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e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628"/>
  <workbookPr/>
  <mc:AlternateContent xmlns:mc="http://schemas.openxmlformats.org/markup-compatibility/2006">
    <mc:Choice Requires="x15">
      <x15ac:absPath xmlns:x15ac="http://schemas.microsoft.com/office/spreadsheetml/2010/11/ac" url="C:\Users\Cynthia Von Foerster\Documents\"/>
    </mc:Choice>
  </mc:AlternateContent>
  <xr:revisionPtr revIDLastSave="0" documentId="8_{22ACEFC4-E680-4CC0-8AFB-7F82B79C6885}" xr6:coauthVersionLast="47" xr6:coauthVersionMax="47" xr10:uidLastSave="{00000000-0000-0000-0000-000000000000}"/>
  <bookViews>
    <workbookView xWindow="-108" yWindow="-108" windowWidth="23256" windowHeight="12576" tabRatio="652" xr2:uid="{00000000-000D-0000-FFFF-FFFF00000000}"/>
  </bookViews>
  <sheets>
    <sheet name="icsc" sheetId="1" r:id="rId1"/>
    <sheet name="vend" sheetId="2" r:id="rId2"/>
    <sheet name="finish" sheetId="3" r:id="rId3"/>
    <sheet name="color" sheetId="4" r:id="rId4"/>
    <sheet name="country" sheetId="15" r:id="rId5"/>
    <sheet name="lamp" sheetId="5" r:id="rId6"/>
    <sheet name="dimmer" sheetId="6" r:id="rId7"/>
    <sheet name="function" sheetId="7" r:id="rId8"/>
    <sheet name="housing type" sheetId="8" r:id="rId9"/>
    <sheet name="ceiling type" sheetId="9" r:id="rId10"/>
    <sheet name="recessed type" sheetId="10" r:id="rId11"/>
    <sheet name="aperture shape" sheetId="11" r:id="rId12"/>
    <sheet name="nxt_cat" sheetId="12" r:id="rId13"/>
    <sheet name="housing_height" sheetId="13" r:id="rId14"/>
    <sheet name="trim_type" sheetId="14" r:id="rId15"/>
    <sheet name="price reference" sheetId="16" r:id="rId16"/>
  </sheets>
  <definedNames>
    <definedName name="_xlnm._FilterDatabase" localSheetId="0" hidden="1">icsc!$A$1:$DL$93</definedName>
    <definedName name="_xlnm._FilterDatabase" localSheetId="15" hidden="1">'price reference'!$A$1:$G$448</definedName>
    <definedName name="Excel_BuiltIn__FilterDatabase">icsc!$A$1:$CE$1</definedName>
    <definedName name="Excel_BuiltIn__FilterDatabase_1">icsc!$A$1:$CF$1</definedName>
    <definedName name="Excel_BuiltIn__FilterDatabase_1_1">icsc!$A$1:$CF$22</definedName>
    <definedName name="Excel_BuiltIn__FilterDatabase_1_1_1">icsc!$A$1:$A$22</definedName>
    <definedName name="Excel_BuiltIn__FilterDatabase_1_1_1_1">icsc!$A$1:$CE$1</definedName>
    <definedName name="Excel_BuiltIn__FilterDatabase_1_2">icsc!$A$1:$CF$22</definedName>
    <definedName name="Excel_BuiltIn__FilterDatabase_1_3">icsc!$A$1:$CF$1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A3" i="1" l="1"/>
  <c r="AA4" i="1"/>
  <c r="AA5" i="1"/>
  <c r="AA6" i="1"/>
  <c r="AA7" i="1"/>
  <c r="AA8" i="1"/>
  <c r="AA9" i="1"/>
  <c r="DA9" i="1" s="1"/>
  <c r="AA10" i="1"/>
  <c r="AA11" i="1"/>
  <c r="AA12" i="1"/>
  <c r="AA13" i="1"/>
  <c r="AA14" i="1"/>
  <c r="AA15" i="1"/>
  <c r="AA16" i="1"/>
  <c r="AA17" i="1"/>
  <c r="AA18" i="1"/>
  <c r="AA19" i="1"/>
  <c r="AA20" i="1"/>
  <c r="AA21" i="1"/>
  <c r="AA22" i="1"/>
  <c r="AA23" i="1"/>
  <c r="AA24" i="1"/>
  <c r="AA25" i="1"/>
  <c r="AA26" i="1"/>
  <c r="AA27" i="1"/>
  <c r="AA28" i="1"/>
  <c r="AA29" i="1"/>
  <c r="AA30" i="1"/>
  <c r="AA31" i="1"/>
  <c r="AA32" i="1"/>
  <c r="AA33" i="1"/>
  <c r="AA34" i="1"/>
  <c r="AA35" i="1"/>
  <c r="AA36" i="1"/>
  <c r="AA37" i="1"/>
  <c r="AA38" i="1"/>
  <c r="AA39" i="1"/>
  <c r="AA40" i="1"/>
  <c r="AA41" i="1"/>
  <c r="AA42" i="1"/>
  <c r="AA43" i="1"/>
  <c r="AA44" i="1"/>
  <c r="AA45" i="1"/>
  <c r="AA46" i="1"/>
  <c r="AA47" i="1"/>
  <c r="AA48" i="1"/>
  <c r="AA49" i="1"/>
  <c r="AA50" i="1"/>
  <c r="AA51" i="1"/>
  <c r="AA52" i="1"/>
  <c r="AA53" i="1"/>
  <c r="AA54" i="1"/>
  <c r="AA55" i="1"/>
  <c r="AA56" i="1"/>
  <c r="AA57" i="1"/>
  <c r="AA58" i="1"/>
  <c r="AA59" i="1"/>
  <c r="AA60" i="1"/>
  <c r="AA61" i="1"/>
  <c r="AA62" i="1"/>
  <c r="AA63" i="1"/>
  <c r="AA64" i="1"/>
  <c r="AA65" i="1"/>
  <c r="AA66" i="1"/>
  <c r="AA67" i="1"/>
  <c r="AA68" i="1"/>
  <c r="AA69" i="1"/>
  <c r="AA70" i="1"/>
  <c r="AA71" i="1"/>
  <c r="AA72" i="1"/>
  <c r="AA73" i="1"/>
  <c r="AA74" i="1"/>
  <c r="AA75" i="1"/>
  <c r="AA76" i="1"/>
  <c r="AA77" i="1"/>
  <c r="AA78" i="1"/>
  <c r="AA79" i="1"/>
  <c r="AA80" i="1"/>
  <c r="AA81" i="1"/>
  <c r="AA82" i="1"/>
  <c r="AA83" i="1"/>
  <c r="AA84" i="1"/>
  <c r="AA85" i="1"/>
  <c r="AA86" i="1"/>
  <c r="AA87" i="1"/>
  <c r="AA88" i="1"/>
  <c r="AA89" i="1"/>
  <c r="AA90" i="1"/>
  <c r="AA91" i="1"/>
  <c r="AA92" i="1"/>
  <c r="AA93" i="1"/>
  <c r="AA2" i="1"/>
  <c r="F3" i="1"/>
  <c r="H3" i="1"/>
  <c r="K3" i="1"/>
  <c r="P3" i="1"/>
  <c r="AB3" i="1"/>
  <c r="AG3" i="1"/>
  <c r="AH3" i="1" s="1"/>
  <c r="AI3" i="1"/>
  <c r="AT3" i="1"/>
  <c r="AV3" i="1"/>
  <c r="BQ3" i="1"/>
  <c r="BS3" i="1"/>
  <c r="BU3" i="1"/>
  <c r="BW3" i="1"/>
  <c r="BY3" i="1"/>
  <c r="CA3" i="1"/>
  <c r="CE3" i="1"/>
  <c r="CK3" i="1"/>
  <c r="CQ3" i="1"/>
  <c r="CS3" i="1"/>
  <c r="DA3" i="1"/>
  <c r="DF3" i="1"/>
  <c r="CZ3" i="1" s="1"/>
  <c r="DH3" i="1"/>
  <c r="DB3" i="1" s="1"/>
  <c r="DI3" i="1"/>
  <c r="DC3" i="1" s="1"/>
  <c r="DJ3" i="1"/>
  <c r="DD3" i="1" s="1"/>
  <c r="DK3" i="1"/>
  <c r="DE3" i="1" s="1"/>
  <c r="F4" i="1"/>
  <c r="H4" i="1"/>
  <c r="K4" i="1"/>
  <c r="P4" i="1"/>
  <c r="AB4" i="1"/>
  <c r="AG4" i="1"/>
  <c r="AH4" i="1" s="1"/>
  <c r="AI4" i="1"/>
  <c r="AT4" i="1"/>
  <c r="AV4" i="1"/>
  <c r="BQ4" i="1"/>
  <c r="BS4" i="1"/>
  <c r="BU4" i="1"/>
  <c r="BW4" i="1"/>
  <c r="BY4" i="1"/>
  <c r="CA4" i="1"/>
  <c r="CE4" i="1"/>
  <c r="CK4" i="1"/>
  <c r="CQ4" i="1"/>
  <c r="CS4" i="1"/>
  <c r="DA4" i="1"/>
  <c r="DF4" i="1"/>
  <c r="CZ4" i="1" s="1"/>
  <c r="DH4" i="1"/>
  <c r="DB4" i="1" s="1"/>
  <c r="DI4" i="1"/>
  <c r="DC4" i="1" s="1"/>
  <c r="DJ4" i="1"/>
  <c r="DD4" i="1" s="1"/>
  <c r="DK4" i="1"/>
  <c r="DE4" i="1" s="1"/>
  <c r="F5" i="1"/>
  <c r="H5" i="1"/>
  <c r="K5" i="1"/>
  <c r="P5" i="1"/>
  <c r="AB5" i="1"/>
  <c r="AG5" i="1"/>
  <c r="AH5" i="1" s="1"/>
  <c r="AI5" i="1"/>
  <c r="AT5" i="1"/>
  <c r="AV5" i="1"/>
  <c r="BQ5" i="1"/>
  <c r="BS5" i="1"/>
  <c r="BU5" i="1"/>
  <c r="BW5" i="1"/>
  <c r="BY5" i="1"/>
  <c r="CA5" i="1"/>
  <c r="CE5" i="1"/>
  <c r="CK5" i="1"/>
  <c r="CQ5" i="1"/>
  <c r="CS5" i="1"/>
  <c r="DA5" i="1"/>
  <c r="DF5" i="1"/>
  <c r="CZ5" i="1" s="1"/>
  <c r="DH5" i="1"/>
  <c r="DB5" i="1" s="1"/>
  <c r="DI5" i="1"/>
  <c r="DC5" i="1" s="1"/>
  <c r="DJ5" i="1"/>
  <c r="DD5" i="1" s="1"/>
  <c r="DK5" i="1"/>
  <c r="DE5" i="1" s="1"/>
  <c r="F6" i="1"/>
  <c r="H6" i="1"/>
  <c r="K6" i="1"/>
  <c r="P6" i="1"/>
  <c r="AB6" i="1"/>
  <c r="AG6" i="1"/>
  <c r="AH6" i="1" s="1"/>
  <c r="AI6" i="1"/>
  <c r="AT6" i="1"/>
  <c r="AV6" i="1"/>
  <c r="BQ6" i="1"/>
  <c r="BS6" i="1"/>
  <c r="BU6" i="1"/>
  <c r="BW6" i="1"/>
  <c r="BY6" i="1"/>
  <c r="CA6" i="1"/>
  <c r="CE6" i="1"/>
  <c r="CK6" i="1"/>
  <c r="CQ6" i="1"/>
  <c r="CS6" i="1"/>
  <c r="DA6" i="1"/>
  <c r="DF6" i="1"/>
  <c r="CZ6" i="1" s="1"/>
  <c r="DH6" i="1"/>
  <c r="DB6" i="1" s="1"/>
  <c r="DI6" i="1"/>
  <c r="DC6" i="1" s="1"/>
  <c r="DJ6" i="1"/>
  <c r="DD6" i="1" s="1"/>
  <c r="DK6" i="1"/>
  <c r="DE6" i="1" s="1"/>
  <c r="F7" i="1"/>
  <c r="H7" i="1"/>
  <c r="K7" i="1"/>
  <c r="P7" i="1"/>
  <c r="AB7" i="1"/>
  <c r="AG7" i="1"/>
  <c r="AH7" i="1" s="1"/>
  <c r="AI7" i="1"/>
  <c r="AT7" i="1"/>
  <c r="AV7" i="1"/>
  <c r="BQ7" i="1"/>
  <c r="BS7" i="1"/>
  <c r="BU7" i="1"/>
  <c r="BW7" i="1"/>
  <c r="BY7" i="1"/>
  <c r="CA7" i="1"/>
  <c r="CE7" i="1"/>
  <c r="CK7" i="1"/>
  <c r="CQ7" i="1"/>
  <c r="CS7" i="1"/>
  <c r="DA7" i="1"/>
  <c r="DF7" i="1"/>
  <c r="CZ7" i="1" s="1"/>
  <c r="DH7" i="1"/>
  <c r="DB7" i="1" s="1"/>
  <c r="DI7" i="1"/>
  <c r="DC7" i="1" s="1"/>
  <c r="DJ7" i="1"/>
  <c r="DD7" i="1" s="1"/>
  <c r="DK7" i="1"/>
  <c r="DE7" i="1" s="1"/>
  <c r="F8" i="1"/>
  <c r="H8" i="1"/>
  <c r="K8" i="1"/>
  <c r="P8" i="1"/>
  <c r="AB8" i="1"/>
  <c r="AG8" i="1"/>
  <c r="AH8" i="1" s="1"/>
  <c r="AI8" i="1"/>
  <c r="AT8" i="1"/>
  <c r="AV8" i="1"/>
  <c r="BQ8" i="1"/>
  <c r="BS8" i="1"/>
  <c r="BU8" i="1"/>
  <c r="BW8" i="1"/>
  <c r="BY8" i="1"/>
  <c r="CA8" i="1"/>
  <c r="CE8" i="1"/>
  <c r="CK8" i="1"/>
  <c r="CQ8" i="1"/>
  <c r="CS8" i="1"/>
  <c r="DA8" i="1"/>
  <c r="DF8" i="1"/>
  <c r="CZ8" i="1" s="1"/>
  <c r="DH8" i="1"/>
  <c r="DB8" i="1" s="1"/>
  <c r="DI8" i="1"/>
  <c r="DC8" i="1" s="1"/>
  <c r="DJ8" i="1"/>
  <c r="DD8" i="1" s="1"/>
  <c r="DK8" i="1"/>
  <c r="DE8" i="1" s="1"/>
  <c r="F9" i="1"/>
  <c r="H9" i="1"/>
  <c r="K9" i="1"/>
  <c r="P9" i="1"/>
  <c r="AB9" i="1"/>
  <c r="AG9" i="1"/>
  <c r="AH9" i="1" s="1"/>
  <c r="AI9" i="1"/>
  <c r="AT9" i="1"/>
  <c r="AV9" i="1"/>
  <c r="BQ9" i="1"/>
  <c r="BS9" i="1"/>
  <c r="BU9" i="1"/>
  <c r="BW9" i="1"/>
  <c r="BY9" i="1"/>
  <c r="CA9" i="1"/>
  <c r="CE9" i="1"/>
  <c r="CK9" i="1"/>
  <c r="CQ9" i="1"/>
  <c r="CS9" i="1"/>
  <c r="DF9" i="1"/>
  <c r="CZ9" i="1" s="1"/>
  <c r="DH9" i="1"/>
  <c r="DI9" i="1"/>
  <c r="DJ9" i="1"/>
  <c r="DK9" i="1"/>
  <c r="F10" i="1"/>
  <c r="H10" i="1"/>
  <c r="K10" i="1"/>
  <c r="P10" i="1"/>
  <c r="AB10" i="1"/>
  <c r="AG10" i="1"/>
  <c r="AH10" i="1" s="1"/>
  <c r="AI10" i="1"/>
  <c r="AT10" i="1"/>
  <c r="AV10" i="1"/>
  <c r="BQ10" i="1"/>
  <c r="BS10" i="1"/>
  <c r="BU10" i="1"/>
  <c r="BW10" i="1"/>
  <c r="BY10" i="1"/>
  <c r="CA10" i="1"/>
  <c r="CE10" i="1"/>
  <c r="CK10" i="1"/>
  <c r="CQ10" i="1"/>
  <c r="CS10" i="1"/>
  <c r="DA10" i="1"/>
  <c r="DF10" i="1"/>
  <c r="CZ10" i="1" s="1"/>
  <c r="DH10" i="1"/>
  <c r="DB10" i="1" s="1"/>
  <c r="DI10" i="1"/>
  <c r="DC10" i="1" s="1"/>
  <c r="DJ10" i="1"/>
  <c r="DD10" i="1" s="1"/>
  <c r="DK10" i="1"/>
  <c r="DE10" i="1" s="1"/>
  <c r="F11" i="1"/>
  <c r="H11" i="1"/>
  <c r="K11" i="1"/>
  <c r="P11" i="1"/>
  <c r="AB11" i="1"/>
  <c r="AG11" i="1"/>
  <c r="AH11" i="1" s="1"/>
  <c r="AI11" i="1"/>
  <c r="AT11" i="1"/>
  <c r="AV11" i="1"/>
  <c r="BQ11" i="1"/>
  <c r="BS11" i="1"/>
  <c r="BU11" i="1"/>
  <c r="BW11" i="1"/>
  <c r="BY11" i="1"/>
  <c r="CA11" i="1"/>
  <c r="CE11" i="1"/>
  <c r="CK11" i="1"/>
  <c r="CQ11" i="1"/>
  <c r="CS11" i="1"/>
  <c r="DA11" i="1"/>
  <c r="DF11" i="1"/>
  <c r="CZ11" i="1" s="1"/>
  <c r="DH11" i="1"/>
  <c r="DB11" i="1" s="1"/>
  <c r="DI11" i="1"/>
  <c r="DC11" i="1" s="1"/>
  <c r="DJ11" i="1"/>
  <c r="DD11" i="1" s="1"/>
  <c r="DK11" i="1"/>
  <c r="DE11" i="1" s="1"/>
  <c r="F12" i="1"/>
  <c r="H12" i="1"/>
  <c r="K12" i="1"/>
  <c r="P12" i="1"/>
  <c r="AB12" i="1"/>
  <c r="AG12" i="1"/>
  <c r="AH12" i="1" s="1"/>
  <c r="AI12" i="1"/>
  <c r="AT12" i="1"/>
  <c r="AV12" i="1"/>
  <c r="BQ12" i="1"/>
  <c r="BS12" i="1"/>
  <c r="BU12" i="1"/>
  <c r="BW12" i="1"/>
  <c r="BY12" i="1"/>
  <c r="CA12" i="1"/>
  <c r="CE12" i="1"/>
  <c r="CK12" i="1"/>
  <c r="CQ12" i="1"/>
  <c r="CS12" i="1"/>
  <c r="DA12" i="1"/>
  <c r="DF12" i="1"/>
  <c r="CZ12" i="1" s="1"/>
  <c r="DH12" i="1"/>
  <c r="DB12" i="1" s="1"/>
  <c r="DI12" i="1"/>
  <c r="DC12" i="1" s="1"/>
  <c r="DJ12" i="1"/>
  <c r="DD12" i="1" s="1"/>
  <c r="DK12" i="1"/>
  <c r="DE12" i="1" s="1"/>
  <c r="F13" i="1"/>
  <c r="H13" i="1"/>
  <c r="K13" i="1"/>
  <c r="P13" i="1"/>
  <c r="AB13" i="1"/>
  <c r="AG13" i="1"/>
  <c r="AH13" i="1" s="1"/>
  <c r="AI13" i="1"/>
  <c r="AT13" i="1"/>
  <c r="AV13" i="1"/>
  <c r="BQ13" i="1"/>
  <c r="BS13" i="1"/>
  <c r="BU13" i="1"/>
  <c r="BW13" i="1"/>
  <c r="BY13" i="1"/>
  <c r="CA13" i="1"/>
  <c r="CE13" i="1"/>
  <c r="CK13" i="1"/>
  <c r="CQ13" i="1"/>
  <c r="CS13" i="1"/>
  <c r="DA13" i="1"/>
  <c r="DF13" i="1"/>
  <c r="CZ13" i="1" s="1"/>
  <c r="DH13" i="1"/>
  <c r="DB13" i="1" s="1"/>
  <c r="DI13" i="1"/>
  <c r="DC13" i="1" s="1"/>
  <c r="DJ13" i="1"/>
  <c r="DD13" i="1" s="1"/>
  <c r="DK13" i="1"/>
  <c r="DE13" i="1" s="1"/>
  <c r="F14" i="1"/>
  <c r="H14" i="1"/>
  <c r="K14" i="1"/>
  <c r="P14" i="1"/>
  <c r="AB14" i="1"/>
  <c r="AG14" i="1"/>
  <c r="AH14" i="1" s="1"/>
  <c r="AI14" i="1"/>
  <c r="AT14" i="1"/>
  <c r="AV14" i="1"/>
  <c r="BQ14" i="1"/>
  <c r="BS14" i="1"/>
  <c r="BU14" i="1"/>
  <c r="BW14" i="1"/>
  <c r="BY14" i="1"/>
  <c r="CA14" i="1"/>
  <c r="CE14" i="1"/>
  <c r="CK14" i="1"/>
  <c r="CQ14" i="1"/>
  <c r="CS14" i="1"/>
  <c r="DA14" i="1"/>
  <c r="DF14" i="1"/>
  <c r="CZ14" i="1" s="1"/>
  <c r="DH14" i="1"/>
  <c r="DB14" i="1" s="1"/>
  <c r="DI14" i="1"/>
  <c r="DC14" i="1" s="1"/>
  <c r="DJ14" i="1"/>
  <c r="DD14" i="1" s="1"/>
  <c r="DK14" i="1"/>
  <c r="DE14" i="1" s="1"/>
  <c r="F15" i="1"/>
  <c r="H15" i="1"/>
  <c r="K15" i="1"/>
  <c r="P15" i="1"/>
  <c r="AB15" i="1"/>
  <c r="AG15" i="1"/>
  <c r="AH15" i="1" s="1"/>
  <c r="AI15" i="1"/>
  <c r="AT15" i="1"/>
  <c r="AV15" i="1"/>
  <c r="BQ15" i="1"/>
  <c r="BS15" i="1"/>
  <c r="BU15" i="1"/>
  <c r="BW15" i="1"/>
  <c r="BY15" i="1"/>
  <c r="CA15" i="1"/>
  <c r="CE15" i="1"/>
  <c r="CK15" i="1"/>
  <c r="CQ15" i="1"/>
  <c r="CS15" i="1"/>
  <c r="DA15" i="1"/>
  <c r="DF15" i="1"/>
  <c r="CZ15" i="1" s="1"/>
  <c r="DH15" i="1"/>
  <c r="DB15" i="1" s="1"/>
  <c r="DI15" i="1"/>
  <c r="DC15" i="1" s="1"/>
  <c r="DJ15" i="1"/>
  <c r="DD15" i="1" s="1"/>
  <c r="DK15" i="1"/>
  <c r="DE15" i="1" s="1"/>
  <c r="F16" i="1"/>
  <c r="H16" i="1"/>
  <c r="K16" i="1"/>
  <c r="P16" i="1"/>
  <c r="AB16" i="1"/>
  <c r="AG16" i="1"/>
  <c r="AH16" i="1" s="1"/>
  <c r="AI16" i="1"/>
  <c r="AT16" i="1"/>
  <c r="AV16" i="1"/>
  <c r="BQ16" i="1"/>
  <c r="BS16" i="1"/>
  <c r="BU16" i="1"/>
  <c r="BW16" i="1"/>
  <c r="BY16" i="1"/>
  <c r="CA16" i="1"/>
  <c r="CE16" i="1"/>
  <c r="CK16" i="1"/>
  <c r="CQ16" i="1"/>
  <c r="CS16" i="1"/>
  <c r="DA16" i="1"/>
  <c r="DF16" i="1"/>
  <c r="CZ16" i="1" s="1"/>
  <c r="DH16" i="1"/>
  <c r="DB16" i="1" s="1"/>
  <c r="DI16" i="1"/>
  <c r="DC16" i="1" s="1"/>
  <c r="DJ16" i="1"/>
  <c r="DD16" i="1" s="1"/>
  <c r="DK16" i="1"/>
  <c r="DE16" i="1" s="1"/>
  <c r="F17" i="1"/>
  <c r="H17" i="1"/>
  <c r="K17" i="1"/>
  <c r="P17" i="1"/>
  <c r="AB17" i="1"/>
  <c r="AG17" i="1"/>
  <c r="AH17" i="1" s="1"/>
  <c r="AI17" i="1"/>
  <c r="AT17" i="1"/>
  <c r="AV17" i="1"/>
  <c r="BQ17" i="1"/>
  <c r="BS17" i="1"/>
  <c r="BU17" i="1"/>
  <c r="BW17" i="1"/>
  <c r="BY17" i="1"/>
  <c r="CA17" i="1"/>
  <c r="CE17" i="1"/>
  <c r="CK17" i="1"/>
  <c r="CQ17" i="1"/>
  <c r="CS17" i="1"/>
  <c r="DA17" i="1"/>
  <c r="DF17" i="1"/>
  <c r="CZ17" i="1" s="1"/>
  <c r="DH17" i="1"/>
  <c r="DB17" i="1" s="1"/>
  <c r="DI17" i="1"/>
  <c r="DC17" i="1" s="1"/>
  <c r="DJ17" i="1"/>
  <c r="DD17" i="1" s="1"/>
  <c r="DK17" i="1"/>
  <c r="DE17" i="1" s="1"/>
  <c r="F18" i="1"/>
  <c r="H18" i="1"/>
  <c r="K18" i="1"/>
  <c r="P18" i="1"/>
  <c r="AB18" i="1"/>
  <c r="AG18" i="1"/>
  <c r="AH18" i="1" s="1"/>
  <c r="AI18" i="1"/>
  <c r="AT18" i="1"/>
  <c r="AV18" i="1"/>
  <c r="BQ18" i="1"/>
  <c r="BS18" i="1"/>
  <c r="BU18" i="1"/>
  <c r="BW18" i="1"/>
  <c r="BY18" i="1"/>
  <c r="CA18" i="1"/>
  <c r="CE18" i="1"/>
  <c r="CK18" i="1"/>
  <c r="CQ18" i="1"/>
  <c r="CS18" i="1"/>
  <c r="DA18" i="1"/>
  <c r="DF18" i="1"/>
  <c r="CZ18" i="1" s="1"/>
  <c r="DH18" i="1"/>
  <c r="DB18" i="1" s="1"/>
  <c r="DI18" i="1"/>
  <c r="DC18" i="1" s="1"/>
  <c r="DJ18" i="1"/>
  <c r="DD18" i="1" s="1"/>
  <c r="DK18" i="1"/>
  <c r="DE18" i="1" s="1"/>
  <c r="F19" i="1"/>
  <c r="H19" i="1"/>
  <c r="K19" i="1"/>
  <c r="P19" i="1"/>
  <c r="AB19" i="1"/>
  <c r="AG19" i="1"/>
  <c r="AH19" i="1" s="1"/>
  <c r="AI19" i="1"/>
  <c r="AT19" i="1"/>
  <c r="AV19" i="1"/>
  <c r="BQ19" i="1"/>
  <c r="BS19" i="1"/>
  <c r="BU19" i="1"/>
  <c r="BW19" i="1"/>
  <c r="BY19" i="1"/>
  <c r="CA19" i="1"/>
  <c r="CE19" i="1"/>
  <c r="CK19" i="1"/>
  <c r="CQ19" i="1"/>
  <c r="CS19" i="1"/>
  <c r="DA19" i="1"/>
  <c r="DF19" i="1"/>
  <c r="CZ19" i="1" s="1"/>
  <c r="DH19" i="1"/>
  <c r="DB19" i="1" s="1"/>
  <c r="DI19" i="1"/>
  <c r="DC19" i="1" s="1"/>
  <c r="DJ19" i="1"/>
  <c r="DD19" i="1" s="1"/>
  <c r="DK19" i="1"/>
  <c r="DE19" i="1" s="1"/>
  <c r="F20" i="1"/>
  <c r="H20" i="1"/>
  <c r="K20" i="1"/>
  <c r="P20" i="1"/>
  <c r="AB20" i="1"/>
  <c r="AG20" i="1"/>
  <c r="AH20" i="1" s="1"/>
  <c r="AI20" i="1"/>
  <c r="AT20" i="1"/>
  <c r="AV20" i="1"/>
  <c r="BQ20" i="1"/>
  <c r="BS20" i="1"/>
  <c r="BU20" i="1"/>
  <c r="BW20" i="1"/>
  <c r="BY20" i="1"/>
  <c r="CA20" i="1"/>
  <c r="CE20" i="1"/>
  <c r="CK20" i="1"/>
  <c r="CQ20" i="1"/>
  <c r="CS20" i="1"/>
  <c r="DA20" i="1"/>
  <c r="DF20" i="1"/>
  <c r="CZ20" i="1" s="1"/>
  <c r="DH20" i="1"/>
  <c r="DB20" i="1" s="1"/>
  <c r="DI20" i="1"/>
  <c r="DC20" i="1" s="1"/>
  <c r="DJ20" i="1"/>
  <c r="DD20" i="1" s="1"/>
  <c r="DK20" i="1"/>
  <c r="DE20" i="1" s="1"/>
  <c r="F21" i="1"/>
  <c r="H21" i="1"/>
  <c r="K21" i="1"/>
  <c r="P21" i="1"/>
  <c r="AB21" i="1"/>
  <c r="AG21" i="1"/>
  <c r="AH21" i="1" s="1"/>
  <c r="AI21" i="1"/>
  <c r="AT21" i="1"/>
  <c r="AV21" i="1"/>
  <c r="BQ21" i="1"/>
  <c r="BS21" i="1"/>
  <c r="BU21" i="1"/>
  <c r="BW21" i="1"/>
  <c r="BY21" i="1"/>
  <c r="CA21" i="1"/>
  <c r="CE21" i="1"/>
  <c r="CK21" i="1"/>
  <c r="CQ21" i="1"/>
  <c r="CS21" i="1"/>
  <c r="DA21" i="1"/>
  <c r="DF21" i="1"/>
  <c r="CZ21" i="1" s="1"/>
  <c r="DH21" i="1"/>
  <c r="DB21" i="1" s="1"/>
  <c r="DI21" i="1"/>
  <c r="DC21" i="1" s="1"/>
  <c r="DJ21" i="1"/>
  <c r="DD21" i="1" s="1"/>
  <c r="DK21" i="1"/>
  <c r="DE21" i="1" s="1"/>
  <c r="F22" i="1"/>
  <c r="H22" i="1"/>
  <c r="K22" i="1"/>
  <c r="P22" i="1"/>
  <c r="AB22" i="1"/>
  <c r="AG22" i="1"/>
  <c r="AH22" i="1" s="1"/>
  <c r="AI22" i="1"/>
  <c r="AT22" i="1"/>
  <c r="AV22" i="1"/>
  <c r="BQ22" i="1"/>
  <c r="BS22" i="1"/>
  <c r="BU22" i="1"/>
  <c r="BW22" i="1"/>
  <c r="BY22" i="1"/>
  <c r="CA22" i="1"/>
  <c r="CE22" i="1"/>
  <c r="CK22" i="1"/>
  <c r="CQ22" i="1"/>
  <c r="CS22" i="1"/>
  <c r="DA22" i="1"/>
  <c r="DF22" i="1"/>
  <c r="CZ22" i="1" s="1"/>
  <c r="DH22" i="1"/>
  <c r="DB22" i="1" s="1"/>
  <c r="DI22" i="1"/>
  <c r="DC22" i="1" s="1"/>
  <c r="DJ22" i="1"/>
  <c r="DD22" i="1" s="1"/>
  <c r="DK22" i="1"/>
  <c r="DE22" i="1" s="1"/>
  <c r="F23" i="1"/>
  <c r="H23" i="1"/>
  <c r="K23" i="1"/>
  <c r="P23" i="1"/>
  <c r="AB23" i="1"/>
  <c r="AG23" i="1"/>
  <c r="AH23" i="1" s="1"/>
  <c r="AI23" i="1"/>
  <c r="AT23" i="1"/>
  <c r="AV23" i="1"/>
  <c r="BQ23" i="1"/>
  <c r="BS23" i="1"/>
  <c r="BU23" i="1"/>
  <c r="BW23" i="1"/>
  <c r="BY23" i="1"/>
  <c r="CA23" i="1"/>
  <c r="CE23" i="1"/>
  <c r="CK23" i="1"/>
  <c r="CQ23" i="1"/>
  <c r="CS23" i="1"/>
  <c r="DA23" i="1"/>
  <c r="DF23" i="1"/>
  <c r="CZ23" i="1" s="1"/>
  <c r="DH23" i="1"/>
  <c r="DB23" i="1" s="1"/>
  <c r="DI23" i="1"/>
  <c r="DC23" i="1" s="1"/>
  <c r="DJ23" i="1"/>
  <c r="DD23" i="1" s="1"/>
  <c r="DK23" i="1"/>
  <c r="DE23" i="1" s="1"/>
  <c r="F24" i="1"/>
  <c r="H24" i="1"/>
  <c r="K24" i="1"/>
  <c r="P24" i="1"/>
  <c r="AB24" i="1"/>
  <c r="AG24" i="1"/>
  <c r="AH24" i="1" s="1"/>
  <c r="AI24" i="1"/>
  <c r="AT24" i="1"/>
  <c r="AV24" i="1"/>
  <c r="BQ24" i="1"/>
  <c r="BS24" i="1"/>
  <c r="BU24" i="1"/>
  <c r="BW24" i="1"/>
  <c r="BY24" i="1"/>
  <c r="CA24" i="1"/>
  <c r="CE24" i="1"/>
  <c r="CK24" i="1"/>
  <c r="CQ24" i="1"/>
  <c r="CS24" i="1"/>
  <c r="DA24" i="1"/>
  <c r="DF24" i="1"/>
  <c r="CZ24" i="1" s="1"/>
  <c r="DH24" i="1"/>
  <c r="DB24" i="1" s="1"/>
  <c r="DI24" i="1"/>
  <c r="DC24" i="1" s="1"/>
  <c r="DJ24" i="1"/>
  <c r="DD24" i="1" s="1"/>
  <c r="DK24" i="1"/>
  <c r="DE24" i="1" s="1"/>
  <c r="F25" i="1"/>
  <c r="H25" i="1"/>
  <c r="K25" i="1"/>
  <c r="P25" i="1"/>
  <c r="AB25" i="1"/>
  <c r="AG25" i="1"/>
  <c r="AH25" i="1" s="1"/>
  <c r="AI25" i="1"/>
  <c r="AT25" i="1"/>
  <c r="AV25" i="1"/>
  <c r="BQ25" i="1"/>
  <c r="BS25" i="1"/>
  <c r="BU25" i="1"/>
  <c r="BW25" i="1"/>
  <c r="BY25" i="1"/>
  <c r="CA25" i="1"/>
  <c r="CE25" i="1"/>
  <c r="CK25" i="1"/>
  <c r="CQ25" i="1"/>
  <c r="CS25" i="1"/>
  <c r="DA25" i="1"/>
  <c r="DF25" i="1"/>
  <c r="CZ25" i="1" s="1"/>
  <c r="DH25" i="1"/>
  <c r="DB25" i="1" s="1"/>
  <c r="DI25" i="1"/>
  <c r="DC25" i="1" s="1"/>
  <c r="DJ25" i="1"/>
  <c r="DD25" i="1" s="1"/>
  <c r="DK25" i="1"/>
  <c r="DE25" i="1" s="1"/>
  <c r="F26" i="1"/>
  <c r="H26" i="1"/>
  <c r="K26" i="1"/>
  <c r="P26" i="1"/>
  <c r="AB26" i="1"/>
  <c r="AG26" i="1"/>
  <c r="AH26" i="1" s="1"/>
  <c r="AI26" i="1"/>
  <c r="AT26" i="1"/>
  <c r="AV26" i="1"/>
  <c r="BQ26" i="1"/>
  <c r="BS26" i="1"/>
  <c r="BU26" i="1"/>
  <c r="BW26" i="1"/>
  <c r="BY26" i="1"/>
  <c r="CA26" i="1"/>
  <c r="CE26" i="1"/>
  <c r="CK26" i="1"/>
  <c r="CQ26" i="1"/>
  <c r="CS26" i="1"/>
  <c r="DA26" i="1"/>
  <c r="DF26" i="1"/>
  <c r="CZ26" i="1" s="1"/>
  <c r="DH26" i="1"/>
  <c r="DB26" i="1" s="1"/>
  <c r="DI26" i="1"/>
  <c r="DC26" i="1" s="1"/>
  <c r="DJ26" i="1"/>
  <c r="DD26" i="1" s="1"/>
  <c r="DK26" i="1"/>
  <c r="DE26" i="1" s="1"/>
  <c r="F27" i="1"/>
  <c r="H27" i="1"/>
  <c r="K27" i="1"/>
  <c r="P27" i="1"/>
  <c r="AB27" i="1"/>
  <c r="AG27" i="1"/>
  <c r="AH27" i="1" s="1"/>
  <c r="AI27" i="1"/>
  <c r="AT27" i="1"/>
  <c r="AV27" i="1"/>
  <c r="BQ27" i="1"/>
  <c r="BS27" i="1"/>
  <c r="BU27" i="1"/>
  <c r="BW27" i="1"/>
  <c r="BY27" i="1"/>
  <c r="CA27" i="1"/>
  <c r="CE27" i="1"/>
  <c r="CK27" i="1"/>
  <c r="CQ27" i="1"/>
  <c r="CS27" i="1"/>
  <c r="DA27" i="1"/>
  <c r="DF27" i="1"/>
  <c r="CZ27" i="1" s="1"/>
  <c r="DH27" i="1"/>
  <c r="DB27" i="1" s="1"/>
  <c r="DI27" i="1"/>
  <c r="DC27" i="1" s="1"/>
  <c r="DJ27" i="1"/>
  <c r="DD27" i="1" s="1"/>
  <c r="DK27" i="1"/>
  <c r="DE27" i="1" s="1"/>
  <c r="F28" i="1"/>
  <c r="H28" i="1"/>
  <c r="K28" i="1"/>
  <c r="P28" i="1"/>
  <c r="AB28" i="1"/>
  <c r="AG28" i="1"/>
  <c r="AH28" i="1" s="1"/>
  <c r="AI28" i="1"/>
  <c r="AT28" i="1"/>
  <c r="AV28" i="1"/>
  <c r="BQ28" i="1"/>
  <c r="BS28" i="1"/>
  <c r="BU28" i="1"/>
  <c r="BW28" i="1"/>
  <c r="BY28" i="1"/>
  <c r="CA28" i="1"/>
  <c r="CE28" i="1"/>
  <c r="CK28" i="1"/>
  <c r="CQ28" i="1"/>
  <c r="CS28" i="1"/>
  <c r="DA28" i="1"/>
  <c r="DF28" i="1"/>
  <c r="CZ28" i="1" s="1"/>
  <c r="DH28" i="1"/>
  <c r="DB28" i="1" s="1"/>
  <c r="DI28" i="1"/>
  <c r="DC28" i="1" s="1"/>
  <c r="DJ28" i="1"/>
  <c r="DD28" i="1" s="1"/>
  <c r="DK28" i="1"/>
  <c r="DE28" i="1" s="1"/>
  <c r="F29" i="1"/>
  <c r="H29" i="1"/>
  <c r="K29" i="1"/>
  <c r="P29" i="1"/>
  <c r="AB29" i="1"/>
  <c r="AG29" i="1"/>
  <c r="AH29" i="1" s="1"/>
  <c r="AI29" i="1"/>
  <c r="AT29" i="1"/>
  <c r="AV29" i="1"/>
  <c r="BQ29" i="1"/>
  <c r="BS29" i="1"/>
  <c r="BU29" i="1"/>
  <c r="BW29" i="1"/>
  <c r="BY29" i="1"/>
  <c r="CA29" i="1"/>
  <c r="CE29" i="1"/>
  <c r="CK29" i="1"/>
  <c r="CQ29" i="1"/>
  <c r="CS29" i="1"/>
  <c r="DA29" i="1"/>
  <c r="DF29" i="1"/>
  <c r="CZ29" i="1" s="1"/>
  <c r="DH29" i="1"/>
  <c r="DB29" i="1" s="1"/>
  <c r="DI29" i="1"/>
  <c r="DC29" i="1" s="1"/>
  <c r="DJ29" i="1"/>
  <c r="DD29" i="1" s="1"/>
  <c r="DK29" i="1"/>
  <c r="DE29" i="1" s="1"/>
  <c r="F30" i="1"/>
  <c r="H30" i="1"/>
  <c r="K30" i="1"/>
  <c r="P30" i="1"/>
  <c r="AB30" i="1"/>
  <c r="AG30" i="1"/>
  <c r="AH30" i="1" s="1"/>
  <c r="AI30" i="1"/>
  <c r="AT30" i="1"/>
  <c r="AV30" i="1"/>
  <c r="BQ30" i="1"/>
  <c r="BS30" i="1"/>
  <c r="BU30" i="1"/>
  <c r="BW30" i="1"/>
  <c r="BY30" i="1"/>
  <c r="CA30" i="1"/>
  <c r="CE30" i="1"/>
  <c r="CK30" i="1"/>
  <c r="CQ30" i="1"/>
  <c r="CS30" i="1"/>
  <c r="DA30" i="1"/>
  <c r="DF30" i="1"/>
  <c r="CZ30" i="1" s="1"/>
  <c r="DH30" i="1"/>
  <c r="DB30" i="1" s="1"/>
  <c r="DI30" i="1"/>
  <c r="DC30" i="1" s="1"/>
  <c r="DJ30" i="1"/>
  <c r="DD30" i="1" s="1"/>
  <c r="DK30" i="1"/>
  <c r="DE30" i="1" s="1"/>
  <c r="F31" i="1"/>
  <c r="H31" i="1"/>
  <c r="K31" i="1"/>
  <c r="P31" i="1"/>
  <c r="AB31" i="1"/>
  <c r="AG31" i="1"/>
  <c r="AH31" i="1" s="1"/>
  <c r="AI31" i="1"/>
  <c r="AT31" i="1"/>
  <c r="AV31" i="1"/>
  <c r="BQ31" i="1"/>
  <c r="BS31" i="1"/>
  <c r="BU31" i="1"/>
  <c r="BW31" i="1"/>
  <c r="BY31" i="1"/>
  <c r="CA31" i="1"/>
  <c r="CE31" i="1"/>
  <c r="CK31" i="1"/>
  <c r="CQ31" i="1"/>
  <c r="CS31" i="1"/>
  <c r="DA31" i="1"/>
  <c r="DF31" i="1"/>
  <c r="CZ31" i="1" s="1"/>
  <c r="DH31" i="1"/>
  <c r="DB31" i="1" s="1"/>
  <c r="DI31" i="1"/>
  <c r="DC31" i="1" s="1"/>
  <c r="DJ31" i="1"/>
  <c r="DD31" i="1" s="1"/>
  <c r="DK31" i="1"/>
  <c r="DE31" i="1" s="1"/>
  <c r="F32" i="1"/>
  <c r="H32" i="1"/>
  <c r="K32" i="1"/>
  <c r="P32" i="1"/>
  <c r="AB32" i="1"/>
  <c r="AG32" i="1"/>
  <c r="AH32" i="1" s="1"/>
  <c r="AI32" i="1"/>
  <c r="AT32" i="1"/>
  <c r="AV32" i="1"/>
  <c r="BQ32" i="1"/>
  <c r="BS32" i="1"/>
  <c r="BU32" i="1"/>
  <c r="BW32" i="1"/>
  <c r="BY32" i="1"/>
  <c r="CA32" i="1"/>
  <c r="CE32" i="1"/>
  <c r="CK32" i="1"/>
  <c r="CQ32" i="1"/>
  <c r="CS32" i="1"/>
  <c r="DA32" i="1"/>
  <c r="DF32" i="1"/>
  <c r="CZ32" i="1" s="1"/>
  <c r="DH32" i="1"/>
  <c r="DB32" i="1" s="1"/>
  <c r="DI32" i="1"/>
  <c r="DC32" i="1" s="1"/>
  <c r="DJ32" i="1"/>
  <c r="DD32" i="1" s="1"/>
  <c r="DK32" i="1"/>
  <c r="DE32" i="1" s="1"/>
  <c r="F33" i="1"/>
  <c r="H33" i="1"/>
  <c r="K33" i="1"/>
  <c r="P33" i="1"/>
  <c r="AB33" i="1"/>
  <c r="AG33" i="1"/>
  <c r="AH33" i="1" s="1"/>
  <c r="AI33" i="1"/>
  <c r="AT33" i="1"/>
  <c r="AV33" i="1"/>
  <c r="BQ33" i="1"/>
  <c r="BS33" i="1"/>
  <c r="BU33" i="1"/>
  <c r="BW33" i="1"/>
  <c r="BY33" i="1"/>
  <c r="CA33" i="1"/>
  <c r="CE33" i="1"/>
  <c r="CK33" i="1"/>
  <c r="CQ33" i="1"/>
  <c r="CS33" i="1"/>
  <c r="DA33" i="1"/>
  <c r="DF33" i="1"/>
  <c r="CZ33" i="1" s="1"/>
  <c r="DH33" i="1"/>
  <c r="DB33" i="1" s="1"/>
  <c r="DI33" i="1"/>
  <c r="DC33" i="1" s="1"/>
  <c r="DJ33" i="1"/>
  <c r="DD33" i="1" s="1"/>
  <c r="DK33" i="1"/>
  <c r="DE33" i="1" s="1"/>
  <c r="F34" i="1"/>
  <c r="H34" i="1"/>
  <c r="K34" i="1"/>
  <c r="P34" i="1"/>
  <c r="AB34" i="1"/>
  <c r="AG34" i="1"/>
  <c r="AH34" i="1" s="1"/>
  <c r="AI34" i="1"/>
  <c r="AT34" i="1"/>
  <c r="AV34" i="1"/>
  <c r="BQ34" i="1"/>
  <c r="BS34" i="1"/>
  <c r="BU34" i="1"/>
  <c r="BW34" i="1"/>
  <c r="BY34" i="1"/>
  <c r="CA34" i="1"/>
  <c r="CE34" i="1"/>
  <c r="CK34" i="1"/>
  <c r="CQ34" i="1"/>
  <c r="CS34" i="1"/>
  <c r="DA34" i="1"/>
  <c r="DF34" i="1"/>
  <c r="CZ34" i="1" s="1"/>
  <c r="DH34" i="1"/>
  <c r="DB34" i="1" s="1"/>
  <c r="DI34" i="1"/>
  <c r="DC34" i="1" s="1"/>
  <c r="DJ34" i="1"/>
  <c r="DD34" i="1" s="1"/>
  <c r="DK34" i="1"/>
  <c r="DE34" i="1" s="1"/>
  <c r="F35" i="1"/>
  <c r="H35" i="1"/>
  <c r="K35" i="1"/>
  <c r="P35" i="1"/>
  <c r="AB35" i="1"/>
  <c r="AG35" i="1"/>
  <c r="AH35" i="1" s="1"/>
  <c r="AI35" i="1"/>
  <c r="AT35" i="1"/>
  <c r="AV35" i="1"/>
  <c r="BQ35" i="1"/>
  <c r="BS35" i="1"/>
  <c r="BU35" i="1"/>
  <c r="BW35" i="1"/>
  <c r="BY35" i="1"/>
  <c r="CA35" i="1"/>
  <c r="CE35" i="1"/>
  <c r="CK35" i="1"/>
  <c r="CQ35" i="1"/>
  <c r="CS35" i="1"/>
  <c r="DA35" i="1"/>
  <c r="DF35" i="1"/>
  <c r="CZ35" i="1" s="1"/>
  <c r="DH35" i="1"/>
  <c r="DB35" i="1" s="1"/>
  <c r="DI35" i="1"/>
  <c r="DC35" i="1" s="1"/>
  <c r="DJ35" i="1"/>
  <c r="DD35" i="1" s="1"/>
  <c r="DK35" i="1"/>
  <c r="DE35" i="1" s="1"/>
  <c r="F36" i="1"/>
  <c r="H36" i="1"/>
  <c r="K36" i="1"/>
  <c r="P36" i="1"/>
  <c r="AB36" i="1"/>
  <c r="AG36" i="1"/>
  <c r="AH36" i="1" s="1"/>
  <c r="AI36" i="1"/>
  <c r="AT36" i="1"/>
  <c r="AV36" i="1"/>
  <c r="BQ36" i="1"/>
  <c r="BS36" i="1"/>
  <c r="BU36" i="1"/>
  <c r="BW36" i="1"/>
  <c r="BY36" i="1"/>
  <c r="CA36" i="1"/>
  <c r="CE36" i="1"/>
  <c r="CK36" i="1"/>
  <c r="CQ36" i="1"/>
  <c r="CS36" i="1"/>
  <c r="DA36" i="1"/>
  <c r="DF36" i="1"/>
  <c r="CZ36" i="1" s="1"/>
  <c r="DH36" i="1"/>
  <c r="DB36" i="1" s="1"/>
  <c r="DI36" i="1"/>
  <c r="DC36" i="1" s="1"/>
  <c r="DJ36" i="1"/>
  <c r="DD36" i="1" s="1"/>
  <c r="DK36" i="1"/>
  <c r="DE36" i="1" s="1"/>
  <c r="F37" i="1"/>
  <c r="H37" i="1"/>
  <c r="K37" i="1"/>
  <c r="P37" i="1"/>
  <c r="AB37" i="1"/>
  <c r="AG37" i="1"/>
  <c r="AH37" i="1" s="1"/>
  <c r="AI37" i="1"/>
  <c r="AT37" i="1"/>
  <c r="AV37" i="1"/>
  <c r="BQ37" i="1"/>
  <c r="BS37" i="1"/>
  <c r="BU37" i="1"/>
  <c r="BW37" i="1"/>
  <c r="BY37" i="1"/>
  <c r="CA37" i="1"/>
  <c r="CE37" i="1"/>
  <c r="CK37" i="1"/>
  <c r="CQ37" i="1"/>
  <c r="CS37" i="1"/>
  <c r="DA37" i="1"/>
  <c r="DF37" i="1"/>
  <c r="CZ37" i="1" s="1"/>
  <c r="DH37" i="1"/>
  <c r="DB37" i="1" s="1"/>
  <c r="DI37" i="1"/>
  <c r="DC37" i="1" s="1"/>
  <c r="DJ37" i="1"/>
  <c r="DD37" i="1" s="1"/>
  <c r="DK37" i="1"/>
  <c r="DE37" i="1" s="1"/>
  <c r="F38" i="1"/>
  <c r="H38" i="1"/>
  <c r="K38" i="1"/>
  <c r="P38" i="1"/>
  <c r="AB38" i="1"/>
  <c r="AG38" i="1"/>
  <c r="AH38" i="1" s="1"/>
  <c r="AI38" i="1"/>
  <c r="AT38" i="1"/>
  <c r="AV38" i="1"/>
  <c r="BQ38" i="1"/>
  <c r="BS38" i="1"/>
  <c r="BU38" i="1"/>
  <c r="BW38" i="1"/>
  <c r="BY38" i="1"/>
  <c r="CA38" i="1"/>
  <c r="CE38" i="1"/>
  <c r="CK38" i="1"/>
  <c r="CQ38" i="1"/>
  <c r="CS38" i="1"/>
  <c r="DA38" i="1"/>
  <c r="DF38" i="1"/>
  <c r="CZ38" i="1" s="1"/>
  <c r="DH38" i="1"/>
  <c r="DB38" i="1" s="1"/>
  <c r="DI38" i="1"/>
  <c r="DC38" i="1" s="1"/>
  <c r="DJ38" i="1"/>
  <c r="DD38" i="1" s="1"/>
  <c r="DK38" i="1"/>
  <c r="DE38" i="1" s="1"/>
  <c r="F39" i="1"/>
  <c r="H39" i="1"/>
  <c r="K39" i="1"/>
  <c r="P39" i="1"/>
  <c r="AB39" i="1"/>
  <c r="AG39" i="1"/>
  <c r="AH39" i="1" s="1"/>
  <c r="AI39" i="1"/>
  <c r="AT39" i="1"/>
  <c r="AV39" i="1"/>
  <c r="BQ39" i="1"/>
  <c r="BS39" i="1"/>
  <c r="BU39" i="1"/>
  <c r="BW39" i="1"/>
  <c r="BY39" i="1"/>
  <c r="CA39" i="1"/>
  <c r="CE39" i="1"/>
  <c r="CK39" i="1"/>
  <c r="CQ39" i="1"/>
  <c r="CS39" i="1"/>
  <c r="DA39" i="1"/>
  <c r="DF39" i="1"/>
  <c r="CZ39" i="1" s="1"/>
  <c r="DH39" i="1"/>
  <c r="DB39" i="1" s="1"/>
  <c r="DI39" i="1"/>
  <c r="DC39" i="1" s="1"/>
  <c r="DJ39" i="1"/>
  <c r="DD39" i="1" s="1"/>
  <c r="DK39" i="1"/>
  <c r="DE39" i="1" s="1"/>
  <c r="F40" i="1"/>
  <c r="H40" i="1"/>
  <c r="K40" i="1"/>
  <c r="P40" i="1"/>
  <c r="AB40" i="1"/>
  <c r="AG40" i="1"/>
  <c r="AH40" i="1" s="1"/>
  <c r="AI40" i="1"/>
  <c r="AT40" i="1"/>
  <c r="AV40" i="1"/>
  <c r="BQ40" i="1"/>
  <c r="BS40" i="1"/>
  <c r="BU40" i="1"/>
  <c r="BW40" i="1"/>
  <c r="BY40" i="1"/>
  <c r="CA40" i="1"/>
  <c r="CE40" i="1"/>
  <c r="CK40" i="1"/>
  <c r="CQ40" i="1"/>
  <c r="CS40" i="1"/>
  <c r="DA40" i="1"/>
  <c r="DF40" i="1"/>
  <c r="CZ40" i="1" s="1"/>
  <c r="DH40" i="1"/>
  <c r="DB40" i="1" s="1"/>
  <c r="DI40" i="1"/>
  <c r="DC40" i="1" s="1"/>
  <c r="DJ40" i="1"/>
  <c r="DD40" i="1" s="1"/>
  <c r="DK40" i="1"/>
  <c r="DE40" i="1" s="1"/>
  <c r="F41" i="1"/>
  <c r="H41" i="1"/>
  <c r="K41" i="1"/>
  <c r="P41" i="1"/>
  <c r="AB41" i="1"/>
  <c r="AG41" i="1"/>
  <c r="AH41" i="1" s="1"/>
  <c r="AI41" i="1"/>
  <c r="AT41" i="1"/>
  <c r="AV41" i="1"/>
  <c r="BQ41" i="1"/>
  <c r="BS41" i="1"/>
  <c r="BU41" i="1"/>
  <c r="BW41" i="1"/>
  <c r="BY41" i="1"/>
  <c r="CA41" i="1"/>
  <c r="CE41" i="1"/>
  <c r="CK41" i="1"/>
  <c r="CQ41" i="1"/>
  <c r="CS41" i="1"/>
  <c r="DA41" i="1"/>
  <c r="DF41" i="1"/>
  <c r="CZ41" i="1" s="1"/>
  <c r="DH41" i="1"/>
  <c r="DB41" i="1" s="1"/>
  <c r="DI41" i="1"/>
  <c r="DC41" i="1" s="1"/>
  <c r="DJ41" i="1"/>
  <c r="DD41" i="1" s="1"/>
  <c r="DK41" i="1"/>
  <c r="DE41" i="1" s="1"/>
  <c r="F42" i="1"/>
  <c r="H42" i="1"/>
  <c r="K42" i="1"/>
  <c r="P42" i="1"/>
  <c r="AB42" i="1"/>
  <c r="AG42" i="1"/>
  <c r="AH42" i="1" s="1"/>
  <c r="AI42" i="1"/>
  <c r="AT42" i="1"/>
  <c r="AV42" i="1"/>
  <c r="BQ42" i="1"/>
  <c r="BS42" i="1"/>
  <c r="BU42" i="1"/>
  <c r="BW42" i="1"/>
  <c r="BY42" i="1"/>
  <c r="CA42" i="1"/>
  <c r="CE42" i="1"/>
  <c r="CK42" i="1"/>
  <c r="CQ42" i="1"/>
  <c r="CS42" i="1"/>
  <c r="DA42" i="1"/>
  <c r="DF42" i="1"/>
  <c r="CZ42" i="1" s="1"/>
  <c r="DH42" i="1"/>
  <c r="DB42" i="1" s="1"/>
  <c r="DI42" i="1"/>
  <c r="DC42" i="1" s="1"/>
  <c r="DJ42" i="1"/>
  <c r="DD42" i="1" s="1"/>
  <c r="DK42" i="1"/>
  <c r="DE42" i="1" s="1"/>
  <c r="F43" i="1"/>
  <c r="H43" i="1"/>
  <c r="K43" i="1"/>
  <c r="P43" i="1"/>
  <c r="AB43" i="1"/>
  <c r="AG43" i="1"/>
  <c r="AH43" i="1" s="1"/>
  <c r="AI43" i="1"/>
  <c r="AT43" i="1"/>
  <c r="AV43" i="1"/>
  <c r="BQ43" i="1"/>
  <c r="BS43" i="1"/>
  <c r="BU43" i="1"/>
  <c r="BW43" i="1"/>
  <c r="BY43" i="1"/>
  <c r="CA43" i="1"/>
  <c r="CE43" i="1"/>
  <c r="CK43" i="1"/>
  <c r="CQ43" i="1"/>
  <c r="CS43" i="1"/>
  <c r="DA43" i="1"/>
  <c r="DF43" i="1"/>
  <c r="CZ43" i="1" s="1"/>
  <c r="DH43" i="1"/>
  <c r="DB43" i="1" s="1"/>
  <c r="DI43" i="1"/>
  <c r="DC43" i="1" s="1"/>
  <c r="DJ43" i="1"/>
  <c r="DD43" i="1" s="1"/>
  <c r="DK43" i="1"/>
  <c r="DE43" i="1" s="1"/>
  <c r="F44" i="1"/>
  <c r="H44" i="1"/>
  <c r="K44" i="1"/>
  <c r="P44" i="1"/>
  <c r="AB44" i="1"/>
  <c r="AG44" i="1"/>
  <c r="AH44" i="1" s="1"/>
  <c r="AI44" i="1"/>
  <c r="AT44" i="1"/>
  <c r="AV44" i="1"/>
  <c r="BQ44" i="1"/>
  <c r="BS44" i="1"/>
  <c r="BU44" i="1"/>
  <c r="BW44" i="1"/>
  <c r="BY44" i="1"/>
  <c r="CA44" i="1"/>
  <c r="CE44" i="1"/>
  <c r="CK44" i="1"/>
  <c r="CQ44" i="1"/>
  <c r="CS44" i="1"/>
  <c r="DA44" i="1"/>
  <c r="DF44" i="1"/>
  <c r="CZ44" i="1" s="1"/>
  <c r="DH44" i="1"/>
  <c r="DB44" i="1" s="1"/>
  <c r="DI44" i="1"/>
  <c r="DC44" i="1" s="1"/>
  <c r="DJ44" i="1"/>
  <c r="DD44" i="1" s="1"/>
  <c r="DK44" i="1"/>
  <c r="DE44" i="1" s="1"/>
  <c r="F45" i="1"/>
  <c r="H45" i="1"/>
  <c r="K45" i="1"/>
  <c r="P45" i="1"/>
  <c r="AB45" i="1"/>
  <c r="AG45" i="1"/>
  <c r="AH45" i="1" s="1"/>
  <c r="AI45" i="1"/>
  <c r="AT45" i="1"/>
  <c r="AV45" i="1"/>
  <c r="BQ45" i="1"/>
  <c r="BS45" i="1"/>
  <c r="BU45" i="1"/>
  <c r="BW45" i="1"/>
  <c r="BY45" i="1"/>
  <c r="CA45" i="1"/>
  <c r="CE45" i="1"/>
  <c r="CK45" i="1"/>
  <c r="CQ45" i="1"/>
  <c r="CS45" i="1"/>
  <c r="DA45" i="1"/>
  <c r="DF45" i="1"/>
  <c r="CZ45" i="1" s="1"/>
  <c r="DH45" i="1"/>
  <c r="DB45" i="1" s="1"/>
  <c r="DI45" i="1"/>
  <c r="DC45" i="1" s="1"/>
  <c r="DJ45" i="1"/>
  <c r="DD45" i="1" s="1"/>
  <c r="DK45" i="1"/>
  <c r="DE45" i="1" s="1"/>
  <c r="F46" i="1"/>
  <c r="H46" i="1"/>
  <c r="K46" i="1"/>
  <c r="P46" i="1"/>
  <c r="AB46" i="1"/>
  <c r="AG46" i="1"/>
  <c r="AH46" i="1" s="1"/>
  <c r="AI46" i="1"/>
  <c r="AT46" i="1"/>
  <c r="AV46" i="1"/>
  <c r="BQ46" i="1"/>
  <c r="BS46" i="1"/>
  <c r="BU46" i="1"/>
  <c r="BW46" i="1"/>
  <c r="BY46" i="1"/>
  <c r="CA46" i="1"/>
  <c r="CE46" i="1"/>
  <c r="CK46" i="1"/>
  <c r="CQ46" i="1"/>
  <c r="CS46" i="1"/>
  <c r="DA46" i="1"/>
  <c r="DF46" i="1"/>
  <c r="CZ46" i="1" s="1"/>
  <c r="DH46" i="1"/>
  <c r="DB46" i="1" s="1"/>
  <c r="DI46" i="1"/>
  <c r="DC46" i="1" s="1"/>
  <c r="DJ46" i="1"/>
  <c r="DD46" i="1" s="1"/>
  <c r="DK46" i="1"/>
  <c r="DE46" i="1" s="1"/>
  <c r="F47" i="1"/>
  <c r="H47" i="1"/>
  <c r="K47" i="1"/>
  <c r="P47" i="1"/>
  <c r="AB47" i="1"/>
  <c r="AG47" i="1"/>
  <c r="AH47" i="1" s="1"/>
  <c r="AI47" i="1"/>
  <c r="AT47" i="1"/>
  <c r="AV47" i="1"/>
  <c r="BQ47" i="1"/>
  <c r="BS47" i="1"/>
  <c r="BU47" i="1"/>
  <c r="BW47" i="1"/>
  <c r="BY47" i="1"/>
  <c r="CA47" i="1"/>
  <c r="CE47" i="1"/>
  <c r="CK47" i="1"/>
  <c r="CQ47" i="1"/>
  <c r="CS47" i="1"/>
  <c r="DA47" i="1"/>
  <c r="DF47" i="1"/>
  <c r="CZ47" i="1" s="1"/>
  <c r="DH47" i="1"/>
  <c r="DB47" i="1" s="1"/>
  <c r="DI47" i="1"/>
  <c r="DC47" i="1" s="1"/>
  <c r="DJ47" i="1"/>
  <c r="DD47" i="1" s="1"/>
  <c r="DK47" i="1"/>
  <c r="DE47" i="1" s="1"/>
  <c r="F48" i="1"/>
  <c r="H48" i="1"/>
  <c r="K48" i="1"/>
  <c r="P48" i="1"/>
  <c r="AB48" i="1"/>
  <c r="AG48" i="1"/>
  <c r="AH48" i="1" s="1"/>
  <c r="AI48" i="1"/>
  <c r="AT48" i="1"/>
  <c r="AV48" i="1"/>
  <c r="BQ48" i="1"/>
  <c r="BS48" i="1"/>
  <c r="BU48" i="1"/>
  <c r="BW48" i="1"/>
  <c r="BY48" i="1"/>
  <c r="CA48" i="1"/>
  <c r="CE48" i="1"/>
  <c r="CK48" i="1"/>
  <c r="CQ48" i="1"/>
  <c r="CS48" i="1"/>
  <c r="DA48" i="1"/>
  <c r="DF48" i="1"/>
  <c r="CZ48" i="1" s="1"/>
  <c r="DH48" i="1"/>
  <c r="DB48" i="1" s="1"/>
  <c r="DI48" i="1"/>
  <c r="DC48" i="1" s="1"/>
  <c r="DJ48" i="1"/>
  <c r="DD48" i="1" s="1"/>
  <c r="DK48" i="1"/>
  <c r="DE48" i="1" s="1"/>
  <c r="F49" i="1"/>
  <c r="H49" i="1"/>
  <c r="K49" i="1"/>
  <c r="P49" i="1"/>
  <c r="AB49" i="1"/>
  <c r="AG49" i="1"/>
  <c r="AH49" i="1" s="1"/>
  <c r="AI49" i="1"/>
  <c r="AT49" i="1"/>
  <c r="AV49" i="1"/>
  <c r="BQ49" i="1"/>
  <c r="BS49" i="1"/>
  <c r="BU49" i="1"/>
  <c r="BW49" i="1"/>
  <c r="BY49" i="1"/>
  <c r="CA49" i="1"/>
  <c r="CE49" i="1"/>
  <c r="CK49" i="1"/>
  <c r="CQ49" i="1"/>
  <c r="CS49" i="1"/>
  <c r="DA49" i="1"/>
  <c r="DF49" i="1"/>
  <c r="CZ49" i="1" s="1"/>
  <c r="DH49" i="1"/>
  <c r="DB49" i="1" s="1"/>
  <c r="DI49" i="1"/>
  <c r="DC49" i="1" s="1"/>
  <c r="DJ49" i="1"/>
  <c r="DD49" i="1" s="1"/>
  <c r="DK49" i="1"/>
  <c r="DE49" i="1" s="1"/>
  <c r="F50" i="1"/>
  <c r="H50" i="1"/>
  <c r="K50" i="1"/>
  <c r="P50" i="1"/>
  <c r="AB50" i="1"/>
  <c r="AG50" i="1"/>
  <c r="AH50" i="1" s="1"/>
  <c r="AI50" i="1"/>
  <c r="AT50" i="1"/>
  <c r="AV50" i="1"/>
  <c r="BQ50" i="1"/>
  <c r="BS50" i="1"/>
  <c r="BU50" i="1"/>
  <c r="BW50" i="1"/>
  <c r="BY50" i="1"/>
  <c r="CA50" i="1"/>
  <c r="CE50" i="1"/>
  <c r="CK50" i="1"/>
  <c r="CQ50" i="1"/>
  <c r="CS50" i="1"/>
  <c r="DA50" i="1"/>
  <c r="DF50" i="1"/>
  <c r="CZ50" i="1" s="1"/>
  <c r="DH50" i="1"/>
  <c r="DB50" i="1" s="1"/>
  <c r="DI50" i="1"/>
  <c r="DC50" i="1" s="1"/>
  <c r="DJ50" i="1"/>
  <c r="DD50" i="1" s="1"/>
  <c r="DK50" i="1"/>
  <c r="DE50" i="1" s="1"/>
  <c r="F51" i="1"/>
  <c r="H51" i="1"/>
  <c r="K51" i="1"/>
  <c r="P51" i="1"/>
  <c r="AB51" i="1"/>
  <c r="AG51" i="1"/>
  <c r="AH51" i="1" s="1"/>
  <c r="AI51" i="1"/>
  <c r="AT51" i="1"/>
  <c r="AV51" i="1"/>
  <c r="BQ51" i="1"/>
  <c r="BS51" i="1"/>
  <c r="BU51" i="1"/>
  <c r="BW51" i="1"/>
  <c r="BY51" i="1"/>
  <c r="CA51" i="1"/>
  <c r="CE51" i="1"/>
  <c r="CK51" i="1"/>
  <c r="CQ51" i="1"/>
  <c r="CS51" i="1"/>
  <c r="DA51" i="1"/>
  <c r="DF51" i="1"/>
  <c r="CZ51" i="1" s="1"/>
  <c r="DH51" i="1"/>
  <c r="DB51" i="1" s="1"/>
  <c r="DI51" i="1"/>
  <c r="DC51" i="1" s="1"/>
  <c r="DJ51" i="1"/>
  <c r="DD51" i="1" s="1"/>
  <c r="DK51" i="1"/>
  <c r="DE51" i="1" s="1"/>
  <c r="F52" i="1"/>
  <c r="H52" i="1"/>
  <c r="K52" i="1"/>
  <c r="P52" i="1"/>
  <c r="AB52" i="1"/>
  <c r="AG52" i="1"/>
  <c r="AH52" i="1" s="1"/>
  <c r="AI52" i="1"/>
  <c r="AT52" i="1"/>
  <c r="AV52" i="1"/>
  <c r="BQ52" i="1"/>
  <c r="BS52" i="1"/>
  <c r="BU52" i="1"/>
  <c r="BW52" i="1"/>
  <c r="BY52" i="1"/>
  <c r="CA52" i="1"/>
  <c r="CE52" i="1"/>
  <c r="CK52" i="1"/>
  <c r="CQ52" i="1"/>
  <c r="CS52" i="1"/>
  <c r="DA52" i="1"/>
  <c r="DF52" i="1"/>
  <c r="CZ52" i="1" s="1"/>
  <c r="DH52" i="1"/>
  <c r="DB52" i="1" s="1"/>
  <c r="DI52" i="1"/>
  <c r="DC52" i="1" s="1"/>
  <c r="DJ52" i="1"/>
  <c r="DD52" i="1" s="1"/>
  <c r="DK52" i="1"/>
  <c r="DE52" i="1" s="1"/>
  <c r="F53" i="1"/>
  <c r="H53" i="1"/>
  <c r="K53" i="1"/>
  <c r="P53" i="1"/>
  <c r="AB53" i="1"/>
  <c r="AG53" i="1"/>
  <c r="AH53" i="1" s="1"/>
  <c r="AI53" i="1"/>
  <c r="AT53" i="1"/>
  <c r="AV53" i="1"/>
  <c r="BQ53" i="1"/>
  <c r="BS53" i="1"/>
  <c r="BU53" i="1"/>
  <c r="BW53" i="1"/>
  <c r="BY53" i="1"/>
  <c r="CA53" i="1"/>
  <c r="CE53" i="1"/>
  <c r="CK53" i="1"/>
  <c r="CQ53" i="1"/>
  <c r="CS53" i="1"/>
  <c r="DA53" i="1"/>
  <c r="DF53" i="1"/>
  <c r="CZ53" i="1" s="1"/>
  <c r="DH53" i="1"/>
  <c r="DB53" i="1" s="1"/>
  <c r="DI53" i="1"/>
  <c r="DC53" i="1" s="1"/>
  <c r="DJ53" i="1"/>
  <c r="DD53" i="1" s="1"/>
  <c r="DK53" i="1"/>
  <c r="DE53" i="1" s="1"/>
  <c r="F54" i="1"/>
  <c r="H54" i="1"/>
  <c r="K54" i="1"/>
  <c r="P54" i="1"/>
  <c r="AB54" i="1"/>
  <c r="AG54" i="1"/>
  <c r="AH54" i="1" s="1"/>
  <c r="AI54" i="1"/>
  <c r="AT54" i="1"/>
  <c r="AV54" i="1"/>
  <c r="BQ54" i="1"/>
  <c r="BS54" i="1"/>
  <c r="BU54" i="1"/>
  <c r="BW54" i="1"/>
  <c r="BY54" i="1"/>
  <c r="CA54" i="1"/>
  <c r="CE54" i="1"/>
  <c r="CK54" i="1"/>
  <c r="CQ54" i="1"/>
  <c r="CS54" i="1"/>
  <c r="DA54" i="1"/>
  <c r="DF54" i="1"/>
  <c r="CZ54" i="1" s="1"/>
  <c r="DH54" i="1"/>
  <c r="DB54" i="1" s="1"/>
  <c r="DI54" i="1"/>
  <c r="DC54" i="1" s="1"/>
  <c r="DJ54" i="1"/>
  <c r="DD54" i="1" s="1"/>
  <c r="DK54" i="1"/>
  <c r="DE54" i="1" s="1"/>
  <c r="F55" i="1"/>
  <c r="H55" i="1"/>
  <c r="K55" i="1"/>
  <c r="P55" i="1"/>
  <c r="AB55" i="1"/>
  <c r="AG55" i="1"/>
  <c r="AH55" i="1" s="1"/>
  <c r="AI55" i="1"/>
  <c r="AT55" i="1"/>
  <c r="AV55" i="1"/>
  <c r="BQ55" i="1"/>
  <c r="BS55" i="1"/>
  <c r="BU55" i="1"/>
  <c r="BW55" i="1"/>
  <c r="BY55" i="1"/>
  <c r="CA55" i="1"/>
  <c r="CE55" i="1"/>
  <c r="CK55" i="1"/>
  <c r="CQ55" i="1"/>
  <c r="CS55" i="1"/>
  <c r="DA55" i="1"/>
  <c r="DF55" i="1"/>
  <c r="CZ55" i="1" s="1"/>
  <c r="DH55" i="1"/>
  <c r="DB55" i="1" s="1"/>
  <c r="DI55" i="1"/>
  <c r="DC55" i="1" s="1"/>
  <c r="DJ55" i="1"/>
  <c r="DD55" i="1" s="1"/>
  <c r="DK55" i="1"/>
  <c r="DE55" i="1" s="1"/>
  <c r="F56" i="1"/>
  <c r="H56" i="1"/>
  <c r="K56" i="1"/>
  <c r="P56" i="1"/>
  <c r="AB56" i="1"/>
  <c r="AG56" i="1"/>
  <c r="AH56" i="1" s="1"/>
  <c r="AI56" i="1"/>
  <c r="AT56" i="1"/>
  <c r="AV56" i="1"/>
  <c r="BQ56" i="1"/>
  <c r="BS56" i="1"/>
  <c r="BU56" i="1"/>
  <c r="BW56" i="1"/>
  <c r="BY56" i="1"/>
  <c r="CA56" i="1"/>
  <c r="CE56" i="1"/>
  <c r="CK56" i="1"/>
  <c r="CQ56" i="1"/>
  <c r="CS56" i="1"/>
  <c r="DA56" i="1"/>
  <c r="DF56" i="1"/>
  <c r="CZ56" i="1" s="1"/>
  <c r="DH56" i="1"/>
  <c r="DB56" i="1" s="1"/>
  <c r="DI56" i="1"/>
  <c r="DC56" i="1" s="1"/>
  <c r="DJ56" i="1"/>
  <c r="DD56" i="1" s="1"/>
  <c r="DK56" i="1"/>
  <c r="DE56" i="1" s="1"/>
  <c r="F57" i="1"/>
  <c r="H57" i="1"/>
  <c r="K57" i="1"/>
  <c r="P57" i="1"/>
  <c r="AB57" i="1"/>
  <c r="AG57" i="1"/>
  <c r="AH57" i="1" s="1"/>
  <c r="AI57" i="1"/>
  <c r="AT57" i="1"/>
  <c r="AV57" i="1"/>
  <c r="BQ57" i="1"/>
  <c r="BS57" i="1"/>
  <c r="BU57" i="1"/>
  <c r="BW57" i="1"/>
  <c r="BY57" i="1"/>
  <c r="CA57" i="1"/>
  <c r="CE57" i="1"/>
  <c r="CK57" i="1"/>
  <c r="CQ57" i="1"/>
  <c r="CS57" i="1"/>
  <c r="DA57" i="1"/>
  <c r="DF57" i="1"/>
  <c r="CZ57" i="1" s="1"/>
  <c r="DH57" i="1"/>
  <c r="DB57" i="1" s="1"/>
  <c r="DI57" i="1"/>
  <c r="DC57" i="1" s="1"/>
  <c r="DJ57" i="1"/>
  <c r="DD57" i="1" s="1"/>
  <c r="DK57" i="1"/>
  <c r="DE57" i="1" s="1"/>
  <c r="F58" i="1"/>
  <c r="H58" i="1"/>
  <c r="K58" i="1"/>
  <c r="P58" i="1"/>
  <c r="AB58" i="1"/>
  <c r="AG58" i="1"/>
  <c r="AH58" i="1" s="1"/>
  <c r="AI58" i="1"/>
  <c r="AT58" i="1"/>
  <c r="AV58" i="1"/>
  <c r="BQ58" i="1"/>
  <c r="BS58" i="1"/>
  <c r="BU58" i="1"/>
  <c r="BW58" i="1"/>
  <c r="BY58" i="1"/>
  <c r="CA58" i="1"/>
  <c r="CE58" i="1"/>
  <c r="CK58" i="1"/>
  <c r="CQ58" i="1"/>
  <c r="CS58" i="1"/>
  <c r="DA58" i="1"/>
  <c r="DF58" i="1"/>
  <c r="CZ58" i="1" s="1"/>
  <c r="DH58" i="1"/>
  <c r="DB58" i="1" s="1"/>
  <c r="DI58" i="1"/>
  <c r="DC58" i="1" s="1"/>
  <c r="DJ58" i="1"/>
  <c r="DD58" i="1" s="1"/>
  <c r="DK58" i="1"/>
  <c r="DE58" i="1" s="1"/>
  <c r="F59" i="1"/>
  <c r="H59" i="1"/>
  <c r="K59" i="1"/>
  <c r="P59" i="1"/>
  <c r="AB59" i="1"/>
  <c r="AG59" i="1"/>
  <c r="AH59" i="1" s="1"/>
  <c r="AI59" i="1"/>
  <c r="AT59" i="1"/>
  <c r="AV59" i="1"/>
  <c r="BQ59" i="1"/>
  <c r="BS59" i="1"/>
  <c r="BU59" i="1"/>
  <c r="BW59" i="1"/>
  <c r="BY59" i="1"/>
  <c r="CA59" i="1"/>
  <c r="CE59" i="1"/>
  <c r="CK59" i="1"/>
  <c r="CQ59" i="1"/>
  <c r="CS59" i="1"/>
  <c r="DA59" i="1"/>
  <c r="DF59" i="1"/>
  <c r="CZ59" i="1" s="1"/>
  <c r="DH59" i="1"/>
  <c r="DB59" i="1" s="1"/>
  <c r="DI59" i="1"/>
  <c r="DC59" i="1" s="1"/>
  <c r="DJ59" i="1"/>
  <c r="DD59" i="1" s="1"/>
  <c r="DK59" i="1"/>
  <c r="DE59" i="1" s="1"/>
  <c r="F60" i="1"/>
  <c r="H60" i="1"/>
  <c r="K60" i="1"/>
  <c r="P60" i="1"/>
  <c r="AB60" i="1"/>
  <c r="AG60" i="1"/>
  <c r="AH60" i="1" s="1"/>
  <c r="AI60" i="1"/>
  <c r="AT60" i="1"/>
  <c r="AV60" i="1"/>
  <c r="BQ60" i="1"/>
  <c r="BS60" i="1"/>
  <c r="BU60" i="1"/>
  <c r="BW60" i="1"/>
  <c r="BY60" i="1"/>
  <c r="CA60" i="1"/>
  <c r="CE60" i="1"/>
  <c r="CK60" i="1"/>
  <c r="CQ60" i="1"/>
  <c r="CS60" i="1"/>
  <c r="DA60" i="1"/>
  <c r="DF60" i="1"/>
  <c r="CZ60" i="1" s="1"/>
  <c r="DH60" i="1"/>
  <c r="DB60" i="1" s="1"/>
  <c r="DI60" i="1"/>
  <c r="DC60" i="1" s="1"/>
  <c r="DJ60" i="1"/>
  <c r="DD60" i="1" s="1"/>
  <c r="DK60" i="1"/>
  <c r="DE60" i="1" s="1"/>
  <c r="F61" i="1"/>
  <c r="H61" i="1"/>
  <c r="K61" i="1"/>
  <c r="P61" i="1"/>
  <c r="AB61" i="1"/>
  <c r="AG61" i="1"/>
  <c r="AH61" i="1" s="1"/>
  <c r="AI61" i="1"/>
  <c r="AT61" i="1"/>
  <c r="AV61" i="1"/>
  <c r="BQ61" i="1"/>
  <c r="BS61" i="1"/>
  <c r="BU61" i="1"/>
  <c r="BW61" i="1"/>
  <c r="BY61" i="1"/>
  <c r="CA61" i="1"/>
  <c r="CE61" i="1"/>
  <c r="CK61" i="1"/>
  <c r="CQ61" i="1"/>
  <c r="CS61" i="1"/>
  <c r="DA61" i="1"/>
  <c r="DF61" i="1"/>
  <c r="CZ61" i="1" s="1"/>
  <c r="DH61" i="1"/>
  <c r="DB61" i="1" s="1"/>
  <c r="DI61" i="1"/>
  <c r="DC61" i="1" s="1"/>
  <c r="DJ61" i="1"/>
  <c r="DD61" i="1" s="1"/>
  <c r="DK61" i="1"/>
  <c r="DE61" i="1" s="1"/>
  <c r="F62" i="1"/>
  <c r="H62" i="1"/>
  <c r="K62" i="1"/>
  <c r="P62" i="1"/>
  <c r="AB62" i="1"/>
  <c r="AG62" i="1"/>
  <c r="AH62" i="1" s="1"/>
  <c r="AI62" i="1"/>
  <c r="AT62" i="1"/>
  <c r="AV62" i="1"/>
  <c r="BQ62" i="1"/>
  <c r="BS62" i="1"/>
  <c r="BU62" i="1"/>
  <c r="BW62" i="1"/>
  <c r="BY62" i="1"/>
  <c r="CA62" i="1"/>
  <c r="CE62" i="1"/>
  <c r="CK62" i="1"/>
  <c r="CQ62" i="1"/>
  <c r="CS62" i="1"/>
  <c r="DA62" i="1"/>
  <c r="DF62" i="1"/>
  <c r="CZ62" i="1" s="1"/>
  <c r="DH62" i="1"/>
  <c r="DB62" i="1" s="1"/>
  <c r="DI62" i="1"/>
  <c r="DC62" i="1" s="1"/>
  <c r="DJ62" i="1"/>
  <c r="DD62" i="1" s="1"/>
  <c r="DK62" i="1"/>
  <c r="DE62" i="1" s="1"/>
  <c r="F63" i="1"/>
  <c r="H63" i="1"/>
  <c r="K63" i="1"/>
  <c r="P63" i="1"/>
  <c r="AB63" i="1"/>
  <c r="AG63" i="1"/>
  <c r="AH63" i="1" s="1"/>
  <c r="AI63" i="1"/>
  <c r="AT63" i="1"/>
  <c r="AV63" i="1"/>
  <c r="BQ63" i="1"/>
  <c r="BS63" i="1"/>
  <c r="BU63" i="1"/>
  <c r="BW63" i="1"/>
  <c r="BY63" i="1"/>
  <c r="CA63" i="1"/>
  <c r="CE63" i="1"/>
  <c r="CK63" i="1"/>
  <c r="CQ63" i="1"/>
  <c r="CS63" i="1"/>
  <c r="DA63" i="1"/>
  <c r="DF63" i="1"/>
  <c r="CZ63" i="1" s="1"/>
  <c r="DH63" i="1"/>
  <c r="DB63" i="1" s="1"/>
  <c r="DI63" i="1"/>
  <c r="DC63" i="1" s="1"/>
  <c r="DJ63" i="1"/>
  <c r="DD63" i="1" s="1"/>
  <c r="DK63" i="1"/>
  <c r="DE63" i="1" s="1"/>
  <c r="F64" i="1"/>
  <c r="H64" i="1"/>
  <c r="K64" i="1"/>
  <c r="P64" i="1"/>
  <c r="AB64" i="1"/>
  <c r="AG64" i="1"/>
  <c r="AH64" i="1" s="1"/>
  <c r="AI64" i="1"/>
  <c r="AT64" i="1"/>
  <c r="AV64" i="1"/>
  <c r="BQ64" i="1"/>
  <c r="BS64" i="1"/>
  <c r="BU64" i="1"/>
  <c r="BW64" i="1"/>
  <c r="BY64" i="1"/>
  <c r="CA64" i="1"/>
  <c r="CE64" i="1"/>
  <c r="CK64" i="1"/>
  <c r="CQ64" i="1"/>
  <c r="CS64" i="1"/>
  <c r="DA64" i="1"/>
  <c r="DF64" i="1"/>
  <c r="CZ64" i="1" s="1"/>
  <c r="DH64" i="1"/>
  <c r="DB64" i="1" s="1"/>
  <c r="DI64" i="1"/>
  <c r="DC64" i="1" s="1"/>
  <c r="DJ64" i="1"/>
  <c r="DD64" i="1" s="1"/>
  <c r="DK64" i="1"/>
  <c r="DE64" i="1" s="1"/>
  <c r="F65" i="1"/>
  <c r="H65" i="1"/>
  <c r="K65" i="1"/>
  <c r="P65" i="1"/>
  <c r="AB65" i="1"/>
  <c r="AG65" i="1"/>
  <c r="AH65" i="1" s="1"/>
  <c r="AI65" i="1"/>
  <c r="AT65" i="1"/>
  <c r="AV65" i="1"/>
  <c r="BQ65" i="1"/>
  <c r="BS65" i="1"/>
  <c r="BU65" i="1"/>
  <c r="BW65" i="1"/>
  <c r="BY65" i="1"/>
  <c r="CA65" i="1"/>
  <c r="CE65" i="1"/>
  <c r="CK65" i="1"/>
  <c r="CQ65" i="1"/>
  <c r="CS65" i="1"/>
  <c r="DA65" i="1"/>
  <c r="DF65" i="1"/>
  <c r="CZ65" i="1" s="1"/>
  <c r="DH65" i="1"/>
  <c r="DB65" i="1" s="1"/>
  <c r="DI65" i="1"/>
  <c r="DC65" i="1" s="1"/>
  <c r="DJ65" i="1"/>
  <c r="DD65" i="1" s="1"/>
  <c r="DK65" i="1"/>
  <c r="DE65" i="1" s="1"/>
  <c r="F66" i="1"/>
  <c r="H66" i="1"/>
  <c r="K66" i="1"/>
  <c r="P66" i="1"/>
  <c r="AB66" i="1"/>
  <c r="AG66" i="1"/>
  <c r="AH66" i="1" s="1"/>
  <c r="AI66" i="1"/>
  <c r="AT66" i="1"/>
  <c r="AV66" i="1"/>
  <c r="BQ66" i="1"/>
  <c r="BS66" i="1"/>
  <c r="BU66" i="1"/>
  <c r="BW66" i="1"/>
  <c r="BY66" i="1"/>
  <c r="CA66" i="1"/>
  <c r="CE66" i="1"/>
  <c r="CK66" i="1"/>
  <c r="CQ66" i="1"/>
  <c r="CS66" i="1"/>
  <c r="DA66" i="1"/>
  <c r="DF66" i="1"/>
  <c r="CZ66" i="1" s="1"/>
  <c r="DH66" i="1"/>
  <c r="DB66" i="1" s="1"/>
  <c r="DI66" i="1"/>
  <c r="DC66" i="1" s="1"/>
  <c r="DJ66" i="1"/>
  <c r="DD66" i="1" s="1"/>
  <c r="DK66" i="1"/>
  <c r="DE66" i="1" s="1"/>
  <c r="F67" i="1"/>
  <c r="H67" i="1"/>
  <c r="K67" i="1"/>
  <c r="P67" i="1"/>
  <c r="AB67" i="1"/>
  <c r="AG67" i="1"/>
  <c r="AH67" i="1" s="1"/>
  <c r="AI67" i="1"/>
  <c r="AT67" i="1"/>
  <c r="AV67" i="1"/>
  <c r="BQ67" i="1"/>
  <c r="BS67" i="1"/>
  <c r="BU67" i="1"/>
  <c r="BW67" i="1"/>
  <c r="BY67" i="1"/>
  <c r="CA67" i="1"/>
  <c r="CE67" i="1"/>
  <c r="CK67" i="1"/>
  <c r="CQ67" i="1"/>
  <c r="CS67" i="1"/>
  <c r="DA67" i="1"/>
  <c r="DF67" i="1"/>
  <c r="CZ67" i="1" s="1"/>
  <c r="DH67" i="1"/>
  <c r="DB67" i="1" s="1"/>
  <c r="DI67" i="1"/>
  <c r="DC67" i="1" s="1"/>
  <c r="DJ67" i="1"/>
  <c r="DD67" i="1" s="1"/>
  <c r="DK67" i="1"/>
  <c r="DE67" i="1" s="1"/>
  <c r="F68" i="1"/>
  <c r="H68" i="1"/>
  <c r="K68" i="1"/>
  <c r="P68" i="1"/>
  <c r="AB68" i="1"/>
  <c r="AG68" i="1"/>
  <c r="AH68" i="1" s="1"/>
  <c r="AI68" i="1"/>
  <c r="AT68" i="1"/>
  <c r="AV68" i="1"/>
  <c r="BQ68" i="1"/>
  <c r="BS68" i="1"/>
  <c r="BU68" i="1"/>
  <c r="BW68" i="1"/>
  <c r="BY68" i="1"/>
  <c r="CA68" i="1"/>
  <c r="CE68" i="1"/>
  <c r="CK68" i="1"/>
  <c r="CQ68" i="1"/>
  <c r="CS68" i="1"/>
  <c r="DA68" i="1"/>
  <c r="DF68" i="1"/>
  <c r="CZ68" i="1" s="1"/>
  <c r="DH68" i="1"/>
  <c r="DB68" i="1" s="1"/>
  <c r="DI68" i="1"/>
  <c r="DC68" i="1" s="1"/>
  <c r="DJ68" i="1"/>
  <c r="DD68" i="1" s="1"/>
  <c r="DK68" i="1"/>
  <c r="DE68" i="1" s="1"/>
  <c r="F69" i="1"/>
  <c r="H69" i="1"/>
  <c r="K69" i="1"/>
  <c r="P69" i="1"/>
  <c r="AB69" i="1"/>
  <c r="AG69" i="1"/>
  <c r="AH69" i="1" s="1"/>
  <c r="AI69" i="1"/>
  <c r="AT69" i="1"/>
  <c r="AV69" i="1"/>
  <c r="BQ69" i="1"/>
  <c r="BS69" i="1"/>
  <c r="BU69" i="1"/>
  <c r="BW69" i="1"/>
  <c r="BY69" i="1"/>
  <c r="CA69" i="1"/>
  <c r="CE69" i="1"/>
  <c r="CK69" i="1"/>
  <c r="CQ69" i="1"/>
  <c r="CS69" i="1"/>
  <c r="DA69" i="1"/>
  <c r="DF69" i="1"/>
  <c r="CZ69" i="1" s="1"/>
  <c r="DH69" i="1"/>
  <c r="DB69" i="1" s="1"/>
  <c r="DI69" i="1"/>
  <c r="DC69" i="1" s="1"/>
  <c r="DJ69" i="1"/>
  <c r="DD69" i="1" s="1"/>
  <c r="DK69" i="1"/>
  <c r="DE69" i="1" s="1"/>
  <c r="F70" i="1"/>
  <c r="H70" i="1"/>
  <c r="K70" i="1"/>
  <c r="P70" i="1"/>
  <c r="AB70" i="1"/>
  <c r="AG70" i="1"/>
  <c r="AH70" i="1" s="1"/>
  <c r="AI70" i="1"/>
  <c r="AT70" i="1"/>
  <c r="AV70" i="1"/>
  <c r="BQ70" i="1"/>
  <c r="BS70" i="1"/>
  <c r="BU70" i="1"/>
  <c r="BW70" i="1"/>
  <c r="BY70" i="1"/>
  <c r="CA70" i="1"/>
  <c r="CE70" i="1"/>
  <c r="CK70" i="1"/>
  <c r="CQ70" i="1"/>
  <c r="CS70" i="1"/>
  <c r="DA70" i="1"/>
  <c r="DF70" i="1"/>
  <c r="CZ70" i="1" s="1"/>
  <c r="DH70" i="1"/>
  <c r="DB70" i="1" s="1"/>
  <c r="DI70" i="1"/>
  <c r="DC70" i="1" s="1"/>
  <c r="DJ70" i="1"/>
  <c r="DD70" i="1" s="1"/>
  <c r="DK70" i="1"/>
  <c r="DE70" i="1" s="1"/>
  <c r="F71" i="1"/>
  <c r="H71" i="1"/>
  <c r="K71" i="1"/>
  <c r="P71" i="1"/>
  <c r="AB71" i="1"/>
  <c r="AG71" i="1"/>
  <c r="AH71" i="1" s="1"/>
  <c r="AI71" i="1"/>
  <c r="AT71" i="1"/>
  <c r="AV71" i="1"/>
  <c r="BQ71" i="1"/>
  <c r="BS71" i="1"/>
  <c r="BU71" i="1"/>
  <c r="BW71" i="1"/>
  <c r="BY71" i="1"/>
  <c r="CA71" i="1"/>
  <c r="CE71" i="1"/>
  <c r="CK71" i="1"/>
  <c r="CQ71" i="1"/>
  <c r="CS71" i="1"/>
  <c r="DA71" i="1"/>
  <c r="DF71" i="1"/>
  <c r="CZ71" i="1" s="1"/>
  <c r="DH71" i="1"/>
  <c r="DB71" i="1" s="1"/>
  <c r="DI71" i="1"/>
  <c r="DC71" i="1" s="1"/>
  <c r="DJ71" i="1"/>
  <c r="DD71" i="1" s="1"/>
  <c r="DK71" i="1"/>
  <c r="DE71" i="1" s="1"/>
  <c r="F72" i="1"/>
  <c r="H72" i="1"/>
  <c r="K72" i="1"/>
  <c r="P72" i="1"/>
  <c r="AB72" i="1"/>
  <c r="AG72" i="1"/>
  <c r="AH72" i="1" s="1"/>
  <c r="AI72" i="1"/>
  <c r="AT72" i="1"/>
  <c r="AV72" i="1"/>
  <c r="BQ72" i="1"/>
  <c r="BS72" i="1"/>
  <c r="BU72" i="1"/>
  <c r="BW72" i="1"/>
  <c r="BY72" i="1"/>
  <c r="CA72" i="1"/>
  <c r="CE72" i="1"/>
  <c r="CK72" i="1"/>
  <c r="CQ72" i="1"/>
  <c r="CS72" i="1"/>
  <c r="DA72" i="1"/>
  <c r="DF72" i="1"/>
  <c r="CZ72" i="1" s="1"/>
  <c r="DH72" i="1"/>
  <c r="DB72" i="1" s="1"/>
  <c r="DI72" i="1"/>
  <c r="DC72" i="1" s="1"/>
  <c r="DJ72" i="1"/>
  <c r="DD72" i="1" s="1"/>
  <c r="DK72" i="1"/>
  <c r="DE72" i="1" s="1"/>
  <c r="F73" i="1"/>
  <c r="H73" i="1"/>
  <c r="K73" i="1"/>
  <c r="P73" i="1"/>
  <c r="AB73" i="1"/>
  <c r="AG73" i="1"/>
  <c r="AH73" i="1" s="1"/>
  <c r="AI73" i="1"/>
  <c r="AT73" i="1"/>
  <c r="AV73" i="1"/>
  <c r="BQ73" i="1"/>
  <c r="BS73" i="1"/>
  <c r="BU73" i="1"/>
  <c r="BW73" i="1"/>
  <c r="BY73" i="1"/>
  <c r="CA73" i="1"/>
  <c r="CE73" i="1"/>
  <c r="CK73" i="1"/>
  <c r="CQ73" i="1"/>
  <c r="CS73" i="1"/>
  <c r="DA73" i="1"/>
  <c r="DF73" i="1"/>
  <c r="CZ73" i="1" s="1"/>
  <c r="DH73" i="1"/>
  <c r="DB73" i="1" s="1"/>
  <c r="DI73" i="1"/>
  <c r="DC73" i="1" s="1"/>
  <c r="DJ73" i="1"/>
  <c r="DD73" i="1" s="1"/>
  <c r="DK73" i="1"/>
  <c r="DE73" i="1" s="1"/>
  <c r="F74" i="1"/>
  <c r="H74" i="1"/>
  <c r="K74" i="1"/>
  <c r="P74" i="1"/>
  <c r="AB74" i="1"/>
  <c r="AG74" i="1"/>
  <c r="AH74" i="1" s="1"/>
  <c r="AI74" i="1"/>
  <c r="AT74" i="1"/>
  <c r="AV74" i="1"/>
  <c r="BQ74" i="1"/>
  <c r="BS74" i="1"/>
  <c r="BU74" i="1"/>
  <c r="BW74" i="1"/>
  <c r="BY74" i="1"/>
  <c r="CA74" i="1"/>
  <c r="CE74" i="1"/>
  <c r="CK74" i="1"/>
  <c r="CQ74" i="1"/>
  <c r="CS74" i="1"/>
  <c r="DA74" i="1"/>
  <c r="DF74" i="1"/>
  <c r="CZ74" i="1" s="1"/>
  <c r="DH74" i="1"/>
  <c r="DB74" i="1" s="1"/>
  <c r="DI74" i="1"/>
  <c r="DC74" i="1" s="1"/>
  <c r="DJ74" i="1"/>
  <c r="DD74" i="1" s="1"/>
  <c r="DK74" i="1"/>
  <c r="DE74" i="1" s="1"/>
  <c r="F75" i="1"/>
  <c r="H75" i="1"/>
  <c r="K75" i="1"/>
  <c r="P75" i="1"/>
  <c r="AB75" i="1"/>
  <c r="AG75" i="1"/>
  <c r="AH75" i="1" s="1"/>
  <c r="AI75" i="1"/>
  <c r="AT75" i="1"/>
  <c r="AV75" i="1"/>
  <c r="BQ75" i="1"/>
  <c r="BS75" i="1"/>
  <c r="BU75" i="1"/>
  <c r="BW75" i="1"/>
  <c r="BY75" i="1"/>
  <c r="CA75" i="1"/>
  <c r="CE75" i="1"/>
  <c r="CK75" i="1"/>
  <c r="CQ75" i="1"/>
  <c r="CS75" i="1"/>
  <c r="DA75" i="1"/>
  <c r="DF75" i="1"/>
  <c r="CZ75" i="1" s="1"/>
  <c r="DH75" i="1"/>
  <c r="DB75" i="1" s="1"/>
  <c r="DI75" i="1"/>
  <c r="DC75" i="1" s="1"/>
  <c r="DJ75" i="1"/>
  <c r="DD75" i="1" s="1"/>
  <c r="DK75" i="1"/>
  <c r="DE75" i="1" s="1"/>
  <c r="F76" i="1"/>
  <c r="H76" i="1"/>
  <c r="K76" i="1"/>
  <c r="P76" i="1"/>
  <c r="AB76" i="1"/>
  <c r="AG76" i="1"/>
  <c r="AH76" i="1" s="1"/>
  <c r="AI76" i="1"/>
  <c r="AT76" i="1"/>
  <c r="AV76" i="1"/>
  <c r="BQ76" i="1"/>
  <c r="BS76" i="1"/>
  <c r="BU76" i="1"/>
  <c r="BW76" i="1"/>
  <c r="BY76" i="1"/>
  <c r="CA76" i="1"/>
  <c r="CE76" i="1"/>
  <c r="CK76" i="1"/>
  <c r="CQ76" i="1"/>
  <c r="CS76" i="1"/>
  <c r="DA76" i="1"/>
  <c r="DF76" i="1"/>
  <c r="CZ76" i="1" s="1"/>
  <c r="DH76" i="1"/>
  <c r="DB76" i="1" s="1"/>
  <c r="DI76" i="1"/>
  <c r="DC76" i="1" s="1"/>
  <c r="DJ76" i="1"/>
  <c r="DD76" i="1" s="1"/>
  <c r="DK76" i="1"/>
  <c r="DE76" i="1" s="1"/>
  <c r="F77" i="1"/>
  <c r="H77" i="1"/>
  <c r="K77" i="1"/>
  <c r="P77" i="1"/>
  <c r="AB77" i="1"/>
  <c r="AG77" i="1"/>
  <c r="AH77" i="1" s="1"/>
  <c r="AI77" i="1"/>
  <c r="AT77" i="1"/>
  <c r="AV77" i="1"/>
  <c r="BQ77" i="1"/>
  <c r="BS77" i="1"/>
  <c r="BU77" i="1"/>
  <c r="BW77" i="1"/>
  <c r="BY77" i="1"/>
  <c r="CA77" i="1"/>
  <c r="CE77" i="1"/>
  <c r="CK77" i="1"/>
  <c r="CQ77" i="1"/>
  <c r="CS77" i="1"/>
  <c r="DA77" i="1"/>
  <c r="DF77" i="1"/>
  <c r="CZ77" i="1" s="1"/>
  <c r="DH77" i="1"/>
  <c r="DB77" i="1" s="1"/>
  <c r="DI77" i="1"/>
  <c r="DC77" i="1" s="1"/>
  <c r="DJ77" i="1"/>
  <c r="DD77" i="1" s="1"/>
  <c r="DK77" i="1"/>
  <c r="DE77" i="1" s="1"/>
  <c r="F78" i="1"/>
  <c r="H78" i="1"/>
  <c r="K78" i="1"/>
  <c r="P78" i="1"/>
  <c r="AB78" i="1"/>
  <c r="AG78" i="1"/>
  <c r="AH78" i="1" s="1"/>
  <c r="AI78" i="1"/>
  <c r="AT78" i="1"/>
  <c r="AV78" i="1"/>
  <c r="BQ78" i="1"/>
  <c r="BS78" i="1"/>
  <c r="BU78" i="1"/>
  <c r="BW78" i="1"/>
  <c r="BY78" i="1"/>
  <c r="CA78" i="1"/>
  <c r="CE78" i="1"/>
  <c r="CK78" i="1"/>
  <c r="CQ78" i="1"/>
  <c r="CS78" i="1"/>
  <c r="DA78" i="1"/>
  <c r="DF78" i="1"/>
  <c r="CZ78" i="1" s="1"/>
  <c r="DH78" i="1"/>
  <c r="DB78" i="1" s="1"/>
  <c r="DI78" i="1"/>
  <c r="DC78" i="1" s="1"/>
  <c r="DJ78" i="1"/>
  <c r="DD78" i="1" s="1"/>
  <c r="DK78" i="1"/>
  <c r="DE78" i="1" s="1"/>
  <c r="F79" i="1"/>
  <c r="H79" i="1"/>
  <c r="K79" i="1"/>
  <c r="P79" i="1"/>
  <c r="AB79" i="1"/>
  <c r="AG79" i="1"/>
  <c r="AH79" i="1" s="1"/>
  <c r="AI79" i="1"/>
  <c r="AT79" i="1"/>
  <c r="AV79" i="1"/>
  <c r="BQ79" i="1"/>
  <c r="BS79" i="1"/>
  <c r="BU79" i="1"/>
  <c r="BW79" i="1"/>
  <c r="BY79" i="1"/>
  <c r="CA79" i="1"/>
  <c r="CE79" i="1"/>
  <c r="CK79" i="1"/>
  <c r="CQ79" i="1"/>
  <c r="CS79" i="1"/>
  <c r="DA79" i="1"/>
  <c r="DF79" i="1"/>
  <c r="CZ79" i="1" s="1"/>
  <c r="DH79" i="1"/>
  <c r="DB79" i="1" s="1"/>
  <c r="DI79" i="1"/>
  <c r="DC79" i="1" s="1"/>
  <c r="DJ79" i="1"/>
  <c r="DD79" i="1" s="1"/>
  <c r="DK79" i="1"/>
  <c r="DE79" i="1" s="1"/>
  <c r="F80" i="1"/>
  <c r="H80" i="1"/>
  <c r="K80" i="1"/>
  <c r="P80" i="1"/>
  <c r="AB80" i="1"/>
  <c r="AG80" i="1"/>
  <c r="AH80" i="1" s="1"/>
  <c r="AI80" i="1"/>
  <c r="AT80" i="1"/>
  <c r="AV80" i="1"/>
  <c r="BQ80" i="1"/>
  <c r="BS80" i="1"/>
  <c r="BU80" i="1"/>
  <c r="BW80" i="1"/>
  <c r="BY80" i="1"/>
  <c r="CA80" i="1"/>
  <c r="CE80" i="1"/>
  <c r="CK80" i="1"/>
  <c r="CQ80" i="1"/>
  <c r="CS80" i="1"/>
  <c r="DA80" i="1"/>
  <c r="DF80" i="1"/>
  <c r="CZ80" i="1" s="1"/>
  <c r="DH80" i="1"/>
  <c r="DB80" i="1" s="1"/>
  <c r="DI80" i="1"/>
  <c r="DC80" i="1" s="1"/>
  <c r="DJ80" i="1"/>
  <c r="DD80" i="1" s="1"/>
  <c r="DK80" i="1"/>
  <c r="DE80" i="1" s="1"/>
  <c r="F81" i="1"/>
  <c r="H81" i="1"/>
  <c r="K81" i="1"/>
  <c r="P81" i="1"/>
  <c r="AB81" i="1"/>
  <c r="AG81" i="1"/>
  <c r="AH81" i="1" s="1"/>
  <c r="AI81" i="1"/>
  <c r="AT81" i="1"/>
  <c r="AV81" i="1"/>
  <c r="BQ81" i="1"/>
  <c r="BS81" i="1"/>
  <c r="BU81" i="1"/>
  <c r="BW81" i="1"/>
  <c r="BY81" i="1"/>
  <c r="CA81" i="1"/>
  <c r="CE81" i="1"/>
  <c r="CK81" i="1"/>
  <c r="CQ81" i="1"/>
  <c r="CS81" i="1"/>
  <c r="DA81" i="1"/>
  <c r="DF81" i="1"/>
  <c r="CZ81" i="1" s="1"/>
  <c r="DH81" i="1"/>
  <c r="DB81" i="1" s="1"/>
  <c r="DI81" i="1"/>
  <c r="DC81" i="1" s="1"/>
  <c r="DJ81" i="1"/>
  <c r="DD81" i="1" s="1"/>
  <c r="DK81" i="1"/>
  <c r="DE81" i="1" s="1"/>
  <c r="F82" i="1"/>
  <c r="H82" i="1"/>
  <c r="K82" i="1"/>
  <c r="P82" i="1"/>
  <c r="AB82" i="1"/>
  <c r="AG82" i="1"/>
  <c r="AH82" i="1" s="1"/>
  <c r="AI82" i="1"/>
  <c r="AT82" i="1"/>
  <c r="AV82" i="1"/>
  <c r="BQ82" i="1"/>
  <c r="BS82" i="1"/>
  <c r="BU82" i="1"/>
  <c r="BW82" i="1"/>
  <c r="BY82" i="1"/>
  <c r="CA82" i="1"/>
  <c r="CE82" i="1"/>
  <c r="CK82" i="1"/>
  <c r="CQ82" i="1"/>
  <c r="CS82" i="1"/>
  <c r="DA82" i="1"/>
  <c r="DF82" i="1"/>
  <c r="CZ82" i="1" s="1"/>
  <c r="DH82" i="1"/>
  <c r="DB82" i="1" s="1"/>
  <c r="DI82" i="1"/>
  <c r="DC82" i="1" s="1"/>
  <c r="DJ82" i="1"/>
  <c r="DD82" i="1" s="1"/>
  <c r="DK82" i="1"/>
  <c r="DE82" i="1" s="1"/>
  <c r="F83" i="1"/>
  <c r="H83" i="1"/>
  <c r="K83" i="1"/>
  <c r="P83" i="1"/>
  <c r="AB83" i="1"/>
  <c r="AG83" i="1"/>
  <c r="AH83" i="1" s="1"/>
  <c r="AI83" i="1"/>
  <c r="AT83" i="1"/>
  <c r="AV83" i="1"/>
  <c r="BQ83" i="1"/>
  <c r="BS83" i="1"/>
  <c r="BU83" i="1"/>
  <c r="BW83" i="1"/>
  <c r="BY83" i="1"/>
  <c r="CA83" i="1"/>
  <c r="CE83" i="1"/>
  <c r="CK83" i="1"/>
  <c r="CQ83" i="1"/>
  <c r="CS83" i="1"/>
  <c r="DA83" i="1"/>
  <c r="DF83" i="1"/>
  <c r="CZ83" i="1" s="1"/>
  <c r="DH83" i="1"/>
  <c r="DB83" i="1" s="1"/>
  <c r="DI83" i="1"/>
  <c r="DC83" i="1" s="1"/>
  <c r="DJ83" i="1"/>
  <c r="DD83" i="1" s="1"/>
  <c r="DK83" i="1"/>
  <c r="DE83" i="1" s="1"/>
  <c r="F84" i="1"/>
  <c r="H84" i="1"/>
  <c r="K84" i="1"/>
  <c r="P84" i="1"/>
  <c r="AB84" i="1"/>
  <c r="AG84" i="1"/>
  <c r="AH84" i="1" s="1"/>
  <c r="AI84" i="1"/>
  <c r="AT84" i="1"/>
  <c r="AV84" i="1"/>
  <c r="BQ84" i="1"/>
  <c r="BS84" i="1"/>
  <c r="BU84" i="1"/>
  <c r="BW84" i="1"/>
  <c r="BY84" i="1"/>
  <c r="CA84" i="1"/>
  <c r="CE84" i="1"/>
  <c r="CK84" i="1"/>
  <c r="CQ84" i="1"/>
  <c r="CS84" i="1"/>
  <c r="DA84" i="1"/>
  <c r="DF84" i="1"/>
  <c r="CZ84" i="1" s="1"/>
  <c r="DH84" i="1"/>
  <c r="DB84" i="1" s="1"/>
  <c r="DI84" i="1"/>
  <c r="DC84" i="1" s="1"/>
  <c r="DJ84" i="1"/>
  <c r="DD84" i="1" s="1"/>
  <c r="DK84" i="1"/>
  <c r="DE84" i="1" s="1"/>
  <c r="F85" i="1"/>
  <c r="H85" i="1"/>
  <c r="K85" i="1"/>
  <c r="P85" i="1"/>
  <c r="AB85" i="1"/>
  <c r="AG85" i="1"/>
  <c r="AH85" i="1" s="1"/>
  <c r="AI85" i="1"/>
  <c r="AT85" i="1"/>
  <c r="AV85" i="1"/>
  <c r="BQ85" i="1"/>
  <c r="BS85" i="1"/>
  <c r="BU85" i="1"/>
  <c r="BW85" i="1"/>
  <c r="BY85" i="1"/>
  <c r="CA85" i="1"/>
  <c r="CE85" i="1"/>
  <c r="CK85" i="1"/>
  <c r="CQ85" i="1"/>
  <c r="CS85" i="1"/>
  <c r="DA85" i="1"/>
  <c r="DF85" i="1"/>
  <c r="CZ85" i="1" s="1"/>
  <c r="DH85" i="1"/>
  <c r="DB85" i="1" s="1"/>
  <c r="DI85" i="1"/>
  <c r="DC85" i="1" s="1"/>
  <c r="DJ85" i="1"/>
  <c r="DD85" i="1" s="1"/>
  <c r="DK85" i="1"/>
  <c r="DE85" i="1" s="1"/>
  <c r="F86" i="1"/>
  <c r="H86" i="1"/>
  <c r="K86" i="1"/>
  <c r="P86" i="1"/>
  <c r="AB86" i="1"/>
  <c r="AG86" i="1"/>
  <c r="AH86" i="1" s="1"/>
  <c r="AI86" i="1"/>
  <c r="AT86" i="1"/>
  <c r="AV86" i="1"/>
  <c r="BQ86" i="1"/>
  <c r="BS86" i="1"/>
  <c r="BU86" i="1"/>
  <c r="BW86" i="1"/>
  <c r="BY86" i="1"/>
  <c r="CA86" i="1"/>
  <c r="CE86" i="1"/>
  <c r="CK86" i="1"/>
  <c r="CQ86" i="1"/>
  <c r="CS86" i="1"/>
  <c r="DA86" i="1"/>
  <c r="DF86" i="1"/>
  <c r="CZ86" i="1" s="1"/>
  <c r="DH86" i="1"/>
  <c r="DB86" i="1" s="1"/>
  <c r="DI86" i="1"/>
  <c r="DC86" i="1" s="1"/>
  <c r="DJ86" i="1"/>
  <c r="DD86" i="1" s="1"/>
  <c r="DK86" i="1"/>
  <c r="DE86" i="1" s="1"/>
  <c r="F87" i="1"/>
  <c r="H87" i="1"/>
  <c r="K87" i="1"/>
  <c r="P87" i="1"/>
  <c r="AB87" i="1"/>
  <c r="AG87" i="1"/>
  <c r="AH87" i="1" s="1"/>
  <c r="AI87" i="1"/>
  <c r="AT87" i="1"/>
  <c r="AV87" i="1"/>
  <c r="BQ87" i="1"/>
  <c r="BS87" i="1"/>
  <c r="BU87" i="1"/>
  <c r="BW87" i="1"/>
  <c r="BY87" i="1"/>
  <c r="CA87" i="1"/>
  <c r="CE87" i="1"/>
  <c r="CK87" i="1"/>
  <c r="CQ87" i="1"/>
  <c r="CS87" i="1"/>
  <c r="DA87" i="1"/>
  <c r="DF87" i="1"/>
  <c r="CZ87" i="1" s="1"/>
  <c r="DH87" i="1"/>
  <c r="DB87" i="1" s="1"/>
  <c r="DI87" i="1"/>
  <c r="DC87" i="1" s="1"/>
  <c r="DJ87" i="1"/>
  <c r="DD87" i="1" s="1"/>
  <c r="DK87" i="1"/>
  <c r="DE87" i="1" s="1"/>
  <c r="F88" i="1"/>
  <c r="H88" i="1"/>
  <c r="K88" i="1"/>
  <c r="P88" i="1"/>
  <c r="AB88" i="1"/>
  <c r="AG88" i="1"/>
  <c r="AH88" i="1" s="1"/>
  <c r="AI88" i="1"/>
  <c r="AT88" i="1"/>
  <c r="AV88" i="1"/>
  <c r="BQ88" i="1"/>
  <c r="BS88" i="1"/>
  <c r="BU88" i="1"/>
  <c r="BW88" i="1"/>
  <c r="BY88" i="1"/>
  <c r="CA88" i="1"/>
  <c r="CE88" i="1"/>
  <c r="CK88" i="1"/>
  <c r="CQ88" i="1"/>
  <c r="CS88" i="1"/>
  <c r="DA88" i="1"/>
  <c r="DF88" i="1"/>
  <c r="CZ88" i="1" s="1"/>
  <c r="DH88" i="1"/>
  <c r="DB88" i="1" s="1"/>
  <c r="DI88" i="1"/>
  <c r="DC88" i="1" s="1"/>
  <c r="DJ88" i="1"/>
  <c r="DD88" i="1" s="1"/>
  <c r="DK88" i="1"/>
  <c r="DE88" i="1" s="1"/>
  <c r="F89" i="1"/>
  <c r="H89" i="1"/>
  <c r="K89" i="1"/>
  <c r="P89" i="1"/>
  <c r="AB89" i="1"/>
  <c r="AG89" i="1"/>
  <c r="AH89" i="1" s="1"/>
  <c r="AI89" i="1"/>
  <c r="AT89" i="1"/>
  <c r="AV89" i="1"/>
  <c r="BQ89" i="1"/>
  <c r="BS89" i="1"/>
  <c r="BU89" i="1"/>
  <c r="BW89" i="1"/>
  <c r="BY89" i="1"/>
  <c r="CA89" i="1"/>
  <c r="CE89" i="1"/>
  <c r="CK89" i="1"/>
  <c r="CQ89" i="1"/>
  <c r="CS89" i="1"/>
  <c r="DA89" i="1"/>
  <c r="DF89" i="1"/>
  <c r="CZ89" i="1" s="1"/>
  <c r="DH89" i="1"/>
  <c r="DB89" i="1" s="1"/>
  <c r="DI89" i="1"/>
  <c r="DC89" i="1" s="1"/>
  <c r="DJ89" i="1"/>
  <c r="DD89" i="1" s="1"/>
  <c r="DK89" i="1"/>
  <c r="DE89" i="1" s="1"/>
  <c r="F90" i="1"/>
  <c r="H90" i="1"/>
  <c r="K90" i="1"/>
  <c r="P90" i="1"/>
  <c r="AB90" i="1"/>
  <c r="AG90" i="1"/>
  <c r="AH90" i="1" s="1"/>
  <c r="AI90" i="1"/>
  <c r="AT90" i="1"/>
  <c r="AV90" i="1"/>
  <c r="BQ90" i="1"/>
  <c r="BS90" i="1"/>
  <c r="BU90" i="1"/>
  <c r="BW90" i="1"/>
  <c r="BY90" i="1"/>
  <c r="CA90" i="1"/>
  <c r="CE90" i="1"/>
  <c r="CK90" i="1"/>
  <c r="CQ90" i="1"/>
  <c r="CS90" i="1"/>
  <c r="DA90" i="1"/>
  <c r="DF90" i="1"/>
  <c r="CZ90" i="1" s="1"/>
  <c r="DH90" i="1"/>
  <c r="DB90" i="1" s="1"/>
  <c r="DI90" i="1"/>
  <c r="DC90" i="1" s="1"/>
  <c r="DJ90" i="1"/>
  <c r="DD90" i="1" s="1"/>
  <c r="DK90" i="1"/>
  <c r="DE90" i="1" s="1"/>
  <c r="F91" i="1"/>
  <c r="H91" i="1"/>
  <c r="K91" i="1"/>
  <c r="P91" i="1"/>
  <c r="AB91" i="1"/>
  <c r="AG91" i="1"/>
  <c r="AH91" i="1" s="1"/>
  <c r="AI91" i="1"/>
  <c r="AT91" i="1"/>
  <c r="AV91" i="1"/>
  <c r="BQ91" i="1"/>
  <c r="BS91" i="1"/>
  <c r="BU91" i="1"/>
  <c r="BW91" i="1"/>
  <c r="BY91" i="1"/>
  <c r="CA91" i="1"/>
  <c r="CE91" i="1"/>
  <c r="CK91" i="1"/>
  <c r="CQ91" i="1"/>
  <c r="CS91" i="1"/>
  <c r="DA91" i="1"/>
  <c r="DF91" i="1"/>
  <c r="CZ91" i="1" s="1"/>
  <c r="DH91" i="1"/>
  <c r="DB91" i="1" s="1"/>
  <c r="DI91" i="1"/>
  <c r="DC91" i="1" s="1"/>
  <c r="DJ91" i="1"/>
  <c r="DD91" i="1" s="1"/>
  <c r="DK91" i="1"/>
  <c r="DE91" i="1" s="1"/>
  <c r="F92" i="1"/>
  <c r="H92" i="1"/>
  <c r="K92" i="1"/>
  <c r="P92" i="1"/>
  <c r="AB92" i="1"/>
  <c r="AG92" i="1"/>
  <c r="AH92" i="1" s="1"/>
  <c r="AI92" i="1"/>
  <c r="AT92" i="1"/>
  <c r="AV92" i="1"/>
  <c r="BQ92" i="1"/>
  <c r="BS92" i="1"/>
  <c r="BU92" i="1"/>
  <c r="BW92" i="1"/>
  <c r="BY92" i="1"/>
  <c r="CA92" i="1"/>
  <c r="CE92" i="1"/>
  <c r="CK92" i="1"/>
  <c r="CQ92" i="1"/>
  <c r="CS92" i="1"/>
  <c r="DA92" i="1"/>
  <c r="DF92" i="1"/>
  <c r="CZ92" i="1" s="1"/>
  <c r="DH92" i="1"/>
  <c r="DB92" i="1" s="1"/>
  <c r="DI92" i="1"/>
  <c r="DC92" i="1" s="1"/>
  <c r="DJ92" i="1"/>
  <c r="DD92" i="1" s="1"/>
  <c r="DK92" i="1"/>
  <c r="DE92" i="1" s="1"/>
  <c r="F93" i="1"/>
  <c r="H93" i="1"/>
  <c r="K93" i="1"/>
  <c r="P93" i="1"/>
  <c r="AB93" i="1"/>
  <c r="AG93" i="1"/>
  <c r="AH93" i="1" s="1"/>
  <c r="AI93" i="1"/>
  <c r="AT93" i="1"/>
  <c r="AV93" i="1"/>
  <c r="BQ93" i="1"/>
  <c r="BS93" i="1"/>
  <c r="BU93" i="1"/>
  <c r="BW93" i="1"/>
  <c r="BY93" i="1"/>
  <c r="CA93" i="1"/>
  <c r="CE93" i="1"/>
  <c r="CK93" i="1"/>
  <c r="CQ93" i="1"/>
  <c r="CS93" i="1"/>
  <c r="DA93" i="1"/>
  <c r="DF93" i="1"/>
  <c r="CZ93" i="1" s="1"/>
  <c r="DH93" i="1"/>
  <c r="DB93" i="1" s="1"/>
  <c r="DI93" i="1"/>
  <c r="DC93" i="1" s="1"/>
  <c r="DJ93" i="1"/>
  <c r="DD93" i="1" s="1"/>
  <c r="DK93" i="1"/>
  <c r="DE93" i="1" s="1"/>
  <c r="DB9" i="1" l="1"/>
  <c r="DE9" i="1"/>
  <c r="DD9" i="1"/>
  <c r="DC9" i="1"/>
  <c r="DA2" i="1"/>
  <c r="DI2" i="1"/>
  <c r="AB2" i="1"/>
  <c r="DC2" i="1" l="1"/>
  <c r="DJ2" i="1"/>
  <c r="DD2" i="1" s="1"/>
  <c r="DK2" i="1"/>
  <c r="DE2" i="1" s="1"/>
  <c r="DH2" i="1"/>
  <c r="DB2" i="1" s="1"/>
  <c r="DF2" i="1"/>
  <c r="CZ2" i="1" s="1"/>
  <c r="F2" i="1"/>
  <c r="H15680" i="4"/>
  <c r="G15680" i="4"/>
  <c r="H15679" i="4"/>
  <c r="G15679" i="4"/>
  <c r="H15678" i="4"/>
  <c r="G15678" i="4"/>
  <c r="H15677" i="4"/>
  <c r="G15677" i="4"/>
  <c r="H15676" i="4"/>
  <c r="G15676" i="4"/>
  <c r="H15675" i="4"/>
  <c r="G15675" i="4"/>
  <c r="H15674" i="4"/>
  <c r="G15674" i="4"/>
  <c r="H15673" i="4"/>
  <c r="G15673" i="4"/>
  <c r="H15672" i="4"/>
  <c r="G15672" i="4"/>
  <c r="H15671" i="4"/>
  <c r="G15671" i="4"/>
  <c r="H15670" i="4"/>
  <c r="G15670" i="4"/>
  <c r="H15669" i="4"/>
  <c r="G15669" i="4"/>
  <c r="H15668" i="4"/>
  <c r="G15668" i="4"/>
  <c r="H15667" i="4"/>
  <c r="G15667" i="4"/>
  <c r="H15666" i="4"/>
  <c r="G15666" i="4"/>
  <c r="H15665" i="4"/>
  <c r="G15665" i="4"/>
  <c r="H15664" i="4"/>
  <c r="G15664" i="4"/>
  <c r="H15663" i="4"/>
  <c r="G15663" i="4"/>
  <c r="H15662" i="4"/>
  <c r="G15662" i="4"/>
  <c r="H15661" i="4"/>
  <c r="G15661" i="4"/>
  <c r="H15660" i="4"/>
  <c r="G15660" i="4"/>
  <c r="H15659" i="4"/>
  <c r="G15659" i="4"/>
  <c r="H15658" i="4"/>
  <c r="G15658" i="4"/>
  <c r="H15657" i="4"/>
  <c r="G15657" i="4"/>
  <c r="H15656" i="4"/>
  <c r="G15656" i="4"/>
  <c r="H15655" i="4"/>
  <c r="G15655" i="4"/>
  <c r="H15654" i="4"/>
  <c r="G15654" i="4"/>
  <c r="H15653" i="4"/>
  <c r="G15653" i="4"/>
  <c r="H15652" i="4"/>
  <c r="G15652" i="4"/>
  <c r="H15651" i="4"/>
  <c r="G15651" i="4"/>
  <c r="H15650" i="4"/>
  <c r="G15650" i="4"/>
  <c r="H15649" i="4"/>
  <c r="G15649" i="4"/>
  <c r="H15648" i="4"/>
  <c r="G15648" i="4"/>
  <c r="H15647" i="4"/>
  <c r="G15647" i="4"/>
  <c r="H15646" i="4"/>
  <c r="G15646" i="4"/>
  <c r="H15645" i="4"/>
  <c r="G15645" i="4"/>
  <c r="H15644" i="4"/>
  <c r="G15644" i="4"/>
  <c r="H15643" i="4"/>
  <c r="G15643" i="4"/>
  <c r="H15642" i="4"/>
  <c r="G15642" i="4"/>
  <c r="H15641" i="4"/>
  <c r="G15641" i="4"/>
  <c r="H15640" i="4"/>
  <c r="G15640" i="4"/>
  <c r="H15639" i="4"/>
  <c r="G15639" i="4"/>
  <c r="H15638" i="4"/>
  <c r="G15638" i="4"/>
  <c r="H15637" i="4"/>
  <c r="G15637" i="4"/>
  <c r="H15636" i="4"/>
  <c r="G15636" i="4"/>
  <c r="H15635" i="4"/>
  <c r="G15635" i="4"/>
  <c r="H15634" i="4"/>
  <c r="G15634" i="4"/>
  <c r="H15633" i="4"/>
  <c r="G15633" i="4"/>
  <c r="H15632" i="4"/>
  <c r="G15632" i="4"/>
  <c r="H15631" i="4"/>
  <c r="G15631" i="4"/>
  <c r="H15630" i="4"/>
  <c r="G15630" i="4"/>
  <c r="H15629" i="4"/>
  <c r="G15629" i="4"/>
  <c r="H15628" i="4"/>
  <c r="G15628" i="4"/>
  <c r="H15627" i="4"/>
  <c r="G15627" i="4"/>
  <c r="H15626" i="4"/>
  <c r="G15626" i="4"/>
  <c r="H15625" i="4"/>
  <c r="G15625" i="4"/>
  <c r="H15624" i="4"/>
  <c r="G15624" i="4"/>
  <c r="H15623" i="4"/>
  <c r="G15623" i="4"/>
  <c r="H15622" i="4"/>
  <c r="G15622" i="4"/>
  <c r="H15621" i="4"/>
  <c r="G15621" i="4"/>
  <c r="H15620" i="4"/>
  <c r="G15620" i="4"/>
  <c r="H15619" i="4"/>
  <c r="G15619" i="4"/>
  <c r="H15618" i="4"/>
  <c r="G15618" i="4"/>
  <c r="H15617" i="4"/>
  <c r="G15617" i="4"/>
  <c r="H15616" i="4"/>
  <c r="G15616" i="4"/>
  <c r="H15615" i="4"/>
  <c r="G15615" i="4"/>
  <c r="H15614" i="4"/>
  <c r="G15614" i="4"/>
  <c r="H15613" i="4"/>
  <c r="G15613" i="4"/>
  <c r="H15612" i="4"/>
  <c r="G15612" i="4"/>
  <c r="H15611" i="4"/>
  <c r="G15611" i="4"/>
  <c r="H15610" i="4"/>
  <c r="G15610" i="4"/>
  <c r="H15609" i="4"/>
  <c r="G15609" i="4"/>
  <c r="H15608" i="4"/>
  <c r="G15608" i="4"/>
  <c r="H15607" i="4"/>
  <c r="G15607" i="4"/>
  <c r="H15606" i="4"/>
  <c r="G15606" i="4"/>
  <c r="H15605" i="4"/>
  <c r="G15605" i="4"/>
  <c r="H15604" i="4"/>
  <c r="G15604" i="4"/>
  <c r="H15603" i="4"/>
  <c r="G15603" i="4"/>
  <c r="H15602" i="4"/>
  <c r="G15602" i="4"/>
  <c r="H15601" i="4"/>
  <c r="G15601" i="4"/>
  <c r="H15600" i="4"/>
  <c r="G15600" i="4"/>
  <c r="H15599" i="4"/>
  <c r="G15599" i="4"/>
  <c r="H15598" i="4"/>
  <c r="G15598" i="4"/>
  <c r="H15597" i="4"/>
  <c r="G15597" i="4"/>
  <c r="H15596" i="4"/>
  <c r="G15596" i="4"/>
  <c r="H15595" i="4"/>
  <c r="G15595" i="4"/>
  <c r="H15594" i="4"/>
  <c r="G15594" i="4"/>
  <c r="H15593" i="4"/>
  <c r="G15593" i="4"/>
  <c r="H15592" i="4"/>
  <c r="G15592" i="4"/>
  <c r="H15591" i="4"/>
  <c r="G15591" i="4"/>
  <c r="H15590" i="4"/>
  <c r="G15590" i="4"/>
  <c r="H15589" i="4"/>
  <c r="G15589" i="4"/>
  <c r="H15588" i="4"/>
  <c r="G15588" i="4"/>
  <c r="H15587" i="4"/>
  <c r="G15587" i="4"/>
  <c r="H15586" i="4"/>
  <c r="G15586" i="4"/>
  <c r="H15585" i="4"/>
  <c r="G15585" i="4"/>
  <c r="H15584" i="4"/>
  <c r="G15584" i="4"/>
  <c r="H15583" i="4"/>
  <c r="G15583" i="4"/>
  <c r="H15582" i="4"/>
  <c r="G15582" i="4"/>
  <c r="H15581" i="4"/>
  <c r="G15581" i="4"/>
  <c r="H15580" i="4"/>
  <c r="G15580" i="4"/>
  <c r="H15579" i="4"/>
  <c r="G15579" i="4"/>
  <c r="H15578" i="4"/>
  <c r="G15578" i="4"/>
  <c r="H15577" i="4"/>
  <c r="G15577" i="4"/>
  <c r="H15576" i="4"/>
  <c r="G15576" i="4"/>
  <c r="H15575" i="4"/>
  <c r="G15575" i="4"/>
  <c r="H15574" i="4"/>
  <c r="G15574" i="4"/>
  <c r="H15573" i="4"/>
  <c r="G15573" i="4"/>
  <c r="H15572" i="4"/>
  <c r="G15572" i="4"/>
  <c r="H15571" i="4"/>
  <c r="G15571" i="4"/>
  <c r="H15570" i="4"/>
  <c r="G15570" i="4"/>
  <c r="H15569" i="4"/>
  <c r="G15569" i="4"/>
  <c r="H15568" i="4"/>
  <c r="G15568" i="4"/>
  <c r="H15567" i="4"/>
  <c r="G15567" i="4"/>
  <c r="H15566" i="4"/>
  <c r="G15566" i="4"/>
  <c r="H15565" i="4"/>
  <c r="G15565" i="4"/>
  <c r="H15564" i="4"/>
  <c r="G15564" i="4"/>
  <c r="H15563" i="4"/>
  <c r="G15563" i="4"/>
  <c r="H15562" i="4"/>
  <c r="G15562" i="4"/>
  <c r="H15561" i="4"/>
  <c r="G15561" i="4"/>
  <c r="H15560" i="4"/>
  <c r="G15560" i="4"/>
  <c r="H15559" i="4"/>
  <c r="G15559" i="4"/>
  <c r="H15558" i="4"/>
  <c r="G15558" i="4"/>
  <c r="H15557" i="4"/>
  <c r="G15557" i="4"/>
  <c r="H15556" i="4"/>
  <c r="G15556" i="4"/>
  <c r="H15555" i="4"/>
  <c r="G15555" i="4"/>
  <c r="H15554" i="4"/>
  <c r="G15554" i="4"/>
  <c r="H15553" i="4"/>
  <c r="G15553" i="4"/>
  <c r="H15552" i="4"/>
  <c r="G15552" i="4"/>
  <c r="H15551" i="4"/>
  <c r="G15551" i="4"/>
  <c r="H15550" i="4"/>
  <c r="G15550" i="4"/>
  <c r="H15549" i="4"/>
  <c r="G15549" i="4"/>
  <c r="H15548" i="4"/>
  <c r="G15548" i="4"/>
  <c r="H15547" i="4"/>
  <c r="G15547" i="4"/>
  <c r="H15546" i="4"/>
  <c r="G15546" i="4"/>
  <c r="H15545" i="4"/>
  <c r="G15545" i="4"/>
  <c r="H15544" i="4"/>
  <c r="G15544" i="4"/>
  <c r="H15543" i="4"/>
  <c r="G15543" i="4"/>
  <c r="H15542" i="4"/>
  <c r="G15542" i="4"/>
  <c r="H15541" i="4"/>
  <c r="G15541" i="4"/>
  <c r="H15540" i="4"/>
  <c r="G15540" i="4"/>
  <c r="H15539" i="4"/>
  <c r="G15539" i="4"/>
  <c r="H15538" i="4"/>
  <c r="G15538" i="4"/>
  <c r="H15537" i="4"/>
  <c r="G15537" i="4"/>
  <c r="H15536" i="4"/>
  <c r="G15536" i="4"/>
  <c r="H15535" i="4"/>
  <c r="G15535" i="4"/>
  <c r="H15534" i="4"/>
  <c r="G15534" i="4"/>
  <c r="H15533" i="4"/>
  <c r="G15533" i="4"/>
  <c r="H15532" i="4"/>
  <c r="G15532" i="4"/>
  <c r="H15531" i="4"/>
  <c r="G15531" i="4"/>
  <c r="H15530" i="4"/>
  <c r="G15530" i="4"/>
  <c r="H15529" i="4"/>
  <c r="G15529" i="4"/>
  <c r="H15528" i="4"/>
  <c r="G15528" i="4"/>
  <c r="H15527" i="4"/>
  <c r="G15527" i="4"/>
  <c r="H15526" i="4"/>
  <c r="G15526" i="4"/>
  <c r="H15525" i="4"/>
  <c r="G15525" i="4"/>
  <c r="H15524" i="4"/>
  <c r="G15524" i="4"/>
  <c r="H15523" i="4"/>
  <c r="G15523" i="4"/>
  <c r="H15522" i="4"/>
  <c r="G15522" i="4"/>
  <c r="H15521" i="4"/>
  <c r="G15521" i="4"/>
  <c r="H15520" i="4"/>
  <c r="G15520" i="4"/>
  <c r="H15519" i="4"/>
  <c r="G15519" i="4"/>
  <c r="H15518" i="4"/>
  <c r="G15518" i="4"/>
  <c r="H15517" i="4"/>
  <c r="G15517" i="4"/>
  <c r="H15516" i="4"/>
  <c r="G15516" i="4"/>
  <c r="H15515" i="4"/>
  <c r="G15515" i="4"/>
  <c r="H15514" i="4"/>
  <c r="G15514" i="4"/>
  <c r="H15513" i="4"/>
  <c r="G15513" i="4"/>
  <c r="H15512" i="4"/>
  <c r="G15512" i="4"/>
  <c r="H15511" i="4"/>
  <c r="G15511" i="4"/>
  <c r="H15510" i="4"/>
  <c r="G15510" i="4"/>
  <c r="H15509" i="4"/>
  <c r="G15509" i="4"/>
  <c r="H15508" i="4"/>
  <c r="G15508" i="4"/>
  <c r="H15507" i="4"/>
  <c r="G15507" i="4"/>
  <c r="H15506" i="4"/>
  <c r="G15506" i="4"/>
  <c r="H15505" i="4"/>
  <c r="G15505" i="4"/>
  <c r="H15504" i="4"/>
  <c r="G15504" i="4"/>
  <c r="H15503" i="4"/>
  <c r="G15503" i="4"/>
  <c r="H15502" i="4"/>
  <c r="G15502" i="4"/>
  <c r="H15501" i="4"/>
  <c r="G15501" i="4"/>
  <c r="H15500" i="4"/>
  <c r="G15500" i="4"/>
  <c r="H15499" i="4"/>
  <c r="G15499" i="4"/>
  <c r="H15498" i="4"/>
  <c r="G15498" i="4"/>
  <c r="H15497" i="4"/>
  <c r="G15497" i="4"/>
  <c r="H15496" i="4"/>
  <c r="G15496" i="4"/>
  <c r="H15495" i="4"/>
  <c r="G15495" i="4"/>
  <c r="H15494" i="4"/>
  <c r="G15494" i="4"/>
  <c r="H15493" i="4"/>
  <c r="G15493" i="4"/>
  <c r="H15492" i="4"/>
  <c r="G15492" i="4"/>
  <c r="H15491" i="4"/>
  <c r="G15491" i="4"/>
  <c r="H15490" i="4"/>
  <c r="G15490" i="4"/>
  <c r="H15489" i="4"/>
  <c r="G15489" i="4"/>
  <c r="H15488" i="4"/>
  <c r="G15488" i="4"/>
  <c r="H15487" i="4"/>
  <c r="G15487" i="4"/>
  <c r="H15486" i="4"/>
  <c r="G15486" i="4"/>
  <c r="H15485" i="4"/>
  <c r="G15485" i="4"/>
  <c r="H15484" i="4"/>
  <c r="G15484" i="4"/>
  <c r="H15483" i="4"/>
  <c r="G15483" i="4"/>
  <c r="H15482" i="4"/>
  <c r="G15482" i="4"/>
  <c r="H15481" i="4"/>
  <c r="G15481" i="4"/>
  <c r="H15480" i="4"/>
  <c r="G15480" i="4"/>
  <c r="H15479" i="4"/>
  <c r="G15479" i="4"/>
  <c r="H15478" i="4"/>
  <c r="G15478" i="4"/>
  <c r="H15477" i="4"/>
  <c r="G15477" i="4"/>
  <c r="H15476" i="4"/>
  <c r="G15476" i="4"/>
  <c r="H15475" i="4"/>
  <c r="G15475" i="4"/>
  <c r="H15474" i="4"/>
  <c r="G15474" i="4"/>
  <c r="H15473" i="4"/>
  <c r="G15473" i="4"/>
  <c r="H15472" i="4"/>
  <c r="G15472" i="4"/>
  <c r="H15471" i="4"/>
  <c r="G15471" i="4"/>
  <c r="H15470" i="4"/>
  <c r="G15470" i="4"/>
  <c r="H15469" i="4"/>
  <c r="G15469" i="4"/>
  <c r="H15468" i="4"/>
  <c r="G15468" i="4"/>
  <c r="H15467" i="4"/>
  <c r="G15467" i="4"/>
  <c r="H15466" i="4"/>
  <c r="G15466" i="4"/>
  <c r="H15465" i="4"/>
  <c r="G15465" i="4"/>
  <c r="H15464" i="4"/>
  <c r="G15464" i="4"/>
  <c r="H15463" i="4"/>
  <c r="G15463" i="4"/>
  <c r="H15462" i="4"/>
  <c r="G15462" i="4"/>
  <c r="H15461" i="4"/>
  <c r="G15461" i="4"/>
  <c r="H15460" i="4"/>
  <c r="G15460" i="4"/>
  <c r="H15459" i="4"/>
  <c r="G15459" i="4"/>
  <c r="H15458" i="4"/>
  <c r="G15458" i="4"/>
  <c r="H15457" i="4"/>
  <c r="G15457" i="4"/>
  <c r="H15456" i="4"/>
  <c r="G15456" i="4"/>
  <c r="H15455" i="4"/>
  <c r="G15455" i="4"/>
  <c r="H15454" i="4"/>
  <c r="G15454" i="4"/>
  <c r="H15453" i="4"/>
  <c r="G15453" i="4"/>
  <c r="H15452" i="4"/>
  <c r="G15452" i="4"/>
  <c r="H15451" i="4"/>
  <c r="G15451" i="4"/>
  <c r="H15450" i="4"/>
  <c r="G15450" i="4"/>
  <c r="H15449" i="4"/>
  <c r="G15449" i="4"/>
  <c r="H15448" i="4"/>
  <c r="G15448" i="4"/>
  <c r="H15447" i="4"/>
  <c r="G15447" i="4"/>
  <c r="H15446" i="4"/>
  <c r="G15446" i="4"/>
  <c r="H15445" i="4"/>
  <c r="G15445" i="4"/>
  <c r="H15444" i="4"/>
  <c r="G15444" i="4"/>
  <c r="H15443" i="4"/>
  <c r="G15443" i="4"/>
  <c r="H15442" i="4"/>
  <c r="G15442" i="4"/>
  <c r="H15441" i="4"/>
  <c r="G15441" i="4"/>
  <c r="H15440" i="4"/>
  <c r="G15440" i="4"/>
  <c r="H15439" i="4"/>
  <c r="G15439" i="4"/>
  <c r="H15438" i="4"/>
  <c r="G15438" i="4"/>
  <c r="H15437" i="4"/>
  <c r="G15437" i="4"/>
  <c r="H15436" i="4"/>
  <c r="G15436" i="4"/>
  <c r="H15435" i="4"/>
  <c r="G15435" i="4"/>
  <c r="H15434" i="4"/>
  <c r="G15434" i="4"/>
  <c r="H15433" i="4"/>
  <c r="G15433" i="4"/>
  <c r="H15432" i="4"/>
  <c r="G15432" i="4"/>
  <c r="H15431" i="4"/>
  <c r="G15431" i="4"/>
  <c r="H15430" i="4"/>
  <c r="G15430" i="4"/>
  <c r="H15429" i="4"/>
  <c r="G15429" i="4"/>
  <c r="H15428" i="4"/>
  <c r="G15428" i="4"/>
  <c r="H15427" i="4"/>
  <c r="G15427" i="4"/>
  <c r="H15426" i="4"/>
  <c r="G15426" i="4"/>
  <c r="H15425" i="4"/>
  <c r="G15425" i="4"/>
  <c r="H15424" i="4"/>
  <c r="G15424" i="4"/>
  <c r="H15423" i="4"/>
  <c r="G15423" i="4"/>
  <c r="H15422" i="4"/>
  <c r="G15422" i="4"/>
  <c r="H15421" i="4"/>
  <c r="G15421" i="4"/>
  <c r="H15420" i="4"/>
  <c r="G15420" i="4"/>
  <c r="H15419" i="4"/>
  <c r="G15419" i="4"/>
  <c r="H15418" i="4"/>
  <c r="G15418" i="4"/>
  <c r="H15417" i="4"/>
  <c r="G15417" i="4"/>
  <c r="H15416" i="4"/>
  <c r="G15416" i="4"/>
  <c r="H15415" i="4"/>
  <c r="G15415" i="4"/>
  <c r="H15414" i="4"/>
  <c r="G15414" i="4"/>
  <c r="H15413" i="4"/>
  <c r="G15413" i="4"/>
  <c r="H15412" i="4"/>
  <c r="G15412" i="4"/>
  <c r="H15411" i="4"/>
  <c r="G15411" i="4"/>
  <c r="H15410" i="4"/>
  <c r="G15410" i="4"/>
  <c r="H15409" i="4"/>
  <c r="G15409" i="4"/>
  <c r="H15408" i="4"/>
  <c r="G15408" i="4"/>
  <c r="H15407" i="4"/>
  <c r="G15407" i="4"/>
  <c r="H15406" i="4"/>
  <c r="G15406" i="4"/>
  <c r="H15405" i="4"/>
  <c r="G15405" i="4"/>
  <c r="H15404" i="4"/>
  <c r="G15404" i="4"/>
  <c r="H15403" i="4"/>
  <c r="G15403" i="4"/>
  <c r="H15402" i="4"/>
  <c r="G15402" i="4"/>
  <c r="H15401" i="4"/>
  <c r="G15401" i="4"/>
  <c r="H15400" i="4"/>
  <c r="G15400" i="4"/>
  <c r="H15399" i="4"/>
  <c r="G15399" i="4"/>
  <c r="H15398" i="4"/>
  <c r="G15398" i="4"/>
  <c r="H15397" i="4"/>
  <c r="G15397" i="4"/>
  <c r="H15396" i="4"/>
  <c r="G15396" i="4"/>
  <c r="H15395" i="4"/>
  <c r="G15395" i="4"/>
  <c r="H15394" i="4"/>
  <c r="G15394" i="4"/>
  <c r="H15393" i="4"/>
  <c r="G15393" i="4"/>
  <c r="H15392" i="4"/>
  <c r="G15392" i="4"/>
  <c r="H15391" i="4"/>
  <c r="G15391" i="4"/>
  <c r="H15390" i="4"/>
  <c r="G15390" i="4"/>
  <c r="H15389" i="4"/>
  <c r="G15389" i="4"/>
  <c r="H15388" i="4"/>
  <c r="G15388" i="4"/>
  <c r="H15387" i="4"/>
  <c r="G15387" i="4"/>
  <c r="H15386" i="4"/>
  <c r="G15386" i="4"/>
  <c r="H15385" i="4"/>
  <c r="G15385" i="4"/>
  <c r="H15384" i="4"/>
  <c r="G15384" i="4"/>
  <c r="H15383" i="4"/>
  <c r="G15383" i="4"/>
  <c r="H15382" i="4"/>
  <c r="G15382" i="4"/>
  <c r="H15381" i="4"/>
  <c r="G15381" i="4"/>
  <c r="H15380" i="4"/>
  <c r="G15380" i="4"/>
  <c r="H15379" i="4"/>
  <c r="G15379" i="4"/>
  <c r="H15378" i="4"/>
  <c r="G15378" i="4"/>
  <c r="H15377" i="4"/>
  <c r="G15377" i="4"/>
  <c r="H15376" i="4"/>
  <c r="G15376" i="4"/>
  <c r="H15375" i="4"/>
  <c r="G15375" i="4"/>
  <c r="H15374" i="4"/>
  <c r="G15374" i="4"/>
  <c r="H15373" i="4"/>
  <c r="G15373" i="4"/>
  <c r="H15372" i="4"/>
  <c r="G15372" i="4"/>
  <c r="H15371" i="4"/>
  <c r="G15371" i="4"/>
  <c r="H15370" i="4"/>
  <c r="G15370" i="4"/>
  <c r="H15369" i="4"/>
  <c r="G15369" i="4"/>
  <c r="H15368" i="4"/>
  <c r="G15368" i="4"/>
  <c r="H15367" i="4"/>
  <c r="G15367" i="4"/>
  <c r="H15366" i="4"/>
  <c r="G15366" i="4"/>
  <c r="H15365" i="4"/>
  <c r="G15365" i="4"/>
  <c r="H15364" i="4"/>
  <c r="G15364" i="4"/>
  <c r="H15363" i="4"/>
  <c r="G15363" i="4"/>
  <c r="H15362" i="4"/>
  <c r="G15362" i="4"/>
  <c r="H15361" i="4"/>
  <c r="G15361" i="4"/>
  <c r="H15360" i="4"/>
  <c r="G15360" i="4"/>
  <c r="H15359" i="4"/>
  <c r="G15359" i="4"/>
  <c r="H15358" i="4"/>
  <c r="G15358" i="4"/>
  <c r="H15357" i="4"/>
  <c r="G15357" i="4"/>
  <c r="H15356" i="4"/>
  <c r="G15356" i="4"/>
  <c r="H15355" i="4"/>
  <c r="G15355" i="4"/>
  <c r="H15354" i="4"/>
  <c r="G15354" i="4"/>
  <c r="H15353" i="4"/>
  <c r="G15353" i="4"/>
  <c r="H15352" i="4"/>
  <c r="G15352" i="4"/>
  <c r="H15351" i="4"/>
  <c r="G15351" i="4"/>
  <c r="H15350" i="4"/>
  <c r="G15350" i="4"/>
  <c r="H15349" i="4"/>
  <c r="G15349" i="4"/>
  <c r="H15348" i="4"/>
  <c r="G15348" i="4"/>
  <c r="H15347" i="4"/>
  <c r="G15347" i="4"/>
  <c r="H15346" i="4"/>
  <c r="G15346" i="4"/>
  <c r="H15345" i="4"/>
  <c r="G15345" i="4"/>
  <c r="H15344" i="4"/>
  <c r="G15344" i="4"/>
  <c r="H15343" i="4"/>
  <c r="G15343" i="4"/>
  <c r="H15342" i="4"/>
  <c r="G15342" i="4"/>
  <c r="H15341" i="4"/>
  <c r="G15341" i="4"/>
  <c r="H15340" i="4"/>
  <c r="G15340" i="4"/>
  <c r="H15339" i="4"/>
  <c r="G15339" i="4"/>
  <c r="H15338" i="4"/>
  <c r="G15338" i="4"/>
  <c r="H15337" i="4"/>
  <c r="G15337" i="4"/>
  <c r="H15336" i="4"/>
  <c r="G15336" i="4"/>
  <c r="H15335" i="4"/>
  <c r="G15335" i="4"/>
  <c r="H15334" i="4"/>
  <c r="G15334" i="4"/>
  <c r="H15333" i="4"/>
  <c r="G15333" i="4"/>
  <c r="H15332" i="4"/>
  <c r="G15332" i="4"/>
  <c r="H15331" i="4"/>
  <c r="G15331" i="4"/>
  <c r="H15330" i="4"/>
  <c r="G15330" i="4"/>
  <c r="H15329" i="4"/>
  <c r="G15329" i="4"/>
  <c r="H15328" i="4"/>
  <c r="G15328" i="4"/>
  <c r="H15327" i="4"/>
  <c r="G15327" i="4"/>
  <c r="H15326" i="4"/>
  <c r="G15326" i="4"/>
  <c r="H15325" i="4"/>
  <c r="G15325" i="4"/>
  <c r="H15324" i="4"/>
  <c r="G15324" i="4"/>
  <c r="H15323" i="4"/>
  <c r="G15323" i="4"/>
  <c r="H15322" i="4"/>
  <c r="G15322" i="4"/>
  <c r="H15321" i="4"/>
  <c r="G15321" i="4"/>
  <c r="H15320" i="4"/>
  <c r="G15320" i="4"/>
  <c r="H15319" i="4"/>
  <c r="G15319" i="4"/>
  <c r="H15318" i="4"/>
  <c r="G15318" i="4"/>
  <c r="H15317" i="4"/>
  <c r="G15317" i="4"/>
  <c r="H15316" i="4"/>
  <c r="G15316" i="4"/>
  <c r="H15315" i="4"/>
  <c r="G15315" i="4"/>
  <c r="H15314" i="4"/>
  <c r="G15314" i="4"/>
  <c r="H15313" i="4"/>
  <c r="G15313" i="4"/>
  <c r="H15312" i="4"/>
  <c r="G15312" i="4"/>
  <c r="H15311" i="4"/>
  <c r="G15311" i="4"/>
  <c r="H15310" i="4"/>
  <c r="G15310" i="4"/>
  <c r="H15309" i="4"/>
  <c r="G15309" i="4"/>
  <c r="H15308" i="4"/>
  <c r="G15308" i="4"/>
  <c r="H15307" i="4"/>
  <c r="G15307" i="4"/>
  <c r="H15306" i="4"/>
  <c r="G15306" i="4"/>
  <c r="H15305" i="4"/>
  <c r="G15305" i="4"/>
  <c r="H15304" i="4"/>
  <c r="G15304" i="4"/>
  <c r="H15303" i="4"/>
  <c r="G15303" i="4"/>
  <c r="H15302" i="4"/>
  <c r="G15302" i="4"/>
  <c r="H15301" i="4"/>
  <c r="G15301" i="4"/>
  <c r="H15300" i="4"/>
  <c r="G15300" i="4"/>
  <c r="H15299" i="4"/>
  <c r="G15299" i="4"/>
  <c r="H15298" i="4"/>
  <c r="G15298" i="4"/>
  <c r="H15297" i="4"/>
  <c r="G15297" i="4"/>
  <c r="H15296" i="4"/>
  <c r="G15296" i="4"/>
  <c r="H15295" i="4"/>
  <c r="G15295" i="4"/>
  <c r="H15294" i="4"/>
  <c r="G15294" i="4"/>
  <c r="H15293" i="4"/>
  <c r="G15293" i="4"/>
  <c r="H15292" i="4"/>
  <c r="G15292" i="4"/>
  <c r="H15291" i="4"/>
  <c r="G15291" i="4"/>
  <c r="H15290" i="4"/>
  <c r="G15290" i="4"/>
  <c r="H15289" i="4"/>
  <c r="G15289" i="4"/>
  <c r="H15288" i="4"/>
  <c r="G15288" i="4"/>
  <c r="H15287" i="4"/>
  <c r="G15287" i="4"/>
  <c r="H15286" i="4"/>
  <c r="G15286" i="4"/>
  <c r="H15285" i="4"/>
  <c r="G15285" i="4"/>
  <c r="H15284" i="4"/>
  <c r="G15284" i="4"/>
  <c r="H15283" i="4"/>
  <c r="G15283" i="4"/>
  <c r="H15282" i="4"/>
  <c r="G15282" i="4"/>
  <c r="H15281" i="4"/>
  <c r="G15281" i="4"/>
  <c r="H15280" i="4"/>
  <c r="G15280" i="4"/>
  <c r="H15279" i="4"/>
  <c r="G15279" i="4"/>
  <c r="H15278" i="4"/>
  <c r="G15278" i="4"/>
  <c r="H15277" i="4"/>
  <c r="G15277" i="4"/>
  <c r="H15276" i="4"/>
  <c r="G15276" i="4"/>
  <c r="H15275" i="4"/>
  <c r="G15275" i="4"/>
  <c r="H15274" i="4"/>
  <c r="G15274" i="4"/>
  <c r="H15273" i="4"/>
  <c r="G15273" i="4"/>
  <c r="H15272" i="4"/>
  <c r="G15272" i="4"/>
  <c r="H15271" i="4"/>
  <c r="G15271" i="4"/>
  <c r="H15270" i="4"/>
  <c r="G15270" i="4"/>
  <c r="H15269" i="4"/>
  <c r="G15269" i="4"/>
  <c r="H15268" i="4"/>
  <c r="G15268" i="4"/>
  <c r="H15267" i="4"/>
  <c r="G15267" i="4"/>
  <c r="H15266" i="4"/>
  <c r="G15266" i="4"/>
  <c r="H15265" i="4"/>
  <c r="G15265" i="4"/>
  <c r="H15264" i="4"/>
  <c r="G15264" i="4"/>
  <c r="H15263" i="4"/>
  <c r="G15263" i="4"/>
  <c r="H15262" i="4"/>
  <c r="G15262" i="4"/>
  <c r="H15261" i="4"/>
  <c r="G15261" i="4"/>
  <c r="H15260" i="4"/>
  <c r="G15260" i="4"/>
  <c r="H15259" i="4"/>
  <c r="G15259" i="4"/>
  <c r="H15258" i="4"/>
  <c r="G15258" i="4"/>
  <c r="H15257" i="4"/>
  <c r="G15257" i="4"/>
  <c r="H15256" i="4"/>
  <c r="G15256" i="4"/>
  <c r="H15255" i="4"/>
  <c r="G15255" i="4"/>
  <c r="H15254" i="4"/>
  <c r="G15254" i="4"/>
  <c r="H15253" i="4"/>
  <c r="G15253" i="4"/>
  <c r="H15252" i="4"/>
  <c r="G15252" i="4"/>
  <c r="H15251" i="4"/>
  <c r="G15251" i="4"/>
  <c r="H15250" i="4"/>
  <c r="G15250" i="4"/>
  <c r="H15249" i="4"/>
  <c r="G15249" i="4"/>
  <c r="H15248" i="4"/>
  <c r="G15248" i="4"/>
  <c r="H15247" i="4"/>
  <c r="G15247" i="4"/>
  <c r="H15246" i="4"/>
  <c r="G15246" i="4"/>
  <c r="H15245" i="4"/>
  <c r="G15245" i="4"/>
  <c r="H15244" i="4"/>
  <c r="G15244" i="4"/>
  <c r="H15243" i="4"/>
  <c r="G15243" i="4"/>
  <c r="H15242" i="4"/>
  <c r="G15242" i="4"/>
  <c r="H15241" i="4"/>
  <c r="G15241" i="4"/>
  <c r="H15240" i="4"/>
  <c r="G15240" i="4"/>
  <c r="H15239" i="4"/>
  <c r="G15239" i="4"/>
  <c r="H15238" i="4"/>
  <c r="G15238" i="4"/>
  <c r="H15237" i="4"/>
  <c r="G15237" i="4"/>
  <c r="H15236" i="4"/>
  <c r="G15236" i="4"/>
  <c r="H15235" i="4"/>
  <c r="G15235" i="4"/>
  <c r="H15234" i="4"/>
  <c r="G15234" i="4"/>
  <c r="H15233" i="4"/>
  <c r="G15233" i="4"/>
  <c r="H15232" i="4"/>
  <c r="G15232" i="4"/>
  <c r="H15231" i="4"/>
  <c r="G15231" i="4"/>
  <c r="H15230" i="4"/>
  <c r="G15230" i="4"/>
  <c r="H15229" i="4"/>
  <c r="G15229" i="4"/>
  <c r="H15228" i="4"/>
  <c r="G15228" i="4"/>
  <c r="H15227" i="4"/>
  <c r="G15227" i="4"/>
  <c r="H15226" i="4"/>
  <c r="G15226" i="4"/>
  <c r="H15225" i="4"/>
  <c r="G15225" i="4"/>
  <c r="H15224" i="4"/>
  <c r="G15224" i="4"/>
  <c r="H15223" i="4"/>
  <c r="G15223" i="4"/>
  <c r="H15222" i="4"/>
  <c r="G15222" i="4"/>
  <c r="H15221" i="4"/>
  <c r="G15221" i="4"/>
  <c r="H15220" i="4"/>
  <c r="G15220" i="4"/>
  <c r="H15219" i="4"/>
  <c r="G15219" i="4"/>
  <c r="H15218" i="4"/>
  <c r="G15218" i="4"/>
  <c r="H15217" i="4"/>
  <c r="G15217" i="4"/>
  <c r="H15216" i="4"/>
  <c r="G15216" i="4"/>
  <c r="H15215" i="4"/>
  <c r="G15215" i="4"/>
  <c r="H15214" i="4"/>
  <c r="G15214" i="4"/>
  <c r="H15213" i="4"/>
  <c r="G15213" i="4"/>
  <c r="H15212" i="4"/>
  <c r="G15212" i="4"/>
  <c r="H15211" i="4"/>
  <c r="G15211" i="4"/>
  <c r="H15210" i="4"/>
  <c r="G15210" i="4"/>
  <c r="H15209" i="4"/>
  <c r="G15209" i="4"/>
  <c r="H15208" i="4"/>
  <c r="G15208" i="4"/>
  <c r="H15207" i="4"/>
  <c r="G15207" i="4"/>
  <c r="H15206" i="4"/>
  <c r="G15206" i="4"/>
  <c r="H15205" i="4"/>
  <c r="G15205" i="4"/>
  <c r="H15204" i="4"/>
  <c r="G15204" i="4"/>
  <c r="H15203" i="4"/>
  <c r="G15203" i="4"/>
  <c r="H15202" i="4"/>
  <c r="G15202" i="4"/>
  <c r="H15201" i="4"/>
  <c r="G15201" i="4"/>
  <c r="H15200" i="4"/>
  <c r="G15200" i="4"/>
  <c r="H15199" i="4"/>
  <c r="G15199" i="4"/>
  <c r="H15198" i="4"/>
  <c r="G15198" i="4"/>
  <c r="H15197" i="4"/>
  <c r="G15197" i="4"/>
  <c r="H15196" i="4"/>
  <c r="G15196" i="4"/>
  <c r="H15195" i="4"/>
  <c r="G15195" i="4"/>
  <c r="H15194" i="4"/>
  <c r="G15194" i="4"/>
  <c r="H15193" i="4"/>
  <c r="G15193" i="4"/>
  <c r="H15192" i="4"/>
  <c r="G15192" i="4"/>
  <c r="H15191" i="4"/>
  <c r="G15191" i="4"/>
  <c r="H15190" i="4"/>
  <c r="G15190" i="4"/>
  <c r="H15189" i="4"/>
  <c r="G15189" i="4"/>
  <c r="H15188" i="4"/>
  <c r="G15188" i="4"/>
  <c r="H15187" i="4"/>
  <c r="G15187" i="4"/>
  <c r="H15186" i="4"/>
  <c r="G15186" i="4"/>
  <c r="H15185" i="4"/>
  <c r="G15185" i="4"/>
  <c r="H15184" i="4"/>
  <c r="G15184" i="4"/>
  <c r="H15183" i="4"/>
  <c r="G15183" i="4"/>
  <c r="H15182" i="4"/>
  <c r="G15182" i="4"/>
  <c r="H15181" i="4"/>
  <c r="G15181" i="4"/>
  <c r="H15180" i="4"/>
  <c r="G15180" i="4"/>
  <c r="H15179" i="4"/>
  <c r="G15179" i="4"/>
  <c r="H15178" i="4"/>
  <c r="G15178" i="4"/>
  <c r="H15177" i="4"/>
  <c r="G15177" i="4"/>
  <c r="H15176" i="4"/>
  <c r="G15176" i="4"/>
  <c r="H15175" i="4"/>
  <c r="G15175" i="4"/>
  <c r="H15174" i="4"/>
  <c r="G15174" i="4"/>
  <c r="H15173" i="4"/>
  <c r="G15173" i="4"/>
  <c r="H15172" i="4"/>
  <c r="G15172" i="4"/>
  <c r="H15171" i="4"/>
  <c r="G15171" i="4"/>
  <c r="H15170" i="4"/>
  <c r="G15170" i="4"/>
  <c r="H15169" i="4"/>
  <c r="G15169" i="4"/>
  <c r="H15168" i="4"/>
  <c r="G15168" i="4"/>
  <c r="H15167" i="4"/>
  <c r="G15167" i="4"/>
  <c r="H15166" i="4"/>
  <c r="G15166" i="4"/>
  <c r="H15165" i="4"/>
  <c r="G15165" i="4"/>
  <c r="H15164" i="4"/>
  <c r="G15164" i="4"/>
  <c r="H15163" i="4"/>
  <c r="G15163" i="4"/>
  <c r="H15162" i="4"/>
  <c r="G15162" i="4"/>
  <c r="H15161" i="4"/>
  <c r="G15161" i="4"/>
  <c r="H15160" i="4"/>
  <c r="G15160" i="4"/>
  <c r="H15159" i="4"/>
  <c r="G15159" i="4"/>
  <c r="H15158" i="4"/>
  <c r="G15158" i="4"/>
  <c r="H15157" i="4"/>
  <c r="G15157" i="4"/>
  <c r="H15156" i="4"/>
  <c r="G15156" i="4"/>
  <c r="H15155" i="4"/>
  <c r="G15155" i="4"/>
  <c r="H15154" i="4"/>
  <c r="G15154" i="4"/>
  <c r="H15153" i="4"/>
  <c r="G15153" i="4"/>
  <c r="H15152" i="4"/>
  <c r="G15152" i="4"/>
  <c r="H15151" i="4"/>
  <c r="G15151" i="4"/>
  <c r="H15150" i="4"/>
  <c r="G15150" i="4"/>
  <c r="H15149" i="4"/>
  <c r="G15149" i="4"/>
  <c r="H15148" i="4"/>
  <c r="G15148" i="4"/>
  <c r="H15147" i="4"/>
  <c r="G15147" i="4"/>
  <c r="H15146" i="4"/>
  <c r="G15146" i="4"/>
  <c r="H15145" i="4"/>
  <c r="G15145" i="4"/>
  <c r="H15144" i="4"/>
  <c r="G15144" i="4"/>
  <c r="H15143" i="4"/>
  <c r="G15143" i="4"/>
  <c r="H15142" i="4"/>
  <c r="G15142" i="4"/>
  <c r="H15141" i="4"/>
  <c r="G15141" i="4"/>
  <c r="H15140" i="4"/>
  <c r="G15140" i="4"/>
  <c r="H15139" i="4"/>
  <c r="G15139" i="4"/>
  <c r="H15138" i="4"/>
  <c r="G15138" i="4"/>
  <c r="H15137" i="4"/>
  <c r="G15137" i="4"/>
  <c r="H15136" i="4"/>
  <c r="G15136" i="4"/>
  <c r="H15135" i="4"/>
  <c r="G15135" i="4"/>
  <c r="H15134" i="4"/>
  <c r="G15134" i="4"/>
  <c r="H15133" i="4"/>
  <c r="G15133" i="4"/>
  <c r="H15132" i="4"/>
  <c r="G15132" i="4"/>
  <c r="H15131" i="4"/>
  <c r="G15131" i="4"/>
  <c r="H15130" i="4"/>
  <c r="G15130" i="4"/>
  <c r="H15129" i="4"/>
  <c r="G15129" i="4"/>
  <c r="H15128" i="4"/>
  <c r="G15128" i="4"/>
  <c r="H15127" i="4"/>
  <c r="G15127" i="4"/>
  <c r="H15126" i="4"/>
  <c r="G15126" i="4"/>
  <c r="H15125" i="4"/>
  <c r="G15125" i="4"/>
  <c r="H15124" i="4"/>
  <c r="G15124" i="4"/>
  <c r="H15123" i="4"/>
  <c r="G15123" i="4"/>
  <c r="H15122" i="4"/>
  <c r="G15122" i="4"/>
  <c r="H15121" i="4"/>
  <c r="G15121" i="4"/>
  <c r="H15120" i="4"/>
  <c r="G15120" i="4"/>
  <c r="H15119" i="4"/>
  <c r="G15119" i="4"/>
  <c r="H15118" i="4"/>
  <c r="G15118" i="4"/>
  <c r="H15117" i="4"/>
  <c r="G15117" i="4"/>
  <c r="H15116" i="4"/>
  <c r="G15116" i="4"/>
  <c r="H15115" i="4"/>
  <c r="G15115" i="4"/>
  <c r="H15114" i="4"/>
  <c r="G15114" i="4"/>
  <c r="H15113" i="4"/>
  <c r="G15113" i="4"/>
  <c r="H15112" i="4"/>
  <c r="G15112" i="4"/>
  <c r="H15111" i="4"/>
  <c r="G15111" i="4"/>
  <c r="H15110" i="4"/>
  <c r="G15110" i="4"/>
  <c r="H15109" i="4"/>
  <c r="G15109" i="4"/>
  <c r="H15108" i="4"/>
  <c r="G15108" i="4"/>
  <c r="H15107" i="4"/>
  <c r="G15107" i="4"/>
  <c r="H15106" i="4"/>
  <c r="G15106" i="4"/>
  <c r="H15105" i="4"/>
  <c r="G15105" i="4"/>
  <c r="H15104" i="4"/>
  <c r="G15104" i="4"/>
  <c r="H15103" i="4"/>
  <c r="G15103" i="4"/>
  <c r="H15102" i="4"/>
  <c r="G15102" i="4"/>
  <c r="H15101" i="4"/>
  <c r="G15101" i="4"/>
  <c r="H15100" i="4"/>
  <c r="G15100" i="4"/>
  <c r="H15099" i="4"/>
  <c r="G15099" i="4"/>
  <c r="H15098" i="4"/>
  <c r="G15098" i="4"/>
  <c r="H15097" i="4"/>
  <c r="G15097" i="4"/>
  <c r="H15096" i="4"/>
  <c r="G15096" i="4"/>
  <c r="H15095" i="4"/>
  <c r="G15095" i="4"/>
  <c r="H15094" i="4"/>
  <c r="G15094" i="4"/>
  <c r="H15093" i="4"/>
  <c r="G15093" i="4"/>
  <c r="H15092" i="4"/>
  <c r="G15092" i="4"/>
  <c r="H15091" i="4"/>
  <c r="G15091" i="4"/>
  <c r="H15090" i="4"/>
  <c r="G15090" i="4"/>
  <c r="H15089" i="4"/>
  <c r="G15089" i="4"/>
  <c r="H15088" i="4"/>
  <c r="G15088" i="4"/>
  <c r="H15087" i="4"/>
  <c r="G15087" i="4"/>
  <c r="H15086" i="4"/>
  <c r="G15086" i="4"/>
  <c r="H15085" i="4"/>
  <c r="G15085" i="4"/>
  <c r="H15084" i="4"/>
  <c r="G15084" i="4"/>
  <c r="H15083" i="4"/>
  <c r="G15083" i="4"/>
  <c r="H15082" i="4"/>
  <c r="G15082" i="4"/>
  <c r="H15081" i="4"/>
  <c r="G15081" i="4"/>
  <c r="H15080" i="4"/>
  <c r="G15080" i="4"/>
  <c r="H15079" i="4"/>
  <c r="G15079" i="4"/>
  <c r="H15078" i="4"/>
  <c r="G15078" i="4"/>
  <c r="H15077" i="4"/>
  <c r="G15077" i="4"/>
  <c r="H15076" i="4"/>
  <c r="G15076" i="4"/>
  <c r="H15075" i="4"/>
  <c r="G15075" i="4"/>
  <c r="H15074" i="4"/>
  <c r="G15074" i="4"/>
  <c r="H15073" i="4"/>
  <c r="G15073" i="4"/>
  <c r="H15072" i="4"/>
  <c r="G15072" i="4"/>
  <c r="H15071" i="4"/>
  <c r="G15071" i="4"/>
  <c r="H15070" i="4"/>
  <c r="G15070" i="4"/>
  <c r="H15069" i="4"/>
  <c r="G15069" i="4"/>
  <c r="H15068" i="4"/>
  <c r="G15068" i="4"/>
  <c r="H15067" i="4"/>
  <c r="G15067" i="4"/>
  <c r="H15066" i="4"/>
  <c r="G15066" i="4"/>
  <c r="H15065" i="4"/>
  <c r="G15065" i="4"/>
  <c r="H15064" i="4"/>
  <c r="G15064" i="4"/>
  <c r="H15063" i="4"/>
  <c r="G15063" i="4"/>
  <c r="H15062" i="4"/>
  <c r="G15062" i="4"/>
  <c r="H15061" i="4"/>
  <c r="G15061" i="4"/>
  <c r="H15060" i="4"/>
  <c r="G15060" i="4"/>
  <c r="H15059" i="4"/>
  <c r="G15059" i="4"/>
  <c r="H15058" i="4"/>
  <c r="G15058" i="4"/>
  <c r="H15057" i="4"/>
  <c r="G15057" i="4"/>
  <c r="H15056" i="4"/>
  <c r="G15056" i="4"/>
  <c r="H15055" i="4"/>
  <c r="G15055" i="4"/>
  <c r="H15054" i="4"/>
  <c r="G15054" i="4"/>
  <c r="H15053" i="4"/>
  <c r="G15053" i="4"/>
  <c r="H15052" i="4"/>
  <c r="G15052" i="4"/>
  <c r="H15051" i="4"/>
  <c r="G15051" i="4"/>
  <c r="H15050" i="4"/>
  <c r="G15050" i="4"/>
  <c r="H15049" i="4"/>
  <c r="G15049" i="4"/>
  <c r="H15048" i="4"/>
  <c r="G15048" i="4"/>
  <c r="H15047" i="4"/>
  <c r="G15047" i="4"/>
  <c r="H15046" i="4"/>
  <c r="G15046" i="4"/>
  <c r="H15045" i="4"/>
  <c r="G15045" i="4"/>
  <c r="H15044" i="4"/>
  <c r="G15044" i="4"/>
  <c r="H15043" i="4"/>
  <c r="G15043" i="4"/>
  <c r="H15042" i="4"/>
  <c r="G15042" i="4"/>
  <c r="H15041" i="4"/>
  <c r="G15041" i="4"/>
  <c r="H15040" i="4"/>
  <c r="G15040" i="4"/>
  <c r="H15039" i="4"/>
  <c r="G15039" i="4"/>
  <c r="H15038" i="4"/>
  <c r="G15038" i="4"/>
  <c r="H15037" i="4"/>
  <c r="G15037" i="4"/>
  <c r="H15036" i="4"/>
  <c r="G15036" i="4"/>
  <c r="H15035" i="4"/>
  <c r="G15035" i="4"/>
  <c r="H15034" i="4"/>
  <c r="G15034" i="4"/>
  <c r="H15033" i="4"/>
  <c r="G15033" i="4"/>
  <c r="H15032" i="4"/>
  <c r="G15032" i="4"/>
  <c r="H15031" i="4"/>
  <c r="G15031" i="4"/>
  <c r="H15030" i="4"/>
  <c r="G15030" i="4"/>
  <c r="H15029" i="4"/>
  <c r="G15029" i="4"/>
  <c r="H15028" i="4"/>
  <c r="G15028" i="4"/>
  <c r="H15027" i="4"/>
  <c r="G15027" i="4"/>
  <c r="H15026" i="4"/>
  <c r="G15026" i="4"/>
  <c r="H15025" i="4"/>
  <c r="G15025" i="4"/>
  <c r="H15024" i="4"/>
  <c r="G15024" i="4"/>
  <c r="H15023" i="4"/>
  <c r="G15023" i="4"/>
  <c r="H15022" i="4"/>
  <c r="G15022" i="4"/>
  <c r="H15021" i="4"/>
  <c r="G15021" i="4"/>
  <c r="H15020" i="4"/>
  <c r="G15020" i="4"/>
  <c r="H15019" i="4"/>
  <c r="G15019" i="4"/>
  <c r="H15018" i="4"/>
  <c r="G15018" i="4"/>
  <c r="H15017" i="4"/>
  <c r="G15017" i="4"/>
  <c r="H15016" i="4"/>
  <c r="G15016" i="4"/>
  <c r="H15015" i="4"/>
  <c r="G15015" i="4"/>
  <c r="H15014" i="4"/>
  <c r="G15014" i="4"/>
  <c r="H15013" i="4"/>
  <c r="G15013" i="4"/>
  <c r="H15012" i="4"/>
  <c r="G15012" i="4"/>
  <c r="H15011" i="4"/>
  <c r="G15011" i="4"/>
  <c r="H15010" i="4"/>
  <c r="G15010" i="4"/>
  <c r="H15009" i="4"/>
  <c r="G15009" i="4"/>
  <c r="H15008" i="4"/>
  <c r="G15008" i="4"/>
  <c r="H15007" i="4"/>
  <c r="G15007" i="4"/>
  <c r="H15006" i="4"/>
  <c r="G15006" i="4"/>
  <c r="H15005" i="4"/>
  <c r="G15005" i="4"/>
  <c r="H15004" i="4"/>
  <c r="G15004" i="4"/>
  <c r="H15003" i="4"/>
  <c r="G15003" i="4"/>
  <c r="H15002" i="4"/>
  <c r="G15002" i="4"/>
  <c r="H15001" i="4"/>
  <c r="G15001" i="4"/>
  <c r="H15000" i="4"/>
  <c r="G15000" i="4"/>
  <c r="H14999" i="4"/>
  <c r="G14999" i="4"/>
  <c r="H14998" i="4"/>
  <c r="G14998" i="4"/>
  <c r="H14997" i="4"/>
  <c r="G14997" i="4"/>
  <c r="H14996" i="4"/>
  <c r="G14996" i="4"/>
  <c r="H14995" i="4"/>
  <c r="G14995" i="4"/>
  <c r="H14994" i="4"/>
  <c r="G14994" i="4"/>
  <c r="H14993" i="4"/>
  <c r="G14993" i="4"/>
  <c r="H14992" i="4"/>
  <c r="G14992" i="4"/>
  <c r="H14991" i="4"/>
  <c r="G14991" i="4"/>
  <c r="H14990" i="4"/>
  <c r="G14990" i="4"/>
  <c r="H14989" i="4"/>
  <c r="G14989" i="4"/>
  <c r="H14988" i="4"/>
  <c r="G14988" i="4"/>
  <c r="H14987" i="4"/>
  <c r="G14987" i="4"/>
  <c r="H14986" i="4"/>
  <c r="G14986" i="4"/>
  <c r="H14985" i="4"/>
  <c r="G14985" i="4"/>
  <c r="H14984" i="4"/>
  <c r="G14984" i="4"/>
  <c r="H14983" i="4"/>
  <c r="G14983" i="4"/>
  <c r="H14982" i="4"/>
  <c r="G14982" i="4"/>
  <c r="H14981" i="4"/>
  <c r="G14981" i="4"/>
  <c r="H14980" i="4"/>
  <c r="G14980" i="4"/>
  <c r="H14979" i="4"/>
  <c r="G14979" i="4"/>
  <c r="H14978" i="4"/>
  <c r="G14978" i="4"/>
  <c r="H14977" i="4"/>
  <c r="G14977" i="4"/>
  <c r="H14976" i="4"/>
  <c r="G14976" i="4"/>
  <c r="H14975" i="4"/>
  <c r="G14975" i="4"/>
  <c r="H14974" i="4"/>
  <c r="G14974" i="4"/>
  <c r="H14973" i="4"/>
  <c r="G14973" i="4"/>
  <c r="H14972" i="4"/>
  <c r="G14972" i="4"/>
  <c r="H14971" i="4"/>
  <c r="G14971" i="4"/>
  <c r="H14970" i="4"/>
  <c r="G14970" i="4"/>
  <c r="H14969" i="4"/>
  <c r="G14969" i="4"/>
  <c r="H14968" i="4"/>
  <c r="G14968" i="4"/>
  <c r="H14967" i="4"/>
  <c r="G14967" i="4"/>
  <c r="H14966" i="4"/>
  <c r="G14966" i="4"/>
  <c r="H14965" i="4"/>
  <c r="G14965" i="4"/>
  <c r="H14964" i="4"/>
  <c r="G14964" i="4"/>
  <c r="H14963" i="4"/>
  <c r="G14963" i="4"/>
  <c r="H14962" i="4"/>
  <c r="G14962" i="4"/>
  <c r="H14961" i="4"/>
  <c r="G14961" i="4"/>
  <c r="H14960" i="4"/>
  <c r="G14960" i="4"/>
  <c r="H14959" i="4"/>
  <c r="G14959" i="4"/>
  <c r="H14958" i="4"/>
  <c r="G14958" i="4"/>
  <c r="H14957" i="4"/>
  <c r="G14957" i="4"/>
  <c r="H14956" i="4"/>
  <c r="G14956" i="4"/>
  <c r="H14955" i="4"/>
  <c r="G14955" i="4"/>
  <c r="H14954" i="4"/>
  <c r="G14954" i="4"/>
  <c r="H14953" i="4"/>
  <c r="G14953" i="4"/>
  <c r="H14952" i="4"/>
  <c r="G14952" i="4"/>
  <c r="H14951" i="4"/>
  <c r="G14951" i="4"/>
  <c r="H14950" i="4"/>
  <c r="G14950" i="4"/>
  <c r="H14949" i="4"/>
  <c r="G14949" i="4"/>
  <c r="H14948" i="4"/>
  <c r="G14948" i="4"/>
  <c r="H14947" i="4"/>
  <c r="G14947" i="4"/>
  <c r="H14946" i="4"/>
  <c r="G14946" i="4"/>
  <c r="H14945" i="4"/>
  <c r="G14945" i="4"/>
  <c r="H14944" i="4"/>
  <c r="G14944" i="4"/>
  <c r="H14943" i="4"/>
  <c r="G14943" i="4"/>
  <c r="H14942" i="4"/>
  <c r="G14942" i="4"/>
  <c r="H14941" i="4"/>
  <c r="G14941" i="4"/>
  <c r="H14940" i="4"/>
  <c r="G14940" i="4"/>
  <c r="H14939" i="4"/>
  <c r="G14939" i="4"/>
  <c r="H14938" i="4"/>
  <c r="G14938" i="4"/>
  <c r="H14937" i="4"/>
  <c r="G14937" i="4"/>
  <c r="H14936" i="4"/>
  <c r="G14936" i="4"/>
  <c r="H14935" i="4"/>
  <c r="G14935" i="4"/>
  <c r="H14934" i="4"/>
  <c r="G14934" i="4"/>
  <c r="H14933" i="4"/>
  <c r="G14933" i="4"/>
  <c r="H14932" i="4"/>
  <c r="G14932" i="4"/>
  <c r="H14931" i="4"/>
  <c r="G14931" i="4"/>
  <c r="H14930" i="4"/>
  <c r="G14930" i="4"/>
  <c r="H14929" i="4"/>
  <c r="G14929" i="4"/>
  <c r="H14928" i="4"/>
  <c r="G14928" i="4"/>
  <c r="H14927" i="4"/>
  <c r="G14927" i="4"/>
  <c r="H14926" i="4"/>
  <c r="G14926" i="4"/>
  <c r="H14925" i="4"/>
  <c r="G14925" i="4"/>
  <c r="H14924" i="4"/>
  <c r="G14924" i="4"/>
  <c r="H14923" i="4"/>
  <c r="G14923" i="4"/>
  <c r="H14922" i="4"/>
  <c r="G14922" i="4"/>
  <c r="H14921" i="4"/>
  <c r="G14921" i="4"/>
  <c r="H14920" i="4"/>
  <c r="G14920" i="4"/>
  <c r="H14919" i="4"/>
  <c r="G14919" i="4"/>
  <c r="H14918" i="4"/>
  <c r="G14918" i="4"/>
  <c r="H14917" i="4"/>
  <c r="G14917" i="4"/>
  <c r="H14916" i="4"/>
  <c r="G14916" i="4"/>
  <c r="H14915" i="4"/>
  <c r="G14915" i="4"/>
  <c r="H14914" i="4"/>
  <c r="G14914" i="4"/>
  <c r="H14913" i="4"/>
  <c r="G14913" i="4"/>
  <c r="H14912" i="4"/>
  <c r="G14912" i="4"/>
  <c r="H14911" i="4"/>
  <c r="G14911" i="4"/>
  <c r="H14910" i="4"/>
  <c r="G14910" i="4"/>
  <c r="H14909" i="4"/>
  <c r="G14909" i="4"/>
  <c r="H14908" i="4"/>
  <c r="G14908" i="4"/>
  <c r="H14907" i="4"/>
  <c r="G14907" i="4"/>
  <c r="H14906" i="4"/>
  <c r="G14906" i="4"/>
  <c r="H14905" i="4"/>
  <c r="G14905" i="4"/>
  <c r="H14904" i="4"/>
  <c r="G14904" i="4"/>
  <c r="H14903" i="4"/>
  <c r="G14903" i="4"/>
  <c r="H14902" i="4"/>
  <c r="G14902" i="4"/>
  <c r="H14901" i="4"/>
  <c r="G14901" i="4"/>
  <c r="H14900" i="4"/>
  <c r="G14900" i="4"/>
  <c r="H14899" i="4"/>
  <c r="G14899" i="4"/>
  <c r="H14898" i="4"/>
  <c r="G14898" i="4"/>
  <c r="H14897" i="4"/>
  <c r="G14897" i="4"/>
  <c r="H14896" i="4"/>
  <c r="G14896" i="4"/>
  <c r="H14895" i="4"/>
  <c r="G14895" i="4"/>
  <c r="H14894" i="4"/>
  <c r="G14894" i="4"/>
  <c r="H14893" i="4"/>
  <c r="G14893" i="4"/>
  <c r="H14892" i="4"/>
  <c r="G14892" i="4"/>
  <c r="H14891" i="4"/>
  <c r="G14891" i="4"/>
  <c r="H14890" i="4"/>
  <c r="G14890" i="4"/>
  <c r="H14889" i="4"/>
  <c r="G14889" i="4"/>
  <c r="H14888" i="4"/>
  <c r="G14888" i="4"/>
  <c r="H14887" i="4"/>
  <c r="G14887" i="4"/>
  <c r="H14886" i="4"/>
  <c r="G14886" i="4"/>
  <c r="H14885" i="4"/>
  <c r="G14885" i="4"/>
  <c r="H14884" i="4"/>
  <c r="G14884" i="4"/>
  <c r="H14883" i="4"/>
  <c r="G14883" i="4"/>
  <c r="H14882" i="4"/>
  <c r="G14882" i="4"/>
  <c r="H14881" i="4"/>
  <c r="G14881" i="4"/>
  <c r="H14880" i="4"/>
  <c r="G14880" i="4"/>
  <c r="H14879" i="4"/>
  <c r="G14879" i="4"/>
  <c r="H14878" i="4"/>
  <c r="G14878" i="4"/>
  <c r="H14877" i="4"/>
  <c r="G14877" i="4"/>
  <c r="H14876" i="4"/>
  <c r="G14876" i="4"/>
  <c r="H14875" i="4"/>
  <c r="G14875" i="4"/>
  <c r="H14874" i="4"/>
  <c r="G14874" i="4"/>
  <c r="H14873" i="4"/>
  <c r="G14873" i="4"/>
  <c r="H14872" i="4"/>
  <c r="G14872" i="4"/>
  <c r="H14871" i="4"/>
  <c r="G14871" i="4"/>
  <c r="H14870" i="4"/>
  <c r="G14870" i="4"/>
  <c r="H14869" i="4"/>
  <c r="G14869" i="4"/>
  <c r="H14868" i="4"/>
  <c r="G14868" i="4"/>
  <c r="H14867" i="4"/>
  <c r="G14867" i="4"/>
  <c r="H14866" i="4"/>
  <c r="G14866" i="4"/>
  <c r="H14865" i="4"/>
  <c r="G14865" i="4"/>
  <c r="H14864" i="4"/>
  <c r="G14864" i="4"/>
  <c r="H14863" i="4"/>
  <c r="G14863" i="4"/>
  <c r="H14862" i="4"/>
  <c r="G14862" i="4"/>
  <c r="H14861" i="4"/>
  <c r="G14861" i="4"/>
  <c r="H14860" i="4"/>
  <c r="G14860" i="4"/>
  <c r="H14859" i="4"/>
  <c r="G14859" i="4"/>
  <c r="H14858" i="4"/>
  <c r="G14858" i="4"/>
  <c r="H14857" i="4"/>
  <c r="G14857" i="4"/>
  <c r="H14856" i="4"/>
  <c r="G14856" i="4"/>
  <c r="H14855" i="4"/>
  <c r="G14855" i="4"/>
  <c r="H14854" i="4"/>
  <c r="G14854" i="4"/>
  <c r="H14853" i="4"/>
  <c r="G14853" i="4"/>
  <c r="H14852" i="4"/>
  <c r="G14852" i="4"/>
  <c r="H14851" i="4"/>
  <c r="G14851" i="4"/>
  <c r="H14850" i="4"/>
  <c r="G14850" i="4"/>
  <c r="H14849" i="4"/>
  <c r="G14849" i="4"/>
  <c r="H14848" i="4"/>
  <c r="G14848" i="4"/>
  <c r="H14847" i="4"/>
  <c r="G14847" i="4"/>
  <c r="H14846" i="4"/>
  <c r="G14846" i="4"/>
  <c r="H14845" i="4"/>
  <c r="G14845" i="4"/>
  <c r="H14844" i="4"/>
  <c r="G14844" i="4"/>
  <c r="H14843" i="4"/>
  <c r="G14843" i="4"/>
  <c r="H14842" i="4"/>
  <c r="G14842" i="4"/>
  <c r="H14841" i="4"/>
  <c r="G14841" i="4"/>
  <c r="H14840" i="4"/>
  <c r="G14840" i="4"/>
  <c r="H14839" i="4"/>
  <c r="G14839" i="4"/>
  <c r="H14838" i="4"/>
  <c r="G14838" i="4"/>
  <c r="H14837" i="4"/>
  <c r="G14837" i="4"/>
  <c r="H14836" i="4"/>
  <c r="G14836" i="4"/>
  <c r="H14835" i="4"/>
  <c r="G14835" i="4"/>
  <c r="H14834" i="4"/>
  <c r="G14834" i="4"/>
  <c r="H14833" i="4"/>
  <c r="G14833" i="4"/>
  <c r="H14832" i="4"/>
  <c r="G14832" i="4"/>
  <c r="H14831" i="4"/>
  <c r="G14831" i="4"/>
  <c r="H14830" i="4"/>
  <c r="G14830" i="4"/>
  <c r="H14829" i="4"/>
  <c r="G14829" i="4"/>
  <c r="H14828" i="4"/>
  <c r="G14828" i="4"/>
  <c r="H14827" i="4"/>
  <c r="G14827" i="4"/>
  <c r="H14826" i="4"/>
  <c r="G14826" i="4"/>
  <c r="H14825" i="4"/>
  <c r="G14825" i="4"/>
  <c r="H14824" i="4"/>
  <c r="G14824" i="4"/>
  <c r="H14823" i="4"/>
  <c r="G14823" i="4"/>
  <c r="H14822" i="4"/>
  <c r="G14822" i="4"/>
  <c r="H14821" i="4"/>
  <c r="G14821" i="4"/>
  <c r="H14820" i="4"/>
  <c r="G14820" i="4"/>
  <c r="H14819" i="4"/>
  <c r="G14819" i="4"/>
  <c r="H14818" i="4"/>
  <c r="G14818" i="4"/>
  <c r="H14817" i="4"/>
  <c r="G14817" i="4"/>
  <c r="H14816" i="4"/>
  <c r="G14816" i="4"/>
  <c r="H14815" i="4"/>
  <c r="G14815" i="4"/>
  <c r="H14814" i="4"/>
  <c r="G14814" i="4"/>
  <c r="H14813" i="4"/>
  <c r="G14813" i="4"/>
  <c r="H14812" i="4"/>
  <c r="G14812" i="4"/>
  <c r="H14811" i="4"/>
  <c r="G14811" i="4"/>
  <c r="H14810" i="4"/>
  <c r="G14810" i="4"/>
  <c r="H14809" i="4"/>
  <c r="G14809" i="4"/>
  <c r="H14808" i="4"/>
  <c r="G14808" i="4"/>
  <c r="H14807" i="4"/>
  <c r="G14807" i="4"/>
  <c r="H14806" i="4"/>
  <c r="G14806" i="4"/>
  <c r="H14805" i="4"/>
  <c r="G14805" i="4"/>
  <c r="H14804" i="4"/>
  <c r="G14804" i="4"/>
  <c r="H14803" i="4"/>
  <c r="G14803" i="4"/>
  <c r="H14802" i="4"/>
  <c r="G14802" i="4"/>
  <c r="H14801" i="4"/>
  <c r="G14801" i="4"/>
  <c r="H14800" i="4"/>
  <c r="G14800" i="4"/>
  <c r="H14799" i="4"/>
  <c r="G14799" i="4"/>
  <c r="H14798" i="4"/>
  <c r="G14798" i="4"/>
  <c r="H14797" i="4"/>
  <c r="G14797" i="4"/>
  <c r="H14796" i="4"/>
  <c r="G14796" i="4"/>
  <c r="H14795" i="4"/>
  <c r="G14795" i="4"/>
  <c r="H14794" i="4"/>
  <c r="G14794" i="4"/>
  <c r="H14793" i="4"/>
  <c r="G14793" i="4"/>
  <c r="H14792" i="4"/>
  <c r="G14792" i="4"/>
  <c r="H14791" i="4"/>
  <c r="G14791" i="4"/>
  <c r="H14790" i="4"/>
  <c r="G14790" i="4"/>
  <c r="H14789" i="4"/>
  <c r="G14789" i="4"/>
  <c r="H14788" i="4"/>
  <c r="G14788" i="4"/>
  <c r="H14787" i="4"/>
  <c r="G14787" i="4"/>
  <c r="H14786" i="4"/>
  <c r="G14786" i="4"/>
  <c r="H14785" i="4"/>
  <c r="G14785" i="4"/>
  <c r="H14784" i="4"/>
  <c r="G14784" i="4"/>
  <c r="H14783" i="4"/>
  <c r="G14783" i="4"/>
  <c r="H14782" i="4"/>
  <c r="G14782" i="4"/>
  <c r="H14781" i="4"/>
  <c r="G14781" i="4"/>
  <c r="H14780" i="4"/>
  <c r="G14780" i="4"/>
  <c r="H14779" i="4"/>
  <c r="G14779" i="4"/>
  <c r="H14778" i="4"/>
  <c r="G14778" i="4"/>
  <c r="H14777" i="4"/>
  <c r="G14777" i="4"/>
  <c r="H14776" i="4"/>
  <c r="G14776" i="4"/>
  <c r="H14775" i="4"/>
  <c r="G14775" i="4"/>
  <c r="H14774" i="4"/>
  <c r="G14774" i="4"/>
  <c r="H14773" i="4"/>
  <c r="G14773" i="4"/>
  <c r="H14772" i="4"/>
  <c r="G14772" i="4"/>
  <c r="H14771" i="4"/>
  <c r="G14771" i="4"/>
  <c r="H14770" i="4"/>
  <c r="G14770" i="4"/>
  <c r="H14769" i="4"/>
  <c r="G14769" i="4"/>
  <c r="H14768" i="4"/>
  <c r="G14768" i="4"/>
  <c r="H14767" i="4"/>
  <c r="G14767" i="4"/>
  <c r="H14766" i="4"/>
  <c r="G14766" i="4"/>
  <c r="H14765" i="4"/>
  <c r="G14765" i="4"/>
  <c r="H14764" i="4"/>
  <c r="G14764" i="4"/>
  <c r="H14763" i="4"/>
  <c r="G14763" i="4"/>
  <c r="H14762" i="4"/>
  <c r="G14762" i="4"/>
  <c r="H14761" i="4"/>
  <c r="G14761" i="4"/>
  <c r="H14760" i="4"/>
  <c r="G14760" i="4"/>
  <c r="H14759" i="4"/>
  <c r="G14759" i="4"/>
  <c r="H14758" i="4"/>
  <c r="G14758" i="4"/>
  <c r="H14757" i="4"/>
  <c r="G14757" i="4"/>
  <c r="H14756" i="4"/>
  <c r="G14756" i="4"/>
  <c r="H14755" i="4"/>
  <c r="G14755" i="4"/>
  <c r="H14754" i="4"/>
  <c r="G14754" i="4"/>
  <c r="H14753" i="4"/>
  <c r="G14753" i="4"/>
  <c r="H14752" i="4"/>
  <c r="G14752" i="4"/>
  <c r="H14751" i="4"/>
  <c r="G14751" i="4"/>
  <c r="H14750" i="4"/>
  <c r="G14750" i="4"/>
  <c r="H14749" i="4"/>
  <c r="G14749" i="4"/>
  <c r="H14748" i="4"/>
  <c r="G14748" i="4"/>
  <c r="H14747" i="4"/>
  <c r="G14747" i="4"/>
  <c r="H14746" i="4"/>
  <c r="G14746" i="4"/>
  <c r="H14745" i="4"/>
  <c r="G14745" i="4"/>
  <c r="H14744" i="4"/>
  <c r="G14744" i="4"/>
  <c r="H14743" i="4"/>
  <c r="G14743" i="4"/>
  <c r="H14742" i="4"/>
  <c r="G14742" i="4"/>
  <c r="H14741" i="4"/>
  <c r="G14741" i="4"/>
  <c r="H14740" i="4"/>
  <c r="G14740" i="4"/>
  <c r="H14739" i="4"/>
  <c r="G14739" i="4"/>
  <c r="H14738" i="4"/>
  <c r="G14738" i="4"/>
  <c r="H14737" i="4"/>
  <c r="G14737" i="4"/>
  <c r="H14736" i="4"/>
  <c r="G14736" i="4"/>
  <c r="H14735" i="4"/>
  <c r="G14735" i="4"/>
  <c r="H14734" i="4"/>
  <c r="G14734" i="4"/>
  <c r="H14733" i="4"/>
  <c r="G14733" i="4"/>
  <c r="H14732" i="4"/>
  <c r="G14732" i="4"/>
  <c r="H14731" i="4"/>
  <c r="G14731" i="4"/>
  <c r="H14730" i="4"/>
  <c r="G14730" i="4"/>
  <c r="H14729" i="4"/>
  <c r="G14729" i="4"/>
  <c r="H14728" i="4"/>
  <c r="G14728" i="4"/>
  <c r="H14727" i="4"/>
  <c r="G14727" i="4"/>
  <c r="H14726" i="4"/>
  <c r="G14726" i="4"/>
  <c r="H14725" i="4"/>
  <c r="G14725" i="4"/>
  <c r="H14724" i="4"/>
  <c r="G14724" i="4"/>
  <c r="H14723" i="4"/>
  <c r="G14723" i="4"/>
  <c r="H14722" i="4"/>
  <c r="G14722" i="4"/>
  <c r="H14721" i="4"/>
  <c r="G14721" i="4"/>
  <c r="H14720" i="4"/>
  <c r="G14720" i="4"/>
  <c r="H14719" i="4"/>
  <c r="G14719" i="4"/>
  <c r="H14718" i="4"/>
  <c r="G14718" i="4"/>
  <c r="H14717" i="4"/>
  <c r="G14717" i="4"/>
  <c r="H14716" i="4"/>
  <c r="G14716" i="4"/>
  <c r="H14715" i="4"/>
  <c r="G14715" i="4"/>
  <c r="H14714" i="4"/>
  <c r="G14714" i="4"/>
  <c r="H14713" i="4"/>
  <c r="G14713" i="4"/>
  <c r="H14712" i="4"/>
  <c r="G14712" i="4"/>
  <c r="H14711" i="4"/>
  <c r="G14711" i="4"/>
  <c r="H14710" i="4"/>
  <c r="G14710" i="4"/>
  <c r="H14709" i="4"/>
  <c r="G14709" i="4"/>
  <c r="H14708" i="4"/>
  <c r="G14708" i="4"/>
  <c r="H14707" i="4"/>
  <c r="G14707" i="4"/>
  <c r="H14706" i="4"/>
  <c r="G14706" i="4"/>
  <c r="H14705" i="4"/>
  <c r="G14705" i="4"/>
  <c r="H14704" i="4"/>
  <c r="G14704" i="4"/>
  <c r="H14703" i="4"/>
  <c r="G14703" i="4"/>
  <c r="H14702" i="4"/>
  <c r="G14702" i="4"/>
  <c r="H14701" i="4"/>
  <c r="G14701" i="4"/>
  <c r="H14700" i="4"/>
  <c r="G14700" i="4"/>
  <c r="H14699" i="4"/>
  <c r="G14699" i="4"/>
  <c r="H14698" i="4"/>
  <c r="G14698" i="4"/>
  <c r="H14697" i="4"/>
  <c r="G14697" i="4"/>
  <c r="H14696" i="4"/>
  <c r="G14696" i="4"/>
  <c r="H14695" i="4"/>
  <c r="G14695" i="4"/>
  <c r="H14694" i="4"/>
  <c r="G14694" i="4"/>
  <c r="H14693" i="4"/>
  <c r="G14693" i="4"/>
  <c r="H14692" i="4"/>
  <c r="G14692" i="4"/>
  <c r="H14691" i="4"/>
  <c r="G14691" i="4"/>
  <c r="H14690" i="4"/>
  <c r="G14690" i="4"/>
  <c r="H14689" i="4"/>
  <c r="G14689" i="4"/>
  <c r="H14688" i="4"/>
  <c r="G14688" i="4"/>
  <c r="H14687" i="4"/>
  <c r="G14687" i="4"/>
  <c r="H14686" i="4"/>
  <c r="G14686" i="4"/>
  <c r="H14685" i="4"/>
  <c r="G14685" i="4"/>
  <c r="H14684" i="4"/>
  <c r="G14684" i="4"/>
  <c r="H14683" i="4"/>
  <c r="G14683" i="4"/>
  <c r="H14682" i="4"/>
  <c r="G14682" i="4"/>
  <c r="H14681" i="4"/>
  <c r="G14681" i="4"/>
  <c r="H14680" i="4"/>
  <c r="G14680" i="4"/>
  <c r="H14679" i="4"/>
  <c r="G14679" i="4"/>
  <c r="H14678" i="4"/>
  <c r="G14678" i="4"/>
  <c r="H14677" i="4"/>
  <c r="G14677" i="4"/>
  <c r="H14676" i="4"/>
  <c r="G14676" i="4"/>
  <c r="H14675" i="4"/>
  <c r="G14675" i="4"/>
  <c r="H14674" i="4"/>
  <c r="G14674" i="4"/>
  <c r="H14673" i="4"/>
  <c r="G14673" i="4"/>
  <c r="H14672" i="4"/>
  <c r="G14672" i="4"/>
  <c r="H14671" i="4"/>
  <c r="G14671" i="4"/>
  <c r="H14670" i="4"/>
  <c r="G14670" i="4"/>
  <c r="H14669" i="4"/>
  <c r="G14669" i="4"/>
  <c r="H14668" i="4"/>
  <c r="G14668" i="4"/>
  <c r="H14667" i="4"/>
  <c r="G14667" i="4"/>
  <c r="H14666" i="4"/>
  <c r="G14666" i="4"/>
  <c r="H14665" i="4"/>
  <c r="G14665" i="4"/>
  <c r="H14664" i="4"/>
  <c r="G14664" i="4"/>
  <c r="H14663" i="4"/>
  <c r="G14663" i="4"/>
  <c r="H14662" i="4"/>
  <c r="G14662" i="4"/>
  <c r="H14661" i="4"/>
  <c r="G14661" i="4"/>
  <c r="H14660" i="4"/>
  <c r="G14660" i="4"/>
  <c r="H14659" i="4"/>
  <c r="G14659" i="4"/>
  <c r="H14658" i="4"/>
  <c r="G14658" i="4"/>
  <c r="H14657" i="4"/>
  <c r="G14657" i="4"/>
  <c r="H14656" i="4"/>
  <c r="G14656" i="4"/>
  <c r="H14655" i="4"/>
  <c r="G14655" i="4"/>
  <c r="H14654" i="4"/>
  <c r="G14654" i="4"/>
  <c r="H14653" i="4"/>
  <c r="G14653" i="4"/>
  <c r="H14652" i="4"/>
  <c r="G14652" i="4"/>
  <c r="H14651" i="4"/>
  <c r="G14651" i="4"/>
  <c r="H14650" i="4"/>
  <c r="G14650" i="4"/>
  <c r="H14649" i="4"/>
  <c r="G14649" i="4"/>
  <c r="H14648" i="4"/>
  <c r="G14648" i="4"/>
  <c r="H14647" i="4"/>
  <c r="G14647" i="4"/>
  <c r="H14646" i="4"/>
  <c r="G14646" i="4"/>
  <c r="H14645" i="4"/>
  <c r="G14645" i="4"/>
  <c r="H14644" i="4"/>
  <c r="G14644" i="4"/>
  <c r="H14643" i="4"/>
  <c r="G14643" i="4"/>
  <c r="H14642" i="4"/>
  <c r="G14642" i="4"/>
  <c r="H14641" i="4"/>
  <c r="G14641" i="4"/>
  <c r="H14640" i="4"/>
  <c r="G14640" i="4"/>
  <c r="H14639" i="4"/>
  <c r="G14639" i="4"/>
  <c r="H14638" i="4"/>
  <c r="G14638" i="4"/>
  <c r="H14637" i="4"/>
  <c r="G14637" i="4"/>
  <c r="H14636" i="4"/>
  <c r="G14636" i="4"/>
  <c r="H14635" i="4"/>
  <c r="G14635" i="4"/>
  <c r="H14634" i="4"/>
  <c r="G14634" i="4"/>
  <c r="H14633" i="4"/>
  <c r="G14633" i="4"/>
  <c r="H14632" i="4"/>
  <c r="G14632" i="4"/>
  <c r="H14631" i="4"/>
  <c r="G14631" i="4"/>
  <c r="H14630" i="4"/>
  <c r="G14630" i="4"/>
  <c r="H14629" i="4"/>
  <c r="G14629" i="4"/>
  <c r="H14628" i="4"/>
  <c r="G14628" i="4"/>
  <c r="H14627" i="4"/>
  <c r="G14627" i="4"/>
  <c r="H14626" i="4"/>
  <c r="G14626" i="4"/>
  <c r="H14625" i="4"/>
  <c r="G14625" i="4"/>
  <c r="H14624" i="4"/>
  <c r="G14624" i="4"/>
  <c r="H14623" i="4"/>
  <c r="G14623" i="4"/>
  <c r="H14622" i="4"/>
  <c r="G14622" i="4"/>
  <c r="H14621" i="4"/>
  <c r="G14621" i="4"/>
  <c r="H14620" i="4"/>
  <c r="G14620" i="4"/>
  <c r="H14619" i="4"/>
  <c r="G14619" i="4"/>
  <c r="H14618" i="4"/>
  <c r="G14618" i="4"/>
  <c r="H14617" i="4"/>
  <c r="G14617" i="4"/>
  <c r="H14616" i="4"/>
  <c r="G14616" i="4"/>
  <c r="H14615" i="4"/>
  <c r="G14615" i="4"/>
  <c r="H14614" i="4"/>
  <c r="G14614" i="4"/>
  <c r="H14613" i="4"/>
  <c r="G14613" i="4"/>
  <c r="H14612" i="4"/>
  <c r="G14612" i="4"/>
  <c r="H14611" i="4"/>
  <c r="G14611" i="4"/>
  <c r="H14610" i="4"/>
  <c r="G14610" i="4"/>
  <c r="H14609" i="4"/>
  <c r="G14609" i="4"/>
  <c r="H14608" i="4"/>
  <c r="G14608" i="4"/>
  <c r="H14607" i="4"/>
  <c r="G14607" i="4"/>
  <c r="H14606" i="4"/>
  <c r="G14606" i="4"/>
  <c r="H14605" i="4"/>
  <c r="G14605" i="4"/>
  <c r="H14604" i="4"/>
  <c r="G14604" i="4"/>
  <c r="H14603" i="4"/>
  <c r="G14603" i="4"/>
  <c r="H14602" i="4"/>
  <c r="G14602" i="4"/>
  <c r="H14601" i="4"/>
  <c r="G14601" i="4"/>
  <c r="H14600" i="4"/>
  <c r="G14600" i="4"/>
  <c r="H14599" i="4"/>
  <c r="G14599" i="4"/>
  <c r="H14598" i="4"/>
  <c r="G14598" i="4"/>
  <c r="H14597" i="4"/>
  <c r="G14597" i="4"/>
  <c r="H14596" i="4"/>
  <c r="G14596" i="4"/>
  <c r="H14595" i="4"/>
  <c r="G14595" i="4"/>
  <c r="H14594" i="4"/>
  <c r="G14594" i="4"/>
  <c r="H14593" i="4"/>
  <c r="G14593" i="4"/>
  <c r="H14592" i="4"/>
  <c r="G14592" i="4"/>
  <c r="H14591" i="4"/>
  <c r="G14591" i="4"/>
  <c r="H14590" i="4"/>
  <c r="G14590" i="4"/>
  <c r="H14589" i="4"/>
  <c r="G14589" i="4"/>
  <c r="H14588" i="4"/>
  <c r="G14588" i="4"/>
  <c r="H14587" i="4"/>
  <c r="G14587" i="4"/>
  <c r="H14586" i="4"/>
  <c r="G14586" i="4"/>
  <c r="H14585" i="4"/>
  <c r="G14585" i="4"/>
  <c r="H14584" i="4"/>
  <c r="G14584" i="4"/>
  <c r="H14583" i="4"/>
  <c r="G14583" i="4"/>
  <c r="H14582" i="4"/>
  <c r="G14582" i="4"/>
  <c r="H14581" i="4"/>
  <c r="G14581" i="4"/>
  <c r="H14580" i="4"/>
  <c r="G14580" i="4"/>
  <c r="H14579" i="4"/>
  <c r="G14579" i="4"/>
  <c r="H14578" i="4"/>
  <c r="G14578" i="4"/>
  <c r="H14577" i="4"/>
  <c r="G14577" i="4"/>
  <c r="H14576" i="4"/>
  <c r="G14576" i="4"/>
  <c r="H14575" i="4"/>
  <c r="G14575" i="4"/>
  <c r="H14574" i="4"/>
  <c r="G14574" i="4"/>
  <c r="H14573" i="4"/>
  <c r="G14573" i="4"/>
  <c r="H14572" i="4"/>
  <c r="G14572" i="4"/>
  <c r="H14571" i="4"/>
  <c r="G14571" i="4"/>
  <c r="H14570" i="4"/>
  <c r="G14570" i="4"/>
  <c r="H14569" i="4"/>
  <c r="G14569" i="4"/>
  <c r="H14568" i="4"/>
  <c r="G14568" i="4"/>
  <c r="H14567" i="4"/>
  <c r="G14567" i="4"/>
  <c r="H14566" i="4"/>
  <c r="G14566" i="4"/>
  <c r="H14565" i="4"/>
  <c r="G14565" i="4"/>
  <c r="H14564" i="4"/>
  <c r="G14564" i="4"/>
  <c r="H14563" i="4"/>
  <c r="G14563" i="4"/>
  <c r="H14562" i="4"/>
  <c r="G14562" i="4"/>
  <c r="H14561" i="4"/>
  <c r="G14561" i="4"/>
  <c r="H14560" i="4"/>
  <c r="G14560" i="4"/>
  <c r="H14559" i="4"/>
  <c r="G14559" i="4"/>
  <c r="H14558" i="4"/>
  <c r="G14558" i="4"/>
  <c r="H14557" i="4"/>
  <c r="G14557" i="4"/>
  <c r="H14556" i="4"/>
  <c r="G14556" i="4"/>
  <c r="H14555" i="4"/>
  <c r="G14555" i="4"/>
  <c r="H14554" i="4"/>
  <c r="G14554" i="4"/>
  <c r="H14553" i="4"/>
  <c r="G14553" i="4"/>
  <c r="H14552" i="4"/>
  <c r="G14552" i="4"/>
  <c r="H14551" i="4"/>
  <c r="G14551" i="4"/>
  <c r="H14550" i="4"/>
  <c r="G14550" i="4"/>
  <c r="H14549" i="4"/>
  <c r="G14549" i="4"/>
  <c r="H14548" i="4"/>
  <c r="G14548" i="4"/>
  <c r="H14547" i="4"/>
  <c r="G14547" i="4"/>
  <c r="H14546" i="4"/>
  <c r="G14546" i="4"/>
  <c r="H14545" i="4"/>
  <c r="G14545" i="4"/>
  <c r="H14544" i="4"/>
  <c r="G14544" i="4"/>
  <c r="H14543" i="4"/>
  <c r="G14543" i="4"/>
  <c r="H14542" i="4"/>
  <c r="G14542" i="4"/>
  <c r="H14541" i="4"/>
  <c r="G14541" i="4"/>
  <c r="H14540" i="4"/>
  <c r="G14540" i="4"/>
  <c r="H14539" i="4"/>
  <c r="G14539" i="4"/>
  <c r="H14538" i="4"/>
  <c r="G14538" i="4"/>
  <c r="H14537" i="4"/>
  <c r="G14537" i="4"/>
  <c r="H14536" i="4"/>
  <c r="G14536" i="4"/>
  <c r="H14535" i="4"/>
  <c r="G14535" i="4"/>
  <c r="H14534" i="4"/>
  <c r="G14534" i="4"/>
  <c r="H14533" i="4"/>
  <c r="G14533" i="4"/>
  <c r="H14532" i="4"/>
  <c r="G14532" i="4"/>
  <c r="H14531" i="4"/>
  <c r="G14531" i="4"/>
  <c r="H14530" i="4"/>
  <c r="G14530" i="4"/>
  <c r="H14529" i="4"/>
  <c r="G14529" i="4"/>
  <c r="H14528" i="4"/>
  <c r="G14528" i="4"/>
  <c r="H14527" i="4"/>
  <c r="G14527" i="4"/>
  <c r="H14526" i="4"/>
  <c r="G14526" i="4"/>
  <c r="H14525" i="4"/>
  <c r="G14525" i="4"/>
  <c r="H14524" i="4"/>
  <c r="G14524" i="4"/>
  <c r="H14523" i="4"/>
  <c r="G14523" i="4"/>
  <c r="H14522" i="4"/>
  <c r="G14522" i="4"/>
  <c r="H14521" i="4"/>
  <c r="G14521" i="4"/>
  <c r="H14520" i="4"/>
  <c r="G14520" i="4"/>
  <c r="H14519" i="4"/>
  <c r="G14519" i="4"/>
  <c r="H14518" i="4"/>
  <c r="G14518" i="4"/>
  <c r="H14517" i="4"/>
  <c r="G14517" i="4"/>
  <c r="H14516" i="4"/>
  <c r="G14516" i="4"/>
  <c r="H14515" i="4"/>
  <c r="G14515" i="4"/>
  <c r="H14514" i="4"/>
  <c r="G14514" i="4"/>
  <c r="H14513" i="4"/>
  <c r="G14513" i="4"/>
  <c r="H14512" i="4"/>
  <c r="G14512" i="4"/>
  <c r="H14511" i="4"/>
  <c r="G14511" i="4"/>
  <c r="H14510" i="4"/>
  <c r="G14510" i="4"/>
  <c r="H14509" i="4"/>
  <c r="G14509" i="4"/>
  <c r="H14508" i="4"/>
  <c r="G14508" i="4"/>
  <c r="H14507" i="4"/>
  <c r="G14507" i="4"/>
  <c r="H14506" i="4"/>
  <c r="G14506" i="4"/>
  <c r="H14505" i="4"/>
  <c r="G14505" i="4"/>
  <c r="H14504" i="4"/>
  <c r="G14504" i="4"/>
  <c r="H14503" i="4"/>
  <c r="G14503" i="4"/>
  <c r="H14502" i="4"/>
  <c r="G14502" i="4"/>
  <c r="H14501" i="4"/>
  <c r="G14501" i="4"/>
  <c r="H14500" i="4"/>
  <c r="G14500" i="4"/>
  <c r="H14499" i="4"/>
  <c r="G14499" i="4"/>
  <c r="H14498" i="4"/>
  <c r="G14498" i="4"/>
  <c r="H14497" i="4"/>
  <c r="G14497" i="4"/>
  <c r="H14496" i="4"/>
  <c r="G14496" i="4"/>
  <c r="H14495" i="4"/>
  <c r="G14495" i="4"/>
  <c r="H14494" i="4"/>
  <c r="G14494" i="4"/>
  <c r="H14493" i="4"/>
  <c r="G14493" i="4"/>
  <c r="H14492" i="4"/>
  <c r="G14492" i="4"/>
  <c r="H14491" i="4"/>
  <c r="G14491" i="4"/>
  <c r="H14490" i="4"/>
  <c r="G14490" i="4"/>
  <c r="H14489" i="4"/>
  <c r="G14489" i="4"/>
  <c r="H14488" i="4"/>
  <c r="G14488" i="4"/>
  <c r="H14487" i="4"/>
  <c r="G14487" i="4"/>
  <c r="H14486" i="4"/>
  <c r="G14486" i="4"/>
  <c r="H14485" i="4"/>
  <c r="G14485" i="4"/>
  <c r="H14484" i="4"/>
  <c r="G14484" i="4"/>
  <c r="H14483" i="4"/>
  <c r="G14483" i="4"/>
  <c r="H14482" i="4"/>
  <c r="G14482" i="4"/>
  <c r="H14481" i="4"/>
  <c r="G14481" i="4"/>
  <c r="H14480" i="4"/>
  <c r="G14480" i="4"/>
  <c r="H14479" i="4"/>
  <c r="G14479" i="4"/>
  <c r="H14478" i="4"/>
  <c r="G14478" i="4"/>
  <c r="H14477" i="4"/>
  <c r="G14477" i="4"/>
  <c r="H14476" i="4"/>
  <c r="G14476" i="4"/>
  <c r="H14475" i="4"/>
  <c r="G14475" i="4"/>
  <c r="H14474" i="4"/>
  <c r="G14474" i="4"/>
  <c r="H14473" i="4"/>
  <c r="G14473" i="4"/>
  <c r="H14472" i="4"/>
  <c r="G14472" i="4"/>
  <c r="H14471" i="4"/>
  <c r="G14471" i="4"/>
  <c r="H14470" i="4"/>
  <c r="G14470" i="4"/>
  <c r="H14469" i="4"/>
  <c r="G14469" i="4"/>
  <c r="H14468" i="4"/>
  <c r="G14468" i="4"/>
  <c r="H14467" i="4"/>
  <c r="G14467" i="4"/>
  <c r="H14466" i="4"/>
  <c r="G14466" i="4"/>
  <c r="H14465" i="4"/>
  <c r="G14465" i="4"/>
  <c r="H14464" i="4"/>
  <c r="G14464" i="4"/>
  <c r="H14463" i="4"/>
  <c r="G14463" i="4"/>
  <c r="H14462" i="4"/>
  <c r="G14462" i="4"/>
  <c r="H14461" i="4"/>
  <c r="G14461" i="4"/>
  <c r="H14460" i="4"/>
  <c r="G14460" i="4"/>
  <c r="H14459" i="4"/>
  <c r="G14459" i="4"/>
  <c r="H14458" i="4"/>
  <c r="G14458" i="4"/>
  <c r="H14457" i="4"/>
  <c r="G14457" i="4"/>
  <c r="H14456" i="4"/>
  <c r="G14456" i="4"/>
  <c r="H14455" i="4"/>
  <c r="G14455" i="4"/>
  <c r="H14454" i="4"/>
  <c r="G14454" i="4"/>
  <c r="H14453" i="4"/>
  <c r="G14453" i="4"/>
  <c r="H14452" i="4"/>
  <c r="G14452" i="4"/>
  <c r="H14451" i="4"/>
  <c r="G14451" i="4"/>
  <c r="H14450" i="4"/>
  <c r="G14450" i="4"/>
  <c r="H14449" i="4"/>
  <c r="G14449" i="4"/>
  <c r="H14448" i="4"/>
  <c r="G14448" i="4"/>
  <c r="H14447" i="4"/>
  <c r="G14447" i="4"/>
  <c r="H14446" i="4"/>
  <c r="G14446" i="4"/>
  <c r="H14445" i="4"/>
  <c r="G14445" i="4"/>
  <c r="H14444" i="4"/>
  <c r="G14444" i="4"/>
  <c r="H14443" i="4"/>
  <c r="G14443" i="4"/>
  <c r="H14442" i="4"/>
  <c r="G14442" i="4"/>
  <c r="H14441" i="4"/>
  <c r="G14441" i="4"/>
  <c r="H14440" i="4"/>
  <c r="G14440" i="4"/>
  <c r="H14439" i="4"/>
  <c r="G14439" i="4"/>
  <c r="H14438" i="4"/>
  <c r="G14438" i="4"/>
  <c r="H14437" i="4"/>
  <c r="G14437" i="4"/>
  <c r="H14436" i="4"/>
  <c r="G14436" i="4"/>
  <c r="H14435" i="4"/>
  <c r="G14435" i="4"/>
  <c r="H14434" i="4"/>
  <c r="G14434" i="4"/>
  <c r="H14433" i="4"/>
  <c r="G14433" i="4"/>
  <c r="H14432" i="4"/>
  <c r="G14432" i="4"/>
  <c r="H14431" i="4"/>
  <c r="G14431" i="4"/>
  <c r="H14430" i="4"/>
  <c r="G14430" i="4"/>
  <c r="H14429" i="4"/>
  <c r="G14429" i="4"/>
  <c r="H14428" i="4"/>
  <c r="G14428" i="4"/>
  <c r="H14427" i="4"/>
  <c r="G14427" i="4"/>
  <c r="H14426" i="4"/>
  <c r="G14426" i="4"/>
  <c r="H14425" i="4"/>
  <c r="G14425" i="4"/>
  <c r="H14424" i="4"/>
  <c r="G14424" i="4"/>
  <c r="H14423" i="4"/>
  <c r="G14423" i="4"/>
  <c r="H14422" i="4"/>
  <c r="G14422" i="4"/>
  <c r="H14421" i="4"/>
  <c r="G14421" i="4"/>
  <c r="H14420" i="4"/>
  <c r="G14420" i="4"/>
  <c r="H14419" i="4"/>
  <c r="G14419" i="4"/>
  <c r="H14418" i="4"/>
  <c r="G14418" i="4"/>
  <c r="H14417" i="4"/>
  <c r="G14417" i="4"/>
  <c r="H14416" i="4"/>
  <c r="G14416" i="4"/>
  <c r="H14415" i="4"/>
  <c r="G14415" i="4"/>
  <c r="H14414" i="4"/>
  <c r="G14414" i="4"/>
  <c r="H14413" i="4"/>
  <c r="G14413" i="4"/>
  <c r="H14412" i="4"/>
  <c r="G14412" i="4"/>
  <c r="H14411" i="4"/>
  <c r="G14411" i="4"/>
  <c r="H14410" i="4"/>
  <c r="G14410" i="4"/>
  <c r="H14409" i="4"/>
  <c r="G14409" i="4"/>
  <c r="H14408" i="4"/>
  <c r="G14408" i="4"/>
  <c r="H14407" i="4"/>
  <c r="G14407" i="4"/>
  <c r="H14406" i="4"/>
  <c r="G14406" i="4"/>
  <c r="H14405" i="4"/>
  <c r="G14405" i="4"/>
  <c r="H14404" i="4"/>
  <c r="G14404" i="4"/>
  <c r="H14403" i="4"/>
  <c r="G14403" i="4"/>
  <c r="H14402" i="4"/>
  <c r="G14402" i="4"/>
  <c r="H14401" i="4"/>
  <c r="G14401" i="4"/>
  <c r="H14400" i="4"/>
  <c r="G14400" i="4"/>
  <c r="H14399" i="4"/>
  <c r="G14399" i="4"/>
  <c r="H14398" i="4"/>
  <c r="G14398" i="4"/>
  <c r="H14397" i="4"/>
  <c r="G14397" i="4"/>
  <c r="H14396" i="4"/>
  <c r="G14396" i="4"/>
  <c r="H14395" i="4"/>
  <c r="G14395" i="4"/>
  <c r="H14394" i="4"/>
  <c r="G14394" i="4"/>
  <c r="H14393" i="4"/>
  <c r="G14393" i="4"/>
  <c r="H14392" i="4"/>
  <c r="G14392" i="4"/>
  <c r="H14391" i="4"/>
  <c r="G14391" i="4"/>
  <c r="H14390" i="4"/>
  <c r="G14390" i="4"/>
  <c r="H14389" i="4"/>
  <c r="G14389" i="4"/>
  <c r="H14388" i="4"/>
  <c r="G14388" i="4"/>
  <c r="H14387" i="4"/>
  <c r="G14387" i="4"/>
  <c r="H14386" i="4"/>
  <c r="G14386" i="4"/>
  <c r="H14385" i="4"/>
  <c r="G14385" i="4"/>
  <c r="H14384" i="4"/>
  <c r="G14384" i="4"/>
  <c r="H14383" i="4"/>
  <c r="G14383" i="4"/>
  <c r="H14382" i="4"/>
  <c r="G14382" i="4"/>
  <c r="H14381" i="4"/>
  <c r="G14381" i="4"/>
  <c r="H14380" i="4"/>
  <c r="G14380" i="4"/>
  <c r="H14379" i="4"/>
  <c r="G14379" i="4"/>
  <c r="H14378" i="4"/>
  <c r="G14378" i="4"/>
  <c r="H14377" i="4"/>
  <c r="G14377" i="4"/>
  <c r="H14376" i="4"/>
  <c r="G14376" i="4"/>
  <c r="H14375" i="4"/>
  <c r="G14375" i="4"/>
  <c r="H14374" i="4"/>
  <c r="G14374" i="4"/>
  <c r="H14373" i="4"/>
  <c r="G14373" i="4"/>
  <c r="H14372" i="4"/>
  <c r="G14372" i="4"/>
  <c r="H14371" i="4"/>
  <c r="G14371" i="4"/>
  <c r="H14370" i="4"/>
  <c r="G14370" i="4"/>
  <c r="H14369" i="4"/>
  <c r="G14369" i="4"/>
  <c r="H14368" i="4"/>
  <c r="G14368" i="4"/>
  <c r="H14367" i="4"/>
  <c r="G14367" i="4"/>
  <c r="H14366" i="4"/>
  <c r="G14366" i="4"/>
  <c r="H14365" i="4"/>
  <c r="G14365" i="4"/>
  <c r="H14364" i="4"/>
  <c r="G14364" i="4"/>
  <c r="H14363" i="4"/>
  <c r="G14363" i="4"/>
  <c r="H14362" i="4"/>
  <c r="G14362" i="4"/>
  <c r="H14361" i="4"/>
  <c r="G14361" i="4"/>
  <c r="H14360" i="4"/>
  <c r="G14360" i="4"/>
  <c r="H14359" i="4"/>
  <c r="G14359" i="4"/>
  <c r="H14358" i="4"/>
  <c r="G14358" i="4"/>
  <c r="H14357" i="4"/>
  <c r="G14357" i="4"/>
  <c r="H14356" i="4"/>
  <c r="G14356" i="4"/>
  <c r="H14355" i="4"/>
  <c r="G14355" i="4"/>
  <c r="H14354" i="4"/>
  <c r="G14354" i="4"/>
  <c r="H14353" i="4"/>
  <c r="G14353" i="4"/>
  <c r="H14352" i="4"/>
  <c r="G14352" i="4"/>
  <c r="H14351" i="4"/>
  <c r="G14351" i="4"/>
  <c r="H14350" i="4"/>
  <c r="G14350" i="4"/>
  <c r="H14349" i="4"/>
  <c r="G14349" i="4"/>
  <c r="H14348" i="4"/>
  <c r="G14348" i="4"/>
  <c r="H14347" i="4"/>
  <c r="G14347" i="4"/>
  <c r="H14346" i="4"/>
  <c r="G14346" i="4"/>
  <c r="H14345" i="4"/>
  <c r="G14345" i="4"/>
  <c r="H14344" i="4"/>
  <c r="G14344" i="4"/>
  <c r="H14343" i="4"/>
  <c r="G14343" i="4"/>
  <c r="H14342" i="4"/>
  <c r="G14342" i="4"/>
  <c r="H14341" i="4"/>
  <c r="G14341" i="4"/>
  <c r="H14340" i="4"/>
  <c r="G14340" i="4"/>
  <c r="H14339" i="4"/>
  <c r="G14339" i="4"/>
  <c r="H14338" i="4"/>
  <c r="G14338" i="4"/>
  <c r="H14337" i="4"/>
  <c r="G14337" i="4"/>
  <c r="H14336" i="4"/>
  <c r="G14336" i="4"/>
  <c r="H14335" i="4"/>
  <c r="G14335" i="4"/>
  <c r="H14334" i="4"/>
  <c r="G14334" i="4"/>
  <c r="H14333" i="4"/>
  <c r="G14333" i="4"/>
  <c r="H14332" i="4"/>
  <c r="G14332" i="4"/>
  <c r="H14331" i="4"/>
  <c r="G14331" i="4"/>
  <c r="H14330" i="4"/>
  <c r="G14330" i="4"/>
  <c r="H14329" i="4"/>
  <c r="G14329" i="4"/>
  <c r="H14328" i="4"/>
  <c r="G14328" i="4"/>
  <c r="H14327" i="4"/>
  <c r="G14327" i="4"/>
  <c r="H14326" i="4"/>
  <c r="G14326" i="4"/>
  <c r="H14325" i="4"/>
  <c r="G14325" i="4"/>
  <c r="H14324" i="4"/>
  <c r="G14324" i="4"/>
  <c r="H14323" i="4"/>
  <c r="G14323" i="4"/>
  <c r="H14322" i="4"/>
  <c r="G14322" i="4"/>
  <c r="H14321" i="4"/>
  <c r="G14321" i="4"/>
  <c r="H14320" i="4"/>
  <c r="G14320" i="4"/>
  <c r="H14319" i="4"/>
  <c r="G14319" i="4"/>
  <c r="H14318" i="4"/>
  <c r="G14318" i="4"/>
  <c r="H14317" i="4"/>
  <c r="G14317" i="4"/>
  <c r="H14316" i="4"/>
  <c r="G14316" i="4"/>
  <c r="H14315" i="4"/>
  <c r="G14315" i="4"/>
  <c r="H14314" i="4"/>
  <c r="G14314" i="4"/>
  <c r="H14313" i="4"/>
  <c r="G14313" i="4"/>
  <c r="H14312" i="4"/>
  <c r="G14312" i="4"/>
  <c r="H14311" i="4"/>
  <c r="G14311" i="4"/>
  <c r="H14310" i="4"/>
  <c r="G14310" i="4"/>
  <c r="H14309" i="4"/>
  <c r="G14309" i="4"/>
  <c r="H14308" i="4"/>
  <c r="G14308" i="4"/>
  <c r="H14307" i="4"/>
  <c r="G14307" i="4"/>
  <c r="H14306" i="4"/>
  <c r="G14306" i="4"/>
  <c r="H14305" i="4"/>
  <c r="G14305" i="4"/>
  <c r="H14304" i="4"/>
  <c r="G14304" i="4"/>
  <c r="H14303" i="4"/>
  <c r="G14303" i="4"/>
  <c r="H14302" i="4"/>
  <c r="G14302" i="4"/>
  <c r="H14301" i="4"/>
  <c r="G14301" i="4"/>
  <c r="H14300" i="4"/>
  <c r="G14300" i="4"/>
  <c r="H14299" i="4"/>
  <c r="G14299" i="4"/>
  <c r="H14298" i="4"/>
  <c r="G14298" i="4"/>
  <c r="H14297" i="4"/>
  <c r="G14297" i="4"/>
  <c r="H14296" i="4"/>
  <c r="G14296" i="4"/>
  <c r="H14295" i="4"/>
  <c r="G14295" i="4"/>
  <c r="H14294" i="4"/>
  <c r="G14294" i="4"/>
  <c r="H14293" i="4"/>
  <c r="G14293" i="4"/>
  <c r="H14292" i="4"/>
  <c r="G14292" i="4"/>
  <c r="H14291" i="4"/>
  <c r="G14291" i="4"/>
  <c r="H14290" i="4"/>
  <c r="G14290" i="4"/>
  <c r="H14289" i="4"/>
  <c r="G14289" i="4"/>
  <c r="H14288" i="4"/>
  <c r="G14288" i="4"/>
  <c r="H14287" i="4"/>
  <c r="G14287" i="4"/>
  <c r="H14286" i="4"/>
  <c r="G14286" i="4"/>
  <c r="H14285" i="4"/>
  <c r="G14285" i="4"/>
  <c r="H14284" i="4"/>
  <c r="G14284" i="4"/>
  <c r="H14283" i="4"/>
  <c r="G14283" i="4"/>
  <c r="H14282" i="4"/>
  <c r="G14282" i="4"/>
  <c r="H14281" i="4"/>
  <c r="G14281" i="4"/>
  <c r="H14280" i="4"/>
  <c r="G14280" i="4"/>
  <c r="H14279" i="4"/>
  <c r="G14279" i="4"/>
  <c r="H14278" i="4"/>
  <c r="G14278" i="4"/>
  <c r="H14277" i="4"/>
  <c r="G14277" i="4"/>
  <c r="H14276" i="4"/>
  <c r="G14276" i="4"/>
  <c r="H14275" i="4"/>
  <c r="G14275" i="4"/>
  <c r="H14274" i="4"/>
  <c r="G14274" i="4"/>
  <c r="H14273" i="4"/>
  <c r="G14273" i="4"/>
  <c r="H14272" i="4"/>
  <c r="G14272" i="4"/>
  <c r="H14271" i="4"/>
  <c r="G14271" i="4"/>
  <c r="H14270" i="4"/>
  <c r="G14270" i="4"/>
  <c r="H14269" i="4"/>
  <c r="G14269" i="4"/>
  <c r="H14268" i="4"/>
  <c r="G14268" i="4"/>
  <c r="H14267" i="4"/>
  <c r="G14267" i="4"/>
  <c r="H14266" i="4"/>
  <c r="G14266" i="4"/>
  <c r="H14265" i="4"/>
  <c r="G14265" i="4"/>
  <c r="H14264" i="4"/>
  <c r="G14264" i="4"/>
  <c r="H14263" i="4"/>
  <c r="G14263" i="4"/>
  <c r="H14262" i="4"/>
  <c r="G14262" i="4"/>
  <c r="H14261" i="4"/>
  <c r="G14261" i="4"/>
  <c r="H14260" i="4"/>
  <c r="G14260" i="4"/>
  <c r="H14259" i="4"/>
  <c r="G14259" i="4"/>
  <c r="H14258" i="4"/>
  <c r="G14258" i="4"/>
  <c r="H14257" i="4"/>
  <c r="G14257" i="4"/>
  <c r="H14256" i="4"/>
  <c r="G14256" i="4"/>
  <c r="H14255" i="4"/>
  <c r="G14255" i="4"/>
  <c r="H14254" i="4"/>
  <c r="G14254" i="4"/>
  <c r="H14253" i="4"/>
  <c r="G14253" i="4"/>
  <c r="H14252" i="4"/>
  <c r="G14252" i="4"/>
  <c r="H14251" i="4"/>
  <c r="G14251" i="4"/>
  <c r="H14250" i="4"/>
  <c r="G14250" i="4"/>
  <c r="H14249" i="4"/>
  <c r="G14249" i="4"/>
  <c r="H14248" i="4"/>
  <c r="G14248" i="4"/>
  <c r="H14247" i="4"/>
  <c r="G14247" i="4"/>
  <c r="H14246" i="4"/>
  <c r="G14246" i="4"/>
  <c r="H14245" i="4"/>
  <c r="G14245" i="4"/>
  <c r="H14244" i="4"/>
  <c r="G14244" i="4"/>
  <c r="H14243" i="4"/>
  <c r="G14243" i="4"/>
  <c r="H14242" i="4"/>
  <c r="G14242" i="4"/>
  <c r="H14241" i="4"/>
  <c r="G14241" i="4"/>
  <c r="H14240" i="4"/>
  <c r="G14240" i="4"/>
  <c r="H14239" i="4"/>
  <c r="G14239" i="4"/>
  <c r="H14238" i="4"/>
  <c r="G14238" i="4"/>
  <c r="H14237" i="4"/>
  <c r="G14237" i="4"/>
  <c r="H14236" i="4"/>
  <c r="G14236" i="4"/>
  <c r="H14235" i="4"/>
  <c r="G14235" i="4"/>
  <c r="H14234" i="4"/>
  <c r="G14234" i="4"/>
  <c r="H14233" i="4"/>
  <c r="G14233" i="4"/>
  <c r="H14232" i="4"/>
  <c r="G14232" i="4"/>
  <c r="H14231" i="4"/>
  <c r="G14231" i="4"/>
  <c r="H14230" i="4"/>
  <c r="G14230" i="4"/>
  <c r="H14229" i="4"/>
  <c r="G14229" i="4"/>
  <c r="H14228" i="4"/>
  <c r="G14228" i="4"/>
  <c r="H14227" i="4"/>
  <c r="G14227" i="4"/>
  <c r="H14226" i="4"/>
  <c r="G14226" i="4"/>
  <c r="H14225" i="4"/>
  <c r="G14225" i="4"/>
  <c r="H14224" i="4"/>
  <c r="G14224" i="4"/>
  <c r="H14223" i="4"/>
  <c r="G14223" i="4"/>
  <c r="H14222" i="4"/>
  <c r="G14222" i="4"/>
  <c r="H14221" i="4"/>
  <c r="G14221" i="4"/>
  <c r="H14220" i="4"/>
  <c r="G14220" i="4"/>
  <c r="H14219" i="4"/>
  <c r="G14219" i="4"/>
  <c r="H14218" i="4"/>
  <c r="G14218" i="4"/>
  <c r="H14217" i="4"/>
  <c r="G14217" i="4"/>
  <c r="H14216" i="4"/>
  <c r="G14216" i="4"/>
  <c r="H14215" i="4"/>
  <c r="G14215" i="4"/>
  <c r="H14214" i="4"/>
  <c r="G14214" i="4"/>
  <c r="H14213" i="4"/>
  <c r="G14213" i="4"/>
  <c r="H14212" i="4"/>
  <c r="G14212" i="4"/>
  <c r="H14211" i="4"/>
  <c r="G14211" i="4"/>
  <c r="H14210" i="4"/>
  <c r="G14210" i="4"/>
  <c r="H14209" i="4"/>
  <c r="G14209" i="4"/>
  <c r="H14208" i="4"/>
  <c r="G14208" i="4"/>
  <c r="H14207" i="4"/>
  <c r="G14207" i="4"/>
  <c r="H14206" i="4"/>
  <c r="G14206" i="4"/>
  <c r="H14205" i="4"/>
  <c r="G14205" i="4"/>
  <c r="H14204" i="4"/>
  <c r="G14204" i="4"/>
  <c r="H14203" i="4"/>
  <c r="G14203" i="4"/>
  <c r="H14202" i="4"/>
  <c r="G14202" i="4"/>
  <c r="H14201" i="4"/>
  <c r="G14201" i="4"/>
  <c r="H14200" i="4"/>
  <c r="G14200" i="4"/>
  <c r="H14199" i="4"/>
  <c r="G14199" i="4"/>
  <c r="H14198" i="4"/>
  <c r="G14198" i="4"/>
  <c r="H14197" i="4"/>
  <c r="G14197" i="4"/>
  <c r="H14196" i="4"/>
  <c r="G14196" i="4"/>
  <c r="H14195" i="4"/>
  <c r="G14195" i="4"/>
  <c r="H14194" i="4"/>
  <c r="G14194" i="4"/>
  <c r="H14193" i="4"/>
  <c r="G14193" i="4"/>
  <c r="H14192" i="4"/>
  <c r="G14192" i="4"/>
  <c r="H14191" i="4"/>
  <c r="G14191" i="4"/>
  <c r="H14190" i="4"/>
  <c r="G14190" i="4"/>
  <c r="H14189" i="4"/>
  <c r="G14189" i="4"/>
  <c r="H14188" i="4"/>
  <c r="G14188" i="4"/>
  <c r="H14187" i="4"/>
  <c r="G14187" i="4"/>
  <c r="H14186" i="4"/>
  <c r="G14186" i="4"/>
  <c r="H14185" i="4"/>
  <c r="G14185" i="4"/>
  <c r="H14184" i="4"/>
  <c r="G14184" i="4"/>
  <c r="H14183" i="4"/>
  <c r="G14183" i="4"/>
  <c r="H14182" i="4"/>
  <c r="G14182" i="4"/>
  <c r="H14181" i="4"/>
  <c r="G14181" i="4"/>
  <c r="H14180" i="4"/>
  <c r="G14180" i="4"/>
  <c r="H14179" i="4"/>
  <c r="G14179" i="4"/>
  <c r="H14178" i="4"/>
  <c r="G14178" i="4"/>
  <c r="H14177" i="4"/>
  <c r="G14177" i="4"/>
  <c r="H14176" i="4"/>
  <c r="G14176" i="4"/>
  <c r="H14175" i="4"/>
  <c r="G14175" i="4"/>
  <c r="H14174" i="4"/>
  <c r="G14174" i="4"/>
  <c r="H14173" i="4"/>
  <c r="G14173" i="4"/>
  <c r="H14172" i="4"/>
  <c r="G14172" i="4"/>
  <c r="H14171" i="4"/>
  <c r="G14171" i="4"/>
  <c r="H14170" i="4"/>
  <c r="G14170" i="4"/>
  <c r="H14169" i="4"/>
  <c r="G14169" i="4"/>
  <c r="H14168" i="4"/>
  <c r="G14168" i="4"/>
  <c r="H14167" i="4"/>
  <c r="G14167" i="4"/>
  <c r="H14166" i="4"/>
  <c r="G14166" i="4"/>
  <c r="H14165" i="4"/>
  <c r="G14165" i="4"/>
  <c r="H14164" i="4"/>
  <c r="G14164" i="4"/>
  <c r="H14163" i="4"/>
  <c r="G14163" i="4"/>
  <c r="H14162" i="4"/>
  <c r="G14162" i="4"/>
  <c r="H14161" i="4"/>
  <c r="G14161" i="4"/>
  <c r="H14160" i="4"/>
  <c r="G14160" i="4"/>
  <c r="H14159" i="4"/>
  <c r="G14159" i="4"/>
  <c r="H14158" i="4"/>
  <c r="G14158" i="4"/>
  <c r="H14157" i="4"/>
  <c r="G14157" i="4"/>
  <c r="H14156" i="4"/>
  <c r="G14156" i="4"/>
  <c r="H14155" i="4"/>
  <c r="G14155" i="4"/>
  <c r="H14154" i="4"/>
  <c r="G14154" i="4"/>
  <c r="H14153" i="4"/>
  <c r="G14153" i="4"/>
  <c r="H14152" i="4"/>
  <c r="G14152" i="4"/>
  <c r="H14151" i="4"/>
  <c r="G14151" i="4"/>
  <c r="H14150" i="4"/>
  <c r="G14150" i="4"/>
  <c r="H14149" i="4"/>
  <c r="G14149" i="4"/>
  <c r="H14148" i="4"/>
  <c r="G14148" i="4"/>
  <c r="H14147" i="4"/>
  <c r="G14147" i="4"/>
  <c r="H14146" i="4"/>
  <c r="G14146" i="4"/>
  <c r="H14145" i="4"/>
  <c r="G14145" i="4"/>
  <c r="H14144" i="4"/>
  <c r="G14144" i="4"/>
  <c r="H14143" i="4"/>
  <c r="G14143" i="4"/>
  <c r="H14142" i="4"/>
  <c r="G14142" i="4"/>
  <c r="H14141" i="4"/>
  <c r="G14141" i="4"/>
  <c r="H14140" i="4"/>
  <c r="G14140" i="4"/>
  <c r="H14139" i="4"/>
  <c r="G14139" i="4"/>
  <c r="H14138" i="4"/>
  <c r="G14138" i="4"/>
  <c r="H14137" i="4"/>
  <c r="G14137" i="4"/>
  <c r="H14136" i="4"/>
  <c r="G14136" i="4"/>
  <c r="H14135" i="4"/>
  <c r="G14135" i="4"/>
  <c r="H14134" i="4"/>
  <c r="G14134" i="4"/>
  <c r="H14133" i="4"/>
  <c r="G14133" i="4"/>
  <c r="H14132" i="4"/>
  <c r="G14132" i="4"/>
  <c r="H14131" i="4"/>
  <c r="G14131" i="4"/>
  <c r="H14130" i="4"/>
  <c r="G14130" i="4"/>
  <c r="H14129" i="4"/>
  <c r="G14129" i="4"/>
  <c r="H14128" i="4"/>
  <c r="G14128" i="4"/>
  <c r="H14127" i="4"/>
  <c r="G14127" i="4"/>
  <c r="H14126" i="4"/>
  <c r="G14126" i="4"/>
  <c r="H14125" i="4"/>
  <c r="G14125" i="4"/>
  <c r="H14124" i="4"/>
  <c r="G14124" i="4"/>
  <c r="H14123" i="4"/>
  <c r="G14123" i="4"/>
  <c r="H14122" i="4"/>
  <c r="G14122" i="4"/>
  <c r="H14121" i="4"/>
  <c r="G14121" i="4"/>
  <c r="H14120" i="4"/>
  <c r="G14120" i="4"/>
  <c r="H14119" i="4"/>
  <c r="G14119" i="4"/>
  <c r="H14118" i="4"/>
  <c r="G14118" i="4"/>
  <c r="H14117" i="4"/>
  <c r="G14117" i="4"/>
  <c r="H14116" i="4"/>
  <c r="G14116" i="4"/>
  <c r="H14115" i="4"/>
  <c r="G14115" i="4"/>
  <c r="H14114" i="4"/>
  <c r="G14114" i="4"/>
  <c r="H14113" i="4"/>
  <c r="G14113" i="4"/>
  <c r="H14112" i="4"/>
  <c r="G14112" i="4"/>
  <c r="H14111" i="4"/>
  <c r="G14111" i="4"/>
  <c r="H14110" i="4"/>
  <c r="G14110" i="4"/>
  <c r="H14109" i="4"/>
  <c r="G14109" i="4"/>
  <c r="H14108" i="4"/>
  <c r="G14108" i="4"/>
  <c r="H14107" i="4"/>
  <c r="G14107" i="4"/>
  <c r="H14106" i="4"/>
  <c r="G14106" i="4"/>
  <c r="H14105" i="4"/>
  <c r="G14105" i="4"/>
  <c r="H14104" i="4"/>
  <c r="G14104" i="4"/>
  <c r="H14103" i="4"/>
  <c r="G14103" i="4"/>
  <c r="H14102" i="4"/>
  <c r="G14102" i="4"/>
  <c r="H14101" i="4"/>
  <c r="G14101" i="4"/>
  <c r="H14100" i="4"/>
  <c r="G14100" i="4"/>
  <c r="H14099" i="4"/>
  <c r="G14099" i="4"/>
  <c r="H14098" i="4"/>
  <c r="G14098" i="4"/>
  <c r="H14097" i="4"/>
  <c r="G14097" i="4"/>
  <c r="H14096" i="4"/>
  <c r="G14096" i="4"/>
  <c r="H14095" i="4"/>
  <c r="G14095" i="4"/>
  <c r="H14094" i="4"/>
  <c r="G14094" i="4"/>
  <c r="H14093" i="4"/>
  <c r="G14093" i="4"/>
  <c r="H14092" i="4"/>
  <c r="G14092" i="4"/>
  <c r="H14091" i="4"/>
  <c r="G14091" i="4"/>
  <c r="H14090" i="4"/>
  <c r="G14090" i="4"/>
  <c r="H14089" i="4"/>
  <c r="G14089" i="4"/>
  <c r="H14088" i="4"/>
  <c r="G14088" i="4"/>
  <c r="H14087" i="4"/>
  <c r="G14087" i="4"/>
  <c r="H14086" i="4"/>
  <c r="G14086" i="4"/>
  <c r="H14085" i="4"/>
  <c r="G14085" i="4"/>
  <c r="H14084" i="4"/>
  <c r="G14084" i="4"/>
  <c r="H14083" i="4"/>
  <c r="G14083" i="4"/>
  <c r="H14082" i="4"/>
  <c r="G14082" i="4"/>
  <c r="H14081" i="4"/>
  <c r="G14081" i="4"/>
  <c r="H14080" i="4"/>
  <c r="G14080" i="4"/>
  <c r="H14079" i="4"/>
  <c r="G14079" i="4"/>
  <c r="H14078" i="4"/>
  <c r="G14078" i="4"/>
  <c r="H14077" i="4"/>
  <c r="G14077" i="4"/>
  <c r="H14076" i="4"/>
  <c r="G14076" i="4"/>
  <c r="H14075" i="4"/>
  <c r="G14075" i="4"/>
  <c r="H14074" i="4"/>
  <c r="G14074" i="4"/>
  <c r="H14073" i="4"/>
  <c r="G14073" i="4"/>
  <c r="H14072" i="4"/>
  <c r="G14072" i="4"/>
  <c r="H14071" i="4"/>
  <c r="G14071" i="4"/>
  <c r="H14070" i="4"/>
  <c r="G14070" i="4"/>
  <c r="H14069" i="4"/>
  <c r="G14069" i="4"/>
  <c r="H14068" i="4"/>
  <c r="G14068" i="4"/>
  <c r="H14067" i="4"/>
  <c r="G14067" i="4"/>
  <c r="H14066" i="4"/>
  <c r="G14066" i="4"/>
  <c r="H14065" i="4"/>
  <c r="G14065" i="4"/>
  <c r="H14064" i="4"/>
  <c r="G14064" i="4"/>
  <c r="H14063" i="4"/>
  <c r="G14063" i="4"/>
  <c r="H14062" i="4"/>
  <c r="G14062" i="4"/>
  <c r="H14061" i="4"/>
  <c r="G14061" i="4"/>
  <c r="H14060" i="4"/>
  <c r="G14060" i="4"/>
  <c r="H14059" i="4"/>
  <c r="G14059" i="4"/>
  <c r="H14058" i="4"/>
  <c r="G14058" i="4"/>
  <c r="H14057" i="4"/>
  <c r="G14057" i="4"/>
  <c r="H14056" i="4"/>
  <c r="G14056" i="4"/>
  <c r="H14055" i="4"/>
  <c r="G14055" i="4"/>
  <c r="H14054" i="4"/>
  <c r="G14054" i="4"/>
  <c r="H14053" i="4"/>
  <c r="G14053" i="4"/>
  <c r="H14052" i="4"/>
  <c r="G14052" i="4"/>
  <c r="H14051" i="4"/>
  <c r="G14051" i="4"/>
  <c r="H14050" i="4"/>
  <c r="G14050" i="4"/>
  <c r="H14049" i="4"/>
  <c r="G14049" i="4"/>
  <c r="H14048" i="4"/>
  <c r="G14048" i="4"/>
  <c r="H14047" i="4"/>
  <c r="G14047" i="4"/>
  <c r="H14046" i="4"/>
  <c r="G14046" i="4"/>
  <c r="H14045" i="4"/>
  <c r="G14045" i="4"/>
  <c r="H14044" i="4"/>
  <c r="G14044" i="4"/>
  <c r="H14043" i="4"/>
  <c r="G14043" i="4"/>
  <c r="H14042" i="4"/>
  <c r="G14042" i="4"/>
  <c r="H14041" i="4"/>
  <c r="G14041" i="4"/>
  <c r="H14040" i="4"/>
  <c r="G14040" i="4"/>
  <c r="H14039" i="4"/>
  <c r="G14039" i="4"/>
  <c r="H14038" i="4"/>
  <c r="G14038" i="4"/>
  <c r="H14037" i="4"/>
  <c r="G14037" i="4"/>
  <c r="H14036" i="4"/>
  <c r="G14036" i="4"/>
  <c r="H14035" i="4"/>
  <c r="G14035" i="4"/>
  <c r="H14034" i="4"/>
  <c r="G14034" i="4"/>
  <c r="H14033" i="4"/>
  <c r="G14033" i="4"/>
  <c r="H14032" i="4"/>
  <c r="G14032" i="4"/>
  <c r="H14031" i="4"/>
  <c r="G14031" i="4"/>
  <c r="H14030" i="4"/>
  <c r="G14030" i="4"/>
  <c r="H14029" i="4"/>
  <c r="G14029" i="4"/>
  <c r="H14028" i="4"/>
  <c r="G14028" i="4"/>
  <c r="H14027" i="4"/>
  <c r="G14027" i="4"/>
  <c r="H14026" i="4"/>
  <c r="G14026" i="4"/>
  <c r="H14025" i="4"/>
  <c r="G14025" i="4"/>
  <c r="H14024" i="4"/>
  <c r="G14024" i="4"/>
  <c r="H14023" i="4"/>
  <c r="G14023" i="4"/>
  <c r="H14022" i="4"/>
  <c r="G14022" i="4"/>
  <c r="H14021" i="4"/>
  <c r="G14021" i="4"/>
  <c r="H14020" i="4"/>
  <c r="G14020" i="4"/>
  <c r="H14019" i="4"/>
  <c r="G14019" i="4"/>
  <c r="H14018" i="4"/>
  <c r="G14018" i="4"/>
  <c r="H14017" i="4"/>
  <c r="G14017" i="4"/>
  <c r="H14016" i="4"/>
  <c r="G14016" i="4"/>
  <c r="H14015" i="4"/>
  <c r="G14015" i="4"/>
  <c r="H14014" i="4"/>
  <c r="G14014" i="4"/>
  <c r="H14013" i="4"/>
  <c r="G14013" i="4"/>
  <c r="H14012" i="4"/>
  <c r="G14012" i="4"/>
  <c r="H14011" i="4"/>
  <c r="G14011" i="4"/>
  <c r="H14010" i="4"/>
  <c r="G14010" i="4"/>
  <c r="H14009" i="4"/>
  <c r="G14009" i="4"/>
  <c r="H14008" i="4"/>
  <c r="G14008" i="4"/>
  <c r="H14007" i="4"/>
  <c r="G14007" i="4"/>
  <c r="H14006" i="4"/>
  <c r="G14006" i="4"/>
  <c r="H14005" i="4"/>
  <c r="G14005" i="4"/>
  <c r="H14004" i="4"/>
  <c r="G14004" i="4"/>
  <c r="H14003" i="4"/>
  <c r="G14003" i="4"/>
  <c r="H14002" i="4"/>
  <c r="G14002" i="4"/>
  <c r="H14001" i="4"/>
  <c r="G14001" i="4"/>
  <c r="H14000" i="4"/>
  <c r="G14000" i="4"/>
  <c r="H13999" i="4"/>
  <c r="G13999" i="4"/>
  <c r="H13998" i="4"/>
  <c r="G13998" i="4"/>
  <c r="H13997" i="4"/>
  <c r="G13997" i="4"/>
  <c r="H13996" i="4"/>
  <c r="G13996" i="4"/>
  <c r="H13995" i="4"/>
  <c r="G13995" i="4"/>
  <c r="H13994" i="4"/>
  <c r="G13994" i="4"/>
  <c r="H13993" i="4"/>
  <c r="G13993" i="4"/>
  <c r="H13992" i="4"/>
  <c r="G13992" i="4"/>
  <c r="H13991" i="4"/>
  <c r="G13991" i="4"/>
  <c r="H13990" i="4"/>
  <c r="G13990" i="4"/>
  <c r="H13989" i="4"/>
  <c r="G13989" i="4"/>
  <c r="H13988" i="4"/>
  <c r="G13988" i="4"/>
  <c r="H13987" i="4"/>
  <c r="G13987" i="4"/>
  <c r="H13986" i="4"/>
  <c r="G13986" i="4"/>
  <c r="H13985" i="4"/>
  <c r="G13985" i="4"/>
  <c r="H13984" i="4"/>
  <c r="G13984" i="4"/>
  <c r="H13983" i="4"/>
  <c r="G13983" i="4"/>
  <c r="H13982" i="4"/>
  <c r="G13982" i="4"/>
  <c r="H13981" i="4"/>
  <c r="G13981" i="4"/>
  <c r="H13980" i="4"/>
  <c r="G13980" i="4"/>
  <c r="H13979" i="4"/>
  <c r="G13979" i="4"/>
  <c r="H13978" i="4"/>
  <c r="G13978" i="4"/>
  <c r="H13977" i="4"/>
  <c r="G13977" i="4"/>
  <c r="H13976" i="4"/>
  <c r="G13976" i="4"/>
  <c r="H13975" i="4"/>
  <c r="G13975" i="4"/>
  <c r="H13974" i="4"/>
  <c r="G13974" i="4"/>
  <c r="H13973" i="4"/>
  <c r="G13973" i="4"/>
  <c r="H13972" i="4"/>
  <c r="G13972" i="4"/>
  <c r="H13971" i="4"/>
  <c r="G13971" i="4"/>
  <c r="H13970" i="4"/>
  <c r="G13970" i="4"/>
  <c r="H13969" i="4"/>
  <c r="G13969" i="4"/>
  <c r="H13968" i="4"/>
  <c r="G13968" i="4"/>
  <c r="H13967" i="4"/>
  <c r="G13967" i="4"/>
  <c r="H13966" i="4"/>
  <c r="G13966" i="4"/>
  <c r="H13965" i="4"/>
  <c r="G13965" i="4"/>
  <c r="H13964" i="4"/>
  <c r="G13964" i="4"/>
  <c r="H13963" i="4"/>
  <c r="G13963" i="4"/>
  <c r="H13962" i="4"/>
  <c r="G13962" i="4"/>
  <c r="H13961" i="4"/>
  <c r="G13961" i="4"/>
  <c r="H13960" i="4"/>
  <c r="G13960" i="4"/>
  <c r="H13959" i="4"/>
  <c r="G13959" i="4"/>
  <c r="H13958" i="4"/>
  <c r="G13958" i="4"/>
  <c r="H13957" i="4"/>
  <c r="G13957" i="4"/>
  <c r="H13956" i="4"/>
  <c r="G13956" i="4"/>
  <c r="H13955" i="4"/>
  <c r="G13955" i="4"/>
  <c r="H13954" i="4"/>
  <c r="G13954" i="4"/>
  <c r="H13953" i="4"/>
  <c r="G13953" i="4"/>
  <c r="H13952" i="4"/>
  <c r="G13952" i="4"/>
  <c r="H13951" i="4"/>
  <c r="G13951" i="4"/>
  <c r="H13950" i="4"/>
  <c r="G13950" i="4"/>
  <c r="H13949" i="4"/>
  <c r="G13949" i="4"/>
  <c r="H13948" i="4"/>
  <c r="G13948" i="4"/>
  <c r="H13947" i="4"/>
  <c r="G13947" i="4"/>
  <c r="H13946" i="4"/>
  <c r="G13946" i="4"/>
  <c r="H13945" i="4"/>
  <c r="G13945" i="4"/>
  <c r="H13944" i="4"/>
  <c r="G13944" i="4"/>
  <c r="H13943" i="4"/>
  <c r="G13943" i="4"/>
  <c r="H13942" i="4"/>
  <c r="G13942" i="4"/>
  <c r="H13941" i="4"/>
  <c r="G13941" i="4"/>
  <c r="H13940" i="4"/>
  <c r="G13940" i="4"/>
  <c r="H13939" i="4"/>
  <c r="G13939" i="4"/>
  <c r="H13938" i="4"/>
  <c r="G13938" i="4"/>
  <c r="H13937" i="4"/>
  <c r="G13937" i="4"/>
  <c r="H13936" i="4"/>
  <c r="G13936" i="4"/>
  <c r="H13935" i="4"/>
  <c r="G13935" i="4"/>
  <c r="H13934" i="4"/>
  <c r="G13934" i="4"/>
  <c r="H13933" i="4"/>
  <c r="G13933" i="4"/>
  <c r="H13932" i="4"/>
  <c r="G13932" i="4"/>
  <c r="H13931" i="4"/>
  <c r="G13931" i="4"/>
  <c r="H13930" i="4"/>
  <c r="G13930" i="4"/>
  <c r="H13929" i="4"/>
  <c r="G13929" i="4"/>
  <c r="H13928" i="4"/>
  <c r="G13928" i="4"/>
  <c r="H13927" i="4"/>
  <c r="G13927" i="4"/>
  <c r="H13926" i="4"/>
  <c r="G13926" i="4"/>
  <c r="H13925" i="4"/>
  <c r="G13925" i="4"/>
  <c r="H13924" i="4"/>
  <c r="G13924" i="4"/>
  <c r="H13923" i="4"/>
  <c r="G13923" i="4"/>
  <c r="H13922" i="4"/>
  <c r="G13922" i="4"/>
  <c r="H13921" i="4"/>
  <c r="G13921" i="4"/>
  <c r="H13920" i="4"/>
  <c r="G13920" i="4"/>
  <c r="H13919" i="4"/>
  <c r="G13919" i="4"/>
  <c r="H13918" i="4"/>
  <c r="G13918" i="4"/>
  <c r="H13917" i="4"/>
  <c r="G13917" i="4"/>
  <c r="H13916" i="4"/>
  <c r="G13916" i="4"/>
  <c r="H13915" i="4"/>
  <c r="G13915" i="4"/>
  <c r="H13914" i="4"/>
  <c r="G13914" i="4"/>
  <c r="H13913" i="4"/>
  <c r="G13913" i="4"/>
  <c r="H13912" i="4"/>
  <c r="G13912" i="4"/>
  <c r="H13911" i="4"/>
  <c r="G13911" i="4"/>
  <c r="H13910" i="4"/>
  <c r="G13910" i="4"/>
  <c r="H13909" i="4"/>
  <c r="G13909" i="4"/>
  <c r="H13908" i="4"/>
  <c r="G13908" i="4"/>
  <c r="H13907" i="4"/>
  <c r="G13907" i="4"/>
  <c r="H13906" i="4"/>
  <c r="G13906" i="4"/>
  <c r="H13905" i="4"/>
  <c r="G13905" i="4"/>
  <c r="H13904" i="4"/>
  <c r="G13904" i="4"/>
  <c r="H13903" i="4"/>
  <c r="G13903" i="4"/>
  <c r="H13902" i="4"/>
  <c r="G13902" i="4"/>
  <c r="H13901" i="4"/>
  <c r="G13901" i="4"/>
  <c r="H13900" i="4"/>
  <c r="G13900" i="4"/>
  <c r="H13899" i="4"/>
  <c r="G13899" i="4"/>
  <c r="H13898" i="4"/>
  <c r="G13898" i="4"/>
  <c r="H13897" i="4"/>
  <c r="G13897" i="4"/>
  <c r="H13896" i="4"/>
  <c r="G13896" i="4"/>
  <c r="H13895" i="4"/>
  <c r="G13895" i="4"/>
  <c r="H13894" i="4"/>
  <c r="G13894" i="4"/>
  <c r="H13893" i="4"/>
  <c r="G13893" i="4"/>
  <c r="H13892" i="4"/>
  <c r="G13892" i="4"/>
  <c r="H13891" i="4"/>
  <c r="G13891" i="4"/>
  <c r="H13890" i="4"/>
  <c r="G13890" i="4"/>
  <c r="H13889" i="4"/>
  <c r="G13889" i="4"/>
  <c r="H13888" i="4"/>
  <c r="G13888" i="4"/>
  <c r="H13887" i="4"/>
  <c r="G13887" i="4"/>
  <c r="H13886" i="4"/>
  <c r="G13886" i="4"/>
  <c r="H13885" i="4"/>
  <c r="G13885" i="4"/>
  <c r="H13884" i="4"/>
  <c r="G13884" i="4"/>
  <c r="H13883" i="4"/>
  <c r="G13883" i="4"/>
  <c r="H13882" i="4"/>
  <c r="G13882" i="4"/>
  <c r="H13881" i="4"/>
  <c r="G13881" i="4"/>
  <c r="H13880" i="4"/>
  <c r="G13880" i="4"/>
  <c r="H13879" i="4"/>
  <c r="G13879" i="4"/>
  <c r="H13878" i="4"/>
  <c r="G13878" i="4"/>
  <c r="H13877" i="4"/>
  <c r="G13877" i="4"/>
  <c r="H13876" i="4"/>
  <c r="G13876" i="4"/>
  <c r="H13875" i="4"/>
  <c r="G13875" i="4"/>
  <c r="H13874" i="4"/>
  <c r="G13874" i="4"/>
  <c r="H13873" i="4"/>
  <c r="G13873" i="4"/>
  <c r="H13872" i="4"/>
  <c r="G13872" i="4"/>
  <c r="H13871" i="4"/>
  <c r="G13871" i="4"/>
  <c r="H13870" i="4"/>
  <c r="G13870" i="4"/>
  <c r="H13869" i="4"/>
  <c r="G13869" i="4"/>
  <c r="H13868" i="4"/>
  <c r="G13868" i="4"/>
  <c r="H13867" i="4"/>
  <c r="G13867" i="4"/>
  <c r="H13866" i="4"/>
  <c r="G13866" i="4"/>
  <c r="H13865" i="4"/>
  <c r="G13865" i="4"/>
  <c r="H13864" i="4"/>
  <c r="G13864" i="4"/>
  <c r="H13863" i="4"/>
  <c r="G13863" i="4"/>
  <c r="H13862" i="4"/>
  <c r="G13862" i="4"/>
  <c r="H13861" i="4"/>
  <c r="G13861" i="4"/>
  <c r="H13860" i="4"/>
  <c r="G13860" i="4"/>
  <c r="H13859" i="4"/>
  <c r="G13859" i="4"/>
  <c r="H13858" i="4"/>
  <c r="G13858" i="4"/>
  <c r="H13857" i="4"/>
  <c r="G13857" i="4"/>
  <c r="H13856" i="4"/>
  <c r="G13856" i="4"/>
  <c r="H13855" i="4"/>
  <c r="G13855" i="4"/>
  <c r="H13854" i="4"/>
  <c r="G13854" i="4"/>
  <c r="H13853" i="4"/>
  <c r="G13853" i="4"/>
  <c r="H13852" i="4"/>
  <c r="G13852" i="4"/>
  <c r="H13851" i="4"/>
  <c r="G13851" i="4"/>
  <c r="H13850" i="4"/>
  <c r="G13850" i="4"/>
  <c r="H13849" i="4"/>
  <c r="G13849" i="4"/>
  <c r="H13848" i="4"/>
  <c r="G13848" i="4"/>
  <c r="H13847" i="4"/>
  <c r="G13847" i="4"/>
  <c r="H13846" i="4"/>
  <c r="G13846" i="4"/>
  <c r="H13845" i="4"/>
  <c r="G13845" i="4"/>
  <c r="H13844" i="4"/>
  <c r="G13844" i="4"/>
  <c r="H13843" i="4"/>
  <c r="G13843" i="4"/>
  <c r="H13842" i="4"/>
  <c r="G13842" i="4"/>
  <c r="H13841" i="4"/>
  <c r="G13841" i="4"/>
  <c r="H13840" i="4"/>
  <c r="G13840" i="4"/>
  <c r="H13839" i="4"/>
  <c r="G13839" i="4"/>
  <c r="H13838" i="4"/>
  <c r="G13838" i="4"/>
  <c r="H13837" i="4"/>
  <c r="G13837" i="4"/>
  <c r="H13836" i="4"/>
  <c r="G13836" i="4"/>
  <c r="H13835" i="4"/>
  <c r="G13835" i="4"/>
  <c r="H13834" i="4"/>
  <c r="G13834" i="4"/>
  <c r="H13833" i="4"/>
  <c r="G13833" i="4"/>
  <c r="H13832" i="4"/>
  <c r="G13832" i="4"/>
  <c r="H13831" i="4"/>
  <c r="G13831" i="4"/>
  <c r="H13830" i="4"/>
  <c r="G13830" i="4"/>
  <c r="H13829" i="4"/>
  <c r="G13829" i="4"/>
  <c r="H13828" i="4"/>
  <c r="G13828" i="4"/>
  <c r="H13827" i="4"/>
  <c r="G13827" i="4"/>
  <c r="H13826" i="4"/>
  <c r="G13826" i="4"/>
  <c r="H13825" i="4"/>
  <c r="G13825" i="4"/>
  <c r="H13824" i="4"/>
  <c r="G13824" i="4"/>
  <c r="H13823" i="4"/>
  <c r="G13823" i="4"/>
  <c r="H13822" i="4"/>
  <c r="G13822" i="4"/>
  <c r="H13821" i="4"/>
  <c r="G13821" i="4"/>
  <c r="H13820" i="4"/>
  <c r="G13820" i="4"/>
  <c r="H13819" i="4"/>
  <c r="G13819" i="4"/>
  <c r="H13818" i="4"/>
  <c r="G13818" i="4"/>
  <c r="H13817" i="4"/>
  <c r="G13817" i="4"/>
  <c r="H13816" i="4"/>
  <c r="G13816" i="4"/>
  <c r="H13815" i="4"/>
  <c r="G13815" i="4"/>
  <c r="H13814" i="4"/>
  <c r="G13814" i="4"/>
  <c r="H13813" i="4"/>
  <c r="G13813" i="4"/>
  <c r="H13812" i="4"/>
  <c r="G13812" i="4"/>
  <c r="H13811" i="4"/>
  <c r="G13811" i="4"/>
  <c r="H13810" i="4"/>
  <c r="G13810" i="4"/>
  <c r="H13809" i="4"/>
  <c r="G13809" i="4"/>
  <c r="H13808" i="4"/>
  <c r="G13808" i="4"/>
  <c r="H13807" i="4"/>
  <c r="G13807" i="4"/>
  <c r="H13806" i="4"/>
  <c r="G13806" i="4"/>
  <c r="H13805" i="4"/>
  <c r="G13805" i="4"/>
  <c r="H13804" i="4"/>
  <c r="G13804" i="4"/>
  <c r="H13803" i="4"/>
  <c r="G13803" i="4"/>
  <c r="H13802" i="4"/>
  <c r="G13802" i="4"/>
  <c r="H13801" i="4"/>
  <c r="G13801" i="4"/>
  <c r="H13800" i="4"/>
  <c r="G13800" i="4"/>
  <c r="H13799" i="4"/>
  <c r="G13799" i="4"/>
  <c r="H13798" i="4"/>
  <c r="G13798" i="4"/>
  <c r="H13797" i="4"/>
  <c r="G13797" i="4"/>
  <c r="H13796" i="4"/>
  <c r="G13796" i="4"/>
  <c r="H13795" i="4"/>
  <c r="G13795" i="4"/>
  <c r="H13794" i="4"/>
  <c r="G13794" i="4"/>
  <c r="H13793" i="4"/>
  <c r="G13793" i="4"/>
  <c r="H13792" i="4"/>
  <c r="G13792" i="4"/>
  <c r="H13791" i="4"/>
  <c r="G13791" i="4"/>
  <c r="H13790" i="4"/>
  <c r="G13790" i="4"/>
  <c r="H13789" i="4"/>
  <c r="G13789" i="4"/>
  <c r="H13788" i="4"/>
  <c r="G13788" i="4"/>
  <c r="H13787" i="4"/>
  <c r="G13787" i="4"/>
  <c r="H13786" i="4"/>
  <c r="G13786" i="4"/>
  <c r="H13785" i="4"/>
  <c r="G13785" i="4"/>
  <c r="H13784" i="4"/>
  <c r="G13784" i="4"/>
  <c r="H13783" i="4"/>
  <c r="G13783" i="4"/>
  <c r="H13782" i="4"/>
  <c r="G13782" i="4"/>
  <c r="H13781" i="4"/>
  <c r="G13781" i="4"/>
  <c r="H13780" i="4"/>
  <c r="G13780" i="4"/>
  <c r="H13779" i="4"/>
  <c r="G13779" i="4"/>
  <c r="H13778" i="4"/>
  <c r="G13778" i="4"/>
  <c r="H13777" i="4"/>
  <c r="G13777" i="4"/>
  <c r="H13776" i="4"/>
  <c r="G13776" i="4"/>
  <c r="H13775" i="4"/>
  <c r="G13775" i="4"/>
  <c r="H13774" i="4"/>
  <c r="G13774" i="4"/>
  <c r="H13773" i="4"/>
  <c r="G13773" i="4"/>
  <c r="H13772" i="4"/>
  <c r="G13772" i="4"/>
  <c r="H13771" i="4"/>
  <c r="G13771" i="4"/>
  <c r="H13770" i="4"/>
  <c r="G13770" i="4"/>
  <c r="H13769" i="4"/>
  <c r="G13769" i="4"/>
  <c r="H13768" i="4"/>
  <c r="G13768" i="4"/>
  <c r="H13767" i="4"/>
  <c r="G13767" i="4"/>
  <c r="H13766" i="4"/>
  <c r="G13766" i="4"/>
  <c r="H13765" i="4"/>
  <c r="G13765" i="4"/>
  <c r="H13764" i="4"/>
  <c r="G13764" i="4"/>
  <c r="H13763" i="4"/>
  <c r="G13763" i="4"/>
  <c r="H13762" i="4"/>
  <c r="G13762" i="4"/>
  <c r="H13761" i="4"/>
  <c r="G13761" i="4"/>
  <c r="H13760" i="4"/>
  <c r="G13760" i="4"/>
  <c r="H13759" i="4"/>
  <c r="G13759" i="4"/>
  <c r="H13758" i="4"/>
  <c r="G13758" i="4"/>
  <c r="H13757" i="4"/>
  <c r="G13757" i="4"/>
  <c r="H13756" i="4"/>
  <c r="G13756" i="4"/>
  <c r="H13755" i="4"/>
  <c r="G13755" i="4"/>
  <c r="H13754" i="4"/>
  <c r="G13754" i="4"/>
  <c r="H13753" i="4"/>
  <c r="G13753" i="4"/>
  <c r="H13752" i="4"/>
  <c r="G13752" i="4"/>
  <c r="H13751" i="4"/>
  <c r="G13751" i="4"/>
  <c r="H13750" i="4"/>
  <c r="G13750" i="4"/>
  <c r="H13749" i="4"/>
  <c r="G13749" i="4"/>
  <c r="H13748" i="4"/>
  <c r="G13748" i="4"/>
  <c r="H13747" i="4"/>
  <c r="G13747" i="4"/>
  <c r="H13746" i="4"/>
  <c r="G13746" i="4"/>
  <c r="H13745" i="4"/>
  <c r="G13745" i="4"/>
  <c r="H13744" i="4"/>
  <c r="G13744" i="4"/>
  <c r="H13743" i="4"/>
  <c r="G13743" i="4"/>
  <c r="H13742" i="4"/>
  <c r="G13742" i="4"/>
  <c r="H13741" i="4"/>
  <c r="G13741" i="4"/>
  <c r="H13740" i="4"/>
  <c r="G13740" i="4"/>
  <c r="H13739" i="4"/>
  <c r="G13739" i="4"/>
  <c r="H13738" i="4"/>
  <c r="G13738" i="4"/>
  <c r="H13737" i="4"/>
  <c r="G13737" i="4"/>
  <c r="H13736" i="4"/>
  <c r="G13736" i="4"/>
  <c r="H13735" i="4"/>
  <c r="G13735" i="4"/>
  <c r="H13734" i="4"/>
  <c r="G13734" i="4"/>
  <c r="H13733" i="4"/>
  <c r="G13733" i="4"/>
  <c r="H13732" i="4"/>
  <c r="G13732" i="4"/>
  <c r="H13731" i="4"/>
  <c r="G13731" i="4"/>
  <c r="H13730" i="4"/>
  <c r="G13730" i="4"/>
  <c r="H13729" i="4"/>
  <c r="G13729" i="4"/>
  <c r="H13728" i="4"/>
  <c r="G13728" i="4"/>
  <c r="H13727" i="4"/>
  <c r="G13727" i="4"/>
  <c r="H13726" i="4"/>
  <c r="G13726" i="4"/>
  <c r="H13725" i="4"/>
  <c r="G13725" i="4"/>
  <c r="H13724" i="4"/>
  <c r="G13724" i="4"/>
  <c r="H13723" i="4"/>
  <c r="G13723" i="4"/>
  <c r="H13722" i="4"/>
  <c r="G13722" i="4"/>
  <c r="H13721" i="4"/>
  <c r="G13721" i="4"/>
  <c r="H13720" i="4"/>
  <c r="G13720" i="4"/>
  <c r="H13719" i="4"/>
  <c r="G13719" i="4"/>
  <c r="H13718" i="4"/>
  <c r="G13718" i="4"/>
  <c r="H13717" i="4"/>
  <c r="G13717" i="4"/>
  <c r="H13716" i="4"/>
  <c r="G13716" i="4"/>
  <c r="H13715" i="4"/>
  <c r="G13715" i="4"/>
  <c r="H13714" i="4"/>
  <c r="G13714" i="4"/>
  <c r="H13713" i="4"/>
  <c r="G13713" i="4"/>
  <c r="H13712" i="4"/>
  <c r="G13712" i="4"/>
  <c r="H13711" i="4"/>
  <c r="G13711" i="4"/>
  <c r="H13710" i="4"/>
  <c r="G13710" i="4"/>
  <c r="H13709" i="4"/>
  <c r="G13709" i="4"/>
  <c r="H13708" i="4"/>
  <c r="G13708" i="4"/>
  <c r="H13707" i="4"/>
  <c r="G13707" i="4"/>
  <c r="H13706" i="4"/>
  <c r="G13706" i="4"/>
  <c r="H13705" i="4"/>
  <c r="G13705" i="4"/>
  <c r="H13704" i="4"/>
  <c r="G13704" i="4"/>
  <c r="H13703" i="4"/>
  <c r="G13703" i="4"/>
  <c r="H13702" i="4"/>
  <c r="G13702" i="4"/>
  <c r="H13701" i="4"/>
  <c r="G13701" i="4"/>
  <c r="H13700" i="4"/>
  <c r="G13700" i="4"/>
  <c r="H13699" i="4"/>
  <c r="G13699" i="4"/>
  <c r="H13698" i="4"/>
  <c r="G13698" i="4"/>
  <c r="H13697" i="4"/>
  <c r="G13697" i="4"/>
  <c r="H13696" i="4"/>
  <c r="G13696" i="4"/>
  <c r="H13695" i="4"/>
  <c r="G13695" i="4"/>
  <c r="H13694" i="4"/>
  <c r="G13694" i="4"/>
  <c r="H13693" i="4"/>
  <c r="G13693" i="4"/>
  <c r="H13692" i="4"/>
  <c r="G13692" i="4"/>
  <c r="H13691" i="4"/>
  <c r="G13691" i="4"/>
  <c r="H13690" i="4"/>
  <c r="G13690" i="4"/>
  <c r="H13689" i="4"/>
  <c r="G13689" i="4"/>
  <c r="H13688" i="4"/>
  <c r="G13688" i="4"/>
  <c r="H13687" i="4"/>
  <c r="G13687" i="4"/>
  <c r="H13686" i="4"/>
  <c r="G13686" i="4"/>
  <c r="H13685" i="4"/>
  <c r="G13685" i="4"/>
  <c r="H13684" i="4"/>
  <c r="G13684" i="4"/>
  <c r="H13683" i="4"/>
  <c r="G13683" i="4"/>
  <c r="H13682" i="4"/>
  <c r="G13682" i="4"/>
  <c r="H13681" i="4"/>
  <c r="G13681" i="4"/>
  <c r="H13680" i="4"/>
  <c r="G13680" i="4"/>
  <c r="H13679" i="4"/>
  <c r="G13679" i="4"/>
  <c r="H13678" i="4"/>
  <c r="G13678" i="4"/>
  <c r="H13677" i="4"/>
  <c r="G13677" i="4"/>
  <c r="H13676" i="4"/>
  <c r="G13676" i="4"/>
  <c r="H13675" i="4"/>
  <c r="G13675" i="4"/>
  <c r="H13674" i="4"/>
  <c r="G13674" i="4"/>
  <c r="H13673" i="4"/>
  <c r="G13673" i="4"/>
  <c r="H13672" i="4"/>
  <c r="G13672" i="4"/>
  <c r="H13671" i="4"/>
  <c r="G13671" i="4"/>
  <c r="H13670" i="4"/>
  <c r="G13670" i="4"/>
  <c r="H13669" i="4"/>
  <c r="G13669" i="4"/>
  <c r="H13668" i="4"/>
  <c r="G13668" i="4"/>
  <c r="H13667" i="4"/>
  <c r="G13667" i="4"/>
  <c r="H13666" i="4"/>
  <c r="G13666" i="4"/>
  <c r="H13665" i="4"/>
  <c r="G13665" i="4"/>
  <c r="H13664" i="4"/>
  <c r="G13664" i="4"/>
  <c r="H13663" i="4"/>
  <c r="G13663" i="4"/>
  <c r="H13662" i="4"/>
  <c r="G13662" i="4"/>
  <c r="H13661" i="4"/>
  <c r="G13661" i="4"/>
  <c r="H13660" i="4"/>
  <c r="G13660" i="4"/>
  <c r="H13659" i="4"/>
  <c r="G13659" i="4"/>
  <c r="H13658" i="4"/>
  <c r="G13658" i="4"/>
  <c r="H13657" i="4"/>
  <c r="G13657" i="4"/>
  <c r="H13656" i="4"/>
  <c r="G13656" i="4"/>
  <c r="H13655" i="4"/>
  <c r="G13655" i="4"/>
  <c r="H13654" i="4"/>
  <c r="G13654" i="4"/>
  <c r="H13653" i="4"/>
  <c r="G13653" i="4"/>
  <c r="H13652" i="4"/>
  <c r="G13652" i="4"/>
  <c r="H13651" i="4"/>
  <c r="G13651" i="4"/>
  <c r="H13650" i="4"/>
  <c r="G13650" i="4"/>
  <c r="H13649" i="4"/>
  <c r="G13649" i="4"/>
  <c r="H13648" i="4"/>
  <c r="G13648" i="4"/>
  <c r="H13647" i="4"/>
  <c r="G13647" i="4"/>
  <c r="H13646" i="4"/>
  <c r="G13646" i="4"/>
  <c r="H13645" i="4"/>
  <c r="G13645" i="4"/>
  <c r="H13644" i="4"/>
  <c r="G13644" i="4"/>
  <c r="H13643" i="4"/>
  <c r="G13643" i="4"/>
  <c r="H13642" i="4"/>
  <c r="G13642" i="4"/>
  <c r="H13641" i="4"/>
  <c r="G13641" i="4"/>
  <c r="H13640" i="4"/>
  <c r="G13640" i="4"/>
  <c r="H13639" i="4"/>
  <c r="G13639" i="4"/>
  <c r="H13638" i="4"/>
  <c r="G13638" i="4"/>
  <c r="H13637" i="4"/>
  <c r="G13637" i="4"/>
  <c r="H13636" i="4"/>
  <c r="G13636" i="4"/>
  <c r="H13635" i="4"/>
  <c r="G13635" i="4"/>
  <c r="H13634" i="4"/>
  <c r="G13634" i="4"/>
  <c r="H13633" i="4"/>
  <c r="G13633" i="4"/>
  <c r="H13632" i="4"/>
  <c r="G13632" i="4"/>
  <c r="H13631" i="4"/>
  <c r="G13631" i="4"/>
  <c r="H13630" i="4"/>
  <c r="G13630" i="4"/>
  <c r="H13629" i="4"/>
  <c r="G13629" i="4"/>
  <c r="H13628" i="4"/>
  <c r="G13628" i="4"/>
  <c r="H13627" i="4"/>
  <c r="G13627" i="4"/>
  <c r="H13626" i="4"/>
  <c r="G13626" i="4"/>
  <c r="H13625" i="4"/>
  <c r="G13625" i="4"/>
  <c r="H13624" i="4"/>
  <c r="G13624" i="4"/>
  <c r="H13623" i="4"/>
  <c r="G13623" i="4"/>
  <c r="H13622" i="4"/>
  <c r="G13622" i="4"/>
  <c r="H13621" i="4"/>
  <c r="G13621" i="4"/>
  <c r="H13620" i="4"/>
  <c r="G13620" i="4"/>
  <c r="H13619" i="4"/>
  <c r="G13619" i="4"/>
  <c r="H13618" i="4"/>
  <c r="G13618" i="4"/>
  <c r="H13617" i="4"/>
  <c r="G13617" i="4"/>
  <c r="H13616" i="4"/>
  <c r="G13616" i="4"/>
  <c r="H13615" i="4"/>
  <c r="G13615" i="4"/>
  <c r="H13614" i="4"/>
  <c r="G13614" i="4"/>
  <c r="H13613" i="4"/>
  <c r="G13613" i="4"/>
  <c r="H13612" i="4"/>
  <c r="G13612" i="4"/>
  <c r="H13611" i="4"/>
  <c r="G13611" i="4"/>
  <c r="H13610" i="4"/>
  <c r="G13610" i="4"/>
  <c r="H13609" i="4"/>
  <c r="G13609" i="4"/>
  <c r="H13608" i="4"/>
  <c r="G13608" i="4"/>
  <c r="H13607" i="4"/>
  <c r="G13607" i="4"/>
  <c r="H13606" i="4"/>
  <c r="G13606" i="4"/>
  <c r="H13605" i="4"/>
  <c r="G13605" i="4"/>
  <c r="H13604" i="4"/>
  <c r="G13604" i="4"/>
  <c r="H13603" i="4"/>
  <c r="G13603" i="4"/>
  <c r="H13602" i="4"/>
  <c r="G13602" i="4"/>
  <c r="H13601" i="4"/>
  <c r="G13601" i="4"/>
  <c r="H13600" i="4"/>
  <c r="G13600" i="4"/>
  <c r="H13599" i="4"/>
  <c r="G13599" i="4"/>
  <c r="H13598" i="4"/>
  <c r="G13598" i="4"/>
  <c r="H13597" i="4"/>
  <c r="G13597" i="4"/>
  <c r="H13596" i="4"/>
  <c r="G13596" i="4"/>
  <c r="H13595" i="4"/>
  <c r="G13595" i="4"/>
  <c r="H13594" i="4"/>
  <c r="G13594" i="4"/>
  <c r="H13593" i="4"/>
  <c r="G13593" i="4"/>
  <c r="H13592" i="4"/>
  <c r="G13592" i="4"/>
  <c r="H13591" i="4"/>
  <c r="G13591" i="4"/>
  <c r="H13590" i="4"/>
  <c r="G13590" i="4"/>
  <c r="H13589" i="4"/>
  <c r="G13589" i="4"/>
  <c r="H13588" i="4"/>
  <c r="G13588" i="4"/>
  <c r="H13587" i="4"/>
  <c r="G13587" i="4"/>
  <c r="H13586" i="4"/>
  <c r="G13586" i="4"/>
  <c r="H13585" i="4"/>
  <c r="G13585" i="4"/>
  <c r="H13584" i="4"/>
  <c r="G13584" i="4"/>
  <c r="H13583" i="4"/>
  <c r="G13583" i="4"/>
  <c r="H13582" i="4"/>
  <c r="G13582" i="4"/>
  <c r="H13581" i="4"/>
  <c r="G13581" i="4"/>
  <c r="H13580" i="4"/>
  <c r="G13580" i="4"/>
  <c r="H13579" i="4"/>
  <c r="G13579" i="4"/>
  <c r="H13578" i="4"/>
  <c r="G13578" i="4"/>
  <c r="H13577" i="4"/>
  <c r="G13577" i="4"/>
  <c r="H13576" i="4"/>
  <c r="G13576" i="4"/>
  <c r="H13575" i="4"/>
  <c r="G13575" i="4"/>
  <c r="H13574" i="4"/>
  <c r="G13574" i="4"/>
  <c r="H13573" i="4"/>
  <c r="G13573" i="4"/>
  <c r="H13572" i="4"/>
  <c r="G13572" i="4"/>
  <c r="H13571" i="4"/>
  <c r="G13571" i="4"/>
  <c r="H13570" i="4"/>
  <c r="G13570" i="4"/>
  <c r="H13569" i="4"/>
  <c r="G13569" i="4"/>
  <c r="H13568" i="4"/>
  <c r="G13568" i="4"/>
  <c r="H13567" i="4"/>
  <c r="G13567" i="4"/>
  <c r="H13566" i="4"/>
  <c r="G13566" i="4"/>
  <c r="H13565" i="4"/>
  <c r="G13565" i="4"/>
  <c r="H13564" i="4"/>
  <c r="G13564" i="4"/>
  <c r="H13563" i="4"/>
  <c r="G13563" i="4"/>
  <c r="H13562" i="4"/>
  <c r="G13562" i="4"/>
  <c r="H13561" i="4"/>
  <c r="G13561" i="4"/>
  <c r="H13560" i="4"/>
  <c r="G13560" i="4"/>
  <c r="H13559" i="4"/>
  <c r="G13559" i="4"/>
  <c r="H13558" i="4"/>
  <c r="G13558" i="4"/>
  <c r="H13557" i="4"/>
  <c r="G13557" i="4"/>
  <c r="H13556" i="4"/>
  <c r="G13556" i="4"/>
  <c r="H13555" i="4"/>
  <c r="G13555" i="4"/>
  <c r="H13554" i="4"/>
  <c r="G13554" i="4"/>
  <c r="H13553" i="4"/>
  <c r="G13553" i="4"/>
  <c r="H13552" i="4"/>
  <c r="G13552" i="4"/>
  <c r="H13551" i="4"/>
  <c r="G13551" i="4"/>
  <c r="H13550" i="4"/>
  <c r="G13550" i="4"/>
  <c r="H13549" i="4"/>
  <c r="G13549" i="4"/>
  <c r="H13548" i="4"/>
  <c r="G13548" i="4"/>
  <c r="H13547" i="4"/>
  <c r="G13547" i="4"/>
  <c r="H13546" i="4"/>
  <c r="G13546" i="4"/>
  <c r="H13545" i="4"/>
  <c r="G13545" i="4"/>
  <c r="H13544" i="4"/>
  <c r="G13544" i="4"/>
  <c r="H13543" i="4"/>
  <c r="G13543" i="4"/>
  <c r="H13542" i="4"/>
  <c r="G13542" i="4"/>
  <c r="H13541" i="4"/>
  <c r="G13541" i="4"/>
  <c r="H13540" i="4"/>
  <c r="G13540" i="4"/>
  <c r="H13539" i="4"/>
  <c r="G13539" i="4"/>
  <c r="H13538" i="4"/>
  <c r="G13538" i="4"/>
  <c r="H13537" i="4"/>
  <c r="G13537" i="4"/>
  <c r="H13536" i="4"/>
  <c r="G13536" i="4"/>
  <c r="H13535" i="4"/>
  <c r="G13535" i="4"/>
  <c r="H13534" i="4"/>
  <c r="G13534" i="4"/>
  <c r="H13533" i="4"/>
  <c r="G13533" i="4"/>
  <c r="H13532" i="4"/>
  <c r="G13532" i="4"/>
  <c r="H13531" i="4"/>
  <c r="G13531" i="4"/>
  <c r="H13530" i="4"/>
  <c r="G13530" i="4"/>
  <c r="H13529" i="4"/>
  <c r="G13529" i="4"/>
  <c r="H13528" i="4"/>
  <c r="G13528" i="4"/>
  <c r="H13527" i="4"/>
  <c r="G13527" i="4"/>
  <c r="H13526" i="4"/>
  <c r="G13526" i="4"/>
  <c r="H13525" i="4"/>
  <c r="G13525" i="4"/>
  <c r="H13524" i="4"/>
  <c r="G13524" i="4"/>
  <c r="H13523" i="4"/>
  <c r="G13523" i="4"/>
  <c r="H13522" i="4"/>
  <c r="G13522" i="4"/>
  <c r="H13521" i="4"/>
  <c r="G13521" i="4"/>
  <c r="H13520" i="4"/>
  <c r="G13520" i="4"/>
  <c r="H13519" i="4"/>
  <c r="G13519" i="4"/>
  <c r="H13518" i="4"/>
  <c r="G13518" i="4"/>
  <c r="H13517" i="4"/>
  <c r="G13517" i="4"/>
  <c r="H13516" i="4"/>
  <c r="G13516" i="4"/>
  <c r="H13515" i="4"/>
  <c r="G13515" i="4"/>
  <c r="H13514" i="4"/>
  <c r="G13514" i="4"/>
  <c r="H13513" i="4"/>
  <c r="G13513" i="4"/>
  <c r="H13512" i="4"/>
  <c r="G13512" i="4"/>
  <c r="H13511" i="4"/>
  <c r="G13511" i="4"/>
  <c r="H13510" i="4"/>
  <c r="G13510" i="4"/>
  <c r="H13509" i="4"/>
  <c r="G13509" i="4"/>
  <c r="H13508" i="4"/>
  <c r="G13508" i="4"/>
  <c r="H13507" i="4"/>
  <c r="G13507" i="4"/>
  <c r="H13506" i="4"/>
  <c r="G13506" i="4"/>
  <c r="H13505" i="4"/>
  <c r="G13505" i="4"/>
  <c r="H13504" i="4"/>
  <c r="G13504" i="4"/>
  <c r="H13503" i="4"/>
  <c r="G13503" i="4"/>
  <c r="H13502" i="4"/>
  <c r="G13502" i="4"/>
  <c r="H13501" i="4"/>
  <c r="G13501" i="4"/>
  <c r="H13500" i="4"/>
  <c r="G13500" i="4"/>
  <c r="H13499" i="4"/>
  <c r="G13499" i="4"/>
  <c r="H13498" i="4"/>
  <c r="G13498" i="4"/>
  <c r="H13497" i="4"/>
  <c r="G13497" i="4"/>
  <c r="H13496" i="4"/>
  <c r="G13496" i="4"/>
  <c r="H13495" i="4"/>
  <c r="G13495" i="4"/>
  <c r="H13494" i="4"/>
  <c r="G13494" i="4"/>
  <c r="H13493" i="4"/>
  <c r="G13493" i="4"/>
  <c r="H13492" i="4"/>
  <c r="G13492" i="4"/>
  <c r="H13491" i="4"/>
  <c r="G13491" i="4"/>
  <c r="H13490" i="4"/>
  <c r="G13490" i="4"/>
  <c r="H13489" i="4"/>
  <c r="G13489" i="4"/>
  <c r="H13488" i="4"/>
  <c r="G13488" i="4"/>
  <c r="H13487" i="4"/>
  <c r="G13487" i="4"/>
  <c r="H13486" i="4"/>
  <c r="G13486" i="4"/>
  <c r="H13485" i="4"/>
  <c r="G13485" i="4"/>
  <c r="H13484" i="4"/>
  <c r="G13484" i="4"/>
  <c r="H13483" i="4"/>
  <c r="G13483" i="4"/>
  <c r="H13482" i="4"/>
  <c r="G13482" i="4"/>
  <c r="H13481" i="4"/>
  <c r="G13481" i="4"/>
  <c r="H13480" i="4"/>
  <c r="G13480" i="4"/>
  <c r="H13479" i="4"/>
  <c r="G13479" i="4"/>
  <c r="H13478" i="4"/>
  <c r="G13478" i="4"/>
  <c r="H13477" i="4"/>
  <c r="G13477" i="4"/>
  <c r="H13476" i="4"/>
  <c r="G13476" i="4"/>
  <c r="H13475" i="4"/>
  <c r="G13475" i="4"/>
  <c r="H13474" i="4"/>
  <c r="G13474" i="4"/>
  <c r="H13473" i="4"/>
  <c r="G13473" i="4"/>
  <c r="H13472" i="4"/>
  <c r="G13472" i="4"/>
  <c r="H13471" i="4"/>
  <c r="G13471" i="4"/>
  <c r="H13470" i="4"/>
  <c r="G13470" i="4"/>
  <c r="H13469" i="4"/>
  <c r="G13469" i="4"/>
  <c r="H13468" i="4"/>
  <c r="G13468" i="4"/>
  <c r="H13467" i="4"/>
  <c r="G13467" i="4"/>
  <c r="H13466" i="4"/>
  <c r="G13466" i="4"/>
  <c r="H13465" i="4"/>
  <c r="G13465" i="4"/>
  <c r="H13464" i="4"/>
  <c r="G13464" i="4"/>
  <c r="H13463" i="4"/>
  <c r="G13463" i="4"/>
  <c r="H13462" i="4"/>
  <c r="G13462" i="4"/>
  <c r="H13461" i="4"/>
  <c r="G13461" i="4"/>
  <c r="H13460" i="4"/>
  <c r="G13460" i="4"/>
  <c r="H13459" i="4"/>
  <c r="G13459" i="4"/>
  <c r="H13458" i="4"/>
  <c r="G13458" i="4"/>
  <c r="H13457" i="4"/>
  <c r="G13457" i="4"/>
  <c r="H13456" i="4"/>
  <c r="G13456" i="4"/>
  <c r="H13455" i="4"/>
  <c r="G13455" i="4"/>
  <c r="H13454" i="4"/>
  <c r="G13454" i="4"/>
  <c r="H13453" i="4"/>
  <c r="G13453" i="4"/>
  <c r="H13452" i="4"/>
  <c r="G13452" i="4"/>
  <c r="H13451" i="4"/>
  <c r="G13451" i="4"/>
  <c r="H13450" i="4"/>
  <c r="G13450" i="4"/>
  <c r="H13449" i="4"/>
  <c r="G13449" i="4"/>
  <c r="H13448" i="4"/>
  <c r="G13448" i="4"/>
  <c r="H13447" i="4"/>
  <c r="G13447" i="4"/>
  <c r="H13446" i="4"/>
  <c r="G13446" i="4"/>
  <c r="H13445" i="4"/>
  <c r="G13445" i="4"/>
  <c r="H13444" i="4"/>
  <c r="G13444" i="4"/>
  <c r="H13443" i="4"/>
  <c r="G13443" i="4"/>
  <c r="H13442" i="4"/>
  <c r="G13442" i="4"/>
  <c r="H13441" i="4"/>
  <c r="G13441" i="4"/>
  <c r="H13440" i="4"/>
  <c r="G13440" i="4"/>
  <c r="H13439" i="4"/>
  <c r="G13439" i="4"/>
  <c r="H13438" i="4"/>
  <c r="G13438" i="4"/>
  <c r="H13437" i="4"/>
  <c r="G13437" i="4"/>
  <c r="H13436" i="4"/>
  <c r="G13436" i="4"/>
  <c r="H13435" i="4"/>
  <c r="G13435" i="4"/>
  <c r="H13434" i="4"/>
  <c r="G13434" i="4"/>
  <c r="H13433" i="4"/>
  <c r="G13433" i="4"/>
  <c r="H13432" i="4"/>
  <c r="G13432" i="4"/>
  <c r="H13431" i="4"/>
  <c r="G13431" i="4"/>
  <c r="H13430" i="4"/>
  <c r="G13430" i="4"/>
  <c r="H13429" i="4"/>
  <c r="G13429" i="4"/>
  <c r="H13428" i="4"/>
  <c r="G13428" i="4"/>
  <c r="H13427" i="4"/>
  <c r="G13427" i="4"/>
  <c r="H13426" i="4"/>
  <c r="G13426" i="4"/>
  <c r="H13425" i="4"/>
  <c r="G13425" i="4"/>
  <c r="H13424" i="4"/>
  <c r="G13424" i="4"/>
  <c r="H13423" i="4"/>
  <c r="G13423" i="4"/>
  <c r="H13422" i="4"/>
  <c r="G13422" i="4"/>
  <c r="H13421" i="4"/>
  <c r="G13421" i="4"/>
  <c r="H13420" i="4"/>
  <c r="G13420" i="4"/>
  <c r="H13419" i="4"/>
  <c r="G13419" i="4"/>
  <c r="H13418" i="4"/>
  <c r="G13418" i="4"/>
  <c r="H13417" i="4"/>
  <c r="G13417" i="4"/>
  <c r="H13416" i="4"/>
  <c r="G13416" i="4"/>
  <c r="H13415" i="4"/>
  <c r="G13415" i="4"/>
  <c r="H13414" i="4"/>
  <c r="G13414" i="4"/>
  <c r="H13413" i="4"/>
  <c r="G13413" i="4"/>
  <c r="H13412" i="4"/>
  <c r="G13412" i="4"/>
  <c r="H13411" i="4"/>
  <c r="G13411" i="4"/>
  <c r="H13410" i="4"/>
  <c r="G13410" i="4"/>
  <c r="H13409" i="4"/>
  <c r="G13409" i="4"/>
  <c r="H13408" i="4"/>
  <c r="G13408" i="4"/>
  <c r="H13407" i="4"/>
  <c r="G13407" i="4"/>
  <c r="H13406" i="4"/>
  <c r="G13406" i="4"/>
  <c r="H13405" i="4"/>
  <c r="G13405" i="4"/>
  <c r="H13404" i="4"/>
  <c r="G13404" i="4"/>
  <c r="H13403" i="4"/>
  <c r="G13403" i="4"/>
  <c r="H13402" i="4"/>
  <c r="G13402" i="4"/>
  <c r="H13401" i="4"/>
  <c r="G13401" i="4"/>
  <c r="H13400" i="4"/>
  <c r="G13400" i="4"/>
  <c r="H13399" i="4"/>
  <c r="G13399" i="4"/>
  <c r="H13398" i="4"/>
  <c r="G13398" i="4"/>
  <c r="H13397" i="4"/>
  <c r="G13397" i="4"/>
  <c r="H13396" i="4"/>
  <c r="G13396" i="4"/>
  <c r="H13395" i="4"/>
  <c r="G13395" i="4"/>
  <c r="H13394" i="4"/>
  <c r="G13394" i="4"/>
  <c r="H13393" i="4"/>
  <c r="G13393" i="4"/>
  <c r="H13392" i="4"/>
  <c r="G13392" i="4"/>
  <c r="H13391" i="4"/>
  <c r="G13391" i="4"/>
  <c r="H13390" i="4"/>
  <c r="G13390" i="4"/>
  <c r="H13389" i="4"/>
  <c r="G13389" i="4"/>
  <c r="H13388" i="4"/>
  <c r="G13388" i="4"/>
  <c r="H13387" i="4"/>
  <c r="G13387" i="4"/>
  <c r="H13386" i="4"/>
  <c r="G13386" i="4"/>
  <c r="H13385" i="4"/>
  <c r="G13385" i="4"/>
  <c r="H13384" i="4"/>
  <c r="G13384" i="4"/>
  <c r="H13383" i="4"/>
  <c r="G13383" i="4"/>
  <c r="H13382" i="4"/>
  <c r="G13382" i="4"/>
  <c r="H13381" i="4"/>
  <c r="G13381" i="4"/>
  <c r="H13380" i="4"/>
  <c r="G13380" i="4"/>
  <c r="H13379" i="4"/>
  <c r="G13379" i="4"/>
  <c r="H13378" i="4"/>
  <c r="G13378" i="4"/>
  <c r="H13377" i="4"/>
  <c r="G13377" i="4"/>
  <c r="H13376" i="4"/>
  <c r="G13376" i="4"/>
  <c r="H13375" i="4"/>
  <c r="G13375" i="4"/>
  <c r="H13374" i="4"/>
  <c r="G13374" i="4"/>
  <c r="H13373" i="4"/>
  <c r="G13373" i="4"/>
  <c r="H13372" i="4"/>
  <c r="G13372" i="4"/>
  <c r="H13371" i="4"/>
  <c r="G13371" i="4"/>
  <c r="H13370" i="4"/>
  <c r="G13370" i="4"/>
  <c r="H13369" i="4"/>
  <c r="G13369" i="4"/>
  <c r="H13368" i="4"/>
  <c r="G13368" i="4"/>
  <c r="H13367" i="4"/>
  <c r="G13367" i="4"/>
  <c r="H13366" i="4"/>
  <c r="G13366" i="4"/>
  <c r="H13365" i="4"/>
  <c r="G13365" i="4"/>
  <c r="H13364" i="4"/>
  <c r="G13364" i="4"/>
  <c r="H13363" i="4"/>
  <c r="G13363" i="4"/>
  <c r="H13362" i="4"/>
  <c r="G13362" i="4"/>
  <c r="H13361" i="4"/>
  <c r="G13361" i="4"/>
  <c r="H13360" i="4"/>
  <c r="G13360" i="4"/>
  <c r="H13359" i="4"/>
  <c r="G13359" i="4"/>
  <c r="H13358" i="4"/>
  <c r="G13358" i="4"/>
  <c r="H13357" i="4"/>
  <c r="G13357" i="4"/>
  <c r="H13356" i="4"/>
  <c r="G13356" i="4"/>
  <c r="H13355" i="4"/>
  <c r="G13355" i="4"/>
  <c r="H13354" i="4"/>
  <c r="G13354" i="4"/>
  <c r="H13353" i="4"/>
  <c r="G13353" i="4"/>
  <c r="H13352" i="4"/>
  <c r="G13352" i="4"/>
  <c r="H13351" i="4"/>
  <c r="G13351" i="4"/>
  <c r="H13350" i="4"/>
  <c r="G13350" i="4"/>
  <c r="H13349" i="4"/>
  <c r="G13349" i="4"/>
  <c r="H13348" i="4"/>
  <c r="G13348" i="4"/>
  <c r="H13347" i="4"/>
  <c r="G13347" i="4"/>
  <c r="H13346" i="4"/>
  <c r="G13346" i="4"/>
  <c r="H13345" i="4"/>
  <c r="G13345" i="4"/>
  <c r="H13344" i="4"/>
  <c r="G13344" i="4"/>
  <c r="H13343" i="4"/>
  <c r="G13343" i="4"/>
  <c r="H13342" i="4"/>
  <c r="G13342" i="4"/>
  <c r="H13341" i="4"/>
  <c r="G13341" i="4"/>
  <c r="H13340" i="4"/>
  <c r="G13340" i="4"/>
  <c r="H13339" i="4"/>
  <c r="G13339" i="4"/>
  <c r="H13338" i="4"/>
  <c r="G13338" i="4"/>
  <c r="H13337" i="4"/>
  <c r="G13337" i="4"/>
  <c r="H13336" i="4"/>
  <c r="G13336" i="4"/>
  <c r="H13335" i="4"/>
  <c r="G13335" i="4"/>
  <c r="H13334" i="4"/>
  <c r="G13334" i="4"/>
  <c r="H13333" i="4"/>
  <c r="G13333" i="4"/>
  <c r="H13332" i="4"/>
  <c r="G13332" i="4"/>
  <c r="H13331" i="4"/>
  <c r="G13331" i="4"/>
  <c r="H13330" i="4"/>
  <c r="G13330" i="4"/>
  <c r="H13329" i="4"/>
  <c r="G13329" i="4"/>
  <c r="H13328" i="4"/>
  <c r="G13328" i="4"/>
  <c r="H13327" i="4"/>
  <c r="G13327" i="4"/>
  <c r="H13326" i="4"/>
  <c r="G13326" i="4"/>
  <c r="H13325" i="4"/>
  <c r="G13325" i="4"/>
  <c r="H13324" i="4"/>
  <c r="G13324" i="4"/>
  <c r="H13323" i="4"/>
  <c r="G13323" i="4"/>
  <c r="H13322" i="4"/>
  <c r="G13322" i="4"/>
  <c r="H13321" i="4"/>
  <c r="G13321" i="4"/>
  <c r="H13320" i="4"/>
  <c r="G13320" i="4"/>
  <c r="H13319" i="4"/>
  <c r="G13319" i="4"/>
  <c r="H13318" i="4"/>
  <c r="G13318" i="4"/>
  <c r="H13317" i="4"/>
  <c r="G13317" i="4"/>
  <c r="H13316" i="4"/>
  <c r="G13316" i="4"/>
  <c r="H13315" i="4"/>
  <c r="G13315" i="4"/>
  <c r="H13314" i="4"/>
  <c r="G13314" i="4"/>
  <c r="H13313" i="4"/>
  <c r="G13313" i="4"/>
  <c r="H13312" i="4"/>
  <c r="G13312" i="4"/>
  <c r="H13311" i="4"/>
  <c r="G13311" i="4"/>
  <c r="H13310" i="4"/>
  <c r="G13310" i="4"/>
  <c r="H13309" i="4"/>
  <c r="G13309" i="4"/>
  <c r="H13308" i="4"/>
  <c r="G13308" i="4"/>
  <c r="H13307" i="4"/>
  <c r="G13307" i="4"/>
  <c r="H13306" i="4"/>
  <c r="G13306" i="4"/>
  <c r="H13305" i="4"/>
  <c r="G13305" i="4"/>
  <c r="H13304" i="4"/>
  <c r="G13304" i="4"/>
  <c r="H13303" i="4"/>
  <c r="G13303" i="4"/>
  <c r="H13302" i="4"/>
  <c r="G13302" i="4"/>
  <c r="H13301" i="4"/>
  <c r="G13301" i="4"/>
  <c r="H13300" i="4"/>
  <c r="G13300" i="4"/>
  <c r="H13299" i="4"/>
  <c r="G13299" i="4"/>
  <c r="H13298" i="4"/>
  <c r="G13298" i="4"/>
  <c r="H13297" i="4"/>
  <c r="G13297" i="4"/>
  <c r="H13296" i="4"/>
  <c r="G13296" i="4"/>
  <c r="H13295" i="4"/>
  <c r="G13295" i="4"/>
  <c r="H13294" i="4"/>
  <c r="G13294" i="4"/>
  <c r="H13293" i="4"/>
  <c r="G13293" i="4"/>
  <c r="H13292" i="4"/>
  <c r="G13292" i="4"/>
  <c r="H13291" i="4"/>
  <c r="G13291" i="4"/>
  <c r="H13290" i="4"/>
  <c r="G13290" i="4"/>
  <c r="H13289" i="4"/>
  <c r="G13289" i="4"/>
  <c r="H13288" i="4"/>
  <c r="G13288" i="4"/>
  <c r="H13287" i="4"/>
  <c r="G13287" i="4"/>
  <c r="H13286" i="4"/>
  <c r="G13286" i="4"/>
  <c r="H13285" i="4"/>
  <c r="G13285" i="4"/>
  <c r="H13284" i="4"/>
  <c r="G13284" i="4"/>
  <c r="H13283" i="4"/>
  <c r="G13283" i="4"/>
  <c r="H13282" i="4"/>
  <c r="G13282" i="4"/>
  <c r="H13281" i="4"/>
  <c r="G13281" i="4"/>
  <c r="H13280" i="4"/>
  <c r="G13280" i="4"/>
  <c r="H13279" i="4"/>
  <c r="G13279" i="4"/>
  <c r="H13278" i="4"/>
  <c r="G13278" i="4"/>
  <c r="H13277" i="4"/>
  <c r="G13277" i="4"/>
  <c r="H13276" i="4"/>
  <c r="G13276" i="4"/>
  <c r="H13275" i="4"/>
  <c r="G13275" i="4"/>
  <c r="H13274" i="4"/>
  <c r="G13274" i="4"/>
  <c r="H13273" i="4"/>
  <c r="G13273" i="4"/>
  <c r="H13272" i="4"/>
  <c r="G13272" i="4"/>
  <c r="H13271" i="4"/>
  <c r="G13271" i="4"/>
  <c r="H13270" i="4"/>
  <c r="G13270" i="4"/>
  <c r="H13269" i="4"/>
  <c r="G13269" i="4"/>
  <c r="H13268" i="4"/>
  <c r="G13268" i="4"/>
  <c r="H13267" i="4"/>
  <c r="G13267" i="4"/>
  <c r="H13266" i="4"/>
  <c r="G13266" i="4"/>
  <c r="H13265" i="4"/>
  <c r="G13265" i="4"/>
  <c r="H13264" i="4"/>
  <c r="G13264" i="4"/>
  <c r="H13263" i="4"/>
  <c r="G13263" i="4"/>
  <c r="H13262" i="4"/>
  <c r="G13262" i="4"/>
  <c r="H13261" i="4"/>
  <c r="G13261" i="4"/>
  <c r="H13260" i="4"/>
  <c r="G13260" i="4"/>
  <c r="H13259" i="4"/>
  <c r="G13259" i="4"/>
  <c r="H13258" i="4"/>
  <c r="G13258" i="4"/>
  <c r="H13257" i="4"/>
  <c r="G13257" i="4"/>
  <c r="H13256" i="4"/>
  <c r="G13256" i="4"/>
  <c r="H13255" i="4"/>
  <c r="G13255" i="4"/>
  <c r="H13254" i="4"/>
  <c r="G13254" i="4"/>
  <c r="H13253" i="4"/>
  <c r="G13253" i="4"/>
  <c r="H13252" i="4"/>
  <c r="G13252" i="4"/>
  <c r="H13251" i="4"/>
  <c r="G13251" i="4"/>
  <c r="H13250" i="4"/>
  <c r="G13250" i="4"/>
  <c r="H13249" i="4"/>
  <c r="G13249" i="4"/>
  <c r="H13248" i="4"/>
  <c r="G13248" i="4"/>
  <c r="H13247" i="4"/>
  <c r="G13247" i="4"/>
  <c r="H13246" i="4"/>
  <c r="G13246" i="4"/>
  <c r="H13245" i="4"/>
  <c r="G13245" i="4"/>
  <c r="H13244" i="4"/>
  <c r="G13244" i="4"/>
  <c r="H13243" i="4"/>
  <c r="G13243" i="4"/>
  <c r="H13242" i="4"/>
  <c r="G13242" i="4"/>
  <c r="H13241" i="4"/>
  <c r="G13241" i="4"/>
  <c r="H13240" i="4"/>
  <c r="G13240" i="4"/>
  <c r="H13239" i="4"/>
  <c r="G13239" i="4"/>
  <c r="H13238" i="4"/>
  <c r="G13238" i="4"/>
  <c r="H13237" i="4"/>
  <c r="G13237" i="4"/>
  <c r="H13236" i="4"/>
  <c r="G13236" i="4"/>
  <c r="H13235" i="4"/>
  <c r="G13235" i="4"/>
  <c r="H13234" i="4"/>
  <c r="G13234" i="4"/>
  <c r="H13233" i="4"/>
  <c r="G13233" i="4"/>
  <c r="H13232" i="4"/>
  <c r="G13232" i="4"/>
  <c r="H13231" i="4"/>
  <c r="G13231" i="4"/>
  <c r="H13230" i="4"/>
  <c r="G13230" i="4"/>
  <c r="H13229" i="4"/>
  <c r="G13229" i="4"/>
  <c r="H13228" i="4"/>
  <c r="G13228" i="4"/>
  <c r="H13227" i="4"/>
  <c r="G13227" i="4"/>
  <c r="H13226" i="4"/>
  <c r="G13226" i="4"/>
  <c r="H13225" i="4"/>
  <c r="G13225" i="4"/>
  <c r="H13224" i="4"/>
  <c r="G13224" i="4"/>
  <c r="H13223" i="4"/>
  <c r="G13223" i="4"/>
  <c r="H13222" i="4"/>
  <c r="G13222" i="4"/>
  <c r="H13221" i="4"/>
  <c r="G13221" i="4"/>
  <c r="H13220" i="4"/>
  <c r="G13220" i="4"/>
  <c r="H13219" i="4"/>
  <c r="G13219" i="4"/>
  <c r="H13218" i="4"/>
  <c r="G13218" i="4"/>
  <c r="H13217" i="4"/>
  <c r="G13217" i="4"/>
  <c r="H13216" i="4"/>
  <c r="G13216" i="4"/>
  <c r="H13215" i="4"/>
  <c r="G13215" i="4"/>
  <c r="H13214" i="4"/>
  <c r="G13214" i="4"/>
  <c r="H13213" i="4"/>
  <c r="G13213" i="4"/>
  <c r="H13212" i="4"/>
  <c r="G13212" i="4"/>
  <c r="H13211" i="4"/>
  <c r="G13211" i="4"/>
  <c r="H13210" i="4"/>
  <c r="G13210" i="4"/>
  <c r="H13209" i="4"/>
  <c r="G13209" i="4"/>
  <c r="H13208" i="4"/>
  <c r="G13208" i="4"/>
  <c r="H13207" i="4"/>
  <c r="G13207" i="4"/>
  <c r="H13206" i="4"/>
  <c r="G13206" i="4"/>
  <c r="H13205" i="4"/>
  <c r="G13205" i="4"/>
  <c r="H13204" i="4"/>
  <c r="G13204" i="4"/>
  <c r="H13203" i="4"/>
  <c r="G13203" i="4"/>
  <c r="H13202" i="4"/>
  <c r="G13202" i="4"/>
  <c r="H13201" i="4"/>
  <c r="G13201" i="4"/>
  <c r="H13200" i="4"/>
  <c r="G13200" i="4"/>
  <c r="H13199" i="4"/>
  <c r="G13199" i="4"/>
  <c r="H13198" i="4"/>
  <c r="G13198" i="4"/>
  <c r="H13197" i="4"/>
  <c r="G13197" i="4"/>
  <c r="H13196" i="4"/>
  <c r="G13196" i="4"/>
  <c r="H13195" i="4"/>
  <c r="G13195" i="4"/>
  <c r="H13194" i="4"/>
  <c r="G13194" i="4"/>
  <c r="H13193" i="4"/>
  <c r="G13193" i="4"/>
  <c r="H13192" i="4"/>
  <c r="G13192" i="4"/>
  <c r="H13191" i="4"/>
  <c r="G13191" i="4"/>
  <c r="H13190" i="4"/>
  <c r="G13190" i="4"/>
  <c r="H13189" i="4"/>
  <c r="G13189" i="4"/>
  <c r="H13188" i="4"/>
  <c r="G13188" i="4"/>
  <c r="H13187" i="4"/>
  <c r="G13187" i="4"/>
  <c r="H13186" i="4"/>
  <c r="G13186" i="4"/>
  <c r="H13185" i="4"/>
  <c r="G13185" i="4"/>
  <c r="H13184" i="4"/>
  <c r="G13184" i="4"/>
  <c r="H13183" i="4"/>
  <c r="G13183" i="4"/>
  <c r="H13182" i="4"/>
  <c r="G13182" i="4"/>
  <c r="H13181" i="4"/>
  <c r="G13181" i="4"/>
  <c r="H13180" i="4"/>
  <c r="G13180" i="4"/>
  <c r="H13179" i="4"/>
  <c r="G13179" i="4"/>
  <c r="H13178" i="4"/>
  <c r="G13178" i="4"/>
  <c r="H13177" i="4"/>
  <c r="G13177" i="4"/>
  <c r="H13176" i="4"/>
  <c r="G13176" i="4"/>
  <c r="H13175" i="4"/>
  <c r="G13175" i="4"/>
  <c r="H13174" i="4"/>
  <c r="G13174" i="4"/>
  <c r="H13173" i="4"/>
  <c r="G13173" i="4"/>
  <c r="H13172" i="4"/>
  <c r="G13172" i="4"/>
  <c r="H13171" i="4"/>
  <c r="G13171" i="4"/>
  <c r="H13170" i="4"/>
  <c r="G13170" i="4"/>
  <c r="H13169" i="4"/>
  <c r="G13169" i="4"/>
  <c r="H13168" i="4"/>
  <c r="G13168" i="4"/>
  <c r="H13167" i="4"/>
  <c r="G13167" i="4"/>
  <c r="H13166" i="4"/>
  <c r="G13166" i="4"/>
  <c r="H13165" i="4"/>
  <c r="G13165" i="4"/>
  <c r="H13164" i="4"/>
  <c r="G13164" i="4"/>
  <c r="H13163" i="4"/>
  <c r="G13163" i="4"/>
  <c r="H13162" i="4"/>
  <c r="G13162" i="4"/>
  <c r="H13161" i="4"/>
  <c r="G13161" i="4"/>
  <c r="H13160" i="4"/>
  <c r="G13160" i="4"/>
  <c r="H13159" i="4"/>
  <c r="G13159" i="4"/>
  <c r="H13158" i="4"/>
  <c r="G13158" i="4"/>
  <c r="H13157" i="4"/>
  <c r="G13157" i="4"/>
  <c r="H13156" i="4"/>
  <c r="G13156" i="4"/>
  <c r="H13155" i="4"/>
  <c r="G13155" i="4"/>
  <c r="H13154" i="4"/>
  <c r="G13154" i="4"/>
  <c r="H13153" i="4"/>
  <c r="G13153" i="4"/>
  <c r="H13152" i="4"/>
  <c r="G13152" i="4"/>
  <c r="H13151" i="4"/>
  <c r="G13151" i="4"/>
  <c r="H13150" i="4"/>
  <c r="G13150" i="4"/>
  <c r="H13149" i="4"/>
  <c r="G13149" i="4"/>
  <c r="H13148" i="4"/>
  <c r="G13148" i="4"/>
  <c r="H13147" i="4"/>
  <c r="G13147" i="4"/>
  <c r="H13146" i="4"/>
  <c r="G13146" i="4"/>
  <c r="H13145" i="4"/>
  <c r="G13145" i="4"/>
  <c r="H13144" i="4"/>
  <c r="G13144" i="4"/>
  <c r="H13143" i="4"/>
  <c r="G13143" i="4"/>
  <c r="H13142" i="4"/>
  <c r="G13142" i="4"/>
  <c r="H13141" i="4"/>
  <c r="G13141" i="4"/>
  <c r="H13140" i="4"/>
  <c r="G13140" i="4"/>
  <c r="H13139" i="4"/>
  <c r="G13139" i="4"/>
  <c r="H13138" i="4"/>
  <c r="G13138" i="4"/>
  <c r="H13137" i="4"/>
  <c r="G13137" i="4"/>
  <c r="H13136" i="4"/>
  <c r="G13136" i="4"/>
  <c r="H13135" i="4"/>
  <c r="G13135" i="4"/>
  <c r="H13134" i="4"/>
  <c r="G13134" i="4"/>
  <c r="H13133" i="4"/>
  <c r="G13133" i="4"/>
  <c r="H13132" i="4"/>
  <c r="G13132" i="4"/>
  <c r="H13131" i="4"/>
  <c r="G13131" i="4"/>
  <c r="H13130" i="4"/>
  <c r="G13130" i="4"/>
  <c r="H13129" i="4"/>
  <c r="G13129" i="4"/>
  <c r="H13128" i="4"/>
  <c r="G13128" i="4"/>
  <c r="H13127" i="4"/>
  <c r="G13127" i="4"/>
  <c r="H13126" i="4"/>
  <c r="G13126" i="4"/>
  <c r="H13125" i="4"/>
  <c r="G13125" i="4"/>
  <c r="H13124" i="4"/>
  <c r="G13124" i="4"/>
  <c r="H13123" i="4"/>
  <c r="G13123" i="4"/>
  <c r="H13122" i="4"/>
  <c r="G13122" i="4"/>
  <c r="H13121" i="4"/>
  <c r="G13121" i="4"/>
  <c r="H13120" i="4"/>
  <c r="G13120" i="4"/>
  <c r="H13119" i="4"/>
  <c r="G13119" i="4"/>
  <c r="H13118" i="4"/>
  <c r="G13118" i="4"/>
  <c r="H13117" i="4"/>
  <c r="G13117" i="4"/>
  <c r="H13116" i="4"/>
  <c r="G13116" i="4"/>
  <c r="H13115" i="4"/>
  <c r="G13115" i="4"/>
  <c r="H13114" i="4"/>
  <c r="G13114" i="4"/>
  <c r="H13113" i="4"/>
  <c r="G13113" i="4"/>
  <c r="H13112" i="4"/>
  <c r="G13112" i="4"/>
  <c r="H13111" i="4"/>
  <c r="G13111" i="4"/>
  <c r="H13110" i="4"/>
  <c r="G13110" i="4"/>
  <c r="H13109" i="4"/>
  <c r="G13109" i="4"/>
  <c r="H13108" i="4"/>
  <c r="G13108" i="4"/>
  <c r="H13107" i="4"/>
  <c r="G13107" i="4"/>
  <c r="H13106" i="4"/>
  <c r="G13106" i="4"/>
  <c r="H13105" i="4"/>
  <c r="G13105" i="4"/>
  <c r="H13104" i="4"/>
  <c r="G13104" i="4"/>
  <c r="H13103" i="4"/>
  <c r="G13103" i="4"/>
  <c r="H13102" i="4"/>
  <c r="G13102" i="4"/>
  <c r="H13101" i="4"/>
  <c r="G13101" i="4"/>
  <c r="H13100" i="4"/>
  <c r="G13100" i="4"/>
  <c r="H13099" i="4"/>
  <c r="G13099" i="4"/>
  <c r="H13098" i="4"/>
  <c r="G13098" i="4"/>
  <c r="H13097" i="4"/>
  <c r="G13097" i="4"/>
  <c r="H13096" i="4"/>
  <c r="G13096" i="4"/>
  <c r="H13095" i="4"/>
  <c r="G13095" i="4"/>
  <c r="H13094" i="4"/>
  <c r="G13094" i="4"/>
  <c r="H13093" i="4"/>
  <c r="G13093" i="4"/>
  <c r="H13092" i="4"/>
  <c r="G13092" i="4"/>
  <c r="H13091" i="4"/>
  <c r="G13091" i="4"/>
  <c r="H13090" i="4"/>
  <c r="G13090" i="4"/>
  <c r="H13089" i="4"/>
  <c r="G13089" i="4"/>
  <c r="H13088" i="4"/>
  <c r="G13088" i="4"/>
  <c r="H13087" i="4"/>
  <c r="G13087" i="4"/>
  <c r="H13086" i="4"/>
  <c r="G13086" i="4"/>
  <c r="H13085" i="4"/>
  <c r="G13085" i="4"/>
  <c r="H13084" i="4"/>
  <c r="G13084" i="4"/>
  <c r="H13083" i="4"/>
  <c r="G13083" i="4"/>
  <c r="H13082" i="4"/>
  <c r="G13082" i="4"/>
  <c r="H13081" i="4"/>
  <c r="G13081" i="4"/>
  <c r="H13080" i="4"/>
  <c r="G13080" i="4"/>
  <c r="H13079" i="4"/>
  <c r="G13079" i="4"/>
  <c r="H13078" i="4"/>
  <c r="G13078" i="4"/>
  <c r="H13077" i="4"/>
  <c r="G13077" i="4"/>
  <c r="H13076" i="4"/>
  <c r="G13076" i="4"/>
  <c r="H13075" i="4"/>
  <c r="G13075" i="4"/>
  <c r="H13074" i="4"/>
  <c r="G13074" i="4"/>
  <c r="H13073" i="4"/>
  <c r="G13073" i="4"/>
  <c r="H13072" i="4"/>
  <c r="G13072" i="4"/>
  <c r="H13071" i="4"/>
  <c r="G13071" i="4"/>
  <c r="H13070" i="4"/>
  <c r="G13070" i="4"/>
  <c r="H13069" i="4"/>
  <c r="G13069" i="4"/>
  <c r="H13068" i="4"/>
  <c r="G13068" i="4"/>
  <c r="H13067" i="4"/>
  <c r="G13067" i="4"/>
  <c r="H13066" i="4"/>
  <c r="G13066" i="4"/>
  <c r="H13065" i="4"/>
  <c r="G13065" i="4"/>
  <c r="H13064" i="4"/>
  <c r="G13064" i="4"/>
  <c r="H13063" i="4"/>
  <c r="G13063" i="4"/>
  <c r="H13062" i="4"/>
  <c r="G13062" i="4"/>
  <c r="H13061" i="4"/>
  <c r="G13061" i="4"/>
  <c r="H13060" i="4"/>
  <c r="G13060" i="4"/>
  <c r="H13059" i="4"/>
  <c r="G13059" i="4"/>
  <c r="H13058" i="4"/>
  <c r="G13058" i="4"/>
  <c r="H13057" i="4"/>
  <c r="G13057" i="4"/>
  <c r="H13056" i="4"/>
  <c r="G13056" i="4"/>
  <c r="H13055" i="4"/>
  <c r="G13055" i="4"/>
  <c r="H13054" i="4"/>
  <c r="G13054" i="4"/>
  <c r="H13053" i="4"/>
  <c r="G13053" i="4"/>
  <c r="H13052" i="4"/>
  <c r="G13052" i="4"/>
  <c r="H13051" i="4"/>
  <c r="G13051" i="4"/>
  <c r="H13050" i="4"/>
  <c r="G13050" i="4"/>
  <c r="H13049" i="4"/>
  <c r="G13049" i="4"/>
  <c r="H13048" i="4"/>
  <c r="G13048" i="4"/>
  <c r="H13047" i="4"/>
  <c r="G13047" i="4"/>
  <c r="H13046" i="4"/>
  <c r="G13046" i="4"/>
  <c r="H13045" i="4"/>
  <c r="G13045" i="4"/>
  <c r="H13044" i="4"/>
  <c r="G13044" i="4"/>
  <c r="H13043" i="4"/>
  <c r="G13043" i="4"/>
  <c r="H13042" i="4"/>
  <c r="G13042" i="4"/>
  <c r="H13041" i="4"/>
  <c r="G13041" i="4"/>
  <c r="H13040" i="4"/>
  <c r="G13040" i="4"/>
  <c r="H13039" i="4"/>
  <c r="G13039" i="4"/>
  <c r="H13038" i="4"/>
  <c r="G13038" i="4"/>
  <c r="H13037" i="4"/>
  <c r="G13037" i="4"/>
  <c r="H13036" i="4"/>
  <c r="G13036" i="4"/>
  <c r="H13035" i="4"/>
  <c r="G13035" i="4"/>
  <c r="H13034" i="4"/>
  <c r="G13034" i="4"/>
  <c r="H13033" i="4"/>
  <c r="G13033" i="4"/>
  <c r="H13032" i="4"/>
  <c r="G13032" i="4"/>
  <c r="H13031" i="4"/>
  <c r="G13031" i="4"/>
  <c r="H13030" i="4"/>
  <c r="G13030" i="4"/>
  <c r="H13029" i="4"/>
  <c r="G13029" i="4"/>
  <c r="H13028" i="4"/>
  <c r="G13028" i="4"/>
  <c r="H13027" i="4"/>
  <c r="G13027" i="4"/>
  <c r="H13026" i="4"/>
  <c r="G13026" i="4"/>
  <c r="H13025" i="4"/>
  <c r="G13025" i="4"/>
  <c r="H13024" i="4"/>
  <c r="G13024" i="4"/>
  <c r="H13023" i="4"/>
  <c r="G13023" i="4"/>
  <c r="H13022" i="4"/>
  <c r="G13022" i="4"/>
  <c r="H13021" i="4"/>
  <c r="G13021" i="4"/>
  <c r="H13020" i="4"/>
  <c r="G13020" i="4"/>
  <c r="H13019" i="4"/>
  <c r="G13019" i="4"/>
  <c r="H13018" i="4"/>
  <c r="G13018" i="4"/>
  <c r="H13017" i="4"/>
  <c r="G13017" i="4"/>
  <c r="H13016" i="4"/>
  <c r="G13016" i="4"/>
  <c r="H13015" i="4"/>
  <c r="G13015" i="4"/>
  <c r="H13014" i="4"/>
  <c r="G13014" i="4"/>
  <c r="H13013" i="4"/>
  <c r="G13013" i="4"/>
  <c r="H13012" i="4"/>
  <c r="G13012" i="4"/>
  <c r="H13011" i="4"/>
  <c r="G13011" i="4"/>
  <c r="H13010" i="4"/>
  <c r="G13010" i="4"/>
  <c r="H13009" i="4"/>
  <c r="G13009" i="4"/>
  <c r="H13008" i="4"/>
  <c r="G13008" i="4"/>
  <c r="H13007" i="4"/>
  <c r="G13007" i="4"/>
  <c r="H13006" i="4"/>
  <c r="G13006" i="4"/>
  <c r="H13005" i="4"/>
  <c r="G13005" i="4"/>
  <c r="H13004" i="4"/>
  <c r="G13004" i="4"/>
  <c r="H13003" i="4"/>
  <c r="G13003" i="4"/>
  <c r="H13002" i="4"/>
  <c r="G13002" i="4"/>
  <c r="H13001" i="4"/>
  <c r="G13001" i="4"/>
  <c r="H13000" i="4"/>
  <c r="G13000" i="4"/>
  <c r="H12999" i="4"/>
  <c r="G12999" i="4"/>
  <c r="H12998" i="4"/>
  <c r="G12998" i="4"/>
  <c r="H12997" i="4"/>
  <c r="G12997" i="4"/>
  <c r="H12996" i="4"/>
  <c r="G12996" i="4"/>
  <c r="H12995" i="4"/>
  <c r="G12995" i="4"/>
  <c r="H12994" i="4"/>
  <c r="G12994" i="4"/>
  <c r="H12993" i="4"/>
  <c r="G12993" i="4"/>
  <c r="H12992" i="4"/>
  <c r="G12992" i="4"/>
  <c r="H12991" i="4"/>
  <c r="G12991" i="4"/>
  <c r="H12990" i="4"/>
  <c r="G12990" i="4"/>
  <c r="H12989" i="4"/>
  <c r="G12989" i="4"/>
  <c r="H12988" i="4"/>
  <c r="G12988" i="4"/>
  <c r="H12987" i="4"/>
  <c r="G12987" i="4"/>
  <c r="H12986" i="4"/>
  <c r="G12986" i="4"/>
  <c r="H12985" i="4"/>
  <c r="G12985" i="4"/>
  <c r="H12984" i="4"/>
  <c r="G12984" i="4"/>
  <c r="H12983" i="4"/>
  <c r="G12983" i="4"/>
  <c r="H12982" i="4"/>
  <c r="G12982" i="4"/>
  <c r="H12981" i="4"/>
  <c r="G12981" i="4"/>
  <c r="H12980" i="4"/>
  <c r="G12980" i="4"/>
  <c r="H12979" i="4"/>
  <c r="G12979" i="4"/>
  <c r="H12978" i="4"/>
  <c r="G12978" i="4"/>
  <c r="H12977" i="4"/>
  <c r="G12977" i="4"/>
  <c r="H12976" i="4"/>
  <c r="G12976" i="4"/>
  <c r="H12975" i="4"/>
  <c r="G12975" i="4"/>
  <c r="H12974" i="4"/>
  <c r="G12974" i="4"/>
  <c r="H12973" i="4"/>
  <c r="G12973" i="4"/>
  <c r="H12972" i="4"/>
  <c r="G12972" i="4"/>
  <c r="H12971" i="4"/>
  <c r="G12971" i="4"/>
  <c r="H12970" i="4"/>
  <c r="G12970" i="4"/>
  <c r="H12969" i="4"/>
  <c r="G12969" i="4"/>
  <c r="H12968" i="4"/>
  <c r="G12968" i="4"/>
  <c r="H12967" i="4"/>
  <c r="G12967" i="4"/>
  <c r="H12966" i="4"/>
  <c r="G12966" i="4"/>
  <c r="H12965" i="4"/>
  <c r="G12965" i="4"/>
  <c r="H12964" i="4"/>
  <c r="G12964" i="4"/>
  <c r="H12963" i="4"/>
  <c r="G12963" i="4"/>
  <c r="H12962" i="4"/>
  <c r="G12962" i="4"/>
  <c r="H12961" i="4"/>
  <c r="G12961" i="4"/>
  <c r="H12960" i="4"/>
  <c r="G12960" i="4"/>
  <c r="H12959" i="4"/>
  <c r="G12959" i="4"/>
  <c r="H12958" i="4"/>
  <c r="G12958" i="4"/>
  <c r="H12957" i="4"/>
  <c r="G12957" i="4"/>
  <c r="H12956" i="4"/>
  <c r="G12956" i="4"/>
  <c r="H12955" i="4"/>
  <c r="G12955" i="4"/>
  <c r="H12954" i="4"/>
  <c r="G12954" i="4"/>
  <c r="H12953" i="4"/>
  <c r="G12953" i="4"/>
  <c r="H12952" i="4"/>
  <c r="G12952" i="4"/>
  <c r="H12951" i="4"/>
  <c r="G12951" i="4"/>
  <c r="H12950" i="4"/>
  <c r="G12950" i="4"/>
  <c r="H12949" i="4"/>
  <c r="G12949" i="4"/>
  <c r="H12948" i="4"/>
  <c r="G12948" i="4"/>
  <c r="H12947" i="4"/>
  <c r="G12947" i="4"/>
  <c r="H12946" i="4"/>
  <c r="G12946" i="4"/>
  <c r="H12945" i="4"/>
  <c r="G12945" i="4"/>
  <c r="H12944" i="4"/>
  <c r="G12944" i="4"/>
  <c r="H12943" i="4"/>
  <c r="G12943" i="4"/>
  <c r="H12942" i="4"/>
  <c r="G12942" i="4"/>
  <c r="H12941" i="4"/>
  <c r="G12941" i="4"/>
  <c r="H12940" i="4"/>
  <c r="G12940" i="4"/>
  <c r="H12939" i="4"/>
  <c r="G12939" i="4"/>
  <c r="H12938" i="4"/>
  <c r="G12938" i="4"/>
  <c r="H12937" i="4"/>
  <c r="G12937" i="4"/>
  <c r="H12936" i="4"/>
  <c r="G12936" i="4"/>
  <c r="H12935" i="4"/>
  <c r="G12935" i="4"/>
  <c r="H12934" i="4"/>
  <c r="G12934" i="4"/>
  <c r="H12933" i="4"/>
  <c r="G12933" i="4"/>
  <c r="H12932" i="4"/>
  <c r="G12932" i="4"/>
  <c r="H12931" i="4"/>
  <c r="G12931" i="4"/>
  <c r="H12930" i="4"/>
  <c r="G12930" i="4"/>
  <c r="H12929" i="4"/>
  <c r="G12929" i="4"/>
  <c r="H12928" i="4"/>
  <c r="G12928" i="4"/>
  <c r="H12927" i="4"/>
  <c r="G12927" i="4"/>
  <c r="H12926" i="4"/>
  <c r="G12926" i="4"/>
  <c r="H12925" i="4"/>
  <c r="G12925" i="4"/>
  <c r="H12924" i="4"/>
  <c r="G12924" i="4"/>
  <c r="H12923" i="4"/>
  <c r="G12923" i="4"/>
  <c r="H12922" i="4"/>
  <c r="G12922" i="4"/>
  <c r="H12921" i="4"/>
  <c r="G12921" i="4"/>
  <c r="H12920" i="4"/>
  <c r="G12920" i="4"/>
  <c r="H12919" i="4"/>
  <c r="G12919" i="4"/>
  <c r="H12918" i="4"/>
  <c r="G12918" i="4"/>
  <c r="H12917" i="4"/>
  <c r="G12917" i="4"/>
  <c r="H12916" i="4"/>
  <c r="G12916" i="4"/>
  <c r="H12915" i="4"/>
  <c r="G12915" i="4"/>
  <c r="H12914" i="4"/>
  <c r="G12914" i="4"/>
  <c r="H12913" i="4"/>
  <c r="G12913" i="4"/>
  <c r="H12912" i="4"/>
  <c r="G12912" i="4"/>
  <c r="H12911" i="4"/>
  <c r="G12911" i="4"/>
  <c r="H12910" i="4"/>
  <c r="G12910" i="4"/>
  <c r="H12909" i="4"/>
  <c r="G12909" i="4"/>
  <c r="H12908" i="4"/>
  <c r="G12908" i="4"/>
  <c r="H12907" i="4"/>
  <c r="G12907" i="4"/>
  <c r="H12906" i="4"/>
  <c r="G12906" i="4"/>
  <c r="H12905" i="4"/>
  <c r="G12905" i="4"/>
  <c r="H12904" i="4"/>
  <c r="G12904" i="4"/>
  <c r="H12903" i="4"/>
  <c r="G12903" i="4"/>
  <c r="H12902" i="4"/>
  <c r="G12902" i="4"/>
  <c r="H12901" i="4"/>
  <c r="G12901" i="4"/>
  <c r="H12900" i="4"/>
  <c r="G12900" i="4"/>
  <c r="H12899" i="4"/>
  <c r="G12899" i="4"/>
  <c r="H12898" i="4"/>
  <c r="G12898" i="4"/>
  <c r="H12897" i="4"/>
  <c r="G12897" i="4"/>
  <c r="H12896" i="4"/>
  <c r="G12896" i="4"/>
  <c r="H12895" i="4"/>
  <c r="G12895" i="4"/>
  <c r="H12894" i="4"/>
  <c r="G12894" i="4"/>
  <c r="H12893" i="4"/>
  <c r="G12893" i="4"/>
  <c r="H12892" i="4"/>
  <c r="G12892" i="4"/>
  <c r="H12891" i="4"/>
  <c r="G12891" i="4"/>
  <c r="H12890" i="4"/>
  <c r="G12890" i="4"/>
  <c r="H12889" i="4"/>
  <c r="G12889" i="4"/>
  <c r="H12888" i="4"/>
  <c r="G12888" i="4"/>
  <c r="H12887" i="4"/>
  <c r="G12887" i="4"/>
  <c r="H12886" i="4"/>
  <c r="G12886" i="4"/>
  <c r="H12885" i="4"/>
  <c r="G12885" i="4"/>
  <c r="H12884" i="4"/>
  <c r="G12884" i="4"/>
  <c r="H12883" i="4"/>
  <c r="G12883" i="4"/>
  <c r="H12882" i="4"/>
  <c r="G12882" i="4"/>
  <c r="H12881" i="4"/>
  <c r="G12881" i="4"/>
  <c r="H12880" i="4"/>
  <c r="G12880" i="4"/>
  <c r="H12879" i="4"/>
  <c r="G12879" i="4"/>
  <c r="H12878" i="4"/>
  <c r="G12878" i="4"/>
  <c r="H12877" i="4"/>
  <c r="G12877" i="4"/>
  <c r="H12876" i="4"/>
  <c r="G12876" i="4"/>
  <c r="H12875" i="4"/>
  <c r="G12875" i="4"/>
  <c r="H12874" i="4"/>
  <c r="G12874" i="4"/>
  <c r="H12873" i="4"/>
  <c r="G12873" i="4"/>
  <c r="H12872" i="4"/>
  <c r="G12872" i="4"/>
  <c r="H12871" i="4"/>
  <c r="G12871" i="4"/>
  <c r="H12870" i="4"/>
  <c r="G12870" i="4"/>
  <c r="H12869" i="4"/>
  <c r="G12869" i="4"/>
  <c r="H12868" i="4"/>
  <c r="G12868" i="4"/>
  <c r="H12867" i="4"/>
  <c r="G12867" i="4"/>
  <c r="H12866" i="4"/>
  <c r="G12866" i="4"/>
  <c r="H12865" i="4"/>
  <c r="G12865" i="4"/>
  <c r="H12864" i="4"/>
  <c r="G12864" i="4"/>
  <c r="H12863" i="4"/>
  <c r="G12863" i="4"/>
  <c r="H12862" i="4"/>
  <c r="G12862" i="4"/>
  <c r="H12861" i="4"/>
  <c r="G12861" i="4"/>
  <c r="H12860" i="4"/>
  <c r="G12860" i="4"/>
  <c r="H12859" i="4"/>
  <c r="G12859" i="4"/>
  <c r="H12858" i="4"/>
  <c r="G12858" i="4"/>
  <c r="H12857" i="4"/>
  <c r="G12857" i="4"/>
  <c r="H12856" i="4"/>
  <c r="G12856" i="4"/>
  <c r="H12855" i="4"/>
  <c r="G12855" i="4"/>
  <c r="H12854" i="4"/>
  <c r="G12854" i="4"/>
  <c r="H12853" i="4"/>
  <c r="G12853" i="4"/>
  <c r="H12852" i="4"/>
  <c r="G12852" i="4"/>
  <c r="H12851" i="4"/>
  <c r="G12851" i="4"/>
  <c r="H12850" i="4"/>
  <c r="G12850" i="4"/>
  <c r="H12849" i="4"/>
  <c r="G12849" i="4"/>
  <c r="H12848" i="4"/>
  <c r="G12848" i="4"/>
  <c r="H12847" i="4"/>
  <c r="G12847" i="4"/>
  <c r="H12846" i="4"/>
  <c r="G12846" i="4"/>
  <c r="H12845" i="4"/>
  <c r="G12845" i="4"/>
  <c r="H12844" i="4"/>
  <c r="G12844" i="4"/>
  <c r="H12843" i="4"/>
  <c r="G12843" i="4"/>
  <c r="H12842" i="4"/>
  <c r="G12842" i="4"/>
  <c r="H12841" i="4"/>
  <c r="G12841" i="4"/>
  <c r="H12840" i="4"/>
  <c r="G12840" i="4"/>
  <c r="H12839" i="4"/>
  <c r="G12839" i="4"/>
  <c r="H12838" i="4"/>
  <c r="G12838" i="4"/>
  <c r="H12837" i="4"/>
  <c r="G12837" i="4"/>
  <c r="H12836" i="4"/>
  <c r="G12836" i="4"/>
  <c r="H12835" i="4"/>
  <c r="G12835" i="4"/>
  <c r="H12834" i="4"/>
  <c r="G12834" i="4"/>
  <c r="H12833" i="4"/>
  <c r="G12833" i="4"/>
  <c r="H12832" i="4"/>
  <c r="G12832" i="4"/>
  <c r="H12831" i="4"/>
  <c r="G12831" i="4"/>
  <c r="H12830" i="4"/>
  <c r="G12830" i="4"/>
  <c r="H12829" i="4"/>
  <c r="G12829" i="4"/>
  <c r="H12828" i="4"/>
  <c r="G12828" i="4"/>
  <c r="H12827" i="4"/>
  <c r="G12827" i="4"/>
  <c r="H12826" i="4"/>
  <c r="G12826" i="4"/>
  <c r="H12825" i="4"/>
  <c r="G12825" i="4"/>
  <c r="H12824" i="4"/>
  <c r="G12824" i="4"/>
  <c r="H12823" i="4"/>
  <c r="G12823" i="4"/>
  <c r="H12822" i="4"/>
  <c r="G12822" i="4"/>
  <c r="H12821" i="4"/>
  <c r="G12821" i="4"/>
  <c r="H12820" i="4"/>
  <c r="G12820" i="4"/>
  <c r="H12819" i="4"/>
  <c r="G12819" i="4"/>
  <c r="H12818" i="4"/>
  <c r="G12818" i="4"/>
  <c r="H12817" i="4"/>
  <c r="G12817" i="4"/>
  <c r="H12816" i="4"/>
  <c r="G12816" i="4"/>
  <c r="H12815" i="4"/>
  <c r="G12815" i="4"/>
  <c r="H12814" i="4"/>
  <c r="G12814" i="4"/>
  <c r="H12813" i="4"/>
  <c r="G12813" i="4"/>
  <c r="H12812" i="4"/>
  <c r="G12812" i="4"/>
  <c r="H12811" i="4"/>
  <c r="G12811" i="4"/>
  <c r="H12810" i="4"/>
  <c r="G12810" i="4"/>
  <c r="H12809" i="4"/>
  <c r="G12809" i="4"/>
  <c r="H12808" i="4"/>
  <c r="G12808" i="4"/>
  <c r="H12807" i="4"/>
  <c r="G12807" i="4"/>
  <c r="H12806" i="4"/>
  <c r="G12806" i="4"/>
  <c r="H12805" i="4"/>
  <c r="G12805" i="4"/>
  <c r="H12804" i="4"/>
  <c r="G12804" i="4"/>
  <c r="H12803" i="4"/>
  <c r="G12803" i="4"/>
  <c r="H12802" i="4"/>
  <c r="G12802" i="4"/>
  <c r="H12801" i="4"/>
  <c r="G12801" i="4"/>
  <c r="H12800" i="4"/>
  <c r="G12800" i="4"/>
  <c r="H12799" i="4"/>
  <c r="G12799" i="4"/>
  <c r="H12798" i="4"/>
  <c r="G12798" i="4"/>
  <c r="H12797" i="4"/>
  <c r="G12797" i="4"/>
  <c r="H12796" i="4"/>
  <c r="G12796" i="4"/>
  <c r="H12795" i="4"/>
  <c r="G12795" i="4"/>
  <c r="H12794" i="4"/>
  <c r="G12794" i="4"/>
  <c r="H12793" i="4"/>
  <c r="G12793" i="4"/>
  <c r="H12792" i="4"/>
  <c r="G12792" i="4"/>
  <c r="H12791" i="4"/>
  <c r="G12791" i="4"/>
  <c r="H12790" i="4"/>
  <c r="G12790" i="4"/>
  <c r="H12789" i="4"/>
  <c r="G12789" i="4"/>
  <c r="H12788" i="4"/>
  <c r="G12788" i="4"/>
  <c r="H12787" i="4"/>
  <c r="G12787" i="4"/>
  <c r="H12786" i="4"/>
  <c r="G12786" i="4"/>
  <c r="H12785" i="4"/>
  <c r="G12785" i="4"/>
  <c r="H12784" i="4"/>
  <c r="G12784" i="4"/>
  <c r="H12783" i="4"/>
  <c r="G12783" i="4"/>
  <c r="H12782" i="4"/>
  <c r="G12782" i="4"/>
  <c r="H12781" i="4"/>
  <c r="G12781" i="4"/>
  <c r="H12780" i="4"/>
  <c r="G12780" i="4"/>
  <c r="H12779" i="4"/>
  <c r="G12779" i="4"/>
  <c r="H12778" i="4"/>
  <c r="G12778" i="4"/>
  <c r="H12777" i="4"/>
  <c r="G12777" i="4"/>
  <c r="H12776" i="4"/>
  <c r="G12776" i="4"/>
  <c r="H12775" i="4"/>
  <c r="G12775" i="4"/>
  <c r="H12774" i="4"/>
  <c r="G12774" i="4"/>
  <c r="H12773" i="4"/>
  <c r="G12773" i="4"/>
  <c r="H12772" i="4"/>
  <c r="G12772" i="4"/>
  <c r="H12771" i="4"/>
  <c r="G12771" i="4"/>
  <c r="H12770" i="4"/>
  <c r="G12770" i="4"/>
  <c r="H12769" i="4"/>
  <c r="G12769" i="4"/>
  <c r="H12768" i="4"/>
  <c r="G12768" i="4"/>
  <c r="H12767" i="4"/>
  <c r="G12767" i="4"/>
  <c r="H12766" i="4"/>
  <c r="G12766" i="4"/>
  <c r="H12765" i="4"/>
  <c r="G12765" i="4"/>
  <c r="H12764" i="4"/>
  <c r="G12764" i="4"/>
  <c r="H12763" i="4"/>
  <c r="G12763" i="4"/>
  <c r="H12762" i="4"/>
  <c r="G12762" i="4"/>
  <c r="H12761" i="4"/>
  <c r="G12761" i="4"/>
  <c r="H12760" i="4"/>
  <c r="G12760" i="4"/>
  <c r="H12759" i="4"/>
  <c r="G12759" i="4"/>
  <c r="H12758" i="4"/>
  <c r="G12758" i="4"/>
  <c r="H12757" i="4"/>
  <c r="G12757" i="4"/>
  <c r="H12756" i="4"/>
  <c r="G12756" i="4"/>
  <c r="H12755" i="4"/>
  <c r="G12755" i="4"/>
  <c r="H12754" i="4"/>
  <c r="G12754" i="4"/>
  <c r="H12753" i="4"/>
  <c r="G12753" i="4"/>
  <c r="H12752" i="4"/>
  <c r="G12752" i="4"/>
  <c r="H12751" i="4"/>
  <c r="G12751" i="4"/>
  <c r="H12750" i="4"/>
  <c r="G12750" i="4"/>
  <c r="H12749" i="4"/>
  <c r="G12749" i="4"/>
  <c r="H12748" i="4"/>
  <c r="G12748" i="4"/>
  <c r="H12747" i="4"/>
  <c r="G12747" i="4"/>
  <c r="H12746" i="4"/>
  <c r="G12746" i="4"/>
  <c r="H12745" i="4"/>
  <c r="G12745" i="4"/>
  <c r="H12744" i="4"/>
  <c r="G12744" i="4"/>
  <c r="H12743" i="4"/>
  <c r="G12743" i="4"/>
  <c r="H12742" i="4"/>
  <c r="G12742" i="4"/>
  <c r="H12741" i="4"/>
  <c r="G12741" i="4"/>
  <c r="H12740" i="4"/>
  <c r="G12740" i="4"/>
  <c r="H12739" i="4"/>
  <c r="G12739" i="4"/>
  <c r="H12738" i="4"/>
  <c r="G12738" i="4"/>
  <c r="H12737" i="4"/>
  <c r="G12737" i="4"/>
  <c r="H12736" i="4"/>
  <c r="G12736" i="4"/>
  <c r="H12735" i="4"/>
  <c r="G12735" i="4"/>
  <c r="H12734" i="4"/>
  <c r="G12734" i="4"/>
  <c r="H12733" i="4"/>
  <c r="G12733" i="4"/>
  <c r="H12732" i="4"/>
  <c r="G12732" i="4"/>
  <c r="H12731" i="4"/>
  <c r="G12731" i="4"/>
  <c r="H12730" i="4"/>
  <c r="G12730" i="4"/>
  <c r="H12729" i="4"/>
  <c r="G12729" i="4"/>
  <c r="H12728" i="4"/>
  <c r="G12728" i="4"/>
  <c r="H12727" i="4"/>
  <c r="G12727" i="4"/>
  <c r="H12726" i="4"/>
  <c r="G12726" i="4"/>
  <c r="H12725" i="4"/>
  <c r="G12725" i="4"/>
  <c r="H12724" i="4"/>
  <c r="G12724" i="4"/>
  <c r="H12723" i="4"/>
  <c r="G12723" i="4"/>
  <c r="H12722" i="4"/>
  <c r="G12722" i="4"/>
  <c r="H12721" i="4"/>
  <c r="G12721" i="4"/>
  <c r="H12720" i="4"/>
  <c r="G12720" i="4"/>
  <c r="H12719" i="4"/>
  <c r="G12719" i="4"/>
  <c r="H12718" i="4"/>
  <c r="G12718" i="4"/>
  <c r="H12717" i="4"/>
  <c r="G12717" i="4"/>
  <c r="H12716" i="4"/>
  <c r="G12716" i="4"/>
  <c r="H12715" i="4"/>
  <c r="G12715" i="4"/>
  <c r="H12714" i="4"/>
  <c r="G12714" i="4"/>
  <c r="H12713" i="4"/>
  <c r="G12713" i="4"/>
  <c r="H12712" i="4"/>
  <c r="G12712" i="4"/>
  <c r="H12711" i="4"/>
  <c r="G12711" i="4"/>
  <c r="H12710" i="4"/>
  <c r="G12710" i="4"/>
  <c r="H12709" i="4"/>
  <c r="G12709" i="4"/>
  <c r="H12708" i="4"/>
  <c r="G12708" i="4"/>
  <c r="H12707" i="4"/>
  <c r="G12707" i="4"/>
  <c r="H12706" i="4"/>
  <c r="G12706" i="4"/>
  <c r="H12705" i="4"/>
  <c r="G12705" i="4"/>
  <c r="H12704" i="4"/>
  <c r="G12704" i="4"/>
  <c r="H12703" i="4"/>
  <c r="G12703" i="4"/>
  <c r="H12702" i="4"/>
  <c r="G12702" i="4"/>
  <c r="H12701" i="4"/>
  <c r="G12701" i="4"/>
  <c r="H12700" i="4"/>
  <c r="G12700" i="4"/>
  <c r="H12699" i="4"/>
  <c r="G12699" i="4"/>
  <c r="H12698" i="4"/>
  <c r="G12698" i="4"/>
  <c r="H12697" i="4"/>
  <c r="G12697" i="4"/>
  <c r="H12696" i="4"/>
  <c r="G12696" i="4"/>
  <c r="H12695" i="4"/>
  <c r="G12695" i="4"/>
  <c r="H12694" i="4"/>
  <c r="G12694" i="4"/>
  <c r="H12693" i="4"/>
  <c r="G12693" i="4"/>
  <c r="H12692" i="4"/>
  <c r="G12692" i="4"/>
  <c r="H12691" i="4"/>
  <c r="G12691" i="4"/>
  <c r="H12690" i="4"/>
  <c r="G12690" i="4"/>
  <c r="H12689" i="4"/>
  <c r="G12689" i="4"/>
  <c r="H12688" i="4"/>
  <c r="G12688" i="4"/>
  <c r="H12687" i="4"/>
  <c r="G12687" i="4"/>
  <c r="H12686" i="4"/>
  <c r="G12686" i="4"/>
  <c r="H12685" i="4"/>
  <c r="G12685" i="4"/>
  <c r="H12684" i="4"/>
  <c r="G12684" i="4"/>
  <c r="H12683" i="4"/>
  <c r="G12683" i="4"/>
  <c r="H12682" i="4"/>
  <c r="G12682" i="4"/>
  <c r="H12681" i="4"/>
  <c r="G12681" i="4"/>
  <c r="H12680" i="4"/>
  <c r="G12680" i="4"/>
  <c r="H12679" i="4"/>
  <c r="G12679" i="4"/>
  <c r="H12678" i="4"/>
  <c r="G12678" i="4"/>
  <c r="H12677" i="4"/>
  <c r="G12677" i="4"/>
  <c r="H12676" i="4"/>
  <c r="G12676" i="4"/>
  <c r="H12675" i="4"/>
  <c r="G12675" i="4"/>
  <c r="H12674" i="4"/>
  <c r="G12674" i="4"/>
  <c r="H12673" i="4"/>
  <c r="G12673" i="4"/>
  <c r="H12672" i="4"/>
  <c r="G12672" i="4"/>
  <c r="H12671" i="4"/>
  <c r="G12671" i="4"/>
  <c r="H12670" i="4"/>
  <c r="G12670" i="4"/>
  <c r="H12669" i="4"/>
  <c r="G12669" i="4"/>
  <c r="H12668" i="4"/>
  <c r="G12668" i="4"/>
  <c r="H12667" i="4"/>
  <c r="G12667" i="4"/>
  <c r="H12666" i="4"/>
  <c r="G12666" i="4"/>
  <c r="H12665" i="4"/>
  <c r="G12665" i="4"/>
  <c r="H12664" i="4"/>
  <c r="G12664" i="4"/>
  <c r="H12663" i="4"/>
  <c r="G12663" i="4"/>
  <c r="H12662" i="4"/>
  <c r="G12662" i="4"/>
  <c r="H12661" i="4"/>
  <c r="G12661" i="4"/>
  <c r="H12660" i="4"/>
  <c r="G12660" i="4"/>
  <c r="H12659" i="4"/>
  <c r="G12659" i="4"/>
  <c r="H12658" i="4"/>
  <c r="G12658" i="4"/>
  <c r="H12657" i="4"/>
  <c r="G12657" i="4"/>
  <c r="H12656" i="4"/>
  <c r="G12656" i="4"/>
  <c r="H12655" i="4"/>
  <c r="G12655" i="4"/>
  <c r="H12654" i="4"/>
  <c r="G12654" i="4"/>
  <c r="H12653" i="4"/>
  <c r="G12653" i="4"/>
  <c r="H12652" i="4"/>
  <c r="G12652" i="4"/>
  <c r="H12651" i="4"/>
  <c r="G12651" i="4"/>
  <c r="H12650" i="4"/>
  <c r="G12650" i="4"/>
  <c r="H12649" i="4"/>
  <c r="G12649" i="4"/>
  <c r="H12648" i="4"/>
  <c r="G12648" i="4"/>
  <c r="H12647" i="4"/>
  <c r="G12647" i="4"/>
  <c r="H12646" i="4"/>
  <c r="G12646" i="4"/>
  <c r="H12645" i="4"/>
  <c r="G12645" i="4"/>
  <c r="H12644" i="4"/>
  <c r="G12644" i="4"/>
  <c r="H12643" i="4"/>
  <c r="G12643" i="4"/>
  <c r="H12642" i="4"/>
  <c r="G12642" i="4"/>
  <c r="H12641" i="4"/>
  <c r="G12641" i="4"/>
  <c r="H12640" i="4"/>
  <c r="G12640" i="4"/>
  <c r="H12639" i="4"/>
  <c r="G12639" i="4"/>
  <c r="H12638" i="4"/>
  <c r="G12638" i="4"/>
  <c r="H12637" i="4"/>
  <c r="G12637" i="4"/>
  <c r="H12636" i="4"/>
  <c r="G12636" i="4"/>
  <c r="H12635" i="4"/>
  <c r="G12635" i="4"/>
  <c r="H12634" i="4"/>
  <c r="G12634" i="4"/>
  <c r="H12633" i="4"/>
  <c r="G12633" i="4"/>
  <c r="H12632" i="4"/>
  <c r="G12632" i="4"/>
  <c r="H12631" i="4"/>
  <c r="G12631" i="4"/>
  <c r="H12630" i="4"/>
  <c r="G12630" i="4"/>
  <c r="H12629" i="4"/>
  <c r="G12629" i="4"/>
  <c r="H12628" i="4"/>
  <c r="G12628" i="4"/>
  <c r="H12627" i="4"/>
  <c r="G12627" i="4"/>
  <c r="H12626" i="4"/>
  <c r="G12626" i="4"/>
  <c r="H12625" i="4"/>
  <c r="G12625" i="4"/>
  <c r="H12624" i="4"/>
  <c r="G12624" i="4"/>
  <c r="H12623" i="4"/>
  <c r="G12623" i="4"/>
  <c r="H12622" i="4"/>
  <c r="G12622" i="4"/>
  <c r="H12621" i="4"/>
  <c r="G12621" i="4"/>
  <c r="H12620" i="4"/>
  <c r="G12620" i="4"/>
  <c r="H12619" i="4"/>
  <c r="G12619" i="4"/>
  <c r="H12618" i="4"/>
  <c r="G12618" i="4"/>
  <c r="H12617" i="4"/>
  <c r="G12617" i="4"/>
  <c r="H12616" i="4"/>
  <c r="G12616" i="4"/>
  <c r="H12615" i="4"/>
  <c r="G12615" i="4"/>
  <c r="H12614" i="4"/>
  <c r="G12614" i="4"/>
  <c r="H12613" i="4"/>
  <c r="G12613" i="4"/>
  <c r="H12612" i="4"/>
  <c r="G12612" i="4"/>
  <c r="H12611" i="4"/>
  <c r="G12611" i="4"/>
  <c r="H12610" i="4"/>
  <c r="G12610" i="4"/>
  <c r="H12609" i="4"/>
  <c r="G12609" i="4"/>
  <c r="H12608" i="4"/>
  <c r="G12608" i="4"/>
  <c r="H12607" i="4"/>
  <c r="G12607" i="4"/>
  <c r="H12606" i="4"/>
  <c r="G12606" i="4"/>
  <c r="H12605" i="4"/>
  <c r="G12605" i="4"/>
  <c r="H12604" i="4"/>
  <c r="G12604" i="4"/>
  <c r="H12603" i="4"/>
  <c r="G12603" i="4"/>
  <c r="H12602" i="4"/>
  <c r="G12602" i="4"/>
  <c r="H12601" i="4"/>
  <c r="G12601" i="4"/>
  <c r="H12600" i="4"/>
  <c r="G12600" i="4"/>
  <c r="H12599" i="4"/>
  <c r="G12599" i="4"/>
  <c r="H12598" i="4"/>
  <c r="G12598" i="4"/>
  <c r="H12597" i="4"/>
  <c r="G12597" i="4"/>
  <c r="H12596" i="4"/>
  <c r="G12596" i="4"/>
  <c r="H12595" i="4"/>
  <c r="G12595" i="4"/>
  <c r="H12594" i="4"/>
  <c r="G12594" i="4"/>
  <c r="H12593" i="4"/>
  <c r="G12593" i="4"/>
  <c r="H12592" i="4"/>
  <c r="G12592" i="4"/>
  <c r="H12591" i="4"/>
  <c r="G12591" i="4"/>
  <c r="H12590" i="4"/>
  <c r="G12590" i="4"/>
  <c r="H12589" i="4"/>
  <c r="G12589" i="4"/>
  <c r="H12588" i="4"/>
  <c r="G12588" i="4"/>
  <c r="H12587" i="4"/>
  <c r="G12587" i="4"/>
  <c r="H12586" i="4"/>
  <c r="G12586" i="4"/>
  <c r="H12585" i="4"/>
  <c r="G12585" i="4"/>
  <c r="H12584" i="4"/>
  <c r="G12584" i="4"/>
  <c r="H12583" i="4"/>
  <c r="G12583" i="4"/>
  <c r="H12582" i="4"/>
  <c r="G12582" i="4"/>
  <c r="H12581" i="4"/>
  <c r="G12581" i="4"/>
  <c r="H12580" i="4"/>
  <c r="G12580" i="4"/>
  <c r="H12579" i="4"/>
  <c r="G12579" i="4"/>
  <c r="H12578" i="4"/>
  <c r="G12578" i="4"/>
  <c r="H12577" i="4"/>
  <c r="G12577" i="4"/>
  <c r="H12576" i="4"/>
  <c r="G12576" i="4"/>
  <c r="H12575" i="4"/>
  <c r="G12575" i="4"/>
  <c r="H12574" i="4"/>
  <c r="G12574" i="4"/>
  <c r="H12573" i="4"/>
  <c r="G12573" i="4"/>
  <c r="H12572" i="4"/>
  <c r="G12572" i="4"/>
  <c r="H12571" i="4"/>
  <c r="G12571" i="4"/>
  <c r="H12570" i="4"/>
  <c r="G12570" i="4"/>
  <c r="H12569" i="4"/>
  <c r="G12569" i="4"/>
  <c r="H12568" i="4"/>
  <c r="G12568" i="4"/>
  <c r="H12567" i="4"/>
  <c r="G12567" i="4"/>
  <c r="H12566" i="4"/>
  <c r="G12566" i="4"/>
  <c r="H12565" i="4"/>
  <c r="G12565" i="4"/>
  <c r="H12564" i="4"/>
  <c r="G12564" i="4"/>
  <c r="H12563" i="4"/>
  <c r="G12563" i="4"/>
  <c r="H12562" i="4"/>
  <c r="G12562" i="4"/>
  <c r="H12561" i="4"/>
  <c r="G12561" i="4"/>
  <c r="H12560" i="4"/>
  <c r="G12560" i="4"/>
  <c r="H12559" i="4"/>
  <c r="G12559" i="4"/>
  <c r="H12558" i="4"/>
  <c r="G12558" i="4"/>
  <c r="H12557" i="4"/>
  <c r="G12557" i="4"/>
  <c r="H12556" i="4"/>
  <c r="G12556" i="4"/>
  <c r="H12555" i="4"/>
  <c r="G12555" i="4"/>
  <c r="H12554" i="4"/>
  <c r="G12554" i="4"/>
  <c r="H12553" i="4"/>
  <c r="G12553" i="4"/>
  <c r="H12552" i="4"/>
  <c r="G12552" i="4"/>
  <c r="H12551" i="4"/>
  <c r="G12551" i="4"/>
  <c r="H12550" i="4"/>
  <c r="G12550" i="4"/>
  <c r="H12549" i="4"/>
  <c r="G12549" i="4"/>
  <c r="H12548" i="4"/>
  <c r="G12548" i="4"/>
  <c r="H12547" i="4"/>
  <c r="G12547" i="4"/>
  <c r="H12546" i="4"/>
  <c r="G12546" i="4"/>
  <c r="H12545" i="4"/>
  <c r="G12545" i="4"/>
  <c r="H12544" i="4"/>
  <c r="G12544" i="4"/>
  <c r="H12543" i="4"/>
  <c r="G12543" i="4"/>
  <c r="H12542" i="4"/>
  <c r="G12542" i="4"/>
  <c r="H12541" i="4"/>
  <c r="G12541" i="4"/>
  <c r="H12540" i="4"/>
  <c r="G12540" i="4"/>
  <c r="H12539" i="4"/>
  <c r="G12539" i="4"/>
  <c r="H12538" i="4"/>
  <c r="G12538" i="4"/>
  <c r="H12537" i="4"/>
  <c r="G12537" i="4"/>
  <c r="H12536" i="4"/>
  <c r="G12536" i="4"/>
  <c r="H12535" i="4"/>
  <c r="G12535" i="4"/>
  <c r="H12534" i="4"/>
  <c r="G12534" i="4"/>
  <c r="H12533" i="4"/>
  <c r="G12533" i="4"/>
  <c r="H12532" i="4"/>
  <c r="G12532" i="4"/>
  <c r="H12531" i="4"/>
  <c r="G12531" i="4"/>
  <c r="H12530" i="4"/>
  <c r="G12530" i="4"/>
  <c r="H12529" i="4"/>
  <c r="G12529" i="4"/>
  <c r="H12528" i="4"/>
  <c r="G12528" i="4"/>
  <c r="H12527" i="4"/>
  <c r="G12527" i="4"/>
  <c r="H12526" i="4"/>
  <c r="G12526" i="4"/>
  <c r="H12525" i="4"/>
  <c r="G12525" i="4"/>
  <c r="H12524" i="4"/>
  <c r="G12524" i="4"/>
  <c r="H12523" i="4"/>
  <c r="G12523" i="4"/>
  <c r="H12522" i="4"/>
  <c r="G12522" i="4"/>
  <c r="H12521" i="4"/>
  <c r="G12521" i="4"/>
  <c r="H12520" i="4"/>
  <c r="G12520" i="4"/>
  <c r="H12519" i="4"/>
  <c r="G12519" i="4"/>
  <c r="H12518" i="4"/>
  <c r="G12518" i="4"/>
  <c r="H12517" i="4"/>
  <c r="G12517" i="4"/>
  <c r="H12516" i="4"/>
  <c r="G12516" i="4"/>
  <c r="H12515" i="4"/>
  <c r="G12515" i="4"/>
  <c r="H12514" i="4"/>
  <c r="G12514" i="4"/>
  <c r="H12513" i="4"/>
  <c r="G12513" i="4"/>
  <c r="H12512" i="4"/>
  <c r="G12512" i="4"/>
  <c r="H12511" i="4"/>
  <c r="G12511" i="4"/>
  <c r="H12510" i="4"/>
  <c r="G12510" i="4"/>
  <c r="H12509" i="4"/>
  <c r="G12509" i="4"/>
  <c r="H12508" i="4"/>
  <c r="G12508" i="4"/>
  <c r="H12507" i="4"/>
  <c r="G12507" i="4"/>
  <c r="H12506" i="4"/>
  <c r="G12506" i="4"/>
  <c r="H12505" i="4"/>
  <c r="G12505" i="4"/>
  <c r="H12504" i="4"/>
  <c r="G12504" i="4"/>
  <c r="H12503" i="4"/>
  <c r="G12503" i="4"/>
  <c r="H12502" i="4"/>
  <c r="G12502" i="4"/>
  <c r="H12501" i="4"/>
  <c r="G12501" i="4"/>
  <c r="H12500" i="4"/>
  <c r="G12500" i="4"/>
  <c r="H12499" i="4"/>
  <c r="G12499" i="4"/>
  <c r="H12498" i="4"/>
  <c r="G12498" i="4"/>
  <c r="H12497" i="4"/>
  <c r="G12497" i="4"/>
  <c r="H12496" i="4"/>
  <c r="G12496" i="4"/>
  <c r="H12495" i="4"/>
  <c r="G12495" i="4"/>
  <c r="H12494" i="4"/>
  <c r="G12494" i="4"/>
  <c r="H12493" i="4"/>
  <c r="G12493" i="4"/>
  <c r="H12492" i="4"/>
  <c r="G12492" i="4"/>
  <c r="H12491" i="4"/>
  <c r="G12491" i="4"/>
  <c r="H12490" i="4"/>
  <c r="G12490" i="4"/>
  <c r="H12489" i="4"/>
  <c r="G12489" i="4"/>
  <c r="H12488" i="4"/>
  <c r="G12488" i="4"/>
  <c r="H12487" i="4"/>
  <c r="G12487" i="4"/>
  <c r="H12486" i="4"/>
  <c r="G12486" i="4"/>
  <c r="H12485" i="4"/>
  <c r="G12485" i="4"/>
  <c r="H12484" i="4"/>
  <c r="G12484" i="4"/>
  <c r="H12483" i="4"/>
  <c r="G12483" i="4"/>
  <c r="H12482" i="4"/>
  <c r="G12482" i="4"/>
  <c r="H12481" i="4"/>
  <c r="G12481" i="4"/>
  <c r="H12480" i="4"/>
  <c r="G12480" i="4"/>
  <c r="H12479" i="4"/>
  <c r="G12479" i="4"/>
  <c r="H12478" i="4"/>
  <c r="G12478" i="4"/>
  <c r="H12477" i="4"/>
  <c r="G12477" i="4"/>
  <c r="H12476" i="4"/>
  <c r="G12476" i="4"/>
  <c r="H12475" i="4"/>
  <c r="G12475" i="4"/>
  <c r="H12474" i="4"/>
  <c r="G12474" i="4"/>
  <c r="H12473" i="4"/>
  <c r="G12473" i="4"/>
  <c r="H12472" i="4"/>
  <c r="G12472" i="4"/>
  <c r="H12471" i="4"/>
  <c r="G12471" i="4"/>
  <c r="H12470" i="4"/>
  <c r="G12470" i="4"/>
  <c r="H12469" i="4"/>
  <c r="G12469" i="4"/>
  <c r="H12468" i="4"/>
  <c r="G12468" i="4"/>
  <c r="H12467" i="4"/>
  <c r="G12467" i="4"/>
  <c r="H12466" i="4"/>
  <c r="G12466" i="4"/>
  <c r="H12465" i="4"/>
  <c r="G12465" i="4"/>
  <c r="H12464" i="4"/>
  <c r="G12464" i="4"/>
  <c r="H12463" i="4"/>
  <c r="G12463" i="4"/>
  <c r="H12462" i="4"/>
  <c r="G12462" i="4"/>
  <c r="H12461" i="4"/>
  <c r="G12461" i="4"/>
  <c r="H12460" i="4"/>
  <c r="G12460" i="4"/>
  <c r="H12459" i="4"/>
  <c r="G12459" i="4"/>
  <c r="H12458" i="4"/>
  <c r="G12458" i="4"/>
  <c r="H12457" i="4"/>
  <c r="G12457" i="4"/>
  <c r="H12456" i="4"/>
  <c r="G12456" i="4"/>
  <c r="H12455" i="4"/>
  <c r="G12455" i="4"/>
  <c r="H12454" i="4"/>
  <c r="G12454" i="4"/>
  <c r="H12453" i="4"/>
  <c r="G12453" i="4"/>
  <c r="H12452" i="4"/>
  <c r="G12452" i="4"/>
  <c r="H12451" i="4"/>
  <c r="G12451" i="4"/>
  <c r="H12450" i="4"/>
  <c r="G12450" i="4"/>
  <c r="H12449" i="4"/>
  <c r="G12449" i="4"/>
  <c r="H12448" i="4"/>
  <c r="G12448" i="4"/>
  <c r="H12447" i="4"/>
  <c r="G12447" i="4"/>
  <c r="H12446" i="4"/>
  <c r="G12446" i="4"/>
  <c r="H12445" i="4"/>
  <c r="G12445" i="4"/>
  <c r="H12444" i="4"/>
  <c r="G12444" i="4"/>
  <c r="H12443" i="4"/>
  <c r="G12443" i="4"/>
  <c r="H12442" i="4"/>
  <c r="G12442" i="4"/>
  <c r="H12441" i="4"/>
  <c r="G12441" i="4"/>
  <c r="H12440" i="4"/>
  <c r="G12440" i="4"/>
  <c r="H12439" i="4"/>
  <c r="G12439" i="4"/>
  <c r="H12438" i="4"/>
  <c r="G12438" i="4"/>
  <c r="H12437" i="4"/>
  <c r="G12437" i="4"/>
  <c r="H12436" i="4"/>
  <c r="G12436" i="4"/>
  <c r="H12435" i="4"/>
  <c r="G12435" i="4"/>
  <c r="H12434" i="4"/>
  <c r="G12434" i="4"/>
  <c r="H12433" i="4"/>
  <c r="G12433" i="4"/>
  <c r="H12432" i="4"/>
  <c r="G12432" i="4"/>
  <c r="H12431" i="4"/>
  <c r="G12431" i="4"/>
  <c r="H12430" i="4"/>
  <c r="G12430" i="4"/>
  <c r="H12429" i="4"/>
  <c r="G12429" i="4"/>
  <c r="H12428" i="4"/>
  <c r="G12428" i="4"/>
  <c r="H12427" i="4"/>
  <c r="G12427" i="4"/>
  <c r="H12426" i="4"/>
  <c r="G12426" i="4"/>
  <c r="H12425" i="4"/>
  <c r="G12425" i="4"/>
  <c r="H12424" i="4"/>
  <c r="G12424" i="4"/>
  <c r="H12423" i="4"/>
  <c r="G12423" i="4"/>
  <c r="H12422" i="4"/>
  <c r="G12422" i="4"/>
  <c r="H12421" i="4"/>
  <c r="G12421" i="4"/>
  <c r="H12420" i="4"/>
  <c r="G12420" i="4"/>
  <c r="H12419" i="4"/>
  <c r="G12419" i="4"/>
  <c r="H12418" i="4"/>
  <c r="G12418" i="4"/>
  <c r="H12417" i="4"/>
  <c r="G12417" i="4"/>
  <c r="H12416" i="4"/>
  <c r="G12416" i="4"/>
  <c r="H12415" i="4"/>
  <c r="G12415" i="4"/>
  <c r="H12414" i="4"/>
  <c r="G12414" i="4"/>
  <c r="H12413" i="4"/>
  <c r="G12413" i="4"/>
  <c r="H12412" i="4"/>
  <c r="G12412" i="4"/>
  <c r="H12411" i="4"/>
  <c r="G12411" i="4"/>
  <c r="H12410" i="4"/>
  <c r="G12410" i="4"/>
  <c r="H12409" i="4"/>
  <c r="G12409" i="4"/>
  <c r="H12408" i="4"/>
  <c r="G12408" i="4"/>
  <c r="H12407" i="4"/>
  <c r="G12407" i="4"/>
  <c r="H12406" i="4"/>
  <c r="G12406" i="4"/>
  <c r="H12405" i="4"/>
  <c r="G12405" i="4"/>
  <c r="H12404" i="4"/>
  <c r="G12404" i="4"/>
  <c r="H12403" i="4"/>
  <c r="G12403" i="4"/>
  <c r="H12402" i="4"/>
  <c r="G12402" i="4"/>
  <c r="H12401" i="4"/>
  <c r="G12401" i="4"/>
  <c r="H12400" i="4"/>
  <c r="G12400" i="4"/>
  <c r="H12399" i="4"/>
  <c r="G12399" i="4"/>
  <c r="H12398" i="4"/>
  <c r="G12398" i="4"/>
  <c r="H12397" i="4"/>
  <c r="G12397" i="4"/>
  <c r="H12396" i="4"/>
  <c r="G12396" i="4"/>
  <c r="H12395" i="4"/>
  <c r="G12395" i="4"/>
  <c r="H12394" i="4"/>
  <c r="G12394" i="4"/>
  <c r="H12393" i="4"/>
  <c r="G12393" i="4"/>
  <c r="H12392" i="4"/>
  <c r="G12392" i="4"/>
  <c r="H12391" i="4"/>
  <c r="G12391" i="4"/>
  <c r="H12390" i="4"/>
  <c r="G12390" i="4"/>
  <c r="H12389" i="4"/>
  <c r="G12389" i="4"/>
  <c r="H12388" i="4"/>
  <c r="G12388" i="4"/>
  <c r="H12387" i="4"/>
  <c r="G12387" i="4"/>
  <c r="H12386" i="4"/>
  <c r="G12386" i="4"/>
  <c r="H12385" i="4"/>
  <c r="G12385" i="4"/>
  <c r="H12384" i="4"/>
  <c r="G12384" i="4"/>
  <c r="H12383" i="4"/>
  <c r="G12383" i="4"/>
  <c r="H12382" i="4"/>
  <c r="G12382" i="4"/>
  <c r="H12381" i="4"/>
  <c r="G12381" i="4"/>
  <c r="H12380" i="4"/>
  <c r="G12380" i="4"/>
  <c r="H12379" i="4"/>
  <c r="G12379" i="4"/>
  <c r="H12378" i="4"/>
  <c r="G12378" i="4"/>
  <c r="H12377" i="4"/>
  <c r="G12377" i="4"/>
  <c r="H12376" i="4"/>
  <c r="G12376" i="4"/>
  <c r="H12375" i="4"/>
  <c r="G12375" i="4"/>
  <c r="H12374" i="4"/>
  <c r="G12374" i="4"/>
  <c r="H12373" i="4"/>
  <c r="G12373" i="4"/>
  <c r="H12372" i="4"/>
  <c r="G12372" i="4"/>
  <c r="H12371" i="4"/>
  <c r="G12371" i="4"/>
  <c r="H12370" i="4"/>
  <c r="G12370" i="4"/>
  <c r="H12369" i="4"/>
  <c r="G12369" i="4"/>
  <c r="H12368" i="4"/>
  <c r="G12368" i="4"/>
  <c r="H12367" i="4"/>
  <c r="G12367" i="4"/>
  <c r="H12366" i="4"/>
  <c r="G12366" i="4"/>
  <c r="H12365" i="4"/>
  <c r="G12365" i="4"/>
  <c r="H12364" i="4"/>
  <c r="G12364" i="4"/>
  <c r="H12363" i="4"/>
  <c r="G12363" i="4"/>
  <c r="H12362" i="4"/>
  <c r="G12362" i="4"/>
  <c r="H12361" i="4"/>
  <c r="G12361" i="4"/>
  <c r="H12360" i="4"/>
  <c r="G12360" i="4"/>
  <c r="H12359" i="4"/>
  <c r="G12359" i="4"/>
  <c r="H12358" i="4"/>
  <c r="G12358" i="4"/>
  <c r="H12357" i="4"/>
  <c r="G12357" i="4"/>
  <c r="H12356" i="4"/>
  <c r="G12356" i="4"/>
  <c r="H12355" i="4"/>
  <c r="G12355" i="4"/>
  <c r="H12354" i="4"/>
  <c r="G12354" i="4"/>
  <c r="H12353" i="4"/>
  <c r="G12353" i="4"/>
  <c r="H12352" i="4"/>
  <c r="G12352" i="4"/>
  <c r="H12351" i="4"/>
  <c r="G12351" i="4"/>
  <c r="H12350" i="4"/>
  <c r="G12350" i="4"/>
  <c r="H12349" i="4"/>
  <c r="G12349" i="4"/>
  <c r="H12348" i="4"/>
  <c r="G12348" i="4"/>
  <c r="H12347" i="4"/>
  <c r="G12347" i="4"/>
  <c r="H12346" i="4"/>
  <c r="G12346" i="4"/>
  <c r="H12345" i="4"/>
  <c r="G12345" i="4"/>
  <c r="H12344" i="4"/>
  <c r="G12344" i="4"/>
  <c r="H12343" i="4"/>
  <c r="G12343" i="4"/>
  <c r="H12342" i="4"/>
  <c r="G12342" i="4"/>
  <c r="H12341" i="4"/>
  <c r="G12341" i="4"/>
  <c r="H12340" i="4"/>
  <c r="G12340" i="4"/>
  <c r="H12339" i="4"/>
  <c r="G12339" i="4"/>
  <c r="H12338" i="4"/>
  <c r="G12338" i="4"/>
  <c r="H12337" i="4"/>
  <c r="G12337" i="4"/>
  <c r="H12336" i="4"/>
  <c r="G12336" i="4"/>
  <c r="H12335" i="4"/>
  <c r="G12335" i="4"/>
  <c r="H12334" i="4"/>
  <c r="G12334" i="4"/>
  <c r="H12333" i="4"/>
  <c r="G12333" i="4"/>
  <c r="H12332" i="4"/>
  <c r="G12332" i="4"/>
  <c r="H12331" i="4"/>
  <c r="G12331" i="4"/>
  <c r="H12330" i="4"/>
  <c r="G12330" i="4"/>
  <c r="H12329" i="4"/>
  <c r="G12329" i="4"/>
  <c r="H12328" i="4"/>
  <c r="G12328" i="4"/>
  <c r="H12327" i="4"/>
  <c r="G12327" i="4"/>
  <c r="H12326" i="4"/>
  <c r="G12326" i="4"/>
  <c r="H12325" i="4"/>
  <c r="G12325" i="4"/>
  <c r="H12324" i="4"/>
  <c r="G12324" i="4"/>
  <c r="H12323" i="4"/>
  <c r="G12323" i="4"/>
  <c r="H12322" i="4"/>
  <c r="G12322" i="4"/>
  <c r="H12321" i="4"/>
  <c r="G12321" i="4"/>
  <c r="H12320" i="4"/>
  <c r="G12320" i="4"/>
  <c r="H12319" i="4"/>
  <c r="G12319" i="4"/>
  <c r="H12318" i="4"/>
  <c r="G12318" i="4"/>
  <c r="H12317" i="4"/>
  <c r="G12317" i="4"/>
  <c r="H12316" i="4"/>
  <c r="G12316" i="4"/>
  <c r="H12315" i="4"/>
  <c r="G12315" i="4"/>
  <c r="H12314" i="4"/>
  <c r="G12314" i="4"/>
  <c r="H12313" i="4"/>
  <c r="G12313" i="4"/>
  <c r="H12312" i="4"/>
  <c r="G12312" i="4"/>
  <c r="H12311" i="4"/>
  <c r="G12311" i="4"/>
  <c r="H12310" i="4"/>
  <c r="G12310" i="4"/>
  <c r="H12309" i="4"/>
  <c r="G12309" i="4"/>
  <c r="H12308" i="4"/>
  <c r="G12308" i="4"/>
  <c r="H12307" i="4"/>
  <c r="G12307" i="4"/>
  <c r="H12306" i="4"/>
  <c r="G12306" i="4"/>
  <c r="H12305" i="4"/>
  <c r="G12305" i="4"/>
  <c r="H12304" i="4"/>
  <c r="G12304" i="4"/>
  <c r="H12303" i="4"/>
  <c r="G12303" i="4"/>
  <c r="H12302" i="4"/>
  <c r="G12302" i="4"/>
  <c r="H12301" i="4"/>
  <c r="G12301" i="4"/>
  <c r="H12300" i="4"/>
  <c r="G12300" i="4"/>
  <c r="H12299" i="4"/>
  <c r="G12299" i="4"/>
  <c r="H12298" i="4"/>
  <c r="G12298" i="4"/>
  <c r="H12297" i="4"/>
  <c r="G12297" i="4"/>
  <c r="H12296" i="4"/>
  <c r="G12296" i="4"/>
  <c r="H12295" i="4"/>
  <c r="G12295" i="4"/>
  <c r="H12294" i="4"/>
  <c r="G12294" i="4"/>
  <c r="H12293" i="4"/>
  <c r="G12293" i="4"/>
  <c r="H12292" i="4"/>
  <c r="G12292" i="4"/>
  <c r="H12291" i="4"/>
  <c r="G12291" i="4"/>
  <c r="H12290" i="4"/>
  <c r="G12290" i="4"/>
  <c r="H12289" i="4"/>
  <c r="G12289" i="4"/>
  <c r="H12288" i="4"/>
  <c r="G12288" i="4"/>
  <c r="H12287" i="4"/>
  <c r="G12287" i="4"/>
  <c r="H12286" i="4"/>
  <c r="G12286" i="4"/>
  <c r="H12285" i="4"/>
  <c r="G12285" i="4"/>
  <c r="H12284" i="4"/>
  <c r="G12284" i="4"/>
  <c r="H12283" i="4"/>
  <c r="G12283" i="4"/>
  <c r="H12282" i="4"/>
  <c r="G12282" i="4"/>
  <c r="H12281" i="4"/>
  <c r="G12281" i="4"/>
  <c r="H12280" i="4"/>
  <c r="G12280" i="4"/>
  <c r="H12279" i="4"/>
  <c r="G12279" i="4"/>
  <c r="H12278" i="4"/>
  <c r="G12278" i="4"/>
  <c r="H12277" i="4"/>
  <c r="G12277" i="4"/>
  <c r="H12276" i="4"/>
  <c r="G12276" i="4"/>
  <c r="H12275" i="4"/>
  <c r="G12275" i="4"/>
  <c r="H12274" i="4"/>
  <c r="G12274" i="4"/>
  <c r="H12273" i="4"/>
  <c r="G12273" i="4"/>
  <c r="H12272" i="4"/>
  <c r="G12272" i="4"/>
  <c r="H12271" i="4"/>
  <c r="G12271" i="4"/>
  <c r="H12270" i="4"/>
  <c r="G12270" i="4"/>
  <c r="H12269" i="4"/>
  <c r="G12269" i="4"/>
  <c r="H12268" i="4"/>
  <c r="G12268" i="4"/>
  <c r="H12267" i="4"/>
  <c r="G12267" i="4"/>
  <c r="H12266" i="4"/>
  <c r="G12266" i="4"/>
  <c r="H12265" i="4"/>
  <c r="G12265" i="4"/>
  <c r="H12264" i="4"/>
  <c r="G12264" i="4"/>
  <c r="H12263" i="4"/>
  <c r="G12263" i="4"/>
  <c r="H12262" i="4"/>
  <c r="G12262" i="4"/>
  <c r="H12261" i="4"/>
  <c r="G12261" i="4"/>
  <c r="H12260" i="4"/>
  <c r="G12260" i="4"/>
  <c r="H12259" i="4"/>
  <c r="G12259" i="4"/>
  <c r="H12258" i="4"/>
  <c r="G12258" i="4"/>
  <c r="H12257" i="4"/>
  <c r="G12257" i="4"/>
  <c r="H12256" i="4"/>
  <c r="G12256" i="4"/>
  <c r="H12255" i="4"/>
  <c r="G12255" i="4"/>
  <c r="H12254" i="4"/>
  <c r="G12254" i="4"/>
  <c r="H12253" i="4"/>
  <c r="G12253" i="4"/>
  <c r="H12252" i="4"/>
  <c r="G12252" i="4"/>
  <c r="H12251" i="4"/>
  <c r="G12251" i="4"/>
  <c r="H12250" i="4"/>
  <c r="G12250" i="4"/>
  <c r="H12249" i="4"/>
  <c r="G12249" i="4"/>
  <c r="H12248" i="4"/>
  <c r="G12248" i="4"/>
  <c r="H12247" i="4"/>
  <c r="G12247" i="4"/>
  <c r="H12246" i="4"/>
  <c r="G12246" i="4"/>
  <c r="H12245" i="4"/>
  <c r="G12245" i="4"/>
  <c r="H12244" i="4"/>
  <c r="G12244" i="4"/>
  <c r="H12243" i="4"/>
  <c r="G12243" i="4"/>
  <c r="H12242" i="4"/>
  <c r="G12242" i="4"/>
  <c r="H12241" i="4"/>
  <c r="G12241" i="4"/>
  <c r="H12240" i="4"/>
  <c r="G12240" i="4"/>
  <c r="H12239" i="4"/>
  <c r="G12239" i="4"/>
  <c r="H12238" i="4"/>
  <c r="G12238" i="4"/>
  <c r="H12237" i="4"/>
  <c r="G12237" i="4"/>
  <c r="H12236" i="4"/>
  <c r="G12236" i="4"/>
  <c r="H12235" i="4"/>
  <c r="G12235" i="4"/>
  <c r="H12234" i="4"/>
  <c r="G12234" i="4"/>
  <c r="H12233" i="4"/>
  <c r="G12233" i="4"/>
  <c r="H12232" i="4"/>
  <c r="G12232" i="4"/>
  <c r="H12231" i="4"/>
  <c r="G12231" i="4"/>
  <c r="H12230" i="4"/>
  <c r="G12230" i="4"/>
  <c r="H12229" i="4"/>
  <c r="G12229" i="4"/>
  <c r="H12228" i="4"/>
  <c r="G12228" i="4"/>
  <c r="H12227" i="4"/>
  <c r="G12227" i="4"/>
  <c r="H12226" i="4"/>
  <c r="G12226" i="4"/>
  <c r="H12225" i="4"/>
  <c r="G12225" i="4"/>
  <c r="H12224" i="4"/>
  <c r="G12224" i="4"/>
  <c r="H12223" i="4"/>
  <c r="G12223" i="4"/>
  <c r="H12222" i="4"/>
  <c r="G12222" i="4"/>
  <c r="H12221" i="4"/>
  <c r="G12221" i="4"/>
  <c r="H12220" i="4"/>
  <c r="G12220" i="4"/>
  <c r="H12219" i="4"/>
  <c r="G12219" i="4"/>
  <c r="H12218" i="4"/>
  <c r="G12218" i="4"/>
  <c r="H12217" i="4"/>
  <c r="G12217" i="4"/>
  <c r="H12216" i="4"/>
  <c r="G12216" i="4"/>
  <c r="H12215" i="4"/>
  <c r="G12215" i="4"/>
  <c r="H12214" i="4"/>
  <c r="G12214" i="4"/>
  <c r="H12213" i="4"/>
  <c r="G12213" i="4"/>
  <c r="H12212" i="4"/>
  <c r="G12212" i="4"/>
  <c r="H12211" i="4"/>
  <c r="G12211" i="4"/>
  <c r="H12210" i="4"/>
  <c r="G12210" i="4"/>
  <c r="H12209" i="4"/>
  <c r="G12209" i="4"/>
  <c r="H12208" i="4"/>
  <c r="G12208" i="4"/>
  <c r="H12207" i="4"/>
  <c r="G12207" i="4"/>
  <c r="H12206" i="4"/>
  <c r="G12206" i="4"/>
  <c r="H12205" i="4"/>
  <c r="G12205" i="4"/>
  <c r="H12204" i="4"/>
  <c r="G12204" i="4"/>
  <c r="H12203" i="4"/>
  <c r="G12203" i="4"/>
  <c r="H12202" i="4"/>
  <c r="G12202" i="4"/>
  <c r="H12201" i="4"/>
  <c r="G12201" i="4"/>
  <c r="H12200" i="4"/>
  <c r="G12200" i="4"/>
  <c r="H12199" i="4"/>
  <c r="G12199" i="4"/>
  <c r="H12198" i="4"/>
  <c r="G12198" i="4"/>
  <c r="H12197" i="4"/>
  <c r="G12197" i="4"/>
  <c r="H12196" i="4"/>
  <c r="G12196" i="4"/>
  <c r="H12195" i="4"/>
  <c r="G12195" i="4"/>
  <c r="H12194" i="4"/>
  <c r="G12194" i="4"/>
  <c r="H12193" i="4"/>
  <c r="G12193" i="4"/>
  <c r="H12192" i="4"/>
  <c r="G12192" i="4"/>
  <c r="H12191" i="4"/>
  <c r="G12191" i="4"/>
  <c r="H12190" i="4"/>
  <c r="G12190" i="4"/>
  <c r="H12189" i="4"/>
  <c r="G12189" i="4"/>
  <c r="H12188" i="4"/>
  <c r="G12188" i="4"/>
  <c r="H12187" i="4"/>
  <c r="G12187" i="4"/>
  <c r="H12186" i="4"/>
  <c r="G12186" i="4"/>
  <c r="H12185" i="4"/>
  <c r="G12185" i="4"/>
  <c r="H12184" i="4"/>
  <c r="G12184" i="4"/>
  <c r="H12183" i="4"/>
  <c r="G12183" i="4"/>
  <c r="H12182" i="4"/>
  <c r="G12182" i="4"/>
  <c r="H12181" i="4"/>
  <c r="G12181" i="4"/>
  <c r="H12180" i="4"/>
  <c r="G12180" i="4"/>
  <c r="H12179" i="4"/>
  <c r="G12179" i="4"/>
  <c r="H12178" i="4"/>
  <c r="G12178" i="4"/>
  <c r="H12177" i="4"/>
  <c r="G12177" i="4"/>
  <c r="H12176" i="4"/>
  <c r="G12176" i="4"/>
  <c r="H12175" i="4"/>
  <c r="G12175" i="4"/>
  <c r="H12174" i="4"/>
  <c r="G12174" i="4"/>
  <c r="H12173" i="4"/>
  <c r="G12173" i="4"/>
  <c r="H12172" i="4"/>
  <c r="G12172" i="4"/>
  <c r="H12171" i="4"/>
  <c r="G12171" i="4"/>
  <c r="H12170" i="4"/>
  <c r="G12170" i="4"/>
  <c r="H12169" i="4"/>
  <c r="G12169" i="4"/>
  <c r="H12168" i="4"/>
  <c r="G12168" i="4"/>
  <c r="H12167" i="4"/>
  <c r="G12167" i="4"/>
  <c r="H12166" i="4"/>
  <c r="G12166" i="4"/>
  <c r="H12165" i="4"/>
  <c r="G12165" i="4"/>
  <c r="H12164" i="4"/>
  <c r="G12164" i="4"/>
  <c r="H12163" i="4"/>
  <c r="G12163" i="4"/>
  <c r="H12162" i="4"/>
  <c r="G12162" i="4"/>
  <c r="H12161" i="4"/>
  <c r="G12161" i="4"/>
  <c r="H12160" i="4"/>
  <c r="G12160" i="4"/>
  <c r="H12159" i="4"/>
  <c r="G12159" i="4"/>
  <c r="H12158" i="4"/>
  <c r="G12158" i="4"/>
  <c r="H12157" i="4"/>
  <c r="G12157" i="4"/>
  <c r="H12156" i="4"/>
  <c r="G12156" i="4"/>
  <c r="H12155" i="4"/>
  <c r="G12155" i="4"/>
  <c r="H12154" i="4"/>
  <c r="G12154" i="4"/>
  <c r="H12153" i="4"/>
  <c r="G12153" i="4"/>
  <c r="H12152" i="4"/>
  <c r="G12152" i="4"/>
  <c r="H12151" i="4"/>
  <c r="G12151" i="4"/>
  <c r="H12150" i="4"/>
  <c r="G12150" i="4"/>
  <c r="H12149" i="4"/>
  <c r="G12149" i="4"/>
  <c r="H12148" i="4"/>
  <c r="G12148" i="4"/>
  <c r="H12147" i="4"/>
  <c r="G12147" i="4"/>
  <c r="H12146" i="4"/>
  <c r="G12146" i="4"/>
  <c r="H12145" i="4"/>
  <c r="G12145" i="4"/>
  <c r="H12144" i="4"/>
  <c r="G12144" i="4"/>
  <c r="H12143" i="4"/>
  <c r="G12143" i="4"/>
  <c r="H12142" i="4"/>
  <c r="G12142" i="4"/>
  <c r="H12141" i="4"/>
  <c r="G12141" i="4"/>
  <c r="H12140" i="4"/>
  <c r="G12140" i="4"/>
  <c r="H12139" i="4"/>
  <c r="G12139" i="4"/>
  <c r="H12138" i="4"/>
  <c r="G12138" i="4"/>
  <c r="H12137" i="4"/>
  <c r="G12137" i="4"/>
  <c r="H12136" i="4"/>
  <c r="G12136" i="4"/>
  <c r="H12135" i="4"/>
  <c r="G12135" i="4"/>
  <c r="H12134" i="4"/>
  <c r="G12134" i="4"/>
  <c r="H12133" i="4"/>
  <c r="G12133" i="4"/>
  <c r="H12132" i="4"/>
  <c r="G12132" i="4"/>
  <c r="H12131" i="4"/>
  <c r="G12131" i="4"/>
  <c r="H12130" i="4"/>
  <c r="G12130" i="4"/>
  <c r="H12129" i="4"/>
  <c r="G12129" i="4"/>
  <c r="H12128" i="4"/>
  <c r="G12128" i="4"/>
  <c r="H12127" i="4"/>
  <c r="G12127" i="4"/>
  <c r="H12126" i="4"/>
  <c r="G12126" i="4"/>
  <c r="H12125" i="4"/>
  <c r="G12125" i="4"/>
  <c r="H12124" i="4"/>
  <c r="G12124" i="4"/>
  <c r="H12123" i="4"/>
  <c r="G12123" i="4"/>
  <c r="H12122" i="4"/>
  <c r="G12122" i="4"/>
  <c r="H12121" i="4"/>
  <c r="G12121" i="4"/>
  <c r="H12120" i="4"/>
  <c r="G12120" i="4"/>
  <c r="H12119" i="4"/>
  <c r="G12119" i="4"/>
  <c r="H12118" i="4"/>
  <c r="G12118" i="4"/>
  <c r="H12117" i="4"/>
  <c r="G12117" i="4"/>
  <c r="H12116" i="4"/>
  <c r="G12116" i="4"/>
  <c r="H12115" i="4"/>
  <c r="G12115" i="4"/>
  <c r="H12114" i="4"/>
  <c r="G12114" i="4"/>
  <c r="H12113" i="4"/>
  <c r="G12113" i="4"/>
  <c r="H12112" i="4"/>
  <c r="G12112" i="4"/>
  <c r="H12111" i="4"/>
  <c r="G12111" i="4"/>
  <c r="H12110" i="4"/>
  <c r="G12110" i="4"/>
  <c r="H12109" i="4"/>
  <c r="G12109" i="4"/>
  <c r="H12108" i="4"/>
  <c r="G12108" i="4"/>
  <c r="H12107" i="4"/>
  <c r="G12107" i="4"/>
  <c r="H12106" i="4"/>
  <c r="G12106" i="4"/>
  <c r="H12105" i="4"/>
  <c r="G12105" i="4"/>
  <c r="H12104" i="4"/>
  <c r="G12104" i="4"/>
  <c r="H12103" i="4"/>
  <c r="G12103" i="4"/>
  <c r="H12102" i="4"/>
  <c r="G12102" i="4"/>
  <c r="H12101" i="4"/>
  <c r="G12101" i="4"/>
  <c r="H12100" i="4"/>
  <c r="G12100" i="4"/>
  <c r="H12099" i="4"/>
  <c r="G12099" i="4"/>
  <c r="H12098" i="4"/>
  <c r="G12098" i="4"/>
  <c r="H12097" i="4"/>
  <c r="G12097" i="4"/>
  <c r="H12096" i="4"/>
  <c r="G12096" i="4"/>
  <c r="H12095" i="4"/>
  <c r="G12095" i="4"/>
  <c r="H12094" i="4"/>
  <c r="G12094" i="4"/>
  <c r="H12093" i="4"/>
  <c r="G12093" i="4"/>
  <c r="H12092" i="4"/>
  <c r="G12092" i="4"/>
  <c r="H12091" i="4"/>
  <c r="G12091" i="4"/>
  <c r="H12090" i="4"/>
  <c r="G12090" i="4"/>
  <c r="H12089" i="4"/>
  <c r="G12089" i="4"/>
  <c r="H12088" i="4"/>
  <c r="G12088" i="4"/>
  <c r="H12087" i="4"/>
  <c r="G12087" i="4"/>
  <c r="H12086" i="4"/>
  <c r="G12086" i="4"/>
  <c r="H12085" i="4"/>
  <c r="G12085" i="4"/>
  <c r="H12084" i="4"/>
  <c r="G12084" i="4"/>
  <c r="H12083" i="4"/>
  <c r="G12083" i="4"/>
  <c r="H12082" i="4"/>
  <c r="G12082" i="4"/>
  <c r="H12081" i="4"/>
  <c r="G12081" i="4"/>
  <c r="H12080" i="4"/>
  <c r="G12080" i="4"/>
  <c r="H12079" i="4"/>
  <c r="G12079" i="4"/>
  <c r="H12078" i="4"/>
  <c r="G12078" i="4"/>
  <c r="H12077" i="4"/>
  <c r="G12077" i="4"/>
  <c r="H12076" i="4"/>
  <c r="G12076" i="4"/>
  <c r="H12075" i="4"/>
  <c r="G12075" i="4"/>
  <c r="H12074" i="4"/>
  <c r="G12074" i="4"/>
  <c r="H12073" i="4"/>
  <c r="G12073" i="4"/>
  <c r="H12072" i="4"/>
  <c r="G12072" i="4"/>
  <c r="H12071" i="4"/>
  <c r="G12071" i="4"/>
  <c r="H12070" i="4"/>
  <c r="G12070" i="4"/>
  <c r="H12069" i="4"/>
  <c r="G12069" i="4"/>
  <c r="H12068" i="4"/>
  <c r="G12068" i="4"/>
  <c r="H12067" i="4"/>
  <c r="G12067" i="4"/>
  <c r="H12066" i="4"/>
  <c r="G12066" i="4"/>
  <c r="H12065" i="4"/>
  <c r="G12065" i="4"/>
  <c r="H12064" i="4"/>
  <c r="G12064" i="4"/>
  <c r="H12063" i="4"/>
  <c r="G12063" i="4"/>
  <c r="H12062" i="4"/>
  <c r="G12062" i="4"/>
  <c r="H12061" i="4"/>
  <c r="G12061" i="4"/>
  <c r="H12060" i="4"/>
  <c r="G12060" i="4"/>
  <c r="H12059" i="4"/>
  <c r="G12059" i="4"/>
  <c r="H12058" i="4"/>
  <c r="G12058" i="4"/>
  <c r="H12057" i="4"/>
  <c r="G12057" i="4"/>
  <c r="H12056" i="4"/>
  <c r="G12056" i="4"/>
  <c r="H12055" i="4"/>
  <c r="G12055" i="4"/>
  <c r="H12054" i="4"/>
  <c r="G12054" i="4"/>
  <c r="H12053" i="4"/>
  <c r="G12053" i="4"/>
  <c r="H12052" i="4"/>
  <c r="G12052" i="4"/>
  <c r="H12051" i="4"/>
  <c r="G12051" i="4"/>
  <c r="H12050" i="4"/>
  <c r="G12050" i="4"/>
  <c r="H12049" i="4"/>
  <c r="G12049" i="4"/>
  <c r="H12048" i="4"/>
  <c r="G12048" i="4"/>
  <c r="H12047" i="4"/>
  <c r="G12047" i="4"/>
  <c r="H12046" i="4"/>
  <c r="G12046" i="4"/>
  <c r="H12045" i="4"/>
  <c r="G12045" i="4"/>
  <c r="H12044" i="4"/>
  <c r="G12044" i="4"/>
  <c r="H12043" i="4"/>
  <c r="G12043" i="4"/>
  <c r="H12042" i="4"/>
  <c r="G12042" i="4"/>
  <c r="H12041" i="4"/>
  <c r="G12041" i="4"/>
  <c r="H12040" i="4"/>
  <c r="G12040" i="4"/>
  <c r="H12039" i="4"/>
  <c r="G12039" i="4"/>
  <c r="H12038" i="4"/>
  <c r="G12038" i="4"/>
  <c r="H12037" i="4"/>
  <c r="G12037" i="4"/>
  <c r="H12036" i="4"/>
  <c r="G12036" i="4"/>
  <c r="H12035" i="4"/>
  <c r="G12035" i="4"/>
  <c r="H12034" i="4"/>
  <c r="G12034" i="4"/>
  <c r="H12033" i="4"/>
  <c r="G12033" i="4"/>
  <c r="H12032" i="4"/>
  <c r="G12032" i="4"/>
  <c r="H12031" i="4"/>
  <c r="G12031" i="4"/>
  <c r="H12030" i="4"/>
  <c r="G12030" i="4"/>
  <c r="H12029" i="4"/>
  <c r="G12029" i="4"/>
  <c r="H12028" i="4"/>
  <c r="G12028" i="4"/>
  <c r="H12027" i="4"/>
  <c r="G12027" i="4"/>
  <c r="H12026" i="4"/>
  <c r="G12026" i="4"/>
  <c r="H12025" i="4"/>
  <c r="G12025" i="4"/>
  <c r="H12024" i="4"/>
  <c r="G12024" i="4"/>
  <c r="H12023" i="4"/>
  <c r="G12023" i="4"/>
  <c r="H12022" i="4"/>
  <c r="G12022" i="4"/>
  <c r="H12021" i="4"/>
  <c r="G12021" i="4"/>
  <c r="H12020" i="4"/>
  <c r="G12020" i="4"/>
  <c r="H12019" i="4"/>
  <c r="G12019" i="4"/>
  <c r="H12018" i="4"/>
  <c r="G12018" i="4"/>
  <c r="H12017" i="4"/>
  <c r="G12017" i="4"/>
  <c r="H12016" i="4"/>
  <c r="G12016" i="4"/>
  <c r="H12015" i="4"/>
  <c r="G12015" i="4"/>
  <c r="H12014" i="4"/>
  <c r="G12014" i="4"/>
  <c r="H12013" i="4"/>
  <c r="G12013" i="4"/>
  <c r="H12012" i="4"/>
  <c r="G12012" i="4"/>
  <c r="H12011" i="4"/>
  <c r="G12011" i="4"/>
  <c r="H12010" i="4"/>
  <c r="G12010" i="4"/>
  <c r="H12009" i="4"/>
  <c r="G12009" i="4"/>
  <c r="H12008" i="4"/>
  <c r="G12008" i="4"/>
  <c r="H12007" i="4"/>
  <c r="G12007" i="4"/>
  <c r="H12006" i="4"/>
  <c r="G12006" i="4"/>
  <c r="H12005" i="4"/>
  <c r="G12005" i="4"/>
  <c r="H12004" i="4"/>
  <c r="G12004" i="4"/>
  <c r="H12003" i="4"/>
  <c r="G12003" i="4"/>
  <c r="H12002" i="4"/>
  <c r="G12002" i="4"/>
  <c r="H12001" i="4"/>
  <c r="G12001" i="4"/>
  <c r="H12000" i="4"/>
  <c r="G12000" i="4"/>
  <c r="H11999" i="4"/>
  <c r="G11999" i="4"/>
  <c r="H11998" i="4"/>
  <c r="G11998" i="4"/>
  <c r="H11997" i="4"/>
  <c r="G11997" i="4"/>
  <c r="H11996" i="4"/>
  <c r="G11996" i="4"/>
  <c r="H11995" i="4"/>
  <c r="G11995" i="4"/>
  <c r="H11994" i="4"/>
  <c r="G11994" i="4"/>
  <c r="H11993" i="4"/>
  <c r="G11993" i="4"/>
  <c r="H11992" i="4"/>
  <c r="G11992" i="4"/>
  <c r="H11991" i="4"/>
  <c r="G11991" i="4"/>
  <c r="H11990" i="4"/>
  <c r="G11990" i="4"/>
  <c r="H11989" i="4"/>
  <c r="G11989" i="4"/>
  <c r="H11988" i="4"/>
  <c r="G11988" i="4"/>
  <c r="H11987" i="4"/>
  <c r="G11987" i="4"/>
  <c r="H11986" i="4"/>
  <c r="G11986" i="4"/>
  <c r="H11985" i="4"/>
  <c r="G11985" i="4"/>
  <c r="H11984" i="4"/>
  <c r="G11984" i="4"/>
  <c r="H11983" i="4"/>
  <c r="G11983" i="4"/>
  <c r="H11982" i="4"/>
  <c r="G11982" i="4"/>
  <c r="H11981" i="4"/>
  <c r="G11981" i="4"/>
  <c r="H11980" i="4"/>
  <c r="G11980" i="4"/>
  <c r="H11979" i="4"/>
  <c r="G11979" i="4"/>
  <c r="H11978" i="4"/>
  <c r="G11978" i="4"/>
  <c r="H11977" i="4"/>
  <c r="G11977" i="4"/>
  <c r="H11976" i="4"/>
  <c r="G11976" i="4"/>
  <c r="H11975" i="4"/>
  <c r="G11975" i="4"/>
  <c r="H11974" i="4"/>
  <c r="G11974" i="4"/>
  <c r="H11973" i="4"/>
  <c r="G11973" i="4"/>
  <c r="H11972" i="4"/>
  <c r="G11972" i="4"/>
  <c r="H11971" i="4"/>
  <c r="G11971" i="4"/>
  <c r="H11970" i="4"/>
  <c r="G11970" i="4"/>
  <c r="H11969" i="4"/>
  <c r="G11969" i="4"/>
  <c r="H11968" i="4"/>
  <c r="G11968" i="4"/>
  <c r="H11967" i="4"/>
  <c r="G11967" i="4"/>
  <c r="H11966" i="4"/>
  <c r="G11966" i="4"/>
  <c r="H11965" i="4"/>
  <c r="G11965" i="4"/>
  <c r="H11964" i="4"/>
  <c r="G11964" i="4"/>
  <c r="H11963" i="4"/>
  <c r="G11963" i="4"/>
  <c r="H11962" i="4"/>
  <c r="G11962" i="4"/>
  <c r="H11961" i="4"/>
  <c r="G11961" i="4"/>
  <c r="H11960" i="4"/>
  <c r="G11960" i="4"/>
  <c r="H11959" i="4"/>
  <c r="G11959" i="4"/>
  <c r="H11958" i="4"/>
  <c r="G11958" i="4"/>
  <c r="H11957" i="4"/>
  <c r="G11957" i="4"/>
  <c r="H11956" i="4"/>
  <c r="G11956" i="4"/>
  <c r="H11955" i="4"/>
  <c r="G11955" i="4"/>
  <c r="H11954" i="4"/>
  <c r="G11954" i="4"/>
  <c r="H11953" i="4"/>
  <c r="G11953" i="4"/>
  <c r="H11952" i="4"/>
  <c r="G11952" i="4"/>
  <c r="H11951" i="4"/>
  <c r="G11951" i="4"/>
  <c r="H11950" i="4"/>
  <c r="G11950" i="4"/>
  <c r="H11949" i="4"/>
  <c r="G11949" i="4"/>
  <c r="H11948" i="4"/>
  <c r="G11948" i="4"/>
  <c r="H11947" i="4"/>
  <c r="G11947" i="4"/>
  <c r="H11946" i="4"/>
  <c r="G11946" i="4"/>
  <c r="H11945" i="4"/>
  <c r="G11945" i="4"/>
  <c r="H11944" i="4"/>
  <c r="G11944" i="4"/>
  <c r="H11943" i="4"/>
  <c r="G11943" i="4"/>
  <c r="H11942" i="4"/>
  <c r="G11942" i="4"/>
  <c r="H11941" i="4"/>
  <c r="G11941" i="4"/>
  <c r="H11940" i="4"/>
  <c r="G11940" i="4"/>
  <c r="H11939" i="4"/>
  <c r="G11939" i="4"/>
  <c r="H11938" i="4"/>
  <c r="G11938" i="4"/>
  <c r="H11937" i="4"/>
  <c r="G11937" i="4"/>
  <c r="H11936" i="4"/>
  <c r="G11936" i="4"/>
  <c r="H11935" i="4"/>
  <c r="G11935" i="4"/>
  <c r="H11934" i="4"/>
  <c r="G11934" i="4"/>
  <c r="H11933" i="4"/>
  <c r="G11933" i="4"/>
  <c r="H11932" i="4"/>
  <c r="G11932" i="4"/>
  <c r="H11931" i="4"/>
  <c r="G11931" i="4"/>
  <c r="H11930" i="4"/>
  <c r="G11930" i="4"/>
  <c r="H11929" i="4"/>
  <c r="G11929" i="4"/>
  <c r="H11928" i="4"/>
  <c r="G11928" i="4"/>
  <c r="H11927" i="4"/>
  <c r="G11927" i="4"/>
  <c r="H11926" i="4"/>
  <c r="G11926" i="4"/>
  <c r="H11925" i="4"/>
  <c r="G11925" i="4"/>
  <c r="H11924" i="4"/>
  <c r="G11924" i="4"/>
  <c r="H11923" i="4"/>
  <c r="G11923" i="4"/>
  <c r="H11922" i="4"/>
  <c r="G11922" i="4"/>
  <c r="H11921" i="4"/>
  <c r="G11921" i="4"/>
  <c r="H11920" i="4"/>
  <c r="G11920" i="4"/>
  <c r="H11919" i="4"/>
  <c r="G11919" i="4"/>
  <c r="H11918" i="4"/>
  <c r="G11918" i="4"/>
  <c r="H11917" i="4"/>
  <c r="G11917" i="4"/>
  <c r="H11916" i="4"/>
  <c r="G11916" i="4"/>
  <c r="H11915" i="4"/>
  <c r="G11915" i="4"/>
  <c r="H11914" i="4"/>
  <c r="G11914" i="4"/>
  <c r="H11913" i="4"/>
  <c r="G11913" i="4"/>
  <c r="H11912" i="4"/>
  <c r="G11912" i="4"/>
  <c r="H11911" i="4"/>
  <c r="G11911" i="4"/>
  <c r="H11910" i="4"/>
  <c r="G11910" i="4"/>
  <c r="H11909" i="4"/>
  <c r="G11909" i="4"/>
  <c r="H11908" i="4"/>
  <c r="G11908" i="4"/>
  <c r="H11907" i="4"/>
  <c r="G11907" i="4"/>
  <c r="H11906" i="4"/>
  <c r="G11906" i="4"/>
  <c r="H11905" i="4"/>
  <c r="G11905" i="4"/>
  <c r="H11904" i="4"/>
  <c r="G11904" i="4"/>
  <c r="H11903" i="4"/>
  <c r="G11903" i="4"/>
  <c r="H11902" i="4"/>
  <c r="G11902" i="4"/>
  <c r="H11901" i="4"/>
  <c r="G11901" i="4"/>
  <c r="H11900" i="4"/>
  <c r="G11900" i="4"/>
  <c r="H11899" i="4"/>
  <c r="G11899" i="4"/>
  <c r="H11898" i="4"/>
  <c r="G11898" i="4"/>
  <c r="H11897" i="4"/>
  <c r="G11897" i="4"/>
  <c r="H11896" i="4"/>
  <c r="G11896" i="4"/>
  <c r="H11895" i="4"/>
  <c r="G11895" i="4"/>
  <c r="H11894" i="4"/>
  <c r="G11894" i="4"/>
  <c r="H11893" i="4"/>
  <c r="G11893" i="4"/>
  <c r="H11892" i="4"/>
  <c r="G11892" i="4"/>
  <c r="H11891" i="4"/>
  <c r="G11891" i="4"/>
  <c r="H11890" i="4"/>
  <c r="G11890" i="4"/>
  <c r="H11889" i="4"/>
  <c r="G11889" i="4"/>
  <c r="H11888" i="4"/>
  <c r="G11888" i="4"/>
  <c r="H11887" i="4"/>
  <c r="G11887" i="4"/>
  <c r="H11886" i="4"/>
  <c r="G11886" i="4"/>
  <c r="H11885" i="4"/>
  <c r="G11885" i="4"/>
  <c r="H11884" i="4"/>
  <c r="G11884" i="4"/>
  <c r="H11883" i="4"/>
  <c r="G11883" i="4"/>
  <c r="H11882" i="4"/>
  <c r="G11882" i="4"/>
  <c r="H11881" i="4"/>
  <c r="G11881" i="4"/>
  <c r="H11880" i="4"/>
  <c r="G11880" i="4"/>
  <c r="H11879" i="4"/>
  <c r="G11879" i="4"/>
  <c r="H11878" i="4"/>
  <c r="G11878" i="4"/>
  <c r="H11877" i="4"/>
  <c r="G11877" i="4"/>
  <c r="H11876" i="4"/>
  <c r="G11876" i="4"/>
  <c r="H11875" i="4"/>
  <c r="G11875" i="4"/>
  <c r="H11874" i="4"/>
  <c r="G11874" i="4"/>
  <c r="H11873" i="4"/>
  <c r="G11873" i="4"/>
  <c r="H11872" i="4"/>
  <c r="G11872" i="4"/>
  <c r="H11871" i="4"/>
  <c r="G11871" i="4"/>
  <c r="H11870" i="4"/>
  <c r="G11870" i="4"/>
  <c r="H11869" i="4"/>
  <c r="G11869" i="4"/>
  <c r="H11868" i="4"/>
  <c r="G11868" i="4"/>
  <c r="H11867" i="4"/>
  <c r="G11867" i="4"/>
  <c r="H11866" i="4"/>
  <c r="G11866" i="4"/>
  <c r="H11865" i="4"/>
  <c r="G11865" i="4"/>
  <c r="H11864" i="4"/>
  <c r="G11864" i="4"/>
  <c r="H11863" i="4"/>
  <c r="G11863" i="4"/>
  <c r="H11862" i="4"/>
  <c r="G11862" i="4"/>
  <c r="H11861" i="4"/>
  <c r="G11861" i="4"/>
  <c r="H11860" i="4"/>
  <c r="G11860" i="4"/>
  <c r="H11859" i="4"/>
  <c r="G11859" i="4"/>
  <c r="H11858" i="4"/>
  <c r="G11858" i="4"/>
  <c r="H11857" i="4"/>
  <c r="G11857" i="4"/>
  <c r="H11856" i="4"/>
  <c r="G11856" i="4"/>
  <c r="H11855" i="4"/>
  <c r="G11855" i="4"/>
  <c r="H11854" i="4"/>
  <c r="G11854" i="4"/>
  <c r="H11853" i="4"/>
  <c r="G11853" i="4"/>
  <c r="H11852" i="4"/>
  <c r="G11852" i="4"/>
  <c r="H11851" i="4"/>
  <c r="G11851" i="4"/>
  <c r="H11850" i="4"/>
  <c r="G11850" i="4"/>
  <c r="H11849" i="4"/>
  <c r="G11849" i="4"/>
  <c r="H11848" i="4"/>
  <c r="G11848" i="4"/>
  <c r="H11847" i="4"/>
  <c r="G11847" i="4"/>
  <c r="H11846" i="4"/>
  <c r="G11846" i="4"/>
  <c r="H11845" i="4"/>
  <c r="G11845" i="4"/>
  <c r="H11844" i="4"/>
  <c r="G11844" i="4"/>
  <c r="H11843" i="4"/>
  <c r="G11843" i="4"/>
  <c r="H11842" i="4"/>
  <c r="G11842" i="4"/>
  <c r="H11841" i="4"/>
  <c r="G11841" i="4"/>
  <c r="H11840" i="4"/>
  <c r="G11840" i="4"/>
  <c r="H11839" i="4"/>
  <c r="G11839" i="4"/>
  <c r="H11838" i="4"/>
  <c r="G11838" i="4"/>
  <c r="H11837" i="4"/>
  <c r="G11837" i="4"/>
  <c r="H11836" i="4"/>
  <c r="G11836" i="4"/>
  <c r="H11835" i="4"/>
  <c r="G11835" i="4"/>
  <c r="H11834" i="4"/>
  <c r="G11834" i="4"/>
  <c r="H11833" i="4"/>
  <c r="G11833" i="4"/>
  <c r="H11832" i="4"/>
  <c r="G11832" i="4"/>
  <c r="H11831" i="4"/>
  <c r="G11831" i="4"/>
  <c r="H11830" i="4"/>
  <c r="G11830" i="4"/>
  <c r="H11829" i="4"/>
  <c r="G11829" i="4"/>
  <c r="H11828" i="4"/>
  <c r="G11828" i="4"/>
  <c r="H11827" i="4"/>
  <c r="G11827" i="4"/>
  <c r="H11826" i="4"/>
  <c r="G11826" i="4"/>
  <c r="H11825" i="4"/>
  <c r="G11825" i="4"/>
  <c r="H11824" i="4"/>
  <c r="G11824" i="4"/>
  <c r="H11823" i="4"/>
  <c r="G11823" i="4"/>
  <c r="H11822" i="4"/>
  <c r="G11822" i="4"/>
  <c r="H11821" i="4"/>
  <c r="G11821" i="4"/>
  <c r="H11820" i="4"/>
  <c r="G11820" i="4"/>
  <c r="H11819" i="4"/>
  <c r="G11819" i="4"/>
  <c r="H11818" i="4"/>
  <c r="G11818" i="4"/>
  <c r="H11817" i="4"/>
  <c r="G11817" i="4"/>
  <c r="H11816" i="4"/>
  <c r="G11816" i="4"/>
  <c r="H11815" i="4"/>
  <c r="G11815" i="4"/>
  <c r="H11814" i="4"/>
  <c r="G11814" i="4"/>
  <c r="H11813" i="4"/>
  <c r="G11813" i="4"/>
  <c r="H11812" i="4"/>
  <c r="G11812" i="4"/>
  <c r="H11811" i="4"/>
  <c r="G11811" i="4"/>
  <c r="H11810" i="4"/>
  <c r="G11810" i="4"/>
  <c r="H11809" i="4"/>
  <c r="G11809" i="4"/>
  <c r="H11808" i="4"/>
  <c r="G11808" i="4"/>
  <c r="H11807" i="4"/>
  <c r="G11807" i="4"/>
  <c r="H11806" i="4"/>
  <c r="G11806" i="4"/>
  <c r="H11805" i="4"/>
  <c r="G11805" i="4"/>
  <c r="H11804" i="4"/>
  <c r="G11804" i="4"/>
  <c r="H11803" i="4"/>
  <c r="G11803" i="4"/>
  <c r="H11802" i="4"/>
  <c r="G11802" i="4"/>
  <c r="H11801" i="4"/>
  <c r="G11801" i="4"/>
  <c r="H11800" i="4"/>
  <c r="G11800" i="4"/>
  <c r="H11799" i="4"/>
  <c r="G11799" i="4"/>
  <c r="H11798" i="4"/>
  <c r="G11798" i="4"/>
  <c r="H11797" i="4"/>
  <c r="G11797" i="4"/>
  <c r="H11796" i="4"/>
  <c r="G11796" i="4"/>
  <c r="H11795" i="4"/>
  <c r="G11795" i="4"/>
  <c r="H11794" i="4"/>
  <c r="G11794" i="4"/>
  <c r="H11793" i="4"/>
  <c r="G11793" i="4"/>
  <c r="H11792" i="4"/>
  <c r="G11792" i="4"/>
  <c r="H11791" i="4"/>
  <c r="G11791" i="4"/>
  <c r="H11790" i="4"/>
  <c r="G11790" i="4"/>
  <c r="H11789" i="4"/>
  <c r="G11789" i="4"/>
  <c r="H11788" i="4"/>
  <c r="G11788" i="4"/>
  <c r="H11787" i="4"/>
  <c r="G11787" i="4"/>
  <c r="H11786" i="4"/>
  <c r="G11786" i="4"/>
  <c r="H11785" i="4"/>
  <c r="G11785" i="4"/>
  <c r="H11784" i="4"/>
  <c r="G11784" i="4"/>
  <c r="H11783" i="4"/>
  <c r="G11783" i="4"/>
  <c r="H11782" i="4"/>
  <c r="G11782" i="4"/>
  <c r="H11781" i="4"/>
  <c r="G11781" i="4"/>
  <c r="H11780" i="4"/>
  <c r="G11780" i="4"/>
  <c r="H11779" i="4"/>
  <c r="G11779" i="4"/>
  <c r="H11778" i="4"/>
  <c r="G11778" i="4"/>
  <c r="H11777" i="4"/>
  <c r="G11777" i="4"/>
  <c r="H11776" i="4"/>
  <c r="G11776" i="4"/>
  <c r="H11775" i="4"/>
  <c r="G11775" i="4"/>
  <c r="H11774" i="4"/>
  <c r="G11774" i="4"/>
  <c r="H11773" i="4"/>
  <c r="G11773" i="4"/>
  <c r="H11772" i="4"/>
  <c r="G11772" i="4"/>
  <c r="H11771" i="4"/>
  <c r="G11771" i="4"/>
  <c r="H11770" i="4"/>
  <c r="G11770" i="4"/>
  <c r="H11769" i="4"/>
  <c r="G11769" i="4"/>
  <c r="H11768" i="4"/>
  <c r="G11768" i="4"/>
  <c r="H11767" i="4"/>
  <c r="G11767" i="4"/>
  <c r="H11766" i="4"/>
  <c r="G11766" i="4"/>
  <c r="H11765" i="4"/>
  <c r="G11765" i="4"/>
  <c r="H11764" i="4"/>
  <c r="G11764" i="4"/>
  <c r="H11763" i="4"/>
  <c r="G11763" i="4"/>
  <c r="H11762" i="4"/>
  <c r="G11762" i="4"/>
  <c r="H11761" i="4"/>
  <c r="G11761" i="4"/>
  <c r="H11760" i="4"/>
  <c r="G11760" i="4"/>
  <c r="H11759" i="4"/>
  <c r="G11759" i="4"/>
  <c r="H11758" i="4"/>
  <c r="G11758" i="4"/>
  <c r="H11757" i="4"/>
  <c r="G11757" i="4"/>
  <c r="H11756" i="4"/>
  <c r="G11756" i="4"/>
  <c r="H11755" i="4"/>
  <c r="G11755" i="4"/>
  <c r="H11754" i="4"/>
  <c r="G11754" i="4"/>
  <c r="H11753" i="4"/>
  <c r="G11753" i="4"/>
  <c r="H11752" i="4"/>
  <c r="G11752" i="4"/>
  <c r="H11751" i="4"/>
  <c r="G11751" i="4"/>
  <c r="H11750" i="4"/>
  <c r="G11750" i="4"/>
  <c r="H11749" i="4"/>
  <c r="G11749" i="4"/>
  <c r="H11748" i="4"/>
  <c r="G11748" i="4"/>
  <c r="H11747" i="4"/>
  <c r="G11747" i="4"/>
  <c r="H11746" i="4"/>
  <c r="G11746" i="4"/>
  <c r="H11745" i="4"/>
  <c r="G11745" i="4"/>
  <c r="H11744" i="4"/>
  <c r="G11744" i="4"/>
  <c r="H11743" i="4"/>
  <c r="G11743" i="4"/>
  <c r="H11742" i="4"/>
  <c r="G11742" i="4"/>
  <c r="H11741" i="4"/>
  <c r="G11741" i="4"/>
  <c r="H11740" i="4"/>
  <c r="G11740" i="4"/>
  <c r="H11739" i="4"/>
  <c r="G11739" i="4"/>
  <c r="H11738" i="4"/>
  <c r="G11738" i="4"/>
  <c r="H11737" i="4"/>
  <c r="G11737" i="4"/>
  <c r="H11736" i="4"/>
  <c r="G11736" i="4"/>
  <c r="H11735" i="4"/>
  <c r="G11735" i="4"/>
  <c r="H11734" i="4"/>
  <c r="G11734" i="4"/>
  <c r="H11733" i="4"/>
  <c r="G11733" i="4"/>
  <c r="H11732" i="4"/>
  <c r="G11732" i="4"/>
  <c r="H11731" i="4"/>
  <c r="G11731" i="4"/>
  <c r="H11730" i="4"/>
  <c r="G11730" i="4"/>
  <c r="H11729" i="4"/>
  <c r="G11729" i="4"/>
  <c r="H11728" i="4"/>
  <c r="G11728" i="4"/>
  <c r="H11727" i="4"/>
  <c r="G11727" i="4"/>
  <c r="H11726" i="4"/>
  <c r="G11726" i="4"/>
  <c r="H11725" i="4"/>
  <c r="G11725" i="4"/>
  <c r="H11724" i="4"/>
  <c r="G11724" i="4"/>
  <c r="H11723" i="4"/>
  <c r="G11723" i="4"/>
  <c r="H11722" i="4"/>
  <c r="G11722" i="4"/>
  <c r="H11721" i="4"/>
  <c r="G11721" i="4"/>
  <c r="H11720" i="4"/>
  <c r="G11720" i="4"/>
  <c r="H11719" i="4"/>
  <c r="G11719" i="4"/>
  <c r="H11718" i="4"/>
  <c r="G11718" i="4"/>
  <c r="H11717" i="4"/>
  <c r="G11717" i="4"/>
  <c r="H11716" i="4"/>
  <c r="G11716" i="4"/>
  <c r="H11715" i="4"/>
  <c r="G11715" i="4"/>
  <c r="H11714" i="4"/>
  <c r="G11714" i="4"/>
  <c r="H11713" i="4"/>
  <c r="G11713" i="4"/>
  <c r="H11712" i="4"/>
  <c r="G11712" i="4"/>
  <c r="H11711" i="4"/>
  <c r="G11711" i="4"/>
  <c r="H11710" i="4"/>
  <c r="G11710" i="4"/>
  <c r="H11709" i="4"/>
  <c r="G11709" i="4"/>
  <c r="H11708" i="4"/>
  <c r="G11708" i="4"/>
  <c r="H11707" i="4"/>
  <c r="G11707" i="4"/>
  <c r="H11706" i="4"/>
  <c r="G11706" i="4"/>
  <c r="H11705" i="4"/>
  <c r="G11705" i="4"/>
  <c r="H11704" i="4"/>
  <c r="G11704" i="4"/>
  <c r="H11703" i="4"/>
  <c r="G11703" i="4"/>
  <c r="H11702" i="4"/>
  <c r="G11702" i="4"/>
  <c r="H11701" i="4"/>
  <c r="G11701" i="4"/>
  <c r="H11700" i="4"/>
  <c r="G11700" i="4"/>
  <c r="H11699" i="4"/>
  <c r="G11699" i="4"/>
  <c r="H11698" i="4"/>
  <c r="G11698" i="4"/>
  <c r="H11697" i="4"/>
  <c r="G11697" i="4"/>
  <c r="H11696" i="4"/>
  <c r="G11696" i="4"/>
  <c r="H11695" i="4"/>
  <c r="G11695" i="4"/>
  <c r="H11694" i="4"/>
  <c r="G11694" i="4"/>
  <c r="H11693" i="4"/>
  <c r="G11693" i="4"/>
  <c r="H11692" i="4"/>
  <c r="G11692" i="4"/>
  <c r="H11691" i="4"/>
  <c r="G11691" i="4"/>
  <c r="H11690" i="4"/>
  <c r="G11690" i="4"/>
  <c r="H11689" i="4"/>
  <c r="G11689" i="4"/>
  <c r="H11688" i="4"/>
  <c r="G11688" i="4"/>
  <c r="H11687" i="4"/>
  <c r="G11687" i="4"/>
  <c r="H11686" i="4"/>
  <c r="G11686" i="4"/>
  <c r="H11685" i="4"/>
  <c r="G11685" i="4"/>
  <c r="H11684" i="4"/>
  <c r="G11684" i="4"/>
  <c r="H11683" i="4"/>
  <c r="G11683" i="4"/>
  <c r="H11682" i="4"/>
  <c r="G11682" i="4"/>
  <c r="H11681" i="4"/>
  <c r="G11681" i="4"/>
  <c r="H11680" i="4"/>
  <c r="G11680" i="4"/>
  <c r="H11679" i="4"/>
  <c r="G11679" i="4"/>
  <c r="H11678" i="4"/>
  <c r="G11678" i="4"/>
  <c r="H11677" i="4"/>
  <c r="G11677" i="4"/>
  <c r="H11676" i="4"/>
  <c r="G11676" i="4"/>
  <c r="H11675" i="4"/>
  <c r="G11675" i="4"/>
  <c r="H11674" i="4"/>
  <c r="G11674" i="4"/>
  <c r="H11673" i="4"/>
  <c r="G11673" i="4"/>
  <c r="H11672" i="4"/>
  <c r="G11672" i="4"/>
  <c r="H11671" i="4"/>
  <c r="G11671" i="4"/>
  <c r="H11670" i="4"/>
  <c r="G11670" i="4"/>
  <c r="H11669" i="4"/>
  <c r="G11669" i="4"/>
  <c r="H11668" i="4"/>
  <c r="G11668" i="4"/>
  <c r="H11667" i="4"/>
  <c r="G11667" i="4"/>
  <c r="H11666" i="4"/>
  <c r="G11666" i="4"/>
  <c r="H11665" i="4"/>
  <c r="G11665" i="4"/>
  <c r="H11664" i="4"/>
  <c r="G11664" i="4"/>
  <c r="H11663" i="4"/>
  <c r="G11663" i="4"/>
  <c r="H11662" i="4"/>
  <c r="G11662" i="4"/>
  <c r="H11661" i="4"/>
  <c r="G11661" i="4"/>
  <c r="H11660" i="4"/>
  <c r="G11660" i="4"/>
  <c r="H11659" i="4"/>
  <c r="G11659" i="4"/>
  <c r="H11658" i="4"/>
  <c r="G11658" i="4"/>
  <c r="H11657" i="4"/>
  <c r="G11657" i="4"/>
  <c r="H11656" i="4"/>
  <c r="G11656" i="4"/>
  <c r="H11655" i="4"/>
  <c r="G11655" i="4"/>
  <c r="H11654" i="4"/>
  <c r="G11654" i="4"/>
  <c r="H11653" i="4"/>
  <c r="G11653" i="4"/>
  <c r="H11652" i="4"/>
  <c r="G11652" i="4"/>
  <c r="H11651" i="4"/>
  <c r="G11651" i="4"/>
  <c r="H11650" i="4"/>
  <c r="G11650" i="4"/>
  <c r="H11649" i="4"/>
  <c r="G11649" i="4"/>
  <c r="H11648" i="4"/>
  <c r="G11648" i="4"/>
  <c r="H11647" i="4"/>
  <c r="G11647" i="4"/>
  <c r="H11646" i="4"/>
  <c r="G11646" i="4"/>
  <c r="H11645" i="4"/>
  <c r="G11645" i="4"/>
  <c r="H11644" i="4"/>
  <c r="G11644" i="4"/>
  <c r="H11643" i="4"/>
  <c r="G11643" i="4"/>
  <c r="H11642" i="4"/>
  <c r="G11642" i="4"/>
  <c r="H11641" i="4"/>
  <c r="G11641" i="4"/>
  <c r="H11640" i="4"/>
  <c r="G11640" i="4"/>
  <c r="H11639" i="4"/>
  <c r="G11639" i="4"/>
  <c r="H11638" i="4"/>
  <c r="G11638" i="4"/>
  <c r="H11637" i="4"/>
  <c r="G11637" i="4"/>
  <c r="H11636" i="4"/>
  <c r="G11636" i="4"/>
  <c r="H11635" i="4"/>
  <c r="G11635" i="4"/>
  <c r="H11634" i="4"/>
  <c r="G11634" i="4"/>
  <c r="H11633" i="4"/>
  <c r="G11633" i="4"/>
  <c r="H11632" i="4"/>
  <c r="G11632" i="4"/>
  <c r="H11631" i="4"/>
  <c r="G11631" i="4"/>
  <c r="H11630" i="4"/>
  <c r="G11630" i="4"/>
  <c r="H11629" i="4"/>
  <c r="G11629" i="4"/>
  <c r="H11628" i="4"/>
  <c r="G11628" i="4"/>
  <c r="H11627" i="4"/>
  <c r="G11627" i="4"/>
  <c r="H11626" i="4"/>
  <c r="G11626" i="4"/>
  <c r="H11625" i="4"/>
  <c r="G11625" i="4"/>
  <c r="H11624" i="4"/>
  <c r="G11624" i="4"/>
  <c r="H11623" i="4"/>
  <c r="G11623" i="4"/>
  <c r="H11622" i="4"/>
  <c r="G11622" i="4"/>
  <c r="H11621" i="4"/>
  <c r="G11621" i="4"/>
  <c r="H11620" i="4"/>
  <c r="G11620" i="4"/>
  <c r="H11619" i="4"/>
  <c r="G11619" i="4"/>
  <c r="H11618" i="4"/>
  <c r="G11618" i="4"/>
  <c r="H11617" i="4"/>
  <c r="G11617" i="4"/>
  <c r="H11616" i="4"/>
  <c r="G11616" i="4"/>
  <c r="H11615" i="4"/>
  <c r="G11615" i="4"/>
  <c r="H11614" i="4"/>
  <c r="G11614" i="4"/>
  <c r="H11613" i="4"/>
  <c r="G11613" i="4"/>
  <c r="H11612" i="4"/>
  <c r="G11612" i="4"/>
  <c r="H11611" i="4"/>
  <c r="G11611" i="4"/>
  <c r="H11610" i="4"/>
  <c r="G11610" i="4"/>
  <c r="H11609" i="4"/>
  <c r="G11609" i="4"/>
  <c r="H11608" i="4"/>
  <c r="G11608" i="4"/>
  <c r="H11607" i="4"/>
  <c r="G11607" i="4"/>
  <c r="H11606" i="4"/>
  <c r="G11606" i="4"/>
  <c r="H11605" i="4"/>
  <c r="G11605" i="4"/>
  <c r="H11604" i="4"/>
  <c r="G11604" i="4"/>
  <c r="H11603" i="4"/>
  <c r="G11603" i="4"/>
  <c r="H11602" i="4"/>
  <c r="G11602" i="4"/>
  <c r="H11601" i="4"/>
  <c r="G11601" i="4"/>
  <c r="H11600" i="4"/>
  <c r="G11600" i="4"/>
  <c r="H11599" i="4"/>
  <c r="G11599" i="4"/>
  <c r="H11598" i="4"/>
  <c r="G11598" i="4"/>
  <c r="H11597" i="4"/>
  <c r="G11597" i="4"/>
  <c r="H11596" i="4"/>
  <c r="G11596" i="4"/>
  <c r="H11595" i="4"/>
  <c r="G11595" i="4"/>
  <c r="H11594" i="4"/>
  <c r="G11594" i="4"/>
  <c r="H11593" i="4"/>
  <c r="G11593" i="4"/>
  <c r="H11592" i="4"/>
  <c r="G11592" i="4"/>
  <c r="H11591" i="4"/>
  <c r="G11591" i="4"/>
  <c r="H11590" i="4"/>
  <c r="G11590" i="4"/>
  <c r="H11589" i="4"/>
  <c r="G11589" i="4"/>
  <c r="H11588" i="4"/>
  <c r="G11588" i="4"/>
  <c r="H11587" i="4"/>
  <c r="G11587" i="4"/>
  <c r="H11586" i="4"/>
  <c r="G11586" i="4"/>
  <c r="H11585" i="4"/>
  <c r="G11585" i="4"/>
  <c r="H11584" i="4"/>
  <c r="G11584" i="4"/>
  <c r="H11583" i="4"/>
  <c r="G11583" i="4"/>
  <c r="H11582" i="4"/>
  <c r="G11582" i="4"/>
  <c r="H11581" i="4"/>
  <c r="G11581" i="4"/>
  <c r="H11580" i="4"/>
  <c r="G11580" i="4"/>
  <c r="H11579" i="4"/>
  <c r="G11579" i="4"/>
  <c r="H11578" i="4"/>
  <c r="G11578" i="4"/>
  <c r="H11577" i="4"/>
  <c r="G11577" i="4"/>
  <c r="H11576" i="4"/>
  <c r="G11576" i="4"/>
  <c r="H11575" i="4"/>
  <c r="G11575" i="4"/>
  <c r="H11574" i="4"/>
  <c r="G11574" i="4"/>
  <c r="H11573" i="4"/>
  <c r="G11573" i="4"/>
  <c r="H11572" i="4"/>
  <c r="G11572" i="4"/>
  <c r="H11571" i="4"/>
  <c r="G11571" i="4"/>
  <c r="H11570" i="4"/>
  <c r="G11570" i="4"/>
  <c r="H11569" i="4"/>
  <c r="G11569" i="4"/>
  <c r="H11568" i="4"/>
  <c r="G11568" i="4"/>
  <c r="H11567" i="4"/>
  <c r="G11567" i="4"/>
  <c r="H11566" i="4"/>
  <c r="G11566" i="4"/>
  <c r="H11565" i="4"/>
  <c r="G11565" i="4"/>
  <c r="H11564" i="4"/>
  <c r="G11564" i="4"/>
  <c r="H11563" i="4"/>
  <c r="G11563" i="4"/>
  <c r="H11562" i="4"/>
  <c r="G11562" i="4"/>
  <c r="H11561" i="4"/>
  <c r="G11561" i="4"/>
  <c r="H11560" i="4"/>
  <c r="G11560" i="4"/>
  <c r="H11559" i="4"/>
  <c r="G11559" i="4"/>
  <c r="H11558" i="4"/>
  <c r="G11558" i="4"/>
  <c r="H11557" i="4"/>
  <c r="G11557" i="4"/>
  <c r="H11556" i="4"/>
  <c r="G11556" i="4"/>
  <c r="H11555" i="4"/>
  <c r="G11555" i="4"/>
  <c r="H11554" i="4"/>
  <c r="G11554" i="4"/>
  <c r="H11553" i="4"/>
  <c r="G11553" i="4"/>
  <c r="H11552" i="4"/>
  <c r="G11552" i="4"/>
  <c r="H11551" i="4"/>
  <c r="G11551" i="4"/>
  <c r="H11550" i="4"/>
  <c r="G11550" i="4"/>
  <c r="H11549" i="4"/>
  <c r="G11549" i="4"/>
  <c r="H11548" i="4"/>
  <c r="G11548" i="4"/>
  <c r="H11547" i="4"/>
  <c r="G11547" i="4"/>
  <c r="H11546" i="4"/>
  <c r="G11546" i="4"/>
  <c r="H11545" i="4"/>
  <c r="G11545" i="4"/>
  <c r="H11544" i="4"/>
  <c r="G11544" i="4"/>
  <c r="H11543" i="4"/>
  <c r="G11543" i="4"/>
  <c r="H11542" i="4"/>
  <c r="G11542" i="4"/>
  <c r="H11541" i="4"/>
  <c r="G11541" i="4"/>
  <c r="H11540" i="4"/>
  <c r="G11540" i="4"/>
  <c r="H11539" i="4"/>
  <c r="G11539" i="4"/>
  <c r="H11538" i="4"/>
  <c r="G11538" i="4"/>
  <c r="H11537" i="4"/>
  <c r="G11537" i="4"/>
  <c r="H11536" i="4"/>
  <c r="G11536" i="4"/>
  <c r="H11535" i="4"/>
  <c r="G11535" i="4"/>
  <c r="H11534" i="4"/>
  <c r="G11534" i="4"/>
  <c r="H11533" i="4"/>
  <c r="G11533" i="4"/>
  <c r="H11532" i="4"/>
  <c r="G11532" i="4"/>
  <c r="H11531" i="4"/>
  <c r="G11531" i="4"/>
  <c r="H11530" i="4"/>
  <c r="G11530" i="4"/>
  <c r="H11529" i="4"/>
  <c r="G11529" i="4"/>
  <c r="H11528" i="4"/>
  <c r="G11528" i="4"/>
  <c r="H11527" i="4"/>
  <c r="G11527" i="4"/>
  <c r="H11526" i="4"/>
  <c r="G11526" i="4"/>
  <c r="H11525" i="4"/>
  <c r="G11525" i="4"/>
  <c r="H11524" i="4"/>
  <c r="G11524" i="4"/>
  <c r="H11523" i="4"/>
  <c r="G11523" i="4"/>
  <c r="H11522" i="4"/>
  <c r="G11522" i="4"/>
  <c r="H11521" i="4"/>
  <c r="G11521" i="4"/>
  <c r="H11520" i="4"/>
  <c r="G11520" i="4"/>
  <c r="H11519" i="4"/>
  <c r="G11519" i="4"/>
  <c r="H11518" i="4"/>
  <c r="G11518" i="4"/>
  <c r="H11517" i="4"/>
  <c r="G11517" i="4"/>
  <c r="H11516" i="4"/>
  <c r="G11516" i="4"/>
  <c r="H11515" i="4"/>
  <c r="G11515" i="4"/>
  <c r="H11514" i="4"/>
  <c r="G11514" i="4"/>
  <c r="H11513" i="4"/>
  <c r="G11513" i="4"/>
  <c r="H11512" i="4"/>
  <c r="G11512" i="4"/>
  <c r="H11511" i="4"/>
  <c r="G11511" i="4"/>
  <c r="H11510" i="4"/>
  <c r="G11510" i="4"/>
  <c r="H11509" i="4"/>
  <c r="G11509" i="4"/>
  <c r="H11508" i="4"/>
  <c r="G11508" i="4"/>
  <c r="H11507" i="4"/>
  <c r="G11507" i="4"/>
  <c r="H11506" i="4"/>
  <c r="G11506" i="4"/>
  <c r="H11505" i="4"/>
  <c r="G11505" i="4"/>
  <c r="H11504" i="4"/>
  <c r="G11504" i="4"/>
  <c r="H11503" i="4"/>
  <c r="G11503" i="4"/>
  <c r="H11502" i="4"/>
  <c r="G11502" i="4"/>
  <c r="H11501" i="4"/>
  <c r="G11501" i="4"/>
  <c r="H11500" i="4"/>
  <c r="G11500" i="4"/>
  <c r="H11499" i="4"/>
  <c r="G11499" i="4"/>
  <c r="H11498" i="4"/>
  <c r="G11498" i="4"/>
  <c r="H11497" i="4"/>
  <c r="G11497" i="4"/>
  <c r="H11496" i="4"/>
  <c r="G11496" i="4"/>
  <c r="H11495" i="4"/>
  <c r="G11495" i="4"/>
  <c r="H11494" i="4"/>
  <c r="G11494" i="4"/>
  <c r="H11493" i="4"/>
  <c r="G11493" i="4"/>
  <c r="H11492" i="4"/>
  <c r="G11492" i="4"/>
  <c r="H11491" i="4"/>
  <c r="G11491" i="4"/>
  <c r="H11490" i="4"/>
  <c r="G11490" i="4"/>
  <c r="H11489" i="4"/>
  <c r="G11489" i="4"/>
  <c r="H11488" i="4"/>
  <c r="G11488" i="4"/>
  <c r="H11487" i="4"/>
  <c r="G11487" i="4"/>
  <c r="H11486" i="4"/>
  <c r="G11486" i="4"/>
  <c r="H11485" i="4"/>
  <c r="G11485" i="4"/>
  <c r="H11484" i="4"/>
  <c r="G11484" i="4"/>
  <c r="H11483" i="4"/>
  <c r="G11483" i="4"/>
  <c r="H11482" i="4"/>
  <c r="G11482" i="4"/>
  <c r="H11481" i="4"/>
  <c r="G11481" i="4"/>
  <c r="H11480" i="4"/>
  <c r="G11480" i="4"/>
  <c r="H11479" i="4"/>
  <c r="G11479" i="4"/>
  <c r="H11478" i="4"/>
  <c r="G11478" i="4"/>
  <c r="H11477" i="4"/>
  <c r="G11477" i="4"/>
  <c r="H11476" i="4"/>
  <c r="G11476" i="4"/>
  <c r="H11475" i="4"/>
  <c r="G11475" i="4"/>
  <c r="H11474" i="4"/>
  <c r="G11474" i="4"/>
  <c r="H11473" i="4"/>
  <c r="G11473" i="4"/>
  <c r="H11472" i="4"/>
  <c r="G11472" i="4"/>
  <c r="H11471" i="4"/>
  <c r="G11471" i="4"/>
  <c r="H11470" i="4"/>
  <c r="G11470" i="4"/>
  <c r="H11469" i="4"/>
  <c r="G11469" i="4"/>
  <c r="H11468" i="4"/>
  <c r="G11468" i="4"/>
  <c r="H11467" i="4"/>
  <c r="G11467" i="4"/>
  <c r="H11466" i="4"/>
  <c r="G11466" i="4"/>
  <c r="H11465" i="4"/>
  <c r="G11465" i="4"/>
  <c r="H11464" i="4"/>
  <c r="G11464" i="4"/>
  <c r="H11463" i="4"/>
  <c r="G11463" i="4"/>
  <c r="H11462" i="4"/>
  <c r="G11462" i="4"/>
  <c r="H11461" i="4"/>
  <c r="G11461" i="4"/>
  <c r="H11460" i="4"/>
  <c r="G11460" i="4"/>
  <c r="H11459" i="4"/>
  <c r="G11459" i="4"/>
  <c r="H11458" i="4"/>
  <c r="G11458" i="4"/>
  <c r="H11457" i="4"/>
  <c r="G11457" i="4"/>
  <c r="H11456" i="4"/>
  <c r="G11456" i="4"/>
  <c r="H11455" i="4"/>
  <c r="G11455" i="4"/>
  <c r="H11454" i="4"/>
  <c r="G11454" i="4"/>
  <c r="H11453" i="4"/>
  <c r="G11453" i="4"/>
  <c r="H11452" i="4"/>
  <c r="G11452" i="4"/>
  <c r="H11451" i="4"/>
  <c r="G11451" i="4"/>
  <c r="H11450" i="4"/>
  <c r="G11450" i="4"/>
  <c r="H11449" i="4"/>
  <c r="G11449" i="4"/>
  <c r="H11448" i="4"/>
  <c r="G11448" i="4"/>
  <c r="H11447" i="4"/>
  <c r="G11447" i="4"/>
  <c r="H11446" i="4"/>
  <c r="G11446" i="4"/>
  <c r="H11445" i="4"/>
  <c r="G11445" i="4"/>
  <c r="H11444" i="4"/>
  <c r="G11444" i="4"/>
  <c r="H11443" i="4"/>
  <c r="G11443" i="4"/>
  <c r="H11442" i="4"/>
  <c r="G11442" i="4"/>
  <c r="H11441" i="4"/>
  <c r="G11441" i="4"/>
  <c r="H11440" i="4"/>
  <c r="G11440" i="4"/>
  <c r="H11439" i="4"/>
  <c r="G11439" i="4"/>
  <c r="H11438" i="4"/>
  <c r="G11438" i="4"/>
  <c r="H11437" i="4"/>
  <c r="G11437" i="4"/>
  <c r="H11436" i="4"/>
  <c r="G11436" i="4"/>
  <c r="H11435" i="4"/>
  <c r="G11435" i="4"/>
  <c r="H11434" i="4"/>
  <c r="G11434" i="4"/>
  <c r="H11433" i="4"/>
  <c r="G11433" i="4"/>
  <c r="H11432" i="4"/>
  <c r="G11432" i="4"/>
  <c r="H11431" i="4"/>
  <c r="G11431" i="4"/>
  <c r="H11430" i="4"/>
  <c r="G11430" i="4"/>
  <c r="H11429" i="4"/>
  <c r="G11429" i="4"/>
  <c r="H11428" i="4"/>
  <c r="G11428" i="4"/>
  <c r="H11427" i="4"/>
  <c r="G11427" i="4"/>
  <c r="H11426" i="4"/>
  <c r="G11426" i="4"/>
  <c r="H11425" i="4"/>
  <c r="G11425" i="4"/>
  <c r="H11424" i="4"/>
  <c r="G11424" i="4"/>
  <c r="H11423" i="4"/>
  <c r="G11423" i="4"/>
  <c r="H11422" i="4"/>
  <c r="G11422" i="4"/>
  <c r="H11421" i="4"/>
  <c r="G11421" i="4"/>
  <c r="H11420" i="4"/>
  <c r="G11420" i="4"/>
  <c r="H11419" i="4"/>
  <c r="G11419" i="4"/>
  <c r="H11418" i="4"/>
  <c r="G11418" i="4"/>
  <c r="H11417" i="4"/>
  <c r="G11417" i="4"/>
  <c r="H11416" i="4"/>
  <c r="G11416" i="4"/>
  <c r="H11415" i="4"/>
  <c r="G11415" i="4"/>
  <c r="H11414" i="4"/>
  <c r="G11414" i="4"/>
  <c r="H11413" i="4"/>
  <c r="G11413" i="4"/>
  <c r="H11412" i="4"/>
  <c r="G11412" i="4"/>
  <c r="H11411" i="4"/>
  <c r="G11411" i="4"/>
  <c r="H11410" i="4"/>
  <c r="G11410" i="4"/>
  <c r="H11409" i="4"/>
  <c r="G11409" i="4"/>
  <c r="H11408" i="4"/>
  <c r="G11408" i="4"/>
  <c r="H11407" i="4"/>
  <c r="G11407" i="4"/>
  <c r="H11406" i="4"/>
  <c r="G11406" i="4"/>
  <c r="H11405" i="4"/>
  <c r="G11405" i="4"/>
  <c r="H11404" i="4"/>
  <c r="G11404" i="4"/>
  <c r="H11403" i="4"/>
  <c r="G11403" i="4"/>
  <c r="H11402" i="4"/>
  <c r="G11402" i="4"/>
  <c r="H11401" i="4"/>
  <c r="G11401" i="4"/>
  <c r="H11400" i="4"/>
  <c r="G11400" i="4"/>
  <c r="H11399" i="4"/>
  <c r="G11399" i="4"/>
  <c r="H11398" i="4"/>
  <c r="G11398" i="4"/>
  <c r="H11397" i="4"/>
  <c r="G11397" i="4"/>
  <c r="H11396" i="4"/>
  <c r="G11396" i="4"/>
  <c r="H11395" i="4"/>
  <c r="G11395" i="4"/>
  <c r="H11394" i="4"/>
  <c r="G11394" i="4"/>
  <c r="H11393" i="4"/>
  <c r="G11393" i="4"/>
  <c r="H11392" i="4"/>
  <c r="G11392" i="4"/>
  <c r="H11391" i="4"/>
  <c r="G11391" i="4"/>
  <c r="H11390" i="4"/>
  <c r="G11390" i="4"/>
  <c r="H11389" i="4"/>
  <c r="G11389" i="4"/>
  <c r="H11388" i="4"/>
  <c r="G11388" i="4"/>
  <c r="H11387" i="4"/>
  <c r="G11387" i="4"/>
  <c r="H11386" i="4"/>
  <c r="G11386" i="4"/>
  <c r="H11385" i="4"/>
  <c r="G11385" i="4"/>
  <c r="H11384" i="4"/>
  <c r="G11384" i="4"/>
  <c r="H11383" i="4"/>
  <c r="G11383" i="4"/>
  <c r="H11382" i="4"/>
  <c r="G11382" i="4"/>
  <c r="H11381" i="4"/>
  <c r="G11381" i="4"/>
  <c r="H11380" i="4"/>
  <c r="G11380" i="4"/>
  <c r="H11379" i="4"/>
  <c r="G11379" i="4"/>
  <c r="H11378" i="4"/>
  <c r="G11378" i="4"/>
  <c r="H11377" i="4"/>
  <c r="G11377" i="4"/>
  <c r="H11376" i="4"/>
  <c r="G11376" i="4"/>
  <c r="H11375" i="4"/>
  <c r="G11375" i="4"/>
  <c r="H11374" i="4"/>
  <c r="G11374" i="4"/>
  <c r="H11373" i="4"/>
  <c r="G11373" i="4"/>
  <c r="H11372" i="4"/>
  <c r="G11372" i="4"/>
  <c r="H11371" i="4"/>
  <c r="G11371" i="4"/>
  <c r="H11370" i="4"/>
  <c r="G11370" i="4"/>
  <c r="H11369" i="4"/>
  <c r="G11369" i="4"/>
  <c r="H11368" i="4"/>
  <c r="G11368" i="4"/>
  <c r="H11367" i="4"/>
  <c r="G11367" i="4"/>
  <c r="H11366" i="4"/>
  <c r="G11366" i="4"/>
  <c r="H11365" i="4"/>
  <c r="G11365" i="4"/>
  <c r="H11364" i="4"/>
  <c r="G11364" i="4"/>
  <c r="H11363" i="4"/>
  <c r="G11363" i="4"/>
  <c r="H11362" i="4"/>
  <c r="G11362" i="4"/>
  <c r="H11361" i="4"/>
  <c r="G11361" i="4"/>
  <c r="H11360" i="4"/>
  <c r="G11360" i="4"/>
  <c r="H11359" i="4"/>
  <c r="G11359" i="4"/>
  <c r="H11358" i="4"/>
  <c r="G11358" i="4"/>
  <c r="H11357" i="4"/>
  <c r="G11357" i="4"/>
  <c r="H11356" i="4"/>
  <c r="G11356" i="4"/>
  <c r="H11355" i="4"/>
  <c r="G11355" i="4"/>
  <c r="H11354" i="4"/>
  <c r="G11354" i="4"/>
  <c r="H11353" i="4"/>
  <c r="G11353" i="4"/>
  <c r="H11352" i="4"/>
  <c r="G11352" i="4"/>
  <c r="H11351" i="4"/>
  <c r="G11351" i="4"/>
  <c r="H11350" i="4"/>
  <c r="G11350" i="4"/>
  <c r="H11349" i="4"/>
  <c r="G11349" i="4"/>
  <c r="H11348" i="4"/>
  <c r="G11348" i="4"/>
  <c r="H11347" i="4"/>
  <c r="G11347" i="4"/>
  <c r="H11346" i="4"/>
  <c r="G11346" i="4"/>
  <c r="H11345" i="4"/>
  <c r="G11345" i="4"/>
  <c r="H11344" i="4"/>
  <c r="G11344" i="4"/>
  <c r="H11343" i="4"/>
  <c r="G11343" i="4"/>
  <c r="H11342" i="4"/>
  <c r="G11342" i="4"/>
  <c r="H11341" i="4"/>
  <c r="G11341" i="4"/>
  <c r="H11340" i="4"/>
  <c r="G11340" i="4"/>
  <c r="H11339" i="4"/>
  <c r="G11339" i="4"/>
  <c r="H11338" i="4"/>
  <c r="G11338" i="4"/>
  <c r="H11337" i="4"/>
  <c r="G11337" i="4"/>
  <c r="H11336" i="4"/>
  <c r="G11336" i="4"/>
  <c r="H11335" i="4"/>
  <c r="G11335" i="4"/>
  <c r="H11334" i="4"/>
  <c r="G11334" i="4"/>
  <c r="H11333" i="4"/>
  <c r="G11333" i="4"/>
  <c r="H11332" i="4"/>
  <c r="G11332" i="4"/>
  <c r="H11331" i="4"/>
  <c r="G11331" i="4"/>
  <c r="H11330" i="4"/>
  <c r="G11330" i="4"/>
  <c r="H11329" i="4"/>
  <c r="G11329" i="4"/>
  <c r="H11328" i="4"/>
  <c r="G11328" i="4"/>
  <c r="H11327" i="4"/>
  <c r="G11327" i="4"/>
  <c r="H11326" i="4"/>
  <c r="G11326" i="4"/>
  <c r="H11325" i="4"/>
  <c r="G11325" i="4"/>
  <c r="H11324" i="4"/>
  <c r="G11324" i="4"/>
  <c r="H11323" i="4"/>
  <c r="G11323" i="4"/>
  <c r="H11322" i="4"/>
  <c r="G11322" i="4"/>
  <c r="H11321" i="4"/>
  <c r="G11321" i="4"/>
  <c r="H11320" i="4"/>
  <c r="G11320" i="4"/>
  <c r="H11319" i="4"/>
  <c r="G11319" i="4"/>
  <c r="H11318" i="4"/>
  <c r="G11318" i="4"/>
  <c r="H11317" i="4"/>
  <c r="G11317" i="4"/>
  <c r="H11316" i="4"/>
  <c r="G11316" i="4"/>
  <c r="H11315" i="4"/>
  <c r="G11315" i="4"/>
  <c r="H11314" i="4"/>
  <c r="G11314" i="4"/>
  <c r="H11313" i="4"/>
  <c r="G11313" i="4"/>
  <c r="H11312" i="4"/>
  <c r="G11312" i="4"/>
  <c r="H11311" i="4"/>
  <c r="G11311" i="4"/>
  <c r="H11310" i="4"/>
  <c r="G11310" i="4"/>
  <c r="H11309" i="4"/>
  <c r="G11309" i="4"/>
  <c r="H11308" i="4"/>
  <c r="G11308" i="4"/>
  <c r="H11307" i="4"/>
  <c r="G11307" i="4"/>
  <c r="H11306" i="4"/>
  <c r="G11306" i="4"/>
  <c r="H11305" i="4"/>
  <c r="G11305" i="4"/>
  <c r="H11304" i="4"/>
  <c r="G11304" i="4"/>
  <c r="H11303" i="4"/>
  <c r="G11303" i="4"/>
  <c r="H11302" i="4"/>
  <c r="G11302" i="4"/>
  <c r="H11301" i="4"/>
  <c r="G11301" i="4"/>
  <c r="H11300" i="4"/>
  <c r="G11300" i="4"/>
  <c r="H11299" i="4"/>
  <c r="G11299" i="4"/>
  <c r="H11298" i="4"/>
  <c r="G11298" i="4"/>
  <c r="H11297" i="4"/>
  <c r="G11297" i="4"/>
  <c r="H11296" i="4"/>
  <c r="G11296" i="4"/>
  <c r="H11295" i="4"/>
  <c r="G11295" i="4"/>
  <c r="H11294" i="4"/>
  <c r="G11294" i="4"/>
  <c r="H11293" i="4"/>
  <c r="G11293" i="4"/>
  <c r="H11292" i="4"/>
  <c r="G11292" i="4"/>
  <c r="H11291" i="4"/>
  <c r="G11291" i="4"/>
  <c r="H11290" i="4"/>
  <c r="G11290" i="4"/>
  <c r="H11289" i="4"/>
  <c r="G11289" i="4"/>
  <c r="H11288" i="4"/>
  <c r="G11288" i="4"/>
  <c r="H11287" i="4"/>
  <c r="G11287" i="4"/>
  <c r="H11286" i="4"/>
  <c r="G11286" i="4"/>
  <c r="H11285" i="4"/>
  <c r="G11285" i="4"/>
  <c r="H11284" i="4"/>
  <c r="G11284" i="4"/>
  <c r="H11283" i="4"/>
  <c r="G11283" i="4"/>
  <c r="H11282" i="4"/>
  <c r="G11282" i="4"/>
  <c r="H11281" i="4"/>
  <c r="G11281" i="4"/>
  <c r="H11280" i="4"/>
  <c r="G11280" i="4"/>
  <c r="H11279" i="4"/>
  <c r="G11279" i="4"/>
  <c r="H11278" i="4"/>
  <c r="G11278" i="4"/>
  <c r="H11277" i="4"/>
  <c r="G11277" i="4"/>
  <c r="H11276" i="4"/>
  <c r="G11276" i="4"/>
  <c r="H11275" i="4"/>
  <c r="G11275" i="4"/>
  <c r="H11274" i="4"/>
  <c r="G11274" i="4"/>
  <c r="H11273" i="4"/>
  <c r="G11273" i="4"/>
  <c r="H11272" i="4"/>
  <c r="G11272" i="4"/>
  <c r="H11271" i="4"/>
  <c r="G11271" i="4"/>
  <c r="H11270" i="4"/>
  <c r="G11270" i="4"/>
  <c r="H11269" i="4"/>
  <c r="G11269" i="4"/>
  <c r="H11268" i="4"/>
  <c r="G11268" i="4"/>
  <c r="H11267" i="4"/>
  <c r="G11267" i="4"/>
  <c r="H11266" i="4"/>
  <c r="G11266" i="4"/>
  <c r="H11265" i="4"/>
  <c r="G11265" i="4"/>
  <c r="H11264" i="4"/>
  <c r="G11264" i="4"/>
  <c r="H11263" i="4"/>
  <c r="G11263" i="4"/>
  <c r="H11262" i="4"/>
  <c r="G11262" i="4"/>
  <c r="H11261" i="4"/>
  <c r="G11261" i="4"/>
  <c r="H11260" i="4"/>
  <c r="G11260" i="4"/>
  <c r="H11259" i="4"/>
  <c r="G11259" i="4"/>
  <c r="H11258" i="4"/>
  <c r="G11258" i="4"/>
  <c r="H11257" i="4"/>
  <c r="G11257" i="4"/>
  <c r="H11256" i="4"/>
  <c r="G11256" i="4"/>
  <c r="H11255" i="4"/>
  <c r="G11255" i="4"/>
  <c r="H11254" i="4"/>
  <c r="G11254" i="4"/>
  <c r="H11253" i="4"/>
  <c r="G11253" i="4"/>
  <c r="H11252" i="4"/>
  <c r="G11252" i="4"/>
  <c r="H11251" i="4"/>
  <c r="G11251" i="4"/>
  <c r="H11250" i="4"/>
  <c r="G11250" i="4"/>
  <c r="H11249" i="4"/>
  <c r="G11249" i="4"/>
  <c r="H11248" i="4"/>
  <c r="G11248" i="4"/>
  <c r="H11247" i="4"/>
  <c r="G11247" i="4"/>
  <c r="H11246" i="4"/>
  <c r="G11246" i="4"/>
  <c r="H11245" i="4"/>
  <c r="G11245" i="4"/>
  <c r="H11244" i="4"/>
  <c r="G11244" i="4"/>
  <c r="H11243" i="4"/>
  <c r="G11243" i="4"/>
  <c r="H11242" i="4"/>
  <c r="G11242" i="4"/>
  <c r="H11241" i="4"/>
  <c r="G11241" i="4"/>
  <c r="H11240" i="4"/>
  <c r="G11240" i="4"/>
  <c r="H11239" i="4"/>
  <c r="G11239" i="4"/>
  <c r="H11238" i="4"/>
  <c r="G11238" i="4"/>
  <c r="H11237" i="4"/>
  <c r="G11237" i="4"/>
  <c r="H11236" i="4"/>
  <c r="G11236" i="4"/>
  <c r="H11235" i="4"/>
  <c r="G11235" i="4"/>
  <c r="H11234" i="4"/>
  <c r="G11234" i="4"/>
  <c r="H11233" i="4"/>
  <c r="G11233" i="4"/>
  <c r="H11232" i="4"/>
  <c r="G11232" i="4"/>
  <c r="H11231" i="4"/>
  <c r="G11231" i="4"/>
  <c r="H11230" i="4"/>
  <c r="G11230" i="4"/>
  <c r="H11229" i="4"/>
  <c r="G11229" i="4"/>
  <c r="H11228" i="4"/>
  <c r="G11228" i="4"/>
  <c r="H11227" i="4"/>
  <c r="G11227" i="4"/>
  <c r="H11226" i="4"/>
  <c r="G11226" i="4"/>
  <c r="H11225" i="4"/>
  <c r="G11225" i="4"/>
  <c r="H11224" i="4"/>
  <c r="G11224" i="4"/>
  <c r="H11223" i="4"/>
  <c r="G11223" i="4"/>
  <c r="H11222" i="4"/>
  <c r="G11222" i="4"/>
  <c r="H11221" i="4"/>
  <c r="G11221" i="4"/>
  <c r="H11220" i="4"/>
  <c r="G11220" i="4"/>
  <c r="H11219" i="4"/>
  <c r="G11219" i="4"/>
  <c r="H11218" i="4"/>
  <c r="G11218" i="4"/>
  <c r="H11217" i="4"/>
  <c r="G11217" i="4"/>
  <c r="H11216" i="4"/>
  <c r="G11216" i="4"/>
  <c r="H11215" i="4"/>
  <c r="G11215" i="4"/>
  <c r="H11214" i="4"/>
  <c r="G11214" i="4"/>
  <c r="H11213" i="4"/>
  <c r="G11213" i="4"/>
  <c r="H11212" i="4"/>
  <c r="G11212" i="4"/>
  <c r="H11211" i="4"/>
  <c r="G11211" i="4"/>
  <c r="H11210" i="4"/>
  <c r="G11210" i="4"/>
  <c r="H11209" i="4"/>
  <c r="G11209" i="4"/>
  <c r="H11208" i="4"/>
  <c r="G11208" i="4"/>
  <c r="H11207" i="4"/>
  <c r="G11207" i="4"/>
  <c r="H11206" i="4"/>
  <c r="G11206" i="4"/>
  <c r="H11205" i="4"/>
  <c r="G11205" i="4"/>
  <c r="H11204" i="4"/>
  <c r="G11204" i="4"/>
  <c r="H11203" i="4"/>
  <c r="G11203" i="4"/>
  <c r="H11202" i="4"/>
  <c r="G11202" i="4"/>
  <c r="H11201" i="4"/>
  <c r="G11201" i="4"/>
  <c r="H11200" i="4"/>
  <c r="G11200" i="4"/>
  <c r="H11199" i="4"/>
  <c r="G11199" i="4"/>
  <c r="H11198" i="4"/>
  <c r="G11198" i="4"/>
  <c r="H11197" i="4"/>
  <c r="G11197" i="4"/>
  <c r="H11196" i="4"/>
  <c r="G11196" i="4"/>
  <c r="H11195" i="4"/>
  <c r="G11195" i="4"/>
  <c r="H11194" i="4"/>
  <c r="G11194" i="4"/>
  <c r="H11193" i="4"/>
  <c r="G11193" i="4"/>
  <c r="H11192" i="4"/>
  <c r="G11192" i="4"/>
  <c r="H11191" i="4"/>
  <c r="G11191" i="4"/>
  <c r="H11190" i="4"/>
  <c r="G11190" i="4"/>
  <c r="H11189" i="4"/>
  <c r="G11189" i="4"/>
  <c r="H11188" i="4"/>
  <c r="G11188" i="4"/>
  <c r="H11187" i="4"/>
  <c r="G11187" i="4"/>
  <c r="H11186" i="4"/>
  <c r="G11186" i="4"/>
  <c r="H11185" i="4"/>
  <c r="G11185" i="4"/>
  <c r="H11184" i="4"/>
  <c r="G11184" i="4"/>
  <c r="H11183" i="4"/>
  <c r="G11183" i="4"/>
  <c r="H11182" i="4"/>
  <c r="G11182" i="4"/>
  <c r="H11181" i="4"/>
  <c r="G11181" i="4"/>
  <c r="H11180" i="4"/>
  <c r="G11180" i="4"/>
  <c r="H11179" i="4"/>
  <c r="G11179" i="4"/>
  <c r="H11178" i="4"/>
  <c r="G11178" i="4"/>
  <c r="H11177" i="4"/>
  <c r="G11177" i="4"/>
  <c r="H11176" i="4"/>
  <c r="G11176" i="4"/>
  <c r="H11175" i="4"/>
  <c r="G11175" i="4"/>
  <c r="H11174" i="4"/>
  <c r="G11174" i="4"/>
  <c r="H11173" i="4"/>
  <c r="G11173" i="4"/>
  <c r="H11172" i="4"/>
  <c r="G11172" i="4"/>
  <c r="H11171" i="4"/>
  <c r="G11171" i="4"/>
  <c r="H11170" i="4"/>
  <c r="G11170" i="4"/>
  <c r="H11169" i="4"/>
  <c r="G11169" i="4"/>
  <c r="H11168" i="4"/>
  <c r="G11168" i="4"/>
  <c r="H11167" i="4"/>
  <c r="G11167" i="4"/>
  <c r="H11166" i="4"/>
  <c r="G11166" i="4"/>
  <c r="H11165" i="4"/>
  <c r="G11165" i="4"/>
  <c r="H11164" i="4"/>
  <c r="G11164" i="4"/>
  <c r="H11163" i="4"/>
  <c r="G11163" i="4"/>
  <c r="H11162" i="4"/>
  <c r="G11162" i="4"/>
  <c r="H11161" i="4"/>
  <c r="G11161" i="4"/>
  <c r="H11160" i="4"/>
  <c r="G11160" i="4"/>
  <c r="H11159" i="4"/>
  <c r="G11159" i="4"/>
  <c r="H11158" i="4"/>
  <c r="G11158" i="4"/>
  <c r="H11157" i="4"/>
  <c r="G11157" i="4"/>
  <c r="H11156" i="4"/>
  <c r="G11156" i="4"/>
  <c r="H11155" i="4"/>
  <c r="G11155" i="4"/>
  <c r="H11154" i="4"/>
  <c r="G11154" i="4"/>
  <c r="H11153" i="4"/>
  <c r="G11153" i="4"/>
  <c r="H11152" i="4"/>
  <c r="G11152" i="4"/>
  <c r="H11151" i="4"/>
  <c r="G11151" i="4"/>
  <c r="H11150" i="4"/>
  <c r="G11150" i="4"/>
  <c r="H11149" i="4"/>
  <c r="G11149" i="4"/>
  <c r="H11148" i="4"/>
  <c r="G11148" i="4"/>
  <c r="H11147" i="4"/>
  <c r="G11147" i="4"/>
  <c r="H11146" i="4"/>
  <c r="G11146" i="4"/>
  <c r="H11145" i="4"/>
  <c r="G11145" i="4"/>
  <c r="H11144" i="4"/>
  <c r="G11144" i="4"/>
  <c r="H11143" i="4"/>
  <c r="G11143" i="4"/>
  <c r="H11142" i="4"/>
  <c r="G11142" i="4"/>
  <c r="H11141" i="4"/>
  <c r="G11141" i="4"/>
  <c r="H11140" i="4"/>
  <c r="G11140" i="4"/>
  <c r="H11139" i="4"/>
  <c r="G11139" i="4"/>
  <c r="H11138" i="4"/>
  <c r="G11138" i="4"/>
  <c r="H11137" i="4"/>
  <c r="G11137" i="4"/>
  <c r="H11136" i="4"/>
  <c r="G11136" i="4"/>
  <c r="H11135" i="4"/>
  <c r="G11135" i="4"/>
  <c r="H11134" i="4"/>
  <c r="G11134" i="4"/>
  <c r="H11133" i="4"/>
  <c r="G11133" i="4"/>
  <c r="H11132" i="4"/>
  <c r="G11132" i="4"/>
  <c r="H11131" i="4"/>
  <c r="G11131" i="4"/>
  <c r="H11130" i="4"/>
  <c r="G11130" i="4"/>
  <c r="H11129" i="4"/>
  <c r="G11129" i="4"/>
  <c r="H11128" i="4"/>
  <c r="G11128" i="4"/>
  <c r="H11127" i="4"/>
  <c r="G11127" i="4"/>
  <c r="H11126" i="4"/>
  <c r="G11126" i="4"/>
  <c r="H11125" i="4"/>
  <c r="G11125" i="4"/>
  <c r="H11124" i="4"/>
  <c r="G11124" i="4"/>
  <c r="H11123" i="4"/>
  <c r="G11123" i="4"/>
  <c r="H11122" i="4"/>
  <c r="G11122" i="4"/>
  <c r="H11121" i="4"/>
  <c r="G11121" i="4"/>
  <c r="H11120" i="4"/>
  <c r="G11120" i="4"/>
  <c r="H11119" i="4"/>
  <c r="G11119" i="4"/>
  <c r="H11118" i="4"/>
  <c r="G11118" i="4"/>
  <c r="H11117" i="4"/>
  <c r="G11117" i="4"/>
  <c r="H11116" i="4"/>
  <c r="G11116" i="4"/>
  <c r="H11115" i="4"/>
  <c r="G11115" i="4"/>
  <c r="H11114" i="4"/>
  <c r="G11114" i="4"/>
  <c r="H11113" i="4"/>
  <c r="G11113" i="4"/>
  <c r="H11112" i="4"/>
  <c r="G11112" i="4"/>
  <c r="H11111" i="4"/>
  <c r="G11111" i="4"/>
  <c r="H11110" i="4"/>
  <c r="G11110" i="4"/>
  <c r="H11109" i="4"/>
  <c r="G11109" i="4"/>
  <c r="H11108" i="4"/>
  <c r="G11108" i="4"/>
  <c r="H11107" i="4"/>
  <c r="G11107" i="4"/>
  <c r="H11106" i="4"/>
  <c r="G11106" i="4"/>
  <c r="H11105" i="4"/>
  <c r="G11105" i="4"/>
  <c r="H11104" i="4"/>
  <c r="G11104" i="4"/>
  <c r="H11103" i="4"/>
  <c r="G11103" i="4"/>
  <c r="H11102" i="4"/>
  <c r="G11102" i="4"/>
  <c r="H11101" i="4"/>
  <c r="G11101" i="4"/>
  <c r="H11100" i="4"/>
  <c r="G11100" i="4"/>
  <c r="H11099" i="4"/>
  <c r="G11099" i="4"/>
  <c r="H11098" i="4"/>
  <c r="G11098" i="4"/>
  <c r="H11097" i="4"/>
  <c r="G11097" i="4"/>
  <c r="H11096" i="4"/>
  <c r="G11096" i="4"/>
  <c r="H11095" i="4"/>
  <c r="G11095" i="4"/>
  <c r="H11094" i="4"/>
  <c r="G11094" i="4"/>
  <c r="H11093" i="4"/>
  <c r="G11093" i="4"/>
  <c r="H11092" i="4"/>
  <c r="G11092" i="4"/>
  <c r="H11091" i="4"/>
  <c r="G11091" i="4"/>
  <c r="H11090" i="4"/>
  <c r="G11090" i="4"/>
  <c r="H11089" i="4"/>
  <c r="G11089" i="4"/>
  <c r="H11088" i="4"/>
  <c r="G11088" i="4"/>
  <c r="H11087" i="4"/>
  <c r="G11087" i="4"/>
  <c r="H11086" i="4"/>
  <c r="G11086" i="4"/>
  <c r="H11085" i="4"/>
  <c r="G11085" i="4"/>
  <c r="H11084" i="4"/>
  <c r="G11084" i="4"/>
  <c r="H11083" i="4"/>
  <c r="G11083" i="4"/>
  <c r="H11082" i="4"/>
  <c r="G11082" i="4"/>
  <c r="H11081" i="4"/>
  <c r="G11081" i="4"/>
  <c r="H11080" i="4"/>
  <c r="G11080" i="4"/>
  <c r="H11079" i="4"/>
  <c r="G11079" i="4"/>
  <c r="H11078" i="4"/>
  <c r="G11078" i="4"/>
  <c r="H11077" i="4"/>
  <c r="G11077" i="4"/>
  <c r="H11076" i="4"/>
  <c r="G11076" i="4"/>
  <c r="H11075" i="4"/>
  <c r="G11075" i="4"/>
  <c r="H11074" i="4"/>
  <c r="G11074" i="4"/>
  <c r="H11073" i="4"/>
  <c r="G11073" i="4"/>
  <c r="H11072" i="4"/>
  <c r="G11072" i="4"/>
  <c r="H11071" i="4"/>
  <c r="G11071" i="4"/>
  <c r="H11070" i="4"/>
  <c r="G11070" i="4"/>
  <c r="H11069" i="4"/>
  <c r="G11069" i="4"/>
  <c r="H11068" i="4"/>
  <c r="G11068" i="4"/>
  <c r="H11067" i="4"/>
  <c r="G11067" i="4"/>
  <c r="H11066" i="4"/>
  <c r="G11066" i="4"/>
  <c r="H11065" i="4"/>
  <c r="G11065" i="4"/>
  <c r="H11064" i="4"/>
  <c r="G11064" i="4"/>
  <c r="H11063" i="4"/>
  <c r="G11063" i="4"/>
  <c r="H11062" i="4"/>
  <c r="G11062" i="4"/>
  <c r="H11061" i="4"/>
  <c r="G11061" i="4"/>
  <c r="H11060" i="4"/>
  <c r="G11060" i="4"/>
  <c r="H11059" i="4"/>
  <c r="G11059" i="4"/>
  <c r="H11058" i="4"/>
  <c r="G11058" i="4"/>
  <c r="H11057" i="4"/>
  <c r="G11057" i="4"/>
  <c r="H11056" i="4"/>
  <c r="G11056" i="4"/>
  <c r="H11055" i="4"/>
  <c r="G11055" i="4"/>
  <c r="H11054" i="4"/>
  <c r="G11054" i="4"/>
  <c r="H11053" i="4"/>
  <c r="G11053" i="4"/>
  <c r="H11052" i="4"/>
  <c r="G11052" i="4"/>
  <c r="H11051" i="4"/>
  <c r="G11051" i="4"/>
  <c r="H11050" i="4"/>
  <c r="G11050" i="4"/>
  <c r="H11049" i="4"/>
  <c r="G11049" i="4"/>
  <c r="H11048" i="4"/>
  <c r="G11048" i="4"/>
  <c r="H11047" i="4"/>
  <c r="G11047" i="4"/>
  <c r="H11046" i="4"/>
  <c r="G11046" i="4"/>
  <c r="H11045" i="4"/>
  <c r="G11045" i="4"/>
  <c r="H11044" i="4"/>
  <c r="G11044" i="4"/>
  <c r="H11043" i="4"/>
  <c r="G11043" i="4"/>
  <c r="H11042" i="4"/>
  <c r="G11042" i="4"/>
  <c r="H11041" i="4"/>
  <c r="G11041" i="4"/>
  <c r="H11040" i="4"/>
  <c r="G11040" i="4"/>
  <c r="H11039" i="4"/>
  <c r="G11039" i="4"/>
  <c r="H11038" i="4"/>
  <c r="G11038" i="4"/>
  <c r="H11037" i="4"/>
  <c r="G11037" i="4"/>
  <c r="H11036" i="4"/>
  <c r="G11036" i="4"/>
  <c r="H11035" i="4"/>
  <c r="G11035" i="4"/>
  <c r="H11034" i="4"/>
  <c r="G11034" i="4"/>
  <c r="H11033" i="4"/>
  <c r="G11033" i="4"/>
  <c r="H11032" i="4"/>
  <c r="G11032" i="4"/>
  <c r="H11031" i="4"/>
  <c r="G11031" i="4"/>
  <c r="H11030" i="4"/>
  <c r="G11030" i="4"/>
  <c r="H11029" i="4"/>
  <c r="G11029" i="4"/>
  <c r="H11028" i="4"/>
  <c r="G11028" i="4"/>
  <c r="H11027" i="4"/>
  <c r="G11027" i="4"/>
  <c r="H11026" i="4"/>
  <c r="G11026" i="4"/>
  <c r="H11025" i="4"/>
  <c r="G11025" i="4"/>
  <c r="H11024" i="4"/>
  <c r="G11024" i="4"/>
  <c r="H11023" i="4"/>
  <c r="G11023" i="4"/>
  <c r="H11022" i="4"/>
  <c r="G11022" i="4"/>
  <c r="H11021" i="4"/>
  <c r="G11021" i="4"/>
  <c r="H11020" i="4"/>
  <c r="G11020" i="4"/>
  <c r="H11019" i="4"/>
  <c r="G11019" i="4"/>
  <c r="H11018" i="4"/>
  <c r="G11018" i="4"/>
  <c r="H11017" i="4"/>
  <c r="G11017" i="4"/>
  <c r="H11016" i="4"/>
  <c r="G11016" i="4"/>
  <c r="H11015" i="4"/>
  <c r="G11015" i="4"/>
  <c r="H11014" i="4"/>
  <c r="G11014" i="4"/>
  <c r="H11013" i="4"/>
  <c r="G11013" i="4"/>
  <c r="H11012" i="4"/>
  <c r="G11012" i="4"/>
  <c r="H11011" i="4"/>
  <c r="G11011" i="4"/>
  <c r="H11010" i="4"/>
  <c r="G11010" i="4"/>
  <c r="H11009" i="4"/>
  <c r="G11009" i="4"/>
  <c r="H11008" i="4"/>
  <c r="G11008" i="4"/>
  <c r="H11007" i="4"/>
  <c r="G11007" i="4"/>
  <c r="H11006" i="4"/>
  <c r="G11006" i="4"/>
  <c r="H11005" i="4"/>
  <c r="G11005" i="4"/>
  <c r="H11004" i="4"/>
  <c r="G11004" i="4"/>
  <c r="H11003" i="4"/>
  <c r="G11003" i="4"/>
  <c r="H11002" i="4"/>
  <c r="G11002" i="4"/>
  <c r="H11001" i="4"/>
  <c r="G11001" i="4"/>
  <c r="H11000" i="4"/>
  <c r="G11000" i="4"/>
  <c r="H10999" i="4"/>
  <c r="G10999" i="4"/>
  <c r="H10998" i="4"/>
  <c r="G10998" i="4"/>
  <c r="H10997" i="4"/>
  <c r="G10997" i="4"/>
  <c r="H10996" i="4"/>
  <c r="G10996" i="4"/>
  <c r="H10995" i="4"/>
  <c r="G10995" i="4"/>
  <c r="H10994" i="4"/>
  <c r="G10994" i="4"/>
  <c r="H10993" i="4"/>
  <c r="G10993" i="4"/>
  <c r="H10992" i="4"/>
  <c r="G10992" i="4"/>
  <c r="H10991" i="4"/>
  <c r="G10991" i="4"/>
  <c r="H10990" i="4"/>
  <c r="G10990" i="4"/>
  <c r="H10989" i="4"/>
  <c r="G10989" i="4"/>
  <c r="H10988" i="4"/>
  <c r="G10988" i="4"/>
  <c r="H10987" i="4"/>
  <c r="G10987" i="4"/>
  <c r="H10986" i="4"/>
  <c r="G10986" i="4"/>
  <c r="H10985" i="4"/>
  <c r="G10985" i="4"/>
  <c r="H10984" i="4"/>
  <c r="G10984" i="4"/>
  <c r="H10983" i="4"/>
  <c r="G10983" i="4"/>
  <c r="H10982" i="4"/>
  <c r="G10982" i="4"/>
  <c r="H10981" i="4"/>
  <c r="G10981" i="4"/>
  <c r="H10980" i="4"/>
  <c r="G10980" i="4"/>
  <c r="H10979" i="4"/>
  <c r="G10979" i="4"/>
  <c r="H10978" i="4"/>
  <c r="G10978" i="4"/>
  <c r="H10977" i="4"/>
  <c r="G10977" i="4"/>
  <c r="H10976" i="4"/>
  <c r="G10976" i="4"/>
  <c r="H10975" i="4"/>
  <c r="G10975" i="4"/>
  <c r="H10974" i="4"/>
  <c r="G10974" i="4"/>
  <c r="H10973" i="4"/>
  <c r="G10973" i="4"/>
  <c r="H10972" i="4"/>
  <c r="G10972" i="4"/>
  <c r="H10971" i="4"/>
  <c r="G10971" i="4"/>
  <c r="H10970" i="4"/>
  <c r="G10970" i="4"/>
  <c r="H10969" i="4"/>
  <c r="G10969" i="4"/>
  <c r="H10968" i="4"/>
  <c r="G10968" i="4"/>
  <c r="H10967" i="4"/>
  <c r="G10967" i="4"/>
  <c r="H10966" i="4"/>
  <c r="G10966" i="4"/>
  <c r="H10965" i="4"/>
  <c r="G10965" i="4"/>
  <c r="H10964" i="4"/>
  <c r="G10964" i="4"/>
  <c r="H10963" i="4"/>
  <c r="G10963" i="4"/>
  <c r="H10962" i="4"/>
  <c r="G10962" i="4"/>
  <c r="H10961" i="4"/>
  <c r="G10961" i="4"/>
  <c r="H10960" i="4"/>
  <c r="G10960" i="4"/>
  <c r="H10959" i="4"/>
  <c r="G10959" i="4"/>
  <c r="H10958" i="4"/>
  <c r="G10958" i="4"/>
  <c r="H10957" i="4"/>
  <c r="G10957" i="4"/>
  <c r="H10956" i="4"/>
  <c r="G10956" i="4"/>
  <c r="H10955" i="4"/>
  <c r="G10955" i="4"/>
  <c r="H10954" i="4"/>
  <c r="G10954" i="4"/>
  <c r="H10953" i="4"/>
  <c r="G10953" i="4"/>
  <c r="H10952" i="4"/>
  <c r="G10952" i="4"/>
  <c r="H10951" i="4"/>
  <c r="G10951" i="4"/>
  <c r="H10950" i="4"/>
  <c r="G10950" i="4"/>
  <c r="H10949" i="4"/>
  <c r="G10949" i="4"/>
  <c r="H10948" i="4"/>
  <c r="G10948" i="4"/>
  <c r="H10947" i="4"/>
  <c r="G10947" i="4"/>
  <c r="H10946" i="4"/>
  <c r="G10946" i="4"/>
  <c r="H10945" i="4"/>
  <c r="G10945" i="4"/>
  <c r="H10944" i="4"/>
  <c r="G10944" i="4"/>
  <c r="H10943" i="4"/>
  <c r="G10943" i="4"/>
  <c r="H10942" i="4"/>
  <c r="G10942" i="4"/>
  <c r="H10941" i="4"/>
  <c r="G10941" i="4"/>
  <c r="H10940" i="4"/>
  <c r="G10940" i="4"/>
  <c r="H10939" i="4"/>
  <c r="G10939" i="4"/>
  <c r="H10938" i="4"/>
  <c r="G10938" i="4"/>
  <c r="H10937" i="4"/>
  <c r="G10937" i="4"/>
  <c r="H10936" i="4"/>
  <c r="G10936" i="4"/>
  <c r="H10935" i="4"/>
  <c r="G10935" i="4"/>
  <c r="H10934" i="4"/>
  <c r="G10934" i="4"/>
  <c r="H10933" i="4"/>
  <c r="G10933" i="4"/>
  <c r="H10932" i="4"/>
  <c r="G10932" i="4"/>
  <c r="H10931" i="4"/>
  <c r="G10931" i="4"/>
  <c r="H10930" i="4"/>
  <c r="G10930" i="4"/>
  <c r="H10929" i="4"/>
  <c r="G10929" i="4"/>
  <c r="H10928" i="4"/>
  <c r="G10928" i="4"/>
  <c r="H10927" i="4"/>
  <c r="G10927" i="4"/>
  <c r="H10926" i="4"/>
  <c r="G10926" i="4"/>
  <c r="H10925" i="4"/>
  <c r="G10925" i="4"/>
  <c r="H10924" i="4"/>
  <c r="G10924" i="4"/>
  <c r="H10923" i="4"/>
  <c r="G10923" i="4"/>
  <c r="H10922" i="4"/>
  <c r="G10922" i="4"/>
  <c r="H10921" i="4"/>
  <c r="G10921" i="4"/>
  <c r="H10920" i="4"/>
  <c r="G10920" i="4"/>
  <c r="H10919" i="4"/>
  <c r="G10919" i="4"/>
  <c r="H10918" i="4"/>
  <c r="G10918" i="4"/>
  <c r="H10917" i="4"/>
  <c r="G10917" i="4"/>
  <c r="H10916" i="4"/>
  <c r="G10916" i="4"/>
  <c r="H10915" i="4"/>
  <c r="G10915" i="4"/>
  <c r="H10914" i="4"/>
  <c r="G10914" i="4"/>
  <c r="H10913" i="4"/>
  <c r="G10913" i="4"/>
  <c r="H10912" i="4"/>
  <c r="G10912" i="4"/>
  <c r="H10911" i="4"/>
  <c r="G10911" i="4"/>
  <c r="H10910" i="4"/>
  <c r="G10910" i="4"/>
  <c r="H10909" i="4"/>
  <c r="G10909" i="4"/>
  <c r="H10908" i="4"/>
  <c r="G10908" i="4"/>
  <c r="H10907" i="4"/>
  <c r="G10907" i="4"/>
  <c r="H10906" i="4"/>
  <c r="G10906" i="4"/>
  <c r="H10905" i="4"/>
  <c r="G10905" i="4"/>
  <c r="H10904" i="4"/>
  <c r="G10904" i="4"/>
  <c r="H10903" i="4"/>
  <c r="G10903" i="4"/>
  <c r="H10902" i="4"/>
  <c r="G10902" i="4"/>
  <c r="H10901" i="4"/>
  <c r="G10901" i="4"/>
  <c r="H10900" i="4"/>
  <c r="G10900" i="4"/>
  <c r="H10899" i="4"/>
  <c r="G10899" i="4"/>
  <c r="H10898" i="4"/>
  <c r="G10898" i="4"/>
  <c r="H10897" i="4"/>
  <c r="G10897" i="4"/>
  <c r="H10896" i="4"/>
  <c r="G10896" i="4"/>
  <c r="H10895" i="4"/>
  <c r="G10895" i="4"/>
  <c r="H10894" i="4"/>
  <c r="G10894" i="4"/>
  <c r="H10893" i="4"/>
  <c r="G10893" i="4"/>
  <c r="H10892" i="4"/>
  <c r="G10892" i="4"/>
  <c r="H10891" i="4"/>
  <c r="G10891" i="4"/>
  <c r="H10890" i="4"/>
  <c r="G10890" i="4"/>
  <c r="H10889" i="4"/>
  <c r="G10889" i="4"/>
  <c r="H10888" i="4"/>
  <c r="G10888" i="4"/>
  <c r="H10887" i="4"/>
  <c r="G10887" i="4"/>
  <c r="H10886" i="4"/>
  <c r="G10886" i="4"/>
  <c r="H10885" i="4"/>
  <c r="G10885" i="4"/>
  <c r="H10884" i="4"/>
  <c r="G10884" i="4"/>
  <c r="H10883" i="4"/>
  <c r="G10883" i="4"/>
  <c r="H10882" i="4"/>
  <c r="G10882" i="4"/>
  <c r="H10881" i="4"/>
  <c r="G10881" i="4"/>
  <c r="H10880" i="4"/>
  <c r="G10880" i="4"/>
  <c r="H10879" i="4"/>
  <c r="G10879" i="4"/>
  <c r="H10878" i="4"/>
  <c r="G10878" i="4"/>
  <c r="H10877" i="4"/>
  <c r="G10877" i="4"/>
  <c r="H10876" i="4"/>
  <c r="G10876" i="4"/>
  <c r="H10875" i="4"/>
  <c r="G10875" i="4"/>
  <c r="H10874" i="4"/>
  <c r="G10874" i="4"/>
  <c r="H10873" i="4"/>
  <c r="G10873" i="4"/>
  <c r="H10872" i="4"/>
  <c r="G10872" i="4"/>
  <c r="H10871" i="4"/>
  <c r="G10871" i="4"/>
  <c r="H10870" i="4"/>
  <c r="G10870" i="4"/>
  <c r="H10869" i="4"/>
  <c r="G10869" i="4"/>
  <c r="H10868" i="4"/>
  <c r="G10868" i="4"/>
  <c r="H10867" i="4"/>
  <c r="G10867" i="4"/>
  <c r="H10866" i="4"/>
  <c r="G10866" i="4"/>
  <c r="H10865" i="4"/>
  <c r="G10865" i="4"/>
  <c r="H10864" i="4"/>
  <c r="G10864" i="4"/>
  <c r="H10863" i="4"/>
  <c r="G10863" i="4"/>
  <c r="H10862" i="4"/>
  <c r="G10862" i="4"/>
  <c r="H10861" i="4"/>
  <c r="G10861" i="4"/>
  <c r="H10860" i="4"/>
  <c r="G10860" i="4"/>
  <c r="H10859" i="4"/>
  <c r="G10859" i="4"/>
  <c r="H10858" i="4"/>
  <c r="G10858" i="4"/>
  <c r="H10857" i="4"/>
  <c r="G10857" i="4"/>
  <c r="H10856" i="4"/>
  <c r="G10856" i="4"/>
  <c r="H10855" i="4"/>
  <c r="G10855" i="4"/>
  <c r="H10854" i="4"/>
  <c r="G10854" i="4"/>
  <c r="H10853" i="4"/>
  <c r="G10853" i="4"/>
  <c r="H10852" i="4"/>
  <c r="G10852" i="4"/>
  <c r="H10851" i="4"/>
  <c r="G10851" i="4"/>
  <c r="H10850" i="4"/>
  <c r="G10850" i="4"/>
  <c r="H10849" i="4"/>
  <c r="G10849" i="4"/>
  <c r="H10848" i="4"/>
  <c r="G10848" i="4"/>
  <c r="H10847" i="4"/>
  <c r="G10847" i="4"/>
  <c r="H10846" i="4"/>
  <c r="G10846" i="4"/>
  <c r="H10845" i="4"/>
  <c r="G10845" i="4"/>
  <c r="H10844" i="4"/>
  <c r="G10844" i="4"/>
  <c r="H10843" i="4"/>
  <c r="G10843" i="4"/>
  <c r="H10842" i="4"/>
  <c r="G10842" i="4"/>
  <c r="H10841" i="4"/>
  <c r="G10841" i="4"/>
  <c r="H10840" i="4"/>
  <c r="G10840" i="4"/>
  <c r="H10839" i="4"/>
  <c r="G10839" i="4"/>
  <c r="H10838" i="4"/>
  <c r="G10838" i="4"/>
  <c r="H10837" i="4"/>
  <c r="G10837" i="4"/>
  <c r="H10836" i="4"/>
  <c r="G10836" i="4"/>
  <c r="H10835" i="4"/>
  <c r="G10835" i="4"/>
  <c r="H10834" i="4"/>
  <c r="G10834" i="4"/>
  <c r="H10833" i="4"/>
  <c r="G10833" i="4"/>
  <c r="H10832" i="4"/>
  <c r="G10832" i="4"/>
  <c r="H10831" i="4"/>
  <c r="G10831" i="4"/>
  <c r="H10830" i="4"/>
  <c r="G10830" i="4"/>
  <c r="H10829" i="4"/>
  <c r="G10829" i="4"/>
  <c r="H10828" i="4"/>
  <c r="G10828" i="4"/>
  <c r="H10827" i="4"/>
  <c r="G10827" i="4"/>
  <c r="H10826" i="4"/>
  <c r="G10826" i="4"/>
  <c r="H10825" i="4"/>
  <c r="G10825" i="4"/>
  <c r="H10824" i="4"/>
  <c r="G10824" i="4"/>
  <c r="H10823" i="4"/>
  <c r="G10823" i="4"/>
  <c r="H10822" i="4"/>
  <c r="G10822" i="4"/>
  <c r="H10821" i="4"/>
  <c r="G10821" i="4"/>
  <c r="H10820" i="4"/>
  <c r="G10820" i="4"/>
  <c r="H10819" i="4"/>
  <c r="G10819" i="4"/>
  <c r="H10818" i="4"/>
  <c r="G10818" i="4"/>
  <c r="H10817" i="4"/>
  <c r="G10817" i="4"/>
  <c r="H10816" i="4"/>
  <c r="G10816" i="4"/>
  <c r="H10815" i="4"/>
  <c r="G10815" i="4"/>
  <c r="H10814" i="4"/>
  <c r="G10814" i="4"/>
  <c r="H10813" i="4"/>
  <c r="G10813" i="4"/>
  <c r="H10812" i="4"/>
  <c r="G10812" i="4"/>
  <c r="H10811" i="4"/>
  <c r="G10811" i="4"/>
  <c r="H10810" i="4"/>
  <c r="G10810" i="4"/>
  <c r="H10809" i="4"/>
  <c r="G10809" i="4"/>
  <c r="H10808" i="4"/>
  <c r="G10808" i="4"/>
  <c r="H10807" i="4"/>
  <c r="G10807" i="4"/>
  <c r="H10806" i="4"/>
  <c r="G10806" i="4"/>
  <c r="H10805" i="4"/>
  <c r="G10805" i="4"/>
  <c r="H10804" i="4"/>
  <c r="G10804" i="4"/>
  <c r="H10803" i="4"/>
  <c r="G10803" i="4"/>
  <c r="H10802" i="4"/>
  <c r="G10802" i="4"/>
  <c r="H10801" i="4"/>
  <c r="G10801" i="4"/>
  <c r="H10800" i="4"/>
  <c r="G10800" i="4"/>
  <c r="H10799" i="4"/>
  <c r="G10799" i="4"/>
  <c r="H10798" i="4"/>
  <c r="G10798" i="4"/>
  <c r="H10797" i="4"/>
  <c r="G10797" i="4"/>
  <c r="H10796" i="4"/>
  <c r="G10796" i="4"/>
  <c r="H10795" i="4"/>
  <c r="G10795" i="4"/>
  <c r="H10794" i="4"/>
  <c r="G10794" i="4"/>
  <c r="H10793" i="4"/>
  <c r="G10793" i="4"/>
  <c r="H10792" i="4"/>
  <c r="G10792" i="4"/>
  <c r="H10791" i="4"/>
  <c r="G10791" i="4"/>
  <c r="H10790" i="4"/>
  <c r="G10790" i="4"/>
  <c r="H10789" i="4"/>
  <c r="G10789" i="4"/>
  <c r="H10788" i="4"/>
  <c r="G10788" i="4"/>
  <c r="H10787" i="4"/>
  <c r="G10787" i="4"/>
  <c r="H10786" i="4"/>
  <c r="G10786" i="4"/>
  <c r="H10785" i="4"/>
  <c r="G10785" i="4"/>
  <c r="H10784" i="4"/>
  <c r="G10784" i="4"/>
  <c r="H10783" i="4"/>
  <c r="G10783" i="4"/>
  <c r="H10782" i="4"/>
  <c r="G10782" i="4"/>
  <c r="H10781" i="4"/>
  <c r="G10781" i="4"/>
  <c r="H10780" i="4"/>
  <c r="G10780" i="4"/>
  <c r="H10779" i="4"/>
  <c r="G10779" i="4"/>
  <c r="H10778" i="4"/>
  <c r="G10778" i="4"/>
  <c r="H10777" i="4"/>
  <c r="G10777" i="4"/>
  <c r="H10776" i="4"/>
  <c r="G10776" i="4"/>
  <c r="H10775" i="4"/>
  <c r="G10775" i="4"/>
  <c r="H10774" i="4"/>
  <c r="G10774" i="4"/>
  <c r="H10773" i="4"/>
  <c r="G10773" i="4"/>
  <c r="H10772" i="4"/>
  <c r="G10772" i="4"/>
  <c r="H10771" i="4"/>
  <c r="G10771" i="4"/>
  <c r="H10770" i="4"/>
  <c r="G10770" i="4"/>
  <c r="H10769" i="4"/>
  <c r="G10769" i="4"/>
  <c r="H10768" i="4"/>
  <c r="G10768" i="4"/>
  <c r="H10767" i="4"/>
  <c r="G10767" i="4"/>
  <c r="H10766" i="4"/>
  <c r="G10766" i="4"/>
  <c r="H10765" i="4"/>
  <c r="G10765" i="4"/>
  <c r="H10764" i="4"/>
  <c r="G10764" i="4"/>
  <c r="H10763" i="4"/>
  <c r="G10763" i="4"/>
  <c r="H10762" i="4"/>
  <c r="G10762" i="4"/>
  <c r="H10761" i="4"/>
  <c r="G10761" i="4"/>
  <c r="H10760" i="4"/>
  <c r="G10760" i="4"/>
  <c r="H10759" i="4"/>
  <c r="G10759" i="4"/>
  <c r="H10758" i="4"/>
  <c r="G10758" i="4"/>
  <c r="H10757" i="4"/>
  <c r="G10757" i="4"/>
  <c r="H10756" i="4"/>
  <c r="G10756" i="4"/>
  <c r="H10755" i="4"/>
  <c r="G10755" i="4"/>
  <c r="H10754" i="4"/>
  <c r="G10754" i="4"/>
  <c r="H10753" i="4"/>
  <c r="G10753" i="4"/>
  <c r="H10752" i="4"/>
  <c r="G10752" i="4"/>
  <c r="H10751" i="4"/>
  <c r="G10751" i="4"/>
  <c r="H10750" i="4"/>
  <c r="G10750" i="4"/>
  <c r="H10749" i="4"/>
  <c r="G10749" i="4"/>
  <c r="H10748" i="4"/>
  <c r="G10748" i="4"/>
  <c r="H10747" i="4"/>
  <c r="G10747" i="4"/>
  <c r="H10746" i="4"/>
  <c r="G10746" i="4"/>
  <c r="H10745" i="4"/>
  <c r="G10745" i="4"/>
  <c r="H10744" i="4"/>
  <c r="G10744" i="4"/>
  <c r="H10743" i="4"/>
  <c r="G10743" i="4"/>
  <c r="H10742" i="4"/>
  <c r="G10742" i="4"/>
  <c r="H10741" i="4"/>
  <c r="G10741" i="4"/>
  <c r="H10740" i="4"/>
  <c r="G10740" i="4"/>
  <c r="H10739" i="4"/>
  <c r="G10739" i="4"/>
  <c r="H10738" i="4"/>
  <c r="G10738" i="4"/>
  <c r="H10737" i="4"/>
  <c r="G10737" i="4"/>
  <c r="H10736" i="4"/>
  <c r="G10736" i="4"/>
  <c r="H10735" i="4"/>
  <c r="G10735" i="4"/>
  <c r="H10734" i="4"/>
  <c r="G10734" i="4"/>
  <c r="H10733" i="4"/>
  <c r="G10733" i="4"/>
  <c r="H10732" i="4"/>
  <c r="G10732" i="4"/>
  <c r="H10731" i="4"/>
  <c r="G10731" i="4"/>
  <c r="H10730" i="4"/>
  <c r="G10730" i="4"/>
  <c r="H10729" i="4"/>
  <c r="G10729" i="4"/>
  <c r="H10728" i="4"/>
  <c r="G10728" i="4"/>
  <c r="H10727" i="4"/>
  <c r="G10727" i="4"/>
  <c r="H10726" i="4"/>
  <c r="G10726" i="4"/>
  <c r="H10725" i="4"/>
  <c r="G10725" i="4"/>
  <c r="H10724" i="4"/>
  <c r="G10724" i="4"/>
  <c r="H10723" i="4"/>
  <c r="G10723" i="4"/>
  <c r="H10722" i="4"/>
  <c r="G10722" i="4"/>
  <c r="H10721" i="4"/>
  <c r="G10721" i="4"/>
  <c r="H10720" i="4"/>
  <c r="G10720" i="4"/>
  <c r="H10719" i="4"/>
  <c r="G10719" i="4"/>
  <c r="H10718" i="4"/>
  <c r="G10718" i="4"/>
  <c r="H10717" i="4"/>
  <c r="G10717" i="4"/>
  <c r="H10716" i="4"/>
  <c r="G10716" i="4"/>
  <c r="H10715" i="4"/>
  <c r="G10715" i="4"/>
  <c r="H10714" i="4"/>
  <c r="G10714" i="4"/>
  <c r="H10713" i="4"/>
  <c r="G10713" i="4"/>
  <c r="H10712" i="4"/>
  <c r="G10712" i="4"/>
  <c r="H10711" i="4"/>
  <c r="G10711" i="4"/>
  <c r="H10710" i="4"/>
  <c r="G10710" i="4"/>
  <c r="H10709" i="4"/>
  <c r="G10709" i="4"/>
  <c r="H10708" i="4"/>
  <c r="G10708" i="4"/>
  <c r="H10707" i="4"/>
  <c r="G10707" i="4"/>
  <c r="H10706" i="4"/>
  <c r="G10706" i="4"/>
  <c r="H10705" i="4"/>
  <c r="G10705" i="4"/>
  <c r="H10704" i="4"/>
  <c r="G10704" i="4"/>
  <c r="H10703" i="4"/>
  <c r="G10703" i="4"/>
  <c r="H10702" i="4"/>
  <c r="G10702" i="4"/>
  <c r="H10701" i="4"/>
  <c r="G10701" i="4"/>
  <c r="H10700" i="4"/>
  <c r="G10700" i="4"/>
  <c r="H10699" i="4"/>
  <c r="G10699" i="4"/>
  <c r="H10698" i="4"/>
  <c r="G10698" i="4"/>
  <c r="H10697" i="4"/>
  <c r="G10697" i="4"/>
  <c r="H10696" i="4"/>
  <c r="G10696" i="4"/>
  <c r="H10695" i="4"/>
  <c r="G10695" i="4"/>
  <c r="H10694" i="4"/>
  <c r="G10694" i="4"/>
  <c r="H10693" i="4"/>
  <c r="G10693" i="4"/>
  <c r="H10692" i="4"/>
  <c r="G10692" i="4"/>
  <c r="H10691" i="4"/>
  <c r="G10691" i="4"/>
  <c r="H10690" i="4"/>
  <c r="G10690" i="4"/>
  <c r="H10689" i="4"/>
  <c r="G10689" i="4"/>
  <c r="H10688" i="4"/>
  <c r="G10688" i="4"/>
  <c r="H10687" i="4"/>
  <c r="G10687" i="4"/>
  <c r="H10686" i="4"/>
  <c r="G10686" i="4"/>
  <c r="H10685" i="4"/>
  <c r="G10685" i="4"/>
  <c r="H10684" i="4"/>
  <c r="G10684" i="4"/>
  <c r="H10683" i="4"/>
  <c r="G10683" i="4"/>
  <c r="H10682" i="4"/>
  <c r="G10682" i="4"/>
  <c r="H10681" i="4"/>
  <c r="G10681" i="4"/>
  <c r="H10680" i="4"/>
  <c r="G10680" i="4"/>
  <c r="H10679" i="4"/>
  <c r="G10679" i="4"/>
  <c r="H10678" i="4"/>
  <c r="G10678" i="4"/>
  <c r="H10677" i="4"/>
  <c r="G10677" i="4"/>
  <c r="H10676" i="4"/>
  <c r="G10676" i="4"/>
  <c r="H10675" i="4"/>
  <c r="G10675" i="4"/>
  <c r="H10674" i="4"/>
  <c r="G10674" i="4"/>
  <c r="H10673" i="4"/>
  <c r="G10673" i="4"/>
  <c r="H10672" i="4"/>
  <c r="G10672" i="4"/>
  <c r="H10671" i="4"/>
  <c r="G10671" i="4"/>
  <c r="H10670" i="4"/>
  <c r="G10670" i="4"/>
  <c r="H10669" i="4"/>
  <c r="G10669" i="4"/>
  <c r="H10668" i="4"/>
  <c r="G10668" i="4"/>
  <c r="H10667" i="4"/>
  <c r="G10667" i="4"/>
  <c r="H10666" i="4"/>
  <c r="G10666" i="4"/>
  <c r="H10665" i="4"/>
  <c r="G10665" i="4"/>
  <c r="H10664" i="4"/>
  <c r="G10664" i="4"/>
  <c r="H10663" i="4"/>
  <c r="G10663" i="4"/>
  <c r="H10662" i="4"/>
  <c r="G10662" i="4"/>
  <c r="H10661" i="4"/>
  <c r="G10661" i="4"/>
  <c r="H10660" i="4"/>
  <c r="G10660" i="4"/>
  <c r="H10659" i="4"/>
  <c r="G10659" i="4"/>
  <c r="H10658" i="4"/>
  <c r="G10658" i="4"/>
  <c r="H10657" i="4"/>
  <c r="G10657" i="4"/>
  <c r="H10656" i="4"/>
  <c r="G10656" i="4"/>
  <c r="H10655" i="4"/>
  <c r="G10655" i="4"/>
  <c r="H10654" i="4"/>
  <c r="G10654" i="4"/>
  <c r="H10653" i="4"/>
  <c r="G10653" i="4"/>
  <c r="H10652" i="4"/>
  <c r="G10652" i="4"/>
  <c r="H10651" i="4"/>
  <c r="G10651" i="4"/>
  <c r="H10650" i="4"/>
  <c r="G10650" i="4"/>
  <c r="H10649" i="4"/>
  <c r="G10649" i="4"/>
  <c r="H10648" i="4"/>
  <c r="G10648" i="4"/>
  <c r="H10647" i="4"/>
  <c r="G10647" i="4"/>
  <c r="H10646" i="4"/>
  <c r="G10646" i="4"/>
  <c r="H10645" i="4"/>
  <c r="G10645" i="4"/>
  <c r="H10644" i="4"/>
  <c r="G10644" i="4"/>
  <c r="H10643" i="4"/>
  <c r="G10643" i="4"/>
  <c r="H10642" i="4"/>
  <c r="G10642" i="4"/>
  <c r="H10641" i="4"/>
  <c r="G10641" i="4"/>
  <c r="H10640" i="4"/>
  <c r="G10640" i="4"/>
  <c r="H10639" i="4"/>
  <c r="G10639" i="4"/>
  <c r="H10638" i="4"/>
  <c r="G10638" i="4"/>
  <c r="H10637" i="4"/>
  <c r="G10637" i="4"/>
  <c r="H10636" i="4"/>
  <c r="G10636" i="4"/>
  <c r="H10635" i="4"/>
  <c r="G10635" i="4"/>
  <c r="H10634" i="4"/>
  <c r="G10634" i="4"/>
  <c r="H10633" i="4"/>
  <c r="G10633" i="4"/>
  <c r="H10632" i="4"/>
  <c r="G10632" i="4"/>
  <c r="H10631" i="4"/>
  <c r="G10631" i="4"/>
  <c r="H10630" i="4"/>
  <c r="G10630" i="4"/>
  <c r="H10629" i="4"/>
  <c r="G10629" i="4"/>
  <c r="H10628" i="4"/>
  <c r="G10628" i="4"/>
  <c r="H10627" i="4"/>
  <c r="G10627" i="4"/>
  <c r="H10626" i="4"/>
  <c r="G10626" i="4"/>
  <c r="H10625" i="4"/>
  <c r="G10625" i="4"/>
  <c r="H10624" i="4"/>
  <c r="G10624" i="4"/>
  <c r="H10623" i="4"/>
  <c r="G10623" i="4"/>
  <c r="H10622" i="4"/>
  <c r="G10622" i="4"/>
  <c r="H10621" i="4"/>
  <c r="G10621" i="4"/>
  <c r="H10620" i="4"/>
  <c r="G10620" i="4"/>
  <c r="H10619" i="4"/>
  <c r="G10619" i="4"/>
  <c r="H10618" i="4"/>
  <c r="G10618" i="4"/>
  <c r="H10617" i="4"/>
  <c r="G10617" i="4"/>
  <c r="H10616" i="4"/>
  <c r="G10616" i="4"/>
  <c r="H10615" i="4"/>
  <c r="G10615" i="4"/>
  <c r="H10614" i="4"/>
  <c r="G10614" i="4"/>
  <c r="H10613" i="4"/>
  <c r="G10613" i="4"/>
  <c r="H10612" i="4"/>
  <c r="G10612" i="4"/>
  <c r="H10611" i="4"/>
  <c r="G10611" i="4"/>
  <c r="H10610" i="4"/>
  <c r="G10610" i="4"/>
  <c r="H10609" i="4"/>
  <c r="G10609" i="4"/>
  <c r="H10608" i="4"/>
  <c r="G10608" i="4"/>
  <c r="H10607" i="4"/>
  <c r="G10607" i="4"/>
  <c r="H10606" i="4"/>
  <c r="G10606" i="4"/>
  <c r="H10605" i="4"/>
  <c r="G10605" i="4"/>
  <c r="H10604" i="4"/>
  <c r="G10604" i="4"/>
  <c r="H10603" i="4"/>
  <c r="G10603" i="4"/>
  <c r="H10602" i="4"/>
  <c r="G10602" i="4"/>
  <c r="H10601" i="4"/>
  <c r="G10601" i="4"/>
  <c r="H10600" i="4"/>
  <c r="G10600" i="4"/>
  <c r="H10599" i="4"/>
  <c r="G10599" i="4"/>
  <c r="H10598" i="4"/>
  <c r="G10598" i="4"/>
  <c r="H10597" i="4"/>
  <c r="G10597" i="4"/>
  <c r="H10596" i="4"/>
  <c r="G10596" i="4"/>
  <c r="H10595" i="4"/>
  <c r="G10595" i="4"/>
  <c r="H10594" i="4"/>
  <c r="G10594" i="4"/>
  <c r="H10593" i="4"/>
  <c r="G10593" i="4"/>
  <c r="H10592" i="4"/>
  <c r="G10592" i="4"/>
  <c r="H10591" i="4"/>
  <c r="G10591" i="4"/>
  <c r="H10590" i="4"/>
  <c r="G10590" i="4"/>
  <c r="H10589" i="4"/>
  <c r="G10589" i="4"/>
  <c r="H10588" i="4"/>
  <c r="G10588" i="4"/>
  <c r="H10587" i="4"/>
  <c r="G10587" i="4"/>
  <c r="H10586" i="4"/>
  <c r="G10586" i="4"/>
  <c r="H10585" i="4"/>
  <c r="G10585" i="4"/>
  <c r="H10584" i="4"/>
  <c r="G10584" i="4"/>
  <c r="H10583" i="4"/>
  <c r="G10583" i="4"/>
  <c r="H10582" i="4"/>
  <c r="G10582" i="4"/>
  <c r="H10581" i="4"/>
  <c r="G10581" i="4"/>
  <c r="H10580" i="4"/>
  <c r="G10580" i="4"/>
  <c r="H10579" i="4"/>
  <c r="G10579" i="4"/>
  <c r="H10578" i="4"/>
  <c r="G10578" i="4"/>
  <c r="H10577" i="4"/>
  <c r="G10577" i="4"/>
  <c r="H10576" i="4"/>
  <c r="G10576" i="4"/>
  <c r="H10575" i="4"/>
  <c r="G10575" i="4"/>
  <c r="H10574" i="4"/>
  <c r="G10574" i="4"/>
  <c r="H10573" i="4"/>
  <c r="G10573" i="4"/>
  <c r="H10572" i="4"/>
  <c r="G10572" i="4"/>
  <c r="H10571" i="4"/>
  <c r="G10571" i="4"/>
  <c r="H10570" i="4"/>
  <c r="G10570" i="4"/>
  <c r="H10569" i="4"/>
  <c r="G10569" i="4"/>
  <c r="H10568" i="4"/>
  <c r="G10568" i="4"/>
  <c r="H10567" i="4"/>
  <c r="G10567" i="4"/>
  <c r="H10566" i="4"/>
  <c r="G10566" i="4"/>
  <c r="H10565" i="4"/>
  <c r="G10565" i="4"/>
  <c r="H10564" i="4"/>
  <c r="G10564" i="4"/>
  <c r="H10563" i="4"/>
  <c r="G10563" i="4"/>
  <c r="H10562" i="4"/>
  <c r="G10562" i="4"/>
  <c r="H10561" i="4"/>
  <c r="G10561" i="4"/>
  <c r="H10560" i="4"/>
  <c r="G10560" i="4"/>
  <c r="H10559" i="4"/>
  <c r="G10559" i="4"/>
  <c r="H10558" i="4"/>
  <c r="G10558" i="4"/>
  <c r="H10557" i="4"/>
  <c r="G10557" i="4"/>
  <c r="H10556" i="4"/>
  <c r="G10556" i="4"/>
  <c r="H10555" i="4"/>
  <c r="G10555" i="4"/>
  <c r="H10554" i="4"/>
  <c r="G10554" i="4"/>
  <c r="H10553" i="4"/>
  <c r="G10553" i="4"/>
  <c r="H10552" i="4"/>
  <c r="G10552" i="4"/>
  <c r="H10551" i="4"/>
  <c r="G10551" i="4"/>
  <c r="H10550" i="4"/>
  <c r="G10550" i="4"/>
  <c r="H10549" i="4"/>
  <c r="G10549" i="4"/>
  <c r="H10548" i="4"/>
  <c r="G10548" i="4"/>
  <c r="H10547" i="4"/>
  <c r="G10547" i="4"/>
  <c r="H10546" i="4"/>
  <c r="G10546" i="4"/>
  <c r="H10545" i="4"/>
  <c r="G10545" i="4"/>
  <c r="H10544" i="4"/>
  <c r="G10544" i="4"/>
  <c r="H10543" i="4"/>
  <c r="G10543" i="4"/>
  <c r="H10542" i="4"/>
  <c r="G10542" i="4"/>
  <c r="H10541" i="4"/>
  <c r="G10541" i="4"/>
  <c r="H10540" i="4"/>
  <c r="G10540" i="4"/>
  <c r="H10539" i="4"/>
  <c r="G10539" i="4"/>
  <c r="H10538" i="4"/>
  <c r="G10538" i="4"/>
  <c r="H10537" i="4"/>
  <c r="G10537" i="4"/>
  <c r="H10536" i="4"/>
  <c r="G10536" i="4"/>
  <c r="H10535" i="4"/>
  <c r="G10535" i="4"/>
  <c r="H10534" i="4"/>
  <c r="G10534" i="4"/>
  <c r="H10533" i="4"/>
  <c r="G10533" i="4"/>
  <c r="H10532" i="4"/>
  <c r="G10532" i="4"/>
  <c r="H10531" i="4"/>
  <c r="G10531" i="4"/>
  <c r="H10530" i="4"/>
  <c r="G10530" i="4"/>
  <c r="H10529" i="4"/>
  <c r="G10529" i="4"/>
  <c r="H10528" i="4"/>
  <c r="G10528" i="4"/>
  <c r="H10527" i="4"/>
  <c r="G10527" i="4"/>
  <c r="H10526" i="4"/>
  <c r="G10526" i="4"/>
  <c r="H10525" i="4"/>
  <c r="G10525" i="4"/>
  <c r="H10524" i="4"/>
  <c r="G10524" i="4"/>
  <c r="H10523" i="4"/>
  <c r="G10523" i="4"/>
  <c r="H10522" i="4"/>
  <c r="G10522" i="4"/>
  <c r="H10521" i="4"/>
  <c r="G10521" i="4"/>
  <c r="H10520" i="4"/>
  <c r="G10520" i="4"/>
  <c r="H10519" i="4"/>
  <c r="G10519" i="4"/>
  <c r="H10518" i="4"/>
  <c r="G10518" i="4"/>
  <c r="H10517" i="4"/>
  <c r="G10517" i="4"/>
  <c r="H10516" i="4"/>
  <c r="G10516" i="4"/>
  <c r="H10515" i="4"/>
  <c r="G10515" i="4"/>
  <c r="H10514" i="4"/>
  <c r="G10514" i="4"/>
  <c r="H10513" i="4"/>
  <c r="G10513" i="4"/>
  <c r="H10512" i="4"/>
  <c r="G10512" i="4"/>
  <c r="H10511" i="4"/>
  <c r="G10511" i="4"/>
  <c r="H10510" i="4"/>
  <c r="G10510" i="4"/>
  <c r="H10509" i="4"/>
  <c r="G10509" i="4"/>
  <c r="H10508" i="4"/>
  <c r="G10508" i="4"/>
  <c r="H10507" i="4"/>
  <c r="G10507" i="4"/>
  <c r="H10506" i="4"/>
  <c r="G10506" i="4"/>
  <c r="H10505" i="4"/>
  <c r="G10505" i="4"/>
  <c r="H10504" i="4"/>
  <c r="G10504" i="4"/>
  <c r="H10503" i="4"/>
  <c r="G10503" i="4"/>
  <c r="H10502" i="4"/>
  <c r="G10502" i="4"/>
  <c r="H10501" i="4"/>
  <c r="G10501" i="4"/>
  <c r="H10500" i="4"/>
  <c r="G10500" i="4"/>
  <c r="H10499" i="4"/>
  <c r="G10499" i="4"/>
  <c r="H10498" i="4"/>
  <c r="G10498" i="4"/>
  <c r="H10497" i="4"/>
  <c r="G10497" i="4"/>
  <c r="H10496" i="4"/>
  <c r="G10496" i="4"/>
  <c r="H10495" i="4"/>
  <c r="G10495" i="4"/>
  <c r="H10494" i="4"/>
  <c r="G10494" i="4"/>
  <c r="H10493" i="4"/>
  <c r="G10493" i="4"/>
  <c r="H10492" i="4"/>
  <c r="G10492" i="4"/>
  <c r="H10491" i="4"/>
  <c r="G10491" i="4"/>
  <c r="H10490" i="4"/>
  <c r="G10490" i="4"/>
  <c r="H10489" i="4"/>
  <c r="G10489" i="4"/>
  <c r="H10488" i="4"/>
  <c r="G10488" i="4"/>
  <c r="H10487" i="4"/>
  <c r="G10487" i="4"/>
  <c r="H10486" i="4"/>
  <c r="G10486" i="4"/>
  <c r="H10485" i="4"/>
  <c r="G10485" i="4"/>
  <c r="H10484" i="4"/>
  <c r="G10484" i="4"/>
  <c r="H10483" i="4"/>
  <c r="G10483" i="4"/>
  <c r="H10482" i="4"/>
  <c r="G10482" i="4"/>
  <c r="H10481" i="4"/>
  <c r="G10481" i="4"/>
  <c r="H10480" i="4"/>
  <c r="G10480" i="4"/>
  <c r="H10479" i="4"/>
  <c r="G10479" i="4"/>
  <c r="H10478" i="4"/>
  <c r="G10478" i="4"/>
  <c r="H10477" i="4"/>
  <c r="G10477" i="4"/>
  <c r="H10476" i="4"/>
  <c r="G10476" i="4"/>
  <c r="H10475" i="4"/>
  <c r="G10475" i="4"/>
  <c r="H10474" i="4"/>
  <c r="G10474" i="4"/>
  <c r="H10473" i="4"/>
  <c r="G10473" i="4"/>
  <c r="H10472" i="4"/>
  <c r="G10472" i="4"/>
  <c r="H10471" i="4"/>
  <c r="G10471" i="4"/>
  <c r="H10470" i="4"/>
  <c r="G10470" i="4"/>
  <c r="H10469" i="4"/>
  <c r="G10469" i="4"/>
  <c r="H10468" i="4"/>
  <c r="G10468" i="4"/>
  <c r="H10467" i="4"/>
  <c r="G10467" i="4"/>
  <c r="H10466" i="4"/>
  <c r="G10466" i="4"/>
  <c r="H10465" i="4"/>
  <c r="G10465" i="4"/>
  <c r="H10464" i="4"/>
  <c r="G10464" i="4"/>
  <c r="H10463" i="4"/>
  <c r="G10463" i="4"/>
  <c r="H10462" i="4"/>
  <c r="G10462" i="4"/>
  <c r="H10461" i="4"/>
  <c r="G10461" i="4"/>
  <c r="H10460" i="4"/>
  <c r="G10460" i="4"/>
  <c r="H10459" i="4"/>
  <c r="G10459" i="4"/>
  <c r="H10458" i="4"/>
  <c r="G10458" i="4"/>
  <c r="H10457" i="4"/>
  <c r="G10457" i="4"/>
  <c r="H10456" i="4"/>
  <c r="G10456" i="4"/>
  <c r="H10455" i="4"/>
  <c r="G10455" i="4"/>
  <c r="H10454" i="4"/>
  <c r="G10454" i="4"/>
  <c r="H10453" i="4"/>
  <c r="G10453" i="4"/>
  <c r="H10452" i="4"/>
  <c r="G10452" i="4"/>
  <c r="H10451" i="4"/>
  <c r="G10451" i="4"/>
  <c r="H10450" i="4"/>
  <c r="G10450" i="4"/>
  <c r="H10449" i="4"/>
  <c r="G10449" i="4"/>
  <c r="H10448" i="4"/>
  <c r="G10448" i="4"/>
  <c r="H10447" i="4"/>
  <c r="G10447" i="4"/>
  <c r="H10446" i="4"/>
  <c r="G10446" i="4"/>
  <c r="H10445" i="4"/>
  <c r="G10445" i="4"/>
  <c r="H10444" i="4"/>
  <c r="G10444" i="4"/>
  <c r="H10443" i="4"/>
  <c r="G10443" i="4"/>
  <c r="H10442" i="4"/>
  <c r="G10442" i="4"/>
  <c r="H10441" i="4"/>
  <c r="G10441" i="4"/>
  <c r="H10440" i="4"/>
  <c r="G10440" i="4"/>
  <c r="H10439" i="4"/>
  <c r="G10439" i="4"/>
  <c r="H10438" i="4"/>
  <c r="G10438" i="4"/>
  <c r="H10437" i="4"/>
  <c r="G10437" i="4"/>
  <c r="H10436" i="4"/>
  <c r="G10436" i="4"/>
  <c r="H10435" i="4"/>
  <c r="G10435" i="4"/>
  <c r="H10434" i="4"/>
  <c r="G10434" i="4"/>
  <c r="H10433" i="4"/>
  <c r="G10433" i="4"/>
  <c r="H10432" i="4"/>
  <c r="G10432" i="4"/>
  <c r="H10431" i="4"/>
  <c r="G10431" i="4"/>
  <c r="H10430" i="4"/>
  <c r="G10430" i="4"/>
  <c r="H10429" i="4"/>
  <c r="G10429" i="4"/>
  <c r="H10428" i="4"/>
  <c r="G10428" i="4"/>
  <c r="H10427" i="4"/>
  <c r="G10427" i="4"/>
  <c r="H10426" i="4"/>
  <c r="G10426" i="4"/>
  <c r="H10425" i="4"/>
  <c r="G10425" i="4"/>
  <c r="H10424" i="4"/>
  <c r="G10424" i="4"/>
  <c r="H10423" i="4"/>
  <c r="G10423" i="4"/>
  <c r="H10422" i="4"/>
  <c r="G10422" i="4"/>
  <c r="H10421" i="4"/>
  <c r="G10421" i="4"/>
  <c r="H10420" i="4"/>
  <c r="G10420" i="4"/>
  <c r="H10419" i="4"/>
  <c r="G10419" i="4"/>
  <c r="H10418" i="4"/>
  <c r="G10418" i="4"/>
  <c r="H10417" i="4"/>
  <c r="G10417" i="4"/>
  <c r="H10416" i="4"/>
  <c r="G10416" i="4"/>
  <c r="H10415" i="4"/>
  <c r="G10415" i="4"/>
  <c r="H10414" i="4"/>
  <c r="G10414" i="4"/>
  <c r="H10413" i="4"/>
  <c r="G10413" i="4"/>
  <c r="H10412" i="4"/>
  <c r="G10412" i="4"/>
  <c r="H10411" i="4"/>
  <c r="G10411" i="4"/>
  <c r="H10410" i="4"/>
  <c r="G10410" i="4"/>
  <c r="H10409" i="4"/>
  <c r="G10409" i="4"/>
  <c r="H10408" i="4"/>
  <c r="G10408" i="4"/>
  <c r="H10407" i="4"/>
  <c r="G10407" i="4"/>
  <c r="H10406" i="4"/>
  <c r="G10406" i="4"/>
  <c r="H10405" i="4"/>
  <c r="G10405" i="4"/>
  <c r="H10404" i="4"/>
  <c r="G10404" i="4"/>
  <c r="H10403" i="4"/>
  <c r="G10403" i="4"/>
  <c r="H10402" i="4"/>
  <c r="G10402" i="4"/>
  <c r="H10401" i="4"/>
  <c r="G10401" i="4"/>
  <c r="H10400" i="4"/>
  <c r="G10400" i="4"/>
  <c r="H10399" i="4"/>
  <c r="G10399" i="4"/>
  <c r="H10398" i="4"/>
  <c r="G10398" i="4"/>
  <c r="H10397" i="4"/>
  <c r="G10397" i="4"/>
  <c r="H10396" i="4"/>
  <c r="G10396" i="4"/>
  <c r="H10395" i="4"/>
  <c r="G10395" i="4"/>
  <c r="H10394" i="4"/>
  <c r="G10394" i="4"/>
  <c r="H10393" i="4"/>
  <c r="G10393" i="4"/>
  <c r="H10392" i="4"/>
  <c r="G10392" i="4"/>
  <c r="H10391" i="4"/>
  <c r="G10391" i="4"/>
  <c r="H10390" i="4"/>
  <c r="G10390" i="4"/>
  <c r="H10389" i="4"/>
  <c r="G10389" i="4"/>
  <c r="H10388" i="4"/>
  <c r="G10388" i="4"/>
  <c r="H10387" i="4"/>
  <c r="G10387" i="4"/>
  <c r="H10386" i="4"/>
  <c r="G10386" i="4"/>
  <c r="H10385" i="4"/>
  <c r="G10385" i="4"/>
  <c r="H10384" i="4"/>
  <c r="G10384" i="4"/>
  <c r="H10383" i="4"/>
  <c r="G10383" i="4"/>
  <c r="H10382" i="4"/>
  <c r="G10382" i="4"/>
  <c r="H10381" i="4"/>
  <c r="G10381" i="4"/>
  <c r="H10380" i="4"/>
  <c r="G10380" i="4"/>
  <c r="H10379" i="4"/>
  <c r="G10379" i="4"/>
  <c r="H10378" i="4"/>
  <c r="G10378" i="4"/>
  <c r="H10377" i="4"/>
  <c r="G10377" i="4"/>
  <c r="H10376" i="4"/>
  <c r="G10376" i="4"/>
  <c r="H10375" i="4"/>
  <c r="G10375" i="4"/>
  <c r="H10374" i="4"/>
  <c r="G10374" i="4"/>
  <c r="H10373" i="4"/>
  <c r="G10373" i="4"/>
  <c r="H10372" i="4"/>
  <c r="G10372" i="4"/>
  <c r="H10371" i="4"/>
  <c r="G10371" i="4"/>
  <c r="H10370" i="4"/>
  <c r="G10370" i="4"/>
  <c r="H10369" i="4"/>
  <c r="G10369" i="4"/>
  <c r="H10368" i="4"/>
  <c r="G10368" i="4"/>
  <c r="H10367" i="4"/>
  <c r="G10367" i="4"/>
  <c r="H10366" i="4"/>
  <c r="G10366" i="4"/>
  <c r="H10365" i="4"/>
  <c r="G10365" i="4"/>
  <c r="H10364" i="4"/>
  <c r="G10364" i="4"/>
  <c r="H10363" i="4"/>
  <c r="G10363" i="4"/>
  <c r="H10362" i="4"/>
  <c r="G10362" i="4"/>
  <c r="H10361" i="4"/>
  <c r="G10361" i="4"/>
  <c r="H10360" i="4"/>
  <c r="G10360" i="4"/>
  <c r="H10359" i="4"/>
  <c r="G10359" i="4"/>
  <c r="H10358" i="4"/>
  <c r="G10358" i="4"/>
  <c r="H10357" i="4"/>
  <c r="G10357" i="4"/>
  <c r="H10356" i="4"/>
  <c r="G10356" i="4"/>
  <c r="H10355" i="4"/>
  <c r="G10355" i="4"/>
  <c r="H10354" i="4"/>
  <c r="G10354" i="4"/>
  <c r="H10353" i="4"/>
  <c r="G10353" i="4"/>
  <c r="H10352" i="4"/>
  <c r="G10352" i="4"/>
  <c r="H10351" i="4"/>
  <c r="G10351" i="4"/>
  <c r="H10350" i="4"/>
  <c r="G10350" i="4"/>
  <c r="H10349" i="4"/>
  <c r="G10349" i="4"/>
  <c r="H10348" i="4"/>
  <c r="G10348" i="4"/>
  <c r="H10347" i="4"/>
  <c r="G10347" i="4"/>
  <c r="H10346" i="4"/>
  <c r="G10346" i="4"/>
  <c r="H10345" i="4"/>
  <c r="G10345" i="4"/>
  <c r="H10344" i="4"/>
  <c r="G10344" i="4"/>
  <c r="H10343" i="4"/>
  <c r="G10343" i="4"/>
  <c r="H10342" i="4"/>
  <c r="G10342" i="4"/>
  <c r="H10341" i="4"/>
  <c r="G10341" i="4"/>
  <c r="H10340" i="4"/>
  <c r="G10340" i="4"/>
  <c r="H10339" i="4"/>
  <c r="G10339" i="4"/>
  <c r="H10338" i="4"/>
  <c r="G10338" i="4"/>
  <c r="H10337" i="4"/>
  <c r="G10337" i="4"/>
  <c r="H10336" i="4"/>
  <c r="G10336" i="4"/>
  <c r="H10335" i="4"/>
  <c r="G10335" i="4"/>
  <c r="H10334" i="4"/>
  <c r="G10334" i="4"/>
  <c r="H10333" i="4"/>
  <c r="G10333" i="4"/>
  <c r="H10332" i="4"/>
  <c r="G10332" i="4"/>
  <c r="H10331" i="4"/>
  <c r="G10331" i="4"/>
  <c r="H10330" i="4"/>
  <c r="G10330" i="4"/>
  <c r="H10329" i="4"/>
  <c r="G10329" i="4"/>
  <c r="H10328" i="4"/>
  <c r="G10328" i="4"/>
  <c r="H10327" i="4"/>
  <c r="G10327" i="4"/>
  <c r="H10326" i="4"/>
  <c r="G10326" i="4"/>
  <c r="H10325" i="4"/>
  <c r="G10325" i="4"/>
  <c r="H10324" i="4"/>
  <c r="G10324" i="4"/>
  <c r="H10323" i="4"/>
  <c r="G10323" i="4"/>
  <c r="H10322" i="4"/>
  <c r="G10322" i="4"/>
  <c r="H10321" i="4"/>
  <c r="G10321" i="4"/>
  <c r="H10320" i="4"/>
  <c r="G10320" i="4"/>
  <c r="H10319" i="4"/>
  <c r="G10319" i="4"/>
  <c r="H10318" i="4"/>
  <c r="G10318" i="4"/>
  <c r="H10317" i="4"/>
  <c r="G10317" i="4"/>
  <c r="H10316" i="4"/>
  <c r="G10316" i="4"/>
  <c r="H10315" i="4"/>
  <c r="G10315" i="4"/>
  <c r="H10314" i="4"/>
  <c r="G10314" i="4"/>
  <c r="H10313" i="4"/>
  <c r="G10313" i="4"/>
  <c r="H10312" i="4"/>
  <c r="G10312" i="4"/>
  <c r="H10311" i="4"/>
  <c r="G10311" i="4"/>
  <c r="H10310" i="4"/>
  <c r="G10310" i="4"/>
  <c r="H10309" i="4"/>
  <c r="G10309" i="4"/>
  <c r="H10308" i="4"/>
  <c r="G10308" i="4"/>
  <c r="H10307" i="4"/>
  <c r="G10307" i="4"/>
  <c r="H10306" i="4"/>
  <c r="G10306" i="4"/>
  <c r="H10305" i="4"/>
  <c r="G10305" i="4"/>
  <c r="H10304" i="4"/>
  <c r="G10304" i="4"/>
  <c r="H10303" i="4"/>
  <c r="G10303" i="4"/>
  <c r="H10302" i="4"/>
  <c r="G10302" i="4"/>
  <c r="H10301" i="4"/>
  <c r="G10301" i="4"/>
  <c r="H10300" i="4"/>
  <c r="G10300" i="4"/>
  <c r="H10299" i="4"/>
  <c r="G10299" i="4"/>
  <c r="H10298" i="4"/>
  <c r="G10298" i="4"/>
  <c r="H10297" i="4"/>
  <c r="G10297" i="4"/>
  <c r="H10296" i="4"/>
  <c r="G10296" i="4"/>
  <c r="H10295" i="4"/>
  <c r="G10295" i="4"/>
  <c r="H10294" i="4"/>
  <c r="G10294" i="4"/>
  <c r="H10293" i="4"/>
  <c r="G10293" i="4"/>
  <c r="H10292" i="4"/>
  <c r="G10292" i="4"/>
  <c r="H10291" i="4"/>
  <c r="G10291" i="4"/>
  <c r="H10290" i="4"/>
  <c r="G10290" i="4"/>
  <c r="H10289" i="4"/>
  <c r="G10289" i="4"/>
  <c r="H10288" i="4"/>
  <c r="G10288" i="4"/>
  <c r="H10287" i="4"/>
  <c r="G10287" i="4"/>
  <c r="H10286" i="4"/>
  <c r="G10286" i="4"/>
  <c r="H10285" i="4"/>
  <c r="G10285" i="4"/>
  <c r="H10284" i="4"/>
  <c r="G10284" i="4"/>
  <c r="H10283" i="4"/>
  <c r="G10283" i="4"/>
  <c r="H10282" i="4"/>
  <c r="G10282" i="4"/>
  <c r="H10281" i="4"/>
  <c r="G10281" i="4"/>
  <c r="H10280" i="4"/>
  <c r="G10280" i="4"/>
  <c r="H10279" i="4"/>
  <c r="G10279" i="4"/>
  <c r="H10278" i="4"/>
  <c r="G10278" i="4"/>
  <c r="H10277" i="4"/>
  <c r="G10277" i="4"/>
  <c r="H10276" i="4"/>
  <c r="G10276" i="4"/>
  <c r="H10275" i="4"/>
  <c r="G10275" i="4"/>
  <c r="H10274" i="4"/>
  <c r="G10274" i="4"/>
  <c r="H10273" i="4"/>
  <c r="G10273" i="4"/>
  <c r="H10272" i="4"/>
  <c r="G10272" i="4"/>
  <c r="H10271" i="4"/>
  <c r="G10271" i="4"/>
  <c r="H10270" i="4"/>
  <c r="G10270" i="4"/>
  <c r="H10269" i="4"/>
  <c r="G10269" i="4"/>
  <c r="H10268" i="4"/>
  <c r="G10268" i="4"/>
  <c r="H10267" i="4"/>
  <c r="G10267" i="4"/>
  <c r="H10266" i="4"/>
  <c r="G10266" i="4"/>
  <c r="H10265" i="4"/>
  <c r="G10265" i="4"/>
  <c r="H10264" i="4"/>
  <c r="G10264" i="4"/>
  <c r="H10263" i="4"/>
  <c r="G10263" i="4"/>
  <c r="H10262" i="4"/>
  <c r="G10262" i="4"/>
  <c r="H10261" i="4"/>
  <c r="G10261" i="4"/>
  <c r="H10260" i="4"/>
  <c r="G10260" i="4"/>
  <c r="H10259" i="4"/>
  <c r="G10259" i="4"/>
  <c r="H10258" i="4"/>
  <c r="G10258" i="4"/>
  <c r="H10257" i="4"/>
  <c r="G10257" i="4"/>
  <c r="H10256" i="4"/>
  <c r="G10256" i="4"/>
  <c r="H10255" i="4"/>
  <c r="G10255" i="4"/>
  <c r="H10254" i="4"/>
  <c r="G10254" i="4"/>
  <c r="H10253" i="4"/>
  <c r="G10253" i="4"/>
  <c r="H10252" i="4"/>
  <c r="G10252" i="4"/>
  <c r="H10251" i="4"/>
  <c r="G10251" i="4"/>
  <c r="H10250" i="4"/>
  <c r="G10250" i="4"/>
  <c r="H10249" i="4"/>
  <c r="G10249" i="4"/>
  <c r="H10248" i="4"/>
  <c r="G10248" i="4"/>
  <c r="H10247" i="4"/>
  <c r="G10247" i="4"/>
  <c r="H10246" i="4"/>
  <c r="G10246" i="4"/>
  <c r="H10245" i="4"/>
  <c r="G10245" i="4"/>
  <c r="H10244" i="4"/>
  <c r="G10244" i="4"/>
  <c r="H10243" i="4"/>
  <c r="G10243" i="4"/>
  <c r="H10242" i="4"/>
  <c r="G10242" i="4"/>
  <c r="H10241" i="4"/>
  <c r="G10241" i="4"/>
  <c r="H10240" i="4"/>
  <c r="G10240" i="4"/>
  <c r="H10239" i="4"/>
  <c r="G10239" i="4"/>
  <c r="H10238" i="4"/>
  <c r="G10238" i="4"/>
  <c r="H10237" i="4"/>
  <c r="G10237" i="4"/>
  <c r="H10236" i="4"/>
  <c r="G10236" i="4"/>
  <c r="H10235" i="4"/>
  <c r="G10235" i="4"/>
  <c r="H10234" i="4"/>
  <c r="G10234" i="4"/>
  <c r="H10233" i="4"/>
  <c r="G10233" i="4"/>
  <c r="H10232" i="4"/>
  <c r="G10232" i="4"/>
  <c r="H10231" i="4"/>
  <c r="G10231" i="4"/>
  <c r="H10230" i="4"/>
  <c r="G10230" i="4"/>
  <c r="H10229" i="4"/>
  <c r="G10229" i="4"/>
  <c r="H10228" i="4"/>
  <c r="G10228" i="4"/>
  <c r="H10227" i="4"/>
  <c r="G10227" i="4"/>
  <c r="H10226" i="4"/>
  <c r="G10226" i="4"/>
  <c r="H10225" i="4"/>
  <c r="G10225" i="4"/>
  <c r="H10224" i="4"/>
  <c r="G10224" i="4"/>
  <c r="H10223" i="4"/>
  <c r="G10223" i="4"/>
  <c r="H10222" i="4"/>
  <c r="G10222" i="4"/>
  <c r="H10221" i="4"/>
  <c r="G10221" i="4"/>
  <c r="H10220" i="4"/>
  <c r="G10220" i="4"/>
  <c r="H10219" i="4"/>
  <c r="G10219" i="4"/>
  <c r="H10218" i="4"/>
  <c r="G10218" i="4"/>
  <c r="H10217" i="4"/>
  <c r="G10217" i="4"/>
  <c r="H10216" i="4"/>
  <c r="G10216" i="4"/>
  <c r="H10215" i="4"/>
  <c r="G10215" i="4"/>
  <c r="H10214" i="4"/>
  <c r="G10214" i="4"/>
  <c r="H10213" i="4"/>
  <c r="G10213" i="4"/>
  <c r="H10212" i="4"/>
  <c r="G10212" i="4"/>
  <c r="H10211" i="4"/>
  <c r="G10211" i="4"/>
  <c r="H10210" i="4"/>
  <c r="G10210" i="4"/>
  <c r="H10209" i="4"/>
  <c r="G10209" i="4"/>
  <c r="H10208" i="4"/>
  <c r="G10208" i="4"/>
  <c r="H10207" i="4"/>
  <c r="G10207" i="4"/>
  <c r="H10206" i="4"/>
  <c r="G10206" i="4"/>
  <c r="H10205" i="4"/>
  <c r="G10205" i="4"/>
  <c r="H10204" i="4"/>
  <c r="G10204" i="4"/>
  <c r="H10203" i="4"/>
  <c r="G10203" i="4"/>
  <c r="H10202" i="4"/>
  <c r="G10202" i="4"/>
  <c r="H10201" i="4"/>
  <c r="G10201" i="4"/>
  <c r="H10200" i="4"/>
  <c r="G10200" i="4"/>
  <c r="H10199" i="4"/>
  <c r="G10199" i="4"/>
  <c r="H10198" i="4"/>
  <c r="G10198" i="4"/>
  <c r="H10197" i="4"/>
  <c r="G10197" i="4"/>
  <c r="H10196" i="4"/>
  <c r="G10196" i="4"/>
  <c r="H10195" i="4"/>
  <c r="G10195" i="4"/>
  <c r="H10194" i="4"/>
  <c r="G10194" i="4"/>
  <c r="H10193" i="4"/>
  <c r="G10193" i="4"/>
  <c r="H10192" i="4"/>
  <c r="G10192" i="4"/>
  <c r="H10191" i="4"/>
  <c r="G10191" i="4"/>
  <c r="H10190" i="4"/>
  <c r="G10190" i="4"/>
  <c r="H10189" i="4"/>
  <c r="G10189" i="4"/>
  <c r="H10188" i="4"/>
  <c r="G10188" i="4"/>
  <c r="H10187" i="4"/>
  <c r="G10187" i="4"/>
  <c r="H10186" i="4"/>
  <c r="G10186" i="4"/>
  <c r="H10185" i="4"/>
  <c r="G10185" i="4"/>
  <c r="H10184" i="4"/>
  <c r="G10184" i="4"/>
  <c r="H10183" i="4"/>
  <c r="G10183" i="4"/>
  <c r="H10182" i="4"/>
  <c r="G10182" i="4"/>
  <c r="H10181" i="4"/>
  <c r="G10181" i="4"/>
  <c r="H10180" i="4"/>
  <c r="G10180" i="4"/>
  <c r="H10179" i="4"/>
  <c r="G10179" i="4"/>
  <c r="H10178" i="4"/>
  <c r="G10178" i="4"/>
  <c r="H10177" i="4"/>
  <c r="G10177" i="4"/>
  <c r="H10176" i="4"/>
  <c r="G10176" i="4"/>
  <c r="H10175" i="4"/>
  <c r="G10175" i="4"/>
  <c r="H10174" i="4"/>
  <c r="G10174" i="4"/>
  <c r="H10173" i="4"/>
  <c r="G10173" i="4"/>
  <c r="H10172" i="4"/>
  <c r="G10172" i="4"/>
  <c r="H10171" i="4"/>
  <c r="G10171" i="4"/>
  <c r="H10170" i="4"/>
  <c r="G10170" i="4"/>
  <c r="H10169" i="4"/>
  <c r="G10169" i="4"/>
  <c r="H10168" i="4"/>
  <c r="G10168" i="4"/>
  <c r="H10167" i="4"/>
  <c r="G10167" i="4"/>
  <c r="H10166" i="4"/>
  <c r="G10166" i="4"/>
  <c r="H10165" i="4"/>
  <c r="G10165" i="4"/>
  <c r="H10164" i="4"/>
  <c r="G10164" i="4"/>
  <c r="H10163" i="4"/>
  <c r="G10163" i="4"/>
  <c r="H10162" i="4"/>
  <c r="G10162" i="4"/>
  <c r="H10161" i="4"/>
  <c r="G10161" i="4"/>
  <c r="H10160" i="4"/>
  <c r="G10160" i="4"/>
  <c r="H10159" i="4"/>
  <c r="G10159" i="4"/>
  <c r="H10158" i="4"/>
  <c r="G10158" i="4"/>
  <c r="H10157" i="4"/>
  <c r="G10157" i="4"/>
  <c r="H10156" i="4"/>
  <c r="G10156" i="4"/>
  <c r="H10155" i="4"/>
  <c r="G10155" i="4"/>
  <c r="H10154" i="4"/>
  <c r="G10154" i="4"/>
  <c r="H10153" i="4"/>
  <c r="G10153" i="4"/>
  <c r="H10152" i="4"/>
  <c r="G10152" i="4"/>
  <c r="H10151" i="4"/>
  <c r="G10151" i="4"/>
  <c r="H10150" i="4"/>
  <c r="G10150" i="4"/>
  <c r="H10149" i="4"/>
  <c r="G10149" i="4"/>
  <c r="H10148" i="4"/>
  <c r="G10148" i="4"/>
  <c r="H10147" i="4"/>
  <c r="G10147" i="4"/>
  <c r="H10146" i="4"/>
  <c r="G10146" i="4"/>
  <c r="H10145" i="4"/>
  <c r="G10145" i="4"/>
  <c r="H10144" i="4"/>
  <c r="G10144" i="4"/>
  <c r="H10143" i="4"/>
  <c r="G10143" i="4"/>
  <c r="H10142" i="4"/>
  <c r="G10142" i="4"/>
  <c r="H10141" i="4"/>
  <c r="G10141" i="4"/>
  <c r="H10140" i="4"/>
  <c r="G10140" i="4"/>
  <c r="H10139" i="4"/>
  <c r="G10139" i="4"/>
  <c r="H10138" i="4"/>
  <c r="G10138" i="4"/>
  <c r="H10137" i="4"/>
  <c r="G10137" i="4"/>
  <c r="H10136" i="4"/>
  <c r="G10136" i="4"/>
  <c r="H10135" i="4"/>
  <c r="G10135" i="4"/>
  <c r="H10134" i="4"/>
  <c r="G10134" i="4"/>
  <c r="H10133" i="4"/>
  <c r="G10133" i="4"/>
  <c r="H10132" i="4"/>
  <c r="G10132" i="4"/>
  <c r="H10131" i="4"/>
  <c r="G10131" i="4"/>
  <c r="H10130" i="4"/>
  <c r="G10130" i="4"/>
  <c r="H10129" i="4"/>
  <c r="G10129" i="4"/>
  <c r="H10128" i="4"/>
  <c r="G10128" i="4"/>
  <c r="H10127" i="4"/>
  <c r="G10127" i="4"/>
  <c r="H10126" i="4"/>
  <c r="G10126" i="4"/>
  <c r="H10125" i="4"/>
  <c r="G10125" i="4"/>
  <c r="H10124" i="4"/>
  <c r="G10124" i="4"/>
  <c r="H10123" i="4"/>
  <c r="G10123" i="4"/>
  <c r="H10122" i="4"/>
  <c r="G10122" i="4"/>
  <c r="H10121" i="4"/>
  <c r="G10121" i="4"/>
  <c r="H10120" i="4"/>
  <c r="G10120" i="4"/>
  <c r="H10119" i="4"/>
  <c r="G10119" i="4"/>
  <c r="H10118" i="4"/>
  <c r="G10118" i="4"/>
  <c r="H10117" i="4"/>
  <c r="G10117" i="4"/>
  <c r="H10116" i="4"/>
  <c r="G10116" i="4"/>
  <c r="H10115" i="4"/>
  <c r="G10115" i="4"/>
  <c r="H10114" i="4"/>
  <c r="G10114" i="4"/>
  <c r="H10113" i="4"/>
  <c r="G10113" i="4"/>
  <c r="H10112" i="4"/>
  <c r="G10112" i="4"/>
  <c r="H10111" i="4"/>
  <c r="G10111" i="4"/>
  <c r="H10110" i="4"/>
  <c r="G10110" i="4"/>
  <c r="H10109" i="4"/>
  <c r="G10109" i="4"/>
  <c r="H10108" i="4"/>
  <c r="G10108" i="4"/>
  <c r="H10107" i="4"/>
  <c r="G10107" i="4"/>
  <c r="H10106" i="4"/>
  <c r="G10106" i="4"/>
  <c r="H10105" i="4"/>
  <c r="G10105" i="4"/>
  <c r="H10104" i="4"/>
  <c r="G10104" i="4"/>
  <c r="H10103" i="4"/>
  <c r="G10103" i="4"/>
  <c r="H10102" i="4"/>
  <c r="G10102" i="4"/>
  <c r="H10101" i="4"/>
  <c r="G10101" i="4"/>
  <c r="H10100" i="4"/>
  <c r="G10100" i="4"/>
  <c r="H10099" i="4"/>
  <c r="G10099" i="4"/>
  <c r="H10098" i="4"/>
  <c r="G10098" i="4"/>
  <c r="H10097" i="4"/>
  <c r="G10097" i="4"/>
  <c r="H10096" i="4"/>
  <c r="G10096" i="4"/>
  <c r="H10095" i="4"/>
  <c r="G10095" i="4"/>
  <c r="H10094" i="4"/>
  <c r="G10094" i="4"/>
  <c r="H10093" i="4"/>
  <c r="G10093" i="4"/>
  <c r="H10092" i="4"/>
  <c r="G10092" i="4"/>
  <c r="H10091" i="4"/>
  <c r="G10091" i="4"/>
  <c r="H10090" i="4"/>
  <c r="G10090" i="4"/>
  <c r="H10089" i="4"/>
  <c r="G10089" i="4"/>
  <c r="H10088" i="4"/>
  <c r="G10088" i="4"/>
  <c r="H10087" i="4"/>
  <c r="G10087" i="4"/>
  <c r="H10086" i="4"/>
  <c r="G10086" i="4"/>
  <c r="H10085" i="4"/>
  <c r="G10085" i="4"/>
  <c r="H10084" i="4"/>
  <c r="G10084" i="4"/>
  <c r="H10083" i="4"/>
  <c r="G10083" i="4"/>
  <c r="H10082" i="4"/>
  <c r="G10082" i="4"/>
  <c r="H10081" i="4"/>
  <c r="G10081" i="4"/>
  <c r="H10080" i="4"/>
  <c r="G10080" i="4"/>
  <c r="H10079" i="4"/>
  <c r="G10079" i="4"/>
  <c r="H10078" i="4"/>
  <c r="G10078" i="4"/>
  <c r="H10077" i="4"/>
  <c r="G10077" i="4"/>
  <c r="H10076" i="4"/>
  <c r="G10076" i="4"/>
  <c r="H10075" i="4"/>
  <c r="G10075" i="4"/>
  <c r="H10074" i="4"/>
  <c r="G10074" i="4"/>
  <c r="H10073" i="4"/>
  <c r="G10073" i="4"/>
  <c r="H10072" i="4"/>
  <c r="G10072" i="4"/>
  <c r="H10071" i="4"/>
  <c r="G10071" i="4"/>
  <c r="H10070" i="4"/>
  <c r="G10070" i="4"/>
  <c r="H10069" i="4"/>
  <c r="G10069" i="4"/>
  <c r="H10068" i="4"/>
  <c r="G10068" i="4"/>
  <c r="H10067" i="4"/>
  <c r="G10067" i="4"/>
  <c r="H10066" i="4"/>
  <c r="G10066" i="4"/>
  <c r="H10065" i="4"/>
  <c r="G10065" i="4"/>
  <c r="H10064" i="4"/>
  <c r="G10064" i="4"/>
  <c r="H10063" i="4"/>
  <c r="G10063" i="4"/>
  <c r="H10062" i="4"/>
  <c r="G10062" i="4"/>
  <c r="H10061" i="4"/>
  <c r="G10061" i="4"/>
  <c r="H10060" i="4"/>
  <c r="G10060" i="4"/>
  <c r="H10059" i="4"/>
  <c r="G10059" i="4"/>
  <c r="H10058" i="4"/>
  <c r="G10058" i="4"/>
  <c r="H10057" i="4"/>
  <c r="G10057" i="4"/>
  <c r="H10056" i="4"/>
  <c r="G10056" i="4"/>
  <c r="H10055" i="4"/>
  <c r="G10055" i="4"/>
  <c r="H10054" i="4"/>
  <c r="G10054" i="4"/>
  <c r="H10053" i="4"/>
  <c r="G10053" i="4"/>
  <c r="H10052" i="4"/>
  <c r="G10052" i="4"/>
  <c r="H10051" i="4"/>
  <c r="G10051" i="4"/>
  <c r="H10050" i="4"/>
  <c r="G10050" i="4"/>
  <c r="H10049" i="4"/>
  <c r="G10049" i="4"/>
  <c r="H10048" i="4"/>
  <c r="G10048" i="4"/>
  <c r="H10047" i="4"/>
  <c r="G10047" i="4"/>
  <c r="H10046" i="4"/>
  <c r="G10046" i="4"/>
  <c r="H10045" i="4"/>
  <c r="G10045" i="4"/>
  <c r="H10044" i="4"/>
  <c r="G10044" i="4"/>
  <c r="H10043" i="4"/>
  <c r="G10043" i="4"/>
  <c r="H10042" i="4"/>
  <c r="G10042" i="4"/>
  <c r="H10041" i="4"/>
  <c r="G10041" i="4"/>
  <c r="H10040" i="4"/>
  <c r="G10040" i="4"/>
  <c r="H10039" i="4"/>
  <c r="G10039" i="4"/>
  <c r="H10038" i="4"/>
  <c r="G10038" i="4"/>
  <c r="H10037" i="4"/>
  <c r="G10037" i="4"/>
  <c r="H10036" i="4"/>
  <c r="G10036" i="4"/>
  <c r="H10035" i="4"/>
  <c r="G10035" i="4"/>
  <c r="H10034" i="4"/>
  <c r="G10034" i="4"/>
  <c r="H10033" i="4"/>
  <c r="G10033" i="4"/>
  <c r="H10032" i="4"/>
  <c r="G10032" i="4"/>
  <c r="H10031" i="4"/>
  <c r="G10031" i="4"/>
  <c r="H10030" i="4"/>
  <c r="G10030" i="4"/>
  <c r="H10029" i="4"/>
  <c r="G10029" i="4"/>
  <c r="H10028" i="4"/>
  <c r="G10028" i="4"/>
  <c r="H10027" i="4"/>
  <c r="G10027" i="4"/>
  <c r="H10026" i="4"/>
  <c r="G10026" i="4"/>
  <c r="H10025" i="4"/>
  <c r="G10025" i="4"/>
  <c r="H10024" i="4"/>
  <c r="G10024" i="4"/>
  <c r="H10023" i="4"/>
  <c r="G10023" i="4"/>
  <c r="H10022" i="4"/>
  <c r="G10022" i="4"/>
  <c r="H10021" i="4"/>
  <c r="G10021" i="4"/>
  <c r="H10020" i="4"/>
  <c r="G10020" i="4"/>
  <c r="H10019" i="4"/>
  <c r="G10019" i="4"/>
  <c r="H10018" i="4"/>
  <c r="G10018" i="4"/>
  <c r="H10017" i="4"/>
  <c r="G10017" i="4"/>
  <c r="H10016" i="4"/>
  <c r="G10016" i="4"/>
  <c r="H10015" i="4"/>
  <c r="G10015" i="4"/>
  <c r="H10014" i="4"/>
  <c r="G10014" i="4"/>
  <c r="H10013" i="4"/>
  <c r="G10013" i="4"/>
  <c r="H10012" i="4"/>
  <c r="G10012" i="4"/>
  <c r="H10011" i="4"/>
  <c r="G10011" i="4"/>
  <c r="H10010" i="4"/>
  <c r="G10010" i="4"/>
  <c r="H10009" i="4"/>
  <c r="G10009" i="4"/>
  <c r="H10008" i="4"/>
  <c r="G10008" i="4"/>
  <c r="H10007" i="4"/>
  <c r="G10007" i="4"/>
  <c r="H10006" i="4"/>
  <c r="G10006" i="4"/>
  <c r="H10005" i="4"/>
  <c r="G10005" i="4"/>
  <c r="H10004" i="4"/>
  <c r="G10004" i="4"/>
  <c r="H10003" i="4"/>
  <c r="G10003" i="4"/>
  <c r="H10002" i="4"/>
  <c r="G10002" i="4"/>
  <c r="H10001" i="4"/>
  <c r="G10001" i="4"/>
  <c r="H10000" i="4"/>
  <c r="G10000" i="4"/>
  <c r="H9999" i="4"/>
  <c r="G9999" i="4"/>
  <c r="H9998" i="4"/>
  <c r="G9998" i="4"/>
  <c r="H9997" i="4"/>
  <c r="G9997" i="4"/>
  <c r="H9996" i="4"/>
  <c r="G9996" i="4"/>
  <c r="H9995" i="4"/>
  <c r="G9995" i="4"/>
  <c r="H9994" i="4"/>
  <c r="G9994" i="4"/>
  <c r="H9993" i="4"/>
  <c r="G9993" i="4"/>
  <c r="H9992" i="4"/>
  <c r="G9992" i="4"/>
  <c r="H9991" i="4"/>
  <c r="G9991" i="4"/>
  <c r="H9990" i="4"/>
  <c r="G9990" i="4"/>
  <c r="H9989" i="4"/>
  <c r="G9989" i="4"/>
  <c r="H9988" i="4"/>
  <c r="G9988" i="4"/>
  <c r="H9987" i="4"/>
  <c r="G9987" i="4"/>
  <c r="H9986" i="4"/>
  <c r="G9986" i="4"/>
  <c r="H9985" i="4"/>
  <c r="G9985" i="4"/>
  <c r="H9984" i="4"/>
  <c r="G9984" i="4"/>
  <c r="H9983" i="4"/>
  <c r="G9983" i="4"/>
  <c r="H9982" i="4"/>
  <c r="G9982" i="4"/>
  <c r="H9981" i="4"/>
  <c r="G9981" i="4"/>
  <c r="H9980" i="4"/>
  <c r="G9980" i="4"/>
  <c r="H9979" i="4"/>
  <c r="G9979" i="4"/>
  <c r="H9978" i="4"/>
  <c r="G9978" i="4"/>
  <c r="H9977" i="4"/>
  <c r="G9977" i="4"/>
  <c r="H9976" i="4"/>
  <c r="G9976" i="4"/>
  <c r="H9975" i="4"/>
  <c r="G9975" i="4"/>
  <c r="H9974" i="4"/>
  <c r="G9974" i="4"/>
  <c r="H9973" i="4"/>
  <c r="G9973" i="4"/>
  <c r="H9972" i="4"/>
  <c r="G9972" i="4"/>
  <c r="H9971" i="4"/>
  <c r="G9971" i="4"/>
  <c r="H9970" i="4"/>
  <c r="G9970" i="4"/>
  <c r="H9969" i="4"/>
  <c r="G9969" i="4"/>
  <c r="H9968" i="4"/>
  <c r="G9968" i="4"/>
  <c r="H9967" i="4"/>
  <c r="G9967" i="4"/>
  <c r="H9966" i="4"/>
  <c r="G9966" i="4"/>
  <c r="H9965" i="4"/>
  <c r="G9965" i="4"/>
  <c r="H9964" i="4"/>
  <c r="G9964" i="4"/>
  <c r="H9963" i="4"/>
  <c r="G9963" i="4"/>
  <c r="H9962" i="4"/>
  <c r="G9962" i="4"/>
  <c r="H9961" i="4"/>
  <c r="G9961" i="4"/>
  <c r="H9960" i="4"/>
  <c r="G9960" i="4"/>
  <c r="H9959" i="4"/>
  <c r="G9959" i="4"/>
  <c r="H9958" i="4"/>
  <c r="G9958" i="4"/>
  <c r="H9957" i="4"/>
  <c r="G9957" i="4"/>
  <c r="H9956" i="4"/>
  <c r="G9956" i="4"/>
  <c r="H9955" i="4"/>
  <c r="G9955" i="4"/>
  <c r="H9954" i="4"/>
  <c r="G9954" i="4"/>
  <c r="H9953" i="4"/>
  <c r="G9953" i="4"/>
  <c r="H9952" i="4"/>
  <c r="G9952" i="4"/>
  <c r="H9951" i="4"/>
  <c r="G9951" i="4"/>
  <c r="H9950" i="4"/>
  <c r="G9950" i="4"/>
  <c r="H9949" i="4"/>
  <c r="G9949" i="4"/>
  <c r="H9948" i="4"/>
  <c r="G9948" i="4"/>
  <c r="H9947" i="4"/>
  <c r="G9947" i="4"/>
  <c r="H9946" i="4"/>
  <c r="G9946" i="4"/>
  <c r="H9945" i="4"/>
  <c r="G9945" i="4"/>
  <c r="H9944" i="4"/>
  <c r="G9944" i="4"/>
  <c r="H9943" i="4"/>
  <c r="G9943" i="4"/>
  <c r="H9942" i="4"/>
  <c r="G9942" i="4"/>
  <c r="H9941" i="4"/>
  <c r="G9941" i="4"/>
  <c r="H9940" i="4"/>
  <c r="G9940" i="4"/>
  <c r="H9939" i="4"/>
  <c r="G9939" i="4"/>
  <c r="H9938" i="4"/>
  <c r="G9938" i="4"/>
  <c r="H9937" i="4"/>
  <c r="G9937" i="4"/>
  <c r="H9936" i="4"/>
  <c r="G9936" i="4"/>
  <c r="H9935" i="4"/>
  <c r="G9935" i="4"/>
  <c r="H9934" i="4"/>
  <c r="G9934" i="4"/>
  <c r="H9933" i="4"/>
  <c r="G9933" i="4"/>
  <c r="H9932" i="4"/>
  <c r="G9932" i="4"/>
  <c r="H9931" i="4"/>
  <c r="G9931" i="4"/>
  <c r="H9930" i="4"/>
  <c r="G9930" i="4"/>
  <c r="H9929" i="4"/>
  <c r="G9929" i="4"/>
  <c r="H9928" i="4"/>
  <c r="G9928" i="4"/>
  <c r="H9927" i="4"/>
  <c r="G9927" i="4"/>
  <c r="H9926" i="4"/>
  <c r="G9926" i="4"/>
  <c r="H9925" i="4"/>
  <c r="G9925" i="4"/>
  <c r="H9924" i="4"/>
  <c r="G9924" i="4"/>
  <c r="H9923" i="4"/>
  <c r="G9923" i="4"/>
  <c r="H9922" i="4"/>
  <c r="G9922" i="4"/>
  <c r="H9921" i="4"/>
  <c r="G9921" i="4"/>
  <c r="H9920" i="4"/>
  <c r="G9920" i="4"/>
  <c r="H9919" i="4"/>
  <c r="G9919" i="4"/>
  <c r="H9918" i="4"/>
  <c r="G9918" i="4"/>
  <c r="H9917" i="4"/>
  <c r="G9917" i="4"/>
  <c r="H9916" i="4"/>
  <c r="G9916" i="4"/>
  <c r="H9915" i="4"/>
  <c r="G9915" i="4"/>
  <c r="H9914" i="4"/>
  <c r="G9914" i="4"/>
  <c r="H9913" i="4"/>
  <c r="G9913" i="4"/>
  <c r="H9912" i="4"/>
  <c r="G9912" i="4"/>
  <c r="H9911" i="4"/>
  <c r="G9911" i="4"/>
  <c r="H9910" i="4"/>
  <c r="G9910" i="4"/>
  <c r="H9909" i="4"/>
  <c r="G9909" i="4"/>
  <c r="H9908" i="4"/>
  <c r="G9908" i="4"/>
  <c r="H9907" i="4"/>
  <c r="G9907" i="4"/>
  <c r="H9906" i="4"/>
  <c r="G9906" i="4"/>
  <c r="H9905" i="4"/>
  <c r="G9905" i="4"/>
  <c r="H9904" i="4"/>
  <c r="G9904" i="4"/>
  <c r="H9903" i="4"/>
  <c r="G9903" i="4"/>
  <c r="H9902" i="4"/>
  <c r="G9902" i="4"/>
  <c r="H9901" i="4"/>
  <c r="G9901" i="4"/>
  <c r="H9900" i="4"/>
  <c r="G9900" i="4"/>
  <c r="H9899" i="4"/>
  <c r="G9899" i="4"/>
  <c r="H9898" i="4"/>
  <c r="G9898" i="4"/>
  <c r="H9897" i="4"/>
  <c r="G9897" i="4"/>
  <c r="H9896" i="4"/>
  <c r="G9896" i="4"/>
  <c r="H9895" i="4"/>
  <c r="G9895" i="4"/>
  <c r="H9894" i="4"/>
  <c r="G9894" i="4"/>
  <c r="H9893" i="4"/>
  <c r="G9893" i="4"/>
  <c r="H9892" i="4"/>
  <c r="G9892" i="4"/>
  <c r="H9891" i="4"/>
  <c r="G9891" i="4"/>
  <c r="H9890" i="4"/>
  <c r="G9890" i="4"/>
  <c r="H9889" i="4"/>
  <c r="G9889" i="4"/>
  <c r="H9888" i="4"/>
  <c r="G9888" i="4"/>
  <c r="H9887" i="4"/>
  <c r="G9887" i="4"/>
  <c r="H9886" i="4"/>
  <c r="G9886" i="4"/>
  <c r="H9885" i="4"/>
  <c r="G9885" i="4"/>
  <c r="H9884" i="4"/>
  <c r="G9884" i="4"/>
  <c r="H9883" i="4"/>
  <c r="G9883" i="4"/>
  <c r="H9882" i="4"/>
  <c r="G9882" i="4"/>
  <c r="H9881" i="4"/>
  <c r="G9881" i="4"/>
  <c r="H9880" i="4"/>
  <c r="G9880" i="4"/>
  <c r="H9879" i="4"/>
  <c r="G9879" i="4"/>
  <c r="H9878" i="4"/>
  <c r="G9878" i="4"/>
  <c r="H9877" i="4"/>
  <c r="G9877" i="4"/>
  <c r="H9876" i="4"/>
  <c r="G9876" i="4"/>
  <c r="H9875" i="4"/>
  <c r="G9875" i="4"/>
  <c r="H9874" i="4"/>
  <c r="G9874" i="4"/>
  <c r="H9873" i="4"/>
  <c r="G9873" i="4"/>
  <c r="H9872" i="4"/>
  <c r="G9872" i="4"/>
  <c r="H9871" i="4"/>
  <c r="G9871" i="4"/>
  <c r="H9870" i="4"/>
  <c r="G9870" i="4"/>
  <c r="H9869" i="4"/>
  <c r="G9869" i="4"/>
  <c r="H9868" i="4"/>
  <c r="G9868" i="4"/>
  <c r="H9867" i="4"/>
  <c r="G9867" i="4"/>
  <c r="H9866" i="4"/>
  <c r="G9866" i="4"/>
  <c r="H9865" i="4"/>
  <c r="G9865" i="4"/>
  <c r="H9864" i="4"/>
  <c r="G9864" i="4"/>
  <c r="H9863" i="4"/>
  <c r="G9863" i="4"/>
  <c r="H9862" i="4"/>
  <c r="G9862" i="4"/>
  <c r="H9861" i="4"/>
  <c r="G9861" i="4"/>
  <c r="H9860" i="4"/>
  <c r="G9860" i="4"/>
  <c r="H9859" i="4"/>
  <c r="G9859" i="4"/>
  <c r="H9858" i="4"/>
  <c r="G9858" i="4"/>
  <c r="H9857" i="4"/>
  <c r="G9857" i="4"/>
  <c r="H9856" i="4"/>
  <c r="G9856" i="4"/>
  <c r="H9855" i="4"/>
  <c r="G9855" i="4"/>
  <c r="H9854" i="4"/>
  <c r="G9854" i="4"/>
  <c r="H9853" i="4"/>
  <c r="G9853" i="4"/>
  <c r="H9852" i="4"/>
  <c r="G9852" i="4"/>
  <c r="H9851" i="4"/>
  <c r="G9851" i="4"/>
  <c r="H9850" i="4"/>
  <c r="G9850" i="4"/>
  <c r="H9849" i="4"/>
  <c r="G9849" i="4"/>
  <c r="H9848" i="4"/>
  <c r="G9848" i="4"/>
  <c r="H9847" i="4"/>
  <c r="G9847" i="4"/>
  <c r="H9846" i="4"/>
  <c r="G9846" i="4"/>
  <c r="H9845" i="4"/>
  <c r="G9845" i="4"/>
  <c r="H9844" i="4"/>
  <c r="G9844" i="4"/>
  <c r="H9843" i="4"/>
  <c r="G9843" i="4"/>
  <c r="H9842" i="4"/>
  <c r="G9842" i="4"/>
  <c r="H9841" i="4"/>
  <c r="G9841" i="4"/>
  <c r="H9840" i="4"/>
  <c r="G9840" i="4"/>
  <c r="H9839" i="4"/>
  <c r="G9839" i="4"/>
  <c r="H9838" i="4"/>
  <c r="G9838" i="4"/>
  <c r="H9837" i="4"/>
  <c r="G9837" i="4"/>
  <c r="H9836" i="4"/>
  <c r="G9836" i="4"/>
  <c r="H9835" i="4"/>
  <c r="G9835" i="4"/>
  <c r="H9834" i="4"/>
  <c r="G9834" i="4"/>
  <c r="H9833" i="4"/>
  <c r="G9833" i="4"/>
  <c r="H9832" i="4"/>
  <c r="G9832" i="4"/>
  <c r="H9831" i="4"/>
  <c r="G9831" i="4"/>
  <c r="H9830" i="4"/>
  <c r="G9830" i="4"/>
  <c r="H9829" i="4"/>
  <c r="G9829" i="4"/>
  <c r="H9828" i="4"/>
  <c r="G9828" i="4"/>
  <c r="H9827" i="4"/>
  <c r="G9827" i="4"/>
  <c r="H9826" i="4"/>
  <c r="G9826" i="4"/>
  <c r="H9825" i="4"/>
  <c r="G9825" i="4"/>
  <c r="H9824" i="4"/>
  <c r="G9824" i="4"/>
  <c r="H9823" i="4"/>
  <c r="G9823" i="4"/>
  <c r="H9822" i="4"/>
  <c r="G9822" i="4"/>
  <c r="H9821" i="4"/>
  <c r="G9821" i="4"/>
  <c r="H9820" i="4"/>
  <c r="G9820" i="4"/>
  <c r="H9819" i="4"/>
  <c r="G9819" i="4"/>
  <c r="H9818" i="4"/>
  <c r="G9818" i="4"/>
  <c r="H9817" i="4"/>
  <c r="G9817" i="4"/>
  <c r="H9816" i="4"/>
  <c r="G9816" i="4"/>
  <c r="H9815" i="4"/>
  <c r="G9815" i="4"/>
  <c r="H9814" i="4"/>
  <c r="G9814" i="4"/>
  <c r="H9813" i="4"/>
  <c r="G9813" i="4"/>
  <c r="H9812" i="4"/>
  <c r="G9812" i="4"/>
  <c r="H9811" i="4"/>
  <c r="G9811" i="4"/>
  <c r="H9810" i="4"/>
  <c r="G9810" i="4"/>
  <c r="H9809" i="4"/>
  <c r="G9809" i="4"/>
  <c r="H9808" i="4"/>
  <c r="G9808" i="4"/>
  <c r="H9807" i="4"/>
  <c r="G9807" i="4"/>
  <c r="H9806" i="4"/>
  <c r="G9806" i="4"/>
  <c r="H9805" i="4"/>
  <c r="G9805" i="4"/>
  <c r="H9804" i="4"/>
  <c r="G9804" i="4"/>
  <c r="H9803" i="4"/>
  <c r="G9803" i="4"/>
  <c r="H9802" i="4"/>
  <c r="G9802" i="4"/>
  <c r="H9801" i="4"/>
  <c r="G9801" i="4"/>
  <c r="H9800" i="4"/>
  <c r="G9800" i="4"/>
  <c r="H9799" i="4"/>
  <c r="G9799" i="4"/>
  <c r="H9798" i="4"/>
  <c r="G9798" i="4"/>
  <c r="H9797" i="4"/>
  <c r="G9797" i="4"/>
  <c r="H9796" i="4"/>
  <c r="G9796" i="4"/>
  <c r="H9795" i="4"/>
  <c r="G9795" i="4"/>
  <c r="H9794" i="4"/>
  <c r="G9794" i="4"/>
  <c r="H9793" i="4"/>
  <c r="G9793" i="4"/>
  <c r="H9792" i="4"/>
  <c r="G9792" i="4"/>
  <c r="H9791" i="4"/>
  <c r="G9791" i="4"/>
  <c r="H9790" i="4"/>
  <c r="G9790" i="4"/>
  <c r="H9789" i="4"/>
  <c r="G9789" i="4"/>
  <c r="H9788" i="4"/>
  <c r="G9788" i="4"/>
  <c r="H9787" i="4"/>
  <c r="G9787" i="4"/>
  <c r="H9786" i="4"/>
  <c r="G9786" i="4"/>
  <c r="H9785" i="4"/>
  <c r="G9785" i="4"/>
  <c r="H9784" i="4"/>
  <c r="G9784" i="4"/>
  <c r="H9783" i="4"/>
  <c r="G9783" i="4"/>
  <c r="H9782" i="4"/>
  <c r="G9782" i="4"/>
  <c r="H9781" i="4"/>
  <c r="G9781" i="4"/>
  <c r="H9780" i="4"/>
  <c r="G9780" i="4"/>
  <c r="H9779" i="4"/>
  <c r="G9779" i="4"/>
  <c r="H9778" i="4"/>
  <c r="G9778" i="4"/>
  <c r="H9777" i="4"/>
  <c r="G9777" i="4"/>
  <c r="H9776" i="4"/>
  <c r="G9776" i="4"/>
  <c r="H9775" i="4"/>
  <c r="G9775" i="4"/>
  <c r="H9774" i="4"/>
  <c r="G9774" i="4"/>
  <c r="H9773" i="4"/>
  <c r="G9773" i="4"/>
  <c r="H9772" i="4"/>
  <c r="G9772" i="4"/>
  <c r="H9771" i="4"/>
  <c r="G9771" i="4"/>
  <c r="H9770" i="4"/>
  <c r="G9770" i="4"/>
  <c r="H9769" i="4"/>
  <c r="G9769" i="4"/>
  <c r="H9768" i="4"/>
  <c r="G9768" i="4"/>
  <c r="H9767" i="4"/>
  <c r="G9767" i="4"/>
  <c r="H9766" i="4"/>
  <c r="G9766" i="4"/>
  <c r="H9765" i="4"/>
  <c r="G9765" i="4"/>
  <c r="H9764" i="4"/>
  <c r="G9764" i="4"/>
  <c r="H9763" i="4"/>
  <c r="G9763" i="4"/>
  <c r="H9762" i="4"/>
  <c r="G9762" i="4"/>
  <c r="H9761" i="4"/>
  <c r="G9761" i="4"/>
  <c r="H9760" i="4"/>
  <c r="G9760" i="4"/>
  <c r="H9759" i="4"/>
  <c r="G9759" i="4"/>
  <c r="H9758" i="4"/>
  <c r="G9758" i="4"/>
  <c r="H9757" i="4"/>
  <c r="G9757" i="4"/>
  <c r="H9756" i="4"/>
  <c r="G9756" i="4"/>
  <c r="H9755" i="4"/>
  <c r="G9755" i="4"/>
  <c r="H9754" i="4"/>
  <c r="G9754" i="4"/>
  <c r="H9753" i="4"/>
  <c r="G9753" i="4"/>
  <c r="H9752" i="4"/>
  <c r="G9752" i="4"/>
  <c r="H9751" i="4"/>
  <c r="G9751" i="4"/>
  <c r="H9750" i="4"/>
  <c r="G9750" i="4"/>
  <c r="H9749" i="4"/>
  <c r="G9749" i="4"/>
  <c r="H9748" i="4"/>
  <c r="G9748" i="4"/>
  <c r="H9747" i="4"/>
  <c r="G9747" i="4"/>
  <c r="H9746" i="4"/>
  <c r="G9746" i="4"/>
  <c r="H9745" i="4"/>
  <c r="G9745" i="4"/>
  <c r="H9744" i="4"/>
  <c r="G9744" i="4"/>
  <c r="H9743" i="4"/>
  <c r="G9743" i="4"/>
  <c r="H9742" i="4"/>
  <c r="G9742" i="4"/>
  <c r="H9741" i="4"/>
  <c r="G9741" i="4"/>
  <c r="H9740" i="4"/>
  <c r="G9740" i="4"/>
  <c r="H9739" i="4"/>
  <c r="G9739" i="4"/>
  <c r="H9738" i="4"/>
  <c r="G9738" i="4"/>
  <c r="H9737" i="4"/>
  <c r="G9737" i="4"/>
  <c r="H9736" i="4"/>
  <c r="G9736" i="4"/>
  <c r="H9735" i="4"/>
  <c r="G9735" i="4"/>
  <c r="H9734" i="4"/>
  <c r="G9734" i="4"/>
  <c r="H9733" i="4"/>
  <c r="G9733" i="4"/>
  <c r="H9732" i="4"/>
  <c r="G9732" i="4"/>
  <c r="H9731" i="4"/>
  <c r="G9731" i="4"/>
  <c r="H9730" i="4"/>
  <c r="G9730" i="4"/>
  <c r="H9729" i="4"/>
  <c r="G9729" i="4"/>
  <c r="H9728" i="4"/>
  <c r="G9728" i="4"/>
  <c r="H9727" i="4"/>
  <c r="G9727" i="4"/>
  <c r="H9726" i="4"/>
  <c r="G9726" i="4"/>
  <c r="H9725" i="4"/>
  <c r="G9725" i="4"/>
  <c r="H9724" i="4"/>
  <c r="G9724" i="4"/>
  <c r="H9723" i="4"/>
  <c r="G9723" i="4"/>
  <c r="H9722" i="4"/>
  <c r="G9722" i="4"/>
  <c r="H9721" i="4"/>
  <c r="G9721" i="4"/>
  <c r="H9720" i="4"/>
  <c r="G9720" i="4"/>
  <c r="H9719" i="4"/>
  <c r="G9719" i="4"/>
  <c r="H9718" i="4"/>
  <c r="G9718" i="4"/>
  <c r="H9717" i="4"/>
  <c r="G9717" i="4"/>
  <c r="H9716" i="4"/>
  <c r="G9716" i="4"/>
  <c r="H9715" i="4"/>
  <c r="G9715" i="4"/>
  <c r="H9714" i="4"/>
  <c r="G9714" i="4"/>
  <c r="H9713" i="4"/>
  <c r="G9713" i="4"/>
  <c r="H9712" i="4"/>
  <c r="G9712" i="4"/>
  <c r="H9711" i="4"/>
  <c r="G9711" i="4"/>
  <c r="H9710" i="4"/>
  <c r="G9710" i="4"/>
  <c r="H9709" i="4"/>
  <c r="G9709" i="4"/>
  <c r="H9708" i="4"/>
  <c r="G9708" i="4"/>
  <c r="H9707" i="4"/>
  <c r="G9707" i="4"/>
  <c r="H9706" i="4"/>
  <c r="G9706" i="4"/>
  <c r="H9705" i="4"/>
  <c r="G9705" i="4"/>
  <c r="H9704" i="4"/>
  <c r="G9704" i="4"/>
  <c r="H9703" i="4"/>
  <c r="G9703" i="4"/>
  <c r="H9702" i="4"/>
  <c r="G9702" i="4"/>
  <c r="H9701" i="4"/>
  <c r="G9701" i="4"/>
  <c r="H9700" i="4"/>
  <c r="G9700" i="4"/>
  <c r="H9699" i="4"/>
  <c r="G9699" i="4"/>
  <c r="H9698" i="4"/>
  <c r="G9698" i="4"/>
  <c r="H9697" i="4"/>
  <c r="G9697" i="4"/>
  <c r="H9696" i="4"/>
  <c r="G9696" i="4"/>
  <c r="H9695" i="4"/>
  <c r="G9695" i="4"/>
  <c r="H9694" i="4"/>
  <c r="G9694" i="4"/>
  <c r="H9693" i="4"/>
  <c r="G9693" i="4"/>
  <c r="H9692" i="4"/>
  <c r="G9692" i="4"/>
  <c r="H9691" i="4"/>
  <c r="G9691" i="4"/>
  <c r="H9690" i="4"/>
  <c r="G9690" i="4"/>
  <c r="H9689" i="4"/>
  <c r="G9689" i="4"/>
  <c r="H9688" i="4"/>
  <c r="G9688" i="4"/>
  <c r="H9687" i="4"/>
  <c r="G9687" i="4"/>
  <c r="H9686" i="4"/>
  <c r="G9686" i="4"/>
  <c r="H9685" i="4"/>
  <c r="G9685" i="4"/>
  <c r="H9684" i="4"/>
  <c r="G9684" i="4"/>
  <c r="H9683" i="4"/>
  <c r="G9683" i="4"/>
  <c r="H9682" i="4"/>
  <c r="G9682" i="4"/>
  <c r="H9681" i="4"/>
  <c r="G9681" i="4"/>
  <c r="H9680" i="4"/>
  <c r="G9680" i="4"/>
  <c r="H9679" i="4"/>
  <c r="G9679" i="4"/>
  <c r="H9678" i="4"/>
  <c r="G9678" i="4"/>
  <c r="H9677" i="4"/>
  <c r="G9677" i="4"/>
  <c r="H9676" i="4"/>
  <c r="G9676" i="4"/>
  <c r="H9675" i="4"/>
  <c r="G9675" i="4"/>
  <c r="H9674" i="4"/>
  <c r="G9674" i="4"/>
  <c r="H9673" i="4"/>
  <c r="G9673" i="4"/>
  <c r="H9672" i="4"/>
  <c r="G9672" i="4"/>
  <c r="H9671" i="4"/>
  <c r="G9671" i="4"/>
  <c r="H9670" i="4"/>
  <c r="G9670" i="4"/>
  <c r="H9669" i="4"/>
  <c r="G9669" i="4"/>
  <c r="H9668" i="4"/>
  <c r="G9668" i="4"/>
  <c r="H9667" i="4"/>
  <c r="G9667" i="4"/>
  <c r="H9666" i="4"/>
  <c r="G9666" i="4"/>
  <c r="H9665" i="4"/>
  <c r="G9665" i="4"/>
  <c r="H9664" i="4"/>
  <c r="G9664" i="4"/>
  <c r="H9663" i="4"/>
  <c r="G9663" i="4"/>
  <c r="H9662" i="4"/>
  <c r="G9662" i="4"/>
  <c r="H9661" i="4"/>
  <c r="G9661" i="4"/>
  <c r="H9660" i="4"/>
  <c r="G9660" i="4"/>
  <c r="H9659" i="4"/>
  <c r="G9659" i="4"/>
  <c r="H9658" i="4"/>
  <c r="G9658" i="4"/>
  <c r="H9657" i="4"/>
  <c r="G9657" i="4"/>
  <c r="H9656" i="4"/>
  <c r="G9656" i="4"/>
  <c r="H9655" i="4"/>
  <c r="G9655" i="4"/>
  <c r="H9654" i="4"/>
  <c r="G9654" i="4"/>
  <c r="H9653" i="4"/>
  <c r="G9653" i="4"/>
  <c r="H9652" i="4"/>
  <c r="G9652" i="4"/>
  <c r="H9651" i="4"/>
  <c r="G9651" i="4"/>
  <c r="H9650" i="4"/>
  <c r="G9650" i="4"/>
  <c r="H9649" i="4"/>
  <c r="G9649" i="4"/>
  <c r="H9648" i="4"/>
  <c r="G9648" i="4"/>
  <c r="H9647" i="4"/>
  <c r="G9647" i="4"/>
  <c r="H9646" i="4"/>
  <c r="G9646" i="4"/>
  <c r="H9645" i="4"/>
  <c r="G9645" i="4"/>
  <c r="H9644" i="4"/>
  <c r="G9644" i="4"/>
  <c r="H9643" i="4"/>
  <c r="G9643" i="4"/>
  <c r="H9642" i="4"/>
  <c r="G9642" i="4"/>
  <c r="H9641" i="4"/>
  <c r="G9641" i="4"/>
  <c r="H9640" i="4"/>
  <c r="G9640" i="4"/>
  <c r="H9639" i="4"/>
  <c r="G9639" i="4"/>
  <c r="H9638" i="4"/>
  <c r="G9638" i="4"/>
  <c r="H9637" i="4"/>
  <c r="G9637" i="4"/>
  <c r="H9636" i="4"/>
  <c r="G9636" i="4"/>
  <c r="H9635" i="4"/>
  <c r="G9635" i="4"/>
  <c r="H9634" i="4"/>
  <c r="G9634" i="4"/>
  <c r="H9633" i="4"/>
  <c r="G9633" i="4"/>
  <c r="H9632" i="4"/>
  <c r="G9632" i="4"/>
  <c r="H9631" i="4"/>
  <c r="G9631" i="4"/>
  <c r="H9630" i="4"/>
  <c r="G9630" i="4"/>
  <c r="H9629" i="4"/>
  <c r="G9629" i="4"/>
  <c r="H9628" i="4"/>
  <c r="G9628" i="4"/>
  <c r="H9627" i="4"/>
  <c r="G9627" i="4"/>
  <c r="H9626" i="4"/>
  <c r="G9626" i="4"/>
  <c r="H9625" i="4"/>
  <c r="G9625" i="4"/>
  <c r="H9624" i="4"/>
  <c r="G9624" i="4"/>
  <c r="H9623" i="4"/>
  <c r="G9623" i="4"/>
  <c r="H9622" i="4"/>
  <c r="G9622" i="4"/>
  <c r="H9621" i="4"/>
  <c r="G9621" i="4"/>
  <c r="H9620" i="4"/>
  <c r="G9620" i="4"/>
  <c r="H9619" i="4"/>
  <c r="G9619" i="4"/>
  <c r="H9618" i="4"/>
  <c r="G9618" i="4"/>
  <c r="H9617" i="4"/>
  <c r="G9617" i="4"/>
  <c r="H9616" i="4"/>
  <c r="G9616" i="4"/>
  <c r="H9615" i="4"/>
  <c r="G9615" i="4"/>
  <c r="H9614" i="4"/>
  <c r="G9614" i="4"/>
  <c r="H9613" i="4"/>
  <c r="G9613" i="4"/>
  <c r="H9612" i="4"/>
  <c r="G9612" i="4"/>
  <c r="H9611" i="4"/>
  <c r="G9611" i="4"/>
  <c r="H9610" i="4"/>
  <c r="G9610" i="4"/>
  <c r="H9609" i="4"/>
  <c r="G9609" i="4"/>
  <c r="H9608" i="4"/>
  <c r="G9608" i="4"/>
  <c r="H9607" i="4"/>
  <c r="G9607" i="4"/>
  <c r="H9606" i="4"/>
  <c r="G9606" i="4"/>
  <c r="H9605" i="4"/>
  <c r="G9605" i="4"/>
  <c r="H9604" i="4"/>
  <c r="G9604" i="4"/>
  <c r="H9603" i="4"/>
  <c r="G9603" i="4"/>
  <c r="H9602" i="4"/>
  <c r="G9602" i="4"/>
  <c r="H9601" i="4"/>
  <c r="G9601" i="4"/>
  <c r="H9600" i="4"/>
  <c r="G9600" i="4"/>
  <c r="H9599" i="4"/>
  <c r="G9599" i="4"/>
  <c r="H9598" i="4"/>
  <c r="G9598" i="4"/>
  <c r="H9597" i="4"/>
  <c r="G9597" i="4"/>
  <c r="H9596" i="4"/>
  <c r="G9596" i="4"/>
  <c r="H9595" i="4"/>
  <c r="G9595" i="4"/>
  <c r="H9594" i="4"/>
  <c r="G9594" i="4"/>
  <c r="H9593" i="4"/>
  <c r="G9593" i="4"/>
  <c r="H9592" i="4"/>
  <c r="G9592" i="4"/>
  <c r="H9591" i="4"/>
  <c r="G9591" i="4"/>
  <c r="H9590" i="4"/>
  <c r="G9590" i="4"/>
  <c r="H9589" i="4"/>
  <c r="G9589" i="4"/>
  <c r="H9588" i="4"/>
  <c r="G9588" i="4"/>
  <c r="H9587" i="4"/>
  <c r="G9587" i="4"/>
  <c r="H9586" i="4"/>
  <c r="G9586" i="4"/>
  <c r="H9585" i="4"/>
  <c r="G9585" i="4"/>
  <c r="H9584" i="4"/>
  <c r="G9584" i="4"/>
  <c r="H9583" i="4"/>
  <c r="G9583" i="4"/>
  <c r="H9582" i="4"/>
  <c r="G9582" i="4"/>
  <c r="H9581" i="4"/>
  <c r="G9581" i="4"/>
  <c r="H9580" i="4"/>
  <c r="G9580" i="4"/>
  <c r="H9579" i="4"/>
  <c r="G9579" i="4"/>
  <c r="H9578" i="4"/>
  <c r="G9578" i="4"/>
  <c r="H9577" i="4"/>
  <c r="G9577" i="4"/>
  <c r="H9576" i="4"/>
  <c r="G9576" i="4"/>
  <c r="H9575" i="4"/>
  <c r="G9575" i="4"/>
  <c r="H9574" i="4"/>
  <c r="G9574" i="4"/>
  <c r="H9573" i="4"/>
  <c r="G9573" i="4"/>
  <c r="H9572" i="4"/>
  <c r="G9572" i="4"/>
  <c r="H9571" i="4"/>
  <c r="G9571" i="4"/>
  <c r="H9570" i="4"/>
  <c r="G9570" i="4"/>
  <c r="H9569" i="4"/>
  <c r="G9569" i="4"/>
  <c r="H9568" i="4"/>
  <c r="G9568" i="4"/>
  <c r="H9567" i="4"/>
  <c r="G9567" i="4"/>
  <c r="H9566" i="4"/>
  <c r="G9566" i="4"/>
  <c r="H9565" i="4"/>
  <c r="G9565" i="4"/>
  <c r="H9564" i="4"/>
  <c r="G9564" i="4"/>
  <c r="H9563" i="4"/>
  <c r="G9563" i="4"/>
  <c r="H9562" i="4"/>
  <c r="G9562" i="4"/>
  <c r="H9561" i="4"/>
  <c r="G9561" i="4"/>
  <c r="H9560" i="4"/>
  <c r="G9560" i="4"/>
  <c r="H9559" i="4"/>
  <c r="G9559" i="4"/>
  <c r="H9558" i="4"/>
  <c r="G9558" i="4"/>
  <c r="H9557" i="4"/>
  <c r="G9557" i="4"/>
  <c r="H9556" i="4"/>
  <c r="G9556" i="4"/>
  <c r="H9555" i="4"/>
  <c r="G9555" i="4"/>
  <c r="H9554" i="4"/>
  <c r="G9554" i="4"/>
  <c r="H9553" i="4"/>
  <c r="G9553" i="4"/>
  <c r="H9552" i="4"/>
  <c r="G9552" i="4"/>
  <c r="H9551" i="4"/>
  <c r="G9551" i="4"/>
  <c r="H9550" i="4"/>
  <c r="G9550" i="4"/>
  <c r="H9549" i="4"/>
  <c r="G9549" i="4"/>
  <c r="H9548" i="4"/>
  <c r="G9548" i="4"/>
  <c r="H9547" i="4"/>
  <c r="G9547" i="4"/>
  <c r="H9546" i="4"/>
  <c r="G9546" i="4"/>
  <c r="H9545" i="4"/>
  <c r="G9545" i="4"/>
  <c r="H9544" i="4"/>
  <c r="G9544" i="4"/>
  <c r="H9543" i="4"/>
  <c r="G9543" i="4"/>
  <c r="H9542" i="4"/>
  <c r="G9542" i="4"/>
  <c r="H9541" i="4"/>
  <c r="G9541" i="4"/>
  <c r="H9540" i="4"/>
  <c r="G9540" i="4"/>
  <c r="H9539" i="4"/>
  <c r="G9539" i="4"/>
  <c r="H9538" i="4"/>
  <c r="G9538" i="4"/>
  <c r="H9537" i="4"/>
  <c r="G9537" i="4"/>
  <c r="H9536" i="4"/>
  <c r="G9536" i="4"/>
  <c r="H9535" i="4"/>
  <c r="G9535" i="4"/>
  <c r="H9534" i="4"/>
  <c r="G9534" i="4"/>
  <c r="H9533" i="4"/>
  <c r="G9533" i="4"/>
  <c r="H9532" i="4"/>
  <c r="G9532" i="4"/>
  <c r="H9531" i="4"/>
  <c r="G9531" i="4"/>
  <c r="H9530" i="4"/>
  <c r="G9530" i="4"/>
  <c r="H9529" i="4"/>
  <c r="G9529" i="4"/>
  <c r="H9528" i="4"/>
  <c r="G9528" i="4"/>
  <c r="H9527" i="4"/>
  <c r="G9527" i="4"/>
  <c r="H9526" i="4"/>
  <c r="G9526" i="4"/>
  <c r="H9525" i="4"/>
  <c r="G9525" i="4"/>
  <c r="H9524" i="4"/>
  <c r="G9524" i="4"/>
  <c r="H9523" i="4"/>
  <c r="G9523" i="4"/>
  <c r="H9522" i="4"/>
  <c r="G9522" i="4"/>
  <c r="H9521" i="4"/>
  <c r="G9521" i="4"/>
  <c r="H9520" i="4"/>
  <c r="G9520" i="4"/>
  <c r="H9519" i="4"/>
  <c r="G9519" i="4"/>
  <c r="H9518" i="4"/>
  <c r="G9518" i="4"/>
  <c r="H9517" i="4"/>
  <c r="G9517" i="4"/>
  <c r="H9516" i="4"/>
  <c r="G9516" i="4"/>
  <c r="H9515" i="4"/>
  <c r="G9515" i="4"/>
  <c r="H9514" i="4"/>
  <c r="G9514" i="4"/>
  <c r="H9513" i="4"/>
  <c r="G9513" i="4"/>
  <c r="H9512" i="4"/>
  <c r="G9512" i="4"/>
  <c r="H9511" i="4"/>
  <c r="G9511" i="4"/>
  <c r="H9510" i="4"/>
  <c r="G9510" i="4"/>
  <c r="H9509" i="4"/>
  <c r="G9509" i="4"/>
  <c r="H9508" i="4"/>
  <c r="G9508" i="4"/>
  <c r="H9507" i="4"/>
  <c r="G9507" i="4"/>
  <c r="H9506" i="4"/>
  <c r="G9506" i="4"/>
  <c r="H9505" i="4"/>
  <c r="G9505" i="4"/>
  <c r="H9504" i="4"/>
  <c r="G9504" i="4"/>
  <c r="H9503" i="4"/>
  <c r="G9503" i="4"/>
  <c r="H9502" i="4"/>
  <c r="G9502" i="4"/>
  <c r="H9501" i="4"/>
  <c r="G9501" i="4"/>
  <c r="H9500" i="4"/>
  <c r="G9500" i="4"/>
  <c r="H9499" i="4"/>
  <c r="G9499" i="4"/>
  <c r="H9498" i="4"/>
  <c r="G9498" i="4"/>
  <c r="H9497" i="4"/>
  <c r="G9497" i="4"/>
  <c r="H9496" i="4"/>
  <c r="G9496" i="4"/>
  <c r="H9495" i="4"/>
  <c r="G9495" i="4"/>
  <c r="H9494" i="4"/>
  <c r="G9494" i="4"/>
  <c r="H9493" i="4"/>
  <c r="G9493" i="4"/>
  <c r="H9492" i="4"/>
  <c r="G9492" i="4"/>
  <c r="H9491" i="4"/>
  <c r="G9491" i="4"/>
  <c r="H9490" i="4"/>
  <c r="G9490" i="4"/>
  <c r="H9489" i="4"/>
  <c r="G9489" i="4"/>
  <c r="H9488" i="4"/>
  <c r="G9488" i="4"/>
  <c r="H9487" i="4"/>
  <c r="G9487" i="4"/>
  <c r="H9486" i="4"/>
  <c r="G9486" i="4"/>
  <c r="H9485" i="4"/>
  <c r="G9485" i="4"/>
  <c r="H9484" i="4"/>
  <c r="G9484" i="4"/>
  <c r="H9483" i="4"/>
  <c r="G9483" i="4"/>
  <c r="H9482" i="4"/>
  <c r="G9482" i="4"/>
  <c r="H9481" i="4"/>
  <c r="G9481" i="4"/>
  <c r="H9480" i="4"/>
  <c r="G9480" i="4"/>
  <c r="H9479" i="4"/>
  <c r="G9479" i="4"/>
  <c r="H9478" i="4"/>
  <c r="G9478" i="4"/>
  <c r="H9477" i="4"/>
  <c r="G9477" i="4"/>
  <c r="H9476" i="4"/>
  <c r="G9476" i="4"/>
  <c r="H9475" i="4"/>
  <c r="G9475" i="4"/>
  <c r="H9474" i="4"/>
  <c r="G9474" i="4"/>
  <c r="H9473" i="4"/>
  <c r="G9473" i="4"/>
  <c r="H9472" i="4"/>
  <c r="G9472" i="4"/>
  <c r="H9471" i="4"/>
  <c r="G9471" i="4"/>
  <c r="H9470" i="4"/>
  <c r="G9470" i="4"/>
  <c r="H9469" i="4"/>
  <c r="G9469" i="4"/>
  <c r="H9468" i="4"/>
  <c r="G9468" i="4"/>
  <c r="H9467" i="4"/>
  <c r="G9467" i="4"/>
  <c r="H9466" i="4"/>
  <c r="G9466" i="4"/>
  <c r="H9465" i="4"/>
  <c r="G9465" i="4"/>
  <c r="H9464" i="4"/>
  <c r="G9464" i="4"/>
  <c r="H9463" i="4"/>
  <c r="G9463" i="4"/>
  <c r="H9462" i="4"/>
  <c r="G9462" i="4"/>
  <c r="H9461" i="4"/>
  <c r="G9461" i="4"/>
  <c r="H9460" i="4"/>
  <c r="G9460" i="4"/>
  <c r="H9459" i="4"/>
  <c r="G9459" i="4"/>
  <c r="H9458" i="4"/>
  <c r="G9458" i="4"/>
  <c r="H9457" i="4"/>
  <c r="G9457" i="4"/>
  <c r="H9456" i="4"/>
  <c r="G9456" i="4"/>
  <c r="H9455" i="4"/>
  <c r="G9455" i="4"/>
  <c r="H9454" i="4"/>
  <c r="G9454" i="4"/>
  <c r="H9453" i="4"/>
  <c r="G9453" i="4"/>
  <c r="H9452" i="4"/>
  <c r="G9452" i="4"/>
  <c r="H9451" i="4"/>
  <c r="G9451" i="4"/>
  <c r="H9450" i="4"/>
  <c r="G9450" i="4"/>
  <c r="H9449" i="4"/>
  <c r="G9449" i="4"/>
  <c r="H9448" i="4"/>
  <c r="G9448" i="4"/>
  <c r="H9447" i="4"/>
  <c r="G9447" i="4"/>
  <c r="H9446" i="4"/>
  <c r="G9446" i="4"/>
  <c r="H9445" i="4"/>
  <c r="G9445" i="4"/>
  <c r="H9444" i="4"/>
  <c r="G9444" i="4"/>
  <c r="H9443" i="4"/>
  <c r="G9443" i="4"/>
  <c r="H9442" i="4"/>
  <c r="G9442" i="4"/>
  <c r="H9441" i="4"/>
  <c r="G9441" i="4"/>
  <c r="H9440" i="4"/>
  <c r="G9440" i="4"/>
  <c r="H9439" i="4"/>
  <c r="G9439" i="4"/>
  <c r="H9438" i="4"/>
  <c r="G9438" i="4"/>
  <c r="H9437" i="4"/>
  <c r="G9437" i="4"/>
  <c r="H9436" i="4"/>
  <c r="G9436" i="4"/>
  <c r="H9435" i="4"/>
  <c r="G9435" i="4"/>
  <c r="H9434" i="4"/>
  <c r="G9434" i="4"/>
  <c r="H9433" i="4"/>
  <c r="G9433" i="4"/>
  <c r="H9432" i="4"/>
  <c r="G9432" i="4"/>
  <c r="H9431" i="4"/>
  <c r="G9431" i="4"/>
  <c r="H9430" i="4"/>
  <c r="G9430" i="4"/>
  <c r="H9429" i="4"/>
  <c r="G9429" i="4"/>
  <c r="H9428" i="4"/>
  <c r="G9428" i="4"/>
  <c r="H9427" i="4"/>
  <c r="G9427" i="4"/>
  <c r="H9426" i="4"/>
  <c r="G9426" i="4"/>
  <c r="H9425" i="4"/>
  <c r="G9425" i="4"/>
  <c r="H9424" i="4"/>
  <c r="G9424" i="4"/>
  <c r="H9423" i="4"/>
  <c r="G9423" i="4"/>
  <c r="H9422" i="4"/>
  <c r="G9422" i="4"/>
  <c r="H9421" i="4"/>
  <c r="G9421" i="4"/>
  <c r="H9420" i="4"/>
  <c r="G9420" i="4"/>
  <c r="H9419" i="4"/>
  <c r="G9419" i="4"/>
  <c r="H9418" i="4"/>
  <c r="G9418" i="4"/>
  <c r="H9417" i="4"/>
  <c r="G9417" i="4"/>
  <c r="H9416" i="4"/>
  <c r="G9416" i="4"/>
  <c r="H9415" i="4"/>
  <c r="G9415" i="4"/>
  <c r="H9414" i="4"/>
  <c r="G9414" i="4"/>
  <c r="H9413" i="4"/>
  <c r="G9413" i="4"/>
  <c r="H9412" i="4"/>
  <c r="G9412" i="4"/>
  <c r="H9411" i="4"/>
  <c r="G9411" i="4"/>
  <c r="H9410" i="4"/>
  <c r="G9410" i="4"/>
  <c r="H9409" i="4"/>
  <c r="G9409" i="4"/>
  <c r="H9408" i="4"/>
  <c r="G9408" i="4"/>
  <c r="H9407" i="4"/>
  <c r="G9407" i="4"/>
  <c r="H9406" i="4"/>
  <c r="G9406" i="4"/>
  <c r="H9405" i="4"/>
  <c r="G9405" i="4"/>
  <c r="H9404" i="4"/>
  <c r="G9404" i="4"/>
  <c r="H9403" i="4"/>
  <c r="G9403" i="4"/>
  <c r="H9402" i="4"/>
  <c r="G9402" i="4"/>
  <c r="H9401" i="4"/>
  <c r="G9401" i="4"/>
  <c r="H9400" i="4"/>
  <c r="G9400" i="4"/>
  <c r="H9399" i="4"/>
  <c r="G9399" i="4"/>
  <c r="H9398" i="4"/>
  <c r="G9398" i="4"/>
  <c r="H9397" i="4"/>
  <c r="G9397" i="4"/>
  <c r="H9396" i="4"/>
  <c r="G9396" i="4"/>
  <c r="H9395" i="4"/>
  <c r="G9395" i="4"/>
  <c r="H9394" i="4"/>
  <c r="G9394" i="4"/>
  <c r="H9393" i="4"/>
  <c r="G9393" i="4"/>
  <c r="H9392" i="4"/>
  <c r="G9392" i="4"/>
  <c r="H9391" i="4"/>
  <c r="G9391" i="4"/>
  <c r="H9390" i="4"/>
  <c r="G9390" i="4"/>
  <c r="H9389" i="4"/>
  <c r="G9389" i="4"/>
  <c r="H9388" i="4"/>
  <c r="G9388" i="4"/>
  <c r="H9387" i="4"/>
  <c r="G9387" i="4"/>
  <c r="H9386" i="4"/>
  <c r="G9386" i="4"/>
  <c r="H9385" i="4"/>
  <c r="G9385" i="4"/>
  <c r="H9384" i="4"/>
  <c r="G9384" i="4"/>
  <c r="H9383" i="4"/>
  <c r="G9383" i="4"/>
  <c r="H9382" i="4"/>
  <c r="G9382" i="4"/>
  <c r="H9381" i="4"/>
  <c r="G9381" i="4"/>
  <c r="H9380" i="4"/>
  <c r="G9380" i="4"/>
  <c r="H9379" i="4"/>
  <c r="G9379" i="4"/>
  <c r="H9378" i="4"/>
  <c r="G9378" i="4"/>
  <c r="H9377" i="4"/>
  <c r="G9377" i="4"/>
  <c r="H9376" i="4"/>
  <c r="G9376" i="4"/>
  <c r="H9375" i="4"/>
  <c r="G9375" i="4"/>
  <c r="H9374" i="4"/>
  <c r="G9374" i="4"/>
  <c r="H9373" i="4"/>
  <c r="G9373" i="4"/>
  <c r="H9372" i="4"/>
  <c r="G9372" i="4"/>
  <c r="H9371" i="4"/>
  <c r="G9371" i="4"/>
  <c r="H9370" i="4"/>
  <c r="G9370" i="4"/>
  <c r="H9369" i="4"/>
  <c r="G9369" i="4"/>
  <c r="H9368" i="4"/>
  <c r="G9368" i="4"/>
  <c r="H9367" i="4"/>
  <c r="G9367" i="4"/>
  <c r="H9366" i="4"/>
  <c r="G9366" i="4"/>
  <c r="H9365" i="4"/>
  <c r="G9365" i="4"/>
  <c r="H9364" i="4"/>
  <c r="G9364" i="4"/>
  <c r="H9363" i="4"/>
  <c r="G9363" i="4"/>
  <c r="H9362" i="4"/>
  <c r="G9362" i="4"/>
  <c r="H9361" i="4"/>
  <c r="G9361" i="4"/>
  <c r="H9360" i="4"/>
  <c r="G9360" i="4"/>
  <c r="H9359" i="4"/>
  <c r="G9359" i="4"/>
  <c r="H9358" i="4"/>
  <c r="G9358" i="4"/>
  <c r="H9357" i="4"/>
  <c r="G9357" i="4"/>
  <c r="H9356" i="4"/>
  <c r="G9356" i="4"/>
  <c r="H9355" i="4"/>
  <c r="G9355" i="4"/>
  <c r="H9354" i="4"/>
  <c r="G9354" i="4"/>
  <c r="H9353" i="4"/>
  <c r="G9353" i="4"/>
  <c r="H9352" i="4"/>
  <c r="G9352" i="4"/>
  <c r="H9351" i="4"/>
  <c r="G9351" i="4"/>
  <c r="H9350" i="4"/>
  <c r="G9350" i="4"/>
  <c r="H9349" i="4"/>
  <c r="G9349" i="4"/>
  <c r="H9348" i="4"/>
  <c r="G9348" i="4"/>
  <c r="H9347" i="4"/>
  <c r="G9347" i="4"/>
  <c r="H9346" i="4"/>
  <c r="G9346" i="4"/>
  <c r="H9345" i="4"/>
  <c r="G9345" i="4"/>
  <c r="H9344" i="4"/>
  <c r="G9344" i="4"/>
  <c r="H9343" i="4"/>
  <c r="G9343" i="4"/>
  <c r="H9342" i="4"/>
  <c r="G9342" i="4"/>
  <c r="H9341" i="4"/>
  <c r="G9341" i="4"/>
  <c r="H9340" i="4"/>
  <c r="G9340" i="4"/>
  <c r="H9339" i="4"/>
  <c r="G9339" i="4"/>
  <c r="H9338" i="4"/>
  <c r="G9338" i="4"/>
  <c r="H9337" i="4"/>
  <c r="G9337" i="4"/>
  <c r="H9336" i="4"/>
  <c r="G9336" i="4"/>
  <c r="H9335" i="4"/>
  <c r="G9335" i="4"/>
  <c r="H9334" i="4"/>
  <c r="G9334" i="4"/>
  <c r="H9333" i="4"/>
  <c r="G9333" i="4"/>
  <c r="H9332" i="4"/>
  <c r="G9332" i="4"/>
  <c r="H9331" i="4"/>
  <c r="G9331" i="4"/>
  <c r="H9330" i="4"/>
  <c r="G9330" i="4"/>
  <c r="H9329" i="4"/>
  <c r="G9329" i="4"/>
  <c r="H9328" i="4"/>
  <c r="G9328" i="4"/>
  <c r="H9327" i="4"/>
  <c r="G9327" i="4"/>
  <c r="H9326" i="4"/>
  <c r="G9326" i="4"/>
  <c r="H9325" i="4"/>
  <c r="G9325" i="4"/>
  <c r="H9324" i="4"/>
  <c r="G9324" i="4"/>
  <c r="H9323" i="4"/>
  <c r="G9323" i="4"/>
  <c r="H9322" i="4"/>
  <c r="G9322" i="4"/>
  <c r="H9321" i="4"/>
  <c r="G9321" i="4"/>
  <c r="H9320" i="4"/>
  <c r="G9320" i="4"/>
  <c r="H9319" i="4"/>
  <c r="G9319" i="4"/>
  <c r="H9318" i="4"/>
  <c r="G9318" i="4"/>
  <c r="H9317" i="4"/>
  <c r="G9317" i="4"/>
  <c r="H9316" i="4"/>
  <c r="G9316" i="4"/>
  <c r="H9315" i="4"/>
  <c r="G9315" i="4"/>
  <c r="H9314" i="4"/>
  <c r="G9314" i="4"/>
  <c r="H9313" i="4"/>
  <c r="G9313" i="4"/>
  <c r="H9312" i="4"/>
  <c r="G9312" i="4"/>
  <c r="H9311" i="4"/>
  <c r="G9311" i="4"/>
  <c r="H9310" i="4"/>
  <c r="G9310" i="4"/>
  <c r="H9309" i="4"/>
  <c r="G9309" i="4"/>
  <c r="H9308" i="4"/>
  <c r="G9308" i="4"/>
  <c r="H9307" i="4"/>
  <c r="G9307" i="4"/>
  <c r="H9306" i="4"/>
  <c r="G9306" i="4"/>
  <c r="H9305" i="4"/>
  <c r="G9305" i="4"/>
  <c r="H9304" i="4"/>
  <c r="G9304" i="4"/>
  <c r="H9303" i="4"/>
  <c r="G9303" i="4"/>
  <c r="H9302" i="4"/>
  <c r="G9302" i="4"/>
  <c r="H9301" i="4"/>
  <c r="G9301" i="4"/>
  <c r="H9300" i="4"/>
  <c r="G9300" i="4"/>
  <c r="H9299" i="4"/>
  <c r="G9299" i="4"/>
  <c r="H9298" i="4"/>
  <c r="G9298" i="4"/>
  <c r="H9297" i="4"/>
  <c r="G9297" i="4"/>
  <c r="H9296" i="4"/>
  <c r="G9296" i="4"/>
  <c r="H9295" i="4"/>
  <c r="G9295" i="4"/>
  <c r="H9294" i="4"/>
  <c r="G9294" i="4"/>
  <c r="H9293" i="4"/>
  <c r="G9293" i="4"/>
  <c r="H9292" i="4"/>
  <c r="G9292" i="4"/>
  <c r="H9291" i="4"/>
  <c r="G9291" i="4"/>
  <c r="H9290" i="4"/>
  <c r="G9290" i="4"/>
  <c r="H9289" i="4"/>
  <c r="G9289" i="4"/>
  <c r="H9288" i="4"/>
  <c r="G9288" i="4"/>
  <c r="H9287" i="4"/>
  <c r="G9287" i="4"/>
  <c r="H9286" i="4"/>
  <c r="G9286" i="4"/>
  <c r="H9285" i="4"/>
  <c r="G9285" i="4"/>
  <c r="H9284" i="4"/>
  <c r="G9284" i="4"/>
  <c r="H9283" i="4"/>
  <c r="G9283" i="4"/>
  <c r="H9282" i="4"/>
  <c r="G9282" i="4"/>
  <c r="H9281" i="4"/>
  <c r="G9281" i="4"/>
  <c r="H9280" i="4"/>
  <c r="G9280" i="4"/>
  <c r="H9279" i="4"/>
  <c r="G9279" i="4"/>
  <c r="H9278" i="4"/>
  <c r="G9278" i="4"/>
  <c r="H9277" i="4"/>
  <c r="G9277" i="4"/>
  <c r="H9276" i="4"/>
  <c r="G9276" i="4"/>
  <c r="H9275" i="4"/>
  <c r="G9275" i="4"/>
  <c r="H9274" i="4"/>
  <c r="G9274" i="4"/>
  <c r="H9273" i="4"/>
  <c r="G9273" i="4"/>
  <c r="H9272" i="4"/>
  <c r="G9272" i="4"/>
  <c r="H9271" i="4"/>
  <c r="G9271" i="4"/>
  <c r="H9270" i="4"/>
  <c r="G9270" i="4"/>
  <c r="H9269" i="4"/>
  <c r="G9269" i="4"/>
  <c r="H9268" i="4"/>
  <c r="G9268" i="4"/>
  <c r="H9267" i="4"/>
  <c r="G9267" i="4"/>
  <c r="H9266" i="4"/>
  <c r="G9266" i="4"/>
  <c r="H9265" i="4"/>
  <c r="G9265" i="4"/>
  <c r="H9264" i="4"/>
  <c r="G9264" i="4"/>
  <c r="H9263" i="4"/>
  <c r="G9263" i="4"/>
  <c r="H9262" i="4"/>
  <c r="G9262" i="4"/>
  <c r="H9261" i="4"/>
  <c r="G9261" i="4"/>
  <c r="H9260" i="4"/>
  <c r="G9260" i="4"/>
  <c r="H9259" i="4"/>
  <c r="G9259" i="4"/>
  <c r="H9258" i="4"/>
  <c r="G9258" i="4"/>
  <c r="H9257" i="4"/>
  <c r="G9257" i="4"/>
  <c r="H9256" i="4"/>
  <c r="G9256" i="4"/>
  <c r="H9255" i="4"/>
  <c r="G9255" i="4"/>
  <c r="H9254" i="4"/>
  <c r="G9254" i="4"/>
  <c r="H9253" i="4"/>
  <c r="G9253" i="4"/>
  <c r="H9252" i="4"/>
  <c r="G9252" i="4"/>
  <c r="H9251" i="4"/>
  <c r="G9251" i="4"/>
  <c r="H9250" i="4"/>
  <c r="G9250" i="4"/>
  <c r="H9249" i="4"/>
  <c r="G9249" i="4"/>
  <c r="H9248" i="4"/>
  <c r="G9248" i="4"/>
  <c r="H9247" i="4"/>
  <c r="G9247" i="4"/>
  <c r="H9246" i="4"/>
  <c r="G9246" i="4"/>
  <c r="H9245" i="4"/>
  <c r="G9245" i="4"/>
  <c r="H9244" i="4"/>
  <c r="G9244" i="4"/>
  <c r="H9243" i="4"/>
  <c r="G9243" i="4"/>
  <c r="H9242" i="4"/>
  <c r="G9242" i="4"/>
  <c r="H9241" i="4"/>
  <c r="G9241" i="4"/>
  <c r="H9240" i="4"/>
  <c r="G9240" i="4"/>
  <c r="H9239" i="4"/>
  <c r="G9239" i="4"/>
  <c r="H9238" i="4"/>
  <c r="G9238" i="4"/>
  <c r="H9237" i="4"/>
  <c r="G9237" i="4"/>
  <c r="H9236" i="4"/>
  <c r="G9236" i="4"/>
  <c r="H9235" i="4"/>
  <c r="G9235" i="4"/>
  <c r="H9234" i="4"/>
  <c r="G9234" i="4"/>
  <c r="H9233" i="4"/>
  <c r="G9233" i="4"/>
  <c r="H9232" i="4"/>
  <c r="G9232" i="4"/>
  <c r="H9231" i="4"/>
  <c r="G9231" i="4"/>
  <c r="H9230" i="4"/>
  <c r="G9230" i="4"/>
  <c r="H9229" i="4"/>
  <c r="G9229" i="4"/>
  <c r="H9228" i="4"/>
  <c r="G9228" i="4"/>
  <c r="H9227" i="4"/>
  <c r="G9227" i="4"/>
  <c r="H9226" i="4"/>
  <c r="G9226" i="4"/>
  <c r="H9225" i="4"/>
  <c r="G9225" i="4"/>
  <c r="H9224" i="4"/>
  <c r="G9224" i="4"/>
  <c r="H9223" i="4"/>
  <c r="G9223" i="4"/>
  <c r="H9222" i="4"/>
  <c r="G9222" i="4"/>
  <c r="H9221" i="4"/>
  <c r="G9221" i="4"/>
  <c r="H9220" i="4"/>
  <c r="G9220" i="4"/>
  <c r="H9219" i="4"/>
  <c r="G9219" i="4"/>
  <c r="H9218" i="4"/>
  <c r="G9218" i="4"/>
  <c r="H9217" i="4"/>
  <c r="G9217" i="4"/>
  <c r="H9216" i="4"/>
  <c r="G9216" i="4"/>
  <c r="H9215" i="4"/>
  <c r="G9215" i="4"/>
  <c r="H9214" i="4"/>
  <c r="G9214" i="4"/>
  <c r="H9213" i="4"/>
  <c r="G9213" i="4"/>
  <c r="H9212" i="4"/>
  <c r="G9212" i="4"/>
  <c r="H9211" i="4"/>
  <c r="G9211" i="4"/>
  <c r="H9210" i="4"/>
  <c r="G9210" i="4"/>
  <c r="H9209" i="4"/>
  <c r="G9209" i="4"/>
  <c r="H9208" i="4"/>
  <c r="G9208" i="4"/>
  <c r="H9207" i="4"/>
  <c r="G9207" i="4"/>
  <c r="H9206" i="4"/>
  <c r="G9206" i="4"/>
  <c r="H9205" i="4"/>
  <c r="G9205" i="4"/>
  <c r="H9204" i="4"/>
  <c r="G9204" i="4"/>
  <c r="H9203" i="4"/>
  <c r="G9203" i="4"/>
  <c r="H9202" i="4"/>
  <c r="G9202" i="4"/>
  <c r="H9201" i="4"/>
  <c r="G9201" i="4"/>
  <c r="H9200" i="4"/>
  <c r="G9200" i="4"/>
  <c r="H9199" i="4"/>
  <c r="G9199" i="4"/>
  <c r="H9198" i="4"/>
  <c r="G9198" i="4"/>
  <c r="H9197" i="4"/>
  <c r="G9197" i="4"/>
  <c r="H9196" i="4"/>
  <c r="G9196" i="4"/>
  <c r="H9195" i="4"/>
  <c r="G9195" i="4"/>
  <c r="H9194" i="4"/>
  <c r="G9194" i="4"/>
  <c r="H9193" i="4"/>
  <c r="G9193" i="4"/>
  <c r="H9192" i="4"/>
  <c r="G9192" i="4"/>
  <c r="H9191" i="4"/>
  <c r="G9191" i="4"/>
  <c r="H9190" i="4"/>
  <c r="G9190" i="4"/>
  <c r="H9189" i="4"/>
  <c r="G9189" i="4"/>
  <c r="H9188" i="4"/>
  <c r="G9188" i="4"/>
  <c r="H9187" i="4"/>
  <c r="G9187" i="4"/>
  <c r="H9186" i="4"/>
  <c r="G9186" i="4"/>
  <c r="H9185" i="4"/>
  <c r="G9185" i="4"/>
  <c r="H9184" i="4"/>
  <c r="G9184" i="4"/>
  <c r="H9183" i="4"/>
  <c r="G9183" i="4"/>
  <c r="H9182" i="4"/>
  <c r="G9182" i="4"/>
  <c r="H9181" i="4"/>
  <c r="G9181" i="4"/>
  <c r="H9180" i="4"/>
  <c r="G9180" i="4"/>
  <c r="H9179" i="4"/>
  <c r="G9179" i="4"/>
  <c r="H9178" i="4"/>
  <c r="G9178" i="4"/>
  <c r="H9177" i="4"/>
  <c r="G9177" i="4"/>
  <c r="H9176" i="4"/>
  <c r="G9176" i="4"/>
  <c r="H9175" i="4"/>
  <c r="G9175" i="4"/>
  <c r="H9174" i="4"/>
  <c r="G9174" i="4"/>
  <c r="H9173" i="4"/>
  <c r="G9173" i="4"/>
  <c r="H9172" i="4"/>
  <c r="G9172" i="4"/>
  <c r="H9171" i="4"/>
  <c r="G9171" i="4"/>
  <c r="H9170" i="4"/>
  <c r="G9170" i="4"/>
  <c r="H9169" i="4"/>
  <c r="G9169" i="4"/>
  <c r="H9168" i="4"/>
  <c r="G9168" i="4"/>
  <c r="H9167" i="4"/>
  <c r="G9167" i="4"/>
  <c r="H9166" i="4"/>
  <c r="G9166" i="4"/>
  <c r="H9165" i="4"/>
  <c r="G9165" i="4"/>
  <c r="H9164" i="4"/>
  <c r="G9164" i="4"/>
  <c r="H9163" i="4"/>
  <c r="G9163" i="4"/>
  <c r="H9162" i="4"/>
  <c r="G9162" i="4"/>
  <c r="H9161" i="4"/>
  <c r="G9161" i="4"/>
  <c r="H9160" i="4"/>
  <c r="G9160" i="4"/>
  <c r="H9159" i="4"/>
  <c r="G9159" i="4"/>
  <c r="H9158" i="4"/>
  <c r="G9158" i="4"/>
  <c r="H9157" i="4"/>
  <c r="G9157" i="4"/>
  <c r="H9156" i="4"/>
  <c r="G9156" i="4"/>
  <c r="H9155" i="4"/>
  <c r="G9155" i="4"/>
  <c r="H9154" i="4"/>
  <c r="G9154" i="4"/>
  <c r="H9153" i="4"/>
  <c r="G9153" i="4"/>
  <c r="H9152" i="4"/>
  <c r="G9152" i="4"/>
  <c r="H9151" i="4"/>
  <c r="G9151" i="4"/>
  <c r="H9150" i="4"/>
  <c r="G9150" i="4"/>
  <c r="H9149" i="4"/>
  <c r="G9149" i="4"/>
  <c r="H9148" i="4"/>
  <c r="G9148" i="4"/>
  <c r="H9147" i="4"/>
  <c r="G9147" i="4"/>
  <c r="H9146" i="4"/>
  <c r="G9146" i="4"/>
  <c r="H9145" i="4"/>
  <c r="G9145" i="4"/>
  <c r="H9144" i="4"/>
  <c r="G9144" i="4"/>
  <c r="H9143" i="4"/>
  <c r="G9143" i="4"/>
  <c r="H9142" i="4"/>
  <c r="G9142" i="4"/>
  <c r="H9141" i="4"/>
  <c r="G9141" i="4"/>
  <c r="H9140" i="4"/>
  <c r="G9140" i="4"/>
  <c r="H9139" i="4"/>
  <c r="G9139" i="4"/>
  <c r="H9138" i="4"/>
  <c r="G9138" i="4"/>
  <c r="H9137" i="4"/>
  <c r="G9137" i="4"/>
  <c r="H9136" i="4"/>
  <c r="G9136" i="4"/>
  <c r="H9135" i="4"/>
  <c r="G9135" i="4"/>
  <c r="H9134" i="4"/>
  <c r="G9134" i="4"/>
  <c r="H9133" i="4"/>
  <c r="G9133" i="4"/>
  <c r="H9132" i="4"/>
  <c r="G9132" i="4"/>
  <c r="H9131" i="4"/>
  <c r="G9131" i="4"/>
  <c r="H9130" i="4"/>
  <c r="G9130" i="4"/>
  <c r="H9129" i="4"/>
  <c r="G9129" i="4"/>
  <c r="H9128" i="4"/>
  <c r="G9128" i="4"/>
  <c r="H9127" i="4"/>
  <c r="G9127" i="4"/>
  <c r="H9126" i="4"/>
  <c r="G9126" i="4"/>
  <c r="H9125" i="4"/>
  <c r="G9125" i="4"/>
  <c r="H9124" i="4"/>
  <c r="G9124" i="4"/>
  <c r="H9123" i="4"/>
  <c r="G9123" i="4"/>
  <c r="H9122" i="4"/>
  <c r="G9122" i="4"/>
  <c r="H9121" i="4"/>
  <c r="G9121" i="4"/>
  <c r="H9120" i="4"/>
  <c r="G9120" i="4"/>
  <c r="H9119" i="4"/>
  <c r="G9119" i="4"/>
  <c r="H9118" i="4"/>
  <c r="G9118" i="4"/>
  <c r="H9117" i="4"/>
  <c r="G9117" i="4"/>
  <c r="H9116" i="4"/>
  <c r="G9116" i="4"/>
  <c r="H9115" i="4"/>
  <c r="G9115" i="4"/>
  <c r="H9114" i="4"/>
  <c r="G9114" i="4"/>
  <c r="H9113" i="4"/>
  <c r="G9113" i="4"/>
  <c r="H9112" i="4"/>
  <c r="G9112" i="4"/>
  <c r="H9111" i="4"/>
  <c r="G9111" i="4"/>
  <c r="H9110" i="4"/>
  <c r="G9110" i="4"/>
  <c r="H9109" i="4"/>
  <c r="G9109" i="4"/>
  <c r="H9108" i="4"/>
  <c r="G9108" i="4"/>
  <c r="H9107" i="4"/>
  <c r="G9107" i="4"/>
  <c r="H9106" i="4"/>
  <c r="G9106" i="4"/>
  <c r="H9105" i="4"/>
  <c r="G9105" i="4"/>
  <c r="H9104" i="4"/>
  <c r="G9104" i="4"/>
  <c r="H9103" i="4"/>
  <c r="G9103" i="4"/>
  <c r="H9102" i="4"/>
  <c r="G9102" i="4"/>
  <c r="H9101" i="4"/>
  <c r="G9101" i="4"/>
  <c r="H9100" i="4"/>
  <c r="G9100" i="4"/>
  <c r="H9099" i="4"/>
  <c r="G9099" i="4"/>
  <c r="H9098" i="4"/>
  <c r="G9098" i="4"/>
  <c r="H9097" i="4"/>
  <c r="G9097" i="4"/>
  <c r="H9096" i="4"/>
  <c r="G9096" i="4"/>
  <c r="H9095" i="4"/>
  <c r="G9095" i="4"/>
  <c r="H9094" i="4"/>
  <c r="G9094" i="4"/>
  <c r="H9093" i="4"/>
  <c r="G9093" i="4"/>
  <c r="H9092" i="4"/>
  <c r="G9092" i="4"/>
  <c r="H9091" i="4"/>
  <c r="G9091" i="4"/>
  <c r="H9090" i="4"/>
  <c r="G9090" i="4"/>
  <c r="H9089" i="4"/>
  <c r="G9089" i="4"/>
  <c r="H9088" i="4"/>
  <c r="G9088" i="4"/>
  <c r="H9087" i="4"/>
  <c r="G9087" i="4"/>
  <c r="H9086" i="4"/>
  <c r="G9086" i="4"/>
  <c r="H9085" i="4"/>
  <c r="G9085" i="4"/>
  <c r="H9084" i="4"/>
  <c r="G9084" i="4"/>
  <c r="H9083" i="4"/>
  <c r="G9083" i="4"/>
  <c r="H9082" i="4"/>
  <c r="G9082" i="4"/>
  <c r="H9081" i="4"/>
  <c r="G9081" i="4"/>
  <c r="H9080" i="4"/>
  <c r="G9080" i="4"/>
  <c r="H9079" i="4"/>
  <c r="G9079" i="4"/>
  <c r="H9078" i="4"/>
  <c r="G9078" i="4"/>
  <c r="H9077" i="4"/>
  <c r="G9077" i="4"/>
  <c r="H9076" i="4"/>
  <c r="G9076" i="4"/>
  <c r="H9075" i="4"/>
  <c r="G9075" i="4"/>
  <c r="H9074" i="4"/>
  <c r="G9074" i="4"/>
  <c r="H9073" i="4"/>
  <c r="G9073" i="4"/>
  <c r="H9072" i="4"/>
  <c r="G9072" i="4"/>
  <c r="H9071" i="4"/>
  <c r="G9071" i="4"/>
  <c r="H9070" i="4"/>
  <c r="G9070" i="4"/>
  <c r="H9069" i="4"/>
  <c r="G9069" i="4"/>
  <c r="H9068" i="4"/>
  <c r="G9068" i="4"/>
  <c r="H9067" i="4"/>
  <c r="G9067" i="4"/>
  <c r="H9066" i="4"/>
  <c r="G9066" i="4"/>
  <c r="H9065" i="4"/>
  <c r="G9065" i="4"/>
  <c r="H9064" i="4"/>
  <c r="G9064" i="4"/>
  <c r="H9063" i="4"/>
  <c r="G9063" i="4"/>
  <c r="H9062" i="4"/>
  <c r="G9062" i="4"/>
  <c r="H9061" i="4"/>
  <c r="G9061" i="4"/>
  <c r="H9060" i="4"/>
  <c r="G9060" i="4"/>
  <c r="H9059" i="4"/>
  <c r="G9059" i="4"/>
  <c r="H9058" i="4"/>
  <c r="G9058" i="4"/>
  <c r="H9057" i="4"/>
  <c r="G9057" i="4"/>
  <c r="H9056" i="4"/>
  <c r="G9056" i="4"/>
  <c r="H9055" i="4"/>
  <c r="G9055" i="4"/>
  <c r="H9054" i="4"/>
  <c r="G9054" i="4"/>
  <c r="H9053" i="4"/>
  <c r="G9053" i="4"/>
  <c r="H9052" i="4"/>
  <c r="G9052" i="4"/>
  <c r="H9051" i="4"/>
  <c r="G9051" i="4"/>
  <c r="H9050" i="4"/>
  <c r="G9050" i="4"/>
  <c r="H9049" i="4"/>
  <c r="G9049" i="4"/>
  <c r="H9048" i="4"/>
  <c r="G9048" i="4"/>
  <c r="H9047" i="4"/>
  <c r="G9047" i="4"/>
  <c r="H9046" i="4"/>
  <c r="G9046" i="4"/>
  <c r="H9045" i="4"/>
  <c r="G9045" i="4"/>
  <c r="H9044" i="4"/>
  <c r="G9044" i="4"/>
  <c r="H9043" i="4"/>
  <c r="G9043" i="4"/>
  <c r="H9042" i="4"/>
  <c r="G9042" i="4"/>
  <c r="H9041" i="4"/>
  <c r="G9041" i="4"/>
  <c r="H9040" i="4"/>
  <c r="G9040" i="4"/>
  <c r="H9039" i="4"/>
  <c r="G9039" i="4"/>
  <c r="H9038" i="4"/>
  <c r="G9038" i="4"/>
  <c r="H9037" i="4"/>
  <c r="G9037" i="4"/>
  <c r="H9036" i="4"/>
  <c r="G9036" i="4"/>
  <c r="H9035" i="4"/>
  <c r="G9035" i="4"/>
  <c r="H9034" i="4"/>
  <c r="G9034" i="4"/>
  <c r="H9033" i="4"/>
  <c r="G9033" i="4"/>
  <c r="H9032" i="4"/>
  <c r="G9032" i="4"/>
  <c r="H9031" i="4"/>
  <c r="G9031" i="4"/>
  <c r="H9030" i="4"/>
  <c r="G9030" i="4"/>
  <c r="H9029" i="4"/>
  <c r="G9029" i="4"/>
  <c r="H9028" i="4"/>
  <c r="G9028" i="4"/>
  <c r="H9027" i="4"/>
  <c r="G9027" i="4"/>
  <c r="H9026" i="4"/>
  <c r="G9026" i="4"/>
  <c r="H9025" i="4"/>
  <c r="G9025" i="4"/>
  <c r="H9024" i="4"/>
  <c r="G9024" i="4"/>
  <c r="H9023" i="4"/>
  <c r="G9023" i="4"/>
  <c r="H9022" i="4"/>
  <c r="G9022" i="4"/>
  <c r="H9021" i="4"/>
  <c r="G9021" i="4"/>
  <c r="H9020" i="4"/>
  <c r="G9020" i="4"/>
  <c r="H9019" i="4"/>
  <c r="G9019" i="4"/>
  <c r="H9018" i="4"/>
  <c r="G9018" i="4"/>
  <c r="H9017" i="4"/>
  <c r="G9017" i="4"/>
  <c r="H9016" i="4"/>
  <c r="G9016" i="4"/>
  <c r="H9015" i="4"/>
  <c r="G9015" i="4"/>
  <c r="H9014" i="4"/>
  <c r="G9014" i="4"/>
  <c r="H9013" i="4"/>
  <c r="G9013" i="4"/>
  <c r="H9012" i="4"/>
  <c r="G9012" i="4"/>
  <c r="H9011" i="4"/>
  <c r="G9011" i="4"/>
  <c r="H9010" i="4"/>
  <c r="G9010" i="4"/>
  <c r="H9009" i="4"/>
  <c r="G9009" i="4"/>
  <c r="H9008" i="4"/>
  <c r="G9008" i="4"/>
  <c r="H9007" i="4"/>
  <c r="G9007" i="4"/>
  <c r="H9006" i="4"/>
  <c r="G9006" i="4"/>
  <c r="H9005" i="4"/>
  <c r="G9005" i="4"/>
  <c r="H9004" i="4"/>
  <c r="G9004" i="4"/>
  <c r="H9003" i="4"/>
  <c r="G9003" i="4"/>
  <c r="H9002" i="4"/>
  <c r="G9002" i="4"/>
  <c r="H9001" i="4"/>
  <c r="G9001" i="4"/>
  <c r="H9000" i="4"/>
  <c r="G9000" i="4"/>
  <c r="H8999" i="4"/>
  <c r="G8999" i="4"/>
  <c r="H8998" i="4"/>
  <c r="G8998" i="4"/>
  <c r="H8997" i="4"/>
  <c r="G8997" i="4"/>
  <c r="H8996" i="4"/>
  <c r="G8996" i="4"/>
  <c r="H8995" i="4"/>
  <c r="G8995" i="4"/>
  <c r="H8994" i="4"/>
  <c r="G8994" i="4"/>
  <c r="H8993" i="4"/>
  <c r="G8993" i="4"/>
  <c r="H8992" i="4"/>
  <c r="G8992" i="4"/>
  <c r="H8991" i="4"/>
  <c r="G8991" i="4"/>
  <c r="H8990" i="4"/>
  <c r="G8990" i="4"/>
  <c r="H8989" i="4"/>
  <c r="G8989" i="4"/>
  <c r="H8988" i="4"/>
  <c r="G8988" i="4"/>
  <c r="H8987" i="4"/>
  <c r="G8987" i="4"/>
  <c r="H8986" i="4"/>
  <c r="G8986" i="4"/>
  <c r="H8985" i="4"/>
  <c r="G8985" i="4"/>
  <c r="H8984" i="4"/>
  <c r="G8984" i="4"/>
  <c r="H8983" i="4"/>
  <c r="G8983" i="4"/>
  <c r="H8982" i="4"/>
  <c r="G8982" i="4"/>
  <c r="H8981" i="4"/>
  <c r="G8981" i="4"/>
  <c r="H8980" i="4"/>
  <c r="G8980" i="4"/>
  <c r="H8979" i="4"/>
  <c r="G8979" i="4"/>
  <c r="H8978" i="4"/>
  <c r="G8978" i="4"/>
  <c r="H8977" i="4"/>
  <c r="G8977" i="4"/>
  <c r="H8976" i="4"/>
  <c r="G8976" i="4"/>
  <c r="H8975" i="4"/>
  <c r="G8975" i="4"/>
  <c r="H8974" i="4"/>
  <c r="G8974" i="4"/>
  <c r="H8973" i="4"/>
  <c r="G8973" i="4"/>
  <c r="H8972" i="4"/>
  <c r="G8972" i="4"/>
  <c r="H8971" i="4"/>
  <c r="G8971" i="4"/>
  <c r="H8970" i="4"/>
  <c r="G8970" i="4"/>
  <c r="H8969" i="4"/>
  <c r="G8969" i="4"/>
  <c r="H8968" i="4"/>
  <c r="G8968" i="4"/>
  <c r="H8967" i="4"/>
  <c r="G8967" i="4"/>
  <c r="H8966" i="4"/>
  <c r="G8966" i="4"/>
  <c r="H8965" i="4"/>
  <c r="G8965" i="4"/>
  <c r="H8964" i="4"/>
  <c r="G8964" i="4"/>
  <c r="H8963" i="4"/>
  <c r="G8963" i="4"/>
  <c r="H8962" i="4"/>
  <c r="G8962" i="4"/>
  <c r="H8961" i="4"/>
  <c r="G8961" i="4"/>
  <c r="H8960" i="4"/>
  <c r="G8960" i="4"/>
  <c r="H8959" i="4"/>
  <c r="G8959" i="4"/>
  <c r="H8958" i="4"/>
  <c r="G8958" i="4"/>
  <c r="H8957" i="4"/>
  <c r="G8957" i="4"/>
  <c r="H8956" i="4"/>
  <c r="G8956" i="4"/>
  <c r="H8955" i="4"/>
  <c r="G8955" i="4"/>
  <c r="H8954" i="4"/>
  <c r="G8954" i="4"/>
  <c r="H8953" i="4"/>
  <c r="G8953" i="4"/>
  <c r="H8952" i="4"/>
  <c r="G8952" i="4"/>
  <c r="H8951" i="4"/>
  <c r="G8951" i="4"/>
  <c r="H8950" i="4"/>
  <c r="G8950" i="4"/>
  <c r="H8949" i="4"/>
  <c r="G8949" i="4"/>
  <c r="H8948" i="4"/>
  <c r="G8948" i="4"/>
  <c r="H8947" i="4"/>
  <c r="G8947" i="4"/>
  <c r="H8946" i="4"/>
  <c r="G8946" i="4"/>
  <c r="H8945" i="4"/>
  <c r="G8945" i="4"/>
  <c r="H8944" i="4"/>
  <c r="G8944" i="4"/>
  <c r="H8943" i="4"/>
  <c r="G8943" i="4"/>
  <c r="H8942" i="4"/>
  <c r="G8942" i="4"/>
  <c r="H8941" i="4"/>
  <c r="G8941" i="4"/>
  <c r="H8940" i="4"/>
  <c r="G8940" i="4"/>
  <c r="H8939" i="4"/>
  <c r="G8939" i="4"/>
  <c r="H8938" i="4"/>
  <c r="G8938" i="4"/>
  <c r="H8937" i="4"/>
  <c r="G8937" i="4"/>
  <c r="H8936" i="4"/>
  <c r="G8936" i="4"/>
  <c r="H8935" i="4"/>
  <c r="G8935" i="4"/>
  <c r="H8934" i="4"/>
  <c r="G8934" i="4"/>
  <c r="H8933" i="4"/>
  <c r="G8933" i="4"/>
  <c r="H8932" i="4"/>
  <c r="G8932" i="4"/>
  <c r="H8931" i="4"/>
  <c r="G8931" i="4"/>
  <c r="H8930" i="4"/>
  <c r="G8930" i="4"/>
  <c r="H8929" i="4"/>
  <c r="G8929" i="4"/>
  <c r="H8928" i="4"/>
  <c r="G8928" i="4"/>
  <c r="H8927" i="4"/>
  <c r="G8927" i="4"/>
  <c r="H8926" i="4"/>
  <c r="G8926" i="4"/>
  <c r="H8925" i="4"/>
  <c r="G8925" i="4"/>
  <c r="H8924" i="4"/>
  <c r="G8924" i="4"/>
  <c r="H8923" i="4"/>
  <c r="G8923" i="4"/>
  <c r="H8922" i="4"/>
  <c r="G8922" i="4"/>
  <c r="H8921" i="4"/>
  <c r="G8921" i="4"/>
  <c r="H8920" i="4"/>
  <c r="G8920" i="4"/>
  <c r="H8919" i="4"/>
  <c r="G8919" i="4"/>
  <c r="H8918" i="4"/>
  <c r="G8918" i="4"/>
  <c r="H8917" i="4"/>
  <c r="G8917" i="4"/>
  <c r="H8916" i="4"/>
  <c r="G8916" i="4"/>
  <c r="H8915" i="4"/>
  <c r="G8915" i="4"/>
  <c r="H8914" i="4"/>
  <c r="G8914" i="4"/>
  <c r="H8913" i="4"/>
  <c r="G8913" i="4"/>
  <c r="H8912" i="4"/>
  <c r="G8912" i="4"/>
  <c r="H8911" i="4"/>
  <c r="G8911" i="4"/>
  <c r="H8910" i="4"/>
  <c r="G8910" i="4"/>
  <c r="H8909" i="4"/>
  <c r="G8909" i="4"/>
  <c r="H8908" i="4"/>
  <c r="G8908" i="4"/>
  <c r="H8907" i="4"/>
  <c r="G8907" i="4"/>
  <c r="H8906" i="4"/>
  <c r="G8906" i="4"/>
  <c r="H8905" i="4"/>
  <c r="G8905" i="4"/>
  <c r="H8904" i="4"/>
  <c r="G8904" i="4"/>
  <c r="H8903" i="4"/>
  <c r="G8903" i="4"/>
  <c r="H8902" i="4"/>
  <c r="G8902" i="4"/>
  <c r="H8901" i="4"/>
  <c r="G8901" i="4"/>
  <c r="H8900" i="4"/>
  <c r="G8900" i="4"/>
  <c r="H8899" i="4"/>
  <c r="G8899" i="4"/>
  <c r="H8898" i="4"/>
  <c r="G8898" i="4"/>
  <c r="H8897" i="4"/>
  <c r="G8897" i="4"/>
  <c r="H8896" i="4"/>
  <c r="G8896" i="4"/>
  <c r="H8895" i="4"/>
  <c r="G8895" i="4"/>
  <c r="H8894" i="4"/>
  <c r="G8894" i="4"/>
  <c r="H8893" i="4"/>
  <c r="G8893" i="4"/>
  <c r="H8892" i="4"/>
  <c r="G8892" i="4"/>
  <c r="H8891" i="4"/>
  <c r="G8891" i="4"/>
  <c r="H8890" i="4"/>
  <c r="G8890" i="4"/>
  <c r="H8889" i="4"/>
  <c r="G8889" i="4"/>
  <c r="H8888" i="4"/>
  <c r="G8888" i="4"/>
  <c r="H8887" i="4"/>
  <c r="G8887" i="4"/>
  <c r="H8886" i="4"/>
  <c r="G8886" i="4"/>
  <c r="H8885" i="4"/>
  <c r="G8885" i="4"/>
  <c r="H8884" i="4"/>
  <c r="G8884" i="4"/>
  <c r="H8883" i="4"/>
  <c r="G8883" i="4"/>
  <c r="H8882" i="4"/>
  <c r="G8882" i="4"/>
  <c r="H8881" i="4"/>
  <c r="G8881" i="4"/>
  <c r="H8880" i="4"/>
  <c r="G8880" i="4"/>
  <c r="H8879" i="4"/>
  <c r="G8879" i="4"/>
  <c r="H8878" i="4"/>
  <c r="G8878" i="4"/>
  <c r="H8877" i="4"/>
  <c r="G8877" i="4"/>
  <c r="H8876" i="4"/>
  <c r="G8876" i="4"/>
  <c r="H8875" i="4"/>
  <c r="G8875" i="4"/>
  <c r="H8874" i="4"/>
  <c r="G8874" i="4"/>
  <c r="H8873" i="4"/>
  <c r="G8873" i="4"/>
  <c r="H8872" i="4"/>
  <c r="G8872" i="4"/>
  <c r="H8871" i="4"/>
  <c r="G8871" i="4"/>
  <c r="H8870" i="4"/>
  <c r="G8870" i="4"/>
  <c r="H8869" i="4"/>
  <c r="G8869" i="4"/>
  <c r="H8868" i="4"/>
  <c r="G8868" i="4"/>
  <c r="H8867" i="4"/>
  <c r="G8867" i="4"/>
  <c r="H8866" i="4"/>
  <c r="G8866" i="4"/>
  <c r="H8865" i="4"/>
  <c r="G8865" i="4"/>
  <c r="H8864" i="4"/>
  <c r="G8864" i="4"/>
  <c r="H8863" i="4"/>
  <c r="G8863" i="4"/>
  <c r="H8862" i="4"/>
  <c r="G8862" i="4"/>
  <c r="H8861" i="4"/>
  <c r="G8861" i="4"/>
  <c r="H8860" i="4"/>
  <c r="G8860" i="4"/>
  <c r="H8859" i="4"/>
  <c r="G8859" i="4"/>
  <c r="H8858" i="4"/>
  <c r="G8858" i="4"/>
  <c r="H8857" i="4"/>
  <c r="G8857" i="4"/>
  <c r="H8856" i="4"/>
  <c r="G8856" i="4"/>
  <c r="H8855" i="4"/>
  <c r="G8855" i="4"/>
  <c r="H8854" i="4"/>
  <c r="G8854" i="4"/>
  <c r="H8853" i="4"/>
  <c r="G8853" i="4"/>
  <c r="H8852" i="4"/>
  <c r="G8852" i="4"/>
  <c r="H8851" i="4"/>
  <c r="G8851" i="4"/>
  <c r="H8850" i="4"/>
  <c r="G8850" i="4"/>
  <c r="H8849" i="4"/>
  <c r="G8849" i="4"/>
  <c r="H8848" i="4"/>
  <c r="G8848" i="4"/>
  <c r="H8847" i="4"/>
  <c r="G8847" i="4"/>
  <c r="H8846" i="4"/>
  <c r="G8846" i="4"/>
  <c r="H8845" i="4"/>
  <c r="G8845" i="4"/>
  <c r="H8844" i="4"/>
  <c r="G8844" i="4"/>
  <c r="H8843" i="4"/>
  <c r="G8843" i="4"/>
  <c r="H8842" i="4"/>
  <c r="G8842" i="4"/>
  <c r="H8841" i="4"/>
  <c r="G8841" i="4"/>
  <c r="H8840" i="4"/>
  <c r="G8840" i="4"/>
  <c r="H8839" i="4"/>
  <c r="G8839" i="4"/>
  <c r="H8838" i="4"/>
  <c r="G8838" i="4"/>
  <c r="H8837" i="4"/>
  <c r="G8837" i="4"/>
  <c r="H8836" i="4"/>
  <c r="G8836" i="4"/>
  <c r="H8835" i="4"/>
  <c r="G8835" i="4"/>
  <c r="H8834" i="4"/>
  <c r="G8834" i="4"/>
  <c r="H8833" i="4"/>
  <c r="G8833" i="4"/>
  <c r="H8832" i="4"/>
  <c r="G8832" i="4"/>
  <c r="H8831" i="4"/>
  <c r="G8831" i="4"/>
  <c r="H8830" i="4"/>
  <c r="G8830" i="4"/>
  <c r="H8829" i="4"/>
  <c r="G8829" i="4"/>
  <c r="H8828" i="4"/>
  <c r="G8828" i="4"/>
  <c r="H8827" i="4"/>
  <c r="G8827" i="4"/>
  <c r="H8826" i="4"/>
  <c r="G8826" i="4"/>
  <c r="H8825" i="4"/>
  <c r="G8825" i="4"/>
  <c r="H8824" i="4"/>
  <c r="G8824" i="4"/>
  <c r="H8823" i="4"/>
  <c r="G8823" i="4"/>
  <c r="H8822" i="4"/>
  <c r="G8822" i="4"/>
  <c r="H8821" i="4"/>
  <c r="G8821" i="4"/>
  <c r="H8820" i="4"/>
  <c r="G8820" i="4"/>
  <c r="H8819" i="4"/>
  <c r="G8819" i="4"/>
  <c r="H8818" i="4"/>
  <c r="G8818" i="4"/>
  <c r="H8817" i="4"/>
  <c r="G8817" i="4"/>
  <c r="H8816" i="4"/>
  <c r="G8816" i="4"/>
  <c r="H8815" i="4"/>
  <c r="G8815" i="4"/>
  <c r="H8814" i="4"/>
  <c r="G8814" i="4"/>
  <c r="H8813" i="4"/>
  <c r="G8813" i="4"/>
  <c r="H8812" i="4"/>
  <c r="G8812" i="4"/>
  <c r="H8811" i="4"/>
  <c r="G8811" i="4"/>
  <c r="H8810" i="4"/>
  <c r="G8810" i="4"/>
  <c r="H8809" i="4"/>
  <c r="G8809" i="4"/>
  <c r="H8808" i="4"/>
  <c r="G8808" i="4"/>
  <c r="H8807" i="4"/>
  <c r="G8807" i="4"/>
  <c r="H8806" i="4"/>
  <c r="G8806" i="4"/>
  <c r="H8805" i="4"/>
  <c r="G8805" i="4"/>
  <c r="H8804" i="4"/>
  <c r="G8804" i="4"/>
  <c r="H8803" i="4"/>
  <c r="G8803" i="4"/>
  <c r="H8802" i="4"/>
  <c r="G8802" i="4"/>
  <c r="H8801" i="4"/>
  <c r="G8801" i="4"/>
  <c r="H8800" i="4"/>
  <c r="G8800" i="4"/>
  <c r="H8799" i="4"/>
  <c r="G8799" i="4"/>
  <c r="H8798" i="4"/>
  <c r="G8798" i="4"/>
  <c r="H8797" i="4"/>
  <c r="G8797" i="4"/>
  <c r="H8796" i="4"/>
  <c r="G8796" i="4"/>
  <c r="H8795" i="4"/>
  <c r="G8795" i="4"/>
  <c r="H8794" i="4"/>
  <c r="G8794" i="4"/>
  <c r="H8793" i="4"/>
  <c r="G8793" i="4"/>
  <c r="H8792" i="4"/>
  <c r="G8792" i="4"/>
  <c r="H8791" i="4"/>
  <c r="G8791" i="4"/>
  <c r="H8790" i="4"/>
  <c r="G8790" i="4"/>
  <c r="H8789" i="4"/>
  <c r="G8789" i="4"/>
  <c r="H8788" i="4"/>
  <c r="G8788" i="4"/>
  <c r="H8787" i="4"/>
  <c r="G8787" i="4"/>
  <c r="H8786" i="4"/>
  <c r="G8786" i="4"/>
  <c r="H8785" i="4"/>
  <c r="G8785" i="4"/>
  <c r="H8784" i="4"/>
  <c r="G8784" i="4"/>
  <c r="H8783" i="4"/>
  <c r="G8783" i="4"/>
  <c r="H8782" i="4"/>
  <c r="G8782" i="4"/>
  <c r="H8781" i="4"/>
  <c r="G8781" i="4"/>
  <c r="H8780" i="4"/>
  <c r="G8780" i="4"/>
  <c r="H8779" i="4"/>
  <c r="G8779" i="4"/>
  <c r="H8778" i="4"/>
  <c r="G8778" i="4"/>
  <c r="H8777" i="4"/>
  <c r="G8777" i="4"/>
  <c r="H8776" i="4"/>
  <c r="G8776" i="4"/>
  <c r="H8775" i="4"/>
  <c r="G8775" i="4"/>
  <c r="H8774" i="4"/>
  <c r="G8774" i="4"/>
  <c r="H8773" i="4"/>
  <c r="G8773" i="4"/>
  <c r="H8772" i="4"/>
  <c r="G8772" i="4"/>
  <c r="H8771" i="4"/>
  <c r="G8771" i="4"/>
  <c r="H8770" i="4"/>
  <c r="G8770" i="4"/>
  <c r="H8769" i="4"/>
  <c r="G8769" i="4"/>
  <c r="H8768" i="4"/>
  <c r="G8768" i="4"/>
  <c r="H8767" i="4"/>
  <c r="G8767" i="4"/>
  <c r="H8766" i="4"/>
  <c r="G8766" i="4"/>
  <c r="H8765" i="4"/>
  <c r="G8765" i="4"/>
  <c r="H8764" i="4"/>
  <c r="G8764" i="4"/>
  <c r="H8763" i="4"/>
  <c r="G8763" i="4"/>
  <c r="H8762" i="4"/>
  <c r="G8762" i="4"/>
  <c r="H8761" i="4"/>
  <c r="G8761" i="4"/>
  <c r="H8760" i="4"/>
  <c r="G8760" i="4"/>
  <c r="H8759" i="4"/>
  <c r="G8759" i="4"/>
  <c r="H8758" i="4"/>
  <c r="G8758" i="4"/>
  <c r="H8757" i="4"/>
  <c r="G8757" i="4"/>
  <c r="H8756" i="4"/>
  <c r="G8756" i="4"/>
  <c r="H8755" i="4"/>
  <c r="G8755" i="4"/>
  <c r="H8754" i="4"/>
  <c r="G8754" i="4"/>
  <c r="H8753" i="4"/>
  <c r="G8753" i="4"/>
  <c r="H8752" i="4"/>
  <c r="G8752" i="4"/>
  <c r="H8751" i="4"/>
  <c r="G8751" i="4"/>
  <c r="H8750" i="4"/>
  <c r="G8750" i="4"/>
  <c r="H8749" i="4"/>
  <c r="G8749" i="4"/>
  <c r="H8748" i="4"/>
  <c r="G8748" i="4"/>
  <c r="H8747" i="4"/>
  <c r="G8747" i="4"/>
  <c r="H8746" i="4"/>
  <c r="G8746" i="4"/>
  <c r="H8745" i="4"/>
  <c r="G8745" i="4"/>
  <c r="H8744" i="4"/>
  <c r="G8744" i="4"/>
  <c r="H8743" i="4"/>
  <c r="G8743" i="4"/>
  <c r="H8742" i="4"/>
  <c r="G8742" i="4"/>
  <c r="H8741" i="4"/>
  <c r="G8741" i="4"/>
  <c r="H8740" i="4"/>
  <c r="G8740" i="4"/>
  <c r="H8739" i="4"/>
  <c r="G8739" i="4"/>
  <c r="H8738" i="4"/>
  <c r="G8738" i="4"/>
  <c r="H8737" i="4"/>
  <c r="G8737" i="4"/>
  <c r="H8736" i="4"/>
  <c r="G8736" i="4"/>
  <c r="H8735" i="4"/>
  <c r="G8735" i="4"/>
  <c r="H8734" i="4"/>
  <c r="G8734" i="4"/>
  <c r="H8733" i="4"/>
  <c r="G8733" i="4"/>
  <c r="H8732" i="4"/>
  <c r="G8732" i="4"/>
  <c r="H8731" i="4"/>
  <c r="G8731" i="4"/>
  <c r="H8730" i="4"/>
  <c r="G8730" i="4"/>
  <c r="H8729" i="4"/>
  <c r="G8729" i="4"/>
  <c r="H8728" i="4"/>
  <c r="G8728" i="4"/>
  <c r="H8727" i="4"/>
  <c r="G8727" i="4"/>
  <c r="H8726" i="4"/>
  <c r="G8726" i="4"/>
  <c r="H8725" i="4"/>
  <c r="G8725" i="4"/>
  <c r="H8724" i="4"/>
  <c r="G8724" i="4"/>
  <c r="H8723" i="4"/>
  <c r="G8723" i="4"/>
  <c r="H8722" i="4"/>
  <c r="G8722" i="4"/>
  <c r="H8721" i="4"/>
  <c r="G8721" i="4"/>
  <c r="H8720" i="4"/>
  <c r="G8720" i="4"/>
  <c r="H8719" i="4"/>
  <c r="G8719" i="4"/>
  <c r="H8718" i="4"/>
  <c r="G8718" i="4"/>
  <c r="H8717" i="4"/>
  <c r="G8717" i="4"/>
  <c r="H8716" i="4"/>
  <c r="G8716" i="4"/>
  <c r="H8715" i="4"/>
  <c r="G8715" i="4"/>
  <c r="H8714" i="4"/>
  <c r="G8714" i="4"/>
  <c r="H8713" i="4"/>
  <c r="G8713" i="4"/>
  <c r="H8712" i="4"/>
  <c r="G8712" i="4"/>
  <c r="H8711" i="4"/>
  <c r="G8711" i="4"/>
  <c r="H8710" i="4"/>
  <c r="G8710" i="4"/>
  <c r="H8709" i="4"/>
  <c r="G8709" i="4"/>
  <c r="H8708" i="4"/>
  <c r="G8708" i="4"/>
  <c r="H8707" i="4"/>
  <c r="G8707" i="4"/>
  <c r="H8706" i="4"/>
  <c r="G8706" i="4"/>
  <c r="H8705" i="4"/>
  <c r="G8705" i="4"/>
  <c r="H8704" i="4"/>
  <c r="G8704" i="4"/>
  <c r="H8703" i="4"/>
  <c r="G8703" i="4"/>
  <c r="H8702" i="4"/>
  <c r="G8702" i="4"/>
  <c r="H8701" i="4"/>
  <c r="G8701" i="4"/>
  <c r="H8700" i="4"/>
  <c r="G8700" i="4"/>
  <c r="H8699" i="4"/>
  <c r="G8699" i="4"/>
  <c r="H8698" i="4"/>
  <c r="G8698" i="4"/>
  <c r="H8697" i="4"/>
  <c r="G8697" i="4"/>
  <c r="H8696" i="4"/>
  <c r="G8696" i="4"/>
  <c r="H8695" i="4"/>
  <c r="G8695" i="4"/>
  <c r="H8694" i="4"/>
  <c r="G8694" i="4"/>
  <c r="H8693" i="4"/>
  <c r="G8693" i="4"/>
  <c r="H8692" i="4"/>
  <c r="G8692" i="4"/>
  <c r="H8691" i="4"/>
  <c r="G8691" i="4"/>
  <c r="H8690" i="4"/>
  <c r="G8690" i="4"/>
  <c r="H8689" i="4"/>
  <c r="G8689" i="4"/>
  <c r="H8688" i="4"/>
  <c r="G8688" i="4"/>
  <c r="H8687" i="4"/>
  <c r="G8687" i="4"/>
  <c r="H8686" i="4"/>
  <c r="G8686" i="4"/>
  <c r="H8685" i="4"/>
  <c r="G8685" i="4"/>
  <c r="H8684" i="4"/>
  <c r="G8684" i="4"/>
  <c r="H8683" i="4"/>
  <c r="G8683" i="4"/>
  <c r="H8682" i="4"/>
  <c r="G8682" i="4"/>
  <c r="H8681" i="4"/>
  <c r="G8681" i="4"/>
  <c r="H8680" i="4"/>
  <c r="G8680" i="4"/>
  <c r="H8679" i="4"/>
  <c r="G8679" i="4"/>
  <c r="H8678" i="4"/>
  <c r="G8678" i="4"/>
  <c r="H8677" i="4"/>
  <c r="G8677" i="4"/>
  <c r="H8676" i="4"/>
  <c r="G8676" i="4"/>
  <c r="H8675" i="4"/>
  <c r="G8675" i="4"/>
  <c r="H8674" i="4"/>
  <c r="G8674" i="4"/>
  <c r="H8673" i="4"/>
  <c r="G8673" i="4"/>
  <c r="H8672" i="4"/>
  <c r="G8672" i="4"/>
  <c r="H8671" i="4"/>
  <c r="G8671" i="4"/>
  <c r="H8670" i="4"/>
  <c r="G8670" i="4"/>
  <c r="H8669" i="4"/>
  <c r="G8669" i="4"/>
  <c r="H8668" i="4"/>
  <c r="G8668" i="4"/>
  <c r="H8667" i="4"/>
  <c r="G8667" i="4"/>
  <c r="H8666" i="4"/>
  <c r="G8666" i="4"/>
  <c r="H8665" i="4"/>
  <c r="G8665" i="4"/>
  <c r="H8664" i="4"/>
  <c r="G8664" i="4"/>
  <c r="H8663" i="4"/>
  <c r="G8663" i="4"/>
  <c r="H8662" i="4"/>
  <c r="G8662" i="4"/>
  <c r="H8661" i="4"/>
  <c r="G8661" i="4"/>
  <c r="H8660" i="4"/>
  <c r="G8660" i="4"/>
  <c r="H8659" i="4"/>
  <c r="G8659" i="4"/>
  <c r="H8658" i="4"/>
  <c r="G8658" i="4"/>
  <c r="H8657" i="4"/>
  <c r="G8657" i="4"/>
  <c r="H8656" i="4"/>
  <c r="G8656" i="4"/>
  <c r="H8655" i="4"/>
  <c r="G8655" i="4"/>
  <c r="H8654" i="4"/>
  <c r="G8654" i="4"/>
  <c r="H8653" i="4"/>
  <c r="G8653" i="4"/>
  <c r="H8652" i="4"/>
  <c r="G8652" i="4"/>
  <c r="H8651" i="4"/>
  <c r="G8651" i="4"/>
  <c r="H8650" i="4"/>
  <c r="G8650" i="4"/>
  <c r="H8649" i="4"/>
  <c r="G8649" i="4"/>
  <c r="H8648" i="4"/>
  <c r="G8648" i="4"/>
  <c r="H8647" i="4"/>
  <c r="G8647" i="4"/>
  <c r="H8646" i="4"/>
  <c r="G8646" i="4"/>
  <c r="H8645" i="4"/>
  <c r="G8645" i="4"/>
  <c r="H8644" i="4"/>
  <c r="G8644" i="4"/>
  <c r="H8643" i="4"/>
  <c r="G8643" i="4"/>
  <c r="H8642" i="4"/>
  <c r="G8642" i="4"/>
  <c r="H8641" i="4"/>
  <c r="G8641" i="4"/>
  <c r="H8640" i="4"/>
  <c r="G8640" i="4"/>
  <c r="H8639" i="4"/>
  <c r="G8639" i="4"/>
  <c r="H8638" i="4"/>
  <c r="G8638" i="4"/>
  <c r="H8637" i="4"/>
  <c r="G8637" i="4"/>
  <c r="H8636" i="4"/>
  <c r="G8636" i="4"/>
  <c r="H8635" i="4"/>
  <c r="G8635" i="4"/>
  <c r="H8634" i="4"/>
  <c r="G8634" i="4"/>
  <c r="H8633" i="4"/>
  <c r="G8633" i="4"/>
  <c r="H8632" i="4"/>
  <c r="G8632" i="4"/>
  <c r="H8631" i="4"/>
  <c r="G8631" i="4"/>
  <c r="H8630" i="4"/>
  <c r="G8630" i="4"/>
  <c r="H8629" i="4"/>
  <c r="G8629" i="4"/>
  <c r="H8628" i="4"/>
  <c r="G8628" i="4"/>
  <c r="H8627" i="4"/>
  <c r="G8627" i="4"/>
  <c r="H8626" i="4"/>
  <c r="G8626" i="4"/>
  <c r="H8625" i="4"/>
  <c r="G8625" i="4"/>
  <c r="H8624" i="4"/>
  <c r="G8624" i="4"/>
  <c r="H8623" i="4"/>
  <c r="G8623" i="4"/>
  <c r="H8622" i="4"/>
  <c r="G8622" i="4"/>
  <c r="H8621" i="4"/>
  <c r="G8621" i="4"/>
  <c r="H8620" i="4"/>
  <c r="G8620" i="4"/>
  <c r="H8619" i="4"/>
  <c r="G8619" i="4"/>
  <c r="H8618" i="4"/>
  <c r="G8618" i="4"/>
  <c r="H8617" i="4"/>
  <c r="G8617" i="4"/>
  <c r="H8616" i="4"/>
  <c r="G8616" i="4"/>
  <c r="H8615" i="4"/>
  <c r="G8615" i="4"/>
  <c r="H8614" i="4"/>
  <c r="G8614" i="4"/>
  <c r="H8613" i="4"/>
  <c r="G8613" i="4"/>
  <c r="H8612" i="4"/>
  <c r="G8612" i="4"/>
  <c r="H8611" i="4"/>
  <c r="G8611" i="4"/>
  <c r="H8610" i="4"/>
  <c r="G8610" i="4"/>
  <c r="H8609" i="4"/>
  <c r="G8609" i="4"/>
  <c r="H8608" i="4"/>
  <c r="G8608" i="4"/>
  <c r="H8607" i="4"/>
  <c r="G8607" i="4"/>
  <c r="H8606" i="4"/>
  <c r="G8606" i="4"/>
  <c r="H8605" i="4"/>
  <c r="G8605" i="4"/>
  <c r="H8604" i="4"/>
  <c r="G8604" i="4"/>
  <c r="H8603" i="4"/>
  <c r="G8603" i="4"/>
  <c r="H8602" i="4"/>
  <c r="G8602" i="4"/>
  <c r="H8601" i="4"/>
  <c r="G8601" i="4"/>
  <c r="H8600" i="4"/>
  <c r="G8600" i="4"/>
  <c r="H8599" i="4"/>
  <c r="G8599" i="4"/>
  <c r="H8598" i="4"/>
  <c r="G8598" i="4"/>
  <c r="H8597" i="4"/>
  <c r="G8597" i="4"/>
  <c r="H8596" i="4"/>
  <c r="G8596" i="4"/>
  <c r="H8595" i="4"/>
  <c r="G8595" i="4"/>
  <c r="H8594" i="4"/>
  <c r="G8594" i="4"/>
  <c r="H8593" i="4"/>
  <c r="G8593" i="4"/>
  <c r="H8592" i="4"/>
  <c r="G8592" i="4"/>
  <c r="H8591" i="4"/>
  <c r="G8591" i="4"/>
  <c r="H8590" i="4"/>
  <c r="G8590" i="4"/>
  <c r="H8589" i="4"/>
  <c r="G8589" i="4"/>
  <c r="H8588" i="4"/>
  <c r="G8588" i="4"/>
  <c r="H8587" i="4"/>
  <c r="G8587" i="4"/>
  <c r="H8586" i="4"/>
  <c r="G8586" i="4"/>
  <c r="H8585" i="4"/>
  <c r="G8585" i="4"/>
  <c r="H8584" i="4"/>
  <c r="G8584" i="4"/>
  <c r="H8583" i="4"/>
  <c r="G8583" i="4"/>
  <c r="H8582" i="4"/>
  <c r="G8582" i="4"/>
  <c r="H8581" i="4"/>
  <c r="G8581" i="4"/>
  <c r="H8580" i="4"/>
  <c r="G8580" i="4"/>
  <c r="H8579" i="4"/>
  <c r="G8579" i="4"/>
  <c r="H8578" i="4"/>
  <c r="G8578" i="4"/>
  <c r="H8577" i="4"/>
  <c r="G8577" i="4"/>
  <c r="H8576" i="4"/>
  <c r="G8576" i="4"/>
  <c r="H8575" i="4"/>
  <c r="G8575" i="4"/>
  <c r="H8574" i="4"/>
  <c r="G8574" i="4"/>
  <c r="H8573" i="4"/>
  <c r="G8573" i="4"/>
  <c r="H8572" i="4"/>
  <c r="G8572" i="4"/>
  <c r="H8571" i="4"/>
  <c r="G8571" i="4"/>
  <c r="H8570" i="4"/>
  <c r="G8570" i="4"/>
  <c r="H8569" i="4"/>
  <c r="G8569" i="4"/>
  <c r="H8568" i="4"/>
  <c r="G8568" i="4"/>
  <c r="H8567" i="4"/>
  <c r="G8567" i="4"/>
  <c r="H8566" i="4"/>
  <c r="G8566" i="4"/>
  <c r="H8565" i="4"/>
  <c r="G8565" i="4"/>
  <c r="H8564" i="4"/>
  <c r="G8564" i="4"/>
  <c r="H8563" i="4"/>
  <c r="G8563" i="4"/>
  <c r="H8562" i="4"/>
  <c r="G8562" i="4"/>
  <c r="H8561" i="4"/>
  <c r="G8561" i="4"/>
  <c r="H8560" i="4"/>
  <c r="G8560" i="4"/>
  <c r="H8559" i="4"/>
  <c r="G8559" i="4"/>
  <c r="H8558" i="4"/>
  <c r="G8558" i="4"/>
  <c r="H8557" i="4"/>
  <c r="G8557" i="4"/>
  <c r="H8556" i="4"/>
  <c r="G8556" i="4"/>
  <c r="H8555" i="4"/>
  <c r="G8555" i="4"/>
  <c r="H8554" i="4"/>
  <c r="G8554" i="4"/>
  <c r="H8553" i="4"/>
  <c r="G8553" i="4"/>
  <c r="H8552" i="4"/>
  <c r="G8552" i="4"/>
  <c r="H8551" i="4"/>
  <c r="G8551" i="4"/>
  <c r="H8550" i="4"/>
  <c r="G8550" i="4"/>
  <c r="H8549" i="4"/>
  <c r="G8549" i="4"/>
  <c r="H8548" i="4"/>
  <c r="G8548" i="4"/>
  <c r="H8547" i="4"/>
  <c r="G8547" i="4"/>
  <c r="H8546" i="4"/>
  <c r="G8546" i="4"/>
  <c r="H8545" i="4"/>
  <c r="G8545" i="4"/>
  <c r="H8544" i="4"/>
  <c r="G8544" i="4"/>
  <c r="H8543" i="4"/>
  <c r="G8543" i="4"/>
  <c r="H8542" i="4"/>
  <c r="G8542" i="4"/>
  <c r="H8541" i="4"/>
  <c r="G8541" i="4"/>
  <c r="H8540" i="4"/>
  <c r="G8540" i="4"/>
  <c r="H8539" i="4"/>
  <c r="G8539" i="4"/>
  <c r="H8538" i="4"/>
  <c r="G8538" i="4"/>
  <c r="H8537" i="4"/>
  <c r="G8537" i="4"/>
  <c r="H8536" i="4"/>
  <c r="G8536" i="4"/>
  <c r="H8535" i="4"/>
  <c r="G8535" i="4"/>
  <c r="H8534" i="4"/>
  <c r="G8534" i="4"/>
  <c r="H8533" i="4"/>
  <c r="G8533" i="4"/>
  <c r="H8532" i="4"/>
  <c r="G8532" i="4"/>
  <c r="H8531" i="4"/>
  <c r="G8531" i="4"/>
  <c r="H8530" i="4"/>
  <c r="G8530" i="4"/>
  <c r="H8529" i="4"/>
  <c r="G8529" i="4"/>
  <c r="H8528" i="4"/>
  <c r="G8528" i="4"/>
  <c r="H8527" i="4"/>
  <c r="G8527" i="4"/>
  <c r="H8526" i="4"/>
  <c r="G8526" i="4"/>
  <c r="H8525" i="4"/>
  <c r="G8525" i="4"/>
  <c r="H8524" i="4"/>
  <c r="G8524" i="4"/>
  <c r="H8523" i="4"/>
  <c r="G8523" i="4"/>
  <c r="H8522" i="4"/>
  <c r="G8522" i="4"/>
  <c r="H8521" i="4"/>
  <c r="G8521" i="4"/>
  <c r="H8520" i="4"/>
  <c r="G8520" i="4"/>
  <c r="H8519" i="4"/>
  <c r="G8519" i="4"/>
  <c r="H8518" i="4"/>
  <c r="G8518" i="4"/>
  <c r="H8517" i="4"/>
  <c r="G8517" i="4"/>
  <c r="H8516" i="4"/>
  <c r="G8516" i="4"/>
  <c r="H8515" i="4"/>
  <c r="G8515" i="4"/>
  <c r="H8514" i="4"/>
  <c r="G8514" i="4"/>
  <c r="H8513" i="4"/>
  <c r="G8513" i="4"/>
  <c r="H8512" i="4"/>
  <c r="G8512" i="4"/>
  <c r="H8511" i="4"/>
  <c r="G8511" i="4"/>
  <c r="H8510" i="4"/>
  <c r="G8510" i="4"/>
  <c r="H8509" i="4"/>
  <c r="G8509" i="4"/>
  <c r="H8508" i="4"/>
  <c r="G8508" i="4"/>
  <c r="H8507" i="4"/>
  <c r="G8507" i="4"/>
  <c r="H8506" i="4"/>
  <c r="G8506" i="4"/>
  <c r="H8505" i="4"/>
  <c r="G8505" i="4"/>
  <c r="H8504" i="4"/>
  <c r="G8504" i="4"/>
  <c r="H8503" i="4"/>
  <c r="G8503" i="4"/>
  <c r="H8502" i="4"/>
  <c r="G8502" i="4"/>
  <c r="H8501" i="4"/>
  <c r="G8501" i="4"/>
  <c r="H8500" i="4"/>
  <c r="G8500" i="4"/>
  <c r="H8499" i="4"/>
  <c r="G8499" i="4"/>
  <c r="H8498" i="4"/>
  <c r="G8498" i="4"/>
  <c r="H8497" i="4"/>
  <c r="G8497" i="4"/>
  <c r="H8496" i="4"/>
  <c r="G8496" i="4"/>
  <c r="H8495" i="4"/>
  <c r="G8495" i="4"/>
  <c r="H8494" i="4"/>
  <c r="G8494" i="4"/>
  <c r="H8493" i="4"/>
  <c r="G8493" i="4"/>
  <c r="H8492" i="4"/>
  <c r="G8492" i="4"/>
  <c r="H8491" i="4"/>
  <c r="G8491" i="4"/>
  <c r="H8490" i="4"/>
  <c r="G8490" i="4"/>
  <c r="H8489" i="4"/>
  <c r="G8489" i="4"/>
  <c r="H8488" i="4"/>
  <c r="G8488" i="4"/>
  <c r="H8487" i="4"/>
  <c r="G8487" i="4"/>
  <c r="H8486" i="4"/>
  <c r="G8486" i="4"/>
  <c r="H8485" i="4"/>
  <c r="G8485" i="4"/>
  <c r="H8484" i="4"/>
  <c r="G8484" i="4"/>
  <c r="H8483" i="4"/>
  <c r="G8483" i="4"/>
  <c r="H8482" i="4"/>
  <c r="G8482" i="4"/>
  <c r="H8481" i="4"/>
  <c r="G8481" i="4"/>
  <c r="H8480" i="4"/>
  <c r="G8480" i="4"/>
  <c r="H8479" i="4"/>
  <c r="G8479" i="4"/>
  <c r="H8478" i="4"/>
  <c r="G8478" i="4"/>
  <c r="H8477" i="4"/>
  <c r="G8477" i="4"/>
  <c r="H8476" i="4"/>
  <c r="G8476" i="4"/>
  <c r="H8475" i="4"/>
  <c r="G8475" i="4"/>
  <c r="H8474" i="4"/>
  <c r="G8474" i="4"/>
  <c r="H8473" i="4"/>
  <c r="G8473" i="4"/>
  <c r="H8472" i="4"/>
  <c r="G8472" i="4"/>
  <c r="H8471" i="4"/>
  <c r="G8471" i="4"/>
  <c r="H8470" i="4"/>
  <c r="G8470" i="4"/>
  <c r="H8469" i="4"/>
  <c r="G8469" i="4"/>
  <c r="H8468" i="4"/>
  <c r="G8468" i="4"/>
  <c r="H8467" i="4"/>
  <c r="G8467" i="4"/>
  <c r="H8466" i="4"/>
  <c r="G8466" i="4"/>
  <c r="H8465" i="4"/>
  <c r="G8465" i="4"/>
  <c r="H8464" i="4"/>
  <c r="G8464" i="4"/>
  <c r="H8463" i="4"/>
  <c r="G8463" i="4"/>
  <c r="H8462" i="4"/>
  <c r="G8462" i="4"/>
  <c r="H8461" i="4"/>
  <c r="G8461" i="4"/>
  <c r="H8460" i="4"/>
  <c r="G8460" i="4"/>
  <c r="H8459" i="4"/>
  <c r="G8459" i="4"/>
  <c r="H8458" i="4"/>
  <c r="G8458" i="4"/>
  <c r="H8457" i="4"/>
  <c r="G8457" i="4"/>
  <c r="H8456" i="4"/>
  <c r="G8456" i="4"/>
  <c r="H8455" i="4"/>
  <c r="G8455" i="4"/>
  <c r="H8454" i="4"/>
  <c r="G8454" i="4"/>
  <c r="H8453" i="4"/>
  <c r="G8453" i="4"/>
  <c r="H8452" i="4"/>
  <c r="G8452" i="4"/>
  <c r="H8451" i="4"/>
  <c r="G8451" i="4"/>
  <c r="H8450" i="4"/>
  <c r="G8450" i="4"/>
  <c r="H8449" i="4"/>
  <c r="G8449" i="4"/>
  <c r="H8448" i="4"/>
  <c r="G8448" i="4"/>
  <c r="H8447" i="4"/>
  <c r="G8447" i="4"/>
  <c r="H8446" i="4"/>
  <c r="G8446" i="4"/>
  <c r="H8445" i="4"/>
  <c r="G8445" i="4"/>
  <c r="H8444" i="4"/>
  <c r="G8444" i="4"/>
  <c r="H8443" i="4"/>
  <c r="G8443" i="4"/>
  <c r="H8442" i="4"/>
  <c r="G8442" i="4"/>
  <c r="H8441" i="4"/>
  <c r="G8441" i="4"/>
  <c r="H8440" i="4"/>
  <c r="G8440" i="4"/>
  <c r="H8439" i="4"/>
  <c r="G8439" i="4"/>
  <c r="H8438" i="4"/>
  <c r="G8438" i="4"/>
  <c r="H8437" i="4"/>
  <c r="G8437" i="4"/>
  <c r="H8436" i="4"/>
  <c r="G8436" i="4"/>
  <c r="H8435" i="4"/>
  <c r="G8435" i="4"/>
  <c r="H8434" i="4"/>
  <c r="G8434" i="4"/>
  <c r="H8433" i="4"/>
  <c r="G8433" i="4"/>
  <c r="H8432" i="4"/>
  <c r="G8432" i="4"/>
  <c r="H8431" i="4"/>
  <c r="G8431" i="4"/>
  <c r="H8430" i="4"/>
  <c r="G8430" i="4"/>
  <c r="H8429" i="4"/>
  <c r="G8429" i="4"/>
  <c r="H8428" i="4"/>
  <c r="G8428" i="4"/>
  <c r="H8427" i="4"/>
  <c r="G8427" i="4"/>
  <c r="H8426" i="4"/>
  <c r="G8426" i="4"/>
  <c r="H8425" i="4"/>
  <c r="G8425" i="4"/>
  <c r="H8424" i="4"/>
  <c r="G8424" i="4"/>
  <c r="H8423" i="4"/>
  <c r="G8423" i="4"/>
  <c r="H8422" i="4"/>
  <c r="G8422" i="4"/>
  <c r="H8421" i="4"/>
  <c r="G8421" i="4"/>
  <c r="H8420" i="4"/>
  <c r="G8420" i="4"/>
  <c r="H8419" i="4"/>
  <c r="G8419" i="4"/>
  <c r="H8418" i="4"/>
  <c r="G8418" i="4"/>
  <c r="H8417" i="4"/>
  <c r="G8417" i="4"/>
  <c r="H8416" i="4"/>
  <c r="G8416" i="4"/>
  <c r="H8415" i="4"/>
  <c r="G8415" i="4"/>
  <c r="H8414" i="4"/>
  <c r="G8414" i="4"/>
  <c r="H8413" i="4"/>
  <c r="G8413" i="4"/>
  <c r="H8412" i="4"/>
  <c r="G8412" i="4"/>
  <c r="H8411" i="4"/>
  <c r="G8411" i="4"/>
  <c r="H8410" i="4"/>
  <c r="G8410" i="4"/>
  <c r="H8409" i="4"/>
  <c r="G8409" i="4"/>
  <c r="H8408" i="4"/>
  <c r="G8408" i="4"/>
  <c r="H8407" i="4"/>
  <c r="G8407" i="4"/>
  <c r="H8406" i="4"/>
  <c r="G8406" i="4"/>
  <c r="H8405" i="4"/>
  <c r="G8405" i="4"/>
  <c r="H8404" i="4"/>
  <c r="G8404" i="4"/>
  <c r="H8403" i="4"/>
  <c r="G8403" i="4"/>
  <c r="H8402" i="4"/>
  <c r="G8402" i="4"/>
  <c r="H8401" i="4"/>
  <c r="G8401" i="4"/>
  <c r="H8400" i="4"/>
  <c r="G8400" i="4"/>
  <c r="H8399" i="4"/>
  <c r="G8399" i="4"/>
  <c r="H8398" i="4"/>
  <c r="G8398" i="4"/>
  <c r="H8397" i="4"/>
  <c r="G8397" i="4"/>
  <c r="H8396" i="4"/>
  <c r="G8396" i="4"/>
  <c r="H8395" i="4"/>
  <c r="G8395" i="4"/>
  <c r="H8394" i="4"/>
  <c r="G8394" i="4"/>
  <c r="H8393" i="4"/>
  <c r="G8393" i="4"/>
  <c r="H8392" i="4"/>
  <c r="G8392" i="4"/>
  <c r="H8391" i="4"/>
  <c r="G8391" i="4"/>
  <c r="H8390" i="4"/>
  <c r="G8390" i="4"/>
  <c r="H8389" i="4"/>
  <c r="G8389" i="4"/>
  <c r="H8388" i="4"/>
  <c r="G8388" i="4"/>
  <c r="H8387" i="4"/>
  <c r="G8387" i="4"/>
  <c r="H8386" i="4"/>
  <c r="G8386" i="4"/>
  <c r="H8385" i="4"/>
  <c r="G8385" i="4"/>
  <c r="H8384" i="4"/>
  <c r="G8384" i="4"/>
  <c r="H8383" i="4"/>
  <c r="G8383" i="4"/>
  <c r="H8382" i="4"/>
  <c r="G8382" i="4"/>
  <c r="H8381" i="4"/>
  <c r="G8381" i="4"/>
  <c r="H8380" i="4"/>
  <c r="G8380" i="4"/>
  <c r="H8379" i="4"/>
  <c r="G8379" i="4"/>
  <c r="H8378" i="4"/>
  <c r="G8378" i="4"/>
  <c r="H8377" i="4"/>
  <c r="G8377" i="4"/>
  <c r="H8376" i="4"/>
  <c r="G8376" i="4"/>
  <c r="H8375" i="4"/>
  <c r="G8375" i="4"/>
  <c r="H8374" i="4"/>
  <c r="G8374" i="4"/>
  <c r="H8373" i="4"/>
  <c r="G8373" i="4"/>
  <c r="H8372" i="4"/>
  <c r="G8372" i="4"/>
  <c r="H8371" i="4"/>
  <c r="G8371" i="4"/>
  <c r="H8370" i="4"/>
  <c r="G8370" i="4"/>
  <c r="H8369" i="4"/>
  <c r="G8369" i="4"/>
  <c r="H8368" i="4"/>
  <c r="G8368" i="4"/>
  <c r="H8367" i="4"/>
  <c r="G8367" i="4"/>
  <c r="H8366" i="4"/>
  <c r="G8366" i="4"/>
  <c r="H8365" i="4"/>
  <c r="G8365" i="4"/>
  <c r="H8364" i="4"/>
  <c r="G8364" i="4"/>
  <c r="H8363" i="4"/>
  <c r="G8363" i="4"/>
  <c r="H8362" i="4"/>
  <c r="G8362" i="4"/>
  <c r="H8361" i="4"/>
  <c r="G8361" i="4"/>
  <c r="H8360" i="4"/>
  <c r="G8360" i="4"/>
  <c r="H8359" i="4"/>
  <c r="G8359" i="4"/>
  <c r="H8358" i="4"/>
  <c r="G8358" i="4"/>
  <c r="H8357" i="4"/>
  <c r="G8357" i="4"/>
  <c r="H8356" i="4"/>
  <c r="G8356" i="4"/>
  <c r="H8355" i="4"/>
  <c r="G8355" i="4"/>
  <c r="H8354" i="4"/>
  <c r="G8354" i="4"/>
  <c r="H8353" i="4"/>
  <c r="G8353" i="4"/>
  <c r="H8352" i="4"/>
  <c r="G8352" i="4"/>
  <c r="H8351" i="4"/>
  <c r="G8351" i="4"/>
  <c r="H8350" i="4"/>
  <c r="G8350" i="4"/>
  <c r="H8349" i="4"/>
  <c r="G8349" i="4"/>
  <c r="H8348" i="4"/>
  <c r="G8348" i="4"/>
  <c r="H8347" i="4"/>
  <c r="G8347" i="4"/>
  <c r="H8346" i="4"/>
  <c r="G8346" i="4"/>
  <c r="H8345" i="4"/>
  <c r="G8345" i="4"/>
  <c r="H8344" i="4"/>
  <c r="G8344" i="4"/>
  <c r="H8343" i="4"/>
  <c r="G8343" i="4"/>
  <c r="H8342" i="4"/>
  <c r="G8342" i="4"/>
  <c r="H8341" i="4"/>
  <c r="G8341" i="4"/>
  <c r="H8340" i="4"/>
  <c r="G8340" i="4"/>
  <c r="H8339" i="4"/>
  <c r="G8339" i="4"/>
  <c r="H8338" i="4"/>
  <c r="G8338" i="4"/>
  <c r="H8337" i="4"/>
  <c r="G8337" i="4"/>
  <c r="H8336" i="4"/>
  <c r="G8336" i="4"/>
  <c r="H8335" i="4"/>
  <c r="G8335" i="4"/>
  <c r="H8334" i="4"/>
  <c r="G8334" i="4"/>
  <c r="H8333" i="4"/>
  <c r="G8333" i="4"/>
  <c r="H8332" i="4"/>
  <c r="G8332" i="4"/>
  <c r="H8331" i="4"/>
  <c r="G8331" i="4"/>
  <c r="H8330" i="4"/>
  <c r="G8330" i="4"/>
  <c r="H8329" i="4"/>
  <c r="G8329" i="4"/>
  <c r="H8328" i="4"/>
  <c r="G8328" i="4"/>
  <c r="H8327" i="4"/>
  <c r="G8327" i="4"/>
  <c r="H8326" i="4"/>
  <c r="G8326" i="4"/>
  <c r="H8325" i="4"/>
  <c r="G8325" i="4"/>
  <c r="H8324" i="4"/>
  <c r="G8324" i="4"/>
  <c r="H8323" i="4"/>
  <c r="G8323" i="4"/>
  <c r="H8322" i="4"/>
  <c r="G8322" i="4"/>
  <c r="H8321" i="4"/>
  <c r="G8321" i="4"/>
  <c r="H8320" i="4"/>
  <c r="G8320" i="4"/>
  <c r="H8319" i="4"/>
  <c r="G8319" i="4"/>
  <c r="H8318" i="4"/>
  <c r="G8318" i="4"/>
  <c r="H8317" i="4"/>
  <c r="G8317" i="4"/>
  <c r="H8316" i="4"/>
  <c r="G8316" i="4"/>
  <c r="H8315" i="4"/>
  <c r="G8315" i="4"/>
  <c r="H8314" i="4"/>
  <c r="G8314" i="4"/>
  <c r="H8313" i="4"/>
  <c r="G8313" i="4"/>
  <c r="H8312" i="4"/>
  <c r="G8312" i="4"/>
  <c r="H8311" i="4"/>
  <c r="G8311" i="4"/>
  <c r="H8310" i="4"/>
  <c r="G8310" i="4"/>
  <c r="H8309" i="4"/>
  <c r="G8309" i="4"/>
  <c r="H8308" i="4"/>
  <c r="G8308" i="4"/>
  <c r="H8307" i="4"/>
  <c r="G8307" i="4"/>
  <c r="H8306" i="4"/>
  <c r="G8306" i="4"/>
  <c r="H8305" i="4"/>
  <c r="G8305" i="4"/>
  <c r="H8304" i="4"/>
  <c r="G8304" i="4"/>
  <c r="H8303" i="4"/>
  <c r="G8303" i="4"/>
  <c r="H8302" i="4"/>
  <c r="G8302" i="4"/>
  <c r="H8301" i="4"/>
  <c r="G8301" i="4"/>
  <c r="H8300" i="4"/>
  <c r="G8300" i="4"/>
  <c r="H8299" i="4"/>
  <c r="G8299" i="4"/>
  <c r="H8298" i="4"/>
  <c r="G8298" i="4"/>
  <c r="H8297" i="4"/>
  <c r="G8297" i="4"/>
  <c r="H8296" i="4"/>
  <c r="G8296" i="4"/>
  <c r="H8295" i="4"/>
  <c r="G8295" i="4"/>
  <c r="H8294" i="4"/>
  <c r="G8294" i="4"/>
  <c r="H8293" i="4"/>
  <c r="G8293" i="4"/>
  <c r="H8292" i="4"/>
  <c r="G8292" i="4"/>
  <c r="H8291" i="4"/>
  <c r="G8291" i="4"/>
  <c r="H8290" i="4"/>
  <c r="G8290" i="4"/>
  <c r="H8289" i="4"/>
  <c r="G8289" i="4"/>
  <c r="H8288" i="4"/>
  <c r="G8288" i="4"/>
  <c r="H8287" i="4"/>
  <c r="G8287" i="4"/>
  <c r="H8286" i="4"/>
  <c r="G8286" i="4"/>
  <c r="H8285" i="4"/>
  <c r="G8285" i="4"/>
  <c r="H8284" i="4"/>
  <c r="G8284" i="4"/>
  <c r="H8283" i="4"/>
  <c r="G8283" i="4"/>
  <c r="H8282" i="4"/>
  <c r="G8282" i="4"/>
  <c r="H8281" i="4"/>
  <c r="G8281" i="4"/>
  <c r="H8280" i="4"/>
  <c r="G8280" i="4"/>
  <c r="H8279" i="4"/>
  <c r="G8279" i="4"/>
  <c r="H8278" i="4"/>
  <c r="G8278" i="4"/>
  <c r="H8277" i="4"/>
  <c r="G8277" i="4"/>
  <c r="H8276" i="4"/>
  <c r="G8276" i="4"/>
  <c r="H8275" i="4"/>
  <c r="G8275" i="4"/>
  <c r="H8274" i="4"/>
  <c r="G8274" i="4"/>
  <c r="H8273" i="4"/>
  <c r="G8273" i="4"/>
  <c r="H8272" i="4"/>
  <c r="G8272" i="4"/>
  <c r="H8271" i="4"/>
  <c r="G8271" i="4"/>
  <c r="H8270" i="4"/>
  <c r="G8270" i="4"/>
  <c r="H8269" i="4"/>
  <c r="G8269" i="4"/>
  <c r="H8268" i="4"/>
  <c r="G8268" i="4"/>
  <c r="H8267" i="4"/>
  <c r="G8267" i="4"/>
  <c r="H8266" i="4"/>
  <c r="G8266" i="4"/>
  <c r="H8265" i="4"/>
  <c r="G8265" i="4"/>
  <c r="H8264" i="4"/>
  <c r="G8264" i="4"/>
  <c r="H8263" i="4"/>
  <c r="G8263" i="4"/>
  <c r="H8262" i="4"/>
  <c r="G8262" i="4"/>
  <c r="H8261" i="4"/>
  <c r="G8261" i="4"/>
  <c r="H8260" i="4"/>
  <c r="G8260" i="4"/>
  <c r="H8259" i="4"/>
  <c r="G8259" i="4"/>
  <c r="H8258" i="4"/>
  <c r="G8258" i="4"/>
  <c r="H8257" i="4"/>
  <c r="G8257" i="4"/>
  <c r="H8256" i="4"/>
  <c r="G8256" i="4"/>
  <c r="H8255" i="4"/>
  <c r="G8255" i="4"/>
  <c r="H8254" i="4"/>
  <c r="G8254" i="4"/>
  <c r="H8253" i="4"/>
  <c r="G8253" i="4"/>
  <c r="H8252" i="4"/>
  <c r="G8252" i="4"/>
  <c r="H8251" i="4"/>
  <c r="G8251" i="4"/>
  <c r="H8250" i="4"/>
  <c r="G8250" i="4"/>
  <c r="H8249" i="4"/>
  <c r="G8249" i="4"/>
  <c r="H8248" i="4"/>
  <c r="G8248" i="4"/>
  <c r="H8247" i="4"/>
  <c r="G8247" i="4"/>
  <c r="H8246" i="4"/>
  <c r="G8246" i="4"/>
  <c r="H8245" i="4"/>
  <c r="G8245" i="4"/>
  <c r="H8244" i="4"/>
  <c r="G8244" i="4"/>
  <c r="H8243" i="4"/>
  <c r="G8243" i="4"/>
  <c r="H8242" i="4"/>
  <c r="G8242" i="4"/>
  <c r="H8241" i="4"/>
  <c r="G8241" i="4"/>
  <c r="H8240" i="4"/>
  <c r="G8240" i="4"/>
  <c r="H8239" i="4"/>
  <c r="G8239" i="4"/>
  <c r="H8238" i="4"/>
  <c r="G8238" i="4"/>
  <c r="H8237" i="4"/>
  <c r="G8237" i="4"/>
  <c r="H8236" i="4"/>
  <c r="G8236" i="4"/>
  <c r="H8235" i="4"/>
  <c r="G8235" i="4"/>
  <c r="H8234" i="4"/>
  <c r="G8234" i="4"/>
  <c r="H8233" i="4"/>
  <c r="G8233" i="4"/>
  <c r="H8232" i="4"/>
  <c r="G8232" i="4"/>
  <c r="H8231" i="4"/>
  <c r="G8231" i="4"/>
  <c r="H8230" i="4"/>
  <c r="G8230" i="4"/>
  <c r="H8229" i="4"/>
  <c r="G8229" i="4"/>
  <c r="H8228" i="4"/>
  <c r="G8228" i="4"/>
  <c r="H8227" i="4"/>
  <c r="G8227" i="4"/>
  <c r="H8226" i="4"/>
  <c r="G8226" i="4"/>
  <c r="H8225" i="4"/>
  <c r="G8225" i="4"/>
  <c r="H8224" i="4"/>
  <c r="G8224" i="4"/>
  <c r="H8223" i="4"/>
  <c r="G8223" i="4"/>
  <c r="H8222" i="4"/>
  <c r="G8222" i="4"/>
  <c r="H8221" i="4"/>
  <c r="G8221" i="4"/>
  <c r="H8220" i="4"/>
  <c r="G8220" i="4"/>
  <c r="H8219" i="4"/>
  <c r="G8219" i="4"/>
  <c r="H8218" i="4"/>
  <c r="G8218" i="4"/>
  <c r="H8217" i="4"/>
  <c r="G8217" i="4"/>
  <c r="H8216" i="4"/>
  <c r="G8216" i="4"/>
  <c r="H8215" i="4"/>
  <c r="G8215" i="4"/>
  <c r="H8214" i="4"/>
  <c r="G8214" i="4"/>
  <c r="H8213" i="4"/>
  <c r="G8213" i="4"/>
  <c r="H8212" i="4"/>
  <c r="G8212" i="4"/>
  <c r="H8211" i="4"/>
  <c r="G8211" i="4"/>
  <c r="H8210" i="4"/>
  <c r="G8210" i="4"/>
  <c r="H8209" i="4"/>
  <c r="G8209" i="4"/>
  <c r="H8208" i="4"/>
  <c r="G8208" i="4"/>
  <c r="H8207" i="4"/>
  <c r="G8207" i="4"/>
  <c r="H8206" i="4"/>
  <c r="G8206" i="4"/>
  <c r="H8205" i="4"/>
  <c r="G8205" i="4"/>
  <c r="H8204" i="4"/>
  <c r="G8204" i="4"/>
  <c r="H8203" i="4"/>
  <c r="G8203" i="4"/>
  <c r="H8202" i="4"/>
  <c r="G8202" i="4"/>
  <c r="H8201" i="4"/>
  <c r="G8201" i="4"/>
  <c r="H8200" i="4"/>
  <c r="G8200" i="4"/>
  <c r="H8199" i="4"/>
  <c r="G8199" i="4"/>
  <c r="H8198" i="4"/>
  <c r="G8198" i="4"/>
  <c r="H8197" i="4"/>
  <c r="G8197" i="4"/>
  <c r="H8196" i="4"/>
  <c r="G8196" i="4"/>
  <c r="H8195" i="4"/>
  <c r="G8195" i="4"/>
  <c r="H8194" i="4"/>
  <c r="G8194" i="4"/>
  <c r="H8193" i="4"/>
  <c r="G8193" i="4"/>
  <c r="H8192" i="4"/>
  <c r="G8192" i="4"/>
  <c r="H8191" i="4"/>
  <c r="G8191" i="4"/>
  <c r="H8190" i="4"/>
  <c r="G8190" i="4"/>
  <c r="H8189" i="4"/>
  <c r="G8189" i="4"/>
  <c r="H8188" i="4"/>
  <c r="G8188" i="4"/>
  <c r="H8187" i="4"/>
  <c r="G8187" i="4"/>
  <c r="H8186" i="4"/>
  <c r="G8186" i="4"/>
  <c r="H8185" i="4"/>
  <c r="G8185" i="4"/>
  <c r="H8184" i="4"/>
  <c r="G8184" i="4"/>
  <c r="H8183" i="4"/>
  <c r="G8183" i="4"/>
  <c r="H8182" i="4"/>
  <c r="G8182" i="4"/>
  <c r="H8181" i="4"/>
  <c r="G8181" i="4"/>
  <c r="H8180" i="4"/>
  <c r="G8180" i="4"/>
  <c r="H8179" i="4"/>
  <c r="G8179" i="4"/>
  <c r="H8178" i="4"/>
  <c r="G8178" i="4"/>
  <c r="H8177" i="4"/>
  <c r="G8177" i="4"/>
  <c r="H8176" i="4"/>
  <c r="G8176" i="4"/>
  <c r="H8175" i="4"/>
  <c r="G8175" i="4"/>
  <c r="H8174" i="4"/>
  <c r="G8174" i="4"/>
  <c r="H8173" i="4"/>
  <c r="G8173" i="4"/>
  <c r="H8172" i="4"/>
  <c r="G8172" i="4"/>
  <c r="H8171" i="4"/>
  <c r="G8171" i="4"/>
  <c r="H8170" i="4"/>
  <c r="G8170" i="4"/>
  <c r="H8169" i="4"/>
  <c r="G8169" i="4"/>
  <c r="H8168" i="4"/>
  <c r="G8168" i="4"/>
  <c r="H8167" i="4"/>
  <c r="G8167" i="4"/>
  <c r="H8166" i="4"/>
  <c r="G8166" i="4"/>
  <c r="H8165" i="4"/>
  <c r="G8165" i="4"/>
  <c r="H8164" i="4"/>
  <c r="G8164" i="4"/>
  <c r="H8163" i="4"/>
  <c r="G8163" i="4"/>
  <c r="H8162" i="4"/>
  <c r="G8162" i="4"/>
  <c r="H8161" i="4"/>
  <c r="G8161" i="4"/>
  <c r="H8160" i="4"/>
  <c r="G8160" i="4"/>
  <c r="H8159" i="4"/>
  <c r="G8159" i="4"/>
  <c r="H8158" i="4"/>
  <c r="G8158" i="4"/>
  <c r="H8157" i="4"/>
  <c r="G8157" i="4"/>
  <c r="H8156" i="4"/>
  <c r="G8156" i="4"/>
  <c r="H8155" i="4"/>
  <c r="G8155" i="4"/>
  <c r="H8154" i="4"/>
  <c r="G8154" i="4"/>
  <c r="H8153" i="4"/>
  <c r="G8153" i="4"/>
  <c r="H8152" i="4"/>
  <c r="G8152" i="4"/>
  <c r="H8151" i="4"/>
  <c r="G8151" i="4"/>
  <c r="H8150" i="4"/>
  <c r="G8150" i="4"/>
  <c r="H8149" i="4"/>
  <c r="G8149" i="4"/>
  <c r="H8148" i="4"/>
  <c r="G8148" i="4"/>
  <c r="H8147" i="4"/>
  <c r="G8147" i="4"/>
  <c r="H8146" i="4"/>
  <c r="G8146" i="4"/>
  <c r="H8145" i="4"/>
  <c r="G8145" i="4"/>
  <c r="H8144" i="4"/>
  <c r="G8144" i="4"/>
  <c r="H8143" i="4"/>
  <c r="G8143" i="4"/>
  <c r="H8142" i="4"/>
  <c r="G8142" i="4"/>
  <c r="H8141" i="4"/>
  <c r="G8141" i="4"/>
  <c r="H8140" i="4"/>
  <c r="G8140" i="4"/>
  <c r="H8139" i="4"/>
  <c r="G8139" i="4"/>
  <c r="H8138" i="4"/>
  <c r="G8138" i="4"/>
  <c r="H8137" i="4"/>
  <c r="G8137" i="4"/>
  <c r="H8136" i="4"/>
  <c r="G8136" i="4"/>
  <c r="H8135" i="4"/>
  <c r="G8135" i="4"/>
  <c r="H8134" i="4"/>
  <c r="G8134" i="4"/>
  <c r="H8133" i="4"/>
  <c r="G8133" i="4"/>
  <c r="H8132" i="4"/>
  <c r="G8132" i="4"/>
  <c r="H8131" i="4"/>
  <c r="G8131" i="4"/>
  <c r="H8130" i="4"/>
  <c r="G8130" i="4"/>
  <c r="H8129" i="4"/>
  <c r="G8129" i="4"/>
  <c r="H8128" i="4"/>
  <c r="G8128" i="4"/>
  <c r="H8127" i="4"/>
  <c r="G8127" i="4"/>
  <c r="H8126" i="4"/>
  <c r="G8126" i="4"/>
  <c r="H8125" i="4"/>
  <c r="G8125" i="4"/>
  <c r="H8124" i="4"/>
  <c r="G8124" i="4"/>
  <c r="H8123" i="4"/>
  <c r="G8123" i="4"/>
  <c r="H8122" i="4"/>
  <c r="G8122" i="4"/>
  <c r="H8121" i="4"/>
  <c r="G8121" i="4"/>
  <c r="H8120" i="4"/>
  <c r="G8120" i="4"/>
  <c r="H8119" i="4"/>
  <c r="G8119" i="4"/>
  <c r="H8118" i="4"/>
  <c r="G8118" i="4"/>
  <c r="H8117" i="4"/>
  <c r="G8117" i="4"/>
  <c r="H8116" i="4"/>
  <c r="G8116" i="4"/>
  <c r="H8115" i="4"/>
  <c r="G8115" i="4"/>
  <c r="H8114" i="4"/>
  <c r="G8114" i="4"/>
  <c r="H8113" i="4"/>
  <c r="G8113" i="4"/>
  <c r="H8112" i="4"/>
  <c r="G8112" i="4"/>
  <c r="H8111" i="4"/>
  <c r="G8111" i="4"/>
  <c r="H8110" i="4"/>
  <c r="G8110" i="4"/>
  <c r="H8109" i="4"/>
  <c r="G8109" i="4"/>
  <c r="H8108" i="4"/>
  <c r="G8108" i="4"/>
  <c r="H8107" i="4"/>
  <c r="G8107" i="4"/>
  <c r="H8106" i="4"/>
  <c r="G8106" i="4"/>
  <c r="H8105" i="4"/>
  <c r="G8105" i="4"/>
  <c r="H8104" i="4"/>
  <c r="G8104" i="4"/>
  <c r="H8103" i="4"/>
  <c r="G8103" i="4"/>
  <c r="H8102" i="4"/>
  <c r="G8102" i="4"/>
  <c r="H8101" i="4"/>
  <c r="G8101" i="4"/>
  <c r="H8100" i="4"/>
  <c r="G8100" i="4"/>
  <c r="H8099" i="4"/>
  <c r="G8099" i="4"/>
  <c r="H8098" i="4"/>
  <c r="G8098" i="4"/>
  <c r="H8097" i="4"/>
  <c r="G8097" i="4"/>
  <c r="H8096" i="4"/>
  <c r="G8096" i="4"/>
  <c r="H8095" i="4"/>
  <c r="G8095" i="4"/>
  <c r="H8094" i="4"/>
  <c r="G8094" i="4"/>
  <c r="H8093" i="4"/>
  <c r="G8093" i="4"/>
  <c r="H8092" i="4"/>
  <c r="G8092" i="4"/>
  <c r="H8091" i="4"/>
  <c r="G8091" i="4"/>
  <c r="H8090" i="4"/>
  <c r="G8090" i="4"/>
  <c r="H8089" i="4"/>
  <c r="G8089" i="4"/>
  <c r="H8088" i="4"/>
  <c r="G8088" i="4"/>
  <c r="H8087" i="4"/>
  <c r="G8087" i="4"/>
  <c r="H8086" i="4"/>
  <c r="G8086" i="4"/>
  <c r="H8085" i="4"/>
  <c r="G8085" i="4"/>
  <c r="H8084" i="4"/>
  <c r="G8084" i="4"/>
  <c r="H8083" i="4"/>
  <c r="G8083" i="4"/>
  <c r="H8082" i="4"/>
  <c r="G8082" i="4"/>
  <c r="H8081" i="4"/>
  <c r="G8081" i="4"/>
  <c r="H8080" i="4"/>
  <c r="G8080" i="4"/>
  <c r="H8079" i="4"/>
  <c r="G8079" i="4"/>
  <c r="H8078" i="4"/>
  <c r="G8078" i="4"/>
  <c r="H8077" i="4"/>
  <c r="G8077" i="4"/>
  <c r="H8076" i="4"/>
  <c r="G8076" i="4"/>
  <c r="H8075" i="4"/>
  <c r="G8075" i="4"/>
  <c r="H8074" i="4"/>
  <c r="G8074" i="4"/>
  <c r="H8073" i="4"/>
  <c r="G8073" i="4"/>
  <c r="H8072" i="4"/>
  <c r="G8072" i="4"/>
  <c r="H8071" i="4"/>
  <c r="G8071" i="4"/>
  <c r="H8070" i="4"/>
  <c r="G8070" i="4"/>
  <c r="H8069" i="4"/>
  <c r="G8069" i="4"/>
  <c r="H8068" i="4"/>
  <c r="G8068" i="4"/>
  <c r="H8067" i="4"/>
  <c r="G8067" i="4"/>
  <c r="H8066" i="4"/>
  <c r="G8066" i="4"/>
  <c r="H8065" i="4"/>
  <c r="G8065" i="4"/>
  <c r="H8064" i="4"/>
  <c r="G8064" i="4"/>
  <c r="H8063" i="4"/>
  <c r="G8063" i="4"/>
  <c r="H8062" i="4"/>
  <c r="G8062" i="4"/>
  <c r="H8061" i="4"/>
  <c r="G8061" i="4"/>
  <c r="H8060" i="4"/>
  <c r="G8060" i="4"/>
  <c r="H8059" i="4"/>
  <c r="G8059" i="4"/>
  <c r="H8058" i="4"/>
  <c r="G8058" i="4"/>
  <c r="H8057" i="4"/>
  <c r="G8057" i="4"/>
  <c r="H8056" i="4"/>
  <c r="G8056" i="4"/>
  <c r="H8055" i="4"/>
  <c r="G8055" i="4"/>
  <c r="H8054" i="4"/>
  <c r="G8054" i="4"/>
  <c r="H8053" i="4"/>
  <c r="G8053" i="4"/>
  <c r="H8052" i="4"/>
  <c r="G8052" i="4"/>
  <c r="H8051" i="4"/>
  <c r="G8051" i="4"/>
  <c r="H8050" i="4"/>
  <c r="G8050" i="4"/>
  <c r="H8049" i="4"/>
  <c r="G8049" i="4"/>
  <c r="H8048" i="4"/>
  <c r="G8048" i="4"/>
  <c r="H8047" i="4"/>
  <c r="G8047" i="4"/>
  <c r="H8046" i="4"/>
  <c r="G8046" i="4"/>
  <c r="H8045" i="4"/>
  <c r="G8045" i="4"/>
  <c r="H8044" i="4"/>
  <c r="G8044" i="4"/>
  <c r="H8043" i="4"/>
  <c r="G8043" i="4"/>
  <c r="H8042" i="4"/>
  <c r="G8042" i="4"/>
  <c r="H8041" i="4"/>
  <c r="G8041" i="4"/>
  <c r="H8040" i="4"/>
  <c r="G8040" i="4"/>
  <c r="H8039" i="4"/>
  <c r="G8039" i="4"/>
  <c r="H8038" i="4"/>
  <c r="G8038" i="4"/>
  <c r="H8037" i="4"/>
  <c r="G8037" i="4"/>
  <c r="H8036" i="4"/>
  <c r="G8036" i="4"/>
  <c r="H8035" i="4"/>
  <c r="G8035" i="4"/>
  <c r="H8034" i="4"/>
  <c r="G8034" i="4"/>
  <c r="H8033" i="4"/>
  <c r="G8033" i="4"/>
  <c r="H8032" i="4"/>
  <c r="G8032" i="4"/>
  <c r="H8031" i="4"/>
  <c r="G8031" i="4"/>
  <c r="H8030" i="4"/>
  <c r="G8030" i="4"/>
  <c r="H8029" i="4"/>
  <c r="G8029" i="4"/>
  <c r="H8028" i="4"/>
  <c r="G8028" i="4"/>
  <c r="H8027" i="4"/>
  <c r="G8027" i="4"/>
  <c r="H8026" i="4"/>
  <c r="G8026" i="4"/>
  <c r="H8025" i="4"/>
  <c r="G8025" i="4"/>
  <c r="H8024" i="4"/>
  <c r="G8024" i="4"/>
  <c r="H8023" i="4"/>
  <c r="G8023" i="4"/>
  <c r="H8022" i="4"/>
  <c r="G8022" i="4"/>
  <c r="H8021" i="4"/>
  <c r="G8021" i="4"/>
  <c r="H8020" i="4"/>
  <c r="G8020" i="4"/>
  <c r="H8019" i="4"/>
  <c r="G8019" i="4"/>
  <c r="H8018" i="4"/>
  <c r="G8018" i="4"/>
  <c r="H8017" i="4"/>
  <c r="G8017" i="4"/>
  <c r="H8016" i="4"/>
  <c r="G8016" i="4"/>
  <c r="H8015" i="4"/>
  <c r="G8015" i="4"/>
  <c r="H8014" i="4"/>
  <c r="G8014" i="4"/>
  <c r="H8013" i="4"/>
  <c r="G8013" i="4"/>
  <c r="H8012" i="4"/>
  <c r="G8012" i="4"/>
  <c r="H8011" i="4"/>
  <c r="G8011" i="4"/>
  <c r="H8010" i="4"/>
  <c r="G8010" i="4"/>
  <c r="H8009" i="4"/>
  <c r="G8009" i="4"/>
  <c r="H8008" i="4"/>
  <c r="G8008" i="4"/>
  <c r="H8007" i="4"/>
  <c r="G8007" i="4"/>
  <c r="H8006" i="4"/>
  <c r="G8006" i="4"/>
  <c r="H8005" i="4"/>
  <c r="G8005" i="4"/>
  <c r="H8004" i="4"/>
  <c r="G8004" i="4"/>
  <c r="H8003" i="4"/>
  <c r="G8003" i="4"/>
  <c r="H8002" i="4"/>
  <c r="G8002" i="4"/>
  <c r="H8001" i="4"/>
  <c r="G8001" i="4"/>
  <c r="H8000" i="4"/>
  <c r="G8000" i="4"/>
  <c r="H7999" i="4"/>
  <c r="G7999" i="4"/>
  <c r="H7998" i="4"/>
  <c r="G7998" i="4"/>
  <c r="H7997" i="4"/>
  <c r="G7997" i="4"/>
  <c r="H7996" i="4"/>
  <c r="G7996" i="4"/>
  <c r="H7995" i="4"/>
  <c r="G7995" i="4"/>
  <c r="H7994" i="4"/>
  <c r="G7994" i="4"/>
  <c r="H7993" i="4"/>
  <c r="G7993" i="4"/>
  <c r="H7992" i="4"/>
  <c r="G7992" i="4"/>
  <c r="H7991" i="4"/>
  <c r="G7991" i="4"/>
  <c r="H7990" i="4"/>
  <c r="G7990" i="4"/>
  <c r="H7989" i="4"/>
  <c r="G7989" i="4"/>
  <c r="H7988" i="4"/>
  <c r="G7988" i="4"/>
  <c r="H7987" i="4"/>
  <c r="G7987" i="4"/>
  <c r="H7986" i="4"/>
  <c r="G7986" i="4"/>
  <c r="H7985" i="4"/>
  <c r="G7985" i="4"/>
  <c r="H7984" i="4"/>
  <c r="G7984" i="4"/>
  <c r="H7983" i="4"/>
  <c r="G7983" i="4"/>
  <c r="H7982" i="4"/>
  <c r="G7982" i="4"/>
  <c r="H7981" i="4"/>
  <c r="G7981" i="4"/>
  <c r="H7980" i="4"/>
  <c r="G7980" i="4"/>
  <c r="H7979" i="4"/>
  <c r="G7979" i="4"/>
  <c r="H7978" i="4"/>
  <c r="G7978" i="4"/>
  <c r="H7977" i="4"/>
  <c r="G7977" i="4"/>
  <c r="H7976" i="4"/>
  <c r="G7976" i="4"/>
  <c r="H7975" i="4"/>
  <c r="G7975" i="4"/>
  <c r="H7974" i="4"/>
  <c r="G7974" i="4"/>
  <c r="H7973" i="4"/>
  <c r="G7973" i="4"/>
  <c r="H7972" i="4"/>
  <c r="G7972" i="4"/>
  <c r="H7971" i="4"/>
  <c r="G7971" i="4"/>
  <c r="H7970" i="4"/>
  <c r="G7970" i="4"/>
  <c r="H7969" i="4"/>
  <c r="G7969" i="4"/>
  <c r="H7968" i="4"/>
  <c r="G7968" i="4"/>
  <c r="H7967" i="4"/>
  <c r="G7967" i="4"/>
  <c r="H7966" i="4"/>
  <c r="G7966" i="4"/>
  <c r="H7965" i="4"/>
  <c r="G7965" i="4"/>
  <c r="H7964" i="4"/>
  <c r="G7964" i="4"/>
  <c r="H7963" i="4"/>
  <c r="G7963" i="4"/>
  <c r="H7962" i="4"/>
  <c r="G7962" i="4"/>
  <c r="H7961" i="4"/>
  <c r="G7961" i="4"/>
  <c r="H7960" i="4"/>
  <c r="G7960" i="4"/>
  <c r="H7959" i="4"/>
  <c r="G7959" i="4"/>
  <c r="H7958" i="4"/>
  <c r="G7958" i="4"/>
  <c r="H7957" i="4"/>
  <c r="G7957" i="4"/>
  <c r="H7956" i="4"/>
  <c r="G7956" i="4"/>
  <c r="H7955" i="4"/>
  <c r="G7955" i="4"/>
  <c r="H7954" i="4"/>
  <c r="G7954" i="4"/>
  <c r="H7953" i="4"/>
  <c r="G7953" i="4"/>
  <c r="H7952" i="4"/>
  <c r="G7952" i="4"/>
  <c r="H7951" i="4"/>
  <c r="G7951" i="4"/>
  <c r="H7950" i="4"/>
  <c r="G7950" i="4"/>
  <c r="H7949" i="4"/>
  <c r="G7949" i="4"/>
  <c r="H7948" i="4"/>
  <c r="G7948" i="4"/>
  <c r="H7947" i="4"/>
  <c r="G7947" i="4"/>
  <c r="H7946" i="4"/>
  <c r="G7946" i="4"/>
  <c r="H7945" i="4"/>
  <c r="G7945" i="4"/>
  <c r="H7944" i="4"/>
  <c r="G7944" i="4"/>
  <c r="H7943" i="4"/>
  <c r="G7943" i="4"/>
  <c r="H7942" i="4"/>
  <c r="G7942" i="4"/>
  <c r="H7941" i="4"/>
  <c r="G7941" i="4"/>
  <c r="H7940" i="4"/>
  <c r="G7940" i="4"/>
  <c r="H7939" i="4"/>
  <c r="G7939" i="4"/>
  <c r="H7938" i="4"/>
  <c r="G7938" i="4"/>
  <c r="H7937" i="4"/>
  <c r="G7937" i="4"/>
  <c r="H7936" i="4"/>
  <c r="G7936" i="4"/>
  <c r="H7935" i="4"/>
  <c r="G7935" i="4"/>
  <c r="H7934" i="4"/>
  <c r="G7934" i="4"/>
  <c r="H7933" i="4"/>
  <c r="G7933" i="4"/>
  <c r="H7932" i="4"/>
  <c r="G7932" i="4"/>
  <c r="H7931" i="4"/>
  <c r="G7931" i="4"/>
  <c r="H7930" i="4"/>
  <c r="G7930" i="4"/>
  <c r="H7929" i="4"/>
  <c r="G7929" i="4"/>
  <c r="H7928" i="4"/>
  <c r="G7928" i="4"/>
  <c r="H7927" i="4"/>
  <c r="G7927" i="4"/>
  <c r="H7926" i="4"/>
  <c r="G7926" i="4"/>
  <c r="H7925" i="4"/>
  <c r="G7925" i="4"/>
  <c r="H7924" i="4"/>
  <c r="G7924" i="4"/>
  <c r="H7923" i="4"/>
  <c r="G7923" i="4"/>
  <c r="H7922" i="4"/>
  <c r="G7922" i="4"/>
  <c r="H7921" i="4"/>
  <c r="G7921" i="4"/>
  <c r="H7920" i="4"/>
  <c r="G7920" i="4"/>
  <c r="H7919" i="4"/>
  <c r="G7919" i="4"/>
  <c r="H7918" i="4"/>
  <c r="G7918" i="4"/>
  <c r="H7917" i="4"/>
  <c r="G7917" i="4"/>
  <c r="H7916" i="4"/>
  <c r="G7916" i="4"/>
  <c r="H7915" i="4"/>
  <c r="G7915" i="4"/>
  <c r="H7914" i="4"/>
  <c r="G7914" i="4"/>
  <c r="H7913" i="4"/>
  <c r="G7913" i="4"/>
  <c r="H7912" i="4"/>
  <c r="G7912" i="4"/>
  <c r="H7911" i="4"/>
  <c r="G7911" i="4"/>
  <c r="H7910" i="4"/>
  <c r="G7910" i="4"/>
  <c r="H7909" i="4"/>
  <c r="G7909" i="4"/>
  <c r="H7908" i="4"/>
  <c r="G7908" i="4"/>
  <c r="H7907" i="4"/>
  <c r="G7907" i="4"/>
  <c r="H7906" i="4"/>
  <c r="G7906" i="4"/>
  <c r="H7905" i="4"/>
  <c r="G7905" i="4"/>
  <c r="H7904" i="4"/>
  <c r="G7904" i="4"/>
  <c r="H7903" i="4"/>
  <c r="G7903" i="4"/>
  <c r="H7902" i="4"/>
  <c r="G7902" i="4"/>
  <c r="H7901" i="4"/>
  <c r="G7901" i="4"/>
  <c r="H7900" i="4"/>
  <c r="G7900" i="4"/>
  <c r="H7899" i="4"/>
  <c r="G7899" i="4"/>
  <c r="H7898" i="4"/>
  <c r="G7898" i="4"/>
  <c r="H7897" i="4"/>
  <c r="G7897" i="4"/>
  <c r="H7896" i="4"/>
  <c r="G7896" i="4"/>
  <c r="H7895" i="4"/>
  <c r="G7895" i="4"/>
  <c r="H7894" i="4"/>
  <c r="G7894" i="4"/>
  <c r="H7893" i="4"/>
  <c r="G7893" i="4"/>
  <c r="H7892" i="4"/>
  <c r="G7892" i="4"/>
  <c r="H7891" i="4"/>
  <c r="G7891" i="4"/>
  <c r="H7890" i="4"/>
  <c r="G7890" i="4"/>
  <c r="H7889" i="4"/>
  <c r="G7889" i="4"/>
  <c r="H7888" i="4"/>
  <c r="G7888" i="4"/>
  <c r="H7887" i="4"/>
  <c r="G7887" i="4"/>
  <c r="H7886" i="4"/>
  <c r="G7886" i="4"/>
  <c r="H7885" i="4"/>
  <c r="G7885" i="4"/>
  <c r="H7884" i="4"/>
  <c r="G7884" i="4"/>
  <c r="H7883" i="4"/>
  <c r="G7883" i="4"/>
  <c r="H7882" i="4"/>
  <c r="G7882" i="4"/>
  <c r="H7881" i="4"/>
  <c r="G7881" i="4"/>
  <c r="H7880" i="4"/>
  <c r="G7880" i="4"/>
  <c r="H7879" i="4"/>
  <c r="G7879" i="4"/>
  <c r="H7878" i="4"/>
  <c r="G7878" i="4"/>
  <c r="H7877" i="4"/>
  <c r="G7877" i="4"/>
  <c r="H7876" i="4"/>
  <c r="G7876" i="4"/>
  <c r="H7875" i="4"/>
  <c r="G7875" i="4"/>
  <c r="H7874" i="4"/>
  <c r="G7874" i="4"/>
  <c r="H7873" i="4"/>
  <c r="G7873" i="4"/>
  <c r="H7872" i="4"/>
  <c r="G7872" i="4"/>
  <c r="H7871" i="4"/>
  <c r="G7871" i="4"/>
  <c r="H7870" i="4"/>
  <c r="G7870" i="4"/>
  <c r="H7869" i="4"/>
  <c r="G7869" i="4"/>
  <c r="H7868" i="4"/>
  <c r="G7868" i="4"/>
  <c r="H7867" i="4"/>
  <c r="G7867" i="4"/>
  <c r="H7866" i="4"/>
  <c r="G7866" i="4"/>
  <c r="H7865" i="4"/>
  <c r="G7865" i="4"/>
  <c r="H7864" i="4"/>
  <c r="G7864" i="4"/>
  <c r="H7863" i="4"/>
  <c r="G7863" i="4"/>
  <c r="H7862" i="4"/>
  <c r="G7862" i="4"/>
  <c r="H7861" i="4"/>
  <c r="G7861" i="4"/>
  <c r="H7860" i="4"/>
  <c r="G7860" i="4"/>
  <c r="H7859" i="4"/>
  <c r="G7859" i="4"/>
  <c r="H7858" i="4"/>
  <c r="G7858" i="4"/>
  <c r="H7857" i="4"/>
  <c r="G7857" i="4"/>
  <c r="H7856" i="4"/>
  <c r="G7856" i="4"/>
  <c r="H7855" i="4"/>
  <c r="G7855" i="4"/>
  <c r="H7854" i="4"/>
  <c r="G7854" i="4"/>
  <c r="H7853" i="4"/>
  <c r="G7853" i="4"/>
  <c r="H7852" i="4"/>
  <c r="G7852" i="4"/>
  <c r="H7851" i="4"/>
  <c r="G7851" i="4"/>
  <c r="H7850" i="4"/>
  <c r="G7850" i="4"/>
  <c r="H7849" i="4"/>
  <c r="G7849" i="4"/>
  <c r="H7848" i="4"/>
  <c r="G7848" i="4"/>
  <c r="H7847" i="4"/>
  <c r="G7847" i="4"/>
  <c r="H7846" i="4"/>
  <c r="G7846" i="4"/>
  <c r="H7845" i="4"/>
  <c r="G7845" i="4"/>
  <c r="H7844" i="4"/>
  <c r="G7844" i="4"/>
  <c r="H7843" i="4"/>
  <c r="G7843" i="4"/>
  <c r="H7842" i="4"/>
  <c r="G7842" i="4"/>
  <c r="H7841" i="4"/>
  <c r="G7841" i="4"/>
  <c r="H7840" i="4"/>
  <c r="G7840" i="4"/>
  <c r="H7839" i="4"/>
  <c r="G7839" i="4"/>
  <c r="H7838" i="4"/>
  <c r="G7838" i="4"/>
  <c r="H7837" i="4"/>
  <c r="G7837" i="4"/>
  <c r="H7836" i="4"/>
  <c r="G7836" i="4"/>
  <c r="H7835" i="4"/>
  <c r="G7835" i="4"/>
  <c r="H7834" i="4"/>
  <c r="G7834" i="4"/>
  <c r="H7833" i="4"/>
  <c r="G7833" i="4"/>
  <c r="H7832" i="4"/>
  <c r="G7832" i="4"/>
  <c r="H7831" i="4"/>
  <c r="G7831" i="4"/>
  <c r="H7830" i="4"/>
  <c r="G7830" i="4"/>
  <c r="H7829" i="4"/>
  <c r="G7829" i="4"/>
  <c r="H7828" i="4"/>
  <c r="G7828" i="4"/>
  <c r="H7827" i="4"/>
  <c r="G7827" i="4"/>
  <c r="H7826" i="4"/>
  <c r="G7826" i="4"/>
  <c r="H7825" i="4"/>
  <c r="G7825" i="4"/>
  <c r="H7824" i="4"/>
  <c r="G7824" i="4"/>
  <c r="H7823" i="4"/>
  <c r="G7823" i="4"/>
  <c r="H7822" i="4"/>
  <c r="G7822" i="4"/>
  <c r="H7821" i="4"/>
  <c r="G7821" i="4"/>
  <c r="H7820" i="4"/>
  <c r="G7820" i="4"/>
  <c r="H7819" i="4"/>
  <c r="G7819" i="4"/>
  <c r="H7818" i="4"/>
  <c r="G7818" i="4"/>
  <c r="H7817" i="4"/>
  <c r="G7817" i="4"/>
  <c r="H7816" i="4"/>
  <c r="G7816" i="4"/>
  <c r="H7815" i="4"/>
  <c r="G7815" i="4"/>
  <c r="H7814" i="4"/>
  <c r="G7814" i="4"/>
  <c r="H7813" i="4"/>
  <c r="G7813" i="4"/>
  <c r="H7812" i="4"/>
  <c r="G7812" i="4"/>
  <c r="H7811" i="4"/>
  <c r="G7811" i="4"/>
  <c r="H7810" i="4"/>
  <c r="G7810" i="4"/>
  <c r="H7809" i="4"/>
  <c r="G7809" i="4"/>
  <c r="H7808" i="4"/>
  <c r="G7808" i="4"/>
  <c r="H7807" i="4"/>
  <c r="G7807" i="4"/>
  <c r="H7806" i="4"/>
  <c r="G7806" i="4"/>
  <c r="H7805" i="4"/>
  <c r="G7805" i="4"/>
  <c r="H7804" i="4"/>
  <c r="G7804" i="4"/>
  <c r="H7803" i="4"/>
  <c r="G7803" i="4"/>
  <c r="H7802" i="4"/>
  <c r="G7802" i="4"/>
  <c r="H7801" i="4"/>
  <c r="G7801" i="4"/>
  <c r="H7800" i="4"/>
  <c r="G7800" i="4"/>
  <c r="H7799" i="4"/>
  <c r="G7799" i="4"/>
  <c r="H7798" i="4"/>
  <c r="G7798" i="4"/>
  <c r="H7797" i="4"/>
  <c r="G7797" i="4"/>
  <c r="H7796" i="4"/>
  <c r="G7796" i="4"/>
  <c r="H7795" i="4"/>
  <c r="G7795" i="4"/>
  <c r="H7794" i="4"/>
  <c r="G7794" i="4"/>
  <c r="H7793" i="4"/>
  <c r="G7793" i="4"/>
  <c r="H7792" i="4"/>
  <c r="G7792" i="4"/>
  <c r="H7791" i="4"/>
  <c r="G7791" i="4"/>
  <c r="H7790" i="4"/>
  <c r="G7790" i="4"/>
  <c r="H7789" i="4"/>
  <c r="G7789" i="4"/>
  <c r="H7788" i="4"/>
  <c r="G7788" i="4"/>
  <c r="H7787" i="4"/>
  <c r="G7787" i="4"/>
  <c r="H7786" i="4"/>
  <c r="G7786" i="4"/>
  <c r="H7785" i="4"/>
  <c r="G7785" i="4"/>
  <c r="H7784" i="4"/>
  <c r="G7784" i="4"/>
  <c r="H7783" i="4"/>
  <c r="G7783" i="4"/>
  <c r="H7782" i="4"/>
  <c r="G7782" i="4"/>
  <c r="H7781" i="4"/>
  <c r="G7781" i="4"/>
  <c r="H7780" i="4"/>
  <c r="G7780" i="4"/>
  <c r="H7779" i="4"/>
  <c r="G7779" i="4"/>
  <c r="H7778" i="4"/>
  <c r="G7778" i="4"/>
  <c r="H7777" i="4"/>
  <c r="G7777" i="4"/>
  <c r="H7776" i="4"/>
  <c r="G7776" i="4"/>
  <c r="H7775" i="4"/>
  <c r="G7775" i="4"/>
  <c r="H7774" i="4"/>
  <c r="G7774" i="4"/>
  <c r="H7773" i="4"/>
  <c r="G7773" i="4"/>
  <c r="H7772" i="4"/>
  <c r="G7772" i="4"/>
  <c r="H7771" i="4"/>
  <c r="G7771" i="4"/>
  <c r="H7770" i="4"/>
  <c r="G7770" i="4"/>
  <c r="H7769" i="4"/>
  <c r="G7769" i="4"/>
  <c r="H7768" i="4"/>
  <c r="G7768" i="4"/>
  <c r="H7767" i="4"/>
  <c r="G7767" i="4"/>
  <c r="H7766" i="4"/>
  <c r="G7766" i="4"/>
  <c r="H7765" i="4"/>
  <c r="G7765" i="4"/>
  <c r="H7764" i="4"/>
  <c r="G7764" i="4"/>
  <c r="H7763" i="4"/>
  <c r="G7763" i="4"/>
  <c r="H7762" i="4"/>
  <c r="G7762" i="4"/>
  <c r="H7761" i="4"/>
  <c r="G7761" i="4"/>
  <c r="H7760" i="4"/>
  <c r="G7760" i="4"/>
  <c r="H7759" i="4"/>
  <c r="G7759" i="4"/>
  <c r="H7758" i="4"/>
  <c r="G7758" i="4"/>
  <c r="H7757" i="4"/>
  <c r="G7757" i="4"/>
  <c r="H7756" i="4"/>
  <c r="G7756" i="4"/>
  <c r="H7755" i="4"/>
  <c r="G7755" i="4"/>
  <c r="H7754" i="4"/>
  <c r="G7754" i="4"/>
  <c r="H7753" i="4"/>
  <c r="G7753" i="4"/>
  <c r="H7752" i="4"/>
  <c r="G7752" i="4"/>
  <c r="H7751" i="4"/>
  <c r="G7751" i="4"/>
  <c r="H7750" i="4"/>
  <c r="G7750" i="4"/>
  <c r="H7749" i="4"/>
  <c r="G7749" i="4"/>
  <c r="H7748" i="4"/>
  <c r="G7748" i="4"/>
  <c r="H7747" i="4"/>
  <c r="G7747" i="4"/>
  <c r="H7746" i="4"/>
  <c r="G7746" i="4"/>
  <c r="H7745" i="4"/>
  <c r="G7745" i="4"/>
  <c r="H7744" i="4"/>
  <c r="G7744" i="4"/>
  <c r="H7743" i="4"/>
  <c r="G7743" i="4"/>
  <c r="H7742" i="4"/>
  <c r="G7742" i="4"/>
  <c r="H7741" i="4"/>
  <c r="G7741" i="4"/>
  <c r="H7740" i="4"/>
  <c r="G7740" i="4"/>
  <c r="H7739" i="4"/>
  <c r="G7739" i="4"/>
  <c r="H7738" i="4"/>
  <c r="G7738" i="4"/>
  <c r="H7737" i="4"/>
  <c r="G7737" i="4"/>
  <c r="H7736" i="4"/>
  <c r="G7736" i="4"/>
  <c r="H7735" i="4"/>
  <c r="G7735" i="4"/>
  <c r="H7734" i="4"/>
  <c r="G7734" i="4"/>
  <c r="H7733" i="4"/>
  <c r="G7733" i="4"/>
  <c r="H7732" i="4"/>
  <c r="G7732" i="4"/>
  <c r="H7731" i="4"/>
  <c r="G7731" i="4"/>
  <c r="H7730" i="4"/>
  <c r="G7730" i="4"/>
  <c r="H7729" i="4"/>
  <c r="G7729" i="4"/>
  <c r="H7728" i="4"/>
  <c r="G7728" i="4"/>
  <c r="H7727" i="4"/>
  <c r="G7727" i="4"/>
  <c r="H7726" i="4"/>
  <c r="G7726" i="4"/>
  <c r="H7725" i="4"/>
  <c r="G7725" i="4"/>
  <c r="H7724" i="4"/>
  <c r="G7724" i="4"/>
  <c r="H7723" i="4"/>
  <c r="G7723" i="4"/>
  <c r="H7722" i="4"/>
  <c r="G7722" i="4"/>
  <c r="H7721" i="4"/>
  <c r="G7721" i="4"/>
  <c r="H7720" i="4"/>
  <c r="G7720" i="4"/>
  <c r="H7719" i="4"/>
  <c r="G7719" i="4"/>
  <c r="H7718" i="4"/>
  <c r="G7718" i="4"/>
  <c r="H7717" i="4"/>
  <c r="G7717" i="4"/>
  <c r="H7716" i="4"/>
  <c r="G7716" i="4"/>
  <c r="H7715" i="4"/>
  <c r="G7715" i="4"/>
  <c r="H7714" i="4"/>
  <c r="G7714" i="4"/>
  <c r="H7713" i="4"/>
  <c r="G7713" i="4"/>
  <c r="H7712" i="4"/>
  <c r="G7712" i="4"/>
  <c r="H7711" i="4"/>
  <c r="G7711" i="4"/>
  <c r="H7710" i="4"/>
  <c r="G7710" i="4"/>
  <c r="H7709" i="4"/>
  <c r="G7709" i="4"/>
  <c r="H7708" i="4"/>
  <c r="G7708" i="4"/>
  <c r="H7707" i="4"/>
  <c r="G7707" i="4"/>
  <c r="H7706" i="4"/>
  <c r="G7706" i="4"/>
  <c r="H7705" i="4"/>
  <c r="G7705" i="4"/>
  <c r="H7704" i="4"/>
  <c r="G7704" i="4"/>
  <c r="H7703" i="4"/>
  <c r="G7703" i="4"/>
  <c r="H7702" i="4"/>
  <c r="G7702" i="4"/>
  <c r="H7701" i="4"/>
  <c r="G7701" i="4"/>
  <c r="H7700" i="4"/>
  <c r="G7700" i="4"/>
  <c r="H7699" i="4"/>
  <c r="G7699" i="4"/>
  <c r="H7698" i="4"/>
  <c r="G7698" i="4"/>
  <c r="H7697" i="4"/>
  <c r="G7697" i="4"/>
  <c r="H7696" i="4"/>
  <c r="G7696" i="4"/>
  <c r="H7695" i="4"/>
  <c r="G7695" i="4"/>
  <c r="H7694" i="4"/>
  <c r="G7694" i="4"/>
  <c r="H7693" i="4"/>
  <c r="G7693" i="4"/>
  <c r="H7692" i="4"/>
  <c r="G7692" i="4"/>
  <c r="H7691" i="4"/>
  <c r="G7691" i="4"/>
  <c r="H7690" i="4"/>
  <c r="G7690" i="4"/>
  <c r="H7689" i="4"/>
  <c r="G7689" i="4"/>
  <c r="H7688" i="4"/>
  <c r="G7688" i="4"/>
  <c r="H7687" i="4"/>
  <c r="G7687" i="4"/>
  <c r="H7686" i="4"/>
  <c r="G7686" i="4"/>
  <c r="H7685" i="4"/>
  <c r="G7685" i="4"/>
  <c r="H7684" i="4"/>
  <c r="G7684" i="4"/>
  <c r="H7683" i="4"/>
  <c r="G7683" i="4"/>
  <c r="H7682" i="4"/>
  <c r="G7682" i="4"/>
  <c r="H7681" i="4"/>
  <c r="G7681" i="4"/>
  <c r="H7680" i="4"/>
  <c r="G7680" i="4"/>
  <c r="H7679" i="4"/>
  <c r="G7679" i="4"/>
  <c r="H7678" i="4"/>
  <c r="G7678" i="4"/>
  <c r="H7677" i="4"/>
  <c r="G7677" i="4"/>
  <c r="H7676" i="4"/>
  <c r="G7676" i="4"/>
  <c r="H7675" i="4"/>
  <c r="G7675" i="4"/>
  <c r="H7674" i="4"/>
  <c r="G7674" i="4"/>
  <c r="H7673" i="4"/>
  <c r="G7673" i="4"/>
  <c r="H7672" i="4"/>
  <c r="G7672" i="4"/>
  <c r="H7671" i="4"/>
  <c r="G7671" i="4"/>
  <c r="H7670" i="4"/>
  <c r="G7670" i="4"/>
  <c r="H7669" i="4"/>
  <c r="G7669" i="4"/>
  <c r="H7668" i="4"/>
  <c r="G7668" i="4"/>
  <c r="H7667" i="4"/>
  <c r="G7667" i="4"/>
  <c r="H7666" i="4"/>
  <c r="G7666" i="4"/>
  <c r="H7665" i="4"/>
  <c r="G7665" i="4"/>
  <c r="H7664" i="4"/>
  <c r="G7664" i="4"/>
  <c r="H7663" i="4"/>
  <c r="G7663" i="4"/>
  <c r="H7662" i="4"/>
  <c r="G7662" i="4"/>
  <c r="H7661" i="4"/>
  <c r="G7661" i="4"/>
  <c r="H7660" i="4"/>
  <c r="G7660" i="4"/>
  <c r="H7659" i="4"/>
  <c r="G7659" i="4"/>
  <c r="H7658" i="4"/>
  <c r="G7658" i="4"/>
  <c r="H7657" i="4"/>
  <c r="G7657" i="4"/>
  <c r="H7656" i="4"/>
  <c r="G7656" i="4"/>
  <c r="H7655" i="4"/>
  <c r="G7655" i="4"/>
  <c r="H7654" i="4"/>
  <c r="G7654" i="4"/>
  <c r="H7653" i="4"/>
  <c r="G7653" i="4"/>
  <c r="H7652" i="4"/>
  <c r="G7652" i="4"/>
  <c r="H7651" i="4"/>
  <c r="G7651" i="4"/>
  <c r="H7650" i="4"/>
  <c r="G7650" i="4"/>
  <c r="H7649" i="4"/>
  <c r="G7649" i="4"/>
  <c r="H7648" i="4"/>
  <c r="G7648" i="4"/>
  <c r="H7647" i="4"/>
  <c r="G7647" i="4"/>
  <c r="H7646" i="4"/>
  <c r="G7646" i="4"/>
  <c r="H7645" i="4"/>
  <c r="G7645" i="4"/>
  <c r="H7644" i="4"/>
  <c r="G7644" i="4"/>
  <c r="H7643" i="4"/>
  <c r="G7643" i="4"/>
  <c r="H7642" i="4"/>
  <c r="G7642" i="4"/>
  <c r="H7641" i="4"/>
  <c r="G7641" i="4"/>
  <c r="H7640" i="4"/>
  <c r="G7640" i="4"/>
  <c r="H7639" i="4"/>
  <c r="G7639" i="4"/>
  <c r="H7638" i="4"/>
  <c r="G7638" i="4"/>
  <c r="H7637" i="4"/>
  <c r="G7637" i="4"/>
  <c r="H7636" i="4"/>
  <c r="G7636" i="4"/>
  <c r="H7635" i="4"/>
  <c r="G7635" i="4"/>
  <c r="H7634" i="4"/>
  <c r="G7634" i="4"/>
  <c r="H7633" i="4"/>
  <c r="G7633" i="4"/>
  <c r="H7632" i="4"/>
  <c r="G7632" i="4"/>
  <c r="H7631" i="4"/>
  <c r="G7631" i="4"/>
  <c r="H7630" i="4"/>
  <c r="G7630" i="4"/>
  <c r="H7629" i="4"/>
  <c r="G7629" i="4"/>
  <c r="H7628" i="4"/>
  <c r="G7628" i="4"/>
  <c r="H7627" i="4"/>
  <c r="G7627" i="4"/>
  <c r="H7626" i="4"/>
  <c r="G7626" i="4"/>
  <c r="H7625" i="4"/>
  <c r="G7625" i="4"/>
  <c r="H7624" i="4"/>
  <c r="G7624" i="4"/>
  <c r="H7623" i="4"/>
  <c r="G7623" i="4"/>
  <c r="H7622" i="4"/>
  <c r="G7622" i="4"/>
  <c r="H7621" i="4"/>
  <c r="G7621" i="4"/>
  <c r="H7620" i="4"/>
  <c r="G7620" i="4"/>
  <c r="H7619" i="4"/>
  <c r="G7619" i="4"/>
  <c r="H7618" i="4"/>
  <c r="G7618" i="4"/>
  <c r="H7617" i="4"/>
  <c r="G7617" i="4"/>
  <c r="H7616" i="4"/>
  <c r="G7616" i="4"/>
  <c r="H7615" i="4"/>
  <c r="G7615" i="4"/>
  <c r="H7614" i="4"/>
  <c r="G7614" i="4"/>
  <c r="H7613" i="4"/>
  <c r="G7613" i="4"/>
  <c r="H7612" i="4"/>
  <c r="G7612" i="4"/>
  <c r="H7611" i="4"/>
  <c r="G7611" i="4"/>
  <c r="H7610" i="4"/>
  <c r="G7610" i="4"/>
  <c r="H7609" i="4"/>
  <c r="G7609" i="4"/>
  <c r="H7608" i="4"/>
  <c r="G7608" i="4"/>
  <c r="H7607" i="4"/>
  <c r="G7607" i="4"/>
  <c r="H7606" i="4"/>
  <c r="G7606" i="4"/>
  <c r="H7605" i="4"/>
  <c r="G7605" i="4"/>
  <c r="H7604" i="4"/>
  <c r="G7604" i="4"/>
  <c r="H7603" i="4"/>
  <c r="G7603" i="4"/>
  <c r="H7602" i="4"/>
  <c r="G7602" i="4"/>
  <c r="H7601" i="4"/>
  <c r="G7601" i="4"/>
  <c r="H7600" i="4"/>
  <c r="G7600" i="4"/>
  <c r="H7599" i="4"/>
  <c r="G7599" i="4"/>
  <c r="H7598" i="4"/>
  <c r="G7598" i="4"/>
  <c r="H7597" i="4"/>
  <c r="G7597" i="4"/>
  <c r="H7596" i="4"/>
  <c r="G7596" i="4"/>
  <c r="H7595" i="4"/>
  <c r="G7595" i="4"/>
  <c r="H7594" i="4"/>
  <c r="G7594" i="4"/>
  <c r="H7593" i="4"/>
  <c r="G7593" i="4"/>
  <c r="H7592" i="4"/>
  <c r="G7592" i="4"/>
  <c r="H7591" i="4"/>
  <c r="G7591" i="4"/>
  <c r="H7590" i="4"/>
  <c r="G7590" i="4"/>
  <c r="H7589" i="4"/>
  <c r="G7589" i="4"/>
  <c r="H7588" i="4"/>
  <c r="G7588" i="4"/>
  <c r="H7587" i="4"/>
  <c r="G7587" i="4"/>
  <c r="H7586" i="4"/>
  <c r="G7586" i="4"/>
  <c r="H7585" i="4"/>
  <c r="G7585" i="4"/>
  <c r="H7584" i="4"/>
  <c r="G7584" i="4"/>
  <c r="H7583" i="4"/>
  <c r="G7583" i="4"/>
  <c r="H7582" i="4"/>
  <c r="G7582" i="4"/>
  <c r="H7581" i="4"/>
  <c r="G7581" i="4"/>
  <c r="H7580" i="4"/>
  <c r="G7580" i="4"/>
  <c r="H7579" i="4"/>
  <c r="G7579" i="4"/>
  <c r="H7578" i="4"/>
  <c r="G7578" i="4"/>
  <c r="H7577" i="4"/>
  <c r="G7577" i="4"/>
  <c r="H7576" i="4"/>
  <c r="G7576" i="4"/>
  <c r="H7575" i="4"/>
  <c r="G7575" i="4"/>
  <c r="H7574" i="4"/>
  <c r="G7574" i="4"/>
  <c r="H7573" i="4"/>
  <c r="G7573" i="4"/>
  <c r="H7572" i="4"/>
  <c r="G7572" i="4"/>
  <c r="H7571" i="4"/>
  <c r="G7571" i="4"/>
  <c r="H7570" i="4"/>
  <c r="G7570" i="4"/>
  <c r="H7569" i="4"/>
  <c r="G7569" i="4"/>
  <c r="H7568" i="4"/>
  <c r="G7568" i="4"/>
  <c r="H7567" i="4"/>
  <c r="G7567" i="4"/>
  <c r="H7566" i="4"/>
  <c r="G7566" i="4"/>
  <c r="H7565" i="4"/>
  <c r="G7565" i="4"/>
  <c r="H7564" i="4"/>
  <c r="G7564" i="4"/>
  <c r="H7563" i="4"/>
  <c r="G7563" i="4"/>
  <c r="H7562" i="4"/>
  <c r="G7562" i="4"/>
  <c r="H7561" i="4"/>
  <c r="G7561" i="4"/>
  <c r="H7560" i="4"/>
  <c r="G7560" i="4"/>
  <c r="H7559" i="4"/>
  <c r="G7559" i="4"/>
  <c r="H7558" i="4"/>
  <c r="G7558" i="4"/>
  <c r="H7557" i="4"/>
  <c r="G7557" i="4"/>
  <c r="H7556" i="4"/>
  <c r="G7556" i="4"/>
  <c r="H7555" i="4"/>
  <c r="G7555" i="4"/>
  <c r="H7554" i="4"/>
  <c r="G7554" i="4"/>
  <c r="H7553" i="4"/>
  <c r="G7553" i="4"/>
  <c r="H7552" i="4"/>
  <c r="G7552" i="4"/>
  <c r="H7551" i="4"/>
  <c r="G7551" i="4"/>
  <c r="H7550" i="4"/>
  <c r="G7550" i="4"/>
  <c r="H7549" i="4"/>
  <c r="G7549" i="4"/>
  <c r="H7548" i="4"/>
  <c r="G7548" i="4"/>
  <c r="H7547" i="4"/>
  <c r="G7547" i="4"/>
  <c r="H7546" i="4"/>
  <c r="G7546" i="4"/>
  <c r="H7545" i="4"/>
  <c r="G7545" i="4"/>
  <c r="H7544" i="4"/>
  <c r="G7544" i="4"/>
  <c r="H7543" i="4"/>
  <c r="G7543" i="4"/>
  <c r="H7542" i="4"/>
  <c r="G7542" i="4"/>
  <c r="H7541" i="4"/>
  <c r="G7541" i="4"/>
  <c r="H7540" i="4"/>
  <c r="G7540" i="4"/>
  <c r="H7539" i="4"/>
  <c r="G7539" i="4"/>
  <c r="H7538" i="4"/>
  <c r="G7538" i="4"/>
  <c r="H7537" i="4"/>
  <c r="G7537" i="4"/>
  <c r="H7536" i="4"/>
  <c r="G7536" i="4"/>
  <c r="H7535" i="4"/>
  <c r="G7535" i="4"/>
  <c r="H7534" i="4"/>
  <c r="G7534" i="4"/>
  <c r="H7533" i="4"/>
  <c r="G7533" i="4"/>
  <c r="H7532" i="4"/>
  <c r="G7532" i="4"/>
  <c r="H7531" i="4"/>
  <c r="G7531" i="4"/>
  <c r="H7530" i="4"/>
  <c r="G7530" i="4"/>
  <c r="H7529" i="4"/>
  <c r="G7529" i="4"/>
  <c r="H7528" i="4"/>
  <c r="G7528" i="4"/>
  <c r="H7527" i="4"/>
  <c r="G7527" i="4"/>
  <c r="H7526" i="4"/>
  <c r="G7526" i="4"/>
  <c r="H7525" i="4"/>
  <c r="G7525" i="4"/>
  <c r="H7524" i="4"/>
  <c r="G7524" i="4"/>
  <c r="H7523" i="4"/>
  <c r="G7523" i="4"/>
  <c r="H7522" i="4"/>
  <c r="G7522" i="4"/>
  <c r="H7521" i="4"/>
  <c r="G7521" i="4"/>
  <c r="H7520" i="4"/>
  <c r="G7520" i="4"/>
  <c r="H7519" i="4"/>
  <c r="G7519" i="4"/>
  <c r="H7518" i="4"/>
  <c r="G7518" i="4"/>
  <c r="H7517" i="4"/>
  <c r="G7517" i="4"/>
  <c r="H7516" i="4"/>
  <c r="G7516" i="4"/>
  <c r="H7515" i="4"/>
  <c r="G7515" i="4"/>
  <c r="H7514" i="4"/>
  <c r="G7514" i="4"/>
  <c r="H7513" i="4"/>
  <c r="G7513" i="4"/>
  <c r="H7512" i="4"/>
  <c r="G7512" i="4"/>
  <c r="H7511" i="4"/>
  <c r="G7511" i="4"/>
  <c r="H7510" i="4"/>
  <c r="G7510" i="4"/>
  <c r="H7509" i="4"/>
  <c r="G7509" i="4"/>
  <c r="H7508" i="4"/>
  <c r="G7508" i="4"/>
  <c r="H7507" i="4"/>
  <c r="G7507" i="4"/>
  <c r="H7506" i="4"/>
  <c r="G7506" i="4"/>
  <c r="H7505" i="4"/>
  <c r="G7505" i="4"/>
  <c r="H7504" i="4"/>
  <c r="G7504" i="4"/>
  <c r="H7503" i="4"/>
  <c r="G7503" i="4"/>
  <c r="H7502" i="4"/>
  <c r="G7502" i="4"/>
  <c r="H7501" i="4"/>
  <c r="G7501" i="4"/>
  <c r="H7500" i="4"/>
  <c r="G7500" i="4"/>
  <c r="H7499" i="4"/>
  <c r="G7499" i="4"/>
  <c r="H7498" i="4"/>
  <c r="G7498" i="4"/>
  <c r="H7497" i="4"/>
  <c r="G7497" i="4"/>
  <c r="H7496" i="4"/>
  <c r="G7496" i="4"/>
  <c r="H7495" i="4"/>
  <c r="G7495" i="4"/>
  <c r="H7494" i="4"/>
  <c r="G7494" i="4"/>
  <c r="H7493" i="4"/>
  <c r="G7493" i="4"/>
  <c r="H7492" i="4"/>
  <c r="G7492" i="4"/>
  <c r="H7491" i="4"/>
  <c r="G7491" i="4"/>
  <c r="H7490" i="4"/>
  <c r="G7490" i="4"/>
  <c r="H7489" i="4"/>
  <c r="G7489" i="4"/>
  <c r="H7488" i="4"/>
  <c r="G7488" i="4"/>
  <c r="H7487" i="4"/>
  <c r="G7487" i="4"/>
  <c r="H7486" i="4"/>
  <c r="G7486" i="4"/>
  <c r="H7485" i="4"/>
  <c r="G7485" i="4"/>
  <c r="H7484" i="4"/>
  <c r="G7484" i="4"/>
  <c r="H7483" i="4"/>
  <c r="G7483" i="4"/>
  <c r="H7482" i="4"/>
  <c r="G7482" i="4"/>
  <c r="H7481" i="4"/>
  <c r="G7481" i="4"/>
  <c r="H7480" i="4"/>
  <c r="G7480" i="4"/>
  <c r="H7479" i="4"/>
  <c r="G7479" i="4"/>
  <c r="H7478" i="4"/>
  <c r="G7478" i="4"/>
  <c r="H7477" i="4"/>
  <c r="G7477" i="4"/>
  <c r="H7476" i="4"/>
  <c r="G7476" i="4"/>
  <c r="H7475" i="4"/>
  <c r="G7475" i="4"/>
  <c r="H7474" i="4"/>
  <c r="G7474" i="4"/>
  <c r="H7473" i="4"/>
  <c r="G7473" i="4"/>
  <c r="H7472" i="4"/>
  <c r="G7472" i="4"/>
  <c r="H7471" i="4"/>
  <c r="G7471" i="4"/>
  <c r="H7470" i="4"/>
  <c r="G7470" i="4"/>
  <c r="H7469" i="4"/>
  <c r="G7469" i="4"/>
  <c r="H7468" i="4"/>
  <c r="G7468" i="4"/>
  <c r="H7467" i="4"/>
  <c r="G7467" i="4"/>
  <c r="H7466" i="4"/>
  <c r="G7466" i="4"/>
  <c r="H7465" i="4"/>
  <c r="G7465" i="4"/>
  <c r="H7464" i="4"/>
  <c r="G7464" i="4"/>
  <c r="H7463" i="4"/>
  <c r="G7463" i="4"/>
  <c r="H7462" i="4"/>
  <c r="G7462" i="4"/>
  <c r="H7461" i="4"/>
  <c r="G7461" i="4"/>
  <c r="H7460" i="4"/>
  <c r="G7460" i="4"/>
  <c r="H7459" i="4"/>
  <c r="G7459" i="4"/>
  <c r="H7458" i="4"/>
  <c r="G7458" i="4"/>
  <c r="H7457" i="4"/>
  <c r="G7457" i="4"/>
  <c r="H7456" i="4"/>
  <c r="G7456" i="4"/>
  <c r="H7455" i="4"/>
  <c r="G7455" i="4"/>
  <c r="H7454" i="4"/>
  <c r="G7454" i="4"/>
  <c r="H7453" i="4"/>
  <c r="G7453" i="4"/>
  <c r="H7452" i="4"/>
  <c r="G7452" i="4"/>
  <c r="H7451" i="4"/>
  <c r="G7451" i="4"/>
  <c r="H7450" i="4"/>
  <c r="G7450" i="4"/>
  <c r="H7449" i="4"/>
  <c r="G7449" i="4"/>
  <c r="H7448" i="4"/>
  <c r="G7448" i="4"/>
  <c r="H7447" i="4"/>
  <c r="G7447" i="4"/>
  <c r="H7446" i="4"/>
  <c r="G7446" i="4"/>
  <c r="H7445" i="4"/>
  <c r="G7445" i="4"/>
  <c r="H7444" i="4"/>
  <c r="G7444" i="4"/>
  <c r="H7443" i="4"/>
  <c r="G7443" i="4"/>
  <c r="H7442" i="4"/>
  <c r="G7442" i="4"/>
  <c r="H7441" i="4"/>
  <c r="G7441" i="4"/>
  <c r="H7440" i="4"/>
  <c r="G7440" i="4"/>
  <c r="H7439" i="4"/>
  <c r="G7439" i="4"/>
  <c r="H7438" i="4"/>
  <c r="G7438" i="4"/>
  <c r="H7437" i="4"/>
  <c r="G7437" i="4"/>
  <c r="H7436" i="4"/>
  <c r="G7436" i="4"/>
  <c r="H7435" i="4"/>
  <c r="G7435" i="4"/>
  <c r="H7434" i="4"/>
  <c r="G7434" i="4"/>
  <c r="H7433" i="4"/>
  <c r="G7433" i="4"/>
  <c r="H7432" i="4"/>
  <c r="G7432" i="4"/>
  <c r="H7431" i="4"/>
  <c r="G7431" i="4"/>
  <c r="H7430" i="4"/>
  <c r="G7430" i="4"/>
  <c r="H7429" i="4"/>
  <c r="G7429" i="4"/>
  <c r="H7428" i="4"/>
  <c r="G7428" i="4"/>
  <c r="H7427" i="4"/>
  <c r="G7427" i="4"/>
  <c r="H7426" i="4"/>
  <c r="G7426" i="4"/>
  <c r="H7425" i="4"/>
  <c r="G7425" i="4"/>
  <c r="H7424" i="4"/>
  <c r="G7424" i="4"/>
  <c r="H7423" i="4"/>
  <c r="G7423" i="4"/>
  <c r="H7422" i="4"/>
  <c r="G7422" i="4"/>
  <c r="H7421" i="4"/>
  <c r="G7421" i="4"/>
  <c r="H7420" i="4"/>
  <c r="G7420" i="4"/>
  <c r="H7419" i="4"/>
  <c r="G7419" i="4"/>
  <c r="H7418" i="4"/>
  <c r="G7418" i="4"/>
  <c r="H7417" i="4"/>
  <c r="G7417" i="4"/>
  <c r="H7416" i="4"/>
  <c r="G7416" i="4"/>
  <c r="H7415" i="4"/>
  <c r="G7415" i="4"/>
  <c r="H7414" i="4"/>
  <c r="G7414" i="4"/>
  <c r="H7413" i="4"/>
  <c r="G7413" i="4"/>
  <c r="H7412" i="4"/>
  <c r="G7412" i="4"/>
  <c r="H7411" i="4"/>
  <c r="G7411" i="4"/>
  <c r="H7410" i="4"/>
  <c r="G7410" i="4"/>
  <c r="H7409" i="4"/>
  <c r="G7409" i="4"/>
  <c r="H7408" i="4"/>
  <c r="G7408" i="4"/>
  <c r="H7407" i="4"/>
  <c r="G7407" i="4"/>
  <c r="H7406" i="4"/>
  <c r="G7406" i="4"/>
  <c r="H7405" i="4"/>
  <c r="G7405" i="4"/>
  <c r="H7404" i="4"/>
  <c r="G7404" i="4"/>
  <c r="H7403" i="4"/>
  <c r="G7403" i="4"/>
  <c r="H7402" i="4"/>
  <c r="G7402" i="4"/>
  <c r="H7401" i="4"/>
  <c r="G7401" i="4"/>
  <c r="H7400" i="4"/>
  <c r="G7400" i="4"/>
  <c r="H7399" i="4"/>
  <c r="G7399" i="4"/>
  <c r="H7398" i="4"/>
  <c r="G7398" i="4"/>
  <c r="H7397" i="4"/>
  <c r="G7397" i="4"/>
  <c r="H7396" i="4"/>
  <c r="G7396" i="4"/>
  <c r="H7395" i="4"/>
  <c r="G7395" i="4"/>
  <c r="H7394" i="4"/>
  <c r="G7394" i="4"/>
  <c r="H7393" i="4"/>
  <c r="G7393" i="4"/>
  <c r="H7392" i="4"/>
  <c r="G7392" i="4"/>
  <c r="H7391" i="4"/>
  <c r="G7391" i="4"/>
  <c r="H7390" i="4"/>
  <c r="G7390" i="4"/>
  <c r="H7389" i="4"/>
  <c r="G7389" i="4"/>
  <c r="H7388" i="4"/>
  <c r="G7388" i="4"/>
  <c r="H7387" i="4"/>
  <c r="G7387" i="4"/>
  <c r="H7386" i="4"/>
  <c r="G7386" i="4"/>
  <c r="H7385" i="4"/>
  <c r="G7385" i="4"/>
  <c r="H7384" i="4"/>
  <c r="G7384" i="4"/>
  <c r="H7383" i="4"/>
  <c r="G7383" i="4"/>
  <c r="H7382" i="4"/>
  <c r="G7382" i="4"/>
  <c r="H7381" i="4"/>
  <c r="G7381" i="4"/>
  <c r="H7380" i="4"/>
  <c r="G7380" i="4"/>
  <c r="H7379" i="4"/>
  <c r="G7379" i="4"/>
  <c r="H7378" i="4"/>
  <c r="G7378" i="4"/>
  <c r="H7377" i="4"/>
  <c r="G7377" i="4"/>
  <c r="H7376" i="4"/>
  <c r="G7376" i="4"/>
  <c r="H7375" i="4"/>
  <c r="G7375" i="4"/>
  <c r="H7374" i="4"/>
  <c r="G7374" i="4"/>
  <c r="H7373" i="4"/>
  <c r="G7373" i="4"/>
  <c r="H7372" i="4"/>
  <c r="G7372" i="4"/>
  <c r="H7371" i="4"/>
  <c r="G7371" i="4"/>
  <c r="H7370" i="4"/>
  <c r="G7370" i="4"/>
  <c r="H7369" i="4"/>
  <c r="G7369" i="4"/>
  <c r="H7368" i="4"/>
  <c r="G7368" i="4"/>
  <c r="H7367" i="4"/>
  <c r="G7367" i="4"/>
  <c r="H7366" i="4"/>
  <c r="G7366" i="4"/>
  <c r="H7365" i="4"/>
  <c r="G7365" i="4"/>
  <c r="H7364" i="4"/>
  <c r="G7364" i="4"/>
  <c r="H7363" i="4"/>
  <c r="G7363" i="4"/>
  <c r="H7362" i="4"/>
  <c r="G7362" i="4"/>
  <c r="H7361" i="4"/>
  <c r="G7361" i="4"/>
  <c r="H7360" i="4"/>
  <c r="G7360" i="4"/>
  <c r="H7359" i="4"/>
  <c r="G7359" i="4"/>
  <c r="H7358" i="4"/>
  <c r="G7358" i="4"/>
  <c r="H7357" i="4"/>
  <c r="G7357" i="4"/>
  <c r="H7356" i="4"/>
  <c r="G7356" i="4"/>
  <c r="H7355" i="4"/>
  <c r="G7355" i="4"/>
  <c r="H7354" i="4"/>
  <c r="G7354" i="4"/>
  <c r="H7353" i="4"/>
  <c r="G7353" i="4"/>
  <c r="H7352" i="4"/>
  <c r="G7352" i="4"/>
  <c r="H7351" i="4"/>
  <c r="G7351" i="4"/>
  <c r="H7350" i="4"/>
  <c r="G7350" i="4"/>
  <c r="H7349" i="4"/>
  <c r="G7349" i="4"/>
  <c r="H7348" i="4"/>
  <c r="G7348" i="4"/>
  <c r="H7347" i="4"/>
  <c r="G7347" i="4"/>
  <c r="H7346" i="4"/>
  <c r="G7346" i="4"/>
  <c r="H7345" i="4"/>
  <c r="G7345" i="4"/>
  <c r="H7344" i="4"/>
  <c r="G7344" i="4"/>
  <c r="H7343" i="4"/>
  <c r="G7343" i="4"/>
  <c r="H7342" i="4"/>
  <c r="G7342" i="4"/>
  <c r="H7341" i="4"/>
  <c r="G7341" i="4"/>
  <c r="H7340" i="4"/>
  <c r="G7340" i="4"/>
  <c r="H7339" i="4"/>
  <c r="G7339" i="4"/>
  <c r="H7338" i="4"/>
  <c r="G7338" i="4"/>
  <c r="H7337" i="4"/>
  <c r="G7337" i="4"/>
  <c r="H7336" i="4"/>
  <c r="G7336" i="4"/>
  <c r="H7335" i="4"/>
  <c r="G7335" i="4"/>
  <c r="H7334" i="4"/>
  <c r="G7334" i="4"/>
  <c r="H7333" i="4"/>
  <c r="G7333" i="4"/>
  <c r="H7332" i="4"/>
  <c r="G7332" i="4"/>
  <c r="H7331" i="4"/>
  <c r="G7331" i="4"/>
  <c r="H7330" i="4"/>
  <c r="G7330" i="4"/>
  <c r="H7329" i="4"/>
  <c r="G7329" i="4"/>
  <c r="H7328" i="4"/>
  <c r="G7328" i="4"/>
  <c r="H7327" i="4"/>
  <c r="G7327" i="4"/>
  <c r="H7326" i="4"/>
  <c r="G7326" i="4"/>
  <c r="H7325" i="4"/>
  <c r="G7325" i="4"/>
  <c r="H7324" i="4"/>
  <c r="G7324" i="4"/>
  <c r="H7323" i="4"/>
  <c r="G7323" i="4"/>
  <c r="H7322" i="4"/>
  <c r="G7322" i="4"/>
  <c r="H7321" i="4"/>
  <c r="G7321" i="4"/>
  <c r="H7320" i="4"/>
  <c r="G7320" i="4"/>
  <c r="H7319" i="4"/>
  <c r="G7319" i="4"/>
  <c r="H7318" i="4"/>
  <c r="G7318" i="4"/>
  <c r="H7317" i="4"/>
  <c r="G7317" i="4"/>
  <c r="H7316" i="4"/>
  <c r="G7316" i="4"/>
  <c r="H7315" i="4"/>
  <c r="G7315" i="4"/>
  <c r="H7314" i="4"/>
  <c r="G7314" i="4"/>
  <c r="H7313" i="4"/>
  <c r="G7313" i="4"/>
  <c r="H7312" i="4"/>
  <c r="G7312" i="4"/>
  <c r="H7311" i="4"/>
  <c r="G7311" i="4"/>
  <c r="H7310" i="4"/>
  <c r="G7310" i="4"/>
  <c r="H7309" i="4"/>
  <c r="G7309" i="4"/>
  <c r="H7308" i="4"/>
  <c r="G7308" i="4"/>
  <c r="H7307" i="4"/>
  <c r="G7307" i="4"/>
  <c r="H7306" i="4"/>
  <c r="G7306" i="4"/>
  <c r="H7305" i="4"/>
  <c r="G7305" i="4"/>
  <c r="H7304" i="4"/>
  <c r="G7304" i="4"/>
  <c r="H7303" i="4"/>
  <c r="G7303" i="4"/>
  <c r="H7302" i="4"/>
  <c r="G7302" i="4"/>
  <c r="H7301" i="4"/>
  <c r="G7301" i="4"/>
  <c r="H7300" i="4"/>
  <c r="G7300" i="4"/>
  <c r="H7299" i="4"/>
  <c r="G7299" i="4"/>
  <c r="H7298" i="4"/>
  <c r="G7298" i="4"/>
  <c r="H7297" i="4"/>
  <c r="G7297" i="4"/>
  <c r="H7296" i="4"/>
  <c r="G7296" i="4"/>
  <c r="H7295" i="4"/>
  <c r="G7295" i="4"/>
  <c r="H7294" i="4"/>
  <c r="G7294" i="4"/>
  <c r="H7293" i="4"/>
  <c r="G7293" i="4"/>
  <c r="H7292" i="4"/>
  <c r="G7292" i="4"/>
  <c r="H7291" i="4"/>
  <c r="G7291" i="4"/>
  <c r="H7290" i="4"/>
  <c r="G7290" i="4"/>
  <c r="H7289" i="4"/>
  <c r="G7289" i="4"/>
  <c r="H7288" i="4"/>
  <c r="G7288" i="4"/>
  <c r="H7287" i="4"/>
  <c r="G7287" i="4"/>
  <c r="H7286" i="4"/>
  <c r="G7286" i="4"/>
  <c r="H7285" i="4"/>
  <c r="G7285" i="4"/>
  <c r="H7284" i="4"/>
  <c r="G7284" i="4"/>
  <c r="H7283" i="4"/>
  <c r="G7283" i="4"/>
  <c r="H7282" i="4"/>
  <c r="G7282" i="4"/>
  <c r="H7281" i="4"/>
  <c r="G7281" i="4"/>
  <c r="H7280" i="4"/>
  <c r="G7280" i="4"/>
  <c r="H7279" i="4"/>
  <c r="G7279" i="4"/>
  <c r="H7278" i="4"/>
  <c r="G7278" i="4"/>
  <c r="H7277" i="4"/>
  <c r="G7277" i="4"/>
  <c r="H7276" i="4"/>
  <c r="G7276" i="4"/>
  <c r="H7275" i="4"/>
  <c r="G7275" i="4"/>
  <c r="H7274" i="4"/>
  <c r="G7274" i="4"/>
  <c r="H7273" i="4"/>
  <c r="G7273" i="4"/>
  <c r="H7272" i="4"/>
  <c r="G7272" i="4"/>
  <c r="H7271" i="4"/>
  <c r="G7271" i="4"/>
  <c r="H7270" i="4"/>
  <c r="G7270" i="4"/>
  <c r="H7269" i="4"/>
  <c r="G7269" i="4"/>
  <c r="H7268" i="4"/>
  <c r="G7268" i="4"/>
  <c r="H7267" i="4"/>
  <c r="G7267" i="4"/>
  <c r="H7266" i="4"/>
  <c r="G7266" i="4"/>
  <c r="H7265" i="4"/>
  <c r="G7265" i="4"/>
  <c r="H7264" i="4"/>
  <c r="G7264" i="4"/>
  <c r="H7263" i="4"/>
  <c r="G7263" i="4"/>
  <c r="H7262" i="4"/>
  <c r="G7262" i="4"/>
  <c r="H7261" i="4"/>
  <c r="G7261" i="4"/>
  <c r="H7260" i="4"/>
  <c r="G7260" i="4"/>
  <c r="H7259" i="4"/>
  <c r="G7259" i="4"/>
  <c r="H7258" i="4"/>
  <c r="G7258" i="4"/>
  <c r="H7257" i="4"/>
  <c r="G7257" i="4"/>
  <c r="H7256" i="4"/>
  <c r="G7256" i="4"/>
  <c r="H7255" i="4"/>
  <c r="G7255" i="4"/>
  <c r="H7254" i="4"/>
  <c r="G7254" i="4"/>
  <c r="H7253" i="4"/>
  <c r="G7253" i="4"/>
  <c r="H7252" i="4"/>
  <c r="G7252" i="4"/>
  <c r="H7251" i="4"/>
  <c r="G7251" i="4"/>
  <c r="H7250" i="4"/>
  <c r="G7250" i="4"/>
  <c r="H7249" i="4"/>
  <c r="G7249" i="4"/>
  <c r="H7248" i="4"/>
  <c r="G7248" i="4"/>
  <c r="H7247" i="4"/>
  <c r="G7247" i="4"/>
  <c r="H7246" i="4"/>
  <c r="G7246" i="4"/>
  <c r="H7245" i="4"/>
  <c r="G7245" i="4"/>
  <c r="H7244" i="4"/>
  <c r="G7244" i="4"/>
  <c r="H7243" i="4"/>
  <c r="G7243" i="4"/>
  <c r="H7242" i="4"/>
  <c r="G7242" i="4"/>
  <c r="H7241" i="4"/>
  <c r="G7241" i="4"/>
  <c r="H7240" i="4"/>
  <c r="G7240" i="4"/>
  <c r="H7239" i="4"/>
  <c r="G7239" i="4"/>
  <c r="H7238" i="4"/>
  <c r="G7238" i="4"/>
  <c r="H7237" i="4"/>
  <c r="G7237" i="4"/>
  <c r="H7236" i="4"/>
  <c r="G7236" i="4"/>
  <c r="H7235" i="4"/>
  <c r="G7235" i="4"/>
  <c r="H7234" i="4"/>
  <c r="G7234" i="4"/>
  <c r="H7233" i="4"/>
  <c r="G7233" i="4"/>
  <c r="H7232" i="4"/>
  <c r="G7232" i="4"/>
  <c r="H7231" i="4"/>
  <c r="G7231" i="4"/>
  <c r="H7230" i="4"/>
  <c r="G7230" i="4"/>
  <c r="H7229" i="4"/>
  <c r="G7229" i="4"/>
  <c r="H7228" i="4"/>
  <c r="G7228" i="4"/>
  <c r="H7227" i="4"/>
  <c r="G7227" i="4"/>
  <c r="H7226" i="4"/>
  <c r="G7226" i="4"/>
  <c r="H7225" i="4"/>
  <c r="G7225" i="4"/>
  <c r="H7224" i="4"/>
  <c r="G7224" i="4"/>
  <c r="H7223" i="4"/>
  <c r="G7223" i="4"/>
  <c r="H7222" i="4"/>
  <c r="G7222" i="4"/>
  <c r="H7221" i="4"/>
  <c r="G7221" i="4"/>
  <c r="H7220" i="4"/>
  <c r="G7220" i="4"/>
  <c r="H7219" i="4"/>
  <c r="G7219" i="4"/>
  <c r="H7218" i="4"/>
  <c r="G7218" i="4"/>
  <c r="H7217" i="4"/>
  <c r="G7217" i="4"/>
  <c r="H7216" i="4"/>
  <c r="G7216" i="4"/>
  <c r="H7215" i="4"/>
  <c r="G7215" i="4"/>
  <c r="H7214" i="4"/>
  <c r="G7214" i="4"/>
  <c r="H7213" i="4"/>
  <c r="G7213" i="4"/>
  <c r="H7212" i="4"/>
  <c r="G7212" i="4"/>
  <c r="H7211" i="4"/>
  <c r="G7211" i="4"/>
  <c r="H7210" i="4"/>
  <c r="G7210" i="4"/>
  <c r="H7209" i="4"/>
  <c r="G7209" i="4"/>
  <c r="H7208" i="4"/>
  <c r="G7208" i="4"/>
  <c r="H7207" i="4"/>
  <c r="G7207" i="4"/>
  <c r="H7206" i="4"/>
  <c r="G7206" i="4"/>
  <c r="H7205" i="4"/>
  <c r="G7205" i="4"/>
  <c r="H7204" i="4"/>
  <c r="G7204" i="4"/>
  <c r="H7203" i="4"/>
  <c r="G7203" i="4"/>
  <c r="H7202" i="4"/>
  <c r="G7202" i="4"/>
  <c r="H7201" i="4"/>
  <c r="G7201" i="4"/>
  <c r="H7200" i="4"/>
  <c r="G7200" i="4"/>
  <c r="H7199" i="4"/>
  <c r="G7199" i="4"/>
  <c r="H7198" i="4"/>
  <c r="G7198" i="4"/>
  <c r="H7197" i="4"/>
  <c r="G7197" i="4"/>
  <c r="H7196" i="4"/>
  <c r="G7196" i="4"/>
  <c r="H7195" i="4"/>
  <c r="G7195" i="4"/>
  <c r="H7194" i="4"/>
  <c r="G7194" i="4"/>
  <c r="H7193" i="4"/>
  <c r="G7193" i="4"/>
  <c r="H7192" i="4"/>
  <c r="G7192" i="4"/>
  <c r="H7191" i="4"/>
  <c r="G7191" i="4"/>
  <c r="H7190" i="4"/>
  <c r="G7190" i="4"/>
  <c r="H7189" i="4"/>
  <c r="G7189" i="4"/>
  <c r="H7188" i="4"/>
  <c r="G7188" i="4"/>
  <c r="H7187" i="4"/>
  <c r="G7187" i="4"/>
  <c r="H7186" i="4"/>
  <c r="G7186" i="4"/>
  <c r="H7185" i="4"/>
  <c r="G7185" i="4"/>
  <c r="H7184" i="4"/>
  <c r="G7184" i="4"/>
  <c r="H7183" i="4"/>
  <c r="G7183" i="4"/>
  <c r="H7182" i="4"/>
  <c r="G7182" i="4"/>
  <c r="H7181" i="4"/>
  <c r="G7181" i="4"/>
  <c r="H7180" i="4"/>
  <c r="G7180" i="4"/>
  <c r="H7179" i="4"/>
  <c r="G7179" i="4"/>
  <c r="H7178" i="4"/>
  <c r="G7178" i="4"/>
  <c r="H7177" i="4"/>
  <c r="G7177" i="4"/>
  <c r="H7176" i="4"/>
  <c r="G7176" i="4"/>
  <c r="H7175" i="4"/>
  <c r="G7175" i="4"/>
  <c r="H7174" i="4"/>
  <c r="G7174" i="4"/>
  <c r="H7173" i="4"/>
  <c r="G7173" i="4"/>
  <c r="H7172" i="4"/>
  <c r="G7172" i="4"/>
  <c r="H7171" i="4"/>
  <c r="G7171" i="4"/>
  <c r="H7170" i="4"/>
  <c r="G7170" i="4"/>
  <c r="H7169" i="4"/>
  <c r="G7169" i="4"/>
  <c r="H7168" i="4"/>
  <c r="G7168" i="4"/>
  <c r="H7167" i="4"/>
  <c r="G7167" i="4"/>
  <c r="H7166" i="4"/>
  <c r="G7166" i="4"/>
  <c r="H7165" i="4"/>
  <c r="G7165" i="4"/>
  <c r="H7164" i="4"/>
  <c r="G7164" i="4"/>
  <c r="H7163" i="4"/>
  <c r="G7163" i="4"/>
  <c r="H7162" i="4"/>
  <c r="G7162" i="4"/>
  <c r="H7161" i="4"/>
  <c r="G7161" i="4"/>
  <c r="H7160" i="4"/>
  <c r="G7160" i="4"/>
  <c r="H7159" i="4"/>
  <c r="G7159" i="4"/>
  <c r="H7158" i="4"/>
  <c r="G7158" i="4"/>
  <c r="H7157" i="4"/>
  <c r="G7157" i="4"/>
  <c r="H7156" i="4"/>
  <c r="G7156" i="4"/>
  <c r="H7155" i="4"/>
  <c r="G7155" i="4"/>
  <c r="H7154" i="4"/>
  <c r="G7154" i="4"/>
  <c r="H7153" i="4"/>
  <c r="G7153" i="4"/>
  <c r="H7152" i="4"/>
  <c r="G7152" i="4"/>
  <c r="H7151" i="4"/>
  <c r="G7151" i="4"/>
  <c r="H7150" i="4"/>
  <c r="G7150" i="4"/>
  <c r="H7149" i="4"/>
  <c r="G7149" i="4"/>
  <c r="H7148" i="4"/>
  <c r="G7148" i="4"/>
  <c r="H7147" i="4"/>
  <c r="G7147" i="4"/>
  <c r="H7146" i="4"/>
  <c r="G7146" i="4"/>
  <c r="H7145" i="4"/>
  <c r="G7145" i="4"/>
  <c r="H7144" i="4"/>
  <c r="G7144" i="4"/>
  <c r="H7143" i="4"/>
  <c r="G7143" i="4"/>
  <c r="H7142" i="4"/>
  <c r="G7142" i="4"/>
  <c r="H7141" i="4"/>
  <c r="G7141" i="4"/>
  <c r="H7140" i="4"/>
  <c r="G7140" i="4"/>
  <c r="H7139" i="4"/>
  <c r="G7139" i="4"/>
  <c r="H7138" i="4"/>
  <c r="G7138" i="4"/>
  <c r="H7137" i="4"/>
  <c r="G7137" i="4"/>
  <c r="H7136" i="4"/>
  <c r="G7136" i="4"/>
  <c r="H7135" i="4"/>
  <c r="G7135" i="4"/>
  <c r="H7134" i="4"/>
  <c r="G7134" i="4"/>
  <c r="H7133" i="4"/>
  <c r="G7133" i="4"/>
  <c r="H7132" i="4"/>
  <c r="G7132" i="4"/>
  <c r="H7131" i="4"/>
  <c r="G7131" i="4"/>
  <c r="H7130" i="4"/>
  <c r="G7130" i="4"/>
  <c r="H7129" i="4"/>
  <c r="G7129" i="4"/>
  <c r="H7128" i="4"/>
  <c r="G7128" i="4"/>
  <c r="H7127" i="4"/>
  <c r="G7127" i="4"/>
  <c r="H7126" i="4"/>
  <c r="G7126" i="4"/>
  <c r="H7125" i="4"/>
  <c r="G7125" i="4"/>
  <c r="H7124" i="4"/>
  <c r="G7124" i="4"/>
  <c r="H7123" i="4"/>
  <c r="G7123" i="4"/>
  <c r="H7122" i="4"/>
  <c r="G7122" i="4"/>
  <c r="H7121" i="4"/>
  <c r="G7121" i="4"/>
  <c r="H7120" i="4"/>
  <c r="G7120" i="4"/>
  <c r="H7119" i="4"/>
  <c r="G7119" i="4"/>
  <c r="H7118" i="4"/>
  <c r="G7118" i="4"/>
  <c r="H7117" i="4"/>
  <c r="G7117" i="4"/>
  <c r="H7116" i="4"/>
  <c r="G7116" i="4"/>
  <c r="H7115" i="4"/>
  <c r="G7115" i="4"/>
  <c r="H7114" i="4"/>
  <c r="G7114" i="4"/>
  <c r="H7113" i="4"/>
  <c r="G7113" i="4"/>
  <c r="H7112" i="4"/>
  <c r="G7112" i="4"/>
  <c r="H7111" i="4"/>
  <c r="G7111" i="4"/>
  <c r="H7110" i="4"/>
  <c r="G7110" i="4"/>
  <c r="H7109" i="4"/>
  <c r="G7109" i="4"/>
  <c r="H7108" i="4"/>
  <c r="G7108" i="4"/>
  <c r="H7107" i="4"/>
  <c r="G7107" i="4"/>
  <c r="H7106" i="4"/>
  <c r="G7106" i="4"/>
  <c r="H7105" i="4"/>
  <c r="G7105" i="4"/>
  <c r="H7104" i="4"/>
  <c r="G7104" i="4"/>
  <c r="H7103" i="4"/>
  <c r="G7103" i="4"/>
  <c r="H7102" i="4"/>
  <c r="G7102" i="4"/>
  <c r="H7101" i="4"/>
  <c r="G7101" i="4"/>
  <c r="H7100" i="4"/>
  <c r="G7100" i="4"/>
  <c r="H7099" i="4"/>
  <c r="G7099" i="4"/>
  <c r="H7098" i="4"/>
  <c r="G7098" i="4"/>
  <c r="H7097" i="4"/>
  <c r="G7097" i="4"/>
  <c r="H7096" i="4"/>
  <c r="G7096" i="4"/>
  <c r="H7095" i="4"/>
  <c r="G7095" i="4"/>
  <c r="H7094" i="4"/>
  <c r="G7094" i="4"/>
  <c r="H7093" i="4"/>
  <c r="G7093" i="4"/>
  <c r="H7092" i="4"/>
  <c r="G7092" i="4"/>
  <c r="H7091" i="4"/>
  <c r="G7091" i="4"/>
  <c r="H7090" i="4"/>
  <c r="G7090" i="4"/>
  <c r="H7089" i="4"/>
  <c r="G7089" i="4"/>
  <c r="H7088" i="4"/>
  <c r="G7088" i="4"/>
  <c r="H7087" i="4"/>
  <c r="G7087" i="4"/>
  <c r="H7086" i="4"/>
  <c r="G7086" i="4"/>
  <c r="H7085" i="4"/>
  <c r="G7085" i="4"/>
  <c r="H7084" i="4"/>
  <c r="G7084" i="4"/>
  <c r="H7083" i="4"/>
  <c r="G7083" i="4"/>
  <c r="H7082" i="4"/>
  <c r="G7082" i="4"/>
  <c r="H7081" i="4"/>
  <c r="G7081" i="4"/>
  <c r="H7080" i="4"/>
  <c r="G7080" i="4"/>
  <c r="H7079" i="4"/>
  <c r="G7079" i="4"/>
  <c r="H7078" i="4"/>
  <c r="G7078" i="4"/>
  <c r="H7077" i="4"/>
  <c r="G7077" i="4"/>
  <c r="H7076" i="4"/>
  <c r="G7076" i="4"/>
  <c r="H7075" i="4"/>
  <c r="G7075" i="4"/>
  <c r="H7074" i="4"/>
  <c r="G7074" i="4"/>
  <c r="H7073" i="4"/>
  <c r="G7073" i="4"/>
  <c r="H7072" i="4"/>
  <c r="G7072" i="4"/>
  <c r="H7071" i="4"/>
  <c r="G7071" i="4"/>
  <c r="H7070" i="4"/>
  <c r="G7070" i="4"/>
  <c r="H7069" i="4"/>
  <c r="G7069" i="4"/>
  <c r="H7068" i="4"/>
  <c r="G7068" i="4"/>
  <c r="H7067" i="4"/>
  <c r="G7067" i="4"/>
  <c r="H7066" i="4"/>
  <c r="G7066" i="4"/>
  <c r="H7065" i="4"/>
  <c r="G7065" i="4"/>
  <c r="H7064" i="4"/>
  <c r="G7064" i="4"/>
  <c r="H7063" i="4"/>
  <c r="G7063" i="4"/>
  <c r="H7062" i="4"/>
  <c r="G7062" i="4"/>
  <c r="H7061" i="4"/>
  <c r="G7061" i="4"/>
  <c r="H7060" i="4"/>
  <c r="G7060" i="4"/>
  <c r="H7059" i="4"/>
  <c r="G7059" i="4"/>
  <c r="H7058" i="4"/>
  <c r="G7058" i="4"/>
  <c r="H7057" i="4"/>
  <c r="G7057" i="4"/>
  <c r="H7056" i="4"/>
  <c r="G7056" i="4"/>
  <c r="H7055" i="4"/>
  <c r="G7055" i="4"/>
  <c r="H7054" i="4"/>
  <c r="G7054" i="4"/>
  <c r="H7053" i="4"/>
  <c r="G7053" i="4"/>
  <c r="H7052" i="4"/>
  <c r="G7052" i="4"/>
  <c r="H7051" i="4"/>
  <c r="G7051" i="4"/>
  <c r="H7050" i="4"/>
  <c r="G7050" i="4"/>
  <c r="H7049" i="4"/>
  <c r="G7049" i="4"/>
  <c r="H7048" i="4"/>
  <c r="G7048" i="4"/>
  <c r="H7047" i="4"/>
  <c r="G7047" i="4"/>
  <c r="H7046" i="4"/>
  <c r="G7046" i="4"/>
  <c r="H7045" i="4"/>
  <c r="G7045" i="4"/>
  <c r="H7044" i="4"/>
  <c r="G7044" i="4"/>
  <c r="H7043" i="4"/>
  <c r="G7043" i="4"/>
  <c r="H7042" i="4"/>
  <c r="G7042" i="4"/>
  <c r="H7041" i="4"/>
  <c r="G7041" i="4"/>
  <c r="H7040" i="4"/>
  <c r="G7040" i="4"/>
  <c r="H7039" i="4"/>
  <c r="G7039" i="4"/>
  <c r="H7038" i="4"/>
  <c r="G7038" i="4"/>
  <c r="H7037" i="4"/>
  <c r="G7037" i="4"/>
  <c r="H7036" i="4"/>
  <c r="G7036" i="4"/>
  <c r="H7035" i="4"/>
  <c r="G7035" i="4"/>
  <c r="H7034" i="4"/>
  <c r="G7034" i="4"/>
  <c r="H7033" i="4"/>
  <c r="G7033" i="4"/>
  <c r="H7032" i="4"/>
  <c r="G7032" i="4"/>
  <c r="H7031" i="4"/>
  <c r="G7031" i="4"/>
  <c r="H7030" i="4"/>
  <c r="G7030" i="4"/>
  <c r="H7029" i="4"/>
  <c r="G7029" i="4"/>
  <c r="H7028" i="4"/>
  <c r="G7028" i="4"/>
  <c r="H7027" i="4"/>
  <c r="G7027" i="4"/>
  <c r="H7026" i="4"/>
  <c r="G7026" i="4"/>
  <c r="H7025" i="4"/>
  <c r="G7025" i="4"/>
  <c r="H7024" i="4"/>
  <c r="G7024" i="4"/>
  <c r="H7023" i="4"/>
  <c r="G7023" i="4"/>
  <c r="H7022" i="4"/>
  <c r="G7022" i="4"/>
  <c r="H7021" i="4"/>
  <c r="G7021" i="4"/>
  <c r="H7020" i="4"/>
  <c r="G7020" i="4"/>
  <c r="H7019" i="4"/>
  <c r="G7019" i="4"/>
  <c r="H7018" i="4"/>
  <c r="G7018" i="4"/>
  <c r="H7017" i="4"/>
  <c r="G7017" i="4"/>
  <c r="H7016" i="4"/>
  <c r="G7016" i="4"/>
  <c r="H7015" i="4"/>
  <c r="G7015" i="4"/>
  <c r="H7014" i="4"/>
  <c r="G7014" i="4"/>
  <c r="H7013" i="4"/>
  <c r="G7013" i="4"/>
  <c r="H7012" i="4"/>
  <c r="G7012" i="4"/>
  <c r="H7011" i="4"/>
  <c r="G7011" i="4"/>
  <c r="H7010" i="4"/>
  <c r="G7010" i="4"/>
  <c r="H7009" i="4"/>
  <c r="G7009" i="4"/>
  <c r="H7008" i="4"/>
  <c r="G7008" i="4"/>
  <c r="H7007" i="4"/>
  <c r="G7007" i="4"/>
  <c r="H7006" i="4"/>
  <c r="G7006" i="4"/>
  <c r="H7005" i="4"/>
  <c r="G7005" i="4"/>
  <c r="H7004" i="4"/>
  <c r="G7004" i="4"/>
  <c r="H7003" i="4"/>
  <c r="G7003" i="4"/>
  <c r="H7002" i="4"/>
  <c r="G7002" i="4"/>
  <c r="H7001" i="4"/>
  <c r="G7001" i="4"/>
  <c r="H7000" i="4"/>
  <c r="G7000" i="4"/>
  <c r="H6999" i="4"/>
  <c r="G6999" i="4"/>
  <c r="H6998" i="4"/>
  <c r="G6998" i="4"/>
  <c r="H6997" i="4"/>
  <c r="G6997" i="4"/>
  <c r="H6996" i="4"/>
  <c r="G6996" i="4"/>
  <c r="H6995" i="4"/>
  <c r="G6995" i="4"/>
  <c r="H6994" i="4"/>
  <c r="G6994" i="4"/>
  <c r="H6993" i="4"/>
  <c r="G6993" i="4"/>
  <c r="H6992" i="4"/>
  <c r="G6992" i="4"/>
  <c r="H6991" i="4"/>
  <c r="G6991" i="4"/>
  <c r="H6990" i="4"/>
  <c r="G6990" i="4"/>
  <c r="H6989" i="4"/>
  <c r="G6989" i="4"/>
  <c r="H6988" i="4"/>
  <c r="G6988" i="4"/>
  <c r="H6987" i="4"/>
  <c r="G6987" i="4"/>
  <c r="H6986" i="4"/>
  <c r="G6986" i="4"/>
  <c r="H6985" i="4"/>
  <c r="G6985" i="4"/>
  <c r="H6984" i="4"/>
  <c r="G6984" i="4"/>
  <c r="H6983" i="4"/>
  <c r="G6983" i="4"/>
  <c r="H6982" i="4"/>
  <c r="G6982" i="4"/>
  <c r="H6981" i="4"/>
  <c r="G6981" i="4"/>
  <c r="H6980" i="4"/>
  <c r="G6980" i="4"/>
  <c r="H6979" i="4"/>
  <c r="G6979" i="4"/>
  <c r="H6978" i="4"/>
  <c r="G6978" i="4"/>
  <c r="H6977" i="4"/>
  <c r="G6977" i="4"/>
  <c r="H6976" i="4"/>
  <c r="G6976" i="4"/>
  <c r="H6975" i="4"/>
  <c r="G6975" i="4"/>
  <c r="H6974" i="4"/>
  <c r="G6974" i="4"/>
  <c r="H6973" i="4"/>
  <c r="G6973" i="4"/>
  <c r="H6972" i="4"/>
  <c r="G6972" i="4"/>
  <c r="H6971" i="4"/>
  <c r="G6971" i="4"/>
  <c r="H6970" i="4"/>
  <c r="G6970" i="4"/>
  <c r="H6969" i="4"/>
  <c r="G6969" i="4"/>
  <c r="H6968" i="4"/>
  <c r="G6968" i="4"/>
  <c r="H6967" i="4"/>
  <c r="G6967" i="4"/>
  <c r="H6966" i="4"/>
  <c r="G6966" i="4"/>
  <c r="H6965" i="4"/>
  <c r="G6965" i="4"/>
  <c r="H6964" i="4"/>
  <c r="G6964" i="4"/>
  <c r="H6963" i="4"/>
  <c r="G6963" i="4"/>
  <c r="H6962" i="4"/>
  <c r="G6962" i="4"/>
  <c r="H6961" i="4"/>
  <c r="G6961" i="4"/>
  <c r="H6960" i="4"/>
  <c r="G6960" i="4"/>
  <c r="H6959" i="4"/>
  <c r="G6959" i="4"/>
  <c r="H6958" i="4"/>
  <c r="G6958" i="4"/>
  <c r="H6957" i="4"/>
  <c r="G6957" i="4"/>
  <c r="H6956" i="4"/>
  <c r="G6956" i="4"/>
  <c r="H6955" i="4"/>
  <c r="G6955" i="4"/>
  <c r="H6954" i="4"/>
  <c r="G6954" i="4"/>
  <c r="H6953" i="4"/>
  <c r="G6953" i="4"/>
  <c r="H6952" i="4"/>
  <c r="G6952" i="4"/>
  <c r="H6951" i="4"/>
  <c r="G6951" i="4"/>
  <c r="H6950" i="4"/>
  <c r="G6950" i="4"/>
  <c r="H6949" i="4"/>
  <c r="G6949" i="4"/>
  <c r="H6948" i="4"/>
  <c r="G6948" i="4"/>
  <c r="H6947" i="4"/>
  <c r="G6947" i="4"/>
  <c r="H6946" i="4"/>
  <c r="G6946" i="4"/>
  <c r="H6945" i="4"/>
  <c r="G6945" i="4"/>
  <c r="H6944" i="4"/>
  <c r="G6944" i="4"/>
  <c r="H6943" i="4"/>
  <c r="G6943" i="4"/>
  <c r="H6942" i="4"/>
  <c r="G6942" i="4"/>
  <c r="H6941" i="4"/>
  <c r="G6941" i="4"/>
  <c r="H6940" i="4"/>
  <c r="G6940" i="4"/>
  <c r="H6939" i="4"/>
  <c r="G6939" i="4"/>
  <c r="H6938" i="4"/>
  <c r="G6938" i="4"/>
  <c r="H6937" i="4"/>
  <c r="G6937" i="4"/>
  <c r="H6936" i="4"/>
  <c r="G6936" i="4"/>
  <c r="H6935" i="4"/>
  <c r="G6935" i="4"/>
  <c r="H6934" i="4"/>
  <c r="G6934" i="4"/>
  <c r="H6933" i="4"/>
  <c r="G6933" i="4"/>
  <c r="H6932" i="4"/>
  <c r="G6932" i="4"/>
  <c r="H6931" i="4"/>
  <c r="G6931" i="4"/>
  <c r="H6930" i="4"/>
  <c r="G6930" i="4"/>
  <c r="H6929" i="4"/>
  <c r="G6929" i="4"/>
  <c r="H6928" i="4"/>
  <c r="G6928" i="4"/>
  <c r="H6927" i="4"/>
  <c r="G6927" i="4"/>
  <c r="H6926" i="4"/>
  <c r="G6926" i="4"/>
  <c r="H6925" i="4"/>
  <c r="G6925" i="4"/>
  <c r="H6924" i="4"/>
  <c r="G6924" i="4"/>
  <c r="H6923" i="4"/>
  <c r="G6923" i="4"/>
  <c r="H6922" i="4"/>
  <c r="G6922" i="4"/>
  <c r="H6921" i="4"/>
  <c r="G6921" i="4"/>
  <c r="H6920" i="4"/>
  <c r="G6920" i="4"/>
  <c r="H6919" i="4"/>
  <c r="G6919" i="4"/>
  <c r="H6918" i="4"/>
  <c r="G6918" i="4"/>
  <c r="H6917" i="4"/>
  <c r="G6917" i="4"/>
  <c r="H6916" i="4"/>
  <c r="G6916" i="4"/>
  <c r="H6915" i="4"/>
  <c r="G6915" i="4"/>
  <c r="H6914" i="4"/>
  <c r="G6914" i="4"/>
  <c r="H6913" i="4"/>
  <c r="G6913" i="4"/>
  <c r="H6912" i="4"/>
  <c r="G6912" i="4"/>
  <c r="H6911" i="4"/>
  <c r="G6911" i="4"/>
  <c r="H6910" i="4"/>
  <c r="G6910" i="4"/>
  <c r="H6909" i="4"/>
  <c r="G6909" i="4"/>
  <c r="H6908" i="4"/>
  <c r="G6908" i="4"/>
  <c r="H6907" i="4"/>
  <c r="G6907" i="4"/>
  <c r="H6906" i="4"/>
  <c r="G6906" i="4"/>
  <c r="H6905" i="4"/>
  <c r="G6905" i="4"/>
  <c r="H6904" i="4"/>
  <c r="G6904" i="4"/>
  <c r="H6903" i="4"/>
  <c r="G6903" i="4"/>
  <c r="H6902" i="4"/>
  <c r="G6902" i="4"/>
  <c r="H6901" i="4"/>
  <c r="G6901" i="4"/>
  <c r="H6900" i="4"/>
  <c r="G6900" i="4"/>
  <c r="H6899" i="4"/>
  <c r="G6899" i="4"/>
  <c r="H6898" i="4"/>
  <c r="G6898" i="4"/>
  <c r="H6897" i="4"/>
  <c r="G6897" i="4"/>
  <c r="H6896" i="4"/>
  <c r="G6896" i="4"/>
  <c r="H6895" i="4"/>
  <c r="G6895" i="4"/>
  <c r="H6894" i="4"/>
  <c r="G6894" i="4"/>
  <c r="H6893" i="4"/>
  <c r="G6893" i="4"/>
  <c r="H6892" i="4"/>
  <c r="G6892" i="4"/>
  <c r="H6891" i="4"/>
  <c r="G6891" i="4"/>
  <c r="H6890" i="4"/>
  <c r="G6890" i="4"/>
  <c r="H6889" i="4"/>
  <c r="G6889" i="4"/>
  <c r="H6888" i="4"/>
  <c r="G6888" i="4"/>
  <c r="H6887" i="4"/>
  <c r="G6887" i="4"/>
  <c r="H6886" i="4"/>
  <c r="G6886" i="4"/>
  <c r="H6885" i="4"/>
  <c r="G6885" i="4"/>
  <c r="H6884" i="4"/>
  <c r="G6884" i="4"/>
  <c r="H6883" i="4"/>
  <c r="G6883" i="4"/>
  <c r="H6882" i="4"/>
  <c r="G6882" i="4"/>
  <c r="H6881" i="4"/>
  <c r="G6881" i="4"/>
  <c r="H6880" i="4"/>
  <c r="G6880" i="4"/>
  <c r="H6879" i="4"/>
  <c r="G6879" i="4"/>
  <c r="H6878" i="4"/>
  <c r="G6878" i="4"/>
  <c r="H6877" i="4"/>
  <c r="G6877" i="4"/>
  <c r="H6876" i="4"/>
  <c r="G6876" i="4"/>
  <c r="H6875" i="4"/>
  <c r="G6875" i="4"/>
  <c r="H6874" i="4"/>
  <c r="G6874" i="4"/>
  <c r="H6873" i="4"/>
  <c r="G6873" i="4"/>
  <c r="H6872" i="4"/>
  <c r="G6872" i="4"/>
  <c r="H6871" i="4"/>
  <c r="G6871" i="4"/>
  <c r="H6870" i="4"/>
  <c r="G6870" i="4"/>
  <c r="H6869" i="4"/>
  <c r="G6869" i="4"/>
  <c r="H6868" i="4"/>
  <c r="G6868" i="4"/>
  <c r="H6867" i="4"/>
  <c r="G6867" i="4"/>
  <c r="H6866" i="4"/>
  <c r="G6866" i="4"/>
  <c r="H6865" i="4"/>
  <c r="G6865" i="4"/>
  <c r="H6864" i="4"/>
  <c r="G6864" i="4"/>
  <c r="H6863" i="4"/>
  <c r="G6863" i="4"/>
  <c r="H6862" i="4"/>
  <c r="G6862" i="4"/>
  <c r="H6861" i="4"/>
  <c r="G6861" i="4"/>
  <c r="H6860" i="4"/>
  <c r="G6860" i="4"/>
  <c r="H6859" i="4"/>
  <c r="G6859" i="4"/>
  <c r="H6858" i="4"/>
  <c r="G6858" i="4"/>
  <c r="H6857" i="4"/>
  <c r="G6857" i="4"/>
  <c r="H6856" i="4"/>
  <c r="G6856" i="4"/>
  <c r="H6855" i="4"/>
  <c r="G6855" i="4"/>
  <c r="H6854" i="4"/>
  <c r="G6854" i="4"/>
  <c r="H6853" i="4"/>
  <c r="G6853" i="4"/>
  <c r="H6852" i="4"/>
  <c r="G6852" i="4"/>
  <c r="H6851" i="4"/>
  <c r="G6851" i="4"/>
  <c r="H6850" i="4"/>
  <c r="G6850" i="4"/>
  <c r="H6849" i="4"/>
  <c r="G6849" i="4"/>
  <c r="H6848" i="4"/>
  <c r="G6848" i="4"/>
  <c r="H6847" i="4"/>
  <c r="G6847" i="4"/>
  <c r="H6846" i="4"/>
  <c r="G6846" i="4"/>
  <c r="H6845" i="4"/>
  <c r="G6845" i="4"/>
  <c r="H6844" i="4"/>
  <c r="G6844" i="4"/>
  <c r="H6843" i="4"/>
  <c r="G6843" i="4"/>
  <c r="H6842" i="4"/>
  <c r="G6842" i="4"/>
  <c r="H6841" i="4"/>
  <c r="G6841" i="4"/>
  <c r="H6840" i="4"/>
  <c r="G6840" i="4"/>
  <c r="H6839" i="4"/>
  <c r="G6839" i="4"/>
  <c r="H6838" i="4"/>
  <c r="G6838" i="4"/>
  <c r="H6837" i="4"/>
  <c r="G6837" i="4"/>
  <c r="H6836" i="4"/>
  <c r="G6836" i="4"/>
  <c r="H6835" i="4"/>
  <c r="G6835" i="4"/>
  <c r="H6834" i="4"/>
  <c r="G6834" i="4"/>
  <c r="H6833" i="4"/>
  <c r="G6833" i="4"/>
  <c r="H6832" i="4"/>
  <c r="G6832" i="4"/>
  <c r="H6831" i="4"/>
  <c r="G6831" i="4"/>
  <c r="H6830" i="4"/>
  <c r="G6830" i="4"/>
  <c r="H6829" i="4"/>
  <c r="G6829" i="4"/>
  <c r="H6828" i="4"/>
  <c r="G6828" i="4"/>
  <c r="H6827" i="4"/>
  <c r="G6827" i="4"/>
  <c r="H6826" i="4"/>
  <c r="G6826" i="4"/>
  <c r="H6825" i="4"/>
  <c r="G6825" i="4"/>
  <c r="H6824" i="4"/>
  <c r="G6824" i="4"/>
  <c r="H6823" i="4"/>
  <c r="G6823" i="4"/>
  <c r="H6822" i="4"/>
  <c r="G6822" i="4"/>
  <c r="H6821" i="4"/>
  <c r="G6821" i="4"/>
  <c r="H6820" i="4"/>
  <c r="G6820" i="4"/>
  <c r="H6819" i="4"/>
  <c r="G6819" i="4"/>
  <c r="H6818" i="4"/>
  <c r="G6818" i="4"/>
  <c r="H6817" i="4"/>
  <c r="G6817" i="4"/>
  <c r="H6816" i="4"/>
  <c r="G6816" i="4"/>
  <c r="H6815" i="4"/>
  <c r="G6815" i="4"/>
  <c r="H6814" i="4"/>
  <c r="G6814" i="4"/>
  <c r="H6813" i="4"/>
  <c r="G6813" i="4"/>
  <c r="H6812" i="4"/>
  <c r="G6812" i="4"/>
  <c r="H6811" i="4"/>
  <c r="G6811" i="4"/>
  <c r="H6810" i="4"/>
  <c r="G6810" i="4"/>
  <c r="H6809" i="4"/>
  <c r="G6809" i="4"/>
  <c r="H6808" i="4"/>
  <c r="G6808" i="4"/>
  <c r="H6807" i="4"/>
  <c r="G6807" i="4"/>
  <c r="H6806" i="4"/>
  <c r="G6806" i="4"/>
  <c r="H6805" i="4"/>
  <c r="G6805" i="4"/>
  <c r="H6804" i="4"/>
  <c r="G6804" i="4"/>
  <c r="H6803" i="4"/>
  <c r="G6803" i="4"/>
  <c r="H6802" i="4"/>
  <c r="G6802" i="4"/>
  <c r="H6801" i="4"/>
  <c r="G6801" i="4"/>
  <c r="H6800" i="4"/>
  <c r="G6800" i="4"/>
  <c r="H6799" i="4"/>
  <c r="G6799" i="4"/>
  <c r="H6798" i="4"/>
  <c r="G6798" i="4"/>
  <c r="H6797" i="4"/>
  <c r="G6797" i="4"/>
  <c r="H6796" i="4"/>
  <c r="G6796" i="4"/>
  <c r="H6795" i="4"/>
  <c r="G6795" i="4"/>
  <c r="H6794" i="4"/>
  <c r="G6794" i="4"/>
  <c r="H6793" i="4"/>
  <c r="G6793" i="4"/>
  <c r="H6792" i="4"/>
  <c r="G6792" i="4"/>
  <c r="H6791" i="4"/>
  <c r="G6791" i="4"/>
  <c r="H6790" i="4"/>
  <c r="G6790" i="4"/>
  <c r="H6789" i="4"/>
  <c r="G6789" i="4"/>
  <c r="H6788" i="4"/>
  <c r="G6788" i="4"/>
  <c r="H6787" i="4"/>
  <c r="G6787" i="4"/>
  <c r="H6786" i="4"/>
  <c r="G6786" i="4"/>
  <c r="H6785" i="4"/>
  <c r="G6785" i="4"/>
  <c r="H6784" i="4"/>
  <c r="G6784" i="4"/>
  <c r="H6783" i="4"/>
  <c r="G6783" i="4"/>
  <c r="H6782" i="4"/>
  <c r="G6782" i="4"/>
  <c r="H6781" i="4"/>
  <c r="G6781" i="4"/>
  <c r="H6780" i="4"/>
  <c r="G6780" i="4"/>
  <c r="H6779" i="4"/>
  <c r="G6779" i="4"/>
  <c r="H6778" i="4"/>
  <c r="G6778" i="4"/>
  <c r="H6777" i="4"/>
  <c r="G6777" i="4"/>
  <c r="H6776" i="4"/>
  <c r="G6776" i="4"/>
  <c r="H6775" i="4"/>
  <c r="G6775" i="4"/>
  <c r="H6774" i="4"/>
  <c r="G6774" i="4"/>
  <c r="H6773" i="4"/>
  <c r="G6773" i="4"/>
  <c r="H6772" i="4"/>
  <c r="G6772" i="4"/>
  <c r="H6771" i="4"/>
  <c r="G6771" i="4"/>
  <c r="H6770" i="4"/>
  <c r="G6770" i="4"/>
  <c r="H6769" i="4"/>
  <c r="G6769" i="4"/>
  <c r="H6768" i="4"/>
  <c r="G6768" i="4"/>
  <c r="H6767" i="4"/>
  <c r="G6767" i="4"/>
  <c r="H6766" i="4"/>
  <c r="G6766" i="4"/>
  <c r="H6765" i="4"/>
  <c r="G6765" i="4"/>
  <c r="H6764" i="4"/>
  <c r="G6764" i="4"/>
  <c r="H6763" i="4"/>
  <c r="G6763" i="4"/>
  <c r="H6762" i="4"/>
  <c r="G6762" i="4"/>
  <c r="H6761" i="4"/>
  <c r="G6761" i="4"/>
  <c r="H6760" i="4"/>
  <c r="G6760" i="4"/>
  <c r="H6759" i="4"/>
  <c r="G6759" i="4"/>
  <c r="H6758" i="4"/>
  <c r="G6758" i="4"/>
  <c r="H6757" i="4"/>
  <c r="G6757" i="4"/>
  <c r="H6756" i="4"/>
  <c r="G6756" i="4"/>
  <c r="H6755" i="4"/>
  <c r="G6755" i="4"/>
  <c r="H6754" i="4"/>
  <c r="G6754" i="4"/>
  <c r="H6753" i="4"/>
  <c r="G6753" i="4"/>
  <c r="H6752" i="4"/>
  <c r="G6752" i="4"/>
  <c r="H6751" i="4"/>
  <c r="G6751" i="4"/>
  <c r="H6750" i="4"/>
  <c r="G6750" i="4"/>
  <c r="H6749" i="4"/>
  <c r="G6749" i="4"/>
  <c r="H6748" i="4"/>
  <c r="G6748" i="4"/>
  <c r="H6747" i="4"/>
  <c r="G6747" i="4"/>
  <c r="H6746" i="4"/>
  <c r="G6746" i="4"/>
  <c r="H6745" i="4"/>
  <c r="G6745" i="4"/>
  <c r="H6744" i="4"/>
  <c r="G6744" i="4"/>
  <c r="H6743" i="4"/>
  <c r="G6743" i="4"/>
  <c r="H6742" i="4"/>
  <c r="G6742" i="4"/>
  <c r="H6741" i="4"/>
  <c r="G6741" i="4"/>
  <c r="H6740" i="4"/>
  <c r="G6740" i="4"/>
  <c r="H6739" i="4"/>
  <c r="G6739" i="4"/>
  <c r="H6738" i="4"/>
  <c r="G6738" i="4"/>
  <c r="H6737" i="4"/>
  <c r="G6737" i="4"/>
  <c r="H6736" i="4"/>
  <c r="G6736" i="4"/>
  <c r="H6735" i="4"/>
  <c r="G6735" i="4"/>
  <c r="H6734" i="4"/>
  <c r="G6734" i="4"/>
  <c r="H6733" i="4"/>
  <c r="G6733" i="4"/>
  <c r="H6732" i="4"/>
  <c r="G6732" i="4"/>
  <c r="H6731" i="4"/>
  <c r="G6731" i="4"/>
  <c r="H6730" i="4"/>
  <c r="G6730" i="4"/>
  <c r="H6729" i="4"/>
  <c r="G6729" i="4"/>
  <c r="H6728" i="4"/>
  <c r="G6728" i="4"/>
  <c r="H6727" i="4"/>
  <c r="G6727" i="4"/>
  <c r="H6726" i="4"/>
  <c r="G6726" i="4"/>
  <c r="H6725" i="4"/>
  <c r="G6725" i="4"/>
  <c r="H6724" i="4"/>
  <c r="G6724" i="4"/>
  <c r="H6723" i="4"/>
  <c r="G6723" i="4"/>
  <c r="H6722" i="4"/>
  <c r="G6722" i="4"/>
  <c r="H6721" i="4"/>
  <c r="G6721" i="4"/>
  <c r="H6720" i="4"/>
  <c r="G6720" i="4"/>
  <c r="H6719" i="4"/>
  <c r="G6719" i="4"/>
  <c r="H6718" i="4"/>
  <c r="G6718" i="4"/>
  <c r="H6717" i="4"/>
  <c r="G6717" i="4"/>
  <c r="H6716" i="4"/>
  <c r="G6716" i="4"/>
  <c r="H6715" i="4"/>
  <c r="G6715" i="4"/>
  <c r="H6714" i="4"/>
  <c r="G6714" i="4"/>
  <c r="H6713" i="4"/>
  <c r="G6713" i="4"/>
  <c r="H6712" i="4"/>
  <c r="G6712" i="4"/>
  <c r="H6711" i="4"/>
  <c r="G6711" i="4"/>
  <c r="H6710" i="4"/>
  <c r="G6710" i="4"/>
  <c r="H6709" i="4"/>
  <c r="G6709" i="4"/>
  <c r="H6708" i="4"/>
  <c r="G6708" i="4"/>
  <c r="H6707" i="4"/>
  <c r="G6707" i="4"/>
  <c r="H6706" i="4"/>
  <c r="G6706" i="4"/>
  <c r="H6705" i="4"/>
  <c r="G6705" i="4"/>
  <c r="H6704" i="4"/>
  <c r="G6704" i="4"/>
  <c r="H6703" i="4"/>
  <c r="G6703" i="4"/>
  <c r="H6702" i="4"/>
  <c r="G6702" i="4"/>
  <c r="H6701" i="4"/>
  <c r="G6701" i="4"/>
  <c r="H6700" i="4"/>
  <c r="G6700" i="4"/>
  <c r="H6699" i="4"/>
  <c r="G6699" i="4"/>
  <c r="H6698" i="4"/>
  <c r="G6698" i="4"/>
  <c r="H6697" i="4"/>
  <c r="G6697" i="4"/>
  <c r="H6696" i="4"/>
  <c r="G6696" i="4"/>
  <c r="H6695" i="4"/>
  <c r="G6695" i="4"/>
  <c r="H6694" i="4"/>
  <c r="G6694" i="4"/>
  <c r="H6693" i="4"/>
  <c r="G6693" i="4"/>
  <c r="H6692" i="4"/>
  <c r="G6692" i="4"/>
  <c r="H6691" i="4"/>
  <c r="G6691" i="4"/>
  <c r="H6690" i="4"/>
  <c r="G6690" i="4"/>
  <c r="H6689" i="4"/>
  <c r="G6689" i="4"/>
  <c r="H6688" i="4"/>
  <c r="G6688" i="4"/>
  <c r="H6687" i="4"/>
  <c r="G6687" i="4"/>
  <c r="H6686" i="4"/>
  <c r="G6686" i="4"/>
  <c r="H6685" i="4"/>
  <c r="G6685" i="4"/>
  <c r="H6684" i="4"/>
  <c r="G6684" i="4"/>
  <c r="H6683" i="4"/>
  <c r="G6683" i="4"/>
  <c r="H6682" i="4"/>
  <c r="G6682" i="4"/>
  <c r="H6681" i="4"/>
  <c r="G6681" i="4"/>
  <c r="H6680" i="4"/>
  <c r="G6680" i="4"/>
  <c r="H6679" i="4"/>
  <c r="G6679" i="4"/>
  <c r="H6678" i="4"/>
  <c r="G6678" i="4"/>
  <c r="H6677" i="4"/>
  <c r="G6677" i="4"/>
  <c r="H6676" i="4"/>
  <c r="G6676" i="4"/>
  <c r="H6675" i="4"/>
  <c r="G6675" i="4"/>
  <c r="H6674" i="4"/>
  <c r="G6674" i="4"/>
  <c r="H6673" i="4"/>
  <c r="G6673" i="4"/>
  <c r="H6672" i="4"/>
  <c r="G6672" i="4"/>
  <c r="H6671" i="4"/>
  <c r="G6671" i="4"/>
  <c r="H6670" i="4"/>
  <c r="G6670" i="4"/>
  <c r="H6669" i="4"/>
  <c r="G6669" i="4"/>
  <c r="H6668" i="4"/>
  <c r="G6668" i="4"/>
  <c r="H6667" i="4"/>
  <c r="G6667" i="4"/>
  <c r="H6666" i="4"/>
  <c r="G6666" i="4"/>
  <c r="H6665" i="4"/>
  <c r="G6665" i="4"/>
  <c r="H6664" i="4"/>
  <c r="G6664" i="4"/>
  <c r="H6663" i="4"/>
  <c r="G6663" i="4"/>
  <c r="H6662" i="4"/>
  <c r="G6662" i="4"/>
  <c r="H6661" i="4"/>
  <c r="G6661" i="4"/>
  <c r="H6660" i="4"/>
  <c r="G6660" i="4"/>
  <c r="H6659" i="4"/>
  <c r="G6659" i="4"/>
  <c r="H6658" i="4"/>
  <c r="G6658" i="4"/>
  <c r="H6657" i="4"/>
  <c r="G6657" i="4"/>
  <c r="H6656" i="4"/>
  <c r="G6656" i="4"/>
  <c r="H6655" i="4"/>
  <c r="G6655" i="4"/>
  <c r="H6654" i="4"/>
  <c r="G6654" i="4"/>
  <c r="H6653" i="4"/>
  <c r="G6653" i="4"/>
  <c r="H6652" i="4"/>
  <c r="G6652" i="4"/>
  <c r="H6651" i="4"/>
  <c r="G6651" i="4"/>
  <c r="H6650" i="4"/>
  <c r="G6650" i="4"/>
  <c r="H6649" i="4"/>
  <c r="G6649" i="4"/>
  <c r="H6648" i="4"/>
  <c r="G6648" i="4"/>
  <c r="H6647" i="4"/>
  <c r="G6647" i="4"/>
  <c r="H6646" i="4"/>
  <c r="G6646" i="4"/>
  <c r="H6645" i="4"/>
  <c r="G6645" i="4"/>
  <c r="H6644" i="4"/>
  <c r="G6644" i="4"/>
  <c r="H6643" i="4"/>
  <c r="G6643" i="4"/>
  <c r="H6642" i="4"/>
  <c r="G6642" i="4"/>
  <c r="H6641" i="4"/>
  <c r="G6641" i="4"/>
  <c r="H6640" i="4"/>
  <c r="G6640" i="4"/>
  <c r="H6639" i="4"/>
  <c r="G6639" i="4"/>
  <c r="H6638" i="4"/>
  <c r="G6638" i="4"/>
  <c r="H6637" i="4"/>
  <c r="G6637" i="4"/>
  <c r="H6636" i="4"/>
  <c r="G6636" i="4"/>
  <c r="H6635" i="4"/>
  <c r="G6635" i="4"/>
  <c r="H6634" i="4"/>
  <c r="G6634" i="4"/>
  <c r="H6633" i="4"/>
  <c r="G6633" i="4"/>
  <c r="H6632" i="4"/>
  <c r="G6632" i="4"/>
  <c r="H6631" i="4"/>
  <c r="G6631" i="4"/>
  <c r="H6630" i="4"/>
  <c r="G6630" i="4"/>
  <c r="H6629" i="4"/>
  <c r="G6629" i="4"/>
  <c r="H6628" i="4"/>
  <c r="G6628" i="4"/>
  <c r="H6627" i="4"/>
  <c r="G6627" i="4"/>
  <c r="H6626" i="4"/>
  <c r="G6626" i="4"/>
  <c r="H6625" i="4"/>
  <c r="G6625" i="4"/>
  <c r="H6624" i="4"/>
  <c r="G6624" i="4"/>
  <c r="H6623" i="4"/>
  <c r="G6623" i="4"/>
  <c r="H6622" i="4"/>
  <c r="G6622" i="4"/>
  <c r="H6621" i="4"/>
  <c r="G6621" i="4"/>
  <c r="H6620" i="4"/>
  <c r="G6620" i="4"/>
  <c r="H6619" i="4"/>
  <c r="G6619" i="4"/>
  <c r="H6618" i="4"/>
  <c r="G6618" i="4"/>
  <c r="H6617" i="4"/>
  <c r="G6617" i="4"/>
  <c r="H6616" i="4"/>
  <c r="G6616" i="4"/>
  <c r="H6615" i="4"/>
  <c r="G6615" i="4"/>
  <c r="H6614" i="4"/>
  <c r="G6614" i="4"/>
  <c r="H6613" i="4"/>
  <c r="G6613" i="4"/>
  <c r="H6612" i="4"/>
  <c r="G6612" i="4"/>
  <c r="H6611" i="4"/>
  <c r="G6611" i="4"/>
  <c r="H6610" i="4"/>
  <c r="G6610" i="4"/>
  <c r="H6609" i="4"/>
  <c r="G6609" i="4"/>
  <c r="H6608" i="4"/>
  <c r="G6608" i="4"/>
  <c r="H6607" i="4"/>
  <c r="G6607" i="4"/>
  <c r="H6606" i="4"/>
  <c r="G6606" i="4"/>
  <c r="H6605" i="4"/>
  <c r="G6605" i="4"/>
  <c r="H6604" i="4"/>
  <c r="G6604" i="4"/>
  <c r="H6603" i="4"/>
  <c r="G6603" i="4"/>
  <c r="H6602" i="4"/>
  <c r="G6602" i="4"/>
  <c r="H6601" i="4"/>
  <c r="G6601" i="4"/>
  <c r="H6600" i="4"/>
  <c r="G6600" i="4"/>
  <c r="H6599" i="4"/>
  <c r="G6599" i="4"/>
  <c r="H6598" i="4"/>
  <c r="G6598" i="4"/>
  <c r="H6597" i="4"/>
  <c r="G6597" i="4"/>
  <c r="H6596" i="4"/>
  <c r="G6596" i="4"/>
  <c r="H6595" i="4"/>
  <c r="G6595" i="4"/>
  <c r="H6594" i="4"/>
  <c r="G6594" i="4"/>
  <c r="H6593" i="4"/>
  <c r="G6593" i="4"/>
  <c r="H6592" i="4"/>
  <c r="G6592" i="4"/>
  <c r="H6591" i="4"/>
  <c r="G6591" i="4"/>
  <c r="H6590" i="4"/>
  <c r="G6590" i="4"/>
  <c r="H6589" i="4"/>
  <c r="G6589" i="4"/>
  <c r="H6588" i="4"/>
  <c r="G6588" i="4"/>
  <c r="H6587" i="4"/>
  <c r="G6587" i="4"/>
  <c r="H6586" i="4"/>
  <c r="G6586" i="4"/>
  <c r="H6585" i="4"/>
  <c r="G6585" i="4"/>
  <c r="H6584" i="4"/>
  <c r="G6584" i="4"/>
  <c r="H6583" i="4"/>
  <c r="G6583" i="4"/>
  <c r="H6582" i="4"/>
  <c r="G6582" i="4"/>
  <c r="H6581" i="4"/>
  <c r="G6581" i="4"/>
  <c r="H6580" i="4"/>
  <c r="G6580" i="4"/>
  <c r="H6579" i="4"/>
  <c r="G6579" i="4"/>
  <c r="H6578" i="4"/>
  <c r="G6578" i="4"/>
  <c r="H6577" i="4"/>
  <c r="G6577" i="4"/>
  <c r="H6576" i="4"/>
  <c r="G6576" i="4"/>
  <c r="H6575" i="4"/>
  <c r="G6575" i="4"/>
  <c r="H6574" i="4"/>
  <c r="G6574" i="4"/>
  <c r="H6573" i="4"/>
  <c r="G6573" i="4"/>
  <c r="H6572" i="4"/>
  <c r="G6572" i="4"/>
  <c r="H6571" i="4"/>
  <c r="G6571" i="4"/>
  <c r="H6570" i="4"/>
  <c r="G6570" i="4"/>
  <c r="H6569" i="4"/>
  <c r="G6569" i="4"/>
  <c r="H6568" i="4"/>
  <c r="G6568" i="4"/>
  <c r="H6567" i="4"/>
  <c r="G6567" i="4"/>
  <c r="H6566" i="4"/>
  <c r="G6566" i="4"/>
  <c r="H6565" i="4"/>
  <c r="G6565" i="4"/>
  <c r="H6564" i="4"/>
  <c r="G6564" i="4"/>
  <c r="H6563" i="4"/>
  <c r="G6563" i="4"/>
  <c r="H6562" i="4"/>
  <c r="G6562" i="4"/>
  <c r="H6561" i="4"/>
  <c r="G6561" i="4"/>
  <c r="H6560" i="4"/>
  <c r="G6560" i="4"/>
  <c r="H6559" i="4"/>
  <c r="G6559" i="4"/>
  <c r="H6558" i="4"/>
  <c r="G6558" i="4"/>
  <c r="H6557" i="4"/>
  <c r="G6557" i="4"/>
  <c r="H6556" i="4"/>
  <c r="G6556" i="4"/>
  <c r="H6555" i="4"/>
  <c r="G6555" i="4"/>
  <c r="H6554" i="4"/>
  <c r="G6554" i="4"/>
  <c r="H6553" i="4"/>
  <c r="G6553" i="4"/>
  <c r="H6552" i="4"/>
  <c r="G6552" i="4"/>
  <c r="H6551" i="4"/>
  <c r="G6551" i="4"/>
  <c r="H6550" i="4"/>
  <c r="G6550" i="4"/>
  <c r="H6549" i="4"/>
  <c r="G6549" i="4"/>
  <c r="H6548" i="4"/>
  <c r="G6548" i="4"/>
  <c r="H6547" i="4"/>
  <c r="G6547" i="4"/>
  <c r="H6546" i="4"/>
  <c r="G6546" i="4"/>
  <c r="H6545" i="4"/>
  <c r="G6545" i="4"/>
  <c r="H6544" i="4"/>
  <c r="G6544" i="4"/>
  <c r="H6543" i="4"/>
  <c r="G6543" i="4"/>
  <c r="H6542" i="4"/>
  <c r="G6542" i="4"/>
  <c r="H6541" i="4"/>
  <c r="G6541" i="4"/>
  <c r="H6540" i="4"/>
  <c r="G6540" i="4"/>
  <c r="H6539" i="4"/>
  <c r="G6539" i="4"/>
  <c r="H6538" i="4"/>
  <c r="G6538" i="4"/>
  <c r="H6537" i="4"/>
  <c r="G6537" i="4"/>
  <c r="H6536" i="4"/>
  <c r="G6536" i="4"/>
  <c r="H6535" i="4"/>
  <c r="G6535" i="4"/>
  <c r="H6534" i="4"/>
  <c r="G6534" i="4"/>
  <c r="H6533" i="4"/>
  <c r="G6533" i="4"/>
  <c r="H6532" i="4"/>
  <c r="G6532" i="4"/>
  <c r="H6531" i="4"/>
  <c r="G6531" i="4"/>
  <c r="H6530" i="4"/>
  <c r="G6530" i="4"/>
  <c r="H6529" i="4"/>
  <c r="G6529" i="4"/>
  <c r="H6528" i="4"/>
  <c r="G6528" i="4"/>
  <c r="H6527" i="4"/>
  <c r="G6527" i="4"/>
  <c r="H6526" i="4"/>
  <c r="G6526" i="4"/>
  <c r="H6525" i="4"/>
  <c r="G6525" i="4"/>
  <c r="H6524" i="4"/>
  <c r="G6524" i="4"/>
  <c r="H6523" i="4"/>
  <c r="G6523" i="4"/>
  <c r="H6522" i="4"/>
  <c r="G6522" i="4"/>
  <c r="H6521" i="4"/>
  <c r="G6521" i="4"/>
  <c r="H6520" i="4"/>
  <c r="G6520" i="4"/>
  <c r="H6519" i="4"/>
  <c r="G6519" i="4"/>
  <c r="H6518" i="4"/>
  <c r="G6518" i="4"/>
  <c r="H6517" i="4"/>
  <c r="G6517" i="4"/>
  <c r="H6516" i="4"/>
  <c r="G6516" i="4"/>
  <c r="H6515" i="4"/>
  <c r="G6515" i="4"/>
  <c r="H6514" i="4"/>
  <c r="G6514" i="4"/>
  <c r="H6513" i="4"/>
  <c r="G6513" i="4"/>
  <c r="H6512" i="4"/>
  <c r="G6512" i="4"/>
  <c r="H6511" i="4"/>
  <c r="G6511" i="4"/>
  <c r="H6510" i="4"/>
  <c r="G6510" i="4"/>
  <c r="H6509" i="4"/>
  <c r="G6509" i="4"/>
  <c r="H6508" i="4"/>
  <c r="G6508" i="4"/>
  <c r="H6507" i="4"/>
  <c r="G6507" i="4"/>
  <c r="H6506" i="4"/>
  <c r="G6506" i="4"/>
  <c r="H6505" i="4"/>
  <c r="G6505" i="4"/>
  <c r="H6504" i="4"/>
  <c r="G6504" i="4"/>
  <c r="H6503" i="4"/>
  <c r="G6503" i="4"/>
  <c r="H6502" i="4"/>
  <c r="G6502" i="4"/>
  <c r="H6501" i="4"/>
  <c r="G6501" i="4"/>
  <c r="H6500" i="4"/>
  <c r="G6500" i="4"/>
  <c r="H6499" i="4"/>
  <c r="G6499" i="4"/>
  <c r="H6498" i="4"/>
  <c r="G6498" i="4"/>
  <c r="H6497" i="4"/>
  <c r="G6497" i="4"/>
  <c r="H6496" i="4"/>
  <c r="G6496" i="4"/>
  <c r="H6495" i="4"/>
  <c r="G6495" i="4"/>
  <c r="H6494" i="4"/>
  <c r="G6494" i="4"/>
  <c r="H6493" i="4"/>
  <c r="G6493" i="4"/>
  <c r="H6492" i="4"/>
  <c r="G6492" i="4"/>
  <c r="H6491" i="4"/>
  <c r="G6491" i="4"/>
  <c r="H6490" i="4"/>
  <c r="G6490" i="4"/>
  <c r="H6489" i="4"/>
  <c r="G6489" i="4"/>
  <c r="H6488" i="4"/>
  <c r="G6488" i="4"/>
  <c r="H6487" i="4"/>
  <c r="G6487" i="4"/>
  <c r="H6486" i="4"/>
  <c r="G6486" i="4"/>
  <c r="H6485" i="4"/>
  <c r="G6485" i="4"/>
  <c r="H6484" i="4"/>
  <c r="G6484" i="4"/>
  <c r="H6483" i="4"/>
  <c r="G6483" i="4"/>
  <c r="H6482" i="4"/>
  <c r="G6482" i="4"/>
  <c r="H6481" i="4"/>
  <c r="G6481" i="4"/>
  <c r="H6480" i="4"/>
  <c r="G6480" i="4"/>
  <c r="H6479" i="4"/>
  <c r="G6479" i="4"/>
  <c r="H6478" i="4"/>
  <c r="G6478" i="4"/>
  <c r="H6477" i="4"/>
  <c r="G6477" i="4"/>
  <c r="H6476" i="4"/>
  <c r="G6476" i="4"/>
  <c r="H6475" i="4"/>
  <c r="G6475" i="4"/>
  <c r="H6474" i="4"/>
  <c r="G6474" i="4"/>
  <c r="H6473" i="4"/>
  <c r="G6473" i="4"/>
  <c r="H6472" i="4"/>
  <c r="G6472" i="4"/>
  <c r="H6471" i="4"/>
  <c r="G6471" i="4"/>
  <c r="H6470" i="4"/>
  <c r="G6470" i="4"/>
  <c r="H6469" i="4"/>
  <c r="G6469" i="4"/>
  <c r="H6468" i="4"/>
  <c r="G6468" i="4"/>
  <c r="H6467" i="4"/>
  <c r="G6467" i="4"/>
  <c r="H6466" i="4"/>
  <c r="G6466" i="4"/>
  <c r="H6465" i="4"/>
  <c r="G6465" i="4"/>
  <c r="H6464" i="4"/>
  <c r="G6464" i="4"/>
  <c r="H6463" i="4"/>
  <c r="G6463" i="4"/>
  <c r="H6462" i="4"/>
  <c r="G6462" i="4"/>
  <c r="H6461" i="4"/>
  <c r="G6461" i="4"/>
  <c r="H6460" i="4"/>
  <c r="G6460" i="4"/>
  <c r="H6459" i="4"/>
  <c r="G6459" i="4"/>
  <c r="H6458" i="4"/>
  <c r="G6458" i="4"/>
  <c r="H6457" i="4"/>
  <c r="G6457" i="4"/>
  <c r="H6456" i="4"/>
  <c r="G6456" i="4"/>
  <c r="H6455" i="4"/>
  <c r="G6455" i="4"/>
  <c r="H6454" i="4"/>
  <c r="G6454" i="4"/>
  <c r="H6453" i="4"/>
  <c r="G6453" i="4"/>
  <c r="H6452" i="4"/>
  <c r="G6452" i="4"/>
  <c r="H6451" i="4"/>
  <c r="G6451" i="4"/>
  <c r="H6450" i="4"/>
  <c r="G6450" i="4"/>
  <c r="H6449" i="4"/>
  <c r="G6449" i="4"/>
  <c r="H6448" i="4"/>
  <c r="G6448" i="4"/>
  <c r="H6447" i="4"/>
  <c r="G6447" i="4"/>
  <c r="H6446" i="4"/>
  <c r="G6446" i="4"/>
  <c r="H6445" i="4"/>
  <c r="G6445" i="4"/>
  <c r="H6444" i="4"/>
  <c r="G6444" i="4"/>
  <c r="H6443" i="4"/>
  <c r="G6443" i="4"/>
  <c r="H6442" i="4"/>
  <c r="G6442" i="4"/>
  <c r="H6441" i="4"/>
  <c r="G6441" i="4"/>
  <c r="H6440" i="4"/>
  <c r="G6440" i="4"/>
  <c r="H6439" i="4"/>
  <c r="G6439" i="4"/>
  <c r="H6438" i="4"/>
  <c r="G6438" i="4"/>
  <c r="H6437" i="4"/>
  <c r="G6437" i="4"/>
  <c r="H6436" i="4"/>
  <c r="G6436" i="4"/>
  <c r="H6435" i="4"/>
  <c r="G6435" i="4"/>
  <c r="H6434" i="4"/>
  <c r="G6434" i="4"/>
  <c r="H6433" i="4"/>
  <c r="G6433" i="4"/>
  <c r="H6432" i="4"/>
  <c r="G6432" i="4"/>
  <c r="H6431" i="4"/>
  <c r="G6431" i="4"/>
  <c r="H6430" i="4"/>
  <c r="G6430" i="4"/>
  <c r="H6429" i="4"/>
  <c r="G6429" i="4"/>
  <c r="H6428" i="4"/>
  <c r="G6428" i="4"/>
  <c r="H6427" i="4"/>
  <c r="G6427" i="4"/>
  <c r="H6426" i="4"/>
  <c r="G6426" i="4"/>
  <c r="H6425" i="4"/>
  <c r="G6425" i="4"/>
  <c r="H6424" i="4"/>
  <c r="G6424" i="4"/>
  <c r="H6423" i="4"/>
  <c r="G6423" i="4"/>
  <c r="H6422" i="4"/>
  <c r="G6422" i="4"/>
  <c r="H6421" i="4"/>
  <c r="G6421" i="4"/>
  <c r="H6420" i="4"/>
  <c r="G6420" i="4"/>
  <c r="H6419" i="4"/>
  <c r="G6419" i="4"/>
  <c r="H6418" i="4"/>
  <c r="G6418" i="4"/>
  <c r="H6417" i="4"/>
  <c r="G6417" i="4"/>
  <c r="H6416" i="4"/>
  <c r="G6416" i="4"/>
  <c r="H6415" i="4"/>
  <c r="G6415" i="4"/>
  <c r="H6414" i="4"/>
  <c r="G6414" i="4"/>
  <c r="H6413" i="4"/>
  <c r="G6413" i="4"/>
  <c r="H6412" i="4"/>
  <c r="G6412" i="4"/>
  <c r="H6411" i="4"/>
  <c r="G6411" i="4"/>
  <c r="H6410" i="4"/>
  <c r="G6410" i="4"/>
  <c r="H6409" i="4"/>
  <c r="G6409" i="4"/>
  <c r="H6408" i="4"/>
  <c r="G6408" i="4"/>
  <c r="H6407" i="4"/>
  <c r="G6407" i="4"/>
  <c r="H6406" i="4"/>
  <c r="G6406" i="4"/>
  <c r="H6405" i="4"/>
  <c r="G6405" i="4"/>
  <c r="H6404" i="4"/>
  <c r="G6404" i="4"/>
  <c r="H6403" i="4"/>
  <c r="G6403" i="4"/>
  <c r="H6402" i="4"/>
  <c r="G6402" i="4"/>
  <c r="H6401" i="4"/>
  <c r="G6401" i="4"/>
  <c r="H6400" i="4"/>
  <c r="G6400" i="4"/>
  <c r="H6399" i="4"/>
  <c r="G6399" i="4"/>
  <c r="H6398" i="4"/>
  <c r="G6398" i="4"/>
  <c r="H6397" i="4"/>
  <c r="G6397" i="4"/>
  <c r="H6396" i="4"/>
  <c r="G6396" i="4"/>
  <c r="H6395" i="4"/>
  <c r="G6395" i="4"/>
  <c r="H6394" i="4"/>
  <c r="G6394" i="4"/>
  <c r="H6393" i="4"/>
  <c r="G6393" i="4"/>
  <c r="H6392" i="4"/>
  <c r="G6392" i="4"/>
  <c r="H6391" i="4"/>
  <c r="G6391" i="4"/>
  <c r="H6390" i="4"/>
  <c r="G6390" i="4"/>
  <c r="H6389" i="4"/>
  <c r="G6389" i="4"/>
  <c r="H6388" i="4"/>
  <c r="G6388" i="4"/>
  <c r="H6387" i="4"/>
  <c r="G6387" i="4"/>
  <c r="H6386" i="4"/>
  <c r="G6386" i="4"/>
  <c r="H6385" i="4"/>
  <c r="G6385" i="4"/>
  <c r="H6384" i="4"/>
  <c r="G6384" i="4"/>
  <c r="H6383" i="4"/>
  <c r="G6383" i="4"/>
  <c r="H6382" i="4"/>
  <c r="G6382" i="4"/>
  <c r="H6381" i="4"/>
  <c r="G6381" i="4"/>
  <c r="H6380" i="4"/>
  <c r="G6380" i="4"/>
  <c r="H6379" i="4"/>
  <c r="G6379" i="4"/>
  <c r="H6378" i="4"/>
  <c r="G6378" i="4"/>
  <c r="H6377" i="4"/>
  <c r="G6377" i="4"/>
  <c r="H6376" i="4"/>
  <c r="G6376" i="4"/>
  <c r="H6375" i="4"/>
  <c r="G6375" i="4"/>
  <c r="H6374" i="4"/>
  <c r="G6374" i="4"/>
  <c r="H6373" i="4"/>
  <c r="G6373" i="4"/>
  <c r="H6372" i="4"/>
  <c r="G6372" i="4"/>
  <c r="H6371" i="4"/>
  <c r="G6371" i="4"/>
  <c r="H6370" i="4"/>
  <c r="G6370" i="4"/>
  <c r="H6369" i="4"/>
  <c r="G6369" i="4"/>
  <c r="H6368" i="4"/>
  <c r="G6368" i="4"/>
  <c r="H6367" i="4"/>
  <c r="G6367" i="4"/>
  <c r="H6366" i="4"/>
  <c r="G6366" i="4"/>
  <c r="H6365" i="4"/>
  <c r="G6365" i="4"/>
  <c r="H6364" i="4"/>
  <c r="G6364" i="4"/>
  <c r="H6363" i="4"/>
  <c r="G6363" i="4"/>
  <c r="H6362" i="4"/>
  <c r="G6362" i="4"/>
  <c r="H6361" i="4"/>
  <c r="G6361" i="4"/>
  <c r="H6360" i="4"/>
  <c r="G6360" i="4"/>
  <c r="H6359" i="4"/>
  <c r="G6359" i="4"/>
  <c r="H6358" i="4"/>
  <c r="G6358" i="4"/>
  <c r="H6357" i="4"/>
  <c r="G6357" i="4"/>
  <c r="H6356" i="4"/>
  <c r="G6356" i="4"/>
  <c r="H6355" i="4"/>
  <c r="G6355" i="4"/>
  <c r="H6354" i="4"/>
  <c r="G6354" i="4"/>
  <c r="H6353" i="4"/>
  <c r="G6353" i="4"/>
  <c r="H6352" i="4"/>
  <c r="G6352" i="4"/>
  <c r="H6351" i="4"/>
  <c r="G6351" i="4"/>
  <c r="H6350" i="4"/>
  <c r="G6350" i="4"/>
  <c r="H6349" i="4"/>
  <c r="G6349" i="4"/>
  <c r="H6348" i="4"/>
  <c r="G6348" i="4"/>
  <c r="H6347" i="4"/>
  <c r="G6347" i="4"/>
  <c r="H6346" i="4"/>
  <c r="G6346" i="4"/>
  <c r="H6345" i="4"/>
  <c r="G6345" i="4"/>
  <c r="H6344" i="4"/>
  <c r="G6344" i="4"/>
  <c r="H6343" i="4"/>
  <c r="G6343" i="4"/>
  <c r="H6342" i="4"/>
  <c r="G6342" i="4"/>
  <c r="H6341" i="4"/>
  <c r="G6341" i="4"/>
  <c r="H6340" i="4"/>
  <c r="G6340" i="4"/>
  <c r="H6339" i="4"/>
  <c r="G6339" i="4"/>
  <c r="H6338" i="4"/>
  <c r="G6338" i="4"/>
  <c r="H6337" i="4"/>
  <c r="G6337" i="4"/>
  <c r="H6336" i="4"/>
  <c r="G6336" i="4"/>
  <c r="H6335" i="4"/>
  <c r="G6335" i="4"/>
  <c r="H6334" i="4"/>
  <c r="G6334" i="4"/>
  <c r="H6333" i="4"/>
  <c r="G6333" i="4"/>
  <c r="H6332" i="4"/>
  <c r="G6332" i="4"/>
  <c r="H6331" i="4"/>
  <c r="G6331" i="4"/>
  <c r="H6330" i="4"/>
  <c r="G6330" i="4"/>
  <c r="H6329" i="4"/>
  <c r="G6329" i="4"/>
  <c r="H6328" i="4"/>
  <c r="G6328" i="4"/>
  <c r="H6327" i="4"/>
  <c r="G6327" i="4"/>
  <c r="H6326" i="4"/>
  <c r="G6326" i="4"/>
  <c r="H6325" i="4"/>
  <c r="G6325" i="4"/>
  <c r="H6324" i="4"/>
  <c r="G6324" i="4"/>
  <c r="H6323" i="4"/>
  <c r="G6323" i="4"/>
  <c r="H6322" i="4"/>
  <c r="G6322" i="4"/>
  <c r="H6321" i="4"/>
  <c r="G6321" i="4"/>
  <c r="H6320" i="4"/>
  <c r="G6320" i="4"/>
  <c r="H6319" i="4"/>
  <c r="G6319" i="4"/>
  <c r="H6318" i="4"/>
  <c r="G6318" i="4"/>
  <c r="H6317" i="4"/>
  <c r="G6317" i="4"/>
  <c r="H6316" i="4"/>
  <c r="G6316" i="4"/>
  <c r="H6315" i="4"/>
  <c r="G6315" i="4"/>
  <c r="H6314" i="4"/>
  <c r="G6314" i="4"/>
  <c r="H6313" i="4"/>
  <c r="G6313" i="4"/>
  <c r="H6312" i="4"/>
  <c r="G6312" i="4"/>
  <c r="H6311" i="4"/>
  <c r="G6311" i="4"/>
  <c r="H6310" i="4"/>
  <c r="G6310" i="4"/>
  <c r="H6309" i="4"/>
  <c r="G6309" i="4"/>
  <c r="H6308" i="4"/>
  <c r="G6308" i="4"/>
  <c r="H6307" i="4"/>
  <c r="G6307" i="4"/>
  <c r="H6306" i="4"/>
  <c r="G6306" i="4"/>
  <c r="H6305" i="4"/>
  <c r="G6305" i="4"/>
  <c r="H6304" i="4"/>
  <c r="G6304" i="4"/>
  <c r="H6303" i="4"/>
  <c r="G6303" i="4"/>
  <c r="H6302" i="4"/>
  <c r="G6302" i="4"/>
  <c r="H6301" i="4"/>
  <c r="G6301" i="4"/>
  <c r="H6300" i="4"/>
  <c r="G6300" i="4"/>
  <c r="H6299" i="4"/>
  <c r="G6299" i="4"/>
  <c r="H6298" i="4"/>
  <c r="G6298" i="4"/>
  <c r="H6297" i="4"/>
  <c r="G6297" i="4"/>
  <c r="H6296" i="4"/>
  <c r="G6296" i="4"/>
  <c r="H6295" i="4"/>
  <c r="G6295" i="4"/>
  <c r="H6294" i="4"/>
  <c r="G6294" i="4"/>
  <c r="H6293" i="4"/>
  <c r="G6293" i="4"/>
  <c r="H6292" i="4"/>
  <c r="G6292" i="4"/>
  <c r="H6291" i="4"/>
  <c r="G6291" i="4"/>
  <c r="H6290" i="4"/>
  <c r="G6290" i="4"/>
  <c r="H6289" i="4"/>
  <c r="G6289" i="4"/>
  <c r="H6288" i="4"/>
  <c r="G6288" i="4"/>
  <c r="H6287" i="4"/>
  <c r="G6287" i="4"/>
  <c r="H6286" i="4"/>
  <c r="G6286" i="4"/>
  <c r="H6285" i="4"/>
  <c r="G6285" i="4"/>
  <c r="H6284" i="4"/>
  <c r="G6284" i="4"/>
  <c r="H6283" i="4"/>
  <c r="G6283" i="4"/>
  <c r="H6282" i="4"/>
  <c r="G6282" i="4"/>
  <c r="H6281" i="4"/>
  <c r="G6281" i="4"/>
  <c r="H6280" i="4"/>
  <c r="G6280" i="4"/>
  <c r="H6279" i="4"/>
  <c r="G6279" i="4"/>
  <c r="H6278" i="4"/>
  <c r="G6278" i="4"/>
  <c r="H6277" i="4"/>
  <c r="G6277" i="4"/>
  <c r="H6276" i="4"/>
  <c r="G6276" i="4"/>
  <c r="H6275" i="4"/>
  <c r="G6275" i="4"/>
  <c r="H6274" i="4"/>
  <c r="G6274" i="4"/>
  <c r="H6273" i="4"/>
  <c r="G6273" i="4"/>
  <c r="H6272" i="4"/>
  <c r="G6272" i="4"/>
  <c r="H6271" i="4"/>
  <c r="G6271" i="4"/>
  <c r="H6270" i="4"/>
  <c r="G6270" i="4"/>
  <c r="H6269" i="4"/>
  <c r="G6269" i="4"/>
  <c r="H6268" i="4"/>
  <c r="G6268" i="4"/>
  <c r="H6267" i="4"/>
  <c r="G6267" i="4"/>
  <c r="H6266" i="4"/>
  <c r="G6266" i="4"/>
  <c r="H6265" i="4"/>
  <c r="G6265" i="4"/>
  <c r="H6264" i="4"/>
  <c r="G6264" i="4"/>
  <c r="H6263" i="4"/>
  <c r="G6263" i="4"/>
  <c r="H6262" i="4"/>
  <c r="G6262" i="4"/>
  <c r="H6261" i="4"/>
  <c r="G6261" i="4"/>
  <c r="H6260" i="4"/>
  <c r="G6260" i="4"/>
  <c r="H6259" i="4"/>
  <c r="G6259" i="4"/>
  <c r="H6258" i="4"/>
  <c r="G6258" i="4"/>
  <c r="H6257" i="4"/>
  <c r="G6257" i="4"/>
  <c r="H6256" i="4"/>
  <c r="G6256" i="4"/>
  <c r="H6255" i="4"/>
  <c r="G6255" i="4"/>
  <c r="H6254" i="4"/>
  <c r="G6254" i="4"/>
  <c r="H6253" i="4"/>
  <c r="G6253" i="4"/>
  <c r="H6252" i="4"/>
  <c r="G6252" i="4"/>
  <c r="H6251" i="4"/>
  <c r="G6251" i="4"/>
  <c r="H6250" i="4"/>
  <c r="G6250" i="4"/>
  <c r="H6249" i="4"/>
  <c r="G6249" i="4"/>
  <c r="H6248" i="4"/>
  <c r="G6248" i="4"/>
  <c r="H6247" i="4"/>
  <c r="G6247" i="4"/>
  <c r="H6246" i="4"/>
  <c r="G6246" i="4"/>
  <c r="H6245" i="4"/>
  <c r="G6245" i="4"/>
  <c r="H6244" i="4"/>
  <c r="G6244" i="4"/>
  <c r="H6243" i="4"/>
  <c r="G6243" i="4"/>
  <c r="H6242" i="4"/>
  <c r="G6242" i="4"/>
  <c r="H6241" i="4"/>
  <c r="G6241" i="4"/>
  <c r="H6240" i="4"/>
  <c r="G6240" i="4"/>
  <c r="H6239" i="4"/>
  <c r="G6239" i="4"/>
  <c r="H6238" i="4"/>
  <c r="G6238" i="4"/>
  <c r="H6237" i="4"/>
  <c r="G6237" i="4"/>
  <c r="H6236" i="4"/>
  <c r="G6236" i="4"/>
  <c r="H6235" i="4"/>
  <c r="G6235" i="4"/>
  <c r="H6234" i="4"/>
  <c r="G6234" i="4"/>
  <c r="H6233" i="4"/>
  <c r="G6233" i="4"/>
  <c r="H6232" i="4"/>
  <c r="G6232" i="4"/>
  <c r="H6231" i="4"/>
  <c r="G6231" i="4"/>
  <c r="H6230" i="4"/>
  <c r="G6230" i="4"/>
  <c r="H6229" i="4"/>
  <c r="G6229" i="4"/>
  <c r="H6228" i="4"/>
  <c r="G6228" i="4"/>
  <c r="H6227" i="4"/>
  <c r="G6227" i="4"/>
  <c r="H6226" i="4"/>
  <c r="G6226" i="4"/>
  <c r="H6225" i="4"/>
  <c r="G6225" i="4"/>
  <c r="H6224" i="4"/>
  <c r="G6224" i="4"/>
  <c r="H6223" i="4"/>
  <c r="G6223" i="4"/>
  <c r="H6222" i="4"/>
  <c r="G6222" i="4"/>
  <c r="H6221" i="4"/>
  <c r="G6221" i="4"/>
  <c r="H6220" i="4"/>
  <c r="G6220" i="4"/>
  <c r="H6219" i="4"/>
  <c r="G6219" i="4"/>
  <c r="H6218" i="4"/>
  <c r="G6218" i="4"/>
  <c r="H6217" i="4"/>
  <c r="G6217" i="4"/>
  <c r="H6216" i="4"/>
  <c r="G6216" i="4"/>
  <c r="H6215" i="4"/>
  <c r="G6215" i="4"/>
  <c r="H6214" i="4"/>
  <c r="G6214" i="4"/>
  <c r="H6213" i="4"/>
  <c r="G6213" i="4"/>
  <c r="H6212" i="4"/>
  <c r="G6212" i="4"/>
  <c r="H6211" i="4"/>
  <c r="G6211" i="4"/>
  <c r="H6210" i="4"/>
  <c r="G6210" i="4"/>
  <c r="H6209" i="4"/>
  <c r="G6209" i="4"/>
  <c r="H6208" i="4"/>
  <c r="G6208" i="4"/>
  <c r="H6207" i="4"/>
  <c r="G6207" i="4"/>
  <c r="H6206" i="4"/>
  <c r="G6206" i="4"/>
  <c r="H6205" i="4"/>
  <c r="G6205" i="4"/>
  <c r="H6204" i="4"/>
  <c r="G6204" i="4"/>
  <c r="H6203" i="4"/>
  <c r="G6203" i="4"/>
  <c r="H6202" i="4"/>
  <c r="G6202" i="4"/>
  <c r="H6201" i="4"/>
  <c r="G6201" i="4"/>
  <c r="H6200" i="4"/>
  <c r="G6200" i="4"/>
  <c r="H6199" i="4"/>
  <c r="G6199" i="4"/>
  <c r="H6198" i="4"/>
  <c r="G6198" i="4"/>
  <c r="H6197" i="4"/>
  <c r="G6197" i="4"/>
  <c r="H6196" i="4"/>
  <c r="G6196" i="4"/>
  <c r="H6195" i="4"/>
  <c r="G6195" i="4"/>
  <c r="H6194" i="4"/>
  <c r="G6194" i="4"/>
  <c r="H6193" i="4"/>
  <c r="G6193" i="4"/>
  <c r="H6192" i="4"/>
  <c r="G6192" i="4"/>
  <c r="H6191" i="4"/>
  <c r="G6191" i="4"/>
  <c r="H6190" i="4"/>
  <c r="G6190" i="4"/>
  <c r="H6189" i="4"/>
  <c r="G6189" i="4"/>
  <c r="H6188" i="4"/>
  <c r="G6188" i="4"/>
  <c r="H6187" i="4"/>
  <c r="G6187" i="4"/>
  <c r="H6186" i="4"/>
  <c r="G6186" i="4"/>
  <c r="H6185" i="4"/>
  <c r="G6185" i="4"/>
  <c r="H6184" i="4"/>
  <c r="G6184" i="4"/>
  <c r="H6183" i="4"/>
  <c r="G6183" i="4"/>
  <c r="H6182" i="4"/>
  <c r="G6182" i="4"/>
  <c r="H6181" i="4"/>
  <c r="G6181" i="4"/>
  <c r="H6180" i="4"/>
  <c r="G6180" i="4"/>
  <c r="H6179" i="4"/>
  <c r="G6179" i="4"/>
  <c r="H6178" i="4"/>
  <c r="G6178" i="4"/>
  <c r="H6177" i="4"/>
  <c r="G6177" i="4"/>
  <c r="H6176" i="4"/>
  <c r="G6176" i="4"/>
  <c r="H6175" i="4"/>
  <c r="G6175" i="4"/>
  <c r="H6174" i="4"/>
  <c r="G6174" i="4"/>
  <c r="H6173" i="4"/>
  <c r="G6173" i="4"/>
  <c r="H6172" i="4"/>
  <c r="G6172" i="4"/>
  <c r="H6171" i="4"/>
  <c r="G6171" i="4"/>
  <c r="H6170" i="4"/>
  <c r="G6170" i="4"/>
  <c r="H6169" i="4"/>
  <c r="G6169" i="4"/>
  <c r="H6168" i="4"/>
  <c r="G6168" i="4"/>
  <c r="H6167" i="4"/>
  <c r="G6167" i="4"/>
  <c r="H6166" i="4"/>
  <c r="G6166" i="4"/>
  <c r="H6165" i="4"/>
  <c r="G6165" i="4"/>
  <c r="H6164" i="4"/>
  <c r="G6164" i="4"/>
  <c r="H6163" i="4"/>
  <c r="G6163" i="4"/>
  <c r="H6162" i="4"/>
  <c r="G6162" i="4"/>
  <c r="H6161" i="4"/>
  <c r="G6161" i="4"/>
  <c r="H6160" i="4"/>
  <c r="G6160" i="4"/>
  <c r="H6159" i="4"/>
  <c r="G6159" i="4"/>
  <c r="H6158" i="4"/>
  <c r="G6158" i="4"/>
  <c r="H6157" i="4"/>
  <c r="G6157" i="4"/>
  <c r="H6156" i="4"/>
  <c r="G6156" i="4"/>
  <c r="H6155" i="4"/>
  <c r="G6155" i="4"/>
  <c r="H6154" i="4"/>
  <c r="G6154" i="4"/>
  <c r="H6153" i="4"/>
  <c r="G6153" i="4"/>
  <c r="H6152" i="4"/>
  <c r="G6152" i="4"/>
  <c r="H6151" i="4"/>
  <c r="G6151" i="4"/>
  <c r="H6150" i="4"/>
  <c r="G6150" i="4"/>
  <c r="H6149" i="4"/>
  <c r="G6149" i="4"/>
  <c r="H6148" i="4"/>
  <c r="G6148" i="4"/>
  <c r="H6147" i="4"/>
  <c r="G6147" i="4"/>
  <c r="H6146" i="4"/>
  <c r="G6146" i="4"/>
  <c r="H6145" i="4"/>
  <c r="G6145" i="4"/>
  <c r="H6144" i="4"/>
  <c r="G6144" i="4"/>
  <c r="H6143" i="4"/>
  <c r="G6143" i="4"/>
  <c r="H6142" i="4"/>
  <c r="G6142" i="4"/>
  <c r="H6141" i="4"/>
  <c r="G6141" i="4"/>
  <c r="H6140" i="4"/>
  <c r="G6140" i="4"/>
  <c r="H6139" i="4"/>
  <c r="G6139" i="4"/>
  <c r="H6138" i="4"/>
  <c r="G6138" i="4"/>
  <c r="H6137" i="4"/>
  <c r="G6137" i="4"/>
  <c r="H6136" i="4"/>
  <c r="G6136" i="4"/>
  <c r="H6135" i="4"/>
  <c r="G6135" i="4"/>
  <c r="H6134" i="4"/>
  <c r="G6134" i="4"/>
  <c r="H6133" i="4"/>
  <c r="G6133" i="4"/>
  <c r="H6132" i="4"/>
  <c r="G6132" i="4"/>
  <c r="H6131" i="4"/>
  <c r="G6131" i="4"/>
  <c r="H6130" i="4"/>
  <c r="G6130" i="4"/>
  <c r="H6129" i="4"/>
  <c r="G6129" i="4"/>
  <c r="H6128" i="4"/>
  <c r="G6128" i="4"/>
  <c r="H6127" i="4"/>
  <c r="G6127" i="4"/>
  <c r="H6126" i="4"/>
  <c r="G6126" i="4"/>
  <c r="H6125" i="4"/>
  <c r="G6125" i="4"/>
  <c r="H6124" i="4"/>
  <c r="G6124" i="4"/>
  <c r="H6123" i="4"/>
  <c r="G6123" i="4"/>
  <c r="H6122" i="4"/>
  <c r="G6122" i="4"/>
  <c r="H6121" i="4"/>
  <c r="G6121" i="4"/>
  <c r="H6120" i="4"/>
  <c r="G6120" i="4"/>
  <c r="H6119" i="4"/>
  <c r="G6119" i="4"/>
  <c r="H6118" i="4"/>
  <c r="G6118" i="4"/>
  <c r="H6117" i="4"/>
  <c r="G6117" i="4"/>
  <c r="H6116" i="4"/>
  <c r="G6116" i="4"/>
  <c r="H6115" i="4"/>
  <c r="G6115" i="4"/>
  <c r="H6114" i="4"/>
  <c r="G6114" i="4"/>
  <c r="H6113" i="4"/>
  <c r="G6113" i="4"/>
  <c r="H6112" i="4"/>
  <c r="G6112" i="4"/>
  <c r="H6111" i="4"/>
  <c r="G6111" i="4"/>
  <c r="H6110" i="4"/>
  <c r="G6110" i="4"/>
  <c r="H6109" i="4"/>
  <c r="G6109" i="4"/>
  <c r="H6108" i="4"/>
  <c r="G6108" i="4"/>
  <c r="H6107" i="4"/>
  <c r="G6107" i="4"/>
  <c r="H6106" i="4"/>
  <c r="G6106" i="4"/>
  <c r="H6105" i="4"/>
  <c r="G6105" i="4"/>
  <c r="H6104" i="4"/>
  <c r="G6104" i="4"/>
  <c r="H6103" i="4"/>
  <c r="G6103" i="4"/>
  <c r="H6102" i="4"/>
  <c r="G6102" i="4"/>
  <c r="H6101" i="4"/>
  <c r="G6101" i="4"/>
  <c r="H6100" i="4"/>
  <c r="G6100" i="4"/>
  <c r="H6099" i="4"/>
  <c r="G6099" i="4"/>
  <c r="H6098" i="4"/>
  <c r="G6098" i="4"/>
  <c r="H6097" i="4"/>
  <c r="G6097" i="4"/>
  <c r="H6096" i="4"/>
  <c r="G6096" i="4"/>
  <c r="H6095" i="4"/>
  <c r="G6095" i="4"/>
  <c r="H6094" i="4"/>
  <c r="G6094" i="4"/>
  <c r="H6093" i="4"/>
  <c r="G6093" i="4"/>
  <c r="H6092" i="4"/>
  <c r="G6092" i="4"/>
  <c r="H6091" i="4"/>
  <c r="G6091" i="4"/>
  <c r="H6090" i="4"/>
  <c r="G6090" i="4"/>
  <c r="H6089" i="4"/>
  <c r="G6089" i="4"/>
  <c r="H6088" i="4"/>
  <c r="G6088" i="4"/>
  <c r="H6087" i="4"/>
  <c r="G6087" i="4"/>
  <c r="H6086" i="4"/>
  <c r="G6086" i="4"/>
  <c r="H6085" i="4"/>
  <c r="G6085" i="4"/>
  <c r="H6084" i="4"/>
  <c r="G6084" i="4"/>
  <c r="H6083" i="4"/>
  <c r="G6083" i="4"/>
  <c r="H6082" i="4"/>
  <c r="G6082" i="4"/>
  <c r="H6081" i="4"/>
  <c r="G6081" i="4"/>
  <c r="H6080" i="4"/>
  <c r="G6080" i="4"/>
  <c r="H6079" i="4"/>
  <c r="G6079" i="4"/>
  <c r="H6078" i="4"/>
  <c r="G6078" i="4"/>
  <c r="H6077" i="4"/>
  <c r="G6077" i="4"/>
  <c r="H6076" i="4"/>
  <c r="G6076" i="4"/>
  <c r="H6075" i="4"/>
  <c r="G6075" i="4"/>
  <c r="H6074" i="4"/>
  <c r="G6074" i="4"/>
  <c r="H6073" i="4"/>
  <c r="G6073" i="4"/>
  <c r="H6072" i="4"/>
  <c r="G6072" i="4"/>
  <c r="H6071" i="4"/>
  <c r="G6071" i="4"/>
  <c r="H6070" i="4"/>
  <c r="G6070" i="4"/>
  <c r="H6069" i="4"/>
  <c r="G6069" i="4"/>
  <c r="H6068" i="4"/>
  <c r="G6068" i="4"/>
  <c r="H6067" i="4"/>
  <c r="G6067" i="4"/>
  <c r="H6066" i="4"/>
  <c r="G6066" i="4"/>
  <c r="H6065" i="4"/>
  <c r="G6065" i="4"/>
  <c r="H6064" i="4"/>
  <c r="G6064" i="4"/>
  <c r="H6063" i="4"/>
  <c r="G6063" i="4"/>
  <c r="H6062" i="4"/>
  <c r="G6062" i="4"/>
  <c r="H6061" i="4"/>
  <c r="G6061" i="4"/>
  <c r="H6060" i="4"/>
  <c r="G6060" i="4"/>
  <c r="H6059" i="4"/>
  <c r="G6059" i="4"/>
  <c r="H6058" i="4"/>
  <c r="G6058" i="4"/>
  <c r="H6057" i="4"/>
  <c r="G6057" i="4"/>
  <c r="H6056" i="4"/>
  <c r="G6056" i="4"/>
  <c r="H6055" i="4"/>
  <c r="G6055" i="4"/>
  <c r="H6054" i="4"/>
  <c r="G6054" i="4"/>
  <c r="H6053" i="4"/>
  <c r="G6053" i="4"/>
  <c r="H6052" i="4"/>
  <c r="G6052" i="4"/>
  <c r="H6051" i="4"/>
  <c r="G6051" i="4"/>
  <c r="H6050" i="4"/>
  <c r="G6050" i="4"/>
  <c r="H6049" i="4"/>
  <c r="G6049" i="4"/>
  <c r="H6048" i="4"/>
  <c r="G6048" i="4"/>
  <c r="H6047" i="4"/>
  <c r="G6047" i="4"/>
  <c r="H6046" i="4"/>
  <c r="G6046" i="4"/>
  <c r="H6045" i="4"/>
  <c r="G6045" i="4"/>
  <c r="H6044" i="4"/>
  <c r="G6044" i="4"/>
  <c r="H6043" i="4"/>
  <c r="G6043" i="4"/>
  <c r="H6042" i="4"/>
  <c r="G6042" i="4"/>
  <c r="H6041" i="4"/>
  <c r="G6041" i="4"/>
  <c r="H6040" i="4"/>
  <c r="G6040" i="4"/>
  <c r="H6039" i="4"/>
  <c r="G6039" i="4"/>
  <c r="H6038" i="4"/>
  <c r="G6038" i="4"/>
  <c r="H6037" i="4"/>
  <c r="G6037" i="4"/>
  <c r="H6036" i="4"/>
  <c r="G6036" i="4"/>
  <c r="H6035" i="4"/>
  <c r="G6035" i="4"/>
  <c r="H6034" i="4"/>
  <c r="G6034" i="4"/>
  <c r="H6033" i="4"/>
  <c r="G6033" i="4"/>
  <c r="H6032" i="4"/>
  <c r="G6032" i="4"/>
  <c r="H6031" i="4"/>
  <c r="G6031" i="4"/>
  <c r="H6030" i="4"/>
  <c r="G6030" i="4"/>
  <c r="H6029" i="4"/>
  <c r="G6029" i="4"/>
  <c r="H6028" i="4"/>
  <c r="G6028" i="4"/>
  <c r="H6027" i="4"/>
  <c r="G6027" i="4"/>
  <c r="H6026" i="4"/>
  <c r="G6026" i="4"/>
  <c r="H6025" i="4"/>
  <c r="G6025" i="4"/>
  <c r="H6024" i="4"/>
  <c r="G6024" i="4"/>
  <c r="H6023" i="4"/>
  <c r="G6023" i="4"/>
  <c r="H6022" i="4"/>
  <c r="G6022" i="4"/>
  <c r="H6021" i="4"/>
  <c r="G6021" i="4"/>
  <c r="H6020" i="4"/>
  <c r="G6020" i="4"/>
  <c r="H6019" i="4"/>
  <c r="G6019" i="4"/>
  <c r="H6018" i="4"/>
  <c r="G6018" i="4"/>
  <c r="H6017" i="4"/>
  <c r="G6017" i="4"/>
  <c r="H6016" i="4"/>
  <c r="G6016" i="4"/>
  <c r="H6015" i="4"/>
  <c r="G6015" i="4"/>
  <c r="H6014" i="4"/>
  <c r="G6014" i="4"/>
  <c r="H6013" i="4"/>
  <c r="G6013" i="4"/>
  <c r="H6012" i="4"/>
  <c r="G6012" i="4"/>
  <c r="H6011" i="4"/>
  <c r="G6011" i="4"/>
  <c r="H6010" i="4"/>
  <c r="G6010" i="4"/>
  <c r="H6009" i="4"/>
  <c r="G6009" i="4"/>
  <c r="H6008" i="4"/>
  <c r="G6008" i="4"/>
  <c r="H6007" i="4"/>
  <c r="G6007" i="4"/>
  <c r="H6006" i="4"/>
  <c r="G6006" i="4"/>
  <c r="H6005" i="4"/>
  <c r="G6005" i="4"/>
  <c r="H6004" i="4"/>
  <c r="G6004" i="4"/>
  <c r="H6003" i="4"/>
  <c r="G6003" i="4"/>
  <c r="H6002" i="4"/>
  <c r="G6002" i="4"/>
  <c r="H6001" i="4"/>
  <c r="G6001" i="4"/>
  <c r="H6000" i="4"/>
  <c r="G6000" i="4"/>
  <c r="H5999" i="4"/>
  <c r="G5999" i="4"/>
  <c r="H5998" i="4"/>
  <c r="G5998" i="4"/>
  <c r="H5997" i="4"/>
  <c r="G5997" i="4"/>
  <c r="H5996" i="4"/>
  <c r="G5996" i="4"/>
  <c r="H5995" i="4"/>
  <c r="G5995" i="4"/>
  <c r="H5994" i="4"/>
  <c r="G5994" i="4"/>
  <c r="H5993" i="4"/>
  <c r="G5993" i="4"/>
  <c r="H5992" i="4"/>
  <c r="G5992" i="4"/>
  <c r="H5991" i="4"/>
  <c r="G5991" i="4"/>
  <c r="H5990" i="4"/>
  <c r="G5990" i="4"/>
  <c r="H5989" i="4"/>
  <c r="G5989" i="4"/>
  <c r="H5988" i="4"/>
  <c r="G5988" i="4"/>
  <c r="H5987" i="4"/>
  <c r="G5987" i="4"/>
  <c r="H5986" i="4"/>
  <c r="G5986" i="4"/>
  <c r="H5985" i="4"/>
  <c r="G5985" i="4"/>
  <c r="H5984" i="4"/>
  <c r="G5984" i="4"/>
  <c r="H5983" i="4"/>
  <c r="G5983" i="4"/>
  <c r="H5982" i="4"/>
  <c r="G5982" i="4"/>
  <c r="H5981" i="4"/>
  <c r="G5981" i="4"/>
  <c r="H5980" i="4"/>
  <c r="G5980" i="4"/>
  <c r="H5979" i="4"/>
  <c r="G5979" i="4"/>
  <c r="H5978" i="4"/>
  <c r="G5978" i="4"/>
  <c r="H5977" i="4"/>
  <c r="G5977" i="4"/>
  <c r="H5976" i="4"/>
  <c r="G5976" i="4"/>
  <c r="H5975" i="4"/>
  <c r="G5975" i="4"/>
  <c r="H5974" i="4"/>
  <c r="G5974" i="4"/>
  <c r="H5973" i="4"/>
  <c r="G5973" i="4"/>
  <c r="H5972" i="4"/>
  <c r="G5972" i="4"/>
  <c r="H5971" i="4"/>
  <c r="G5971" i="4"/>
  <c r="H5970" i="4"/>
  <c r="G5970" i="4"/>
  <c r="H5969" i="4"/>
  <c r="G5969" i="4"/>
  <c r="H5968" i="4"/>
  <c r="G5968" i="4"/>
  <c r="H5967" i="4"/>
  <c r="G5967" i="4"/>
  <c r="H5966" i="4"/>
  <c r="G5966" i="4"/>
  <c r="H5965" i="4"/>
  <c r="G5965" i="4"/>
  <c r="H5964" i="4"/>
  <c r="G5964" i="4"/>
  <c r="H5963" i="4"/>
  <c r="G5963" i="4"/>
  <c r="H5962" i="4"/>
  <c r="G5962" i="4"/>
  <c r="H5961" i="4"/>
  <c r="G5961" i="4"/>
  <c r="H5960" i="4"/>
  <c r="G5960" i="4"/>
  <c r="H5959" i="4"/>
  <c r="G5959" i="4"/>
  <c r="H5958" i="4"/>
  <c r="G5958" i="4"/>
  <c r="H5957" i="4"/>
  <c r="G5957" i="4"/>
  <c r="H5956" i="4"/>
  <c r="G5956" i="4"/>
  <c r="H5955" i="4"/>
  <c r="G5955" i="4"/>
  <c r="H5954" i="4"/>
  <c r="G5954" i="4"/>
  <c r="H5953" i="4"/>
  <c r="G5953" i="4"/>
  <c r="H5952" i="4"/>
  <c r="G5952" i="4"/>
  <c r="H5951" i="4"/>
  <c r="G5951" i="4"/>
  <c r="H5950" i="4"/>
  <c r="G5950" i="4"/>
  <c r="H5949" i="4"/>
  <c r="G5949" i="4"/>
  <c r="H5948" i="4"/>
  <c r="G5948" i="4"/>
  <c r="H5947" i="4"/>
  <c r="G5947" i="4"/>
  <c r="H5946" i="4"/>
  <c r="G5946" i="4"/>
  <c r="H5945" i="4"/>
  <c r="G5945" i="4"/>
  <c r="H5944" i="4"/>
  <c r="G5944" i="4"/>
  <c r="H5943" i="4"/>
  <c r="G5943" i="4"/>
  <c r="H5942" i="4"/>
  <c r="G5942" i="4"/>
  <c r="H5941" i="4"/>
  <c r="G5941" i="4"/>
  <c r="H5940" i="4"/>
  <c r="G5940" i="4"/>
  <c r="H5939" i="4"/>
  <c r="G5939" i="4"/>
  <c r="H5938" i="4"/>
  <c r="G5938" i="4"/>
  <c r="H5937" i="4"/>
  <c r="G5937" i="4"/>
  <c r="H5936" i="4"/>
  <c r="G5936" i="4"/>
  <c r="H5935" i="4"/>
  <c r="G5935" i="4"/>
  <c r="H5934" i="4"/>
  <c r="G5934" i="4"/>
  <c r="H5933" i="4"/>
  <c r="G5933" i="4"/>
  <c r="H5932" i="4"/>
  <c r="G5932" i="4"/>
  <c r="H5931" i="4"/>
  <c r="G5931" i="4"/>
  <c r="H5930" i="4"/>
  <c r="G5930" i="4"/>
  <c r="H5929" i="4"/>
  <c r="G5929" i="4"/>
  <c r="H5928" i="4"/>
  <c r="G5928" i="4"/>
  <c r="H5927" i="4"/>
  <c r="G5927" i="4"/>
  <c r="H5926" i="4"/>
  <c r="G5926" i="4"/>
  <c r="H5925" i="4"/>
  <c r="G5925" i="4"/>
  <c r="H5924" i="4"/>
  <c r="G5924" i="4"/>
  <c r="H5923" i="4"/>
  <c r="G5923" i="4"/>
  <c r="H5922" i="4"/>
  <c r="G5922" i="4"/>
  <c r="H5921" i="4"/>
  <c r="G5921" i="4"/>
  <c r="H5920" i="4"/>
  <c r="G5920" i="4"/>
  <c r="H5919" i="4"/>
  <c r="G5919" i="4"/>
  <c r="H5918" i="4"/>
  <c r="G5918" i="4"/>
  <c r="H5917" i="4"/>
  <c r="G5917" i="4"/>
  <c r="H5916" i="4"/>
  <c r="G5916" i="4"/>
  <c r="H5915" i="4"/>
  <c r="G5915" i="4"/>
  <c r="H5914" i="4"/>
  <c r="G5914" i="4"/>
  <c r="H5913" i="4"/>
  <c r="G5913" i="4"/>
  <c r="H5912" i="4"/>
  <c r="G5912" i="4"/>
  <c r="H5911" i="4"/>
  <c r="G5911" i="4"/>
  <c r="H5910" i="4"/>
  <c r="G5910" i="4"/>
  <c r="H5909" i="4"/>
  <c r="G5909" i="4"/>
  <c r="H5908" i="4"/>
  <c r="G5908" i="4"/>
  <c r="H5907" i="4"/>
  <c r="G5907" i="4"/>
  <c r="H5906" i="4"/>
  <c r="G5906" i="4"/>
  <c r="H5905" i="4"/>
  <c r="G5905" i="4"/>
  <c r="H5904" i="4"/>
  <c r="G5904" i="4"/>
  <c r="H5903" i="4"/>
  <c r="G5903" i="4"/>
  <c r="H5902" i="4"/>
  <c r="G5902" i="4"/>
  <c r="H5901" i="4"/>
  <c r="G5901" i="4"/>
  <c r="H5900" i="4"/>
  <c r="G5900" i="4"/>
  <c r="H5899" i="4"/>
  <c r="G5899" i="4"/>
  <c r="H5898" i="4"/>
  <c r="G5898" i="4"/>
  <c r="H5897" i="4"/>
  <c r="G5897" i="4"/>
  <c r="H5896" i="4"/>
  <c r="G5896" i="4"/>
  <c r="H5895" i="4"/>
  <c r="G5895" i="4"/>
  <c r="H5894" i="4"/>
  <c r="G5894" i="4"/>
  <c r="H5893" i="4"/>
  <c r="G5893" i="4"/>
  <c r="H5892" i="4"/>
  <c r="G5892" i="4"/>
  <c r="H5891" i="4"/>
  <c r="G5891" i="4"/>
  <c r="H5890" i="4"/>
  <c r="G5890" i="4"/>
  <c r="H5889" i="4"/>
  <c r="G5889" i="4"/>
  <c r="H5888" i="4"/>
  <c r="G5888" i="4"/>
  <c r="H5887" i="4"/>
  <c r="G5887" i="4"/>
  <c r="H5886" i="4"/>
  <c r="G5886" i="4"/>
  <c r="H5885" i="4"/>
  <c r="G5885" i="4"/>
  <c r="H5884" i="4"/>
  <c r="G5884" i="4"/>
  <c r="H5883" i="4"/>
  <c r="G5883" i="4"/>
  <c r="H5882" i="4"/>
  <c r="G5882" i="4"/>
  <c r="H5881" i="4"/>
  <c r="G5881" i="4"/>
  <c r="H5880" i="4"/>
  <c r="G5880" i="4"/>
  <c r="H5879" i="4"/>
  <c r="G5879" i="4"/>
  <c r="H5878" i="4"/>
  <c r="G5878" i="4"/>
  <c r="H5877" i="4"/>
  <c r="G5877" i="4"/>
  <c r="H5876" i="4"/>
  <c r="G5876" i="4"/>
  <c r="H5875" i="4"/>
  <c r="G5875" i="4"/>
  <c r="H5874" i="4"/>
  <c r="G5874" i="4"/>
  <c r="H5873" i="4"/>
  <c r="G5873" i="4"/>
  <c r="H5872" i="4"/>
  <c r="G5872" i="4"/>
  <c r="H5871" i="4"/>
  <c r="G5871" i="4"/>
  <c r="H5870" i="4"/>
  <c r="G5870" i="4"/>
  <c r="H5869" i="4"/>
  <c r="G5869" i="4"/>
  <c r="H5868" i="4"/>
  <c r="G5868" i="4"/>
  <c r="H5867" i="4"/>
  <c r="G5867" i="4"/>
  <c r="H5866" i="4"/>
  <c r="G5866" i="4"/>
  <c r="H5865" i="4"/>
  <c r="G5865" i="4"/>
  <c r="H5864" i="4"/>
  <c r="G5864" i="4"/>
  <c r="H5863" i="4"/>
  <c r="G5863" i="4"/>
  <c r="H5862" i="4"/>
  <c r="G5862" i="4"/>
  <c r="H5861" i="4"/>
  <c r="G5861" i="4"/>
  <c r="H5860" i="4"/>
  <c r="G5860" i="4"/>
  <c r="H5859" i="4"/>
  <c r="G5859" i="4"/>
  <c r="H5858" i="4"/>
  <c r="G5858" i="4"/>
  <c r="H5857" i="4"/>
  <c r="G5857" i="4"/>
  <c r="H5856" i="4"/>
  <c r="G5856" i="4"/>
  <c r="H5855" i="4"/>
  <c r="G5855" i="4"/>
  <c r="H5854" i="4"/>
  <c r="G5854" i="4"/>
  <c r="H5853" i="4"/>
  <c r="G5853" i="4"/>
  <c r="H5852" i="4"/>
  <c r="G5852" i="4"/>
  <c r="H5851" i="4"/>
  <c r="G5851" i="4"/>
  <c r="H5850" i="4"/>
  <c r="G5850" i="4"/>
  <c r="H5849" i="4"/>
  <c r="G5849" i="4"/>
  <c r="H5848" i="4"/>
  <c r="G5848" i="4"/>
  <c r="H5847" i="4"/>
  <c r="G5847" i="4"/>
  <c r="H5846" i="4"/>
  <c r="G5846" i="4"/>
  <c r="H5845" i="4"/>
  <c r="G5845" i="4"/>
  <c r="H5844" i="4"/>
  <c r="G5844" i="4"/>
  <c r="H5843" i="4"/>
  <c r="G5843" i="4"/>
  <c r="H5842" i="4"/>
  <c r="G5842" i="4"/>
  <c r="H5841" i="4"/>
  <c r="G5841" i="4"/>
  <c r="H5840" i="4"/>
  <c r="G5840" i="4"/>
  <c r="H5839" i="4"/>
  <c r="G5839" i="4"/>
  <c r="H5838" i="4"/>
  <c r="G5838" i="4"/>
  <c r="H5837" i="4"/>
  <c r="G5837" i="4"/>
  <c r="H5836" i="4"/>
  <c r="G5836" i="4"/>
  <c r="H5835" i="4"/>
  <c r="G5835" i="4"/>
  <c r="H5834" i="4"/>
  <c r="G5834" i="4"/>
  <c r="H5833" i="4"/>
  <c r="G5833" i="4"/>
  <c r="H5832" i="4"/>
  <c r="G5832" i="4"/>
  <c r="H5831" i="4"/>
  <c r="G5831" i="4"/>
  <c r="H5830" i="4"/>
  <c r="G5830" i="4"/>
  <c r="H5829" i="4"/>
  <c r="G5829" i="4"/>
  <c r="H5828" i="4"/>
  <c r="G5828" i="4"/>
  <c r="H5827" i="4"/>
  <c r="G5827" i="4"/>
  <c r="H5826" i="4"/>
  <c r="G5826" i="4"/>
  <c r="H5825" i="4"/>
  <c r="G5825" i="4"/>
  <c r="H5824" i="4"/>
  <c r="G5824" i="4"/>
  <c r="H5823" i="4"/>
  <c r="G5823" i="4"/>
  <c r="H5822" i="4"/>
  <c r="G5822" i="4"/>
  <c r="H5821" i="4"/>
  <c r="G5821" i="4"/>
  <c r="H5820" i="4"/>
  <c r="G5820" i="4"/>
  <c r="H5819" i="4"/>
  <c r="G5819" i="4"/>
  <c r="H5818" i="4"/>
  <c r="G5818" i="4"/>
  <c r="H5817" i="4"/>
  <c r="G5817" i="4"/>
  <c r="H5816" i="4"/>
  <c r="G5816" i="4"/>
  <c r="H5815" i="4"/>
  <c r="G5815" i="4"/>
  <c r="H5814" i="4"/>
  <c r="G5814" i="4"/>
  <c r="H5813" i="4"/>
  <c r="G5813" i="4"/>
  <c r="H5812" i="4"/>
  <c r="G5812" i="4"/>
  <c r="H5811" i="4"/>
  <c r="G5811" i="4"/>
  <c r="H5810" i="4"/>
  <c r="G5810" i="4"/>
  <c r="H5809" i="4"/>
  <c r="G5809" i="4"/>
  <c r="H5808" i="4"/>
  <c r="G5808" i="4"/>
  <c r="H5807" i="4"/>
  <c r="G5807" i="4"/>
  <c r="H5806" i="4"/>
  <c r="G5806" i="4"/>
  <c r="H5805" i="4"/>
  <c r="G5805" i="4"/>
  <c r="H5804" i="4"/>
  <c r="G5804" i="4"/>
  <c r="H5803" i="4"/>
  <c r="G5803" i="4"/>
  <c r="H5802" i="4"/>
  <c r="G5802" i="4"/>
  <c r="H5801" i="4"/>
  <c r="G5801" i="4"/>
  <c r="H5800" i="4"/>
  <c r="G5800" i="4"/>
  <c r="H5799" i="4"/>
  <c r="G5799" i="4"/>
  <c r="H5798" i="4"/>
  <c r="G5798" i="4"/>
  <c r="H5797" i="4"/>
  <c r="G5797" i="4"/>
  <c r="H5796" i="4"/>
  <c r="G5796" i="4"/>
  <c r="H5795" i="4"/>
  <c r="G5795" i="4"/>
  <c r="H5794" i="4"/>
  <c r="G5794" i="4"/>
  <c r="H5793" i="4"/>
  <c r="G5793" i="4"/>
  <c r="H5792" i="4"/>
  <c r="G5792" i="4"/>
  <c r="H5791" i="4"/>
  <c r="G5791" i="4"/>
  <c r="H5790" i="4"/>
  <c r="G5790" i="4"/>
  <c r="H5789" i="4"/>
  <c r="G5789" i="4"/>
  <c r="H5788" i="4"/>
  <c r="G5788" i="4"/>
  <c r="H5787" i="4"/>
  <c r="G5787" i="4"/>
  <c r="H5786" i="4"/>
  <c r="G5786" i="4"/>
  <c r="H5785" i="4"/>
  <c r="G5785" i="4"/>
  <c r="H5784" i="4"/>
  <c r="G5784" i="4"/>
  <c r="H5783" i="4"/>
  <c r="G5783" i="4"/>
  <c r="H5782" i="4"/>
  <c r="G5782" i="4"/>
  <c r="H5781" i="4"/>
  <c r="G5781" i="4"/>
  <c r="H5780" i="4"/>
  <c r="G5780" i="4"/>
  <c r="H5779" i="4"/>
  <c r="G5779" i="4"/>
  <c r="H5778" i="4"/>
  <c r="G5778" i="4"/>
  <c r="H5777" i="4"/>
  <c r="G5777" i="4"/>
  <c r="H5776" i="4"/>
  <c r="G5776" i="4"/>
  <c r="H5775" i="4"/>
  <c r="G5775" i="4"/>
  <c r="H5774" i="4"/>
  <c r="G5774" i="4"/>
  <c r="H5773" i="4"/>
  <c r="G5773" i="4"/>
  <c r="H5772" i="4"/>
  <c r="G5772" i="4"/>
  <c r="H5771" i="4"/>
  <c r="G5771" i="4"/>
  <c r="H5770" i="4"/>
  <c r="G5770" i="4"/>
  <c r="H5769" i="4"/>
  <c r="G5769" i="4"/>
  <c r="H5768" i="4"/>
  <c r="G5768" i="4"/>
  <c r="H5767" i="4"/>
  <c r="G5767" i="4"/>
  <c r="H5766" i="4"/>
  <c r="G5766" i="4"/>
  <c r="H5765" i="4"/>
  <c r="G5765" i="4"/>
  <c r="H5764" i="4"/>
  <c r="G5764" i="4"/>
  <c r="H5763" i="4"/>
  <c r="G5763" i="4"/>
  <c r="H5762" i="4"/>
  <c r="G5762" i="4"/>
  <c r="H5761" i="4"/>
  <c r="G5761" i="4"/>
  <c r="H5760" i="4"/>
  <c r="G5760" i="4"/>
  <c r="H5759" i="4"/>
  <c r="G5759" i="4"/>
  <c r="H5758" i="4"/>
  <c r="G5758" i="4"/>
  <c r="H5757" i="4"/>
  <c r="G5757" i="4"/>
  <c r="H5756" i="4"/>
  <c r="G5756" i="4"/>
  <c r="H5755" i="4"/>
  <c r="G5755" i="4"/>
  <c r="H5754" i="4"/>
  <c r="G5754" i="4"/>
  <c r="H5753" i="4"/>
  <c r="G5753" i="4"/>
  <c r="H5752" i="4"/>
  <c r="G5752" i="4"/>
  <c r="H5751" i="4"/>
  <c r="G5751" i="4"/>
  <c r="H5750" i="4"/>
  <c r="G5750" i="4"/>
  <c r="H5749" i="4"/>
  <c r="G5749" i="4"/>
  <c r="H5748" i="4"/>
  <c r="G5748" i="4"/>
  <c r="H5747" i="4"/>
  <c r="G5747" i="4"/>
  <c r="H5746" i="4"/>
  <c r="G5746" i="4"/>
  <c r="H5745" i="4"/>
  <c r="G5745" i="4"/>
  <c r="H5744" i="4"/>
  <c r="G5744" i="4"/>
  <c r="H5743" i="4"/>
  <c r="G5743" i="4"/>
  <c r="H5742" i="4"/>
  <c r="G5742" i="4"/>
  <c r="H5741" i="4"/>
  <c r="G5741" i="4"/>
  <c r="H5740" i="4"/>
  <c r="G5740" i="4"/>
  <c r="H5739" i="4"/>
  <c r="G5739" i="4"/>
  <c r="H5738" i="4"/>
  <c r="G5738" i="4"/>
  <c r="H5737" i="4"/>
  <c r="G5737" i="4"/>
  <c r="H5736" i="4"/>
  <c r="G5736" i="4"/>
  <c r="H5735" i="4"/>
  <c r="G5735" i="4"/>
  <c r="H5734" i="4"/>
  <c r="G5734" i="4"/>
  <c r="H5733" i="4"/>
  <c r="G5733" i="4"/>
  <c r="H5732" i="4"/>
  <c r="G5732" i="4"/>
  <c r="H5731" i="4"/>
  <c r="G5731" i="4"/>
  <c r="H5730" i="4"/>
  <c r="G5730" i="4"/>
  <c r="H5729" i="4"/>
  <c r="G5729" i="4"/>
  <c r="H5728" i="4"/>
  <c r="G5728" i="4"/>
  <c r="H5727" i="4"/>
  <c r="G5727" i="4"/>
  <c r="H5726" i="4"/>
  <c r="G5726" i="4"/>
  <c r="H5725" i="4"/>
  <c r="G5725" i="4"/>
  <c r="H5724" i="4"/>
  <c r="G5724" i="4"/>
  <c r="H5723" i="4"/>
  <c r="G5723" i="4"/>
  <c r="H5722" i="4"/>
  <c r="G5722" i="4"/>
  <c r="H5721" i="4"/>
  <c r="G5721" i="4"/>
  <c r="H5720" i="4"/>
  <c r="G5720" i="4"/>
  <c r="H5719" i="4"/>
  <c r="G5719" i="4"/>
  <c r="H5718" i="4"/>
  <c r="G5718" i="4"/>
  <c r="H5717" i="4"/>
  <c r="G5717" i="4"/>
  <c r="H5716" i="4"/>
  <c r="G5716" i="4"/>
  <c r="H5715" i="4"/>
  <c r="G5715" i="4"/>
  <c r="H5714" i="4"/>
  <c r="G5714" i="4"/>
  <c r="H5713" i="4"/>
  <c r="G5713" i="4"/>
  <c r="H5712" i="4"/>
  <c r="G5712" i="4"/>
  <c r="H5711" i="4"/>
  <c r="G5711" i="4"/>
  <c r="H5710" i="4"/>
  <c r="G5710" i="4"/>
  <c r="H5709" i="4"/>
  <c r="G5709" i="4"/>
  <c r="H5708" i="4"/>
  <c r="G5708" i="4"/>
  <c r="H5707" i="4"/>
  <c r="G5707" i="4"/>
  <c r="H5706" i="4"/>
  <c r="G5706" i="4"/>
  <c r="H5705" i="4"/>
  <c r="G5705" i="4"/>
  <c r="H5704" i="4"/>
  <c r="G5704" i="4"/>
  <c r="H5703" i="4"/>
  <c r="G5703" i="4"/>
  <c r="H5702" i="4"/>
  <c r="G5702" i="4"/>
  <c r="H5701" i="4"/>
  <c r="G5701" i="4"/>
  <c r="H5700" i="4"/>
  <c r="G5700" i="4"/>
  <c r="H5699" i="4"/>
  <c r="G5699" i="4"/>
  <c r="H5698" i="4"/>
  <c r="G5698" i="4"/>
  <c r="H5697" i="4"/>
  <c r="G5697" i="4"/>
  <c r="H5696" i="4"/>
  <c r="G5696" i="4"/>
  <c r="H5695" i="4"/>
  <c r="G5695" i="4"/>
  <c r="H5694" i="4"/>
  <c r="G5694" i="4"/>
  <c r="H5693" i="4"/>
  <c r="G5693" i="4"/>
  <c r="H5692" i="4"/>
  <c r="G5692" i="4"/>
  <c r="H5691" i="4"/>
  <c r="G5691" i="4"/>
  <c r="H5690" i="4"/>
  <c r="G5690" i="4"/>
  <c r="H5689" i="4"/>
  <c r="G5689" i="4"/>
  <c r="H5688" i="4"/>
  <c r="G5688" i="4"/>
  <c r="H5687" i="4"/>
  <c r="G5687" i="4"/>
  <c r="H5686" i="4"/>
  <c r="G5686" i="4"/>
  <c r="H5685" i="4"/>
  <c r="G5685" i="4"/>
  <c r="H5684" i="4"/>
  <c r="G5684" i="4"/>
  <c r="H5683" i="4"/>
  <c r="G5683" i="4"/>
  <c r="H5682" i="4"/>
  <c r="G5682" i="4"/>
  <c r="H5681" i="4"/>
  <c r="G5681" i="4"/>
  <c r="H5680" i="4"/>
  <c r="G5680" i="4"/>
  <c r="H5679" i="4"/>
  <c r="G5679" i="4"/>
  <c r="H5678" i="4"/>
  <c r="G5678" i="4"/>
  <c r="H5677" i="4"/>
  <c r="G5677" i="4"/>
  <c r="H5676" i="4"/>
  <c r="G5676" i="4"/>
  <c r="H5675" i="4"/>
  <c r="G5675" i="4"/>
  <c r="H5674" i="4"/>
  <c r="G5674" i="4"/>
  <c r="H5673" i="4"/>
  <c r="G5673" i="4"/>
  <c r="H5672" i="4"/>
  <c r="G5672" i="4"/>
  <c r="H5671" i="4"/>
  <c r="G5671" i="4"/>
  <c r="H5670" i="4"/>
  <c r="G5670" i="4"/>
  <c r="H5669" i="4"/>
  <c r="G5669" i="4"/>
  <c r="H5668" i="4"/>
  <c r="G5668" i="4"/>
  <c r="H5667" i="4"/>
  <c r="G5667" i="4"/>
  <c r="H5666" i="4"/>
  <c r="G5666" i="4"/>
  <c r="H5665" i="4"/>
  <c r="G5665" i="4"/>
  <c r="H5664" i="4"/>
  <c r="G5664" i="4"/>
  <c r="H5663" i="4"/>
  <c r="G5663" i="4"/>
  <c r="H5662" i="4"/>
  <c r="G5662" i="4"/>
  <c r="H5661" i="4"/>
  <c r="G5661" i="4"/>
  <c r="H5660" i="4"/>
  <c r="G5660" i="4"/>
  <c r="H5659" i="4"/>
  <c r="G5659" i="4"/>
  <c r="H5658" i="4"/>
  <c r="G5658" i="4"/>
  <c r="H5657" i="4"/>
  <c r="G5657" i="4"/>
  <c r="H5656" i="4"/>
  <c r="G5656" i="4"/>
  <c r="H5655" i="4"/>
  <c r="G5655" i="4"/>
  <c r="H5654" i="4"/>
  <c r="G5654" i="4"/>
  <c r="H5653" i="4"/>
  <c r="G5653" i="4"/>
  <c r="H5652" i="4"/>
  <c r="G5652" i="4"/>
  <c r="H5651" i="4"/>
  <c r="G5651" i="4"/>
  <c r="H5650" i="4"/>
  <c r="G5650" i="4"/>
  <c r="H5649" i="4"/>
  <c r="G5649" i="4"/>
  <c r="H5648" i="4"/>
  <c r="G5648" i="4"/>
  <c r="H5647" i="4"/>
  <c r="G5647" i="4"/>
  <c r="H5646" i="4"/>
  <c r="G5646" i="4"/>
  <c r="H5645" i="4"/>
  <c r="G5645" i="4"/>
  <c r="H5644" i="4"/>
  <c r="G5644" i="4"/>
  <c r="H5643" i="4"/>
  <c r="G5643" i="4"/>
  <c r="H5642" i="4"/>
  <c r="G5642" i="4"/>
  <c r="H5641" i="4"/>
  <c r="G5641" i="4"/>
  <c r="H5640" i="4"/>
  <c r="G5640" i="4"/>
  <c r="H5639" i="4"/>
  <c r="G5639" i="4"/>
  <c r="H5638" i="4"/>
  <c r="G5638" i="4"/>
  <c r="H5637" i="4"/>
  <c r="G5637" i="4"/>
  <c r="H5636" i="4"/>
  <c r="G5636" i="4"/>
  <c r="H5635" i="4"/>
  <c r="G5635" i="4"/>
  <c r="H5634" i="4"/>
  <c r="G5634" i="4"/>
  <c r="H5633" i="4"/>
  <c r="G5633" i="4"/>
  <c r="H5632" i="4"/>
  <c r="G5632" i="4"/>
  <c r="H5631" i="4"/>
  <c r="G5631" i="4"/>
  <c r="H5630" i="4"/>
  <c r="G5630" i="4"/>
  <c r="H5629" i="4"/>
  <c r="G5629" i="4"/>
  <c r="H5628" i="4"/>
  <c r="G5628" i="4"/>
  <c r="H5627" i="4"/>
  <c r="G5627" i="4"/>
  <c r="H5626" i="4"/>
  <c r="G5626" i="4"/>
  <c r="H5625" i="4"/>
  <c r="G5625" i="4"/>
  <c r="H5624" i="4"/>
  <c r="G5624" i="4"/>
  <c r="H5623" i="4"/>
  <c r="G5623" i="4"/>
  <c r="H5622" i="4"/>
  <c r="G5622" i="4"/>
  <c r="H5621" i="4"/>
  <c r="G5621" i="4"/>
  <c r="H5620" i="4"/>
  <c r="G5620" i="4"/>
  <c r="H5619" i="4"/>
  <c r="G5619" i="4"/>
  <c r="H5618" i="4"/>
  <c r="G5618" i="4"/>
  <c r="H5617" i="4"/>
  <c r="G5617" i="4"/>
  <c r="H5616" i="4"/>
  <c r="G5616" i="4"/>
  <c r="H5615" i="4"/>
  <c r="G5615" i="4"/>
  <c r="H5614" i="4"/>
  <c r="G5614" i="4"/>
  <c r="H5613" i="4"/>
  <c r="G5613" i="4"/>
  <c r="H5612" i="4"/>
  <c r="G5612" i="4"/>
  <c r="H5611" i="4"/>
  <c r="G5611" i="4"/>
  <c r="H5610" i="4"/>
  <c r="G5610" i="4"/>
  <c r="H5609" i="4"/>
  <c r="G5609" i="4"/>
  <c r="H5608" i="4"/>
  <c r="G5608" i="4"/>
  <c r="H5607" i="4"/>
  <c r="G5607" i="4"/>
  <c r="H5606" i="4"/>
  <c r="G5606" i="4"/>
  <c r="H5605" i="4"/>
  <c r="G5605" i="4"/>
  <c r="H5604" i="4"/>
  <c r="G5604" i="4"/>
  <c r="H5603" i="4"/>
  <c r="G5603" i="4"/>
  <c r="H5602" i="4"/>
  <c r="G5602" i="4"/>
  <c r="H5601" i="4"/>
  <c r="G5601" i="4"/>
  <c r="H5600" i="4"/>
  <c r="G5600" i="4"/>
  <c r="H5599" i="4"/>
  <c r="G5599" i="4"/>
  <c r="H5598" i="4"/>
  <c r="G5598" i="4"/>
  <c r="H5597" i="4"/>
  <c r="G5597" i="4"/>
  <c r="H5596" i="4"/>
  <c r="G5596" i="4"/>
  <c r="H5595" i="4"/>
  <c r="G5595" i="4"/>
  <c r="H5594" i="4"/>
  <c r="G5594" i="4"/>
  <c r="H5593" i="4"/>
  <c r="G5593" i="4"/>
  <c r="H5592" i="4"/>
  <c r="G5592" i="4"/>
  <c r="H5591" i="4"/>
  <c r="G5591" i="4"/>
  <c r="H5590" i="4"/>
  <c r="G5590" i="4"/>
  <c r="H5589" i="4"/>
  <c r="G5589" i="4"/>
  <c r="H5588" i="4"/>
  <c r="G5588" i="4"/>
  <c r="H5587" i="4"/>
  <c r="G5587" i="4"/>
  <c r="H5586" i="4"/>
  <c r="G5586" i="4"/>
  <c r="H5585" i="4"/>
  <c r="G5585" i="4"/>
  <c r="H5584" i="4"/>
  <c r="G5584" i="4"/>
  <c r="H5583" i="4"/>
  <c r="G5583" i="4"/>
  <c r="H5582" i="4"/>
  <c r="G5582" i="4"/>
  <c r="H5581" i="4"/>
  <c r="G5581" i="4"/>
  <c r="H5580" i="4"/>
  <c r="G5580" i="4"/>
  <c r="H5579" i="4"/>
  <c r="G5579" i="4"/>
  <c r="H5578" i="4"/>
  <c r="G5578" i="4"/>
  <c r="H5577" i="4"/>
  <c r="G5577" i="4"/>
  <c r="H5576" i="4"/>
  <c r="G5576" i="4"/>
  <c r="H5575" i="4"/>
  <c r="G5575" i="4"/>
  <c r="H5574" i="4"/>
  <c r="G5574" i="4"/>
  <c r="H5573" i="4"/>
  <c r="G5573" i="4"/>
  <c r="H5572" i="4"/>
  <c r="G5572" i="4"/>
  <c r="H5571" i="4"/>
  <c r="G5571" i="4"/>
  <c r="H5570" i="4"/>
  <c r="G5570" i="4"/>
  <c r="H5569" i="4"/>
  <c r="G5569" i="4"/>
  <c r="H5568" i="4"/>
  <c r="G5568" i="4"/>
  <c r="H5567" i="4"/>
  <c r="G5567" i="4"/>
  <c r="H5566" i="4"/>
  <c r="G5566" i="4"/>
  <c r="H5565" i="4"/>
  <c r="G5565" i="4"/>
  <c r="H5564" i="4"/>
  <c r="G5564" i="4"/>
  <c r="H5563" i="4"/>
  <c r="G5563" i="4"/>
  <c r="H5562" i="4"/>
  <c r="G5562" i="4"/>
  <c r="H5561" i="4"/>
  <c r="G5561" i="4"/>
  <c r="H5560" i="4"/>
  <c r="G5560" i="4"/>
  <c r="H5559" i="4"/>
  <c r="G5559" i="4"/>
  <c r="H5558" i="4"/>
  <c r="G5558" i="4"/>
  <c r="H5557" i="4"/>
  <c r="G5557" i="4"/>
  <c r="H5556" i="4"/>
  <c r="G5556" i="4"/>
  <c r="H5555" i="4"/>
  <c r="G5555" i="4"/>
  <c r="H5554" i="4"/>
  <c r="G5554" i="4"/>
  <c r="H5553" i="4"/>
  <c r="G5553" i="4"/>
  <c r="H5552" i="4"/>
  <c r="G5552" i="4"/>
  <c r="H5551" i="4"/>
  <c r="G5551" i="4"/>
  <c r="H5550" i="4"/>
  <c r="G5550" i="4"/>
  <c r="H5549" i="4"/>
  <c r="G5549" i="4"/>
  <c r="H5548" i="4"/>
  <c r="G5548" i="4"/>
  <c r="H5547" i="4"/>
  <c r="G5547" i="4"/>
  <c r="H5546" i="4"/>
  <c r="G5546" i="4"/>
  <c r="H5545" i="4"/>
  <c r="G5545" i="4"/>
  <c r="H5544" i="4"/>
  <c r="G5544" i="4"/>
  <c r="H5543" i="4"/>
  <c r="G5543" i="4"/>
  <c r="H5542" i="4"/>
  <c r="G5542" i="4"/>
  <c r="H5541" i="4"/>
  <c r="G5541" i="4"/>
  <c r="H5540" i="4"/>
  <c r="G5540" i="4"/>
  <c r="H5539" i="4"/>
  <c r="G5539" i="4"/>
  <c r="H5538" i="4"/>
  <c r="G5538" i="4"/>
  <c r="H5537" i="4"/>
  <c r="G5537" i="4"/>
  <c r="H5536" i="4"/>
  <c r="G5536" i="4"/>
  <c r="H5535" i="4"/>
  <c r="G5535" i="4"/>
  <c r="H5534" i="4"/>
  <c r="G5534" i="4"/>
  <c r="H5533" i="4"/>
  <c r="G5533" i="4"/>
  <c r="H5532" i="4"/>
  <c r="G5532" i="4"/>
  <c r="H5531" i="4"/>
  <c r="G5531" i="4"/>
  <c r="H5530" i="4"/>
  <c r="G5530" i="4"/>
  <c r="H5529" i="4"/>
  <c r="G5529" i="4"/>
  <c r="H5528" i="4"/>
  <c r="G5528" i="4"/>
  <c r="H5527" i="4"/>
  <c r="G5527" i="4"/>
  <c r="H5526" i="4"/>
  <c r="G5526" i="4"/>
  <c r="H5525" i="4"/>
  <c r="G5525" i="4"/>
  <c r="H5524" i="4"/>
  <c r="G5524" i="4"/>
  <c r="H5523" i="4"/>
  <c r="G5523" i="4"/>
  <c r="H5522" i="4"/>
  <c r="G5522" i="4"/>
  <c r="H5521" i="4"/>
  <c r="G5521" i="4"/>
  <c r="H5520" i="4"/>
  <c r="G5520" i="4"/>
  <c r="H5519" i="4"/>
  <c r="G5519" i="4"/>
  <c r="H5518" i="4"/>
  <c r="G5518" i="4"/>
  <c r="H5517" i="4"/>
  <c r="G5517" i="4"/>
  <c r="H5516" i="4"/>
  <c r="G5516" i="4"/>
  <c r="H5515" i="4"/>
  <c r="G5515" i="4"/>
  <c r="H5514" i="4"/>
  <c r="G5514" i="4"/>
  <c r="H5513" i="4"/>
  <c r="G5513" i="4"/>
  <c r="H5512" i="4"/>
  <c r="G5512" i="4"/>
  <c r="H5511" i="4"/>
  <c r="G5511" i="4"/>
  <c r="H5510" i="4"/>
  <c r="G5510" i="4"/>
  <c r="H5509" i="4"/>
  <c r="G5509" i="4"/>
  <c r="H5508" i="4"/>
  <c r="G5508" i="4"/>
  <c r="H5507" i="4"/>
  <c r="G5507" i="4"/>
  <c r="H5506" i="4"/>
  <c r="G5506" i="4"/>
  <c r="H5505" i="4"/>
  <c r="G5505" i="4"/>
  <c r="H5504" i="4"/>
  <c r="G5504" i="4"/>
  <c r="H5503" i="4"/>
  <c r="G5503" i="4"/>
  <c r="H5502" i="4"/>
  <c r="G5502" i="4"/>
  <c r="H5501" i="4"/>
  <c r="G5501" i="4"/>
  <c r="H5500" i="4"/>
  <c r="G5500" i="4"/>
  <c r="H5499" i="4"/>
  <c r="G5499" i="4"/>
  <c r="H5498" i="4"/>
  <c r="G5498" i="4"/>
  <c r="H5497" i="4"/>
  <c r="G5497" i="4"/>
  <c r="H5496" i="4"/>
  <c r="G5496" i="4"/>
  <c r="H5495" i="4"/>
  <c r="G5495" i="4"/>
  <c r="H5494" i="4"/>
  <c r="G5494" i="4"/>
  <c r="H5493" i="4"/>
  <c r="G5493" i="4"/>
  <c r="H5492" i="4"/>
  <c r="G5492" i="4"/>
  <c r="H5491" i="4"/>
  <c r="G5491" i="4"/>
  <c r="H5490" i="4"/>
  <c r="G5490" i="4"/>
  <c r="H5489" i="4"/>
  <c r="G5489" i="4"/>
  <c r="H5488" i="4"/>
  <c r="G5488" i="4"/>
  <c r="H5487" i="4"/>
  <c r="G5487" i="4"/>
  <c r="H5486" i="4"/>
  <c r="G5486" i="4"/>
  <c r="H5485" i="4"/>
  <c r="G5485" i="4"/>
  <c r="H5484" i="4"/>
  <c r="G5484" i="4"/>
  <c r="H5483" i="4"/>
  <c r="G5483" i="4"/>
  <c r="H5482" i="4"/>
  <c r="G5482" i="4"/>
  <c r="H5481" i="4"/>
  <c r="G5481" i="4"/>
  <c r="H5480" i="4"/>
  <c r="G5480" i="4"/>
  <c r="H5479" i="4"/>
  <c r="G5479" i="4"/>
  <c r="H5478" i="4"/>
  <c r="G5478" i="4"/>
  <c r="H5477" i="4"/>
  <c r="G5477" i="4"/>
  <c r="H5476" i="4"/>
  <c r="G5476" i="4"/>
  <c r="H5475" i="4"/>
  <c r="G5475" i="4"/>
  <c r="H5474" i="4"/>
  <c r="G5474" i="4"/>
  <c r="H5473" i="4"/>
  <c r="G5473" i="4"/>
  <c r="H5472" i="4"/>
  <c r="G5472" i="4"/>
  <c r="H5471" i="4"/>
  <c r="G5471" i="4"/>
  <c r="H5470" i="4"/>
  <c r="G5470" i="4"/>
  <c r="H5469" i="4"/>
  <c r="G5469" i="4"/>
  <c r="H5468" i="4"/>
  <c r="G5468" i="4"/>
  <c r="H5467" i="4"/>
  <c r="G5467" i="4"/>
  <c r="H5466" i="4"/>
  <c r="G5466" i="4"/>
  <c r="H5465" i="4"/>
  <c r="G5465" i="4"/>
  <c r="H5464" i="4"/>
  <c r="G5464" i="4"/>
  <c r="H5463" i="4"/>
  <c r="G5463" i="4"/>
  <c r="H5462" i="4"/>
  <c r="G5462" i="4"/>
  <c r="H5461" i="4"/>
  <c r="G5461" i="4"/>
  <c r="H5460" i="4"/>
  <c r="G5460" i="4"/>
  <c r="H5459" i="4"/>
  <c r="G5459" i="4"/>
  <c r="H5458" i="4"/>
  <c r="G5458" i="4"/>
  <c r="H5457" i="4"/>
  <c r="G5457" i="4"/>
  <c r="H5456" i="4"/>
  <c r="G5456" i="4"/>
  <c r="H5455" i="4"/>
  <c r="G5455" i="4"/>
  <c r="H5454" i="4"/>
  <c r="G5454" i="4"/>
  <c r="H5453" i="4"/>
  <c r="G5453" i="4"/>
  <c r="H5452" i="4"/>
  <c r="G5452" i="4"/>
  <c r="H5451" i="4"/>
  <c r="G5451" i="4"/>
  <c r="H5450" i="4"/>
  <c r="G5450" i="4"/>
  <c r="H5449" i="4"/>
  <c r="G5449" i="4"/>
  <c r="H5448" i="4"/>
  <c r="G5448" i="4"/>
  <c r="H5447" i="4"/>
  <c r="G5447" i="4"/>
  <c r="H5446" i="4"/>
  <c r="G5446" i="4"/>
  <c r="H5445" i="4"/>
  <c r="G5445" i="4"/>
  <c r="H5444" i="4"/>
  <c r="G5444" i="4"/>
  <c r="H5443" i="4"/>
  <c r="G5443" i="4"/>
  <c r="H5442" i="4"/>
  <c r="G5442" i="4"/>
  <c r="H5441" i="4"/>
  <c r="G5441" i="4"/>
  <c r="H5440" i="4"/>
  <c r="G5440" i="4"/>
  <c r="H5439" i="4"/>
  <c r="G5439" i="4"/>
  <c r="H5438" i="4"/>
  <c r="G5438" i="4"/>
  <c r="H5437" i="4"/>
  <c r="G5437" i="4"/>
  <c r="H5436" i="4"/>
  <c r="G5436" i="4"/>
  <c r="H5435" i="4"/>
  <c r="G5435" i="4"/>
  <c r="H5434" i="4"/>
  <c r="G5434" i="4"/>
  <c r="H5433" i="4"/>
  <c r="G5433" i="4"/>
  <c r="H5432" i="4"/>
  <c r="G5432" i="4"/>
  <c r="H5431" i="4"/>
  <c r="G5431" i="4"/>
  <c r="H5430" i="4"/>
  <c r="G5430" i="4"/>
  <c r="H5429" i="4"/>
  <c r="G5429" i="4"/>
  <c r="H5428" i="4"/>
  <c r="G5428" i="4"/>
  <c r="H5427" i="4"/>
  <c r="G5427" i="4"/>
  <c r="H5426" i="4"/>
  <c r="G5426" i="4"/>
  <c r="H5425" i="4"/>
  <c r="G5425" i="4"/>
  <c r="H5424" i="4"/>
  <c r="G5424" i="4"/>
  <c r="H5423" i="4"/>
  <c r="G5423" i="4"/>
  <c r="H5422" i="4"/>
  <c r="G5422" i="4"/>
  <c r="H5421" i="4"/>
  <c r="G5421" i="4"/>
  <c r="H5420" i="4"/>
  <c r="G5420" i="4"/>
  <c r="H5419" i="4"/>
  <c r="G5419" i="4"/>
  <c r="H5418" i="4"/>
  <c r="G5418" i="4"/>
  <c r="H5417" i="4"/>
  <c r="G5417" i="4"/>
  <c r="H5416" i="4"/>
  <c r="G5416" i="4"/>
  <c r="H5415" i="4"/>
  <c r="G5415" i="4"/>
  <c r="H5414" i="4"/>
  <c r="G5414" i="4"/>
  <c r="H5413" i="4"/>
  <c r="G5413" i="4"/>
  <c r="H5412" i="4"/>
  <c r="G5412" i="4"/>
  <c r="H5411" i="4"/>
  <c r="G5411" i="4"/>
  <c r="H5410" i="4"/>
  <c r="G5410" i="4"/>
  <c r="H5409" i="4"/>
  <c r="G5409" i="4"/>
  <c r="H5408" i="4"/>
  <c r="G5408" i="4"/>
  <c r="H5407" i="4"/>
  <c r="G5407" i="4"/>
  <c r="H5406" i="4"/>
  <c r="G5406" i="4"/>
  <c r="H5405" i="4"/>
  <c r="G5405" i="4"/>
  <c r="H5404" i="4"/>
  <c r="G5404" i="4"/>
  <c r="H5403" i="4"/>
  <c r="G5403" i="4"/>
  <c r="H5402" i="4"/>
  <c r="G5402" i="4"/>
  <c r="H5401" i="4"/>
  <c r="G5401" i="4"/>
  <c r="H5400" i="4"/>
  <c r="G5400" i="4"/>
  <c r="H5399" i="4"/>
  <c r="G5399" i="4"/>
  <c r="H5398" i="4"/>
  <c r="G5398" i="4"/>
  <c r="H5397" i="4"/>
  <c r="G5397" i="4"/>
  <c r="H5396" i="4"/>
  <c r="G5396" i="4"/>
  <c r="H5395" i="4"/>
  <c r="G5395" i="4"/>
  <c r="H5394" i="4"/>
  <c r="G5394" i="4"/>
  <c r="H5393" i="4"/>
  <c r="G5393" i="4"/>
  <c r="H5392" i="4"/>
  <c r="G5392" i="4"/>
  <c r="H5391" i="4"/>
  <c r="G5391" i="4"/>
  <c r="H5390" i="4"/>
  <c r="G5390" i="4"/>
  <c r="H5389" i="4"/>
  <c r="G5389" i="4"/>
  <c r="H5388" i="4"/>
  <c r="G5388" i="4"/>
  <c r="H5387" i="4"/>
  <c r="G5387" i="4"/>
  <c r="H5386" i="4"/>
  <c r="G5386" i="4"/>
  <c r="H5385" i="4"/>
  <c r="G5385" i="4"/>
  <c r="H5384" i="4"/>
  <c r="G5384" i="4"/>
  <c r="H5383" i="4"/>
  <c r="G5383" i="4"/>
  <c r="H5382" i="4"/>
  <c r="G5382" i="4"/>
  <c r="H5381" i="4"/>
  <c r="G5381" i="4"/>
  <c r="H5380" i="4"/>
  <c r="G5380" i="4"/>
  <c r="H5379" i="4"/>
  <c r="G5379" i="4"/>
  <c r="H5378" i="4"/>
  <c r="G5378" i="4"/>
  <c r="H5377" i="4"/>
  <c r="G5377" i="4"/>
  <c r="H5376" i="4"/>
  <c r="G5376" i="4"/>
  <c r="H5375" i="4"/>
  <c r="G5375" i="4"/>
  <c r="H5374" i="4"/>
  <c r="G5374" i="4"/>
  <c r="H5373" i="4"/>
  <c r="G5373" i="4"/>
  <c r="H5372" i="4"/>
  <c r="G5372" i="4"/>
  <c r="H5371" i="4"/>
  <c r="G5371" i="4"/>
  <c r="H5370" i="4"/>
  <c r="G5370" i="4"/>
  <c r="H5369" i="4"/>
  <c r="G5369" i="4"/>
  <c r="H5368" i="4"/>
  <c r="G5368" i="4"/>
  <c r="H5367" i="4"/>
  <c r="G5367" i="4"/>
  <c r="H5366" i="4"/>
  <c r="G5366" i="4"/>
  <c r="H5365" i="4"/>
  <c r="G5365" i="4"/>
  <c r="H5364" i="4"/>
  <c r="G5364" i="4"/>
  <c r="H5363" i="4"/>
  <c r="G5363" i="4"/>
  <c r="H5362" i="4"/>
  <c r="G5362" i="4"/>
  <c r="H5361" i="4"/>
  <c r="G5361" i="4"/>
  <c r="H5360" i="4"/>
  <c r="G5360" i="4"/>
  <c r="H5359" i="4"/>
  <c r="G5359" i="4"/>
  <c r="H5358" i="4"/>
  <c r="G5358" i="4"/>
  <c r="H5357" i="4"/>
  <c r="G5357" i="4"/>
  <c r="H5356" i="4"/>
  <c r="G5356" i="4"/>
  <c r="H5355" i="4"/>
  <c r="G5355" i="4"/>
  <c r="H5354" i="4"/>
  <c r="G5354" i="4"/>
  <c r="H5353" i="4"/>
  <c r="G5353" i="4"/>
  <c r="H5352" i="4"/>
  <c r="G5352" i="4"/>
  <c r="H5351" i="4"/>
  <c r="G5351" i="4"/>
  <c r="H5350" i="4"/>
  <c r="G5350" i="4"/>
  <c r="H5349" i="4"/>
  <c r="G5349" i="4"/>
  <c r="H5348" i="4"/>
  <c r="G5348" i="4"/>
  <c r="H5347" i="4"/>
  <c r="G5347" i="4"/>
  <c r="H5346" i="4"/>
  <c r="G5346" i="4"/>
  <c r="H5345" i="4"/>
  <c r="G5345" i="4"/>
  <c r="H5344" i="4"/>
  <c r="G5344" i="4"/>
  <c r="H5343" i="4"/>
  <c r="G5343" i="4"/>
  <c r="H5342" i="4"/>
  <c r="G5342" i="4"/>
  <c r="H5341" i="4"/>
  <c r="G5341" i="4"/>
  <c r="H5340" i="4"/>
  <c r="G5340" i="4"/>
  <c r="H5339" i="4"/>
  <c r="G5339" i="4"/>
  <c r="H5338" i="4"/>
  <c r="G5338" i="4"/>
  <c r="H5337" i="4"/>
  <c r="G5337" i="4"/>
  <c r="H5336" i="4"/>
  <c r="G5336" i="4"/>
  <c r="H5335" i="4"/>
  <c r="G5335" i="4"/>
  <c r="H5334" i="4"/>
  <c r="G5334" i="4"/>
  <c r="H5333" i="4"/>
  <c r="G5333" i="4"/>
  <c r="H5332" i="4"/>
  <c r="G5332" i="4"/>
  <c r="H5331" i="4"/>
  <c r="G5331" i="4"/>
  <c r="H5330" i="4"/>
  <c r="G5330" i="4"/>
  <c r="H5329" i="4"/>
  <c r="G5329" i="4"/>
  <c r="H5328" i="4"/>
  <c r="G5328" i="4"/>
  <c r="H5327" i="4"/>
  <c r="G5327" i="4"/>
  <c r="H5326" i="4"/>
  <c r="G5326" i="4"/>
  <c r="H5325" i="4"/>
  <c r="G5325" i="4"/>
  <c r="H5324" i="4"/>
  <c r="G5324" i="4"/>
  <c r="H5323" i="4"/>
  <c r="G5323" i="4"/>
  <c r="H5322" i="4"/>
  <c r="G5322" i="4"/>
  <c r="H5321" i="4"/>
  <c r="G5321" i="4"/>
  <c r="H5320" i="4"/>
  <c r="G5320" i="4"/>
  <c r="H5319" i="4"/>
  <c r="G5319" i="4"/>
  <c r="H5318" i="4"/>
  <c r="G5318" i="4"/>
  <c r="H5317" i="4"/>
  <c r="G5317" i="4"/>
  <c r="H5316" i="4"/>
  <c r="G5316" i="4"/>
  <c r="H5315" i="4"/>
  <c r="G5315" i="4"/>
  <c r="H5314" i="4"/>
  <c r="G5314" i="4"/>
  <c r="H5313" i="4"/>
  <c r="G5313" i="4"/>
  <c r="H5312" i="4"/>
  <c r="G5312" i="4"/>
  <c r="H5311" i="4"/>
  <c r="G5311" i="4"/>
  <c r="H5310" i="4"/>
  <c r="G5310" i="4"/>
  <c r="H5309" i="4"/>
  <c r="G5309" i="4"/>
  <c r="H5308" i="4"/>
  <c r="G5308" i="4"/>
  <c r="H5307" i="4"/>
  <c r="G5307" i="4"/>
  <c r="H5306" i="4"/>
  <c r="G5306" i="4"/>
  <c r="H5305" i="4"/>
  <c r="G5305" i="4"/>
  <c r="H5304" i="4"/>
  <c r="G5304" i="4"/>
  <c r="H5303" i="4"/>
  <c r="G5303" i="4"/>
  <c r="H5302" i="4"/>
  <c r="G5302" i="4"/>
  <c r="H5301" i="4"/>
  <c r="G5301" i="4"/>
  <c r="H5300" i="4"/>
  <c r="G5300" i="4"/>
  <c r="H5299" i="4"/>
  <c r="G5299" i="4"/>
  <c r="H5298" i="4"/>
  <c r="G5298" i="4"/>
  <c r="H5297" i="4"/>
  <c r="G5297" i="4"/>
  <c r="H5296" i="4"/>
  <c r="G5296" i="4"/>
  <c r="H5295" i="4"/>
  <c r="G5295" i="4"/>
  <c r="H5294" i="4"/>
  <c r="G5294" i="4"/>
  <c r="H5293" i="4"/>
  <c r="G5293" i="4"/>
  <c r="H5292" i="4"/>
  <c r="G5292" i="4"/>
  <c r="H5291" i="4"/>
  <c r="G5291" i="4"/>
  <c r="H5290" i="4"/>
  <c r="G5290" i="4"/>
  <c r="H5289" i="4"/>
  <c r="G5289" i="4"/>
  <c r="H5288" i="4"/>
  <c r="G5288" i="4"/>
  <c r="H5287" i="4"/>
  <c r="G5287" i="4"/>
  <c r="H5286" i="4"/>
  <c r="G5286" i="4"/>
  <c r="H5285" i="4"/>
  <c r="G5285" i="4"/>
  <c r="H5284" i="4"/>
  <c r="G5284" i="4"/>
  <c r="H5283" i="4"/>
  <c r="G5283" i="4"/>
  <c r="H5282" i="4"/>
  <c r="G5282" i="4"/>
  <c r="H5281" i="4"/>
  <c r="G5281" i="4"/>
  <c r="H5280" i="4"/>
  <c r="G5280" i="4"/>
  <c r="H5279" i="4"/>
  <c r="G5279" i="4"/>
  <c r="H5278" i="4"/>
  <c r="G5278" i="4"/>
  <c r="H5277" i="4"/>
  <c r="G5277" i="4"/>
  <c r="H5276" i="4"/>
  <c r="G5276" i="4"/>
  <c r="H5275" i="4"/>
  <c r="G5275" i="4"/>
  <c r="H5274" i="4"/>
  <c r="G5274" i="4"/>
  <c r="H5273" i="4"/>
  <c r="G5273" i="4"/>
  <c r="H5272" i="4"/>
  <c r="G5272" i="4"/>
  <c r="H5271" i="4"/>
  <c r="G5271" i="4"/>
  <c r="H5270" i="4"/>
  <c r="G5270" i="4"/>
  <c r="H5269" i="4"/>
  <c r="G5269" i="4"/>
  <c r="H5268" i="4"/>
  <c r="G5268" i="4"/>
  <c r="H5267" i="4"/>
  <c r="G5267" i="4"/>
  <c r="H5266" i="4"/>
  <c r="G5266" i="4"/>
  <c r="H5265" i="4"/>
  <c r="G5265" i="4"/>
  <c r="H5264" i="4"/>
  <c r="G5264" i="4"/>
  <c r="H5263" i="4"/>
  <c r="G5263" i="4"/>
  <c r="H5262" i="4"/>
  <c r="G5262" i="4"/>
  <c r="H5261" i="4"/>
  <c r="G5261" i="4"/>
  <c r="H5260" i="4"/>
  <c r="G5260" i="4"/>
  <c r="H5259" i="4"/>
  <c r="G5259" i="4"/>
  <c r="H5258" i="4"/>
  <c r="G5258" i="4"/>
  <c r="H5257" i="4"/>
  <c r="G5257" i="4"/>
  <c r="H5256" i="4"/>
  <c r="G5256" i="4"/>
  <c r="H5255" i="4"/>
  <c r="G5255" i="4"/>
  <c r="H5254" i="4"/>
  <c r="G5254" i="4"/>
  <c r="H5253" i="4"/>
  <c r="G5253" i="4"/>
  <c r="H5252" i="4"/>
  <c r="G5252" i="4"/>
  <c r="H5251" i="4"/>
  <c r="G5251" i="4"/>
  <c r="H5250" i="4"/>
  <c r="G5250" i="4"/>
  <c r="H5249" i="4"/>
  <c r="G5249" i="4"/>
  <c r="H5248" i="4"/>
  <c r="G5248" i="4"/>
  <c r="H5247" i="4"/>
  <c r="G5247" i="4"/>
  <c r="H5246" i="4"/>
  <c r="G5246" i="4"/>
  <c r="H5245" i="4"/>
  <c r="G5245" i="4"/>
  <c r="H5244" i="4"/>
  <c r="G5244" i="4"/>
  <c r="H5243" i="4"/>
  <c r="G5243" i="4"/>
  <c r="H5242" i="4"/>
  <c r="G5242" i="4"/>
  <c r="H5241" i="4"/>
  <c r="G5241" i="4"/>
  <c r="H5240" i="4"/>
  <c r="G5240" i="4"/>
  <c r="H5239" i="4"/>
  <c r="G5239" i="4"/>
  <c r="H5238" i="4"/>
  <c r="G5238" i="4"/>
  <c r="H5237" i="4"/>
  <c r="G5237" i="4"/>
  <c r="H5236" i="4"/>
  <c r="G5236" i="4"/>
  <c r="H5235" i="4"/>
  <c r="G5235" i="4"/>
  <c r="H5234" i="4"/>
  <c r="G5234" i="4"/>
  <c r="H5233" i="4"/>
  <c r="G5233" i="4"/>
  <c r="H5232" i="4"/>
  <c r="G5232" i="4"/>
  <c r="H5231" i="4"/>
  <c r="G5231" i="4"/>
  <c r="H5230" i="4"/>
  <c r="G5230" i="4"/>
  <c r="H5229" i="4"/>
  <c r="G5229" i="4"/>
  <c r="H5228" i="4"/>
  <c r="G5228" i="4"/>
  <c r="H5227" i="4"/>
  <c r="G5227" i="4"/>
  <c r="H5226" i="4"/>
  <c r="G5226" i="4"/>
  <c r="H5225" i="4"/>
  <c r="G5225" i="4"/>
  <c r="H5224" i="4"/>
  <c r="G5224" i="4"/>
  <c r="H5223" i="4"/>
  <c r="G5223" i="4"/>
  <c r="H5222" i="4"/>
  <c r="G5222" i="4"/>
  <c r="H5221" i="4"/>
  <c r="G5221" i="4"/>
  <c r="H5220" i="4"/>
  <c r="G5220" i="4"/>
  <c r="H5219" i="4"/>
  <c r="G5219" i="4"/>
  <c r="H5218" i="4"/>
  <c r="G5218" i="4"/>
  <c r="H5217" i="4"/>
  <c r="G5217" i="4"/>
  <c r="H5216" i="4"/>
  <c r="G5216" i="4"/>
  <c r="H5215" i="4"/>
  <c r="G5215" i="4"/>
  <c r="H5214" i="4"/>
  <c r="G5214" i="4"/>
  <c r="H5213" i="4"/>
  <c r="G5213" i="4"/>
  <c r="H5212" i="4"/>
  <c r="G5212" i="4"/>
  <c r="H5211" i="4"/>
  <c r="G5211" i="4"/>
  <c r="H5210" i="4"/>
  <c r="G5210" i="4"/>
  <c r="H5209" i="4"/>
  <c r="G5209" i="4"/>
  <c r="H5208" i="4"/>
  <c r="G5208" i="4"/>
  <c r="H5207" i="4"/>
  <c r="G5207" i="4"/>
  <c r="H5206" i="4"/>
  <c r="G5206" i="4"/>
  <c r="H5205" i="4"/>
  <c r="G5205" i="4"/>
  <c r="H5204" i="4"/>
  <c r="G5204" i="4"/>
  <c r="H5203" i="4"/>
  <c r="G5203" i="4"/>
  <c r="H5202" i="4"/>
  <c r="G5202" i="4"/>
  <c r="H5201" i="4"/>
  <c r="G5201" i="4"/>
  <c r="H5200" i="4"/>
  <c r="G5200" i="4"/>
  <c r="H5199" i="4"/>
  <c r="G5199" i="4"/>
  <c r="H5198" i="4"/>
  <c r="G5198" i="4"/>
  <c r="H5197" i="4"/>
  <c r="G5197" i="4"/>
  <c r="H5196" i="4"/>
  <c r="G5196" i="4"/>
  <c r="H5195" i="4"/>
  <c r="G5195" i="4"/>
  <c r="H5194" i="4"/>
  <c r="G5194" i="4"/>
  <c r="H5193" i="4"/>
  <c r="G5193" i="4"/>
  <c r="H5192" i="4"/>
  <c r="G5192" i="4"/>
  <c r="H5191" i="4"/>
  <c r="G5191" i="4"/>
  <c r="H5190" i="4"/>
  <c r="G5190" i="4"/>
  <c r="H5189" i="4"/>
  <c r="G5189" i="4"/>
  <c r="H5188" i="4"/>
  <c r="G5188" i="4"/>
  <c r="H5187" i="4"/>
  <c r="G5187" i="4"/>
  <c r="H5186" i="4"/>
  <c r="G5186" i="4"/>
  <c r="H5185" i="4"/>
  <c r="G5185" i="4"/>
  <c r="H5184" i="4"/>
  <c r="G5184" i="4"/>
  <c r="H5183" i="4"/>
  <c r="G5183" i="4"/>
  <c r="H5182" i="4"/>
  <c r="G5182" i="4"/>
  <c r="H5181" i="4"/>
  <c r="G5181" i="4"/>
  <c r="H5180" i="4"/>
  <c r="G5180" i="4"/>
  <c r="H5179" i="4"/>
  <c r="G5179" i="4"/>
  <c r="H5178" i="4"/>
  <c r="G5178" i="4"/>
  <c r="H5177" i="4"/>
  <c r="G5177" i="4"/>
  <c r="H5176" i="4"/>
  <c r="G5176" i="4"/>
  <c r="H5175" i="4"/>
  <c r="G5175" i="4"/>
  <c r="H5174" i="4"/>
  <c r="G5174" i="4"/>
  <c r="H5173" i="4"/>
  <c r="G5173" i="4"/>
  <c r="H5172" i="4"/>
  <c r="G5172" i="4"/>
  <c r="H5171" i="4"/>
  <c r="G5171" i="4"/>
  <c r="H5170" i="4"/>
  <c r="G5170" i="4"/>
  <c r="H5169" i="4"/>
  <c r="G5169" i="4"/>
  <c r="H5168" i="4"/>
  <c r="G5168" i="4"/>
  <c r="H5167" i="4"/>
  <c r="G5167" i="4"/>
  <c r="H5166" i="4"/>
  <c r="G5166" i="4"/>
  <c r="H5165" i="4"/>
  <c r="G5165" i="4"/>
  <c r="H5164" i="4"/>
  <c r="G5164" i="4"/>
  <c r="H5163" i="4"/>
  <c r="G5163" i="4"/>
  <c r="H5162" i="4"/>
  <c r="G5162" i="4"/>
  <c r="H5161" i="4"/>
  <c r="G5161" i="4"/>
  <c r="H5160" i="4"/>
  <c r="G5160" i="4"/>
  <c r="H5159" i="4"/>
  <c r="G5159" i="4"/>
  <c r="H5158" i="4"/>
  <c r="G5158" i="4"/>
  <c r="H5157" i="4"/>
  <c r="G5157" i="4"/>
  <c r="H5156" i="4"/>
  <c r="G5156" i="4"/>
  <c r="H5155" i="4"/>
  <c r="G5155" i="4"/>
  <c r="H5154" i="4"/>
  <c r="G5154" i="4"/>
  <c r="H5153" i="4"/>
  <c r="G5153" i="4"/>
  <c r="H5152" i="4"/>
  <c r="G5152" i="4"/>
  <c r="H5151" i="4"/>
  <c r="G5151" i="4"/>
  <c r="H5150" i="4"/>
  <c r="G5150" i="4"/>
  <c r="H5149" i="4"/>
  <c r="G5149" i="4"/>
  <c r="H5148" i="4"/>
  <c r="G5148" i="4"/>
  <c r="H5147" i="4"/>
  <c r="G5147" i="4"/>
  <c r="H5146" i="4"/>
  <c r="G5146" i="4"/>
  <c r="H5145" i="4"/>
  <c r="G5145" i="4"/>
  <c r="H5144" i="4"/>
  <c r="G5144" i="4"/>
  <c r="H5143" i="4"/>
  <c r="G5143" i="4"/>
  <c r="H5142" i="4"/>
  <c r="G5142" i="4"/>
  <c r="H5141" i="4"/>
  <c r="G5141" i="4"/>
  <c r="H5140" i="4"/>
  <c r="G5140" i="4"/>
  <c r="H5139" i="4"/>
  <c r="G5139" i="4"/>
  <c r="H5138" i="4"/>
  <c r="G5138" i="4"/>
  <c r="H5137" i="4"/>
  <c r="G5137" i="4"/>
  <c r="H5136" i="4"/>
  <c r="G5136" i="4"/>
  <c r="H5135" i="4"/>
  <c r="G5135" i="4"/>
  <c r="H5134" i="4"/>
  <c r="G5134" i="4"/>
  <c r="H5133" i="4"/>
  <c r="G5133" i="4"/>
  <c r="H5132" i="4"/>
  <c r="G5132" i="4"/>
  <c r="H5131" i="4"/>
  <c r="G5131" i="4"/>
  <c r="H5130" i="4"/>
  <c r="G5130" i="4"/>
  <c r="H5129" i="4"/>
  <c r="G5129" i="4"/>
  <c r="H5128" i="4"/>
  <c r="G5128" i="4"/>
  <c r="H5127" i="4"/>
  <c r="G5127" i="4"/>
  <c r="H5126" i="4"/>
  <c r="G5126" i="4"/>
  <c r="H5125" i="4"/>
  <c r="G5125" i="4"/>
  <c r="H5124" i="4"/>
  <c r="G5124" i="4"/>
  <c r="H5123" i="4"/>
  <c r="G5123" i="4"/>
  <c r="H5122" i="4"/>
  <c r="G5122" i="4"/>
  <c r="H5121" i="4"/>
  <c r="G5121" i="4"/>
  <c r="H5120" i="4"/>
  <c r="G5120" i="4"/>
  <c r="H5119" i="4"/>
  <c r="G5119" i="4"/>
  <c r="H5118" i="4"/>
  <c r="G5118" i="4"/>
  <c r="H5117" i="4"/>
  <c r="G5117" i="4"/>
  <c r="H5116" i="4"/>
  <c r="G5116" i="4"/>
  <c r="H5115" i="4"/>
  <c r="G5115" i="4"/>
  <c r="H5114" i="4"/>
  <c r="G5114" i="4"/>
  <c r="H5113" i="4"/>
  <c r="G5113" i="4"/>
  <c r="H5112" i="4"/>
  <c r="G5112" i="4"/>
  <c r="H5111" i="4"/>
  <c r="G5111" i="4"/>
  <c r="H5110" i="4"/>
  <c r="G5110" i="4"/>
  <c r="H5109" i="4"/>
  <c r="G5109" i="4"/>
  <c r="H5108" i="4"/>
  <c r="G5108" i="4"/>
  <c r="H5107" i="4"/>
  <c r="G5107" i="4"/>
  <c r="H5106" i="4"/>
  <c r="G5106" i="4"/>
  <c r="H5105" i="4"/>
  <c r="G5105" i="4"/>
  <c r="H5104" i="4"/>
  <c r="G5104" i="4"/>
  <c r="H5103" i="4"/>
  <c r="G5103" i="4"/>
  <c r="H5102" i="4"/>
  <c r="G5102" i="4"/>
  <c r="H5101" i="4"/>
  <c r="G5101" i="4"/>
  <c r="H5100" i="4"/>
  <c r="G5100" i="4"/>
  <c r="H5099" i="4"/>
  <c r="G5099" i="4"/>
  <c r="H5098" i="4"/>
  <c r="G5098" i="4"/>
  <c r="H5097" i="4"/>
  <c r="G5097" i="4"/>
  <c r="H5096" i="4"/>
  <c r="G5096" i="4"/>
  <c r="H5095" i="4"/>
  <c r="G5095" i="4"/>
  <c r="H5094" i="4"/>
  <c r="G5094" i="4"/>
  <c r="H5093" i="4"/>
  <c r="G5093" i="4"/>
  <c r="H5092" i="4"/>
  <c r="G5092" i="4"/>
  <c r="H5091" i="4"/>
  <c r="G5091" i="4"/>
  <c r="H5090" i="4"/>
  <c r="G5090" i="4"/>
  <c r="H5089" i="4"/>
  <c r="G5089" i="4"/>
  <c r="H5088" i="4"/>
  <c r="G5088" i="4"/>
  <c r="H5087" i="4"/>
  <c r="G5087" i="4"/>
  <c r="H5086" i="4"/>
  <c r="G5086" i="4"/>
  <c r="H5085" i="4"/>
  <c r="G5085" i="4"/>
  <c r="H5084" i="4"/>
  <c r="G5084" i="4"/>
  <c r="H5083" i="4"/>
  <c r="G5083" i="4"/>
  <c r="H5082" i="4"/>
  <c r="G5082" i="4"/>
  <c r="H5081" i="4"/>
  <c r="G5081" i="4"/>
  <c r="H5080" i="4"/>
  <c r="G5080" i="4"/>
  <c r="H5079" i="4"/>
  <c r="G5079" i="4"/>
  <c r="H5078" i="4"/>
  <c r="G5078" i="4"/>
  <c r="H5077" i="4"/>
  <c r="G5077" i="4"/>
  <c r="H5076" i="4"/>
  <c r="G5076" i="4"/>
  <c r="H5075" i="4"/>
  <c r="G5075" i="4"/>
  <c r="H5074" i="4"/>
  <c r="G5074" i="4"/>
  <c r="H5073" i="4"/>
  <c r="G5073" i="4"/>
  <c r="H5072" i="4"/>
  <c r="G5072" i="4"/>
  <c r="H5071" i="4"/>
  <c r="G5071" i="4"/>
  <c r="H5070" i="4"/>
  <c r="G5070" i="4"/>
  <c r="H5069" i="4"/>
  <c r="G5069" i="4"/>
  <c r="H5068" i="4"/>
  <c r="G5068" i="4"/>
  <c r="H5067" i="4"/>
  <c r="G5067" i="4"/>
  <c r="H5066" i="4"/>
  <c r="G5066" i="4"/>
  <c r="H5065" i="4"/>
  <c r="G5065" i="4"/>
  <c r="H5064" i="4"/>
  <c r="G5064" i="4"/>
  <c r="H5063" i="4"/>
  <c r="G5063" i="4"/>
  <c r="H5062" i="4"/>
  <c r="G5062" i="4"/>
  <c r="H5061" i="4"/>
  <c r="G5061" i="4"/>
  <c r="H5060" i="4"/>
  <c r="G5060" i="4"/>
  <c r="H5059" i="4"/>
  <c r="G5059" i="4"/>
  <c r="H5058" i="4"/>
  <c r="G5058" i="4"/>
  <c r="H5057" i="4"/>
  <c r="G5057" i="4"/>
  <c r="H5056" i="4"/>
  <c r="G5056" i="4"/>
  <c r="H5055" i="4"/>
  <c r="G5055" i="4"/>
  <c r="H5054" i="4"/>
  <c r="G5054" i="4"/>
  <c r="H5053" i="4"/>
  <c r="G5053" i="4"/>
  <c r="H5052" i="4"/>
  <c r="G5052" i="4"/>
  <c r="H5051" i="4"/>
  <c r="G5051" i="4"/>
  <c r="H5050" i="4"/>
  <c r="G5050" i="4"/>
  <c r="H5049" i="4"/>
  <c r="G5049" i="4"/>
  <c r="H5048" i="4"/>
  <c r="G5048" i="4"/>
  <c r="H5047" i="4"/>
  <c r="G5047" i="4"/>
  <c r="H5046" i="4"/>
  <c r="G5046" i="4"/>
  <c r="H5045" i="4"/>
  <c r="G5045" i="4"/>
  <c r="H5044" i="4"/>
  <c r="G5044" i="4"/>
  <c r="H5043" i="4"/>
  <c r="G5043" i="4"/>
  <c r="H5042" i="4"/>
  <c r="G5042" i="4"/>
  <c r="H5041" i="4"/>
  <c r="G5041" i="4"/>
  <c r="H5040" i="4"/>
  <c r="G5040" i="4"/>
  <c r="H5039" i="4"/>
  <c r="G5039" i="4"/>
  <c r="H5038" i="4"/>
  <c r="G5038" i="4"/>
  <c r="H5037" i="4"/>
  <c r="G5037" i="4"/>
  <c r="H5036" i="4"/>
  <c r="G5036" i="4"/>
  <c r="H5035" i="4"/>
  <c r="G5035" i="4"/>
  <c r="H5034" i="4"/>
  <c r="G5034" i="4"/>
  <c r="H5033" i="4"/>
  <c r="G5033" i="4"/>
  <c r="H5032" i="4"/>
  <c r="G5032" i="4"/>
  <c r="H5031" i="4"/>
  <c r="G5031" i="4"/>
  <c r="H5030" i="4"/>
  <c r="G5030" i="4"/>
  <c r="H5029" i="4"/>
  <c r="G5029" i="4"/>
  <c r="H5028" i="4"/>
  <c r="G5028" i="4"/>
  <c r="H5027" i="4"/>
  <c r="G5027" i="4"/>
  <c r="H5026" i="4"/>
  <c r="G5026" i="4"/>
  <c r="H5025" i="4"/>
  <c r="G5025" i="4"/>
  <c r="H5024" i="4"/>
  <c r="G5024" i="4"/>
  <c r="H5023" i="4"/>
  <c r="G5023" i="4"/>
  <c r="H5022" i="4"/>
  <c r="G5022" i="4"/>
  <c r="H5021" i="4"/>
  <c r="G5021" i="4"/>
  <c r="H5020" i="4"/>
  <c r="G5020" i="4"/>
  <c r="H5019" i="4"/>
  <c r="G5019" i="4"/>
  <c r="H5018" i="4"/>
  <c r="G5018" i="4"/>
  <c r="H5017" i="4"/>
  <c r="G5017" i="4"/>
  <c r="H5016" i="4"/>
  <c r="G5016" i="4"/>
  <c r="H5015" i="4"/>
  <c r="G5015" i="4"/>
  <c r="H5014" i="4"/>
  <c r="G5014" i="4"/>
  <c r="H5013" i="4"/>
  <c r="G5013" i="4"/>
  <c r="H5012" i="4"/>
  <c r="G5012" i="4"/>
  <c r="H5011" i="4"/>
  <c r="G5011" i="4"/>
  <c r="H5010" i="4"/>
  <c r="G5010" i="4"/>
  <c r="H5009" i="4"/>
  <c r="G5009" i="4"/>
  <c r="H5008" i="4"/>
  <c r="G5008" i="4"/>
  <c r="H5007" i="4"/>
  <c r="G5007" i="4"/>
  <c r="H5006" i="4"/>
  <c r="G5006" i="4"/>
  <c r="H5005" i="4"/>
  <c r="G5005" i="4"/>
  <c r="H5004" i="4"/>
  <c r="G5004" i="4"/>
  <c r="H5003" i="4"/>
  <c r="G5003" i="4"/>
  <c r="H5002" i="4"/>
  <c r="G5002" i="4"/>
  <c r="H5001" i="4"/>
  <c r="G5001" i="4"/>
  <c r="H5000" i="4"/>
  <c r="G5000" i="4"/>
  <c r="H4999" i="4"/>
  <c r="G4999" i="4"/>
  <c r="H4998" i="4"/>
  <c r="G4998" i="4"/>
  <c r="H4997" i="4"/>
  <c r="G4997" i="4"/>
  <c r="H4996" i="4"/>
  <c r="G4996" i="4"/>
  <c r="H4995" i="4"/>
  <c r="G4995" i="4"/>
  <c r="H4994" i="4"/>
  <c r="G4994" i="4"/>
  <c r="H4993" i="4"/>
  <c r="G4993" i="4"/>
  <c r="H4992" i="4"/>
  <c r="G4992" i="4"/>
  <c r="H4991" i="4"/>
  <c r="G4991" i="4"/>
  <c r="H4990" i="4"/>
  <c r="G4990" i="4"/>
  <c r="H4989" i="4"/>
  <c r="G4989" i="4"/>
  <c r="H4988" i="4"/>
  <c r="G4988" i="4"/>
  <c r="H4987" i="4"/>
  <c r="G4987" i="4"/>
  <c r="H4986" i="4"/>
  <c r="G4986" i="4"/>
  <c r="H4985" i="4"/>
  <c r="G4985" i="4"/>
  <c r="H4984" i="4"/>
  <c r="G4984" i="4"/>
  <c r="H4983" i="4"/>
  <c r="G4983" i="4"/>
  <c r="H4982" i="4"/>
  <c r="G4982" i="4"/>
  <c r="H4981" i="4"/>
  <c r="G4981" i="4"/>
  <c r="H4980" i="4"/>
  <c r="G4980" i="4"/>
  <c r="H4979" i="4"/>
  <c r="G4979" i="4"/>
  <c r="H4978" i="4"/>
  <c r="G4978" i="4"/>
  <c r="H4977" i="4"/>
  <c r="G4977" i="4"/>
  <c r="H4976" i="4"/>
  <c r="G4976" i="4"/>
  <c r="H4975" i="4"/>
  <c r="G4975" i="4"/>
  <c r="H4974" i="4"/>
  <c r="G4974" i="4"/>
  <c r="H4973" i="4"/>
  <c r="G4973" i="4"/>
  <c r="H4972" i="4"/>
  <c r="G4972" i="4"/>
  <c r="H4971" i="4"/>
  <c r="G4971" i="4"/>
  <c r="H4970" i="4"/>
  <c r="G4970" i="4"/>
  <c r="H4969" i="4"/>
  <c r="G4969" i="4"/>
  <c r="H4968" i="4"/>
  <c r="G4968" i="4"/>
  <c r="H4967" i="4"/>
  <c r="G4967" i="4"/>
  <c r="H4966" i="4"/>
  <c r="G4966" i="4"/>
  <c r="H4965" i="4"/>
  <c r="G4965" i="4"/>
  <c r="H4964" i="4"/>
  <c r="G4964" i="4"/>
  <c r="H4963" i="4"/>
  <c r="G4963" i="4"/>
  <c r="H4962" i="4"/>
  <c r="G4962" i="4"/>
  <c r="H4961" i="4"/>
  <c r="G4961" i="4"/>
  <c r="H4960" i="4"/>
  <c r="G4960" i="4"/>
  <c r="H4959" i="4"/>
  <c r="G4959" i="4"/>
  <c r="H4958" i="4"/>
  <c r="G4958" i="4"/>
  <c r="H4957" i="4"/>
  <c r="G4957" i="4"/>
  <c r="H4956" i="4"/>
  <c r="G4956" i="4"/>
  <c r="H4955" i="4"/>
  <c r="G4955" i="4"/>
  <c r="H4954" i="4"/>
  <c r="G4954" i="4"/>
  <c r="H4953" i="4"/>
  <c r="G4953" i="4"/>
  <c r="H4952" i="4"/>
  <c r="G4952" i="4"/>
  <c r="H4951" i="4"/>
  <c r="G4951" i="4"/>
  <c r="H4950" i="4"/>
  <c r="G4950" i="4"/>
  <c r="H4949" i="4"/>
  <c r="G4949" i="4"/>
  <c r="H4948" i="4"/>
  <c r="G4948" i="4"/>
  <c r="H4947" i="4"/>
  <c r="G4947" i="4"/>
  <c r="H4946" i="4"/>
  <c r="G4946" i="4"/>
  <c r="H4945" i="4"/>
  <c r="G4945" i="4"/>
  <c r="H4944" i="4"/>
  <c r="G4944" i="4"/>
  <c r="H4943" i="4"/>
  <c r="G4943" i="4"/>
  <c r="H4942" i="4"/>
  <c r="G4942" i="4"/>
  <c r="H4941" i="4"/>
  <c r="G4941" i="4"/>
  <c r="H4940" i="4"/>
  <c r="G4940" i="4"/>
  <c r="H4939" i="4"/>
  <c r="G4939" i="4"/>
  <c r="H4938" i="4"/>
  <c r="G4938" i="4"/>
  <c r="H4937" i="4"/>
  <c r="G4937" i="4"/>
  <c r="H4936" i="4"/>
  <c r="G4936" i="4"/>
  <c r="H4935" i="4"/>
  <c r="G4935" i="4"/>
  <c r="H4934" i="4"/>
  <c r="G4934" i="4"/>
  <c r="H4933" i="4"/>
  <c r="G4933" i="4"/>
  <c r="H4932" i="4"/>
  <c r="G4932" i="4"/>
  <c r="H4931" i="4"/>
  <c r="G4931" i="4"/>
  <c r="H4930" i="4"/>
  <c r="G4930" i="4"/>
  <c r="H4929" i="4"/>
  <c r="G4929" i="4"/>
  <c r="H4928" i="4"/>
  <c r="G4928" i="4"/>
  <c r="H4927" i="4"/>
  <c r="G4927" i="4"/>
  <c r="H4926" i="4"/>
  <c r="G4926" i="4"/>
  <c r="H4925" i="4"/>
  <c r="G4925" i="4"/>
  <c r="H4924" i="4"/>
  <c r="G4924" i="4"/>
  <c r="H4923" i="4"/>
  <c r="G4923" i="4"/>
  <c r="H4922" i="4"/>
  <c r="G4922" i="4"/>
  <c r="H4921" i="4"/>
  <c r="G4921" i="4"/>
  <c r="H4920" i="4"/>
  <c r="G4920" i="4"/>
  <c r="H4919" i="4"/>
  <c r="G4919" i="4"/>
  <c r="H4918" i="4"/>
  <c r="G4918" i="4"/>
  <c r="H4917" i="4"/>
  <c r="G4917" i="4"/>
  <c r="H4916" i="4"/>
  <c r="G4916" i="4"/>
  <c r="H4915" i="4"/>
  <c r="G4915" i="4"/>
  <c r="H4914" i="4"/>
  <c r="G4914" i="4"/>
  <c r="H4913" i="4"/>
  <c r="G4913" i="4"/>
  <c r="H4912" i="4"/>
  <c r="G4912" i="4"/>
  <c r="H4911" i="4"/>
  <c r="G4911" i="4"/>
  <c r="H4910" i="4"/>
  <c r="G4910" i="4"/>
  <c r="H4909" i="4"/>
  <c r="G4909" i="4"/>
  <c r="H4908" i="4"/>
  <c r="G4908" i="4"/>
  <c r="H4907" i="4"/>
  <c r="G4907" i="4"/>
  <c r="H4906" i="4"/>
  <c r="G4906" i="4"/>
  <c r="H4905" i="4"/>
  <c r="G4905" i="4"/>
  <c r="H4904" i="4"/>
  <c r="G4904" i="4"/>
  <c r="H4903" i="4"/>
  <c r="G4903" i="4"/>
  <c r="H4902" i="4"/>
  <c r="G4902" i="4"/>
  <c r="H4901" i="4"/>
  <c r="G4901" i="4"/>
  <c r="H4900" i="4"/>
  <c r="G4900" i="4"/>
  <c r="H4899" i="4"/>
  <c r="G4899" i="4"/>
  <c r="H4898" i="4"/>
  <c r="G4898" i="4"/>
  <c r="H4897" i="4"/>
  <c r="G4897" i="4"/>
  <c r="H4896" i="4"/>
  <c r="G4896" i="4"/>
  <c r="H4895" i="4"/>
  <c r="G4895" i="4"/>
  <c r="H4894" i="4"/>
  <c r="G4894" i="4"/>
  <c r="H4893" i="4"/>
  <c r="G4893" i="4"/>
  <c r="H4892" i="4"/>
  <c r="G4892" i="4"/>
  <c r="H4891" i="4"/>
  <c r="G4891" i="4"/>
  <c r="H4890" i="4"/>
  <c r="G4890" i="4"/>
  <c r="H4889" i="4"/>
  <c r="G4889" i="4"/>
  <c r="H4888" i="4"/>
  <c r="G4888" i="4"/>
  <c r="H4887" i="4"/>
  <c r="G4887" i="4"/>
  <c r="H4886" i="4"/>
  <c r="G4886" i="4"/>
  <c r="H4885" i="4"/>
  <c r="G4885" i="4"/>
  <c r="H4884" i="4"/>
  <c r="G4884" i="4"/>
  <c r="H4883" i="4"/>
  <c r="G4883" i="4"/>
  <c r="H4882" i="4"/>
  <c r="G4882" i="4"/>
  <c r="H4881" i="4"/>
  <c r="G4881" i="4"/>
  <c r="H4880" i="4"/>
  <c r="G4880" i="4"/>
  <c r="H4879" i="4"/>
  <c r="G4879" i="4"/>
  <c r="H4878" i="4"/>
  <c r="G4878" i="4"/>
  <c r="H4877" i="4"/>
  <c r="G4877" i="4"/>
  <c r="H4876" i="4"/>
  <c r="G4876" i="4"/>
  <c r="H4875" i="4"/>
  <c r="G4875" i="4"/>
  <c r="H4874" i="4"/>
  <c r="G4874" i="4"/>
  <c r="H4873" i="4"/>
  <c r="G4873" i="4"/>
  <c r="H4872" i="4"/>
  <c r="G4872" i="4"/>
  <c r="H4871" i="4"/>
  <c r="G4871" i="4"/>
  <c r="H4870" i="4"/>
  <c r="G4870" i="4"/>
  <c r="H4869" i="4"/>
  <c r="G4869" i="4"/>
  <c r="H4868" i="4"/>
  <c r="G4868" i="4"/>
  <c r="H4867" i="4"/>
  <c r="G4867" i="4"/>
  <c r="H4866" i="4"/>
  <c r="G4866" i="4"/>
  <c r="H4865" i="4"/>
  <c r="G4865" i="4"/>
  <c r="H4864" i="4"/>
  <c r="G4864" i="4"/>
  <c r="H4863" i="4"/>
  <c r="G4863" i="4"/>
  <c r="H4862" i="4"/>
  <c r="G4862" i="4"/>
  <c r="H4861" i="4"/>
  <c r="G4861" i="4"/>
  <c r="H4860" i="4"/>
  <c r="G4860" i="4"/>
  <c r="H4859" i="4"/>
  <c r="G4859" i="4"/>
  <c r="H4858" i="4"/>
  <c r="G4858" i="4"/>
  <c r="H4857" i="4"/>
  <c r="G4857" i="4"/>
  <c r="H4856" i="4"/>
  <c r="G4856" i="4"/>
  <c r="H4855" i="4"/>
  <c r="G4855" i="4"/>
  <c r="H4854" i="4"/>
  <c r="G4854" i="4"/>
  <c r="H4853" i="4"/>
  <c r="G4853" i="4"/>
  <c r="H4852" i="4"/>
  <c r="G4852" i="4"/>
  <c r="H4851" i="4"/>
  <c r="G4851" i="4"/>
  <c r="H4850" i="4"/>
  <c r="G4850" i="4"/>
  <c r="H4849" i="4"/>
  <c r="G4849" i="4"/>
  <c r="H4848" i="4"/>
  <c r="G4848" i="4"/>
  <c r="H4847" i="4"/>
  <c r="G4847" i="4"/>
  <c r="H4846" i="4"/>
  <c r="G4846" i="4"/>
  <c r="H4845" i="4"/>
  <c r="G4845" i="4"/>
  <c r="H4844" i="4"/>
  <c r="G4844" i="4"/>
  <c r="H4843" i="4"/>
  <c r="G4843" i="4"/>
  <c r="H4842" i="4"/>
  <c r="G4842" i="4"/>
  <c r="H4841" i="4"/>
  <c r="G4841" i="4"/>
  <c r="H4840" i="4"/>
  <c r="G4840" i="4"/>
  <c r="H4839" i="4"/>
  <c r="G4839" i="4"/>
  <c r="H4838" i="4"/>
  <c r="G4838" i="4"/>
  <c r="H4837" i="4"/>
  <c r="G4837" i="4"/>
  <c r="H4836" i="4"/>
  <c r="G4836" i="4"/>
  <c r="H4835" i="4"/>
  <c r="G4835" i="4"/>
  <c r="H4834" i="4"/>
  <c r="G4834" i="4"/>
  <c r="H4833" i="4"/>
  <c r="G4833" i="4"/>
  <c r="H4832" i="4"/>
  <c r="G4832" i="4"/>
  <c r="H4831" i="4"/>
  <c r="G4831" i="4"/>
  <c r="H4830" i="4"/>
  <c r="G4830" i="4"/>
  <c r="H4829" i="4"/>
  <c r="G4829" i="4"/>
  <c r="H4828" i="4"/>
  <c r="G4828" i="4"/>
  <c r="H4827" i="4"/>
  <c r="G4827" i="4"/>
  <c r="H4826" i="4"/>
  <c r="G4826" i="4"/>
  <c r="H4825" i="4"/>
  <c r="G4825" i="4"/>
  <c r="H4824" i="4"/>
  <c r="G4824" i="4"/>
  <c r="H4823" i="4"/>
  <c r="G4823" i="4"/>
  <c r="H4822" i="4"/>
  <c r="G4822" i="4"/>
  <c r="H4821" i="4"/>
  <c r="G4821" i="4"/>
  <c r="H4820" i="4"/>
  <c r="G4820" i="4"/>
  <c r="H4819" i="4"/>
  <c r="G4819" i="4"/>
  <c r="H4818" i="4"/>
  <c r="G4818" i="4"/>
  <c r="H4817" i="4"/>
  <c r="G4817" i="4"/>
  <c r="H4816" i="4"/>
  <c r="G4816" i="4"/>
  <c r="H4815" i="4"/>
  <c r="G4815" i="4"/>
  <c r="H4814" i="4"/>
  <c r="G4814" i="4"/>
  <c r="H4813" i="4"/>
  <c r="G4813" i="4"/>
  <c r="H4812" i="4"/>
  <c r="G4812" i="4"/>
  <c r="H4811" i="4"/>
  <c r="G4811" i="4"/>
  <c r="H4810" i="4"/>
  <c r="G4810" i="4"/>
  <c r="H4809" i="4"/>
  <c r="G4809" i="4"/>
  <c r="H4808" i="4"/>
  <c r="G4808" i="4"/>
  <c r="H4807" i="4"/>
  <c r="G4807" i="4"/>
  <c r="H4806" i="4"/>
  <c r="G4806" i="4"/>
  <c r="H4805" i="4"/>
  <c r="G4805" i="4"/>
  <c r="H4804" i="4"/>
  <c r="G4804" i="4"/>
  <c r="H4803" i="4"/>
  <c r="G4803" i="4"/>
  <c r="H4802" i="4"/>
  <c r="G4802" i="4"/>
  <c r="H4801" i="4"/>
  <c r="G4801" i="4"/>
  <c r="H4800" i="4"/>
  <c r="G4800" i="4"/>
  <c r="H4799" i="4"/>
  <c r="G4799" i="4"/>
  <c r="H4798" i="4"/>
  <c r="G4798" i="4"/>
  <c r="H4797" i="4"/>
  <c r="G4797" i="4"/>
  <c r="H4796" i="4"/>
  <c r="G4796" i="4"/>
  <c r="H4795" i="4"/>
  <c r="G4795" i="4"/>
  <c r="H4794" i="4"/>
  <c r="G4794" i="4"/>
  <c r="H4793" i="4"/>
  <c r="G4793" i="4"/>
  <c r="H4792" i="4"/>
  <c r="G4792" i="4"/>
  <c r="H4791" i="4"/>
  <c r="G4791" i="4"/>
  <c r="H4790" i="4"/>
  <c r="G4790" i="4"/>
  <c r="H4789" i="4"/>
  <c r="G4789" i="4"/>
  <c r="H4788" i="4"/>
  <c r="G4788" i="4"/>
  <c r="H4787" i="4"/>
  <c r="G4787" i="4"/>
  <c r="H4786" i="4"/>
  <c r="G4786" i="4"/>
  <c r="H4785" i="4"/>
  <c r="G4785" i="4"/>
  <c r="H4784" i="4"/>
  <c r="G4784" i="4"/>
  <c r="H4783" i="4"/>
  <c r="G4783" i="4"/>
  <c r="H4782" i="4"/>
  <c r="G4782" i="4"/>
  <c r="H4781" i="4"/>
  <c r="G4781" i="4"/>
  <c r="H4780" i="4"/>
  <c r="G4780" i="4"/>
  <c r="H4779" i="4"/>
  <c r="G4779" i="4"/>
  <c r="H4778" i="4"/>
  <c r="G4778" i="4"/>
  <c r="H4777" i="4"/>
  <c r="G4777" i="4"/>
  <c r="H4776" i="4"/>
  <c r="G4776" i="4"/>
  <c r="H4775" i="4"/>
  <c r="G4775" i="4"/>
  <c r="H4774" i="4"/>
  <c r="G4774" i="4"/>
  <c r="H4773" i="4"/>
  <c r="G4773" i="4"/>
  <c r="H4772" i="4"/>
  <c r="G4772" i="4"/>
  <c r="H4771" i="4"/>
  <c r="G4771" i="4"/>
  <c r="H4770" i="4"/>
  <c r="G4770" i="4"/>
  <c r="H4769" i="4"/>
  <c r="G4769" i="4"/>
  <c r="H4768" i="4"/>
  <c r="G4768" i="4"/>
  <c r="H4767" i="4"/>
  <c r="G4767" i="4"/>
  <c r="H4766" i="4"/>
  <c r="G4766" i="4"/>
  <c r="H4765" i="4"/>
  <c r="G4765" i="4"/>
  <c r="H4764" i="4"/>
  <c r="G4764" i="4"/>
  <c r="H4763" i="4"/>
  <c r="G4763" i="4"/>
  <c r="H4762" i="4"/>
  <c r="G4762" i="4"/>
  <c r="H4761" i="4"/>
  <c r="G4761" i="4"/>
  <c r="H4760" i="4"/>
  <c r="G4760" i="4"/>
  <c r="H4759" i="4"/>
  <c r="G4759" i="4"/>
  <c r="H4758" i="4"/>
  <c r="G4758" i="4"/>
  <c r="H4757" i="4"/>
  <c r="G4757" i="4"/>
  <c r="H4756" i="4"/>
  <c r="G4756" i="4"/>
  <c r="H4755" i="4"/>
  <c r="G4755" i="4"/>
  <c r="H4754" i="4"/>
  <c r="G4754" i="4"/>
  <c r="H4753" i="4"/>
  <c r="G4753" i="4"/>
  <c r="H4752" i="4"/>
  <c r="G4752" i="4"/>
  <c r="H4751" i="4"/>
  <c r="G4751" i="4"/>
  <c r="H4750" i="4"/>
  <c r="G4750" i="4"/>
  <c r="H4749" i="4"/>
  <c r="G4749" i="4"/>
  <c r="H4748" i="4"/>
  <c r="G4748" i="4"/>
  <c r="H4747" i="4"/>
  <c r="G4747" i="4"/>
  <c r="H4746" i="4"/>
  <c r="G4746" i="4"/>
  <c r="H4745" i="4"/>
  <c r="G4745" i="4"/>
  <c r="H4744" i="4"/>
  <c r="G4744" i="4"/>
  <c r="H4743" i="4"/>
  <c r="G4743" i="4"/>
  <c r="H4742" i="4"/>
  <c r="G4742" i="4"/>
  <c r="H4741" i="4"/>
  <c r="G4741" i="4"/>
  <c r="H4740" i="4"/>
  <c r="G4740" i="4"/>
  <c r="H4739" i="4"/>
  <c r="G4739" i="4"/>
  <c r="H4738" i="4"/>
  <c r="G4738" i="4"/>
  <c r="H4737" i="4"/>
  <c r="G4737" i="4"/>
  <c r="H4736" i="4"/>
  <c r="G4736" i="4"/>
  <c r="H4735" i="4"/>
  <c r="G4735" i="4"/>
  <c r="H4734" i="4"/>
  <c r="G4734" i="4"/>
  <c r="H4733" i="4"/>
  <c r="G4733" i="4"/>
  <c r="H4732" i="4"/>
  <c r="G4732" i="4"/>
  <c r="H4731" i="4"/>
  <c r="G4731" i="4"/>
  <c r="H4730" i="4"/>
  <c r="G4730" i="4"/>
  <c r="H4729" i="4"/>
  <c r="G4729" i="4"/>
  <c r="H4728" i="4"/>
  <c r="G4728" i="4"/>
  <c r="H4727" i="4"/>
  <c r="G4727" i="4"/>
  <c r="H4726" i="4"/>
  <c r="G4726" i="4"/>
  <c r="H4725" i="4"/>
  <c r="G4725" i="4"/>
  <c r="H4724" i="4"/>
  <c r="G4724" i="4"/>
  <c r="H4723" i="4"/>
  <c r="G4723" i="4"/>
  <c r="H4722" i="4"/>
  <c r="G4722" i="4"/>
  <c r="H4721" i="4"/>
  <c r="G4721" i="4"/>
  <c r="H4720" i="4"/>
  <c r="G4720" i="4"/>
  <c r="H4719" i="4"/>
  <c r="G4719" i="4"/>
  <c r="H4718" i="4"/>
  <c r="G4718" i="4"/>
  <c r="H4717" i="4"/>
  <c r="G4717" i="4"/>
  <c r="H4716" i="4"/>
  <c r="G4716" i="4"/>
  <c r="H4715" i="4"/>
  <c r="G4715" i="4"/>
  <c r="H4714" i="4"/>
  <c r="G4714" i="4"/>
  <c r="H4713" i="4"/>
  <c r="G4713" i="4"/>
  <c r="H4712" i="4"/>
  <c r="G4712" i="4"/>
  <c r="H4711" i="4"/>
  <c r="G4711" i="4"/>
  <c r="H4710" i="4"/>
  <c r="G4710" i="4"/>
  <c r="H4709" i="4"/>
  <c r="G4709" i="4"/>
  <c r="H4708" i="4"/>
  <c r="G4708" i="4"/>
  <c r="H4707" i="4"/>
  <c r="G4707" i="4"/>
  <c r="H4706" i="4"/>
  <c r="G4706" i="4"/>
  <c r="H4705" i="4"/>
  <c r="G4705" i="4"/>
  <c r="H4704" i="4"/>
  <c r="G4704" i="4"/>
  <c r="H4703" i="4"/>
  <c r="G4703" i="4"/>
  <c r="H4702" i="4"/>
  <c r="G4702" i="4"/>
  <c r="H4701" i="4"/>
  <c r="G4701" i="4"/>
  <c r="H4700" i="4"/>
  <c r="G4700" i="4"/>
  <c r="H4699" i="4"/>
  <c r="G4699" i="4"/>
  <c r="H4698" i="4"/>
  <c r="G4698" i="4"/>
  <c r="H4697" i="4"/>
  <c r="G4697" i="4"/>
  <c r="H4696" i="4"/>
  <c r="G4696" i="4"/>
  <c r="H4695" i="4"/>
  <c r="G4695" i="4"/>
  <c r="H4694" i="4"/>
  <c r="G4694" i="4"/>
  <c r="H4693" i="4"/>
  <c r="G4693" i="4"/>
  <c r="H4692" i="4"/>
  <c r="G4692" i="4"/>
  <c r="H4691" i="4"/>
  <c r="G4691" i="4"/>
  <c r="H4690" i="4"/>
  <c r="G4690" i="4"/>
  <c r="H4689" i="4"/>
  <c r="G4689" i="4"/>
  <c r="H4688" i="4"/>
  <c r="G4688" i="4"/>
  <c r="H4687" i="4"/>
  <c r="G4687" i="4"/>
  <c r="H4686" i="4"/>
  <c r="G4686" i="4"/>
  <c r="H4685" i="4"/>
  <c r="G4685" i="4"/>
  <c r="H4684" i="4"/>
  <c r="G4684" i="4"/>
  <c r="H4683" i="4"/>
  <c r="G4683" i="4"/>
  <c r="H4682" i="4"/>
  <c r="G4682" i="4"/>
  <c r="H4681" i="4"/>
  <c r="G4681" i="4"/>
  <c r="H4680" i="4"/>
  <c r="G4680" i="4"/>
  <c r="H4679" i="4"/>
  <c r="G4679" i="4"/>
  <c r="H4678" i="4"/>
  <c r="G4678" i="4"/>
  <c r="H4677" i="4"/>
  <c r="G4677" i="4"/>
  <c r="H4676" i="4"/>
  <c r="G4676" i="4"/>
  <c r="H4675" i="4"/>
  <c r="G4675" i="4"/>
  <c r="H4674" i="4"/>
  <c r="G4674" i="4"/>
  <c r="H4673" i="4"/>
  <c r="G4673" i="4"/>
  <c r="H4672" i="4"/>
  <c r="G4672" i="4"/>
  <c r="H4671" i="4"/>
  <c r="G4671" i="4"/>
  <c r="H4670" i="4"/>
  <c r="G4670" i="4"/>
  <c r="H4669" i="4"/>
  <c r="G4669" i="4"/>
  <c r="H4668" i="4"/>
  <c r="G4668" i="4"/>
  <c r="H4667" i="4"/>
  <c r="G4667" i="4"/>
  <c r="H4666" i="4"/>
  <c r="G4666" i="4"/>
  <c r="H4665" i="4"/>
  <c r="G4665" i="4"/>
  <c r="H4664" i="4"/>
  <c r="G4664" i="4"/>
  <c r="H4663" i="4"/>
  <c r="G4663" i="4"/>
  <c r="H4662" i="4"/>
  <c r="G4662" i="4"/>
  <c r="H4661" i="4"/>
  <c r="G4661" i="4"/>
  <c r="H4660" i="4"/>
  <c r="G4660" i="4"/>
  <c r="H4659" i="4"/>
  <c r="G4659" i="4"/>
  <c r="H4658" i="4"/>
  <c r="G4658" i="4"/>
  <c r="H4657" i="4"/>
  <c r="G4657" i="4"/>
  <c r="H4656" i="4"/>
  <c r="G4656" i="4"/>
  <c r="H4655" i="4"/>
  <c r="G4655" i="4"/>
  <c r="H4654" i="4"/>
  <c r="G4654" i="4"/>
  <c r="H4653" i="4"/>
  <c r="G4653" i="4"/>
  <c r="H4652" i="4"/>
  <c r="G4652" i="4"/>
  <c r="H4651" i="4"/>
  <c r="G4651" i="4"/>
  <c r="H4650" i="4"/>
  <c r="G4650" i="4"/>
  <c r="H4649" i="4"/>
  <c r="G4649" i="4"/>
  <c r="H4648" i="4"/>
  <c r="G4648" i="4"/>
  <c r="H4647" i="4"/>
  <c r="G4647" i="4"/>
  <c r="H4646" i="4"/>
  <c r="G4646" i="4"/>
  <c r="H4645" i="4"/>
  <c r="G4645" i="4"/>
  <c r="H4644" i="4"/>
  <c r="G4644" i="4"/>
  <c r="H4643" i="4"/>
  <c r="G4643" i="4"/>
  <c r="H4642" i="4"/>
  <c r="G4642" i="4"/>
  <c r="H4641" i="4"/>
  <c r="G4641" i="4"/>
  <c r="H4640" i="4"/>
  <c r="G4640" i="4"/>
  <c r="H4639" i="4"/>
  <c r="G4639" i="4"/>
  <c r="H4638" i="4"/>
  <c r="G4638" i="4"/>
  <c r="H4637" i="4"/>
  <c r="G4637" i="4"/>
  <c r="H4636" i="4"/>
  <c r="G4636" i="4"/>
  <c r="H4635" i="4"/>
  <c r="G4635" i="4"/>
  <c r="H4634" i="4"/>
  <c r="G4634" i="4"/>
  <c r="H4633" i="4"/>
  <c r="G4633" i="4"/>
  <c r="H4632" i="4"/>
  <c r="G4632" i="4"/>
  <c r="H4631" i="4"/>
  <c r="G4631" i="4"/>
  <c r="H4630" i="4"/>
  <c r="G4630" i="4"/>
  <c r="H4629" i="4"/>
  <c r="G4629" i="4"/>
  <c r="H4628" i="4"/>
  <c r="G4628" i="4"/>
  <c r="H4627" i="4"/>
  <c r="G4627" i="4"/>
  <c r="H4626" i="4"/>
  <c r="G4626" i="4"/>
  <c r="H4625" i="4"/>
  <c r="G4625" i="4"/>
  <c r="H4624" i="4"/>
  <c r="G4624" i="4"/>
  <c r="H4623" i="4"/>
  <c r="G4623" i="4"/>
  <c r="H4622" i="4"/>
  <c r="G4622" i="4"/>
  <c r="H4621" i="4"/>
  <c r="G4621" i="4"/>
  <c r="H4620" i="4"/>
  <c r="G4620" i="4"/>
  <c r="H4619" i="4"/>
  <c r="G4619" i="4"/>
  <c r="H4618" i="4"/>
  <c r="G4618" i="4"/>
  <c r="H4617" i="4"/>
  <c r="G4617" i="4"/>
  <c r="H4616" i="4"/>
  <c r="G4616" i="4"/>
  <c r="H4615" i="4"/>
  <c r="G4615" i="4"/>
  <c r="H4614" i="4"/>
  <c r="G4614" i="4"/>
  <c r="H4613" i="4"/>
  <c r="G4613" i="4"/>
  <c r="H4612" i="4"/>
  <c r="G4612" i="4"/>
  <c r="H4611" i="4"/>
  <c r="G4611" i="4"/>
  <c r="H4610" i="4"/>
  <c r="G4610" i="4"/>
  <c r="H4609" i="4"/>
  <c r="G4609" i="4"/>
  <c r="H4608" i="4"/>
  <c r="G4608" i="4"/>
  <c r="H4607" i="4"/>
  <c r="G4607" i="4"/>
  <c r="H4606" i="4"/>
  <c r="G4606" i="4"/>
  <c r="H4605" i="4"/>
  <c r="G4605" i="4"/>
  <c r="H4604" i="4"/>
  <c r="G4604" i="4"/>
  <c r="H4603" i="4"/>
  <c r="G4603" i="4"/>
  <c r="H4602" i="4"/>
  <c r="G4602" i="4"/>
  <c r="H4601" i="4"/>
  <c r="G4601" i="4"/>
  <c r="H4600" i="4"/>
  <c r="G4600" i="4"/>
  <c r="H4599" i="4"/>
  <c r="G4599" i="4"/>
  <c r="H4598" i="4"/>
  <c r="G4598" i="4"/>
  <c r="H4597" i="4"/>
  <c r="G4597" i="4"/>
  <c r="H4596" i="4"/>
  <c r="G4596" i="4"/>
  <c r="H4595" i="4"/>
  <c r="G4595" i="4"/>
  <c r="H4594" i="4"/>
  <c r="G4594" i="4"/>
  <c r="H4593" i="4"/>
  <c r="G4593" i="4"/>
  <c r="H4592" i="4"/>
  <c r="G4592" i="4"/>
  <c r="H4591" i="4"/>
  <c r="G4591" i="4"/>
  <c r="H4590" i="4"/>
  <c r="G4590" i="4"/>
  <c r="H4589" i="4"/>
  <c r="G4589" i="4"/>
  <c r="H4588" i="4"/>
  <c r="G4588" i="4"/>
  <c r="H4587" i="4"/>
  <c r="G4587" i="4"/>
  <c r="H4586" i="4"/>
  <c r="G4586" i="4"/>
  <c r="H4585" i="4"/>
  <c r="G4585" i="4"/>
  <c r="H4584" i="4"/>
  <c r="G4584" i="4"/>
  <c r="H4583" i="4"/>
  <c r="G4583" i="4"/>
  <c r="H4582" i="4"/>
  <c r="G4582" i="4"/>
  <c r="H4581" i="4"/>
  <c r="G4581" i="4"/>
  <c r="H4580" i="4"/>
  <c r="G4580" i="4"/>
  <c r="H4579" i="4"/>
  <c r="G4579" i="4"/>
  <c r="H4578" i="4"/>
  <c r="G4578" i="4"/>
  <c r="H4577" i="4"/>
  <c r="G4577" i="4"/>
  <c r="H4576" i="4"/>
  <c r="G4576" i="4"/>
  <c r="H4575" i="4"/>
  <c r="G4575" i="4"/>
  <c r="H4574" i="4"/>
  <c r="G4574" i="4"/>
  <c r="H4573" i="4"/>
  <c r="G4573" i="4"/>
  <c r="H4572" i="4"/>
  <c r="G4572" i="4"/>
  <c r="H4571" i="4"/>
  <c r="G4571" i="4"/>
  <c r="H4570" i="4"/>
  <c r="G4570" i="4"/>
  <c r="H4569" i="4"/>
  <c r="G4569" i="4"/>
  <c r="H4568" i="4"/>
  <c r="G4568" i="4"/>
  <c r="H4567" i="4"/>
  <c r="G4567" i="4"/>
  <c r="H4566" i="4"/>
  <c r="G4566" i="4"/>
  <c r="H4565" i="4"/>
  <c r="G4565" i="4"/>
  <c r="H4564" i="4"/>
  <c r="G4564" i="4"/>
  <c r="H4563" i="4"/>
  <c r="G4563" i="4"/>
  <c r="H4562" i="4"/>
  <c r="G4562" i="4"/>
  <c r="H4561" i="4"/>
  <c r="G4561" i="4"/>
  <c r="H4560" i="4"/>
  <c r="G4560" i="4"/>
  <c r="H4559" i="4"/>
  <c r="G4559" i="4"/>
  <c r="H4558" i="4"/>
  <c r="G4558" i="4"/>
  <c r="H4557" i="4"/>
  <c r="G4557" i="4"/>
  <c r="H4556" i="4"/>
  <c r="G4556" i="4"/>
  <c r="H4555" i="4"/>
  <c r="G4555" i="4"/>
  <c r="H4554" i="4"/>
  <c r="G4554" i="4"/>
  <c r="H4553" i="4"/>
  <c r="G4553" i="4"/>
  <c r="H4552" i="4"/>
  <c r="G4552" i="4"/>
  <c r="H4551" i="4"/>
  <c r="G4551" i="4"/>
  <c r="H4550" i="4"/>
  <c r="G4550" i="4"/>
  <c r="H4549" i="4"/>
  <c r="G4549" i="4"/>
  <c r="H4548" i="4"/>
  <c r="G4548" i="4"/>
  <c r="H4547" i="4"/>
  <c r="G4547" i="4"/>
  <c r="H4546" i="4"/>
  <c r="G4546" i="4"/>
  <c r="H4545" i="4"/>
  <c r="G4545" i="4"/>
  <c r="H4544" i="4"/>
  <c r="G4544" i="4"/>
  <c r="H4543" i="4"/>
  <c r="G4543" i="4"/>
  <c r="H4542" i="4"/>
  <c r="G4542" i="4"/>
  <c r="H4541" i="4"/>
  <c r="G4541" i="4"/>
  <c r="H4540" i="4"/>
  <c r="G4540" i="4"/>
  <c r="H4539" i="4"/>
  <c r="G4539" i="4"/>
  <c r="H4538" i="4"/>
  <c r="G4538" i="4"/>
  <c r="H4537" i="4"/>
  <c r="G4537" i="4"/>
  <c r="H4536" i="4"/>
  <c r="G4536" i="4"/>
  <c r="H4535" i="4"/>
  <c r="G4535" i="4"/>
  <c r="H4534" i="4"/>
  <c r="G4534" i="4"/>
  <c r="H4533" i="4"/>
  <c r="G4533" i="4"/>
  <c r="H4532" i="4"/>
  <c r="G4532" i="4"/>
  <c r="H4531" i="4"/>
  <c r="G4531" i="4"/>
  <c r="H4530" i="4"/>
  <c r="G4530" i="4"/>
  <c r="H4529" i="4"/>
  <c r="G4529" i="4"/>
  <c r="H4528" i="4"/>
  <c r="G4528" i="4"/>
  <c r="H4527" i="4"/>
  <c r="G4527" i="4"/>
  <c r="H4526" i="4"/>
  <c r="G4526" i="4"/>
  <c r="H4525" i="4"/>
  <c r="G4525" i="4"/>
  <c r="H4524" i="4"/>
  <c r="G4524" i="4"/>
  <c r="H4523" i="4"/>
  <c r="G4523" i="4"/>
  <c r="H4522" i="4"/>
  <c r="G4522" i="4"/>
  <c r="H4521" i="4"/>
  <c r="G4521" i="4"/>
  <c r="H4520" i="4"/>
  <c r="G4520" i="4"/>
  <c r="H4519" i="4"/>
  <c r="G4519" i="4"/>
  <c r="H4518" i="4"/>
  <c r="G4518" i="4"/>
  <c r="H4517" i="4"/>
  <c r="G4517" i="4"/>
  <c r="H4516" i="4"/>
  <c r="G4516" i="4"/>
  <c r="H4515" i="4"/>
  <c r="G4515" i="4"/>
  <c r="H4514" i="4"/>
  <c r="G4514" i="4"/>
  <c r="H4513" i="4"/>
  <c r="G4513" i="4"/>
  <c r="H4512" i="4"/>
  <c r="G4512" i="4"/>
  <c r="H4511" i="4"/>
  <c r="G4511" i="4"/>
  <c r="H4510" i="4"/>
  <c r="G4510" i="4"/>
  <c r="H4509" i="4"/>
  <c r="G4509" i="4"/>
  <c r="H4508" i="4"/>
  <c r="G4508" i="4"/>
  <c r="H4507" i="4"/>
  <c r="G4507" i="4"/>
  <c r="H4506" i="4"/>
  <c r="G4506" i="4"/>
  <c r="H4505" i="4"/>
  <c r="G4505" i="4"/>
  <c r="H4504" i="4"/>
  <c r="G4504" i="4"/>
  <c r="H4503" i="4"/>
  <c r="G4503" i="4"/>
  <c r="H4502" i="4"/>
  <c r="G4502" i="4"/>
  <c r="H4501" i="4"/>
  <c r="G4501" i="4"/>
  <c r="H4500" i="4"/>
  <c r="G4500" i="4"/>
  <c r="H4499" i="4"/>
  <c r="G4499" i="4"/>
  <c r="H4498" i="4"/>
  <c r="G4498" i="4"/>
  <c r="H4497" i="4"/>
  <c r="G4497" i="4"/>
  <c r="H4496" i="4"/>
  <c r="G4496" i="4"/>
  <c r="H4495" i="4"/>
  <c r="G4495" i="4"/>
  <c r="H4494" i="4"/>
  <c r="G4494" i="4"/>
  <c r="H4493" i="4"/>
  <c r="G4493" i="4"/>
  <c r="H4492" i="4"/>
  <c r="G4492" i="4"/>
  <c r="H4491" i="4"/>
  <c r="G4491" i="4"/>
  <c r="H4490" i="4"/>
  <c r="G4490" i="4"/>
  <c r="H4489" i="4"/>
  <c r="G4489" i="4"/>
  <c r="H4488" i="4"/>
  <c r="G4488" i="4"/>
  <c r="H4487" i="4"/>
  <c r="G4487" i="4"/>
  <c r="H4486" i="4"/>
  <c r="G4486" i="4"/>
  <c r="H4485" i="4"/>
  <c r="G4485" i="4"/>
  <c r="H4484" i="4"/>
  <c r="G4484" i="4"/>
  <c r="H4483" i="4"/>
  <c r="G4483" i="4"/>
  <c r="H4482" i="4"/>
  <c r="G4482" i="4"/>
  <c r="H4481" i="4"/>
  <c r="G4481" i="4"/>
  <c r="H4480" i="4"/>
  <c r="G4480" i="4"/>
  <c r="H4479" i="4"/>
  <c r="G4479" i="4"/>
  <c r="H4478" i="4"/>
  <c r="G4478" i="4"/>
  <c r="H4477" i="4"/>
  <c r="G4477" i="4"/>
  <c r="H4476" i="4"/>
  <c r="G4476" i="4"/>
  <c r="H4475" i="4"/>
  <c r="G4475" i="4"/>
  <c r="H4474" i="4"/>
  <c r="G4474" i="4"/>
  <c r="H4473" i="4"/>
  <c r="G4473" i="4"/>
  <c r="H4472" i="4"/>
  <c r="G4472" i="4"/>
  <c r="H4471" i="4"/>
  <c r="G4471" i="4"/>
  <c r="H4470" i="4"/>
  <c r="G4470" i="4"/>
  <c r="H4469" i="4"/>
  <c r="G4469" i="4"/>
  <c r="H4468" i="4"/>
  <c r="G4468" i="4"/>
  <c r="H4467" i="4"/>
  <c r="G4467" i="4"/>
  <c r="H4466" i="4"/>
  <c r="G4466" i="4"/>
  <c r="H4465" i="4"/>
  <c r="G4465" i="4"/>
  <c r="H4464" i="4"/>
  <c r="G4464" i="4"/>
  <c r="H4463" i="4"/>
  <c r="G4463" i="4"/>
  <c r="H4462" i="4"/>
  <c r="G4462" i="4"/>
  <c r="H4461" i="4"/>
  <c r="G4461" i="4"/>
  <c r="H4460" i="4"/>
  <c r="G4460" i="4"/>
  <c r="H4459" i="4"/>
  <c r="G4459" i="4"/>
  <c r="H4458" i="4"/>
  <c r="G4458" i="4"/>
  <c r="H4457" i="4"/>
  <c r="G4457" i="4"/>
  <c r="H4456" i="4"/>
  <c r="G4456" i="4"/>
  <c r="H4455" i="4"/>
  <c r="G4455" i="4"/>
  <c r="H4454" i="4"/>
  <c r="G4454" i="4"/>
  <c r="H4453" i="4"/>
  <c r="G4453" i="4"/>
  <c r="H4452" i="4"/>
  <c r="G4452" i="4"/>
  <c r="H4451" i="4"/>
  <c r="G4451" i="4"/>
  <c r="H4450" i="4"/>
  <c r="G4450" i="4"/>
  <c r="H4449" i="4"/>
  <c r="G4449" i="4"/>
  <c r="H4448" i="4"/>
  <c r="G4448" i="4"/>
  <c r="H4447" i="4"/>
  <c r="G4447" i="4"/>
  <c r="H4446" i="4"/>
  <c r="G4446" i="4"/>
  <c r="H4445" i="4"/>
  <c r="G4445" i="4"/>
  <c r="H4444" i="4"/>
  <c r="G4444" i="4"/>
  <c r="H4443" i="4"/>
  <c r="G4443" i="4"/>
  <c r="H4442" i="4"/>
  <c r="G4442" i="4"/>
  <c r="H4441" i="4"/>
  <c r="G4441" i="4"/>
  <c r="H4440" i="4"/>
  <c r="G4440" i="4"/>
  <c r="H4439" i="4"/>
  <c r="G4439" i="4"/>
  <c r="H4438" i="4"/>
  <c r="G4438" i="4"/>
  <c r="H4437" i="4"/>
  <c r="G4437" i="4"/>
  <c r="H4436" i="4"/>
  <c r="G4436" i="4"/>
  <c r="H4435" i="4"/>
  <c r="G4435" i="4"/>
  <c r="H4434" i="4"/>
  <c r="G4434" i="4"/>
  <c r="H4433" i="4"/>
  <c r="G4433" i="4"/>
  <c r="H4432" i="4"/>
  <c r="G4432" i="4"/>
  <c r="H4431" i="4"/>
  <c r="G4431" i="4"/>
  <c r="H4430" i="4"/>
  <c r="G4430" i="4"/>
  <c r="H4429" i="4"/>
  <c r="G4429" i="4"/>
  <c r="H4428" i="4"/>
  <c r="G4428" i="4"/>
  <c r="H4427" i="4"/>
  <c r="G4427" i="4"/>
  <c r="H4426" i="4"/>
  <c r="G4426" i="4"/>
  <c r="H4425" i="4"/>
  <c r="G4425" i="4"/>
  <c r="H4424" i="4"/>
  <c r="G4424" i="4"/>
  <c r="H4423" i="4"/>
  <c r="G4423" i="4"/>
  <c r="H4422" i="4"/>
  <c r="G4422" i="4"/>
  <c r="H4421" i="4"/>
  <c r="G4421" i="4"/>
  <c r="H4420" i="4"/>
  <c r="G4420" i="4"/>
  <c r="H4419" i="4"/>
  <c r="G4419" i="4"/>
  <c r="H4418" i="4"/>
  <c r="G4418" i="4"/>
  <c r="H4417" i="4"/>
  <c r="G4417" i="4"/>
  <c r="H4416" i="4"/>
  <c r="G4416" i="4"/>
  <c r="H4415" i="4"/>
  <c r="G4415" i="4"/>
  <c r="H4414" i="4"/>
  <c r="G4414" i="4"/>
  <c r="H4413" i="4"/>
  <c r="G4413" i="4"/>
  <c r="H4412" i="4"/>
  <c r="G4412" i="4"/>
  <c r="H4411" i="4"/>
  <c r="G4411" i="4"/>
  <c r="H4410" i="4"/>
  <c r="G4410" i="4"/>
  <c r="H4409" i="4"/>
  <c r="G4409" i="4"/>
  <c r="H4408" i="4"/>
  <c r="G4408" i="4"/>
  <c r="H4407" i="4"/>
  <c r="G4407" i="4"/>
  <c r="H4406" i="4"/>
  <c r="G4406" i="4"/>
  <c r="H4405" i="4"/>
  <c r="G4405" i="4"/>
  <c r="H4404" i="4"/>
  <c r="G4404" i="4"/>
  <c r="H4403" i="4"/>
  <c r="G4403" i="4"/>
  <c r="H4402" i="4"/>
  <c r="G4402" i="4"/>
  <c r="H4401" i="4"/>
  <c r="G4401" i="4"/>
  <c r="H4400" i="4"/>
  <c r="G4400" i="4"/>
  <c r="H4399" i="4"/>
  <c r="G4399" i="4"/>
  <c r="H4398" i="4"/>
  <c r="G4398" i="4"/>
  <c r="H4397" i="4"/>
  <c r="G4397" i="4"/>
  <c r="H4396" i="4"/>
  <c r="G4396" i="4"/>
  <c r="H4395" i="4"/>
  <c r="G4395" i="4"/>
  <c r="H4394" i="4"/>
  <c r="G4394" i="4"/>
  <c r="H4393" i="4"/>
  <c r="G4393" i="4"/>
  <c r="H4392" i="4"/>
  <c r="G4392" i="4"/>
  <c r="H4391" i="4"/>
  <c r="G4391" i="4"/>
  <c r="H4390" i="4"/>
  <c r="G4390" i="4"/>
  <c r="H4389" i="4"/>
  <c r="G4389" i="4"/>
  <c r="H4388" i="4"/>
  <c r="G4388" i="4"/>
  <c r="H4387" i="4"/>
  <c r="G4387" i="4"/>
  <c r="H4386" i="4"/>
  <c r="G4386" i="4"/>
  <c r="H4385" i="4"/>
  <c r="G4385" i="4"/>
  <c r="H4384" i="4"/>
  <c r="G4384" i="4"/>
  <c r="H4383" i="4"/>
  <c r="G4383" i="4"/>
  <c r="H4382" i="4"/>
  <c r="G4382" i="4"/>
  <c r="H4381" i="4"/>
  <c r="G4381" i="4"/>
  <c r="H4380" i="4"/>
  <c r="G4380" i="4"/>
  <c r="H4379" i="4"/>
  <c r="G4379" i="4"/>
  <c r="H4378" i="4"/>
  <c r="G4378" i="4"/>
  <c r="H4377" i="4"/>
  <c r="G4377" i="4"/>
  <c r="H4376" i="4"/>
  <c r="G4376" i="4"/>
  <c r="H4375" i="4"/>
  <c r="G4375" i="4"/>
  <c r="H4374" i="4"/>
  <c r="G4374" i="4"/>
  <c r="H4373" i="4"/>
  <c r="G4373" i="4"/>
  <c r="H4372" i="4"/>
  <c r="G4372" i="4"/>
  <c r="H4371" i="4"/>
  <c r="G4371" i="4"/>
  <c r="H4370" i="4"/>
  <c r="G4370" i="4"/>
  <c r="H4369" i="4"/>
  <c r="G4369" i="4"/>
  <c r="H4368" i="4"/>
  <c r="G4368" i="4"/>
  <c r="H4367" i="4"/>
  <c r="G4367" i="4"/>
  <c r="H4366" i="4"/>
  <c r="G4366" i="4"/>
  <c r="H4365" i="4"/>
  <c r="G4365" i="4"/>
  <c r="H4364" i="4"/>
  <c r="G4364" i="4"/>
  <c r="H4363" i="4"/>
  <c r="G4363" i="4"/>
  <c r="H4362" i="4"/>
  <c r="G4362" i="4"/>
  <c r="H4361" i="4"/>
  <c r="G4361" i="4"/>
  <c r="H4360" i="4"/>
  <c r="G4360" i="4"/>
  <c r="H4359" i="4"/>
  <c r="G4359" i="4"/>
  <c r="H4358" i="4"/>
  <c r="G4358" i="4"/>
  <c r="H4357" i="4"/>
  <c r="G4357" i="4"/>
  <c r="H4356" i="4"/>
  <c r="G4356" i="4"/>
  <c r="H4355" i="4"/>
  <c r="G4355" i="4"/>
  <c r="H4354" i="4"/>
  <c r="G4354" i="4"/>
  <c r="H4353" i="4"/>
  <c r="G4353" i="4"/>
  <c r="H4352" i="4"/>
  <c r="G4352" i="4"/>
  <c r="H4351" i="4"/>
  <c r="G4351" i="4"/>
  <c r="H4350" i="4"/>
  <c r="G4350" i="4"/>
  <c r="H4349" i="4"/>
  <c r="G4349" i="4"/>
  <c r="H4348" i="4"/>
  <c r="G4348" i="4"/>
  <c r="H4347" i="4"/>
  <c r="G4347" i="4"/>
  <c r="H4346" i="4"/>
  <c r="G4346" i="4"/>
  <c r="H4345" i="4"/>
  <c r="G4345" i="4"/>
  <c r="H4344" i="4"/>
  <c r="G4344" i="4"/>
  <c r="H4343" i="4"/>
  <c r="G4343" i="4"/>
  <c r="H4342" i="4"/>
  <c r="G4342" i="4"/>
  <c r="H4341" i="4"/>
  <c r="G4341" i="4"/>
  <c r="H4340" i="4"/>
  <c r="G4340" i="4"/>
  <c r="H4339" i="4"/>
  <c r="G4339" i="4"/>
  <c r="H4338" i="4"/>
  <c r="G4338" i="4"/>
  <c r="H4337" i="4"/>
  <c r="G4337" i="4"/>
  <c r="H4336" i="4"/>
  <c r="G4336" i="4"/>
  <c r="H4335" i="4"/>
  <c r="G4335" i="4"/>
  <c r="H4334" i="4"/>
  <c r="G4334" i="4"/>
  <c r="H4333" i="4"/>
  <c r="G4333" i="4"/>
  <c r="H4332" i="4"/>
  <c r="G4332" i="4"/>
  <c r="H4331" i="4"/>
  <c r="G4331" i="4"/>
  <c r="H4330" i="4"/>
  <c r="G4330" i="4"/>
  <c r="H4329" i="4"/>
  <c r="G4329" i="4"/>
  <c r="H4328" i="4"/>
  <c r="G4328" i="4"/>
  <c r="H4327" i="4"/>
  <c r="G4327" i="4"/>
  <c r="H4326" i="4"/>
  <c r="G4326" i="4"/>
  <c r="H4325" i="4"/>
  <c r="G4325" i="4"/>
  <c r="H4324" i="4"/>
  <c r="G4324" i="4"/>
  <c r="H4323" i="4"/>
  <c r="G4323" i="4"/>
  <c r="H4322" i="4"/>
  <c r="G4322" i="4"/>
  <c r="H4321" i="4"/>
  <c r="G4321" i="4"/>
  <c r="H4320" i="4"/>
  <c r="G4320" i="4"/>
  <c r="H4319" i="4"/>
  <c r="G4319" i="4"/>
  <c r="H4318" i="4"/>
  <c r="G4318" i="4"/>
  <c r="H4317" i="4"/>
  <c r="G4317" i="4"/>
  <c r="H4316" i="4"/>
  <c r="G4316" i="4"/>
  <c r="H4315" i="4"/>
  <c r="G4315" i="4"/>
  <c r="H4314" i="4"/>
  <c r="G4314" i="4"/>
  <c r="H4313" i="4"/>
  <c r="G4313" i="4"/>
  <c r="H4312" i="4"/>
  <c r="G4312" i="4"/>
  <c r="H4311" i="4"/>
  <c r="G4311" i="4"/>
  <c r="H4310" i="4"/>
  <c r="G4310" i="4"/>
  <c r="H4309" i="4"/>
  <c r="G4309" i="4"/>
  <c r="H4308" i="4"/>
  <c r="G4308" i="4"/>
  <c r="H4307" i="4"/>
  <c r="G4307" i="4"/>
  <c r="H4306" i="4"/>
  <c r="G4306" i="4"/>
  <c r="H4305" i="4"/>
  <c r="G4305" i="4"/>
  <c r="H4304" i="4"/>
  <c r="G4304" i="4"/>
  <c r="H4303" i="4"/>
  <c r="G4303" i="4"/>
  <c r="H4302" i="4"/>
  <c r="G4302" i="4"/>
  <c r="H4301" i="4"/>
  <c r="G4301" i="4"/>
  <c r="H4300" i="4"/>
  <c r="G4300" i="4"/>
  <c r="H4299" i="4"/>
  <c r="G4299" i="4"/>
  <c r="H4298" i="4"/>
  <c r="G4298" i="4"/>
  <c r="H4297" i="4"/>
  <c r="G4297" i="4"/>
  <c r="H4296" i="4"/>
  <c r="G4296" i="4"/>
  <c r="H4295" i="4"/>
  <c r="G4295" i="4"/>
  <c r="H4294" i="4"/>
  <c r="G4294" i="4"/>
  <c r="H4293" i="4"/>
  <c r="G4293" i="4"/>
  <c r="H4292" i="4"/>
  <c r="G4292" i="4"/>
  <c r="H4291" i="4"/>
  <c r="G4291" i="4"/>
  <c r="H4290" i="4"/>
  <c r="G4290" i="4"/>
  <c r="H4289" i="4"/>
  <c r="G4289" i="4"/>
  <c r="H4288" i="4"/>
  <c r="G4288" i="4"/>
  <c r="H4287" i="4"/>
  <c r="G4287" i="4"/>
  <c r="H4286" i="4"/>
  <c r="G4286" i="4"/>
  <c r="H4285" i="4"/>
  <c r="G4285" i="4"/>
  <c r="H4284" i="4"/>
  <c r="G4284" i="4"/>
  <c r="H4283" i="4"/>
  <c r="G4283" i="4"/>
  <c r="H4282" i="4"/>
  <c r="G4282" i="4"/>
  <c r="H4281" i="4"/>
  <c r="G4281" i="4"/>
  <c r="H4280" i="4"/>
  <c r="G4280" i="4"/>
  <c r="H4279" i="4"/>
  <c r="G4279" i="4"/>
  <c r="H4278" i="4"/>
  <c r="G4278" i="4"/>
  <c r="H4277" i="4"/>
  <c r="G4277" i="4"/>
  <c r="H4276" i="4"/>
  <c r="G4276" i="4"/>
  <c r="H4275" i="4"/>
  <c r="G4275" i="4"/>
  <c r="H4274" i="4"/>
  <c r="G4274" i="4"/>
  <c r="H4273" i="4"/>
  <c r="G4273" i="4"/>
  <c r="H4272" i="4"/>
  <c r="G4272" i="4"/>
  <c r="H4271" i="4"/>
  <c r="G4271" i="4"/>
  <c r="H4270" i="4"/>
  <c r="G4270" i="4"/>
  <c r="H4269" i="4"/>
  <c r="G4269" i="4"/>
  <c r="H4268" i="4"/>
  <c r="G4268" i="4"/>
  <c r="H4267" i="4"/>
  <c r="G4267" i="4"/>
  <c r="H4266" i="4"/>
  <c r="G4266" i="4"/>
  <c r="H4265" i="4"/>
  <c r="G4265" i="4"/>
  <c r="H4264" i="4"/>
  <c r="G4264" i="4"/>
  <c r="H4263" i="4"/>
  <c r="G4263" i="4"/>
  <c r="H4262" i="4"/>
  <c r="G4262" i="4"/>
  <c r="H4261" i="4"/>
  <c r="G4261" i="4"/>
  <c r="H4260" i="4"/>
  <c r="G4260" i="4"/>
  <c r="H4259" i="4"/>
  <c r="G4259" i="4"/>
  <c r="H4258" i="4"/>
  <c r="G4258" i="4"/>
  <c r="H4257" i="4"/>
  <c r="G4257" i="4"/>
  <c r="H4256" i="4"/>
  <c r="G4256" i="4"/>
  <c r="H4255" i="4"/>
  <c r="G4255" i="4"/>
  <c r="H4254" i="4"/>
  <c r="G4254" i="4"/>
  <c r="H4253" i="4"/>
  <c r="G4253" i="4"/>
  <c r="H4252" i="4"/>
  <c r="G4252" i="4"/>
  <c r="H4251" i="4"/>
  <c r="G4251" i="4"/>
  <c r="H4250" i="4"/>
  <c r="G4250" i="4"/>
  <c r="H4249" i="4"/>
  <c r="G4249" i="4"/>
  <c r="H4248" i="4"/>
  <c r="G4248" i="4"/>
  <c r="H4247" i="4"/>
  <c r="G4247" i="4"/>
  <c r="H4246" i="4"/>
  <c r="G4246" i="4"/>
  <c r="H4245" i="4"/>
  <c r="G4245" i="4"/>
  <c r="H4244" i="4"/>
  <c r="G4244" i="4"/>
  <c r="H4243" i="4"/>
  <c r="G4243" i="4"/>
  <c r="H4242" i="4"/>
  <c r="G4242" i="4"/>
  <c r="H4241" i="4"/>
  <c r="G4241" i="4"/>
  <c r="H4240" i="4"/>
  <c r="G4240" i="4"/>
  <c r="H4239" i="4"/>
  <c r="G4239" i="4"/>
  <c r="H4238" i="4"/>
  <c r="G4238" i="4"/>
  <c r="H4237" i="4"/>
  <c r="G4237" i="4"/>
  <c r="H4236" i="4"/>
  <c r="G4236" i="4"/>
  <c r="H4235" i="4"/>
  <c r="G4235" i="4"/>
  <c r="H4234" i="4"/>
  <c r="G4234" i="4"/>
  <c r="H4233" i="4"/>
  <c r="G4233" i="4"/>
  <c r="H4232" i="4"/>
  <c r="G4232" i="4"/>
  <c r="H4231" i="4"/>
  <c r="G4231" i="4"/>
  <c r="H4230" i="4"/>
  <c r="G4230" i="4"/>
  <c r="H4229" i="4"/>
  <c r="G4229" i="4"/>
  <c r="H4228" i="4"/>
  <c r="G4228" i="4"/>
  <c r="H4227" i="4"/>
  <c r="G4227" i="4"/>
  <c r="H4226" i="4"/>
  <c r="G4226" i="4"/>
  <c r="H4225" i="4"/>
  <c r="G4225" i="4"/>
  <c r="H4224" i="4"/>
  <c r="G4224" i="4"/>
  <c r="H4223" i="4"/>
  <c r="G4223" i="4"/>
  <c r="H4222" i="4"/>
  <c r="G4222" i="4"/>
  <c r="H4221" i="4"/>
  <c r="G4221" i="4"/>
  <c r="H4220" i="4"/>
  <c r="G4220" i="4"/>
  <c r="H4219" i="4"/>
  <c r="G4219" i="4"/>
  <c r="H4218" i="4"/>
  <c r="G4218" i="4"/>
  <c r="H4217" i="4"/>
  <c r="G4217" i="4"/>
  <c r="H4216" i="4"/>
  <c r="G4216" i="4"/>
  <c r="H4215" i="4"/>
  <c r="G4215" i="4"/>
  <c r="H4214" i="4"/>
  <c r="G4214" i="4"/>
  <c r="H4213" i="4"/>
  <c r="G4213" i="4"/>
  <c r="H4212" i="4"/>
  <c r="G4212" i="4"/>
  <c r="H4211" i="4"/>
  <c r="G4211" i="4"/>
  <c r="H4210" i="4"/>
  <c r="G4210" i="4"/>
  <c r="H4209" i="4"/>
  <c r="G4209" i="4"/>
  <c r="H4208" i="4"/>
  <c r="G4208" i="4"/>
  <c r="H4207" i="4"/>
  <c r="G4207" i="4"/>
  <c r="H4206" i="4"/>
  <c r="G4206" i="4"/>
  <c r="H4205" i="4"/>
  <c r="G4205" i="4"/>
  <c r="H4204" i="4"/>
  <c r="G4204" i="4"/>
  <c r="H4203" i="4"/>
  <c r="G4203" i="4"/>
  <c r="H4202" i="4"/>
  <c r="G4202" i="4"/>
  <c r="H4201" i="4"/>
  <c r="G4201" i="4"/>
  <c r="H4200" i="4"/>
  <c r="G4200" i="4"/>
  <c r="H4199" i="4"/>
  <c r="G4199" i="4"/>
  <c r="H4198" i="4"/>
  <c r="G4198" i="4"/>
  <c r="H4197" i="4"/>
  <c r="G4197" i="4"/>
  <c r="H4196" i="4"/>
  <c r="G4196" i="4"/>
  <c r="H4195" i="4"/>
  <c r="G4195" i="4"/>
  <c r="H4194" i="4"/>
  <c r="G4194" i="4"/>
  <c r="H4193" i="4"/>
  <c r="G4193" i="4"/>
  <c r="H4192" i="4"/>
  <c r="G4192" i="4"/>
  <c r="H4191" i="4"/>
  <c r="G4191" i="4"/>
  <c r="H4190" i="4"/>
  <c r="G4190" i="4"/>
  <c r="H4189" i="4"/>
  <c r="G4189" i="4"/>
  <c r="H4188" i="4"/>
  <c r="G4188" i="4"/>
  <c r="H4187" i="4"/>
  <c r="G4187" i="4"/>
  <c r="H4186" i="4"/>
  <c r="G4186" i="4"/>
  <c r="H4185" i="4"/>
  <c r="G4185" i="4"/>
  <c r="H4184" i="4"/>
  <c r="G4184" i="4"/>
  <c r="H4183" i="4"/>
  <c r="G4183" i="4"/>
  <c r="H4182" i="4"/>
  <c r="G4182" i="4"/>
  <c r="H4181" i="4"/>
  <c r="G4181" i="4"/>
  <c r="H4180" i="4"/>
  <c r="G4180" i="4"/>
  <c r="H4179" i="4"/>
  <c r="G4179" i="4"/>
  <c r="H4178" i="4"/>
  <c r="G4178" i="4"/>
  <c r="H4177" i="4"/>
  <c r="G4177" i="4"/>
  <c r="H4176" i="4"/>
  <c r="G4176" i="4"/>
  <c r="H4175" i="4"/>
  <c r="G4175" i="4"/>
  <c r="H4174" i="4"/>
  <c r="G4174" i="4"/>
  <c r="H4173" i="4"/>
  <c r="G4173" i="4"/>
  <c r="H4172" i="4"/>
  <c r="G4172" i="4"/>
  <c r="H4171" i="4"/>
  <c r="G4171" i="4"/>
  <c r="H4170" i="4"/>
  <c r="G4170" i="4"/>
  <c r="H4169" i="4"/>
  <c r="G4169" i="4"/>
  <c r="H4168" i="4"/>
  <c r="G4168" i="4"/>
  <c r="H4167" i="4"/>
  <c r="G4167" i="4"/>
  <c r="H4166" i="4"/>
  <c r="G4166" i="4"/>
  <c r="H4165" i="4"/>
  <c r="G4165" i="4"/>
  <c r="H4164" i="4"/>
  <c r="G4164" i="4"/>
  <c r="H4163" i="4"/>
  <c r="G4163" i="4"/>
  <c r="H4162" i="4"/>
  <c r="G4162" i="4"/>
  <c r="H4161" i="4"/>
  <c r="G4161" i="4"/>
  <c r="H4160" i="4"/>
  <c r="G4160" i="4"/>
  <c r="H4159" i="4"/>
  <c r="G4159" i="4"/>
  <c r="H4158" i="4"/>
  <c r="G4158" i="4"/>
  <c r="H4157" i="4"/>
  <c r="G4157" i="4"/>
  <c r="H4156" i="4"/>
  <c r="G4156" i="4"/>
  <c r="H4155" i="4"/>
  <c r="G4155" i="4"/>
  <c r="H4154" i="4"/>
  <c r="G4154" i="4"/>
  <c r="H4153" i="4"/>
  <c r="G4153" i="4"/>
  <c r="H4152" i="4"/>
  <c r="G4152" i="4"/>
  <c r="H4151" i="4"/>
  <c r="G4151" i="4"/>
  <c r="H4150" i="4"/>
  <c r="G4150" i="4"/>
  <c r="H4149" i="4"/>
  <c r="G4149" i="4"/>
  <c r="H4148" i="4"/>
  <c r="G4148" i="4"/>
  <c r="H4147" i="4"/>
  <c r="G4147" i="4"/>
  <c r="H4146" i="4"/>
  <c r="G4146" i="4"/>
  <c r="H4145" i="4"/>
  <c r="G4145" i="4"/>
  <c r="H4144" i="4"/>
  <c r="G4144" i="4"/>
  <c r="H4143" i="4"/>
  <c r="G4143" i="4"/>
  <c r="H4142" i="4"/>
  <c r="G4142" i="4"/>
  <c r="H4141" i="4"/>
  <c r="G4141" i="4"/>
  <c r="H4140" i="4"/>
  <c r="G4140" i="4"/>
  <c r="H4139" i="4"/>
  <c r="G4139" i="4"/>
  <c r="H4138" i="4"/>
  <c r="G4138" i="4"/>
  <c r="H4137" i="4"/>
  <c r="G4137" i="4"/>
  <c r="H4136" i="4"/>
  <c r="G4136" i="4"/>
  <c r="H4135" i="4"/>
  <c r="G4135" i="4"/>
  <c r="H4134" i="4"/>
  <c r="G4134" i="4"/>
  <c r="H4133" i="4"/>
  <c r="G4133" i="4"/>
  <c r="H4132" i="4"/>
  <c r="G4132" i="4"/>
  <c r="H4131" i="4"/>
  <c r="G4131" i="4"/>
  <c r="H4130" i="4"/>
  <c r="G4130" i="4"/>
  <c r="H4129" i="4"/>
  <c r="G4129" i="4"/>
  <c r="H4128" i="4"/>
  <c r="G4128" i="4"/>
  <c r="H4127" i="4"/>
  <c r="G4127" i="4"/>
  <c r="H4126" i="4"/>
  <c r="G4126" i="4"/>
  <c r="H4125" i="4"/>
  <c r="G4125" i="4"/>
  <c r="H4124" i="4"/>
  <c r="G4124" i="4"/>
  <c r="H4123" i="4"/>
  <c r="G4123" i="4"/>
  <c r="H4122" i="4"/>
  <c r="G4122" i="4"/>
  <c r="H4121" i="4"/>
  <c r="G4121" i="4"/>
  <c r="H4120" i="4"/>
  <c r="G4120" i="4"/>
  <c r="H4119" i="4"/>
  <c r="G4119" i="4"/>
  <c r="H4118" i="4"/>
  <c r="G4118" i="4"/>
  <c r="H4117" i="4"/>
  <c r="G4117" i="4"/>
  <c r="H4116" i="4"/>
  <c r="G4116" i="4"/>
  <c r="H4115" i="4"/>
  <c r="G4115" i="4"/>
  <c r="H4114" i="4"/>
  <c r="G4114" i="4"/>
  <c r="H4113" i="4"/>
  <c r="G4113" i="4"/>
  <c r="H4112" i="4"/>
  <c r="G4112" i="4"/>
  <c r="H4111" i="4"/>
  <c r="G4111" i="4"/>
  <c r="H4110" i="4"/>
  <c r="G4110" i="4"/>
  <c r="H4109" i="4"/>
  <c r="G4109" i="4"/>
  <c r="H4108" i="4"/>
  <c r="G4108" i="4"/>
  <c r="H4107" i="4"/>
  <c r="G4107" i="4"/>
  <c r="H4106" i="4"/>
  <c r="G4106" i="4"/>
  <c r="H4105" i="4"/>
  <c r="G4105" i="4"/>
  <c r="H4104" i="4"/>
  <c r="G4104" i="4"/>
  <c r="H4103" i="4"/>
  <c r="G4103" i="4"/>
  <c r="H4102" i="4"/>
  <c r="G4102" i="4"/>
  <c r="H4101" i="4"/>
  <c r="G4101" i="4"/>
  <c r="H4100" i="4"/>
  <c r="G4100" i="4"/>
  <c r="H4099" i="4"/>
  <c r="G4099" i="4"/>
  <c r="H4098" i="4"/>
  <c r="G4098" i="4"/>
  <c r="H4097" i="4"/>
  <c r="G4097" i="4"/>
  <c r="H4096" i="4"/>
  <c r="G4096" i="4"/>
  <c r="H4095" i="4"/>
  <c r="G4095" i="4"/>
  <c r="H4094" i="4"/>
  <c r="G4094" i="4"/>
  <c r="H4093" i="4"/>
  <c r="G4093" i="4"/>
  <c r="H4092" i="4"/>
  <c r="G4092" i="4"/>
  <c r="H4091" i="4"/>
  <c r="G4091" i="4"/>
  <c r="H4090" i="4"/>
  <c r="G4090" i="4"/>
  <c r="H4089" i="4"/>
  <c r="G4089" i="4"/>
  <c r="H4088" i="4"/>
  <c r="G4088" i="4"/>
  <c r="H4087" i="4"/>
  <c r="G4087" i="4"/>
  <c r="H4086" i="4"/>
  <c r="G4086" i="4"/>
  <c r="H4085" i="4"/>
  <c r="G4085" i="4"/>
  <c r="H4084" i="4"/>
  <c r="G4084" i="4"/>
  <c r="H4083" i="4"/>
  <c r="G4083" i="4"/>
  <c r="H4082" i="4"/>
  <c r="G4082" i="4"/>
  <c r="H4081" i="4"/>
  <c r="G4081" i="4"/>
  <c r="H4080" i="4"/>
  <c r="G4080" i="4"/>
  <c r="H4079" i="4"/>
  <c r="G4079" i="4"/>
  <c r="H4078" i="4"/>
  <c r="G4078" i="4"/>
  <c r="H4077" i="4"/>
  <c r="G4077" i="4"/>
  <c r="H4076" i="4"/>
  <c r="G4076" i="4"/>
  <c r="H4075" i="4"/>
  <c r="G4075" i="4"/>
  <c r="H4074" i="4"/>
  <c r="G4074" i="4"/>
  <c r="H4073" i="4"/>
  <c r="G4073" i="4"/>
  <c r="H4072" i="4"/>
  <c r="G4072" i="4"/>
  <c r="H4071" i="4"/>
  <c r="G4071" i="4"/>
  <c r="H4070" i="4"/>
  <c r="G4070" i="4"/>
  <c r="H4069" i="4"/>
  <c r="G4069" i="4"/>
  <c r="H4068" i="4"/>
  <c r="G4068" i="4"/>
  <c r="H4067" i="4"/>
  <c r="G4067" i="4"/>
  <c r="H4066" i="4"/>
  <c r="G4066" i="4"/>
  <c r="H4065" i="4"/>
  <c r="G4065" i="4"/>
  <c r="H4064" i="4"/>
  <c r="G4064" i="4"/>
  <c r="H4063" i="4"/>
  <c r="G4063" i="4"/>
  <c r="H4062" i="4"/>
  <c r="G4062" i="4"/>
  <c r="H4061" i="4"/>
  <c r="G4061" i="4"/>
  <c r="H4060" i="4"/>
  <c r="G4060" i="4"/>
  <c r="H4059" i="4"/>
  <c r="G4059" i="4"/>
  <c r="H4058" i="4"/>
  <c r="G4058" i="4"/>
  <c r="H4057" i="4"/>
  <c r="G4057" i="4"/>
  <c r="H4056" i="4"/>
  <c r="G4056" i="4"/>
  <c r="H4055" i="4"/>
  <c r="G4055" i="4"/>
  <c r="H4054" i="4"/>
  <c r="G4054" i="4"/>
  <c r="H4053" i="4"/>
  <c r="G4053" i="4"/>
  <c r="H4052" i="4"/>
  <c r="G4052" i="4"/>
  <c r="H4051" i="4"/>
  <c r="G4051" i="4"/>
  <c r="H4050" i="4"/>
  <c r="G4050" i="4"/>
  <c r="H4049" i="4"/>
  <c r="G4049" i="4"/>
  <c r="H4048" i="4"/>
  <c r="G4048" i="4"/>
  <c r="H4047" i="4"/>
  <c r="G4047" i="4"/>
  <c r="H4046" i="4"/>
  <c r="G4046" i="4"/>
  <c r="H4045" i="4"/>
  <c r="G4045" i="4"/>
  <c r="H4044" i="4"/>
  <c r="G4044" i="4"/>
  <c r="H4043" i="4"/>
  <c r="G4043" i="4"/>
  <c r="H4042" i="4"/>
  <c r="G4042" i="4"/>
  <c r="H4041" i="4"/>
  <c r="G4041" i="4"/>
  <c r="H4040" i="4"/>
  <c r="G4040" i="4"/>
  <c r="H4039" i="4"/>
  <c r="G4039" i="4"/>
  <c r="H4038" i="4"/>
  <c r="G4038" i="4"/>
  <c r="H4037" i="4"/>
  <c r="G4037" i="4"/>
  <c r="H4036" i="4"/>
  <c r="G4036" i="4"/>
  <c r="H4035" i="4"/>
  <c r="G4035" i="4"/>
  <c r="H4034" i="4"/>
  <c r="G4034" i="4"/>
  <c r="H4033" i="4"/>
  <c r="G4033" i="4"/>
  <c r="H4032" i="4"/>
  <c r="G4032" i="4"/>
  <c r="H4031" i="4"/>
  <c r="G4031" i="4"/>
  <c r="H4030" i="4"/>
  <c r="G4030" i="4"/>
  <c r="H4029" i="4"/>
  <c r="G4029" i="4"/>
  <c r="H4028" i="4"/>
  <c r="G4028" i="4"/>
  <c r="H4027" i="4"/>
  <c r="G4027" i="4"/>
  <c r="H4026" i="4"/>
  <c r="G4026" i="4"/>
  <c r="H4025" i="4"/>
  <c r="G4025" i="4"/>
  <c r="H4024" i="4"/>
  <c r="G4024" i="4"/>
  <c r="H4023" i="4"/>
  <c r="G4023" i="4"/>
  <c r="H4022" i="4"/>
  <c r="G4022" i="4"/>
  <c r="H4021" i="4"/>
  <c r="G4021" i="4"/>
  <c r="H4020" i="4"/>
  <c r="G4020" i="4"/>
  <c r="H4019" i="4"/>
  <c r="G4019" i="4"/>
  <c r="H4018" i="4"/>
  <c r="G4018" i="4"/>
  <c r="H4017" i="4"/>
  <c r="G4017" i="4"/>
  <c r="H4016" i="4"/>
  <c r="G4016" i="4"/>
  <c r="H4015" i="4"/>
  <c r="G4015" i="4"/>
  <c r="H4014" i="4"/>
  <c r="G4014" i="4"/>
  <c r="H4013" i="4"/>
  <c r="G4013" i="4"/>
  <c r="H4012" i="4"/>
  <c r="G4012" i="4"/>
  <c r="H4011" i="4"/>
  <c r="G4011" i="4"/>
  <c r="H4010" i="4"/>
  <c r="G4010" i="4"/>
  <c r="H4009" i="4"/>
  <c r="G4009" i="4"/>
  <c r="H4008" i="4"/>
  <c r="G4008" i="4"/>
  <c r="H4007" i="4"/>
  <c r="G4007" i="4"/>
  <c r="H4006" i="4"/>
  <c r="G4006" i="4"/>
  <c r="H4005" i="4"/>
  <c r="G4005" i="4"/>
  <c r="H4004" i="4"/>
  <c r="G4004" i="4"/>
  <c r="H4003" i="4"/>
  <c r="G4003" i="4"/>
  <c r="H4002" i="4"/>
  <c r="G4002" i="4"/>
  <c r="H4001" i="4"/>
  <c r="G4001" i="4"/>
  <c r="H4000" i="4"/>
  <c r="G4000" i="4"/>
  <c r="H3999" i="4"/>
  <c r="G3999" i="4"/>
  <c r="H3998" i="4"/>
  <c r="G3998" i="4"/>
  <c r="H3997" i="4"/>
  <c r="G3997" i="4"/>
  <c r="H3996" i="4"/>
  <c r="G3996" i="4"/>
  <c r="H3995" i="4"/>
  <c r="G3995" i="4"/>
  <c r="H3994" i="4"/>
  <c r="G3994" i="4"/>
  <c r="H3993" i="4"/>
  <c r="G3993" i="4"/>
  <c r="H3992" i="4"/>
  <c r="G3992" i="4"/>
  <c r="H3991" i="4"/>
  <c r="G3991" i="4"/>
  <c r="H3990" i="4"/>
  <c r="G3990" i="4"/>
  <c r="H3989" i="4"/>
  <c r="G3989" i="4"/>
  <c r="H3988" i="4"/>
  <c r="G3988" i="4"/>
  <c r="H3987" i="4"/>
  <c r="G3987" i="4"/>
  <c r="H3986" i="4"/>
  <c r="G3986" i="4"/>
  <c r="H3985" i="4"/>
  <c r="G3985" i="4"/>
  <c r="H3984" i="4"/>
  <c r="G3984" i="4"/>
  <c r="H3983" i="4"/>
  <c r="G3983" i="4"/>
  <c r="H3982" i="4"/>
  <c r="G3982" i="4"/>
  <c r="H3981" i="4"/>
  <c r="G3981" i="4"/>
  <c r="H3980" i="4"/>
  <c r="G3980" i="4"/>
  <c r="H3979" i="4"/>
  <c r="G3979" i="4"/>
  <c r="H3978" i="4"/>
  <c r="G3978" i="4"/>
  <c r="H3977" i="4"/>
  <c r="G3977" i="4"/>
  <c r="H3976" i="4"/>
  <c r="G3976" i="4"/>
  <c r="H3975" i="4"/>
  <c r="G3975" i="4"/>
  <c r="H3974" i="4"/>
  <c r="G3974" i="4"/>
  <c r="H3973" i="4"/>
  <c r="G3973" i="4"/>
  <c r="H3972" i="4"/>
  <c r="G3972" i="4"/>
  <c r="H3971" i="4"/>
  <c r="G3971" i="4"/>
  <c r="H3970" i="4"/>
  <c r="G3970" i="4"/>
  <c r="H3969" i="4"/>
  <c r="G3969" i="4"/>
  <c r="H3968" i="4"/>
  <c r="G3968" i="4"/>
  <c r="H3967" i="4"/>
  <c r="G3967" i="4"/>
  <c r="H3966" i="4"/>
  <c r="G3966" i="4"/>
  <c r="H3965" i="4"/>
  <c r="G3965" i="4"/>
  <c r="H3964" i="4"/>
  <c r="G3964" i="4"/>
  <c r="H3963" i="4"/>
  <c r="G3963" i="4"/>
  <c r="H3962" i="4"/>
  <c r="G3962" i="4"/>
  <c r="H3961" i="4"/>
  <c r="G3961" i="4"/>
  <c r="H3960" i="4"/>
  <c r="G3960" i="4"/>
  <c r="H3959" i="4"/>
  <c r="G3959" i="4"/>
  <c r="H3958" i="4"/>
  <c r="G3958" i="4"/>
  <c r="H3957" i="4"/>
  <c r="G3957" i="4"/>
  <c r="H3956" i="4"/>
  <c r="G3956" i="4"/>
  <c r="H3955" i="4"/>
  <c r="G3955" i="4"/>
  <c r="H3954" i="4"/>
  <c r="G3954" i="4"/>
  <c r="H3953" i="4"/>
  <c r="G3953" i="4"/>
  <c r="H3952" i="4"/>
  <c r="G3952" i="4"/>
  <c r="H3951" i="4"/>
  <c r="G3951" i="4"/>
  <c r="H3950" i="4"/>
  <c r="G3950" i="4"/>
  <c r="H3949" i="4"/>
  <c r="G3949" i="4"/>
  <c r="H3948" i="4"/>
  <c r="G3948" i="4"/>
  <c r="H3947" i="4"/>
  <c r="G3947" i="4"/>
  <c r="H3946" i="4"/>
  <c r="G3946" i="4"/>
  <c r="H3945" i="4"/>
  <c r="G3945" i="4"/>
  <c r="H3944" i="4"/>
  <c r="G3944" i="4"/>
  <c r="H3943" i="4"/>
  <c r="G3943" i="4"/>
  <c r="H3942" i="4"/>
  <c r="G3942" i="4"/>
  <c r="H3941" i="4"/>
  <c r="G3941" i="4"/>
  <c r="H3940" i="4"/>
  <c r="G3940" i="4"/>
  <c r="H3939" i="4"/>
  <c r="G3939" i="4"/>
  <c r="H3938" i="4"/>
  <c r="G3938" i="4"/>
  <c r="H3937" i="4"/>
  <c r="G3937" i="4"/>
  <c r="H3936" i="4"/>
  <c r="G3936" i="4"/>
  <c r="H3935" i="4"/>
  <c r="G3935" i="4"/>
  <c r="H3934" i="4"/>
  <c r="G3934" i="4"/>
  <c r="H3933" i="4"/>
  <c r="G3933" i="4"/>
  <c r="H3932" i="4"/>
  <c r="G3932" i="4"/>
  <c r="H3931" i="4"/>
  <c r="G3931" i="4"/>
  <c r="H3930" i="4"/>
  <c r="G3930" i="4"/>
  <c r="H3929" i="4"/>
  <c r="G3929" i="4"/>
  <c r="H3928" i="4"/>
  <c r="G3928" i="4"/>
  <c r="H3927" i="4"/>
  <c r="G3927" i="4"/>
  <c r="H3926" i="4"/>
  <c r="G3926" i="4"/>
  <c r="H3925" i="4"/>
  <c r="G3925" i="4"/>
  <c r="H3924" i="4"/>
  <c r="G3924" i="4"/>
  <c r="H3923" i="4"/>
  <c r="G3923" i="4"/>
  <c r="H3922" i="4"/>
  <c r="G3922" i="4"/>
  <c r="H3921" i="4"/>
  <c r="G3921" i="4"/>
  <c r="H3920" i="4"/>
  <c r="G3920" i="4"/>
  <c r="H3919" i="4"/>
  <c r="G3919" i="4"/>
  <c r="H3918" i="4"/>
  <c r="G3918" i="4"/>
  <c r="H3917" i="4"/>
  <c r="G3917" i="4"/>
  <c r="H3916" i="4"/>
  <c r="G3916" i="4"/>
  <c r="H3915" i="4"/>
  <c r="G3915" i="4"/>
  <c r="H3914" i="4"/>
  <c r="G3914" i="4"/>
  <c r="H3913" i="4"/>
  <c r="G3913" i="4"/>
  <c r="H3912" i="4"/>
  <c r="G3912" i="4"/>
  <c r="H3911" i="4"/>
  <c r="G3911" i="4"/>
  <c r="H3910" i="4"/>
  <c r="G3910" i="4"/>
  <c r="H3909" i="4"/>
  <c r="G3909" i="4"/>
  <c r="H3908" i="4"/>
  <c r="G3908" i="4"/>
  <c r="H3907" i="4"/>
  <c r="G3907" i="4"/>
  <c r="H3906" i="4"/>
  <c r="G3906" i="4"/>
  <c r="H3905" i="4"/>
  <c r="G3905" i="4"/>
  <c r="H3904" i="4"/>
  <c r="G3904" i="4"/>
  <c r="H3903" i="4"/>
  <c r="G3903" i="4"/>
  <c r="H3902" i="4"/>
  <c r="G3902" i="4"/>
  <c r="H3901" i="4"/>
  <c r="G3901" i="4"/>
  <c r="H3900" i="4"/>
  <c r="G3900" i="4"/>
  <c r="H3899" i="4"/>
  <c r="G3899" i="4"/>
  <c r="H3898" i="4"/>
  <c r="G3898" i="4"/>
  <c r="H3897" i="4"/>
  <c r="G3897" i="4"/>
  <c r="H3896" i="4"/>
  <c r="G3896" i="4"/>
  <c r="H3895" i="4"/>
  <c r="G3895" i="4"/>
  <c r="H3894" i="4"/>
  <c r="G3894" i="4"/>
  <c r="H3893" i="4"/>
  <c r="G3893" i="4"/>
  <c r="H3892" i="4"/>
  <c r="G3892" i="4"/>
  <c r="H3891" i="4"/>
  <c r="G3891" i="4"/>
  <c r="H3890" i="4"/>
  <c r="G3890" i="4"/>
  <c r="H3889" i="4"/>
  <c r="G3889" i="4"/>
  <c r="H3888" i="4"/>
  <c r="G3888" i="4"/>
  <c r="H3887" i="4"/>
  <c r="G3887" i="4"/>
  <c r="H3886" i="4"/>
  <c r="G3886" i="4"/>
  <c r="H3885" i="4"/>
  <c r="G3885" i="4"/>
  <c r="H3884" i="4"/>
  <c r="G3884" i="4"/>
  <c r="H3883" i="4"/>
  <c r="G3883" i="4"/>
  <c r="H3882" i="4"/>
  <c r="G3882" i="4"/>
  <c r="H3881" i="4"/>
  <c r="G3881" i="4"/>
  <c r="H3880" i="4"/>
  <c r="G3880" i="4"/>
  <c r="H3879" i="4"/>
  <c r="G3879" i="4"/>
  <c r="H3878" i="4"/>
  <c r="G3878" i="4"/>
  <c r="H3877" i="4"/>
  <c r="G3877" i="4"/>
  <c r="H3876" i="4"/>
  <c r="G3876" i="4"/>
  <c r="H3875" i="4"/>
  <c r="G3875" i="4"/>
  <c r="H3874" i="4"/>
  <c r="G3874" i="4"/>
  <c r="H3873" i="4"/>
  <c r="G3873" i="4"/>
  <c r="H3872" i="4"/>
  <c r="G3872" i="4"/>
  <c r="H3871" i="4"/>
  <c r="G3871" i="4"/>
  <c r="H3870" i="4"/>
  <c r="G3870" i="4"/>
  <c r="H3869" i="4"/>
  <c r="G3869" i="4"/>
  <c r="H3868" i="4"/>
  <c r="G3868" i="4"/>
  <c r="H3867" i="4"/>
  <c r="G3867" i="4"/>
  <c r="H3866" i="4"/>
  <c r="G3866" i="4"/>
  <c r="H3865" i="4"/>
  <c r="G3865" i="4"/>
  <c r="H3864" i="4"/>
  <c r="G3864" i="4"/>
  <c r="H3863" i="4"/>
  <c r="G3863" i="4"/>
  <c r="H3862" i="4"/>
  <c r="G3862" i="4"/>
  <c r="H3861" i="4"/>
  <c r="G3861" i="4"/>
  <c r="H3860" i="4"/>
  <c r="G3860" i="4"/>
  <c r="H3859" i="4"/>
  <c r="G3859" i="4"/>
  <c r="H3858" i="4"/>
  <c r="G3858" i="4"/>
  <c r="H3857" i="4"/>
  <c r="G3857" i="4"/>
  <c r="H3856" i="4"/>
  <c r="G3856" i="4"/>
  <c r="H3855" i="4"/>
  <c r="G3855" i="4"/>
  <c r="H3854" i="4"/>
  <c r="G3854" i="4"/>
  <c r="H3853" i="4"/>
  <c r="G3853" i="4"/>
  <c r="H3852" i="4"/>
  <c r="G3852" i="4"/>
  <c r="H3851" i="4"/>
  <c r="G3851" i="4"/>
  <c r="H3850" i="4"/>
  <c r="G3850" i="4"/>
  <c r="H3849" i="4"/>
  <c r="G3849" i="4"/>
  <c r="H3848" i="4"/>
  <c r="G3848" i="4"/>
  <c r="H3847" i="4"/>
  <c r="G3847" i="4"/>
  <c r="H3846" i="4"/>
  <c r="G3846" i="4"/>
  <c r="H3845" i="4"/>
  <c r="G3845" i="4"/>
  <c r="H3844" i="4"/>
  <c r="G3844" i="4"/>
  <c r="H3843" i="4"/>
  <c r="G3843" i="4"/>
  <c r="H3842" i="4"/>
  <c r="G3842" i="4"/>
  <c r="H3841" i="4"/>
  <c r="G3841" i="4"/>
  <c r="H3840" i="4"/>
  <c r="G3840" i="4"/>
  <c r="H3839" i="4"/>
  <c r="G3839" i="4"/>
  <c r="H3838" i="4"/>
  <c r="G3838" i="4"/>
  <c r="H3837" i="4"/>
  <c r="G3837" i="4"/>
  <c r="H3836" i="4"/>
  <c r="G3836" i="4"/>
  <c r="H3835" i="4"/>
  <c r="G3835" i="4"/>
  <c r="H3834" i="4"/>
  <c r="G3834" i="4"/>
  <c r="H3833" i="4"/>
  <c r="G3833" i="4"/>
  <c r="H3832" i="4"/>
  <c r="G3832" i="4"/>
  <c r="H3831" i="4"/>
  <c r="G3831" i="4"/>
  <c r="H3830" i="4"/>
  <c r="G3830" i="4"/>
  <c r="H3829" i="4"/>
  <c r="G3829" i="4"/>
  <c r="H3828" i="4"/>
  <c r="G3828" i="4"/>
  <c r="H3827" i="4"/>
  <c r="G3827" i="4"/>
  <c r="H3826" i="4"/>
  <c r="G3826" i="4"/>
  <c r="H3825" i="4"/>
  <c r="G3825" i="4"/>
  <c r="H3824" i="4"/>
  <c r="G3824" i="4"/>
  <c r="H3823" i="4"/>
  <c r="G3823" i="4"/>
  <c r="H3822" i="4"/>
  <c r="G3822" i="4"/>
  <c r="H3821" i="4"/>
  <c r="G3821" i="4"/>
  <c r="H3820" i="4"/>
  <c r="G3820" i="4"/>
  <c r="H3819" i="4"/>
  <c r="G3819" i="4"/>
  <c r="H3818" i="4"/>
  <c r="G3818" i="4"/>
  <c r="H3817" i="4"/>
  <c r="G3817" i="4"/>
  <c r="H3816" i="4"/>
  <c r="G3816" i="4"/>
  <c r="H3815" i="4"/>
  <c r="G3815" i="4"/>
  <c r="H3814" i="4"/>
  <c r="G3814" i="4"/>
  <c r="H3813" i="4"/>
  <c r="G3813" i="4"/>
  <c r="H3812" i="4"/>
  <c r="G3812" i="4"/>
  <c r="H3811" i="4"/>
  <c r="G3811" i="4"/>
  <c r="H3810" i="4"/>
  <c r="G3810" i="4"/>
  <c r="H3809" i="4"/>
  <c r="G3809" i="4"/>
  <c r="H3808" i="4"/>
  <c r="G3808" i="4"/>
  <c r="H3807" i="4"/>
  <c r="G3807" i="4"/>
  <c r="H3806" i="4"/>
  <c r="G3806" i="4"/>
  <c r="H3805" i="4"/>
  <c r="G3805" i="4"/>
  <c r="H3804" i="4"/>
  <c r="G3804" i="4"/>
  <c r="H3803" i="4"/>
  <c r="G3803" i="4"/>
  <c r="H3802" i="4"/>
  <c r="G3802" i="4"/>
  <c r="H3801" i="4"/>
  <c r="G3801" i="4"/>
  <c r="H3800" i="4"/>
  <c r="G3800" i="4"/>
  <c r="H3799" i="4"/>
  <c r="G3799" i="4"/>
  <c r="H3798" i="4"/>
  <c r="G3798" i="4"/>
  <c r="H3797" i="4"/>
  <c r="G3797" i="4"/>
  <c r="H3796" i="4"/>
  <c r="G3796" i="4"/>
  <c r="H3795" i="4"/>
  <c r="G3795" i="4"/>
  <c r="H3794" i="4"/>
  <c r="G3794" i="4"/>
  <c r="H3793" i="4"/>
  <c r="G3793" i="4"/>
  <c r="H3792" i="4"/>
  <c r="G3792" i="4"/>
  <c r="H3791" i="4"/>
  <c r="G3791" i="4"/>
  <c r="H3790" i="4"/>
  <c r="G3790" i="4"/>
  <c r="H3789" i="4"/>
  <c r="G3789" i="4"/>
  <c r="H3788" i="4"/>
  <c r="G3788" i="4"/>
  <c r="H3787" i="4"/>
  <c r="G3787" i="4"/>
  <c r="H3786" i="4"/>
  <c r="G3786" i="4"/>
  <c r="H3785" i="4"/>
  <c r="G3785" i="4"/>
  <c r="H3784" i="4"/>
  <c r="G3784" i="4"/>
  <c r="H3783" i="4"/>
  <c r="G3783" i="4"/>
  <c r="H3782" i="4"/>
  <c r="G3782" i="4"/>
  <c r="H3781" i="4"/>
  <c r="G3781" i="4"/>
  <c r="H3780" i="4"/>
  <c r="G3780" i="4"/>
  <c r="H3779" i="4"/>
  <c r="G3779" i="4"/>
  <c r="H3778" i="4"/>
  <c r="G3778" i="4"/>
  <c r="H3777" i="4"/>
  <c r="G3777" i="4"/>
  <c r="H3776" i="4"/>
  <c r="G3776" i="4"/>
  <c r="H3775" i="4"/>
  <c r="G3775" i="4"/>
  <c r="H3774" i="4"/>
  <c r="G3774" i="4"/>
  <c r="H3773" i="4"/>
  <c r="G3773" i="4"/>
  <c r="H3772" i="4"/>
  <c r="G3772" i="4"/>
  <c r="H3771" i="4"/>
  <c r="G3771" i="4"/>
  <c r="H3770" i="4"/>
  <c r="G3770" i="4"/>
  <c r="H3769" i="4"/>
  <c r="G3769" i="4"/>
  <c r="H3768" i="4"/>
  <c r="G3768" i="4"/>
  <c r="H3767" i="4"/>
  <c r="G3767" i="4"/>
  <c r="H3766" i="4"/>
  <c r="G3766" i="4"/>
  <c r="H3765" i="4"/>
  <c r="G3765" i="4"/>
  <c r="H3764" i="4"/>
  <c r="G3764" i="4"/>
  <c r="H3763" i="4"/>
  <c r="G3763" i="4"/>
  <c r="H3762" i="4"/>
  <c r="G3762" i="4"/>
  <c r="H3761" i="4"/>
  <c r="G3761" i="4"/>
  <c r="H3760" i="4"/>
  <c r="G3760" i="4"/>
  <c r="H3759" i="4"/>
  <c r="G3759" i="4"/>
  <c r="H3758" i="4"/>
  <c r="G3758" i="4"/>
  <c r="H3757" i="4"/>
  <c r="G3757" i="4"/>
  <c r="H3756" i="4"/>
  <c r="G3756" i="4"/>
  <c r="H3755" i="4"/>
  <c r="G3755" i="4"/>
  <c r="H3754" i="4"/>
  <c r="G3754" i="4"/>
  <c r="H3753" i="4"/>
  <c r="G3753" i="4"/>
  <c r="H3752" i="4"/>
  <c r="G3752" i="4"/>
  <c r="H3751" i="4"/>
  <c r="G3751" i="4"/>
  <c r="H3750" i="4"/>
  <c r="G3750" i="4"/>
  <c r="H3749" i="4"/>
  <c r="G3749" i="4"/>
  <c r="H3748" i="4"/>
  <c r="G3748" i="4"/>
  <c r="H3747" i="4"/>
  <c r="G3747" i="4"/>
  <c r="H3746" i="4"/>
  <c r="G3746" i="4"/>
  <c r="H3745" i="4"/>
  <c r="G3745" i="4"/>
  <c r="H3744" i="4"/>
  <c r="G3744" i="4"/>
  <c r="H3743" i="4"/>
  <c r="G3743" i="4"/>
  <c r="H3742" i="4"/>
  <c r="G3742" i="4"/>
  <c r="H3741" i="4"/>
  <c r="G3741" i="4"/>
  <c r="H3740" i="4"/>
  <c r="G3740" i="4"/>
  <c r="H3739" i="4"/>
  <c r="G3739" i="4"/>
  <c r="H3738" i="4"/>
  <c r="G3738" i="4"/>
  <c r="H3737" i="4"/>
  <c r="G3737" i="4"/>
  <c r="H3736" i="4"/>
  <c r="G3736" i="4"/>
  <c r="H3735" i="4"/>
  <c r="G3735" i="4"/>
  <c r="H3734" i="4"/>
  <c r="G3734" i="4"/>
  <c r="H3733" i="4"/>
  <c r="G3733" i="4"/>
  <c r="H3732" i="4"/>
  <c r="G3732" i="4"/>
  <c r="H3731" i="4"/>
  <c r="G3731" i="4"/>
  <c r="H3730" i="4"/>
  <c r="G3730" i="4"/>
  <c r="H3729" i="4"/>
  <c r="G3729" i="4"/>
  <c r="H3728" i="4"/>
  <c r="G3728" i="4"/>
  <c r="H3727" i="4"/>
  <c r="G3727" i="4"/>
  <c r="H3726" i="4"/>
  <c r="G3726" i="4"/>
  <c r="H3725" i="4"/>
  <c r="G3725" i="4"/>
  <c r="H3724" i="4"/>
  <c r="G3724" i="4"/>
  <c r="H3723" i="4"/>
  <c r="G3723" i="4"/>
  <c r="H3722" i="4"/>
  <c r="G3722" i="4"/>
  <c r="H3721" i="4"/>
  <c r="G3721" i="4"/>
  <c r="H3720" i="4"/>
  <c r="G3720" i="4"/>
  <c r="H3719" i="4"/>
  <c r="G3719" i="4"/>
  <c r="H3718" i="4"/>
  <c r="G3718" i="4"/>
  <c r="H3717" i="4"/>
  <c r="G3717" i="4"/>
  <c r="H3716" i="4"/>
  <c r="G3716" i="4"/>
  <c r="H3715" i="4"/>
  <c r="G3715" i="4"/>
  <c r="H3714" i="4"/>
  <c r="G3714" i="4"/>
  <c r="H3713" i="4"/>
  <c r="G3713" i="4"/>
  <c r="H3712" i="4"/>
  <c r="G3712" i="4"/>
  <c r="H3711" i="4"/>
  <c r="G3711" i="4"/>
  <c r="H3710" i="4"/>
  <c r="G3710" i="4"/>
  <c r="H3709" i="4"/>
  <c r="G3709" i="4"/>
  <c r="H3708" i="4"/>
  <c r="G3708" i="4"/>
  <c r="H3707" i="4"/>
  <c r="G3707" i="4"/>
  <c r="H3706" i="4"/>
  <c r="G3706" i="4"/>
  <c r="H3705" i="4"/>
  <c r="G3705" i="4"/>
  <c r="H3704" i="4"/>
  <c r="G3704" i="4"/>
  <c r="H3703" i="4"/>
  <c r="G3703" i="4"/>
  <c r="H3702" i="4"/>
  <c r="G3702" i="4"/>
  <c r="H3701" i="4"/>
  <c r="G3701" i="4"/>
  <c r="H3700" i="4"/>
  <c r="G3700" i="4"/>
  <c r="H3699" i="4"/>
  <c r="G3699" i="4"/>
  <c r="H3698" i="4"/>
  <c r="G3698" i="4"/>
  <c r="H3697" i="4"/>
  <c r="G3697" i="4"/>
  <c r="H3696" i="4"/>
  <c r="G3696" i="4"/>
  <c r="H3695" i="4"/>
  <c r="G3695" i="4"/>
  <c r="H3694" i="4"/>
  <c r="G3694" i="4"/>
  <c r="H3693" i="4"/>
  <c r="G3693" i="4"/>
  <c r="H3692" i="4"/>
  <c r="G3692" i="4"/>
  <c r="H3691" i="4"/>
  <c r="G3691" i="4"/>
  <c r="H3690" i="4"/>
  <c r="G3690" i="4"/>
  <c r="H3689" i="4"/>
  <c r="G3689" i="4"/>
  <c r="H3688" i="4"/>
  <c r="G3688" i="4"/>
  <c r="H3687" i="4"/>
  <c r="G3687" i="4"/>
  <c r="H3686" i="4"/>
  <c r="G3686" i="4"/>
  <c r="H3685" i="4"/>
  <c r="G3685" i="4"/>
  <c r="H3684" i="4"/>
  <c r="G3684" i="4"/>
  <c r="H3683" i="4"/>
  <c r="G3683" i="4"/>
  <c r="H3682" i="4"/>
  <c r="G3682" i="4"/>
  <c r="H3681" i="4"/>
  <c r="G3681" i="4"/>
  <c r="H3680" i="4"/>
  <c r="G3680" i="4"/>
  <c r="H3679" i="4"/>
  <c r="G3679" i="4"/>
  <c r="H3678" i="4"/>
  <c r="G3678" i="4"/>
  <c r="H3677" i="4"/>
  <c r="G3677" i="4"/>
  <c r="H3676" i="4"/>
  <c r="G3676" i="4"/>
  <c r="H3675" i="4"/>
  <c r="G3675" i="4"/>
  <c r="H3674" i="4"/>
  <c r="G3674" i="4"/>
  <c r="H3673" i="4"/>
  <c r="G3673" i="4"/>
  <c r="H3672" i="4"/>
  <c r="G3672" i="4"/>
  <c r="H3671" i="4"/>
  <c r="G3671" i="4"/>
  <c r="H3670" i="4"/>
  <c r="G3670" i="4"/>
  <c r="H3669" i="4"/>
  <c r="G3669" i="4"/>
  <c r="H3668" i="4"/>
  <c r="G3668" i="4"/>
  <c r="H3667" i="4"/>
  <c r="G3667" i="4"/>
  <c r="H3666" i="4"/>
  <c r="G3666" i="4"/>
  <c r="H3665" i="4"/>
  <c r="G3665" i="4"/>
  <c r="H3664" i="4"/>
  <c r="G3664" i="4"/>
  <c r="H3663" i="4"/>
  <c r="G3663" i="4"/>
  <c r="H3662" i="4"/>
  <c r="G3662" i="4"/>
  <c r="H3661" i="4"/>
  <c r="G3661" i="4"/>
  <c r="H3660" i="4"/>
  <c r="G3660" i="4"/>
  <c r="H3659" i="4"/>
  <c r="G3659" i="4"/>
  <c r="H3658" i="4"/>
  <c r="G3658" i="4"/>
  <c r="H3657" i="4"/>
  <c r="G3657" i="4"/>
  <c r="H3656" i="4"/>
  <c r="G3656" i="4"/>
  <c r="H3655" i="4"/>
  <c r="G3655" i="4"/>
  <c r="H3654" i="4"/>
  <c r="G3654" i="4"/>
  <c r="H3653" i="4"/>
  <c r="G3653" i="4"/>
  <c r="H3652" i="4"/>
  <c r="G3652" i="4"/>
  <c r="H3651" i="4"/>
  <c r="G3651" i="4"/>
  <c r="H3650" i="4"/>
  <c r="G3650" i="4"/>
  <c r="H3649" i="4"/>
  <c r="G3649" i="4"/>
  <c r="H3648" i="4"/>
  <c r="G3648" i="4"/>
  <c r="H3647" i="4"/>
  <c r="G3647" i="4"/>
  <c r="H3646" i="4"/>
  <c r="G3646" i="4"/>
  <c r="H3645" i="4"/>
  <c r="G3645" i="4"/>
  <c r="H3644" i="4"/>
  <c r="G3644" i="4"/>
  <c r="H3643" i="4"/>
  <c r="G3643" i="4"/>
  <c r="H3642" i="4"/>
  <c r="G3642" i="4"/>
  <c r="H3641" i="4"/>
  <c r="G3641" i="4"/>
  <c r="H3640" i="4"/>
  <c r="G3640" i="4"/>
  <c r="H3639" i="4"/>
  <c r="G3639" i="4"/>
  <c r="H3638" i="4"/>
  <c r="G3638" i="4"/>
  <c r="H3637" i="4"/>
  <c r="G3637" i="4"/>
  <c r="H3636" i="4"/>
  <c r="G3636" i="4"/>
  <c r="H3635" i="4"/>
  <c r="G3635" i="4"/>
  <c r="H3634" i="4"/>
  <c r="G3634" i="4"/>
  <c r="H3633" i="4"/>
  <c r="G3633" i="4"/>
  <c r="H3632" i="4"/>
  <c r="G3632" i="4"/>
  <c r="H3631" i="4"/>
  <c r="G3631" i="4"/>
  <c r="H3630" i="4"/>
  <c r="G3630" i="4"/>
  <c r="H3629" i="4"/>
  <c r="G3629" i="4"/>
  <c r="H3628" i="4"/>
  <c r="G3628" i="4"/>
  <c r="H3627" i="4"/>
  <c r="G3627" i="4"/>
  <c r="H3626" i="4"/>
  <c r="G3626" i="4"/>
  <c r="H3625" i="4"/>
  <c r="G3625" i="4"/>
  <c r="H3624" i="4"/>
  <c r="G3624" i="4"/>
  <c r="H3623" i="4"/>
  <c r="G3623" i="4"/>
  <c r="H3622" i="4"/>
  <c r="G3622" i="4"/>
  <c r="H3621" i="4"/>
  <c r="G3621" i="4"/>
  <c r="H3620" i="4"/>
  <c r="G3620" i="4"/>
  <c r="H3619" i="4"/>
  <c r="G3619" i="4"/>
  <c r="H3618" i="4"/>
  <c r="G3618" i="4"/>
  <c r="H3617" i="4"/>
  <c r="G3617" i="4"/>
  <c r="H3616" i="4"/>
  <c r="G3616" i="4"/>
  <c r="H3615" i="4"/>
  <c r="G3615" i="4"/>
  <c r="H3614" i="4"/>
  <c r="G3614" i="4"/>
  <c r="H3613" i="4"/>
  <c r="G3613" i="4"/>
  <c r="H3612" i="4"/>
  <c r="G3612" i="4"/>
  <c r="H3611" i="4"/>
  <c r="G3611" i="4"/>
  <c r="H3610" i="4"/>
  <c r="G3610" i="4"/>
  <c r="H3609" i="4"/>
  <c r="G3609" i="4"/>
  <c r="H3608" i="4"/>
  <c r="G3608" i="4"/>
  <c r="H3607" i="4"/>
  <c r="G3607" i="4"/>
  <c r="H3606" i="4"/>
  <c r="G3606" i="4"/>
  <c r="H3605" i="4"/>
  <c r="G3605" i="4"/>
  <c r="H3604" i="4"/>
  <c r="G3604" i="4"/>
  <c r="H3603" i="4"/>
  <c r="G3603" i="4"/>
  <c r="H3602" i="4"/>
  <c r="G3602" i="4"/>
  <c r="H3601" i="4"/>
  <c r="G3601" i="4"/>
  <c r="H3600" i="4"/>
  <c r="G3600" i="4"/>
  <c r="H3599" i="4"/>
  <c r="G3599" i="4"/>
  <c r="H3598" i="4"/>
  <c r="G3598" i="4"/>
  <c r="H3597" i="4"/>
  <c r="G3597" i="4"/>
  <c r="H3596" i="4"/>
  <c r="G3596" i="4"/>
  <c r="H3595" i="4"/>
  <c r="G3595" i="4"/>
  <c r="H3594" i="4"/>
  <c r="G3594" i="4"/>
  <c r="H3593" i="4"/>
  <c r="G3593" i="4"/>
  <c r="H3592" i="4"/>
  <c r="G3592" i="4"/>
  <c r="H3591" i="4"/>
  <c r="G3591" i="4"/>
  <c r="H3590" i="4"/>
  <c r="G3590" i="4"/>
  <c r="H3589" i="4"/>
  <c r="G3589" i="4"/>
  <c r="H3588" i="4"/>
  <c r="G3588" i="4"/>
  <c r="H3587" i="4"/>
  <c r="G3587" i="4"/>
  <c r="H3586" i="4"/>
  <c r="G3586" i="4"/>
  <c r="H3585" i="4"/>
  <c r="G3585" i="4"/>
  <c r="H3584" i="4"/>
  <c r="G3584" i="4"/>
  <c r="H3583" i="4"/>
  <c r="G3583" i="4"/>
  <c r="H3582" i="4"/>
  <c r="G3582" i="4"/>
  <c r="H3581" i="4"/>
  <c r="G3581" i="4"/>
  <c r="H3580" i="4"/>
  <c r="G3580" i="4"/>
  <c r="H3579" i="4"/>
  <c r="G3579" i="4"/>
  <c r="H3578" i="4"/>
  <c r="G3578" i="4"/>
  <c r="H3577" i="4"/>
  <c r="G3577" i="4"/>
  <c r="H3576" i="4"/>
  <c r="G3576" i="4"/>
  <c r="H3575" i="4"/>
  <c r="G3575" i="4"/>
  <c r="H3574" i="4"/>
  <c r="G3574" i="4"/>
  <c r="H3573" i="4"/>
  <c r="G3573" i="4"/>
  <c r="H3572" i="4"/>
  <c r="G3572" i="4"/>
  <c r="H3571" i="4"/>
  <c r="G3571" i="4"/>
  <c r="H3570" i="4"/>
  <c r="G3570" i="4"/>
  <c r="H3569" i="4"/>
  <c r="G3569" i="4"/>
  <c r="H3568" i="4"/>
  <c r="G3568" i="4"/>
  <c r="H3567" i="4"/>
  <c r="G3567" i="4"/>
  <c r="H3566" i="4"/>
  <c r="G3566" i="4"/>
  <c r="H3565" i="4"/>
  <c r="G3565" i="4"/>
  <c r="H3564" i="4"/>
  <c r="G3564" i="4"/>
  <c r="H3563" i="4"/>
  <c r="G3563" i="4"/>
  <c r="H3562" i="4"/>
  <c r="G3562" i="4"/>
  <c r="H3561" i="4"/>
  <c r="G3561" i="4"/>
  <c r="H3560" i="4"/>
  <c r="G3560" i="4"/>
  <c r="H3559" i="4"/>
  <c r="G3559" i="4"/>
  <c r="H3558" i="4"/>
  <c r="G3558" i="4"/>
  <c r="H3557" i="4"/>
  <c r="G3557" i="4"/>
  <c r="H3556" i="4"/>
  <c r="G3556" i="4"/>
  <c r="H3555" i="4"/>
  <c r="G3555" i="4"/>
  <c r="H3554" i="4"/>
  <c r="G3554" i="4"/>
  <c r="H3553" i="4"/>
  <c r="G3553" i="4"/>
  <c r="H3552" i="4"/>
  <c r="G3552" i="4"/>
  <c r="H3551" i="4"/>
  <c r="G3551" i="4"/>
  <c r="H3550" i="4"/>
  <c r="G3550" i="4"/>
  <c r="H3549" i="4"/>
  <c r="G3549" i="4"/>
  <c r="H3548" i="4"/>
  <c r="G3548" i="4"/>
  <c r="H3547" i="4"/>
  <c r="G3547" i="4"/>
  <c r="H3546" i="4"/>
  <c r="G3546" i="4"/>
  <c r="H3545" i="4"/>
  <c r="G3545" i="4"/>
  <c r="H3544" i="4"/>
  <c r="G3544" i="4"/>
  <c r="H3543" i="4"/>
  <c r="G3543" i="4"/>
  <c r="H3542" i="4"/>
  <c r="G3542" i="4"/>
  <c r="H3541" i="4"/>
  <c r="G3541" i="4"/>
  <c r="H3540" i="4"/>
  <c r="G3540" i="4"/>
  <c r="H3539" i="4"/>
  <c r="G3539" i="4"/>
  <c r="H3538" i="4"/>
  <c r="G3538" i="4"/>
  <c r="H3537" i="4"/>
  <c r="G3537" i="4"/>
  <c r="H3536" i="4"/>
  <c r="G3536" i="4"/>
  <c r="H3535" i="4"/>
  <c r="G3535" i="4"/>
  <c r="H3534" i="4"/>
  <c r="G3534" i="4"/>
  <c r="H3533" i="4"/>
  <c r="G3533" i="4"/>
  <c r="H3532" i="4"/>
  <c r="G3532" i="4"/>
  <c r="H3531" i="4"/>
  <c r="G3531" i="4"/>
  <c r="H3530" i="4"/>
  <c r="G3530" i="4"/>
  <c r="H3529" i="4"/>
  <c r="G3529" i="4"/>
  <c r="H3528" i="4"/>
  <c r="G3528" i="4"/>
  <c r="H3527" i="4"/>
  <c r="G3527" i="4"/>
  <c r="H3526" i="4"/>
  <c r="G3526" i="4"/>
  <c r="H3525" i="4"/>
  <c r="G3525" i="4"/>
  <c r="H3524" i="4"/>
  <c r="G3524" i="4"/>
  <c r="H3523" i="4"/>
  <c r="G3523" i="4"/>
  <c r="H3522" i="4"/>
  <c r="G3522" i="4"/>
  <c r="H3521" i="4"/>
  <c r="G3521" i="4"/>
  <c r="H3520" i="4"/>
  <c r="G3520" i="4"/>
  <c r="H3519" i="4"/>
  <c r="G3519" i="4"/>
  <c r="H3518" i="4"/>
  <c r="G3518" i="4"/>
  <c r="H3517" i="4"/>
  <c r="G3517" i="4"/>
  <c r="H3516" i="4"/>
  <c r="G3516" i="4"/>
  <c r="H3515" i="4"/>
  <c r="G3515" i="4"/>
  <c r="H3514" i="4"/>
  <c r="G3514" i="4"/>
  <c r="H3513" i="4"/>
  <c r="G3513" i="4"/>
  <c r="H3512" i="4"/>
  <c r="G3512" i="4"/>
  <c r="H3511" i="4"/>
  <c r="G3511" i="4"/>
  <c r="H3510" i="4"/>
  <c r="G3510" i="4"/>
  <c r="H3509" i="4"/>
  <c r="G3509" i="4"/>
  <c r="H3508" i="4"/>
  <c r="G3508" i="4"/>
  <c r="H3507" i="4"/>
  <c r="G3507" i="4"/>
  <c r="H3506" i="4"/>
  <c r="G3506" i="4"/>
  <c r="H3505" i="4"/>
  <c r="G3505" i="4"/>
  <c r="H3504" i="4"/>
  <c r="G3504" i="4"/>
  <c r="H3503" i="4"/>
  <c r="G3503" i="4"/>
  <c r="H3502" i="4"/>
  <c r="G3502" i="4"/>
  <c r="H3501" i="4"/>
  <c r="G3501" i="4"/>
  <c r="H3500" i="4"/>
  <c r="G3500" i="4"/>
  <c r="H3499" i="4"/>
  <c r="G3499" i="4"/>
  <c r="H3498" i="4"/>
  <c r="G3498" i="4"/>
  <c r="H3497" i="4"/>
  <c r="G3497" i="4"/>
  <c r="H3496" i="4"/>
  <c r="G3496" i="4"/>
  <c r="H3495" i="4"/>
  <c r="G3495" i="4"/>
  <c r="H3494" i="4"/>
  <c r="G3494" i="4"/>
  <c r="H3493" i="4"/>
  <c r="G3493" i="4"/>
  <c r="H3492" i="4"/>
  <c r="G3492" i="4"/>
  <c r="H3491" i="4"/>
  <c r="G3491" i="4"/>
  <c r="H3490" i="4"/>
  <c r="G3490" i="4"/>
  <c r="H3489" i="4"/>
  <c r="G3489" i="4"/>
  <c r="H3488" i="4"/>
  <c r="G3488" i="4"/>
  <c r="H3487" i="4"/>
  <c r="G3487" i="4"/>
  <c r="H3486" i="4"/>
  <c r="G3486" i="4"/>
  <c r="H3485" i="4"/>
  <c r="G3485" i="4"/>
  <c r="H3484" i="4"/>
  <c r="G3484" i="4"/>
  <c r="H3483" i="4"/>
  <c r="G3483" i="4"/>
  <c r="H3482" i="4"/>
  <c r="G3482" i="4"/>
  <c r="H3481" i="4"/>
  <c r="G3481" i="4"/>
  <c r="H3480" i="4"/>
  <c r="G3480" i="4"/>
  <c r="H3479" i="4"/>
  <c r="G3479" i="4"/>
  <c r="H3478" i="4"/>
  <c r="G3478" i="4"/>
  <c r="H3477" i="4"/>
  <c r="G3477" i="4"/>
  <c r="H3476" i="4"/>
  <c r="G3476" i="4"/>
  <c r="H3475" i="4"/>
  <c r="G3475" i="4"/>
  <c r="H3474" i="4"/>
  <c r="G3474" i="4"/>
  <c r="H3473" i="4"/>
  <c r="G3473" i="4"/>
  <c r="H3472" i="4"/>
  <c r="G3472" i="4"/>
  <c r="H3471" i="4"/>
  <c r="G3471" i="4"/>
  <c r="H3470" i="4"/>
  <c r="G3470" i="4"/>
  <c r="H3469" i="4"/>
  <c r="G3469" i="4"/>
  <c r="H3468" i="4"/>
  <c r="G3468" i="4"/>
  <c r="H3467" i="4"/>
  <c r="G3467" i="4"/>
  <c r="H3466" i="4"/>
  <c r="G3466" i="4"/>
  <c r="H3465" i="4"/>
  <c r="G3465" i="4"/>
  <c r="H3464" i="4"/>
  <c r="G3464" i="4"/>
  <c r="H3463" i="4"/>
  <c r="G3463" i="4"/>
  <c r="H3462" i="4"/>
  <c r="G3462" i="4"/>
  <c r="H3461" i="4"/>
  <c r="G3461" i="4"/>
  <c r="H3460" i="4"/>
  <c r="G3460" i="4"/>
  <c r="H3459" i="4"/>
  <c r="G3459" i="4"/>
  <c r="H3458" i="4"/>
  <c r="G3458" i="4"/>
  <c r="H3457" i="4"/>
  <c r="G3457" i="4"/>
  <c r="H3456" i="4"/>
  <c r="G3456" i="4"/>
  <c r="H3455" i="4"/>
  <c r="G3455" i="4"/>
  <c r="H3454" i="4"/>
  <c r="G3454" i="4"/>
  <c r="H3453" i="4"/>
  <c r="G3453" i="4"/>
  <c r="H3452" i="4"/>
  <c r="G3452" i="4"/>
  <c r="H3451" i="4"/>
  <c r="G3451" i="4"/>
  <c r="H3450" i="4"/>
  <c r="G3450" i="4"/>
  <c r="H3449" i="4"/>
  <c r="G3449" i="4"/>
  <c r="H3448" i="4"/>
  <c r="G3448" i="4"/>
  <c r="H3447" i="4"/>
  <c r="G3447" i="4"/>
  <c r="H3446" i="4"/>
  <c r="G3446" i="4"/>
  <c r="H3445" i="4"/>
  <c r="G3445" i="4"/>
  <c r="H3444" i="4"/>
  <c r="G3444" i="4"/>
  <c r="H3443" i="4"/>
  <c r="G3443" i="4"/>
  <c r="H3442" i="4"/>
  <c r="G3442" i="4"/>
  <c r="H3441" i="4"/>
  <c r="G3441" i="4"/>
  <c r="H3440" i="4"/>
  <c r="G3440" i="4"/>
  <c r="H3439" i="4"/>
  <c r="G3439" i="4"/>
  <c r="H3438" i="4"/>
  <c r="G3438" i="4"/>
  <c r="H3437" i="4"/>
  <c r="G3437" i="4"/>
  <c r="H3436" i="4"/>
  <c r="G3436" i="4"/>
  <c r="H3435" i="4"/>
  <c r="G3435" i="4"/>
  <c r="H3434" i="4"/>
  <c r="G3434" i="4"/>
  <c r="H3433" i="4"/>
  <c r="G3433" i="4"/>
  <c r="H3432" i="4"/>
  <c r="G3432" i="4"/>
  <c r="H3431" i="4"/>
  <c r="G3431" i="4"/>
  <c r="H3430" i="4"/>
  <c r="G3430" i="4"/>
  <c r="H3429" i="4"/>
  <c r="G3429" i="4"/>
  <c r="H3428" i="4"/>
  <c r="G3428" i="4"/>
  <c r="H3427" i="4"/>
  <c r="G3427" i="4"/>
  <c r="H3426" i="4"/>
  <c r="G3426" i="4"/>
  <c r="H3425" i="4"/>
  <c r="G3425" i="4"/>
  <c r="H3424" i="4"/>
  <c r="G3424" i="4"/>
  <c r="H3423" i="4"/>
  <c r="G3423" i="4"/>
  <c r="H3422" i="4"/>
  <c r="G3422" i="4"/>
  <c r="H3421" i="4"/>
  <c r="G3421" i="4"/>
  <c r="H3420" i="4"/>
  <c r="G3420" i="4"/>
  <c r="H3419" i="4"/>
  <c r="G3419" i="4"/>
  <c r="H3418" i="4"/>
  <c r="G3418" i="4"/>
  <c r="H3417" i="4"/>
  <c r="G3417" i="4"/>
  <c r="H3416" i="4"/>
  <c r="G3416" i="4"/>
  <c r="H3415" i="4"/>
  <c r="G3415" i="4"/>
  <c r="H3414" i="4"/>
  <c r="G3414" i="4"/>
  <c r="H3413" i="4"/>
  <c r="G3413" i="4"/>
  <c r="H3412" i="4"/>
  <c r="G3412" i="4"/>
  <c r="H3411" i="4"/>
  <c r="G3411" i="4"/>
  <c r="H3410" i="4"/>
  <c r="G3410" i="4"/>
  <c r="H3409" i="4"/>
  <c r="G3409" i="4"/>
  <c r="H3408" i="4"/>
  <c r="G3408" i="4"/>
  <c r="H3407" i="4"/>
  <c r="G3407" i="4"/>
  <c r="H3406" i="4"/>
  <c r="G3406" i="4"/>
  <c r="H3405" i="4"/>
  <c r="G3405" i="4"/>
  <c r="H3404" i="4"/>
  <c r="G3404" i="4"/>
  <c r="H3403" i="4"/>
  <c r="G3403" i="4"/>
  <c r="H3402" i="4"/>
  <c r="G3402" i="4"/>
  <c r="H3401" i="4"/>
  <c r="G3401" i="4"/>
  <c r="H3400" i="4"/>
  <c r="G3400" i="4"/>
  <c r="H3399" i="4"/>
  <c r="G3399" i="4"/>
  <c r="H3398" i="4"/>
  <c r="G3398" i="4"/>
  <c r="H3397" i="4"/>
  <c r="G3397" i="4"/>
  <c r="H3396" i="4"/>
  <c r="G3396" i="4"/>
  <c r="H3395" i="4"/>
  <c r="G3395" i="4"/>
  <c r="H3394" i="4"/>
  <c r="G3394" i="4"/>
  <c r="H3393" i="4"/>
  <c r="G3393" i="4"/>
  <c r="H3392" i="4"/>
  <c r="G3392" i="4"/>
  <c r="H3391" i="4"/>
  <c r="G3391" i="4"/>
  <c r="H3390" i="4"/>
  <c r="G3390" i="4"/>
  <c r="H3389" i="4"/>
  <c r="G3389" i="4"/>
  <c r="H3388" i="4"/>
  <c r="G3388" i="4"/>
  <c r="H3387" i="4"/>
  <c r="G3387" i="4"/>
  <c r="H3386" i="4"/>
  <c r="G3386" i="4"/>
  <c r="H3385" i="4"/>
  <c r="G3385" i="4"/>
  <c r="H3384" i="4"/>
  <c r="G3384" i="4"/>
  <c r="H3383" i="4"/>
  <c r="G3383" i="4"/>
  <c r="H3382" i="4"/>
  <c r="G3382" i="4"/>
  <c r="H3381" i="4"/>
  <c r="G3381" i="4"/>
  <c r="H3380" i="4"/>
  <c r="G3380" i="4"/>
  <c r="H3379" i="4"/>
  <c r="G3379" i="4"/>
  <c r="H3378" i="4"/>
  <c r="G3378" i="4"/>
  <c r="H3377" i="4"/>
  <c r="G3377" i="4"/>
  <c r="H3376" i="4"/>
  <c r="G3376" i="4"/>
  <c r="H3375" i="4"/>
  <c r="G3375" i="4"/>
  <c r="H3374" i="4"/>
  <c r="G3374" i="4"/>
  <c r="H3373" i="4"/>
  <c r="G3373" i="4"/>
  <c r="H3372" i="4"/>
  <c r="G3372" i="4"/>
  <c r="H3371" i="4"/>
  <c r="G3371" i="4"/>
  <c r="H3370" i="4"/>
  <c r="G3370" i="4"/>
  <c r="H3369" i="4"/>
  <c r="G3369" i="4"/>
  <c r="H3368" i="4"/>
  <c r="G3368" i="4"/>
  <c r="H3367" i="4"/>
  <c r="G3367" i="4"/>
  <c r="H3366" i="4"/>
  <c r="G3366" i="4"/>
  <c r="H3365" i="4"/>
  <c r="G3365" i="4"/>
  <c r="H3364" i="4"/>
  <c r="G3364" i="4"/>
  <c r="H3363" i="4"/>
  <c r="G3363" i="4"/>
  <c r="H3362" i="4"/>
  <c r="G3362" i="4"/>
  <c r="H3361" i="4"/>
  <c r="G3361" i="4"/>
  <c r="H3360" i="4"/>
  <c r="G3360" i="4"/>
  <c r="H3359" i="4"/>
  <c r="G3359" i="4"/>
  <c r="H3358" i="4"/>
  <c r="G3358" i="4"/>
  <c r="H3357" i="4"/>
  <c r="G3357" i="4"/>
  <c r="H3356" i="4"/>
  <c r="G3356" i="4"/>
  <c r="H3355" i="4"/>
  <c r="G3355" i="4"/>
  <c r="H3354" i="4"/>
  <c r="G3354" i="4"/>
  <c r="H3353" i="4"/>
  <c r="G3353" i="4"/>
  <c r="H3352" i="4"/>
  <c r="G3352" i="4"/>
  <c r="H3351" i="4"/>
  <c r="G3351" i="4"/>
  <c r="H3350" i="4"/>
  <c r="G3350" i="4"/>
  <c r="H3349" i="4"/>
  <c r="G3349" i="4"/>
  <c r="H3348" i="4"/>
  <c r="G3348" i="4"/>
  <c r="H3347" i="4"/>
  <c r="G3347" i="4"/>
  <c r="H3346" i="4"/>
  <c r="G3346" i="4"/>
  <c r="H3345" i="4"/>
  <c r="G3345" i="4"/>
  <c r="H3344" i="4"/>
  <c r="G3344" i="4"/>
  <c r="H3343" i="4"/>
  <c r="G3343" i="4"/>
  <c r="H3342" i="4"/>
  <c r="G3342" i="4"/>
  <c r="H3341" i="4"/>
  <c r="G3341" i="4"/>
  <c r="H3340" i="4"/>
  <c r="G3340" i="4"/>
  <c r="H3339" i="4"/>
  <c r="G3339" i="4"/>
  <c r="H3338" i="4"/>
  <c r="G3338" i="4"/>
  <c r="H3337" i="4"/>
  <c r="G3337" i="4"/>
  <c r="H3336" i="4"/>
  <c r="G3336" i="4"/>
  <c r="H3335" i="4"/>
  <c r="G3335" i="4"/>
  <c r="H3334" i="4"/>
  <c r="G3334" i="4"/>
  <c r="H3333" i="4"/>
  <c r="G3333" i="4"/>
  <c r="H3332" i="4"/>
  <c r="G3332" i="4"/>
  <c r="H3331" i="4"/>
  <c r="G3331" i="4"/>
  <c r="H3330" i="4"/>
  <c r="G3330" i="4"/>
  <c r="H3329" i="4"/>
  <c r="G3329" i="4"/>
  <c r="H3328" i="4"/>
  <c r="G3328" i="4"/>
  <c r="H3327" i="4"/>
  <c r="G3327" i="4"/>
  <c r="H3326" i="4"/>
  <c r="G3326" i="4"/>
  <c r="H3325" i="4"/>
  <c r="G3325" i="4"/>
  <c r="H3324" i="4"/>
  <c r="G3324" i="4"/>
  <c r="H3323" i="4"/>
  <c r="G3323" i="4"/>
  <c r="H3322" i="4"/>
  <c r="G3322" i="4"/>
  <c r="H3321" i="4"/>
  <c r="G3321" i="4"/>
  <c r="H3320" i="4"/>
  <c r="G3320" i="4"/>
  <c r="H3319" i="4"/>
  <c r="G3319" i="4"/>
  <c r="H3318" i="4"/>
  <c r="G3318" i="4"/>
  <c r="H3317" i="4"/>
  <c r="G3317" i="4"/>
  <c r="H3316" i="4"/>
  <c r="G3316" i="4"/>
  <c r="H3315" i="4"/>
  <c r="G3315" i="4"/>
  <c r="H3314" i="4"/>
  <c r="G3314" i="4"/>
  <c r="H3313" i="4"/>
  <c r="G3313" i="4"/>
  <c r="H3312" i="4"/>
  <c r="G3312" i="4"/>
  <c r="H3311" i="4"/>
  <c r="G3311" i="4"/>
  <c r="H3310" i="4"/>
  <c r="G3310" i="4"/>
  <c r="H3309" i="4"/>
  <c r="G3309" i="4"/>
  <c r="H3308" i="4"/>
  <c r="G3308" i="4"/>
  <c r="H3307" i="4"/>
  <c r="G3307" i="4"/>
  <c r="H3306" i="4"/>
  <c r="G3306" i="4"/>
  <c r="H3305" i="4"/>
  <c r="G3305" i="4"/>
  <c r="H3304" i="4"/>
  <c r="G3304" i="4"/>
  <c r="H3303" i="4"/>
  <c r="G3303" i="4"/>
  <c r="H3302" i="4"/>
  <c r="G3302" i="4"/>
  <c r="H3301" i="4"/>
  <c r="G3301" i="4"/>
  <c r="H3300" i="4"/>
  <c r="G3300" i="4"/>
  <c r="H3299" i="4"/>
  <c r="G3299" i="4"/>
  <c r="H3298" i="4"/>
  <c r="G3298" i="4"/>
  <c r="H3297" i="4"/>
  <c r="G3297" i="4"/>
  <c r="H3296" i="4"/>
  <c r="G3296" i="4"/>
  <c r="H3295" i="4"/>
  <c r="G3295" i="4"/>
  <c r="H3294" i="4"/>
  <c r="G3294" i="4"/>
  <c r="H3293" i="4"/>
  <c r="G3293" i="4"/>
  <c r="H3292" i="4"/>
  <c r="G3292" i="4"/>
  <c r="H3291" i="4"/>
  <c r="G3291" i="4"/>
  <c r="H3290" i="4"/>
  <c r="G3290" i="4"/>
  <c r="H3289" i="4"/>
  <c r="G3289" i="4"/>
  <c r="H3288" i="4"/>
  <c r="G3288" i="4"/>
  <c r="H3287" i="4"/>
  <c r="G3287" i="4"/>
  <c r="H3286" i="4"/>
  <c r="G3286" i="4"/>
  <c r="H3285" i="4"/>
  <c r="G3285" i="4"/>
  <c r="H3284" i="4"/>
  <c r="G3284" i="4"/>
  <c r="H3283" i="4"/>
  <c r="G3283" i="4"/>
  <c r="H3282" i="4"/>
  <c r="G3282" i="4"/>
  <c r="H3281" i="4"/>
  <c r="G3281" i="4"/>
  <c r="H3280" i="4"/>
  <c r="G3280" i="4"/>
  <c r="H3279" i="4"/>
  <c r="G3279" i="4"/>
  <c r="H3278" i="4"/>
  <c r="G3278" i="4"/>
  <c r="H3277" i="4"/>
  <c r="G3277" i="4"/>
  <c r="H3276" i="4"/>
  <c r="G3276" i="4"/>
  <c r="H3275" i="4"/>
  <c r="G3275" i="4"/>
  <c r="H3274" i="4"/>
  <c r="G3274" i="4"/>
  <c r="H3273" i="4"/>
  <c r="G3273" i="4"/>
  <c r="H3272" i="4"/>
  <c r="G3272" i="4"/>
  <c r="H3271" i="4"/>
  <c r="G3271" i="4"/>
  <c r="H3270" i="4"/>
  <c r="G3270" i="4"/>
  <c r="H3269" i="4"/>
  <c r="G3269" i="4"/>
  <c r="H3268" i="4"/>
  <c r="G3268" i="4"/>
  <c r="H3267" i="4"/>
  <c r="G3267" i="4"/>
  <c r="H3266" i="4"/>
  <c r="G3266" i="4"/>
  <c r="H3265" i="4"/>
  <c r="G3265" i="4"/>
  <c r="H3264" i="4"/>
  <c r="G3264" i="4"/>
  <c r="H3263" i="4"/>
  <c r="G3263" i="4"/>
  <c r="H3262" i="4"/>
  <c r="G3262" i="4"/>
  <c r="H3261" i="4"/>
  <c r="G3261" i="4"/>
  <c r="H3260" i="4"/>
  <c r="G3260" i="4"/>
  <c r="H3259" i="4"/>
  <c r="G3259" i="4"/>
  <c r="H3258" i="4"/>
  <c r="G3258" i="4"/>
  <c r="H3257" i="4"/>
  <c r="G3257" i="4"/>
  <c r="H3256" i="4"/>
  <c r="G3256" i="4"/>
  <c r="H3255" i="4"/>
  <c r="G3255" i="4"/>
  <c r="H3254" i="4"/>
  <c r="G3254" i="4"/>
  <c r="H3253" i="4"/>
  <c r="G3253" i="4"/>
  <c r="H3252" i="4"/>
  <c r="G3252" i="4"/>
  <c r="H3251" i="4"/>
  <c r="G3251" i="4"/>
  <c r="H3250" i="4"/>
  <c r="G3250" i="4"/>
  <c r="H3249" i="4"/>
  <c r="G3249" i="4"/>
  <c r="H3248" i="4"/>
  <c r="G3248" i="4"/>
  <c r="H3247" i="4"/>
  <c r="G3247" i="4"/>
  <c r="H3246" i="4"/>
  <c r="G3246" i="4"/>
  <c r="H3245" i="4"/>
  <c r="G3245" i="4"/>
  <c r="H3244" i="4"/>
  <c r="G3244" i="4"/>
  <c r="H3243" i="4"/>
  <c r="G3243" i="4"/>
  <c r="H3242" i="4"/>
  <c r="G3242" i="4"/>
  <c r="H3241" i="4"/>
  <c r="G3241" i="4"/>
  <c r="H3240" i="4"/>
  <c r="G3240" i="4"/>
  <c r="H3239" i="4"/>
  <c r="G3239" i="4"/>
  <c r="H3238" i="4"/>
  <c r="G3238" i="4"/>
  <c r="H3237" i="4"/>
  <c r="G3237" i="4"/>
  <c r="H3236" i="4"/>
  <c r="G3236" i="4"/>
  <c r="H3235" i="4"/>
  <c r="G3235" i="4"/>
  <c r="H3234" i="4"/>
  <c r="G3234" i="4"/>
  <c r="H3233" i="4"/>
  <c r="G3233" i="4"/>
  <c r="H3232" i="4"/>
  <c r="G3232" i="4"/>
  <c r="H3231" i="4"/>
  <c r="G3231" i="4"/>
  <c r="H3230" i="4"/>
  <c r="G3230" i="4"/>
  <c r="H3229" i="4"/>
  <c r="G3229" i="4"/>
  <c r="H3228" i="4"/>
  <c r="G3228" i="4"/>
  <c r="H3227" i="4"/>
  <c r="G3227" i="4"/>
  <c r="H3226" i="4"/>
  <c r="G3226" i="4"/>
  <c r="H3225" i="4"/>
  <c r="G3225" i="4"/>
  <c r="H3224" i="4"/>
  <c r="G3224" i="4"/>
  <c r="H3223" i="4"/>
  <c r="G3223" i="4"/>
  <c r="H3222" i="4"/>
  <c r="G3222" i="4"/>
  <c r="H3221" i="4"/>
  <c r="G3221" i="4"/>
  <c r="H3220" i="4"/>
  <c r="G3220" i="4"/>
  <c r="H3219" i="4"/>
  <c r="G3219" i="4"/>
  <c r="H3218" i="4"/>
  <c r="G3218" i="4"/>
  <c r="H3217" i="4"/>
  <c r="G3217" i="4"/>
  <c r="H3216" i="4"/>
  <c r="G3216" i="4"/>
  <c r="H3215" i="4"/>
  <c r="G3215" i="4"/>
  <c r="H3214" i="4"/>
  <c r="G3214" i="4"/>
  <c r="H3213" i="4"/>
  <c r="G3213" i="4"/>
  <c r="H3212" i="4"/>
  <c r="G3212" i="4"/>
  <c r="H3211" i="4"/>
  <c r="G3211" i="4"/>
  <c r="H3210" i="4"/>
  <c r="G3210" i="4"/>
  <c r="H3209" i="4"/>
  <c r="G3209" i="4"/>
  <c r="H3208" i="4"/>
  <c r="G3208" i="4"/>
  <c r="H3207" i="4"/>
  <c r="G3207" i="4"/>
  <c r="H3206" i="4"/>
  <c r="G3206" i="4"/>
  <c r="H3205" i="4"/>
  <c r="G3205" i="4"/>
  <c r="H3204" i="4"/>
  <c r="G3204" i="4"/>
  <c r="H3203" i="4"/>
  <c r="G3203" i="4"/>
  <c r="H3202" i="4"/>
  <c r="G3202" i="4"/>
  <c r="H3201" i="4"/>
  <c r="G3201" i="4"/>
  <c r="H3200" i="4"/>
  <c r="G3200" i="4"/>
  <c r="H3199" i="4"/>
  <c r="G3199" i="4"/>
  <c r="H3198" i="4"/>
  <c r="G3198" i="4"/>
  <c r="H3197" i="4"/>
  <c r="G3197" i="4"/>
  <c r="H3196" i="4"/>
  <c r="G3196" i="4"/>
  <c r="H3195" i="4"/>
  <c r="G3195" i="4"/>
  <c r="H3194" i="4"/>
  <c r="G3194" i="4"/>
  <c r="H3193" i="4"/>
  <c r="G3193" i="4"/>
  <c r="H3192" i="4"/>
  <c r="G3192" i="4"/>
  <c r="H3191" i="4"/>
  <c r="G3191" i="4"/>
  <c r="H3190" i="4"/>
  <c r="G3190" i="4"/>
  <c r="H3189" i="4"/>
  <c r="G3189" i="4"/>
  <c r="H3188" i="4"/>
  <c r="G3188" i="4"/>
  <c r="H3187" i="4"/>
  <c r="G3187" i="4"/>
  <c r="H3186" i="4"/>
  <c r="G3186" i="4"/>
  <c r="H3185" i="4"/>
  <c r="G3185" i="4"/>
  <c r="H3184" i="4"/>
  <c r="G3184" i="4"/>
  <c r="H3183" i="4"/>
  <c r="G3183" i="4"/>
  <c r="H3182" i="4"/>
  <c r="G3182" i="4"/>
  <c r="H3181" i="4"/>
  <c r="G3181" i="4"/>
  <c r="H3180" i="4"/>
  <c r="G3180" i="4"/>
  <c r="H3179" i="4"/>
  <c r="G3179" i="4"/>
  <c r="H3178" i="4"/>
  <c r="G3178" i="4"/>
  <c r="H3177" i="4"/>
  <c r="G3177" i="4"/>
  <c r="H3176" i="4"/>
  <c r="G3176" i="4"/>
  <c r="H3175" i="4"/>
  <c r="G3175" i="4"/>
  <c r="H3174" i="4"/>
  <c r="G3174" i="4"/>
  <c r="H3173" i="4"/>
  <c r="G3173" i="4"/>
  <c r="H3172" i="4"/>
  <c r="G3172" i="4"/>
  <c r="H3171" i="4"/>
  <c r="G3171" i="4"/>
  <c r="H3170" i="4"/>
  <c r="G3170" i="4"/>
  <c r="H3169" i="4"/>
  <c r="G3169" i="4"/>
  <c r="H3168" i="4"/>
  <c r="G3168" i="4"/>
  <c r="H3167" i="4"/>
  <c r="G3167" i="4"/>
  <c r="H3166" i="4"/>
  <c r="G3166" i="4"/>
  <c r="H3165" i="4"/>
  <c r="G3165" i="4"/>
  <c r="H3164" i="4"/>
  <c r="G3164" i="4"/>
  <c r="H3163" i="4"/>
  <c r="G3163" i="4"/>
  <c r="H3162" i="4"/>
  <c r="G3162" i="4"/>
  <c r="H3161" i="4"/>
  <c r="G3161" i="4"/>
  <c r="H3160" i="4"/>
  <c r="G3160" i="4"/>
  <c r="H3159" i="4"/>
  <c r="G3159" i="4"/>
  <c r="H3158" i="4"/>
  <c r="G3158" i="4"/>
  <c r="H3157" i="4"/>
  <c r="G3157" i="4"/>
  <c r="H3156" i="4"/>
  <c r="G3156" i="4"/>
  <c r="H3155" i="4"/>
  <c r="G3155" i="4"/>
  <c r="H3154" i="4"/>
  <c r="G3154" i="4"/>
  <c r="H3153" i="4"/>
  <c r="G3153" i="4"/>
  <c r="H3152" i="4"/>
  <c r="G3152" i="4"/>
  <c r="H3151" i="4"/>
  <c r="G3151" i="4"/>
  <c r="H3150" i="4"/>
  <c r="G3150" i="4"/>
  <c r="H3149" i="4"/>
  <c r="G3149" i="4"/>
  <c r="H3148" i="4"/>
  <c r="G3148" i="4"/>
  <c r="H3147" i="4"/>
  <c r="G3147" i="4"/>
  <c r="H3146" i="4"/>
  <c r="G3146" i="4"/>
  <c r="H3145" i="4"/>
  <c r="G3145" i="4"/>
  <c r="H3144" i="4"/>
  <c r="G3144" i="4"/>
  <c r="H3143" i="4"/>
  <c r="G3143" i="4"/>
  <c r="H3142" i="4"/>
  <c r="G3142" i="4"/>
  <c r="H3141" i="4"/>
  <c r="G3141" i="4"/>
  <c r="H3140" i="4"/>
  <c r="G3140" i="4"/>
  <c r="H3139" i="4"/>
  <c r="G3139" i="4"/>
  <c r="H3138" i="4"/>
  <c r="G3138" i="4"/>
  <c r="H3137" i="4"/>
  <c r="G3137" i="4"/>
  <c r="H3136" i="4"/>
  <c r="G3136" i="4"/>
  <c r="H3135" i="4"/>
  <c r="G3135" i="4"/>
  <c r="H3134" i="4"/>
  <c r="G3134" i="4"/>
  <c r="H3133" i="4"/>
  <c r="G3133" i="4"/>
  <c r="H3132" i="4"/>
  <c r="G3132" i="4"/>
  <c r="H3131" i="4"/>
  <c r="G3131" i="4"/>
  <c r="H3130" i="4"/>
  <c r="G3130" i="4"/>
  <c r="H3129" i="4"/>
  <c r="G3129" i="4"/>
  <c r="H3128" i="4"/>
  <c r="G3128" i="4"/>
  <c r="H3127" i="4"/>
  <c r="G3127" i="4"/>
  <c r="H3126" i="4"/>
  <c r="G3126" i="4"/>
  <c r="H3125" i="4"/>
  <c r="G3125" i="4"/>
  <c r="H3124" i="4"/>
  <c r="G3124" i="4"/>
  <c r="H3123" i="4"/>
  <c r="G3123" i="4"/>
  <c r="H3122" i="4"/>
  <c r="G3122" i="4"/>
  <c r="H3121" i="4"/>
  <c r="G3121" i="4"/>
  <c r="H3120" i="4"/>
  <c r="G3120" i="4"/>
  <c r="H3119" i="4"/>
  <c r="G3119" i="4"/>
  <c r="H3118" i="4"/>
  <c r="G3118" i="4"/>
  <c r="H3117" i="4"/>
  <c r="G3117" i="4"/>
  <c r="H3116" i="4"/>
  <c r="G3116" i="4"/>
  <c r="H3115" i="4"/>
  <c r="G3115" i="4"/>
  <c r="H3114" i="4"/>
  <c r="G3114" i="4"/>
  <c r="H3113" i="4"/>
  <c r="G3113" i="4"/>
  <c r="H3112" i="4"/>
  <c r="G3112" i="4"/>
  <c r="H3111" i="4"/>
  <c r="G3111" i="4"/>
  <c r="H3110" i="4"/>
  <c r="G3110" i="4"/>
  <c r="H3109" i="4"/>
  <c r="G3109" i="4"/>
  <c r="H3108" i="4"/>
  <c r="G3108" i="4"/>
  <c r="H3107" i="4"/>
  <c r="G3107" i="4"/>
  <c r="H3106" i="4"/>
  <c r="G3106" i="4"/>
  <c r="H3105" i="4"/>
  <c r="G3105" i="4"/>
  <c r="H3104" i="4"/>
  <c r="G3104" i="4"/>
  <c r="H3103" i="4"/>
  <c r="G3103" i="4"/>
  <c r="H3102" i="4"/>
  <c r="G3102" i="4"/>
  <c r="H3101" i="4"/>
  <c r="G3101" i="4"/>
  <c r="H3100" i="4"/>
  <c r="G3100" i="4"/>
  <c r="H3099" i="4"/>
  <c r="G3099" i="4"/>
  <c r="H3098" i="4"/>
  <c r="G3098" i="4"/>
  <c r="H3097" i="4"/>
  <c r="G3097" i="4"/>
  <c r="H3096" i="4"/>
  <c r="G3096" i="4"/>
  <c r="H3095" i="4"/>
  <c r="G3095" i="4"/>
  <c r="H3094" i="4"/>
  <c r="G3094" i="4"/>
  <c r="H3093" i="4"/>
  <c r="G3093" i="4"/>
  <c r="H3092" i="4"/>
  <c r="G3092" i="4"/>
  <c r="H3091" i="4"/>
  <c r="G3091" i="4"/>
  <c r="H3090" i="4"/>
  <c r="G3090" i="4"/>
  <c r="H3089" i="4"/>
  <c r="G3089" i="4"/>
  <c r="H3088" i="4"/>
  <c r="G3088" i="4"/>
  <c r="H3087" i="4"/>
  <c r="G3087" i="4"/>
  <c r="H3086" i="4"/>
  <c r="G3086" i="4"/>
  <c r="H3085" i="4"/>
  <c r="G3085" i="4"/>
  <c r="H3084" i="4"/>
  <c r="G3084" i="4"/>
  <c r="H3083" i="4"/>
  <c r="G3083" i="4"/>
  <c r="H3082" i="4"/>
  <c r="G3082" i="4"/>
  <c r="H3081" i="4"/>
  <c r="G3081" i="4"/>
  <c r="H3080" i="4"/>
  <c r="G3080" i="4"/>
  <c r="H3079" i="4"/>
  <c r="G3079" i="4"/>
  <c r="H3078" i="4"/>
  <c r="G3078" i="4"/>
  <c r="H3077" i="4"/>
  <c r="G3077" i="4"/>
  <c r="H3076" i="4"/>
  <c r="G3076" i="4"/>
  <c r="H3075" i="4"/>
  <c r="G3075" i="4"/>
  <c r="H3074" i="4"/>
  <c r="G3074" i="4"/>
  <c r="H3073" i="4"/>
  <c r="G3073" i="4"/>
  <c r="H3072" i="4"/>
  <c r="G3072" i="4"/>
  <c r="H3071" i="4"/>
  <c r="G3071" i="4"/>
  <c r="H3070" i="4"/>
  <c r="G3070" i="4"/>
  <c r="H3069" i="4"/>
  <c r="G3069" i="4"/>
  <c r="H3068" i="4"/>
  <c r="G3068" i="4"/>
  <c r="H3067" i="4"/>
  <c r="G3067" i="4"/>
  <c r="H3066" i="4"/>
  <c r="G3066" i="4"/>
  <c r="H3065" i="4"/>
  <c r="G3065" i="4"/>
  <c r="H3064" i="4"/>
  <c r="G3064" i="4"/>
  <c r="H3063" i="4"/>
  <c r="G3063" i="4"/>
  <c r="H3062" i="4"/>
  <c r="G3062" i="4"/>
  <c r="H3061" i="4"/>
  <c r="G3061" i="4"/>
  <c r="H3060" i="4"/>
  <c r="G3060" i="4"/>
  <c r="H3059" i="4"/>
  <c r="G3059" i="4"/>
  <c r="H3058" i="4"/>
  <c r="G3058" i="4"/>
  <c r="H3057" i="4"/>
  <c r="G3057" i="4"/>
  <c r="H3056" i="4"/>
  <c r="G3056" i="4"/>
  <c r="H3055" i="4"/>
  <c r="G3055" i="4"/>
  <c r="H3054" i="4"/>
  <c r="G3054" i="4"/>
  <c r="H3053" i="4"/>
  <c r="G3053" i="4"/>
  <c r="H3052" i="4"/>
  <c r="G3052" i="4"/>
  <c r="H3051" i="4"/>
  <c r="G3051" i="4"/>
  <c r="H3050" i="4"/>
  <c r="G3050" i="4"/>
  <c r="H3049" i="4"/>
  <c r="G3049" i="4"/>
  <c r="H3048" i="4"/>
  <c r="G3048" i="4"/>
  <c r="H3047" i="4"/>
  <c r="G3047" i="4"/>
  <c r="H3046" i="4"/>
  <c r="G3046" i="4"/>
  <c r="H3045" i="4"/>
  <c r="G3045" i="4"/>
  <c r="H3044" i="4"/>
  <c r="G3044" i="4"/>
  <c r="H3043" i="4"/>
  <c r="G3043" i="4"/>
  <c r="H3042" i="4"/>
  <c r="G3042" i="4"/>
  <c r="H3041" i="4"/>
  <c r="G3041" i="4"/>
  <c r="H3040" i="4"/>
  <c r="G3040" i="4"/>
  <c r="H3039" i="4"/>
  <c r="G3039" i="4"/>
  <c r="H3038" i="4"/>
  <c r="G3038" i="4"/>
  <c r="H3037" i="4"/>
  <c r="G3037" i="4"/>
  <c r="H3036" i="4"/>
  <c r="G3036" i="4"/>
  <c r="H3035" i="4"/>
  <c r="G3035" i="4"/>
  <c r="H3034" i="4"/>
  <c r="G3034" i="4"/>
  <c r="H3033" i="4"/>
  <c r="G3033" i="4"/>
  <c r="H3032" i="4"/>
  <c r="G3032" i="4"/>
  <c r="H3031" i="4"/>
  <c r="G3031" i="4"/>
  <c r="H3030" i="4"/>
  <c r="G3030" i="4"/>
  <c r="H3029" i="4"/>
  <c r="G3029" i="4"/>
  <c r="H3028" i="4"/>
  <c r="G3028" i="4"/>
  <c r="H3027" i="4"/>
  <c r="G3027" i="4"/>
  <c r="H3026" i="4"/>
  <c r="G3026" i="4"/>
  <c r="H3025" i="4"/>
  <c r="G3025" i="4"/>
  <c r="H3024" i="4"/>
  <c r="G3024" i="4"/>
  <c r="H3023" i="4"/>
  <c r="G3023" i="4"/>
  <c r="H3022" i="4"/>
  <c r="G3022" i="4"/>
  <c r="H3021" i="4"/>
  <c r="G3021" i="4"/>
  <c r="H3020" i="4"/>
  <c r="G3020" i="4"/>
  <c r="H3019" i="4"/>
  <c r="G3019" i="4"/>
  <c r="H3018" i="4"/>
  <c r="G3018" i="4"/>
  <c r="H3017" i="4"/>
  <c r="G3017" i="4"/>
  <c r="H3016" i="4"/>
  <c r="G3016" i="4"/>
  <c r="H3015" i="4"/>
  <c r="G3015" i="4"/>
  <c r="H3014" i="4"/>
  <c r="G3014" i="4"/>
  <c r="H3013" i="4"/>
  <c r="G3013" i="4"/>
  <c r="H3012" i="4"/>
  <c r="G3012" i="4"/>
  <c r="H3011" i="4"/>
  <c r="G3011" i="4"/>
  <c r="H3010" i="4"/>
  <c r="G3010" i="4"/>
  <c r="H3009" i="4"/>
  <c r="G3009" i="4"/>
  <c r="H3008" i="4"/>
  <c r="G3008" i="4"/>
  <c r="H3007" i="4"/>
  <c r="G3007" i="4"/>
  <c r="H3006" i="4"/>
  <c r="G3006" i="4"/>
  <c r="H3005" i="4"/>
  <c r="G3005" i="4"/>
  <c r="H3004" i="4"/>
  <c r="G3004" i="4"/>
  <c r="H3003" i="4"/>
  <c r="G3003" i="4"/>
  <c r="H3002" i="4"/>
  <c r="G3002" i="4"/>
  <c r="H3001" i="4"/>
  <c r="G3001" i="4"/>
  <c r="H3000" i="4"/>
  <c r="G3000" i="4"/>
  <c r="H2999" i="4"/>
  <c r="G2999" i="4"/>
  <c r="H2998" i="4"/>
  <c r="G2998" i="4"/>
  <c r="H2997" i="4"/>
  <c r="G2997" i="4"/>
  <c r="H2996" i="4"/>
  <c r="G2996" i="4"/>
  <c r="H2995" i="4"/>
  <c r="G2995" i="4"/>
  <c r="H2994" i="4"/>
  <c r="G2994" i="4"/>
  <c r="H2993" i="4"/>
  <c r="G2993" i="4"/>
  <c r="H2992" i="4"/>
  <c r="G2992" i="4"/>
  <c r="H2991" i="4"/>
  <c r="G2991" i="4"/>
  <c r="H2990" i="4"/>
  <c r="G2990" i="4"/>
  <c r="H2989" i="4"/>
  <c r="G2989" i="4"/>
  <c r="H2988" i="4"/>
  <c r="G2988" i="4"/>
  <c r="H2987" i="4"/>
  <c r="G2987" i="4"/>
  <c r="H2986" i="4"/>
  <c r="G2986" i="4"/>
  <c r="H2985" i="4"/>
  <c r="G2985" i="4"/>
  <c r="H2984" i="4"/>
  <c r="G2984" i="4"/>
  <c r="H2983" i="4"/>
  <c r="G2983" i="4"/>
  <c r="H2982" i="4"/>
  <c r="G2982" i="4"/>
  <c r="H2981" i="4"/>
  <c r="G2981" i="4"/>
  <c r="H2980" i="4"/>
  <c r="G2980" i="4"/>
  <c r="H2979" i="4"/>
  <c r="G2979" i="4"/>
  <c r="H2978" i="4"/>
  <c r="G2978" i="4"/>
  <c r="H2977" i="4"/>
  <c r="G2977" i="4"/>
  <c r="H2976" i="4"/>
  <c r="G2976" i="4"/>
  <c r="H2975" i="4"/>
  <c r="G2975" i="4"/>
  <c r="H2974" i="4"/>
  <c r="G2974" i="4"/>
  <c r="H2973" i="4"/>
  <c r="G2973" i="4"/>
  <c r="H2972" i="4"/>
  <c r="G2972" i="4"/>
  <c r="H2971" i="4"/>
  <c r="G2971" i="4"/>
  <c r="H2970" i="4"/>
  <c r="G2970" i="4"/>
  <c r="H2969" i="4"/>
  <c r="G2969" i="4"/>
  <c r="H2968" i="4"/>
  <c r="G2968" i="4"/>
  <c r="H2967" i="4"/>
  <c r="G2967" i="4"/>
  <c r="H2966" i="4"/>
  <c r="G2966" i="4"/>
  <c r="H2965" i="4"/>
  <c r="G2965" i="4"/>
  <c r="H2964" i="4"/>
  <c r="G2964" i="4"/>
  <c r="H2963" i="4"/>
  <c r="G2963" i="4"/>
  <c r="H2962" i="4"/>
  <c r="G2962" i="4"/>
  <c r="H2961" i="4"/>
  <c r="G2961" i="4"/>
  <c r="H2960" i="4"/>
  <c r="G2960" i="4"/>
  <c r="H2959" i="4"/>
  <c r="G2959" i="4"/>
  <c r="H2958" i="4"/>
  <c r="G2958" i="4"/>
  <c r="H2957" i="4"/>
  <c r="G2957" i="4"/>
  <c r="H2956" i="4"/>
  <c r="G2956" i="4"/>
  <c r="H2955" i="4"/>
  <c r="G2955" i="4"/>
  <c r="H2954" i="4"/>
  <c r="G2954" i="4"/>
  <c r="H2953" i="4"/>
  <c r="G2953" i="4"/>
  <c r="H2952" i="4"/>
  <c r="G2952" i="4"/>
  <c r="H2951" i="4"/>
  <c r="G2951" i="4"/>
  <c r="H2950" i="4"/>
  <c r="G2950" i="4"/>
  <c r="H2949" i="4"/>
  <c r="G2949" i="4"/>
  <c r="H2948" i="4"/>
  <c r="G2948" i="4"/>
  <c r="H2947" i="4"/>
  <c r="G2947" i="4"/>
  <c r="H2946" i="4"/>
  <c r="G2946" i="4"/>
  <c r="H2945" i="4"/>
  <c r="G2945" i="4"/>
  <c r="H2944" i="4"/>
  <c r="G2944" i="4"/>
  <c r="H2943" i="4"/>
  <c r="G2943" i="4"/>
  <c r="H2942" i="4"/>
  <c r="G2942" i="4"/>
  <c r="H2941" i="4"/>
  <c r="G2941" i="4"/>
  <c r="H2940" i="4"/>
  <c r="G2940" i="4"/>
  <c r="H2939" i="4"/>
  <c r="G2939" i="4"/>
  <c r="H2938" i="4"/>
  <c r="G2938" i="4"/>
  <c r="H2937" i="4"/>
  <c r="G2937" i="4"/>
  <c r="H2936" i="4"/>
  <c r="G2936" i="4"/>
  <c r="H2935" i="4"/>
  <c r="G2935" i="4"/>
  <c r="H2934" i="4"/>
  <c r="G2934" i="4"/>
  <c r="H2933" i="4"/>
  <c r="G2933" i="4"/>
  <c r="H2932" i="4"/>
  <c r="G2932" i="4"/>
  <c r="H2931" i="4"/>
  <c r="G2931" i="4"/>
  <c r="H2930" i="4"/>
  <c r="G2930" i="4"/>
  <c r="H2929" i="4"/>
  <c r="G2929" i="4"/>
  <c r="H2928" i="4"/>
  <c r="G2928" i="4"/>
  <c r="H2927" i="4"/>
  <c r="G2927" i="4"/>
  <c r="H2926" i="4"/>
  <c r="G2926" i="4"/>
  <c r="H2925" i="4"/>
  <c r="G2925" i="4"/>
  <c r="H2924" i="4"/>
  <c r="G2924" i="4"/>
  <c r="H2923" i="4"/>
  <c r="G2923" i="4"/>
  <c r="H2922" i="4"/>
  <c r="G2922" i="4"/>
  <c r="H2921" i="4"/>
  <c r="G2921" i="4"/>
  <c r="H2920" i="4"/>
  <c r="G2920" i="4"/>
  <c r="H2919" i="4"/>
  <c r="G2919" i="4"/>
  <c r="H2918" i="4"/>
  <c r="G2918" i="4"/>
  <c r="H2917" i="4"/>
  <c r="G2917" i="4"/>
  <c r="H2916" i="4"/>
  <c r="G2916" i="4"/>
  <c r="H2915" i="4"/>
  <c r="G2915" i="4"/>
  <c r="H2914" i="4"/>
  <c r="G2914" i="4"/>
  <c r="H2913" i="4"/>
  <c r="G2913" i="4"/>
  <c r="H2912" i="4"/>
  <c r="G2912" i="4"/>
  <c r="H2911" i="4"/>
  <c r="G2911" i="4"/>
  <c r="H2910" i="4"/>
  <c r="G2910" i="4"/>
  <c r="H2909" i="4"/>
  <c r="G2909" i="4"/>
  <c r="H2908" i="4"/>
  <c r="G2908" i="4"/>
  <c r="H2907" i="4"/>
  <c r="G2907" i="4"/>
  <c r="H2906" i="4"/>
  <c r="G2906" i="4"/>
  <c r="H2905" i="4"/>
  <c r="G2905" i="4"/>
  <c r="H2904" i="4"/>
  <c r="G2904" i="4"/>
  <c r="H2903" i="4"/>
  <c r="G2903" i="4"/>
  <c r="H2902" i="4"/>
  <c r="G2902" i="4"/>
  <c r="H2901" i="4"/>
  <c r="G2901" i="4"/>
  <c r="H2900" i="4"/>
  <c r="G2900" i="4"/>
  <c r="H2899" i="4"/>
  <c r="G2899" i="4"/>
  <c r="H2898" i="4"/>
  <c r="G2898" i="4"/>
  <c r="H2897" i="4"/>
  <c r="G2897" i="4"/>
  <c r="H2896" i="4"/>
  <c r="G2896" i="4"/>
  <c r="H2895" i="4"/>
  <c r="G2895" i="4"/>
  <c r="H2894" i="4"/>
  <c r="G2894" i="4"/>
  <c r="H2893" i="4"/>
  <c r="G2893" i="4"/>
  <c r="H2892" i="4"/>
  <c r="G2892" i="4"/>
  <c r="H2891" i="4"/>
  <c r="G2891" i="4"/>
  <c r="H2890" i="4"/>
  <c r="G2890" i="4"/>
  <c r="H2889" i="4"/>
  <c r="G2889" i="4"/>
  <c r="H2888" i="4"/>
  <c r="G2888" i="4"/>
  <c r="H2887" i="4"/>
  <c r="G2887" i="4"/>
  <c r="H2886" i="4"/>
  <c r="G2886" i="4"/>
  <c r="H2885" i="4"/>
  <c r="G2885" i="4"/>
  <c r="H2884" i="4"/>
  <c r="G2884" i="4"/>
  <c r="H2883" i="4"/>
  <c r="G2883" i="4"/>
  <c r="H2882" i="4"/>
  <c r="G2882" i="4"/>
  <c r="H2881" i="4"/>
  <c r="G2881" i="4"/>
  <c r="H2880" i="4"/>
  <c r="G2880" i="4"/>
  <c r="H2879" i="4"/>
  <c r="G2879" i="4"/>
  <c r="H2878" i="4"/>
  <c r="G2878" i="4"/>
  <c r="H2877" i="4"/>
  <c r="G2877" i="4"/>
  <c r="H2876" i="4"/>
  <c r="G2876" i="4"/>
  <c r="H2875" i="4"/>
  <c r="G2875" i="4"/>
  <c r="H2874" i="4"/>
  <c r="G2874" i="4"/>
  <c r="H2873" i="4"/>
  <c r="G2873" i="4"/>
  <c r="H2872" i="4"/>
  <c r="G2872" i="4"/>
  <c r="H2871" i="4"/>
  <c r="G2871" i="4"/>
  <c r="H2870" i="4"/>
  <c r="G2870" i="4"/>
  <c r="H2869" i="4"/>
  <c r="G2869" i="4"/>
  <c r="H2868" i="4"/>
  <c r="G2868" i="4"/>
  <c r="H2867" i="4"/>
  <c r="G2867" i="4"/>
  <c r="H2866" i="4"/>
  <c r="G2866" i="4"/>
  <c r="H2865" i="4"/>
  <c r="G2865" i="4"/>
  <c r="H2864" i="4"/>
  <c r="G2864" i="4"/>
  <c r="H2863" i="4"/>
  <c r="G2863" i="4"/>
  <c r="H2862" i="4"/>
  <c r="G2862" i="4"/>
  <c r="H2861" i="4"/>
  <c r="G2861" i="4"/>
  <c r="H2860" i="4"/>
  <c r="G2860" i="4"/>
  <c r="H2859" i="4"/>
  <c r="G2859" i="4"/>
  <c r="H2858" i="4"/>
  <c r="G2858" i="4"/>
  <c r="H2857" i="4"/>
  <c r="G2857" i="4"/>
  <c r="H2856" i="4"/>
  <c r="G2856" i="4"/>
  <c r="H2855" i="4"/>
  <c r="G2855" i="4"/>
  <c r="H2854" i="4"/>
  <c r="G2854" i="4"/>
  <c r="H2853" i="4"/>
  <c r="G2853" i="4"/>
  <c r="H2852" i="4"/>
  <c r="G2852" i="4"/>
  <c r="H2851" i="4"/>
  <c r="G2851" i="4"/>
  <c r="H2850" i="4"/>
  <c r="G2850" i="4"/>
  <c r="H2849" i="4"/>
  <c r="G2849" i="4"/>
  <c r="H2848" i="4"/>
  <c r="G2848" i="4"/>
  <c r="H2847" i="4"/>
  <c r="G2847" i="4"/>
  <c r="H2846" i="4"/>
  <c r="G2846" i="4"/>
  <c r="H2845" i="4"/>
  <c r="G2845" i="4"/>
  <c r="H2844" i="4"/>
  <c r="G2844" i="4"/>
  <c r="H2843" i="4"/>
  <c r="G2843" i="4"/>
  <c r="H2842" i="4"/>
  <c r="G2842" i="4"/>
  <c r="H2841" i="4"/>
  <c r="G2841" i="4"/>
  <c r="H2840" i="4"/>
  <c r="G2840" i="4"/>
  <c r="H2839" i="4"/>
  <c r="G2839" i="4"/>
  <c r="H2838" i="4"/>
  <c r="G2838" i="4"/>
  <c r="H2837" i="4"/>
  <c r="G2837" i="4"/>
  <c r="H2836" i="4"/>
  <c r="G2836" i="4"/>
  <c r="H2835" i="4"/>
  <c r="G2835" i="4"/>
  <c r="H2834" i="4"/>
  <c r="G2834" i="4"/>
  <c r="H2833" i="4"/>
  <c r="G2833" i="4"/>
  <c r="H2832" i="4"/>
  <c r="G2832" i="4"/>
  <c r="H2831" i="4"/>
  <c r="G2831" i="4"/>
  <c r="H2830" i="4"/>
  <c r="G2830" i="4"/>
  <c r="H2829" i="4"/>
  <c r="G2829" i="4"/>
  <c r="H2828" i="4"/>
  <c r="G2828" i="4"/>
  <c r="H2827" i="4"/>
  <c r="G2827" i="4"/>
  <c r="H2826" i="4"/>
  <c r="G2826" i="4"/>
  <c r="H2825" i="4"/>
  <c r="G2825" i="4"/>
  <c r="H2824" i="4"/>
  <c r="G2824" i="4"/>
  <c r="H2823" i="4"/>
  <c r="G2823" i="4"/>
  <c r="H2822" i="4"/>
  <c r="G2822" i="4"/>
  <c r="H2821" i="4"/>
  <c r="G2821" i="4"/>
  <c r="H2820" i="4"/>
  <c r="G2820" i="4"/>
  <c r="H2819" i="4"/>
  <c r="G2819" i="4"/>
  <c r="H2818" i="4"/>
  <c r="G2818" i="4"/>
  <c r="H2817" i="4"/>
  <c r="G2817" i="4"/>
  <c r="H2816" i="4"/>
  <c r="G2816" i="4"/>
  <c r="H2815" i="4"/>
  <c r="G2815" i="4"/>
  <c r="H2814" i="4"/>
  <c r="G2814" i="4"/>
  <c r="H2813" i="4"/>
  <c r="G2813" i="4"/>
  <c r="H2812" i="4"/>
  <c r="G2812" i="4"/>
  <c r="H2811" i="4"/>
  <c r="G2811" i="4"/>
  <c r="H2810" i="4"/>
  <c r="G2810" i="4"/>
  <c r="H2809" i="4"/>
  <c r="G2809" i="4"/>
  <c r="H2808" i="4"/>
  <c r="G2808" i="4"/>
  <c r="H2807" i="4"/>
  <c r="G2807" i="4"/>
  <c r="H2806" i="4"/>
  <c r="G2806" i="4"/>
  <c r="H2805" i="4"/>
  <c r="G2805" i="4"/>
  <c r="H2804" i="4"/>
  <c r="G2804" i="4"/>
  <c r="H2803" i="4"/>
  <c r="G2803" i="4"/>
  <c r="H2802" i="4"/>
  <c r="G2802" i="4"/>
  <c r="H2801" i="4"/>
  <c r="G2801" i="4"/>
  <c r="H2800" i="4"/>
  <c r="G2800" i="4"/>
  <c r="H2799" i="4"/>
  <c r="G2799" i="4"/>
  <c r="H2798" i="4"/>
  <c r="G2798" i="4"/>
  <c r="H2797" i="4"/>
  <c r="G2797" i="4"/>
  <c r="H2796" i="4"/>
  <c r="G2796" i="4"/>
  <c r="H2795" i="4"/>
  <c r="G2795" i="4"/>
  <c r="H2794" i="4"/>
  <c r="G2794" i="4"/>
  <c r="H2793" i="4"/>
  <c r="G2793" i="4"/>
  <c r="H2792" i="4"/>
  <c r="G2792" i="4"/>
  <c r="H2791" i="4"/>
  <c r="G2791" i="4"/>
  <c r="H2790" i="4"/>
  <c r="G2790" i="4"/>
  <c r="H2789" i="4"/>
  <c r="G2789" i="4"/>
  <c r="H2788" i="4"/>
  <c r="G2788" i="4"/>
  <c r="H2787" i="4"/>
  <c r="G2787" i="4"/>
  <c r="H2786" i="4"/>
  <c r="G2786" i="4"/>
  <c r="H2785" i="4"/>
  <c r="G2785" i="4"/>
  <c r="H2784" i="4"/>
  <c r="G2784" i="4"/>
  <c r="H2783" i="4"/>
  <c r="G2783" i="4"/>
  <c r="H2782" i="4"/>
  <c r="G2782" i="4"/>
  <c r="H2781" i="4"/>
  <c r="G2781" i="4"/>
  <c r="H2780" i="4"/>
  <c r="G2780" i="4"/>
  <c r="H2779" i="4"/>
  <c r="G2779" i="4"/>
  <c r="H2778" i="4"/>
  <c r="G2778" i="4"/>
  <c r="H2777" i="4"/>
  <c r="G2777" i="4"/>
  <c r="H2776" i="4"/>
  <c r="G2776" i="4"/>
  <c r="H2775" i="4"/>
  <c r="G2775" i="4"/>
  <c r="H2774" i="4"/>
  <c r="G2774" i="4"/>
  <c r="H2773" i="4"/>
  <c r="G2773" i="4"/>
  <c r="H2772" i="4"/>
  <c r="G2772" i="4"/>
  <c r="H2771" i="4"/>
  <c r="G2771" i="4"/>
  <c r="H2770" i="4"/>
  <c r="G2770" i="4"/>
  <c r="H2769" i="4"/>
  <c r="G2769" i="4"/>
  <c r="H2768" i="4"/>
  <c r="G2768" i="4"/>
  <c r="H2767" i="4"/>
  <c r="G2767" i="4"/>
  <c r="H2766" i="4"/>
  <c r="G2766" i="4"/>
  <c r="H2765" i="4"/>
  <c r="G2765" i="4"/>
  <c r="H2764" i="4"/>
  <c r="G2764" i="4"/>
  <c r="H2763" i="4"/>
  <c r="G2763" i="4"/>
  <c r="H2762" i="4"/>
  <c r="G2762" i="4"/>
  <c r="H2761" i="4"/>
  <c r="G2761" i="4"/>
  <c r="H2760" i="4"/>
  <c r="G2760" i="4"/>
  <c r="H2759" i="4"/>
  <c r="G2759" i="4"/>
  <c r="H2758" i="4"/>
  <c r="G2758" i="4"/>
  <c r="H2757" i="4"/>
  <c r="G2757" i="4"/>
  <c r="H2756" i="4"/>
  <c r="G2756" i="4"/>
  <c r="H2755" i="4"/>
  <c r="G2755" i="4"/>
  <c r="H2754" i="4"/>
  <c r="G2754" i="4"/>
  <c r="H2753" i="4"/>
  <c r="G2753" i="4"/>
  <c r="H2752" i="4"/>
  <c r="G2752" i="4"/>
  <c r="H2751" i="4"/>
  <c r="G2751" i="4"/>
  <c r="H2750" i="4"/>
  <c r="G2750" i="4"/>
  <c r="H2749" i="4"/>
  <c r="G2749" i="4"/>
  <c r="H2748" i="4"/>
  <c r="G2748" i="4"/>
  <c r="H2747" i="4"/>
  <c r="G2747" i="4"/>
  <c r="H2746" i="4"/>
  <c r="G2746" i="4"/>
  <c r="H2745" i="4"/>
  <c r="G2745" i="4"/>
  <c r="H2744" i="4"/>
  <c r="G2744" i="4"/>
  <c r="H2743" i="4"/>
  <c r="G2743" i="4"/>
  <c r="H2742" i="4"/>
  <c r="G2742" i="4"/>
  <c r="H2741" i="4"/>
  <c r="G2741" i="4"/>
  <c r="H2740" i="4"/>
  <c r="G2740" i="4"/>
  <c r="H2739" i="4"/>
  <c r="G2739" i="4"/>
  <c r="H2738" i="4"/>
  <c r="G2738" i="4"/>
  <c r="H2737" i="4"/>
  <c r="G2737" i="4"/>
  <c r="H2736" i="4"/>
  <c r="G2736" i="4"/>
  <c r="H2735" i="4"/>
  <c r="G2735" i="4"/>
  <c r="H2734" i="4"/>
  <c r="G2734" i="4"/>
  <c r="H2733" i="4"/>
  <c r="G2733" i="4"/>
  <c r="H2732" i="4"/>
  <c r="G2732" i="4"/>
  <c r="H2731" i="4"/>
  <c r="G2731" i="4"/>
  <c r="H2730" i="4"/>
  <c r="G2730" i="4"/>
  <c r="H2729" i="4"/>
  <c r="G2729" i="4"/>
  <c r="H2728" i="4"/>
  <c r="G2728" i="4"/>
  <c r="H2727" i="4"/>
  <c r="G2727" i="4"/>
  <c r="H2726" i="4"/>
  <c r="G2726" i="4"/>
  <c r="H2725" i="4"/>
  <c r="G2725" i="4"/>
  <c r="H2724" i="4"/>
  <c r="G2724" i="4"/>
  <c r="H2723" i="4"/>
  <c r="G2723" i="4"/>
  <c r="H2722" i="4"/>
  <c r="G2722" i="4"/>
  <c r="H2721" i="4"/>
  <c r="G2721" i="4"/>
  <c r="H2720" i="4"/>
  <c r="G2720" i="4"/>
  <c r="H2719" i="4"/>
  <c r="G2719" i="4"/>
  <c r="H2718" i="4"/>
  <c r="G2718" i="4"/>
  <c r="H2717" i="4"/>
  <c r="G2717" i="4"/>
  <c r="H2716" i="4"/>
  <c r="G2716" i="4"/>
  <c r="H2715" i="4"/>
  <c r="G2715" i="4"/>
  <c r="H2714" i="4"/>
  <c r="G2714" i="4"/>
  <c r="H2713" i="4"/>
  <c r="G2713" i="4"/>
  <c r="H2712" i="4"/>
  <c r="G2712" i="4"/>
  <c r="H2711" i="4"/>
  <c r="G2711" i="4"/>
  <c r="H2710" i="4"/>
  <c r="G2710" i="4"/>
  <c r="H2709" i="4"/>
  <c r="G2709" i="4"/>
  <c r="H2708" i="4"/>
  <c r="G2708" i="4"/>
  <c r="H2707" i="4"/>
  <c r="G2707" i="4"/>
  <c r="H2706" i="4"/>
  <c r="G2706" i="4"/>
  <c r="H2705" i="4"/>
  <c r="G2705" i="4"/>
  <c r="H2704" i="4"/>
  <c r="G2704" i="4"/>
  <c r="H2703" i="4"/>
  <c r="G2703" i="4"/>
  <c r="H2702" i="4"/>
  <c r="G2702" i="4"/>
  <c r="H2701" i="4"/>
  <c r="G2701" i="4"/>
  <c r="H2700" i="4"/>
  <c r="G2700" i="4"/>
  <c r="H2699" i="4"/>
  <c r="G2699" i="4"/>
  <c r="H2698" i="4"/>
  <c r="G2698" i="4"/>
  <c r="H2697" i="4"/>
  <c r="G2697" i="4"/>
  <c r="H2696" i="4"/>
  <c r="G2696" i="4"/>
  <c r="H2695" i="4"/>
  <c r="G2695" i="4"/>
  <c r="H2694" i="4"/>
  <c r="G2694" i="4"/>
  <c r="H2693" i="4"/>
  <c r="G2693" i="4"/>
  <c r="H2692" i="4"/>
  <c r="G2692" i="4"/>
  <c r="H2691" i="4"/>
  <c r="G2691" i="4"/>
  <c r="H2690" i="4"/>
  <c r="G2690" i="4"/>
  <c r="H2689" i="4"/>
  <c r="G2689" i="4"/>
  <c r="H2688" i="4"/>
  <c r="G2688" i="4"/>
  <c r="H2687" i="4"/>
  <c r="G2687" i="4"/>
  <c r="H2686" i="4"/>
  <c r="G2686" i="4"/>
  <c r="H2685" i="4"/>
  <c r="G2685" i="4"/>
  <c r="H2684" i="4"/>
  <c r="G2684" i="4"/>
  <c r="H2683" i="4"/>
  <c r="G2683" i="4"/>
  <c r="H2682" i="4"/>
  <c r="G2682" i="4"/>
  <c r="H2681" i="4"/>
  <c r="G2681" i="4"/>
  <c r="H2680" i="4"/>
  <c r="G2680" i="4"/>
  <c r="H2679" i="4"/>
  <c r="G2679" i="4"/>
  <c r="H2678" i="4"/>
  <c r="G2678" i="4"/>
  <c r="H2677" i="4"/>
  <c r="G2677" i="4"/>
  <c r="H2676" i="4"/>
  <c r="G2676" i="4"/>
  <c r="H2675" i="4"/>
  <c r="G2675" i="4"/>
  <c r="H2674" i="4"/>
  <c r="G2674" i="4"/>
  <c r="H2673" i="4"/>
  <c r="G2673" i="4"/>
  <c r="H2672" i="4"/>
  <c r="G2672" i="4"/>
  <c r="H2671" i="4"/>
  <c r="G2671" i="4"/>
  <c r="H2670" i="4"/>
  <c r="G2670" i="4"/>
  <c r="H2669" i="4"/>
  <c r="G2669" i="4"/>
  <c r="H2668" i="4"/>
  <c r="G2668" i="4"/>
  <c r="H2667" i="4"/>
  <c r="G2667" i="4"/>
  <c r="H2666" i="4"/>
  <c r="G2666" i="4"/>
  <c r="H2665" i="4"/>
  <c r="G2665" i="4"/>
  <c r="H2664" i="4"/>
  <c r="G2664" i="4"/>
  <c r="H2663" i="4"/>
  <c r="G2663" i="4"/>
  <c r="H2662" i="4"/>
  <c r="G2662" i="4"/>
  <c r="H2661" i="4"/>
  <c r="G2661" i="4"/>
  <c r="H2660" i="4"/>
  <c r="G2660" i="4"/>
  <c r="H2659" i="4"/>
  <c r="G2659" i="4"/>
  <c r="H2658" i="4"/>
  <c r="G2658" i="4"/>
  <c r="H2657" i="4"/>
  <c r="G2657" i="4"/>
  <c r="H2656" i="4"/>
  <c r="G2656" i="4"/>
  <c r="H2655" i="4"/>
  <c r="G2655" i="4"/>
  <c r="H2654" i="4"/>
  <c r="G2654" i="4"/>
  <c r="H2653" i="4"/>
  <c r="G2653" i="4"/>
  <c r="H2652" i="4"/>
  <c r="G2652" i="4"/>
  <c r="H2651" i="4"/>
  <c r="G2651" i="4"/>
  <c r="H2650" i="4"/>
  <c r="G2650" i="4"/>
  <c r="H2649" i="4"/>
  <c r="G2649" i="4"/>
  <c r="H2648" i="4"/>
  <c r="G2648" i="4"/>
  <c r="H2647" i="4"/>
  <c r="G2647" i="4"/>
  <c r="H2646" i="4"/>
  <c r="G2646" i="4"/>
  <c r="H2645" i="4"/>
  <c r="G2645" i="4"/>
  <c r="H2644" i="4"/>
  <c r="G2644" i="4"/>
  <c r="H2643" i="4"/>
  <c r="G2643" i="4"/>
  <c r="H2642" i="4"/>
  <c r="G2642" i="4"/>
  <c r="H2641" i="4"/>
  <c r="G2641" i="4"/>
  <c r="H2640" i="4"/>
  <c r="G2640" i="4"/>
  <c r="H2639" i="4"/>
  <c r="G2639" i="4"/>
  <c r="H2638" i="4"/>
  <c r="G2638" i="4"/>
  <c r="H2637" i="4"/>
  <c r="G2637" i="4"/>
  <c r="H2636" i="4"/>
  <c r="G2636" i="4"/>
  <c r="H2635" i="4"/>
  <c r="G2635" i="4"/>
  <c r="H2634" i="4"/>
  <c r="G2634" i="4"/>
  <c r="H2633" i="4"/>
  <c r="G2633" i="4"/>
  <c r="H2632" i="4"/>
  <c r="G2632" i="4"/>
  <c r="H2631" i="4"/>
  <c r="G2631" i="4"/>
  <c r="H2630" i="4"/>
  <c r="G2630" i="4"/>
  <c r="H2629" i="4"/>
  <c r="G2629" i="4"/>
  <c r="H2628" i="4"/>
  <c r="G2628" i="4"/>
  <c r="H2627" i="4"/>
  <c r="G2627" i="4"/>
  <c r="H2626" i="4"/>
  <c r="G2626" i="4"/>
  <c r="H2625" i="4"/>
  <c r="G2625" i="4"/>
  <c r="H2624" i="4"/>
  <c r="G2624" i="4"/>
  <c r="H2623" i="4"/>
  <c r="G2623" i="4"/>
  <c r="H2622" i="4"/>
  <c r="G2622" i="4"/>
  <c r="H2621" i="4"/>
  <c r="G2621" i="4"/>
  <c r="H2620" i="4"/>
  <c r="G2620" i="4"/>
  <c r="H2619" i="4"/>
  <c r="G2619" i="4"/>
  <c r="H2618" i="4"/>
  <c r="G2618" i="4"/>
  <c r="H2617" i="4"/>
  <c r="G2617" i="4"/>
  <c r="H2616" i="4"/>
  <c r="G2616" i="4"/>
  <c r="H2615" i="4"/>
  <c r="G2615" i="4"/>
  <c r="H2614" i="4"/>
  <c r="G2614" i="4"/>
  <c r="H2613" i="4"/>
  <c r="G2613" i="4"/>
  <c r="H2612" i="4"/>
  <c r="G2612" i="4"/>
  <c r="H2611" i="4"/>
  <c r="G2611" i="4"/>
  <c r="H2610" i="4"/>
  <c r="G2610" i="4"/>
  <c r="H2609" i="4"/>
  <c r="G2609" i="4"/>
  <c r="H2608" i="4"/>
  <c r="G2608" i="4"/>
  <c r="H2607" i="4"/>
  <c r="G2607" i="4"/>
  <c r="H2606" i="4"/>
  <c r="G2606" i="4"/>
  <c r="H2605" i="4"/>
  <c r="G2605" i="4"/>
  <c r="H2604" i="4"/>
  <c r="G2604" i="4"/>
  <c r="H2603" i="4"/>
  <c r="G2603" i="4"/>
  <c r="H2602" i="4"/>
  <c r="G2602" i="4"/>
  <c r="H2601" i="4"/>
  <c r="G2601" i="4"/>
  <c r="H2600" i="4"/>
  <c r="G2600" i="4"/>
  <c r="H2599" i="4"/>
  <c r="G2599" i="4"/>
  <c r="H2598" i="4"/>
  <c r="G2598" i="4"/>
  <c r="H2597" i="4"/>
  <c r="G2597" i="4"/>
  <c r="H2596" i="4"/>
  <c r="G2596" i="4"/>
  <c r="H2595" i="4"/>
  <c r="G2595" i="4"/>
  <c r="H2594" i="4"/>
  <c r="G2594" i="4"/>
  <c r="H2593" i="4"/>
  <c r="G2593" i="4"/>
  <c r="H2592" i="4"/>
  <c r="G2592" i="4"/>
  <c r="H2591" i="4"/>
  <c r="G2591" i="4"/>
  <c r="H2590" i="4"/>
  <c r="G2590" i="4"/>
  <c r="H2589" i="4"/>
  <c r="G2589" i="4"/>
  <c r="H2588" i="4"/>
  <c r="G2588" i="4"/>
  <c r="H2587" i="4"/>
  <c r="G2587" i="4"/>
  <c r="H2586" i="4"/>
  <c r="G2586" i="4"/>
  <c r="H2585" i="4"/>
  <c r="G2585" i="4"/>
  <c r="H2584" i="4"/>
  <c r="G2584" i="4"/>
  <c r="H2583" i="4"/>
  <c r="G2583" i="4"/>
  <c r="H2582" i="4"/>
  <c r="G2582" i="4"/>
  <c r="H2581" i="4"/>
  <c r="G2581" i="4"/>
  <c r="H2580" i="4"/>
  <c r="G2580" i="4"/>
  <c r="H2579" i="4"/>
  <c r="G2579" i="4"/>
  <c r="H2578" i="4"/>
  <c r="G2578" i="4"/>
  <c r="H2577" i="4"/>
  <c r="G2577" i="4"/>
  <c r="H2576" i="4"/>
  <c r="G2576" i="4"/>
  <c r="H2575" i="4"/>
  <c r="G2575" i="4"/>
  <c r="H2574" i="4"/>
  <c r="G2574" i="4"/>
  <c r="H2573" i="4"/>
  <c r="G2573" i="4"/>
  <c r="H2572" i="4"/>
  <c r="G2572" i="4"/>
  <c r="H2571" i="4"/>
  <c r="G2571" i="4"/>
  <c r="H2570" i="4"/>
  <c r="G2570" i="4"/>
  <c r="H2569" i="4"/>
  <c r="G2569" i="4"/>
  <c r="H2568" i="4"/>
  <c r="G2568" i="4"/>
  <c r="H2567" i="4"/>
  <c r="G2567" i="4"/>
  <c r="H2566" i="4"/>
  <c r="G2566" i="4"/>
  <c r="H2565" i="4"/>
  <c r="G2565" i="4"/>
  <c r="H2564" i="4"/>
  <c r="G2564" i="4"/>
  <c r="H2563" i="4"/>
  <c r="G2563" i="4"/>
  <c r="H2562" i="4"/>
  <c r="G2562" i="4"/>
  <c r="H2561" i="4"/>
  <c r="G2561" i="4"/>
  <c r="H2560" i="4"/>
  <c r="G2560" i="4"/>
  <c r="H2559" i="4"/>
  <c r="G2559" i="4"/>
  <c r="H2558" i="4"/>
  <c r="G2558" i="4"/>
  <c r="H2557" i="4"/>
  <c r="G2557" i="4"/>
  <c r="H2556" i="4"/>
  <c r="G2556" i="4"/>
  <c r="H2555" i="4"/>
  <c r="G2555" i="4"/>
  <c r="H2554" i="4"/>
  <c r="G2554" i="4"/>
  <c r="H2553" i="4"/>
  <c r="G2553" i="4"/>
  <c r="H2552" i="4"/>
  <c r="G2552" i="4"/>
  <c r="H2551" i="4"/>
  <c r="G2551" i="4"/>
  <c r="H2550" i="4"/>
  <c r="G2550" i="4"/>
  <c r="H2549" i="4"/>
  <c r="G2549" i="4"/>
  <c r="H2548" i="4"/>
  <c r="G2548" i="4"/>
  <c r="H2547" i="4"/>
  <c r="G2547" i="4"/>
  <c r="H2546" i="4"/>
  <c r="G2546" i="4"/>
  <c r="H2545" i="4"/>
  <c r="G2545" i="4"/>
  <c r="H2544" i="4"/>
  <c r="G2544" i="4"/>
  <c r="H2543" i="4"/>
  <c r="G2543" i="4"/>
  <c r="H2542" i="4"/>
  <c r="G2542" i="4"/>
  <c r="H2541" i="4"/>
  <c r="G2541" i="4"/>
  <c r="H2540" i="4"/>
  <c r="G2540" i="4"/>
  <c r="H2539" i="4"/>
  <c r="G2539" i="4"/>
  <c r="H2538" i="4"/>
  <c r="G2538" i="4"/>
  <c r="H2537" i="4"/>
  <c r="G2537" i="4"/>
  <c r="H2536" i="4"/>
  <c r="G2536" i="4"/>
  <c r="H2535" i="4"/>
  <c r="G2535" i="4"/>
  <c r="H2534" i="4"/>
  <c r="G2534" i="4"/>
  <c r="H2533" i="4"/>
  <c r="G2533" i="4"/>
  <c r="H2532" i="4"/>
  <c r="G2532" i="4"/>
  <c r="H2531" i="4"/>
  <c r="G2531" i="4"/>
  <c r="H2530" i="4"/>
  <c r="G2530" i="4"/>
  <c r="H2529" i="4"/>
  <c r="G2529" i="4"/>
  <c r="H2528" i="4"/>
  <c r="G2528" i="4"/>
  <c r="H2527" i="4"/>
  <c r="G2527" i="4"/>
  <c r="H2526" i="4"/>
  <c r="G2526" i="4"/>
  <c r="H2525" i="4"/>
  <c r="G2525" i="4"/>
  <c r="H2524" i="4"/>
  <c r="G2524" i="4"/>
  <c r="H2523" i="4"/>
  <c r="G2523" i="4"/>
  <c r="H2522" i="4"/>
  <c r="G2522" i="4"/>
  <c r="H2521" i="4"/>
  <c r="G2521" i="4"/>
  <c r="H2520" i="4"/>
  <c r="G2520" i="4"/>
  <c r="H2519" i="4"/>
  <c r="G2519" i="4"/>
  <c r="H2518" i="4"/>
  <c r="G2518" i="4"/>
  <c r="H2517" i="4"/>
  <c r="G2517" i="4"/>
  <c r="H2516" i="4"/>
  <c r="G2516" i="4"/>
  <c r="H2515" i="4"/>
  <c r="G2515" i="4"/>
  <c r="H2514" i="4"/>
  <c r="G2514" i="4"/>
  <c r="H2513" i="4"/>
  <c r="G2513" i="4"/>
  <c r="H2512" i="4"/>
  <c r="G2512" i="4"/>
  <c r="H2511" i="4"/>
  <c r="G2511" i="4"/>
  <c r="H2510" i="4"/>
  <c r="G2510" i="4"/>
  <c r="H2509" i="4"/>
  <c r="G2509" i="4"/>
  <c r="H2508" i="4"/>
  <c r="G2508" i="4"/>
  <c r="H2507" i="4"/>
  <c r="G2507" i="4"/>
  <c r="H2506" i="4"/>
  <c r="G2506" i="4"/>
  <c r="H2505" i="4"/>
  <c r="G2505" i="4"/>
  <c r="H2504" i="4"/>
  <c r="G2504" i="4"/>
  <c r="H2503" i="4"/>
  <c r="G2503" i="4"/>
  <c r="H2502" i="4"/>
  <c r="G2502" i="4"/>
  <c r="H2501" i="4"/>
  <c r="G2501" i="4"/>
  <c r="H2500" i="4"/>
  <c r="G2500" i="4"/>
  <c r="H2499" i="4"/>
  <c r="G2499" i="4"/>
  <c r="H2498" i="4"/>
  <c r="G2498" i="4"/>
  <c r="H2497" i="4"/>
  <c r="G2497" i="4"/>
  <c r="H2496" i="4"/>
  <c r="G2496" i="4"/>
  <c r="H2495" i="4"/>
  <c r="G2495" i="4"/>
  <c r="H2494" i="4"/>
  <c r="G2494" i="4"/>
  <c r="H2493" i="4"/>
  <c r="G2493" i="4"/>
  <c r="H2492" i="4"/>
  <c r="G2492" i="4"/>
  <c r="H2491" i="4"/>
  <c r="G2491" i="4"/>
  <c r="H2490" i="4"/>
  <c r="G2490" i="4"/>
  <c r="H2489" i="4"/>
  <c r="G2489" i="4"/>
  <c r="H2488" i="4"/>
  <c r="G2488" i="4"/>
  <c r="H2487" i="4"/>
  <c r="G2487" i="4"/>
  <c r="H2486" i="4"/>
  <c r="G2486" i="4"/>
  <c r="H2485" i="4"/>
  <c r="G2485" i="4"/>
  <c r="H2484" i="4"/>
  <c r="G2484" i="4"/>
  <c r="H2483" i="4"/>
  <c r="G2483" i="4"/>
  <c r="H2482" i="4"/>
  <c r="G2482" i="4"/>
  <c r="H2481" i="4"/>
  <c r="G2481" i="4"/>
  <c r="H2480" i="4"/>
  <c r="G2480" i="4"/>
  <c r="H2479" i="4"/>
  <c r="G2479" i="4"/>
  <c r="H2478" i="4"/>
  <c r="G2478" i="4"/>
  <c r="H2477" i="4"/>
  <c r="G2477" i="4"/>
  <c r="H2476" i="4"/>
  <c r="G2476" i="4"/>
  <c r="H2475" i="4"/>
  <c r="G2475" i="4"/>
  <c r="H2474" i="4"/>
  <c r="G2474" i="4"/>
  <c r="H2473" i="4"/>
  <c r="G2473" i="4"/>
  <c r="H2472" i="4"/>
  <c r="G2472" i="4"/>
  <c r="H2471" i="4"/>
  <c r="G2471" i="4"/>
  <c r="H2470" i="4"/>
  <c r="G2470" i="4"/>
  <c r="H2469" i="4"/>
  <c r="G2469" i="4"/>
  <c r="H2468" i="4"/>
  <c r="G2468" i="4"/>
  <c r="H2467" i="4"/>
  <c r="G2467" i="4"/>
  <c r="H2466" i="4"/>
  <c r="G2466" i="4"/>
  <c r="H2465" i="4"/>
  <c r="G2465" i="4"/>
  <c r="H2464" i="4"/>
  <c r="G2464" i="4"/>
  <c r="H2463" i="4"/>
  <c r="G2463" i="4"/>
  <c r="H2462" i="4"/>
  <c r="G2462" i="4"/>
  <c r="H2461" i="4"/>
  <c r="G2461" i="4"/>
  <c r="H2460" i="4"/>
  <c r="G2460" i="4"/>
  <c r="H2459" i="4"/>
  <c r="G2459" i="4"/>
  <c r="H2458" i="4"/>
  <c r="G2458" i="4"/>
  <c r="H2457" i="4"/>
  <c r="G2457" i="4"/>
  <c r="H2456" i="4"/>
  <c r="G2456" i="4"/>
  <c r="H2455" i="4"/>
  <c r="G2455" i="4"/>
  <c r="H2454" i="4"/>
  <c r="G2454" i="4"/>
  <c r="H2453" i="4"/>
  <c r="G2453" i="4"/>
  <c r="H2452" i="4"/>
  <c r="G2452" i="4"/>
  <c r="H2451" i="4"/>
  <c r="G2451" i="4"/>
  <c r="H2450" i="4"/>
  <c r="G2450" i="4"/>
  <c r="H2449" i="4"/>
  <c r="G2449" i="4"/>
  <c r="H2448" i="4"/>
  <c r="G2448" i="4"/>
  <c r="H2447" i="4"/>
  <c r="G2447" i="4"/>
  <c r="H2446" i="4"/>
  <c r="G2446" i="4"/>
  <c r="H2445" i="4"/>
  <c r="G2445" i="4"/>
  <c r="H2444" i="4"/>
  <c r="G2444" i="4"/>
  <c r="H2443" i="4"/>
  <c r="G2443" i="4"/>
  <c r="H2442" i="4"/>
  <c r="G2442" i="4"/>
  <c r="H2441" i="4"/>
  <c r="G2441" i="4"/>
  <c r="H2440" i="4"/>
  <c r="G2440" i="4"/>
  <c r="H2439" i="4"/>
  <c r="G2439" i="4"/>
  <c r="H2438" i="4"/>
  <c r="G2438" i="4"/>
  <c r="H2437" i="4"/>
  <c r="G2437" i="4"/>
  <c r="H2436" i="4"/>
  <c r="G2436" i="4"/>
  <c r="H2435" i="4"/>
  <c r="G2435" i="4"/>
  <c r="H2434" i="4"/>
  <c r="G2434" i="4"/>
  <c r="H2433" i="4"/>
  <c r="G2433" i="4"/>
  <c r="H2432" i="4"/>
  <c r="G2432" i="4"/>
  <c r="H2431" i="4"/>
  <c r="G2431" i="4"/>
  <c r="H2430" i="4"/>
  <c r="G2430" i="4"/>
  <c r="H2429" i="4"/>
  <c r="G2429" i="4"/>
  <c r="H2428" i="4"/>
  <c r="G2428" i="4"/>
  <c r="H2427" i="4"/>
  <c r="G2427" i="4"/>
  <c r="H2426" i="4"/>
  <c r="G2426" i="4"/>
  <c r="H2425" i="4"/>
  <c r="G2425" i="4"/>
  <c r="H2424" i="4"/>
  <c r="G2424" i="4"/>
  <c r="H2423" i="4"/>
  <c r="G2423" i="4"/>
  <c r="H2422" i="4"/>
  <c r="G2422" i="4"/>
  <c r="H2421" i="4"/>
  <c r="G2421" i="4"/>
  <c r="H2420" i="4"/>
  <c r="G2420" i="4"/>
  <c r="H2419" i="4"/>
  <c r="G2419" i="4"/>
  <c r="H2418" i="4"/>
  <c r="G2418" i="4"/>
  <c r="H2417" i="4"/>
  <c r="G2417" i="4"/>
  <c r="H2416" i="4"/>
  <c r="G2416" i="4"/>
  <c r="H2415" i="4"/>
  <c r="G2415" i="4"/>
  <c r="H2414" i="4"/>
  <c r="G2414" i="4"/>
  <c r="H2413" i="4"/>
  <c r="G2413" i="4"/>
  <c r="H2412" i="4"/>
  <c r="G2412" i="4"/>
  <c r="H2411" i="4"/>
  <c r="G2411" i="4"/>
  <c r="H2410" i="4"/>
  <c r="G2410" i="4"/>
  <c r="H2409" i="4"/>
  <c r="G2409" i="4"/>
  <c r="H2408" i="4"/>
  <c r="G2408" i="4"/>
  <c r="H2407" i="4"/>
  <c r="G2407" i="4"/>
  <c r="H2406" i="4"/>
  <c r="G2406" i="4"/>
  <c r="H2405" i="4"/>
  <c r="G2405" i="4"/>
  <c r="H2404" i="4"/>
  <c r="G2404" i="4"/>
  <c r="H2403" i="4"/>
  <c r="G2403" i="4"/>
  <c r="H2402" i="4"/>
  <c r="G2402" i="4"/>
  <c r="H2401" i="4"/>
  <c r="G2401" i="4"/>
  <c r="H2400" i="4"/>
  <c r="G2400" i="4"/>
  <c r="H2399" i="4"/>
  <c r="G2399" i="4"/>
  <c r="H2398" i="4"/>
  <c r="G2398" i="4"/>
  <c r="H2397" i="4"/>
  <c r="G2397" i="4"/>
  <c r="H2396" i="4"/>
  <c r="G2396" i="4"/>
  <c r="H2395" i="4"/>
  <c r="G2395" i="4"/>
  <c r="H2394" i="4"/>
  <c r="G2394" i="4"/>
  <c r="H2393" i="4"/>
  <c r="G2393" i="4"/>
  <c r="H2392" i="4"/>
  <c r="G2392" i="4"/>
  <c r="H2391" i="4"/>
  <c r="G2391" i="4"/>
  <c r="H2390" i="4"/>
  <c r="G2390" i="4"/>
  <c r="H2389" i="4"/>
  <c r="G2389" i="4"/>
  <c r="H2388" i="4"/>
  <c r="G2388" i="4"/>
  <c r="H2387" i="4"/>
  <c r="G2387" i="4"/>
  <c r="H2386" i="4"/>
  <c r="G2386" i="4"/>
  <c r="H2385" i="4"/>
  <c r="G2385" i="4"/>
  <c r="H2384" i="4"/>
  <c r="G2384" i="4"/>
  <c r="H2383" i="4"/>
  <c r="G2383" i="4"/>
  <c r="H2382" i="4"/>
  <c r="G2382" i="4"/>
  <c r="H2381" i="4"/>
  <c r="G2381" i="4"/>
  <c r="H2380" i="4"/>
  <c r="G2380" i="4"/>
  <c r="H2379" i="4"/>
  <c r="G2379" i="4"/>
  <c r="H2378" i="4"/>
  <c r="G2378" i="4"/>
  <c r="H2377" i="4"/>
  <c r="G2377" i="4"/>
  <c r="H2376" i="4"/>
  <c r="G2376" i="4"/>
  <c r="H2375" i="4"/>
  <c r="G2375" i="4"/>
  <c r="H2374" i="4"/>
  <c r="G2374" i="4"/>
  <c r="H2373" i="4"/>
  <c r="G2373" i="4"/>
  <c r="H2372" i="4"/>
  <c r="G2372" i="4"/>
  <c r="H2371" i="4"/>
  <c r="G2371" i="4"/>
  <c r="H2370" i="4"/>
  <c r="G2370" i="4"/>
  <c r="H2369" i="4"/>
  <c r="G2369" i="4"/>
  <c r="H2368" i="4"/>
  <c r="G2368" i="4"/>
  <c r="H2367" i="4"/>
  <c r="G2367" i="4"/>
  <c r="H2366" i="4"/>
  <c r="G2366" i="4"/>
  <c r="H2365" i="4"/>
  <c r="G2365" i="4"/>
  <c r="H2364" i="4"/>
  <c r="G2364" i="4"/>
  <c r="H2363" i="4"/>
  <c r="G2363" i="4"/>
  <c r="H2362" i="4"/>
  <c r="G2362" i="4"/>
  <c r="H2361" i="4"/>
  <c r="G2361" i="4"/>
  <c r="H2360" i="4"/>
  <c r="G2360" i="4"/>
  <c r="H2359" i="4"/>
  <c r="G2359" i="4"/>
  <c r="H2358" i="4"/>
  <c r="G2358" i="4"/>
  <c r="H2357" i="4"/>
  <c r="G2357" i="4"/>
  <c r="H2356" i="4"/>
  <c r="G2356" i="4"/>
  <c r="H2355" i="4"/>
  <c r="G2355" i="4"/>
  <c r="H2354" i="4"/>
  <c r="G2354" i="4"/>
  <c r="H2353" i="4"/>
  <c r="G2353" i="4"/>
  <c r="H2352" i="4"/>
  <c r="G2352" i="4"/>
  <c r="H2351" i="4"/>
  <c r="G2351" i="4"/>
  <c r="H2350" i="4"/>
  <c r="G2350" i="4"/>
  <c r="H2349" i="4"/>
  <c r="G2349" i="4"/>
  <c r="H2348" i="4"/>
  <c r="G2348" i="4"/>
  <c r="H2347" i="4"/>
  <c r="G2347" i="4"/>
  <c r="H2346" i="4"/>
  <c r="G2346" i="4"/>
  <c r="H2345" i="4"/>
  <c r="G2345" i="4"/>
  <c r="H2344" i="4"/>
  <c r="G2344" i="4"/>
  <c r="H2343" i="4"/>
  <c r="G2343" i="4"/>
  <c r="H2342" i="4"/>
  <c r="G2342" i="4"/>
  <c r="H2341" i="4"/>
  <c r="G2341" i="4"/>
  <c r="H2340" i="4"/>
  <c r="G2340" i="4"/>
  <c r="H2339" i="4"/>
  <c r="G2339" i="4"/>
  <c r="H2338" i="4"/>
  <c r="G2338" i="4"/>
  <c r="H2337" i="4"/>
  <c r="G2337" i="4"/>
  <c r="H2336" i="4"/>
  <c r="G2336" i="4"/>
  <c r="H2335" i="4"/>
  <c r="G2335" i="4"/>
  <c r="H2334" i="4"/>
  <c r="G2334" i="4"/>
  <c r="H2333" i="4"/>
  <c r="G2333" i="4"/>
  <c r="H2332" i="4"/>
  <c r="G2332" i="4"/>
  <c r="H2331" i="4"/>
  <c r="G2331" i="4"/>
  <c r="H2330" i="4"/>
  <c r="G2330" i="4"/>
  <c r="H2329" i="4"/>
  <c r="G2329" i="4"/>
  <c r="H2328" i="4"/>
  <c r="G2328" i="4"/>
  <c r="H2327" i="4"/>
  <c r="G2327" i="4"/>
  <c r="H2326" i="4"/>
  <c r="G2326" i="4"/>
  <c r="H2325" i="4"/>
  <c r="G2325" i="4"/>
  <c r="H2324" i="4"/>
  <c r="G2324" i="4"/>
  <c r="H2323" i="4"/>
  <c r="G2323" i="4"/>
  <c r="H2322" i="4"/>
  <c r="G2322" i="4"/>
  <c r="H2321" i="4"/>
  <c r="G2321" i="4"/>
  <c r="H2320" i="4"/>
  <c r="G2320" i="4"/>
  <c r="H2319" i="4"/>
  <c r="G2319" i="4"/>
  <c r="H2318" i="4"/>
  <c r="G2318" i="4"/>
  <c r="H2317" i="4"/>
  <c r="G2317" i="4"/>
  <c r="H2316" i="4"/>
  <c r="G2316" i="4"/>
  <c r="H2315" i="4"/>
  <c r="G2315" i="4"/>
  <c r="H2314" i="4"/>
  <c r="G2314" i="4"/>
  <c r="H2313" i="4"/>
  <c r="G2313" i="4"/>
  <c r="H2312" i="4"/>
  <c r="G2312" i="4"/>
  <c r="H2311" i="4"/>
  <c r="G2311" i="4"/>
  <c r="H2310" i="4"/>
  <c r="G2310" i="4"/>
  <c r="H2309" i="4"/>
  <c r="G2309" i="4"/>
  <c r="H2308" i="4"/>
  <c r="G2308" i="4"/>
  <c r="H2307" i="4"/>
  <c r="G2307" i="4"/>
  <c r="H2306" i="4"/>
  <c r="G2306" i="4"/>
  <c r="H2305" i="4"/>
  <c r="G2305" i="4"/>
  <c r="H2304" i="4"/>
  <c r="G2304" i="4"/>
  <c r="H2303" i="4"/>
  <c r="G2303" i="4"/>
  <c r="H2302" i="4"/>
  <c r="G2302" i="4"/>
  <c r="H2301" i="4"/>
  <c r="G2301" i="4"/>
  <c r="H2300" i="4"/>
  <c r="G2300" i="4"/>
  <c r="H2299" i="4"/>
  <c r="G2299" i="4"/>
  <c r="H2298" i="4"/>
  <c r="G2298" i="4"/>
  <c r="H2297" i="4"/>
  <c r="G2297" i="4"/>
  <c r="H2296" i="4"/>
  <c r="G2296" i="4"/>
  <c r="H2295" i="4"/>
  <c r="G2295" i="4"/>
  <c r="H2294" i="4"/>
  <c r="G2294" i="4"/>
  <c r="H2293" i="4"/>
  <c r="G2293" i="4"/>
  <c r="H2292" i="4"/>
  <c r="G2292" i="4"/>
  <c r="H2291" i="4"/>
  <c r="G2291" i="4"/>
  <c r="H2290" i="4"/>
  <c r="G2290" i="4"/>
  <c r="H2289" i="4"/>
  <c r="G2289" i="4"/>
  <c r="H2288" i="4"/>
  <c r="G2288" i="4"/>
  <c r="H2287" i="4"/>
  <c r="G2287" i="4"/>
  <c r="H2286" i="4"/>
  <c r="G2286" i="4"/>
  <c r="H2285" i="4"/>
  <c r="G2285" i="4"/>
  <c r="H2284" i="4"/>
  <c r="G2284" i="4"/>
  <c r="H2283" i="4"/>
  <c r="G2283" i="4"/>
  <c r="H2282" i="4"/>
  <c r="G2282" i="4"/>
  <c r="H2281" i="4"/>
  <c r="G2281" i="4"/>
  <c r="H2280" i="4"/>
  <c r="G2280" i="4"/>
  <c r="H2279" i="4"/>
  <c r="G2279" i="4"/>
  <c r="H2278" i="4"/>
  <c r="G2278" i="4"/>
  <c r="H2277" i="4"/>
  <c r="G2277" i="4"/>
  <c r="H2276" i="4"/>
  <c r="G2276" i="4"/>
  <c r="H2275" i="4"/>
  <c r="G2275" i="4"/>
  <c r="H2274" i="4"/>
  <c r="G2274" i="4"/>
  <c r="H2273" i="4"/>
  <c r="G2273" i="4"/>
  <c r="H2272" i="4"/>
  <c r="G2272" i="4"/>
  <c r="H2271" i="4"/>
  <c r="G2271" i="4"/>
  <c r="H2270" i="4"/>
  <c r="G2270" i="4"/>
  <c r="H2269" i="4"/>
  <c r="G2269" i="4"/>
  <c r="H2268" i="4"/>
  <c r="G2268" i="4"/>
  <c r="H2267" i="4"/>
  <c r="G2267" i="4"/>
  <c r="H2266" i="4"/>
  <c r="G2266" i="4"/>
  <c r="H2265" i="4"/>
  <c r="G2265" i="4"/>
  <c r="H2264" i="4"/>
  <c r="G2264" i="4"/>
  <c r="H2263" i="4"/>
  <c r="G2263" i="4"/>
  <c r="H2262" i="4"/>
  <c r="G2262" i="4"/>
  <c r="H2261" i="4"/>
  <c r="G2261" i="4"/>
  <c r="H2260" i="4"/>
  <c r="G2260" i="4"/>
  <c r="H2259" i="4"/>
  <c r="G2259" i="4"/>
  <c r="H2258" i="4"/>
  <c r="G2258" i="4"/>
  <c r="H2257" i="4"/>
  <c r="G2257" i="4"/>
  <c r="H2256" i="4"/>
  <c r="G2256" i="4"/>
  <c r="H2255" i="4"/>
  <c r="G2255" i="4"/>
  <c r="H2254" i="4"/>
  <c r="G2254" i="4"/>
  <c r="H2253" i="4"/>
  <c r="G2253" i="4"/>
  <c r="H2252" i="4"/>
  <c r="G2252" i="4"/>
  <c r="H2251" i="4"/>
  <c r="G2251" i="4"/>
  <c r="H2250" i="4"/>
  <c r="G2250" i="4"/>
  <c r="H2249" i="4"/>
  <c r="G2249" i="4"/>
  <c r="H2248" i="4"/>
  <c r="G2248" i="4"/>
  <c r="H2247" i="4"/>
  <c r="G2247" i="4"/>
  <c r="H2246" i="4"/>
  <c r="G2246" i="4"/>
  <c r="H2245" i="4"/>
  <c r="G2245" i="4"/>
  <c r="H2244" i="4"/>
  <c r="G2244" i="4"/>
  <c r="H2243" i="4"/>
  <c r="G2243" i="4"/>
  <c r="H2242" i="4"/>
  <c r="G2242" i="4"/>
  <c r="H2241" i="4"/>
  <c r="G2241" i="4"/>
  <c r="H2240" i="4"/>
  <c r="G2240" i="4"/>
  <c r="H2239" i="4"/>
  <c r="G2239" i="4"/>
  <c r="H2238" i="4"/>
  <c r="G2238" i="4"/>
  <c r="H2237" i="4"/>
  <c r="G2237" i="4"/>
  <c r="H2236" i="4"/>
  <c r="G2236" i="4"/>
  <c r="H2235" i="4"/>
  <c r="G2235" i="4"/>
  <c r="H2234" i="4"/>
  <c r="G2234" i="4"/>
  <c r="H2233" i="4"/>
  <c r="G2233" i="4"/>
  <c r="H2232" i="4"/>
  <c r="G2232" i="4"/>
  <c r="H2231" i="4"/>
  <c r="G2231" i="4"/>
  <c r="H2230" i="4"/>
  <c r="G2230" i="4"/>
  <c r="H2229" i="4"/>
  <c r="G2229" i="4"/>
  <c r="H2228" i="4"/>
  <c r="G2228" i="4"/>
  <c r="H2227" i="4"/>
  <c r="G2227" i="4"/>
  <c r="H2226" i="4"/>
  <c r="G2226" i="4"/>
  <c r="H2225" i="4"/>
  <c r="G2225" i="4"/>
  <c r="H2224" i="4"/>
  <c r="G2224" i="4"/>
  <c r="H2223" i="4"/>
  <c r="G2223" i="4"/>
  <c r="H2222" i="4"/>
  <c r="G2222" i="4"/>
  <c r="H2221" i="4"/>
  <c r="G2221" i="4"/>
  <c r="H2220" i="4"/>
  <c r="G2220" i="4"/>
  <c r="H2219" i="4"/>
  <c r="G2219" i="4"/>
  <c r="H2218" i="4"/>
  <c r="G2218" i="4"/>
  <c r="H2217" i="4"/>
  <c r="G2217" i="4"/>
  <c r="H2216" i="4"/>
  <c r="G2216" i="4"/>
  <c r="H2215" i="4"/>
  <c r="G2215" i="4"/>
  <c r="H2214" i="4"/>
  <c r="G2214" i="4"/>
  <c r="H2213" i="4"/>
  <c r="G2213" i="4"/>
  <c r="H2212" i="4"/>
  <c r="G2212" i="4"/>
  <c r="H2211" i="4"/>
  <c r="G2211" i="4"/>
  <c r="H2210" i="4"/>
  <c r="G2210" i="4"/>
  <c r="H2209" i="4"/>
  <c r="G2209" i="4"/>
  <c r="H2208" i="4"/>
  <c r="G2208" i="4"/>
  <c r="H2207" i="4"/>
  <c r="G2207" i="4"/>
  <c r="H2206" i="4"/>
  <c r="G2206" i="4"/>
  <c r="H2205" i="4"/>
  <c r="G2205" i="4"/>
  <c r="H2204" i="4"/>
  <c r="G2204" i="4"/>
  <c r="H2203" i="4"/>
  <c r="G2203" i="4"/>
  <c r="H2202" i="4"/>
  <c r="G2202" i="4"/>
  <c r="H2201" i="4"/>
  <c r="G2201" i="4"/>
  <c r="H2200" i="4"/>
  <c r="G2200" i="4"/>
  <c r="H2199" i="4"/>
  <c r="G2199" i="4"/>
  <c r="H2198" i="4"/>
  <c r="G2198" i="4"/>
  <c r="H2197" i="4"/>
  <c r="G2197" i="4"/>
  <c r="H2196" i="4"/>
  <c r="G2196" i="4"/>
  <c r="H2195" i="4"/>
  <c r="G2195" i="4"/>
  <c r="H2194" i="4"/>
  <c r="G2194" i="4"/>
  <c r="H2193" i="4"/>
  <c r="G2193" i="4"/>
  <c r="H2192" i="4"/>
  <c r="G2192" i="4"/>
  <c r="H2191" i="4"/>
  <c r="G2191" i="4"/>
  <c r="H2190" i="4"/>
  <c r="G2190" i="4"/>
  <c r="H2189" i="4"/>
  <c r="G2189" i="4"/>
  <c r="H2188" i="4"/>
  <c r="G2188" i="4"/>
  <c r="H2187" i="4"/>
  <c r="G2187" i="4"/>
  <c r="H2186" i="4"/>
  <c r="G2186" i="4"/>
  <c r="H2185" i="4"/>
  <c r="G2185" i="4"/>
  <c r="H2184" i="4"/>
  <c r="G2184" i="4"/>
  <c r="H2183" i="4"/>
  <c r="G2183" i="4"/>
  <c r="H2182" i="4"/>
  <c r="G2182" i="4"/>
  <c r="H2181" i="4"/>
  <c r="G2181" i="4"/>
  <c r="H2180" i="4"/>
  <c r="G2180" i="4"/>
  <c r="H2179" i="4"/>
  <c r="G2179" i="4"/>
  <c r="H2178" i="4"/>
  <c r="G2178" i="4"/>
  <c r="H2177" i="4"/>
  <c r="G2177" i="4"/>
  <c r="H2176" i="4"/>
  <c r="G2176" i="4"/>
  <c r="H2175" i="4"/>
  <c r="G2175" i="4"/>
  <c r="H2174" i="4"/>
  <c r="G2174" i="4"/>
  <c r="H2173" i="4"/>
  <c r="G2173" i="4"/>
  <c r="H2172" i="4"/>
  <c r="G2172" i="4"/>
  <c r="H2171" i="4"/>
  <c r="G2171" i="4"/>
  <c r="H2170" i="4"/>
  <c r="G2170" i="4"/>
  <c r="H2169" i="4"/>
  <c r="G2169" i="4"/>
  <c r="H2168" i="4"/>
  <c r="G2168" i="4"/>
  <c r="H2167" i="4"/>
  <c r="G2167" i="4"/>
  <c r="H2166" i="4"/>
  <c r="G2166" i="4"/>
  <c r="H2165" i="4"/>
  <c r="G2165" i="4"/>
  <c r="H2164" i="4"/>
  <c r="G2164" i="4"/>
  <c r="H2163" i="4"/>
  <c r="G2163" i="4"/>
  <c r="H2162" i="4"/>
  <c r="G2162" i="4"/>
  <c r="H2161" i="4"/>
  <c r="G2161" i="4"/>
  <c r="H2160" i="4"/>
  <c r="G2160" i="4"/>
  <c r="H2159" i="4"/>
  <c r="G2159" i="4"/>
  <c r="H2158" i="4"/>
  <c r="G2158" i="4"/>
  <c r="H2157" i="4"/>
  <c r="G2157" i="4"/>
  <c r="H2156" i="4"/>
  <c r="G2156" i="4"/>
  <c r="H2155" i="4"/>
  <c r="G2155" i="4"/>
  <c r="H2154" i="4"/>
  <c r="G2154" i="4"/>
  <c r="H2153" i="4"/>
  <c r="G2153" i="4"/>
  <c r="H2152" i="4"/>
  <c r="G2152" i="4"/>
  <c r="H2151" i="4"/>
  <c r="G2151" i="4"/>
  <c r="H2150" i="4"/>
  <c r="G2150" i="4"/>
  <c r="H2149" i="4"/>
  <c r="G2149" i="4"/>
  <c r="H2148" i="4"/>
  <c r="G2148" i="4"/>
  <c r="H2147" i="4"/>
  <c r="G2147" i="4"/>
  <c r="H2146" i="4"/>
  <c r="G2146" i="4"/>
  <c r="H2145" i="4"/>
  <c r="G2145" i="4"/>
  <c r="H2144" i="4"/>
  <c r="G2144" i="4"/>
  <c r="H2143" i="4"/>
  <c r="G2143" i="4"/>
  <c r="H2142" i="4"/>
  <c r="G2142" i="4"/>
  <c r="H2141" i="4"/>
  <c r="G2141" i="4"/>
  <c r="H2140" i="4"/>
  <c r="G2140" i="4"/>
  <c r="H2139" i="4"/>
  <c r="G2139" i="4"/>
  <c r="H2138" i="4"/>
  <c r="G2138" i="4"/>
  <c r="H2137" i="4"/>
  <c r="G2137" i="4"/>
  <c r="H2136" i="4"/>
  <c r="G2136" i="4"/>
  <c r="H2135" i="4"/>
  <c r="G2135" i="4"/>
  <c r="H2134" i="4"/>
  <c r="G2134" i="4"/>
  <c r="H2133" i="4"/>
  <c r="G2133" i="4"/>
  <c r="H2132" i="4"/>
  <c r="G2132" i="4"/>
  <c r="H2131" i="4"/>
  <c r="G2131" i="4"/>
  <c r="H2130" i="4"/>
  <c r="G2130" i="4"/>
  <c r="H2129" i="4"/>
  <c r="G2129" i="4"/>
  <c r="H2128" i="4"/>
  <c r="G2128" i="4"/>
  <c r="H2127" i="4"/>
  <c r="G2127" i="4"/>
  <c r="H2126" i="4"/>
  <c r="G2126" i="4"/>
  <c r="H2125" i="4"/>
  <c r="G2125" i="4"/>
  <c r="H2124" i="4"/>
  <c r="G2124" i="4"/>
  <c r="H2123" i="4"/>
  <c r="G2123" i="4"/>
  <c r="H2122" i="4"/>
  <c r="G2122" i="4"/>
  <c r="H2121" i="4"/>
  <c r="G2121" i="4"/>
  <c r="H2120" i="4"/>
  <c r="G2120" i="4"/>
  <c r="H2119" i="4"/>
  <c r="G2119" i="4"/>
  <c r="H2118" i="4"/>
  <c r="G2118" i="4"/>
  <c r="H2117" i="4"/>
  <c r="G2117" i="4"/>
  <c r="H2116" i="4"/>
  <c r="G2116" i="4"/>
  <c r="H2115" i="4"/>
  <c r="G2115" i="4"/>
  <c r="H2114" i="4"/>
  <c r="G2114" i="4"/>
  <c r="H2113" i="4"/>
  <c r="G2113" i="4"/>
  <c r="H2112" i="4"/>
  <c r="G2112" i="4"/>
  <c r="H2111" i="4"/>
  <c r="G2111" i="4"/>
  <c r="H2110" i="4"/>
  <c r="G2110" i="4"/>
  <c r="H2109" i="4"/>
  <c r="G2109" i="4"/>
  <c r="H2108" i="4"/>
  <c r="G2108" i="4"/>
  <c r="H2107" i="4"/>
  <c r="G2107" i="4"/>
  <c r="H2106" i="4"/>
  <c r="G2106" i="4"/>
  <c r="H2105" i="4"/>
  <c r="G2105" i="4"/>
  <c r="H2104" i="4"/>
  <c r="G2104" i="4"/>
  <c r="H2103" i="4"/>
  <c r="G2103" i="4"/>
  <c r="H2102" i="4"/>
  <c r="G2102" i="4"/>
  <c r="H2101" i="4"/>
  <c r="G2101" i="4"/>
  <c r="H2100" i="4"/>
  <c r="G2100" i="4"/>
  <c r="H2099" i="4"/>
  <c r="G2099" i="4"/>
  <c r="H2098" i="4"/>
  <c r="G2098" i="4"/>
  <c r="H2097" i="4"/>
  <c r="G2097" i="4"/>
  <c r="H2096" i="4"/>
  <c r="G2096" i="4"/>
  <c r="H2095" i="4"/>
  <c r="G2095" i="4"/>
  <c r="H2094" i="4"/>
  <c r="G2094" i="4"/>
  <c r="H2093" i="4"/>
  <c r="G2093" i="4"/>
  <c r="H2092" i="4"/>
  <c r="G2092" i="4"/>
  <c r="H2091" i="4"/>
  <c r="G2091" i="4"/>
  <c r="H2090" i="4"/>
  <c r="G2090" i="4"/>
  <c r="H2089" i="4"/>
  <c r="G2089" i="4"/>
  <c r="H2088" i="4"/>
  <c r="G2088" i="4"/>
  <c r="H2087" i="4"/>
  <c r="G2087" i="4"/>
  <c r="H2086" i="4"/>
  <c r="G2086" i="4"/>
  <c r="H2085" i="4"/>
  <c r="G2085" i="4"/>
  <c r="H2084" i="4"/>
  <c r="G2084" i="4"/>
  <c r="H2083" i="4"/>
  <c r="G2083" i="4"/>
  <c r="H2082" i="4"/>
  <c r="G2082" i="4"/>
  <c r="H2081" i="4"/>
  <c r="G2081" i="4"/>
  <c r="H2080" i="4"/>
  <c r="G2080" i="4"/>
  <c r="H2079" i="4"/>
  <c r="G2079" i="4"/>
  <c r="H2078" i="4"/>
  <c r="G2078" i="4"/>
  <c r="H2077" i="4"/>
  <c r="G2077" i="4"/>
  <c r="H2076" i="4"/>
  <c r="G2076" i="4"/>
  <c r="H2075" i="4"/>
  <c r="G2075" i="4"/>
  <c r="H2074" i="4"/>
  <c r="G2074" i="4"/>
  <c r="H2073" i="4"/>
  <c r="G2073" i="4"/>
  <c r="H2072" i="4"/>
  <c r="G2072" i="4"/>
  <c r="H2071" i="4"/>
  <c r="G2071" i="4"/>
  <c r="H2070" i="4"/>
  <c r="G2070" i="4"/>
  <c r="H2069" i="4"/>
  <c r="G2069" i="4"/>
  <c r="H2068" i="4"/>
  <c r="G2068" i="4"/>
  <c r="H2067" i="4"/>
  <c r="G2067" i="4"/>
  <c r="H2066" i="4"/>
  <c r="G2066" i="4"/>
  <c r="H2065" i="4"/>
  <c r="G2065" i="4"/>
  <c r="H2064" i="4"/>
  <c r="G2064" i="4"/>
  <c r="H2063" i="4"/>
  <c r="G2063" i="4"/>
  <c r="H2062" i="4"/>
  <c r="G2062" i="4"/>
  <c r="H2061" i="4"/>
  <c r="G2061" i="4"/>
  <c r="H2060" i="4"/>
  <c r="G2060" i="4"/>
  <c r="H2059" i="4"/>
  <c r="G2059" i="4"/>
  <c r="H2058" i="4"/>
  <c r="G2058" i="4"/>
  <c r="H2057" i="4"/>
  <c r="G2057" i="4"/>
  <c r="H2056" i="4"/>
  <c r="G2056" i="4"/>
  <c r="H2055" i="4"/>
  <c r="G2055" i="4"/>
  <c r="H2054" i="4"/>
  <c r="G2054" i="4"/>
  <c r="H2053" i="4"/>
  <c r="G2053" i="4"/>
  <c r="H2052" i="4"/>
  <c r="G2052" i="4"/>
  <c r="H2051" i="4"/>
  <c r="G2051" i="4"/>
  <c r="H2050" i="4"/>
  <c r="G2050" i="4"/>
  <c r="H2049" i="4"/>
  <c r="G2049" i="4"/>
  <c r="H2048" i="4"/>
  <c r="G2048" i="4"/>
  <c r="H2047" i="4"/>
  <c r="G2047" i="4"/>
  <c r="H2046" i="4"/>
  <c r="G2046" i="4"/>
  <c r="H2045" i="4"/>
  <c r="G2045" i="4"/>
  <c r="H2044" i="4"/>
  <c r="G2044" i="4"/>
  <c r="H2043" i="4"/>
  <c r="G2043" i="4"/>
  <c r="H2042" i="4"/>
  <c r="G2042" i="4"/>
  <c r="H2041" i="4"/>
  <c r="G2041" i="4"/>
  <c r="H2040" i="4"/>
  <c r="G2040" i="4"/>
  <c r="H2039" i="4"/>
  <c r="G2039" i="4"/>
  <c r="H2038" i="4"/>
  <c r="G2038" i="4"/>
  <c r="H2037" i="4"/>
  <c r="G2037" i="4"/>
  <c r="H2036" i="4"/>
  <c r="G2036" i="4"/>
  <c r="H2035" i="4"/>
  <c r="G2035" i="4"/>
  <c r="H2034" i="4"/>
  <c r="G2034" i="4"/>
  <c r="H2033" i="4"/>
  <c r="G2033" i="4"/>
  <c r="H2032" i="4"/>
  <c r="G2032" i="4"/>
  <c r="H2031" i="4"/>
  <c r="G2031" i="4"/>
  <c r="H2030" i="4"/>
  <c r="G2030" i="4"/>
  <c r="H2029" i="4"/>
  <c r="G2029" i="4"/>
  <c r="H2028" i="4"/>
  <c r="G2028" i="4"/>
  <c r="H2027" i="4"/>
  <c r="G2027" i="4"/>
  <c r="H2026" i="4"/>
  <c r="G2026" i="4"/>
  <c r="H2025" i="4"/>
  <c r="G2025" i="4"/>
  <c r="H2024" i="4"/>
  <c r="G2024" i="4"/>
  <c r="H2023" i="4"/>
  <c r="G2023" i="4"/>
  <c r="H2022" i="4"/>
  <c r="G2022" i="4"/>
  <c r="H2021" i="4"/>
  <c r="G2021" i="4"/>
  <c r="H2020" i="4"/>
  <c r="G2020" i="4"/>
  <c r="H2019" i="4"/>
  <c r="G2019" i="4"/>
  <c r="H2018" i="4"/>
  <c r="G2018" i="4"/>
  <c r="H2017" i="4"/>
  <c r="G2017" i="4"/>
  <c r="H2016" i="4"/>
  <c r="G2016" i="4"/>
  <c r="H2015" i="4"/>
  <c r="G2015" i="4"/>
  <c r="H2014" i="4"/>
  <c r="G2014" i="4"/>
  <c r="H2013" i="4"/>
  <c r="G2013" i="4"/>
  <c r="H2012" i="4"/>
  <c r="G2012" i="4"/>
  <c r="H2011" i="4"/>
  <c r="G2011" i="4"/>
  <c r="H2010" i="4"/>
  <c r="G2010" i="4"/>
  <c r="H2009" i="4"/>
  <c r="G2009" i="4"/>
  <c r="H2008" i="4"/>
  <c r="G2008" i="4"/>
  <c r="H2007" i="4"/>
  <c r="G2007" i="4"/>
  <c r="H2006" i="4"/>
  <c r="G2006" i="4"/>
  <c r="H2005" i="4"/>
  <c r="G2005" i="4"/>
  <c r="H2004" i="4"/>
  <c r="G2004" i="4"/>
  <c r="H2003" i="4"/>
  <c r="G2003" i="4"/>
  <c r="H2002" i="4"/>
  <c r="G2002" i="4"/>
  <c r="H2001" i="4"/>
  <c r="G2001" i="4"/>
  <c r="H2000" i="4"/>
  <c r="G2000" i="4"/>
  <c r="H1999" i="4"/>
  <c r="G1999" i="4"/>
  <c r="H1998" i="4"/>
  <c r="G1998" i="4"/>
  <c r="H1997" i="4"/>
  <c r="G1997" i="4"/>
  <c r="H1996" i="4"/>
  <c r="G1996" i="4"/>
  <c r="H1995" i="4"/>
  <c r="G1995" i="4"/>
  <c r="H1994" i="4"/>
  <c r="G1994" i="4"/>
  <c r="H1993" i="4"/>
  <c r="G1993" i="4"/>
  <c r="H1992" i="4"/>
  <c r="G1992" i="4"/>
  <c r="H1991" i="4"/>
  <c r="G1991" i="4"/>
  <c r="H1990" i="4"/>
  <c r="G1990" i="4"/>
  <c r="H1989" i="4"/>
  <c r="G1989" i="4"/>
  <c r="H1988" i="4"/>
  <c r="G1988" i="4"/>
  <c r="H1987" i="4"/>
  <c r="G1987" i="4"/>
  <c r="H1986" i="4"/>
  <c r="G1986" i="4"/>
  <c r="H1985" i="4"/>
  <c r="G1985" i="4"/>
  <c r="H1984" i="4"/>
  <c r="G1984" i="4"/>
  <c r="H1983" i="4"/>
  <c r="G1983" i="4"/>
  <c r="H1982" i="4"/>
  <c r="G1982" i="4"/>
  <c r="H1981" i="4"/>
  <c r="G1981" i="4"/>
  <c r="H1980" i="4"/>
  <c r="G1980" i="4"/>
  <c r="H1979" i="4"/>
  <c r="G1979" i="4"/>
  <c r="H1978" i="4"/>
  <c r="G1978" i="4"/>
  <c r="H1977" i="4"/>
  <c r="G1977" i="4"/>
  <c r="H1976" i="4"/>
  <c r="G1976" i="4"/>
  <c r="H1975" i="4"/>
  <c r="G1975" i="4"/>
  <c r="H1974" i="4"/>
  <c r="G1974" i="4"/>
  <c r="H1973" i="4"/>
  <c r="G1973" i="4"/>
  <c r="H1972" i="4"/>
  <c r="G1972" i="4"/>
  <c r="H1971" i="4"/>
  <c r="G1971" i="4"/>
  <c r="H1970" i="4"/>
  <c r="G1970" i="4"/>
  <c r="H1969" i="4"/>
  <c r="G1969" i="4"/>
  <c r="H1968" i="4"/>
  <c r="G1968" i="4"/>
  <c r="H1967" i="4"/>
  <c r="G1967" i="4"/>
  <c r="H1966" i="4"/>
  <c r="G1966" i="4"/>
  <c r="H1965" i="4"/>
  <c r="G1965" i="4"/>
  <c r="H1964" i="4"/>
  <c r="G1964" i="4"/>
  <c r="H1963" i="4"/>
  <c r="G1963" i="4"/>
  <c r="H1962" i="4"/>
  <c r="G1962" i="4"/>
  <c r="H1961" i="4"/>
  <c r="G1961" i="4"/>
  <c r="H1960" i="4"/>
  <c r="G1960" i="4"/>
  <c r="H1959" i="4"/>
  <c r="G1959" i="4"/>
  <c r="H1958" i="4"/>
  <c r="G1958" i="4"/>
  <c r="H1957" i="4"/>
  <c r="G1957" i="4"/>
  <c r="H1956" i="4"/>
  <c r="G1956" i="4"/>
  <c r="H1955" i="4"/>
  <c r="G1955" i="4"/>
  <c r="H1954" i="4"/>
  <c r="G1954" i="4"/>
  <c r="H1953" i="4"/>
  <c r="G1953" i="4"/>
  <c r="H1952" i="4"/>
  <c r="G1952" i="4"/>
  <c r="H1951" i="4"/>
  <c r="G1951" i="4"/>
  <c r="H1950" i="4"/>
  <c r="G1950" i="4"/>
  <c r="H1949" i="4"/>
  <c r="G1949" i="4"/>
  <c r="H1948" i="4"/>
  <c r="G1948" i="4"/>
  <c r="H1947" i="4"/>
  <c r="G1947" i="4"/>
  <c r="H1946" i="4"/>
  <c r="G1946" i="4"/>
  <c r="H1945" i="4"/>
  <c r="G1945" i="4"/>
  <c r="H1944" i="4"/>
  <c r="G1944" i="4"/>
  <c r="H1943" i="4"/>
  <c r="G1943" i="4"/>
  <c r="H1942" i="4"/>
  <c r="G1942" i="4"/>
  <c r="H1941" i="4"/>
  <c r="G1941" i="4"/>
  <c r="H1940" i="4"/>
  <c r="G1940" i="4"/>
  <c r="H1939" i="4"/>
  <c r="G1939" i="4"/>
  <c r="H1938" i="4"/>
  <c r="G1938" i="4"/>
  <c r="H1937" i="4"/>
  <c r="G1937" i="4"/>
  <c r="H1936" i="4"/>
  <c r="G1936" i="4"/>
  <c r="H1935" i="4"/>
  <c r="G1935" i="4"/>
  <c r="H1934" i="4"/>
  <c r="G1934" i="4"/>
  <c r="H1933" i="4"/>
  <c r="G1933" i="4"/>
  <c r="H1932" i="4"/>
  <c r="G1932" i="4"/>
  <c r="H1931" i="4"/>
  <c r="G1931" i="4"/>
  <c r="H1930" i="4"/>
  <c r="G1930" i="4"/>
  <c r="H1929" i="4"/>
  <c r="G1929" i="4"/>
  <c r="H1928" i="4"/>
  <c r="G1928" i="4"/>
  <c r="H1927" i="4"/>
  <c r="G1927" i="4"/>
  <c r="H1926" i="4"/>
  <c r="G1926" i="4"/>
  <c r="H1925" i="4"/>
  <c r="G1925" i="4"/>
  <c r="H1924" i="4"/>
  <c r="G1924" i="4"/>
  <c r="H1923" i="4"/>
  <c r="G1923" i="4"/>
  <c r="H1922" i="4"/>
  <c r="G1922" i="4"/>
  <c r="H1921" i="4"/>
  <c r="G1921" i="4"/>
  <c r="H1920" i="4"/>
  <c r="G1920" i="4"/>
  <c r="H1919" i="4"/>
  <c r="G1919" i="4"/>
  <c r="H1918" i="4"/>
  <c r="G1918" i="4"/>
  <c r="H1917" i="4"/>
  <c r="G1917" i="4"/>
  <c r="H1916" i="4"/>
  <c r="G1916" i="4"/>
  <c r="H1915" i="4"/>
  <c r="G1915" i="4"/>
  <c r="H1914" i="4"/>
  <c r="G1914" i="4"/>
  <c r="H1913" i="4"/>
  <c r="G1913" i="4"/>
  <c r="H1912" i="4"/>
  <c r="G1912" i="4"/>
  <c r="H1911" i="4"/>
  <c r="G1911" i="4"/>
  <c r="H1910" i="4"/>
  <c r="G1910" i="4"/>
  <c r="H1909" i="4"/>
  <c r="G1909" i="4"/>
  <c r="H1908" i="4"/>
  <c r="G1908" i="4"/>
  <c r="H1907" i="4"/>
  <c r="G1907" i="4"/>
  <c r="H1906" i="4"/>
  <c r="G1906" i="4"/>
  <c r="H1905" i="4"/>
  <c r="G1905" i="4"/>
  <c r="H1904" i="4"/>
  <c r="G1904" i="4"/>
  <c r="H1903" i="4"/>
  <c r="G1903" i="4"/>
  <c r="H1902" i="4"/>
  <c r="G1902" i="4"/>
  <c r="H1901" i="4"/>
  <c r="G1901" i="4"/>
  <c r="H1900" i="4"/>
  <c r="G1900" i="4"/>
  <c r="H1899" i="4"/>
  <c r="G1899" i="4"/>
  <c r="H1898" i="4"/>
  <c r="G1898" i="4"/>
  <c r="H1897" i="4"/>
  <c r="G1897" i="4"/>
  <c r="H1896" i="4"/>
  <c r="G1896" i="4"/>
  <c r="H1895" i="4"/>
  <c r="G1895" i="4"/>
  <c r="H1894" i="4"/>
  <c r="G1894" i="4"/>
  <c r="H1893" i="4"/>
  <c r="G1893" i="4"/>
  <c r="H1892" i="4"/>
  <c r="G1892" i="4"/>
  <c r="H1891" i="4"/>
  <c r="G1891" i="4"/>
  <c r="H1890" i="4"/>
  <c r="G1890" i="4"/>
  <c r="H1889" i="4"/>
  <c r="G1889" i="4"/>
  <c r="H1888" i="4"/>
  <c r="G1888" i="4"/>
  <c r="H1887" i="4"/>
  <c r="G1887" i="4"/>
  <c r="H1886" i="4"/>
  <c r="G1886" i="4"/>
  <c r="H1885" i="4"/>
  <c r="G1885" i="4"/>
  <c r="H1884" i="4"/>
  <c r="G1884" i="4"/>
  <c r="H1883" i="4"/>
  <c r="G1883" i="4"/>
  <c r="H1882" i="4"/>
  <c r="G1882" i="4"/>
  <c r="H1881" i="4"/>
  <c r="G1881" i="4"/>
  <c r="H1880" i="4"/>
  <c r="G1880" i="4"/>
  <c r="H1879" i="4"/>
  <c r="G1879" i="4"/>
  <c r="H1878" i="4"/>
  <c r="G1878" i="4"/>
  <c r="H1877" i="4"/>
  <c r="G1877" i="4"/>
  <c r="H1876" i="4"/>
  <c r="G1876" i="4"/>
  <c r="H1875" i="4"/>
  <c r="G1875" i="4"/>
  <c r="H1874" i="4"/>
  <c r="G1874" i="4"/>
  <c r="H1873" i="4"/>
  <c r="G1873" i="4"/>
  <c r="H1872" i="4"/>
  <c r="G1872" i="4"/>
  <c r="H1871" i="4"/>
  <c r="G1871" i="4"/>
  <c r="H1870" i="4"/>
  <c r="G1870" i="4"/>
  <c r="H1869" i="4"/>
  <c r="G1869" i="4"/>
  <c r="H1868" i="4"/>
  <c r="G1868" i="4"/>
  <c r="H1867" i="4"/>
  <c r="G1867" i="4"/>
  <c r="H1866" i="4"/>
  <c r="G1866" i="4"/>
  <c r="H1865" i="4"/>
  <c r="G1865" i="4"/>
  <c r="H1864" i="4"/>
  <c r="G1864" i="4"/>
  <c r="H1863" i="4"/>
  <c r="G1863" i="4"/>
  <c r="H1862" i="4"/>
  <c r="G1862" i="4"/>
  <c r="H1861" i="4"/>
  <c r="G1861" i="4"/>
  <c r="H1860" i="4"/>
  <c r="G1860" i="4"/>
  <c r="H1859" i="4"/>
  <c r="G1859" i="4"/>
  <c r="H1858" i="4"/>
  <c r="G1858" i="4"/>
  <c r="H1857" i="4"/>
  <c r="G1857" i="4"/>
  <c r="H1856" i="4"/>
  <c r="G1856" i="4"/>
  <c r="H1855" i="4"/>
  <c r="G1855" i="4"/>
  <c r="H1854" i="4"/>
  <c r="G1854" i="4"/>
  <c r="H1853" i="4"/>
  <c r="G1853" i="4"/>
  <c r="H1852" i="4"/>
  <c r="G1852" i="4"/>
  <c r="H1851" i="4"/>
  <c r="G1851" i="4"/>
  <c r="H1850" i="4"/>
  <c r="G1850" i="4"/>
  <c r="H1849" i="4"/>
  <c r="G1849" i="4"/>
  <c r="H1848" i="4"/>
  <c r="G1848" i="4"/>
  <c r="H1847" i="4"/>
  <c r="G1847" i="4"/>
  <c r="H1846" i="4"/>
  <c r="G1846" i="4"/>
  <c r="H1845" i="4"/>
  <c r="G1845" i="4"/>
  <c r="H1844" i="4"/>
  <c r="G1844" i="4"/>
  <c r="H1843" i="4"/>
  <c r="G1843" i="4"/>
  <c r="H1842" i="4"/>
  <c r="G1842" i="4"/>
  <c r="H1841" i="4"/>
  <c r="G1841" i="4"/>
  <c r="H1840" i="4"/>
  <c r="G1840" i="4"/>
  <c r="H1839" i="4"/>
  <c r="G1839" i="4"/>
  <c r="H1838" i="4"/>
  <c r="G1838" i="4"/>
  <c r="H1837" i="4"/>
  <c r="G1837" i="4"/>
  <c r="H1836" i="4"/>
  <c r="G1836" i="4"/>
  <c r="H1835" i="4"/>
  <c r="G1835" i="4"/>
  <c r="H1834" i="4"/>
  <c r="G1834" i="4"/>
  <c r="H1833" i="4"/>
  <c r="G1833" i="4"/>
  <c r="H1832" i="4"/>
  <c r="G1832" i="4"/>
  <c r="H1831" i="4"/>
  <c r="G1831" i="4"/>
  <c r="H1830" i="4"/>
  <c r="G1830" i="4"/>
  <c r="H1829" i="4"/>
  <c r="G1829" i="4"/>
  <c r="H1828" i="4"/>
  <c r="G1828" i="4"/>
  <c r="H1827" i="4"/>
  <c r="G1827" i="4"/>
  <c r="H1826" i="4"/>
  <c r="G1826" i="4"/>
  <c r="H1825" i="4"/>
  <c r="G1825" i="4"/>
  <c r="H1824" i="4"/>
  <c r="G1824" i="4"/>
  <c r="H1823" i="4"/>
  <c r="G1823" i="4"/>
  <c r="H1822" i="4"/>
  <c r="G1822" i="4"/>
  <c r="H1821" i="4"/>
  <c r="G1821" i="4"/>
  <c r="H1820" i="4"/>
  <c r="G1820" i="4"/>
  <c r="H1819" i="4"/>
  <c r="G1819" i="4"/>
  <c r="H1818" i="4"/>
  <c r="G1818" i="4"/>
  <c r="H1817" i="4"/>
  <c r="G1817" i="4"/>
  <c r="H1816" i="4"/>
  <c r="G1816" i="4"/>
  <c r="H1815" i="4"/>
  <c r="G1815" i="4"/>
  <c r="H1814" i="4"/>
  <c r="G1814" i="4"/>
  <c r="H1813" i="4"/>
  <c r="G1813" i="4"/>
  <c r="H1812" i="4"/>
  <c r="G1812" i="4"/>
  <c r="H1811" i="4"/>
  <c r="G1811" i="4"/>
  <c r="H1810" i="4"/>
  <c r="G1810" i="4"/>
  <c r="H1809" i="4"/>
  <c r="G1809" i="4"/>
  <c r="H1808" i="4"/>
  <c r="G1808" i="4"/>
  <c r="H1807" i="4"/>
  <c r="G1807" i="4"/>
  <c r="H1806" i="4"/>
  <c r="G1806" i="4"/>
  <c r="H1805" i="4"/>
  <c r="G1805" i="4"/>
  <c r="H1804" i="4"/>
  <c r="G1804" i="4"/>
  <c r="H1803" i="4"/>
  <c r="G1803" i="4"/>
  <c r="H1802" i="4"/>
  <c r="G1802" i="4"/>
  <c r="H1801" i="4"/>
  <c r="G1801" i="4"/>
  <c r="H1800" i="4"/>
  <c r="G1800" i="4"/>
  <c r="H1799" i="4"/>
  <c r="G1799" i="4"/>
  <c r="H1798" i="4"/>
  <c r="G1798" i="4"/>
  <c r="H1797" i="4"/>
  <c r="G1797" i="4"/>
  <c r="H1796" i="4"/>
  <c r="G1796" i="4"/>
  <c r="H1795" i="4"/>
  <c r="G1795" i="4"/>
  <c r="H1794" i="4"/>
  <c r="G1794" i="4"/>
  <c r="H1793" i="4"/>
  <c r="G1793" i="4"/>
  <c r="H1792" i="4"/>
  <c r="G1792" i="4"/>
  <c r="H1791" i="4"/>
  <c r="G1791" i="4"/>
  <c r="H1790" i="4"/>
  <c r="G1790" i="4"/>
  <c r="H1789" i="4"/>
  <c r="G1789" i="4"/>
  <c r="H1788" i="4"/>
  <c r="G1788" i="4"/>
  <c r="H1787" i="4"/>
  <c r="G1787" i="4"/>
  <c r="H1786" i="4"/>
  <c r="G1786" i="4"/>
  <c r="H1785" i="4"/>
  <c r="G1785" i="4"/>
  <c r="H1784" i="4"/>
  <c r="G1784" i="4"/>
  <c r="H1783" i="4"/>
  <c r="G1783" i="4"/>
  <c r="H1782" i="4"/>
  <c r="G1782" i="4"/>
  <c r="H1781" i="4"/>
  <c r="G1781" i="4"/>
  <c r="H1780" i="4"/>
  <c r="G1780" i="4"/>
  <c r="H1779" i="4"/>
  <c r="G1779" i="4"/>
  <c r="H1778" i="4"/>
  <c r="G1778" i="4"/>
  <c r="H1777" i="4"/>
  <c r="G1777" i="4"/>
  <c r="H1776" i="4"/>
  <c r="G1776" i="4"/>
  <c r="H1775" i="4"/>
  <c r="G1775" i="4"/>
  <c r="H1774" i="4"/>
  <c r="G1774" i="4"/>
  <c r="H1773" i="4"/>
  <c r="G1773" i="4"/>
  <c r="H1772" i="4"/>
  <c r="G1772" i="4"/>
  <c r="H1771" i="4"/>
  <c r="G1771" i="4"/>
  <c r="H1770" i="4"/>
  <c r="G1770" i="4"/>
  <c r="H1769" i="4"/>
  <c r="G1769" i="4"/>
  <c r="H1768" i="4"/>
  <c r="G1768" i="4"/>
  <c r="H1767" i="4"/>
  <c r="G1767" i="4"/>
  <c r="H1766" i="4"/>
  <c r="G1766" i="4"/>
  <c r="H1765" i="4"/>
  <c r="G1765" i="4"/>
  <c r="H1764" i="4"/>
  <c r="G1764" i="4"/>
  <c r="H1763" i="4"/>
  <c r="G1763" i="4"/>
  <c r="H1762" i="4"/>
  <c r="G1762" i="4"/>
  <c r="H1761" i="4"/>
  <c r="G1761" i="4"/>
  <c r="H1760" i="4"/>
  <c r="G1760" i="4"/>
  <c r="H1759" i="4"/>
  <c r="G1759" i="4"/>
  <c r="H1758" i="4"/>
  <c r="G1758" i="4"/>
  <c r="H1757" i="4"/>
  <c r="G1757" i="4"/>
  <c r="H1756" i="4"/>
  <c r="G1756" i="4"/>
  <c r="H1755" i="4"/>
  <c r="G1755" i="4"/>
  <c r="H1754" i="4"/>
  <c r="G1754" i="4"/>
  <c r="H1753" i="4"/>
  <c r="G1753" i="4"/>
  <c r="H1752" i="4"/>
  <c r="G1752" i="4"/>
  <c r="H1751" i="4"/>
  <c r="G1751" i="4"/>
  <c r="H1750" i="4"/>
  <c r="G1750" i="4"/>
  <c r="H1749" i="4"/>
  <c r="G1749" i="4"/>
  <c r="H1748" i="4"/>
  <c r="G1748" i="4"/>
  <c r="H1747" i="4"/>
  <c r="G1747" i="4"/>
  <c r="H1746" i="4"/>
  <c r="G1746" i="4"/>
  <c r="H1745" i="4"/>
  <c r="G1745" i="4"/>
  <c r="H1744" i="4"/>
  <c r="G1744" i="4"/>
  <c r="H1743" i="4"/>
  <c r="G1743" i="4"/>
  <c r="H1742" i="4"/>
  <c r="G1742" i="4"/>
  <c r="H1741" i="4"/>
  <c r="G1741" i="4"/>
  <c r="H1740" i="4"/>
  <c r="G1740" i="4"/>
  <c r="H1739" i="4"/>
  <c r="G1739" i="4"/>
  <c r="H1738" i="4"/>
  <c r="G1738" i="4"/>
  <c r="H1737" i="4"/>
  <c r="G1737" i="4"/>
  <c r="H1736" i="4"/>
  <c r="G1736" i="4"/>
  <c r="H1735" i="4"/>
  <c r="G1735" i="4"/>
  <c r="H1734" i="4"/>
  <c r="G1734" i="4"/>
  <c r="H1733" i="4"/>
  <c r="G1733" i="4"/>
  <c r="H1732" i="4"/>
  <c r="G1732" i="4"/>
  <c r="H1731" i="4"/>
  <c r="G1731" i="4"/>
  <c r="H1730" i="4"/>
  <c r="G1730" i="4"/>
  <c r="H1729" i="4"/>
  <c r="G1729" i="4"/>
  <c r="H1728" i="4"/>
  <c r="G1728" i="4"/>
  <c r="H1727" i="4"/>
  <c r="G1727" i="4"/>
  <c r="H1726" i="4"/>
  <c r="G1726" i="4"/>
  <c r="H1725" i="4"/>
  <c r="G1725" i="4"/>
  <c r="H1724" i="4"/>
  <c r="G1724" i="4"/>
  <c r="H1723" i="4"/>
  <c r="G1723" i="4"/>
  <c r="H1722" i="4"/>
  <c r="G1722" i="4"/>
  <c r="H1721" i="4"/>
  <c r="G1721" i="4"/>
  <c r="H1720" i="4"/>
  <c r="G1720" i="4"/>
  <c r="H1719" i="4"/>
  <c r="G1719" i="4"/>
  <c r="H1718" i="4"/>
  <c r="G1718" i="4"/>
  <c r="H1717" i="4"/>
  <c r="G1717" i="4"/>
  <c r="H1716" i="4"/>
  <c r="G1716" i="4"/>
  <c r="H1715" i="4"/>
  <c r="G1715" i="4"/>
  <c r="H1714" i="4"/>
  <c r="G1714" i="4"/>
  <c r="H1713" i="4"/>
  <c r="G1713" i="4"/>
  <c r="H1712" i="4"/>
  <c r="G1712" i="4"/>
  <c r="H1711" i="4"/>
  <c r="G1711" i="4"/>
  <c r="H1710" i="4"/>
  <c r="G1710" i="4"/>
  <c r="H1709" i="4"/>
  <c r="G1709" i="4"/>
  <c r="H1708" i="4"/>
  <c r="G1708" i="4"/>
  <c r="H1707" i="4"/>
  <c r="G1707" i="4"/>
  <c r="H1706" i="4"/>
  <c r="G1706" i="4"/>
  <c r="H1705" i="4"/>
  <c r="G1705" i="4"/>
  <c r="H1704" i="4"/>
  <c r="G1704" i="4"/>
  <c r="H1703" i="4"/>
  <c r="G1703" i="4"/>
  <c r="H1702" i="4"/>
  <c r="G1702" i="4"/>
  <c r="H1701" i="4"/>
  <c r="G1701" i="4"/>
  <c r="H1700" i="4"/>
  <c r="G1700" i="4"/>
  <c r="H1699" i="4"/>
  <c r="G1699" i="4"/>
  <c r="H1698" i="4"/>
  <c r="G1698" i="4"/>
  <c r="H1697" i="4"/>
  <c r="G1697" i="4"/>
  <c r="H1696" i="4"/>
  <c r="G1696" i="4"/>
  <c r="H1695" i="4"/>
  <c r="G1695" i="4"/>
  <c r="H1694" i="4"/>
  <c r="G1694" i="4"/>
  <c r="H1693" i="4"/>
  <c r="G1693" i="4"/>
  <c r="H1692" i="4"/>
  <c r="G1692" i="4"/>
  <c r="H1691" i="4"/>
  <c r="G1691" i="4"/>
  <c r="H1690" i="4"/>
  <c r="G1690" i="4"/>
  <c r="H1689" i="4"/>
  <c r="G1689" i="4"/>
  <c r="H1688" i="4"/>
  <c r="G1688" i="4"/>
  <c r="H1687" i="4"/>
  <c r="G1687" i="4"/>
  <c r="H1686" i="4"/>
  <c r="G1686" i="4"/>
  <c r="H1685" i="4"/>
  <c r="G1685" i="4"/>
  <c r="H1684" i="4"/>
  <c r="G1684" i="4"/>
  <c r="H1683" i="4"/>
  <c r="G1683" i="4"/>
  <c r="H1682" i="4"/>
  <c r="G1682" i="4"/>
  <c r="H1681" i="4"/>
  <c r="G1681" i="4"/>
  <c r="H1680" i="4"/>
  <c r="G1680" i="4"/>
  <c r="H1679" i="4"/>
  <c r="G1679" i="4"/>
  <c r="H1678" i="4"/>
  <c r="G1678" i="4"/>
  <c r="H1677" i="4"/>
  <c r="G1677" i="4"/>
  <c r="H1676" i="4"/>
  <c r="G1676" i="4"/>
  <c r="H1675" i="4"/>
  <c r="G1675" i="4"/>
  <c r="H1674" i="4"/>
  <c r="G1674" i="4"/>
  <c r="H1673" i="4"/>
  <c r="G1673" i="4"/>
  <c r="H1672" i="4"/>
  <c r="G1672" i="4"/>
  <c r="H1671" i="4"/>
  <c r="G1671" i="4"/>
  <c r="H1670" i="4"/>
  <c r="G1670" i="4"/>
  <c r="H1669" i="4"/>
  <c r="G1669" i="4"/>
  <c r="H1668" i="4"/>
  <c r="G1668" i="4"/>
  <c r="H1667" i="4"/>
  <c r="G1667" i="4"/>
  <c r="H1666" i="4"/>
  <c r="G1666" i="4"/>
  <c r="H1665" i="4"/>
  <c r="G1665" i="4"/>
  <c r="H1664" i="4"/>
  <c r="G1664" i="4"/>
  <c r="H1663" i="4"/>
  <c r="G1663" i="4"/>
  <c r="H1662" i="4"/>
  <c r="G1662" i="4"/>
  <c r="H1661" i="4"/>
  <c r="G1661" i="4"/>
  <c r="H1660" i="4"/>
  <c r="G1660" i="4"/>
  <c r="H1659" i="4"/>
  <c r="G1659" i="4"/>
  <c r="H1658" i="4"/>
  <c r="G1658" i="4"/>
  <c r="H1657" i="4"/>
  <c r="G1657" i="4"/>
  <c r="H1656" i="4"/>
  <c r="G1656" i="4"/>
  <c r="H1655" i="4"/>
  <c r="G1655" i="4"/>
  <c r="H1654" i="4"/>
  <c r="G1654" i="4"/>
  <c r="H1653" i="4"/>
  <c r="G1653" i="4"/>
  <c r="H1652" i="4"/>
  <c r="G1652" i="4"/>
  <c r="H1651" i="4"/>
  <c r="G1651" i="4"/>
  <c r="H1650" i="4"/>
  <c r="G1650" i="4"/>
  <c r="H1649" i="4"/>
  <c r="G1649" i="4"/>
  <c r="H1648" i="4"/>
  <c r="G1648" i="4"/>
  <c r="H1647" i="4"/>
  <c r="G1647" i="4"/>
  <c r="H1646" i="4"/>
  <c r="G1646" i="4"/>
  <c r="H1645" i="4"/>
  <c r="G1645" i="4"/>
  <c r="H1644" i="4"/>
  <c r="G1644" i="4"/>
  <c r="H1643" i="4"/>
  <c r="G1643" i="4"/>
  <c r="H1642" i="4"/>
  <c r="G1642" i="4"/>
  <c r="H1641" i="4"/>
  <c r="G1641" i="4"/>
  <c r="H1640" i="4"/>
  <c r="G1640" i="4"/>
  <c r="H1639" i="4"/>
  <c r="G1639" i="4"/>
  <c r="H1638" i="4"/>
  <c r="G1638" i="4"/>
  <c r="H1637" i="4"/>
  <c r="G1637" i="4"/>
  <c r="H1636" i="4"/>
  <c r="G1636" i="4"/>
  <c r="H1635" i="4"/>
  <c r="G1635" i="4"/>
  <c r="H1634" i="4"/>
  <c r="G1634" i="4"/>
  <c r="H1633" i="4"/>
  <c r="G1633" i="4"/>
  <c r="H1632" i="4"/>
  <c r="G1632" i="4"/>
  <c r="H1631" i="4"/>
  <c r="G1631" i="4"/>
  <c r="H1630" i="4"/>
  <c r="G1630" i="4"/>
  <c r="H1629" i="4"/>
  <c r="G1629" i="4"/>
  <c r="H1628" i="4"/>
  <c r="G1628" i="4"/>
  <c r="H1627" i="4"/>
  <c r="G1627" i="4"/>
  <c r="H1626" i="4"/>
  <c r="G1626" i="4"/>
  <c r="H1625" i="4"/>
  <c r="G1625" i="4"/>
  <c r="H1624" i="4"/>
  <c r="G1624" i="4"/>
  <c r="H1623" i="4"/>
  <c r="G1623" i="4"/>
  <c r="H1622" i="4"/>
  <c r="G1622" i="4"/>
  <c r="H1621" i="4"/>
  <c r="G1621" i="4"/>
  <c r="H1620" i="4"/>
  <c r="G1620" i="4"/>
  <c r="H1619" i="4"/>
  <c r="G1619" i="4"/>
  <c r="H1618" i="4"/>
  <c r="G1618" i="4"/>
  <c r="H1617" i="4"/>
  <c r="G1617" i="4"/>
  <c r="H1616" i="4"/>
  <c r="G1616" i="4"/>
  <c r="H1615" i="4"/>
  <c r="G1615" i="4"/>
  <c r="H1614" i="4"/>
  <c r="G1614" i="4"/>
  <c r="H1613" i="4"/>
  <c r="G1613" i="4"/>
  <c r="H1612" i="4"/>
  <c r="G1612" i="4"/>
  <c r="H1611" i="4"/>
  <c r="G1611" i="4"/>
  <c r="H1610" i="4"/>
  <c r="G1610" i="4"/>
  <c r="H1609" i="4"/>
  <c r="G1609" i="4"/>
  <c r="H1608" i="4"/>
  <c r="G1608" i="4"/>
  <c r="H1607" i="4"/>
  <c r="G1607" i="4"/>
  <c r="H1606" i="4"/>
  <c r="G1606" i="4"/>
  <c r="H1605" i="4"/>
  <c r="G1605" i="4"/>
  <c r="H1604" i="4"/>
  <c r="G1604" i="4"/>
  <c r="H1603" i="4"/>
  <c r="G1603" i="4"/>
  <c r="H1602" i="4"/>
  <c r="G1602" i="4"/>
  <c r="H1601" i="4"/>
  <c r="G1601" i="4"/>
  <c r="H1600" i="4"/>
  <c r="G1600" i="4"/>
  <c r="H1599" i="4"/>
  <c r="G1599" i="4"/>
  <c r="H1598" i="4"/>
  <c r="G1598" i="4"/>
  <c r="H1597" i="4"/>
  <c r="G1597" i="4"/>
  <c r="H1596" i="4"/>
  <c r="G1596" i="4"/>
  <c r="H1595" i="4"/>
  <c r="G1595" i="4"/>
  <c r="H1594" i="4"/>
  <c r="G1594" i="4"/>
  <c r="H1593" i="4"/>
  <c r="G1593" i="4"/>
  <c r="H1592" i="4"/>
  <c r="G1592" i="4"/>
  <c r="H1591" i="4"/>
  <c r="G1591" i="4"/>
  <c r="H1590" i="4"/>
  <c r="G1590" i="4"/>
  <c r="H1589" i="4"/>
  <c r="G1589" i="4"/>
  <c r="H1588" i="4"/>
  <c r="G1588" i="4"/>
  <c r="H1587" i="4"/>
  <c r="G1587" i="4"/>
  <c r="H1586" i="4"/>
  <c r="G1586" i="4"/>
  <c r="H1585" i="4"/>
  <c r="G1585" i="4"/>
  <c r="H1584" i="4"/>
  <c r="G1584" i="4"/>
  <c r="H1583" i="4"/>
  <c r="G1583" i="4"/>
  <c r="H1582" i="4"/>
  <c r="G1582" i="4"/>
  <c r="H1581" i="4"/>
  <c r="G1581" i="4"/>
  <c r="H1580" i="4"/>
  <c r="G1580" i="4"/>
  <c r="H1579" i="4"/>
  <c r="G1579" i="4"/>
  <c r="H1578" i="4"/>
  <c r="G1578" i="4"/>
  <c r="H1577" i="4"/>
  <c r="G1577" i="4"/>
  <c r="H1576" i="4"/>
  <c r="G1576" i="4"/>
  <c r="H1575" i="4"/>
  <c r="G1575" i="4"/>
  <c r="H1574" i="4"/>
  <c r="G1574" i="4"/>
  <c r="H1573" i="4"/>
  <c r="G1573" i="4"/>
  <c r="H1572" i="4"/>
  <c r="G1572" i="4"/>
  <c r="H1571" i="4"/>
  <c r="G1571" i="4"/>
  <c r="H1570" i="4"/>
  <c r="G1570" i="4"/>
  <c r="H1569" i="4"/>
  <c r="G1569" i="4"/>
  <c r="H1568" i="4"/>
  <c r="G1568" i="4"/>
  <c r="H1567" i="4"/>
  <c r="G1567" i="4"/>
  <c r="H1566" i="4"/>
  <c r="G1566" i="4"/>
  <c r="H1565" i="4"/>
  <c r="G1565" i="4"/>
  <c r="H1564" i="4"/>
  <c r="G1564" i="4"/>
  <c r="H1563" i="4"/>
  <c r="G1563" i="4"/>
  <c r="H1562" i="4"/>
  <c r="G1562" i="4"/>
  <c r="H1561" i="4"/>
  <c r="G1561" i="4"/>
  <c r="H1560" i="4"/>
  <c r="G1560" i="4"/>
  <c r="H1559" i="4"/>
  <c r="G1559" i="4"/>
  <c r="H1558" i="4"/>
  <c r="G1558" i="4"/>
  <c r="H1557" i="4"/>
  <c r="G1557" i="4"/>
  <c r="H1556" i="4"/>
  <c r="G1556" i="4"/>
  <c r="H1555" i="4"/>
  <c r="G1555" i="4"/>
  <c r="H1554" i="4"/>
  <c r="G1554" i="4"/>
  <c r="H1553" i="4"/>
  <c r="G1553" i="4"/>
  <c r="H1552" i="4"/>
  <c r="G1552" i="4"/>
  <c r="H1551" i="4"/>
  <c r="G1551" i="4"/>
  <c r="H1550" i="4"/>
  <c r="G1550" i="4"/>
  <c r="H1549" i="4"/>
  <c r="G1549" i="4"/>
  <c r="H1548" i="4"/>
  <c r="G1548" i="4"/>
  <c r="H1547" i="4"/>
  <c r="G1547" i="4"/>
  <c r="H1546" i="4"/>
  <c r="G1546" i="4"/>
  <c r="H1545" i="4"/>
  <c r="G1545" i="4"/>
  <c r="H1544" i="4"/>
  <c r="G1544" i="4"/>
  <c r="H1543" i="4"/>
  <c r="G1543" i="4"/>
  <c r="H1542" i="4"/>
  <c r="G1542" i="4"/>
  <c r="H1541" i="4"/>
  <c r="G1541" i="4"/>
  <c r="H1540" i="4"/>
  <c r="G1540" i="4"/>
  <c r="H1539" i="4"/>
  <c r="G1539" i="4"/>
  <c r="H1538" i="4"/>
  <c r="G1538" i="4"/>
  <c r="H1537" i="4"/>
  <c r="G1537" i="4"/>
  <c r="H1536" i="4"/>
  <c r="G1536" i="4"/>
  <c r="H1535" i="4"/>
  <c r="G1535" i="4"/>
  <c r="H1534" i="4"/>
  <c r="G1534" i="4"/>
  <c r="H1533" i="4"/>
  <c r="G1533" i="4"/>
  <c r="H1532" i="4"/>
  <c r="G1532" i="4"/>
  <c r="H1531" i="4"/>
  <c r="G1531" i="4"/>
  <c r="H1530" i="4"/>
  <c r="G1530" i="4"/>
  <c r="H1529" i="4"/>
  <c r="G1529" i="4"/>
  <c r="H1528" i="4"/>
  <c r="G1528" i="4"/>
  <c r="H1527" i="4"/>
  <c r="G1527" i="4"/>
  <c r="H1526" i="4"/>
  <c r="G1526" i="4"/>
  <c r="H1525" i="4"/>
  <c r="G1525" i="4"/>
  <c r="H1524" i="4"/>
  <c r="G1524" i="4"/>
  <c r="H1523" i="4"/>
  <c r="G1523" i="4"/>
  <c r="H1522" i="4"/>
  <c r="G1522" i="4"/>
  <c r="H1521" i="4"/>
  <c r="G1521" i="4"/>
  <c r="H1520" i="4"/>
  <c r="G1520" i="4"/>
  <c r="H1519" i="4"/>
  <c r="G1519" i="4"/>
  <c r="H1518" i="4"/>
  <c r="G1518" i="4"/>
  <c r="H1517" i="4"/>
  <c r="G1517" i="4"/>
  <c r="H1516" i="4"/>
  <c r="G1516" i="4"/>
  <c r="H1515" i="4"/>
  <c r="G1515" i="4"/>
  <c r="H1514" i="4"/>
  <c r="G1514" i="4"/>
  <c r="H1513" i="4"/>
  <c r="G1513" i="4"/>
  <c r="H1512" i="4"/>
  <c r="G1512" i="4"/>
  <c r="H1511" i="4"/>
  <c r="G1511" i="4"/>
  <c r="H1510" i="4"/>
  <c r="G1510" i="4"/>
  <c r="H1509" i="4"/>
  <c r="G1509" i="4"/>
  <c r="H1508" i="4"/>
  <c r="G1508" i="4"/>
  <c r="H1507" i="4"/>
  <c r="G1507" i="4"/>
  <c r="H1506" i="4"/>
  <c r="G1506" i="4"/>
  <c r="H1505" i="4"/>
  <c r="G1505" i="4"/>
  <c r="H1504" i="4"/>
  <c r="G1504" i="4"/>
  <c r="H1503" i="4"/>
  <c r="G1503" i="4"/>
  <c r="H1502" i="4"/>
  <c r="G1502" i="4"/>
  <c r="H1501" i="4"/>
  <c r="G1501" i="4"/>
  <c r="H1500" i="4"/>
  <c r="G1500" i="4"/>
  <c r="H1499" i="4"/>
  <c r="G1499" i="4"/>
  <c r="H1498" i="4"/>
  <c r="G1498" i="4"/>
  <c r="H1497" i="4"/>
  <c r="G1497" i="4"/>
  <c r="H1496" i="4"/>
  <c r="G1496" i="4"/>
  <c r="H1495" i="4"/>
  <c r="G1495" i="4"/>
  <c r="H1494" i="4"/>
  <c r="G1494" i="4"/>
  <c r="H1493" i="4"/>
  <c r="G1493" i="4"/>
  <c r="H1492" i="4"/>
  <c r="G1492" i="4"/>
  <c r="H1491" i="4"/>
  <c r="G1491" i="4"/>
  <c r="H1490" i="4"/>
  <c r="G1490" i="4"/>
  <c r="H1489" i="4"/>
  <c r="G1489" i="4"/>
  <c r="H1488" i="4"/>
  <c r="G1488" i="4"/>
  <c r="H1487" i="4"/>
  <c r="G1487" i="4"/>
  <c r="H1486" i="4"/>
  <c r="G1486" i="4"/>
  <c r="H1485" i="4"/>
  <c r="G1485" i="4"/>
  <c r="H1484" i="4"/>
  <c r="G1484" i="4"/>
  <c r="H1483" i="4"/>
  <c r="G1483" i="4"/>
  <c r="H1482" i="4"/>
  <c r="G1482" i="4"/>
  <c r="H1481" i="4"/>
  <c r="G1481" i="4"/>
  <c r="H1480" i="4"/>
  <c r="G1480" i="4"/>
  <c r="H1479" i="4"/>
  <c r="G1479" i="4"/>
  <c r="H1478" i="4"/>
  <c r="G1478" i="4"/>
  <c r="H1477" i="4"/>
  <c r="G1477" i="4"/>
  <c r="H1476" i="4"/>
  <c r="G1476" i="4"/>
  <c r="H1475" i="4"/>
  <c r="G1475" i="4"/>
  <c r="H1474" i="4"/>
  <c r="G1474" i="4"/>
  <c r="H1473" i="4"/>
  <c r="G1473" i="4"/>
  <c r="H1472" i="4"/>
  <c r="G1472" i="4"/>
  <c r="H1471" i="4"/>
  <c r="G1471" i="4"/>
  <c r="H1470" i="4"/>
  <c r="G1470" i="4"/>
  <c r="H1469" i="4"/>
  <c r="G1469" i="4"/>
  <c r="H1468" i="4"/>
  <c r="G1468" i="4"/>
  <c r="H1467" i="4"/>
  <c r="G1467" i="4"/>
  <c r="H1466" i="4"/>
  <c r="G1466" i="4"/>
  <c r="H1465" i="4"/>
  <c r="G1465" i="4"/>
  <c r="H1464" i="4"/>
  <c r="G1464" i="4"/>
  <c r="H1463" i="4"/>
  <c r="G1463" i="4"/>
  <c r="H1462" i="4"/>
  <c r="G1462" i="4"/>
  <c r="H1461" i="4"/>
  <c r="G1461" i="4"/>
  <c r="H1460" i="4"/>
  <c r="G1460" i="4"/>
  <c r="H1459" i="4"/>
  <c r="G1459" i="4"/>
  <c r="H1458" i="4"/>
  <c r="G1458" i="4"/>
  <c r="H1457" i="4"/>
  <c r="G1457" i="4"/>
  <c r="H1456" i="4"/>
  <c r="G1456" i="4"/>
  <c r="H1455" i="4"/>
  <c r="G1455" i="4"/>
  <c r="H1454" i="4"/>
  <c r="G1454" i="4"/>
  <c r="H1453" i="4"/>
  <c r="G1453" i="4"/>
  <c r="H1452" i="4"/>
  <c r="G1452" i="4"/>
  <c r="H1451" i="4"/>
  <c r="G1451" i="4"/>
  <c r="H1450" i="4"/>
  <c r="G1450" i="4"/>
  <c r="H1449" i="4"/>
  <c r="G1449" i="4"/>
  <c r="H1448" i="4"/>
  <c r="G1448" i="4"/>
  <c r="H1447" i="4"/>
  <c r="G1447" i="4"/>
  <c r="H1446" i="4"/>
  <c r="G1446" i="4"/>
  <c r="H1445" i="4"/>
  <c r="G1445" i="4"/>
  <c r="H1444" i="4"/>
  <c r="G1444" i="4"/>
  <c r="H1443" i="4"/>
  <c r="G1443" i="4"/>
  <c r="H1442" i="4"/>
  <c r="G1442" i="4"/>
  <c r="H1441" i="4"/>
  <c r="G1441" i="4"/>
  <c r="H1440" i="4"/>
  <c r="G1440" i="4"/>
  <c r="H1439" i="4"/>
  <c r="G1439" i="4"/>
  <c r="H1438" i="4"/>
  <c r="G1438" i="4"/>
  <c r="H1437" i="4"/>
  <c r="G1437" i="4"/>
  <c r="H1436" i="4"/>
  <c r="G1436" i="4"/>
  <c r="H1435" i="4"/>
  <c r="G1435" i="4"/>
  <c r="H1434" i="4"/>
  <c r="G1434" i="4"/>
  <c r="H1433" i="4"/>
  <c r="G1433" i="4"/>
  <c r="H1432" i="4"/>
  <c r="G1432" i="4"/>
  <c r="H1431" i="4"/>
  <c r="G1431" i="4"/>
  <c r="H1430" i="4"/>
  <c r="G1430" i="4"/>
  <c r="H1429" i="4"/>
  <c r="G1429" i="4"/>
  <c r="H1428" i="4"/>
  <c r="G1428" i="4"/>
  <c r="H1427" i="4"/>
  <c r="G1427" i="4"/>
  <c r="H1426" i="4"/>
  <c r="G1426" i="4"/>
  <c r="H1425" i="4"/>
  <c r="G1425" i="4"/>
  <c r="H1424" i="4"/>
  <c r="G1424" i="4"/>
  <c r="H1423" i="4"/>
  <c r="G1423" i="4"/>
  <c r="H1422" i="4"/>
  <c r="G1422" i="4"/>
  <c r="H1421" i="4"/>
  <c r="G1421" i="4"/>
  <c r="H1420" i="4"/>
  <c r="G1420" i="4"/>
  <c r="H1419" i="4"/>
  <c r="G1419" i="4"/>
  <c r="H1418" i="4"/>
  <c r="G1418" i="4"/>
  <c r="H1417" i="4"/>
  <c r="G1417" i="4"/>
  <c r="H1416" i="4"/>
  <c r="G1416" i="4"/>
  <c r="H1415" i="4"/>
  <c r="G1415" i="4"/>
  <c r="H1414" i="4"/>
  <c r="G1414" i="4"/>
  <c r="H1413" i="4"/>
  <c r="G1413" i="4"/>
  <c r="H1412" i="4"/>
  <c r="G1412" i="4"/>
  <c r="H1411" i="4"/>
  <c r="G1411" i="4"/>
  <c r="H1410" i="4"/>
  <c r="G1410" i="4"/>
  <c r="H1409" i="4"/>
  <c r="G1409" i="4"/>
  <c r="H1408" i="4"/>
  <c r="G1408" i="4"/>
  <c r="H1407" i="4"/>
  <c r="G1407" i="4"/>
  <c r="H1406" i="4"/>
  <c r="G1406" i="4"/>
  <c r="H1405" i="4"/>
  <c r="G1405" i="4"/>
  <c r="H1404" i="4"/>
  <c r="G1404" i="4"/>
  <c r="H1403" i="4"/>
  <c r="G1403" i="4"/>
  <c r="H1402" i="4"/>
  <c r="G1402" i="4"/>
  <c r="H1401" i="4"/>
  <c r="G1401" i="4"/>
  <c r="H1400" i="4"/>
  <c r="G1400" i="4"/>
  <c r="H1399" i="4"/>
  <c r="G1399" i="4"/>
  <c r="H1398" i="4"/>
  <c r="G1398" i="4"/>
  <c r="H1397" i="4"/>
  <c r="G1397" i="4"/>
  <c r="H1396" i="4"/>
  <c r="G1396" i="4"/>
  <c r="H1395" i="4"/>
  <c r="G1395" i="4"/>
  <c r="H1394" i="4"/>
  <c r="G1394" i="4"/>
  <c r="H1393" i="4"/>
  <c r="G1393" i="4"/>
  <c r="H1392" i="4"/>
  <c r="G1392" i="4"/>
  <c r="H1391" i="4"/>
  <c r="G1391" i="4"/>
  <c r="H1390" i="4"/>
  <c r="G1390" i="4"/>
  <c r="H1389" i="4"/>
  <c r="G1389" i="4"/>
  <c r="H1388" i="4"/>
  <c r="G1388" i="4"/>
  <c r="H1387" i="4"/>
  <c r="G1387" i="4"/>
  <c r="H1386" i="4"/>
  <c r="G1386" i="4"/>
  <c r="H1385" i="4"/>
  <c r="G1385" i="4"/>
  <c r="H1384" i="4"/>
  <c r="G1384" i="4"/>
  <c r="H1383" i="4"/>
  <c r="G1383" i="4"/>
  <c r="H1382" i="4"/>
  <c r="G1382" i="4"/>
  <c r="H1381" i="4"/>
  <c r="G1381" i="4"/>
  <c r="H1380" i="4"/>
  <c r="G1380" i="4"/>
  <c r="H1379" i="4"/>
  <c r="G1379" i="4"/>
  <c r="H1378" i="4"/>
  <c r="G1378" i="4"/>
  <c r="H1377" i="4"/>
  <c r="G1377" i="4"/>
  <c r="H1376" i="4"/>
  <c r="G1376" i="4"/>
  <c r="H1375" i="4"/>
  <c r="G1375" i="4"/>
  <c r="H1374" i="4"/>
  <c r="G1374" i="4"/>
  <c r="H1373" i="4"/>
  <c r="G1373" i="4"/>
  <c r="H1372" i="4"/>
  <c r="G1372" i="4"/>
  <c r="H1371" i="4"/>
  <c r="G1371" i="4"/>
  <c r="H1370" i="4"/>
  <c r="G1370" i="4"/>
  <c r="H1369" i="4"/>
  <c r="G1369" i="4"/>
  <c r="H1368" i="4"/>
  <c r="G1368" i="4"/>
  <c r="H1367" i="4"/>
  <c r="G1367" i="4"/>
  <c r="H1366" i="4"/>
  <c r="G1366" i="4"/>
  <c r="H1365" i="4"/>
  <c r="G1365" i="4"/>
  <c r="H1364" i="4"/>
  <c r="G1364" i="4"/>
  <c r="H1363" i="4"/>
  <c r="G1363" i="4"/>
  <c r="H1362" i="4"/>
  <c r="G1362" i="4"/>
  <c r="H1361" i="4"/>
  <c r="G1361" i="4"/>
  <c r="H1360" i="4"/>
  <c r="G1360" i="4"/>
  <c r="H1359" i="4"/>
  <c r="G1359" i="4"/>
  <c r="H1358" i="4"/>
  <c r="G1358" i="4"/>
  <c r="H1357" i="4"/>
  <c r="G1357" i="4"/>
  <c r="H1356" i="4"/>
  <c r="G1356" i="4"/>
  <c r="H1355" i="4"/>
  <c r="G1355" i="4"/>
  <c r="H1354" i="4"/>
  <c r="G1354" i="4"/>
  <c r="H1353" i="4"/>
  <c r="G1353" i="4"/>
  <c r="H1352" i="4"/>
  <c r="G1352" i="4"/>
  <c r="H1351" i="4"/>
  <c r="G1351" i="4"/>
  <c r="H1350" i="4"/>
  <c r="G1350" i="4"/>
  <c r="H1349" i="4"/>
  <c r="G1349" i="4"/>
  <c r="H1348" i="4"/>
  <c r="G1348" i="4"/>
  <c r="H1347" i="4"/>
  <c r="G1347" i="4"/>
  <c r="H1346" i="4"/>
  <c r="G1346" i="4"/>
  <c r="H1345" i="4"/>
  <c r="G1345" i="4"/>
  <c r="H1344" i="4"/>
  <c r="G1344" i="4"/>
  <c r="H1343" i="4"/>
  <c r="G1343" i="4"/>
  <c r="H1342" i="4"/>
  <c r="G1342" i="4"/>
  <c r="H1341" i="4"/>
  <c r="G1341" i="4"/>
  <c r="H1340" i="4"/>
  <c r="G1340" i="4"/>
  <c r="H1339" i="4"/>
  <c r="G1339" i="4"/>
  <c r="H1338" i="4"/>
  <c r="G1338" i="4"/>
  <c r="H1337" i="4"/>
  <c r="G1337" i="4"/>
  <c r="H1336" i="4"/>
  <c r="G1336" i="4"/>
  <c r="H1335" i="4"/>
  <c r="G1335" i="4"/>
  <c r="H1334" i="4"/>
  <c r="G1334" i="4"/>
  <c r="H1333" i="4"/>
  <c r="G1333" i="4"/>
  <c r="H1332" i="4"/>
  <c r="G1332" i="4"/>
  <c r="H1331" i="4"/>
  <c r="G1331" i="4"/>
  <c r="H1330" i="4"/>
  <c r="G1330" i="4"/>
  <c r="H1329" i="4"/>
  <c r="G1329" i="4"/>
  <c r="H1328" i="4"/>
  <c r="G1328" i="4"/>
  <c r="H1327" i="4"/>
  <c r="G1327" i="4"/>
  <c r="H1326" i="4"/>
  <c r="G1326" i="4"/>
  <c r="H1325" i="4"/>
  <c r="G1325" i="4"/>
  <c r="H1324" i="4"/>
  <c r="G1324" i="4"/>
  <c r="H1323" i="4"/>
  <c r="G1323" i="4"/>
  <c r="H1322" i="4"/>
  <c r="G1322" i="4"/>
  <c r="H1321" i="4"/>
  <c r="G1321" i="4"/>
  <c r="H1320" i="4"/>
  <c r="G1320" i="4"/>
  <c r="H1319" i="4"/>
  <c r="G1319" i="4"/>
  <c r="H1318" i="4"/>
  <c r="G1318" i="4"/>
  <c r="H1317" i="4"/>
  <c r="G1317" i="4"/>
  <c r="H1316" i="4"/>
  <c r="G1316" i="4"/>
  <c r="H1315" i="4"/>
  <c r="G1315" i="4"/>
  <c r="H1314" i="4"/>
  <c r="G1314" i="4"/>
  <c r="H1313" i="4"/>
  <c r="G1313" i="4"/>
  <c r="H1312" i="4"/>
  <c r="G1312" i="4"/>
  <c r="H1311" i="4"/>
  <c r="G1311" i="4"/>
  <c r="H1310" i="4"/>
  <c r="G1310" i="4"/>
  <c r="H1309" i="4"/>
  <c r="G1309" i="4"/>
  <c r="H1308" i="4"/>
  <c r="G1308" i="4"/>
  <c r="H1307" i="4"/>
  <c r="G1307" i="4"/>
  <c r="H1306" i="4"/>
  <c r="G1306" i="4"/>
  <c r="H1305" i="4"/>
  <c r="G1305" i="4"/>
  <c r="H1304" i="4"/>
  <c r="G1304" i="4"/>
  <c r="H1303" i="4"/>
  <c r="G1303" i="4"/>
  <c r="H1302" i="4"/>
  <c r="G1302" i="4"/>
  <c r="H1301" i="4"/>
  <c r="G1301" i="4"/>
  <c r="H1300" i="4"/>
  <c r="G1300" i="4"/>
  <c r="H1299" i="4"/>
  <c r="G1299" i="4"/>
  <c r="H1298" i="4"/>
  <c r="G1298" i="4"/>
  <c r="H1297" i="4"/>
  <c r="G1297" i="4"/>
  <c r="H1296" i="4"/>
  <c r="G1296" i="4"/>
  <c r="H1295" i="4"/>
  <c r="G1295" i="4"/>
  <c r="H1294" i="4"/>
  <c r="G1294" i="4"/>
  <c r="H1293" i="4"/>
  <c r="G1293" i="4"/>
  <c r="H1292" i="4"/>
  <c r="G1292" i="4"/>
  <c r="H1291" i="4"/>
  <c r="G1291" i="4"/>
  <c r="H1290" i="4"/>
  <c r="G1290" i="4"/>
  <c r="H1289" i="4"/>
  <c r="G1289" i="4"/>
  <c r="H1288" i="4"/>
  <c r="G1288" i="4"/>
  <c r="H1287" i="4"/>
  <c r="G1287" i="4"/>
  <c r="H1286" i="4"/>
  <c r="G1286" i="4"/>
  <c r="H1285" i="4"/>
  <c r="G1285" i="4"/>
  <c r="H1284" i="4"/>
  <c r="G1284" i="4"/>
  <c r="H1283" i="4"/>
  <c r="G1283" i="4"/>
  <c r="H1282" i="4"/>
  <c r="G1282" i="4"/>
  <c r="H1281" i="4"/>
  <c r="G1281" i="4"/>
  <c r="H1280" i="4"/>
  <c r="G1280" i="4"/>
  <c r="H1279" i="4"/>
  <c r="G1279" i="4"/>
  <c r="H1278" i="4"/>
  <c r="G1278" i="4"/>
  <c r="H1277" i="4"/>
  <c r="G1277" i="4"/>
  <c r="H1276" i="4"/>
  <c r="G1276" i="4"/>
  <c r="H1275" i="4"/>
  <c r="G1275" i="4"/>
  <c r="H1274" i="4"/>
  <c r="G1274" i="4"/>
  <c r="H1273" i="4"/>
  <c r="G1273" i="4"/>
  <c r="H1272" i="4"/>
  <c r="G1272" i="4"/>
  <c r="H1271" i="4"/>
  <c r="G1271" i="4"/>
  <c r="H1270" i="4"/>
  <c r="G1270" i="4"/>
  <c r="H1269" i="4"/>
  <c r="G1269" i="4"/>
  <c r="H1268" i="4"/>
  <c r="G1268" i="4"/>
  <c r="H1267" i="4"/>
  <c r="G1267" i="4"/>
  <c r="H1266" i="4"/>
  <c r="G1266" i="4"/>
  <c r="H1265" i="4"/>
  <c r="G1265" i="4"/>
  <c r="H1264" i="4"/>
  <c r="G1264" i="4"/>
  <c r="H1263" i="4"/>
  <c r="G1263" i="4"/>
  <c r="H1262" i="4"/>
  <c r="G1262" i="4"/>
  <c r="H1261" i="4"/>
  <c r="G1261" i="4"/>
  <c r="H1260" i="4"/>
  <c r="G1260" i="4"/>
  <c r="H1259" i="4"/>
  <c r="G1259" i="4"/>
  <c r="H1258" i="4"/>
  <c r="G1258" i="4"/>
  <c r="H1257" i="4"/>
  <c r="G1257" i="4"/>
  <c r="H1256" i="4"/>
  <c r="G1256" i="4"/>
  <c r="H1255" i="4"/>
  <c r="G1255" i="4"/>
  <c r="H1254" i="4"/>
  <c r="G1254" i="4"/>
  <c r="H1253" i="4"/>
  <c r="G1253" i="4"/>
  <c r="H1252" i="4"/>
  <c r="G1252" i="4"/>
  <c r="H1251" i="4"/>
  <c r="G1251" i="4"/>
  <c r="H1250" i="4"/>
  <c r="G1250" i="4"/>
  <c r="H1249" i="4"/>
  <c r="G1249" i="4"/>
  <c r="H1248" i="4"/>
  <c r="G1248" i="4"/>
  <c r="H1247" i="4"/>
  <c r="G1247" i="4"/>
  <c r="H1246" i="4"/>
  <c r="G1246" i="4"/>
  <c r="H1245" i="4"/>
  <c r="G1245" i="4"/>
  <c r="H1244" i="4"/>
  <c r="G1244" i="4"/>
  <c r="H1243" i="4"/>
  <c r="G1243" i="4"/>
  <c r="H1242" i="4"/>
  <c r="G1242" i="4"/>
  <c r="H1241" i="4"/>
  <c r="G1241" i="4"/>
  <c r="H1240" i="4"/>
  <c r="G1240" i="4"/>
  <c r="H1239" i="4"/>
  <c r="G1239" i="4"/>
  <c r="H1238" i="4"/>
  <c r="G1238" i="4"/>
  <c r="H1237" i="4"/>
  <c r="G1237" i="4"/>
  <c r="H1236" i="4"/>
  <c r="G1236" i="4"/>
  <c r="H1235" i="4"/>
  <c r="G1235" i="4"/>
  <c r="H1234" i="4"/>
  <c r="G1234" i="4"/>
  <c r="H1233" i="4"/>
  <c r="G1233" i="4"/>
  <c r="H1232" i="4"/>
  <c r="G1232" i="4"/>
  <c r="H1231" i="4"/>
  <c r="G1231" i="4"/>
  <c r="H1230" i="4"/>
  <c r="G1230" i="4"/>
  <c r="H1229" i="4"/>
  <c r="G1229" i="4"/>
  <c r="H1228" i="4"/>
  <c r="G1228" i="4"/>
  <c r="H1227" i="4"/>
  <c r="G1227" i="4"/>
  <c r="H1226" i="4"/>
  <c r="G1226" i="4"/>
  <c r="H1225" i="4"/>
  <c r="G1225" i="4"/>
  <c r="H1224" i="4"/>
  <c r="G1224" i="4"/>
  <c r="H1223" i="4"/>
  <c r="G1223" i="4"/>
  <c r="H1222" i="4"/>
  <c r="G1222" i="4"/>
  <c r="H1221" i="4"/>
  <c r="G1221" i="4"/>
  <c r="H1220" i="4"/>
  <c r="G1220" i="4"/>
  <c r="H1219" i="4"/>
  <c r="G1219" i="4"/>
  <c r="H1218" i="4"/>
  <c r="G1218" i="4"/>
  <c r="H1217" i="4"/>
  <c r="G1217" i="4"/>
  <c r="H1216" i="4"/>
  <c r="G1216" i="4"/>
  <c r="H1215" i="4"/>
  <c r="G1215" i="4"/>
  <c r="H1214" i="4"/>
  <c r="G1214" i="4"/>
  <c r="H1213" i="4"/>
  <c r="G1213" i="4"/>
  <c r="H1212" i="4"/>
  <c r="G1212" i="4"/>
  <c r="H1211" i="4"/>
  <c r="G1211" i="4"/>
  <c r="H1210" i="4"/>
  <c r="G1210" i="4"/>
  <c r="H1209" i="4"/>
  <c r="G1209" i="4"/>
  <c r="H1208" i="4"/>
  <c r="G1208" i="4"/>
  <c r="H1207" i="4"/>
  <c r="G1207" i="4"/>
  <c r="H1206" i="4"/>
  <c r="G1206" i="4"/>
  <c r="H1205" i="4"/>
  <c r="G1205" i="4"/>
  <c r="H1204" i="4"/>
  <c r="G1204" i="4"/>
  <c r="H1203" i="4"/>
  <c r="G1203" i="4"/>
  <c r="H1202" i="4"/>
  <c r="G1202" i="4"/>
  <c r="H1201" i="4"/>
  <c r="G1201" i="4"/>
  <c r="H1200" i="4"/>
  <c r="G1200" i="4"/>
  <c r="H1199" i="4"/>
  <c r="G1199" i="4"/>
  <c r="H1198" i="4"/>
  <c r="G1198" i="4"/>
  <c r="H1197" i="4"/>
  <c r="G1197" i="4"/>
  <c r="H1196" i="4"/>
  <c r="G1196" i="4"/>
  <c r="H1195" i="4"/>
  <c r="G1195" i="4"/>
  <c r="H1194" i="4"/>
  <c r="G1194" i="4"/>
  <c r="H1193" i="4"/>
  <c r="G1193" i="4"/>
  <c r="H1192" i="4"/>
  <c r="G1192" i="4"/>
  <c r="H1191" i="4"/>
  <c r="G1191" i="4"/>
  <c r="H1190" i="4"/>
  <c r="G1190" i="4"/>
  <c r="H1189" i="4"/>
  <c r="G1189" i="4"/>
  <c r="H1188" i="4"/>
  <c r="G1188" i="4"/>
  <c r="H1187" i="4"/>
  <c r="G1187" i="4"/>
  <c r="H1186" i="4"/>
  <c r="G1186" i="4"/>
  <c r="H1185" i="4"/>
  <c r="G1185" i="4"/>
  <c r="H1184" i="4"/>
  <c r="G1184" i="4"/>
  <c r="H1183" i="4"/>
  <c r="G1183" i="4"/>
  <c r="H1182" i="4"/>
  <c r="G1182" i="4"/>
  <c r="H1181" i="4"/>
  <c r="G1181" i="4"/>
  <c r="H1180" i="4"/>
  <c r="G1180" i="4"/>
  <c r="H1179" i="4"/>
  <c r="G1179" i="4"/>
  <c r="H1178" i="4"/>
  <c r="G1178" i="4"/>
  <c r="H1177" i="4"/>
  <c r="G1177" i="4"/>
  <c r="H1176" i="4"/>
  <c r="G1176" i="4"/>
  <c r="H1175" i="4"/>
  <c r="G1175" i="4"/>
  <c r="H1174" i="4"/>
  <c r="G1174" i="4"/>
  <c r="H1173" i="4"/>
  <c r="G1173" i="4"/>
  <c r="H1172" i="4"/>
  <c r="G1172" i="4"/>
  <c r="H1171" i="4"/>
  <c r="G1171" i="4"/>
  <c r="H1170" i="4"/>
  <c r="G1170" i="4"/>
  <c r="H1169" i="4"/>
  <c r="G1169" i="4"/>
  <c r="H1168" i="4"/>
  <c r="G1168" i="4"/>
  <c r="H1167" i="4"/>
  <c r="G1167" i="4"/>
  <c r="H1166" i="4"/>
  <c r="G1166" i="4"/>
  <c r="H1165" i="4"/>
  <c r="G1165" i="4"/>
  <c r="H1164" i="4"/>
  <c r="G1164" i="4"/>
  <c r="H1163" i="4"/>
  <c r="G1163" i="4"/>
  <c r="H1162" i="4"/>
  <c r="G1162" i="4"/>
  <c r="H1161" i="4"/>
  <c r="G1161" i="4"/>
  <c r="H1160" i="4"/>
  <c r="G1160" i="4"/>
  <c r="H1159" i="4"/>
  <c r="G1159" i="4"/>
  <c r="H1158" i="4"/>
  <c r="G1158" i="4"/>
  <c r="H1157" i="4"/>
  <c r="G1157" i="4"/>
  <c r="H1156" i="4"/>
  <c r="G1156" i="4"/>
  <c r="H1155" i="4"/>
  <c r="G1155" i="4"/>
  <c r="H1154" i="4"/>
  <c r="G1154" i="4"/>
  <c r="H1153" i="4"/>
  <c r="G1153" i="4"/>
  <c r="H1152" i="4"/>
  <c r="G1152" i="4"/>
  <c r="H1151" i="4"/>
  <c r="G1151" i="4"/>
  <c r="H1150" i="4"/>
  <c r="G1150" i="4"/>
  <c r="H1149" i="4"/>
  <c r="G1149" i="4"/>
  <c r="H1148" i="4"/>
  <c r="G1148" i="4"/>
  <c r="H1147" i="4"/>
  <c r="G1147" i="4"/>
  <c r="H1146" i="4"/>
  <c r="G1146" i="4"/>
  <c r="H1145" i="4"/>
  <c r="G1145" i="4"/>
  <c r="H1144" i="4"/>
  <c r="G1144" i="4"/>
  <c r="H1143" i="4"/>
  <c r="G1143" i="4"/>
  <c r="H1142" i="4"/>
  <c r="G1142" i="4"/>
  <c r="H1141" i="4"/>
  <c r="G1141" i="4"/>
  <c r="H1140" i="4"/>
  <c r="G1140" i="4"/>
  <c r="H1139" i="4"/>
  <c r="G1139" i="4"/>
  <c r="H1138" i="4"/>
  <c r="G1138" i="4"/>
  <c r="H1137" i="4"/>
  <c r="G1137" i="4"/>
  <c r="H1136" i="4"/>
  <c r="G1136" i="4"/>
  <c r="H1135" i="4"/>
  <c r="G1135" i="4"/>
  <c r="H1134" i="4"/>
  <c r="G1134" i="4"/>
  <c r="H1133" i="4"/>
  <c r="G1133" i="4"/>
  <c r="H1132" i="4"/>
  <c r="G1132" i="4"/>
  <c r="H1131" i="4"/>
  <c r="G1131" i="4"/>
  <c r="H1130" i="4"/>
  <c r="G1130" i="4"/>
  <c r="H1129" i="4"/>
  <c r="G1129" i="4"/>
  <c r="H1128" i="4"/>
  <c r="G1128" i="4"/>
  <c r="H1127" i="4"/>
  <c r="G1127" i="4"/>
  <c r="H1126" i="4"/>
  <c r="G1126" i="4"/>
  <c r="H1125" i="4"/>
  <c r="G1125" i="4"/>
  <c r="H1124" i="4"/>
  <c r="G1124" i="4"/>
  <c r="H1123" i="4"/>
  <c r="G1123" i="4"/>
  <c r="H1122" i="4"/>
  <c r="G1122" i="4"/>
  <c r="H1121" i="4"/>
  <c r="G1121" i="4"/>
  <c r="H1120" i="4"/>
  <c r="G1120" i="4"/>
  <c r="H1119" i="4"/>
  <c r="G1119" i="4"/>
  <c r="H1118" i="4"/>
  <c r="G1118" i="4"/>
  <c r="H1117" i="4"/>
  <c r="G1117" i="4"/>
  <c r="H1116" i="4"/>
  <c r="G1116" i="4"/>
  <c r="H1115" i="4"/>
  <c r="G1115" i="4"/>
  <c r="H1114" i="4"/>
  <c r="G1114" i="4"/>
  <c r="H1113" i="4"/>
  <c r="G1113" i="4"/>
  <c r="H1112" i="4"/>
  <c r="G1112" i="4"/>
  <c r="H1111" i="4"/>
  <c r="G1111" i="4"/>
  <c r="H1110" i="4"/>
  <c r="G1110" i="4"/>
  <c r="H1109" i="4"/>
  <c r="G1109" i="4"/>
  <c r="H1108" i="4"/>
  <c r="G1108" i="4"/>
  <c r="H1107" i="4"/>
  <c r="G1107" i="4"/>
  <c r="H1106" i="4"/>
  <c r="G1106" i="4"/>
  <c r="H1105" i="4"/>
  <c r="G1105" i="4"/>
  <c r="H1104" i="4"/>
  <c r="G1104" i="4"/>
  <c r="H1103" i="4"/>
  <c r="G1103" i="4"/>
  <c r="H1102" i="4"/>
  <c r="G1102" i="4"/>
  <c r="H1101" i="4"/>
  <c r="G1101" i="4"/>
  <c r="H1100" i="4"/>
  <c r="G1100" i="4"/>
  <c r="H1099" i="4"/>
  <c r="G1099" i="4"/>
  <c r="H1098" i="4"/>
  <c r="G1098" i="4"/>
  <c r="H1097" i="4"/>
  <c r="G1097" i="4"/>
  <c r="H1096" i="4"/>
  <c r="G1096" i="4"/>
  <c r="H1095" i="4"/>
  <c r="G1095" i="4"/>
  <c r="H1094" i="4"/>
  <c r="G1094" i="4"/>
  <c r="H1093" i="4"/>
  <c r="G1093" i="4"/>
  <c r="H1092" i="4"/>
  <c r="G1092" i="4"/>
  <c r="H1091" i="4"/>
  <c r="G1091" i="4"/>
  <c r="H1090" i="4"/>
  <c r="G1090" i="4"/>
  <c r="H1089" i="4"/>
  <c r="G1089" i="4"/>
  <c r="H1088" i="4"/>
  <c r="G1088" i="4"/>
  <c r="H1087" i="4"/>
  <c r="G1087" i="4"/>
  <c r="H1086" i="4"/>
  <c r="G1086" i="4"/>
  <c r="H1085" i="4"/>
  <c r="G1085" i="4"/>
  <c r="H1084" i="4"/>
  <c r="G1084" i="4"/>
  <c r="H1083" i="4"/>
  <c r="G1083" i="4"/>
  <c r="H1082" i="4"/>
  <c r="G1082" i="4"/>
  <c r="H1081" i="4"/>
  <c r="G1081" i="4"/>
  <c r="H1080" i="4"/>
  <c r="G1080" i="4"/>
  <c r="H1079" i="4"/>
  <c r="G1079" i="4"/>
  <c r="H1078" i="4"/>
  <c r="G1078" i="4"/>
  <c r="H1077" i="4"/>
  <c r="G1077" i="4"/>
  <c r="H1076" i="4"/>
  <c r="G1076" i="4"/>
  <c r="H1075" i="4"/>
  <c r="G1075" i="4"/>
  <c r="H1074" i="4"/>
  <c r="G1074" i="4"/>
  <c r="H1073" i="4"/>
  <c r="G1073" i="4"/>
  <c r="H1072" i="4"/>
  <c r="G1072" i="4"/>
  <c r="H1071" i="4"/>
  <c r="G1071" i="4"/>
  <c r="H1070" i="4"/>
  <c r="G1070" i="4"/>
  <c r="H1069" i="4"/>
  <c r="G1069" i="4"/>
  <c r="H1068" i="4"/>
  <c r="G1068" i="4"/>
  <c r="H1067" i="4"/>
  <c r="G1067" i="4"/>
  <c r="H1066" i="4"/>
  <c r="G1066" i="4"/>
  <c r="H1065" i="4"/>
  <c r="G1065" i="4"/>
  <c r="H1064" i="4"/>
  <c r="G1064" i="4"/>
  <c r="H1063" i="4"/>
  <c r="G1063" i="4"/>
  <c r="H1062" i="4"/>
  <c r="G1062" i="4"/>
  <c r="H1061" i="4"/>
  <c r="G1061" i="4"/>
  <c r="H1060" i="4"/>
  <c r="G1060" i="4"/>
  <c r="H1059" i="4"/>
  <c r="G1059" i="4"/>
  <c r="H1058" i="4"/>
  <c r="G1058" i="4"/>
  <c r="H1057" i="4"/>
  <c r="G1057" i="4"/>
  <c r="H1056" i="4"/>
  <c r="G1056" i="4"/>
  <c r="H1055" i="4"/>
  <c r="G1055" i="4"/>
  <c r="H1054" i="4"/>
  <c r="G1054" i="4"/>
  <c r="H1053" i="4"/>
  <c r="G1053" i="4"/>
  <c r="H1052" i="4"/>
  <c r="G1052" i="4"/>
  <c r="H1051" i="4"/>
  <c r="G1051" i="4"/>
  <c r="H1050" i="4"/>
  <c r="G1050" i="4"/>
  <c r="H1049" i="4"/>
  <c r="G1049" i="4"/>
  <c r="H1048" i="4"/>
  <c r="G1048" i="4"/>
  <c r="H1047" i="4"/>
  <c r="G1047" i="4"/>
  <c r="H1046" i="4"/>
  <c r="G1046" i="4"/>
  <c r="H1045" i="4"/>
  <c r="G1045" i="4"/>
  <c r="H1044" i="4"/>
  <c r="G1044" i="4"/>
  <c r="H1043" i="4"/>
  <c r="G1043" i="4"/>
  <c r="H1042" i="4"/>
  <c r="G1042" i="4"/>
  <c r="H1041" i="4"/>
  <c r="G1041" i="4"/>
  <c r="H1040" i="4"/>
  <c r="G1040" i="4"/>
  <c r="H1039" i="4"/>
  <c r="G1039" i="4"/>
  <c r="H1038" i="4"/>
  <c r="G1038" i="4"/>
  <c r="H1037" i="4"/>
  <c r="G1037" i="4"/>
  <c r="H1036" i="4"/>
  <c r="G1036" i="4"/>
  <c r="H1035" i="4"/>
  <c r="G1035" i="4"/>
  <c r="H1034" i="4"/>
  <c r="G1034" i="4"/>
  <c r="H1033" i="4"/>
  <c r="G1033" i="4"/>
  <c r="H1032" i="4"/>
  <c r="G1032" i="4"/>
  <c r="H1031" i="4"/>
  <c r="G1031" i="4"/>
  <c r="H1030" i="4"/>
  <c r="G1030" i="4"/>
  <c r="H1029" i="4"/>
  <c r="G1029" i="4"/>
  <c r="H1028" i="4"/>
  <c r="G1028" i="4"/>
  <c r="H1027" i="4"/>
  <c r="G1027" i="4"/>
  <c r="H1026" i="4"/>
  <c r="G1026" i="4"/>
  <c r="H1025" i="4"/>
  <c r="G1025" i="4"/>
  <c r="H1024" i="4"/>
  <c r="G1024" i="4"/>
  <c r="H1023" i="4"/>
  <c r="G1023" i="4"/>
  <c r="H1022" i="4"/>
  <c r="G1022" i="4"/>
  <c r="H1021" i="4"/>
  <c r="G1021" i="4"/>
  <c r="H1020" i="4"/>
  <c r="G1020" i="4"/>
  <c r="H1019" i="4"/>
  <c r="G1019" i="4"/>
  <c r="H1018" i="4"/>
  <c r="G1018" i="4"/>
  <c r="H1017" i="4"/>
  <c r="G1017" i="4"/>
  <c r="H1016" i="4"/>
  <c r="G1016" i="4"/>
  <c r="H1015" i="4"/>
  <c r="G1015" i="4"/>
  <c r="H1014" i="4"/>
  <c r="G1014" i="4"/>
  <c r="H1013" i="4"/>
  <c r="G1013" i="4"/>
  <c r="H1012" i="4"/>
  <c r="G1012" i="4"/>
  <c r="H1011" i="4"/>
  <c r="G1011" i="4"/>
  <c r="H1010" i="4"/>
  <c r="G1010" i="4"/>
  <c r="H1009" i="4"/>
  <c r="G1009" i="4"/>
  <c r="H1008" i="4"/>
  <c r="G1008" i="4"/>
  <c r="H1007" i="4"/>
  <c r="G1007" i="4"/>
  <c r="H1006" i="4"/>
  <c r="G1006" i="4"/>
  <c r="H1005" i="4"/>
  <c r="G1005" i="4"/>
  <c r="H1004" i="4"/>
  <c r="G1004" i="4"/>
  <c r="H1003" i="4"/>
  <c r="G1003" i="4"/>
  <c r="H1002" i="4"/>
  <c r="G1002" i="4"/>
  <c r="H1001" i="4"/>
  <c r="G1001" i="4"/>
  <c r="H1000" i="4"/>
  <c r="G1000" i="4"/>
  <c r="H999" i="4"/>
  <c r="G999" i="4"/>
  <c r="H998" i="4"/>
  <c r="G998" i="4"/>
  <c r="H997" i="4"/>
  <c r="G997" i="4"/>
  <c r="H996" i="4"/>
  <c r="G996" i="4"/>
  <c r="H995" i="4"/>
  <c r="G995" i="4"/>
  <c r="H994" i="4"/>
  <c r="G994" i="4"/>
  <c r="H993" i="4"/>
  <c r="G993" i="4"/>
  <c r="H992" i="4"/>
  <c r="G992" i="4"/>
  <c r="H991" i="4"/>
  <c r="G991" i="4"/>
  <c r="H990" i="4"/>
  <c r="G990" i="4"/>
  <c r="H989" i="4"/>
  <c r="G989" i="4"/>
  <c r="H988" i="4"/>
  <c r="G988" i="4"/>
  <c r="H987" i="4"/>
  <c r="G987" i="4"/>
  <c r="H986" i="4"/>
  <c r="G986" i="4"/>
  <c r="H985" i="4"/>
  <c r="G985" i="4"/>
  <c r="H984" i="4"/>
  <c r="G984" i="4"/>
  <c r="H983" i="4"/>
  <c r="G983" i="4"/>
  <c r="H982" i="4"/>
  <c r="G982" i="4"/>
  <c r="H981" i="4"/>
  <c r="G981" i="4"/>
  <c r="H980" i="4"/>
  <c r="G980" i="4"/>
  <c r="H979" i="4"/>
  <c r="G979" i="4"/>
  <c r="H978" i="4"/>
  <c r="G978" i="4"/>
  <c r="H977" i="4"/>
  <c r="G977" i="4"/>
  <c r="H976" i="4"/>
  <c r="G976" i="4"/>
  <c r="H975" i="4"/>
  <c r="G975" i="4"/>
  <c r="H974" i="4"/>
  <c r="G974" i="4"/>
  <c r="H973" i="4"/>
  <c r="G973" i="4"/>
  <c r="H972" i="4"/>
  <c r="G972" i="4"/>
  <c r="H971" i="4"/>
  <c r="G971" i="4"/>
  <c r="H970" i="4"/>
  <c r="G970" i="4"/>
  <c r="H969" i="4"/>
  <c r="G969" i="4"/>
  <c r="H968" i="4"/>
  <c r="G968" i="4"/>
  <c r="H967" i="4"/>
  <c r="G967" i="4"/>
  <c r="H966" i="4"/>
  <c r="G966" i="4"/>
  <c r="H965" i="4"/>
  <c r="G965" i="4"/>
  <c r="H964" i="4"/>
  <c r="G964" i="4"/>
  <c r="H963" i="4"/>
  <c r="G963" i="4"/>
  <c r="H962" i="4"/>
  <c r="G962" i="4"/>
  <c r="H961" i="4"/>
  <c r="G961" i="4"/>
  <c r="H960" i="4"/>
  <c r="G960" i="4"/>
  <c r="H959" i="4"/>
  <c r="G959" i="4"/>
  <c r="H958" i="4"/>
  <c r="G958" i="4"/>
  <c r="H957" i="4"/>
  <c r="G957" i="4"/>
  <c r="H956" i="4"/>
  <c r="G956" i="4"/>
  <c r="H955" i="4"/>
  <c r="G955" i="4"/>
  <c r="H954" i="4"/>
  <c r="G954" i="4"/>
  <c r="H953" i="4"/>
  <c r="G953" i="4"/>
  <c r="H952" i="4"/>
  <c r="G952" i="4"/>
  <c r="H951" i="4"/>
  <c r="G951" i="4"/>
  <c r="H950" i="4"/>
  <c r="G950" i="4"/>
  <c r="H949" i="4"/>
  <c r="G949" i="4"/>
  <c r="H948" i="4"/>
  <c r="G948" i="4"/>
  <c r="H947" i="4"/>
  <c r="G947" i="4"/>
  <c r="H946" i="4"/>
  <c r="G946" i="4"/>
  <c r="H945" i="4"/>
  <c r="G945" i="4"/>
  <c r="H944" i="4"/>
  <c r="G944" i="4"/>
  <c r="H943" i="4"/>
  <c r="G943" i="4"/>
  <c r="H942" i="4"/>
  <c r="G942" i="4"/>
  <c r="H941" i="4"/>
  <c r="G941" i="4"/>
  <c r="H940" i="4"/>
  <c r="G940" i="4"/>
  <c r="H939" i="4"/>
  <c r="G939" i="4"/>
  <c r="H938" i="4"/>
  <c r="G938" i="4"/>
  <c r="H937" i="4"/>
  <c r="G937" i="4"/>
  <c r="H936" i="4"/>
  <c r="G936" i="4"/>
  <c r="H935" i="4"/>
  <c r="G935" i="4"/>
  <c r="H934" i="4"/>
  <c r="G934" i="4"/>
  <c r="H933" i="4"/>
  <c r="G933" i="4"/>
  <c r="H932" i="4"/>
  <c r="G932" i="4"/>
  <c r="H931" i="4"/>
  <c r="G931" i="4"/>
  <c r="H930" i="4"/>
  <c r="G930" i="4"/>
  <c r="H929" i="4"/>
  <c r="G929" i="4"/>
  <c r="H928" i="4"/>
  <c r="G928" i="4"/>
  <c r="H927" i="4"/>
  <c r="G927" i="4"/>
  <c r="H926" i="4"/>
  <c r="G926" i="4"/>
  <c r="H925" i="4"/>
  <c r="G925" i="4"/>
  <c r="H924" i="4"/>
  <c r="G924" i="4"/>
  <c r="H923" i="4"/>
  <c r="G923" i="4"/>
  <c r="H922" i="4"/>
  <c r="G922" i="4"/>
  <c r="H921" i="4"/>
  <c r="G921" i="4"/>
  <c r="H920" i="4"/>
  <c r="G920" i="4"/>
  <c r="H919" i="4"/>
  <c r="G919" i="4"/>
  <c r="H918" i="4"/>
  <c r="G918" i="4"/>
  <c r="H917" i="4"/>
  <c r="G917" i="4"/>
  <c r="H916" i="4"/>
  <c r="G916" i="4"/>
  <c r="H915" i="4"/>
  <c r="G915" i="4"/>
  <c r="H914" i="4"/>
  <c r="G914" i="4"/>
  <c r="H913" i="4"/>
  <c r="G913" i="4"/>
  <c r="H912" i="4"/>
  <c r="G912" i="4"/>
  <c r="H911" i="4"/>
  <c r="G911" i="4"/>
  <c r="H910" i="4"/>
  <c r="G910" i="4"/>
  <c r="H909" i="4"/>
  <c r="G909" i="4"/>
  <c r="H908" i="4"/>
  <c r="G908" i="4"/>
  <c r="H907" i="4"/>
  <c r="G907" i="4"/>
  <c r="H906" i="4"/>
  <c r="G906" i="4"/>
  <c r="H905" i="4"/>
  <c r="G905" i="4"/>
  <c r="H904" i="4"/>
  <c r="G904" i="4"/>
  <c r="H903" i="4"/>
  <c r="G903" i="4"/>
  <c r="H902" i="4"/>
  <c r="G902" i="4"/>
  <c r="H901" i="4"/>
  <c r="G901" i="4"/>
  <c r="H900" i="4"/>
  <c r="G900" i="4"/>
  <c r="H899" i="4"/>
  <c r="G899" i="4"/>
  <c r="H898" i="4"/>
  <c r="G898" i="4"/>
  <c r="H897" i="4"/>
  <c r="G897" i="4"/>
  <c r="H896" i="4"/>
  <c r="G896" i="4"/>
  <c r="H895" i="4"/>
  <c r="G895" i="4"/>
  <c r="H894" i="4"/>
  <c r="G894" i="4"/>
  <c r="H893" i="4"/>
  <c r="G893" i="4"/>
  <c r="H892" i="4"/>
  <c r="G892" i="4"/>
  <c r="H891" i="4"/>
  <c r="G891" i="4"/>
  <c r="H890" i="4"/>
  <c r="G890" i="4"/>
  <c r="H889" i="4"/>
  <c r="G889" i="4"/>
  <c r="H888" i="4"/>
  <c r="G888" i="4"/>
  <c r="H887" i="4"/>
  <c r="G887" i="4"/>
  <c r="H886" i="4"/>
  <c r="G886" i="4"/>
  <c r="H885" i="4"/>
  <c r="G885" i="4"/>
  <c r="H884" i="4"/>
  <c r="G884" i="4"/>
  <c r="H883" i="4"/>
  <c r="G883" i="4"/>
  <c r="H882" i="4"/>
  <c r="G882" i="4"/>
  <c r="H881" i="4"/>
  <c r="G881" i="4"/>
  <c r="H880" i="4"/>
  <c r="G880" i="4"/>
  <c r="H879" i="4"/>
  <c r="G879" i="4"/>
  <c r="H878" i="4"/>
  <c r="G878" i="4"/>
  <c r="H877" i="4"/>
  <c r="G877" i="4"/>
  <c r="H876" i="4"/>
  <c r="G876" i="4"/>
  <c r="H875" i="4"/>
  <c r="G875" i="4"/>
  <c r="H874" i="4"/>
  <c r="G874" i="4"/>
  <c r="H873" i="4"/>
  <c r="G873" i="4"/>
  <c r="H872" i="4"/>
  <c r="G872" i="4"/>
  <c r="H871" i="4"/>
  <c r="G871" i="4"/>
  <c r="H870" i="4"/>
  <c r="G870" i="4"/>
  <c r="H869" i="4"/>
  <c r="G869" i="4"/>
  <c r="H868" i="4"/>
  <c r="G868" i="4"/>
  <c r="H867" i="4"/>
  <c r="G867" i="4"/>
  <c r="H866" i="4"/>
  <c r="G866" i="4"/>
  <c r="H865" i="4"/>
  <c r="G865" i="4"/>
  <c r="H864" i="4"/>
  <c r="G864" i="4"/>
  <c r="H863" i="4"/>
  <c r="G863" i="4"/>
  <c r="H862" i="4"/>
  <c r="G862" i="4"/>
  <c r="H861" i="4"/>
  <c r="G861" i="4"/>
  <c r="H860" i="4"/>
  <c r="G860" i="4"/>
  <c r="H859" i="4"/>
  <c r="G859" i="4"/>
  <c r="H858" i="4"/>
  <c r="G858" i="4"/>
  <c r="H857" i="4"/>
  <c r="G857" i="4"/>
  <c r="H856" i="4"/>
  <c r="G856" i="4"/>
  <c r="H855" i="4"/>
  <c r="G855" i="4"/>
  <c r="H854" i="4"/>
  <c r="G854" i="4"/>
  <c r="H853" i="4"/>
  <c r="G853" i="4"/>
  <c r="H852" i="4"/>
  <c r="G852" i="4"/>
  <c r="H851" i="4"/>
  <c r="G851" i="4"/>
  <c r="H850" i="4"/>
  <c r="G850" i="4"/>
  <c r="H849" i="4"/>
  <c r="G849" i="4"/>
  <c r="H848" i="4"/>
  <c r="G848" i="4"/>
  <c r="H847" i="4"/>
  <c r="G847" i="4"/>
  <c r="H846" i="4"/>
  <c r="G846" i="4"/>
  <c r="H845" i="4"/>
  <c r="G845" i="4"/>
  <c r="H844" i="4"/>
  <c r="G844" i="4"/>
  <c r="H843" i="4"/>
  <c r="G843" i="4"/>
  <c r="H842" i="4"/>
  <c r="G842" i="4"/>
  <c r="H841" i="4"/>
  <c r="G841" i="4"/>
  <c r="H840" i="4"/>
  <c r="G840" i="4"/>
  <c r="H839" i="4"/>
  <c r="G839" i="4"/>
  <c r="H838" i="4"/>
  <c r="G838" i="4"/>
  <c r="H837" i="4"/>
  <c r="G837" i="4"/>
  <c r="H836" i="4"/>
  <c r="G836" i="4"/>
  <c r="H835" i="4"/>
  <c r="G835" i="4"/>
  <c r="H834" i="4"/>
  <c r="G834" i="4"/>
  <c r="H833" i="4"/>
  <c r="G833" i="4"/>
  <c r="H832" i="4"/>
  <c r="G832" i="4"/>
  <c r="H831" i="4"/>
  <c r="G831" i="4"/>
  <c r="H830" i="4"/>
  <c r="G830" i="4"/>
  <c r="H829" i="4"/>
  <c r="G829" i="4"/>
  <c r="H828" i="4"/>
  <c r="G828" i="4"/>
  <c r="H827" i="4"/>
  <c r="G827" i="4"/>
  <c r="H826" i="4"/>
  <c r="G826" i="4"/>
  <c r="H825" i="4"/>
  <c r="G825" i="4"/>
  <c r="H824" i="4"/>
  <c r="G824" i="4"/>
  <c r="H823" i="4"/>
  <c r="G823" i="4"/>
  <c r="H822" i="4"/>
  <c r="G822" i="4"/>
  <c r="H821" i="4"/>
  <c r="G821" i="4"/>
  <c r="H820" i="4"/>
  <c r="G820" i="4"/>
  <c r="H819" i="4"/>
  <c r="G819" i="4"/>
  <c r="H818" i="4"/>
  <c r="G818" i="4"/>
  <c r="H817" i="4"/>
  <c r="G817" i="4"/>
  <c r="H816" i="4"/>
  <c r="G816" i="4"/>
  <c r="H815" i="4"/>
  <c r="G815" i="4"/>
  <c r="H814" i="4"/>
  <c r="G814" i="4"/>
  <c r="H813" i="4"/>
  <c r="G813" i="4"/>
  <c r="H812" i="4"/>
  <c r="G812" i="4"/>
  <c r="H811" i="4"/>
  <c r="G811" i="4"/>
  <c r="H810" i="4"/>
  <c r="G810" i="4"/>
  <c r="H809" i="4"/>
  <c r="G809" i="4"/>
  <c r="H808" i="4"/>
  <c r="G808" i="4"/>
  <c r="H807" i="4"/>
  <c r="G807" i="4"/>
  <c r="H806" i="4"/>
  <c r="G806" i="4"/>
  <c r="H805" i="4"/>
  <c r="G805" i="4"/>
  <c r="H804" i="4"/>
  <c r="G804" i="4"/>
  <c r="H803" i="4"/>
  <c r="G803" i="4"/>
  <c r="H802" i="4"/>
  <c r="G802" i="4"/>
  <c r="H801" i="4"/>
  <c r="G801" i="4"/>
  <c r="H800" i="4"/>
  <c r="G800" i="4"/>
  <c r="H799" i="4"/>
  <c r="G799" i="4"/>
  <c r="H798" i="4"/>
  <c r="G798" i="4"/>
  <c r="H797" i="4"/>
  <c r="G797" i="4"/>
  <c r="H796" i="4"/>
  <c r="G796" i="4"/>
  <c r="H795" i="4"/>
  <c r="G795" i="4"/>
  <c r="H794" i="4"/>
  <c r="G794" i="4"/>
  <c r="H793" i="4"/>
  <c r="G793" i="4"/>
  <c r="H792" i="4"/>
  <c r="G792" i="4"/>
  <c r="H791" i="4"/>
  <c r="G791" i="4"/>
  <c r="H790" i="4"/>
  <c r="G790" i="4"/>
  <c r="H789" i="4"/>
  <c r="G789" i="4"/>
  <c r="H788" i="4"/>
  <c r="G788" i="4"/>
  <c r="H787" i="4"/>
  <c r="G787" i="4"/>
  <c r="H786" i="4"/>
  <c r="G786" i="4"/>
  <c r="H785" i="4"/>
  <c r="G785" i="4"/>
  <c r="H784" i="4"/>
  <c r="G784" i="4"/>
  <c r="H783" i="4"/>
  <c r="G783" i="4"/>
  <c r="H782" i="4"/>
  <c r="G782" i="4"/>
  <c r="H781" i="4"/>
  <c r="G781" i="4"/>
  <c r="H780" i="4"/>
  <c r="G780" i="4"/>
  <c r="H779" i="4"/>
  <c r="G779" i="4"/>
  <c r="H778" i="4"/>
  <c r="G778" i="4"/>
  <c r="H777" i="4"/>
  <c r="G777" i="4"/>
  <c r="H776" i="4"/>
  <c r="G776" i="4"/>
  <c r="H775" i="4"/>
  <c r="G775" i="4"/>
  <c r="H774" i="4"/>
  <c r="G774" i="4"/>
  <c r="H773" i="4"/>
  <c r="G773" i="4"/>
  <c r="H772" i="4"/>
  <c r="G772" i="4"/>
  <c r="H771" i="4"/>
  <c r="G771" i="4"/>
  <c r="H770" i="4"/>
  <c r="G770" i="4"/>
  <c r="H769" i="4"/>
  <c r="G769" i="4"/>
  <c r="H768" i="4"/>
  <c r="G768" i="4"/>
  <c r="H767" i="4"/>
  <c r="G767" i="4"/>
  <c r="H766" i="4"/>
  <c r="G766" i="4"/>
  <c r="H765" i="4"/>
  <c r="G765" i="4"/>
  <c r="H764" i="4"/>
  <c r="G764" i="4"/>
  <c r="H763" i="4"/>
  <c r="G763" i="4"/>
  <c r="H762" i="4"/>
  <c r="G762" i="4"/>
  <c r="H761" i="4"/>
  <c r="G761" i="4"/>
  <c r="H760" i="4"/>
  <c r="G760" i="4"/>
  <c r="H759" i="4"/>
  <c r="G759" i="4"/>
  <c r="H758" i="4"/>
  <c r="G758" i="4"/>
  <c r="H757" i="4"/>
  <c r="G757" i="4"/>
  <c r="H756" i="4"/>
  <c r="G756" i="4"/>
  <c r="H755" i="4"/>
  <c r="G755" i="4"/>
  <c r="H754" i="4"/>
  <c r="G754" i="4"/>
  <c r="H753" i="4"/>
  <c r="G753" i="4"/>
  <c r="H752" i="4"/>
  <c r="G752" i="4"/>
  <c r="H751" i="4"/>
  <c r="G751" i="4"/>
  <c r="H750" i="4"/>
  <c r="G750" i="4"/>
  <c r="H749" i="4"/>
  <c r="G749" i="4"/>
  <c r="H748" i="4"/>
  <c r="G748" i="4"/>
  <c r="H747" i="4"/>
  <c r="G747" i="4"/>
  <c r="H746" i="4"/>
  <c r="G746" i="4"/>
  <c r="H745" i="4"/>
  <c r="G745" i="4"/>
  <c r="H744" i="4"/>
  <c r="G744" i="4"/>
  <c r="H743" i="4"/>
  <c r="G743" i="4"/>
  <c r="H742" i="4"/>
  <c r="G742" i="4"/>
  <c r="H741" i="4"/>
  <c r="G741" i="4"/>
  <c r="H740" i="4"/>
  <c r="G740" i="4"/>
  <c r="H739" i="4"/>
  <c r="G739" i="4"/>
  <c r="H738" i="4"/>
  <c r="G738" i="4"/>
  <c r="H737" i="4"/>
  <c r="G737" i="4"/>
  <c r="H736" i="4"/>
  <c r="G736" i="4"/>
  <c r="H735" i="4"/>
  <c r="G735" i="4"/>
  <c r="H734" i="4"/>
  <c r="G734" i="4"/>
  <c r="H733" i="4"/>
  <c r="G733" i="4"/>
  <c r="H732" i="4"/>
  <c r="G732" i="4"/>
  <c r="H731" i="4"/>
  <c r="G731" i="4"/>
  <c r="H730" i="4"/>
  <c r="G730" i="4"/>
  <c r="H729" i="4"/>
  <c r="G729" i="4"/>
  <c r="H728" i="4"/>
  <c r="G728" i="4"/>
  <c r="H727" i="4"/>
  <c r="G727" i="4"/>
  <c r="H726" i="4"/>
  <c r="G726" i="4"/>
  <c r="H725" i="4"/>
  <c r="G725" i="4"/>
  <c r="H724" i="4"/>
  <c r="G724" i="4"/>
  <c r="H723" i="4"/>
  <c r="G723" i="4"/>
  <c r="H722" i="4"/>
  <c r="G722" i="4"/>
  <c r="H721" i="4"/>
  <c r="G721" i="4"/>
  <c r="H720" i="4"/>
  <c r="G720" i="4"/>
  <c r="H719" i="4"/>
  <c r="G719" i="4"/>
  <c r="H718" i="4"/>
  <c r="G718" i="4"/>
  <c r="H717" i="4"/>
  <c r="G717" i="4"/>
  <c r="H716" i="4"/>
  <c r="G716" i="4"/>
  <c r="H715" i="4"/>
  <c r="G715" i="4"/>
  <c r="H714" i="4"/>
  <c r="G714" i="4"/>
  <c r="H713" i="4"/>
  <c r="G713" i="4"/>
  <c r="H712" i="4"/>
  <c r="G712" i="4"/>
  <c r="H711" i="4"/>
  <c r="G711" i="4"/>
  <c r="H710" i="4"/>
  <c r="G710" i="4"/>
  <c r="H709" i="4"/>
  <c r="G709" i="4"/>
  <c r="H708" i="4"/>
  <c r="G708" i="4"/>
  <c r="H707" i="4"/>
  <c r="G707" i="4"/>
  <c r="H706" i="4"/>
  <c r="G706" i="4"/>
  <c r="H705" i="4"/>
  <c r="G705" i="4"/>
  <c r="H704" i="4"/>
  <c r="G704" i="4"/>
  <c r="H703" i="4"/>
  <c r="G703" i="4"/>
  <c r="H702" i="4"/>
  <c r="G702" i="4"/>
  <c r="H701" i="4"/>
  <c r="G701" i="4"/>
  <c r="H700" i="4"/>
  <c r="G700" i="4"/>
  <c r="H699" i="4"/>
  <c r="G699" i="4"/>
  <c r="H698" i="4"/>
  <c r="G698" i="4"/>
  <c r="H697" i="4"/>
  <c r="G697" i="4"/>
  <c r="H696" i="4"/>
  <c r="G696" i="4"/>
  <c r="H695" i="4"/>
  <c r="G695" i="4"/>
  <c r="H694" i="4"/>
  <c r="G694" i="4"/>
  <c r="H693" i="4"/>
  <c r="G693" i="4"/>
  <c r="H692" i="4"/>
  <c r="G692" i="4"/>
  <c r="H691" i="4"/>
  <c r="G691" i="4"/>
  <c r="H690" i="4"/>
  <c r="G690" i="4"/>
  <c r="H689" i="4"/>
  <c r="G689" i="4"/>
  <c r="H688" i="4"/>
  <c r="G688" i="4"/>
  <c r="H687" i="4"/>
  <c r="G687" i="4"/>
  <c r="H686" i="4"/>
  <c r="G686" i="4"/>
  <c r="H685" i="4"/>
  <c r="G685" i="4"/>
  <c r="H684" i="4"/>
  <c r="G684" i="4"/>
  <c r="H683" i="4"/>
  <c r="G683" i="4"/>
  <c r="H682" i="4"/>
  <c r="G682" i="4"/>
  <c r="H681" i="4"/>
  <c r="G681" i="4"/>
  <c r="H680" i="4"/>
  <c r="G680" i="4"/>
  <c r="H679" i="4"/>
  <c r="G679" i="4"/>
  <c r="H678" i="4"/>
  <c r="G678" i="4"/>
  <c r="H677" i="4"/>
  <c r="G677" i="4"/>
  <c r="H676" i="4"/>
  <c r="G676" i="4"/>
  <c r="H675" i="4"/>
  <c r="G675" i="4"/>
  <c r="H674" i="4"/>
  <c r="G674" i="4"/>
  <c r="H673" i="4"/>
  <c r="G673" i="4"/>
  <c r="H672" i="4"/>
  <c r="G672" i="4"/>
  <c r="H671" i="4"/>
  <c r="G671" i="4"/>
  <c r="H670" i="4"/>
  <c r="G670" i="4"/>
  <c r="H669" i="4"/>
  <c r="G669" i="4"/>
  <c r="H668" i="4"/>
  <c r="G668" i="4"/>
  <c r="H667" i="4"/>
  <c r="G667" i="4"/>
  <c r="H666" i="4"/>
  <c r="G666" i="4"/>
  <c r="H665" i="4"/>
  <c r="G665" i="4"/>
  <c r="H664" i="4"/>
  <c r="G664" i="4"/>
  <c r="H663" i="4"/>
  <c r="G663" i="4"/>
  <c r="H662" i="4"/>
  <c r="G662" i="4"/>
  <c r="H661" i="4"/>
  <c r="G661" i="4"/>
  <c r="H660" i="4"/>
  <c r="G660" i="4"/>
  <c r="H659" i="4"/>
  <c r="G659" i="4"/>
  <c r="H658" i="4"/>
  <c r="G658" i="4"/>
  <c r="H657" i="4"/>
  <c r="G657" i="4"/>
  <c r="H656" i="4"/>
  <c r="G656" i="4"/>
  <c r="H655" i="4"/>
  <c r="G655" i="4"/>
  <c r="H654" i="4"/>
  <c r="G654" i="4"/>
  <c r="H653" i="4"/>
  <c r="G653" i="4"/>
  <c r="H652" i="4"/>
  <c r="G652" i="4"/>
  <c r="H651" i="4"/>
  <c r="G651" i="4"/>
  <c r="H650" i="4"/>
  <c r="G650" i="4"/>
  <c r="H649" i="4"/>
  <c r="G649" i="4"/>
  <c r="H648" i="4"/>
  <c r="G648" i="4"/>
  <c r="H647" i="4"/>
  <c r="G647" i="4"/>
  <c r="H646" i="4"/>
  <c r="G646" i="4"/>
  <c r="H645" i="4"/>
  <c r="G645" i="4"/>
  <c r="H644" i="4"/>
  <c r="G644" i="4"/>
  <c r="H643" i="4"/>
  <c r="G643" i="4"/>
  <c r="H642" i="4"/>
  <c r="G642" i="4"/>
  <c r="H641" i="4"/>
  <c r="G641" i="4"/>
  <c r="H640" i="4"/>
  <c r="G640" i="4"/>
  <c r="H639" i="4"/>
  <c r="G639" i="4"/>
  <c r="H638" i="4"/>
  <c r="G638" i="4"/>
  <c r="H637" i="4"/>
  <c r="G637" i="4"/>
  <c r="H636" i="4"/>
  <c r="G636" i="4"/>
  <c r="H635" i="4"/>
  <c r="G635" i="4"/>
  <c r="H634" i="4"/>
  <c r="G634" i="4"/>
  <c r="H633" i="4"/>
  <c r="G633" i="4"/>
  <c r="H632" i="4"/>
  <c r="G632" i="4"/>
  <c r="H631" i="4"/>
  <c r="G631" i="4"/>
  <c r="H630" i="4"/>
  <c r="G630" i="4"/>
  <c r="H629" i="4"/>
  <c r="G629" i="4"/>
  <c r="H628" i="4"/>
  <c r="G628" i="4"/>
  <c r="H627" i="4"/>
  <c r="G627" i="4"/>
  <c r="H626" i="4"/>
  <c r="G626" i="4"/>
  <c r="H625" i="4"/>
  <c r="G625" i="4"/>
  <c r="H624" i="4"/>
  <c r="G624" i="4"/>
  <c r="H623" i="4"/>
  <c r="G623" i="4"/>
  <c r="H622" i="4"/>
  <c r="G622" i="4"/>
  <c r="H621" i="4"/>
  <c r="G621" i="4"/>
  <c r="H620" i="4"/>
  <c r="G620" i="4"/>
  <c r="H619" i="4"/>
  <c r="G619" i="4"/>
  <c r="H618" i="4"/>
  <c r="G618" i="4"/>
  <c r="H617" i="4"/>
  <c r="G617" i="4"/>
  <c r="H616" i="4"/>
  <c r="G616" i="4"/>
  <c r="H615" i="4"/>
  <c r="G615" i="4"/>
  <c r="H614" i="4"/>
  <c r="G614" i="4"/>
  <c r="H613" i="4"/>
  <c r="G613" i="4"/>
  <c r="H612" i="4"/>
  <c r="G612" i="4"/>
  <c r="H611" i="4"/>
  <c r="G611" i="4"/>
  <c r="H610" i="4"/>
  <c r="G610" i="4"/>
  <c r="H609" i="4"/>
  <c r="G609" i="4"/>
  <c r="H608" i="4"/>
  <c r="G608" i="4"/>
  <c r="H607" i="4"/>
  <c r="G607" i="4"/>
  <c r="H606" i="4"/>
  <c r="G606" i="4"/>
  <c r="H605" i="4"/>
  <c r="G605" i="4"/>
  <c r="H604" i="4"/>
  <c r="G604" i="4"/>
  <c r="H603" i="4"/>
  <c r="G603" i="4"/>
  <c r="H602" i="4"/>
  <c r="G602" i="4"/>
  <c r="H601" i="4"/>
  <c r="G601" i="4"/>
  <c r="H600" i="4"/>
  <c r="G600" i="4"/>
  <c r="H599" i="4"/>
  <c r="G599" i="4"/>
  <c r="H598" i="4"/>
  <c r="G598" i="4"/>
  <c r="H597" i="4"/>
  <c r="G597" i="4"/>
  <c r="H596" i="4"/>
  <c r="G596" i="4"/>
  <c r="H595" i="4"/>
  <c r="G595" i="4"/>
  <c r="H594" i="4"/>
  <c r="G594" i="4"/>
  <c r="H593" i="4"/>
  <c r="G593" i="4"/>
  <c r="H592" i="4"/>
  <c r="G592" i="4"/>
  <c r="H591" i="4"/>
  <c r="G591" i="4"/>
  <c r="H590" i="4"/>
  <c r="G590" i="4"/>
  <c r="H589" i="4"/>
  <c r="G589" i="4"/>
  <c r="H588" i="4"/>
  <c r="G588" i="4"/>
  <c r="H587" i="4"/>
  <c r="G587" i="4"/>
  <c r="H586" i="4"/>
  <c r="G586" i="4"/>
  <c r="H585" i="4"/>
  <c r="G585" i="4"/>
  <c r="H584" i="4"/>
  <c r="G584" i="4"/>
  <c r="H583" i="4"/>
  <c r="G583" i="4"/>
  <c r="H582" i="4"/>
  <c r="G582" i="4"/>
  <c r="H581" i="4"/>
  <c r="G581" i="4"/>
  <c r="H580" i="4"/>
  <c r="G580" i="4"/>
  <c r="H579" i="4"/>
  <c r="G579" i="4"/>
  <c r="H578" i="4"/>
  <c r="G578" i="4"/>
  <c r="H577" i="4"/>
  <c r="G577" i="4"/>
  <c r="H576" i="4"/>
  <c r="G576" i="4"/>
  <c r="H575" i="4"/>
  <c r="G575" i="4"/>
  <c r="H574" i="4"/>
  <c r="G574" i="4"/>
  <c r="H573" i="4"/>
  <c r="G573" i="4"/>
  <c r="H572" i="4"/>
  <c r="G572" i="4"/>
  <c r="H571" i="4"/>
  <c r="G571" i="4"/>
  <c r="H570" i="4"/>
  <c r="G570" i="4"/>
  <c r="H569" i="4"/>
  <c r="G569" i="4"/>
  <c r="H568" i="4"/>
  <c r="G568" i="4"/>
  <c r="H567" i="4"/>
  <c r="G567" i="4"/>
  <c r="H566" i="4"/>
  <c r="G566" i="4"/>
  <c r="H565" i="4"/>
  <c r="G565" i="4"/>
  <c r="H564" i="4"/>
  <c r="G564" i="4"/>
  <c r="H563" i="4"/>
  <c r="G563" i="4"/>
  <c r="H562" i="4"/>
  <c r="G562" i="4"/>
  <c r="H561" i="4"/>
  <c r="G561" i="4"/>
  <c r="H560" i="4"/>
  <c r="G560" i="4"/>
  <c r="H559" i="4"/>
  <c r="G559" i="4"/>
  <c r="H558" i="4"/>
  <c r="G558" i="4"/>
  <c r="H557" i="4"/>
  <c r="G557" i="4"/>
  <c r="H556" i="4"/>
  <c r="G556" i="4"/>
  <c r="H555" i="4"/>
  <c r="G555" i="4"/>
  <c r="H554" i="4"/>
  <c r="G554" i="4"/>
  <c r="H553" i="4"/>
  <c r="G553" i="4"/>
  <c r="H552" i="4"/>
  <c r="G552" i="4"/>
  <c r="H551" i="4"/>
  <c r="G551" i="4"/>
  <c r="H550" i="4"/>
  <c r="G550" i="4"/>
  <c r="H549" i="4"/>
  <c r="G549" i="4"/>
  <c r="H548" i="4"/>
  <c r="G548" i="4"/>
  <c r="H547" i="4"/>
  <c r="G547" i="4"/>
  <c r="H546" i="4"/>
  <c r="G546" i="4"/>
  <c r="H545" i="4"/>
  <c r="G545" i="4"/>
  <c r="H544" i="4"/>
  <c r="G544" i="4"/>
  <c r="H543" i="4"/>
  <c r="G543" i="4"/>
  <c r="H542" i="4"/>
  <c r="G542" i="4"/>
  <c r="H541" i="4"/>
  <c r="G541" i="4"/>
  <c r="H540" i="4"/>
  <c r="G540" i="4"/>
  <c r="H539" i="4"/>
  <c r="G539" i="4"/>
  <c r="H538" i="4"/>
  <c r="G538" i="4"/>
  <c r="H537" i="4"/>
  <c r="G537" i="4"/>
  <c r="H536" i="4"/>
  <c r="G536" i="4"/>
  <c r="H535" i="4"/>
  <c r="G535" i="4"/>
  <c r="H534" i="4"/>
  <c r="G534" i="4"/>
  <c r="H533" i="4"/>
  <c r="G533" i="4"/>
  <c r="H532" i="4"/>
  <c r="G532" i="4"/>
  <c r="H531" i="4"/>
  <c r="G531" i="4"/>
  <c r="H530" i="4"/>
  <c r="G530" i="4"/>
  <c r="H529" i="4"/>
  <c r="G529" i="4"/>
  <c r="H528" i="4"/>
  <c r="G528" i="4"/>
  <c r="H527" i="4"/>
  <c r="G527" i="4"/>
  <c r="H526" i="4"/>
  <c r="G526" i="4"/>
  <c r="H525" i="4"/>
  <c r="G525" i="4"/>
  <c r="H524" i="4"/>
  <c r="G524" i="4"/>
  <c r="H523" i="4"/>
  <c r="G523" i="4"/>
  <c r="H522" i="4"/>
  <c r="G522" i="4"/>
  <c r="H521" i="4"/>
  <c r="G521" i="4"/>
  <c r="H520" i="4"/>
  <c r="G520" i="4"/>
  <c r="H519" i="4"/>
  <c r="G519" i="4"/>
  <c r="H518" i="4"/>
  <c r="G518" i="4"/>
  <c r="H517" i="4"/>
  <c r="G517" i="4"/>
  <c r="H516" i="4"/>
  <c r="G516" i="4"/>
  <c r="H515" i="4"/>
  <c r="G515" i="4"/>
  <c r="H514" i="4"/>
  <c r="G514" i="4"/>
  <c r="H513" i="4"/>
  <c r="G513" i="4"/>
  <c r="H512" i="4"/>
  <c r="G512" i="4"/>
  <c r="H511" i="4"/>
  <c r="G511" i="4"/>
  <c r="H510" i="4"/>
  <c r="G510" i="4"/>
  <c r="H509" i="4"/>
  <c r="G509" i="4"/>
  <c r="H508" i="4"/>
  <c r="G508" i="4"/>
  <c r="H507" i="4"/>
  <c r="G507" i="4"/>
  <c r="H506" i="4"/>
  <c r="G506" i="4"/>
  <c r="H505" i="4"/>
  <c r="G505" i="4"/>
  <c r="H504" i="4"/>
  <c r="G504" i="4"/>
  <c r="H503" i="4"/>
  <c r="G503" i="4"/>
  <c r="H502" i="4"/>
  <c r="G502" i="4"/>
  <c r="H501" i="4"/>
  <c r="G501" i="4"/>
  <c r="H500" i="4"/>
  <c r="G500" i="4"/>
  <c r="H499" i="4"/>
  <c r="G499" i="4"/>
  <c r="H498" i="4"/>
  <c r="G498" i="4"/>
  <c r="H497" i="4"/>
  <c r="G497" i="4"/>
  <c r="H496" i="4"/>
  <c r="G496" i="4"/>
  <c r="H495" i="4"/>
  <c r="G495" i="4"/>
  <c r="H494" i="4"/>
  <c r="G494" i="4"/>
  <c r="H493" i="4"/>
  <c r="G493" i="4"/>
  <c r="H492" i="4"/>
  <c r="G492" i="4"/>
  <c r="H491" i="4"/>
  <c r="G491" i="4"/>
  <c r="H490" i="4"/>
  <c r="G490" i="4"/>
  <c r="H489" i="4"/>
  <c r="G489" i="4"/>
  <c r="H488" i="4"/>
  <c r="G488" i="4"/>
  <c r="H487" i="4"/>
  <c r="G487" i="4"/>
  <c r="H486" i="4"/>
  <c r="G486" i="4"/>
  <c r="H485" i="4"/>
  <c r="G485" i="4"/>
  <c r="H484" i="4"/>
  <c r="G484" i="4"/>
  <c r="H483" i="4"/>
  <c r="G483" i="4"/>
  <c r="H482" i="4"/>
  <c r="G482" i="4"/>
  <c r="H481" i="4"/>
  <c r="G481" i="4"/>
  <c r="H480" i="4"/>
  <c r="G480" i="4"/>
  <c r="H479" i="4"/>
  <c r="G479" i="4"/>
  <c r="H478" i="4"/>
  <c r="G478" i="4"/>
  <c r="H477" i="4"/>
  <c r="G477" i="4"/>
  <c r="H476" i="4"/>
  <c r="G476" i="4"/>
  <c r="H475" i="4"/>
  <c r="G475" i="4"/>
  <c r="H474" i="4"/>
  <c r="G474" i="4"/>
  <c r="H473" i="4"/>
  <c r="G473" i="4"/>
  <c r="H472" i="4"/>
  <c r="G472" i="4"/>
  <c r="H471" i="4"/>
  <c r="G471" i="4"/>
  <c r="H470" i="4"/>
  <c r="G470" i="4"/>
  <c r="H469" i="4"/>
  <c r="G469" i="4"/>
  <c r="H468" i="4"/>
  <c r="G468" i="4"/>
  <c r="H467" i="4"/>
  <c r="G467" i="4"/>
  <c r="H466" i="4"/>
  <c r="G466" i="4"/>
  <c r="H465" i="4"/>
  <c r="G465" i="4"/>
  <c r="H464" i="4"/>
  <c r="G464" i="4"/>
  <c r="H463" i="4"/>
  <c r="G463" i="4"/>
  <c r="H462" i="4"/>
  <c r="G462" i="4"/>
  <c r="H461" i="4"/>
  <c r="G461" i="4"/>
  <c r="H460" i="4"/>
  <c r="G460" i="4"/>
  <c r="H459" i="4"/>
  <c r="G459" i="4"/>
  <c r="H458" i="4"/>
  <c r="G458" i="4"/>
  <c r="H457" i="4"/>
  <c r="G457" i="4"/>
  <c r="H456" i="4"/>
  <c r="G456" i="4"/>
  <c r="H455" i="4"/>
  <c r="G455" i="4"/>
  <c r="H454" i="4"/>
  <c r="G454" i="4"/>
  <c r="H453" i="4"/>
  <c r="G453" i="4"/>
  <c r="H452" i="4"/>
  <c r="G452" i="4"/>
  <c r="H451" i="4"/>
  <c r="G451" i="4"/>
  <c r="H450" i="4"/>
  <c r="G450" i="4"/>
  <c r="H449" i="4"/>
  <c r="G449" i="4"/>
  <c r="H448" i="4"/>
  <c r="G448" i="4"/>
  <c r="H447" i="4"/>
  <c r="G447" i="4"/>
  <c r="H446" i="4"/>
  <c r="G446" i="4"/>
  <c r="H445" i="4"/>
  <c r="G445" i="4"/>
  <c r="H444" i="4"/>
  <c r="G444" i="4"/>
  <c r="H443" i="4"/>
  <c r="G443" i="4"/>
  <c r="H442" i="4"/>
  <c r="G442" i="4"/>
  <c r="H441" i="4"/>
  <c r="G441" i="4"/>
  <c r="H440" i="4"/>
  <c r="G440" i="4"/>
  <c r="H439" i="4"/>
  <c r="G439" i="4"/>
  <c r="H438" i="4"/>
  <c r="G438" i="4"/>
  <c r="H437" i="4"/>
  <c r="G437" i="4"/>
  <c r="H436" i="4"/>
  <c r="G436" i="4"/>
  <c r="H435" i="4"/>
  <c r="G435" i="4"/>
  <c r="H434" i="4"/>
  <c r="G434" i="4"/>
  <c r="H433" i="4"/>
  <c r="G433" i="4"/>
  <c r="H432" i="4"/>
  <c r="G432" i="4"/>
  <c r="H431" i="4"/>
  <c r="G431" i="4"/>
  <c r="H430" i="4"/>
  <c r="G430" i="4"/>
  <c r="H429" i="4"/>
  <c r="G429" i="4"/>
  <c r="H428" i="4"/>
  <c r="G428" i="4"/>
  <c r="H427" i="4"/>
  <c r="G427" i="4"/>
  <c r="H426" i="4"/>
  <c r="G426" i="4"/>
  <c r="H425" i="4"/>
  <c r="G425" i="4"/>
  <c r="H424" i="4"/>
  <c r="G424" i="4"/>
  <c r="H423" i="4"/>
  <c r="G423" i="4"/>
  <c r="H422" i="4"/>
  <c r="G422" i="4"/>
  <c r="H421" i="4"/>
  <c r="G421" i="4"/>
  <c r="H420" i="4"/>
  <c r="G420" i="4"/>
  <c r="H419" i="4"/>
  <c r="G419" i="4"/>
  <c r="H418" i="4"/>
  <c r="G418" i="4"/>
  <c r="H417" i="4"/>
  <c r="G417" i="4"/>
  <c r="H416" i="4"/>
  <c r="G416" i="4"/>
  <c r="H415" i="4"/>
  <c r="G415" i="4"/>
  <c r="H414" i="4"/>
  <c r="G414" i="4"/>
  <c r="H413" i="4"/>
  <c r="G413" i="4"/>
  <c r="H412" i="4"/>
  <c r="G412" i="4"/>
  <c r="H411" i="4"/>
  <c r="G411" i="4"/>
  <c r="H410" i="4"/>
  <c r="G410" i="4"/>
  <c r="H409" i="4"/>
  <c r="G409" i="4"/>
  <c r="H408" i="4"/>
  <c r="G408" i="4"/>
  <c r="H407" i="4"/>
  <c r="G407" i="4"/>
  <c r="H406" i="4"/>
  <c r="G406" i="4"/>
  <c r="H405" i="4"/>
  <c r="G405" i="4"/>
  <c r="H404" i="4"/>
  <c r="G404" i="4"/>
  <c r="H403" i="4"/>
  <c r="G403" i="4"/>
  <c r="H402" i="4"/>
  <c r="G402" i="4"/>
  <c r="H401" i="4"/>
  <c r="G401" i="4"/>
  <c r="H400" i="4"/>
  <c r="G400" i="4"/>
  <c r="H399" i="4"/>
  <c r="G399" i="4"/>
  <c r="H398" i="4"/>
  <c r="G398" i="4"/>
  <c r="H397" i="4"/>
  <c r="G397" i="4"/>
  <c r="H396" i="4"/>
  <c r="G396" i="4"/>
  <c r="H395" i="4"/>
  <c r="G395" i="4"/>
  <c r="H394" i="4"/>
  <c r="G394" i="4"/>
  <c r="H393" i="4"/>
  <c r="G393" i="4"/>
  <c r="H392" i="4"/>
  <c r="G392" i="4"/>
  <c r="H391" i="4"/>
  <c r="G391" i="4"/>
  <c r="H390" i="4"/>
  <c r="G390" i="4"/>
  <c r="H389" i="4"/>
  <c r="G389" i="4"/>
  <c r="H388" i="4"/>
  <c r="G388" i="4"/>
  <c r="H387" i="4"/>
  <c r="G387" i="4"/>
  <c r="H386" i="4"/>
  <c r="G386" i="4"/>
  <c r="H385" i="4"/>
  <c r="G385" i="4"/>
  <c r="H384" i="4"/>
  <c r="G384" i="4"/>
  <c r="H383" i="4"/>
  <c r="G383" i="4"/>
  <c r="H382" i="4"/>
  <c r="G382" i="4"/>
  <c r="H381" i="4"/>
  <c r="G381" i="4"/>
  <c r="H380" i="4"/>
  <c r="G380" i="4"/>
  <c r="H379" i="4"/>
  <c r="G379" i="4"/>
  <c r="H378" i="4"/>
  <c r="G378" i="4"/>
  <c r="H377" i="4"/>
  <c r="G377" i="4"/>
  <c r="H376" i="4"/>
  <c r="G376" i="4"/>
  <c r="H375" i="4"/>
  <c r="G375" i="4"/>
  <c r="H374" i="4"/>
  <c r="G374" i="4"/>
  <c r="H373" i="4"/>
  <c r="G373" i="4"/>
  <c r="H372" i="4"/>
  <c r="G372" i="4"/>
  <c r="H371" i="4"/>
  <c r="G371" i="4"/>
  <c r="H370" i="4"/>
  <c r="G370" i="4"/>
  <c r="H369" i="4"/>
  <c r="G369" i="4"/>
  <c r="H368" i="4"/>
  <c r="G368" i="4"/>
  <c r="H367" i="4"/>
  <c r="G367" i="4"/>
  <c r="H366" i="4"/>
  <c r="G366" i="4"/>
  <c r="H365" i="4"/>
  <c r="G365" i="4"/>
  <c r="H364" i="4"/>
  <c r="G364" i="4"/>
  <c r="H363" i="4"/>
  <c r="G363" i="4"/>
  <c r="H362" i="4"/>
  <c r="G362" i="4"/>
  <c r="H361" i="4"/>
  <c r="G361" i="4"/>
  <c r="H360" i="4"/>
  <c r="G360" i="4"/>
  <c r="H359" i="4"/>
  <c r="G359" i="4"/>
  <c r="H358" i="4"/>
  <c r="G358" i="4"/>
  <c r="H357" i="4"/>
  <c r="G357" i="4"/>
  <c r="H356" i="4"/>
  <c r="G356" i="4"/>
  <c r="H355" i="4"/>
  <c r="G355" i="4"/>
  <c r="H354" i="4"/>
  <c r="G354" i="4"/>
  <c r="H353" i="4"/>
  <c r="G353" i="4"/>
  <c r="H352" i="4"/>
  <c r="G352" i="4"/>
  <c r="H351" i="4"/>
  <c r="G351" i="4"/>
  <c r="H350" i="4"/>
  <c r="G350" i="4"/>
  <c r="H349" i="4"/>
  <c r="G349" i="4"/>
  <c r="H348" i="4"/>
  <c r="G348" i="4"/>
  <c r="H347" i="4"/>
  <c r="G347" i="4"/>
  <c r="H346" i="4"/>
  <c r="G346" i="4"/>
  <c r="H345" i="4"/>
  <c r="G345" i="4"/>
  <c r="H344" i="4"/>
  <c r="G344" i="4"/>
  <c r="H343" i="4"/>
  <c r="G343" i="4"/>
  <c r="H342" i="4"/>
  <c r="G342" i="4"/>
  <c r="H341" i="4"/>
  <c r="G341" i="4"/>
  <c r="H340" i="4"/>
  <c r="G340" i="4"/>
  <c r="H339" i="4"/>
  <c r="G339" i="4"/>
  <c r="H338" i="4"/>
  <c r="G338" i="4"/>
  <c r="H337" i="4"/>
  <c r="G337" i="4"/>
  <c r="H336" i="4"/>
  <c r="G336" i="4"/>
  <c r="H335" i="4"/>
  <c r="G335" i="4"/>
  <c r="H334" i="4"/>
  <c r="G334" i="4"/>
  <c r="H333" i="4"/>
  <c r="G333" i="4"/>
  <c r="H332" i="4"/>
  <c r="G332" i="4"/>
  <c r="H331" i="4"/>
  <c r="G331" i="4"/>
  <c r="H330" i="4"/>
  <c r="G330" i="4"/>
  <c r="H329" i="4"/>
  <c r="G329" i="4"/>
  <c r="H328" i="4"/>
  <c r="G328" i="4"/>
  <c r="H327" i="4"/>
  <c r="G327" i="4"/>
  <c r="H326" i="4"/>
  <c r="G326" i="4"/>
  <c r="H325" i="4"/>
  <c r="G325" i="4"/>
  <c r="H324" i="4"/>
  <c r="G324" i="4"/>
  <c r="H323" i="4"/>
  <c r="G323" i="4"/>
  <c r="H322" i="4"/>
  <c r="G322" i="4"/>
  <c r="H321" i="4"/>
  <c r="G321" i="4"/>
  <c r="H320" i="4"/>
  <c r="G320" i="4"/>
  <c r="H319" i="4"/>
  <c r="G319" i="4"/>
  <c r="H318" i="4"/>
  <c r="G318" i="4"/>
  <c r="H317" i="4"/>
  <c r="G317" i="4"/>
  <c r="H316" i="4"/>
  <c r="G316" i="4"/>
  <c r="H315" i="4"/>
  <c r="G315" i="4"/>
  <c r="H314" i="4"/>
  <c r="G314" i="4"/>
  <c r="H313" i="4"/>
  <c r="G313" i="4"/>
  <c r="H312" i="4"/>
  <c r="G312" i="4"/>
  <c r="H311" i="4"/>
  <c r="G311" i="4"/>
  <c r="H310" i="4"/>
  <c r="G310" i="4"/>
  <c r="H309" i="4"/>
  <c r="G309" i="4"/>
  <c r="H308" i="4"/>
  <c r="G308" i="4"/>
  <c r="H307" i="4"/>
  <c r="G307" i="4"/>
  <c r="H306" i="4"/>
  <c r="G306" i="4"/>
  <c r="H305" i="4"/>
  <c r="G305" i="4"/>
  <c r="H304" i="4"/>
  <c r="G304" i="4"/>
  <c r="H303" i="4"/>
  <c r="G303" i="4"/>
  <c r="H302" i="4"/>
  <c r="G302" i="4"/>
  <c r="H301" i="4"/>
  <c r="G301" i="4"/>
  <c r="H300" i="4"/>
  <c r="G300" i="4"/>
  <c r="H299" i="4"/>
  <c r="G299" i="4"/>
  <c r="H298" i="4"/>
  <c r="G298" i="4"/>
  <c r="H297" i="4"/>
  <c r="G297" i="4"/>
  <c r="H296" i="4"/>
  <c r="G296" i="4"/>
  <c r="H295" i="4"/>
  <c r="G295" i="4"/>
  <c r="H294" i="4"/>
  <c r="G294" i="4"/>
  <c r="H293" i="4"/>
  <c r="G293" i="4"/>
  <c r="H292" i="4"/>
  <c r="G292" i="4"/>
  <c r="H291" i="4"/>
  <c r="G291" i="4"/>
  <c r="H290" i="4"/>
  <c r="G290" i="4"/>
  <c r="H289" i="4"/>
  <c r="G289" i="4"/>
  <c r="H288" i="4"/>
  <c r="G288" i="4"/>
  <c r="H287" i="4"/>
  <c r="G287" i="4"/>
  <c r="H286" i="4"/>
  <c r="G286" i="4"/>
  <c r="H285" i="4"/>
  <c r="G285" i="4"/>
  <c r="H284" i="4"/>
  <c r="G284" i="4"/>
  <c r="H283" i="4"/>
  <c r="G283" i="4"/>
  <c r="H282" i="4"/>
  <c r="G282" i="4"/>
  <c r="H281" i="4"/>
  <c r="G281" i="4"/>
  <c r="H280" i="4"/>
  <c r="G280" i="4"/>
  <c r="H279" i="4"/>
  <c r="G279" i="4"/>
  <c r="H278" i="4"/>
  <c r="G278" i="4"/>
  <c r="H277" i="4"/>
  <c r="G277" i="4"/>
  <c r="H276" i="4"/>
  <c r="G276" i="4"/>
  <c r="H275" i="4"/>
  <c r="G275" i="4"/>
  <c r="H274" i="4"/>
  <c r="G274" i="4"/>
  <c r="H273" i="4"/>
  <c r="G273" i="4"/>
  <c r="H272" i="4"/>
  <c r="G272" i="4"/>
  <c r="H271" i="4"/>
  <c r="G271" i="4"/>
  <c r="H270" i="4"/>
  <c r="G270" i="4"/>
  <c r="H269" i="4"/>
  <c r="G269" i="4"/>
  <c r="H268" i="4"/>
  <c r="G268" i="4"/>
  <c r="H267" i="4"/>
  <c r="G267" i="4"/>
  <c r="H266" i="4"/>
  <c r="G266" i="4"/>
  <c r="H265" i="4"/>
  <c r="G265" i="4"/>
  <c r="H264" i="4"/>
  <c r="G264" i="4"/>
  <c r="H263" i="4"/>
  <c r="G263" i="4"/>
  <c r="H262" i="4"/>
  <c r="G262" i="4"/>
  <c r="H261" i="4"/>
  <c r="G261" i="4"/>
  <c r="H260" i="4"/>
  <c r="G260" i="4"/>
  <c r="H259" i="4"/>
  <c r="G259" i="4"/>
  <c r="H258" i="4"/>
  <c r="G258" i="4"/>
  <c r="H257" i="4"/>
  <c r="G257" i="4"/>
  <c r="H256" i="4"/>
  <c r="G256" i="4"/>
  <c r="H255" i="4"/>
  <c r="G255" i="4"/>
  <c r="H254" i="4"/>
  <c r="G254" i="4"/>
  <c r="H253" i="4"/>
  <c r="G253" i="4"/>
  <c r="H252" i="4"/>
  <c r="G252" i="4"/>
  <c r="H251" i="4"/>
  <c r="G251" i="4"/>
  <c r="H250" i="4"/>
  <c r="G250" i="4"/>
  <c r="H249" i="4"/>
  <c r="G249" i="4"/>
  <c r="H248" i="4"/>
  <c r="G248" i="4"/>
  <c r="H247" i="4"/>
  <c r="G247" i="4"/>
  <c r="H246" i="4"/>
  <c r="G246" i="4"/>
  <c r="H245" i="4"/>
  <c r="G245" i="4"/>
  <c r="H244" i="4"/>
  <c r="G244" i="4"/>
  <c r="H243" i="4"/>
  <c r="G243" i="4"/>
  <c r="H242" i="4"/>
  <c r="G242" i="4"/>
  <c r="H241" i="4"/>
  <c r="G241" i="4"/>
  <c r="H240" i="4"/>
  <c r="G240" i="4"/>
  <c r="H239" i="4"/>
  <c r="G239" i="4"/>
  <c r="H238" i="4"/>
  <c r="G238" i="4"/>
  <c r="H237" i="4"/>
  <c r="G237" i="4"/>
  <c r="H236" i="4"/>
  <c r="G236" i="4"/>
  <c r="H235" i="4"/>
  <c r="G235" i="4"/>
  <c r="H234" i="4"/>
  <c r="G234" i="4"/>
  <c r="H233" i="4"/>
  <c r="G233" i="4"/>
  <c r="H232" i="4"/>
  <c r="G232" i="4"/>
  <c r="H231" i="4"/>
  <c r="G231" i="4"/>
  <c r="H230" i="4"/>
  <c r="G230" i="4"/>
  <c r="H229" i="4"/>
  <c r="G229" i="4"/>
  <c r="H228" i="4"/>
  <c r="G228" i="4"/>
  <c r="H227" i="4"/>
  <c r="G227" i="4"/>
  <c r="H226" i="4"/>
  <c r="G226" i="4"/>
  <c r="H225" i="4"/>
  <c r="G225" i="4"/>
  <c r="H224" i="4"/>
  <c r="G224" i="4"/>
  <c r="H223" i="4"/>
  <c r="G223" i="4"/>
  <c r="H222" i="4"/>
  <c r="G222" i="4"/>
  <c r="H221" i="4"/>
  <c r="G221" i="4"/>
  <c r="H220" i="4"/>
  <c r="G220" i="4"/>
  <c r="H219" i="4"/>
  <c r="G219" i="4"/>
  <c r="H218" i="4"/>
  <c r="G218" i="4"/>
  <c r="H217" i="4"/>
  <c r="G217" i="4"/>
  <c r="H216" i="4"/>
  <c r="G216" i="4"/>
  <c r="H215" i="4"/>
  <c r="G215" i="4"/>
  <c r="H214" i="4"/>
  <c r="G214" i="4"/>
  <c r="H213" i="4"/>
  <c r="G213" i="4"/>
  <c r="H212" i="4"/>
  <c r="G212" i="4"/>
  <c r="H211" i="4"/>
  <c r="G211" i="4"/>
  <c r="H210" i="4"/>
  <c r="G210" i="4"/>
  <c r="H209" i="4"/>
  <c r="G209" i="4"/>
  <c r="H208" i="4"/>
  <c r="G208" i="4"/>
  <c r="H207" i="4"/>
  <c r="G207" i="4"/>
  <c r="H206" i="4"/>
  <c r="G206" i="4"/>
  <c r="H205" i="4"/>
  <c r="G205" i="4"/>
  <c r="H204" i="4"/>
  <c r="G204" i="4"/>
  <c r="H203" i="4"/>
  <c r="G203" i="4"/>
  <c r="H202" i="4"/>
  <c r="G202" i="4"/>
  <c r="H201" i="4"/>
  <c r="G201" i="4"/>
  <c r="H200" i="4"/>
  <c r="G200" i="4"/>
  <c r="H199" i="4"/>
  <c r="G199" i="4"/>
  <c r="H198" i="4"/>
  <c r="G198" i="4"/>
  <c r="H197" i="4"/>
  <c r="G197" i="4"/>
  <c r="H196" i="4"/>
  <c r="G196" i="4"/>
  <c r="H195" i="4"/>
  <c r="G195" i="4"/>
  <c r="H194" i="4"/>
  <c r="G194" i="4"/>
  <c r="H193" i="4"/>
  <c r="G193" i="4"/>
  <c r="H192" i="4"/>
  <c r="G192" i="4"/>
  <c r="H191" i="4"/>
  <c r="G191" i="4"/>
  <c r="H190" i="4"/>
  <c r="G190" i="4"/>
  <c r="H189" i="4"/>
  <c r="G189" i="4"/>
  <c r="H188" i="4"/>
  <c r="G188" i="4"/>
  <c r="H187" i="4"/>
  <c r="G187" i="4"/>
  <c r="H186" i="4"/>
  <c r="G186" i="4"/>
  <c r="H185" i="4"/>
  <c r="G185" i="4"/>
  <c r="H184" i="4"/>
  <c r="G184" i="4"/>
  <c r="H183" i="4"/>
  <c r="G183" i="4"/>
  <c r="H182" i="4"/>
  <c r="G182" i="4"/>
  <c r="H181" i="4"/>
  <c r="G181" i="4"/>
  <c r="H180" i="4"/>
  <c r="G180" i="4"/>
  <c r="H179" i="4"/>
  <c r="G179" i="4"/>
  <c r="H178" i="4"/>
  <c r="G178" i="4"/>
  <c r="H177" i="4"/>
  <c r="G177" i="4"/>
  <c r="H176" i="4"/>
  <c r="G176" i="4"/>
  <c r="H175" i="4"/>
  <c r="G175" i="4"/>
  <c r="H174" i="4"/>
  <c r="G174" i="4"/>
  <c r="H173" i="4"/>
  <c r="G173" i="4"/>
  <c r="H172" i="4"/>
  <c r="G172" i="4"/>
  <c r="H171" i="4"/>
  <c r="G171" i="4"/>
  <c r="H170" i="4"/>
  <c r="G170" i="4"/>
  <c r="H169" i="4"/>
  <c r="G169" i="4"/>
  <c r="H168" i="4"/>
  <c r="G168" i="4"/>
  <c r="H167" i="4"/>
  <c r="G167" i="4"/>
  <c r="H166" i="4"/>
  <c r="G166" i="4"/>
  <c r="H165" i="4"/>
  <c r="G165" i="4"/>
  <c r="H164" i="4"/>
  <c r="G164" i="4"/>
  <c r="H163" i="4"/>
  <c r="G163" i="4"/>
  <c r="H162" i="4"/>
  <c r="G162" i="4"/>
  <c r="H161" i="4"/>
  <c r="G161" i="4"/>
  <c r="H160" i="4"/>
  <c r="G160" i="4"/>
  <c r="H159" i="4"/>
  <c r="G159" i="4"/>
  <c r="H158" i="4"/>
  <c r="G158" i="4"/>
  <c r="H157" i="4"/>
  <c r="G157" i="4"/>
  <c r="H156" i="4"/>
  <c r="G156" i="4"/>
  <c r="H155" i="4"/>
  <c r="G155" i="4"/>
  <c r="H154" i="4"/>
  <c r="G154" i="4"/>
  <c r="H153" i="4"/>
  <c r="G153" i="4"/>
  <c r="H152" i="4"/>
  <c r="G152" i="4"/>
  <c r="H151" i="4"/>
  <c r="G151" i="4"/>
  <c r="H150" i="4"/>
  <c r="G150" i="4"/>
  <c r="H149" i="4"/>
  <c r="G149" i="4"/>
  <c r="H148" i="4"/>
  <c r="G148" i="4"/>
  <c r="H147" i="4"/>
  <c r="G147" i="4"/>
  <c r="H146" i="4"/>
  <c r="G146" i="4"/>
  <c r="H145" i="4"/>
  <c r="G145" i="4"/>
  <c r="H144" i="4"/>
  <c r="G144" i="4"/>
  <c r="H143" i="4"/>
  <c r="G143" i="4"/>
  <c r="H142" i="4"/>
  <c r="G142" i="4"/>
  <c r="H141" i="4"/>
  <c r="G141" i="4"/>
  <c r="H140" i="4"/>
  <c r="G140" i="4"/>
  <c r="H139" i="4"/>
  <c r="G139" i="4"/>
  <c r="H138" i="4"/>
  <c r="G138" i="4"/>
  <c r="H137" i="4"/>
  <c r="G137" i="4"/>
  <c r="H136" i="4"/>
  <c r="G136" i="4"/>
  <c r="H135" i="4"/>
  <c r="G135" i="4"/>
  <c r="H134" i="4"/>
  <c r="G134" i="4"/>
  <c r="H133" i="4"/>
  <c r="G133" i="4"/>
  <c r="H132" i="4"/>
  <c r="G132" i="4"/>
  <c r="H131" i="4"/>
  <c r="G131" i="4"/>
  <c r="H130" i="4"/>
  <c r="G130" i="4"/>
  <c r="H129" i="4"/>
  <c r="G129" i="4"/>
  <c r="H128" i="4"/>
  <c r="G128" i="4"/>
  <c r="H127" i="4"/>
  <c r="G127" i="4"/>
  <c r="H126" i="4"/>
  <c r="G126" i="4"/>
  <c r="H125" i="4"/>
  <c r="G125" i="4"/>
  <c r="H124" i="4"/>
  <c r="G124" i="4"/>
  <c r="H123" i="4"/>
  <c r="G123" i="4"/>
  <c r="H122" i="4"/>
  <c r="G122" i="4"/>
  <c r="H121" i="4"/>
  <c r="G121" i="4"/>
  <c r="H120" i="4"/>
  <c r="G120" i="4"/>
  <c r="H119" i="4"/>
  <c r="G119" i="4"/>
  <c r="H118" i="4"/>
  <c r="G118" i="4"/>
  <c r="H117" i="4"/>
  <c r="G117" i="4"/>
  <c r="H116" i="4"/>
  <c r="G116" i="4"/>
  <c r="H115" i="4"/>
  <c r="G115" i="4"/>
  <c r="H114" i="4"/>
  <c r="G114" i="4"/>
  <c r="H113" i="4"/>
  <c r="G113" i="4"/>
  <c r="H112" i="4"/>
  <c r="G112" i="4"/>
  <c r="H111" i="4"/>
  <c r="G111" i="4"/>
  <c r="H110" i="4"/>
  <c r="G110" i="4"/>
  <c r="H109" i="4"/>
  <c r="G109" i="4"/>
  <c r="H108" i="4"/>
  <c r="G108" i="4"/>
  <c r="H107" i="4"/>
  <c r="G107" i="4"/>
  <c r="H106" i="4"/>
  <c r="G106" i="4"/>
  <c r="H105" i="4"/>
  <c r="G105" i="4"/>
  <c r="H104" i="4"/>
  <c r="G104" i="4"/>
  <c r="H103" i="4"/>
  <c r="G103" i="4"/>
  <c r="H102" i="4"/>
  <c r="G102" i="4"/>
  <c r="H101" i="4"/>
  <c r="G101" i="4"/>
  <c r="H100" i="4"/>
  <c r="G100" i="4"/>
  <c r="H99" i="4"/>
  <c r="G99" i="4"/>
  <c r="H98" i="4"/>
  <c r="G98" i="4"/>
  <c r="H97" i="4"/>
  <c r="G97" i="4"/>
  <c r="H96" i="4"/>
  <c r="G96" i="4"/>
  <c r="H95" i="4"/>
  <c r="G95" i="4"/>
  <c r="H94" i="4"/>
  <c r="G94" i="4"/>
  <c r="H93" i="4"/>
  <c r="G93" i="4"/>
  <c r="H92" i="4"/>
  <c r="G92" i="4"/>
  <c r="H91" i="4"/>
  <c r="G91" i="4"/>
  <c r="H90" i="4"/>
  <c r="G90" i="4"/>
  <c r="H89" i="4"/>
  <c r="G89" i="4"/>
  <c r="H88" i="4"/>
  <c r="G88" i="4"/>
  <c r="H87" i="4"/>
  <c r="G87" i="4"/>
  <c r="H86" i="4"/>
  <c r="G86" i="4"/>
  <c r="H85" i="4"/>
  <c r="G85" i="4"/>
  <c r="H84" i="4"/>
  <c r="G84" i="4"/>
  <c r="H83" i="4"/>
  <c r="G83" i="4"/>
  <c r="H82" i="4"/>
  <c r="G82" i="4"/>
  <c r="H81" i="4"/>
  <c r="G81" i="4"/>
  <c r="H80" i="4"/>
  <c r="G80" i="4"/>
  <c r="H79" i="4"/>
  <c r="G79" i="4"/>
  <c r="H78" i="4"/>
  <c r="G78" i="4"/>
  <c r="H77" i="4"/>
  <c r="G77" i="4"/>
  <c r="H76" i="4"/>
  <c r="G76" i="4"/>
  <c r="H75" i="4"/>
  <c r="G75" i="4"/>
  <c r="H74" i="4"/>
  <c r="G74" i="4"/>
  <c r="H73" i="4"/>
  <c r="G73" i="4"/>
  <c r="H72" i="4"/>
  <c r="G72" i="4"/>
  <c r="H71" i="4"/>
  <c r="G71" i="4"/>
  <c r="H70" i="4"/>
  <c r="G70" i="4"/>
  <c r="H69" i="4"/>
  <c r="G69" i="4"/>
  <c r="H68" i="4"/>
  <c r="G68" i="4"/>
  <c r="H67" i="4"/>
  <c r="G67" i="4"/>
  <c r="H66" i="4"/>
  <c r="G66" i="4"/>
  <c r="H65" i="4"/>
  <c r="G65" i="4"/>
  <c r="H64" i="4"/>
  <c r="G64" i="4"/>
  <c r="H63" i="4"/>
  <c r="G63" i="4"/>
  <c r="H62" i="4"/>
  <c r="G62" i="4"/>
  <c r="H61" i="4"/>
  <c r="G61" i="4"/>
  <c r="H60" i="4"/>
  <c r="G60" i="4"/>
  <c r="H59" i="4"/>
  <c r="G59" i="4"/>
  <c r="H58" i="4"/>
  <c r="G58" i="4"/>
  <c r="H57" i="4"/>
  <c r="G57" i="4"/>
  <c r="H56" i="4"/>
  <c r="G56" i="4"/>
  <c r="H55" i="4"/>
  <c r="G55" i="4"/>
  <c r="H54" i="4"/>
  <c r="G54" i="4"/>
  <c r="H53" i="4"/>
  <c r="G53" i="4"/>
  <c r="H52" i="4"/>
  <c r="G52" i="4"/>
  <c r="H51" i="4"/>
  <c r="G51" i="4"/>
  <c r="H50" i="4"/>
  <c r="G50" i="4"/>
  <c r="H49" i="4"/>
  <c r="G49" i="4"/>
  <c r="H48" i="4"/>
  <c r="G48" i="4"/>
  <c r="H47" i="4"/>
  <c r="G47" i="4"/>
  <c r="H46" i="4"/>
  <c r="G46" i="4"/>
  <c r="H45" i="4"/>
  <c r="G45" i="4"/>
  <c r="H44" i="4"/>
  <c r="G44" i="4"/>
  <c r="H43" i="4"/>
  <c r="G43" i="4"/>
  <c r="H42" i="4"/>
  <c r="G42" i="4"/>
  <c r="H41" i="4"/>
  <c r="G41" i="4"/>
  <c r="H40" i="4"/>
  <c r="G40" i="4"/>
  <c r="H39" i="4"/>
  <c r="G39" i="4"/>
  <c r="H38" i="4"/>
  <c r="G38" i="4"/>
  <c r="H37" i="4"/>
  <c r="G37" i="4"/>
  <c r="H36" i="4"/>
  <c r="G36" i="4"/>
  <c r="H35" i="4"/>
  <c r="G35" i="4"/>
  <c r="H34" i="4"/>
  <c r="G34" i="4"/>
  <c r="H33" i="4"/>
  <c r="G33" i="4"/>
  <c r="H32" i="4"/>
  <c r="G32" i="4"/>
  <c r="H31" i="4"/>
  <c r="G31" i="4"/>
  <c r="H30" i="4"/>
  <c r="G30" i="4"/>
  <c r="H29" i="4"/>
  <c r="G29" i="4"/>
  <c r="H28" i="4"/>
  <c r="G28" i="4"/>
  <c r="H27" i="4"/>
  <c r="G27" i="4"/>
  <c r="H26" i="4"/>
  <c r="G26" i="4"/>
  <c r="H25" i="4"/>
  <c r="G25" i="4"/>
  <c r="H24" i="4"/>
  <c r="G24" i="4"/>
  <c r="H23" i="4"/>
  <c r="G23" i="4"/>
  <c r="H22" i="4"/>
  <c r="G22" i="4"/>
  <c r="H21" i="4"/>
  <c r="G21" i="4"/>
  <c r="H20" i="4"/>
  <c r="G20" i="4"/>
  <c r="H19" i="4"/>
  <c r="G19" i="4"/>
  <c r="H18" i="4"/>
  <c r="G18" i="4"/>
  <c r="H17" i="4"/>
  <c r="G17" i="4"/>
  <c r="H16" i="4"/>
  <c r="G16" i="4"/>
  <c r="H15" i="4"/>
  <c r="G15" i="4"/>
  <c r="H14" i="4"/>
  <c r="G14" i="4"/>
  <c r="H13" i="4"/>
  <c r="G13" i="4"/>
  <c r="H12" i="4"/>
  <c r="G12" i="4"/>
  <c r="H11" i="4"/>
  <c r="G11" i="4"/>
  <c r="H10" i="4"/>
  <c r="G10" i="4"/>
  <c r="H9" i="4"/>
  <c r="G9" i="4"/>
  <c r="H8" i="4"/>
  <c r="G8" i="4"/>
  <c r="H7" i="4"/>
  <c r="G7" i="4"/>
  <c r="H6" i="4"/>
  <c r="G6" i="4"/>
  <c r="H5" i="4"/>
  <c r="G5" i="4"/>
  <c r="H4" i="4"/>
  <c r="G4" i="4"/>
  <c r="H3" i="4"/>
  <c r="G3" i="4"/>
  <c r="H2" i="4"/>
  <c r="G2" i="4"/>
  <c r="H14404" i="3"/>
  <c r="G14404" i="3"/>
  <c r="H14403" i="3"/>
  <c r="G14403" i="3"/>
  <c r="H14402" i="3"/>
  <c r="G14402" i="3"/>
  <c r="H14401" i="3"/>
  <c r="G14401" i="3"/>
  <c r="H14400" i="3"/>
  <c r="G14400" i="3"/>
  <c r="H14399" i="3"/>
  <c r="G14399" i="3"/>
  <c r="H14398" i="3"/>
  <c r="G14398" i="3"/>
  <c r="H14397" i="3"/>
  <c r="G14397" i="3"/>
  <c r="H14396" i="3"/>
  <c r="G14396" i="3"/>
  <c r="H14395" i="3"/>
  <c r="G14395" i="3"/>
  <c r="H14394" i="3"/>
  <c r="G14394" i="3"/>
  <c r="H14393" i="3"/>
  <c r="G14393" i="3"/>
  <c r="H14392" i="3"/>
  <c r="G14392" i="3"/>
  <c r="H14391" i="3"/>
  <c r="G14391" i="3"/>
  <c r="H14390" i="3"/>
  <c r="G14390" i="3"/>
  <c r="H14389" i="3"/>
  <c r="G14389" i="3"/>
  <c r="H14388" i="3"/>
  <c r="G14388" i="3"/>
  <c r="H14387" i="3"/>
  <c r="G14387" i="3"/>
  <c r="H14386" i="3"/>
  <c r="G14386" i="3"/>
  <c r="H14385" i="3"/>
  <c r="G14385" i="3"/>
  <c r="H14384" i="3"/>
  <c r="G14384" i="3"/>
  <c r="H14383" i="3"/>
  <c r="G14383" i="3"/>
  <c r="H14382" i="3"/>
  <c r="G14382" i="3"/>
  <c r="H14381" i="3"/>
  <c r="G14381" i="3"/>
  <c r="H14380" i="3"/>
  <c r="G14380" i="3"/>
  <c r="H14379" i="3"/>
  <c r="G14379" i="3"/>
  <c r="H14378" i="3"/>
  <c r="G14378" i="3"/>
  <c r="H14377" i="3"/>
  <c r="G14377" i="3"/>
  <c r="H14376" i="3"/>
  <c r="G14376" i="3"/>
  <c r="H14375" i="3"/>
  <c r="G14375" i="3"/>
  <c r="H14374" i="3"/>
  <c r="G14374" i="3"/>
  <c r="H14373" i="3"/>
  <c r="G14373" i="3"/>
  <c r="H14372" i="3"/>
  <c r="G14372" i="3"/>
  <c r="H14371" i="3"/>
  <c r="G14371" i="3"/>
  <c r="H14370" i="3"/>
  <c r="G14370" i="3"/>
  <c r="H14369" i="3"/>
  <c r="G14369" i="3"/>
  <c r="H14368" i="3"/>
  <c r="G14368" i="3"/>
  <c r="H14367" i="3"/>
  <c r="G14367" i="3"/>
  <c r="H14366" i="3"/>
  <c r="G14366" i="3"/>
  <c r="H14365" i="3"/>
  <c r="G14365" i="3"/>
  <c r="H14364" i="3"/>
  <c r="G14364" i="3"/>
  <c r="H14363" i="3"/>
  <c r="G14363" i="3"/>
  <c r="H14362" i="3"/>
  <c r="G14362" i="3"/>
  <c r="H14361" i="3"/>
  <c r="G14361" i="3"/>
  <c r="H14360" i="3"/>
  <c r="G14360" i="3"/>
  <c r="H14359" i="3"/>
  <c r="G14359" i="3"/>
  <c r="H14358" i="3"/>
  <c r="G14358" i="3"/>
  <c r="H14357" i="3"/>
  <c r="G14357" i="3"/>
  <c r="H14356" i="3"/>
  <c r="G14356" i="3"/>
  <c r="H14355" i="3"/>
  <c r="G14355" i="3"/>
  <c r="H14354" i="3"/>
  <c r="G14354" i="3"/>
  <c r="H14353" i="3"/>
  <c r="G14353" i="3"/>
  <c r="H14352" i="3"/>
  <c r="G14352" i="3"/>
  <c r="H14351" i="3"/>
  <c r="G14351" i="3"/>
  <c r="H14350" i="3"/>
  <c r="G14350" i="3"/>
  <c r="H14349" i="3"/>
  <c r="G14349" i="3"/>
  <c r="H14348" i="3"/>
  <c r="G14348" i="3"/>
  <c r="H14347" i="3"/>
  <c r="G14347" i="3"/>
  <c r="H14346" i="3"/>
  <c r="G14346" i="3"/>
  <c r="H14345" i="3"/>
  <c r="G14345" i="3"/>
  <c r="H14344" i="3"/>
  <c r="G14344" i="3"/>
  <c r="H14343" i="3"/>
  <c r="G14343" i="3"/>
  <c r="H14342" i="3"/>
  <c r="G14342" i="3"/>
  <c r="H14341" i="3"/>
  <c r="G14341" i="3"/>
  <c r="H14340" i="3"/>
  <c r="G14340" i="3"/>
  <c r="H14339" i="3"/>
  <c r="G14339" i="3"/>
  <c r="H14338" i="3"/>
  <c r="G14338" i="3"/>
  <c r="H14337" i="3"/>
  <c r="G14337" i="3"/>
  <c r="H14336" i="3"/>
  <c r="G14336" i="3"/>
  <c r="H14335" i="3"/>
  <c r="G14335" i="3"/>
  <c r="H14334" i="3"/>
  <c r="G14334" i="3"/>
  <c r="H14333" i="3"/>
  <c r="G14333" i="3"/>
  <c r="H14332" i="3"/>
  <c r="G14332" i="3"/>
  <c r="H14331" i="3"/>
  <c r="G14331" i="3"/>
  <c r="H14330" i="3"/>
  <c r="G14330" i="3"/>
  <c r="H14329" i="3"/>
  <c r="G14329" i="3"/>
  <c r="H14328" i="3"/>
  <c r="G14328" i="3"/>
  <c r="H14327" i="3"/>
  <c r="G14327" i="3"/>
  <c r="H14326" i="3"/>
  <c r="G14326" i="3"/>
  <c r="H14325" i="3"/>
  <c r="G14325" i="3"/>
  <c r="H14324" i="3"/>
  <c r="G14324" i="3"/>
  <c r="H14323" i="3"/>
  <c r="G14323" i="3"/>
  <c r="H14322" i="3"/>
  <c r="G14322" i="3"/>
  <c r="H14321" i="3"/>
  <c r="G14321" i="3"/>
  <c r="H14320" i="3"/>
  <c r="G14320" i="3"/>
  <c r="H14319" i="3"/>
  <c r="G14319" i="3"/>
  <c r="H14318" i="3"/>
  <c r="G14318" i="3"/>
  <c r="H14317" i="3"/>
  <c r="G14317" i="3"/>
  <c r="H14316" i="3"/>
  <c r="G14316" i="3"/>
  <c r="H14315" i="3"/>
  <c r="G14315" i="3"/>
  <c r="H14314" i="3"/>
  <c r="G14314" i="3"/>
  <c r="H14313" i="3"/>
  <c r="G14313" i="3"/>
  <c r="H14312" i="3"/>
  <c r="G14312" i="3"/>
  <c r="H14311" i="3"/>
  <c r="G14311" i="3"/>
  <c r="H14310" i="3"/>
  <c r="G14310" i="3"/>
  <c r="H14309" i="3"/>
  <c r="G14309" i="3"/>
  <c r="H14308" i="3"/>
  <c r="G14308" i="3"/>
  <c r="H14307" i="3"/>
  <c r="G14307" i="3"/>
  <c r="H14306" i="3"/>
  <c r="G14306" i="3"/>
  <c r="H14305" i="3"/>
  <c r="G14305" i="3"/>
  <c r="H14304" i="3"/>
  <c r="G14304" i="3"/>
  <c r="H14303" i="3"/>
  <c r="G14303" i="3"/>
  <c r="H14302" i="3"/>
  <c r="G14302" i="3"/>
  <c r="H14301" i="3"/>
  <c r="G14301" i="3"/>
  <c r="H14300" i="3"/>
  <c r="G14300" i="3"/>
  <c r="H14299" i="3"/>
  <c r="G14299" i="3"/>
  <c r="H14298" i="3"/>
  <c r="G14298" i="3"/>
  <c r="H14297" i="3"/>
  <c r="G14297" i="3"/>
  <c r="H14296" i="3"/>
  <c r="G14296" i="3"/>
  <c r="H14295" i="3"/>
  <c r="G14295" i="3"/>
  <c r="H14294" i="3"/>
  <c r="G14294" i="3"/>
  <c r="H14293" i="3"/>
  <c r="G14293" i="3"/>
  <c r="H14292" i="3"/>
  <c r="G14292" i="3"/>
  <c r="H14291" i="3"/>
  <c r="G14291" i="3"/>
  <c r="H14290" i="3"/>
  <c r="G14290" i="3"/>
  <c r="H14289" i="3"/>
  <c r="G14289" i="3"/>
  <c r="H14288" i="3"/>
  <c r="G14288" i="3"/>
  <c r="H14287" i="3"/>
  <c r="G14287" i="3"/>
  <c r="H14286" i="3"/>
  <c r="G14286" i="3"/>
  <c r="H14285" i="3"/>
  <c r="G14285" i="3"/>
  <c r="H14284" i="3"/>
  <c r="G14284" i="3"/>
  <c r="H14283" i="3"/>
  <c r="G14283" i="3"/>
  <c r="H14282" i="3"/>
  <c r="G14282" i="3"/>
  <c r="H14281" i="3"/>
  <c r="G14281" i="3"/>
  <c r="H14280" i="3"/>
  <c r="G14280" i="3"/>
  <c r="H14279" i="3"/>
  <c r="G14279" i="3"/>
  <c r="H14278" i="3"/>
  <c r="G14278" i="3"/>
  <c r="H14277" i="3"/>
  <c r="G14277" i="3"/>
  <c r="H14276" i="3"/>
  <c r="G14276" i="3"/>
  <c r="H14275" i="3"/>
  <c r="G14275" i="3"/>
  <c r="H14274" i="3"/>
  <c r="G14274" i="3"/>
  <c r="H14273" i="3"/>
  <c r="G14273" i="3"/>
  <c r="H14272" i="3"/>
  <c r="G14272" i="3"/>
  <c r="H14271" i="3"/>
  <c r="G14271" i="3"/>
  <c r="H14270" i="3"/>
  <c r="G14270" i="3"/>
  <c r="H14269" i="3"/>
  <c r="G14269" i="3"/>
  <c r="H14268" i="3"/>
  <c r="G14268" i="3"/>
  <c r="H14267" i="3"/>
  <c r="G14267" i="3"/>
  <c r="H14266" i="3"/>
  <c r="G14266" i="3"/>
  <c r="H14265" i="3"/>
  <c r="G14265" i="3"/>
  <c r="H14264" i="3"/>
  <c r="G14264" i="3"/>
  <c r="H14263" i="3"/>
  <c r="G14263" i="3"/>
  <c r="H14262" i="3"/>
  <c r="G14262" i="3"/>
  <c r="H14261" i="3"/>
  <c r="G14261" i="3"/>
  <c r="H14260" i="3"/>
  <c r="G14260" i="3"/>
  <c r="H14259" i="3"/>
  <c r="G14259" i="3"/>
  <c r="H14258" i="3"/>
  <c r="G14258" i="3"/>
  <c r="H14257" i="3"/>
  <c r="G14257" i="3"/>
  <c r="H14256" i="3"/>
  <c r="G14256" i="3"/>
  <c r="H14255" i="3"/>
  <c r="G14255" i="3"/>
  <c r="H14254" i="3"/>
  <c r="G14254" i="3"/>
  <c r="H14253" i="3"/>
  <c r="G14253" i="3"/>
  <c r="H14252" i="3"/>
  <c r="G14252" i="3"/>
  <c r="H14251" i="3"/>
  <c r="G14251" i="3"/>
  <c r="H14250" i="3"/>
  <c r="G14250" i="3"/>
  <c r="H14249" i="3"/>
  <c r="G14249" i="3"/>
  <c r="H14248" i="3"/>
  <c r="G14248" i="3"/>
  <c r="H14247" i="3"/>
  <c r="G14247" i="3"/>
  <c r="H14246" i="3"/>
  <c r="G14246" i="3"/>
  <c r="H14245" i="3"/>
  <c r="G14245" i="3"/>
  <c r="H14244" i="3"/>
  <c r="G14244" i="3"/>
  <c r="H14243" i="3"/>
  <c r="G14243" i="3"/>
  <c r="H14242" i="3"/>
  <c r="G14242" i="3"/>
  <c r="H14241" i="3"/>
  <c r="G14241" i="3"/>
  <c r="H14240" i="3"/>
  <c r="G14240" i="3"/>
  <c r="H14239" i="3"/>
  <c r="G14239" i="3"/>
  <c r="H14238" i="3"/>
  <c r="G14238" i="3"/>
  <c r="H14237" i="3"/>
  <c r="G14237" i="3"/>
  <c r="H14236" i="3"/>
  <c r="G14236" i="3"/>
  <c r="H14235" i="3"/>
  <c r="G14235" i="3"/>
  <c r="H14234" i="3"/>
  <c r="G14234" i="3"/>
  <c r="H14233" i="3"/>
  <c r="G14233" i="3"/>
  <c r="H14232" i="3"/>
  <c r="G14232" i="3"/>
  <c r="H14231" i="3"/>
  <c r="G14231" i="3"/>
  <c r="H14230" i="3"/>
  <c r="G14230" i="3"/>
  <c r="H14229" i="3"/>
  <c r="G14229" i="3"/>
  <c r="H14228" i="3"/>
  <c r="G14228" i="3"/>
  <c r="H14227" i="3"/>
  <c r="G14227" i="3"/>
  <c r="H14226" i="3"/>
  <c r="G14226" i="3"/>
  <c r="H14225" i="3"/>
  <c r="G14225" i="3"/>
  <c r="H14224" i="3"/>
  <c r="G14224" i="3"/>
  <c r="H14223" i="3"/>
  <c r="G14223" i="3"/>
  <c r="H14222" i="3"/>
  <c r="G14222" i="3"/>
  <c r="H14221" i="3"/>
  <c r="G14221" i="3"/>
  <c r="H14220" i="3"/>
  <c r="G14220" i="3"/>
  <c r="H14219" i="3"/>
  <c r="G14219" i="3"/>
  <c r="H14218" i="3"/>
  <c r="G14218" i="3"/>
  <c r="H14217" i="3"/>
  <c r="G14217" i="3"/>
  <c r="H14216" i="3"/>
  <c r="G14216" i="3"/>
  <c r="H14215" i="3"/>
  <c r="G14215" i="3"/>
  <c r="H14214" i="3"/>
  <c r="G14214" i="3"/>
  <c r="H14213" i="3"/>
  <c r="G14213" i="3"/>
  <c r="H14212" i="3"/>
  <c r="G14212" i="3"/>
  <c r="H14211" i="3"/>
  <c r="G14211" i="3"/>
  <c r="H14210" i="3"/>
  <c r="G14210" i="3"/>
  <c r="H14209" i="3"/>
  <c r="G14209" i="3"/>
  <c r="H14208" i="3"/>
  <c r="G14208" i="3"/>
  <c r="H14207" i="3"/>
  <c r="G14207" i="3"/>
  <c r="H14206" i="3"/>
  <c r="G14206" i="3"/>
  <c r="H14205" i="3"/>
  <c r="G14205" i="3"/>
  <c r="H14204" i="3"/>
  <c r="G14204" i="3"/>
  <c r="H14203" i="3"/>
  <c r="G14203" i="3"/>
  <c r="H14202" i="3"/>
  <c r="G14202" i="3"/>
  <c r="H14201" i="3"/>
  <c r="G14201" i="3"/>
  <c r="H14200" i="3"/>
  <c r="G14200" i="3"/>
  <c r="H14199" i="3"/>
  <c r="G14199" i="3"/>
  <c r="H14198" i="3"/>
  <c r="G14198" i="3"/>
  <c r="H14197" i="3"/>
  <c r="G14197" i="3"/>
  <c r="H14196" i="3"/>
  <c r="G14196" i="3"/>
  <c r="H14195" i="3"/>
  <c r="G14195" i="3"/>
  <c r="H14194" i="3"/>
  <c r="G14194" i="3"/>
  <c r="H14193" i="3"/>
  <c r="G14193" i="3"/>
  <c r="H14192" i="3"/>
  <c r="G14192" i="3"/>
  <c r="H14191" i="3"/>
  <c r="G14191" i="3"/>
  <c r="H14190" i="3"/>
  <c r="G14190" i="3"/>
  <c r="H14189" i="3"/>
  <c r="G14189" i="3"/>
  <c r="H14188" i="3"/>
  <c r="G14188" i="3"/>
  <c r="H14187" i="3"/>
  <c r="G14187" i="3"/>
  <c r="H14186" i="3"/>
  <c r="G14186" i="3"/>
  <c r="H14185" i="3"/>
  <c r="G14185" i="3"/>
  <c r="H14184" i="3"/>
  <c r="G14184" i="3"/>
  <c r="H14183" i="3"/>
  <c r="G14183" i="3"/>
  <c r="H14182" i="3"/>
  <c r="G14182" i="3"/>
  <c r="H14181" i="3"/>
  <c r="G14181" i="3"/>
  <c r="H14180" i="3"/>
  <c r="G14180" i="3"/>
  <c r="H14179" i="3"/>
  <c r="G14179" i="3"/>
  <c r="H14178" i="3"/>
  <c r="G14178" i="3"/>
  <c r="H14177" i="3"/>
  <c r="G14177" i="3"/>
  <c r="H14176" i="3"/>
  <c r="G14176" i="3"/>
  <c r="H14175" i="3"/>
  <c r="G14175" i="3"/>
  <c r="H14174" i="3"/>
  <c r="G14174" i="3"/>
  <c r="H14173" i="3"/>
  <c r="G14173" i="3"/>
  <c r="H14172" i="3"/>
  <c r="G14172" i="3"/>
  <c r="H14171" i="3"/>
  <c r="G14171" i="3"/>
  <c r="H14170" i="3"/>
  <c r="G14170" i="3"/>
  <c r="H14169" i="3"/>
  <c r="G14169" i="3"/>
  <c r="H14168" i="3"/>
  <c r="G14168" i="3"/>
  <c r="H14167" i="3"/>
  <c r="G14167" i="3"/>
  <c r="H14166" i="3"/>
  <c r="G14166" i="3"/>
  <c r="H14165" i="3"/>
  <c r="G14165" i="3"/>
  <c r="H14164" i="3"/>
  <c r="G14164" i="3"/>
  <c r="H14163" i="3"/>
  <c r="G14163" i="3"/>
  <c r="H14162" i="3"/>
  <c r="G14162" i="3"/>
  <c r="H14161" i="3"/>
  <c r="G14161" i="3"/>
  <c r="H14160" i="3"/>
  <c r="G14160" i="3"/>
  <c r="H14159" i="3"/>
  <c r="G14159" i="3"/>
  <c r="H14158" i="3"/>
  <c r="G14158" i="3"/>
  <c r="H14157" i="3"/>
  <c r="G14157" i="3"/>
  <c r="H14156" i="3"/>
  <c r="G14156" i="3"/>
  <c r="H14155" i="3"/>
  <c r="G14155" i="3"/>
  <c r="H14154" i="3"/>
  <c r="G14154" i="3"/>
  <c r="H14153" i="3"/>
  <c r="G14153" i="3"/>
  <c r="H14152" i="3"/>
  <c r="G14152" i="3"/>
  <c r="H14151" i="3"/>
  <c r="G14151" i="3"/>
  <c r="H14150" i="3"/>
  <c r="G14150" i="3"/>
  <c r="H14149" i="3"/>
  <c r="G14149" i="3"/>
  <c r="H14148" i="3"/>
  <c r="G14148" i="3"/>
  <c r="H14147" i="3"/>
  <c r="G14147" i="3"/>
  <c r="H14146" i="3"/>
  <c r="G14146" i="3"/>
  <c r="H14145" i="3"/>
  <c r="G14145" i="3"/>
  <c r="H14144" i="3"/>
  <c r="G14144" i="3"/>
  <c r="H14143" i="3"/>
  <c r="G14143" i="3"/>
  <c r="H14142" i="3"/>
  <c r="G14142" i="3"/>
  <c r="H14141" i="3"/>
  <c r="G14141" i="3"/>
  <c r="H14140" i="3"/>
  <c r="G14140" i="3"/>
  <c r="H14139" i="3"/>
  <c r="G14139" i="3"/>
  <c r="H14138" i="3"/>
  <c r="G14138" i="3"/>
  <c r="H14137" i="3"/>
  <c r="G14137" i="3"/>
  <c r="H14136" i="3"/>
  <c r="G14136" i="3"/>
  <c r="H14135" i="3"/>
  <c r="G14135" i="3"/>
  <c r="H14134" i="3"/>
  <c r="G14134" i="3"/>
  <c r="H14133" i="3"/>
  <c r="G14133" i="3"/>
  <c r="H14132" i="3"/>
  <c r="G14132" i="3"/>
  <c r="H14131" i="3"/>
  <c r="G14131" i="3"/>
  <c r="H14130" i="3"/>
  <c r="G14130" i="3"/>
  <c r="H14129" i="3"/>
  <c r="G14129" i="3"/>
  <c r="H14128" i="3"/>
  <c r="G14128" i="3"/>
  <c r="H14127" i="3"/>
  <c r="G14127" i="3"/>
  <c r="H14126" i="3"/>
  <c r="G14126" i="3"/>
  <c r="H14125" i="3"/>
  <c r="G14125" i="3"/>
  <c r="H14124" i="3"/>
  <c r="G14124" i="3"/>
  <c r="H14123" i="3"/>
  <c r="G14123" i="3"/>
  <c r="H14122" i="3"/>
  <c r="G14122" i="3"/>
  <c r="H14121" i="3"/>
  <c r="G14121" i="3"/>
  <c r="H14120" i="3"/>
  <c r="G14120" i="3"/>
  <c r="H14119" i="3"/>
  <c r="G14119" i="3"/>
  <c r="H14118" i="3"/>
  <c r="G14118" i="3"/>
  <c r="H14117" i="3"/>
  <c r="G14117" i="3"/>
  <c r="H14116" i="3"/>
  <c r="G14116" i="3"/>
  <c r="H14115" i="3"/>
  <c r="G14115" i="3"/>
  <c r="H14114" i="3"/>
  <c r="G14114" i="3"/>
  <c r="H14113" i="3"/>
  <c r="G14113" i="3"/>
  <c r="H14112" i="3"/>
  <c r="G14112" i="3"/>
  <c r="H14111" i="3"/>
  <c r="G14111" i="3"/>
  <c r="H14110" i="3"/>
  <c r="G14110" i="3"/>
  <c r="H14109" i="3"/>
  <c r="G14109" i="3"/>
  <c r="H14108" i="3"/>
  <c r="G14108" i="3"/>
  <c r="H14107" i="3"/>
  <c r="G14107" i="3"/>
  <c r="H14106" i="3"/>
  <c r="G14106" i="3"/>
  <c r="H14105" i="3"/>
  <c r="G14105" i="3"/>
  <c r="H14104" i="3"/>
  <c r="G14104" i="3"/>
  <c r="H14103" i="3"/>
  <c r="G14103" i="3"/>
  <c r="H14102" i="3"/>
  <c r="G14102" i="3"/>
  <c r="H14101" i="3"/>
  <c r="G14101" i="3"/>
  <c r="H14100" i="3"/>
  <c r="G14100" i="3"/>
  <c r="H14099" i="3"/>
  <c r="G14099" i="3"/>
  <c r="H14098" i="3"/>
  <c r="G14098" i="3"/>
  <c r="H14097" i="3"/>
  <c r="G14097" i="3"/>
  <c r="H14096" i="3"/>
  <c r="G14096" i="3"/>
  <c r="H14095" i="3"/>
  <c r="G14095" i="3"/>
  <c r="H14094" i="3"/>
  <c r="G14094" i="3"/>
  <c r="H14093" i="3"/>
  <c r="G14093" i="3"/>
  <c r="H14092" i="3"/>
  <c r="G14092" i="3"/>
  <c r="H14091" i="3"/>
  <c r="G14091" i="3"/>
  <c r="H14090" i="3"/>
  <c r="G14090" i="3"/>
  <c r="H14089" i="3"/>
  <c r="G14089" i="3"/>
  <c r="H14088" i="3"/>
  <c r="G14088" i="3"/>
  <c r="H14087" i="3"/>
  <c r="G14087" i="3"/>
  <c r="H14086" i="3"/>
  <c r="G14086" i="3"/>
  <c r="H14085" i="3"/>
  <c r="G14085" i="3"/>
  <c r="H14084" i="3"/>
  <c r="G14084" i="3"/>
  <c r="H14083" i="3"/>
  <c r="G14083" i="3"/>
  <c r="H14082" i="3"/>
  <c r="G14082" i="3"/>
  <c r="H14081" i="3"/>
  <c r="G14081" i="3"/>
  <c r="H14080" i="3"/>
  <c r="G14080" i="3"/>
  <c r="H14079" i="3"/>
  <c r="G14079" i="3"/>
  <c r="H14078" i="3"/>
  <c r="G14078" i="3"/>
  <c r="H14077" i="3"/>
  <c r="G14077" i="3"/>
  <c r="H14076" i="3"/>
  <c r="G14076" i="3"/>
  <c r="H14075" i="3"/>
  <c r="G14075" i="3"/>
  <c r="H14074" i="3"/>
  <c r="G14074" i="3"/>
  <c r="H14073" i="3"/>
  <c r="G14073" i="3"/>
  <c r="H14072" i="3"/>
  <c r="G14072" i="3"/>
  <c r="H14071" i="3"/>
  <c r="G14071" i="3"/>
  <c r="H14070" i="3"/>
  <c r="G14070" i="3"/>
  <c r="H14069" i="3"/>
  <c r="G14069" i="3"/>
  <c r="H14068" i="3"/>
  <c r="G14068" i="3"/>
  <c r="H14067" i="3"/>
  <c r="G14067" i="3"/>
  <c r="H14066" i="3"/>
  <c r="G14066" i="3"/>
  <c r="H14065" i="3"/>
  <c r="G14065" i="3"/>
  <c r="H14064" i="3"/>
  <c r="G14064" i="3"/>
  <c r="H14063" i="3"/>
  <c r="G14063" i="3"/>
  <c r="H14062" i="3"/>
  <c r="G14062" i="3"/>
  <c r="H14061" i="3"/>
  <c r="G14061" i="3"/>
  <c r="H14060" i="3"/>
  <c r="G14060" i="3"/>
  <c r="H14059" i="3"/>
  <c r="G14059" i="3"/>
  <c r="H14058" i="3"/>
  <c r="G14058" i="3"/>
  <c r="H14057" i="3"/>
  <c r="G14057" i="3"/>
  <c r="H14056" i="3"/>
  <c r="G14056" i="3"/>
  <c r="H14055" i="3"/>
  <c r="G14055" i="3"/>
  <c r="H14054" i="3"/>
  <c r="G14054" i="3"/>
  <c r="H14053" i="3"/>
  <c r="G14053" i="3"/>
  <c r="H14052" i="3"/>
  <c r="G14052" i="3"/>
  <c r="H14051" i="3"/>
  <c r="G14051" i="3"/>
  <c r="H14050" i="3"/>
  <c r="G14050" i="3"/>
  <c r="H14049" i="3"/>
  <c r="G14049" i="3"/>
  <c r="H14048" i="3"/>
  <c r="G14048" i="3"/>
  <c r="H14047" i="3"/>
  <c r="G14047" i="3"/>
  <c r="H14046" i="3"/>
  <c r="G14046" i="3"/>
  <c r="H14045" i="3"/>
  <c r="G14045" i="3"/>
  <c r="H14044" i="3"/>
  <c r="G14044" i="3"/>
  <c r="H14043" i="3"/>
  <c r="G14043" i="3"/>
  <c r="H14042" i="3"/>
  <c r="G14042" i="3"/>
  <c r="H14041" i="3"/>
  <c r="G14041" i="3"/>
  <c r="H14040" i="3"/>
  <c r="G14040" i="3"/>
  <c r="H14039" i="3"/>
  <c r="G14039" i="3"/>
  <c r="H14038" i="3"/>
  <c r="G14038" i="3"/>
  <c r="H14037" i="3"/>
  <c r="G14037" i="3"/>
  <c r="H14036" i="3"/>
  <c r="G14036" i="3"/>
  <c r="H14035" i="3"/>
  <c r="G14035" i="3"/>
  <c r="H14034" i="3"/>
  <c r="G14034" i="3"/>
  <c r="H14033" i="3"/>
  <c r="G14033" i="3"/>
  <c r="H14032" i="3"/>
  <c r="G14032" i="3"/>
  <c r="H14031" i="3"/>
  <c r="G14031" i="3"/>
  <c r="H14030" i="3"/>
  <c r="G14030" i="3"/>
  <c r="H14029" i="3"/>
  <c r="G14029" i="3"/>
  <c r="H14028" i="3"/>
  <c r="G14028" i="3"/>
  <c r="H14027" i="3"/>
  <c r="G14027" i="3"/>
  <c r="H14026" i="3"/>
  <c r="G14026" i="3"/>
  <c r="H14025" i="3"/>
  <c r="G14025" i="3"/>
  <c r="H14024" i="3"/>
  <c r="G14024" i="3"/>
  <c r="H14023" i="3"/>
  <c r="G14023" i="3"/>
  <c r="H14022" i="3"/>
  <c r="G14022" i="3"/>
  <c r="H14021" i="3"/>
  <c r="G14021" i="3"/>
  <c r="H14020" i="3"/>
  <c r="G14020" i="3"/>
  <c r="H14019" i="3"/>
  <c r="G14019" i="3"/>
  <c r="H14018" i="3"/>
  <c r="G14018" i="3"/>
  <c r="H14017" i="3"/>
  <c r="G14017" i="3"/>
  <c r="H14016" i="3"/>
  <c r="G14016" i="3"/>
  <c r="H14015" i="3"/>
  <c r="G14015" i="3"/>
  <c r="H14014" i="3"/>
  <c r="G14014" i="3"/>
  <c r="H14013" i="3"/>
  <c r="G14013" i="3"/>
  <c r="H14012" i="3"/>
  <c r="G14012" i="3"/>
  <c r="H14011" i="3"/>
  <c r="G14011" i="3"/>
  <c r="H14010" i="3"/>
  <c r="G14010" i="3"/>
  <c r="H14009" i="3"/>
  <c r="G14009" i="3"/>
  <c r="H14008" i="3"/>
  <c r="G14008" i="3"/>
  <c r="H14007" i="3"/>
  <c r="G14007" i="3"/>
  <c r="H14006" i="3"/>
  <c r="G14006" i="3"/>
  <c r="H14005" i="3"/>
  <c r="G14005" i="3"/>
  <c r="H14004" i="3"/>
  <c r="G14004" i="3"/>
  <c r="H14003" i="3"/>
  <c r="G14003" i="3"/>
  <c r="H14002" i="3"/>
  <c r="G14002" i="3"/>
  <c r="H14001" i="3"/>
  <c r="G14001" i="3"/>
  <c r="H14000" i="3"/>
  <c r="G14000" i="3"/>
  <c r="H13999" i="3"/>
  <c r="G13999" i="3"/>
  <c r="H13998" i="3"/>
  <c r="G13998" i="3"/>
  <c r="H13997" i="3"/>
  <c r="G13997" i="3"/>
  <c r="H13996" i="3"/>
  <c r="G13996" i="3"/>
  <c r="H13995" i="3"/>
  <c r="G13995" i="3"/>
  <c r="H13994" i="3"/>
  <c r="G13994" i="3"/>
  <c r="H13993" i="3"/>
  <c r="G13993" i="3"/>
  <c r="H13992" i="3"/>
  <c r="G13992" i="3"/>
  <c r="H13991" i="3"/>
  <c r="G13991" i="3"/>
  <c r="H13990" i="3"/>
  <c r="G13990" i="3"/>
  <c r="H13989" i="3"/>
  <c r="G13989" i="3"/>
  <c r="H13988" i="3"/>
  <c r="G13988" i="3"/>
  <c r="H13987" i="3"/>
  <c r="G13987" i="3"/>
  <c r="H13986" i="3"/>
  <c r="G13986" i="3"/>
  <c r="H13985" i="3"/>
  <c r="G13985" i="3"/>
  <c r="H13984" i="3"/>
  <c r="G13984" i="3"/>
  <c r="H13983" i="3"/>
  <c r="G13983" i="3"/>
  <c r="H13982" i="3"/>
  <c r="G13982" i="3"/>
  <c r="H13981" i="3"/>
  <c r="G13981" i="3"/>
  <c r="H13980" i="3"/>
  <c r="G13980" i="3"/>
  <c r="H13979" i="3"/>
  <c r="G13979" i="3"/>
  <c r="H13978" i="3"/>
  <c r="G13978" i="3"/>
  <c r="H13977" i="3"/>
  <c r="G13977" i="3"/>
  <c r="H13976" i="3"/>
  <c r="G13976" i="3"/>
  <c r="H13975" i="3"/>
  <c r="G13975" i="3"/>
  <c r="H13974" i="3"/>
  <c r="G13974" i="3"/>
  <c r="H13973" i="3"/>
  <c r="G13973" i="3"/>
  <c r="H13972" i="3"/>
  <c r="G13972" i="3"/>
  <c r="H13971" i="3"/>
  <c r="G13971" i="3"/>
  <c r="H13970" i="3"/>
  <c r="G13970" i="3"/>
  <c r="H13969" i="3"/>
  <c r="G13969" i="3"/>
  <c r="H13968" i="3"/>
  <c r="G13968" i="3"/>
  <c r="H13967" i="3"/>
  <c r="G13967" i="3"/>
  <c r="H13966" i="3"/>
  <c r="G13966" i="3"/>
  <c r="H13965" i="3"/>
  <c r="G13965" i="3"/>
  <c r="H13964" i="3"/>
  <c r="G13964" i="3"/>
  <c r="H13963" i="3"/>
  <c r="G13963" i="3"/>
  <c r="H13962" i="3"/>
  <c r="G13962" i="3"/>
  <c r="H13961" i="3"/>
  <c r="G13961" i="3"/>
  <c r="H13960" i="3"/>
  <c r="G13960" i="3"/>
  <c r="H13959" i="3"/>
  <c r="G13959" i="3"/>
  <c r="H13958" i="3"/>
  <c r="G13958" i="3"/>
  <c r="H13957" i="3"/>
  <c r="G13957" i="3"/>
  <c r="H13956" i="3"/>
  <c r="G13956" i="3"/>
  <c r="H13955" i="3"/>
  <c r="G13955" i="3"/>
  <c r="H13954" i="3"/>
  <c r="G13954" i="3"/>
  <c r="H13953" i="3"/>
  <c r="G13953" i="3"/>
  <c r="H13952" i="3"/>
  <c r="G13952" i="3"/>
  <c r="H13951" i="3"/>
  <c r="G13951" i="3"/>
  <c r="H13950" i="3"/>
  <c r="G13950" i="3"/>
  <c r="H13949" i="3"/>
  <c r="G13949" i="3"/>
  <c r="H13948" i="3"/>
  <c r="G13948" i="3"/>
  <c r="H13947" i="3"/>
  <c r="G13947" i="3"/>
  <c r="H13946" i="3"/>
  <c r="G13946" i="3"/>
  <c r="H13945" i="3"/>
  <c r="G13945" i="3"/>
  <c r="H13944" i="3"/>
  <c r="G13944" i="3"/>
  <c r="H13943" i="3"/>
  <c r="G13943" i="3"/>
  <c r="H13942" i="3"/>
  <c r="G13942" i="3"/>
  <c r="H13941" i="3"/>
  <c r="G13941" i="3"/>
  <c r="H13940" i="3"/>
  <c r="G13940" i="3"/>
  <c r="H13939" i="3"/>
  <c r="G13939" i="3"/>
  <c r="H13938" i="3"/>
  <c r="G13938" i="3"/>
  <c r="H13937" i="3"/>
  <c r="G13937" i="3"/>
  <c r="H13936" i="3"/>
  <c r="G13936" i="3"/>
  <c r="H13935" i="3"/>
  <c r="G13935" i="3"/>
  <c r="H13934" i="3"/>
  <c r="G13934" i="3"/>
  <c r="H13933" i="3"/>
  <c r="G13933" i="3"/>
  <c r="H13932" i="3"/>
  <c r="G13932" i="3"/>
  <c r="H13931" i="3"/>
  <c r="G13931" i="3"/>
  <c r="H13930" i="3"/>
  <c r="G13930" i="3"/>
  <c r="H13929" i="3"/>
  <c r="G13929" i="3"/>
  <c r="H13928" i="3"/>
  <c r="G13928" i="3"/>
  <c r="H13927" i="3"/>
  <c r="G13927" i="3"/>
  <c r="H13926" i="3"/>
  <c r="G13926" i="3"/>
  <c r="H13925" i="3"/>
  <c r="G13925" i="3"/>
  <c r="H13924" i="3"/>
  <c r="G13924" i="3"/>
  <c r="H13923" i="3"/>
  <c r="G13923" i="3"/>
  <c r="H13922" i="3"/>
  <c r="G13922" i="3"/>
  <c r="H13921" i="3"/>
  <c r="G13921" i="3"/>
  <c r="H13920" i="3"/>
  <c r="G13920" i="3"/>
  <c r="H13919" i="3"/>
  <c r="G13919" i="3"/>
  <c r="H13918" i="3"/>
  <c r="G13918" i="3"/>
  <c r="H13917" i="3"/>
  <c r="G13917" i="3"/>
  <c r="H13916" i="3"/>
  <c r="G13916" i="3"/>
  <c r="H13915" i="3"/>
  <c r="G13915" i="3"/>
  <c r="H13914" i="3"/>
  <c r="G13914" i="3"/>
  <c r="H13913" i="3"/>
  <c r="G13913" i="3"/>
  <c r="H13912" i="3"/>
  <c r="G13912" i="3"/>
  <c r="H13911" i="3"/>
  <c r="G13911" i="3"/>
  <c r="H13910" i="3"/>
  <c r="G13910" i="3"/>
  <c r="H13909" i="3"/>
  <c r="G13909" i="3"/>
  <c r="H13908" i="3"/>
  <c r="G13908" i="3"/>
  <c r="H13907" i="3"/>
  <c r="G13907" i="3"/>
  <c r="H13906" i="3"/>
  <c r="G13906" i="3"/>
  <c r="H13905" i="3"/>
  <c r="G13905" i="3"/>
  <c r="H13904" i="3"/>
  <c r="G13904" i="3"/>
  <c r="H13903" i="3"/>
  <c r="G13903" i="3"/>
  <c r="H13902" i="3"/>
  <c r="G13902" i="3"/>
  <c r="H13901" i="3"/>
  <c r="G13901" i="3"/>
  <c r="H13900" i="3"/>
  <c r="G13900" i="3"/>
  <c r="H13899" i="3"/>
  <c r="G13899" i="3"/>
  <c r="H13898" i="3"/>
  <c r="G13898" i="3"/>
  <c r="H13897" i="3"/>
  <c r="G13897" i="3"/>
  <c r="H13896" i="3"/>
  <c r="G13896" i="3"/>
  <c r="H13895" i="3"/>
  <c r="G13895" i="3"/>
  <c r="H13894" i="3"/>
  <c r="G13894" i="3"/>
  <c r="H13893" i="3"/>
  <c r="G13893" i="3"/>
  <c r="H13892" i="3"/>
  <c r="G13892" i="3"/>
  <c r="H13891" i="3"/>
  <c r="G13891" i="3"/>
  <c r="H13890" i="3"/>
  <c r="G13890" i="3"/>
  <c r="H13889" i="3"/>
  <c r="G13889" i="3"/>
  <c r="H13888" i="3"/>
  <c r="G13888" i="3"/>
  <c r="H13887" i="3"/>
  <c r="G13887" i="3"/>
  <c r="H13886" i="3"/>
  <c r="G13886" i="3"/>
  <c r="H13885" i="3"/>
  <c r="G13885" i="3"/>
  <c r="H13884" i="3"/>
  <c r="G13884" i="3"/>
  <c r="H13883" i="3"/>
  <c r="G13883" i="3"/>
  <c r="H13882" i="3"/>
  <c r="G13882" i="3"/>
  <c r="H13881" i="3"/>
  <c r="G13881" i="3"/>
  <c r="H13880" i="3"/>
  <c r="G13880" i="3"/>
  <c r="H13879" i="3"/>
  <c r="G13879" i="3"/>
  <c r="H13878" i="3"/>
  <c r="G13878" i="3"/>
  <c r="H13877" i="3"/>
  <c r="G13877" i="3"/>
  <c r="H13876" i="3"/>
  <c r="G13876" i="3"/>
  <c r="H13875" i="3"/>
  <c r="G13875" i="3"/>
  <c r="H13874" i="3"/>
  <c r="G13874" i="3"/>
  <c r="H13873" i="3"/>
  <c r="G13873" i="3"/>
  <c r="H13872" i="3"/>
  <c r="G13872" i="3"/>
  <c r="H13871" i="3"/>
  <c r="G13871" i="3"/>
  <c r="H13870" i="3"/>
  <c r="G13870" i="3"/>
  <c r="H13869" i="3"/>
  <c r="G13869" i="3"/>
  <c r="H13868" i="3"/>
  <c r="G13868" i="3"/>
  <c r="H13867" i="3"/>
  <c r="G13867" i="3"/>
  <c r="H13866" i="3"/>
  <c r="G13866" i="3"/>
  <c r="H13865" i="3"/>
  <c r="G13865" i="3"/>
  <c r="H13864" i="3"/>
  <c r="G13864" i="3"/>
  <c r="H13863" i="3"/>
  <c r="G13863" i="3"/>
  <c r="H13862" i="3"/>
  <c r="G13862" i="3"/>
  <c r="H13861" i="3"/>
  <c r="G13861" i="3"/>
  <c r="H13860" i="3"/>
  <c r="G13860" i="3"/>
  <c r="H13859" i="3"/>
  <c r="G13859" i="3"/>
  <c r="H13858" i="3"/>
  <c r="G13858" i="3"/>
  <c r="H13857" i="3"/>
  <c r="G13857" i="3"/>
  <c r="H13856" i="3"/>
  <c r="G13856" i="3"/>
  <c r="H13855" i="3"/>
  <c r="G13855" i="3"/>
  <c r="H13854" i="3"/>
  <c r="G13854" i="3"/>
  <c r="H13853" i="3"/>
  <c r="G13853" i="3"/>
  <c r="H13852" i="3"/>
  <c r="G13852" i="3"/>
  <c r="H13851" i="3"/>
  <c r="G13851" i="3"/>
  <c r="H13850" i="3"/>
  <c r="G13850" i="3"/>
  <c r="H13849" i="3"/>
  <c r="G13849" i="3"/>
  <c r="H13848" i="3"/>
  <c r="G13848" i="3"/>
  <c r="H13847" i="3"/>
  <c r="G13847" i="3"/>
  <c r="H13846" i="3"/>
  <c r="G13846" i="3"/>
  <c r="H13845" i="3"/>
  <c r="G13845" i="3"/>
  <c r="H13844" i="3"/>
  <c r="G13844" i="3"/>
  <c r="H13843" i="3"/>
  <c r="G13843" i="3"/>
  <c r="H13842" i="3"/>
  <c r="G13842" i="3"/>
  <c r="H13841" i="3"/>
  <c r="G13841" i="3"/>
  <c r="H13840" i="3"/>
  <c r="G13840" i="3"/>
  <c r="H13839" i="3"/>
  <c r="G13839" i="3"/>
  <c r="H13838" i="3"/>
  <c r="G13838" i="3"/>
  <c r="H13837" i="3"/>
  <c r="G13837" i="3"/>
  <c r="H13836" i="3"/>
  <c r="G13836" i="3"/>
  <c r="H13835" i="3"/>
  <c r="G13835" i="3"/>
  <c r="H13834" i="3"/>
  <c r="G13834" i="3"/>
  <c r="H13833" i="3"/>
  <c r="G13833" i="3"/>
  <c r="H13832" i="3"/>
  <c r="G13832" i="3"/>
  <c r="H13831" i="3"/>
  <c r="G13831" i="3"/>
  <c r="H13830" i="3"/>
  <c r="G13830" i="3"/>
  <c r="H13829" i="3"/>
  <c r="G13829" i="3"/>
  <c r="H13828" i="3"/>
  <c r="G13828" i="3"/>
  <c r="H13827" i="3"/>
  <c r="G13827" i="3"/>
  <c r="H13826" i="3"/>
  <c r="G13826" i="3"/>
  <c r="H13825" i="3"/>
  <c r="G13825" i="3"/>
  <c r="H13824" i="3"/>
  <c r="G13824" i="3"/>
  <c r="H13823" i="3"/>
  <c r="G13823" i="3"/>
  <c r="H13822" i="3"/>
  <c r="G13822" i="3"/>
  <c r="H13821" i="3"/>
  <c r="G13821" i="3"/>
  <c r="H13820" i="3"/>
  <c r="G13820" i="3"/>
  <c r="H13819" i="3"/>
  <c r="G13819" i="3"/>
  <c r="H13818" i="3"/>
  <c r="G13818" i="3"/>
  <c r="H13817" i="3"/>
  <c r="G13817" i="3"/>
  <c r="H13816" i="3"/>
  <c r="G13816" i="3"/>
  <c r="H13815" i="3"/>
  <c r="G13815" i="3"/>
  <c r="H13814" i="3"/>
  <c r="G13814" i="3"/>
  <c r="H13813" i="3"/>
  <c r="G13813" i="3"/>
  <c r="H13812" i="3"/>
  <c r="G13812" i="3"/>
  <c r="H13811" i="3"/>
  <c r="G13811" i="3"/>
  <c r="H13810" i="3"/>
  <c r="G13810" i="3"/>
  <c r="H13809" i="3"/>
  <c r="G13809" i="3"/>
  <c r="H13808" i="3"/>
  <c r="G13808" i="3"/>
  <c r="H13807" i="3"/>
  <c r="G13807" i="3"/>
  <c r="H13806" i="3"/>
  <c r="G13806" i="3"/>
  <c r="H13805" i="3"/>
  <c r="G13805" i="3"/>
  <c r="H13804" i="3"/>
  <c r="G13804" i="3"/>
  <c r="H13803" i="3"/>
  <c r="G13803" i="3"/>
  <c r="H13802" i="3"/>
  <c r="G13802" i="3"/>
  <c r="H13801" i="3"/>
  <c r="G13801" i="3"/>
  <c r="H13800" i="3"/>
  <c r="G13800" i="3"/>
  <c r="H13799" i="3"/>
  <c r="G13799" i="3"/>
  <c r="H13798" i="3"/>
  <c r="G13798" i="3"/>
  <c r="H13797" i="3"/>
  <c r="G13797" i="3"/>
  <c r="H13796" i="3"/>
  <c r="G13796" i="3"/>
  <c r="H13795" i="3"/>
  <c r="G13795" i="3"/>
  <c r="H13794" i="3"/>
  <c r="G13794" i="3"/>
  <c r="H13793" i="3"/>
  <c r="G13793" i="3"/>
  <c r="H13792" i="3"/>
  <c r="G13792" i="3"/>
  <c r="H13791" i="3"/>
  <c r="G13791" i="3"/>
  <c r="H13790" i="3"/>
  <c r="G13790" i="3"/>
  <c r="H13789" i="3"/>
  <c r="G13789" i="3"/>
  <c r="H13788" i="3"/>
  <c r="G13788" i="3"/>
  <c r="H13787" i="3"/>
  <c r="G13787" i="3"/>
  <c r="H13786" i="3"/>
  <c r="G13786" i="3"/>
  <c r="H13785" i="3"/>
  <c r="G13785" i="3"/>
  <c r="H13784" i="3"/>
  <c r="G13784" i="3"/>
  <c r="H13783" i="3"/>
  <c r="G13783" i="3"/>
  <c r="H13782" i="3"/>
  <c r="G13782" i="3"/>
  <c r="H13781" i="3"/>
  <c r="G13781" i="3"/>
  <c r="H13780" i="3"/>
  <c r="G13780" i="3"/>
  <c r="H13779" i="3"/>
  <c r="G13779" i="3"/>
  <c r="H13778" i="3"/>
  <c r="G13778" i="3"/>
  <c r="H13777" i="3"/>
  <c r="G13777" i="3"/>
  <c r="H13776" i="3"/>
  <c r="G13776" i="3"/>
  <c r="H13775" i="3"/>
  <c r="G13775" i="3"/>
  <c r="H13774" i="3"/>
  <c r="G13774" i="3"/>
  <c r="H13773" i="3"/>
  <c r="G13773" i="3"/>
  <c r="H13772" i="3"/>
  <c r="G13772" i="3"/>
  <c r="H13771" i="3"/>
  <c r="G13771" i="3"/>
  <c r="H13770" i="3"/>
  <c r="G13770" i="3"/>
  <c r="H13769" i="3"/>
  <c r="G13769" i="3"/>
  <c r="H13768" i="3"/>
  <c r="G13768" i="3"/>
  <c r="H13767" i="3"/>
  <c r="G13767" i="3"/>
  <c r="H13766" i="3"/>
  <c r="G13766" i="3"/>
  <c r="H13765" i="3"/>
  <c r="G13765" i="3"/>
  <c r="H13764" i="3"/>
  <c r="G13764" i="3"/>
  <c r="H13763" i="3"/>
  <c r="G13763" i="3"/>
  <c r="H13762" i="3"/>
  <c r="G13762" i="3"/>
  <c r="H13761" i="3"/>
  <c r="G13761" i="3"/>
  <c r="H13760" i="3"/>
  <c r="G13760" i="3"/>
  <c r="H13759" i="3"/>
  <c r="G13759" i="3"/>
  <c r="H13758" i="3"/>
  <c r="G13758" i="3"/>
  <c r="H13757" i="3"/>
  <c r="G13757" i="3"/>
  <c r="H13756" i="3"/>
  <c r="G13756" i="3"/>
  <c r="H13755" i="3"/>
  <c r="G13755" i="3"/>
  <c r="H13754" i="3"/>
  <c r="G13754" i="3"/>
  <c r="H13753" i="3"/>
  <c r="G13753" i="3"/>
  <c r="H13752" i="3"/>
  <c r="G13752" i="3"/>
  <c r="H13751" i="3"/>
  <c r="G13751" i="3"/>
  <c r="H13750" i="3"/>
  <c r="G13750" i="3"/>
  <c r="H13749" i="3"/>
  <c r="G13749" i="3"/>
  <c r="H13748" i="3"/>
  <c r="G13748" i="3"/>
  <c r="H13747" i="3"/>
  <c r="G13747" i="3"/>
  <c r="H13746" i="3"/>
  <c r="G13746" i="3"/>
  <c r="H13745" i="3"/>
  <c r="G13745" i="3"/>
  <c r="H13744" i="3"/>
  <c r="G13744" i="3"/>
  <c r="H13743" i="3"/>
  <c r="G13743" i="3"/>
  <c r="H13742" i="3"/>
  <c r="G13742" i="3"/>
  <c r="H13741" i="3"/>
  <c r="G13741" i="3"/>
  <c r="H13740" i="3"/>
  <c r="G13740" i="3"/>
  <c r="H13739" i="3"/>
  <c r="G13739" i="3"/>
  <c r="H13738" i="3"/>
  <c r="G13738" i="3"/>
  <c r="H13737" i="3"/>
  <c r="G13737" i="3"/>
  <c r="H13736" i="3"/>
  <c r="G13736" i="3"/>
  <c r="H13735" i="3"/>
  <c r="G13735" i="3"/>
  <c r="H13734" i="3"/>
  <c r="G13734" i="3"/>
  <c r="H13733" i="3"/>
  <c r="G13733" i="3"/>
  <c r="H13732" i="3"/>
  <c r="G13732" i="3"/>
  <c r="H13731" i="3"/>
  <c r="G13731" i="3"/>
  <c r="H13730" i="3"/>
  <c r="G13730" i="3"/>
  <c r="H13729" i="3"/>
  <c r="G13729" i="3"/>
  <c r="H13728" i="3"/>
  <c r="G13728" i="3"/>
  <c r="H13727" i="3"/>
  <c r="G13727" i="3"/>
  <c r="H13726" i="3"/>
  <c r="G13726" i="3"/>
  <c r="H13725" i="3"/>
  <c r="G13725" i="3"/>
  <c r="H13724" i="3"/>
  <c r="G13724" i="3"/>
  <c r="H13723" i="3"/>
  <c r="G13723" i="3"/>
  <c r="H13722" i="3"/>
  <c r="G13722" i="3"/>
  <c r="H13721" i="3"/>
  <c r="G13721" i="3"/>
  <c r="H13720" i="3"/>
  <c r="G13720" i="3"/>
  <c r="H13719" i="3"/>
  <c r="G13719" i="3"/>
  <c r="H13718" i="3"/>
  <c r="G13718" i="3"/>
  <c r="H13717" i="3"/>
  <c r="G13717" i="3"/>
  <c r="H13716" i="3"/>
  <c r="G13716" i="3"/>
  <c r="H13715" i="3"/>
  <c r="G13715" i="3"/>
  <c r="H13714" i="3"/>
  <c r="G13714" i="3"/>
  <c r="H13713" i="3"/>
  <c r="G13713" i="3"/>
  <c r="H13712" i="3"/>
  <c r="G13712" i="3"/>
  <c r="H13711" i="3"/>
  <c r="G13711" i="3"/>
  <c r="H13710" i="3"/>
  <c r="G13710" i="3"/>
  <c r="H13709" i="3"/>
  <c r="G13709" i="3"/>
  <c r="H13708" i="3"/>
  <c r="G13708" i="3"/>
  <c r="H13707" i="3"/>
  <c r="G13707" i="3"/>
  <c r="H13706" i="3"/>
  <c r="G13706" i="3"/>
  <c r="H13705" i="3"/>
  <c r="G13705" i="3"/>
  <c r="H13704" i="3"/>
  <c r="G13704" i="3"/>
  <c r="H13703" i="3"/>
  <c r="G13703" i="3"/>
  <c r="H13702" i="3"/>
  <c r="G13702" i="3"/>
  <c r="H13701" i="3"/>
  <c r="G13701" i="3"/>
  <c r="H13700" i="3"/>
  <c r="G13700" i="3"/>
  <c r="H13699" i="3"/>
  <c r="G13699" i="3"/>
  <c r="H13698" i="3"/>
  <c r="G13698" i="3"/>
  <c r="H13697" i="3"/>
  <c r="G13697" i="3"/>
  <c r="H13696" i="3"/>
  <c r="G13696" i="3"/>
  <c r="H13695" i="3"/>
  <c r="G13695" i="3"/>
  <c r="H13694" i="3"/>
  <c r="G13694" i="3"/>
  <c r="H13693" i="3"/>
  <c r="G13693" i="3"/>
  <c r="H13692" i="3"/>
  <c r="G13692" i="3"/>
  <c r="H13691" i="3"/>
  <c r="G13691" i="3"/>
  <c r="H13690" i="3"/>
  <c r="G13690" i="3"/>
  <c r="H13689" i="3"/>
  <c r="G13689" i="3"/>
  <c r="H13688" i="3"/>
  <c r="G13688" i="3"/>
  <c r="H13687" i="3"/>
  <c r="G13687" i="3"/>
  <c r="H13686" i="3"/>
  <c r="G13686" i="3"/>
  <c r="H13685" i="3"/>
  <c r="G13685" i="3"/>
  <c r="H13684" i="3"/>
  <c r="G13684" i="3"/>
  <c r="H13683" i="3"/>
  <c r="G13683" i="3"/>
  <c r="H13682" i="3"/>
  <c r="G13682" i="3"/>
  <c r="H13681" i="3"/>
  <c r="G13681" i="3"/>
  <c r="H13680" i="3"/>
  <c r="G13680" i="3"/>
  <c r="H13679" i="3"/>
  <c r="G13679" i="3"/>
  <c r="H13678" i="3"/>
  <c r="G13678" i="3"/>
  <c r="H13677" i="3"/>
  <c r="G13677" i="3"/>
  <c r="H13676" i="3"/>
  <c r="G13676" i="3"/>
  <c r="H13675" i="3"/>
  <c r="G13675" i="3"/>
  <c r="H13674" i="3"/>
  <c r="G13674" i="3"/>
  <c r="H13673" i="3"/>
  <c r="G13673" i="3"/>
  <c r="H13672" i="3"/>
  <c r="G13672" i="3"/>
  <c r="H13671" i="3"/>
  <c r="G13671" i="3"/>
  <c r="H13670" i="3"/>
  <c r="G13670" i="3"/>
  <c r="H13669" i="3"/>
  <c r="G13669" i="3"/>
  <c r="H13668" i="3"/>
  <c r="G13668" i="3"/>
  <c r="H13667" i="3"/>
  <c r="G13667" i="3"/>
  <c r="H13666" i="3"/>
  <c r="G13666" i="3"/>
  <c r="H13665" i="3"/>
  <c r="G13665" i="3"/>
  <c r="H13664" i="3"/>
  <c r="G13664" i="3"/>
  <c r="H13663" i="3"/>
  <c r="G13663" i="3"/>
  <c r="H13662" i="3"/>
  <c r="G13662" i="3"/>
  <c r="H13661" i="3"/>
  <c r="G13661" i="3"/>
  <c r="H13660" i="3"/>
  <c r="G13660" i="3"/>
  <c r="H13659" i="3"/>
  <c r="G13659" i="3"/>
  <c r="H13658" i="3"/>
  <c r="G13658" i="3"/>
  <c r="H13657" i="3"/>
  <c r="G13657" i="3"/>
  <c r="H13656" i="3"/>
  <c r="G13656" i="3"/>
  <c r="H13655" i="3"/>
  <c r="G13655" i="3"/>
  <c r="H13654" i="3"/>
  <c r="G13654" i="3"/>
  <c r="H13653" i="3"/>
  <c r="G13653" i="3"/>
  <c r="H13652" i="3"/>
  <c r="G13652" i="3"/>
  <c r="H13651" i="3"/>
  <c r="G13651" i="3"/>
  <c r="H13650" i="3"/>
  <c r="G13650" i="3"/>
  <c r="H13649" i="3"/>
  <c r="G13649" i="3"/>
  <c r="H13648" i="3"/>
  <c r="G13648" i="3"/>
  <c r="H13647" i="3"/>
  <c r="G13647" i="3"/>
  <c r="H13646" i="3"/>
  <c r="G13646" i="3"/>
  <c r="H13645" i="3"/>
  <c r="G13645" i="3"/>
  <c r="H13644" i="3"/>
  <c r="G13644" i="3"/>
  <c r="H13643" i="3"/>
  <c r="G13643" i="3"/>
  <c r="H13642" i="3"/>
  <c r="G13642" i="3"/>
  <c r="H13641" i="3"/>
  <c r="G13641" i="3"/>
  <c r="H13640" i="3"/>
  <c r="G13640" i="3"/>
  <c r="H13639" i="3"/>
  <c r="G13639" i="3"/>
  <c r="H13638" i="3"/>
  <c r="G13638" i="3"/>
  <c r="H13637" i="3"/>
  <c r="G13637" i="3"/>
  <c r="H13636" i="3"/>
  <c r="G13636" i="3"/>
  <c r="H13635" i="3"/>
  <c r="G13635" i="3"/>
  <c r="H13634" i="3"/>
  <c r="G13634" i="3"/>
  <c r="H13633" i="3"/>
  <c r="G13633" i="3"/>
  <c r="H13632" i="3"/>
  <c r="G13632" i="3"/>
  <c r="H13631" i="3"/>
  <c r="G13631" i="3"/>
  <c r="H13630" i="3"/>
  <c r="G13630" i="3"/>
  <c r="H13629" i="3"/>
  <c r="G13629" i="3"/>
  <c r="H13628" i="3"/>
  <c r="G13628" i="3"/>
  <c r="H13627" i="3"/>
  <c r="G13627" i="3"/>
  <c r="H13626" i="3"/>
  <c r="G13626" i="3"/>
  <c r="H13625" i="3"/>
  <c r="G13625" i="3"/>
  <c r="H13624" i="3"/>
  <c r="G13624" i="3"/>
  <c r="H13623" i="3"/>
  <c r="G13623" i="3"/>
  <c r="H13622" i="3"/>
  <c r="G13622" i="3"/>
  <c r="H13621" i="3"/>
  <c r="G13621" i="3"/>
  <c r="H13620" i="3"/>
  <c r="G13620" i="3"/>
  <c r="H13619" i="3"/>
  <c r="G13619" i="3"/>
  <c r="H13618" i="3"/>
  <c r="G13618" i="3"/>
  <c r="H13617" i="3"/>
  <c r="G13617" i="3"/>
  <c r="H13616" i="3"/>
  <c r="G13616" i="3"/>
  <c r="H13615" i="3"/>
  <c r="G13615" i="3"/>
  <c r="H13614" i="3"/>
  <c r="G13614" i="3"/>
  <c r="H13613" i="3"/>
  <c r="G13613" i="3"/>
  <c r="H13612" i="3"/>
  <c r="G13612" i="3"/>
  <c r="H13611" i="3"/>
  <c r="G13611" i="3"/>
  <c r="H13610" i="3"/>
  <c r="G13610" i="3"/>
  <c r="H13609" i="3"/>
  <c r="G13609" i="3"/>
  <c r="H13608" i="3"/>
  <c r="G13608" i="3"/>
  <c r="H13607" i="3"/>
  <c r="G13607" i="3"/>
  <c r="H13606" i="3"/>
  <c r="G13606" i="3"/>
  <c r="H13605" i="3"/>
  <c r="G13605" i="3"/>
  <c r="H13604" i="3"/>
  <c r="G13604" i="3"/>
  <c r="H13603" i="3"/>
  <c r="G13603" i="3"/>
  <c r="H13602" i="3"/>
  <c r="G13602" i="3"/>
  <c r="H13601" i="3"/>
  <c r="G13601" i="3"/>
  <c r="H13600" i="3"/>
  <c r="G13600" i="3"/>
  <c r="H13599" i="3"/>
  <c r="G13599" i="3"/>
  <c r="H13598" i="3"/>
  <c r="G13598" i="3"/>
  <c r="H13597" i="3"/>
  <c r="G13597" i="3"/>
  <c r="H13596" i="3"/>
  <c r="G13596" i="3"/>
  <c r="H13595" i="3"/>
  <c r="G13595" i="3"/>
  <c r="H13594" i="3"/>
  <c r="G13594" i="3"/>
  <c r="H13593" i="3"/>
  <c r="G13593" i="3"/>
  <c r="H13592" i="3"/>
  <c r="G13592" i="3"/>
  <c r="H13591" i="3"/>
  <c r="G13591" i="3"/>
  <c r="H13590" i="3"/>
  <c r="G13590" i="3"/>
  <c r="H13589" i="3"/>
  <c r="G13589" i="3"/>
  <c r="H13588" i="3"/>
  <c r="G13588" i="3"/>
  <c r="H13587" i="3"/>
  <c r="G13587" i="3"/>
  <c r="H13586" i="3"/>
  <c r="G13586" i="3"/>
  <c r="H13585" i="3"/>
  <c r="G13585" i="3"/>
  <c r="H13584" i="3"/>
  <c r="G13584" i="3"/>
  <c r="H13583" i="3"/>
  <c r="G13583" i="3"/>
  <c r="H13582" i="3"/>
  <c r="G13582" i="3"/>
  <c r="H13581" i="3"/>
  <c r="G13581" i="3"/>
  <c r="H13580" i="3"/>
  <c r="G13580" i="3"/>
  <c r="H13579" i="3"/>
  <c r="G13579" i="3"/>
  <c r="H13578" i="3"/>
  <c r="G13578" i="3"/>
  <c r="H13577" i="3"/>
  <c r="G13577" i="3"/>
  <c r="H13576" i="3"/>
  <c r="G13576" i="3"/>
  <c r="H13575" i="3"/>
  <c r="G13575" i="3"/>
  <c r="H13574" i="3"/>
  <c r="G13574" i="3"/>
  <c r="H13573" i="3"/>
  <c r="G13573" i="3"/>
  <c r="H13572" i="3"/>
  <c r="G13572" i="3"/>
  <c r="H13571" i="3"/>
  <c r="G13571" i="3"/>
  <c r="H13570" i="3"/>
  <c r="G13570" i="3"/>
  <c r="H13569" i="3"/>
  <c r="G13569" i="3"/>
  <c r="H13568" i="3"/>
  <c r="G13568" i="3"/>
  <c r="H13567" i="3"/>
  <c r="G13567" i="3"/>
  <c r="H13566" i="3"/>
  <c r="G13566" i="3"/>
  <c r="H13565" i="3"/>
  <c r="G13565" i="3"/>
  <c r="H13564" i="3"/>
  <c r="G13564" i="3"/>
  <c r="H13563" i="3"/>
  <c r="G13563" i="3"/>
  <c r="H13562" i="3"/>
  <c r="G13562" i="3"/>
  <c r="H13561" i="3"/>
  <c r="G13561" i="3"/>
  <c r="H13560" i="3"/>
  <c r="G13560" i="3"/>
  <c r="H13559" i="3"/>
  <c r="G13559" i="3"/>
  <c r="H13558" i="3"/>
  <c r="G13558" i="3"/>
  <c r="H13557" i="3"/>
  <c r="G13557" i="3"/>
  <c r="H13556" i="3"/>
  <c r="G13556" i="3"/>
  <c r="H13555" i="3"/>
  <c r="G13555" i="3"/>
  <c r="H13554" i="3"/>
  <c r="G13554" i="3"/>
  <c r="H13553" i="3"/>
  <c r="G13553" i="3"/>
  <c r="H13552" i="3"/>
  <c r="G13552" i="3"/>
  <c r="H13551" i="3"/>
  <c r="G13551" i="3"/>
  <c r="H13550" i="3"/>
  <c r="G13550" i="3"/>
  <c r="H13549" i="3"/>
  <c r="G13549" i="3"/>
  <c r="H13548" i="3"/>
  <c r="G13548" i="3"/>
  <c r="H13547" i="3"/>
  <c r="G13547" i="3"/>
  <c r="H13546" i="3"/>
  <c r="G13546" i="3"/>
  <c r="H13545" i="3"/>
  <c r="G13545" i="3"/>
  <c r="H13544" i="3"/>
  <c r="G13544" i="3"/>
  <c r="H13543" i="3"/>
  <c r="G13543" i="3"/>
  <c r="H13542" i="3"/>
  <c r="G13542" i="3"/>
  <c r="H13541" i="3"/>
  <c r="G13541" i="3"/>
  <c r="H13540" i="3"/>
  <c r="G13540" i="3"/>
  <c r="H13539" i="3"/>
  <c r="G13539" i="3"/>
  <c r="H13538" i="3"/>
  <c r="G13538" i="3"/>
  <c r="H13537" i="3"/>
  <c r="G13537" i="3"/>
  <c r="H13536" i="3"/>
  <c r="G13536" i="3"/>
  <c r="H13535" i="3"/>
  <c r="G13535" i="3"/>
  <c r="H13534" i="3"/>
  <c r="G13534" i="3"/>
  <c r="H13533" i="3"/>
  <c r="G13533" i="3"/>
  <c r="H13532" i="3"/>
  <c r="G13532" i="3"/>
  <c r="H13531" i="3"/>
  <c r="G13531" i="3"/>
  <c r="H13530" i="3"/>
  <c r="G13530" i="3"/>
  <c r="H13529" i="3"/>
  <c r="G13529" i="3"/>
  <c r="H13528" i="3"/>
  <c r="G13528" i="3"/>
  <c r="H13527" i="3"/>
  <c r="G13527" i="3"/>
  <c r="H13526" i="3"/>
  <c r="G13526" i="3"/>
  <c r="H13525" i="3"/>
  <c r="G13525" i="3"/>
  <c r="H13524" i="3"/>
  <c r="G13524" i="3"/>
  <c r="H13523" i="3"/>
  <c r="G13523" i="3"/>
  <c r="H13522" i="3"/>
  <c r="G13522" i="3"/>
  <c r="H13521" i="3"/>
  <c r="G13521" i="3"/>
  <c r="H13520" i="3"/>
  <c r="G13520" i="3"/>
  <c r="H13519" i="3"/>
  <c r="G13519" i="3"/>
  <c r="H13518" i="3"/>
  <c r="G13518" i="3"/>
  <c r="H13517" i="3"/>
  <c r="G13517" i="3"/>
  <c r="H13516" i="3"/>
  <c r="G13516" i="3"/>
  <c r="H13515" i="3"/>
  <c r="G13515" i="3"/>
  <c r="H13514" i="3"/>
  <c r="G13514" i="3"/>
  <c r="H13513" i="3"/>
  <c r="G13513" i="3"/>
  <c r="H13512" i="3"/>
  <c r="G13512" i="3"/>
  <c r="H13511" i="3"/>
  <c r="G13511" i="3"/>
  <c r="H13510" i="3"/>
  <c r="G13510" i="3"/>
  <c r="H13509" i="3"/>
  <c r="G13509" i="3"/>
  <c r="H13508" i="3"/>
  <c r="G13508" i="3"/>
  <c r="H13507" i="3"/>
  <c r="G13507" i="3"/>
  <c r="H13506" i="3"/>
  <c r="G13506" i="3"/>
  <c r="H13505" i="3"/>
  <c r="G13505" i="3"/>
  <c r="H13504" i="3"/>
  <c r="G13504" i="3"/>
  <c r="H13503" i="3"/>
  <c r="G13503" i="3"/>
  <c r="H13502" i="3"/>
  <c r="G13502" i="3"/>
  <c r="H13501" i="3"/>
  <c r="G13501" i="3"/>
  <c r="H13500" i="3"/>
  <c r="G13500" i="3"/>
  <c r="H13499" i="3"/>
  <c r="G13499" i="3"/>
  <c r="H13498" i="3"/>
  <c r="G13498" i="3"/>
  <c r="H13497" i="3"/>
  <c r="G13497" i="3"/>
  <c r="H13496" i="3"/>
  <c r="G13496" i="3"/>
  <c r="H13495" i="3"/>
  <c r="G13495" i="3"/>
  <c r="H13494" i="3"/>
  <c r="G13494" i="3"/>
  <c r="H13493" i="3"/>
  <c r="G13493" i="3"/>
  <c r="H13492" i="3"/>
  <c r="G13492" i="3"/>
  <c r="H13491" i="3"/>
  <c r="G13491" i="3"/>
  <c r="H13490" i="3"/>
  <c r="G13490" i="3"/>
  <c r="H13489" i="3"/>
  <c r="G13489" i="3"/>
  <c r="H13488" i="3"/>
  <c r="G13488" i="3"/>
  <c r="H13487" i="3"/>
  <c r="G13487" i="3"/>
  <c r="H13486" i="3"/>
  <c r="G13486" i="3"/>
  <c r="H13485" i="3"/>
  <c r="G13485" i="3"/>
  <c r="H13484" i="3"/>
  <c r="G13484" i="3"/>
  <c r="H13483" i="3"/>
  <c r="G13483" i="3"/>
  <c r="H13482" i="3"/>
  <c r="G13482" i="3"/>
  <c r="H13481" i="3"/>
  <c r="G13481" i="3"/>
  <c r="H13480" i="3"/>
  <c r="G13480" i="3"/>
  <c r="H13479" i="3"/>
  <c r="G13479" i="3"/>
  <c r="H13478" i="3"/>
  <c r="G13478" i="3"/>
  <c r="H13477" i="3"/>
  <c r="G13477" i="3"/>
  <c r="H13476" i="3"/>
  <c r="G13476" i="3"/>
  <c r="H13475" i="3"/>
  <c r="G13475" i="3"/>
  <c r="H13474" i="3"/>
  <c r="G13474" i="3"/>
  <c r="H13473" i="3"/>
  <c r="G13473" i="3"/>
  <c r="H13472" i="3"/>
  <c r="G13472" i="3"/>
  <c r="H13471" i="3"/>
  <c r="G13471" i="3"/>
  <c r="H13470" i="3"/>
  <c r="G13470" i="3"/>
  <c r="H13469" i="3"/>
  <c r="G13469" i="3"/>
  <c r="H13468" i="3"/>
  <c r="G13468" i="3"/>
  <c r="H13467" i="3"/>
  <c r="G13467" i="3"/>
  <c r="H13466" i="3"/>
  <c r="G13466" i="3"/>
  <c r="H13465" i="3"/>
  <c r="G13465" i="3"/>
  <c r="H13464" i="3"/>
  <c r="G13464" i="3"/>
  <c r="H13463" i="3"/>
  <c r="G13463" i="3"/>
  <c r="H13462" i="3"/>
  <c r="G13462" i="3"/>
  <c r="H13461" i="3"/>
  <c r="G13461" i="3"/>
  <c r="H13460" i="3"/>
  <c r="G13460" i="3"/>
  <c r="H13459" i="3"/>
  <c r="G13459" i="3"/>
  <c r="H13458" i="3"/>
  <c r="G13458" i="3"/>
  <c r="H13457" i="3"/>
  <c r="G13457" i="3"/>
  <c r="H13456" i="3"/>
  <c r="G13456" i="3"/>
  <c r="H13455" i="3"/>
  <c r="G13455" i="3"/>
  <c r="H13454" i="3"/>
  <c r="G13454" i="3"/>
  <c r="H13453" i="3"/>
  <c r="G13453" i="3"/>
  <c r="H13452" i="3"/>
  <c r="G13452" i="3"/>
  <c r="H13451" i="3"/>
  <c r="G13451" i="3"/>
  <c r="H13450" i="3"/>
  <c r="G13450" i="3"/>
  <c r="H13449" i="3"/>
  <c r="G13449" i="3"/>
  <c r="H13448" i="3"/>
  <c r="G13448" i="3"/>
  <c r="H13447" i="3"/>
  <c r="G13447" i="3"/>
  <c r="H13446" i="3"/>
  <c r="G13446" i="3"/>
  <c r="H13445" i="3"/>
  <c r="G13445" i="3"/>
  <c r="H13444" i="3"/>
  <c r="G13444" i="3"/>
  <c r="H13443" i="3"/>
  <c r="G13443" i="3"/>
  <c r="H13442" i="3"/>
  <c r="G13442" i="3"/>
  <c r="H13441" i="3"/>
  <c r="G13441" i="3"/>
  <c r="H13440" i="3"/>
  <c r="G13440" i="3"/>
  <c r="H13439" i="3"/>
  <c r="G13439" i="3"/>
  <c r="H13438" i="3"/>
  <c r="G13438" i="3"/>
  <c r="H13437" i="3"/>
  <c r="G13437" i="3"/>
  <c r="H13436" i="3"/>
  <c r="G13436" i="3"/>
  <c r="H13435" i="3"/>
  <c r="G13435" i="3"/>
  <c r="H13434" i="3"/>
  <c r="G13434" i="3"/>
  <c r="H13433" i="3"/>
  <c r="G13433" i="3"/>
  <c r="H13432" i="3"/>
  <c r="G13432" i="3"/>
  <c r="H13431" i="3"/>
  <c r="G13431" i="3"/>
  <c r="H13430" i="3"/>
  <c r="G13430" i="3"/>
  <c r="H13429" i="3"/>
  <c r="G13429" i="3"/>
  <c r="H13428" i="3"/>
  <c r="G13428" i="3"/>
  <c r="H13427" i="3"/>
  <c r="G13427" i="3"/>
  <c r="H13426" i="3"/>
  <c r="G13426" i="3"/>
  <c r="H13425" i="3"/>
  <c r="G13425" i="3"/>
  <c r="H13424" i="3"/>
  <c r="G13424" i="3"/>
  <c r="H13423" i="3"/>
  <c r="G13423" i="3"/>
  <c r="H13422" i="3"/>
  <c r="G13422" i="3"/>
  <c r="H13421" i="3"/>
  <c r="G13421" i="3"/>
  <c r="H13420" i="3"/>
  <c r="G13420" i="3"/>
  <c r="H13419" i="3"/>
  <c r="G13419" i="3"/>
  <c r="H13418" i="3"/>
  <c r="G13418" i="3"/>
  <c r="H13417" i="3"/>
  <c r="G13417" i="3"/>
  <c r="H13416" i="3"/>
  <c r="G13416" i="3"/>
  <c r="H13415" i="3"/>
  <c r="G13415" i="3"/>
  <c r="H13414" i="3"/>
  <c r="G13414" i="3"/>
  <c r="H13413" i="3"/>
  <c r="G13413" i="3"/>
  <c r="H13412" i="3"/>
  <c r="G13412" i="3"/>
  <c r="H13411" i="3"/>
  <c r="G13411" i="3"/>
  <c r="H13410" i="3"/>
  <c r="G13410" i="3"/>
  <c r="H13409" i="3"/>
  <c r="G13409" i="3"/>
  <c r="H13408" i="3"/>
  <c r="G13408" i="3"/>
  <c r="H13407" i="3"/>
  <c r="G13407" i="3"/>
  <c r="H13406" i="3"/>
  <c r="G13406" i="3"/>
  <c r="H13405" i="3"/>
  <c r="G13405" i="3"/>
  <c r="H13404" i="3"/>
  <c r="G13404" i="3"/>
  <c r="H13403" i="3"/>
  <c r="G13403" i="3"/>
  <c r="H13402" i="3"/>
  <c r="G13402" i="3"/>
  <c r="H13401" i="3"/>
  <c r="G13401" i="3"/>
  <c r="H13400" i="3"/>
  <c r="G13400" i="3"/>
  <c r="H13399" i="3"/>
  <c r="G13399" i="3"/>
  <c r="H13398" i="3"/>
  <c r="G13398" i="3"/>
  <c r="H13397" i="3"/>
  <c r="G13397" i="3"/>
  <c r="H13396" i="3"/>
  <c r="G13396" i="3"/>
  <c r="H13395" i="3"/>
  <c r="G13395" i="3"/>
  <c r="H13394" i="3"/>
  <c r="G13394" i="3"/>
  <c r="H13393" i="3"/>
  <c r="G13393" i="3"/>
  <c r="H13392" i="3"/>
  <c r="G13392" i="3"/>
  <c r="H13391" i="3"/>
  <c r="G13391" i="3"/>
  <c r="H13390" i="3"/>
  <c r="G13390" i="3"/>
  <c r="H13389" i="3"/>
  <c r="G13389" i="3"/>
  <c r="H13388" i="3"/>
  <c r="G13388" i="3"/>
  <c r="H13387" i="3"/>
  <c r="G13387" i="3"/>
  <c r="H13386" i="3"/>
  <c r="G13386" i="3"/>
  <c r="H13385" i="3"/>
  <c r="G13385" i="3"/>
  <c r="H13384" i="3"/>
  <c r="G13384" i="3"/>
  <c r="H13383" i="3"/>
  <c r="G13383" i="3"/>
  <c r="H13382" i="3"/>
  <c r="G13382" i="3"/>
  <c r="H13381" i="3"/>
  <c r="G13381" i="3"/>
  <c r="H13380" i="3"/>
  <c r="G13380" i="3"/>
  <c r="H13379" i="3"/>
  <c r="G13379" i="3"/>
  <c r="H13378" i="3"/>
  <c r="G13378" i="3"/>
  <c r="H13377" i="3"/>
  <c r="G13377" i="3"/>
  <c r="H13376" i="3"/>
  <c r="G13376" i="3"/>
  <c r="H13375" i="3"/>
  <c r="G13375" i="3"/>
  <c r="H13374" i="3"/>
  <c r="G13374" i="3"/>
  <c r="H13373" i="3"/>
  <c r="G13373" i="3"/>
  <c r="H13372" i="3"/>
  <c r="G13372" i="3"/>
  <c r="H13371" i="3"/>
  <c r="G13371" i="3"/>
  <c r="H13370" i="3"/>
  <c r="G13370" i="3"/>
  <c r="H13369" i="3"/>
  <c r="G13369" i="3"/>
  <c r="H13368" i="3"/>
  <c r="G13368" i="3"/>
  <c r="H13367" i="3"/>
  <c r="G13367" i="3"/>
  <c r="H13366" i="3"/>
  <c r="G13366" i="3"/>
  <c r="H13365" i="3"/>
  <c r="G13365" i="3"/>
  <c r="H13364" i="3"/>
  <c r="G13364" i="3"/>
  <c r="H13363" i="3"/>
  <c r="G13363" i="3"/>
  <c r="H13362" i="3"/>
  <c r="G13362" i="3"/>
  <c r="H13361" i="3"/>
  <c r="G13361" i="3"/>
  <c r="H13360" i="3"/>
  <c r="G13360" i="3"/>
  <c r="H13359" i="3"/>
  <c r="G13359" i="3"/>
  <c r="H13358" i="3"/>
  <c r="G13358" i="3"/>
  <c r="H13357" i="3"/>
  <c r="G13357" i="3"/>
  <c r="H13356" i="3"/>
  <c r="G13356" i="3"/>
  <c r="H13355" i="3"/>
  <c r="G13355" i="3"/>
  <c r="H13354" i="3"/>
  <c r="G13354" i="3"/>
  <c r="H13353" i="3"/>
  <c r="G13353" i="3"/>
  <c r="H13352" i="3"/>
  <c r="G13352" i="3"/>
  <c r="H13351" i="3"/>
  <c r="G13351" i="3"/>
  <c r="H13350" i="3"/>
  <c r="G13350" i="3"/>
  <c r="H13349" i="3"/>
  <c r="G13349" i="3"/>
  <c r="H13348" i="3"/>
  <c r="G13348" i="3"/>
  <c r="H13347" i="3"/>
  <c r="G13347" i="3"/>
  <c r="H13346" i="3"/>
  <c r="G13346" i="3"/>
  <c r="H13345" i="3"/>
  <c r="G13345" i="3"/>
  <c r="H13344" i="3"/>
  <c r="G13344" i="3"/>
  <c r="H13343" i="3"/>
  <c r="G13343" i="3"/>
  <c r="H13342" i="3"/>
  <c r="G13342" i="3"/>
  <c r="H13341" i="3"/>
  <c r="G13341" i="3"/>
  <c r="H13340" i="3"/>
  <c r="G13340" i="3"/>
  <c r="H13339" i="3"/>
  <c r="G13339" i="3"/>
  <c r="H13338" i="3"/>
  <c r="G13338" i="3"/>
  <c r="H13337" i="3"/>
  <c r="G13337" i="3"/>
  <c r="H13336" i="3"/>
  <c r="G13336" i="3"/>
  <c r="H13335" i="3"/>
  <c r="G13335" i="3"/>
  <c r="H13334" i="3"/>
  <c r="G13334" i="3"/>
  <c r="H13333" i="3"/>
  <c r="G13333" i="3"/>
  <c r="H13332" i="3"/>
  <c r="G13332" i="3"/>
  <c r="H13331" i="3"/>
  <c r="G13331" i="3"/>
  <c r="H13330" i="3"/>
  <c r="G13330" i="3"/>
  <c r="H13329" i="3"/>
  <c r="G13329" i="3"/>
  <c r="H13328" i="3"/>
  <c r="G13328" i="3"/>
  <c r="H13327" i="3"/>
  <c r="G13327" i="3"/>
  <c r="H13326" i="3"/>
  <c r="G13326" i="3"/>
  <c r="H13325" i="3"/>
  <c r="G13325" i="3"/>
  <c r="H13324" i="3"/>
  <c r="G13324" i="3"/>
  <c r="H13323" i="3"/>
  <c r="G13323" i="3"/>
  <c r="H13322" i="3"/>
  <c r="G13322" i="3"/>
  <c r="H13321" i="3"/>
  <c r="G13321" i="3"/>
  <c r="H13320" i="3"/>
  <c r="G13320" i="3"/>
  <c r="H13319" i="3"/>
  <c r="G13319" i="3"/>
  <c r="H13318" i="3"/>
  <c r="G13318" i="3"/>
  <c r="H13317" i="3"/>
  <c r="G13317" i="3"/>
  <c r="H13316" i="3"/>
  <c r="G13316" i="3"/>
  <c r="H13315" i="3"/>
  <c r="G13315" i="3"/>
  <c r="H13314" i="3"/>
  <c r="G13314" i="3"/>
  <c r="H13313" i="3"/>
  <c r="G13313" i="3"/>
  <c r="H13312" i="3"/>
  <c r="G13312" i="3"/>
  <c r="H13311" i="3"/>
  <c r="G13311" i="3"/>
  <c r="H13310" i="3"/>
  <c r="G13310" i="3"/>
  <c r="H13309" i="3"/>
  <c r="G13309" i="3"/>
  <c r="H13308" i="3"/>
  <c r="G13308" i="3"/>
  <c r="H13307" i="3"/>
  <c r="G13307" i="3"/>
  <c r="H13306" i="3"/>
  <c r="G13306" i="3"/>
  <c r="H13305" i="3"/>
  <c r="G13305" i="3"/>
  <c r="H13304" i="3"/>
  <c r="G13304" i="3"/>
  <c r="H13303" i="3"/>
  <c r="G13303" i="3"/>
  <c r="H13302" i="3"/>
  <c r="G13302" i="3"/>
  <c r="H13301" i="3"/>
  <c r="G13301" i="3"/>
  <c r="H13300" i="3"/>
  <c r="G13300" i="3"/>
  <c r="H13299" i="3"/>
  <c r="G13299" i="3"/>
  <c r="H13298" i="3"/>
  <c r="G13298" i="3"/>
  <c r="H13297" i="3"/>
  <c r="G13297" i="3"/>
  <c r="H13296" i="3"/>
  <c r="G13296" i="3"/>
  <c r="H13295" i="3"/>
  <c r="G13295" i="3"/>
  <c r="H13294" i="3"/>
  <c r="G13294" i="3"/>
  <c r="H13293" i="3"/>
  <c r="G13293" i="3"/>
  <c r="H13292" i="3"/>
  <c r="G13292" i="3"/>
  <c r="H13291" i="3"/>
  <c r="G13291" i="3"/>
  <c r="H13290" i="3"/>
  <c r="G13290" i="3"/>
  <c r="H13289" i="3"/>
  <c r="G13289" i="3"/>
  <c r="H13288" i="3"/>
  <c r="G13288" i="3"/>
  <c r="H13287" i="3"/>
  <c r="G13287" i="3"/>
  <c r="H13286" i="3"/>
  <c r="G13286" i="3"/>
  <c r="H13285" i="3"/>
  <c r="G13285" i="3"/>
  <c r="H13284" i="3"/>
  <c r="G13284" i="3"/>
  <c r="H13283" i="3"/>
  <c r="G13283" i="3"/>
  <c r="H13282" i="3"/>
  <c r="G13282" i="3"/>
  <c r="H13281" i="3"/>
  <c r="G13281" i="3"/>
  <c r="H13280" i="3"/>
  <c r="G13280" i="3"/>
  <c r="H13279" i="3"/>
  <c r="G13279" i="3"/>
  <c r="H13278" i="3"/>
  <c r="G13278" i="3"/>
  <c r="H13277" i="3"/>
  <c r="G13277" i="3"/>
  <c r="H13276" i="3"/>
  <c r="G13276" i="3"/>
  <c r="H13275" i="3"/>
  <c r="G13275" i="3"/>
  <c r="H13274" i="3"/>
  <c r="G13274" i="3"/>
  <c r="H13273" i="3"/>
  <c r="G13273" i="3"/>
  <c r="H13272" i="3"/>
  <c r="G13272" i="3"/>
  <c r="H13271" i="3"/>
  <c r="G13271" i="3"/>
  <c r="H13270" i="3"/>
  <c r="G13270" i="3"/>
  <c r="H13269" i="3"/>
  <c r="G13269" i="3"/>
  <c r="H13268" i="3"/>
  <c r="G13268" i="3"/>
  <c r="H13267" i="3"/>
  <c r="G13267" i="3"/>
  <c r="H13266" i="3"/>
  <c r="G13266" i="3"/>
  <c r="H13265" i="3"/>
  <c r="G13265" i="3"/>
  <c r="H13264" i="3"/>
  <c r="G13264" i="3"/>
  <c r="H13263" i="3"/>
  <c r="G13263" i="3"/>
  <c r="H13262" i="3"/>
  <c r="G13262" i="3"/>
  <c r="H13261" i="3"/>
  <c r="G13261" i="3"/>
  <c r="H13260" i="3"/>
  <c r="G13260" i="3"/>
  <c r="H13259" i="3"/>
  <c r="G13259" i="3"/>
  <c r="H13258" i="3"/>
  <c r="G13258" i="3"/>
  <c r="H13257" i="3"/>
  <c r="G13257" i="3"/>
  <c r="H13256" i="3"/>
  <c r="G13256" i="3"/>
  <c r="H13255" i="3"/>
  <c r="G13255" i="3"/>
  <c r="H13254" i="3"/>
  <c r="G13254" i="3"/>
  <c r="H13253" i="3"/>
  <c r="G13253" i="3"/>
  <c r="H13252" i="3"/>
  <c r="G13252" i="3"/>
  <c r="H13251" i="3"/>
  <c r="G13251" i="3"/>
  <c r="H13250" i="3"/>
  <c r="G13250" i="3"/>
  <c r="H13249" i="3"/>
  <c r="G13249" i="3"/>
  <c r="H13248" i="3"/>
  <c r="G13248" i="3"/>
  <c r="H13247" i="3"/>
  <c r="G13247" i="3"/>
  <c r="H13246" i="3"/>
  <c r="G13246" i="3"/>
  <c r="H13245" i="3"/>
  <c r="G13245" i="3"/>
  <c r="H13244" i="3"/>
  <c r="G13244" i="3"/>
  <c r="H13243" i="3"/>
  <c r="G13243" i="3"/>
  <c r="H13242" i="3"/>
  <c r="G13242" i="3"/>
  <c r="H13241" i="3"/>
  <c r="G13241" i="3"/>
  <c r="H13240" i="3"/>
  <c r="G13240" i="3"/>
  <c r="H13239" i="3"/>
  <c r="G13239" i="3"/>
  <c r="H13238" i="3"/>
  <c r="G13238" i="3"/>
  <c r="H13237" i="3"/>
  <c r="G13237" i="3"/>
  <c r="H13236" i="3"/>
  <c r="G13236" i="3"/>
  <c r="H13235" i="3"/>
  <c r="G13235" i="3"/>
  <c r="H13234" i="3"/>
  <c r="G13234" i="3"/>
  <c r="H13233" i="3"/>
  <c r="G13233" i="3"/>
  <c r="H13232" i="3"/>
  <c r="G13232" i="3"/>
  <c r="H13231" i="3"/>
  <c r="G13231" i="3"/>
  <c r="H13230" i="3"/>
  <c r="G13230" i="3"/>
  <c r="H13229" i="3"/>
  <c r="G13229" i="3"/>
  <c r="H13228" i="3"/>
  <c r="G13228" i="3"/>
  <c r="H13227" i="3"/>
  <c r="G13227" i="3"/>
  <c r="H13226" i="3"/>
  <c r="G13226" i="3"/>
  <c r="H13225" i="3"/>
  <c r="G13225" i="3"/>
  <c r="H13224" i="3"/>
  <c r="G13224" i="3"/>
  <c r="H13223" i="3"/>
  <c r="G13223" i="3"/>
  <c r="H13222" i="3"/>
  <c r="G13222" i="3"/>
  <c r="H13221" i="3"/>
  <c r="G13221" i="3"/>
  <c r="H13220" i="3"/>
  <c r="G13220" i="3"/>
  <c r="H13219" i="3"/>
  <c r="G13219" i="3"/>
  <c r="H13218" i="3"/>
  <c r="G13218" i="3"/>
  <c r="H13217" i="3"/>
  <c r="G13217" i="3"/>
  <c r="H13216" i="3"/>
  <c r="G13216" i="3"/>
  <c r="H13215" i="3"/>
  <c r="G13215" i="3"/>
  <c r="H13214" i="3"/>
  <c r="G13214" i="3"/>
  <c r="H13213" i="3"/>
  <c r="G13213" i="3"/>
  <c r="H13212" i="3"/>
  <c r="G13212" i="3"/>
  <c r="H13211" i="3"/>
  <c r="G13211" i="3"/>
  <c r="H13210" i="3"/>
  <c r="G13210" i="3"/>
  <c r="H13209" i="3"/>
  <c r="G13209" i="3"/>
  <c r="H13208" i="3"/>
  <c r="G13208" i="3"/>
  <c r="H13207" i="3"/>
  <c r="G13207" i="3"/>
  <c r="H13206" i="3"/>
  <c r="G13206" i="3"/>
  <c r="H13205" i="3"/>
  <c r="G13205" i="3"/>
  <c r="H13204" i="3"/>
  <c r="G13204" i="3"/>
  <c r="H13203" i="3"/>
  <c r="G13203" i="3"/>
  <c r="H13202" i="3"/>
  <c r="G13202" i="3"/>
  <c r="H13201" i="3"/>
  <c r="G13201" i="3"/>
  <c r="H13200" i="3"/>
  <c r="G13200" i="3"/>
  <c r="H13199" i="3"/>
  <c r="G13199" i="3"/>
  <c r="H13198" i="3"/>
  <c r="G13198" i="3"/>
  <c r="H13197" i="3"/>
  <c r="G13197" i="3"/>
  <c r="H13196" i="3"/>
  <c r="G13196" i="3"/>
  <c r="H13195" i="3"/>
  <c r="G13195" i="3"/>
  <c r="H13194" i="3"/>
  <c r="G13194" i="3"/>
  <c r="H13193" i="3"/>
  <c r="G13193" i="3"/>
  <c r="H13192" i="3"/>
  <c r="G13192" i="3"/>
  <c r="H13191" i="3"/>
  <c r="G13191" i="3"/>
  <c r="H13190" i="3"/>
  <c r="G13190" i="3"/>
  <c r="H13189" i="3"/>
  <c r="G13189" i="3"/>
  <c r="H13188" i="3"/>
  <c r="G13188" i="3"/>
  <c r="H13187" i="3"/>
  <c r="G13187" i="3"/>
  <c r="H13186" i="3"/>
  <c r="G13186" i="3"/>
  <c r="H13185" i="3"/>
  <c r="G13185" i="3"/>
  <c r="H13184" i="3"/>
  <c r="G13184" i="3"/>
  <c r="H13183" i="3"/>
  <c r="G13183" i="3"/>
  <c r="H13182" i="3"/>
  <c r="G13182" i="3"/>
  <c r="H13181" i="3"/>
  <c r="G13181" i="3"/>
  <c r="H13180" i="3"/>
  <c r="G13180" i="3"/>
  <c r="H13179" i="3"/>
  <c r="G13179" i="3"/>
  <c r="H13178" i="3"/>
  <c r="G13178" i="3"/>
  <c r="H13177" i="3"/>
  <c r="G13177" i="3"/>
  <c r="H13176" i="3"/>
  <c r="G13176" i="3"/>
  <c r="H13175" i="3"/>
  <c r="G13175" i="3"/>
  <c r="H13174" i="3"/>
  <c r="G13174" i="3"/>
  <c r="H13173" i="3"/>
  <c r="G13173" i="3"/>
  <c r="H13172" i="3"/>
  <c r="G13172" i="3"/>
  <c r="H13171" i="3"/>
  <c r="G13171" i="3"/>
  <c r="H13170" i="3"/>
  <c r="G13170" i="3"/>
  <c r="H13169" i="3"/>
  <c r="G13169" i="3"/>
  <c r="H13168" i="3"/>
  <c r="G13168" i="3"/>
  <c r="H13167" i="3"/>
  <c r="G13167" i="3"/>
  <c r="H13166" i="3"/>
  <c r="G13166" i="3"/>
  <c r="H13165" i="3"/>
  <c r="G13165" i="3"/>
  <c r="H13164" i="3"/>
  <c r="G13164" i="3"/>
  <c r="H13163" i="3"/>
  <c r="G13163" i="3"/>
  <c r="H13162" i="3"/>
  <c r="G13162" i="3"/>
  <c r="H13161" i="3"/>
  <c r="G13161" i="3"/>
  <c r="H13160" i="3"/>
  <c r="G13160" i="3"/>
  <c r="H13159" i="3"/>
  <c r="G13159" i="3"/>
  <c r="H13158" i="3"/>
  <c r="G13158" i="3"/>
  <c r="H13157" i="3"/>
  <c r="G13157" i="3"/>
  <c r="H13156" i="3"/>
  <c r="G13156" i="3"/>
  <c r="H13155" i="3"/>
  <c r="G13155" i="3"/>
  <c r="H13154" i="3"/>
  <c r="G13154" i="3"/>
  <c r="H13153" i="3"/>
  <c r="G13153" i="3"/>
  <c r="H13152" i="3"/>
  <c r="G13152" i="3"/>
  <c r="H13151" i="3"/>
  <c r="G13151" i="3"/>
  <c r="H13150" i="3"/>
  <c r="G13150" i="3"/>
  <c r="H13149" i="3"/>
  <c r="G13149" i="3"/>
  <c r="H13148" i="3"/>
  <c r="G13148" i="3"/>
  <c r="H13147" i="3"/>
  <c r="G13147" i="3"/>
  <c r="H13146" i="3"/>
  <c r="G13146" i="3"/>
  <c r="H13145" i="3"/>
  <c r="G13145" i="3"/>
  <c r="H13144" i="3"/>
  <c r="G13144" i="3"/>
  <c r="H13143" i="3"/>
  <c r="G13143" i="3"/>
  <c r="H13142" i="3"/>
  <c r="G13142" i="3"/>
  <c r="H13141" i="3"/>
  <c r="G13141" i="3"/>
  <c r="H13140" i="3"/>
  <c r="G13140" i="3"/>
  <c r="H13139" i="3"/>
  <c r="G13139" i="3"/>
  <c r="H13138" i="3"/>
  <c r="G13138" i="3"/>
  <c r="H13137" i="3"/>
  <c r="G13137" i="3"/>
  <c r="H13136" i="3"/>
  <c r="G13136" i="3"/>
  <c r="H13135" i="3"/>
  <c r="G13135" i="3"/>
  <c r="H13134" i="3"/>
  <c r="G13134" i="3"/>
  <c r="H13133" i="3"/>
  <c r="G13133" i="3"/>
  <c r="H13132" i="3"/>
  <c r="G13132" i="3"/>
  <c r="H13131" i="3"/>
  <c r="G13131" i="3"/>
  <c r="H13130" i="3"/>
  <c r="G13130" i="3"/>
  <c r="H13129" i="3"/>
  <c r="G13129" i="3"/>
  <c r="H13128" i="3"/>
  <c r="G13128" i="3"/>
  <c r="H13127" i="3"/>
  <c r="G13127" i="3"/>
  <c r="H13126" i="3"/>
  <c r="G13126" i="3"/>
  <c r="H13125" i="3"/>
  <c r="G13125" i="3"/>
  <c r="H13124" i="3"/>
  <c r="G13124" i="3"/>
  <c r="H13123" i="3"/>
  <c r="G13123" i="3"/>
  <c r="H13122" i="3"/>
  <c r="G13122" i="3"/>
  <c r="H13121" i="3"/>
  <c r="G13121" i="3"/>
  <c r="H13120" i="3"/>
  <c r="G13120" i="3"/>
  <c r="H13119" i="3"/>
  <c r="G13119" i="3"/>
  <c r="H13118" i="3"/>
  <c r="G13118" i="3"/>
  <c r="H13117" i="3"/>
  <c r="G13117" i="3"/>
  <c r="H13116" i="3"/>
  <c r="G13116" i="3"/>
  <c r="H13115" i="3"/>
  <c r="G13115" i="3"/>
  <c r="H13114" i="3"/>
  <c r="G13114" i="3"/>
  <c r="H13113" i="3"/>
  <c r="G13113" i="3"/>
  <c r="H13112" i="3"/>
  <c r="G13112" i="3"/>
  <c r="H13111" i="3"/>
  <c r="G13111" i="3"/>
  <c r="H13110" i="3"/>
  <c r="G13110" i="3"/>
  <c r="H13109" i="3"/>
  <c r="G13109" i="3"/>
  <c r="H13108" i="3"/>
  <c r="G13108" i="3"/>
  <c r="H13107" i="3"/>
  <c r="G13107" i="3"/>
  <c r="H13106" i="3"/>
  <c r="G13106" i="3"/>
  <c r="H13105" i="3"/>
  <c r="G13105" i="3"/>
  <c r="H13104" i="3"/>
  <c r="G13104" i="3"/>
  <c r="H13103" i="3"/>
  <c r="G13103" i="3"/>
  <c r="H13102" i="3"/>
  <c r="G13102" i="3"/>
  <c r="H13101" i="3"/>
  <c r="G13101" i="3"/>
  <c r="H13100" i="3"/>
  <c r="G13100" i="3"/>
  <c r="H13099" i="3"/>
  <c r="G13099" i="3"/>
  <c r="H13098" i="3"/>
  <c r="G13098" i="3"/>
  <c r="H13097" i="3"/>
  <c r="G13097" i="3"/>
  <c r="H13096" i="3"/>
  <c r="G13096" i="3"/>
  <c r="H13095" i="3"/>
  <c r="G13095" i="3"/>
  <c r="H13094" i="3"/>
  <c r="G13094" i="3"/>
  <c r="H13093" i="3"/>
  <c r="G13093" i="3"/>
  <c r="H13092" i="3"/>
  <c r="G13092" i="3"/>
  <c r="H13091" i="3"/>
  <c r="G13091" i="3"/>
  <c r="H13090" i="3"/>
  <c r="G13090" i="3"/>
  <c r="H13089" i="3"/>
  <c r="G13089" i="3"/>
  <c r="H13088" i="3"/>
  <c r="G13088" i="3"/>
  <c r="H13087" i="3"/>
  <c r="G13087" i="3"/>
  <c r="H13086" i="3"/>
  <c r="G13086" i="3"/>
  <c r="H13085" i="3"/>
  <c r="G13085" i="3"/>
  <c r="H13084" i="3"/>
  <c r="G13084" i="3"/>
  <c r="H13083" i="3"/>
  <c r="G13083" i="3"/>
  <c r="H13082" i="3"/>
  <c r="G13082" i="3"/>
  <c r="H13081" i="3"/>
  <c r="G13081" i="3"/>
  <c r="H13080" i="3"/>
  <c r="G13080" i="3"/>
  <c r="H13079" i="3"/>
  <c r="G13079" i="3"/>
  <c r="H13078" i="3"/>
  <c r="G13078" i="3"/>
  <c r="H13077" i="3"/>
  <c r="G13077" i="3"/>
  <c r="H13076" i="3"/>
  <c r="G13076" i="3"/>
  <c r="H13075" i="3"/>
  <c r="G13075" i="3"/>
  <c r="H13074" i="3"/>
  <c r="G13074" i="3"/>
  <c r="H13073" i="3"/>
  <c r="G13073" i="3"/>
  <c r="H13072" i="3"/>
  <c r="G13072" i="3"/>
  <c r="H13071" i="3"/>
  <c r="G13071" i="3"/>
  <c r="H13070" i="3"/>
  <c r="G13070" i="3"/>
  <c r="H13069" i="3"/>
  <c r="G13069" i="3"/>
  <c r="H13068" i="3"/>
  <c r="G13068" i="3"/>
  <c r="H13067" i="3"/>
  <c r="G13067" i="3"/>
  <c r="H13066" i="3"/>
  <c r="G13066" i="3"/>
  <c r="H13065" i="3"/>
  <c r="G13065" i="3"/>
  <c r="H13064" i="3"/>
  <c r="G13064" i="3"/>
  <c r="H13063" i="3"/>
  <c r="G13063" i="3"/>
  <c r="H13062" i="3"/>
  <c r="G13062" i="3"/>
  <c r="H13061" i="3"/>
  <c r="G13061" i="3"/>
  <c r="H13060" i="3"/>
  <c r="G13060" i="3"/>
  <c r="H13059" i="3"/>
  <c r="G13059" i="3"/>
  <c r="H13058" i="3"/>
  <c r="G13058" i="3"/>
  <c r="H13057" i="3"/>
  <c r="G13057" i="3"/>
  <c r="H13056" i="3"/>
  <c r="G13056" i="3"/>
  <c r="H13055" i="3"/>
  <c r="G13055" i="3"/>
  <c r="H13054" i="3"/>
  <c r="G13054" i="3"/>
  <c r="H13053" i="3"/>
  <c r="G13053" i="3"/>
  <c r="H13052" i="3"/>
  <c r="G13052" i="3"/>
  <c r="H13051" i="3"/>
  <c r="G13051" i="3"/>
  <c r="H13050" i="3"/>
  <c r="G13050" i="3"/>
  <c r="H13049" i="3"/>
  <c r="G13049" i="3"/>
  <c r="H13048" i="3"/>
  <c r="G13048" i="3"/>
  <c r="H13047" i="3"/>
  <c r="G13047" i="3"/>
  <c r="H13046" i="3"/>
  <c r="G13046" i="3"/>
  <c r="H13045" i="3"/>
  <c r="G13045" i="3"/>
  <c r="H13044" i="3"/>
  <c r="G13044" i="3"/>
  <c r="H13043" i="3"/>
  <c r="G13043" i="3"/>
  <c r="H13042" i="3"/>
  <c r="G13042" i="3"/>
  <c r="H13041" i="3"/>
  <c r="G13041" i="3"/>
  <c r="H13040" i="3"/>
  <c r="G13040" i="3"/>
  <c r="H13039" i="3"/>
  <c r="G13039" i="3"/>
  <c r="H13038" i="3"/>
  <c r="G13038" i="3"/>
  <c r="H13037" i="3"/>
  <c r="G13037" i="3"/>
  <c r="H13036" i="3"/>
  <c r="G13036" i="3"/>
  <c r="H13035" i="3"/>
  <c r="G13035" i="3"/>
  <c r="H13034" i="3"/>
  <c r="G13034" i="3"/>
  <c r="H13033" i="3"/>
  <c r="G13033" i="3"/>
  <c r="H13032" i="3"/>
  <c r="G13032" i="3"/>
  <c r="H13031" i="3"/>
  <c r="G13031" i="3"/>
  <c r="H13030" i="3"/>
  <c r="G13030" i="3"/>
  <c r="H13029" i="3"/>
  <c r="G13029" i="3"/>
  <c r="H13028" i="3"/>
  <c r="G13028" i="3"/>
  <c r="H13027" i="3"/>
  <c r="G13027" i="3"/>
  <c r="H13026" i="3"/>
  <c r="G13026" i="3"/>
  <c r="H13025" i="3"/>
  <c r="G13025" i="3"/>
  <c r="H13024" i="3"/>
  <c r="G13024" i="3"/>
  <c r="H13023" i="3"/>
  <c r="G13023" i="3"/>
  <c r="H13022" i="3"/>
  <c r="G13022" i="3"/>
  <c r="H13021" i="3"/>
  <c r="G13021" i="3"/>
  <c r="H13020" i="3"/>
  <c r="G13020" i="3"/>
  <c r="H13019" i="3"/>
  <c r="G13019" i="3"/>
  <c r="H13018" i="3"/>
  <c r="G13018" i="3"/>
  <c r="H13017" i="3"/>
  <c r="G13017" i="3"/>
  <c r="H13016" i="3"/>
  <c r="G13016" i="3"/>
  <c r="H13015" i="3"/>
  <c r="G13015" i="3"/>
  <c r="H13014" i="3"/>
  <c r="G13014" i="3"/>
  <c r="H13013" i="3"/>
  <c r="G13013" i="3"/>
  <c r="H13012" i="3"/>
  <c r="G13012" i="3"/>
  <c r="H13011" i="3"/>
  <c r="G13011" i="3"/>
  <c r="H13010" i="3"/>
  <c r="G13010" i="3"/>
  <c r="H13009" i="3"/>
  <c r="G13009" i="3"/>
  <c r="H13008" i="3"/>
  <c r="G13008" i="3"/>
  <c r="H13007" i="3"/>
  <c r="G13007" i="3"/>
  <c r="H13006" i="3"/>
  <c r="G13006" i="3"/>
  <c r="H13005" i="3"/>
  <c r="G13005" i="3"/>
  <c r="H13004" i="3"/>
  <c r="G13004" i="3"/>
  <c r="H13003" i="3"/>
  <c r="G13003" i="3"/>
  <c r="H13002" i="3"/>
  <c r="G13002" i="3"/>
  <c r="H13001" i="3"/>
  <c r="G13001" i="3"/>
  <c r="H13000" i="3"/>
  <c r="G13000" i="3"/>
  <c r="H12999" i="3"/>
  <c r="G12999" i="3"/>
  <c r="H12998" i="3"/>
  <c r="G12998" i="3"/>
  <c r="H12997" i="3"/>
  <c r="G12997" i="3"/>
  <c r="H12996" i="3"/>
  <c r="G12996" i="3"/>
  <c r="H12995" i="3"/>
  <c r="G12995" i="3"/>
  <c r="H12994" i="3"/>
  <c r="G12994" i="3"/>
  <c r="H12993" i="3"/>
  <c r="G12993" i="3"/>
  <c r="H12992" i="3"/>
  <c r="G12992" i="3"/>
  <c r="H12991" i="3"/>
  <c r="G12991" i="3"/>
  <c r="H12990" i="3"/>
  <c r="G12990" i="3"/>
  <c r="H12989" i="3"/>
  <c r="G12989" i="3"/>
  <c r="H12988" i="3"/>
  <c r="G12988" i="3"/>
  <c r="H12987" i="3"/>
  <c r="G12987" i="3"/>
  <c r="H12986" i="3"/>
  <c r="G12986" i="3"/>
  <c r="H12985" i="3"/>
  <c r="G12985" i="3"/>
  <c r="H12984" i="3"/>
  <c r="G12984" i="3"/>
  <c r="H12983" i="3"/>
  <c r="G12983" i="3"/>
  <c r="H12982" i="3"/>
  <c r="G12982" i="3"/>
  <c r="H12981" i="3"/>
  <c r="G12981" i="3"/>
  <c r="H12980" i="3"/>
  <c r="G12980" i="3"/>
  <c r="H12979" i="3"/>
  <c r="G12979" i="3"/>
  <c r="H12978" i="3"/>
  <c r="G12978" i="3"/>
  <c r="H12977" i="3"/>
  <c r="G12977" i="3"/>
  <c r="H12976" i="3"/>
  <c r="G12976" i="3"/>
  <c r="H12975" i="3"/>
  <c r="G12975" i="3"/>
  <c r="H12974" i="3"/>
  <c r="G12974" i="3"/>
  <c r="H12973" i="3"/>
  <c r="G12973" i="3"/>
  <c r="H12972" i="3"/>
  <c r="G12972" i="3"/>
  <c r="H12971" i="3"/>
  <c r="G12971" i="3"/>
  <c r="H12970" i="3"/>
  <c r="G12970" i="3"/>
  <c r="H12969" i="3"/>
  <c r="G12969" i="3"/>
  <c r="H12968" i="3"/>
  <c r="G12968" i="3"/>
  <c r="H12967" i="3"/>
  <c r="G12967" i="3"/>
  <c r="H12966" i="3"/>
  <c r="G12966" i="3"/>
  <c r="H12965" i="3"/>
  <c r="G12965" i="3"/>
  <c r="H12964" i="3"/>
  <c r="G12964" i="3"/>
  <c r="H12963" i="3"/>
  <c r="G12963" i="3"/>
  <c r="H12962" i="3"/>
  <c r="G12962" i="3"/>
  <c r="H12961" i="3"/>
  <c r="G12961" i="3"/>
  <c r="H12960" i="3"/>
  <c r="G12960" i="3"/>
  <c r="H12959" i="3"/>
  <c r="G12959" i="3"/>
  <c r="H12958" i="3"/>
  <c r="G12958" i="3"/>
  <c r="H12957" i="3"/>
  <c r="G12957" i="3"/>
  <c r="H12956" i="3"/>
  <c r="G12956" i="3"/>
  <c r="H12955" i="3"/>
  <c r="G12955" i="3"/>
  <c r="H12954" i="3"/>
  <c r="G12954" i="3"/>
  <c r="H12953" i="3"/>
  <c r="G12953" i="3"/>
  <c r="H12952" i="3"/>
  <c r="G12952" i="3"/>
  <c r="H12951" i="3"/>
  <c r="G12951" i="3"/>
  <c r="H12950" i="3"/>
  <c r="G12950" i="3"/>
  <c r="H12949" i="3"/>
  <c r="G12949" i="3"/>
  <c r="H12948" i="3"/>
  <c r="G12948" i="3"/>
  <c r="H12947" i="3"/>
  <c r="G12947" i="3"/>
  <c r="H12946" i="3"/>
  <c r="G12946" i="3"/>
  <c r="H12945" i="3"/>
  <c r="G12945" i="3"/>
  <c r="H12944" i="3"/>
  <c r="G12944" i="3"/>
  <c r="H12943" i="3"/>
  <c r="G12943" i="3"/>
  <c r="H12942" i="3"/>
  <c r="G12942" i="3"/>
  <c r="H12941" i="3"/>
  <c r="G12941" i="3"/>
  <c r="H12940" i="3"/>
  <c r="G12940" i="3"/>
  <c r="H12939" i="3"/>
  <c r="G12939" i="3"/>
  <c r="H12938" i="3"/>
  <c r="G12938" i="3"/>
  <c r="H12937" i="3"/>
  <c r="G12937" i="3"/>
  <c r="H12936" i="3"/>
  <c r="G12936" i="3"/>
  <c r="H12935" i="3"/>
  <c r="G12935" i="3"/>
  <c r="H12934" i="3"/>
  <c r="G12934" i="3"/>
  <c r="H12933" i="3"/>
  <c r="G12933" i="3"/>
  <c r="H12932" i="3"/>
  <c r="G12932" i="3"/>
  <c r="H12931" i="3"/>
  <c r="G12931" i="3"/>
  <c r="H12930" i="3"/>
  <c r="G12930" i="3"/>
  <c r="H12929" i="3"/>
  <c r="G12929" i="3"/>
  <c r="H12928" i="3"/>
  <c r="G12928" i="3"/>
  <c r="H12927" i="3"/>
  <c r="G12927" i="3"/>
  <c r="H12926" i="3"/>
  <c r="G12926" i="3"/>
  <c r="H12925" i="3"/>
  <c r="G12925" i="3"/>
  <c r="H12924" i="3"/>
  <c r="G12924" i="3"/>
  <c r="H12923" i="3"/>
  <c r="G12923" i="3"/>
  <c r="H12922" i="3"/>
  <c r="G12922" i="3"/>
  <c r="H12921" i="3"/>
  <c r="G12921" i="3"/>
  <c r="H12920" i="3"/>
  <c r="G12920" i="3"/>
  <c r="H12919" i="3"/>
  <c r="G12919" i="3"/>
  <c r="H12918" i="3"/>
  <c r="G12918" i="3"/>
  <c r="H12917" i="3"/>
  <c r="G12917" i="3"/>
  <c r="H12916" i="3"/>
  <c r="G12916" i="3"/>
  <c r="H12915" i="3"/>
  <c r="G12915" i="3"/>
  <c r="H12914" i="3"/>
  <c r="G12914" i="3"/>
  <c r="H12913" i="3"/>
  <c r="G12913" i="3"/>
  <c r="H12912" i="3"/>
  <c r="G12912" i="3"/>
  <c r="H12911" i="3"/>
  <c r="G12911" i="3"/>
  <c r="H12910" i="3"/>
  <c r="G12910" i="3"/>
  <c r="H12909" i="3"/>
  <c r="G12909" i="3"/>
  <c r="H12908" i="3"/>
  <c r="G12908" i="3"/>
  <c r="H12907" i="3"/>
  <c r="G12907" i="3"/>
  <c r="H12906" i="3"/>
  <c r="G12906" i="3"/>
  <c r="H12905" i="3"/>
  <c r="G12905" i="3"/>
  <c r="H12904" i="3"/>
  <c r="G12904" i="3"/>
  <c r="H12903" i="3"/>
  <c r="G12903" i="3"/>
  <c r="H12902" i="3"/>
  <c r="G12902" i="3"/>
  <c r="H12901" i="3"/>
  <c r="G12901" i="3"/>
  <c r="H12900" i="3"/>
  <c r="G12900" i="3"/>
  <c r="H12899" i="3"/>
  <c r="G12899" i="3"/>
  <c r="H12898" i="3"/>
  <c r="G12898" i="3"/>
  <c r="H12897" i="3"/>
  <c r="G12897" i="3"/>
  <c r="H12896" i="3"/>
  <c r="G12896" i="3"/>
  <c r="H12895" i="3"/>
  <c r="G12895" i="3"/>
  <c r="H12894" i="3"/>
  <c r="G12894" i="3"/>
  <c r="H12893" i="3"/>
  <c r="G12893" i="3"/>
  <c r="H12892" i="3"/>
  <c r="G12892" i="3"/>
  <c r="H12891" i="3"/>
  <c r="G12891" i="3"/>
  <c r="H12890" i="3"/>
  <c r="G12890" i="3"/>
  <c r="H12889" i="3"/>
  <c r="G12889" i="3"/>
  <c r="H12888" i="3"/>
  <c r="G12888" i="3"/>
  <c r="H12887" i="3"/>
  <c r="G12887" i="3"/>
  <c r="H12886" i="3"/>
  <c r="G12886" i="3"/>
  <c r="H12885" i="3"/>
  <c r="G12885" i="3"/>
  <c r="H12884" i="3"/>
  <c r="G12884" i="3"/>
  <c r="H12883" i="3"/>
  <c r="G12883" i="3"/>
  <c r="H12882" i="3"/>
  <c r="G12882" i="3"/>
  <c r="H12881" i="3"/>
  <c r="G12881" i="3"/>
  <c r="H12880" i="3"/>
  <c r="G12880" i="3"/>
  <c r="H12879" i="3"/>
  <c r="G12879" i="3"/>
  <c r="H12878" i="3"/>
  <c r="G12878" i="3"/>
  <c r="H12877" i="3"/>
  <c r="G12877" i="3"/>
  <c r="H12876" i="3"/>
  <c r="G12876" i="3"/>
  <c r="H12875" i="3"/>
  <c r="G12875" i="3"/>
  <c r="H12874" i="3"/>
  <c r="G12874" i="3"/>
  <c r="H12873" i="3"/>
  <c r="G12873" i="3"/>
  <c r="H12872" i="3"/>
  <c r="G12872" i="3"/>
  <c r="H12871" i="3"/>
  <c r="G12871" i="3"/>
  <c r="H12870" i="3"/>
  <c r="G12870" i="3"/>
  <c r="H12869" i="3"/>
  <c r="G12869" i="3"/>
  <c r="H12868" i="3"/>
  <c r="G12868" i="3"/>
  <c r="H12867" i="3"/>
  <c r="G12867" i="3"/>
  <c r="H12866" i="3"/>
  <c r="G12866" i="3"/>
  <c r="H12865" i="3"/>
  <c r="G12865" i="3"/>
  <c r="H12864" i="3"/>
  <c r="G12864" i="3"/>
  <c r="H12863" i="3"/>
  <c r="G12863" i="3"/>
  <c r="H12862" i="3"/>
  <c r="G12862" i="3"/>
  <c r="H12861" i="3"/>
  <c r="G12861" i="3"/>
  <c r="H12860" i="3"/>
  <c r="G12860" i="3"/>
  <c r="H12859" i="3"/>
  <c r="G12859" i="3"/>
  <c r="H12858" i="3"/>
  <c r="G12858" i="3"/>
  <c r="H12857" i="3"/>
  <c r="G12857" i="3"/>
  <c r="H12856" i="3"/>
  <c r="G12856" i="3"/>
  <c r="H12855" i="3"/>
  <c r="G12855" i="3"/>
  <c r="H12854" i="3"/>
  <c r="G12854" i="3"/>
  <c r="H12853" i="3"/>
  <c r="G12853" i="3"/>
  <c r="H12852" i="3"/>
  <c r="G12852" i="3"/>
  <c r="H12851" i="3"/>
  <c r="G12851" i="3"/>
  <c r="H12850" i="3"/>
  <c r="G12850" i="3"/>
  <c r="H12849" i="3"/>
  <c r="G12849" i="3"/>
  <c r="H12848" i="3"/>
  <c r="G12848" i="3"/>
  <c r="H12847" i="3"/>
  <c r="G12847" i="3"/>
  <c r="H12846" i="3"/>
  <c r="G12846" i="3"/>
  <c r="H12845" i="3"/>
  <c r="G12845" i="3"/>
  <c r="H12844" i="3"/>
  <c r="G12844" i="3"/>
  <c r="H12843" i="3"/>
  <c r="G12843" i="3"/>
  <c r="H12842" i="3"/>
  <c r="G12842" i="3"/>
  <c r="H12841" i="3"/>
  <c r="G12841" i="3"/>
  <c r="H12840" i="3"/>
  <c r="G12840" i="3"/>
  <c r="H12839" i="3"/>
  <c r="G12839" i="3"/>
  <c r="H12838" i="3"/>
  <c r="G12838" i="3"/>
  <c r="H12837" i="3"/>
  <c r="G12837" i="3"/>
  <c r="H12836" i="3"/>
  <c r="G12836" i="3"/>
  <c r="H12835" i="3"/>
  <c r="G12835" i="3"/>
  <c r="H12834" i="3"/>
  <c r="G12834" i="3"/>
  <c r="H12833" i="3"/>
  <c r="G12833" i="3"/>
  <c r="H12832" i="3"/>
  <c r="G12832" i="3"/>
  <c r="H12831" i="3"/>
  <c r="G12831" i="3"/>
  <c r="H12830" i="3"/>
  <c r="G12830" i="3"/>
  <c r="H12829" i="3"/>
  <c r="G12829" i="3"/>
  <c r="H12828" i="3"/>
  <c r="G12828" i="3"/>
  <c r="H12827" i="3"/>
  <c r="G12827" i="3"/>
  <c r="H12826" i="3"/>
  <c r="G12826" i="3"/>
  <c r="H12825" i="3"/>
  <c r="G12825" i="3"/>
  <c r="H12824" i="3"/>
  <c r="G12824" i="3"/>
  <c r="H12823" i="3"/>
  <c r="G12823" i="3"/>
  <c r="H12822" i="3"/>
  <c r="G12822" i="3"/>
  <c r="H12821" i="3"/>
  <c r="G12821" i="3"/>
  <c r="H12820" i="3"/>
  <c r="G12820" i="3"/>
  <c r="H12819" i="3"/>
  <c r="G12819" i="3"/>
  <c r="H12818" i="3"/>
  <c r="G12818" i="3"/>
  <c r="H12817" i="3"/>
  <c r="G12817" i="3"/>
  <c r="H12816" i="3"/>
  <c r="G12816" i="3"/>
  <c r="H12815" i="3"/>
  <c r="G12815" i="3"/>
  <c r="H12814" i="3"/>
  <c r="G12814" i="3"/>
  <c r="H12813" i="3"/>
  <c r="G12813" i="3"/>
  <c r="H12812" i="3"/>
  <c r="G12812" i="3"/>
  <c r="H12811" i="3"/>
  <c r="G12811" i="3"/>
  <c r="H12810" i="3"/>
  <c r="G12810" i="3"/>
  <c r="H12809" i="3"/>
  <c r="G12809" i="3"/>
  <c r="H12808" i="3"/>
  <c r="G12808" i="3"/>
  <c r="H12807" i="3"/>
  <c r="G12807" i="3"/>
  <c r="H12806" i="3"/>
  <c r="G12806" i="3"/>
  <c r="H12805" i="3"/>
  <c r="G12805" i="3"/>
  <c r="H12804" i="3"/>
  <c r="G12804" i="3"/>
  <c r="H12803" i="3"/>
  <c r="G12803" i="3"/>
  <c r="H12802" i="3"/>
  <c r="G12802" i="3"/>
  <c r="H12801" i="3"/>
  <c r="G12801" i="3"/>
  <c r="H12800" i="3"/>
  <c r="G12800" i="3"/>
  <c r="H12799" i="3"/>
  <c r="G12799" i="3"/>
  <c r="H12798" i="3"/>
  <c r="G12798" i="3"/>
  <c r="H12797" i="3"/>
  <c r="G12797" i="3"/>
  <c r="H12796" i="3"/>
  <c r="G12796" i="3"/>
  <c r="H12795" i="3"/>
  <c r="G12795" i="3"/>
  <c r="H12794" i="3"/>
  <c r="G12794" i="3"/>
  <c r="H12793" i="3"/>
  <c r="G12793" i="3"/>
  <c r="H12792" i="3"/>
  <c r="G12792" i="3"/>
  <c r="H12791" i="3"/>
  <c r="G12791" i="3"/>
  <c r="H12790" i="3"/>
  <c r="G12790" i="3"/>
  <c r="H12789" i="3"/>
  <c r="G12789" i="3"/>
  <c r="H12788" i="3"/>
  <c r="G12788" i="3"/>
  <c r="H12787" i="3"/>
  <c r="G12787" i="3"/>
  <c r="H12786" i="3"/>
  <c r="G12786" i="3"/>
  <c r="H12785" i="3"/>
  <c r="G12785" i="3"/>
  <c r="H12784" i="3"/>
  <c r="G12784" i="3"/>
  <c r="H12783" i="3"/>
  <c r="G12783" i="3"/>
  <c r="H12782" i="3"/>
  <c r="G12782" i="3"/>
  <c r="H12781" i="3"/>
  <c r="G12781" i="3"/>
  <c r="H12780" i="3"/>
  <c r="G12780" i="3"/>
  <c r="H12779" i="3"/>
  <c r="G12779" i="3"/>
  <c r="H12778" i="3"/>
  <c r="G12778" i="3"/>
  <c r="H12777" i="3"/>
  <c r="G12777" i="3"/>
  <c r="H12776" i="3"/>
  <c r="G12776" i="3"/>
  <c r="H12775" i="3"/>
  <c r="G12775" i="3"/>
  <c r="H12774" i="3"/>
  <c r="G12774" i="3"/>
  <c r="H12773" i="3"/>
  <c r="G12773" i="3"/>
  <c r="H12772" i="3"/>
  <c r="G12772" i="3"/>
  <c r="H12771" i="3"/>
  <c r="G12771" i="3"/>
  <c r="H12770" i="3"/>
  <c r="G12770" i="3"/>
  <c r="H12769" i="3"/>
  <c r="G12769" i="3"/>
  <c r="H12768" i="3"/>
  <c r="G12768" i="3"/>
  <c r="H12767" i="3"/>
  <c r="G12767" i="3"/>
  <c r="H12766" i="3"/>
  <c r="G12766" i="3"/>
  <c r="H12765" i="3"/>
  <c r="G12765" i="3"/>
  <c r="H12764" i="3"/>
  <c r="G12764" i="3"/>
  <c r="H12763" i="3"/>
  <c r="G12763" i="3"/>
  <c r="H12762" i="3"/>
  <c r="G12762" i="3"/>
  <c r="H12761" i="3"/>
  <c r="G12761" i="3"/>
  <c r="H12760" i="3"/>
  <c r="G12760" i="3"/>
  <c r="H12759" i="3"/>
  <c r="G12759" i="3"/>
  <c r="H12758" i="3"/>
  <c r="G12758" i="3"/>
  <c r="H12757" i="3"/>
  <c r="G12757" i="3"/>
  <c r="H12756" i="3"/>
  <c r="G12756" i="3"/>
  <c r="H12755" i="3"/>
  <c r="G12755" i="3"/>
  <c r="H12754" i="3"/>
  <c r="G12754" i="3"/>
  <c r="H12753" i="3"/>
  <c r="G12753" i="3"/>
  <c r="H12752" i="3"/>
  <c r="G12752" i="3"/>
  <c r="H12751" i="3"/>
  <c r="G12751" i="3"/>
  <c r="H12750" i="3"/>
  <c r="G12750" i="3"/>
  <c r="H12749" i="3"/>
  <c r="G12749" i="3"/>
  <c r="H12748" i="3"/>
  <c r="G12748" i="3"/>
  <c r="H12747" i="3"/>
  <c r="G12747" i="3"/>
  <c r="H12746" i="3"/>
  <c r="G12746" i="3"/>
  <c r="H12745" i="3"/>
  <c r="G12745" i="3"/>
  <c r="H12744" i="3"/>
  <c r="G12744" i="3"/>
  <c r="H12743" i="3"/>
  <c r="G12743" i="3"/>
  <c r="H12742" i="3"/>
  <c r="G12742" i="3"/>
  <c r="H12741" i="3"/>
  <c r="G12741" i="3"/>
  <c r="H12740" i="3"/>
  <c r="G12740" i="3"/>
  <c r="H12739" i="3"/>
  <c r="G12739" i="3"/>
  <c r="H12738" i="3"/>
  <c r="G12738" i="3"/>
  <c r="H12737" i="3"/>
  <c r="G12737" i="3"/>
  <c r="H12736" i="3"/>
  <c r="G12736" i="3"/>
  <c r="H12735" i="3"/>
  <c r="G12735" i="3"/>
  <c r="H12734" i="3"/>
  <c r="G12734" i="3"/>
  <c r="H12733" i="3"/>
  <c r="G12733" i="3"/>
  <c r="H12732" i="3"/>
  <c r="G12732" i="3"/>
  <c r="H12731" i="3"/>
  <c r="G12731" i="3"/>
  <c r="H12730" i="3"/>
  <c r="G12730" i="3"/>
  <c r="H12729" i="3"/>
  <c r="G12729" i="3"/>
  <c r="H12728" i="3"/>
  <c r="G12728" i="3"/>
  <c r="H12727" i="3"/>
  <c r="G12727" i="3"/>
  <c r="H12726" i="3"/>
  <c r="G12726" i="3"/>
  <c r="H12725" i="3"/>
  <c r="G12725" i="3"/>
  <c r="H12724" i="3"/>
  <c r="G12724" i="3"/>
  <c r="H12723" i="3"/>
  <c r="G12723" i="3"/>
  <c r="H12722" i="3"/>
  <c r="G12722" i="3"/>
  <c r="H12721" i="3"/>
  <c r="G12721" i="3"/>
  <c r="H12720" i="3"/>
  <c r="G12720" i="3"/>
  <c r="H12719" i="3"/>
  <c r="G12719" i="3"/>
  <c r="H12718" i="3"/>
  <c r="G12718" i="3"/>
  <c r="H12717" i="3"/>
  <c r="G12717" i="3"/>
  <c r="H12716" i="3"/>
  <c r="G12716" i="3"/>
  <c r="H12715" i="3"/>
  <c r="G12715" i="3"/>
  <c r="H12714" i="3"/>
  <c r="G12714" i="3"/>
  <c r="H12713" i="3"/>
  <c r="G12713" i="3"/>
  <c r="H12712" i="3"/>
  <c r="G12712" i="3"/>
  <c r="H12711" i="3"/>
  <c r="G12711" i="3"/>
  <c r="H12710" i="3"/>
  <c r="G12710" i="3"/>
  <c r="H12709" i="3"/>
  <c r="G12709" i="3"/>
  <c r="H12708" i="3"/>
  <c r="G12708" i="3"/>
  <c r="H12707" i="3"/>
  <c r="G12707" i="3"/>
  <c r="H12706" i="3"/>
  <c r="G12706" i="3"/>
  <c r="H12705" i="3"/>
  <c r="G12705" i="3"/>
  <c r="H12704" i="3"/>
  <c r="G12704" i="3"/>
  <c r="H12703" i="3"/>
  <c r="G12703" i="3"/>
  <c r="H12702" i="3"/>
  <c r="G12702" i="3"/>
  <c r="H12701" i="3"/>
  <c r="G12701" i="3"/>
  <c r="H12700" i="3"/>
  <c r="G12700" i="3"/>
  <c r="H12699" i="3"/>
  <c r="G12699" i="3"/>
  <c r="H12698" i="3"/>
  <c r="G12698" i="3"/>
  <c r="H12697" i="3"/>
  <c r="G12697" i="3"/>
  <c r="H12696" i="3"/>
  <c r="G12696" i="3"/>
  <c r="H12695" i="3"/>
  <c r="G12695" i="3"/>
  <c r="H12694" i="3"/>
  <c r="G12694" i="3"/>
  <c r="H12693" i="3"/>
  <c r="G12693" i="3"/>
  <c r="H12692" i="3"/>
  <c r="G12692" i="3"/>
  <c r="H12691" i="3"/>
  <c r="G12691" i="3"/>
  <c r="H12690" i="3"/>
  <c r="G12690" i="3"/>
  <c r="H12689" i="3"/>
  <c r="G12689" i="3"/>
  <c r="H12688" i="3"/>
  <c r="G12688" i="3"/>
  <c r="H12687" i="3"/>
  <c r="G12687" i="3"/>
  <c r="H12686" i="3"/>
  <c r="G12686" i="3"/>
  <c r="H12685" i="3"/>
  <c r="G12685" i="3"/>
  <c r="H12684" i="3"/>
  <c r="G12684" i="3"/>
  <c r="H12683" i="3"/>
  <c r="G12683" i="3"/>
  <c r="H12682" i="3"/>
  <c r="G12682" i="3"/>
  <c r="H12681" i="3"/>
  <c r="G12681" i="3"/>
  <c r="H12680" i="3"/>
  <c r="G12680" i="3"/>
  <c r="H12679" i="3"/>
  <c r="G12679" i="3"/>
  <c r="H12678" i="3"/>
  <c r="G12678" i="3"/>
  <c r="H12677" i="3"/>
  <c r="G12677" i="3"/>
  <c r="H12676" i="3"/>
  <c r="G12676" i="3"/>
  <c r="H12675" i="3"/>
  <c r="G12675" i="3"/>
  <c r="H12674" i="3"/>
  <c r="G12674" i="3"/>
  <c r="H12673" i="3"/>
  <c r="G12673" i="3"/>
  <c r="H12672" i="3"/>
  <c r="G12672" i="3"/>
  <c r="H12671" i="3"/>
  <c r="G12671" i="3"/>
  <c r="H12670" i="3"/>
  <c r="G12670" i="3"/>
  <c r="H12669" i="3"/>
  <c r="G12669" i="3"/>
  <c r="H12668" i="3"/>
  <c r="G12668" i="3"/>
  <c r="H12667" i="3"/>
  <c r="G12667" i="3"/>
  <c r="H12666" i="3"/>
  <c r="G12666" i="3"/>
  <c r="H12665" i="3"/>
  <c r="G12665" i="3"/>
  <c r="H12664" i="3"/>
  <c r="G12664" i="3"/>
  <c r="H12663" i="3"/>
  <c r="G12663" i="3"/>
  <c r="H12662" i="3"/>
  <c r="G12662" i="3"/>
  <c r="H12661" i="3"/>
  <c r="G12661" i="3"/>
  <c r="H12660" i="3"/>
  <c r="G12660" i="3"/>
  <c r="H12659" i="3"/>
  <c r="G12659" i="3"/>
  <c r="H12658" i="3"/>
  <c r="G12658" i="3"/>
  <c r="H12657" i="3"/>
  <c r="G12657" i="3"/>
  <c r="H12656" i="3"/>
  <c r="G12656" i="3"/>
  <c r="H12655" i="3"/>
  <c r="G12655" i="3"/>
  <c r="H12654" i="3"/>
  <c r="G12654" i="3"/>
  <c r="H12653" i="3"/>
  <c r="G12653" i="3"/>
  <c r="H12652" i="3"/>
  <c r="G12652" i="3"/>
  <c r="H12651" i="3"/>
  <c r="G12651" i="3"/>
  <c r="H12650" i="3"/>
  <c r="G12650" i="3"/>
  <c r="H12649" i="3"/>
  <c r="G12649" i="3"/>
  <c r="H12648" i="3"/>
  <c r="G12648" i="3"/>
  <c r="H12647" i="3"/>
  <c r="G12647" i="3"/>
  <c r="H12646" i="3"/>
  <c r="G12646" i="3"/>
  <c r="H12645" i="3"/>
  <c r="G12645" i="3"/>
  <c r="H12644" i="3"/>
  <c r="G12644" i="3"/>
  <c r="H12643" i="3"/>
  <c r="G12643" i="3"/>
  <c r="H12642" i="3"/>
  <c r="G12642" i="3"/>
  <c r="H12641" i="3"/>
  <c r="G12641" i="3"/>
  <c r="H12640" i="3"/>
  <c r="G12640" i="3"/>
  <c r="H12639" i="3"/>
  <c r="G12639" i="3"/>
  <c r="H12638" i="3"/>
  <c r="G12638" i="3"/>
  <c r="H12637" i="3"/>
  <c r="G12637" i="3"/>
  <c r="H12636" i="3"/>
  <c r="G12636" i="3"/>
  <c r="H12635" i="3"/>
  <c r="G12635" i="3"/>
  <c r="H12634" i="3"/>
  <c r="G12634" i="3"/>
  <c r="H12633" i="3"/>
  <c r="G12633" i="3"/>
  <c r="H12632" i="3"/>
  <c r="G12632" i="3"/>
  <c r="H12631" i="3"/>
  <c r="G12631" i="3"/>
  <c r="H12630" i="3"/>
  <c r="G12630" i="3"/>
  <c r="H12629" i="3"/>
  <c r="G12629" i="3"/>
  <c r="H12628" i="3"/>
  <c r="G12628" i="3"/>
  <c r="H12627" i="3"/>
  <c r="G12627" i="3"/>
  <c r="H12626" i="3"/>
  <c r="G12626" i="3"/>
  <c r="H12625" i="3"/>
  <c r="G12625" i="3"/>
  <c r="H12624" i="3"/>
  <c r="G12624" i="3"/>
  <c r="H12623" i="3"/>
  <c r="G12623" i="3"/>
  <c r="H12622" i="3"/>
  <c r="G12622" i="3"/>
  <c r="H12621" i="3"/>
  <c r="G12621" i="3"/>
  <c r="H12620" i="3"/>
  <c r="G12620" i="3"/>
  <c r="H12619" i="3"/>
  <c r="G12619" i="3"/>
  <c r="H12618" i="3"/>
  <c r="G12618" i="3"/>
  <c r="H12617" i="3"/>
  <c r="G12617" i="3"/>
  <c r="H12616" i="3"/>
  <c r="G12616" i="3"/>
  <c r="H12615" i="3"/>
  <c r="G12615" i="3"/>
  <c r="H12614" i="3"/>
  <c r="G12614" i="3"/>
  <c r="H12613" i="3"/>
  <c r="G12613" i="3"/>
  <c r="H12612" i="3"/>
  <c r="G12612" i="3"/>
  <c r="H12611" i="3"/>
  <c r="G12611" i="3"/>
  <c r="H12610" i="3"/>
  <c r="G12610" i="3"/>
  <c r="H12609" i="3"/>
  <c r="G12609" i="3"/>
  <c r="H12608" i="3"/>
  <c r="G12608" i="3"/>
  <c r="H12607" i="3"/>
  <c r="G12607" i="3"/>
  <c r="H12606" i="3"/>
  <c r="G12606" i="3"/>
  <c r="H12605" i="3"/>
  <c r="G12605" i="3"/>
  <c r="H12604" i="3"/>
  <c r="G12604" i="3"/>
  <c r="H12603" i="3"/>
  <c r="G12603" i="3"/>
  <c r="H12602" i="3"/>
  <c r="G12602" i="3"/>
  <c r="H12601" i="3"/>
  <c r="G12601" i="3"/>
  <c r="H12600" i="3"/>
  <c r="G12600" i="3"/>
  <c r="H12599" i="3"/>
  <c r="G12599" i="3"/>
  <c r="H12598" i="3"/>
  <c r="G12598" i="3"/>
  <c r="H12597" i="3"/>
  <c r="G12597" i="3"/>
  <c r="H12596" i="3"/>
  <c r="G12596" i="3"/>
  <c r="H12595" i="3"/>
  <c r="G12595" i="3"/>
  <c r="H12594" i="3"/>
  <c r="G12594" i="3"/>
  <c r="H12593" i="3"/>
  <c r="G12593" i="3"/>
  <c r="H12592" i="3"/>
  <c r="G12592" i="3"/>
  <c r="H12591" i="3"/>
  <c r="G12591" i="3"/>
  <c r="H12590" i="3"/>
  <c r="G12590" i="3"/>
  <c r="H12589" i="3"/>
  <c r="G12589" i="3"/>
  <c r="H12588" i="3"/>
  <c r="G12588" i="3"/>
  <c r="H12587" i="3"/>
  <c r="G12587" i="3"/>
  <c r="H12586" i="3"/>
  <c r="G12586" i="3"/>
  <c r="H12585" i="3"/>
  <c r="G12585" i="3"/>
  <c r="H12584" i="3"/>
  <c r="G12584" i="3"/>
  <c r="H12583" i="3"/>
  <c r="G12583" i="3"/>
  <c r="H12582" i="3"/>
  <c r="G12582" i="3"/>
  <c r="H12581" i="3"/>
  <c r="G12581" i="3"/>
  <c r="H12580" i="3"/>
  <c r="G12580" i="3"/>
  <c r="H12579" i="3"/>
  <c r="G12579" i="3"/>
  <c r="H12578" i="3"/>
  <c r="G12578" i="3"/>
  <c r="H12577" i="3"/>
  <c r="G12577" i="3"/>
  <c r="H12576" i="3"/>
  <c r="G12576" i="3"/>
  <c r="H12575" i="3"/>
  <c r="G12575" i="3"/>
  <c r="H12574" i="3"/>
  <c r="G12574" i="3"/>
  <c r="H12573" i="3"/>
  <c r="G12573" i="3"/>
  <c r="H12572" i="3"/>
  <c r="G12572" i="3"/>
  <c r="H12571" i="3"/>
  <c r="G12571" i="3"/>
  <c r="H12570" i="3"/>
  <c r="G12570" i="3"/>
  <c r="H12569" i="3"/>
  <c r="G12569" i="3"/>
  <c r="H12568" i="3"/>
  <c r="G12568" i="3"/>
  <c r="H12567" i="3"/>
  <c r="G12567" i="3"/>
  <c r="H12566" i="3"/>
  <c r="G12566" i="3"/>
  <c r="H12565" i="3"/>
  <c r="G12565" i="3"/>
  <c r="H12564" i="3"/>
  <c r="G12564" i="3"/>
  <c r="H12563" i="3"/>
  <c r="G12563" i="3"/>
  <c r="H12562" i="3"/>
  <c r="G12562" i="3"/>
  <c r="H12561" i="3"/>
  <c r="G12561" i="3"/>
  <c r="H12560" i="3"/>
  <c r="G12560" i="3"/>
  <c r="H12559" i="3"/>
  <c r="G12559" i="3"/>
  <c r="H12558" i="3"/>
  <c r="G12558" i="3"/>
  <c r="H12557" i="3"/>
  <c r="G12557" i="3"/>
  <c r="H12556" i="3"/>
  <c r="G12556" i="3"/>
  <c r="H12555" i="3"/>
  <c r="G12555" i="3"/>
  <c r="H12554" i="3"/>
  <c r="G12554" i="3"/>
  <c r="H12553" i="3"/>
  <c r="G12553" i="3"/>
  <c r="H12552" i="3"/>
  <c r="G12552" i="3"/>
  <c r="H12551" i="3"/>
  <c r="G12551" i="3"/>
  <c r="H12550" i="3"/>
  <c r="G12550" i="3"/>
  <c r="H12549" i="3"/>
  <c r="G12549" i="3"/>
  <c r="H12548" i="3"/>
  <c r="G12548" i="3"/>
  <c r="H12547" i="3"/>
  <c r="G12547" i="3"/>
  <c r="H12546" i="3"/>
  <c r="G12546" i="3"/>
  <c r="H12545" i="3"/>
  <c r="G12545" i="3"/>
  <c r="H12544" i="3"/>
  <c r="G12544" i="3"/>
  <c r="H12543" i="3"/>
  <c r="G12543" i="3"/>
  <c r="H12542" i="3"/>
  <c r="G12542" i="3"/>
  <c r="H12541" i="3"/>
  <c r="G12541" i="3"/>
  <c r="H12540" i="3"/>
  <c r="G12540" i="3"/>
  <c r="H12539" i="3"/>
  <c r="G12539" i="3"/>
  <c r="H12538" i="3"/>
  <c r="G12538" i="3"/>
  <c r="H12537" i="3"/>
  <c r="G12537" i="3"/>
  <c r="H12536" i="3"/>
  <c r="G12536" i="3"/>
  <c r="H12535" i="3"/>
  <c r="G12535" i="3"/>
  <c r="H12534" i="3"/>
  <c r="G12534" i="3"/>
  <c r="H12533" i="3"/>
  <c r="G12533" i="3"/>
  <c r="H12532" i="3"/>
  <c r="G12532" i="3"/>
  <c r="H12531" i="3"/>
  <c r="G12531" i="3"/>
  <c r="H12530" i="3"/>
  <c r="G12530" i="3"/>
  <c r="H12529" i="3"/>
  <c r="G12529" i="3"/>
  <c r="H12528" i="3"/>
  <c r="G12528" i="3"/>
  <c r="H12527" i="3"/>
  <c r="G12527" i="3"/>
  <c r="H12526" i="3"/>
  <c r="G12526" i="3"/>
  <c r="H12525" i="3"/>
  <c r="G12525" i="3"/>
  <c r="H12524" i="3"/>
  <c r="G12524" i="3"/>
  <c r="H12523" i="3"/>
  <c r="G12523" i="3"/>
  <c r="H12522" i="3"/>
  <c r="G12522" i="3"/>
  <c r="H12521" i="3"/>
  <c r="G12521" i="3"/>
  <c r="H12520" i="3"/>
  <c r="G12520" i="3"/>
  <c r="H12519" i="3"/>
  <c r="G12519" i="3"/>
  <c r="H12518" i="3"/>
  <c r="G12518" i="3"/>
  <c r="H12517" i="3"/>
  <c r="G12517" i="3"/>
  <c r="H12516" i="3"/>
  <c r="G12516" i="3"/>
  <c r="H12515" i="3"/>
  <c r="G12515" i="3"/>
  <c r="H12514" i="3"/>
  <c r="G12514" i="3"/>
  <c r="H12513" i="3"/>
  <c r="G12513" i="3"/>
  <c r="H12512" i="3"/>
  <c r="G12512" i="3"/>
  <c r="H12511" i="3"/>
  <c r="G12511" i="3"/>
  <c r="H12510" i="3"/>
  <c r="G12510" i="3"/>
  <c r="H12509" i="3"/>
  <c r="G12509" i="3"/>
  <c r="H12508" i="3"/>
  <c r="G12508" i="3"/>
  <c r="H12507" i="3"/>
  <c r="G12507" i="3"/>
  <c r="H12506" i="3"/>
  <c r="G12506" i="3"/>
  <c r="H12505" i="3"/>
  <c r="G12505" i="3"/>
  <c r="H12504" i="3"/>
  <c r="G12504" i="3"/>
  <c r="H12503" i="3"/>
  <c r="G12503" i="3"/>
  <c r="H12502" i="3"/>
  <c r="G12502" i="3"/>
  <c r="H12501" i="3"/>
  <c r="G12501" i="3"/>
  <c r="H12500" i="3"/>
  <c r="G12500" i="3"/>
  <c r="H12499" i="3"/>
  <c r="G12499" i="3"/>
  <c r="H12498" i="3"/>
  <c r="G12498" i="3"/>
  <c r="H12497" i="3"/>
  <c r="G12497" i="3"/>
  <c r="H12496" i="3"/>
  <c r="G12496" i="3"/>
  <c r="H12495" i="3"/>
  <c r="G12495" i="3"/>
  <c r="H12494" i="3"/>
  <c r="G12494" i="3"/>
  <c r="H12493" i="3"/>
  <c r="G12493" i="3"/>
  <c r="H12492" i="3"/>
  <c r="G12492" i="3"/>
  <c r="H12491" i="3"/>
  <c r="G12491" i="3"/>
  <c r="H12490" i="3"/>
  <c r="G12490" i="3"/>
  <c r="H12489" i="3"/>
  <c r="G12489" i="3"/>
  <c r="H12488" i="3"/>
  <c r="G12488" i="3"/>
  <c r="H12487" i="3"/>
  <c r="G12487" i="3"/>
  <c r="H12486" i="3"/>
  <c r="G12486" i="3"/>
  <c r="H12485" i="3"/>
  <c r="G12485" i="3"/>
  <c r="H12484" i="3"/>
  <c r="G12484" i="3"/>
  <c r="H12483" i="3"/>
  <c r="G12483" i="3"/>
  <c r="H12482" i="3"/>
  <c r="G12482" i="3"/>
  <c r="H12481" i="3"/>
  <c r="G12481" i="3"/>
  <c r="H12480" i="3"/>
  <c r="G12480" i="3"/>
  <c r="H12479" i="3"/>
  <c r="G12479" i="3"/>
  <c r="H12478" i="3"/>
  <c r="G12478" i="3"/>
  <c r="H12477" i="3"/>
  <c r="G12477" i="3"/>
  <c r="H12476" i="3"/>
  <c r="G12476" i="3"/>
  <c r="H12475" i="3"/>
  <c r="G12475" i="3"/>
  <c r="H12474" i="3"/>
  <c r="G12474" i="3"/>
  <c r="H12473" i="3"/>
  <c r="G12473" i="3"/>
  <c r="H12472" i="3"/>
  <c r="G12472" i="3"/>
  <c r="H12471" i="3"/>
  <c r="G12471" i="3"/>
  <c r="H12470" i="3"/>
  <c r="G12470" i="3"/>
  <c r="H12469" i="3"/>
  <c r="G12469" i="3"/>
  <c r="H12468" i="3"/>
  <c r="G12468" i="3"/>
  <c r="H12467" i="3"/>
  <c r="G12467" i="3"/>
  <c r="H12466" i="3"/>
  <c r="G12466" i="3"/>
  <c r="H12465" i="3"/>
  <c r="G12465" i="3"/>
  <c r="H12464" i="3"/>
  <c r="G12464" i="3"/>
  <c r="H12463" i="3"/>
  <c r="G12463" i="3"/>
  <c r="H12462" i="3"/>
  <c r="G12462" i="3"/>
  <c r="H12461" i="3"/>
  <c r="G12461" i="3"/>
  <c r="H12460" i="3"/>
  <c r="G12460" i="3"/>
  <c r="H12459" i="3"/>
  <c r="G12459" i="3"/>
  <c r="H12458" i="3"/>
  <c r="G12458" i="3"/>
  <c r="H12457" i="3"/>
  <c r="G12457" i="3"/>
  <c r="H12456" i="3"/>
  <c r="G12456" i="3"/>
  <c r="H12455" i="3"/>
  <c r="G12455" i="3"/>
  <c r="H12454" i="3"/>
  <c r="G12454" i="3"/>
  <c r="H12453" i="3"/>
  <c r="G12453" i="3"/>
  <c r="H12452" i="3"/>
  <c r="G12452" i="3"/>
  <c r="H12451" i="3"/>
  <c r="G12451" i="3"/>
  <c r="H12450" i="3"/>
  <c r="G12450" i="3"/>
  <c r="H12449" i="3"/>
  <c r="G12449" i="3"/>
  <c r="H12448" i="3"/>
  <c r="G12448" i="3"/>
  <c r="H12447" i="3"/>
  <c r="G12447" i="3"/>
  <c r="H12446" i="3"/>
  <c r="G12446" i="3"/>
  <c r="H12445" i="3"/>
  <c r="G12445" i="3"/>
  <c r="H12444" i="3"/>
  <c r="G12444" i="3"/>
  <c r="H12443" i="3"/>
  <c r="G12443" i="3"/>
  <c r="H12442" i="3"/>
  <c r="G12442" i="3"/>
  <c r="H12441" i="3"/>
  <c r="G12441" i="3"/>
  <c r="H12440" i="3"/>
  <c r="G12440" i="3"/>
  <c r="H12439" i="3"/>
  <c r="G12439" i="3"/>
  <c r="H12438" i="3"/>
  <c r="G12438" i="3"/>
  <c r="H12437" i="3"/>
  <c r="G12437" i="3"/>
  <c r="H12436" i="3"/>
  <c r="G12436" i="3"/>
  <c r="H12435" i="3"/>
  <c r="G12435" i="3"/>
  <c r="H12434" i="3"/>
  <c r="G12434" i="3"/>
  <c r="H12433" i="3"/>
  <c r="G12433" i="3"/>
  <c r="H12432" i="3"/>
  <c r="G12432" i="3"/>
  <c r="H12431" i="3"/>
  <c r="G12431" i="3"/>
  <c r="H12430" i="3"/>
  <c r="G12430" i="3"/>
  <c r="H12429" i="3"/>
  <c r="G12429" i="3"/>
  <c r="H12428" i="3"/>
  <c r="G12428" i="3"/>
  <c r="H12427" i="3"/>
  <c r="G12427" i="3"/>
  <c r="H12426" i="3"/>
  <c r="G12426" i="3"/>
  <c r="H12425" i="3"/>
  <c r="G12425" i="3"/>
  <c r="H12424" i="3"/>
  <c r="G12424" i="3"/>
  <c r="H12423" i="3"/>
  <c r="G12423" i="3"/>
  <c r="H12422" i="3"/>
  <c r="G12422" i="3"/>
  <c r="H12421" i="3"/>
  <c r="G12421" i="3"/>
  <c r="H12420" i="3"/>
  <c r="G12420" i="3"/>
  <c r="H12419" i="3"/>
  <c r="G12419" i="3"/>
  <c r="H12418" i="3"/>
  <c r="G12418" i="3"/>
  <c r="H12417" i="3"/>
  <c r="G12417" i="3"/>
  <c r="H12416" i="3"/>
  <c r="G12416" i="3"/>
  <c r="H12415" i="3"/>
  <c r="G12415" i="3"/>
  <c r="H12414" i="3"/>
  <c r="G12414" i="3"/>
  <c r="H12413" i="3"/>
  <c r="G12413" i="3"/>
  <c r="H12412" i="3"/>
  <c r="G12412" i="3"/>
  <c r="H12411" i="3"/>
  <c r="G12411" i="3"/>
  <c r="H12410" i="3"/>
  <c r="G12410" i="3"/>
  <c r="H12409" i="3"/>
  <c r="G12409" i="3"/>
  <c r="H12408" i="3"/>
  <c r="G12408" i="3"/>
  <c r="H12407" i="3"/>
  <c r="G12407" i="3"/>
  <c r="H12406" i="3"/>
  <c r="G12406" i="3"/>
  <c r="H12405" i="3"/>
  <c r="G12405" i="3"/>
  <c r="H12404" i="3"/>
  <c r="G12404" i="3"/>
  <c r="H12403" i="3"/>
  <c r="G12403" i="3"/>
  <c r="H12402" i="3"/>
  <c r="G12402" i="3"/>
  <c r="H12401" i="3"/>
  <c r="G12401" i="3"/>
  <c r="H12400" i="3"/>
  <c r="G12400" i="3"/>
  <c r="H12399" i="3"/>
  <c r="G12399" i="3"/>
  <c r="H12398" i="3"/>
  <c r="G12398" i="3"/>
  <c r="H12397" i="3"/>
  <c r="G12397" i="3"/>
  <c r="H12396" i="3"/>
  <c r="G12396" i="3"/>
  <c r="H12395" i="3"/>
  <c r="G12395" i="3"/>
  <c r="H12394" i="3"/>
  <c r="G12394" i="3"/>
  <c r="H12393" i="3"/>
  <c r="G12393" i="3"/>
  <c r="H12392" i="3"/>
  <c r="G12392" i="3"/>
  <c r="H12391" i="3"/>
  <c r="G12391" i="3"/>
  <c r="H12390" i="3"/>
  <c r="G12390" i="3"/>
  <c r="H12389" i="3"/>
  <c r="G12389" i="3"/>
  <c r="H12388" i="3"/>
  <c r="G12388" i="3"/>
  <c r="H12387" i="3"/>
  <c r="G12387" i="3"/>
  <c r="H12386" i="3"/>
  <c r="G12386" i="3"/>
  <c r="H12385" i="3"/>
  <c r="G12385" i="3"/>
  <c r="H12384" i="3"/>
  <c r="G12384" i="3"/>
  <c r="H12383" i="3"/>
  <c r="G12383" i="3"/>
  <c r="H12382" i="3"/>
  <c r="G12382" i="3"/>
  <c r="H12381" i="3"/>
  <c r="G12381" i="3"/>
  <c r="H12380" i="3"/>
  <c r="G12380" i="3"/>
  <c r="H12379" i="3"/>
  <c r="G12379" i="3"/>
  <c r="H12378" i="3"/>
  <c r="G12378" i="3"/>
  <c r="H12377" i="3"/>
  <c r="G12377" i="3"/>
  <c r="H12376" i="3"/>
  <c r="G12376" i="3"/>
  <c r="H12375" i="3"/>
  <c r="G12375" i="3"/>
  <c r="H12374" i="3"/>
  <c r="G12374" i="3"/>
  <c r="H12373" i="3"/>
  <c r="G12373" i="3"/>
  <c r="H12372" i="3"/>
  <c r="G12372" i="3"/>
  <c r="H12371" i="3"/>
  <c r="G12371" i="3"/>
  <c r="H12370" i="3"/>
  <c r="G12370" i="3"/>
  <c r="H12369" i="3"/>
  <c r="G12369" i="3"/>
  <c r="H12368" i="3"/>
  <c r="G12368" i="3"/>
  <c r="H12367" i="3"/>
  <c r="G12367" i="3"/>
  <c r="H12366" i="3"/>
  <c r="G12366" i="3"/>
  <c r="H12365" i="3"/>
  <c r="G12365" i="3"/>
  <c r="H12364" i="3"/>
  <c r="G12364" i="3"/>
  <c r="H12363" i="3"/>
  <c r="G12363" i="3"/>
  <c r="H12362" i="3"/>
  <c r="G12362" i="3"/>
  <c r="H12361" i="3"/>
  <c r="G12361" i="3"/>
  <c r="H12360" i="3"/>
  <c r="G12360" i="3"/>
  <c r="H12359" i="3"/>
  <c r="G12359" i="3"/>
  <c r="H12358" i="3"/>
  <c r="G12358" i="3"/>
  <c r="H12357" i="3"/>
  <c r="G12357" i="3"/>
  <c r="H12356" i="3"/>
  <c r="G12356" i="3"/>
  <c r="H12355" i="3"/>
  <c r="G12355" i="3"/>
  <c r="H12354" i="3"/>
  <c r="G12354" i="3"/>
  <c r="H12353" i="3"/>
  <c r="G12353" i="3"/>
  <c r="H12352" i="3"/>
  <c r="G12352" i="3"/>
  <c r="H12351" i="3"/>
  <c r="G12351" i="3"/>
  <c r="H12350" i="3"/>
  <c r="G12350" i="3"/>
  <c r="H12349" i="3"/>
  <c r="G12349" i="3"/>
  <c r="H12348" i="3"/>
  <c r="G12348" i="3"/>
  <c r="H12347" i="3"/>
  <c r="G12347" i="3"/>
  <c r="H12346" i="3"/>
  <c r="G12346" i="3"/>
  <c r="H12345" i="3"/>
  <c r="G12345" i="3"/>
  <c r="H12344" i="3"/>
  <c r="G12344" i="3"/>
  <c r="H12343" i="3"/>
  <c r="G12343" i="3"/>
  <c r="H12342" i="3"/>
  <c r="G12342" i="3"/>
  <c r="H12341" i="3"/>
  <c r="G12341" i="3"/>
  <c r="H12340" i="3"/>
  <c r="G12340" i="3"/>
  <c r="H12339" i="3"/>
  <c r="G12339" i="3"/>
  <c r="H12338" i="3"/>
  <c r="G12338" i="3"/>
  <c r="H12337" i="3"/>
  <c r="G12337" i="3"/>
  <c r="H12336" i="3"/>
  <c r="G12336" i="3"/>
  <c r="H12335" i="3"/>
  <c r="G12335" i="3"/>
  <c r="H12334" i="3"/>
  <c r="G12334" i="3"/>
  <c r="H12333" i="3"/>
  <c r="G12333" i="3"/>
  <c r="H12332" i="3"/>
  <c r="G12332" i="3"/>
  <c r="H12331" i="3"/>
  <c r="G12331" i="3"/>
  <c r="H12330" i="3"/>
  <c r="G12330" i="3"/>
  <c r="H12329" i="3"/>
  <c r="G12329" i="3"/>
  <c r="H12328" i="3"/>
  <c r="G12328" i="3"/>
  <c r="H12327" i="3"/>
  <c r="G12327" i="3"/>
  <c r="H12326" i="3"/>
  <c r="G12326" i="3"/>
  <c r="H12325" i="3"/>
  <c r="G12325" i="3"/>
  <c r="H12324" i="3"/>
  <c r="G12324" i="3"/>
  <c r="H12323" i="3"/>
  <c r="G12323" i="3"/>
  <c r="H12322" i="3"/>
  <c r="G12322" i="3"/>
  <c r="H12321" i="3"/>
  <c r="G12321" i="3"/>
  <c r="H12320" i="3"/>
  <c r="G12320" i="3"/>
  <c r="H12319" i="3"/>
  <c r="G12319" i="3"/>
  <c r="H12318" i="3"/>
  <c r="G12318" i="3"/>
  <c r="H12317" i="3"/>
  <c r="G12317" i="3"/>
  <c r="H12316" i="3"/>
  <c r="G12316" i="3"/>
  <c r="H12315" i="3"/>
  <c r="G12315" i="3"/>
  <c r="H12314" i="3"/>
  <c r="G12314" i="3"/>
  <c r="H12313" i="3"/>
  <c r="G12313" i="3"/>
  <c r="H12312" i="3"/>
  <c r="G12312" i="3"/>
  <c r="H12311" i="3"/>
  <c r="G12311" i="3"/>
  <c r="H12310" i="3"/>
  <c r="G12310" i="3"/>
  <c r="H12309" i="3"/>
  <c r="G12309" i="3"/>
  <c r="H12308" i="3"/>
  <c r="G12308" i="3"/>
  <c r="H12307" i="3"/>
  <c r="G12307" i="3"/>
  <c r="H12306" i="3"/>
  <c r="G12306" i="3"/>
  <c r="H12305" i="3"/>
  <c r="G12305" i="3"/>
  <c r="H12304" i="3"/>
  <c r="G12304" i="3"/>
  <c r="H12303" i="3"/>
  <c r="G12303" i="3"/>
  <c r="H12302" i="3"/>
  <c r="G12302" i="3"/>
  <c r="H12301" i="3"/>
  <c r="G12301" i="3"/>
  <c r="H12300" i="3"/>
  <c r="G12300" i="3"/>
  <c r="H12299" i="3"/>
  <c r="G12299" i="3"/>
  <c r="H12298" i="3"/>
  <c r="G12298" i="3"/>
  <c r="H12297" i="3"/>
  <c r="G12297" i="3"/>
  <c r="H12296" i="3"/>
  <c r="G12296" i="3"/>
  <c r="H12295" i="3"/>
  <c r="G12295" i="3"/>
  <c r="H12294" i="3"/>
  <c r="G12294" i="3"/>
  <c r="H12293" i="3"/>
  <c r="G12293" i="3"/>
  <c r="H12292" i="3"/>
  <c r="G12292" i="3"/>
  <c r="H12291" i="3"/>
  <c r="G12291" i="3"/>
  <c r="H12290" i="3"/>
  <c r="G12290" i="3"/>
  <c r="H12289" i="3"/>
  <c r="G12289" i="3"/>
  <c r="H12288" i="3"/>
  <c r="G12288" i="3"/>
  <c r="H12287" i="3"/>
  <c r="G12287" i="3"/>
  <c r="H12286" i="3"/>
  <c r="G12286" i="3"/>
  <c r="H12285" i="3"/>
  <c r="G12285" i="3"/>
  <c r="H12284" i="3"/>
  <c r="G12284" i="3"/>
  <c r="H12283" i="3"/>
  <c r="G12283" i="3"/>
  <c r="H12282" i="3"/>
  <c r="G12282" i="3"/>
  <c r="H12281" i="3"/>
  <c r="G12281" i="3"/>
  <c r="H12280" i="3"/>
  <c r="G12280" i="3"/>
  <c r="H12279" i="3"/>
  <c r="G12279" i="3"/>
  <c r="H12278" i="3"/>
  <c r="G12278" i="3"/>
  <c r="H12277" i="3"/>
  <c r="G12277" i="3"/>
  <c r="H12276" i="3"/>
  <c r="G12276" i="3"/>
  <c r="H12275" i="3"/>
  <c r="G12275" i="3"/>
  <c r="H12274" i="3"/>
  <c r="G12274" i="3"/>
  <c r="H12273" i="3"/>
  <c r="G12273" i="3"/>
  <c r="H12272" i="3"/>
  <c r="G12272" i="3"/>
  <c r="H12271" i="3"/>
  <c r="G12271" i="3"/>
  <c r="H12270" i="3"/>
  <c r="G12270" i="3"/>
  <c r="H12269" i="3"/>
  <c r="G12269" i="3"/>
  <c r="H12268" i="3"/>
  <c r="G12268" i="3"/>
  <c r="H12267" i="3"/>
  <c r="G12267" i="3"/>
  <c r="H12266" i="3"/>
  <c r="G12266" i="3"/>
  <c r="H12265" i="3"/>
  <c r="G12265" i="3"/>
  <c r="H12264" i="3"/>
  <c r="G12264" i="3"/>
  <c r="H12263" i="3"/>
  <c r="G12263" i="3"/>
  <c r="H12262" i="3"/>
  <c r="G12262" i="3"/>
  <c r="H12261" i="3"/>
  <c r="G12261" i="3"/>
  <c r="H12260" i="3"/>
  <c r="G12260" i="3"/>
  <c r="H12259" i="3"/>
  <c r="G12259" i="3"/>
  <c r="H12258" i="3"/>
  <c r="G12258" i="3"/>
  <c r="H12257" i="3"/>
  <c r="G12257" i="3"/>
  <c r="H12256" i="3"/>
  <c r="G12256" i="3"/>
  <c r="H12255" i="3"/>
  <c r="G12255" i="3"/>
  <c r="H12254" i="3"/>
  <c r="G12254" i="3"/>
  <c r="H12253" i="3"/>
  <c r="G12253" i="3"/>
  <c r="H12252" i="3"/>
  <c r="G12252" i="3"/>
  <c r="H12251" i="3"/>
  <c r="G12251" i="3"/>
  <c r="H12250" i="3"/>
  <c r="G12250" i="3"/>
  <c r="H12249" i="3"/>
  <c r="G12249" i="3"/>
  <c r="H12248" i="3"/>
  <c r="G12248" i="3"/>
  <c r="H12247" i="3"/>
  <c r="G12247" i="3"/>
  <c r="H12246" i="3"/>
  <c r="G12246" i="3"/>
  <c r="H12245" i="3"/>
  <c r="G12245" i="3"/>
  <c r="H12244" i="3"/>
  <c r="G12244" i="3"/>
  <c r="H12243" i="3"/>
  <c r="G12243" i="3"/>
  <c r="H12242" i="3"/>
  <c r="G12242" i="3"/>
  <c r="H12241" i="3"/>
  <c r="G12241" i="3"/>
  <c r="H12240" i="3"/>
  <c r="G12240" i="3"/>
  <c r="H12239" i="3"/>
  <c r="G12239" i="3"/>
  <c r="H12238" i="3"/>
  <c r="G12238" i="3"/>
  <c r="H12237" i="3"/>
  <c r="G12237" i="3"/>
  <c r="H12236" i="3"/>
  <c r="G12236" i="3"/>
  <c r="H12235" i="3"/>
  <c r="G12235" i="3"/>
  <c r="H12234" i="3"/>
  <c r="G12234" i="3"/>
  <c r="H12233" i="3"/>
  <c r="G12233" i="3"/>
  <c r="H12232" i="3"/>
  <c r="G12232" i="3"/>
  <c r="H12231" i="3"/>
  <c r="G12231" i="3"/>
  <c r="H12230" i="3"/>
  <c r="G12230" i="3"/>
  <c r="H12229" i="3"/>
  <c r="G12229" i="3"/>
  <c r="H12228" i="3"/>
  <c r="G12228" i="3"/>
  <c r="H12227" i="3"/>
  <c r="G12227" i="3"/>
  <c r="H12226" i="3"/>
  <c r="G12226" i="3"/>
  <c r="H12225" i="3"/>
  <c r="G12225" i="3"/>
  <c r="H12224" i="3"/>
  <c r="G12224" i="3"/>
  <c r="H12223" i="3"/>
  <c r="G12223" i="3"/>
  <c r="H12222" i="3"/>
  <c r="G12222" i="3"/>
  <c r="H12221" i="3"/>
  <c r="G12221" i="3"/>
  <c r="H12220" i="3"/>
  <c r="G12220" i="3"/>
  <c r="H12219" i="3"/>
  <c r="G12219" i="3"/>
  <c r="H12218" i="3"/>
  <c r="G12218" i="3"/>
  <c r="H12217" i="3"/>
  <c r="G12217" i="3"/>
  <c r="H12216" i="3"/>
  <c r="G12216" i="3"/>
  <c r="H12215" i="3"/>
  <c r="G12215" i="3"/>
  <c r="H12214" i="3"/>
  <c r="G12214" i="3"/>
  <c r="H12213" i="3"/>
  <c r="G12213" i="3"/>
  <c r="H12212" i="3"/>
  <c r="G12212" i="3"/>
  <c r="H12211" i="3"/>
  <c r="G12211" i="3"/>
  <c r="H12210" i="3"/>
  <c r="G12210" i="3"/>
  <c r="H12209" i="3"/>
  <c r="G12209" i="3"/>
  <c r="H12208" i="3"/>
  <c r="G12208" i="3"/>
  <c r="H12207" i="3"/>
  <c r="G12207" i="3"/>
  <c r="H12206" i="3"/>
  <c r="G12206" i="3"/>
  <c r="H12205" i="3"/>
  <c r="G12205" i="3"/>
  <c r="H12204" i="3"/>
  <c r="G12204" i="3"/>
  <c r="H12203" i="3"/>
  <c r="G12203" i="3"/>
  <c r="H12202" i="3"/>
  <c r="G12202" i="3"/>
  <c r="H12201" i="3"/>
  <c r="G12201" i="3"/>
  <c r="H12200" i="3"/>
  <c r="G12200" i="3"/>
  <c r="H12199" i="3"/>
  <c r="G12199" i="3"/>
  <c r="H12198" i="3"/>
  <c r="G12198" i="3"/>
  <c r="H12197" i="3"/>
  <c r="G12197" i="3"/>
  <c r="H12196" i="3"/>
  <c r="G12196" i="3"/>
  <c r="H12195" i="3"/>
  <c r="G12195" i="3"/>
  <c r="H12194" i="3"/>
  <c r="G12194" i="3"/>
  <c r="H12193" i="3"/>
  <c r="G12193" i="3"/>
  <c r="H12192" i="3"/>
  <c r="G12192" i="3"/>
  <c r="H12191" i="3"/>
  <c r="G12191" i="3"/>
  <c r="H12190" i="3"/>
  <c r="G12190" i="3"/>
  <c r="H12189" i="3"/>
  <c r="G12189" i="3"/>
  <c r="H12188" i="3"/>
  <c r="G12188" i="3"/>
  <c r="H12187" i="3"/>
  <c r="G12187" i="3"/>
  <c r="H12186" i="3"/>
  <c r="G12186" i="3"/>
  <c r="H12185" i="3"/>
  <c r="G12185" i="3"/>
  <c r="H12184" i="3"/>
  <c r="G12184" i="3"/>
  <c r="H12183" i="3"/>
  <c r="G12183" i="3"/>
  <c r="H12182" i="3"/>
  <c r="G12182" i="3"/>
  <c r="H12181" i="3"/>
  <c r="G12181" i="3"/>
  <c r="H12180" i="3"/>
  <c r="G12180" i="3"/>
  <c r="H12179" i="3"/>
  <c r="G12179" i="3"/>
  <c r="H12178" i="3"/>
  <c r="G12178" i="3"/>
  <c r="H12177" i="3"/>
  <c r="G12177" i="3"/>
  <c r="H12176" i="3"/>
  <c r="G12176" i="3"/>
  <c r="H12175" i="3"/>
  <c r="G12175" i="3"/>
  <c r="H12174" i="3"/>
  <c r="G12174" i="3"/>
  <c r="H12173" i="3"/>
  <c r="G12173" i="3"/>
  <c r="H12172" i="3"/>
  <c r="G12172" i="3"/>
  <c r="H12171" i="3"/>
  <c r="G12171" i="3"/>
  <c r="H12170" i="3"/>
  <c r="G12170" i="3"/>
  <c r="H12169" i="3"/>
  <c r="G12169" i="3"/>
  <c r="H12168" i="3"/>
  <c r="G12168" i="3"/>
  <c r="H12167" i="3"/>
  <c r="G12167" i="3"/>
  <c r="H12166" i="3"/>
  <c r="G12166" i="3"/>
  <c r="H12165" i="3"/>
  <c r="G12165" i="3"/>
  <c r="H12164" i="3"/>
  <c r="G12164" i="3"/>
  <c r="H12163" i="3"/>
  <c r="G12163" i="3"/>
  <c r="H12162" i="3"/>
  <c r="G12162" i="3"/>
  <c r="H12161" i="3"/>
  <c r="G12161" i="3"/>
  <c r="H12160" i="3"/>
  <c r="G12160" i="3"/>
  <c r="H12159" i="3"/>
  <c r="G12159" i="3"/>
  <c r="H12158" i="3"/>
  <c r="G12158" i="3"/>
  <c r="H12157" i="3"/>
  <c r="G12157" i="3"/>
  <c r="H12156" i="3"/>
  <c r="G12156" i="3"/>
  <c r="H12155" i="3"/>
  <c r="G12155" i="3"/>
  <c r="H12154" i="3"/>
  <c r="G12154" i="3"/>
  <c r="H12153" i="3"/>
  <c r="G12153" i="3"/>
  <c r="H12152" i="3"/>
  <c r="G12152" i="3"/>
  <c r="H12151" i="3"/>
  <c r="G12151" i="3"/>
  <c r="H12150" i="3"/>
  <c r="G12150" i="3"/>
  <c r="H12149" i="3"/>
  <c r="G12149" i="3"/>
  <c r="H12148" i="3"/>
  <c r="G12148" i="3"/>
  <c r="H12147" i="3"/>
  <c r="G12147" i="3"/>
  <c r="H12146" i="3"/>
  <c r="G12146" i="3"/>
  <c r="H12145" i="3"/>
  <c r="G12145" i="3"/>
  <c r="H12144" i="3"/>
  <c r="G12144" i="3"/>
  <c r="H12143" i="3"/>
  <c r="G12143" i="3"/>
  <c r="H12142" i="3"/>
  <c r="G12142" i="3"/>
  <c r="H12141" i="3"/>
  <c r="G12141" i="3"/>
  <c r="H12140" i="3"/>
  <c r="G12140" i="3"/>
  <c r="H12139" i="3"/>
  <c r="G12139" i="3"/>
  <c r="H12138" i="3"/>
  <c r="G12138" i="3"/>
  <c r="H12137" i="3"/>
  <c r="G12137" i="3"/>
  <c r="H12136" i="3"/>
  <c r="G12136" i="3"/>
  <c r="H12135" i="3"/>
  <c r="G12135" i="3"/>
  <c r="H12134" i="3"/>
  <c r="G12134" i="3"/>
  <c r="H12133" i="3"/>
  <c r="G12133" i="3"/>
  <c r="H12132" i="3"/>
  <c r="G12132" i="3"/>
  <c r="H12131" i="3"/>
  <c r="G12131" i="3"/>
  <c r="H12130" i="3"/>
  <c r="G12130" i="3"/>
  <c r="H12129" i="3"/>
  <c r="G12129" i="3"/>
  <c r="H12128" i="3"/>
  <c r="G12128" i="3"/>
  <c r="H12127" i="3"/>
  <c r="G12127" i="3"/>
  <c r="H12126" i="3"/>
  <c r="G12126" i="3"/>
  <c r="H12125" i="3"/>
  <c r="G12125" i="3"/>
  <c r="H12124" i="3"/>
  <c r="G12124" i="3"/>
  <c r="H12123" i="3"/>
  <c r="G12123" i="3"/>
  <c r="H12122" i="3"/>
  <c r="G12122" i="3"/>
  <c r="H12121" i="3"/>
  <c r="G12121" i="3"/>
  <c r="H12120" i="3"/>
  <c r="G12120" i="3"/>
  <c r="H12119" i="3"/>
  <c r="G12119" i="3"/>
  <c r="H12118" i="3"/>
  <c r="G12118" i="3"/>
  <c r="H12117" i="3"/>
  <c r="G12117" i="3"/>
  <c r="H12116" i="3"/>
  <c r="G12116" i="3"/>
  <c r="H12115" i="3"/>
  <c r="G12115" i="3"/>
  <c r="H12114" i="3"/>
  <c r="G12114" i="3"/>
  <c r="H12113" i="3"/>
  <c r="G12113" i="3"/>
  <c r="H12112" i="3"/>
  <c r="G12112" i="3"/>
  <c r="H12111" i="3"/>
  <c r="G12111" i="3"/>
  <c r="H12110" i="3"/>
  <c r="G12110" i="3"/>
  <c r="H12109" i="3"/>
  <c r="G12109" i="3"/>
  <c r="H12108" i="3"/>
  <c r="G12108" i="3"/>
  <c r="H12107" i="3"/>
  <c r="G12107" i="3"/>
  <c r="H12106" i="3"/>
  <c r="G12106" i="3"/>
  <c r="H12105" i="3"/>
  <c r="G12105" i="3"/>
  <c r="H12104" i="3"/>
  <c r="G12104" i="3"/>
  <c r="H12103" i="3"/>
  <c r="G12103" i="3"/>
  <c r="H12102" i="3"/>
  <c r="G12102" i="3"/>
  <c r="H12101" i="3"/>
  <c r="G12101" i="3"/>
  <c r="H12100" i="3"/>
  <c r="G12100" i="3"/>
  <c r="H12099" i="3"/>
  <c r="G12099" i="3"/>
  <c r="H12098" i="3"/>
  <c r="G12098" i="3"/>
  <c r="H12097" i="3"/>
  <c r="G12097" i="3"/>
  <c r="H12096" i="3"/>
  <c r="G12096" i="3"/>
  <c r="H12095" i="3"/>
  <c r="G12095" i="3"/>
  <c r="H12094" i="3"/>
  <c r="G12094" i="3"/>
  <c r="H12093" i="3"/>
  <c r="G12093" i="3"/>
  <c r="H12092" i="3"/>
  <c r="G12092" i="3"/>
  <c r="H12091" i="3"/>
  <c r="G12091" i="3"/>
  <c r="H12090" i="3"/>
  <c r="G12090" i="3"/>
  <c r="H12089" i="3"/>
  <c r="G12089" i="3"/>
  <c r="H12088" i="3"/>
  <c r="G12088" i="3"/>
  <c r="H12087" i="3"/>
  <c r="G12087" i="3"/>
  <c r="H12086" i="3"/>
  <c r="G12086" i="3"/>
  <c r="H12085" i="3"/>
  <c r="G12085" i="3"/>
  <c r="H12084" i="3"/>
  <c r="G12084" i="3"/>
  <c r="H12083" i="3"/>
  <c r="G12083" i="3"/>
  <c r="H12082" i="3"/>
  <c r="G12082" i="3"/>
  <c r="H12081" i="3"/>
  <c r="G12081" i="3"/>
  <c r="H12080" i="3"/>
  <c r="G12080" i="3"/>
  <c r="H12079" i="3"/>
  <c r="G12079" i="3"/>
  <c r="H12078" i="3"/>
  <c r="G12078" i="3"/>
  <c r="H12077" i="3"/>
  <c r="G12077" i="3"/>
  <c r="H12076" i="3"/>
  <c r="G12076" i="3"/>
  <c r="H12075" i="3"/>
  <c r="G12075" i="3"/>
  <c r="H12074" i="3"/>
  <c r="G12074" i="3"/>
  <c r="H12073" i="3"/>
  <c r="G12073" i="3"/>
  <c r="H12072" i="3"/>
  <c r="G12072" i="3"/>
  <c r="H12071" i="3"/>
  <c r="G12071" i="3"/>
  <c r="H12070" i="3"/>
  <c r="G12070" i="3"/>
  <c r="H12069" i="3"/>
  <c r="G12069" i="3"/>
  <c r="H12068" i="3"/>
  <c r="G12068" i="3"/>
  <c r="H12067" i="3"/>
  <c r="G12067" i="3"/>
  <c r="H12066" i="3"/>
  <c r="G12066" i="3"/>
  <c r="H12065" i="3"/>
  <c r="G12065" i="3"/>
  <c r="H12064" i="3"/>
  <c r="G12064" i="3"/>
  <c r="H12063" i="3"/>
  <c r="G12063" i="3"/>
  <c r="H12062" i="3"/>
  <c r="G12062" i="3"/>
  <c r="H12061" i="3"/>
  <c r="G12061" i="3"/>
  <c r="H12060" i="3"/>
  <c r="G12060" i="3"/>
  <c r="H12059" i="3"/>
  <c r="G12059" i="3"/>
  <c r="H12058" i="3"/>
  <c r="G12058" i="3"/>
  <c r="H12057" i="3"/>
  <c r="G12057" i="3"/>
  <c r="H12056" i="3"/>
  <c r="G12056" i="3"/>
  <c r="H12055" i="3"/>
  <c r="G12055" i="3"/>
  <c r="H12054" i="3"/>
  <c r="G12054" i="3"/>
  <c r="H12053" i="3"/>
  <c r="G12053" i="3"/>
  <c r="H12052" i="3"/>
  <c r="G12052" i="3"/>
  <c r="H12051" i="3"/>
  <c r="G12051" i="3"/>
  <c r="H12050" i="3"/>
  <c r="G12050" i="3"/>
  <c r="H12049" i="3"/>
  <c r="G12049" i="3"/>
  <c r="H12048" i="3"/>
  <c r="G12048" i="3"/>
  <c r="H12047" i="3"/>
  <c r="G12047" i="3"/>
  <c r="H12046" i="3"/>
  <c r="G12046" i="3"/>
  <c r="H12045" i="3"/>
  <c r="G12045" i="3"/>
  <c r="H12044" i="3"/>
  <c r="G12044" i="3"/>
  <c r="H12043" i="3"/>
  <c r="G12043" i="3"/>
  <c r="H12042" i="3"/>
  <c r="G12042" i="3"/>
  <c r="H12041" i="3"/>
  <c r="G12041" i="3"/>
  <c r="H12040" i="3"/>
  <c r="G12040" i="3"/>
  <c r="H12039" i="3"/>
  <c r="G12039" i="3"/>
  <c r="H12038" i="3"/>
  <c r="G12038" i="3"/>
  <c r="H12037" i="3"/>
  <c r="G12037" i="3"/>
  <c r="H12036" i="3"/>
  <c r="G12036" i="3"/>
  <c r="H12035" i="3"/>
  <c r="G12035" i="3"/>
  <c r="H12034" i="3"/>
  <c r="G12034" i="3"/>
  <c r="H12033" i="3"/>
  <c r="G12033" i="3"/>
  <c r="H12032" i="3"/>
  <c r="G12032" i="3"/>
  <c r="H12031" i="3"/>
  <c r="G12031" i="3"/>
  <c r="H12030" i="3"/>
  <c r="G12030" i="3"/>
  <c r="H12029" i="3"/>
  <c r="G12029" i="3"/>
  <c r="H12028" i="3"/>
  <c r="G12028" i="3"/>
  <c r="H12027" i="3"/>
  <c r="G12027" i="3"/>
  <c r="H12026" i="3"/>
  <c r="G12026" i="3"/>
  <c r="H12025" i="3"/>
  <c r="G12025" i="3"/>
  <c r="H12024" i="3"/>
  <c r="G12024" i="3"/>
  <c r="H12023" i="3"/>
  <c r="G12023" i="3"/>
  <c r="H12022" i="3"/>
  <c r="G12022" i="3"/>
  <c r="H12021" i="3"/>
  <c r="G12021" i="3"/>
  <c r="H12020" i="3"/>
  <c r="G12020" i="3"/>
  <c r="H12019" i="3"/>
  <c r="G12019" i="3"/>
  <c r="H12018" i="3"/>
  <c r="G12018" i="3"/>
  <c r="H12017" i="3"/>
  <c r="G12017" i="3"/>
  <c r="H12016" i="3"/>
  <c r="G12016" i="3"/>
  <c r="H12015" i="3"/>
  <c r="G12015" i="3"/>
  <c r="H12014" i="3"/>
  <c r="G12014" i="3"/>
  <c r="H12013" i="3"/>
  <c r="G12013" i="3"/>
  <c r="H12012" i="3"/>
  <c r="G12012" i="3"/>
  <c r="H12011" i="3"/>
  <c r="G12011" i="3"/>
  <c r="H12010" i="3"/>
  <c r="G12010" i="3"/>
  <c r="H12009" i="3"/>
  <c r="G12009" i="3"/>
  <c r="H12008" i="3"/>
  <c r="G12008" i="3"/>
  <c r="H12007" i="3"/>
  <c r="G12007" i="3"/>
  <c r="H12006" i="3"/>
  <c r="G12006" i="3"/>
  <c r="H12005" i="3"/>
  <c r="G12005" i="3"/>
  <c r="H12004" i="3"/>
  <c r="G12004" i="3"/>
  <c r="H12003" i="3"/>
  <c r="G12003" i="3"/>
  <c r="H12002" i="3"/>
  <c r="G12002" i="3"/>
  <c r="H12001" i="3"/>
  <c r="G12001" i="3"/>
  <c r="H12000" i="3"/>
  <c r="G12000" i="3"/>
  <c r="H11999" i="3"/>
  <c r="G11999" i="3"/>
  <c r="H11998" i="3"/>
  <c r="G11998" i="3"/>
  <c r="H11997" i="3"/>
  <c r="G11997" i="3"/>
  <c r="H11996" i="3"/>
  <c r="G11996" i="3"/>
  <c r="H11995" i="3"/>
  <c r="G11995" i="3"/>
  <c r="H11994" i="3"/>
  <c r="G11994" i="3"/>
  <c r="H11993" i="3"/>
  <c r="G11993" i="3"/>
  <c r="H11992" i="3"/>
  <c r="G11992" i="3"/>
  <c r="H11991" i="3"/>
  <c r="G11991" i="3"/>
  <c r="H11990" i="3"/>
  <c r="G11990" i="3"/>
  <c r="H11989" i="3"/>
  <c r="G11989" i="3"/>
  <c r="H11988" i="3"/>
  <c r="G11988" i="3"/>
  <c r="H11987" i="3"/>
  <c r="G11987" i="3"/>
  <c r="H11986" i="3"/>
  <c r="G11986" i="3"/>
  <c r="H11985" i="3"/>
  <c r="G11985" i="3"/>
  <c r="H11984" i="3"/>
  <c r="G11984" i="3"/>
  <c r="H11983" i="3"/>
  <c r="G11983" i="3"/>
  <c r="H11982" i="3"/>
  <c r="G11982" i="3"/>
  <c r="H11981" i="3"/>
  <c r="G11981" i="3"/>
  <c r="H11980" i="3"/>
  <c r="G11980" i="3"/>
  <c r="H11979" i="3"/>
  <c r="G11979" i="3"/>
  <c r="H11978" i="3"/>
  <c r="G11978" i="3"/>
  <c r="H11977" i="3"/>
  <c r="G11977" i="3"/>
  <c r="H11976" i="3"/>
  <c r="G11976" i="3"/>
  <c r="H11975" i="3"/>
  <c r="G11975" i="3"/>
  <c r="H11974" i="3"/>
  <c r="G11974" i="3"/>
  <c r="H11973" i="3"/>
  <c r="G11973" i="3"/>
  <c r="H11972" i="3"/>
  <c r="G11972" i="3"/>
  <c r="H11971" i="3"/>
  <c r="G11971" i="3"/>
  <c r="H11970" i="3"/>
  <c r="G11970" i="3"/>
  <c r="H11969" i="3"/>
  <c r="G11969" i="3"/>
  <c r="H11968" i="3"/>
  <c r="G11968" i="3"/>
  <c r="H11967" i="3"/>
  <c r="G11967" i="3"/>
  <c r="H11966" i="3"/>
  <c r="G11966" i="3"/>
  <c r="H11965" i="3"/>
  <c r="G11965" i="3"/>
  <c r="H11964" i="3"/>
  <c r="G11964" i="3"/>
  <c r="H11963" i="3"/>
  <c r="G11963" i="3"/>
  <c r="H11962" i="3"/>
  <c r="G11962" i="3"/>
  <c r="H11961" i="3"/>
  <c r="G11961" i="3"/>
  <c r="H11960" i="3"/>
  <c r="G11960" i="3"/>
  <c r="H11959" i="3"/>
  <c r="G11959" i="3"/>
  <c r="H11958" i="3"/>
  <c r="G11958" i="3"/>
  <c r="H11957" i="3"/>
  <c r="G11957" i="3"/>
  <c r="H11956" i="3"/>
  <c r="G11956" i="3"/>
  <c r="H11955" i="3"/>
  <c r="G11955" i="3"/>
  <c r="H11954" i="3"/>
  <c r="G11954" i="3"/>
  <c r="H11953" i="3"/>
  <c r="G11953" i="3"/>
  <c r="H11952" i="3"/>
  <c r="G11952" i="3"/>
  <c r="H11951" i="3"/>
  <c r="G11951" i="3"/>
  <c r="H11950" i="3"/>
  <c r="G11950" i="3"/>
  <c r="H11949" i="3"/>
  <c r="G11949" i="3"/>
  <c r="H11948" i="3"/>
  <c r="G11948" i="3"/>
  <c r="H11947" i="3"/>
  <c r="G11947" i="3"/>
  <c r="H11946" i="3"/>
  <c r="G11946" i="3"/>
  <c r="H11945" i="3"/>
  <c r="G11945" i="3"/>
  <c r="H11944" i="3"/>
  <c r="G11944" i="3"/>
  <c r="H11943" i="3"/>
  <c r="G11943" i="3"/>
  <c r="H11942" i="3"/>
  <c r="G11942" i="3"/>
  <c r="H11941" i="3"/>
  <c r="G11941" i="3"/>
  <c r="H11940" i="3"/>
  <c r="G11940" i="3"/>
  <c r="H11939" i="3"/>
  <c r="G11939" i="3"/>
  <c r="H11938" i="3"/>
  <c r="G11938" i="3"/>
  <c r="H11937" i="3"/>
  <c r="G11937" i="3"/>
  <c r="H11936" i="3"/>
  <c r="G11936" i="3"/>
  <c r="H11935" i="3"/>
  <c r="G11935" i="3"/>
  <c r="H11934" i="3"/>
  <c r="G11934" i="3"/>
  <c r="H11933" i="3"/>
  <c r="G11933" i="3"/>
  <c r="H11932" i="3"/>
  <c r="G11932" i="3"/>
  <c r="H11931" i="3"/>
  <c r="G11931" i="3"/>
  <c r="H11930" i="3"/>
  <c r="G11930" i="3"/>
  <c r="H11929" i="3"/>
  <c r="G11929" i="3"/>
  <c r="H11928" i="3"/>
  <c r="G11928" i="3"/>
  <c r="H11927" i="3"/>
  <c r="G11927" i="3"/>
  <c r="H11926" i="3"/>
  <c r="G11926" i="3"/>
  <c r="H11925" i="3"/>
  <c r="G11925" i="3"/>
  <c r="H11924" i="3"/>
  <c r="G11924" i="3"/>
  <c r="H11923" i="3"/>
  <c r="G11923" i="3"/>
  <c r="H11922" i="3"/>
  <c r="G11922" i="3"/>
  <c r="H11921" i="3"/>
  <c r="G11921" i="3"/>
  <c r="H11920" i="3"/>
  <c r="G11920" i="3"/>
  <c r="H11919" i="3"/>
  <c r="G11919" i="3"/>
  <c r="H11918" i="3"/>
  <c r="G11918" i="3"/>
  <c r="H11917" i="3"/>
  <c r="G11917" i="3"/>
  <c r="H11916" i="3"/>
  <c r="G11916" i="3"/>
  <c r="H11915" i="3"/>
  <c r="G11915" i="3"/>
  <c r="H11914" i="3"/>
  <c r="G11914" i="3"/>
  <c r="H11913" i="3"/>
  <c r="G11913" i="3"/>
  <c r="H11912" i="3"/>
  <c r="G11912" i="3"/>
  <c r="H11911" i="3"/>
  <c r="G11911" i="3"/>
  <c r="H11910" i="3"/>
  <c r="G11910" i="3"/>
  <c r="H11909" i="3"/>
  <c r="G11909" i="3"/>
  <c r="H11908" i="3"/>
  <c r="G11908" i="3"/>
  <c r="H11907" i="3"/>
  <c r="G11907" i="3"/>
  <c r="H11906" i="3"/>
  <c r="G11906" i="3"/>
  <c r="H11905" i="3"/>
  <c r="G11905" i="3"/>
  <c r="H11904" i="3"/>
  <c r="G11904" i="3"/>
  <c r="H11903" i="3"/>
  <c r="G11903" i="3"/>
  <c r="H11902" i="3"/>
  <c r="G11902" i="3"/>
  <c r="H11901" i="3"/>
  <c r="G11901" i="3"/>
  <c r="H11900" i="3"/>
  <c r="G11900" i="3"/>
  <c r="H11899" i="3"/>
  <c r="G11899" i="3"/>
  <c r="H11898" i="3"/>
  <c r="G11898" i="3"/>
  <c r="H11897" i="3"/>
  <c r="G11897" i="3"/>
  <c r="H11896" i="3"/>
  <c r="G11896" i="3"/>
  <c r="H11895" i="3"/>
  <c r="G11895" i="3"/>
  <c r="H11894" i="3"/>
  <c r="G11894" i="3"/>
  <c r="H11893" i="3"/>
  <c r="G11893" i="3"/>
  <c r="H11892" i="3"/>
  <c r="G11892" i="3"/>
  <c r="H11891" i="3"/>
  <c r="G11891" i="3"/>
  <c r="H11890" i="3"/>
  <c r="G11890" i="3"/>
  <c r="H11889" i="3"/>
  <c r="G11889" i="3"/>
  <c r="H11888" i="3"/>
  <c r="G11888" i="3"/>
  <c r="H11887" i="3"/>
  <c r="G11887" i="3"/>
  <c r="H11886" i="3"/>
  <c r="G11886" i="3"/>
  <c r="H11885" i="3"/>
  <c r="G11885" i="3"/>
  <c r="H11884" i="3"/>
  <c r="G11884" i="3"/>
  <c r="H11883" i="3"/>
  <c r="G11883" i="3"/>
  <c r="H11882" i="3"/>
  <c r="G11882" i="3"/>
  <c r="H11881" i="3"/>
  <c r="G11881" i="3"/>
  <c r="H11880" i="3"/>
  <c r="G11880" i="3"/>
  <c r="H11879" i="3"/>
  <c r="G11879" i="3"/>
  <c r="H11878" i="3"/>
  <c r="G11878" i="3"/>
  <c r="H11877" i="3"/>
  <c r="G11877" i="3"/>
  <c r="H11876" i="3"/>
  <c r="G11876" i="3"/>
  <c r="H11875" i="3"/>
  <c r="G11875" i="3"/>
  <c r="H11874" i="3"/>
  <c r="G11874" i="3"/>
  <c r="H11873" i="3"/>
  <c r="G11873" i="3"/>
  <c r="H11872" i="3"/>
  <c r="G11872" i="3"/>
  <c r="H11871" i="3"/>
  <c r="G11871" i="3"/>
  <c r="H11870" i="3"/>
  <c r="G11870" i="3"/>
  <c r="H11869" i="3"/>
  <c r="G11869" i="3"/>
  <c r="H11868" i="3"/>
  <c r="G11868" i="3"/>
  <c r="H11867" i="3"/>
  <c r="G11867" i="3"/>
  <c r="H11866" i="3"/>
  <c r="G11866" i="3"/>
  <c r="H11865" i="3"/>
  <c r="G11865" i="3"/>
  <c r="H11864" i="3"/>
  <c r="G11864" i="3"/>
  <c r="H11863" i="3"/>
  <c r="G11863" i="3"/>
  <c r="H11862" i="3"/>
  <c r="G11862" i="3"/>
  <c r="H11861" i="3"/>
  <c r="G11861" i="3"/>
  <c r="H11860" i="3"/>
  <c r="G11860" i="3"/>
  <c r="H11859" i="3"/>
  <c r="G11859" i="3"/>
  <c r="H11858" i="3"/>
  <c r="G11858" i="3"/>
  <c r="H11857" i="3"/>
  <c r="G11857" i="3"/>
  <c r="H11856" i="3"/>
  <c r="G11856" i="3"/>
  <c r="H11855" i="3"/>
  <c r="G11855" i="3"/>
  <c r="H11854" i="3"/>
  <c r="G11854" i="3"/>
  <c r="H11853" i="3"/>
  <c r="G11853" i="3"/>
  <c r="H11852" i="3"/>
  <c r="G11852" i="3"/>
  <c r="H11851" i="3"/>
  <c r="G11851" i="3"/>
  <c r="H11850" i="3"/>
  <c r="G11850" i="3"/>
  <c r="H11849" i="3"/>
  <c r="G11849" i="3"/>
  <c r="H11848" i="3"/>
  <c r="G11848" i="3"/>
  <c r="H11847" i="3"/>
  <c r="G11847" i="3"/>
  <c r="H11846" i="3"/>
  <c r="G11846" i="3"/>
  <c r="H11845" i="3"/>
  <c r="G11845" i="3"/>
  <c r="H11844" i="3"/>
  <c r="G11844" i="3"/>
  <c r="H11843" i="3"/>
  <c r="G11843" i="3"/>
  <c r="H11842" i="3"/>
  <c r="G11842" i="3"/>
  <c r="H11841" i="3"/>
  <c r="G11841" i="3"/>
  <c r="H11840" i="3"/>
  <c r="G11840" i="3"/>
  <c r="H11839" i="3"/>
  <c r="G11839" i="3"/>
  <c r="H11838" i="3"/>
  <c r="G11838" i="3"/>
  <c r="H11837" i="3"/>
  <c r="G11837" i="3"/>
  <c r="H11836" i="3"/>
  <c r="G11836" i="3"/>
  <c r="H11835" i="3"/>
  <c r="G11835" i="3"/>
  <c r="H11834" i="3"/>
  <c r="G11834" i="3"/>
  <c r="H11833" i="3"/>
  <c r="G11833" i="3"/>
  <c r="H11832" i="3"/>
  <c r="G11832" i="3"/>
  <c r="H11831" i="3"/>
  <c r="G11831" i="3"/>
  <c r="H11830" i="3"/>
  <c r="G11830" i="3"/>
  <c r="H11829" i="3"/>
  <c r="G11829" i="3"/>
  <c r="H11828" i="3"/>
  <c r="G11828" i="3"/>
  <c r="H11827" i="3"/>
  <c r="G11827" i="3"/>
  <c r="H11826" i="3"/>
  <c r="G11826" i="3"/>
  <c r="H11825" i="3"/>
  <c r="G11825" i="3"/>
  <c r="H11824" i="3"/>
  <c r="G11824" i="3"/>
  <c r="H11823" i="3"/>
  <c r="G11823" i="3"/>
  <c r="H11822" i="3"/>
  <c r="G11822" i="3"/>
  <c r="H11821" i="3"/>
  <c r="G11821" i="3"/>
  <c r="H11820" i="3"/>
  <c r="G11820" i="3"/>
  <c r="H11819" i="3"/>
  <c r="G11819" i="3"/>
  <c r="H11818" i="3"/>
  <c r="G11818" i="3"/>
  <c r="H11817" i="3"/>
  <c r="G11817" i="3"/>
  <c r="H11816" i="3"/>
  <c r="G11816" i="3"/>
  <c r="H11815" i="3"/>
  <c r="G11815" i="3"/>
  <c r="H11814" i="3"/>
  <c r="G11814" i="3"/>
  <c r="H11813" i="3"/>
  <c r="G11813" i="3"/>
  <c r="H11812" i="3"/>
  <c r="G11812" i="3"/>
  <c r="H11811" i="3"/>
  <c r="G11811" i="3"/>
  <c r="H11810" i="3"/>
  <c r="G11810" i="3"/>
  <c r="H11809" i="3"/>
  <c r="G11809" i="3"/>
  <c r="H11808" i="3"/>
  <c r="G11808" i="3"/>
  <c r="H11807" i="3"/>
  <c r="G11807" i="3"/>
  <c r="H11806" i="3"/>
  <c r="G11806" i="3"/>
  <c r="H11805" i="3"/>
  <c r="G11805" i="3"/>
  <c r="H11804" i="3"/>
  <c r="G11804" i="3"/>
  <c r="H11803" i="3"/>
  <c r="G11803" i="3"/>
  <c r="H11802" i="3"/>
  <c r="G11802" i="3"/>
  <c r="H11801" i="3"/>
  <c r="G11801" i="3"/>
  <c r="H11800" i="3"/>
  <c r="G11800" i="3"/>
  <c r="H11799" i="3"/>
  <c r="G11799" i="3"/>
  <c r="H11798" i="3"/>
  <c r="G11798" i="3"/>
  <c r="H11797" i="3"/>
  <c r="G11797" i="3"/>
  <c r="H11796" i="3"/>
  <c r="G11796" i="3"/>
  <c r="H11795" i="3"/>
  <c r="G11795" i="3"/>
  <c r="H11794" i="3"/>
  <c r="G11794" i="3"/>
  <c r="H11793" i="3"/>
  <c r="G11793" i="3"/>
  <c r="H11792" i="3"/>
  <c r="G11792" i="3"/>
  <c r="H11791" i="3"/>
  <c r="G11791" i="3"/>
  <c r="H11790" i="3"/>
  <c r="G11790" i="3"/>
  <c r="H11789" i="3"/>
  <c r="G11789" i="3"/>
  <c r="H11788" i="3"/>
  <c r="G11788" i="3"/>
  <c r="H11787" i="3"/>
  <c r="G11787" i="3"/>
  <c r="H11786" i="3"/>
  <c r="G11786" i="3"/>
  <c r="H11785" i="3"/>
  <c r="G11785" i="3"/>
  <c r="H11784" i="3"/>
  <c r="G11784" i="3"/>
  <c r="H11783" i="3"/>
  <c r="G11783" i="3"/>
  <c r="H11782" i="3"/>
  <c r="G11782" i="3"/>
  <c r="H11781" i="3"/>
  <c r="G11781" i="3"/>
  <c r="H11780" i="3"/>
  <c r="G11780" i="3"/>
  <c r="H11779" i="3"/>
  <c r="G11779" i="3"/>
  <c r="H11778" i="3"/>
  <c r="G11778" i="3"/>
  <c r="H11777" i="3"/>
  <c r="G11777" i="3"/>
  <c r="H11776" i="3"/>
  <c r="G11776" i="3"/>
  <c r="H11775" i="3"/>
  <c r="G11775" i="3"/>
  <c r="H11774" i="3"/>
  <c r="G11774" i="3"/>
  <c r="H11773" i="3"/>
  <c r="G11773" i="3"/>
  <c r="H11772" i="3"/>
  <c r="G11772" i="3"/>
  <c r="H11771" i="3"/>
  <c r="G11771" i="3"/>
  <c r="H11770" i="3"/>
  <c r="G11770" i="3"/>
  <c r="H11769" i="3"/>
  <c r="G11769" i="3"/>
  <c r="H11768" i="3"/>
  <c r="G11768" i="3"/>
  <c r="H11767" i="3"/>
  <c r="G11767" i="3"/>
  <c r="H11766" i="3"/>
  <c r="G11766" i="3"/>
  <c r="H11765" i="3"/>
  <c r="G11765" i="3"/>
  <c r="H11764" i="3"/>
  <c r="G11764" i="3"/>
  <c r="H11763" i="3"/>
  <c r="G11763" i="3"/>
  <c r="H11762" i="3"/>
  <c r="G11762" i="3"/>
  <c r="H11761" i="3"/>
  <c r="G11761" i="3"/>
  <c r="H11760" i="3"/>
  <c r="G11760" i="3"/>
  <c r="H11759" i="3"/>
  <c r="G11759" i="3"/>
  <c r="H11758" i="3"/>
  <c r="G11758" i="3"/>
  <c r="H11757" i="3"/>
  <c r="G11757" i="3"/>
  <c r="H11756" i="3"/>
  <c r="G11756" i="3"/>
  <c r="H11755" i="3"/>
  <c r="G11755" i="3"/>
  <c r="H11754" i="3"/>
  <c r="G11754" i="3"/>
  <c r="H11753" i="3"/>
  <c r="G11753" i="3"/>
  <c r="H11752" i="3"/>
  <c r="G11752" i="3"/>
  <c r="H11751" i="3"/>
  <c r="G11751" i="3"/>
  <c r="H11750" i="3"/>
  <c r="G11750" i="3"/>
  <c r="H11749" i="3"/>
  <c r="G11749" i="3"/>
  <c r="H11748" i="3"/>
  <c r="G11748" i="3"/>
  <c r="H11747" i="3"/>
  <c r="G11747" i="3"/>
  <c r="H11746" i="3"/>
  <c r="G11746" i="3"/>
  <c r="H11745" i="3"/>
  <c r="G11745" i="3"/>
  <c r="H11744" i="3"/>
  <c r="G11744" i="3"/>
  <c r="H11743" i="3"/>
  <c r="G11743" i="3"/>
  <c r="H11742" i="3"/>
  <c r="G11742" i="3"/>
  <c r="H11741" i="3"/>
  <c r="G11741" i="3"/>
  <c r="H11740" i="3"/>
  <c r="G11740" i="3"/>
  <c r="H11739" i="3"/>
  <c r="G11739" i="3"/>
  <c r="H11738" i="3"/>
  <c r="G11738" i="3"/>
  <c r="H11737" i="3"/>
  <c r="G11737" i="3"/>
  <c r="H11736" i="3"/>
  <c r="G11736" i="3"/>
  <c r="H11735" i="3"/>
  <c r="G11735" i="3"/>
  <c r="H11734" i="3"/>
  <c r="G11734" i="3"/>
  <c r="H11733" i="3"/>
  <c r="G11733" i="3"/>
  <c r="H11732" i="3"/>
  <c r="G11732" i="3"/>
  <c r="H11731" i="3"/>
  <c r="G11731" i="3"/>
  <c r="H11730" i="3"/>
  <c r="G11730" i="3"/>
  <c r="H11729" i="3"/>
  <c r="G11729" i="3"/>
  <c r="H11728" i="3"/>
  <c r="G11728" i="3"/>
  <c r="H11727" i="3"/>
  <c r="G11727" i="3"/>
  <c r="H11726" i="3"/>
  <c r="G11726" i="3"/>
  <c r="H11725" i="3"/>
  <c r="G11725" i="3"/>
  <c r="H11724" i="3"/>
  <c r="G11724" i="3"/>
  <c r="H11723" i="3"/>
  <c r="G11723" i="3"/>
  <c r="H11722" i="3"/>
  <c r="G11722" i="3"/>
  <c r="H11721" i="3"/>
  <c r="G11721" i="3"/>
  <c r="H11720" i="3"/>
  <c r="G11720" i="3"/>
  <c r="H11719" i="3"/>
  <c r="G11719" i="3"/>
  <c r="H11718" i="3"/>
  <c r="G11718" i="3"/>
  <c r="H11717" i="3"/>
  <c r="G11717" i="3"/>
  <c r="H11716" i="3"/>
  <c r="G11716" i="3"/>
  <c r="H11715" i="3"/>
  <c r="G11715" i="3"/>
  <c r="H11714" i="3"/>
  <c r="G11714" i="3"/>
  <c r="H11713" i="3"/>
  <c r="G11713" i="3"/>
  <c r="H11712" i="3"/>
  <c r="G11712" i="3"/>
  <c r="H11711" i="3"/>
  <c r="G11711" i="3"/>
  <c r="H11710" i="3"/>
  <c r="G11710" i="3"/>
  <c r="H11709" i="3"/>
  <c r="G11709" i="3"/>
  <c r="H11708" i="3"/>
  <c r="G11708" i="3"/>
  <c r="H11707" i="3"/>
  <c r="G11707" i="3"/>
  <c r="H11706" i="3"/>
  <c r="G11706" i="3"/>
  <c r="H11705" i="3"/>
  <c r="G11705" i="3"/>
  <c r="H11704" i="3"/>
  <c r="G11704" i="3"/>
  <c r="H11703" i="3"/>
  <c r="G11703" i="3"/>
  <c r="H11702" i="3"/>
  <c r="G11702" i="3"/>
  <c r="H11701" i="3"/>
  <c r="G11701" i="3"/>
  <c r="H11700" i="3"/>
  <c r="G11700" i="3"/>
  <c r="H11699" i="3"/>
  <c r="G11699" i="3"/>
  <c r="H11698" i="3"/>
  <c r="G11698" i="3"/>
  <c r="H11697" i="3"/>
  <c r="G11697" i="3"/>
  <c r="H11696" i="3"/>
  <c r="G11696" i="3"/>
  <c r="H11695" i="3"/>
  <c r="G11695" i="3"/>
  <c r="H11694" i="3"/>
  <c r="G11694" i="3"/>
  <c r="H11693" i="3"/>
  <c r="G11693" i="3"/>
  <c r="H11692" i="3"/>
  <c r="G11692" i="3"/>
  <c r="H11691" i="3"/>
  <c r="G11691" i="3"/>
  <c r="H11690" i="3"/>
  <c r="G11690" i="3"/>
  <c r="H11689" i="3"/>
  <c r="G11689" i="3"/>
  <c r="H11688" i="3"/>
  <c r="G11688" i="3"/>
  <c r="H11687" i="3"/>
  <c r="G11687" i="3"/>
  <c r="H11686" i="3"/>
  <c r="G11686" i="3"/>
  <c r="H11685" i="3"/>
  <c r="G11685" i="3"/>
  <c r="H11684" i="3"/>
  <c r="G11684" i="3"/>
  <c r="H11683" i="3"/>
  <c r="G11683" i="3"/>
  <c r="H11682" i="3"/>
  <c r="G11682" i="3"/>
  <c r="H11681" i="3"/>
  <c r="G11681" i="3"/>
  <c r="H11680" i="3"/>
  <c r="G11680" i="3"/>
  <c r="H11679" i="3"/>
  <c r="G11679" i="3"/>
  <c r="H11678" i="3"/>
  <c r="G11678" i="3"/>
  <c r="H11677" i="3"/>
  <c r="G11677" i="3"/>
  <c r="H11676" i="3"/>
  <c r="G11676" i="3"/>
  <c r="H11675" i="3"/>
  <c r="G11675" i="3"/>
  <c r="H11674" i="3"/>
  <c r="G11674" i="3"/>
  <c r="H11673" i="3"/>
  <c r="G11673" i="3"/>
  <c r="H11672" i="3"/>
  <c r="G11672" i="3"/>
  <c r="H11671" i="3"/>
  <c r="G11671" i="3"/>
  <c r="H11670" i="3"/>
  <c r="G11670" i="3"/>
  <c r="H11669" i="3"/>
  <c r="G11669" i="3"/>
  <c r="H11668" i="3"/>
  <c r="G11668" i="3"/>
  <c r="H11667" i="3"/>
  <c r="G11667" i="3"/>
  <c r="H11666" i="3"/>
  <c r="G11666" i="3"/>
  <c r="H11665" i="3"/>
  <c r="G11665" i="3"/>
  <c r="H11664" i="3"/>
  <c r="G11664" i="3"/>
  <c r="H11663" i="3"/>
  <c r="G11663" i="3"/>
  <c r="H11662" i="3"/>
  <c r="G11662" i="3"/>
  <c r="H11661" i="3"/>
  <c r="G11661" i="3"/>
  <c r="H11660" i="3"/>
  <c r="G11660" i="3"/>
  <c r="H11659" i="3"/>
  <c r="G11659" i="3"/>
  <c r="H11658" i="3"/>
  <c r="G11658" i="3"/>
  <c r="H11657" i="3"/>
  <c r="G11657" i="3"/>
  <c r="H11656" i="3"/>
  <c r="G11656" i="3"/>
  <c r="H11655" i="3"/>
  <c r="G11655" i="3"/>
  <c r="H11654" i="3"/>
  <c r="G11654" i="3"/>
  <c r="H11653" i="3"/>
  <c r="G11653" i="3"/>
  <c r="H11652" i="3"/>
  <c r="G11652" i="3"/>
  <c r="H11651" i="3"/>
  <c r="G11651" i="3"/>
  <c r="H11650" i="3"/>
  <c r="G11650" i="3"/>
  <c r="H11649" i="3"/>
  <c r="G11649" i="3"/>
  <c r="H11648" i="3"/>
  <c r="G11648" i="3"/>
  <c r="H11647" i="3"/>
  <c r="G11647" i="3"/>
  <c r="H11646" i="3"/>
  <c r="G11646" i="3"/>
  <c r="H11645" i="3"/>
  <c r="G11645" i="3"/>
  <c r="H11644" i="3"/>
  <c r="G11644" i="3"/>
  <c r="H11643" i="3"/>
  <c r="G11643" i="3"/>
  <c r="H11642" i="3"/>
  <c r="G11642" i="3"/>
  <c r="H11641" i="3"/>
  <c r="G11641" i="3"/>
  <c r="H11640" i="3"/>
  <c r="G11640" i="3"/>
  <c r="H11639" i="3"/>
  <c r="G11639" i="3"/>
  <c r="H11638" i="3"/>
  <c r="G11638" i="3"/>
  <c r="H11637" i="3"/>
  <c r="G11637" i="3"/>
  <c r="H11636" i="3"/>
  <c r="G11636" i="3"/>
  <c r="H11635" i="3"/>
  <c r="G11635" i="3"/>
  <c r="H11634" i="3"/>
  <c r="G11634" i="3"/>
  <c r="H11633" i="3"/>
  <c r="G11633" i="3"/>
  <c r="H11632" i="3"/>
  <c r="G11632" i="3"/>
  <c r="H11631" i="3"/>
  <c r="G11631" i="3"/>
  <c r="H11630" i="3"/>
  <c r="G11630" i="3"/>
  <c r="H11629" i="3"/>
  <c r="G11629" i="3"/>
  <c r="H11628" i="3"/>
  <c r="G11628" i="3"/>
  <c r="H11627" i="3"/>
  <c r="G11627" i="3"/>
  <c r="H11626" i="3"/>
  <c r="G11626" i="3"/>
  <c r="H11625" i="3"/>
  <c r="G11625" i="3"/>
  <c r="H11624" i="3"/>
  <c r="G11624" i="3"/>
  <c r="H11623" i="3"/>
  <c r="G11623" i="3"/>
  <c r="H11622" i="3"/>
  <c r="G11622" i="3"/>
  <c r="H11621" i="3"/>
  <c r="G11621" i="3"/>
  <c r="H11620" i="3"/>
  <c r="G11620" i="3"/>
  <c r="H11619" i="3"/>
  <c r="G11619" i="3"/>
  <c r="H11618" i="3"/>
  <c r="G11618" i="3"/>
  <c r="H11617" i="3"/>
  <c r="G11617" i="3"/>
  <c r="H11616" i="3"/>
  <c r="G11616" i="3"/>
  <c r="H11615" i="3"/>
  <c r="G11615" i="3"/>
  <c r="H11614" i="3"/>
  <c r="G11614" i="3"/>
  <c r="H11613" i="3"/>
  <c r="G11613" i="3"/>
  <c r="H11612" i="3"/>
  <c r="G11612" i="3"/>
  <c r="H11611" i="3"/>
  <c r="G11611" i="3"/>
  <c r="H11610" i="3"/>
  <c r="G11610" i="3"/>
  <c r="H11609" i="3"/>
  <c r="G11609" i="3"/>
  <c r="H11608" i="3"/>
  <c r="G11608" i="3"/>
  <c r="H11607" i="3"/>
  <c r="G11607" i="3"/>
  <c r="H11606" i="3"/>
  <c r="G11606" i="3"/>
  <c r="H11605" i="3"/>
  <c r="G11605" i="3"/>
  <c r="H11604" i="3"/>
  <c r="G11604" i="3"/>
  <c r="H11603" i="3"/>
  <c r="G11603" i="3"/>
  <c r="H11602" i="3"/>
  <c r="G11602" i="3"/>
  <c r="H11601" i="3"/>
  <c r="G11601" i="3"/>
  <c r="H11600" i="3"/>
  <c r="G11600" i="3"/>
  <c r="H11599" i="3"/>
  <c r="G11599" i="3"/>
  <c r="H11598" i="3"/>
  <c r="G11598" i="3"/>
  <c r="H11597" i="3"/>
  <c r="G11597" i="3"/>
  <c r="H11596" i="3"/>
  <c r="G11596" i="3"/>
  <c r="H11595" i="3"/>
  <c r="G11595" i="3"/>
  <c r="H11594" i="3"/>
  <c r="G11594" i="3"/>
  <c r="H11593" i="3"/>
  <c r="G11593" i="3"/>
  <c r="H11592" i="3"/>
  <c r="G11592" i="3"/>
  <c r="H11591" i="3"/>
  <c r="G11591" i="3"/>
  <c r="H11590" i="3"/>
  <c r="G11590" i="3"/>
  <c r="H11589" i="3"/>
  <c r="G11589" i="3"/>
  <c r="H11588" i="3"/>
  <c r="G11588" i="3"/>
  <c r="H11587" i="3"/>
  <c r="G11587" i="3"/>
  <c r="H11586" i="3"/>
  <c r="G11586" i="3"/>
  <c r="H11585" i="3"/>
  <c r="G11585" i="3"/>
  <c r="H11584" i="3"/>
  <c r="G11584" i="3"/>
  <c r="H11583" i="3"/>
  <c r="G11583" i="3"/>
  <c r="H11582" i="3"/>
  <c r="G11582" i="3"/>
  <c r="H11581" i="3"/>
  <c r="G11581" i="3"/>
  <c r="H11580" i="3"/>
  <c r="G11580" i="3"/>
  <c r="H11579" i="3"/>
  <c r="G11579" i="3"/>
  <c r="H11578" i="3"/>
  <c r="G11578" i="3"/>
  <c r="H11577" i="3"/>
  <c r="G11577" i="3"/>
  <c r="H11576" i="3"/>
  <c r="G11576" i="3"/>
  <c r="H11575" i="3"/>
  <c r="G11575" i="3"/>
  <c r="H11574" i="3"/>
  <c r="G11574" i="3"/>
  <c r="H11573" i="3"/>
  <c r="G11573" i="3"/>
  <c r="H11572" i="3"/>
  <c r="G11572" i="3"/>
  <c r="H11571" i="3"/>
  <c r="G11571" i="3"/>
  <c r="H11570" i="3"/>
  <c r="G11570" i="3"/>
  <c r="H11569" i="3"/>
  <c r="G11569" i="3"/>
  <c r="H11568" i="3"/>
  <c r="G11568" i="3"/>
  <c r="H11567" i="3"/>
  <c r="G11567" i="3"/>
  <c r="H11566" i="3"/>
  <c r="G11566" i="3"/>
  <c r="H11565" i="3"/>
  <c r="G11565" i="3"/>
  <c r="H11564" i="3"/>
  <c r="G11564" i="3"/>
  <c r="H11563" i="3"/>
  <c r="G11563" i="3"/>
  <c r="H11562" i="3"/>
  <c r="G11562" i="3"/>
  <c r="H11561" i="3"/>
  <c r="G11561" i="3"/>
  <c r="H11560" i="3"/>
  <c r="G11560" i="3"/>
  <c r="H11559" i="3"/>
  <c r="G11559" i="3"/>
  <c r="H11558" i="3"/>
  <c r="G11558" i="3"/>
  <c r="H11557" i="3"/>
  <c r="G11557" i="3"/>
  <c r="H11556" i="3"/>
  <c r="G11556" i="3"/>
  <c r="H11555" i="3"/>
  <c r="G11555" i="3"/>
  <c r="H11554" i="3"/>
  <c r="G11554" i="3"/>
  <c r="H11553" i="3"/>
  <c r="G11553" i="3"/>
  <c r="H11552" i="3"/>
  <c r="G11552" i="3"/>
  <c r="H11551" i="3"/>
  <c r="G11551" i="3"/>
  <c r="H11550" i="3"/>
  <c r="G11550" i="3"/>
  <c r="H11549" i="3"/>
  <c r="G11549" i="3"/>
  <c r="H11548" i="3"/>
  <c r="G11548" i="3"/>
  <c r="H11547" i="3"/>
  <c r="G11547" i="3"/>
  <c r="H11546" i="3"/>
  <c r="G11546" i="3"/>
  <c r="H11545" i="3"/>
  <c r="G11545" i="3"/>
  <c r="H11544" i="3"/>
  <c r="G11544" i="3"/>
  <c r="H11543" i="3"/>
  <c r="G11543" i="3"/>
  <c r="H11542" i="3"/>
  <c r="G11542" i="3"/>
  <c r="H11541" i="3"/>
  <c r="G11541" i="3"/>
  <c r="H11540" i="3"/>
  <c r="G11540" i="3"/>
  <c r="H11539" i="3"/>
  <c r="G11539" i="3"/>
  <c r="H11538" i="3"/>
  <c r="G11538" i="3"/>
  <c r="H11537" i="3"/>
  <c r="G11537" i="3"/>
  <c r="H11536" i="3"/>
  <c r="G11536" i="3"/>
  <c r="H11535" i="3"/>
  <c r="G11535" i="3"/>
  <c r="H11534" i="3"/>
  <c r="G11534" i="3"/>
  <c r="H11533" i="3"/>
  <c r="G11533" i="3"/>
  <c r="H11532" i="3"/>
  <c r="G11532" i="3"/>
  <c r="H11531" i="3"/>
  <c r="G11531" i="3"/>
  <c r="H11530" i="3"/>
  <c r="G11530" i="3"/>
  <c r="H11529" i="3"/>
  <c r="G11529" i="3"/>
  <c r="H11528" i="3"/>
  <c r="G11528" i="3"/>
  <c r="H11527" i="3"/>
  <c r="G11527" i="3"/>
  <c r="H11526" i="3"/>
  <c r="G11526" i="3"/>
  <c r="H11525" i="3"/>
  <c r="G11525" i="3"/>
  <c r="H11524" i="3"/>
  <c r="G11524" i="3"/>
  <c r="H11523" i="3"/>
  <c r="G11523" i="3"/>
  <c r="H11522" i="3"/>
  <c r="G11522" i="3"/>
  <c r="H11521" i="3"/>
  <c r="G11521" i="3"/>
  <c r="H11520" i="3"/>
  <c r="G11520" i="3"/>
  <c r="H11519" i="3"/>
  <c r="G11519" i="3"/>
  <c r="H11518" i="3"/>
  <c r="G11518" i="3"/>
  <c r="H11517" i="3"/>
  <c r="G11517" i="3"/>
  <c r="H11516" i="3"/>
  <c r="G11516" i="3"/>
  <c r="H11515" i="3"/>
  <c r="G11515" i="3"/>
  <c r="H11514" i="3"/>
  <c r="G11514" i="3"/>
  <c r="H11513" i="3"/>
  <c r="G11513" i="3"/>
  <c r="H11512" i="3"/>
  <c r="G11512" i="3"/>
  <c r="H11511" i="3"/>
  <c r="G11511" i="3"/>
  <c r="H11510" i="3"/>
  <c r="G11510" i="3"/>
  <c r="H11509" i="3"/>
  <c r="G11509" i="3"/>
  <c r="H11508" i="3"/>
  <c r="G11508" i="3"/>
  <c r="H11507" i="3"/>
  <c r="G11507" i="3"/>
  <c r="H11506" i="3"/>
  <c r="G11506" i="3"/>
  <c r="H11505" i="3"/>
  <c r="G11505" i="3"/>
  <c r="H11504" i="3"/>
  <c r="G11504" i="3"/>
  <c r="H11503" i="3"/>
  <c r="G11503" i="3"/>
  <c r="H11502" i="3"/>
  <c r="G11502" i="3"/>
  <c r="H11501" i="3"/>
  <c r="G11501" i="3"/>
  <c r="H11500" i="3"/>
  <c r="G11500" i="3"/>
  <c r="H11499" i="3"/>
  <c r="G11499" i="3"/>
  <c r="H11498" i="3"/>
  <c r="G11498" i="3"/>
  <c r="H11497" i="3"/>
  <c r="G11497" i="3"/>
  <c r="H11496" i="3"/>
  <c r="G11496" i="3"/>
  <c r="H11495" i="3"/>
  <c r="G11495" i="3"/>
  <c r="H11494" i="3"/>
  <c r="G11494" i="3"/>
  <c r="H11493" i="3"/>
  <c r="G11493" i="3"/>
  <c r="H11492" i="3"/>
  <c r="G11492" i="3"/>
  <c r="H11491" i="3"/>
  <c r="G11491" i="3"/>
  <c r="H11490" i="3"/>
  <c r="G11490" i="3"/>
  <c r="H11489" i="3"/>
  <c r="G11489" i="3"/>
  <c r="H11488" i="3"/>
  <c r="G11488" i="3"/>
  <c r="H11487" i="3"/>
  <c r="G11487" i="3"/>
  <c r="H11486" i="3"/>
  <c r="G11486" i="3"/>
  <c r="H11485" i="3"/>
  <c r="G11485" i="3"/>
  <c r="H11484" i="3"/>
  <c r="G11484" i="3"/>
  <c r="H11483" i="3"/>
  <c r="G11483" i="3"/>
  <c r="H11482" i="3"/>
  <c r="G11482" i="3"/>
  <c r="H11481" i="3"/>
  <c r="G11481" i="3"/>
  <c r="H11480" i="3"/>
  <c r="G11480" i="3"/>
  <c r="H11479" i="3"/>
  <c r="G11479" i="3"/>
  <c r="H11478" i="3"/>
  <c r="G11478" i="3"/>
  <c r="H11477" i="3"/>
  <c r="G11477" i="3"/>
  <c r="H11476" i="3"/>
  <c r="G11476" i="3"/>
  <c r="H11475" i="3"/>
  <c r="G11475" i="3"/>
  <c r="H11474" i="3"/>
  <c r="G11474" i="3"/>
  <c r="H11473" i="3"/>
  <c r="G11473" i="3"/>
  <c r="H11472" i="3"/>
  <c r="G11472" i="3"/>
  <c r="H11471" i="3"/>
  <c r="G11471" i="3"/>
  <c r="H11470" i="3"/>
  <c r="G11470" i="3"/>
  <c r="H11469" i="3"/>
  <c r="G11469" i="3"/>
  <c r="H11468" i="3"/>
  <c r="G11468" i="3"/>
  <c r="H11467" i="3"/>
  <c r="G11467" i="3"/>
  <c r="H11466" i="3"/>
  <c r="G11466" i="3"/>
  <c r="H11465" i="3"/>
  <c r="G11465" i="3"/>
  <c r="H11464" i="3"/>
  <c r="G11464" i="3"/>
  <c r="H11463" i="3"/>
  <c r="G11463" i="3"/>
  <c r="H11462" i="3"/>
  <c r="G11462" i="3"/>
  <c r="H11461" i="3"/>
  <c r="G11461" i="3"/>
  <c r="H11460" i="3"/>
  <c r="G11460" i="3"/>
  <c r="H11459" i="3"/>
  <c r="G11459" i="3"/>
  <c r="H11458" i="3"/>
  <c r="G11458" i="3"/>
  <c r="H11457" i="3"/>
  <c r="G11457" i="3"/>
  <c r="H11456" i="3"/>
  <c r="G11456" i="3"/>
  <c r="H11455" i="3"/>
  <c r="G11455" i="3"/>
  <c r="H11454" i="3"/>
  <c r="G11454" i="3"/>
  <c r="H11453" i="3"/>
  <c r="G11453" i="3"/>
  <c r="H11452" i="3"/>
  <c r="G11452" i="3"/>
  <c r="H11451" i="3"/>
  <c r="G11451" i="3"/>
  <c r="H11450" i="3"/>
  <c r="G11450" i="3"/>
  <c r="H11449" i="3"/>
  <c r="G11449" i="3"/>
  <c r="H11448" i="3"/>
  <c r="G11448" i="3"/>
  <c r="H11447" i="3"/>
  <c r="G11447" i="3"/>
  <c r="H11446" i="3"/>
  <c r="G11446" i="3"/>
  <c r="H11445" i="3"/>
  <c r="G11445" i="3"/>
  <c r="H11444" i="3"/>
  <c r="G11444" i="3"/>
  <c r="H11443" i="3"/>
  <c r="G11443" i="3"/>
  <c r="H11442" i="3"/>
  <c r="G11442" i="3"/>
  <c r="H11441" i="3"/>
  <c r="G11441" i="3"/>
  <c r="H11440" i="3"/>
  <c r="G11440" i="3"/>
  <c r="H11439" i="3"/>
  <c r="G11439" i="3"/>
  <c r="H11438" i="3"/>
  <c r="G11438" i="3"/>
  <c r="H11437" i="3"/>
  <c r="G11437" i="3"/>
  <c r="H11436" i="3"/>
  <c r="G11436" i="3"/>
  <c r="H11435" i="3"/>
  <c r="G11435" i="3"/>
  <c r="H11434" i="3"/>
  <c r="G11434" i="3"/>
  <c r="H11433" i="3"/>
  <c r="G11433" i="3"/>
  <c r="H11432" i="3"/>
  <c r="G11432" i="3"/>
  <c r="H11431" i="3"/>
  <c r="G11431" i="3"/>
  <c r="H11430" i="3"/>
  <c r="G11430" i="3"/>
  <c r="H11429" i="3"/>
  <c r="G11429" i="3"/>
  <c r="H11428" i="3"/>
  <c r="G11428" i="3"/>
  <c r="H11427" i="3"/>
  <c r="G11427" i="3"/>
  <c r="H11426" i="3"/>
  <c r="G11426" i="3"/>
  <c r="H11425" i="3"/>
  <c r="G11425" i="3"/>
  <c r="H11424" i="3"/>
  <c r="G11424" i="3"/>
  <c r="H11423" i="3"/>
  <c r="G11423" i="3"/>
  <c r="H11422" i="3"/>
  <c r="G11422" i="3"/>
  <c r="H11421" i="3"/>
  <c r="G11421" i="3"/>
  <c r="H11420" i="3"/>
  <c r="G11420" i="3"/>
  <c r="H11419" i="3"/>
  <c r="G11419" i="3"/>
  <c r="H11418" i="3"/>
  <c r="G11418" i="3"/>
  <c r="H11417" i="3"/>
  <c r="G11417" i="3"/>
  <c r="H11416" i="3"/>
  <c r="G11416" i="3"/>
  <c r="H11415" i="3"/>
  <c r="G11415" i="3"/>
  <c r="H11414" i="3"/>
  <c r="G11414" i="3"/>
  <c r="H11413" i="3"/>
  <c r="G11413" i="3"/>
  <c r="H11412" i="3"/>
  <c r="G11412" i="3"/>
  <c r="H11411" i="3"/>
  <c r="G11411" i="3"/>
  <c r="H11410" i="3"/>
  <c r="G11410" i="3"/>
  <c r="H11409" i="3"/>
  <c r="G11409" i="3"/>
  <c r="H11408" i="3"/>
  <c r="G11408" i="3"/>
  <c r="H11407" i="3"/>
  <c r="G11407" i="3"/>
  <c r="H11406" i="3"/>
  <c r="G11406" i="3"/>
  <c r="H11405" i="3"/>
  <c r="G11405" i="3"/>
  <c r="H11404" i="3"/>
  <c r="G11404" i="3"/>
  <c r="H11403" i="3"/>
  <c r="G11403" i="3"/>
  <c r="H11402" i="3"/>
  <c r="G11402" i="3"/>
  <c r="H11401" i="3"/>
  <c r="G11401" i="3"/>
  <c r="H11400" i="3"/>
  <c r="G11400" i="3"/>
  <c r="H11399" i="3"/>
  <c r="G11399" i="3"/>
  <c r="H11398" i="3"/>
  <c r="G11398" i="3"/>
  <c r="H11397" i="3"/>
  <c r="G11397" i="3"/>
  <c r="H11396" i="3"/>
  <c r="G11396" i="3"/>
  <c r="H11395" i="3"/>
  <c r="G11395" i="3"/>
  <c r="H11394" i="3"/>
  <c r="G11394" i="3"/>
  <c r="H11393" i="3"/>
  <c r="G11393" i="3"/>
  <c r="H11392" i="3"/>
  <c r="G11392" i="3"/>
  <c r="H11391" i="3"/>
  <c r="G11391" i="3"/>
  <c r="H11390" i="3"/>
  <c r="G11390" i="3"/>
  <c r="H11389" i="3"/>
  <c r="G11389" i="3"/>
  <c r="H11388" i="3"/>
  <c r="G11388" i="3"/>
  <c r="H11387" i="3"/>
  <c r="G11387" i="3"/>
  <c r="H11386" i="3"/>
  <c r="G11386" i="3"/>
  <c r="H11385" i="3"/>
  <c r="G11385" i="3"/>
  <c r="H11384" i="3"/>
  <c r="G11384" i="3"/>
  <c r="H11383" i="3"/>
  <c r="G11383" i="3"/>
  <c r="H11382" i="3"/>
  <c r="G11382" i="3"/>
  <c r="H11381" i="3"/>
  <c r="G11381" i="3"/>
  <c r="H11380" i="3"/>
  <c r="G11380" i="3"/>
  <c r="H11379" i="3"/>
  <c r="G11379" i="3"/>
  <c r="H11378" i="3"/>
  <c r="G11378" i="3"/>
  <c r="H11377" i="3"/>
  <c r="G11377" i="3"/>
  <c r="H11376" i="3"/>
  <c r="G11376" i="3"/>
  <c r="H11375" i="3"/>
  <c r="G11375" i="3"/>
  <c r="H11374" i="3"/>
  <c r="G11374" i="3"/>
  <c r="H11373" i="3"/>
  <c r="G11373" i="3"/>
  <c r="H11372" i="3"/>
  <c r="G11372" i="3"/>
  <c r="H11371" i="3"/>
  <c r="G11371" i="3"/>
  <c r="H11370" i="3"/>
  <c r="G11370" i="3"/>
  <c r="H11369" i="3"/>
  <c r="G11369" i="3"/>
  <c r="H11368" i="3"/>
  <c r="G11368" i="3"/>
  <c r="H11367" i="3"/>
  <c r="G11367" i="3"/>
  <c r="H11366" i="3"/>
  <c r="G11366" i="3"/>
  <c r="H11365" i="3"/>
  <c r="G11365" i="3"/>
  <c r="H11364" i="3"/>
  <c r="G11364" i="3"/>
  <c r="H11363" i="3"/>
  <c r="G11363" i="3"/>
  <c r="H11362" i="3"/>
  <c r="G11362" i="3"/>
  <c r="H11361" i="3"/>
  <c r="G11361" i="3"/>
  <c r="H11360" i="3"/>
  <c r="G11360" i="3"/>
  <c r="H11359" i="3"/>
  <c r="G11359" i="3"/>
  <c r="H11358" i="3"/>
  <c r="G11358" i="3"/>
  <c r="H11357" i="3"/>
  <c r="G11357" i="3"/>
  <c r="H11356" i="3"/>
  <c r="G11356" i="3"/>
  <c r="H11355" i="3"/>
  <c r="G11355" i="3"/>
  <c r="H11354" i="3"/>
  <c r="G11354" i="3"/>
  <c r="H11353" i="3"/>
  <c r="G11353" i="3"/>
  <c r="H11352" i="3"/>
  <c r="G11352" i="3"/>
  <c r="H11351" i="3"/>
  <c r="G11351" i="3"/>
  <c r="H11350" i="3"/>
  <c r="G11350" i="3"/>
  <c r="H11349" i="3"/>
  <c r="G11349" i="3"/>
  <c r="H11348" i="3"/>
  <c r="G11348" i="3"/>
  <c r="H11347" i="3"/>
  <c r="G11347" i="3"/>
  <c r="H11346" i="3"/>
  <c r="G11346" i="3"/>
  <c r="H11345" i="3"/>
  <c r="G11345" i="3"/>
  <c r="H11344" i="3"/>
  <c r="G11344" i="3"/>
  <c r="H11343" i="3"/>
  <c r="G11343" i="3"/>
  <c r="H11342" i="3"/>
  <c r="G11342" i="3"/>
  <c r="H11341" i="3"/>
  <c r="G11341" i="3"/>
  <c r="H11340" i="3"/>
  <c r="G11340" i="3"/>
  <c r="H11339" i="3"/>
  <c r="G11339" i="3"/>
  <c r="H11338" i="3"/>
  <c r="G11338" i="3"/>
  <c r="H11337" i="3"/>
  <c r="G11337" i="3"/>
  <c r="H11336" i="3"/>
  <c r="G11336" i="3"/>
  <c r="H11335" i="3"/>
  <c r="G11335" i="3"/>
  <c r="H11334" i="3"/>
  <c r="G11334" i="3"/>
  <c r="H11333" i="3"/>
  <c r="G11333" i="3"/>
  <c r="H11332" i="3"/>
  <c r="G11332" i="3"/>
  <c r="H11331" i="3"/>
  <c r="G11331" i="3"/>
  <c r="H11330" i="3"/>
  <c r="G11330" i="3"/>
  <c r="H11329" i="3"/>
  <c r="G11329" i="3"/>
  <c r="H11328" i="3"/>
  <c r="G11328" i="3"/>
  <c r="H11327" i="3"/>
  <c r="G11327" i="3"/>
  <c r="H11326" i="3"/>
  <c r="G11326" i="3"/>
  <c r="H11325" i="3"/>
  <c r="G11325" i="3"/>
  <c r="H11324" i="3"/>
  <c r="G11324" i="3"/>
  <c r="H11323" i="3"/>
  <c r="G11323" i="3"/>
  <c r="H11322" i="3"/>
  <c r="G11322" i="3"/>
  <c r="H11321" i="3"/>
  <c r="G11321" i="3"/>
  <c r="H11320" i="3"/>
  <c r="G11320" i="3"/>
  <c r="H11319" i="3"/>
  <c r="G11319" i="3"/>
  <c r="H11318" i="3"/>
  <c r="G11318" i="3"/>
  <c r="H11317" i="3"/>
  <c r="G11317" i="3"/>
  <c r="H11316" i="3"/>
  <c r="G11316" i="3"/>
  <c r="H11315" i="3"/>
  <c r="G11315" i="3"/>
  <c r="H11314" i="3"/>
  <c r="G11314" i="3"/>
  <c r="H11313" i="3"/>
  <c r="G11313" i="3"/>
  <c r="H11312" i="3"/>
  <c r="G11312" i="3"/>
  <c r="H11311" i="3"/>
  <c r="G11311" i="3"/>
  <c r="H11310" i="3"/>
  <c r="G11310" i="3"/>
  <c r="H11309" i="3"/>
  <c r="G11309" i="3"/>
  <c r="H11308" i="3"/>
  <c r="G11308" i="3"/>
  <c r="H11307" i="3"/>
  <c r="G11307" i="3"/>
  <c r="H11306" i="3"/>
  <c r="G11306" i="3"/>
  <c r="H11305" i="3"/>
  <c r="G11305" i="3"/>
  <c r="H11304" i="3"/>
  <c r="G11304" i="3"/>
  <c r="H11303" i="3"/>
  <c r="G11303" i="3"/>
  <c r="H11302" i="3"/>
  <c r="G11302" i="3"/>
  <c r="H11301" i="3"/>
  <c r="G11301" i="3"/>
  <c r="H11300" i="3"/>
  <c r="G11300" i="3"/>
  <c r="H11299" i="3"/>
  <c r="G11299" i="3"/>
  <c r="H11298" i="3"/>
  <c r="G11298" i="3"/>
  <c r="H11297" i="3"/>
  <c r="G11297" i="3"/>
  <c r="H11296" i="3"/>
  <c r="G11296" i="3"/>
  <c r="H11295" i="3"/>
  <c r="G11295" i="3"/>
  <c r="H11294" i="3"/>
  <c r="G11294" i="3"/>
  <c r="H11293" i="3"/>
  <c r="G11293" i="3"/>
  <c r="H11292" i="3"/>
  <c r="G11292" i="3"/>
  <c r="H11291" i="3"/>
  <c r="G11291" i="3"/>
  <c r="H11290" i="3"/>
  <c r="G11290" i="3"/>
  <c r="H11289" i="3"/>
  <c r="G11289" i="3"/>
  <c r="H11288" i="3"/>
  <c r="G11288" i="3"/>
  <c r="H11287" i="3"/>
  <c r="G11287" i="3"/>
  <c r="H11286" i="3"/>
  <c r="G11286" i="3"/>
  <c r="H11285" i="3"/>
  <c r="G11285" i="3"/>
  <c r="H11284" i="3"/>
  <c r="G11284" i="3"/>
  <c r="H11283" i="3"/>
  <c r="G11283" i="3"/>
  <c r="H11282" i="3"/>
  <c r="G11282" i="3"/>
  <c r="H11281" i="3"/>
  <c r="G11281" i="3"/>
  <c r="H11280" i="3"/>
  <c r="G11280" i="3"/>
  <c r="H11279" i="3"/>
  <c r="G11279" i="3"/>
  <c r="H11278" i="3"/>
  <c r="G11278" i="3"/>
  <c r="H11277" i="3"/>
  <c r="G11277" i="3"/>
  <c r="H11276" i="3"/>
  <c r="G11276" i="3"/>
  <c r="H11275" i="3"/>
  <c r="G11275" i="3"/>
  <c r="H11274" i="3"/>
  <c r="G11274" i="3"/>
  <c r="H11273" i="3"/>
  <c r="G11273" i="3"/>
  <c r="H11272" i="3"/>
  <c r="G11272" i="3"/>
  <c r="H11271" i="3"/>
  <c r="G11271" i="3"/>
  <c r="H11270" i="3"/>
  <c r="G11270" i="3"/>
  <c r="H11269" i="3"/>
  <c r="G11269" i="3"/>
  <c r="H11268" i="3"/>
  <c r="G11268" i="3"/>
  <c r="H11267" i="3"/>
  <c r="G11267" i="3"/>
  <c r="H11266" i="3"/>
  <c r="G11266" i="3"/>
  <c r="H11265" i="3"/>
  <c r="G11265" i="3"/>
  <c r="H11264" i="3"/>
  <c r="G11264" i="3"/>
  <c r="H11263" i="3"/>
  <c r="G11263" i="3"/>
  <c r="H11262" i="3"/>
  <c r="G11262" i="3"/>
  <c r="H11261" i="3"/>
  <c r="G11261" i="3"/>
  <c r="H11260" i="3"/>
  <c r="G11260" i="3"/>
  <c r="H11259" i="3"/>
  <c r="G11259" i="3"/>
  <c r="H11258" i="3"/>
  <c r="G11258" i="3"/>
  <c r="H11257" i="3"/>
  <c r="G11257" i="3"/>
  <c r="H11256" i="3"/>
  <c r="G11256" i="3"/>
  <c r="H11255" i="3"/>
  <c r="G11255" i="3"/>
  <c r="H11254" i="3"/>
  <c r="G11254" i="3"/>
  <c r="H11253" i="3"/>
  <c r="G11253" i="3"/>
  <c r="H11252" i="3"/>
  <c r="G11252" i="3"/>
  <c r="H11251" i="3"/>
  <c r="G11251" i="3"/>
  <c r="H11250" i="3"/>
  <c r="G11250" i="3"/>
  <c r="H11249" i="3"/>
  <c r="G11249" i="3"/>
  <c r="H11248" i="3"/>
  <c r="G11248" i="3"/>
  <c r="H11247" i="3"/>
  <c r="G11247" i="3"/>
  <c r="H11246" i="3"/>
  <c r="G11246" i="3"/>
  <c r="H11245" i="3"/>
  <c r="G11245" i="3"/>
  <c r="H11244" i="3"/>
  <c r="G11244" i="3"/>
  <c r="H11243" i="3"/>
  <c r="G11243" i="3"/>
  <c r="H11242" i="3"/>
  <c r="G11242" i="3"/>
  <c r="H11241" i="3"/>
  <c r="G11241" i="3"/>
  <c r="H11240" i="3"/>
  <c r="G11240" i="3"/>
  <c r="H11239" i="3"/>
  <c r="G11239" i="3"/>
  <c r="H11238" i="3"/>
  <c r="G11238" i="3"/>
  <c r="H11237" i="3"/>
  <c r="G11237" i="3"/>
  <c r="H11236" i="3"/>
  <c r="G11236" i="3"/>
  <c r="H11235" i="3"/>
  <c r="G11235" i="3"/>
  <c r="H11234" i="3"/>
  <c r="G11234" i="3"/>
  <c r="H11233" i="3"/>
  <c r="G11233" i="3"/>
  <c r="H11232" i="3"/>
  <c r="G11232" i="3"/>
  <c r="H11231" i="3"/>
  <c r="G11231" i="3"/>
  <c r="H11230" i="3"/>
  <c r="G11230" i="3"/>
  <c r="H11229" i="3"/>
  <c r="G11229" i="3"/>
  <c r="H11228" i="3"/>
  <c r="G11228" i="3"/>
  <c r="H11227" i="3"/>
  <c r="G11227" i="3"/>
  <c r="H11226" i="3"/>
  <c r="G11226" i="3"/>
  <c r="H11225" i="3"/>
  <c r="G11225" i="3"/>
  <c r="H11224" i="3"/>
  <c r="G11224" i="3"/>
  <c r="H11223" i="3"/>
  <c r="G11223" i="3"/>
  <c r="H11222" i="3"/>
  <c r="G11222" i="3"/>
  <c r="H11221" i="3"/>
  <c r="G11221" i="3"/>
  <c r="H11220" i="3"/>
  <c r="G11220" i="3"/>
  <c r="H11219" i="3"/>
  <c r="G11219" i="3"/>
  <c r="H11218" i="3"/>
  <c r="G11218" i="3"/>
  <c r="H11217" i="3"/>
  <c r="G11217" i="3"/>
  <c r="H11216" i="3"/>
  <c r="G11216" i="3"/>
  <c r="H11215" i="3"/>
  <c r="G11215" i="3"/>
  <c r="H11214" i="3"/>
  <c r="G11214" i="3"/>
  <c r="H11213" i="3"/>
  <c r="G11213" i="3"/>
  <c r="H11212" i="3"/>
  <c r="G11212" i="3"/>
  <c r="H11211" i="3"/>
  <c r="G11211" i="3"/>
  <c r="H11210" i="3"/>
  <c r="G11210" i="3"/>
  <c r="H11209" i="3"/>
  <c r="G11209" i="3"/>
  <c r="H11208" i="3"/>
  <c r="G11208" i="3"/>
  <c r="H11207" i="3"/>
  <c r="G11207" i="3"/>
  <c r="H11206" i="3"/>
  <c r="G11206" i="3"/>
  <c r="H11205" i="3"/>
  <c r="G11205" i="3"/>
  <c r="H11204" i="3"/>
  <c r="G11204" i="3"/>
  <c r="H11203" i="3"/>
  <c r="G11203" i="3"/>
  <c r="H11202" i="3"/>
  <c r="G11202" i="3"/>
  <c r="H11201" i="3"/>
  <c r="G11201" i="3"/>
  <c r="H11200" i="3"/>
  <c r="G11200" i="3"/>
  <c r="H11199" i="3"/>
  <c r="G11199" i="3"/>
  <c r="H11198" i="3"/>
  <c r="G11198" i="3"/>
  <c r="H11197" i="3"/>
  <c r="G11197" i="3"/>
  <c r="H11196" i="3"/>
  <c r="G11196" i="3"/>
  <c r="H11195" i="3"/>
  <c r="G11195" i="3"/>
  <c r="H11194" i="3"/>
  <c r="G11194" i="3"/>
  <c r="H11193" i="3"/>
  <c r="G11193" i="3"/>
  <c r="H11192" i="3"/>
  <c r="G11192" i="3"/>
  <c r="H11191" i="3"/>
  <c r="G11191" i="3"/>
  <c r="H11190" i="3"/>
  <c r="G11190" i="3"/>
  <c r="H11189" i="3"/>
  <c r="G11189" i="3"/>
  <c r="H11188" i="3"/>
  <c r="G11188" i="3"/>
  <c r="H11187" i="3"/>
  <c r="G11187" i="3"/>
  <c r="H11186" i="3"/>
  <c r="G11186" i="3"/>
  <c r="H11185" i="3"/>
  <c r="G11185" i="3"/>
  <c r="H11184" i="3"/>
  <c r="G11184" i="3"/>
  <c r="H11183" i="3"/>
  <c r="G11183" i="3"/>
  <c r="H11182" i="3"/>
  <c r="G11182" i="3"/>
  <c r="H11181" i="3"/>
  <c r="G11181" i="3"/>
  <c r="H11180" i="3"/>
  <c r="G11180" i="3"/>
  <c r="H11179" i="3"/>
  <c r="G11179" i="3"/>
  <c r="H11178" i="3"/>
  <c r="G11178" i="3"/>
  <c r="H11177" i="3"/>
  <c r="G11177" i="3"/>
  <c r="H11176" i="3"/>
  <c r="G11176" i="3"/>
  <c r="H11175" i="3"/>
  <c r="G11175" i="3"/>
  <c r="H11174" i="3"/>
  <c r="G11174" i="3"/>
  <c r="H11173" i="3"/>
  <c r="G11173" i="3"/>
  <c r="H11172" i="3"/>
  <c r="G11172" i="3"/>
  <c r="H11171" i="3"/>
  <c r="G11171" i="3"/>
  <c r="H11170" i="3"/>
  <c r="G11170" i="3"/>
  <c r="H11169" i="3"/>
  <c r="G11169" i="3"/>
  <c r="H11168" i="3"/>
  <c r="G11168" i="3"/>
  <c r="H11167" i="3"/>
  <c r="G11167" i="3"/>
  <c r="H11166" i="3"/>
  <c r="G11166" i="3"/>
  <c r="H11165" i="3"/>
  <c r="G11165" i="3"/>
  <c r="H11164" i="3"/>
  <c r="G11164" i="3"/>
  <c r="H11163" i="3"/>
  <c r="G11163" i="3"/>
  <c r="H11162" i="3"/>
  <c r="G11162" i="3"/>
  <c r="H11161" i="3"/>
  <c r="G11161" i="3"/>
  <c r="H11160" i="3"/>
  <c r="G11160" i="3"/>
  <c r="H11159" i="3"/>
  <c r="G11159" i="3"/>
  <c r="H11158" i="3"/>
  <c r="G11158" i="3"/>
  <c r="H11157" i="3"/>
  <c r="G11157" i="3"/>
  <c r="H11156" i="3"/>
  <c r="G11156" i="3"/>
  <c r="H11155" i="3"/>
  <c r="G11155" i="3"/>
  <c r="H11154" i="3"/>
  <c r="G11154" i="3"/>
  <c r="H11153" i="3"/>
  <c r="G11153" i="3"/>
  <c r="H11152" i="3"/>
  <c r="G11152" i="3"/>
  <c r="H11151" i="3"/>
  <c r="G11151" i="3"/>
  <c r="H11150" i="3"/>
  <c r="G11150" i="3"/>
  <c r="H11149" i="3"/>
  <c r="G11149" i="3"/>
  <c r="H11148" i="3"/>
  <c r="G11148" i="3"/>
  <c r="H11147" i="3"/>
  <c r="G11147" i="3"/>
  <c r="H11146" i="3"/>
  <c r="G11146" i="3"/>
  <c r="H11145" i="3"/>
  <c r="G11145" i="3"/>
  <c r="H11144" i="3"/>
  <c r="G11144" i="3"/>
  <c r="H11143" i="3"/>
  <c r="G11143" i="3"/>
  <c r="H11142" i="3"/>
  <c r="G11142" i="3"/>
  <c r="H11141" i="3"/>
  <c r="G11141" i="3"/>
  <c r="H11140" i="3"/>
  <c r="G11140" i="3"/>
  <c r="H11139" i="3"/>
  <c r="G11139" i="3"/>
  <c r="H11138" i="3"/>
  <c r="G11138" i="3"/>
  <c r="H11137" i="3"/>
  <c r="G11137" i="3"/>
  <c r="H11136" i="3"/>
  <c r="G11136" i="3"/>
  <c r="H11135" i="3"/>
  <c r="G11135" i="3"/>
  <c r="H11134" i="3"/>
  <c r="G11134" i="3"/>
  <c r="H11133" i="3"/>
  <c r="G11133" i="3"/>
  <c r="H11132" i="3"/>
  <c r="G11132" i="3"/>
  <c r="H11131" i="3"/>
  <c r="G11131" i="3"/>
  <c r="H11130" i="3"/>
  <c r="G11130" i="3"/>
  <c r="H11129" i="3"/>
  <c r="G11129" i="3"/>
  <c r="H11128" i="3"/>
  <c r="G11128" i="3"/>
  <c r="H11127" i="3"/>
  <c r="G11127" i="3"/>
  <c r="H11126" i="3"/>
  <c r="G11126" i="3"/>
  <c r="H11125" i="3"/>
  <c r="G11125" i="3"/>
  <c r="H11124" i="3"/>
  <c r="G11124" i="3"/>
  <c r="H11123" i="3"/>
  <c r="G11123" i="3"/>
  <c r="H11122" i="3"/>
  <c r="G11122" i="3"/>
  <c r="H11121" i="3"/>
  <c r="G11121" i="3"/>
  <c r="H11120" i="3"/>
  <c r="G11120" i="3"/>
  <c r="H11119" i="3"/>
  <c r="G11119" i="3"/>
  <c r="H11118" i="3"/>
  <c r="G11118" i="3"/>
  <c r="H11117" i="3"/>
  <c r="G11117" i="3"/>
  <c r="H11116" i="3"/>
  <c r="G11116" i="3"/>
  <c r="H11115" i="3"/>
  <c r="G11115" i="3"/>
  <c r="H11114" i="3"/>
  <c r="G11114" i="3"/>
  <c r="H11113" i="3"/>
  <c r="G11113" i="3"/>
  <c r="H11112" i="3"/>
  <c r="G11112" i="3"/>
  <c r="H11111" i="3"/>
  <c r="G11111" i="3"/>
  <c r="H11110" i="3"/>
  <c r="G11110" i="3"/>
  <c r="H11109" i="3"/>
  <c r="G11109" i="3"/>
  <c r="H11108" i="3"/>
  <c r="G11108" i="3"/>
  <c r="H11107" i="3"/>
  <c r="G11107" i="3"/>
  <c r="H11106" i="3"/>
  <c r="G11106" i="3"/>
  <c r="H11105" i="3"/>
  <c r="G11105" i="3"/>
  <c r="H11104" i="3"/>
  <c r="G11104" i="3"/>
  <c r="H11103" i="3"/>
  <c r="G11103" i="3"/>
  <c r="H11102" i="3"/>
  <c r="G11102" i="3"/>
  <c r="H11101" i="3"/>
  <c r="G11101" i="3"/>
  <c r="H11100" i="3"/>
  <c r="G11100" i="3"/>
  <c r="H11099" i="3"/>
  <c r="G11099" i="3"/>
  <c r="H11098" i="3"/>
  <c r="G11098" i="3"/>
  <c r="H11097" i="3"/>
  <c r="G11097" i="3"/>
  <c r="H11096" i="3"/>
  <c r="G11096" i="3"/>
  <c r="H11095" i="3"/>
  <c r="G11095" i="3"/>
  <c r="H11094" i="3"/>
  <c r="G11094" i="3"/>
  <c r="H11093" i="3"/>
  <c r="G11093" i="3"/>
  <c r="H11092" i="3"/>
  <c r="G11092" i="3"/>
  <c r="H11091" i="3"/>
  <c r="G11091" i="3"/>
  <c r="H11090" i="3"/>
  <c r="G11090" i="3"/>
  <c r="H11089" i="3"/>
  <c r="G11089" i="3"/>
  <c r="H11088" i="3"/>
  <c r="G11088" i="3"/>
  <c r="H11087" i="3"/>
  <c r="G11087" i="3"/>
  <c r="H11086" i="3"/>
  <c r="G11086" i="3"/>
  <c r="H11085" i="3"/>
  <c r="G11085" i="3"/>
  <c r="H11084" i="3"/>
  <c r="G11084" i="3"/>
  <c r="H11083" i="3"/>
  <c r="G11083" i="3"/>
  <c r="H11082" i="3"/>
  <c r="G11082" i="3"/>
  <c r="H11081" i="3"/>
  <c r="G11081" i="3"/>
  <c r="H11080" i="3"/>
  <c r="G11080" i="3"/>
  <c r="H11079" i="3"/>
  <c r="G11079" i="3"/>
  <c r="H11078" i="3"/>
  <c r="G11078" i="3"/>
  <c r="H11077" i="3"/>
  <c r="G11077" i="3"/>
  <c r="H11076" i="3"/>
  <c r="G11076" i="3"/>
  <c r="H11075" i="3"/>
  <c r="G11075" i="3"/>
  <c r="H11074" i="3"/>
  <c r="G11074" i="3"/>
  <c r="H11073" i="3"/>
  <c r="G11073" i="3"/>
  <c r="H11072" i="3"/>
  <c r="G11072" i="3"/>
  <c r="H11071" i="3"/>
  <c r="G11071" i="3"/>
  <c r="H11070" i="3"/>
  <c r="G11070" i="3"/>
  <c r="H11069" i="3"/>
  <c r="G11069" i="3"/>
  <c r="H11068" i="3"/>
  <c r="G11068" i="3"/>
  <c r="H11067" i="3"/>
  <c r="G11067" i="3"/>
  <c r="H11066" i="3"/>
  <c r="G11066" i="3"/>
  <c r="H11065" i="3"/>
  <c r="G11065" i="3"/>
  <c r="H11064" i="3"/>
  <c r="G11064" i="3"/>
  <c r="H11063" i="3"/>
  <c r="G11063" i="3"/>
  <c r="H11062" i="3"/>
  <c r="G11062" i="3"/>
  <c r="H11061" i="3"/>
  <c r="G11061" i="3"/>
  <c r="H11060" i="3"/>
  <c r="G11060" i="3"/>
  <c r="H11059" i="3"/>
  <c r="G11059" i="3"/>
  <c r="H11058" i="3"/>
  <c r="G11058" i="3"/>
  <c r="H11057" i="3"/>
  <c r="G11057" i="3"/>
  <c r="H11056" i="3"/>
  <c r="G11056" i="3"/>
  <c r="H11055" i="3"/>
  <c r="G11055" i="3"/>
  <c r="H11054" i="3"/>
  <c r="G11054" i="3"/>
  <c r="H11053" i="3"/>
  <c r="G11053" i="3"/>
  <c r="H11052" i="3"/>
  <c r="G11052" i="3"/>
  <c r="H11051" i="3"/>
  <c r="G11051" i="3"/>
  <c r="H11050" i="3"/>
  <c r="G11050" i="3"/>
  <c r="H11049" i="3"/>
  <c r="G11049" i="3"/>
  <c r="H11048" i="3"/>
  <c r="G11048" i="3"/>
  <c r="H11047" i="3"/>
  <c r="G11047" i="3"/>
  <c r="H11046" i="3"/>
  <c r="G11046" i="3"/>
  <c r="H11045" i="3"/>
  <c r="G11045" i="3"/>
  <c r="H11044" i="3"/>
  <c r="G11044" i="3"/>
  <c r="H11043" i="3"/>
  <c r="G11043" i="3"/>
  <c r="H11042" i="3"/>
  <c r="G11042" i="3"/>
  <c r="H11041" i="3"/>
  <c r="G11041" i="3"/>
  <c r="H11040" i="3"/>
  <c r="G11040" i="3"/>
  <c r="H11039" i="3"/>
  <c r="G11039" i="3"/>
  <c r="H11038" i="3"/>
  <c r="G11038" i="3"/>
  <c r="H11037" i="3"/>
  <c r="G11037" i="3"/>
  <c r="H11036" i="3"/>
  <c r="G11036" i="3"/>
  <c r="H11035" i="3"/>
  <c r="G11035" i="3"/>
  <c r="H11034" i="3"/>
  <c r="G11034" i="3"/>
  <c r="H11033" i="3"/>
  <c r="G11033" i="3"/>
  <c r="H11032" i="3"/>
  <c r="G11032" i="3"/>
  <c r="H11031" i="3"/>
  <c r="G11031" i="3"/>
  <c r="H11030" i="3"/>
  <c r="G11030" i="3"/>
  <c r="H11029" i="3"/>
  <c r="G11029" i="3"/>
  <c r="H11028" i="3"/>
  <c r="G11028" i="3"/>
  <c r="H11027" i="3"/>
  <c r="G11027" i="3"/>
  <c r="H11026" i="3"/>
  <c r="G11026" i="3"/>
  <c r="H11025" i="3"/>
  <c r="G11025" i="3"/>
  <c r="H11024" i="3"/>
  <c r="G11024" i="3"/>
  <c r="H11023" i="3"/>
  <c r="G11023" i="3"/>
  <c r="H11022" i="3"/>
  <c r="G11022" i="3"/>
  <c r="H11021" i="3"/>
  <c r="G11021" i="3"/>
  <c r="H11020" i="3"/>
  <c r="G11020" i="3"/>
  <c r="H11019" i="3"/>
  <c r="G11019" i="3"/>
  <c r="H11018" i="3"/>
  <c r="G11018" i="3"/>
  <c r="H11017" i="3"/>
  <c r="G11017" i="3"/>
  <c r="H11016" i="3"/>
  <c r="G11016" i="3"/>
  <c r="H11015" i="3"/>
  <c r="G11015" i="3"/>
  <c r="H11014" i="3"/>
  <c r="G11014" i="3"/>
  <c r="H11013" i="3"/>
  <c r="G11013" i="3"/>
  <c r="H11012" i="3"/>
  <c r="G11012" i="3"/>
  <c r="H11011" i="3"/>
  <c r="G11011" i="3"/>
  <c r="H11010" i="3"/>
  <c r="G11010" i="3"/>
  <c r="H11009" i="3"/>
  <c r="G11009" i="3"/>
  <c r="H11008" i="3"/>
  <c r="G11008" i="3"/>
  <c r="H11007" i="3"/>
  <c r="G11007" i="3"/>
  <c r="H11006" i="3"/>
  <c r="G11006" i="3"/>
  <c r="H11005" i="3"/>
  <c r="G11005" i="3"/>
  <c r="H11004" i="3"/>
  <c r="G11004" i="3"/>
  <c r="H11003" i="3"/>
  <c r="G11003" i="3"/>
  <c r="H11002" i="3"/>
  <c r="G11002" i="3"/>
  <c r="H11001" i="3"/>
  <c r="G11001" i="3"/>
  <c r="H11000" i="3"/>
  <c r="G11000" i="3"/>
  <c r="H10999" i="3"/>
  <c r="G10999" i="3"/>
  <c r="H10998" i="3"/>
  <c r="G10998" i="3"/>
  <c r="H10997" i="3"/>
  <c r="G10997" i="3"/>
  <c r="H10996" i="3"/>
  <c r="G10996" i="3"/>
  <c r="H10995" i="3"/>
  <c r="G10995" i="3"/>
  <c r="H10994" i="3"/>
  <c r="G10994" i="3"/>
  <c r="H10993" i="3"/>
  <c r="G10993" i="3"/>
  <c r="H10992" i="3"/>
  <c r="G10992" i="3"/>
  <c r="H10991" i="3"/>
  <c r="G10991" i="3"/>
  <c r="H10990" i="3"/>
  <c r="G10990" i="3"/>
  <c r="H10989" i="3"/>
  <c r="G10989" i="3"/>
  <c r="H10988" i="3"/>
  <c r="G10988" i="3"/>
  <c r="H10987" i="3"/>
  <c r="G10987" i="3"/>
  <c r="H10986" i="3"/>
  <c r="G10986" i="3"/>
  <c r="H10985" i="3"/>
  <c r="G10985" i="3"/>
  <c r="H10984" i="3"/>
  <c r="G10984" i="3"/>
  <c r="H10983" i="3"/>
  <c r="G10983" i="3"/>
  <c r="H10982" i="3"/>
  <c r="G10982" i="3"/>
  <c r="H10981" i="3"/>
  <c r="G10981" i="3"/>
  <c r="H10980" i="3"/>
  <c r="G10980" i="3"/>
  <c r="H10979" i="3"/>
  <c r="G10979" i="3"/>
  <c r="H10978" i="3"/>
  <c r="G10978" i="3"/>
  <c r="H10977" i="3"/>
  <c r="G10977" i="3"/>
  <c r="H10976" i="3"/>
  <c r="G10976" i="3"/>
  <c r="H10975" i="3"/>
  <c r="G10975" i="3"/>
  <c r="H10974" i="3"/>
  <c r="G10974" i="3"/>
  <c r="H10973" i="3"/>
  <c r="G10973" i="3"/>
  <c r="H10972" i="3"/>
  <c r="G10972" i="3"/>
  <c r="H10971" i="3"/>
  <c r="G10971" i="3"/>
  <c r="H10970" i="3"/>
  <c r="G10970" i="3"/>
  <c r="H10969" i="3"/>
  <c r="G10969" i="3"/>
  <c r="H10968" i="3"/>
  <c r="G10968" i="3"/>
  <c r="H10967" i="3"/>
  <c r="G10967" i="3"/>
  <c r="H10966" i="3"/>
  <c r="G10966" i="3"/>
  <c r="H10965" i="3"/>
  <c r="G10965" i="3"/>
  <c r="H10964" i="3"/>
  <c r="G10964" i="3"/>
  <c r="H10963" i="3"/>
  <c r="G10963" i="3"/>
  <c r="H10962" i="3"/>
  <c r="G10962" i="3"/>
  <c r="H10961" i="3"/>
  <c r="G10961" i="3"/>
  <c r="H10960" i="3"/>
  <c r="G10960" i="3"/>
  <c r="H10959" i="3"/>
  <c r="G10959" i="3"/>
  <c r="H10958" i="3"/>
  <c r="G10958" i="3"/>
  <c r="H10957" i="3"/>
  <c r="G10957" i="3"/>
  <c r="H10956" i="3"/>
  <c r="G10956" i="3"/>
  <c r="H10955" i="3"/>
  <c r="G10955" i="3"/>
  <c r="H10954" i="3"/>
  <c r="G10954" i="3"/>
  <c r="H10953" i="3"/>
  <c r="G10953" i="3"/>
  <c r="H10952" i="3"/>
  <c r="G10952" i="3"/>
  <c r="H10951" i="3"/>
  <c r="G10951" i="3"/>
  <c r="H10950" i="3"/>
  <c r="G10950" i="3"/>
  <c r="H10949" i="3"/>
  <c r="G10949" i="3"/>
  <c r="H10948" i="3"/>
  <c r="G10948" i="3"/>
  <c r="H10947" i="3"/>
  <c r="G10947" i="3"/>
  <c r="H10946" i="3"/>
  <c r="G10946" i="3"/>
  <c r="H10945" i="3"/>
  <c r="G10945" i="3"/>
  <c r="H10944" i="3"/>
  <c r="G10944" i="3"/>
  <c r="H10943" i="3"/>
  <c r="G10943" i="3"/>
  <c r="H10942" i="3"/>
  <c r="G10942" i="3"/>
  <c r="H10941" i="3"/>
  <c r="G10941" i="3"/>
  <c r="H10940" i="3"/>
  <c r="G10940" i="3"/>
  <c r="H10939" i="3"/>
  <c r="G10939" i="3"/>
  <c r="H10938" i="3"/>
  <c r="G10938" i="3"/>
  <c r="H10937" i="3"/>
  <c r="G10937" i="3"/>
  <c r="H10936" i="3"/>
  <c r="G10936" i="3"/>
  <c r="H10935" i="3"/>
  <c r="G10935" i="3"/>
  <c r="H10934" i="3"/>
  <c r="G10934" i="3"/>
  <c r="H10933" i="3"/>
  <c r="G10933" i="3"/>
  <c r="H10932" i="3"/>
  <c r="G10932" i="3"/>
  <c r="H10931" i="3"/>
  <c r="G10931" i="3"/>
  <c r="H10930" i="3"/>
  <c r="G10930" i="3"/>
  <c r="H10929" i="3"/>
  <c r="G10929" i="3"/>
  <c r="H10928" i="3"/>
  <c r="G10928" i="3"/>
  <c r="H10927" i="3"/>
  <c r="G10927" i="3"/>
  <c r="H10926" i="3"/>
  <c r="G10926" i="3"/>
  <c r="H10925" i="3"/>
  <c r="G10925" i="3"/>
  <c r="H10924" i="3"/>
  <c r="G10924" i="3"/>
  <c r="H10923" i="3"/>
  <c r="G10923" i="3"/>
  <c r="H10922" i="3"/>
  <c r="G10922" i="3"/>
  <c r="H10921" i="3"/>
  <c r="G10921" i="3"/>
  <c r="H10920" i="3"/>
  <c r="G10920" i="3"/>
  <c r="H10919" i="3"/>
  <c r="G10919" i="3"/>
  <c r="H10918" i="3"/>
  <c r="G10918" i="3"/>
  <c r="H10917" i="3"/>
  <c r="G10917" i="3"/>
  <c r="H10916" i="3"/>
  <c r="G10916" i="3"/>
  <c r="H10915" i="3"/>
  <c r="G10915" i="3"/>
  <c r="H10914" i="3"/>
  <c r="G10914" i="3"/>
  <c r="H10913" i="3"/>
  <c r="G10913" i="3"/>
  <c r="H10912" i="3"/>
  <c r="G10912" i="3"/>
  <c r="H10911" i="3"/>
  <c r="G10911" i="3"/>
  <c r="H10910" i="3"/>
  <c r="G10910" i="3"/>
  <c r="H10909" i="3"/>
  <c r="G10909" i="3"/>
  <c r="H10908" i="3"/>
  <c r="G10908" i="3"/>
  <c r="H10907" i="3"/>
  <c r="G10907" i="3"/>
  <c r="H10906" i="3"/>
  <c r="G10906" i="3"/>
  <c r="H10905" i="3"/>
  <c r="G10905" i="3"/>
  <c r="H10904" i="3"/>
  <c r="G10904" i="3"/>
  <c r="H10903" i="3"/>
  <c r="G10903" i="3"/>
  <c r="H10902" i="3"/>
  <c r="G10902" i="3"/>
  <c r="H10901" i="3"/>
  <c r="G10901" i="3"/>
  <c r="H10900" i="3"/>
  <c r="G10900" i="3"/>
  <c r="H10899" i="3"/>
  <c r="G10899" i="3"/>
  <c r="H10898" i="3"/>
  <c r="G10898" i="3"/>
  <c r="H10897" i="3"/>
  <c r="G10897" i="3"/>
  <c r="H10896" i="3"/>
  <c r="G10896" i="3"/>
  <c r="H10895" i="3"/>
  <c r="G10895" i="3"/>
  <c r="H10894" i="3"/>
  <c r="G10894" i="3"/>
  <c r="H10893" i="3"/>
  <c r="G10893" i="3"/>
  <c r="H10892" i="3"/>
  <c r="G10892" i="3"/>
  <c r="H10891" i="3"/>
  <c r="G10891" i="3"/>
  <c r="H10890" i="3"/>
  <c r="G10890" i="3"/>
  <c r="H10889" i="3"/>
  <c r="G10889" i="3"/>
  <c r="H10888" i="3"/>
  <c r="G10888" i="3"/>
  <c r="H10887" i="3"/>
  <c r="G10887" i="3"/>
  <c r="H10886" i="3"/>
  <c r="G10886" i="3"/>
  <c r="H10885" i="3"/>
  <c r="G10885" i="3"/>
  <c r="H10884" i="3"/>
  <c r="G10884" i="3"/>
  <c r="H10883" i="3"/>
  <c r="G10883" i="3"/>
  <c r="H10882" i="3"/>
  <c r="G10882" i="3"/>
  <c r="H10881" i="3"/>
  <c r="G10881" i="3"/>
  <c r="H10880" i="3"/>
  <c r="G10880" i="3"/>
  <c r="H10879" i="3"/>
  <c r="G10879" i="3"/>
  <c r="H10878" i="3"/>
  <c r="G10878" i="3"/>
  <c r="H10877" i="3"/>
  <c r="G10877" i="3"/>
  <c r="H10876" i="3"/>
  <c r="G10876" i="3"/>
  <c r="H10875" i="3"/>
  <c r="G10875" i="3"/>
  <c r="H10874" i="3"/>
  <c r="G10874" i="3"/>
  <c r="H10873" i="3"/>
  <c r="G10873" i="3"/>
  <c r="H10872" i="3"/>
  <c r="G10872" i="3"/>
  <c r="H10871" i="3"/>
  <c r="G10871" i="3"/>
  <c r="H10870" i="3"/>
  <c r="G10870" i="3"/>
  <c r="H10869" i="3"/>
  <c r="G10869" i="3"/>
  <c r="H10868" i="3"/>
  <c r="G10868" i="3"/>
  <c r="H10867" i="3"/>
  <c r="G10867" i="3"/>
  <c r="H10866" i="3"/>
  <c r="G10866" i="3"/>
  <c r="H10865" i="3"/>
  <c r="G10865" i="3"/>
  <c r="H10864" i="3"/>
  <c r="G10864" i="3"/>
  <c r="H10863" i="3"/>
  <c r="G10863" i="3"/>
  <c r="H10862" i="3"/>
  <c r="G10862" i="3"/>
  <c r="H10861" i="3"/>
  <c r="G10861" i="3"/>
  <c r="H10860" i="3"/>
  <c r="G10860" i="3"/>
  <c r="H10859" i="3"/>
  <c r="G10859" i="3"/>
  <c r="H10858" i="3"/>
  <c r="G10858" i="3"/>
  <c r="H10857" i="3"/>
  <c r="G10857" i="3"/>
  <c r="H10856" i="3"/>
  <c r="G10856" i="3"/>
  <c r="H10855" i="3"/>
  <c r="G10855" i="3"/>
  <c r="H10854" i="3"/>
  <c r="G10854" i="3"/>
  <c r="H10853" i="3"/>
  <c r="G10853" i="3"/>
  <c r="H10852" i="3"/>
  <c r="G10852" i="3"/>
  <c r="H10851" i="3"/>
  <c r="G10851" i="3"/>
  <c r="H10850" i="3"/>
  <c r="G10850" i="3"/>
  <c r="H10849" i="3"/>
  <c r="G10849" i="3"/>
  <c r="H10848" i="3"/>
  <c r="G10848" i="3"/>
  <c r="H10847" i="3"/>
  <c r="G10847" i="3"/>
  <c r="H10846" i="3"/>
  <c r="G10846" i="3"/>
  <c r="H10845" i="3"/>
  <c r="G10845" i="3"/>
  <c r="H10844" i="3"/>
  <c r="G10844" i="3"/>
  <c r="H10843" i="3"/>
  <c r="G10843" i="3"/>
  <c r="H10842" i="3"/>
  <c r="G10842" i="3"/>
  <c r="H10841" i="3"/>
  <c r="G10841" i="3"/>
  <c r="H10840" i="3"/>
  <c r="G10840" i="3"/>
  <c r="H10839" i="3"/>
  <c r="G10839" i="3"/>
  <c r="H10838" i="3"/>
  <c r="G10838" i="3"/>
  <c r="H10837" i="3"/>
  <c r="G10837" i="3"/>
  <c r="H10836" i="3"/>
  <c r="G10836" i="3"/>
  <c r="H10835" i="3"/>
  <c r="G10835" i="3"/>
  <c r="H10834" i="3"/>
  <c r="G10834" i="3"/>
  <c r="H10833" i="3"/>
  <c r="G10833" i="3"/>
  <c r="H10832" i="3"/>
  <c r="G10832" i="3"/>
  <c r="H10831" i="3"/>
  <c r="G10831" i="3"/>
  <c r="H10830" i="3"/>
  <c r="G10830" i="3"/>
  <c r="H10829" i="3"/>
  <c r="G10829" i="3"/>
  <c r="H10828" i="3"/>
  <c r="G10828" i="3"/>
  <c r="H10827" i="3"/>
  <c r="G10827" i="3"/>
  <c r="H10826" i="3"/>
  <c r="G10826" i="3"/>
  <c r="H10825" i="3"/>
  <c r="G10825" i="3"/>
  <c r="H10824" i="3"/>
  <c r="G10824" i="3"/>
  <c r="H10823" i="3"/>
  <c r="G10823" i="3"/>
  <c r="H10822" i="3"/>
  <c r="G10822" i="3"/>
  <c r="H10821" i="3"/>
  <c r="G10821" i="3"/>
  <c r="H10820" i="3"/>
  <c r="G10820" i="3"/>
  <c r="H10819" i="3"/>
  <c r="G10819" i="3"/>
  <c r="H10818" i="3"/>
  <c r="G10818" i="3"/>
  <c r="H10817" i="3"/>
  <c r="G10817" i="3"/>
  <c r="H10816" i="3"/>
  <c r="G10816" i="3"/>
  <c r="H10815" i="3"/>
  <c r="G10815" i="3"/>
  <c r="H10814" i="3"/>
  <c r="G10814" i="3"/>
  <c r="H10813" i="3"/>
  <c r="G10813" i="3"/>
  <c r="H10812" i="3"/>
  <c r="G10812" i="3"/>
  <c r="H10811" i="3"/>
  <c r="G10811" i="3"/>
  <c r="H10810" i="3"/>
  <c r="G10810" i="3"/>
  <c r="H10809" i="3"/>
  <c r="G10809" i="3"/>
  <c r="H10808" i="3"/>
  <c r="G10808" i="3"/>
  <c r="H10807" i="3"/>
  <c r="G10807" i="3"/>
  <c r="H10806" i="3"/>
  <c r="G10806" i="3"/>
  <c r="H10805" i="3"/>
  <c r="G10805" i="3"/>
  <c r="H10804" i="3"/>
  <c r="G10804" i="3"/>
  <c r="H10803" i="3"/>
  <c r="G10803" i="3"/>
  <c r="H10802" i="3"/>
  <c r="G10802" i="3"/>
  <c r="H10801" i="3"/>
  <c r="G10801" i="3"/>
  <c r="H10800" i="3"/>
  <c r="G10800" i="3"/>
  <c r="H10799" i="3"/>
  <c r="G10799" i="3"/>
  <c r="H10798" i="3"/>
  <c r="G10798" i="3"/>
  <c r="H10797" i="3"/>
  <c r="G10797" i="3"/>
  <c r="H10796" i="3"/>
  <c r="G10796" i="3"/>
  <c r="H10795" i="3"/>
  <c r="G10795" i="3"/>
  <c r="H10794" i="3"/>
  <c r="G10794" i="3"/>
  <c r="H10793" i="3"/>
  <c r="G10793" i="3"/>
  <c r="H10792" i="3"/>
  <c r="G10792" i="3"/>
  <c r="H10791" i="3"/>
  <c r="G10791" i="3"/>
  <c r="H10790" i="3"/>
  <c r="G10790" i="3"/>
  <c r="H10789" i="3"/>
  <c r="G10789" i="3"/>
  <c r="H10788" i="3"/>
  <c r="G10788" i="3"/>
  <c r="H10787" i="3"/>
  <c r="G10787" i="3"/>
  <c r="H10786" i="3"/>
  <c r="G10786" i="3"/>
  <c r="H10785" i="3"/>
  <c r="G10785" i="3"/>
  <c r="H10784" i="3"/>
  <c r="G10784" i="3"/>
  <c r="H10783" i="3"/>
  <c r="G10783" i="3"/>
  <c r="H10782" i="3"/>
  <c r="G10782" i="3"/>
  <c r="H10781" i="3"/>
  <c r="G10781" i="3"/>
  <c r="H10780" i="3"/>
  <c r="G10780" i="3"/>
  <c r="H10779" i="3"/>
  <c r="G10779" i="3"/>
  <c r="H10778" i="3"/>
  <c r="G10778" i="3"/>
  <c r="H10777" i="3"/>
  <c r="G10777" i="3"/>
  <c r="H10776" i="3"/>
  <c r="G10776" i="3"/>
  <c r="H10775" i="3"/>
  <c r="G10775" i="3"/>
  <c r="H10774" i="3"/>
  <c r="G10774" i="3"/>
  <c r="H10773" i="3"/>
  <c r="G10773" i="3"/>
  <c r="H10772" i="3"/>
  <c r="G10772" i="3"/>
  <c r="H10771" i="3"/>
  <c r="G10771" i="3"/>
  <c r="H10770" i="3"/>
  <c r="G10770" i="3"/>
  <c r="H10769" i="3"/>
  <c r="G10769" i="3"/>
  <c r="H10768" i="3"/>
  <c r="G10768" i="3"/>
  <c r="H10767" i="3"/>
  <c r="G10767" i="3"/>
  <c r="H10766" i="3"/>
  <c r="G10766" i="3"/>
  <c r="H10765" i="3"/>
  <c r="G10765" i="3"/>
  <c r="H10764" i="3"/>
  <c r="G10764" i="3"/>
  <c r="H10763" i="3"/>
  <c r="G10763" i="3"/>
  <c r="H10762" i="3"/>
  <c r="G10762" i="3"/>
  <c r="H10761" i="3"/>
  <c r="G10761" i="3"/>
  <c r="H10760" i="3"/>
  <c r="G10760" i="3"/>
  <c r="H10759" i="3"/>
  <c r="G10759" i="3"/>
  <c r="H10758" i="3"/>
  <c r="G10758" i="3"/>
  <c r="H10757" i="3"/>
  <c r="G10757" i="3"/>
  <c r="H10756" i="3"/>
  <c r="G10756" i="3"/>
  <c r="H10755" i="3"/>
  <c r="G10755" i="3"/>
  <c r="H10754" i="3"/>
  <c r="G10754" i="3"/>
  <c r="H10753" i="3"/>
  <c r="G10753" i="3"/>
  <c r="H10752" i="3"/>
  <c r="G10752" i="3"/>
  <c r="H10751" i="3"/>
  <c r="G10751" i="3"/>
  <c r="H10750" i="3"/>
  <c r="G10750" i="3"/>
  <c r="H10749" i="3"/>
  <c r="G10749" i="3"/>
  <c r="H10748" i="3"/>
  <c r="G10748" i="3"/>
  <c r="H10747" i="3"/>
  <c r="G10747" i="3"/>
  <c r="H10746" i="3"/>
  <c r="G10746" i="3"/>
  <c r="H10745" i="3"/>
  <c r="G10745" i="3"/>
  <c r="H10744" i="3"/>
  <c r="G10744" i="3"/>
  <c r="H10743" i="3"/>
  <c r="G10743" i="3"/>
  <c r="H10742" i="3"/>
  <c r="G10742" i="3"/>
  <c r="H10741" i="3"/>
  <c r="G10741" i="3"/>
  <c r="H10740" i="3"/>
  <c r="G10740" i="3"/>
  <c r="H10739" i="3"/>
  <c r="G10739" i="3"/>
  <c r="H10738" i="3"/>
  <c r="G10738" i="3"/>
  <c r="H10737" i="3"/>
  <c r="G10737" i="3"/>
  <c r="H10736" i="3"/>
  <c r="G10736" i="3"/>
  <c r="H10735" i="3"/>
  <c r="G10735" i="3"/>
  <c r="H10734" i="3"/>
  <c r="G10734" i="3"/>
  <c r="H10733" i="3"/>
  <c r="G10733" i="3"/>
  <c r="H10732" i="3"/>
  <c r="G10732" i="3"/>
  <c r="H10731" i="3"/>
  <c r="G10731" i="3"/>
  <c r="H10730" i="3"/>
  <c r="G10730" i="3"/>
  <c r="H10729" i="3"/>
  <c r="G10729" i="3"/>
  <c r="H10728" i="3"/>
  <c r="G10728" i="3"/>
  <c r="H10727" i="3"/>
  <c r="G10727" i="3"/>
  <c r="H10726" i="3"/>
  <c r="G10726" i="3"/>
  <c r="H10725" i="3"/>
  <c r="G10725" i="3"/>
  <c r="H10724" i="3"/>
  <c r="G10724" i="3"/>
  <c r="H10723" i="3"/>
  <c r="G10723" i="3"/>
  <c r="H10722" i="3"/>
  <c r="G10722" i="3"/>
  <c r="H10721" i="3"/>
  <c r="G10721" i="3"/>
  <c r="H10720" i="3"/>
  <c r="G10720" i="3"/>
  <c r="H10719" i="3"/>
  <c r="G10719" i="3"/>
  <c r="H10718" i="3"/>
  <c r="G10718" i="3"/>
  <c r="H10717" i="3"/>
  <c r="G10717" i="3"/>
  <c r="H10716" i="3"/>
  <c r="G10716" i="3"/>
  <c r="H10715" i="3"/>
  <c r="G10715" i="3"/>
  <c r="H10714" i="3"/>
  <c r="G10714" i="3"/>
  <c r="H10713" i="3"/>
  <c r="G10713" i="3"/>
  <c r="H10712" i="3"/>
  <c r="G10712" i="3"/>
  <c r="H10711" i="3"/>
  <c r="G10711" i="3"/>
  <c r="H10710" i="3"/>
  <c r="G10710" i="3"/>
  <c r="H10709" i="3"/>
  <c r="G10709" i="3"/>
  <c r="H10708" i="3"/>
  <c r="G10708" i="3"/>
  <c r="H10707" i="3"/>
  <c r="G10707" i="3"/>
  <c r="H10706" i="3"/>
  <c r="G10706" i="3"/>
  <c r="H10705" i="3"/>
  <c r="G10705" i="3"/>
  <c r="H10704" i="3"/>
  <c r="G10704" i="3"/>
  <c r="H10703" i="3"/>
  <c r="G10703" i="3"/>
  <c r="H10702" i="3"/>
  <c r="G10702" i="3"/>
  <c r="H10701" i="3"/>
  <c r="G10701" i="3"/>
  <c r="H10700" i="3"/>
  <c r="G10700" i="3"/>
  <c r="H10699" i="3"/>
  <c r="G10699" i="3"/>
  <c r="H10698" i="3"/>
  <c r="G10698" i="3"/>
  <c r="H10697" i="3"/>
  <c r="G10697" i="3"/>
  <c r="H10696" i="3"/>
  <c r="G10696" i="3"/>
  <c r="H10695" i="3"/>
  <c r="G10695" i="3"/>
  <c r="H10694" i="3"/>
  <c r="G10694" i="3"/>
  <c r="H10693" i="3"/>
  <c r="G10693" i="3"/>
  <c r="H10692" i="3"/>
  <c r="G10692" i="3"/>
  <c r="H10691" i="3"/>
  <c r="G10691" i="3"/>
  <c r="H10690" i="3"/>
  <c r="G10690" i="3"/>
  <c r="H10689" i="3"/>
  <c r="G10689" i="3"/>
  <c r="H10688" i="3"/>
  <c r="G10688" i="3"/>
  <c r="H10687" i="3"/>
  <c r="G10687" i="3"/>
  <c r="H10686" i="3"/>
  <c r="G10686" i="3"/>
  <c r="H10685" i="3"/>
  <c r="G10685" i="3"/>
  <c r="H10684" i="3"/>
  <c r="G10684" i="3"/>
  <c r="H10683" i="3"/>
  <c r="G10683" i="3"/>
  <c r="H10682" i="3"/>
  <c r="G10682" i="3"/>
  <c r="H10681" i="3"/>
  <c r="G10681" i="3"/>
  <c r="H10680" i="3"/>
  <c r="G10680" i="3"/>
  <c r="H10679" i="3"/>
  <c r="G10679" i="3"/>
  <c r="H10678" i="3"/>
  <c r="G10678" i="3"/>
  <c r="H10677" i="3"/>
  <c r="G10677" i="3"/>
  <c r="H10676" i="3"/>
  <c r="G10676" i="3"/>
  <c r="H10675" i="3"/>
  <c r="G10675" i="3"/>
  <c r="H10674" i="3"/>
  <c r="G10674" i="3"/>
  <c r="H10673" i="3"/>
  <c r="G10673" i="3"/>
  <c r="H10672" i="3"/>
  <c r="G10672" i="3"/>
  <c r="H10671" i="3"/>
  <c r="G10671" i="3"/>
  <c r="H10670" i="3"/>
  <c r="G10670" i="3"/>
  <c r="H10669" i="3"/>
  <c r="G10669" i="3"/>
  <c r="H10668" i="3"/>
  <c r="G10668" i="3"/>
  <c r="H10667" i="3"/>
  <c r="G10667" i="3"/>
  <c r="H10666" i="3"/>
  <c r="G10666" i="3"/>
  <c r="H10665" i="3"/>
  <c r="G10665" i="3"/>
  <c r="H10664" i="3"/>
  <c r="G10664" i="3"/>
  <c r="H10663" i="3"/>
  <c r="G10663" i="3"/>
  <c r="H10662" i="3"/>
  <c r="G10662" i="3"/>
  <c r="H10661" i="3"/>
  <c r="G10661" i="3"/>
  <c r="H10660" i="3"/>
  <c r="G10660" i="3"/>
  <c r="H10659" i="3"/>
  <c r="G10659" i="3"/>
  <c r="H10658" i="3"/>
  <c r="G10658" i="3"/>
  <c r="H10657" i="3"/>
  <c r="G10657" i="3"/>
  <c r="H10656" i="3"/>
  <c r="G10656" i="3"/>
  <c r="H10655" i="3"/>
  <c r="G10655" i="3"/>
  <c r="H10654" i="3"/>
  <c r="G10654" i="3"/>
  <c r="H10653" i="3"/>
  <c r="G10653" i="3"/>
  <c r="H10652" i="3"/>
  <c r="G10652" i="3"/>
  <c r="H10651" i="3"/>
  <c r="G10651" i="3"/>
  <c r="H10650" i="3"/>
  <c r="G10650" i="3"/>
  <c r="H10649" i="3"/>
  <c r="G10649" i="3"/>
  <c r="H10648" i="3"/>
  <c r="G10648" i="3"/>
  <c r="H10647" i="3"/>
  <c r="G10647" i="3"/>
  <c r="H10646" i="3"/>
  <c r="G10646" i="3"/>
  <c r="H10645" i="3"/>
  <c r="G10645" i="3"/>
  <c r="H10644" i="3"/>
  <c r="G10644" i="3"/>
  <c r="H10643" i="3"/>
  <c r="G10643" i="3"/>
  <c r="H10642" i="3"/>
  <c r="G10642" i="3"/>
  <c r="H10641" i="3"/>
  <c r="G10641" i="3"/>
  <c r="H10640" i="3"/>
  <c r="G10640" i="3"/>
  <c r="H10639" i="3"/>
  <c r="G10639" i="3"/>
  <c r="H10638" i="3"/>
  <c r="G10638" i="3"/>
  <c r="H10637" i="3"/>
  <c r="G10637" i="3"/>
  <c r="H10636" i="3"/>
  <c r="G10636" i="3"/>
  <c r="H10635" i="3"/>
  <c r="G10635" i="3"/>
  <c r="H10634" i="3"/>
  <c r="G10634" i="3"/>
  <c r="H10633" i="3"/>
  <c r="G10633" i="3"/>
  <c r="H10632" i="3"/>
  <c r="G10632" i="3"/>
  <c r="H10631" i="3"/>
  <c r="G10631" i="3"/>
  <c r="H10630" i="3"/>
  <c r="G10630" i="3"/>
  <c r="H10629" i="3"/>
  <c r="G10629" i="3"/>
  <c r="H10628" i="3"/>
  <c r="G10628" i="3"/>
  <c r="H10627" i="3"/>
  <c r="G10627" i="3"/>
  <c r="H10626" i="3"/>
  <c r="G10626" i="3"/>
  <c r="H10625" i="3"/>
  <c r="G10625" i="3"/>
  <c r="H10624" i="3"/>
  <c r="G10624" i="3"/>
  <c r="H10623" i="3"/>
  <c r="G10623" i="3"/>
  <c r="H10622" i="3"/>
  <c r="G10622" i="3"/>
  <c r="H10621" i="3"/>
  <c r="G10621" i="3"/>
  <c r="H10620" i="3"/>
  <c r="G10620" i="3"/>
  <c r="H10619" i="3"/>
  <c r="G10619" i="3"/>
  <c r="H10618" i="3"/>
  <c r="G10618" i="3"/>
  <c r="H10617" i="3"/>
  <c r="G10617" i="3"/>
  <c r="H10616" i="3"/>
  <c r="G10616" i="3"/>
  <c r="H10615" i="3"/>
  <c r="G10615" i="3"/>
  <c r="H10614" i="3"/>
  <c r="G10614" i="3"/>
  <c r="H10613" i="3"/>
  <c r="G10613" i="3"/>
  <c r="H10612" i="3"/>
  <c r="G10612" i="3"/>
  <c r="H10611" i="3"/>
  <c r="G10611" i="3"/>
  <c r="H10610" i="3"/>
  <c r="G10610" i="3"/>
  <c r="H10609" i="3"/>
  <c r="G10609" i="3"/>
  <c r="H10608" i="3"/>
  <c r="G10608" i="3"/>
  <c r="H10607" i="3"/>
  <c r="G10607" i="3"/>
  <c r="H10606" i="3"/>
  <c r="G10606" i="3"/>
  <c r="H10605" i="3"/>
  <c r="G10605" i="3"/>
  <c r="H10604" i="3"/>
  <c r="G10604" i="3"/>
  <c r="H10603" i="3"/>
  <c r="G10603" i="3"/>
  <c r="H10602" i="3"/>
  <c r="G10602" i="3"/>
  <c r="H10601" i="3"/>
  <c r="G10601" i="3"/>
  <c r="H10600" i="3"/>
  <c r="G10600" i="3"/>
  <c r="H10599" i="3"/>
  <c r="G10599" i="3"/>
  <c r="H10598" i="3"/>
  <c r="G10598" i="3"/>
  <c r="H10597" i="3"/>
  <c r="G10597" i="3"/>
  <c r="H10596" i="3"/>
  <c r="G10596" i="3"/>
  <c r="H10595" i="3"/>
  <c r="G10595" i="3"/>
  <c r="H10594" i="3"/>
  <c r="G10594" i="3"/>
  <c r="H10593" i="3"/>
  <c r="G10593" i="3"/>
  <c r="H10592" i="3"/>
  <c r="G10592" i="3"/>
  <c r="H10591" i="3"/>
  <c r="G10591" i="3"/>
  <c r="H10590" i="3"/>
  <c r="G10590" i="3"/>
  <c r="H10589" i="3"/>
  <c r="G10589" i="3"/>
  <c r="H10588" i="3"/>
  <c r="G10588" i="3"/>
  <c r="H10587" i="3"/>
  <c r="G10587" i="3"/>
  <c r="H10586" i="3"/>
  <c r="G10586" i="3"/>
  <c r="H10585" i="3"/>
  <c r="G10585" i="3"/>
  <c r="H10584" i="3"/>
  <c r="G10584" i="3"/>
  <c r="H10583" i="3"/>
  <c r="G10583" i="3"/>
  <c r="H10582" i="3"/>
  <c r="G10582" i="3"/>
  <c r="H10581" i="3"/>
  <c r="G10581" i="3"/>
  <c r="H10580" i="3"/>
  <c r="G10580" i="3"/>
  <c r="H10579" i="3"/>
  <c r="G10579" i="3"/>
  <c r="H10578" i="3"/>
  <c r="G10578" i="3"/>
  <c r="H10577" i="3"/>
  <c r="G10577" i="3"/>
  <c r="H10576" i="3"/>
  <c r="G10576" i="3"/>
  <c r="H10575" i="3"/>
  <c r="G10575" i="3"/>
  <c r="H10574" i="3"/>
  <c r="G10574" i="3"/>
  <c r="H10573" i="3"/>
  <c r="G10573" i="3"/>
  <c r="H10572" i="3"/>
  <c r="G10572" i="3"/>
  <c r="H10571" i="3"/>
  <c r="G10571" i="3"/>
  <c r="H10570" i="3"/>
  <c r="G10570" i="3"/>
  <c r="H10569" i="3"/>
  <c r="G10569" i="3"/>
  <c r="H10568" i="3"/>
  <c r="G10568" i="3"/>
  <c r="H10567" i="3"/>
  <c r="G10567" i="3"/>
  <c r="H10566" i="3"/>
  <c r="G10566" i="3"/>
  <c r="H10565" i="3"/>
  <c r="G10565" i="3"/>
  <c r="H10564" i="3"/>
  <c r="G10564" i="3"/>
  <c r="H10563" i="3"/>
  <c r="G10563" i="3"/>
  <c r="H10562" i="3"/>
  <c r="G10562" i="3"/>
  <c r="H10561" i="3"/>
  <c r="G10561" i="3"/>
  <c r="H10560" i="3"/>
  <c r="G10560" i="3"/>
  <c r="H10559" i="3"/>
  <c r="G10559" i="3"/>
  <c r="H10558" i="3"/>
  <c r="G10558" i="3"/>
  <c r="H10557" i="3"/>
  <c r="G10557" i="3"/>
  <c r="H10556" i="3"/>
  <c r="G10556" i="3"/>
  <c r="H10555" i="3"/>
  <c r="G10555" i="3"/>
  <c r="H10554" i="3"/>
  <c r="G10554" i="3"/>
  <c r="H10553" i="3"/>
  <c r="G10553" i="3"/>
  <c r="H10552" i="3"/>
  <c r="G10552" i="3"/>
  <c r="H10551" i="3"/>
  <c r="G10551" i="3"/>
  <c r="H10550" i="3"/>
  <c r="G10550" i="3"/>
  <c r="H10549" i="3"/>
  <c r="G10549" i="3"/>
  <c r="H10548" i="3"/>
  <c r="G10548" i="3"/>
  <c r="H10547" i="3"/>
  <c r="G10547" i="3"/>
  <c r="H10546" i="3"/>
  <c r="G10546" i="3"/>
  <c r="H10545" i="3"/>
  <c r="G10545" i="3"/>
  <c r="H10544" i="3"/>
  <c r="G10544" i="3"/>
  <c r="H10543" i="3"/>
  <c r="G10543" i="3"/>
  <c r="H10542" i="3"/>
  <c r="G10542" i="3"/>
  <c r="H10541" i="3"/>
  <c r="G10541" i="3"/>
  <c r="H10540" i="3"/>
  <c r="G10540" i="3"/>
  <c r="H10539" i="3"/>
  <c r="G10539" i="3"/>
  <c r="H10538" i="3"/>
  <c r="G10538" i="3"/>
  <c r="H10537" i="3"/>
  <c r="G10537" i="3"/>
  <c r="H10536" i="3"/>
  <c r="G10536" i="3"/>
  <c r="H10535" i="3"/>
  <c r="G10535" i="3"/>
  <c r="H10534" i="3"/>
  <c r="G10534" i="3"/>
  <c r="H10533" i="3"/>
  <c r="G10533" i="3"/>
  <c r="H10532" i="3"/>
  <c r="G10532" i="3"/>
  <c r="H10531" i="3"/>
  <c r="G10531" i="3"/>
  <c r="H10530" i="3"/>
  <c r="G10530" i="3"/>
  <c r="H10529" i="3"/>
  <c r="G10529" i="3"/>
  <c r="H10528" i="3"/>
  <c r="G10528" i="3"/>
  <c r="H10527" i="3"/>
  <c r="G10527" i="3"/>
  <c r="H10526" i="3"/>
  <c r="G10526" i="3"/>
  <c r="H10525" i="3"/>
  <c r="G10525" i="3"/>
  <c r="H10524" i="3"/>
  <c r="G10524" i="3"/>
  <c r="H10523" i="3"/>
  <c r="G10523" i="3"/>
  <c r="H10522" i="3"/>
  <c r="G10522" i="3"/>
  <c r="H10521" i="3"/>
  <c r="G10521" i="3"/>
  <c r="H10520" i="3"/>
  <c r="G10520" i="3"/>
  <c r="H10519" i="3"/>
  <c r="G10519" i="3"/>
  <c r="H10518" i="3"/>
  <c r="G10518" i="3"/>
  <c r="H10517" i="3"/>
  <c r="G10517" i="3"/>
  <c r="H10516" i="3"/>
  <c r="G10516" i="3"/>
  <c r="H10515" i="3"/>
  <c r="G10515" i="3"/>
  <c r="H10514" i="3"/>
  <c r="G10514" i="3"/>
  <c r="H10513" i="3"/>
  <c r="G10513" i="3"/>
  <c r="H10512" i="3"/>
  <c r="G10512" i="3"/>
  <c r="H10511" i="3"/>
  <c r="G10511" i="3"/>
  <c r="H10510" i="3"/>
  <c r="G10510" i="3"/>
  <c r="H10509" i="3"/>
  <c r="G10509" i="3"/>
  <c r="H10508" i="3"/>
  <c r="G10508" i="3"/>
  <c r="H10507" i="3"/>
  <c r="G10507" i="3"/>
  <c r="H10506" i="3"/>
  <c r="G10506" i="3"/>
  <c r="H10505" i="3"/>
  <c r="G10505" i="3"/>
  <c r="H10504" i="3"/>
  <c r="G10504" i="3"/>
  <c r="H10503" i="3"/>
  <c r="G10503" i="3"/>
  <c r="H10502" i="3"/>
  <c r="G10502" i="3"/>
  <c r="H10501" i="3"/>
  <c r="G10501" i="3"/>
  <c r="H10500" i="3"/>
  <c r="G10500" i="3"/>
  <c r="H10499" i="3"/>
  <c r="G10499" i="3"/>
  <c r="H10498" i="3"/>
  <c r="G10498" i="3"/>
  <c r="H10497" i="3"/>
  <c r="G10497" i="3"/>
  <c r="H10496" i="3"/>
  <c r="G10496" i="3"/>
  <c r="H10495" i="3"/>
  <c r="G10495" i="3"/>
  <c r="H10494" i="3"/>
  <c r="G10494" i="3"/>
  <c r="H10493" i="3"/>
  <c r="G10493" i="3"/>
  <c r="H10492" i="3"/>
  <c r="G10492" i="3"/>
  <c r="H10491" i="3"/>
  <c r="G10491" i="3"/>
  <c r="H10490" i="3"/>
  <c r="G10490" i="3"/>
  <c r="H10489" i="3"/>
  <c r="G10489" i="3"/>
  <c r="H10488" i="3"/>
  <c r="G10488" i="3"/>
  <c r="H10487" i="3"/>
  <c r="G10487" i="3"/>
  <c r="H10486" i="3"/>
  <c r="G10486" i="3"/>
  <c r="H10485" i="3"/>
  <c r="G10485" i="3"/>
  <c r="H10484" i="3"/>
  <c r="G10484" i="3"/>
  <c r="H10483" i="3"/>
  <c r="G10483" i="3"/>
  <c r="H10482" i="3"/>
  <c r="G10482" i="3"/>
  <c r="H10481" i="3"/>
  <c r="G10481" i="3"/>
  <c r="H10480" i="3"/>
  <c r="G10480" i="3"/>
  <c r="H10479" i="3"/>
  <c r="G10479" i="3"/>
  <c r="H10478" i="3"/>
  <c r="G10478" i="3"/>
  <c r="H10477" i="3"/>
  <c r="G10477" i="3"/>
  <c r="H10476" i="3"/>
  <c r="G10476" i="3"/>
  <c r="H10475" i="3"/>
  <c r="G10475" i="3"/>
  <c r="H10474" i="3"/>
  <c r="G10474" i="3"/>
  <c r="H10473" i="3"/>
  <c r="G10473" i="3"/>
  <c r="H10472" i="3"/>
  <c r="G10472" i="3"/>
  <c r="H10471" i="3"/>
  <c r="G10471" i="3"/>
  <c r="H10470" i="3"/>
  <c r="G10470" i="3"/>
  <c r="H10469" i="3"/>
  <c r="G10469" i="3"/>
  <c r="H10468" i="3"/>
  <c r="G10468" i="3"/>
  <c r="H10467" i="3"/>
  <c r="G10467" i="3"/>
  <c r="H10466" i="3"/>
  <c r="G10466" i="3"/>
  <c r="H10465" i="3"/>
  <c r="G10465" i="3"/>
  <c r="H10464" i="3"/>
  <c r="G10464" i="3"/>
  <c r="H10463" i="3"/>
  <c r="G10463" i="3"/>
  <c r="H10462" i="3"/>
  <c r="G10462" i="3"/>
  <c r="H10461" i="3"/>
  <c r="G10461" i="3"/>
  <c r="H10460" i="3"/>
  <c r="G10460" i="3"/>
  <c r="H10459" i="3"/>
  <c r="G10459" i="3"/>
  <c r="H10458" i="3"/>
  <c r="G10458" i="3"/>
  <c r="H10457" i="3"/>
  <c r="G10457" i="3"/>
  <c r="H10456" i="3"/>
  <c r="G10456" i="3"/>
  <c r="H10455" i="3"/>
  <c r="G10455" i="3"/>
  <c r="H10454" i="3"/>
  <c r="G10454" i="3"/>
  <c r="H10453" i="3"/>
  <c r="G10453" i="3"/>
  <c r="H10452" i="3"/>
  <c r="G10452" i="3"/>
  <c r="H10451" i="3"/>
  <c r="G10451" i="3"/>
  <c r="H10450" i="3"/>
  <c r="G10450" i="3"/>
  <c r="H10449" i="3"/>
  <c r="G10449" i="3"/>
  <c r="H10448" i="3"/>
  <c r="G10448" i="3"/>
  <c r="H10447" i="3"/>
  <c r="G10447" i="3"/>
  <c r="H10446" i="3"/>
  <c r="G10446" i="3"/>
  <c r="H10445" i="3"/>
  <c r="G10445" i="3"/>
  <c r="H10444" i="3"/>
  <c r="G10444" i="3"/>
  <c r="H10443" i="3"/>
  <c r="G10443" i="3"/>
  <c r="H10442" i="3"/>
  <c r="G10442" i="3"/>
  <c r="H10441" i="3"/>
  <c r="G10441" i="3"/>
  <c r="H10440" i="3"/>
  <c r="G10440" i="3"/>
  <c r="H10439" i="3"/>
  <c r="G10439" i="3"/>
  <c r="H10438" i="3"/>
  <c r="G10438" i="3"/>
  <c r="H10437" i="3"/>
  <c r="G10437" i="3"/>
  <c r="H10436" i="3"/>
  <c r="G10436" i="3"/>
  <c r="H10435" i="3"/>
  <c r="G10435" i="3"/>
  <c r="H10434" i="3"/>
  <c r="G10434" i="3"/>
  <c r="H10433" i="3"/>
  <c r="G10433" i="3"/>
  <c r="H10432" i="3"/>
  <c r="G10432" i="3"/>
  <c r="H10431" i="3"/>
  <c r="G10431" i="3"/>
  <c r="H10430" i="3"/>
  <c r="G10430" i="3"/>
  <c r="H10429" i="3"/>
  <c r="G10429" i="3"/>
  <c r="H10428" i="3"/>
  <c r="G10428" i="3"/>
  <c r="H10427" i="3"/>
  <c r="G10427" i="3"/>
  <c r="H10426" i="3"/>
  <c r="G10426" i="3"/>
  <c r="H10425" i="3"/>
  <c r="G10425" i="3"/>
  <c r="H10424" i="3"/>
  <c r="G10424" i="3"/>
  <c r="H10423" i="3"/>
  <c r="G10423" i="3"/>
  <c r="H10422" i="3"/>
  <c r="G10422" i="3"/>
  <c r="H10421" i="3"/>
  <c r="G10421" i="3"/>
  <c r="H10420" i="3"/>
  <c r="G10420" i="3"/>
  <c r="H10419" i="3"/>
  <c r="G10419" i="3"/>
  <c r="H10418" i="3"/>
  <c r="G10418" i="3"/>
  <c r="H10417" i="3"/>
  <c r="G10417" i="3"/>
  <c r="H10416" i="3"/>
  <c r="G10416" i="3"/>
  <c r="H10415" i="3"/>
  <c r="G10415" i="3"/>
  <c r="H10414" i="3"/>
  <c r="G10414" i="3"/>
  <c r="H10413" i="3"/>
  <c r="G10413" i="3"/>
  <c r="H10412" i="3"/>
  <c r="G10412" i="3"/>
  <c r="H10411" i="3"/>
  <c r="G10411" i="3"/>
  <c r="H10410" i="3"/>
  <c r="G10410" i="3"/>
  <c r="H10409" i="3"/>
  <c r="G10409" i="3"/>
  <c r="H10408" i="3"/>
  <c r="G10408" i="3"/>
  <c r="H10407" i="3"/>
  <c r="G10407" i="3"/>
  <c r="H10406" i="3"/>
  <c r="G10406" i="3"/>
  <c r="H10405" i="3"/>
  <c r="G10405" i="3"/>
  <c r="H10404" i="3"/>
  <c r="G10404" i="3"/>
  <c r="H10403" i="3"/>
  <c r="G10403" i="3"/>
  <c r="H10402" i="3"/>
  <c r="G10402" i="3"/>
  <c r="H10401" i="3"/>
  <c r="G10401" i="3"/>
  <c r="H10400" i="3"/>
  <c r="G10400" i="3"/>
  <c r="H10399" i="3"/>
  <c r="G10399" i="3"/>
  <c r="H10398" i="3"/>
  <c r="G10398" i="3"/>
  <c r="H10397" i="3"/>
  <c r="G10397" i="3"/>
  <c r="H10396" i="3"/>
  <c r="G10396" i="3"/>
  <c r="H10395" i="3"/>
  <c r="G10395" i="3"/>
  <c r="H10394" i="3"/>
  <c r="G10394" i="3"/>
  <c r="H10393" i="3"/>
  <c r="G10393" i="3"/>
  <c r="H10392" i="3"/>
  <c r="G10392" i="3"/>
  <c r="H10391" i="3"/>
  <c r="G10391" i="3"/>
  <c r="H10390" i="3"/>
  <c r="G10390" i="3"/>
  <c r="H10389" i="3"/>
  <c r="G10389" i="3"/>
  <c r="H10388" i="3"/>
  <c r="G10388" i="3"/>
  <c r="H10387" i="3"/>
  <c r="G10387" i="3"/>
  <c r="H10386" i="3"/>
  <c r="G10386" i="3"/>
  <c r="H10385" i="3"/>
  <c r="G10385" i="3"/>
  <c r="H10384" i="3"/>
  <c r="G10384" i="3"/>
  <c r="H10383" i="3"/>
  <c r="G10383" i="3"/>
  <c r="H10382" i="3"/>
  <c r="G10382" i="3"/>
  <c r="H10381" i="3"/>
  <c r="G10381" i="3"/>
  <c r="H10380" i="3"/>
  <c r="G10380" i="3"/>
  <c r="H10379" i="3"/>
  <c r="G10379" i="3"/>
  <c r="H10378" i="3"/>
  <c r="G10378" i="3"/>
  <c r="H10377" i="3"/>
  <c r="G10377" i="3"/>
  <c r="H10376" i="3"/>
  <c r="G10376" i="3"/>
  <c r="H10375" i="3"/>
  <c r="G10375" i="3"/>
  <c r="H10374" i="3"/>
  <c r="G10374" i="3"/>
  <c r="H10373" i="3"/>
  <c r="G10373" i="3"/>
  <c r="H10372" i="3"/>
  <c r="G10372" i="3"/>
  <c r="H10371" i="3"/>
  <c r="G10371" i="3"/>
  <c r="H10370" i="3"/>
  <c r="G10370" i="3"/>
  <c r="H10369" i="3"/>
  <c r="G10369" i="3"/>
  <c r="H10368" i="3"/>
  <c r="G10368" i="3"/>
  <c r="H10367" i="3"/>
  <c r="G10367" i="3"/>
  <c r="H10366" i="3"/>
  <c r="G10366" i="3"/>
  <c r="H10365" i="3"/>
  <c r="G10365" i="3"/>
  <c r="H10364" i="3"/>
  <c r="G10364" i="3"/>
  <c r="H10363" i="3"/>
  <c r="G10363" i="3"/>
  <c r="H10362" i="3"/>
  <c r="G10362" i="3"/>
  <c r="H10361" i="3"/>
  <c r="G10361" i="3"/>
  <c r="H10360" i="3"/>
  <c r="G10360" i="3"/>
  <c r="H10359" i="3"/>
  <c r="G10359" i="3"/>
  <c r="H10358" i="3"/>
  <c r="G10358" i="3"/>
  <c r="H10357" i="3"/>
  <c r="G10357" i="3"/>
  <c r="H10356" i="3"/>
  <c r="G10356" i="3"/>
  <c r="H10355" i="3"/>
  <c r="G10355" i="3"/>
  <c r="H10354" i="3"/>
  <c r="G10354" i="3"/>
  <c r="H10353" i="3"/>
  <c r="G10353" i="3"/>
  <c r="H10352" i="3"/>
  <c r="G10352" i="3"/>
  <c r="H10351" i="3"/>
  <c r="G10351" i="3"/>
  <c r="H10350" i="3"/>
  <c r="G10350" i="3"/>
  <c r="H10349" i="3"/>
  <c r="G10349" i="3"/>
  <c r="H10348" i="3"/>
  <c r="G10348" i="3"/>
  <c r="H10347" i="3"/>
  <c r="G10347" i="3"/>
  <c r="H10346" i="3"/>
  <c r="G10346" i="3"/>
  <c r="H10345" i="3"/>
  <c r="G10345" i="3"/>
  <c r="H10344" i="3"/>
  <c r="G10344" i="3"/>
  <c r="H10343" i="3"/>
  <c r="G10343" i="3"/>
  <c r="H10342" i="3"/>
  <c r="G10342" i="3"/>
  <c r="H10341" i="3"/>
  <c r="G10341" i="3"/>
  <c r="H10340" i="3"/>
  <c r="G10340" i="3"/>
  <c r="H10339" i="3"/>
  <c r="G10339" i="3"/>
  <c r="H10338" i="3"/>
  <c r="G10338" i="3"/>
  <c r="H10337" i="3"/>
  <c r="G10337" i="3"/>
  <c r="H10336" i="3"/>
  <c r="G10336" i="3"/>
  <c r="H10335" i="3"/>
  <c r="G10335" i="3"/>
  <c r="H10334" i="3"/>
  <c r="G10334" i="3"/>
  <c r="H10333" i="3"/>
  <c r="G10333" i="3"/>
  <c r="H10332" i="3"/>
  <c r="G10332" i="3"/>
  <c r="H10331" i="3"/>
  <c r="G10331" i="3"/>
  <c r="H10330" i="3"/>
  <c r="G10330" i="3"/>
  <c r="H10329" i="3"/>
  <c r="G10329" i="3"/>
  <c r="H10328" i="3"/>
  <c r="G10328" i="3"/>
  <c r="H10327" i="3"/>
  <c r="G10327" i="3"/>
  <c r="H10326" i="3"/>
  <c r="G10326" i="3"/>
  <c r="H10325" i="3"/>
  <c r="G10325" i="3"/>
  <c r="H10324" i="3"/>
  <c r="G10324" i="3"/>
  <c r="H10323" i="3"/>
  <c r="G10323" i="3"/>
  <c r="H10322" i="3"/>
  <c r="G10322" i="3"/>
  <c r="H10321" i="3"/>
  <c r="G10321" i="3"/>
  <c r="H10320" i="3"/>
  <c r="G10320" i="3"/>
  <c r="H10319" i="3"/>
  <c r="G10319" i="3"/>
  <c r="H10318" i="3"/>
  <c r="G10318" i="3"/>
  <c r="H10317" i="3"/>
  <c r="G10317" i="3"/>
  <c r="H10316" i="3"/>
  <c r="G10316" i="3"/>
  <c r="H10315" i="3"/>
  <c r="G10315" i="3"/>
  <c r="H10314" i="3"/>
  <c r="G10314" i="3"/>
  <c r="H10313" i="3"/>
  <c r="G10313" i="3"/>
  <c r="H10312" i="3"/>
  <c r="G10312" i="3"/>
  <c r="H10311" i="3"/>
  <c r="G10311" i="3"/>
  <c r="H10310" i="3"/>
  <c r="G10310" i="3"/>
  <c r="H10309" i="3"/>
  <c r="G10309" i="3"/>
  <c r="H10308" i="3"/>
  <c r="G10308" i="3"/>
  <c r="H10307" i="3"/>
  <c r="G10307" i="3"/>
  <c r="H10306" i="3"/>
  <c r="G10306" i="3"/>
  <c r="H10305" i="3"/>
  <c r="G10305" i="3"/>
  <c r="H10304" i="3"/>
  <c r="G10304" i="3"/>
  <c r="H10303" i="3"/>
  <c r="G10303" i="3"/>
  <c r="H10302" i="3"/>
  <c r="G10302" i="3"/>
  <c r="H10301" i="3"/>
  <c r="G10301" i="3"/>
  <c r="H10300" i="3"/>
  <c r="G10300" i="3"/>
  <c r="H10299" i="3"/>
  <c r="G10299" i="3"/>
  <c r="H10298" i="3"/>
  <c r="G10298" i="3"/>
  <c r="H10297" i="3"/>
  <c r="G10297" i="3"/>
  <c r="H10296" i="3"/>
  <c r="G10296" i="3"/>
  <c r="H10295" i="3"/>
  <c r="G10295" i="3"/>
  <c r="H10294" i="3"/>
  <c r="G10294" i="3"/>
  <c r="H10293" i="3"/>
  <c r="G10293" i="3"/>
  <c r="H10292" i="3"/>
  <c r="G10292" i="3"/>
  <c r="H10291" i="3"/>
  <c r="G10291" i="3"/>
  <c r="H10290" i="3"/>
  <c r="G10290" i="3"/>
  <c r="H10289" i="3"/>
  <c r="G10289" i="3"/>
  <c r="H10288" i="3"/>
  <c r="G10288" i="3"/>
  <c r="H10287" i="3"/>
  <c r="G10287" i="3"/>
  <c r="H10286" i="3"/>
  <c r="G10286" i="3"/>
  <c r="H10285" i="3"/>
  <c r="G10285" i="3"/>
  <c r="H10284" i="3"/>
  <c r="G10284" i="3"/>
  <c r="H10283" i="3"/>
  <c r="G10283" i="3"/>
  <c r="H10282" i="3"/>
  <c r="G10282" i="3"/>
  <c r="H10281" i="3"/>
  <c r="G10281" i="3"/>
  <c r="H10280" i="3"/>
  <c r="G10280" i="3"/>
  <c r="H10279" i="3"/>
  <c r="G10279" i="3"/>
  <c r="H10278" i="3"/>
  <c r="G10278" i="3"/>
  <c r="H10277" i="3"/>
  <c r="G10277" i="3"/>
  <c r="H10276" i="3"/>
  <c r="G10276" i="3"/>
  <c r="H10275" i="3"/>
  <c r="G10275" i="3"/>
  <c r="H10274" i="3"/>
  <c r="G10274" i="3"/>
  <c r="H10273" i="3"/>
  <c r="G10273" i="3"/>
  <c r="H10272" i="3"/>
  <c r="G10272" i="3"/>
  <c r="H10271" i="3"/>
  <c r="G10271" i="3"/>
  <c r="H10270" i="3"/>
  <c r="G10270" i="3"/>
  <c r="H10269" i="3"/>
  <c r="G10269" i="3"/>
  <c r="H10268" i="3"/>
  <c r="G10268" i="3"/>
  <c r="H10267" i="3"/>
  <c r="G10267" i="3"/>
  <c r="H10266" i="3"/>
  <c r="G10266" i="3"/>
  <c r="H10265" i="3"/>
  <c r="G10265" i="3"/>
  <c r="H10264" i="3"/>
  <c r="G10264" i="3"/>
  <c r="H10263" i="3"/>
  <c r="G10263" i="3"/>
  <c r="H10262" i="3"/>
  <c r="G10262" i="3"/>
  <c r="H10261" i="3"/>
  <c r="G10261" i="3"/>
  <c r="H10260" i="3"/>
  <c r="G10260" i="3"/>
  <c r="H10259" i="3"/>
  <c r="G10259" i="3"/>
  <c r="H10258" i="3"/>
  <c r="G10258" i="3"/>
  <c r="H10257" i="3"/>
  <c r="G10257" i="3"/>
  <c r="H10256" i="3"/>
  <c r="G10256" i="3"/>
  <c r="H10255" i="3"/>
  <c r="G10255" i="3"/>
  <c r="H10254" i="3"/>
  <c r="G10254" i="3"/>
  <c r="H10253" i="3"/>
  <c r="G10253" i="3"/>
  <c r="H10252" i="3"/>
  <c r="G10252" i="3"/>
  <c r="H10251" i="3"/>
  <c r="G10251" i="3"/>
  <c r="H10250" i="3"/>
  <c r="G10250" i="3"/>
  <c r="H10249" i="3"/>
  <c r="G10249" i="3"/>
  <c r="H10248" i="3"/>
  <c r="G10248" i="3"/>
  <c r="H10247" i="3"/>
  <c r="G10247" i="3"/>
  <c r="H10246" i="3"/>
  <c r="G10246" i="3"/>
  <c r="H10245" i="3"/>
  <c r="G10245" i="3"/>
  <c r="H10244" i="3"/>
  <c r="G10244" i="3"/>
  <c r="H10243" i="3"/>
  <c r="G10243" i="3"/>
  <c r="H10242" i="3"/>
  <c r="G10242" i="3"/>
  <c r="H10241" i="3"/>
  <c r="G10241" i="3"/>
  <c r="H10240" i="3"/>
  <c r="G10240" i="3"/>
  <c r="H10239" i="3"/>
  <c r="G10239" i="3"/>
  <c r="H10238" i="3"/>
  <c r="G10238" i="3"/>
  <c r="H10237" i="3"/>
  <c r="G10237" i="3"/>
  <c r="H10236" i="3"/>
  <c r="G10236" i="3"/>
  <c r="H10235" i="3"/>
  <c r="G10235" i="3"/>
  <c r="H10234" i="3"/>
  <c r="G10234" i="3"/>
  <c r="H10233" i="3"/>
  <c r="G10233" i="3"/>
  <c r="H10232" i="3"/>
  <c r="G10232" i="3"/>
  <c r="H10231" i="3"/>
  <c r="G10231" i="3"/>
  <c r="H10230" i="3"/>
  <c r="G10230" i="3"/>
  <c r="H10229" i="3"/>
  <c r="G10229" i="3"/>
  <c r="H10228" i="3"/>
  <c r="G10228" i="3"/>
  <c r="H10227" i="3"/>
  <c r="G10227" i="3"/>
  <c r="H10226" i="3"/>
  <c r="G10226" i="3"/>
  <c r="H10225" i="3"/>
  <c r="G10225" i="3"/>
  <c r="H10224" i="3"/>
  <c r="G10224" i="3"/>
  <c r="H10223" i="3"/>
  <c r="G10223" i="3"/>
  <c r="H10222" i="3"/>
  <c r="G10222" i="3"/>
  <c r="H10221" i="3"/>
  <c r="G10221" i="3"/>
  <c r="H10220" i="3"/>
  <c r="G10220" i="3"/>
  <c r="H10219" i="3"/>
  <c r="G10219" i="3"/>
  <c r="H10218" i="3"/>
  <c r="G10218" i="3"/>
  <c r="H10217" i="3"/>
  <c r="G10217" i="3"/>
  <c r="H10216" i="3"/>
  <c r="G10216" i="3"/>
  <c r="H10215" i="3"/>
  <c r="G10215" i="3"/>
  <c r="H10214" i="3"/>
  <c r="G10214" i="3"/>
  <c r="H10213" i="3"/>
  <c r="G10213" i="3"/>
  <c r="H10212" i="3"/>
  <c r="G10212" i="3"/>
  <c r="H10211" i="3"/>
  <c r="G10211" i="3"/>
  <c r="H10210" i="3"/>
  <c r="G10210" i="3"/>
  <c r="H10209" i="3"/>
  <c r="G10209" i="3"/>
  <c r="H10208" i="3"/>
  <c r="G10208" i="3"/>
  <c r="H10207" i="3"/>
  <c r="G10207" i="3"/>
  <c r="H10206" i="3"/>
  <c r="G10206" i="3"/>
  <c r="H10205" i="3"/>
  <c r="G10205" i="3"/>
  <c r="H10204" i="3"/>
  <c r="G10204" i="3"/>
  <c r="H10203" i="3"/>
  <c r="G10203" i="3"/>
  <c r="H10202" i="3"/>
  <c r="G10202" i="3"/>
  <c r="H10201" i="3"/>
  <c r="G10201" i="3"/>
  <c r="H10200" i="3"/>
  <c r="G10200" i="3"/>
  <c r="H10199" i="3"/>
  <c r="G10199" i="3"/>
  <c r="H10198" i="3"/>
  <c r="G10198" i="3"/>
  <c r="H10197" i="3"/>
  <c r="G10197" i="3"/>
  <c r="H10196" i="3"/>
  <c r="G10196" i="3"/>
  <c r="H10195" i="3"/>
  <c r="G10195" i="3"/>
  <c r="H10194" i="3"/>
  <c r="G10194" i="3"/>
  <c r="H10193" i="3"/>
  <c r="G10193" i="3"/>
  <c r="H10192" i="3"/>
  <c r="G10192" i="3"/>
  <c r="H10191" i="3"/>
  <c r="G10191" i="3"/>
  <c r="H10190" i="3"/>
  <c r="G10190" i="3"/>
  <c r="H10189" i="3"/>
  <c r="G10189" i="3"/>
  <c r="H10188" i="3"/>
  <c r="G10188" i="3"/>
  <c r="H10187" i="3"/>
  <c r="G10187" i="3"/>
  <c r="H10186" i="3"/>
  <c r="G10186" i="3"/>
  <c r="H10185" i="3"/>
  <c r="G10185" i="3"/>
  <c r="H10184" i="3"/>
  <c r="G10184" i="3"/>
  <c r="H10183" i="3"/>
  <c r="G10183" i="3"/>
  <c r="H10182" i="3"/>
  <c r="G10182" i="3"/>
  <c r="H10181" i="3"/>
  <c r="G10181" i="3"/>
  <c r="H10180" i="3"/>
  <c r="G10180" i="3"/>
  <c r="H10179" i="3"/>
  <c r="G10179" i="3"/>
  <c r="H10178" i="3"/>
  <c r="G10178" i="3"/>
  <c r="H10177" i="3"/>
  <c r="G10177" i="3"/>
  <c r="H10176" i="3"/>
  <c r="G10176" i="3"/>
  <c r="H10175" i="3"/>
  <c r="G10175" i="3"/>
  <c r="H10174" i="3"/>
  <c r="G10174" i="3"/>
  <c r="H10173" i="3"/>
  <c r="G10173" i="3"/>
  <c r="H10172" i="3"/>
  <c r="G10172" i="3"/>
  <c r="H10171" i="3"/>
  <c r="G10171" i="3"/>
  <c r="H10170" i="3"/>
  <c r="G10170" i="3"/>
  <c r="H10169" i="3"/>
  <c r="G10169" i="3"/>
  <c r="H10168" i="3"/>
  <c r="G10168" i="3"/>
  <c r="H10167" i="3"/>
  <c r="G10167" i="3"/>
  <c r="H10166" i="3"/>
  <c r="G10166" i="3"/>
  <c r="H10165" i="3"/>
  <c r="G10165" i="3"/>
  <c r="H10164" i="3"/>
  <c r="G10164" i="3"/>
  <c r="H10163" i="3"/>
  <c r="G10163" i="3"/>
  <c r="H10162" i="3"/>
  <c r="G10162" i="3"/>
  <c r="H10161" i="3"/>
  <c r="G10161" i="3"/>
  <c r="H10160" i="3"/>
  <c r="G10160" i="3"/>
  <c r="H10159" i="3"/>
  <c r="G10159" i="3"/>
  <c r="H10158" i="3"/>
  <c r="G10158" i="3"/>
  <c r="H10157" i="3"/>
  <c r="G10157" i="3"/>
  <c r="H10156" i="3"/>
  <c r="G10156" i="3"/>
  <c r="H10155" i="3"/>
  <c r="G10155" i="3"/>
  <c r="H10154" i="3"/>
  <c r="G10154" i="3"/>
  <c r="H10153" i="3"/>
  <c r="G10153" i="3"/>
  <c r="H10152" i="3"/>
  <c r="G10152" i="3"/>
  <c r="H10151" i="3"/>
  <c r="G10151" i="3"/>
  <c r="H10150" i="3"/>
  <c r="G10150" i="3"/>
  <c r="H10149" i="3"/>
  <c r="G10149" i="3"/>
  <c r="H10148" i="3"/>
  <c r="G10148" i="3"/>
  <c r="H10147" i="3"/>
  <c r="G10147" i="3"/>
  <c r="H10146" i="3"/>
  <c r="G10146" i="3"/>
  <c r="H10145" i="3"/>
  <c r="G10145" i="3"/>
  <c r="H10144" i="3"/>
  <c r="G10144" i="3"/>
  <c r="H10143" i="3"/>
  <c r="G10143" i="3"/>
  <c r="H10142" i="3"/>
  <c r="G10142" i="3"/>
  <c r="H10141" i="3"/>
  <c r="G10141" i="3"/>
  <c r="H10140" i="3"/>
  <c r="G10140" i="3"/>
  <c r="H10139" i="3"/>
  <c r="G10139" i="3"/>
  <c r="H10138" i="3"/>
  <c r="G10138" i="3"/>
  <c r="H10137" i="3"/>
  <c r="G10137" i="3"/>
  <c r="H10136" i="3"/>
  <c r="G10136" i="3"/>
  <c r="H10135" i="3"/>
  <c r="G10135" i="3"/>
  <c r="H10134" i="3"/>
  <c r="G10134" i="3"/>
  <c r="H10133" i="3"/>
  <c r="G10133" i="3"/>
  <c r="H10132" i="3"/>
  <c r="G10132" i="3"/>
  <c r="H10131" i="3"/>
  <c r="G10131" i="3"/>
  <c r="H10130" i="3"/>
  <c r="G10130" i="3"/>
  <c r="H10129" i="3"/>
  <c r="G10129" i="3"/>
  <c r="H10128" i="3"/>
  <c r="G10128" i="3"/>
  <c r="H10127" i="3"/>
  <c r="G10127" i="3"/>
  <c r="H10126" i="3"/>
  <c r="G10126" i="3"/>
  <c r="H10125" i="3"/>
  <c r="G10125" i="3"/>
  <c r="H10124" i="3"/>
  <c r="G10124" i="3"/>
  <c r="H10123" i="3"/>
  <c r="G10123" i="3"/>
  <c r="H10122" i="3"/>
  <c r="G10122" i="3"/>
  <c r="H10121" i="3"/>
  <c r="G10121" i="3"/>
  <c r="H10120" i="3"/>
  <c r="G10120" i="3"/>
  <c r="H10119" i="3"/>
  <c r="G10119" i="3"/>
  <c r="H10118" i="3"/>
  <c r="G10118" i="3"/>
  <c r="H10117" i="3"/>
  <c r="G10117" i="3"/>
  <c r="H10116" i="3"/>
  <c r="G10116" i="3"/>
  <c r="H10115" i="3"/>
  <c r="G10115" i="3"/>
  <c r="H10114" i="3"/>
  <c r="G10114" i="3"/>
  <c r="H10113" i="3"/>
  <c r="G10113" i="3"/>
  <c r="H10112" i="3"/>
  <c r="G10112" i="3"/>
  <c r="H10111" i="3"/>
  <c r="G10111" i="3"/>
  <c r="H10110" i="3"/>
  <c r="G10110" i="3"/>
  <c r="H10109" i="3"/>
  <c r="G10109" i="3"/>
  <c r="H10108" i="3"/>
  <c r="G10108" i="3"/>
  <c r="H10107" i="3"/>
  <c r="G10107" i="3"/>
  <c r="H10106" i="3"/>
  <c r="G10106" i="3"/>
  <c r="H10105" i="3"/>
  <c r="G10105" i="3"/>
  <c r="H10104" i="3"/>
  <c r="G10104" i="3"/>
  <c r="H10103" i="3"/>
  <c r="G10103" i="3"/>
  <c r="H10102" i="3"/>
  <c r="G10102" i="3"/>
  <c r="H10101" i="3"/>
  <c r="G10101" i="3"/>
  <c r="H10100" i="3"/>
  <c r="G10100" i="3"/>
  <c r="H10099" i="3"/>
  <c r="G10099" i="3"/>
  <c r="H10098" i="3"/>
  <c r="G10098" i="3"/>
  <c r="H10097" i="3"/>
  <c r="G10097" i="3"/>
  <c r="H10096" i="3"/>
  <c r="G10096" i="3"/>
  <c r="H10095" i="3"/>
  <c r="G10095" i="3"/>
  <c r="H10094" i="3"/>
  <c r="G10094" i="3"/>
  <c r="H10093" i="3"/>
  <c r="G10093" i="3"/>
  <c r="H10092" i="3"/>
  <c r="G10092" i="3"/>
  <c r="H10091" i="3"/>
  <c r="G10091" i="3"/>
  <c r="H10090" i="3"/>
  <c r="G10090" i="3"/>
  <c r="H10089" i="3"/>
  <c r="G10089" i="3"/>
  <c r="H10088" i="3"/>
  <c r="G10088" i="3"/>
  <c r="H10087" i="3"/>
  <c r="G10087" i="3"/>
  <c r="H10086" i="3"/>
  <c r="G10086" i="3"/>
  <c r="H10085" i="3"/>
  <c r="G10085" i="3"/>
  <c r="H10084" i="3"/>
  <c r="G10084" i="3"/>
  <c r="H10083" i="3"/>
  <c r="G10083" i="3"/>
  <c r="H10082" i="3"/>
  <c r="G10082" i="3"/>
  <c r="H10081" i="3"/>
  <c r="G10081" i="3"/>
  <c r="H10080" i="3"/>
  <c r="G10080" i="3"/>
  <c r="H10079" i="3"/>
  <c r="G10079" i="3"/>
  <c r="H10078" i="3"/>
  <c r="G10078" i="3"/>
  <c r="H10077" i="3"/>
  <c r="G10077" i="3"/>
  <c r="H10076" i="3"/>
  <c r="G10076" i="3"/>
  <c r="H10075" i="3"/>
  <c r="G10075" i="3"/>
  <c r="H10074" i="3"/>
  <c r="G10074" i="3"/>
  <c r="H10073" i="3"/>
  <c r="G10073" i="3"/>
  <c r="H10072" i="3"/>
  <c r="G10072" i="3"/>
  <c r="H10071" i="3"/>
  <c r="G10071" i="3"/>
  <c r="H10070" i="3"/>
  <c r="G10070" i="3"/>
  <c r="H10069" i="3"/>
  <c r="G10069" i="3"/>
  <c r="H10068" i="3"/>
  <c r="G10068" i="3"/>
  <c r="H10067" i="3"/>
  <c r="G10067" i="3"/>
  <c r="H10066" i="3"/>
  <c r="G10066" i="3"/>
  <c r="H10065" i="3"/>
  <c r="G10065" i="3"/>
  <c r="H10064" i="3"/>
  <c r="G10064" i="3"/>
  <c r="H10063" i="3"/>
  <c r="G10063" i="3"/>
  <c r="H10062" i="3"/>
  <c r="G10062" i="3"/>
  <c r="H10061" i="3"/>
  <c r="G10061" i="3"/>
  <c r="H10060" i="3"/>
  <c r="G10060" i="3"/>
  <c r="H10059" i="3"/>
  <c r="G10059" i="3"/>
  <c r="H10058" i="3"/>
  <c r="G10058" i="3"/>
  <c r="H10057" i="3"/>
  <c r="G10057" i="3"/>
  <c r="H10056" i="3"/>
  <c r="G10056" i="3"/>
  <c r="H10055" i="3"/>
  <c r="G10055" i="3"/>
  <c r="H10054" i="3"/>
  <c r="G10054" i="3"/>
  <c r="H10053" i="3"/>
  <c r="G10053" i="3"/>
  <c r="H10052" i="3"/>
  <c r="G10052" i="3"/>
  <c r="H10051" i="3"/>
  <c r="G10051" i="3"/>
  <c r="H10050" i="3"/>
  <c r="G10050" i="3"/>
  <c r="H10049" i="3"/>
  <c r="G10049" i="3"/>
  <c r="H10048" i="3"/>
  <c r="G10048" i="3"/>
  <c r="H10047" i="3"/>
  <c r="G10047" i="3"/>
  <c r="H10046" i="3"/>
  <c r="G10046" i="3"/>
  <c r="H10045" i="3"/>
  <c r="G10045" i="3"/>
  <c r="H10044" i="3"/>
  <c r="G10044" i="3"/>
  <c r="H10043" i="3"/>
  <c r="G10043" i="3"/>
  <c r="H10042" i="3"/>
  <c r="G10042" i="3"/>
  <c r="H10041" i="3"/>
  <c r="G10041" i="3"/>
  <c r="H10040" i="3"/>
  <c r="G10040" i="3"/>
  <c r="H10039" i="3"/>
  <c r="G10039" i="3"/>
  <c r="H10038" i="3"/>
  <c r="G10038" i="3"/>
  <c r="H10037" i="3"/>
  <c r="G10037" i="3"/>
  <c r="H10036" i="3"/>
  <c r="G10036" i="3"/>
  <c r="H10035" i="3"/>
  <c r="G10035" i="3"/>
  <c r="H10034" i="3"/>
  <c r="G10034" i="3"/>
  <c r="H10033" i="3"/>
  <c r="G10033" i="3"/>
  <c r="H10032" i="3"/>
  <c r="G10032" i="3"/>
  <c r="H10031" i="3"/>
  <c r="G10031" i="3"/>
  <c r="H10030" i="3"/>
  <c r="G10030" i="3"/>
  <c r="H10029" i="3"/>
  <c r="G10029" i="3"/>
  <c r="H10028" i="3"/>
  <c r="G10028" i="3"/>
  <c r="H10027" i="3"/>
  <c r="G10027" i="3"/>
  <c r="H10026" i="3"/>
  <c r="G10026" i="3"/>
  <c r="H10025" i="3"/>
  <c r="G10025" i="3"/>
  <c r="H10024" i="3"/>
  <c r="G10024" i="3"/>
  <c r="H10023" i="3"/>
  <c r="G10023" i="3"/>
  <c r="H10022" i="3"/>
  <c r="G10022" i="3"/>
  <c r="H10021" i="3"/>
  <c r="G10021" i="3"/>
  <c r="H10020" i="3"/>
  <c r="G10020" i="3"/>
  <c r="H10019" i="3"/>
  <c r="G10019" i="3"/>
  <c r="H10018" i="3"/>
  <c r="G10018" i="3"/>
  <c r="H10017" i="3"/>
  <c r="G10017" i="3"/>
  <c r="H10016" i="3"/>
  <c r="G10016" i="3"/>
  <c r="H10015" i="3"/>
  <c r="G10015" i="3"/>
  <c r="H10014" i="3"/>
  <c r="G10014" i="3"/>
  <c r="H10013" i="3"/>
  <c r="G10013" i="3"/>
  <c r="H10012" i="3"/>
  <c r="G10012" i="3"/>
  <c r="H10011" i="3"/>
  <c r="G10011" i="3"/>
  <c r="H10010" i="3"/>
  <c r="G10010" i="3"/>
  <c r="H10009" i="3"/>
  <c r="G10009" i="3"/>
  <c r="H10008" i="3"/>
  <c r="G10008" i="3"/>
  <c r="H10007" i="3"/>
  <c r="G10007" i="3"/>
  <c r="H10006" i="3"/>
  <c r="G10006" i="3"/>
  <c r="H10005" i="3"/>
  <c r="G10005" i="3"/>
  <c r="H10004" i="3"/>
  <c r="G10004" i="3"/>
  <c r="H10003" i="3"/>
  <c r="G10003" i="3"/>
  <c r="H10002" i="3"/>
  <c r="G10002" i="3"/>
  <c r="H10001" i="3"/>
  <c r="G10001" i="3"/>
  <c r="H10000" i="3"/>
  <c r="G10000" i="3"/>
  <c r="H9999" i="3"/>
  <c r="G9999" i="3"/>
  <c r="H9998" i="3"/>
  <c r="G9998" i="3"/>
  <c r="H9997" i="3"/>
  <c r="G9997" i="3"/>
  <c r="H9996" i="3"/>
  <c r="G9996" i="3"/>
  <c r="H9995" i="3"/>
  <c r="G9995" i="3"/>
  <c r="H9994" i="3"/>
  <c r="G9994" i="3"/>
  <c r="H9993" i="3"/>
  <c r="G9993" i="3"/>
  <c r="H9992" i="3"/>
  <c r="G9992" i="3"/>
  <c r="H9991" i="3"/>
  <c r="G9991" i="3"/>
  <c r="H9990" i="3"/>
  <c r="G9990" i="3"/>
  <c r="H9989" i="3"/>
  <c r="G9989" i="3"/>
  <c r="H9988" i="3"/>
  <c r="G9988" i="3"/>
  <c r="H9987" i="3"/>
  <c r="G9987" i="3"/>
  <c r="H9986" i="3"/>
  <c r="G9986" i="3"/>
  <c r="H9985" i="3"/>
  <c r="G9985" i="3"/>
  <c r="H9984" i="3"/>
  <c r="G9984" i="3"/>
  <c r="H9983" i="3"/>
  <c r="G9983" i="3"/>
  <c r="H9982" i="3"/>
  <c r="G9982" i="3"/>
  <c r="H9981" i="3"/>
  <c r="G9981" i="3"/>
  <c r="H9980" i="3"/>
  <c r="G9980" i="3"/>
  <c r="H9979" i="3"/>
  <c r="G9979" i="3"/>
  <c r="H9978" i="3"/>
  <c r="G9978" i="3"/>
  <c r="H9977" i="3"/>
  <c r="G9977" i="3"/>
  <c r="H9976" i="3"/>
  <c r="G9976" i="3"/>
  <c r="H9975" i="3"/>
  <c r="G9975" i="3"/>
  <c r="H9974" i="3"/>
  <c r="G9974" i="3"/>
  <c r="H9973" i="3"/>
  <c r="G9973" i="3"/>
  <c r="H9972" i="3"/>
  <c r="G9972" i="3"/>
  <c r="H9971" i="3"/>
  <c r="G9971" i="3"/>
  <c r="H9970" i="3"/>
  <c r="G9970" i="3"/>
  <c r="H9969" i="3"/>
  <c r="G9969" i="3"/>
  <c r="H9968" i="3"/>
  <c r="G9968" i="3"/>
  <c r="H9967" i="3"/>
  <c r="G9967" i="3"/>
  <c r="H9966" i="3"/>
  <c r="G9966" i="3"/>
  <c r="H9965" i="3"/>
  <c r="G9965" i="3"/>
  <c r="H9964" i="3"/>
  <c r="G9964" i="3"/>
  <c r="H9963" i="3"/>
  <c r="G9963" i="3"/>
  <c r="H9962" i="3"/>
  <c r="G9962" i="3"/>
  <c r="H9961" i="3"/>
  <c r="G9961" i="3"/>
  <c r="H9960" i="3"/>
  <c r="G9960" i="3"/>
  <c r="H9959" i="3"/>
  <c r="G9959" i="3"/>
  <c r="H9958" i="3"/>
  <c r="G9958" i="3"/>
  <c r="H9957" i="3"/>
  <c r="G9957" i="3"/>
  <c r="H9956" i="3"/>
  <c r="G9956" i="3"/>
  <c r="H9955" i="3"/>
  <c r="G9955" i="3"/>
  <c r="H9954" i="3"/>
  <c r="G9954" i="3"/>
  <c r="H9953" i="3"/>
  <c r="G9953" i="3"/>
  <c r="H9952" i="3"/>
  <c r="G9952" i="3"/>
  <c r="H9951" i="3"/>
  <c r="G9951" i="3"/>
  <c r="H9950" i="3"/>
  <c r="G9950" i="3"/>
  <c r="H9949" i="3"/>
  <c r="G9949" i="3"/>
  <c r="H9948" i="3"/>
  <c r="G9948" i="3"/>
  <c r="H9947" i="3"/>
  <c r="G9947" i="3"/>
  <c r="H9946" i="3"/>
  <c r="G9946" i="3"/>
  <c r="H9945" i="3"/>
  <c r="G9945" i="3"/>
  <c r="H9944" i="3"/>
  <c r="G9944" i="3"/>
  <c r="H9943" i="3"/>
  <c r="G9943" i="3"/>
  <c r="H9942" i="3"/>
  <c r="G9942" i="3"/>
  <c r="H9941" i="3"/>
  <c r="G9941" i="3"/>
  <c r="H9940" i="3"/>
  <c r="G9940" i="3"/>
  <c r="H9939" i="3"/>
  <c r="G9939" i="3"/>
  <c r="H9938" i="3"/>
  <c r="G9938" i="3"/>
  <c r="H9937" i="3"/>
  <c r="G9937" i="3"/>
  <c r="H9936" i="3"/>
  <c r="G9936" i="3"/>
  <c r="H9935" i="3"/>
  <c r="G9935" i="3"/>
  <c r="H9934" i="3"/>
  <c r="G9934" i="3"/>
  <c r="H9933" i="3"/>
  <c r="G9933" i="3"/>
  <c r="H9932" i="3"/>
  <c r="G9932" i="3"/>
  <c r="H9931" i="3"/>
  <c r="G9931" i="3"/>
  <c r="H9930" i="3"/>
  <c r="G9930" i="3"/>
  <c r="H9929" i="3"/>
  <c r="G9929" i="3"/>
  <c r="H9928" i="3"/>
  <c r="G9928" i="3"/>
  <c r="H9927" i="3"/>
  <c r="G9927" i="3"/>
  <c r="H9926" i="3"/>
  <c r="G9926" i="3"/>
  <c r="H9925" i="3"/>
  <c r="G9925" i="3"/>
  <c r="H9924" i="3"/>
  <c r="G9924" i="3"/>
  <c r="H9923" i="3"/>
  <c r="G9923" i="3"/>
  <c r="H9922" i="3"/>
  <c r="G9922" i="3"/>
  <c r="H9921" i="3"/>
  <c r="G9921" i="3"/>
  <c r="H9920" i="3"/>
  <c r="G9920" i="3"/>
  <c r="H9919" i="3"/>
  <c r="G9919" i="3"/>
  <c r="H9918" i="3"/>
  <c r="G9918" i="3"/>
  <c r="H9917" i="3"/>
  <c r="G9917" i="3"/>
  <c r="H9916" i="3"/>
  <c r="G9916" i="3"/>
  <c r="H9915" i="3"/>
  <c r="G9915" i="3"/>
  <c r="H9914" i="3"/>
  <c r="G9914" i="3"/>
  <c r="H9913" i="3"/>
  <c r="G9913" i="3"/>
  <c r="H9912" i="3"/>
  <c r="G9912" i="3"/>
  <c r="H9911" i="3"/>
  <c r="G9911" i="3"/>
  <c r="H9910" i="3"/>
  <c r="G9910" i="3"/>
  <c r="H9909" i="3"/>
  <c r="G9909" i="3"/>
  <c r="H9908" i="3"/>
  <c r="G9908" i="3"/>
  <c r="H9907" i="3"/>
  <c r="G9907" i="3"/>
  <c r="H9906" i="3"/>
  <c r="G9906" i="3"/>
  <c r="H9905" i="3"/>
  <c r="G9905" i="3"/>
  <c r="H9904" i="3"/>
  <c r="G9904" i="3"/>
  <c r="H9903" i="3"/>
  <c r="G9903" i="3"/>
  <c r="H9902" i="3"/>
  <c r="G9902" i="3"/>
  <c r="H9901" i="3"/>
  <c r="G9901" i="3"/>
  <c r="H9900" i="3"/>
  <c r="G9900" i="3"/>
  <c r="H9899" i="3"/>
  <c r="G9899" i="3"/>
  <c r="H9898" i="3"/>
  <c r="G9898" i="3"/>
  <c r="H9897" i="3"/>
  <c r="G9897" i="3"/>
  <c r="H9896" i="3"/>
  <c r="G9896" i="3"/>
  <c r="H9895" i="3"/>
  <c r="G9895" i="3"/>
  <c r="H9894" i="3"/>
  <c r="G9894" i="3"/>
  <c r="H9893" i="3"/>
  <c r="G9893" i="3"/>
  <c r="H9892" i="3"/>
  <c r="G9892" i="3"/>
  <c r="H9891" i="3"/>
  <c r="G9891" i="3"/>
  <c r="H9890" i="3"/>
  <c r="G9890" i="3"/>
  <c r="H9889" i="3"/>
  <c r="G9889" i="3"/>
  <c r="H9888" i="3"/>
  <c r="G9888" i="3"/>
  <c r="H9887" i="3"/>
  <c r="G9887" i="3"/>
  <c r="H9886" i="3"/>
  <c r="G9886" i="3"/>
  <c r="H9885" i="3"/>
  <c r="G9885" i="3"/>
  <c r="H9884" i="3"/>
  <c r="G9884" i="3"/>
  <c r="H9883" i="3"/>
  <c r="G9883" i="3"/>
  <c r="H9882" i="3"/>
  <c r="G9882" i="3"/>
  <c r="H9881" i="3"/>
  <c r="G9881" i="3"/>
  <c r="H9880" i="3"/>
  <c r="G9880" i="3"/>
  <c r="H9879" i="3"/>
  <c r="G9879" i="3"/>
  <c r="H9878" i="3"/>
  <c r="G9878" i="3"/>
  <c r="H9877" i="3"/>
  <c r="G9877" i="3"/>
  <c r="H9876" i="3"/>
  <c r="G9876" i="3"/>
  <c r="H9875" i="3"/>
  <c r="G9875" i="3"/>
  <c r="H9874" i="3"/>
  <c r="G9874" i="3"/>
  <c r="H9873" i="3"/>
  <c r="G9873" i="3"/>
  <c r="H9872" i="3"/>
  <c r="G9872" i="3"/>
  <c r="H9871" i="3"/>
  <c r="G9871" i="3"/>
  <c r="H9870" i="3"/>
  <c r="G9870" i="3"/>
  <c r="H9869" i="3"/>
  <c r="G9869" i="3"/>
  <c r="H9868" i="3"/>
  <c r="G9868" i="3"/>
  <c r="H9867" i="3"/>
  <c r="G9867" i="3"/>
  <c r="H9866" i="3"/>
  <c r="G9866" i="3"/>
  <c r="H9865" i="3"/>
  <c r="G9865" i="3"/>
  <c r="H9864" i="3"/>
  <c r="G9864" i="3"/>
  <c r="H9863" i="3"/>
  <c r="G9863" i="3"/>
  <c r="H9862" i="3"/>
  <c r="G9862" i="3"/>
  <c r="H9861" i="3"/>
  <c r="G9861" i="3"/>
  <c r="H9860" i="3"/>
  <c r="G9860" i="3"/>
  <c r="H9859" i="3"/>
  <c r="G9859" i="3"/>
  <c r="H9858" i="3"/>
  <c r="G9858" i="3"/>
  <c r="H9857" i="3"/>
  <c r="G9857" i="3"/>
  <c r="H9856" i="3"/>
  <c r="G9856" i="3"/>
  <c r="H9855" i="3"/>
  <c r="G9855" i="3"/>
  <c r="H9854" i="3"/>
  <c r="G9854" i="3"/>
  <c r="H9853" i="3"/>
  <c r="G9853" i="3"/>
  <c r="H9852" i="3"/>
  <c r="G9852" i="3"/>
  <c r="H9851" i="3"/>
  <c r="G9851" i="3"/>
  <c r="H9850" i="3"/>
  <c r="G9850" i="3"/>
  <c r="H9849" i="3"/>
  <c r="G9849" i="3"/>
  <c r="H9848" i="3"/>
  <c r="G9848" i="3"/>
  <c r="H9847" i="3"/>
  <c r="G9847" i="3"/>
  <c r="H9846" i="3"/>
  <c r="G9846" i="3"/>
  <c r="H9845" i="3"/>
  <c r="G9845" i="3"/>
  <c r="H9844" i="3"/>
  <c r="G9844" i="3"/>
  <c r="H9843" i="3"/>
  <c r="G9843" i="3"/>
  <c r="H9842" i="3"/>
  <c r="G9842" i="3"/>
  <c r="H9841" i="3"/>
  <c r="G9841" i="3"/>
  <c r="H9840" i="3"/>
  <c r="G9840" i="3"/>
  <c r="H9839" i="3"/>
  <c r="G9839" i="3"/>
  <c r="H9838" i="3"/>
  <c r="G9838" i="3"/>
  <c r="H9837" i="3"/>
  <c r="G9837" i="3"/>
  <c r="H9836" i="3"/>
  <c r="G9836" i="3"/>
  <c r="H9835" i="3"/>
  <c r="G9835" i="3"/>
  <c r="H9834" i="3"/>
  <c r="G9834" i="3"/>
  <c r="H9833" i="3"/>
  <c r="G9833" i="3"/>
  <c r="H9832" i="3"/>
  <c r="G9832" i="3"/>
  <c r="H9831" i="3"/>
  <c r="G9831" i="3"/>
  <c r="H9830" i="3"/>
  <c r="G9830" i="3"/>
  <c r="H9829" i="3"/>
  <c r="G9829" i="3"/>
  <c r="H9828" i="3"/>
  <c r="G9828" i="3"/>
  <c r="H9827" i="3"/>
  <c r="G9827" i="3"/>
  <c r="H9826" i="3"/>
  <c r="G9826" i="3"/>
  <c r="H9825" i="3"/>
  <c r="G9825" i="3"/>
  <c r="H9824" i="3"/>
  <c r="G9824" i="3"/>
  <c r="H9823" i="3"/>
  <c r="G9823" i="3"/>
  <c r="H9822" i="3"/>
  <c r="G9822" i="3"/>
  <c r="H9821" i="3"/>
  <c r="G9821" i="3"/>
  <c r="H9820" i="3"/>
  <c r="G9820" i="3"/>
  <c r="H9819" i="3"/>
  <c r="G9819" i="3"/>
  <c r="H9818" i="3"/>
  <c r="G9818" i="3"/>
  <c r="H9817" i="3"/>
  <c r="G9817" i="3"/>
  <c r="H9816" i="3"/>
  <c r="G9816" i="3"/>
  <c r="H9815" i="3"/>
  <c r="G9815" i="3"/>
  <c r="H9814" i="3"/>
  <c r="G9814" i="3"/>
  <c r="H9813" i="3"/>
  <c r="G9813" i="3"/>
  <c r="H9812" i="3"/>
  <c r="G9812" i="3"/>
  <c r="H9811" i="3"/>
  <c r="G9811" i="3"/>
  <c r="H9810" i="3"/>
  <c r="G9810" i="3"/>
  <c r="H9809" i="3"/>
  <c r="G9809" i="3"/>
  <c r="H9808" i="3"/>
  <c r="G9808" i="3"/>
  <c r="H9807" i="3"/>
  <c r="G9807" i="3"/>
  <c r="H9806" i="3"/>
  <c r="G9806" i="3"/>
  <c r="H9805" i="3"/>
  <c r="G9805" i="3"/>
  <c r="H9804" i="3"/>
  <c r="G9804" i="3"/>
  <c r="H9803" i="3"/>
  <c r="G9803" i="3"/>
  <c r="H9802" i="3"/>
  <c r="G9802" i="3"/>
  <c r="H9801" i="3"/>
  <c r="G9801" i="3"/>
  <c r="H9800" i="3"/>
  <c r="G9800" i="3"/>
  <c r="H9799" i="3"/>
  <c r="G9799" i="3"/>
  <c r="H9798" i="3"/>
  <c r="G9798" i="3"/>
  <c r="H9797" i="3"/>
  <c r="G9797" i="3"/>
  <c r="H9796" i="3"/>
  <c r="G9796" i="3"/>
  <c r="H9795" i="3"/>
  <c r="G9795" i="3"/>
  <c r="H9794" i="3"/>
  <c r="G9794" i="3"/>
  <c r="H9793" i="3"/>
  <c r="G9793" i="3"/>
  <c r="H9792" i="3"/>
  <c r="G9792" i="3"/>
  <c r="H9791" i="3"/>
  <c r="G9791" i="3"/>
  <c r="H9790" i="3"/>
  <c r="G9790" i="3"/>
  <c r="H9789" i="3"/>
  <c r="G9789" i="3"/>
  <c r="H9788" i="3"/>
  <c r="G9788" i="3"/>
  <c r="H9787" i="3"/>
  <c r="G9787" i="3"/>
  <c r="H9786" i="3"/>
  <c r="G9786" i="3"/>
  <c r="H9785" i="3"/>
  <c r="G9785" i="3"/>
  <c r="H9784" i="3"/>
  <c r="G9784" i="3"/>
  <c r="H9783" i="3"/>
  <c r="G9783" i="3"/>
  <c r="H9782" i="3"/>
  <c r="G9782" i="3"/>
  <c r="H9781" i="3"/>
  <c r="G9781" i="3"/>
  <c r="H9780" i="3"/>
  <c r="G9780" i="3"/>
  <c r="H9779" i="3"/>
  <c r="G9779" i="3"/>
  <c r="H9778" i="3"/>
  <c r="G9778" i="3"/>
  <c r="H9777" i="3"/>
  <c r="G9777" i="3"/>
  <c r="H9776" i="3"/>
  <c r="G9776" i="3"/>
  <c r="H9775" i="3"/>
  <c r="G9775" i="3"/>
  <c r="H9774" i="3"/>
  <c r="G9774" i="3"/>
  <c r="H9773" i="3"/>
  <c r="G9773" i="3"/>
  <c r="H9772" i="3"/>
  <c r="G9772" i="3"/>
  <c r="H9771" i="3"/>
  <c r="G9771" i="3"/>
  <c r="H9770" i="3"/>
  <c r="G9770" i="3"/>
  <c r="H9769" i="3"/>
  <c r="G9769" i="3"/>
  <c r="H9768" i="3"/>
  <c r="G9768" i="3"/>
  <c r="H9767" i="3"/>
  <c r="G9767" i="3"/>
  <c r="H9766" i="3"/>
  <c r="G9766" i="3"/>
  <c r="H9765" i="3"/>
  <c r="G9765" i="3"/>
  <c r="H9764" i="3"/>
  <c r="G9764" i="3"/>
  <c r="H9763" i="3"/>
  <c r="G9763" i="3"/>
  <c r="H9762" i="3"/>
  <c r="G9762" i="3"/>
  <c r="H9761" i="3"/>
  <c r="G9761" i="3"/>
  <c r="H9760" i="3"/>
  <c r="G9760" i="3"/>
  <c r="H9759" i="3"/>
  <c r="G9759" i="3"/>
  <c r="H9758" i="3"/>
  <c r="G9758" i="3"/>
  <c r="H9757" i="3"/>
  <c r="G9757" i="3"/>
  <c r="H9756" i="3"/>
  <c r="G9756" i="3"/>
  <c r="H9755" i="3"/>
  <c r="G9755" i="3"/>
  <c r="H9754" i="3"/>
  <c r="G9754" i="3"/>
  <c r="H9753" i="3"/>
  <c r="G9753" i="3"/>
  <c r="H9752" i="3"/>
  <c r="G9752" i="3"/>
  <c r="H9751" i="3"/>
  <c r="G9751" i="3"/>
  <c r="H9750" i="3"/>
  <c r="G9750" i="3"/>
  <c r="H9749" i="3"/>
  <c r="G9749" i="3"/>
  <c r="H9748" i="3"/>
  <c r="G9748" i="3"/>
  <c r="H9747" i="3"/>
  <c r="G9747" i="3"/>
  <c r="H9746" i="3"/>
  <c r="G9746" i="3"/>
  <c r="H9745" i="3"/>
  <c r="G9745" i="3"/>
  <c r="H9744" i="3"/>
  <c r="G9744" i="3"/>
  <c r="H9743" i="3"/>
  <c r="G9743" i="3"/>
  <c r="H9742" i="3"/>
  <c r="G9742" i="3"/>
  <c r="H9741" i="3"/>
  <c r="G9741" i="3"/>
  <c r="H9740" i="3"/>
  <c r="G9740" i="3"/>
  <c r="H9739" i="3"/>
  <c r="G9739" i="3"/>
  <c r="H9738" i="3"/>
  <c r="G9738" i="3"/>
  <c r="H9737" i="3"/>
  <c r="G9737" i="3"/>
  <c r="H9736" i="3"/>
  <c r="G9736" i="3"/>
  <c r="H9735" i="3"/>
  <c r="G9735" i="3"/>
  <c r="H9734" i="3"/>
  <c r="G9734" i="3"/>
  <c r="H9733" i="3"/>
  <c r="G9733" i="3"/>
  <c r="H9732" i="3"/>
  <c r="G9732" i="3"/>
  <c r="H9731" i="3"/>
  <c r="G9731" i="3"/>
  <c r="H9730" i="3"/>
  <c r="G9730" i="3"/>
  <c r="H9729" i="3"/>
  <c r="G9729" i="3"/>
  <c r="H9728" i="3"/>
  <c r="G9728" i="3"/>
  <c r="H9727" i="3"/>
  <c r="G9727" i="3"/>
  <c r="H9726" i="3"/>
  <c r="G9726" i="3"/>
  <c r="H9725" i="3"/>
  <c r="G9725" i="3"/>
  <c r="H9724" i="3"/>
  <c r="G9724" i="3"/>
  <c r="H9723" i="3"/>
  <c r="G9723" i="3"/>
  <c r="H9722" i="3"/>
  <c r="G9722" i="3"/>
  <c r="H9721" i="3"/>
  <c r="G9721" i="3"/>
  <c r="H9720" i="3"/>
  <c r="G9720" i="3"/>
  <c r="H9719" i="3"/>
  <c r="G9719" i="3"/>
  <c r="H9718" i="3"/>
  <c r="G9718" i="3"/>
  <c r="H9717" i="3"/>
  <c r="G9717" i="3"/>
  <c r="H9716" i="3"/>
  <c r="G9716" i="3"/>
  <c r="H9715" i="3"/>
  <c r="G9715" i="3"/>
  <c r="H9714" i="3"/>
  <c r="G9714" i="3"/>
  <c r="H9713" i="3"/>
  <c r="G9713" i="3"/>
  <c r="H9712" i="3"/>
  <c r="G9712" i="3"/>
  <c r="H9711" i="3"/>
  <c r="G9711" i="3"/>
  <c r="H9710" i="3"/>
  <c r="G9710" i="3"/>
  <c r="H9709" i="3"/>
  <c r="G9709" i="3"/>
  <c r="H9708" i="3"/>
  <c r="G9708" i="3"/>
  <c r="H9707" i="3"/>
  <c r="G9707" i="3"/>
  <c r="H9706" i="3"/>
  <c r="G9706" i="3"/>
  <c r="H9705" i="3"/>
  <c r="G9705" i="3"/>
  <c r="H9704" i="3"/>
  <c r="G9704" i="3"/>
  <c r="H9703" i="3"/>
  <c r="G9703" i="3"/>
  <c r="H9702" i="3"/>
  <c r="G9702" i="3"/>
  <c r="H9701" i="3"/>
  <c r="G9701" i="3"/>
  <c r="H9700" i="3"/>
  <c r="G9700" i="3"/>
  <c r="H9699" i="3"/>
  <c r="G9699" i="3"/>
  <c r="H9698" i="3"/>
  <c r="G9698" i="3"/>
  <c r="H9697" i="3"/>
  <c r="G9697" i="3"/>
  <c r="H9696" i="3"/>
  <c r="G9696" i="3"/>
  <c r="H9695" i="3"/>
  <c r="G9695" i="3"/>
  <c r="H9694" i="3"/>
  <c r="G9694" i="3"/>
  <c r="H9693" i="3"/>
  <c r="G9693" i="3"/>
  <c r="H9692" i="3"/>
  <c r="G9692" i="3"/>
  <c r="H9691" i="3"/>
  <c r="G9691" i="3"/>
  <c r="H9690" i="3"/>
  <c r="G9690" i="3"/>
  <c r="H9689" i="3"/>
  <c r="G9689" i="3"/>
  <c r="H9688" i="3"/>
  <c r="G9688" i="3"/>
  <c r="H9687" i="3"/>
  <c r="G9687" i="3"/>
  <c r="H9686" i="3"/>
  <c r="G9686" i="3"/>
  <c r="H9685" i="3"/>
  <c r="G9685" i="3"/>
  <c r="H9684" i="3"/>
  <c r="G9684" i="3"/>
  <c r="H9683" i="3"/>
  <c r="G9683" i="3"/>
  <c r="H9682" i="3"/>
  <c r="G9682" i="3"/>
  <c r="H9681" i="3"/>
  <c r="G9681" i="3"/>
  <c r="H9680" i="3"/>
  <c r="G9680" i="3"/>
  <c r="H9679" i="3"/>
  <c r="G9679" i="3"/>
  <c r="H9678" i="3"/>
  <c r="G9678" i="3"/>
  <c r="H9677" i="3"/>
  <c r="G9677" i="3"/>
  <c r="H9676" i="3"/>
  <c r="G9676" i="3"/>
  <c r="H9675" i="3"/>
  <c r="G9675" i="3"/>
  <c r="H9674" i="3"/>
  <c r="G9674" i="3"/>
  <c r="H9673" i="3"/>
  <c r="G9673" i="3"/>
  <c r="H9672" i="3"/>
  <c r="G9672" i="3"/>
  <c r="H9671" i="3"/>
  <c r="G9671" i="3"/>
  <c r="H9670" i="3"/>
  <c r="G9670" i="3"/>
  <c r="H9669" i="3"/>
  <c r="G9669" i="3"/>
  <c r="H9668" i="3"/>
  <c r="G9668" i="3"/>
  <c r="H9667" i="3"/>
  <c r="G9667" i="3"/>
  <c r="H9666" i="3"/>
  <c r="G9666" i="3"/>
  <c r="H9665" i="3"/>
  <c r="G9665" i="3"/>
  <c r="H9664" i="3"/>
  <c r="G9664" i="3"/>
  <c r="H9663" i="3"/>
  <c r="G9663" i="3"/>
  <c r="H9662" i="3"/>
  <c r="G9662" i="3"/>
  <c r="H9661" i="3"/>
  <c r="G9661" i="3"/>
  <c r="H9660" i="3"/>
  <c r="G9660" i="3"/>
  <c r="H9659" i="3"/>
  <c r="G9659" i="3"/>
  <c r="H9658" i="3"/>
  <c r="G9658" i="3"/>
  <c r="H9657" i="3"/>
  <c r="G9657" i="3"/>
  <c r="H9656" i="3"/>
  <c r="G9656" i="3"/>
  <c r="H9655" i="3"/>
  <c r="G9655" i="3"/>
  <c r="H9654" i="3"/>
  <c r="G9654" i="3"/>
  <c r="H9653" i="3"/>
  <c r="G9653" i="3"/>
  <c r="H9652" i="3"/>
  <c r="G9652" i="3"/>
  <c r="H9651" i="3"/>
  <c r="G9651" i="3"/>
  <c r="H9650" i="3"/>
  <c r="G9650" i="3"/>
  <c r="H9649" i="3"/>
  <c r="G9649" i="3"/>
  <c r="H9648" i="3"/>
  <c r="G9648" i="3"/>
  <c r="H9647" i="3"/>
  <c r="G9647" i="3"/>
  <c r="H9646" i="3"/>
  <c r="G9646" i="3"/>
  <c r="H9645" i="3"/>
  <c r="G9645" i="3"/>
  <c r="H9644" i="3"/>
  <c r="G9644" i="3"/>
  <c r="H9643" i="3"/>
  <c r="G9643" i="3"/>
  <c r="H9642" i="3"/>
  <c r="G9642" i="3"/>
  <c r="H9641" i="3"/>
  <c r="G9641" i="3"/>
  <c r="H9640" i="3"/>
  <c r="G9640" i="3"/>
  <c r="H9639" i="3"/>
  <c r="G9639" i="3"/>
  <c r="H9638" i="3"/>
  <c r="G9638" i="3"/>
  <c r="H9637" i="3"/>
  <c r="G9637" i="3"/>
  <c r="H9636" i="3"/>
  <c r="G9636" i="3"/>
  <c r="H9635" i="3"/>
  <c r="G9635" i="3"/>
  <c r="H9634" i="3"/>
  <c r="G9634" i="3"/>
  <c r="H9633" i="3"/>
  <c r="G9633" i="3"/>
  <c r="H9632" i="3"/>
  <c r="G9632" i="3"/>
  <c r="H9631" i="3"/>
  <c r="G9631" i="3"/>
  <c r="H9630" i="3"/>
  <c r="G9630" i="3"/>
  <c r="H9629" i="3"/>
  <c r="G9629" i="3"/>
  <c r="H9628" i="3"/>
  <c r="G9628" i="3"/>
  <c r="H9627" i="3"/>
  <c r="G9627" i="3"/>
  <c r="H9626" i="3"/>
  <c r="G9626" i="3"/>
  <c r="H9625" i="3"/>
  <c r="G9625" i="3"/>
  <c r="H9624" i="3"/>
  <c r="G9624" i="3"/>
  <c r="H9623" i="3"/>
  <c r="G9623" i="3"/>
  <c r="H9622" i="3"/>
  <c r="G9622" i="3"/>
  <c r="H9621" i="3"/>
  <c r="G9621" i="3"/>
  <c r="H9620" i="3"/>
  <c r="G9620" i="3"/>
  <c r="H9619" i="3"/>
  <c r="G9619" i="3"/>
  <c r="H9618" i="3"/>
  <c r="G9618" i="3"/>
  <c r="H9617" i="3"/>
  <c r="G9617" i="3"/>
  <c r="H9616" i="3"/>
  <c r="G9616" i="3"/>
  <c r="H9615" i="3"/>
  <c r="G9615" i="3"/>
  <c r="H9614" i="3"/>
  <c r="G9614" i="3"/>
  <c r="H9613" i="3"/>
  <c r="G9613" i="3"/>
  <c r="H9612" i="3"/>
  <c r="G9612" i="3"/>
  <c r="H9611" i="3"/>
  <c r="G9611" i="3"/>
  <c r="H9610" i="3"/>
  <c r="G9610" i="3"/>
  <c r="H9609" i="3"/>
  <c r="G9609" i="3"/>
  <c r="H9608" i="3"/>
  <c r="G9608" i="3"/>
  <c r="H9607" i="3"/>
  <c r="G9607" i="3"/>
  <c r="H9606" i="3"/>
  <c r="G9606" i="3"/>
  <c r="H9605" i="3"/>
  <c r="G9605" i="3"/>
  <c r="H9604" i="3"/>
  <c r="G9604" i="3"/>
  <c r="H9603" i="3"/>
  <c r="G9603" i="3"/>
  <c r="H9602" i="3"/>
  <c r="G9602" i="3"/>
  <c r="H9601" i="3"/>
  <c r="G9601" i="3"/>
  <c r="H9600" i="3"/>
  <c r="G9600" i="3"/>
  <c r="H9599" i="3"/>
  <c r="G9599" i="3"/>
  <c r="H9598" i="3"/>
  <c r="G9598" i="3"/>
  <c r="H9597" i="3"/>
  <c r="G9597" i="3"/>
  <c r="H9596" i="3"/>
  <c r="G9596" i="3"/>
  <c r="H9595" i="3"/>
  <c r="G9595" i="3"/>
  <c r="H9594" i="3"/>
  <c r="G9594" i="3"/>
  <c r="H9593" i="3"/>
  <c r="G9593" i="3"/>
  <c r="H9592" i="3"/>
  <c r="G9592" i="3"/>
  <c r="H9591" i="3"/>
  <c r="G9591" i="3"/>
  <c r="H9590" i="3"/>
  <c r="G9590" i="3"/>
  <c r="H9589" i="3"/>
  <c r="G9589" i="3"/>
  <c r="H9588" i="3"/>
  <c r="G9588" i="3"/>
  <c r="H9587" i="3"/>
  <c r="G9587" i="3"/>
  <c r="H9586" i="3"/>
  <c r="G9586" i="3"/>
  <c r="H9585" i="3"/>
  <c r="G9585" i="3"/>
  <c r="H9584" i="3"/>
  <c r="G9584" i="3"/>
  <c r="H9583" i="3"/>
  <c r="G9583" i="3"/>
  <c r="H9582" i="3"/>
  <c r="G9582" i="3"/>
  <c r="H9581" i="3"/>
  <c r="G9581" i="3"/>
  <c r="H9580" i="3"/>
  <c r="G9580" i="3"/>
  <c r="H9579" i="3"/>
  <c r="G9579" i="3"/>
  <c r="H9578" i="3"/>
  <c r="G9578" i="3"/>
  <c r="H9577" i="3"/>
  <c r="G9577" i="3"/>
  <c r="H9576" i="3"/>
  <c r="G9576" i="3"/>
  <c r="H9575" i="3"/>
  <c r="G9575" i="3"/>
  <c r="H9574" i="3"/>
  <c r="G9574" i="3"/>
  <c r="H9573" i="3"/>
  <c r="G9573" i="3"/>
  <c r="H9572" i="3"/>
  <c r="G9572" i="3"/>
  <c r="H9571" i="3"/>
  <c r="G9571" i="3"/>
  <c r="H9570" i="3"/>
  <c r="G9570" i="3"/>
  <c r="H9569" i="3"/>
  <c r="G9569" i="3"/>
  <c r="H9568" i="3"/>
  <c r="G9568" i="3"/>
  <c r="H9567" i="3"/>
  <c r="G9567" i="3"/>
  <c r="H9566" i="3"/>
  <c r="G9566" i="3"/>
  <c r="H9565" i="3"/>
  <c r="G9565" i="3"/>
  <c r="H9564" i="3"/>
  <c r="G9564" i="3"/>
  <c r="H9563" i="3"/>
  <c r="G9563" i="3"/>
  <c r="H9562" i="3"/>
  <c r="G9562" i="3"/>
  <c r="H9561" i="3"/>
  <c r="G9561" i="3"/>
  <c r="H9560" i="3"/>
  <c r="G9560" i="3"/>
  <c r="H9559" i="3"/>
  <c r="G9559" i="3"/>
  <c r="H9558" i="3"/>
  <c r="G9558" i="3"/>
  <c r="H9557" i="3"/>
  <c r="G9557" i="3"/>
  <c r="H9556" i="3"/>
  <c r="G9556" i="3"/>
  <c r="H9555" i="3"/>
  <c r="G9555" i="3"/>
  <c r="H9554" i="3"/>
  <c r="G9554" i="3"/>
  <c r="H9553" i="3"/>
  <c r="G9553" i="3"/>
  <c r="H9552" i="3"/>
  <c r="G9552" i="3"/>
  <c r="H9551" i="3"/>
  <c r="G9551" i="3"/>
  <c r="H9550" i="3"/>
  <c r="G9550" i="3"/>
  <c r="H9549" i="3"/>
  <c r="G9549" i="3"/>
  <c r="H9548" i="3"/>
  <c r="G9548" i="3"/>
  <c r="H9547" i="3"/>
  <c r="G9547" i="3"/>
  <c r="H9546" i="3"/>
  <c r="G9546" i="3"/>
  <c r="H9545" i="3"/>
  <c r="G9545" i="3"/>
  <c r="H9544" i="3"/>
  <c r="G9544" i="3"/>
  <c r="H9543" i="3"/>
  <c r="G9543" i="3"/>
  <c r="H9542" i="3"/>
  <c r="G9542" i="3"/>
  <c r="H9541" i="3"/>
  <c r="G9541" i="3"/>
  <c r="H9540" i="3"/>
  <c r="G9540" i="3"/>
  <c r="H9539" i="3"/>
  <c r="G9539" i="3"/>
  <c r="H9538" i="3"/>
  <c r="G9538" i="3"/>
  <c r="H9537" i="3"/>
  <c r="G9537" i="3"/>
  <c r="H9536" i="3"/>
  <c r="G9536" i="3"/>
  <c r="H9535" i="3"/>
  <c r="G9535" i="3"/>
  <c r="H9534" i="3"/>
  <c r="G9534" i="3"/>
  <c r="H9533" i="3"/>
  <c r="G9533" i="3"/>
  <c r="H9532" i="3"/>
  <c r="G9532" i="3"/>
  <c r="H9531" i="3"/>
  <c r="G9531" i="3"/>
  <c r="H9530" i="3"/>
  <c r="G9530" i="3"/>
  <c r="H9529" i="3"/>
  <c r="G9529" i="3"/>
  <c r="H9528" i="3"/>
  <c r="G9528" i="3"/>
  <c r="H9527" i="3"/>
  <c r="G9527" i="3"/>
  <c r="H9526" i="3"/>
  <c r="G9526" i="3"/>
  <c r="H9525" i="3"/>
  <c r="G9525" i="3"/>
  <c r="H9524" i="3"/>
  <c r="G9524" i="3"/>
  <c r="H9523" i="3"/>
  <c r="G9523" i="3"/>
  <c r="H9522" i="3"/>
  <c r="G9522" i="3"/>
  <c r="H9521" i="3"/>
  <c r="G9521" i="3"/>
  <c r="H9520" i="3"/>
  <c r="G9520" i="3"/>
  <c r="H9519" i="3"/>
  <c r="G9519" i="3"/>
  <c r="H9518" i="3"/>
  <c r="G9518" i="3"/>
  <c r="H9517" i="3"/>
  <c r="G9517" i="3"/>
  <c r="H9516" i="3"/>
  <c r="G9516" i="3"/>
  <c r="H9515" i="3"/>
  <c r="G9515" i="3"/>
  <c r="H9514" i="3"/>
  <c r="G9514" i="3"/>
  <c r="H9513" i="3"/>
  <c r="G9513" i="3"/>
  <c r="H9512" i="3"/>
  <c r="G9512" i="3"/>
  <c r="H9511" i="3"/>
  <c r="G9511" i="3"/>
  <c r="H9510" i="3"/>
  <c r="G9510" i="3"/>
  <c r="H9509" i="3"/>
  <c r="G9509" i="3"/>
  <c r="H9508" i="3"/>
  <c r="G9508" i="3"/>
  <c r="H9507" i="3"/>
  <c r="G9507" i="3"/>
  <c r="H9506" i="3"/>
  <c r="G9506" i="3"/>
  <c r="H9505" i="3"/>
  <c r="G9505" i="3"/>
  <c r="H9504" i="3"/>
  <c r="G9504" i="3"/>
  <c r="H9503" i="3"/>
  <c r="G9503" i="3"/>
  <c r="H9502" i="3"/>
  <c r="G9502" i="3"/>
  <c r="H9501" i="3"/>
  <c r="G9501" i="3"/>
  <c r="H9500" i="3"/>
  <c r="G9500" i="3"/>
  <c r="H9499" i="3"/>
  <c r="G9499" i="3"/>
  <c r="H9498" i="3"/>
  <c r="G9498" i="3"/>
  <c r="H9497" i="3"/>
  <c r="G9497" i="3"/>
  <c r="H9496" i="3"/>
  <c r="G9496" i="3"/>
  <c r="H9495" i="3"/>
  <c r="G9495" i="3"/>
  <c r="H9494" i="3"/>
  <c r="G9494" i="3"/>
  <c r="H9493" i="3"/>
  <c r="G9493" i="3"/>
  <c r="H9492" i="3"/>
  <c r="G9492" i="3"/>
  <c r="H9491" i="3"/>
  <c r="G9491" i="3"/>
  <c r="H9490" i="3"/>
  <c r="G9490" i="3"/>
  <c r="H9489" i="3"/>
  <c r="G9489" i="3"/>
  <c r="H9488" i="3"/>
  <c r="G9488" i="3"/>
  <c r="H9487" i="3"/>
  <c r="G9487" i="3"/>
  <c r="H9486" i="3"/>
  <c r="G9486" i="3"/>
  <c r="H9485" i="3"/>
  <c r="G9485" i="3"/>
  <c r="H9484" i="3"/>
  <c r="G9484" i="3"/>
  <c r="H9483" i="3"/>
  <c r="G9483" i="3"/>
  <c r="H9482" i="3"/>
  <c r="G9482" i="3"/>
  <c r="H9481" i="3"/>
  <c r="G9481" i="3"/>
  <c r="H9480" i="3"/>
  <c r="G9480" i="3"/>
  <c r="H9479" i="3"/>
  <c r="G9479" i="3"/>
  <c r="H9478" i="3"/>
  <c r="G9478" i="3"/>
  <c r="H9477" i="3"/>
  <c r="G9477" i="3"/>
  <c r="H9476" i="3"/>
  <c r="G9476" i="3"/>
  <c r="H9475" i="3"/>
  <c r="G9475" i="3"/>
  <c r="H9474" i="3"/>
  <c r="G9474" i="3"/>
  <c r="H9473" i="3"/>
  <c r="G9473" i="3"/>
  <c r="H9472" i="3"/>
  <c r="G9472" i="3"/>
  <c r="H9471" i="3"/>
  <c r="G9471" i="3"/>
  <c r="H9470" i="3"/>
  <c r="G9470" i="3"/>
  <c r="H9469" i="3"/>
  <c r="G9469" i="3"/>
  <c r="H9468" i="3"/>
  <c r="G9468" i="3"/>
  <c r="H9467" i="3"/>
  <c r="G9467" i="3"/>
  <c r="H9466" i="3"/>
  <c r="G9466" i="3"/>
  <c r="H9465" i="3"/>
  <c r="G9465" i="3"/>
  <c r="H9464" i="3"/>
  <c r="G9464" i="3"/>
  <c r="H9463" i="3"/>
  <c r="G9463" i="3"/>
  <c r="H9462" i="3"/>
  <c r="G9462" i="3"/>
  <c r="H9461" i="3"/>
  <c r="G9461" i="3"/>
  <c r="H9460" i="3"/>
  <c r="G9460" i="3"/>
  <c r="H9459" i="3"/>
  <c r="G9459" i="3"/>
  <c r="H9458" i="3"/>
  <c r="G9458" i="3"/>
  <c r="H9457" i="3"/>
  <c r="G9457" i="3"/>
  <c r="H9456" i="3"/>
  <c r="G9456" i="3"/>
  <c r="H9455" i="3"/>
  <c r="G9455" i="3"/>
  <c r="H9454" i="3"/>
  <c r="G9454" i="3"/>
  <c r="H9453" i="3"/>
  <c r="G9453" i="3"/>
  <c r="H9452" i="3"/>
  <c r="G9452" i="3"/>
  <c r="H9451" i="3"/>
  <c r="G9451" i="3"/>
  <c r="H9450" i="3"/>
  <c r="G9450" i="3"/>
  <c r="H9449" i="3"/>
  <c r="G9449" i="3"/>
  <c r="H9448" i="3"/>
  <c r="G9448" i="3"/>
  <c r="H9447" i="3"/>
  <c r="G9447" i="3"/>
  <c r="H9446" i="3"/>
  <c r="G9446" i="3"/>
  <c r="H9445" i="3"/>
  <c r="G9445" i="3"/>
  <c r="H9444" i="3"/>
  <c r="G9444" i="3"/>
  <c r="H9443" i="3"/>
  <c r="G9443" i="3"/>
  <c r="H9442" i="3"/>
  <c r="G9442" i="3"/>
  <c r="H9441" i="3"/>
  <c r="G9441" i="3"/>
  <c r="H9440" i="3"/>
  <c r="G9440" i="3"/>
  <c r="H9439" i="3"/>
  <c r="G9439" i="3"/>
  <c r="H9438" i="3"/>
  <c r="G9438" i="3"/>
  <c r="H9437" i="3"/>
  <c r="G9437" i="3"/>
  <c r="H9436" i="3"/>
  <c r="G9436" i="3"/>
  <c r="H9435" i="3"/>
  <c r="G9435" i="3"/>
  <c r="H9434" i="3"/>
  <c r="G9434" i="3"/>
  <c r="H9433" i="3"/>
  <c r="G9433" i="3"/>
  <c r="H9432" i="3"/>
  <c r="G9432" i="3"/>
  <c r="H9431" i="3"/>
  <c r="G9431" i="3"/>
  <c r="H9430" i="3"/>
  <c r="G9430" i="3"/>
  <c r="H9429" i="3"/>
  <c r="G9429" i="3"/>
  <c r="H9428" i="3"/>
  <c r="G9428" i="3"/>
  <c r="H9427" i="3"/>
  <c r="G9427" i="3"/>
  <c r="H9426" i="3"/>
  <c r="G9426" i="3"/>
  <c r="H9425" i="3"/>
  <c r="G9425" i="3"/>
  <c r="H9424" i="3"/>
  <c r="G9424" i="3"/>
  <c r="H9423" i="3"/>
  <c r="G9423" i="3"/>
  <c r="H9422" i="3"/>
  <c r="G9422" i="3"/>
  <c r="H9421" i="3"/>
  <c r="G9421" i="3"/>
  <c r="H9420" i="3"/>
  <c r="G9420" i="3"/>
  <c r="H9419" i="3"/>
  <c r="G9419" i="3"/>
  <c r="H9418" i="3"/>
  <c r="G9418" i="3"/>
  <c r="H9417" i="3"/>
  <c r="G9417" i="3"/>
  <c r="H9416" i="3"/>
  <c r="G9416" i="3"/>
  <c r="H9415" i="3"/>
  <c r="G9415" i="3"/>
  <c r="H9414" i="3"/>
  <c r="G9414" i="3"/>
  <c r="H9413" i="3"/>
  <c r="G9413" i="3"/>
  <c r="H9412" i="3"/>
  <c r="G9412" i="3"/>
  <c r="H9411" i="3"/>
  <c r="G9411" i="3"/>
  <c r="H9410" i="3"/>
  <c r="G9410" i="3"/>
  <c r="H9409" i="3"/>
  <c r="G9409" i="3"/>
  <c r="H9408" i="3"/>
  <c r="G9408" i="3"/>
  <c r="H9407" i="3"/>
  <c r="G9407" i="3"/>
  <c r="H9406" i="3"/>
  <c r="G9406" i="3"/>
  <c r="H9405" i="3"/>
  <c r="G9405" i="3"/>
  <c r="H9404" i="3"/>
  <c r="G9404" i="3"/>
  <c r="H9403" i="3"/>
  <c r="G9403" i="3"/>
  <c r="H9402" i="3"/>
  <c r="G9402" i="3"/>
  <c r="H9401" i="3"/>
  <c r="G9401" i="3"/>
  <c r="H9400" i="3"/>
  <c r="G9400" i="3"/>
  <c r="H9399" i="3"/>
  <c r="G9399" i="3"/>
  <c r="H9398" i="3"/>
  <c r="G9398" i="3"/>
  <c r="H9397" i="3"/>
  <c r="G9397" i="3"/>
  <c r="H9396" i="3"/>
  <c r="G9396" i="3"/>
  <c r="H9395" i="3"/>
  <c r="G9395" i="3"/>
  <c r="H9394" i="3"/>
  <c r="G9394" i="3"/>
  <c r="H9393" i="3"/>
  <c r="G9393" i="3"/>
  <c r="H9392" i="3"/>
  <c r="G9392" i="3"/>
  <c r="H9391" i="3"/>
  <c r="G9391" i="3"/>
  <c r="H9390" i="3"/>
  <c r="G9390" i="3"/>
  <c r="H9389" i="3"/>
  <c r="G9389" i="3"/>
  <c r="H9388" i="3"/>
  <c r="G9388" i="3"/>
  <c r="H9387" i="3"/>
  <c r="G9387" i="3"/>
  <c r="H9386" i="3"/>
  <c r="G9386" i="3"/>
  <c r="H9385" i="3"/>
  <c r="G9385" i="3"/>
  <c r="H9384" i="3"/>
  <c r="G9384" i="3"/>
  <c r="H9383" i="3"/>
  <c r="G9383" i="3"/>
  <c r="H9382" i="3"/>
  <c r="G9382" i="3"/>
  <c r="H9381" i="3"/>
  <c r="G9381" i="3"/>
  <c r="H9380" i="3"/>
  <c r="G9380" i="3"/>
  <c r="H9379" i="3"/>
  <c r="G9379" i="3"/>
  <c r="H9378" i="3"/>
  <c r="G9378" i="3"/>
  <c r="H9377" i="3"/>
  <c r="G9377" i="3"/>
  <c r="H9376" i="3"/>
  <c r="G9376" i="3"/>
  <c r="H9375" i="3"/>
  <c r="G9375" i="3"/>
  <c r="H9374" i="3"/>
  <c r="G9374" i="3"/>
  <c r="H9373" i="3"/>
  <c r="G9373" i="3"/>
  <c r="H9372" i="3"/>
  <c r="G9372" i="3"/>
  <c r="H9371" i="3"/>
  <c r="G9371" i="3"/>
  <c r="H9370" i="3"/>
  <c r="G9370" i="3"/>
  <c r="H9369" i="3"/>
  <c r="G9369" i="3"/>
  <c r="H9368" i="3"/>
  <c r="G9368" i="3"/>
  <c r="H9367" i="3"/>
  <c r="G9367" i="3"/>
  <c r="H9366" i="3"/>
  <c r="G9366" i="3"/>
  <c r="H9365" i="3"/>
  <c r="G9365" i="3"/>
  <c r="H9364" i="3"/>
  <c r="G9364" i="3"/>
  <c r="H9363" i="3"/>
  <c r="G9363" i="3"/>
  <c r="H9362" i="3"/>
  <c r="G9362" i="3"/>
  <c r="H9361" i="3"/>
  <c r="G9361" i="3"/>
  <c r="H9360" i="3"/>
  <c r="G9360" i="3"/>
  <c r="H9359" i="3"/>
  <c r="G9359" i="3"/>
  <c r="H9358" i="3"/>
  <c r="G9358" i="3"/>
  <c r="H9357" i="3"/>
  <c r="G9357" i="3"/>
  <c r="H9356" i="3"/>
  <c r="G9356" i="3"/>
  <c r="H9355" i="3"/>
  <c r="G9355" i="3"/>
  <c r="H9354" i="3"/>
  <c r="G9354" i="3"/>
  <c r="H9353" i="3"/>
  <c r="G9353" i="3"/>
  <c r="H9352" i="3"/>
  <c r="G9352" i="3"/>
  <c r="H9351" i="3"/>
  <c r="G9351" i="3"/>
  <c r="H9350" i="3"/>
  <c r="G9350" i="3"/>
  <c r="H9349" i="3"/>
  <c r="G9349" i="3"/>
  <c r="H9348" i="3"/>
  <c r="G9348" i="3"/>
  <c r="H9347" i="3"/>
  <c r="G9347" i="3"/>
  <c r="H9346" i="3"/>
  <c r="G9346" i="3"/>
  <c r="H9345" i="3"/>
  <c r="G9345" i="3"/>
  <c r="H9344" i="3"/>
  <c r="G9344" i="3"/>
  <c r="H9343" i="3"/>
  <c r="G9343" i="3"/>
  <c r="H9342" i="3"/>
  <c r="G9342" i="3"/>
  <c r="H9341" i="3"/>
  <c r="G9341" i="3"/>
  <c r="H9340" i="3"/>
  <c r="G9340" i="3"/>
  <c r="H9339" i="3"/>
  <c r="G9339" i="3"/>
  <c r="H9338" i="3"/>
  <c r="G9338" i="3"/>
  <c r="H9337" i="3"/>
  <c r="G9337" i="3"/>
  <c r="H9336" i="3"/>
  <c r="G9336" i="3"/>
  <c r="H9335" i="3"/>
  <c r="G9335" i="3"/>
  <c r="H9334" i="3"/>
  <c r="G9334" i="3"/>
  <c r="H9333" i="3"/>
  <c r="G9333" i="3"/>
  <c r="H9332" i="3"/>
  <c r="G9332" i="3"/>
  <c r="H9331" i="3"/>
  <c r="G9331" i="3"/>
  <c r="H9330" i="3"/>
  <c r="G9330" i="3"/>
  <c r="H9329" i="3"/>
  <c r="G9329" i="3"/>
  <c r="H9328" i="3"/>
  <c r="G9328" i="3"/>
  <c r="H9327" i="3"/>
  <c r="G9327" i="3"/>
  <c r="H9326" i="3"/>
  <c r="G9326" i="3"/>
  <c r="H9325" i="3"/>
  <c r="G9325" i="3"/>
  <c r="H9324" i="3"/>
  <c r="G9324" i="3"/>
  <c r="H9323" i="3"/>
  <c r="G9323" i="3"/>
  <c r="H9322" i="3"/>
  <c r="G9322" i="3"/>
  <c r="H9321" i="3"/>
  <c r="G9321" i="3"/>
  <c r="H9320" i="3"/>
  <c r="G9320" i="3"/>
  <c r="H9319" i="3"/>
  <c r="G9319" i="3"/>
  <c r="H9318" i="3"/>
  <c r="G9318" i="3"/>
  <c r="H9317" i="3"/>
  <c r="G9317" i="3"/>
  <c r="H9316" i="3"/>
  <c r="G9316" i="3"/>
  <c r="H9315" i="3"/>
  <c r="G9315" i="3"/>
  <c r="H9314" i="3"/>
  <c r="G9314" i="3"/>
  <c r="H9313" i="3"/>
  <c r="G9313" i="3"/>
  <c r="H9312" i="3"/>
  <c r="G9312" i="3"/>
  <c r="H9311" i="3"/>
  <c r="G9311" i="3"/>
  <c r="H9310" i="3"/>
  <c r="G9310" i="3"/>
  <c r="H9309" i="3"/>
  <c r="G9309" i="3"/>
  <c r="H9308" i="3"/>
  <c r="G9308" i="3"/>
  <c r="H9307" i="3"/>
  <c r="G9307" i="3"/>
  <c r="H9306" i="3"/>
  <c r="G9306" i="3"/>
  <c r="H9305" i="3"/>
  <c r="G9305" i="3"/>
  <c r="H9304" i="3"/>
  <c r="G9304" i="3"/>
  <c r="H9303" i="3"/>
  <c r="G9303" i="3"/>
  <c r="H9302" i="3"/>
  <c r="G9302" i="3"/>
  <c r="H9301" i="3"/>
  <c r="G9301" i="3"/>
  <c r="H9300" i="3"/>
  <c r="G9300" i="3"/>
  <c r="H9299" i="3"/>
  <c r="G9299" i="3"/>
  <c r="H9298" i="3"/>
  <c r="G9298" i="3"/>
  <c r="H9297" i="3"/>
  <c r="G9297" i="3"/>
  <c r="H9296" i="3"/>
  <c r="G9296" i="3"/>
  <c r="H9295" i="3"/>
  <c r="G9295" i="3"/>
  <c r="H9294" i="3"/>
  <c r="G9294" i="3"/>
  <c r="H9293" i="3"/>
  <c r="G9293" i="3"/>
  <c r="H9292" i="3"/>
  <c r="G9292" i="3"/>
  <c r="H9291" i="3"/>
  <c r="G9291" i="3"/>
  <c r="H9290" i="3"/>
  <c r="G9290" i="3"/>
  <c r="H9289" i="3"/>
  <c r="G9289" i="3"/>
  <c r="H9288" i="3"/>
  <c r="G9288" i="3"/>
  <c r="H9287" i="3"/>
  <c r="G9287" i="3"/>
  <c r="H9286" i="3"/>
  <c r="G9286" i="3"/>
  <c r="H9285" i="3"/>
  <c r="G9285" i="3"/>
  <c r="H9284" i="3"/>
  <c r="G9284" i="3"/>
  <c r="H9283" i="3"/>
  <c r="G9283" i="3"/>
  <c r="H9282" i="3"/>
  <c r="G9282" i="3"/>
  <c r="H9281" i="3"/>
  <c r="G9281" i="3"/>
  <c r="H9280" i="3"/>
  <c r="G9280" i="3"/>
  <c r="H9279" i="3"/>
  <c r="G9279" i="3"/>
  <c r="H9278" i="3"/>
  <c r="G9278" i="3"/>
  <c r="H9277" i="3"/>
  <c r="G9277" i="3"/>
  <c r="H9276" i="3"/>
  <c r="G9276" i="3"/>
  <c r="H9275" i="3"/>
  <c r="G9275" i="3"/>
  <c r="H9274" i="3"/>
  <c r="G9274" i="3"/>
  <c r="H9273" i="3"/>
  <c r="G9273" i="3"/>
  <c r="H9272" i="3"/>
  <c r="G9272" i="3"/>
  <c r="H9271" i="3"/>
  <c r="G9271" i="3"/>
  <c r="H9270" i="3"/>
  <c r="G9270" i="3"/>
  <c r="H9269" i="3"/>
  <c r="G9269" i="3"/>
  <c r="H9268" i="3"/>
  <c r="G9268" i="3"/>
  <c r="H9267" i="3"/>
  <c r="G9267" i="3"/>
  <c r="H9266" i="3"/>
  <c r="G9266" i="3"/>
  <c r="H9265" i="3"/>
  <c r="G9265" i="3"/>
  <c r="H9264" i="3"/>
  <c r="G9264" i="3"/>
  <c r="H9263" i="3"/>
  <c r="G9263" i="3"/>
  <c r="H9262" i="3"/>
  <c r="G9262" i="3"/>
  <c r="H9261" i="3"/>
  <c r="G9261" i="3"/>
  <c r="H9260" i="3"/>
  <c r="G9260" i="3"/>
  <c r="H9259" i="3"/>
  <c r="G9259" i="3"/>
  <c r="H9258" i="3"/>
  <c r="G9258" i="3"/>
  <c r="H9257" i="3"/>
  <c r="G9257" i="3"/>
  <c r="H9256" i="3"/>
  <c r="G9256" i="3"/>
  <c r="H9255" i="3"/>
  <c r="G9255" i="3"/>
  <c r="H9254" i="3"/>
  <c r="G9254" i="3"/>
  <c r="H9253" i="3"/>
  <c r="G9253" i="3"/>
  <c r="H9252" i="3"/>
  <c r="G9252" i="3"/>
  <c r="H9251" i="3"/>
  <c r="G9251" i="3"/>
  <c r="H9250" i="3"/>
  <c r="G9250" i="3"/>
  <c r="H9249" i="3"/>
  <c r="G9249" i="3"/>
  <c r="H9248" i="3"/>
  <c r="G9248" i="3"/>
  <c r="H9247" i="3"/>
  <c r="G9247" i="3"/>
  <c r="H9246" i="3"/>
  <c r="G9246" i="3"/>
  <c r="H9245" i="3"/>
  <c r="G9245" i="3"/>
  <c r="H9244" i="3"/>
  <c r="G9244" i="3"/>
  <c r="H9243" i="3"/>
  <c r="G9243" i="3"/>
  <c r="H9242" i="3"/>
  <c r="G9242" i="3"/>
  <c r="H9241" i="3"/>
  <c r="G9241" i="3"/>
  <c r="H9240" i="3"/>
  <c r="G9240" i="3"/>
  <c r="H9239" i="3"/>
  <c r="G9239" i="3"/>
  <c r="H9238" i="3"/>
  <c r="G9238" i="3"/>
  <c r="H9237" i="3"/>
  <c r="G9237" i="3"/>
  <c r="H9236" i="3"/>
  <c r="G9236" i="3"/>
  <c r="H9235" i="3"/>
  <c r="G9235" i="3"/>
  <c r="H9234" i="3"/>
  <c r="G9234" i="3"/>
  <c r="H9233" i="3"/>
  <c r="G9233" i="3"/>
  <c r="H9232" i="3"/>
  <c r="G9232" i="3"/>
  <c r="H9231" i="3"/>
  <c r="G9231" i="3"/>
  <c r="H9230" i="3"/>
  <c r="G9230" i="3"/>
  <c r="H9229" i="3"/>
  <c r="G9229" i="3"/>
  <c r="H9228" i="3"/>
  <c r="G9228" i="3"/>
  <c r="H9227" i="3"/>
  <c r="G9227" i="3"/>
  <c r="H9226" i="3"/>
  <c r="G9226" i="3"/>
  <c r="H9225" i="3"/>
  <c r="G9225" i="3"/>
  <c r="H9224" i="3"/>
  <c r="G9224" i="3"/>
  <c r="H9223" i="3"/>
  <c r="G9223" i="3"/>
  <c r="H9222" i="3"/>
  <c r="G9222" i="3"/>
  <c r="H9221" i="3"/>
  <c r="G9221" i="3"/>
  <c r="H9220" i="3"/>
  <c r="G9220" i="3"/>
  <c r="H9219" i="3"/>
  <c r="G9219" i="3"/>
  <c r="H9218" i="3"/>
  <c r="G9218" i="3"/>
  <c r="H9217" i="3"/>
  <c r="G9217" i="3"/>
  <c r="H9216" i="3"/>
  <c r="G9216" i="3"/>
  <c r="H9215" i="3"/>
  <c r="G9215" i="3"/>
  <c r="H9214" i="3"/>
  <c r="G9214" i="3"/>
  <c r="H9213" i="3"/>
  <c r="G9213" i="3"/>
  <c r="H9212" i="3"/>
  <c r="G9212" i="3"/>
  <c r="H9211" i="3"/>
  <c r="G9211" i="3"/>
  <c r="H9210" i="3"/>
  <c r="G9210" i="3"/>
  <c r="H9209" i="3"/>
  <c r="G9209" i="3"/>
  <c r="H9208" i="3"/>
  <c r="G9208" i="3"/>
  <c r="H9207" i="3"/>
  <c r="G9207" i="3"/>
  <c r="H9206" i="3"/>
  <c r="G9206" i="3"/>
  <c r="H9205" i="3"/>
  <c r="G9205" i="3"/>
  <c r="H9204" i="3"/>
  <c r="G9204" i="3"/>
  <c r="H9203" i="3"/>
  <c r="G9203" i="3"/>
  <c r="H9202" i="3"/>
  <c r="G9202" i="3"/>
  <c r="H9201" i="3"/>
  <c r="G9201" i="3"/>
  <c r="H9200" i="3"/>
  <c r="G9200" i="3"/>
  <c r="H9199" i="3"/>
  <c r="G9199" i="3"/>
  <c r="H9198" i="3"/>
  <c r="G9198" i="3"/>
  <c r="H9197" i="3"/>
  <c r="G9197" i="3"/>
  <c r="H9196" i="3"/>
  <c r="G9196" i="3"/>
  <c r="H9195" i="3"/>
  <c r="G9195" i="3"/>
  <c r="H9194" i="3"/>
  <c r="G9194" i="3"/>
  <c r="H9193" i="3"/>
  <c r="G9193" i="3"/>
  <c r="H9192" i="3"/>
  <c r="G9192" i="3"/>
  <c r="H9191" i="3"/>
  <c r="G9191" i="3"/>
  <c r="H9190" i="3"/>
  <c r="G9190" i="3"/>
  <c r="H9189" i="3"/>
  <c r="G9189" i="3"/>
  <c r="H9188" i="3"/>
  <c r="G9188" i="3"/>
  <c r="H9187" i="3"/>
  <c r="G9187" i="3"/>
  <c r="H9186" i="3"/>
  <c r="G9186" i="3"/>
  <c r="H9185" i="3"/>
  <c r="G9185" i="3"/>
  <c r="H9184" i="3"/>
  <c r="G9184" i="3"/>
  <c r="H9183" i="3"/>
  <c r="G9183" i="3"/>
  <c r="H9182" i="3"/>
  <c r="G9182" i="3"/>
  <c r="H9181" i="3"/>
  <c r="G9181" i="3"/>
  <c r="H9180" i="3"/>
  <c r="G9180" i="3"/>
  <c r="H9179" i="3"/>
  <c r="G9179" i="3"/>
  <c r="H9178" i="3"/>
  <c r="G9178" i="3"/>
  <c r="H9177" i="3"/>
  <c r="G9177" i="3"/>
  <c r="H9176" i="3"/>
  <c r="G9176" i="3"/>
  <c r="H9175" i="3"/>
  <c r="G9175" i="3"/>
  <c r="H9174" i="3"/>
  <c r="G9174" i="3"/>
  <c r="H9173" i="3"/>
  <c r="G9173" i="3"/>
  <c r="H9172" i="3"/>
  <c r="G9172" i="3"/>
  <c r="H9171" i="3"/>
  <c r="G9171" i="3"/>
  <c r="H9170" i="3"/>
  <c r="G9170" i="3"/>
  <c r="H9169" i="3"/>
  <c r="G9169" i="3"/>
  <c r="H9168" i="3"/>
  <c r="G9168" i="3"/>
  <c r="H9167" i="3"/>
  <c r="G9167" i="3"/>
  <c r="H9166" i="3"/>
  <c r="G9166" i="3"/>
  <c r="H9165" i="3"/>
  <c r="G9165" i="3"/>
  <c r="H9164" i="3"/>
  <c r="G9164" i="3"/>
  <c r="H9163" i="3"/>
  <c r="G9163" i="3"/>
  <c r="H9162" i="3"/>
  <c r="G9162" i="3"/>
  <c r="H9161" i="3"/>
  <c r="G9161" i="3"/>
  <c r="H9160" i="3"/>
  <c r="G9160" i="3"/>
  <c r="H9159" i="3"/>
  <c r="G9159" i="3"/>
  <c r="H9158" i="3"/>
  <c r="G9158" i="3"/>
  <c r="H9157" i="3"/>
  <c r="G9157" i="3"/>
  <c r="H9156" i="3"/>
  <c r="G9156" i="3"/>
  <c r="H9155" i="3"/>
  <c r="G9155" i="3"/>
  <c r="H9154" i="3"/>
  <c r="G9154" i="3"/>
  <c r="H9153" i="3"/>
  <c r="G9153" i="3"/>
  <c r="H9152" i="3"/>
  <c r="G9152" i="3"/>
  <c r="H9151" i="3"/>
  <c r="G9151" i="3"/>
  <c r="H9150" i="3"/>
  <c r="G9150" i="3"/>
  <c r="H9149" i="3"/>
  <c r="G9149" i="3"/>
  <c r="H9148" i="3"/>
  <c r="G9148" i="3"/>
  <c r="H9147" i="3"/>
  <c r="G9147" i="3"/>
  <c r="H9146" i="3"/>
  <c r="G9146" i="3"/>
  <c r="H9145" i="3"/>
  <c r="G9145" i="3"/>
  <c r="H9144" i="3"/>
  <c r="G9144" i="3"/>
  <c r="H9143" i="3"/>
  <c r="G9143" i="3"/>
  <c r="H9142" i="3"/>
  <c r="G9142" i="3"/>
  <c r="H9141" i="3"/>
  <c r="G9141" i="3"/>
  <c r="H9140" i="3"/>
  <c r="G9140" i="3"/>
  <c r="H9139" i="3"/>
  <c r="G9139" i="3"/>
  <c r="H9138" i="3"/>
  <c r="G9138" i="3"/>
  <c r="H9137" i="3"/>
  <c r="G9137" i="3"/>
  <c r="H9136" i="3"/>
  <c r="G9136" i="3"/>
  <c r="H9135" i="3"/>
  <c r="G9135" i="3"/>
  <c r="H9134" i="3"/>
  <c r="G9134" i="3"/>
  <c r="H9133" i="3"/>
  <c r="G9133" i="3"/>
  <c r="H9132" i="3"/>
  <c r="G9132" i="3"/>
  <c r="H9131" i="3"/>
  <c r="G9131" i="3"/>
  <c r="H9130" i="3"/>
  <c r="G9130" i="3"/>
  <c r="H9129" i="3"/>
  <c r="G9129" i="3"/>
  <c r="H9128" i="3"/>
  <c r="G9128" i="3"/>
  <c r="H9127" i="3"/>
  <c r="G9127" i="3"/>
  <c r="H9126" i="3"/>
  <c r="G9126" i="3"/>
  <c r="H9125" i="3"/>
  <c r="G9125" i="3"/>
  <c r="H9124" i="3"/>
  <c r="G9124" i="3"/>
  <c r="H9123" i="3"/>
  <c r="G9123" i="3"/>
  <c r="H9122" i="3"/>
  <c r="G9122" i="3"/>
  <c r="H9121" i="3"/>
  <c r="G9121" i="3"/>
  <c r="H9120" i="3"/>
  <c r="G9120" i="3"/>
  <c r="H9119" i="3"/>
  <c r="G9119" i="3"/>
  <c r="H9118" i="3"/>
  <c r="G9118" i="3"/>
  <c r="H9117" i="3"/>
  <c r="G9117" i="3"/>
  <c r="H9116" i="3"/>
  <c r="G9116" i="3"/>
  <c r="H9115" i="3"/>
  <c r="G9115" i="3"/>
  <c r="H9114" i="3"/>
  <c r="G9114" i="3"/>
  <c r="H9113" i="3"/>
  <c r="G9113" i="3"/>
  <c r="H9112" i="3"/>
  <c r="G9112" i="3"/>
  <c r="H9111" i="3"/>
  <c r="G9111" i="3"/>
  <c r="H9110" i="3"/>
  <c r="G9110" i="3"/>
  <c r="H9109" i="3"/>
  <c r="G9109" i="3"/>
  <c r="H9108" i="3"/>
  <c r="G9108" i="3"/>
  <c r="H9107" i="3"/>
  <c r="G9107" i="3"/>
  <c r="H9106" i="3"/>
  <c r="G9106" i="3"/>
  <c r="H9105" i="3"/>
  <c r="G9105" i="3"/>
  <c r="H9104" i="3"/>
  <c r="G9104" i="3"/>
  <c r="H9103" i="3"/>
  <c r="G9103" i="3"/>
  <c r="H9102" i="3"/>
  <c r="G9102" i="3"/>
  <c r="H9101" i="3"/>
  <c r="G9101" i="3"/>
  <c r="H9100" i="3"/>
  <c r="G9100" i="3"/>
  <c r="H9099" i="3"/>
  <c r="G9099" i="3"/>
  <c r="H9098" i="3"/>
  <c r="G9098" i="3"/>
  <c r="H9097" i="3"/>
  <c r="G9097" i="3"/>
  <c r="H9096" i="3"/>
  <c r="G9096" i="3"/>
  <c r="H9095" i="3"/>
  <c r="G9095" i="3"/>
  <c r="H9094" i="3"/>
  <c r="G9094" i="3"/>
  <c r="H9093" i="3"/>
  <c r="G9093" i="3"/>
  <c r="H9092" i="3"/>
  <c r="G9092" i="3"/>
  <c r="H9091" i="3"/>
  <c r="G9091" i="3"/>
  <c r="H9090" i="3"/>
  <c r="G9090" i="3"/>
  <c r="H9089" i="3"/>
  <c r="G9089" i="3"/>
  <c r="H9088" i="3"/>
  <c r="G9088" i="3"/>
  <c r="H9087" i="3"/>
  <c r="G9087" i="3"/>
  <c r="H9086" i="3"/>
  <c r="G9086" i="3"/>
  <c r="H9085" i="3"/>
  <c r="G9085" i="3"/>
  <c r="H9084" i="3"/>
  <c r="G9084" i="3"/>
  <c r="H9083" i="3"/>
  <c r="G9083" i="3"/>
  <c r="H9082" i="3"/>
  <c r="G9082" i="3"/>
  <c r="H9081" i="3"/>
  <c r="G9081" i="3"/>
  <c r="H9080" i="3"/>
  <c r="G9080" i="3"/>
  <c r="H9079" i="3"/>
  <c r="G9079" i="3"/>
  <c r="H9078" i="3"/>
  <c r="G9078" i="3"/>
  <c r="H9077" i="3"/>
  <c r="G9077" i="3"/>
  <c r="H9076" i="3"/>
  <c r="G9076" i="3"/>
  <c r="H9075" i="3"/>
  <c r="G9075" i="3"/>
  <c r="H9074" i="3"/>
  <c r="G9074" i="3"/>
  <c r="H9073" i="3"/>
  <c r="G9073" i="3"/>
  <c r="H9072" i="3"/>
  <c r="G9072" i="3"/>
  <c r="H9071" i="3"/>
  <c r="G9071" i="3"/>
  <c r="H9070" i="3"/>
  <c r="G9070" i="3"/>
  <c r="H9069" i="3"/>
  <c r="G9069" i="3"/>
  <c r="H9068" i="3"/>
  <c r="G9068" i="3"/>
  <c r="H9067" i="3"/>
  <c r="G9067" i="3"/>
  <c r="H9066" i="3"/>
  <c r="G9066" i="3"/>
  <c r="H9065" i="3"/>
  <c r="G9065" i="3"/>
  <c r="H9064" i="3"/>
  <c r="G9064" i="3"/>
  <c r="H9063" i="3"/>
  <c r="G9063" i="3"/>
  <c r="H9062" i="3"/>
  <c r="G9062" i="3"/>
  <c r="H9061" i="3"/>
  <c r="G9061" i="3"/>
  <c r="H9060" i="3"/>
  <c r="G9060" i="3"/>
  <c r="H9059" i="3"/>
  <c r="G9059" i="3"/>
  <c r="H9058" i="3"/>
  <c r="G9058" i="3"/>
  <c r="H9057" i="3"/>
  <c r="G9057" i="3"/>
  <c r="H9056" i="3"/>
  <c r="G9056" i="3"/>
  <c r="H9055" i="3"/>
  <c r="G9055" i="3"/>
  <c r="H9054" i="3"/>
  <c r="G9054" i="3"/>
  <c r="H9053" i="3"/>
  <c r="G9053" i="3"/>
  <c r="H9052" i="3"/>
  <c r="G9052" i="3"/>
  <c r="H9051" i="3"/>
  <c r="G9051" i="3"/>
  <c r="H9050" i="3"/>
  <c r="G9050" i="3"/>
  <c r="H9049" i="3"/>
  <c r="G9049" i="3"/>
  <c r="H9048" i="3"/>
  <c r="G9048" i="3"/>
  <c r="H9047" i="3"/>
  <c r="G9047" i="3"/>
  <c r="H9046" i="3"/>
  <c r="G9046" i="3"/>
  <c r="H9045" i="3"/>
  <c r="G9045" i="3"/>
  <c r="H9044" i="3"/>
  <c r="G9044" i="3"/>
  <c r="H9043" i="3"/>
  <c r="G9043" i="3"/>
  <c r="H9042" i="3"/>
  <c r="G9042" i="3"/>
  <c r="H9041" i="3"/>
  <c r="G9041" i="3"/>
  <c r="H9040" i="3"/>
  <c r="G9040" i="3"/>
  <c r="H9039" i="3"/>
  <c r="G9039" i="3"/>
  <c r="H9038" i="3"/>
  <c r="G9038" i="3"/>
  <c r="H9037" i="3"/>
  <c r="G9037" i="3"/>
  <c r="H9036" i="3"/>
  <c r="G9036" i="3"/>
  <c r="H9035" i="3"/>
  <c r="G9035" i="3"/>
  <c r="H9034" i="3"/>
  <c r="G9034" i="3"/>
  <c r="H9033" i="3"/>
  <c r="G9033" i="3"/>
  <c r="H9032" i="3"/>
  <c r="G9032" i="3"/>
  <c r="H9031" i="3"/>
  <c r="G9031" i="3"/>
  <c r="H9030" i="3"/>
  <c r="G9030" i="3"/>
  <c r="H9029" i="3"/>
  <c r="G9029" i="3"/>
  <c r="H9028" i="3"/>
  <c r="G9028" i="3"/>
  <c r="H9027" i="3"/>
  <c r="G9027" i="3"/>
  <c r="H9026" i="3"/>
  <c r="G9026" i="3"/>
  <c r="H9025" i="3"/>
  <c r="G9025" i="3"/>
  <c r="H9024" i="3"/>
  <c r="G9024" i="3"/>
  <c r="H9023" i="3"/>
  <c r="G9023" i="3"/>
  <c r="H9022" i="3"/>
  <c r="G9022" i="3"/>
  <c r="H9021" i="3"/>
  <c r="G9021" i="3"/>
  <c r="H9020" i="3"/>
  <c r="G9020" i="3"/>
  <c r="H9019" i="3"/>
  <c r="G9019" i="3"/>
  <c r="H9018" i="3"/>
  <c r="G9018" i="3"/>
  <c r="H9017" i="3"/>
  <c r="G9017" i="3"/>
  <c r="H9016" i="3"/>
  <c r="G9016" i="3"/>
  <c r="H9015" i="3"/>
  <c r="G9015" i="3"/>
  <c r="H9014" i="3"/>
  <c r="G9014" i="3"/>
  <c r="H9013" i="3"/>
  <c r="G9013" i="3"/>
  <c r="H9012" i="3"/>
  <c r="G9012" i="3"/>
  <c r="H9011" i="3"/>
  <c r="G9011" i="3"/>
  <c r="H9010" i="3"/>
  <c r="G9010" i="3"/>
  <c r="H9009" i="3"/>
  <c r="G9009" i="3"/>
  <c r="H9008" i="3"/>
  <c r="G9008" i="3"/>
  <c r="H9007" i="3"/>
  <c r="G9007" i="3"/>
  <c r="H9006" i="3"/>
  <c r="G9006" i="3"/>
  <c r="H9005" i="3"/>
  <c r="G9005" i="3"/>
  <c r="H9004" i="3"/>
  <c r="G9004" i="3"/>
  <c r="H9003" i="3"/>
  <c r="G9003" i="3"/>
  <c r="H9002" i="3"/>
  <c r="G9002" i="3"/>
  <c r="H9001" i="3"/>
  <c r="G9001" i="3"/>
  <c r="H9000" i="3"/>
  <c r="G9000" i="3"/>
  <c r="H8999" i="3"/>
  <c r="G8999" i="3"/>
  <c r="H8998" i="3"/>
  <c r="G8998" i="3"/>
  <c r="H8997" i="3"/>
  <c r="G8997" i="3"/>
  <c r="H8996" i="3"/>
  <c r="G8996" i="3"/>
  <c r="H8995" i="3"/>
  <c r="G8995" i="3"/>
  <c r="H8994" i="3"/>
  <c r="G8994" i="3"/>
  <c r="H8993" i="3"/>
  <c r="G8993" i="3"/>
  <c r="H8992" i="3"/>
  <c r="G8992" i="3"/>
  <c r="H8991" i="3"/>
  <c r="G8991" i="3"/>
  <c r="H8990" i="3"/>
  <c r="G8990" i="3"/>
  <c r="H8989" i="3"/>
  <c r="G8989" i="3"/>
  <c r="H8988" i="3"/>
  <c r="G8988" i="3"/>
  <c r="H8987" i="3"/>
  <c r="G8987" i="3"/>
  <c r="H8986" i="3"/>
  <c r="G8986" i="3"/>
  <c r="H8985" i="3"/>
  <c r="G8985" i="3"/>
  <c r="H8984" i="3"/>
  <c r="G8984" i="3"/>
  <c r="H8983" i="3"/>
  <c r="G8983" i="3"/>
  <c r="H8982" i="3"/>
  <c r="G8982" i="3"/>
  <c r="H8981" i="3"/>
  <c r="G8981" i="3"/>
  <c r="H8980" i="3"/>
  <c r="G8980" i="3"/>
  <c r="H8979" i="3"/>
  <c r="G8979" i="3"/>
  <c r="H8978" i="3"/>
  <c r="G8978" i="3"/>
  <c r="H8977" i="3"/>
  <c r="G8977" i="3"/>
  <c r="H8976" i="3"/>
  <c r="G8976" i="3"/>
  <c r="H8975" i="3"/>
  <c r="G8975" i="3"/>
  <c r="H8974" i="3"/>
  <c r="G8974" i="3"/>
  <c r="H8973" i="3"/>
  <c r="G8973" i="3"/>
  <c r="H8972" i="3"/>
  <c r="G8972" i="3"/>
  <c r="H8971" i="3"/>
  <c r="G8971" i="3"/>
  <c r="H8970" i="3"/>
  <c r="G8970" i="3"/>
  <c r="H8969" i="3"/>
  <c r="G8969" i="3"/>
  <c r="H8968" i="3"/>
  <c r="G8968" i="3"/>
  <c r="H8967" i="3"/>
  <c r="G8967" i="3"/>
  <c r="H8966" i="3"/>
  <c r="G8966" i="3"/>
  <c r="H8965" i="3"/>
  <c r="G8965" i="3"/>
  <c r="H8964" i="3"/>
  <c r="G8964" i="3"/>
  <c r="H8963" i="3"/>
  <c r="G8963" i="3"/>
  <c r="H8962" i="3"/>
  <c r="G8962" i="3"/>
  <c r="H8961" i="3"/>
  <c r="G8961" i="3"/>
  <c r="H8960" i="3"/>
  <c r="G8960" i="3"/>
  <c r="H8959" i="3"/>
  <c r="G8959" i="3"/>
  <c r="H8958" i="3"/>
  <c r="G8958" i="3"/>
  <c r="H8957" i="3"/>
  <c r="G8957" i="3"/>
  <c r="H8956" i="3"/>
  <c r="G8956" i="3"/>
  <c r="H8955" i="3"/>
  <c r="G8955" i="3"/>
  <c r="H8954" i="3"/>
  <c r="G8954" i="3"/>
  <c r="H8953" i="3"/>
  <c r="G8953" i="3"/>
  <c r="H8952" i="3"/>
  <c r="G8952" i="3"/>
  <c r="H8951" i="3"/>
  <c r="G8951" i="3"/>
  <c r="H8950" i="3"/>
  <c r="G8950" i="3"/>
  <c r="H8949" i="3"/>
  <c r="G8949" i="3"/>
  <c r="H8948" i="3"/>
  <c r="G8948" i="3"/>
  <c r="H8947" i="3"/>
  <c r="G8947" i="3"/>
  <c r="H8946" i="3"/>
  <c r="G8946" i="3"/>
  <c r="H8945" i="3"/>
  <c r="G8945" i="3"/>
  <c r="H8944" i="3"/>
  <c r="G8944" i="3"/>
  <c r="H8943" i="3"/>
  <c r="G8943" i="3"/>
  <c r="H8942" i="3"/>
  <c r="G8942" i="3"/>
  <c r="H8941" i="3"/>
  <c r="G8941" i="3"/>
  <c r="H8940" i="3"/>
  <c r="G8940" i="3"/>
  <c r="H8939" i="3"/>
  <c r="G8939" i="3"/>
  <c r="H8938" i="3"/>
  <c r="G8938" i="3"/>
  <c r="H8937" i="3"/>
  <c r="G8937" i="3"/>
  <c r="H8936" i="3"/>
  <c r="G8936" i="3"/>
  <c r="H8935" i="3"/>
  <c r="G8935" i="3"/>
  <c r="H8934" i="3"/>
  <c r="G8934" i="3"/>
  <c r="H8933" i="3"/>
  <c r="G8933" i="3"/>
  <c r="H8932" i="3"/>
  <c r="G8932" i="3"/>
  <c r="H8931" i="3"/>
  <c r="G8931" i="3"/>
  <c r="H8930" i="3"/>
  <c r="G8930" i="3"/>
  <c r="H8929" i="3"/>
  <c r="G8929" i="3"/>
  <c r="H8928" i="3"/>
  <c r="G8928" i="3"/>
  <c r="H8927" i="3"/>
  <c r="G8927" i="3"/>
  <c r="H8926" i="3"/>
  <c r="G8926" i="3"/>
  <c r="H8925" i="3"/>
  <c r="G8925" i="3"/>
  <c r="H8924" i="3"/>
  <c r="G8924" i="3"/>
  <c r="H8923" i="3"/>
  <c r="G8923" i="3"/>
  <c r="H8922" i="3"/>
  <c r="G8922" i="3"/>
  <c r="H8921" i="3"/>
  <c r="G8921" i="3"/>
  <c r="H8920" i="3"/>
  <c r="G8920" i="3"/>
  <c r="H8919" i="3"/>
  <c r="G8919" i="3"/>
  <c r="H8918" i="3"/>
  <c r="G8918" i="3"/>
  <c r="H8917" i="3"/>
  <c r="G8917" i="3"/>
  <c r="H8916" i="3"/>
  <c r="G8916" i="3"/>
  <c r="H8915" i="3"/>
  <c r="G8915" i="3"/>
  <c r="H8914" i="3"/>
  <c r="G8914" i="3"/>
  <c r="H8913" i="3"/>
  <c r="G8913" i="3"/>
  <c r="H8912" i="3"/>
  <c r="G8912" i="3"/>
  <c r="H8911" i="3"/>
  <c r="G8911" i="3"/>
  <c r="H8910" i="3"/>
  <c r="G8910" i="3"/>
  <c r="H8909" i="3"/>
  <c r="G8909" i="3"/>
  <c r="H8908" i="3"/>
  <c r="G8908" i="3"/>
  <c r="H8907" i="3"/>
  <c r="G8907" i="3"/>
  <c r="H8906" i="3"/>
  <c r="G8906" i="3"/>
  <c r="H8905" i="3"/>
  <c r="G8905" i="3"/>
  <c r="H8904" i="3"/>
  <c r="G8904" i="3"/>
  <c r="H8903" i="3"/>
  <c r="G8903" i="3"/>
  <c r="H8902" i="3"/>
  <c r="G8902" i="3"/>
  <c r="H8901" i="3"/>
  <c r="G8901" i="3"/>
  <c r="H8900" i="3"/>
  <c r="G8900" i="3"/>
  <c r="H8899" i="3"/>
  <c r="G8899" i="3"/>
  <c r="H8898" i="3"/>
  <c r="G8898" i="3"/>
  <c r="H8897" i="3"/>
  <c r="G8897" i="3"/>
  <c r="H8896" i="3"/>
  <c r="G8896" i="3"/>
  <c r="H8895" i="3"/>
  <c r="G8895" i="3"/>
  <c r="H8894" i="3"/>
  <c r="G8894" i="3"/>
  <c r="H8893" i="3"/>
  <c r="G8893" i="3"/>
  <c r="H8892" i="3"/>
  <c r="G8892" i="3"/>
  <c r="H8891" i="3"/>
  <c r="G8891" i="3"/>
  <c r="H8890" i="3"/>
  <c r="G8890" i="3"/>
  <c r="H8889" i="3"/>
  <c r="G8889" i="3"/>
  <c r="H8888" i="3"/>
  <c r="G8888" i="3"/>
  <c r="H8887" i="3"/>
  <c r="G8887" i="3"/>
  <c r="H8886" i="3"/>
  <c r="G8886" i="3"/>
  <c r="H8885" i="3"/>
  <c r="G8885" i="3"/>
  <c r="H8884" i="3"/>
  <c r="G8884" i="3"/>
  <c r="H8883" i="3"/>
  <c r="G8883" i="3"/>
  <c r="H8882" i="3"/>
  <c r="G8882" i="3"/>
  <c r="H8881" i="3"/>
  <c r="G8881" i="3"/>
  <c r="H8880" i="3"/>
  <c r="G8880" i="3"/>
  <c r="H8879" i="3"/>
  <c r="G8879" i="3"/>
  <c r="H8878" i="3"/>
  <c r="G8878" i="3"/>
  <c r="H8877" i="3"/>
  <c r="G8877" i="3"/>
  <c r="H8876" i="3"/>
  <c r="G8876" i="3"/>
  <c r="H8875" i="3"/>
  <c r="G8875" i="3"/>
  <c r="H8874" i="3"/>
  <c r="G8874" i="3"/>
  <c r="H8873" i="3"/>
  <c r="G8873" i="3"/>
  <c r="H8872" i="3"/>
  <c r="G8872" i="3"/>
  <c r="H8871" i="3"/>
  <c r="G8871" i="3"/>
  <c r="H8870" i="3"/>
  <c r="G8870" i="3"/>
  <c r="H8869" i="3"/>
  <c r="G8869" i="3"/>
  <c r="H8868" i="3"/>
  <c r="G8868" i="3"/>
  <c r="H8867" i="3"/>
  <c r="G8867" i="3"/>
  <c r="H8866" i="3"/>
  <c r="G8866" i="3"/>
  <c r="H8865" i="3"/>
  <c r="G8865" i="3"/>
  <c r="H8864" i="3"/>
  <c r="G8864" i="3"/>
  <c r="H8863" i="3"/>
  <c r="G8863" i="3"/>
  <c r="H8862" i="3"/>
  <c r="G8862" i="3"/>
  <c r="H8861" i="3"/>
  <c r="G8861" i="3"/>
  <c r="H8860" i="3"/>
  <c r="G8860" i="3"/>
  <c r="H8859" i="3"/>
  <c r="G8859" i="3"/>
  <c r="H8858" i="3"/>
  <c r="G8858" i="3"/>
  <c r="H8857" i="3"/>
  <c r="G8857" i="3"/>
  <c r="H8856" i="3"/>
  <c r="G8856" i="3"/>
  <c r="H8855" i="3"/>
  <c r="G8855" i="3"/>
  <c r="H8854" i="3"/>
  <c r="G8854" i="3"/>
  <c r="H8853" i="3"/>
  <c r="G8853" i="3"/>
  <c r="H8852" i="3"/>
  <c r="G8852" i="3"/>
  <c r="H8851" i="3"/>
  <c r="G8851" i="3"/>
  <c r="H8850" i="3"/>
  <c r="G8850" i="3"/>
  <c r="H8849" i="3"/>
  <c r="G8849" i="3"/>
  <c r="H8848" i="3"/>
  <c r="G8848" i="3"/>
  <c r="H8847" i="3"/>
  <c r="G8847" i="3"/>
  <c r="H8846" i="3"/>
  <c r="G8846" i="3"/>
  <c r="H8845" i="3"/>
  <c r="G8845" i="3"/>
  <c r="H8844" i="3"/>
  <c r="G8844" i="3"/>
  <c r="H8843" i="3"/>
  <c r="G8843" i="3"/>
  <c r="H8842" i="3"/>
  <c r="G8842" i="3"/>
  <c r="H8841" i="3"/>
  <c r="G8841" i="3"/>
  <c r="H8840" i="3"/>
  <c r="G8840" i="3"/>
  <c r="H8839" i="3"/>
  <c r="G8839" i="3"/>
  <c r="H8838" i="3"/>
  <c r="G8838" i="3"/>
  <c r="H8837" i="3"/>
  <c r="G8837" i="3"/>
  <c r="H8836" i="3"/>
  <c r="G8836" i="3"/>
  <c r="H8835" i="3"/>
  <c r="G8835" i="3"/>
  <c r="H8834" i="3"/>
  <c r="G8834" i="3"/>
  <c r="H8833" i="3"/>
  <c r="G8833" i="3"/>
  <c r="H8832" i="3"/>
  <c r="G8832" i="3"/>
  <c r="H8831" i="3"/>
  <c r="G8831" i="3"/>
  <c r="H8830" i="3"/>
  <c r="G8830" i="3"/>
  <c r="H8829" i="3"/>
  <c r="G8829" i="3"/>
  <c r="H8828" i="3"/>
  <c r="G8828" i="3"/>
  <c r="H8827" i="3"/>
  <c r="G8827" i="3"/>
  <c r="H8826" i="3"/>
  <c r="G8826" i="3"/>
  <c r="H8825" i="3"/>
  <c r="G8825" i="3"/>
  <c r="H8824" i="3"/>
  <c r="G8824" i="3"/>
  <c r="H8823" i="3"/>
  <c r="G8823" i="3"/>
  <c r="H8822" i="3"/>
  <c r="G8822" i="3"/>
  <c r="H8821" i="3"/>
  <c r="G8821" i="3"/>
  <c r="H8820" i="3"/>
  <c r="G8820" i="3"/>
  <c r="H8819" i="3"/>
  <c r="G8819" i="3"/>
  <c r="H8818" i="3"/>
  <c r="G8818" i="3"/>
  <c r="H8817" i="3"/>
  <c r="G8817" i="3"/>
  <c r="H8816" i="3"/>
  <c r="G8816" i="3"/>
  <c r="H8815" i="3"/>
  <c r="G8815" i="3"/>
  <c r="H8814" i="3"/>
  <c r="G8814" i="3"/>
  <c r="H8813" i="3"/>
  <c r="G8813" i="3"/>
  <c r="H8812" i="3"/>
  <c r="G8812" i="3"/>
  <c r="H8811" i="3"/>
  <c r="G8811" i="3"/>
  <c r="H8810" i="3"/>
  <c r="G8810" i="3"/>
  <c r="H8809" i="3"/>
  <c r="G8809" i="3"/>
  <c r="H8808" i="3"/>
  <c r="G8808" i="3"/>
  <c r="H8807" i="3"/>
  <c r="G8807" i="3"/>
  <c r="H8806" i="3"/>
  <c r="G8806" i="3"/>
  <c r="H8805" i="3"/>
  <c r="G8805" i="3"/>
  <c r="H8804" i="3"/>
  <c r="G8804" i="3"/>
  <c r="H8803" i="3"/>
  <c r="G8803" i="3"/>
  <c r="H8802" i="3"/>
  <c r="G8802" i="3"/>
  <c r="H8801" i="3"/>
  <c r="G8801" i="3"/>
  <c r="H8800" i="3"/>
  <c r="G8800" i="3"/>
  <c r="H8799" i="3"/>
  <c r="G8799" i="3"/>
  <c r="H8798" i="3"/>
  <c r="G8798" i="3"/>
  <c r="H8797" i="3"/>
  <c r="G8797" i="3"/>
  <c r="H8796" i="3"/>
  <c r="G8796" i="3"/>
  <c r="H8795" i="3"/>
  <c r="G8795" i="3"/>
  <c r="H8794" i="3"/>
  <c r="G8794" i="3"/>
  <c r="H8793" i="3"/>
  <c r="G8793" i="3"/>
  <c r="H8792" i="3"/>
  <c r="G8792" i="3"/>
  <c r="H8791" i="3"/>
  <c r="G8791" i="3"/>
  <c r="H8790" i="3"/>
  <c r="G8790" i="3"/>
  <c r="H8789" i="3"/>
  <c r="G8789" i="3"/>
  <c r="H8788" i="3"/>
  <c r="G8788" i="3"/>
  <c r="H8787" i="3"/>
  <c r="G8787" i="3"/>
  <c r="H8786" i="3"/>
  <c r="G8786" i="3"/>
  <c r="H8785" i="3"/>
  <c r="G8785" i="3"/>
  <c r="H8784" i="3"/>
  <c r="G8784" i="3"/>
  <c r="H8783" i="3"/>
  <c r="G8783" i="3"/>
  <c r="H8782" i="3"/>
  <c r="G8782" i="3"/>
  <c r="H8781" i="3"/>
  <c r="G8781" i="3"/>
  <c r="H8780" i="3"/>
  <c r="G8780" i="3"/>
  <c r="H8779" i="3"/>
  <c r="G8779" i="3"/>
  <c r="H8778" i="3"/>
  <c r="G8778" i="3"/>
  <c r="H8777" i="3"/>
  <c r="G8777" i="3"/>
  <c r="H8776" i="3"/>
  <c r="G8776" i="3"/>
  <c r="H8775" i="3"/>
  <c r="G8775" i="3"/>
  <c r="H8774" i="3"/>
  <c r="G8774" i="3"/>
  <c r="H8773" i="3"/>
  <c r="G8773" i="3"/>
  <c r="H8772" i="3"/>
  <c r="G8772" i="3"/>
  <c r="H8771" i="3"/>
  <c r="G8771" i="3"/>
  <c r="H8770" i="3"/>
  <c r="G8770" i="3"/>
  <c r="H8769" i="3"/>
  <c r="G8769" i="3"/>
  <c r="H8768" i="3"/>
  <c r="G8768" i="3"/>
  <c r="H8767" i="3"/>
  <c r="G8767" i="3"/>
  <c r="H8766" i="3"/>
  <c r="G8766" i="3"/>
  <c r="H8765" i="3"/>
  <c r="G8765" i="3"/>
  <c r="H8764" i="3"/>
  <c r="G8764" i="3"/>
  <c r="H8763" i="3"/>
  <c r="G8763" i="3"/>
  <c r="H8762" i="3"/>
  <c r="G8762" i="3"/>
  <c r="H8761" i="3"/>
  <c r="G8761" i="3"/>
  <c r="H8760" i="3"/>
  <c r="G8760" i="3"/>
  <c r="H8759" i="3"/>
  <c r="G8759" i="3"/>
  <c r="H8758" i="3"/>
  <c r="G8758" i="3"/>
  <c r="H8757" i="3"/>
  <c r="G8757" i="3"/>
  <c r="H8756" i="3"/>
  <c r="G8756" i="3"/>
  <c r="H8755" i="3"/>
  <c r="G8755" i="3"/>
  <c r="H8754" i="3"/>
  <c r="G8754" i="3"/>
  <c r="H8753" i="3"/>
  <c r="G8753" i="3"/>
  <c r="H8752" i="3"/>
  <c r="G8752" i="3"/>
  <c r="H8751" i="3"/>
  <c r="G8751" i="3"/>
  <c r="H8750" i="3"/>
  <c r="G8750" i="3"/>
  <c r="H8749" i="3"/>
  <c r="G8749" i="3"/>
  <c r="H8748" i="3"/>
  <c r="G8748" i="3"/>
  <c r="H8747" i="3"/>
  <c r="G8747" i="3"/>
  <c r="H8746" i="3"/>
  <c r="G8746" i="3"/>
  <c r="H8745" i="3"/>
  <c r="G8745" i="3"/>
  <c r="H8744" i="3"/>
  <c r="G8744" i="3"/>
  <c r="H8743" i="3"/>
  <c r="G8743" i="3"/>
  <c r="H8742" i="3"/>
  <c r="G8742" i="3"/>
  <c r="H8741" i="3"/>
  <c r="G8741" i="3"/>
  <c r="H8740" i="3"/>
  <c r="G8740" i="3"/>
  <c r="H8739" i="3"/>
  <c r="G8739" i="3"/>
  <c r="H8738" i="3"/>
  <c r="G8738" i="3"/>
  <c r="H8737" i="3"/>
  <c r="G8737" i="3"/>
  <c r="H8736" i="3"/>
  <c r="G8736" i="3"/>
  <c r="H8735" i="3"/>
  <c r="G8735" i="3"/>
  <c r="H8734" i="3"/>
  <c r="G8734" i="3"/>
  <c r="H8733" i="3"/>
  <c r="G8733" i="3"/>
  <c r="H8732" i="3"/>
  <c r="G8732" i="3"/>
  <c r="H8731" i="3"/>
  <c r="G8731" i="3"/>
  <c r="H8730" i="3"/>
  <c r="G8730" i="3"/>
  <c r="H8729" i="3"/>
  <c r="G8729" i="3"/>
  <c r="H8728" i="3"/>
  <c r="G8728" i="3"/>
  <c r="H8727" i="3"/>
  <c r="G8727" i="3"/>
  <c r="H8726" i="3"/>
  <c r="G8726" i="3"/>
  <c r="H8725" i="3"/>
  <c r="G8725" i="3"/>
  <c r="H8724" i="3"/>
  <c r="G8724" i="3"/>
  <c r="H8723" i="3"/>
  <c r="G8723" i="3"/>
  <c r="H8722" i="3"/>
  <c r="G8722" i="3"/>
  <c r="H8721" i="3"/>
  <c r="G8721" i="3"/>
  <c r="H8720" i="3"/>
  <c r="G8720" i="3"/>
  <c r="H8719" i="3"/>
  <c r="G8719" i="3"/>
  <c r="H8718" i="3"/>
  <c r="G8718" i="3"/>
  <c r="H8717" i="3"/>
  <c r="G8717" i="3"/>
  <c r="H8716" i="3"/>
  <c r="G8716" i="3"/>
  <c r="H8715" i="3"/>
  <c r="G8715" i="3"/>
  <c r="H8714" i="3"/>
  <c r="G8714" i="3"/>
  <c r="H8713" i="3"/>
  <c r="G8713" i="3"/>
  <c r="H8712" i="3"/>
  <c r="G8712" i="3"/>
  <c r="H8711" i="3"/>
  <c r="G8711" i="3"/>
  <c r="H8710" i="3"/>
  <c r="G8710" i="3"/>
  <c r="H8709" i="3"/>
  <c r="G8709" i="3"/>
  <c r="H8708" i="3"/>
  <c r="G8708" i="3"/>
  <c r="H8707" i="3"/>
  <c r="G8707" i="3"/>
  <c r="H8706" i="3"/>
  <c r="G8706" i="3"/>
  <c r="H8705" i="3"/>
  <c r="G8705" i="3"/>
  <c r="H8704" i="3"/>
  <c r="G8704" i="3"/>
  <c r="H8703" i="3"/>
  <c r="G8703" i="3"/>
  <c r="H8702" i="3"/>
  <c r="G8702" i="3"/>
  <c r="H8701" i="3"/>
  <c r="G8701" i="3"/>
  <c r="H8700" i="3"/>
  <c r="G8700" i="3"/>
  <c r="H8699" i="3"/>
  <c r="G8699" i="3"/>
  <c r="H8698" i="3"/>
  <c r="G8698" i="3"/>
  <c r="H8697" i="3"/>
  <c r="G8697" i="3"/>
  <c r="H8696" i="3"/>
  <c r="G8696" i="3"/>
  <c r="H8695" i="3"/>
  <c r="G8695" i="3"/>
  <c r="H8694" i="3"/>
  <c r="G8694" i="3"/>
  <c r="H8693" i="3"/>
  <c r="G8693" i="3"/>
  <c r="H8692" i="3"/>
  <c r="G8692" i="3"/>
  <c r="H8691" i="3"/>
  <c r="G8691" i="3"/>
  <c r="H8690" i="3"/>
  <c r="G8690" i="3"/>
  <c r="H8689" i="3"/>
  <c r="G8689" i="3"/>
  <c r="H8688" i="3"/>
  <c r="G8688" i="3"/>
  <c r="H8687" i="3"/>
  <c r="G8687" i="3"/>
  <c r="H8686" i="3"/>
  <c r="G8686" i="3"/>
  <c r="H8685" i="3"/>
  <c r="G8685" i="3"/>
  <c r="H8684" i="3"/>
  <c r="G8684" i="3"/>
  <c r="H8683" i="3"/>
  <c r="G8683" i="3"/>
  <c r="H8682" i="3"/>
  <c r="G8682" i="3"/>
  <c r="H8681" i="3"/>
  <c r="G8681" i="3"/>
  <c r="H8680" i="3"/>
  <c r="G8680" i="3"/>
  <c r="H8679" i="3"/>
  <c r="G8679" i="3"/>
  <c r="H8678" i="3"/>
  <c r="G8678" i="3"/>
  <c r="H8677" i="3"/>
  <c r="G8677" i="3"/>
  <c r="H8676" i="3"/>
  <c r="G8676" i="3"/>
  <c r="H8675" i="3"/>
  <c r="G8675" i="3"/>
  <c r="H8674" i="3"/>
  <c r="G8674" i="3"/>
  <c r="H8673" i="3"/>
  <c r="G8673" i="3"/>
  <c r="H8672" i="3"/>
  <c r="G8672" i="3"/>
  <c r="H8671" i="3"/>
  <c r="G8671" i="3"/>
  <c r="H8670" i="3"/>
  <c r="G8670" i="3"/>
  <c r="H8669" i="3"/>
  <c r="G8669" i="3"/>
  <c r="H8668" i="3"/>
  <c r="G8668" i="3"/>
  <c r="H8667" i="3"/>
  <c r="G8667" i="3"/>
  <c r="H8666" i="3"/>
  <c r="G8666" i="3"/>
  <c r="H8665" i="3"/>
  <c r="G8665" i="3"/>
  <c r="H8664" i="3"/>
  <c r="G8664" i="3"/>
  <c r="H8663" i="3"/>
  <c r="G8663" i="3"/>
  <c r="H8662" i="3"/>
  <c r="G8662" i="3"/>
  <c r="H8661" i="3"/>
  <c r="G8661" i="3"/>
  <c r="H8660" i="3"/>
  <c r="G8660" i="3"/>
  <c r="H8659" i="3"/>
  <c r="G8659" i="3"/>
  <c r="H8658" i="3"/>
  <c r="G8658" i="3"/>
  <c r="H8657" i="3"/>
  <c r="G8657" i="3"/>
  <c r="H8656" i="3"/>
  <c r="G8656" i="3"/>
  <c r="H8655" i="3"/>
  <c r="G8655" i="3"/>
  <c r="H8654" i="3"/>
  <c r="G8654" i="3"/>
  <c r="H8653" i="3"/>
  <c r="G8653" i="3"/>
  <c r="H8652" i="3"/>
  <c r="G8652" i="3"/>
  <c r="H8651" i="3"/>
  <c r="G8651" i="3"/>
  <c r="H8650" i="3"/>
  <c r="G8650" i="3"/>
  <c r="H8649" i="3"/>
  <c r="G8649" i="3"/>
  <c r="H8648" i="3"/>
  <c r="G8648" i="3"/>
  <c r="H8647" i="3"/>
  <c r="G8647" i="3"/>
  <c r="H8646" i="3"/>
  <c r="G8646" i="3"/>
  <c r="H8645" i="3"/>
  <c r="G8645" i="3"/>
  <c r="H8644" i="3"/>
  <c r="G8644" i="3"/>
  <c r="H8643" i="3"/>
  <c r="G8643" i="3"/>
  <c r="H8642" i="3"/>
  <c r="G8642" i="3"/>
  <c r="H8641" i="3"/>
  <c r="G8641" i="3"/>
  <c r="H8640" i="3"/>
  <c r="G8640" i="3"/>
  <c r="H8639" i="3"/>
  <c r="G8639" i="3"/>
  <c r="H8638" i="3"/>
  <c r="G8638" i="3"/>
  <c r="H8637" i="3"/>
  <c r="G8637" i="3"/>
  <c r="H8636" i="3"/>
  <c r="G8636" i="3"/>
  <c r="H8635" i="3"/>
  <c r="G8635" i="3"/>
  <c r="H8634" i="3"/>
  <c r="G8634" i="3"/>
  <c r="H8633" i="3"/>
  <c r="G8633" i="3"/>
  <c r="H8632" i="3"/>
  <c r="G8632" i="3"/>
  <c r="H8631" i="3"/>
  <c r="G8631" i="3"/>
  <c r="H8630" i="3"/>
  <c r="G8630" i="3"/>
  <c r="H8629" i="3"/>
  <c r="G8629" i="3"/>
  <c r="H8628" i="3"/>
  <c r="G8628" i="3"/>
  <c r="H8627" i="3"/>
  <c r="G8627" i="3"/>
  <c r="H8626" i="3"/>
  <c r="G8626" i="3"/>
  <c r="H8625" i="3"/>
  <c r="G8625" i="3"/>
  <c r="H8624" i="3"/>
  <c r="G8624" i="3"/>
  <c r="H8623" i="3"/>
  <c r="G8623" i="3"/>
  <c r="H8622" i="3"/>
  <c r="G8622" i="3"/>
  <c r="H8621" i="3"/>
  <c r="G8621" i="3"/>
  <c r="H8620" i="3"/>
  <c r="G8620" i="3"/>
  <c r="H8619" i="3"/>
  <c r="G8619" i="3"/>
  <c r="H8618" i="3"/>
  <c r="G8618" i="3"/>
  <c r="H8617" i="3"/>
  <c r="G8617" i="3"/>
  <c r="H8616" i="3"/>
  <c r="G8616" i="3"/>
  <c r="H8615" i="3"/>
  <c r="G8615" i="3"/>
  <c r="H8614" i="3"/>
  <c r="G8614" i="3"/>
  <c r="H8613" i="3"/>
  <c r="G8613" i="3"/>
  <c r="H8612" i="3"/>
  <c r="G8612" i="3"/>
  <c r="H8611" i="3"/>
  <c r="G8611" i="3"/>
  <c r="H8610" i="3"/>
  <c r="G8610" i="3"/>
  <c r="H8609" i="3"/>
  <c r="G8609" i="3"/>
  <c r="H8608" i="3"/>
  <c r="G8608" i="3"/>
  <c r="H8607" i="3"/>
  <c r="G8607" i="3"/>
  <c r="H8606" i="3"/>
  <c r="G8606" i="3"/>
  <c r="H8605" i="3"/>
  <c r="G8605" i="3"/>
  <c r="H8604" i="3"/>
  <c r="G8604" i="3"/>
  <c r="H8603" i="3"/>
  <c r="G8603" i="3"/>
  <c r="H8602" i="3"/>
  <c r="G8602" i="3"/>
  <c r="H8601" i="3"/>
  <c r="G8601" i="3"/>
  <c r="H8600" i="3"/>
  <c r="G8600" i="3"/>
  <c r="H8599" i="3"/>
  <c r="G8599" i="3"/>
  <c r="H8598" i="3"/>
  <c r="G8598" i="3"/>
  <c r="H8597" i="3"/>
  <c r="G8597" i="3"/>
  <c r="H8596" i="3"/>
  <c r="G8596" i="3"/>
  <c r="H8595" i="3"/>
  <c r="G8595" i="3"/>
  <c r="H8594" i="3"/>
  <c r="G8594" i="3"/>
  <c r="H8593" i="3"/>
  <c r="G8593" i="3"/>
  <c r="H8592" i="3"/>
  <c r="G8592" i="3"/>
  <c r="H8591" i="3"/>
  <c r="G8591" i="3"/>
  <c r="H8590" i="3"/>
  <c r="G8590" i="3"/>
  <c r="H8589" i="3"/>
  <c r="G8589" i="3"/>
  <c r="H8588" i="3"/>
  <c r="G8588" i="3"/>
  <c r="H8587" i="3"/>
  <c r="G8587" i="3"/>
  <c r="H8586" i="3"/>
  <c r="G8586" i="3"/>
  <c r="H8585" i="3"/>
  <c r="G8585" i="3"/>
  <c r="H8584" i="3"/>
  <c r="G8584" i="3"/>
  <c r="H8583" i="3"/>
  <c r="G8583" i="3"/>
  <c r="H8582" i="3"/>
  <c r="G8582" i="3"/>
  <c r="H8581" i="3"/>
  <c r="G8581" i="3"/>
  <c r="H8580" i="3"/>
  <c r="G8580" i="3"/>
  <c r="H8579" i="3"/>
  <c r="G8579" i="3"/>
  <c r="H8578" i="3"/>
  <c r="G8578" i="3"/>
  <c r="H8577" i="3"/>
  <c r="G8577" i="3"/>
  <c r="H8576" i="3"/>
  <c r="G8576" i="3"/>
  <c r="H8575" i="3"/>
  <c r="G8575" i="3"/>
  <c r="H8574" i="3"/>
  <c r="G8574" i="3"/>
  <c r="H8573" i="3"/>
  <c r="G8573" i="3"/>
  <c r="H8572" i="3"/>
  <c r="G8572" i="3"/>
  <c r="H8571" i="3"/>
  <c r="G8571" i="3"/>
  <c r="H8570" i="3"/>
  <c r="G8570" i="3"/>
  <c r="H8569" i="3"/>
  <c r="G8569" i="3"/>
  <c r="H8568" i="3"/>
  <c r="G8568" i="3"/>
  <c r="H8567" i="3"/>
  <c r="G8567" i="3"/>
  <c r="H8566" i="3"/>
  <c r="G8566" i="3"/>
  <c r="H8565" i="3"/>
  <c r="G8565" i="3"/>
  <c r="H8564" i="3"/>
  <c r="G8564" i="3"/>
  <c r="H8563" i="3"/>
  <c r="G8563" i="3"/>
  <c r="H8562" i="3"/>
  <c r="G8562" i="3"/>
  <c r="H8561" i="3"/>
  <c r="G8561" i="3"/>
  <c r="H8560" i="3"/>
  <c r="G8560" i="3"/>
  <c r="H8559" i="3"/>
  <c r="G8559" i="3"/>
  <c r="H8558" i="3"/>
  <c r="G8558" i="3"/>
  <c r="H8557" i="3"/>
  <c r="G8557" i="3"/>
  <c r="H8556" i="3"/>
  <c r="G8556" i="3"/>
  <c r="H8555" i="3"/>
  <c r="G8555" i="3"/>
  <c r="H8554" i="3"/>
  <c r="G8554" i="3"/>
  <c r="H8553" i="3"/>
  <c r="G8553" i="3"/>
  <c r="H8552" i="3"/>
  <c r="G8552" i="3"/>
  <c r="H8551" i="3"/>
  <c r="G8551" i="3"/>
  <c r="H8550" i="3"/>
  <c r="G8550" i="3"/>
  <c r="H8549" i="3"/>
  <c r="G8549" i="3"/>
  <c r="H8548" i="3"/>
  <c r="G8548" i="3"/>
  <c r="H8547" i="3"/>
  <c r="G8547" i="3"/>
  <c r="H8546" i="3"/>
  <c r="G8546" i="3"/>
  <c r="H8545" i="3"/>
  <c r="G8545" i="3"/>
  <c r="H8544" i="3"/>
  <c r="G8544" i="3"/>
  <c r="H8543" i="3"/>
  <c r="G8543" i="3"/>
  <c r="H8542" i="3"/>
  <c r="G8542" i="3"/>
  <c r="H8541" i="3"/>
  <c r="G8541" i="3"/>
  <c r="H8540" i="3"/>
  <c r="G8540" i="3"/>
  <c r="H8539" i="3"/>
  <c r="G8539" i="3"/>
  <c r="H8538" i="3"/>
  <c r="G8538" i="3"/>
  <c r="H8537" i="3"/>
  <c r="G8537" i="3"/>
  <c r="H8536" i="3"/>
  <c r="G8536" i="3"/>
  <c r="H8535" i="3"/>
  <c r="G8535" i="3"/>
  <c r="H8534" i="3"/>
  <c r="G8534" i="3"/>
  <c r="H8533" i="3"/>
  <c r="G8533" i="3"/>
  <c r="H8532" i="3"/>
  <c r="G8532" i="3"/>
  <c r="H8531" i="3"/>
  <c r="G8531" i="3"/>
  <c r="H8530" i="3"/>
  <c r="G8530" i="3"/>
  <c r="H8529" i="3"/>
  <c r="G8529" i="3"/>
  <c r="H8528" i="3"/>
  <c r="G8528" i="3"/>
  <c r="H8527" i="3"/>
  <c r="G8527" i="3"/>
  <c r="H8526" i="3"/>
  <c r="G8526" i="3"/>
  <c r="H8525" i="3"/>
  <c r="G8525" i="3"/>
  <c r="H8524" i="3"/>
  <c r="G8524" i="3"/>
  <c r="H8523" i="3"/>
  <c r="G8523" i="3"/>
  <c r="H8522" i="3"/>
  <c r="G8522" i="3"/>
  <c r="H8521" i="3"/>
  <c r="G8521" i="3"/>
  <c r="H8520" i="3"/>
  <c r="G8520" i="3"/>
  <c r="H8519" i="3"/>
  <c r="G8519" i="3"/>
  <c r="H8518" i="3"/>
  <c r="G8518" i="3"/>
  <c r="H8517" i="3"/>
  <c r="G8517" i="3"/>
  <c r="H8516" i="3"/>
  <c r="G8516" i="3"/>
  <c r="H8515" i="3"/>
  <c r="G8515" i="3"/>
  <c r="H8514" i="3"/>
  <c r="G8514" i="3"/>
  <c r="H8513" i="3"/>
  <c r="G8513" i="3"/>
  <c r="H8512" i="3"/>
  <c r="G8512" i="3"/>
  <c r="H8511" i="3"/>
  <c r="G8511" i="3"/>
  <c r="H8510" i="3"/>
  <c r="G8510" i="3"/>
  <c r="H8509" i="3"/>
  <c r="G8509" i="3"/>
  <c r="H8508" i="3"/>
  <c r="G8508" i="3"/>
  <c r="H8507" i="3"/>
  <c r="G8507" i="3"/>
  <c r="H8506" i="3"/>
  <c r="G8506" i="3"/>
  <c r="H8505" i="3"/>
  <c r="G8505" i="3"/>
  <c r="H8504" i="3"/>
  <c r="G8504" i="3"/>
  <c r="H8503" i="3"/>
  <c r="G8503" i="3"/>
  <c r="H8502" i="3"/>
  <c r="G8502" i="3"/>
  <c r="H8501" i="3"/>
  <c r="G8501" i="3"/>
  <c r="H8500" i="3"/>
  <c r="G8500" i="3"/>
  <c r="H8499" i="3"/>
  <c r="G8499" i="3"/>
  <c r="H8498" i="3"/>
  <c r="G8498" i="3"/>
  <c r="H8497" i="3"/>
  <c r="G8497" i="3"/>
  <c r="H8496" i="3"/>
  <c r="G8496" i="3"/>
  <c r="H8495" i="3"/>
  <c r="G8495" i="3"/>
  <c r="H8494" i="3"/>
  <c r="G8494" i="3"/>
  <c r="H8493" i="3"/>
  <c r="G8493" i="3"/>
  <c r="H8492" i="3"/>
  <c r="G8492" i="3"/>
  <c r="H8491" i="3"/>
  <c r="G8491" i="3"/>
  <c r="H8490" i="3"/>
  <c r="G8490" i="3"/>
  <c r="H8489" i="3"/>
  <c r="G8489" i="3"/>
  <c r="H8488" i="3"/>
  <c r="G8488" i="3"/>
  <c r="H8487" i="3"/>
  <c r="G8487" i="3"/>
  <c r="H8486" i="3"/>
  <c r="G8486" i="3"/>
  <c r="H8485" i="3"/>
  <c r="G8485" i="3"/>
  <c r="H8484" i="3"/>
  <c r="G8484" i="3"/>
  <c r="H8483" i="3"/>
  <c r="G8483" i="3"/>
  <c r="H8482" i="3"/>
  <c r="G8482" i="3"/>
  <c r="H8481" i="3"/>
  <c r="G8481" i="3"/>
  <c r="H8480" i="3"/>
  <c r="G8480" i="3"/>
  <c r="H8479" i="3"/>
  <c r="G8479" i="3"/>
  <c r="H8478" i="3"/>
  <c r="G8478" i="3"/>
  <c r="H8477" i="3"/>
  <c r="G8477" i="3"/>
  <c r="H8476" i="3"/>
  <c r="G8476" i="3"/>
  <c r="H8475" i="3"/>
  <c r="G8475" i="3"/>
  <c r="H8474" i="3"/>
  <c r="G8474" i="3"/>
  <c r="H8473" i="3"/>
  <c r="G8473" i="3"/>
  <c r="H8472" i="3"/>
  <c r="G8472" i="3"/>
  <c r="H8471" i="3"/>
  <c r="G8471" i="3"/>
  <c r="H8470" i="3"/>
  <c r="G8470" i="3"/>
  <c r="H8469" i="3"/>
  <c r="G8469" i="3"/>
  <c r="H8468" i="3"/>
  <c r="G8468" i="3"/>
  <c r="H8467" i="3"/>
  <c r="G8467" i="3"/>
  <c r="H8466" i="3"/>
  <c r="G8466" i="3"/>
  <c r="H8465" i="3"/>
  <c r="G8465" i="3"/>
  <c r="H8464" i="3"/>
  <c r="G8464" i="3"/>
  <c r="H8463" i="3"/>
  <c r="G8463" i="3"/>
  <c r="H8462" i="3"/>
  <c r="G8462" i="3"/>
  <c r="H8461" i="3"/>
  <c r="G8461" i="3"/>
  <c r="H8460" i="3"/>
  <c r="G8460" i="3"/>
  <c r="H8459" i="3"/>
  <c r="G8459" i="3"/>
  <c r="H8458" i="3"/>
  <c r="G8458" i="3"/>
  <c r="H8457" i="3"/>
  <c r="G8457" i="3"/>
  <c r="H8456" i="3"/>
  <c r="G8456" i="3"/>
  <c r="H8455" i="3"/>
  <c r="G8455" i="3"/>
  <c r="H8454" i="3"/>
  <c r="G8454" i="3"/>
  <c r="H8453" i="3"/>
  <c r="G8453" i="3"/>
  <c r="H8452" i="3"/>
  <c r="G8452" i="3"/>
  <c r="H8451" i="3"/>
  <c r="G8451" i="3"/>
  <c r="H8450" i="3"/>
  <c r="G8450" i="3"/>
  <c r="H8449" i="3"/>
  <c r="G8449" i="3"/>
  <c r="H8448" i="3"/>
  <c r="G8448" i="3"/>
  <c r="H8447" i="3"/>
  <c r="G8447" i="3"/>
  <c r="H8446" i="3"/>
  <c r="G8446" i="3"/>
  <c r="H8445" i="3"/>
  <c r="G8445" i="3"/>
  <c r="H8444" i="3"/>
  <c r="G8444" i="3"/>
  <c r="H8443" i="3"/>
  <c r="G8443" i="3"/>
  <c r="H8442" i="3"/>
  <c r="G8442" i="3"/>
  <c r="H8441" i="3"/>
  <c r="G8441" i="3"/>
  <c r="H8440" i="3"/>
  <c r="G8440" i="3"/>
  <c r="H8439" i="3"/>
  <c r="G8439" i="3"/>
  <c r="H8438" i="3"/>
  <c r="G8438" i="3"/>
  <c r="H8437" i="3"/>
  <c r="G8437" i="3"/>
  <c r="H8436" i="3"/>
  <c r="G8436" i="3"/>
  <c r="H8435" i="3"/>
  <c r="G8435" i="3"/>
  <c r="H8434" i="3"/>
  <c r="G8434" i="3"/>
  <c r="H8433" i="3"/>
  <c r="G8433" i="3"/>
  <c r="H8432" i="3"/>
  <c r="G8432" i="3"/>
  <c r="H8431" i="3"/>
  <c r="G8431" i="3"/>
  <c r="H8430" i="3"/>
  <c r="G8430" i="3"/>
  <c r="H8429" i="3"/>
  <c r="G8429" i="3"/>
  <c r="H8428" i="3"/>
  <c r="G8428" i="3"/>
  <c r="H8427" i="3"/>
  <c r="G8427" i="3"/>
  <c r="H8426" i="3"/>
  <c r="G8426" i="3"/>
  <c r="H8425" i="3"/>
  <c r="G8425" i="3"/>
  <c r="H8424" i="3"/>
  <c r="G8424" i="3"/>
  <c r="H8423" i="3"/>
  <c r="G8423" i="3"/>
  <c r="H8422" i="3"/>
  <c r="G8422" i="3"/>
  <c r="H8421" i="3"/>
  <c r="G8421" i="3"/>
  <c r="H8420" i="3"/>
  <c r="G8420" i="3"/>
  <c r="H8419" i="3"/>
  <c r="G8419" i="3"/>
  <c r="H8418" i="3"/>
  <c r="G8418" i="3"/>
  <c r="H8417" i="3"/>
  <c r="G8417" i="3"/>
  <c r="H8416" i="3"/>
  <c r="G8416" i="3"/>
  <c r="H8415" i="3"/>
  <c r="G8415" i="3"/>
  <c r="H8414" i="3"/>
  <c r="G8414" i="3"/>
  <c r="H8413" i="3"/>
  <c r="G8413" i="3"/>
  <c r="H8412" i="3"/>
  <c r="G8412" i="3"/>
  <c r="H8411" i="3"/>
  <c r="G8411" i="3"/>
  <c r="H8410" i="3"/>
  <c r="G8410" i="3"/>
  <c r="H8409" i="3"/>
  <c r="G8409" i="3"/>
  <c r="H8408" i="3"/>
  <c r="G8408" i="3"/>
  <c r="H8407" i="3"/>
  <c r="G8407" i="3"/>
  <c r="H8406" i="3"/>
  <c r="G8406" i="3"/>
  <c r="H8405" i="3"/>
  <c r="G8405" i="3"/>
  <c r="H8404" i="3"/>
  <c r="G8404" i="3"/>
  <c r="H8403" i="3"/>
  <c r="G8403" i="3"/>
  <c r="H8402" i="3"/>
  <c r="G8402" i="3"/>
  <c r="H8401" i="3"/>
  <c r="G8401" i="3"/>
  <c r="H8400" i="3"/>
  <c r="G8400" i="3"/>
  <c r="H8399" i="3"/>
  <c r="G8399" i="3"/>
  <c r="H8398" i="3"/>
  <c r="G8398" i="3"/>
  <c r="H8397" i="3"/>
  <c r="G8397" i="3"/>
  <c r="H8396" i="3"/>
  <c r="G8396" i="3"/>
  <c r="H8395" i="3"/>
  <c r="G8395" i="3"/>
  <c r="H8394" i="3"/>
  <c r="G8394" i="3"/>
  <c r="H8393" i="3"/>
  <c r="G8393" i="3"/>
  <c r="H8392" i="3"/>
  <c r="G8392" i="3"/>
  <c r="H8391" i="3"/>
  <c r="G8391" i="3"/>
  <c r="H8390" i="3"/>
  <c r="G8390" i="3"/>
  <c r="H8389" i="3"/>
  <c r="G8389" i="3"/>
  <c r="H8388" i="3"/>
  <c r="G8388" i="3"/>
  <c r="H8387" i="3"/>
  <c r="G8387" i="3"/>
  <c r="H8386" i="3"/>
  <c r="G8386" i="3"/>
  <c r="H8385" i="3"/>
  <c r="G8385" i="3"/>
  <c r="H8384" i="3"/>
  <c r="G8384" i="3"/>
  <c r="H8383" i="3"/>
  <c r="G8383" i="3"/>
  <c r="H8382" i="3"/>
  <c r="G8382" i="3"/>
  <c r="H8381" i="3"/>
  <c r="G8381" i="3"/>
  <c r="H8380" i="3"/>
  <c r="G8380" i="3"/>
  <c r="H8379" i="3"/>
  <c r="G8379" i="3"/>
  <c r="H8378" i="3"/>
  <c r="G8378" i="3"/>
  <c r="H8377" i="3"/>
  <c r="G8377" i="3"/>
  <c r="H8376" i="3"/>
  <c r="G8376" i="3"/>
  <c r="H8375" i="3"/>
  <c r="G8375" i="3"/>
  <c r="H8374" i="3"/>
  <c r="G8374" i="3"/>
  <c r="H8373" i="3"/>
  <c r="G8373" i="3"/>
  <c r="H8372" i="3"/>
  <c r="G8372" i="3"/>
  <c r="H8371" i="3"/>
  <c r="G8371" i="3"/>
  <c r="H8370" i="3"/>
  <c r="G8370" i="3"/>
  <c r="H8369" i="3"/>
  <c r="G8369" i="3"/>
  <c r="H8368" i="3"/>
  <c r="G8368" i="3"/>
  <c r="H8367" i="3"/>
  <c r="G8367" i="3"/>
  <c r="H8366" i="3"/>
  <c r="G8366" i="3"/>
  <c r="H8365" i="3"/>
  <c r="G8365" i="3"/>
  <c r="H8364" i="3"/>
  <c r="G8364" i="3"/>
  <c r="H8363" i="3"/>
  <c r="G8363" i="3"/>
  <c r="H8362" i="3"/>
  <c r="G8362" i="3"/>
  <c r="H8361" i="3"/>
  <c r="G8361" i="3"/>
  <c r="H8360" i="3"/>
  <c r="G8360" i="3"/>
  <c r="H8359" i="3"/>
  <c r="G8359" i="3"/>
  <c r="H8358" i="3"/>
  <c r="G8358" i="3"/>
  <c r="H8357" i="3"/>
  <c r="G8357" i="3"/>
  <c r="H8356" i="3"/>
  <c r="G8356" i="3"/>
  <c r="H8355" i="3"/>
  <c r="G8355" i="3"/>
  <c r="H8354" i="3"/>
  <c r="G8354" i="3"/>
  <c r="H8353" i="3"/>
  <c r="G8353" i="3"/>
  <c r="H8352" i="3"/>
  <c r="G8352" i="3"/>
  <c r="H8351" i="3"/>
  <c r="G8351" i="3"/>
  <c r="H8350" i="3"/>
  <c r="G8350" i="3"/>
  <c r="H8349" i="3"/>
  <c r="G8349" i="3"/>
  <c r="H8348" i="3"/>
  <c r="G8348" i="3"/>
  <c r="H8347" i="3"/>
  <c r="G8347" i="3"/>
  <c r="H8346" i="3"/>
  <c r="G8346" i="3"/>
  <c r="H8345" i="3"/>
  <c r="G8345" i="3"/>
  <c r="H8344" i="3"/>
  <c r="G8344" i="3"/>
  <c r="H8343" i="3"/>
  <c r="G8343" i="3"/>
  <c r="H8342" i="3"/>
  <c r="G8342" i="3"/>
  <c r="H8341" i="3"/>
  <c r="G8341" i="3"/>
  <c r="H8340" i="3"/>
  <c r="G8340" i="3"/>
  <c r="H8339" i="3"/>
  <c r="G8339" i="3"/>
  <c r="H8338" i="3"/>
  <c r="G8338" i="3"/>
  <c r="H8337" i="3"/>
  <c r="G8337" i="3"/>
  <c r="H8336" i="3"/>
  <c r="G8336" i="3"/>
  <c r="H8335" i="3"/>
  <c r="G8335" i="3"/>
  <c r="H8334" i="3"/>
  <c r="G8334" i="3"/>
  <c r="H8333" i="3"/>
  <c r="G8333" i="3"/>
  <c r="H8332" i="3"/>
  <c r="G8332" i="3"/>
  <c r="H8331" i="3"/>
  <c r="G8331" i="3"/>
  <c r="H8330" i="3"/>
  <c r="G8330" i="3"/>
  <c r="H8329" i="3"/>
  <c r="G8329" i="3"/>
  <c r="H8328" i="3"/>
  <c r="G8328" i="3"/>
  <c r="H8327" i="3"/>
  <c r="G8327" i="3"/>
  <c r="H8326" i="3"/>
  <c r="G8326" i="3"/>
  <c r="H8325" i="3"/>
  <c r="G8325" i="3"/>
  <c r="H8324" i="3"/>
  <c r="G8324" i="3"/>
  <c r="H8323" i="3"/>
  <c r="G8323" i="3"/>
  <c r="H8322" i="3"/>
  <c r="G8322" i="3"/>
  <c r="H8321" i="3"/>
  <c r="G8321" i="3"/>
  <c r="H8320" i="3"/>
  <c r="G8320" i="3"/>
  <c r="H8319" i="3"/>
  <c r="G8319" i="3"/>
  <c r="H8318" i="3"/>
  <c r="G8318" i="3"/>
  <c r="H8317" i="3"/>
  <c r="G8317" i="3"/>
  <c r="H8316" i="3"/>
  <c r="G8316" i="3"/>
  <c r="H8315" i="3"/>
  <c r="G8315" i="3"/>
  <c r="H8314" i="3"/>
  <c r="G8314" i="3"/>
  <c r="H8313" i="3"/>
  <c r="G8313" i="3"/>
  <c r="H8312" i="3"/>
  <c r="G8312" i="3"/>
  <c r="H8311" i="3"/>
  <c r="G8311" i="3"/>
  <c r="H8310" i="3"/>
  <c r="G8310" i="3"/>
  <c r="H8309" i="3"/>
  <c r="G8309" i="3"/>
  <c r="H8308" i="3"/>
  <c r="G8308" i="3"/>
  <c r="H8307" i="3"/>
  <c r="G8307" i="3"/>
  <c r="H8306" i="3"/>
  <c r="G8306" i="3"/>
  <c r="H8305" i="3"/>
  <c r="G8305" i="3"/>
  <c r="H8304" i="3"/>
  <c r="G8304" i="3"/>
  <c r="H8303" i="3"/>
  <c r="G8303" i="3"/>
  <c r="H8302" i="3"/>
  <c r="G8302" i="3"/>
  <c r="H8301" i="3"/>
  <c r="G8301" i="3"/>
  <c r="H8300" i="3"/>
  <c r="G8300" i="3"/>
  <c r="H8299" i="3"/>
  <c r="G8299" i="3"/>
  <c r="H8298" i="3"/>
  <c r="G8298" i="3"/>
  <c r="H8297" i="3"/>
  <c r="G8297" i="3"/>
  <c r="H8296" i="3"/>
  <c r="G8296" i="3"/>
  <c r="H8295" i="3"/>
  <c r="G8295" i="3"/>
  <c r="H8294" i="3"/>
  <c r="G8294" i="3"/>
  <c r="H8293" i="3"/>
  <c r="G8293" i="3"/>
  <c r="H8292" i="3"/>
  <c r="G8292" i="3"/>
  <c r="H8291" i="3"/>
  <c r="G8291" i="3"/>
  <c r="H8290" i="3"/>
  <c r="G8290" i="3"/>
  <c r="H8289" i="3"/>
  <c r="G8289" i="3"/>
  <c r="H8288" i="3"/>
  <c r="G8288" i="3"/>
  <c r="H8287" i="3"/>
  <c r="G8287" i="3"/>
  <c r="H8286" i="3"/>
  <c r="G8286" i="3"/>
  <c r="H8285" i="3"/>
  <c r="G8285" i="3"/>
  <c r="H8284" i="3"/>
  <c r="G8284" i="3"/>
  <c r="H8283" i="3"/>
  <c r="G8283" i="3"/>
  <c r="H8282" i="3"/>
  <c r="G8282" i="3"/>
  <c r="H8281" i="3"/>
  <c r="G8281" i="3"/>
  <c r="H8280" i="3"/>
  <c r="G8280" i="3"/>
  <c r="H8279" i="3"/>
  <c r="G8279" i="3"/>
  <c r="H8278" i="3"/>
  <c r="G8278" i="3"/>
  <c r="H8277" i="3"/>
  <c r="G8277" i="3"/>
  <c r="H8276" i="3"/>
  <c r="G8276" i="3"/>
  <c r="H8275" i="3"/>
  <c r="G8275" i="3"/>
  <c r="H8274" i="3"/>
  <c r="G8274" i="3"/>
  <c r="H8273" i="3"/>
  <c r="G8273" i="3"/>
  <c r="H8272" i="3"/>
  <c r="G8272" i="3"/>
  <c r="H8271" i="3"/>
  <c r="G8271" i="3"/>
  <c r="H8270" i="3"/>
  <c r="G8270" i="3"/>
  <c r="H8269" i="3"/>
  <c r="G8269" i="3"/>
  <c r="H8268" i="3"/>
  <c r="G8268" i="3"/>
  <c r="H8267" i="3"/>
  <c r="G8267" i="3"/>
  <c r="H8266" i="3"/>
  <c r="G8266" i="3"/>
  <c r="H8265" i="3"/>
  <c r="G8265" i="3"/>
  <c r="H8264" i="3"/>
  <c r="G8264" i="3"/>
  <c r="H8263" i="3"/>
  <c r="G8263" i="3"/>
  <c r="H8262" i="3"/>
  <c r="G8262" i="3"/>
  <c r="H8261" i="3"/>
  <c r="G8261" i="3"/>
  <c r="H8260" i="3"/>
  <c r="G8260" i="3"/>
  <c r="H8259" i="3"/>
  <c r="G8259" i="3"/>
  <c r="H8258" i="3"/>
  <c r="G8258" i="3"/>
  <c r="H8257" i="3"/>
  <c r="G8257" i="3"/>
  <c r="H8256" i="3"/>
  <c r="G8256" i="3"/>
  <c r="H8255" i="3"/>
  <c r="G8255" i="3"/>
  <c r="H8254" i="3"/>
  <c r="G8254" i="3"/>
  <c r="H8253" i="3"/>
  <c r="G8253" i="3"/>
  <c r="H8252" i="3"/>
  <c r="G8252" i="3"/>
  <c r="H8251" i="3"/>
  <c r="G8251" i="3"/>
  <c r="H8250" i="3"/>
  <c r="G8250" i="3"/>
  <c r="H8249" i="3"/>
  <c r="G8249" i="3"/>
  <c r="H8248" i="3"/>
  <c r="G8248" i="3"/>
  <c r="H8247" i="3"/>
  <c r="G8247" i="3"/>
  <c r="H8246" i="3"/>
  <c r="G8246" i="3"/>
  <c r="H8245" i="3"/>
  <c r="G8245" i="3"/>
  <c r="H8244" i="3"/>
  <c r="G8244" i="3"/>
  <c r="H8243" i="3"/>
  <c r="G8243" i="3"/>
  <c r="H8242" i="3"/>
  <c r="G8242" i="3"/>
  <c r="H8241" i="3"/>
  <c r="G8241" i="3"/>
  <c r="H8240" i="3"/>
  <c r="G8240" i="3"/>
  <c r="H8239" i="3"/>
  <c r="G8239" i="3"/>
  <c r="H8238" i="3"/>
  <c r="G8238" i="3"/>
  <c r="H8237" i="3"/>
  <c r="G8237" i="3"/>
  <c r="H8236" i="3"/>
  <c r="G8236" i="3"/>
  <c r="H8235" i="3"/>
  <c r="G8235" i="3"/>
  <c r="H8234" i="3"/>
  <c r="G8234" i="3"/>
  <c r="H8233" i="3"/>
  <c r="G8233" i="3"/>
  <c r="H8232" i="3"/>
  <c r="G8232" i="3"/>
  <c r="H8231" i="3"/>
  <c r="G8231" i="3"/>
  <c r="H8230" i="3"/>
  <c r="G8230" i="3"/>
  <c r="H8229" i="3"/>
  <c r="G8229" i="3"/>
  <c r="H8228" i="3"/>
  <c r="G8228" i="3"/>
  <c r="H8227" i="3"/>
  <c r="G8227" i="3"/>
  <c r="H8226" i="3"/>
  <c r="G8226" i="3"/>
  <c r="H8225" i="3"/>
  <c r="G8225" i="3"/>
  <c r="H8224" i="3"/>
  <c r="G8224" i="3"/>
  <c r="H8223" i="3"/>
  <c r="G8223" i="3"/>
  <c r="H8222" i="3"/>
  <c r="G8222" i="3"/>
  <c r="H8221" i="3"/>
  <c r="G8221" i="3"/>
  <c r="H8220" i="3"/>
  <c r="G8220" i="3"/>
  <c r="H8219" i="3"/>
  <c r="G8219" i="3"/>
  <c r="H8218" i="3"/>
  <c r="G8218" i="3"/>
  <c r="H8217" i="3"/>
  <c r="G8217" i="3"/>
  <c r="H8216" i="3"/>
  <c r="G8216" i="3"/>
  <c r="H8215" i="3"/>
  <c r="G8215" i="3"/>
  <c r="H8214" i="3"/>
  <c r="G8214" i="3"/>
  <c r="H8213" i="3"/>
  <c r="G8213" i="3"/>
  <c r="H8212" i="3"/>
  <c r="G8212" i="3"/>
  <c r="H8211" i="3"/>
  <c r="G8211" i="3"/>
  <c r="H8210" i="3"/>
  <c r="G8210" i="3"/>
  <c r="H8209" i="3"/>
  <c r="G8209" i="3"/>
  <c r="H8208" i="3"/>
  <c r="G8208" i="3"/>
  <c r="H8207" i="3"/>
  <c r="G8207" i="3"/>
  <c r="H8206" i="3"/>
  <c r="G8206" i="3"/>
  <c r="H8205" i="3"/>
  <c r="G8205" i="3"/>
  <c r="H8204" i="3"/>
  <c r="G8204" i="3"/>
  <c r="H8203" i="3"/>
  <c r="G8203" i="3"/>
  <c r="H8202" i="3"/>
  <c r="G8202" i="3"/>
  <c r="H8201" i="3"/>
  <c r="G8201" i="3"/>
  <c r="H8200" i="3"/>
  <c r="G8200" i="3"/>
  <c r="H8199" i="3"/>
  <c r="G8199" i="3"/>
  <c r="H8198" i="3"/>
  <c r="G8198" i="3"/>
  <c r="H8197" i="3"/>
  <c r="G8197" i="3"/>
  <c r="H8196" i="3"/>
  <c r="G8196" i="3"/>
  <c r="H8195" i="3"/>
  <c r="G8195" i="3"/>
  <c r="H8194" i="3"/>
  <c r="G8194" i="3"/>
  <c r="H8193" i="3"/>
  <c r="G8193" i="3"/>
  <c r="H8192" i="3"/>
  <c r="G8192" i="3"/>
  <c r="H8191" i="3"/>
  <c r="G8191" i="3"/>
  <c r="H8190" i="3"/>
  <c r="G8190" i="3"/>
  <c r="H8189" i="3"/>
  <c r="G8189" i="3"/>
  <c r="H8188" i="3"/>
  <c r="G8188" i="3"/>
  <c r="H8187" i="3"/>
  <c r="G8187" i="3"/>
  <c r="H8186" i="3"/>
  <c r="G8186" i="3"/>
  <c r="H8185" i="3"/>
  <c r="G8185" i="3"/>
  <c r="H8184" i="3"/>
  <c r="G8184" i="3"/>
  <c r="H8183" i="3"/>
  <c r="G8183" i="3"/>
  <c r="H8182" i="3"/>
  <c r="G8182" i="3"/>
  <c r="H8181" i="3"/>
  <c r="G8181" i="3"/>
  <c r="H8180" i="3"/>
  <c r="G8180" i="3"/>
  <c r="H8179" i="3"/>
  <c r="G8179" i="3"/>
  <c r="H8178" i="3"/>
  <c r="G8178" i="3"/>
  <c r="H8177" i="3"/>
  <c r="G8177" i="3"/>
  <c r="H8176" i="3"/>
  <c r="G8176" i="3"/>
  <c r="H8175" i="3"/>
  <c r="G8175" i="3"/>
  <c r="H8174" i="3"/>
  <c r="G8174" i="3"/>
  <c r="H8173" i="3"/>
  <c r="G8173" i="3"/>
  <c r="H8172" i="3"/>
  <c r="G8172" i="3"/>
  <c r="H8171" i="3"/>
  <c r="G8171" i="3"/>
  <c r="H8170" i="3"/>
  <c r="G8170" i="3"/>
  <c r="H8169" i="3"/>
  <c r="G8169" i="3"/>
  <c r="H8168" i="3"/>
  <c r="G8168" i="3"/>
  <c r="H8167" i="3"/>
  <c r="G8167" i="3"/>
  <c r="H8166" i="3"/>
  <c r="G8166" i="3"/>
  <c r="H8165" i="3"/>
  <c r="G8165" i="3"/>
  <c r="H8164" i="3"/>
  <c r="G8164" i="3"/>
  <c r="H8163" i="3"/>
  <c r="G8163" i="3"/>
  <c r="H8162" i="3"/>
  <c r="G8162" i="3"/>
  <c r="H8161" i="3"/>
  <c r="G8161" i="3"/>
  <c r="H8160" i="3"/>
  <c r="G8160" i="3"/>
  <c r="H8159" i="3"/>
  <c r="G8159" i="3"/>
  <c r="H8158" i="3"/>
  <c r="G8158" i="3"/>
  <c r="H8157" i="3"/>
  <c r="G8157" i="3"/>
  <c r="H8156" i="3"/>
  <c r="G8156" i="3"/>
  <c r="H8155" i="3"/>
  <c r="G8155" i="3"/>
  <c r="H8154" i="3"/>
  <c r="G8154" i="3"/>
  <c r="H8153" i="3"/>
  <c r="G8153" i="3"/>
  <c r="H8152" i="3"/>
  <c r="G8152" i="3"/>
  <c r="H8151" i="3"/>
  <c r="G8151" i="3"/>
  <c r="H8150" i="3"/>
  <c r="G8150" i="3"/>
  <c r="H8149" i="3"/>
  <c r="G8149" i="3"/>
  <c r="H8148" i="3"/>
  <c r="G8148" i="3"/>
  <c r="H8147" i="3"/>
  <c r="G8147" i="3"/>
  <c r="H8146" i="3"/>
  <c r="G8146" i="3"/>
  <c r="H8145" i="3"/>
  <c r="G8145" i="3"/>
  <c r="H8144" i="3"/>
  <c r="G8144" i="3"/>
  <c r="H8143" i="3"/>
  <c r="G8143" i="3"/>
  <c r="H8142" i="3"/>
  <c r="G8142" i="3"/>
  <c r="H8141" i="3"/>
  <c r="G8141" i="3"/>
  <c r="H8140" i="3"/>
  <c r="G8140" i="3"/>
  <c r="H8139" i="3"/>
  <c r="G8139" i="3"/>
  <c r="H8138" i="3"/>
  <c r="G8138" i="3"/>
  <c r="H8137" i="3"/>
  <c r="G8137" i="3"/>
  <c r="H8136" i="3"/>
  <c r="G8136" i="3"/>
  <c r="H8135" i="3"/>
  <c r="G8135" i="3"/>
  <c r="H8134" i="3"/>
  <c r="G8134" i="3"/>
  <c r="H8133" i="3"/>
  <c r="G8133" i="3"/>
  <c r="H8132" i="3"/>
  <c r="G8132" i="3"/>
  <c r="H8131" i="3"/>
  <c r="G8131" i="3"/>
  <c r="H8130" i="3"/>
  <c r="G8130" i="3"/>
  <c r="H8129" i="3"/>
  <c r="G8129" i="3"/>
  <c r="H8128" i="3"/>
  <c r="G8128" i="3"/>
  <c r="H8127" i="3"/>
  <c r="G8127" i="3"/>
  <c r="H8126" i="3"/>
  <c r="G8126" i="3"/>
  <c r="H8125" i="3"/>
  <c r="G8125" i="3"/>
  <c r="H8124" i="3"/>
  <c r="G8124" i="3"/>
  <c r="H8123" i="3"/>
  <c r="G8123" i="3"/>
  <c r="H8122" i="3"/>
  <c r="G8122" i="3"/>
  <c r="H8121" i="3"/>
  <c r="G8121" i="3"/>
  <c r="H8120" i="3"/>
  <c r="G8120" i="3"/>
  <c r="H8119" i="3"/>
  <c r="G8119" i="3"/>
  <c r="H8118" i="3"/>
  <c r="G8118" i="3"/>
  <c r="H8117" i="3"/>
  <c r="G8117" i="3"/>
  <c r="H8116" i="3"/>
  <c r="G8116" i="3"/>
  <c r="H8115" i="3"/>
  <c r="G8115" i="3"/>
  <c r="H8114" i="3"/>
  <c r="G8114" i="3"/>
  <c r="H8113" i="3"/>
  <c r="G8113" i="3"/>
  <c r="H8112" i="3"/>
  <c r="G8112" i="3"/>
  <c r="H8111" i="3"/>
  <c r="G8111" i="3"/>
  <c r="H8110" i="3"/>
  <c r="G8110" i="3"/>
  <c r="H8109" i="3"/>
  <c r="G8109" i="3"/>
  <c r="H8108" i="3"/>
  <c r="G8108" i="3"/>
  <c r="H8107" i="3"/>
  <c r="G8107" i="3"/>
  <c r="H8106" i="3"/>
  <c r="G8106" i="3"/>
  <c r="H8105" i="3"/>
  <c r="G8105" i="3"/>
  <c r="H8104" i="3"/>
  <c r="G8104" i="3"/>
  <c r="H8103" i="3"/>
  <c r="G8103" i="3"/>
  <c r="H8102" i="3"/>
  <c r="G8102" i="3"/>
  <c r="H8101" i="3"/>
  <c r="G8101" i="3"/>
  <c r="H8100" i="3"/>
  <c r="G8100" i="3"/>
  <c r="H8099" i="3"/>
  <c r="G8099" i="3"/>
  <c r="H8098" i="3"/>
  <c r="G8098" i="3"/>
  <c r="H8097" i="3"/>
  <c r="G8097" i="3"/>
  <c r="H8096" i="3"/>
  <c r="G8096" i="3"/>
  <c r="H8095" i="3"/>
  <c r="G8095" i="3"/>
  <c r="H8094" i="3"/>
  <c r="G8094" i="3"/>
  <c r="H8093" i="3"/>
  <c r="G8093" i="3"/>
  <c r="H8092" i="3"/>
  <c r="G8092" i="3"/>
  <c r="H8091" i="3"/>
  <c r="G8091" i="3"/>
  <c r="H8090" i="3"/>
  <c r="G8090" i="3"/>
  <c r="H8089" i="3"/>
  <c r="G8089" i="3"/>
  <c r="H8088" i="3"/>
  <c r="G8088" i="3"/>
  <c r="H8087" i="3"/>
  <c r="G8087" i="3"/>
  <c r="H8086" i="3"/>
  <c r="G8086" i="3"/>
  <c r="H8085" i="3"/>
  <c r="G8085" i="3"/>
  <c r="H8084" i="3"/>
  <c r="G8084" i="3"/>
  <c r="H8083" i="3"/>
  <c r="G8083" i="3"/>
  <c r="H8082" i="3"/>
  <c r="G8082" i="3"/>
  <c r="H8081" i="3"/>
  <c r="G8081" i="3"/>
  <c r="H8080" i="3"/>
  <c r="G8080" i="3"/>
  <c r="H8079" i="3"/>
  <c r="G8079" i="3"/>
  <c r="H8078" i="3"/>
  <c r="G8078" i="3"/>
  <c r="H8077" i="3"/>
  <c r="G8077" i="3"/>
  <c r="H8076" i="3"/>
  <c r="G8076" i="3"/>
  <c r="H8075" i="3"/>
  <c r="G8075" i="3"/>
  <c r="H8074" i="3"/>
  <c r="G8074" i="3"/>
  <c r="H8073" i="3"/>
  <c r="G8073" i="3"/>
  <c r="H8072" i="3"/>
  <c r="G8072" i="3"/>
  <c r="H8071" i="3"/>
  <c r="G8071" i="3"/>
  <c r="H8070" i="3"/>
  <c r="G8070" i="3"/>
  <c r="H8069" i="3"/>
  <c r="G8069" i="3"/>
  <c r="H8068" i="3"/>
  <c r="G8068" i="3"/>
  <c r="H8067" i="3"/>
  <c r="G8067" i="3"/>
  <c r="H8066" i="3"/>
  <c r="G8066" i="3"/>
  <c r="H8065" i="3"/>
  <c r="G8065" i="3"/>
  <c r="H8064" i="3"/>
  <c r="G8064" i="3"/>
  <c r="H8063" i="3"/>
  <c r="G8063" i="3"/>
  <c r="H8062" i="3"/>
  <c r="G8062" i="3"/>
  <c r="H8061" i="3"/>
  <c r="G8061" i="3"/>
  <c r="H8060" i="3"/>
  <c r="G8060" i="3"/>
  <c r="H8059" i="3"/>
  <c r="G8059" i="3"/>
  <c r="H8058" i="3"/>
  <c r="G8058" i="3"/>
  <c r="H8057" i="3"/>
  <c r="G8057" i="3"/>
  <c r="H8056" i="3"/>
  <c r="G8056" i="3"/>
  <c r="H8055" i="3"/>
  <c r="G8055" i="3"/>
  <c r="H8054" i="3"/>
  <c r="G8054" i="3"/>
  <c r="H8053" i="3"/>
  <c r="G8053" i="3"/>
  <c r="H8052" i="3"/>
  <c r="G8052" i="3"/>
  <c r="H8051" i="3"/>
  <c r="G8051" i="3"/>
  <c r="H8050" i="3"/>
  <c r="G8050" i="3"/>
  <c r="H8049" i="3"/>
  <c r="G8049" i="3"/>
  <c r="H8048" i="3"/>
  <c r="G8048" i="3"/>
  <c r="H8047" i="3"/>
  <c r="G8047" i="3"/>
  <c r="H8046" i="3"/>
  <c r="G8046" i="3"/>
  <c r="H8045" i="3"/>
  <c r="G8045" i="3"/>
  <c r="H8044" i="3"/>
  <c r="G8044" i="3"/>
  <c r="H8043" i="3"/>
  <c r="G8043" i="3"/>
  <c r="H8042" i="3"/>
  <c r="G8042" i="3"/>
  <c r="H8041" i="3"/>
  <c r="G8041" i="3"/>
  <c r="H8040" i="3"/>
  <c r="G8040" i="3"/>
  <c r="H8039" i="3"/>
  <c r="G8039" i="3"/>
  <c r="H8038" i="3"/>
  <c r="G8038" i="3"/>
  <c r="H8037" i="3"/>
  <c r="G8037" i="3"/>
  <c r="H8036" i="3"/>
  <c r="G8036" i="3"/>
  <c r="H8035" i="3"/>
  <c r="G8035" i="3"/>
  <c r="H8034" i="3"/>
  <c r="G8034" i="3"/>
  <c r="H8033" i="3"/>
  <c r="G8033" i="3"/>
  <c r="H8032" i="3"/>
  <c r="G8032" i="3"/>
  <c r="H8031" i="3"/>
  <c r="G8031" i="3"/>
  <c r="H8030" i="3"/>
  <c r="G8030" i="3"/>
  <c r="H8029" i="3"/>
  <c r="G8029" i="3"/>
  <c r="H8028" i="3"/>
  <c r="G8028" i="3"/>
  <c r="H8027" i="3"/>
  <c r="G8027" i="3"/>
  <c r="H8026" i="3"/>
  <c r="G8026" i="3"/>
  <c r="H8025" i="3"/>
  <c r="G8025" i="3"/>
  <c r="H8024" i="3"/>
  <c r="G8024" i="3"/>
  <c r="H8023" i="3"/>
  <c r="G8023" i="3"/>
  <c r="H8022" i="3"/>
  <c r="G8022" i="3"/>
  <c r="H8021" i="3"/>
  <c r="G8021" i="3"/>
  <c r="H8020" i="3"/>
  <c r="G8020" i="3"/>
  <c r="H8019" i="3"/>
  <c r="G8019" i="3"/>
  <c r="H8018" i="3"/>
  <c r="G8018" i="3"/>
  <c r="H8017" i="3"/>
  <c r="G8017" i="3"/>
  <c r="H8016" i="3"/>
  <c r="G8016" i="3"/>
  <c r="H8015" i="3"/>
  <c r="G8015" i="3"/>
  <c r="H8014" i="3"/>
  <c r="G8014" i="3"/>
  <c r="H8013" i="3"/>
  <c r="G8013" i="3"/>
  <c r="H8012" i="3"/>
  <c r="G8012" i="3"/>
  <c r="H8011" i="3"/>
  <c r="G8011" i="3"/>
  <c r="H8010" i="3"/>
  <c r="G8010" i="3"/>
  <c r="H8009" i="3"/>
  <c r="G8009" i="3"/>
  <c r="H8008" i="3"/>
  <c r="G8008" i="3"/>
  <c r="H8007" i="3"/>
  <c r="G8007" i="3"/>
  <c r="H8006" i="3"/>
  <c r="G8006" i="3"/>
  <c r="H8005" i="3"/>
  <c r="G8005" i="3"/>
  <c r="H8004" i="3"/>
  <c r="G8004" i="3"/>
  <c r="H8003" i="3"/>
  <c r="G8003" i="3"/>
  <c r="H8002" i="3"/>
  <c r="G8002" i="3"/>
  <c r="H8001" i="3"/>
  <c r="G8001" i="3"/>
  <c r="H8000" i="3"/>
  <c r="G8000" i="3"/>
  <c r="H7999" i="3"/>
  <c r="G7999" i="3"/>
  <c r="H7998" i="3"/>
  <c r="G7998" i="3"/>
  <c r="H7997" i="3"/>
  <c r="G7997" i="3"/>
  <c r="H7996" i="3"/>
  <c r="G7996" i="3"/>
  <c r="H7995" i="3"/>
  <c r="G7995" i="3"/>
  <c r="H7994" i="3"/>
  <c r="G7994" i="3"/>
  <c r="H7993" i="3"/>
  <c r="G7993" i="3"/>
  <c r="H7992" i="3"/>
  <c r="G7992" i="3"/>
  <c r="H7991" i="3"/>
  <c r="G7991" i="3"/>
  <c r="H7990" i="3"/>
  <c r="G7990" i="3"/>
  <c r="H7989" i="3"/>
  <c r="G7989" i="3"/>
  <c r="H7988" i="3"/>
  <c r="G7988" i="3"/>
  <c r="H7987" i="3"/>
  <c r="G7987" i="3"/>
  <c r="H7986" i="3"/>
  <c r="G7986" i="3"/>
  <c r="H7985" i="3"/>
  <c r="G7985" i="3"/>
  <c r="H7984" i="3"/>
  <c r="G7984" i="3"/>
  <c r="H7983" i="3"/>
  <c r="G7983" i="3"/>
  <c r="H7982" i="3"/>
  <c r="G7982" i="3"/>
  <c r="H7981" i="3"/>
  <c r="G7981" i="3"/>
  <c r="H7980" i="3"/>
  <c r="G7980" i="3"/>
  <c r="H7979" i="3"/>
  <c r="G7979" i="3"/>
  <c r="H7978" i="3"/>
  <c r="G7978" i="3"/>
  <c r="H7977" i="3"/>
  <c r="G7977" i="3"/>
  <c r="H7976" i="3"/>
  <c r="G7976" i="3"/>
  <c r="H7975" i="3"/>
  <c r="G7975" i="3"/>
  <c r="H7974" i="3"/>
  <c r="G7974" i="3"/>
  <c r="H7973" i="3"/>
  <c r="G7973" i="3"/>
  <c r="H7972" i="3"/>
  <c r="G7972" i="3"/>
  <c r="H7971" i="3"/>
  <c r="G7971" i="3"/>
  <c r="H7970" i="3"/>
  <c r="G7970" i="3"/>
  <c r="H7969" i="3"/>
  <c r="G7969" i="3"/>
  <c r="H7968" i="3"/>
  <c r="G7968" i="3"/>
  <c r="H7967" i="3"/>
  <c r="G7967" i="3"/>
  <c r="H7966" i="3"/>
  <c r="G7966" i="3"/>
  <c r="H7965" i="3"/>
  <c r="G7965" i="3"/>
  <c r="H7964" i="3"/>
  <c r="G7964" i="3"/>
  <c r="H7963" i="3"/>
  <c r="G7963" i="3"/>
  <c r="H7962" i="3"/>
  <c r="G7962" i="3"/>
  <c r="H7961" i="3"/>
  <c r="G7961" i="3"/>
  <c r="H7960" i="3"/>
  <c r="G7960" i="3"/>
  <c r="H7959" i="3"/>
  <c r="G7959" i="3"/>
  <c r="H7958" i="3"/>
  <c r="G7958" i="3"/>
  <c r="H7957" i="3"/>
  <c r="G7957" i="3"/>
  <c r="H7956" i="3"/>
  <c r="G7956" i="3"/>
  <c r="H7955" i="3"/>
  <c r="G7955" i="3"/>
  <c r="H7954" i="3"/>
  <c r="G7954" i="3"/>
  <c r="H7953" i="3"/>
  <c r="G7953" i="3"/>
  <c r="H7952" i="3"/>
  <c r="G7952" i="3"/>
  <c r="H7951" i="3"/>
  <c r="G7951" i="3"/>
  <c r="H7950" i="3"/>
  <c r="G7950" i="3"/>
  <c r="H7949" i="3"/>
  <c r="G7949" i="3"/>
  <c r="H7948" i="3"/>
  <c r="G7948" i="3"/>
  <c r="H7947" i="3"/>
  <c r="G7947" i="3"/>
  <c r="H7946" i="3"/>
  <c r="G7946" i="3"/>
  <c r="H7945" i="3"/>
  <c r="G7945" i="3"/>
  <c r="H7944" i="3"/>
  <c r="G7944" i="3"/>
  <c r="H7943" i="3"/>
  <c r="G7943" i="3"/>
  <c r="H7942" i="3"/>
  <c r="G7942" i="3"/>
  <c r="H7941" i="3"/>
  <c r="G7941" i="3"/>
  <c r="H7940" i="3"/>
  <c r="G7940" i="3"/>
  <c r="H7939" i="3"/>
  <c r="G7939" i="3"/>
  <c r="H7938" i="3"/>
  <c r="G7938" i="3"/>
  <c r="H7937" i="3"/>
  <c r="G7937" i="3"/>
  <c r="H7936" i="3"/>
  <c r="G7936" i="3"/>
  <c r="H7935" i="3"/>
  <c r="G7935" i="3"/>
  <c r="H7934" i="3"/>
  <c r="G7934" i="3"/>
  <c r="H7933" i="3"/>
  <c r="G7933" i="3"/>
  <c r="H7932" i="3"/>
  <c r="G7932" i="3"/>
  <c r="H7931" i="3"/>
  <c r="G7931" i="3"/>
  <c r="H7930" i="3"/>
  <c r="G7930" i="3"/>
  <c r="H7929" i="3"/>
  <c r="G7929" i="3"/>
  <c r="H7928" i="3"/>
  <c r="G7928" i="3"/>
  <c r="H7927" i="3"/>
  <c r="G7927" i="3"/>
  <c r="H7926" i="3"/>
  <c r="G7926" i="3"/>
  <c r="H7925" i="3"/>
  <c r="G7925" i="3"/>
  <c r="H7924" i="3"/>
  <c r="G7924" i="3"/>
  <c r="H7923" i="3"/>
  <c r="G7923" i="3"/>
  <c r="H7922" i="3"/>
  <c r="G7922" i="3"/>
  <c r="H7921" i="3"/>
  <c r="G7921" i="3"/>
  <c r="H7920" i="3"/>
  <c r="G7920" i="3"/>
  <c r="H7919" i="3"/>
  <c r="G7919" i="3"/>
  <c r="H7918" i="3"/>
  <c r="G7918" i="3"/>
  <c r="H7917" i="3"/>
  <c r="G7917" i="3"/>
  <c r="H7916" i="3"/>
  <c r="G7916" i="3"/>
  <c r="H7915" i="3"/>
  <c r="G7915" i="3"/>
  <c r="H7914" i="3"/>
  <c r="G7914" i="3"/>
  <c r="H7913" i="3"/>
  <c r="G7913" i="3"/>
  <c r="H7912" i="3"/>
  <c r="G7912" i="3"/>
  <c r="H7911" i="3"/>
  <c r="G7911" i="3"/>
  <c r="H7910" i="3"/>
  <c r="G7910" i="3"/>
  <c r="H7909" i="3"/>
  <c r="G7909" i="3"/>
  <c r="H7908" i="3"/>
  <c r="G7908" i="3"/>
  <c r="H7907" i="3"/>
  <c r="G7907" i="3"/>
  <c r="H7906" i="3"/>
  <c r="G7906" i="3"/>
  <c r="H7905" i="3"/>
  <c r="G7905" i="3"/>
  <c r="H7904" i="3"/>
  <c r="G7904" i="3"/>
  <c r="H7903" i="3"/>
  <c r="G7903" i="3"/>
  <c r="H7902" i="3"/>
  <c r="G7902" i="3"/>
  <c r="H7901" i="3"/>
  <c r="G7901" i="3"/>
  <c r="H7900" i="3"/>
  <c r="G7900" i="3"/>
  <c r="H7899" i="3"/>
  <c r="G7899" i="3"/>
  <c r="H7898" i="3"/>
  <c r="G7898" i="3"/>
  <c r="H7897" i="3"/>
  <c r="G7897" i="3"/>
  <c r="H7896" i="3"/>
  <c r="G7896" i="3"/>
  <c r="H7895" i="3"/>
  <c r="G7895" i="3"/>
  <c r="H7894" i="3"/>
  <c r="G7894" i="3"/>
  <c r="H7893" i="3"/>
  <c r="G7893" i="3"/>
  <c r="H7892" i="3"/>
  <c r="G7892" i="3"/>
  <c r="H7891" i="3"/>
  <c r="G7891" i="3"/>
  <c r="H7890" i="3"/>
  <c r="G7890" i="3"/>
  <c r="H7889" i="3"/>
  <c r="G7889" i="3"/>
  <c r="H7888" i="3"/>
  <c r="G7888" i="3"/>
  <c r="H7887" i="3"/>
  <c r="G7887" i="3"/>
  <c r="H7886" i="3"/>
  <c r="G7886" i="3"/>
  <c r="H7885" i="3"/>
  <c r="G7885" i="3"/>
  <c r="H7884" i="3"/>
  <c r="G7884" i="3"/>
  <c r="H7883" i="3"/>
  <c r="G7883" i="3"/>
  <c r="H7882" i="3"/>
  <c r="G7882" i="3"/>
  <c r="H7881" i="3"/>
  <c r="G7881" i="3"/>
  <c r="H7880" i="3"/>
  <c r="G7880" i="3"/>
  <c r="H7879" i="3"/>
  <c r="G7879" i="3"/>
  <c r="H7878" i="3"/>
  <c r="G7878" i="3"/>
  <c r="H7877" i="3"/>
  <c r="G7877" i="3"/>
  <c r="H7876" i="3"/>
  <c r="G7876" i="3"/>
  <c r="H7875" i="3"/>
  <c r="G7875" i="3"/>
  <c r="H7874" i="3"/>
  <c r="G7874" i="3"/>
  <c r="H7873" i="3"/>
  <c r="G7873" i="3"/>
  <c r="H7872" i="3"/>
  <c r="G7872" i="3"/>
  <c r="H7871" i="3"/>
  <c r="G7871" i="3"/>
  <c r="H7870" i="3"/>
  <c r="G7870" i="3"/>
  <c r="H7869" i="3"/>
  <c r="G7869" i="3"/>
  <c r="H7868" i="3"/>
  <c r="G7868" i="3"/>
  <c r="H7867" i="3"/>
  <c r="G7867" i="3"/>
  <c r="H7866" i="3"/>
  <c r="G7866" i="3"/>
  <c r="H7865" i="3"/>
  <c r="G7865" i="3"/>
  <c r="H7864" i="3"/>
  <c r="G7864" i="3"/>
  <c r="H7863" i="3"/>
  <c r="G7863" i="3"/>
  <c r="H7862" i="3"/>
  <c r="G7862" i="3"/>
  <c r="H7861" i="3"/>
  <c r="G7861" i="3"/>
  <c r="H7860" i="3"/>
  <c r="G7860" i="3"/>
  <c r="H7859" i="3"/>
  <c r="G7859" i="3"/>
  <c r="H7858" i="3"/>
  <c r="G7858" i="3"/>
  <c r="H7857" i="3"/>
  <c r="G7857" i="3"/>
  <c r="H7856" i="3"/>
  <c r="G7856" i="3"/>
  <c r="H7855" i="3"/>
  <c r="G7855" i="3"/>
  <c r="H7854" i="3"/>
  <c r="G7854" i="3"/>
  <c r="H7853" i="3"/>
  <c r="G7853" i="3"/>
  <c r="H7852" i="3"/>
  <c r="G7852" i="3"/>
  <c r="H7851" i="3"/>
  <c r="G7851" i="3"/>
  <c r="H7850" i="3"/>
  <c r="G7850" i="3"/>
  <c r="H7849" i="3"/>
  <c r="G7849" i="3"/>
  <c r="H7848" i="3"/>
  <c r="G7848" i="3"/>
  <c r="H7847" i="3"/>
  <c r="G7847" i="3"/>
  <c r="H7846" i="3"/>
  <c r="G7846" i="3"/>
  <c r="H7845" i="3"/>
  <c r="G7845" i="3"/>
  <c r="H7844" i="3"/>
  <c r="G7844" i="3"/>
  <c r="H7843" i="3"/>
  <c r="G7843" i="3"/>
  <c r="H7842" i="3"/>
  <c r="G7842" i="3"/>
  <c r="H7841" i="3"/>
  <c r="G7841" i="3"/>
  <c r="H7840" i="3"/>
  <c r="G7840" i="3"/>
  <c r="H7839" i="3"/>
  <c r="G7839" i="3"/>
  <c r="H7838" i="3"/>
  <c r="G7838" i="3"/>
  <c r="H7837" i="3"/>
  <c r="G7837" i="3"/>
  <c r="H7836" i="3"/>
  <c r="G7836" i="3"/>
  <c r="H7835" i="3"/>
  <c r="G7835" i="3"/>
  <c r="H7834" i="3"/>
  <c r="G7834" i="3"/>
  <c r="H7833" i="3"/>
  <c r="G7833" i="3"/>
  <c r="H7832" i="3"/>
  <c r="G7832" i="3"/>
  <c r="H7831" i="3"/>
  <c r="G7831" i="3"/>
  <c r="H7830" i="3"/>
  <c r="G7830" i="3"/>
  <c r="H7829" i="3"/>
  <c r="G7829" i="3"/>
  <c r="H7828" i="3"/>
  <c r="G7828" i="3"/>
  <c r="H7827" i="3"/>
  <c r="G7827" i="3"/>
  <c r="H7826" i="3"/>
  <c r="G7826" i="3"/>
  <c r="H7825" i="3"/>
  <c r="G7825" i="3"/>
  <c r="H7824" i="3"/>
  <c r="G7824" i="3"/>
  <c r="H7823" i="3"/>
  <c r="G7823" i="3"/>
  <c r="H7822" i="3"/>
  <c r="G7822" i="3"/>
  <c r="H7821" i="3"/>
  <c r="G7821" i="3"/>
  <c r="H7820" i="3"/>
  <c r="G7820" i="3"/>
  <c r="H7819" i="3"/>
  <c r="G7819" i="3"/>
  <c r="H7818" i="3"/>
  <c r="G7818" i="3"/>
  <c r="H7817" i="3"/>
  <c r="G7817" i="3"/>
  <c r="H7816" i="3"/>
  <c r="G7816" i="3"/>
  <c r="H7815" i="3"/>
  <c r="G7815" i="3"/>
  <c r="H7814" i="3"/>
  <c r="G7814" i="3"/>
  <c r="H7813" i="3"/>
  <c r="G7813" i="3"/>
  <c r="H7812" i="3"/>
  <c r="G7812" i="3"/>
  <c r="H7811" i="3"/>
  <c r="G7811" i="3"/>
  <c r="H7810" i="3"/>
  <c r="G7810" i="3"/>
  <c r="H7809" i="3"/>
  <c r="G7809" i="3"/>
  <c r="H7808" i="3"/>
  <c r="G7808" i="3"/>
  <c r="H7807" i="3"/>
  <c r="G7807" i="3"/>
  <c r="H7806" i="3"/>
  <c r="G7806" i="3"/>
  <c r="H7805" i="3"/>
  <c r="G7805" i="3"/>
  <c r="H7804" i="3"/>
  <c r="G7804" i="3"/>
  <c r="H7803" i="3"/>
  <c r="G7803" i="3"/>
  <c r="H7802" i="3"/>
  <c r="G7802" i="3"/>
  <c r="H7801" i="3"/>
  <c r="G7801" i="3"/>
  <c r="H7800" i="3"/>
  <c r="G7800" i="3"/>
  <c r="H7799" i="3"/>
  <c r="G7799" i="3"/>
  <c r="H7798" i="3"/>
  <c r="G7798" i="3"/>
  <c r="H7797" i="3"/>
  <c r="G7797" i="3"/>
  <c r="H7796" i="3"/>
  <c r="G7796" i="3"/>
  <c r="H7795" i="3"/>
  <c r="G7795" i="3"/>
  <c r="H7794" i="3"/>
  <c r="G7794" i="3"/>
  <c r="H7793" i="3"/>
  <c r="G7793" i="3"/>
  <c r="H7792" i="3"/>
  <c r="G7792" i="3"/>
  <c r="H7791" i="3"/>
  <c r="G7791" i="3"/>
  <c r="H7790" i="3"/>
  <c r="G7790" i="3"/>
  <c r="H7789" i="3"/>
  <c r="G7789" i="3"/>
  <c r="H7788" i="3"/>
  <c r="G7788" i="3"/>
  <c r="H7787" i="3"/>
  <c r="G7787" i="3"/>
  <c r="H7786" i="3"/>
  <c r="G7786" i="3"/>
  <c r="H7785" i="3"/>
  <c r="G7785" i="3"/>
  <c r="H7784" i="3"/>
  <c r="G7784" i="3"/>
  <c r="H7783" i="3"/>
  <c r="G7783" i="3"/>
  <c r="H7782" i="3"/>
  <c r="G7782" i="3"/>
  <c r="H7781" i="3"/>
  <c r="G7781" i="3"/>
  <c r="H7780" i="3"/>
  <c r="G7780" i="3"/>
  <c r="H7779" i="3"/>
  <c r="G7779" i="3"/>
  <c r="H7778" i="3"/>
  <c r="G7778" i="3"/>
  <c r="H7777" i="3"/>
  <c r="G7777" i="3"/>
  <c r="H7776" i="3"/>
  <c r="G7776" i="3"/>
  <c r="H7775" i="3"/>
  <c r="G7775" i="3"/>
  <c r="H7774" i="3"/>
  <c r="G7774" i="3"/>
  <c r="H7773" i="3"/>
  <c r="G7773" i="3"/>
  <c r="H7772" i="3"/>
  <c r="G7772" i="3"/>
  <c r="H7771" i="3"/>
  <c r="G7771" i="3"/>
  <c r="H7770" i="3"/>
  <c r="G7770" i="3"/>
  <c r="H7769" i="3"/>
  <c r="G7769" i="3"/>
  <c r="H7768" i="3"/>
  <c r="G7768" i="3"/>
  <c r="H7767" i="3"/>
  <c r="G7767" i="3"/>
  <c r="H7766" i="3"/>
  <c r="G7766" i="3"/>
  <c r="H7765" i="3"/>
  <c r="G7765" i="3"/>
  <c r="H7764" i="3"/>
  <c r="G7764" i="3"/>
  <c r="H7763" i="3"/>
  <c r="G7763" i="3"/>
  <c r="H7762" i="3"/>
  <c r="G7762" i="3"/>
  <c r="H7761" i="3"/>
  <c r="G7761" i="3"/>
  <c r="H7760" i="3"/>
  <c r="G7760" i="3"/>
  <c r="H7759" i="3"/>
  <c r="G7759" i="3"/>
  <c r="H7758" i="3"/>
  <c r="G7758" i="3"/>
  <c r="H7757" i="3"/>
  <c r="G7757" i="3"/>
  <c r="H7756" i="3"/>
  <c r="G7756" i="3"/>
  <c r="H7755" i="3"/>
  <c r="G7755" i="3"/>
  <c r="H7754" i="3"/>
  <c r="G7754" i="3"/>
  <c r="H7753" i="3"/>
  <c r="G7753" i="3"/>
  <c r="H7752" i="3"/>
  <c r="G7752" i="3"/>
  <c r="H7751" i="3"/>
  <c r="G7751" i="3"/>
  <c r="H7750" i="3"/>
  <c r="G7750" i="3"/>
  <c r="H7749" i="3"/>
  <c r="G7749" i="3"/>
  <c r="H7748" i="3"/>
  <c r="G7748" i="3"/>
  <c r="H7747" i="3"/>
  <c r="G7747" i="3"/>
  <c r="H7746" i="3"/>
  <c r="G7746" i="3"/>
  <c r="H7745" i="3"/>
  <c r="G7745" i="3"/>
  <c r="H7744" i="3"/>
  <c r="G7744" i="3"/>
  <c r="H7743" i="3"/>
  <c r="G7743" i="3"/>
  <c r="H7742" i="3"/>
  <c r="G7742" i="3"/>
  <c r="H7741" i="3"/>
  <c r="G7741" i="3"/>
  <c r="H7740" i="3"/>
  <c r="G7740" i="3"/>
  <c r="H7739" i="3"/>
  <c r="G7739" i="3"/>
  <c r="H7738" i="3"/>
  <c r="G7738" i="3"/>
  <c r="H7737" i="3"/>
  <c r="G7737" i="3"/>
  <c r="H7736" i="3"/>
  <c r="G7736" i="3"/>
  <c r="H7735" i="3"/>
  <c r="G7735" i="3"/>
  <c r="H7734" i="3"/>
  <c r="G7734" i="3"/>
  <c r="H7733" i="3"/>
  <c r="G7733" i="3"/>
  <c r="H7732" i="3"/>
  <c r="G7732" i="3"/>
  <c r="H7731" i="3"/>
  <c r="G7731" i="3"/>
  <c r="H7730" i="3"/>
  <c r="G7730" i="3"/>
  <c r="H7729" i="3"/>
  <c r="G7729" i="3"/>
  <c r="H7728" i="3"/>
  <c r="G7728" i="3"/>
  <c r="H7727" i="3"/>
  <c r="G7727" i="3"/>
  <c r="H7726" i="3"/>
  <c r="G7726" i="3"/>
  <c r="H7725" i="3"/>
  <c r="G7725" i="3"/>
  <c r="H7724" i="3"/>
  <c r="G7724" i="3"/>
  <c r="H7723" i="3"/>
  <c r="G7723" i="3"/>
  <c r="H7722" i="3"/>
  <c r="G7722" i="3"/>
  <c r="H7721" i="3"/>
  <c r="G7721" i="3"/>
  <c r="H7720" i="3"/>
  <c r="G7720" i="3"/>
  <c r="H7719" i="3"/>
  <c r="G7719" i="3"/>
  <c r="H7718" i="3"/>
  <c r="G7718" i="3"/>
  <c r="H7717" i="3"/>
  <c r="G7717" i="3"/>
  <c r="H7716" i="3"/>
  <c r="G7716" i="3"/>
  <c r="H7715" i="3"/>
  <c r="G7715" i="3"/>
  <c r="H7714" i="3"/>
  <c r="G7714" i="3"/>
  <c r="H7713" i="3"/>
  <c r="G7713" i="3"/>
  <c r="H7712" i="3"/>
  <c r="G7712" i="3"/>
  <c r="H7711" i="3"/>
  <c r="G7711" i="3"/>
  <c r="H7710" i="3"/>
  <c r="G7710" i="3"/>
  <c r="H7709" i="3"/>
  <c r="G7709" i="3"/>
  <c r="H7708" i="3"/>
  <c r="G7708" i="3"/>
  <c r="H7707" i="3"/>
  <c r="G7707" i="3"/>
  <c r="H7706" i="3"/>
  <c r="G7706" i="3"/>
  <c r="H7705" i="3"/>
  <c r="G7705" i="3"/>
  <c r="H7704" i="3"/>
  <c r="G7704" i="3"/>
  <c r="H7703" i="3"/>
  <c r="G7703" i="3"/>
  <c r="H7702" i="3"/>
  <c r="G7702" i="3"/>
  <c r="H7701" i="3"/>
  <c r="G7701" i="3"/>
  <c r="H7700" i="3"/>
  <c r="G7700" i="3"/>
  <c r="H7699" i="3"/>
  <c r="G7699" i="3"/>
  <c r="H7698" i="3"/>
  <c r="G7698" i="3"/>
  <c r="H7697" i="3"/>
  <c r="G7697" i="3"/>
  <c r="H7696" i="3"/>
  <c r="G7696" i="3"/>
  <c r="H7695" i="3"/>
  <c r="G7695" i="3"/>
  <c r="H7694" i="3"/>
  <c r="G7694" i="3"/>
  <c r="H7693" i="3"/>
  <c r="G7693" i="3"/>
  <c r="H7692" i="3"/>
  <c r="G7692" i="3"/>
  <c r="H7691" i="3"/>
  <c r="G7691" i="3"/>
  <c r="H7690" i="3"/>
  <c r="G7690" i="3"/>
  <c r="H7689" i="3"/>
  <c r="G7689" i="3"/>
  <c r="H7688" i="3"/>
  <c r="G7688" i="3"/>
  <c r="H7687" i="3"/>
  <c r="G7687" i="3"/>
  <c r="H7686" i="3"/>
  <c r="G7686" i="3"/>
  <c r="H7685" i="3"/>
  <c r="G7685" i="3"/>
  <c r="H7684" i="3"/>
  <c r="G7684" i="3"/>
  <c r="H7683" i="3"/>
  <c r="G7683" i="3"/>
  <c r="H7682" i="3"/>
  <c r="G7682" i="3"/>
  <c r="H7681" i="3"/>
  <c r="G7681" i="3"/>
  <c r="H7680" i="3"/>
  <c r="G7680" i="3"/>
  <c r="H7679" i="3"/>
  <c r="G7679" i="3"/>
  <c r="H7678" i="3"/>
  <c r="G7678" i="3"/>
  <c r="H7677" i="3"/>
  <c r="G7677" i="3"/>
  <c r="H7676" i="3"/>
  <c r="G7676" i="3"/>
  <c r="H7675" i="3"/>
  <c r="G7675" i="3"/>
  <c r="H7674" i="3"/>
  <c r="G7674" i="3"/>
  <c r="H7673" i="3"/>
  <c r="G7673" i="3"/>
  <c r="H7672" i="3"/>
  <c r="G7672" i="3"/>
  <c r="H7671" i="3"/>
  <c r="G7671" i="3"/>
  <c r="H7670" i="3"/>
  <c r="G7670" i="3"/>
  <c r="H7669" i="3"/>
  <c r="G7669" i="3"/>
  <c r="H7668" i="3"/>
  <c r="G7668" i="3"/>
  <c r="H7667" i="3"/>
  <c r="G7667" i="3"/>
  <c r="H7666" i="3"/>
  <c r="G7666" i="3"/>
  <c r="H7665" i="3"/>
  <c r="G7665" i="3"/>
  <c r="H7664" i="3"/>
  <c r="G7664" i="3"/>
  <c r="H7663" i="3"/>
  <c r="G7663" i="3"/>
  <c r="H7662" i="3"/>
  <c r="G7662" i="3"/>
  <c r="H7661" i="3"/>
  <c r="G7661" i="3"/>
  <c r="H7660" i="3"/>
  <c r="G7660" i="3"/>
  <c r="H7659" i="3"/>
  <c r="G7659" i="3"/>
  <c r="H7658" i="3"/>
  <c r="G7658" i="3"/>
  <c r="H7657" i="3"/>
  <c r="G7657" i="3"/>
  <c r="H7656" i="3"/>
  <c r="G7656" i="3"/>
  <c r="H7655" i="3"/>
  <c r="G7655" i="3"/>
  <c r="H7654" i="3"/>
  <c r="G7654" i="3"/>
  <c r="H7653" i="3"/>
  <c r="G7653" i="3"/>
  <c r="H7652" i="3"/>
  <c r="G7652" i="3"/>
  <c r="H7651" i="3"/>
  <c r="G7651" i="3"/>
  <c r="H7650" i="3"/>
  <c r="G7650" i="3"/>
  <c r="H7649" i="3"/>
  <c r="G7649" i="3"/>
  <c r="H7648" i="3"/>
  <c r="G7648" i="3"/>
  <c r="H7647" i="3"/>
  <c r="G7647" i="3"/>
  <c r="H7646" i="3"/>
  <c r="G7646" i="3"/>
  <c r="H7645" i="3"/>
  <c r="G7645" i="3"/>
  <c r="H7644" i="3"/>
  <c r="G7644" i="3"/>
  <c r="H7643" i="3"/>
  <c r="G7643" i="3"/>
  <c r="H7642" i="3"/>
  <c r="G7642" i="3"/>
  <c r="H7641" i="3"/>
  <c r="G7641" i="3"/>
  <c r="H7640" i="3"/>
  <c r="G7640" i="3"/>
  <c r="H7639" i="3"/>
  <c r="G7639" i="3"/>
  <c r="H7638" i="3"/>
  <c r="G7638" i="3"/>
  <c r="H7637" i="3"/>
  <c r="G7637" i="3"/>
  <c r="H7636" i="3"/>
  <c r="G7636" i="3"/>
  <c r="H7635" i="3"/>
  <c r="G7635" i="3"/>
  <c r="H7634" i="3"/>
  <c r="G7634" i="3"/>
  <c r="H7633" i="3"/>
  <c r="G7633" i="3"/>
  <c r="H7632" i="3"/>
  <c r="G7632" i="3"/>
  <c r="H7631" i="3"/>
  <c r="G7631" i="3"/>
  <c r="H7630" i="3"/>
  <c r="G7630" i="3"/>
  <c r="H7629" i="3"/>
  <c r="G7629" i="3"/>
  <c r="H7628" i="3"/>
  <c r="G7628" i="3"/>
  <c r="H7627" i="3"/>
  <c r="G7627" i="3"/>
  <c r="H7626" i="3"/>
  <c r="G7626" i="3"/>
  <c r="H7625" i="3"/>
  <c r="G7625" i="3"/>
  <c r="H7624" i="3"/>
  <c r="G7624" i="3"/>
  <c r="H7623" i="3"/>
  <c r="G7623" i="3"/>
  <c r="H7622" i="3"/>
  <c r="G7622" i="3"/>
  <c r="H7621" i="3"/>
  <c r="G7621" i="3"/>
  <c r="H7620" i="3"/>
  <c r="G7620" i="3"/>
  <c r="H7619" i="3"/>
  <c r="G7619" i="3"/>
  <c r="H7618" i="3"/>
  <c r="G7618" i="3"/>
  <c r="H7617" i="3"/>
  <c r="G7617" i="3"/>
  <c r="H7616" i="3"/>
  <c r="G7616" i="3"/>
  <c r="H7615" i="3"/>
  <c r="G7615" i="3"/>
  <c r="H7614" i="3"/>
  <c r="G7614" i="3"/>
  <c r="H7613" i="3"/>
  <c r="G7613" i="3"/>
  <c r="H7612" i="3"/>
  <c r="G7612" i="3"/>
  <c r="H7611" i="3"/>
  <c r="G7611" i="3"/>
  <c r="H7610" i="3"/>
  <c r="G7610" i="3"/>
  <c r="H7609" i="3"/>
  <c r="G7609" i="3"/>
  <c r="H7608" i="3"/>
  <c r="G7608" i="3"/>
  <c r="H7607" i="3"/>
  <c r="G7607" i="3"/>
  <c r="H7606" i="3"/>
  <c r="G7606" i="3"/>
  <c r="H7605" i="3"/>
  <c r="G7605" i="3"/>
  <c r="H7604" i="3"/>
  <c r="G7604" i="3"/>
  <c r="H7603" i="3"/>
  <c r="G7603" i="3"/>
  <c r="H7602" i="3"/>
  <c r="G7602" i="3"/>
  <c r="H7601" i="3"/>
  <c r="G7601" i="3"/>
  <c r="H7600" i="3"/>
  <c r="G7600" i="3"/>
  <c r="H7599" i="3"/>
  <c r="G7599" i="3"/>
  <c r="H7598" i="3"/>
  <c r="G7598" i="3"/>
  <c r="H7597" i="3"/>
  <c r="G7597" i="3"/>
  <c r="H7596" i="3"/>
  <c r="G7596" i="3"/>
  <c r="H7595" i="3"/>
  <c r="G7595" i="3"/>
  <c r="H7594" i="3"/>
  <c r="G7594" i="3"/>
  <c r="H7593" i="3"/>
  <c r="G7593" i="3"/>
  <c r="H7592" i="3"/>
  <c r="G7592" i="3"/>
  <c r="H7591" i="3"/>
  <c r="G7591" i="3"/>
  <c r="H7590" i="3"/>
  <c r="G7590" i="3"/>
  <c r="H7589" i="3"/>
  <c r="G7589" i="3"/>
  <c r="H7588" i="3"/>
  <c r="G7588" i="3"/>
  <c r="H7587" i="3"/>
  <c r="G7587" i="3"/>
  <c r="H7586" i="3"/>
  <c r="G7586" i="3"/>
  <c r="H7585" i="3"/>
  <c r="G7585" i="3"/>
  <c r="H7584" i="3"/>
  <c r="G7584" i="3"/>
  <c r="H7583" i="3"/>
  <c r="G7583" i="3"/>
  <c r="H7582" i="3"/>
  <c r="G7582" i="3"/>
  <c r="H7581" i="3"/>
  <c r="G7581" i="3"/>
  <c r="H7580" i="3"/>
  <c r="G7580" i="3"/>
  <c r="H7579" i="3"/>
  <c r="G7579" i="3"/>
  <c r="H7578" i="3"/>
  <c r="G7578" i="3"/>
  <c r="H7577" i="3"/>
  <c r="G7577" i="3"/>
  <c r="H7576" i="3"/>
  <c r="G7576" i="3"/>
  <c r="H7575" i="3"/>
  <c r="G7575" i="3"/>
  <c r="H7574" i="3"/>
  <c r="G7574" i="3"/>
  <c r="H7573" i="3"/>
  <c r="G7573" i="3"/>
  <c r="H7572" i="3"/>
  <c r="G7572" i="3"/>
  <c r="H7571" i="3"/>
  <c r="G7571" i="3"/>
  <c r="H7570" i="3"/>
  <c r="G7570" i="3"/>
  <c r="H7569" i="3"/>
  <c r="G7569" i="3"/>
  <c r="H7568" i="3"/>
  <c r="G7568" i="3"/>
  <c r="H7567" i="3"/>
  <c r="G7567" i="3"/>
  <c r="H7566" i="3"/>
  <c r="G7566" i="3"/>
  <c r="H7565" i="3"/>
  <c r="G7565" i="3"/>
  <c r="H7564" i="3"/>
  <c r="G7564" i="3"/>
  <c r="H7563" i="3"/>
  <c r="G7563" i="3"/>
  <c r="H7562" i="3"/>
  <c r="G7562" i="3"/>
  <c r="H7561" i="3"/>
  <c r="G7561" i="3"/>
  <c r="H7560" i="3"/>
  <c r="G7560" i="3"/>
  <c r="H7559" i="3"/>
  <c r="G7559" i="3"/>
  <c r="H7558" i="3"/>
  <c r="G7558" i="3"/>
  <c r="H7557" i="3"/>
  <c r="G7557" i="3"/>
  <c r="H7556" i="3"/>
  <c r="G7556" i="3"/>
  <c r="H7555" i="3"/>
  <c r="G7555" i="3"/>
  <c r="H7554" i="3"/>
  <c r="G7554" i="3"/>
  <c r="H7553" i="3"/>
  <c r="G7553" i="3"/>
  <c r="H7552" i="3"/>
  <c r="G7552" i="3"/>
  <c r="H7551" i="3"/>
  <c r="G7551" i="3"/>
  <c r="H7550" i="3"/>
  <c r="G7550" i="3"/>
  <c r="H7549" i="3"/>
  <c r="G7549" i="3"/>
  <c r="H7548" i="3"/>
  <c r="G7548" i="3"/>
  <c r="H7547" i="3"/>
  <c r="G7547" i="3"/>
  <c r="H7546" i="3"/>
  <c r="G7546" i="3"/>
  <c r="H7545" i="3"/>
  <c r="G7545" i="3"/>
  <c r="H7544" i="3"/>
  <c r="G7544" i="3"/>
  <c r="H7543" i="3"/>
  <c r="G7543" i="3"/>
  <c r="H7542" i="3"/>
  <c r="G7542" i="3"/>
  <c r="H7541" i="3"/>
  <c r="G7541" i="3"/>
  <c r="H7540" i="3"/>
  <c r="G7540" i="3"/>
  <c r="H7539" i="3"/>
  <c r="G7539" i="3"/>
  <c r="H7538" i="3"/>
  <c r="G7538" i="3"/>
  <c r="H7537" i="3"/>
  <c r="G7537" i="3"/>
  <c r="H7536" i="3"/>
  <c r="G7536" i="3"/>
  <c r="H7535" i="3"/>
  <c r="G7535" i="3"/>
  <c r="H7534" i="3"/>
  <c r="G7534" i="3"/>
  <c r="H7533" i="3"/>
  <c r="G7533" i="3"/>
  <c r="H7532" i="3"/>
  <c r="G7532" i="3"/>
  <c r="H7531" i="3"/>
  <c r="G7531" i="3"/>
  <c r="H7530" i="3"/>
  <c r="G7530" i="3"/>
  <c r="H7529" i="3"/>
  <c r="G7529" i="3"/>
  <c r="H7528" i="3"/>
  <c r="G7528" i="3"/>
  <c r="H7527" i="3"/>
  <c r="G7527" i="3"/>
  <c r="H7526" i="3"/>
  <c r="G7526" i="3"/>
  <c r="H7525" i="3"/>
  <c r="G7525" i="3"/>
  <c r="H7524" i="3"/>
  <c r="G7524" i="3"/>
  <c r="H7523" i="3"/>
  <c r="G7523" i="3"/>
  <c r="H7522" i="3"/>
  <c r="G7522" i="3"/>
  <c r="H7521" i="3"/>
  <c r="G7521" i="3"/>
  <c r="H7520" i="3"/>
  <c r="G7520" i="3"/>
  <c r="H7519" i="3"/>
  <c r="G7519" i="3"/>
  <c r="H7518" i="3"/>
  <c r="G7518" i="3"/>
  <c r="H7517" i="3"/>
  <c r="G7517" i="3"/>
  <c r="H7516" i="3"/>
  <c r="G7516" i="3"/>
  <c r="H7515" i="3"/>
  <c r="G7515" i="3"/>
  <c r="H7514" i="3"/>
  <c r="G7514" i="3"/>
  <c r="H7513" i="3"/>
  <c r="G7513" i="3"/>
  <c r="H7512" i="3"/>
  <c r="G7512" i="3"/>
  <c r="H7511" i="3"/>
  <c r="G7511" i="3"/>
  <c r="H7510" i="3"/>
  <c r="G7510" i="3"/>
  <c r="H7509" i="3"/>
  <c r="G7509" i="3"/>
  <c r="H7508" i="3"/>
  <c r="G7508" i="3"/>
  <c r="H7507" i="3"/>
  <c r="G7507" i="3"/>
  <c r="H7506" i="3"/>
  <c r="G7506" i="3"/>
  <c r="H7505" i="3"/>
  <c r="G7505" i="3"/>
  <c r="H7504" i="3"/>
  <c r="G7504" i="3"/>
  <c r="H7503" i="3"/>
  <c r="G7503" i="3"/>
  <c r="H7502" i="3"/>
  <c r="G7502" i="3"/>
  <c r="H7501" i="3"/>
  <c r="G7501" i="3"/>
  <c r="H7500" i="3"/>
  <c r="G7500" i="3"/>
  <c r="H7499" i="3"/>
  <c r="G7499" i="3"/>
  <c r="H7498" i="3"/>
  <c r="G7498" i="3"/>
  <c r="H7497" i="3"/>
  <c r="G7497" i="3"/>
  <c r="H7496" i="3"/>
  <c r="G7496" i="3"/>
  <c r="H7495" i="3"/>
  <c r="G7495" i="3"/>
  <c r="H7494" i="3"/>
  <c r="G7494" i="3"/>
  <c r="H7493" i="3"/>
  <c r="G7493" i="3"/>
  <c r="H7492" i="3"/>
  <c r="G7492" i="3"/>
  <c r="H7491" i="3"/>
  <c r="G7491" i="3"/>
  <c r="H7490" i="3"/>
  <c r="G7490" i="3"/>
  <c r="H7489" i="3"/>
  <c r="G7489" i="3"/>
  <c r="H7488" i="3"/>
  <c r="G7488" i="3"/>
  <c r="H7487" i="3"/>
  <c r="G7487" i="3"/>
  <c r="H7486" i="3"/>
  <c r="G7486" i="3"/>
  <c r="H7485" i="3"/>
  <c r="G7485" i="3"/>
  <c r="H7484" i="3"/>
  <c r="G7484" i="3"/>
  <c r="H7483" i="3"/>
  <c r="G7483" i="3"/>
  <c r="H7482" i="3"/>
  <c r="G7482" i="3"/>
  <c r="H7481" i="3"/>
  <c r="G7481" i="3"/>
  <c r="H7480" i="3"/>
  <c r="G7480" i="3"/>
  <c r="H7479" i="3"/>
  <c r="G7479" i="3"/>
  <c r="H7478" i="3"/>
  <c r="G7478" i="3"/>
  <c r="H7477" i="3"/>
  <c r="G7477" i="3"/>
  <c r="H7476" i="3"/>
  <c r="G7476" i="3"/>
  <c r="H7475" i="3"/>
  <c r="G7475" i="3"/>
  <c r="H7474" i="3"/>
  <c r="G7474" i="3"/>
  <c r="H7473" i="3"/>
  <c r="G7473" i="3"/>
  <c r="H7472" i="3"/>
  <c r="G7472" i="3"/>
  <c r="H7471" i="3"/>
  <c r="G7471" i="3"/>
  <c r="H7470" i="3"/>
  <c r="G7470" i="3"/>
  <c r="H7469" i="3"/>
  <c r="G7469" i="3"/>
  <c r="H7468" i="3"/>
  <c r="G7468" i="3"/>
  <c r="H7467" i="3"/>
  <c r="G7467" i="3"/>
  <c r="H7466" i="3"/>
  <c r="G7466" i="3"/>
  <c r="H7465" i="3"/>
  <c r="G7465" i="3"/>
  <c r="H7464" i="3"/>
  <c r="G7464" i="3"/>
  <c r="H7463" i="3"/>
  <c r="G7463" i="3"/>
  <c r="H7462" i="3"/>
  <c r="G7462" i="3"/>
  <c r="H7461" i="3"/>
  <c r="G7461" i="3"/>
  <c r="H7460" i="3"/>
  <c r="G7460" i="3"/>
  <c r="H7459" i="3"/>
  <c r="G7459" i="3"/>
  <c r="H7458" i="3"/>
  <c r="G7458" i="3"/>
  <c r="H7457" i="3"/>
  <c r="G7457" i="3"/>
  <c r="H7456" i="3"/>
  <c r="G7456" i="3"/>
  <c r="H7455" i="3"/>
  <c r="G7455" i="3"/>
  <c r="H7454" i="3"/>
  <c r="G7454" i="3"/>
  <c r="H7453" i="3"/>
  <c r="G7453" i="3"/>
  <c r="H7452" i="3"/>
  <c r="G7452" i="3"/>
  <c r="H7451" i="3"/>
  <c r="G7451" i="3"/>
  <c r="H7450" i="3"/>
  <c r="G7450" i="3"/>
  <c r="H7449" i="3"/>
  <c r="G7449" i="3"/>
  <c r="H7448" i="3"/>
  <c r="G7448" i="3"/>
  <c r="H7447" i="3"/>
  <c r="G7447" i="3"/>
  <c r="H7446" i="3"/>
  <c r="G7446" i="3"/>
  <c r="H7445" i="3"/>
  <c r="G7445" i="3"/>
  <c r="H7444" i="3"/>
  <c r="G7444" i="3"/>
  <c r="H7443" i="3"/>
  <c r="G7443" i="3"/>
  <c r="H7442" i="3"/>
  <c r="G7442" i="3"/>
  <c r="H7441" i="3"/>
  <c r="G7441" i="3"/>
  <c r="H7440" i="3"/>
  <c r="G7440" i="3"/>
  <c r="H7439" i="3"/>
  <c r="G7439" i="3"/>
  <c r="H7438" i="3"/>
  <c r="G7438" i="3"/>
  <c r="H7437" i="3"/>
  <c r="G7437" i="3"/>
  <c r="H7436" i="3"/>
  <c r="G7436" i="3"/>
  <c r="H7435" i="3"/>
  <c r="G7435" i="3"/>
  <c r="H7434" i="3"/>
  <c r="G7434" i="3"/>
  <c r="H7433" i="3"/>
  <c r="G7433" i="3"/>
  <c r="H7432" i="3"/>
  <c r="G7432" i="3"/>
  <c r="H7431" i="3"/>
  <c r="G7431" i="3"/>
  <c r="H7430" i="3"/>
  <c r="G7430" i="3"/>
  <c r="H7429" i="3"/>
  <c r="G7429" i="3"/>
  <c r="H7428" i="3"/>
  <c r="G7428" i="3"/>
  <c r="H7427" i="3"/>
  <c r="G7427" i="3"/>
  <c r="H7426" i="3"/>
  <c r="G7426" i="3"/>
  <c r="H7425" i="3"/>
  <c r="G7425" i="3"/>
  <c r="H7424" i="3"/>
  <c r="G7424" i="3"/>
  <c r="H7423" i="3"/>
  <c r="G7423" i="3"/>
  <c r="H7422" i="3"/>
  <c r="G7422" i="3"/>
  <c r="H7421" i="3"/>
  <c r="G7421" i="3"/>
  <c r="H7420" i="3"/>
  <c r="G7420" i="3"/>
  <c r="H7419" i="3"/>
  <c r="G7419" i="3"/>
  <c r="H7418" i="3"/>
  <c r="G7418" i="3"/>
  <c r="H7417" i="3"/>
  <c r="G7417" i="3"/>
  <c r="H7416" i="3"/>
  <c r="G7416" i="3"/>
  <c r="H7415" i="3"/>
  <c r="G7415" i="3"/>
  <c r="H7414" i="3"/>
  <c r="G7414" i="3"/>
  <c r="H7413" i="3"/>
  <c r="G7413" i="3"/>
  <c r="H7412" i="3"/>
  <c r="G7412" i="3"/>
  <c r="H7411" i="3"/>
  <c r="G7411" i="3"/>
  <c r="H7410" i="3"/>
  <c r="G7410" i="3"/>
  <c r="H7409" i="3"/>
  <c r="G7409" i="3"/>
  <c r="H7408" i="3"/>
  <c r="G7408" i="3"/>
  <c r="H7407" i="3"/>
  <c r="G7407" i="3"/>
  <c r="H7406" i="3"/>
  <c r="G7406" i="3"/>
  <c r="H7405" i="3"/>
  <c r="G7405" i="3"/>
  <c r="H7404" i="3"/>
  <c r="G7404" i="3"/>
  <c r="H7403" i="3"/>
  <c r="G7403" i="3"/>
  <c r="H7402" i="3"/>
  <c r="G7402" i="3"/>
  <c r="H7401" i="3"/>
  <c r="G7401" i="3"/>
  <c r="H7400" i="3"/>
  <c r="G7400" i="3"/>
  <c r="H7399" i="3"/>
  <c r="G7399" i="3"/>
  <c r="H7398" i="3"/>
  <c r="G7398" i="3"/>
  <c r="H7397" i="3"/>
  <c r="G7397" i="3"/>
  <c r="H7396" i="3"/>
  <c r="G7396" i="3"/>
  <c r="H7395" i="3"/>
  <c r="G7395" i="3"/>
  <c r="H7394" i="3"/>
  <c r="G7394" i="3"/>
  <c r="H7393" i="3"/>
  <c r="G7393" i="3"/>
  <c r="H7392" i="3"/>
  <c r="G7392" i="3"/>
  <c r="H7391" i="3"/>
  <c r="G7391" i="3"/>
  <c r="H7390" i="3"/>
  <c r="G7390" i="3"/>
  <c r="H7389" i="3"/>
  <c r="G7389" i="3"/>
  <c r="H7388" i="3"/>
  <c r="G7388" i="3"/>
  <c r="H7387" i="3"/>
  <c r="G7387" i="3"/>
  <c r="H7386" i="3"/>
  <c r="G7386" i="3"/>
  <c r="H7385" i="3"/>
  <c r="G7385" i="3"/>
  <c r="H7384" i="3"/>
  <c r="G7384" i="3"/>
  <c r="H7383" i="3"/>
  <c r="G7383" i="3"/>
  <c r="H7382" i="3"/>
  <c r="G7382" i="3"/>
  <c r="H7381" i="3"/>
  <c r="G7381" i="3"/>
  <c r="H7380" i="3"/>
  <c r="G7380" i="3"/>
  <c r="H7379" i="3"/>
  <c r="G7379" i="3"/>
  <c r="H7378" i="3"/>
  <c r="G7378" i="3"/>
  <c r="H7377" i="3"/>
  <c r="G7377" i="3"/>
  <c r="H7376" i="3"/>
  <c r="G7376" i="3"/>
  <c r="H7375" i="3"/>
  <c r="G7375" i="3"/>
  <c r="H7374" i="3"/>
  <c r="G7374" i="3"/>
  <c r="H7373" i="3"/>
  <c r="G7373" i="3"/>
  <c r="H7372" i="3"/>
  <c r="G7372" i="3"/>
  <c r="H7371" i="3"/>
  <c r="G7371" i="3"/>
  <c r="H7370" i="3"/>
  <c r="G7370" i="3"/>
  <c r="H7369" i="3"/>
  <c r="G7369" i="3"/>
  <c r="H7368" i="3"/>
  <c r="G7368" i="3"/>
  <c r="H7367" i="3"/>
  <c r="G7367" i="3"/>
  <c r="H7366" i="3"/>
  <c r="G7366" i="3"/>
  <c r="H7365" i="3"/>
  <c r="G7365" i="3"/>
  <c r="H7364" i="3"/>
  <c r="G7364" i="3"/>
  <c r="H7363" i="3"/>
  <c r="G7363" i="3"/>
  <c r="H7362" i="3"/>
  <c r="G7362" i="3"/>
  <c r="H7361" i="3"/>
  <c r="G7361" i="3"/>
  <c r="H7360" i="3"/>
  <c r="G7360" i="3"/>
  <c r="H7359" i="3"/>
  <c r="G7359" i="3"/>
  <c r="H7358" i="3"/>
  <c r="G7358" i="3"/>
  <c r="H7357" i="3"/>
  <c r="G7357" i="3"/>
  <c r="H7356" i="3"/>
  <c r="G7356" i="3"/>
  <c r="H7355" i="3"/>
  <c r="G7355" i="3"/>
  <c r="H7354" i="3"/>
  <c r="G7354" i="3"/>
  <c r="H7353" i="3"/>
  <c r="G7353" i="3"/>
  <c r="H7352" i="3"/>
  <c r="G7352" i="3"/>
  <c r="H7351" i="3"/>
  <c r="G7351" i="3"/>
  <c r="H7350" i="3"/>
  <c r="G7350" i="3"/>
  <c r="H7349" i="3"/>
  <c r="G7349" i="3"/>
  <c r="H7348" i="3"/>
  <c r="G7348" i="3"/>
  <c r="H7347" i="3"/>
  <c r="G7347" i="3"/>
  <c r="H7346" i="3"/>
  <c r="G7346" i="3"/>
  <c r="H7345" i="3"/>
  <c r="G7345" i="3"/>
  <c r="H7344" i="3"/>
  <c r="G7344" i="3"/>
  <c r="H7343" i="3"/>
  <c r="G7343" i="3"/>
  <c r="H7342" i="3"/>
  <c r="G7342" i="3"/>
  <c r="H7341" i="3"/>
  <c r="G7341" i="3"/>
  <c r="H7340" i="3"/>
  <c r="G7340" i="3"/>
  <c r="H7339" i="3"/>
  <c r="G7339" i="3"/>
  <c r="H7338" i="3"/>
  <c r="G7338" i="3"/>
  <c r="H7337" i="3"/>
  <c r="G7337" i="3"/>
  <c r="H7336" i="3"/>
  <c r="G7336" i="3"/>
  <c r="H7335" i="3"/>
  <c r="G7335" i="3"/>
  <c r="H7334" i="3"/>
  <c r="G7334" i="3"/>
  <c r="H7333" i="3"/>
  <c r="G7333" i="3"/>
  <c r="H7332" i="3"/>
  <c r="G7332" i="3"/>
  <c r="H7331" i="3"/>
  <c r="G7331" i="3"/>
  <c r="H7330" i="3"/>
  <c r="G7330" i="3"/>
  <c r="H7329" i="3"/>
  <c r="G7329" i="3"/>
  <c r="H7328" i="3"/>
  <c r="G7328" i="3"/>
  <c r="H7327" i="3"/>
  <c r="G7327" i="3"/>
  <c r="H7326" i="3"/>
  <c r="G7326" i="3"/>
  <c r="H7325" i="3"/>
  <c r="G7325" i="3"/>
  <c r="H7324" i="3"/>
  <c r="G7324" i="3"/>
  <c r="H7323" i="3"/>
  <c r="G7323" i="3"/>
  <c r="H7322" i="3"/>
  <c r="G7322" i="3"/>
  <c r="H7321" i="3"/>
  <c r="G7321" i="3"/>
  <c r="H7320" i="3"/>
  <c r="G7320" i="3"/>
  <c r="H7319" i="3"/>
  <c r="G7319" i="3"/>
  <c r="H7318" i="3"/>
  <c r="G7318" i="3"/>
  <c r="H7317" i="3"/>
  <c r="G7317" i="3"/>
  <c r="H7316" i="3"/>
  <c r="G7316" i="3"/>
  <c r="H7315" i="3"/>
  <c r="G7315" i="3"/>
  <c r="H7314" i="3"/>
  <c r="G7314" i="3"/>
  <c r="H7313" i="3"/>
  <c r="G7313" i="3"/>
  <c r="H7312" i="3"/>
  <c r="G7312" i="3"/>
  <c r="H7311" i="3"/>
  <c r="G7311" i="3"/>
  <c r="H7310" i="3"/>
  <c r="G7310" i="3"/>
  <c r="H7309" i="3"/>
  <c r="G7309" i="3"/>
  <c r="H7308" i="3"/>
  <c r="G7308" i="3"/>
  <c r="H7307" i="3"/>
  <c r="G7307" i="3"/>
  <c r="H7306" i="3"/>
  <c r="G7306" i="3"/>
  <c r="H7305" i="3"/>
  <c r="G7305" i="3"/>
  <c r="H7304" i="3"/>
  <c r="G7304" i="3"/>
  <c r="H7303" i="3"/>
  <c r="G7303" i="3"/>
  <c r="H7302" i="3"/>
  <c r="G7302" i="3"/>
  <c r="H7301" i="3"/>
  <c r="G7301" i="3"/>
  <c r="H7300" i="3"/>
  <c r="G7300" i="3"/>
  <c r="H7299" i="3"/>
  <c r="G7299" i="3"/>
  <c r="H7298" i="3"/>
  <c r="G7298" i="3"/>
  <c r="H7297" i="3"/>
  <c r="G7297" i="3"/>
  <c r="H7296" i="3"/>
  <c r="G7296" i="3"/>
  <c r="H7295" i="3"/>
  <c r="G7295" i="3"/>
  <c r="H7294" i="3"/>
  <c r="G7294" i="3"/>
  <c r="H7293" i="3"/>
  <c r="G7293" i="3"/>
  <c r="H7292" i="3"/>
  <c r="G7292" i="3"/>
  <c r="H7291" i="3"/>
  <c r="G7291" i="3"/>
  <c r="H7290" i="3"/>
  <c r="G7290" i="3"/>
  <c r="H7289" i="3"/>
  <c r="G7289" i="3"/>
  <c r="H7288" i="3"/>
  <c r="G7288" i="3"/>
  <c r="H7287" i="3"/>
  <c r="G7287" i="3"/>
  <c r="H7286" i="3"/>
  <c r="G7286" i="3"/>
  <c r="H7285" i="3"/>
  <c r="G7285" i="3"/>
  <c r="H7284" i="3"/>
  <c r="G7284" i="3"/>
  <c r="H7283" i="3"/>
  <c r="G7283" i="3"/>
  <c r="H7282" i="3"/>
  <c r="G7282" i="3"/>
  <c r="H7281" i="3"/>
  <c r="G7281" i="3"/>
  <c r="H7280" i="3"/>
  <c r="G7280" i="3"/>
  <c r="H7279" i="3"/>
  <c r="G7279" i="3"/>
  <c r="H7278" i="3"/>
  <c r="G7278" i="3"/>
  <c r="H7277" i="3"/>
  <c r="G7277" i="3"/>
  <c r="H7276" i="3"/>
  <c r="G7276" i="3"/>
  <c r="H7275" i="3"/>
  <c r="G7275" i="3"/>
  <c r="H7274" i="3"/>
  <c r="G7274" i="3"/>
  <c r="H7273" i="3"/>
  <c r="G7273" i="3"/>
  <c r="H7272" i="3"/>
  <c r="G7272" i="3"/>
  <c r="H7271" i="3"/>
  <c r="G7271" i="3"/>
  <c r="H7270" i="3"/>
  <c r="G7270" i="3"/>
  <c r="H7269" i="3"/>
  <c r="G7269" i="3"/>
  <c r="H7268" i="3"/>
  <c r="G7268" i="3"/>
  <c r="H7267" i="3"/>
  <c r="G7267" i="3"/>
  <c r="H7266" i="3"/>
  <c r="G7266" i="3"/>
  <c r="H7265" i="3"/>
  <c r="G7265" i="3"/>
  <c r="H7264" i="3"/>
  <c r="G7264" i="3"/>
  <c r="H7263" i="3"/>
  <c r="G7263" i="3"/>
  <c r="H7262" i="3"/>
  <c r="G7262" i="3"/>
  <c r="H7261" i="3"/>
  <c r="G7261" i="3"/>
  <c r="H7260" i="3"/>
  <c r="G7260" i="3"/>
  <c r="H7259" i="3"/>
  <c r="G7259" i="3"/>
  <c r="H7258" i="3"/>
  <c r="G7258" i="3"/>
  <c r="H7257" i="3"/>
  <c r="G7257" i="3"/>
  <c r="H7256" i="3"/>
  <c r="G7256" i="3"/>
  <c r="H7255" i="3"/>
  <c r="G7255" i="3"/>
  <c r="H7254" i="3"/>
  <c r="G7254" i="3"/>
  <c r="H7253" i="3"/>
  <c r="G7253" i="3"/>
  <c r="H7252" i="3"/>
  <c r="G7252" i="3"/>
  <c r="H7251" i="3"/>
  <c r="G7251" i="3"/>
  <c r="H7250" i="3"/>
  <c r="G7250" i="3"/>
  <c r="H7249" i="3"/>
  <c r="G7249" i="3"/>
  <c r="H7248" i="3"/>
  <c r="G7248" i="3"/>
  <c r="H7247" i="3"/>
  <c r="G7247" i="3"/>
  <c r="H7246" i="3"/>
  <c r="G7246" i="3"/>
  <c r="H7245" i="3"/>
  <c r="G7245" i="3"/>
  <c r="H7244" i="3"/>
  <c r="G7244" i="3"/>
  <c r="H7243" i="3"/>
  <c r="G7243" i="3"/>
  <c r="H7242" i="3"/>
  <c r="G7242" i="3"/>
  <c r="H7241" i="3"/>
  <c r="G7241" i="3"/>
  <c r="H7240" i="3"/>
  <c r="G7240" i="3"/>
  <c r="H7239" i="3"/>
  <c r="G7239" i="3"/>
  <c r="H7238" i="3"/>
  <c r="G7238" i="3"/>
  <c r="H7237" i="3"/>
  <c r="G7237" i="3"/>
  <c r="H7236" i="3"/>
  <c r="G7236" i="3"/>
  <c r="H7235" i="3"/>
  <c r="G7235" i="3"/>
  <c r="H7234" i="3"/>
  <c r="G7234" i="3"/>
  <c r="H7233" i="3"/>
  <c r="G7233" i="3"/>
  <c r="H7232" i="3"/>
  <c r="G7232" i="3"/>
  <c r="H7231" i="3"/>
  <c r="G7231" i="3"/>
  <c r="H7230" i="3"/>
  <c r="G7230" i="3"/>
  <c r="H7229" i="3"/>
  <c r="G7229" i="3"/>
  <c r="H7228" i="3"/>
  <c r="G7228" i="3"/>
  <c r="H7227" i="3"/>
  <c r="G7227" i="3"/>
  <c r="H7226" i="3"/>
  <c r="G7226" i="3"/>
  <c r="H7225" i="3"/>
  <c r="G7225" i="3"/>
  <c r="H7224" i="3"/>
  <c r="G7224" i="3"/>
  <c r="H7223" i="3"/>
  <c r="G7223" i="3"/>
  <c r="H7222" i="3"/>
  <c r="G7222" i="3"/>
  <c r="H7221" i="3"/>
  <c r="G7221" i="3"/>
  <c r="H7220" i="3"/>
  <c r="G7220" i="3"/>
  <c r="H7219" i="3"/>
  <c r="G7219" i="3"/>
  <c r="H7218" i="3"/>
  <c r="G7218" i="3"/>
  <c r="H7217" i="3"/>
  <c r="G7217" i="3"/>
  <c r="H7216" i="3"/>
  <c r="G7216" i="3"/>
  <c r="H7215" i="3"/>
  <c r="G7215" i="3"/>
  <c r="H7214" i="3"/>
  <c r="G7214" i="3"/>
  <c r="H7213" i="3"/>
  <c r="G7213" i="3"/>
  <c r="H7212" i="3"/>
  <c r="G7212" i="3"/>
  <c r="H7211" i="3"/>
  <c r="G7211" i="3"/>
  <c r="H7210" i="3"/>
  <c r="G7210" i="3"/>
  <c r="H7209" i="3"/>
  <c r="G7209" i="3"/>
  <c r="H7208" i="3"/>
  <c r="G7208" i="3"/>
  <c r="H7207" i="3"/>
  <c r="G7207" i="3"/>
  <c r="H7206" i="3"/>
  <c r="G7206" i="3"/>
  <c r="H7205" i="3"/>
  <c r="G7205" i="3"/>
  <c r="H7204" i="3"/>
  <c r="G7204" i="3"/>
  <c r="H7203" i="3"/>
  <c r="G7203" i="3"/>
  <c r="H7202" i="3"/>
  <c r="G7202" i="3"/>
  <c r="H7201" i="3"/>
  <c r="G7201" i="3"/>
  <c r="H7200" i="3"/>
  <c r="G7200" i="3"/>
  <c r="H7199" i="3"/>
  <c r="G7199" i="3"/>
  <c r="H7198" i="3"/>
  <c r="G7198" i="3"/>
  <c r="H7197" i="3"/>
  <c r="G7197" i="3"/>
  <c r="H7196" i="3"/>
  <c r="G7196" i="3"/>
  <c r="H7195" i="3"/>
  <c r="G7195" i="3"/>
  <c r="H7194" i="3"/>
  <c r="G7194" i="3"/>
  <c r="H7193" i="3"/>
  <c r="G7193" i="3"/>
  <c r="H7192" i="3"/>
  <c r="G7192" i="3"/>
  <c r="H7191" i="3"/>
  <c r="G7191" i="3"/>
  <c r="H7190" i="3"/>
  <c r="G7190" i="3"/>
  <c r="H7189" i="3"/>
  <c r="G7189" i="3"/>
  <c r="H7188" i="3"/>
  <c r="G7188" i="3"/>
  <c r="H7187" i="3"/>
  <c r="G7187" i="3"/>
  <c r="H7186" i="3"/>
  <c r="G7186" i="3"/>
  <c r="H7185" i="3"/>
  <c r="G7185" i="3"/>
  <c r="H7184" i="3"/>
  <c r="G7184" i="3"/>
  <c r="H7183" i="3"/>
  <c r="G7183" i="3"/>
  <c r="H7182" i="3"/>
  <c r="G7182" i="3"/>
  <c r="H7181" i="3"/>
  <c r="G7181" i="3"/>
  <c r="H7180" i="3"/>
  <c r="G7180" i="3"/>
  <c r="H7179" i="3"/>
  <c r="G7179" i="3"/>
  <c r="H7178" i="3"/>
  <c r="G7178" i="3"/>
  <c r="H7177" i="3"/>
  <c r="G7177" i="3"/>
  <c r="H7176" i="3"/>
  <c r="G7176" i="3"/>
  <c r="H7175" i="3"/>
  <c r="G7175" i="3"/>
  <c r="H7174" i="3"/>
  <c r="G7174" i="3"/>
  <c r="H7173" i="3"/>
  <c r="G7173" i="3"/>
  <c r="H7172" i="3"/>
  <c r="G7172" i="3"/>
  <c r="H7171" i="3"/>
  <c r="G7171" i="3"/>
  <c r="H7170" i="3"/>
  <c r="G7170" i="3"/>
  <c r="H7169" i="3"/>
  <c r="G7169" i="3"/>
  <c r="H7168" i="3"/>
  <c r="G7168" i="3"/>
  <c r="H7167" i="3"/>
  <c r="G7167" i="3"/>
  <c r="H7166" i="3"/>
  <c r="G7166" i="3"/>
  <c r="H7165" i="3"/>
  <c r="G7165" i="3"/>
  <c r="H7164" i="3"/>
  <c r="G7164" i="3"/>
  <c r="H7163" i="3"/>
  <c r="G7163" i="3"/>
  <c r="H7162" i="3"/>
  <c r="G7162" i="3"/>
  <c r="H7161" i="3"/>
  <c r="G7161" i="3"/>
  <c r="H7160" i="3"/>
  <c r="G7160" i="3"/>
  <c r="H7159" i="3"/>
  <c r="G7159" i="3"/>
  <c r="H7158" i="3"/>
  <c r="G7158" i="3"/>
  <c r="H7157" i="3"/>
  <c r="G7157" i="3"/>
  <c r="H7156" i="3"/>
  <c r="G7156" i="3"/>
  <c r="H7155" i="3"/>
  <c r="G7155" i="3"/>
  <c r="H7154" i="3"/>
  <c r="G7154" i="3"/>
  <c r="H7153" i="3"/>
  <c r="G7153" i="3"/>
  <c r="H7152" i="3"/>
  <c r="G7152" i="3"/>
  <c r="H7151" i="3"/>
  <c r="G7151" i="3"/>
  <c r="H7150" i="3"/>
  <c r="G7150" i="3"/>
  <c r="H7149" i="3"/>
  <c r="G7149" i="3"/>
  <c r="H7148" i="3"/>
  <c r="G7148" i="3"/>
  <c r="H7147" i="3"/>
  <c r="G7147" i="3"/>
  <c r="H7146" i="3"/>
  <c r="G7146" i="3"/>
  <c r="H7145" i="3"/>
  <c r="G7145" i="3"/>
  <c r="H7144" i="3"/>
  <c r="G7144" i="3"/>
  <c r="H7143" i="3"/>
  <c r="G7143" i="3"/>
  <c r="H7142" i="3"/>
  <c r="G7142" i="3"/>
  <c r="H7141" i="3"/>
  <c r="G7141" i="3"/>
  <c r="H7140" i="3"/>
  <c r="G7140" i="3"/>
  <c r="H7139" i="3"/>
  <c r="G7139" i="3"/>
  <c r="H7138" i="3"/>
  <c r="G7138" i="3"/>
  <c r="H7137" i="3"/>
  <c r="G7137" i="3"/>
  <c r="H7136" i="3"/>
  <c r="G7136" i="3"/>
  <c r="H7135" i="3"/>
  <c r="G7135" i="3"/>
  <c r="H7134" i="3"/>
  <c r="G7134" i="3"/>
  <c r="H7133" i="3"/>
  <c r="G7133" i="3"/>
  <c r="H7132" i="3"/>
  <c r="G7132" i="3"/>
  <c r="H7131" i="3"/>
  <c r="G7131" i="3"/>
  <c r="H7130" i="3"/>
  <c r="G7130" i="3"/>
  <c r="H7129" i="3"/>
  <c r="G7129" i="3"/>
  <c r="H7128" i="3"/>
  <c r="G7128" i="3"/>
  <c r="H7127" i="3"/>
  <c r="G7127" i="3"/>
  <c r="H7126" i="3"/>
  <c r="G7126" i="3"/>
  <c r="H7125" i="3"/>
  <c r="G7125" i="3"/>
  <c r="H7124" i="3"/>
  <c r="G7124" i="3"/>
  <c r="H7123" i="3"/>
  <c r="G7123" i="3"/>
  <c r="H7122" i="3"/>
  <c r="G7122" i="3"/>
  <c r="H7121" i="3"/>
  <c r="G7121" i="3"/>
  <c r="H7120" i="3"/>
  <c r="G7120" i="3"/>
  <c r="H7119" i="3"/>
  <c r="G7119" i="3"/>
  <c r="H7118" i="3"/>
  <c r="G7118" i="3"/>
  <c r="H7117" i="3"/>
  <c r="G7117" i="3"/>
  <c r="H7116" i="3"/>
  <c r="G7116" i="3"/>
  <c r="H7115" i="3"/>
  <c r="G7115" i="3"/>
  <c r="H7114" i="3"/>
  <c r="G7114" i="3"/>
  <c r="H7113" i="3"/>
  <c r="G7113" i="3"/>
  <c r="H7112" i="3"/>
  <c r="G7112" i="3"/>
  <c r="H7111" i="3"/>
  <c r="G7111" i="3"/>
  <c r="H7110" i="3"/>
  <c r="G7110" i="3"/>
  <c r="H7109" i="3"/>
  <c r="G7109" i="3"/>
  <c r="H7108" i="3"/>
  <c r="G7108" i="3"/>
  <c r="H7107" i="3"/>
  <c r="G7107" i="3"/>
  <c r="H7106" i="3"/>
  <c r="G7106" i="3"/>
  <c r="H7105" i="3"/>
  <c r="G7105" i="3"/>
  <c r="H7104" i="3"/>
  <c r="G7104" i="3"/>
  <c r="H7103" i="3"/>
  <c r="G7103" i="3"/>
  <c r="H7102" i="3"/>
  <c r="G7102" i="3"/>
  <c r="H7101" i="3"/>
  <c r="G7101" i="3"/>
  <c r="H7100" i="3"/>
  <c r="G7100" i="3"/>
  <c r="H7099" i="3"/>
  <c r="G7099" i="3"/>
  <c r="H7098" i="3"/>
  <c r="G7098" i="3"/>
  <c r="H7097" i="3"/>
  <c r="G7097" i="3"/>
  <c r="H7096" i="3"/>
  <c r="G7096" i="3"/>
  <c r="H7095" i="3"/>
  <c r="G7095" i="3"/>
  <c r="H7094" i="3"/>
  <c r="G7094" i="3"/>
  <c r="H7093" i="3"/>
  <c r="G7093" i="3"/>
  <c r="H7092" i="3"/>
  <c r="G7092" i="3"/>
  <c r="H7091" i="3"/>
  <c r="G7091" i="3"/>
  <c r="H7090" i="3"/>
  <c r="G7090" i="3"/>
  <c r="H7089" i="3"/>
  <c r="G7089" i="3"/>
  <c r="H7088" i="3"/>
  <c r="G7088" i="3"/>
  <c r="H7087" i="3"/>
  <c r="G7087" i="3"/>
  <c r="H7086" i="3"/>
  <c r="G7086" i="3"/>
  <c r="H7085" i="3"/>
  <c r="G7085" i="3"/>
  <c r="H7084" i="3"/>
  <c r="G7084" i="3"/>
  <c r="H7083" i="3"/>
  <c r="G7083" i="3"/>
  <c r="H7082" i="3"/>
  <c r="G7082" i="3"/>
  <c r="H7081" i="3"/>
  <c r="G7081" i="3"/>
  <c r="H7080" i="3"/>
  <c r="G7080" i="3"/>
  <c r="H7079" i="3"/>
  <c r="G7079" i="3"/>
  <c r="H7078" i="3"/>
  <c r="G7078" i="3"/>
  <c r="H7077" i="3"/>
  <c r="G7077" i="3"/>
  <c r="H7076" i="3"/>
  <c r="G7076" i="3"/>
  <c r="H7075" i="3"/>
  <c r="G7075" i="3"/>
  <c r="H7074" i="3"/>
  <c r="G7074" i="3"/>
  <c r="H7073" i="3"/>
  <c r="G7073" i="3"/>
  <c r="H7072" i="3"/>
  <c r="G7072" i="3"/>
  <c r="H7071" i="3"/>
  <c r="G7071" i="3"/>
  <c r="H7070" i="3"/>
  <c r="G7070" i="3"/>
  <c r="H7069" i="3"/>
  <c r="G7069" i="3"/>
  <c r="H7068" i="3"/>
  <c r="G7068" i="3"/>
  <c r="H7067" i="3"/>
  <c r="G7067" i="3"/>
  <c r="H7066" i="3"/>
  <c r="G7066" i="3"/>
  <c r="H7065" i="3"/>
  <c r="G7065" i="3"/>
  <c r="H7064" i="3"/>
  <c r="G7064" i="3"/>
  <c r="H7063" i="3"/>
  <c r="G7063" i="3"/>
  <c r="H7062" i="3"/>
  <c r="G7062" i="3"/>
  <c r="H7061" i="3"/>
  <c r="G7061" i="3"/>
  <c r="H7060" i="3"/>
  <c r="G7060" i="3"/>
  <c r="H7059" i="3"/>
  <c r="G7059" i="3"/>
  <c r="H7058" i="3"/>
  <c r="G7058" i="3"/>
  <c r="H7057" i="3"/>
  <c r="G7057" i="3"/>
  <c r="H7056" i="3"/>
  <c r="G7056" i="3"/>
  <c r="H7055" i="3"/>
  <c r="G7055" i="3"/>
  <c r="H7054" i="3"/>
  <c r="G7054" i="3"/>
  <c r="H7053" i="3"/>
  <c r="G7053" i="3"/>
  <c r="H7052" i="3"/>
  <c r="G7052" i="3"/>
  <c r="H7051" i="3"/>
  <c r="G7051" i="3"/>
  <c r="H7050" i="3"/>
  <c r="G7050" i="3"/>
  <c r="H7049" i="3"/>
  <c r="G7049" i="3"/>
  <c r="H7048" i="3"/>
  <c r="G7048" i="3"/>
  <c r="H7047" i="3"/>
  <c r="G7047" i="3"/>
  <c r="H7046" i="3"/>
  <c r="G7046" i="3"/>
  <c r="H7045" i="3"/>
  <c r="G7045" i="3"/>
  <c r="H7044" i="3"/>
  <c r="G7044" i="3"/>
  <c r="H7043" i="3"/>
  <c r="G7043" i="3"/>
  <c r="H7042" i="3"/>
  <c r="G7042" i="3"/>
  <c r="H7041" i="3"/>
  <c r="G7041" i="3"/>
  <c r="H7040" i="3"/>
  <c r="G7040" i="3"/>
  <c r="H7039" i="3"/>
  <c r="G7039" i="3"/>
  <c r="H7038" i="3"/>
  <c r="G7038" i="3"/>
  <c r="H7037" i="3"/>
  <c r="G7037" i="3"/>
  <c r="H7036" i="3"/>
  <c r="G7036" i="3"/>
  <c r="H7035" i="3"/>
  <c r="G7035" i="3"/>
  <c r="H7034" i="3"/>
  <c r="G7034" i="3"/>
  <c r="H7033" i="3"/>
  <c r="G7033" i="3"/>
  <c r="H7032" i="3"/>
  <c r="G7032" i="3"/>
  <c r="H7031" i="3"/>
  <c r="G7031" i="3"/>
  <c r="H7030" i="3"/>
  <c r="G7030" i="3"/>
  <c r="H7029" i="3"/>
  <c r="G7029" i="3"/>
  <c r="H7028" i="3"/>
  <c r="G7028" i="3"/>
  <c r="H7027" i="3"/>
  <c r="G7027" i="3"/>
  <c r="H7026" i="3"/>
  <c r="G7026" i="3"/>
  <c r="H7025" i="3"/>
  <c r="G7025" i="3"/>
  <c r="H7024" i="3"/>
  <c r="G7024" i="3"/>
  <c r="H7023" i="3"/>
  <c r="G7023" i="3"/>
  <c r="H7022" i="3"/>
  <c r="G7022" i="3"/>
  <c r="H7021" i="3"/>
  <c r="G7021" i="3"/>
  <c r="H7020" i="3"/>
  <c r="G7020" i="3"/>
  <c r="H7019" i="3"/>
  <c r="G7019" i="3"/>
  <c r="H7018" i="3"/>
  <c r="G7018" i="3"/>
  <c r="H7017" i="3"/>
  <c r="G7017" i="3"/>
  <c r="H7016" i="3"/>
  <c r="G7016" i="3"/>
  <c r="H7015" i="3"/>
  <c r="G7015" i="3"/>
  <c r="H7014" i="3"/>
  <c r="G7014" i="3"/>
  <c r="H7013" i="3"/>
  <c r="G7013" i="3"/>
  <c r="H7012" i="3"/>
  <c r="G7012" i="3"/>
  <c r="H7011" i="3"/>
  <c r="G7011" i="3"/>
  <c r="H7010" i="3"/>
  <c r="G7010" i="3"/>
  <c r="H7009" i="3"/>
  <c r="G7009" i="3"/>
  <c r="H7008" i="3"/>
  <c r="G7008" i="3"/>
  <c r="H7007" i="3"/>
  <c r="G7007" i="3"/>
  <c r="H7006" i="3"/>
  <c r="G7006" i="3"/>
  <c r="H7005" i="3"/>
  <c r="G7005" i="3"/>
  <c r="H7004" i="3"/>
  <c r="G7004" i="3"/>
  <c r="H7003" i="3"/>
  <c r="G7003" i="3"/>
  <c r="H7002" i="3"/>
  <c r="G7002" i="3"/>
  <c r="H7001" i="3"/>
  <c r="G7001" i="3"/>
  <c r="H7000" i="3"/>
  <c r="G7000" i="3"/>
  <c r="H6999" i="3"/>
  <c r="G6999" i="3"/>
  <c r="H6998" i="3"/>
  <c r="G6998" i="3"/>
  <c r="H6997" i="3"/>
  <c r="G6997" i="3"/>
  <c r="H6996" i="3"/>
  <c r="G6996" i="3"/>
  <c r="H6995" i="3"/>
  <c r="G6995" i="3"/>
  <c r="H6994" i="3"/>
  <c r="G6994" i="3"/>
  <c r="H6993" i="3"/>
  <c r="G6993" i="3"/>
  <c r="H6992" i="3"/>
  <c r="G6992" i="3"/>
  <c r="H6991" i="3"/>
  <c r="G6991" i="3"/>
  <c r="H6990" i="3"/>
  <c r="G6990" i="3"/>
  <c r="H6989" i="3"/>
  <c r="G6989" i="3"/>
  <c r="H6988" i="3"/>
  <c r="G6988" i="3"/>
  <c r="H6987" i="3"/>
  <c r="G6987" i="3"/>
  <c r="H6986" i="3"/>
  <c r="G6986" i="3"/>
  <c r="H6985" i="3"/>
  <c r="G6985" i="3"/>
  <c r="H6984" i="3"/>
  <c r="G6984" i="3"/>
  <c r="H6983" i="3"/>
  <c r="G6983" i="3"/>
  <c r="H6982" i="3"/>
  <c r="G6982" i="3"/>
  <c r="H6981" i="3"/>
  <c r="G6981" i="3"/>
  <c r="H6980" i="3"/>
  <c r="G6980" i="3"/>
  <c r="H6979" i="3"/>
  <c r="G6979" i="3"/>
  <c r="H6978" i="3"/>
  <c r="G6978" i="3"/>
  <c r="H6977" i="3"/>
  <c r="G6977" i="3"/>
  <c r="H6976" i="3"/>
  <c r="G6976" i="3"/>
  <c r="H6975" i="3"/>
  <c r="G6975" i="3"/>
  <c r="H6974" i="3"/>
  <c r="G6974" i="3"/>
  <c r="H6973" i="3"/>
  <c r="G6973" i="3"/>
  <c r="H6972" i="3"/>
  <c r="G6972" i="3"/>
  <c r="H6971" i="3"/>
  <c r="G6971" i="3"/>
  <c r="H6970" i="3"/>
  <c r="G6970" i="3"/>
  <c r="H6969" i="3"/>
  <c r="G6969" i="3"/>
  <c r="H6968" i="3"/>
  <c r="G6968" i="3"/>
  <c r="H6967" i="3"/>
  <c r="G6967" i="3"/>
  <c r="H6966" i="3"/>
  <c r="G6966" i="3"/>
  <c r="H6965" i="3"/>
  <c r="G6965" i="3"/>
  <c r="H6964" i="3"/>
  <c r="G6964" i="3"/>
  <c r="H6963" i="3"/>
  <c r="G6963" i="3"/>
  <c r="H6962" i="3"/>
  <c r="G6962" i="3"/>
  <c r="H6961" i="3"/>
  <c r="G6961" i="3"/>
  <c r="H6960" i="3"/>
  <c r="G6960" i="3"/>
  <c r="H6959" i="3"/>
  <c r="G6959" i="3"/>
  <c r="H6958" i="3"/>
  <c r="G6958" i="3"/>
  <c r="H6957" i="3"/>
  <c r="G6957" i="3"/>
  <c r="H6956" i="3"/>
  <c r="G6956" i="3"/>
  <c r="H6955" i="3"/>
  <c r="G6955" i="3"/>
  <c r="H6954" i="3"/>
  <c r="G6954" i="3"/>
  <c r="H6953" i="3"/>
  <c r="G6953" i="3"/>
  <c r="H6952" i="3"/>
  <c r="G6952" i="3"/>
  <c r="H6951" i="3"/>
  <c r="G6951" i="3"/>
  <c r="H6950" i="3"/>
  <c r="G6950" i="3"/>
  <c r="H6949" i="3"/>
  <c r="G6949" i="3"/>
  <c r="H6948" i="3"/>
  <c r="G6948" i="3"/>
  <c r="H6947" i="3"/>
  <c r="G6947" i="3"/>
  <c r="H6946" i="3"/>
  <c r="G6946" i="3"/>
  <c r="H6945" i="3"/>
  <c r="G6945" i="3"/>
  <c r="H6944" i="3"/>
  <c r="G6944" i="3"/>
  <c r="H6943" i="3"/>
  <c r="G6943" i="3"/>
  <c r="H6942" i="3"/>
  <c r="G6942" i="3"/>
  <c r="H6941" i="3"/>
  <c r="G6941" i="3"/>
  <c r="H6940" i="3"/>
  <c r="G6940" i="3"/>
  <c r="H6939" i="3"/>
  <c r="G6939" i="3"/>
  <c r="H6938" i="3"/>
  <c r="G6938" i="3"/>
  <c r="H6937" i="3"/>
  <c r="G6937" i="3"/>
  <c r="H6936" i="3"/>
  <c r="G6936" i="3"/>
  <c r="H6935" i="3"/>
  <c r="G6935" i="3"/>
  <c r="H6934" i="3"/>
  <c r="G6934" i="3"/>
  <c r="H6933" i="3"/>
  <c r="G6933" i="3"/>
  <c r="H6932" i="3"/>
  <c r="G6932" i="3"/>
  <c r="H6931" i="3"/>
  <c r="G6931" i="3"/>
  <c r="H6930" i="3"/>
  <c r="G6930" i="3"/>
  <c r="H6929" i="3"/>
  <c r="G6929" i="3"/>
  <c r="H6928" i="3"/>
  <c r="G6928" i="3"/>
  <c r="H6927" i="3"/>
  <c r="G6927" i="3"/>
  <c r="H6926" i="3"/>
  <c r="G6926" i="3"/>
  <c r="H6925" i="3"/>
  <c r="G6925" i="3"/>
  <c r="H6924" i="3"/>
  <c r="G6924" i="3"/>
  <c r="H6923" i="3"/>
  <c r="G6923" i="3"/>
  <c r="H6922" i="3"/>
  <c r="G6922" i="3"/>
  <c r="H6921" i="3"/>
  <c r="G6921" i="3"/>
  <c r="H6920" i="3"/>
  <c r="G6920" i="3"/>
  <c r="H6919" i="3"/>
  <c r="G6919" i="3"/>
  <c r="H6918" i="3"/>
  <c r="G6918" i="3"/>
  <c r="H6917" i="3"/>
  <c r="G6917" i="3"/>
  <c r="H6916" i="3"/>
  <c r="G6916" i="3"/>
  <c r="H6915" i="3"/>
  <c r="G6915" i="3"/>
  <c r="H6914" i="3"/>
  <c r="G6914" i="3"/>
  <c r="H6913" i="3"/>
  <c r="G6913" i="3"/>
  <c r="H6912" i="3"/>
  <c r="G6912" i="3"/>
  <c r="H6911" i="3"/>
  <c r="G6911" i="3"/>
  <c r="H6910" i="3"/>
  <c r="G6910" i="3"/>
  <c r="H6909" i="3"/>
  <c r="G6909" i="3"/>
  <c r="H6908" i="3"/>
  <c r="G6908" i="3"/>
  <c r="H6907" i="3"/>
  <c r="G6907" i="3"/>
  <c r="H6906" i="3"/>
  <c r="G6906" i="3"/>
  <c r="H6905" i="3"/>
  <c r="G6905" i="3"/>
  <c r="H6904" i="3"/>
  <c r="G6904" i="3"/>
  <c r="H6903" i="3"/>
  <c r="G6903" i="3"/>
  <c r="H6902" i="3"/>
  <c r="G6902" i="3"/>
  <c r="H6901" i="3"/>
  <c r="G6901" i="3"/>
  <c r="H6900" i="3"/>
  <c r="G6900" i="3"/>
  <c r="H6899" i="3"/>
  <c r="G6899" i="3"/>
  <c r="H6898" i="3"/>
  <c r="G6898" i="3"/>
  <c r="H6897" i="3"/>
  <c r="G6897" i="3"/>
  <c r="H6896" i="3"/>
  <c r="G6896" i="3"/>
  <c r="H6895" i="3"/>
  <c r="G6895" i="3"/>
  <c r="H6894" i="3"/>
  <c r="G6894" i="3"/>
  <c r="H6893" i="3"/>
  <c r="G6893" i="3"/>
  <c r="H6892" i="3"/>
  <c r="G6892" i="3"/>
  <c r="H6891" i="3"/>
  <c r="G6891" i="3"/>
  <c r="H6890" i="3"/>
  <c r="G6890" i="3"/>
  <c r="H6889" i="3"/>
  <c r="G6889" i="3"/>
  <c r="H6888" i="3"/>
  <c r="G6888" i="3"/>
  <c r="H6887" i="3"/>
  <c r="G6887" i="3"/>
  <c r="H6886" i="3"/>
  <c r="G6886" i="3"/>
  <c r="H6885" i="3"/>
  <c r="G6885" i="3"/>
  <c r="H6884" i="3"/>
  <c r="G6884" i="3"/>
  <c r="H6883" i="3"/>
  <c r="G6883" i="3"/>
  <c r="H6882" i="3"/>
  <c r="G6882" i="3"/>
  <c r="H6881" i="3"/>
  <c r="G6881" i="3"/>
  <c r="H6880" i="3"/>
  <c r="G6880" i="3"/>
  <c r="H6879" i="3"/>
  <c r="G6879" i="3"/>
  <c r="H6878" i="3"/>
  <c r="G6878" i="3"/>
  <c r="H6877" i="3"/>
  <c r="G6877" i="3"/>
  <c r="H6876" i="3"/>
  <c r="G6876" i="3"/>
  <c r="H6875" i="3"/>
  <c r="G6875" i="3"/>
  <c r="H6874" i="3"/>
  <c r="G6874" i="3"/>
  <c r="H6873" i="3"/>
  <c r="G6873" i="3"/>
  <c r="H6872" i="3"/>
  <c r="G6872" i="3"/>
  <c r="H6871" i="3"/>
  <c r="G6871" i="3"/>
  <c r="H6870" i="3"/>
  <c r="G6870" i="3"/>
  <c r="H6869" i="3"/>
  <c r="G6869" i="3"/>
  <c r="H6868" i="3"/>
  <c r="G6868" i="3"/>
  <c r="H6867" i="3"/>
  <c r="G6867" i="3"/>
  <c r="H6866" i="3"/>
  <c r="G6866" i="3"/>
  <c r="H6865" i="3"/>
  <c r="G6865" i="3"/>
  <c r="H6864" i="3"/>
  <c r="G6864" i="3"/>
  <c r="H6863" i="3"/>
  <c r="G6863" i="3"/>
  <c r="H6862" i="3"/>
  <c r="G6862" i="3"/>
  <c r="H6861" i="3"/>
  <c r="G6861" i="3"/>
  <c r="H6860" i="3"/>
  <c r="G6860" i="3"/>
  <c r="H6859" i="3"/>
  <c r="G6859" i="3"/>
  <c r="H6858" i="3"/>
  <c r="G6858" i="3"/>
  <c r="H6857" i="3"/>
  <c r="G6857" i="3"/>
  <c r="H6856" i="3"/>
  <c r="G6856" i="3"/>
  <c r="H6855" i="3"/>
  <c r="G6855" i="3"/>
  <c r="H6854" i="3"/>
  <c r="G6854" i="3"/>
  <c r="H6853" i="3"/>
  <c r="G6853" i="3"/>
  <c r="H6852" i="3"/>
  <c r="G6852" i="3"/>
  <c r="H6851" i="3"/>
  <c r="G6851" i="3"/>
  <c r="H6850" i="3"/>
  <c r="G6850" i="3"/>
  <c r="H6849" i="3"/>
  <c r="G6849" i="3"/>
  <c r="H6848" i="3"/>
  <c r="G6848" i="3"/>
  <c r="H6847" i="3"/>
  <c r="G6847" i="3"/>
  <c r="H6846" i="3"/>
  <c r="G6846" i="3"/>
  <c r="H6845" i="3"/>
  <c r="G6845" i="3"/>
  <c r="H6844" i="3"/>
  <c r="G6844" i="3"/>
  <c r="H6843" i="3"/>
  <c r="G6843" i="3"/>
  <c r="H6842" i="3"/>
  <c r="G6842" i="3"/>
  <c r="H6841" i="3"/>
  <c r="G6841" i="3"/>
  <c r="H6840" i="3"/>
  <c r="G6840" i="3"/>
  <c r="H6839" i="3"/>
  <c r="G6839" i="3"/>
  <c r="H6838" i="3"/>
  <c r="G6838" i="3"/>
  <c r="H6837" i="3"/>
  <c r="G6837" i="3"/>
  <c r="H6836" i="3"/>
  <c r="G6836" i="3"/>
  <c r="H6835" i="3"/>
  <c r="G6835" i="3"/>
  <c r="H6834" i="3"/>
  <c r="G6834" i="3"/>
  <c r="H6833" i="3"/>
  <c r="G6833" i="3"/>
  <c r="H6832" i="3"/>
  <c r="G6832" i="3"/>
  <c r="H6831" i="3"/>
  <c r="G6831" i="3"/>
  <c r="H6830" i="3"/>
  <c r="G6830" i="3"/>
  <c r="H6829" i="3"/>
  <c r="G6829" i="3"/>
  <c r="H6828" i="3"/>
  <c r="G6828" i="3"/>
  <c r="H6827" i="3"/>
  <c r="G6827" i="3"/>
  <c r="H6826" i="3"/>
  <c r="G6826" i="3"/>
  <c r="H6825" i="3"/>
  <c r="G6825" i="3"/>
  <c r="H6824" i="3"/>
  <c r="G6824" i="3"/>
  <c r="H6823" i="3"/>
  <c r="G6823" i="3"/>
  <c r="H6822" i="3"/>
  <c r="G6822" i="3"/>
  <c r="H6821" i="3"/>
  <c r="G6821" i="3"/>
  <c r="H6820" i="3"/>
  <c r="G6820" i="3"/>
  <c r="H6819" i="3"/>
  <c r="G6819" i="3"/>
  <c r="H6818" i="3"/>
  <c r="G6818" i="3"/>
  <c r="H6817" i="3"/>
  <c r="G6817" i="3"/>
  <c r="H6816" i="3"/>
  <c r="G6816" i="3"/>
  <c r="H6815" i="3"/>
  <c r="G6815" i="3"/>
  <c r="H6814" i="3"/>
  <c r="G6814" i="3"/>
  <c r="H6813" i="3"/>
  <c r="G6813" i="3"/>
  <c r="H6812" i="3"/>
  <c r="G6812" i="3"/>
  <c r="H6811" i="3"/>
  <c r="G6811" i="3"/>
  <c r="H6810" i="3"/>
  <c r="G6810" i="3"/>
  <c r="H6809" i="3"/>
  <c r="G6809" i="3"/>
  <c r="H6808" i="3"/>
  <c r="G6808" i="3"/>
  <c r="H6807" i="3"/>
  <c r="G6807" i="3"/>
  <c r="H6806" i="3"/>
  <c r="G6806" i="3"/>
  <c r="H6805" i="3"/>
  <c r="G6805" i="3"/>
  <c r="H6804" i="3"/>
  <c r="G6804" i="3"/>
  <c r="H6803" i="3"/>
  <c r="G6803" i="3"/>
  <c r="H6802" i="3"/>
  <c r="G6802" i="3"/>
  <c r="H6801" i="3"/>
  <c r="G6801" i="3"/>
  <c r="H6800" i="3"/>
  <c r="G6800" i="3"/>
  <c r="H6799" i="3"/>
  <c r="G6799" i="3"/>
  <c r="H6798" i="3"/>
  <c r="G6798" i="3"/>
  <c r="H6797" i="3"/>
  <c r="G6797" i="3"/>
  <c r="H6796" i="3"/>
  <c r="G6796" i="3"/>
  <c r="H6795" i="3"/>
  <c r="G6795" i="3"/>
  <c r="H6794" i="3"/>
  <c r="G6794" i="3"/>
  <c r="H6793" i="3"/>
  <c r="G6793" i="3"/>
  <c r="H6792" i="3"/>
  <c r="G6792" i="3"/>
  <c r="H6791" i="3"/>
  <c r="G6791" i="3"/>
  <c r="H6790" i="3"/>
  <c r="G6790" i="3"/>
  <c r="H6789" i="3"/>
  <c r="G6789" i="3"/>
  <c r="H6788" i="3"/>
  <c r="G6788" i="3"/>
  <c r="H6787" i="3"/>
  <c r="G6787" i="3"/>
  <c r="H6786" i="3"/>
  <c r="G6786" i="3"/>
  <c r="H6785" i="3"/>
  <c r="G6785" i="3"/>
  <c r="H6784" i="3"/>
  <c r="G6784" i="3"/>
  <c r="H6783" i="3"/>
  <c r="G6783" i="3"/>
  <c r="H6782" i="3"/>
  <c r="G6782" i="3"/>
  <c r="H6781" i="3"/>
  <c r="G6781" i="3"/>
  <c r="H6780" i="3"/>
  <c r="G6780" i="3"/>
  <c r="H6779" i="3"/>
  <c r="G6779" i="3"/>
  <c r="H6778" i="3"/>
  <c r="G6778" i="3"/>
  <c r="H6777" i="3"/>
  <c r="G6777" i="3"/>
  <c r="H6776" i="3"/>
  <c r="G6776" i="3"/>
  <c r="H6775" i="3"/>
  <c r="G6775" i="3"/>
  <c r="H6774" i="3"/>
  <c r="G6774" i="3"/>
  <c r="H6773" i="3"/>
  <c r="G6773" i="3"/>
  <c r="H6772" i="3"/>
  <c r="G6772" i="3"/>
  <c r="H6771" i="3"/>
  <c r="G6771" i="3"/>
  <c r="H6770" i="3"/>
  <c r="G6770" i="3"/>
  <c r="H6769" i="3"/>
  <c r="G6769" i="3"/>
  <c r="H6768" i="3"/>
  <c r="G6768" i="3"/>
  <c r="H6767" i="3"/>
  <c r="G6767" i="3"/>
  <c r="H6766" i="3"/>
  <c r="G6766" i="3"/>
  <c r="H6765" i="3"/>
  <c r="G6765" i="3"/>
  <c r="H6764" i="3"/>
  <c r="G6764" i="3"/>
  <c r="H6763" i="3"/>
  <c r="G6763" i="3"/>
  <c r="H6762" i="3"/>
  <c r="G6762" i="3"/>
  <c r="H6761" i="3"/>
  <c r="G6761" i="3"/>
  <c r="H6760" i="3"/>
  <c r="G6760" i="3"/>
  <c r="H6759" i="3"/>
  <c r="G6759" i="3"/>
  <c r="H6758" i="3"/>
  <c r="G6758" i="3"/>
  <c r="H6757" i="3"/>
  <c r="G6757" i="3"/>
  <c r="H6756" i="3"/>
  <c r="G6756" i="3"/>
  <c r="H6755" i="3"/>
  <c r="G6755" i="3"/>
  <c r="H6754" i="3"/>
  <c r="G6754" i="3"/>
  <c r="H6753" i="3"/>
  <c r="G6753" i="3"/>
  <c r="H6752" i="3"/>
  <c r="G6752" i="3"/>
  <c r="H6751" i="3"/>
  <c r="G6751" i="3"/>
  <c r="H6750" i="3"/>
  <c r="G6750" i="3"/>
  <c r="H6749" i="3"/>
  <c r="G6749" i="3"/>
  <c r="H6748" i="3"/>
  <c r="G6748" i="3"/>
  <c r="H6747" i="3"/>
  <c r="G6747" i="3"/>
  <c r="H6746" i="3"/>
  <c r="G6746" i="3"/>
  <c r="H6745" i="3"/>
  <c r="G6745" i="3"/>
  <c r="H6744" i="3"/>
  <c r="G6744" i="3"/>
  <c r="H6743" i="3"/>
  <c r="G6743" i="3"/>
  <c r="H6742" i="3"/>
  <c r="G6742" i="3"/>
  <c r="H6741" i="3"/>
  <c r="G6741" i="3"/>
  <c r="H6740" i="3"/>
  <c r="G6740" i="3"/>
  <c r="H6739" i="3"/>
  <c r="G6739" i="3"/>
  <c r="H6738" i="3"/>
  <c r="G6738" i="3"/>
  <c r="H6737" i="3"/>
  <c r="G6737" i="3"/>
  <c r="H6736" i="3"/>
  <c r="G6736" i="3"/>
  <c r="H6735" i="3"/>
  <c r="G6735" i="3"/>
  <c r="H6734" i="3"/>
  <c r="G6734" i="3"/>
  <c r="H6733" i="3"/>
  <c r="G6733" i="3"/>
  <c r="H6732" i="3"/>
  <c r="G6732" i="3"/>
  <c r="H6731" i="3"/>
  <c r="G6731" i="3"/>
  <c r="H6730" i="3"/>
  <c r="G6730" i="3"/>
  <c r="H6729" i="3"/>
  <c r="G6729" i="3"/>
  <c r="H6728" i="3"/>
  <c r="G6728" i="3"/>
  <c r="H6727" i="3"/>
  <c r="G6727" i="3"/>
  <c r="H6726" i="3"/>
  <c r="G6726" i="3"/>
  <c r="H6725" i="3"/>
  <c r="G6725" i="3"/>
  <c r="H6724" i="3"/>
  <c r="G6724" i="3"/>
  <c r="H6723" i="3"/>
  <c r="G6723" i="3"/>
  <c r="H6722" i="3"/>
  <c r="G6722" i="3"/>
  <c r="H6721" i="3"/>
  <c r="G6721" i="3"/>
  <c r="H6720" i="3"/>
  <c r="G6720" i="3"/>
  <c r="H6719" i="3"/>
  <c r="G6719" i="3"/>
  <c r="H6718" i="3"/>
  <c r="G6718" i="3"/>
  <c r="H6717" i="3"/>
  <c r="G6717" i="3"/>
  <c r="H6716" i="3"/>
  <c r="G6716" i="3"/>
  <c r="H6715" i="3"/>
  <c r="G6715" i="3"/>
  <c r="H6714" i="3"/>
  <c r="G6714" i="3"/>
  <c r="H6713" i="3"/>
  <c r="G6713" i="3"/>
  <c r="H6712" i="3"/>
  <c r="G6712" i="3"/>
  <c r="H6711" i="3"/>
  <c r="G6711" i="3"/>
  <c r="H6710" i="3"/>
  <c r="G6710" i="3"/>
  <c r="H6709" i="3"/>
  <c r="G6709" i="3"/>
  <c r="H6708" i="3"/>
  <c r="G6708" i="3"/>
  <c r="H6707" i="3"/>
  <c r="G6707" i="3"/>
  <c r="H6706" i="3"/>
  <c r="G6706" i="3"/>
  <c r="H6705" i="3"/>
  <c r="G6705" i="3"/>
  <c r="H6704" i="3"/>
  <c r="G6704" i="3"/>
  <c r="H6703" i="3"/>
  <c r="G6703" i="3"/>
  <c r="H6702" i="3"/>
  <c r="G6702" i="3"/>
  <c r="H6701" i="3"/>
  <c r="G6701" i="3"/>
  <c r="H6700" i="3"/>
  <c r="G6700" i="3"/>
  <c r="H6699" i="3"/>
  <c r="G6699" i="3"/>
  <c r="H6698" i="3"/>
  <c r="G6698" i="3"/>
  <c r="H6697" i="3"/>
  <c r="G6697" i="3"/>
  <c r="H6696" i="3"/>
  <c r="G6696" i="3"/>
  <c r="H6695" i="3"/>
  <c r="G6695" i="3"/>
  <c r="H6694" i="3"/>
  <c r="G6694" i="3"/>
  <c r="H6693" i="3"/>
  <c r="G6693" i="3"/>
  <c r="H6692" i="3"/>
  <c r="G6692" i="3"/>
  <c r="H6691" i="3"/>
  <c r="G6691" i="3"/>
  <c r="H6690" i="3"/>
  <c r="G6690" i="3"/>
  <c r="H6689" i="3"/>
  <c r="G6689" i="3"/>
  <c r="H6688" i="3"/>
  <c r="G6688" i="3"/>
  <c r="H6687" i="3"/>
  <c r="G6687" i="3"/>
  <c r="H6686" i="3"/>
  <c r="G6686" i="3"/>
  <c r="H6685" i="3"/>
  <c r="G6685" i="3"/>
  <c r="H6684" i="3"/>
  <c r="G6684" i="3"/>
  <c r="H6683" i="3"/>
  <c r="G6683" i="3"/>
  <c r="H6682" i="3"/>
  <c r="G6682" i="3"/>
  <c r="H6681" i="3"/>
  <c r="G6681" i="3"/>
  <c r="H6680" i="3"/>
  <c r="G6680" i="3"/>
  <c r="H6679" i="3"/>
  <c r="G6679" i="3"/>
  <c r="H6678" i="3"/>
  <c r="G6678" i="3"/>
  <c r="H6677" i="3"/>
  <c r="G6677" i="3"/>
  <c r="H6676" i="3"/>
  <c r="G6676" i="3"/>
  <c r="H6675" i="3"/>
  <c r="G6675" i="3"/>
  <c r="H6674" i="3"/>
  <c r="G6674" i="3"/>
  <c r="H6673" i="3"/>
  <c r="G6673" i="3"/>
  <c r="H6672" i="3"/>
  <c r="G6672" i="3"/>
  <c r="H6671" i="3"/>
  <c r="G6671" i="3"/>
  <c r="H6670" i="3"/>
  <c r="G6670" i="3"/>
  <c r="H6669" i="3"/>
  <c r="G6669" i="3"/>
  <c r="H6668" i="3"/>
  <c r="G6668" i="3"/>
  <c r="H6667" i="3"/>
  <c r="G6667" i="3"/>
  <c r="H6666" i="3"/>
  <c r="G6666" i="3"/>
  <c r="H6665" i="3"/>
  <c r="G6665" i="3"/>
  <c r="H6664" i="3"/>
  <c r="G6664" i="3"/>
  <c r="H6663" i="3"/>
  <c r="G6663" i="3"/>
  <c r="H6662" i="3"/>
  <c r="G6662" i="3"/>
  <c r="H6661" i="3"/>
  <c r="G6661" i="3"/>
  <c r="H6660" i="3"/>
  <c r="G6660" i="3"/>
  <c r="H6659" i="3"/>
  <c r="G6659" i="3"/>
  <c r="H6658" i="3"/>
  <c r="G6658" i="3"/>
  <c r="H6657" i="3"/>
  <c r="G6657" i="3"/>
  <c r="H6656" i="3"/>
  <c r="G6656" i="3"/>
  <c r="H6655" i="3"/>
  <c r="G6655" i="3"/>
  <c r="H6654" i="3"/>
  <c r="G6654" i="3"/>
  <c r="H6653" i="3"/>
  <c r="G6653" i="3"/>
  <c r="H6652" i="3"/>
  <c r="G6652" i="3"/>
  <c r="H6651" i="3"/>
  <c r="G6651" i="3"/>
  <c r="H6650" i="3"/>
  <c r="G6650" i="3"/>
  <c r="H6649" i="3"/>
  <c r="G6649" i="3"/>
  <c r="H6648" i="3"/>
  <c r="G6648" i="3"/>
  <c r="H6647" i="3"/>
  <c r="G6647" i="3"/>
  <c r="H6646" i="3"/>
  <c r="G6646" i="3"/>
  <c r="H6645" i="3"/>
  <c r="G6645" i="3"/>
  <c r="H6644" i="3"/>
  <c r="G6644" i="3"/>
  <c r="H6643" i="3"/>
  <c r="G6643" i="3"/>
  <c r="H6642" i="3"/>
  <c r="G6642" i="3"/>
  <c r="H6641" i="3"/>
  <c r="G6641" i="3"/>
  <c r="H6640" i="3"/>
  <c r="G6640" i="3"/>
  <c r="H6639" i="3"/>
  <c r="G6639" i="3"/>
  <c r="H6638" i="3"/>
  <c r="G6638" i="3"/>
  <c r="H6637" i="3"/>
  <c r="G6637" i="3"/>
  <c r="H6636" i="3"/>
  <c r="G6636" i="3"/>
  <c r="H6635" i="3"/>
  <c r="G6635" i="3"/>
  <c r="H6634" i="3"/>
  <c r="G6634" i="3"/>
  <c r="H6633" i="3"/>
  <c r="G6633" i="3"/>
  <c r="H6632" i="3"/>
  <c r="G6632" i="3"/>
  <c r="H6631" i="3"/>
  <c r="G6631" i="3"/>
  <c r="H6630" i="3"/>
  <c r="G6630" i="3"/>
  <c r="H6629" i="3"/>
  <c r="G6629" i="3"/>
  <c r="H6628" i="3"/>
  <c r="G6628" i="3"/>
  <c r="H6627" i="3"/>
  <c r="G6627" i="3"/>
  <c r="H6626" i="3"/>
  <c r="G6626" i="3"/>
  <c r="H6625" i="3"/>
  <c r="G6625" i="3"/>
  <c r="H6624" i="3"/>
  <c r="G6624" i="3"/>
  <c r="H6623" i="3"/>
  <c r="G6623" i="3"/>
  <c r="H6622" i="3"/>
  <c r="G6622" i="3"/>
  <c r="H6621" i="3"/>
  <c r="G6621" i="3"/>
  <c r="H6620" i="3"/>
  <c r="G6620" i="3"/>
  <c r="H6619" i="3"/>
  <c r="G6619" i="3"/>
  <c r="H6618" i="3"/>
  <c r="G6618" i="3"/>
  <c r="H6617" i="3"/>
  <c r="G6617" i="3"/>
  <c r="H6616" i="3"/>
  <c r="G6616" i="3"/>
  <c r="H6615" i="3"/>
  <c r="G6615" i="3"/>
  <c r="H6614" i="3"/>
  <c r="G6614" i="3"/>
  <c r="H6613" i="3"/>
  <c r="G6613" i="3"/>
  <c r="H6612" i="3"/>
  <c r="G6612" i="3"/>
  <c r="H6611" i="3"/>
  <c r="G6611" i="3"/>
  <c r="H6610" i="3"/>
  <c r="G6610" i="3"/>
  <c r="H6609" i="3"/>
  <c r="G6609" i="3"/>
  <c r="H6608" i="3"/>
  <c r="G6608" i="3"/>
  <c r="H6607" i="3"/>
  <c r="G6607" i="3"/>
  <c r="H6606" i="3"/>
  <c r="G6606" i="3"/>
  <c r="H6605" i="3"/>
  <c r="G6605" i="3"/>
  <c r="H6604" i="3"/>
  <c r="G6604" i="3"/>
  <c r="H6603" i="3"/>
  <c r="G6603" i="3"/>
  <c r="H6602" i="3"/>
  <c r="G6602" i="3"/>
  <c r="H6601" i="3"/>
  <c r="G6601" i="3"/>
  <c r="H6600" i="3"/>
  <c r="G6600" i="3"/>
  <c r="H6599" i="3"/>
  <c r="G6599" i="3"/>
  <c r="H6598" i="3"/>
  <c r="G6598" i="3"/>
  <c r="H6597" i="3"/>
  <c r="G6597" i="3"/>
  <c r="H6596" i="3"/>
  <c r="G6596" i="3"/>
  <c r="H6595" i="3"/>
  <c r="G6595" i="3"/>
  <c r="H6594" i="3"/>
  <c r="G6594" i="3"/>
  <c r="H6593" i="3"/>
  <c r="G6593" i="3"/>
  <c r="H6592" i="3"/>
  <c r="G6592" i="3"/>
  <c r="H6591" i="3"/>
  <c r="G6591" i="3"/>
  <c r="H6590" i="3"/>
  <c r="G6590" i="3"/>
  <c r="H6589" i="3"/>
  <c r="G6589" i="3"/>
  <c r="H6588" i="3"/>
  <c r="G6588" i="3"/>
  <c r="H6587" i="3"/>
  <c r="G6587" i="3"/>
  <c r="H6586" i="3"/>
  <c r="G6586" i="3"/>
  <c r="H6585" i="3"/>
  <c r="G6585" i="3"/>
  <c r="H6584" i="3"/>
  <c r="G6584" i="3"/>
  <c r="H6583" i="3"/>
  <c r="G6583" i="3"/>
  <c r="H6582" i="3"/>
  <c r="G6582" i="3"/>
  <c r="H6581" i="3"/>
  <c r="G6581" i="3"/>
  <c r="H6580" i="3"/>
  <c r="G6580" i="3"/>
  <c r="H6579" i="3"/>
  <c r="G6579" i="3"/>
  <c r="H6578" i="3"/>
  <c r="G6578" i="3"/>
  <c r="H6577" i="3"/>
  <c r="G6577" i="3"/>
  <c r="H6576" i="3"/>
  <c r="G6576" i="3"/>
  <c r="H6575" i="3"/>
  <c r="G6575" i="3"/>
  <c r="H6574" i="3"/>
  <c r="G6574" i="3"/>
  <c r="H6573" i="3"/>
  <c r="G6573" i="3"/>
  <c r="H6572" i="3"/>
  <c r="G6572" i="3"/>
  <c r="H6571" i="3"/>
  <c r="G6571" i="3"/>
  <c r="H6570" i="3"/>
  <c r="G6570" i="3"/>
  <c r="H6569" i="3"/>
  <c r="G6569" i="3"/>
  <c r="H6568" i="3"/>
  <c r="G6568" i="3"/>
  <c r="H6567" i="3"/>
  <c r="G6567" i="3"/>
  <c r="H6566" i="3"/>
  <c r="G6566" i="3"/>
  <c r="H6565" i="3"/>
  <c r="G6565" i="3"/>
  <c r="H6564" i="3"/>
  <c r="G6564" i="3"/>
  <c r="H6563" i="3"/>
  <c r="G6563" i="3"/>
  <c r="H6562" i="3"/>
  <c r="G6562" i="3"/>
  <c r="H6561" i="3"/>
  <c r="G6561" i="3"/>
  <c r="H6560" i="3"/>
  <c r="G6560" i="3"/>
  <c r="H6559" i="3"/>
  <c r="G6559" i="3"/>
  <c r="H6558" i="3"/>
  <c r="G6558" i="3"/>
  <c r="H6557" i="3"/>
  <c r="G6557" i="3"/>
  <c r="H6556" i="3"/>
  <c r="G6556" i="3"/>
  <c r="H6555" i="3"/>
  <c r="G6555" i="3"/>
  <c r="H6554" i="3"/>
  <c r="G6554" i="3"/>
  <c r="H6553" i="3"/>
  <c r="G6553" i="3"/>
  <c r="H6552" i="3"/>
  <c r="G6552" i="3"/>
  <c r="H6551" i="3"/>
  <c r="G6551" i="3"/>
  <c r="H6550" i="3"/>
  <c r="G6550" i="3"/>
  <c r="H6549" i="3"/>
  <c r="G6549" i="3"/>
  <c r="H6548" i="3"/>
  <c r="G6548" i="3"/>
  <c r="H6547" i="3"/>
  <c r="G6547" i="3"/>
  <c r="H6546" i="3"/>
  <c r="G6546" i="3"/>
  <c r="H6545" i="3"/>
  <c r="G6545" i="3"/>
  <c r="H6544" i="3"/>
  <c r="G6544" i="3"/>
  <c r="H6543" i="3"/>
  <c r="G6543" i="3"/>
  <c r="H6542" i="3"/>
  <c r="G6542" i="3"/>
  <c r="H6541" i="3"/>
  <c r="G6541" i="3"/>
  <c r="H6540" i="3"/>
  <c r="G6540" i="3"/>
  <c r="H6539" i="3"/>
  <c r="G6539" i="3"/>
  <c r="H6538" i="3"/>
  <c r="G6538" i="3"/>
  <c r="H6537" i="3"/>
  <c r="G6537" i="3"/>
  <c r="H6536" i="3"/>
  <c r="G6536" i="3"/>
  <c r="H6535" i="3"/>
  <c r="G6535" i="3"/>
  <c r="H6534" i="3"/>
  <c r="G6534" i="3"/>
  <c r="H6533" i="3"/>
  <c r="G6533" i="3"/>
  <c r="H6532" i="3"/>
  <c r="G6532" i="3"/>
  <c r="H6531" i="3"/>
  <c r="G6531" i="3"/>
  <c r="H6530" i="3"/>
  <c r="G6530" i="3"/>
  <c r="H6529" i="3"/>
  <c r="G6529" i="3"/>
  <c r="H6528" i="3"/>
  <c r="G6528" i="3"/>
  <c r="H6527" i="3"/>
  <c r="G6527" i="3"/>
  <c r="H6526" i="3"/>
  <c r="G6526" i="3"/>
  <c r="H6525" i="3"/>
  <c r="G6525" i="3"/>
  <c r="H6524" i="3"/>
  <c r="G6524" i="3"/>
  <c r="H6523" i="3"/>
  <c r="G6523" i="3"/>
  <c r="H6522" i="3"/>
  <c r="G6522" i="3"/>
  <c r="H6521" i="3"/>
  <c r="G6521" i="3"/>
  <c r="H6520" i="3"/>
  <c r="G6520" i="3"/>
  <c r="H6519" i="3"/>
  <c r="G6519" i="3"/>
  <c r="H6518" i="3"/>
  <c r="G6518" i="3"/>
  <c r="H6517" i="3"/>
  <c r="G6517" i="3"/>
  <c r="H6516" i="3"/>
  <c r="G6516" i="3"/>
  <c r="H6515" i="3"/>
  <c r="G6515" i="3"/>
  <c r="H6514" i="3"/>
  <c r="G6514" i="3"/>
  <c r="H6513" i="3"/>
  <c r="G6513" i="3"/>
  <c r="H6512" i="3"/>
  <c r="G6512" i="3"/>
  <c r="H6511" i="3"/>
  <c r="G6511" i="3"/>
  <c r="H6510" i="3"/>
  <c r="G6510" i="3"/>
  <c r="H6509" i="3"/>
  <c r="G6509" i="3"/>
  <c r="H6508" i="3"/>
  <c r="G6508" i="3"/>
  <c r="H6507" i="3"/>
  <c r="G6507" i="3"/>
  <c r="H6506" i="3"/>
  <c r="G6506" i="3"/>
  <c r="H6505" i="3"/>
  <c r="G6505" i="3"/>
  <c r="H6504" i="3"/>
  <c r="G6504" i="3"/>
  <c r="H6503" i="3"/>
  <c r="G6503" i="3"/>
  <c r="H6502" i="3"/>
  <c r="G6502" i="3"/>
  <c r="H6501" i="3"/>
  <c r="G6501" i="3"/>
  <c r="H6500" i="3"/>
  <c r="G6500" i="3"/>
  <c r="H6499" i="3"/>
  <c r="G6499" i="3"/>
  <c r="H6498" i="3"/>
  <c r="G6498" i="3"/>
  <c r="H6497" i="3"/>
  <c r="G6497" i="3"/>
  <c r="H6496" i="3"/>
  <c r="G6496" i="3"/>
  <c r="H6495" i="3"/>
  <c r="G6495" i="3"/>
  <c r="H6494" i="3"/>
  <c r="G6494" i="3"/>
  <c r="H6493" i="3"/>
  <c r="G6493" i="3"/>
  <c r="H6492" i="3"/>
  <c r="G6492" i="3"/>
  <c r="H6491" i="3"/>
  <c r="G6491" i="3"/>
  <c r="H6490" i="3"/>
  <c r="G6490" i="3"/>
  <c r="H6489" i="3"/>
  <c r="G6489" i="3"/>
  <c r="H6488" i="3"/>
  <c r="G6488" i="3"/>
  <c r="H6487" i="3"/>
  <c r="G6487" i="3"/>
  <c r="H6486" i="3"/>
  <c r="G6486" i="3"/>
  <c r="H6485" i="3"/>
  <c r="G6485" i="3"/>
  <c r="H6484" i="3"/>
  <c r="G6484" i="3"/>
  <c r="H6483" i="3"/>
  <c r="G6483" i="3"/>
  <c r="H6482" i="3"/>
  <c r="G6482" i="3"/>
  <c r="H6481" i="3"/>
  <c r="G6481" i="3"/>
  <c r="H6480" i="3"/>
  <c r="G6480" i="3"/>
  <c r="H6479" i="3"/>
  <c r="G6479" i="3"/>
  <c r="H6478" i="3"/>
  <c r="G6478" i="3"/>
  <c r="H6477" i="3"/>
  <c r="G6477" i="3"/>
  <c r="H6476" i="3"/>
  <c r="G6476" i="3"/>
  <c r="H6475" i="3"/>
  <c r="G6475" i="3"/>
  <c r="H6474" i="3"/>
  <c r="G6474" i="3"/>
  <c r="H6473" i="3"/>
  <c r="G6473" i="3"/>
  <c r="H6472" i="3"/>
  <c r="G6472" i="3"/>
  <c r="H6471" i="3"/>
  <c r="G6471" i="3"/>
  <c r="H6470" i="3"/>
  <c r="G6470" i="3"/>
  <c r="H6469" i="3"/>
  <c r="G6469" i="3"/>
  <c r="H6468" i="3"/>
  <c r="G6468" i="3"/>
  <c r="H6467" i="3"/>
  <c r="G6467" i="3"/>
  <c r="H6466" i="3"/>
  <c r="G6466" i="3"/>
  <c r="H6465" i="3"/>
  <c r="G6465" i="3"/>
  <c r="H6464" i="3"/>
  <c r="G6464" i="3"/>
  <c r="H6463" i="3"/>
  <c r="G6463" i="3"/>
  <c r="H6462" i="3"/>
  <c r="G6462" i="3"/>
  <c r="H6461" i="3"/>
  <c r="G6461" i="3"/>
  <c r="H6460" i="3"/>
  <c r="G6460" i="3"/>
  <c r="H6459" i="3"/>
  <c r="G6459" i="3"/>
  <c r="H6458" i="3"/>
  <c r="G6458" i="3"/>
  <c r="H6457" i="3"/>
  <c r="G6457" i="3"/>
  <c r="H6456" i="3"/>
  <c r="G6456" i="3"/>
  <c r="H6455" i="3"/>
  <c r="G6455" i="3"/>
  <c r="H6454" i="3"/>
  <c r="G6454" i="3"/>
  <c r="H6453" i="3"/>
  <c r="G6453" i="3"/>
  <c r="H6452" i="3"/>
  <c r="G6452" i="3"/>
  <c r="H6451" i="3"/>
  <c r="G6451" i="3"/>
  <c r="H6450" i="3"/>
  <c r="G6450" i="3"/>
  <c r="H6449" i="3"/>
  <c r="G6449" i="3"/>
  <c r="H6448" i="3"/>
  <c r="G6448" i="3"/>
  <c r="H6447" i="3"/>
  <c r="G6447" i="3"/>
  <c r="H6446" i="3"/>
  <c r="G6446" i="3"/>
  <c r="H6445" i="3"/>
  <c r="G6445" i="3"/>
  <c r="H6444" i="3"/>
  <c r="G6444" i="3"/>
  <c r="H6443" i="3"/>
  <c r="G6443" i="3"/>
  <c r="H6442" i="3"/>
  <c r="G6442" i="3"/>
  <c r="H6441" i="3"/>
  <c r="G6441" i="3"/>
  <c r="H6440" i="3"/>
  <c r="G6440" i="3"/>
  <c r="H6439" i="3"/>
  <c r="G6439" i="3"/>
  <c r="H6438" i="3"/>
  <c r="G6438" i="3"/>
  <c r="H6437" i="3"/>
  <c r="G6437" i="3"/>
  <c r="H6436" i="3"/>
  <c r="G6436" i="3"/>
  <c r="H6435" i="3"/>
  <c r="G6435" i="3"/>
  <c r="H6434" i="3"/>
  <c r="G6434" i="3"/>
  <c r="H6433" i="3"/>
  <c r="G6433" i="3"/>
  <c r="H6432" i="3"/>
  <c r="G6432" i="3"/>
  <c r="H6431" i="3"/>
  <c r="G6431" i="3"/>
  <c r="H6430" i="3"/>
  <c r="G6430" i="3"/>
  <c r="H6429" i="3"/>
  <c r="G6429" i="3"/>
  <c r="H6428" i="3"/>
  <c r="G6428" i="3"/>
  <c r="H6427" i="3"/>
  <c r="G6427" i="3"/>
  <c r="H6426" i="3"/>
  <c r="G6426" i="3"/>
  <c r="H6425" i="3"/>
  <c r="G6425" i="3"/>
  <c r="H6424" i="3"/>
  <c r="G6424" i="3"/>
  <c r="H6423" i="3"/>
  <c r="G6423" i="3"/>
  <c r="H6422" i="3"/>
  <c r="G6422" i="3"/>
  <c r="H6421" i="3"/>
  <c r="G6421" i="3"/>
  <c r="H6420" i="3"/>
  <c r="G6420" i="3"/>
  <c r="H6419" i="3"/>
  <c r="G6419" i="3"/>
  <c r="H6418" i="3"/>
  <c r="G6418" i="3"/>
  <c r="H6417" i="3"/>
  <c r="G6417" i="3"/>
  <c r="H6416" i="3"/>
  <c r="G6416" i="3"/>
  <c r="H6415" i="3"/>
  <c r="G6415" i="3"/>
  <c r="H6414" i="3"/>
  <c r="G6414" i="3"/>
  <c r="H6413" i="3"/>
  <c r="G6413" i="3"/>
  <c r="H6412" i="3"/>
  <c r="G6412" i="3"/>
  <c r="H6411" i="3"/>
  <c r="G6411" i="3"/>
  <c r="H6410" i="3"/>
  <c r="G6410" i="3"/>
  <c r="H6409" i="3"/>
  <c r="G6409" i="3"/>
  <c r="H6408" i="3"/>
  <c r="G6408" i="3"/>
  <c r="H6407" i="3"/>
  <c r="G6407" i="3"/>
  <c r="H6406" i="3"/>
  <c r="G6406" i="3"/>
  <c r="H6405" i="3"/>
  <c r="G6405" i="3"/>
  <c r="H6404" i="3"/>
  <c r="G6404" i="3"/>
  <c r="H6403" i="3"/>
  <c r="G6403" i="3"/>
  <c r="H6402" i="3"/>
  <c r="G6402" i="3"/>
  <c r="H6401" i="3"/>
  <c r="G6401" i="3"/>
  <c r="H6400" i="3"/>
  <c r="G6400" i="3"/>
  <c r="H6399" i="3"/>
  <c r="G6399" i="3"/>
  <c r="H6398" i="3"/>
  <c r="G6398" i="3"/>
  <c r="H6397" i="3"/>
  <c r="G6397" i="3"/>
  <c r="H6396" i="3"/>
  <c r="G6396" i="3"/>
  <c r="H6395" i="3"/>
  <c r="G6395" i="3"/>
  <c r="H6394" i="3"/>
  <c r="G6394" i="3"/>
  <c r="H6393" i="3"/>
  <c r="G6393" i="3"/>
  <c r="H6392" i="3"/>
  <c r="G6392" i="3"/>
  <c r="H6391" i="3"/>
  <c r="G6391" i="3"/>
  <c r="H6390" i="3"/>
  <c r="G6390" i="3"/>
  <c r="H6389" i="3"/>
  <c r="G6389" i="3"/>
  <c r="H6388" i="3"/>
  <c r="G6388" i="3"/>
  <c r="H6387" i="3"/>
  <c r="G6387" i="3"/>
  <c r="H6386" i="3"/>
  <c r="G6386" i="3"/>
  <c r="H6385" i="3"/>
  <c r="G6385" i="3"/>
  <c r="H6384" i="3"/>
  <c r="G6384" i="3"/>
  <c r="H6383" i="3"/>
  <c r="G6383" i="3"/>
  <c r="H6382" i="3"/>
  <c r="G6382" i="3"/>
  <c r="H6381" i="3"/>
  <c r="G6381" i="3"/>
  <c r="H6380" i="3"/>
  <c r="G6380" i="3"/>
  <c r="H6379" i="3"/>
  <c r="G6379" i="3"/>
  <c r="H6378" i="3"/>
  <c r="G6378" i="3"/>
  <c r="H6377" i="3"/>
  <c r="G6377" i="3"/>
  <c r="H6376" i="3"/>
  <c r="G6376" i="3"/>
  <c r="H6375" i="3"/>
  <c r="G6375" i="3"/>
  <c r="H6374" i="3"/>
  <c r="G6374" i="3"/>
  <c r="H6373" i="3"/>
  <c r="G6373" i="3"/>
  <c r="H6372" i="3"/>
  <c r="G6372" i="3"/>
  <c r="H6371" i="3"/>
  <c r="G6371" i="3"/>
  <c r="H6370" i="3"/>
  <c r="G6370" i="3"/>
  <c r="H6369" i="3"/>
  <c r="G6369" i="3"/>
  <c r="H6368" i="3"/>
  <c r="G6368" i="3"/>
  <c r="H6367" i="3"/>
  <c r="G6367" i="3"/>
  <c r="H6366" i="3"/>
  <c r="G6366" i="3"/>
  <c r="H6365" i="3"/>
  <c r="G6365" i="3"/>
  <c r="H6364" i="3"/>
  <c r="G6364" i="3"/>
  <c r="H6363" i="3"/>
  <c r="G6363" i="3"/>
  <c r="H6362" i="3"/>
  <c r="G6362" i="3"/>
  <c r="H6361" i="3"/>
  <c r="G6361" i="3"/>
  <c r="H6360" i="3"/>
  <c r="G6360" i="3"/>
  <c r="H6359" i="3"/>
  <c r="G6359" i="3"/>
  <c r="H6358" i="3"/>
  <c r="G6358" i="3"/>
  <c r="H6357" i="3"/>
  <c r="G6357" i="3"/>
  <c r="H6356" i="3"/>
  <c r="G6356" i="3"/>
  <c r="H6355" i="3"/>
  <c r="G6355" i="3"/>
  <c r="H6354" i="3"/>
  <c r="G6354" i="3"/>
  <c r="H6353" i="3"/>
  <c r="G6353" i="3"/>
  <c r="H6352" i="3"/>
  <c r="G6352" i="3"/>
  <c r="H6351" i="3"/>
  <c r="G6351" i="3"/>
  <c r="H6350" i="3"/>
  <c r="G6350" i="3"/>
  <c r="H6349" i="3"/>
  <c r="G6349" i="3"/>
  <c r="H6348" i="3"/>
  <c r="G6348" i="3"/>
  <c r="H6347" i="3"/>
  <c r="G6347" i="3"/>
  <c r="H6346" i="3"/>
  <c r="G6346" i="3"/>
  <c r="H6345" i="3"/>
  <c r="G6345" i="3"/>
  <c r="H6344" i="3"/>
  <c r="G6344" i="3"/>
  <c r="H6343" i="3"/>
  <c r="G6343" i="3"/>
  <c r="H6342" i="3"/>
  <c r="G6342" i="3"/>
  <c r="H6341" i="3"/>
  <c r="G6341" i="3"/>
  <c r="H6340" i="3"/>
  <c r="G6340" i="3"/>
  <c r="H6339" i="3"/>
  <c r="G6339" i="3"/>
  <c r="H6338" i="3"/>
  <c r="G6338" i="3"/>
  <c r="H6337" i="3"/>
  <c r="G6337" i="3"/>
  <c r="H6336" i="3"/>
  <c r="G6336" i="3"/>
  <c r="H6335" i="3"/>
  <c r="G6335" i="3"/>
  <c r="H6334" i="3"/>
  <c r="G6334" i="3"/>
  <c r="H6333" i="3"/>
  <c r="G6333" i="3"/>
  <c r="H6332" i="3"/>
  <c r="G6332" i="3"/>
  <c r="H6331" i="3"/>
  <c r="G6331" i="3"/>
  <c r="H6330" i="3"/>
  <c r="G6330" i="3"/>
  <c r="H6329" i="3"/>
  <c r="G6329" i="3"/>
  <c r="H6328" i="3"/>
  <c r="G6328" i="3"/>
  <c r="H6327" i="3"/>
  <c r="G6327" i="3"/>
  <c r="H6326" i="3"/>
  <c r="G6326" i="3"/>
  <c r="H6325" i="3"/>
  <c r="G6325" i="3"/>
  <c r="H6324" i="3"/>
  <c r="G6324" i="3"/>
  <c r="H6323" i="3"/>
  <c r="G6323" i="3"/>
  <c r="H6322" i="3"/>
  <c r="G6322" i="3"/>
  <c r="H6321" i="3"/>
  <c r="G6321" i="3"/>
  <c r="H6320" i="3"/>
  <c r="G6320" i="3"/>
  <c r="H6319" i="3"/>
  <c r="G6319" i="3"/>
  <c r="H6318" i="3"/>
  <c r="G6318" i="3"/>
  <c r="H6317" i="3"/>
  <c r="G6317" i="3"/>
  <c r="H6316" i="3"/>
  <c r="G6316" i="3"/>
  <c r="H6315" i="3"/>
  <c r="G6315" i="3"/>
  <c r="H6314" i="3"/>
  <c r="G6314" i="3"/>
  <c r="H6313" i="3"/>
  <c r="G6313" i="3"/>
  <c r="H6312" i="3"/>
  <c r="G6312" i="3"/>
  <c r="H6311" i="3"/>
  <c r="G6311" i="3"/>
  <c r="H6310" i="3"/>
  <c r="G6310" i="3"/>
  <c r="H6309" i="3"/>
  <c r="G6309" i="3"/>
  <c r="H6308" i="3"/>
  <c r="G6308" i="3"/>
  <c r="H6307" i="3"/>
  <c r="G6307" i="3"/>
  <c r="H6306" i="3"/>
  <c r="G6306" i="3"/>
  <c r="H6305" i="3"/>
  <c r="G6305" i="3"/>
  <c r="H6304" i="3"/>
  <c r="G6304" i="3"/>
  <c r="H6303" i="3"/>
  <c r="G6303" i="3"/>
  <c r="H6302" i="3"/>
  <c r="G6302" i="3"/>
  <c r="H6301" i="3"/>
  <c r="G6301" i="3"/>
  <c r="H6300" i="3"/>
  <c r="G6300" i="3"/>
  <c r="H6299" i="3"/>
  <c r="G6299" i="3"/>
  <c r="H6298" i="3"/>
  <c r="G6298" i="3"/>
  <c r="H6297" i="3"/>
  <c r="G6297" i="3"/>
  <c r="H6296" i="3"/>
  <c r="G6296" i="3"/>
  <c r="H6295" i="3"/>
  <c r="G6295" i="3"/>
  <c r="H6294" i="3"/>
  <c r="G6294" i="3"/>
  <c r="H6293" i="3"/>
  <c r="G6293" i="3"/>
  <c r="H6292" i="3"/>
  <c r="G6292" i="3"/>
  <c r="H6291" i="3"/>
  <c r="G6291" i="3"/>
  <c r="H6290" i="3"/>
  <c r="G6290" i="3"/>
  <c r="H6289" i="3"/>
  <c r="G6289" i="3"/>
  <c r="H6288" i="3"/>
  <c r="G6288" i="3"/>
  <c r="H6287" i="3"/>
  <c r="G6287" i="3"/>
  <c r="H6286" i="3"/>
  <c r="G6286" i="3"/>
  <c r="H6285" i="3"/>
  <c r="G6285" i="3"/>
  <c r="H6284" i="3"/>
  <c r="G6284" i="3"/>
  <c r="H6283" i="3"/>
  <c r="G6283" i="3"/>
  <c r="H6282" i="3"/>
  <c r="G6282" i="3"/>
  <c r="H6281" i="3"/>
  <c r="G6281" i="3"/>
  <c r="H6280" i="3"/>
  <c r="G6280" i="3"/>
  <c r="H6279" i="3"/>
  <c r="G6279" i="3"/>
  <c r="H6278" i="3"/>
  <c r="G6278" i="3"/>
  <c r="H6277" i="3"/>
  <c r="G6277" i="3"/>
  <c r="H6276" i="3"/>
  <c r="G6276" i="3"/>
  <c r="H6275" i="3"/>
  <c r="G6275" i="3"/>
  <c r="H6274" i="3"/>
  <c r="G6274" i="3"/>
  <c r="H6273" i="3"/>
  <c r="G6273" i="3"/>
  <c r="H6272" i="3"/>
  <c r="G6272" i="3"/>
  <c r="H6271" i="3"/>
  <c r="G6271" i="3"/>
  <c r="H6270" i="3"/>
  <c r="G6270" i="3"/>
  <c r="H6269" i="3"/>
  <c r="G6269" i="3"/>
  <c r="H6268" i="3"/>
  <c r="G6268" i="3"/>
  <c r="H6267" i="3"/>
  <c r="G6267" i="3"/>
  <c r="H6266" i="3"/>
  <c r="G6266" i="3"/>
  <c r="H6265" i="3"/>
  <c r="G6265" i="3"/>
  <c r="H6264" i="3"/>
  <c r="G6264" i="3"/>
  <c r="H6263" i="3"/>
  <c r="G6263" i="3"/>
  <c r="H6262" i="3"/>
  <c r="G6262" i="3"/>
  <c r="H6261" i="3"/>
  <c r="G6261" i="3"/>
  <c r="H6260" i="3"/>
  <c r="G6260" i="3"/>
  <c r="H6259" i="3"/>
  <c r="G6259" i="3"/>
  <c r="H6258" i="3"/>
  <c r="G6258" i="3"/>
  <c r="H6257" i="3"/>
  <c r="G6257" i="3"/>
  <c r="H6256" i="3"/>
  <c r="G6256" i="3"/>
  <c r="H6255" i="3"/>
  <c r="G6255" i="3"/>
  <c r="H6254" i="3"/>
  <c r="G6254" i="3"/>
  <c r="H6253" i="3"/>
  <c r="G6253" i="3"/>
  <c r="H6252" i="3"/>
  <c r="G6252" i="3"/>
  <c r="H6251" i="3"/>
  <c r="G6251" i="3"/>
  <c r="H6250" i="3"/>
  <c r="G6250" i="3"/>
  <c r="H6249" i="3"/>
  <c r="G6249" i="3"/>
  <c r="H6248" i="3"/>
  <c r="G6248" i="3"/>
  <c r="H6247" i="3"/>
  <c r="G6247" i="3"/>
  <c r="H6246" i="3"/>
  <c r="G6246" i="3"/>
  <c r="H6245" i="3"/>
  <c r="G6245" i="3"/>
  <c r="H6244" i="3"/>
  <c r="G6244" i="3"/>
  <c r="H6243" i="3"/>
  <c r="G6243" i="3"/>
  <c r="H6242" i="3"/>
  <c r="G6242" i="3"/>
  <c r="H6241" i="3"/>
  <c r="G6241" i="3"/>
  <c r="H6240" i="3"/>
  <c r="G6240" i="3"/>
  <c r="H6239" i="3"/>
  <c r="G6239" i="3"/>
  <c r="H6238" i="3"/>
  <c r="G6238" i="3"/>
  <c r="H6237" i="3"/>
  <c r="G6237" i="3"/>
  <c r="H6236" i="3"/>
  <c r="G6236" i="3"/>
  <c r="H6235" i="3"/>
  <c r="G6235" i="3"/>
  <c r="H6234" i="3"/>
  <c r="G6234" i="3"/>
  <c r="H6233" i="3"/>
  <c r="G6233" i="3"/>
  <c r="H6232" i="3"/>
  <c r="G6232" i="3"/>
  <c r="H6231" i="3"/>
  <c r="G6231" i="3"/>
  <c r="H6230" i="3"/>
  <c r="G6230" i="3"/>
  <c r="H6229" i="3"/>
  <c r="G6229" i="3"/>
  <c r="H6228" i="3"/>
  <c r="G6228" i="3"/>
  <c r="H6227" i="3"/>
  <c r="G6227" i="3"/>
  <c r="H6226" i="3"/>
  <c r="G6226" i="3"/>
  <c r="H6225" i="3"/>
  <c r="G6225" i="3"/>
  <c r="H6224" i="3"/>
  <c r="G6224" i="3"/>
  <c r="H6223" i="3"/>
  <c r="G6223" i="3"/>
  <c r="H6222" i="3"/>
  <c r="G6222" i="3"/>
  <c r="H6221" i="3"/>
  <c r="G6221" i="3"/>
  <c r="H6220" i="3"/>
  <c r="G6220" i="3"/>
  <c r="H6219" i="3"/>
  <c r="G6219" i="3"/>
  <c r="H6218" i="3"/>
  <c r="G6218" i="3"/>
  <c r="H6217" i="3"/>
  <c r="G6217" i="3"/>
  <c r="H6216" i="3"/>
  <c r="G6216" i="3"/>
  <c r="H6215" i="3"/>
  <c r="G6215" i="3"/>
  <c r="H6214" i="3"/>
  <c r="G6214" i="3"/>
  <c r="H6213" i="3"/>
  <c r="G6213" i="3"/>
  <c r="H6212" i="3"/>
  <c r="G6212" i="3"/>
  <c r="H6211" i="3"/>
  <c r="G6211" i="3"/>
  <c r="H6210" i="3"/>
  <c r="G6210" i="3"/>
  <c r="H6209" i="3"/>
  <c r="G6209" i="3"/>
  <c r="H6208" i="3"/>
  <c r="G6208" i="3"/>
  <c r="H6207" i="3"/>
  <c r="G6207" i="3"/>
  <c r="H6206" i="3"/>
  <c r="G6206" i="3"/>
  <c r="H6205" i="3"/>
  <c r="G6205" i="3"/>
  <c r="H6204" i="3"/>
  <c r="G6204" i="3"/>
  <c r="H6203" i="3"/>
  <c r="G6203" i="3"/>
  <c r="H6202" i="3"/>
  <c r="G6202" i="3"/>
  <c r="H6201" i="3"/>
  <c r="G6201" i="3"/>
  <c r="H6200" i="3"/>
  <c r="G6200" i="3"/>
  <c r="H6199" i="3"/>
  <c r="G6199" i="3"/>
  <c r="H6198" i="3"/>
  <c r="G6198" i="3"/>
  <c r="H6197" i="3"/>
  <c r="G6197" i="3"/>
  <c r="H6196" i="3"/>
  <c r="G6196" i="3"/>
  <c r="H6195" i="3"/>
  <c r="G6195" i="3"/>
  <c r="H6194" i="3"/>
  <c r="G6194" i="3"/>
  <c r="H6193" i="3"/>
  <c r="G6193" i="3"/>
  <c r="H6192" i="3"/>
  <c r="G6192" i="3"/>
  <c r="H6191" i="3"/>
  <c r="G6191" i="3"/>
  <c r="H6190" i="3"/>
  <c r="G6190" i="3"/>
  <c r="H6189" i="3"/>
  <c r="G6189" i="3"/>
  <c r="H6188" i="3"/>
  <c r="G6188" i="3"/>
  <c r="H6187" i="3"/>
  <c r="G6187" i="3"/>
  <c r="H6186" i="3"/>
  <c r="G6186" i="3"/>
  <c r="H6185" i="3"/>
  <c r="G6185" i="3"/>
  <c r="H6184" i="3"/>
  <c r="G6184" i="3"/>
  <c r="H6183" i="3"/>
  <c r="G6183" i="3"/>
  <c r="H6182" i="3"/>
  <c r="G6182" i="3"/>
  <c r="H6181" i="3"/>
  <c r="G6181" i="3"/>
  <c r="H6180" i="3"/>
  <c r="G6180" i="3"/>
  <c r="H6179" i="3"/>
  <c r="G6179" i="3"/>
  <c r="H6178" i="3"/>
  <c r="G6178" i="3"/>
  <c r="H6177" i="3"/>
  <c r="G6177" i="3"/>
  <c r="H6176" i="3"/>
  <c r="G6176" i="3"/>
  <c r="H6175" i="3"/>
  <c r="G6175" i="3"/>
  <c r="H6174" i="3"/>
  <c r="G6174" i="3"/>
  <c r="H6173" i="3"/>
  <c r="G6173" i="3"/>
  <c r="H6172" i="3"/>
  <c r="G6172" i="3"/>
  <c r="H6171" i="3"/>
  <c r="G6171" i="3"/>
  <c r="H6170" i="3"/>
  <c r="G6170" i="3"/>
  <c r="H6169" i="3"/>
  <c r="G6169" i="3"/>
  <c r="H6168" i="3"/>
  <c r="G6168" i="3"/>
  <c r="H6167" i="3"/>
  <c r="G6167" i="3"/>
  <c r="H6166" i="3"/>
  <c r="G6166" i="3"/>
  <c r="H6165" i="3"/>
  <c r="G6165" i="3"/>
  <c r="H6164" i="3"/>
  <c r="G6164" i="3"/>
  <c r="H6163" i="3"/>
  <c r="G6163" i="3"/>
  <c r="H6162" i="3"/>
  <c r="G6162" i="3"/>
  <c r="H6161" i="3"/>
  <c r="G6161" i="3"/>
  <c r="H6160" i="3"/>
  <c r="G6160" i="3"/>
  <c r="H6159" i="3"/>
  <c r="G6159" i="3"/>
  <c r="H6158" i="3"/>
  <c r="G6158" i="3"/>
  <c r="H6157" i="3"/>
  <c r="G6157" i="3"/>
  <c r="H6156" i="3"/>
  <c r="G6156" i="3"/>
  <c r="H6155" i="3"/>
  <c r="G6155" i="3"/>
  <c r="H6154" i="3"/>
  <c r="G6154" i="3"/>
  <c r="H6153" i="3"/>
  <c r="G6153" i="3"/>
  <c r="H6152" i="3"/>
  <c r="G6152" i="3"/>
  <c r="H6151" i="3"/>
  <c r="G6151" i="3"/>
  <c r="H6150" i="3"/>
  <c r="G6150" i="3"/>
  <c r="H6149" i="3"/>
  <c r="G6149" i="3"/>
  <c r="H6148" i="3"/>
  <c r="G6148" i="3"/>
  <c r="H6147" i="3"/>
  <c r="G6147" i="3"/>
  <c r="H6146" i="3"/>
  <c r="G6146" i="3"/>
  <c r="H6145" i="3"/>
  <c r="G6145" i="3"/>
  <c r="H6144" i="3"/>
  <c r="G6144" i="3"/>
  <c r="H6143" i="3"/>
  <c r="G6143" i="3"/>
  <c r="H6142" i="3"/>
  <c r="G6142" i="3"/>
  <c r="H6141" i="3"/>
  <c r="G6141" i="3"/>
  <c r="H6140" i="3"/>
  <c r="G6140" i="3"/>
  <c r="H6139" i="3"/>
  <c r="G6139" i="3"/>
  <c r="H6138" i="3"/>
  <c r="G6138" i="3"/>
  <c r="H6137" i="3"/>
  <c r="G6137" i="3"/>
  <c r="H6136" i="3"/>
  <c r="G6136" i="3"/>
  <c r="H6135" i="3"/>
  <c r="G6135" i="3"/>
  <c r="H6134" i="3"/>
  <c r="G6134" i="3"/>
  <c r="H6133" i="3"/>
  <c r="G6133" i="3"/>
  <c r="H6132" i="3"/>
  <c r="G6132" i="3"/>
  <c r="H6131" i="3"/>
  <c r="G6131" i="3"/>
  <c r="H6130" i="3"/>
  <c r="G6130" i="3"/>
  <c r="H6129" i="3"/>
  <c r="G6129" i="3"/>
  <c r="H6128" i="3"/>
  <c r="G6128" i="3"/>
  <c r="H6127" i="3"/>
  <c r="G6127" i="3"/>
  <c r="H6126" i="3"/>
  <c r="G6126" i="3"/>
  <c r="H6125" i="3"/>
  <c r="G6125" i="3"/>
  <c r="H6124" i="3"/>
  <c r="G6124" i="3"/>
  <c r="H6123" i="3"/>
  <c r="G6123" i="3"/>
  <c r="H6122" i="3"/>
  <c r="G6122" i="3"/>
  <c r="H6121" i="3"/>
  <c r="G6121" i="3"/>
  <c r="H6120" i="3"/>
  <c r="G6120" i="3"/>
  <c r="H6119" i="3"/>
  <c r="G6119" i="3"/>
  <c r="H6118" i="3"/>
  <c r="G6118" i="3"/>
  <c r="H6117" i="3"/>
  <c r="G6117" i="3"/>
  <c r="H6116" i="3"/>
  <c r="G6116" i="3"/>
  <c r="H6115" i="3"/>
  <c r="G6115" i="3"/>
  <c r="H6114" i="3"/>
  <c r="G6114" i="3"/>
  <c r="H6113" i="3"/>
  <c r="G6113" i="3"/>
  <c r="H6112" i="3"/>
  <c r="G6112" i="3"/>
  <c r="H6111" i="3"/>
  <c r="G6111" i="3"/>
  <c r="H6110" i="3"/>
  <c r="G6110" i="3"/>
  <c r="H6109" i="3"/>
  <c r="G6109" i="3"/>
  <c r="H6108" i="3"/>
  <c r="G6108" i="3"/>
  <c r="H6107" i="3"/>
  <c r="G6107" i="3"/>
  <c r="H6106" i="3"/>
  <c r="G6106" i="3"/>
  <c r="H6105" i="3"/>
  <c r="G6105" i="3"/>
  <c r="H6104" i="3"/>
  <c r="G6104" i="3"/>
  <c r="H6103" i="3"/>
  <c r="G6103" i="3"/>
  <c r="H6102" i="3"/>
  <c r="G6102" i="3"/>
  <c r="H6101" i="3"/>
  <c r="G6101" i="3"/>
  <c r="H6100" i="3"/>
  <c r="G6100" i="3"/>
  <c r="H6099" i="3"/>
  <c r="G6099" i="3"/>
  <c r="H6098" i="3"/>
  <c r="G6098" i="3"/>
  <c r="H6097" i="3"/>
  <c r="G6097" i="3"/>
  <c r="H6096" i="3"/>
  <c r="G6096" i="3"/>
  <c r="H6095" i="3"/>
  <c r="G6095" i="3"/>
  <c r="H6094" i="3"/>
  <c r="G6094" i="3"/>
  <c r="H6093" i="3"/>
  <c r="G6093" i="3"/>
  <c r="H6092" i="3"/>
  <c r="G6092" i="3"/>
  <c r="H6091" i="3"/>
  <c r="G6091" i="3"/>
  <c r="H6090" i="3"/>
  <c r="G6090" i="3"/>
  <c r="H6089" i="3"/>
  <c r="G6089" i="3"/>
  <c r="H6088" i="3"/>
  <c r="G6088" i="3"/>
  <c r="H6087" i="3"/>
  <c r="G6087" i="3"/>
  <c r="H6086" i="3"/>
  <c r="G6086" i="3"/>
  <c r="H6085" i="3"/>
  <c r="G6085" i="3"/>
  <c r="H6084" i="3"/>
  <c r="G6084" i="3"/>
  <c r="H6083" i="3"/>
  <c r="G6083" i="3"/>
  <c r="H6082" i="3"/>
  <c r="G6082" i="3"/>
  <c r="H6081" i="3"/>
  <c r="G6081" i="3"/>
  <c r="H6080" i="3"/>
  <c r="G6080" i="3"/>
  <c r="H6079" i="3"/>
  <c r="G6079" i="3"/>
  <c r="H6078" i="3"/>
  <c r="G6078" i="3"/>
  <c r="H6077" i="3"/>
  <c r="G6077" i="3"/>
  <c r="H6076" i="3"/>
  <c r="G6076" i="3"/>
  <c r="H6075" i="3"/>
  <c r="G6075" i="3"/>
  <c r="H6074" i="3"/>
  <c r="G6074" i="3"/>
  <c r="H6073" i="3"/>
  <c r="G6073" i="3"/>
  <c r="H6072" i="3"/>
  <c r="G6072" i="3"/>
  <c r="H6071" i="3"/>
  <c r="G6071" i="3"/>
  <c r="H6070" i="3"/>
  <c r="G6070" i="3"/>
  <c r="H6069" i="3"/>
  <c r="G6069" i="3"/>
  <c r="H6068" i="3"/>
  <c r="G6068" i="3"/>
  <c r="H6067" i="3"/>
  <c r="G6067" i="3"/>
  <c r="H6066" i="3"/>
  <c r="G6066" i="3"/>
  <c r="H6065" i="3"/>
  <c r="G6065" i="3"/>
  <c r="H6064" i="3"/>
  <c r="G6064" i="3"/>
  <c r="H6063" i="3"/>
  <c r="G6063" i="3"/>
  <c r="H6062" i="3"/>
  <c r="G6062" i="3"/>
  <c r="H6061" i="3"/>
  <c r="G6061" i="3"/>
  <c r="H6060" i="3"/>
  <c r="G6060" i="3"/>
  <c r="H6059" i="3"/>
  <c r="G6059" i="3"/>
  <c r="H6058" i="3"/>
  <c r="G6058" i="3"/>
  <c r="H6057" i="3"/>
  <c r="G6057" i="3"/>
  <c r="H6056" i="3"/>
  <c r="G6056" i="3"/>
  <c r="H6055" i="3"/>
  <c r="G6055" i="3"/>
  <c r="H6054" i="3"/>
  <c r="G6054" i="3"/>
  <c r="H6053" i="3"/>
  <c r="G6053" i="3"/>
  <c r="H6052" i="3"/>
  <c r="G6052" i="3"/>
  <c r="H6051" i="3"/>
  <c r="G6051" i="3"/>
  <c r="H6050" i="3"/>
  <c r="G6050" i="3"/>
  <c r="H6049" i="3"/>
  <c r="G6049" i="3"/>
  <c r="H6048" i="3"/>
  <c r="G6048" i="3"/>
  <c r="H6047" i="3"/>
  <c r="G6047" i="3"/>
  <c r="H6046" i="3"/>
  <c r="G6046" i="3"/>
  <c r="H6045" i="3"/>
  <c r="G6045" i="3"/>
  <c r="H6044" i="3"/>
  <c r="G6044" i="3"/>
  <c r="H6043" i="3"/>
  <c r="G6043" i="3"/>
  <c r="H6042" i="3"/>
  <c r="G6042" i="3"/>
  <c r="H6041" i="3"/>
  <c r="G6041" i="3"/>
  <c r="H6040" i="3"/>
  <c r="G6040" i="3"/>
  <c r="H6039" i="3"/>
  <c r="G6039" i="3"/>
  <c r="H6038" i="3"/>
  <c r="G6038" i="3"/>
  <c r="H6037" i="3"/>
  <c r="G6037" i="3"/>
  <c r="H6036" i="3"/>
  <c r="G6036" i="3"/>
  <c r="H6035" i="3"/>
  <c r="G6035" i="3"/>
  <c r="H6034" i="3"/>
  <c r="G6034" i="3"/>
  <c r="H6033" i="3"/>
  <c r="G6033" i="3"/>
  <c r="H6032" i="3"/>
  <c r="G6032" i="3"/>
  <c r="H6031" i="3"/>
  <c r="G6031" i="3"/>
  <c r="H6030" i="3"/>
  <c r="G6030" i="3"/>
  <c r="H6029" i="3"/>
  <c r="G6029" i="3"/>
  <c r="H6028" i="3"/>
  <c r="G6028" i="3"/>
  <c r="H6027" i="3"/>
  <c r="G6027" i="3"/>
  <c r="H6026" i="3"/>
  <c r="G6026" i="3"/>
  <c r="H6025" i="3"/>
  <c r="G6025" i="3"/>
  <c r="H6024" i="3"/>
  <c r="G6024" i="3"/>
  <c r="H6023" i="3"/>
  <c r="G6023" i="3"/>
  <c r="H6022" i="3"/>
  <c r="G6022" i="3"/>
  <c r="H6021" i="3"/>
  <c r="G6021" i="3"/>
  <c r="H6020" i="3"/>
  <c r="G6020" i="3"/>
  <c r="H6019" i="3"/>
  <c r="G6019" i="3"/>
  <c r="H6018" i="3"/>
  <c r="G6018" i="3"/>
  <c r="H6017" i="3"/>
  <c r="G6017" i="3"/>
  <c r="H6016" i="3"/>
  <c r="G6016" i="3"/>
  <c r="H6015" i="3"/>
  <c r="G6015" i="3"/>
  <c r="H6014" i="3"/>
  <c r="G6014" i="3"/>
  <c r="H6013" i="3"/>
  <c r="G6013" i="3"/>
  <c r="H6012" i="3"/>
  <c r="G6012" i="3"/>
  <c r="H6011" i="3"/>
  <c r="G6011" i="3"/>
  <c r="H6010" i="3"/>
  <c r="G6010" i="3"/>
  <c r="H6009" i="3"/>
  <c r="G6009" i="3"/>
  <c r="H6008" i="3"/>
  <c r="G6008" i="3"/>
  <c r="H6007" i="3"/>
  <c r="G6007" i="3"/>
  <c r="H6006" i="3"/>
  <c r="G6006" i="3"/>
  <c r="H6005" i="3"/>
  <c r="G6005" i="3"/>
  <c r="H6004" i="3"/>
  <c r="G6004" i="3"/>
  <c r="H6003" i="3"/>
  <c r="G6003" i="3"/>
  <c r="H6002" i="3"/>
  <c r="G6002" i="3"/>
  <c r="H6001" i="3"/>
  <c r="G6001" i="3"/>
  <c r="H6000" i="3"/>
  <c r="G6000" i="3"/>
  <c r="H5999" i="3"/>
  <c r="G5999" i="3"/>
  <c r="H5998" i="3"/>
  <c r="G5998" i="3"/>
  <c r="H5997" i="3"/>
  <c r="G5997" i="3"/>
  <c r="H5996" i="3"/>
  <c r="G5996" i="3"/>
  <c r="H5995" i="3"/>
  <c r="G5995" i="3"/>
  <c r="H5994" i="3"/>
  <c r="G5994" i="3"/>
  <c r="H5993" i="3"/>
  <c r="G5993" i="3"/>
  <c r="H5992" i="3"/>
  <c r="G5992" i="3"/>
  <c r="H5991" i="3"/>
  <c r="G5991" i="3"/>
  <c r="H5990" i="3"/>
  <c r="G5990" i="3"/>
  <c r="H5989" i="3"/>
  <c r="G5989" i="3"/>
  <c r="H5988" i="3"/>
  <c r="G5988" i="3"/>
  <c r="H5987" i="3"/>
  <c r="G5987" i="3"/>
  <c r="H5986" i="3"/>
  <c r="G5986" i="3"/>
  <c r="H5985" i="3"/>
  <c r="G5985" i="3"/>
  <c r="H5984" i="3"/>
  <c r="G5984" i="3"/>
  <c r="H5983" i="3"/>
  <c r="G5983" i="3"/>
  <c r="H5982" i="3"/>
  <c r="G5982" i="3"/>
  <c r="H5981" i="3"/>
  <c r="G5981" i="3"/>
  <c r="H5980" i="3"/>
  <c r="G5980" i="3"/>
  <c r="H5979" i="3"/>
  <c r="G5979" i="3"/>
  <c r="H5978" i="3"/>
  <c r="G5978" i="3"/>
  <c r="H5977" i="3"/>
  <c r="G5977" i="3"/>
  <c r="H5976" i="3"/>
  <c r="G5976" i="3"/>
  <c r="H5975" i="3"/>
  <c r="G5975" i="3"/>
  <c r="H5974" i="3"/>
  <c r="G5974" i="3"/>
  <c r="H5973" i="3"/>
  <c r="G5973" i="3"/>
  <c r="H5972" i="3"/>
  <c r="G5972" i="3"/>
  <c r="H5971" i="3"/>
  <c r="G5971" i="3"/>
  <c r="H5970" i="3"/>
  <c r="G5970" i="3"/>
  <c r="H5969" i="3"/>
  <c r="G5969" i="3"/>
  <c r="H5968" i="3"/>
  <c r="G5968" i="3"/>
  <c r="H5967" i="3"/>
  <c r="G5967" i="3"/>
  <c r="H5966" i="3"/>
  <c r="G5966" i="3"/>
  <c r="H5965" i="3"/>
  <c r="G5965" i="3"/>
  <c r="H5964" i="3"/>
  <c r="G5964" i="3"/>
  <c r="H5963" i="3"/>
  <c r="G5963" i="3"/>
  <c r="H5962" i="3"/>
  <c r="G5962" i="3"/>
  <c r="H5961" i="3"/>
  <c r="G5961" i="3"/>
  <c r="H5960" i="3"/>
  <c r="G5960" i="3"/>
  <c r="H5959" i="3"/>
  <c r="G5959" i="3"/>
  <c r="H5958" i="3"/>
  <c r="G5958" i="3"/>
  <c r="H5957" i="3"/>
  <c r="G5957" i="3"/>
  <c r="H5956" i="3"/>
  <c r="G5956" i="3"/>
  <c r="H5955" i="3"/>
  <c r="G5955" i="3"/>
  <c r="H5954" i="3"/>
  <c r="G5954" i="3"/>
  <c r="H5953" i="3"/>
  <c r="G5953" i="3"/>
  <c r="H5952" i="3"/>
  <c r="G5952" i="3"/>
  <c r="H5951" i="3"/>
  <c r="G5951" i="3"/>
  <c r="H5950" i="3"/>
  <c r="G5950" i="3"/>
  <c r="H5949" i="3"/>
  <c r="G5949" i="3"/>
  <c r="H5948" i="3"/>
  <c r="G5948" i="3"/>
  <c r="H5947" i="3"/>
  <c r="G5947" i="3"/>
  <c r="H5946" i="3"/>
  <c r="G5946" i="3"/>
  <c r="H5945" i="3"/>
  <c r="G5945" i="3"/>
  <c r="H5944" i="3"/>
  <c r="G5944" i="3"/>
  <c r="H5943" i="3"/>
  <c r="G5943" i="3"/>
  <c r="H5942" i="3"/>
  <c r="G5942" i="3"/>
  <c r="H5941" i="3"/>
  <c r="G5941" i="3"/>
  <c r="H5940" i="3"/>
  <c r="G5940" i="3"/>
  <c r="H5939" i="3"/>
  <c r="G5939" i="3"/>
  <c r="H5938" i="3"/>
  <c r="G5938" i="3"/>
  <c r="H5937" i="3"/>
  <c r="G5937" i="3"/>
  <c r="H5936" i="3"/>
  <c r="G5936" i="3"/>
  <c r="H5935" i="3"/>
  <c r="G5935" i="3"/>
  <c r="H5934" i="3"/>
  <c r="G5934" i="3"/>
  <c r="H5933" i="3"/>
  <c r="G5933" i="3"/>
  <c r="H5932" i="3"/>
  <c r="G5932" i="3"/>
  <c r="H5931" i="3"/>
  <c r="G5931" i="3"/>
  <c r="H5930" i="3"/>
  <c r="G5930" i="3"/>
  <c r="H5929" i="3"/>
  <c r="G5929" i="3"/>
  <c r="H5928" i="3"/>
  <c r="G5928" i="3"/>
  <c r="H5927" i="3"/>
  <c r="G5927" i="3"/>
  <c r="H5926" i="3"/>
  <c r="G5926" i="3"/>
  <c r="H5925" i="3"/>
  <c r="G5925" i="3"/>
  <c r="H5924" i="3"/>
  <c r="G5924" i="3"/>
  <c r="H5923" i="3"/>
  <c r="G5923" i="3"/>
  <c r="H5922" i="3"/>
  <c r="G5922" i="3"/>
  <c r="H5921" i="3"/>
  <c r="G5921" i="3"/>
  <c r="H5920" i="3"/>
  <c r="G5920" i="3"/>
  <c r="H5919" i="3"/>
  <c r="G5919" i="3"/>
  <c r="H5918" i="3"/>
  <c r="G5918" i="3"/>
  <c r="H5917" i="3"/>
  <c r="G5917" i="3"/>
  <c r="H5916" i="3"/>
  <c r="G5916" i="3"/>
  <c r="H5915" i="3"/>
  <c r="G5915" i="3"/>
  <c r="H5914" i="3"/>
  <c r="G5914" i="3"/>
  <c r="H5913" i="3"/>
  <c r="G5913" i="3"/>
  <c r="H5912" i="3"/>
  <c r="G5912" i="3"/>
  <c r="H5911" i="3"/>
  <c r="G5911" i="3"/>
  <c r="H5910" i="3"/>
  <c r="G5910" i="3"/>
  <c r="H5909" i="3"/>
  <c r="G5909" i="3"/>
  <c r="H5908" i="3"/>
  <c r="G5908" i="3"/>
  <c r="H5907" i="3"/>
  <c r="G5907" i="3"/>
  <c r="H5906" i="3"/>
  <c r="G5906" i="3"/>
  <c r="H5905" i="3"/>
  <c r="G5905" i="3"/>
  <c r="H5904" i="3"/>
  <c r="G5904" i="3"/>
  <c r="H5903" i="3"/>
  <c r="G5903" i="3"/>
  <c r="H5902" i="3"/>
  <c r="G5902" i="3"/>
  <c r="H5901" i="3"/>
  <c r="G5901" i="3"/>
  <c r="H5900" i="3"/>
  <c r="G5900" i="3"/>
  <c r="H5899" i="3"/>
  <c r="G5899" i="3"/>
  <c r="H5898" i="3"/>
  <c r="G5898" i="3"/>
  <c r="H5897" i="3"/>
  <c r="G5897" i="3"/>
  <c r="H5896" i="3"/>
  <c r="G5896" i="3"/>
  <c r="H5895" i="3"/>
  <c r="G5895" i="3"/>
  <c r="H5894" i="3"/>
  <c r="G5894" i="3"/>
  <c r="H5893" i="3"/>
  <c r="G5893" i="3"/>
  <c r="H5892" i="3"/>
  <c r="G5892" i="3"/>
  <c r="H5891" i="3"/>
  <c r="G5891" i="3"/>
  <c r="H5890" i="3"/>
  <c r="G5890" i="3"/>
  <c r="H5889" i="3"/>
  <c r="G5889" i="3"/>
  <c r="H5888" i="3"/>
  <c r="G5888" i="3"/>
  <c r="H5887" i="3"/>
  <c r="G5887" i="3"/>
  <c r="H5886" i="3"/>
  <c r="G5886" i="3"/>
  <c r="H5885" i="3"/>
  <c r="G5885" i="3"/>
  <c r="H5884" i="3"/>
  <c r="G5884" i="3"/>
  <c r="H5883" i="3"/>
  <c r="G5883" i="3"/>
  <c r="H5882" i="3"/>
  <c r="G5882" i="3"/>
  <c r="H5881" i="3"/>
  <c r="G5881" i="3"/>
  <c r="H5880" i="3"/>
  <c r="G5880" i="3"/>
  <c r="H5879" i="3"/>
  <c r="G5879" i="3"/>
  <c r="H5878" i="3"/>
  <c r="G5878" i="3"/>
  <c r="H5877" i="3"/>
  <c r="G5877" i="3"/>
  <c r="H5876" i="3"/>
  <c r="G5876" i="3"/>
  <c r="H5875" i="3"/>
  <c r="G5875" i="3"/>
  <c r="H5874" i="3"/>
  <c r="G5874" i="3"/>
  <c r="H5873" i="3"/>
  <c r="G5873" i="3"/>
  <c r="H5872" i="3"/>
  <c r="G5872" i="3"/>
  <c r="H5871" i="3"/>
  <c r="G5871" i="3"/>
  <c r="H5870" i="3"/>
  <c r="G5870" i="3"/>
  <c r="H5869" i="3"/>
  <c r="G5869" i="3"/>
  <c r="H5868" i="3"/>
  <c r="G5868" i="3"/>
  <c r="H5867" i="3"/>
  <c r="G5867" i="3"/>
  <c r="H5866" i="3"/>
  <c r="G5866" i="3"/>
  <c r="H5865" i="3"/>
  <c r="G5865" i="3"/>
  <c r="H5864" i="3"/>
  <c r="G5864" i="3"/>
  <c r="H5863" i="3"/>
  <c r="G5863" i="3"/>
  <c r="H5862" i="3"/>
  <c r="G5862" i="3"/>
  <c r="H5861" i="3"/>
  <c r="G5861" i="3"/>
  <c r="H5860" i="3"/>
  <c r="G5860" i="3"/>
  <c r="H5859" i="3"/>
  <c r="G5859" i="3"/>
  <c r="H5858" i="3"/>
  <c r="G5858" i="3"/>
  <c r="H5857" i="3"/>
  <c r="G5857" i="3"/>
  <c r="H5856" i="3"/>
  <c r="G5856" i="3"/>
  <c r="H5855" i="3"/>
  <c r="G5855" i="3"/>
  <c r="H5854" i="3"/>
  <c r="G5854" i="3"/>
  <c r="H5853" i="3"/>
  <c r="G5853" i="3"/>
  <c r="H5852" i="3"/>
  <c r="G5852" i="3"/>
  <c r="H5851" i="3"/>
  <c r="G5851" i="3"/>
  <c r="H5850" i="3"/>
  <c r="G5850" i="3"/>
  <c r="H5849" i="3"/>
  <c r="G5849" i="3"/>
  <c r="H5848" i="3"/>
  <c r="G5848" i="3"/>
  <c r="H5847" i="3"/>
  <c r="G5847" i="3"/>
  <c r="H5846" i="3"/>
  <c r="G5846" i="3"/>
  <c r="H5845" i="3"/>
  <c r="G5845" i="3"/>
  <c r="H5844" i="3"/>
  <c r="G5844" i="3"/>
  <c r="H5843" i="3"/>
  <c r="G5843" i="3"/>
  <c r="H5842" i="3"/>
  <c r="G5842" i="3"/>
  <c r="H5841" i="3"/>
  <c r="G5841" i="3"/>
  <c r="H5840" i="3"/>
  <c r="G5840" i="3"/>
  <c r="H5839" i="3"/>
  <c r="G5839" i="3"/>
  <c r="H5838" i="3"/>
  <c r="G5838" i="3"/>
  <c r="H5837" i="3"/>
  <c r="G5837" i="3"/>
  <c r="H5836" i="3"/>
  <c r="G5836" i="3"/>
  <c r="H5835" i="3"/>
  <c r="G5835" i="3"/>
  <c r="H5834" i="3"/>
  <c r="G5834" i="3"/>
  <c r="H5833" i="3"/>
  <c r="G5833" i="3"/>
  <c r="H5832" i="3"/>
  <c r="G5832" i="3"/>
  <c r="H5831" i="3"/>
  <c r="G5831" i="3"/>
  <c r="H5830" i="3"/>
  <c r="G5830" i="3"/>
  <c r="H5829" i="3"/>
  <c r="G5829" i="3"/>
  <c r="H5828" i="3"/>
  <c r="G5828" i="3"/>
  <c r="H5827" i="3"/>
  <c r="G5827" i="3"/>
  <c r="H5826" i="3"/>
  <c r="G5826" i="3"/>
  <c r="H5825" i="3"/>
  <c r="G5825" i="3"/>
  <c r="H5824" i="3"/>
  <c r="G5824" i="3"/>
  <c r="H5823" i="3"/>
  <c r="G5823" i="3"/>
  <c r="H5822" i="3"/>
  <c r="G5822" i="3"/>
  <c r="H5821" i="3"/>
  <c r="G5821" i="3"/>
  <c r="H5820" i="3"/>
  <c r="G5820" i="3"/>
  <c r="H5819" i="3"/>
  <c r="G5819" i="3"/>
  <c r="H5818" i="3"/>
  <c r="G5818" i="3"/>
  <c r="H5817" i="3"/>
  <c r="G5817" i="3"/>
  <c r="H5816" i="3"/>
  <c r="G5816" i="3"/>
  <c r="H5815" i="3"/>
  <c r="G5815" i="3"/>
  <c r="H5814" i="3"/>
  <c r="G5814" i="3"/>
  <c r="H5813" i="3"/>
  <c r="G5813" i="3"/>
  <c r="H5812" i="3"/>
  <c r="G5812" i="3"/>
  <c r="H5811" i="3"/>
  <c r="G5811" i="3"/>
  <c r="H5810" i="3"/>
  <c r="G5810" i="3"/>
  <c r="H5809" i="3"/>
  <c r="G5809" i="3"/>
  <c r="H5808" i="3"/>
  <c r="G5808" i="3"/>
  <c r="H5807" i="3"/>
  <c r="G5807" i="3"/>
  <c r="H5806" i="3"/>
  <c r="G5806" i="3"/>
  <c r="H5805" i="3"/>
  <c r="G5805" i="3"/>
  <c r="H5804" i="3"/>
  <c r="G5804" i="3"/>
  <c r="H5803" i="3"/>
  <c r="G5803" i="3"/>
  <c r="H5802" i="3"/>
  <c r="G5802" i="3"/>
  <c r="H5801" i="3"/>
  <c r="G5801" i="3"/>
  <c r="H5800" i="3"/>
  <c r="G5800" i="3"/>
  <c r="H5799" i="3"/>
  <c r="G5799" i="3"/>
  <c r="H5798" i="3"/>
  <c r="G5798" i="3"/>
  <c r="H5797" i="3"/>
  <c r="G5797" i="3"/>
  <c r="H5796" i="3"/>
  <c r="G5796" i="3"/>
  <c r="H5795" i="3"/>
  <c r="G5795" i="3"/>
  <c r="H5794" i="3"/>
  <c r="G5794" i="3"/>
  <c r="H5793" i="3"/>
  <c r="G5793" i="3"/>
  <c r="H5792" i="3"/>
  <c r="G5792" i="3"/>
  <c r="H5791" i="3"/>
  <c r="G5791" i="3"/>
  <c r="H5790" i="3"/>
  <c r="G5790" i="3"/>
  <c r="H5789" i="3"/>
  <c r="G5789" i="3"/>
  <c r="H5788" i="3"/>
  <c r="G5788" i="3"/>
  <c r="H5787" i="3"/>
  <c r="G5787" i="3"/>
  <c r="H5786" i="3"/>
  <c r="G5786" i="3"/>
  <c r="H5785" i="3"/>
  <c r="G5785" i="3"/>
  <c r="H5784" i="3"/>
  <c r="G5784" i="3"/>
  <c r="H5783" i="3"/>
  <c r="G5783" i="3"/>
  <c r="H5782" i="3"/>
  <c r="G5782" i="3"/>
  <c r="H5781" i="3"/>
  <c r="G5781" i="3"/>
  <c r="H5780" i="3"/>
  <c r="G5780" i="3"/>
  <c r="H5779" i="3"/>
  <c r="G5779" i="3"/>
  <c r="H5778" i="3"/>
  <c r="G5778" i="3"/>
  <c r="H5777" i="3"/>
  <c r="G5777" i="3"/>
  <c r="H5776" i="3"/>
  <c r="G5776" i="3"/>
  <c r="H5775" i="3"/>
  <c r="G5775" i="3"/>
  <c r="H5774" i="3"/>
  <c r="G5774" i="3"/>
  <c r="H5773" i="3"/>
  <c r="G5773" i="3"/>
  <c r="H5772" i="3"/>
  <c r="G5772" i="3"/>
  <c r="H5771" i="3"/>
  <c r="G5771" i="3"/>
  <c r="H5770" i="3"/>
  <c r="G5770" i="3"/>
  <c r="H5769" i="3"/>
  <c r="G5769" i="3"/>
  <c r="H5768" i="3"/>
  <c r="G5768" i="3"/>
  <c r="H5767" i="3"/>
  <c r="G5767" i="3"/>
  <c r="H5766" i="3"/>
  <c r="G5766" i="3"/>
  <c r="H5765" i="3"/>
  <c r="G5765" i="3"/>
  <c r="H5764" i="3"/>
  <c r="G5764" i="3"/>
  <c r="H5763" i="3"/>
  <c r="G5763" i="3"/>
  <c r="H5762" i="3"/>
  <c r="G5762" i="3"/>
  <c r="H5761" i="3"/>
  <c r="G5761" i="3"/>
  <c r="H5760" i="3"/>
  <c r="G5760" i="3"/>
  <c r="H5759" i="3"/>
  <c r="G5759" i="3"/>
  <c r="H5758" i="3"/>
  <c r="G5758" i="3"/>
  <c r="H5757" i="3"/>
  <c r="G5757" i="3"/>
  <c r="H5756" i="3"/>
  <c r="G5756" i="3"/>
  <c r="H5755" i="3"/>
  <c r="G5755" i="3"/>
  <c r="H5754" i="3"/>
  <c r="G5754" i="3"/>
  <c r="H5753" i="3"/>
  <c r="G5753" i="3"/>
  <c r="H5752" i="3"/>
  <c r="G5752" i="3"/>
  <c r="H5751" i="3"/>
  <c r="G5751" i="3"/>
  <c r="H5750" i="3"/>
  <c r="G5750" i="3"/>
  <c r="H5749" i="3"/>
  <c r="G5749" i="3"/>
  <c r="H5748" i="3"/>
  <c r="G5748" i="3"/>
  <c r="H5747" i="3"/>
  <c r="G5747" i="3"/>
  <c r="H5746" i="3"/>
  <c r="G5746" i="3"/>
  <c r="H5745" i="3"/>
  <c r="G5745" i="3"/>
  <c r="H5744" i="3"/>
  <c r="G5744" i="3"/>
  <c r="H5743" i="3"/>
  <c r="G5743" i="3"/>
  <c r="H5742" i="3"/>
  <c r="G5742" i="3"/>
  <c r="H5741" i="3"/>
  <c r="G5741" i="3"/>
  <c r="H5740" i="3"/>
  <c r="G5740" i="3"/>
  <c r="H5739" i="3"/>
  <c r="G5739" i="3"/>
  <c r="H5738" i="3"/>
  <c r="G5738" i="3"/>
  <c r="H5737" i="3"/>
  <c r="G5737" i="3"/>
  <c r="H5736" i="3"/>
  <c r="G5736" i="3"/>
  <c r="H5735" i="3"/>
  <c r="G5735" i="3"/>
  <c r="H5734" i="3"/>
  <c r="G5734" i="3"/>
  <c r="H5733" i="3"/>
  <c r="G5733" i="3"/>
  <c r="H5732" i="3"/>
  <c r="G5732" i="3"/>
  <c r="H5731" i="3"/>
  <c r="G5731" i="3"/>
  <c r="H5730" i="3"/>
  <c r="G5730" i="3"/>
  <c r="H5729" i="3"/>
  <c r="G5729" i="3"/>
  <c r="H5728" i="3"/>
  <c r="G5728" i="3"/>
  <c r="H5727" i="3"/>
  <c r="G5727" i="3"/>
  <c r="H5726" i="3"/>
  <c r="G5726" i="3"/>
  <c r="H5725" i="3"/>
  <c r="G5725" i="3"/>
  <c r="H5724" i="3"/>
  <c r="G5724" i="3"/>
  <c r="H5723" i="3"/>
  <c r="G5723" i="3"/>
  <c r="H5722" i="3"/>
  <c r="G5722" i="3"/>
  <c r="H5721" i="3"/>
  <c r="G5721" i="3"/>
  <c r="H5720" i="3"/>
  <c r="G5720" i="3"/>
  <c r="H5719" i="3"/>
  <c r="G5719" i="3"/>
  <c r="H5718" i="3"/>
  <c r="G5718" i="3"/>
  <c r="H5717" i="3"/>
  <c r="G5717" i="3"/>
  <c r="H5716" i="3"/>
  <c r="G5716" i="3"/>
  <c r="H5715" i="3"/>
  <c r="G5715" i="3"/>
  <c r="H5714" i="3"/>
  <c r="G5714" i="3"/>
  <c r="H5713" i="3"/>
  <c r="G5713" i="3"/>
  <c r="H5712" i="3"/>
  <c r="G5712" i="3"/>
  <c r="H5711" i="3"/>
  <c r="G5711" i="3"/>
  <c r="H5710" i="3"/>
  <c r="G5710" i="3"/>
  <c r="H5709" i="3"/>
  <c r="G5709" i="3"/>
  <c r="H5708" i="3"/>
  <c r="G5708" i="3"/>
  <c r="H5707" i="3"/>
  <c r="G5707" i="3"/>
  <c r="H5706" i="3"/>
  <c r="G5706" i="3"/>
  <c r="H5705" i="3"/>
  <c r="G5705" i="3"/>
  <c r="H5704" i="3"/>
  <c r="G5704" i="3"/>
  <c r="H5703" i="3"/>
  <c r="G5703" i="3"/>
  <c r="H5702" i="3"/>
  <c r="G5702" i="3"/>
  <c r="H5701" i="3"/>
  <c r="G5701" i="3"/>
  <c r="H5700" i="3"/>
  <c r="G5700" i="3"/>
  <c r="H5699" i="3"/>
  <c r="G5699" i="3"/>
  <c r="H5698" i="3"/>
  <c r="G5698" i="3"/>
  <c r="H5697" i="3"/>
  <c r="G5697" i="3"/>
  <c r="H5696" i="3"/>
  <c r="G5696" i="3"/>
  <c r="H5695" i="3"/>
  <c r="G5695" i="3"/>
  <c r="H5694" i="3"/>
  <c r="G5694" i="3"/>
  <c r="H5693" i="3"/>
  <c r="G5693" i="3"/>
  <c r="H5692" i="3"/>
  <c r="G5692" i="3"/>
  <c r="H5691" i="3"/>
  <c r="G5691" i="3"/>
  <c r="H5690" i="3"/>
  <c r="G5690" i="3"/>
  <c r="H5689" i="3"/>
  <c r="G5689" i="3"/>
  <c r="H5688" i="3"/>
  <c r="G5688" i="3"/>
  <c r="H5687" i="3"/>
  <c r="G5687" i="3"/>
  <c r="H5686" i="3"/>
  <c r="G5686" i="3"/>
  <c r="H5685" i="3"/>
  <c r="G5685" i="3"/>
  <c r="H5684" i="3"/>
  <c r="G5684" i="3"/>
  <c r="H5683" i="3"/>
  <c r="G5683" i="3"/>
  <c r="H5682" i="3"/>
  <c r="G5682" i="3"/>
  <c r="H5681" i="3"/>
  <c r="G5681" i="3"/>
  <c r="H5680" i="3"/>
  <c r="G5680" i="3"/>
  <c r="H5679" i="3"/>
  <c r="G5679" i="3"/>
  <c r="H5678" i="3"/>
  <c r="G5678" i="3"/>
  <c r="H5677" i="3"/>
  <c r="G5677" i="3"/>
  <c r="H5676" i="3"/>
  <c r="G5676" i="3"/>
  <c r="H5675" i="3"/>
  <c r="G5675" i="3"/>
  <c r="H5674" i="3"/>
  <c r="G5674" i="3"/>
  <c r="H5673" i="3"/>
  <c r="G5673" i="3"/>
  <c r="H5672" i="3"/>
  <c r="G5672" i="3"/>
  <c r="H5671" i="3"/>
  <c r="G5671" i="3"/>
  <c r="H5670" i="3"/>
  <c r="G5670" i="3"/>
  <c r="H5669" i="3"/>
  <c r="G5669" i="3"/>
  <c r="H5668" i="3"/>
  <c r="G5668" i="3"/>
  <c r="H5667" i="3"/>
  <c r="G5667" i="3"/>
  <c r="H5666" i="3"/>
  <c r="G5666" i="3"/>
  <c r="H5665" i="3"/>
  <c r="G5665" i="3"/>
  <c r="H5664" i="3"/>
  <c r="G5664" i="3"/>
  <c r="H5663" i="3"/>
  <c r="G5663" i="3"/>
  <c r="H5662" i="3"/>
  <c r="G5662" i="3"/>
  <c r="H5661" i="3"/>
  <c r="G5661" i="3"/>
  <c r="H5660" i="3"/>
  <c r="G5660" i="3"/>
  <c r="H5659" i="3"/>
  <c r="G5659" i="3"/>
  <c r="H5658" i="3"/>
  <c r="G5658" i="3"/>
  <c r="H5657" i="3"/>
  <c r="G5657" i="3"/>
  <c r="H5656" i="3"/>
  <c r="G5656" i="3"/>
  <c r="H5655" i="3"/>
  <c r="G5655" i="3"/>
  <c r="H5654" i="3"/>
  <c r="G5654" i="3"/>
  <c r="H5653" i="3"/>
  <c r="G5653" i="3"/>
  <c r="H5652" i="3"/>
  <c r="G5652" i="3"/>
  <c r="H5651" i="3"/>
  <c r="G5651" i="3"/>
  <c r="H5650" i="3"/>
  <c r="G5650" i="3"/>
  <c r="H5649" i="3"/>
  <c r="G5649" i="3"/>
  <c r="H5648" i="3"/>
  <c r="G5648" i="3"/>
  <c r="H5647" i="3"/>
  <c r="G5647" i="3"/>
  <c r="H5646" i="3"/>
  <c r="G5646" i="3"/>
  <c r="H5645" i="3"/>
  <c r="G5645" i="3"/>
  <c r="H5644" i="3"/>
  <c r="G5644" i="3"/>
  <c r="H5643" i="3"/>
  <c r="G5643" i="3"/>
  <c r="H5642" i="3"/>
  <c r="G5642" i="3"/>
  <c r="H5641" i="3"/>
  <c r="G5641" i="3"/>
  <c r="H5640" i="3"/>
  <c r="G5640" i="3"/>
  <c r="H5639" i="3"/>
  <c r="G5639" i="3"/>
  <c r="H5638" i="3"/>
  <c r="G5638" i="3"/>
  <c r="H5637" i="3"/>
  <c r="G5637" i="3"/>
  <c r="H5636" i="3"/>
  <c r="G5636" i="3"/>
  <c r="H5635" i="3"/>
  <c r="G5635" i="3"/>
  <c r="H5634" i="3"/>
  <c r="G5634" i="3"/>
  <c r="H5633" i="3"/>
  <c r="G5633" i="3"/>
  <c r="H5632" i="3"/>
  <c r="G5632" i="3"/>
  <c r="H5631" i="3"/>
  <c r="G5631" i="3"/>
  <c r="H5630" i="3"/>
  <c r="G5630" i="3"/>
  <c r="H5629" i="3"/>
  <c r="G5629" i="3"/>
  <c r="H5628" i="3"/>
  <c r="G5628" i="3"/>
  <c r="H5627" i="3"/>
  <c r="G5627" i="3"/>
  <c r="H5626" i="3"/>
  <c r="G5626" i="3"/>
  <c r="H5625" i="3"/>
  <c r="G5625" i="3"/>
  <c r="H5624" i="3"/>
  <c r="G5624" i="3"/>
  <c r="H5623" i="3"/>
  <c r="G5623" i="3"/>
  <c r="H5622" i="3"/>
  <c r="G5622" i="3"/>
  <c r="H5621" i="3"/>
  <c r="G5621" i="3"/>
  <c r="H5620" i="3"/>
  <c r="G5620" i="3"/>
  <c r="H5619" i="3"/>
  <c r="G5619" i="3"/>
  <c r="H5618" i="3"/>
  <c r="G5618" i="3"/>
  <c r="H5617" i="3"/>
  <c r="G5617" i="3"/>
  <c r="H5616" i="3"/>
  <c r="G5616" i="3"/>
  <c r="H5615" i="3"/>
  <c r="G5615" i="3"/>
  <c r="H5614" i="3"/>
  <c r="G5614" i="3"/>
  <c r="H5613" i="3"/>
  <c r="G5613" i="3"/>
  <c r="H5612" i="3"/>
  <c r="G5612" i="3"/>
  <c r="H5611" i="3"/>
  <c r="G5611" i="3"/>
  <c r="H5610" i="3"/>
  <c r="G5610" i="3"/>
  <c r="H5609" i="3"/>
  <c r="G5609" i="3"/>
  <c r="H5608" i="3"/>
  <c r="G5608" i="3"/>
  <c r="H5607" i="3"/>
  <c r="G5607" i="3"/>
  <c r="H5606" i="3"/>
  <c r="G5606" i="3"/>
  <c r="H5605" i="3"/>
  <c r="G5605" i="3"/>
  <c r="H5604" i="3"/>
  <c r="G5604" i="3"/>
  <c r="H5603" i="3"/>
  <c r="G5603" i="3"/>
  <c r="H5602" i="3"/>
  <c r="G5602" i="3"/>
  <c r="H5601" i="3"/>
  <c r="G5601" i="3"/>
  <c r="H5600" i="3"/>
  <c r="G5600" i="3"/>
  <c r="H5599" i="3"/>
  <c r="G5599" i="3"/>
  <c r="H5598" i="3"/>
  <c r="G5598" i="3"/>
  <c r="H5597" i="3"/>
  <c r="G5597" i="3"/>
  <c r="H5596" i="3"/>
  <c r="G5596" i="3"/>
  <c r="H5595" i="3"/>
  <c r="G5595" i="3"/>
  <c r="H5594" i="3"/>
  <c r="G5594" i="3"/>
  <c r="H5593" i="3"/>
  <c r="G5593" i="3"/>
  <c r="H5592" i="3"/>
  <c r="G5592" i="3"/>
  <c r="H5591" i="3"/>
  <c r="G5591" i="3"/>
  <c r="H5590" i="3"/>
  <c r="G5590" i="3"/>
  <c r="H5589" i="3"/>
  <c r="G5589" i="3"/>
  <c r="H5588" i="3"/>
  <c r="G5588" i="3"/>
  <c r="H5587" i="3"/>
  <c r="G5587" i="3"/>
  <c r="H5586" i="3"/>
  <c r="G5586" i="3"/>
  <c r="H5585" i="3"/>
  <c r="G5585" i="3"/>
  <c r="H5584" i="3"/>
  <c r="G5584" i="3"/>
  <c r="H5583" i="3"/>
  <c r="G5583" i="3"/>
  <c r="H5582" i="3"/>
  <c r="G5582" i="3"/>
  <c r="H5581" i="3"/>
  <c r="G5581" i="3"/>
  <c r="H5580" i="3"/>
  <c r="G5580" i="3"/>
  <c r="H5579" i="3"/>
  <c r="G5579" i="3"/>
  <c r="H5578" i="3"/>
  <c r="G5578" i="3"/>
  <c r="H5577" i="3"/>
  <c r="G5577" i="3"/>
  <c r="H5576" i="3"/>
  <c r="G5576" i="3"/>
  <c r="H5575" i="3"/>
  <c r="G5575" i="3"/>
  <c r="H5574" i="3"/>
  <c r="G5574" i="3"/>
  <c r="H5573" i="3"/>
  <c r="G5573" i="3"/>
  <c r="H5572" i="3"/>
  <c r="G5572" i="3"/>
  <c r="H5571" i="3"/>
  <c r="G5571" i="3"/>
  <c r="H5570" i="3"/>
  <c r="G5570" i="3"/>
  <c r="H5569" i="3"/>
  <c r="G5569" i="3"/>
  <c r="H5568" i="3"/>
  <c r="G5568" i="3"/>
  <c r="H5567" i="3"/>
  <c r="G5567" i="3"/>
  <c r="H5566" i="3"/>
  <c r="G5566" i="3"/>
  <c r="H5565" i="3"/>
  <c r="G5565" i="3"/>
  <c r="H5564" i="3"/>
  <c r="G5564" i="3"/>
  <c r="H5563" i="3"/>
  <c r="G5563" i="3"/>
  <c r="H5562" i="3"/>
  <c r="G5562" i="3"/>
  <c r="H5561" i="3"/>
  <c r="G5561" i="3"/>
  <c r="H5560" i="3"/>
  <c r="G5560" i="3"/>
  <c r="H5559" i="3"/>
  <c r="G5559" i="3"/>
  <c r="H5558" i="3"/>
  <c r="G5558" i="3"/>
  <c r="H5557" i="3"/>
  <c r="G5557" i="3"/>
  <c r="H5556" i="3"/>
  <c r="G5556" i="3"/>
  <c r="H5555" i="3"/>
  <c r="G5555" i="3"/>
  <c r="H5554" i="3"/>
  <c r="G5554" i="3"/>
  <c r="H5553" i="3"/>
  <c r="G5553" i="3"/>
  <c r="H5552" i="3"/>
  <c r="G5552" i="3"/>
  <c r="H5551" i="3"/>
  <c r="G5551" i="3"/>
  <c r="H5550" i="3"/>
  <c r="G5550" i="3"/>
  <c r="H5549" i="3"/>
  <c r="G5549" i="3"/>
  <c r="H5548" i="3"/>
  <c r="G5548" i="3"/>
  <c r="H5547" i="3"/>
  <c r="G5547" i="3"/>
  <c r="H5546" i="3"/>
  <c r="G5546" i="3"/>
  <c r="H5545" i="3"/>
  <c r="G5545" i="3"/>
  <c r="H5544" i="3"/>
  <c r="G5544" i="3"/>
  <c r="H5543" i="3"/>
  <c r="G5543" i="3"/>
  <c r="H5542" i="3"/>
  <c r="G5542" i="3"/>
  <c r="H5541" i="3"/>
  <c r="G5541" i="3"/>
  <c r="H5540" i="3"/>
  <c r="G5540" i="3"/>
  <c r="H5539" i="3"/>
  <c r="G5539" i="3"/>
  <c r="H5538" i="3"/>
  <c r="G5538" i="3"/>
  <c r="H5537" i="3"/>
  <c r="G5537" i="3"/>
  <c r="H5536" i="3"/>
  <c r="G5536" i="3"/>
  <c r="H5535" i="3"/>
  <c r="G5535" i="3"/>
  <c r="H5534" i="3"/>
  <c r="G5534" i="3"/>
  <c r="H5533" i="3"/>
  <c r="G5533" i="3"/>
  <c r="H5532" i="3"/>
  <c r="G5532" i="3"/>
  <c r="H5531" i="3"/>
  <c r="G5531" i="3"/>
  <c r="H5530" i="3"/>
  <c r="G5530" i="3"/>
  <c r="H5529" i="3"/>
  <c r="G5529" i="3"/>
  <c r="H5528" i="3"/>
  <c r="G5528" i="3"/>
  <c r="H5527" i="3"/>
  <c r="G5527" i="3"/>
  <c r="H5526" i="3"/>
  <c r="G5526" i="3"/>
  <c r="H5525" i="3"/>
  <c r="G5525" i="3"/>
  <c r="H5524" i="3"/>
  <c r="G5524" i="3"/>
  <c r="H5523" i="3"/>
  <c r="G5523" i="3"/>
  <c r="H5522" i="3"/>
  <c r="G5522" i="3"/>
  <c r="H5521" i="3"/>
  <c r="G5521" i="3"/>
  <c r="H5520" i="3"/>
  <c r="G5520" i="3"/>
  <c r="H5519" i="3"/>
  <c r="G5519" i="3"/>
  <c r="H5518" i="3"/>
  <c r="G5518" i="3"/>
  <c r="H5517" i="3"/>
  <c r="G5517" i="3"/>
  <c r="H5516" i="3"/>
  <c r="G5516" i="3"/>
  <c r="H5515" i="3"/>
  <c r="G5515" i="3"/>
  <c r="H5514" i="3"/>
  <c r="G5514" i="3"/>
  <c r="H5513" i="3"/>
  <c r="G5513" i="3"/>
  <c r="H5512" i="3"/>
  <c r="G5512" i="3"/>
  <c r="H5511" i="3"/>
  <c r="G5511" i="3"/>
  <c r="H5510" i="3"/>
  <c r="G5510" i="3"/>
  <c r="H5509" i="3"/>
  <c r="G5509" i="3"/>
  <c r="H5508" i="3"/>
  <c r="G5508" i="3"/>
  <c r="H5507" i="3"/>
  <c r="G5507" i="3"/>
  <c r="H5506" i="3"/>
  <c r="G5506" i="3"/>
  <c r="H5505" i="3"/>
  <c r="G5505" i="3"/>
  <c r="H5504" i="3"/>
  <c r="G5504" i="3"/>
  <c r="H5503" i="3"/>
  <c r="G5503" i="3"/>
  <c r="H5502" i="3"/>
  <c r="G5502" i="3"/>
  <c r="H5501" i="3"/>
  <c r="G5501" i="3"/>
  <c r="H5500" i="3"/>
  <c r="G5500" i="3"/>
  <c r="H5499" i="3"/>
  <c r="G5499" i="3"/>
  <c r="H5498" i="3"/>
  <c r="G5498" i="3"/>
  <c r="H5497" i="3"/>
  <c r="G5497" i="3"/>
  <c r="H5496" i="3"/>
  <c r="G5496" i="3"/>
  <c r="H5495" i="3"/>
  <c r="G5495" i="3"/>
  <c r="H5494" i="3"/>
  <c r="G5494" i="3"/>
  <c r="H5493" i="3"/>
  <c r="G5493" i="3"/>
  <c r="H5492" i="3"/>
  <c r="G5492" i="3"/>
  <c r="H5491" i="3"/>
  <c r="G5491" i="3"/>
  <c r="H5490" i="3"/>
  <c r="G5490" i="3"/>
  <c r="H5489" i="3"/>
  <c r="G5489" i="3"/>
  <c r="H5488" i="3"/>
  <c r="G5488" i="3"/>
  <c r="H5487" i="3"/>
  <c r="G5487" i="3"/>
  <c r="H5486" i="3"/>
  <c r="G5486" i="3"/>
  <c r="H5485" i="3"/>
  <c r="G5485" i="3"/>
  <c r="H5484" i="3"/>
  <c r="G5484" i="3"/>
  <c r="H5483" i="3"/>
  <c r="G5483" i="3"/>
  <c r="H5482" i="3"/>
  <c r="G5482" i="3"/>
  <c r="H5481" i="3"/>
  <c r="G5481" i="3"/>
  <c r="H5480" i="3"/>
  <c r="G5480" i="3"/>
  <c r="H5479" i="3"/>
  <c r="G5479" i="3"/>
  <c r="H5478" i="3"/>
  <c r="G5478" i="3"/>
  <c r="H5477" i="3"/>
  <c r="G5477" i="3"/>
  <c r="H5476" i="3"/>
  <c r="G5476" i="3"/>
  <c r="H5475" i="3"/>
  <c r="G5475" i="3"/>
  <c r="H5474" i="3"/>
  <c r="G5474" i="3"/>
  <c r="H5473" i="3"/>
  <c r="G5473" i="3"/>
  <c r="H5472" i="3"/>
  <c r="G5472" i="3"/>
  <c r="H5471" i="3"/>
  <c r="G5471" i="3"/>
  <c r="H5470" i="3"/>
  <c r="G5470" i="3"/>
  <c r="H5469" i="3"/>
  <c r="G5469" i="3"/>
  <c r="H5468" i="3"/>
  <c r="G5468" i="3"/>
  <c r="H5467" i="3"/>
  <c r="G5467" i="3"/>
  <c r="H5466" i="3"/>
  <c r="G5466" i="3"/>
  <c r="H5465" i="3"/>
  <c r="G5465" i="3"/>
  <c r="H5464" i="3"/>
  <c r="G5464" i="3"/>
  <c r="H5463" i="3"/>
  <c r="G5463" i="3"/>
  <c r="H5462" i="3"/>
  <c r="G5462" i="3"/>
  <c r="H5461" i="3"/>
  <c r="G5461" i="3"/>
  <c r="H5460" i="3"/>
  <c r="G5460" i="3"/>
  <c r="H5459" i="3"/>
  <c r="G5459" i="3"/>
  <c r="H5458" i="3"/>
  <c r="G5458" i="3"/>
  <c r="H5457" i="3"/>
  <c r="G5457" i="3"/>
  <c r="H5456" i="3"/>
  <c r="G5456" i="3"/>
  <c r="H5455" i="3"/>
  <c r="G5455" i="3"/>
  <c r="H5454" i="3"/>
  <c r="G5454" i="3"/>
  <c r="H5453" i="3"/>
  <c r="G5453" i="3"/>
  <c r="H5452" i="3"/>
  <c r="G5452" i="3"/>
  <c r="H5451" i="3"/>
  <c r="G5451" i="3"/>
  <c r="H5450" i="3"/>
  <c r="G5450" i="3"/>
  <c r="H5449" i="3"/>
  <c r="G5449" i="3"/>
  <c r="H5448" i="3"/>
  <c r="G5448" i="3"/>
  <c r="H5447" i="3"/>
  <c r="G5447" i="3"/>
  <c r="H5446" i="3"/>
  <c r="G5446" i="3"/>
  <c r="H5445" i="3"/>
  <c r="G5445" i="3"/>
  <c r="H5444" i="3"/>
  <c r="G5444" i="3"/>
  <c r="H5443" i="3"/>
  <c r="G5443" i="3"/>
  <c r="H5442" i="3"/>
  <c r="G5442" i="3"/>
  <c r="H5441" i="3"/>
  <c r="G5441" i="3"/>
  <c r="H5440" i="3"/>
  <c r="G5440" i="3"/>
  <c r="H5439" i="3"/>
  <c r="G5439" i="3"/>
  <c r="H5438" i="3"/>
  <c r="G5438" i="3"/>
  <c r="H5437" i="3"/>
  <c r="G5437" i="3"/>
  <c r="H5436" i="3"/>
  <c r="G5436" i="3"/>
  <c r="H5435" i="3"/>
  <c r="G5435" i="3"/>
  <c r="H5434" i="3"/>
  <c r="G5434" i="3"/>
  <c r="H5433" i="3"/>
  <c r="G5433" i="3"/>
  <c r="H5432" i="3"/>
  <c r="G5432" i="3"/>
  <c r="H5431" i="3"/>
  <c r="G5431" i="3"/>
  <c r="H5430" i="3"/>
  <c r="G5430" i="3"/>
  <c r="H5429" i="3"/>
  <c r="G5429" i="3"/>
  <c r="H5428" i="3"/>
  <c r="G5428" i="3"/>
  <c r="H5427" i="3"/>
  <c r="G5427" i="3"/>
  <c r="H5426" i="3"/>
  <c r="G5426" i="3"/>
  <c r="H5425" i="3"/>
  <c r="G5425" i="3"/>
  <c r="H5424" i="3"/>
  <c r="G5424" i="3"/>
  <c r="H5423" i="3"/>
  <c r="G5423" i="3"/>
  <c r="H5422" i="3"/>
  <c r="G5422" i="3"/>
  <c r="H5421" i="3"/>
  <c r="G5421" i="3"/>
  <c r="H5420" i="3"/>
  <c r="G5420" i="3"/>
  <c r="H5419" i="3"/>
  <c r="G5419" i="3"/>
  <c r="H5418" i="3"/>
  <c r="G5418" i="3"/>
  <c r="H5417" i="3"/>
  <c r="G5417" i="3"/>
  <c r="H5416" i="3"/>
  <c r="G5416" i="3"/>
  <c r="H5415" i="3"/>
  <c r="G5415" i="3"/>
  <c r="H5414" i="3"/>
  <c r="G5414" i="3"/>
  <c r="H5413" i="3"/>
  <c r="G5413" i="3"/>
  <c r="H5412" i="3"/>
  <c r="G5412" i="3"/>
  <c r="H5411" i="3"/>
  <c r="G5411" i="3"/>
  <c r="H5410" i="3"/>
  <c r="G5410" i="3"/>
  <c r="H5409" i="3"/>
  <c r="G5409" i="3"/>
  <c r="H5408" i="3"/>
  <c r="G5408" i="3"/>
  <c r="H5407" i="3"/>
  <c r="G5407" i="3"/>
  <c r="H5406" i="3"/>
  <c r="G5406" i="3"/>
  <c r="H5405" i="3"/>
  <c r="G5405" i="3"/>
  <c r="H5404" i="3"/>
  <c r="G5404" i="3"/>
  <c r="H5403" i="3"/>
  <c r="G5403" i="3"/>
  <c r="H5402" i="3"/>
  <c r="G5402" i="3"/>
  <c r="H5401" i="3"/>
  <c r="G5401" i="3"/>
  <c r="H5400" i="3"/>
  <c r="G5400" i="3"/>
  <c r="H5399" i="3"/>
  <c r="G5399" i="3"/>
  <c r="H5398" i="3"/>
  <c r="G5398" i="3"/>
  <c r="H5397" i="3"/>
  <c r="G5397" i="3"/>
  <c r="H5396" i="3"/>
  <c r="G5396" i="3"/>
  <c r="H5395" i="3"/>
  <c r="G5395" i="3"/>
  <c r="H5394" i="3"/>
  <c r="G5394" i="3"/>
  <c r="H5393" i="3"/>
  <c r="G5393" i="3"/>
  <c r="H5392" i="3"/>
  <c r="G5392" i="3"/>
  <c r="H5391" i="3"/>
  <c r="G5391" i="3"/>
  <c r="H5390" i="3"/>
  <c r="G5390" i="3"/>
  <c r="H5389" i="3"/>
  <c r="G5389" i="3"/>
  <c r="H5388" i="3"/>
  <c r="G5388" i="3"/>
  <c r="H5387" i="3"/>
  <c r="G5387" i="3"/>
  <c r="H5386" i="3"/>
  <c r="G5386" i="3"/>
  <c r="H5385" i="3"/>
  <c r="G5385" i="3"/>
  <c r="H5384" i="3"/>
  <c r="G5384" i="3"/>
  <c r="H5383" i="3"/>
  <c r="G5383" i="3"/>
  <c r="H5382" i="3"/>
  <c r="G5382" i="3"/>
  <c r="H5381" i="3"/>
  <c r="G5381" i="3"/>
  <c r="H5380" i="3"/>
  <c r="G5380" i="3"/>
  <c r="H5379" i="3"/>
  <c r="G5379" i="3"/>
  <c r="H5378" i="3"/>
  <c r="G5378" i="3"/>
  <c r="H5377" i="3"/>
  <c r="G5377" i="3"/>
  <c r="H5376" i="3"/>
  <c r="G5376" i="3"/>
  <c r="H5375" i="3"/>
  <c r="G5375" i="3"/>
  <c r="H5374" i="3"/>
  <c r="G5374" i="3"/>
  <c r="H5373" i="3"/>
  <c r="G5373" i="3"/>
  <c r="H5372" i="3"/>
  <c r="G5372" i="3"/>
  <c r="H5371" i="3"/>
  <c r="G5371" i="3"/>
  <c r="H5370" i="3"/>
  <c r="G5370" i="3"/>
  <c r="H5369" i="3"/>
  <c r="G5369" i="3"/>
  <c r="H5368" i="3"/>
  <c r="G5368" i="3"/>
  <c r="H5367" i="3"/>
  <c r="G5367" i="3"/>
  <c r="H5366" i="3"/>
  <c r="G5366" i="3"/>
  <c r="H5365" i="3"/>
  <c r="G5365" i="3"/>
  <c r="H5364" i="3"/>
  <c r="G5364" i="3"/>
  <c r="H5363" i="3"/>
  <c r="G5363" i="3"/>
  <c r="H5362" i="3"/>
  <c r="G5362" i="3"/>
  <c r="H5361" i="3"/>
  <c r="G5361" i="3"/>
  <c r="H5360" i="3"/>
  <c r="G5360" i="3"/>
  <c r="H5359" i="3"/>
  <c r="G5359" i="3"/>
  <c r="H5358" i="3"/>
  <c r="G5358" i="3"/>
  <c r="H5357" i="3"/>
  <c r="G5357" i="3"/>
  <c r="H5356" i="3"/>
  <c r="G5356" i="3"/>
  <c r="H5355" i="3"/>
  <c r="G5355" i="3"/>
  <c r="H5354" i="3"/>
  <c r="G5354" i="3"/>
  <c r="H5353" i="3"/>
  <c r="G5353" i="3"/>
  <c r="H5352" i="3"/>
  <c r="G5352" i="3"/>
  <c r="H5351" i="3"/>
  <c r="G5351" i="3"/>
  <c r="H5350" i="3"/>
  <c r="G5350" i="3"/>
  <c r="H5349" i="3"/>
  <c r="G5349" i="3"/>
  <c r="H5348" i="3"/>
  <c r="G5348" i="3"/>
  <c r="H5347" i="3"/>
  <c r="G5347" i="3"/>
  <c r="H5346" i="3"/>
  <c r="G5346" i="3"/>
  <c r="H5345" i="3"/>
  <c r="G5345" i="3"/>
  <c r="H5344" i="3"/>
  <c r="G5344" i="3"/>
  <c r="H5343" i="3"/>
  <c r="G5343" i="3"/>
  <c r="H5342" i="3"/>
  <c r="G5342" i="3"/>
  <c r="H5341" i="3"/>
  <c r="G5341" i="3"/>
  <c r="H5340" i="3"/>
  <c r="G5340" i="3"/>
  <c r="H5339" i="3"/>
  <c r="G5339" i="3"/>
  <c r="H5338" i="3"/>
  <c r="G5338" i="3"/>
  <c r="H5337" i="3"/>
  <c r="G5337" i="3"/>
  <c r="H5336" i="3"/>
  <c r="G5336" i="3"/>
  <c r="H5335" i="3"/>
  <c r="G5335" i="3"/>
  <c r="H5334" i="3"/>
  <c r="G5334" i="3"/>
  <c r="H5333" i="3"/>
  <c r="G5333" i="3"/>
  <c r="H5332" i="3"/>
  <c r="G5332" i="3"/>
  <c r="H5331" i="3"/>
  <c r="G5331" i="3"/>
  <c r="H5330" i="3"/>
  <c r="G5330" i="3"/>
  <c r="H5329" i="3"/>
  <c r="G5329" i="3"/>
  <c r="H5328" i="3"/>
  <c r="G5328" i="3"/>
  <c r="H5327" i="3"/>
  <c r="G5327" i="3"/>
  <c r="H5326" i="3"/>
  <c r="G5326" i="3"/>
  <c r="H5325" i="3"/>
  <c r="G5325" i="3"/>
  <c r="H5324" i="3"/>
  <c r="G5324" i="3"/>
  <c r="H5323" i="3"/>
  <c r="G5323" i="3"/>
  <c r="H5322" i="3"/>
  <c r="G5322" i="3"/>
  <c r="H5321" i="3"/>
  <c r="G5321" i="3"/>
  <c r="H5320" i="3"/>
  <c r="G5320" i="3"/>
  <c r="H5319" i="3"/>
  <c r="G5319" i="3"/>
  <c r="H5318" i="3"/>
  <c r="G5318" i="3"/>
  <c r="H5317" i="3"/>
  <c r="G5317" i="3"/>
  <c r="H5316" i="3"/>
  <c r="G5316" i="3"/>
  <c r="H5315" i="3"/>
  <c r="G5315" i="3"/>
  <c r="H5314" i="3"/>
  <c r="G5314" i="3"/>
  <c r="H5313" i="3"/>
  <c r="G5313" i="3"/>
  <c r="H5312" i="3"/>
  <c r="G5312" i="3"/>
  <c r="H5311" i="3"/>
  <c r="G5311" i="3"/>
  <c r="H5310" i="3"/>
  <c r="G5310" i="3"/>
  <c r="H5309" i="3"/>
  <c r="G5309" i="3"/>
  <c r="H5308" i="3"/>
  <c r="G5308" i="3"/>
  <c r="H5307" i="3"/>
  <c r="G5307" i="3"/>
  <c r="H5306" i="3"/>
  <c r="G5306" i="3"/>
  <c r="H5305" i="3"/>
  <c r="G5305" i="3"/>
  <c r="H5304" i="3"/>
  <c r="G5304" i="3"/>
  <c r="H5303" i="3"/>
  <c r="G5303" i="3"/>
  <c r="H5302" i="3"/>
  <c r="G5302" i="3"/>
  <c r="H5301" i="3"/>
  <c r="G5301" i="3"/>
  <c r="H5300" i="3"/>
  <c r="G5300" i="3"/>
  <c r="H5299" i="3"/>
  <c r="G5299" i="3"/>
  <c r="H5298" i="3"/>
  <c r="G5298" i="3"/>
  <c r="H5297" i="3"/>
  <c r="G5297" i="3"/>
  <c r="H5296" i="3"/>
  <c r="G5296" i="3"/>
  <c r="H5295" i="3"/>
  <c r="G5295" i="3"/>
  <c r="H5294" i="3"/>
  <c r="G5294" i="3"/>
  <c r="H5293" i="3"/>
  <c r="G5293" i="3"/>
  <c r="H5292" i="3"/>
  <c r="G5292" i="3"/>
  <c r="H5291" i="3"/>
  <c r="G5291" i="3"/>
  <c r="H5290" i="3"/>
  <c r="G5290" i="3"/>
  <c r="H5289" i="3"/>
  <c r="G5289" i="3"/>
  <c r="H5288" i="3"/>
  <c r="G5288" i="3"/>
  <c r="H5287" i="3"/>
  <c r="G5287" i="3"/>
  <c r="H5286" i="3"/>
  <c r="G5286" i="3"/>
  <c r="H5285" i="3"/>
  <c r="G5285" i="3"/>
  <c r="H5284" i="3"/>
  <c r="G5284" i="3"/>
  <c r="H5283" i="3"/>
  <c r="G5283" i="3"/>
  <c r="H5282" i="3"/>
  <c r="G5282" i="3"/>
  <c r="H5281" i="3"/>
  <c r="G5281" i="3"/>
  <c r="H5280" i="3"/>
  <c r="G5280" i="3"/>
  <c r="H5279" i="3"/>
  <c r="G5279" i="3"/>
  <c r="H5278" i="3"/>
  <c r="G5278" i="3"/>
  <c r="H5277" i="3"/>
  <c r="G5277" i="3"/>
  <c r="H5276" i="3"/>
  <c r="G5276" i="3"/>
  <c r="H5275" i="3"/>
  <c r="G5275" i="3"/>
  <c r="H5274" i="3"/>
  <c r="G5274" i="3"/>
  <c r="H5273" i="3"/>
  <c r="G5273" i="3"/>
  <c r="H5272" i="3"/>
  <c r="G5272" i="3"/>
  <c r="H5271" i="3"/>
  <c r="G5271" i="3"/>
  <c r="H5270" i="3"/>
  <c r="G5270" i="3"/>
  <c r="H5269" i="3"/>
  <c r="G5269" i="3"/>
  <c r="H5268" i="3"/>
  <c r="G5268" i="3"/>
  <c r="H5267" i="3"/>
  <c r="G5267" i="3"/>
  <c r="H5266" i="3"/>
  <c r="G5266" i="3"/>
  <c r="H5265" i="3"/>
  <c r="G5265" i="3"/>
  <c r="H5264" i="3"/>
  <c r="G5264" i="3"/>
  <c r="H5263" i="3"/>
  <c r="G5263" i="3"/>
  <c r="H5262" i="3"/>
  <c r="G5262" i="3"/>
  <c r="H5261" i="3"/>
  <c r="G5261" i="3"/>
  <c r="H5260" i="3"/>
  <c r="G5260" i="3"/>
  <c r="H5259" i="3"/>
  <c r="G5259" i="3"/>
  <c r="H5258" i="3"/>
  <c r="G5258" i="3"/>
  <c r="H5257" i="3"/>
  <c r="G5257" i="3"/>
  <c r="H5256" i="3"/>
  <c r="G5256" i="3"/>
  <c r="H5255" i="3"/>
  <c r="G5255" i="3"/>
  <c r="H5254" i="3"/>
  <c r="G5254" i="3"/>
  <c r="H5253" i="3"/>
  <c r="G5253" i="3"/>
  <c r="H5252" i="3"/>
  <c r="G5252" i="3"/>
  <c r="H5251" i="3"/>
  <c r="G5251" i="3"/>
  <c r="H5250" i="3"/>
  <c r="G5250" i="3"/>
  <c r="H5249" i="3"/>
  <c r="G5249" i="3"/>
  <c r="H5248" i="3"/>
  <c r="G5248" i="3"/>
  <c r="H5247" i="3"/>
  <c r="G5247" i="3"/>
  <c r="H5246" i="3"/>
  <c r="G5246" i="3"/>
  <c r="H5245" i="3"/>
  <c r="G5245" i="3"/>
  <c r="H5244" i="3"/>
  <c r="G5244" i="3"/>
  <c r="H5243" i="3"/>
  <c r="G5243" i="3"/>
  <c r="H5242" i="3"/>
  <c r="G5242" i="3"/>
  <c r="H5241" i="3"/>
  <c r="G5241" i="3"/>
  <c r="H5240" i="3"/>
  <c r="G5240" i="3"/>
  <c r="H5239" i="3"/>
  <c r="G5239" i="3"/>
  <c r="H5238" i="3"/>
  <c r="G5238" i="3"/>
  <c r="H5237" i="3"/>
  <c r="G5237" i="3"/>
  <c r="H5236" i="3"/>
  <c r="G5236" i="3"/>
  <c r="H5235" i="3"/>
  <c r="G5235" i="3"/>
  <c r="H5234" i="3"/>
  <c r="G5234" i="3"/>
  <c r="H5233" i="3"/>
  <c r="G5233" i="3"/>
  <c r="H5232" i="3"/>
  <c r="G5232" i="3"/>
  <c r="H5231" i="3"/>
  <c r="G5231" i="3"/>
  <c r="H5230" i="3"/>
  <c r="G5230" i="3"/>
  <c r="H5229" i="3"/>
  <c r="G5229" i="3"/>
  <c r="H5228" i="3"/>
  <c r="G5228" i="3"/>
  <c r="H5227" i="3"/>
  <c r="G5227" i="3"/>
  <c r="H5226" i="3"/>
  <c r="G5226" i="3"/>
  <c r="H5225" i="3"/>
  <c r="G5225" i="3"/>
  <c r="H5224" i="3"/>
  <c r="G5224" i="3"/>
  <c r="H5223" i="3"/>
  <c r="G5223" i="3"/>
  <c r="H5222" i="3"/>
  <c r="G5222" i="3"/>
  <c r="H5221" i="3"/>
  <c r="G5221" i="3"/>
  <c r="H5220" i="3"/>
  <c r="G5220" i="3"/>
  <c r="H5219" i="3"/>
  <c r="G5219" i="3"/>
  <c r="H5218" i="3"/>
  <c r="G5218" i="3"/>
  <c r="H5217" i="3"/>
  <c r="G5217" i="3"/>
  <c r="H5216" i="3"/>
  <c r="G5216" i="3"/>
  <c r="H5215" i="3"/>
  <c r="G5215" i="3"/>
  <c r="H5214" i="3"/>
  <c r="G5214" i="3"/>
  <c r="H5213" i="3"/>
  <c r="G5213" i="3"/>
  <c r="H5212" i="3"/>
  <c r="G5212" i="3"/>
  <c r="H5211" i="3"/>
  <c r="G5211" i="3"/>
  <c r="H5210" i="3"/>
  <c r="G5210" i="3"/>
  <c r="H5209" i="3"/>
  <c r="G5209" i="3"/>
  <c r="H5208" i="3"/>
  <c r="G5208" i="3"/>
  <c r="H5207" i="3"/>
  <c r="G5207" i="3"/>
  <c r="H5206" i="3"/>
  <c r="G5206" i="3"/>
  <c r="H5205" i="3"/>
  <c r="G5205" i="3"/>
  <c r="H5204" i="3"/>
  <c r="G5204" i="3"/>
  <c r="H5203" i="3"/>
  <c r="G5203" i="3"/>
  <c r="H5202" i="3"/>
  <c r="G5202" i="3"/>
  <c r="H5201" i="3"/>
  <c r="G5201" i="3"/>
  <c r="H5200" i="3"/>
  <c r="G5200" i="3"/>
  <c r="H5199" i="3"/>
  <c r="G5199" i="3"/>
  <c r="H5198" i="3"/>
  <c r="G5198" i="3"/>
  <c r="H5197" i="3"/>
  <c r="G5197" i="3"/>
  <c r="H5196" i="3"/>
  <c r="G5196" i="3"/>
  <c r="H5195" i="3"/>
  <c r="G5195" i="3"/>
  <c r="H5194" i="3"/>
  <c r="G5194" i="3"/>
  <c r="H5193" i="3"/>
  <c r="G5193" i="3"/>
  <c r="H5192" i="3"/>
  <c r="G5192" i="3"/>
  <c r="H5191" i="3"/>
  <c r="G5191" i="3"/>
  <c r="H5190" i="3"/>
  <c r="G5190" i="3"/>
  <c r="H5189" i="3"/>
  <c r="G5189" i="3"/>
  <c r="H5188" i="3"/>
  <c r="G5188" i="3"/>
  <c r="H5187" i="3"/>
  <c r="G5187" i="3"/>
  <c r="H5186" i="3"/>
  <c r="G5186" i="3"/>
  <c r="H5185" i="3"/>
  <c r="G5185" i="3"/>
  <c r="H5184" i="3"/>
  <c r="G5184" i="3"/>
  <c r="H5183" i="3"/>
  <c r="G5183" i="3"/>
  <c r="H5182" i="3"/>
  <c r="G5182" i="3"/>
  <c r="H5181" i="3"/>
  <c r="G5181" i="3"/>
  <c r="H5180" i="3"/>
  <c r="G5180" i="3"/>
  <c r="H5179" i="3"/>
  <c r="G5179" i="3"/>
  <c r="H5178" i="3"/>
  <c r="G5178" i="3"/>
  <c r="H5177" i="3"/>
  <c r="G5177" i="3"/>
  <c r="H5176" i="3"/>
  <c r="G5176" i="3"/>
  <c r="H5175" i="3"/>
  <c r="G5175" i="3"/>
  <c r="H5174" i="3"/>
  <c r="G5174" i="3"/>
  <c r="H5173" i="3"/>
  <c r="G5173" i="3"/>
  <c r="H5172" i="3"/>
  <c r="G5172" i="3"/>
  <c r="H5171" i="3"/>
  <c r="G5171" i="3"/>
  <c r="H5170" i="3"/>
  <c r="G5170" i="3"/>
  <c r="H5169" i="3"/>
  <c r="G5169" i="3"/>
  <c r="H5168" i="3"/>
  <c r="G5168" i="3"/>
  <c r="H5167" i="3"/>
  <c r="G5167" i="3"/>
  <c r="H5166" i="3"/>
  <c r="G5166" i="3"/>
  <c r="H5165" i="3"/>
  <c r="G5165" i="3"/>
  <c r="H5164" i="3"/>
  <c r="G5164" i="3"/>
  <c r="H5163" i="3"/>
  <c r="G5163" i="3"/>
  <c r="H5162" i="3"/>
  <c r="G5162" i="3"/>
  <c r="H5161" i="3"/>
  <c r="G5161" i="3"/>
  <c r="H5160" i="3"/>
  <c r="G5160" i="3"/>
  <c r="H5159" i="3"/>
  <c r="G5159" i="3"/>
  <c r="H5158" i="3"/>
  <c r="G5158" i="3"/>
  <c r="H5157" i="3"/>
  <c r="G5157" i="3"/>
  <c r="H5156" i="3"/>
  <c r="G5156" i="3"/>
  <c r="H5155" i="3"/>
  <c r="G5155" i="3"/>
  <c r="H5154" i="3"/>
  <c r="G5154" i="3"/>
  <c r="H5153" i="3"/>
  <c r="G5153" i="3"/>
  <c r="H5152" i="3"/>
  <c r="G5152" i="3"/>
  <c r="H5151" i="3"/>
  <c r="G5151" i="3"/>
  <c r="H5150" i="3"/>
  <c r="G5150" i="3"/>
  <c r="H5149" i="3"/>
  <c r="G5149" i="3"/>
  <c r="H5148" i="3"/>
  <c r="G5148" i="3"/>
  <c r="H5147" i="3"/>
  <c r="G5147" i="3"/>
  <c r="H5146" i="3"/>
  <c r="G5146" i="3"/>
  <c r="H5145" i="3"/>
  <c r="G5145" i="3"/>
  <c r="H5144" i="3"/>
  <c r="G5144" i="3"/>
  <c r="H5143" i="3"/>
  <c r="G5143" i="3"/>
  <c r="H5142" i="3"/>
  <c r="G5142" i="3"/>
  <c r="H5141" i="3"/>
  <c r="G5141" i="3"/>
  <c r="H5140" i="3"/>
  <c r="G5140" i="3"/>
  <c r="H5139" i="3"/>
  <c r="G5139" i="3"/>
  <c r="H5138" i="3"/>
  <c r="G5138" i="3"/>
  <c r="H5137" i="3"/>
  <c r="G5137" i="3"/>
  <c r="H5136" i="3"/>
  <c r="G5136" i="3"/>
  <c r="H5135" i="3"/>
  <c r="G5135" i="3"/>
  <c r="H5134" i="3"/>
  <c r="G5134" i="3"/>
  <c r="H5133" i="3"/>
  <c r="G5133" i="3"/>
  <c r="H5132" i="3"/>
  <c r="G5132" i="3"/>
  <c r="H5131" i="3"/>
  <c r="G5131" i="3"/>
  <c r="H5130" i="3"/>
  <c r="G5130" i="3"/>
  <c r="H5129" i="3"/>
  <c r="G5129" i="3"/>
  <c r="H5128" i="3"/>
  <c r="G5128" i="3"/>
  <c r="H5127" i="3"/>
  <c r="G5127" i="3"/>
  <c r="H5126" i="3"/>
  <c r="G5126" i="3"/>
  <c r="H5125" i="3"/>
  <c r="G5125" i="3"/>
  <c r="H5124" i="3"/>
  <c r="G5124" i="3"/>
  <c r="H5123" i="3"/>
  <c r="G5123" i="3"/>
  <c r="H5122" i="3"/>
  <c r="G5122" i="3"/>
  <c r="H5121" i="3"/>
  <c r="G5121" i="3"/>
  <c r="H5120" i="3"/>
  <c r="G5120" i="3"/>
  <c r="H5119" i="3"/>
  <c r="G5119" i="3"/>
  <c r="H5118" i="3"/>
  <c r="G5118" i="3"/>
  <c r="H5117" i="3"/>
  <c r="G5117" i="3"/>
  <c r="H5116" i="3"/>
  <c r="G5116" i="3"/>
  <c r="H5115" i="3"/>
  <c r="G5115" i="3"/>
  <c r="H5114" i="3"/>
  <c r="G5114" i="3"/>
  <c r="H5113" i="3"/>
  <c r="G5113" i="3"/>
  <c r="H5112" i="3"/>
  <c r="G5112" i="3"/>
  <c r="H5111" i="3"/>
  <c r="G5111" i="3"/>
  <c r="H5110" i="3"/>
  <c r="G5110" i="3"/>
  <c r="H5109" i="3"/>
  <c r="G5109" i="3"/>
  <c r="H5108" i="3"/>
  <c r="G5108" i="3"/>
  <c r="H5107" i="3"/>
  <c r="G5107" i="3"/>
  <c r="H5106" i="3"/>
  <c r="G5106" i="3"/>
  <c r="H5105" i="3"/>
  <c r="G5105" i="3"/>
  <c r="H5104" i="3"/>
  <c r="G5104" i="3"/>
  <c r="H5103" i="3"/>
  <c r="G5103" i="3"/>
  <c r="H5102" i="3"/>
  <c r="G5102" i="3"/>
  <c r="H5101" i="3"/>
  <c r="G5101" i="3"/>
  <c r="H5100" i="3"/>
  <c r="G5100" i="3"/>
  <c r="H5099" i="3"/>
  <c r="G5099" i="3"/>
  <c r="H5098" i="3"/>
  <c r="G5098" i="3"/>
  <c r="H5097" i="3"/>
  <c r="G5097" i="3"/>
  <c r="H5096" i="3"/>
  <c r="G5096" i="3"/>
  <c r="H5095" i="3"/>
  <c r="G5095" i="3"/>
  <c r="H5094" i="3"/>
  <c r="G5094" i="3"/>
  <c r="H5093" i="3"/>
  <c r="G5093" i="3"/>
  <c r="H5092" i="3"/>
  <c r="G5092" i="3"/>
  <c r="H5091" i="3"/>
  <c r="G5091" i="3"/>
  <c r="H5090" i="3"/>
  <c r="G5090" i="3"/>
  <c r="H5089" i="3"/>
  <c r="G5089" i="3"/>
  <c r="H5088" i="3"/>
  <c r="G5088" i="3"/>
  <c r="H5087" i="3"/>
  <c r="G5087" i="3"/>
  <c r="H5086" i="3"/>
  <c r="G5086" i="3"/>
  <c r="H5085" i="3"/>
  <c r="G5085" i="3"/>
  <c r="H5084" i="3"/>
  <c r="G5084" i="3"/>
  <c r="H5083" i="3"/>
  <c r="G5083" i="3"/>
  <c r="H5082" i="3"/>
  <c r="G5082" i="3"/>
  <c r="H5081" i="3"/>
  <c r="G5081" i="3"/>
  <c r="H5080" i="3"/>
  <c r="G5080" i="3"/>
  <c r="H5079" i="3"/>
  <c r="G5079" i="3"/>
  <c r="H5078" i="3"/>
  <c r="G5078" i="3"/>
  <c r="H5077" i="3"/>
  <c r="G5077" i="3"/>
  <c r="H5076" i="3"/>
  <c r="G5076" i="3"/>
  <c r="H5075" i="3"/>
  <c r="G5075" i="3"/>
  <c r="H5074" i="3"/>
  <c r="G5074" i="3"/>
  <c r="H5073" i="3"/>
  <c r="G5073" i="3"/>
  <c r="H5072" i="3"/>
  <c r="G5072" i="3"/>
  <c r="H5071" i="3"/>
  <c r="G5071" i="3"/>
  <c r="H5070" i="3"/>
  <c r="G5070" i="3"/>
  <c r="H5069" i="3"/>
  <c r="G5069" i="3"/>
  <c r="H5068" i="3"/>
  <c r="G5068" i="3"/>
  <c r="H5067" i="3"/>
  <c r="G5067" i="3"/>
  <c r="H5066" i="3"/>
  <c r="G5066" i="3"/>
  <c r="H5065" i="3"/>
  <c r="G5065" i="3"/>
  <c r="H5064" i="3"/>
  <c r="G5064" i="3"/>
  <c r="H5063" i="3"/>
  <c r="G5063" i="3"/>
  <c r="H5062" i="3"/>
  <c r="G5062" i="3"/>
  <c r="H5061" i="3"/>
  <c r="G5061" i="3"/>
  <c r="H5060" i="3"/>
  <c r="G5060" i="3"/>
  <c r="H5059" i="3"/>
  <c r="G5059" i="3"/>
  <c r="H5058" i="3"/>
  <c r="G5058" i="3"/>
  <c r="H5057" i="3"/>
  <c r="G5057" i="3"/>
  <c r="H5056" i="3"/>
  <c r="G5056" i="3"/>
  <c r="H5055" i="3"/>
  <c r="G5055" i="3"/>
  <c r="H5054" i="3"/>
  <c r="G5054" i="3"/>
  <c r="H5053" i="3"/>
  <c r="G5053" i="3"/>
  <c r="H5052" i="3"/>
  <c r="G5052" i="3"/>
  <c r="H5051" i="3"/>
  <c r="G5051" i="3"/>
  <c r="H5050" i="3"/>
  <c r="G5050" i="3"/>
  <c r="H5049" i="3"/>
  <c r="G5049" i="3"/>
  <c r="H5048" i="3"/>
  <c r="G5048" i="3"/>
  <c r="H5047" i="3"/>
  <c r="G5047" i="3"/>
  <c r="H5046" i="3"/>
  <c r="G5046" i="3"/>
  <c r="H5045" i="3"/>
  <c r="G5045" i="3"/>
  <c r="H5044" i="3"/>
  <c r="G5044" i="3"/>
  <c r="H5043" i="3"/>
  <c r="G5043" i="3"/>
  <c r="H5042" i="3"/>
  <c r="G5042" i="3"/>
  <c r="H5041" i="3"/>
  <c r="G5041" i="3"/>
  <c r="H5040" i="3"/>
  <c r="G5040" i="3"/>
  <c r="H5039" i="3"/>
  <c r="G5039" i="3"/>
  <c r="H5038" i="3"/>
  <c r="G5038" i="3"/>
  <c r="H5037" i="3"/>
  <c r="G5037" i="3"/>
  <c r="H5036" i="3"/>
  <c r="G5036" i="3"/>
  <c r="H5035" i="3"/>
  <c r="G5035" i="3"/>
  <c r="H5034" i="3"/>
  <c r="G5034" i="3"/>
  <c r="H5033" i="3"/>
  <c r="G5033" i="3"/>
  <c r="H5032" i="3"/>
  <c r="G5032" i="3"/>
  <c r="H5031" i="3"/>
  <c r="G5031" i="3"/>
  <c r="H5030" i="3"/>
  <c r="G5030" i="3"/>
  <c r="H5029" i="3"/>
  <c r="G5029" i="3"/>
  <c r="H5028" i="3"/>
  <c r="G5028" i="3"/>
  <c r="H5027" i="3"/>
  <c r="G5027" i="3"/>
  <c r="H5026" i="3"/>
  <c r="G5026" i="3"/>
  <c r="H5025" i="3"/>
  <c r="G5025" i="3"/>
  <c r="H5024" i="3"/>
  <c r="G5024" i="3"/>
  <c r="H5023" i="3"/>
  <c r="G5023" i="3"/>
  <c r="H5022" i="3"/>
  <c r="G5022" i="3"/>
  <c r="H5021" i="3"/>
  <c r="G5021" i="3"/>
  <c r="H5020" i="3"/>
  <c r="G5020" i="3"/>
  <c r="H5019" i="3"/>
  <c r="G5019" i="3"/>
  <c r="H5018" i="3"/>
  <c r="G5018" i="3"/>
  <c r="H5017" i="3"/>
  <c r="G5017" i="3"/>
  <c r="H5016" i="3"/>
  <c r="G5016" i="3"/>
  <c r="H5015" i="3"/>
  <c r="G5015" i="3"/>
  <c r="H5014" i="3"/>
  <c r="G5014" i="3"/>
  <c r="H5013" i="3"/>
  <c r="G5013" i="3"/>
  <c r="H5012" i="3"/>
  <c r="G5012" i="3"/>
  <c r="H5011" i="3"/>
  <c r="G5011" i="3"/>
  <c r="H5010" i="3"/>
  <c r="G5010" i="3"/>
  <c r="H5009" i="3"/>
  <c r="G5009" i="3"/>
  <c r="H5008" i="3"/>
  <c r="G5008" i="3"/>
  <c r="H5007" i="3"/>
  <c r="G5007" i="3"/>
  <c r="H5006" i="3"/>
  <c r="G5006" i="3"/>
  <c r="H5005" i="3"/>
  <c r="G5005" i="3"/>
  <c r="H5004" i="3"/>
  <c r="G5004" i="3"/>
  <c r="H5003" i="3"/>
  <c r="G5003" i="3"/>
  <c r="H5002" i="3"/>
  <c r="G5002" i="3"/>
  <c r="H5001" i="3"/>
  <c r="G5001" i="3"/>
  <c r="H5000" i="3"/>
  <c r="G5000" i="3"/>
  <c r="H4999" i="3"/>
  <c r="G4999" i="3"/>
  <c r="H4998" i="3"/>
  <c r="G4998" i="3"/>
  <c r="H4997" i="3"/>
  <c r="G4997" i="3"/>
  <c r="H4996" i="3"/>
  <c r="G4996" i="3"/>
  <c r="H4995" i="3"/>
  <c r="G4995" i="3"/>
  <c r="H4994" i="3"/>
  <c r="G4994" i="3"/>
  <c r="H4993" i="3"/>
  <c r="G4993" i="3"/>
  <c r="H4992" i="3"/>
  <c r="G4992" i="3"/>
  <c r="H4991" i="3"/>
  <c r="G4991" i="3"/>
  <c r="H4990" i="3"/>
  <c r="G4990" i="3"/>
  <c r="H4989" i="3"/>
  <c r="G4989" i="3"/>
  <c r="H4988" i="3"/>
  <c r="G4988" i="3"/>
  <c r="H4987" i="3"/>
  <c r="G4987" i="3"/>
  <c r="H4986" i="3"/>
  <c r="G4986" i="3"/>
  <c r="H4985" i="3"/>
  <c r="G4985" i="3"/>
  <c r="H4984" i="3"/>
  <c r="G4984" i="3"/>
  <c r="H4983" i="3"/>
  <c r="G4983" i="3"/>
  <c r="H4982" i="3"/>
  <c r="G4982" i="3"/>
  <c r="H4981" i="3"/>
  <c r="G4981" i="3"/>
  <c r="H4980" i="3"/>
  <c r="G4980" i="3"/>
  <c r="H4979" i="3"/>
  <c r="G4979" i="3"/>
  <c r="H4978" i="3"/>
  <c r="G4978" i="3"/>
  <c r="H4977" i="3"/>
  <c r="G4977" i="3"/>
  <c r="H4976" i="3"/>
  <c r="G4976" i="3"/>
  <c r="H4975" i="3"/>
  <c r="G4975" i="3"/>
  <c r="H4974" i="3"/>
  <c r="G4974" i="3"/>
  <c r="H4973" i="3"/>
  <c r="G4973" i="3"/>
  <c r="H4972" i="3"/>
  <c r="G4972" i="3"/>
  <c r="H4971" i="3"/>
  <c r="G4971" i="3"/>
  <c r="H4970" i="3"/>
  <c r="G4970" i="3"/>
  <c r="H4969" i="3"/>
  <c r="G4969" i="3"/>
  <c r="H4968" i="3"/>
  <c r="G4968" i="3"/>
  <c r="H4967" i="3"/>
  <c r="G4967" i="3"/>
  <c r="H4966" i="3"/>
  <c r="G4966" i="3"/>
  <c r="H4965" i="3"/>
  <c r="G4965" i="3"/>
  <c r="H4964" i="3"/>
  <c r="G4964" i="3"/>
  <c r="H4963" i="3"/>
  <c r="G4963" i="3"/>
  <c r="H4962" i="3"/>
  <c r="G4962" i="3"/>
  <c r="H4961" i="3"/>
  <c r="G4961" i="3"/>
  <c r="H4960" i="3"/>
  <c r="G4960" i="3"/>
  <c r="H4959" i="3"/>
  <c r="G4959" i="3"/>
  <c r="H4958" i="3"/>
  <c r="G4958" i="3"/>
  <c r="H4957" i="3"/>
  <c r="G4957" i="3"/>
  <c r="H4956" i="3"/>
  <c r="G4956" i="3"/>
  <c r="H4955" i="3"/>
  <c r="G4955" i="3"/>
  <c r="H4954" i="3"/>
  <c r="G4954" i="3"/>
  <c r="H4953" i="3"/>
  <c r="G4953" i="3"/>
  <c r="H4952" i="3"/>
  <c r="G4952" i="3"/>
  <c r="H4951" i="3"/>
  <c r="G4951" i="3"/>
  <c r="H4950" i="3"/>
  <c r="G4950" i="3"/>
  <c r="H4949" i="3"/>
  <c r="G4949" i="3"/>
  <c r="H4948" i="3"/>
  <c r="G4948" i="3"/>
  <c r="H4947" i="3"/>
  <c r="G4947" i="3"/>
  <c r="H4946" i="3"/>
  <c r="G4946" i="3"/>
  <c r="H4945" i="3"/>
  <c r="G4945" i="3"/>
  <c r="H4944" i="3"/>
  <c r="G4944" i="3"/>
  <c r="H4943" i="3"/>
  <c r="G4943" i="3"/>
  <c r="H4942" i="3"/>
  <c r="G4942" i="3"/>
  <c r="H4941" i="3"/>
  <c r="G4941" i="3"/>
  <c r="H4940" i="3"/>
  <c r="G4940" i="3"/>
  <c r="H4939" i="3"/>
  <c r="G4939" i="3"/>
  <c r="H4938" i="3"/>
  <c r="G4938" i="3"/>
  <c r="H4937" i="3"/>
  <c r="G4937" i="3"/>
  <c r="H4936" i="3"/>
  <c r="G4936" i="3"/>
  <c r="H4935" i="3"/>
  <c r="G4935" i="3"/>
  <c r="H4934" i="3"/>
  <c r="G4934" i="3"/>
  <c r="H4933" i="3"/>
  <c r="G4933" i="3"/>
  <c r="H4932" i="3"/>
  <c r="G4932" i="3"/>
  <c r="H4931" i="3"/>
  <c r="G4931" i="3"/>
  <c r="H4930" i="3"/>
  <c r="G4930" i="3"/>
  <c r="H4929" i="3"/>
  <c r="G4929" i="3"/>
  <c r="H4928" i="3"/>
  <c r="G4928" i="3"/>
  <c r="H4927" i="3"/>
  <c r="G4927" i="3"/>
  <c r="H4926" i="3"/>
  <c r="G4926" i="3"/>
  <c r="H4925" i="3"/>
  <c r="G4925" i="3"/>
  <c r="H4924" i="3"/>
  <c r="G4924" i="3"/>
  <c r="H4923" i="3"/>
  <c r="G4923" i="3"/>
  <c r="H4922" i="3"/>
  <c r="G4922" i="3"/>
  <c r="H4921" i="3"/>
  <c r="G4921" i="3"/>
  <c r="H4920" i="3"/>
  <c r="G4920" i="3"/>
  <c r="H4919" i="3"/>
  <c r="G4919" i="3"/>
  <c r="H4918" i="3"/>
  <c r="G4918" i="3"/>
  <c r="H4917" i="3"/>
  <c r="G4917" i="3"/>
  <c r="H4916" i="3"/>
  <c r="G4916" i="3"/>
  <c r="H4915" i="3"/>
  <c r="G4915" i="3"/>
  <c r="H4914" i="3"/>
  <c r="G4914" i="3"/>
  <c r="H4913" i="3"/>
  <c r="G4913" i="3"/>
  <c r="H4912" i="3"/>
  <c r="G4912" i="3"/>
  <c r="H4911" i="3"/>
  <c r="G4911" i="3"/>
  <c r="H4910" i="3"/>
  <c r="G4910" i="3"/>
  <c r="H4909" i="3"/>
  <c r="G4909" i="3"/>
  <c r="H4908" i="3"/>
  <c r="G4908" i="3"/>
  <c r="H4907" i="3"/>
  <c r="G4907" i="3"/>
  <c r="H4906" i="3"/>
  <c r="G4906" i="3"/>
  <c r="H4905" i="3"/>
  <c r="G4905" i="3"/>
  <c r="H4904" i="3"/>
  <c r="G4904" i="3"/>
  <c r="H4903" i="3"/>
  <c r="G4903" i="3"/>
  <c r="H4902" i="3"/>
  <c r="G4902" i="3"/>
  <c r="H4901" i="3"/>
  <c r="G4901" i="3"/>
  <c r="H4900" i="3"/>
  <c r="G4900" i="3"/>
  <c r="H4899" i="3"/>
  <c r="G4899" i="3"/>
  <c r="H4898" i="3"/>
  <c r="G4898" i="3"/>
  <c r="H4897" i="3"/>
  <c r="G4897" i="3"/>
  <c r="H4896" i="3"/>
  <c r="G4896" i="3"/>
  <c r="H4895" i="3"/>
  <c r="G4895" i="3"/>
  <c r="H4894" i="3"/>
  <c r="G4894" i="3"/>
  <c r="H4893" i="3"/>
  <c r="G4893" i="3"/>
  <c r="H4892" i="3"/>
  <c r="G4892" i="3"/>
  <c r="H4891" i="3"/>
  <c r="G4891" i="3"/>
  <c r="H4890" i="3"/>
  <c r="G4890" i="3"/>
  <c r="H4889" i="3"/>
  <c r="G4889" i="3"/>
  <c r="H4888" i="3"/>
  <c r="G4888" i="3"/>
  <c r="H4887" i="3"/>
  <c r="G4887" i="3"/>
  <c r="H4886" i="3"/>
  <c r="G4886" i="3"/>
  <c r="H4885" i="3"/>
  <c r="G4885" i="3"/>
  <c r="H4884" i="3"/>
  <c r="G4884" i="3"/>
  <c r="H4883" i="3"/>
  <c r="G4883" i="3"/>
  <c r="H4882" i="3"/>
  <c r="G4882" i="3"/>
  <c r="H4881" i="3"/>
  <c r="G4881" i="3"/>
  <c r="H4880" i="3"/>
  <c r="G4880" i="3"/>
  <c r="H4879" i="3"/>
  <c r="G4879" i="3"/>
  <c r="H4878" i="3"/>
  <c r="G4878" i="3"/>
  <c r="H4877" i="3"/>
  <c r="G4877" i="3"/>
  <c r="H4876" i="3"/>
  <c r="G4876" i="3"/>
  <c r="H4875" i="3"/>
  <c r="G4875" i="3"/>
  <c r="H4874" i="3"/>
  <c r="G4874" i="3"/>
  <c r="H4873" i="3"/>
  <c r="G4873" i="3"/>
  <c r="H4872" i="3"/>
  <c r="G4872" i="3"/>
  <c r="H4871" i="3"/>
  <c r="G4871" i="3"/>
  <c r="H4870" i="3"/>
  <c r="G4870" i="3"/>
  <c r="H4869" i="3"/>
  <c r="G4869" i="3"/>
  <c r="H4868" i="3"/>
  <c r="G4868" i="3"/>
  <c r="H4867" i="3"/>
  <c r="G4867" i="3"/>
  <c r="H4866" i="3"/>
  <c r="G4866" i="3"/>
  <c r="H4865" i="3"/>
  <c r="G4865" i="3"/>
  <c r="H4864" i="3"/>
  <c r="G4864" i="3"/>
  <c r="H4863" i="3"/>
  <c r="G4863" i="3"/>
  <c r="H4862" i="3"/>
  <c r="G4862" i="3"/>
  <c r="H4861" i="3"/>
  <c r="G4861" i="3"/>
  <c r="H4860" i="3"/>
  <c r="G4860" i="3"/>
  <c r="H4859" i="3"/>
  <c r="G4859" i="3"/>
  <c r="H4858" i="3"/>
  <c r="G4858" i="3"/>
  <c r="H4857" i="3"/>
  <c r="G4857" i="3"/>
  <c r="H4856" i="3"/>
  <c r="G4856" i="3"/>
  <c r="H4855" i="3"/>
  <c r="G4855" i="3"/>
  <c r="H4854" i="3"/>
  <c r="G4854" i="3"/>
  <c r="H4853" i="3"/>
  <c r="G4853" i="3"/>
  <c r="H4852" i="3"/>
  <c r="G4852" i="3"/>
  <c r="H4851" i="3"/>
  <c r="G4851" i="3"/>
  <c r="H4850" i="3"/>
  <c r="G4850" i="3"/>
  <c r="H4849" i="3"/>
  <c r="G4849" i="3"/>
  <c r="H4848" i="3"/>
  <c r="G4848" i="3"/>
  <c r="H4847" i="3"/>
  <c r="G4847" i="3"/>
  <c r="H4846" i="3"/>
  <c r="G4846" i="3"/>
  <c r="H4845" i="3"/>
  <c r="G4845" i="3"/>
  <c r="H4844" i="3"/>
  <c r="G4844" i="3"/>
  <c r="H4843" i="3"/>
  <c r="G4843" i="3"/>
  <c r="H4842" i="3"/>
  <c r="G4842" i="3"/>
  <c r="H4841" i="3"/>
  <c r="G4841" i="3"/>
  <c r="H4840" i="3"/>
  <c r="G4840" i="3"/>
  <c r="H4839" i="3"/>
  <c r="G4839" i="3"/>
  <c r="H4838" i="3"/>
  <c r="G4838" i="3"/>
  <c r="H4837" i="3"/>
  <c r="G4837" i="3"/>
  <c r="H4836" i="3"/>
  <c r="G4836" i="3"/>
  <c r="H4835" i="3"/>
  <c r="G4835" i="3"/>
  <c r="H4834" i="3"/>
  <c r="G4834" i="3"/>
  <c r="H4833" i="3"/>
  <c r="G4833" i="3"/>
  <c r="H4832" i="3"/>
  <c r="G4832" i="3"/>
  <c r="H4831" i="3"/>
  <c r="G4831" i="3"/>
  <c r="H4830" i="3"/>
  <c r="G4830" i="3"/>
  <c r="H4829" i="3"/>
  <c r="G4829" i="3"/>
  <c r="H4828" i="3"/>
  <c r="G4828" i="3"/>
  <c r="H4827" i="3"/>
  <c r="G4827" i="3"/>
  <c r="H4826" i="3"/>
  <c r="G4826" i="3"/>
  <c r="H4825" i="3"/>
  <c r="G4825" i="3"/>
  <c r="H4824" i="3"/>
  <c r="G4824" i="3"/>
  <c r="H4823" i="3"/>
  <c r="G4823" i="3"/>
  <c r="H4822" i="3"/>
  <c r="G4822" i="3"/>
  <c r="H4821" i="3"/>
  <c r="G4821" i="3"/>
  <c r="H4820" i="3"/>
  <c r="G4820" i="3"/>
  <c r="H4819" i="3"/>
  <c r="G4819" i="3"/>
  <c r="H4818" i="3"/>
  <c r="G4818" i="3"/>
  <c r="H4817" i="3"/>
  <c r="G4817" i="3"/>
  <c r="H4816" i="3"/>
  <c r="G4816" i="3"/>
  <c r="H4815" i="3"/>
  <c r="G4815" i="3"/>
  <c r="H4814" i="3"/>
  <c r="G4814" i="3"/>
  <c r="H4813" i="3"/>
  <c r="G4813" i="3"/>
  <c r="H4812" i="3"/>
  <c r="G4812" i="3"/>
  <c r="H4811" i="3"/>
  <c r="G4811" i="3"/>
  <c r="H4810" i="3"/>
  <c r="G4810" i="3"/>
  <c r="H4809" i="3"/>
  <c r="G4809" i="3"/>
  <c r="H4808" i="3"/>
  <c r="G4808" i="3"/>
  <c r="H4807" i="3"/>
  <c r="G4807" i="3"/>
  <c r="H4806" i="3"/>
  <c r="G4806" i="3"/>
  <c r="H4805" i="3"/>
  <c r="G4805" i="3"/>
  <c r="H4804" i="3"/>
  <c r="G4804" i="3"/>
  <c r="H4803" i="3"/>
  <c r="G4803" i="3"/>
  <c r="H4802" i="3"/>
  <c r="G4802" i="3"/>
  <c r="H4801" i="3"/>
  <c r="G4801" i="3"/>
  <c r="H4800" i="3"/>
  <c r="G4800" i="3"/>
  <c r="H4799" i="3"/>
  <c r="G4799" i="3"/>
  <c r="H4798" i="3"/>
  <c r="G4798" i="3"/>
  <c r="H4797" i="3"/>
  <c r="G4797" i="3"/>
  <c r="H4796" i="3"/>
  <c r="G4796" i="3"/>
  <c r="H4795" i="3"/>
  <c r="G4795" i="3"/>
  <c r="H4794" i="3"/>
  <c r="G4794" i="3"/>
  <c r="H4793" i="3"/>
  <c r="G4793" i="3"/>
  <c r="H4792" i="3"/>
  <c r="G4792" i="3"/>
  <c r="H4791" i="3"/>
  <c r="G4791" i="3"/>
  <c r="H4790" i="3"/>
  <c r="G4790" i="3"/>
  <c r="H4789" i="3"/>
  <c r="G4789" i="3"/>
  <c r="H4788" i="3"/>
  <c r="G4788" i="3"/>
  <c r="H4787" i="3"/>
  <c r="G4787" i="3"/>
  <c r="H4786" i="3"/>
  <c r="G4786" i="3"/>
  <c r="H4785" i="3"/>
  <c r="G4785" i="3"/>
  <c r="H4784" i="3"/>
  <c r="G4784" i="3"/>
  <c r="H4783" i="3"/>
  <c r="G4783" i="3"/>
  <c r="H4782" i="3"/>
  <c r="G4782" i="3"/>
  <c r="H4781" i="3"/>
  <c r="G4781" i="3"/>
  <c r="H4780" i="3"/>
  <c r="G4780" i="3"/>
  <c r="H4779" i="3"/>
  <c r="G4779" i="3"/>
  <c r="H4778" i="3"/>
  <c r="G4778" i="3"/>
  <c r="H4777" i="3"/>
  <c r="G4777" i="3"/>
  <c r="H4776" i="3"/>
  <c r="G4776" i="3"/>
  <c r="H4775" i="3"/>
  <c r="G4775" i="3"/>
  <c r="H4774" i="3"/>
  <c r="G4774" i="3"/>
  <c r="H4773" i="3"/>
  <c r="G4773" i="3"/>
  <c r="H4772" i="3"/>
  <c r="G4772" i="3"/>
  <c r="H4771" i="3"/>
  <c r="G4771" i="3"/>
  <c r="H4770" i="3"/>
  <c r="G4770" i="3"/>
  <c r="H4769" i="3"/>
  <c r="G4769" i="3"/>
  <c r="H4768" i="3"/>
  <c r="G4768" i="3"/>
  <c r="H4767" i="3"/>
  <c r="G4767" i="3"/>
  <c r="H4766" i="3"/>
  <c r="G4766" i="3"/>
  <c r="H4765" i="3"/>
  <c r="G4765" i="3"/>
  <c r="H4764" i="3"/>
  <c r="G4764" i="3"/>
  <c r="H4763" i="3"/>
  <c r="G4763" i="3"/>
  <c r="H4762" i="3"/>
  <c r="G4762" i="3"/>
  <c r="H4761" i="3"/>
  <c r="G4761" i="3"/>
  <c r="H4760" i="3"/>
  <c r="G4760" i="3"/>
  <c r="H4759" i="3"/>
  <c r="G4759" i="3"/>
  <c r="H4758" i="3"/>
  <c r="G4758" i="3"/>
  <c r="H4757" i="3"/>
  <c r="G4757" i="3"/>
  <c r="H4756" i="3"/>
  <c r="G4756" i="3"/>
  <c r="H4755" i="3"/>
  <c r="G4755" i="3"/>
  <c r="H4754" i="3"/>
  <c r="G4754" i="3"/>
  <c r="H4753" i="3"/>
  <c r="G4753" i="3"/>
  <c r="H4752" i="3"/>
  <c r="G4752" i="3"/>
  <c r="H4751" i="3"/>
  <c r="G4751" i="3"/>
  <c r="H4750" i="3"/>
  <c r="G4750" i="3"/>
  <c r="H4749" i="3"/>
  <c r="G4749" i="3"/>
  <c r="H4748" i="3"/>
  <c r="G4748" i="3"/>
  <c r="H4747" i="3"/>
  <c r="G4747" i="3"/>
  <c r="H4746" i="3"/>
  <c r="G4746" i="3"/>
  <c r="H4745" i="3"/>
  <c r="G4745" i="3"/>
  <c r="H4744" i="3"/>
  <c r="G4744" i="3"/>
  <c r="H4743" i="3"/>
  <c r="G4743" i="3"/>
  <c r="H4742" i="3"/>
  <c r="G4742" i="3"/>
  <c r="H4741" i="3"/>
  <c r="G4741" i="3"/>
  <c r="H4740" i="3"/>
  <c r="G4740" i="3"/>
  <c r="H4739" i="3"/>
  <c r="G4739" i="3"/>
  <c r="H4738" i="3"/>
  <c r="G4738" i="3"/>
  <c r="H4737" i="3"/>
  <c r="G4737" i="3"/>
  <c r="H4736" i="3"/>
  <c r="G4736" i="3"/>
  <c r="H4735" i="3"/>
  <c r="G4735" i="3"/>
  <c r="H4734" i="3"/>
  <c r="G4734" i="3"/>
  <c r="H4733" i="3"/>
  <c r="G4733" i="3"/>
  <c r="H4732" i="3"/>
  <c r="G4732" i="3"/>
  <c r="H4731" i="3"/>
  <c r="G4731" i="3"/>
  <c r="H4730" i="3"/>
  <c r="G4730" i="3"/>
  <c r="H4729" i="3"/>
  <c r="G4729" i="3"/>
  <c r="H4728" i="3"/>
  <c r="G4728" i="3"/>
  <c r="H4727" i="3"/>
  <c r="G4727" i="3"/>
  <c r="H4726" i="3"/>
  <c r="G4726" i="3"/>
  <c r="H4725" i="3"/>
  <c r="G4725" i="3"/>
  <c r="H4724" i="3"/>
  <c r="G4724" i="3"/>
  <c r="H4723" i="3"/>
  <c r="G4723" i="3"/>
  <c r="H4722" i="3"/>
  <c r="G4722" i="3"/>
  <c r="H4721" i="3"/>
  <c r="G4721" i="3"/>
  <c r="H4720" i="3"/>
  <c r="G4720" i="3"/>
  <c r="H4719" i="3"/>
  <c r="G4719" i="3"/>
  <c r="H4718" i="3"/>
  <c r="G4718" i="3"/>
  <c r="H4717" i="3"/>
  <c r="G4717" i="3"/>
  <c r="H4716" i="3"/>
  <c r="G4716" i="3"/>
  <c r="H4715" i="3"/>
  <c r="G4715" i="3"/>
  <c r="H4714" i="3"/>
  <c r="G4714" i="3"/>
  <c r="H4713" i="3"/>
  <c r="G4713" i="3"/>
  <c r="H4712" i="3"/>
  <c r="G4712" i="3"/>
  <c r="H4711" i="3"/>
  <c r="G4711" i="3"/>
  <c r="H4710" i="3"/>
  <c r="G4710" i="3"/>
  <c r="H4709" i="3"/>
  <c r="G4709" i="3"/>
  <c r="H4708" i="3"/>
  <c r="G4708" i="3"/>
  <c r="H4707" i="3"/>
  <c r="G4707" i="3"/>
  <c r="H4706" i="3"/>
  <c r="G4706" i="3"/>
  <c r="H4705" i="3"/>
  <c r="G4705" i="3"/>
  <c r="H4704" i="3"/>
  <c r="G4704" i="3"/>
  <c r="H4703" i="3"/>
  <c r="G4703" i="3"/>
  <c r="H4702" i="3"/>
  <c r="G4702" i="3"/>
  <c r="H4701" i="3"/>
  <c r="G4701" i="3"/>
  <c r="H4700" i="3"/>
  <c r="G4700" i="3"/>
  <c r="H4699" i="3"/>
  <c r="G4699" i="3"/>
  <c r="H4698" i="3"/>
  <c r="G4698" i="3"/>
  <c r="H4697" i="3"/>
  <c r="G4697" i="3"/>
  <c r="H4696" i="3"/>
  <c r="G4696" i="3"/>
  <c r="H4695" i="3"/>
  <c r="G4695" i="3"/>
  <c r="H4694" i="3"/>
  <c r="G4694" i="3"/>
  <c r="H4693" i="3"/>
  <c r="G4693" i="3"/>
  <c r="H4692" i="3"/>
  <c r="G4692" i="3"/>
  <c r="H4691" i="3"/>
  <c r="G4691" i="3"/>
  <c r="H4690" i="3"/>
  <c r="G4690" i="3"/>
  <c r="H4689" i="3"/>
  <c r="G4689" i="3"/>
  <c r="H4688" i="3"/>
  <c r="G4688" i="3"/>
  <c r="H4687" i="3"/>
  <c r="G4687" i="3"/>
  <c r="H4686" i="3"/>
  <c r="G4686" i="3"/>
  <c r="H4685" i="3"/>
  <c r="G4685" i="3"/>
  <c r="H4684" i="3"/>
  <c r="G4684" i="3"/>
  <c r="H4683" i="3"/>
  <c r="G4683" i="3"/>
  <c r="H4682" i="3"/>
  <c r="G4682" i="3"/>
  <c r="H4681" i="3"/>
  <c r="G4681" i="3"/>
  <c r="H4680" i="3"/>
  <c r="G4680" i="3"/>
  <c r="H4679" i="3"/>
  <c r="G4679" i="3"/>
  <c r="H4678" i="3"/>
  <c r="G4678" i="3"/>
  <c r="H4677" i="3"/>
  <c r="G4677" i="3"/>
  <c r="H4676" i="3"/>
  <c r="G4676" i="3"/>
  <c r="H4675" i="3"/>
  <c r="G4675" i="3"/>
  <c r="H4674" i="3"/>
  <c r="G4674" i="3"/>
  <c r="H4673" i="3"/>
  <c r="G4673" i="3"/>
  <c r="H4672" i="3"/>
  <c r="G4672" i="3"/>
  <c r="H4671" i="3"/>
  <c r="G4671" i="3"/>
  <c r="H4670" i="3"/>
  <c r="G4670" i="3"/>
  <c r="H4669" i="3"/>
  <c r="G4669" i="3"/>
  <c r="H4668" i="3"/>
  <c r="G4668" i="3"/>
  <c r="H4667" i="3"/>
  <c r="G4667" i="3"/>
  <c r="H4666" i="3"/>
  <c r="G4666" i="3"/>
  <c r="H4665" i="3"/>
  <c r="G4665" i="3"/>
  <c r="H4664" i="3"/>
  <c r="G4664" i="3"/>
  <c r="H4663" i="3"/>
  <c r="G4663" i="3"/>
  <c r="H4662" i="3"/>
  <c r="G4662" i="3"/>
  <c r="H4661" i="3"/>
  <c r="G4661" i="3"/>
  <c r="H4660" i="3"/>
  <c r="G4660" i="3"/>
  <c r="H4659" i="3"/>
  <c r="G4659" i="3"/>
  <c r="H4658" i="3"/>
  <c r="G4658" i="3"/>
  <c r="H4657" i="3"/>
  <c r="G4657" i="3"/>
  <c r="H4656" i="3"/>
  <c r="G4656" i="3"/>
  <c r="H4655" i="3"/>
  <c r="G4655" i="3"/>
  <c r="H4654" i="3"/>
  <c r="G4654" i="3"/>
  <c r="H4653" i="3"/>
  <c r="G4653" i="3"/>
  <c r="H4652" i="3"/>
  <c r="G4652" i="3"/>
  <c r="H4651" i="3"/>
  <c r="G4651" i="3"/>
  <c r="H4650" i="3"/>
  <c r="G4650" i="3"/>
  <c r="H4649" i="3"/>
  <c r="G4649" i="3"/>
  <c r="H4648" i="3"/>
  <c r="G4648" i="3"/>
  <c r="H4647" i="3"/>
  <c r="G4647" i="3"/>
  <c r="H4646" i="3"/>
  <c r="G4646" i="3"/>
  <c r="H4645" i="3"/>
  <c r="G4645" i="3"/>
  <c r="H4644" i="3"/>
  <c r="G4644" i="3"/>
  <c r="H4643" i="3"/>
  <c r="G4643" i="3"/>
  <c r="H4642" i="3"/>
  <c r="G4642" i="3"/>
  <c r="H4641" i="3"/>
  <c r="G4641" i="3"/>
  <c r="H4640" i="3"/>
  <c r="G4640" i="3"/>
  <c r="H4639" i="3"/>
  <c r="G4639" i="3"/>
  <c r="H4638" i="3"/>
  <c r="G4638" i="3"/>
  <c r="H4637" i="3"/>
  <c r="G4637" i="3"/>
  <c r="H4636" i="3"/>
  <c r="G4636" i="3"/>
  <c r="H4635" i="3"/>
  <c r="G4635" i="3"/>
  <c r="H4634" i="3"/>
  <c r="G4634" i="3"/>
  <c r="H4633" i="3"/>
  <c r="G4633" i="3"/>
  <c r="H4632" i="3"/>
  <c r="G4632" i="3"/>
  <c r="H4631" i="3"/>
  <c r="G4631" i="3"/>
  <c r="H4630" i="3"/>
  <c r="G4630" i="3"/>
  <c r="H4629" i="3"/>
  <c r="G4629" i="3"/>
  <c r="H4628" i="3"/>
  <c r="G4628" i="3"/>
  <c r="H4627" i="3"/>
  <c r="G4627" i="3"/>
  <c r="H4626" i="3"/>
  <c r="G4626" i="3"/>
  <c r="H4625" i="3"/>
  <c r="G4625" i="3"/>
  <c r="H4624" i="3"/>
  <c r="G4624" i="3"/>
  <c r="H4623" i="3"/>
  <c r="G4623" i="3"/>
  <c r="H4622" i="3"/>
  <c r="G4622" i="3"/>
  <c r="H4621" i="3"/>
  <c r="G4621" i="3"/>
  <c r="H4620" i="3"/>
  <c r="G4620" i="3"/>
  <c r="H4619" i="3"/>
  <c r="G4619" i="3"/>
  <c r="H4618" i="3"/>
  <c r="G4618" i="3"/>
  <c r="H4617" i="3"/>
  <c r="G4617" i="3"/>
  <c r="H4616" i="3"/>
  <c r="G4616" i="3"/>
  <c r="H4615" i="3"/>
  <c r="G4615" i="3"/>
  <c r="H4614" i="3"/>
  <c r="G4614" i="3"/>
  <c r="H4613" i="3"/>
  <c r="G4613" i="3"/>
  <c r="H4612" i="3"/>
  <c r="G4612" i="3"/>
  <c r="H4611" i="3"/>
  <c r="G4611" i="3"/>
  <c r="H4610" i="3"/>
  <c r="G4610" i="3"/>
  <c r="H4609" i="3"/>
  <c r="G4609" i="3"/>
  <c r="H4608" i="3"/>
  <c r="G4608" i="3"/>
  <c r="H4607" i="3"/>
  <c r="G4607" i="3"/>
  <c r="H4606" i="3"/>
  <c r="G4606" i="3"/>
  <c r="H4605" i="3"/>
  <c r="G4605" i="3"/>
  <c r="H4604" i="3"/>
  <c r="G4604" i="3"/>
  <c r="H4603" i="3"/>
  <c r="G4603" i="3"/>
  <c r="H4602" i="3"/>
  <c r="G4602" i="3"/>
  <c r="H4601" i="3"/>
  <c r="G4601" i="3"/>
  <c r="H4600" i="3"/>
  <c r="G4600" i="3"/>
  <c r="H4599" i="3"/>
  <c r="G4599" i="3"/>
  <c r="H4598" i="3"/>
  <c r="G4598" i="3"/>
  <c r="H4597" i="3"/>
  <c r="G4597" i="3"/>
  <c r="H4596" i="3"/>
  <c r="G4596" i="3"/>
  <c r="H4595" i="3"/>
  <c r="G4595" i="3"/>
  <c r="H4594" i="3"/>
  <c r="G4594" i="3"/>
  <c r="H4593" i="3"/>
  <c r="G4593" i="3"/>
  <c r="H4592" i="3"/>
  <c r="G4592" i="3"/>
  <c r="H4591" i="3"/>
  <c r="G4591" i="3"/>
  <c r="H4590" i="3"/>
  <c r="G4590" i="3"/>
  <c r="H4589" i="3"/>
  <c r="G4589" i="3"/>
  <c r="H4588" i="3"/>
  <c r="G4588" i="3"/>
  <c r="H4587" i="3"/>
  <c r="G4587" i="3"/>
  <c r="H4586" i="3"/>
  <c r="G4586" i="3"/>
  <c r="H4585" i="3"/>
  <c r="G4585" i="3"/>
  <c r="H4584" i="3"/>
  <c r="G4584" i="3"/>
  <c r="H4583" i="3"/>
  <c r="G4583" i="3"/>
  <c r="H4582" i="3"/>
  <c r="G4582" i="3"/>
  <c r="H4581" i="3"/>
  <c r="G4581" i="3"/>
  <c r="H4580" i="3"/>
  <c r="G4580" i="3"/>
  <c r="H4579" i="3"/>
  <c r="G4579" i="3"/>
  <c r="H4578" i="3"/>
  <c r="G4578" i="3"/>
  <c r="H4577" i="3"/>
  <c r="G4577" i="3"/>
  <c r="H4576" i="3"/>
  <c r="G4576" i="3"/>
  <c r="H4575" i="3"/>
  <c r="G4575" i="3"/>
  <c r="H4574" i="3"/>
  <c r="G4574" i="3"/>
  <c r="H4573" i="3"/>
  <c r="G4573" i="3"/>
  <c r="H4572" i="3"/>
  <c r="G4572" i="3"/>
  <c r="H4571" i="3"/>
  <c r="G4571" i="3"/>
  <c r="H4570" i="3"/>
  <c r="G4570" i="3"/>
  <c r="H4569" i="3"/>
  <c r="G4569" i="3"/>
  <c r="H4568" i="3"/>
  <c r="G4568" i="3"/>
  <c r="H4567" i="3"/>
  <c r="G4567" i="3"/>
  <c r="H4566" i="3"/>
  <c r="G4566" i="3"/>
  <c r="H4565" i="3"/>
  <c r="G4565" i="3"/>
  <c r="H4564" i="3"/>
  <c r="G4564" i="3"/>
  <c r="H4563" i="3"/>
  <c r="G4563" i="3"/>
  <c r="H4562" i="3"/>
  <c r="G4562" i="3"/>
  <c r="H4561" i="3"/>
  <c r="G4561" i="3"/>
  <c r="H4560" i="3"/>
  <c r="G4560" i="3"/>
  <c r="H4559" i="3"/>
  <c r="G4559" i="3"/>
  <c r="H4558" i="3"/>
  <c r="G4558" i="3"/>
  <c r="H4557" i="3"/>
  <c r="G4557" i="3"/>
  <c r="H4556" i="3"/>
  <c r="G4556" i="3"/>
  <c r="H4555" i="3"/>
  <c r="G4555" i="3"/>
  <c r="H4554" i="3"/>
  <c r="G4554" i="3"/>
  <c r="H4553" i="3"/>
  <c r="G4553" i="3"/>
  <c r="H4552" i="3"/>
  <c r="G4552" i="3"/>
  <c r="H4551" i="3"/>
  <c r="G4551" i="3"/>
  <c r="H4550" i="3"/>
  <c r="G4550" i="3"/>
  <c r="H4549" i="3"/>
  <c r="G4549" i="3"/>
  <c r="H4548" i="3"/>
  <c r="G4548" i="3"/>
  <c r="H4547" i="3"/>
  <c r="G4547" i="3"/>
  <c r="H4546" i="3"/>
  <c r="G4546" i="3"/>
  <c r="H4545" i="3"/>
  <c r="G4545" i="3"/>
  <c r="H4544" i="3"/>
  <c r="G4544" i="3"/>
  <c r="H4543" i="3"/>
  <c r="G4543" i="3"/>
  <c r="H4542" i="3"/>
  <c r="G4542" i="3"/>
  <c r="H4541" i="3"/>
  <c r="G4541" i="3"/>
  <c r="H4540" i="3"/>
  <c r="G4540" i="3"/>
  <c r="H4539" i="3"/>
  <c r="G4539" i="3"/>
  <c r="H4538" i="3"/>
  <c r="G4538" i="3"/>
  <c r="H4537" i="3"/>
  <c r="G4537" i="3"/>
  <c r="H4536" i="3"/>
  <c r="G4536" i="3"/>
  <c r="H4535" i="3"/>
  <c r="G4535" i="3"/>
  <c r="H4534" i="3"/>
  <c r="G4534" i="3"/>
  <c r="H4533" i="3"/>
  <c r="G4533" i="3"/>
  <c r="H4532" i="3"/>
  <c r="G4532" i="3"/>
  <c r="H4531" i="3"/>
  <c r="G4531" i="3"/>
  <c r="H4530" i="3"/>
  <c r="G4530" i="3"/>
  <c r="H4529" i="3"/>
  <c r="G4529" i="3"/>
  <c r="H4528" i="3"/>
  <c r="G4528" i="3"/>
  <c r="H4527" i="3"/>
  <c r="G4527" i="3"/>
  <c r="H4526" i="3"/>
  <c r="G4526" i="3"/>
  <c r="H4525" i="3"/>
  <c r="G4525" i="3"/>
  <c r="H4524" i="3"/>
  <c r="G4524" i="3"/>
  <c r="H4523" i="3"/>
  <c r="G4523" i="3"/>
  <c r="H4522" i="3"/>
  <c r="G4522" i="3"/>
  <c r="H4521" i="3"/>
  <c r="G4521" i="3"/>
  <c r="H4520" i="3"/>
  <c r="G4520" i="3"/>
  <c r="H4519" i="3"/>
  <c r="G4519" i="3"/>
  <c r="H4518" i="3"/>
  <c r="G4518" i="3"/>
  <c r="H4517" i="3"/>
  <c r="G4517" i="3"/>
  <c r="H4516" i="3"/>
  <c r="G4516" i="3"/>
  <c r="H4515" i="3"/>
  <c r="G4515" i="3"/>
  <c r="H4514" i="3"/>
  <c r="G4514" i="3"/>
  <c r="H4513" i="3"/>
  <c r="G4513" i="3"/>
  <c r="H4512" i="3"/>
  <c r="G4512" i="3"/>
  <c r="H4511" i="3"/>
  <c r="G4511" i="3"/>
  <c r="H4510" i="3"/>
  <c r="G4510" i="3"/>
  <c r="H4509" i="3"/>
  <c r="G4509" i="3"/>
  <c r="H4508" i="3"/>
  <c r="G4508" i="3"/>
  <c r="H4507" i="3"/>
  <c r="G4507" i="3"/>
  <c r="H4506" i="3"/>
  <c r="G4506" i="3"/>
  <c r="H4505" i="3"/>
  <c r="G4505" i="3"/>
  <c r="H4504" i="3"/>
  <c r="G4504" i="3"/>
  <c r="H4503" i="3"/>
  <c r="G4503" i="3"/>
  <c r="H4502" i="3"/>
  <c r="G4502" i="3"/>
  <c r="H4501" i="3"/>
  <c r="G4501" i="3"/>
  <c r="H4500" i="3"/>
  <c r="G4500" i="3"/>
  <c r="H4499" i="3"/>
  <c r="G4499" i="3"/>
  <c r="H4498" i="3"/>
  <c r="G4498" i="3"/>
  <c r="H4497" i="3"/>
  <c r="G4497" i="3"/>
  <c r="H4496" i="3"/>
  <c r="G4496" i="3"/>
  <c r="H4495" i="3"/>
  <c r="G4495" i="3"/>
  <c r="H4494" i="3"/>
  <c r="G4494" i="3"/>
  <c r="H4493" i="3"/>
  <c r="G4493" i="3"/>
  <c r="H4492" i="3"/>
  <c r="G4492" i="3"/>
  <c r="H4491" i="3"/>
  <c r="G4491" i="3"/>
  <c r="H4490" i="3"/>
  <c r="G4490" i="3"/>
  <c r="H4489" i="3"/>
  <c r="G4489" i="3"/>
  <c r="H4488" i="3"/>
  <c r="G4488" i="3"/>
  <c r="H4487" i="3"/>
  <c r="G4487" i="3"/>
  <c r="H4486" i="3"/>
  <c r="G4486" i="3"/>
  <c r="H4485" i="3"/>
  <c r="G4485" i="3"/>
  <c r="H4484" i="3"/>
  <c r="G4484" i="3"/>
  <c r="H4483" i="3"/>
  <c r="G4483" i="3"/>
  <c r="H4482" i="3"/>
  <c r="G4482" i="3"/>
  <c r="H4481" i="3"/>
  <c r="G4481" i="3"/>
  <c r="H4480" i="3"/>
  <c r="G4480" i="3"/>
  <c r="H4479" i="3"/>
  <c r="G4479" i="3"/>
  <c r="H4478" i="3"/>
  <c r="G4478" i="3"/>
  <c r="H4477" i="3"/>
  <c r="G4477" i="3"/>
  <c r="H4476" i="3"/>
  <c r="G4476" i="3"/>
  <c r="H4475" i="3"/>
  <c r="G4475" i="3"/>
  <c r="H4474" i="3"/>
  <c r="G4474" i="3"/>
  <c r="H4473" i="3"/>
  <c r="G4473" i="3"/>
  <c r="H4472" i="3"/>
  <c r="G4472" i="3"/>
  <c r="H4471" i="3"/>
  <c r="G4471" i="3"/>
  <c r="H4470" i="3"/>
  <c r="G4470" i="3"/>
  <c r="H4469" i="3"/>
  <c r="G4469" i="3"/>
  <c r="H4468" i="3"/>
  <c r="G4468" i="3"/>
  <c r="H4467" i="3"/>
  <c r="G4467" i="3"/>
  <c r="H4466" i="3"/>
  <c r="G4466" i="3"/>
  <c r="H4465" i="3"/>
  <c r="G4465" i="3"/>
  <c r="H4464" i="3"/>
  <c r="G4464" i="3"/>
  <c r="H4463" i="3"/>
  <c r="G4463" i="3"/>
  <c r="H4462" i="3"/>
  <c r="G4462" i="3"/>
  <c r="H4461" i="3"/>
  <c r="G4461" i="3"/>
  <c r="H4460" i="3"/>
  <c r="G4460" i="3"/>
  <c r="H4459" i="3"/>
  <c r="G4459" i="3"/>
  <c r="H4458" i="3"/>
  <c r="G4458" i="3"/>
  <c r="H4457" i="3"/>
  <c r="G4457" i="3"/>
  <c r="H4456" i="3"/>
  <c r="G4456" i="3"/>
  <c r="H4455" i="3"/>
  <c r="G4455" i="3"/>
  <c r="H4454" i="3"/>
  <c r="G4454" i="3"/>
  <c r="H4453" i="3"/>
  <c r="G4453" i="3"/>
  <c r="H4452" i="3"/>
  <c r="G4452" i="3"/>
  <c r="H4451" i="3"/>
  <c r="G4451" i="3"/>
  <c r="H4450" i="3"/>
  <c r="G4450" i="3"/>
  <c r="H4449" i="3"/>
  <c r="G4449" i="3"/>
  <c r="H4448" i="3"/>
  <c r="G4448" i="3"/>
  <c r="H4447" i="3"/>
  <c r="G4447" i="3"/>
  <c r="H4446" i="3"/>
  <c r="G4446" i="3"/>
  <c r="H4445" i="3"/>
  <c r="G4445" i="3"/>
  <c r="H4444" i="3"/>
  <c r="G4444" i="3"/>
  <c r="H4443" i="3"/>
  <c r="G4443" i="3"/>
  <c r="H4442" i="3"/>
  <c r="G4442" i="3"/>
  <c r="H4441" i="3"/>
  <c r="G4441" i="3"/>
  <c r="H4440" i="3"/>
  <c r="G4440" i="3"/>
  <c r="H4439" i="3"/>
  <c r="G4439" i="3"/>
  <c r="H4438" i="3"/>
  <c r="G4438" i="3"/>
  <c r="H4437" i="3"/>
  <c r="G4437" i="3"/>
  <c r="H4436" i="3"/>
  <c r="G4436" i="3"/>
  <c r="H4435" i="3"/>
  <c r="G4435" i="3"/>
  <c r="H4434" i="3"/>
  <c r="G4434" i="3"/>
  <c r="H4433" i="3"/>
  <c r="G4433" i="3"/>
  <c r="H4432" i="3"/>
  <c r="G4432" i="3"/>
  <c r="H4431" i="3"/>
  <c r="G4431" i="3"/>
  <c r="H4430" i="3"/>
  <c r="G4430" i="3"/>
  <c r="H4429" i="3"/>
  <c r="G4429" i="3"/>
  <c r="H4428" i="3"/>
  <c r="G4428" i="3"/>
  <c r="H4427" i="3"/>
  <c r="G4427" i="3"/>
  <c r="H4426" i="3"/>
  <c r="G4426" i="3"/>
  <c r="H4425" i="3"/>
  <c r="G4425" i="3"/>
  <c r="H4424" i="3"/>
  <c r="G4424" i="3"/>
  <c r="H4423" i="3"/>
  <c r="G4423" i="3"/>
  <c r="H4422" i="3"/>
  <c r="G4422" i="3"/>
  <c r="H4421" i="3"/>
  <c r="G4421" i="3"/>
  <c r="H4420" i="3"/>
  <c r="G4420" i="3"/>
  <c r="H4419" i="3"/>
  <c r="G4419" i="3"/>
  <c r="H4418" i="3"/>
  <c r="G4418" i="3"/>
  <c r="H4417" i="3"/>
  <c r="G4417" i="3"/>
  <c r="H4416" i="3"/>
  <c r="G4416" i="3"/>
  <c r="H4415" i="3"/>
  <c r="G4415" i="3"/>
  <c r="H4414" i="3"/>
  <c r="G4414" i="3"/>
  <c r="H4413" i="3"/>
  <c r="G4413" i="3"/>
  <c r="H4412" i="3"/>
  <c r="G4412" i="3"/>
  <c r="H4411" i="3"/>
  <c r="G4411" i="3"/>
  <c r="H4410" i="3"/>
  <c r="G4410" i="3"/>
  <c r="H4409" i="3"/>
  <c r="G4409" i="3"/>
  <c r="H4408" i="3"/>
  <c r="G4408" i="3"/>
  <c r="H4407" i="3"/>
  <c r="G4407" i="3"/>
  <c r="H4406" i="3"/>
  <c r="G4406" i="3"/>
  <c r="H4405" i="3"/>
  <c r="G4405" i="3"/>
  <c r="H4404" i="3"/>
  <c r="G4404" i="3"/>
  <c r="H4403" i="3"/>
  <c r="G4403" i="3"/>
  <c r="H4402" i="3"/>
  <c r="G4402" i="3"/>
  <c r="H4401" i="3"/>
  <c r="G4401" i="3"/>
  <c r="H4400" i="3"/>
  <c r="G4400" i="3"/>
  <c r="H4399" i="3"/>
  <c r="G4399" i="3"/>
  <c r="H4398" i="3"/>
  <c r="G4398" i="3"/>
  <c r="H4397" i="3"/>
  <c r="G4397" i="3"/>
  <c r="H4396" i="3"/>
  <c r="G4396" i="3"/>
  <c r="H4395" i="3"/>
  <c r="G4395" i="3"/>
  <c r="H4394" i="3"/>
  <c r="G4394" i="3"/>
  <c r="H4393" i="3"/>
  <c r="G4393" i="3"/>
  <c r="H4392" i="3"/>
  <c r="G4392" i="3"/>
  <c r="H4391" i="3"/>
  <c r="G4391" i="3"/>
  <c r="H4390" i="3"/>
  <c r="G4390" i="3"/>
  <c r="H4389" i="3"/>
  <c r="G4389" i="3"/>
  <c r="H4388" i="3"/>
  <c r="G4388" i="3"/>
  <c r="H4387" i="3"/>
  <c r="G4387" i="3"/>
  <c r="H4386" i="3"/>
  <c r="G4386" i="3"/>
  <c r="H4385" i="3"/>
  <c r="G4385" i="3"/>
  <c r="H4384" i="3"/>
  <c r="G4384" i="3"/>
  <c r="H4383" i="3"/>
  <c r="G4383" i="3"/>
  <c r="H4382" i="3"/>
  <c r="G4382" i="3"/>
  <c r="H4381" i="3"/>
  <c r="G4381" i="3"/>
  <c r="H4380" i="3"/>
  <c r="G4380" i="3"/>
  <c r="H4379" i="3"/>
  <c r="G4379" i="3"/>
  <c r="H4378" i="3"/>
  <c r="G4378" i="3"/>
  <c r="H4377" i="3"/>
  <c r="G4377" i="3"/>
  <c r="H4376" i="3"/>
  <c r="G4376" i="3"/>
  <c r="H4375" i="3"/>
  <c r="G4375" i="3"/>
  <c r="H4374" i="3"/>
  <c r="G4374" i="3"/>
  <c r="H4373" i="3"/>
  <c r="G4373" i="3"/>
  <c r="H4372" i="3"/>
  <c r="G4372" i="3"/>
  <c r="H4371" i="3"/>
  <c r="G4371" i="3"/>
  <c r="H4370" i="3"/>
  <c r="G4370" i="3"/>
  <c r="H4369" i="3"/>
  <c r="G4369" i="3"/>
  <c r="H4368" i="3"/>
  <c r="G4368" i="3"/>
  <c r="H4367" i="3"/>
  <c r="G4367" i="3"/>
  <c r="H4366" i="3"/>
  <c r="G4366" i="3"/>
  <c r="H4365" i="3"/>
  <c r="G4365" i="3"/>
  <c r="H4364" i="3"/>
  <c r="G4364" i="3"/>
  <c r="H4363" i="3"/>
  <c r="G4363" i="3"/>
  <c r="H4362" i="3"/>
  <c r="G4362" i="3"/>
  <c r="H4361" i="3"/>
  <c r="G4361" i="3"/>
  <c r="H4360" i="3"/>
  <c r="G4360" i="3"/>
  <c r="H4359" i="3"/>
  <c r="G4359" i="3"/>
  <c r="H4358" i="3"/>
  <c r="G4358" i="3"/>
  <c r="H4357" i="3"/>
  <c r="G4357" i="3"/>
  <c r="H4356" i="3"/>
  <c r="G4356" i="3"/>
  <c r="H4355" i="3"/>
  <c r="G4355" i="3"/>
  <c r="H4354" i="3"/>
  <c r="G4354" i="3"/>
  <c r="H4353" i="3"/>
  <c r="G4353" i="3"/>
  <c r="H4352" i="3"/>
  <c r="G4352" i="3"/>
  <c r="H4351" i="3"/>
  <c r="G4351" i="3"/>
  <c r="H4350" i="3"/>
  <c r="G4350" i="3"/>
  <c r="H4349" i="3"/>
  <c r="G4349" i="3"/>
  <c r="H4348" i="3"/>
  <c r="G4348" i="3"/>
  <c r="H4347" i="3"/>
  <c r="G4347" i="3"/>
  <c r="H4346" i="3"/>
  <c r="G4346" i="3"/>
  <c r="H4345" i="3"/>
  <c r="G4345" i="3"/>
  <c r="H4344" i="3"/>
  <c r="G4344" i="3"/>
  <c r="H4343" i="3"/>
  <c r="G4343" i="3"/>
  <c r="H4342" i="3"/>
  <c r="G4342" i="3"/>
  <c r="H4341" i="3"/>
  <c r="G4341" i="3"/>
  <c r="H4340" i="3"/>
  <c r="G4340" i="3"/>
  <c r="H4339" i="3"/>
  <c r="G4339" i="3"/>
  <c r="H4338" i="3"/>
  <c r="G4338" i="3"/>
  <c r="H4337" i="3"/>
  <c r="G4337" i="3"/>
  <c r="H4336" i="3"/>
  <c r="G4336" i="3"/>
  <c r="H4335" i="3"/>
  <c r="G4335" i="3"/>
  <c r="H4334" i="3"/>
  <c r="G4334" i="3"/>
  <c r="H4333" i="3"/>
  <c r="G4333" i="3"/>
  <c r="H4332" i="3"/>
  <c r="G4332" i="3"/>
  <c r="H4331" i="3"/>
  <c r="G4331" i="3"/>
  <c r="H4330" i="3"/>
  <c r="G4330" i="3"/>
  <c r="H4329" i="3"/>
  <c r="G4329" i="3"/>
  <c r="H4328" i="3"/>
  <c r="G4328" i="3"/>
  <c r="H4327" i="3"/>
  <c r="G4327" i="3"/>
  <c r="H4326" i="3"/>
  <c r="G4326" i="3"/>
  <c r="H4325" i="3"/>
  <c r="G4325" i="3"/>
  <c r="H4324" i="3"/>
  <c r="G4324" i="3"/>
  <c r="H4323" i="3"/>
  <c r="G4323" i="3"/>
  <c r="H4322" i="3"/>
  <c r="G4322" i="3"/>
  <c r="H4321" i="3"/>
  <c r="G4321" i="3"/>
  <c r="H4320" i="3"/>
  <c r="G4320" i="3"/>
  <c r="H4319" i="3"/>
  <c r="G4319" i="3"/>
  <c r="H4318" i="3"/>
  <c r="G4318" i="3"/>
  <c r="H4317" i="3"/>
  <c r="G4317" i="3"/>
  <c r="H4316" i="3"/>
  <c r="G4316" i="3"/>
  <c r="H4315" i="3"/>
  <c r="G4315" i="3"/>
  <c r="H4314" i="3"/>
  <c r="G4314" i="3"/>
  <c r="H4313" i="3"/>
  <c r="G4313" i="3"/>
  <c r="H4312" i="3"/>
  <c r="G4312" i="3"/>
  <c r="H4311" i="3"/>
  <c r="G4311" i="3"/>
  <c r="H4310" i="3"/>
  <c r="G4310" i="3"/>
  <c r="H4309" i="3"/>
  <c r="G4309" i="3"/>
  <c r="H4308" i="3"/>
  <c r="G4308" i="3"/>
  <c r="H4307" i="3"/>
  <c r="G4307" i="3"/>
  <c r="H4306" i="3"/>
  <c r="G4306" i="3"/>
  <c r="H4305" i="3"/>
  <c r="G4305" i="3"/>
  <c r="H4304" i="3"/>
  <c r="G4304" i="3"/>
  <c r="H4303" i="3"/>
  <c r="G4303" i="3"/>
  <c r="H4302" i="3"/>
  <c r="G4302" i="3"/>
  <c r="H4301" i="3"/>
  <c r="G4301" i="3"/>
  <c r="H4300" i="3"/>
  <c r="G4300" i="3"/>
  <c r="H4299" i="3"/>
  <c r="G4299" i="3"/>
  <c r="H4298" i="3"/>
  <c r="G4298" i="3"/>
  <c r="H4297" i="3"/>
  <c r="G4297" i="3"/>
  <c r="H4296" i="3"/>
  <c r="G4296" i="3"/>
  <c r="H4295" i="3"/>
  <c r="G4295" i="3"/>
  <c r="H4294" i="3"/>
  <c r="G4294" i="3"/>
  <c r="H4293" i="3"/>
  <c r="G4293" i="3"/>
  <c r="H4292" i="3"/>
  <c r="G4292" i="3"/>
  <c r="H4291" i="3"/>
  <c r="G4291" i="3"/>
  <c r="H4290" i="3"/>
  <c r="G4290" i="3"/>
  <c r="H4289" i="3"/>
  <c r="G4289" i="3"/>
  <c r="H4288" i="3"/>
  <c r="G4288" i="3"/>
  <c r="H4287" i="3"/>
  <c r="G4287" i="3"/>
  <c r="H4286" i="3"/>
  <c r="G4286" i="3"/>
  <c r="H4285" i="3"/>
  <c r="G4285" i="3"/>
  <c r="H4284" i="3"/>
  <c r="G4284" i="3"/>
  <c r="H4283" i="3"/>
  <c r="G4283" i="3"/>
  <c r="H4282" i="3"/>
  <c r="G4282" i="3"/>
  <c r="H4281" i="3"/>
  <c r="G4281" i="3"/>
  <c r="H4280" i="3"/>
  <c r="G4280" i="3"/>
  <c r="H4279" i="3"/>
  <c r="G4279" i="3"/>
  <c r="H4278" i="3"/>
  <c r="G4278" i="3"/>
  <c r="H4277" i="3"/>
  <c r="G4277" i="3"/>
  <c r="H4276" i="3"/>
  <c r="G4276" i="3"/>
  <c r="H4275" i="3"/>
  <c r="G4275" i="3"/>
  <c r="H4274" i="3"/>
  <c r="G4274" i="3"/>
  <c r="H4273" i="3"/>
  <c r="G4273" i="3"/>
  <c r="H4272" i="3"/>
  <c r="G4272" i="3"/>
  <c r="H4271" i="3"/>
  <c r="G4271" i="3"/>
  <c r="H4270" i="3"/>
  <c r="G4270" i="3"/>
  <c r="H4269" i="3"/>
  <c r="G4269" i="3"/>
  <c r="H4268" i="3"/>
  <c r="G4268" i="3"/>
  <c r="H4267" i="3"/>
  <c r="G4267" i="3"/>
  <c r="H4266" i="3"/>
  <c r="G4266" i="3"/>
  <c r="H4265" i="3"/>
  <c r="G4265" i="3"/>
  <c r="H4264" i="3"/>
  <c r="G4264" i="3"/>
  <c r="H4263" i="3"/>
  <c r="G4263" i="3"/>
  <c r="H4262" i="3"/>
  <c r="G4262" i="3"/>
  <c r="H4261" i="3"/>
  <c r="G4261" i="3"/>
  <c r="H4260" i="3"/>
  <c r="G4260" i="3"/>
  <c r="H4259" i="3"/>
  <c r="G4259" i="3"/>
  <c r="H4258" i="3"/>
  <c r="G4258" i="3"/>
  <c r="H4257" i="3"/>
  <c r="G4257" i="3"/>
  <c r="H4256" i="3"/>
  <c r="G4256" i="3"/>
  <c r="H4255" i="3"/>
  <c r="G4255" i="3"/>
  <c r="H4254" i="3"/>
  <c r="G4254" i="3"/>
  <c r="H4253" i="3"/>
  <c r="G4253" i="3"/>
  <c r="H4252" i="3"/>
  <c r="G4252" i="3"/>
  <c r="H4251" i="3"/>
  <c r="G4251" i="3"/>
  <c r="H4250" i="3"/>
  <c r="G4250" i="3"/>
  <c r="H4249" i="3"/>
  <c r="G4249" i="3"/>
  <c r="H4248" i="3"/>
  <c r="G4248" i="3"/>
  <c r="H4247" i="3"/>
  <c r="G4247" i="3"/>
  <c r="H4246" i="3"/>
  <c r="G4246" i="3"/>
  <c r="H4245" i="3"/>
  <c r="G4245" i="3"/>
  <c r="H4244" i="3"/>
  <c r="G4244" i="3"/>
  <c r="H4243" i="3"/>
  <c r="G4243" i="3"/>
  <c r="H4242" i="3"/>
  <c r="G4242" i="3"/>
  <c r="H4241" i="3"/>
  <c r="G4241" i="3"/>
  <c r="H4240" i="3"/>
  <c r="G4240" i="3"/>
  <c r="H4239" i="3"/>
  <c r="G4239" i="3"/>
  <c r="H4238" i="3"/>
  <c r="G4238" i="3"/>
  <c r="H4237" i="3"/>
  <c r="G4237" i="3"/>
  <c r="H4236" i="3"/>
  <c r="G4236" i="3"/>
  <c r="H4235" i="3"/>
  <c r="G4235" i="3"/>
  <c r="H4234" i="3"/>
  <c r="G4234" i="3"/>
  <c r="H4233" i="3"/>
  <c r="G4233" i="3"/>
  <c r="H4232" i="3"/>
  <c r="G4232" i="3"/>
  <c r="H4231" i="3"/>
  <c r="G4231" i="3"/>
  <c r="H4230" i="3"/>
  <c r="G4230" i="3"/>
  <c r="H4229" i="3"/>
  <c r="G4229" i="3"/>
  <c r="H4228" i="3"/>
  <c r="G4228" i="3"/>
  <c r="H4227" i="3"/>
  <c r="G4227" i="3"/>
  <c r="H4226" i="3"/>
  <c r="G4226" i="3"/>
  <c r="H4225" i="3"/>
  <c r="G4225" i="3"/>
  <c r="H4224" i="3"/>
  <c r="G4224" i="3"/>
  <c r="H4223" i="3"/>
  <c r="G4223" i="3"/>
  <c r="H4222" i="3"/>
  <c r="G4222" i="3"/>
  <c r="H4221" i="3"/>
  <c r="G4221" i="3"/>
  <c r="H4220" i="3"/>
  <c r="G4220" i="3"/>
  <c r="H4219" i="3"/>
  <c r="G4219" i="3"/>
  <c r="H4218" i="3"/>
  <c r="G4218" i="3"/>
  <c r="H4217" i="3"/>
  <c r="G4217" i="3"/>
  <c r="H4216" i="3"/>
  <c r="G4216" i="3"/>
  <c r="H4215" i="3"/>
  <c r="G4215" i="3"/>
  <c r="H4214" i="3"/>
  <c r="G4214" i="3"/>
  <c r="H4213" i="3"/>
  <c r="G4213" i="3"/>
  <c r="H4212" i="3"/>
  <c r="G4212" i="3"/>
  <c r="H4211" i="3"/>
  <c r="G4211" i="3"/>
  <c r="H4210" i="3"/>
  <c r="G4210" i="3"/>
  <c r="H4209" i="3"/>
  <c r="G4209" i="3"/>
  <c r="H4208" i="3"/>
  <c r="G4208" i="3"/>
  <c r="H4207" i="3"/>
  <c r="G4207" i="3"/>
  <c r="H4206" i="3"/>
  <c r="G4206" i="3"/>
  <c r="H4205" i="3"/>
  <c r="G4205" i="3"/>
  <c r="H4204" i="3"/>
  <c r="G4204" i="3"/>
  <c r="H4203" i="3"/>
  <c r="G4203" i="3"/>
  <c r="H4202" i="3"/>
  <c r="G4202" i="3"/>
  <c r="H4201" i="3"/>
  <c r="G4201" i="3"/>
  <c r="H4200" i="3"/>
  <c r="G4200" i="3"/>
  <c r="H4199" i="3"/>
  <c r="G4199" i="3"/>
  <c r="H4198" i="3"/>
  <c r="G4198" i="3"/>
  <c r="H4197" i="3"/>
  <c r="G4197" i="3"/>
  <c r="H4196" i="3"/>
  <c r="G4196" i="3"/>
  <c r="H4195" i="3"/>
  <c r="G4195" i="3"/>
  <c r="H4194" i="3"/>
  <c r="G4194" i="3"/>
  <c r="H4193" i="3"/>
  <c r="G4193" i="3"/>
  <c r="H4192" i="3"/>
  <c r="G4192" i="3"/>
  <c r="H4191" i="3"/>
  <c r="G4191" i="3"/>
  <c r="H4190" i="3"/>
  <c r="G4190" i="3"/>
  <c r="H4189" i="3"/>
  <c r="G4189" i="3"/>
  <c r="H4188" i="3"/>
  <c r="G4188" i="3"/>
  <c r="H4187" i="3"/>
  <c r="G4187" i="3"/>
  <c r="H4186" i="3"/>
  <c r="G4186" i="3"/>
  <c r="H4185" i="3"/>
  <c r="G4185" i="3"/>
  <c r="H4184" i="3"/>
  <c r="G4184" i="3"/>
  <c r="H4183" i="3"/>
  <c r="G4183" i="3"/>
  <c r="H4182" i="3"/>
  <c r="G4182" i="3"/>
  <c r="H4181" i="3"/>
  <c r="G4181" i="3"/>
  <c r="H4180" i="3"/>
  <c r="G4180" i="3"/>
  <c r="H4179" i="3"/>
  <c r="G4179" i="3"/>
  <c r="H4178" i="3"/>
  <c r="G4178" i="3"/>
  <c r="H4177" i="3"/>
  <c r="G4177" i="3"/>
  <c r="H4176" i="3"/>
  <c r="G4176" i="3"/>
  <c r="H4175" i="3"/>
  <c r="G4175" i="3"/>
  <c r="H4174" i="3"/>
  <c r="G4174" i="3"/>
  <c r="H4173" i="3"/>
  <c r="G4173" i="3"/>
  <c r="H4172" i="3"/>
  <c r="G4172" i="3"/>
  <c r="H4171" i="3"/>
  <c r="G4171" i="3"/>
  <c r="H4170" i="3"/>
  <c r="G4170" i="3"/>
  <c r="H4169" i="3"/>
  <c r="G4169" i="3"/>
  <c r="H4168" i="3"/>
  <c r="G4168" i="3"/>
  <c r="H4167" i="3"/>
  <c r="G4167" i="3"/>
  <c r="H4166" i="3"/>
  <c r="G4166" i="3"/>
  <c r="H4165" i="3"/>
  <c r="G4165" i="3"/>
  <c r="H4164" i="3"/>
  <c r="G4164" i="3"/>
  <c r="H4163" i="3"/>
  <c r="G4163" i="3"/>
  <c r="H4162" i="3"/>
  <c r="G4162" i="3"/>
  <c r="H4161" i="3"/>
  <c r="G4161" i="3"/>
  <c r="H4160" i="3"/>
  <c r="G4160" i="3"/>
  <c r="H4159" i="3"/>
  <c r="G4159" i="3"/>
  <c r="H4158" i="3"/>
  <c r="G4158" i="3"/>
  <c r="H4157" i="3"/>
  <c r="G4157" i="3"/>
  <c r="H4156" i="3"/>
  <c r="G4156" i="3"/>
  <c r="H4155" i="3"/>
  <c r="G4155" i="3"/>
  <c r="H4154" i="3"/>
  <c r="G4154" i="3"/>
  <c r="H4153" i="3"/>
  <c r="G4153" i="3"/>
  <c r="H4152" i="3"/>
  <c r="G4152" i="3"/>
  <c r="H4151" i="3"/>
  <c r="G4151" i="3"/>
  <c r="H4150" i="3"/>
  <c r="G4150" i="3"/>
  <c r="H4149" i="3"/>
  <c r="G4149" i="3"/>
  <c r="H4148" i="3"/>
  <c r="G4148" i="3"/>
  <c r="H4147" i="3"/>
  <c r="G4147" i="3"/>
  <c r="H4146" i="3"/>
  <c r="G4146" i="3"/>
  <c r="H4145" i="3"/>
  <c r="G4145" i="3"/>
  <c r="H4144" i="3"/>
  <c r="G4144" i="3"/>
  <c r="H4143" i="3"/>
  <c r="G4143" i="3"/>
  <c r="H4142" i="3"/>
  <c r="G4142" i="3"/>
  <c r="H4141" i="3"/>
  <c r="G4141" i="3"/>
  <c r="H4140" i="3"/>
  <c r="G4140" i="3"/>
  <c r="H4139" i="3"/>
  <c r="G4139" i="3"/>
  <c r="H4138" i="3"/>
  <c r="G4138" i="3"/>
  <c r="H4137" i="3"/>
  <c r="G4137" i="3"/>
  <c r="H4136" i="3"/>
  <c r="G4136" i="3"/>
  <c r="H4135" i="3"/>
  <c r="G4135" i="3"/>
  <c r="H4134" i="3"/>
  <c r="G4134" i="3"/>
  <c r="H4133" i="3"/>
  <c r="G4133" i="3"/>
  <c r="H4132" i="3"/>
  <c r="G4132" i="3"/>
  <c r="H4131" i="3"/>
  <c r="G4131" i="3"/>
  <c r="H4130" i="3"/>
  <c r="G4130" i="3"/>
  <c r="H4129" i="3"/>
  <c r="G4129" i="3"/>
  <c r="H4128" i="3"/>
  <c r="G4128" i="3"/>
  <c r="H4127" i="3"/>
  <c r="G4127" i="3"/>
  <c r="H4126" i="3"/>
  <c r="G4126" i="3"/>
  <c r="H4125" i="3"/>
  <c r="G4125" i="3"/>
  <c r="H4124" i="3"/>
  <c r="G4124" i="3"/>
  <c r="H4123" i="3"/>
  <c r="G4123" i="3"/>
  <c r="H4122" i="3"/>
  <c r="G4122" i="3"/>
  <c r="H4121" i="3"/>
  <c r="G4121" i="3"/>
  <c r="H4120" i="3"/>
  <c r="G4120" i="3"/>
  <c r="H4119" i="3"/>
  <c r="G4119" i="3"/>
  <c r="H4118" i="3"/>
  <c r="G4118" i="3"/>
  <c r="H4117" i="3"/>
  <c r="G4117" i="3"/>
  <c r="H4116" i="3"/>
  <c r="G4116" i="3"/>
  <c r="H4115" i="3"/>
  <c r="G4115" i="3"/>
  <c r="H4114" i="3"/>
  <c r="G4114" i="3"/>
  <c r="H4113" i="3"/>
  <c r="G4113" i="3"/>
  <c r="H4112" i="3"/>
  <c r="G4112" i="3"/>
  <c r="H4111" i="3"/>
  <c r="G4111" i="3"/>
  <c r="H4110" i="3"/>
  <c r="G4110" i="3"/>
  <c r="H4109" i="3"/>
  <c r="G4109" i="3"/>
  <c r="H4108" i="3"/>
  <c r="G4108" i="3"/>
  <c r="H4107" i="3"/>
  <c r="G4107" i="3"/>
  <c r="H4106" i="3"/>
  <c r="G4106" i="3"/>
  <c r="H4105" i="3"/>
  <c r="G4105" i="3"/>
  <c r="H4104" i="3"/>
  <c r="G4104" i="3"/>
  <c r="H4103" i="3"/>
  <c r="G4103" i="3"/>
  <c r="H4102" i="3"/>
  <c r="G4102" i="3"/>
  <c r="H4101" i="3"/>
  <c r="G4101" i="3"/>
  <c r="H4100" i="3"/>
  <c r="G4100" i="3"/>
  <c r="H4099" i="3"/>
  <c r="G4099" i="3"/>
  <c r="H4098" i="3"/>
  <c r="G4098" i="3"/>
  <c r="H4097" i="3"/>
  <c r="G4097" i="3"/>
  <c r="H4096" i="3"/>
  <c r="G4096" i="3"/>
  <c r="H4095" i="3"/>
  <c r="G4095" i="3"/>
  <c r="H4094" i="3"/>
  <c r="G4094" i="3"/>
  <c r="H4093" i="3"/>
  <c r="G4093" i="3"/>
  <c r="H4092" i="3"/>
  <c r="G4092" i="3"/>
  <c r="H4091" i="3"/>
  <c r="G4091" i="3"/>
  <c r="H4090" i="3"/>
  <c r="G4090" i="3"/>
  <c r="H4089" i="3"/>
  <c r="G4089" i="3"/>
  <c r="H4088" i="3"/>
  <c r="G4088" i="3"/>
  <c r="H4087" i="3"/>
  <c r="G4087" i="3"/>
  <c r="H4086" i="3"/>
  <c r="G4086" i="3"/>
  <c r="H4085" i="3"/>
  <c r="G4085" i="3"/>
  <c r="H4084" i="3"/>
  <c r="G4084" i="3"/>
  <c r="H4083" i="3"/>
  <c r="G4083" i="3"/>
  <c r="H4082" i="3"/>
  <c r="G4082" i="3"/>
  <c r="H4081" i="3"/>
  <c r="G4081" i="3"/>
  <c r="H4080" i="3"/>
  <c r="G4080" i="3"/>
  <c r="H4079" i="3"/>
  <c r="G4079" i="3"/>
  <c r="H4078" i="3"/>
  <c r="G4078" i="3"/>
  <c r="H4077" i="3"/>
  <c r="G4077" i="3"/>
  <c r="H4076" i="3"/>
  <c r="G4076" i="3"/>
  <c r="H4075" i="3"/>
  <c r="G4075" i="3"/>
  <c r="H4074" i="3"/>
  <c r="G4074" i="3"/>
  <c r="H4073" i="3"/>
  <c r="G4073" i="3"/>
  <c r="H4072" i="3"/>
  <c r="G4072" i="3"/>
  <c r="H4071" i="3"/>
  <c r="G4071" i="3"/>
  <c r="H4070" i="3"/>
  <c r="G4070" i="3"/>
  <c r="H4069" i="3"/>
  <c r="G4069" i="3"/>
  <c r="H4068" i="3"/>
  <c r="G4068" i="3"/>
  <c r="H4067" i="3"/>
  <c r="G4067" i="3"/>
  <c r="H4066" i="3"/>
  <c r="G4066" i="3"/>
  <c r="H4065" i="3"/>
  <c r="G4065" i="3"/>
  <c r="H4064" i="3"/>
  <c r="G4064" i="3"/>
  <c r="H4063" i="3"/>
  <c r="G4063" i="3"/>
  <c r="H4062" i="3"/>
  <c r="G4062" i="3"/>
  <c r="H4061" i="3"/>
  <c r="G4061" i="3"/>
  <c r="H4060" i="3"/>
  <c r="G4060" i="3"/>
  <c r="H4059" i="3"/>
  <c r="G4059" i="3"/>
  <c r="H4058" i="3"/>
  <c r="G4058" i="3"/>
  <c r="H4057" i="3"/>
  <c r="G4057" i="3"/>
  <c r="H4056" i="3"/>
  <c r="G4056" i="3"/>
  <c r="H4055" i="3"/>
  <c r="G4055" i="3"/>
  <c r="H4054" i="3"/>
  <c r="G4054" i="3"/>
  <c r="H4053" i="3"/>
  <c r="G4053" i="3"/>
  <c r="H4052" i="3"/>
  <c r="G4052" i="3"/>
  <c r="H4051" i="3"/>
  <c r="G4051" i="3"/>
  <c r="H4050" i="3"/>
  <c r="G4050" i="3"/>
  <c r="H4049" i="3"/>
  <c r="G4049" i="3"/>
  <c r="H4048" i="3"/>
  <c r="G4048" i="3"/>
  <c r="H4047" i="3"/>
  <c r="G4047" i="3"/>
  <c r="H4046" i="3"/>
  <c r="G4046" i="3"/>
  <c r="H4045" i="3"/>
  <c r="G4045" i="3"/>
  <c r="H4044" i="3"/>
  <c r="G4044" i="3"/>
  <c r="H4043" i="3"/>
  <c r="G4043" i="3"/>
  <c r="H4042" i="3"/>
  <c r="G4042" i="3"/>
  <c r="H4041" i="3"/>
  <c r="G4041" i="3"/>
  <c r="H4040" i="3"/>
  <c r="G4040" i="3"/>
  <c r="H4039" i="3"/>
  <c r="G4039" i="3"/>
  <c r="H4038" i="3"/>
  <c r="G4038" i="3"/>
  <c r="H4037" i="3"/>
  <c r="G4037" i="3"/>
  <c r="H4036" i="3"/>
  <c r="G4036" i="3"/>
  <c r="H4035" i="3"/>
  <c r="G4035" i="3"/>
  <c r="H4034" i="3"/>
  <c r="G4034" i="3"/>
  <c r="H4033" i="3"/>
  <c r="G4033" i="3"/>
  <c r="H4032" i="3"/>
  <c r="G4032" i="3"/>
  <c r="H4031" i="3"/>
  <c r="G4031" i="3"/>
  <c r="H4030" i="3"/>
  <c r="G4030" i="3"/>
  <c r="H4029" i="3"/>
  <c r="G4029" i="3"/>
  <c r="H4028" i="3"/>
  <c r="G4028" i="3"/>
  <c r="H4027" i="3"/>
  <c r="G4027" i="3"/>
  <c r="H4026" i="3"/>
  <c r="G4026" i="3"/>
  <c r="H4025" i="3"/>
  <c r="G4025" i="3"/>
  <c r="H4024" i="3"/>
  <c r="G4024" i="3"/>
  <c r="H4023" i="3"/>
  <c r="G4023" i="3"/>
  <c r="H4022" i="3"/>
  <c r="G4022" i="3"/>
  <c r="H4021" i="3"/>
  <c r="G4021" i="3"/>
  <c r="H4020" i="3"/>
  <c r="G4020" i="3"/>
  <c r="H4019" i="3"/>
  <c r="G4019" i="3"/>
  <c r="H4018" i="3"/>
  <c r="G4018" i="3"/>
  <c r="H4017" i="3"/>
  <c r="G4017" i="3"/>
  <c r="H4016" i="3"/>
  <c r="G4016" i="3"/>
  <c r="H4015" i="3"/>
  <c r="G4015" i="3"/>
  <c r="H4014" i="3"/>
  <c r="G4014" i="3"/>
  <c r="H4013" i="3"/>
  <c r="G4013" i="3"/>
  <c r="H4012" i="3"/>
  <c r="G4012" i="3"/>
  <c r="H4011" i="3"/>
  <c r="G4011" i="3"/>
  <c r="H4010" i="3"/>
  <c r="G4010" i="3"/>
  <c r="H4009" i="3"/>
  <c r="G4009" i="3"/>
  <c r="H4008" i="3"/>
  <c r="G4008" i="3"/>
  <c r="H4007" i="3"/>
  <c r="G4007" i="3"/>
  <c r="H4006" i="3"/>
  <c r="G4006" i="3"/>
  <c r="H4005" i="3"/>
  <c r="G4005" i="3"/>
  <c r="H4004" i="3"/>
  <c r="G4004" i="3"/>
  <c r="H4003" i="3"/>
  <c r="G4003" i="3"/>
  <c r="H4002" i="3"/>
  <c r="G4002" i="3"/>
  <c r="H4001" i="3"/>
  <c r="G4001" i="3"/>
  <c r="H4000" i="3"/>
  <c r="G4000" i="3"/>
  <c r="H3999" i="3"/>
  <c r="G3999" i="3"/>
  <c r="H3998" i="3"/>
  <c r="G3998" i="3"/>
  <c r="H3997" i="3"/>
  <c r="G3997" i="3"/>
  <c r="H3996" i="3"/>
  <c r="G3996" i="3"/>
  <c r="H3995" i="3"/>
  <c r="G3995" i="3"/>
  <c r="H3994" i="3"/>
  <c r="G3994" i="3"/>
  <c r="H3993" i="3"/>
  <c r="G3993" i="3"/>
  <c r="H3992" i="3"/>
  <c r="G3992" i="3"/>
  <c r="H3991" i="3"/>
  <c r="G3991" i="3"/>
  <c r="H3990" i="3"/>
  <c r="G3990" i="3"/>
  <c r="H3989" i="3"/>
  <c r="G3989" i="3"/>
  <c r="H3988" i="3"/>
  <c r="G3988" i="3"/>
  <c r="H3987" i="3"/>
  <c r="G3987" i="3"/>
  <c r="H3986" i="3"/>
  <c r="G3986" i="3"/>
  <c r="H3985" i="3"/>
  <c r="G3985" i="3"/>
  <c r="H3984" i="3"/>
  <c r="G3984" i="3"/>
  <c r="H3983" i="3"/>
  <c r="G3983" i="3"/>
  <c r="H3982" i="3"/>
  <c r="G3982" i="3"/>
  <c r="H3981" i="3"/>
  <c r="G3981" i="3"/>
  <c r="H3980" i="3"/>
  <c r="G3980" i="3"/>
  <c r="H3979" i="3"/>
  <c r="G3979" i="3"/>
  <c r="H3978" i="3"/>
  <c r="G3978" i="3"/>
  <c r="H3977" i="3"/>
  <c r="G3977" i="3"/>
  <c r="H3976" i="3"/>
  <c r="G3976" i="3"/>
  <c r="H3975" i="3"/>
  <c r="G3975" i="3"/>
  <c r="H3974" i="3"/>
  <c r="G3974" i="3"/>
  <c r="H3973" i="3"/>
  <c r="G3973" i="3"/>
  <c r="H3972" i="3"/>
  <c r="G3972" i="3"/>
  <c r="H3971" i="3"/>
  <c r="G3971" i="3"/>
  <c r="H3970" i="3"/>
  <c r="G3970" i="3"/>
  <c r="H3969" i="3"/>
  <c r="G3969" i="3"/>
  <c r="H3968" i="3"/>
  <c r="G3968" i="3"/>
  <c r="H3967" i="3"/>
  <c r="G3967" i="3"/>
  <c r="H3966" i="3"/>
  <c r="G3966" i="3"/>
  <c r="H3965" i="3"/>
  <c r="G3965" i="3"/>
  <c r="H3964" i="3"/>
  <c r="G3964" i="3"/>
  <c r="H3963" i="3"/>
  <c r="G3963" i="3"/>
  <c r="H3962" i="3"/>
  <c r="G3962" i="3"/>
  <c r="H3961" i="3"/>
  <c r="G3961" i="3"/>
  <c r="H3960" i="3"/>
  <c r="G3960" i="3"/>
  <c r="H3959" i="3"/>
  <c r="G3959" i="3"/>
  <c r="H3958" i="3"/>
  <c r="G3958" i="3"/>
  <c r="H3957" i="3"/>
  <c r="G3957" i="3"/>
  <c r="H3956" i="3"/>
  <c r="G3956" i="3"/>
  <c r="H3955" i="3"/>
  <c r="G3955" i="3"/>
  <c r="H3954" i="3"/>
  <c r="G3954" i="3"/>
  <c r="H3953" i="3"/>
  <c r="G3953" i="3"/>
  <c r="H3952" i="3"/>
  <c r="G3952" i="3"/>
  <c r="H3951" i="3"/>
  <c r="G3951" i="3"/>
  <c r="H3950" i="3"/>
  <c r="G3950" i="3"/>
  <c r="H3949" i="3"/>
  <c r="G3949" i="3"/>
  <c r="H3948" i="3"/>
  <c r="G3948" i="3"/>
  <c r="H3947" i="3"/>
  <c r="G3947" i="3"/>
  <c r="H3946" i="3"/>
  <c r="G3946" i="3"/>
  <c r="H3945" i="3"/>
  <c r="G3945" i="3"/>
  <c r="H3944" i="3"/>
  <c r="G3944" i="3"/>
  <c r="H3943" i="3"/>
  <c r="G3943" i="3"/>
  <c r="H3942" i="3"/>
  <c r="G3942" i="3"/>
  <c r="H3941" i="3"/>
  <c r="G3941" i="3"/>
  <c r="H3940" i="3"/>
  <c r="G3940" i="3"/>
  <c r="H3939" i="3"/>
  <c r="G3939" i="3"/>
  <c r="H3938" i="3"/>
  <c r="G3938" i="3"/>
  <c r="H3937" i="3"/>
  <c r="G3937" i="3"/>
  <c r="H3936" i="3"/>
  <c r="G3936" i="3"/>
  <c r="H3935" i="3"/>
  <c r="G3935" i="3"/>
  <c r="H3934" i="3"/>
  <c r="G3934" i="3"/>
  <c r="H3933" i="3"/>
  <c r="G3933" i="3"/>
  <c r="H3932" i="3"/>
  <c r="G3932" i="3"/>
  <c r="H3931" i="3"/>
  <c r="G3931" i="3"/>
  <c r="H3930" i="3"/>
  <c r="G3930" i="3"/>
  <c r="H3929" i="3"/>
  <c r="G3929" i="3"/>
  <c r="H3928" i="3"/>
  <c r="G3928" i="3"/>
  <c r="H3927" i="3"/>
  <c r="G3927" i="3"/>
  <c r="H3926" i="3"/>
  <c r="G3926" i="3"/>
  <c r="H3925" i="3"/>
  <c r="G3925" i="3"/>
  <c r="H3924" i="3"/>
  <c r="G3924" i="3"/>
  <c r="H3923" i="3"/>
  <c r="G3923" i="3"/>
  <c r="H3922" i="3"/>
  <c r="G3922" i="3"/>
  <c r="H3921" i="3"/>
  <c r="G3921" i="3"/>
  <c r="H3920" i="3"/>
  <c r="G3920" i="3"/>
  <c r="H3919" i="3"/>
  <c r="G3919" i="3"/>
  <c r="H3918" i="3"/>
  <c r="G3918" i="3"/>
  <c r="H3917" i="3"/>
  <c r="G3917" i="3"/>
  <c r="H3916" i="3"/>
  <c r="G3916" i="3"/>
  <c r="H3915" i="3"/>
  <c r="G3915" i="3"/>
  <c r="H3914" i="3"/>
  <c r="G3914" i="3"/>
  <c r="H3913" i="3"/>
  <c r="G3913" i="3"/>
  <c r="H3912" i="3"/>
  <c r="G3912" i="3"/>
  <c r="H3911" i="3"/>
  <c r="G3911" i="3"/>
  <c r="H3910" i="3"/>
  <c r="G3910" i="3"/>
  <c r="H3909" i="3"/>
  <c r="G3909" i="3"/>
  <c r="H3908" i="3"/>
  <c r="G3908" i="3"/>
  <c r="H3907" i="3"/>
  <c r="G3907" i="3"/>
  <c r="H3906" i="3"/>
  <c r="G3906" i="3"/>
  <c r="H3905" i="3"/>
  <c r="G3905" i="3"/>
  <c r="H3904" i="3"/>
  <c r="G3904" i="3"/>
  <c r="H3903" i="3"/>
  <c r="G3903" i="3"/>
  <c r="H3902" i="3"/>
  <c r="G3902" i="3"/>
  <c r="H3901" i="3"/>
  <c r="G3901" i="3"/>
  <c r="H3900" i="3"/>
  <c r="G3900" i="3"/>
  <c r="H3899" i="3"/>
  <c r="G3899" i="3"/>
  <c r="H3898" i="3"/>
  <c r="G3898" i="3"/>
  <c r="H3897" i="3"/>
  <c r="G3897" i="3"/>
  <c r="H3896" i="3"/>
  <c r="G3896" i="3"/>
  <c r="H3895" i="3"/>
  <c r="G3895" i="3"/>
  <c r="H3894" i="3"/>
  <c r="G3894" i="3"/>
  <c r="H3893" i="3"/>
  <c r="G3893" i="3"/>
  <c r="H3892" i="3"/>
  <c r="G3892" i="3"/>
  <c r="H3891" i="3"/>
  <c r="G3891" i="3"/>
  <c r="H3890" i="3"/>
  <c r="G3890" i="3"/>
  <c r="H3889" i="3"/>
  <c r="G3889" i="3"/>
  <c r="H3888" i="3"/>
  <c r="G3888" i="3"/>
  <c r="H3887" i="3"/>
  <c r="G3887" i="3"/>
  <c r="H3886" i="3"/>
  <c r="G3886" i="3"/>
  <c r="H3885" i="3"/>
  <c r="G3885" i="3"/>
  <c r="H3884" i="3"/>
  <c r="G3884" i="3"/>
  <c r="H3883" i="3"/>
  <c r="G3883" i="3"/>
  <c r="H3882" i="3"/>
  <c r="G3882" i="3"/>
  <c r="H3881" i="3"/>
  <c r="G3881" i="3"/>
  <c r="H3880" i="3"/>
  <c r="G3880" i="3"/>
  <c r="H3879" i="3"/>
  <c r="G3879" i="3"/>
  <c r="H3878" i="3"/>
  <c r="G3878" i="3"/>
  <c r="H3877" i="3"/>
  <c r="G3877" i="3"/>
  <c r="H3876" i="3"/>
  <c r="G3876" i="3"/>
  <c r="H3875" i="3"/>
  <c r="G3875" i="3"/>
  <c r="H3874" i="3"/>
  <c r="G3874" i="3"/>
  <c r="H3873" i="3"/>
  <c r="G3873" i="3"/>
  <c r="H3872" i="3"/>
  <c r="G3872" i="3"/>
  <c r="H3871" i="3"/>
  <c r="G3871" i="3"/>
  <c r="H3870" i="3"/>
  <c r="G3870" i="3"/>
  <c r="H3869" i="3"/>
  <c r="G3869" i="3"/>
  <c r="H3868" i="3"/>
  <c r="G3868" i="3"/>
  <c r="H3867" i="3"/>
  <c r="G3867" i="3"/>
  <c r="H3866" i="3"/>
  <c r="G3866" i="3"/>
  <c r="H3865" i="3"/>
  <c r="G3865" i="3"/>
  <c r="H3864" i="3"/>
  <c r="G3864" i="3"/>
  <c r="H3863" i="3"/>
  <c r="G3863" i="3"/>
  <c r="H3862" i="3"/>
  <c r="G3862" i="3"/>
  <c r="H3861" i="3"/>
  <c r="G3861" i="3"/>
  <c r="H3860" i="3"/>
  <c r="G3860" i="3"/>
  <c r="H3859" i="3"/>
  <c r="G3859" i="3"/>
  <c r="H3858" i="3"/>
  <c r="G3858" i="3"/>
  <c r="H3857" i="3"/>
  <c r="G3857" i="3"/>
  <c r="H3856" i="3"/>
  <c r="G3856" i="3"/>
  <c r="H3855" i="3"/>
  <c r="G3855" i="3"/>
  <c r="H3854" i="3"/>
  <c r="G3854" i="3"/>
  <c r="H3853" i="3"/>
  <c r="G3853" i="3"/>
  <c r="H3852" i="3"/>
  <c r="G3852" i="3"/>
  <c r="H3851" i="3"/>
  <c r="G3851" i="3"/>
  <c r="H3850" i="3"/>
  <c r="G3850" i="3"/>
  <c r="H3849" i="3"/>
  <c r="G3849" i="3"/>
  <c r="H3848" i="3"/>
  <c r="G3848" i="3"/>
  <c r="H3847" i="3"/>
  <c r="G3847" i="3"/>
  <c r="H3846" i="3"/>
  <c r="G3846" i="3"/>
  <c r="H3845" i="3"/>
  <c r="G3845" i="3"/>
  <c r="H3844" i="3"/>
  <c r="G3844" i="3"/>
  <c r="H3843" i="3"/>
  <c r="G3843" i="3"/>
  <c r="H3842" i="3"/>
  <c r="G3842" i="3"/>
  <c r="H3841" i="3"/>
  <c r="G3841" i="3"/>
  <c r="H3840" i="3"/>
  <c r="G3840" i="3"/>
  <c r="H3839" i="3"/>
  <c r="G3839" i="3"/>
  <c r="H3838" i="3"/>
  <c r="G3838" i="3"/>
  <c r="H3837" i="3"/>
  <c r="G3837" i="3"/>
  <c r="H3836" i="3"/>
  <c r="G3836" i="3"/>
  <c r="H3835" i="3"/>
  <c r="G3835" i="3"/>
  <c r="H3834" i="3"/>
  <c r="G3834" i="3"/>
  <c r="H3833" i="3"/>
  <c r="G3833" i="3"/>
  <c r="H3832" i="3"/>
  <c r="G3832" i="3"/>
  <c r="H3831" i="3"/>
  <c r="G3831" i="3"/>
  <c r="H3830" i="3"/>
  <c r="G3830" i="3"/>
  <c r="H3829" i="3"/>
  <c r="G3829" i="3"/>
  <c r="H3828" i="3"/>
  <c r="G3828" i="3"/>
  <c r="H3827" i="3"/>
  <c r="G3827" i="3"/>
  <c r="H3826" i="3"/>
  <c r="G3826" i="3"/>
  <c r="H3825" i="3"/>
  <c r="G3825" i="3"/>
  <c r="H3824" i="3"/>
  <c r="G3824" i="3"/>
  <c r="H3823" i="3"/>
  <c r="G3823" i="3"/>
  <c r="H3822" i="3"/>
  <c r="G3822" i="3"/>
  <c r="H3821" i="3"/>
  <c r="G3821" i="3"/>
  <c r="H3820" i="3"/>
  <c r="G3820" i="3"/>
  <c r="H3819" i="3"/>
  <c r="G3819" i="3"/>
  <c r="H3818" i="3"/>
  <c r="G3818" i="3"/>
  <c r="H3817" i="3"/>
  <c r="G3817" i="3"/>
  <c r="H3816" i="3"/>
  <c r="G3816" i="3"/>
  <c r="H3815" i="3"/>
  <c r="G3815" i="3"/>
  <c r="H3814" i="3"/>
  <c r="G3814" i="3"/>
  <c r="H3813" i="3"/>
  <c r="G3813" i="3"/>
  <c r="H3812" i="3"/>
  <c r="G3812" i="3"/>
  <c r="H3811" i="3"/>
  <c r="G3811" i="3"/>
  <c r="H3810" i="3"/>
  <c r="G3810" i="3"/>
  <c r="H3809" i="3"/>
  <c r="G3809" i="3"/>
  <c r="H3808" i="3"/>
  <c r="G3808" i="3"/>
  <c r="H3807" i="3"/>
  <c r="G3807" i="3"/>
  <c r="H3806" i="3"/>
  <c r="G3806" i="3"/>
  <c r="H3805" i="3"/>
  <c r="G3805" i="3"/>
  <c r="H3804" i="3"/>
  <c r="G3804" i="3"/>
  <c r="H3803" i="3"/>
  <c r="G3803" i="3"/>
  <c r="H3802" i="3"/>
  <c r="G3802" i="3"/>
  <c r="H3801" i="3"/>
  <c r="G3801" i="3"/>
  <c r="H3800" i="3"/>
  <c r="G3800" i="3"/>
  <c r="H3799" i="3"/>
  <c r="G3799" i="3"/>
  <c r="H3798" i="3"/>
  <c r="G3798" i="3"/>
  <c r="H3797" i="3"/>
  <c r="G3797" i="3"/>
  <c r="H3796" i="3"/>
  <c r="G3796" i="3"/>
  <c r="H3795" i="3"/>
  <c r="G3795" i="3"/>
  <c r="H3794" i="3"/>
  <c r="G3794" i="3"/>
  <c r="H3793" i="3"/>
  <c r="G3793" i="3"/>
  <c r="H3792" i="3"/>
  <c r="G3792" i="3"/>
  <c r="H3791" i="3"/>
  <c r="G3791" i="3"/>
  <c r="H3790" i="3"/>
  <c r="G3790" i="3"/>
  <c r="H3789" i="3"/>
  <c r="G3789" i="3"/>
  <c r="H3788" i="3"/>
  <c r="G3788" i="3"/>
  <c r="H3787" i="3"/>
  <c r="G3787" i="3"/>
  <c r="H3786" i="3"/>
  <c r="G3786" i="3"/>
  <c r="H3785" i="3"/>
  <c r="G3785" i="3"/>
  <c r="H3784" i="3"/>
  <c r="G3784" i="3"/>
  <c r="H3783" i="3"/>
  <c r="G3783" i="3"/>
  <c r="H3782" i="3"/>
  <c r="G3782" i="3"/>
  <c r="H3781" i="3"/>
  <c r="G3781" i="3"/>
  <c r="H3780" i="3"/>
  <c r="G3780" i="3"/>
  <c r="H3779" i="3"/>
  <c r="G3779" i="3"/>
  <c r="H3778" i="3"/>
  <c r="G3778" i="3"/>
  <c r="H3777" i="3"/>
  <c r="G3777" i="3"/>
  <c r="H3776" i="3"/>
  <c r="G3776" i="3"/>
  <c r="H3775" i="3"/>
  <c r="G3775" i="3"/>
  <c r="H3774" i="3"/>
  <c r="G3774" i="3"/>
  <c r="H3773" i="3"/>
  <c r="G3773" i="3"/>
  <c r="H3772" i="3"/>
  <c r="G3772" i="3"/>
  <c r="H3771" i="3"/>
  <c r="G3771" i="3"/>
  <c r="H3770" i="3"/>
  <c r="G3770" i="3"/>
  <c r="H3769" i="3"/>
  <c r="G3769" i="3"/>
  <c r="H3768" i="3"/>
  <c r="G3768" i="3"/>
  <c r="H3767" i="3"/>
  <c r="G3767" i="3"/>
  <c r="H3766" i="3"/>
  <c r="G3766" i="3"/>
  <c r="H3765" i="3"/>
  <c r="G3765" i="3"/>
  <c r="H3764" i="3"/>
  <c r="G3764" i="3"/>
  <c r="H3763" i="3"/>
  <c r="G3763" i="3"/>
  <c r="H3762" i="3"/>
  <c r="G3762" i="3"/>
  <c r="H3761" i="3"/>
  <c r="G3761" i="3"/>
  <c r="H3760" i="3"/>
  <c r="G3760" i="3"/>
  <c r="H3759" i="3"/>
  <c r="G3759" i="3"/>
  <c r="H3758" i="3"/>
  <c r="G3758" i="3"/>
  <c r="H3757" i="3"/>
  <c r="G3757" i="3"/>
  <c r="H3756" i="3"/>
  <c r="G3756" i="3"/>
  <c r="H3755" i="3"/>
  <c r="G3755" i="3"/>
  <c r="H3754" i="3"/>
  <c r="G3754" i="3"/>
  <c r="H3753" i="3"/>
  <c r="G3753" i="3"/>
  <c r="H3752" i="3"/>
  <c r="G3752" i="3"/>
  <c r="H3751" i="3"/>
  <c r="G3751" i="3"/>
  <c r="H3750" i="3"/>
  <c r="G3750" i="3"/>
  <c r="H3749" i="3"/>
  <c r="G3749" i="3"/>
  <c r="H3748" i="3"/>
  <c r="G3748" i="3"/>
  <c r="H3747" i="3"/>
  <c r="G3747" i="3"/>
  <c r="H3746" i="3"/>
  <c r="G3746" i="3"/>
  <c r="H3745" i="3"/>
  <c r="G3745" i="3"/>
  <c r="H3744" i="3"/>
  <c r="G3744" i="3"/>
  <c r="H3743" i="3"/>
  <c r="G3743" i="3"/>
  <c r="H3742" i="3"/>
  <c r="G3742" i="3"/>
  <c r="H3741" i="3"/>
  <c r="G3741" i="3"/>
  <c r="H3740" i="3"/>
  <c r="G3740" i="3"/>
  <c r="H3739" i="3"/>
  <c r="G3739" i="3"/>
  <c r="H3738" i="3"/>
  <c r="G3738" i="3"/>
  <c r="H3737" i="3"/>
  <c r="G3737" i="3"/>
  <c r="H3736" i="3"/>
  <c r="G3736" i="3"/>
  <c r="H3735" i="3"/>
  <c r="G3735" i="3"/>
  <c r="H3734" i="3"/>
  <c r="G3734" i="3"/>
  <c r="H3733" i="3"/>
  <c r="G3733" i="3"/>
  <c r="H3732" i="3"/>
  <c r="G3732" i="3"/>
  <c r="H3731" i="3"/>
  <c r="G3731" i="3"/>
  <c r="H3730" i="3"/>
  <c r="G3730" i="3"/>
  <c r="H3729" i="3"/>
  <c r="G3729" i="3"/>
  <c r="H3728" i="3"/>
  <c r="G3728" i="3"/>
  <c r="H3727" i="3"/>
  <c r="G3727" i="3"/>
  <c r="H3726" i="3"/>
  <c r="G3726" i="3"/>
  <c r="H3725" i="3"/>
  <c r="G3725" i="3"/>
  <c r="H3724" i="3"/>
  <c r="G3724" i="3"/>
  <c r="H3723" i="3"/>
  <c r="G3723" i="3"/>
  <c r="H3722" i="3"/>
  <c r="G3722" i="3"/>
  <c r="H3721" i="3"/>
  <c r="G3721" i="3"/>
  <c r="H3720" i="3"/>
  <c r="G3720" i="3"/>
  <c r="H3719" i="3"/>
  <c r="G3719" i="3"/>
  <c r="H3718" i="3"/>
  <c r="G3718" i="3"/>
  <c r="H3717" i="3"/>
  <c r="G3717" i="3"/>
  <c r="H3716" i="3"/>
  <c r="G3716" i="3"/>
  <c r="H3715" i="3"/>
  <c r="G3715" i="3"/>
  <c r="H3714" i="3"/>
  <c r="G3714" i="3"/>
  <c r="H3713" i="3"/>
  <c r="G3713" i="3"/>
  <c r="H3712" i="3"/>
  <c r="G3712" i="3"/>
  <c r="H3711" i="3"/>
  <c r="G3711" i="3"/>
  <c r="H3710" i="3"/>
  <c r="G3710" i="3"/>
  <c r="H3709" i="3"/>
  <c r="G3709" i="3"/>
  <c r="H3708" i="3"/>
  <c r="G3708" i="3"/>
  <c r="H3707" i="3"/>
  <c r="G3707" i="3"/>
  <c r="H3706" i="3"/>
  <c r="G3706" i="3"/>
  <c r="H3705" i="3"/>
  <c r="G3705" i="3"/>
  <c r="H3704" i="3"/>
  <c r="G3704" i="3"/>
  <c r="H3703" i="3"/>
  <c r="G3703" i="3"/>
  <c r="H3702" i="3"/>
  <c r="G3702" i="3"/>
  <c r="H3701" i="3"/>
  <c r="G3701" i="3"/>
  <c r="H3700" i="3"/>
  <c r="G3700" i="3"/>
  <c r="H3699" i="3"/>
  <c r="G3699" i="3"/>
  <c r="H3698" i="3"/>
  <c r="G3698" i="3"/>
  <c r="H3697" i="3"/>
  <c r="G3697" i="3"/>
  <c r="H3696" i="3"/>
  <c r="G3696" i="3"/>
  <c r="H3695" i="3"/>
  <c r="G3695" i="3"/>
  <c r="H3694" i="3"/>
  <c r="G3694" i="3"/>
  <c r="H3693" i="3"/>
  <c r="G3693" i="3"/>
  <c r="H3692" i="3"/>
  <c r="G3692" i="3"/>
  <c r="H3691" i="3"/>
  <c r="G3691" i="3"/>
  <c r="H3690" i="3"/>
  <c r="G3690" i="3"/>
  <c r="H3689" i="3"/>
  <c r="G3689" i="3"/>
  <c r="H3688" i="3"/>
  <c r="G3688" i="3"/>
  <c r="H3687" i="3"/>
  <c r="G3687" i="3"/>
  <c r="H3686" i="3"/>
  <c r="G3686" i="3"/>
  <c r="H3685" i="3"/>
  <c r="G3685" i="3"/>
  <c r="H3684" i="3"/>
  <c r="G3684" i="3"/>
  <c r="H3683" i="3"/>
  <c r="G3683" i="3"/>
  <c r="H3682" i="3"/>
  <c r="G3682" i="3"/>
  <c r="H3681" i="3"/>
  <c r="G3681" i="3"/>
  <c r="H3680" i="3"/>
  <c r="G3680" i="3"/>
  <c r="H3679" i="3"/>
  <c r="G3679" i="3"/>
  <c r="H3678" i="3"/>
  <c r="G3678" i="3"/>
  <c r="H3677" i="3"/>
  <c r="G3677" i="3"/>
  <c r="H3676" i="3"/>
  <c r="G3676" i="3"/>
  <c r="H3675" i="3"/>
  <c r="G3675" i="3"/>
  <c r="H3674" i="3"/>
  <c r="G3674" i="3"/>
  <c r="H3673" i="3"/>
  <c r="G3673" i="3"/>
  <c r="H3672" i="3"/>
  <c r="G3672" i="3"/>
  <c r="H3671" i="3"/>
  <c r="G3671" i="3"/>
  <c r="H3670" i="3"/>
  <c r="G3670" i="3"/>
  <c r="H3669" i="3"/>
  <c r="G3669" i="3"/>
  <c r="H3668" i="3"/>
  <c r="G3668" i="3"/>
  <c r="H3667" i="3"/>
  <c r="G3667" i="3"/>
  <c r="H3666" i="3"/>
  <c r="G3666" i="3"/>
  <c r="H3665" i="3"/>
  <c r="G3665" i="3"/>
  <c r="H3664" i="3"/>
  <c r="G3664" i="3"/>
  <c r="H3663" i="3"/>
  <c r="G3663" i="3"/>
  <c r="H3662" i="3"/>
  <c r="G3662" i="3"/>
  <c r="H3661" i="3"/>
  <c r="G3661" i="3"/>
  <c r="H3660" i="3"/>
  <c r="G3660" i="3"/>
  <c r="H3659" i="3"/>
  <c r="G3659" i="3"/>
  <c r="H3658" i="3"/>
  <c r="G3658" i="3"/>
  <c r="H3657" i="3"/>
  <c r="G3657" i="3"/>
  <c r="H3656" i="3"/>
  <c r="G3656" i="3"/>
  <c r="H3655" i="3"/>
  <c r="G3655" i="3"/>
  <c r="H3654" i="3"/>
  <c r="G3654" i="3"/>
  <c r="H3653" i="3"/>
  <c r="G3653" i="3"/>
  <c r="H3652" i="3"/>
  <c r="G3652" i="3"/>
  <c r="H3651" i="3"/>
  <c r="G3651" i="3"/>
  <c r="H3650" i="3"/>
  <c r="G3650" i="3"/>
  <c r="H3649" i="3"/>
  <c r="G3649" i="3"/>
  <c r="H3648" i="3"/>
  <c r="G3648" i="3"/>
  <c r="H3647" i="3"/>
  <c r="G3647" i="3"/>
  <c r="H3646" i="3"/>
  <c r="G3646" i="3"/>
  <c r="H3645" i="3"/>
  <c r="G3645" i="3"/>
  <c r="H3644" i="3"/>
  <c r="G3644" i="3"/>
  <c r="H3643" i="3"/>
  <c r="G3643" i="3"/>
  <c r="H3642" i="3"/>
  <c r="G3642" i="3"/>
  <c r="H3641" i="3"/>
  <c r="G3641" i="3"/>
  <c r="H3640" i="3"/>
  <c r="G3640" i="3"/>
  <c r="H3639" i="3"/>
  <c r="G3639" i="3"/>
  <c r="H3638" i="3"/>
  <c r="G3638" i="3"/>
  <c r="H3637" i="3"/>
  <c r="G3637" i="3"/>
  <c r="H3636" i="3"/>
  <c r="G3636" i="3"/>
  <c r="H3635" i="3"/>
  <c r="G3635" i="3"/>
  <c r="H3634" i="3"/>
  <c r="G3634" i="3"/>
  <c r="H3633" i="3"/>
  <c r="G3633" i="3"/>
  <c r="H3632" i="3"/>
  <c r="G3632" i="3"/>
  <c r="H3631" i="3"/>
  <c r="G3631" i="3"/>
  <c r="H3630" i="3"/>
  <c r="G3630" i="3"/>
  <c r="H3629" i="3"/>
  <c r="G3629" i="3"/>
  <c r="H3628" i="3"/>
  <c r="G3628" i="3"/>
  <c r="H3627" i="3"/>
  <c r="G3627" i="3"/>
  <c r="H3626" i="3"/>
  <c r="G3626" i="3"/>
  <c r="H3625" i="3"/>
  <c r="G3625" i="3"/>
  <c r="H3624" i="3"/>
  <c r="G3624" i="3"/>
  <c r="H3623" i="3"/>
  <c r="G3623" i="3"/>
  <c r="H3622" i="3"/>
  <c r="G3622" i="3"/>
  <c r="H3621" i="3"/>
  <c r="G3621" i="3"/>
  <c r="H3620" i="3"/>
  <c r="G3620" i="3"/>
  <c r="H3619" i="3"/>
  <c r="G3619" i="3"/>
  <c r="H3618" i="3"/>
  <c r="G3618" i="3"/>
  <c r="H3617" i="3"/>
  <c r="G3617" i="3"/>
  <c r="H3616" i="3"/>
  <c r="G3616" i="3"/>
  <c r="H3615" i="3"/>
  <c r="G3615" i="3"/>
  <c r="H3614" i="3"/>
  <c r="G3614" i="3"/>
  <c r="H3613" i="3"/>
  <c r="G3613" i="3"/>
  <c r="H3612" i="3"/>
  <c r="G3612" i="3"/>
  <c r="H3611" i="3"/>
  <c r="G3611" i="3"/>
  <c r="H3610" i="3"/>
  <c r="G3610" i="3"/>
  <c r="H3609" i="3"/>
  <c r="G3609" i="3"/>
  <c r="H3608" i="3"/>
  <c r="G3608" i="3"/>
  <c r="H3607" i="3"/>
  <c r="G3607" i="3"/>
  <c r="H3606" i="3"/>
  <c r="G3606" i="3"/>
  <c r="H3605" i="3"/>
  <c r="G3605" i="3"/>
  <c r="H3604" i="3"/>
  <c r="G3604" i="3"/>
  <c r="H3603" i="3"/>
  <c r="G3603" i="3"/>
  <c r="H3602" i="3"/>
  <c r="G3602" i="3"/>
  <c r="H3601" i="3"/>
  <c r="G3601" i="3"/>
  <c r="H3600" i="3"/>
  <c r="G3600" i="3"/>
  <c r="H3599" i="3"/>
  <c r="G3599" i="3"/>
  <c r="H3598" i="3"/>
  <c r="G3598" i="3"/>
  <c r="H3597" i="3"/>
  <c r="G3597" i="3"/>
  <c r="H3596" i="3"/>
  <c r="G3596" i="3"/>
  <c r="H3595" i="3"/>
  <c r="G3595" i="3"/>
  <c r="H3594" i="3"/>
  <c r="G3594" i="3"/>
  <c r="H3593" i="3"/>
  <c r="G3593" i="3"/>
  <c r="H3592" i="3"/>
  <c r="G3592" i="3"/>
  <c r="H3591" i="3"/>
  <c r="G3591" i="3"/>
  <c r="H3590" i="3"/>
  <c r="G3590" i="3"/>
  <c r="H3589" i="3"/>
  <c r="G3589" i="3"/>
  <c r="H3588" i="3"/>
  <c r="G3588" i="3"/>
  <c r="H3587" i="3"/>
  <c r="G3587" i="3"/>
  <c r="H3586" i="3"/>
  <c r="G3586" i="3"/>
  <c r="H3585" i="3"/>
  <c r="G3585" i="3"/>
  <c r="H3584" i="3"/>
  <c r="G3584" i="3"/>
  <c r="H3583" i="3"/>
  <c r="G3583" i="3"/>
  <c r="H3582" i="3"/>
  <c r="G3582" i="3"/>
  <c r="H3581" i="3"/>
  <c r="G3581" i="3"/>
  <c r="H3580" i="3"/>
  <c r="G3580" i="3"/>
  <c r="H3579" i="3"/>
  <c r="G3579" i="3"/>
  <c r="H3578" i="3"/>
  <c r="G3578" i="3"/>
  <c r="H3577" i="3"/>
  <c r="G3577" i="3"/>
  <c r="H3576" i="3"/>
  <c r="G3576" i="3"/>
  <c r="H3575" i="3"/>
  <c r="G3575" i="3"/>
  <c r="H3574" i="3"/>
  <c r="G3574" i="3"/>
  <c r="H3573" i="3"/>
  <c r="G3573" i="3"/>
  <c r="H3572" i="3"/>
  <c r="G3572" i="3"/>
  <c r="H3571" i="3"/>
  <c r="G3571" i="3"/>
  <c r="H3570" i="3"/>
  <c r="G3570" i="3"/>
  <c r="H3569" i="3"/>
  <c r="G3569" i="3"/>
  <c r="H3568" i="3"/>
  <c r="G3568" i="3"/>
  <c r="H3567" i="3"/>
  <c r="G3567" i="3"/>
  <c r="H3566" i="3"/>
  <c r="G3566" i="3"/>
  <c r="H3565" i="3"/>
  <c r="G3565" i="3"/>
  <c r="H3564" i="3"/>
  <c r="G3564" i="3"/>
  <c r="H3563" i="3"/>
  <c r="G3563" i="3"/>
  <c r="H3562" i="3"/>
  <c r="G3562" i="3"/>
  <c r="H3561" i="3"/>
  <c r="G3561" i="3"/>
  <c r="H3560" i="3"/>
  <c r="G3560" i="3"/>
  <c r="H3559" i="3"/>
  <c r="G3559" i="3"/>
  <c r="H3558" i="3"/>
  <c r="G3558" i="3"/>
  <c r="H3557" i="3"/>
  <c r="G3557" i="3"/>
  <c r="H3556" i="3"/>
  <c r="G3556" i="3"/>
  <c r="H3555" i="3"/>
  <c r="G3555" i="3"/>
  <c r="H3554" i="3"/>
  <c r="G3554" i="3"/>
  <c r="H3553" i="3"/>
  <c r="G3553" i="3"/>
  <c r="H3552" i="3"/>
  <c r="G3552" i="3"/>
  <c r="H3551" i="3"/>
  <c r="G3551" i="3"/>
  <c r="H3550" i="3"/>
  <c r="G3550" i="3"/>
  <c r="H3549" i="3"/>
  <c r="G3549" i="3"/>
  <c r="H3548" i="3"/>
  <c r="G3548" i="3"/>
  <c r="H3547" i="3"/>
  <c r="G3547" i="3"/>
  <c r="H3546" i="3"/>
  <c r="G3546" i="3"/>
  <c r="H3545" i="3"/>
  <c r="G3545" i="3"/>
  <c r="H3544" i="3"/>
  <c r="G3544" i="3"/>
  <c r="H3543" i="3"/>
  <c r="G3543" i="3"/>
  <c r="H3542" i="3"/>
  <c r="G3542" i="3"/>
  <c r="H3541" i="3"/>
  <c r="G3541" i="3"/>
  <c r="H3540" i="3"/>
  <c r="G3540" i="3"/>
  <c r="H3539" i="3"/>
  <c r="G3539" i="3"/>
  <c r="H3538" i="3"/>
  <c r="G3538" i="3"/>
  <c r="H3537" i="3"/>
  <c r="G3537" i="3"/>
  <c r="H3536" i="3"/>
  <c r="G3536" i="3"/>
  <c r="H3535" i="3"/>
  <c r="G3535" i="3"/>
  <c r="H3534" i="3"/>
  <c r="G3534" i="3"/>
  <c r="H3533" i="3"/>
  <c r="G3533" i="3"/>
  <c r="H3532" i="3"/>
  <c r="G3532" i="3"/>
  <c r="H3531" i="3"/>
  <c r="G3531" i="3"/>
  <c r="H3530" i="3"/>
  <c r="G3530" i="3"/>
  <c r="H3529" i="3"/>
  <c r="G3529" i="3"/>
  <c r="H3528" i="3"/>
  <c r="G3528" i="3"/>
  <c r="H3527" i="3"/>
  <c r="G3527" i="3"/>
  <c r="H3526" i="3"/>
  <c r="G3526" i="3"/>
  <c r="H3525" i="3"/>
  <c r="G3525" i="3"/>
  <c r="H3524" i="3"/>
  <c r="G3524" i="3"/>
  <c r="H3523" i="3"/>
  <c r="G3523" i="3"/>
  <c r="H3522" i="3"/>
  <c r="G3522" i="3"/>
  <c r="H3521" i="3"/>
  <c r="G3521" i="3"/>
  <c r="H3520" i="3"/>
  <c r="G3520" i="3"/>
  <c r="H3519" i="3"/>
  <c r="G3519" i="3"/>
  <c r="H3518" i="3"/>
  <c r="G3518" i="3"/>
  <c r="H3517" i="3"/>
  <c r="G3517" i="3"/>
  <c r="H3516" i="3"/>
  <c r="G3516" i="3"/>
  <c r="H3515" i="3"/>
  <c r="G3515" i="3"/>
  <c r="H3514" i="3"/>
  <c r="G3514" i="3"/>
  <c r="H3513" i="3"/>
  <c r="G3513" i="3"/>
  <c r="H3512" i="3"/>
  <c r="G3512" i="3"/>
  <c r="H3511" i="3"/>
  <c r="G3511" i="3"/>
  <c r="H3510" i="3"/>
  <c r="G3510" i="3"/>
  <c r="H3509" i="3"/>
  <c r="G3509" i="3"/>
  <c r="H3508" i="3"/>
  <c r="G3508" i="3"/>
  <c r="H3507" i="3"/>
  <c r="G3507" i="3"/>
  <c r="H3506" i="3"/>
  <c r="G3506" i="3"/>
  <c r="H3505" i="3"/>
  <c r="G3505" i="3"/>
  <c r="H3504" i="3"/>
  <c r="G3504" i="3"/>
  <c r="H3503" i="3"/>
  <c r="G3503" i="3"/>
  <c r="H3502" i="3"/>
  <c r="G3502" i="3"/>
  <c r="H3501" i="3"/>
  <c r="G3501" i="3"/>
  <c r="H3500" i="3"/>
  <c r="G3500" i="3"/>
  <c r="H3499" i="3"/>
  <c r="G3499" i="3"/>
  <c r="H3498" i="3"/>
  <c r="G3498" i="3"/>
  <c r="H3497" i="3"/>
  <c r="G3497" i="3"/>
  <c r="H3496" i="3"/>
  <c r="G3496" i="3"/>
  <c r="H3495" i="3"/>
  <c r="G3495" i="3"/>
  <c r="H3494" i="3"/>
  <c r="G3494" i="3"/>
  <c r="H3493" i="3"/>
  <c r="G3493" i="3"/>
  <c r="H3492" i="3"/>
  <c r="G3492" i="3"/>
  <c r="H3491" i="3"/>
  <c r="G3491" i="3"/>
  <c r="H3490" i="3"/>
  <c r="G3490" i="3"/>
  <c r="H3489" i="3"/>
  <c r="G3489" i="3"/>
  <c r="H3488" i="3"/>
  <c r="G3488" i="3"/>
  <c r="H3487" i="3"/>
  <c r="G3487" i="3"/>
  <c r="H3486" i="3"/>
  <c r="G3486" i="3"/>
  <c r="H3485" i="3"/>
  <c r="G3485" i="3"/>
  <c r="H3484" i="3"/>
  <c r="G3484" i="3"/>
  <c r="H3483" i="3"/>
  <c r="G3483" i="3"/>
  <c r="H3482" i="3"/>
  <c r="G3482" i="3"/>
  <c r="H3481" i="3"/>
  <c r="G3481" i="3"/>
  <c r="H3480" i="3"/>
  <c r="G3480" i="3"/>
  <c r="H3479" i="3"/>
  <c r="G3479" i="3"/>
  <c r="H3478" i="3"/>
  <c r="G3478" i="3"/>
  <c r="H3477" i="3"/>
  <c r="G3477" i="3"/>
  <c r="H3476" i="3"/>
  <c r="G3476" i="3"/>
  <c r="H3475" i="3"/>
  <c r="G3475" i="3"/>
  <c r="H3474" i="3"/>
  <c r="G3474" i="3"/>
  <c r="H3473" i="3"/>
  <c r="G3473" i="3"/>
  <c r="H3472" i="3"/>
  <c r="G3472" i="3"/>
  <c r="H3471" i="3"/>
  <c r="G3471" i="3"/>
  <c r="H3470" i="3"/>
  <c r="G3470" i="3"/>
  <c r="H3469" i="3"/>
  <c r="G3469" i="3"/>
  <c r="H3468" i="3"/>
  <c r="G3468" i="3"/>
  <c r="H3467" i="3"/>
  <c r="G3467" i="3"/>
  <c r="H3466" i="3"/>
  <c r="G3466" i="3"/>
  <c r="H3465" i="3"/>
  <c r="G3465" i="3"/>
  <c r="H3464" i="3"/>
  <c r="G3464" i="3"/>
  <c r="H3463" i="3"/>
  <c r="G3463" i="3"/>
  <c r="H3462" i="3"/>
  <c r="G3462" i="3"/>
  <c r="H3461" i="3"/>
  <c r="G3461" i="3"/>
  <c r="H3460" i="3"/>
  <c r="G3460" i="3"/>
  <c r="H3459" i="3"/>
  <c r="G3459" i="3"/>
  <c r="H3458" i="3"/>
  <c r="G3458" i="3"/>
  <c r="H3457" i="3"/>
  <c r="G3457" i="3"/>
  <c r="H3456" i="3"/>
  <c r="G3456" i="3"/>
  <c r="H3455" i="3"/>
  <c r="G3455" i="3"/>
  <c r="H3454" i="3"/>
  <c r="G3454" i="3"/>
  <c r="H3453" i="3"/>
  <c r="G3453" i="3"/>
  <c r="H3452" i="3"/>
  <c r="G3452" i="3"/>
  <c r="H3451" i="3"/>
  <c r="G3451" i="3"/>
  <c r="H3450" i="3"/>
  <c r="G3450" i="3"/>
  <c r="H3449" i="3"/>
  <c r="G3449" i="3"/>
  <c r="H3448" i="3"/>
  <c r="G3448" i="3"/>
  <c r="H3447" i="3"/>
  <c r="G3447" i="3"/>
  <c r="H3446" i="3"/>
  <c r="G3446" i="3"/>
  <c r="H3445" i="3"/>
  <c r="G3445" i="3"/>
  <c r="H3444" i="3"/>
  <c r="G3444" i="3"/>
  <c r="H3443" i="3"/>
  <c r="G3443" i="3"/>
  <c r="H3442" i="3"/>
  <c r="G3442" i="3"/>
  <c r="H3441" i="3"/>
  <c r="G3441" i="3"/>
  <c r="H3440" i="3"/>
  <c r="G3440" i="3"/>
  <c r="H3439" i="3"/>
  <c r="G3439" i="3"/>
  <c r="H3438" i="3"/>
  <c r="G3438" i="3"/>
  <c r="H3437" i="3"/>
  <c r="G3437" i="3"/>
  <c r="H3436" i="3"/>
  <c r="G3436" i="3"/>
  <c r="H3435" i="3"/>
  <c r="G3435" i="3"/>
  <c r="H3434" i="3"/>
  <c r="G3434" i="3"/>
  <c r="H3433" i="3"/>
  <c r="G3433" i="3"/>
  <c r="H3432" i="3"/>
  <c r="G3432" i="3"/>
  <c r="H3431" i="3"/>
  <c r="G3431" i="3"/>
  <c r="H3430" i="3"/>
  <c r="G3430" i="3"/>
  <c r="H3429" i="3"/>
  <c r="G3429" i="3"/>
  <c r="H3428" i="3"/>
  <c r="G3428" i="3"/>
  <c r="H3427" i="3"/>
  <c r="G3427" i="3"/>
  <c r="H3426" i="3"/>
  <c r="G3426" i="3"/>
  <c r="H3425" i="3"/>
  <c r="G3425" i="3"/>
  <c r="H3424" i="3"/>
  <c r="G3424" i="3"/>
  <c r="H3423" i="3"/>
  <c r="G3423" i="3"/>
  <c r="H3422" i="3"/>
  <c r="G3422" i="3"/>
  <c r="H3421" i="3"/>
  <c r="G3421" i="3"/>
  <c r="H3420" i="3"/>
  <c r="G3420" i="3"/>
  <c r="H3419" i="3"/>
  <c r="G3419" i="3"/>
  <c r="H3418" i="3"/>
  <c r="G3418" i="3"/>
  <c r="H3417" i="3"/>
  <c r="G3417" i="3"/>
  <c r="H3416" i="3"/>
  <c r="G3416" i="3"/>
  <c r="H3415" i="3"/>
  <c r="G3415" i="3"/>
  <c r="H3414" i="3"/>
  <c r="G3414" i="3"/>
  <c r="H3413" i="3"/>
  <c r="G3413" i="3"/>
  <c r="H3412" i="3"/>
  <c r="G3412" i="3"/>
  <c r="H3411" i="3"/>
  <c r="G3411" i="3"/>
  <c r="H3410" i="3"/>
  <c r="G3410" i="3"/>
  <c r="H3409" i="3"/>
  <c r="G3409" i="3"/>
  <c r="H3408" i="3"/>
  <c r="G3408" i="3"/>
  <c r="H3407" i="3"/>
  <c r="G3407" i="3"/>
  <c r="H3406" i="3"/>
  <c r="G3406" i="3"/>
  <c r="H3405" i="3"/>
  <c r="G3405" i="3"/>
  <c r="H3404" i="3"/>
  <c r="G3404" i="3"/>
  <c r="H3403" i="3"/>
  <c r="G3403" i="3"/>
  <c r="H3402" i="3"/>
  <c r="G3402" i="3"/>
  <c r="H3401" i="3"/>
  <c r="G3401" i="3"/>
  <c r="H3400" i="3"/>
  <c r="G3400" i="3"/>
  <c r="H3399" i="3"/>
  <c r="G3399" i="3"/>
  <c r="H3398" i="3"/>
  <c r="G3398" i="3"/>
  <c r="H3397" i="3"/>
  <c r="G3397" i="3"/>
  <c r="H3396" i="3"/>
  <c r="G3396" i="3"/>
  <c r="H3395" i="3"/>
  <c r="G3395" i="3"/>
  <c r="H3394" i="3"/>
  <c r="G3394" i="3"/>
  <c r="H3393" i="3"/>
  <c r="G3393" i="3"/>
  <c r="H3392" i="3"/>
  <c r="G3392" i="3"/>
  <c r="H3391" i="3"/>
  <c r="G3391" i="3"/>
  <c r="H3390" i="3"/>
  <c r="G3390" i="3"/>
  <c r="H3389" i="3"/>
  <c r="G3389" i="3"/>
  <c r="H3388" i="3"/>
  <c r="G3388" i="3"/>
  <c r="H3387" i="3"/>
  <c r="G3387" i="3"/>
  <c r="H3386" i="3"/>
  <c r="G3386" i="3"/>
  <c r="H3385" i="3"/>
  <c r="G3385" i="3"/>
  <c r="H3384" i="3"/>
  <c r="G3384" i="3"/>
  <c r="H3383" i="3"/>
  <c r="G3383" i="3"/>
  <c r="H3382" i="3"/>
  <c r="G3382" i="3"/>
  <c r="H3381" i="3"/>
  <c r="G3381" i="3"/>
  <c r="H3380" i="3"/>
  <c r="G3380" i="3"/>
  <c r="H3379" i="3"/>
  <c r="G3379" i="3"/>
  <c r="H3378" i="3"/>
  <c r="G3378" i="3"/>
  <c r="H3377" i="3"/>
  <c r="G3377" i="3"/>
  <c r="H3376" i="3"/>
  <c r="G3376" i="3"/>
  <c r="H3375" i="3"/>
  <c r="G3375" i="3"/>
  <c r="H3374" i="3"/>
  <c r="G3374" i="3"/>
  <c r="H3373" i="3"/>
  <c r="G3373" i="3"/>
  <c r="H3372" i="3"/>
  <c r="G3372" i="3"/>
  <c r="H3371" i="3"/>
  <c r="G3371" i="3"/>
  <c r="H3370" i="3"/>
  <c r="G3370" i="3"/>
  <c r="H3369" i="3"/>
  <c r="G3369" i="3"/>
  <c r="H3368" i="3"/>
  <c r="G3368" i="3"/>
  <c r="H3367" i="3"/>
  <c r="G3367" i="3"/>
  <c r="H3366" i="3"/>
  <c r="G3366" i="3"/>
  <c r="H3365" i="3"/>
  <c r="G3365" i="3"/>
  <c r="H3364" i="3"/>
  <c r="G3364" i="3"/>
  <c r="H3363" i="3"/>
  <c r="G3363" i="3"/>
  <c r="H3362" i="3"/>
  <c r="G3362" i="3"/>
  <c r="H3361" i="3"/>
  <c r="G3361" i="3"/>
  <c r="H3360" i="3"/>
  <c r="G3360" i="3"/>
  <c r="H3359" i="3"/>
  <c r="G3359" i="3"/>
  <c r="H3358" i="3"/>
  <c r="G3358" i="3"/>
  <c r="H3357" i="3"/>
  <c r="G3357" i="3"/>
  <c r="H3356" i="3"/>
  <c r="G3356" i="3"/>
  <c r="H3355" i="3"/>
  <c r="G3355" i="3"/>
  <c r="H3354" i="3"/>
  <c r="G3354" i="3"/>
  <c r="H3353" i="3"/>
  <c r="G3353" i="3"/>
  <c r="H3352" i="3"/>
  <c r="G3352" i="3"/>
  <c r="H3351" i="3"/>
  <c r="G3351" i="3"/>
  <c r="H3350" i="3"/>
  <c r="G3350" i="3"/>
  <c r="H3349" i="3"/>
  <c r="G3349" i="3"/>
  <c r="H3348" i="3"/>
  <c r="G3348" i="3"/>
  <c r="H3347" i="3"/>
  <c r="G3347" i="3"/>
  <c r="H3346" i="3"/>
  <c r="G3346" i="3"/>
  <c r="H3345" i="3"/>
  <c r="G3345" i="3"/>
  <c r="H3344" i="3"/>
  <c r="G3344" i="3"/>
  <c r="H3343" i="3"/>
  <c r="G3343" i="3"/>
  <c r="H3342" i="3"/>
  <c r="G3342" i="3"/>
  <c r="H3341" i="3"/>
  <c r="G3341" i="3"/>
  <c r="H3340" i="3"/>
  <c r="G3340" i="3"/>
  <c r="H3339" i="3"/>
  <c r="G3339" i="3"/>
  <c r="H3338" i="3"/>
  <c r="G3338" i="3"/>
  <c r="H3337" i="3"/>
  <c r="G3337" i="3"/>
  <c r="H3336" i="3"/>
  <c r="G3336" i="3"/>
  <c r="H3335" i="3"/>
  <c r="G3335" i="3"/>
  <c r="H3334" i="3"/>
  <c r="G3334" i="3"/>
  <c r="H3333" i="3"/>
  <c r="G3333" i="3"/>
  <c r="H3332" i="3"/>
  <c r="G3332" i="3"/>
  <c r="H3331" i="3"/>
  <c r="G3331" i="3"/>
  <c r="H3330" i="3"/>
  <c r="G3330" i="3"/>
  <c r="H3329" i="3"/>
  <c r="G3329" i="3"/>
  <c r="H3328" i="3"/>
  <c r="G3328" i="3"/>
  <c r="H3327" i="3"/>
  <c r="G3327" i="3"/>
  <c r="H3326" i="3"/>
  <c r="G3326" i="3"/>
  <c r="H3325" i="3"/>
  <c r="G3325" i="3"/>
  <c r="H3324" i="3"/>
  <c r="G3324" i="3"/>
  <c r="H3323" i="3"/>
  <c r="G3323" i="3"/>
  <c r="H3322" i="3"/>
  <c r="G3322" i="3"/>
  <c r="H3321" i="3"/>
  <c r="G3321" i="3"/>
  <c r="H3320" i="3"/>
  <c r="G3320" i="3"/>
  <c r="H3319" i="3"/>
  <c r="G3319" i="3"/>
  <c r="H3318" i="3"/>
  <c r="G3318" i="3"/>
  <c r="H3317" i="3"/>
  <c r="G3317" i="3"/>
  <c r="H3316" i="3"/>
  <c r="G3316" i="3"/>
  <c r="H3315" i="3"/>
  <c r="G3315" i="3"/>
  <c r="H3314" i="3"/>
  <c r="G3314" i="3"/>
  <c r="H3313" i="3"/>
  <c r="G3313" i="3"/>
  <c r="H3312" i="3"/>
  <c r="G3312" i="3"/>
  <c r="H3311" i="3"/>
  <c r="G3311" i="3"/>
  <c r="H3310" i="3"/>
  <c r="G3310" i="3"/>
  <c r="H3309" i="3"/>
  <c r="G3309" i="3"/>
  <c r="H3308" i="3"/>
  <c r="G3308" i="3"/>
  <c r="H3307" i="3"/>
  <c r="G3307" i="3"/>
  <c r="H3306" i="3"/>
  <c r="G3306" i="3"/>
  <c r="H3305" i="3"/>
  <c r="G3305" i="3"/>
  <c r="H3304" i="3"/>
  <c r="G3304" i="3"/>
  <c r="H3303" i="3"/>
  <c r="G3303" i="3"/>
  <c r="H3302" i="3"/>
  <c r="G3302" i="3"/>
  <c r="H3301" i="3"/>
  <c r="G3301" i="3"/>
  <c r="H3300" i="3"/>
  <c r="G3300" i="3"/>
  <c r="H3299" i="3"/>
  <c r="G3299" i="3"/>
  <c r="H3298" i="3"/>
  <c r="G3298" i="3"/>
  <c r="H3297" i="3"/>
  <c r="G3297" i="3"/>
  <c r="H3296" i="3"/>
  <c r="G3296" i="3"/>
  <c r="H3295" i="3"/>
  <c r="G3295" i="3"/>
  <c r="H3294" i="3"/>
  <c r="G3294" i="3"/>
  <c r="H3293" i="3"/>
  <c r="G3293" i="3"/>
  <c r="H3292" i="3"/>
  <c r="G3292" i="3"/>
  <c r="H3291" i="3"/>
  <c r="G3291" i="3"/>
  <c r="H3290" i="3"/>
  <c r="G3290" i="3"/>
  <c r="H3289" i="3"/>
  <c r="G3289" i="3"/>
  <c r="H3288" i="3"/>
  <c r="G3288" i="3"/>
  <c r="H3287" i="3"/>
  <c r="G3287" i="3"/>
  <c r="H3286" i="3"/>
  <c r="G3286" i="3"/>
  <c r="H3285" i="3"/>
  <c r="G3285" i="3"/>
  <c r="H3284" i="3"/>
  <c r="G3284" i="3"/>
  <c r="H3283" i="3"/>
  <c r="G3283" i="3"/>
  <c r="H3282" i="3"/>
  <c r="G3282" i="3"/>
  <c r="H3281" i="3"/>
  <c r="G3281" i="3"/>
  <c r="H3280" i="3"/>
  <c r="G3280" i="3"/>
  <c r="H3279" i="3"/>
  <c r="G3279" i="3"/>
  <c r="H3278" i="3"/>
  <c r="G3278" i="3"/>
  <c r="H3277" i="3"/>
  <c r="G3277" i="3"/>
  <c r="H3276" i="3"/>
  <c r="G3276" i="3"/>
  <c r="H3275" i="3"/>
  <c r="G3275" i="3"/>
  <c r="H3274" i="3"/>
  <c r="G3274" i="3"/>
  <c r="H3273" i="3"/>
  <c r="G3273" i="3"/>
  <c r="H3272" i="3"/>
  <c r="G3272" i="3"/>
  <c r="H3271" i="3"/>
  <c r="G3271" i="3"/>
  <c r="H3270" i="3"/>
  <c r="G3270" i="3"/>
  <c r="H3269" i="3"/>
  <c r="G3269" i="3"/>
  <c r="H3268" i="3"/>
  <c r="G3268" i="3"/>
  <c r="H3267" i="3"/>
  <c r="G3267" i="3"/>
  <c r="H3266" i="3"/>
  <c r="G3266" i="3"/>
  <c r="H3265" i="3"/>
  <c r="G3265" i="3"/>
  <c r="H3264" i="3"/>
  <c r="G3264" i="3"/>
  <c r="H3263" i="3"/>
  <c r="G3263" i="3"/>
  <c r="H3262" i="3"/>
  <c r="G3262" i="3"/>
  <c r="H3261" i="3"/>
  <c r="G3261" i="3"/>
  <c r="H3260" i="3"/>
  <c r="G3260" i="3"/>
  <c r="H3259" i="3"/>
  <c r="G3259" i="3"/>
  <c r="H3258" i="3"/>
  <c r="G3258" i="3"/>
  <c r="H3257" i="3"/>
  <c r="G3257" i="3"/>
  <c r="H3256" i="3"/>
  <c r="G3256" i="3"/>
  <c r="H3255" i="3"/>
  <c r="G3255" i="3"/>
  <c r="H3254" i="3"/>
  <c r="G3254" i="3"/>
  <c r="H3253" i="3"/>
  <c r="G3253" i="3"/>
  <c r="H3252" i="3"/>
  <c r="G3252" i="3"/>
  <c r="H3251" i="3"/>
  <c r="G3251" i="3"/>
  <c r="H3250" i="3"/>
  <c r="G3250" i="3"/>
  <c r="H3249" i="3"/>
  <c r="G3249" i="3"/>
  <c r="H3248" i="3"/>
  <c r="G3248" i="3"/>
  <c r="H3247" i="3"/>
  <c r="G3247" i="3"/>
  <c r="H3246" i="3"/>
  <c r="G3246" i="3"/>
  <c r="H3245" i="3"/>
  <c r="G3245" i="3"/>
  <c r="H3244" i="3"/>
  <c r="G3244" i="3"/>
  <c r="H3243" i="3"/>
  <c r="G3243" i="3"/>
  <c r="H3242" i="3"/>
  <c r="G3242" i="3"/>
  <c r="H3241" i="3"/>
  <c r="G3241" i="3"/>
  <c r="H3240" i="3"/>
  <c r="G3240" i="3"/>
  <c r="H3239" i="3"/>
  <c r="G3239" i="3"/>
  <c r="H3238" i="3"/>
  <c r="G3238" i="3"/>
  <c r="H3237" i="3"/>
  <c r="G3237" i="3"/>
  <c r="H3236" i="3"/>
  <c r="G3236" i="3"/>
  <c r="H3235" i="3"/>
  <c r="G3235" i="3"/>
  <c r="H3234" i="3"/>
  <c r="G3234" i="3"/>
  <c r="H3233" i="3"/>
  <c r="G3233" i="3"/>
  <c r="H3232" i="3"/>
  <c r="G3232" i="3"/>
  <c r="H3231" i="3"/>
  <c r="G3231" i="3"/>
  <c r="H3230" i="3"/>
  <c r="G3230" i="3"/>
  <c r="H3229" i="3"/>
  <c r="G3229" i="3"/>
  <c r="H3228" i="3"/>
  <c r="G3228" i="3"/>
  <c r="H3227" i="3"/>
  <c r="G3227" i="3"/>
  <c r="H3226" i="3"/>
  <c r="G3226" i="3"/>
  <c r="H3225" i="3"/>
  <c r="G3225" i="3"/>
  <c r="H3224" i="3"/>
  <c r="G3224" i="3"/>
  <c r="H3223" i="3"/>
  <c r="G3223" i="3"/>
  <c r="H3222" i="3"/>
  <c r="G3222" i="3"/>
  <c r="H3221" i="3"/>
  <c r="G3221" i="3"/>
  <c r="H3220" i="3"/>
  <c r="G3220" i="3"/>
  <c r="H3219" i="3"/>
  <c r="G3219" i="3"/>
  <c r="H3218" i="3"/>
  <c r="G3218" i="3"/>
  <c r="H3217" i="3"/>
  <c r="G3217" i="3"/>
  <c r="H3216" i="3"/>
  <c r="G3216" i="3"/>
  <c r="H3215" i="3"/>
  <c r="G3215" i="3"/>
  <c r="H3214" i="3"/>
  <c r="G3214" i="3"/>
  <c r="H3213" i="3"/>
  <c r="G3213" i="3"/>
  <c r="H3212" i="3"/>
  <c r="G3212" i="3"/>
  <c r="H3211" i="3"/>
  <c r="G3211" i="3"/>
  <c r="H3210" i="3"/>
  <c r="G3210" i="3"/>
  <c r="H3209" i="3"/>
  <c r="G3209" i="3"/>
  <c r="H3208" i="3"/>
  <c r="G3208" i="3"/>
  <c r="H3207" i="3"/>
  <c r="G3207" i="3"/>
  <c r="H3206" i="3"/>
  <c r="G3206" i="3"/>
  <c r="H3205" i="3"/>
  <c r="G3205" i="3"/>
  <c r="H3204" i="3"/>
  <c r="G3204" i="3"/>
  <c r="H3203" i="3"/>
  <c r="G3203" i="3"/>
  <c r="H3202" i="3"/>
  <c r="G3202" i="3"/>
  <c r="H3201" i="3"/>
  <c r="G3201" i="3"/>
  <c r="H3200" i="3"/>
  <c r="G3200" i="3"/>
  <c r="H3199" i="3"/>
  <c r="G3199" i="3"/>
  <c r="H3198" i="3"/>
  <c r="G3198" i="3"/>
  <c r="H3197" i="3"/>
  <c r="G3197" i="3"/>
  <c r="H3196" i="3"/>
  <c r="G3196" i="3"/>
  <c r="H3195" i="3"/>
  <c r="G3195" i="3"/>
  <c r="H3194" i="3"/>
  <c r="G3194" i="3"/>
  <c r="H3193" i="3"/>
  <c r="G3193" i="3"/>
  <c r="H3192" i="3"/>
  <c r="G3192" i="3"/>
  <c r="H3191" i="3"/>
  <c r="G3191" i="3"/>
  <c r="H3190" i="3"/>
  <c r="G3190" i="3"/>
  <c r="H3189" i="3"/>
  <c r="G3189" i="3"/>
  <c r="H3188" i="3"/>
  <c r="G3188" i="3"/>
  <c r="H3187" i="3"/>
  <c r="G3187" i="3"/>
  <c r="H3186" i="3"/>
  <c r="G3186" i="3"/>
  <c r="H3185" i="3"/>
  <c r="G3185" i="3"/>
  <c r="H3184" i="3"/>
  <c r="G3184" i="3"/>
  <c r="H3183" i="3"/>
  <c r="G3183" i="3"/>
  <c r="H3182" i="3"/>
  <c r="G3182" i="3"/>
  <c r="H3181" i="3"/>
  <c r="G3181" i="3"/>
  <c r="H3180" i="3"/>
  <c r="G3180" i="3"/>
  <c r="H3179" i="3"/>
  <c r="G3179" i="3"/>
  <c r="H3178" i="3"/>
  <c r="G3178" i="3"/>
  <c r="H3177" i="3"/>
  <c r="G3177" i="3"/>
  <c r="H3176" i="3"/>
  <c r="G3176" i="3"/>
  <c r="H3175" i="3"/>
  <c r="G3175" i="3"/>
  <c r="H3174" i="3"/>
  <c r="G3174" i="3"/>
  <c r="H3173" i="3"/>
  <c r="G3173" i="3"/>
  <c r="H3172" i="3"/>
  <c r="G3172" i="3"/>
  <c r="H3171" i="3"/>
  <c r="G3171" i="3"/>
  <c r="H3170" i="3"/>
  <c r="G3170" i="3"/>
  <c r="H3169" i="3"/>
  <c r="G3169" i="3"/>
  <c r="H3168" i="3"/>
  <c r="G3168" i="3"/>
  <c r="H3167" i="3"/>
  <c r="G3167" i="3"/>
  <c r="H3166" i="3"/>
  <c r="G3166" i="3"/>
  <c r="H3165" i="3"/>
  <c r="G3165" i="3"/>
  <c r="H3164" i="3"/>
  <c r="G3164" i="3"/>
  <c r="H3163" i="3"/>
  <c r="G3163" i="3"/>
  <c r="H3162" i="3"/>
  <c r="G3162" i="3"/>
  <c r="H3161" i="3"/>
  <c r="G3161" i="3"/>
  <c r="H3160" i="3"/>
  <c r="G3160" i="3"/>
  <c r="H3159" i="3"/>
  <c r="G3159" i="3"/>
  <c r="H3158" i="3"/>
  <c r="G3158" i="3"/>
  <c r="H3157" i="3"/>
  <c r="G3157" i="3"/>
  <c r="H3156" i="3"/>
  <c r="G3156" i="3"/>
  <c r="H3155" i="3"/>
  <c r="G3155" i="3"/>
  <c r="H3154" i="3"/>
  <c r="G3154" i="3"/>
  <c r="H3153" i="3"/>
  <c r="G3153" i="3"/>
  <c r="H3152" i="3"/>
  <c r="G3152" i="3"/>
  <c r="H3151" i="3"/>
  <c r="G3151" i="3"/>
  <c r="H3150" i="3"/>
  <c r="G3150" i="3"/>
  <c r="H3149" i="3"/>
  <c r="G3149" i="3"/>
  <c r="H3148" i="3"/>
  <c r="G3148" i="3"/>
  <c r="H3147" i="3"/>
  <c r="G3147" i="3"/>
  <c r="H3146" i="3"/>
  <c r="G3146" i="3"/>
  <c r="H3145" i="3"/>
  <c r="G3145" i="3"/>
  <c r="H3144" i="3"/>
  <c r="G3144" i="3"/>
  <c r="H3143" i="3"/>
  <c r="G3143" i="3"/>
  <c r="H3142" i="3"/>
  <c r="G3142" i="3"/>
  <c r="H3141" i="3"/>
  <c r="G3141" i="3"/>
  <c r="H3140" i="3"/>
  <c r="G3140" i="3"/>
  <c r="H3139" i="3"/>
  <c r="G3139" i="3"/>
  <c r="H3138" i="3"/>
  <c r="G3138" i="3"/>
  <c r="H3137" i="3"/>
  <c r="G3137" i="3"/>
  <c r="H3136" i="3"/>
  <c r="G3136" i="3"/>
  <c r="H3135" i="3"/>
  <c r="G3135" i="3"/>
  <c r="H3134" i="3"/>
  <c r="G3134" i="3"/>
  <c r="H3133" i="3"/>
  <c r="G3133" i="3"/>
  <c r="H3132" i="3"/>
  <c r="G3132" i="3"/>
  <c r="H3131" i="3"/>
  <c r="G3131" i="3"/>
  <c r="H3130" i="3"/>
  <c r="G3130" i="3"/>
  <c r="H3129" i="3"/>
  <c r="G3129" i="3"/>
  <c r="H3128" i="3"/>
  <c r="G3128" i="3"/>
  <c r="H3127" i="3"/>
  <c r="G3127" i="3"/>
  <c r="H3126" i="3"/>
  <c r="G3126" i="3"/>
  <c r="H3125" i="3"/>
  <c r="G3125" i="3"/>
  <c r="H3124" i="3"/>
  <c r="G3124" i="3"/>
  <c r="H3123" i="3"/>
  <c r="G3123" i="3"/>
  <c r="H3122" i="3"/>
  <c r="G3122" i="3"/>
  <c r="H3121" i="3"/>
  <c r="G3121" i="3"/>
  <c r="H3120" i="3"/>
  <c r="G3120" i="3"/>
  <c r="H3119" i="3"/>
  <c r="G3119" i="3"/>
  <c r="H3118" i="3"/>
  <c r="G3118" i="3"/>
  <c r="H3117" i="3"/>
  <c r="G3117" i="3"/>
  <c r="H3116" i="3"/>
  <c r="G3116" i="3"/>
  <c r="H3115" i="3"/>
  <c r="G3115" i="3"/>
  <c r="H3114" i="3"/>
  <c r="G3114" i="3"/>
  <c r="H3113" i="3"/>
  <c r="G3113" i="3"/>
  <c r="H3112" i="3"/>
  <c r="G3112" i="3"/>
  <c r="H3111" i="3"/>
  <c r="G3111" i="3"/>
  <c r="H3110" i="3"/>
  <c r="G3110" i="3"/>
  <c r="H3109" i="3"/>
  <c r="G3109" i="3"/>
  <c r="H3108" i="3"/>
  <c r="G3108" i="3"/>
  <c r="H3107" i="3"/>
  <c r="G3107" i="3"/>
  <c r="H3106" i="3"/>
  <c r="G3106" i="3"/>
  <c r="H3105" i="3"/>
  <c r="G3105" i="3"/>
  <c r="H3104" i="3"/>
  <c r="G3104" i="3"/>
  <c r="H3103" i="3"/>
  <c r="G3103" i="3"/>
  <c r="H3102" i="3"/>
  <c r="G3102" i="3"/>
  <c r="H3101" i="3"/>
  <c r="G3101" i="3"/>
  <c r="H3100" i="3"/>
  <c r="G3100" i="3"/>
  <c r="H3099" i="3"/>
  <c r="G3099" i="3"/>
  <c r="H3098" i="3"/>
  <c r="G3098" i="3"/>
  <c r="H3097" i="3"/>
  <c r="G3097" i="3"/>
  <c r="H3096" i="3"/>
  <c r="G3096" i="3"/>
  <c r="H3095" i="3"/>
  <c r="G3095" i="3"/>
  <c r="H3094" i="3"/>
  <c r="G3094" i="3"/>
  <c r="H3093" i="3"/>
  <c r="G3093" i="3"/>
  <c r="H3092" i="3"/>
  <c r="G3092" i="3"/>
  <c r="H3091" i="3"/>
  <c r="G3091" i="3"/>
  <c r="H3090" i="3"/>
  <c r="G3090" i="3"/>
  <c r="H3089" i="3"/>
  <c r="G3089" i="3"/>
  <c r="H3088" i="3"/>
  <c r="G3088" i="3"/>
  <c r="H3087" i="3"/>
  <c r="G3087" i="3"/>
  <c r="H3086" i="3"/>
  <c r="G3086" i="3"/>
  <c r="H3085" i="3"/>
  <c r="G3085" i="3"/>
  <c r="H3084" i="3"/>
  <c r="G3084" i="3"/>
  <c r="H3083" i="3"/>
  <c r="G3083" i="3"/>
  <c r="H3082" i="3"/>
  <c r="G3082" i="3"/>
  <c r="H3081" i="3"/>
  <c r="G3081" i="3"/>
  <c r="H3080" i="3"/>
  <c r="G3080" i="3"/>
  <c r="H3079" i="3"/>
  <c r="G3079" i="3"/>
  <c r="H3078" i="3"/>
  <c r="G3078" i="3"/>
  <c r="H3077" i="3"/>
  <c r="G3077" i="3"/>
  <c r="H3076" i="3"/>
  <c r="G3076" i="3"/>
  <c r="H3075" i="3"/>
  <c r="G3075" i="3"/>
  <c r="H3074" i="3"/>
  <c r="G3074" i="3"/>
  <c r="H3073" i="3"/>
  <c r="G3073" i="3"/>
  <c r="H3072" i="3"/>
  <c r="G3072" i="3"/>
  <c r="H3071" i="3"/>
  <c r="G3071" i="3"/>
  <c r="H3070" i="3"/>
  <c r="G3070" i="3"/>
  <c r="H3069" i="3"/>
  <c r="G3069" i="3"/>
  <c r="H3068" i="3"/>
  <c r="G3068" i="3"/>
  <c r="H3067" i="3"/>
  <c r="G3067" i="3"/>
  <c r="H3066" i="3"/>
  <c r="G3066" i="3"/>
  <c r="H3065" i="3"/>
  <c r="G3065" i="3"/>
  <c r="H3064" i="3"/>
  <c r="G3064" i="3"/>
  <c r="H3063" i="3"/>
  <c r="G3063" i="3"/>
  <c r="H3062" i="3"/>
  <c r="G3062" i="3"/>
  <c r="H3061" i="3"/>
  <c r="G3061" i="3"/>
  <c r="H3060" i="3"/>
  <c r="G3060" i="3"/>
  <c r="H3059" i="3"/>
  <c r="G3059" i="3"/>
  <c r="H3058" i="3"/>
  <c r="G3058" i="3"/>
  <c r="H3057" i="3"/>
  <c r="G3057" i="3"/>
  <c r="H3056" i="3"/>
  <c r="G3056" i="3"/>
  <c r="H3055" i="3"/>
  <c r="G3055" i="3"/>
  <c r="H3054" i="3"/>
  <c r="G3054" i="3"/>
  <c r="H3053" i="3"/>
  <c r="G3053" i="3"/>
  <c r="H3052" i="3"/>
  <c r="G3052" i="3"/>
  <c r="H3051" i="3"/>
  <c r="G3051" i="3"/>
  <c r="H3050" i="3"/>
  <c r="G3050" i="3"/>
  <c r="H3049" i="3"/>
  <c r="G3049" i="3"/>
  <c r="H3048" i="3"/>
  <c r="G3048" i="3"/>
  <c r="H3047" i="3"/>
  <c r="G3047" i="3"/>
  <c r="H3046" i="3"/>
  <c r="G3046" i="3"/>
  <c r="H3045" i="3"/>
  <c r="G3045" i="3"/>
  <c r="H3044" i="3"/>
  <c r="G3044" i="3"/>
  <c r="H3043" i="3"/>
  <c r="G3043" i="3"/>
  <c r="H3042" i="3"/>
  <c r="G3042" i="3"/>
  <c r="H3041" i="3"/>
  <c r="G3041" i="3"/>
  <c r="H3040" i="3"/>
  <c r="G3040" i="3"/>
  <c r="H3039" i="3"/>
  <c r="G3039" i="3"/>
  <c r="H3038" i="3"/>
  <c r="G3038" i="3"/>
  <c r="H3037" i="3"/>
  <c r="G3037" i="3"/>
  <c r="H3036" i="3"/>
  <c r="G3036" i="3"/>
  <c r="H3035" i="3"/>
  <c r="G3035" i="3"/>
  <c r="H3034" i="3"/>
  <c r="G3034" i="3"/>
  <c r="H3033" i="3"/>
  <c r="G3033" i="3"/>
  <c r="H3032" i="3"/>
  <c r="G3032" i="3"/>
  <c r="H3031" i="3"/>
  <c r="G3031" i="3"/>
  <c r="H3030" i="3"/>
  <c r="G3030" i="3"/>
  <c r="H3029" i="3"/>
  <c r="G3029" i="3"/>
  <c r="H3028" i="3"/>
  <c r="G3028" i="3"/>
  <c r="H3027" i="3"/>
  <c r="G3027" i="3"/>
  <c r="H3026" i="3"/>
  <c r="G3026" i="3"/>
  <c r="H3025" i="3"/>
  <c r="G3025" i="3"/>
  <c r="H3024" i="3"/>
  <c r="G3024" i="3"/>
  <c r="H3023" i="3"/>
  <c r="G3023" i="3"/>
  <c r="H3022" i="3"/>
  <c r="G3022" i="3"/>
  <c r="H3021" i="3"/>
  <c r="G3021" i="3"/>
  <c r="H3020" i="3"/>
  <c r="G3020" i="3"/>
  <c r="H3019" i="3"/>
  <c r="G3019" i="3"/>
  <c r="H3018" i="3"/>
  <c r="G3018" i="3"/>
  <c r="H3017" i="3"/>
  <c r="G3017" i="3"/>
  <c r="H3016" i="3"/>
  <c r="G3016" i="3"/>
  <c r="H3015" i="3"/>
  <c r="G3015" i="3"/>
  <c r="H3014" i="3"/>
  <c r="G3014" i="3"/>
  <c r="H3013" i="3"/>
  <c r="G3013" i="3"/>
  <c r="H3012" i="3"/>
  <c r="G3012" i="3"/>
  <c r="H3011" i="3"/>
  <c r="G3011" i="3"/>
  <c r="H3010" i="3"/>
  <c r="G3010" i="3"/>
  <c r="H3009" i="3"/>
  <c r="G3009" i="3"/>
  <c r="H3008" i="3"/>
  <c r="G3008" i="3"/>
  <c r="H3007" i="3"/>
  <c r="G3007" i="3"/>
  <c r="H3006" i="3"/>
  <c r="G3006" i="3"/>
  <c r="H3005" i="3"/>
  <c r="G3005" i="3"/>
  <c r="H3004" i="3"/>
  <c r="G3004" i="3"/>
  <c r="H3003" i="3"/>
  <c r="G3003" i="3"/>
  <c r="H3002" i="3"/>
  <c r="G3002" i="3"/>
  <c r="H3001" i="3"/>
  <c r="G3001" i="3"/>
  <c r="H3000" i="3"/>
  <c r="G3000" i="3"/>
  <c r="H2999" i="3"/>
  <c r="G2999" i="3"/>
  <c r="H2998" i="3"/>
  <c r="G2998" i="3"/>
  <c r="H2997" i="3"/>
  <c r="G2997" i="3"/>
  <c r="H2996" i="3"/>
  <c r="G2996" i="3"/>
  <c r="H2995" i="3"/>
  <c r="G2995" i="3"/>
  <c r="H2994" i="3"/>
  <c r="G2994" i="3"/>
  <c r="H2993" i="3"/>
  <c r="G2993" i="3"/>
  <c r="H2992" i="3"/>
  <c r="G2992" i="3"/>
  <c r="H2991" i="3"/>
  <c r="G2991" i="3"/>
  <c r="H2990" i="3"/>
  <c r="G2990" i="3"/>
  <c r="H2989" i="3"/>
  <c r="G2989" i="3"/>
  <c r="H2988" i="3"/>
  <c r="G2988" i="3"/>
  <c r="H2987" i="3"/>
  <c r="G2987" i="3"/>
  <c r="H2986" i="3"/>
  <c r="G2986" i="3"/>
  <c r="H2985" i="3"/>
  <c r="G2985" i="3"/>
  <c r="H2984" i="3"/>
  <c r="G2984" i="3"/>
  <c r="H2983" i="3"/>
  <c r="G2983" i="3"/>
  <c r="H2982" i="3"/>
  <c r="G2982" i="3"/>
  <c r="H2981" i="3"/>
  <c r="G2981" i="3"/>
  <c r="H2980" i="3"/>
  <c r="G2980" i="3"/>
  <c r="H2979" i="3"/>
  <c r="G2979" i="3"/>
  <c r="H2978" i="3"/>
  <c r="G2978" i="3"/>
  <c r="H2977" i="3"/>
  <c r="G2977" i="3"/>
  <c r="H2976" i="3"/>
  <c r="G2976" i="3"/>
  <c r="H2975" i="3"/>
  <c r="G2975" i="3"/>
  <c r="H2974" i="3"/>
  <c r="G2974" i="3"/>
  <c r="H2973" i="3"/>
  <c r="G2973" i="3"/>
  <c r="H2972" i="3"/>
  <c r="G2972" i="3"/>
  <c r="H2971" i="3"/>
  <c r="G2971" i="3"/>
  <c r="H2970" i="3"/>
  <c r="G2970" i="3"/>
  <c r="H2969" i="3"/>
  <c r="G2969" i="3"/>
  <c r="H2968" i="3"/>
  <c r="G2968" i="3"/>
  <c r="H2967" i="3"/>
  <c r="G2967" i="3"/>
  <c r="H2966" i="3"/>
  <c r="G2966" i="3"/>
  <c r="H2965" i="3"/>
  <c r="G2965" i="3"/>
  <c r="H2964" i="3"/>
  <c r="G2964" i="3"/>
  <c r="H2963" i="3"/>
  <c r="G2963" i="3"/>
  <c r="H2962" i="3"/>
  <c r="G2962" i="3"/>
  <c r="H2961" i="3"/>
  <c r="G2961" i="3"/>
  <c r="H2960" i="3"/>
  <c r="G2960" i="3"/>
  <c r="H2959" i="3"/>
  <c r="G2959" i="3"/>
  <c r="H2958" i="3"/>
  <c r="G2958" i="3"/>
  <c r="H2957" i="3"/>
  <c r="G2957" i="3"/>
  <c r="H2956" i="3"/>
  <c r="G2956" i="3"/>
  <c r="H2955" i="3"/>
  <c r="G2955" i="3"/>
  <c r="H2954" i="3"/>
  <c r="G2954" i="3"/>
  <c r="H2953" i="3"/>
  <c r="G2953" i="3"/>
  <c r="H2952" i="3"/>
  <c r="G2952" i="3"/>
  <c r="H2951" i="3"/>
  <c r="G2951" i="3"/>
  <c r="H2950" i="3"/>
  <c r="G2950" i="3"/>
  <c r="H2949" i="3"/>
  <c r="G2949" i="3"/>
  <c r="H2948" i="3"/>
  <c r="G2948" i="3"/>
  <c r="H2947" i="3"/>
  <c r="G2947" i="3"/>
  <c r="H2946" i="3"/>
  <c r="G2946" i="3"/>
  <c r="H2945" i="3"/>
  <c r="G2945" i="3"/>
  <c r="H2944" i="3"/>
  <c r="G2944" i="3"/>
  <c r="H2943" i="3"/>
  <c r="G2943" i="3"/>
  <c r="H2942" i="3"/>
  <c r="G2942" i="3"/>
  <c r="H2941" i="3"/>
  <c r="G2941" i="3"/>
  <c r="H2940" i="3"/>
  <c r="G2940" i="3"/>
  <c r="H2939" i="3"/>
  <c r="G2939" i="3"/>
  <c r="H2938" i="3"/>
  <c r="G2938" i="3"/>
  <c r="H2937" i="3"/>
  <c r="G2937" i="3"/>
  <c r="H2936" i="3"/>
  <c r="G2936" i="3"/>
  <c r="H2935" i="3"/>
  <c r="G2935" i="3"/>
  <c r="H2934" i="3"/>
  <c r="G2934" i="3"/>
  <c r="H2933" i="3"/>
  <c r="G2933" i="3"/>
  <c r="H2932" i="3"/>
  <c r="G2932" i="3"/>
  <c r="H2931" i="3"/>
  <c r="G2931" i="3"/>
  <c r="H2930" i="3"/>
  <c r="G2930" i="3"/>
  <c r="H2929" i="3"/>
  <c r="G2929" i="3"/>
  <c r="H2928" i="3"/>
  <c r="G2928" i="3"/>
  <c r="H2927" i="3"/>
  <c r="G2927" i="3"/>
  <c r="H2926" i="3"/>
  <c r="G2926" i="3"/>
  <c r="H2925" i="3"/>
  <c r="G2925" i="3"/>
  <c r="H2924" i="3"/>
  <c r="G2924" i="3"/>
  <c r="H2923" i="3"/>
  <c r="G2923" i="3"/>
  <c r="H2922" i="3"/>
  <c r="G2922" i="3"/>
  <c r="H2921" i="3"/>
  <c r="G2921" i="3"/>
  <c r="H2920" i="3"/>
  <c r="G2920" i="3"/>
  <c r="H2919" i="3"/>
  <c r="G2919" i="3"/>
  <c r="H2918" i="3"/>
  <c r="G2918" i="3"/>
  <c r="H2917" i="3"/>
  <c r="G2917" i="3"/>
  <c r="H2916" i="3"/>
  <c r="G2916" i="3"/>
  <c r="H2915" i="3"/>
  <c r="G2915" i="3"/>
  <c r="H2914" i="3"/>
  <c r="G2914" i="3"/>
  <c r="H2913" i="3"/>
  <c r="G2913" i="3"/>
  <c r="H2912" i="3"/>
  <c r="G2912" i="3"/>
  <c r="H2911" i="3"/>
  <c r="G2911" i="3"/>
  <c r="H2910" i="3"/>
  <c r="G2910" i="3"/>
  <c r="H2909" i="3"/>
  <c r="G2909" i="3"/>
  <c r="H2908" i="3"/>
  <c r="G2908" i="3"/>
  <c r="H2907" i="3"/>
  <c r="G2907" i="3"/>
  <c r="H2906" i="3"/>
  <c r="G2906" i="3"/>
  <c r="H2905" i="3"/>
  <c r="G2905" i="3"/>
  <c r="H2904" i="3"/>
  <c r="G2904" i="3"/>
  <c r="H2903" i="3"/>
  <c r="G2903" i="3"/>
  <c r="H2902" i="3"/>
  <c r="G2902" i="3"/>
  <c r="H2901" i="3"/>
  <c r="G2901" i="3"/>
  <c r="H2900" i="3"/>
  <c r="G2900" i="3"/>
  <c r="H2899" i="3"/>
  <c r="G2899" i="3"/>
  <c r="H2898" i="3"/>
  <c r="G2898" i="3"/>
  <c r="H2897" i="3"/>
  <c r="G2897" i="3"/>
  <c r="H2896" i="3"/>
  <c r="G2896" i="3"/>
  <c r="H2895" i="3"/>
  <c r="G2895" i="3"/>
  <c r="H2894" i="3"/>
  <c r="G2894" i="3"/>
  <c r="H2893" i="3"/>
  <c r="G2893" i="3"/>
  <c r="H2892" i="3"/>
  <c r="G2892" i="3"/>
  <c r="H2891" i="3"/>
  <c r="G2891" i="3"/>
  <c r="H2890" i="3"/>
  <c r="G2890" i="3"/>
  <c r="H2889" i="3"/>
  <c r="G2889" i="3"/>
  <c r="H2888" i="3"/>
  <c r="G2888" i="3"/>
  <c r="H2887" i="3"/>
  <c r="G2887" i="3"/>
  <c r="H2886" i="3"/>
  <c r="G2886" i="3"/>
  <c r="H2885" i="3"/>
  <c r="G2885" i="3"/>
  <c r="H2884" i="3"/>
  <c r="G2884" i="3"/>
  <c r="H2883" i="3"/>
  <c r="G2883" i="3"/>
  <c r="H2882" i="3"/>
  <c r="G2882" i="3"/>
  <c r="H2881" i="3"/>
  <c r="G2881" i="3"/>
  <c r="H2880" i="3"/>
  <c r="G2880" i="3"/>
  <c r="H2879" i="3"/>
  <c r="G2879" i="3"/>
  <c r="H2878" i="3"/>
  <c r="G2878" i="3"/>
  <c r="H2877" i="3"/>
  <c r="G2877" i="3"/>
  <c r="H2876" i="3"/>
  <c r="G2876" i="3"/>
  <c r="H2875" i="3"/>
  <c r="G2875" i="3"/>
  <c r="H2874" i="3"/>
  <c r="G2874" i="3"/>
  <c r="H2873" i="3"/>
  <c r="G2873" i="3"/>
  <c r="H2872" i="3"/>
  <c r="G2872" i="3"/>
  <c r="H2871" i="3"/>
  <c r="G2871" i="3"/>
  <c r="H2870" i="3"/>
  <c r="G2870" i="3"/>
  <c r="H2869" i="3"/>
  <c r="G2869" i="3"/>
  <c r="H2868" i="3"/>
  <c r="G2868" i="3"/>
  <c r="H2867" i="3"/>
  <c r="G2867" i="3"/>
  <c r="H2866" i="3"/>
  <c r="G2866" i="3"/>
  <c r="H2865" i="3"/>
  <c r="G2865" i="3"/>
  <c r="H2864" i="3"/>
  <c r="G2864" i="3"/>
  <c r="H2863" i="3"/>
  <c r="G2863" i="3"/>
  <c r="H2862" i="3"/>
  <c r="G2862" i="3"/>
  <c r="H2861" i="3"/>
  <c r="G2861" i="3"/>
  <c r="H2860" i="3"/>
  <c r="G2860" i="3"/>
  <c r="H2859" i="3"/>
  <c r="G2859" i="3"/>
  <c r="H2858" i="3"/>
  <c r="G2858" i="3"/>
  <c r="H2857" i="3"/>
  <c r="G2857" i="3"/>
  <c r="H2856" i="3"/>
  <c r="G2856" i="3"/>
  <c r="H2855" i="3"/>
  <c r="G2855" i="3"/>
  <c r="H2854" i="3"/>
  <c r="G2854" i="3"/>
  <c r="H2853" i="3"/>
  <c r="G2853" i="3"/>
  <c r="H2852" i="3"/>
  <c r="G2852" i="3"/>
  <c r="H2851" i="3"/>
  <c r="G2851" i="3"/>
  <c r="H2850" i="3"/>
  <c r="G2850" i="3"/>
  <c r="H2849" i="3"/>
  <c r="G2849" i="3"/>
  <c r="H2848" i="3"/>
  <c r="G2848" i="3"/>
  <c r="H2847" i="3"/>
  <c r="G2847" i="3"/>
  <c r="H2846" i="3"/>
  <c r="G2846" i="3"/>
  <c r="H2845" i="3"/>
  <c r="G2845" i="3"/>
  <c r="H2844" i="3"/>
  <c r="G2844" i="3"/>
  <c r="H2843" i="3"/>
  <c r="G2843" i="3"/>
  <c r="H2842" i="3"/>
  <c r="G2842" i="3"/>
  <c r="H2841" i="3"/>
  <c r="G2841" i="3"/>
  <c r="H2840" i="3"/>
  <c r="G2840" i="3"/>
  <c r="H2839" i="3"/>
  <c r="G2839" i="3"/>
  <c r="H2838" i="3"/>
  <c r="G2838" i="3"/>
  <c r="H2837" i="3"/>
  <c r="G2837" i="3"/>
  <c r="H2836" i="3"/>
  <c r="G2836" i="3"/>
  <c r="H2835" i="3"/>
  <c r="G2835" i="3"/>
  <c r="H2834" i="3"/>
  <c r="G2834" i="3"/>
  <c r="H2833" i="3"/>
  <c r="G2833" i="3"/>
  <c r="H2832" i="3"/>
  <c r="G2832" i="3"/>
  <c r="H2831" i="3"/>
  <c r="G2831" i="3"/>
  <c r="H2830" i="3"/>
  <c r="G2830" i="3"/>
  <c r="H2829" i="3"/>
  <c r="G2829" i="3"/>
  <c r="H2828" i="3"/>
  <c r="G2828" i="3"/>
  <c r="H2827" i="3"/>
  <c r="G2827" i="3"/>
  <c r="H2826" i="3"/>
  <c r="G2826" i="3"/>
  <c r="H2825" i="3"/>
  <c r="G2825" i="3"/>
  <c r="H2824" i="3"/>
  <c r="G2824" i="3"/>
  <c r="H2823" i="3"/>
  <c r="G2823" i="3"/>
  <c r="H2822" i="3"/>
  <c r="G2822" i="3"/>
  <c r="H2821" i="3"/>
  <c r="G2821" i="3"/>
  <c r="H2820" i="3"/>
  <c r="G2820" i="3"/>
  <c r="H2819" i="3"/>
  <c r="G2819" i="3"/>
  <c r="H2818" i="3"/>
  <c r="G2818" i="3"/>
  <c r="H2817" i="3"/>
  <c r="G2817" i="3"/>
  <c r="H2816" i="3"/>
  <c r="G2816" i="3"/>
  <c r="H2815" i="3"/>
  <c r="G2815" i="3"/>
  <c r="H2814" i="3"/>
  <c r="G2814" i="3"/>
  <c r="H2813" i="3"/>
  <c r="G2813" i="3"/>
  <c r="H2812" i="3"/>
  <c r="G2812" i="3"/>
  <c r="H2811" i="3"/>
  <c r="G2811" i="3"/>
  <c r="H2810" i="3"/>
  <c r="G2810" i="3"/>
  <c r="H2809" i="3"/>
  <c r="G2809" i="3"/>
  <c r="H2808" i="3"/>
  <c r="G2808" i="3"/>
  <c r="H2807" i="3"/>
  <c r="G2807" i="3"/>
  <c r="H2806" i="3"/>
  <c r="G2806" i="3"/>
  <c r="H2805" i="3"/>
  <c r="G2805" i="3"/>
  <c r="H2804" i="3"/>
  <c r="G2804" i="3"/>
  <c r="H2803" i="3"/>
  <c r="G2803" i="3"/>
  <c r="H2802" i="3"/>
  <c r="G2802" i="3"/>
  <c r="H2801" i="3"/>
  <c r="G2801" i="3"/>
  <c r="H2800" i="3"/>
  <c r="G2800" i="3"/>
  <c r="H2799" i="3"/>
  <c r="G2799" i="3"/>
  <c r="H2798" i="3"/>
  <c r="G2798" i="3"/>
  <c r="H2797" i="3"/>
  <c r="G2797" i="3"/>
  <c r="H2796" i="3"/>
  <c r="G2796" i="3"/>
  <c r="H2795" i="3"/>
  <c r="G2795" i="3"/>
  <c r="H2794" i="3"/>
  <c r="G2794" i="3"/>
  <c r="H2793" i="3"/>
  <c r="G2793" i="3"/>
  <c r="H2792" i="3"/>
  <c r="G2792" i="3"/>
  <c r="H2791" i="3"/>
  <c r="G2791" i="3"/>
  <c r="H2790" i="3"/>
  <c r="G2790" i="3"/>
  <c r="H2789" i="3"/>
  <c r="G2789" i="3"/>
  <c r="H2788" i="3"/>
  <c r="G2788" i="3"/>
  <c r="H2787" i="3"/>
  <c r="G2787" i="3"/>
  <c r="H2786" i="3"/>
  <c r="G2786" i="3"/>
  <c r="H2785" i="3"/>
  <c r="G2785" i="3"/>
  <c r="H2784" i="3"/>
  <c r="G2784" i="3"/>
  <c r="H2783" i="3"/>
  <c r="G2783" i="3"/>
  <c r="H2782" i="3"/>
  <c r="G2782" i="3"/>
  <c r="H2781" i="3"/>
  <c r="G2781" i="3"/>
  <c r="H2780" i="3"/>
  <c r="G2780" i="3"/>
  <c r="H2779" i="3"/>
  <c r="G2779" i="3"/>
  <c r="H2778" i="3"/>
  <c r="G2778" i="3"/>
  <c r="H2777" i="3"/>
  <c r="G2777" i="3"/>
  <c r="H2776" i="3"/>
  <c r="G2776" i="3"/>
  <c r="H2775" i="3"/>
  <c r="G2775" i="3"/>
  <c r="H2774" i="3"/>
  <c r="G2774" i="3"/>
  <c r="H2773" i="3"/>
  <c r="G2773" i="3"/>
  <c r="H2772" i="3"/>
  <c r="G2772" i="3"/>
  <c r="H2771" i="3"/>
  <c r="G2771" i="3"/>
  <c r="H2770" i="3"/>
  <c r="G2770" i="3"/>
  <c r="H2769" i="3"/>
  <c r="G2769" i="3"/>
  <c r="H2768" i="3"/>
  <c r="G2768" i="3"/>
  <c r="H2767" i="3"/>
  <c r="G2767" i="3"/>
  <c r="H2766" i="3"/>
  <c r="G2766" i="3"/>
  <c r="H2765" i="3"/>
  <c r="G2765" i="3"/>
  <c r="H2764" i="3"/>
  <c r="G2764" i="3"/>
  <c r="H2763" i="3"/>
  <c r="G2763" i="3"/>
  <c r="H2762" i="3"/>
  <c r="G2762" i="3"/>
  <c r="H2761" i="3"/>
  <c r="G2761" i="3"/>
  <c r="H2760" i="3"/>
  <c r="G2760" i="3"/>
  <c r="H2759" i="3"/>
  <c r="G2759" i="3"/>
  <c r="H2758" i="3"/>
  <c r="G2758" i="3"/>
  <c r="H2757" i="3"/>
  <c r="G2757" i="3"/>
  <c r="H2756" i="3"/>
  <c r="G2756" i="3"/>
  <c r="H2755" i="3"/>
  <c r="G2755" i="3"/>
  <c r="H2754" i="3"/>
  <c r="G2754" i="3"/>
  <c r="H2753" i="3"/>
  <c r="G2753" i="3"/>
  <c r="H2752" i="3"/>
  <c r="G2752" i="3"/>
  <c r="H2751" i="3"/>
  <c r="G2751" i="3"/>
  <c r="H2750" i="3"/>
  <c r="G2750" i="3"/>
  <c r="H2749" i="3"/>
  <c r="G2749" i="3"/>
  <c r="H2748" i="3"/>
  <c r="G2748" i="3"/>
  <c r="H2747" i="3"/>
  <c r="G2747" i="3"/>
  <c r="H2746" i="3"/>
  <c r="G2746" i="3"/>
  <c r="H2745" i="3"/>
  <c r="G2745" i="3"/>
  <c r="H2744" i="3"/>
  <c r="G2744" i="3"/>
  <c r="H2743" i="3"/>
  <c r="G2743" i="3"/>
  <c r="H2742" i="3"/>
  <c r="G2742" i="3"/>
  <c r="H2741" i="3"/>
  <c r="G2741" i="3"/>
  <c r="H2740" i="3"/>
  <c r="G2740" i="3"/>
  <c r="H2739" i="3"/>
  <c r="G2739" i="3"/>
  <c r="H2738" i="3"/>
  <c r="G2738" i="3"/>
  <c r="H2737" i="3"/>
  <c r="G2737" i="3"/>
  <c r="H2736" i="3"/>
  <c r="G2736" i="3"/>
  <c r="H2735" i="3"/>
  <c r="G2735" i="3"/>
  <c r="H2734" i="3"/>
  <c r="G2734" i="3"/>
  <c r="H2733" i="3"/>
  <c r="G2733" i="3"/>
  <c r="H2732" i="3"/>
  <c r="G2732" i="3"/>
  <c r="H2731" i="3"/>
  <c r="G2731" i="3"/>
  <c r="H2730" i="3"/>
  <c r="G2730" i="3"/>
  <c r="H2729" i="3"/>
  <c r="G2729" i="3"/>
  <c r="H2728" i="3"/>
  <c r="G2728" i="3"/>
  <c r="H2727" i="3"/>
  <c r="G2727" i="3"/>
  <c r="H2726" i="3"/>
  <c r="G2726" i="3"/>
  <c r="H2725" i="3"/>
  <c r="G2725" i="3"/>
  <c r="H2724" i="3"/>
  <c r="G2724" i="3"/>
  <c r="H2723" i="3"/>
  <c r="G2723" i="3"/>
  <c r="H2722" i="3"/>
  <c r="G2722" i="3"/>
  <c r="H2721" i="3"/>
  <c r="G2721" i="3"/>
  <c r="H2720" i="3"/>
  <c r="G2720" i="3"/>
  <c r="H2719" i="3"/>
  <c r="G2719" i="3"/>
  <c r="H2718" i="3"/>
  <c r="G2718" i="3"/>
  <c r="H2717" i="3"/>
  <c r="G2717" i="3"/>
  <c r="H2716" i="3"/>
  <c r="G2716" i="3"/>
  <c r="H2715" i="3"/>
  <c r="G2715" i="3"/>
  <c r="H2714" i="3"/>
  <c r="G2714" i="3"/>
  <c r="H2713" i="3"/>
  <c r="G2713" i="3"/>
  <c r="H2712" i="3"/>
  <c r="G2712" i="3"/>
  <c r="H2711" i="3"/>
  <c r="G2711" i="3"/>
  <c r="H2710" i="3"/>
  <c r="G2710" i="3"/>
  <c r="H2709" i="3"/>
  <c r="G2709" i="3"/>
  <c r="H2708" i="3"/>
  <c r="G2708" i="3"/>
  <c r="H2707" i="3"/>
  <c r="G2707" i="3"/>
  <c r="H2706" i="3"/>
  <c r="G2706" i="3"/>
  <c r="H2705" i="3"/>
  <c r="G2705" i="3"/>
  <c r="H2704" i="3"/>
  <c r="G2704" i="3"/>
  <c r="H2703" i="3"/>
  <c r="G2703" i="3"/>
  <c r="H2702" i="3"/>
  <c r="G2702" i="3"/>
  <c r="H2701" i="3"/>
  <c r="G2701" i="3"/>
  <c r="H2700" i="3"/>
  <c r="G2700" i="3"/>
  <c r="H2699" i="3"/>
  <c r="G2699" i="3"/>
  <c r="H2698" i="3"/>
  <c r="G2698" i="3"/>
  <c r="H2697" i="3"/>
  <c r="G2697" i="3"/>
  <c r="H2696" i="3"/>
  <c r="G2696" i="3"/>
  <c r="H2695" i="3"/>
  <c r="G2695" i="3"/>
  <c r="H2694" i="3"/>
  <c r="G2694" i="3"/>
  <c r="H2693" i="3"/>
  <c r="G2693" i="3"/>
  <c r="H2692" i="3"/>
  <c r="G2692" i="3"/>
  <c r="H2691" i="3"/>
  <c r="G2691" i="3"/>
  <c r="H2690" i="3"/>
  <c r="G2690" i="3"/>
  <c r="H2689" i="3"/>
  <c r="G2689" i="3"/>
  <c r="H2688" i="3"/>
  <c r="G2688" i="3"/>
  <c r="H2687" i="3"/>
  <c r="G2687" i="3"/>
  <c r="H2686" i="3"/>
  <c r="G2686" i="3"/>
  <c r="H2685" i="3"/>
  <c r="G2685" i="3"/>
  <c r="H2684" i="3"/>
  <c r="G2684" i="3"/>
  <c r="H2683" i="3"/>
  <c r="G2683" i="3"/>
  <c r="H2682" i="3"/>
  <c r="G2682" i="3"/>
  <c r="H2681" i="3"/>
  <c r="G2681" i="3"/>
  <c r="H2680" i="3"/>
  <c r="G2680" i="3"/>
  <c r="H2679" i="3"/>
  <c r="G2679" i="3"/>
  <c r="H2678" i="3"/>
  <c r="G2678" i="3"/>
  <c r="H2677" i="3"/>
  <c r="G2677" i="3"/>
  <c r="H2676" i="3"/>
  <c r="G2676" i="3"/>
  <c r="H2675" i="3"/>
  <c r="G2675" i="3"/>
  <c r="H2674" i="3"/>
  <c r="G2674" i="3"/>
  <c r="H2673" i="3"/>
  <c r="G2673" i="3"/>
  <c r="H2672" i="3"/>
  <c r="G2672" i="3"/>
  <c r="H2671" i="3"/>
  <c r="G2671" i="3"/>
  <c r="H2670" i="3"/>
  <c r="G2670" i="3"/>
  <c r="H2669" i="3"/>
  <c r="G2669" i="3"/>
  <c r="H2668" i="3"/>
  <c r="G2668" i="3"/>
  <c r="H2667" i="3"/>
  <c r="G2667" i="3"/>
  <c r="H2666" i="3"/>
  <c r="G2666" i="3"/>
  <c r="H2665" i="3"/>
  <c r="G2665" i="3"/>
  <c r="H2664" i="3"/>
  <c r="G2664" i="3"/>
  <c r="H2663" i="3"/>
  <c r="G2663" i="3"/>
  <c r="H2662" i="3"/>
  <c r="G2662" i="3"/>
  <c r="H2661" i="3"/>
  <c r="G2661" i="3"/>
  <c r="H2660" i="3"/>
  <c r="G2660" i="3"/>
  <c r="H2659" i="3"/>
  <c r="G2659" i="3"/>
  <c r="H2658" i="3"/>
  <c r="G2658" i="3"/>
  <c r="H2657" i="3"/>
  <c r="G2657" i="3"/>
  <c r="H2656" i="3"/>
  <c r="G2656" i="3"/>
  <c r="H2655" i="3"/>
  <c r="G2655" i="3"/>
  <c r="H2654" i="3"/>
  <c r="G2654" i="3"/>
  <c r="H2653" i="3"/>
  <c r="G2653" i="3"/>
  <c r="H2652" i="3"/>
  <c r="G2652" i="3"/>
  <c r="H2651" i="3"/>
  <c r="G2651" i="3"/>
  <c r="H2650" i="3"/>
  <c r="G2650" i="3"/>
  <c r="H2649" i="3"/>
  <c r="G2649" i="3"/>
  <c r="H2648" i="3"/>
  <c r="G2648" i="3"/>
  <c r="H2647" i="3"/>
  <c r="G2647" i="3"/>
  <c r="H2646" i="3"/>
  <c r="G2646" i="3"/>
  <c r="H2645" i="3"/>
  <c r="G2645" i="3"/>
  <c r="H2644" i="3"/>
  <c r="G2644" i="3"/>
  <c r="H2643" i="3"/>
  <c r="G2643" i="3"/>
  <c r="H2642" i="3"/>
  <c r="G2642" i="3"/>
  <c r="H2641" i="3"/>
  <c r="G2641" i="3"/>
  <c r="H2640" i="3"/>
  <c r="G2640" i="3"/>
  <c r="H2639" i="3"/>
  <c r="G2639" i="3"/>
  <c r="H2638" i="3"/>
  <c r="G2638" i="3"/>
  <c r="H2637" i="3"/>
  <c r="G2637" i="3"/>
  <c r="H2636" i="3"/>
  <c r="G2636" i="3"/>
  <c r="H2635" i="3"/>
  <c r="G2635" i="3"/>
  <c r="H2634" i="3"/>
  <c r="G2634" i="3"/>
  <c r="H2633" i="3"/>
  <c r="G2633" i="3"/>
  <c r="H2632" i="3"/>
  <c r="G2632" i="3"/>
  <c r="H2631" i="3"/>
  <c r="G2631" i="3"/>
  <c r="H2630" i="3"/>
  <c r="G2630" i="3"/>
  <c r="H2629" i="3"/>
  <c r="G2629" i="3"/>
  <c r="H2628" i="3"/>
  <c r="G2628" i="3"/>
  <c r="H2627" i="3"/>
  <c r="G2627" i="3"/>
  <c r="H2626" i="3"/>
  <c r="G2626" i="3"/>
  <c r="H2625" i="3"/>
  <c r="G2625" i="3"/>
  <c r="H2624" i="3"/>
  <c r="G2624" i="3"/>
  <c r="H2623" i="3"/>
  <c r="G2623" i="3"/>
  <c r="H2622" i="3"/>
  <c r="G2622" i="3"/>
  <c r="H2621" i="3"/>
  <c r="G2621" i="3"/>
  <c r="H2620" i="3"/>
  <c r="G2620" i="3"/>
  <c r="H2619" i="3"/>
  <c r="G2619" i="3"/>
  <c r="H2618" i="3"/>
  <c r="G2618" i="3"/>
  <c r="H2617" i="3"/>
  <c r="G2617" i="3"/>
  <c r="H2616" i="3"/>
  <c r="G2616" i="3"/>
  <c r="H2615" i="3"/>
  <c r="G2615" i="3"/>
  <c r="H2614" i="3"/>
  <c r="G2614" i="3"/>
  <c r="H2613" i="3"/>
  <c r="G2613" i="3"/>
  <c r="H2612" i="3"/>
  <c r="G2612" i="3"/>
  <c r="H2611" i="3"/>
  <c r="G2611" i="3"/>
  <c r="H2610" i="3"/>
  <c r="G2610" i="3"/>
  <c r="H2609" i="3"/>
  <c r="G2609" i="3"/>
  <c r="H2608" i="3"/>
  <c r="G2608" i="3"/>
  <c r="H2607" i="3"/>
  <c r="G2607" i="3"/>
  <c r="H2606" i="3"/>
  <c r="G2606" i="3"/>
  <c r="H2605" i="3"/>
  <c r="G2605" i="3"/>
  <c r="H2604" i="3"/>
  <c r="G2604" i="3"/>
  <c r="H2603" i="3"/>
  <c r="G2603" i="3"/>
  <c r="H2602" i="3"/>
  <c r="G2602" i="3"/>
  <c r="H2601" i="3"/>
  <c r="G2601" i="3"/>
  <c r="H2600" i="3"/>
  <c r="G2600" i="3"/>
  <c r="H2599" i="3"/>
  <c r="G2599" i="3"/>
  <c r="H2598" i="3"/>
  <c r="G2598" i="3"/>
  <c r="H2597" i="3"/>
  <c r="G2597" i="3"/>
  <c r="H2596" i="3"/>
  <c r="G2596" i="3"/>
  <c r="H2595" i="3"/>
  <c r="G2595" i="3"/>
  <c r="H2594" i="3"/>
  <c r="G2594" i="3"/>
  <c r="H2593" i="3"/>
  <c r="G2593" i="3"/>
  <c r="H2592" i="3"/>
  <c r="G2592" i="3"/>
  <c r="H2591" i="3"/>
  <c r="G2591" i="3"/>
  <c r="H2590" i="3"/>
  <c r="G2590" i="3"/>
  <c r="H2589" i="3"/>
  <c r="G2589" i="3"/>
  <c r="H2588" i="3"/>
  <c r="G2588" i="3"/>
  <c r="H2587" i="3"/>
  <c r="G2587" i="3"/>
  <c r="H2586" i="3"/>
  <c r="G2586" i="3"/>
  <c r="H2585" i="3"/>
  <c r="G2585" i="3"/>
  <c r="H2584" i="3"/>
  <c r="G2584" i="3"/>
  <c r="H2583" i="3"/>
  <c r="G2583" i="3"/>
  <c r="H2582" i="3"/>
  <c r="G2582" i="3"/>
  <c r="H2581" i="3"/>
  <c r="G2581" i="3"/>
  <c r="H2580" i="3"/>
  <c r="G2580" i="3"/>
  <c r="H2579" i="3"/>
  <c r="G2579" i="3"/>
  <c r="H2578" i="3"/>
  <c r="G2578" i="3"/>
  <c r="H2577" i="3"/>
  <c r="G2577" i="3"/>
  <c r="H2576" i="3"/>
  <c r="G2576" i="3"/>
  <c r="H2575" i="3"/>
  <c r="G2575" i="3"/>
  <c r="H2574" i="3"/>
  <c r="G2574" i="3"/>
  <c r="H2573" i="3"/>
  <c r="G2573" i="3"/>
  <c r="H2572" i="3"/>
  <c r="G2572" i="3"/>
  <c r="H2571" i="3"/>
  <c r="G2571" i="3"/>
  <c r="H2570" i="3"/>
  <c r="G2570" i="3"/>
  <c r="H2569" i="3"/>
  <c r="G2569" i="3"/>
  <c r="H2568" i="3"/>
  <c r="G2568" i="3"/>
  <c r="H2567" i="3"/>
  <c r="G2567" i="3"/>
  <c r="H2566" i="3"/>
  <c r="G2566" i="3"/>
  <c r="H2565" i="3"/>
  <c r="G2565" i="3"/>
  <c r="H2564" i="3"/>
  <c r="G2564" i="3"/>
  <c r="H2563" i="3"/>
  <c r="G2563" i="3"/>
  <c r="H2562" i="3"/>
  <c r="G2562" i="3"/>
  <c r="H2561" i="3"/>
  <c r="G2561" i="3"/>
  <c r="H2560" i="3"/>
  <c r="G2560" i="3"/>
  <c r="H2559" i="3"/>
  <c r="G2559" i="3"/>
  <c r="H2558" i="3"/>
  <c r="G2558" i="3"/>
  <c r="H2557" i="3"/>
  <c r="G2557" i="3"/>
  <c r="H2556" i="3"/>
  <c r="G2556" i="3"/>
  <c r="H2555" i="3"/>
  <c r="G2555" i="3"/>
  <c r="H2554" i="3"/>
  <c r="G2554" i="3"/>
  <c r="H2553" i="3"/>
  <c r="G2553" i="3"/>
  <c r="H2552" i="3"/>
  <c r="G2552" i="3"/>
  <c r="H2551" i="3"/>
  <c r="G2551" i="3"/>
  <c r="H2550" i="3"/>
  <c r="G2550" i="3"/>
  <c r="H2549" i="3"/>
  <c r="G2549" i="3"/>
  <c r="H2548" i="3"/>
  <c r="G2548" i="3"/>
  <c r="H2547" i="3"/>
  <c r="G2547" i="3"/>
  <c r="H2546" i="3"/>
  <c r="G2546" i="3"/>
  <c r="H2545" i="3"/>
  <c r="G2545" i="3"/>
  <c r="H2544" i="3"/>
  <c r="G2544" i="3"/>
  <c r="H2543" i="3"/>
  <c r="G2543" i="3"/>
  <c r="H2542" i="3"/>
  <c r="G2542" i="3"/>
  <c r="H2541" i="3"/>
  <c r="G2541" i="3"/>
  <c r="H2540" i="3"/>
  <c r="G2540" i="3"/>
  <c r="H2539" i="3"/>
  <c r="G2539" i="3"/>
  <c r="H2538" i="3"/>
  <c r="G2538" i="3"/>
  <c r="H2537" i="3"/>
  <c r="G2537" i="3"/>
  <c r="H2536" i="3"/>
  <c r="G2536" i="3"/>
  <c r="H2535" i="3"/>
  <c r="G2535" i="3"/>
  <c r="H2534" i="3"/>
  <c r="G2534" i="3"/>
  <c r="H2533" i="3"/>
  <c r="G2533" i="3"/>
  <c r="H2532" i="3"/>
  <c r="G2532" i="3"/>
  <c r="H2531" i="3"/>
  <c r="G2531" i="3"/>
  <c r="H2530" i="3"/>
  <c r="G2530" i="3"/>
  <c r="H2529" i="3"/>
  <c r="G2529" i="3"/>
  <c r="H2528" i="3"/>
  <c r="G2528" i="3"/>
  <c r="H2527" i="3"/>
  <c r="G2527" i="3"/>
  <c r="H2526" i="3"/>
  <c r="G2526" i="3"/>
  <c r="H2525" i="3"/>
  <c r="G2525" i="3"/>
  <c r="H2524" i="3"/>
  <c r="G2524" i="3"/>
  <c r="H2523" i="3"/>
  <c r="G2523" i="3"/>
  <c r="H2522" i="3"/>
  <c r="G2522" i="3"/>
  <c r="H2521" i="3"/>
  <c r="G2521" i="3"/>
  <c r="H2520" i="3"/>
  <c r="G2520" i="3"/>
  <c r="H2519" i="3"/>
  <c r="G2519" i="3"/>
  <c r="H2518" i="3"/>
  <c r="G2518" i="3"/>
  <c r="H2517" i="3"/>
  <c r="G2517" i="3"/>
  <c r="H2516" i="3"/>
  <c r="G2516" i="3"/>
  <c r="H2515" i="3"/>
  <c r="G2515" i="3"/>
  <c r="H2514" i="3"/>
  <c r="G2514" i="3"/>
  <c r="H2513" i="3"/>
  <c r="G2513" i="3"/>
  <c r="H2512" i="3"/>
  <c r="G2512" i="3"/>
  <c r="H2511" i="3"/>
  <c r="G2511" i="3"/>
  <c r="H2510" i="3"/>
  <c r="G2510" i="3"/>
  <c r="H2509" i="3"/>
  <c r="G2509" i="3"/>
  <c r="H2508" i="3"/>
  <c r="G2508" i="3"/>
  <c r="H2507" i="3"/>
  <c r="G2507" i="3"/>
  <c r="H2506" i="3"/>
  <c r="G2506" i="3"/>
  <c r="H2505" i="3"/>
  <c r="G2505" i="3"/>
  <c r="H2504" i="3"/>
  <c r="G2504" i="3"/>
  <c r="H2503" i="3"/>
  <c r="G2503" i="3"/>
  <c r="H2502" i="3"/>
  <c r="G2502" i="3"/>
  <c r="H2501" i="3"/>
  <c r="G2501" i="3"/>
  <c r="H2500" i="3"/>
  <c r="G2500" i="3"/>
  <c r="H2499" i="3"/>
  <c r="G2499" i="3"/>
  <c r="H2498" i="3"/>
  <c r="G2498" i="3"/>
  <c r="H2497" i="3"/>
  <c r="G2497" i="3"/>
  <c r="H2496" i="3"/>
  <c r="G2496" i="3"/>
  <c r="H2495" i="3"/>
  <c r="G2495" i="3"/>
  <c r="H2494" i="3"/>
  <c r="G2494" i="3"/>
  <c r="H2493" i="3"/>
  <c r="G2493" i="3"/>
  <c r="H2492" i="3"/>
  <c r="G2492" i="3"/>
  <c r="H2491" i="3"/>
  <c r="G2491" i="3"/>
  <c r="H2490" i="3"/>
  <c r="G2490" i="3"/>
  <c r="H2489" i="3"/>
  <c r="G2489" i="3"/>
  <c r="H2488" i="3"/>
  <c r="G2488" i="3"/>
  <c r="H2487" i="3"/>
  <c r="G2487" i="3"/>
  <c r="H2486" i="3"/>
  <c r="G2486" i="3"/>
  <c r="H2485" i="3"/>
  <c r="G2485" i="3"/>
  <c r="H2484" i="3"/>
  <c r="G2484" i="3"/>
  <c r="H2483" i="3"/>
  <c r="G2483" i="3"/>
  <c r="H2482" i="3"/>
  <c r="G2482" i="3"/>
  <c r="H2481" i="3"/>
  <c r="G2481" i="3"/>
  <c r="H2480" i="3"/>
  <c r="G2480" i="3"/>
  <c r="H2479" i="3"/>
  <c r="G2479" i="3"/>
  <c r="H2478" i="3"/>
  <c r="G2478" i="3"/>
  <c r="H2477" i="3"/>
  <c r="G2477" i="3"/>
  <c r="H2476" i="3"/>
  <c r="G2476" i="3"/>
  <c r="H2475" i="3"/>
  <c r="G2475" i="3"/>
  <c r="H2474" i="3"/>
  <c r="G2474" i="3"/>
  <c r="H2473" i="3"/>
  <c r="G2473" i="3"/>
  <c r="H2472" i="3"/>
  <c r="G2472" i="3"/>
  <c r="H2471" i="3"/>
  <c r="G2471" i="3"/>
  <c r="H2470" i="3"/>
  <c r="G2470" i="3"/>
  <c r="H2469" i="3"/>
  <c r="G2469" i="3"/>
  <c r="H2468" i="3"/>
  <c r="G2468" i="3"/>
  <c r="H2467" i="3"/>
  <c r="G2467" i="3"/>
  <c r="H2466" i="3"/>
  <c r="G2466" i="3"/>
  <c r="H2465" i="3"/>
  <c r="G2465" i="3"/>
  <c r="H2464" i="3"/>
  <c r="G2464" i="3"/>
  <c r="H2463" i="3"/>
  <c r="G2463" i="3"/>
  <c r="H2462" i="3"/>
  <c r="G2462" i="3"/>
  <c r="H2461" i="3"/>
  <c r="G2461" i="3"/>
  <c r="H2460" i="3"/>
  <c r="G2460" i="3"/>
  <c r="H2459" i="3"/>
  <c r="G2459" i="3"/>
  <c r="H2458" i="3"/>
  <c r="G2458" i="3"/>
  <c r="H2457" i="3"/>
  <c r="G2457" i="3"/>
  <c r="H2456" i="3"/>
  <c r="G2456" i="3"/>
  <c r="H2455" i="3"/>
  <c r="G2455" i="3"/>
  <c r="H2454" i="3"/>
  <c r="G2454" i="3"/>
  <c r="H2453" i="3"/>
  <c r="G2453" i="3"/>
  <c r="H2452" i="3"/>
  <c r="G2452" i="3"/>
  <c r="H2451" i="3"/>
  <c r="G2451" i="3"/>
  <c r="H2450" i="3"/>
  <c r="G2450" i="3"/>
  <c r="H2449" i="3"/>
  <c r="G2449" i="3"/>
  <c r="H2448" i="3"/>
  <c r="G2448" i="3"/>
  <c r="H2447" i="3"/>
  <c r="G2447" i="3"/>
  <c r="H2446" i="3"/>
  <c r="G2446" i="3"/>
  <c r="H2445" i="3"/>
  <c r="G2445" i="3"/>
  <c r="H2444" i="3"/>
  <c r="G2444" i="3"/>
  <c r="H2443" i="3"/>
  <c r="G2443" i="3"/>
  <c r="H2442" i="3"/>
  <c r="G2442" i="3"/>
  <c r="H2441" i="3"/>
  <c r="G2441" i="3"/>
  <c r="H2440" i="3"/>
  <c r="G2440" i="3"/>
  <c r="H2439" i="3"/>
  <c r="G2439" i="3"/>
  <c r="H2438" i="3"/>
  <c r="G2438" i="3"/>
  <c r="H2437" i="3"/>
  <c r="G2437" i="3"/>
  <c r="H2436" i="3"/>
  <c r="G2436" i="3"/>
  <c r="H2435" i="3"/>
  <c r="G2435" i="3"/>
  <c r="H2434" i="3"/>
  <c r="G2434" i="3"/>
  <c r="H2433" i="3"/>
  <c r="G2433" i="3"/>
  <c r="H2432" i="3"/>
  <c r="G2432" i="3"/>
  <c r="H2431" i="3"/>
  <c r="G2431" i="3"/>
  <c r="H2430" i="3"/>
  <c r="G2430" i="3"/>
  <c r="H2429" i="3"/>
  <c r="G2429" i="3"/>
  <c r="H2428" i="3"/>
  <c r="G2428" i="3"/>
  <c r="H2427" i="3"/>
  <c r="G2427" i="3"/>
  <c r="H2426" i="3"/>
  <c r="G2426" i="3"/>
  <c r="H2425" i="3"/>
  <c r="G2425" i="3"/>
  <c r="H2424" i="3"/>
  <c r="G2424" i="3"/>
  <c r="H2423" i="3"/>
  <c r="G2423" i="3"/>
  <c r="H2422" i="3"/>
  <c r="G2422" i="3"/>
  <c r="H2421" i="3"/>
  <c r="G2421" i="3"/>
  <c r="H2420" i="3"/>
  <c r="G2420" i="3"/>
  <c r="H2419" i="3"/>
  <c r="G2419" i="3"/>
  <c r="H2418" i="3"/>
  <c r="G2418" i="3"/>
  <c r="H2417" i="3"/>
  <c r="G2417" i="3"/>
  <c r="H2416" i="3"/>
  <c r="G2416" i="3"/>
  <c r="H2415" i="3"/>
  <c r="G2415" i="3"/>
  <c r="H2414" i="3"/>
  <c r="G2414" i="3"/>
  <c r="H2413" i="3"/>
  <c r="G2413" i="3"/>
  <c r="H2412" i="3"/>
  <c r="G2412" i="3"/>
  <c r="H2411" i="3"/>
  <c r="G2411" i="3"/>
  <c r="H2410" i="3"/>
  <c r="G2410" i="3"/>
  <c r="H2409" i="3"/>
  <c r="G2409" i="3"/>
  <c r="H2408" i="3"/>
  <c r="G2408" i="3"/>
  <c r="H2407" i="3"/>
  <c r="G2407" i="3"/>
  <c r="H2406" i="3"/>
  <c r="G2406" i="3"/>
  <c r="H2405" i="3"/>
  <c r="G2405" i="3"/>
  <c r="H2404" i="3"/>
  <c r="G2404" i="3"/>
  <c r="H2403" i="3"/>
  <c r="G2403" i="3"/>
  <c r="H2402" i="3"/>
  <c r="G2402" i="3"/>
  <c r="H2401" i="3"/>
  <c r="G2401" i="3"/>
  <c r="H2400" i="3"/>
  <c r="G2400" i="3"/>
  <c r="H2399" i="3"/>
  <c r="G2399" i="3"/>
  <c r="H2398" i="3"/>
  <c r="G2398" i="3"/>
  <c r="H2397" i="3"/>
  <c r="G2397" i="3"/>
  <c r="H2396" i="3"/>
  <c r="G2396" i="3"/>
  <c r="H2395" i="3"/>
  <c r="G2395" i="3"/>
  <c r="H2394" i="3"/>
  <c r="G2394" i="3"/>
  <c r="H2393" i="3"/>
  <c r="G2393" i="3"/>
  <c r="H2392" i="3"/>
  <c r="G2392" i="3"/>
  <c r="H2391" i="3"/>
  <c r="G2391" i="3"/>
  <c r="H2390" i="3"/>
  <c r="G2390" i="3"/>
  <c r="H2389" i="3"/>
  <c r="G2389" i="3"/>
  <c r="H2388" i="3"/>
  <c r="G2388" i="3"/>
  <c r="H2387" i="3"/>
  <c r="G2387" i="3"/>
  <c r="H2386" i="3"/>
  <c r="G2386" i="3"/>
  <c r="H2385" i="3"/>
  <c r="G2385" i="3"/>
  <c r="H2384" i="3"/>
  <c r="G2384" i="3"/>
  <c r="H2383" i="3"/>
  <c r="G2383" i="3"/>
  <c r="H2382" i="3"/>
  <c r="G2382" i="3"/>
  <c r="H2381" i="3"/>
  <c r="G2381" i="3"/>
  <c r="H2380" i="3"/>
  <c r="G2380" i="3"/>
  <c r="H2379" i="3"/>
  <c r="G2379" i="3"/>
  <c r="H2378" i="3"/>
  <c r="G2378" i="3"/>
  <c r="H2377" i="3"/>
  <c r="G2377" i="3"/>
  <c r="H2376" i="3"/>
  <c r="G2376" i="3"/>
  <c r="H2375" i="3"/>
  <c r="G2375" i="3"/>
  <c r="H2374" i="3"/>
  <c r="G2374" i="3"/>
  <c r="H2373" i="3"/>
  <c r="G2373" i="3"/>
  <c r="H2372" i="3"/>
  <c r="G2372" i="3"/>
  <c r="H2371" i="3"/>
  <c r="G2371" i="3"/>
  <c r="H2370" i="3"/>
  <c r="G2370" i="3"/>
  <c r="H2369" i="3"/>
  <c r="G2369" i="3"/>
  <c r="H2368" i="3"/>
  <c r="G2368" i="3"/>
  <c r="H2367" i="3"/>
  <c r="G2367" i="3"/>
  <c r="H2366" i="3"/>
  <c r="G2366" i="3"/>
  <c r="H2365" i="3"/>
  <c r="G2365" i="3"/>
  <c r="H2364" i="3"/>
  <c r="G2364" i="3"/>
  <c r="H2363" i="3"/>
  <c r="G2363" i="3"/>
  <c r="H2362" i="3"/>
  <c r="G2362" i="3"/>
  <c r="H2361" i="3"/>
  <c r="G2361" i="3"/>
  <c r="H2360" i="3"/>
  <c r="G2360" i="3"/>
  <c r="H2359" i="3"/>
  <c r="G2359" i="3"/>
  <c r="H2358" i="3"/>
  <c r="G2358" i="3"/>
  <c r="H2357" i="3"/>
  <c r="G2357" i="3"/>
  <c r="H2356" i="3"/>
  <c r="G2356" i="3"/>
  <c r="H2355" i="3"/>
  <c r="G2355" i="3"/>
  <c r="H2354" i="3"/>
  <c r="G2354" i="3"/>
  <c r="H2353" i="3"/>
  <c r="G2353" i="3"/>
  <c r="H2352" i="3"/>
  <c r="G2352" i="3"/>
  <c r="H2351" i="3"/>
  <c r="G2351" i="3"/>
  <c r="H2350" i="3"/>
  <c r="G2350" i="3"/>
  <c r="H2349" i="3"/>
  <c r="G2349" i="3"/>
  <c r="H2348" i="3"/>
  <c r="G2348" i="3"/>
  <c r="H2347" i="3"/>
  <c r="G2347" i="3"/>
  <c r="H2346" i="3"/>
  <c r="G2346" i="3"/>
  <c r="H2345" i="3"/>
  <c r="G2345" i="3"/>
  <c r="H2344" i="3"/>
  <c r="G2344" i="3"/>
  <c r="H2343" i="3"/>
  <c r="G2343" i="3"/>
  <c r="H2342" i="3"/>
  <c r="G2342" i="3"/>
  <c r="H2341" i="3"/>
  <c r="G2341" i="3"/>
  <c r="H2340" i="3"/>
  <c r="G2340" i="3"/>
  <c r="H2339" i="3"/>
  <c r="G2339" i="3"/>
  <c r="H2338" i="3"/>
  <c r="G2338" i="3"/>
  <c r="H2337" i="3"/>
  <c r="G2337" i="3"/>
  <c r="H2336" i="3"/>
  <c r="G2336" i="3"/>
  <c r="H2335" i="3"/>
  <c r="G2335" i="3"/>
  <c r="H2334" i="3"/>
  <c r="G2334" i="3"/>
  <c r="H2333" i="3"/>
  <c r="G2333" i="3"/>
  <c r="H2332" i="3"/>
  <c r="G2332" i="3"/>
  <c r="H2331" i="3"/>
  <c r="G2331" i="3"/>
  <c r="H2330" i="3"/>
  <c r="G2330" i="3"/>
  <c r="H2329" i="3"/>
  <c r="G2329" i="3"/>
  <c r="H2328" i="3"/>
  <c r="G2328" i="3"/>
  <c r="H2327" i="3"/>
  <c r="G2327" i="3"/>
  <c r="H2326" i="3"/>
  <c r="G2326" i="3"/>
  <c r="H2325" i="3"/>
  <c r="G2325" i="3"/>
  <c r="H2324" i="3"/>
  <c r="G2324" i="3"/>
  <c r="H2323" i="3"/>
  <c r="G2323" i="3"/>
  <c r="H2322" i="3"/>
  <c r="G2322" i="3"/>
  <c r="H2321" i="3"/>
  <c r="G2321" i="3"/>
  <c r="H2320" i="3"/>
  <c r="G2320" i="3"/>
  <c r="H2319" i="3"/>
  <c r="G2319" i="3"/>
  <c r="H2318" i="3"/>
  <c r="G2318" i="3"/>
  <c r="H2317" i="3"/>
  <c r="G2317" i="3"/>
  <c r="H2316" i="3"/>
  <c r="G2316" i="3"/>
  <c r="H2315" i="3"/>
  <c r="G2315" i="3"/>
  <c r="H2314" i="3"/>
  <c r="G2314" i="3"/>
  <c r="H2313" i="3"/>
  <c r="G2313" i="3"/>
  <c r="H2312" i="3"/>
  <c r="G2312" i="3"/>
  <c r="H2311" i="3"/>
  <c r="G2311" i="3"/>
  <c r="H2310" i="3"/>
  <c r="G2310" i="3"/>
  <c r="H2309" i="3"/>
  <c r="G2309" i="3"/>
  <c r="H2308" i="3"/>
  <c r="G2308" i="3"/>
  <c r="H2307" i="3"/>
  <c r="G2307" i="3"/>
  <c r="H2306" i="3"/>
  <c r="G2306" i="3"/>
  <c r="H2305" i="3"/>
  <c r="G2305" i="3"/>
  <c r="H2304" i="3"/>
  <c r="G2304" i="3"/>
  <c r="H2303" i="3"/>
  <c r="G2303" i="3"/>
  <c r="H2302" i="3"/>
  <c r="G2302" i="3"/>
  <c r="H2301" i="3"/>
  <c r="G2301" i="3"/>
  <c r="H2300" i="3"/>
  <c r="G2300" i="3"/>
  <c r="H2299" i="3"/>
  <c r="G2299" i="3"/>
  <c r="H2298" i="3"/>
  <c r="G2298" i="3"/>
  <c r="H2297" i="3"/>
  <c r="G2297" i="3"/>
  <c r="H2296" i="3"/>
  <c r="G2296" i="3"/>
  <c r="H2295" i="3"/>
  <c r="G2295" i="3"/>
  <c r="H2294" i="3"/>
  <c r="G2294" i="3"/>
  <c r="H2293" i="3"/>
  <c r="G2293" i="3"/>
  <c r="H2292" i="3"/>
  <c r="G2292" i="3"/>
  <c r="H2291" i="3"/>
  <c r="G2291" i="3"/>
  <c r="H2290" i="3"/>
  <c r="G2290" i="3"/>
  <c r="H2289" i="3"/>
  <c r="G2289" i="3"/>
  <c r="H2288" i="3"/>
  <c r="G2288" i="3"/>
  <c r="H2287" i="3"/>
  <c r="G2287" i="3"/>
  <c r="H2286" i="3"/>
  <c r="G2286" i="3"/>
  <c r="H2285" i="3"/>
  <c r="G2285" i="3"/>
  <c r="H2284" i="3"/>
  <c r="G2284" i="3"/>
  <c r="H2283" i="3"/>
  <c r="G2283" i="3"/>
  <c r="H2282" i="3"/>
  <c r="G2282" i="3"/>
  <c r="H2281" i="3"/>
  <c r="G2281" i="3"/>
  <c r="H2280" i="3"/>
  <c r="G2280" i="3"/>
  <c r="H2279" i="3"/>
  <c r="G2279" i="3"/>
  <c r="H2278" i="3"/>
  <c r="G2278" i="3"/>
  <c r="H2277" i="3"/>
  <c r="G2277" i="3"/>
  <c r="H2276" i="3"/>
  <c r="G2276" i="3"/>
  <c r="H2275" i="3"/>
  <c r="G2275" i="3"/>
  <c r="H2274" i="3"/>
  <c r="G2274" i="3"/>
  <c r="H2273" i="3"/>
  <c r="G2273" i="3"/>
  <c r="H2272" i="3"/>
  <c r="G2272" i="3"/>
  <c r="H2271" i="3"/>
  <c r="G2271" i="3"/>
  <c r="H2270" i="3"/>
  <c r="G2270" i="3"/>
  <c r="H2269" i="3"/>
  <c r="G2269" i="3"/>
  <c r="H2268" i="3"/>
  <c r="G2268" i="3"/>
  <c r="H2267" i="3"/>
  <c r="G2267" i="3"/>
  <c r="H2266" i="3"/>
  <c r="G2266" i="3"/>
  <c r="H2265" i="3"/>
  <c r="G2265" i="3"/>
  <c r="H2264" i="3"/>
  <c r="G2264" i="3"/>
  <c r="H2263" i="3"/>
  <c r="G2263" i="3"/>
  <c r="H2262" i="3"/>
  <c r="G2262" i="3"/>
  <c r="H2261" i="3"/>
  <c r="G2261" i="3"/>
  <c r="H2260" i="3"/>
  <c r="G2260" i="3"/>
  <c r="H2259" i="3"/>
  <c r="G2259" i="3"/>
  <c r="H2258" i="3"/>
  <c r="G2258" i="3"/>
  <c r="H2257" i="3"/>
  <c r="G2257" i="3"/>
  <c r="H2256" i="3"/>
  <c r="G2256" i="3"/>
  <c r="H2255" i="3"/>
  <c r="G2255" i="3"/>
  <c r="H2254" i="3"/>
  <c r="G2254" i="3"/>
  <c r="H2253" i="3"/>
  <c r="G2253" i="3"/>
  <c r="H2252" i="3"/>
  <c r="G2252" i="3"/>
  <c r="H2251" i="3"/>
  <c r="G2251" i="3"/>
  <c r="H2250" i="3"/>
  <c r="G2250" i="3"/>
  <c r="H2249" i="3"/>
  <c r="G2249" i="3"/>
  <c r="H2248" i="3"/>
  <c r="G2248" i="3"/>
  <c r="H2247" i="3"/>
  <c r="G2247" i="3"/>
  <c r="H2246" i="3"/>
  <c r="G2246" i="3"/>
  <c r="H2245" i="3"/>
  <c r="G2245" i="3"/>
  <c r="H2244" i="3"/>
  <c r="G2244" i="3"/>
  <c r="H2243" i="3"/>
  <c r="G2243" i="3"/>
  <c r="H2242" i="3"/>
  <c r="G2242" i="3"/>
  <c r="H2241" i="3"/>
  <c r="G2241" i="3"/>
  <c r="H2240" i="3"/>
  <c r="G2240" i="3"/>
  <c r="H2239" i="3"/>
  <c r="G2239" i="3"/>
  <c r="H2238" i="3"/>
  <c r="G2238" i="3"/>
  <c r="H2237" i="3"/>
  <c r="G2237" i="3"/>
  <c r="H2236" i="3"/>
  <c r="G2236" i="3"/>
  <c r="H2235" i="3"/>
  <c r="G2235" i="3"/>
  <c r="H2234" i="3"/>
  <c r="G2234" i="3"/>
  <c r="H2233" i="3"/>
  <c r="G2233" i="3"/>
  <c r="H2232" i="3"/>
  <c r="G2232" i="3"/>
  <c r="H2231" i="3"/>
  <c r="G2231" i="3"/>
  <c r="H2230" i="3"/>
  <c r="G2230" i="3"/>
  <c r="H2229" i="3"/>
  <c r="G2229" i="3"/>
  <c r="H2228" i="3"/>
  <c r="G2228" i="3"/>
  <c r="H2227" i="3"/>
  <c r="G2227" i="3"/>
  <c r="H2226" i="3"/>
  <c r="G2226" i="3"/>
  <c r="H2225" i="3"/>
  <c r="G2225" i="3"/>
  <c r="H2224" i="3"/>
  <c r="G2224" i="3"/>
  <c r="H2223" i="3"/>
  <c r="G2223" i="3"/>
  <c r="H2222" i="3"/>
  <c r="G2222" i="3"/>
  <c r="H2221" i="3"/>
  <c r="G2221" i="3"/>
  <c r="H2220" i="3"/>
  <c r="G2220" i="3"/>
  <c r="H2219" i="3"/>
  <c r="G2219" i="3"/>
  <c r="H2218" i="3"/>
  <c r="G2218" i="3"/>
  <c r="H2217" i="3"/>
  <c r="G2217" i="3"/>
  <c r="H2216" i="3"/>
  <c r="G2216" i="3"/>
  <c r="H2215" i="3"/>
  <c r="G2215" i="3"/>
  <c r="H2214" i="3"/>
  <c r="G2214" i="3"/>
  <c r="H2213" i="3"/>
  <c r="G2213" i="3"/>
  <c r="H2212" i="3"/>
  <c r="G2212" i="3"/>
  <c r="H2211" i="3"/>
  <c r="G2211" i="3"/>
  <c r="H2210" i="3"/>
  <c r="G2210" i="3"/>
  <c r="H2209" i="3"/>
  <c r="G2209" i="3"/>
  <c r="H2208" i="3"/>
  <c r="G2208" i="3"/>
  <c r="H2207" i="3"/>
  <c r="G2207" i="3"/>
  <c r="H2206" i="3"/>
  <c r="G2206" i="3"/>
  <c r="H2205" i="3"/>
  <c r="G2205" i="3"/>
  <c r="H2204" i="3"/>
  <c r="G2204" i="3"/>
  <c r="H2203" i="3"/>
  <c r="G2203" i="3"/>
  <c r="H2202" i="3"/>
  <c r="G2202" i="3"/>
  <c r="H2201" i="3"/>
  <c r="G2201" i="3"/>
  <c r="H2200" i="3"/>
  <c r="G2200" i="3"/>
  <c r="H2199" i="3"/>
  <c r="G2199" i="3"/>
  <c r="H2198" i="3"/>
  <c r="G2198" i="3"/>
  <c r="H2197" i="3"/>
  <c r="G2197" i="3"/>
  <c r="H2196" i="3"/>
  <c r="G2196" i="3"/>
  <c r="H2195" i="3"/>
  <c r="G2195" i="3"/>
  <c r="H2194" i="3"/>
  <c r="G2194" i="3"/>
  <c r="H2193" i="3"/>
  <c r="G2193" i="3"/>
  <c r="H2192" i="3"/>
  <c r="G2192" i="3"/>
  <c r="H2191" i="3"/>
  <c r="G2191" i="3"/>
  <c r="H2190" i="3"/>
  <c r="G2190" i="3"/>
  <c r="H2189" i="3"/>
  <c r="G2189" i="3"/>
  <c r="H2188" i="3"/>
  <c r="G2188" i="3"/>
  <c r="H2187" i="3"/>
  <c r="G2187" i="3"/>
  <c r="H2186" i="3"/>
  <c r="G2186" i="3"/>
  <c r="H2185" i="3"/>
  <c r="G2185" i="3"/>
  <c r="H2184" i="3"/>
  <c r="G2184" i="3"/>
  <c r="H2183" i="3"/>
  <c r="G2183" i="3"/>
  <c r="H2182" i="3"/>
  <c r="G2182" i="3"/>
  <c r="H2181" i="3"/>
  <c r="G2181" i="3"/>
  <c r="H2180" i="3"/>
  <c r="G2180" i="3"/>
  <c r="H2179" i="3"/>
  <c r="G2179" i="3"/>
  <c r="H2178" i="3"/>
  <c r="G2178" i="3"/>
  <c r="H2177" i="3"/>
  <c r="G2177" i="3"/>
  <c r="H2176" i="3"/>
  <c r="G2176" i="3"/>
  <c r="H2175" i="3"/>
  <c r="G2175" i="3"/>
  <c r="H2174" i="3"/>
  <c r="G2174" i="3"/>
  <c r="H2173" i="3"/>
  <c r="G2173" i="3"/>
  <c r="H2172" i="3"/>
  <c r="G2172" i="3"/>
  <c r="H2171" i="3"/>
  <c r="G2171" i="3"/>
  <c r="H2170" i="3"/>
  <c r="G2170" i="3"/>
  <c r="H2169" i="3"/>
  <c r="G2169" i="3"/>
  <c r="H2168" i="3"/>
  <c r="G2168" i="3"/>
  <c r="H2167" i="3"/>
  <c r="G2167" i="3"/>
  <c r="H2166" i="3"/>
  <c r="G2166" i="3"/>
  <c r="H2165" i="3"/>
  <c r="G2165" i="3"/>
  <c r="H2164" i="3"/>
  <c r="G2164" i="3"/>
  <c r="H2163" i="3"/>
  <c r="G2163" i="3"/>
  <c r="H2162" i="3"/>
  <c r="G2162" i="3"/>
  <c r="H2161" i="3"/>
  <c r="G2161" i="3"/>
  <c r="H2160" i="3"/>
  <c r="G2160" i="3"/>
  <c r="H2159" i="3"/>
  <c r="G2159" i="3"/>
  <c r="H2158" i="3"/>
  <c r="G2158" i="3"/>
  <c r="H2157" i="3"/>
  <c r="G2157" i="3"/>
  <c r="H2156" i="3"/>
  <c r="G2156" i="3"/>
  <c r="H2155" i="3"/>
  <c r="G2155" i="3"/>
  <c r="H2154" i="3"/>
  <c r="G2154" i="3"/>
  <c r="H2153" i="3"/>
  <c r="G2153" i="3"/>
  <c r="H2152" i="3"/>
  <c r="G2152" i="3"/>
  <c r="H2151" i="3"/>
  <c r="G2151" i="3"/>
  <c r="H2150" i="3"/>
  <c r="G2150" i="3"/>
  <c r="H2149" i="3"/>
  <c r="G2149" i="3"/>
  <c r="H2148" i="3"/>
  <c r="G2148" i="3"/>
  <c r="H2147" i="3"/>
  <c r="G2147" i="3"/>
  <c r="H2146" i="3"/>
  <c r="G2146" i="3"/>
  <c r="H2145" i="3"/>
  <c r="G2145" i="3"/>
  <c r="H2144" i="3"/>
  <c r="G2144" i="3"/>
  <c r="H2143" i="3"/>
  <c r="G2143" i="3"/>
  <c r="H2142" i="3"/>
  <c r="G2142" i="3"/>
  <c r="H2141" i="3"/>
  <c r="G2141" i="3"/>
  <c r="H2140" i="3"/>
  <c r="G2140" i="3"/>
  <c r="H2139" i="3"/>
  <c r="G2139" i="3"/>
  <c r="H2138" i="3"/>
  <c r="G2138" i="3"/>
  <c r="H2137" i="3"/>
  <c r="G2137" i="3"/>
  <c r="H2136" i="3"/>
  <c r="G2136" i="3"/>
  <c r="H2135" i="3"/>
  <c r="G2135" i="3"/>
  <c r="H2134" i="3"/>
  <c r="G2134" i="3"/>
  <c r="H2133" i="3"/>
  <c r="G2133" i="3"/>
  <c r="H2132" i="3"/>
  <c r="G2132" i="3"/>
  <c r="H2131" i="3"/>
  <c r="G2131" i="3"/>
  <c r="H2130" i="3"/>
  <c r="G2130" i="3"/>
  <c r="H2129" i="3"/>
  <c r="G2129" i="3"/>
  <c r="H2128" i="3"/>
  <c r="G2128" i="3"/>
  <c r="H2127" i="3"/>
  <c r="G2127" i="3"/>
  <c r="H2126" i="3"/>
  <c r="G2126" i="3"/>
  <c r="H2125" i="3"/>
  <c r="G2125" i="3"/>
  <c r="H2124" i="3"/>
  <c r="G2124" i="3"/>
  <c r="H2123" i="3"/>
  <c r="G2123" i="3"/>
  <c r="H2122" i="3"/>
  <c r="G2122" i="3"/>
  <c r="H2121" i="3"/>
  <c r="G2121" i="3"/>
  <c r="H2120" i="3"/>
  <c r="G2120" i="3"/>
  <c r="H2119" i="3"/>
  <c r="G2119" i="3"/>
  <c r="H2118" i="3"/>
  <c r="G2118" i="3"/>
  <c r="H2117" i="3"/>
  <c r="G2117" i="3"/>
  <c r="H2116" i="3"/>
  <c r="G2116" i="3"/>
  <c r="H2115" i="3"/>
  <c r="G2115" i="3"/>
  <c r="H2114" i="3"/>
  <c r="G2114" i="3"/>
  <c r="H2113" i="3"/>
  <c r="G2113" i="3"/>
  <c r="H2112" i="3"/>
  <c r="G2112" i="3"/>
  <c r="H2111" i="3"/>
  <c r="G2111" i="3"/>
  <c r="H2110" i="3"/>
  <c r="G2110" i="3"/>
  <c r="H2109" i="3"/>
  <c r="G2109" i="3"/>
  <c r="H2108" i="3"/>
  <c r="G2108" i="3"/>
  <c r="H2107" i="3"/>
  <c r="G2107" i="3"/>
  <c r="H2106" i="3"/>
  <c r="G2106" i="3"/>
  <c r="H2105" i="3"/>
  <c r="G2105" i="3"/>
  <c r="H2104" i="3"/>
  <c r="G2104" i="3"/>
  <c r="H2103" i="3"/>
  <c r="G2103" i="3"/>
  <c r="H2102" i="3"/>
  <c r="G2102" i="3"/>
  <c r="H2101" i="3"/>
  <c r="G2101" i="3"/>
  <c r="H2100" i="3"/>
  <c r="G2100" i="3"/>
  <c r="H2099" i="3"/>
  <c r="G2099" i="3"/>
  <c r="H2098" i="3"/>
  <c r="G2098" i="3"/>
  <c r="H2097" i="3"/>
  <c r="G2097" i="3"/>
  <c r="H2096" i="3"/>
  <c r="G2096" i="3"/>
  <c r="H2095" i="3"/>
  <c r="G2095" i="3"/>
  <c r="H2094" i="3"/>
  <c r="G2094" i="3"/>
  <c r="H2093" i="3"/>
  <c r="G2093" i="3"/>
  <c r="H2092" i="3"/>
  <c r="G2092" i="3"/>
  <c r="H2091" i="3"/>
  <c r="G2091" i="3"/>
  <c r="H2090" i="3"/>
  <c r="G2090" i="3"/>
  <c r="H2089" i="3"/>
  <c r="G2089" i="3"/>
  <c r="H2088" i="3"/>
  <c r="G2088" i="3"/>
  <c r="H2087" i="3"/>
  <c r="G2087" i="3"/>
  <c r="H2086" i="3"/>
  <c r="G2086" i="3"/>
  <c r="H2085" i="3"/>
  <c r="G2085" i="3"/>
  <c r="H2084" i="3"/>
  <c r="G2084" i="3"/>
  <c r="H2083" i="3"/>
  <c r="G2083" i="3"/>
  <c r="H2082" i="3"/>
  <c r="G2082" i="3"/>
  <c r="H2081" i="3"/>
  <c r="G2081" i="3"/>
  <c r="H2080" i="3"/>
  <c r="G2080" i="3"/>
  <c r="H2079" i="3"/>
  <c r="G2079" i="3"/>
  <c r="H2078" i="3"/>
  <c r="G2078" i="3"/>
  <c r="H2077" i="3"/>
  <c r="G2077" i="3"/>
  <c r="H2076" i="3"/>
  <c r="G2076" i="3"/>
  <c r="H2075" i="3"/>
  <c r="G2075" i="3"/>
  <c r="H2074" i="3"/>
  <c r="G2074" i="3"/>
  <c r="H2073" i="3"/>
  <c r="G2073" i="3"/>
  <c r="H2072" i="3"/>
  <c r="G2072" i="3"/>
  <c r="H2071" i="3"/>
  <c r="G2071" i="3"/>
  <c r="H2070" i="3"/>
  <c r="G2070" i="3"/>
  <c r="H2069" i="3"/>
  <c r="G2069" i="3"/>
  <c r="H2068" i="3"/>
  <c r="G2068" i="3"/>
  <c r="H2067" i="3"/>
  <c r="G2067" i="3"/>
  <c r="H2066" i="3"/>
  <c r="G2066" i="3"/>
  <c r="H2065" i="3"/>
  <c r="G2065" i="3"/>
  <c r="H2064" i="3"/>
  <c r="G2064" i="3"/>
  <c r="H2063" i="3"/>
  <c r="G2063" i="3"/>
  <c r="H2062" i="3"/>
  <c r="G2062" i="3"/>
  <c r="H2061" i="3"/>
  <c r="G2061" i="3"/>
  <c r="H2060" i="3"/>
  <c r="G2060" i="3"/>
  <c r="H2059" i="3"/>
  <c r="G2059" i="3"/>
  <c r="H2058" i="3"/>
  <c r="G2058" i="3"/>
  <c r="H2057" i="3"/>
  <c r="G2057" i="3"/>
  <c r="H2056" i="3"/>
  <c r="G2056" i="3"/>
  <c r="H2055" i="3"/>
  <c r="G2055" i="3"/>
  <c r="H2054" i="3"/>
  <c r="G2054" i="3"/>
  <c r="H2053" i="3"/>
  <c r="G2053" i="3"/>
  <c r="H2052" i="3"/>
  <c r="G2052" i="3"/>
  <c r="H2051" i="3"/>
  <c r="G2051" i="3"/>
  <c r="H2050" i="3"/>
  <c r="G2050" i="3"/>
  <c r="H2049" i="3"/>
  <c r="G2049" i="3"/>
  <c r="H2048" i="3"/>
  <c r="G2048" i="3"/>
  <c r="H2047" i="3"/>
  <c r="G2047" i="3"/>
  <c r="H2046" i="3"/>
  <c r="G2046" i="3"/>
  <c r="H2045" i="3"/>
  <c r="G2045" i="3"/>
  <c r="H2044" i="3"/>
  <c r="G2044" i="3"/>
  <c r="H2043" i="3"/>
  <c r="G2043" i="3"/>
  <c r="H2042" i="3"/>
  <c r="G2042" i="3"/>
  <c r="H2041" i="3"/>
  <c r="G2041" i="3"/>
  <c r="H2040" i="3"/>
  <c r="G2040" i="3"/>
  <c r="H2039" i="3"/>
  <c r="G2039" i="3"/>
  <c r="H2038" i="3"/>
  <c r="G2038" i="3"/>
  <c r="H2037" i="3"/>
  <c r="G2037" i="3"/>
  <c r="H2036" i="3"/>
  <c r="G2036" i="3"/>
  <c r="H2035" i="3"/>
  <c r="G2035" i="3"/>
  <c r="H2034" i="3"/>
  <c r="G2034" i="3"/>
  <c r="H2033" i="3"/>
  <c r="G2033" i="3"/>
  <c r="H2032" i="3"/>
  <c r="G2032" i="3"/>
  <c r="H2031" i="3"/>
  <c r="G2031" i="3"/>
  <c r="H2030" i="3"/>
  <c r="G2030" i="3"/>
  <c r="H2029" i="3"/>
  <c r="G2029" i="3"/>
  <c r="H2028" i="3"/>
  <c r="G2028" i="3"/>
  <c r="H2027" i="3"/>
  <c r="G2027" i="3"/>
  <c r="H2026" i="3"/>
  <c r="G2026" i="3"/>
  <c r="H2025" i="3"/>
  <c r="G2025" i="3"/>
  <c r="H2024" i="3"/>
  <c r="G2024" i="3"/>
  <c r="H2023" i="3"/>
  <c r="G2023" i="3"/>
  <c r="H2022" i="3"/>
  <c r="G2022" i="3"/>
  <c r="H2021" i="3"/>
  <c r="G2021" i="3"/>
  <c r="H2020" i="3"/>
  <c r="G2020" i="3"/>
  <c r="H2019" i="3"/>
  <c r="G2019" i="3"/>
  <c r="H2018" i="3"/>
  <c r="G2018" i="3"/>
  <c r="H2017" i="3"/>
  <c r="G2017" i="3"/>
  <c r="H2016" i="3"/>
  <c r="G2016" i="3"/>
  <c r="H2015" i="3"/>
  <c r="G2015" i="3"/>
  <c r="H2014" i="3"/>
  <c r="G2014" i="3"/>
  <c r="H2013" i="3"/>
  <c r="G2013" i="3"/>
  <c r="H2012" i="3"/>
  <c r="G2012" i="3"/>
  <c r="H2011" i="3"/>
  <c r="G2011" i="3"/>
  <c r="H2010" i="3"/>
  <c r="G2010" i="3"/>
  <c r="H2009" i="3"/>
  <c r="G2009" i="3"/>
  <c r="H2008" i="3"/>
  <c r="G2008" i="3"/>
  <c r="H2007" i="3"/>
  <c r="G2007" i="3"/>
  <c r="H2006" i="3"/>
  <c r="G2006" i="3"/>
  <c r="H2005" i="3"/>
  <c r="G2005" i="3"/>
  <c r="H2004" i="3"/>
  <c r="G2004" i="3"/>
  <c r="H2003" i="3"/>
  <c r="G2003" i="3"/>
  <c r="H2002" i="3"/>
  <c r="G2002" i="3"/>
  <c r="H2001" i="3"/>
  <c r="G2001" i="3"/>
  <c r="H2000" i="3"/>
  <c r="G2000" i="3"/>
  <c r="H1999" i="3"/>
  <c r="G1999" i="3"/>
  <c r="H1998" i="3"/>
  <c r="G1998" i="3"/>
  <c r="H1997" i="3"/>
  <c r="G1997" i="3"/>
  <c r="H1996" i="3"/>
  <c r="G1996" i="3"/>
  <c r="H1995" i="3"/>
  <c r="G1995" i="3"/>
  <c r="H1994" i="3"/>
  <c r="G1994" i="3"/>
  <c r="H1993" i="3"/>
  <c r="G1993" i="3"/>
  <c r="H1992" i="3"/>
  <c r="G1992" i="3"/>
  <c r="H1991" i="3"/>
  <c r="G1991" i="3"/>
  <c r="H1990" i="3"/>
  <c r="G1990" i="3"/>
  <c r="H1989" i="3"/>
  <c r="G1989" i="3"/>
  <c r="H1988" i="3"/>
  <c r="G1988" i="3"/>
  <c r="H1987" i="3"/>
  <c r="G1987" i="3"/>
  <c r="H1986" i="3"/>
  <c r="G1986" i="3"/>
  <c r="H1985" i="3"/>
  <c r="G1985" i="3"/>
  <c r="H1984" i="3"/>
  <c r="G1984" i="3"/>
  <c r="H1983" i="3"/>
  <c r="G1983" i="3"/>
  <c r="H1982" i="3"/>
  <c r="G1982" i="3"/>
  <c r="H1981" i="3"/>
  <c r="G1981" i="3"/>
  <c r="H1980" i="3"/>
  <c r="G1980" i="3"/>
  <c r="H1979" i="3"/>
  <c r="G1979" i="3"/>
  <c r="H1978" i="3"/>
  <c r="G1978" i="3"/>
  <c r="H1977" i="3"/>
  <c r="G1977" i="3"/>
  <c r="H1976" i="3"/>
  <c r="G1976" i="3"/>
  <c r="H1975" i="3"/>
  <c r="G1975" i="3"/>
  <c r="H1974" i="3"/>
  <c r="G1974" i="3"/>
  <c r="H1973" i="3"/>
  <c r="G1973" i="3"/>
  <c r="H1972" i="3"/>
  <c r="G1972" i="3"/>
  <c r="H1971" i="3"/>
  <c r="G1971" i="3"/>
  <c r="H1970" i="3"/>
  <c r="G1970" i="3"/>
  <c r="H1969" i="3"/>
  <c r="G1969" i="3"/>
  <c r="H1968" i="3"/>
  <c r="G1968" i="3"/>
  <c r="H1967" i="3"/>
  <c r="G1967" i="3"/>
  <c r="H1966" i="3"/>
  <c r="G1966" i="3"/>
  <c r="H1965" i="3"/>
  <c r="G1965" i="3"/>
  <c r="H1964" i="3"/>
  <c r="G1964" i="3"/>
  <c r="H1963" i="3"/>
  <c r="G1963" i="3"/>
  <c r="H1962" i="3"/>
  <c r="G1962" i="3"/>
  <c r="H1961" i="3"/>
  <c r="G1961" i="3"/>
  <c r="H1960" i="3"/>
  <c r="G1960" i="3"/>
  <c r="H1959" i="3"/>
  <c r="G1959" i="3"/>
  <c r="H1958" i="3"/>
  <c r="G1958" i="3"/>
  <c r="H1957" i="3"/>
  <c r="G1957" i="3"/>
  <c r="H1956" i="3"/>
  <c r="G1956" i="3"/>
  <c r="H1955" i="3"/>
  <c r="G1955" i="3"/>
  <c r="H1954" i="3"/>
  <c r="G1954" i="3"/>
  <c r="H1953" i="3"/>
  <c r="G1953" i="3"/>
  <c r="H1952" i="3"/>
  <c r="G1952" i="3"/>
  <c r="H1951" i="3"/>
  <c r="G1951" i="3"/>
  <c r="H1950" i="3"/>
  <c r="G1950" i="3"/>
  <c r="H1949" i="3"/>
  <c r="G1949" i="3"/>
  <c r="H1948" i="3"/>
  <c r="G1948" i="3"/>
  <c r="H1947" i="3"/>
  <c r="G1947" i="3"/>
  <c r="H1946" i="3"/>
  <c r="G1946" i="3"/>
  <c r="H1945" i="3"/>
  <c r="G1945" i="3"/>
  <c r="H1944" i="3"/>
  <c r="G1944" i="3"/>
  <c r="H1943" i="3"/>
  <c r="G1943" i="3"/>
  <c r="H1942" i="3"/>
  <c r="G1942" i="3"/>
  <c r="H1941" i="3"/>
  <c r="G1941" i="3"/>
  <c r="H1940" i="3"/>
  <c r="G1940" i="3"/>
  <c r="H1939" i="3"/>
  <c r="G1939" i="3"/>
  <c r="H1938" i="3"/>
  <c r="G1938" i="3"/>
  <c r="H1937" i="3"/>
  <c r="G1937" i="3"/>
  <c r="H1936" i="3"/>
  <c r="G1936" i="3"/>
  <c r="H1935" i="3"/>
  <c r="G1935" i="3"/>
  <c r="H1934" i="3"/>
  <c r="G1934" i="3"/>
  <c r="H1933" i="3"/>
  <c r="G1933" i="3"/>
  <c r="H1932" i="3"/>
  <c r="G1932" i="3"/>
  <c r="H1931" i="3"/>
  <c r="G1931" i="3"/>
  <c r="H1930" i="3"/>
  <c r="G1930" i="3"/>
  <c r="H1929" i="3"/>
  <c r="G1929" i="3"/>
  <c r="H1928" i="3"/>
  <c r="G1928" i="3"/>
  <c r="H1927" i="3"/>
  <c r="G1927" i="3"/>
  <c r="H1926" i="3"/>
  <c r="G1926" i="3"/>
  <c r="H1925" i="3"/>
  <c r="G1925" i="3"/>
  <c r="H1924" i="3"/>
  <c r="G1924" i="3"/>
  <c r="H1923" i="3"/>
  <c r="G1923" i="3"/>
  <c r="H1922" i="3"/>
  <c r="G1922" i="3"/>
  <c r="H1921" i="3"/>
  <c r="G1921" i="3"/>
  <c r="H1920" i="3"/>
  <c r="G1920" i="3"/>
  <c r="H1919" i="3"/>
  <c r="G1919" i="3"/>
  <c r="H1918" i="3"/>
  <c r="G1918" i="3"/>
  <c r="H1917" i="3"/>
  <c r="G1917" i="3"/>
  <c r="H1916" i="3"/>
  <c r="G1916" i="3"/>
  <c r="H1915" i="3"/>
  <c r="G1915" i="3"/>
  <c r="H1914" i="3"/>
  <c r="G1914" i="3"/>
  <c r="H1913" i="3"/>
  <c r="G1913" i="3"/>
  <c r="H1912" i="3"/>
  <c r="G1912" i="3"/>
  <c r="H1911" i="3"/>
  <c r="G1911" i="3"/>
  <c r="H1910" i="3"/>
  <c r="G1910" i="3"/>
  <c r="H1909" i="3"/>
  <c r="G1909" i="3"/>
  <c r="H1908" i="3"/>
  <c r="G1908" i="3"/>
  <c r="H1907" i="3"/>
  <c r="G1907" i="3"/>
  <c r="H1906" i="3"/>
  <c r="G1906" i="3"/>
  <c r="H1905" i="3"/>
  <c r="G1905" i="3"/>
  <c r="H1904" i="3"/>
  <c r="G1904" i="3"/>
  <c r="H1903" i="3"/>
  <c r="G1903" i="3"/>
  <c r="H1902" i="3"/>
  <c r="G1902" i="3"/>
  <c r="H1901" i="3"/>
  <c r="G1901" i="3"/>
  <c r="H1900" i="3"/>
  <c r="G1900" i="3"/>
  <c r="H1899" i="3"/>
  <c r="G1899" i="3"/>
  <c r="H1898" i="3"/>
  <c r="G1898" i="3"/>
  <c r="H1897" i="3"/>
  <c r="G1897" i="3"/>
  <c r="H1896" i="3"/>
  <c r="G1896" i="3"/>
  <c r="H1895" i="3"/>
  <c r="G1895" i="3"/>
  <c r="H1894" i="3"/>
  <c r="G1894" i="3"/>
  <c r="H1893" i="3"/>
  <c r="G1893" i="3"/>
  <c r="H1892" i="3"/>
  <c r="G1892" i="3"/>
  <c r="H1891" i="3"/>
  <c r="G1891" i="3"/>
  <c r="H1890" i="3"/>
  <c r="G1890" i="3"/>
  <c r="H1889" i="3"/>
  <c r="G1889" i="3"/>
  <c r="H1888" i="3"/>
  <c r="G1888" i="3"/>
  <c r="H1887" i="3"/>
  <c r="G1887" i="3"/>
  <c r="H1886" i="3"/>
  <c r="G1886" i="3"/>
  <c r="H1885" i="3"/>
  <c r="G1885" i="3"/>
  <c r="H1884" i="3"/>
  <c r="G1884" i="3"/>
  <c r="H1883" i="3"/>
  <c r="G1883" i="3"/>
  <c r="H1882" i="3"/>
  <c r="G1882" i="3"/>
  <c r="H1881" i="3"/>
  <c r="G1881" i="3"/>
  <c r="H1880" i="3"/>
  <c r="G1880" i="3"/>
  <c r="H1879" i="3"/>
  <c r="G1879" i="3"/>
  <c r="H1878" i="3"/>
  <c r="G1878" i="3"/>
  <c r="H1877" i="3"/>
  <c r="G1877" i="3"/>
  <c r="H1876" i="3"/>
  <c r="G1876" i="3"/>
  <c r="H1875" i="3"/>
  <c r="G1875" i="3"/>
  <c r="H1874" i="3"/>
  <c r="G1874" i="3"/>
  <c r="H1873" i="3"/>
  <c r="G1873" i="3"/>
  <c r="H1872" i="3"/>
  <c r="G1872" i="3"/>
  <c r="H1871" i="3"/>
  <c r="G1871" i="3"/>
  <c r="H1870" i="3"/>
  <c r="G1870" i="3"/>
  <c r="H1869" i="3"/>
  <c r="G1869" i="3"/>
  <c r="H1868" i="3"/>
  <c r="G1868" i="3"/>
  <c r="H1867" i="3"/>
  <c r="G1867" i="3"/>
  <c r="H1866" i="3"/>
  <c r="G1866" i="3"/>
  <c r="H1865" i="3"/>
  <c r="G1865" i="3"/>
  <c r="H1864" i="3"/>
  <c r="G1864" i="3"/>
  <c r="H1863" i="3"/>
  <c r="G1863" i="3"/>
  <c r="H1862" i="3"/>
  <c r="G1862" i="3"/>
  <c r="H1861" i="3"/>
  <c r="G1861" i="3"/>
  <c r="H1860" i="3"/>
  <c r="G1860" i="3"/>
  <c r="H1859" i="3"/>
  <c r="G1859" i="3"/>
  <c r="H1858" i="3"/>
  <c r="G1858" i="3"/>
  <c r="H1857" i="3"/>
  <c r="G1857" i="3"/>
  <c r="H1856" i="3"/>
  <c r="G1856" i="3"/>
  <c r="H1855" i="3"/>
  <c r="G1855" i="3"/>
  <c r="H1854" i="3"/>
  <c r="G1854" i="3"/>
  <c r="H1853" i="3"/>
  <c r="G1853" i="3"/>
  <c r="H1852" i="3"/>
  <c r="G1852" i="3"/>
  <c r="H1851" i="3"/>
  <c r="G1851" i="3"/>
  <c r="H1850" i="3"/>
  <c r="G1850" i="3"/>
  <c r="H1849" i="3"/>
  <c r="G1849" i="3"/>
  <c r="H1848" i="3"/>
  <c r="G1848" i="3"/>
  <c r="H1847" i="3"/>
  <c r="G1847" i="3"/>
  <c r="H1846" i="3"/>
  <c r="G1846" i="3"/>
  <c r="H1845" i="3"/>
  <c r="G1845" i="3"/>
  <c r="H1844" i="3"/>
  <c r="G1844" i="3"/>
  <c r="H1843" i="3"/>
  <c r="G1843" i="3"/>
  <c r="H1842" i="3"/>
  <c r="G1842" i="3"/>
  <c r="H1841" i="3"/>
  <c r="G1841" i="3"/>
  <c r="H1840" i="3"/>
  <c r="G1840" i="3"/>
  <c r="H1839" i="3"/>
  <c r="G1839" i="3"/>
  <c r="H1838" i="3"/>
  <c r="G1838" i="3"/>
  <c r="H1837" i="3"/>
  <c r="G1837" i="3"/>
  <c r="H1836" i="3"/>
  <c r="G1836" i="3"/>
  <c r="H1835" i="3"/>
  <c r="G1835" i="3"/>
  <c r="H1834" i="3"/>
  <c r="G1834" i="3"/>
  <c r="H1833" i="3"/>
  <c r="G1833" i="3"/>
  <c r="H1832" i="3"/>
  <c r="G1832" i="3"/>
  <c r="H1831" i="3"/>
  <c r="G1831" i="3"/>
  <c r="H1830" i="3"/>
  <c r="G1830" i="3"/>
  <c r="H1829" i="3"/>
  <c r="G1829" i="3"/>
  <c r="H1828" i="3"/>
  <c r="G1828" i="3"/>
  <c r="H1827" i="3"/>
  <c r="G1827" i="3"/>
  <c r="H1826" i="3"/>
  <c r="G1826" i="3"/>
  <c r="H1825" i="3"/>
  <c r="G1825" i="3"/>
  <c r="H1824" i="3"/>
  <c r="G1824" i="3"/>
  <c r="H1823" i="3"/>
  <c r="G1823" i="3"/>
  <c r="H1822" i="3"/>
  <c r="G1822" i="3"/>
  <c r="H1821" i="3"/>
  <c r="G1821" i="3"/>
  <c r="H1820" i="3"/>
  <c r="G1820" i="3"/>
  <c r="H1819" i="3"/>
  <c r="G1819" i="3"/>
  <c r="H1818" i="3"/>
  <c r="G1818" i="3"/>
  <c r="H1817" i="3"/>
  <c r="G1817" i="3"/>
  <c r="H1816" i="3"/>
  <c r="G1816" i="3"/>
  <c r="H1815" i="3"/>
  <c r="G1815" i="3"/>
  <c r="H1814" i="3"/>
  <c r="G1814" i="3"/>
  <c r="H1813" i="3"/>
  <c r="G1813" i="3"/>
  <c r="H1812" i="3"/>
  <c r="G1812" i="3"/>
  <c r="H1811" i="3"/>
  <c r="G1811" i="3"/>
  <c r="H1810" i="3"/>
  <c r="G1810" i="3"/>
  <c r="H1809" i="3"/>
  <c r="G1809" i="3"/>
  <c r="H1808" i="3"/>
  <c r="G1808" i="3"/>
  <c r="H1807" i="3"/>
  <c r="G1807" i="3"/>
  <c r="H1806" i="3"/>
  <c r="G1806" i="3"/>
  <c r="H1805" i="3"/>
  <c r="G1805" i="3"/>
  <c r="H1804" i="3"/>
  <c r="G1804" i="3"/>
  <c r="H1803" i="3"/>
  <c r="G1803" i="3"/>
  <c r="H1802" i="3"/>
  <c r="G1802" i="3"/>
  <c r="H1801" i="3"/>
  <c r="G1801" i="3"/>
  <c r="H1800" i="3"/>
  <c r="G1800" i="3"/>
  <c r="H1799" i="3"/>
  <c r="G1799" i="3"/>
  <c r="H1798" i="3"/>
  <c r="G1798" i="3"/>
  <c r="H1797" i="3"/>
  <c r="G1797" i="3"/>
  <c r="H1796" i="3"/>
  <c r="G1796" i="3"/>
  <c r="H1795" i="3"/>
  <c r="G1795" i="3"/>
  <c r="H1794" i="3"/>
  <c r="G1794" i="3"/>
  <c r="H1793" i="3"/>
  <c r="G1793" i="3"/>
  <c r="H1792" i="3"/>
  <c r="G1792" i="3"/>
  <c r="H1791" i="3"/>
  <c r="G1791" i="3"/>
  <c r="H1790" i="3"/>
  <c r="G1790" i="3"/>
  <c r="H1789" i="3"/>
  <c r="G1789" i="3"/>
  <c r="H1788" i="3"/>
  <c r="G1788" i="3"/>
  <c r="H1787" i="3"/>
  <c r="G1787" i="3"/>
  <c r="H1786" i="3"/>
  <c r="G1786" i="3"/>
  <c r="H1785" i="3"/>
  <c r="G1785" i="3"/>
  <c r="H1784" i="3"/>
  <c r="G1784" i="3"/>
  <c r="H1783" i="3"/>
  <c r="G1783" i="3"/>
  <c r="H1782" i="3"/>
  <c r="G1782" i="3"/>
  <c r="H1781" i="3"/>
  <c r="G1781" i="3"/>
  <c r="H1780" i="3"/>
  <c r="G1780" i="3"/>
  <c r="H1779" i="3"/>
  <c r="G1779" i="3"/>
  <c r="H1778" i="3"/>
  <c r="G1778" i="3"/>
  <c r="H1777" i="3"/>
  <c r="G1777" i="3"/>
  <c r="H1776" i="3"/>
  <c r="G1776" i="3"/>
  <c r="H1775" i="3"/>
  <c r="G1775" i="3"/>
  <c r="H1774" i="3"/>
  <c r="G1774" i="3"/>
  <c r="H1773" i="3"/>
  <c r="G1773" i="3"/>
  <c r="H1772" i="3"/>
  <c r="G1772" i="3"/>
  <c r="H1771" i="3"/>
  <c r="G1771" i="3"/>
  <c r="H1770" i="3"/>
  <c r="G1770" i="3"/>
  <c r="H1769" i="3"/>
  <c r="G1769" i="3"/>
  <c r="H1768" i="3"/>
  <c r="G1768" i="3"/>
  <c r="H1767" i="3"/>
  <c r="G1767" i="3"/>
  <c r="H1766" i="3"/>
  <c r="G1766" i="3"/>
  <c r="H1765" i="3"/>
  <c r="G1765" i="3"/>
  <c r="H1764" i="3"/>
  <c r="G1764" i="3"/>
  <c r="H1763" i="3"/>
  <c r="G1763" i="3"/>
  <c r="H1762" i="3"/>
  <c r="G1762" i="3"/>
  <c r="H1761" i="3"/>
  <c r="G1761" i="3"/>
  <c r="H1760" i="3"/>
  <c r="G1760" i="3"/>
  <c r="H1759" i="3"/>
  <c r="G1759" i="3"/>
  <c r="H1758" i="3"/>
  <c r="G1758" i="3"/>
  <c r="H1757" i="3"/>
  <c r="G1757" i="3"/>
  <c r="H1756" i="3"/>
  <c r="G1756" i="3"/>
  <c r="H1755" i="3"/>
  <c r="G1755" i="3"/>
  <c r="H1754" i="3"/>
  <c r="G1754" i="3"/>
  <c r="H1753" i="3"/>
  <c r="G1753" i="3"/>
  <c r="H1752" i="3"/>
  <c r="G1752" i="3"/>
  <c r="H1751" i="3"/>
  <c r="G1751" i="3"/>
  <c r="H1750" i="3"/>
  <c r="G1750" i="3"/>
  <c r="H1749" i="3"/>
  <c r="G1749" i="3"/>
  <c r="H1748" i="3"/>
  <c r="G1748" i="3"/>
  <c r="H1747" i="3"/>
  <c r="G1747" i="3"/>
  <c r="H1746" i="3"/>
  <c r="G1746" i="3"/>
  <c r="H1745" i="3"/>
  <c r="G1745" i="3"/>
  <c r="H1744" i="3"/>
  <c r="G1744" i="3"/>
  <c r="H1743" i="3"/>
  <c r="G1743" i="3"/>
  <c r="H1742" i="3"/>
  <c r="G1742" i="3"/>
  <c r="H1741" i="3"/>
  <c r="G1741" i="3"/>
  <c r="H1740" i="3"/>
  <c r="G1740" i="3"/>
  <c r="H1739" i="3"/>
  <c r="G1739" i="3"/>
  <c r="H1738" i="3"/>
  <c r="G1738" i="3"/>
  <c r="H1737" i="3"/>
  <c r="G1737" i="3"/>
  <c r="H1736" i="3"/>
  <c r="G1736" i="3"/>
  <c r="H1735" i="3"/>
  <c r="G1735" i="3"/>
  <c r="H1734" i="3"/>
  <c r="G1734" i="3"/>
  <c r="H1733" i="3"/>
  <c r="G1733" i="3"/>
  <c r="H1732" i="3"/>
  <c r="G1732" i="3"/>
  <c r="H1731" i="3"/>
  <c r="G1731" i="3"/>
  <c r="H1730" i="3"/>
  <c r="G1730" i="3"/>
  <c r="H1729" i="3"/>
  <c r="G1729" i="3"/>
  <c r="H1728" i="3"/>
  <c r="G1728" i="3"/>
  <c r="H1727" i="3"/>
  <c r="G1727" i="3"/>
  <c r="H1726" i="3"/>
  <c r="G1726" i="3"/>
  <c r="H1725" i="3"/>
  <c r="G1725" i="3"/>
  <c r="H1724" i="3"/>
  <c r="G1724" i="3"/>
  <c r="H1723" i="3"/>
  <c r="G1723" i="3"/>
  <c r="H1722" i="3"/>
  <c r="G1722" i="3"/>
  <c r="H1721" i="3"/>
  <c r="G1721" i="3"/>
  <c r="H1720" i="3"/>
  <c r="G1720" i="3"/>
  <c r="H1719" i="3"/>
  <c r="G1719" i="3"/>
  <c r="H1718" i="3"/>
  <c r="G1718" i="3"/>
  <c r="H1717" i="3"/>
  <c r="G1717" i="3"/>
  <c r="H1716" i="3"/>
  <c r="G1716" i="3"/>
  <c r="H1715" i="3"/>
  <c r="G1715" i="3"/>
  <c r="H1714" i="3"/>
  <c r="G1714" i="3"/>
  <c r="H1713" i="3"/>
  <c r="G1713" i="3"/>
  <c r="H1712" i="3"/>
  <c r="G1712" i="3"/>
  <c r="H1711" i="3"/>
  <c r="G1711" i="3"/>
  <c r="H1710" i="3"/>
  <c r="G1710" i="3"/>
  <c r="H1709" i="3"/>
  <c r="G1709" i="3"/>
  <c r="H1708" i="3"/>
  <c r="G1708" i="3"/>
  <c r="H1707" i="3"/>
  <c r="G1707" i="3"/>
  <c r="H1706" i="3"/>
  <c r="G1706" i="3"/>
  <c r="H1705" i="3"/>
  <c r="G1705" i="3"/>
  <c r="H1704" i="3"/>
  <c r="G1704" i="3"/>
  <c r="H1703" i="3"/>
  <c r="G1703" i="3"/>
  <c r="H1702" i="3"/>
  <c r="G1702" i="3"/>
  <c r="H1701" i="3"/>
  <c r="G1701" i="3"/>
  <c r="H1700" i="3"/>
  <c r="G1700" i="3"/>
  <c r="H1699" i="3"/>
  <c r="G1699" i="3"/>
  <c r="H1698" i="3"/>
  <c r="G1698" i="3"/>
  <c r="H1697" i="3"/>
  <c r="G1697" i="3"/>
  <c r="H1696" i="3"/>
  <c r="G1696" i="3"/>
  <c r="H1695" i="3"/>
  <c r="G1695" i="3"/>
  <c r="H1694" i="3"/>
  <c r="G1694" i="3"/>
  <c r="H1693" i="3"/>
  <c r="G1693" i="3"/>
  <c r="H1692" i="3"/>
  <c r="G1692" i="3"/>
  <c r="H1691" i="3"/>
  <c r="G1691" i="3"/>
  <c r="H1690" i="3"/>
  <c r="G1690" i="3"/>
  <c r="H1689" i="3"/>
  <c r="G1689" i="3"/>
  <c r="H1688" i="3"/>
  <c r="G1688" i="3"/>
  <c r="H1687" i="3"/>
  <c r="G1687" i="3"/>
  <c r="H1686" i="3"/>
  <c r="G1686" i="3"/>
  <c r="H1685" i="3"/>
  <c r="G1685" i="3"/>
  <c r="H1684" i="3"/>
  <c r="G1684" i="3"/>
  <c r="H1683" i="3"/>
  <c r="G1683" i="3"/>
  <c r="H1682" i="3"/>
  <c r="G1682" i="3"/>
  <c r="H1681" i="3"/>
  <c r="G1681" i="3"/>
  <c r="H1680" i="3"/>
  <c r="G1680" i="3"/>
  <c r="H1679" i="3"/>
  <c r="G1679" i="3"/>
  <c r="H1678" i="3"/>
  <c r="G1678" i="3"/>
  <c r="H1677" i="3"/>
  <c r="G1677" i="3"/>
  <c r="H1676" i="3"/>
  <c r="G1676" i="3"/>
  <c r="H1675" i="3"/>
  <c r="G1675" i="3"/>
  <c r="H1674" i="3"/>
  <c r="G1674" i="3"/>
  <c r="H1673" i="3"/>
  <c r="G1673" i="3"/>
  <c r="H1672" i="3"/>
  <c r="G1672" i="3"/>
  <c r="H1671" i="3"/>
  <c r="G1671" i="3"/>
  <c r="H1670" i="3"/>
  <c r="G1670" i="3"/>
  <c r="H1669" i="3"/>
  <c r="G1669" i="3"/>
  <c r="H1668" i="3"/>
  <c r="G1668" i="3"/>
  <c r="H1667" i="3"/>
  <c r="G1667" i="3"/>
  <c r="H1666" i="3"/>
  <c r="G1666" i="3"/>
  <c r="H1665" i="3"/>
  <c r="G1665" i="3"/>
  <c r="H1664" i="3"/>
  <c r="G1664" i="3"/>
  <c r="H1663" i="3"/>
  <c r="G1663" i="3"/>
  <c r="H1662" i="3"/>
  <c r="G1662" i="3"/>
  <c r="H1661" i="3"/>
  <c r="G1661" i="3"/>
  <c r="H1660" i="3"/>
  <c r="G1660" i="3"/>
  <c r="H1659" i="3"/>
  <c r="G1659" i="3"/>
  <c r="H1658" i="3"/>
  <c r="G1658" i="3"/>
  <c r="H1657" i="3"/>
  <c r="G1657" i="3"/>
  <c r="H1656" i="3"/>
  <c r="G1656" i="3"/>
  <c r="H1655" i="3"/>
  <c r="G1655" i="3"/>
  <c r="H1654" i="3"/>
  <c r="G1654" i="3"/>
  <c r="H1653" i="3"/>
  <c r="G1653" i="3"/>
  <c r="H1652" i="3"/>
  <c r="G1652" i="3"/>
  <c r="H1651" i="3"/>
  <c r="G1651" i="3"/>
  <c r="H1650" i="3"/>
  <c r="G1650" i="3"/>
  <c r="H1649" i="3"/>
  <c r="G1649" i="3"/>
  <c r="H1648" i="3"/>
  <c r="G1648" i="3"/>
  <c r="H1647" i="3"/>
  <c r="G1647" i="3"/>
  <c r="H1646" i="3"/>
  <c r="G1646" i="3"/>
  <c r="H1645" i="3"/>
  <c r="G1645" i="3"/>
  <c r="H1644" i="3"/>
  <c r="G1644" i="3"/>
  <c r="H1643" i="3"/>
  <c r="G1643" i="3"/>
  <c r="H1642" i="3"/>
  <c r="G1642" i="3"/>
  <c r="H1641" i="3"/>
  <c r="G1641" i="3"/>
  <c r="H1640" i="3"/>
  <c r="G1640" i="3"/>
  <c r="H1639" i="3"/>
  <c r="G1639" i="3"/>
  <c r="H1638" i="3"/>
  <c r="G1638" i="3"/>
  <c r="H1637" i="3"/>
  <c r="G1637" i="3"/>
  <c r="H1636" i="3"/>
  <c r="G1636" i="3"/>
  <c r="H1635" i="3"/>
  <c r="G1635" i="3"/>
  <c r="H1634" i="3"/>
  <c r="G1634" i="3"/>
  <c r="H1633" i="3"/>
  <c r="G1633" i="3"/>
  <c r="H1632" i="3"/>
  <c r="G1632" i="3"/>
  <c r="H1631" i="3"/>
  <c r="G1631" i="3"/>
  <c r="H1630" i="3"/>
  <c r="G1630" i="3"/>
  <c r="H1629" i="3"/>
  <c r="G1629" i="3"/>
  <c r="H1628" i="3"/>
  <c r="G1628" i="3"/>
  <c r="H1627" i="3"/>
  <c r="G1627" i="3"/>
  <c r="H1626" i="3"/>
  <c r="G1626" i="3"/>
  <c r="H1625" i="3"/>
  <c r="G1625" i="3"/>
  <c r="H1624" i="3"/>
  <c r="G1624" i="3"/>
  <c r="H1623" i="3"/>
  <c r="G1623" i="3"/>
  <c r="H1622" i="3"/>
  <c r="G1622" i="3"/>
  <c r="H1621" i="3"/>
  <c r="G1621" i="3"/>
  <c r="H1620" i="3"/>
  <c r="G1620" i="3"/>
  <c r="H1619" i="3"/>
  <c r="G1619" i="3"/>
  <c r="H1618" i="3"/>
  <c r="G1618" i="3"/>
  <c r="H1617" i="3"/>
  <c r="G1617" i="3"/>
  <c r="H1616" i="3"/>
  <c r="G1616" i="3"/>
  <c r="H1615" i="3"/>
  <c r="G1615" i="3"/>
  <c r="H1614" i="3"/>
  <c r="G1614" i="3"/>
  <c r="H1613" i="3"/>
  <c r="G1613" i="3"/>
  <c r="H1612" i="3"/>
  <c r="G1612" i="3"/>
  <c r="H1611" i="3"/>
  <c r="G1611" i="3"/>
  <c r="H1610" i="3"/>
  <c r="G1610" i="3"/>
  <c r="H1609" i="3"/>
  <c r="G1609" i="3"/>
  <c r="H1608" i="3"/>
  <c r="G1608" i="3"/>
  <c r="H1607" i="3"/>
  <c r="G1607" i="3"/>
  <c r="H1606" i="3"/>
  <c r="G1606" i="3"/>
  <c r="H1605" i="3"/>
  <c r="G1605" i="3"/>
  <c r="H1604" i="3"/>
  <c r="G1604" i="3"/>
  <c r="H1603" i="3"/>
  <c r="G1603" i="3"/>
  <c r="H1602" i="3"/>
  <c r="G1602" i="3"/>
  <c r="H1601" i="3"/>
  <c r="G1601" i="3"/>
  <c r="H1600" i="3"/>
  <c r="G1600" i="3"/>
  <c r="H1599" i="3"/>
  <c r="G1599" i="3"/>
  <c r="H1598" i="3"/>
  <c r="G1598" i="3"/>
  <c r="H1597" i="3"/>
  <c r="G1597" i="3"/>
  <c r="H1596" i="3"/>
  <c r="G1596" i="3"/>
  <c r="H1595" i="3"/>
  <c r="G1595" i="3"/>
  <c r="H1594" i="3"/>
  <c r="G1594" i="3"/>
  <c r="H1593" i="3"/>
  <c r="G1593" i="3"/>
  <c r="H1592" i="3"/>
  <c r="G1592" i="3"/>
  <c r="H1591" i="3"/>
  <c r="G1591" i="3"/>
  <c r="H1590" i="3"/>
  <c r="G1590" i="3"/>
  <c r="H1589" i="3"/>
  <c r="G1589" i="3"/>
  <c r="H1588" i="3"/>
  <c r="G1588" i="3"/>
  <c r="H1587" i="3"/>
  <c r="G1587" i="3"/>
  <c r="H1586" i="3"/>
  <c r="G1586" i="3"/>
  <c r="H1585" i="3"/>
  <c r="G1585" i="3"/>
  <c r="H1584" i="3"/>
  <c r="G1584" i="3"/>
  <c r="H1583" i="3"/>
  <c r="G1583" i="3"/>
  <c r="H1582" i="3"/>
  <c r="G1582" i="3"/>
  <c r="H1581" i="3"/>
  <c r="G1581" i="3"/>
  <c r="H1580" i="3"/>
  <c r="G1580" i="3"/>
  <c r="H1579" i="3"/>
  <c r="G1579" i="3"/>
  <c r="H1578" i="3"/>
  <c r="G1578" i="3"/>
  <c r="H1577" i="3"/>
  <c r="G1577" i="3"/>
  <c r="H1576" i="3"/>
  <c r="G1576" i="3"/>
  <c r="H1575" i="3"/>
  <c r="G1575" i="3"/>
  <c r="H1574" i="3"/>
  <c r="G1574" i="3"/>
  <c r="H1573" i="3"/>
  <c r="G1573" i="3"/>
  <c r="H1572" i="3"/>
  <c r="G1572" i="3"/>
  <c r="H1571" i="3"/>
  <c r="G1571" i="3"/>
  <c r="H1570" i="3"/>
  <c r="G1570" i="3"/>
  <c r="H1569" i="3"/>
  <c r="G1569" i="3"/>
  <c r="H1568" i="3"/>
  <c r="G1568" i="3"/>
  <c r="H1567" i="3"/>
  <c r="G1567" i="3"/>
  <c r="H1566" i="3"/>
  <c r="G1566" i="3"/>
  <c r="H1565" i="3"/>
  <c r="G1565" i="3"/>
  <c r="H1564" i="3"/>
  <c r="G1564" i="3"/>
  <c r="H1563" i="3"/>
  <c r="G1563" i="3"/>
  <c r="H1562" i="3"/>
  <c r="G1562" i="3"/>
  <c r="H1561" i="3"/>
  <c r="G1561" i="3"/>
  <c r="H1560" i="3"/>
  <c r="G1560" i="3"/>
  <c r="H1559" i="3"/>
  <c r="G1559" i="3"/>
  <c r="H1558" i="3"/>
  <c r="G1558" i="3"/>
  <c r="H1557" i="3"/>
  <c r="G1557" i="3"/>
  <c r="H1556" i="3"/>
  <c r="G1556" i="3"/>
  <c r="H1555" i="3"/>
  <c r="G1555" i="3"/>
  <c r="H1554" i="3"/>
  <c r="G1554" i="3"/>
  <c r="H1553" i="3"/>
  <c r="G1553" i="3"/>
  <c r="H1552" i="3"/>
  <c r="G1552" i="3"/>
  <c r="H1551" i="3"/>
  <c r="G1551" i="3"/>
  <c r="H1550" i="3"/>
  <c r="G1550" i="3"/>
  <c r="H1549" i="3"/>
  <c r="G1549" i="3"/>
  <c r="H1548" i="3"/>
  <c r="G1548" i="3"/>
  <c r="H1547" i="3"/>
  <c r="G1547" i="3"/>
  <c r="H1546" i="3"/>
  <c r="G1546" i="3"/>
  <c r="H1545" i="3"/>
  <c r="G1545" i="3"/>
  <c r="H1544" i="3"/>
  <c r="G1544" i="3"/>
  <c r="H1543" i="3"/>
  <c r="G1543" i="3"/>
  <c r="H1542" i="3"/>
  <c r="G1542" i="3"/>
  <c r="H1541" i="3"/>
  <c r="G1541" i="3"/>
  <c r="H1540" i="3"/>
  <c r="G1540" i="3"/>
  <c r="H1539" i="3"/>
  <c r="G1539" i="3"/>
  <c r="H1538" i="3"/>
  <c r="G1538" i="3"/>
  <c r="H1537" i="3"/>
  <c r="G1537" i="3"/>
  <c r="H1536" i="3"/>
  <c r="G1536" i="3"/>
  <c r="H1535" i="3"/>
  <c r="G1535" i="3"/>
  <c r="H1534" i="3"/>
  <c r="G1534" i="3"/>
  <c r="H1533" i="3"/>
  <c r="G1533" i="3"/>
  <c r="H1532" i="3"/>
  <c r="G1532" i="3"/>
  <c r="H1531" i="3"/>
  <c r="G1531" i="3"/>
  <c r="H1530" i="3"/>
  <c r="G1530" i="3"/>
  <c r="H1529" i="3"/>
  <c r="G1529" i="3"/>
  <c r="H1528" i="3"/>
  <c r="G1528" i="3"/>
  <c r="H1527" i="3"/>
  <c r="G1527" i="3"/>
  <c r="H1526" i="3"/>
  <c r="G1526" i="3"/>
  <c r="H1525" i="3"/>
  <c r="G1525" i="3"/>
  <c r="H1524" i="3"/>
  <c r="G1524" i="3"/>
  <c r="H1523" i="3"/>
  <c r="G1523" i="3"/>
  <c r="H1522" i="3"/>
  <c r="G1522" i="3"/>
  <c r="H1521" i="3"/>
  <c r="G1521" i="3"/>
  <c r="H1520" i="3"/>
  <c r="G1520" i="3"/>
  <c r="H1519" i="3"/>
  <c r="G1519" i="3"/>
  <c r="H1518" i="3"/>
  <c r="G1518" i="3"/>
  <c r="H1517" i="3"/>
  <c r="G1517" i="3"/>
  <c r="H1516" i="3"/>
  <c r="G1516" i="3"/>
  <c r="H1515" i="3"/>
  <c r="G1515" i="3"/>
  <c r="H1514" i="3"/>
  <c r="G1514" i="3"/>
  <c r="H1513" i="3"/>
  <c r="G1513" i="3"/>
  <c r="H1512" i="3"/>
  <c r="G1512" i="3"/>
  <c r="H1511" i="3"/>
  <c r="G1511" i="3"/>
  <c r="H1510" i="3"/>
  <c r="G1510" i="3"/>
  <c r="H1509" i="3"/>
  <c r="G1509" i="3"/>
  <c r="H1508" i="3"/>
  <c r="G1508" i="3"/>
  <c r="H1507" i="3"/>
  <c r="G1507" i="3"/>
  <c r="H1506" i="3"/>
  <c r="G1506" i="3"/>
  <c r="H1505" i="3"/>
  <c r="G1505" i="3"/>
  <c r="H1504" i="3"/>
  <c r="G1504" i="3"/>
  <c r="H1503" i="3"/>
  <c r="G1503" i="3"/>
  <c r="H1502" i="3"/>
  <c r="G1502" i="3"/>
  <c r="H1501" i="3"/>
  <c r="G1501" i="3"/>
  <c r="H1500" i="3"/>
  <c r="G1500" i="3"/>
  <c r="H1499" i="3"/>
  <c r="G1499" i="3"/>
  <c r="H1498" i="3"/>
  <c r="G1498" i="3"/>
  <c r="H1497" i="3"/>
  <c r="G1497" i="3"/>
  <c r="H1496" i="3"/>
  <c r="G1496" i="3"/>
  <c r="H1495" i="3"/>
  <c r="G1495" i="3"/>
  <c r="H1494" i="3"/>
  <c r="G1494" i="3"/>
  <c r="H1493" i="3"/>
  <c r="G1493" i="3"/>
  <c r="H1492" i="3"/>
  <c r="G1492" i="3"/>
  <c r="H1491" i="3"/>
  <c r="G1491" i="3"/>
  <c r="H1490" i="3"/>
  <c r="G1490" i="3"/>
  <c r="H1489" i="3"/>
  <c r="G1489" i="3"/>
  <c r="H1488" i="3"/>
  <c r="G1488" i="3"/>
  <c r="H1487" i="3"/>
  <c r="G1487" i="3"/>
  <c r="H1486" i="3"/>
  <c r="G1486" i="3"/>
  <c r="H1485" i="3"/>
  <c r="G1485" i="3"/>
  <c r="H1484" i="3"/>
  <c r="G1484" i="3"/>
  <c r="H1483" i="3"/>
  <c r="G1483" i="3"/>
  <c r="H1482" i="3"/>
  <c r="G1482" i="3"/>
  <c r="H1481" i="3"/>
  <c r="G1481" i="3"/>
  <c r="H1480" i="3"/>
  <c r="G1480" i="3"/>
  <c r="H1479" i="3"/>
  <c r="G1479" i="3"/>
  <c r="H1478" i="3"/>
  <c r="G1478" i="3"/>
  <c r="H1477" i="3"/>
  <c r="G1477" i="3"/>
  <c r="H1476" i="3"/>
  <c r="G1476" i="3"/>
  <c r="H1475" i="3"/>
  <c r="G1475" i="3"/>
  <c r="H1474" i="3"/>
  <c r="G1474" i="3"/>
  <c r="H1473" i="3"/>
  <c r="G1473" i="3"/>
  <c r="H1472" i="3"/>
  <c r="G1472" i="3"/>
  <c r="H1471" i="3"/>
  <c r="G1471" i="3"/>
  <c r="H1470" i="3"/>
  <c r="G1470" i="3"/>
  <c r="H1469" i="3"/>
  <c r="G1469" i="3"/>
  <c r="H1468" i="3"/>
  <c r="G1468" i="3"/>
  <c r="H1467" i="3"/>
  <c r="G1467" i="3"/>
  <c r="H1466" i="3"/>
  <c r="G1466" i="3"/>
  <c r="H1465" i="3"/>
  <c r="G1465" i="3"/>
  <c r="H1464" i="3"/>
  <c r="G1464" i="3"/>
  <c r="H1463" i="3"/>
  <c r="G1463" i="3"/>
  <c r="H1462" i="3"/>
  <c r="G1462" i="3"/>
  <c r="H1461" i="3"/>
  <c r="G1461" i="3"/>
  <c r="H1460" i="3"/>
  <c r="G1460" i="3"/>
  <c r="H1459" i="3"/>
  <c r="G1459" i="3"/>
  <c r="H1458" i="3"/>
  <c r="G1458" i="3"/>
  <c r="H1457" i="3"/>
  <c r="G1457" i="3"/>
  <c r="H1456" i="3"/>
  <c r="G1456" i="3"/>
  <c r="H1455" i="3"/>
  <c r="G1455" i="3"/>
  <c r="H1454" i="3"/>
  <c r="G1454" i="3"/>
  <c r="H1453" i="3"/>
  <c r="G1453" i="3"/>
  <c r="H1452" i="3"/>
  <c r="G1452" i="3"/>
  <c r="H1451" i="3"/>
  <c r="G1451" i="3"/>
  <c r="H1450" i="3"/>
  <c r="G1450" i="3"/>
  <c r="H1449" i="3"/>
  <c r="G1449" i="3"/>
  <c r="H1448" i="3"/>
  <c r="G1448" i="3"/>
  <c r="H1447" i="3"/>
  <c r="G1447" i="3"/>
  <c r="H1446" i="3"/>
  <c r="G1446" i="3"/>
  <c r="H1445" i="3"/>
  <c r="G1445" i="3"/>
  <c r="H1444" i="3"/>
  <c r="G1444" i="3"/>
  <c r="H1443" i="3"/>
  <c r="G1443" i="3"/>
  <c r="H1442" i="3"/>
  <c r="G1442" i="3"/>
  <c r="H1441" i="3"/>
  <c r="G1441" i="3"/>
  <c r="H1440" i="3"/>
  <c r="G1440" i="3"/>
  <c r="H1439" i="3"/>
  <c r="G1439" i="3"/>
  <c r="H1438" i="3"/>
  <c r="G1438" i="3"/>
  <c r="H1437" i="3"/>
  <c r="G1437" i="3"/>
  <c r="H1436" i="3"/>
  <c r="G1436" i="3"/>
  <c r="H1435" i="3"/>
  <c r="G1435" i="3"/>
  <c r="H1434" i="3"/>
  <c r="G1434" i="3"/>
  <c r="H1433" i="3"/>
  <c r="G1433" i="3"/>
  <c r="H1432" i="3"/>
  <c r="G1432" i="3"/>
  <c r="H1431" i="3"/>
  <c r="G1431" i="3"/>
  <c r="H1430" i="3"/>
  <c r="G1430" i="3"/>
  <c r="H1429" i="3"/>
  <c r="G1429" i="3"/>
  <c r="H1428" i="3"/>
  <c r="G1428" i="3"/>
  <c r="H1427" i="3"/>
  <c r="G1427" i="3"/>
  <c r="H1426" i="3"/>
  <c r="G1426" i="3"/>
  <c r="H1425" i="3"/>
  <c r="G1425" i="3"/>
  <c r="H1424" i="3"/>
  <c r="G1424" i="3"/>
  <c r="H1423" i="3"/>
  <c r="G1423" i="3"/>
  <c r="H1422" i="3"/>
  <c r="G1422" i="3"/>
  <c r="H1421" i="3"/>
  <c r="G1421" i="3"/>
  <c r="H1420" i="3"/>
  <c r="G1420" i="3"/>
  <c r="H1419" i="3"/>
  <c r="G1419" i="3"/>
  <c r="H1418" i="3"/>
  <c r="G1418" i="3"/>
  <c r="H1417" i="3"/>
  <c r="G1417" i="3"/>
  <c r="H1416" i="3"/>
  <c r="G1416" i="3"/>
  <c r="H1415" i="3"/>
  <c r="G1415" i="3"/>
  <c r="H1414" i="3"/>
  <c r="G1414" i="3"/>
  <c r="H1413" i="3"/>
  <c r="G1413" i="3"/>
  <c r="H1412" i="3"/>
  <c r="G1412" i="3"/>
  <c r="H1411" i="3"/>
  <c r="G1411" i="3"/>
  <c r="H1410" i="3"/>
  <c r="G1410" i="3"/>
  <c r="H1409" i="3"/>
  <c r="G1409" i="3"/>
  <c r="H1408" i="3"/>
  <c r="G1408" i="3"/>
  <c r="H1407" i="3"/>
  <c r="G1407" i="3"/>
  <c r="H1406" i="3"/>
  <c r="G1406" i="3"/>
  <c r="H1405" i="3"/>
  <c r="G1405" i="3"/>
  <c r="H1404" i="3"/>
  <c r="G1404" i="3"/>
  <c r="H1403" i="3"/>
  <c r="G1403" i="3"/>
  <c r="H1402" i="3"/>
  <c r="G1402" i="3"/>
  <c r="H1401" i="3"/>
  <c r="G1401" i="3"/>
  <c r="H1400" i="3"/>
  <c r="G1400" i="3"/>
  <c r="H1399" i="3"/>
  <c r="G1399" i="3"/>
  <c r="H1398" i="3"/>
  <c r="G1398" i="3"/>
  <c r="H1397" i="3"/>
  <c r="G1397" i="3"/>
  <c r="H1396" i="3"/>
  <c r="G1396" i="3"/>
  <c r="H1395" i="3"/>
  <c r="G1395" i="3"/>
  <c r="H1394" i="3"/>
  <c r="G1394" i="3"/>
  <c r="H1393" i="3"/>
  <c r="G1393" i="3"/>
  <c r="H1392" i="3"/>
  <c r="G1392" i="3"/>
  <c r="H1391" i="3"/>
  <c r="G1391" i="3"/>
  <c r="H1390" i="3"/>
  <c r="G1390" i="3"/>
  <c r="H1389" i="3"/>
  <c r="G1389" i="3"/>
  <c r="H1388" i="3"/>
  <c r="G1388" i="3"/>
  <c r="H1387" i="3"/>
  <c r="G1387" i="3"/>
  <c r="H1386" i="3"/>
  <c r="G1386" i="3"/>
  <c r="H1385" i="3"/>
  <c r="G1385" i="3"/>
  <c r="H1384" i="3"/>
  <c r="G1384" i="3"/>
  <c r="H1383" i="3"/>
  <c r="G1383" i="3"/>
  <c r="H1382" i="3"/>
  <c r="G1382" i="3"/>
  <c r="H1381" i="3"/>
  <c r="G1381" i="3"/>
  <c r="H1380" i="3"/>
  <c r="G1380" i="3"/>
  <c r="H1379" i="3"/>
  <c r="G1379" i="3"/>
  <c r="H1378" i="3"/>
  <c r="G1378" i="3"/>
  <c r="H1377" i="3"/>
  <c r="G1377" i="3"/>
  <c r="H1376" i="3"/>
  <c r="G1376" i="3"/>
  <c r="H1375" i="3"/>
  <c r="G1375" i="3"/>
  <c r="H1374" i="3"/>
  <c r="G1374" i="3"/>
  <c r="H1373" i="3"/>
  <c r="G1373" i="3"/>
  <c r="H1372" i="3"/>
  <c r="G1372" i="3"/>
  <c r="H1371" i="3"/>
  <c r="G1371" i="3"/>
  <c r="H1370" i="3"/>
  <c r="G1370" i="3"/>
  <c r="H1369" i="3"/>
  <c r="G1369" i="3"/>
  <c r="H1368" i="3"/>
  <c r="G1368" i="3"/>
  <c r="H1367" i="3"/>
  <c r="G1367" i="3"/>
  <c r="H1366" i="3"/>
  <c r="G1366" i="3"/>
  <c r="H1365" i="3"/>
  <c r="G1365" i="3"/>
  <c r="H1364" i="3"/>
  <c r="G1364" i="3"/>
  <c r="H1363" i="3"/>
  <c r="G1363" i="3"/>
  <c r="H1362" i="3"/>
  <c r="G1362" i="3"/>
  <c r="H1361" i="3"/>
  <c r="G1361" i="3"/>
  <c r="H1360" i="3"/>
  <c r="G1360" i="3"/>
  <c r="H1359" i="3"/>
  <c r="G1359" i="3"/>
  <c r="H1358" i="3"/>
  <c r="G1358" i="3"/>
  <c r="H1357" i="3"/>
  <c r="G1357" i="3"/>
  <c r="H1356" i="3"/>
  <c r="G1356" i="3"/>
  <c r="H1355" i="3"/>
  <c r="G1355" i="3"/>
  <c r="H1354" i="3"/>
  <c r="G1354" i="3"/>
  <c r="H1353" i="3"/>
  <c r="G1353" i="3"/>
  <c r="H1352" i="3"/>
  <c r="G1352" i="3"/>
  <c r="H1351" i="3"/>
  <c r="G1351" i="3"/>
  <c r="H1350" i="3"/>
  <c r="G1350" i="3"/>
  <c r="H1349" i="3"/>
  <c r="G1349" i="3"/>
  <c r="H1348" i="3"/>
  <c r="G1348" i="3"/>
  <c r="H1347" i="3"/>
  <c r="G1347" i="3"/>
  <c r="H1346" i="3"/>
  <c r="G1346" i="3"/>
  <c r="H1345" i="3"/>
  <c r="G1345" i="3"/>
  <c r="H1344" i="3"/>
  <c r="G1344" i="3"/>
  <c r="H1343" i="3"/>
  <c r="G1343" i="3"/>
  <c r="H1342" i="3"/>
  <c r="G1342" i="3"/>
  <c r="H1341" i="3"/>
  <c r="G1341" i="3"/>
  <c r="H1340" i="3"/>
  <c r="G1340" i="3"/>
  <c r="H1339" i="3"/>
  <c r="G1339" i="3"/>
  <c r="H1338" i="3"/>
  <c r="G1338" i="3"/>
  <c r="H1337" i="3"/>
  <c r="G1337" i="3"/>
  <c r="H1336" i="3"/>
  <c r="G1336" i="3"/>
  <c r="H1335" i="3"/>
  <c r="G1335" i="3"/>
  <c r="H1334" i="3"/>
  <c r="G1334" i="3"/>
  <c r="H1333" i="3"/>
  <c r="G1333" i="3"/>
  <c r="H1332" i="3"/>
  <c r="G1332" i="3"/>
  <c r="H1331" i="3"/>
  <c r="G1331" i="3"/>
  <c r="H1330" i="3"/>
  <c r="G1330" i="3"/>
  <c r="H1329" i="3"/>
  <c r="G1329" i="3"/>
  <c r="H1328" i="3"/>
  <c r="G1328" i="3"/>
  <c r="H1327" i="3"/>
  <c r="G1327" i="3"/>
  <c r="H1326" i="3"/>
  <c r="G1326" i="3"/>
  <c r="H1325" i="3"/>
  <c r="G1325" i="3"/>
  <c r="H1324" i="3"/>
  <c r="G1324" i="3"/>
  <c r="H1323" i="3"/>
  <c r="G1323" i="3"/>
  <c r="H1322" i="3"/>
  <c r="G1322" i="3"/>
  <c r="H1321" i="3"/>
  <c r="G1321" i="3"/>
  <c r="H1320" i="3"/>
  <c r="G1320" i="3"/>
  <c r="H1319" i="3"/>
  <c r="G1319" i="3"/>
  <c r="H1318" i="3"/>
  <c r="G1318" i="3"/>
  <c r="H1317" i="3"/>
  <c r="G1317" i="3"/>
  <c r="H1316" i="3"/>
  <c r="G1316" i="3"/>
  <c r="H1315" i="3"/>
  <c r="G1315" i="3"/>
  <c r="H1314" i="3"/>
  <c r="G1314" i="3"/>
  <c r="H1313" i="3"/>
  <c r="G1313" i="3"/>
  <c r="H1312" i="3"/>
  <c r="G1312" i="3"/>
  <c r="H1311" i="3"/>
  <c r="G1311" i="3"/>
  <c r="H1310" i="3"/>
  <c r="G1310" i="3"/>
  <c r="H1309" i="3"/>
  <c r="G1309" i="3"/>
  <c r="H1308" i="3"/>
  <c r="G1308" i="3"/>
  <c r="H1307" i="3"/>
  <c r="G1307" i="3"/>
  <c r="H1306" i="3"/>
  <c r="G1306" i="3"/>
  <c r="H1305" i="3"/>
  <c r="G1305" i="3"/>
  <c r="H1304" i="3"/>
  <c r="G1304" i="3"/>
  <c r="H1303" i="3"/>
  <c r="G1303" i="3"/>
  <c r="H1302" i="3"/>
  <c r="G1302" i="3"/>
  <c r="H1301" i="3"/>
  <c r="G1301" i="3"/>
  <c r="H1300" i="3"/>
  <c r="G1300" i="3"/>
  <c r="H1299" i="3"/>
  <c r="G1299" i="3"/>
  <c r="H1298" i="3"/>
  <c r="G1298" i="3"/>
  <c r="H1297" i="3"/>
  <c r="G1297" i="3"/>
  <c r="H1296" i="3"/>
  <c r="G1296" i="3"/>
  <c r="H1295" i="3"/>
  <c r="G1295" i="3"/>
  <c r="H1294" i="3"/>
  <c r="G1294" i="3"/>
  <c r="H1293" i="3"/>
  <c r="G1293" i="3"/>
  <c r="H1292" i="3"/>
  <c r="G1292" i="3"/>
  <c r="H1291" i="3"/>
  <c r="G1291" i="3"/>
  <c r="H1290" i="3"/>
  <c r="G1290" i="3"/>
  <c r="H1289" i="3"/>
  <c r="G1289" i="3"/>
  <c r="H1288" i="3"/>
  <c r="G1288" i="3"/>
  <c r="H1287" i="3"/>
  <c r="G1287" i="3"/>
  <c r="H1286" i="3"/>
  <c r="G1286" i="3"/>
  <c r="H1285" i="3"/>
  <c r="G1285" i="3"/>
  <c r="H1284" i="3"/>
  <c r="G1284" i="3"/>
  <c r="H1283" i="3"/>
  <c r="G1283" i="3"/>
  <c r="H1282" i="3"/>
  <c r="G1282" i="3"/>
  <c r="H1281" i="3"/>
  <c r="G1281" i="3"/>
  <c r="H1280" i="3"/>
  <c r="G1280" i="3"/>
  <c r="H1279" i="3"/>
  <c r="G1279" i="3"/>
  <c r="H1278" i="3"/>
  <c r="G1278" i="3"/>
  <c r="H1277" i="3"/>
  <c r="G1277" i="3"/>
  <c r="H1276" i="3"/>
  <c r="G1276" i="3"/>
  <c r="H1275" i="3"/>
  <c r="G1275" i="3"/>
  <c r="H1274" i="3"/>
  <c r="G1274" i="3"/>
  <c r="H1273" i="3"/>
  <c r="G1273" i="3"/>
  <c r="H1272" i="3"/>
  <c r="G1272" i="3"/>
  <c r="H1271" i="3"/>
  <c r="G1271" i="3"/>
  <c r="H1270" i="3"/>
  <c r="G1270" i="3"/>
  <c r="H1269" i="3"/>
  <c r="G1269" i="3"/>
  <c r="H1268" i="3"/>
  <c r="G1268" i="3"/>
  <c r="H1267" i="3"/>
  <c r="G1267" i="3"/>
  <c r="H1266" i="3"/>
  <c r="G1266" i="3"/>
  <c r="H1265" i="3"/>
  <c r="G1265" i="3"/>
  <c r="H1264" i="3"/>
  <c r="G1264" i="3"/>
  <c r="H1263" i="3"/>
  <c r="G1263" i="3"/>
  <c r="H1262" i="3"/>
  <c r="G1262" i="3"/>
  <c r="H1261" i="3"/>
  <c r="G1261" i="3"/>
  <c r="H1260" i="3"/>
  <c r="G1260" i="3"/>
  <c r="H1259" i="3"/>
  <c r="G1259" i="3"/>
  <c r="H1258" i="3"/>
  <c r="G1258" i="3"/>
  <c r="H1257" i="3"/>
  <c r="G1257" i="3"/>
  <c r="H1256" i="3"/>
  <c r="G1256" i="3"/>
  <c r="H1255" i="3"/>
  <c r="G1255" i="3"/>
  <c r="H1254" i="3"/>
  <c r="G1254" i="3"/>
  <c r="H1253" i="3"/>
  <c r="G1253" i="3"/>
  <c r="H1252" i="3"/>
  <c r="G1252" i="3"/>
  <c r="H1251" i="3"/>
  <c r="G1251" i="3"/>
  <c r="H1250" i="3"/>
  <c r="G1250" i="3"/>
  <c r="H1249" i="3"/>
  <c r="G1249" i="3"/>
  <c r="H1248" i="3"/>
  <c r="G1248" i="3"/>
  <c r="H1247" i="3"/>
  <c r="G1247" i="3"/>
  <c r="H1246" i="3"/>
  <c r="G1246" i="3"/>
  <c r="H1245" i="3"/>
  <c r="G1245" i="3"/>
  <c r="H1244" i="3"/>
  <c r="G1244" i="3"/>
  <c r="H1243" i="3"/>
  <c r="G1243" i="3"/>
  <c r="H1242" i="3"/>
  <c r="G1242" i="3"/>
  <c r="H1241" i="3"/>
  <c r="G1241" i="3"/>
  <c r="H1240" i="3"/>
  <c r="G1240" i="3"/>
  <c r="H1239" i="3"/>
  <c r="G1239" i="3"/>
  <c r="H1238" i="3"/>
  <c r="G1238" i="3"/>
  <c r="H1237" i="3"/>
  <c r="G1237" i="3"/>
  <c r="H1236" i="3"/>
  <c r="G1236" i="3"/>
  <c r="H1235" i="3"/>
  <c r="G1235" i="3"/>
  <c r="H1234" i="3"/>
  <c r="G1234" i="3"/>
  <c r="H1233" i="3"/>
  <c r="G1233" i="3"/>
  <c r="H1232" i="3"/>
  <c r="G1232" i="3"/>
  <c r="H1231" i="3"/>
  <c r="G1231" i="3"/>
  <c r="H1230" i="3"/>
  <c r="G1230" i="3"/>
  <c r="H1229" i="3"/>
  <c r="G1229" i="3"/>
  <c r="H1228" i="3"/>
  <c r="G1228" i="3"/>
  <c r="H1227" i="3"/>
  <c r="G1227" i="3"/>
  <c r="H1226" i="3"/>
  <c r="G1226" i="3"/>
  <c r="H1225" i="3"/>
  <c r="G1225" i="3"/>
  <c r="H1224" i="3"/>
  <c r="G1224" i="3"/>
  <c r="H1223" i="3"/>
  <c r="G1223" i="3"/>
  <c r="H1222" i="3"/>
  <c r="G1222" i="3"/>
  <c r="H1221" i="3"/>
  <c r="G1221" i="3"/>
  <c r="H1220" i="3"/>
  <c r="G1220" i="3"/>
  <c r="H1219" i="3"/>
  <c r="G1219" i="3"/>
  <c r="H1218" i="3"/>
  <c r="G1218" i="3"/>
  <c r="H1217" i="3"/>
  <c r="G1217" i="3"/>
  <c r="H1216" i="3"/>
  <c r="G1216" i="3"/>
  <c r="H1215" i="3"/>
  <c r="G1215" i="3"/>
  <c r="H1214" i="3"/>
  <c r="G1214" i="3"/>
  <c r="H1213" i="3"/>
  <c r="G1213" i="3"/>
  <c r="H1212" i="3"/>
  <c r="G1212" i="3"/>
  <c r="H1211" i="3"/>
  <c r="G1211" i="3"/>
  <c r="H1210" i="3"/>
  <c r="G1210" i="3"/>
  <c r="H1209" i="3"/>
  <c r="G1209" i="3"/>
  <c r="H1208" i="3"/>
  <c r="G1208" i="3"/>
  <c r="H1207" i="3"/>
  <c r="G1207" i="3"/>
  <c r="H1206" i="3"/>
  <c r="G1206" i="3"/>
  <c r="H1205" i="3"/>
  <c r="G1205" i="3"/>
  <c r="H1204" i="3"/>
  <c r="G1204" i="3"/>
  <c r="H1203" i="3"/>
  <c r="G1203" i="3"/>
  <c r="H1202" i="3"/>
  <c r="G1202" i="3"/>
  <c r="H1201" i="3"/>
  <c r="G1201" i="3"/>
  <c r="H1200" i="3"/>
  <c r="G1200" i="3"/>
  <c r="H1199" i="3"/>
  <c r="G1199" i="3"/>
  <c r="H1198" i="3"/>
  <c r="G1198" i="3"/>
  <c r="H1197" i="3"/>
  <c r="G1197" i="3"/>
  <c r="H1196" i="3"/>
  <c r="G1196" i="3"/>
  <c r="H1195" i="3"/>
  <c r="G1195" i="3"/>
  <c r="H1194" i="3"/>
  <c r="G1194" i="3"/>
  <c r="H1193" i="3"/>
  <c r="G1193" i="3"/>
  <c r="H1192" i="3"/>
  <c r="G1192" i="3"/>
  <c r="H1191" i="3"/>
  <c r="G1191" i="3"/>
  <c r="H1190" i="3"/>
  <c r="G1190" i="3"/>
  <c r="H1189" i="3"/>
  <c r="G1189" i="3"/>
  <c r="H1188" i="3"/>
  <c r="G1188" i="3"/>
  <c r="H1187" i="3"/>
  <c r="G1187" i="3"/>
  <c r="H1186" i="3"/>
  <c r="G1186" i="3"/>
  <c r="H1185" i="3"/>
  <c r="G1185" i="3"/>
  <c r="H1184" i="3"/>
  <c r="G1184" i="3"/>
  <c r="H1183" i="3"/>
  <c r="G1183" i="3"/>
  <c r="H1182" i="3"/>
  <c r="G1182" i="3"/>
  <c r="H1181" i="3"/>
  <c r="G1181" i="3"/>
  <c r="H1180" i="3"/>
  <c r="G1180" i="3"/>
  <c r="H1179" i="3"/>
  <c r="G1179" i="3"/>
  <c r="H1178" i="3"/>
  <c r="G1178" i="3"/>
  <c r="H1177" i="3"/>
  <c r="G1177" i="3"/>
  <c r="H1176" i="3"/>
  <c r="G1176" i="3"/>
  <c r="H1175" i="3"/>
  <c r="G1175" i="3"/>
  <c r="H1174" i="3"/>
  <c r="G1174" i="3"/>
  <c r="H1173" i="3"/>
  <c r="G1173" i="3"/>
  <c r="H1172" i="3"/>
  <c r="G1172" i="3"/>
  <c r="H1171" i="3"/>
  <c r="G1171" i="3"/>
  <c r="H1170" i="3"/>
  <c r="G1170" i="3"/>
  <c r="H1169" i="3"/>
  <c r="G1169" i="3"/>
  <c r="H1168" i="3"/>
  <c r="G1168" i="3"/>
  <c r="H1167" i="3"/>
  <c r="G1167" i="3"/>
  <c r="H1166" i="3"/>
  <c r="G1166" i="3"/>
  <c r="H1165" i="3"/>
  <c r="G1165" i="3"/>
  <c r="H1164" i="3"/>
  <c r="G1164" i="3"/>
  <c r="H1163" i="3"/>
  <c r="G1163" i="3"/>
  <c r="H1162" i="3"/>
  <c r="G1162" i="3"/>
  <c r="H1161" i="3"/>
  <c r="G1161" i="3"/>
  <c r="H1160" i="3"/>
  <c r="G1160" i="3"/>
  <c r="H1159" i="3"/>
  <c r="G1159" i="3"/>
  <c r="H1158" i="3"/>
  <c r="G1158" i="3"/>
  <c r="H1157" i="3"/>
  <c r="G1157" i="3"/>
  <c r="H1156" i="3"/>
  <c r="G1156" i="3"/>
  <c r="H1155" i="3"/>
  <c r="G1155" i="3"/>
  <c r="H1154" i="3"/>
  <c r="G1154" i="3"/>
  <c r="H1153" i="3"/>
  <c r="G1153" i="3"/>
  <c r="H1152" i="3"/>
  <c r="G1152" i="3"/>
  <c r="H1151" i="3"/>
  <c r="G1151" i="3"/>
  <c r="H1150" i="3"/>
  <c r="G1150" i="3"/>
  <c r="H1149" i="3"/>
  <c r="G1149" i="3"/>
  <c r="H1148" i="3"/>
  <c r="G1148" i="3"/>
  <c r="H1147" i="3"/>
  <c r="G1147" i="3"/>
  <c r="H1146" i="3"/>
  <c r="G1146" i="3"/>
  <c r="H1145" i="3"/>
  <c r="G1145" i="3"/>
  <c r="H1144" i="3"/>
  <c r="G1144" i="3"/>
  <c r="H1143" i="3"/>
  <c r="G1143" i="3"/>
  <c r="H1142" i="3"/>
  <c r="G1142" i="3"/>
  <c r="H1141" i="3"/>
  <c r="G1141" i="3"/>
  <c r="H1140" i="3"/>
  <c r="G1140" i="3"/>
  <c r="H1139" i="3"/>
  <c r="G1139" i="3"/>
  <c r="H1138" i="3"/>
  <c r="G1138" i="3"/>
  <c r="H1137" i="3"/>
  <c r="G1137" i="3"/>
  <c r="H1136" i="3"/>
  <c r="G1136" i="3"/>
  <c r="H1135" i="3"/>
  <c r="G1135" i="3"/>
  <c r="H1134" i="3"/>
  <c r="G1134" i="3"/>
  <c r="H1133" i="3"/>
  <c r="G1133" i="3"/>
  <c r="H1132" i="3"/>
  <c r="G1132" i="3"/>
  <c r="H1131" i="3"/>
  <c r="G1131" i="3"/>
  <c r="H1130" i="3"/>
  <c r="G1130" i="3"/>
  <c r="H1129" i="3"/>
  <c r="G1129" i="3"/>
  <c r="H1128" i="3"/>
  <c r="G1128" i="3"/>
  <c r="H1127" i="3"/>
  <c r="G1127" i="3"/>
  <c r="H1126" i="3"/>
  <c r="G1126" i="3"/>
  <c r="H1125" i="3"/>
  <c r="G1125" i="3"/>
  <c r="H1124" i="3"/>
  <c r="G1124" i="3"/>
  <c r="H1123" i="3"/>
  <c r="G1123" i="3"/>
  <c r="H1122" i="3"/>
  <c r="G1122" i="3"/>
  <c r="H1121" i="3"/>
  <c r="G1121" i="3"/>
  <c r="H1120" i="3"/>
  <c r="G1120" i="3"/>
  <c r="H1119" i="3"/>
  <c r="G1119" i="3"/>
  <c r="H1118" i="3"/>
  <c r="G1118" i="3"/>
  <c r="H1117" i="3"/>
  <c r="G1117" i="3"/>
  <c r="H1116" i="3"/>
  <c r="G1116" i="3"/>
  <c r="H1115" i="3"/>
  <c r="G1115" i="3"/>
  <c r="H1114" i="3"/>
  <c r="G1114" i="3"/>
  <c r="H1113" i="3"/>
  <c r="G1113" i="3"/>
  <c r="H1112" i="3"/>
  <c r="G1112" i="3"/>
  <c r="H1111" i="3"/>
  <c r="G1111" i="3"/>
  <c r="H1110" i="3"/>
  <c r="G1110" i="3"/>
  <c r="H1109" i="3"/>
  <c r="G1109" i="3"/>
  <c r="H1108" i="3"/>
  <c r="G1108" i="3"/>
  <c r="H1107" i="3"/>
  <c r="G1107" i="3"/>
  <c r="H1106" i="3"/>
  <c r="G1106" i="3"/>
  <c r="H1105" i="3"/>
  <c r="G1105" i="3"/>
  <c r="H1104" i="3"/>
  <c r="G1104" i="3"/>
  <c r="H1103" i="3"/>
  <c r="G1103" i="3"/>
  <c r="H1102" i="3"/>
  <c r="G1102" i="3"/>
  <c r="H1101" i="3"/>
  <c r="G1101" i="3"/>
  <c r="H1100" i="3"/>
  <c r="G1100" i="3"/>
  <c r="H1099" i="3"/>
  <c r="G1099" i="3"/>
  <c r="H1098" i="3"/>
  <c r="G1098" i="3"/>
  <c r="H1097" i="3"/>
  <c r="G1097" i="3"/>
  <c r="H1096" i="3"/>
  <c r="G1096" i="3"/>
  <c r="H1095" i="3"/>
  <c r="G1095" i="3"/>
  <c r="H1094" i="3"/>
  <c r="G1094" i="3"/>
  <c r="H1093" i="3"/>
  <c r="G1093" i="3"/>
  <c r="H1092" i="3"/>
  <c r="G1092" i="3"/>
  <c r="H1091" i="3"/>
  <c r="G1091" i="3"/>
  <c r="H1090" i="3"/>
  <c r="G1090" i="3"/>
  <c r="H1089" i="3"/>
  <c r="G1089" i="3"/>
  <c r="H1088" i="3"/>
  <c r="G1088" i="3"/>
  <c r="H1087" i="3"/>
  <c r="G1087" i="3"/>
  <c r="H1086" i="3"/>
  <c r="G1086" i="3"/>
  <c r="H1085" i="3"/>
  <c r="G1085" i="3"/>
  <c r="H1084" i="3"/>
  <c r="G1084" i="3"/>
  <c r="H1083" i="3"/>
  <c r="G1083" i="3"/>
  <c r="H1082" i="3"/>
  <c r="G1082" i="3"/>
  <c r="H1081" i="3"/>
  <c r="G1081" i="3"/>
  <c r="H1080" i="3"/>
  <c r="G1080" i="3"/>
  <c r="H1079" i="3"/>
  <c r="G1079" i="3"/>
  <c r="H1078" i="3"/>
  <c r="G1078" i="3"/>
  <c r="H1077" i="3"/>
  <c r="G1077" i="3"/>
  <c r="H1076" i="3"/>
  <c r="G1076" i="3"/>
  <c r="H1075" i="3"/>
  <c r="G1075" i="3"/>
  <c r="H1074" i="3"/>
  <c r="G1074" i="3"/>
  <c r="H1073" i="3"/>
  <c r="G1073" i="3"/>
  <c r="H1072" i="3"/>
  <c r="G1072" i="3"/>
  <c r="H1071" i="3"/>
  <c r="G1071" i="3"/>
  <c r="H1070" i="3"/>
  <c r="G1070" i="3"/>
  <c r="H1069" i="3"/>
  <c r="G1069" i="3"/>
  <c r="H1068" i="3"/>
  <c r="G1068" i="3"/>
  <c r="H1067" i="3"/>
  <c r="G1067" i="3"/>
  <c r="H1066" i="3"/>
  <c r="G1066" i="3"/>
  <c r="H1065" i="3"/>
  <c r="G1065" i="3"/>
  <c r="H1064" i="3"/>
  <c r="G1064" i="3"/>
  <c r="H1063" i="3"/>
  <c r="G1063" i="3"/>
  <c r="H1062" i="3"/>
  <c r="G1062" i="3"/>
  <c r="H1061" i="3"/>
  <c r="G1061" i="3"/>
  <c r="H1060" i="3"/>
  <c r="G1060" i="3"/>
  <c r="H1059" i="3"/>
  <c r="G1059" i="3"/>
  <c r="H1058" i="3"/>
  <c r="G1058" i="3"/>
  <c r="H1057" i="3"/>
  <c r="G1057" i="3"/>
  <c r="H1056" i="3"/>
  <c r="G1056" i="3"/>
  <c r="H1055" i="3"/>
  <c r="G1055" i="3"/>
  <c r="H1054" i="3"/>
  <c r="G1054" i="3"/>
  <c r="H1053" i="3"/>
  <c r="G1053" i="3"/>
  <c r="H1052" i="3"/>
  <c r="G1052" i="3"/>
  <c r="H1051" i="3"/>
  <c r="G1051" i="3"/>
  <c r="H1050" i="3"/>
  <c r="G1050" i="3"/>
  <c r="H1049" i="3"/>
  <c r="G1049" i="3"/>
  <c r="H1048" i="3"/>
  <c r="G1048" i="3"/>
  <c r="H1047" i="3"/>
  <c r="G1047" i="3"/>
  <c r="H1046" i="3"/>
  <c r="G1046" i="3"/>
  <c r="H1045" i="3"/>
  <c r="G1045" i="3"/>
  <c r="H1044" i="3"/>
  <c r="G1044" i="3"/>
  <c r="H1043" i="3"/>
  <c r="G1043" i="3"/>
  <c r="H1042" i="3"/>
  <c r="G1042" i="3"/>
  <c r="H1041" i="3"/>
  <c r="G1041" i="3"/>
  <c r="H1040" i="3"/>
  <c r="G1040" i="3"/>
  <c r="H1039" i="3"/>
  <c r="G1039" i="3"/>
  <c r="H1038" i="3"/>
  <c r="G1038" i="3"/>
  <c r="H1037" i="3"/>
  <c r="G1037" i="3"/>
  <c r="H1036" i="3"/>
  <c r="G1036" i="3"/>
  <c r="H1035" i="3"/>
  <c r="G1035" i="3"/>
  <c r="H1034" i="3"/>
  <c r="G1034" i="3"/>
  <c r="H1033" i="3"/>
  <c r="G1033" i="3"/>
  <c r="H1032" i="3"/>
  <c r="G1032" i="3"/>
  <c r="H1031" i="3"/>
  <c r="G1031" i="3"/>
  <c r="H1030" i="3"/>
  <c r="G1030" i="3"/>
  <c r="H1029" i="3"/>
  <c r="G1029" i="3"/>
  <c r="H1028" i="3"/>
  <c r="G1028" i="3"/>
  <c r="H1027" i="3"/>
  <c r="G1027" i="3"/>
  <c r="H1026" i="3"/>
  <c r="G1026" i="3"/>
  <c r="H1025" i="3"/>
  <c r="G1025" i="3"/>
  <c r="H1024" i="3"/>
  <c r="G1024" i="3"/>
  <c r="H1023" i="3"/>
  <c r="G1023" i="3"/>
  <c r="H1022" i="3"/>
  <c r="G1022" i="3"/>
  <c r="H1021" i="3"/>
  <c r="G1021" i="3"/>
  <c r="H1020" i="3"/>
  <c r="G1020" i="3"/>
  <c r="H1019" i="3"/>
  <c r="G1019" i="3"/>
  <c r="H1018" i="3"/>
  <c r="G1018" i="3"/>
  <c r="H1017" i="3"/>
  <c r="G1017" i="3"/>
  <c r="H1016" i="3"/>
  <c r="G1016" i="3"/>
  <c r="H1015" i="3"/>
  <c r="G1015" i="3"/>
  <c r="H1014" i="3"/>
  <c r="G1014" i="3"/>
  <c r="H1013" i="3"/>
  <c r="G1013" i="3"/>
  <c r="H1012" i="3"/>
  <c r="G1012" i="3"/>
  <c r="H1011" i="3"/>
  <c r="G1011" i="3"/>
  <c r="H1010" i="3"/>
  <c r="G1010" i="3"/>
  <c r="H1009" i="3"/>
  <c r="G1009" i="3"/>
  <c r="H1008" i="3"/>
  <c r="G1008" i="3"/>
  <c r="H1007" i="3"/>
  <c r="G1007" i="3"/>
  <c r="H1006" i="3"/>
  <c r="G1006" i="3"/>
  <c r="H1005" i="3"/>
  <c r="G1005" i="3"/>
  <c r="H1004" i="3"/>
  <c r="G1004" i="3"/>
  <c r="H1003" i="3"/>
  <c r="G1003" i="3"/>
  <c r="H1002" i="3"/>
  <c r="G1002" i="3"/>
  <c r="H1001" i="3"/>
  <c r="G1001" i="3"/>
  <c r="H1000" i="3"/>
  <c r="G1000" i="3"/>
  <c r="H999" i="3"/>
  <c r="G999" i="3"/>
  <c r="H998" i="3"/>
  <c r="G998" i="3"/>
  <c r="H997" i="3"/>
  <c r="G997" i="3"/>
  <c r="H996" i="3"/>
  <c r="G996" i="3"/>
  <c r="H995" i="3"/>
  <c r="G995" i="3"/>
  <c r="H994" i="3"/>
  <c r="G994" i="3"/>
  <c r="H993" i="3"/>
  <c r="G993" i="3"/>
  <c r="H992" i="3"/>
  <c r="G992" i="3"/>
  <c r="H991" i="3"/>
  <c r="G991" i="3"/>
  <c r="H990" i="3"/>
  <c r="G990" i="3"/>
  <c r="H989" i="3"/>
  <c r="G989" i="3"/>
  <c r="H988" i="3"/>
  <c r="G988" i="3"/>
  <c r="H987" i="3"/>
  <c r="G987" i="3"/>
  <c r="H986" i="3"/>
  <c r="G986" i="3"/>
  <c r="H985" i="3"/>
  <c r="G985" i="3"/>
  <c r="H984" i="3"/>
  <c r="G984" i="3"/>
  <c r="H983" i="3"/>
  <c r="G983" i="3"/>
  <c r="H982" i="3"/>
  <c r="G982" i="3"/>
  <c r="H981" i="3"/>
  <c r="G981" i="3"/>
  <c r="H980" i="3"/>
  <c r="G980" i="3"/>
  <c r="H979" i="3"/>
  <c r="G979" i="3"/>
  <c r="H978" i="3"/>
  <c r="G978" i="3"/>
  <c r="H977" i="3"/>
  <c r="G977" i="3"/>
  <c r="H976" i="3"/>
  <c r="G976" i="3"/>
  <c r="H975" i="3"/>
  <c r="G975" i="3"/>
  <c r="H974" i="3"/>
  <c r="G974" i="3"/>
  <c r="H973" i="3"/>
  <c r="G973" i="3"/>
  <c r="H972" i="3"/>
  <c r="G972" i="3"/>
  <c r="H971" i="3"/>
  <c r="G971" i="3"/>
  <c r="H970" i="3"/>
  <c r="G970" i="3"/>
  <c r="H969" i="3"/>
  <c r="G969" i="3"/>
  <c r="H968" i="3"/>
  <c r="G968" i="3"/>
  <c r="H967" i="3"/>
  <c r="G967" i="3"/>
  <c r="H966" i="3"/>
  <c r="G966" i="3"/>
  <c r="H965" i="3"/>
  <c r="G965" i="3"/>
  <c r="H964" i="3"/>
  <c r="G964" i="3"/>
  <c r="H963" i="3"/>
  <c r="G963" i="3"/>
  <c r="H962" i="3"/>
  <c r="G962" i="3"/>
  <c r="H961" i="3"/>
  <c r="G961" i="3"/>
  <c r="H960" i="3"/>
  <c r="G960" i="3"/>
  <c r="H959" i="3"/>
  <c r="G959" i="3"/>
  <c r="H958" i="3"/>
  <c r="G958" i="3"/>
  <c r="H957" i="3"/>
  <c r="G957" i="3"/>
  <c r="H956" i="3"/>
  <c r="G956" i="3"/>
  <c r="H955" i="3"/>
  <c r="G955" i="3"/>
  <c r="H954" i="3"/>
  <c r="G954" i="3"/>
  <c r="H953" i="3"/>
  <c r="G953" i="3"/>
  <c r="H952" i="3"/>
  <c r="G952" i="3"/>
  <c r="H951" i="3"/>
  <c r="G951" i="3"/>
  <c r="H950" i="3"/>
  <c r="G950" i="3"/>
  <c r="H949" i="3"/>
  <c r="G949" i="3"/>
  <c r="H948" i="3"/>
  <c r="G948" i="3"/>
  <c r="H947" i="3"/>
  <c r="G947" i="3"/>
  <c r="H946" i="3"/>
  <c r="G946" i="3"/>
  <c r="H945" i="3"/>
  <c r="G945" i="3"/>
  <c r="H944" i="3"/>
  <c r="G944" i="3"/>
  <c r="H943" i="3"/>
  <c r="G943" i="3"/>
  <c r="H942" i="3"/>
  <c r="G942" i="3"/>
  <c r="H941" i="3"/>
  <c r="G941" i="3"/>
  <c r="H940" i="3"/>
  <c r="G940" i="3"/>
  <c r="H939" i="3"/>
  <c r="G939" i="3"/>
  <c r="H938" i="3"/>
  <c r="G938" i="3"/>
  <c r="H937" i="3"/>
  <c r="G937" i="3"/>
  <c r="H936" i="3"/>
  <c r="G936" i="3"/>
  <c r="H935" i="3"/>
  <c r="G935" i="3"/>
  <c r="H934" i="3"/>
  <c r="G934" i="3"/>
  <c r="H933" i="3"/>
  <c r="G933" i="3"/>
  <c r="H932" i="3"/>
  <c r="G932" i="3"/>
  <c r="H931" i="3"/>
  <c r="G931" i="3"/>
  <c r="H930" i="3"/>
  <c r="G930" i="3"/>
  <c r="H929" i="3"/>
  <c r="G929" i="3"/>
  <c r="H928" i="3"/>
  <c r="G928" i="3"/>
  <c r="H927" i="3"/>
  <c r="G927" i="3"/>
  <c r="H926" i="3"/>
  <c r="G926" i="3"/>
  <c r="H925" i="3"/>
  <c r="G925" i="3"/>
  <c r="H924" i="3"/>
  <c r="G924" i="3"/>
  <c r="H923" i="3"/>
  <c r="G923" i="3"/>
  <c r="H922" i="3"/>
  <c r="G922" i="3"/>
  <c r="H921" i="3"/>
  <c r="G921" i="3"/>
  <c r="H920" i="3"/>
  <c r="G920" i="3"/>
  <c r="H919" i="3"/>
  <c r="G919" i="3"/>
  <c r="H918" i="3"/>
  <c r="G918" i="3"/>
  <c r="H917" i="3"/>
  <c r="G917" i="3"/>
  <c r="H916" i="3"/>
  <c r="G916" i="3"/>
  <c r="H915" i="3"/>
  <c r="G915" i="3"/>
  <c r="H914" i="3"/>
  <c r="G914" i="3"/>
  <c r="H913" i="3"/>
  <c r="G913" i="3"/>
  <c r="H912" i="3"/>
  <c r="G912" i="3"/>
  <c r="H911" i="3"/>
  <c r="G911" i="3"/>
  <c r="H910" i="3"/>
  <c r="G910" i="3"/>
  <c r="H909" i="3"/>
  <c r="G909" i="3"/>
  <c r="H908" i="3"/>
  <c r="G908" i="3"/>
  <c r="H907" i="3"/>
  <c r="G907" i="3"/>
  <c r="H906" i="3"/>
  <c r="G906" i="3"/>
  <c r="H905" i="3"/>
  <c r="G905" i="3"/>
  <c r="H904" i="3"/>
  <c r="G904" i="3"/>
  <c r="H903" i="3"/>
  <c r="G903" i="3"/>
  <c r="H902" i="3"/>
  <c r="G902" i="3"/>
  <c r="H901" i="3"/>
  <c r="G901" i="3"/>
  <c r="H900" i="3"/>
  <c r="G900" i="3"/>
  <c r="H899" i="3"/>
  <c r="G899" i="3"/>
  <c r="H898" i="3"/>
  <c r="G898" i="3"/>
  <c r="H897" i="3"/>
  <c r="G897" i="3"/>
  <c r="H896" i="3"/>
  <c r="G896" i="3"/>
  <c r="H895" i="3"/>
  <c r="G895" i="3"/>
  <c r="H894" i="3"/>
  <c r="G894" i="3"/>
  <c r="H893" i="3"/>
  <c r="G893" i="3"/>
  <c r="H892" i="3"/>
  <c r="G892" i="3"/>
  <c r="H891" i="3"/>
  <c r="G891" i="3"/>
  <c r="H890" i="3"/>
  <c r="G890" i="3"/>
  <c r="H889" i="3"/>
  <c r="G889" i="3"/>
  <c r="H888" i="3"/>
  <c r="G888" i="3"/>
  <c r="H887" i="3"/>
  <c r="G887" i="3"/>
  <c r="H886" i="3"/>
  <c r="G886" i="3"/>
  <c r="H885" i="3"/>
  <c r="G885" i="3"/>
  <c r="H884" i="3"/>
  <c r="G884" i="3"/>
  <c r="H883" i="3"/>
  <c r="G883" i="3"/>
  <c r="H882" i="3"/>
  <c r="G882" i="3"/>
  <c r="H881" i="3"/>
  <c r="G881" i="3"/>
  <c r="H880" i="3"/>
  <c r="G880" i="3"/>
  <c r="H879" i="3"/>
  <c r="G879" i="3"/>
  <c r="H878" i="3"/>
  <c r="G878" i="3"/>
  <c r="H877" i="3"/>
  <c r="G877" i="3"/>
  <c r="H876" i="3"/>
  <c r="G876" i="3"/>
  <c r="H875" i="3"/>
  <c r="G875" i="3"/>
  <c r="H874" i="3"/>
  <c r="G874" i="3"/>
  <c r="H873" i="3"/>
  <c r="G873" i="3"/>
  <c r="H872" i="3"/>
  <c r="G872" i="3"/>
  <c r="H871" i="3"/>
  <c r="G871" i="3"/>
  <c r="H870" i="3"/>
  <c r="G870" i="3"/>
  <c r="H869" i="3"/>
  <c r="G869" i="3"/>
  <c r="H868" i="3"/>
  <c r="G868" i="3"/>
  <c r="H867" i="3"/>
  <c r="G867" i="3"/>
  <c r="H866" i="3"/>
  <c r="G866" i="3"/>
  <c r="H865" i="3"/>
  <c r="G865" i="3"/>
  <c r="H864" i="3"/>
  <c r="G864" i="3"/>
  <c r="H863" i="3"/>
  <c r="G863" i="3"/>
  <c r="H862" i="3"/>
  <c r="G862" i="3"/>
  <c r="H861" i="3"/>
  <c r="G861" i="3"/>
  <c r="H860" i="3"/>
  <c r="G860" i="3"/>
  <c r="H859" i="3"/>
  <c r="G859" i="3"/>
  <c r="H858" i="3"/>
  <c r="G858" i="3"/>
  <c r="H857" i="3"/>
  <c r="G857" i="3"/>
  <c r="H856" i="3"/>
  <c r="G856" i="3"/>
  <c r="H855" i="3"/>
  <c r="G855" i="3"/>
  <c r="H854" i="3"/>
  <c r="G854" i="3"/>
  <c r="H853" i="3"/>
  <c r="G853" i="3"/>
  <c r="H852" i="3"/>
  <c r="G852" i="3"/>
  <c r="H851" i="3"/>
  <c r="G851" i="3"/>
  <c r="H850" i="3"/>
  <c r="G850" i="3"/>
  <c r="H849" i="3"/>
  <c r="G849" i="3"/>
  <c r="H848" i="3"/>
  <c r="G848" i="3"/>
  <c r="H847" i="3"/>
  <c r="G847" i="3"/>
  <c r="H846" i="3"/>
  <c r="G846" i="3"/>
  <c r="H845" i="3"/>
  <c r="G845" i="3"/>
  <c r="H844" i="3"/>
  <c r="G844" i="3"/>
  <c r="H843" i="3"/>
  <c r="G843" i="3"/>
  <c r="H842" i="3"/>
  <c r="G842" i="3"/>
  <c r="H841" i="3"/>
  <c r="G841" i="3"/>
  <c r="H840" i="3"/>
  <c r="G840" i="3"/>
  <c r="H839" i="3"/>
  <c r="G839" i="3"/>
  <c r="H838" i="3"/>
  <c r="G838" i="3"/>
  <c r="H837" i="3"/>
  <c r="G837" i="3"/>
  <c r="H836" i="3"/>
  <c r="G836" i="3"/>
  <c r="H835" i="3"/>
  <c r="G835" i="3"/>
  <c r="H834" i="3"/>
  <c r="G834" i="3"/>
  <c r="H833" i="3"/>
  <c r="G833" i="3"/>
  <c r="H832" i="3"/>
  <c r="G832" i="3"/>
  <c r="H831" i="3"/>
  <c r="G831" i="3"/>
  <c r="H830" i="3"/>
  <c r="G830" i="3"/>
  <c r="H829" i="3"/>
  <c r="G829" i="3"/>
  <c r="H828" i="3"/>
  <c r="G828" i="3"/>
  <c r="H827" i="3"/>
  <c r="G827" i="3"/>
  <c r="H826" i="3"/>
  <c r="G826" i="3"/>
  <c r="H825" i="3"/>
  <c r="G825" i="3"/>
  <c r="H824" i="3"/>
  <c r="G824" i="3"/>
  <c r="H823" i="3"/>
  <c r="G823" i="3"/>
  <c r="H822" i="3"/>
  <c r="G822" i="3"/>
  <c r="H821" i="3"/>
  <c r="G821" i="3"/>
  <c r="H820" i="3"/>
  <c r="G820" i="3"/>
  <c r="H819" i="3"/>
  <c r="G819" i="3"/>
  <c r="H818" i="3"/>
  <c r="G818" i="3"/>
  <c r="H817" i="3"/>
  <c r="G817" i="3"/>
  <c r="H816" i="3"/>
  <c r="G816" i="3"/>
  <c r="H815" i="3"/>
  <c r="G815" i="3"/>
  <c r="H814" i="3"/>
  <c r="G814" i="3"/>
  <c r="H813" i="3"/>
  <c r="G813" i="3"/>
  <c r="H812" i="3"/>
  <c r="G812" i="3"/>
  <c r="H811" i="3"/>
  <c r="G811" i="3"/>
  <c r="H810" i="3"/>
  <c r="G810" i="3"/>
  <c r="H809" i="3"/>
  <c r="G809" i="3"/>
  <c r="H808" i="3"/>
  <c r="G808" i="3"/>
  <c r="H807" i="3"/>
  <c r="G807" i="3"/>
  <c r="H806" i="3"/>
  <c r="G806" i="3"/>
  <c r="H805" i="3"/>
  <c r="G805" i="3"/>
  <c r="H804" i="3"/>
  <c r="G804" i="3"/>
  <c r="H803" i="3"/>
  <c r="G803" i="3"/>
  <c r="H802" i="3"/>
  <c r="G802" i="3"/>
  <c r="H801" i="3"/>
  <c r="G801" i="3"/>
  <c r="H800" i="3"/>
  <c r="G800" i="3"/>
  <c r="H799" i="3"/>
  <c r="G799" i="3"/>
  <c r="H798" i="3"/>
  <c r="G798" i="3"/>
  <c r="H797" i="3"/>
  <c r="G797" i="3"/>
  <c r="H796" i="3"/>
  <c r="G796" i="3"/>
  <c r="H795" i="3"/>
  <c r="G795" i="3"/>
  <c r="H794" i="3"/>
  <c r="G794" i="3"/>
  <c r="H793" i="3"/>
  <c r="G793" i="3"/>
  <c r="H792" i="3"/>
  <c r="G792" i="3"/>
  <c r="H791" i="3"/>
  <c r="G791" i="3"/>
  <c r="H790" i="3"/>
  <c r="G790" i="3"/>
  <c r="H789" i="3"/>
  <c r="G789" i="3"/>
  <c r="H788" i="3"/>
  <c r="G788" i="3"/>
  <c r="H787" i="3"/>
  <c r="G787" i="3"/>
  <c r="H786" i="3"/>
  <c r="G786" i="3"/>
  <c r="H785" i="3"/>
  <c r="G785" i="3"/>
  <c r="H784" i="3"/>
  <c r="G784" i="3"/>
  <c r="H783" i="3"/>
  <c r="G783" i="3"/>
  <c r="H782" i="3"/>
  <c r="G782" i="3"/>
  <c r="H781" i="3"/>
  <c r="G781" i="3"/>
  <c r="H780" i="3"/>
  <c r="G780" i="3"/>
  <c r="H779" i="3"/>
  <c r="G779" i="3"/>
  <c r="H778" i="3"/>
  <c r="G778" i="3"/>
  <c r="H777" i="3"/>
  <c r="G777" i="3"/>
  <c r="H776" i="3"/>
  <c r="G776" i="3"/>
  <c r="H775" i="3"/>
  <c r="G775" i="3"/>
  <c r="H774" i="3"/>
  <c r="G774" i="3"/>
  <c r="H773" i="3"/>
  <c r="G773" i="3"/>
  <c r="H772" i="3"/>
  <c r="G772" i="3"/>
  <c r="H771" i="3"/>
  <c r="G771" i="3"/>
  <c r="H770" i="3"/>
  <c r="G770" i="3"/>
  <c r="H769" i="3"/>
  <c r="G769" i="3"/>
  <c r="H768" i="3"/>
  <c r="G768" i="3"/>
  <c r="H767" i="3"/>
  <c r="G767" i="3"/>
  <c r="H766" i="3"/>
  <c r="G766" i="3"/>
  <c r="H765" i="3"/>
  <c r="G765" i="3"/>
  <c r="H764" i="3"/>
  <c r="G764" i="3"/>
  <c r="H763" i="3"/>
  <c r="G763" i="3"/>
  <c r="H762" i="3"/>
  <c r="G762" i="3"/>
  <c r="H761" i="3"/>
  <c r="G761" i="3"/>
  <c r="H760" i="3"/>
  <c r="G760" i="3"/>
  <c r="H759" i="3"/>
  <c r="G759" i="3"/>
  <c r="H758" i="3"/>
  <c r="G758" i="3"/>
  <c r="H757" i="3"/>
  <c r="G757" i="3"/>
  <c r="H756" i="3"/>
  <c r="G756" i="3"/>
  <c r="H755" i="3"/>
  <c r="G755" i="3"/>
  <c r="H754" i="3"/>
  <c r="G754" i="3"/>
  <c r="H753" i="3"/>
  <c r="G753" i="3"/>
  <c r="H752" i="3"/>
  <c r="G752" i="3"/>
  <c r="H751" i="3"/>
  <c r="G751" i="3"/>
  <c r="H750" i="3"/>
  <c r="G750" i="3"/>
  <c r="H749" i="3"/>
  <c r="G749" i="3"/>
  <c r="H748" i="3"/>
  <c r="G748" i="3"/>
  <c r="H747" i="3"/>
  <c r="G747" i="3"/>
  <c r="H746" i="3"/>
  <c r="G746" i="3"/>
  <c r="H745" i="3"/>
  <c r="G745" i="3"/>
  <c r="H744" i="3"/>
  <c r="G744" i="3"/>
  <c r="H743" i="3"/>
  <c r="G743" i="3"/>
  <c r="H742" i="3"/>
  <c r="G742" i="3"/>
  <c r="H741" i="3"/>
  <c r="G741" i="3"/>
  <c r="H740" i="3"/>
  <c r="G740" i="3"/>
  <c r="H739" i="3"/>
  <c r="G739" i="3"/>
  <c r="H738" i="3"/>
  <c r="G738" i="3"/>
  <c r="H737" i="3"/>
  <c r="G737" i="3"/>
  <c r="H736" i="3"/>
  <c r="G736" i="3"/>
  <c r="H735" i="3"/>
  <c r="G735" i="3"/>
  <c r="H734" i="3"/>
  <c r="G734" i="3"/>
  <c r="H733" i="3"/>
  <c r="G733" i="3"/>
  <c r="H732" i="3"/>
  <c r="G732" i="3"/>
  <c r="H731" i="3"/>
  <c r="G731" i="3"/>
  <c r="H730" i="3"/>
  <c r="G730" i="3"/>
  <c r="H729" i="3"/>
  <c r="G729" i="3"/>
  <c r="H728" i="3"/>
  <c r="G728" i="3"/>
  <c r="H727" i="3"/>
  <c r="G727" i="3"/>
  <c r="H726" i="3"/>
  <c r="G726" i="3"/>
  <c r="H725" i="3"/>
  <c r="G725" i="3"/>
  <c r="H724" i="3"/>
  <c r="G724" i="3"/>
  <c r="H723" i="3"/>
  <c r="G723" i="3"/>
  <c r="H722" i="3"/>
  <c r="G722" i="3"/>
  <c r="H721" i="3"/>
  <c r="G721" i="3"/>
  <c r="H720" i="3"/>
  <c r="G720" i="3"/>
  <c r="H719" i="3"/>
  <c r="G719" i="3"/>
  <c r="H718" i="3"/>
  <c r="G718" i="3"/>
  <c r="H717" i="3"/>
  <c r="G717" i="3"/>
  <c r="H716" i="3"/>
  <c r="G716" i="3"/>
  <c r="H715" i="3"/>
  <c r="G715" i="3"/>
  <c r="H714" i="3"/>
  <c r="G714" i="3"/>
  <c r="H713" i="3"/>
  <c r="G713" i="3"/>
  <c r="H712" i="3"/>
  <c r="G712" i="3"/>
  <c r="H711" i="3"/>
  <c r="G711" i="3"/>
  <c r="H710" i="3"/>
  <c r="G710" i="3"/>
  <c r="H709" i="3"/>
  <c r="G709" i="3"/>
  <c r="H708" i="3"/>
  <c r="G708" i="3"/>
  <c r="H707" i="3"/>
  <c r="G707" i="3"/>
  <c r="H706" i="3"/>
  <c r="G706" i="3"/>
  <c r="H705" i="3"/>
  <c r="G705" i="3"/>
  <c r="H704" i="3"/>
  <c r="G704" i="3"/>
  <c r="H703" i="3"/>
  <c r="G703" i="3"/>
  <c r="H702" i="3"/>
  <c r="G702" i="3"/>
  <c r="H701" i="3"/>
  <c r="G701" i="3"/>
  <c r="H700" i="3"/>
  <c r="G700" i="3"/>
  <c r="H699" i="3"/>
  <c r="G699" i="3"/>
  <c r="H698" i="3"/>
  <c r="G698" i="3"/>
  <c r="H697" i="3"/>
  <c r="G697" i="3"/>
  <c r="H696" i="3"/>
  <c r="G696" i="3"/>
  <c r="H695" i="3"/>
  <c r="G695" i="3"/>
  <c r="H694" i="3"/>
  <c r="G694" i="3"/>
  <c r="H693" i="3"/>
  <c r="G693" i="3"/>
  <c r="H692" i="3"/>
  <c r="G692" i="3"/>
  <c r="H691" i="3"/>
  <c r="G691" i="3"/>
  <c r="H690" i="3"/>
  <c r="G690" i="3"/>
  <c r="H689" i="3"/>
  <c r="G689" i="3"/>
  <c r="H688" i="3"/>
  <c r="G688" i="3"/>
  <c r="H687" i="3"/>
  <c r="G687" i="3"/>
  <c r="H686" i="3"/>
  <c r="G686" i="3"/>
  <c r="H685" i="3"/>
  <c r="G685" i="3"/>
  <c r="H684" i="3"/>
  <c r="G684" i="3"/>
  <c r="H683" i="3"/>
  <c r="G683" i="3"/>
  <c r="H682" i="3"/>
  <c r="G682" i="3"/>
  <c r="H681" i="3"/>
  <c r="G681" i="3"/>
  <c r="H680" i="3"/>
  <c r="G680" i="3"/>
  <c r="H679" i="3"/>
  <c r="G679" i="3"/>
  <c r="H678" i="3"/>
  <c r="G678" i="3"/>
  <c r="H677" i="3"/>
  <c r="G677" i="3"/>
  <c r="H676" i="3"/>
  <c r="G676" i="3"/>
  <c r="H675" i="3"/>
  <c r="G675" i="3"/>
  <c r="H674" i="3"/>
  <c r="G674" i="3"/>
  <c r="H673" i="3"/>
  <c r="G673" i="3"/>
  <c r="H672" i="3"/>
  <c r="G672" i="3"/>
  <c r="H671" i="3"/>
  <c r="G671" i="3"/>
  <c r="H670" i="3"/>
  <c r="G670" i="3"/>
  <c r="H669" i="3"/>
  <c r="G669" i="3"/>
  <c r="H668" i="3"/>
  <c r="G668" i="3"/>
  <c r="H667" i="3"/>
  <c r="G667" i="3"/>
  <c r="H666" i="3"/>
  <c r="G666" i="3"/>
  <c r="H665" i="3"/>
  <c r="G665" i="3"/>
  <c r="H664" i="3"/>
  <c r="G664" i="3"/>
  <c r="H663" i="3"/>
  <c r="G663" i="3"/>
  <c r="H662" i="3"/>
  <c r="G662" i="3"/>
  <c r="H661" i="3"/>
  <c r="G661" i="3"/>
  <c r="H660" i="3"/>
  <c r="G660" i="3"/>
  <c r="H659" i="3"/>
  <c r="G659" i="3"/>
  <c r="H658" i="3"/>
  <c r="G658" i="3"/>
  <c r="H657" i="3"/>
  <c r="G657" i="3"/>
  <c r="H656" i="3"/>
  <c r="G656" i="3"/>
  <c r="H655" i="3"/>
  <c r="G655" i="3"/>
  <c r="H654" i="3"/>
  <c r="G654" i="3"/>
  <c r="H653" i="3"/>
  <c r="G653" i="3"/>
  <c r="H652" i="3"/>
  <c r="G652" i="3"/>
  <c r="H651" i="3"/>
  <c r="G651" i="3"/>
  <c r="H650" i="3"/>
  <c r="G650" i="3"/>
  <c r="H649" i="3"/>
  <c r="G649" i="3"/>
  <c r="H648" i="3"/>
  <c r="G648" i="3"/>
  <c r="H647" i="3"/>
  <c r="G647" i="3"/>
  <c r="H646" i="3"/>
  <c r="G646" i="3"/>
  <c r="H645" i="3"/>
  <c r="G645" i="3"/>
  <c r="H644" i="3"/>
  <c r="G644" i="3"/>
  <c r="H643" i="3"/>
  <c r="G643" i="3"/>
  <c r="H642" i="3"/>
  <c r="G642" i="3"/>
  <c r="H641" i="3"/>
  <c r="G641" i="3"/>
  <c r="H640" i="3"/>
  <c r="G640" i="3"/>
  <c r="H639" i="3"/>
  <c r="G639" i="3"/>
  <c r="H638" i="3"/>
  <c r="G638" i="3"/>
  <c r="H637" i="3"/>
  <c r="G637" i="3"/>
  <c r="H636" i="3"/>
  <c r="G636" i="3"/>
  <c r="H635" i="3"/>
  <c r="G635" i="3"/>
  <c r="H634" i="3"/>
  <c r="G634" i="3"/>
  <c r="H633" i="3"/>
  <c r="G633" i="3"/>
  <c r="H632" i="3"/>
  <c r="G632" i="3"/>
  <c r="H631" i="3"/>
  <c r="G631" i="3"/>
  <c r="H630" i="3"/>
  <c r="G630" i="3"/>
  <c r="H629" i="3"/>
  <c r="G629" i="3"/>
  <c r="H628" i="3"/>
  <c r="G628" i="3"/>
  <c r="H627" i="3"/>
  <c r="G627" i="3"/>
  <c r="H626" i="3"/>
  <c r="G626" i="3"/>
  <c r="H625" i="3"/>
  <c r="G625" i="3"/>
  <c r="H624" i="3"/>
  <c r="G624" i="3"/>
  <c r="H623" i="3"/>
  <c r="G623" i="3"/>
  <c r="H622" i="3"/>
  <c r="G622" i="3"/>
  <c r="H621" i="3"/>
  <c r="G621" i="3"/>
  <c r="H620" i="3"/>
  <c r="G620" i="3"/>
  <c r="H619" i="3"/>
  <c r="G619" i="3"/>
  <c r="H618" i="3"/>
  <c r="G618" i="3"/>
  <c r="H617" i="3"/>
  <c r="G617" i="3"/>
  <c r="H616" i="3"/>
  <c r="G616" i="3"/>
  <c r="H615" i="3"/>
  <c r="G615" i="3"/>
  <c r="H614" i="3"/>
  <c r="G614" i="3"/>
  <c r="H613" i="3"/>
  <c r="G613" i="3"/>
  <c r="H612" i="3"/>
  <c r="G612" i="3"/>
  <c r="H611" i="3"/>
  <c r="G611" i="3"/>
  <c r="H610" i="3"/>
  <c r="G610" i="3"/>
  <c r="H609" i="3"/>
  <c r="G609" i="3"/>
  <c r="H608" i="3"/>
  <c r="G608" i="3"/>
  <c r="H607" i="3"/>
  <c r="G607" i="3"/>
  <c r="H606" i="3"/>
  <c r="G606" i="3"/>
  <c r="H605" i="3"/>
  <c r="G605" i="3"/>
  <c r="H604" i="3"/>
  <c r="G604" i="3"/>
  <c r="H603" i="3"/>
  <c r="G603" i="3"/>
  <c r="H602" i="3"/>
  <c r="G602" i="3"/>
  <c r="H601" i="3"/>
  <c r="G601" i="3"/>
  <c r="H600" i="3"/>
  <c r="G600" i="3"/>
  <c r="H599" i="3"/>
  <c r="G599" i="3"/>
  <c r="H598" i="3"/>
  <c r="G598" i="3"/>
  <c r="H597" i="3"/>
  <c r="G597" i="3"/>
  <c r="H596" i="3"/>
  <c r="G596" i="3"/>
  <c r="H595" i="3"/>
  <c r="G595" i="3"/>
  <c r="H594" i="3"/>
  <c r="G594" i="3"/>
  <c r="H593" i="3"/>
  <c r="G593" i="3"/>
  <c r="H592" i="3"/>
  <c r="G592" i="3"/>
  <c r="H591" i="3"/>
  <c r="G591" i="3"/>
  <c r="H590" i="3"/>
  <c r="G590" i="3"/>
  <c r="H589" i="3"/>
  <c r="G589" i="3"/>
  <c r="H588" i="3"/>
  <c r="G588" i="3"/>
  <c r="H587" i="3"/>
  <c r="G587" i="3"/>
  <c r="H586" i="3"/>
  <c r="G586" i="3"/>
  <c r="H585" i="3"/>
  <c r="G585" i="3"/>
  <c r="H584" i="3"/>
  <c r="G584" i="3"/>
  <c r="H583" i="3"/>
  <c r="G583" i="3"/>
  <c r="H582" i="3"/>
  <c r="G582" i="3"/>
  <c r="H581" i="3"/>
  <c r="G581" i="3"/>
  <c r="H580" i="3"/>
  <c r="G580" i="3"/>
  <c r="H579" i="3"/>
  <c r="G579" i="3"/>
  <c r="H578" i="3"/>
  <c r="G578" i="3"/>
  <c r="H577" i="3"/>
  <c r="G577" i="3"/>
  <c r="H576" i="3"/>
  <c r="G576" i="3"/>
  <c r="H575" i="3"/>
  <c r="G575" i="3"/>
  <c r="H574" i="3"/>
  <c r="G574" i="3"/>
  <c r="H573" i="3"/>
  <c r="G573" i="3"/>
  <c r="H572" i="3"/>
  <c r="G572" i="3"/>
  <c r="H571" i="3"/>
  <c r="G571" i="3"/>
  <c r="H570" i="3"/>
  <c r="G570" i="3"/>
  <c r="H569" i="3"/>
  <c r="G569" i="3"/>
  <c r="H568" i="3"/>
  <c r="G568" i="3"/>
  <c r="H567" i="3"/>
  <c r="G567" i="3"/>
  <c r="H566" i="3"/>
  <c r="G566" i="3"/>
  <c r="H565" i="3"/>
  <c r="G565" i="3"/>
  <c r="H564" i="3"/>
  <c r="G564" i="3"/>
  <c r="H563" i="3"/>
  <c r="G563" i="3"/>
  <c r="H562" i="3"/>
  <c r="G562" i="3"/>
  <c r="H561" i="3"/>
  <c r="G561" i="3"/>
  <c r="H560" i="3"/>
  <c r="G560" i="3"/>
  <c r="H559" i="3"/>
  <c r="G559" i="3"/>
  <c r="H558" i="3"/>
  <c r="G558" i="3"/>
  <c r="H557" i="3"/>
  <c r="G557" i="3"/>
  <c r="H556" i="3"/>
  <c r="G556" i="3"/>
  <c r="H555" i="3"/>
  <c r="G555" i="3"/>
  <c r="H554" i="3"/>
  <c r="G554" i="3"/>
  <c r="H553" i="3"/>
  <c r="G553" i="3"/>
  <c r="H552" i="3"/>
  <c r="G552" i="3"/>
  <c r="H551" i="3"/>
  <c r="G551" i="3"/>
  <c r="H550" i="3"/>
  <c r="G550" i="3"/>
  <c r="H549" i="3"/>
  <c r="G549" i="3"/>
  <c r="H548" i="3"/>
  <c r="G548" i="3"/>
  <c r="H547" i="3"/>
  <c r="G547" i="3"/>
  <c r="H546" i="3"/>
  <c r="G546" i="3"/>
  <c r="H545" i="3"/>
  <c r="G545" i="3"/>
  <c r="H544" i="3"/>
  <c r="G544" i="3"/>
  <c r="H543" i="3"/>
  <c r="G543" i="3"/>
  <c r="H542" i="3"/>
  <c r="G542" i="3"/>
  <c r="H541" i="3"/>
  <c r="G541" i="3"/>
  <c r="H540" i="3"/>
  <c r="G540" i="3"/>
  <c r="H539" i="3"/>
  <c r="G539" i="3"/>
  <c r="H538" i="3"/>
  <c r="G538" i="3"/>
  <c r="H537" i="3"/>
  <c r="G537" i="3"/>
  <c r="H536" i="3"/>
  <c r="G536" i="3"/>
  <c r="H535" i="3"/>
  <c r="G535" i="3"/>
  <c r="H534" i="3"/>
  <c r="G534" i="3"/>
  <c r="H533" i="3"/>
  <c r="G533" i="3"/>
  <c r="H532" i="3"/>
  <c r="G532" i="3"/>
  <c r="H531" i="3"/>
  <c r="G531" i="3"/>
  <c r="H530" i="3"/>
  <c r="G530" i="3"/>
  <c r="H529" i="3"/>
  <c r="G529" i="3"/>
  <c r="H528" i="3"/>
  <c r="G528" i="3"/>
  <c r="H527" i="3"/>
  <c r="G527" i="3"/>
  <c r="H526" i="3"/>
  <c r="G526" i="3"/>
  <c r="H525" i="3"/>
  <c r="G525" i="3"/>
  <c r="H524" i="3"/>
  <c r="G524" i="3"/>
  <c r="H523" i="3"/>
  <c r="G523" i="3"/>
  <c r="H522" i="3"/>
  <c r="G522" i="3"/>
  <c r="H521" i="3"/>
  <c r="G521" i="3"/>
  <c r="H520" i="3"/>
  <c r="G520" i="3"/>
  <c r="H519" i="3"/>
  <c r="G519" i="3"/>
  <c r="H518" i="3"/>
  <c r="G518" i="3"/>
  <c r="H517" i="3"/>
  <c r="G517" i="3"/>
  <c r="H516" i="3"/>
  <c r="G516" i="3"/>
  <c r="H515" i="3"/>
  <c r="G515" i="3"/>
  <c r="H514" i="3"/>
  <c r="G514" i="3"/>
  <c r="H513" i="3"/>
  <c r="G513" i="3"/>
  <c r="H512" i="3"/>
  <c r="G512" i="3"/>
  <c r="H511" i="3"/>
  <c r="G511" i="3"/>
  <c r="H510" i="3"/>
  <c r="G510" i="3"/>
  <c r="H509" i="3"/>
  <c r="G509" i="3"/>
  <c r="H508" i="3"/>
  <c r="G508" i="3"/>
  <c r="H507" i="3"/>
  <c r="G507" i="3"/>
  <c r="H506" i="3"/>
  <c r="G506" i="3"/>
  <c r="H505" i="3"/>
  <c r="G505" i="3"/>
  <c r="H504" i="3"/>
  <c r="G504" i="3"/>
  <c r="H503" i="3"/>
  <c r="G503" i="3"/>
  <c r="H502" i="3"/>
  <c r="G502" i="3"/>
  <c r="H501" i="3"/>
  <c r="G501" i="3"/>
  <c r="H500" i="3"/>
  <c r="G500" i="3"/>
  <c r="H499" i="3"/>
  <c r="G499" i="3"/>
  <c r="H498" i="3"/>
  <c r="G498" i="3"/>
  <c r="H497" i="3"/>
  <c r="G497" i="3"/>
  <c r="H496" i="3"/>
  <c r="G496" i="3"/>
  <c r="H495" i="3"/>
  <c r="G495" i="3"/>
  <c r="H494" i="3"/>
  <c r="G494" i="3"/>
  <c r="H493" i="3"/>
  <c r="G493" i="3"/>
  <c r="H492" i="3"/>
  <c r="G492" i="3"/>
  <c r="H491" i="3"/>
  <c r="G491" i="3"/>
  <c r="H490" i="3"/>
  <c r="G490" i="3"/>
  <c r="H489" i="3"/>
  <c r="G489" i="3"/>
  <c r="H488" i="3"/>
  <c r="G488" i="3"/>
  <c r="H487" i="3"/>
  <c r="G487" i="3"/>
  <c r="H486" i="3"/>
  <c r="G486" i="3"/>
  <c r="H485" i="3"/>
  <c r="G485" i="3"/>
  <c r="H484" i="3"/>
  <c r="G484" i="3"/>
  <c r="H483" i="3"/>
  <c r="G483" i="3"/>
  <c r="H482" i="3"/>
  <c r="G482" i="3"/>
  <c r="H481" i="3"/>
  <c r="G481" i="3"/>
  <c r="H480" i="3"/>
  <c r="G480" i="3"/>
  <c r="H479" i="3"/>
  <c r="G479" i="3"/>
  <c r="H478" i="3"/>
  <c r="G478" i="3"/>
  <c r="H477" i="3"/>
  <c r="G477" i="3"/>
  <c r="H476" i="3"/>
  <c r="G476" i="3"/>
  <c r="H475" i="3"/>
  <c r="G475" i="3"/>
  <c r="H474" i="3"/>
  <c r="G474" i="3"/>
  <c r="H473" i="3"/>
  <c r="G473" i="3"/>
  <c r="H472" i="3"/>
  <c r="G472" i="3"/>
  <c r="H471" i="3"/>
  <c r="G471" i="3"/>
  <c r="H470" i="3"/>
  <c r="G470" i="3"/>
  <c r="H469" i="3"/>
  <c r="G469" i="3"/>
  <c r="H468" i="3"/>
  <c r="G468" i="3"/>
  <c r="H467" i="3"/>
  <c r="G467" i="3"/>
  <c r="H466" i="3"/>
  <c r="G466" i="3"/>
  <c r="H465" i="3"/>
  <c r="G465" i="3"/>
  <c r="H464" i="3"/>
  <c r="G464" i="3"/>
  <c r="H463" i="3"/>
  <c r="G463" i="3"/>
  <c r="H462" i="3"/>
  <c r="G462" i="3"/>
  <c r="H461" i="3"/>
  <c r="G461" i="3"/>
  <c r="H460" i="3"/>
  <c r="G460" i="3"/>
  <c r="H459" i="3"/>
  <c r="G459" i="3"/>
  <c r="H458" i="3"/>
  <c r="G458" i="3"/>
  <c r="H457" i="3"/>
  <c r="G457" i="3"/>
  <c r="H456" i="3"/>
  <c r="G456" i="3"/>
  <c r="H455" i="3"/>
  <c r="G455" i="3"/>
  <c r="H454" i="3"/>
  <c r="G454" i="3"/>
  <c r="H453" i="3"/>
  <c r="G453" i="3"/>
  <c r="H452" i="3"/>
  <c r="G452" i="3"/>
  <c r="H451" i="3"/>
  <c r="G451" i="3"/>
  <c r="H450" i="3"/>
  <c r="G450" i="3"/>
  <c r="H449" i="3"/>
  <c r="G449" i="3"/>
  <c r="H448" i="3"/>
  <c r="G448" i="3"/>
  <c r="H447" i="3"/>
  <c r="G447" i="3"/>
  <c r="H446" i="3"/>
  <c r="G446" i="3"/>
  <c r="H445" i="3"/>
  <c r="G445" i="3"/>
  <c r="H444" i="3"/>
  <c r="G444" i="3"/>
  <c r="H443" i="3"/>
  <c r="G443" i="3"/>
  <c r="H442" i="3"/>
  <c r="G442" i="3"/>
  <c r="H441" i="3"/>
  <c r="G441" i="3"/>
  <c r="H440" i="3"/>
  <c r="G440" i="3"/>
  <c r="H439" i="3"/>
  <c r="G439" i="3"/>
  <c r="H438" i="3"/>
  <c r="G438" i="3"/>
  <c r="H437" i="3"/>
  <c r="G437" i="3"/>
  <c r="H436" i="3"/>
  <c r="G436" i="3"/>
  <c r="H435" i="3"/>
  <c r="G435" i="3"/>
  <c r="H434" i="3"/>
  <c r="G434" i="3"/>
  <c r="H433" i="3"/>
  <c r="G433" i="3"/>
  <c r="H432" i="3"/>
  <c r="G432" i="3"/>
  <c r="H431" i="3"/>
  <c r="G431" i="3"/>
  <c r="H430" i="3"/>
  <c r="G430" i="3"/>
  <c r="H429" i="3"/>
  <c r="G429" i="3"/>
  <c r="H428" i="3"/>
  <c r="G428" i="3"/>
  <c r="H427" i="3"/>
  <c r="G427" i="3"/>
  <c r="H426" i="3"/>
  <c r="G426" i="3"/>
  <c r="H425" i="3"/>
  <c r="G425" i="3"/>
  <c r="H424" i="3"/>
  <c r="G424" i="3"/>
  <c r="H423" i="3"/>
  <c r="G423" i="3"/>
  <c r="H422" i="3"/>
  <c r="G422" i="3"/>
  <c r="H421" i="3"/>
  <c r="G421" i="3"/>
  <c r="H420" i="3"/>
  <c r="G420" i="3"/>
  <c r="H419" i="3"/>
  <c r="G419" i="3"/>
  <c r="H418" i="3"/>
  <c r="G418" i="3"/>
  <c r="H417" i="3"/>
  <c r="G417" i="3"/>
  <c r="H416" i="3"/>
  <c r="G416" i="3"/>
  <c r="H415" i="3"/>
  <c r="G415" i="3"/>
  <c r="H414" i="3"/>
  <c r="G414" i="3"/>
  <c r="H413" i="3"/>
  <c r="G413" i="3"/>
  <c r="H412" i="3"/>
  <c r="G412" i="3"/>
  <c r="H411" i="3"/>
  <c r="G411" i="3"/>
  <c r="H410" i="3"/>
  <c r="G410" i="3"/>
  <c r="H409" i="3"/>
  <c r="G409" i="3"/>
  <c r="H408" i="3"/>
  <c r="G408" i="3"/>
  <c r="H407" i="3"/>
  <c r="G407" i="3"/>
  <c r="H406" i="3"/>
  <c r="G406" i="3"/>
  <c r="H405" i="3"/>
  <c r="G405" i="3"/>
  <c r="H404" i="3"/>
  <c r="G404" i="3"/>
  <c r="H403" i="3"/>
  <c r="G403" i="3"/>
  <c r="H402" i="3"/>
  <c r="G402" i="3"/>
  <c r="H401" i="3"/>
  <c r="G401" i="3"/>
  <c r="H400" i="3"/>
  <c r="G400" i="3"/>
  <c r="H399" i="3"/>
  <c r="G399" i="3"/>
  <c r="H398" i="3"/>
  <c r="G398" i="3"/>
  <c r="H397" i="3"/>
  <c r="G397" i="3"/>
  <c r="H396" i="3"/>
  <c r="G396" i="3"/>
  <c r="H395" i="3"/>
  <c r="G395" i="3"/>
  <c r="H394" i="3"/>
  <c r="G394" i="3"/>
  <c r="H393" i="3"/>
  <c r="G393" i="3"/>
  <c r="H392" i="3"/>
  <c r="G392" i="3"/>
  <c r="H391" i="3"/>
  <c r="G391" i="3"/>
  <c r="H390" i="3"/>
  <c r="G390" i="3"/>
  <c r="H389" i="3"/>
  <c r="G389" i="3"/>
  <c r="H388" i="3"/>
  <c r="G388" i="3"/>
  <c r="H387" i="3"/>
  <c r="G387" i="3"/>
  <c r="H386" i="3"/>
  <c r="G386" i="3"/>
  <c r="H385" i="3"/>
  <c r="G385" i="3"/>
  <c r="H384" i="3"/>
  <c r="G384" i="3"/>
  <c r="H383" i="3"/>
  <c r="G383" i="3"/>
  <c r="H382" i="3"/>
  <c r="G382" i="3"/>
  <c r="H381" i="3"/>
  <c r="G381" i="3"/>
  <c r="H380" i="3"/>
  <c r="G380" i="3"/>
  <c r="H379" i="3"/>
  <c r="G379" i="3"/>
  <c r="H378" i="3"/>
  <c r="G378" i="3"/>
  <c r="H377" i="3"/>
  <c r="G377" i="3"/>
  <c r="H376" i="3"/>
  <c r="G376" i="3"/>
  <c r="H375" i="3"/>
  <c r="G375" i="3"/>
  <c r="H374" i="3"/>
  <c r="G374" i="3"/>
  <c r="H373" i="3"/>
  <c r="G373" i="3"/>
  <c r="H372" i="3"/>
  <c r="G372" i="3"/>
  <c r="H371" i="3"/>
  <c r="G371" i="3"/>
  <c r="H370" i="3"/>
  <c r="G370" i="3"/>
  <c r="H369" i="3"/>
  <c r="G369" i="3"/>
  <c r="H368" i="3"/>
  <c r="G368" i="3"/>
  <c r="H367" i="3"/>
  <c r="G367" i="3"/>
  <c r="H366" i="3"/>
  <c r="G366" i="3"/>
  <c r="H365" i="3"/>
  <c r="G365" i="3"/>
  <c r="H364" i="3"/>
  <c r="G364" i="3"/>
  <c r="H363" i="3"/>
  <c r="G363" i="3"/>
  <c r="H362" i="3"/>
  <c r="G362" i="3"/>
  <c r="H361" i="3"/>
  <c r="G361" i="3"/>
  <c r="H360" i="3"/>
  <c r="G360" i="3"/>
  <c r="H359" i="3"/>
  <c r="G359" i="3"/>
  <c r="H358" i="3"/>
  <c r="G358" i="3"/>
  <c r="H357" i="3"/>
  <c r="G357" i="3"/>
  <c r="H356" i="3"/>
  <c r="G356" i="3"/>
  <c r="H355" i="3"/>
  <c r="G355" i="3"/>
  <c r="H354" i="3"/>
  <c r="G354" i="3"/>
  <c r="H353" i="3"/>
  <c r="G353" i="3"/>
  <c r="H352" i="3"/>
  <c r="G352" i="3"/>
  <c r="H351" i="3"/>
  <c r="G351" i="3"/>
  <c r="H350" i="3"/>
  <c r="G350" i="3"/>
  <c r="H349" i="3"/>
  <c r="G349" i="3"/>
  <c r="H348" i="3"/>
  <c r="G348" i="3"/>
  <c r="H347" i="3"/>
  <c r="G347" i="3"/>
  <c r="H346" i="3"/>
  <c r="G346" i="3"/>
  <c r="H345" i="3"/>
  <c r="G345" i="3"/>
  <c r="H344" i="3"/>
  <c r="G344" i="3"/>
  <c r="H343" i="3"/>
  <c r="G343" i="3"/>
  <c r="H342" i="3"/>
  <c r="G342" i="3"/>
  <c r="H341" i="3"/>
  <c r="G341" i="3"/>
  <c r="H340" i="3"/>
  <c r="G340" i="3"/>
  <c r="H339" i="3"/>
  <c r="G339" i="3"/>
  <c r="H338" i="3"/>
  <c r="G338" i="3"/>
  <c r="H337" i="3"/>
  <c r="G337" i="3"/>
  <c r="H336" i="3"/>
  <c r="G336" i="3"/>
  <c r="H335" i="3"/>
  <c r="G335" i="3"/>
  <c r="H334" i="3"/>
  <c r="G334" i="3"/>
  <c r="H333" i="3"/>
  <c r="G333" i="3"/>
  <c r="H332" i="3"/>
  <c r="G332" i="3"/>
  <c r="H331" i="3"/>
  <c r="G331" i="3"/>
  <c r="H330" i="3"/>
  <c r="G330" i="3"/>
  <c r="H329" i="3"/>
  <c r="G329" i="3"/>
  <c r="H328" i="3"/>
  <c r="G328" i="3"/>
  <c r="H327" i="3"/>
  <c r="G327" i="3"/>
  <c r="H326" i="3"/>
  <c r="G326" i="3"/>
  <c r="H325" i="3"/>
  <c r="G325" i="3"/>
  <c r="H324" i="3"/>
  <c r="G324" i="3"/>
  <c r="H323" i="3"/>
  <c r="G323" i="3"/>
  <c r="H322" i="3"/>
  <c r="G322" i="3"/>
  <c r="H321" i="3"/>
  <c r="G321" i="3"/>
  <c r="H320" i="3"/>
  <c r="G320" i="3"/>
  <c r="H319" i="3"/>
  <c r="G319" i="3"/>
  <c r="H318" i="3"/>
  <c r="G318" i="3"/>
  <c r="H317" i="3"/>
  <c r="G317" i="3"/>
  <c r="H316" i="3"/>
  <c r="G316" i="3"/>
  <c r="H315" i="3"/>
  <c r="G315" i="3"/>
  <c r="H314" i="3"/>
  <c r="G314" i="3"/>
  <c r="H313" i="3"/>
  <c r="G313" i="3"/>
  <c r="H312" i="3"/>
  <c r="G312" i="3"/>
  <c r="H311" i="3"/>
  <c r="G311" i="3"/>
  <c r="H310" i="3"/>
  <c r="G310" i="3"/>
  <c r="H309" i="3"/>
  <c r="G309" i="3"/>
  <c r="H308" i="3"/>
  <c r="G308" i="3"/>
  <c r="H307" i="3"/>
  <c r="G307" i="3"/>
  <c r="H306" i="3"/>
  <c r="G306" i="3"/>
  <c r="H305" i="3"/>
  <c r="G305" i="3"/>
  <c r="H304" i="3"/>
  <c r="G304" i="3"/>
  <c r="H303" i="3"/>
  <c r="G303" i="3"/>
  <c r="H302" i="3"/>
  <c r="G302" i="3"/>
  <c r="H301" i="3"/>
  <c r="G301" i="3"/>
  <c r="H300" i="3"/>
  <c r="G300" i="3"/>
  <c r="H299" i="3"/>
  <c r="G299" i="3"/>
  <c r="H298" i="3"/>
  <c r="G298" i="3"/>
  <c r="H297" i="3"/>
  <c r="G297" i="3"/>
  <c r="H296" i="3"/>
  <c r="G296" i="3"/>
  <c r="H295" i="3"/>
  <c r="G295" i="3"/>
  <c r="H294" i="3"/>
  <c r="G294" i="3"/>
  <c r="H293" i="3"/>
  <c r="G293" i="3"/>
  <c r="H292" i="3"/>
  <c r="G292" i="3"/>
  <c r="H291" i="3"/>
  <c r="G291" i="3"/>
  <c r="H290" i="3"/>
  <c r="G290" i="3"/>
  <c r="H289" i="3"/>
  <c r="G289" i="3"/>
  <c r="H288" i="3"/>
  <c r="G288" i="3"/>
  <c r="H287" i="3"/>
  <c r="G287" i="3"/>
  <c r="H286" i="3"/>
  <c r="G286" i="3"/>
  <c r="H285" i="3"/>
  <c r="G285" i="3"/>
  <c r="H284" i="3"/>
  <c r="G284" i="3"/>
  <c r="H283" i="3"/>
  <c r="G283" i="3"/>
  <c r="H282" i="3"/>
  <c r="G282" i="3"/>
  <c r="H281" i="3"/>
  <c r="G281" i="3"/>
  <c r="H280" i="3"/>
  <c r="G280" i="3"/>
  <c r="H279" i="3"/>
  <c r="G279" i="3"/>
  <c r="H278" i="3"/>
  <c r="G278" i="3"/>
  <c r="H277" i="3"/>
  <c r="G277" i="3"/>
  <c r="H276" i="3"/>
  <c r="G276" i="3"/>
  <c r="H275" i="3"/>
  <c r="G275" i="3"/>
  <c r="H274" i="3"/>
  <c r="G274" i="3"/>
  <c r="H273" i="3"/>
  <c r="G273" i="3"/>
  <c r="H272" i="3"/>
  <c r="G272" i="3"/>
  <c r="H271" i="3"/>
  <c r="G271" i="3"/>
  <c r="H270" i="3"/>
  <c r="G270" i="3"/>
  <c r="H269" i="3"/>
  <c r="G269" i="3"/>
  <c r="H268" i="3"/>
  <c r="G268" i="3"/>
  <c r="H267" i="3"/>
  <c r="G267" i="3"/>
  <c r="H266" i="3"/>
  <c r="G266" i="3"/>
  <c r="H265" i="3"/>
  <c r="G265" i="3"/>
  <c r="H264" i="3"/>
  <c r="G264" i="3"/>
  <c r="H263" i="3"/>
  <c r="G263" i="3"/>
  <c r="H262" i="3"/>
  <c r="G262" i="3"/>
  <c r="H261" i="3"/>
  <c r="G261" i="3"/>
  <c r="H260" i="3"/>
  <c r="G260" i="3"/>
  <c r="H259" i="3"/>
  <c r="G259" i="3"/>
  <c r="H258" i="3"/>
  <c r="G258" i="3"/>
  <c r="H257" i="3"/>
  <c r="G257" i="3"/>
  <c r="H256" i="3"/>
  <c r="G256" i="3"/>
  <c r="H255" i="3"/>
  <c r="G255" i="3"/>
  <c r="H254" i="3"/>
  <c r="G254" i="3"/>
  <c r="H253" i="3"/>
  <c r="G253" i="3"/>
  <c r="H252" i="3"/>
  <c r="G252" i="3"/>
  <c r="H251" i="3"/>
  <c r="G251" i="3"/>
  <c r="H250" i="3"/>
  <c r="G250" i="3"/>
  <c r="H249" i="3"/>
  <c r="G249" i="3"/>
  <c r="H248" i="3"/>
  <c r="G248" i="3"/>
  <c r="H247" i="3"/>
  <c r="G247" i="3"/>
  <c r="H246" i="3"/>
  <c r="G246" i="3"/>
  <c r="H245" i="3"/>
  <c r="G245" i="3"/>
  <c r="H244" i="3"/>
  <c r="G244" i="3"/>
  <c r="H243" i="3"/>
  <c r="G243" i="3"/>
  <c r="H242" i="3"/>
  <c r="G242" i="3"/>
  <c r="H241" i="3"/>
  <c r="G241" i="3"/>
  <c r="H240" i="3"/>
  <c r="G240" i="3"/>
  <c r="H239" i="3"/>
  <c r="G239" i="3"/>
  <c r="H238" i="3"/>
  <c r="G238" i="3"/>
  <c r="H237" i="3"/>
  <c r="G237" i="3"/>
  <c r="H236" i="3"/>
  <c r="G236" i="3"/>
  <c r="H235" i="3"/>
  <c r="G235" i="3"/>
  <c r="H234" i="3"/>
  <c r="G234" i="3"/>
  <c r="H233" i="3"/>
  <c r="G233" i="3"/>
  <c r="H232" i="3"/>
  <c r="G232" i="3"/>
  <c r="H231" i="3"/>
  <c r="G231" i="3"/>
  <c r="H230" i="3"/>
  <c r="G230" i="3"/>
  <c r="H229" i="3"/>
  <c r="G229" i="3"/>
  <c r="H228" i="3"/>
  <c r="G228" i="3"/>
  <c r="H227" i="3"/>
  <c r="G227" i="3"/>
  <c r="H226" i="3"/>
  <c r="G226" i="3"/>
  <c r="H225" i="3"/>
  <c r="G225" i="3"/>
  <c r="H224" i="3"/>
  <c r="G224" i="3"/>
  <c r="H223" i="3"/>
  <c r="G223" i="3"/>
  <c r="H222" i="3"/>
  <c r="G222" i="3"/>
  <c r="H221" i="3"/>
  <c r="G221" i="3"/>
  <c r="H220" i="3"/>
  <c r="G220" i="3"/>
  <c r="H219" i="3"/>
  <c r="G219" i="3"/>
  <c r="H218" i="3"/>
  <c r="G218" i="3"/>
  <c r="H217" i="3"/>
  <c r="G217" i="3"/>
  <c r="H216" i="3"/>
  <c r="G216" i="3"/>
  <c r="H215" i="3"/>
  <c r="G215" i="3"/>
  <c r="H214" i="3"/>
  <c r="G214" i="3"/>
  <c r="H213" i="3"/>
  <c r="G213" i="3"/>
  <c r="H212" i="3"/>
  <c r="G212" i="3"/>
  <c r="H211" i="3"/>
  <c r="G211" i="3"/>
  <c r="H210" i="3"/>
  <c r="G210" i="3"/>
  <c r="H209" i="3"/>
  <c r="G209" i="3"/>
  <c r="H208" i="3"/>
  <c r="G208" i="3"/>
  <c r="H207" i="3"/>
  <c r="G207" i="3"/>
  <c r="H206" i="3"/>
  <c r="G206" i="3"/>
  <c r="H205" i="3"/>
  <c r="G205" i="3"/>
  <c r="H204" i="3"/>
  <c r="G204" i="3"/>
  <c r="H203" i="3"/>
  <c r="G203" i="3"/>
  <c r="H202" i="3"/>
  <c r="G202" i="3"/>
  <c r="H201" i="3"/>
  <c r="G201" i="3"/>
  <c r="H200" i="3"/>
  <c r="G200" i="3"/>
  <c r="H199" i="3"/>
  <c r="G199" i="3"/>
  <c r="H198" i="3"/>
  <c r="G198" i="3"/>
  <c r="H197" i="3"/>
  <c r="G197" i="3"/>
  <c r="H196" i="3"/>
  <c r="G196" i="3"/>
  <c r="H195" i="3"/>
  <c r="G195" i="3"/>
  <c r="H194" i="3"/>
  <c r="G194" i="3"/>
  <c r="H193" i="3"/>
  <c r="G193" i="3"/>
  <c r="H192" i="3"/>
  <c r="G192" i="3"/>
  <c r="H191" i="3"/>
  <c r="G191" i="3"/>
  <c r="H190" i="3"/>
  <c r="G190" i="3"/>
  <c r="H189" i="3"/>
  <c r="G189" i="3"/>
  <c r="H188" i="3"/>
  <c r="G188" i="3"/>
  <c r="H187" i="3"/>
  <c r="G187" i="3"/>
  <c r="H186" i="3"/>
  <c r="G186" i="3"/>
  <c r="H185" i="3"/>
  <c r="G185" i="3"/>
  <c r="H184" i="3"/>
  <c r="G184" i="3"/>
  <c r="H183" i="3"/>
  <c r="G183" i="3"/>
  <c r="H182" i="3"/>
  <c r="G182" i="3"/>
  <c r="H181" i="3"/>
  <c r="G181" i="3"/>
  <c r="H180" i="3"/>
  <c r="G180" i="3"/>
  <c r="H179" i="3"/>
  <c r="G179" i="3"/>
  <c r="H178" i="3"/>
  <c r="G178" i="3"/>
  <c r="H177" i="3"/>
  <c r="G177" i="3"/>
  <c r="H176" i="3"/>
  <c r="G176" i="3"/>
  <c r="H175" i="3"/>
  <c r="G175" i="3"/>
  <c r="H174" i="3"/>
  <c r="G174" i="3"/>
  <c r="H173" i="3"/>
  <c r="G173" i="3"/>
  <c r="H172" i="3"/>
  <c r="G172" i="3"/>
  <c r="H171" i="3"/>
  <c r="G171" i="3"/>
  <c r="H170" i="3"/>
  <c r="G170" i="3"/>
  <c r="H169" i="3"/>
  <c r="G169" i="3"/>
  <c r="H168" i="3"/>
  <c r="G168" i="3"/>
  <c r="H167" i="3"/>
  <c r="G167" i="3"/>
  <c r="H166" i="3"/>
  <c r="G166" i="3"/>
  <c r="H165" i="3"/>
  <c r="G165" i="3"/>
  <c r="H164" i="3"/>
  <c r="G164" i="3"/>
  <c r="H163" i="3"/>
  <c r="G163" i="3"/>
  <c r="H162" i="3"/>
  <c r="G162" i="3"/>
  <c r="H161" i="3"/>
  <c r="G161" i="3"/>
  <c r="H160" i="3"/>
  <c r="G160" i="3"/>
  <c r="H159" i="3"/>
  <c r="G159" i="3"/>
  <c r="H158" i="3"/>
  <c r="G158" i="3"/>
  <c r="H157" i="3"/>
  <c r="G157" i="3"/>
  <c r="H156" i="3"/>
  <c r="G156" i="3"/>
  <c r="H155" i="3"/>
  <c r="G155" i="3"/>
  <c r="H154" i="3"/>
  <c r="G154" i="3"/>
  <c r="H153" i="3"/>
  <c r="G153" i="3"/>
  <c r="H152" i="3"/>
  <c r="G152" i="3"/>
  <c r="H151" i="3"/>
  <c r="G151" i="3"/>
  <c r="H150" i="3"/>
  <c r="G150" i="3"/>
  <c r="H149" i="3"/>
  <c r="G149" i="3"/>
  <c r="H148" i="3"/>
  <c r="G148" i="3"/>
  <c r="H147" i="3"/>
  <c r="G147" i="3"/>
  <c r="H146" i="3"/>
  <c r="G146" i="3"/>
  <c r="H145" i="3"/>
  <c r="G145" i="3"/>
  <c r="H144" i="3"/>
  <c r="G144" i="3"/>
  <c r="H143" i="3"/>
  <c r="G143" i="3"/>
  <c r="H142" i="3"/>
  <c r="G142" i="3"/>
  <c r="H141" i="3"/>
  <c r="G141" i="3"/>
  <c r="H140" i="3"/>
  <c r="G140" i="3"/>
  <c r="H139" i="3"/>
  <c r="G139" i="3"/>
  <c r="H138" i="3"/>
  <c r="G138" i="3"/>
  <c r="H137" i="3"/>
  <c r="G137" i="3"/>
  <c r="H136" i="3"/>
  <c r="G136" i="3"/>
  <c r="H135" i="3"/>
  <c r="G135" i="3"/>
  <c r="H134" i="3"/>
  <c r="G134" i="3"/>
  <c r="H133" i="3"/>
  <c r="G133" i="3"/>
  <c r="H132" i="3"/>
  <c r="G132" i="3"/>
  <c r="H131" i="3"/>
  <c r="G131" i="3"/>
  <c r="H130" i="3"/>
  <c r="G130" i="3"/>
  <c r="H129" i="3"/>
  <c r="G129" i="3"/>
  <c r="H128" i="3"/>
  <c r="G128" i="3"/>
  <c r="H127" i="3"/>
  <c r="G127" i="3"/>
  <c r="H126" i="3"/>
  <c r="G126" i="3"/>
  <c r="H125" i="3"/>
  <c r="G125" i="3"/>
  <c r="H124" i="3"/>
  <c r="G124" i="3"/>
  <c r="H123" i="3"/>
  <c r="G123" i="3"/>
  <c r="H122" i="3"/>
  <c r="G122" i="3"/>
  <c r="H121" i="3"/>
  <c r="G121" i="3"/>
  <c r="H120" i="3"/>
  <c r="G120" i="3"/>
  <c r="H119" i="3"/>
  <c r="G119" i="3"/>
  <c r="H118" i="3"/>
  <c r="G118" i="3"/>
  <c r="H117" i="3"/>
  <c r="G117" i="3"/>
  <c r="H116" i="3"/>
  <c r="G116" i="3"/>
  <c r="H115" i="3"/>
  <c r="G115" i="3"/>
  <c r="H114" i="3"/>
  <c r="G114" i="3"/>
  <c r="H113" i="3"/>
  <c r="G113" i="3"/>
  <c r="H112" i="3"/>
  <c r="G112" i="3"/>
  <c r="H111" i="3"/>
  <c r="G111" i="3"/>
  <c r="H110" i="3"/>
  <c r="G110" i="3"/>
  <c r="H109" i="3"/>
  <c r="G109" i="3"/>
  <c r="H108" i="3"/>
  <c r="G108" i="3"/>
  <c r="H107" i="3"/>
  <c r="G107" i="3"/>
  <c r="H106" i="3"/>
  <c r="G106" i="3"/>
  <c r="H105" i="3"/>
  <c r="G105" i="3"/>
  <c r="H104" i="3"/>
  <c r="G104" i="3"/>
  <c r="H103" i="3"/>
  <c r="G103" i="3"/>
  <c r="H102" i="3"/>
  <c r="G102" i="3"/>
  <c r="H101" i="3"/>
  <c r="G101" i="3"/>
  <c r="H100" i="3"/>
  <c r="G100" i="3"/>
  <c r="H99" i="3"/>
  <c r="G99" i="3"/>
  <c r="H98" i="3"/>
  <c r="G98" i="3"/>
  <c r="H97" i="3"/>
  <c r="G97" i="3"/>
  <c r="H96" i="3"/>
  <c r="G96" i="3"/>
  <c r="H95" i="3"/>
  <c r="G95" i="3"/>
  <c r="H94" i="3"/>
  <c r="G94" i="3"/>
  <c r="H93" i="3"/>
  <c r="G93" i="3"/>
  <c r="H92" i="3"/>
  <c r="G92" i="3"/>
  <c r="H91" i="3"/>
  <c r="G91" i="3"/>
  <c r="H90" i="3"/>
  <c r="G90" i="3"/>
  <c r="H89" i="3"/>
  <c r="G89" i="3"/>
  <c r="H88" i="3"/>
  <c r="G88" i="3"/>
  <c r="H87" i="3"/>
  <c r="G87" i="3"/>
  <c r="H86" i="3"/>
  <c r="G86" i="3"/>
  <c r="H85" i="3"/>
  <c r="G85" i="3"/>
  <c r="H84" i="3"/>
  <c r="G84" i="3"/>
  <c r="H83" i="3"/>
  <c r="G83" i="3"/>
  <c r="H82" i="3"/>
  <c r="G82" i="3"/>
  <c r="H81" i="3"/>
  <c r="G81" i="3"/>
  <c r="H80" i="3"/>
  <c r="G80" i="3"/>
  <c r="H79" i="3"/>
  <c r="G79" i="3"/>
  <c r="H78" i="3"/>
  <c r="G78" i="3"/>
  <c r="H77" i="3"/>
  <c r="G77" i="3"/>
  <c r="H76" i="3"/>
  <c r="G76" i="3"/>
  <c r="H75" i="3"/>
  <c r="G75" i="3"/>
  <c r="H74" i="3"/>
  <c r="G74" i="3"/>
  <c r="H73" i="3"/>
  <c r="G73" i="3"/>
  <c r="H72" i="3"/>
  <c r="G72" i="3"/>
  <c r="H71" i="3"/>
  <c r="G71" i="3"/>
  <c r="H70" i="3"/>
  <c r="G70" i="3"/>
  <c r="H69" i="3"/>
  <c r="G69" i="3"/>
  <c r="H68" i="3"/>
  <c r="G68" i="3"/>
  <c r="H67" i="3"/>
  <c r="G67" i="3"/>
  <c r="H66" i="3"/>
  <c r="G66" i="3"/>
  <c r="H65" i="3"/>
  <c r="G65" i="3"/>
  <c r="H64" i="3"/>
  <c r="G64" i="3"/>
  <c r="H63" i="3"/>
  <c r="G63" i="3"/>
  <c r="H62" i="3"/>
  <c r="G62" i="3"/>
  <c r="H61" i="3"/>
  <c r="G61" i="3"/>
  <c r="H60" i="3"/>
  <c r="G60" i="3"/>
  <c r="H59" i="3"/>
  <c r="G59" i="3"/>
  <c r="H58" i="3"/>
  <c r="G58" i="3"/>
  <c r="H57" i="3"/>
  <c r="G57" i="3"/>
  <c r="H56" i="3"/>
  <c r="G56" i="3"/>
  <c r="H55" i="3"/>
  <c r="G55" i="3"/>
  <c r="H54" i="3"/>
  <c r="G54" i="3"/>
  <c r="H53" i="3"/>
  <c r="G53" i="3"/>
  <c r="H52" i="3"/>
  <c r="G52" i="3"/>
  <c r="H51" i="3"/>
  <c r="G51" i="3"/>
  <c r="H50" i="3"/>
  <c r="G50" i="3"/>
  <c r="H49" i="3"/>
  <c r="G49" i="3"/>
  <c r="H48" i="3"/>
  <c r="G48" i="3"/>
  <c r="H47" i="3"/>
  <c r="G47" i="3"/>
  <c r="H46" i="3"/>
  <c r="G46" i="3"/>
  <c r="H45" i="3"/>
  <c r="G45" i="3"/>
  <c r="H44" i="3"/>
  <c r="G44" i="3"/>
  <c r="H43" i="3"/>
  <c r="G43" i="3"/>
  <c r="H42" i="3"/>
  <c r="G42" i="3"/>
  <c r="H41" i="3"/>
  <c r="G41" i="3"/>
  <c r="H40" i="3"/>
  <c r="G40" i="3"/>
  <c r="H39" i="3"/>
  <c r="G39" i="3"/>
  <c r="H38" i="3"/>
  <c r="G38" i="3"/>
  <c r="H37" i="3"/>
  <c r="G37" i="3"/>
  <c r="H36" i="3"/>
  <c r="G36" i="3"/>
  <c r="H35" i="3"/>
  <c r="G35" i="3"/>
  <c r="H34" i="3"/>
  <c r="G34" i="3"/>
  <c r="H33" i="3"/>
  <c r="G33" i="3"/>
  <c r="H32" i="3"/>
  <c r="G32" i="3"/>
  <c r="H31" i="3"/>
  <c r="G31" i="3"/>
  <c r="H30" i="3"/>
  <c r="G30" i="3"/>
  <c r="H29" i="3"/>
  <c r="G29" i="3"/>
  <c r="H28" i="3"/>
  <c r="G28" i="3"/>
  <c r="H27" i="3"/>
  <c r="G27" i="3"/>
  <c r="H26" i="3"/>
  <c r="G26" i="3"/>
  <c r="H25" i="3"/>
  <c r="G25" i="3"/>
  <c r="H24" i="3"/>
  <c r="G24" i="3"/>
  <c r="H23" i="3"/>
  <c r="G23" i="3"/>
  <c r="H22" i="3"/>
  <c r="G22" i="3"/>
  <c r="H21" i="3"/>
  <c r="G21" i="3"/>
  <c r="H20" i="3"/>
  <c r="G20" i="3"/>
  <c r="H19" i="3"/>
  <c r="G19" i="3"/>
  <c r="H18" i="3"/>
  <c r="G18" i="3"/>
  <c r="H17" i="3"/>
  <c r="G17" i="3"/>
  <c r="H16" i="3"/>
  <c r="G16" i="3"/>
  <c r="H15" i="3"/>
  <c r="G15" i="3"/>
  <c r="H14" i="3"/>
  <c r="G14" i="3"/>
  <c r="H13" i="3"/>
  <c r="G13" i="3"/>
  <c r="H12" i="3"/>
  <c r="G12" i="3"/>
  <c r="H11" i="3"/>
  <c r="G11" i="3"/>
  <c r="H10" i="3"/>
  <c r="G10" i="3"/>
  <c r="H9" i="3"/>
  <c r="G9" i="3"/>
  <c r="H8" i="3"/>
  <c r="G8" i="3"/>
  <c r="H7" i="3"/>
  <c r="G7" i="3"/>
  <c r="H6" i="3"/>
  <c r="G6" i="3"/>
  <c r="H5" i="3"/>
  <c r="G5" i="3"/>
  <c r="H4" i="3"/>
  <c r="G4" i="3"/>
  <c r="H3" i="3"/>
  <c r="G3" i="3"/>
  <c r="H2" i="3"/>
  <c r="G2" i="3"/>
  <c r="R4" i="1" l="1"/>
  <c r="R6" i="1"/>
  <c r="R8" i="1"/>
  <c r="R10" i="1"/>
  <c r="R12" i="1"/>
  <c r="R14" i="1"/>
  <c r="R16" i="1"/>
  <c r="R18" i="1"/>
  <c r="R20" i="1"/>
  <c r="R22" i="1"/>
  <c r="R24" i="1"/>
  <c r="R26" i="1"/>
  <c r="R28" i="1"/>
  <c r="R30" i="1"/>
  <c r="R32" i="1"/>
  <c r="R34" i="1"/>
  <c r="R36" i="1"/>
  <c r="R38" i="1"/>
  <c r="R40" i="1"/>
  <c r="R42" i="1"/>
  <c r="R44" i="1"/>
  <c r="R46" i="1"/>
  <c r="R48" i="1"/>
  <c r="R50" i="1"/>
  <c r="R52" i="1"/>
  <c r="R54" i="1"/>
  <c r="R56" i="1"/>
  <c r="R58" i="1"/>
  <c r="R60" i="1"/>
  <c r="R62" i="1"/>
  <c r="R64" i="1"/>
  <c r="R66" i="1"/>
  <c r="R68" i="1"/>
  <c r="R70" i="1"/>
  <c r="R72" i="1"/>
  <c r="R74" i="1"/>
  <c r="R76" i="1"/>
  <c r="R78" i="1"/>
  <c r="R80" i="1"/>
  <c r="R82" i="1"/>
  <c r="R84" i="1"/>
  <c r="R86" i="1"/>
  <c r="R88" i="1"/>
  <c r="R90" i="1"/>
  <c r="R92" i="1"/>
  <c r="R3" i="1"/>
  <c r="R5" i="1"/>
  <c r="R7" i="1"/>
  <c r="R9" i="1"/>
  <c r="R11" i="1"/>
  <c r="R13" i="1"/>
  <c r="R15" i="1"/>
  <c r="R17" i="1"/>
  <c r="R19" i="1"/>
  <c r="R21" i="1"/>
  <c r="R23" i="1"/>
  <c r="R25" i="1"/>
  <c r="R27" i="1"/>
  <c r="R29" i="1"/>
  <c r="R31" i="1"/>
  <c r="R33" i="1"/>
  <c r="R35" i="1"/>
  <c r="R37" i="1"/>
  <c r="R39" i="1"/>
  <c r="R41" i="1"/>
  <c r="R43" i="1"/>
  <c r="R45" i="1"/>
  <c r="R47" i="1"/>
  <c r="R49" i="1"/>
  <c r="R51" i="1"/>
  <c r="R53" i="1"/>
  <c r="R55" i="1"/>
  <c r="R57" i="1"/>
  <c r="R59" i="1"/>
  <c r="R61" i="1"/>
  <c r="R63" i="1"/>
  <c r="R65" i="1"/>
  <c r="R67" i="1"/>
  <c r="R69" i="1"/>
  <c r="R71" i="1"/>
  <c r="R73" i="1"/>
  <c r="R75" i="1"/>
  <c r="R77" i="1"/>
  <c r="R79" i="1"/>
  <c r="R81" i="1"/>
  <c r="R83" i="1"/>
  <c r="R85" i="1"/>
  <c r="R87" i="1"/>
  <c r="R89" i="1"/>
  <c r="R91" i="1"/>
  <c r="R93" i="1"/>
  <c r="Q24" i="1"/>
  <c r="Q84" i="1"/>
  <c r="Q91" i="1"/>
  <c r="Q63" i="1"/>
  <c r="Q64" i="1"/>
  <c r="Q26" i="1"/>
  <c r="Q62" i="1"/>
  <c r="Q40" i="1"/>
  <c r="Q82" i="1"/>
  <c r="Q87" i="1"/>
  <c r="Q75" i="1"/>
  <c r="Q59" i="1"/>
  <c r="Q43" i="1"/>
  <c r="Q27" i="1"/>
  <c r="Q11" i="1"/>
  <c r="Q88" i="1"/>
  <c r="Q76" i="1"/>
  <c r="Q60" i="1"/>
  <c r="Q38" i="1"/>
  <c r="Q22" i="1"/>
  <c r="Q6" i="1"/>
  <c r="Q73" i="1"/>
  <c r="Q57" i="1"/>
  <c r="Q41" i="1"/>
  <c r="Q25" i="1"/>
  <c r="Q9" i="1"/>
  <c r="Q86" i="1"/>
  <c r="Q58" i="1"/>
  <c r="Q36" i="1"/>
  <c r="Q20" i="1"/>
  <c r="Q4" i="1"/>
  <c r="Q16" i="1"/>
  <c r="Q10" i="1"/>
  <c r="Q90" i="1"/>
  <c r="Q74" i="1"/>
  <c r="Q48" i="1"/>
  <c r="Q71" i="1"/>
  <c r="Q55" i="1"/>
  <c r="Q39" i="1"/>
  <c r="Q23" i="1"/>
  <c r="Q7" i="1"/>
  <c r="Q72" i="1"/>
  <c r="Q56" i="1"/>
  <c r="Q34" i="1"/>
  <c r="Q18" i="1"/>
  <c r="Q54" i="1"/>
  <c r="Q32" i="1"/>
  <c r="Q31" i="1"/>
  <c r="Q61" i="1"/>
  <c r="Q29" i="1"/>
  <c r="Q8" i="1"/>
  <c r="Q85" i="1"/>
  <c r="Q69" i="1"/>
  <c r="Q53" i="1"/>
  <c r="Q49" i="1"/>
  <c r="Q37" i="1"/>
  <c r="Q21" i="1"/>
  <c r="Q5" i="1"/>
  <c r="Q70" i="1"/>
  <c r="Q80" i="1"/>
  <c r="Q77" i="1"/>
  <c r="Q13" i="1"/>
  <c r="Q83" i="1"/>
  <c r="Q67" i="1"/>
  <c r="Q51" i="1"/>
  <c r="Q47" i="1"/>
  <c r="Q35" i="1"/>
  <c r="Q19" i="1"/>
  <c r="Q3" i="1"/>
  <c r="Q68" i="1"/>
  <c r="Q52" i="1"/>
  <c r="Q46" i="1"/>
  <c r="Q30" i="1"/>
  <c r="Q14" i="1"/>
  <c r="Q50" i="1"/>
  <c r="Q93" i="1"/>
  <c r="Q81" i="1"/>
  <c r="Q65" i="1"/>
  <c r="Q33" i="1"/>
  <c r="Q17" i="1"/>
  <c r="Q92" i="1"/>
  <c r="Q66" i="1"/>
  <c r="Q44" i="1"/>
  <c r="Q28" i="1"/>
  <c r="Q12" i="1"/>
  <c r="Q79" i="1"/>
  <c r="Q15" i="1"/>
  <c r="Q42" i="1"/>
  <c r="Q89" i="1"/>
  <c r="Q45" i="1"/>
  <c r="Q78" i="1"/>
  <c r="M48" i="1"/>
  <c r="M50" i="1"/>
  <c r="M52" i="1"/>
  <c r="M54" i="1"/>
  <c r="M56" i="1"/>
  <c r="M58" i="1"/>
  <c r="M60" i="1"/>
  <c r="M62" i="1"/>
  <c r="M64" i="1"/>
  <c r="M66" i="1"/>
  <c r="M68" i="1"/>
  <c r="M70" i="1"/>
  <c r="M72" i="1"/>
  <c r="M74" i="1"/>
  <c r="M76" i="1"/>
  <c r="M78" i="1"/>
  <c r="M80" i="1"/>
  <c r="M90" i="1"/>
  <c r="M92" i="1"/>
  <c r="M87" i="1"/>
  <c r="M3" i="1"/>
  <c r="M5" i="1"/>
  <c r="M7" i="1"/>
  <c r="M9" i="1"/>
  <c r="M11" i="1"/>
  <c r="M13" i="1"/>
  <c r="M15" i="1"/>
  <c r="M17" i="1"/>
  <c r="M19" i="1"/>
  <c r="M21" i="1"/>
  <c r="M23" i="1"/>
  <c r="M25" i="1"/>
  <c r="M27" i="1"/>
  <c r="M29" i="1"/>
  <c r="M31" i="1"/>
  <c r="M33" i="1"/>
  <c r="M35" i="1"/>
  <c r="M37" i="1"/>
  <c r="M39" i="1"/>
  <c r="M41" i="1"/>
  <c r="M43" i="1"/>
  <c r="M45" i="1"/>
  <c r="M93" i="1"/>
  <c r="M47" i="1"/>
  <c r="M49" i="1"/>
  <c r="M89" i="1"/>
  <c r="M51" i="1"/>
  <c r="M53" i="1"/>
  <c r="M55" i="1"/>
  <c r="M57" i="1"/>
  <c r="M59" i="1"/>
  <c r="M61" i="1"/>
  <c r="M63" i="1"/>
  <c r="M65" i="1"/>
  <c r="M67" i="1"/>
  <c r="M69" i="1"/>
  <c r="M71" i="1"/>
  <c r="M73" i="1"/>
  <c r="M75" i="1"/>
  <c r="M77" i="1"/>
  <c r="M79" i="1"/>
  <c r="M81" i="1"/>
  <c r="M83" i="1"/>
  <c r="M91" i="1"/>
  <c r="M4" i="1"/>
  <c r="M6" i="1"/>
  <c r="M8" i="1"/>
  <c r="M10" i="1"/>
  <c r="M12" i="1"/>
  <c r="M14" i="1"/>
  <c r="M16" i="1"/>
  <c r="M18" i="1"/>
  <c r="M20" i="1"/>
  <c r="M22" i="1"/>
  <c r="M24" i="1"/>
  <c r="M26" i="1"/>
  <c r="M28" i="1"/>
  <c r="M30" i="1"/>
  <c r="M32" i="1"/>
  <c r="M34" i="1"/>
  <c r="M36" i="1"/>
  <c r="M38" i="1"/>
  <c r="M40" i="1"/>
  <c r="M42" i="1"/>
  <c r="M44" i="1"/>
  <c r="M46" i="1"/>
  <c r="M82" i="1"/>
  <c r="M84" i="1"/>
  <c r="L86" i="1"/>
  <c r="M86" i="1"/>
  <c r="M88" i="1"/>
  <c r="M85" i="1"/>
  <c r="L27" i="1"/>
  <c r="L44" i="1"/>
  <c r="L28" i="1"/>
  <c r="L83" i="1"/>
  <c r="L51" i="1"/>
  <c r="L26" i="1"/>
  <c r="L65" i="1"/>
  <c r="L60" i="1"/>
  <c r="L92" i="1"/>
  <c r="L40" i="1"/>
  <c r="L24" i="1"/>
  <c r="L8" i="1"/>
  <c r="L79" i="1"/>
  <c r="L63" i="1"/>
  <c r="L39" i="1"/>
  <c r="L23" i="1"/>
  <c r="L7" i="1"/>
  <c r="L74" i="1"/>
  <c r="L58" i="1"/>
  <c r="L90" i="1"/>
  <c r="L50" i="1"/>
  <c r="L38" i="1"/>
  <c r="L22" i="1"/>
  <c r="L6" i="1"/>
  <c r="L77" i="1"/>
  <c r="L61" i="1"/>
  <c r="L37" i="1"/>
  <c r="L21" i="1"/>
  <c r="L5" i="1"/>
  <c r="L72" i="1"/>
  <c r="L56" i="1"/>
  <c r="L17" i="1"/>
  <c r="L68" i="1"/>
  <c r="L87" i="1"/>
  <c r="L78" i="1"/>
  <c r="L42" i="1"/>
  <c r="L81" i="1"/>
  <c r="L25" i="1"/>
  <c r="L88" i="1"/>
  <c r="L48" i="1"/>
  <c r="L36" i="1"/>
  <c r="L20" i="1"/>
  <c r="L4" i="1"/>
  <c r="L75" i="1"/>
  <c r="L59" i="1"/>
  <c r="L49" i="1"/>
  <c r="L35" i="1"/>
  <c r="L19" i="1"/>
  <c r="L3" i="1"/>
  <c r="L70" i="1"/>
  <c r="L54" i="1"/>
  <c r="L62" i="1"/>
  <c r="L41" i="1"/>
  <c r="L84" i="1"/>
  <c r="L34" i="1"/>
  <c r="L18" i="1"/>
  <c r="L73" i="1"/>
  <c r="L57" i="1"/>
  <c r="L47" i="1"/>
  <c r="L33" i="1"/>
  <c r="L52" i="1"/>
  <c r="L11" i="1"/>
  <c r="L9" i="1"/>
  <c r="L82" i="1"/>
  <c r="L32" i="1"/>
  <c r="L16" i="1"/>
  <c r="L71" i="1"/>
  <c r="L55" i="1"/>
  <c r="L93" i="1"/>
  <c r="L31" i="1"/>
  <c r="L15" i="1"/>
  <c r="L89" i="1"/>
  <c r="L66" i="1"/>
  <c r="L46" i="1"/>
  <c r="L30" i="1"/>
  <c r="L14" i="1"/>
  <c r="L85" i="1"/>
  <c r="L69" i="1"/>
  <c r="L53" i="1"/>
  <c r="L91" i="1"/>
  <c r="L45" i="1"/>
  <c r="L29" i="1"/>
  <c r="L13" i="1"/>
  <c r="L80" i="1"/>
  <c r="L64" i="1"/>
  <c r="L12" i="1"/>
  <c r="L67" i="1"/>
  <c r="L43" i="1"/>
  <c r="L10" i="1"/>
  <c r="L76" i="1"/>
  <c r="CQ2" i="1"/>
  <c r="CS2" i="1" l="1"/>
  <c r="BY2" i="1" l="1"/>
  <c r="BW2" i="1"/>
  <c r="CK2" i="1" l="1"/>
  <c r="AT2" i="1" l="1"/>
  <c r="R2" i="1"/>
  <c r="AG2" i="1"/>
  <c r="AH2" i="1" s="1"/>
  <c r="AI2" i="1"/>
  <c r="AV2" i="1"/>
  <c r="BQ2" i="1"/>
  <c r="BS2" i="1"/>
  <c r="BU2" i="1"/>
  <c r="CA2" i="1"/>
  <c r="CE2" i="1"/>
  <c r="M2" i="1"/>
  <c r="H2" i="1"/>
  <c r="P2" i="1"/>
  <c r="Q2" i="1" s="1"/>
  <c r="K2" i="1"/>
  <c r="L2" i="1" s="1"/>
</calcChain>
</file>

<file path=xl/sharedStrings.xml><?xml version="1.0" encoding="utf-8"?>
<sst xmlns="http://schemas.openxmlformats.org/spreadsheetml/2006/main" count="96218" uniqueCount="71762">
  <si>
    <t>prod_sku</t>
  </si>
  <si>
    <t>prod_name</t>
  </si>
  <si>
    <t>prod_desc_short</t>
  </si>
  <si>
    <t>nxt vendor</t>
  </si>
  <si>
    <t>vend_id</t>
  </si>
  <si>
    <t>vend_name</t>
  </si>
  <si>
    <t>prod_order_vend_id</t>
  </si>
  <si>
    <t>color</t>
  </si>
  <si>
    <t>exact color</t>
  </si>
  <si>
    <t>main color</t>
  </si>
  <si>
    <t>color_id</t>
  </si>
  <si>
    <t>finish</t>
  </si>
  <si>
    <t>exact finish</t>
  </si>
  <si>
    <t>main finish</t>
  </si>
  <si>
    <t>finish_id</t>
  </si>
  <si>
    <t>prod_available_onweb</t>
  </si>
  <si>
    <t>prod_desc</t>
  </si>
  <si>
    <t>prod_type</t>
  </si>
  <si>
    <t>prod_new</t>
  </si>
  <si>
    <t>prod_status</t>
  </si>
  <si>
    <t>prod_price_retail</t>
  </si>
  <si>
    <t>prod_price_list</t>
  </si>
  <si>
    <t>prod_price_cost</t>
  </si>
  <si>
    <t>prod_lamp_qty</t>
  </si>
  <si>
    <t>bulb info Lamp type/lamp base (ex. MR16/GU10)</t>
  </si>
  <si>
    <t>wattage</t>
  </si>
  <si>
    <t>voltage</t>
  </si>
  <si>
    <t>lamp_abstract_id</t>
  </si>
  <si>
    <t>prod_available_on</t>
  </si>
  <si>
    <t>prod labels (UL, WET LOCATION, ADA,ETLC, ENERGY STAR)</t>
  </si>
  <si>
    <t>prod_depth</t>
  </si>
  <si>
    <t>prod_width</t>
  </si>
  <si>
    <t>prod_height</t>
  </si>
  <si>
    <t>prod_length</t>
  </si>
  <si>
    <t>prod_leadtime</t>
  </si>
  <si>
    <t>nxtrend_category</t>
  </si>
  <si>
    <t>dimmer</t>
  </si>
  <si>
    <t>dimmer_id</t>
  </si>
  <si>
    <t>lamp_source (halogen, incandescent, CF, LED, Krypton Xenon, fluorescent, HID)</t>
  </si>
  <si>
    <t>prod_lamp_lumens</t>
  </si>
  <si>
    <t>prod_lamp_beam_spread</t>
  </si>
  <si>
    <t>prod_lamp_beam_angle</t>
  </si>
  <si>
    <t>product-lamp_cbcp</t>
  </si>
  <si>
    <t>prod_lamp_cri</t>
  </si>
  <si>
    <t>prod-drawing</t>
  </si>
  <si>
    <t>additonal image</t>
  </si>
  <si>
    <t>accessories (list skus)</t>
  </si>
  <si>
    <t>suggested products (list skus)</t>
  </si>
  <si>
    <t>product family (product name ,vendor)</t>
  </si>
  <si>
    <t>product category id</t>
  </si>
  <si>
    <t>recessed housing type</t>
  </si>
  <si>
    <t>housing_type_id</t>
  </si>
  <si>
    <t>recessed ceiling type</t>
  </si>
  <si>
    <t>ceiling_type_id</t>
  </si>
  <si>
    <t>recessed trim function</t>
  </si>
  <si>
    <t>function_id</t>
  </si>
  <si>
    <t>housing_height</t>
  </si>
  <si>
    <t>trim_type</t>
  </si>
  <si>
    <t>trim_type_id</t>
  </si>
  <si>
    <t>aperture_shape</t>
  </si>
  <si>
    <t>aperture_shape_id</t>
  </si>
  <si>
    <t>aperture_size</t>
  </si>
  <si>
    <t>trim_size</t>
  </si>
  <si>
    <t>recessed type</t>
  </si>
  <si>
    <t>recessed_type_id</t>
  </si>
  <si>
    <t>prod_nxt_status</t>
  </si>
  <si>
    <t>Halogen</t>
  </si>
  <si>
    <t>Incandescent</t>
  </si>
  <si>
    <t>Fluorescent</t>
  </si>
  <si>
    <t>vend_alt_no</t>
  </si>
  <si>
    <t>Lightology Collection</t>
  </si>
  <si>
    <t>2 Thousand Degrees</t>
  </si>
  <si>
    <t>Aamsco</t>
  </si>
  <si>
    <t>Access</t>
  </si>
  <si>
    <t>Adesso Corp.</t>
  </si>
  <si>
    <t>Anthologie Quartett</t>
  </si>
  <si>
    <t>Italamp</t>
  </si>
  <si>
    <t>Artemide</t>
  </si>
  <si>
    <t>Astro Lighting</t>
  </si>
  <si>
    <t>Auroralight</t>
  </si>
  <si>
    <t>Baselite Corporation</t>
  </si>
  <si>
    <t>Besa Lighting</t>
  </si>
  <si>
    <t>Brand Van Egmond</t>
  </si>
  <si>
    <t>Bulbrite Industries, Inc</t>
  </si>
  <si>
    <t>Casablanca Fan</t>
  </si>
  <si>
    <t>Catellani &amp; Smith SRL</t>
  </si>
  <si>
    <t>Halo</t>
  </si>
  <si>
    <t>Iris</t>
  </si>
  <si>
    <t>Copyright La Luce</t>
  </si>
  <si>
    <t>CSL Inc.</t>
  </si>
  <si>
    <t>Decor Walther</t>
  </si>
  <si>
    <t>Ellington</t>
  </si>
  <si>
    <t>Estiluz, Inc</t>
  </si>
  <si>
    <t>Et2</t>
  </si>
  <si>
    <t>Eurofase</t>
  </si>
  <si>
    <t>Ardiis</t>
  </si>
  <si>
    <t>Flos USA</t>
  </si>
  <si>
    <t>Foscarini Murano SRL</t>
  </si>
  <si>
    <t>George Kovacs</t>
  </si>
  <si>
    <t>Ghidini Illuminazione</t>
  </si>
  <si>
    <t>Ginger</t>
  </si>
  <si>
    <t>Global Lighting</t>
  </si>
  <si>
    <t>Hadco</t>
  </si>
  <si>
    <t>Harco Loor</t>
  </si>
  <si>
    <t>Hevi Lite, Inc</t>
  </si>
  <si>
    <t>Hilite Manf Co Inc.</t>
  </si>
  <si>
    <t>Hinkley Lighting</t>
  </si>
  <si>
    <t>House Of Troy</t>
  </si>
  <si>
    <t>Hubbardton Forge</t>
  </si>
  <si>
    <t>Hudson Valley Lighting</t>
  </si>
  <si>
    <t>Hunza Lighting, Inc</t>
  </si>
  <si>
    <t>Juno Lighting, Inc.</t>
  </si>
  <si>
    <t>Justice Design Grp Inc.</t>
  </si>
  <si>
    <t>Justice Design</t>
  </si>
  <si>
    <t>Kartell</t>
  </si>
  <si>
    <t>LBL Lighting</t>
  </si>
  <si>
    <t>Leucos</t>
  </si>
  <si>
    <t>Lifeshop USA</t>
  </si>
  <si>
    <t>Louis Poulsen Lighting, Inc.</t>
  </si>
  <si>
    <t>Lumen Center Italia</t>
  </si>
  <si>
    <t>Lumina Italia</t>
  </si>
  <si>
    <t>Lutron</t>
  </si>
  <si>
    <t>Luxit</t>
  </si>
  <si>
    <t>LZF</t>
  </si>
  <si>
    <t>Masiero</t>
  </si>
  <si>
    <t>MetalSpot</t>
  </si>
  <si>
    <t>Milan Iluminacion</t>
  </si>
  <si>
    <t>Minka Aire</t>
  </si>
  <si>
    <t>Minka Lavery</t>
  </si>
  <si>
    <t>Modern Fan Co.</t>
  </si>
  <si>
    <t>Moooi</t>
  </si>
  <si>
    <t>National Specialty Lighting</t>
  </si>
  <si>
    <t>Nuevo Living</t>
  </si>
  <si>
    <t>Oggetti</t>
  </si>
  <si>
    <t>Oluce Srl</t>
  </si>
  <si>
    <t>Osram Sylvania</t>
  </si>
  <si>
    <t>Pablo</t>
  </si>
  <si>
    <t>Palluccoitalia</t>
  </si>
  <si>
    <t>PLC Lighting</t>
  </si>
  <si>
    <t>Prandina USA</t>
  </si>
  <si>
    <t>Prisma</t>
  </si>
  <si>
    <t>Pujol Iluminacion</t>
  </si>
  <si>
    <t>Royal Botania</t>
  </si>
  <si>
    <t>Scangift</t>
  </si>
  <si>
    <t>Sensor Switch</t>
  </si>
  <si>
    <t>Serien</t>
  </si>
  <si>
    <t>Sforzin Illuminazione</t>
  </si>
  <si>
    <t>Sparklighting</t>
  </si>
  <si>
    <t>Suck UK Design</t>
  </si>
  <si>
    <t>Terzani USA</t>
  </si>
  <si>
    <t>THHC Lighting</t>
  </si>
  <si>
    <t>Venetia Studium</t>
  </si>
  <si>
    <t>Verpan</t>
  </si>
  <si>
    <t>Vibia</t>
  </si>
  <si>
    <t>Viso</t>
  </si>
  <si>
    <t>Vistosi</t>
  </si>
  <si>
    <t>David D'Imperio</t>
  </si>
  <si>
    <t>Currey and Company</t>
  </si>
  <si>
    <t>Pure Lighting</t>
  </si>
  <si>
    <t>Lightology</t>
  </si>
  <si>
    <t>Fulham</t>
  </si>
  <si>
    <t>Prospetto Light Red</t>
  </si>
  <si>
    <t>Fanimation</t>
  </si>
  <si>
    <t>Escale</t>
  </si>
  <si>
    <t>Medialight - Evi Style</t>
  </si>
  <si>
    <t>Metal Lux</t>
  </si>
  <si>
    <t>Uttermost Co</t>
  </si>
  <si>
    <t>Bruck</t>
  </si>
  <si>
    <t>ILEX</t>
  </si>
  <si>
    <t>Jamie Young Company</t>
  </si>
  <si>
    <t>Koncept</t>
  </si>
  <si>
    <t>Robert Abbey Inc</t>
  </si>
  <si>
    <t>Robert Abbey</t>
  </si>
  <si>
    <t>Lights Up</t>
  </si>
  <si>
    <t>Dainolite</t>
  </si>
  <si>
    <t>Beach Lighting</t>
  </si>
  <si>
    <t>Fredrick Ramond</t>
  </si>
  <si>
    <t>Thomas Lighting</t>
  </si>
  <si>
    <t>Glow Lighting</t>
  </si>
  <si>
    <t>Norwell Lighting</t>
  </si>
  <si>
    <t>Swarovski Crystal Palace</t>
  </si>
  <si>
    <t>Murray Feiss</t>
  </si>
  <si>
    <t>Swarovski</t>
  </si>
  <si>
    <t>Troy Lighting</t>
  </si>
  <si>
    <t>Luminii</t>
  </si>
  <si>
    <t>Remcraft Lighting</t>
  </si>
  <si>
    <t>Humanscale</t>
  </si>
  <si>
    <t>Hera</t>
  </si>
  <si>
    <t>Satco</t>
  </si>
  <si>
    <t>Corbett Lighting</t>
  </si>
  <si>
    <t>Cerno Lighting</t>
  </si>
  <si>
    <t>Siemon &amp; Salazar</t>
  </si>
  <si>
    <t>Craftmade</t>
  </si>
  <si>
    <t>Crystorama</t>
  </si>
  <si>
    <t>Toshiba</t>
  </si>
  <si>
    <t>David Trubridge</t>
  </si>
  <si>
    <t>Square Walnut</t>
  </si>
  <si>
    <t>Brunklaus Amsterdam</t>
  </si>
  <si>
    <t>Artcraft</t>
  </si>
  <si>
    <t>Golden Lighting</t>
  </si>
  <si>
    <t>Innermost</t>
  </si>
  <si>
    <t>Plumen</t>
  </si>
  <si>
    <t>Trans Globe</t>
  </si>
  <si>
    <t>Varaluz</t>
  </si>
  <si>
    <t>Ilfari</t>
  </si>
  <si>
    <t>DVI Lighting</t>
  </si>
  <si>
    <t>Maxim Lighting</t>
  </si>
  <si>
    <t>Fontana Arte</t>
  </si>
  <si>
    <t>Smart &amp; Green</t>
  </si>
  <si>
    <t>Worldwide Lighting</t>
  </si>
  <si>
    <t>Stone Lighting</t>
  </si>
  <si>
    <t>Waldmann Lighting</t>
  </si>
  <si>
    <t>Vintage</t>
  </si>
  <si>
    <t>Eglo</t>
  </si>
  <si>
    <t>AI Lati Lights</t>
  </si>
  <si>
    <t>SLV Lighting</t>
  </si>
  <si>
    <t>Arteriors Home</t>
  </si>
  <si>
    <t>Baga</t>
  </si>
  <si>
    <t>Lucitalia</t>
  </si>
  <si>
    <t>Castor Design</t>
  </si>
  <si>
    <t>Fatboy USA</t>
  </si>
  <si>
    <t>Le Klint</t>
  </si>
  <si>
    <t>Raise Lighting</t>
  </si>
  <si>
    <t>Jacco Maris</t>
  </si>
  <si>
    <t>Bover</t>
  </si>
  <si>
    <t>Secto Design</t>
  </si>
  <si>
    <t>Soraa</t>
  </si>
  <si>
    <t>B.Lux</t>
  </si>
  <si>
    <t>finish_name</t>
  </si>
  <si>
    <t>finish_desc</t>
  </si>
  <si>
    <t>finish_parent_id</t>
  </si>
  <si>
    <t>finish_img</t>
  </si>
  <si>
    <t>Satin Nickel</t>
  </si>
  <si>
    <t>Satin Nickel: all finishes.</t>
  </si>
  <si>
    <t>Satin Chrome</t>
  </si>
  <si>
    <t>Satin Chrome: all finishes.</t>
  </si>
  <si>
    <t>Polished Nickel</t>
  </si>
  <si>
    <t>Polished Nickel: all finishes.</t>
  </si>
  <si>
    <t>Polished Chrome</t>
  </si>
  <si>
    <t>Clear</t>
  </si>
  <si>
    <t>Black</t>
  </si>
  <si>
    <t>Grey</t>
  </si>
  <si>
    <t>Grey: All finishes that lean more towards grey than another finish.</t>
  </si>
  <si>
    <t>White</t>
  </si>
  <si>
    <t>White: all Range of Whites</t>
  </si>
  <si>
    <t>Off White</t>
  </si>
  <si>
    <t>Off White: All finishes that lean more towards off white than another finish.</t>
  </si>
  <si>
    <t>Red</t>
  </si>
  <si>
    <t>Red: All finishes that lean more towards red than another finish.</t>
  </si>
  <si>
    <t>Rust</t>
  </si>
  <si>
    <t>Rust: All finishes that lean more towards rust than another finish.</t>
  </si>
  <si>
    <t>Green</t>
  </si>
  <si>
    <t>Green: All finishes that lean more towards green than another finish.</t>
  </si>
  <si>
    <t>Brown</t>
  </si>
  <si>
    <t>Brown: All finishes that lean more towards brown than another finish.</t>
  </si>
  <si>
    <t>Light Wood</t>
  </si>
  <si>
    <t>Lighter Wood: All finishes that lean more towards light wood than another finish.</t>
  </si>
  <si>
    <t>Dark Wood</t>
  </si>
  <si>
    <t>Darker Wood: All finishes that lean more towards dark wood than another finish.</t>
  </si>
  <si>
    <t>Gold</t>
  </si>
  <si>
    <t>Gold Metallic: All finishes that lean more towards gold metallic than another finish.</t>
  </si>
  <si>
    <t>Silver</t>
  </si>
  <si>
    <t>Silver Metallic: All finishes that lean more to silver metallic than another finish.</t>
  </si>
  <si>
    <t>Bronze</t>
  </si>
  <si>
    <t>Bronze Metallic: All finishes that lean more to bronze metallic than another finish.</t>
  </si>
  <si>
    <t>Copper</t>
  </si>
  <si>
    <t>Copper Metallic: All finishes that lean more towards copper metallic than another finish.</t>
  </si>
  <si>
    <t>Light Stone</t>
  </si>
  <si>
    <t>Light Stone: All finishes that lean more towards light stone than another finish.</t>
  </si>
  <si>
    <t>Dark Stone</t>
  </si>
  <si>
    <t>Dark Stone: All finishes that lean more towards dark stone than another finish.</t>
  </si>
  <si>
    <t>Polished</t>
  </si>
  <si>
    <t>Polished Nickel, Polished Brass.</t>
  </si>
  <si>
    <t>Natural</t>
  </si>
  <si>
    <t>Natural Wood, Natural Stone, Natural Steel.</t>
  </si>
  <si>
    <t>Raw</t>
  </si>
  <si>
    <t>Raw Brass, Raw Copper, Raw Steel.</t>
  </si>
  <si>
    <t>Cherry Wood</t>
  </si>
  <si>
    <t>Cherry wood</t>
  </si>
  <si>
    <t>Mahogany Wood</t>
  </si>
  <si>
    <t>Mahogany wood</t>
  </si>
  <si>
    <t>Maple Wood</t>
  </si>
  <si>
    <t>Matte Chrome</t>
  </si>
  <si>
    <t>Polished Gold</t>
  </si>
  <si>
    <t>Satin Brass</t>
  </si>
  <si>
    <t>Aluminum</t>
  </si>
  <si>
    <t>Antique Bronze</t>
  </si>
  <si>
    <t>Antique Copper</t>
  </si>
  <si>
    <t>Anodized Aluminum</t>
  </si>
  <si>
    <t>Brass</t>
  </si>
  <si>
    <t>Brass: all finishes</t>
  </si>
  <si>
    <t>Brushed Aluminum</t>
  </si>
  <si>
    <t>Brushed Brass</t>
  </si>
  <si>
    <t>Brushed Bronze</t>
  </si>
  <si>
    <t>Brushed Chrome</t>
  </si>
  <si>
    <t>Brushed Nickel</t>
  </si>
  <si>
    <t>Brushed Stainless Steel</t>
  </si>
  <si>
    <t>Brushed Steel</t>
  </si>
  <si>
    <t>Chrome</t>
  </si>
  <si>
    <t>Chrome: all finishes.</t>
  </si>
  <si>
    <t>Glass</t>
  </si>
  <si>
    <t>Gunmetal</t>
  </si>
  <si>
    <t>Iron</t>
  </si>
  <si>
    <t>Mirror</t>
  </si>
  <si>
    <t>Pewter</t>
  </si>
  <si>
    <t>Plaster</t>
  </si>
  <si>
    <t>Plastic</t>
  </si>
  <si>
    <t>Platinum</t>
  </si>
  <si>
    <t>Polished Aluminum</t>
  </si>
  <si>
    <t>Polished Brass</t>
  </si>
  <si>
    <t>Polished Steel</t>
  </si>
  <si>
    <t>Porcelain</t>
  </si>
  <si>
    <t>Sandblasted</t>
  </si>
  <si>
    <t>Satin Aluminum</t>
  </si>
  <si>
    <t>Satin Copper</t>
  </si>
  <si>
    <t>Satin Gold</t>
  </si>
  <si>
    <t>Satin Steel</t>
  </si>
  <si>
    <t>Stainless Steel</t>
  </si>
  <si>
    <t>Transparent</t>
  </si>
  <si>
    <t>Yellow</t>
  </si>
  <si>
    <t>Zinc</t>
  </si>
  <si>
    <t>Forecast Black</t>
  </si>
  <si>
    <t>Forecast Brass</t>
  </si>
  <si>
    <t>Forecast bronze</t>
  </si>
  <si>
    <t>Forecast chrome</t>
  </si>
  <si>
    <t>Deep Bronze</t>
  </si>
  <si>
    <t>Forecast Deep Bronze</t>
  </si>
  <si>
    <t>Forecast Gunmetal</t>
  </si>
  <si>
    <t>Metal</t>
  </si>
  <si>
    <t>Forecast Metal</t>
  </si>
  <si>
    <t>Forecast Satin Nickel</t>
  </si>
  <si>
    <t>Forecast Silver</t>
  </si>
  <si>
    <t>Vista Silver</t>
  </si>
  <si>
    <t>Forecast Vista Silver</t>
  </si>
  <si>
    <t>Wrought Iron</t>
  </si>
  <si>
    <t>Forecast Wrought Iron</t>
  </si>
  <si>
    <t>Aged Brass</t>
  </si>
  <si>
    <t>Hinkley Aged Brass</t>
  </si>
  <si>
    <t>Hinkley Black</t>
  </si>
  <si>
    <t>Hinkley Brass</t>
  </si>
  <si>
    <t>Hinkley Bronze</t>
  </si>
  <si>
    <t>Hinkley brushed bronze</t>
  </si>
  <si>
    <t>Hinkley Chrome</t>
  </si>
  <si>
    <t>Copper Metallic</t>
  </si>
  <si>
    <t>Hinkley Copper Metallic</t>
  </si>
  <si>
    <t>Hinkley Iron</t>
  </si>
  <si>
    <t>metro bronze</t>
  </si>
  <si>
    <t>Hinkley Metro Bronze</t>
  </si>
  <si>
    <t>Old Bronze</t>
  </si>
  <si>
    <t>Hinkley Old Bronze</t>
  </si>
  <si>
    <t>Sienna</t>
  </si>
  <si>
    <t>Hinkley Sienna</t>
  </si>
  <si>
    <t>Titanium</t>
  </si>
  <si>
    <t>Hinkley Titanium</t>
  </si>
  <si>
    <t>Victorian Bronze</t>
  </si>
  <si>
    <t>Hinkley Victorian Bronze</t>
  </si>
  <si>
    <t>Vintage Black</t>
  </si>
  <si>
    <t>Hinkley Vintage Black</t>
  </si>
  <si>
    <t>Forecast Satin Aluminum</t>
  </si>
  <si>
    <t>antique bronze</t>
  </si>
  <si>
    <t>Wilmette Antique Bronze</t>
  </si>
  <si>
    <t>Wilmette Black</t>
  </si>
  <si>
    <t>Wilmette Brass</t>
  </si>
  <si>
    <t>Wilmette polished nickel</t>
  </si>
  <si>
    <t>Wilmette white</t>
  </si>
  <si>
    <t>Wilmette aluminum</t>
  </si>
  <si>
    <t>Hampstead aluminum</t>
  </si>
  <si>
    <t>Hampstead Satin Nickel</t>
  </si>
  <si>
    <t>Aamsco Satin Brass</t>
  </si>
  <si>
    <t>Aamsco Satin Chrome</t>
  </si>
  <si>
    <t>Antique Brass</t>
  </si>
  <si>
    <t>Satin chrome</t>
  </si>
  <si>
    <t>Almond</t>
  </si>
  <si>
    <t>Amber</t>
  </si>
  <si>
    <t>Biscuit</t>
  </si>
  <si>
    <t>Antique Nickel</t>
  </si>
  <si>
    <t>Bisque</t>
  </si>
  <si>
    <t>Justice Design Bisque</t>
  </si>
  <si>
    <t>Black Chrome</t>
  </si>
  <si>
    <t>Blue</t>
  </si>
  <si>
    <t>Blue White</t>
  </si>
  <si>
    <t>Lightolier Blue White</t>
  </si>
  <si>
    <t>Brushed Nickel/Chrome</t>
  </si>
  <si>
    <t>Brushed Steel/Chrome</t>
  </si>
  <si>
    <t>Champagne</t>
  </si>
  <si>
    <t>Champagne Bronze</t>
  </si>
  <si>
    <t>Lightolier Champagne Bronze</t>
  </si>
  <si>
    <t>Comfort Clear</t>
  </si>
  <si>
    <t>Lightolier Comfort Clear</t>
  </si>
  <si>
    <t>Comfort Clear Diffuse</t>
  </si>
  <si>
    <t>Lightolier Comfort Clear Diffuse</t>
  </si>
  <si>
    <t>Copper / Brass</t>
  </si>
  <si>
    <t>Desert Stone</t>
  </si>
  <si>
    <t>Lutron Desert Stone</t>
  </si>
  <si>
    <t>Eggshell</t>
  </si>
  <si>
    <t>Lutron Eggshell</t>
  </si>
  <si>
    <t>Galvanized Steel</t>
  </si>
  <si>
    <t>Gloss Black</t>
  </si>
  <si>
    <t>Gloss Nickel</t>
  </si>
  <si>
    <t>Gloss White</t>
  </si>
  <si>
    <t>Granite</t>
  </si>
  <si>
    <t>Hadco Granite</t>
  </si>
  <si>
    <t>Grey Anthracite</t>
  </si>
  <si>
    <t>Ghidini Grey Anthracite</t>
  </si>
  <si>
    <t>Haze</t>
  </si>
  <si>
    <t>Hot</t>
  </si>
  <si>
    <t>Lutron Hot Red</t>
  </si>
  <si>
    <t>Inox</t>
  </si>
  <si>
    <t>Ivory</t>
  </si>
  <si>
    <t>Lutron Ivory</t>
  </si>
  <si>
    <t>Kiwi</t>
  </si>
  <si>
    <t>Lutron Kiwi Green</t>
  </si>
  <si>
    <t>Light Almond</t>
  </si>
  <si>
    <t>Lutron Light Almond</t>
  </si>
  <si>
    <t>Light Grey</t>
  </si>
  <si>
    <t>Ghidini Light Grey</t>
  </si>
  <si>
    <t>Limestone</t>
  </si>
  <si>
    <t>Lutron Limestone</t>
  </si>
  <si>
    <t>Liquid Nickel</t>
  </si>
  <si>
    <t>Minka Aire Liquid Nickel</t>
  </si>
  <si>
    <t>Matte Black</t>
  </si>
  <si>
    <t>Matte Satin Nickel</t>
  </si>
  <si>
    <t>Alico Matte Satin Nickel</t>
  </si>
  <si>
    <t>Matte White</t>
  </si>
  <si>
    <t>Midnight</t>
  </si>
  <si>
    <t>Lutron Midnight</t>
  </si>
  <si>
    <t>Natural Aluminum</t>
  </si>
  <si>
    <t>Pink</t>
  </si>
  <si>
    <t>Neon Red</t>
  </si>
  <si>
    <t>Jielde Neon Red</t>
  </si>
  <si>
    <t>Axo Wenge Nickel</t>
  </si>
  <si>
    <t>Oil Rubbed Bronze</t>
  </si>
  <si>
    <t>Opal</t>
  </si>
  <si>
    <t>Opaque Dark Smoke</t>
  </si>
  <si>
    <t>Hubbardton Forge Opaque Dark Smoke</t>
  </si>
  <si>
    <t>Orange</t>
  </si>
  <si>
    <t>Dark Restoration Bronze</t>
  </si>
  <si>
    <t>George Kovacs Dark Restoration Bronze</t>
  </si>
  <si>
    <t>Pearl Chrome</t>
  </si>
  <si>
    <t>Moltoluce Pearl Chrome</t>
  </si>
  <si>
    <t>Wenge</t>
  </si>
  <si>
    <t>Wenge Wood</t>
  </si>
  <si>
    <t>Polyurethane resin</t>
  </si>
  <si>
    <t>Polyurethane Resin</t>
  </si>
  <si>
    <t>Powder Coated Iron</t>
  </si>
  <si>
    <t>Pablo Powder Coated Iron</t>
  </si>
  <si>
    <t>Raw Aluminum</t>
  </si>
  <si>
    <t>Painted Rosewood</t>
  </si>
  <si>
    <t>Hilite Painted Rosewood</t>
  </si>
  <si>
    <t>Satin Black</t>
  </si>
  <si>
    <t>Sea Glass</t>
  </si>
  <si>
    <t>Lutron Sea Glass</t>
  </si>
  <si>
    <t>Silver Grey</t>
  </si>
  <si>
    <t>Snow</t>
  </si>
  <si>
    <t>Lutron Snow</t>
  </si>
  <si>
    <t>Specular Black</t>
  </si>
  <si>
    <t>Specular Gold</t>
  </si>
  <si>
    <t>Steel Cloud</t>
  </si>
  <si>
    <t>Stone</t>
  </si>
  <si>
    <t>Lutron Stone</t>
  </si>
  <si>
    <t>Taupe</t>
  </si>
  <si>
    <t>Lutron Taupe</t>
  </si>
  <si>
    <t>Teak Wood</t>
  </si>
  <si>
    <t>Terracotta</t>
  </si>
  <si>
    <t>Lutron Terracotta</t>
  </si>
  <si>
    <t>Verde</t>
  </si>
  <si>
    <t>Hadco Verde</t>
  </si>
  <si>
    <t>Walnut</t>
  </si>
  <si>
    <t>Walnut Wood</t>
  </si>
  <si>
    <t>White Lacquered Metal</t>
  </si>
  <si>
    <t>White Marble</t>
  </si>
  <si>
    <t>Warm</t>
  </si>
  <si>
    <t>Lightolier Warm</t>
  </si>
  <si>
    <t>Ilex Brushed Aluminum / Black Enamel</t>
  </si>
  <si>
    <t>Ilex Brushed Aluminum / Bamboo</t>
  </si>
  <si>
    <t>Brushed Nickel/White</t>
  </si>
  <si>
    <t>Charcoal</t>
  </si>
  <si>
    <t>Pablo Charcoal</t>
  </si>
  <si>
    <t>Chestnut</t>
  </si>
  <si>
    <t>Luce Plan Chestnut</t>
  </si>
  <si>
    <t>Dark Bronze</t>
  </si>
  <si>
    <t>Copper Foil</t>
  </si>
  <si>
    <t>Copper Bronze</t>
  </si>
  <si>
    <t>Minka Aire Copper Bronze</t>
  </si>
  <si>
    <t>Mahogany / Stainless Steel</t>
  </si>
  <si>
    <t>Mahogany / Chrome</t>
  </si>
  <si>
    <t>Espresso Metal</t>
  </si>
  <si>
    <t>Condor Espresso Metal</t>
  </si>
  <si>
    <t>Florentine Gold</t>
  </si>
  <si>
    <t>Condor Florentine Gold</t>
  </si>
  <si>
    <t>Gloss Black Nickel</t>
  </si>
  <si>
    <t>Gold Foil</t>
  </si>
  <si>
    <t>Gold Leaf</t>
  </si>
  <si>
    <t>Graphite</t>
  </si>
  <si>
    <t>Green Briar</t>
  </si>
  <si>
    <t>Lutron Green Briar</t>
  </si>
  <si>
    <t>Lilac</t>
  </si>
  <si>
    <t>Lutron Lilac</t>
  </si>
  <si>
    <t>Hand Brushed Old Bronze</t>
  </si>
  <si>
    <t>Holtkotter Hand Brushed Old Bronze</t>
  </si>
  <si>
    <t>High Gloss Black</t>
  </si>
  <si>
    <t>High Gloss Red</t>
  </si>
  <si>
    <t>High Gloss White</t>
  </si>
  <si>
    <t>Matte Nickel</t>
  </si>
  <si>
    <t>Merlot</t>
  </si>
  <si>
    <t>Lutron Merlot</t>
  </si>
  <si>
    <t>Metallic Black</t>
  </si>
  <si>
    <t>Metallic Grey</t>
  </si>
  <si>
    <t>Nickel</t>
  </si>
  <si>
    <t>Satin</t>
  </si>
  <si>
    <t>Satin Silver</t>
  </si>
  <si>
    <t>Blue Mist</t>
  </si>
  <si>
    <t>Lutron Blue Mist</t>
  </si>
  <si>
    <t>Bright Nickel</t>
  </si>
  <si>
    <t>Modern Fan Bright Nickel</t>
  </si>
  <si>
    <t>Museum Bronze</t>
  </si>
  <si>
    <t>Hinkley Museum Bronze</t>
  </si>
  <si>
    <t>Walnut Metal</t>
  </si>
  <si>
    <t>Condor Walnut Metal</t>
  </si>
  <si>
    <t>Pearly Gold</t>
  </si>
  <si>
    <t>Pallucco Pearly Gold</t>
  </si>
  <si>
    <t>Platinum Leaf</t>
  </si>
  <si>
    <t>Silver Plated</t>
  </si>
  <si>
    <t>Opaque Bronze</t>
  </si>
  <si>
    <t>Hubbardton Forge Opaque Bronze</t>
  </si>
  <si>
    <t>Pale Amber</t>
  </si>
  <si>
    <t>Oggetti Pale Amber</t>
  </si>
  <si>
    <t>Ruby Red</t>
  </si>
  <si>
    <t>Pablo Ruby Red</t>
  </si>
  <si>
    <t>Sky Blue</t>
  </si>
  <si>
    <t>Pablo Sky Blue</t>
  </si>
  <si>
    <t>Polished Nickel/White</t>
  </si>
  <si>
    <t>Rubbed Bronze</t>
  </si>
  <si>
    <t>Stonegate Rubbed Bronze</t>
  </si>
  <si>
    <t>Silver Leaf</t>
  </si>
  <si>
    <t>Platinum / Black</t>
  </si>
  <si>
    <t>Classic Aged Bronze</t>
  </si>
  <si>
    <t>Juno Lighting Classic Aged Bronze</t>
  </si>
  <si>
    <t>Steel</t>
  </si>
  <si>
    <t>Oil Brushed Bronze</t>
  </si>
  <si>
    <t>Dainlite Oil Brushed Bronze</t>
  </si>
  <si>
    <t>Shesham Wood and Nickel</t>
  </si>
  <si>
    <t>Opaque Mahogany</t>
  </si>
  <si>
    <t>Opaque Burnished Steel</t>
  </si>
  <si>
    <t>Natural Iron</t>
  </si>
  <si>
    <t>Hubbardton Forge Natural Iron</t>
  </si>
  <si>
    <t>Mahogany</t>
  </si>
  <si>
    <t>Hubbardton Forge Mahogany</t>
  </si>
  <si>
    <t>Dark Smoke</t>
  </si>
  <si>
    <t>Hubbardton Forge Dark Smoke</t>
  </si>
  <si>
    <t>Burnished Steel</t>
  </si>
  <si>
    <t>Hubbardton Forge Burnished Steel</t>
  </si>
  <si>
    <t>Forum Bronze</t>
  </si>
  <si>
    <t>Hinkley Forum Bronze</t>
  </si>
  <si>
    <t>French Bronze</t>
  </si>
  <si>
    <t>Hinkley French Bronze</t>
  </si>
  <si>
    <t>Hematite</t>
  </si>
  <si>
    <t>Hinkley Hematite</t>
  </si>
  <si>
    <t>Midnight Bronze</t>
  </si>
  <si>
    <t>Hinkley Midnight Bronze</t>
  </si>
  <si>
    <t>Mocha</t>
  </si>
  <si>
    <t>Hinkley Mocha</t>
  </si>
  <si>
    <t>Pearl Bronze</t>
  </si>
  <si>
    <t>Hinkley Pearl Bronze</t>
  </si>
  <si>
    <t>Regency Bronze</t>
  </si>
  <si>
    <t>Hinkley Regency Bronze</t>
  </si>
  <si>
    <t>River Rock</t>
  </si>
  <si>
    <t>Hinkley River Rock</t>
  </si>
  <si>
    <t>Historic Nickel</t>
  </si>
  <si>
    <t>Hudson Valley Historic Nickel</t>
  </si>
  <si>
    <t>Museum Black</t>
  </si>
  <si>
    <t>Hinkley Museum Black</t>
  </si>
  <si>
    <t>Matte Bronze</t>
  </si>
  <si>
    <t>Hinkley Matte Bronze</t>
  </si>
  <si>
    <t>Polished Silk</t>
  </si>
  <si>
    <t>Artemide Polished Silk</t>
  </si>
  <si>
    <t>Buckeye Bronze</t>
  </si>
  <si>
    <t>Hinkley Buckeye Bronze</t>
  </si>
  <si>
    <t xml:space="preserve">Satin White </t>
  </si>
  <si>
    <t xml:space="preserve">Robert Sonneman Satin White </t>
  </si>
  <si>
    <t>Black Bronze</t>
  </si>
  <si>
    <t xml:space="preserve">Robert Sonneman </t>
  </si>
  <si>
    <t>Rubbed Expresso</t>
  </si>
  <si>
    <t>Uttermost Rubbed Expresso</t>
  </si>
  <si>
    <t>Rust Black</t>
  </si>
  <si>
    <t>Uttermost Rust Black</t>
  </si>
  <si>
    <t>Rubbed Ivory</t>
  </si>
  <si>
    <t>Uttermost Rubbed Ivory</t>
  </si>
  <si>
    <t>Champagne Nickel</t>
  </si>
  <si>
    <t>Uttermost Champagne Nickel</t>
  </si>
  <si>
    <t>Metalic Copper</t>
  </si>
  <si>
    <t>Uttermost Metalic Copper</t>
  </si>
  <si>
    <t>Distressed Dark Brown</t>
  </si>
  <si>
    <t>Uttermost Distressed Dark Brown</t>
  </si>
  <si>
    <t>Sintra Bronze</t>
  </si>
  <si>
    <t>Uttermost Sintra Bronze</t>
  </si>
  <si>
    <t>Plated Nickel</t>
  </si>
  <si>
    <t>Uttermost Plated Nickel</t>
  </si>
  <si>
    <t>Champagne Satin</t>
  </si>
  <si>
    <t>Uttermost Champagne Satin</t>
  </si>
  <si>
    <t>Anchor Bronze</t>
  </si>
  <si>
    <t>Hinkley Anchor Bronze</t>
  </si>
  <si>
    <t>Rose Bronze</t>
  </si>
  <si>
    <t>Robert Sonneman Rose Bronze</t>
  </si>
  <si>
    <t>Historic Bronze</t>
  </si>
  <si>
    <t>Hudson Valley Historic Bronze</t>
  </si>
  <si>
    <t>Black Brass</t>
  </si>
  <si>
    <t>Robert Sonneman Black Brass</t>
  </si>
  <si>
    <t>Textured Rustic Bronze</t>
  </si>
  <si>
    <t>Robert Sonneman Textured Rustic Bronze</t>
  </si>
  <si>
    <t>Hinkley Polished Ant Nickel</t>
  </si>
  <si>
    <t>Silver Pearl</t>
  </si>
  <si>
    <t>Glow Silver Pearl</t>
  </si>
  <si>
    <t>Silver Organza</t>
  </si>
  <si>
    <t>Robert Sonneman Silver Organza</t>
  </si>
  <si>
    <t>Distressed Bronze</t>
  </si>
  <si>
    <t>Hudson Valley Distressed Bronze</t>
  </si>
  <si>
    <t>Holtkotter Polished Brass/Stainless Steel</t>
  </si>
  <si>
    <t>Holtkotter Polished/Brushed Brass</t>
  </si>
  <si>
    <t>Glossy Black</t>
  </si>
  <si>
    <t>Philips Consume Glossy Black</t>
  </si>
  <si>
    <t>Glossy White</t>
  </si>
  <si>
    <t>Philips Consume Glossy White</t>
  </si>
  <si>
    <t>White Bronze</t>
  </si>
  <si>
    <t>Tech White Bronze</t>
  </si>
  <si>
    <t>Architectural Bronze</t>
  </si>
  <si>
    <t>Norwell Architectural Bronze</t>
  </si>
  <si>
    <t>Silver Foil</t>
  </si>
  <si>
    <t>Besa Silver Foil</t>
  </si>
  <si>
    <t>Old Nickel</t>
  </si>
  <si>
    <t>Hudson Valley Old Nickel</t>
  </si>
  <si>
    <t>Swarovski Stainless Steel/Anthracite Grey</t>
  </si>
  <si>
    <t>Chromed Steel</t>
  </si>
  <si>
    <t>Artemide Chromed Steel</t>
  </si>
  <si>
    <t>Dark Walnut</t>
  </si>
  <si>
    <t>Casablanca Dark Walnut</t>
  </si>
  <si>
    <t>White/Chrome</t>
  </si>
  <si>
    <t>Textured Nickel</t>
  </si>
  <si>
    <t>Modern Fan Textured Nickel</t>
  </si>
  <si>
    <t>Textured Bronze</t>
  </si>
  <si>
    <t>Matthews Gerbar Textured Bronze</t>
  </si>
  <si>
    <t>Metro Gray</t>
  </si>
  <si>
    <t>Fanimation Metro Gray</t>
  </si>
  <si>
    <t>Palladium</t>
  </si>
  <si>
    <t>Lutron Palladium</t>
  </si>
  <si>
    <t>Plum</t>
  </si>
  <si>
    <t>Lutron Plum</t>
  </si>
  <si>
    <t>Burnished Silver</t>
  </si>
  <si>
    <t>Murray Feiss Burnished Silver</t>
  </si>
  <si>
    <t>Light Antique Bronze</t>
  </si>
  <si>
    <t>Murray Feiss Light Antique Bronze</t>
  </si>
  <si>
    <t>Merlot Bronze</t>
  </si>
  <si>
    <t>Forecast Merlot Bronze</t>
  </si>
  <si>
    <t>Brushed Nickel Silver</t>
  </si>
  <si>
    <t>Minka Aire Brushed Nickel Silver</t>
  </si>
  <si>
    <t>Minka Aire Oil Rubbed Bronze/Maple</t>
  </si>
  <si>
    <t>Minka Aire Mahogany</t>
  </si>
  <si>
    <t>Minka Aire Brushed Nickel/Mahogany</t>
  </si>
  <si>
    <t>Minka Aire Antique Bronze/Maple</t>
  </si>
  <si>
    <t>Shell White</t>
  </si>
  <si>
    <t>Minka Aire Shell White</t>
  </si>
  <si>
    <t>Minka Aire Belcaro Walnut/Walnut</t>
  </si>
  <si>
    <t>Minka Aire Brushed Nickel/Walnut</t>
  </si>
  <si>
    <t>Minka Aire Brushed Steel/Silver</t>
  </si>
  <si>
    <t>Minka Aire Golden Bronze/Walnut</t>
  </si>
  <si>
    <t>Minka Aire Tuscan Patina/Walnut</t>
  </si>
  <si>
    <t>Minka Aire Oil Rubbed Bronze/Taupe</t>
  </si>
  <si>
    <t>Bahama Beige</t>
  </si>
  <si>
    <t>Minka Aire Bahama Beige</t>
  </si>
  <si>
    <t>Minka Aire Bahia Bronze/Aged Bamboo</t>
  </si>
  <si>
    <t>Minka Aire Black Iron/Brushed Nickel</t>
  </si>
  <si>
    <t>Minka Aire Ancient Stone/Pine</t>
  </si>
  <si>
    <t>Minka Aire Brushed Nickel/Maple</t>
  </si>
  <si>
    <t>Minka Aire Black/Aged Iron</t>
  </si>
  <si>
    <t>Minka Aire Heritage/Black</t>
  </si>
  <si>
    <t>Mossoro Walnut</t>
  </si>
  <si>
    <t>Minka Aire Mossoro Walnut</t>
  </si>
  <si>
    <t>Vintage Rust</t>
  </si>
  <si>
    <t>Minka Aire Vintage Rust</t>
  </si>
  <si>
    <t>Minka Aire Chrome/Silver</t>
  </si>
  <si>
    <t>Minka Aire Dark Brushed Bronze/Maple</t>
  </si>
  <si>
    <t>Minka Aire French Beige/Maple</t>
  </si>
  <si>
    <t>Minka Aire Florentine Brass/Walnut</t>
  </si>
  <si>
    <t>Minka Aire Matted Copper/Gold</t>
  </si>
  <si>
    <t>Minka Aire Patina Iron/Maple</t>
  </si>
  <si>
    <t>Minka Aire Pewter/Walnut</t>
  </si>
  <si>
    <t>Minka Aire Hammered Copper/Walnut</t>
  </si>
  <si>
    <t>Minka Aire Iron Oxide/Walnut</t>
  </si>
  <si>
    <t>Minka Aire Black/Chrome/Silver</t>
  </si>
  <si>
    <t>Minka Aire Oil Rubbed Bronze/Tarnished Brass</t>
  </si>
  <si>
    <t>Minka Aire San Black/Dark Walnut</t>
  </si>
  <si>
    <t>Black Nickel</t>
  </si>
  <si>
    <t>Justice Design Black Nickel</t>
  </si>
  <si>
    <t>Fanimation Red/Blue</t>
  </si>
  <si>
    <t>Modern Fan White Amber</t>
  </si>
  <si>
    <t>Ostrich Feathers</t>
  </si>
  <si>
    <t>Lightology Ostrich Feathers</t>
  </si>
  <si>
    <t>Mat Gilded Steel</t>
  </si>
  <si>
    <t>Lightology Mat Gilded Steel</t>
  </si>
  <si>
    <t>Tobias Grau Chrome/White/White/White</t>
  </si>
  <si>
    <t>Tobias Grau Black/Black/Black</t>
  </si>
  <si>
    <t>Tobias Grau Chrome/Black/Black</t>
  </si>
  <si>
    <t>Anodized Metal</t>
  </si>
  <si>
    <t>Diesel Anodized Metal</t>
  </si>
  <si>
    <t>Stonegate Brass/Natural</t>
  </si>
  <si>
    <t>Malta Bronze</t>
  </si>
  <si>
    <t>Thomas Lighting Malta Bronze</t>
  </si>
  <si>
    <t>Sienna Bronze</t>
  </si>
  <si>
    <t>Thomas Lighting Sienna Bronze</t>
  </si>
  <si>
    <t>Oiled Bronze</t>
  </si>
  <si>
    <t>Thomas Lighting Oiled Bronze</t>
  </si>
  <si>
    <t>Gunshell</t>
  </si>
  <si>
    <t>Thomas Lighting Gunshell</t>
  </si>
  <si>
    <t>Painted Restoration Bronze</t>
  </si>
  <si>
    <t>Artemide Painted Restoration Bronze</t>
  </si>
  <si>
    <t>Aluminum Anthracite</t>
  </si>
  <si>
    <t>Lightology Aluminum Anthracite</t>
  </si>
  <si>
    <t>Opaque</t>
  </si>
  <si>
    <t>Contrast Opaque</t>
  </si>
  <si>
    <t>Deep Patina Bronze</t>
  </si>
  <si>
    <t>Robert Abbey Deep Patina Bronze</t>
  </si>
  <si>
    <t>Antique Natural Brass</t>
  </si>
  <si>
    <t>Robert Abbey Antique Natural Brass</t>
  </si>
  <si>
    <t>Robert Abbey Polished Chrome/Black Leather</t>
  </si>
  <si>
    <t>Silver with Lead Crystal</t>
  </si>
  <si>
    <t>Robert Abbey Silver with Lead Crystal</t>
  </si>
  <si>
    <t>Robert Abbey Deep Patina Bronze/Cherry</t>
  </si>
  <si>
    <t>Robert Abbey Ebony/Polished Nickel</t>
  </si>
  <si>
    <t>Robert Abbey Silver/Weathered Ebony</t>
  </si>
  <si>
    <t>Beige</t>
  </si>
  <si>
    <t>Leucos Beige</t>
  </si>
  <si>
    <t>Midnight Iron</t>
  </si>
  <si>
    <t>Glow Midnight Iron</t>
  </si>
  <si>
    <t>Contrast Architectural Bronze</t>
  </si>
  <si>
    <t>Black Lacquer</t>
  </si>
  <si>
    <t>Ameico Black Lacquer</t>
  </si>
  <si>
    <t>Trend Mirror/Polished Chrome</t>
  </si>
  <si>
    <t>Trend Polished Chrome/Crystal</t>
  </si>
  <si>
    <t>Gold Glass</t>
  </si>
  <si>
    <t>Trend Gold Glass</t>
  </si>
  <si>
    <t>Espresso</t>
  </si>
  <si>
    <t>Trend Espresso</t>
  </si>
  <si>
    <t>Brushed Silver</t>
  </si>
  <si>
    <t>Juno Brushed Silver</t>
  </si>
  <si>
    <t>Condor Maple/Satin Nickel</t>
  </si>
  <si>
    <t>Bronze Organza</t>
  </si>
  <si>
    <t>Robert Sonneman Bronze Organza</t>
  </si>
  <si>
    <t>Minka Aire Oil Rubbed Bronze / Mahogany</t>
  </si>
  <si>
    <t>Minka Aire Brushed Steel / Mahogany</t>
  </si>
  <si>
    <t>Flat White</t>
  </si>
  <si>
    <t>Minka Aire Flat White</t>
  </si>
  <si>
    <t>Restoration Bronze</t>
  </si>
  <si>
    <t>Minka Aire Restoration Bronze</t>
  </si>
  <si>
    <t>Minka Aire Dark Restoration Bronze /Dark Walnut</t>
  </si>
  <si>
    <t>Minka Aire Brushed Steel /Maple</t>
  </si>
  <si>
    <t>Minka Aire Oil Rubbed Bronze /Tobacco</t>
  </si>
  <si>
    <t>Minka White /High Gloss White</t>
  </si>
  <si>
    <t>Tuscan Patina</t>
  </si>
  <si>
    <t>Minka Aire Tuscan Patina</t>
  </si>
  <si>
    <t>Iron Oxide</t>
  </si>
  <si>
    <t>Minka Aire Iron Oxide</t>
  </si>
  <si>
    <t>Norwell Aged Brass</t>
  </si>
  <si>
    <t>Polished Silver</t>
  </si>
  <si>
    <t>Alkco Polished Silver</t>
  </si>
  <si>
    <t>Metro Bronze</t>
  </si>
  <si>
    <t>Hinkley Copper Bronze</t>
  </si>
  <si>
    <t>Sorrel Bronze</t>
  </si>
  <si>
    <t>Forecast Sorrel Bronze</t>
  </si>
  <si>
    <t>Forecast Satin Nickel/Wood</t>
  </si>
  <si>
    <t>Metallic Silver</t>
  </si>
  <si>
    <t>Forecast Metallic Silver</t>
  </si>
  <si>
    <t>Bronze Luster</t>
  </si>
  <si>
    <t>Forecast Bronze Luster</t>
  </si>
  <si>
    <t>Auburn Bronze</t>
  </si>
  <si>
    <t>Forecast Auburn Bronze</t>
  </si>
  <si>
    <t>Hudson Valley Old Bronze</t>
  </si>
  <si>
    <t>Hudson Valley Aged Brass</t>
  </si>
  <si>
    <t>Lead Crystal With Polished Nickel</t>
  </si>
  <si>
    <t>Robert Abbey Lead Crystal With Polished Nickel</t>
  </si>
  <si>
    <t>White With Polished Nickel</t>
  </si>
  <si>
    <t>Robert Abbey White W/Polished Nickel</t>
  </si>
  <si>
    <t>Robert Abbey Wrought Iron</t>
  </si>
  <si>
    <t>Robert Abbey Ebony/Antique Brass</t>
  </si>
  <si>
    <t>Steel: all finishes</t>
  </si>
  <si>
    <t>Robert Sonneman Rubbed Bronze</t>
  </si>
  <si>
    <t>Robert Sonneman Satin Nickel/Black</t>
  </si>
  <si>
    <t>Steel Grey</t>
  </si>
  <si>
    <t>Itre USA Steel Grey</t>
  </si>
  <si>
    <t>White / Grey</t>
  </si>
  <si>
    <t>Itre USA White / Grey</t>
  </si>
  <si>
    <t>Polished Satin Nickel</t>
  </si>
  <si>
    <t>Alico Polished Satin Nickel</t>
  </si>
  <si>
    <t>Red Bordeaux</t>
  </si>
  <si>
    <t>Itre USA Red Bordeaux</t>
  </si>
  <si>
    <t>Ebony</t>
  </si>
  <si>
    <t>Itre USA Ebony</t>
  </si>
  <si>
    <t xml:space="preserve">Maple </t>
  </si>
  <si>
    <t>Itre USA Maple</t>
  </si>
  <si>
    <t>Axo Light Metal</t>
  </si>
  <si>
    <t>Frost</t>
  </si>
  <si>
    <t>Besa Lighting Frost</t>
  </si>
  <si>
    <t>Black Lacquered Metal</t>
  </si>
  <si>
    <t>Vibia Black Lacquered Metal</t>
  </si>
  <si>
    <t>Gray Metal</t>
  </si>
  <si>
    <t>Condor Lighting Gray Metal</t>
  </si>
  <si>
    <t>Pallucco Titianium</t>
  </si>
  <si>
    <t>Leucos Titanium</t>
  </si>
  <si>
    <t>Titanium / Polished Chrome</t>
  </si>
  <si>
    <t>Leucos Titanium/Polished Chrome</t>
  </si>
  <si>
    <t>Tobias Grau Brass</t>
  </si>
  <si>
    <t>Natural Wood / Satin Steel</t>
  </si>
  <si>
    <t>Adesso Natural Wood/Satin Steel</t>
  </si>
  <si>
    <t>Satin Bronze</t>
  </si>
  <si>
    <t>Neidhardt Satin Bronze</t>
  </si>
  <si>
    <t>Arturo Alvarez Transparent</t>
  </si>
  <si>
    <t>Snow White</t>
  </si>
  <si>
    <t>Casablanca Snow White</t>
  </si>
  <si>
    <t>High Gloss Snow</t>
  </si>
  <si>
    <t>Casablanca High Gloss Snow</t>
  </si>
  <si>
    <t>Matte Snow White / Chrome</t>
  </si>
  <si>
    <t>Casablance Matte Snow White/Chrome</t>
  </si>
  <si>
    <t>Brushed Anodized Aluminum / Stainless Steel</t>
  </si>
  <si>
    <t>Lightology Collection Brushed Anodized Aluminum/Stainless Steel</t>
  </si>
  <si>
    <t>Mat Chrome / Polished Stainless Steel</t>
  </si>
  <si>
    <t>Lightoloy Collection Mat Chrome/Polished Stainless Steel</t>
  </si>
  <si>
    <t>Rust Color / Copper</t>
  </si>
  <si>
    <t>Lightology Collection Rust Color/Copper</t>
  </si>
  <si>
    <t>Mat Gold Plated / Bright</t>
  </si>
  <si>
    <t>Lightology Collection Mat Gold Plated/Bright</t>
  </si>
  <si>
    <t>Brushed Aluminum / Steel</t>
  </si>
  <si>
    <t>Lightology Collection Brushed Aluminum/Steel</t>
  </si>
  <si>
    <t>Satin Stainless Steel</t>
  </si>
  <si>
    <t>Lightology Collection Satin Stainless Steel</t>
  </si>
  <si>
    <t>Sandblasted Aluminum</t>
  </si>
  <si>
    <t>Lumen Center Italia Sandblasted Aluminum</t>
  </si>
  <si>
    <t>Luce Plan Metal</t>
  </si>
  <si>
    <t>White / Chrome</t>
  </si>
  <si>
    <t>Murano Due White/Chrome</t>
  </si>
  <si>
    <t>Lutron Sienna</t>
  </si>
  <si>
    <t>Lutron Biscuit</t>
  </si>
  <si>
    <t>Urban Grey</t>
  </si>
  <si>
    <t>Leds Grok Urban Grey</t>
  </si>
  <si>
    <t>Polished / Burnished Aluminum</t>
  </si>
  <si>
    <t>Leds Grok Polished/Burnished Aluminum</t>
  </si>
  <si>
    <t>Silver / Stainless Steel</t>
  </si>
  <si>
    <t>Pablo Designs Silver/Stainless Steel</t>
  </si>
  <si>
    <t>Painted Aluminum</t>
  </si>
  <si>
    <t>Luce Plan USA Painted Aluminum</t>
  </si>
  <si>
    <t>Stucco</t>
  </si>
  <si>
    <t>Pearl Grey</t>
  </si>
  <si>
    <t>Basic Source Pearl Grey</t>
  </si>
  <si>
    <t>Minka Lavery Iron Oxide</t>
  </si>
  <si>
    <t>Copper Gold</t>
  </si>
  <si>
    <t>Philips Consumer Lighting Copper Gold</t>
  </si>
  <si>
    <t>Cor-Ten</t>
  </si>
  <si>
    <t>Axo COr-Ten</t>
  </si>
  <si>
    <t>Basalt Gray</t>
  </si>
  <si>
    <t>Axo Basalt Gray</t>
  </si>
  <si>
    <t>Black Anodized</t>
  </si>
  <si>
    <t>Nickel Plated</t>
  </si>
  <si>
    <t>Oiled Walnut</t>
  </si>
  <si>
    <t>Cerno Black Lacquer</t>
  </si>
  <si>
    <t>Baltic Birch</t>
  </si>
  <si>
    <t>Cerno Baltic Birch</t>
  </si>
  <si>
    <t>Bonsai Bronze</t>
  </si>
  <si>
    <t>Corbett Bonsai Bronze</t>
  </si>
  <si>
    <t>Bronze with Gold Leaf</t>
  </si>
  <si>
    <t>Corbett Bronze with Gold Leaf</t>
  </si>
  <si>
    <t>Modern Silver</t>
  </si>
  <si>
    <t>Corbett Modern Silver</t>
  </si>
  <si>
    <t>Textured Bronze with Warm Silver Leaf</t>
  </si>
  <si>
    <t>Corbett Textured Bronze with Warm Silver Leaf</t>
  </si>
  <si>
    <t>Corbett Old Bronze</t>
  </si>
  <si>
    <t>Rosewood</t>
  </si>
  <si>
    <t>Craftmade Rosewood</t>
  </si>
  <si>
    <t>Olde Brass</t>
  </si>
  <si>
    <t>Crystorama Olde Brass</t>
  </si>
  <si>
    <t>Washed Wood</t>
  </si>
  <si>
    <t>Currey Washed Wood</t>
  </si>
  <si>
    <t>Polished Stainless Steel</t>
  </si>
  <si>
    <t>Fredrick Ramond Polished Stainless Steel</t>
  </si>
  <si>
    <t>Spanish Bronze</t>
  </si>
  <si>
    <t>Hinkle Spanish Bronze</t>
  </si>
  <si>
    <t>Goldstone</t>
  </si>
  <si>
    <t>Lutron Goldstone</t>
  </si>
  <si>
    <t>Mocha Stone</t>
  </si>
  <si>
    <t>Lutron Mocha Stone</t>
  </si>
  <si>
    <t>Turquoise</t>
  </si>
  <si>
    <t>Lutron Turquoise</t>
  </si>
  <si>
    <t>Murray Feiss Espresso</t>
  </si>
  <si>
    <t>Heritage Bronze</t>
  </si>
  <si>
    <t>Murray Feiss Heritage Bronze</t>
  </si>
  <si>
    <t>Antique Silver</t>
  </si>
  <si>
    <t>Robert Abbey Antique Silver</t>
  </si>
  <si>
    <t>Lead Bronze</t>
  </si>
  <si>
    <t>Robert Abbey lead bronze</t>
  </si>
  <si>
    <t>Black Steel</t>
  </si>
  <si>
    <t>Sonneman Black Steel</t>
  </si>
  <si>
    <t>Robert Abbey Rubbed Bronze</t>
  </si>
  <si>
    <t>Europa Bronze</t>
  </si>
  <si>
    <t>Sonneman Europa Bronze</t>
  </si>
  <si>
    <t>Burgundy</t>
  </si>
  <si>
    <t>Uttermost Burgundy</t>
  </si>
  <si>
    <t>Period Fans Rubbed Bronze</t>
  </si>
  <si>
    <t>Lutron Beige</t>
  </si>
  <si>
    <t>Chrome / Black</t>
  </si>
  <si>
    <t>Robert Sonneman Chrome/Black</t>
  </si>
  <si>
    <t>Chrome / Nickel</t>
  </si>
  <si>
    <t>Pablo Lighting Chrome/Nickel</t>
  </si>
  <si>
    <t>Saddle Brown</t>
  </si>
  <si>
    <t>Robert Abbey Saddle Brown</t>
  </si>
  <si>
    <t>Hand Rubbed Bronze</t>
  </si>
  <si>
    <t>Stonegate Designs Hand Rubbed Bronze</t>
  </si>
  <si>
    <t>Satin Nickel / Clear</t>
  </si>
  <si>
    <t>Caleb &amp; Carmen Satin Nickel/Clear</t>
  </si>
  <si>
    <t>Satin Nickel / White Cord</t>
  </si>
  <si>
    <t>Caleb &amp; Carmen Satin Nickel/White Cord</t>
  </si>
  <si>
    <t>Polished Nickel / White Cord</t>
  </si>
  <si>
    <t>Caleb &amp; Carmen Polished Nickel/White Cord</t>
  </si>
  <si>
    <t>Dark Bronze / White Cord</t>
  </si>
  <si>
    <t>Caleb &amp; Carmen Dark Bronze/White Cord</t>
  </si>
  <si>
    <t>White / White Cord</t>
  </si>
  <si>
    <t>Caleb &amp; Carmen White/White Cord</t>
  </si>
  <si>
    <t>White / Black Cord</t>
  </si>
  <si>
    <t>Caleb &amp; Carmen White/Black Cord</t>
  </si>
  <si>
    <t>Dark Bronze / Black Cord</t>
  </si>
  <si>
    <t>Caleb &amp; Carmen Dark Bronze/Black Cord</t>
  </si>
  <si>
    <t>Polished Nickel / Black Cord</t>
  </si>
  <si>
    <t>Caleb &amp; Carmen Polished Nickel/Black Cord</t>
  </si>
  <si>
    <t>Satin Nickel / Black Cord</t>
  </si>
  <si>
    <t>Caleb &amp; Carmen Satin Nickel/Black Cord</t>
  </si>
  <si>
    <t>Polished Nickel / Pipe</t>
  </si>
  <si>
    <t>Caleb &amp; Carmen Polished Nickel/Pipe</t>
  </si>
  <si>
    <t>Satin Nickel / Pipe</t>
  </si>
  <si>
    <t>Caleb &amp; Carmen Satin Nickel/Pipe</t>
  </si>
  <si>
    <t>Dark Bronze / Pipe</t>
  </si>
  <si>
    <t>Caleb &amp; Carmen Dark Bronze/Pipe</t>
  </si>
  <si>
    <t>Polished Nickel / Cable</t>
  </si>
  <si>
    <t>Caleb &amp; Carmen Polished Nickel/Cable</t>
  </si>
  <si>
    <t>Aluminum Grey</t>
  </si>
  <si>
    <t>Lightology Collection Aluminum Grey</t>
  </si>
  <si>
    <t>Translite Rubbed Bronze</t>
  </si>
  <si>
    <t>Black / Aluminum</t>
  </si>
  <si>
    <t>Tobias Grau Black/Aluminum</t>
  </si>
  <si>
    <t>Modern Fan Titanium</t>
  </si>
  <si>
    <t>Textured Nickel / Opal</t>
  </si>
  <si>
    <t>Modern fan Textured Nickel / Opal</t>
  </si>
  <si>
    <t>Brushed Platinum</t>
  </si>
  <si>
    <t>Mondoluz Brushed Platinum</t>
  </si>
  <si>
    <t>Chromium</t>
  </si>
  <si>
    <t>Mondoluz Chromium</t>
  </si>
  <si>
    <t>Urban Bronze</t>
  </si>
  <si>
    <t>Mondoluz Urban Bronze</t>
  </si>
  <si>
    <t>Raw Platinum</t>
  </si>
  <si>
    <t>Mondoluz Raw Platinum</t>
  </si>
  <si>
    <t>Lime</t>
  </si>
  <si>
    <t>David Trubridge Lime</t>
  </si>
  <si>
    <t>Aqua</t>
  </si>
  <si>
    <t>David Trubridge Aqua</t>
  </si>
  <si>
    <t>Trend Lighting Metallic Silver</t>
  </si>
  <si>
    <t>Mystic Gold</t>
  </si>
  <si>
    <t>Golden Lighting Mystic Gold</t>
  </si>
  <si>
    <t>Jet Black</t>
  </si>
  <si>
    <t>Glow Lighting Jet Black</t>
  </si>
  <si>
    <t>Silver Leaf / Polished Stainless Steel</t>
  </si>
  <si>
    <t>Corbett Lighting Silver Leaf/Polished Stainless Steel</t>
  </si>
  <si>
    <t>Riviera Bronze / Silver Leaf</t>
  </si>
  <si>
    <t>Corbett Lighting Riviera Bronze/Silver Leaf</t>
  </si>
  <si>
    <t>Champagne Leaf</t>
  </si>
  <si>
    <t>Corbett Lighting Champagne Leaf</t>
  </si>
  <si>
    <t>Stained Silver Leaf</t>
  </si>
  <si>
    <t>Corbett Lighting Stained Silver Leaf</t>
  </si>
  <si>
    <t>Topaz Leaf</t>
  </si>
  <si>
    <t>Corbett Lighting  Topaz Leaf</t>
  </si>
  <si>
    <t>Brushed Chrome / Faux Leather</t>
  </si>
  <si>
    <t>Ziqi Home Brushed Chrome/Faux Leather</t>
  </si>
  <si>
    <t>Bronze Leaf</t>
  </si>
  <si>
    <t>Troy Lighting Bronze Leaf</t>
  </si>
  <si>
    <t>Troy Lighting Deep Bronze</t>
  </si>
  <si>
    <t>Bamboo Bronze / Natural Slate</t>
  </si>
  <si>
    <t>Troy Lighting Bamboo Bronze/Natural Slate</t>
  </si>
  <si>
    <t>Kendo Bronze</t>
  </si>
  <si>
    <t>Troy Lighting Kendo Bronze</t>
  </si>
  <si>
    <t>Rubbed Oil Bronze</t>
  </si>
  <si>
    <t>Transglobe Lighting Rubbed Oil Bronze</t>
  </si>
  <si>
    <t>Satin Pewter</t>
  </si>
  <si>
    <t>Ultralights Satin Pewter</t>
  </si>
  <si>
    <t>Medieval Bronze</t>
  </si>
  <si>
    <t>Ultralights Medieval Bronze</t>
  </si>
  <si>
    <t>Robert Abbet Brushed Brass/Polished Brass</t>
  </si>
  <si>
    <t>Blackened Steel / Satin Steel</t>
  </si>
  <si>
    <t>Robert Sonneman Blackened Steel/Satin Steel</t>
  </si>
  <si>
    <t>Stainless Steel / Marble</t>
  </si>
  <si>
    <t>Nuevo Lighting Stainless Steel/Marble</t>
  </si>
  <si>
    <t>Nuevo Living Chrome/Black</t>
  </si>
  <si>
    <t>Pristine White</t>
  </si>
  <si>
    <t>Swarovski Lighting Centerpieces Pristine White</t>
  </si>
  <si>
    <t>White Pass</t>
  </si>
  <si>
    <t>Swarovski Lighting Centerpieces White Pass</t>
  </si>
  <si>
    <t>Grizzly Black</t>
  </si>
  <si>
    <t>Swarovski Lighting Centerpieces Grizzly Black</t>
  </si>
  <si>
    <t>Snowshoe</t>
  </si>
  <si>
    <t>Swarovski Lighting Centerpieces Snowshoe</t>
  </si>
  <si>
    <t>Satin Nickel / Black</t>
  </si>
  <si>
    <t>Nuevo Living Satin Nickel/Black</t>
  </si>
  <si>
    <t>Burnished Bronze</t>
  </si>
  <si>
    <t>Murray Feiss Burnished Bronze</t>
  </si>
  <si>
    <t>Astral Bronze</t>
  </si>
  <si>
    <t>Textured Black</t>
  </si>
  <si>
    <t>Murray Feiss Textured Black</t>
  </si>
  <si>
    <t>Roman Bronze</t>
  </si>
  <si>
    <t>Murray Feiss Roman Bronze</t>
  </si>
  <si>
    <t>Antique Forge Iron / Brushed Steel</t>
  </si>
  <si>
    <t>Murray Feiss Antique Forge Iron/Brushed Steel</t>
  </si>
  <si>
    <t>Dark Antique Brass</t>
  </si>
  <si>
    <t>Murray Feiss Dark Antique Brass</t>
  </si>
  <si>
    <t>Parisian Bronze</t>
  </si>
  <si>
    <t>Murray Feiss Antique Forge Iron</t>
  </si>
  <si>
    <t>Iceberg</t>
  </si>
  <si>
    <t>Swarovski Lighting Centerpieces Iceberg</t>
  </si>
  <si>
    <t>Lava Stone / Brushed Nickel</t>
  </si>
  <si>
    <t>George Kovacs Lava Stone/Brushed Nickel</t>
  </si>
  <si>
    <t>Sable Bronze Patina</t>
  </si>
  <si>
    <t>George Kovacs Sable Bronze Patina</t>
  </si>
  <si>
    <t>Chrome / Clear</t>
  </si>
  <si>
    <t>George Kovacs Chrome/Clear</t>
  </si>
  <si>
    <t>Graphite / Chrome</t>
  </si>
  <si>
    <t>Fredrick Ramond Graphite/Chrome</t>
  </si>
  <si>
    <t>Polished / Brushed Aluminum</t>
  </si>
  <si>
    <t>Fredrick Ramond Polished/Brushed Aluminum</t>
  </si>
  <si>
    <t>Bamboo</t>
  </si>
  <si>
    <t>Fredrick Ramond Bamboo</t>
  </si>
  <si>
    <t>Aluminum / Polished Chrome</t>
  </si>
  <si>
    <t>ET2 Aluminum/Polished Chrome</t>
  </si>
  <si>
    <t>Aged Brass / Dark Cocoa</t>
  </si>
  <si>
    <t>Hudson Valley Lighting Aged Brass/Dark Cocoa</t>
  </si>
  <si>
    <t>Polished Nickel / Dark Cocoa</t>
  </si>
  <si>
    <t>Hudson Valley Lighting Polished Nickel/Dark Cocoa</t>
  </si>
  <si>
    <t>Polished Nickel / Crystal</t>
  </si>
  <si>
    <t>Hudson Valley Lighting Polished Nickel/Crystal</t>
  </si>
  <si>
    <t>Mesh</t>
  </si>
  <si>
    <t>Swarovski Crystal Palace Mesh</t>
  </si>
  <si>
    <t>Slate Stone</t>
  </si>
  <si>
    <t>Swarovski Crystal Palace Slate Stone</t>
  </si>
  <si>
    <t>Hinkley Lighting Textured Black</t>
  </si>
  <si>
    <t>Hinkley Lighting Victorian Bronze</t>
  </si>
  <si>
    <t>Autumn</t>
  </si>
  <si>
    <t>Hinkley Lighting Autymn</t>
  </si>
  <si>
    <t>Natural Oak</t>
  </si>
  <si>
    <t>Moooi Natural Oak</t>
  </si>
  <si>
    <t>Moooi Red</t>
  </si>
  <si>
    <t>Moooi Pink</t>
  </si>
  <si>
    <t>Brushed Aluminum / Sandblasted</t>
  </si>
  <si>
    <t xml:space="preserve">Lightology Collection Brushed Aluminum/Sandblasted </t>
  </si>
  <si>
    <t>Lightology Collection Brushed Nickel/Chrome</t>
  </si>
  <si>
    <t>Matte Aluminum / White</t>
  </si>
  <si>
    <t>Modiss Illuminacion Matte Aluminum/White</t>
  </si>
  <si>
    <t>Buffed Nickel</t>
  </si>
  <si>
    <t>DVI Lighting Buffed Nickel</t>
  </si>
  <si>
    <t>Hammered Black</t>
  </si>
  <si>
    <t>DVI Lighting Hammered Black</t>
  </si>
  <si>
    <t>Escale Silver Leaf</t>
  </si>
  <si>
    <t>Escale Gold Leaf</t>
  </si>
  <si>
    <t>Escale Platinum Leaf</t>
  </si>
  <si>
    <t>Methacrylate</t>
  </si>
  <si>
    <t>Lumina Italia Methacrylate</t>
  </si>
  <si>
    <t>Lightology Collection Anodized Aluminum</t>
  </si>
  <si>
    <t>Lightology Collection Polished Aluminum</t>
  </si>
  <si>
    <t>Lightology Collection Metallic Grey</t>
  </si>
  <si>
    <t>Lightology Collection Red</t>
  </si>
  <si>
    <t>Lightology Collection Blue</t>
  </si>
  <si>
    <t>Grey Crackled</t>
  </si>
  <si>
    <t>Lightology Grey Crackled</t>
  </si>
  <si>
    <t>Blue Petrol</t>
  </si>
  <si>
    <t>Foscarini Blue Petrol</t>
  </si>
  <si>
    <t>Amaranth</t>
  </si>
  <si>
    <t>Foscarini Amaranto</t>
  </si>
  <si>
    <t>Southern Clay</t>
  </si>
  <si>
    <t>Hinkley Lighting Southern Clay</t>
  </si>
  <si>
    <t>Hinkley Lighting Verde</t>
  </si>
  <si>
    <t>Polished Nickel / White</t>
  </si>
  <si>
    <t>Robert Abbey Polished Nickel/White</t>
  </si>
  <si>
    <t>Robert Abbey Antique Brass/Black</t>
  </si>
  <si>
    <t>White / Polished Nickel</t>
  </si>
  <si>
    <t>Robert Abbey White/Polished Nickel</t>
  </si>
  <si>
    <t>Yellow / Polished Nickel</t>
  </si>
  <si>
    <t>Robert Abbey Yellow/Polished Nickel</t>
  </si>
  <si>
    <t>Purple / Polished Nickel</t>
  </si>
  <si>
    <t>Robert Abbey Purple/Polished Nickel</t>
  </si>
  <si>
    <t>Red / Polished Nickel</t>
  </si>
  <si>
    <t>Robert Abbey Red/Polished Nickel</t>
  </si>
  <si>
    <t>Orange / Polished Nickel</t>
  </si>
  <si>
    <t>Robert Abbey Orange/Polished Nickel</t>
  </si>
  <si>
    <t>Grey / Polished Nickel</t>
  </si>
  <si>
    <t>Robert Abbey Grey/Polished Nickel</t>
  </si>
  <si>
    <t>Green / Polished Nickel</t>
  </si>
  <si>
    <t>Robert Abbey Green/Polished Nickel</t>
  </si>
  <si>
    <t>Blue / Polished Nickel</t>
  </si>
  <si>
    <t>Robert Abbey Blue/Polished Nickel</t>
  </si>
  <si>
    <t>Black Wood</t>
  </si>
  <si>
    <t>Lights Up Black Wood</t>
  </si>
  <si>
    <t>Carrot</t>
  </si>
  <si>
    <t>Lights Up Carrot</t>
  </si>
  <si>
    <t>Grass</t>
  </si>
  <si>
    <t xml:space="preserve">Lights Up Grass </t>
  </si>
  <si>
    <t>Soy</t>
  </si>
  <si>
    <t>Lights Up Soy</t>
  </si>
  <si>
    <t>White / Silver</t>
  </si>
  <si>
    <t>Humanscale White/Silver</t>
  </si>
  <si>
    <t>Humanscale Black</t>
  </si>
  <si>
    <t>Humanscale Silver</t>
  </si>
  <si>
    <t>Shipyard Bronze</t>
  </si>
  <si>
    <t>Troy Lighting Shipyard Bronze</t>
  </si>
  <si>
    <t>Chinook</t>
  </si>
  <si>
    <t>Swarovski Crystal Centerpieces Chinook</t>
  </si>
  <si>
    <t>Earth Black</t>
  </si>
  <si>
    <t>Swarovski Crystal Centerpieces Earth Black</t>
  </si>
  <si>
    <t>Glimmer Gray</t>
  </si>
  <si>
    <t>Swarovski Crystal Centerpieces Glimmer Gray</t>
  </si>
  <si>
    <t>Glimmer Silver</t>
  </si>
  <si>
    <t>Swarovski Crystal Centerpieces Glimmer Silver</t>
  </si>
  <si>
    <t>Opal Gray</t>
  </si>
  <si>
    <t>Swarovski Crystal Centerpieces Opal Gray</t>
  </si>
  <si>
    <t>Swarovski Crystal Centerpieces Pristine White</t>
  </si>
  <si>
    <t>Red Fox</t>
  </si>
  <si>
    <t>Swarovski Crystal Centerpieces Red Fox</t>
  </si>
  <si>
    <t>Antique Bronze / Gray Cord</t>
  </si>
  <si>
    <t>Tech Lighting Antique Bronze/Gray Cord</t>
  </si>
  <si>
    <t>Antique Bronze / Orange Cord</t>
  </si>
  <si>
    <t>Tech Lighting Antique Bronze/Orange Cord</t>
  </si>
  <si>
    <t>Antique Bronze / Red Cord</t>
  </si>
  <si>
    <t>Tech Lighting Antique Bronze/Red Cord</t>
  </si>
  <si>
    <t>Black / Gray Cord</t>
  </si>
  <si>
    <t>Tech Lighting Black/Gray Cord</t>
  </si>
  <si>
    <t>Black / Orange Cord</t>
  </si>
  <si>
    <t>Tech Lighting Black/Orange Cord</t>
  </si>
  <si>
    <t>Black / Red Cord</t>
  </si>
  <si>
    <t>Tech Lighting Black/Red Cord</t>
  </si>
  <si>
    <t>Satin Nickel / Gray Cord</t>
  </si>
  <si>
    <t>Tech Lighting Satin Nickel/Gray Cord</t>
  </si>
  <si>
    <t>Satin Nickel / Orange Cord</t>
  </si>
  <si>
    <t>Tech Lighting Satin Nickel/Orange Cord</t>
  </si>
  <si>
    <t>Satin Nickel / Red Cord</t>
  </si>
  <si>
    <t>Tech Lighting Satin Nickel/Red Cord</t>
  </si>
  <si>
    <t>White / Gray Cord</t>
  </si>
  <si>
    <t>Tech Lighting White/Gray Cord</t>
  </si>
  <si>
    <t>White / Orange Cord</t>
  </si>
  <si>
    <t>Tech Lighting White/Orange Cord</t>
  </si>
  <si>
    <t>White / Red Cord</t>
  </si>
  <si>
    <t>Tech Lighting White/Red Cord</t>
  </si>
  <si>
    <t>New Bronze</t>
  </si>
  <si>
    <t>Varaluz New Bronze</t>
  </si>
  <si>
    <t>Distressed Koa</t>
  </si>
  <si>
    <t>Minka Aire Distressed Koa</t>
  </si>
  <si>
    <t>Schonbek Polished Silver</t>
  </si>
  <si>
    <t>Black Anthracite</t>
  </si>
  <si>
    <t>FLOS USA Black Anthracite</t>
  </si>
  <si>
    <t>Polished White</t>
  </si>
  <si>
    <t>Artemide Polished White</t>
  </si>
  <si>
    <t>Polished Orange</t>
  </si>
  <si>
    <t>Artemide Polished Orange</t>
  </si>
  <si>
    <t>Artemide Nickel</t>
  </si>
  <si>
    <t>Polished Black</t>
  </si>
  <si>
    <t>Artemide Polished Black</t>
  </si>
  <si>
    <t>Transparent Red</t>
  </si>
  <si>
    <t>Artemide Transparent Red</t>
  </si>
  <si>
    <t>Transparent Orange</t>
  </si>
  <si>
    <t>Artemide Transparent Orange</t>
  </si>
  <si>
    <t>Brown Wood</t>
  </si>
  <si>
    <t>Foscarini Brown Wood</t>
  </si>
  <si>
    <t>Foscarini Black Wood</t>
  </si>
  <si>
    <t>Anthracite</t>
  </si>
  <si>
    <t>FLOS USA Anthracite</t>
  </si>
  <si>
    <t>Shiny White</t>
  </si>
  <si>
    <t>FLOS USA Shiny White</t>
  </si>
  <si>
    <t>FLOS USA Dark Wood</t>
  </si>
  <si>
    <t>Stone Lighting Bronze</t>
  </si>
  <si>
    <t>Woodland Bronze</t>
  </si>
  <si>
    <t>Murray Feiss Woodland Bronze</t>
  </si>
  <si>
    <t>Eglo Antique Bronze</t>
  </si>
  <si>
    <t>Schonbeck Jet Black</t>
  </si>
  <si>
    <t xml:space="preserve">Antique Silver </t>
  </si>
  <si>
    <t>Schonbeck Antique Silver</t>
  </si>
  <si>
    <t>Polished Nickel / Silver</t>
  </si>
  <si>
    <t>Monte Carlo Polished Nickel/Silver</t>
  </si>
  <si>
    <t>Napoli Bronze</t>
  </si>
  <si>
    <t>Corbett Napoli Bronze</t>
  </si>
  <si>
    <t>Coffee Bronze / Crystal</t>
  </si>
  <si>
    <t>Uttermost Coffee Bronze/Crystal</t>
  </si>
  <si>
    <t>Coffee Bronze</t>
  </si>
  <si>
    <t>Uttermost Coffee Bronze</t>
  </si>
  <si>
    <t>Mirrored Chrome</t>
  </si>
  <si>
    <t>Leucos USA Mirrored Chrome</t>
  </si>
  <si>
    <t>Shiny White Estiluz</t>
  </si>
  <si>
    <t>LBL Lighting Stainless Steel</t>
  </si>
  <si>
    <t>Walnut / Aluminum</t>
  </si>
  <si>
    <t>Cerno Lighting Walnut/Aluminum</t>
  </si>
  <si>
    <t>Polished Aluminum / White</t>
  </si>
  <si>
    <t>Molto Luce Polished Aluminum/White</t>
  </si>
  <si>
    <t>Stainless Steel / Chrome</t>
  </si>
  <si>
    <t>Lightology Collection Stainless Steel/Chrome</t>
  </si>
  <si>
    <t>Dark Grey</t>
  </si>
  <si>
    <t>Tidra LED Dark Grey</t>
  </si>
  <si>
    <t>Gunshell / Topaz</t>
  </si>
  <si>
    <t>Thomas Lighting Gunshell/Topaz</t>
  </si>
  <si>
    <t>Satin Black / Clear</t>
  </si>
  <si>
    <t>Trend Lighting Satin Black / Clear</t>
  </si>
  <si>
    <t>Polished Brass / Crystal</t>
  </si>
  <si>
    <t>Trend Lighting Polished Brass/Crystal</t>
  </si>
  <si>
    <t>Vintage Bronze</t>
  </si>
  <si>
    <t>Fredrick Ramond Vintage Bronze</t>
  </si>
  <si>
    <t>Steel Graphite / Chrome</t>
  </si>
  <si>
    <t>Fredrick Ramond Steel Graphite/Chrome</t>
  </si>
  <si>
    <t>Stainless Steel / Granite</t>
  </si>
  <si>
    <t>Lightology Collection Stainless Stell/Granite</t>
  </si>
  <si>
    <t>Chocolate Chrome</t>
  </si>
  <si>
    <t>George Kovacs Chocolate Chrome</t>
  </si>
  <si>
    <t>Honey Gold</t>
  </si>
  <si>
    <t>George Kovacs Honey Gold</t>
  </si>
  <si>
    <t>Copper Bronze Patina</t>
  </si>
  <si>
    <t>George Kovacs Copper Bronze Patina</t>
  </si>
  <si>
    <t>Midnight Chrome</t>
  </si>
  <si>
    <t>Crystorama Midnight Chrome</t>
  </si>
  <si>
    <t>Crystorama Aged Brass</t>
  </si>
  <si>
    <t>Olde Silver</t>
  </si>
  <si>
    <t>Crystorama Olde Silver</t>
  </si>
  <si>
    <t>Wet White</t>
  </si>
  <si>
    <t>Cyrstorama Wet White</t>
  </si>
  <si>
    <t>English Bronze</t>
  </si>
  <si>
    <t>Crystorama English Bronze</t>
  </si>
  <si>
    <t>Tech Lighting Metal</t>
  </si>
  <si>
    <t>Lead</t>
  </si>
  <si>
    <t>Baga Lead</t>
  </si>
  <si>
    <t>Vintage Brass</t>
  </si>
  <si>
    <t>Arteriors Home Vintage Brass</t>
  </si>
  <si>
    <t>Antique Brass / Distressed Mercury</t>
  </si>
  <si>
    <t>Arteriors Home Antique Brass/Distressed Mercury</t>
  </si>
  <si>
    <t>Brass / Iron</t>
  </si>
  <si>
    <t>Arteriors Home Brass/Iron</t>
  </si>
  <si>
    <t>Arteriors Home Dark Antique Brass</t>
  </si>
  <si>
    <t>Bronze / Brass</t>
  </si>
  <si>
    <t>Arteriors Home Bronze/Brass</t>
  </si>
  <si>
    <t>SLV Lighting Anthracite</t>
  </si>
  <si>
    <t>Stone Grey</t>
  </si>
  <si>
    <t>SLV Lighting Stone Grey</t>
  </si>
  <si>
    <t>SLV Lighting Bronze</t>
  </si>
  <si>
    <t>Auroralight Copper/Brass</t>
  </si>
  <si>
    <t>Rusty Iron</t>
  </si>
  <si>
    <t>SLV Lighting Rusty Iron</t>
  </si>
  <si>
    <t>Artstone</t>
  </si>
  <si>
    <t xml:space="preserve">Eurofase Artstone </t>
  </si>
  <si>
    <t>Eurofase Mahogany</t>
  </si>
  <si>
    <t>Hadco Dark Grey</t>
  </si>
  <si>
    <t>Aluminum / Chrome End Cap</t>
  </si>
  <si>
    <t>Artemide Aluminum/Chrome End Cap</t>
  </si>
  <si>
    <t>Aluminum / Silver End Cap</t>
  </si>
  <si>
    <t>Artemide Aluminum/Silver Cap</t>
  </si>
  <si>
    <t>White / White End Cap</t>
  </si>
  <si>
    <t>Artemide White/White End Cap</t>
  </si>
  <si>
    <t>Antique Iron</t>
  </si>
  <si>
    <t>Lights Up Antique Iron</t>
  </si>
  <si>
    <t>Estiluz USA Bronze</t>
  </si>
  <si>
    <t>Black / Grey</t>
  </si>
  <si>
    <t>Lightology Collection Black/Grey</t>
  </si>
  <si>
    <t>Parisian</t>
  </si>
  <si>
    <t>Fredrick Ramond Parision</t>
  </si>
  <si>
    <t>Bronze / Black Cord</t>
  </si>
  <si>
    <t>Stone lighting bronze / black cord</t>
  </si>
  <si>
    <t>Bronze / Brown Cord</t>
  </si>
  <si>
    <t>Stone lighting bronze / brown cord</t>
  </si>
  <si>
    <t>Bronze / Red Cord</t>
  </si>
  <si>
    <t>Stone lighting bronze / red cord</t>
  </si>
  <si>
    <t>Stone lighting Satin nickel / black cord</t>
  </si>
  <si>
    <t>Satin Nickel / Brown Cord</t>
  </si>
  <si>
    <t>Stone lighting satin nickel / brown cord</t>
  </si>
  <si>
    <t>Stone lighting satin nickel / red cord</t>
  </si>
  <si>
    <t>Stone lighting polished nickel / black cord</t>
  </si>
  <si>
    <t>Polished Nickel / Brown Cord</t>
  </si>
  <si>
    <t>Stone lighting polished nickel / brown cord</t>
  </si>
  <si>
    <t>Polished Nickel / Red Cord</t>
  </si>
  <si>
    <t>Stone lighting polished nickel/ red cord</t>
  </si>
  <si>
    <t>Minka Aire brushed steel chrome maple</t>
  </si>
  <si>
    <t>Brushed Steel / Mahogany</t>
  </si>
  <si>
    <t>Minka Aire Brushed steel mahogany blades</t>
  </si>
  <si>
    <t>Chrome Mesh</t>
  </si>
  <si>
    <t>Anodized Brass</t>
  </si>
  <si>
    <t>McHale Anodized Aluminum</t>
  </si>
  <si>
    <t>Rosy Silver</t>
  </si>
  <si>
    <t>Morosini Evi Rosy Silver</t>
  </si>
  <si>
    <t>Brilliant Brass</t>
  </si>
  <si>
    <t>Ilfari Brilliant Brass</t>
  </si>
  <si>
    <t>Matt Nickel</t>
  </si>
  <si>
    <t>Ilfari Matt Nickel</t>
  </si>
  <si>
    <t>Terzani Black Nickel</t>
  </si>
  <si>
    <t>Dark Blue</t>
  </si>
  <si>
    <t>Pablo Dark Blue</t>
  </si>
  <si>
    <t>Pablo Pink</t>
  </si>
  <si>
    <t>Ochre Oak</t>
  </si>
  <si>
    <t>Moooi Ochre Oak</t>
  </si>
  <si>
    <t>Zebrano</t>
  </si>
  <si>
    <t>Moooi Zebrano</t>
  </si>
  <si>
    <t>Birch</t>
  </si>
  <si>
    <t>Rust Brown</t>
  </si>
  <si>
    <t>Luce Plan Rust Brown</t>
  </si>
  <si>
    <t>Luce Plan Anthracite</t>
  </si>
  <si>
    <t>Powder Coat Metal</t>
  </si>
  <si>
    <t>Secto Powder Coat Metal</t>
  </si>
  <si>
    <t>Brown Graphite</t>
  </si>
  <si>
    <t>Bover Brown Graphite</t>
  </si>
  <si>
    <t>Grey Graphite</t>
  </si>
  <si>
    <t>Bover Grey Graphite</t>
  </si>
  <si>
    <t>Natural White</t>
  </si>
  <si>
    <t>Bover Natural White</t>
  </si>
  <si>
    <t>Rust Luce Plan</t>
  </si>
  <si>
    <t>Matte Anthracite</t>
  </si>
  <si>
    <t>Matte Anthracite Pujol</t>
  </si>
  <si>
    <t>Jacco Maris High Gloss Polished</t>
  </si>
  <si>
    <t>Total High Gloss</t>
  </si>
  <si>
    <t>Jacco Maris Total High Gloss</t>
  </si>
  <si>
    <t>color_name</t>
  </si>
  <si>
    <t>color_desc</t>
  </si>
  <si>
    <t>color_parent_id</t>
  </si>
  <si>
    <t>color_img</t>
  </si>
  <si>
    <t>Satin Nickel: All shades of satin nickel.</t>
  </si>
  <si>
    <t>Satin Chrome: All shades of satin chrome.</t>
  </si>
  <si>
    <t>Polish Nickel: All shades of polish nickel.</t>
  </si>
  <si>
    <t>Polish Chrome: All shades of polish chrome.</t>
  </si>
  <si>
    <t>Multicolor</t>
  </si>
  <si>
    <t>Multicolor: Shades with significant representations of more than one color, regardless of material.</t>
  </si>
  <si>
    <t>Grey: Shades leaning towards grey than another color.</t>
  </si>
  <si>
    <t>White: All Ranges of Whites</t>
  </si>
  <si>
    <t>Off White: Shades leaning towards off white than another color. (Not Quite Whites, Almond, Beige)</t>
  </si>
  <si>
    <t>Red: Shades leaning towards red than another color. (Burgundy to Terracotta)</t>
  </si>
  <si>
    <t>Orange: Shades leaning towards orange than another color. (Rust to Peach)</t>
  </si>
  <si>
    <t>Yellow: Shades leaning towards yellow than another color. (Apricot to Wheat)</t>
  </si>
  <si>
    <t>Green: Shades leaning towards green than another color. (Evergreen to Seafoam)</t>
  </si>
  <si>
    <t>Blue: Shades leaning more towards blue than another color. (Indigo to Aqua)</t>
  </si>
  <si>
    <t>Purple</t>
  </si>
  <si>
    <t>Purple: Shades leaning towards purple than another color. (Violets to Dark Purple)</t>
  </si>
  <si>
    <t>Pink: Shades leaning towards pink than another color. (Magenta to Rose)</t>
  </si>
  <si>
    <t>Amber: Shades leaning towards amber than another color. (Honey to Brandy)</t>
  </si>
  <si>
    <t>Brown: Shades leaning towards brown than another color. (Tan to Dark Brown)</t>
  </si>
  <si>
    <t>Light Wood: Shades leaning towards light wood than another color. (Maple to Cherry)</t>
  </si>
  <si>
    <t>Dark Wood: Shades leaning towards dark wood than another color. (Teak to Ebony)</t>
  </si>
  <si>
    <t>Gold Metallic</t>
  </si>
  <si>
    <t>Gold Metallic: Shades leaning towards gold metallic than another color. (Painted Gold, Gold Plated)</t>
  </si>
  <si>
    <t>Silver Metallic</t>
  </si>
  <si>
    <t>Silver Metallic: Shades leaning towards silver metallic than another color. (Pewter to Painted Silve</t>
  </si>
  <si>
    <t>Bronze Metallic</t>
  </si>
  <si>
    <t>Bronze Metallic: Shades leaning towards bronze metallic than another color (Raw Bronze to Architectu</t>
  </si>
  <si>
    <t xml:space="preserve">Copper Metallic: Shades leaning towards copper metallic than another color. (Raw Copper to Metallic </t>
  </si>
  <si>
    <t>Light Stone: Shades leaning towards light stone than another color. (Cararra Marble to Limestone)</t>
  </si>
  <si>
    <t>Dark Stone: Shades leaning towards dark stone than another color. (Brown Quartz to Black Granite)</t>
  </si>
  <si>
    <t>Alabaster</t>
  </si>
  <si>
    <t>Crystal</t>
  </si>
  <si>
    <t>Frosted</t>
  </si>
  <si>
    <t>Maple</t>
  </si>
  <si>
    <t>Prismatic</t>
  </si>
  <si>
    <t>Forecast beige</t>
  </si>
  <si>
    <t>Forecast amber</t>
  </si>
  <si>
    <t>Amber Cirrus</t>
  </si>
  <si>
    <t>Forecast amber cirrus</t>
  </si>
  <si>
    <t>Forecast clear</t>
  </si>
  <si>
    <t>Forecast copper</t>
  </si>
  <si>
    <t>Etched Opal</t>
  </si>
  <si>
    <t>Forecast etched opal</t>
  </si>
  <si>
    <t>Etched White</t>
  </si>
  <si>
    <t>Forecast etched white</t>
  </si>
  <si>
    <t>Katherine</t>
  </si>
  <si>
    <t>Forecast katherine</t>
  </si>
  <si>
    <t>Light Caramel</t>
  </si>
  <si>
    <t>Forecast light caramel</t>
  </si>
  <si>
    <t>White Acrylic</t>
  </si>
  <si>
    <t>Forecast white acrylic</t>
  </si>
  <si>
    <t>White Rib</t>
  </si>
  <si>
    <t>Forecast white rib</t>
  </si>
  <si>
    <t>Vanilla</t>
  </si>
  <si>
    <t>Forecast vanilla</t>
  </si>
  <si>
    <t>Hinkley alabaster</t>
  </si>
  <si>
    <t>Hinkley amber</t>
  </si>
  <si>
    <t>Hinkley clear</t>
  </si>
  <si>
    <t>Hinkley frost</t>
  </si>
  <si>
    <t>Light Amber</t>
  </si>
  <si>
    <t>Hinkley light amber</t>
  </si>
  <si>
    <t>Hinkley white</t>
  </si>
  <si>
    <t>Hinkley sandblasted</t>
  </si>
  <si>
    <t>Satin Opal</t>
  </si>
  <si>
    <t>Hinkley satin opal</t>
  </si>
  <si>
    <t>Hampstead black</t>
  </si>
  <si>
    <t>Camel</t>
  </si>
  <si>
    <t>Wilmette camel</t>
  </si>
  <si>
    <t>Wilmette clear</t>
  </si>
  <si>
    <t>Wilmette clear white</t>
  </si>
  <si>
    <t>Wilmette frost</t>
  </si>
  <si>
    <t>Havana Brown</t>
  </si>
  <si>
    <t>Wilmette havana brown</t>
  </si>
  <si>
    <t>Wilmette havana brown/white</t>
  </si>
  <si>
    <t>Latte</t>
  </si>
  <si>
    <t>Wilmette latte</t>
  </si>
  <si>
    <t>Wilmette red</t>
  </si>
  <si>
    <t>Tahoe Pine Amber</t>
  </si>
  <si>
    <t>Wilmette tahoe pine amber</t>
  </si>
  <si>
    <t>White Frit</t>
  </si>
  <si>
    <t>Wilmette white frit</t>
  </si>
  <si>
    <t>Tobacco</t>
  </si>
  <si>
    <t>Axo light tobacco</t>
  </si>
  <si>
    <t>Ivory white</t>
  </si>
  <si>
    <t>Axo light ivory white</t>
  </si>
  <si>
    <t>Brushed aluminum</t>
  </si>
  <si>
    <t>2 Thousand Degrees red</t>
  </si>
  <si>
    <t>Desert Clay</t>
  </si>
  <si>
    <t>2 Thousand Degrees desert clay</t>
  </si>
  <si>
    <t>2 Thousand Degrees white</t>
  </si>
  <si>
    <t>2 Thousand Degrees multicolor</t>
  </si>
  <si>
    <t>2 Thousand Degrees white frit</t>
  </si>
  <si>
    <t>Blue-Violet</t>
  </si>
  <si>
    <t>2 Thousand Degrees blue-violet</t>
  </si>
  <si>
    <t>Pine Amber</t>
  </si>
  <si>
    <t>2 Thousand Degrees pine amber</t>
  </si>
  <si>
    <t>Chocolate Brown</t>
  </si>
  <si>
    <t>2 Thousand Degrees chocolate brown</t>
  </si>
  <si>
    <t>Ferarri Red</t>
  </si>
  <si>
    <t>2 Thousand Degrees ferarri red</t>
  </si>
  <si>
    <t>2 Thousand degrees amber</t>
  </si>
  <si>
    <t xml:space="preserve">2 Thousand degrees frost </t>
  </si>
  <si>
    <t>Cobalt Blue</t>
  </si>
  <si>
    <t>2 Thousand degrees cobalt blue</t>
  </si>
  <si>
    <t>2 Thousand degrees clear</t>
  </si>
  <si>
    <t>Aquamarine</t>
  </si>
  <si>
    <t>2 Thousand degrees aquamarine</t>
  </si>
  <si>
    <t>Lime Green</t>
  </si>
  <si>
    <t>2 Thousand degrees lime green</t>
  </si>
  <si>
    <t>2 Thousand degrees orange</t>
  </si>
  <si>
    <t>2 Thousand degrees green</t>
  </si>
  <si>
    <t>Tortoise</t>
  </si>
  <si>
    <t>2 Thousand degrees tortise</t>
  </si>
  <si>
    <t>Black Alzak</t>
  </si>
  <si>
    <t>Juno lighting black alzak</t>
  </si>
  <si>
    <t>Clear Alzak</t>
  </si>
  <si>
    <t>Juno lighting clear alzak</t>
  </si>
  <si>
    <t>Clear Haze</t>
  </si>
  <si>
    <t>Juno lighting clear haze</t>
  </si>
  <si>
    <t>Juno lighting haze</t>
  </si>
  <si>
    <t>Haze Alzak</t>
  </si>
  <si>
    <t>Juno lighting haze alzak</t>
  </si>
  <si>
    <t>Juno lighting white</t>
  </si>
  <si>
    <t xml:space="preserve">Wheat Haze </t>
  </si>
  <si>
    <t>Juno lighting wheat haze</t>
  </si>
  <si>
    <t xml:space="preserve">Wheat </t>
  </si>
  <si>
    <t>Juno lighting wheat</t>
  </si>
  <si>
    <t>Juno lighting bronze metallic</t>
  </si>
  <si>
    <t>Gold Alzak</t>
  </si>
  <si>
    <t>Juno lighting gold alzak</t>
  </si>
  <si>
    <t>Juno lighting pink</t>
  </si>
  <si>
    <t>Juno lighting red</t>
  </si>
  <si>
    <t>Juno lighting amber</t>
  </si>
  <si>
    <t>Juno lighting frost</t>
  </si>
  <si>
    <t>Juno lighting frost/white</t>
  </si>
  <si>
    <t>Frosted Lens</t>
  </si>
  <si>
    <t>Juno lighting frosted lens</t>
  </si>
  <si>
    <t>Juno lighting blue</t>
  </si>
  <si>
    <t>Juno lighting green</t>
  </si>
  <si>
    <t>Light Blue</t>
  </si>
  <si>
    <t>Juno lighting light blue</t>
  </si>
  <si>
    <t>Juno lighting clear</t>
  </si>
  <si>
    <t>Juno lighting chrome</t>
  </si>
  <si>
    <t>Apricot</t>
  </si>
  <si>
    <t>Tech apricot</t>
  </si>
  <si>
    <t>Cobalt</t>
  </si>
  <si>
    <t>Tech cobalt</t>
  </si>
  <si>
    <t>Tech cobalt blue</t>
  </si>
  <si>
    <t>Tech amber</t>
  </si>
  <si>
    <t>Tiella amber</t>
  </si>
  <si>
    <t>Tech red</t>
  </si>
  <si>
    <t>Tiella red</t>
  </si>
  <si>
    <t>Tech white</t>
  </si>
  <si>
    <t>Tiella white</t>
  </si>
  <si>
    <t>Tech green</t>
  </si>
  <si>
    <t>Tiella green</t>
  </si>
  <si>
    <t>Tech almond</t>
  </si>
  <si>
    <t>Tech frost</t>
  </si>
  <si>
    <t>Tiella frost</t>
  </si>
  <si>
    <t>Frost White</t>
  </si>
  <si>
    <t>Tech lfrost white</t>
  </si>
  <si>
    <t>Jackiambra</t>
  </si>
  <si>
    <t>Tech jackiambra</t>
  </si>
  <si>
    <t>Jackifiore</t>
  </si>
  <si>
    <t>Tech jackifiore</t>
  </si>
  <si>
    <t>Chartreuse</t>
  </si>
  <si>
    <t>Tech chartreuse</t>
  </si>
  <si>
    <t>Amber Frit</t>
  </si>
  <si>
    <t>Tech amber frit</t>
  </si>
  <si>
    <t>Multicolor Frit</t>
  </si>
  <si>
    <t>Tiella multicolor frit</t>
  </si>
  <si>
    <t>Tech orange</t>
  </si>
  <si>
    <t>Tech light blue</t>
  </si>
  <si>
    <t>On the Beach</t>
  </si>
  <si>
    <t>Tech on the beach</t>
  </si>
  <si>
    <t>Mulitcolor</t>
  </si>
  <si>
    <t>Tech multicolor</t>
  </si>
  <si>
    <t>Tiella multicolor</t>
  </si>
  <si>
    <t>Tech white frit</t>
  </si>
  <si>
    <t>Sand</t>
  </si>
  <si>
    <t>Tech sand</t>
  </si>
  <si>
    <t>Owl</t>
  </si>
  <si>
    <t>Tech owl</t>
  </si>
  <si>
    <t>Parrot</t>
  </si>
  <si>
    <t>Tech parrot</t>
  </si>
  <si>
    <t>Peacock</t>
  </si>
  <si>
    <t>Tech peacock</t>
  </si>
  <si>
    <t>Swan</t>
  </si>
  <si>
    <t>Tech swan</t>
  </si>
  <si>
    <t>Bluebird</t>
  </si>
  <si>
    <t>Tech bluebird</t>
  </si>
  <si>
    <t>Blue Moon</t>
  </si>
  <si>
    <t>Tech blue moon</t>
  </si>
  <si>
    <t>Moon</t>
  </si>
  <si>
    <t>Tech moon</t>
  </si>
  <si>
    <t>Moonstruck</t>
  </si>
  <si>
    <t>Tech moonstruck</t>
  </si>
  <si>
    <t>Owl Moon</t>
  </si>
  <si>
    <t>Tech owl moon</t>
  </si>
  <si>
    <t>Caramel</t>
  </si>
  <si>
    <t>Tech caramel</t>
  </si>
  <si>
    <t>Tech atte</t>
  </si>
  <si>
    <t>Moss Green</t>
  </si>
  <si>
    <t>Tech moss green</t>
  </si>
  <si>
    <t>Plum Red</t>
  </si>
  <si>
    <t>Tech plum red</t>
  </si>
  <si>
    <t>River Bed Nat</t>
  </si>
  <si>
    <t>Tech river bed natural</t>
  </si>
  <si>
    <t>Amethyst</t>
  </si>
  <si>
    <t>Tech amethyst</t>
  </si>
  <si>
    <t>Violet</t>
  </si>
  <si>
    <t>Tech violet</t>
  </si>
  <si>
    <t>Dichroic</t>
  </si>
  <si>
    <t>Tech dichroic</t>
  </si>
  <si>
    <t xml:space="preserve">Copper </t>
  </si>
  <si>
    <t>Tech copper</t>
  </si>
  <si>
    <t>Tech satin nickel</t>
  </si>
  <si>
    <t>Jielde black</t>
  </si>
  <si>
    <t>Jielde brushed steel</t>
  </si>
  <si>
    <t>Jielde chrome</t>
  </si>
  <si>
    <t>Jielde ivory</t>
  </si>
  <si>
    <t>Jielde yellow</t>
  </si>
  <si>
    <t>Neon Pink</t>
  </si>
  <si>
    <t>Jielde neon pink</t>
  </si>
  <si>
    <t>Jielde orange</t>
  </si>
  <si>
    <t>Jielde satin black</t>
  </si>
  <si>
    <t>Jielde red</t>
  </si>
  <si>
    <t>Aqua Marina</t>
  </si>
  <si>
    <t>Oggetti aqua marina</t>
  </si>
  <si>
    <t>Oggetti aqua/black dots</t>
  </si>
  <si>
    <t>Oggetti silver/blackdots</t>
  </si>
  <si>
    <t>Oggetti silver/reddots</t>
  </si>
  <si>
    <t>Kadinsky Gold</t>
  </si>
  <si>
    <t>Oggetti kadinsky gold</t>
  </si>
  <si>
    <t>Klimt Amber</t>
  </si>
  <si>
    <t>Oggetti klimt amber</t>
  </si>
  <si>
    <t>Harlequin</t>
  </si>
  <si>
    <t>Oggetti harlequin</t>
  </si>
  <si>
    <t>Oggetti grey</t>
  </si>
  <si>
    <t>Oggetti red</t>
  </si>
  <si>
    <t>Oggetti multicolor</t>
  </si>
  <si>
    <t>Topaz</t>
  </si>
  <si>
    <t>Oggetti topaz</t>
  </si>
  <si>
    <t>Oggetti white</t>
  </si>
  <si>
    <t>Klimt Cobalt</t>
  </si>
  <si>
    <t>Oggetti klimt cobalt</t>
  </si>
  <si>
    <t>Oggetti cobalt</t>
  </si>
  <si>
    <t>Oggetti yellow/cobalt/white</t>
  </si>
  <si>
    <t>Oggetti yellow/grey/red/white</t>
  </si>
  <si>
    <t>Oggetti green</t>
  </si>
  <si>
    <t>Oggetti blue</t>
  </si>
  <si>
    <t>Kadinsky Red</t>
  </si>
  <si>
    <t>Oggetti kadinsky red</t>
  </si>
  <si>
    <t>Aquamaine</t>
  </si>
  <si>
    <t>Oggetti aquamarine</t>
  </si>
  <si>
    <t>Kadinsky Yellow</t>
  </si>
  <si>
    <t>Oggetti kadinsky yellow</t>
  </si>
  <si>
    <t>Oggetti yellow</t>
  </si>
  <si>
    <t>Antarctica</t>
  </si>
  <si>
    <t>Oggetti antarctica</t>
  </si>
  <si>
    <t>Abrisa yellow</t>
  </si>
  <si>
    <t>Abrisa red</t>
  </si>
  <si>
    <t>Abrisa amber</t>
  </si>
  <si>
    <t>Peach</t>
  </si>
  <si>
    <t>Abrisa peach</t>
  </si>
  <si>
    <t>Abrisa blue</t>
  </si>
  <si>
    <t>Cyan</t>
  </si>
  <si>
    <t>Abrisa cyan</t>
  </si>
  <si>
    <t>Abrisa green</t>
  </si>
  <si>
    <t>Abrisa dark blue</t>
  </si>
  <si>
    <t>Abrisa pink</t>
  </si>
  <si>
    <t>Abrisa clear</t>
  </si>
  <si>
    <t>Abrisa white</t>
  </si>
  <si>
    <t>Access frost</t>
  </si>
  <si>
    <t>Frosted Glass</t>
  </si>
  <si>
    <t>Access frosted glass</t>
  </si>
  <si>
    <t>Access alabaster</t>
  </si>
  <si>
    <t>Acid Frost</t>
  </si>
  <si>
    <t>Access acid frost</t>
  </si>
  <si>
    <t>White/Clear</t>
  </si>
  <si>
    <t>Access white/clear</t>
  </si>
  <si>
    <t>Access opal</t>
  </si>
  <si>
    <t>Access amber</t>
  </si>
  <si>
    <t>Access blue</t>
  </si>
  <si>
    <t>Access white</t>
  </si>
  <si>
    <t>Access red</t>
  </si>
  <si>
    <t>Paper</t>
  </si>
  <si>
    <t>Adesso paper</t>
  </si>
  <si>
    <t>Adesso white</t>
  </si>
  <si>
    <t xml:space="preserve">Yellow </t>
  </si>
  <si>
    <t>Ai Lati yellow</t>
  </si>
  <si>
    <t>Ai Lati red</t>
  </si>
  <si>
    <t>Neutral</t>
  </si>
  <si>
    <t>Ai Lati neutral</t>
  </si>
  <si>
    <t>Ai Lati blue</t>
  </si>
  <si>
    <t>Ai Lati orange</t>
  </si>
  <si>
    <t>Orange Black</t>
  </si>
  <si>
    <t>Ai Lati orange black</t>
  </si>
  <si>
    <t>Ai Lati white</t>
  </si>
  <si>
    <t>Ai Lati black</t>
  </si>
  <si>
    <t>Ai Lati green</t>
  </si>
  <si>
    <t>Ai Lati ivory</t>
  </si>
  <si>
    <t>Ai Lati opal</t>
  </si>
  <si>
    <t>Akari white</t>
  </si>
  <si>
    <t>Akari ivory</t>
  </si>
  <si>
    <t>White Opal</t>
  </si>
  <si>
    <t>Alico white opal</t>
  </si>
  <si>
    <t>Honey Alabaster</t>
  </si>
  <si>
    <t>Alico honey alabaster</t>
  </si>
  <si>
    <t>Honey</t>
  </si>
  <si>
    <t>Alico honey</t>
  </si>
  <si>
    <t>Alico white</t>
  </si>
  <si>
    <t>LBL amber</t>
  </si>
  <si>
    <t>LBL blue</t>
  </si>
  <si>
    <t>LBL white</t>
  </si>
  <si>
    <t>LBL opal</t>
  </si>
  <si>
    <t>LBL cobalt</t>
  </si>
  <si>
    <t>LBL alabaster</t>
  </si>
  <si>
    <t>LBL frost</t>
  </si>
  <si>
    <t>LBL mocha</t>
  </si>
  <si>
    <t>LBL tortise</t>
  </si>
  <si>
    <t>Pink Frit</t>
  </si>
  <si>
    <t>LBL pink frit</t>
  </si>
  <si>
    <t>Onyx</t>
  </si>
  <si>
    <t>LBL onyx</t>
  </si>
  <si>
    <t>Foscarini peach</t>
  </si>
  <si>
    <t>Foscarini yellow</t>
  </si>
  <si>
    <t>Polished Ivory</t>
  </si>
  <si>
    <t>Foscarini polished ivory</t>
  </si>
  <si>
    <t>Foscarini polished white</t>
  </si>
  <si>
    <t>Foscarini red</t>
  </si>
  <si>
    <t>Foscarini black</t>
  </si>
  <si>
    <t>Cream</t>
  </si>
  <si>
    <t>Foscarini cream</t>
  </si>
  <si>
    <t>Foscarini white</t>
  </si>
  <si>
    <t>Foscarini amber</t>
  </si>
  <si>
    <t>Foscarini orange</t>
  </si>
  <si>
    <t>Polished Amber</t>
  </si>
  <si>
    <t>Foscarini polished amber</t>
  </si>
  <si>
    <t>Polished Grey</t>
  </si>
  <si>
    <t>Foscarini polished grey</t>
  </si>
  <si>
    <t>Foscarini gray</t>
  </si>
  <si>
    <t>Foscarini green</t>
  </si>
  <si>
    <t xml:space="preserve">Brown </t>
  </si>
  <si>
    <t>Foscarini brown</t>
  </si>
  <si>
    <t>Foscarini gold</t>
  </si>
  <si>
    <t>Foscarini peach/yellow</t>
  </si>
  <si>
    <t>Foscarini yellow/peach</t>
  </si>
  <si>
    <t>Foscarini frosted</t>
  </si>
  <si>
    <t>Lemon</t>
  </si>
  <si>
    <t>Foscarini lemon</t>
  </si>
  <si>
    <t>Freedom of expression white</t>
  </si>
  <si>
    <t>General Electric white</t>
  </si>
  <si>
    <t>Alt lucial ternative transparent</t>
  </si>
  <si>
    <t>Alt lucial ternative red/glass</t>
  </si>
  <si>
    <t>Alt lucialternative Red</t>
  </si>
  <si>
    <t>Aureliano Toso green</t>
  </si>
  <si>
    <t>Aureliano Toso clear</t>
  </si>
  <si>
    <t>Aureliano Toso blue/clear</t>
  </si>
  <si>
    <t>Aureliano Toso amber</t>
  </si>
  <si>
    <t>Aureliano Toso white</t>
  </si>
  <si>
    <t>Aureliano Toso clear/white</t>
  </si>
  <si>
    <t>Aureliano Toso clear/aluminum</t>
  </si>
  <si>
    <t>Aureliano Toso blue</t>
  </si>
  <si>
    <t>Arturo Alvarez brown/beige</t>
  </si>
  <si>
    <t>Artemide white</t>
  </si>
  <si>
    <t>Parchment Paper</t>
  </si>
  <si>
    <t>Artemide parchment paper</t>
  </si>
  <si>
    <t>Artemide aluminum</t>
  </si>
  <si>
    <t>Artemide black</t>
  </si>
  <si>
    <t>Artemide clear</t>
  </si>
  <si>
    <t>Artemide grey</t>
  </si>
  <si>
    <t>Grid Glass</t>
  </si>
  <si>
    <t>Artemide grid glass</t>
  </si>
  <si>
    <t>Artemide opal</t>
  </si>
  <si>
    <t>Artemide titaninum</t>
  </si>
  <si>
    <t>White Genuine Alabaster</t>
  </si>
  <si>
    <t>Basic source white genuine alabaster</t>
  </si>
  <si>
    <t>White Cultured Alabaster</t>
  </si>
  <si>
    <t>Basic source white cultured alabaster</t>
  </si>
  <si>
    <t>Swirled Faux Alabaster</t>
  </si>
  <si>
    <t>Basic source white swirled faux alabaster</t>
  </si>
  <si>
    <t>Basic source ivory</t>
  </si>
  <si>
    <t>Amber/White</t>
  </si>
  <si>
    <t>Basic source amber/white</t>
  </si>
  <si>
    <t>AXO light stone</t>
  </si>
  <si>
    <t>AXO Light white</t>
  </si>
  <si>
    <t>AXO Light tobacco</t>
  </si>
  <si>
    <t>AXO Light red</t>
  </si>
  <si>
    <t>AXO Light wood/clear</t>
  </si>
  <si>
    <t>AXO Light wenge/white</t>
  </si>
  <si>
    <t>AXO Light black</t>
  </si>
  <si>
    <t>AXO Light crystal</t>
  </si>
  <si>
    <t>AXO Light clear</t>
  </si>
  <si>
    <t>AXO Light ivory</t>
  </si>
  <si>
    <t>AXO Light white/chrome</t>
  </si>
  <si>
    <t>Auroralight black</t>
  </si>
  <si>
    <t>Auroralight copper</t>
  </si>
  <si>
    <t>Auroralight brass</t>
  </si>
  <si>
    <t>Auroralight bronze</t>
  </si>
  <si>
    <t>Auroralight clear</t>
  </si>
  <si>
    <t>Auroralight steel</t>
  </si>
  <si>
    <t>Auroralight frost</t>
  </si>
  <si>
    <t>AV mazzega amber/white</t>
  </si>
  <si>
    <t>AV mazzega white/amethyst</t>
  </si>
  <si>
    <t>AV mazzega amethyst</t>
  </si>
  <si>
    <t>AV mazzega clear/satin white</t>
  </si>
  <si>
    <t>AV mazzega white/blue</t>
  </si>
  <si>
    <t>AV mazzega white</t>
  </si>
  <si>
    <t>American Fluorescent white</t>
  </si>
  <si>
    <t>American Fluorescent opal</t>
  </si>
  <si>
    <t>Linen</t>
  </si>
  <si>
    <t>American Fluorescent linen</t>
  </si>
  <si>
    <t>White Linen</t>
  </si>
  <si>
    <t>American Fluorescent white linen</t>
  </si>
  <si>
    <t>American Fluorescent frost</t>
  </si>
  <si>
    <t>Arroyo Craftsman almond</t>
  </si>
  <si>
    <t>Arroyo Craftsman white</t>
  </si>
  <si>
    <t>Clear Seeded</t>
  </si>
  <si>
    <t>Arroyo Craftsman clear seeded</t>
  </si>
  <si>
    <t>Arroyo Craftsman frost</t>
  </si>
  <si>
    <t>Arroyo Craftsman beige</t>
  </si>
  <si>
    <t>Astro Lighting white</t>
  </si>
  <si>
    <t>Astro lighting black</t>
  </si>
  <si>
    <t>Astro lighting clear</t>
  </si>
  <si>
    <t>Bartco lighting white</t>
  </si>
  <si>
    <t>Baselite corp. frost</t>
  </si>
  <si>
    <t>Basis GMBH white</t>
  </si>
  <si>
    <t>BEGA clear</t>
  </si>
  <si>
    <t>BEGA white</t>
  </si>
  <si>
    <t>Besa amber</t>
  </si>
  <si>
    <t>Besa amethyst</t>
  </si>
  <si>
    <t>Aurora</t>
  </si>
  <si>
    <t>Besa aurora</t>
  </si>
  <si>
    <t>Besa blue</t>
  </si>
  <si>
    <t>Besa brown</t>
  </si>
  <si>
    <t>Besa clear</t>
  </si>
  <si>
    <t>Besa clear/white</t>
  </si>
  <si>
    <t>Besa dichroic</t>
  </si>
  <si>
    <t>Besa frost</t>
  </si>
  <si>
    <t>Besa glass</t>
  </si>
  <si>
    <t>Besa Green</t>
  </si>
  <si>
    <t>Besa Grey</t>
  </si>
  <si>
    <t>Besa Ivory</t>
  </si>
  <si>
    <t>Marble</t>
  </si>
  <si>
    <t>Besa Marble</t>
  </si>
  <si>
    <t>Besa Red</t>
  </si>
  <si>
    <t>Besa Topaz</t>
  </si>
  <si>
    <t>Besa Turquoise</t>
  </si>
  <si>
    <t>Besa White</t>
  </si>
  <si>
    <t>Besa White/clear</t>
  </si>
  <si>
    <t>White/Gold</t>
  </si>
  <si>
    <t>Besa White/gold</t>
  </si>
  <si>
    <t>Besa Yellow</t>
  </si>
  <si>
    <t>Brand Van Egmond black</t>
  </si>
  <si>
    <t>Brand Van Egmond crystal</t>
  </si>
  <si>
    <t>Brand Van Egmond white</t>
  </si>
  <si>
    <t>Bulbrite clear</t>
  </si>
  <si>
    <t>Bulbrite frost</t>
  </si>
  <si>
    <t>Soft White</t>
  </si>
  <si>
    <t>Bulbrite soft white</t>
  </si>
  <si>
    <t>Bulbrite white</t>
  </si>
  <si>
    <t>Casablanca Fan platinum/maple</t>
  </si>
  <si>
    <t>Casablanca Fan black</t>
  </si>
  <si>
    <t>Catellani gold</t>
  </si>
  <si>
    <t>Catellani iron</t>
  </si>
  <si>
    <t>Catellani silver</t>
  </si>
  <si>
    <t>City lights aqua</t>
  </si>
  <si>
    <t>Aqua Violet</t>
  </si>
  <si>
    <t>City lights aqua violet</t>
  </si>
  <si>
    <t>Bordeaux</t>
  </si>
  <si>
    <t>City lights bordeaux</t>
  </si>
  <si>
    <t>City lights clear</t>
  </si>
  <si>
    <t>City lights crystal</t>
  </si>
  <si>
    <t>Diamond</t>
  </si>
  <si>
    <t>City lights diamond</t>
  </si>
  <si>
    <t>Emerald Green</t>
  </si>
  <si>
    <t>City lights emerald green</t>
  </si>
  <si>
    <t>Exotic Aqua</t>
  </si>
  <si>
    <t>City lights exotic aqua</t>
  </si>
  <si>
    <t>Exotic Lilac</t>
  </si>
  <si>
    <t>City lights exotic lilac</t>
  </si>
  <si>
    <t>Exotic Ruby</t>
  </si>
  <si>
    <t>City lights exotic ruby</t>
  </si>
  <si>
    <t>Exotic Sapphire</t>
  </si>
  <si>
    <t>City lights exotic sapphie</t>
  </si>
  <si>
    <t>Exotic Topaz</t>
  </si>
  <si>
    <t>City lights exotic topaz</t>
  </si>
  <si>
    <t>Exotic Violet</t>
  </si>
  <si>
    <t>City lights exotic violet</t>
  </si>
  <si>
    <t>Fire Opal</t>
  </si>
  <si>
    <t>City lights fire opal</t>
  </si>
  <si>
    <t>Golden</t>
  </si>
  <si>
    <t>City lights golden</t>
  </si>
  <si>
    <t>Harvest Gold</t>
  </si>
  <si>
    <t>City lights harvest gold</t>
  </si>
  <si>
    <t>Lilac Rose</t>
  </si>
  <si>
    <t>City lights lilac rose</t>
  </si>
  <si>
    <t>Malachite</t>
  </si>
  <si>
    <t>City lights malachite</t>
  </si>
  <si>
    <t>Marble Taupe</t>
  </si>
  <si>
    <t>City lights marble taupe</t>
  </si>
  <si>
    <t>Misty Pink</t>
  </si>
  <si>
    <t>City lights misty pink</t>
  </si>
  <si>
    <t>Rosy Taupe</t>
  </si>
  <si>
    <t>City lights rosy taupe</t>
  </si>
  <si>
    <t>Ruby Steel</t>
  </si>
  <si>
    <t>City lights ruby steel</t>
  </si>
  <si>
    <t>Sapphire</t>
  </si>
  <si>
    <t>City lights sapphire</t>
  </si>
  <si>
    <t>Sapphire Steel</t>
  </si>
  <si>
    <t>City lights sapphire steel</t>
  </si>
  <si>
    <t>Seafoam</t>
  </si>
  <si>
    <t>City lights seafoam</t>
  </si>
  <si>
    <t>Spectra Clear</t>
  </si>
  <si>
    <t>City lights spectra clear</t>
  </si>
  <si>
    <t>Steely Taupe</t>
  </si>
  <si>
    <t>City lights steely taupe</t>
  </si>
  <si>
    <t>City lights taupe</t>
  </si>
  <si>
    <t>City lights topaz</t>
  </si>
  <si>
    <t>City lights violet</t>
  </si>
  <si>
    <t>Violet Fuschia</t>
  </si>
  <si>
    <t>City lights violet fuschia</t>
  </si>
  <si>
    <t>Color Kinetics frost</t>
  </si>
  <si>
    <t>Color Kinetics frost/RGB</t>
  </si>
  <si>
    <t>RGB</t>
  </si>
  <si>
    <t>Color Kinetics rgb</t>
  </si>
  <si>
    <t>Conservation amber</t>
  </si>
  <si>
    <t>Conservation white</t>
  </si>
  <si>
    <t>Conservation clear</t>
  </si>
  <si>
    <t>Contrast lighting brushed aluminum</t>
  </si>
  <si>
    <t>Anodized Rubis</t>
  </si>
  <si>
    <t>Contrast lighting Anodized rubis</t>
  </si>
  <si>
    <t>Anodized Cobalt Blue</t>
  </si>
  <si>
    <t>Contrast lighting Anodized cobalt blue</t>
  </si>
  <si>
    <t>Anodized Inca Gold</t>
  </si>
  <si>
    <t>Contrast lighting Anodized inca gold</t>
  </si>
  <si>
    <t xml:space="preserve">Clear </t>
  </si>
  <si>
    <t>Contrast lighting clear</t>
  </si>
  <si>
    <t>Cooper lighting white</t>
  </si>
  <si>
    <t>Cooper lighting aluminum</t>
  </si>
  <si>
    <t>Cooper lighting antique copper</t>
  </si>
  <si>
    <t>Cooper lighting black</t>
  </si>
  <si>
    <t>Black Baffle</t>
  </si>
  <si>
    <t>Cooper lighting black baffle</t>
  </si>
  <si>
    <t>Black Specular Alzak</t>
  </si>
  <si>
    <t>Cooper lighting black specular alzak</t>
  </si>
  <si>
    <t>Cooper lighting bronze metallic</t>
  </si>
  <si>
    <t>Cooper lighting clear</t>
  </si>
  <si>
    <t>Cooper lighting clear haze</t>
  </si>
  <si>
    <t>Cooper lighting copper metallic</t>
  </si>
  <si>
    <t>Cooper lighting gloss white</t>
  </si>
  <si>
    <t>Cooper lighting gold</t>
  </si>
  <si>
    <t>Cooper lighting gold metallic</t>
  </si>
  <si>
    <t>Cooper lighting haze</t>
  </si>
  <si>
    <t>Cooper lighting natural</t>
  </si>
  <si>
    <t>Cooper Lighting polished</t>
  </si>
  <si>
    <t>Cooper lighting polished aluminum</t>
  </si>
  <si>
    <t>Cooper lighting raw aluminum</t>
  </si>
  <si>
    <t>Cooper lighting satin</t>
  </si>
  <si>
    <t>Cooper lighting satin aluminum</t>
  </si>
  <si>
    <t>Cooper lighting silver</t>
  </si>
  <si>
    <t>Warm Haze</t>
  </si>
  <si>
    <t>Cooper lighting warm haze</t>
  </si>
  <si>
    <t>White Baffle</t>
  </si>
  <si>
    <t>Cooper lighing white baffle</t>
  </si>
  <si>
    <t>Cooper lighting yellow</t>
  </si>
  <si>
    <t>Yellow Warm Haze</t>
  </si>
  <si>
    <t>Cooper lighting yellow warm haze</t>
  </si>
  <si>
    <t>Ecru</t>
  </si>
  <si>
    <t>Copyright la luce ecru</t>
  </si>
  <si>
    <t>Copyright la luce amber</t>
  </si>
  <si>
    <t>Copyright la luce blue</t>
  </si>
  <si>
    <t>Copyright la luce green</t>
  </si>
  <si>
    <t>Copyright la luce sandblasted</t>
  </si>
  <si>
    <t>Copyright la luce white</t>
  </si>
  <si>
    <t>CSL blue</t>
  </si>
  <si>
    <t>CSL frost</t>
  </si>
  <si>
    <t>CSL frosted glass</t>
  </si>
  <si>
    <t>CSL glass</t>
  </si>
  <si>
    <t>CSL satin aluminum</t>
  </si>
  <si>
    <t>CX design amber</t>
  </si>
  <si>
    <t>CX design beige</t>
  </si>
  <si>
    <t>CX design blue</t>
  </si>
  <si>
    <t>CX design green</t>
  </si>
  <si>
    <t>CX design ice/color</t>
  </si>
  <si>
    <t>CX desgin lemon</t>
  </si>
  <si>
    <t>CX design orange</t>
  </si>
  <si>
    <t>David Imperio black</t>
  </si>
  <si>
    <t>David imperio bronze</t>
  </si>
  <si>
    <t>Decor walther frosted</t>
  </si>
  <si>
    <t>Decor walther opal</t>
  </si>
  <si>
    <t>Opal White</t>
  </si>
  <si>
    <t>Decor walther opal white</t>
  </si>
  <si>
    <t>Satin White</t>
  </si>
  <si>
    <t>Decor walther satin white</t>
  </si>
  <si>
    <t>Decor walther white</t>
  </si>
  <si>
    <t>Diart black</t>
  </si>
  <si>
    <t>Diart chrome</t>
  </si>
  <si>
    <t>Coffee</t>
  </si>
  <si>
    <t>Diart coffee</t>
  </si>
  <si>
    <t>Coffee Brown</t>
  </si>
  <si>
    <t>Diart coffee brown</t>
  </si>
  <si>
    <t>Diart gold</t>
  </si>
  <si>
    <t>Diart natural</t>
  </si>
  <si>
    <t>Opal Black</t>
  </si>
  <si>
    <t>Diart opal black</t>
  </si>
  <si>
    <t>Opal Red</t>
  </si>
  <si>
    <t>Diart opal red</t>
  </si>
  <si>
    <t>Diart opal white</t>
  </si>
  <si>
    <t>Diart red</t>
  </si>
  <si>
    <t>Diart white</t>
  </si>
  <si>
    <t>Diluce black</t>
  </si>
  <si>
    <t>Diluce clear</t>
  </si>
  <si>
    <t>Diluce clear/black</t>
  </si>
  <si>
    <t>Diluce clear/blue</t>
  </si>
  <si>
    <t>Diluce crystal</t>
  </si>
  <si>
    <t>Diluce ivory</t>
  </si>
  <si>
    <t>Diluce red</t>
  </si>
  <si>
    <t>Diluce white</t>
  </si>
  <si>
    <t>Diluce white/crystal</t>
  </si>
  <si>
    <t>Dreamscape lighting glass</t>
  </si>
  <si>
    <t>Edge lighting frost</t>
  </si>
  <si>
    <t>Edge lighting frosted</t>
  </si>
  <si>
    <t>Edge lighting opal</t>
  </si>
  <si>
    <t>Edge lighting satin nickel</t>
  </si>
  <si>
    <t>Edge lighting white</t>
  </si>
  <si>
    <t>EGOLUCE AMBER</t>
  </si>
  <si>
    <t>EGOLUCE CLEAR</t>
  </si>
  <si>
    <t>EGOLUCE GREY</t>
  </si>
  <si>
    <t>EGOLUCE IVORY</t>
  </si>
  <si>
    <t>EGOLUCE WHITE</t>
  </si>
  <si>
    <t>ELECTRIX SILVER</t>
  </si>
  <si>
    <t>Ecro black</t>
  </si>
  <si>
    <t>Ecro frost</t>
  </si>
  <si>
    <t>Ecro plastic</t>
  </si>
  <si>
    <t>Ecro white</t>
  </si>
  <si>
    <t>Estiluz clear</t>
  </si>
  <si>
    <t>Estiluz frost</t>
  </si>
  <si>
    <t>Estiluz white</t>
  </si>
  <si>
    <t>ET2 amber</t>
  </si>
  <si>
    <t>Amber Crackle</t>
  </si>
  <si>
    <t>ET2 amber crackle</t>
  </si>
  <si>
    <t>Amber Murano</t>
  </si>
  <si>
    <t>ET2 amber murano</t>
  </si>
  <si>
    <t>Amber Ripple</t>
  </si>
  <si>
    <t>ET2 amber ripple</t>
  </si>
  <si>
    <t>ET2 amber/white</t>
  </si>
  <si>
    <t>ET2 black</t>
  </si>
  <si>
    <t>Black Acrylic</t>
  </si>
  <si>
    <t>ET2 black acrylic</t>
  </si>
  <si>
    <t>Black Crystal</t>
  </si>
  <si>
    <t>ET2 black crystal</t>
  </si>
  <si>
    <t>Black Gloss</t>
  </si>
  <si>
    <t>ET2 black gloss</t>
  </si>
  <si>
    <t>Blue Crackle</t>
  </si>
  <si>
    <t>ET2 blue crackle</t>
  </si>
  <si>
    <t>Blue Gloss</t>
  </si>
  <si>
    <t>ET2 blue gloss</t>
  </si>
  <si>
    <t>ET2 blue murano/white</t>
  </si>
  <si>
    <t>Blue/White</t>
  </si>
  <si>
    <t>ET2 blue/white</t>
  </si>
  <si>
    <t>Chocolate Sundae</t>
  </si>
  <si>
    <t>ET2 chocolate sundae</t>
  </si>
  <si>
    <t>ET2 clear</t>
  </si>
  <si>
    <t>ET2 clear/white</t>
  </si>
  <si>
    <t>Clear Crackle</t>
  </si>
  <si>
    <t>ET2 clear crackle</t>
  </si>
  <si>
    <t>Clear Murano</t>
  </si>
  <si>
    <t>ET2 clear murano</t>
  </si>
  <si>
    <t>Clear/Amber</t>
  </si>
  <si>
    <t>ET2 clear/blue</t>
  </si>
  <si>
    <t>ET2 clear/green</t>
  </si>
  <si>
    <t>ET2 clear/violet</t>
  </si>
  <si>
    <t>ET2 FROST/WHITE</t>
  </si>
  <si>
    <t>ET2 GREEN</t>
  </si>
  <si>
    <t>Green Gloss</t>
  </si>
  <si>
    <t>ET2 GREEN GLOSS</t>
  </si>
  <si>
    <t>ET2 GREEN MURANO/WHITE</t>
  </si>
  <si>
    <t>ET2 MATTE BLACK</t>
  </si>
  <si>
    <t>ET2 MATTE WHITE</t>
  </si>
  <si>
    <t>Orange Gloss</t>
  </si>
  <si>
    <t>ET2 ORANGE GLOSS</t>
  </si>
  <si>
    <t>ET2 RED</t>
  </si>
  <si>
    <t>Red Gloss</t>
  </si>
  <si>
    <t>ET2 RED GLOSS</t>
  </si>
  <si>
    <t>ET2 RED/WHITE</t>
  </si>
  <si>
    <t>Rippled White</t>
  </si>
  <si>
    <t>ET2 RIPPLED WHITE</t>
  </si>
  <si>
    <t>ET2 WHITE</t>
  </si>
  <si>
    <t>White/Black</t>
  </si>
  <si>
    <t>ET2 WHITE/BLACK</t>
  </si>
  <si>
    <t>White Crackle</t>
  </si>
  <si>
    <t>ET2 WHITE CRACKLE</t>
  </si>
  <si>
    <t>White Gloss</t>
  </si>
  <si>
    <t>ET2 WHITE GLOSS</t>
  </si>
  <si>
    <t>White Ripple</t>
  </si>
  <si>
    <t>ET2 WHITE RIPPLE</t>
  </si>
  <si>
    <t>ET2 YELLOW MURANO/WHITE</t>
  </si>
  <si>
    <t>ET2 RED MURANO/WHITE</t>
  </si>
  <si>
    <t>Eurofase mahagony</t>
  </si>
  <si>
    <t>Eurofase white</t>
  </si>
  <si>
    <t>EUROPA DESIGN BLACK</t>
  </si>
  <si>
    <t>Black/Black</t>
  </si>
  <si>
    <t>EUROPA DESIGN BLACK/BLACK</t>
  </si>
  <si>
    <t>EUROPA DESIGN CHROME</t>
  </si>
  <si>
    <t>EUROPA DESIGN CLEAR</t>
  </si>
  <si>
    <t>Ponyskin</t>
  </si>
  <si>
    <t>EUROPA DESIGN PONYSKIN</t>
  </si>
  <si>
    <t>EUROPA DESIGN RED/YELLOW/BLACK</t>
  </si>
  <si>
    <t>EUROPA DESIGN WHITE</t>
  </si>
  <si>
    <t>EXPO DESIGN RED</t>
  </si>
  <si>
    <t>EXPO DESIGN WHITE</t>
  </si>
  <si>
    <t>EXPO DESIGN YELLOW/BLACK</t>
  </si>
  <si>
    <t>FLOS AMBER</t>
  </si>
  <si>
    <t>FLOS BLACK</t>
  </si>
  <si>
    <t>FLOS BLUE</t>
  </si>
  <si>
    <t>FLOS BROWN</t>
  </si>
  <si>
    <t>FLOS CLEAR</t>
  </si>
  <si>
    <t>FLOS CREAM</t>
  </si>
  <si>
    <t>Etched</t>
  </si>
  <si>
    <t>FLOS ETCHED</t>
  </si>
  <si>
    <t>FLOS GOLD</t>
  </si>
  <si>
    <t>FLOS GREEN</t>
  </si>
  <si>
    <t>FLOS GREY</t>
  </si>
  <si>
    <t>FLOS MATTE BLACK</t>
  </si>
  <si>
    <t>FLOS OPAL</t>
  </si>
  <si>
    <t>FLOS RED</t>
  </si>
  <si>
    <t>FLOS SILVER</t>
  </si>
  <si>
    <t>FLOS WHITE</t>
  </si>
  <si>
    <t>FLOS YELLOW</t>
  </si>
  <si>
    <t>GALLERY CLEAR</t>
  </si>
  <si>
    <t>GALLERY CRYSTAL</t>
  </si>
  <si>
    <t>Bluish</t>
  </si>
  <si>
    <t>GE BLUISH</t>
  </si>
  <si>
    <t>GE CLEAR</t>
  </si>
  <si>
    <t>GE WHITE</t>
  </si>
  <si>
    <t>GE WHITE/BLUE</t>
  </si>
  <si>
    <t>George Kovacs clear</t>
  </si>
  <si>
    <t>George Kovacs clear/white</t>
  </si>
  <si>
    <t>George Kovacs etched opal</t>
  </si>
  <si>
    <t>George Kovacs frost</t>
  </si>
  <si>
    <t>George kovacs mulitcolor</t>
  </si>
  <si>
    <t>George Kovacs opal</t>
  </si>
  <si>
    <t>Oyster</t>
  </si>
  <si>
    <t>George Kovacs oyster</t>
  </si>
  <si>
    <t>George Kovacs stainless steel</t>
  </si>
  <si>
    <t>George Kovacs white</t>
  </si>
  <si>
    <t>Ghidini clear</t>
  </si>
  <si>
    <t>Ghidini frost</t>
  </si>
  <si>
    <t>Ghidini opal</t>
  </si>
  <si>
    <t>Ghidini white</t>
  </si>
  <si>
    <t>Ghidini black</t>
  </si>
  <si>
    <t>Ginger mirror</t>
  </si>
  <si>
    <t>Ginger opal white</t>
  </si>
  <si>
    <t>Ginger white</t>
  </si>
  <si>
    <t>G-LIGHTS WHITE</t>
  </si>
  <si>
    <t>Global lighting clear</t>
  </si>
  <si>
    <t>Global lighting cream</t>
  </si>
  <si>
    <t>Global lighting linen</t>
  </si>
  <si>
    <t>Global lighting off white</t>
  </si>
  <si>
    <t>Parchment</t>
  </si>
  <si>
    <t>Global lighting parchement</t>
  </si>
  <si>
    <t>Pleated Cloth</t>
  </si>
  <si>
    <t>Global lighting pleated cloth</t>
  </si>
  <si>
    <t>Global lighting white</t>
  </si>
  <si>
    <t>Global lighting white/amber</t>
  </si>
  <si>
    <t>Wood</t>
  </si>
  <si>
    <t>Global lighting wood</t>
  </si>
  <si>
    <t>Grok satin nickel</t>
  </si>
  <si>
    <t>Grok white</t>
  </si>
  <si>
    <t>HADCO CLEAR</t>
  </si>
  <si>
    <t>HADCO FROST</t>
  </si>
  <si>
    <t>HADCO WHITE</t>
  </si>
  <si>
    <t>HAFELE CLEAR</t>
  </si>
  <si>
    <t>HAFELE FROST</t>
  </si>
  <si>
    <t>HAMPSTED BLACK/RED</t>
  </si>
  <si>
    <t>Black/White</t>
  </si>
  <si>
    <t>HAMPSTED BLACK/WHITE</t>
  </si>
  <si>
    <t>HAMPSTEAD BROWN</t>
  </si>
  <si>
    <t>HAMPSTEAD CLEAR</t>
  </si>
  <si>
    <t>HAMPSTEAD NATURAL</t>
  </si>
  <si>
    <t>HAMPSTEAD PARCHMENT</t>
  </si>
  <si>
    <t>HAMPSTEAD RED/YELLOW</t>
  </si>
  <si>
    <t>HAMPSTEAD SILVER</t>
  </si>
  <si>
    <t>HAMPSTEAD TOPAZ/RED</t>
  </si>
  <si>
    <t>HAMPSTEAD WHITE</t>
  </si>
  <si>
    <t>Antique Clear</t>
  </si>
  <si>
    <t>HANS DUUS ANTIQUE CLEAR</t>
  </si>
  <si>
    <t>Seedy Glass</t>
  </si>
  <si>
    <t>HANS DUUS SEEDY GLASS</t>
  </si>
  <si>
    <t>HANS DUUS WHITE</t>
  </si>
  <si>
    <t>HARCO GREY</t>
  </si>
  <si>
    <t>HARCO MULTICOLOR</t>
  </si>
  <si>
    <t>HARCO SILVER</t>
  </si>
  <si>
    <t>HARCO WHITE</t>
  </si>
  <si>
    <t>HERSTAL WHITE</t>
  </si>
  <si>
    <t>HEVI LITE ALUMINUM</t>
  </si>
  <si>
    <t>HEVI LITE ANODIZED ALUMINUM</t>
  </si>
  <si>
    <t>HEVI LITE BLACK</t>
  </si>
  <si>
    <t>HEVI LITE BRONZE</t>
  </si>
  <si>
    <t>HEVI LITE NATURAL</t>
  </si>
  <si>
    <t>HEVI LITE SATIN ALUMINUM</t>
  </si>
  <si>
    <t>HEVI LITE WHITE</t>
  </si>
  <si>
    <t>HILITE CLEAR</t>
  </si>
  <si>
    <t>HILITE FROST</t>
  </si>
  <si>
    <t>Ribbed</t>
  </si>
  <si>
    <t>HILITE RIBBED</t>
  </si>
  <si>
    <t>HINKLEY ECRU</t>
  </si>
  <si>
    <t>Alabaster Brown</t>
  </si>
  <si>
    <t>HOLTKOTTER ALABASTER</t>
  </si>
  <si>
    <t>HOLTKOTTER AMBER</t>
  </si>
  <si>
    <t>Brilliant Topaz</t>
  </si>
  <si>
    <t>HOLTKOTTER BRILLIANT TOPAZ</t>
  </si>
  <si>
    <t>Kupfer</t>
  </si>
  <si>
    <t>HOLTKOTTER KUPFER</t>
  </si>
  <si>
    <t>Magma Red</t>
  </si>
  <si>
    <t>HOLTKOTTER MAGMA RED</t>
  </si>
  <si>
    <t>HOLTKOTTER SATIN NICKEL</t>
  </si>
  <si>
    <t>HOLTKOTTER SATIN WHITE</t>
  </si>
  <si>
    <t>Satin White Dome</t>
  </si>
  <si>
    <t>HOLTKOTTER SATIN WH DOME</t>
  </si>
  <si>
    <t>Satin White Regular</t>
  </si>
  <si>
    <t>HOLTKOTTER SATIN WHITE REGULAR</t>
  </si>
  <si>
    <t>Schaum</t>
  </si>
  <si>
    <t>HOLTKOTTER SCHAUM</t>
  </si>
  <si>
    <t>HOLTKOTTER TERRACOTTA</t>
  </si>
  <si>
    <t>Tornado White</t>
  </si>
  <si>
    <t>HOLTKOTTER TORNADO WHITE</t>
  </si>
  <si>
    <t>HOLTKOTTER WHITE</t>
  </si>
  <si>
    <t>HUBBARDTON IVORY</t>
  </si>
  <si>
    <t>HUBBARDTON OPAL</t>
  </si>
  <si>
    <t>HUBBARDTON WHITE</t>
  </si>
  <si>
    <t>HUDSON WHITE</t>
  </si>
  <si>
    <t>HUNZA CLEAR</t>
  </si>
  <si>
    <t>HUNZA COPPER</t>
  </si>
  <si>
    <t>ILLUMINATING EXPERIENCES CLEAR</t>
  </si>
  <si>
    <t>ILLUMINATING EXPERIENCES CREAM</t>
  </si>
  <si>
    <t>Etruscan</t>
  </si>
  <si>
    <t>ILLUMINATING EXPERIENCES ETRUSCAN</t>
  </si>
  <si>
    <t>ILLUMINATING EXPERIENCES FROST</t>
  </si>
  <si>
    <t>Hay</t>
  </si>
  <si>
    <t>ILLUMINATING EXPERIENCES HAY</t>
  </si>
  <si>
    <t>ILLUMINATING EXPERIENCES IVORY</t>
  </si>
  <si>
    <t>ILLUMINATING EXPERIENCES OPAL</t>
  </si>
  <si>
    <t>Orange Linen</t>
  </si>
  <si>
    <t>ILLUMINATING EXPERIENCES ORANGE LINEN</t>
  </si>
  <si>
    <t>Rose</t>
  </si>
  <si>
    <t>ILLUMINATING EXPERIENCES ROSE</t>
  </si>
  <si>
    <t>ILLUMINATING EXPERIENCES SATIN WHITE</t>
  </si>
  <si>
    <t>ILLUMINATING EXPERIENCES WHITE</t>
  </si>
  <si>
    <t>INSIDE MENU AMBER</t>
  </si>
  <si>
    <t>INSIDE MENU BLACK</t>
  </si>
  <si>
    <t>INSIDE MENU CREAM</t>
  </si>
  <si>
    <t>INSIDE MENU WHITE</t>
  </si>
  <si>
    <t>ITRE USA CLEAR</t>
  </si>
  <si>
    <t>ITRE AMBER</t>
  </si>
  <si>
    <t>ITRE BLACK</t>
  </si>
  <si>
    <t>ITRE BLUE</t>
  </si>
  <si>
    <t>ITRE BROWN</t>
  </si>
  <si>
    <t>ITRE CHROME</t>
  </si>
  <si>
    <t>ITRE CLEAR</t>
  </si>
  <si>
    <t>Clear Satin</t>
  </si>
  <si>
    <t>ITRE CLEAR SATIN</t>
  </si>
  <si>
    <t>ITRE FROST</t>
  </si>
  <si>
    <t>ITRE GREEN</t>
  </si>
  <si>
    <t>ITRE MIRROR</t>
  </si>
  <si>
    <t>ITRE MULTICOLOR</t>
  </si>
  <si>
    <t>ITRE ORANGE</t>
  </si>
  <si>
    <t>ITRE PINK</t>
  </si>
  <si>
    <t>ITRE RED</t>
  </si>
  <si>
    <t>Satin Glass</t>
  </si>
  <si>
    <t>ITRE SATIN GLASS</t>
  </si>
  <si>
    <t>ITRE SILVER</t>
  </si>
  <si>
    <t>ITRE TRANSPARENT</t>
  </si>
  <si>
    <t>ITRE TURQUOISE</t>
  </si>
  <si>
    <t>ITRE WHITE</t>
  </si>
  <si>
    <t>ITRE WHITE/MURRINE</t>
  </si>
  <si>
    <t>ITRE YELLOW</t>
  </si>
  <si>
    <t>JEREMYCOLE WHITE</t>
  </si>
  <si>
    <t>JUNO LIGHTING CYAN</t>
  </si>
  <si>
    <t>JUNO LIGHTING COBALT</t>
  </si>
  <si>
    <t>JUNO LIGHTING COPPER</t>
  </si>
  <si>
    <t>JUNO LIGHTING GOLD METALLIC</t>
  </si>
  <si>
    <t>JUNO LIGHTING IVORY</t>
  </si>
  <si>
    <t>JUNO LIGHTING METAL</t>
  </si>
  <si>
    <t>JUNO LIGHTING ORANGE</t>
  </si>
  <si>
    <t>JUNO LIGHTING PEACH</t>
  </si>
  <si>
    <t>JUNO LIGHTING SILVER</t>
  </si>
  <si>
    <t>JUNO LIGHTING SILVER METALLIC</t>
  </si>
  <si>
    <t>JUNO LIGHTING YELLOW</t>
  </si>
  <si>
    <t>Magenta</t>
  </si>
  <si>
    <t>JUNO LIGHTING MAGENTA</t>
  </si>
  <si>
    <t>JUSTICE ALABASTER</t>
  </si>
  <si>
    <t>JUSTICE AMBER</t>
  </si>
  <si>
    <t>JUSTICE BISQUE</t>
  </si>
  <si>
    <t>JUSTICE BLACK</t>
  </si>
  <si>
    <t>JUSTICE BLUE</t>
  </si>
  <si>
    <t>JUSTICE PORCELAIN</t>
  </si>
  <si>
    <t>JUSTICE WHITE</t>
  </si>
  <si>
    <t>KARTELL BLACK</t>
  </si>
  <si>
    <t>Black/Gold</t>
  </si>
  <si>
    <t>KARTELL BLACK/GOLD</t>
  </si>
  <si>
    <t>KARTELL CHROME</t>
  </si>
  <si>
    <t>KARTELL CLEAR</t>
  </si>
  <si>
    <t>KARTELL WHITE/GOLD</t>
  </si>
  <si>
    <t>KOCHLOWY BLACK</t>
  </si>
  <si>
    <t>KOCHLOWY COBALT</t>
  </si>
  <si>
    <t>KOCHLOWY SILVER</t>
  </si>
  <si>
    <t>KOCHLOWY WHITE</t>
  </si>
  <si>
    <t>KUNDALINI WHITE</t>
  </si>
  <si>
    <t>LBL AMBER/RED</t>
  </si>
  <si>
    <t>Antique</t>
  </si>
  <si>
    <t>LBL ANTIQUE</t>
  </si>
  <si>
    <t>LBL APRICOT</t>
  </si>
  <si>
    <t>LBL BLACK</t>
  </si>
  <si>
    <t>Blue-Green</t>
  </si>
  <si>
    <t>LBL BLUE-GREEN</t>
  </si>
  <si>
    <t>LBL BORDEAUX</t>
  </si>
  <si>
    <t>LBL BRONZE</t>
  </si>
  <si>
    <t>LBL BROWN</t>
  </si>
  <si>
    <t>LBL CHROME</t>
  </si>
  <si>
    <t>LBL CLEAR</t>
  </si>
  <si>
    <t>LBL CRYSTAL/WHITE</t>
  </si>
  <si>
    <t>Dark Amber</t>
  </si>
  <si>
    <t>LBL DARK AMBER</t>
  </si>
  <si>
    <t>LBL FROST</t>
  </si>
  <si>
    <t>Frosted Amber</t>
  </si>
  <si>
    <t>LBL FROSTED AMBER</t>
  </si>
  <si>
    <t>LBL GLASS</t>
  </si>
  <si>
    <t>LBL GREEN</t>
  </si>
  <si>
    <t>Lavender</t>
  </si>
  <si>
    <t>LBL LAVENDER</t>
  </si>
  <si>
    <t>LBL MULTICOLOR</t>
  </si>
  <si>
    <t>Opalina Blue</t>
  </si>
  <si>
    <t>LBL OPALINA BLUE</t>
  </si>
  <si>
    <t>Opalina Clear</t>
  </si>
  <si>
    <t>LBL OPALINA CLEAR</t>
  </si>
  <si>
    <t>LBL PINK</t>
  </si>
  <si>
    <t>Pink Gold</t>
  </si>
  <si>
    <t>LBL PINK GOLD</t>
  </si>
  <si>
    <t>LBL PRISMATIC</t>
  </si>
  <si>
    <t>LBL PURPLE</t>
  </si>
  <si>
    <t>LBL RED</t>
  </si>
  <si>
    <t>LBL ROSE</t>
  </si>
  <si>
    <t>Ruggine</t>
  </si>
  <si>
    <t>LBL RUGGINE</t>
  </si>
  <si>
    <t>LBL SAND</t>
  </si>
  <si>
    <t>LBL SATIN NICKEL</t>
  </si>
  <si>
    <t>LBL SILVER</t>
  </si>
  <si>
    <t>Terra Grey</t>
  </si>
  <si>
    <t>LBL TERRA GREY</t>
  </si>
  <si>
    <t>Wenge Brown</t>
  </si>
  <si>
    <t>LBL WENGE BROWN</t>
  </si>
  <si>
    <t>LBL WHITE</t>
  </si>
  <si>
    <t>LBL WHITE/AMBER</t>
  </si>
  <si>
    <t>LBL WHITE/BLUE</t>
  </si>
  <si>
    <t>LBL WHITE/BRASS</t>
  </si>
  <si>
    <t>LBL WHITE/PURPLE</t>
  </si>
  <si>
    <t>LBL WHITE/RED</t>
  </si>
  <si>
    <t>LBL YELLOW/RED</t>
  </si>
  <si>
    <t>LEDS GROK ALABASTER</t>
  </si>
  <si>
    <t>Alabaster White</t>
  </si>
  <si>
    <t>LEDS GROK ALABASTER WHITE</t>
  </si>
  <si>
    <t>LEDS GROK CLEAR</t>
  </si>
  <si>
    <t>LEDS GROK CLEAR/METALLIC</t>
  </si>
  <si>
    <t>LEDS GROK GREY</t>
  </si>
  <si>
    <t>LEDS GROK IVORY</t>
  </si>
  <si>
    <t>Metallic</t>
  </si>
  <si>
    <t>LEDS GROK METALLIC</t>
  </si>
  <si>
    <t>LEDS GROK OPAL</t>
  </si>
  <si>
    <t>LEDS GROK WHITE</t>
  </si>
  <si>
    <t>LEUCOS AMBER</t>
  </si>
  <si>
    <t>Amber Str</t>
  </si>
  <si>
    <t>LEUCOS AMBER STR</t>
  </si>
  <si>
    <t>Amber Striped</t>
  </si>
  <si>
    <t>LEUCOS AMBER STRIPED</t>
  </si>
  <si>
    <t>LEUCOS BLUE</t>
  </si>
  <si>
    <t>LEUCOS CLEAR</t>
  </si>
  <si>
    <t>Clear Crystal</t>
  </si>
  <si>
    <t>LEUCOS CLEAR CRYSTAL</t>
  </si>
  <si>
    <t>LEUCOS COBALT</t>
  </si>
  <si>
    <t>LEUCOS CRYSTAL</t>
  </si>
  <si>
    <t>Crystal / Frosted Satin White</t>
  </si>
  <si>
    <t>LEUCOS CRYSTAL/FROSTED</t>
  </si>
  <si>
    <t>Glazed Black</t>
  </si>
  <si>
    <t>LEUCOS GLAZED BLACK</t>
  </si>
  <si>
    <t>Glazed White</t>
  </si>
  <si>
    <t>LEUCOS GLAZED WHITE</t>
  </si>
  <si>
    <t>LEUCOS GLOSS BLACK</t>
  </si>
  <si>
    <t>LEUCOS GLOSS WHITE</t>
  </si>
  <si>
    <t>LEUCOS GOLD</t>
  </si>
  <si>
    <t>LEUCOS GREEN</t>
  </si>
  <si>
    <t>Multistriped</t>
  </si>
  <si>
    <t>LEUCOS MULTISTRIPED</t>
  </si>
  <si>
    <t>LEUCOS OPAL</t>
  </si>
  <si>
    <t>LEUCOS RED</t>
  </si>
  <si>
    <t>Satin Amber</t>
  </si>
  <si>
    <t>LEUCOS SAT AMBER</t>
  </si>
  <si>
    <t>LEUCOS SAT WHITE</t>
  </si>
  <si>
    <t>LEUCOS SATIN WHITE/CLEAR CRYSTAL</t>
  </si>
  <si>
    <t>LEUCOS WHITE</t>
  </si>
  <si>
    <t>White Murrine</t>
  </si>
  <si>
    <t>LEUCOS  WHITE MURRINE</t>
  </si>
  <si>
    <t>White Stripe</t>
  </si>
  <si>
    <t>LEUCOS WHITE STRIPE</t>
  </si>
  <si>
    <t>White Striped</t>
  </si>
  <si>
    <t>LEUCOS WHITE STRIPED</t>
  </si>
  <si>
    <t>LEUCOS WHITE/CLEAR</t>
  </si>
  <si>
    <t>LEUCOS WHITE/CLEAR CRYSTAL</t>
  </si>
  <si>
    <t>LICATEC WHITE</t>
  </si>
  <si>
    <t>LIGHTECH ALUMINUM</t>
  </si>
  <si>
    <t>LIGHTECH BLACK</t>
  </si>
  <si>
    <t>LIGHTOLIER ALUMINUM</t>
  </si>
  <si>
    <t>LIGHTOLIER AMBER</t>
  </si>
  <si>
    <t>LIGHTOLIER BLACK</t>
  </si>
  <si>
    <t>LIGHTOLIER BLACK/CHAMPAGNE BRONZE</t>
  </si>
  <si>
    <t>LIGHTOLIER BLUE</t>
  </si>
  <si>
    <t>LIGHTOLIER BLUE WHITE</t>
  </si>
  <si>
    <t>LIGHTOLIER BRASS</t>
  </si>
  <si>
    <t>Brass Metallic</t>
  </si>
  <si>
    <t>LIGHTOLIER BRASS METALLIC</t>
  </si>
  <si>
    <t>LIGHTOLIER BRONZE METALLIC</t>
  </si>
  <si>
    <t>LIGHTOLIER CHAMPAGNE/BRONZE</t>
  </si>
  <si>
    <t>LIGHTOLIER CHAMPAGNE/BRONZE/POLISHED</t>
  </si>
  <si>
    <t>LIGHTOLIER CHAMPAGNE/BRONZE/WHITE</t>
  </si>
  <si>
    <t>LIGHTOLIER CLEAR</t>
  </si>
  <si>
    <t>LIGHTOLIER COMFORT CLEAR DIFFUSE</t>
  </si>
  <si>
    <t>LIGHTOLIER COMFORT CLEAR DIFFUSE/POLISHED</t>
  </si>
  <si>
    <t>LIGHTOLIER COMFORT CLEAR DIFFUSE/WHITE</t>
  </si>
  <si>
    <t>LIGHTOLIER GOLD METALLIC</t>
  </si>
  <si>
    <t>LIGHTOLIER GREEN</t>
  </si>
  <si>
    <t>LIGHTOLIER GREY</t>
  </si>
  <si>
    <t>LIGHTOLIER MATTE WHITE</t>
  </si>
  <si>
    <t>LIGHTOLIER METALLIC</t>
  </si>
  <si>
    <t>LIGHTOLIER NICKEL/CHROME</t>
  </si>
  <si>
    <t>LIGHTOLIER PURPLE</t>
  </si>
  <si>
    <t>LIGHTOLIER SILVER</t>
  </si>
  <si>
    <t>LIGHTOLIER SILVER METALLIC</t>
  </si>
  <si>
    <t>Smoke</t>
  </si>
  <si>
    <t>LIGHTOLIER SMOKE</t>
  </si>
  <si>
    <t>LIGHTOLIER SPECULAR BLACK/POLISHED</t>
  </si>
  <si>
    <t>LIGHTOLIER SPECULAR BLACK/WHITE</t>
  </si>
  <si>
    <t>LIGHTOLIER SPECULA CLEAR/POLISHED</t>
  </si>
  <si>
    <t>LIGHTOLIER CLEAR/POLISHED</t>
  </si>
  <si>
    <t>LIGHTOLIER SPECULAR CLEAR ALZAK</t>
  </si>
  <si>
    <t>LIGHTOLIER SPECULAR GOLD/POLISHED</t>
  </si>
  <si>
    <t>LIGHTOLIER SPECULAR GOLD/WHITE</t>
  </si>
  <si>
    <t>LIGHTOLIER WHITE</t>
  </si>
  <si>
    <t>LIGHTOLIER WHITE/WHITE</t>
  </si>
  <si>
    <t>Wine</t>
  </si>
  <si>
    <t>LIGHTOLIER WINE</t>
  </si>
  <si>
    <t>LIGHTOLOGY AMBER</t>
  </si>
  <si>
    <t>LIGHTOLOGY BLUE</t>
  </si>
  <si>
    <t>LIGHTOLOGY COBALT</t>
  </si>
  <si>
    <t>LIGHTOLOGY FROST</t>
  </si>
  <si>
    <t>LIGHTOLOGY FROSTED</t>
  </si>
  <si>
    <t>LIGHTOLOGY RED</t>
  </si>
  <si>
    <t>LIGHTOLOGY WHITE</t>
  </si>
  <si>
    <t>LIGHTOLOGY WHITE/GOLD</t>
  </si>
  <si>
    <t>White/Silver</t>
  </si>
  <si>
    <t>LIGHTOLOGY WHITE/SILVER AMBER</t>
  </si>
  <si>
    <t>LIGHTOLOGY YELLOW</t>
  </si>
  <si>
    <t>LINEA CLEAR</t>
  </si>
  <si>
    <t>LINEA CREAM</t>
  </si>
  <si>
    <t>LINEA CRYSTAL</t>
  </si>
  <si>
    <t>LINEA ORANGE</t>
  </si>
  <si>
    <t>LINEA WHITE</t>
  </si>
  <si>
    <t>LITE SOURCE CLEAR</t>
  </si>
  <si>
    <t>LITE SOURCE CREAM/BROWN</t>
  </si>
  <si>
    <t>LITE SOURCE FROST</t>
  </si>
  <si>
    <t>LITE SOURCE OFF WHITE</t>
  </si>
  <si>
    <t xml:space="preserve">LITE SOURCE WHITE </t>
  </si>
  <si>
    <t>LOUIS CLEAR</t>
  </si>
  <si>
    <t>LOUIS OPAL</t>
  </si>
  <si>
    <t>LOUIS WHITE</t>
  </si>
  <si>
    <t>LUCE PLAN ALUMINUM</t>
  </si>
  <si>
    <t>LUCE PLAN BLACK</t>
  </si>
  <si>
    <t>LUCE PLAN BLUE</t>
  </si>
  <si>
    <t>LUCE PLAN GREEN</t>
  </si>
  <si>
    <t>LUCE PLAN MULTICOLOR</t>
  </si>
  <si>
    <t>LUCE PLAN NATURAL</t>
  </si>
  <si>
    <t>LUCE PLAN OPAL</t>
  </si>
  <si>
    <t>LUCE PLAN ORANGE</t>
  </si>
  <si>
    <t>Pearl</t>
  </si>
  <si>
    <t>LUCE PLAN PEARL</t>
  </si>
  <si>
    <t>LUCE PLAN RED</t>
  </si>
  <si>
    <t xml:space="preserve">LUCE PLAN SILVER </t>
  </si>
  <si>
    <t>LUCE PLAN WHITE</t>
  </si>
  <si>
    <t>LUCES MIRROR</t>
  </si>
  <si>
    <t>LUCESO LIGHTING BLACK</t>
  </si>
  <si>
    <t>LUCESO LIGHTNG WHITE</t>
  </si>
  <si>
    <t>LUMEN OPAL WHITE</t>
  </si>
  <si>
    <t>LUMEN SANDBLASTED/CLEAR</t>
  </si>
  <si>
    <t>LUMEN WHITE</t>
  </si>
  <si>
    <t>LUMEN WHITE/BLUE</t>
  </si>
  <si>
    <t>LUMESS BLACK</t>
  </si>
  <si>
    <t>LUMESS CLEAR/WHITE</t>
  </si>
  <si>
    <t>LUMESS RED</t>
  </si>
  <si>
    <t>LUMESS WHITE/ORANGE</t>
  </si>
  <si>
    <t>LUMINA CRYSTAL</t>
  </si>
  <si>
    <t>LUMINA WHITE</t>
  </si>
  <si>
    <t>LUMISOURCE GREEN</t>
  </si>
  <si>
    <t>LUTRON BEIGE</t>
  </si>
  <si>
    <t>LUTRON WHITE</t>
  </si>
  <si>
    <t>LUXO BLUE</t>
  </si>
  <si>
    <t>LUXO CLEAR</t>
  </si>
  <si>
    <t>LUXO OPAL</t>
  </si>
  <si>
    <t>LUXO YELLOW</t>
  </si>
  <si>
    <t>LUXO OPAL WHITE</t>
  </si>
  <si>
    <t>LUXO WHITE</t>
  </si>
  <si>
    <t>White Wave</t>
  </si>
  <si>
    <t>LUZIFER WHITE WAVE</t>
  </si>
  <si>
    <t>LUZIFER CHERRY WOOD</t>
  </si>
  <si>
    <t>LUZIFER RED WOOD</t>
  </si>
  <si>
    <t>LUZIFER WHITE ASH WOOD</t>
  </si>
  <si>
    <t>MARTINI CLEAR</t>
  </si>
  <si>
    <t>MARTINI FROST</t>
  </si>
  <si>
    <t>MATTHEWS GERBAR ALUMINUM</t>
  </si>
  <si>
    <t>MATTHEWS GERBAR MAHOGANY</t>
  </si>
  <si>
    <t>MATTHEWS GERBAR SATIN NICKEL</t>
  </si>
  <si>
    <t>MELISSA BORRELL ETCHED</t>
  </si>
  <si>
    <t>METALSPOT SPA CLEAR</t>
  </si>
  <si>
    <t>Indian Red</t>
  </si>
  <si>
    <t>MGX INDIAN RED</t>
  </si>
  <si>
    <t>MGX WHITE</t>
  </si>
  <si>
    <t>MILAN ILUMINACION CLEAR</t>
  </si>
  <si>
    <t>MILAN ILUMINACION GREY</t>
  </si>
  <si>
    <t>MILAN ILUMINACION OPAL</t>
  </si>
  <si>
    <t>MILAN ILUMINACION SATIN ALUMINUM</t>
  </si>
  <si>
    <t>MILAN ILUMINACION SATIN NICKEL</t>
  </si>
  <si>
    <t>MILAN ILUMINACION WHITE</t>
  </si>
  <si>
    <t>MINDSPRING LIGHTING COMPANY BLACK</t>
  </si>
  <si>
    <t>MINDSPRING LIGHTING COMPANY WHITE</t>
  </si>
  <si>
    <t>MINITAL LUX SRL BRONZE</t>
  </si>
  <si>
    <t>MINITAL LUX SRL GOLD</t>
  </si>
  <si>
    <t>MINITAL LUX SRL RUST</t>
  </si>
  <si>
    <t>MINITAL LUX SRL SATIN GOLD</t>
  </si>
  <si>
    <t>MINITAL LUX SRL SATIN NICKEL</t>
  </si>
  <si>
    <t>MINITAL LUX SRL SILVER</t>
  </si>
  <si>
    <t>MINITAL LUX SRL WHITE</t>
  </si>
  <si>
    <t>MINKA AIRE BRUSHED NICKEL</t>
  </si>
  <si>
    <t>MINKA AIRE BRUSHED CHROME</t>
  </si>
  <si>
    <t>MINKA AIRE FROST</t>
  </si>
  <si>
    <t>MINKA AIRE MAHOGANY</t>
  </si>
  <si>
    <t>MINKA AIRE MULTICOLOR</t>
  </si>
  <si>
    <t>MINKA AIRE OILED RUBBED BRONZE</t>
  </si>
  <si>
    <t>MINKA AIRE SILVER</t>
  </si>
  <si>
    <t>MINKA AIRE TAUPE</t>
  </si>
  <si>
    <t>MINKA AIRE TOPAZ</t>
  </si>
  <si>
    <t>Translucent</t>
  </si>
  <si>
    <t>MINKA AIRE TRANSCULENT</t>
  </si>
  <si>
    <t>MINKA AIRE WHITE</t>
  </si>
  <si>
    <t>MINKA LAVERY AMBER</t>
  </si>
  <si>
    <t>MINKA LAVERY CLEAR</t>
  </si>
  <si>
    <t>Clear Acrylic</t>
  </si>
  <si>
    <t>MINKA LAVERY CLEAR ACRYLIC</t>
  </si>
  <si>
    <t>MINKA LAVERY ETCHED OPAL</t>
  </si>
  <si>
    <t>MINKA LAVERY ETCHED WHITE</t>
  </si>
  <si>
    <t>MINKA LAVERY WHITE</t>
  </si>
  <si>
    <t>MINKA LAVERY WHITE ACRYLIC</t>
  </si>
  <si>
    <t>MODERN FAN ALUMINUM</t>
  </si>
  <si>
    <t>MODISS ILLUMINACION NO REORDER CLEAR</t>
  </si>
  <si>
    <t>MODISS ILLUMINACION NO REORDER CLEAR/WHITE</t>
  </si>
  <si>
    <t>MODISS ILLUMINACION NO REORDER NICKEL</t>
  </si>
  <si>
    <t>MODISS ILLUMINACION NO REORDER ORANGE LINEN</t>
  </si>
  <si>
    <t>MODISS ILLUMINACION NO REORDER WHITE</t>
  </si>
  <si>
    <t>White/Grey</t>
  </si>
  <si>
    <t>MODISS ILLUMINACION NO REORDER WHITE/GREY</t>
  </si>
  <si>
    <t>MOLTO LUCE CLEAR</t>
  </si>
  <si>
    <t>MOLTO LUCE WHITE</t>
  </si>
  <si>
    <t>MOOD LIGHT MULTICOLOR</t>
  </si>
  <si>
    <t>MOOD LIGHT WHITE</t>
  </si>
  <si>
    <t>MOOOI BLACK</t>
  </si>
  <si>
    <t>MOOOI GRAPHITE</t>
  </si>
  <si>
    <t>MOOOI WHITE</t>
  </si>
  <si>
    <t>INOX</t>
  </si>
  <si>
    <t>MOROSINI INOX</t>
  </si>
  <si>
    <t>MOROSINI IVORY</t>
  </si>
  <si>
    <t>MOROSINI SILVER</t>
  </si>
  <si>
    <t>MOROSINI WHITE</t>
  </si>
  <si>
    <t>MOTIV WHITE</t>
  </si>
  <si>
    <t>MURANO DUE BLACK</t>
  </si>
  <si>
    <t>MURANO DUE CRYSTAL</t>
  </si>
  <si>
    <t>MURANO DUE MIRROR/GLASS</t>
  </si>
  <si>
    <t>MURANO DUE WHITE</t>
  </si>
  <si>
    <t>MURANO DUE WHITE/BLACK</t>
  </si>
  <si>
    <t>MURANO DUE WHITE/CLEAR</t>
  </si>
  <si>
    <t>MURANO DUE WHITE/DIAMANTINO</t>
  </si>
  <si>
    <t>White/White</t>
  </si>
  <si>
    <t>MURANO DUE WHITE/WHITE</t>
  </si>
  <si>
    <t>NEIDHARDT AMBER</t>
  </si>
  <si>
    <t>NEIDHARDT BROWN</t>
  </si>
  <si>
    <t>NEIDHARDT FROST</t>
  </si>
  <si>
    <t>NEIDHARDT TOBACCO</t>
  </si>
  <si>
    <t>NEIDHARDT WHITE</t>
  </si>
  <si>
    <t>NEMO ITALIANALUCE AMBER</t>
  </si>
  <si>
    <t>NEMO ITALIANALUCE FROST</t>
  </si>
  <si>
    <t>NEMO ITALIANALUCE SILVER GREY</t>
  </si>
  <si>
    <t>NEMO ITALIANALUCE WHITE</t>
  </si>
  <si>
    <t>NEMO ITALIANALUCE WHITE/AMBER</t>
  </si>
  <si>
    <t>Black-Grey</t>
  </si>
  <si>
    <t>NEROCARBONIO BLACK-GREY</t>
  </si>
  <si>
    <t>NEROCARBONIO CHROME</t>
  </si>
  <si>
    <t>NEROCARBONIO WHITE</t>
  </si>
  <si>
    <t>NESSEN LIGHTING WHITE</t>
  </si>
  <si>
    <t>Chrome/White</t>
  </si>
  <si>
    <t>NUEVO CHROME/WHITE</t>
  </si>
  <si>
    <t>NUEVO WHITE</t>
  </si>
  <si>
    <t>NULUX INC CLEAR</t>
  </si>
  <si>
    <t>NULUX INC WHITE</t>
  </si>
  <si>
    <t>NUTONE FROSTED</t>
  </si>
  <si>
    <t>OGGETTI AMBER</t>
  </si>
  <si>
    <t>Amber Patterns</t>
  </si>
  <si>
    <t>OGGETTI AMBER PATTERNS</t>
  </si>
  <si>
    <t>OGGETTI BLACK</t>
  </si>
  <si>
    <t>OGGETTI BROWN</t>
  </si>
  <si>
    <t>OGGETTI CREAM</t>
  </si>
  <si>
    <t>OGGETTI GOLD</t>
  </si>
  <si>
    <t>OGGETTI GREEN/COBALT</t>
  </si>
  <si>
    <t>OGGETTI ORANGE</t>
  </si>
  <si>
    <t>Red Patterns</t>
  </si>
  <si>
    <t>OGGETTI RED PATTERNS</t>
  </si>
  <si>
    <t>Swirl</t>
  </si>
  <si>
    <t>OGGETTI SWIRL</t>
  </si>
  <si>
    <t>OLUCE SRL BLACK</t>
  </si>
  <si>
    <t>OLUCE SRL WHITE</t>
  </si>
  <si>
    <t>OSI CLEAR</t>
  </si>
  <si>
    <t>OWN LIGHT MIRROR</t>
  </si>
  <si>
    <t>OWN LIGHT WHITE</t>
  </si>
  <si>
    <t>PABLO BLUE</t>
  </si>
  <si>
    <t>PABLO CLEAR</t>
  </si>
  <si>
    <t>PABLO SATIN NICKEL</t>
  </si>
  <si>
    <t>PABLO WHITE</t>
  </si>
  <si>
    <t>PALLUCCOITALIA BEIGE</t>
  </si>
  <si>
    <t>PALLUCCOITALIA COPPER</t>
  </si>
  <si>
    <t>PALLUCCOITALIA SATIN NICKEL</t>
  </si>
  <si>
    <t>PLC LIGHTING AMBER</t>
  </si>
  <si>
    <t>PLC LIGHTING AMBER FRIT</t>
  </si>
  <si>
    <t>PLC LIGHTING BLACK</t>
  </si>
  <si>
    <t>PLC LIGHTING BLUE</t>
  </si>
  <si>
    <t>PLC LIGHTING CLEAR</t>
  </si>
  <si>
    <t>PLC LIGHTING CLEAR/FROST</t>
  </si>
  <si>
    <t>PLC LIGHTING CREAM</t>
  </si>
  <si>
    <t>PLC LIGHTING FROST</t>
  </si>
  <si>
    <t>PLC LIGHTING RED</t>
  </si>
  <si>
    <t>PLC LIGHTING WHITE</t>
  </si>
  <si>
    <t>PRANDINA USA BLACK CRYSTAL</t>
  </si>
  <si>
    <t>PRANDINA USA BLUE</t>
  </si>
  <si>
    <t>PRANDINA USA CLEAR</t>
  </si>
  <si>
    <t>PRANDINA USA CRYSTAL</t>
  </si>
  <si>
    <t>PRANDINA USA MIRROR/WHITE</t>
  </si>
  <si>
    <t>PRANDINA USA OPAL</t>
  </si>
  <si>
    <t>PRANDINA USA WHITE</t>
  </si>
  <si>
    <t>PRISMA MATTE WHITE</t>
  </si>
  <si>
    <t>PRISMA METALLIC GREY</t>
  </si>
  <si>
    <t>PRISMA WHITE</t>
  </si>
  <si>
    <t>PUJOL ILUMINACION WHITE</t>
  </si>
  <si>
    <t>Q-TRAN INC. BLACK</t>
  </si>
  <si>
    <t>Q-TRAN INC. WHITE</t>
  </si>
  <si>
    <t>QUASAR CHAMPAGNE</t>
  </si>
  <si>
    <t>Clear/Chrome</t>
  </si>
  <si>
    <t>QUASAR CLEAR/CHROME</t>
  </si>
  <si>
    <t>QUASAR WHITE</t>
  </si>
  <si>
    <t>RADIUS GMBH CREAM</t>
  </si>
  <si>
    <t>RADIUS GMBH FROST</t>
  </si>
  <si>
    <t>RADIUS GMBH WHITE</t>
  </si>
  <si>
    <t>RENOMA LIGHTING AMBER</t>
  </si>
  <si>
    <t>RENOMA LIGHTING CLEAR</t>
  </si>
  <si>
    <t>RENOMA LIGHTING RED</t>
  </si>
  <si>
    <t>RESOLUTE CHARTREUSE</t>
  </si>
  <si>
    <t>RESOLUTE IVORY</t>
  </si>
  <si>
    <t>RESOLUTE WHITE/RED</t>
  </si>
  <si>
    <t>RISE CLEAR</t>
  </si>
  <si>
    <t>ROBERT SONNEMAN OPAL WHITE</t>
  </si>
  <si>
    <t>ROBERT SONNEMAN SATIN NICKEL</t>
  </si>
  <si>
    <t>Sodium Lime</t>
  </si>
  <si>
    <t>ROBERT SONNEMAN SODIUM LIME</t>
  </si>
  <si>
    <t>ROTALIANA BLACK</t>
  </si>
  <si>
    <t>ROTALIANA CHROME</t>
  </si>
  <si>
    <t>Metalized</t>
  </si>
  <si>
    <t>ROTALIANA METALIZED</t>
  </si>
  <si>
    <t>ROTALIANA WHITE</t>
  </si>
  <si>
    <t>ROYAL BOTANIA CLEAR</t>
  </si>
  <si>
    <t>ROYAL BOTANIA WHITE</t>
  </si>
  <si>
    <t>RSA FROST</t>
  </si>
  <si>
    <t>RSA WHITE</t>
  </si>
  <si>
    <t>SAIJA ESSEDORA AMBER</t>
  </si>
  <si>
    <t>SAIJA ESSEDORA BLUE</t>
  </si>
  <si>
    <t>SAIJA ESSEDORA CLEAR/WHITE</t>
  </si>
  <si>
    <t>SAIJA ESSEDORA GREY</t>
  </si>
  <si>
    <t>SAIJA ESSEDORA IVORY</t>
  </si>
  <si>
    <t>SAIJA ESSEDORA WHITE</t>
  </si>
  <si>
    <t>SCANGIFT CLEAR</t>
  </si>
  <si>
    <t>SCANGIFT WHITE</t>
  </si>
  <si>
    <t>SEA GULL LIGHTING PRODUCTS INC WHITE</t>
  </si>
  <si>
    <t>SEA GULL LIGHTING PRODUCTS INC WHITE ACRYLIC</t>
  </si>
  <si>
    <t>SERIEN STEEL</t>
  </si>
  <si>
    <t>SERIEN WHITE</t>
  </si>
  <si>
    <t>SFORZIN ILLUMINAZIONE WHITE</t>
  </si>
  <si>
    <t>SMEDMARKS WHITE</t>
  </si>
  <si>
    <t>SOLZI LUCE GREY</t>
  </si>
  <si>
    <t>SOLZI LUCE WHITE</t>
  </si>
  <si>
    <t>SOLZI LUCE WHITE/CLEAR</t>
  </si>
  <si>
    <t>STOCK Y ESTABLECIMIENTOS SL ALABASTER</t>
  </si>
  <si>
    <t>White Alabaster</t>
  </si>
  <si>
    <t>STOCK Y ESTABLECIMIENTOS SL WHITE ALABASTER</t>
  </si>
  <si>
    <t>Beige Linen</t>
  </si>
  <si>
    <t>Stonegate 328 Beige linen</t>
  </si>
  <si>
    <t>Black Silk Charmeuse</t>
  </si>
  <si>
    <t>Stonegate 690 Black Silk Charmeuse</t>
  </si>
  <si>
    <t>BRICK</t>
  </si>
  <si>
    <t>STONEGATE DESIGNS BRICK</t>
  </si>
  <si>
    <t>STONEGATE DESIGNS BRONZE</t>
  </si>
  <si>
    <t>STONEGATE DESIGNS CAMEL</t>
  </si>
  <si>
    <t>STONEGATE DESIGNS CHAMPAGNE</t>
  </si>
  <si>
    <t>Stonegate 739 Cream</t>
  </si>
  <si>
    <t>STONEGATE DESIGNS EGGSHELL</t>
  </si>
  <si>
    <t>STONEGATE DESIGNS GOLD</t>
  </si>
  <si>
    <t xml:space="preserve">Stonegate 739 Green </t>
  </si>
  <si>
    <t>STONEGATE DESIGNS IVORY</t>
  </si>
  <si>
    <t>STONEGATE DESIGNS MOCHA/IVORY</t>
  </si>
  <si>
    <t>New Penny Silk Dupioni</t>
  </si>
  <si>
    <t>Stonegate New Penny Silk Dupioni</t>
  </si>
  <si>
    <t>STONEGATE DESIGNS RED/SILVER</t>
  </si>
  <si>
    <t>STONEGATE DESIGNS RED/WHITE</t>
  </si>
  <si>
    <t>STONEGATE DESIGNS WINE</t>
  </si>
  <si>
    <t>WINE</t>
  </si>
  <si>
    <t>STONEGATE DESIGNS YELLOW</t>
  </si>
  <si>
    <t>Yellow Starlings</t>
  </si>
  <si>
    <t>STONEGATE DESIGNS YELLOW STARLINGS</t>
  </si>
  <si>
    <t>Zebrawood</t>
  </si>
  <si>
    <t>STONEGATE DESIGNS ZEBRAWOOD</t>
  </si>
  <si>
    <t>Acid Green</t>
  </si>
  <si>
    <t>STUDIO ITALIA DESIGN ACID GREEN</t>
  </si>
  <si>
    <t>STUDIO ITALIA DESIGN AMBER</t>
  </si>
  <si>
    <t>Apple Green</t>
  </si>
  <si>
    <t>STUDIO ITALIA DESIGN APPLE GREEN</t>
  </si>
  <si>
    <t>STUDIO ITALIA DESIGN BLACK</t>
  </si>
  <si>
    <t>STUDIO ITALIA DESIGN BRUSHED ALUMINUM</t>
  </si>
  <si>
    <t>Caramel Brown</t>
  </si>
  <si>
    <t>STUDIO ITALIA DESIGN CARAMEL BROWN</t>
  </si>
  <si>
    <t>STUDIO ITALIA DESIGN CLEAR</t>
  </si>
  <si>
    <t>STUDIO ITALIA DESIGN CLEAR/WHITE</t>
  </si>
  <si>
    <t>Milk White</t>
  </si>
  <si>
    <t>STUDIO ITALIA DESIGN MILK WHITE</t>
  </si>
  <si>
    <t>STUDIO ITALIA DESIGN ORANGE</t>
  </si>
  <si>
    <t>STUDIO ITALIA DESIGN PURPLE</t>
  </si>
  <si>
    <t>STUDIO ITALIA DESIGN RED</t>
  </si>
  <si>
    <t>STUDIO ITALIA DESIGN TRANSPARENT</t>
  </si>
  <si>
    <t>SUCK UK DESIGN MIRROR</t>
  </si>
  <si>
    <t>SWOPPER/VIA BLACK</t>
  </si>
  <si>
    <t>SWOPPER/VIA GREY</t>
  </si>
  <si>
    <t>TECH AMBER/AMBER</t>
  </si>
  <si>
    <t>TECH AMBER/BLUE</t>
  </si>
  <si>
    <t>TECH AMBER/RED</t>
  </si>
  <si>
    <t>TECH AMETHYST</t>
  </si>
  <si>
    <t>TECH ANTIQUE BRONZE</t>
  </si>
  <si>
    <t>TECH AQUA</t>
  </si>
  <si>
    <t>TECH AQUAMARINE</t>
  </si>
  <si>
    <t>TECH BLACK</t>
  </si>
  <si>
    <t>TECH BLACK/RED</t>
  </si>
  <si>
    <t>TECH BLACK/WHITE</t>
  </si>
  <si>
    <t>TECH BLUE</t>
  </si>
  <si>
    <t>TECH BLUE/AMBER</t>
  </si>
  <si>
    <t>TECH BLUE/BLUE</t>
  </si>
  <si>
    <t>TECH BLUE/CLEAR</t>
  </si>
  <si>
    <t>TECH BLUE/RED</t>
  </si>
  <si>
    <t>TECH BLUE-VIOLET</t>
  </si>
  <si>
    <t>TECH BROWN</t>
  </si>
  <si>
    <t>TECH CARAMEL</t>
  </si>
  <si>
    <t>Cardinal Red</t>
  </si>
  <si>
    <t>TECH CARDINAL RED</t>
  </si>
  <si>
    <t>TECH CHROME</t>
  </si>
  <si>
    <t>TECH CLEAR</t>
  </si>
  <si>
    <t>Clear Glass</t>
  </si>
  <si>
    <t>TECH CLEAR GLASS</t>
  </si>
  <si>
    <t>Cloud Amber</t>
  </si>
  <si>
    <t>TECH CLOUD AMBER</t>
  </si>
  <si>
    <t>Cloud Blue</t>
  </si>
  <si>
    <t>TECH CLOUD BLUE</t>
  </si>
  <si>
    <t>TECH COPPER</t>
  </si>
  <si>
    <t>TECH CREAM</t>
  </si>
  <si>
    <t>TECH DARK AMBER</t>
  </si>
  <si>
    <t>TECH FROST/AMBER</t>
  </si>
  <si>
    <t>TECH FROST/BLUE</t>
  </si>
  <si>
    <t>Frost/Clear</t>
  </si>
  <si>
    <t>TECH FROST/CLEAR</t>
  </si>
  <si>
    <t>TECH FROST/MOON</t>
  </si>
  <si>
    <t>TECH FROST/RED</t>
  </si>
  <si>
    <t>TECH GOLD</t>
  </si>
  <si>
    <t>TECH GRAY</t>
  </si>
  <si>
    <t>TECH GREEN AMBER</t>
  </si>
  <si>
    <t>TECH GREEN/BLUE</t>
  </si>
  <si>
    <t>TECH GREEN/CLEAR</t>
  </si>
  <si>
    <t>TECH GREEN/RED</t>
  </si>
  <si>
    <t>TECH GREY</t>
  </si>
  <si>
    <t>TECH LAVENDER</t>
  </si>
  <si>
    <t>TECH LIGHT BLUE</t>
  </si>
  <si>
    <t>TECH METALLIC</t>
  </si>
  <si>
    <t>TECH MIRROR</t>
  </si>
  <si>
    <t>TECH MULTI/AMBER</t>
  </si>
  <si>
    <t>TECH MULTI/BLUE</t>
  </si>
  <si>
    <t>TECH MULTI/CLEAR</t>
  </si>
  <si>
    <t>TECH MULTI/RED</t>
  </si>
  <si>
    <t>TECH ONYX</t>
  </si>
  <si>
    <t>Orange Tex</t>
  </si>
  <si>
    <t>TECH ORANGE TEX</t>
  </si>
  <si>
    <t>Polished Glass</t>
  </si>
  <si>
    <t>TECH POLISHED GLASS</t>
  </si>
  <si>
    <t>Purple Frit</t>
  </si>
  <si>
    <t>TECH PURPLE FRIT</t>
  </si>
  <si>
    <t>TECH RED/AMBER</t>
  </si>
  <si>
    <t>TECH RED/BLUE</t>
  </si>
  <si>
    <t>TECH RED/CLEAR</t>
  </si>
  <si>
    <t>TECH RED/RED</t>
  </si>
  <si>
    <t>TECH ROSE</t>
  </si>
  <si>
    <t>TECH SAT NICKEL/ORANGE</t>
  </si>
  <si>
    <t>TECH SAT NICKEL/WHITE</t>
  </si>
  <si>
    <t>TECH SAT NICKEL</t>
  </si>
  <si>
    <t>Sea Blue</t>
  </si>
  <si>
    <t>TECH SEA BLUE</t>
  </si>
  <si>
    <t>TECH SILVER</t>
  </si>
  <si>
    <t>TECH SMOKE</t>
  </si>
  <si>
    <t>TECH TAHOE PINE AMBER</t>
  </si>
  <si>
    <t>TECH TORTISE</t>
  </si>
  <si>
    <t>TECH TORTISE/AMBER</t>
  </si>
  <si>
    <t>TECH TORTISE/CLEAR</t>
  </si>
  <si>
    <t>TECH TORTISE/RED</t>
  </si>
  <si>
    <t>TECH WHITE/AMBER</t>
  </si>
  <si>
    <t>TECH WHITE/BLUE</t>
  </si>
  <si>
    <t>TECH WHITE/CLEAR</t>
  </si>
  <si>
    <t>TECH WHITE/RED</t>
  </si>
  <si>
    <t>TECH YELLOW</t>
  </si>
  <si>
    <t>TECH WHITE/PURPLE</t>
  </si>
  <si>
    <t>TECH HAVANA BROWN</t>
  </si>
  <si>
    <t>TECH TAHOE PINE AMBER/RED</t>
  </si>
  <si>
    <t>TECH TAHOE PINE AMBER/CLEAR</t>
  </si>
  <si>
    <t>TERZANI USA ALABASTER</t>
  </si>
  <si>
    <t>TERZANI USA AMBER</t>
  </si>
  <si>
    <t>TERZANI USA AMBER/GOLD</t>
  </si>
  <si>
    <t>TERZANI USA CLEAR</t>
  </si>
  <si>
    <t>TERZANI USA GOLD</t>
  </si>
  <si>
    <t>TERZANI USA METALLIC</t>
  </si>
  <si>
    <t>TERZANI USA NICKEL</t>
  </si>
  <si>
    <t>TERZANI USA SAND</t>
  </si>
  <si>
    <t>TERZANI USA WHITE</t>
  </si>
  <si>
    <t>THHC LIGHTING FROST</t>
  </si>
  <si>
    <t>TOBIAS GRAU AMBER</t>
  </si>
  <si>
    <t>TOBIAS GRAU BLACK/GREEN</t>
  </si>
  <si>
    <t>TOBIAS GRAU BLACK/RED</t>
  </si>
  <si>
    <t>TOBIAS GRAU BRONZE</t>
  </si>
  <si>
    <t>TOBIAS GRAU CHROME</t>
  </si>
  <si>
    <t>TOBIAS GRAU CLEAR</t>
  </si>
  <si>
    <t>TOBIAS GRAU FROST</t>
  </si>
  <si>
    <t>TOBIAS GRAU GOLD</t>
  </si>
  <si>
    <t>TOBIAS GRAU GREEN</t>
  </si>
  <si>
    <t>TOBIAS GRAU GREY</t>
  </si>
  <si>
    <t>TOBIAS GRAU IVORY</t>
  </si>
  <si>
    <t>Orance</t>
  </si>
  <si>
    <t>TOBIAS GRAU ORANGE</t>
  </si>
  <si>
    <t>TOBIAS GRAU SATIN NICKEL</t>
  </si>
  <si>
    <t>Transparent Black</t>
  </si>
  <si>
    <t>TOBIAS GRAU TRANSPARENT BLACK</t>
  </si>
  <si>
    <t>TOBIAS GRAU WHITE</t>
  </si>
  <si>
    <t>Opal Glass</t>
  </si>
  <si>
    <t>TOP BRASS OPAL GLASS</t>
  </si>
  <si>
    <t>TOP BRASS WHITE</t>
  </si>
  <si>
    <t>TOP BRASS WHITE LINEN</t>
  </si>
  <si>
    <t>White Plisse Shield</t>
  </si>
  <si>
    <t>TOP BRASS WHITE PLISSE SHIELD</t>
  </si>
  <si>
    <t>TRANS SONOMA ALUMINUM</t>
  </si>
  <si>
    <t>TRANS SONOMA AMBER</t>
  </si>
  <si>
    <t>TRANS SONOMA BLUE</t>
  </si>
  <si>
    <t>TRANS SONOMA BROWN</t>
  </si>
  <si>
    <t>Cloud White</t>
  </si>
  <si>
    <t>TRANS SONOMA CLOUD WHITE</t>
  </si>
  <si>
    <t>TRANS SONOMA GOLD</t>
  </si>
  <si>
    <t>TRANS SONOMA POLISHED NICKEL</t>
  </si>
  <si>
    <t>TRANS SONOMA RED</t>
  </si>
  <si>
    <t>TRANS SONOMA WHITE</t>
  </si>
  <si>
    <t>TRANS SONOMA YELLOW</t>
  </si>
  <si>
    <t>TRE CI LUCE APRICOT</t>
  </si>
  <si>
    <t>TRE CI LUCE BLACK</t>
  </si>
  <si>
    <t>TRE CI LUCE WHITE</t>
  </si>
  <si>
    <t>TREND CLEAR</t>
  </si>
  <si>
    <t>TREND WHITE</t>
  </si>
  <si>
    <t>TRONCONI WHITE</t>
  </si>
  <si>
    <t>TRANS SONOMA BRONZE</t>
  </si>
  <si>
    <t>UNION STREET GLASS BROWN</t>
  </si>
  <si>
    <t>UNION STREET GLASS GREEN</t>
  </si>
  <si>
    <t>UNION STREET GLASS IVORY</t>
  </si>
  <si>
    <t>UNION STREET GLASS LIME</t>
  </si>
  <si>
    <t>UNION STREET GLASS MOCHA</t>
  </si>
  <si>
    <t>Mokka</t>
  </si>
  <si>
    <t>UNION STREET GLASS MOKKA</t>
  </si>
  <si>
    <t>UNION STREET GLASS MULTICOLOR</t>
  </si>
  <si>
    <t>Orchid</t>
  </si>
  <si>
    <t>UNION STREET GLASS ORCHID</t>
  </si>
  <si>
    <t>Pacific</t>
  </si>
  <si>
    <t>UNION STREET GLASS PACIFIC</t>
  </si>
  <si>
    <t>Pistachio</t>
  </si>
  <si>
    <t>UNION STREET GLASS PISTACHIO</t>
  </si>
  <si>
    <t>Pumpkin</t>
  </si>
  <si>
    <t>UNION STREET GLASS PUMPKIN</t>
  </si>
  <si>
    <t>Tabac</t>
  </si>
  <si>
    <t>UNION STREET GLASS TABAC</t>
  </si>
  <si>
    <t>USHIO AMERICA INC. BLACK</t>
  </si>
  <si>
    <t>USHIO AMERICA INC. BLUE</t>
  </si>
  <si>
    <t>USHIO AMERICA INC. CLEAR</t>
  </si>
  <si>
    <t>USHIO AMERICA INC. FROST</t>
  </si>
  <si>
    <t>USHIO AMERICA INC. GREEN</t>
  </si>
  <si>
    <t>USHIO AMERICA INC. MAGENTA</t>
  </si>
  <si>
    <t>USHIO AMERICA INC. ORANGE</t>
  </si>
  <si>
    <t>USHIO AMERICA INC. RED</t>
  </si>
  <si>
    <t>USHIO AMERICA INC. SILVER</t>
  </si>
  <si>
    <t>USHIO AMERICA INC. WHITE</t>
  </si>
  <si>
    <t>USHIO AMERICA INC. YELLOW</t>
  </si>
  <si>
    <t>Brown Floral</t>
  </si>
  <si>
    <t>VENETIA STUDIUM BROWN FLORAL</t>
  </si>
  <si>
    <t>Brown Geometric</t>
  </si>
  <si>
    <t>VENETIA STUDIUM BROWN GEOMETRIC</t>
  </si>
  <si>
    <t>Brown Herbarium</t>
  </si>
  <si>
    <t>VENETIA STUDIUM BROWN HERBARIUM</t>
  </si>
  <si>
    <t>VENETIA STUDIUM IVORY</t>
  </si>
  <si>
    <t>Ivory Carduus</t>
  </si>
  <si>
    <t>VENETIA STUDIUM IVORY CARDUUS</t>
  </si>
  <si>
    <t>VENETIA STUDIUM IVORY CLASSIC</t>
  </si>
  <si>
    <t>Ivory Classico</t>
  </si>
  <si>
    <t>VENETIA STUDIUM IVORY CLASSICO</t>
  </si>
  <si>
    <t>Ivory Patterned</t>
  </si>
  <si>
    <t>VENETIA STUDIUM IVORY PATTERNED</t>
  </si>
  <si>
    <t>Ivory Plain</t>
  </si>
  <si>
    <t>VENETIA STUDIUM IVORY PLAIN</t>
  </si>
  <si>
    <t>VENETIA STUDIUM IVORY PLAIN/SILK</t>
  </si>
  <si>
    <t>Ivory Serpentine</t>
  </si>
  <si>
    <t>VENETIA STUDIUM IVORY SERPENTINE</t>
  </si>
  <si>
    <t>Pattern</t>
  </si>
  <si>
    <t>VENETIA STUDIUM PATTERN</t>
  </si>
  <si>
    <t>Pattern Ivory</t>
  </si>
  <si>
    <t>VENETIA STUDIUM PATTERN IVORY</t>
  </si>
  <si>
    <t>VENETIA STUDIUM PLAIN IVORY/GOLD</t>
  </si>
  <si>
    <t>Sage Carduus</t>
  </si>
  <si>
    <t>VENETIA STUDIUM SAGE CARDUUS</t>
  </si>
  <si>
    <t>Green Floral</t>
  </si>
  <si>
    <t>VENETIA STUDIUM GREEN FLORAL</t>
  </si>
  <si>
    <t>Green Geometric</t>
  </si>
  <si>
    <t>VENETIA STUDIUM GREEN GEOMETRIC</t>
  </si>
  <si>
    <t>Green Herbarium</t>
  </si>
  <si>
    <t>VENETIA STUDIUM Green Herbarium</t>
  </si>
  <si>
    <t>VENETIA STUDIUM SAGE SERPENTINE</t>
  </si>
  <si>
    <t>Salmon Carduus</t>
  </si>
  <si>
    <t>VENETIA STUDIUM SALMON CARDUUS</t>
  </si>
  <si>
    <t>Salmon Serpentine</t>
  </si>
  <si>
    <t>VENETIA STUDIUM SALMON SERPENTINE</t>
  </si>
  <si>
    <t>VENETIA STUDIUM YELLOW CARDUUS</t>
  </si>
  <si>
    <t>VERPAN BRUSHED ALUMINUM</t>
  </si>
  <si>
    <t>VERPAN CHROME</t>
  </si>
  <si>
    <t>Metallised Plastic</t>
  </si>
  <si>
    <t>VERPAN METALLISED PLASTIC</t>
  </si>
  <si>
    <t>VERPAN PEARL</t>
  </si>
  <si>
    <t>VERPAN RED</t>
  </si>
  <si>
    <t>VERPAN SATIN</t>
  </si>
  <si>
    <t>VERPAN SILVER</t>
  </si>
  <si>
    <t>VERPAN TRANSPARENT</t>
  </si>
  <si>
    <t>VERPAN WHITE</t>
  </si>
  <si>
    <t>VERPAN WHITE ACRYLIC</t>
  </si>
  <si>
    <t>White Glass</t>
  </si>
  <si>
    <t>VERPAN WHITE GLASS</t>
  </si>
  <si>
    <t>VESSEL WHITE</t>
  </si>
  <si>
    <t>VEST LEUCHTEN GMBH WHITE</t>
  </si>
  <si>
    <t>VIBIA ALUMINUM</t>
  </si>
  <si>
    <t>VIBIA BLACK</t>
  </si>
  <si>
    <t>VIBIA BLACK LACQUER</t>
  </si>
  <si>
    <t>VIBIA CHROME</t>
  </si>
  <si>
    <t>VIBIA CLEAR</t>
  </si>
  <si>
    <t>Cloth</t>
  </si>
  <si>
    <t>VIBIA CLOTH</t>
  </si>
  <si>
    <t>VIBIA CREAM</t>
  </si>
  <si>
    <t>VIBIA FROST</t>
  </si>
  <si>
    <t>VIBIA GLASS</t>
  </si>
  <si>
    <t>VIBIA POLISHED CHROME</t>
  </si>
  <si>
    <t>VIBIA PORCELAIN</t>
  </si>
  <si>
    <t>VIBIA RED</t>
  </si>
  <si>
    <t>VIBIA WHITE</t>
  </si>
  <si>
    <t>VIBIA WOOD</t>
  </si>
  <si>
    <t>VISO CHROME</t>
  </si>
  <si>
    <t>VISO CLEAR</t>
  </si>
  <si>
    <t>VISO OPAL</t>
  </si>
  <si>
    <t>VISTOSI AQUA</t>
  </si>
  <si>
    <t>VISTOSI AQUAMARINE</t>
  </si>
  <si>
    <t>VISTOSI BLACK</t>
  </si>
  <si>
    <t>VISTOSI BLACK/CLEAR</t>
  </si>
  <si>
    <t>VISTOSI BLUE</t>
  </si>
  <si>
    <t>VISTOSI CLEAR</t>
  </si>
  <si>
    <t>VISTOSI CLEAR/AMBER</t>
  </si>
  <si>
    <t>VISTOSI CLEAR/BLACK</t>
  </si>
  <si>
    <t>VISTOSI CLEAR/BLACK/WHITE</t>
  </si>
  <si>
    <t>Emerald</t>
  </si>
  <si>
    <t>VISTOSI EMERALD</t>
  </si>
  <si>
    <t>VISTOSI GREEN</t>
  </si>
  <si>
    <t>Metallic Blue</t>
  </si>
  <si>
    <t>VISTOSI METALLIC BLUE</t>
  </si>
  <si>
    <t>Metallic Red</t>
  </si>
  <si>
    <t>VISTOSI METALLIC RED</t>
  </si>
  <si>
    <t>VISTOSI RED</t>
  </si>
  <si>
    <t>VISTOSI SILVER</t>
  </si>
  <si>
    <t>VISTOSI TOPAZ/CLEAR</t>
  </si>
  <si>
    <t>VISTOSI TOPAZ/RED</t>
  </si>
  <si>
    <t>VISTOSI WHITE</t>
  </si>
  <si>
    <t>VISTOSI WHITE CLEAR</t>
  </si>
  <si>
    <t>WAC LIGHTING AMBER</t>
  </si>
  <si>
    <t>WAC LIGHTING BLUE</t>
  </si>
  <si>
    <t>WAC LIGHTING CLEAR</t>
  </si>
  <si>
    <t>WAC LIGHTING DICHROIC</t>
  </si>
  <si>
    <t>WAC LIGHTING WHITE</t>
  </si>
  <si>
    <t>WAC LIGHTING YELLOW</t>
  </si>
  <si>
    <t>WILMETTE ANTIQUE BRONZE</t>
  </si>
  <si>
    <t>WILMETTE BLACK</t>
  </si>
  <si>
    <t>WILMETTE BROWN</t>
  </si>
  <si>
    <t>WILMETTE ONYX</t>
  </si>
  <si>
    <t>ZANEEN LIGHTING MATTE WHITE</t>
  </si>
  <si>
    <t>Printed Pyrex</t>
  </si>
  <si>
    <t>ZANEEN LIGHTING PRINTED PYREX</t>
  </si>
  <si>
    <t>ZANEEN LIGHTING SATIN WHITE</t>
  </si>
  <si>
    <t>ZANEEN LIGHTING WHITE</t>
  </si>
  <si>
    <t>ZHONGSHAN VISDANFO INDUSTRY BLACK</t>
  </si>
  <si>
    <t>ZHONGSHAN VISDANFO INDUSTRY SILVER</t>
  </si>
  <si>
    <t>ZHONGSHAN VISDANFO INDUSTRY TRANSPARENT</t>
  </si>
  <si>
    <t>ZHONGSHAN VISDANFO INDUSTRY WHITE</t>
  </si>
  <si>
    <t>Aspen</t>
  </si>
  <si>
    <t>D FORM ASPEN</t>
  </si>
  <si>
    <t>D FORM BIRCH</t>
  </si>
  <si>
    <t>FRANCO LIGHT CLEAR</t>
  </si>
  <si>
    <t>SPARK LIGHTING ETCHED WHITE</t>
  </si>
  <si>
    <t xml:space="preserve">SPARK LIGHTING INOX </t>
  </si>
  <si>
    <t>Inox Steel</t>
  </si>
  <si>
    <t>SPARK LIGHTING INOX STEEL</t>
  </si>
  <si>
    <t>SPARK LIGHTING MAPLE WOOD</t>
  </si>
  <si>
    <t>ELLINGTON METALLIC</t>
  </si>
  <si>
    <t>SPARK LIGHTING OPAL WHITE</t>
  </si>
  <si>
    <t>MASIERO WHITE</t>
  </si>
  <si>
    <t>FRANCO LIGHT WHITE/CLEAR</t>
  </si>
  <si>
    <t>FRANCO LIGHT WHITE/RED</t>
  </si>
  <si>
    <t>Satin Grey Fiber</t>
  </si>
  <si>
    <t>Artemide Satin Grey Fiber</t>
  </si>
  <si>
    <t>Lava</t>
  </si>
  <si>
    <t>Access Lava</t>
  </si>
  <si>
    <t>Amazon</t>
  </si>
  <si>
    <t>Access Amazon Amber</t>
  </si>
  <si>
    <t>Silver Amber</t>
  </si>
  <si>
    <t>Access Silver Amber</t>
  </si>
  <si>
    <t>Access Plum</t>
  </si>
  <si>
    <t>Stepped Acid Frost</t>
  </si>
  <si>
    <t>Access Stepped Acid Frost</t>
  </si>
  <si>
    <t>Amber Cloud</t>
  </si>
  <si>
    <t>Besa Amber Cloud</t>
  </si>
  <si>
    <t>Amber Smoked</t>
  </si>
  <si>
    <t>Leucos Amber Smoked</t>
  </si>
  <si>
    <t>Amber / Opal</t>
  </si>
  <si>
    <t>Condor Amber/Opal</t>
  </si>
  <si>
    <t>Besa Amethyst Opal</t>
  </si>
  <si>
    <t>Apricot Matte</t>
  </si>
  <si>
    <t>Besa Apricot Matte</t>
  </si>
  <si>
    <t>Aqua Matte</t>
  </si>
  <si>
    <t>Besa Aqua Matte</t>
  </si>
  <si>
    <t>Armagnac Matte</t>
  </si>
  <si>
    <t>Besa Armagnac Matte</t>
  </si>
  <si>
    <t>Armagnac Wavy</t>
  </si>
  <si>
    <t>Besa Armagnac Wavy</t>
  </si>
  <si>
    <t>Armagnac Glossy</t>
  </si>
  <si>
    <t>Besa Armagnac Glossy</t>
  </si>
  <si>
    <t>Auburn</t>
  </si>
  <si>
    <t>WAC LIGHTING Auburn</t>
  </si>
  <si>
    <t>Black Dicro Vine</t>
  </si>
  <si>
    <t>Besa Black Dicro Vine</t>
  </si>
  <si>
    <t>Black Dicro Wavy</t>
  </si>
  <si>
    <t>Besa Black Dicro Wavy</t>
  </si>
  <si>
    <t>Black Matte</t>
  </si>
  <si>
    <t>Blue Cloud</t>
  </si>
  <si>
    <t>Besa Blue Cloud</t>
  </si>
  <si>
    <t>Blue Starpoint</t>
  </si>
  <si>
    <t>Besa Blue Starpoint</t>
  </si>
  <si>
    <t>Blue Swirl</t>
  </si>
  <si>
    <t>Besa Blue Swirl</t>
  </si>
  <si>
    <t>Besa Blue/Opal</t>
  </si>
  <si>
    <t>Bluegrass</t>
  </si>
  <si>
    <t>Besa Bluegrass</t>
  </si>
  <si>
    <t>Carrera</t>
  </si>
  <si>
    <t>Besa Carrera</t>
  </si>
  <si>
    <t>Cherry</t>
  </si>
  <si>
    <t>Besa Cherry</t>
  </si>
  <si>
    <t>Clear Stone</t>
  </si>
  <si>
    <t>Besa Clear Stone</t>
  </si>
  <si>
    <t>Clear/Opal</t>
  </si>
  <si>
    <t>Besa Clear/Opal</t>
  </si>
  <si>
    <t>Cobalt Blue Matte</t>
  </si>
  <si>
    <t>Besa Cobalt Blue Matte</t>
  </si>
  <si>
    <t>Cocoon</t>
  </si>
  <si>
    <t>Besa Cocoon</t>
  </si>
  <si>
    <t>Confetti</t>
  </si>
  <si>
    <t>Besa Confetti</t>
  </si>
  <si>
    <t>Besa Copper Foil</t>
  </si>
  <si>
    <t>Dicro</t>
  </si>
  <si>
    <t>Besa Dicro</t>
  </si>
  <si>
    <t>Dicro Ribbed</t>
  </si>
  <si>
    <t>Besa Dicro Ribbed</t>
  </si>
  <si>
    <t>Dicro Swirl</t>
  </si>
  <si>
    <t>Besa Dicro Swirl</t>
  </si>
  <si>
    <t>Dots</t>
  </si>
  <si>
    <t>Besa Dots Black</t>
  </si>
  <si>
    <t>Dune</t>
  </si>
  <si>
    <t>Besa Dune</t>
  </si>
  <si>
    <t>Fiero</t>
  </si>
  <si>
    <t>Besa Fiero</t>
  </si>
  <si>
    <t>Frost Ribbed</t>
  </si>
  <si>
    <t>Besa Frost Ribbed</t>
  </si>
  <si>
    <t>Garnet</t>
  </si>
  <si>
    <t>Besa Garnet</t>
  </si>
  <si>
    <t>Besa Gold Foil</t>
  </si>
  <si>
    <t>Besa Granite</t>
  </si>
  <si>
    <t>Habanero</t>
  </si>
  <si>
    <t>Besa Habanero</t>
  </si>
  <si>
    <t>Halva</t>
  </si>
  <si>
    <t>Besa Halva</t>
  </si>
  <si>
    <t>Honeycomb</t>
  </si>
  <si>
    <t>Besa Honeycomb</t>
  </si>
  <si>
    <t>Java</t>
  </si>
  <si>
    <t>Besa Java</t>
  </si>
  <si>
    <t>Jewel</t>
  </si>
  <si>
    <t>Besa Jewel</t>
  </si>
  <si>
    <t>Kandi</t>
  </si>
  <si>
    <t>Besa Kandi</t>
  </si>
  <si>
    <t>Magma</t>
  </si>
  <si>
    <t>Besa Magma</t>
  </si>
  <si>
    <t>Mango</t>
  </si>
  <si>
    <t>Besa Mango</t>
  </si>
  <si>
    <t>Mango Starpoint</t>
  </si>
  <si>
    <t>Besa Mango Starpoint</t>
  </si>
  <si>
    <t>Marble Grigio</t>
  </si>
  <si>
    <t>Besa Marble Grigio</t>
  </si>
  <si>
    <t>Besa Marble/Blue</t>
  </si>
  <si>
    <t>Marble / Clear</t>
  </si>
  <si>
    <t>Besa Marble/Clear</t>
  </si>
  <si>
    <t>Besa Marble/Green</t>
  </si>
  <si>
    <t>Besa Marble/Red</t>
  </si>
  <si>
    <t>Besa Mocha</t>
  </si>
  <si>
    <t>Oak</t>
  </si>
  <si>
    <t>Besa Oak</t>
  </si>
  <si>
    <t>Opal Cut</t>
  </si>
  <si>
    <t>Besa Opal Cut</t>
  </si>
  <si>
    <t>Opal Frost</t>
  </si>
  <si>
    <t>Besa Opal Frost</t>
  </si>
  <si>
    <t>Opal Glossy</t>
  </si>
  <si>
    <t>Besa Opal Glossy</t>
  </si>
  <si>
    <t>Opal Gold</t>
  </si>
  <si>
    <t>Besa Opal Gold</t>
  </si>
  <si>
    <t>Opal Matte</t>
  </si>
  <si>
    <t>Besa Opal Matte</t>
  </si>
  <si>
    <t>Opal Ribbed</t>
  </si>
  <si>
    <t>Besa Opal Ribbed</t>
  </si>
  <si>
    <t>Opal Stone</t>
  </si>
  <si>
    <t>Besa Opal Stone</t>
  </si>
  <si>
    <t>Orca</t>
  </si>
  <si>
    <t>Besa Orca</t>
  </si>
  <si>
    <t>Pina</t>
  </si>
  <si>
    <t>Besa Pina</t>
  </si>
  <si>
    <t>Besa Red/Opal</t>
  </si>
  <si>
    <t>Ruby Matte</t>
  </si>
  <si>
    <t>Besa Ruby Matte</t>
  </si>
  <si>
    <t>Silver Dicro Wavy</t>
  </si>
  <si>
    <t>Besa Silver Dicro Wavy</t>
  </si>
  <si>
    <t>Solare</t>
  </si>
  <si>
    <t>Besa Solare Orange Red</t>
  </si>
  <si>
    <t>Stone Copper Foil</t>
  </si>
  <si>
    <t>Besa Stone Copper Foil</t>
  </si>
  <si>
    <t>Stone Gold Foil</t>
  </si>
  <si>
    <t>Besa Stone Gold Foil</t>
  </si>
  <si>
    <t>Stone Silver Foil</t>
  </si>
  <si>
    <t>Besa Stone Silver Foil</t>
  </si>
  <si>
    <t>Stripes Black</t>
  </si>
  <si>
    <t>Besa Stripes Black</t>
  </si>
  <si>
    <t>Stripes White</t>
  </si>
  <si>
    <t>Besa Stripes White</t>
  </si>
  <si>
    <t>Sunset</t>
  </si>
  <si>
    <t>Besa Sunset Red</t>
  </si>
  <si>
    <t>Titan</t>
  </si>
  <si>
    <t>Besa Titan Opal Grey</t>
  </si>
  <si>
    <t>Besa Topaz/Opal</t>
  </si>
  <si>
    <t>Besa Transparent Amethyst/Opal</t>
  </si>
  <si>
    <t>Besa Transparent Armagnac/Opal</t>
  </si>
  <si>
    <t>Besa Transparent Olive/Opal</t>
  </si>
  <si>
    <t>Transparent Armagnac</t>
  </si>
  <si>
    <t>Besa Transparent Armagnac</t>
  </si>
  <si>
    <t>Transparent Olive</t>
  </si>
  <si>
    <t>Besa Transparent Olive</t>
  </si>
  <si>
    <t>Transparent Purple</t>
  </si>
  <si>
    <t>Besa Transparent Purple</t>
  </si>
  <si>
    <t>Besa Transmirror/Opal</t>
  </si>
  <si>
    <t>Transparent Amethyst</t>
  </si>
  <si>
    <t>Besa Transparent Amethyst</t>
  </si>
  <si>
    <t>Transparent Blue</t>
  </si>
  <si>
    <t>Besa Transparent Blue</t>
  </si>
  <si>
    <t>Besa Transparent Red</t>
  </si>
  <si>
    <t>Transparent Turquoise</t>
  </si>
  <si>
    <t>Besa Transparent Turquoise</t>
  </si>
  <si>
    <t>Vanilla Glossy</t>
  </si>
  <si>
    <t>Besa Vanilla Glossy</t>
  </si>
  <si>
    <t>Vanilla Matte</t>
  </si>
  <si>
    <t>Besa Vanilla Matte</t>
  </si>
  <si>
    <t>Wheat</t>
  </si>
  <si>
    <t>Besa Wheat</t>
  </si>
  <si>
    <t>White Cloud</t>
  </si>
  <si>
    <t>Besa White Cloud</t>
  </si>
  <si>
    <t>White Glossy</t>
  </si>
  <si>
    <t>Besa White Glossy</t>
  </si>
  <si>
    <t>White Ivy</t>
  </si>
  <si>
    <t>Besa White Ivy</t>
  </si>
  <si>
    <t>White Starpoint</t>
  </si>
  <si>
    <t>Besa White Starpoint</t>
  </si>
  <si>
    <t>White Swirl</t>
  </si>
  <si>
    <t>Besa White Swirl</t>
  </si>
  <si>
    <t>White Vine</t>
  </si>
  <si>
    <t>Besa White Vine</t>
  </si>
  <si>
    <t>Zebra</t>
  </si>
  <si>
    <t>Besa Zebra</t>
  </si>
  <si>
    <t>Surf White</t>
  </si>
  <si>
    <t>2 Thousand Degrees Surf White</t>
  </si>
  <si>
    <t>Access Clear/Opal</t>
  </si>
  <si>
    <t>Textured</t>
  </si>
  <si>
    <t>Access Textured White</t>
  </si>
  <si>
    <t>Banana</t>
  </si>
  <si>
    <t>Alico Banana</t>
  </si>
  <si>
    <t>Alico Gold Leaf</t>
  </si>
  <si>
    <t>Brown/White</t>
  </si>
  <si>
    <t>Alico Brown/White Color35</t>
  </si>
  <si>
    <t>Caramelt</t>
  </si>
  <si>
    <t>Alico Caramelt</t>
  </si>
  <si>
    <t>Choco Gold</t>
  </si>
  <si>
    <t>Alico Choco Gold</t>
  </si>
  <si>
    <t>Gold Leopard</t>
  </si>
  <si>
    <t>Alico Gold Leopard</t>
  </si>
  <si>
    <t>Ice Blue</t>
  </si>
  <si>
    <t>Alico Ice Blue</t>
  </si>
  <si>
    <t>Ice Wine</t>
  </si>
  <si>
    <t>Alico Ice Wine</t>
  </si>
  <si>
    <t>Inferno</t>
  </si>
  <si>
    <t>Alico Inferno</t>
  </si>
  <si>
    <t>Lave</t>
  </si>
  <si>
    <t>Alico Lava Red</t>
  </si>
  <si>
    <t>Pineapple</t>
  </si>
  <si>
    <t>Alico Pineapple</t>
  </si>
  <si>
    <t>Alico Red</t>
  </si>
  <si>
    <t>Safari</t>
  </si>
  <si>
    <t>Alico Safari</t>
  </si>
  <si>
    <t>Alico Sky Blue</t>
  </si>
  <si>
    <t>Alico Teal/Canary</t>
  </si>
  <si>
    <t>Grey Fabric</t>
  </si>
  <si>
    <t>Artemide Grey Fabric</t>
  </si>
  <si>
    <t>Bi-Color</t>
  </si>
  <si>
    <t>Besa Bi-Color</t>
  </si>
  <si>
    <t>Besa Lime</t>
  </si>
  <si>
    <t>Besa Linen White</t>
  </si>
  <si>
    <t>Metal Bronze</t>
  </si>
  <si>
    <t>Besa Metal Bronze</t>
  </si>
  <si>
    <t>Metal Satin Nickel</t>
  </si>
  <si>
    <t>Besa Metal Satin Nickel</t>
  </si>
  <si>
    <t>Besa Opal/Clear</t>
  </si>
  <si>
    <t>Besa Opal/Gold Foil</t>
  </si>
  <si>
    <t>Besa Pearl</t>
  </si>
  <si>
    <t>Blue Silicone</t>
  </si>
  <si>
    <t>Arturo Alvarez Blue Silicone</t>
  </si>
  <si>
    <t>Orange Silicone</t>
  </si>
  <si>
    <t>Arturo Alvarez Orange Silicone</t>
  </si>
  <si>
    <t>White Silicone</t>
  </si>
  <si>
    <t>Arturo Alvarez White Silicone</t>
  </si>
  <si>
    <t>Arturo Alvarez White/Beige</t>
  </si>
  <si>
    <t>Arturo Alvarez Sand/Amber</t>
  </si>
  <si>
    <t>Arturo Alvarez White/Black</t>
  </si>
  <si>
    <t>Cognac</t>
  </si>
  <si>
    <t>Flax</t>
  </si>
  <si>
    <t>Gold Fabric</t>
  </si>
  <si>
    <t>White Fabric</t>
  </si>
  <si>
    <t>White Satin</t>
  </si>
  <si>
    <t>Red Satin</t>
  </si>
  <si>
    <t>Midnight Blue</t>
  </si>
  <si>
    <t>Golden Taupe</t>
  </si>
  <si>
    <t>Bruck Amber</t>
  </si>
  <si>
    <t>Autumn Leaf</t>
  </si>
  <si>
    <t>Bruck Autumn Leaf Red</t>
  </si>
  <si>
    <t>Bruck Seafoam Green</t>
  </si>
  <si>
    <t>Smoky</t>
  </si>
  <si>
    <t>Bruck Smoky</t>
  </si>
  <si>
    <t>Bruck Brown and Blue</t>
  </si>
  <si>
    <t>Cinnamon</t>
  </si>
  <si>
    <t>Bruck Cinnamon</t>
  </si>
  <si>
    <t>Bruck Orabge/Frosted</t>
  </si>
  <si>
    <t>Silver Glass</t>
  </si>
  <si>
    <t>Bruck Silver Glass</t>
  </si>
  <si>
    <t>Casablanca fan Ivory to Honey</t>
  </si>
  <si>
    <t>Specular</t>
  </si>
  <si>
    <t>Cork</t>
  </si>
  <si>
    <t>Forecast Cork</t>
  </si>
  <si>
    <t>White Grasscloth</t>
  </si>
  <si>
    <t>Forecast White Grasscloth</t>
  </si>
  <si>
    <t>Forecast Safari</t>
  </si>
  <si>
    <t>Caiman</t>
  </si>
  <si>
    <t>Hampstead Caiman</t>
  </si>
  <si>
    <t>Hinkley Seedy Glass</t>
  </si>
  <si>
    <t>Translucent Ribbed Glass</t>
  </si>
  <si>
    <t>HInkley Translucent Ribbed Glass</t>
  </si>
  <si>
    <t>Smoke/Clear</t>
  </si>
  <si>
    <t>Iron Ore</t>
  </si>
  <si>
    <t>Hubbardton Iron Ore Ceramic</t>
  </si>
  <si>
    <t>Doeskin Suede</t>
  </si>
  <si>
    <t>Hubbardton Doeskin</t>
  </si>
  <si>
    <t>Sandstone</t>
  </si>
  <si>
    <t>Hubbardton Sandstone Ceramic</t>
  </si>
  <si>
    <t>Mercury Glass</t>
  </si>
  <si>
    <t>Jamie Mercury Glass</t>
  </si>
  <si>
    <t>Faux Alabaster</t>
  </si>
  <si>
    <t>Justice Faux Alabaster</t>
  </si>
  <si>
    <t>Pleats Porcelain</t>
  </si>
  <si>
    <t>Justice Pleats</t>
  </si>
  <si>
    <t>LBL Opal/Amber</t>
  </si>
  <si>
    <t>Black Ribbon</t>
  </si>
  <si>
    <t>Oggetti Black Ribbon</t>
  </si>
  <si>
    <t>Black / Sand</t>
  </si>
  <si>
    <t>Oggetti Black Sand</t>
  </si>
  <si>
    <t>Mocha / White</t>
  </si>
  <si>
    <t>Oggetti Mocha White</t>
  </si>
  <si>
    <t>Oggetti Sand</t>
  </si>
  <si>
    <t>Oggetti Grey with Topaz</t>
  </si>
  <si>
    <t>Disco</t>
  </si>
  <si>
    <t>Oggetti Disco</t>
  </si>
  <si>
    <t>Goldenrod</t>
  </si>
  <si>
    <t>Oggetti Goldenrod</t>
  </si>
  <si>
    <t>Savana</t>
  </si>
  <si>
    <t>Oggetti Savana Silver</t>
  </si>
  <si>
    <t>Honey / White / Honey</t>
  </si>
  <si>
    <t>Oggetti Honey/White/Honey</t>
  </si>
  <si>
    <t>Oggetti Mocha/White</t>
  </si>
  <si>
    <t>Milk</t>
  </si>
  <si>
    <t>Oggetti Milk</t>
  </si>
  <si>
    <t>Oggetti Mocha</t>
  </si>
  <si>
    <t>White Spiral</t>
  </si>
  <si>
    <t>Oggetti White Spiral</t>
  </si>
  <si>
    <t>Contempo White</t>
  </si>
  <si>
    <t>PLC Contempo White</t>
  </si>
  <si>
    <t>Matte Beige</t>
  </si>
  <si>
    <t>Sonneman Bronze Organza</t>
  </si>
  <si>
    <t>Black Velvet</t>
  </si>
  <si>
    <t>Stonegate 748 Black Velvet</t>
  </si>
  <si>
    <t>Buttercup Silk Dupioni</t>
  </si>
  <si>
    <t xml:space="preserve">Stonegate 614 Buttercup Silk Dupioni </t>
  </si>
  <si>
    <t>Mocha Silk Dupioni</t>
  </si>
  <si>
    <t xml:space="preserve">Stonegate 614 Mocha Silk Dupioni </t>
  </si>
  <si>
    <t xml:space="preserve">Stonegate 614 Ivory Silk Dupioni </t>
  </si>
  <si>
    <t>Natural Silk Pongee</t>
  </si>
  <si>
    <t>Stonegate 317 Natural Silk Pongee</t>
  </si>
  <si>
    <t>Eggshell Silk Pongee</t>
  </si>
  <si>
    <t>Stonegate 317 Eggshell Silk Pongee</t>
  </si>
  <si>
    <t>Oatmeal Linen</t>
  </si>
  <si>
    <t>Stonegate 328 Oatmeal Linen</t>
  </si>
  <si>
    <t>Stonegate 328 White Linen</t>
  </si>
  <si>
    <t>Clear Lucide</t>
  </si>
  <si>
    <t>Stonegate Clear Lucide</t>
  </si>
  <si>
    <t>Chrome Glass</t>
  </si>
  <si>
    <t>Transparent Green</t>
  </si>
  <si>
    <t>Tobias Grau Transparent Green</t>
  </si>
  <si>
    <t>Ivory Geometric</t>
  </si>
  <si>
    <t>Venetia Studium Ivory Geometric</t>
  </si>
  <si>
    <t>Ivory Herbarium</t>
  </si>
  <si>
    <t>Venetia Studium Ivory Herbarium</t>
  </si>
  <si>
    <t>Ivory Shantung</t>
  </si>
  <si>
    <t>Uttermost Ivory Shantung</t>
  </si>
  <si>
    <t>Russet Shantung</t>
  </si>
  <si>
    <t>Uttermost Russet Shantung</t>
  </si>
  <si>
    <t>Black Rust</t>
  </si>
  <si>
    <t>Uttermost Black/Rust</t>
  </si>
  <si>
    <t>Uttermost Champagne</t>
  </si>
  <si>
    <t>Uttermost Crystal/Champagne</t>
  </si>
  <si>
    <t>Metallic Champagne</t>
  </si>
  <si>
    <t>Uttermost Metallic Champagne</t>
  </si>
  <si>
    <t>Mother of Pearl</t>
  </si>
  <si>
    <t>Uttermost Mother of Pearl</t>
  </si>
  <si>
    <t>Iridescent</t>
  </si>
  <si>
    <t>WAC LIGHTING Iridescent</t>
  </si>
  <si>
    <t>Pewter Alzak</t>
  </si>
  <si>
    <t>Juno Lighting Pewter Alzak</t>
  </si>
  <si>
    <t>Specular Clear</t>
  </si>
  <si>
    <t>Contrast Specular Clear</t>
  </si>
  <si>
    <t>Specular Champagne</t>
  </si>
  <si>
    <t>Contrast Specular Champagne</t>
  </si>
  <si>
    <t>Contrast Specular Black</t>
  </si>
  <si>
    <t>Clear / Latte</t>
  </si>
  <si>
    <t>Dainolite Clear / Latte 838</t>
  </si>
  <si>
    <t>Clear / Papyrus</t>
  </si>
  <si>
    <t>Dainolite Clear / Papyrus 767</t>
  </si>
  <si>
    <t>Clear / Ivory</t>
  </si>
  <si>
    <t>Dainolite Clear / Ivory 791</t>
  </si>
  <si>
    <t>Clear / Tan</t>
  </si>
  <si>
    <t>Dainolite Clear / Tan 4151</t>
  </si>
  <si>
    <t>Clear / Frost</t>
  </si>
  <si>
    <t>Dainolite Clear / Frost</t>
  </si>
  <si>
    <t>White / Black</t>
  </si>
  <si>
    <t>PLC Lighting White / Black</t>
  </si>
  <si>
    <t>Citron</t>
  </si>
  <si>
    <t>PLC Lighting Citron</t>
  </si>
  <si>
    <t>PLC Lighting Dichroic</t>
  </si>
  <si>
    <t>PLC Lighting Opal</t>
  </si>
  <si>
    <t>Natural Onyx</t>
  </si>
  <si>
    <t>PLC Lighting Natural Onyx</t>
  </si>
  <si>
    <t>Matte Opal</t>
  </si>
  <si>
    <t>PLC Lighting Matte Opal</t>
  </si>
  <si>
    <t>PLC Lighting Pearl</t>
  </si>
  <si>
    <t>PLC Lighting White Linen</t>
  </si>
  <si>
    <t>PLC Lighting Peach</t>
  </si>
  <si>
    <t>PLC Lighting Faux Alabaster</t>
  </si>
  <si>
    <t>PLC Lighting Marble</t>
  </si>
  <si>
    <t>PLC Lighting Cobalt Blue</t>
  </si>
  <si>
    <t>Kaleidoscope</t>
  </si>
  <si>
    <t>PLC Lighting Kaleidoscope</t>
  </si>
  <si>
    <t>Marbleized</t>
  </si>
  <si>
    <t>PLC Lighting Marbleized</t>
  </si>
  <si>
    <t>Icy Frost</t>
  </si>
  <si>
    <t>PLC Lighting Icy Frost</t>
  </si>
  <si>
    <t>PLC Lighting Opal Frost</t>
  </si>
  <si>
    <t>Natural Alabaster</t>
  </si>
  <si>
    <t>PLC Lighting Natural Alabaster</t>
  </si>
  <si>
    <t>PLC Lighting Etched</t>
  </si>
  <si>
    <t>Ribbed Clear</t>
  </si>
  <si>
    <t>PLC Lighting Ribbed Clear</t>
  </si>
  <si>
    <t>Chequered Frost</t>
  </si>
  <si>
    <t>PLC Lighting Chequered Frost</t>
  </si>
  <si>
    <t>Multi-color</t>
  </si>
  <si>
    <t>PLC Lighting Multi-color</t>
  </si>
  <si>
    <t>Red / White</t>
  </si>
  <si>
    <t>PLC Lighting Red / White</t>
  </si>
  <si>
    <t>White / White</t>
  </si>
  <si>
    <t>PLC Lighting White / White</t>
  </si>
  <si>
    <t>Clear / Matte Opal</t>
  </si>
  <si>
    <t>PLC Lighting Clear / Matte Opal</t>
  </si>
  <si>
    <t>Pale Gray</t>
  </si>
  <si>
    <t>Artemide Pale Gray</t>
  </si>
  <si>
    <t>White Art</t>
  </si>
  <si>
    <t>Hubbardton White Art</t>
  </si>
  <si>
    <t>Ivory Art</t>
  </si>
  <si>
    <t>Hubbardton Ivory Art</t>
  </si>
  <si>
    <t>Hubbardton Natural Anna/Natural Anna</t>
  </si>
  <si>
    <t>Hubbardton Natural Linen/Natural Linen</t>
  </si>
  <si>
    <t>Hubbardton Doeskin Suede/Natural Linen</t>
  </si>
  <si>
    <t>Hubbardton Terra Suede/Natural Linen</t>
  </si>
  <si>
    <t>Hubbardton Eclipse/Natural Linen</t>
  </si>
  <si>
    <t>Hubbardton Natural Anna/Natural Linen</t>
  </si>
  <si>
    <t>Yellow Gold</t>
  </si>
  <si>
    <t>Foscarini Yellow Gold</t>
  </si>
  <si>
    <t>Etched Glass</t>
  </si>
  <si>
    <t>Hinkley Etched Glass</t>
  </si>
  <si>
    <t>Etched Acrylic</t>
  </si>
  <si>
    <t>Hinkley Etched Acrylic</t>
  </si>
  <si>
    <t>Lightology Polished Stainless Steel</t>
  </si>
  <si>
    <t>Amber Rain</t>
  </si>
  <si>
    <t>Hinkley Amber Rain</t>
  </si>
  <si>
    <t>Clear Rain</t>
  </si>
  <si>
    <t>Hinkley Clear Rain</t>
  </si>
  <si>
    <t>Saffra</t>
  </si>
  <si>
    <t>Hubbardton Saffra</t>
  </si>
  <si>
    <t>Matte Dusk</t>
  </si>
  <si>
    <t>Hubbardton Matte Dusk</t>
  </si>
  <si>
    <t>Mosaic Onyx</t>
  </si>
  <si>
    <t>Besa Mosaic Onyx</t>
  </si>
  <si>
    <t>Seeded Clear</t>
  </si>
  <si>
    <t>Hubbardton Seeded Clear</t>
  </si>
  <si>
    <t>Hubbardton Stone/Clear</t>
  </si>
  <si>
    <t>Hudson Opal/Matte</t>
  </si>
  <si>
    <t>Antique Frosted</t>
  </si>
  <si>
    <t>Uttermost Antique Frosted</t>
  </si>
  <si>
    <t>Hinkley Honey</t>
  </si>
  <si>
    <t>Oggetti Amber/Amethyst</t>
  </si>
  <si>
    <t>Hudson Clear/Ribbed</t>
  </si>
  <si>
    <t>Oggetti Clear/Gold</t>
  </si>
  <si>
    <t>Faceted Clear</t>
  </si>
  <si>
    <t>Hinkley Faceted Clear</t>
  </si>
  <si>
    <t>Seashell / Crystal</t>
  </si>
  <si>
    <t>Glow Seashell/Crystal</t>
  </si>
  <si>
    <t>Sonneman Silver Organza</t>
  </si>
  <si>
    <t>Bronze Mist</t>
  </si>
  <si>
    <t>Alument Bronze Mist</t>
  </si>
  <si>
    <t>Steel Blue</t>
  </si>
  <si>
    <t>Tech Steel Blue</t>
  </si>
  <si>
    <t>Olive Green</t>
  </si>
  <si>
    <t>Tech Olive Green</t>
  </si>
  <si>
    <t>Tech Grey</t>
  </si>
  <si>
    <t>Beach Amber</t>
  </si>
  <si>
    <t>Tech Beach Amber</t>
  </si>
  <si>
    <t>White Surf</t>
  </si>
  <si>
    <t>Tech White Surf</t>
  </si>
  <si>
    <t>Black / Frost</t>
  </si>
  <si>
    <t>Tech Black / Frost</t>
  </si>
  <si>
    <t>Black / Smoke</t>
  </si>
  <si>
    <t>Tech Black/Smoke</t>
  </si>
  <si>
    <t>Brown / Clear</t>
  </si>
  <si>
    <t>Tech Brown / Clear</t>
  </si>
  <si>
    <t>Brown / Frost</t>
  </si>
  <si>
    <t>Tech Brown / Frost</t>
  </si>
  <si>
    <t>Brown / Smoke</t>
  </si>
  <si>
    <t>Tech Brown/Smoke</t>
  </si>
  <si>
    <t>White / Frost</t>
  </si>
  <si>
    <t>Tech White/Frost</t>
  </si>
  <si>
    <t>White / Smoke</t>
  </si>
  <si>
    <t>Tech White/Smoke</t>
  </si>
  <si>
    <t>Tech Sienna</t>
  </si>
  <si>
    <t>Khaki Green</t>
  </si>
  <si>
    <t>Tech Khaki Green</t>
  </si>
  <si>
    <t>Honey Onyx</t>
  </si>
  <si>
    <t>Tech Honey Onxy</t>
  </si>
  <si>
    <t>Tech Ivory/Brown/Amber</t>
  </si>
  <si>
    <t>Brown Shell</t>
  </si>
  <si>
    <t>Tech Brown Shell</t>
  </si>
  <si>
    <t>Natural Shell</t>
  </si>
  <si>
    <t>Tech Natural Shell</t>
  </si>
  <si>
    <t>White Shell</t>
  </si>
  <si>
    <t>Tech White Shell</t>
  </si>
  <si>
    <t>Gold Brown</t>
  </si>
  <si>
    <t>Tech Gold Brown</t>
  </si>
  <si>
    <t xml:space="preserve">Tech Ivory/Brown  </t>
  </si>
  <si>
    <t>Chrome / Crystal</t>
  </si>
  <si>
    <t>Swarovski Chrome / Crystal</t>
  </si>
  <si>
    <t>Painted Red Fabric</t>
  </si>
  <si>
    <t>Contrast Painted Red Fabric</t>
  </si>
  <si>
    <t>Silver / Clear</t>
  </si>
  <si>
    <t>Lightology Silver / Clear</t>
  </si>
  <si>
    <t>Edge Antique Brass</t>
  </si>
  <si>
    <t>Spectra Crystal</t>
  </si>
  <si>
    <t>Schonbek Spectra Crystal</t>
  </si>
  <si>
    <t>Frost / Black</t>
  </si>
  <si>
    <t>ET2 Frost / Black</t>
  </si>
  <si>
    <t>Chrome Plated Glass</t>
  </si>
  <si>
    <t>ET2 Chrome Plated Glass</t>
  </si>
  <si>
    <t>Chocolate Mousse</t>
  </si>
  <si>
    <t>ET2 Chocolate Mousse</t>
  </si>
  <si>
    <t>Pearl Crystal</t>
  </si>
  <si>
    <t>Lihgtology Pearl Crystal</t>
  </si>
  <si>
    <t>FLos Anthracite</t>
  </si>
  <si>
    <t>Coffee Suede</t>
  </si>
  <si>
    <t>Forecast Coffee Suede</t>
  </si>
  <si>
    <t>Lead Crystal</t>
  </si>
  <si>
    <t>Forecast Lead Crystal</t>
  </si>
  <si>
    <t>Onyx Mosaic</t>
  </si>
  <si>
    <t>Forecast Onyx Mosaic</t>
  </si>
  <si>
    <t>Sand over Clear</t>
  </si>
  <si>
    <t>Forecast Sand over Clear</t>
  </si>
  <si>
    <t>Excavation</t>
  </si>
  <si>
    <t>Minka Aire Excavation</t>
  </si>
  <si>
    <t>Minka Aire Peitra</t>
  </si>
  <si>
    <t>French Scavo</t>
  </si>
  <si>
    <t>Minka Aire French Scavo</t>
  </si>
  <si>
    <t>Rustic Scavo</t>
  </si>
  <si>
    <t>Minka Aire Rustic Scavo</t>
  </si>
  <si>
    <t>Avorio Mezzo</t>
  </si>
  <si>
    <t xml:space="preserve"> Minka Aire Avorio Mezzo</t>
  </si>
  <si>
    <t>Venetian Scavo</t>
  </si>
  <si>
    <t>Minka Aire Venetian Scavo</t>
  </si>
  <si>
    <t>Fume</t>
  </si>
  <si>
    <t>Slamp Fume</t>
  </si>
  <si>
    <t>Satin / Amber</t>
  </si>
  <si>
    <t>Edge Satin / Amber</t>
  </si>
  <si>
    <t>Satin / Black</t>
  </si>
  <si>
    <t>Edge Satin / Black</t>
  </si>
  <si>
    <t>Satin / Clear</t>
  </si>
  <si>
    <t xml:space="preserve">Edge Satin / Clear </t>
  </si>
  <si>
    <t>Amber Marble</t>
  </si>
  <si>
    <t>Edge Amber Marble</t>
  </si>
  <si>
    <t>Terra</t>
  </si>
  <si>
    <t>Edge Terra</t>
  </si>
  <si>
    <t>Trans Armagnac / Opal</t>
  </si>
  <si>
    <t>Edge Trans Armagnac/Opal</t>
  </si>
  <si>
    <t>Trans Olive / Opal</t>
  </si>
  <si>
    <t>Edge Trans Olive / Opal</t>
  </si>
  <si>
    <t>White Onyx</t>
  </si>
  <si>
    <t>Alfa White Onyx</t>
  </si>
  <si>
    <t>Edge Beige Linen</t>
  </si>
  <si>
    <t>Edge Buttercup Silk Dupioni</t>
  </si>
  <si>
    <t>Caramel Silk Dupioni</t>
  </si>
  <si>
    <t>Edge Caramel Silk Dupioni</t>
  </si>
  <si>
    <t>Chocolate Silk Dupioni</t>
  </si>
  <si>
    <t>Edge Chocolate Silk Dupioni</t>
  </si>
  <si>
    <t>Eggshell Silk Dupioni</t>
  </si>
  <si>
    <t>Edge Eggshell Silk Dupioni</t>
  </si>
  <si>
    <t>Gold Silk Dupioni</t>
  </si>
  <si>
    <t>Edge Gold Silk Dupioni</t>
  </si>
  <si>
    <t>Black Suede Charmuese</t>
  </si>
  <si>
    <t>Edge Black Suede Charmuese</t>
  </si>
  <si>
    <t>Natural Silk</t>
  </si>
  <si>
    <t>Edge Natural Silk</t>
  </si>
  <si>
    <t>Edge Mocha Silk Dupioni</t>
  </si>
  <si>
    <t>Edge New Penny Silk Dupioni</t>
  </si>
  <si>
    <t>White Silk Dupioni</t>
  </si>
  <si>
    <t>Edge White Silk Dupioni</t>
  </si>
  <si>
    <t>Natural Poly Cotton</t>
  </si>
  <si>
    <t>Edge Natural Poly Cotton</t>
  </si>
  <si>
    <t>Mahogany / Cherry</t>
  </si>
  <si>
    <t>Fanimation Mahogany / Cherry</t>
  </si>
  <si>
    <t>Light Amber Opal Etched</t>
  </si>
  <si>
    <t>Fredrick Ramond Light Amber Opal Etched</t>
  </si>
  <si>
    <t>Harvest</t>
  </si>
  <si>
    <t>Fredrick Ramond Harvest</t>
  </si>
  <si>
    <t>Artesian Ribbon</t>
  </si>
  <si>
    <t>Justice Artesian Ribbon</t>
  </si>
  <si>
    <t>Whitewash</t>
  </si>
  <si>
    <t>Justice Whitewash</t>
  </si>
  <si>
    <t>Jet</t>
  </si>
  <si>
    <t>Slamp Jet</t>
  </si>
  <si>
    <t>Transparent Mirror / Crystal</t>
  </si>
  <si>
    <t>Lightology Transparent Mirror/ Crystal</t>
  </si>
  <si>
    <t>Blue / Amber / Red</t>
  </si>
  <si>
    <t>LBL Blue /Amber /Red</t>
  </si>
  <si>
    <t>LBL Olive Green</t>
  </si>
  <si>
    <t>Reed Drum</t>
  </si>
  <si>
    <t>Roost Reed Drum</t>
  </si>
  <si>
    <t>Gold Plated Matte</t>
  </si>
  <si>
    <t>Lightology Gold Plated Matte</t>
  </si>
  <si>
    <t>Chrome Matte</t>
  </si>
  <si>
    <t>Lightology Chrome Matte</t>
  </si>
  <si>
    <t>Transparent Mirror</t>
  </si>
  <si>
    <t>Moooi Transparent Mirror</t>
  </si>
  <si>
    <t>Blue to Pink</t>
  </si>
  <si>
    <t>Edge Blue to Pink</t>
  </si>
  <si>
    <t>Yellow to Pink</t>
  </si>
  <si>
    <t>Edge Yellow to Pink</t>
  </si>
  <si>
    <t>Opal / Glossy</t>
  </si>
  <si>
    <t>Besa Opal / Glossy</t>
  </si>
  <si>
    <t>Bronze Crepe</t>
  </si>
  <si>
    <t>Stonegate 692 Bronze Crepe</t>
  </si>
  <si>
    <t>Etched Ivory</t>
  </si>
  <si>
    <t>Thomas Etched Ivory</t>
  </si>
  <si>
    <t>Camel / White</t>
  </si>
  <si>
    <t>Thomas Camel / White</t>
  </si>
  <si>
    <t>Oyster Silk</t>
  </si>
  <si>
    <t>Thomas Oyster Silk</t>
  </si>
  <si>
    <t>Pearl White</t>
  </si>
  <si>
    <t>Thomas Pearl White</t>
  </si>
  <si>
    <t>Black Strings</t>
  </si>
  <si>
    <t>Thomas Black Strings</t>
  </si>
  <si>
    <t>Amber Storm</t>
  </si>
  <si>
    <t>Alfa Amber Storm</t>
  </si>
  <si>
    <t>Meadow</t>
  </si>
  <si>
    <t>Alfa Meadow</t>
  </si>
  <si>
    <t>Amber Fisch</t>
  </si>
  <si>
    <t>Alfa Amber Fisch</t>
  </si>
  <si>
    <t>Radiant Red</t>
  </si>
  <si>
    <t>Alfa Radiant Red</t>
  </si>
  <si>
    <t>George Kovacs Clear / Acid Etched</t>
  </si>
  <si>
    <t>Amber Onyx</t>
  </si>
  <si>
    <t>Alfa Amber Onyx</t>
  </si>
  <si>
    <t>Red Storm</t>
  </si>
  <si>
    <t>Alfa Red Storm</t>
  </si>
  <si>
    <t>Amaretto</t>
  </si>
  <si>
    <t>Alfa Amaretto</t>
  </si>
  <si>
    <t>Blue Ice</t>
  </si>
  <si>
    <t>Alfa Blue Ice</t>
  </si>
  <si>
    <t>White Ice</t>
  </si>
  <si>
    <t>Alfa White Ice</t>
  </si>
  <si>
    <t>Translucent Porcelian Pleat</t>
  </si>
  <si>
    <t>Justice Translucent Porcelian Pleat</t>
  </si>
  <si>
    <t>Neptune</t>
  </si>
  <si>
    <t>Contrast Neptune</t>
  </si>
  <si>
    <t>Volcano</t>
  </si>
  <si>
    <t>Contrast Volcano</t>
  </si>
  <si>
    <t>Black Organza</t>
  </si>
  <si>
    <t>Robert Abbey Black Organza</t>
  </si>
  <si>
    <t>White Organza</t>
  </si>
  <si>
    <t>Robert Abbey White Organza</t>
  </si>
  <si>
    <t>Robert Abbey Frost White</t>
  </si>
  <si>
    <t>Snowflake Fabric</t>
  </si>
  <si>
    <t>Robert Abbey Snowflake Fabric</t>
  </si>
  <si>
    <t>Taupe Claiborne</t>
  </si>
  <si>
    <t>Robert Abbey Taupe Claiborne</t>
  </si>
  <si>
    <t>Cafe</t>
  </si>
  <si>
    <t>Robert Abbey Cafe</t>
  </si>
  <si>
    <t>Natural Linen</t>
  </si>
  <si>
    <t>Robert Abbey Natural Linen</t>
  </si>
  <si>
    <t>Oyster Gray Silk Dupioni</t>
  </si>
  <si>
    <t>Robert Abbey Oyster Gray Silk Dupioni</t>
  </si>
  <si>
    <t>Black Silk Dupioni</t>
  </si>
  <si>
    <t>Robert Abbey Black Silk Dupioni</t>
  </si>
  <si>
    <t>Marbelized Glass</t>
  </si>
  <si>
    <t>Robert Abbey Marbelized Glass</t>
  </si>
  <si>
    <t>Lights Up Natural Linen</t>
  </si>
  <si>
    <t>Black Mumm</t>
  </si>
  <si>
    <t>Lights Up Black Mum</t>
  </si>
  <si>
    <t>Pebble Silk Glow</t>
  </si>
  <si>
    <t>Lights Up Pebble silk glow</t>
  </si>
  <si>
    <t>Cream Linen</t>
  </si>
  <si>
    <t>American Fluorescent Cream Linen</t>
  </si>
  <si>
    <t>Fire</t>
  </si>
  <si>
    <t>Slamp Fire</t>
  </si>
  <si>
    <t>Grey Fiber</t>
  </si>
  <si>
    <t>Artemide Grey Fiber</t>
  </si>
  <si>
    <t>Black Pearl</t>
  </si>
  <si>
    <t>Trend Black Pearl</t>
  </si>
  <si>
    <t>Sateen White</t>
  </si>
  <si>
    <t>Trend Sateen White</t>
  </si>
  <si>
    <t>Sheer Pearl</t>
  </si>
  <si>
    <t>Trend Sheer Pearl</t>
  </si>
  <si>
    <t>Champagne Silk Dupioni</t>
  </si>
  <si>
    <t>Trend Champagne Silk Dupioni</t>
  </si>
  <si>
    <t>Off White Linen</t>
  </si>
  <si>
    <t>Trend Off White Linen</t>
  </si>
  <si>
    <t>Gold Silk</t>
  </si>
  <si>
    <t>Trend Gold Silk</t>
  </si>
  <si>
    <t>White / Coffee</t>
  </si>
  <si>
    <t xml:space="preserve">Axo White / Coffee </t>
  </si>
  <si>
    <t>Fuchsia</t>
  </si>
  <si>
    <t>Axo Fuchsia</t>
  </si>
  <si>
    <t>Brussels / Natural Linen</t>
  </si>
  <si>
    <t>Lights Up Brussels Natural Linen</t>
  </si>
  <si>
    <t>Vanila Matte</t>
  </si>
  <si>
    <t>Edge Vanilla Matte</t>
  </si>
  <si>
    <t>Tech Lighting Walnut</t>
  </si>
  <si>
    <t>Ferrari Red</t>
  </si>
  <si>
    <t>Tech Lighting Ferrari Red</t>
  </si>
  <si>
    <t>Red Frit</t>
  </si>
  <si>
    <t>Tech Lighting Red Frit</t>
  </si>
  <si>
    <t>Edge Gold Foil</t>
  </si>
  <si>
    <t>Edge Copper Foil</t>
  </si>
  <si>
    <t>Edge Pearl</t>
  </si>
  <si>
    <t>Edge Silver Foil</t>
  </si>
  <si>
    <t>Edge Oak</t>
  </si>
  <si>
    <t>Edge Vanilla Glossy</t>
  </si>
  <si>
    <t>Edge White Cloud</t>
  </si>
  <si>
    <t>Edge Amber Cloud</t>
  </si>
  <si>
    <t>Edge Granite</t>
  </si>
  <si>
    <t>Edge Garnet</t>
  </si>
  <si>
    <t>Edge Wheat</t>
  </si>
  <si>
    <t>Edge Halva</t>
  </si>
  <si>
    <t>Edge Sand</t>
  </si>
  <si>
    <t>Edge Mocha/White</t>
  </si>
  <si>
    <t>Edge Black / Sand</t>
  </si>
  <si>
    <t>Clear / Opal</t>
  </si>
  <si>
    <t>Edge Clear / Opal</t>
  </si>
  <si>
    <t>Edge Oatmeal Linen</t>
  </si>
  <si>
    <t>Cobalt Frit</t>
  </si>
  <si>
    <t>Tech Lighting Cobalt Frit</t>
  </si>
  <si>
    <t>Black Iron</t>
  </si>
  <si>
    <t>Tech Lighting Black Iron</t>
  </si>
  <si>
    <t>Blue Slate</t>
  </si>
  <si>
    <t>Tech Lighting Blue Slate</t>
  </si>
  <si>
    <t>Tech Lighting Linen</t>
  </si>
  <si>
    <t>Tech Lighting Desert Clay</t>
  </si>
  <si>
    <t>Tech Lighting Lime Green</t>
  </si>
  <si>
    <t>Amber/Clear</t>
  </si>
  <si>
    <t>Tech Lighting Amber/Clear</t>
  </si>
  <si>
    <t>Rust Flos</t>
  </si>
  <si>
    <t>Etched Marble Glass</t>
  </si>
  <si>
    <t>Minka Aire Etched Marble Glass</t>
  </si>
  <si>
    <t>Etched Swirl Glass</t>
  </si>
  <si>
    <t>Minka Aire Etched Swirl Glass</t>
  </si>
  <si>
    <t>Tech Lighting Clear/White</t>
  </si>
  <si>
    <t>Foscarini Aquamarine</t>
  </si>
  <si>
    <t>Foscarini Multicolor</t>
  </si>
  <si>
    <t>Foscarini Satin Aluminum</t>
  </si>
  <si>
    <t>Ice</t>
  </si>
  <si>
    <t>Foscarini Ice</t>
  </si>
  <si>
    <t>Foscarini Ivory</t>
  </si>
  <si>
    <t>2 Thousand Degrees Latte</t>
  </si>
  <si>
    <t>2 Thousand Degrees Steel Blue</t>
  </si>
  <si>
    <t>2 Thousand Degrees Smoke</t>
  </si>
  <si>
    <t>2 Thousand Degrees Havana Brown</t>
  </si>
  <si>
    <t>Black / Clear</t>
  </si>
  <si>
    <t>2 Thousand Degrees Black/Clear</t>
  </si>
  <si>
    <t>2 Thousand Degrees Sand</t>
  </si>
  <si>
    <t>Havana Brown / Clear</t>
  </si>
  <si>
    <t>2 Thousand Degrees Havana Brown / Clear</t>
  </si>
  <si>
    <t>Red / Clear</t>
  </si>
  <si>
    <t>2 Thousand Degrees Red / Clear</t>
  </si>
  <si>
    <t>White / Clear</t>
  </si>
  <si>
    <t>2 Thousand Degrees White / Clear</t>
  </si>
  <si>
    <t>White / Tahoe Pine Amber</t>
  </si>
  <si>
    <t>2 Thousand Degrees White / Tahoe Pine Amber</t>
  </si>
  <si>
    <t>Tiella Latte</t>
  </si>
  <si>
    <t>Tiella White</t>
  </si>
  <si>
    <t>Tiella Amber</t>
  </si>
  <si>
    <t>Tiella Blue</t>
  </si>
  <si>
    <t>Tiella White Frit</t>
  </si>
  <si>
    <t>Tiella Dark Amber</t>
  </si>
  <si>
    <t xml:space="preserve">Red </t>
  </si>
  <si>
    <t>Tiella Red</t>
  </si>
  <si>
    <t>Steel Web</t>
  </si>
  <si>
    <t>Et2 Steel Web</t>
  </si>
  <si>
    <t>Clear / Black</t>
  </si>
  <si>
    <t>Et2 Clear / Black</t>
  </si>
  <si>
    <t>Blue Frit</t>
  </si>
  <si>
    <t>Tiella Blue Frit</t>
  </si>
  <si>
    <t>Amazon Frit</t>
  </si>
  <si>
    <t>Tiella Amazon Frit</t>
  </si>
  <si>
    <t>Tiella Red Frit</t>
  </si>
  <si>
    <t>Wilmetter Amber</t>
  </si>
  <si>
    <t>Wilmette Desert Clay</t>
  </si>
  <si>
    <t>Wilmette Amber</t>
  </si>
  <si>
    <t>Bubble Art Glass</t>
  </si>
  <si>
    <t>Hinkley Bubble Art Glass</t>
  </si>
  <si>
    <t>Amber Bubble Art Glass</t>
  </si>
  <si>
    <t>Hinkley Amber Bubble Art Glass</t>
  </si>
  <si>
    <t>Terzani Amethyst Glass</t>
  </si>
  <si>
    <t>Hinkley Champagne</t>
  </si>
  <si>
    <t>Hinkley Opal Cased Glass</t>
  </si>
  <si>
    <t>Wilmette Linen</t>
  </si>
  <si>
    <t>Norwell White</t>
  </si>
  <si>
    <t>Shiny Opal</t>
  </si>
  <si>
    <t>Norwell Shiny Opal</t>
  </si>
  <si>
    <t>Seedy</t>
  </si>
  <si>
    <t>Norwell Seedy</t>
  </si>
  <si>
    <t>Norwell Opal</t>
  </si>
  <si>
    <t>Norwell Matte Opal</t>
  </si>
  <si>
    <t>Norwell Bronze</t>
  </si>
  <si>
    <t>Norwell Pewter</t>
  </si>
  <si>
    <t>Beach Lighting Black Alzak</t>
  </si>
  <si>
    <t>Beach Lighting Clear Alzak</t>
  </si>
  <si>
    <t>Beach Lighting Gold Alzak</t>
  </si>
  <si>
    <t>Flare</t>
  </si>
  <si>
    <t>Norwell Flare</t>
  </si>
  <si>
    <t>Uttermost Co Ivory</t>
  </si>
  <si>
    <t>Metallic Copper</t>
  </si>
  <si>
    <t>Uttermost Co Metallic Copper`</t>
  </si>
  <si>
    <t>Coarse Cream Linen</t>
  </si>
  <si>
    <t>Trend Coarse Cream Linen</t>
  </si>
  <si>
    <t>Thomas Lighting Bronze</t>
  </si>
  <si>
    <t>Bruck Black/Red</t>
  </si>
  <si>
    <t>Raw Cotton</t>
  </si>
  <si>
    <t>Global Lighting Raw Cotton</t>
  </si>
  <si>
    <t>Alkco Sandblasted</t>
  </si>
  <si>
    <t>Access Lighting Cognac</t>
  </si>
  <si>
    <t>Alico Industries Peacock</t>
  </si>
  <si>
    <t>Alico Industries Amber</t>
  </si>
  <si>
    <t>Alico Industries Graphite</t>
  </si>
  <si>
    <t>Alico Industries Oil Rubbed Bronze</t>
  </si>
  <si>
    <t>Alico Industries Clear/White OPal</t>
  </si>
  <si>
    <t>Alico Industries Clear/Chrome</t>
  </si>
  <si>
    <t>Alico Industries Clear / Frost</t>
  </si>
  <si>
    <t>Etched White Opal</t>
  </si>
  <si>
    <t>Forecast Etched White Opal</t>
  </si>
  <si>
    <t>Glazed Linen</t>
  </si>
  <si>
    <t>Forecast Glazed Linen</t>
  </si>
  <si>
    <t>Forecast Katherine</t>
  </si>
  <si>
    <t>Clear / White Opal</t>
  </si>
  <si>
    <t>Forecast Clear/White Opal</t>
  </si>
  <si>
    <t>Etched / Clear</t>
  </si>
  <si>
    <t>Forecast Etched/Clear</t>
  </si>
  <si>
    <t>Forecast White Opal</t>
  </si>
  <si>
    <t>White / Serpentine</t>
  </si>
  <si>
    <t>Forecast White/Serpentine</t>
  </si>
  <si>
    <t>Hudson Valley Opal/Glossy</t>
  </si>
  <si>
    <t>Juno Opal</t>
  </si>
  <si>
    <t>Night Blue</t>
  </si>
  <si>
    <t>Juno Night Blue</t>
  </si>
  <si>
    <t>Amber Drift</t>
  </si>
  <si>
    <t>Juno Amber Drift</t>
  </si>
  <si>
    <t>Sunset Gold</t>
  </si>
  <si>
    <t>Juno Sunset Gold</t>
  </si>
  <si>
    <t>Juno Pistachio</t>
  </si>
  <si>
    <t>Rouge</t>
  </si>
  <si>
    <t>Juno Rouge</t>
  </si>
  <si>
    <t>Glacier</t>
  </si>
  <si>
    <t>Juno Glacier</t>
  </si>
  <si>
    <t>Juno Ice</t>
  </si>
  <si>
    <t>Juno Inferno</t>
  </si>
  <si>
    <t>Maize</t>
  </si>
  <si>
    <t>Juno Maize</t>
  </si>
  <si>
    <t>Juno Parchment</t>
  </si>
  <si>
    <t>Hudson Valley White Swirl</t>
  </si>
  <si>
    <t>Fondine</t>
  </si>
  <si>
    <t>Robert Abbey Fondine</t>
  </si>
  <si>
    <t>Silver Mylar</t>
  </si>
  <si>
    <t>Robert Abbey Silver Mylar</t>
  </si>
  <si>
    <t>Bronze Fabric</t>
  </si>
  <si>
    <t>Robert Abbey Bronze Fabric</t>
  </si>
  <si>
    <t>Ascot White</t>
  </si>
  <si>
    <t>Robert Abbey Ascot White</t>
  </si>
  <si>
    <t>Mont Blanc White</t>
  </si>
  <si>
    <t>Robert Abbey Mont Blanc White</t>
  </si>
  <si>
    <t>Illuminating Experiences Matte White</t>
  </si>
  <si>
    <t>Acid Etched Opal</t>
  </si>
  <si>
    <t>Illuminating Experiences Acid Etched Opal</t>
  </si>
  <si>
    <t>Deco Silk</t>
  </si>
  <si>
    <t>Venetia Studium Deco</t>
  </si>
  <si>
    <t>Venetia Studium Gold Glass</t>
  </si>
  <si>
    <t>Venetia Studium Silver Glass</t>
  </si>
  <si>
    <t>Plain Silk</t>
  </si>
  <si>
    <t>Venetia Studium Plain Silk</t>
  </si>
  <si>
    <t>Serpentine Silk</t>
  </si>
  <si>
    <t>Venetia Studium Serpentine Silk</t>
  </si>
  <si>
    <t>Opal Etched</t>
  </si>
  <si>
    <t>Robert Sonneman Opal Etched</t>
  </si>
  <si>
    <t>Waxed Natural Copper</t>
  </si>
  <si>
    <t>Robert Sonneman Waxed Natural Copper</t>
  </si>
  <si>
    <t>Robert Sonneman Etched Glass</t>
  </si>
  <si>
    <t>White Etched</t>
  </si>
  <si>
    <t>Robert Sonneman White Etched</t>
  </si>
  <si>
    <t>Robert Sonneman Satin Silver</t>
  </si>
  <si>
    <t>Robert Sonneman Satin White</t>
  </si>
  <si>
    <t>Robert Sonneman Black Bronze</t>
  </si>
  <si>
    <t>Robert Sonneman Natural Linen</t>
  </si>
  <si>
    <t>Clear / Satin</t>
  </si>
  <si>
    <t>Itre USA Clear / Satin</t>
  </si>
  <si>
    <t>Itre USA Chrome</t>
  </si>
  <si>
    <t>Itre USA Amber</t>
  </si>
  <si>
    <t>Tech lighting White Acrylic</t>
  </si>
  <si>
    <t>Axo Light Violet</t>
  </si>
  <si>
    <t>Axo Light Light Blue</t>
  </si>
  <si>
    <t>Axo Light Orange</t>
  </si>
  <si>
    <t>Axo Light Yellow</t>
  </si>
  <si>
    <t>Axo Light Pink</t>
  </si>
  <si>
    <t>Axo Light Green</t>
  </si>
  <si>
    <t>Axo Light Multicolor</t>
  </si>
  <si>
    <t>Axo Light Vanilla</t>
  </si>
  <si>
    <t>Axo Light Chrome</t>
  </si>
  <si>
    <t>Besa Lighting Opal</t>
  </si>
  <si>
    <t>Besa Lighting Champagne</t>
  </si>
  <si>
    <t>Tech lighting Black / Clear</t>
  </si>
  <si>
    <t>Besa Lighting Transparent Olive/Frost</t>
  </si>
  <si>
    <t>Aluminum Weft</t>
  </si>
  <si>
    <t>Vibia Lighting Aluminum Weft</t>
  </si>
  <si>
    <t xml:space="preserve">Vibia Lighting Wenge Wood </t>
  </si>
  <si>
    <t>Pure lighting Peach</t>
  </si>
  <si>
    <t>Pure lighting Magenta</t>
  </si>
  <si>
    <t>Pure Lighting Dark Blue</t>
  </si>
  <si>
    <t>Dark Pink</t>
  </si>
  <si>
    <t>Pure lighting Dark Pink</t>
  </si>
  <si>
    <t>Vibia Lighting Opal</t>
  </si>
  <si>
    <t>LBL Latte</t>
  </si>
  <si>
    <t>Green Slate</t>
  </si>
  <si>
    <t>Tech Green Slate</t>
  </si>
  <si>
    <t>Pebble Brown</t>
  </si>
  <si>
    <t>Tech Pebble Brown</t>
  </si>
  <si>
    <t>Estiluz White Opal</t>
  </si>
  <si>
    <t>Tech Dark Amber Glass</t>
  </si>
  <si>
    <t>LBL Aqua</t>
  </si>
  <si>
    <t>Estiluz Clear/Satin Glass</t>
  </si>
  <si>
    <t>Estiluz White Satin Glass</t>
  </si>
  <si>
    <t>Tech White / Clear Kiev</t>
  </si>
  <si>
    <t>Opal Satin</t>
  </si>
  <si>
    <t>Estiluz Opal Satin Glass</t>
  </si>
  <si>
    <t>Estiluz Opal</t>
  </si>
  <si>
    <t>White / Wenge</t>
  </si>
  <si>
    <t>Condor Lighting White/Wenge</t>
  </si>
  <si>
    <t>Condor Lighting Matte Opal</t>
  </si>
  <si>
    <t>Condor Lighting Opal</t>
  </si>
  <si>
    <t>Condor Lighting Clear With Opal Wrap</t>
  </si>
  <si>
    <t>Hubbardton Forge Topaz</t>
  </si>
  <si>
    <t>Justice Design Opal</t>
  </si>
  <si>
    <t>Waves Porcelain</t>
  </si>
  <si>
    <t>Justice Design Waves Porcelain</t>
  </si>
  <si>
    <t>Sawtooth Porcelain</t>
  </si>
  <si>
    <t>Waterfall Porcelain</t>
  </si>
  <si>
    <t>Justice Design Waterfall Porcelain</t>
  </si>
  <si>
    <t>Black / White</t>
  </si>
  <si>
    <t>Pallucco Black / White</t>
  </si>
  <si>
    <t>Beige / White</t>
  </si>
  <si>
    <t>Pallucco Beige / White</t>
  </si>
  <si>
    <t>Natural Jute</t>
  </si>
  <si>
    <t>Pallucco Natural Jute</t>
  </si>
  <si>
    <t>Opaline</t>
  </si>
  <si>
    <t>Leucos Opaline</t>
  </si>
  <si>
    <t>Satin Red</t>
  </si>
  <si>
    <t>Leucos Satin Red</t>
  </si>
  <si>
    <t>Gloss Amber</t>
  </si>
  <si>
    <t>Leucos Gloss Amber</t>
  </si>
  <si>
    <t>Tobias Grau Opal</t>
  </si>
  <si>
    <t>W.A.C. Lighting Granite</t>
  </si>
  <si>
    <t>W.A.C. Lighting Opal Etched</t>
  </si>
  <si>
    <t>Golden Amber</t>
  </si>
  <si>
    <t>Abrisa Golden Amber</t>
  </si>
  <si>
    <t>Pink Magenta</t>
  </si>
  <si>
    <t>Abrisa Pink Magenta</t>
  </si>
  <si>
    <t>Blue Magenta</t>
  </si>
  <si>
    <t>Abrisa Blue Magenta</t>
  </si>
  <si>
    <t>Deep Green</t>
  </si>
  <si>
    <t>Abrisa Deep Green</t>
  </si>
  <si>
    <t>Mercury Vapor Green</t>
  </si>
  <si>
    <t>Abrisa Mercury Vapor Green</t>
  </si>
  <si>
    <t>Abrisa Lavender</t>
  </si>
  <si>
    <t>Abrisa Light Blue</t>
  </si>
  <si>
    <t>Medium Amber</t>
  </si>
  <si>
    <t>Abrisa Medium Amber</t>
  </si>
  <si>
    <t>Medium Blue</t>
  </si>
  <si>
    <t>Abrisa Medium Blue</t>
  </si>
  <si>
    <t>Medium Green</t>
  </si>
  <si>
    <t>Abrisa Medium Green</t>
  </si>
  <si>
    <t>Alt Luci Mocha</t>
  </si>
  <si>
    <t>Alt Luci Black</t>
  </si>
  <si>
    <t>Alt Luci White</t>
  </si>
  <si>
    <t>Alt Luci Silver</t>
  </si>
  <si>
    <t>Adesso White Linen</t>
  </si>
  <si>
    <t>Frost White / Amber</t>
  </si>
  <si>
    <t>Resolute Frost White/Amber</t>
  </si>
  <si>
    <t>Kraft Brown</t>
  </si>
  <si>
    <t>Neidhardt Kraft Brown</t>
  </si>
  <si>
    <t>Nessen Lighting White Linen</t>
  </si>
  <si>
    <t>Ameico Transparent Green</t>
  </si>
  <si>
    <t>Sanded</t>
  </si>
  <si>
    <t>Ameico Sanded Murano Glass</t>
  </si>
  <si>
    <t>Brown Comb</t>
  </si>
  <si>
    <t>Arturo Alvarez Brown Comb</t>
  </si>
  <si>
    <t>Arturo Alvarez Opal</t>
  </si>
  <si>
    <t>Black / Opal</t>
  </si>
  <si>
    <t>Arturo Alvarez Black/Opal</t>
  </si>
  <si>
    <t>Arturo Alvarez Black Silicone</t>
  </si>
  <si>
    <t>Arturo Alavarez</t>
  </si>
  <si>
    <t>Amber Comb</t>
  </si>
  <si>
    <t>Arturo Alvarez Amber Comb</t>
  </si>
  <si>
    <t>Black / Red / White</t>
  </si>
  <si>
    <t>Arturo Alvarez Black/Red/White</t>
  </si>
  <si>
    <t>Black / Gold</t>
  </si>
  <si>
    <t>Arturo Alvarez Black/Gold</t>
  </si>
  <si>
    <t>Antique Ivory Genuine Alabaster</t>
  </si>
  <si>
    <t>Basic Source Antique Ivory Genuine Alabaster</t>
  </si>
  <si>
    <t>Antique Ivory Cultured Alabaster</t>
  </si>
  <si>
    <t>Basic Source Antique Ivory Cultured Alabaster</t>
  </si>
  <si>
    <t>White Solid Acrylic</t>
  </si>
  <si>
    <t>Basic Source White Solid Acrylic</t>
  </si>
  <si>
    <t>Organza / White Linen</t>
  </si>
  <si>
    <t>Dainolite Organza/White Linen</t>
  </si>
  <si>
    <t>Frosted Opal</t>
  </si>
  <si>
    <t>Fanimation Frosted Opal</t>
  </si>
  <si>
    <t>Amber / White</t>
  </si>
  <si>
    <t>Aureliano Toso Amber / White</t>
  </si>
  <si>
    <t>Eurofase Opal</t>
  </si>
  <si>
    <t>Holtkotter Sunset</t>
  </si>
  <si>
    <t>Bulbrite Matte White</t>
  </si>
  <si>
    <t>Gold Matte</t>
  </si>
  <si>
    <t>Lightology Collection Gold Matte</t>
  </si>
  <si>
    <t>Lightology Collection Opal</t>
  </si>
  <si>
    <t>White / Gold</t>
  </si>
  <si>
    <t>Lightology Collection White/Gold</t>
  </si>
  <si>
    <t>White / Platinum</t>
  </si>
  <si>
    <t>Lightology Collection White/Platinum</t>
  </si>
  <si>
    <t>White / Blue</t>
  </si>
  <si>
    <t>Lightology Collection White/Blue</t>
  </si>
  <si>
    <t>Minital Lux Nickel</t>
  </si>
  <si>
    <t>Minital Lux Gold Leaf</t>
  </si>
  <si>
    <t>Clear / White</t>
  </si>
  <si>
    <t>Saija Clear/White</t>
  </si>
  <si>
    <t>Translucent Foil / Steel</t>
  </si>
  <si>
    <t>Serien Translucent Foil/Steel</t>
  </si>
  <si>
    <t>Clear / Chrome</t>
  </si>
  <si>
    <t>Quasar Clear/Chrome</t>
  </si>
  <si>
    <t>Inox Mesh Steel</t>
  </si>
  <si>
    <t>Sparks Inox Mesh Steel</t>
  </si>
  <si>
    <t>Lightology Collection White/Silver</t>
  </si>
  <si>
    <t>Cobalt / Silver</t>
  </si>
  <si>
    <t>Lightology Collection Cobalt/Silver</t>
  </si>
  <si>
    <t>Lightology Collection Black/Clear</t>
  </si>
  <si>
    <t>Lightology Collection Black/White</t>
  </si>
  <si>
    <t>Lightology Collectoin White/Clear</t>
  </si>
  <si>
    <t>Lightology Collection Black Crystal</t>
  </si>
  <si>
    <t>Lightology Collection Clear Crystal</t>
  </si>
  <si>
    <t>Lights Up White Linen</t>
  </si>
  <si>
    <t>Acid Transparent Crystal</t>
  </si>
  <si>
    <t>Lumen Center Italia Acid Transparent Crystal</t>
  </si>
  <si>
    <t>Luce Plan Pistachio</t>
  </si>
  <si>
    <t>Motiv Opal</t>
  </si>
  <si>
    <t>Murano Due Satin White</t>
  </si>
  <si>
    <t>Polished Mirror</t>
  </si>
  <si>
    <t>Murano Due Polished Mirror</t>
  </si>
  <si>
    <t>Leds Grok Wenge Wood</t>
  </si>
  <si>
    <t>Pablo Design White/Clear</t>
  </si>
  <si>
    <t>Frosted White</t>
  </si>
  <si>
    <t>Pablo Designs Frosted White</t>
  </si>
  <si>
    <t>Pallucco Silver Grey</t>
  </si>
  <si>
    <t>Golden Teak</t>
  </si>
  <si>
    <t>Schonbeck Golden Teak</t>
  </si>
  <si>
    <t>Slamp Opal</t>
  </si>
  <si>
    <t>Swarovski Chrome/Crystal</t>
  </si>
  <si>
    <t>Crystal AB</t>
  </si>
  <si>
    <t>Swarovski Crystal AB</t>
  </si>
  <si>
    <t>Swarovski Crystal</t>
  </si>
  <si>
    <t>Clear / Topaz</t>
  </si>
  <si>
    <t>Vistosi Clear/Topaz</t>
  </si>
  <si>
    <t>Alument Lighting Bronze Mist</t>
  </si>
  <si>
    <t>Ameico Glazed White</t>
  </si>
  <si>
    <t>Red / Orange</t>
  </si>
  <si>
    <t>Ameico Lighting Red/Orange</t>
  </si>
  <si>
    <t>Blauet Opal White</t>
  </si>
  <si>
    <t>Minka Lavery Clear Seeded</t>
  </si>
  <si>
    <t>Minka Lavery Venetian Scavo</t>
  </si>
  <si>
    <t>Asia</t>
  </si>
  <si>
    <t>Oggetti Multicolor</t>
  </si>
  <si>
    <t>Oggetti White/Clear</t>
  </si>
  <si>
    <t>Avventurina</t>
  </si>
  <si>
    <t>Oggetti Avventurina</t>
  </si>
  <si>
    <t>Dolphin Blue</t>
  </si>
  <si>
    <t>Oggetti Dolphin Blue</t>
  </si>
  <si>
    <t>Greca Red</t>
  </si>
  <si>
    <t>Oggetti Greca Red</t>
  </si>
  <si>
    <t>Amber Murrina</t>
  </si>
  <si>
    <t>Oggetti Amber Murrina</t>
  </si>
  <si>
    <t>Alico Crystal</t>
  </si>
  <si>
    <t>Alico White Alabaster</t>
  </si>
  <si>
    <t>Honey Melon</t>
  </si>
  <si>
    <t>Alico Honey Melon</t>
  </si>
  <si>
    <t>Amber Silver</t>
  </si>
  <si>
    <t>Alico Amber Silver</t>
  </si>
  <si>
    <t>Alico Frosted</t>
  </si>
  <si>
    <t>Clear / Blue</t>
  </si>
  <si>
    <t>Aureliano Clear / Blue</t>
  </si>
  <si>
    <t>Aureliano Dark Blue</t>
  </si>
  <si>
    <t>Ivory Pattern</t>
  </si>
  <si>
    <t>Axo Ivory Pattern</t>
  </si>
  <si>
    <t>Axo White Pattern</t>
  </si>
  <si>
    <t>Beech Wood</t>
  </si>
  <si>
    <t>Ebony Wood</t>
  </si>
  <si>
    <t>Black Stained Walnut</t>
  </si>
  <si>
    <t>Cerno Black Stained Walnut</t>
  </si>
  <si>
    <t>Cerno White Linen</t>
  </si>
  <si>
    <t>Translucent Polymer</t>
  </si>
  <si>
    <t>Cerno Translucent Polymer</t>
  </si>
  <si>
    <t>Frosted Polymer</t>
  </si>
  <si>
    <t>Textured Pearl</t>
  </si>
  <si>
    <t>Corbett TExtured Pearl</t>
  </si>
  <si>
    <t>Caramel Ice</t>
  </si>
  <si>
    <t>Corbett Caramel Ice</t>
  </si>
  <si>
    <t>Corbett Champagne</t>
  </si>
  <si>
    <t>Seeded Glass</t>
  </si>
  <si>
    <t>Corbett Seeded Glass</t>
  </si>
  <si>
    <t>Crystorama Harvest Gold</t>
  </si>
  <si>
    <t>Acrylic</t>
  </si>
  <si>
    <t>Edge Acrylic</t>
  </si>
  <si>
    <t>Edge Black / White</t>
  </si>
  <si>
    <t>Edge Bubble Ball Amber</t>
  </si>
  <si>
    <t>Edge Bubble Ball Blue</t>
  </si>
  <si>
    <t>Edge Bubble Ball Clear</t>
  </si>
  <si>
    <t>Edge Bubble Ball Red</t>
  </si>
  <si>
    <t>Edge Platinum</t>
  </si>
  <si>
    <t>Edge Brass</t>
  </si>
  <si>
    <t>Edge Copper</t>
  </si>
  <si>
    <t>Clear Satin Frost</t>
  </si>
  <si>
    <t>Edge Clear Satin Frost</t>
  </si>
  <si>
    <t>Shattered Golden Amber</t>
  </si>
  <si>
    <t>Edge Shattered Golden Amber</t>
  </si>
  <si>
    <t>Shattered Golden Burgundy</t>
  </si>
  <si>
    <t>Edge Shattered Golden Burgundy</t>
  </si>
  <si>
    <t>Shattered Golden White</t>
  </si>
  <si>
    <t>Edge Shattered Golden White</t>
  </si>
  <si>
    <t>Shattered Lite Amber</t>
  </si>
  <si>
    <t xml:space="preserve">Edge Shattered Lite Amber </t>
  </si>
  <si>
    <t>Shattered Silver Clear</t>
  </si>
  <si>
    <t>Edge Shattered Silver Clear</t>
  </si>
  <si>
    <t>Clear Lens</t>
  </si>
  <si>
    <t>Edge Clear Lens</t>
  </si>
  <si>
    <t>Diffused Lens</t>
  </si>
  <si>
    <t>Edge Diffused Lens</t>
  </si>
  <si>
    <t>Fanimation Walnut</t>
  </si>
  <si>
    <t>Cherry / Walnut</t>
  </si>
  <si>
    <t>Fanimation Cherry / Walnut</t>
  </si>
  <si>
    <t>Perforated Steel with Crystals</t>
  </si>
  <si>
    <t>Kovacs Perforated Steel with Crystals</t>
  </si>
  <si>
    <t>Kovacs Anodized Aluminum</t>
  </si>
  <si>
    <t>Hammer Gold</t>
  </si>
  <si>
    <t>Holtkotter Hammer Gold</t>
  </si>
  <si>
    <t>Water</t>
  </si>
  <si>
    <t>Hubbarton Water</t>
  </si>
  <si>
    <t>Terra Suede</t>
  </si>
  <si>
    <t>Hubbardton Eclipse</t>
  </si>
  <si>
    <t>Natural Anna</t>
  </si>
  <si>
    <t>Hubbardton Natural Anna</t>
  </si>
  <si>
    <t>Hubbardton Natural Linen</t>
  </si>
  <si>
    <t>Hubbardton Stainless Steel</t>
  </si>
  <si>
    <t>Alabaster Rocks</t>
  </si>
  <si>
    <t>Justice Alabaster Rocks</t>
  </si>
  <si>
    <t>LBL Smoke</t>
  </si>
  <si>
    <t>LBL Steel Blue</t>
  </si>
  <si>
    <t>Gloss Red</t>
  </si>
  <si>
    <t>Leucos Gloss Red</t>
  </si>
  <si>
    <t>Leucos Bronze</t>
  </si>
  <si>
    <t>Leucos Platinum</t>
  </si>
  <si>
    <t>Aged Oak</t>
  </si>
  <si>
    <t>Murray Feiss Aged Oak</t>
  </si>
  <si>
    <t>Swan White</t>
  </si>
  <si>
    <t>Robert Abbey Swan White</t>
  </si>
  <si>
    <t>Robert Sonneman Lead Bronze</t>
  </si>
  <si>
    <t>Bone</t>
  </si>
  <si>
    <t>Robert Abbey Bone</t>
  </si>
  <si>
    <t>Clear / Etched White</t>
  </si>
  <si>
    <t>Sonneman Clear / Etched White</t>
  </si>
  <si>
    <t>White / Black Pattern</t>
  </si>
  <si>
    <t>Lightology White / Black Pattern</t>
  </si>
  <si>
    <t>Camel Felt</t>
  </si>
  <si>
    <t>Tech lighting Camel Felt</t>
  </si>
  <si>
    <t>Charcoal Gray</t>
  </si>
  <si>
    <t>Tech lighting Charcoal Gray</t>
  </si>
  <si>
    <t>Washable Ivory</t>
  </si>
  <si>
    <t>Tech lighting Washable Ivory</t>
  </si>
  <si>
    <t>Washable Brown</t>
  </si>
  <si>
    <t>Tech lighting Washable Brown</t>
  </si>
  <si>
    <t>Washable Gray</t>
  </si>
  <si>
    <t>Tech lighting washable Gray</t>
  </si>
  <si>
    <t>Tech lighting Camel</t>
  </si>
  <si>
    <t>Stone Fabric</t>
  </si>
  <si>
    <t>Tech lighting Stone Fabric</t>
  </si>
  <si>
    <t>Dark Brown</t>
  </si>
  <si>
    <t>Moooi Dark Brown</t>
  </si>
  <si>
    <t>Corbett Antique Silver</t>
  </si>
  <si>
    <t>Eurofase Chrome</t>
  </si>
  <si>
    <t>Clear / Gold Edge</t>
  </si>
  <si>
    <t>Gallery Vetri Clear/Gold</t>
  </si>
  <si>
    <t>Seedy Glass / Stone</t>
  </si>
  <si>
    <t>Hinkley Seedy Glass/Stone</t>
  </si>
  <si>
    <t>Hinkley Etched Opal</t>
  </si>
  <si>
    <t>Platinum With White</t>
  </si>
  <si>
    <t>Leucos Platinum With White</t>
  </si>
  <si>
    <t>Bronze With White</t>
  </si>
  <si>
    <t>Leucos Bronze With White</t>
  </si>
  <si>
    <t>Robert Sonneman Opal</t>
  </si>
  <si>
    <t>Aztec Gold</t>
  </si>
  <si>
    <t>Stonegate Designs Aztec Gold</t>
  </si>
  <si>
    <t>Gold Topaz</t>
  </si>
  <si>
    <t>Caleb &amp; Carmen Gold Topaz`</t>
  </si>
  <si>
    <t>Caleb &amp; Carmen Steel Grey</t>
  </si>
  <si>
    <t>Caleb &amp; Carmen Lime Green</t>
  </si>
  <si>
    <t>Caleb &amp; Carmen Opaline</t>
  </si>
  <si>
    <t>Aubergine</t>
  </si>
  <si>
    <t>Calem &amp; Carmen Aubergine</t>
  </si>
  <si>
    <t>Sargasso</t>
  </si>
  <si>
    <t>Caleb &amp; Carmen Sargasso</t>
  </si>
  <si>
    <t>Caleb &amp; Carmen Amber</t>
  </si>
  <si>
    <t>Caleb &amp; Carmen Gold Leaf</t>
  </si>
  <si>
    <t>Caleb &amp; Carmen Silver Leaf</t>
  </si>
  <si>
    <t>Clear / Silver Leaf</t>
  </si>
  <si>
    <t>Caleb &amp; Carmen Clear/Silver Leaf</t>
  </si>
  <si>
    <t>Clear / Duro</t>
  </si>
  <si>
    <t>Caleb &amp; Carmen Clear/Duro</t>
  </si>
  <si>
    <t>Clear / 24KT Gold</t>
  </si>
  <si>
    <t>Caleb &amp; Carmen Clear/24KT Gold</t>
  </si>
  <si>
    <t>Scarlet</t>
  </si>
  <si>
    <t>Caleb &amp; Carmen Scarlett</t>
  </si>
  <si>
    <t>Caleb &amp; Carmen Amethyst</t>
  </si>
  <si>
    <t>Mustard</t>
  </si>
  <si>
    <t>Caleb &amp; Carmen Mustard</t>
  </si>
  <si>
    <t>Moss</t>
  </si>
  <si>
    <t>Cranberry</t>
  </si>
  <si>
    <t>Caleb &amp; Carmen Steel Blue</t>
  </si>
  <si>
    <t>Caleb &amp; Carmen Alabaster</t>
  </si>
  <si>
    <t>White / Ivory</t>
  </si>
  <si>
    <t>Caleb &amp; Carmen White/Ivory</t>
  </si>
  <si>
    <t>Caleb &amp; Carmen Opal</t>
  </si>
  <si>
    <t>Caleb &amp; Carmen Bronze</t>
  </si>
  <si>
    <t>Charcoal Gray Felt</t>
  </si>
  <si>
    <t>Tech Lighting Charcoal Gray Felt</t>
  </si>
  <si>
    <t>Chocolate Brown Felt</t>
  </si>
  <si>
    <t>Tech Lighting Chocolate Brown Felt</t>
  </si>
  <si>
    <t>Murray Feiss Opal Etched</t>
  </si>
  <si>
    <t>Murray Feiss Cream</t>
  </si>
  <si>
    <t>White Opal Etched</t>
  </si>
  <si>
    <t>Murray Feiss White Opal Etched</t>
  </si>
  <si>
    <t>Birch Wood</t>
  </si>
  <si>
    <t>Stonegate Designs Birch Wood</t>
  </si>
  <si>
    <t>Ceramic White</t>
  </si>
  <si>
    <t>Bulbrite Ceramic White</t>
  </si>
  <si>
    <t>Foscarini Satin White</t>
  </si>
  <si>
    <t>Condor Lighting Champagne</t>
  </si>
  <si>
    <t>Modiss Cream</t>
  </si>
  <si>
    <t>Natural / White</t>
  </si>
  <si>
    <t>David Trubridge Natural/White</t>
  </si>
  <si>
    <t>Natural / Aqua</t>
  </si>
  <si>
    <t>David Trubridge Natural/Aqua</t>
  </si>
  <si>
    <t>Natural / Lime</t>
  </si>
  <si>
    <t>David Trubridge Natural/Lime</t>
  </si>
  <si>
    <t>Natural / Orange</t>
  </si>
  <si>
    <t>David Trubridge Natural/Orange</t>
  </si>
  <si>
    <t>Natural / Salmon</t>
  </si>
  <si>
    <t>David Trubridge Natural/Salmon</t>
  </si>
  <si>
    <t>Natural / Red</t>
  </si>
  <si>
    <t>David Trubridge Natural/Red</t>
  </si>
  <si>
    <t>Natural / Yellow</t>
  </si>
  <si>
    <t>David Trubridge Natural/Yellow</t>
  </si>
  <si>
    <t>Natural / Green</t>
  </si>
  <si>
    <t>David Trubridge Natural/Green</t>
  </si>
  <si>
    <t>Clear Warm White</t>
  </si>
  <si>
    <t>Square Walnut Clear Warm White</t>
  </si>
  <si>
    <t>Clear Cool White</t>
  </si>
  <si>
    <t>Square Walnut Clear Cool White</t>
  </si>
  <si>
    <t>Square Walnut Gold</t>
  </si>
  <si>
    <t>Square Walnut Orange</t>
  </si>
  <si>
    <t>Square Walnut Violet</t>
  </si>
  <si>
    <t>Yellow Green</t>
  </si>
  <si>
    <t>Square Walnut Yellow Green</t>
  </si>
  <si>
    <t>Wilmette Caramel</t>
  </si>
  <si>
    <t>Aged Black</t>
  </si>
  <si>
    <t>Uttermost Aged Black</t>
  </si>
  <si>
    <t>Ivory Fabric</t>
  </si>
  <si>
    <t>Tech Lighting Ivory Fabric</t>
  </si>
  <si>
    <t>Yellow Gold / White</t>
  </si>
  <si>
    <t>Foscarini Yellow Gold/White</t>
  </si>
  <si>
    <t>Foscarini Ruby Red</t>
  </si>
  <si>
    <t>QisDesign Aqua</t>
  </si>
  <si>
    <t>QisDesign Pink</t>
  </si>
  <si>
    <t>QisDesign Orange</t>
  </si>
  <si>
    <t>Edge lighting Antique Bronze</t>
  </si>
  <si>
    <t>Silk White / Matte Grey</t>
  </si>
  <si>
    <t>Leucos Silk White/Matte Grey</t>
  </si>
  <si>
    <t>Silk White / Matte White</t>
  </si>
  <si>
    <t>Leucos Silk White/Matte White</t>
  </si>
  <si>
    <t>Grey / Black / White</t>
  </si>
  <si>
    <t>Leucos Grey/Black</t>
  </si>
  <si>
    <t>Silk White / Opaque White / White</t>
  </si>
  <si>
    <t>Leucos Silk White/Opaque White/White</t>
  </si>
  <si>
    <t>Mirror Smoked Chrome</t>
  </si>
  <si>
    <t>Leucos Mirror Smoked Chrome</t>
  </si>
  <si>
    <t>Trend Lighting White Linen</t>
  </si>
  <si>
    <t>Trend Lighting Latte</t>
  </si>
  <si>
    <t>Golden Lighting Pristine White</t>
  </si>
  <si>
    <t>Golden Lighting Opal Satin</t>
  </si>
  <si>
    <t>Jet Crystals</t>
  </si>
  <si>
    <t>Glow Lighting Jet Crystals</t>
  </si>
  <si>
    <t>Artemide Etched White</t>
  </si>
  <si>
    <t>Clear Etched Bubble</t>
  </si>
  <si>
    <t>ET2</t>
  </si>
  <si>
    <t>Smoked Crystal</t>
  </si>
  <si>
    <t>Corbett Lighting Smoked Crystal</t>
  </si>
  <si>
    <t>Capiz Shell / Crystal</t>
  </si>
  <si>
    <t>Corbett Lighting Capiz Shell/Crystal</t>
  </si>
  <si>
    <t>Shell / Crystal / Stainless Steel</t>
  </si>
  <si>
    <t>Corbett Lighting Shell/Crystal/Stainless Steel</t>
  </si>
  <si>
    <t xml:space="preserve">Corbett Lighting </t>
  </si>
  <si>
    <t>Natural / Taupe</t>
  </si>
  <si>
    <t>Ziqi Home Natural/Taupe</t>
  </si>
  <si>
    <t>Natural / Gold</t>
  </si>
  <si>
    <t>Ziqi Home Natural/Gold</t>
  </si>
  <si>
    <t>Natural / Black</t>
  </si>
  <si>
    <t>Ziqi Home Natural/Black</t>
  </si>
  <si>
    <t>Ziqi Home Natural/White</t>
  </si>
  <si>
    <t>White / Taupe</t>
  </si>
  <si>
    <t>Ziqi Home White/Taupe</t>
  </si>
  <si>
    <t>Ziqi Home White/Black</t>
  </si>
  <si>
    <t>Ziqi Home White/Blue</t>
  </si>
  <si>
    <t>White / Pink</t>
  </si>
  <si>
    <t>Ziqi Home White/Pink</t>
  </si>
  <si>
    <t>Black / Safari Stripes</t>
  </si>
  <si>
    <t>Ziqi Home Black/Safari Stripes</t>
  </si>
  <si>
    <t>White / Black Stripes</t>
  </si>
  <si>
    <t>Ziqi Home White/Black Stripes</t>
  </si>
  <si>
    <t>Troy Lighting Bamboo</t>
  </si>
  <si>
    <t>Off White / Frosted</t>
  </si>
  <si>
    <t>Troy Lighting Off-White/Frosted</t>
  </si>
  <si>
    <t>Tea Stained</t>
  </si>
  <si>
    <t>Transglobe Lighting Tea Stained</t>
  </si>
  <si>
    <t>Trans Globe Lighting Opal</t>
  </si>
  <si>
    <t>Trans Globe Lighting Mustard</t>
  </si>
  <si>
    <t>Trans Globe Taupe</t>
  </si>
  <si>
    <t>Trans Globe Ivory</t>
  </si>
  <si>
    <t>Ultralights White Swirl</t>
  </si>
  <si>
    <t>Ultralights Tea Stained</t>
  </si>
  <si>
    <t>Robert Sonneman Europa Bronze</t>
  </si>
  <si>
    <t>Fuschia</t>
  </si>
  <si>
    <t>Robert Sonneman Fuschia</t>
  </si>
  <si>
    <t>Robert Sonneman White Opal</t>
  </si>
  <si>
    <t>Amber / Red Fili</t>
  </si>
  <si>
    <t>Oggetti Amber/Red Fili</t>
  </si>
  <si>
    <t>Nuevo Lighting Chrome</t>
  </si>
  <si>
    <t>Platinum / Maple</t>
  </si>
  <si>
    <t>Casablanca Platinum/Maple</t>
  </si>
  <si>
    <t>Snow White / Maple</t>
  </si>
  <si>
    <t>Casablanca Snow White/Maple</t>
  </si>
  <si>
    <t>Clear / Amber</t>
  </si>
  <si>
    <t>Nuevo Living Clear/Amber</t>
  </si>
  <si>
    <t>Matte Black / Gold</t>
  </si>
  <si>
    <t>Nuevo Living Matte Black/Gold</t>
  </si>
  <si>
    <t>Nuevo Living Chrome/Clear</t>
  </si>
  <si>
    <t>Nuevo Lighting Clear/Opal</t>
  </si>
  <si>
    <t>Warms</t>
  </si>
  <si>
    <t>Nuevo Lighting Warms</t>
  </si>
  <si>
    <t>Cools</t>
  </si>
  <si>
    <t>Nuevo Living Cools</t>
  </si>
  <si>
    <t>Neutrals</t>
  </si>
  <si>
    <t>Nuevo Lighting Neutrals</t>
  </si>
  <si>
    <t>Murray Feiss Silver Organza</t>
  </si>
  <si>
    <t>Amber Swirl</t>
  </si>
  <si>
    <t>Murray Feiss Amber Swirl</t>
  </si>
  <si>
    <t>Tech Lighting Brown</t>
  </si>
  <si>
    <t>Anodized Burnt Orange</t>
  </si>
  <si>
    <t>Contrast Anodized Burnt Orange</t>
  </si>
  <si>
    <t>Anodized Azur</t>
  </si>
  <si>
    <t>Contrast Anodized Azur</t>
  </si>
  <si>
    <t>Contrast Standard Anodized Aluminum</t>
  </si>
  <si>
    <t>Red / Yellow</t>
  </si>
  <si>
    <t>Nuevo Living Red/Yellow</t>
  </si>
  <si>
    <t>Grey / Black</t>
  </si>
  <si>
    <t>Nuevo Living Grey/Black</t>
  </si>
  <si>
    <t>Blue Grey / Light Green</t>
  </si>
  <si>
    <t>Nuevo Living Blue Grey/Light Green</t>
  </si>
  <si>
    <t>Brown / Red / Yellow</t>
  </si>
  <si>
    <t>Nuevo Living Brown/Red/Yellow</t>
  </si>
  <si>
    <t>White / Grey / Black</t>
  </si>
  <si>
    <t>Nuevo Living White/Grey/Black</t>
  </si>
  <si>
    <t>Beige / Blue Grey / Green</t>
  </si>
  <si>
    <t>Nuevo Living Beige/Blue Grey/Green</t>
  </si>
  <si>
    <t>Red - Warm</t>
  </si>
  <si>
    <t>Nuevo Living Red Warm</t>
  </si>
  <si>
    <t>Grey - Neutral</t>
  </si>
  <si>
    <t>Nuevo Living Grey Neutral</t>
  </si>
  <si>
    <t>Blue Grey - Cool</t>
  </si>
  <si>
    <t>Nuevo Living Blue Grey Cool</t>
  </si>
  <si>
    <t>Clear / Inside Etched Optic</t>
  </si>
  <si>
    <t>George Kovacs Clear/Inside Etched Optic</t>
  </si>
  <si>
    <t>George Kovacs Clear/Light Blue</t>
  </si>
  <si>
    <t>George Kovacs Clear Seeded</t>
  </si>
  <si>
    <t>Perforated Steel / White</t>
  </si>
  <si>
    <t>George Kovacs Perforated Steel/White</t>
  </si>
  <si>
    <t>George Kovacs Etched/Clear</t>
  </si>
  <si>
    <t>George Kovacs Clear/Tangerine</t>
  </si>
  <si>
    <t>George Kovacs Clear/White Frosted</t>
  </si>
  <si>
    <t>Fredrick Ramond Etched Opal</t>
  </si>
  <si>
    <t xml:space="preserve">Etched </t>
  </si>
  <si>
    <t>Fredrick Ramond Etched</t>
  </si>
  <si>
    <t>Off White / Cinamon</t>
  </si>
  <si>
    <t>Fredrick Ramond Off-White/Cinamon</t>
  </si>
  <si>
    <t>Fredrick Ramond Etched White</t>
  </si>
  <si>
    <t>Fredrick Ramond Walnut</t>
  </si>
  <si>
    <t>Acid Etched</t>
  </si>
  <si>
    <t>Hampstead Acid Etched</t>
  </si>
  <si>
    <t>Sage</t>
  </si>
  <si>
    <t>Kartell Sage</t>
  </si>
  <si>
    <t>Kartell Light Blue</t>
  </si>
  <si>
    <t>Kartell Matte White</t>
  </si>
  <si>
    <t>Hudson Valley Lighting Opal Glossy</t>
  </si>
  <si>
    <t>Night</t>
  </si>
  <si>
    <t>Swarovski Crystal Palace Night</t>
  </si>
  <si>
    <t>Spring</t>
  </si>
  <si>
    <t>Swarovski Crystal Palace Spring</t>
  </si>
  <si>
    <t>Original</t>
  </si>
  <si>
    <t>Swarovski Crystal Palace Original</t>
  </si>
  <si>
    <t>Swarovski Crystal Palace Autumn</t>
  </si>
  <si>
    <t>Light Peridot</t>
  </si>
  <si>
    <t>Swarovski Crystal Palace Light Peridot</t>
  </si>
  <si>
    <t>Swarovski Crystal Palace Topaz</t>
  </si>
  <si>
    <t>Crystal Golden Teak</t>
  </si>
  <si>
    <t>Swarovski Crystal Palace Crystal Golden Teak</t>
  </si>
  <si>
    <t>Swarovski Crystal Palace Bordeaux</t>
  </si>
  <si>
    <t>Smoked Topaz</t>
  </si>
  <si>
    <t>Swarovski Crystal Palace Smoked Topaz</t>
  </si>
  <si>
    <t>Vintage Rose</t>
  </si>
  <si>
    <t>Swarovski Crystal Palace Vintage Rose</t>
  </si>
  <si>
    <t>Jonquil</t>
  </si>
  <si>
    <t>Swarovski Crystal Palace Jonquil</t>
  </si>
  <si>
    <t>Black Diamond</t>
  </si>
  <si>
    <t>Swarovski Crystal Palace Black Diamond</t>
  </si>
  <si>
    <t xml:space="preserve">Tanzanite </t>
  </si>
  <si>
    <t>Swarovski Crystal Palace Tanzanite</t>
  </si>
  <si>
    <t>Chrysolite</t>
  </si>
  <si>
    <t>Light Sapphire</t>
  </si>
  <si>
    <t>Swarovski Crystal Palace Light Sapphire</t>
  </si>
  <si>
    <t>Swarovski Crystal Palace Copper</t>
  </si>
  <si>
    <t>Citrine</t>
  </si>
  <si>
    <t>Swarovski Crystal Palace Citrine</t>
  </si>
  <si>
    <t>Hand Painted Art</t>
  </si>
  <si>
    <t>Hinkley Lighting Hand-Painted Art</t>
  </si>
  <si>
    <t>Etched Rain</t>
  </si>
  <si>
    <t>Hinkley Lighting Etched Rain</t>
  </si>
  <si>
    <t xml:space="preserve">Hinkley Clear/Etched </t>
  </si>
  <si>
    <t>Hinkley Lighting Etched Opal</t>
  </si>
  <si>
    <t>Edge lighting Dark Amber</t>
  </si>
  <si>
    <t>Hinkley Lighting Linen Etched Opal</t>
  </si>
  <si>
    <t>Amber Etched Seedy</t>
  </si>
  <si>
    <t>Hinkley Lighting Amber Etched Seedy</t>
  </si>
  <si>
    <t>Hinkley Lighting White Etched</t>
  </si>
  <si>
    <t>Edge Lighting Crystal</t>
  </si>
  <si>
    <t>LZF Luzifer Beech Wood</t>
  </si>
  <si>
    <t>LZF Yellow Wood</t>
  </si>
  <si>
    <t>Orange Wood</t>
  </si>
  <si>
    <t>LZF Orange Wood</t>
  </si>
  <si>
    <t>LZF Green Wood</t>
  </si>
  <si>
    <t>Grey Wood</t>
  </si>
  <si>
    <t>LZF Grey Wood</t>
  </si>
  <si>
    <t>Venetian Lace</t>
  </si>
  <si>
    <t>Justice Design Venetian Lace</t>
  </si>
  <si>
    <t>Mirrored Crystal</t>
  </si>
  <si>
    <t>Leucos Mirrored Crystal</t>
  </si>
  <si>
    <t>Schonbeck Azurite</t>
  </si>
  <si>
    <t>Maxim Lighting Nickel</t>
  </si>
  <si>
    <t>Artcraft Lighting Clear/Frost</t>
  </si>
  <si>
    <t>Acid White</t>
  </si>
  <si>
    <t>Artcraft Acid White</t>
  </si>
  <si>
    <t>Artcraft Oatmeal Linen</t>
  </si>
  <si>
    <t>Champagne Ice</t>
  </si>
  <si>
    <t>DVI Champagne Ice</t>
  </si>
  <si>
    <t>Vodka Ice</t>
  </si>
  <si>
    <t>DVI Lighting Vodka Ice</t>
  </si>
  <si>
    <t>Opal / Clear</t>
  </si>
  <si>
    <t>DVI Lighting Opal/Clear</t>
  </si>
  <si>
    <t>DVI Lighting Acid Etched</t>
  </si>
  <si>
    <t>DVI Lighting Opal</t>
  </si>
  <si>
    <t>White Pearlized</t>
  </si>
  <si>
    <t>DVI Lighting White Pearlized</t>
  </si>
  <si>
    <t>Black Pearlized</t>
  </si>
  <si>
    <t>DVI Lighting Black Pearlized</t>
  </si>
  <si>
    <t>Black Smoke / White</t>
  </si>
  <si>
    <t>DVI Lighting Black Smoke/White</t>
  </si>
  <si>
    <t>Lightolgy Collection Methacrylate</t>
  </si>
  <si>
    <t>Lightology Collection Ivory</t>
  </si>
  <si>
    <t>Lightology Collection Grey Crackled</t>
  </si>
  <si>
    <t>Diesel Ivory</t>
  </si>
  <si>
    <t>Foscarini Red/White</t>
  </si>
  <si>
    <t>Foscarini White/White</t>
  </si>
  <si>
    <t>Black Parchment</t>
  </si>
  <si>
    <t>Robert Abbey Black Parchment</t>
  </si>
  <si>
    <t>White Parchment</t>
  </si>
  <si>
    <t>Robert Abbey White Parchment</t>
  </si>
  <si>
    <t>Robert Abbey Blue</t>
  </si>
  <si>
    <t>Red Dupioni Silk</t>
  </si>
  <si>
    <t>Lights Up Red Dupioni Silk</t>
  </si>
  <si>
    <t>Red Mumm</t>
  </si>
  <si>
    <t>Lights Up Red Mumm</t>
  </si>
  <si>
    <t xml:space="preserve">Platinum </t>
  </si>
  <si>
    <t xml:space="preserve">Lights Up Platinum </t>
  </si>
  <si>
    <t>Croissant</t>
  </si>
  <si>
    <t>Lights Up Croissant</t>
  </si>
  <si>
    <t>Driftwood Silk Glow</t>
  </si>
  <si>
    <t>Lights Up Driftwood Silk Glow</t>
  </si>
  <si>
    <t>Anna Red</t>
  </si>
  <si>
    <t>Lights Up Anna Red</t>
  </si>
  <si>
    <t>Gold Silk Glow</t>
  </si>
  <si>
    <t>Lights Up Gold Silk Glow</t>
  </si>
  <si>
    <t>Poplar Wood Veneer</t>
  </si>
  <si>
    <t>Lights Up Poplar Wood Veneer</t>
  </si>
  <si>
    <t>Black Ginko</t>
  </si>
  <si>
    <t>Lights Up Black Ginko</t>
  </si>
  <si>
    <t>Nickel Strands</t>
  </si>
  <si>
    <t>Eurofase Nickel Strands</t>
  </si>
  <si>
    <t>Kartell Rose</t>
  </si>
  <si>
    <t>Kartell Green</t>
  </si>
  <si>
    <t>Kartell Yellow</t>
  </si>
  <si>
    <t>Ivory White</t>
  </si>
  <si>
    <t>LBL Lighting Ivory White</t>
  </si>
  <si>
    <t>Blue Siver</t>
  </si>
  <si>
    <t>LBL Lighting Blue Silver</t>
  </si>
  <si>
    <t xml:space="preserve">White / Crystal </t>
  </si>
  <si>
    <t>AV Mazzega White/Crystal</t>
  </si>
  <si>
    <t>AV Mazzega Smoke</t>
  </si>
  <si>
    <t>AV Mazzega Satin Crystal/Clear</t>
  </si>
  <si>
    <t>AV Mazzega Satin Crystal/Red</t>
  </si>
  <si>
    <t>AV Mazzega Satin Crystal/Amber</t>
  </si>
  <si>
    <t>Red Brown</t>
  </si>
  <si>
    <t>Fanimation Red Brown</t>
  </si>
  <si>
    <t>Worldwide Lighting Smoke</t>
  </si>
  <si>
    <t>Worldwide Lighting Black</t>
  </si>
  <si>
    <t>Worldwide Lighting Amber</t>
  </si>
  <si>
    <t>Worldwide Lighting Chrome</t>
  </si>
  <si>
    <t>Worldwide Lighting Clear</t>
  </si>
  <si>
    <t>Worldwide Lighting Golden Teak</t>
  </si>
  <si>
    <t>Swarovski Crystal Centerpieces Crystal Golden Teak</t>
  </si>
  <si>
    <t>White / Crystal</t>
  </si>
  <si>
    <t>Swarovski Lighting Centerpieces White/Crystal</t>
  </si>
  <si>
    <t>Mud</t>
  </si>
  <si>
    <t xml:space="preserve">Flos USA Mud </t>
  </si>
  <si>
    <t>Ivory / Havana Brown</t>
  </si>
  <si>
    <t>Tech Lighting Ivory/Havana Brown</t>
  </si>
  <si>
    <t>Gold / Havana Brown</t>
  </si>
  <si>
    <t>Tech Lighting Gold/Havana Brown</t>
  </si>
  <si>
    <t>Tech Lighting White/Clear</t>
  </si>
  <si>
    <t>White / Amber</t>
  </si>
  <si>
    <t>Tech Lighting White/Amber</t>
  </si>
  <si>
    <t>Tech Lighting White/Smoke</t>
  </si>
  <si>
    <t>Tech Lighting Sand</t>
  </si>
  <si>
    <t>Blue / Green</t>
  </si>
  <si>
    <t>Tech Lighting Blue/Green</t>
  </si>
  <si>
    <t>Tech Lighting Cream</t>
  </si>
  <si>
    <t>Heather Gray / Maple</t>
  </si>
  <si>
    <t>Tech Lighting Heather Gray/Maple</t>
  </si>
  <si>
    <t>Heather Gray / Walnut</t>
  </si>
  <si>
    <t>Tech Lighting Heather Gray/Walnut</t>
  </si>
  <si>
    <t>White / Maple</t>
  </si>
  <si>
    <t>Tech Lighting White/Maple</t>
  </si>
  <si>
    <t>White / Walnut</t>
  </si>
  <si>
    <t>Tech Lighting White/Walnut</t>
  </si>
  <si>
    <t>Tech Lighting Ivory</t>
  </si>
  <si>
    <t>Desert Pearl</t>
  </si>
  <si>
    <t>Varaluz Desert Pearl</t>
  </si>
  <si>
    <t xml:space="preserve">Kolorado </t>
  </si>
  <si>
    <t>Varaluz Kolorado</t>
  </si>
  <si>
    <t>Black / Transparent</t>
  </si>
  <si>
    <t>FLOS USA Black/Transparent</t>
  </si>
  <si>
    <t>Black / Violet</t>
  </si>
  <si>
    <t>FLOS USA Black/Violet</t>
  </si>
  <si>
    <t>Black / Amber</t>
  </si>
  <si>
    <t>FLOS USA Black/Amber</t>
  </si>
  <si>
    <t>White / Transparent</t>
  </si>
  <si>
    <t>FLOS USA White/Transparent</t>
  </si>
  <si>
    <t>FLOS USA White/Amber</t>
  </si>
  <si>
    <t>White / Violet</t>
  </si>
  <si>
    <t>FLOS USA White/Violet</t>
  </si>
  <si>
    <t>Minka Aire Etched Opal</t>
  </si>
  <si>
    <t>Artcraft Linen</t>
  </si>
  <si>
    <t>Fumee</t>
  </si>
  <si>
    <t>FLOS USA Fumee</t>
  </si>
  <si>
    <t>Aluminized Silver</t>
  </si>
  <si>
    <t>FLOS USA Aluminized Silver</t>
  </si>
  <si>
    <t>Aluminized Bronze</t>
  </si>
  <si>
    <t>FLOS USA Aluminized Bronze</t>
  </si>
  <si>
    <t>Plisse Cloth</t>
  </si>
  <si>
    <t>FLOS USA Plisse Cloth</t>
  </si>
  <si>
    <t>Tech Lighting White Fabric</t>
  </si>
  <si>
    <t>Khaki Green Fabric</t>
  </si>
  <si>
    <t>Tech Lighting Khaki Green Fabric</t>
  </si>
  <si>
    <t>Black Fabric</t>
  </si>
  <si>
    <t>Tech Lighting Black Fabric</t>
  </si>
  <si>
    <t>Tech Lighting Gloss White</t>
  </si>
  <si>
    <t>Tech Lighting Gloss Black</t>
  </si>
  <si>
    <t>Stone Lighting Red</t>
  </si>
  <si>
    <t>Stone Lighting Opal</t>
  </si>
  <si>
    <t>Stone Lighting Mocha</t>
  </si>
  <si>
    <t>Stone Lighting Lava</t>
  </si>
  <si>
    <t>Stone Lighting Amber</t>
  </si>
  <si>
    <t>Black / Brown</t>
  </si>
  <si>
    <t>FLOS USA Black/BROWN</t>
  </si>
  <si>
    <t>Marble Mosaic</t>
  </si>
  <si>
    <t>Stone Lighting Marble Mosaic</t>
  </si>
  <si>
    <t>Stone Lighting Cognac</t>
  </si>
  <si>
    <t>Transparent / Dichroic</t>
  </si>
  <si>
    <t>Stone Lighting Transparent/Dichroic</t>
  </si>
  <si>
    <t>Textile Frosted</t>
  </si>
  <si>
    <t>Stone Lighting Textile Frosted</t>
  </si>
  <si>
    <t xml:space="preserve">Golden Teak </t>
  </si>
  <si>
    <t>Stone Lighting Golden Teak</t>
  </si>
  <si>
    <t>Striated Ivory</t>
  </si>
  <si>
    <t>Murray Feiss Striated Ivory</t>
  </si>
  <si>
    <t>Norwell Lighting Cream</t>
  </si>
  <si>
    <t>Golden Shadow</t>
  </si>
  <si>
    <t>Schonbek Golden Shadow</t>
  </si>
  <si>
    <t>Lights Up Black Organza</t>
  </si>
  <si>
    <t>Ebony Veneer</t>
  </si>
  <si>
    <t>Lights Up Ebony Veneer</t>
  </si>
  <si>
    <t>Cream White / Earth Brown</t>
  </si>
  <si>
    <t>Facon De Venise Cream White/Earth Brown</t>
  </si>
  <si>
    <t>Robert Sonneman Bronze</t>
  </si>
  <si>
    <t>White Frosted</t>
  </si>
  <si>
    <t>Robert Sonneman White Frosted</t>
  </si>
  <si>
    <t>White Opal Frosted</t>
  </si>
  <si>
    <t>Robert Sonneman White Opal Frosted</t>
  </si>
  <si>
    <t>Axo Lightecture Light Grey</t>
  </si>
  <si>
    <t>Weave</t>
  </si>
  <si>
    <t>Justice Design Group Weave</t>
  </si>
  <si>
    <t>Lace</t>
  </si>
  <si>
    <t>Justice Design Group Lace</t>
  </si>
  <si>
    <t>Ribbon</t>
  </si>
  <si>
    <t>Justice Deisgn Group Ribbon</t>
  </si>
  <si>
    <t>Clouds Resin</t>
  </si>
  <si>
    <t>Justice Design Group Clouds Resin</t>
  </si>
  <si>
    <t>Cream Ice</t>
  </si>
  <si>
    <t>Corbett Cream Ice</t>
  </si>
  <si>
    <t>Corbett Cream Linen</t>
  </si>
  <si>
    <t>Uttermost Golden Taupe</t>
  </si>
  <si>
    <t>Chocolate Bronze</t>
  </si>
  <si>
    <t>Uttermost Chocolate Bronze</t>
  </si>
  <si>
    <t>Uttermost Antique Bronze</t>
  </si>
  <si>
    <t>Ivory / Brown</t>
  </si>
  <si>
    <t>LBL Lighting Ivory/Brown</t>
  </si>
  <si>
    <t>LBL Lighting Dark Amber</t>
  </si>
  <si>
    <t xml:space="preserve">Dark Brown </t>
  </si>
  <si>
    <t>Tech Lighting Dark Brown</t>
  </si>
  <si>
    <t>Steel Blue / Brown</t>
  </si>
  <si>
    <t>Tech Lighting Steel Blue/Brown</t>
  </si>
  <si>
    <t>Brown / Amber</t>
  </si>
  <si>
    <t>Tech Lighting Brown/Amber</t>
  </si>
  <si>
    <t>Amethyst / Smoke</t>
  </si>
  <si>
    <t>Tech Lighting Amethyst/Smoke</t>
  </si>
  <si>
    <t>Celadon</t>
  </si>
  <si>
    <t>Celadon Yamie Young</t>
  </si>
  <si>
    <t>Lettice Jamie Young</t>
  </si>
  <si>
    <t>Aqua Jamie Young</t>
  </si>
  <si>
    <t>Antique Chocolate</t>
  </si>
  <si>
    <t>Antique Chocolate Jamie Young</t>
  </si>
  <si>
    <t>Italian Gold</t>
  </si>
  <si>
    <t>Italian Gold Jamie Young</t>
  </si>
  <si>
    <t>Striped Silver</t>
  </si>
  <si>
    <t>Striped Silver Jamie Young</t>
  </si>
  <si>
    <t>Tangerine</t>
  </si>
  <si>
    <t>Tangerine Jamie Young</t>
  </si>
  <si>
    <t>Cork Jamie Young</t>
  </si>
  <si>
    <t>Mercury</t>
  </si>
  <si>
    <t>Mercury jamie Young</t>
  </si>
  <si>
    <t>Frosted Graniglia</t>
  </si>
  <si>
    <t>Trans Globe Lighting Frosted Graniglia</t>
  </si>
  <si>
    <t>Amalfi</t>
  </si>
  <si>
    <t>Oggetti Amalfi</t>
  </si>
  <si>
    <t>Ischia</t>
  </si>
  <si>
    <t>Oggetti Ischia</t>
  </si>
  <si>
    <t>Jesolo</t>
  </si>
  <si>
    <t>Oggetti Jesolo</t>
  </si>
  <si>
    <t>Taormina</t>
  </si>
  <si>
    <t>Taormina Oggetti</t>
  </si>
  <si>
    <t>Rimini</t>
  </si>
  <si>
    <t>Rimini Oggetti</t>
  </si>
  <si>
    <t>Brown Smoke</t>
  </si>
  <si>
    <t>LBL Brown Smoke</t>
  </si>
  <si>
    <t>Metal Meta</t>
  </si>
  <si>
    <t>LBL Metal Meta</t>
  </si>
  <si>
    <t>Jamie Young Co Frosted</t>
  </si>
  <si>
    <t>Jamie Young Company Amber</t>
  </si>
  <si>
    <t>Celadon / Clear</t>
  </si>
  <si>
    <t>Jamie Young Co Celadon/Clear</t>
  </si>
  <si>
    <t>Aqua / Clear</t>
  </si>
  <si>
    <t>Jamie Young Co Aqua/Clear</t>
  </si>
  <si>
    <t>Amber / Clear</t>
  </si>
  <si>
    <t>Jamie Young Co Amber/Clear</t>
  </si>
  <si>
    <t>LBL Lighting Blue</t>
  </si>
  <si>
    <t>Concrete / Brushed Aluminum</t>
  </si>
  <si>
    <t>Cerno Concrete/Brushed Aluminum</t>
  </si>
  <si>
    <t>Besa Lighting Black Clear</t>
  </si>
  <si>
    <t>Black Damask</t>
  </si>
  <si>
    <t>Besa Lighting Black Damask</t>
  </si>
  <si>
    <t>Lumen Center Italia Glossy Black</t>
  </si>
  <si>
    <t>White Damask</t>
  </si>
  <si>
    <t>Besa Lighting White Damask</t>
  </si>
  <si>
    <t>Dainolite Latte</t>
  </si>
  <si>
    <t>Dark Brown / Light Amber</t>
  </si>
  <si>
    <t>LBL Lighting Dark Brown/Light Amber</t>
  </si>
  <si>
    <t>Ecro</t>
  </si>
  <si>
    <t>Norwell Ecro</t>
  </si>
  <si>
    <t>Splashed Opal</t>
  </si>
  <si>
    <t>Norwell Lighting Splashed Opal</t>
  </si>
  <si>
    <t xml:space="preserve">Besa Lighting Honey </t>
  </si>
  <si>
    <t>Forecast Walnut</t>
  </si>
  <si>
    <t>Forecast Cherry</t>
  </si>
  <si>
    <t>Tech Amber</t>
  </si>
  <si>
    <t>Tech Lighting Red</t>
  </si>
  <si>
    <t>Opaque Black</t>
  </si>
  <si>
    <t>Trend Lighting Opaque Black</t>
  </si>
  <si>
    <t>Mocha Silver</t>
  </si>
  <si>
    <t>Alico Mocha Silver</t>
  </si>
  <si>
    <t>Schonbeck Jaguar</t>
  </si>
  <si>
    <t>Trend Lighting Onyx</t>
  </si>
  <si>
    <t>Tech Lighting Aqua/Clear</t>
  </si>
  <si>
    <t>Tech lighting Brown</t>
  </si>
  <si>
    <t>Ai Lati Lights Satin Opal</t>
  </si>
  <si>
    <t>Burnt Sugar</t>
  </si>
  <si>
    <t>Alument Burnt Sugar</t>
  </si>
  <si>
    <t>Fredrick Ramond Amber Rain</t>
  </si>
  <si>
    <t>Global Lighting Cherry</t>
  </si>
  <si>
    <t>Cherry Wood / Opal</t>
  </si>
  <si>
    <t>Global Lighting Cherry Wood/Opal</t>
  </si>
  <si>
    <t>American White</t>
  </si>
  <si>
    <t>Global Lighting American White</t>
  </si>
  <si>
    <t>Vistosi White/Black</t>
  </si>
  <si>
    <t>Ilex Architectural Lighting Cream</t>
  </si>
  <si>
    <t>Axo Lightecture Matte Black</t>
  </si>
  <si>
    <t>Axo Lightecture Fuchsia</t>
  </si>
  <si>
    <t>Cultured Alabaster</t>
  </si>
  <si>
    <t>Basic Source Cultured Alabaster</t>
  </si>
  <si>
    <t>White / Sandy</t>
  </si>
  <si>
    <t>Aureliano Toso White/Sandy</t>
  </si>
  <si>
    <t>Stone Lighting Chrome</t>
  </si>
  <si>
    <t>Heather Grey</t>
  </si>
  <si>
    <t>Tech lighting heather grey</t>
  </si>
  <si>
    <t>Clear / Aluminum</t>
  </si>
  <si>
    <t>George Kovacs Clear/Aluminum</t>
  </si>
  <si>
    <t>Baga Clear/Baga</t>
  </si>
  <si>
    <t>Baga Clear/Amber</t>
  </si>
  <si>
    <t>Clear / Red</t>
  </si>
  <si>
    <t>Baga Clear/Red</t>
  </si>
  <si>
    <t>Distressed Mercury</t>
  </si>
  <si>
    <t>Arteriors Home Distressed Mercury</t>
  </si>
  <si>
    <t>Arteriors Home Taupe</t>
  </si>
  <si>
    <t>Moss Gray Silk</t>
  </si>
  <si>
    <t>Arteriors Home Moss Gray Silk</t>
  </si>
  <si>
    <t>Creamy Oyster Silk</t>
  </si>
  <si>
    <t>Arteriors Home Creamy Oyster Silk</t>
  </si>
  <si>
    <t>Antique Mercury</t>
  </si>
  <si>
    <t>Arteriors Home Antique Mercury</t>
  </si>
  <si>
    <t>Arteriors Rose</t>
  </si>
  <si>
    <t>Arteriors Home Smoke</t>
  </si>
  <si>
    <t>Catellani &amp; Smith Nickel</t>
  </si>
  <si>
    <t>Catellani &amp; Smith Silver Leaf</t>
  </si>
  <si>
    <t>Catellani &amp; Smith Gold Leaf</t>
  </si>
  <si>
    <t>LucePlan Painted Aluminum</t>
  </si>
  <si>
    <t>Martha White</t>
  </si>
  <si>
    <t>Forecast Martha White</t>
  </si>
  <si>
    <t>SLV Lighting Clear/White</t>
  </si>
  <si>
    <t>Blue / Warm White</t>
  </si>
  <si>
    <t>Axo Lightecture Blue/Warm White</t>
  </si>
  <si>
    <t>Eurofase Smoke</t>
  </si>
  <si>
    <t>Eurofase Clear</t>
  </si>
  <si>
    <t>Eurofase Amber</t>
  </si>
  <si>
    <t>Eurofase Artstone</t>
  </si>
  <si>
    <t>Stone Lighting Bordeaux</t>
  </si>
  <si>
    <t>Dark Sapphire</t>
  </si>
  <si>
    <t>Stone Lighting Dark Sapphire</t>
  </si>
  <si>
    <t>Stone Lighting Emerald</t>
  </si>
  <si>
    <t>Stone Lighting Golden Shadow</t>
  </si>
  <si>
    <t>Stone Lighting Jet</t>
  </si>
  <si>
    <t>Stone Lighting Light Peridot</t>
  </si>
  <si>
    <t>Light Topaz</t>
  </si>
  <si>
    <t>Stone Lighting Light Topaz</t>
  </si>
  <si>
    <t>Medium Sapphire</t>
  </si>
  <si>
    <t>Stone Lighting Medium Sapphire</t>
  </si>
  <si>
    <t>Rosaline</t>
  </si>
  <si>
    <t>Stone Lighting Rosaline</t>
  </si>
  <si>
    <t>Stone Lighting Silver</t>
  </si>
  <si>
    <t>Stone Lighting Topaz</t>
  </si>
  <si>
    <t>Stone Lighting Violet</t>
  </si>
  <si>
    <t>Polished Metallic Blue</t>
  </si>
  <si>
    <t>Artemide Polished Metallic Blue</t>
  </si>
  <si>
    <t>Polished Metallic Orange</t>
  </si>
  <si>
    <t>Artemide Polished Metallic Orange</t>
  </si>
  <si>
    <t>Period Arts Fan Mahogany</t>
  </si>
  <si>
    <t>Aqua Dupioni</t>
  </si>
  <si>
    <t>Stonegate Lighting Aqua Dupioni</t>
  </si>
  <si>
    <t>Jungle</t>
  </si>
  <si>
    <t>Schonbek Jungle</t>
  </si>
  <si>
    <t>Schonbek Cognac</t>
  </si>
  <si>
    <t>Kashmir</t>
  </si>
  <si>
    <t>Schonbek Kashmir</t>
  </si>
  <si>
    <t>Schonbek Steel</t>
  </si>
  <si>
    <t>Schonbek Silver</t>
  </si>
  <si>
    <t>Ivory Ipanema</t>
  </si>
  <si>
    <t>Lights Up Ivory Ipanema</t>
  </si>
  <si>
    <t>Penguin Tweed</t>
  </si>
  <si>
    <t>Lights Up Penguin Tweed</t>
  </si>
  <si>
    <t>Schonbek Black Diamond</t>
  </si>
  <si>
    <t>Schonbek Boa</t>
  </si>
  <si>
    <t>Schonbek Ocelot</t>
  </si>
  <si>
    <t>Glossy Black / Crystal</t>
  </si>
  <si>
    <t>Vistosi Glossy Black/Crystal</t>
  </si>
  <si>
    <t>Swarovski Moon</t>
  </si>
  <si>
    <t>Tech lighting Tahoe Pine Amber /Amber Ball</t>
  </si>
  <si>
    <t>Tech White frit / red ball</t>
  </si>
  <si>
    <t>White Iron</t>
  </si>
  <si>
    <t>Terzani White Iron</t>
  </si>
  <si>
    <t>Marbled Honey</t>
  </si>
  <si>
    <t>Troy Marbled Honey</t>
  </si>
  <si>
    <t>Dusk</t>
  </si>
  <si>
    <t>Oggetti Dusk Amber</t>
  </si>
  <si>
    <t>Dawn</t>
  </si>
  <si>
    <t>Oggetti Dawn Amethyst</t>
  </si>
  <si>
    <t>Twist Caramel</t>
  </si>
  <si>
    <t>Oggetti Twist Caramel</t>
  </si>
  <si>
    <t>Kandinsky Gold</t>
  </si>
  <si>
    <t>Oggetti Kandinsky Gold</t>
  </si>
  <si>
    <t>Sexy Red Lips</t>
  </si>
  <si>
    <t>Oggetti Sexy Red Lips</t>
  </si>
  <si>
    <t>Dolphin Black</t>
  </si>
  <si>
    <t>Oggetti Dolphin Black</t>
  </si>
  <si>
    <t>Dolphin Red</t>
  </si>
  <si>
    <t>Oggetti Dolphin Red</t>
  </si>
  <si>
    <t>Dolphin Topaz</t>
  </si>
  <si>
    <t>Oggetti Dolphin Topaz</t>
  </si>
  <si>
    <t>Klimt Multi</t>
  </si>
  <si>
    <t>Oggetti Klimt Multi</t>
  </si>
  <si>
    <t>Spirale Orange</t>
  </si>
  <si>
    <t>Oggetti Spirale Orange</t>
  </si>
  <si>
    <t>Oggetti Savana</t>
  </si>
  <si>
    <t>Golderod</t>
  </si>
  <si>
    <t>Green Onion</t>
  </si>
  <si>
    <t>Oggetti Onion Green</t>
  </si>
  <si>
    <t>Red Onion</t>
  </si>
  <si>
    <t>Oggetti Onion Red</t>
  </si>
  <si>
    <t>White Onion</t>
  </si>
  <si>
    <t>Oggetti Onion White</t>
  </si>
  <si>
    <t>Amber Onion</t>
  </si>
  <si>
    <t>Oggetti Onion Amber</t>
  </si>
  <si>
    <t>Oggetti Steel</t>
  </si>
  <si>
    <t>Blue Transparent</t>
  </si>
  <si>
    <t>Oggetti Blue transparent</t>
  </si>
  <si>
    <t>Oggettin transparent clear</t>
  </si>
  <si>
    <t>Oggetti transparent amethyst</t>
  </si>
  <si>
    <t>Oggetti Amber transparent</t>
  </si>
  <si>
    <t>Zanfirico White</t>
  </si>
  <si>
    <t>Oggetti zanfirico white</t>
  </si>
  <si>
    <t>Zanfirico Ruby</t>
  </si>
  <si>
    <t>Oggetti zanfirico ruby</t>
  </si>
  <si>
    <t>Zanfirico Gold</t>
  </si>
  <si>
    <t>Oggetti Zanfirico gold</t>
  </si>
  <si>
    <t>Zanfirico Copper</t>
  </si>
  <si>
    <t>Oggetti zanfirico copper</t>
  </si>
  <si>
    <t>Zanfirico Blue</t>
  </si>
  <si>
    <t>Oggetti zanfirico blue</t>
  </si>
  <si>
    <t>Europa</t>
  </si>
  <si>
    <t>Oggetti Europa</t>
  </si>
  <si>
    <t>America</t>
  </si>
  <si>
    <t>Oggetti America</t>
  </si>
  <si>
    <t>Oggetti Amazon</t>
  </si>
  <si>
    <t>Miro</t>
  </si>
  <si>
    <t>Oggetti Miro</t>
  </si>
  <si>
    <t>St. Lawrence</t>
  </si>
  <si>
    <t>Oggetti St. Lawrance</t>
  </si>
  <si>
    <t>Australia</t>
  </si>
  <si>
    <t>Oggetti Australia</t>
  </si>
  <si>
    <t>Opal Polycarbonate</t>
  </si>
  <si>
    <t>Artemide Opal Polycarbonate</t>
  </si>
  <si>
    <t>Tribal</t>
  </si>
  <si>
    <t>Oggetti tribal</t>
  </si>
  <si>
    <t>Tessere</t>
  </si>
  <si>
    <t>Oggetti tessere black / white</t>
  </si>
  <si>
    <t>Fiume</t>
  </si>
  <si>
    <t>Oggetti Fiume</t>
  </si>
  <si>
    <t>Derain</t>
  </si>
  <si>
    <t>Oggetti Derain</t>
  </si>
  <si>
    <t>Celeste</t>
  </si>
  <si>
    <t>Oggetti Celeste Blue</t>
  </si>
  <si>
    <t>Albers</t>
  </si>
  <si>
    <t>Oggetti albers black / yellow / white</t>
  </si>
  <si>
    <t>Graffiti</t>
  </si>
  <si>
    <t>Oggetti Graffiti</t>
  </si>
  <si>
    <t>Blackberry</t>
  </si>
  <si>
    <t>Qlocktwo Blackberry</t>
  </si>
  <si>
    <t>Lime Juice</t>
  </si>
  <si>
    <t>Qlocktwo Lime Juice</t>
  </si>
  <si>
    <t>Vanilla Sugar</t>
  </si>
  <si>
    <t>Qlocktwo Vanilla Sugar</t>
  </si>
  <si>
    <t>Dark Chocolate</t>
  </si>
  <si>
    <t>Qlocktwo Dark Chocolate</t>
  </si>
  <si>
    <t>Cherry Cake</t>
  </si>
  <si>
    <t>Qlocktwo Cherry Cake</t>
  </si>
  <si>
    <t>Blue Candy</t>
  </si>
  <si>
    <t>Qlocktwo Blue Candy</t>
  </si>
  <si>
    <t>Coral</t>
  </si>
  <si>
    <t>Koncept Orange</t>
  </si>
  <si>
    <t>Koncept Blue</t>
  </si>
  <si>
    <t>Koncept Red</t>
  </si>
  <si>
    <t>Koncept Green</t>
  </si>
  <si>
    <t>Koncept Purple</t>
  </si>
  <si>
    <t>Multicolor Blue</t>
  </si>
  <si>
    <t>Kartell Multicolor Blue</t>
  </si>
  <si>
    <t>Multicolor Fuchsia</t>
  </si>
  <si>
    <t>Kartell Multicolor Fuchsia</t>
  </si>
  <si>
    <t>Multicolor Titanium</t>
  </si>
  <si>
    <t>Kartell Multicolor Titanium</t>
  </si>
  <si>
    <t>Gloss Honey</t>
  </si>
  <si>
    <t>Leucos Honey</t>
  </si>
  <si>
    <t>HUbbardton Natural linen/ doeskin suede</t>
  </si>
  <si>
    <t>Eyecandy White</t>
  </si>
  <si>
    <t>Hart lighting eyecandy white</t>
  </si>
  <si>
    <t>Eyecandy Blue</t>
  </si>
  <si>
    <t>Hart lighting eyecandy blue</t>
  </si>
  <si>
    <t>Blue Flame</t>
  </si>
  <si>
    <t>WAC Blue Flame</t>
  </si>
  <si>
    <t>Clear-Clear</t>
  </si>
  <si>
    <t>Besa Clear Clear Optos</t>
  </si>
  <si>
    <t>Clear-Frost</t>
  </si>
  <si>
    <t>Besa Clear-Frost Optos</t>
  </si>
  <si>
    <t>Clear-Cool Dicro</t>
  </si>
  <si>
    <t>Besa Clear -Cool Dicro Optos</t>
  </si>
  <si>
    <t>Clear-Warm Dicro</t>
  </si>
  <si>
    <t>Besa Clear-warm dicro</t>
  </si>
  <si>
    <t>Cool Dicro-Cool Dicro</t>
  </si>
  <si>
    <t>Besa Cool Dicro-Cool Dicro</t>
  </si>
  <si>
    <t>Cool Dicro-Warm Dicro</t>
  </si>
  <si>
    <t>Besa Cool Dicro-Warm Dicro</t>
  </si>
  <si>
    <t>Frost-Frost</t>
  </si>
  <si>
    <t>Besa frost-frost</t>
  </si>
  <si>
    <t>Frost-Cool Dicro</t>
  </si>
  <si>
    <t>Besa Frost - Cool Dicro</t>
  </si>
  <si>
    <t>Frost-Warm Dicro</t>
  </si>
  <si>
    <t>Besa Frost-Warm Dicro</t>
  </si>
  <si>
    <t>Warm Dicro-Warm Dicro</t>
  </si>
  <si>
    <t>Besa warm dicro-warm dicro</t>
  </si>
  <si>
    <t>Tweed</t>
  </si>
  <si>
    <t>Tech lighting tweed</t>
  </si>
  <si>
    <t>Smoke Linen</t>
  </si>
  <si>
    <t>Tech Lighting smoke linen</t>
  </si>
  <si>
    <t>Thatched White</t>
  </si>
  <si>
    <t>Tech lighting Thatched white</t>
  </si>
  <si>
    <t>White Braid</t>
  </si>
  <si>
    <t>Tech lighting white braid</t>
  </si>
  <si>
    <t>Tech lighting white linen</t>
  </si>
  <si>
    <t>Dark Taupe</t>
  </si>
  <si>
    <t>Tech lighting dark taupe</t>
  </si>
  <si>
    <t>Brown Wave</t>
  </si>
  <si>
    <t>Tech lighting brown wave</t>
  </si>
  <si>
    <t>Light Taupe Wave</t>
  </si>
  <si>
    <t>Tech lighting light taupe wave</t>
  </si>
  <si>
    <t>Rust Wave</t>
  </si>
  <si>
    <t>Tech lighting rust wave</t>
  </si>
  <si>
    <t>Sage Wave</t>
  </si>
  <si>
    <t>Tech lighting sage wave</t>
  </si>
  <si>
    <t>Ice Translucent</t>
  </si>
  <si>
    <t>Foscarini Ice Translucent</t>
  </si>
  <si>
    <t>Turquoise Artemide</t>
  </si>
  <si>
    <t>Artemide Bronze</t>
  </si>
  <si>
    <t>Artemide Red</t>
  </si>
  <si>
    <t>Artemide Green</t>
  </si>
  <si>
    <t>Artemide Yellow</t>
  </si>
  <si>
    <t>White Lined</t>
  </si>
  <si>
    <t>Foscarini White Lined</t>
  </si>
  <si>
    <t>Morosini Evi Golden Teak</t>
  </si>
  <si>
    <t>Blue Violet</t>
  </si>
  <si>
    <t>Morosini Evi Blue Violet</t>
  </si>
  <si>
    <t>Morosini Evi Bordeaux</t>
  </si>
  <si>
    <t>Strass</t>
  </si>
  <si>
    <t>Morosini Evi Strass</t>
  </si>
  <si>
    <t>Spectra</t>
  </si>
  <si>
    <t>Morosini Evi Spectra</t>
  </si>
  <si>
    <t>Brand van Egmond Bronze</t>
  </si>
  <si>
    <t>Pablo Bronze</t>
  </si>
  <si>
    <t>Navy</t>
  </si>
  <si>
    <t>Pablo Navy</t>
  </si>
  <si>
    <t>Jade</t>
  </si>
  <si>
    <t>Pablo Jade</t>
  </si>
  <si>
    <t>Royal Blue</t>
  </si>
  <si>
    <t>Pablo Royal Blue</t>
  </si>
  <si>
    <t>Pablo Mustard</t>
  </si>
  <si>
    <t>Pablo Plum</t>
  </si>
  <si>
    <t>Tea</t>
  </si>
  <si>
    <t>Axo Tea</t>
  </si>
  <si>
    <t>Moooi Light Grey</t>
  </si>
  <si>
    <t>Moooi Dark Grey</t>
  </si>
  <si>
    <t>Natural Birch</t>
  </si>
  <si>
    <t>Secto Natural Birch</t>
  </si>
  <si>
    <t>Walnut Birch</t>
  </si>
  <si>
    <t>Secto Walnut Birch</t>
  </si>
  <si>
    <t>White Laminated Birch</t>
  </si>
  <si>
    <t>Secto White Laminated Birch</t>
  </si>
  <si>
    <t>Black Laminated Birch</t>
  </si>
  <si>
    <t>Secto Black Laminated Birch</t>
  </si>
  <si>
    <t>Light Beige Fiber</t>
  </si>
  <si>
    <t>Bover Light Beige Fiber</t>
  </si>
  <si>
    <t>Bover Brown Fiber</t>
  </si>
  <si>
    <t>Grey Graphite Fiber</t>
  </si>
  <si>
    <t>Bover Grey Graphite Fiber</t>
  </si>
  <si>
    <t>Tetris</t>
  </si>
  <si>
    <t>LZF Tetris</t>
  </si>
  <si>
    <t>LZF Orange</t>
  </si>
  <si>
    <t>LZF Coffee</t>
  </si>
  <si>
    <t>Erable</t>
  </si>
  <si>
    <t>LZF Erable</t>
  </si>
  <si>
    <t>Pistachio Luce Plan</t>
  </si>
  <si>
    <t>Grape</t>
  </si>
  <si>
    <t>Jacco Maris Grape</t>
  </si>
  <si>
    <t>Raspberry</t>
  </si>
  <si>
    <t>Jacco Maris Raspberry</t>
  </si>
  <si>
    <t>Jacco Maris Magenta</t>
  </si>
  <si>
    <t>Chocolate</t>
  </si>
  <si>
    <t>Jacco Maris Chocolate</t>
  </si>
  <si>
    <t>Jacco Maris Bronze</t>
  </si>
  <si>
    <t>Jacco Maris Sand</t>
  </si>
  <si>
    <t>Jacco Maris Lead</t>
  </si>
  <si>
    <t>Marine</t>
  </si>
  <si>
    <t>Jacco Maris Marine</t>
  </si>
  <si>
    <t>Sea</t>
  </si>
  <si>
    <t>Jacco Maris Sea</t>
  </si>
  <si>
    <t>Brick</t>
  </si>
  <si>
    <t>Jacco Maris Brick</t>
  </si>
  <si>
    <t>Anise</t>
  </si>
  <si>
    <t>Jacco Maris Anise</t>
  </si>
  <si>
    <t>Pleated</t>
  </si>
  <si>
    <t>Pleated Kartell</t>
  </si>
  <si>
    <t>Aluminum Mesh</t>
  </si>
  <si>
    <t>Aluminum Mesh B.Lux</t>
  </si>
  <si>
    <t>Copper Mesh</t>
  </si>
  <si>
    <t>Copper Mesh B. Lux</t>
  </si>
  <si>
    <t>Wenge B.Lux</t>
  </si>
  <si>
    <t>Oak B.Lux</t>
  </si>
  <si>
    <t>White Pierced Metal</t>
  </si>
  <si>
    <t>White Pierced Metal Leucos</t>
  </si>
  <si>
    <t>Amethyst Leucos</t>
  </si>
  <si>
    <t>White Acrylic Illuminating Experiences</t>
  </si>
  <si>
    <t>lamp_name</t>
  </si>
  <si>
    <t>lamp_id</t>
  </si>
  <si>
    <t>2C CIRCLINE/GRY10Q/120V/Fluorescent</t>
  </si>
  <si>
    <t>2C CIRCLINE/GRY10Q/120V</t>
  </si>
  <si>
    <t>2C CIRCLINE/GRY10Q/120V/F</t>
  </si>
  <si>
    <t>A15/Axial/24V/Halogen</t>
  </si>
  <si>
    <t>A15/Axial/24V</t>
  </si>
  <si>
    <t>A15/Axial/24V/H</t>
  </si>
  <si>
    <t>A15/Medium/120V/Incandescent</t>
  </si>
  <si>
    <t>A15/Medium/120V</t>
  </si>
  <si>
    <t>A15/Medium/120V/I</t>
  </si>
  <si>
    <t>A19/Medium/120V/Halogen</t>
  </si>
  <si>
    <t>A19/Medium/120V</t>
  </si>
  <si>
    <t>A19/Medium/120V/H</t>
  </si>
  <si>
    <t>A19/Medium/120V/Incandescent</t>
  </si>
  <si>
    <t>A19/Medium/120V/I</t>
  </si>
  <si>
    <t>A19/Medium/120V/L</t>
  </si>
  <si>
    <t>A19/Medium/220V/Incandescent</t>
  </si>
  <si>
    <t>A19/Medium/220V</t>
  </si>
  <si>
    <t>A19/Medium/220V/I</t>
  </si>
  <si>
    <t>A21/Medium/120V/Incandescent</t>
  </si>
  <si>
    <t>A21/Medium/120V</t>
  </si>
  <si>
    <t>A21/Medium/120V/I</t>
  </si>
  <si>
    <t>A23/Medium/120V/Incandescent</t>
  </si>
  <si>
    <t>A23/Medium/120V</t>
  </si>
  <si>
    <t>A23/Medium/120V/I</t>
  </si>
  <si>
    <t>AR111/G53/12V/Halogen</t>
  </si>
  <si>
    <t>AR111/G53/12V</t>
  </si>
  <si>
    <t>AR111/G53/12V/H</t>
  </si>
  <si>
    <t>AR70/D.C. Bayonet/12V/Halogen</t>
  </si>
  <si>
    <t>AR70/D.C. Bayonet/12V</t>
  </si>
  <si>
    <t>AR70/D.C. Bayonet/12V/H</t>
  </si>
  <si>
    <t>B10/Candelabra/120V/Incandescent</t>
  </si>
  <si>
    <t>B10/Candelabra/120V</t>
  </si>
  <si>
    <t>B10/Candelabra/120V/I</t>
  </si>
  <si>
    <t>B10/E14/120V/Incandescent</t>
  </si>
  <si>
    <t>B10/E14/120V</t>
  </si>
  <si>
    <t>B10/E14/120V/I</t>
  </si>
  <si>
    <t>B10/Medium/120V/Incandescent</t>
  </si>
  <si>
    <t>B10/Medium/120V</t>
  </si>
  <si>
    <t>B10/Medium/120V/I</t>
  </si>
  <si>
    <t>B10/Minican/12V/Incandescent</t>
  </si>
  <si>
    <t>B10/Minican/12V</t>
  </si>
  <si>
    <t>B10/Minican/12V/I</t>
  </si>
  <si>
    <t>B13/Medium/120V/Incandescent</t>
  </si>
  <si>
    <t>B13/Medium/120V</t>
  </si>
  <si>
    <t>B13/Medium/120V/I</t>
  </si>
  <si>
    <t>B8/Candelabra/120V/Incandescent</t>
  </si>
  <si>
    <t>B8/Candelabra/120V</t>
  </si>
  <si>
    <t>B8/Candelabra/120V/I</t>
  </si>
  <si>
    <t>BA-9/Candelabra/120V/Incandescent</t>
  </si>
  <si>
    <t>BA-9/Candelabra/120V</t>
  </si>
  <si>
    <t>BA-9/Candelabra/120V/I</t>
  </si>
  <si>
    <t>BR19/G9/120V/Halogen</t>
  </si>
  <si>
    <t>BR19/G9/120V</t>
  </si>
  <si>
    <t>BR19/G9/120V/H</t>
  </si>
  <si>
    <t>BR30/Medium/120V/Incandescent</t>
  </si>
  <si>
    <t>BR30/Medium/120V</t>
  </si>
  <si>
    <t>BR30/Medium/120V/I</t>
  </si>
  <si>
    <t>BR40/Medium/120V/Incandescent</t>
  </si>
  <si>
    <t>BR40/Medium/120V</t>
  </si>
  <si>
    <t>BR40/Medium/120V/I</t>
  </si>
  <si>
    <t>BT15/Medium/120V/Halogen</t>
  </si>
  <si>
    <t>BT15/Medium/120V</t>
  </si>
  <si>
    <t>BT15/Medium/120V/H</t>
  </si>
  <si>
    <t>CA10/Candelabra/120V/Incandescent</t>
  </si>
  <si>
    <t>CA10/Candelabra/120V</t>
  </si>
  <si>
    <t>CA10/Candelabra/120V/I</t>
  </si>
  <si>
    <t>CA8/Candelabra/120V/Incandescent</t>
  </si>
  <si>
    <t>CA8/Candelabra/120V</t>
  </si>
  <si>
    <t>CA8/Candelabra/120V/I</t>
  </si>
  <si>
    <t>CA9/Medium/120V/Incandescent</t>
  </si>
  <si>
    <t>CA9/Medium/120V</t>
  </si>
  <si>
    <t>CA9/Medium/120V/I</t>
  </si>
  <si>
    <t>CF/G24q-2/120V/Compact Fluorescent</t>
  </si>
  <si>
    <t>CF/G24q-2/120V</t>
  </si>
  <si>
    <t>CF/G24q-2/120V/CF</t>
  </si>
  <si>
    <t>CF/Medium/120V/Compact Fluorescent</t>
  </si>
  <si>
    <t>CF/Medium/120V</t>
  </si>
  <si>
    <t>CF/Medium/120V/CF</t>
  </si>
  <si>
    <t>ED-17/Medium/120V/Metal Halide</t>
  </si>
  <si>
    <t>ED-17/Medium/120V</t>
  </si>
  <si>
    <t>ED-17/Medium/120V/M</t>
  </si>
  <si>
    <t>ED37/Mogul/120V/High Intensity Discharge</t>
  </si>
  <si>
    <t>ED37/Mogul/120V</t>
  </si>
  <si>
    <t>ED37/Mogul/120V/HID</t>
  </si>
  <si>
    <t>ES16/GZ10/120V/Halogen</t>
  </si>
  <si>
    <t>ES16/GZ10/120V</t>
  </si>
  <si>
    <t>ES16/GZ10/120V/H</t>
  </si>
  <si>
    <t>F15/Medium/120V/Incandescent</t>
  </si>
  <si>
    <t>F15/Medium/120V</t>
  </si>
  <si>
    <t>F15/Medium/120V/I</t>
  </si>
  <si>
    <t>G12/Candelabra/120V/Incandescent</t>
  </si>
  <si>
    <t>G12/Candelabra/120V</t>
  </si>
  <si>
    <t>G12/Candelabra/120V/I</t>
  </si>
  <si>
    <t>G16.5/Candelabra/120V/Incandescent</t>
  </si>
  <si>
    <t>G16.5/Candelabra/120V</t>
  </si>
  <si>
    <t>G16.5/Candelabra/120V/I</t>
  </si>
  <si>
    <t>G16.5/E14/120V/Incandescent</t>
  </si>
  <si>
    <t>G16.5/E14/120V</t>
  </si>
  <si>
    <t>G16.5/E14/120V/I</t>
  </si>
  <si>
    <t>G16.5/Medium/120V/Incandescent</t>
  </si>
  <si>
    <t>G16.5/Medium/120V</t>
  </si>
  <si>
    <t>G16.5/Medium/120V/I</t>
  </si>
  <si>
    <t>G25/Medium/120V/Incandescent</t>
  </si>
  <si>
    <t>G25/Medium/120V</t>
  </si>
  <si>
    <t>G25/Medium/120V/I</t>
  </si>
  <si>
    <t>G30/Medium/120V/Incandescent</t>
  </si>
  <si>
    <t>G30/Medium/120V</t>
  </si>
  <si>
    <t>G30/Medium/120V/I</t>
  </si>
  <si>
    <t>G40/Medium/120V/Incandescent</t>
  </si>
  <si>
    <t>G40/Medium/120V</t>
  </si>
  <si>
    <t>G40/Medium/120V/I</t>
  </si>
  <si>
    <t>G9/Candelabra/120/Incandescent</t>
  </si>
  <si>
    <t>G9/Candelabra/120</t>
  </si>
  <si>
    <t>G9/Candelabra/120/I</t>
  </si>
  <si>
    <t>H1/P14.5s/12V/Halogen</t>
  </si>
  <si>
    <t>H1/P14.5s/12V</t>
  </si>
  <si>
    <t>H1/P14.5s/12V/H</t>
  </si>
  <si>
    <t>HID-CE/Medium/120V/High Intensity Discharge</t>
  </si>
  <si>
    <t>HID-CE/Medium/120V</t>
  </si>
  <si>
    <t>HID-CE/Medium/120V/HID</t>
  </si>
  <si>
    <t>JC/G4/12V/Halogen</t>
  </si>
  <si>
    <t>JC/G4/12V</t>
  </si>
  <si>
    <t>JC/G4/12V/H</t>
  </si>
  <si>
    <t>JC/G4/12V/x</t>
  </si>
  <si>
    <t>JC/G4/24V/Halogen</t>
  </si>
  <si>
    <t>JC/G4/24V</t>
  </si>
  <si>
    <t>JC/G4/24V/H</t>
  </si>
  <si>
    <t>JC/G6.35/12V/Halogen</t>
  </si>
  <si>
    <t>JC/G6.35/12V</t>
  </si>
  <si>
    <t>JC/G6.35/12V/H</t>
  </si>
  <si>
    <t>JC/G9/12V/Halogen</t>
  </si>
  <si>
    <t>JC/G9/12V</t>
  </si>
  <si>
    <t>JC/G9/12V/H</t>
  </si>
  <si>
    <t>JC/G9/120V/Halogen</t>
  </si>
  <si>
    <t>JC/G9/120V</t>
  </si>
  <si>
    <t>JC/G9/120V/H</t>
  </si>
  <si>
    <t>JC/GY6.35/12V/Halogen</t>
  </si>
  <si>
    <t>JC/GY6.35/12V</t>
  </si>
  <si>
    <t>JC/GY6.35/12V/H</t>
  </si>
  <si>
    <t>JC/GY6.35/12V/x</t>
  </si>
  <si>
    <t>JC/GY6.35/120V/Halogen</t>
  </si>
  <si>
    <t>JC/GY6.35/120V</t>
  </si>
  <si>
    <t>JC/GY6.35/120V/H</t>
  </si>
  <si>
    <t>JC/GY6.35/24V/Halogen</t>
  </si>
  <si>
    <t>JC/GY6.35/24V</t>
  </si>
  <si>
    <t>JC/GY6.35/24V/H</t>
  </si>
  <si>
    <t>JC/GY6.35/24V/x</t>
  </si>
  <si>
    <t>JCD/G4/120V/Halogen</t>
  </si>
  <si>
    <t>JCD/G4/120V</t>
  </si>
  <si>
    <t>JCD/G4/120V/H</t>
  </si>
  <si>
    <t>JCD/G9/12V/Halogen</t>
  </si>
  <si>
    <t>JCD/G9/12V</t>
  </si>
  <si>
    <t>JCD/G9/12V/H</t>
  </si>
  <si>
    <t>JCD/G9/120V/Halogen</t>
  </si>
  <si>
    <t>JCD/G9/120V</t>
  </si>
  <si>
    <t>JCD/G9/120V/H</t>
  </si>
  <si>
    <t>JCD/G9/120V/x</t>
  </si>
  <si>
    <t>JCD/G9PINBLADE/120V/Halogen</t>
  </si>
  <si>
    <t>JCD/G9PINBLADE/120V</t>
  </si>
  <si>
    <t>JCD/G9PINBLADE/120V/H</t>
  </si>
  <si>
    <t>JCD/GY6.35/12V/Halogen</t>
  </si>
  <si>
    <t>JCD/GY6.35/12V</t>
  </si>
  <si>
    <t>JCD/GY6.35/12V/H</t>
  </si>
  <si>
    <t>JCD/GY6.35/120V/Halogen</t>
  </si>
  <si>
    <t>JCD/GY6.35/120V</t>
  </si>
  <si>
    <t>JCD/GY6.35/120V/H</t>
  </si>
  <si>
    <t>JCD/Minican/120V/Halogen</t>
  </si>
  <si>
    <t>JCD/Minican/120V</t>
  </si>
  <si>
    <t>JCD/Minican/120V/H</t>
  </si>
  <si>
    <t>JD/D.C. Bayonet/120V/Halogen</t>
  </si>
  <si>
    <t>JD/D.C. Bayonet/120V</t>
  </si>
  <si>
    <t>JD/D.C. Bayonet/120V/H</t>
  </si>
  <si>
    <t>LED/12V/L</t>
  </si>
  <si>
    <t>LED/120V/L</t>
  </si>
  <si>
    <t>LED/24V/L</t>
  </si>
  <si>
    <t>LED/GU24/120V/L</t>
  </si>
  <si>
    <t>LED/Medium/120V/L</t>
  </si>
  <si>
    <t>MR11/Bipin/12V/Halogen</t>
  </si>
  <si>
    <t>MR11/Bipin/12V</t>
  </si>
  <si>
    <t>MR11/Bipin/12V/H</t>
  </si>
  <si>
    <t>MR11/G4/12V/Halogen</t>
  </si>
  <si>
    <t>MR11/G4/12V</t>
  </si>
  <si>
    <t>MR11/G4/12V/H</t>
  </si>
  <si>
    <t>MR11/G4/24V/Halogen</t>
  </si>
  <si>
    <t>MR11/G4/24V</t>
  </si>
  <si>
    <t>MR11/G4/24V/H</t>
  </si>
  <si>
    <t>MR11/GU4/12V/Halogen</t>
  </si>
  <si>
    <t>MR11/GU4/12V</t>
  </si>
  <si>
    <t>MR11/GU4/12V/H</t>
  </si>
  <si>
    <t>MR16/Bipin/12V/Halogen</t>
  </si>
  <si>
    <t>MR16/Bipin/12V</t>
  </si>
  <si>
    <t>MR16/Bipin/12V/H</t>
  </si>
  <si>
    <t>MR16/Bipin/120V/Halogen</t>
  </si>
  <si>
    <t>MR16/Bipin/120V</t>
  </si>
  <si>
    <t>MR16/Bipin/120V/H</t>
  </si>
  <si>
    <t>MR16/Bipin/24V/Halogen</t>
  </si>
  <si>
    <t>MR16/Bipin/24V</t>
  </si>
  <si>
    <t>MR16/Bipin/24V/H</t>
  </si>
  <si>
    <t>MR16/G4/12V/Halogen</t>
  </si>
  <si>
    <t>MR16/G4/12V</t>
  </si>
  <si>
    <t>MR16/G4/12V/H</t>
  </si>
  <si>
    <t>MR16/G6.35/12V/Halogen</t>
  </si>
  <si>
    <t>MR16/G6.35/12V</t>
  </si>
  <si>
    <t>MR16/G6.35/12V/H</t>
  </si>
  <si>
    <t>MR16/GU10/12V/Halogen</t>
  </si>
  <si>
    <t>MR16/GU10/12V</t>
  </si>
  <si>
    <t>MR16/GU10/12V/H</t>
  </si>
  <si>
    <t>MR16/GU10/120V/Halogen</t>
  </si>
  <si>
    <t>MR16/GU10/120V</t>
  </si>
  <si>
    <t>MR16/GU10/120V/H</t>
  </si>
  <si>
    <t>MR16/GU10/220V/Halogen</t>
  </si>
  <si>
    <t>MR16/GU10/220V</t>
  </si>
  <si>
    <t>MR16/GU10/220V/H</t>
  </si>
  <si>
    <t>MR16/GU7/12V/Halogen</t>
  </si>
  <si>
    <t>MR16/GU7/12V</t>
  </si>
  <si>
    <t>MR16/GU7/12V/H</t>
  </si>
  <si>
    <t>MR16/GX10/120V/Halogen</t>
  </si>
  <si>
    <t>MR16/GX10/120V</t>
  </si>
  <si>
    <t>MR16/GX10/120V/H</t>
  </si>
  <si>
    <t>MR16/GX5.3/12V/Halogen</t>
  </si>
  <si>
    <t>MR16/GX5.3/12V</t>
  </si>
  <si>
    <t>MR16/GX5.3/12V/H</t>
  </si>
  <si>
    <t>MR16/GX6.35/12V/Halogen</t>
  </si>
  <si>
    <t>MR16/GX6.35/12V</t>
  </si>
  <si>
    <t>MR16/GX6.35/12V/H</t>
  </si>
  <si>
    <t>MR16/GY6.35/12V/Halogen</t>
  </si>
  <si>
    <t>MR16/GY6.35/12V</t>
  </si>
  <si>
    <t>MR16/GY6.35/12V/H</t>
  </si>
  <si>
    <t>MR16/GZ10/120V/Halogen</t>
  </si>
  <si>
    <t>MR16/GZ10/120V</t>
  </si>
  <si>
    <t>MR16/GZ10/120V/H</t>
  </si>
  <si>
    <t>MR20/GU10/120V/Halogen</t>
  </si>
  <si>
    <t>MR20/GU10/120V</t>
  </si>
  <si>
    <t>MR20/GU10/120V/H</t>
  </si>
  <si>
    <t>MR8/Bipin/12V/Halogen</t>
  </si>
  <si>
    <t>MR8/Bipin/12V</t>
  </si>
  <si>
    <t>MR8/Bipin/12V/H</t>
  </si>
  <si>
    <t>MR8/G4/12V/Halogen</t>
  </si>
  <si>
    <t>MR8/G4/12V</t>
  </si>
  <si>
    <t>MR8/G4/12V/H</t>
  </si>
  <si>
    <t>MR8/GU4/12V/Halogen</t>
  </si>
  <si>
    <t>MR8/GU4/12V</t>
  </si>
  <si>
    <t>MR8/GU4/12V/H</t>
  </si>
  <si>
    <t>PAR16/GU10/120V/Halogen</t>
  </si>
  <si>
    <t>PAR16/GU10/120V</t>
  </si>
  <si>
    <t>PAR16/GU10/120V/H</t>
  </si>
  <si>
    <t>PAR16/Medium/120V/Halogen</t>
  </si>
  <si>
    <t>PAR16/Medium/120V</t>
  </si>
  <si>
    <t>PAR16/Medium/120V/H</t>
  </si>
  <si>
    <t>PAR20/Medium/120V/Halogen</t>
  </si>
  <si>
    <t>PAR20/Medium/120V</t>
  </si>
  <si>
    <t>PAR20/Medium/120V/H</t>
  </si>
  <si>
    <t>PAR20/Medium/120V/Metal Halide</t>
  </si>
  <si>
    <t>PAR20/Medium/120V/M</t>
  </si>
  <si>
    <t>PAR30/Medium/120V/Halogen</t>
  </si>
  <si>
    <t>PAR30/Medium/120V</t>
  </si>
  <si>
    <t>PAR30/Medium/120V/H</t>
  </si>
  <si>
    <t>PAR30/Medium/120V/Metal Halide</t>
  </si>
  <si>
    <t>PAR30/Medium/120V/M</t>
  </si>
  <si>
    <t>PAR30L/Medium/120V/Halogen</t>
  </si>
  <si>
    <t>PAR30L/Medium/120V</t>
  </si>
  <si>
    <t>PAR30L/Medium/120V/H</t>
  </si>
  <si>
    <t>PAR30L/Medium/120V/Metal Halide</t>
  </si>
  <si>
    <t>PAR30L/Medium/120V/M</t>
  </si>
  <si>
    <t>PAR30S/Medium/120V/Halogen</t>
  </si>
  <si>
    <t>PAR30S/Medium/120V</t>
  </si>
  <si>
    <t>PAR30S/Medium/120V/H</t>
  </si>
  <si>
    <t>PAR36/G53/12V/Halogen</t>
  </si>
  <si>
    <t>PAR36/G53/12V</t>
  </si>
  <si>
    <t>PAR36/G53/12V/H</t>
  </si>
  <si>
    <t>PAR36/Medium/12V/Halogen</t>
  </si>
  <si>
    <t>PAR36/Medium/12V</t>
  </si>
  <si>
    <t>PAR36/Medium/12V/H</t>
  </si>
  <si>
    <t>PAR36/Medium/120V/Halogen</t>
  </si>
  <si>
    <t>PAR36/Medium/120V</t>
  </si>
  <si>
    <t>PAR36/Medium/120V/H</t>
  </si>
  <si>
    <t>PAR36/SCRTEM/12V/Halogen</t>
  </si>
  <si>
    <t>PAR36/SCRTEM/12V</t>
  </si>
  <si>
    <t>PAR36/SCRTEM/12V/H</t>
  </si>
  <si>
    <t>PAR36/SCRTEM/120V/Halogen</t>
  </si>
  <si>
    <t>PAR36/SCRTEM/120V</t>
  </si>
  <si>
    <t>PAR36/SCRTEM/120V/H</t>
  </si>
  <si>
    <t>PAR38/Medium/120V/Halogen</t>
  </si>
  <si>
    <t>PAR38/Medium/120V</t>
  </si>
  <si>
    <t>PAR38/Medium/120V/H</t>
  </si>
  <si>
    <t>PAR38/Medium/120V/Metal Halide</t>
  </si>
  <si>
    <t>PAR38/Medium/120V/M</t>
  </si>
  <si>
    <t>PAR40/Medium/120V/Halogen</t>
  </si>
  <si>
    <t>PAR40/Medium/120V</t>
  </si>
  <si>
    <t>PAR40/Medium/120V/H</t>
  </si>
  <si>
    <t>PAR56/GX16d/120V/Halogen</t>
  </si>
  <si>
    <t>PAR56/GX16d/120V</t>
  </si>
  <si>
    <t>PAR56/GX16d/120V/H</t>
  </si>
  <si>
    <t>PS25/Medium/120V/Incandescent</t>
  </si>
  <si>
    <t>PS25/Medium/120V</t>
  </si>
  <si>
    <t>PS25/Medium/120V/I</t>
  </si>
  <si>
    <t>PS35/Mogul/120V/Incandescent</t>
  </si>
  <si>
    <t>PS35/Mogul/120V</t>
  </si>
  <si>
    <t>PS35/Mogul/120V/I</t>
  </si>
  <si>
    <t>PS40/Mogul/120V/Incandescent</t>
  </si>
  <si>
    <t>PS40/Mogul/120V</t>
  </si>
  <si>
    <t>PS40/Mogul/120V/I</t>
  </si>
  <si>
    <t>R111/GU10/120V/Halogen</t>
  </si>
  <si>
    <t>R111/GU10/120V</t>
  </si>
  <si>
    <t>R111/GU10/120V/H</t>
  </si>
  <si>
    <t>R14/Intermediate/120V/Incandescent</t>
  </si>
  <si>
    <t>R14/Intermediate/120V</t>
  </si>
  <si>
    <t>R14/Intermediate/120V/I</t>
  </si>
  <si>
    <t>R14/Medium/120V/Incandescent</t>
  </si>
  <si>
    <t>R14/Medium/120V</t>
  </si>
  <si>
    <t>R14/Medium/120V/I</t>
  </si>
  <si>
    <t>R16/Medium/120V/Incandescent</t>
  </si>
  <si>
    <t>R16/Medium/120V</t>
  </si>
  <si>
    <t>R16/Medium/120V/I</t>
  </si>
  <si>
    <t>R20/Medium/120V/Incandescent</t>
  </si>
  <si>
    <t>R20/Medium/120V</t>
  </si>
  <si>
    <t>R20/Medium/120V/I</t>
  </si>
  <si>
    <t>R30/Medium/120V/Incandescent</t>
  </si>
  <si>
    <t>R30/Medium/120V</t>
  </si>
  <si>
    <t>R30/Medium/120V/I</t>
  </si>
  <si>
    <t>R50/Candelabra/120V/Incandescent</t>
  </si>
  <si>
    <t>R50/Candelabra/120V</t>
  </si>
  <si>
    <t>R50/Candelabra/120V/I</t>
  </si>
  <si>
    <t>R50/E14/120V/Incandescent</t>
  </si>
  <si>
    <t>R50/E14/120V</t>
  </si>
  <si>
    <t>R50/E14/120V/I</t>
  </si>
  <si>
    <t>T10/Medium/120V/Halogen</t>
  </si>
  <si>
    <t>T10/Medium/120V</t>
  </si>
  <si>
    <t>T10/Medium/120V/H</t>
  </si>
  <si>
    <t>T10/Medium/120V/Incandescent</t>
  </si>
  <si>
    <t>T10/Medium/120V/I</t>
  </si>
  <si>
    <t>T10/S14S/120V/Incandescent</t>
  </si>
  <si>
    <t>T10/S14S/120V</t>
  </si>
  <si>
    <t>T10/S14S/120V/I</t>
  </si>
  <si>
    <t>T10CIRC/G10q/120V/Fluorescent</t>
  </si>
  <si>
    <t>T10CIRC/G10q/120V</t>
  </si>
  <si>
    <t>T10CIRC/G10q/120V/F</t>
  </si>
  <si>
    <t>T2/Axial/120V/Fluorescent</t>
  </si>
  <si>
    <t>T2/Axial/120V</t>
  </si>
  <si>
    <t>T2/Axial/120V/F</t>
  </si>
  <si>
    <t>T2/GU24/120V/Compact Fluorescent</t>
  </si>
  <si>
    <t>T2/GU24/120V</t>
  </si>
  <si>
    <t>T2/GU24/120V/CF</t>
  </si>
  <si>
    <t>T2/Medium/120V/Compact Fluorescent</t>
  </si>
  <si>
    <t>T2/Medium/120V</t>
  </si>
  <si>
    <t>T2/Medium/120V/CF</t>
  </si>
  <si>
    <t>T2/R7s/120V/Halogen</t>
  </si>
  <si>
    <t>T2/R7s/120V</t>
  </si>
  <si>
    <t>T2/R7s/120V/H</t>
  </si>
  <si>
    <t>T3/2G11/120V/Compact Fluorescent</t>
  </si>
  <si>
    <t>T3/2G11/120V</t>
  </si>
  <si>
    <t>T3/2G11/120V/CF</t>
  </si>
  <si>
    <t>T3/2GX13/120V/Fluorescent</t>
  </si>
  <si>
    <t>T3/2GX13/120V</t>
  </si>
  <si>
    <t>T3/2GX13/120V/F</t>
  </si>
  <si>
    <t>T3/Bipin/12V/Halogen</t>
  </si>
  <si>
    <t>T3/Bipin/12V</t>
  </si>
  <si>
    <t>T3/Bipin/12V/H</t>
  </si>
  <si>
    <t>T3/Candelabra/120V/Halogen</t>
  </si>
  <si>
    <t>T3/Candelabra/120V</t>
  </si>
  <si>
    <t>T3/Candelabra/120V/H</t>
  </si>
  <si>
    <t>T3/Candelabra/120V/x</t>
  </si>
  <si>
    <t>T3/D.C. Bayonet/120V/x</t>
  </si>
  <si>
    <t>T3/E14/120V/Halogen</t>
  </si>
  <si>
    <t>T3/E14/120V</t>
  </si>
  <si>
    <t>T3/E14/120V/H</t>
  </si>
  <si>
    <t>T3/FESTOON/12V/Halogen</t>
  </si>
  <si>
    <t>T3/FESTOON/12V</t>
  </si>
  <si>
    <t>T3/FESTOON/12V/H</t>
  </si>
  <si>
    <t>T3/FESTOON/24V/Halogen</t>
  </si>
  <si>
    <t>T3/FESTOON/24V</t>
  </si>
  <si>
    <t>T3/FESTOON/24V/H</t>
  </si>
  <si>
    <t>T3/G4/12V/Halogen</t>
  </si>
  <si>
    <t>T3/G4/12V</t>
  </si>
  <si>
    <t>T3/G4/12V/H</t>
  </si>
  <si>
    <t>T3/G4/12V/x</t>
  </si>
  <si>
    <t>T3/G4/120V/x</t>
  </si>
  <si>
    <t>T3/G6.35/12V/Halogen</t>
  </si>
  <si>
    <t>T3/G6.35/12V</t>
  </si>
  <si>
    <t>T3/G6.35/12V/H</t>
  </si>
  <si>
    <t>T3/GX24q-1/120V/Compact Fluorescent</t>
  </si>
  <si>
    <t>T3/GX24q-1/120V</t>
  </si>
  <si>
    <t>T3/GX24q-1/120V/CF</t>
  </si>
  <si>
    <t>T3/GY6.35/12V/Halogen</t>
  </si>
  <si>
    <t>T3/GY6.35/12V</t>
  </si>
  <si>
    <t>T3/GY6.35/12V/H</t>
  </si>
  <si>
    <t>T3/GY6.35/120V/Halogen</t>
  </si>
  <si>
    <t>T3/GY6.35/120V</t>
  </si>
  <si>
    <t>T3/GY6.35/120V/H</t>
  </si>
  <si>
    <t>T3/Medium/120V/x</t>
  </si>
  <si>
    <t>T3/Minican/120V/Halogen</t>
  </si>
  <si>
    <t>T3/Minican/120V</t>
  </si>
  <si>
    <t>T3/Minican/120V/H</t>
  </si>
  <si>
    <t>T3/Minican/120V/x</t>
  </si>
  <si>
    <t>T3/R7s/120V/Halogen</t>
  </si>
  <si>
    <t>T3/R7s/120V</t>
  </si>
  <si>
    <t>T3/R7s/120V/H</t>
  </si>
  <si>
    <t>T3/Rigid Loop/12V/x</t>
  </si>
  <si>
    <t>T3/RSC/12V/Halogen</t>
  </si>
  <si>
    <t>T3/RSC/12V</t>
  </si>
  <si>
    <t>T3/RSC/12V/H</t>
  </si>
  <si>
    <t>T3/RSC/120V/Halogen</t>
  </si>
  <si>
    <t>T3/RSC/120V</t>
  </si>
  <si>
    <t>T3/RSC/120V/H</t>
  </si>
  <si>
    <t>T3/WEDGE/12V/Halogen</t>
  </si>
  <si>
    <t>T3/WEDGE/12V</t>
  </si>
  <si>
    <t>T3/WEDGE/12V/H</t>
  </si>
  <si>
    <t>T3/WEDGE/12V/x</t>
  </si>
  <si>
    <t>T3/WEDGE/24V/Halogen</t>
  </si>
  <si>
    <t>T3/WEDGE/24V</t>
  </si>
  <si>
    <t>T3/WEDGE/24V/H</t>
  </si>
  <si>
    <t>T3LONG/R7s/120V/Halogen</t>
  </si>
  <si>
    <t>T3LONG/R7s/120V</t>
  </si>
  <si>
    <t>T3LONG/R7s/120V/H</t>
  </si>
  <si>
    <t>T3LONG/RSC/120V/Halogen</t>
  </si>
  <si>
    <t>T3LONG/RSC/120V</t>
  </si>
  <si>
    <t>T3LONG/RSC/120V/H</t>
  </si>
  <si>
    <t>T3SHORT/G6.35/12V/Halogen</t>
  </si>
  <si>
    <t>T3SHORT/G6.35/12V</t>
  </si>
  <si>
    <t>T3SHORT/G6.35/12V/H</t>
  </si>
  <si>
    <t>T3SHORT/R7s/120V/Halogen</t>
  </si>
  <si>
    <t>T3SHORT/R7s/120V</t>
  </si>
  <si>
    <t>T3SHORT/R7s/120V/H</t>
  </si>
  <si>
    <t>T3SHORT/RSC/120V/Halogen</t>
  </si>
  <si>
    <t>T3SHORT/RSC/120V</t>
  </si>
  <si>
    <t>T3SHORT/RSC/120V/H</t>
  </si>
  <si>
    <t>T4.5/G8.5/120V/Metal Halide</t>
  </si>
  <si>
    <t>T4.5/G8.5/120V</t>
  </si>
  <si>
    <t>T4.5/G8.5/120V/M</t>
  </si>
  <si>
    <t>T4/2G10/120V/Compact Fluorescent</t>
  </si>
  <si>
    <t>T4/2G10/120V</t>
  </si>
  <si>
    <t>T4/2G10/120V/CF</t>
  </si>
  <si>
    <t>T4/2GX13/120V/Fluorescent</t>
  </si>
  <si>
    <t>T4/2GX13/120V</t>
  </si>
  <si>
    <t>T4/2GX13/120V/F</t>
  </si>
  <si>
    <t>T4/2Gx7/120V/Compact Fluorescent</t>
  </si>
  <si>
    <t>T4/2Gx7/120V</t>
  </si>
  <si>
    <t>T4/2Gx7/120V/CF</t>
  </si>
  <si>
    <t>T4/2Gx7/120V/Fluorescent</t>
  </si>
  <si>
    <t>T4/2Gx7/120V/F</t>
  </si>
  <si>
    <t>T4/4PIN/120V/Compact Fluorescent</t>
  </si>
  <si>
    <t>T4/4PIN/120V</t>
  </si>
  <si>
    <t>T4/4PIN/120V/CF</t>
  </si>
  <si>
    <t>T4/Bipin/12V/Halogen</t>
  </si>
  <si>
    <t>T4/Bipin/12V</t>
  </si>
  <si>
    <t>T4/Bipin/12V/H</t>
  </si>
  <si>
    <t>T4/Bipin/120V/Halogen</t>
  </si>
  <si>
    <t>T4/Bipin/120V</t>
  </si>
  <si>
    <t>T4/Bipin/120V/H</t>
  </si>
  <si>
    <t>T4/Candelabra/120V/Halogen</t>
  </si>
  <si>
    <t>T4/Candelabra/120V</t>
  </si>
  <si>
    <t>T4/Candelabra/120V/H</t>
  </si>
  <si>
    <t>T4/D.C. Bayonet/120V/Halogen</t>
  </si>
  <si>
    <t>T4/D.C. Bayonet/120V</t>
  </si>
  <si>
    <t>T4/D.C. Bayonet/120V/H</t>
  </si>
  <si>
    <t>T4/E14/120V/Halogen</t>
  </si>
  <si>
    <t>T4/E14/120V</t>
  </si>
  <si>
    <t>T4/E14/120V/H</t>
  </si>
  <si>
    <t>T4/G23/120V/Compact Fluorescent</t>
  </si>
  <si>
    <t>T4/G23/120V</t>
  </si>
  <si>
    <t>T4/G23/120V/CF</t>
  </si>
  <si>
    <t>T4/G24d-1/120V/Compact Fluorescent</t>
  </si>
  <si>
    <t>T4/G24d-1/120V</t>
  </si>
  <si>
    <t>T4/G24d-1/120V/CF</t>
  </si>
  <si>
    <t>T4/G24d-2/120V/Compact Fluorescent</t>
  </si>
  <si>
    <t>T4/G24d-2/120V</t>
  </si>
  <si>
    <t>T4/G24d-2/120V/CF</t>
  </si>
  <si>
    <t>T4/G24d-3/120V/Compact Fluorescent</t>
  </si>
  <si>
    <t>T4/G24d-3/120V</t>
  </si>
  <si>
    <t>T4/G24d-3/120V/CF</t>
  </si>
  <si>
    <t>T4/G24q-1/120V/Compact Fluorescent</t>
  </si>
  <si>
    <t>T4/G24q-1/120V</t>
  </si>
  <si>
    <t>T4/G24q-1/120V/CF</t>
  </si>
  <si>
    <t>T4/G24q-1/Compact Fluorescent</t>
  </si>
  <si>
    <t>T4/G24q-1</t>
  </si>
  <si>
    <t>T4/G24q-1/CF</t>
  </si>
  <si>
    <t>T4/G24q-2/120V/Compact Fluorescent</t>
  </si>
  <si>
    <t>T4/G24q-2/120V</t>
  </si>
  <si>
    <t>T4/G24q-2/120V/CF</t>
  </si>
  <si>
    <t>T4/G24q-3/120V/Compact Fluorescent</t>
  </si>
  <si>
    <t>T4/G24q-3/120V</t>
  </si>
  <si>
    <t>T4/G24q-3/120V/CF</t>
  </si>
  <si>
    <t>T4/G4/12V/Halogen</t>
  </si>
  <si>
    <t>T4/G4/12V</t>
  </si>
  <si>
    <t>T4/G4/12V/H</t>
  </si>
  <si>
    <t>T4/G4/120V/Halogen</t>
  </si>
  <si>
    <t>T4/G4/120V</t>
  </si>
  <si>
    <t>T4/G4/120V/H</t>
  </si>
  <si>
    <t>T4/G6.35/12V/Halogen</t>
  </si>
  <si>
    <t>T4/G6.35/12V</t>
  </si>
  <si>
    <t>T4/G6.35/12V/H</t>
  </si>
  <si>
    <t>T4/G8/120V/Halogen</t>
  </si>
  <si>
    <t>T4/G8/120V</t>
  </si>
  <si>
    <t>T4/G8/120V/H</t>
  </si>
  <si>
    <t>T4/G9/120V/Halogen</t>
  </si>
  <si>
    <t>T4/G9/120V</t>
  </si>
  <si>
    <t>T4/G9/120V/H</t>
  </si>
  <si>
    <t>T4/G9/120V/Incandescent</t>
  </si>
  <si>
    <t>T4/G9/120V/I</t>
  </si>
  <si>
    <t>T4/GX23/120V/Compact Fluorescent</t>
  </si>
  <si>
    <t>T4/GX23/120V</t>
  </si>
  <si>
    <t>T4/GX23/120V/CF</t>
  </si>
  <si>
    <t>T4/GX23/277V/Compact Fluorescent</t>
  </si>
  <si>
    <t>T4/GX23/277V</t>
  </si>
  <si>
    <t>T4/GX23/277V/CF</t>
  </si>
  <si>
    <t>T4/GX23-2/120V/Compact Fluorescent</t>
  </si>
  <si>
    <t>T4/GX23-2/120V</t>
  </si>
  <si>
    <t>T4/GX23-2/120V/CF</t>
  </si>
  <si>
    <t>T4/GX23-2/277V/Compact Fluorescent</t>
  </si>
  <si>
    <t>T4/GX23-2/277V</t>
  </si>
  <si>
    <t>T4/GX23-2/277V/CF</t>
  </si>
  <si>
    <t>T4/GX24q-1/120V/Compact Fluorescent</t>
  </si>
  <si>
    <t>T4/GX24q-1/120V</t>
  </si>
  <si>
    <t>T4/GX24q-1/120V/CF</t>
  </si>
  <si>
    <t>T4/GX24q-2/120V/Compact Fluorescent</t>
  </si>
  <si>
    <t>T4/GX24q-2/120V</t>
  </si>
  <si>
    <t>T4/GX24q-2/120V/CF</t>
  </si>
  <si>
    <t>T4/GX24q-3/120V/Compact Fluorescent</t>
  </si>
  <si>
    <t>T4/GX24q-3/120V</t>
  </si>
  <si>
    <t>T4/GX24q-3/120V/CF</t>
  </si>
  <si>
    <t>T4/GX24q-3/277V/Compact Fluorescent</t>
  </si>
  <si>
    <t>T4/GX24q-3/277V</t>
  </si>
  <si>
    <t>T4/GX24q-3/277V/CF</t>
  </si>
  <si>
    <t>T4/GX24q-4/120V/Compact Fluorescent</t>
  </si>
  <si>
    <t>T4/GX24q-4/120V</t>
  </si>
  <si>
    <t>T4/GX24q-4/120V/CF</t>
  </si>
  <si>
    <t>T4/GY6.35/12V/Halogen</t>
  </si>
  <si>
    <t>T4/GY6.35/12V</t>
  </si>
  <si>
    <t>T4/GY6.35/12V/H</t>
  </si>
  <si>
    <t>T4/GY6.35/120V/Halogen</t>
  </si>
  <si>
    <t>T4/GY6.35/120V</t>
  </si>
  <si>
    <t>T4/GY6.35/120V/H</t>
  </si>
  <si>
    <t>T4/Minican/120V/Halogen</t>
  </si>
  <si>
    <t>T4/Minican/120V</t>
  </si>
  <si>
    <t>T4/Minican/120V/H</t>
  </si>
  <si>
    <t>T4/Minican/120V/x</t>
  </si>
  <si>
    <t>T4/R7s/120V/Halogen</t>
  </si>
  <si>
    <t>T4/R7s/120V</t>
  </si>
  <si>
    <t>T4/R7s/120V/H</t>
  </si>
  <si>
    <t>T4/RSC/120V/Halogen</t>
  </si>
  <si>
    <t>T4/RSC/120V</t>
  </si>
  <si>
    <t>T4/RSC/120V/H</t>
  </si>
  <si>
    <t>T4/RSC/120V/x</t>
  </si>
  <si>
    <t>T4/T5 Bipin/120V/Halogen</t>
  </si>
  <si>
    <t>T4/T5 Bipin/120V</t>
  </si>
  <si>
    <t>T4/T5 Bipin/120V/H</t>
  </si>
  <si>
    <t>T4/WEDGE/120V/Halogen</t>
  </si>
  <si>
    <t>T4/WEDGE/120V</t>
  </si>
  <si>
    <t>T4/WEDGE/120V/H</t>
  </si>
  <si>
    <t>T4IR/GY6.35/12V/Halogen</t>
  </si>
  <si>
    <t>T4IR/GY6.35/12V</t>
  </si>
  <si>
    <t>T4IR/GY6.35/12V/H</t>
  </si>
  <si>
    <t>T5/2G10/120V/Compact Fluorescent</t>
  </si>
  <si>
    <t>T5/2G10/120V</t>
  </si>
  <si>
    <t>T5/2G10/120V/CF</t>
  </si>
  <si>
    <t>T5/2G11/120V/Compact Fluorescent</t>
  </si>
  <si>
    <t>T5/2G11/120V</t>
  </si>
  <si>
    <t>T5/2G11/120V/CF</t>
  </si>
  <si>
    <t>T5/2G11/277V/Fluorescent</t>
  </si>
  <si>
    <t>T5/2G11/277V</t>
  </si>
  <si>
    <t>T5/2G11/277V/F</t>
  </si>
  <si>
    <t>T5/2GX13/120V/Compact Fluorescent</t>
  </si>
  <si>
    <t>T5/2GX13/120V</t>
  </si>
  <si>
    <t>T5/2GX13/120V/CF</t>
  </si>
  <si>
    <t>T5/4PIN/120V/Compact Fluorescent</t>
  </si>
  <si>
    <t>T5/4PIN/120V</t>
  </si>
  <si>
    <t>T5/4PIN/120V/CF</t>
  </si>
  <si>
    <t>T5/Bipin/120V/Halogen</t>
  </si>
  <si>
    <t>T5/Bipin/120V</t>
  </si>
  <si>
    <t>T5/Bipin/120V/H</t>
  </si>
  <si>
    <t>T5/Candelabra/120V/Halogen</t>
  </si>
  <si>
    <t>T5/Candelabra/120V</t>
  </si>
  <si>
    <t>T5/Candelabra/120V/H</t>
  </si>
  <si>
    <t>T5/G5/12V/Fluorescent</t>
  </si>
  <si>
    <t>T5/G5/12V</t>
  </si>
  <si>
    <t>T5/G5/12V/F</t>
  </si>
  <si>
    <t>T5/G5/120V/Fluorescent</t>
  </si>
  <si>
    <t>T5/G5/120V</t>
  </si>
  <si>
    <t>T5/G5/120V/F</t>
  </si>
  <si>
    <t>T5/GY6.35/12V/Halogen</t>
  </si>
  <si>
    <t>T5/GY6.35/12V</t>
  </si>
  <si>
    <t>T5/GY6.35/12V/H</t>
  </si>
  <si>
    <t>T5/GY6.35/24V/Halogen</t>
  </si>
  <si>
    <t>T5/GY6.35/24V</t>
  </si>
  <si>
    <t>T5/GY6.35/24V/H</t>
  </si>
  <si>
    <t>T5/Medium/120V/Compact Fluorescent</t>
  </si>
  <si>
    <t>T5/Medium/120V</t>
  </si>
  <si>
    <t>T5/Medium/120V/CF</t>
  </si>
  <si>
    <t>T5/R7s/120V/Halogen</t>
  </si>
  <si>
    <t>T5/R7s/120V</t>
  </si>
  <si>
    <t>T5/R7s/120V/H</t>
  </si>
  <si>
    <t>T5/T5 Bipin/12V/Fluorescent</t>
  </si>
  <si>
    <t>T5/T5 Bipin/12V</t>
  </si>
  <si>
    <t>T5/T5 Bipin/12V/F</t>
  </si>
  <si>
    <t>T5/T5 Bipin/120V/Fluorescent</t>
  </si>
  <si>
    <t>T5/T5 Bipin/120V</t>
  </si>
  <si>
    <t>T5/T5 Bipin/120V/F</t>
  </si>
  <si>
    <t>T5/T8 Bipin/120V/Fluorescent</t>
  </si>
  <si>
    <t>T5/T8 Bipin/120V</t>
  </si>
  <si>
    <t>T5/T8 Bipin/120V/F</t>
  </si>
  <si>
    <t>T5/WEDGE/12V/Halogen</t>
  </si>
  <si>
    <t>T5/WEDGE/12V</t>
  </si>
  <si>
    <t>T5/WEDGE/12V/H</t>
  </si>
  <si>
    <t>T5/WEDGE/12V/x</t>
  </si>
  <si>
    <t>T5/WEDGE/24V/Halogen</t>
  </si>
  <si>
    <t>T5/WEDGE/24V</t>
  </si>
  <si>
    <t>T5/WEDGE/24V/H</t>
  </si>
  <si>
    <t>T5CIRC/2GX13/120V/Fluorescent</t>
  </si>
  <si>
    <t>T5CIRC/2GX13/120V</t>
  </si>
  <si>
    <t>T5CIRC/2GX13/120V/F</t>
  </si>
  <si>
    <t>T5CIRC/2GX13/277V/Fluorescent</t>
  </si>
  <si>
    <t>T5CIRC/2GX13/277V</t>
  </si>
  <si>
    <t>T5CIRC/2GX13/277V/F</t>
  </si>
  <si>
    <t>T5CIRC/Bipin/120V/Fluorescent</t>
  </si>
  <si>
    <t>T5CIRC/Bipin/120V</t>
  </si>
  <si>
    <t>T5CIRC/Bipin/120V/F</t>
  </si>
  <si>
    <t>T5HO/Bipin/120V/Compact Fluorescent</t>
  </si>
  <si>
    <t>T5HO/Bipin/120V</t>
  </si>
  <si>
    <t>T5HO/Bipin/120V/CF</t>
  </si>
  <si>
    <t>T5HO/Bipin/120V/Fluorescent</t>
  </si>
  <si>
    <t>T5HO/Bipin/120V/F</t>
  </si>
  <si>
    <t>T5HO/G5/120V/Fluorescent</t>
  </si>
  <si>
    <t>T5HO/G5/120V</t>
  </si>
  <si>
    <t>T5HO/G5/120V/F</t>
  </si>
  <si>
    <t>T5HO/T5 Bipin/120V/Compact Fluorescent</t>
  </si>
  <si>
    <t>T5HO/T5 Bipin/120V</t>
  </si>
  <si>
    <t>T5HO/T5 Bipin/120V/CF</t>
  </si>
  <si>
    <t>T5HO/T5 Bipin/120V/Fluorescent</t>
  </si>
  <si>
    <t>T5HO/T5 Bipin/120V/F</t>
  </si>
  <si>
    <t>T5HO/T5 Bipin/277V/Fluorescent</t>
  </si>
  <si>
    <t>T5HO/T5 Bipin/277V</t>
  </si>
  <si>
    <t>T5HO/T5 Bipin/277V/F</t>
  </si>
  <si>
    <t>T6/Candelabra/120V/Incandescent</t>
  </si>
  <si>
    <t>T6/Candelabra/120V</t>
  </si>
  <si>
    <t>T6/Candelabra/120V/I</t>
  </si>
  <si>
    <t>T6/G10q/120V/Compact Fluorescent</t>
  </si>
  <si>
    <t>T6/G10q/120V</t>
  </si>
  <si>
    <t>T6/G10q/120V/CF</t>
  </si>
  <si>
    <t>T6/G12/120V/High Intensity Discharge</t>
  </si>
  <si>
    <t>T6/G12/120V</t>
  </si>
  <si>
    <t>T6/G12/120V/HID</t>
  </si>
  <si>
    <t>T6/R7s/120V/Halogen</t>
  </si>
  <si>
    <t>T6/R7s/120V</t>
  </si>
  <si>
    <t>T6/R7s/120V/H</t>
  </si>
  <si>
    <t>T6/RSC/120V/Halogen</t>
  </si>
  <si>
    <t>T6/RSC/120V</t>
  </si>
  <si>
    <t>T6/RSC/120V/H</t>
  </si>
  <si>
    <t>T8 U-Shape/T8 Bipin/120V/Fluorescent</t>
  </si>
  <si>
    <t>T8 U-Shape/T8 Bipin/120V</t>
  </si>
  <si>
    <t>T8 U-Shape/T8 Bipin/120V/F</t>
  </si>
  <si>
    <t>T8/Bipin/120V/Fluorescent</t>
  </si>
  <si>
    <t>T8/Bipin/120V</t>
  </si>
  <si>
    <t>T8/Bipin/120V/F</t>
  </si>
  <si>
    <t>T8/Bipin/277V/Fluorescent</t>
  </si>
  <si>
    <t>T8/Bipin/277V</t>
  </si>
  <si>
    <t>T8/Bipin/277V/F</t>
  </si>
  <si>
    <t>T8/Medium/120V/Halogen</t>
  </si>
  <si>
    <t>T8/Medium/120V</t>
  </si>
  <si>
    <t>T8/Medium/120V/H</t>
  </si>
  <si>
    <t>T8/S14S/120V/Incandescent</t>
  </si>
  <si>
    <t>T8/S14S/120V</t>
  </si>
  <si>
    <t>T8/S14S/120V/I</t>
  </si>
  <si>
    <t>T8/T5 Bipin/120V/Fluorescent</t>
  </si>
  <si>
    <t>T8/T5 Bipin/120V</t>
  </si>
  <si>
    <t>T8/T5 Bipin/120V/F</t>
  </si>
  <si>
    <t>T9/4PIN/120V/Fluorescent</t>
  </si>
  <si>
    <t>T9/4PIN/120V</t>
  </si>
  <si>
    <t>T9/4PIN/120V/F</t>
  </si>
  <si>
    <t>T9/G10q/120V/Fluorescent</t>
  </si>
  <si>
    <t>T9/G10q/120V</t>
  </si>
  <si>
    <t>T9/G10q/120V/F</t>
  </si>
  <si>
    <t>T9/Medium/120V/Compact Fluorescent</t>
  </si>
  <si>
    <t>T9/Medium/120V</t>
  </si>
  <si>
    <t>T9/Medium/120V/CF</t>
  </si>
  <si>
    <t>Victorian/Medium/120V/Incandescent</t>
  </si>
  <si>
    <t>Victorian/Medium/120V</t>
  </si>
  <si>
    <t>Victorian/Medium/120V/I</t>
  </si>
  <si>
    <t>CF/GU24/120V/Compact Fluorescent</t>
  </si>
  <si>
    <t>CF/GU24/120V</t>
  </si>
  <si>
    <t>CF/GU24/120V/CF</t>
  </si>
  <si>
    <t>T4/G24d-3/277V/Compact Fluorescent</t>
  </si>
  <si>
    <t>T4/G24d-3/277V</t>
  </si>
  <si>
    <t>T4/G24d-3/277V/CF</t>
  </si>
  <si>
    <t>MR16/GU5.3/12V/L</t>
  </si>
  <si>
    <t>JD/Minican/120V/Halogen</t>
  </si>
  <si>
    <t>JD/Minican/120V</t>
  </si>
  <si>
    <t>JD/Minican/120V/H</t>
  </si>
  <si>
    <t>CF/GX53/120V/Compact Fluorescent</t>
  </si>
  <si>
    <t>CF/GX53/120V</t>
  </si>
  <si>
    <t>CF/GX53/120V/CF</t>
  </si>
  <si>
    <t>A15/E17-Intermediate/120V/Incandescent</t>
  </si>
  <si>
    <t>A15/E17-Intermediate/120V</t>
  </si>
  <si>
    <t>A15/E17-Intermediate/120V/I</t>
  </si>
  <si>
    <t>T6.5/E17-Intermediate/120V/Incandescent</t>
  </si>
  <si>
    <t>T6.5/E17-Intermediate/120V</t>
  </si>
  <si>
    <t>T6.5/E17-Intermediate/120V/I</t>
  </si>
  <si>
    <t>T8/E17-Intermediate/120V/Incandescent</t>
  </si>
  <si>
    <t>T8/E17-Intermediate/120V</t>
  </si>
  <si>
    <t>T8/E17-Intermediate/120V/I</t>
  </si>
  <si>
    <t>JCD/GY8/120V/Halogen</t>
  </si>
  <si>
    <t>JCD/GY8/120V</t>
  </si>
  <si>
    <t>JCD/GY8/120V/H</t>
  </si>
  <si>
    <t>MR16/Medium/120V/Halogen</t>
  </si>
  <si>
    <t>MR16/Medium/120V</t>
  </si>
  <si>
    <t>MR16/Medium/120V/H</t>
  </si>
  <si>
    <t>MR16/DC Bayonet/12V/Halogen</t>
  </si>
  <si>
    <t>MR16/DC Bayonet/12V</t>
  </si>
  <si>
    <t>MR16/DC Bayonet/12V/H</t>
  </si>
  <si>
    <t>C7/Candelabra/120V/Incandescent</t>
  </si>
  <si>
    <t>C7/Candelabra/120V</t>
  </si>
  <si>
    <t>C7/Candelabra/120V/I</t>
  </si>
  <si>
    <t>PAR30L/Medium/120V/Compact Fluorescent</t>
  </si>
  <si>
    <t>PAR30L/Medium/120V/CF</t>
  </si>
  <si>
    <t>T9Circline/4PIN/120V/Fluorescent</t>
  </si>
  <si>
    <t>T9Circline/4PIN/120V</t>
  </si>
  <si>
    <t>T9Circline/4PIN/120V/F</t>
  </si>
  <si>
    <t>T3/WEDGE/24V/x</t>
  </si>
  <si>
    <t>T5/GY6.35/12V/Xenon</t>
  </si>
  <si>
    <t>G80/Medium/120V/Incandescent</t>
  </si>
  <si>
    <t>G80/Medium/120V</t>
  </si>
  <si>
    <t>G80/Medium/120V/I</t>
  </si>
  <si>
    <t>A20/Medium/120V/Compact Fluorescent</t>
  </si>
  <si>
    <t>A20/Medium/120V</t>
  </si>
  <si>
    <t>A20/Medium/120V/CF</t>
  </si>
  <si>
    <t>B11/Candelabra/120V/L</t>
  </si>
  <si>
    <t>BA11/Candelabra/120V/L</t>
  </si>
  <si>
    <t>PAR30S/Medium/120V/L</t>
  </si>
  <si>
    <t>PAR30L/Medium/120V/L</t>
  </si>
  <si>
    <t>T4/Candelabra/120V/Compact Fluorescent</t>
  </si>
  <si>
    <t>T4/Candelabra/120V/CF</t>
  </si>
  <si>
    <t>B11/Candelabra/120V/Incandescent</t>
  </si>
  <si>
    <t>B11/Candelabra/120V</t>
  </si>
  <si>
    <t>B11/Candelabra/120V/I</t>
  </si>
  <si>
    <t>PAR20/Medium/120V/L</t>
  </si>
  <si>
    <t>PAR38/Medium/120V/L</t>
  </si>
  <si>
    <t>BR38/Medium/120V/Compact Fluorescent</t>
  </si>
  <si>
    <t>BR38/Medium/120V</t>
  </si>
  <si>
    <t>BR38/Medium/120V/CF</t>
  </si>
  <si>
    <t>T6/G9.5/HPL/120V/Halogen</t>
  </si>
  <si>
    <t>T6/G9.5/HPL/120V</t>
  </si>
  <si>
    <t>T6/G9.5/HPL/120V/H</t>
  </si>
  <si>
    <t>F10/Candelabra/120V/Incandescent</t>
  </si>
  <si>
    <t>F10/Candelabra/120V</t>
  </si>
  <si>
    <t>F10/Candelabra/120V/I</t>
  </si>
  <si>
    <t>G11/Candelabra/120V/x</t>
  </si>
  <si>
    <t>S11/Medium/120V/Incandescent</t>
  </si>
  <si>
    <t>S11/Medium/120V</t>
  </si>
  <si>
    <t>S11/Medium/120V/I</t>
  </si>
  <si>
    <t>T12/Bipin/120V/Fluorescent</t>
  </si>
  <si>
    <t>T12/Bipin/120V</t>
  </si>
  <si>
    <t>T12/Bipin/120V/F</t>
  </si>
  <si>
    <t>T3/Rigid Loop Cap/24V/x</t>
  </si>
  <si>
    <t>T3/Rigid Loop/24V/x</t>
  </si>
  <si>
    <t>Compact Fluorescent</t>
  </si>
  <si>
    <t>Compact /F</t>
  </si>
  <si>
    <t>/F</t>
  </si>
  <si>
    <t>MR16/GU10/120V/L</t>
  </si>
  <si>
    <t>G25/Medium/120V/Halogen</t>
  </si>
  <si>
    <t>G25/Medium/120V/H</t>
  </si>
  <si>
    <t>BR30/Medium/120V/L</t>
  </si>
  <si>
    <t>C11/Candelabra/120V/L</t>
  </si>
  <si>
    <t>T3/G4/24V/Halogen</t>
  </si>
  <si>
    <t>T3/G4/24V</t>
  </si>
  <si>
    <t>T3/G4/24V/H</t>
  </si>
  <si>
    <t>T9/Medium/120V/Incandescent</t>
  </si>
  <si>
    <t>T9/Medium/120V/I</t>
  </si>
  <si>
    <t>T7/Candelabra/120V/Incandescent</t>
  </si>
  <si>
    <t>T7/Candelabra/120V</t>
  </si>
  <si>
    <t>T7/Candelabra/120V/I</t>
  </si>
  <si>
    <t>T5/GY6.35/24V/Xenon</t>
  </si>
  <si>
    <t>PAR56/End Prong/120V/Halogen</t>
  </si>
  <si>
    <t>PAR56/End Prong/120V</t>
  </si>
  <si>
    <t>PAR56/End Prong/120V/H</t>
  </si>
  <si>
    <t>T5.5/E14/120V/Incandescent</t>
  </si>
  <si>
    <t>T5.5/E14/120V</t>
  </si>
  <si>
    <t>T5.5/E14/120V/I</t>
  </si>
  <si>
    <t>K19/Medium/120V/Incandescent</t>
  </si>
  <si>
    <t>K19/Medium/120V</t>
  </si>
  <si>
    <t>K19/Medium/120V/I</t>
  </si>
  <si>
    <t>G25/Medium/120V/Compact Fluorescent</t>
  </si>
  <si>
    <t>G25/Medium/120V/CF</t>
  </si>
  <si>
    <t>T3.25/E10/12V/x</t>
  </si>
  <si>
    <t>MR11/DC Bayonet/12V/Halogen</t>
  </si>
  <si>
    <t>MR11/DC Bayonet/12V</t>
  </si>
  <si>
    <t>MR11/DC Bayonet/12V/H</t>
  </si>
  <si>
    <t>CF/Candelabra/120V/Compact Fluorescent</t>
  </si>
  <si>
    <t>CF/Candelabra/120V</t>
  </si>
  <si>
    <t>CF/Candelabra/120V/CF</t>
  </si>
  <si>
    <t>T4/GR10Q-4/120V/Compact Fluorescent</t>
  </si>
  <si>
    <t>T4/GR10Q-4/120V</t>
  </si>
  <si>
    <t>T4/GR10Q-4/120V/CF</t>
  </si>
  <si>
    <t>A19/Medium/12V/Halogen</t>
  </si>
  <si>
    <t>A19/Medium/12V</t>
  </si>
  <si>
    <t>A19/Medium/12V/H</t>
  </si>
  <si>
    <t>B10/Candelabra/120V/L</t>
  </si>
  <si>
    <t>T16/G5/120V/Fluorescent</t>
  </si>
  <si>
    <t>T16/G5/120V</t>
  </si>
  <si>
    <t>T16/G5/120V/F</t>
  </si>
  <si>
    <t>JC/G4/12V/L</t>
  </si>
  <si>
    <t>B10/Candelabra/120V/Compact Fluorescent</t>
  </si>
  <si>
    <t>B10/Candelabra/120V/CF</t>
  </si>
  <si>
    <t>LEDinsert/GX5.3/12V/L</t>
  </si>
  <si>
    <t>T4/GX24q-5/120V/Compact Fluorescent</t>
  </si>
  <si>
    <t>T4/GX24q-5/120V</t>
  </si>
  <si>
    <t>T4/GX24q-5/120V/CF</t>
  </si>
  <si>
    <t>T4/GX24q-6/120V/Compact Fluorescent</t>
  </si>
  <si>
    <t>T4/GX24q-6/120V</t>
  </si>
  <si>
    <t>T4/GX24q-6/120V/CF</t>
  </si>
  <si>
    <t>T10/S14s/120V/L</t>
  </si>
  <si>
    <t>PS52/Mogul/120V/Incandescent</t>
  </si>
  <si>
    <t>PS52/Mogul/120V/I</t>
  </si>
  <si>
    <t>T4/G24q-4/120V/Compact Fluorescent</t>
  </si>
  <si>
    <t>T4/G24q-4/120V/CF</t>
  </si>
  <si>
    <t>T3.5/PGJ5/120V/Metal Halide</t>
  </si>
  <si>
    <t>T3.5/PGJ5/120V/HID</t>
  </si>
  <si>
    <t>A15/Candelabra/120V/Incandescent</t>
  </si>
  <si>
    <t>A15/Candelabra/120V</t>
  </si>
  <si>
    <t>A15/Candelabra/120V/I</t>
  </si>
  <si>
    <t>LV ELECT</t>
  </si>
  <si>
    <t>Electrical</t>
  </si>
  <si>
    <t>LV MAGNE</t>
  </si>
  <si>
    <t>Magnetic</t>
  </si>
  <si>
    <t>INCANDES</t>
  </si>
  <si>
    <t>FLUORESC</t>
  </si>
  <si>
    <t>NOT DIMM</t>
  </si>
  <si>
    <t>Not Dimmable</t>
  </si>
  <si>
    <t>INCLUDED</t>
  </si>
  <si>
    <t>Dimmer Included</t>
  </si>
  <si>
    <t>DIMMABLE</t>
  </si>
  <si>
    <t>Dimmable</t>
  </si>
  <si>
    <t>0-10V</t>
  </si>
  <si>
    <t>0-10 volt</t>
  </si>
  <si>
    <t>function name</t>
  </si>
  <si>
    <t>Accent lighting</t>
  </si>
  <si>
    <t>Decorative</t>
  </si>
  <si>
    <t>Downlight</t>
  </si>
  <si>
    <t>Shower/Lensed</t>
  </si>
  <si>
    <t>Wet location</t>
  </si>
  <si>
    <t>Wall Washer</t>
  </si>
  <si>
    <t>Wall Grazer</t>
  </si>
  <si>
    <t>Framing projector</t>
  </si>
  <si>
    <t>housing_type_name</t>
  </si>
  <si>
    <t>Chicago plenum approved</t>
  </si>
  <si>
    <t>New construction IC</t>
  </si>
  <si>
    <t>New Construction NON IC</t>
  </si>
  <si>
    <t>Remodel IC</t>
  </si>
  <si>
    <t>Remodel NON IC</t>
  </si>
  <si>
    <t>Remote transformer</t>
  </si>
  <si>
    <t>Retro kit</t>
  </si>
  <si>
    <t>Slope IC</t>
  </si>
  <si>
    <t>Slope NON IC</t>
  </si>
  <si>
    <t>New construction IC Airtight</t>
  </si>
  <si>
    <t>New construction NON IC Airtight</t>
  </si>
  <si>
    <t>ceiling type name</t>
  </si>
  <si>
    <t>Drywall with trim</t>
  </si>
  <si>
    <t>Sloped</t>
  </si>
  <si>
    <t>Acoustical tile</t>
  </si>
  <si>
    <t>Drywall trimless/flush</t>
  </si>
  <si>
    <t>recessed_type_name</t>
  </si>
  <si>
    <t>Trim only</t>
  </si>
  <si>
    <t>New construction housing</t>
  </si>
  <si>
    <t>Remodeling housing</t>
  </si>
  <si>
    <t>Complete fixture for new construction (trim and housing)</t>
  </si>
  <si>
    <t>Complete fixture for remodeling (trim and housing)</t>
  </si>
  <si>
    <t>aperture shape</t>
  </si>
  <si>
    <t>Slot</t>
  </si>
  <si>
    <t>Oval</t>
  </si>
  <si>
    <t>Rectangular</t>
  </si>
  <si>
    <t>Round</t>
  </si>
  <si>
    <t>Square</t>
  </si>
  <si>
    <t>Pinhole</t>
  </si>
  <si>
    <t/>
  </si>
  <si>
    <t>Green Wall</t>
  </si>
  <si>
    <t>Green Wall Flos</t>
  </si>
  <si>
    <t>Panama</t>
  </si>
  <si>
    <t>Panama Flos</t>
  </si>
  <si>
    <t>Vintage Grey</t>
  </si>
  <si>
    <t>Vintage Grey Holtkotter</t>
  </si>
  <si>
    <t>Ivory Wrap</t>
  </si>
  <si>
    <t>Ivory Wrap Holtkotter</t>
  </si>
  <si>
    <t>Burgundy Wrap</t>
  </si>
  <si>
    <t>Burgundy Wrap Holtkotter</t>
  </si>
  <si>
    <t>Marble Holtkoetter</t>
  </si>
  <si>
    <t>Indigo Blue</t>
  </si>
  <si>
    <t>Indigo Blue Holtkoetter</t>
  </si>
  <si>
    <t>Alabaster White Holtkoetter</t>
  </si>
  <si>
    <t>True White</t>
  </si>
  <si>
    <t>True White Holtkoetter</t>
  </si>
  <si>
    <t>Satin White Diamond Logo</t>
  </si>
  <si>
    <t>Satin White Diamond Logo Holtkoetter</t>
  </si>
  <si>
    <t>Kupfer Diamond Logo</t>
  </si>
  <si>
    <t>Kupfer Diamond Logo Holtkoetter</t>
  </si>
  <si>
    <t>Fog Weathered Oak</t>
  </si>
  <si>
    <t>Tech Fog Weathered Oak</t>
  </si>
  <si>
    <t>Sand Weathered Oak</t>
  </si>
  <si>
    <t>Tech Sand Weathered Oak</t>
  </si>
  <si>
    <t>Cashmere</t>
  </si>
  <si>
    <t>Tech Cashmere</t>
  </si>
  <si>
    <t>Tech Dune</t>
  </si>
  <si>
    <t>Tech Stone</t>
  </si>
  <si>
    <t>Tech Gloss Bk/Gold Sh/Black Cord</t>
  </si>
  <si>
    <t>Tech Gloss Bk/Gold Sh/Gray Cord</t>
  </si>
  <si>
    <t>Tech Gloss Bk/Silver Sh/Black Cord</t>
  </si>
  <si>
    <t>Tech Gloss Bk/Silver Sh/Gray Cord</t>
  </si>
  <si>
    <t>Tech Gloss Wh/Silver Sh/Gray Cord</t>
  </si>
  <si>
    <t>Tech Gloss Wh/Silver Sh/Black Cord</t>
  </si>
  <si>
    <t>Tech Gloss Wh/Gold Sh/Black Cord</t>
  </si>
  <si>
    <t>Tech Gloss Wh/Gold Sh/Gray Cord</t>
  </si>
  <si>
    <t>LBL Linen</t>
  </si>
  <si>
    <t>Pebble</t>
  </si>
  <si>
    <t>LBL Pebble</t>
  </si>
  <si>
    <t>Fizz</t>
  </si>
  <si>
    <t>LBL Fizz</t>
  </si>
  <si>
    <t>Silver Mica</t>
  </si>
  <si>
    <t>LBL Silver Mica</t>
  </si>
  <si>
    <t>Transparent Clear</t>
  </si>
  <si>
    <t>LBL transperent clear</t>
  </si>
  <si>
    <t>Transparent Light Brown</t>
  </si>
  <si>
    <t>LBL Transparent Light Brown</t>
  </si>
  <si>
    <t>Transparent Charcoal Grey</t>
  </si>
  <si>
    <t>LBL Transparent Charcoal Grey</t>
  </si>
  <si>
    <t>LBL Zebra</t>
  </si>
  <si>
    <t>Aluminum Foam</t>
  </si>
  <si>
    <t>LBL Aluminum Foam</t>
  </si>
  <si>
    <t>LBL Cork</t>
  </si>
  <si>
    <t>Grey Oak</t>
  </si>
  <si>
    <t>LBL Grey Oak</t>
  </si>
  <si>
    <t>LBL Honey</t>
  </si>
  <si>
    <t>Oxide</t>
  </si>
  <si>
    <t>LBL Oxide</t>
  </si>
  <si>
    <t>LBL Metal</t>
  </si>
  <si>
    <t>Solid Opal</t>
  </si>
  <si>
    <t>LBL Solid Opal</t>
  </si>
  <si>
    <t>Clear/Clear Tech Lighting</t>
  </si>
  <si>
    <t>Clear/White Tech Lighting</t>
  </si>
  <si>
    <t>Transparent Smoke/White Tech Lighting</t>
  </si>
  <si>
    <t>White/White Tech Lighting</t>
  </si>
  <si>
    <t>Transparent Smoke/Smoke Tech Lighting</t>
  </si>
  <si>
    <t>Transparent Smoke/Transparent Smoke Tech Lighting</t>
  </si>
  <si>
    <t>Gloss White/Silver</t>
  </si>
  <si>
    <t>Gloss White/Silver Tech Lighting</t>
  </si>
  <si>
    <t>Gloss White/Gold Tech Lighting</t>
  </si>
  <si>
    <t>Gloss Black/Silver</t>
  </si>
  <si>
    <t>Gloss Black/Gold Tech Lighting</t>
  </si>
  <si>
    <t>Aluminum Con-Tech</t>
  </si>
  <si>
    <t>Acrylic Con-Tech</t>
  </si>
  <si>
    <t>Clear-Polished Gold Moroccan</t>
  </si>
  <si>
    <t>Clear-Polished Gold Moroccan Tech Lighting</t>
  </si>
  <si>
    <t>Clear-Polished Gold Lattice</t>
  </si>
  <si>
    <t>Clear-Polished Gold Lattice Tech Lighting</t>
  </si>
  <si>
    <t>Clear-Polished Gold Plaid</t>
  </si>
  <si>
    <t>Clear-Polished Gold Plaid Tech Lighting</t>
  </si>
  <si>
    <t>Clear-Polished Platinum Moroccan</t>
  </si>
  <si>
    <t>Clear-Polished Platinum Moroccan Tech Lighting</t>
  </si>
  <si>
    <t>Clear-Polished Platinum Lattice</t>
  </si>
  <si>
    <t>Clear-Polished Platinum Lattice Tech Lighting</t>
  </si>
  <si>
    <t>Clear-Polished Platinum Plaid</t>
  </si>
  <si>
    <t>Clear-Polished Platinum Plaid Tech Lighting</t>
  </si>
  <si>
    <t>Steel Tech Lighting</t>
  </si>
  <si>
    <t>Black/White Tech Lighting</t>
  </si>
  <si>
    <t>Chrome Flos</t>
  </si>
  <si>
    <t>LBL Satin Gold</t>
  </si>
  <si>
    <t>Celeste Clear</t>
  </si>
  <si>
    <t>LBL Celeste Clear</t>
  </si>
  <si>
    <t>Celeste Prismatic</t>
  </si>
  <si>
    <t>LBL Celeste Prismatic</t>
  </si>
  <si>
    <t>Lisa Golden Shadow</t>
  </si>
  <si>
    <t>LBL Lisa Golden Shadow</t>
  </si>
  <si>
    <t>Liz Clear</t>
  </si>
  <si>
    <t>LBL Liz Clear</t>
  </si>
  <si>
    <t>Liz Golden Teak</t>
  </si>
  <si>
    <t>LBL Liz Golden Teak</t>
  </si>
  <si>
    <t>Liz Silver Night</t>
  </si>
  <si>
    <t>LBL Liz Silver Night</t>
  </si>
  <si>
    <t>Mini-Celeste Clear</t>
  </si>
  <si>
    <t>LBL Mini-Celeste Clear</t>
  </si>
  <si>
    <t>No Crystal</t>
  </si>
  <si>
    <t>LBL No Crystal</t>
  </si>
  <si>
    <t>Havana Brown Tech Lighting</t>
  </si>
  <si>
    <t>Steel Blue Tech Lighting</t>
  </si>
  <si>
    <t>Satin White Holtkoetter</t>
  </si>
  <si>
    <t xml:space="preserve">Satin White Large </t>
  </si>
  <si>
    <t>Satin White Large Holtkoetter</t>
  </si>
  <si>
    <t>Morning Star</t>
  </si>
  <si>
    <t>Morning Star Holtkoetter</t>
  </si>
  <si>
    <t>Toronado</t>
  </si>
  <si>
    <t>Toronado Holtkoetter</t>
  </si>
  <si>
    <t>Krystall Ellipse</t>
  </si>
  <si>
    <t>Krystall Ellipse Holtkoetter</t>
  </si>
  <si>
    <t>Krystall Round</t>
  </si>
  <si>
    <t>Krystall Round Holtkoetter</t>
  </si>
  <si>
    <t>Krystall Square</t>
  </si>
  <si>
    <t>Krystall Square Holtkoetter</t>
  </si>
  <si>
    <t>Sunset Holtkoetter</t>
  </si>
  <si>
    <t>Etched Snow Ellipse</t>
  </si>
  <si>
    <t>Etched Snow Ellipse Holtkoetter</t>
  </si>
  <si>
    <t>Etched Zebra Ellipse</t>
  </si>
  <si>
    <t>Etched Zebra Ellipse Holtkoetter</t>
  </si>
  <si>
    <t>Zebra Holtkoetter</t>
  </si>
  <si>
    <t>Hammered Silver</t>
  </si>
  <si>
    <t>Hammered Silver Holtkoetter</t>
  </si>
  <si>
    <t>Hammered Gold</t>
  </si>
  <si>
    <t>Hammered Gold Holtkoetter</t>
  </si>
  <si>
    <t>Kreide</t>
  </si>
  <si>
    <t>Kreide Holtkoetter</t>
  </si>
  <si>
    <t xml:space="preserve">GB50 </t>
  </si>
  <si>
    <t>GB50 Holtkoetter</t>
  </si>
  <si>
    <t>Amber Tech Lighting</t>
  </si>
  <si>
    <t>Brown Tech Lighting</t>
  </si>
  <si>
    <t>Cream Tech Lighting</t>
  </si>
  <si>
    <t>Red Tech Lighting</t>
  </si>
  <si>
    <t>Green Tech Lighting</t>
  </si>
  <si>
    <t>Almond Tech Lighting</t>
  </si>
  <si>
    <t>Jarris 148 Cotton</t>
  </si>
  <si>
    <t>Stonegate Jarris 148 100% cotton</t>
  </si>
  <si>
    <t>Jarris 150 Cotton</t>
  </si>
  <si>
    <t>Stonegate Jarris 150 Cotton</t>
  </si>
  <si>
    <t>Jarris 156 Cotton</t>
  </si>
  <si>
    <t>Stonegate Jarris 156 Cotton</t>
  </si>
  <si>
    <t>Medale 156 Silk</t>
  </si>
  <si>
    <t>Stonegate Medale 156 Silk</t>
  </si>
  <si>
    <t>Mocaie 156 Polyamide</t>
  </si>
  <si>
    <t>Stonegate Mocaine 156 Polyamide/ Elastine</t>
  </si>
  <si>
    <t>Naciria 164 Viscose</t>
  </si>
  <si>
    <t>Stonegate Naciria 164 Viscose Polyester</t>
  </si>
  <si>
    <t>Neda 159 Cotton</t>
  </si>
  <si>
    <t>Stonegate Neda 159 Cotton</t>
  </si>
  <si>
    <t>Noja 159 Polyester</t>
  </si>
  <si>
    <t>Stonegate Noja 159 Polyester</t>
  </si>
  <si>
    <t>Passiflora T59 Cotton</t>
  </si>
  <si>
    <t>Stonegate Passiflora T59 Cotton</t>
  </si>
  <si>
    <t>Vevey T59 Cotton</t>
  </si>
  <si>
    <t>Stonegate Vevey T59 Cotton</t>
  </si>
  <si>
    <t>Mocaie 160 Polyamide</t>
  </si>
  <si>
    <t>Stonegate Mocaie 160 Polyamide/elastine</t>
  </si>
  <si>
    <t>Medale 160 Silk</t>
  </si>
  <si>
    <t>Stonegate Medale 160 Silk</t>
  </si>
  <si>
    <t>Hot Red</t>
  </si>
  <si>
    <t>WPT Hot red</t>
  </si>
  <si>
    <t>WPT Amber</t>
  </si>
  <si>
    <t>Champagne Crystal</t>
  </si>
  <si>
    <t>Champagne Crystal Eurofase</t>
  </si>
  <si>
    <t>Clear Crystal Eurofase</t>
  </si>
  <si>
    <t>GLow lighting Taupe</t>
  </si>
  <si>
    <t>Clear/Clear Eurofase</t>
  </si>
  <si>
    <t>Antique Gold</t>
  </si>
  <si>
    <t>Antique Gold Eurofase</t>
  </si>
  <si>
    <t>Bronze Linen</t>
  </si>
  <si>
    <t>Bronze Linen Uttermost</t>
  </si>
  <si>
    <t>Opal/Clear VIBIA</t>
  </si>
  <si>
    <t>Polished Brass/Brushed Brass Holtkoetter</t>
  </si>
  <si>
    <t>Black/Black Cord Tech Lighting</t>
  </si>
  <si>
    <t>Black/Black&amp;White Cord Tech Lighting</t>
  </si>
  <si>
    <t>Black/Blue Cord Tech Lighting</t>
  </si>
  <si>
    <t>Black/Brown Cord Tech Lighting</t>
  </si>
  <si>
    <t>Black/Gray Cord Tech Lighting</t>
  </si>
  <si>
    <t>Black/Orange Cord Tech Lighting</t>
  </si>
  <si>
    <t>Black/Red Cord Tech Lighting</t>
  </si>
  <si>
    <t>Black/White Cord Tech Lighting</t>
  </si>
  <si>
    <t>Antique Bronze/Black Cord Tech Lighting</t>
  </si>
  <si>
    <t>Antique Bronze/Black&amp;White Cord Tech Lighting</t>
  </si>
  <si>
    <t>Antique Bronze/Blue Cord Tech Lighting</t>
  </si>
  <si>
    <t>Antique Bronze/Brown Cord</t>
  </si>
  <si>
    <t>Antique Bronze/Gray Cord Tech Lighting</t>
  </si>
  <si>
    <t>Antique Bronze/Orange Cord Tech Lighting</t>
  </si>
  <si>
    <t>Antique Bronze/Red Cord Tech Lighting</t>
  </si>
  <si>
    <t>Antique Bronze/White Cord Tech Lighting</t>
  </si>
  <si>
    <t>White/Black Cord Tech Lighting</t>
  </si>
  <si>
    <t>White/Black&amp;White Cord Tech Lighting</t>
  </si>
  <si>
    <t>White/Blue Cord Tech Lighting</t>
  </si>
  <si>
    <t>White/Brown Cord Tech Lighting</t>
  </si>
  <si>
    <t>White/Gray Cord Tech Lighting</t>
  </si>
  <si>
    <t>White/Orange Cord Tech Lighting</t>
  </si>
  <si>
    <t>White/Red Cord Tech Lighting</t>
  </si>
  <si>
    <t>White/White Cord Tech Lighting</t>
  </si>
  <si>
    <t>Satin Nickel/Black Cord Tech Lighting</t>
  </si>
  <si>
    <t>Satin Nickel/Black&amp;White Cord Tech Lighting</t>
  </si>
  <si>
    <t>Satin Nickel/Blue Cord Tech Lighting</t>
  </si>
  <si>
    <t>Satin Nickel/Brown Cord Tech Lighting</t>
  </si>
  <si>
    <t>Satin Nickel/Gray Cord Tech Lighting</t>
  </si>
  <si>
    <t>Satin Nickel/Orange Cord Tech Lighting</t>
  </si>
  <si>
    <t>Satin Nickel/Red Cord Tech Lighting</t>
  </si>
  <si>
    <t>Satin Nickel/White Cord Tech Lighting</t>
  </si>
  <si>
    <t>Vintage Brass Hinkley</t>
  </si>
  <si>
    <t>Polished Nickel/Black</t>
  </si>
  <si>
    <t>Forecast Graphite</t>
  </si>
  <si>
    <t xml:space="preserve">Pistachio Green Lacquered Metal </t>
  </si>
  <si>
    <t>Pistachio Green Lacquered Metal VIBIA</t>
  </si>
  <si>
    <t>prod_lamp_kelvin</t>
  </si>
  <si>
    <t>BR40/Medium/120V/LED</t>
  </si>
  <si>
    <t>BR20/Medium/120V/LED</t>
  </si>
  <si>
    <t>PAR16/Medium/120V/LED</t>
  </si>
  <si>
    <t>PAR16/GU10/120V/LED</t>
  </si>
  <si>
    <t>G25/Medium/120V/LED</t>
  </si>
  <si>
    <t>BR40/Medium/120V/L</t>
  </si>
  <si>
    <t>BR20/Medium/120V/L</t>
  </si>
  <si>
    <t>PAR16/Medium/120V/L</t>
  </si>
  <si>
    <t>G25/Medium/120V/L</t>
  </si>
  <si>
    <t>PAR16/GU10/120V/L</t>
  </si>
  <si>
    <t>T4/G24q-4/120V/cf</t>
  </si>
  <si>
    <t>T3.5/PGJ5/120V/hid</t>
  </si>
  <si>
    <t>PS52/Mogul/120V/i</t>
  </si>
  <si>
    <t>vend_dba</t>
  </si>
  <si>
    <t>Medialight - Morosini</t>
  </si>
  <si>
    <t>Feiss</t>
  </si>
  <si>
    <t>Authentic Models</t>
  </si>
  <si>
    <t>Big Ass Fans</t>
  </si>
  <si>
    <t>Avenue</t>
  </si>
  <si>
    <t>Leviton</t>
  </si>
  <si>
    <t>Electric Mirror</t>
  </si>
  <si>
    <t>Showroom Finland</t>
  </si>
  <si>
    <t>Sonneman A Way Of Light</t>
  </si>
  <si>
    <t>Robert Sonneman Black/Nickel</t>
  </si>
  <si>
    <t>Rustic Iron</t>
  </si>
  <si>
    <t>Rustic Iron Murray Feiss</t>
  </si>
  <si>
    <t>White Semi Gloss</t>
  </si>
  <si>
    <t>White Semi Gloss Murray Feiss</t>
  </si>
  <si>
    <t>Antique Silver Arteriors</t>
  </si>
  <si>
    <t>Black Oxidized Iron</t>
  </si>
  <si>
    <t>Black Oxidized Iron Arteriors Home</t>
  </si>
  <si>
    <t>Dark Silver/Brass</t>
  </si>
  <si>
    <t>Matte Silver</t>
  </si>
  <si>
    <t>Matte Silver Arteriors Home</t>
  </si>
  <si>
    <t>Aged Iron</t>
  </si>
  <si>
    <t>Aged Iron Arteriors Home</t>
  </si>
  <si>
    <t>Antique Brass Arteriors Home</t>
  </si>
  <si>
    <t>Driftwood</t>
  </si>
  <si>
    <t>Driftwood Arteriors Home</t>
  </si>
  <si>
    <t>Gold Leaf Dragon Tree Root</t>
  </si>
  <si>
    <t>Gold Leaf Dragon Tree Root Arteriors Home</t>
  </si>
  <si>
    <t>Faux Wood/Black Arteriors Home</t>
  </si>
  <si>
    <t>White Marble Arteriors Home</t>
  </si>
  <si>
    <t>Eggplant Metal</t>
  </si>
  <si>
    <t>Eggplant Metal Baga/Patriza</t>
  </si>
  <si>
    <t>Silver Pearl Metal</t>
  </si>
  <si>
    <t>Silver Pearl Metal Baga</t>
  </si>
  <si>
    <t>Rust Iron</t>
  </si>
  <si>
    <t>Rust Iron Arteriors Home</t>
  </si>
  <si>
    <t>Natural Iron/Brass Arteriors Home</t>
  </si>
  <si>
    <t>Gray Band Glass</t>
  </si>
  <si>
    <t>Navy Band Glass</t>
  </si>
  <si>
    <t>Navy Band Glass Arteriors Home</t>
  </si>
  <si>
    <t>Smoke Honeycomb Glass</t>
  </si>
  <si>
    <t>Smoke Honeycomb Glass Arteriors Home</t>
  </si>
  <si>
    <t>Amethyst Ribbed Glass</t>
  </si>
  <si>
    <t>Amethyst Ribbed Glass Arteriors Home</t>
  </si>
  <si>
    <t>Amber Ribbed Glass</t>
  </si>
  <si>
    <t>Amber Ribbed Glass Arteriors Home</t>
  </si>
  <si>
    <t>Aqua Ribbed Glass</t>
  </si>
  <si>
    <t>Aqua Ribbed Glass Arteriors Home</t>
  </si>
  <si>
    <t>Black/Gold Mercury Glass Arteriors Home</t>
  </si>
  <si>
    <t>Black Hubbardton Forge</t>
  </si>
  <si>
    <t>Bronze Hubbardton Forge</t>
  </si>
  <si>
    <t>Hand Rubbed Bronze Hubbardton Forge</t>
  </si>
  <si>
    <t>Brushed Caramel</t>
  </si>
  <si>
    <t>Hinkley Brushed Caramel</t>
  </si>
  <si>
    <t>Hinkley Rustic Iron</t>
  </si>
  <si>
    <t>Brushed Cinnamon</t>
  </si>
  <si>
    <t>Hinkley Brushed Cinnamon</t>
  </si>
  <si>
    <t>Hinkley Vintage Bronze</t>
  </si>
  <si>
    <t>Hinkley Satin White</t>
  </si>
  <si>
    <t>Burnished Silver Crystorama</t>
  </si>
  <si>
    <t>Antique Silver Crystorama</t>
  </si>
  <si>
    <t>Chocolate Bronze Crystorama</t>
  </si>
  <si>
    <t>Polished Chrome Crystorama</t>
  </si>
  <si>
    <t>Painted Aluminum Escale</t>
  </si>
  <si>
    <t>Dorian Bronze</t>
  </si>
  <si>
    <t>Dorian Bronze George Kovacs</t>
  </si>
  <si>
    <t>Restoration Bronze George Kovacs</t>
  </si>
  <si>
    <t>Charcoal Grey</t>
  </si>
  <si>
    <t>Charcoal Grey VIBIA</t>
  </si>
  <si>
    <t>Charcoal Grey Matte Lacquer</t>
  </si>
  <si>
    <t>Charcoal Grey Matte Lacquer VIBIA</t>
  </si>
  <si>
    <t>White Matte Lacquer</t>
  </si>
  <si>
    <t>White Matte Lacquer VIBIA</t>
  </si>
  <si>
    <t>Grey Glossy Lacquer</t>
  </si>
  <si>
    <t>Grey Glossy Lacquer VIBIA</t>
  </si>
  <si>
    <t>White Glossy Lacquer</t>
  </si>
  <si>
    <t>White Glossy Lacquer VIBIA</t>
  </si>
  <si>
    <t>Oxide Matte Lacquer VIBIA</t>
  </si>
  <si>
    <t>Satin Stainless Steel VIBIA</t>
  </si>
  <si>
    <t>Anodized Black</t>
  </si>
  <si>
    <t>Anodized Gold</t>
  </si>
  <si>
    <t>Anodized Silver</t>
  </si>
  <si>
    <t>Black &amp; Honey</t>
  </si>
  <si>
    <t>White Quartz</t>
  </si>
  <si>
    <t>White Quartz Currey</t>
  </si>
  <si>
    <t>Brown Crackle</t>
  </si>
  <si>
    <t>Brown Crackle Currey</t>
  </si>
  <si>
    <t>Blue Crackle Currey</t>
  </si>
  <si>
    <t>Pale Celadon Crackle</t>
  </si>
  <si>
    <t>Pale Celadon Crackle Currey</t>
  </si>
  <si>
    <t>White Crackle Currey</t>
  </si>
  <si>
    <t>Yellow Crackle</t>
  </si>
  <si>
    <t>Yellow Crackle Currey</t>
  </si>
  <si>
    <t>Silver/Gold Leaf Currey</t>
  </si>
  <si>
    <t>Hammered Silver Currey</t>
  </si>
  <si>
    <t>Clear Glass Currey</t>
  </si>
  <si>
    <t>Amethyst Glass</t>
  </si>
  <si>
    <t>Amethyst Glass Currey</t>
  </si>
  <si>
    <t>Smoke Seeded Glass</t>
  </si>
  <si>
    <t>Smoke Seeded Glass Currey</t>
  </si>
  <si>
    <t>Polished Concrete</t>
  </si>
  <si>
    <t>Polished Concrete Currey</t>
  </si>
  <si>
    <t>Cupertino/Turquoise Currey</t>
  </si>
  <si>
    <t>Brown Shagreen</t>
  </si>
  <si>
    <t>Brown Shagreen Currey</t>
  </si>
  <si>
    <t>Vintage Brass Currey</t>
  </si>
  <si>
    <t>Sea Blue Mercury Glass</t>
  </si>
  <si>
    <t>Sea Blue Mercury Glass Currey</t>
  </si>
  <si>
    <t>Antique Silver Mercury Glass</t>
  </si>
  <si>
    <t>Antique Silver Mercury Glass Currey</t>
  </si>
  <si>
    <t>French Charcoal/Gold</t>
  </si>
  <si>
    <t>Antique Gray</t>
  </si>
  <si>
    <t>Antique Gray Currey</t>
  </si>
  <si>
    <t>Old Iron</t>
  </si>
  <si>
    <t>Old Iron Currey</t>
  </si>
  <si>
    <t>Silver Granello</t>
  </si>
  <si>
    <t>Silver Granello Currey</t>
  </si>
  <si>
    <t>Cupertino</t>
  </si>
  <si>
    <t>Cupertino Currey</t>
  </si>
  <si>
    <t>Bronze Verdigris</t>
  </si>
  <si>
    <t>Bronze Verdigris Currey</t>
  </si>
  <si>
    <t>Nickel/Copper Currey</t>
  </si>
  <si>
    <t>Aged Brass/Silver Leaf Currey</t>
  </si>
  <si>
    <t>Blackened Steel</t>
  </si>
  <si>
    <t>Blackened Steel Currey</t>
  </si>
  <si>
    <t>Dark Blackened Steel</t>
  </si>
  <si>
    <t>Dark Blackened Steel Currey</t>
  </si>
  <si>
    <t>Etruscan Currey</t>
  </si>
  <si>
    <t>Antique Rust</t>
  </si>
  <si>
    <t>Antique Rust Currey</t>
  </si>
  <si>
    <t>Venetian</t>
  </si>
  <si>
    <t>Venetian Currey</t>
  </si>
  <si>
    <t>Viejo Gold/Silver Currey</t>
  </si>
  <si>
    <t>Italian Silver</t>
  </si>
  <si>
    <t>Italian Silver Currey</t>
  </si>
  <si>
    <t>Mayfair</t>
  </si>
  <si>
    <t>Mayfair Currey</t>
  </si>
  <si>
    <t>Mansion Gold</t>
  </si>
  <si>
    <t>Mansion Gold Currey</t>
  </si>
  <si>
    <t>Old Iron/Cupertino Currey</t>
  </si>
  <si>
    <t>Washed Graphite</t>
  </si>
  <si>
    <t>Washed Graphite Currey</t>
  </si>
  <si>
    <t>Antique Silver Currey</t>
  </si>
  <si>
    <t>Antique White</t>
  </si>
  <si>
    <t>Antique White Currey</t>
  </si>
  <si>
    <t>Black Tortoise</t>
  </si>
  <si>
    <t>Black Tortoise Currey</t>
  </si>
  <si>
    <t>Natural Shell Currey</t>
  </si>
  <si>
    <t>Natural Marble</t>
  </si>
  <si>
    <t>Natural Marble Currey</t>
  </si>
  <si>
    <t>Washed Flax</t>
  </si>
  <si>
    <t>Washed Flax Currey</t>
  </si>
  <si>
    <t>Blue Currey</t>
  </si>
  <si>
    <t>Harlow Silver Leaf</t>
  </si>
  <si>
    <t>Barcelona Gold/Silver Currey</t>
  </si>
  <si>
    <t>Satin Walnut</t>
  </si>
  <si>
    <t>Bronze Forecast</t>
  </si>
  <si>
    <t>Anthracite Philips</t>
  </si>
  <si>
    <t>Gold Coated</t>
  </si>
  <si>
    <t>Antracita Mate</t>
  </si>
  <si>
    <t>Beachwood</t>
  </si>
  <si>
    <t>Polycarbonate</t>
  </si>
  <si>
    <t>Polycarbonate David Trubridge</t>
  </si>
  <si>
    <t>Bamboo David Trubridge</t>
  </si>
  <si>
    <t>Black Nickel Robert Sonneman</t>
  </si>
  <si>
    <t>Matte White/Matte White Fanimation</t>
  </si>
  <si>
    <t>Black/Black Fanimation</t>
  </si>
  <si>
    <t>Walnut/Brushed Nickel Fanimation</t>
  </si>
  <si>
    <t>Black/Brushed Nickel Fanimation</t>
  </si>
  <si>
    <t>Oil Rubbed Bronze/Oil Rubbed Bronze</t>
  </si>
  <si>
    <t>Dark Stained Walnut</t>
  </si>
  <si>
    <t>Dark Stained Walnut Cerno</t>
  </si>
  <si>
    <t>Radioactive Tangerine</t>
  </si>
  <si>
    <t>Statue Garden</t>
  </si>
  <si>
    <t>Nevada</t>
  </si>
  <si>
    <t>Hammered Ore</t>
  </si>
  <si>
    <t>Electric Pumpkin</t>
  </si>
  <si>
    <t>Aqua Velvet</t>
  </si>
  <si>
    <t>Steeplechase</t>
  </si>
  <si>
    <t>Gray</t>
  </si>
  <si>
    <t xml:space="preserve">Black Gold </t>
  </si>
  <si>
    <t xml:space="preserve">Black Gold Trans Globe </t>
  </si>
  <si>
    <t>Verde Green</t>
  </si>
  <si>
    <t>Verde Green Trans Globe</t>
  </si>
  <si>
    <t>Black Copper</t>
  </si>
  <si>
    <t>Black Copper Trans Globe</t>
  </si>
  <si>
    <t>Weathered Bronze</t>
  </si>
  <si>
    <t>Weathered Bronze Trans Globe</t>
  </si>
  <si>
    <t xml:space="preserve">Matte Silver Grey </t>
  </si>
  <si>
    <t>Matte Silver Grey Lucitalia</t>
  </si>
  <si>
    <t>Earth Tone</t>
  </si>
  <si>
    <t>Earth Tone Maxim Lighting</t>
  </si>
  <si>
    <t>Oriental Bronze</t>
  </si>
  <si>
    <t>Oriental Bronze Maxim Lighting</t>
  </si>
  <si>
    <t>Artesian Bronze</t>
  </si>
  <si>
    <t>Artesian Bronze Maxim Lighting</t>
  </si>
  <si>
    <t xml:space="preserve">Tortoise </t>
  </si>
  <si>
    <t>Tortoise Maxim Lighting</t>
  </si>
  <si>
    <t>Adobe</t>
  </si>
  <si>
    <t>Adobe Maxim Lighting</t>
  </si>
  <si>
    <t>Texture Ebony</t>
  </si>
  <si>
    <t>Texture Ebony Maxim Lighting</t>
  </si>
  <si>
    <t>Walnut Maxim Lighting</t>
  </si>
  <si>
    <t>Country Forge</t>
  </si>
  <si>
    <t>Country Forge Maxim Lighting</t>
  </si>
  <si>
    <t>Sienna Maxim Lighting</t>
  </si>
  <si>
    <t>Golden Bronze</t>
  </si>
  <si>
    <t>Golden Bronze Maxim Lighting</t>
  </si>
  <si>
    <t>Colonial Umber</t>
  </si>
  <si>
    <t>Colonial Umber Maxim Lighting</t>
  </si>
  <si>
    <t>Heritage</t>
  </si>
  <si>
    <t>Heritage Maxim Lighting</t>
  </si>
  <si>
    <t>Umber Bronze</t>
  </si>
  <si>
    <t>Umber Bronze Maxim Lighting</t>
  </si>
  <si>
    <t>Rustic Ebony</t>
  </si>
  <si>
    <t>Rustic Ebony Maxim Lighting</t>
  </si>
  <si>
    <t>Hubbardton Terra Microsuede</t>
  </si>
  <si>
    <t>Linen Murray Feiss</t>
  </si>
  <si>
    <t>Putty</t>
  </si>
  <si>
    <t>Putty Arteriors Home</t>
  </si>
  <si>
    <t>Mushroom Brown Linen</t>
  </si>
  <si>
    <t>Mushroom Brown Linen Arteriors Home</t>
  </si>
  <si>
    <t>Nickel Perforated Metal</t>
  </si>
  <si>
    <t>Nickel Perforated Metal Arteriors Home</t>
  </si>
  <si>
    <t xml:space="preserve">Midnight </t>
  </si>
  <si>
    <t>Midnight Arteriors Home</t>
  </si>
  <si>
    <t xml:space="preserve">Amber </t>
  </si>
  <si>
    <t>Amber Arteriors Home</t>
  </si>
  <si>
    <t>Antique Bronze Arteriors Home</t>
  </si>
  <si>
    <t>Natural Linen Arteriors Home</t>
  </si>
  <si>
    <t>Cornhusk Linen</t>
  </si>
  <si>
    <t>Cornhusk Linen Arteriors Home</t>
  </si>
  <si>
    <t>Light Gold</t>
  </si>
  <si>
    <t>Light Gold Arteriors Home</t>
  </si>
  <si>
    <t>Light Brown Oak</t>
  </si>
  <si>
    <t>Light Brown Oak Arteriors Home</t>
  </si>
  <si>
    <t>Gunmetal Sphere</t>
  </si>
  <si>
    <t>Gunmetal Sphere Arteriors Home</t>
  </si>
  <si>
    <t>Wren</t>
  </si>
  <si>
    <t>Wren Arteriors Home</t>
  </si>
  <si>
    <t>Tawny Brown</t>
  </si>
  <si>
    <t>Tawny Brown Arteriors Home</t>
  </si>
  <si>
    <t>Hammered Antique Brass</t>
  </si>
  <si>
    <t>Hammered Antique Brass Arteriors Home</t>
  </si>
  <si>
    <t>Black Nickel Weave</t>
  </si>
  <si>
    <t>Baga Black Nickel Weave</t>
  </si>
  <si>
    <t>Antique Silver Fabric</t>
  </si>
  <si>
    <t>Baga Antique Silver Fabric</t>
  </si>
  <si>
    <t>Light Eggplant</t>
  </si>
  <si>
    <t>Baga Light Eggplant</t>
  </si>
  <si>
    <t>Off White Mesh</t>
  </si>
  <si>
    <t>Baga Off White Mesh</t>
  </si>
  <si>
    <t>Off White String</t>
  </si>
  <si>
    <t>Baga Off White String</t>
  </si>
  <si>
    <t>Brown Leather String</t>
  </si>
  <si>
    <t>Baga Brown Leather String</t>
  </si>
  <si>
    <t>Dove Gray Silk</t>
  </si>
  <si>
    <t>Baga Dove Gray Silk</t>
  </si>
  <si>
    <t>Orange Silk</t>
  </si>
  <si>
    <t>Baga Orange Silk</t>
  </si>
  <si>
    <t>Green Silk</t>
  </si>
  <si>
    <t>Baga Green Silk</t>
  </si>
  <si>
    <t>White Pearl</t>
  </si>
  <si>
    <t>Baga White Pearl</t>
  </si>
  <si>
    <t>Baga Black Pearl</t>
  </si>
  <si>
    <t>Black and Clear Pearl</t>
  </si>
  <si>
    <t>Baga Black and Clear Pearl</t>
  </si>
  <si>
    <t>White Silk</t>
  </si>
  <si>
    <t>Baga White Silk</t>
  </si>
  <si>
    <t>Khaki</t>
  </si>
  <si>
    <t>Khaki Arteriors Home</t>
  </si>
  <si>
    <t>Smoke Gray</t>
  </si>
  <si>
    <t>Smoke Gray Arteriors Home</t>
  </si>
  <si>
    <t>Gray Green</t>
  </si>
  <si>
    <t>Gray Green Arteriors Home</t>
  </si>
  <si>
    <t>Ash</t>
  </si>
  <si>
    <t>Ash Arteriors Home</t>
  </si>
  <si>
    <t>Charcoal Brown</t>
  </si>
  <si>
    <t>Charcoal Brown Arteriors Home</t>
  </si>
  <si>
    <t>Bronze Arteriors Home</t>
  </si>
  <si>
    <t>Tiger Silveria</t>
  </si>
  <si>
    <t>Tiger Silveria Arteriors Home</t>
  </si>
  <si>
    <t>Honey Mustard</t>
  </si>
  <si>
    <t>Honey Mustard Arteriors Home</t>
  </si>
  <si>
    <t>Marbled Gold Mercury</t>
  </si>
  <si>
    <t>Marbled Gold Mercury Arteriors Home</t>
  </si>
  <si>
    <t>Pearl Glass Hubbardton Forge</t>
  </si>
  <si>
    <t>Stone Hubbardton Forge</t>
  </si>
  <si>
    <t>Amber Swirl Hubbardton Forge</t>
  </si>
  <si>
    <t>Sand Glass Hubbardton Forge</t>
  </si>
  <si>
    <t>Flax Hubbardton Forge</t>
  </si>
  <si>
    <t>Melon</t>
  </si>
  <si>
    <t>Melon Oluce</t>
  </si>
  <si>
    <t xml:space="preserve">Fuchsia Oluce </t>
  </si>
  <si>
    <t>Opaline Opaque</t>
  </si>
  <si>
    <t>Opaline Opaque Oluce</t>
  </si>
  <si>
    <t>Opaline Oluce</t>
  </si>
  <si>
    <t>Glossy Copper</t>
  </si>
  <si>
    <t>Glossy Copper Oluce</t>
  </si>
  <si>
    <t>Glossy White Oluce</t>
  </si>
  <si>
    <t>Glossy Black Oluce</t>
  </si>
  <si>
    <t>Natural Birch MacMasters</t>
  </si>
  <si>
    <t>Walnut MacMasters</t>
  </si>
  <si>
    <t>Oak MacMaster</t>
  </si>
  <si>
    <t>Mirrored Acrylic</t>
  </si>
  <si>
    <t>Mirrored Acrylic Nuevo</t>
  </si>
  <si>
    <t>Tan Walnut</t>
  </si>
  <si>
    <t>Tan Walnut Nuevo</t>
  </si>
  <si>
    <t>Ebony Oak</t>
  </si>
  <si>
    <t>Ebony Oak Nuevo</t>
  </si>
  <si>
    <t>Gold Leaf Escale</t>
  </si>
  <si>
    <t>Clear/Apple Green</t>
  </si>
  <si>
    <t>Clear/Chrome Mesh George Kovacs</t>
  </si>
  <si>
    <t>Black Linen</t>
  </si>
  <si>
    <t>Black Linen George Kovacs</t>
  </si>
  <si>
    <t>Teak</t>
  </si>
  <si>
    <t>Teak George Kovacs</t>
  </si>
  <si>
    <t>White Lacquer</t>
  </si>
  <si>
    <t>White Lacquer VIBIA</t>
  </si>
  <si>
    <t>Black Fiberglass</t>
  </si>
  <si>
    <t>Black Fiberglass VIBIA</t>
  </si>
  <si>
    <t>Green Fiberglass</t>
  </si>
  <si>
    <t>Green Fiberglass VIBIA</t>
  </si>
  <si>
    <t>Orange Fiberglass</t>
  </si>
  <si>
    <t>Orange Fiberglass VIBIA</t>
  </si>
  <si>
    <t>White Fiberglass</t>
  </si>
  <si>
    <t>White Fiberglass VIBIA</t>
  </si>
  <si>
    <t>Red Matte Lacquer</t>
  </si>
  <si>
    <t>Red Matte Lacquer VIBIA</t>
  </si>
  <si>
    <t>Off White Screen Mesh</t>
  </si>
  <si>
    <t>Off White Screen Mesh VIBIA</t>
  </si>
  <si>
    <t>Off White Matte Lacquer</t>
  </si>
  <si>
    <t>Off White Matte Lacquer VIBIA</t>
  </si>
  <si>
    <t>Dark Chocolate Matte Lacquer</t>
  </si>
  <si>
    <t>Dark Chocolate Matte Lacquer VIBIA</t>
  </si>
  <si>
    <t>Pistachio Green</t>
  </si>
  <si>
    <t>Pistachio Green VIBIA</t>
  </si>
  <si>
    <t>Walnut Hinkley</t>
  </si>
  <si>
    <t>Mirrored Chrome Glass</t>
  </si>
  <si>
    <t>Mirrored Chrome Glass Leucos</t>
  </si>
  <si>
    <t>Cream Cotton Ribbon</t>
  </si>
  <si>
    <t>Cream Cotton Ribbon VIBIA</t>
  </si>
  <si>
    <t>Orange Butterfly</t>
  </si>
  <si>
    <t>Orange Butterfly Philips</t>
  </si>
  <si>
    <t>Blue Star</t>
  </si>
  <si>
    <t>Blue Star Philips</t>
  </si>
  <si>
    <t>Pearl White Holtkoetter</t>
  </si>
  <si>
    <t>Pearl Blue</t>
  </si>
  <si>
    <t>Pearl Blue Holtkoetter</t>
  </si>
  <si>
    <t>Alabaster Creme</t>
  </si>
  <si>
    <t>Alabaster Creme Holtkoetter</t>
  </si>
  <si>
    <t>Zebra Philips</t>
  </si>
  <si>
    <t>Giraffe</t>
  </si>
  <si>
    <t>Giraffe Philips</t>
  </si>
  <si>
    <t>Monkey</t>
  </si>
  <si>
    <t>Monkey Philips</t>
  </si>
  <si>
    <t>Iridescent Crystal</t>
  </si>
  <si>
    <t>Iridescent Crystal AV Mazzega</t>
  </si>
  <si>
    <t>Half Mercury</t>
  </si>
  <si>
    <t>Amber AV Mazzega</t>
  </si>
  <si>
    <t>Striped White</t>
  </si>
  <si>
    <t>Striped White AV Mazzega</t>
  </si>
  <si>
    <t>Striped Red</t>
  </si>
  <si>
    <t>Striped Red AV Mazzega</t>
  </si>
  <si>
    <t>Oatmeal Linen Currey</t>
  </si>
  <si>
    <t xml:space="preserve">Eggshell </t>
  </si>
  <si>
    <t>Eggshell Currey</t>
  </si>
  <si>
    <t>Beige Silk</t>
  </si>
  <si>
    <t>Beige Silk Currey</t>
  </si>
  <si>
    <t>Bone Linen</t>
  </si>
  <si>
    <t>Bone Linen Currey</t>
  </si>
  <si>
    <t>Cream Silk</t>
  </si>
  <si>
    <t>Cream Silk Currey</t>
  </si>
  <si>
    <t>Chocolate Brown Silk</t>
  </si>
  <si>
    <t>Chocolate Brown Silk Currey</t>
  </si>
  <si>
    <t>Natural Linen Currey</t>
  </si>
  <si>
    <t>Antique Glazed Parchment</t>
  </si>
  <si>
    <t>Antique Glazed Parchment Currey</t>
  </si>
  <si>
    <t>Gray Linen</t>
  </si>
  <si>
    <t>Gray Linen Currey</t>
  </si>
  <si>
    <t>Aqua Currey</t>
  </si>
  <si>
    <t>Natural Wood</t>
  </si>
  <si>
    <t>Natural Wood Currey</t>
  </si>
  <si>
    <t>Antique Mirror</t>
  </si>
  <si>
    <t>Antique Mirror Currey</t>
  </si>
  <si>
    <t>Rose Gold</t>
  </si>
  <si>
    <t>Putty Burlap</t>
  </si>
  <si>
    <t>Putty Burlap Currey</t>
  </si>
  <si>
    <t>Cream Currey</t>
  </si>
  <si>
    <t>Natural Burlap</t>
  </si>
  <si>
    <t>Natural Burlap Currey</t>
  </si>
  <si>
    <t>Green Glass</t>
  </si>
  <si>
    <t>Green Glass Currey</t>
  </si>
  <si>
    <t>Blush</t>
  </si>
  <si>
    <t>Blush Currey</t>
  </si>
  <si>
    <t>Washed Wood Currey</t>
  </si>
  <si>
    <t>Clear Optical Poly</t>
  </si>
  <si>
    <t>Lights Up Clear Optical Poly Film</t>
  </si>
  <si>
    <t>Chestnut Currey</t>
  </si>
  <si>
    <t>Putty Linen</t>
  </si>
  <si>
    <t>Putty Linen Currey</t>
  </si>
  <si>
    <t>Micro Star Shantung Currey</t>
  </si>
  <si>
    <t>Lead Gray Linen</t>
  </si>
  <si>
    <t>Lead Gray Linen Currey</t>
  </si>
  <si>
    <t>Smoke Forecast</t>
  </si>
  <si>
    <t>Orange Forecast</t>
  </si>
  <si>
    <t>Blue Forecast</t>
  </si>
  <si>
    <t>Red Forecast</t>
  </si>
  <si>
    <t>Polished Aluminum Forecast</t>
  </si>
  <si>
    <t xml:space="preserve">Gloss White </t>
  </si>
  <si>
    <t>Gloss White Forecast</t>
  </si>
  <si>
    <t xml:space="preserve">Gloss Black </t>
  </si>
  <si>
    <t>Gloss Black Forecast</t>
  </si>
  <si>
    <t>Blue Surround/Etched Forecast</t>
  </si>
  <si>
    <t>Purple Surround/Etched Forecast</t>
  </si>
  <si>
    <t>Smoke Surround/Etched Forecast</t>
  </si>
  <si>
    <t>Amber Surround/Etched Forecast</t>
  </si>
  <si>
    <t>Amber Forecast</t>
  </si>
  <si>
    <t>Dichroic Philips</t>
  </si>
  <si>
    <t>Natural David Trubridge</t>
  </si>
  <si>
    <t>Caramel David Trubridge</t>
  </si>
  <si>
    <t>Black/White David Trubridge</t>
  </si>
  <si>
    <t>Faux Silk</t>
  </si>
  <si>
    <t>Faux Silk Hudson Valley</t>
  </si>
  <si>
    <t>Off White Hudson Valley</t>
  </si>
  <si>
    <t>Rubbed Bronze Robert Sonneman</t>
  </si>
  <si>
    <t>Plaster AV Mazzega</t>
  </si>
  <si>
    <t>Amethyst/Gold AV Mazzega</t>
  </si>
  <si>
    <t>Blue/Gold</t>
  </si>
  <si>
    <t>Blue/Gold AV Mazzega</t>
  </si>
  <si>
    <t>Crystal/Gold</t>
  </si>
  <si>
    <t>Crystal/Gold AV Mazzega</t>
  </si>
  <si>
    <t>Blue AV Mazzega</t>
  </si>
  <si>
    <t>Amethyst AV Mazzega</t>
  </si>
  <si>
    <t>Royal Blue Avenue Lighting</t>
  </si>
  <si>
    <t>Saffron Glass</t>
  </si>
  <si>
    <t>Saffron Glass Viz Art</t>
  </si>
  <si>
    <t>Turqoise Glass</t>
  </si>
  <si>
    <t>Turqoise Glass Viz Art</t>
  </si>
  <si>
    <t>Ruby Glass</t>
  </si>
  <si>
    <t>Ruby Glass Viz Art Glass</t>
  </si>
  <si>
    <t>Chartreuse Glass</t>
  </si>
  <si>
    <t>Chartreuse Glass Viz Art Glass</t>
  </si>
  <si>
    <t>Emerald Glass</t>
  </si>
  <si>
    <t>Emerald Glass Viz Art Glass</t>
  </si>
  <si>
    <t>Amber Glass</t>
  </si>
  <si>
    <t>Amber Glass Viz Art Glass</t>
  </si>
  <si>
    <t>Aqua Glass</t>
  </si>
  <si>
    <t>Aqua Glass Viz Art</t>
  </si>
  <si>
    <t>Amber with Red Glass</t>
  </si>
  <si>
    <t>Amber with Red Glass Viz Art Glass</t>
  </si>
  <si>
    <t>Horizon/Linen Viz Art Glass</t>
  </si>
  <si>
    <t>Savana/Linen Viz Art Glass</t>
  </si>
  <si>
    <t>Horizon/Wood Grain Viz Art</t>
  </si>
  <si>
    <t>Savana/Wood Grain Viz Art Glass</t>
  </si>
  <si>
    <t>Warm White</t>
  </si>
  <si>
    <t>Cherry/Mahogany Fanimation</t>
  </si>
  <si>
    <t xml:space="preserve">Matte White </t>
  </si>
  <si>
    <t>Baby Blue</t>
  </si>
  <si>
    <t>Amethyst Glass Viz Art Glass</t>
  </si>
  <si>
    <t>White Glass Viz Art Glass</t>
  </si>
  <si>
    <t>Natural Concrete</t>
  </si>
  <si>
    <t>Black Concrete</t>
  </si>
  <si>
    <t>Black Concrete Cerno</t>
  </si>
  <si>
    <t>Carrara Marble</t>
  </si>
  <si>
    <t>Carrara Marble Cerno</t>
  </si>
  <si>
    <t>Salt and Pepper</t>
  </si>
  <si>
    <t>Mica</t>
  </si>
  <si>
    <t>Golden Teak Swirl</t>
  </si>
  <si>
    <t>Golden Teak Swirl Trans Globe</t>
  </si>
  <si>
    <t>Creamy Glass</t>
  </si>
  <si>
    <t>Silk</t>
  </si>
  <si>
    <t>Silver Barrel</t>
  </si>
  <si>
    <t>Doeskin/Opal Glass Hubbardton Forge</t>
  </si>
  <si>
    <t>Terra/Opal Glass Hubbardton Forge</t>
  </si>
  <si>
    <t>Eclipse/Opal Glass Hubbardton Forge</t>
  </si>
  <si>
    <t>Natural Anna/Opal Glass Hubbardton Forge</t>
  </si>
  <si>
    <t>Doeskin/Stone Glass Hubbardton Forge</t>
  </si>
  <si>
    <t>Terra/Stone Glass Hubbardton Forge</t>
  </si>
  <si>
    <t>Eclipse/Stone Glass Hubbardton Forge</t>
  </si>
  <si>
    <t>Natural Anna/Stone Glass Hubbardton Forge</t>
  </si>
  <si>
    <t>Doeskin/Pearl Glass Hubbardton Forge</t>
  </si>
  <si>
    <t>Terra/Pearl Glass Hubbardton Forge</t>
  </si>
  <si>
    <t>Eclipse/Pearl Glass Hubbardton Forge</t>
  </si>
  <si>
    <t>Natural Anna/Pearl Glass Hubbardton Forge</t>
  </si>
  <si>
    <t>Cream Hudson Valley</t>
  </si>
  <si>
    <t>Charcoal Light and Living</t>
  </si>
  <si>
    <t>Aurora Borealis</t>
  </si>
  <si>
    <t>Honey Trans Globe</t>
  </si>
  <si>
    <t>Crystal Satin</t>
  </si>
  <si>
    <t>Sand Grey</t>
  </si>
  <si>
    <t>Frosted Tea Stain</t>
  </si>
  <si>
    <t>Frosted Tea Stain Trans Globe</t>
  </si>
  <si>
    <t>Tea Stain Clear</t>
  </si>
  <si>
    <t>Tea Stain Clear Trans Globe</t>
  </si>
  <si>
    <t>Clear Water</t>
  </si>
  <si>
    <t xml:space="preserve">Clear Water Trans Globe </t>
  </si>
  <si>
    <t>Opal Clear</t>
  </si>
  <si>
    <t>Opal Clear Trans Globe</t>
  </si>
  <si>
    <t>Tea Champagne</t>
  </si>
  <si>
    <t>Seedy Glass Maxim Lighting</t>
  </si>
  <si>
    <t>Water Glass</t>
  </si>
  <si>
    <t>Water Glass Maxim Lighting</t>
  </si>
  <si>
    <t>Clear Night</t>
  </si>
  <si>
    <t>Clear Night Maxim Lighting</t>
  </si>
  <si>
    <t>Honey Maxim Lighting</t>
  </si>
  <si>
    <t>Snow Flake</t>
  </si>
  <si>
    <t>Snow Flake Maxim Lighting</t>
  </si>
  <si>
    <t>Night Shade</t>
  </si>
  <si>
    <t>Night Shade Maxim Lighting</t>
  </si>
  <si>
    <t>Oatmeal</t>
  </si>
  <si>
    <t>Oatmeal Maxim Lighting</t>
  </si>
  <si>
    <t>Mirror Smoke</t>
  </si>
  <si>
    <t>Mirror Smoke Maxim Lighting</t>
  </si>
  <si>
    <t>Slate</t>
  </si>
  <si>
    <t>Slate Maxim Lighting</t>
  </si>
  <si>
    <t>Cognac Maxim Lighting</t>
  </si>
  <si>
    <t>Fume Maxim Lighting</t>
  </si>
  <si>
    <t>Root Beer</t>
  </si>
  <si>
    <t>Root Beer Maxim Lighting</t>
  </si>
  <si>
    <t>Stone Maxim Lighting</t>
  </si>
  <si>
    <t>Doeskin Suede/ Doeskin Suede Hubbardton Forge</t>
  </si>
  <si>
    <t>Terra Suede/ Doeskin Suede Inner Hubbardton Forge</t>
  </si>
  <si>
    <t>Eclipse Suede/ Doeskin Suede Inner Hubbardton Forge</t>
  </si>
  <si>
    <t>Flax/ Doeskin Suede Inner Hubbardton Forge</t>
  </si>
  <si>
    <t>Natural Anna/ Doeskin Suede Inner Hubbardton Forge</t>
  </si>
  <si>
    <t>Natural Linen/ Terra Suede Inner Hubbardton Forge</t>
  </si>
  <si>
    <t>Doeskin Suede/ Terra Suede Inner Hubbardton Forge</t>
  </si>
  <si>
    <t>Terra Suede/ Terra Suede Hubbardton Forge</t>
  </si>
  <si>
    <t>Eclipse Suede/ Terra Suede Inner Hubbardton Forge</t>
  </si>
  <si>
    <t>Flax/ Terra Suede Inner Hubbardton Forge</t>
  </si>
  <si>
    <t>Natural Anna/ Terra Suede Inner Hubbardton Forge</t>
  </si>
  <si>
    <t>Natural Linen/ Eclipse Suede Inner Hubbardton Forge</t>
  </si>
  <si>
    <t>Doeskin Suede/ Eclipse Suede Inner Hubbardton Forge</t>
  </si>
  <si>
    <t>Terra Suede/ Eclipse Suede Inner Hubbardton Forge</t>
  </si>
  <si>
    <t>Eclipse Suede/ Eclipse Suede Hubbardton Forge</t>
  </si>
  <si>
    <t>Flax/ Eclipse Suede Inner Hubbardton Forge</t>
  </si>
  <si>
    <t>Natural Anna/ Eclipse Suede Inner Hubbardton Forge</t>
  </si>
  <si>
    <t>Natural Linen/ Flax Inner Hubbardton Forge</t>
  </si>
  <si>
    <t>Doeskin Suede/ Flax Inner Hubbardton Forge</t>
  </si>
  <si>
    <t>Terra Suede/ Flax Inner Hubbardton Forge</t>
  </si>
  <si>
    <t>Eclipse Suede/ Flax Inner Hubbardton Forge</t>
  </si>
  <si>
    <t>Flax/ Flax Hubbardton Forge</t>
  </si>
  <si>
    <t>Natural Anna/ Flax Inner Hubbardton Forge</t>
  </si>
  <si>
    <t>Natural Linen/ Natural Anna Inner Hubbardton Forge</t>
  </si>
  <si>
    <t>Doeskin Suede/ Natural Anna Inner Hubbardton Forge</t>
  </si>
  <si>
    <t>Terra Suede/ Natural Anna Inner Hubbardton Forge</t>
  </si>
  <si>
    <t>Eclipse Suede/ Natural Anna Inner Hubbardton Forge</t>
  </si>
  <si>
    <t>Flax/ Natural Anna Inner Hubbardton Forge</t>
  </si>
  <si>
    <t>Ivory Dupioni</t>
  </si>
  <si>
    <t>Philips Glossy Black</t>
  </si>
  <si>
    <t>Philips Glossy White</t>
  </si>
  <si>
    <t>Turquoise Currey</t>
  </si>
  <si>
    <t>Apricot Currey</t>
  </si>
  <si>
    <t>Catellani Natural</t>
  </si>
  <si>
    <t>Oyster Linen</t>
  </si>
  <si>
    <t>Robert Abbey Oyster Linen</t>
  </si>
  <si>
    <t>Mont Blanc Parchment</t>
  </si>
  <si>
    <t>Robert Abbey Mont Blanc Parchment</t>
  </si>
  <si>
    <t>Heather Linen</t>
  </si>
  <si>
    <t>Robert Abbey Heather Linen</t>
  </si>
  <si>
    <t>Reflect Texture</t>
  </si>
  <si>
    <t>Robert Abbey Pleat Fabric Shade/ Antique Brass</t>
  </si>
  <si>
    <t>Robert Abbey Oyster Linen Shade/ Antique Brass</t>
  </si>
  <si>
    <t>Robert Abbey Ascot Bone Shade/ Antique Brass</t>
  </si>
  <si>
    <t>Robert Abbey Oyster Linen Shade/ Brushed Chrome</t>
  </si>
  <si>
    <t>Robert Abbey Ascot White Shade/ Brushed Chrome</t>
  </si>
  <si>
    <t>Robert Abbey Oyster Linen Shade/ Deep Patina Bronze</t>
  </si>
  <si>
    <t>Robert Abbey Pleat Fabric Shade/ Deep Patina Bronze</t>
  </si>
  <si>
    <t>Robert Abbey Flax Parchment Shade/ Deep Patina Bronze</t>
  </si>
  <si>
    <t>Robert Abbey Pleat Fabric Shade/ Brushed Chrome</t>
  </si>
  <si>
    <t>Robert Abbey Oyster Silk Pleated Shade/ Deep Patina Bronze</t>
  </si>
  <si>
    <t>Robert Abbey White Pleated Shade/ Dark Antique Nickel</t>
  </si>
  <si>
    <t>Dark Gray</t>
  </si>
  <si>
    <t>Matte Transparent</t>
  </si>
  <si>
    <t>Lucitalia Matte Transparent</t>
  </si>
  <si>
    <t>White Baffle Juno Lighting</t>
  </si>
  <si>
    <t>Black Baffle Juno Lighting</t>
  </si>
  <si>
    <t>Sforzin Pink</t>
  </si>
  <si>
    <t>Orange Dupioni</t>
  </si>
  <si>
    <t>Stongate Orange Dupioni</t>
  </si>
  <si>
    <t>Pewter Dupioni</t>
  </si>
  <si>
    <t>Stonegate 614 Pewter Dupioni</t>
  </si>
  <si>
    <t>Tetra</t>
  </si>
  <si>
    <t>Prism</t>
  </si>
  <si>
    <t>Penta Sand</t>
  </si>
  <si>
    <t>Soft Amber</t>
  </si>
  <si>
    <t>Soft Amber Hubbardton Forge</t>
  </si>
  <si>
    <t>Opal and Seeded</t>
  </si>
  <si>
    <t>Opal and Seeded Hubbardton Forge</t>
  </si>
  <si>
    <t>Clear and Frosted</t>
  </si>
  <si>
    <t>Clear and Frosted Hubbardton Forge</t>
  </si>
  <si>
    <t>Multi-Color</t>
  </si>
  <si>
    <t>Arlecchino</t>
  </si>
  <si>
    <t>Blue Gel</t>
  </si>
  <si>
    <t>Honey Hadco</t>
  </si>
  <si>
    <t>Quartz</t>
  </si>
  <si>
    <t>Dafne</t>
  </si>
  <si>
    <t>Rubin</t>
  </si>
  <si>
    <t>Golden Silver</t>
  </si>
  <si>
    <t>Golden Silver Maxim Lighting</t>
  </si>
  <si>
    <t>Shirley Rust/Chestnut Currery</t>
  </si>
  <si>
    <t>Dirty Silver Currey</t>
  </si>
  <si>
    <t>Bronze Gold</t>
  </si>
  <si>
    <t>Bronze Gold Currey</t>
  </si>
  <si>
    <t>Robert Abbey Aged Brass</t>
  </si>
  <si>
    <t>Ecru with Silver Plate Accents</t>
  </si>
  <si>
    <t>Robert Abbey Ecru with Silver Plate Accents</t>
  </si>
  <si>
    <t>Cinnamon with Natural Brass Accents</t>
  </si>
  <si>
    <t>Robert Abbey Cinnamon with Natural Brass Accents</t>
  </si>
  <si>
    <t>Dark Antique Nickel</t>
  </si>
  <si>
    <t>Robert Abbey Dark Antique Nickel</t>
  </si>
  <si>
    <t>Robert Abbey Unfinished Mango Wood/ Patina Nickel</t>
  </si>
  <si>
    <t>Distressed Twilight</t>
  </si>
  <si>
    <t>Vibrant Bronze</t>
  </si>
  <si>
    <t>Robert Abbey Antique Brass</t>
  </si>
  <si>
    <t>Dark Sky</t>
  </si>
  <si>
    <t>Lucitalia Chrome/ White Interior</t>
  </si>
  <si>
    <t>Oluce Chrome Finish/ White Base</t>
  </si>
  <si>
    <t>Aged Silver</t>
  </si>
  <si>
    <t>Silver Gold</t>
  </si>
  <si>
    <t>Old Galvanized</t>
  </si>
  <si>
    <t>Satin Metal</t>
  </si>
  <si>
    <t>Hunter Fan Satin Metal</t>
  </si>
  <si>
    <t>UNLook</t>
  </si>
  <si>
    <t>UNLook Con-Tech</t>
  </si>
  <si>
    <t>Gray Carmel</t>
  </si>
  <si>
    <t>Brushed Metal</t>
  </si>
  <si>
    <t>Access Satin/ Opal</t>
  </si>
  <si>
    <t>Access Satin/ Off White</t>
  </si>
  <si>
    <t>Access Bronze/ Opal</t>
  </si>
  <si>
    <t>Chili</t>
  </si>
  <si>
    <t>Russet</t>
  </si>
  <si>
    <t>Medium Maple</t>
  </si>
  <si>
    <t>Beech</t>
  </si>
  <si>
    <t>Vintage Platinum</t>
  </si>
  <si>
    <t>Vintage Platinum Hubbardton Forge</t>
  </si>
  <si>
    <t>Bronze Hadco</t>
  </si>
  <si>
    <t>Natural Bronze</t>
  </si>
  <si>
    <t>Natural Bronze Hadco</t>
  </si>
  <si>
    <t>Speckled Stone</t>
  </si>
  <si>
    <t>Speckled Stone Hadco</t>
  </si>
  <si>
    <t>Oiled Brass</t>
  </si>
  <si>
    <t>Oiled Brass Hadco</t>
  </si>
  <si>
    <t>nxt_cat</t>
  </si>
  <si>
    <t>nxt_prod_category</t>
  </si>
  <si>
    <t>vend_leadtime_average</t>
  </si>
  <si>
    <t>AFX</t>
  </si>
  <si>
    <t>Slamp</t>
  </si>
  <si>
    <t>Penta</t>
  </si>
  <si>
    <t>Progress Lighting</t>
  </si>
  <si>
    <t>Hunter Fan</t>
  </si>
  <si>
    <t>Aero Pure</t>
  </si>
  <si>
    <t>Contardi</t>
  </si>
  <si>
    <t>Hive Cream</t>
  </si>
  <si>
    <t>Mango Leaf</t>
  </si>
  <si>
    <t>Knotty Pine</t>
  </si>
  <si>
    <t>Kimono</t>
  </si>
  <si>
    <t>Fuchsia Optical</t>
  </si>
  <si>
    <t>Faux Bois Light</t>
  </si>
  <si>
    <t>Faux Bois Dark</t>
  </si>
  <si>
    <t>Dijon Tweed</t>
  </si>
  <si>
    <t>Croissant Silk Glow</t>
  </si>
  <si>
    <t>Cream Optical</t>
  </si>
  <si>
    <t>Circles</t>
  </si>
  <si>
    <t>Cocoa Chintz</t>
  </si>
  <si>
    <t>Burnish Chintz</t>
  </si>
  <si>
    <t>Brick Silk Glow</t>
  </si>
  <si>
    <t>Platinum Silk Glow</t>
  </si>
  <si>
    <t>Poplar Veneer</t>
  </si>
  <si>
    <t>Rose Tweed</t>
  </si>
  <si>
    <t>Snowflake</t>
  </si>
  <si>
    <t>Stripes</t>
  </si>
  <si>
    <t>Tan Cornflower</t>
  </si>
  <si>
    <t>Turquoise Optical</t>
  </si>
  <si>
    <t>Walnut Veneer</t>
  </si>
  <si>
    <t>Black Ginko Leaf</t>
  </si>
  <si>
    <t>Anna Green</t>
  </si>
  <si>
    <t>Green Ginko Leaf</t>
  </si>
  <si>
    <t>Blue Cornflower</t>
  </si>
  <si>
    <t>Gold Organza</t>
  </si>
  <si>
    <t>Orange Ginko Leaf</t>
  </si>
  <si>
    <t>Blue Red Optical</t>
  </si>
  <si>
    <t>Poly Film</t>
  </si>
  <si>
    <t>Black Plisse</t>
  </si>
  <si>
    <t>Cream Plisse</t>
  </si>
  <si>
    <t>White Plisse</t>
  </si>
  <si>
    <t>Cotton White</t>
  </si>
  <si>
    <t>Grey Oper</t>
  </si>
  <si>
    <t>Brown Oper</t>
  </si>
  <si>
    <t>Cotton Brown</t>
  </si>
  <si>
    <t>Cotton Red</t>
  </si>
  <si>
    <t>Cotton Black</t>
  </si>
  <si>
    <t>Maple Tech Lighting</t>
  </si>
  <si>
    <t>Gray Tech Lighting</t>
  </si>
  <si>
    <t>White Tech Lighting</t>
  </si>
  <si>
    <t>Thaw</t>
  </si>
  <si>
    <t>Ray</t>
  </si>
  <si>
    <t>Blossom</t>
  </si>
  <si>
    <t>Old Silver</t>
  </si>
  <si>
    <t>Troy Lighting Old Silver</t>
  </si>
  <si>
    <t>Pablo White/ Brass</t>
  </si>
  <si>
    <t>Hive Bamboo</t>
  </si>
  <si>
    <t>Olive</t>
  </si>
  <si>
    <t>Pulegoso</t>
  </si>
  <si>
    <t>Smoked Glass</t>
  </si>
  <si>
    <t>Natural Matte</t>
  </si>
  <si>
    <t>Heirloom Gold</t>
  </si>
  <si>
    <t>Heirloom Bronze</t>
  </si>
  <si>
    <t>Maple/Satin Nickel Tech Lighting</t>
  </si>
  <si>
    <t>Maple/Antique Bronze Tech Lighting</t>
  </si>
  <si>
    <t>Walnut/Satin Nickel Tech Lighting</t>
  </si>
  <si>
    <t>Walnut/Antique Bronze</t>
  </si>
  <si>
    <t>Antique Bronze/Antique Bronze Tech Lighting</t>
  </si>
  <si>
    <t>Satin Nickel/Satin Nickel Tech Lighting</t>
  </si>
  <si>
    <t>Descrip</t>
  </si>
  <si>
    <t>acce</t>
  </si>
  <si>
    <t>Accessory</t>
  </si>
  <si>
    <t>arca</t>
  </si>
  <si>
    <t>Arcano</t>
  </si>
  <si>
    <t>bami</t>
  </si>
  <si>
    <t>Bathroom and Mirror</t>
  </si>
  <si>
    <t>buca</t>
  </si>
  <si>
    <t>Budget Cable</t>
  </si>
  <si>
    <t>buhv</t>
  </si>
  <si>
    <t>Bulb High Voltage</t>
  </si>
  <si>
    <t>buja</t>
  </si>
  <si>
    <t>Budget Jack</t>
  </si>
  <si>
    <t>bul2</t>
  </si>
  <si>
    <t>Bulb LV 24 Volt</t>
  </si>
  <si>
    <t>bul6</t>
  </si>
  <si>
    <t>Bulb LV 6 Volt</t>
  </si>
  <si>
    <t>bulv</t>
  </si>
  <si>
    <t>Bulb Low Voltage</t>
  </si>
  <si>
    <t>bura</t>
  </si>
  <si>
    <t>Budget Rail</t>
  </si>
  <si>
    <t>butr</t>
  </si>
  <si>
    <t>Budget Track</t>
  </si>
  <si>
    <t>cabi</t>
  </si>
  <si>
    <t>Cabinet</t>
  </si>
  <si>
    <t>cefl</t>
  </si>
  <si>
    <t>Ceiling Flush</t>
  </si>
  <si>
    <t>cere</t>
  </si>
  <si>
    <t>Ceiling Recessed</t>
  </si>
  <si>
    <t>char</t>
  </si>
  <si>
    <t>Charges</t>
  </si>
  <si>
    <t>clli</t>
  </si>
  <si>
    <t>Closet Lighting</t>
  </si>
  <si>
    <t>cloc</t>
  </si>
  <si>
    <t>Clock</t>
  </si>
  <si>
    <t>coli</t>
  </si>
  <si>
    <t>Cove Lighting</t>
  </si>
  <si>
    <t>cont</t>
  </si>
  <si>
    <t>Control</t>
  </si>
  <si>
    <t>crcs</t>
  </si>
  <si>
    <t>Ceil Rec Com Spec Gr</t>
  </si>
  <si>
    <t>crre</t>
  </si>
  <si>
    <t>Ceil Rec Res Econo</t>
  </si>
  <si>
    <t>crrg</t>
  </si>
  <si>
    <t>Ceil Rec Res Glass</t>
  </si>
  <si>
    <t>crsp</t>
  </si>
  <si>
    <t>Ceil Rec Res Spec Gr</t>
  </si>
  <si>
    <t>crst</t>
  </si>
  <si>
    <t>Ceil Rec Res Std Grd</t>
  </si>
  <si>
    <t>disp</t>
  </si>
  <si>
    <t>Display</t>
  </si>
  <si>
    <t>emli</t>
  </si>
  <si>
    <t>Emergency Light</t>
  </si>
  <si>
    <t>ermt</t>
  </si>
  <si>
    <t>Erco Mini Track</t>
  </si>
  <si>
    <t>exbo</t>
  </si>
  <si>
    <t>Ext Bollard</t>
  </si>
  <si>
    <t>excf</t>
  </si>
  <si>
    <t>Ext Ceiling Flush</t>
  </si>
  <si>
    <t>exfl</t>
  </si>
  <si>
    <t>Ext Flood</t>
  </si>
  <si>
    <t>exgr</t>
  </si>
  <si>
    <t>Ext Grill</t>
  </si>
  <si>
    <t>exla</t>
  </si>
  <si>
    <t>Ext Landscaping</t>
  </si>
  <si>
    <t>exli</t>
  </si>
  <si>
    <t>Exit Light</t>
  </si>
  <si>
    <t>expe</t>
  </si>
  <si>
    <t>Ext Pendant</t>
  </si>
  <si>
    <t>expm</t>
  </si>
  <si>
    <t>Exterior Pier Mount</t>
  </si>
  <si>
    <t>expo</t>
  </si>
  <si>
    <t>Ext Pole</t>
  </si>
  <si>
    <t>expt</t>
  </si>
  <si>
    <t>Ext Post</t>
  </si>
  <si>
    <t>exrc</t>
  </si>
  <si>
    <t>Ext Recessed Ceiling</t>
  </si>
  <si>
    <t>exrf</t>
  </si>
  <si>
    <t>Ext Recessed Floor</t>
  </si>
  <si>
    <t>exrg</t>
  </si>
  <si>
    <t>Ext Recessed Ground</t>
  </si>
  <si>
    <t>exrw</t>
  </si>
  <si>
    <t>Ext Recessed Wall</t>
  </si>
  <si>
    <t>exst</t>
  </si>
  <si>
    <t>Ext Step/Deck</t>
  </si>
  <si>
    <t>exsu</t>
  </si>
  <si>
    <t>Ext Suspension</t>
  </si>
  <si>
    <t>exta</t>
  </si>
  <si>
    <t>Ext Table</t>
  </si>
  <si>
    <t>extr</t>
  </si>
  <si>
    <t>Ext Track</t>
  </si>
  <si>
    <t>exwa</t>
  </si>
  <si>
    <t>Ext Wall</t>
  </si>
  <si>
    <t>fan</t>
  </si>
  <si>
    <t>Fan</t>
  </si>
  <si>
    <t>fiop</t>
  </si>
  <si>
    <t>Fiber Optics</t>
  </si>
  <si>
    <t>flbv</t>
  </si>
  <si>
    <t>FL Bath Bar/Vanity</t>
  </si>
  <si>
    <t>flco</t>
  </si>
  <si>
    <t>FL Cove</t>
  </si>
  <si>
    <t>flds</t>
  </si>
  <si>
    <t>FL Decor Surface</t>
  </si>
  <si>
    <t>flfl</t>
  </si>
  <si>
    <t>FL Floor</t>
  </si>
  <si>
    <t>floo</t>
  </si>
  <si>
    <t>Floor</t>
  </si>
  <si>
    <t>flre</t>
  </si>
  <si>
    <t>Floor Recessed</t>
  </si>
  <si>
    <t>flrl</t>
  </si>
  <si>
    <t>FL Recessed/Lay-In</t>
  </si>
  <si>
    <t>flsn</t>
  </si>
  <si>
    <t>FL Suspension</t>
  </si>
  <si>
    <t>flst</t>
  </si>
  <si>
    <t>Flex Strip</t>
  </si>
  <si>
    <t>flsu</t>
  </si>
  <si>
    <t>FL Strip Utility</t>
  </si>
  <si>
    <t>fltu</t>
  </si>
  <si>
    <t>FL Task/Under/Closet</t>
  </si>
  <si>
    <t>fluo</t>
  </si>
  <si>
    <t>flwa</t>
  </si>
  <si>
    <t>FL Wall</t>
  </si>
  <si>
    <t>frja</t>
  </si>
  <si>
    <t>Freejack</t>
  </si>
  <si>
    <t>furn</t>
  </si>
  <si>
    <t>Furniture</t>
  </si>
  <si>
    <t>glti</t>
  </si>
  <si>
    <t>Glass Tiles</t>
  </si>
  <si>
    <t>holi</t>
  </si>
  <si>
    <t>Holiday Lighting</t>
  </si>
  <si>
    <t>kabl</t>
  </si>
  <si>
    <t>Kable</t>
  </si>
  <si>
    <t>lali</t>
  </si>
  <si>
    <t>Landscape Lighting</t>
  </si>
  <si>
    <t>leck</t>
  </si>
  <si>
    <t>LED Color Kinetics</t>
  </si>
  <si>
    <t>led</t>
  </si>
  <si>
    <t>LED</t>
  </si>
  <si>
    <t>ledc</t>
  </si>
  <si>
    <t>LED Controller</t>
  </si>
  <si>
    <t>ledd</t>
  </si>
  <si>
    <t>LED Driver</t>
  </si>
  <si>
    <t>lich</t>
  </si>
  <si>
    <t>Light Channel</t>
  </si>
  <si>
    <t>lico</t>
  </si>
  <si>
    <t>Light Control</t>
  </si>
  <si>
    <t>lide</t>
  </si>
  <si>
    <t>Lighting Design</t>
  </si>
  <si>
    <t>lisu</t>
  </si>
  <si>
    <t>Linear Suspension</t>
  </si>
  <si>
    <t>lite</t>
  </si>
  <si>
    <t>Literature</t>
  </si>
  <si>
    <t>lvls</t>
  </si>
  <si>
    <t>Low Vlt Linear Strip</t>
  </si>
  <si>
    <t>mira</t>
  </si>
  <si>
    <t>Micro Rail</t>
  </si>
  <si>
    <t>misc</t>
  </si>
  <si>
    <t>Miscellaneous</t>
  </si>
  <si>
    <t>mo1c</t>
  </si>
  <si>
    <t>Monorail 1 Circuit</t>
  </si>
  <si>
    <t>mo2c</t>
  </si>
  <si>
    <t>Monorail 2 Circuit</t>
  </si>
  <si>
    <t>mosh</t>
  </si>
  <si>
    <t>Motorized Shades</t>
  </si>
  <si>
    <t>mowa</t>
  </si>
  <si>
    <t>Monorail Wall</t>
  </si>
  <si>
    <t>neon</t>
  </si>
  <si>
    <t>Neon</t>
  </si>
  <si>
    <t>nili</t>
  </si>
  <si>
    <t>Night Light</t>
  </si>
  <si>
    <t>obso</t>
  </si>
  <si>
    <t>Obsolete</t>
  </si>
  <si>
    <t>part</t>
  </si>
  <si>
    <t>Parts</t>
  </si>
  <si>
    <t>pest</t>
  </si>
  <si>
    <t>Pendant Stem</t>
  </si>
  <si>
    <t>pili</t>
  </si>
  <si>
    <t>Picture Light</t>
  </si>
  <si>
    <t>pira</t>
  </si>
  <si>
    <t>Picture Rail</t>
  </si>
  <si>
    <t>poja</t>
  </si>
  <si>
    <t>Power Jack</t>
  </si>
  <si>
    <t>sdli</t>
  </si>
  <si>
    <t>Step/Deck Lighting</t>
  </si>
  <si>
    <t>shad</t>
  </si>
  <si>
    <t>Shade</t>
  </si>
  <si>
    <t>sign</t>
  </si>
  <si>
    <t>Signage</t>
  </si>
  <si>
    <t>spli</t>
  </si>
  <si>
    <t>Strip Lighting</t>
  </si>
  <si>
    <t>stfi</t>
  </si>
  <si>
    <t>Stage Fixtures</t>
  </si>
  <si>
    <t>stli</t>
  </si>
  <si>
    <t>String Lights</t>
  </si>
  <si>
    <t>supp</t>
  </si>
  <si>
    <t>Supplies</t>
  </si>
  <si>
    <t>susp</t>
  </si>
  <si>
    <t>Suspension</t>
  </si>
  <si>
    <t>t125</t>
  </si>
  <si>
    <t>Trac 12/25</t>
  </si>
  <si>
    <t>tabl</t>
  </si>
  <si>
    <t>Table</t>
  </si>
  <si>
    <t>tetr</t>
  </si>
  <si>
    <t>Tech Track</t>
  </si>
  <si>
    <t>tr12</t>
  </si>
  <si>
    <t>Trac 12</t>
  </si>
  <si>
    <t>trac</t>
  </si>
  <si>
    <t>Track</t>
  </si>
  <si>
    <t>tran</t>
  </si>
  <si>
    <t>Transformer</t>
  </si>
  <si>
    <t>trma</t>
  </si>
  <si>
    <t>Trac Master</t>
  </si>
  <si>
    <t>trmc</t>
  </si>
  <si>
    <t>Trac Master 2 Cir</t>
  </si>
  <si>
    <t>trof</t>
  </si>
  <si>
    <t>Troffers</t>
  </si>
  <si>
    <t>twra</t>
  </si>
  <si>
    <t>Twinrail</t>
  </si>
  <si>
    <t>unca</t>
  </si>
  <si>
    <t>Undercabinet</t>
  </si>
  <si>
    <t>unwa</t>
  </si>
  <si>
    <t>Underwater</t>
  </si>
  <si>
    <t>vefa</t>
  </si>
  <si>
    <t>Vent Fan</t>
  </si>
  <si>
    <t>wace</t>
  </si>
  <si>
    <t>Wall/Ceiling</t>
  </si>
  <si>
    <t>wafl</t>
  </si>
  <si>
    <t>Wall Floor</t>
  </si>
  <si>
    <t>wara</t>
  </si>
  <si>
    <t>Wall Reading/Arm</t>
  </si>
  <si>
    <t>ware</t>
  </si>
  <si>
    <t>Wall Recessed</t>
  </si>
  <si>
    <t>wasc</t>
  </si>
  <si>
    <t>Wall Sconce</t>
  </si>
  <si>
    <t>wrar</t>
  </si>
  <si>
    <t>Wrap Around</t>
  </si>
  <si>
    <t>Zadro</t>
  </si>
  <si>
    <t>A19</t>
  </si>
  <si>
    <t>Santa &amp; Cole</t>
  </si>
  <si>
    <t>Tango</t>
  </si>
  <si>
    <t>Platinized Silver Leaf</t>
  </si>
  <si>
    <t>Rich Bourbon</t>
  </si>
  <si>
    <t>Pewter Hubbardton Forge</t>
  </si>
  <si>
    <t>Hand Rubbed Dark Smoke</t>
  </si>
  <si>
    <t>Hand Rubbed Dark Smoke Hubbardton Forge</t>
  </si>
  <si>
    <t>Hand Rubbed Mahogany</t>
  </si>
  <si>
    <t>Hand Rubbed Mahogany Hubbardton Forge</t>
  </si>
  <si>
    <t>Satin White A19</t>
  </si>
  <si>
    <t>Ebony/Walnut Arteriors Home</t>
  </si>
  <si>
    <t>Black/Orange Cord Tandem Made</t>
  </si>
  <si>
    <t>Black/Green Cord Tandem Made</t>
  </si>
  <si>
    <t>Black/Pink Cord Tandem Made</t>
  </si>
  <si>
    <t>Black/Black Cord Tandem Made</t>
  </si>
  <si>
    <t>Black/White Cord Tadem Made</t>
  </si>
  <si>
    <t>Black/BW Cord Tandem Made</t>
  </si>
  <si>
    <t>Black/Red Cord Tandem Made</t>
  </si>
  <si>
    <t>Black/Blue Cord Tandem Made</t>
  </si>
  <si>
    <t>Silver/Orange Cord Tandem Made</t>
  </si>
  <si>
    <t>Silver/Green Cord Tandem Made</t>
  </si>
  <si>
    <t>Silver/Pink Cord Tandem Made</t>
  </si>
  <si>
    <t>Silver/White Cord Tandem Made</t>
  </si>
  <si>
    <t>Silver/Black Cord</t>
  </si>
  <si>
    <t>Silver/BW Cord Tandem Made</t>
  </si>
  <si>
    <t>Silver/Red Cord Tandem Made</t>
  </si>
  <si>
    <t>Silver/Blue Cord Tandem Made</t>
  </si>
  <si>
    <t>White/Orange Cord Tandem Made</t>
  </si>
  <si>
    <t>White/Green Cord Tandem Made</t>
  </si>
  <si>
    <t>White/Pink Cord Tandem Made</t>
  </si>
  <si>
    <t>White/White Cord Tandem Made</t>
  </si>
  <si>
    <t>white/Black Cord Tandem Made</t>
  </si>
  <si>
    <t>White/BW Cord Tandem Made</t>
  </si>
  <si>
    <t>White/Red Cord Tandem Made</t>
  </si>
  <si>
    <t>White/Blue Cord Tandem Made</t>
  </si>
  <si>
    <t>Porcelain Schonbek</t>
  </si>
  <si>
    <t>Stainless Steel Schonbek</t>
  </si>
  <si>
    <t>Dark Bronze/Clear Cord Siemon &amp; Salazar</t>
  </si>
  <si>
    <t>Dark Bronze/White Cord Siemon &amp; Salazar</t>
  </si>
  <si>
    <t>Dark Bronze/Black Cord Siemon &amp; Salazar</t>
  </si>
  <si>
    <t>Polished Nickel/Clear Cord Siemon &amp; Salazar</t>
  </si>
  <si>
    <t>Polished Nickel/Black Cord Siemon &amp; Slazar</t>
  </si>
  <si>
    <t>Polished Nickel/White Cord Siemon &amp; Salazar</t>
  </si>
  <si>
    <t>Satin Nickel/Clear Cord Siemon &amp; Salazar</t>
  </si>
  <si>
    <t>Satin Nickel/Black Cord Simeon &amp; Salazar</t>
  </si>
  <si>
    <t>Satin Nickel/White Cord Siemon &amp; Salazar</t>
  </si>
  <si>
    <t>Brass Quasar</t>
  </si>
  <si>
    <t>Antique Silver Light &amp; Living</t>
  </si>
  <si>
    <t>Raw Aluminum/Black Cord</t>
  </si>
  <si>
    <t>Raw Aluminum/White Cord</t>
  </si>
  <si>
    <t>Brass/Black Cord Siemon &amp; Salazar</t>
  </si>
  <si>
    <t>Brass/White Cord</t>
  </si>
  <si>
    <t>Black/White Cord Siemon &amp; Salazar</t>
  </si>
  <si>
    <t>Black/Black Cord Siemon &amp; Salazar</t>
  </si>
  <si>
    <t>Rough Aluminum</t>
  </si>
  <si>
    <t>Rough Aluminum Quasar</t>
  </si>
  <si>
    <t>Copper Quasar</t>
  </si>
  <si>
    <t>Metallized Copper</t>
  </si>
  <si>
    <t>Metallic Lead</t>
  </si>
  <si>
    <t>Bronze/Eggshell Shade Arteriors</t>
  </si>
  <si>
    <t>Antique Silver/Taupe Shade Arteriors Home</t>
  </si>
  <si>
    <t>Charcoal - Light &amp; Lighting</t>
  </si>
  <si>
    <t>Aluminum Charcoal</t>
  </si>
  <si>
    <t>Aluminum Charcoal - Light &amp; Living</t>
  </si>
  <si>
    <t>Raw Nickel</t>
  </si>
  <si>
    <t>Raw Nickel - Light &amp; Living</t>
  </si>
  <si>
    <t>Concrete</t>
  </si>
  <si>
    <t>Concrete - Light &amp; Living</t>
  </si>
  <si>
    <t>White/Nickel - Light &amp; Living</t>
  </si>
  <si>
    <t>Blakc/Nickel - Light &amp; Living</t>
  </si>
  <si>
    <t>Black/Gold Light &amp; Living</t>
  </si>
  <si>
    <t>Antique Silver - Light &amp; Living</t>
  </si>
  <si>
    <t>Mesh Hubbardton Forge</t>
  </si>
  <si>
    <t>Textured Plate</t>
  </si>
  <si>
    <t>Textured Plate Hubbardton Forge</t>
  </si>
  <si>
    <t>Heavily Forged</t>
  </si>
  <si>
    <t>Heavily Forged Hubbardton Forge</t>
  </si>
  <si>
    <t>Teal Crackle</t>
  </si>
  <si>
    <t>Teal Crackle A19</t>
  </si>
  <si>
    <t>White Gloss A19</t>
  </si>
  <si>
    <t>Matador Red</t>
  </si>
  <si>
    <t>Matador Red A19</t>
  </si>
  <si>
    <t>White Adventurina</t>
  </si>
  <si>
    <t>Black Adventurina</t>
  </si>
  <si>
    <t>Topaz Transparent</t>
  </si>
  <si>
    <t>Black Gloss A19</t>
  </si>
  <si>
    <t>Spice</t>
  </si>
  <si>
    <t>Spice A19</t>
  </si>
  <si>
    <t>Frost Schonbek</t>
  </si>
  <si>
    <t>Crystal Schonbek</t>
  </si>
  <si>
    <t>Alexandrite</t>
  </si>
  <si>
    <t>Crystal Bronze</t>
  </si>
  <si>
    <t>Clear Bubble</t>
  </si>
  <si>
    <t>Clear Bubble Siemon &amp; Salazar</t>
  </si>
  <si>
    <t>Grey Bubble</t>
  </si>
  <si>
    <t>Grey Bubble Siemon &amp; Salazar</t>
  </si>
  <si>
    <t>White Copper</t>
  </si>
  <si>
    <t>Black &amp; White</t>
  </si>
  <si>
    <t>Aubergine Siemon &amp; Salazar</t>
  </si>
  <si>
    <t>Gold Topaz Siemon &amp; Salazar</t>
  </si>
  <si>
    <t>Sargasso Siemon &amp; Salazar</t>
  </si>
  <si>
    <t>White Metallic</t>
  </si>
  <si>
    <t>Cloud Effect</t>
  </si>
  <si>
    <t>Cloud Effect DVI</t>
  </si>
  <si>
    <t>Sfumato</t>
  </si>
  <si>
    <t>Sfumato Quasar</t>
  </si>
  <si>
    <t>Glossy Black Quasar</t>
  </si>
  <si>
    <t>Grey/White Cord Vesoi</t>
  </si>
  <si>
    <t>Red Cord</t>
  </si>
  <si>
    <t>Red Cord - Vesoi</t>
  </si>
  <si>
    <t>Multi Color Cords</t>
  </si>
  <si>
    <t>multi color - vesoi</t>
  </si>
  <si>
    <t>Clear Cord</t>
  </si>
  <si>
    <t>Clear Cord - Vesoi</t>
  </si>
  <si>
    <t>Cloud</t>
  </si>
  <si>
    <t>Golden Shadow Crystal</t>
  </si>
  <si>
    <t>Golden Shadow Crystal Crystorama</t>
  </si>
  <si>
    <t>Golden Teak Swarovski</t>
  </si>
  <si>
    <t>Golden Teak Swarovski Crystorama</t>
  </si>
  <si>
    <t>Golden Teak Crystorama</t>
  </si>
  <si>
    <t>Cognac Crystorama</t>
  </si>
  <si>
    <t>Ice Blue Crystorama</t>
  </si>
  <si>
    <t>Black &amp; Gold</t>
  </si>
  <si>
    <t>White &amp; Silver</t>
  </si>
  <si>
    <t>Smoke Crystorama</t>
  </si>
  <si>
    <t>Oyster Shimmer</t>
  </si>
  <si>
    <t>Oyster Shimmer Crystorama</t>
  </si>
  <si>
    <t>Gold Shimmer</t>
  </si>
  <si>
    <t>Gold Shimmer Crystorama</t>
  </si>
  <si>
    <t>Silver Shimmer</t>
  </si>
  <si>
    <t>Silver Shimmer Crystorama</t>
  </si>
  <si>
    <t>Harvest Gold Crystorama</t>
  </si>
  <si>
    <t>Antique White Shirred</t>
  </si>
  <si>
    <t>Antique White Shirred Cystorama</t>
  </si>
  <si>
    <t>White/Hand Polished Crystorama</t>
  </si>
  <si>
    <t>White/Swarovski Crystorama</t>
  </si>
  <si>
    <t>White/Spectra Crystorama</t>
  </si>
  <si>
    <t>Antique White/Swarovski Crystorama</t>
  </si>
  <si>
    <t>Antique White/Spectra Crystorama</t>
  </si>
  <si>
    <t>Antique White/Hand Polished Crystorama</t>
  </si>
  <si>
    <t>Harvest Gold/Golden Teak Swarovski Crystorama</t>
  </si>
  <si>
    <t>Harvest Gold/Golden Teak Hand Polished Crystorama</t>
  </si>
  <si>
    <t>Golden Teak Crystal/Clear Crystorama</t>
  </si>
  <si>
    <t>Golden Teak Swarovski/Clear Crystorama</t>
  </si>
  <si>
    <t>Spectra Crystal Crystorama</t>
  </si>
  <si>
    <t>Swarovski Crystal Crystorama</t>
  </si>
  <si>
    <t>T3.25/E10/12V/LED</t>
  </si>
  <si>
    <t>BR30/Medium/120V/Halogen</t>
  </si>
  <si>
    <t>JCD/G9/120V/LED</t>
  </si>
  <si>
    <t>T8/Medium/120V/Incandescent</t>
  </si>
  <si>
    <t>T3.25/E10/12V/L</t>
  </si>
  <si>
    <t>BR30/Medium/120V/H</t>
  </si>
  <si>
    <t>JCD/G9/120V/L</t>
  </si>
  <si>
    <t>T8/Medium/120V/I</t>
  </si>
  <si>
    <t>prod_ship_weight</t>
  </si>
  <si>
    <t>prod_ship_length</t>
  </si>
  <si>
    <t>prod_ship_height</t>
  </si>
  <si>
    <t>prod_ship_width</t>
  </si>
  <si>
    <t>http://www.lightology.com/index.php?module=cat&amp;cat_id=76</t>
  </si>
  <si>
    <t>link to corresponding web category</t>
  </si>
  <si>
    <t>old product line, not used</t>
  </si>
  <si>
    <t>not used</t>
  </si>
  <si>
    <t>all bath bars, mirrors, vanity wall,</t>
  </si>
  <si>
    <t>http://www.lightology.com/index.php?module=cat&amp;cat_id=4</t>
  </si>
  <si>
    <t>cheaper version of cable light</t>
  </si>
  <si>
    <t>http://www.lightology.com/index.php?module=cat&amp;cat_id=167</t>
  </si>
  <si>
    <t>cheaper version of free jack, Tiella</t>
  </si>
  <si>
    <t>all 24V bulbs</t>
  </si>
  <si>
    <t>all 6 volt bulbs</t>
  </si>
  <si>
    <t>all 12 v low voltage bulbs - most of MR16, halogen, 12v led</t>
  </si>
  <si>
    <t>http://www.lightology.com/index.php?module=cat&amp;cat_id=168&amp;voltage=12</t>
  </si>
  <si>
    <t>http://www.lightology.com/index.php?module=cat&amp;cat_id=168&amp;voltage=24</t>
  </si>
  <si>
    <t>http://www.lightology.com/index.php?module=cat&amp;cat_id=168&amp;voltage=120</t>
  </si>
  <si>
    <t>http://www.lightology.com/index.php?module=cat&amp;cat_id=372&amp;voltage=120</t>
  </si>
  <si>
    <t>http://www.lightology.com/index.php?module=cat&amp;cat_id=372&amp;voltage=12</t>
  </si>
  <si>
    <t>http://www.lightology.com/index.php?module=cat&amp;cat_id=372&amp;voltage=24</t>
  </si>
  <si>
    <t>http://www.lightology.com/index.php?module=cat&amp;cat_id=170</t>
  </si>
  <si>
    <t>120 volt bulbs, all line voltage bulbs - incandescent, 120v halogen, compact fluorescent</t>
  </si>
  <si>
    <t>cheaper version of monorail</t>
  </si>
  <si>
    <t>http://www.lightology.com/index.php?module=cat&amp;cat_id=320</t>
  </si>
  <si>
    <t>http://www.lightology.com/index.php?module=cat&amp;cat_id=115</t>
  </si>
  <si>
    <t>less expensive track by Juno, Contech</t>
  </si>
  <si>
    <t>undercabinet lighting such us puck light, linear fluorescent etc</t>
  </si>
  <si>
    <t>http://www.lightology.com/index.php?module=cat&amp;cat_id=136</t>
  </si>
  <si>
    <t>http://www.lightology.com/index.php?module=cat&amp;cat_id=9</t>
  </si>
  <si>
    <t>ceiling flush mount fixtures</t>
  </si>
  <si>
    <t>ceiling recessed fixtures - trims and housing</t>
  </si>
  <si>
    <t>http://www.lightology.com/index.php?module=cat&amp;cat_id=110</t>
  </si>
  <si>
    <t>don't use</t>
  </si>
  <si>
    <t>Clocks and watches</t>
  </si>
  <si>
    <t>http://www.lightology.com/index.php?module=cat&amp;cat_id=431</t>
  </si>
  <si>
    <t>cove lighting fixtures</t>
  </si>
  <si>
    <t>remote controls for fans</t>
  </si>
  <si>
    <t>commercial grade ceiling recessed lighting</t>
  </si>
  <si>
    <t>cheaper recessed lighting like Juno, Halo</t>
  </si>
  <si>
    <t>ceiling recessed products with decorative glass - Swarovski crystals etc</t>
  </si>
  <si>
    <t>High end ceiling recessed products</t>
  </si>
  <si>
    <t>residential grade recessed lighting</t>
  </si>
  <si>
    <t>http://www.lightology.com/index.php?module=cat&amp;cat_id=54</t>
  </si>
  <si>
    <t>display lighting</t>
  </si>
  <si>
    <t>http://www.lightology.com/index.php?module=cat&amp;cat_id=20</t>
  </si>
  <si>
    <t>emergency lights</t>
  </si>
  <si>
    <t>mini track fixtures by Erco</t>
  </si>
  <si>
    <t>outdoor lighting - bollards</t>
  </si>
  <si>
    <t>http://www.lightology.com/index.php?module=cat&amp;cat_id=57</t>
  </si>
  <si>
    <t>outdoor ceiling lights</t>
  </si>
  <si>
    <t>http://www.lightology.com/index.php?module=cat&amp;cat_id=60</t>
  </si>
  <si>
    <t>Grill lighting</t>
  </si>
  <si>
    <t>outdoor landscape lights, path, accent</t>
  </si>
  <si>
    <t>http://www.lightology.com/index.php?module=cat&amp;cat_id=153</t>
  </si>
  <si>
    <t>exit lights</t>
  </si>
  <si>
    <t>outdoor pendant lighting, pendants for wet location</t>
  </si>
  <si>
    <t>http://www.lightology.com/index.php?module=cat&amp;cat_id=62</t>
  </si>
  <si>
    <t>outdoor pier mount fixtures, desk lighting</t>
  </si>
  <si>
    <t>http://www.lightology.com/index.php?module=cat&amp;cat_id=162</t>
  </si>
  <si>
    <t>outdoor post mount fixtures</t>
  </si>
  <si>
    <t>http://www.lightology.com/index.php?module=cat&amp;cat_id=163</t>
  </si>
  <si>
    <t>post only</t>
  </si>
  <si>
    <t>outdoor recessed ceiling lights</t>
  </si>
  <si>
    <t>outdoor recessed floor lights</t>
  </si>
  <si>
    <t>http://www.lightology.com/index.php?module=cat&amp;cat_id=59</t>
  </si>
  <si>
    <t>outdoor recessed in ground fixtures</t>
  </si>
  <si>
    <t>http://www.lightology.com/index.php?module=cat&amp;cat_id=155</t>
  </si>
  <si>
    <t>outdoor recessed wall fixtures</t>
  </si>
  <si>
    <t>http://www.lightology.com/index.php?module=cat&amp;cat_id=65</t>
  </si>
  <si>
    <t>outdoor step and deck lighting</t>
  </si>
  <si>
    <t>http://www.lightology.com/index.php?module=cat&amp;cat_id=66</t>
  </si>
  <si>
    <t>outdoor table lamps</t>
  </si>
  <si>
    <t>http://www.lightology.com/index.php?module=cat&amp;cat_id=61</t>
  </si>
  <si>
    <t>outdoor track lighting</t>
  </si>
  <si>
    <t>http://www.lightology.com/index.php?module=cat&amp;cat_id=63</t>
  </si>
  <si>
    <t>outdoor wall lighting, wet location wall sconces</t>
  </si>
  <si>
    <t>http://www.lightology.com/index.php?module=cat&amp;cat_id=64</t>
  </si>
  <si>
    <t>ceiling fans, floor fans</t>
  </si>
  <si>
    <t>http://www.lightology.com/index.php?module=cat&amp;cat_id=6</t>
  </si>
  <si>
    <t>fiber optics</t>
  </si>
  <si>
    <t>fluorescent bath bars</t>
  </si>
  <si>
    <t>http://www.lightology.com/index.php?module=cat&amp;cat_id=29&amp;lamp_source_id=3</t>
  </si>
  <si>
    <t>fluorescent cove lighting</t>
  </si>
  <si>
    <t>fluorescent surface mount fixtures</t>
  </si>
  <si>
    <t>all floor lamps</t>
  </si>
  <si>
    <t>fluorescent floor lamps</t>
  </si>
  <si>
    <t>floor recessed fixtures</t>
  </si>
  <si>
    <t>http://www.lightology.com/index.php?module=cat&amp;cat_id=43</t>
  </si>
  <si>
    <t>http://www.lightology.com/index.php?module=cat&amp;cat_id=46</t>
  </si>
  <si>
    <t>fluorescent wall sconces</t>
  </si>
  <si>
    <t>freejack, fast jack, quick connect pendants without canopies</t>
  </si>
  <si>
    <t>http://www.lightology.com/index.php?module=cat&amp;cat_id=201</t>
  </si>
  <si>
    <t>furniture suhc as chairs, tables, sofas</t>
  </si>
  <si>
    <t>decorative glass tiles</t>
  </si>
  <si>
    <t>cable lighting</t>
  </si>
  <si>
    <t>http://www.lightology.com/index.php?module=cat&amp;cat_id=13</t>
  </si>
  <si>
    <t>landscape lighting</t>
  </si>
  <si>
    <t>http://www.lightology.com/index.php?module=cat&amp;cat_id=156</t>
  </si>
  <si>
    <t>color kinetics products</t>
  </si>
  <si>
    <t>led fixtures</t>
  </si>
  <si>
    <t>http://www.lightology.com/index.php?module=cat&amp;cat_id=182</t>
  </si>
  <si>
    <t>led controls</t>
  </si>
  <si>
    <t>led power supplies</t>
  </si>
  <si>
    <t>http://www.lightology.com/index.php?module=cat&amp;cat_id=181</t>
  </si>
  <si>
    <t>light channel</t>
  </si>
  <si>
    <t>architectural light channel</t>
  </si>
  <si>
    <t>http://www.lightology.com/index.php?module=cat&amp;cat_id=438</t>
  </si>
  <si>
    <t>linear suspensions</t>
  </si>
  <si>
    <t>http://www.lightology.com/index.php?module=cat&amp;cat_id=109</t>
  </si>
  <si>
    <t>micro rail fixtures</t>
  </si>
  <si>
    <t>http://www.lightology.com/index.php?module=cat&amp;cat_id=123</t>
  </si>
  <si>
    <t>products not falling under any other category</t>
  </si>
  <si>
    <t>1 circuit monorail</t>
  </si>
  <si>
    <t>http://www.lightology.com/index.php?module=cat&amp;cat_id=120</t>
  </si>
  <si>
    <t>2 circuit monorail</t>
  </si>
  <si>
    <t>http://www.lightology.com/index.php?module=cat&amp;cat_id=121</t>
  </si>
  <si>
    <t>wall monorail</t>
  </si>
  <si>
    <t>http://www.lightology.com/index.php?module=cat&amp;cat_id=23</t>
  </si>
  <si>
    <t>neon signs</t>
  </si>
  <si>
    <t>night lights</t>
  </si>
  <si>
    <t>http://www.lightology.com/index.php?module=cat&amp;cat_id=77</t>
  </si>
  <si>
    <t>discontiued products</t>
  </si>
  <si>
    <t>parts, glass only, screws etc</t>
  </si>
  <si>
    <t>stem for pendant, stem kits</t>
  </si>
  <si>
    <t>http://www.lightology.com/index.php?module=cat&amp;cat_id=322</t>
  </si>
  <si>
    <t>picture lights, art lights</t>
  </si>
  <si>
    <t>http://www.lightology.com/index.php?module=cat&amp;cat_id=21</t>
  </si>
  <si>
    <t>picture rail</t>
  </si>
  <si>
    <t>power jack, 120v freejack pendants without canopies</t>
  </si>
  <si>
    <t>http://www.lightology.com/index.php?module=cat&amp;cat_id=289</t>
  </si>
  <si>
    <t>shades only</t>
  </si>
  <si>
    <t>http://www.lightology.com/index.php?module=cat&amp;cat_id=370</t>
  </si>
  <si>
    <t>all lighting accessories such as lenses, cords, covers, downrods</t>
  </si>
  <si>
    <t>signage</t>
  </si>
  <si>
    <t>http://www.lightology.com/index.php?module=cat&amp;cat_id=130</t>
  </si>
  <si>
    <t>low voltage flexible led strips</t>
  </si>
  <si>
    <t>http://www.lightology.com/index.php?module=cat&amp;cat_id=92</t>
  </si>
  <si>
    <t>http://www.lightology.com/index.php?module=cat&amp;cat_id=129</t>
  </si>
  <si>
    <t>stage fixtures, projectors</t>
  </si>
  <si>
    <t>don't use - office supplies</t>
  </si>
  <si>
    <t>http://www.lightology.com/index.php?module=cat&amp;cat_id=106</t>
  </si>
  <si>
    <t>suspensions, chandeliers, pendants with canopy</t>
  </si>
  <si>
    <t>Juno track 12/25 fixtures</t>
  </si>
  <si>
    <t>http://www.lightology.com/index.php?module=cat&amp;cat_id=222</t>
  </si>
  <si>
    <t>http://www.lightology.com/index.php?module=cat&amp;cat_id=221</t>
  </si>
  <si>
    <t>Juno track 12 fixtures</t>
  </si>
  <si>
    <t>teck t-track fixtures</t>
  </si>
  <si>
    <t>http://www.lightology.com/index.php?module=cat&amp;cat_id=116</t>
  </si>
  <si>
    <t>table lamps</t>
  </si>
  <si>
    <t>http://www.lightology.com/index.php?module=cat&amp;cat_id=40</t>
  </si>
  <si>
    <t>track fixtures</t>
  </si>
  <si>
    <t>http://www.lightology.com/index.php?module=cat&amp;cat_id=17</t>
  </si>
  <si>
    <t>transformers</t>
  </si>
  <si>
    <t>http://www.lightology.com/index.php?module=cat&amp;cat_id=179</t>
  </si>
  <si>
    <t>juno tracMaster fixtures</t>
  </si>
  <si>
    <t>juno 2-circuit tracMaster fixtures</t>
  </si>
  <si>
    <t>http://www.lightology.com/index.php?module=cat&amp;cat_id=216</t>
  </si>
  <si>
    <t>http://www.lightology.com/index.php?module=cat&amp;cat_id=359</t>
  </si>
  <si>
    <t>troffers</t>
  </si>
  <si>
    <t>http://www.lightology.com/index.php?module=cat&amp;cat_id=112</t>
  </si>
  <si>
    <t>cabinet lighting, lights mounted inside cabinets</t>
  </si>
  <si>
    <t>http://www.lightology.com/index.php?module=cat&amp;cat_id=428</t>
  </si>
  <si>
    <t>underwater fixtures</t>
  </si>
  <si>
    <t>ventilation fans, exhaust fans for bathrooms</t>
  </si>
  <si>
    <t>http://www.lightology.com/index.php?module=cat&amp;cat_id=37</t>
  </si>
  <si>
    <t>fixtures that can be mounted on wall or ceiling</t>
  </si>
  <si>
    <t>fixtures that can be mounted on wall or floor</t>
  </si>
  <si>
    <t>adjustable swing wall lamps</t>
  </si>
  <si>
    <t>http://www.lightology.com/index.php?module=cat&amp;cat_id=25</t>
  </si>
  <si>
    <t>wall recessed fixtures</t>
  </si>
  <si>
    <t>http://www.lightology.com/index.php?module=cat&amp;cat_id=26</t>
  </si>
  <si>
    <t>wall sconces</t>
  </si>
  <si>
    <t>http://www.lightology.com/index.php?module=cat&amp;cat_id=24</t>
  </si>
  <si>
    <t>satin_nickel.png</t>
  </si>
  <si>
    <t>satin_chrome.png</t>
  </si>
  <si>
    <t>polished_nickel.png</t>
  </si>
  <si>
    <t>polished_chrome.png</t>
  </si>
  <si>
    <t>2thousand_multicolor.png</t>
  </si>
  <si>
    <t>mirror.png</t>
  </si>
  <si>
    <t>tech_clear.jpg</t>
  </si>
  <si>
    <t>black.png</t>
  </si>
  <si>
    <t>grey.png</t>
  </si>
  <si>
    <t>white.png</t>
  </si>
  <si>
    <t>off_white.png</t>
  </si>
  <si>
    <t>red.png</t>
  </si>
  <si>
    <t>orange.png</t>
  </si>
  <si>
    <t>yellow.png</t>
  </si>
  <si>
    <t>green.png</t>
  </si>
  <si>
    <t>blue.png</t>
  </si>
  <si>
    <t>purple.png</t>
  </si>
  <si>
    <t>pink.png</t>
  </si>
  <si>
    <t>amber.png</t>
  </si>
  <si>
    <t>brown.png</t>
  </si>
  <si>
    <t>light_wood.png</t>
  </si>
  <si>
    <t>dark_wood.png</t>
  </si>
  <si>
    <t>gold_metallic.png</t>
  </si>
  <si>
    <t>silver_metallic.png</t>
  </si>
  <si>
    <t>bronze_metallic.png</t>
  </si>
  <si>
    <t>copper_metallic.png</t>
  </si>
  <si>
    <t>light_stone.png</t>
  </si>
  <si>
    <t>dark_stone.png</t>
  </si>
  <si>
    <t>alabaster.png</t>
  </si>
  <si>
    <t>beige.png</t>
  </si>
  <si>
    <t>crystal.png</t>
  </si>
  <si>
    <t>gold.png</t>
  </si>
  <si>
    <t>juno_haze.png</t>
  </si>
  <si>
    <t>inox.png</t>
  </si>
  <si>
    <t>tech-ivory.jpg</t>
  </si>
  <si>
    <t>maple_wood.png</t>
  </si>
  <si>
    <t>mesh.png</t>
  </si>
  <si>
    <t>metal.png</t>
  </si>
  <si>
    <t>natural.png</t>
  </si>
  <si>
    <t>prismatic.png</t>
  </si>
  <si>
    <t>silver.png</t>
  </si>
  <si>
    <t>itre_transparent.png</t>
  </si>
  <si>
    <t>satin_aluminum.png</t>
  </si>
  <si>
    <t>forecast_beige.png</t>
  </si>
  <si>
    <t>forecast_amber.png</t>
  </si>
  <si>
    <t>forecast_amber_cirrus.png</t>
  </si>
  <si>
    <t>forecast_clear.png</t>
  </si>
  <si>
    <t>forecast_copper.png</t>
  </si>
  <si>
    <t>forecast_etched_opal.png</t>
  </si>
  <si>
    <t>forecast_etched_white_opal.png</t>
  </si>
  <si>
    <t>forecast_katherine.png</t>
  </si>
  <si>
    <t>forecast_light_carmel.png</t>
  </si>
  <si>
    <t>forecast_white_acrylic.png</t>
  </si>
  <si>
    <t>forecast_white_rib.png</t>
  </si>
  <si>
    <t>forecast_vanilla.png</t>
  </si>
  <si>
    <t>hinkley_alabaster.png</t>
  </si>
  <si>
    <t>hinkley_amber.png</t>
  </si>
  <si>
    <t>hinkley_clear.png</t>
  </si>
  <si>
    <t>hinkley_frost.png</t>
  </si>
  <si>
    <t>hinkley_light_amber.png</t>
  </si>
  <si>
    <t>hinkley_white.png</t>
  </si>
  <si>
    <t>hinkley_sandblasted.png</t>
  </si>
  <si>
    <t>hinkley_satin_opal.png</t>
  </si>
  <si>
    <t>hampstead_black.png</t>
  </si>
  <si>
    <t>wilmette_camel.png</t>
  </si>
  <si>
    <t>wilmette_clear.png</t>
  </si>
  <si>
    <t>wilmette_clear_white.png</t>
  </si>
  <si>
    <t>wilmette_frost.png</t>
  </si>
  <si>
    <t>wilmette_havana_brown.png</t>
  </si>
  <si>
    <t>wilmette_havana_brown_white.png</t>
  </si>
  <si>
    <t>wilmette_latte.png</t>
  </si>
  <si>
    <t>wilmette_red.png</t>
  </si>
  <si>
    <t>wilmette_tahoe_pine_amber.png</t>
  </si>
  <si>
    <t>wilmette_white.png</t>
  </si>
  <si>
    <t>wilmette_white_frit.png</t>
  </si>
  <si>
    <t>axo_tobacco.png</t>
  </si>
  <si>
    <t>axo_ivory_white.png</t>
  </si>
  <si>
    <t>brushed_aluminum.png</t>
  </si>
  <si>
    <t>cherry_wood.png</t>
  </si>
  <si>
    <t>mahogany_wood.png</t>
  </si>
  <si>
    <t>2thousand_red.png</t>
  </si>
  <si>
    <t>2thousand_desert_clay.png</t>
  </si>
  <si>
    <t>2thousand_white_frit.png</t>
  </si>
  <si>
    <t>2thousand_blue_violet.png</t>
  </si>
  <si>
    <t>2thousand_pine_amber.png</t>
  </si>
  <si>
    <t>2thousand_chocolate_brown.png</t>
  </si>
  <si>
    <t>2thousand_ferrari_red.png</t>
  </si>
  <si>
    <t>2thousand_amber.png</t>
  </si>
  <si>
    <t>2thousand_frost.png</t>
  </si>
  <si>
    <t>2thousand_cobalt_blue.png</t>
  </si>
  <si>
    <t>2thousand_clear.png</t>
  </si>
  <si>
    <t>2thousand_aquamarine.png</t>
  </si>
  <si>
    <t>2thousand_lime_green.png</t>
  </si>
  <si>
    <t>2thousand_orange.png</t>
  </si>
  <si>
    <t>2thousand_green.png</t>
  </si>
  <si>
    <t>2thousand_tortise.png</t>
  </si>
  <si>
    <t>juno_black_alzak.png</t>
  </si>
  <si>
    <t>juno_clear_alzak.png</t>
  </si>
  <si>
    <t>juno_white.png</t>
  </si>
  <si>
    <t>juno_wheat_haze.png</t>
  </si>
  <si>
    <t>juno_bronze_metallic.png</t>
  </si>
  <si>
    <t>juno_gold_alzak.png</t>
  </si>
  <si>
    <t>juno_pink.png</t>
  </si>
  <si>
    <t>juno_red.png</t>
  </si>
  <si>
    <t>juno_amber.png</t>
  </si>
  <si>
    <t>juno_frost.png</t>
  </si>
  <si>
    <t>juno_blue.png</t>
  </si>
  <si>
    <t>juno_green.png</t>
  </si>
  <si>
    <t>juno_light_blue.png</t>
  </si>
  <si>
    <t>juno_clear.png</t>
  </si>
  <si>
    <t>juno_chrome.png</t>
  </si>
  <si>
    <t>tech_apricot.png</t>
  </si>
  <si>
    <t>tech_cobalt.png</t>
  </si>
  <si>
    <t>tech_amber_darker.jpg</t>
  </si>
  <si>
    <t>tiella_amber.png</t>
  </si>
  <si>
    <t>tech_red.png</t>
  </si>
  <si>
    <t>tiella_red1.png</t>
  </si>
  <si>
    <t>tech_white.png</t>
  </si>
  <si>
    <t>tiella_white.png</t>
  </si>
  <si>
    <t>tech-green.jpg</t>
  </si>
  <si>
    <t>tiella_green.png</t>
  </si>
  <si>
    <t>tech_almond.png</t>
  </si>
  <si>
    <t>tech_frost.png</t>
  </si>
  <si>
    <t>tiella_frost.png</t>
  </si>
  <si>
    <t>tech_jackiambra.pmg</t>
  </si>
  <si>
    <t>tech_jackifiore.png</t>
  </si>
  <si>
    <t>tech_chartreuse.png</t>
  </si>
  <si>
    <t>tech_lighting_amber_frit.png</t>
  </si>
  <si>
    <t>tiella_multicolor_frit.png</t>
  </si>
  <si>
    <t>tech_orange.png</t>
  </si>
  <si>
    <t>tech_light_blue.png</t>
  </si>
  <si>
    <t>tech_on_the_beach.png</t>
  </si>
  <si>
    <t>tech_multicolor.png</t>
  </si>
  <si>
    <t>tiella_multicolor.png</t>
  </si>
  <si>
    <t>tech_white_frit.png</t>
  </si>
  <si>
    <t>tech_sand.png</t>
  </si>
  <si>
    <t>tech_owl.jpg</t>
  </si>
  <si>
    <t>tech_parrot.jpg</t>
  </si>
  <si>
    <t>tech_peacock.jpg</t>
  </si>
  <si>
    <t>tech_swan.jpg</t>
  </si>
  <si>
    <t>tech_bluebird.jpg</t>
  </si>
  <si>
    <t>tech_bluemoon.jpg</t>
  </si>
  <si>
    <t>tech_moon.png</t>
  </si>
  <si>
    <t>tech_oonstruck.jpg</t>
  </si>
  <si>
    <t>tech_owl_moon.jpg</t>
  </si>
  <si>
    <t>tech_caramel.png</t>
  </si>
  <si>
    <t>tech_latte.png</t>
  </si>
  <si>
    <t>tech_moss_green.png</t>
  </si>
  <si>
    <t>tech_plum_red.png</t>
  </si>
  <si>
    <t>tech_river_bed_nat.png</t>
  </si>
  <si>
    <t>tech_amethyst.png</t>
  </si>
  <si>
    <t>tech_violet.png</t>
  </si>
  <si>
    <t>tech_dichroic.png</t>
  </si>
  <si>
    <t>tech_copper.png</t>
  </si>
  <si>
    <t>tech_satin_nickel.png</t>
  </si>
  <si>
    <t>jielde_black.png</t>
  </si>
  <si>
    <t>jielde_brushed_steel.png</t>
  </si>
  <si>
    <t>jielde_chrome.png</t>
  </si>
  <si>
    <t>jielde_ivory.png</t>
  </si>
  <si>
    <t>jielde_yellow.png</t>
  </si>
  <si>
    <t>jielde_neon_pink.png</t>
  </si>
  <si>
    <t>ielde_orange.png</t>
  </si>
  <si>
    <t>jielde_satin_black.png</t>
  </si>
  <si>
    <t>jielde_red.png</t>
  </si>
  <si>
    <t>oggetti_aqua_marrina.png</t>
  </si>
  <si>
    <t>oggetti_aqua_blackdots.png</t>
  </si>
  <si>
    <t>oggetti_silver_blackdots.png</t>
  </si>
  <si>
    <t>oggetti_silver_reddots.png</t>
  </si>
  <si>
    <t>oggetti_kadinsky_gold.png</t>
  </si>
  <si>
    <t>oggetti_klimt_amber.png</t>
  </si>
  <si>
    <t>oggetti_harlequin.png</t>
  </si>
  <si>
    <t>oggetti_grey.png</t>
  </si>
  <si>
    <t>oggetti_red.png</t>
  </si>
  <si>
    <t>oggetti_multicolor.png</t>
  </si>
  <si>
    <t>oggetti_topaz.png</t>
  </si>
  <si>
    <t>oggetti_klimt_cobalt.png</t>
  </si>
  <si>
    <t>oggetti_cobalt.png</t>
  </si>
  <si>
    <t>oggetti_green.png</t>
  </si>
  <si>
    <t>oggetti_blue.png</t>
  </si>
  <si>
    <t>oggetti_kadinsky_red.png</t>
  </si>
  <si>
    <t>oggetti_kadinsky_yellow.png</t>
  </si>
  <si>
    <t>oggetti_yellow.png</t>
  </si>
  <si>
    <t>oggetti_antartica.png</t>
  </si>
  <si>
    <t>oggetti_multicolor2.png</t>
  </si>
  <si>
    <t>abrisa_yellow.png</t>
  </si>
  <si>
    <t>abrisa_red.png</t>
  </si>
  <si>
    <t>abrisa_amber.png</t>
  </si>
  <si>
    <t>abrisa_peach.png</t>
  </si>
  <si>
    <t>abrisa_blue.png</t>
  </si>
  <si>
    <t>abrisa_cyan.png</t>
  </si>
  <si>
    <t>abrisa_green.png</t>
  </si>
  <si>
    <t>abrisa_dark_blue.png</t>
  </si>
  <si>
    <t>abrisa_dark_pink.png</t>
  </si>
  <si>
    <t>abrisa_clear.png</t>
  </si>
  <si>
    <t>abrisa_white.png</t>
  </si>
  <si>
    <t>access_frost.png</t>
  </si>
  <si>
    <t>access_alabaster.png</t>
  </si>
  <si>
    <t>access_acid_frost.png</t>
  </si>
  <si>
    <t>access_white_clear.png</t>
  </si>
  <si>
    <t>access_opal.png</t>
  </si>
  <si>
    <t>access_amber.png</t>
  </si>
  <si>
    <t>access_blue.png</t>
  </si>
  <si>
    <t>access_red.png</t>
  </si>
  <si>
    <t>adesso_paper.png</t>
  </si>
  <si>
    <t>adesso_white.png</t>
  </si>
  <si>
    <t>ai-lati_yellow.png</t>
  </si>
  <si>
    <t>ai-lati_red.png</t>
  </si>
  <si>
    <t>ai-lati_neutral.png</t>
  </si>
  <si>
    <t>ai-lati_blue.png</t>
  </si>
  <si>
    <t>ai-lati_orange.png</t>
  </si>
  <si>
    <t>ai-lati_orange_black.png</t>
  </si>
  <si>
    <t>ai-lati_white.png</t>
  </si>
  <si>
    <t>ai-lati_black.png</t>
  </si>
  <si>
    <t>ai-lati_green.png</t>
  </si>
  <si>
    <t>ai-lati_ivory.png</t>
  </si>
  <si>
    <t>ai-lati_opal.png</t>
  </si>
  <si>
    <t>akari_white.png</t>
  </si>
  <si>
    <t>akari_ivory.png</t>
  </si>
  <si>
    <t>alico_white_opal.png</t>
  </si>
  <si>
    <t>alico_honey_alabaster.png</t>
  </si>
  <si>
    <t>alico_white.png</t>
  </si>
  <si>
    <t>lbl_amber.png</t>
  </si>
  <si>
    <t>lbl_blue.png</t>
  </si>
  <si>
    <t>lbl_white.png</t>
  </si>
  <si>
    <t>lbl_opal.png</t>
  </si>
  <si>
    <t>lbl_cobalt.png</t>
  </si>
  <si>
    <t>lbl_alabaster.png</t>
  </si>
  <si>
    <t>lbl_frost.png</t>
  </si>
  <si>
    <t>lbl_mocha.png</t>
  </si>
  <si>
    <t>lbl_tortise.png</t>
  </si>
  <si>
    <t>lbl_pink_frit.png</t>
  </si>
  <si>
    <t>lbl_onyx.png</t>
  </si>
  <si>
    <t>foscarini_peach.png</t>
  </si>
  <si>
    <t>foscarini_yellow.png</t>
  </si>
  <si>
    <t>foscarini_polished_ivory.png</t>
  </si>
  <si>
    <t>foscarini_polished_white.png</t>
  </si>
  <si>
    <t>foscarini_red.png</t>
  </si>
  <si>
    <t>foscarini_black.png</t>
  </si>
  <si>
    <t>foscarini_cream.png</t>
  </si>
  <si>
    <t>foscarini_white.png</t>
  </si>
  <si>
    <t>foscarini_amber.png</t>
  </si>
  <si>
    <t>foscarini_orange.png</t>
  </si>
  <si>
    <t>foscarini_grey.png</t>
  </si>
  <si>
    <t>foscarini_green.png</t>
  </si>
  <si>
    <t>foscarini_brown.png</t>
  </si>
  <si>
    <t>foscarini_gold.png</t>
  </si>
  <si>
    <t>foscarini_peach_yellow.png</t>
  </si>
  <si>
    <t>foscarini_frosted.png</t>
  </si>
  <si>
    <t>foscarini_lemon.png</t>
  </si>
  <si>
    <t>freedom_white.png</t>
  </si>
  <si>
    <t>ge_white.png</t>
  </si>
  <si>
    <t>alt-lucial_transparent.png</t>
  </si>
  <si>
    <t>alt-lucial_moka.png</t>
  </si>
  <si>
    <t>alt-luci-red.jpg</t>
  </si>
  <si>
    <t>aureliano_green.png</t>
  </si>
  <si>
    <t>aureliano_clear.png</t>
  </si>
  <si>
    <t>aureliano_blue_clear.png</t>
  </si>
  <si>
    <t>aureliano_amber.png</t>
  </si>
  <si>
    <t>aureliano_white.png</t>
  </si>
  <si>
    <t>aureliano_clear_white.png</t>
  </si>
  <si>
    <t>aureliano_clear_aluminum.png</t>
  </si>
  <si>
    <t>aureliano_blue.png</t>
  </si>
  <si>
    <t>arturo-al_brown_beige.png</t>
  </si>
  <si>
    <t>artemide_white.png</t>
  </si>
  <si>
    <t>artemide_aluminum.png</t>
  </si>
  <si>
    <t>artemide_black.png</t>
  </si>
  <si>
    <t>artemide_clear.png</t>
  </si>
  <si>
    <t>artemide_grey.png</t>
  </si>
  <si>
    <t>artemide_grid_glass.png</t>
  </si>
  <si>
    <t>artemide_opal.png</t>
  </si>
  <si>
    <t>artemide_titanium.png</t>
  </si>
  <si>
    <t>basic-white-genuine-alabaster_a1.jpg</t>
  </si>
  <si>
    <t>basic-white-cultured-alabaster_c1.jpg</t>
  </si>
  <si>
    <t>basic-white-faux-alabaster_f3.jpg</t>
  </si>
  <si>
    <t>basic-source_ivory.png</t>
  </si>
  <si>
    <t>basic-source_amber_white.png</t>
  </si>
  <si>
    <t>axo_stone.png</t>
  </si>
  <si>
    <t>axo_white.png</t>
  </si>
  <si>
    <t>axo_wood_clear.png</t>
  </si>
  <si>
    <t>axo_wenge_white.png</t>
  </si>
  <si>
    <t>axo_black.png</t>
  </si>
  <si>
    <t>axo_crystal.png</t>
  </si>
  <si>
    <t>axo_clear.png</t>
  </si>
  <si>
    <t>axo_ivory.png</t>
  </si>
  <si>
    <t>axo_white_chrome.png</t>
  </si>
  <si>
    <t>aurora_black.png</t>
  </si>
  <si>
    <t>aurora_copper.png</t>
  </si>
  <si>
    <t>aurora_brass.png</t>
  </si>
  <si>
    <t>aurora_bronze.png</t>
  </si>
  <si>
    <t>aurora_clear.png</t>
  </si>
  <si>
    <t>aurora_steel.png</t>
  </si>
  <si>
    <t>aurora_frost.png</t>
  </si>
  <si>
    <t>av-maz_white_amber.png</t>
  </si>
  <si>
    <t>av-maz_white_amethyst.png</t>
  </si>
  <si>
    <t>av-maz_amethyst.png</t>
  </si>
  <si>
    <t>av-maz_clear_satin.png</t>
  </si>
  <si>
    <t>av-maz_white_blue.png</t>
  </si>
  <si>
    <t>av-maz_white.png</t>
  </si>
  <si>
    <t>american-flu_white.png</t>
  </si>
  <si>
    <t>american-flu_opal.png</t>
  </si>
  <si>
    <t>american-flu_linen.png</t>
  </si>
  <si>
    <t>american-flu_white_linen.png</t>
  </si>
  <si>
    <t>american-flu_frost.png</t>
  </si>
  <si>
    <t>arroyo_almond.png</t>
  </si>
  <si>
    <t>arroyo_white.png</t>
  </si>
  <si>
    <t>arroyo_clear_seeded.png</t>
  </si>
  <si>
    <t>arroyo_frost.png</t>
  </si>
  <si>
    <t>arroyo_beige.png</t>
  </si>
  <si>
    <t>astro_white.png</t>
  </si>
  <si>
    <t>astro_black.png</t>
  </si>
  <si>
    <t>astro_clear.png</t>
  </si>
  <si>
    <t>bartco_white.png</t>
  </si>
  <si>
    <t>baselite_frost.png</t>
  </si>
  <si>
    <t>basis_white.png</t>
  </si>
  <si>
    <t>bega_clear.png</t>
  </si>
  <si>
    <t>bega_white.png</t>
  </si>
  <si>
    <t>besa_amber.png</t>
  </si>
  <si>
    <t>besa_aurora.png</t>
  </si>
  <si>
    <t>besa_blue.png</t>
  </si>
  <si>
    <t>besa_brown.png</t>
  </si>
  <si>
    <t>besa_clear.png</t>
  </si>
  <si>
    <t>besa_clear_white.png</t>
  </si>
  <si>
    <t>besa_dichoric.png</t>
  </si>
  <si>
    <t>besa_frost.png</t>
  </si>
  <si>
    <t>besa_glass.png</t>
  </si>
  <si>
    <t>besa_green.png</t>
  </si>
  <si>
    <t>besa_grey.png</t>
  </si>
  <si>
    <t>besa_ivory.png</t>
  </si>
  <si>
    <t>besa_red.png</t>
  </si>
  <si>
    <t>besa_topaz.png</t>
  </si>
  <si>
    <t>besa_turquoise.png</t>
  </si>
  <si>
    <t>besa_white.png</t>
  </si>
  <si>
    <t>besa_white_gold.png</t>
  </si>
  <si>
    <t>besa_yellow.png</t>
  </si>
  <si>
    <t>brand_black.png</t>
  </si>
  <si>
    <t>brand_crystal.png</t>
  </si>
  <si>
    <t>brand_white.png</t>
  </si>
  <si>
    <t>bulbrite_clear.png</t>
  </si>
  <si>
    <t>bulbrite_frost.png</t>
  </si>
  <si>
    <t>bulbrite_soft_white.png</t>
  </si>
  <si>
    <t>bulbrite_white.png</t>
  </si>
  <si>
    <t>casablanca_platinum_maple.png</t>
  </si>
  <si>
    <t>casablanca_black.png</t>
  </si>
  <si>
    <t>catellani_gold.png</t>
  </si>
  <si>
    <t>catellani_iron.png</t>
  </si>
  <si>
    <t>catellani_silver.png</t>
  </si>
  <si>
    <t>city_aqua.png</t>
  </si>
  <si>
    <t>city_aqua_violet.png</t>
  </si>
  <si>
    <t>city_bourdeax.png</t>
  </si>
  <si>
    <t>city_clear.png</t>
  </si>
  <si>
    <t>city_crystal.png</t>
  </si>
  <si>
    <t>city_diamond.png</t>
  </si>
  <si>
    <t>city_emerald_green.png</t>
  </si>
  <si>
    <t>city_exotic_aqua.png</t>
  </si>
  <si>
    <t>city_exotic_lilac.png</t>
  </si>
  <si>
    <t>city_exotic_ruby.png</t>
  </si>
  <si>
    <t>city_exotic_sapphire.png</t>
  </si>
  <si>
    <t>city_exotic_topaz.png</t>
  </si>
  <si>
    <t>city_exotic_violet.png</t>
  </si>
  <si>
    <t>city_fire_opal.png</t>
  </si>
  <si>
    <t>city_golden.png</t>
  </si>
  <si>
    <t>city_harvest_gold.png</t>
  </si>
  <si>
    <t>city_lilac.png</t>
  </si>
  <si>
    <t>city_lilac_rose.png</t>
  </si>
  <si>
    <t>city_malachite.png</t>
  </si>
  <si>
    <t>city_marble_taupe.png</t>
  </si>
  <si>
    <t>city_misty_pink.png</t>
  </si>
  <si>
    <t>city_rosy_taupe.png</t>
  </si>
  <si>
    <t>city_ruby_steel.png</t>
  </si>
  <si>
    <t>city_sapphire.png</t>
  </si>
  <si>
    <t>city_sapphire_steel.png</t>
  </si>
  <si>
    <t>city_seafoam.png</t>
  </si>
  <si>
    <t>city_steely_taupe.png</t>
  </si>
  <si>
    <t>city_taupe.png</t>
  </si>
  <si>
    <t>city_topaz.png</t>
  </si>
  <si>
    <t>city_violet.png</t>
  </si>
  <si>
    <t>city_violet_fuschia.png</t>
  </si>
  <si>
    <t>color-k_frost.png</t>
  </si>
  <si>
    <t>color-k_frost_rgb.png</t>
  </si>
  <si>
    <t>color-k_rgb.png</t>
  </si>
  <si>
    <t>conservation_amber.png</t>
  </si>
  <si>
    <t>conservation_white.png</t>
  </si>
  <si>
    <t>conservation_clear.png</t>
  </si>
  <si>
    <t>contrast_brushed_aluminum.png</t>
  </si>
  <si>
    <t>contrast_rubis.png</t>
  </si>
  <si>
    <t>contrast_cobalt_blue.png</t>
  </si>
  <si>
    <t>contrast_inca_gold.png</t>
  </si>
  <si>
    <t>contrast_clear.png</t>
  </si>
  <si>
    <t>cooper_white.png</t>
  </si>
  <si>
    <t>cooper_aluminum.png</t>
  </si>
  <si>
    <t>cooper_copper_metallic.png</t>
  </si>
  <si>
    <t>cooper_black.png</t>
  </si>
  <si>
    <t>cooper_black_baffle.png</t>
  </si>
  <si>
    <t>cooper_black_specular_alzak.png</t>
  </si>
  <si>
    <t>cooper_bronze_metallic.png</t>
  </si>
  <si>
    <t>cooper_clear.png</t>
  </si>
  <si>
    <t>copper_clear_haze.png</t>
  </si>
  <si>
    <t>cooper_clear_haze.png</t>
  </si>
  <si>
    <t>cooper_gloss_white.png</t>
  </si>
  <si>
    <t>cooper_gold.png</t>
  </si>
  <si>
    <t>cooper_gold_metallic.png</t>
  </si>
  <si>
    <t>cooper_haze.png</t>
  </si>
  <si>
    <t>cooper_natural.png</t>
  </si>
  <si>
    <t>cooper_polished.png</t>
  </si>
  <si>
    <t>cooper_polished_aluminum.png</t>
  </si>
  <si>
    <t>cooper_raw_aluminum.png</t>
  </si>
  <si>
    <t>cooper_satin.png</t>
  </si>
  <si>
    <t>cooper_satin_aluminum.png</t>
  </si>
  <si>
    <t>cooper_silver.png</t>
  </si>
  <si>
    <t>cooper_warm_haze.png</t>
  </si>
  <si>
    <t>cooper_white_baffle.png</t>
  </si>
  <si>
    <t>cooper_yellow.png</t>
  </si>
  <si>
    <t>cooper_yellow_warm_haze.png</t>
  </si>
  <si>
    <t>copyright_ecru.png</t>
  </si>
  <si>
    <t>copyright_amber.png</t>
  </si>
  <si>
    <t>copyright_blue.png</t>
  </si>
  <si>
    <t>copyright_green.png</t>
  </si>
  <si>
    <t>copyright_sandblasted.png</t>
  </si>
  <si>
    <t>copyright_white.png</t>
  </si>
  <si>
    <t>csl_blue.png</t>
  </si>
  <si>
    <t>csl_frost.png</t>
  </si>
  <si>
    <t>csl_frosted.png</t>
  </si>
  <si>
    <t>csl_glass.png</t>
  </si>
  <si>
    <t>csl_satin_aluminum.png</t>
  </si>
  <si>
    <t>cx-design_amber.png</t>
  </si>
  <si>
    <t>cx-design_beige.png</t>
  </si>
  <si>
    <t>cx-design_blue.png</t>
  </si>
  <si>
    <t>cx-design_green.png</t>
  </si>
  <si>
    <t>cx-design_ice_color.png</t>
  </si>
  <si>
    <t>cx-design_lemon.png</t>
  </si>
  <si>
    <t>cx-design_orange.png</t>
  </si>
  <si>
    <t>david_black.png</t>
  </si>
  <si>
    <t>david_bronze.png</t>
  </si>
  <si>
    <t>decor_frost.png</t>
  </si>
  <si>
    <t>decor_opal.png</t>
  </si>
  <si>
    <t>decor_opal_white.png</t>
  </si>
  <si>
    <t>decor_satin_white.png</t>
  </si>
  <si>
    <t>decor_white.png</t>
  </si>
  <si>
    <t>diart_black.png</t>
  </si>
  <si>
    <t>diart_chrome.png</t>
  </si>
  <si>
    <t>diart_coffee.png</t>
  </si>
  <si>
    <t>diart_coffee_brown.png</t>
  </si>
  <si>
    <t>diart_gold.png</t>
  </si>
  <si>
    <t>diart_natural.png</t>
  </si>
  <si>
    <t>diart_opal_black.png</t>
  </si>
  <si>
    <t>diart_opal_red.png</t>
  </si>
  <si>
    <t>diart_opal_white.png</t>
  </si>
  <si>
    <t>diart_red.png</t>
  </si>
  <si>
    <t>diart_white.png</t>
  </si>
  <si>
    <t>diluce_black.png</t>
  </si>
  <si>
    <t>diluce_clear.png</t>
  </si>
  <si>
    <t>diluce_clear_black.png</t>
  </si>
  <si>
    <t>diluce_clear_blue.png</t>
  </si>
  <si>
    <t>diluce_crystal.png</t>
  </si>
  <si>
    <t>diluce_ivory.png</t>
  </si>
  <si>
    <t>diluce_red.png</t>
  </si>
  <si>
    <t>diluce_white.png</t>
  </si>
  <si>
    <t>diluce_white_crystal.png</t>
  </si>
  <si>
    <t>dreamscape_glass.png</t>
  </si>
  <si>
    <t>edge_frost.png</t>
  </si>
  <si>
    <t>edge_frosted.png</t>
  </si>
  <si>
    <t>edge_opal.png</t>
  </si>
  <si>
    <t>edge_white.png</t>
  </si>
  <si>
    <t>egoluce_amber.png</t>
  </si>
  <si>
    <t>egoluce_clear.png</t>
  </si>
  <si>
    <t>egoluce_grey.png</t>
  </si>
  <si>
    <t>egoluce_ivory.png</t>
  </si>
  <si>
    <t>egoluce_white.png</t>
  </si>
  <si>
    <t>electrix_silver.png</t>
  </si>
  <si>
    <t>ecro_black.png</t>
  </si>
  <si>
    <t>ecro_frost.png</t>
  </si>
  <si>
    <t>ecro_plastic.png</t>
  </si>
  <si>
    <t>ecro_white.png</t>
  </si>
  <si>
    <t>estiluz_clear.png</t>
  </si>
  <si>
    <t>et2_amber.png</t>
  </si>
  <si>
    <t>et2_amber_crackle.png</t>
  </si>
  <si>
    <t>et2_amber_murano.png</t>
  </si>
  <si>
    <t>et2_amber_ripple.png</t>
  </si>
  <si>
    <t>et2_amber_white.png</t>
  </si>
  <si>
    <t>et2_black.png</t>
  </si>
  <si>
    <t>et2_black_acrylic.png</t>
  </si>
  <si>
    <t>et2_black_crystal.png</t>
  </si>
  <si>
    <t>et2_black_gloss.png</t>
  </si>
  <si>
    <t>et2_blue_crackle.png</t>
  </si>
  <si>
    <t>et2_blue_gloss.png</t>
  </si>
  <si>
    <t>et2_blue_murano_white.png</t>
  </si>
  <si>
    <t>et2_blue_white.png</t>
  </si>
  <si>
    <t>et2_chocolate_sundae.png</t>
  </si>
  <si>
    <t>et2_clear.png</t>
  </si>
  <si>
    <t>et2_clear_white.png</t>
  </si>
  <si>
    <t>et2_clear_crackle.png</t>
  </si>
  <si>
    <t>et2_clear_murano.png</t>
  </si>
  <si>
    <t>et2_clear_blue.png</t>
  </si>
  <si>
    <t>et2_clear_green.png</t>
  </si>
  <si>
    <t>et2_clear_violet.png</t>
  </si>
  <si>
    <t>et2_clearwhite.png</t>
  </si>
  <si>
    <t>et2_frost_white.png</t>
  </si>
  <si>
    <t>et2_green.png</t>
  </si>
  <si>
    <t>et2_green_gloss.png</t>
  </si>
  <si>
    <t>et2_green_murano_white.png</t>
  </si>
  <si>
    <t>et2_matte_black.png</t>
  </si>
  <si>
    <t>et2_matte_white.png</t>
  </si>
  <si>
    <t>et2_orange_gloss.png</t>
  </si>
  <si>
    <t>et2_red.png</t>
  </si>
  <si>
    <t>et2_red_gloss.png</t>
  </si>
  <si>
    <t>et2_red_white.png</t>
  </si>
  <si>
    <t>et2_rippled_white.png</t>
  </si>
  <si>
    <t>et2_white.png</t>
  </si>
  <si>
    <t>et2-white-black.jpg</t>
  </si>
  <si>
    <t>et2_white_crackle.png</t>
  </si>
  <si>
    <t>et2_white_gloss.png</t>
  </si>
  <si>
    <t>et2_white_ripple.png</t>
  </si>
  <si>
    <t>et2_yellow_murano_white.png</t>
  </si>
  <si>
    <t>et2_red_murano_white.png</t>
  </si>
  <si>
    <t>eurofase_mahogany.png</t>
  </si>
  <si>
    <t>eurofase_white.png</t>
  </si>
  <si>
    <t>europa_black.png</t>
  </si>
  <si>
    <t>europa_black_black.png</t>
  </si>
  <si>
    <t>europa_chrome.png</t>
  </si>
  <si>
    <t>europa_clear.png</t>
  </si>
  <si>
    <t>europa_ponyskin.png</t>
  </si>
  <si>
    <t>europa_red_yellow_black.png</t>
  </si>
  <si>
    <t>europa_white.png</t>
  </si>
  <si>
    <t>expo_red.png</t>
  </si>
  <si>
    <t>expo_white.png</t>
  </si>
  <si>
    <t>expo_yellow_black.png</t>
  </si>
  <si>
    <t>fambuena_white.png</t>
  </si>
  <si>
    <t>flos_amber.png</t>
  </si>
  <si>
    <t>flos_black.png</t>
  </si>
  <si>
    <t>flos_blue.png</t>
  </si>
  <si>
    <t>flos_brown.png</t>
  </si>
  <si>
    <t>flos_clear.png</t>
  </si>
  <si>
    <t>flos_cream.png</t>
  </si>
  <si>
    <t>flos_etched.png</t>
  </si>
  <si>
    <t>flos_gold.png</t>
  </si>
  <si>
    <t>flos_green.png</t>
  </si>
  <si>
    <t>flos_grey.png</t>
  </si>
  <si>
    <t>flos_matte_black.png</t>
  </si>
  <si>
    <t>flos_opal.png</t>
  </si>
  <si>
    <t>flos_red.png</t>
  </si>
  <si>
    <t>flos_silver.png</t>
  </si>
  <si>
    <t>flos_white.png</t>
  </si>
  <si>
    <t>flos_yellow.png</t>
  </si>
  <si>
    <t>gallery_clear.png</t>
  </si>
  <si>
    <t>gallery_crystal.png</t>
  </si>
  <si>
    <t>ge_bluish.png</t>
  </si>
  <si>
    <t>ge_clear.png</t>
  </si>
  <si>
    <t>ge_white_blue.png</t>
  </si>
  <si>
    <t>george_clear.png</t>
  </si>
  <si>
    <t>george_clear_white.png</t>
  </si>
  <si>
    <t>george_etched_opal.png</t>
  </si>
  <si>
    <t>george_frost.png</t>
  </si>
  <si>
    <t>george_multicolor.png</t>
  </si>
  <si>
    <t>george_opal.png</t>
  </si>
  <si>
    <t>george_oyster.png</t>
  </si>
  <si>
    <t>george_stainless_steel.png</t>
  </si>
  <si>
    <t>george_white.png</t>
  </si>
  <si>
    <t>ghidini_clear.png</t>
  </si>
  <si>
    <t>ghidini_frost.png</t>
  </si>
  <si>
    <t>ghidini_opal.png</t>
  </si>
  <si>
    <t>ghidini_white.png</t>
  </si>
  <si>
    <t>ghidini_black.png</t>
  </si>
  <si>
    <t>ginger_mirror.png</t>
  </si>
  <si>
    <t>ginger_opal_white.png</t>
  </si>
  <si>
    <t>ginger_white.png</t>
  </si>
  <si>
    <t>g-lights_white.png</t>
  </si>
  <si>
    <t>global_clear.png</t>
  </si>
  <si>
    <t>global_cream.png</t>
  </si>
  <si>
    <t>global_linen.png</t>
  </si>
  <si>
    <t>global_off_white.png</t>
  </si>
  <si>
    <t>global_parchment.png</t>
  </si>
  <si>
    <t>global_pleated_cloth.png</t>
  </si>
  <si>
    <t>global_white.png</t>
  </si>
  <si>
    <t>global_white_amber.png</t>
  </si>
  <si>
    <t>global_wood.png</t>
  </si>
  <si>
    <t>grok_satin_nickel.png</t>
  </si>
  <si>
    <t>grok_white.png</t>
  </si>
  <si>
    <t>hadco_clear.png</t>
  </si>
  <si>
    <t>hadco_frost.png</t>
  </si>
  <si>
    <t>hadco_white.png</t>
  </si>
  <si>
    <t>hafele_clear.png</t>
  </si>
  <si>
    <t>hafele_frost.png</t>
  </si>
  <si>
    <t>hampstead_black_red.png</t>
  </si>
  <si>
    <t>hampstead_black_white.png</t>
  </si>
  <si>
    <t>hampstead_brown.png</t>
  </si>
  <si>
    <t>hampstead_clear.png</t>
  </si>
  <si>
    <t>hampstead_natural.png</t>
  </si>
  <si>
    <t>hampstead_parchment.png</t>
  </si>
  <si>
    <t>hampstead_red_yellow.png</t>
  </si>
  <si>
    <t>hampstead_silver.png</t>
  </si>
  <si>
    <t>hampstead_topaz_red.png</t>
  </si>
  <si>
    <t>hampstead_white.png</t>
  </si>
  <si>
    <t>hans_antique_clear.png</t>
  </si>
  <si>
    <t>hans_seedy_glass.png</t>
  </si>
  <si>
    <t>hans_white.png</t>
  </si>
  <si>
    <t>harco_grey.png</t>
  </si>
  <si>
    <t>harco_mulitcolor.png</t>
  </si>
  <si>
    <t>harco_silver.png</t>
  </si>
  <si>
    <t>harco_white.png</t>
  </si>
  <si>
    <t>herstal_white.png</t>
  </si>
  <si>
    <t>hevi_aluminum.png</t>
  </si>
  <si>
    <t>hevi_anodonized_aluminum.png</t>
  </si>
  <si>
    <t>hevi_black.png</t>
  </si>
  <si>
    <t>hevi_bronze.png</t>
  </si>
  <si>
    <t>hevi_natural.png</t>
  </si>
  <si>
    <t>hevi_satin_aluminum.png</t>
  </si>
  <si>
    <t>hevi_white.png</t>
  </si>
  <si>
    <t>hilite_clear.png</t>
  </si>
  <si>
    <t>hilite_frost.png</t>
  </si>
  <si>
    <t>hilite_ribbed.png</t>
  </si>
  <si>
    <t>hinkley_ecru.png</t>
  </si>
  <si>
    <t>holtkotter_alabaster_brown.png</t>
  </si>
  <si>
    <t>holtkotter_amber.png</t>
  </si>
  <si>
    <t>holtkoetter_brilliant_topaz.jpg</t>
  </si>
  <si>
    <t>holtkotter_kupfer.png</t>
  </si>
  <si>
    <t>holtkotter_magma_red.png</t>
  </si>
  <si>
    <t>holtkotter_satin_nickel.png</t>
  </si>
  <si>
    <t>holtkotter_satin_white.png</t>
  </si>
  <si>
    <t>holtkotter_satin_white_dome.png</t>
  </si>
  <si>
    <t>holtkotter_satin_white_regular.png</t>
  </si>
  <si>
    <t>holtkotter_schaum.png</t>
  </si>
  <si>
    <t>holtkotter_terracota.png</t>
  </si>
  <si>
    <t>holtkotter_tornado_white.png</t>
  </si>
  <si>
    <t>holkotter_white.png</t>
  </si>
  <si>
    <t>hubbardton_ivory.png</t>
  </si>
  <si>
    <t>hubbardton_opal.png</t>
  </si>
  <si>
    <t>hubbardton_stone_glass.png</t>
  </si>
  <si>
    <t>hubbardton_white.png</t>
  </si>
  <si>
    <t>hudson_white.png</t>
  </si>
  <si>
    <t>hunza_clear.png</t>
  </si>
  <si>
    <t>hunza_copper.png</t>
  </si>
  <si>
    <t>illuminating_clear.png</t>
  </si>
  <si>
    <t>illuminating_cream.png</t>
  </si>
  <si>
    <t>illuminating_etruscan.png</t>
  </si>
  <si>
    <t>illuminating_frost.png</t>
  </si>
  <si>
    <t>illuminating_hay.png</t>
  </si>
  <si>
    <t>illuminating_ivory.png</t>
  </si>
  <si>
    <t>illuminating_opal.png</t>
  </si>
  <si>
    <t>illuminating_orange_linen.png</t>
  </si>
  <si>
    <t>illuminating_rose.png</t>
  </si>
  <si>
    <t>illuminating_satin_white.png</t>
  </si>
  <si>
    <t>illuminating_white.png</t>
  </si>
  <si>
    <t>inside_amber.png</t>
  </si>
  <si>
    <t>inside_black.png</t>
  </si>
  <si>
    <t>inside_cream.png</t>
  </si>
  <si>
    <t>inside_white.png</t>
  </si>
  <si>
    <t>itre_clear.png</t>
  </si>
  <si>
    <t>itre_amber.png</t>
  </si>
  <si>
    <t>itre_black.png</t>
  </si>
  <si>
    <t>itre_blue.png</t>
  </si>
  <si>
    <t>itre_brown.png</t>
  </si>
  <si>
    <t>itre_chrome.png</t>
  </si>
  <si>
    <t>itre_clear_satin.png</t>
  </si>
  <si>
    <t>itre_frost.png</t>
  </si>
  <si>
    <t>itre_green.png</t>
  </si>
  <si>
    <t>itre_mirror.png</t>
  </si>
  <si>
    <t>itre_multicolor.png</t>
  </si>
  <si>
    <t>itre_orange.png</t>
  </si>
  <si>
    <t>itre_pink.png</t>
  </si>
  <si>
    <t>itre_red.png</t>
  </si>
  <si>
    <t>itre_satin_glass.png</t>
  </si>
  <si>
    <t>itre_silver.png</t>
  </si>
  <si>
    <t>itre_turquoise.png</t>
  </si>
  <si>
    <t>itre_white.png</t>
  </si>
  <si>
    <t>itre_white_murrine.png</t>
  </si>
  <si>
    <t>itre_yellow.png</t>
  </si>
  <si>
    <t>jeremycole_white.png</t>
  </si>
  <si>
    <t>juno_cyan.png</t>
  </si>
  <si>
    <t>juno_cobalt.png</t>
  </si>
  <si>
    <t>juno_copper.png</t>
  </si>
  <si>
    <t>juno_gold_metallic.png</t>
  </si>
  <si>
    <t>juno_ivory.png</t>
  </si>
  <si>
    <t>juno_metal.png</t>
  </si>
  <si>
    <t>juno_orange.png</t>
  </si>
  <si>
    <t>juno_peach.png</t>
  </si>
  <si>
    <t>juno_silver.png</t>
  </si>
  <si>
    <t>juno_silver_metallic.png</t>
  </si>
  <si>
    <t>juno_yellow.png</t>
  </si>
  <si>
    <t>juno_magenta.png</t>
  </si>
  <si>
    <t>justice_alabaster.png</t>
  </si>
  <si>
    <t>justice_black.png</t>
  </si>
  <si>
    <t>justice_blue.png</t>
  </si>
  <si>
    <t>justice_cream.png</t>
  </si>
  <si>
    <t>justice_porecelain.png</t>
  </si>
  <si>
    <t>justice_white.png</t>
  </si>
  <si>
    <t>kartell_black.png</t>
  </si>
  <si>
    <t>kartell_clear.png</t>
  </si>
  <si>
    <t>kochlowy_black.png</t>
  </si>
  <si>
    <t>kochlowy_cobalt.png</t>
  </si>
  <si>
    <t>kochlowy_silver.png</t>
  </si>
  <si>
    <t>kochlowy_white.png</t>
  </si>
  <si>
    <t>kundilini_white.png</t>
  </si>
  <si>
    <t>lbl_amber_red.png</t>
  </si>
  <si>
    <t>lbl_antique.png</t>
  </si>
  <si>
    <t>lbl_apriot.png</t>
  </si>
  <si>
    <t>lbl_black.png</t>
  </si>
  <si>
    <t>lbl_blue_green.png</t>
  </si>
  <si>
    <t>lbl_bourdeaux.png</t>
  </si>
  <si>
    <t>lbl_bronze.png</t>
  </si>
  <si>
    <t>lbl_brown.png</t>
  </si>
  <si>
    <t>lbl_chrome.png</t>
  </si>
  <si>
    <t>lbl_clear.png</t>
  </si>
  <si>
    <t>lbl_crystal_white.png</t>
  </si>
  <si>
    <t>lbl_dark_amber.png</t>
  </si>
  <si>
    <t>lbl_frosted_amber.png</t>
  </si>
  <si>
    <t>lbl_glass.png</t>
  </si>
  <si>
    <t>lbl_green.png</t>
  </si>
  <si>
    <t>lbl_lavender.png</t>
  </si>
  <si>
    <t>lbl_multicolor.png</t>
  </si>
  <si>
    <t>lbl_opalina_blue.png</t>
  </si>
  <si>
    <t>lbl_opalina_white.png</t>
  </si>
  <si>
    <t>lbl_pink.png</t>
  </si>
  <si>
    <t>lbl_pink_gold.png</t>
  </si>
  <si>
    <t>lbl_prismatic.png</t>
  </si>
  <si>
    <t>lbl_purple.png</t>
  </si>
  <si>
    <t>lbl_red.png</t>
  </si>
  <si>
    <t>lbl_rose.png</t>
  </si>
  <si>
    <t>lbl_ruggine.png</t>
  </si>
  <si>
    <t>lbl_sand.png</t>
  </si>
  <si>
    <t>lbl_satin_nickel.png</t>
  </si>
  <si>
    <t>lbl_silver.png</t>
  </si>
  <si>
    <t>lbl_terra_grey.png</t>
  </si>
  <si>
    <t>lbl_wenge_brown.png</t>
  </si>
  <si>
    <t>lbl_white_amber.png</t>
  </si>
  <si>
    <t>lbl_white_blue.png</t>
  </si>
  <si>
    <t>lbl_white_brass.png</t>
  </si>
  <si>
    <t>lbl_white_purple.png</t>
  </si>
  <si>
    <t>lbl_white_red.png</t>
  </si>
  <si>
    <t>lbl_yellow_red.png</t>
  </si>
  <si>
    <t>leds_alabaster.png</t>
  </si>
  <si>
    <t>leds_alabaster_white.png</t>
  </si>
  <si>
    <t>leds_clear.png</t>
  </si>
  <si>
    <t>leds_clear_metallic.png</t>
  </si>
  <si>
    <t>leds_grey.png</t>
  </si>
  <si>
    <t>leds_ivory.png</t>
  </si>
  <si>
    <t>leds_metallic.png</t>
  </si>
  <si>
    <t>leds_opal.png</t>
  </si>
  <si>
    <t>leds_white.png</t>
  </si>
  <si>
    <t>leucos_amber.png</t>
  </si>
  <si>
    <t>leucos_amber_str.png</t>
  </si>
  <si>
    <t>leucos_amber_striped.png</t>
  </si>
  <si>
    <t>leucos_blue.png</t>
  </si>
  <si>
    <t>leucos_clear.png</t>
  </si>
  <si>
    <t>leucos_clear_crystal.png</t>
  </si>
  <si>
    <t>leucos_cobalt.png</t>
  </si>
  <si>
    <t>leucos_crystal.png</t>
  </si>
  <si>
    <t>leucos_crystal_frosted.png</t>
  </si>
  <si>
    <t>leucos_glazed_black.png</t>
  </si>
  <si>
    <t>leucos_glazed_white.png</t>
  </si>
  <si>
    <t>leucos_gloss_black.png</t>
  </si>
  <si>
    <t>leucos_gloss_white.png</t>
  </si>
  <si>
    <t>leucos_gold.png</t>
  </si>
  <si>
    <t>leucos_green.png</t>
  </si>
  <si>
    <t>leucos_multistriped.png</t>
  </si>
  <si>
    <t>leucos_opal.png</t>
  </si>
  <si>
    <t>leucos_red.png</t>
  </si>
  <si>
    <t>leucos_sat_amber.png</t>
  </si>
  <si>
    <t>leucos_sat_white.png</t>
  </si>
  <si>
    <t>leucos_satin_white_clear_crystal.png</t>
  </si>
  <si>
    <t>leucos_white.png</t>
  </si>
  <si>
    <t>leucos_white_murrine.png</t>
  </si>
  <si>
    <t>lecuos_white_stripe.png</t>
  </si>
  <si>
    <t>leucos_white_striped.png</t>
  </si>
  <si>
    <t>leucos_white_clear.png</t>
  </si>
  <si>
    <t>leucos_white_clear_crystal.png</t>
  </si>
  <si>
    <t>licatec_white.png</t>
  </si>
  <si>
    <t>lightech_aluminum.png</t>
  </si>
  <si>
    <t>lightech_black.png</t>
  </si>
  <si>
    <t>lightolier_aluminum.png</t>
  </si>
  <si>
    <t>lightolier_amber.png</t>
  </si>
  <si>
    <t>lightolier_black.png</t>
  </si>
  <si>
    <t>lightolier_champagne_bronze.png</t>
  </si>
  <si>
    <t>lightolier_blue.png</t>
  </si>
  <si>
    <t>lightolier_blue_white.png</t>
  </si>
  <si>
    <t>lightolier_brass.png</t>
  </si>
  <si>
    <t>lightolier_bronze_metallic.png</t>
  </si>
  <si>
    <t>lightolier_clear_white.png</t>
  </si>
  <si>
    <t>lightolier_clear_diffuse.png</t>
  </si>
  <si>
    <t>lightolier_gold_metallic.png</t>
  </si>
  <si>
    <t>lightolier_green.png</t>
  </si>
  <si>
    <t>lightolier_grey.png</t>
  </si>
  <si>
    <t>lightolier_white.png</t>
  </si>
  <si>
    <t>lightolier_silver_metallic.png</t>
  </si>
  <si>
    <t>lightolier_nickel_chrome.png</t>
  </si>
  <si>
    <t>lightolier_purple.png</t>
  </si>
  <si>
    <t>lightolier_smoke.png</t>
  </si>
  <si>
    <t>lightolier_specular_black.png</t>
  </si>
  <si>
    <t>lightolier_clear_specular.png</t>
  </si>
  <si>
    <t>lightolier_specular_gold.png</t>
  </si>
  <si>
    <t>lightolier_white_white.png</t>
  </si>
  <si>
    <t>lightolier_wine.png</t>
  </si>
  <si>
    <t>lightology_amber.png</t>
  </si>
  <si>
    <t>lightology_blue.png</t>
  </si>
  <si>
    <t>lightology_cobalt.png</t>
  </si>
  <si>
    <t>lightology_frost.png</t>
  </si>
  <si>
    <t>lightology_red.png</t>
  </si>
  <si>
    <t>lightology_white.png</t>
  </si>
  <si>
    <t>lightology_white_gold.png</t>
  </si>
  <si>
    <t>lightology_white_silver.png</t>
  </si>
  <si>
    <t>lightology_yellow.png</t>
  </si>
  <si>
    <t>linea_clear.png</t>
  </si>
  <si>
    <t>linea_cream.png</t>
  </si>
  <si>
    <t>linea_crystal.png</t>
  </si>
  <si>
    <t>linea_orange.png</t>
  </si>
  <si>
    <t>linea_white.png</t>
  </si>
  <si>
    <t>lite_clear.png</t>
  </si>
  <si>
    <t>lite_cream_brown.png</t>
  </si>
  <si>
    <t>lite_frost.png</t>
  </si>
  <si>
    <t>lite_off_white.png</t>
  </si>
  <si>
    <t>lite_white.png</t>
  </si>
  <si>
    <t>louis_clear.png</t>
  </si>
  <si>
    <t>louis_opal.png</t>
  </si>
  <si>
    <t>louis_white.png</t>
  </si>
  <si>
    <t>luce-plan_aluminum.png</t>
  </si>
  <si>
    <t>luce-plan_black.png</t>
  </si>
  <si>
    <t>luce-plan_blue.png</t>
  </si>
  <si>
    <t>luce-plan_green.png</t>
  </si>
  <si>
    <t>luce-plan_natural.png</t>
  </si>
  <si>
    <t>luce-plan_opal.png</t>
  </si>
  <si>
    <t>luce-plan_orange.png</t>
  </si>
  <si>
    <t>luce-plan_pearl.png</t>
  </si>
  <si>
    <t>luce-plan_silver.png</t>
  </si>
  <si>
    <t>luce-plan_white.png</t>
  </si>
  <si>
    <t>luces_mirror.png</t>
  </si>
  <si>
    <t>luceso_black.png</t>
  </si>
  <si>
    <t>luceso_white.png</t>
  </si>
  <si>
    <t>lumen_opal_white.png</t>
  </si>
  <si>
    <t>lumen_sandblasted_clear.png</t>
  </si>
  <si>
    <t>lumen_white_blue.png</t>
  </si>
  <si>
    <t>lumess_black.png</t>
  </si>
  <si>
    <t>lumess_clear_white.png</t>
  </si>
  <si>
    <t>lumess_red.png</t>
  </si>
  <si>
    <t>lumess_white_orange.png</t>
  </si>
  <si>
    <t>lumina_crystal.png</t>
  </si>
  <si>
    <t>lumina_white.png</t>
  </si>
  <si>
    <t>lumisource_green.png</t>
  </si>
  <si>
    <t>lutron_beige.png</t>
  </si>
  <si>
    <t>lutron_white.png</t>
  </si>
  <si>
    <t>luxo_blue.png</t>
  </si>
  <si>
    <t>luxo_clear.png</t>
  </si>
  <si>
    <t>luxo_opal.png</t>
  </si>
  <si>
    <t>luxo_yellow.png</t>
  </si>
  <si>
    <t>luxo_opal_white.png</t>
  </si>
  <si>
    <t>luxo_white.png</t>
  </si>
  <si>
    <t>luzifer_white_wave.png</t>
  </si>
  <si>
    <t>lzf_cherry_wood.png</t>
  </si>
  <si>
    <t>luzifer_red_wood.png</t>
  </si>
  <si>
    <t>luzifer_white_ash_wood.png</t>
  </si>
  <si>
    <t>martini_clear.png</t>
  </si>
  <si>
    <t>martini_frost.png</t>
  </si>
  <si>
    <t>matthews_aluminum.png</t>
  </si>
  <si>
    <t>matthews_satin_nickel.png</t>
  </si>
  <si>
    <t>melissa_etched.png</t>
  </si>
  <si>
    <t>metalspot_clear.png</t>
  </si>
  <si>
    <t>mgx_red.png</t>
  </si>
  <si>
    <t>mgx_white.png</t>
  </si>
  <si>
    <t>milan_clear.png</t>
  </si>
  <si>
    <t>milan_grey.png</t>
  </si>
  <si>
    <t>milan_opal.png</t>
  </si>
  <si>
    <t>milan_satin_aluminum.png</t>
  </si>
  <si>
    <t>milan_satin_nickel.png</t>
  </si>
  <si>
    <t>milan_white.png</t>
  </si>
  <si>
    <t>mindspring_black.png</t>
  </si>
  <si>
    <t>mindspring_white.png</t>
  </si>
  <si>
    <t>minital_bronze.png</t>
  </si>
  <si>
    <t>minital_gold.png</t>
  </si>
  <si>
    <t>minital_rust.png</t>
  </si>
  <si>
    <t>minital_satin_gold.png</t>
  </si>
  <si>
    <t>minital_satin_nickel.png</t>
  </si>
  <si>
    <t>minital_silver.png</t>
  </si>
  <si>
    <t>minital_white.png</t>
  </si>
  <si>
    <t>minka_brushed_nickel.png</t>
  </si>
  <si>
    <t>minka_white.png</t>
  </si>
  <si>
    <t>minka_frost.png</t>
  </si>
  <si>
    <t>minka_silver.png</t>
  </si>
  <si>
    <t>minka_taupe.png</t>
  </si>
  <si>
    <t>minka_topaz.png</t>
  </si>
  <si>
    <t>minka_transculent.png</t>
  </si>
  <si>
    <t>minka_amber.png</t>
  </si>
  <si>
    <t>minka_clear.png</t>
  </si>
  <si>
    <t>minka-lavery_clear_acrylic.png</t>
  </si>
  <si>
    <t>minka-lavery_etched_opal.png</t>
  </si>
  <si>
    <t>minka-lavery_white.png</t>
  </si>
  <si>
    <t>minka-lavery_white_acrylic.png</t>
  </si>
  <si>
    <t>modiss_clear.png</t>
  </si>
  <si>
    <t>modiss_clear_white.png</t>
  </si>
  <si>
    <t>modiss_nickel.png</t>
  </si>
  <si>
    <t>modiss_orange_linen.png</t>
  </si>
  <si>
    <t>modiss_white.png</t>
  </si>
  <si>
    <t>modiss_white_grey.png</t>
  </si>
  <si>
    <t>molto-luce_clear.png</t>
  </si>
  <si>
    <t>molto-luce_white.png</t>
  </si>
  <si>
    <t>mood-light_multicolor.png</t>
  </si>
  <si>
    <t>mood-light_white.png</t>
  </si>
  <si>
    <t>moooi_black.png</t>
  </si>
  <si>
    <t>moooi-graphite.jpg</t>
  </si>
  <si>
    <t>moooi_white.png</t>
  </si>
  <si>
    <t>morosini_inox.png</t>
  </si>
  <si>
    <t>morosini_ivory.png</t>
  </si>
  <si>
    <t>morosini_silver.png</t>
  </si>
  <si>
    <t>morosini_white.png</t>
  </si>
  <si>
    <t>motiv_white.png</t>
  </si>
  <si>
    <t>murano-due_black.png</t>
  </si>
  <si>
    <t>murano-due_crystal.png</t>
  </si>
  <si>
    <t>murano-due_mirror_glass.png</t>
  </si>
  <si>
    <t>murano-due_white.png</t>
  </si>
  <si>
    <t>murano-due_white_black.png</t>
  </si>
  <si>
    <t>murano-due_white_clear.png</t>
  </si>
  <si>
    <t>murano-due_white_diamantino.png</t>
  </si>
  <si>
    <t>murano-due_white_white.png</t>
  </si>
  <si>
    <t>neidhardt_amber.png</t>
  </si>
  <si>
    <t>neidhardt_brown.png</t>
  </si>
  <si>
    <t>neidhardt_frost.png</t>
  </si>
  <si>
    <t>neidhardt_tobacco.png</t>
  </si>
  <si>
    <t>neidhardt_white.png</t>
  </si>
  <si>
    <t>nemo_amber.png</t>
  </si>
  <si>
    <t>nemo_frost.png</t>
  </si>
  <si>
    <t>nemo_silver_grey.png</t>
  </si>
  <si>
    <t>nemo_white.png</t>
  </si>
  <si>
    <t>nemo_white_amber.png</t>
  </si>
  <si>
    <t>nerocarbonio_black_grey.png</t>
  </si>
  <si>
    <t>nerocarbonio_chrome.png</t>
  </si>
  <si>
    <t>nerocarbonio_white.png</t>
  </si>
  <si>
    <t>nessen_white.png</t>
  </si>
  <si>
    <t>nuevo_chrome_white.png</t>
  </si>
  <si>
    <t>nuevo_white.png</t>
  </si>
  <si>
    <t>nulux_clear.png</t>
  </si>
  <si>
    <t>nulux_white.png</t>
  </si>
  <si>
    <t>nulux_frosted.png</t>
  </si>
  <si>
    <t>oggetti_amber.png</t>
  </si>
  <si>
    <t>oggetti_amber_patterns.png</t>
  </si>
  <si>
    <t>oggetti_black.png</t>
  </si>
  <si>
    <t>oggetti_brown.png</t>
  </si>
  <si>
    <t>oggetti_cream.png</t>
  </si>
  <si>
    <t>oggetti_gold.png</t>
  </si>
  <si>
    <t>oggetti_green_cobalt.png</t>
  </si>
  <si>
    <t>oggetti_orange.png</t>
  </si>
  <si>
    <t>oggetti_red_patterns.png</t>
  </si>
  <si>
    <t>oggetti_swirl.png</t>
  </si>
  <si>
    <t>oluce_black.png</t>
  </si>
  <si>
    <t>oluce_white.png</t>
  </si>
  <si>
    <t>osi_clear.png</t>
  </si>
  <si>
    <t>own_mirror.png</t>
  </si>
  <si>
    <t>own_white.png</t>
  </si>
  <si>
    <t>pablo-blue.jpg</t>
  </si>
  <si>
    <t>pablo-clear.jpg</t>
  </si>
  <si>
    <t>pablo_satin_nickel.png</t>
  </si>
  <si>
    <t>pablo_white.png</t>
  </si>
  <si>
    <t>pallucco-beige.jpg</t>
  </si>
  <si>
    <t>palluccoitalia_copper.png</t>
  </si>
  <si>
    <t>palluccoitalia_satin_nickel.png</t>
  </si>
  <si>
    <t>plc_amber.png</t>
  </si>
  <si>
    <t>plc_amber_frit.png</t>
  </si>
  <si>
    <t>plc_black.png</t>
  </si>
  <si>
    <t>plc_blue.png</t>
  </si>
  <si>
    <t>plc_clear.png</t>
  </si>
  <si>
    <t>plc_clear_frost.png</t>
  </si>
  <si>
    <t>plc_cream.png</t>
  </si>
  <si>
    <t>plc_frost.png</t>
  </si>
  <si>
    <t>plc_red.png</t>
  </si>
  <si>
    <t>plc_white.png</t>
  </si>
  <si>
    <t>prandina_black_crystal.png</t>
  </si>
  <si>
    <t>prandina_blue.png</t>
  </si>
  <si>
    <t>prandina_clear.png</t>
  </si>
  <si>
    <t>prandina_crystal.png</t>
  </si>
  <si>
    <t>prandina_mirror_white.png</t>
  </si>
  <si>
    <t>prandina_opal.png</t>
  </si>
  <si>
    <t>prandina_white.png</t>
  </si>
  <si>
    <t>prisma_matte_white.png</t>
  </si>
  <si>
    <t>prisma_metallic_grey.png</t>
  </si>
  <si>
    <t>prisma_white.png</t>
  </si>
  <si>
    <t>pujol_white.png</t>
  </si>
  <si>
    <t>q-tran_black.png</t>
  </si>
  <si>
    <t>q-tran_white.png</t>
  </si>
  <si>
    <t>quasar_champagne.png</t>
  </si>
  <si>
    <t>quasar_clear_chrome.png</t>
  </si>
  <si>
    <t>quasar_white.png</t>
  </si>
  <si>
    <t>radius_cream.png</t>
  </si>
  <si>
    <t>radius_frost.png</t>
  </si>
  <si>
    <t>radius_white.png</t>
  </si>
  <si>
    <t>renoma_amber.png</t>
  </si>
  <si>
    <t>renoma_clear.png</t>
  </si>
  <si>
    <t>renoma_red.png</t>
  </si>
  <si>
    <t>resolute_chartreuse.png</t>
  </si>
  <si>
    <t>resolute_ivory.png</t>
  </si>
  <si>
    <t>resolute_white_red.png</t>
  </si>
  <si>
    <t>rise_clear.png</t>
  </si>
  <si>
    <t>robert_opal_white.png</t>
  </si>
  <si>
    <t>robert_satin_nickel.png</t>
  </si>
  <si>
    <t>robert_sodium_lime.png</t>
  </si>
  <si>
    <t>rotaliana_black.png</t>
  </si>
  <si>
    <t>rotaliana_chrome.png</t>
  </si>
  <si>
    <t>rotaliana_metallized.png</t>
  </si>
  <si>
    <t>rotaliana_white.png</t>
  </si>
  <si>
    <t>royal_white.png</t>
  </si>
  <si>
    <t>rsa_frost.png</t>
  </si>
  <si>
    <t>rsa_white.png</t>
  </si>
  <si>
    <t>saija_amber.png</t>
  </si>
  <si>
    <t>saija_blue.png</t>
  </si>
  <si>
    <t>saija_clear_white.png</t>
  </si>
  <si>
    <t>saija_grey.png</t>
  </si>
  <si>
    <t>saija_ivory.png</t>
  </si>
  <si>
    <t>saija_white.png</t>
  </si>
  <si>
    <t>scangift_clear.png</t>
  </si>
  <si>
    <t>scangift_white.png</t>
  </si>
  <si>
    <t>seagull_white.png</t>
  </si>
  <si>
    <t>seagull_white_acrylic.png</t>
  </si>
  <si>
    <t>serien_steel.png</t>
  </si>
  <si>
    <t>serien_white.png</t>
  </si>
  <si>
    <t>sforzin_white.png</t>
  </si>
  <si>
    <t>smedmarks_white.png</t>
  </si>
  <si>
    <t>solzi-luce_grey.png</t>
  </si>
  <si>
    <t>solzi-luce_white.png</t>
  </si>
  <si>
    <t>solzi-luce_white_clear.png</t>
  </si>
  <si>
    <t>stock_alabaster.png</t>
  </si>
  <si>
    <t>stock_white_alabaster.png</t>
  </si>
  <si>
    <t>stonegate_328bge_lg.jpg</t>
  </si>
  <si>
    <t>stonegate_690BLK_lg.jpg</t>
  </si>
  <si>
    <t>stonegate_brick.png</t>
  </si>
  <si>
    <t>stonegate_bronze.png</t>
  </si>
  <si>
    <t>stonegate_camel.png</t>
  </si>
  <si>
    <t>stonegate_champagne.png</t>
  </si>
  <si>
    <t>stonegate_cream.png</t>
  </si>
  <si>
    <t>stonegate_eggshell.png</t>
  </si>
  <si>
    <t>stonegate_gold.png</t>
  </si>
  <si>
    <t>stonegate_green.png</t>
  </si>
  <si>
    <t>stonegate_ivory.png</t>
  </si>
  <si>
    <t>stonegate_mocha_ivory.png</t>
  </si>
  <si>
    <t>stonegate_614npy_lg.jpg</t>
  </si>
  <si>
    <t>stonegate_red_silver.png</t>
  </si>
  <si>
    <t>stonegate_red_white.png</t>
  </si>
  <si>
    <t>stonegate_wine.png</t>
  </si>
  <si>
    <t>stongate_yellow.png</t>
  </si>
  <si>
    <t>stonegate_yellow_starlings.png</t>
  </si>
  <si>
    <t>stonegate_zebra_wood.png</t>
  </si>
  <si>
    <t>studio_acid_green.png</t>
  </si>
  <si>
    <t>studio_amber.png</t>
  </si>
  <si>
    <t>studio_apple_green.png</t>
  </si>
  <si>
    <t>studio_black.png</t>
  </si>
  <si>
    <t>studio_brushed_aluminum.png</t>
  </si>
  <si>
    <t>studio_carmel_brown.png</t>
  </si>
  <si>
    <t>studio_clear.png</t>
  </si>
  <si>
    <t>studio_clear_white.png</t>
  </si>
  <si>
    <t>studio_milk_white.png</t>
  </si>
  <si>
    <t>studio_orange.png</t>
  </si>
  <si>
    <t>studio_purple.png</t>
  </si>
  <si>
    <t>studio_red.png</t>
  </si>
  <si>
    <t>studio_transparent.png</t>
  </si>
  <si>
    <t>suck_mirror.png</t>
  </si>
  <si>
    <t>swopper_black.png</t>
  </si>
  <si>
    <t>swopper_grey.png</t>
  </si>
  <si>
    <t>tech_amber_amber.png</t>
  </si>
  <si>
    <t>tech_amber_blue.png</t>
  </si>
  <si>
    <t>tech_amber_red.png</t>
  </si>
  <si>
    <t>tech_antique_bronze.png</t>
  </si>
  <si>
    <t>tech_aqua.png</t>
  </si>
  <si>
    <t>tech_aquamarine.png</t>
  </si>
  <si>
    <t>tech_black.png</t>
  </si>
  <si>
    <t>tech_black_red.png</t>
  </si>
  <si>
    <t>tech_black_white.png</t>
  </si>
  <si>
    <t>tech_blue.png</t>
  </si>
  <si>
    <t>tech_blue_amber.png</t>
  </si>
  <si>
    <t>tech_blue_blue.png</t>
  </si>
  <si>
    <t>tech_blue_clear.png</t>
  </si>
  <si>
    <t>tech_blue_red.png</t>
  </si>
  <si>
    <t>tech_blue-violet.png</t>
  </si>
  <si>
    <t>tech_brown.png</t>
  </si>
  <si>
    <t>tech_cardinal_red.png</t>
  </si>
  <si>
    <t>tech_chrome.png</t>
  </si>
  <si>
    <t>tech_clear_glass.png</t>
  </si>
  <si>
    <t>tech_cloud_amber.png</t>
  </si>
  <si>
    <t>tech_cloud_blue.png</t>
  </si>
  <si>
    <t>tech_cream.png</t>
  </si>
  <si>
    <t>tech_dark_amber.png</t>
  </si>
  <si>
    <t>tech_frost_amber.png</t>
  </si>
  <si>
    <t>tech_frost_blue.png</t>
  </si>
  <si>
    <t>tech_frost_clear.png</t>
  </si>
  <si>
    <t>tech_frost_moon.png</t>
  </si>
  <si>
    <t>tech_frost_red.png</t>
  </si>
  <si>
    <t>tech_gold.png</t>
  </si>
  <si>
    <t>tech_gray.png</t>
  </si>
  <si>
    <t>tech_green_amber.png</t>
  </si>
  <si>
    <t>tech_green_blue.png</t>
  </si>
  <si>
    <t>tech_green_clear.png</t>
  </si>
  <si>
    <t>tech_green_red.png</t>
  </si>
  <si>
    <t>tech_lavendar.png</t>
  </si>
  <si>
    <t>tech_metallic.png</t>
  </si>
  <si>
    <t>tech_mirror.png</t>
  </si>
  <si>
    <t>tech_multicolor_amber.png</t>
  </si>
  <si>
    <t>tech_multicolor_blue.png</t>
  </si>
  <si>
    <t>tech_multicolor_clear.png</t>
  </si>
  <si>
    <t>tech_multicolor_red.png</t>
  </si>
  <si>
    <t>tech_onyx.png</t>
  </si>
  <si>
    <t>tech_orange_tex.png</t>
  </si>
  <si>
    <t>tech_purple_frit.png</t>
  </si>
  <si>
    <t>tech_red_amber.png</t>
  </si>
  <si>
    <t>tech_red_blue.png</t>
  </si>
  <si>
    <t>tech_red_clear.png</t>
  </si>
  <si>
    <t>tech_red_red.png</t>
  </si>
  <si>
    <t>tech_rose.png</t>
  </si>
  <si>
    <t>tech_sat_nickel_orange.png</t>
  </si>
  <si>
    <t>tech_sat_nickel_white.png</t>
  </si>
  <si>
    <t>tech_sea_blue.png</t>
  </si>
  <si>
    <t>tech_silver.png</t>
  </si>
  <si>
    <t>Smoke.jpg</t>
  </si>
  <si>
    <t>tech_tahoe_pine_amber.png</t>
  </si>
  <si>
    <t>tech_tortise.png</t>
  </si>
  <si>
    <t>tech-tortoise-amber-ball.jpg</t>
  </si>
  <si>
    <t>tech_tortise_clear.png</t>
  </si>
  <si>
    <t>tech_tortise_red.png</t>
  </si>
  <si>
    <t>tech_white_amber.png</t>
  </si>
  <si>
    <t>tech_white_blue.png</t>
  </si>
  <si>
    <t>tech_white_clear.png</t>
  </si>
  <si>
    <t>tech_white_red.png</t>
  </si>
  <si>
    <t>tech_yellow.png</t>
  </si>
  <si>
    <t>tech_white_purple.png</t>
  </si>
  <si>
    <t>tech_havana_brown.png</t>
  </si>
  <si>
    <t>tech_white_amber2.png</t>
  </si>
  <si>
    <t>tech_tahoe_pine_amber_red.png</t>
  </si>
  <si>
    <t>tech_tahoe_pine_amber_clear.png</t>
  </si>
  <si>
    <t>tech_alabaster.png</t>
  </si>
  <si>
    <t>terzani_amber.png</t>
  </si>
  <si>
    <t>terzani_amber_gold.png</t>
  </si>
  <si>
    <t>terzani_metallic.png</t>
  </si>
  <si>
    <t>terzani-nickel.jpg</t>
  </si>
  <si>
    <t>terzani_sand.png</t>
  </si>
  <si>
    <t>terzani_white.png</t>
  </si>
  <si>
    <t>thhc_frost.png</t>
  </si>
  <si>
    <t>tobias_amber.png</t>
  </si>
  <si>
    <t>tobias_black_green.png</t>
  </si>
  <si>
    <t>tobias_black_red.png</t>
  </si>
  <si>
    <t>tobias_bronze.png</t>
  </si>
  <si>
    <t>tobias_chrome.png</t>
  </si>
  <si>
    <t>tobias_clear.png</t>
  </si>
  <si>
    <t>tobias_frost.png</t>
  </si>
  <si>
    <t>tobias_gold.png</t>
  </si>
  <si>
    <t>tobias_green.png</t>
  </si>
  <si>
    <t>tobias_grey.png</t>
  </si>
  <si>
    <t>tobias_ivory.png</t>
  </si>
  <si>
    <t>tobias_orange.png</t>
  </si>
  <si>
    <t>tobias_satin_nickel.png</t>
  </si>
  <si>
    <t>tobias_transparent_black.png</t>
  </si>
  <si>
    <t>tobias_white.png</t>
  </si>
  <si>
    <t>topbrass_white.png</t>
  </si>
  <si>
    <t>topbrass_white_plisse.png</t>
  </si>
  <si>
    <t>trans-sonoma_aluminum.png</t>
  </si>
  <si>
    <t>trans-sonoma_amber.png</t>
  </si>
  <si>
    <t>trans-sonoma_blue.png</t>
  </si>
  <si>
    <t>trans-sonoma_brown.png</t>
  </si>
  <si>
    <t>trans-sonoma_cloud_white.png</t>
  </si>
  <si>
    <t>trans-sonoma_gold.png</t>
  </si>
  <si>
    <t>trans-sonoma_polished_nickel.png</t>
  </si>
  <si>
    <t>trans-sonoma_red.png</t>
  </si>
  <si>
    <t>trans-sonoma_white.png</t>
  </si>
  <si>
    <t>trans-sonoma_yellow.png</t>
  </si>
  <si>
    <t>treci_apricot.png</t>
  </si>
  <si>
    <t>treci_black.png</t>
  </si>
  <si>
    <t>treci_white.png</t>
  </si>
  <si>
    <t>trend_clear.png</t>
  </si>
  <si>
    <t>trend_white.png</t>
  </si>
  <si>
    <t>tronconi_white.png</t>
  </si>
  <si>
    <t>trans-sonoma_bronze.png</t>
  </si>
  <si>
    <t>union_mocha.png</t>
  </si>
  <si>
    <t>union_green.png</t>
  </si>
  <si>
    <t>ivory.png</t>
  </si>
  <si>
    <t>lime.png</t>
  </si>
  <si>
    <t>mocha.png</t>
  </si>
  <si>
    <t>union_multicolor.png</t>
  </si>
  <si>
    <t>union_orchid.png</t>
  </si>
  <si>
    <t>pacific.png</t>
  </si>
  <si>
    <t>pistachio.png</t>
  </si>
  <si>
    <t>union_pumpkin.png</t>
  </si>
  <si>
    <t>tabac.png</t>
  </si>
  <si>
    <t>ushio_black.png</t>
  </si>
  <si>
    <t>ushio_blue.png</t>
  </si>
  <si>
    <t>ushio_clear.png</t>
  </si>
  <si>
    <t>ushio_frost.png</t>
  </si>
  <si>
    <t>ushio_green.png</t>
  </si>
  <si>
    <t>ushio_magenta.png</t>
  </si>
  <si>
    <t>ushio_orange.png</t>
  </si>
  <si>
    <t>ushio_red.png</t>
  </si>
  <si>
    <t>ushio_silver.png</t>
  </si>
  <si>
    <t>ushio_white.png</t>
  </si>
  <si>
    <t>ushio_yellow.png</t>
  </si>
  <si>
    <t>venetia-floral-brown.jpg</t>
  </si>
  <si>
    <t>venetia_brown_geometric.png</t>
  </si>
  <si>
    <t>venetia-herbarium-brown.jpg</t>
  </si>
  <si>
    <t>venetia_ivory_plain.png</t>
  </si>
  <si>
    <t>ivory-cardus.jpg</t>
  </si>
  <si>
    <t>ivory-classic.jpg</t>
  </si>
  <si>
    <t>venetia_ivory_patterned.png</t>
  </si>
  <si>
    <t>ivory-serpentine.jpg</t>
  </si>
  <si>
    <t>sage-cardus.jpg</t>
  </si>
  <si>
    <t>venetia-floral-green.jpg</t>
  </si>
  <si>
    <t>venetia_sage_geometric.png</t>
  </si>
  <si>
    <t>venetia-herbarium-green.jpg</t>
  </si>
  <si>
    <t>sage-serpentine.jpg</t>
  </si>
  <si>
    <t>salmon-cardus.jpg</t>
  </si>
  <si>
    <t>salmon-serpentine.jpg</t>
  </si>
  <si>
    <t>yellow-cardus.jpg</t>
  </si>
  <si>
    <t>verpan_brushed_aluminum.png</t>
  </si>
  <si>
    <t>vepan_chrome.png</t>
  </si>
  <si>
    <t>verpan_metallized_plastic.png</t>
  </si>
  <si>
    <t>verpan_red.png</t>
  </si>
  <si>
    <t>verpan_satin.png</t>
  </si>
  <si>
    <t>verpan_silver.png</t>
  </si>
  <si>
    <t>verpan_transparent.png</t>
  </si>
  <si>
    <t>verpan_white.png</t>
  </si>
  <si>
    <t>verpan_white_glass.png</t>
  </si>
  <si>
    <t>vessel_white.png</t>
  </si>
  <si>
    <t>vest_white.png</t>
  </si>
  <si>
    <t>vibia_aluminum.png</t>
  </si>
  <si>
    <t>vibia_black.png</t>
  </si>
  <si>
    <t>vibia_chrome.png</t>
  </si>
  <si>
    <t>vibia_clear.png</t>
  </si>
  <si>
    <t>vibia_cloth.png</t>
  </si>
  <si>
    <t>vibia_cream.png</t>
  </si>
  <si>
    <t>vibia_frost.png</t>
  </si>
  <si>
    <t>vibia_glass.png</t>
  </si>
  <si>
    <t>vibia_polished_chrome.png</t>
  </si>
  <si>
    <t>vibia_porcelain.png</t>
  </si>
  <si>
    <t>vibia_red.png</t>
  </si>
  <si>
    <t>vibia_white.png</t>
  </si>
  <si>
    <t>vibia_wood.png</t>
  </si>
  <si>
    <t>visio_chrome.png</t>
  </si>
  <si>
    <t>visio_clear.png</t>
  </si>
  <si>
    <t>visio_opal.png</t>
  </si>
  <si>
    <t>vistosi_aqua.png</t>
  </si>
  <si>
    <t>vistosi_aquamarine.png</t>
  </si>
  <si>
    <t>vistosi_black.png</t>
  </si>
  <si>
    <t>vistosi_black_clear.png</t>
  </si>
  <si>
    <t>vistosi_blue.png</t>
  </si>
  <si>
    <t>vistosi_clear.png</t>
  </si>
  <si>
    <t>vistosi_clear_amber.png</t>
  </si>
  <si>
    <t>vistosi_clear_black_white.png</t>
  </si>
  <si>
    <t>vistosi_green.png</t>
  </si>
  <si>
    <t>vistosi_metallic_blue.png</t>
  </si>
  <si>
    <t>vistosi_metallic_red.png</t>
  </si>
  <si>
    <t>vistosi_red.png</t>
  </si>
  <si>
    <t>vistosi_silver.png</t>
  </si>
  <si>
    <t>vistosi_topaz_clear.png</t>
  </si>
  <si>
    <t>vistosi_topaz_red.png</t>
  </si>
  <si>
    <t>vistosi_white.png</t>
  </si>
  <si>
    <t>vistosi_white_clear.png</t>
  </si>
  <si>
    <t>wac_amber.png</t>
  </si>
  <si>
    <t>wac_blue.png</t>
  </si>
  <si>
    <t>wac_clear.png</t>
  </si>
  <si>
    <t>wac_dichoric.png</t>
  </si>
  <si>
    <t>wac_white.png</t>
  </si>
  <si>
    <t>wac_yellow.png</t>
  </si>
  <si>
    <t>wilmette_antique_bronze.png</t>
  </si>
  <si>
    <t>wilmette_black.png</t>
  </si>
  <si>
    <t>wilmette_brown.png</t>
  </si>
  <si>
    <t>wilmette_onyx.png</t>
  </si>
  <si>
    <t>zaneen_matte_white.png</t>
  </si>
  <si>
    <t>zaneen_printed_pyrex.png</t>
  </si>
  <si>
    <t>zaneen_satin_white.png</t>
  </si>
  <si>
    <t>zaneen_white.png</t>
  </si>
  <si>
    <t>zhongshan_black.png</t>
  </si>
  <si>
    <t>zhongshan_silver.png</t>
  </si>
  <si>
    <t>zhongshan_transparent.png</t>
  </si>
  <si>
    <t>zhongshan_white.png</t>
  </si>
  <si>
    <t>d-form_aspen.png</t>
  </si>
  <si>
    <t>d-form_birch.png</t>
  </si>
  <si>
    <t>franco_clear.png</t>
  </si>
  <si>
    <t>sparklighting_etched_white.png</t>
  </si>
  <si>
    <t>sparklighting_inox.png</t>
  </si>
  <si>
    <t>sparklighting_inox_steel.png</t>
  </si>
  <si>
    <t>sparklighting_maple_wood.png</t>
  </si>
  <si>
    <t>sparklighting_opal_white.png</t>
  </si>
  <si>
    <t>masiero_white.png</t>
  </si>
  <si>
    <t>franco_white_clear.png</t>
  </si>
  <si>
    <t>franco_white_red.png</t>
  </si>
  <si>
    <t>access_lava.png</t>
  </si>
  <si>
    <t>access_amazon.png</t>
  </si>
  <si>
    <t>access_plum.png</t>
  </si>
  <si>
    <t>access_step_acid_frost.png</t>
  </si>
  <si>
    <t>besa_amber_cloud.png</t>
  </si>
  <si>
    <t>leucos_amber_smoked.png</t>
  </si>
  <si>
    <t>condor_amber_opal.png</t>
  </si>
  <si>
    <t>besa_amethyst_opal.png</t>
  </si>
  <si>
    <t>besa_apricot_matte.png</t>
  </si>
  <si>
    <t>besa_aqua_matte.png</t>
  </si>
  <si>
    <t>besa_armagnac_matte.png</t>
  </si>
  <si>
    <t>besa_armagnac_wavy.png</t>
  </si>
  <si>
    <t>besa_armagnac_glossy.png</t>
  </si>
  <si>
    <t>wac_auburn.png</t>
  </si>
  <si>
    <t>besa_black_dicro_vine.png</t>
  </si>
  <si>
    <t>besa_black_dicro_wavy.png</t>
  </si>
  <si>
    <t>besa_blue_cloud.png</t>
  </si>
  <si>
    <t>besa_blue_starpoint.png</t>
  </si>
  <si>
    <t>besa_blue_swirl.png</t>
  </si>
  <si>
    <t>besa_blue_opal.png</t>
  </si>
  <si>
    <t>besa_bluegrass.png</t>
  </si>
  <si>
    <t>besa_carrera.png</t>
  </si>
  <si>
    <t>besa_cherry.png</t>
  </si>
  <si>
    <t>besa_clear_stone.png</t>
  </si>
  <si>
    <t>besa_clear_opal.png</t>
  </si>
  <si>
    <t>besa_cobalt_blue_matte.png</t>
  </si>
  <si>
    <t>besa_cocoon.png</t>
  </si>
  <si>
    <t>besa_confetti.png</t>
  </si>
  <si>
    <t>besa_copper_foil.png</t>
  </si>
  <si>
    <t>besa_dicro.png</t>
  </si>
  <si>
    <t>besa_dicro_ribbed.png</t>
  </si>
  <si>
    <t>besa_dicro_swirl.png</t>
  </si>
  <si>
    <t>besa_dots.png</t>
  </si>
  <si>
    <t>besa_dune.png</t>
  </si>
  <si>
    <t>besa_fiero.png</t>
  </si>
  <si>
    <t>besa_frost_ribbed.png</t>
  </si>
  <si>
    <t>besa_garnet.png</t>
  </si>
  <si>
    <t>besa_gold_foil.png</t>
  </si>
  <si>
    <t>besa_granite.png</t>
  </si>
  <si>
    <t>besa_habanero.png</t>
  </si>
  <si>
    <t>besa_halva.png</t>
  </si>
  <si>
    <t>besa_honeycomb.png</t>
  </si>
  <si>
    <t>besa_java.png</t>
  </si>
  <si>
    <t>besa_jewel.png</t>
  </si>
  <si>
    <t>besa_kandi.png</t>
  </si>
  <si>
    <t>besa_magma.png</t>
  </si>
  <si>
    <t>besa_mango.png</t>
  </si>
  <si>
    <t>besa_mango_starpoint.png</t>
  </si>
  <si>
    <t>besa_marble_grigio.png</t>
  </si>
  <si>
    <t>besa_marble_blue.png</t>
  </si>
  <si>
    <t>besa_marble_clear.png</t>
  </si>
  <si>
    <t>besa_marble_green.png</t>
  </si>
  <si>
    <t>besa_marble_red.png</t>
  </si>
  <si>
    <t>besa_mocha.png</t>
  </si>
  <si>
    <t>besa_oak.png</t>
  </si>
  <si>
    <t>besa_opal_cut.png</t>
  </si>
  <si>
    <t>besa_opal_frost.png</t>
  </si>
  <si>
    <t>besa_opal_glossy.png</t>
  </si>
  <si>
    <t>besa_opal_gold.png</t>
  </si>
  <si>
    <t>besa_opal_matte.png</t>
  </si>
  <si>
    <t>besa_opal_ribbed.png</t>
  </si>
  <si>
    <t>besa_opal_stone.png</t>
  </si>
  <si>
    <t>besa_orca.png</t>
  </si>
  <si>
    <t>besa_pina.png</t>
  </si>
  <si>
    <t>besa_red_opal.png</t>
  </si>
  <si>
    <t>besa_ruby_matte.png</t>
  </si>
  <si>
    <t>satin_brass.png</t>
  </si>
  <si>
    <t>besa_silver_dicro_wavy.png</t>
  </si>
  <si>
    <t>besa_silver_foil.png</t>
  </si>
  <si>
    <t>besa_solare.png</t>
  </si>
  <si>
    <t>besa_stone_copper_foil.png</t>
  </si>
  <si>
    <t>besa_stone_gold_foil.png</t>
  </si>
  <si>
    <t>besa_stone_silver_foil.png</t>
  </si>
  <si>
    <t>besa_stripes_black.png</t>
  </si>
  <si>
    <t>besa_stripes_white.png</t>
  </si>
  <si>
    <t>besa_sunset.png</t>
  </si>
  <si>
    <t>besa_topaz_opal.png</t>
  </si>
  <si>
    <t>besa_transparent_amethyst_o.png</t>
  </si>
  <si>
    <t>besa_transparent_armagnac_o.png</t>
  </si>
  <si>
    <t>besa_transparent_olive_opal.png</t>
  </si>
  <si>
    <t>besa_transparent_olive.png</t>
  </si>
  <si>
    <t>besa_transparent_purple.png</t>
  </si>
  <si>
    <t>besa_transmirror_opal.png</t>
  </si>
  <si>
    <t>besa_transparent_blue.png</t>
  </si>
  <si>
    <t>besa_transparent_red.png</t>
  </si>
  <si>
    <t>besa_transparent_turquoise.png</t>
  </si>
  <si>
    <t>besa_vanilla_glossy.png</t>
  </si>
  <si>
    <t>besa_vanilla_matte.png</t>
  </si>
  <si>
    <t>besa_wheat.png</t>
  </si>
  <si>
    <t>besa_white_cloud.png</t>
  </si>
  <si>
    <t>besa_white_glossy.png</t>
  </si>
  <si>
    <t>besa_white_ivy.png</t>
  </si>
  <si>
    <t>besa_white_starpoint.png</t>
  </si>
  <si>
    <t>besa_white_swirl.png</t>
  </si>
  <si>
    <t>besa_white_wine.png</t>
  </si>
  <si>
    <t>besa_zebra.png</t>
  </si>
  <si>
    <t>access_textured.png</t>
  </si>
  <si>
    <t>alico_banana.png</t>
  </si>
  <si>
    <t>alico_gold_leaf.png</t>
  </si>
  <si>
    <t>alico_brown_white_wave.png</t>
  </si>
  <si>
    <t>alico_caramelt.png</t>
  </si>
  <si>
    <t>alico_choco_gold.png</t>
  </si>
  <si>
    <t>alico_gold_leopard.png</t>
  </si>
  <si>
    <t>alico_ice_blue.png</t>
  </si>
  <si>
    <t>alico_ice_wine.png</t>
  </si>
  <si>
    <t>alico_inferno.png</t>
  </si>
  <si>
    <t>alico_lava.png</t>
  </si>
  <si>
    <t>alico_matte_satin_nickel.png</t>
  </si>
  <si>
    <t>alico_pineapple.png</t>
  </si>
  <si>
    <t>alico_red.png</t>
  </si>
  <si>
    <t>alico_safari.png</t>
  </si>
  <si>
    <t>alico_sky_blue.png</t>
  </si>
  <si>
    <t>alico_teal_canary.png</t>
  </si>
  <si>
    <t>artemide_grey_fabric.png</t>
  </si>
  <si>
    <t>besa_bi-color.png</t>
  </si>
  <si>
    <t>besa_lime.png</t>
  </si>
  <si>
    <t>besa_linen.png</t>
  </si>
  <si>
    <t>besa_metal_bronze.png</t>
  </si>
  <si>
    <t>besa_metal_satin_nickel.png</t>
  </si>
  <si>
    <t>besa_opal_clear.png</t>
  </si>
  <si>
    <t>besa_opal_gold_foil.png</t>
  </si>
  <si>
    <t>besa_pearl.png</t>
  </si>
  <si>
    <t>arturo_alvarez_blue.png</t>
  </si>
  <si>
    <t>arturo_alvarez_orange.png</t>
  </si>
  <si>
    <t>arturo_alvarez_white.png</t>
  </si>
  <si>
    <t>arturo_alvarez_white_beige.png</t>
  </si>
  <si>
    <t>arturo_alvarez_sand_amber.png</t>
  </si>
  <si>
    <t>arturo_alvarez_white_black.png</t>
  </si>
  <si>
    <t>fambuena_cognac.png</t>
  </si>
  <si>
    <t>fambuena-cream-04.jpg</t>
  </si>
  <si>
    <t>fambuena_brown_string.png</t>
  </si>
  <si>
    <t>fambuena_flax_string.png</t>
  </si>
  <si>
    <t>fambuena_violet_string.png</t>
  </si>
  <si>
    <t>fambuena_green_string.png</t>
  </si>
  <si>
    <t>fambuena_gold_fabric.png</t>
  </si>
  <si>
    <t>fambuena_white_fabric.png</t>
  </si>
  <si>
    <t>fambuena_white_string.png</t>
  </si>
  <si>
    <t>fambuena_white_satin.png</t>
  </si>
  <si>
    <t>fambuena_red.png</t>
  </si>
  <si>
    <t>fambuena_red_string.png</t>
  </si>
  <si>
    <t>fambuena_turqouise.png</t>
  </si>
  <si>
    <t>fambuena_ruby_red.png</t>
  </si>
  <si>
    <t>fambuena_midnight_blue.png</t>
  </si>
  <si>
    <t>fambuena_beige.png</t>
  </si>
  <si>
    <t>fambuena_golden_taupe.png</t>
  </si>
  <si>
    <t>bruck_amber.png</t>
  </si>
  <si>
    <t>bruck_autumn_leaf.png</t>
  </si>
  <si>
    <t>bruck_seafoam_green.png</t>
  </si>
  <si>
    <t>bruck_typhoon.png</t>
  </si>
  <si>
    <t>bruck_smoky.png</t>
  </si>
  <si>
    <t>bruck_brown_blue.png</t>
  </si>
  <si>
    <t>bruck_orange_frosted.png</t>
  </si>
  <si>
    <t>bruck_silver_glass.png</t>
  </si>
  <si>
    <t>casablanca_ivory_honey.png</t>
  </si>
  <si>
    <t>pewter.png</t>
  </si>
  <si>
    <t>forecast_cork.png</t>
  </si>
  <si>
    <t>forecast_white_grasscloth.png</t>
  </si>
  <si>
    <t>forecast_safari.png</t>
  </si>
  <si>
    <t>light_almond.png</t>
  </si>
  <si>
    <t>lightolier_warm.png</t>
  </si>
  <si>
    <t>hampstead_caiman.png</t>
  </si>
  <si>
    <t>hinkley_etched_seedy.png</t>
  </si>
  <si>
    <t>hinkley_translucent_ribbed_glass.png</t>
  </si>
  <si>
    <t>lightology_smoke_clear.png</t>
  </si>
  <si>
    <t>hubbardton_iron_ore.png</t>
  </si>
  <si>
    <t>doeskin.jpg</t>
  </si>
  <si>
    <t>hubbardton_sandstone.png</t>
  </si>
  <si>
    <t>jamie_mercury_glass.png</t>
  </si>
  <si>
    <t>justice_faux_alabaster.png</t>
  </si>
  <si>
    <t>justice_pleats.png</t>
  </si>
  <si>
    <t>lbl_opal_amber.png</t>
  </si>
  <si>
    <t>oggetti_black_ribbon.png</t>
  </si>
  <si>
    <t>oggetti_black_sand.png</t>
  </si>
  <si>
    <t>oggetti_mocha_white.png</t>
  </si>
  <si>
    <t>oggetti_sand.png</t>
  </si>
  <si>
    <t>oggetti_grey_topaz.png</t>
  </si>
  <si>
    <t>oggetti_disco.png</t>
  </si>
  <si>
    <t>oggetti_goldenrod.png</t>
  </si>
  <si>
    <t>oggetti_savana.png</t>
  </si>
  <si>
    <t>oggetti_honey_white_honey.png</t>
  </si>
  <si>
    <t>oggetti_mocha_white1.png</t>
  </si>
  <si>
    <t>oggetti_milk.png</t>
  </si>
  <si>
    <t>oggetti_mocha.png</t>
  </si>
  <si>
    <t>oggetti_white_spiral.png</t>
  </si>
  <si>
    <t>pablo_charcoal.png</t>
  </si>
  <si>
    <t>plc_contempo_white.png</t>
  </si>
  <si>
    <t>matte_beige.png</t>
  </si>
  <si>
    <t>Bronze_Organza.jpg</t>
  </si>
  <si>
    <t>614btc_lg.jpg</t>
  </si>
  <si>
    <t>stonegate_614mo_lg.jpg</t>
  </si>
  <si>
    <t>stonegate_614ivy_lg.jpg</t>
  </si>
  <si>
    <t>stonegate_317NAT_lg.jpg</t>
  </si>
  <si>
    <t>317EGG_lg.jpg</t>
  </si>
  <si>
    <t>328OAT_lg.jpg</t>
  </si>
  <si>
    <t>328WHT_lg.jpg</t>
  </si>
  <si>
    <t>stonegate_clear_lucide.png</t>
  </si>
  <si>
    <t>lightology_chrome_glass.png</t>
  </si>
  <si>
    <t>tobias_transparent_green.png</t>
  </si>
  <si>
    <t>venetia_ivory_geometric.png</t>
  </si>
  <si>
    <t>venetia_ivory_herbarium.png</t>
  </si>
  <si>
    <t>uttermost_ivory_shantung.png</t>
  </si>
  <si>
    <t>uttermost_russet_shantung.png</t>
  </si>
  <si>
    <t>uttermost_black_rust.png</t>
  </si>
  <si>
    <t>uttermost_crystal_champagne.png</t>
  </si>
  <si>
    <t>uttermost_metallic_champagne.png</t>
  </si>
  <si>
    <t>uttermost_mother_of_pearl.png</t>
  </si>
  <si>
    <t>wac_iridescent.png</t>
  </si>
  <si>
    <t>contrast_specular_clear.png</t>
  </si>
  <si>
    <t>contrast_specular_champagne.png</t>
  </si>
  <si>
    <t>contrast_specular_black.png</t>
  </si>
  <si>
    <t>dainolite_clear_latte.jpg</t>
  </si>
  <si>
    <t>dainolite_clear_papyrus.jpg</t>
  </si>
  <si>
    <t>dainolite_clear_ivory.jpg</t>
  </si>
  <si>
    <t>dainolite_clear_tan.jpg</t>
  </si>
  <si>
    <t>plc_white_black.png</t>
  </si>
  <si>
    <t>plc_citron.png</t>
  </si>
  <si>
    <t>plc_dichroic.png</t>
  </si>
  <si>
    <t>plc_opal.png</t>
  </si>
  <si>
    <t>plc_natural_onyx.png</t>
  </si>
  <si>
    <t>plc_matte_opal.png</t>
  </si>
  <si>
    <t>plc_pearl.png</t>
  </si>
  <si>
    <t>plc_white_linen.png</t>
  </si>
  <si>
    <t>plc_peach.png</t>
  </si>
  <si>
    <t>plc_faux_alabaster.png</t>
  </si>
  <si>
    <t>plc_marble.png</t>
  </si>
  <si>
    <t>plc_cobalt_blue.png</t>
  </si>
  <si>
    <t>plc_kaleidoscope.png</t>
  </si>
  <si>
    <t>plc_marbleized.png</t>
  </si>
  <si>
    <t>plc_natural_alabaster.png</t>
  </si>
  <si>
    <t>plc_etched.png</t>
  </si>
  <si>
    <t>plc_ribbed_clear.png</t>
  </si>
  <si>
    <t>plc_chequered_frost.png</t>
  </si>
  <si>
    <t>plc_multicolor.png</t>
  </si>
  <si>
    <t>plc_red_white.png</t>
  </si>
  <si>
    <t>artemide_pale_grey_silk.png</t>
  </si>
  <si>
    <t>hubbardton_white_art.png</t>
  </si>
  <si>
    <t>hubbardton_ivory_art.png</t>
  </si>
  <si>
    <t>hubbardton_natural_anna.png</t>
  </si>
  <si>
    <t>hubbardton_nat_linen.png</t>
  </si>
  <si>
    <t>doe_out_nat_lin_in.jpg</t>
  </si>
  <si>
    <t>terra_out_nat_lin_in.jpg</t>
  </si>
  <si>
    <t>eclip_out_nat_lin_in.jpg</t>
  </si>
  <si>
    <t>nat_anna_out_nat_linen_in.jpg</t>
  </si>
  <si>
    <t>foscarini_yellow_gold.png</t>
  </si>
  <si>
    <t>hinkley_etched_glass.png</t>
  </si>
  <si>
    <t>hinkley_etched_acrylic.png</t>
  </si>
  <si>
    <t>lc-polished-stainless-steel.jpg</t>
  </si>
  <si>
    <t>hinkley_amber_rain.png</t>
  </si>
  <si>
    <t>hinkley_clear_rain.png</t>
  </si>
  <si>
    <t>hubbardton-saffra.jpg</t>
  </si>
  <si>
    <t>hubbardton_matte_dusk.png</t>
  </si>
  <si>
    <t>besa_mosaic_onyx.png</t>
  </si>
  <si>
    <t>hudson_opal_matte.png</t>
  </si>
  <si>
    <t>uttermost_antique_frosted_glass.png</t>
  </si>
  <si>
    <t>hinkley_honey.png</t>
  </si>
  <si>
    <t>oggetti_amber_amethyst.png</t>
  </si>
  <si>
    <t>hudson_clear_ribbed.png</t>
  </si>
  <si>
    <t>oggetti_clear_gold.png</t>
  </si>
  <si>
    <t>hinkley_faceted_glass.png</t>
  </si>
  <si>
    <t>glow_seashell_crystal.png</t>
  </si>
  <si>
    <t>Silver_Organza.jpg</t>
  </si>
  <si>
    <t>alument_bronze_mist.png</t>
  </si>
  <si>
    <t>tech_steelblue.png</t>
  </si>
  <si>
    <t>tech_olivegreen.png</t>
  </si>
  <si>
    <t>tech_grey.png</t>
  </si>
  <si>
    <t>tech_beach_amber.png</t>
  </si>
  <si>
    <t>tech_white_surf.png</t>
  </si>
  <si>
    <t>tech_black_frost.png</t>
  </si>
  <si>
    <t>tech_black_smoke.png</t>
  </si>
  <si>
    <t>tech_brown_clear.png</t>
  </si>
  <si>
    <t>tech_brown_frost.png</t>
  </si>
  <si>
    <t>tech_brown_smoke.png</t>
  </si>
  <si>
    <t>tech_white_frost.png</t>
  </si>
  <si>
    <t>tech_white_smoke.png</t>
  </si>
  <si>
    <t>tech_sienna.png</t>
  </si>
  <si>
    <t>tech_khaki_green.png</t>
  </si>
  <si>
    <t>tech_honey_onyx.png</t>
  </si>
  <si>
    <t>tech_ivory_brown_amber.png</t>
  </si>
  <si>
    <t>tech_brown_shell.png</t>
  </si>
  <si>
    <t>tech_natural_shell.png</t>
  </si>
  <si>
    <t>tech_white_shell.png</t>
  </si>
  <si>
    <t>tech_goldbrown.png</t>
  </si>
  <si>
    <t>tech_ivory_glass.png</t>
  </si>
  <si>
    <t>swarovski_chrome_crystal.png</t>
  </si>
  <si>
    <t>contrast_painted_red.png</t>
  </si>
  <si>
    <t>lightology_silver_clear.png</t>
  </si>
  <si>
    <t>edge_antique_brass.png</t>
  </si>
  <si>
    <t>et2_frosted_black.png</t>
  </si>
  <si>
    <t>et2_chrome_plated_glass.png</t>
  </si>
  <si>
    <t>et2_chocolate_mousse.png</t>
  </si>
  <si>
    <t>lightology_evi_pearl_crystal.png</t>
  </si>
  <si>
    <t>flos_anthracite.png</t>
  </si>
  <si>
    <t>forecast_coffee_suede.png</t>
  </si>
  <si>
    <t>forecast_lead_crystal.png</t>
  </si>
  <si>
    <t>forecast_onyx_mosaic.png</t>
  </si>
  <si>
    <t>forecast_sand_over_clear.png</t>
  </si>
  <si>
    <t>minka_excavation_glass.png</t>
  </si>
  <si>
    <t>minka_aire_pietra_glass.png</t>
  </si>
  <si>
    <t>minka_aire_french_scavo.png</t>
  </si>
  <si>
    <t>minka_aire_rustic_scavo.png</t>
  </si>
  <si>
    <t>minka_aire_avorio_mezzo.png</t>
  </si>
  <si>
    <t>minka_aire_venetian_scavo.png</t>
  </si>
  <si>
    <t>slamp_fume.png</t>
  </si>
  <si>
    <t>edge_satin_amber.png</t>
  </si>
  <si>
    <t>edge_satin_black.png</t>
  </si>
  <si>
    <t>edge_satin_clear.png</t>
  </si>
  <si>
    <t>edge_amber_marble.png</t>
  </si>
  <si>
    <t>edge_terra.png</t>
  </si>
  <si>
    <t>edge_armagnac_opal.png</t>
  </si>
  <si>
    <t>edge_olive_opal.png</t>
  </si>
  <si>
    <t>alfa_white_onyx.png</t>
  </si>
  <si>
    <t>edge_beige_linen.png</t>
  </si>
  <si>
    <t>edge_buttercup_silk_dupioni.png</t>
  </si>
  <si>
    <t>edge_caramel_silk_dupioni.png</t>
  </si>
  <si>
    <t>edge_chocolate_silk_dupioni.png</t>
  </si>
  <si>
    <t>edge_eggshell_silk_dupioni.png</t>
  </si>
  <si>
    <t>edge_gold_silk_dupioni.png</t>
  </si>
  <si>
    <t>edge_black_suede.png</t>
  </si>
  <si>
    <t>edge_natural_silk.png</t>
  </si>
  <si>
    <t>edge_mocca_silk_dupioni.png</t>
  </si>
  <si>
    <t>edge_new_penny_silk_dupioni.png</t>
  </si>
  <si>
    <t>edge_white_silk_dupioni.png</t>
  </si>
  <si>
    <t>edge_natural_poly_cotton.png</t>
  </si>
  <si>
    <t>fanimation_mahogany_cherry.png</t>
  </si>
  <si>
    <t>fredrick_ramond_light_amber_opal.png</t>
  </si>
  <si>
    <t>fredrick_ramond_harverst.png</t>
  </si>
  <si>
    <t>justice_ribbon.png</t>
  </si>
  <si>
    <t>justice_whitewash.png</t>
  </si>
  <si>
    <t>slamp_jet.png</t>
  </si>
  <si>
    <t>lightology_transparent_mirror.png</t>
  </si>
  <si>
    <t>lbl_blue_amber_red.png</t>
  </si>
  <si>
    <t>lbl_olive_green.png</t>
  </si>
  <si>
    <t>roost_reed.png</t>
  </si>
  <si>
    <t>lc-gold-plated-matte.jpg</t>
  </si>
  <si>
    <t>chrome-matte.jpg</t>
  </si>
  <si>
    <t>moooi_transparent_mirror.png</t>
  </si>
  <si>
    <t>edge_blue_to_pink.png</t>
  </si>
  <si>
    <t>edge_yellow_to_pink.png</t>
  </si>
  <si>
    <t>besa_mirror_frost.png</t>
  </si>
  <si>
    <t>692BRZ_lg.jpg</t>
  </si>
  <si>
    <t>thomas_etched_ivory.png</t>
  </si>
  <si>
    <t>thomas_camel_white.png</t>
  </si>
  <si>
    <t>thomas_oyster_silk.png</t>
  </si>
  <si>
    <t>thomas_pearl_white.png</t>
  </si>
  <si>
    <t>thomas_white_black_string.png</t>
  </si>
  <si>
    <t>alfa_amber_storm.png</t>
  </si>
  <si>
    <t>alfa_meadow.png</t>
  </si>
  <si>
    <t>alfa_amber_fisch.png</t>
  </si>
  <si>
    <t>alfa_radiant_red.png</t>
  </si>
  <si>
    <t>george_kavacs_clear_acid_etched.png</t>
  </si>
  <si>
    <t>alfa_amber_onyx.png</t>
  </si>
  <si>
    <t>alfa_red_storm.png</t>
  </si>
  <si>
    <t>alfa_amaretto.png</t>
  </si>
  <si>
    <t>alfa_blue_ice.png</t>
  </si>
  <si>
    <t>alfa_white_ice.png</t>
  </si>
  <si>
    <t>justice_translucent_pleat.png</t>
  </si>
  <si>
    <t>contrast_neptune.png</t>
  </si>
  <si>
    <t>contrast_volcano.png</t>
  </si>
  <si>
    <t>robert_abbey_black_organza.png</t>
  </si>
  <si>
    <t>robert_abbey_white_organza.png</t>
  </si>
  <si>
    <t>ROBERT_ABBEY_FROST_WHITE.png</t>
  </si>
  <si>
    <t>robert_abbey_snowflake_fabric.png</t>
  </si>
  <si>
    <t>robert_abbey_taupe_clairbone.png</t>
  </si>
  <si>
    <t>robert_abbey_caf.png</t>
  </si>
  <si>
    <t>robert_abbey_natural_linen.png</t>
  </si>
  <si>
    <t>robert_abbey_oyster_grey_dupioni.png</t>
  </si>
  <si>
    <t>robert_abbey_black_dupioni.png</t>
  </si>
  <si>
    <t>robert_abbey_marbelized_glass.png</t>
  </si>
  <si>
    <t>lights_up_nat_linen.png</t>
  </si>
  <si>
    <t>lights_up_black_mum.png</t>
  </si>
  <si>
    <t>lights_up_eggshell_silk_glow.png</t>
  </si>
  <si>
    <t>lights_up_pebble_silk_glow.png</t>
  </si>
  <si>
    <t>american_fluorescent_cream_linen.png</t>
  </si>
  <si>
    <t>slamp_fire.png</t>
  </si>
  <si>
    <t>trend_pearl_black.png</t>
  </si>
  <si>
    <t>trend_sateen_white.png</t>
  </si>
  <si>
    <t>trend_sheer_pearl.png</t>
  </si>
  <si>
    <t>trend_champagne_silk_dupioni.png</t>
  </si>
  <si>
    <t>trend_off_white_linen.png</t>
  </si>
  <si>
    <t>trend_gold_silk.png</t>
  </si>
  <si>
    <t>axo_light_white_coffee.png</t>
  </si>
  <si>
    <t>lights_up_brussels_nat_linen.png</t>
  </si>
  <si>
    <t>tech_lighting_walnut.png</t>
  </si>
  <si>
    <t>tech_lighting_ferrari_red.png</t>
  </si>
  <si>
    <t>tech_lighting_red_frit.png</t>
  </si>
  <si>
    <t>stonegate_328_oatmeal.png</t>
  </si>
  <si>
    <t>tech_lighting_cobalt_frit.png</t>
  </si>
  <si>
    <t>tech_lighting_black_iron.png</t>
  </si>
  <si>
    <t>tech_lighting_blue_slate.png</t>
  </si>
  <si>
    <t>tech_lighting_linen.png</t>
  </si>
  <si>
    <t>tech_lighting_metal.png</t>
  </si>
  <si>
    <t>tech_lighting_desert_clay.png</t>
  </si>
  <si>
    <t>tech_lighting_lime_green.png</t>
  </si>
  <si>
    <t>tech_lighting_amber_clear.png</t>
  </si>
  <si>
    <t>rustflos.jpg</t>
  </si>
  <si>
    <t>2_thousand_brown.png</t>
  </si>
  <si>
    <t>minka-etched-marble-glass.jpg</t>
  </si>
  <si>
    <t>minka-etched-swirl-glass.jpg</t>
  </si>
  <si>
    <t>tech_lighting_clear_white.png</t>
  </si>
  <si>
    <t>Foscarini_aquamarine.png</t>
  </si>
  <si>
    <t>foscarini_satin_aluminum.png</t>
  </si>
  <si>
    <t>foscarini_ice.png</t>
  </si>
  <si>
    <t>foscarini_ivory.png</t>
  </si>
  <si>
    <t>2thousand_latte.png</t>
  </si>
  <si>
    <t>2thousand_steel_blue.png</t>
  </si>
  <si>
    <t>2thousand_smoke.png</t>
  </si>
  <si>
    <t>2thousand_havana_brown.png</t>
  </si>
  <si>
    <t>2thousand_Black_Clear.png</t>
  </si>
  <si>
    <t>2thousand_sand.png</t>
  </si>
  <si>
    <t>2thousand_havanabrown_clear.png</t>
  </si>
  <si>
    <t>2thousand_red_clear.png</t>
  </si>
  <si>
    <t>2thousand_white_clear.png</t>
  </si>
  <si>
    <t>2thousand_white_tahoepineamber.png</t>
  </si>
  <si>
    <t>Tiella_latte.png</t>
  </si>
  <si>
    <t>tiella_blue.png</t>
  </si>
  <si>
    <t>tiella_white_frit.png</t>
  </si>
  <si>
    <t>tiella_dark_amber.png</t>
  </si>
  <si>
    <t>tiella_red.png</t>
  </si>
  <si>
    <t>et2-steel-web.jpg</t>
  </si>
  <si>
    <t>et2-clear-black.jpg</t>
  </si>
  <si>
    <t>tiella_blue_frit.png</t>
  </si>
  <si>
    <t>tiella_amazon_frit.png</t>
  </si>
  <si>
    <t>tiella_red_frit.png</t>
  </si>
  <si>
    <t>wilmette_amber.png</t>
  </si>
  <si>
    <t>wilmette_dessert_clay.png</t>
  </si>
  <si>
    <t>wilmette_amber1.png</t>
  </si>
  <si>
    <t>hinkley-bubble-art-glass.jpg</t>
  </si>
  <si>
    <t>hinkley-amber-bubble-art-glass.jpg</t>
  </si>
  <si>
    <t>terzani-amethyst.jpg</t>
  </si>
  <si>
    <t>hinkley-champagne.jpg</t>
  </si>
  <si>
    <t>hinkley-opal-cased-glass.jpg</t>
  </si>
  <si>
    <t>wilmette_linen.png</t>
  </si>
  <si>
    <t>norwell_white.png</t>
  </si>
  <si>
    <t>norwell_shiny_opal.jpg</t>
  </si>
  <si>
    <t>norwell_seedy_glass.png</t>
  </si>
  <si>
    <t>norwell_opal.png</t>
  </si>
  <si>
    <t>norwell_matte_opal.png</t>
  </si>
  <si>
    <t>norwell_bronze.png</t>
  </si>
  <si>
    <t>norwell_pewter.png</t>
  </si>
  <si>
    <t>beach-lighting-black-alzak.jpg</t>
  </si>
  <si>
    <t>beach-lighting-clear-alzak.jpg</t>
  </si>
  <si>
    <t>beach-lighting-gold-alzak.jpg</t>
  </si>
  <si>
    <t>norwell_flare.png</t>
  </si>
  <si>
    <t>uttermost_ivory.png</t>
  </si>
  <si>
    <t>uttermost_metallic_copper.png</t>
  </si>
  <si>
    <t>trend_coarse_cream_linen.png</t>
  </si>
  <si>
    <t>thomas_lighting_bronze.png</t>
  </si>
  <si>
    <t>bruck_black_red.png</t>
  </si>
  <si>
    <t>global_lighting_raw_cotton.png</t>
  </si>
  <si>
    <t>ALKCO_SANDBLASTED.png</t>
  </si>
  <si>
    <t>acess_cognac.png</t>
  </si>
  <si>
    <t>alico_peacock.png</t>
  </si>
  <si>
    <t>alico_amber.png</t>
  </si>
  <si>
    <t>alico_graphite.png</t>
  </si>
  <si>
    <t>alico_oil_rubbed_bronze.png</t>
  </si>
  <si>
    <t>alico_clear_white_opal.png</t>
  </si>
  <si>
    <t>alico_clear_chrome.png</t>
  </si>
  <si>
    <t>alico_clear_frost.png</t>
  </si>
  <si>
    <t>forecast_glazed_linen.png</t>
  </si>
  <si>
    <t>forecast_clear_opal.png</t>
  </si>
  <si>
    <t>forecast_etched_clear.png</t>
  </si>
  <si>
    <t>forecast_white_opal.png</t>
  </si>
  <si>
    <t>forecast_white_artglass_serpentine.png</t>
  </si>
  <si>
    <t>hudson_valley_opal_glossy.png</t>
  </si>
  <si>
    <t>juno-opal.jpg</t>
  </si>
  <si>
    <t>juno-night-blue.jpg</t>
  </si>
  <si>
    <t>juno-amber-drift.jpg</t>
  </si>
  <si>
    <t>juno-sunsetgold.jpg</t>
  </si>
  <si>
    <t>juno-pistachio.jpg</t>
  </si>
  <si>
    <t>juno-rouge.jpg</t>
  </si>
  <si>
    <t>juno-glacier.jpg</t>
  </si>
  <si>
    <t>juno-ice.jpg</t>
  </si>
  <si>
    <t>juno-inferno.jpg</t>
  </si>
  <si>
    <t>juno-maize.jpg</t>
  </si>
  <si>
    <t>juno-parchment.jpg</t>
  </si>
  <si>
    <t>hudson_valley_white_swirl.png</t>
  </si>
  <si>
    <t>robert_abbey_fondine.png</t>
  </si>
  <si>
    <t>robert_abbey_silver_mylar.png</t>
  </si>
  <si>
    <t>robert_abbey_bronze_fabric.png</t>
  </si>
  <si>
    <t>robert_abbey_ascot_white.png</t>
  </si>
  <si>
    <t>robert_abbey_mont_blanc.png</t>
  </si>
  <si>
    <t>illuminating_experiences_matte_white.png</t>
  </si>
  <si>
    <t>illuminating_experiences_acid_etched_opal.png</t>
  </si>
  <si>
    <t>venetia-deco.jpg</t>
  </si>
  <si>
    <t>venetia-gold-glass.jpg</t>
  </si>
  <si>
    <t>venetia-glass-silver.jpg</t>
  </si>
  <si>
    <t>venetia-plain-silk.jpg</t>
  </si>
  <si>
    <t>venetia-serpentine-silk.jpg</t>
  </si>
  <si>
    <t>robert_sonneman_opal_etched.png</t>
  </si>
  <si>
    <t>robert_sonneman_waxed_natural_copper.png</t>
  </si>
  <si>
    <t>robert_sonneman_etched.png</t>
  </si>
  <si>
    <t>robert_sonneman_white_etched.png</t>
  </si>
  <si>
    <t>robert_sonneman_perforated_satin_silver.png</t>
  </si>
  <si>
    <t>robert_sonneman_perforated_satin_white.png</t>
  </si>
  <si>
    <t>robert_sonneman_perforated_black_bronze.png</t>
  </si>
  <si>
    <t>robert_sonneman_natural_linen.png</t>
  </si>
  <si>
    <t>itre_usa_chrome.png</t>
  </si>
  <si>
    <t>itre_usa_amber.png</t>
  </si>
  <si>
    <t>itre_usa_red_bordeaux.png</t>
  </si>
  <si>
    <t>axo_light_violet.png</t>
  </si>
  <si>
    <t>axo_light_yellow.png</t>
  </si>
  <si>
    <t>axo_light_pink.png</t>
  </si>
  <si>
    <t>axo_light_multicolor.png</t>
  </si>
  <si>
    <t>axo_light_vanilla.png</t>
  </si>
  <si>
    <t>axo_light_chrome.png</t>
  </si>
  <si>
    <t>besa_lighting_opal.png</t>
  </si>
  <si>
    <t>besa_lighting_champagne.png</t>
  </si>
  <si>
    <t>tech-black-cleart.jpg</t>
  </si>
  <si>
    <t>vibia_aluminum_weft.png</t>
  </si>
  <si>
    <t>vibia_wenge_wood.png</t>
  </si>
  <si>
    <t>edge-dark-blue.jpg</t>
  </si>
  <si>
    <t>vibia_opal.png</t>
  </si>
  <si>
    <t>lbl-latte.jpg</t>
  </si>
  <si>
    <t>tech-green-slate.jpg</t>
  </si>
  <si>
    <t>tech-pebble-brown.jpg</t>
  </si>
  <si>
    <t>estiluz_white_opal.png</t>
  </si>
  <si>
    <t>tech-dark-amber-sw.jpg</t>
  </si>
  <si>
    <t>lbl-aqua.jpg</t>
  </si>
  <si>
    <t>estiluz_clear_satin.png</t>
  </si>
  <si>
    <t>estiluz_white_satin.png</t>
  </si>
  <si>
    <t>tech_white_cleark.jpg</t>
  </si>
  <si>
    <t>estiluz_opal_satin.png</t>
  </si>
  <si>
    <t>estiluz_opal.png</t>
  </si>
  <si>
    <t>condor_lighting_gray_metal.png</t>
  </si>
  <si>
    <t>condor_lighting_white_wenge.png</t>
  </si>
  <si>
    <t>condor_lighting_matte_opal.png</t>
  </si>
  <si>
    <t>condor_lighting_opal.png</t>
  </si>
  <si>
    <t>condor_lighting_clear_opal.png</t>
  </si>
  <si>
    <t>fambuena_white_rope.png</t>
  </si>
  <si>
    <t>FAMBUENA_BEIGE_1.png</t>
  </si>
  <si>
    <t>hubbardton-topaz.jpg</t>
  </si>
  <si>
    <t>justice_opal.png</t>
  </si>
  <si>
    <t>pallucco-black-white-ornament.jpg</t>
  </si>
  <si>
    <t>pallucco-beige-white-ornament.jpg</t>
  </si>
  <si>
    <t>pallucco-natural.jpg</t>
  </si>
  <si>
    <t>leucos_opaline.png</t>
  </si>
  <si>
    <t>LEUCOS_SATIN_RED.png</t>
  </si>
  <si>
    <t>leucos_gloss_amber.png</t>
  </si>
  <si>
    <t>tobias_grau_opal.png</t>
  </si>
  <si>
    <t>tobias_grau_brass.png</t>
  </si>
  <si>
    <t>wac_granite.png</t>
  </si>
  <si>
    <t>wac_opal_etched.png</t>
  </si>
  <si>
    <t>abrisa_golden_amber.png</t>
  </si>
  <si>
    <t>abrisa_pink_magenta.png</t>
  </si>
  <si>
    <t>abrisa_blue_magenta.png</t>
  </si>
  <si>
    <t>abrisa_deep_green.png</t>
  </si>
  <si>
    <t>abrisa_mercury_vapor_green.png</t>
  </si>
  <si>
    <t>abrisa_lavender.png</t>
  </si>
  <si>
    <t>abrisa_light_blue.png</t>
  </si>
  <si>
    <t>abrisa_medium_amber.png</t>
  </si>
  <si>
    <t>abrisa_medium_blue.png</t>
  </si>
  <si>
    <t>abrisa_medium_green.png</t>
  </si>
  <si>
    <t>alt-luci-mocha.jpg</t>
  </si>
  <si>
    <t>alt-luci-blackjpg.jpg</t>
  </si>
  <si>
    <t>alt-luci-white.jpg</t>
  </si>
  <si>
    <t>alt-luci-silver.jpg</t>
  </si>
  <si>
    <t>adesso_white_linen.png</t>
  </si>
  <si>
    <t>resolute_frost_amber.png</t>
  </si>
  <si>
    <t>neidhardt_kraft_brown.png</t>
  </si>
  <si>
    <t>nessen_white_linen.png</t>
  </si>
  <si>
    <t>ameico-transparent-green.jpg</t>
  </si>
  <si>
    <t>ameico-sanded.jpg</t>
  </si>
  <si>
    <t>arturo_alvarez_brown_comb.png</t>
  </si>
  <si>
    <t>arturo_alvarez_opal.png</t>
  </si>
  <si>
    <t>arturo_alvarez_black_opal.png</t>
  </si>
  <si>
    <t>arturo_alvarez_black_silicone.png</t>
  </si>
  <si>
    <t>arturo_alvarez_sand.png</t>
  </si>
  <si>
    <t>arturo_alvarez_amber_comb.png</t>
  </si>
  <si>
    <t>arturo_alvarez_black_red_white.png</t>
  </si>
  <si>
    <t>arturo_alvarez_black_gold.png</t>
  </si>
  <si>
    <t>basic-amber-genuine-alabaster_a2.jpg</t>
  </si>
  <si>
    <t>basic-amber-cultured-alabaster_c2.jpg</t>
  </si>
  <si>
    <t>basic-white-acrylic_w1.jpg</t>
  </si>
  <si>
    <t>dainolite_organza_white_linen.png</t>
  </si>
  <si>
    <t>fanimation_frosted_opal.png</t>
  </si>
  <si>
    <t>toso-amber-white.jpg</t>
  </si>
  <si>
    <t>eurofase_opal.png</t>
  </si>
  <si>
    <t>casablanca_snow_white.png</t>
  </si>
  <si>
    <t>holtkotter_sunset.png</t>
  </si>
  <si>
    <t>escale_gold_matte.png</t>
  </si>
  <si>
    <t>escale_opal.png</t>
  </si>
  <si>
    <t>gallery_white_gold.png</t>
  </si>
  <si>
    <t>gallery_white_platinum.png</t>
  </si>
  <si>
    <t>lightology_white_blue.png</t>
  </si>
  <si>
    <t>minital_lux_nickel.png</t>
  </si>
  <si>
    <t>minital_lux_silver_leaf.png</t>
  </si>
  <si>
    <t>minital_lux_gold_leaf.png</t>
  </si>
  <si>
    <t>black_grey.png</t>
  </si>
  <si>
    <t>clear_white.png</t>
  </si>
  <si>
    <t>tanslucent_foil_steel.png</t>
  </si>
  <si>
    <t>sparsk_inox_steel.png</t>
  </si>
  <si>
    <t>lightology_cobalt_silver.png</t>
  </si>
  <si>
    <t>lightology-collection_black_clear.png</t>
  </si>
  <si>
    <t>lightolog_black_white.png</t>
  </si>
  <si>
    <t>lightology-collection_white_clear.png</t>
  </si>
  <si>
    <t>lightology_black_crystal.png</t>
  </si>
  <si>
    <t>lightology_clear_crystal.png</t>
  </si>
  <si>
    <t>lights_up_white_linen.png</t>
  </si>
  <si>
    <t>lumen_center_sandblasted_aluminum.png</t>
  </si>
  <si>
    <t>luce_plan_pistachio.png</t>
  </si>
  <si>
    <t>motiv_opal.png</t>
  </si>
  <si>
    <t>murano_due_satin_white.png</t>
  </si>
  <si>
    <t>murano_due_polished_mirror.png</t>
  </si>
  <si>
    <t>leds_grok_wenge_wood.png</t>
  </si>
  <si>
    <t>white_clear.png</t>
  </si>
  <si>
    <t>pablo_frosted_white.png</t>
  </si>
  <si>
    <t>pallucco_silver_grey.png</t>
  </si>
  <si>
    <t>slamp_opal.png</t>
  </si>
  <si>
    <t>chrome_crystal.png</t>
  </si>
  <si>
    <t>Untitled-4.png</t>
  </si>
  <si>
    <t>vistosi_clear_topaz.png</t>
  </si>
  <si>
    <t>ameico_glazed_white.png</t>
  </si>
  <si>
    <t>ameico_red_orange.png</t>
  </si>
  <si>
    <t>blauet_opal.png</t>
  </si>
  <si>
    <t>minka_lavery_clear_seeded.png</t>
  </si>
  <si>
    <t>minka_lavery_venetian_scavo.png</t>
  </si>
  <si>
    <t>oggetti_asia.png</t>
  </si>
  <si>
    <t>oggetti_white_clear.png</t>
  </si>
  <si>
    <t>oggetti_avventurina.png</t>
  </si>
  <si>
    <t>oggetti_blue_dolphin.png</t>
  </si>
  <si>
    <t>oggetti_greca_red.png</t>
  </si>
  <si>
    <t>oggetti_amber_murrina.png</t>
  </si>
  <si>
    <t>philips_copper_gold.png</t>
  </si>
  <si>
    <t>alabaster_white.png</t>
  </si>
  <si>
    <t>alico-honey-melon.jpg</t>
  </si>
  <si>
    <t>alico-amber-silver.jpg</t>
  </si>
  <si>
    <t>aureliano-clear-blue.jpg</t>
  </si>
  <si>
    <t>aureliano-dark-blue.jpg</t>
  </si>
  <si>
    <t>axo-ivory-pattern.jpg</t>
  </si>
  <si>
    <t>axo-white-pattern.jpg</t>
  </si>
  <si>
    <t>oiled-walnut.jpg</t>
  </si>
  <si>
    <t>beech-wood.jpg</t>
  </si>
  <si>
    <t>ebony-wood.jpg</t>
  </si>
  <si>
    <t>black_stained_walnut.png</t>
  </si>
  <si>
    <t>white_linen.png</t>
  </si>
  <si>
    <t>polymer.png</t>
  </si>
  <si>
    <t>corbett-caramel-ice.jpg</t>
  </si>
  <si>
    <t>corbett-champagne.jpg</t>
  </si>
  <si>
    <t>corbett-seeded-glass.jpg</t>
  </si>
  <si>
    <t>Crystorama-harvest-gold.jpg</t>
  </si>
  <si>
    <t>black-white.png</t>
  </si>
  <si>
    <t>clear.png</t>
  </si>
  <si>
    <t>platinum.png</t>
  </si>
  <si>
    <t>brass.png</t>
  </si>
  <si>
    <t>copper.png</t>
  </si>
  <si>
    <t>clear-frost.png</t>
  </si>
  <si>
    <t>shattered_golden_amber.png</t>
  </si>
  <si>
    <t>shattered_golden_burgundy.png</t>
  </si>
  <si>
    <t>shattered_golden_white.png</t>
  </si>
  <si>
    <t>shattered_lite_amber.png</t>
  </si>
  <si>
    <t>shattered_silver_clear.png</t>
  </si>
  <si>
    <t>cherry_walnut.png</t>
  </si>
  <si>
    <t>perforated_steel_with_crystals.png</t>
  </si>
  <si>
    <t>anodized_aluminum.png</t>
  </si>
  <si>
    <t>holtkoetter_hammer_gold.jpg</t>
  </si>
  <si>
    <t>terra.png</t>
  </si>
  <si>
    <t>eclipse.png</t>
  </si>
  <si>
    <t>stainless_steel.png</t>
  </si>
  <si>
    <t>justice-alabaster-rocks.jpg</t>
  </si>
  <si>
    <t>lbl-smoke.jpg</t>
  </si>
  <si>
    <t>lbl_steel_blue.png</t>
  </si>
  <si>
    <t>bronze.png</t>
  </si>
  <si>
    <t>aged_oak.png</t>
  </si>
  <si>
    <t>swan_white.png</t>
  </si>
  <si>
    <t>robert_abbey_bone.png</t>
  </si>
  <si>
    <t>clear_etched_white.png</t>
  </si>
  <si>
    <t>lightology_collection_black_white_pattern.png</t>
  </si>
  <si>
    <t>Lexington_camel_felt.png</t>
  </si>
  <si>
    <t>gray.png</t>
  </si>
  <si>
    <t>Lexington_wash_ivory.png</t>
  </si>
  <si>
    <t>Lexington_wash_brown.png</t>
  </si>
  <si>
    <t>Lexington_wash_gray.png</t>
  </si>
  <si>
    <t>camel.png</t>
  </si>
  <si>
    <t>tech_lighting_stone_fabric.png</t>
  </si>
  <si>
    <t>corbett-antique-silver.jpg</t>
  </si>
  <si>
    <t>chrome.png</t>
  </si>
  <si>
    <t>gallery_clear_gold.png</t>
  </si>
  <si>
    <t>hinkley_stone_clear.png</t>
  </si>
  <si>
    <t>hinkley_etched_opal.png</t>
  </si>
  <si>
    <t>robert_sonneman_opal.png</t>
  </si>
  <si>
    <t>acrylic.png</t>
  </si>
  <si>
    <t>stonegate_aztec_gold.png</t>
  </si>
  <si>
    <t>gold_topaz.png</t>
  </si>
  <si>
    <t>lime_green.png</t>
  </si>
  <si>
    <t>opaline.png</t>
  </si>
  <si>
    <t>aubergine.png</t>
  </si>
  <si>
    <t>sargasso.png</t>
  </si>
  <si>
    <t>gold_leaf.png</t>
  </si>
  <si>
    <t>silver_leaf.png</t>
  </si>
  <si>
    <t>clear_silverleaf.png</t>
  </si>
  <si>
    <t>clear_duro.png</t>
  </si>
  <si>
    <t>clear_24Kgold.png</t>
  </si>
  <si>
    <t>scarlet.png</t>
  </si>
  <si>
    <t>amethyst.png</t>
  </si>
  <si>
    <t>mustard.png</t>
  </si>
  <si>
    <t>white_ivory.png</t>
  </si>
  <si>
    <t>opal.png</t>
  </si>
  <si>
    <t>Lexington_CharGray_felt.png</t>
  </si>
  <si>
    <t>Lexington_ChocBrown_felt.png</t>
  </si>
  <si>
    <t>murray_feiss_opal_etched.png</t>
  </si>
  <si>
    <t>murray_feiss_cream.png</t>
  </si>
  <si>
    <t>murray_feiss_white_opal_etched.png</t>
  </si>
  <si>
    <t>stonegate_birch_wood.png</t>
  </si>
  <si>
    <t>bulbrite_ceramic_white.png</t>
  </si>
  <si>
    <t>foscarini_satin_white.png</t>
  </si>
  <si>
    <t>condor_champagne.png</t>
  </si>
  <si>
    <t>modiss_cream.png</t>
  </si>
  <si>
    <t>david_trubridge_lime.png</t>
  </si>
  <si>
    <t>david_trubridge_aqua.png</t>
  </si>
  <si>
    <t>david_trubridge_natural_lime.png</t>
  </si>
  <si>
    <t>david_trubridge_natural_orange.png</t>
  </si>
  <si>
    <t>david_trubridge_natural_pink.png</t>
  </si>
  <si>
    <t>david_trubridge_natural_red.png</t>
  </si>
  <si>
    <t>david_trubridge_natural_yellow.png</t>
  </si>
  <si>
    <t>david_trubridge_natural_green.png</t>
  </si>
  <si>
    <t>squarewalnut_clear_warm_white.png</t>
  </si>
  <si>
    <t>squarewalnut_clear_cool_white.png</t>
  </si>
  <si>
    <t>squarewalnut_red.png</t>
  </si>
  <si>
    <t>squarewalnut_gold.png</t>
  </si>
  <si>
    <t>squarewalnut_orange.png</t>
  </si>
  <si>
    <t>squarewalnut_violet.png</t>
  </si>
  <si>
    <t>squarewalnut_yellow_green.png</t>
  </si>
  <si>
    <t>wilmette-caramel.jpg</t>
  </si>
  <si>
    <t>uttermost_aged_black.png</t>
  </si>
  <si>
    <t>tech_lighting_ivory_fabric.png</t>
  </si>
  <si>
    <t>foscarini_yellow_gold_white.png</t>
  </si>
  <si>
    <t>foscarini_ruby_red.png</t>
  </si>
  <si>
    <t>qisdesign_aqua.png</t>
  </si>
  <si>
    <t>qisdesign_pink.png</t>
  </si>
  <si>
    <t>qisdesign_orange.png</t>
  </si>
  <si>
    <t>leucos_white_grey.png</t>
  </si>
  <si>
    <t>leucos_white_white.png</t>
  </si>
  <si>
    <t>leucos_white_grey_black.png</t>
  </si>
  <si>
    <t>leucos_white_white_white.png</t>
  </si>
  <si>
    <t>leucos_mirror_smoke_chrome.png</t>
  </si>
  <si>
    <t>trend_white_linen.png</t>
  </si>
  <si>
    <t>trend_latte.png</t>
  </si>
  <si>
    <t>golden_lighting_pristine_white.png</t>
  </si>
  <si>
    <t>golden_lighting_opal_satin.png</t>
  </si>
  <si>
    <t>glow_lighting_jet_crystal.png</t>
  </si>
  <si>
    <t>artemide_etched_white.png</t>
  </si>
  <si>
    <t>et2_clear_etched_bubble.png</t>
  </si>
  <si>
    <t>corbett_lighting_smoked_crystal.png</t>
  </si>
  <si>
    <t>corbett_lighting_capiz_shell_crystal.png</t>
  </si>
  <si>
    <t>corbett_lighting_shell_crystal_steel.png</t>
  </si>
  <si>
    <t>corbett_lighting_topaz.png</t>
  </si>
  <si>
    <t>ziqi_natural_taupe.png</t>
  </si>
  <si>
    <t>ziqi_natural_gold.png</t>
  </si>
  <si>
    <t>ziqi_natural_black.png</t>
  </si>
  <si>
    <t>ziqi_home_natural_white.png</t>
  </si>
  <si>
    <t>ziqi_white_taupe.png</t>
  </si>
  <si>
    <t>ziqi_white_black.png</t>
  </si>
  <si>
    <t>ziqi_white_blue.png</t>
  </si>
  <si>
    <t>ziqi_white_pink.png</t>
  </si>
  <si>
    <t>ziqi_black_safari.png</t>
  </si>
  <si>
    <t>ziqi_black_white_stripes.png</t>
  </si>
  <si>
    <t>troy_lighting_bamboo.png</t>
  </si>
  <si>
    <t>troy_lighting_off_white_frosted.png</t>
  </si>
  <si>
    <t>transglobe_tea_stained.png</t>
  </si>
  <si>
    <t>troy_opal.png</t>
  </si>
  <si>
    <t>transglobe_mustard.png</t>
  </si>
  <si>
    <t>transglobe_taupe.png</t>
  </si>
  <si>
    <t>transglobe_ivory.png</t>
  </si>
  <si>
    <t>ultralights_white_swirl.png</t>
  </si>
  <si>
    <t>ultralights_tea_stained.png</t>
  </si>
  <si>
    <t>robert_sonneman_europa_bronze.png</t>
  </si>
  <si>
    <t>robert_sonneman_fuschia.png</t>
  </si>
  <si>
    <t>robert_sonneman_white_opal.png</t>
  </si>
  <si>
    <t>ogeetti_amber_red_fili.png</t>
  </si>
  <si>
    <t>nuevo_chrome.png</t>
  </si>
  <si>
    <t>casablanca-platinum-maple.png</t>
  </si>
  <si>
    <t>casablanca-white-maple.png</t>
  </si>
  <si>
    <t>nuevo_clear_amber.png</t>
  </si>
  <si>
    <t>nuevo_black_gold.png</t>
  </si>
  <si>
    <t>nuevo_chrome_clear.png</t>
  </si>
  <si>
    <t>nuevo_clear_opal.png</t>
  </si>
  <si>
    <t>nuevo_warms.png</t>
  </si>
  <si>
    <t>nuevo_cools.png</t>
  </si>
  <si>
    <t>nuevo_neutrals.png</t>
  </si>
  <si>
    <t>murray_feiss_silver_organza.png</t>
  </si>
  <si>
    <t>murray_feiss_amber_swirl.png</t>
  </si>
  <si>
    <t>tech_lighting_brown.png</t>
  </si>
  <si>
    <t>contrast_burnt_orange.jpg</t>
  </si>
  <si>
    <t>contrast_azur.jpg</t>
  </si>
  <si>
    <t>contrast_anodized_aluminum.jpg</t>
  </si>
  <si>
    <t>nuevo_red_yellow.png</t>
  </si>
  <si>
    <t>nuevo_black_grey.png</t>
  </si>
  <si>
    <t>nuevo_bluegrey_lightgreen.png</t>
  </si>
  <si>
    <t>nuevo_brown_red_yellow.png</t>
  </si>
  <si>
    <t>nuevo_white_grey_black.png</t>
  </si>
  <si>
    <t>nuevo_beige_bluegrey_green.png</t>
  </si>
  <si>
    <t>nuevo_red_warm.png</t>
  </si>
  <si>
    <t>nuevo_grey_neutral.png</t>
  </si>
  <si>
    <t>nuevo_blue_grey_cool.png</t>
  </si>
  <si>
    <t>george_kovacs_clear_inside_etched.png</t>
  </si>
  <si>
    <t>george_kovacs_clear_seeded.png</t>
  </si>
  <si>
    <t>george_kovacs_perforated_steel_white.png</t>
  </si>
  <si>
    <t>george_kovacs_etched_clear.png</t>
  </si>
  <si>
    <t>george_kovacs_tangerine_clear.png</t>
  </si>
  <si>
    <t>george_kovacs_white_frost_clear.png</t>
  </si>
  <si>
    <t>fredrick_ramond_etched_opal.png</t>
  </si>
  <si>
    <t>fredrick_ramond_etched.png</t>
  </si>
  <si>
    <t>fredrick_ramond_offwhite_cinamon.png</t>
  </si>
  <si>
    <t>fredrick_ramond_etched_white.png</t>
  </si>
  <si>
    <t>fredrick_ramond_walnut.png</t>
  </si>
  <si>
    <t>hampstead_acid_etched.png</t>
  </si>
  <si>
    <t>kartell_sage.png</t>
  </si>
  <si>
    <t>kartell_light_blue.png</t>
  </si>
  <si>
    <t>hudson_valley_clear_white.png</t>
  </si>
  <si>
    <t>swarovski_crystal_palace_night.png</t>
  </si>
  <si>
    <t>swarovski_crystal_palace_spring.png</t>
  </si>
  <si>
    <t>swarovski_crystal_palace_original.png</t>
  </si>
  <si>
    <t>swarovski_crystal_palace_autumn.png</t>
  </si>
  <si>
    <t>swarovski_crystal_palace_light_peridot.png</t>
  </si>
  <si>
    <t>swarovski_crystal_palace_topaz.png</t>
  </si>
  <si>
    <t>swarovski_crystal_palace_golden_teak.png</t>
  </si>
  <si>
    <t>swarovski_crystal_palace_bordeaux.png</t>
  </si>
  <si>
    <t>swarovski_crystal_palace_smoked_topaz.png</t>
  </si>
  <si>
    <t>swarovski_crystal_palace_vintage_rose.png</t>
  </si>
  <si>
    <t>swarovski_crystal_palace_jonquil.png</t>
  </si>
  <si>
    <t>swarovski_crystal_palace_black_diamond.png</t>
  </si>
  <si>
    <t>swarovski_crystal_palace_tanzanite.png</t>
  </si>
  <si>
    <t>swarovski_crystal_palace_chrysolite.png</t>
  </si>
  <si>
    <t>swarovski_crystal_palace_light_sapphire.png</t>
  </si>
  <si>
    <t>swarovski_crystal_palace_copper.png</t>
  </si>
  <si>
    <t>swarovski_crystal_palace_citrine.png</t>
  </si>
  <si>
    <t>hinkley_lighting_handpainted_art.png</t>
  </si>
  <si>
    <t>hinkley_lighting_etched_rain.png</t>
  </si>
  <si>
    <t>hinkley_lighting_clear_etched.png</t>
  </si>
  <si>
    <t>hinkley_lighting_etched_opal.png</t>
  </si>
  <si>
    <t>hinkley_lighting_linen_etched_opal.png</t>
  </si>
  <si>
    <t>hinkley_lighting_amber_seedy.png</t>
  </si>
  <si>
    <t>hinkley_lighting_white_etched.png</t>
  </si>
  <si>
    <t>edge-crystal.jpg</t>
  </si>
  <si>
    <t>moooi_red.png</t>
  </si>
  <si>
    <t>lzf_beech_wood.png</t>
  </si>
  <si>
    <t>lzf_yellow_wood.png</t>
  </si>
  <si>
    <t>lzf_orange_wood.png</t>
  </si>
  <si>
    <t>lzf_green_wood.png</t>
  </si>
  <si>
    <t>lzf_grey.png</t>
  </si>
  <si>
    <t>lzf_american_white_wood.png</t>
  </si>
  <si>
    <t>justine_design_venetian_lace.png</t>
  </si>
  <si>
    <t>leucos_mirrored_crystal.png</t>
  </si>
  <si>
    <t>maxim_nickel.png</t>
  </si>
  <si>
    <t>artcraft_clear_frost.png</t>
  </si>
  <si>
    <t>artcraft_acid_white.png</t>
  </si>
  <si>
    <t>artcraft-oatmeal.png</t>
  </si>
  <si>
    <t>dvi-champagne_ice.png</t>
  </si>
  <si>
    <t>dvi-vodka_ice.png</t>
  </si>
  <si>
    <t>dvi_clear_opal.png</t>
  </si>
  <si>
    <t>dvi_acid_etched.png</t>
  </si>
  <si>
    <t>dvi_opal.png</t>
  </si>
  <si>
    <t>dvi_white_pearlized.png</t>
  </si>
  <si>
    <t>dvi_black_pearlized.png</t>
  </si>
  <si>
    <t>dvi_black_smoke_white.png</t>
  </si>
  <si>
    <t>lumina_italia_methacrylate.png</t>
  </si>
  <si>
    <t>lumini_italia_red.png</t>
  </si>
  <si>
    <t>lumini_italia_blue.png</t>
  </si>
  <si>
    <t>lumini_italia_ivory.png</t>
  </si>
  <si>
    <t>lumina_italia_grey_crackled.png</t>
  </si>
  <si>
    <t>foscarini_red_white.png</t>
  </si>
  <si>
    <t>foscarini_white_white.png</t>
  </si>
  <si>
    <t>robert_abbey_black_parchment.png</t>
  </si>
  <si>
    <t>robert_abbey_white_parchment.png</t>
  </si>
  <si>
    <t>robert_abbey_blue.png</t>
  </si>
  <si>
    <t>lights_up_red_dupioni.png</t>
  </si>
  <si>
    <t>lights_up_red_mumm.png</t>
  </si>
  <si>
    <t>lights_up_platinum.png</t>
  </si>
  <si>
    <t>lights_up_crossant.png</t>
  </si>
  <si>
    <t>lights_up_driftwood_silk_glow.png</t>
  </si>
  <si>
    <t>lights_up_anna_red.png</t>
  </si>
  <si>
    <t>lights_up_gold_silk_glow.png</t>
  </si>
  <si>
    <t>lights_up_poplar_wood_veneer.png</t>
  </si>
  <si>
    <t>lights_up_black_ginko.png</t>
  </si>
  <si>
    <t>eurofase_nickel_strands.png</t>
  </si>
  <si>
    <t>kartell_rose.png</t>
  </si>
  <si>
    <t>kartell_green.png</t>
  </si>
  <si>
    <t>kartell_yellow.png</t>
  </si>
  <si>
    <t>lbl_ivory_white.png</t>
  </si>
  <si>
    <t>lbl_blue_silver.png</t>
  </si>
  <si>
    <t>av_mazzega_white_crystal.jpg</t>
  </si>
  <si>
    <t>ave_mazzega_smoke.png</t>
  </si>
  <si>
    <t>ave_mazzega_satin.png</t>
  </si>
  <si>
    <t>ave_mazzega_clear.png</t>
  </si>
  <si>
    <t>av_mazzega_white_clear.png</t>
  </si>
  <si>
    <t>av_mazzega_white_red.png</t>
  </si>
  <si>
    <t>av_mazzega_white_amber.png</t>
  </si>
  <si>
    <t>fanimation_red_brown.png</t>
  </si>
  <si>
    <t>worldwide_lighting_black.png</t>
  </si>
  <si>
    <t>worldwide_lighting_chrome.png</t>
  </si>
  <si>
    <t>worldwide_lighting_clear.png</t>
  </si>
  <si>
    <t>swarovski_centerpieces_golden_teak.png</t>
  </si>
  <si>
    <t>swarovski_centerpieces_white_crystal.png</t>
  </si>
  <si>
    <t>flos_mud.png</t>
  </si>
  <si>
    <t>tech_lighting_ivory_havana_brown.png</t>
  </si>
  <si>
    <t>tech_lighting_gold_havana_brown.png</t>
  </si>
  <si>
    <t>tech_lighting_white_clear.png</t>
  </si>
  <si>
    <t>tech_lighting_white_amber.png</t>
  </si>
  <si>
    <t>tech_lighting_white_smoke.png</t>
  </si>
  <si>
    <t>tech_lighting_white_clear1.png</t>
  </si>
  <si>
    <t>tech_lighting_sand.png</t>
  </si>
  <si>
    <t>tech_lighting_blue_green.png</t>
  </si>
  <si>
    <t>tech_lighting_cream.png</t>
  </si>
  <si>
    <t>tech_lighting_heather_gray_walnut.png</t>
  </si>
  <si>
    <t>tech_lighting_white_maple.png</t>
  </si>
  <si>
    <t>tech_lighting_white_walnut.png</t>
  </si>
  <si>
    <t>tech_lighting_white_gray_cord.png</t>
  </si>
  <si>
    <t>tech_lighting_white_red_cord.png</t>
  </si>
  <si>
    <t>tech_lighting_white_orange_cord.png</t>
  </si>
  <si>
    <t>tech_lighting_ivory.png</t>
  </si>
  <si>
    <t>varaluz_desert_pearl.png</t>
  </si>
  <si>
    <t>flos_black_transparent.png</t>
  </si>
  <si>
    <t>flos_black_violet.png</t>
  </si>
  <si>
    <t>flos_black_amber.png</t>
  </si>
  <si>
    <t>flos_white_transparent.png</t>
  </si>
  <si>
    <t>flos_white_amber.png</t>
  </si>
  <si>
    <t>flos_white_violet.png</t>
  </si>
  <si>
    <t>minka_aire_etched_opal.png</t>
  </si>
  <si>
    <t>artcraft-linen.png</t>
  </si>
  <si>
    <t>flos_fumee.png</t>
  </si>
  <si>
    <t>flos_aluminized_silver.png</t>
  </si>
  <si>
    <t>flos-aluminized_bronze.png</t>
  </si>
  <si>
    <t>tech_white_fabric.png</t>
  </si>
  <si>
    <t>tech_khaki_green_fabric.png</t>
  </si>
  <si>
    <t>tech_black_fabric.png</t>
  </si>
  <si>
    <t>tech_gloss_white.png</t>
  </si>
  <si>
    <t>tech_gloss_black.png</t>
  </si>
  <si>
    <t>stone_lighting_red.png</t>
  </si>
  <si>
    <t>stone_lighting_opal.png</t>
  </si>
  <si>
    <t>stone_lighting_mocha.png</t>
  </si>
  <si>
    <t>stone_lighting_amber.png</t>
  </si>
  <si>
    <t>flos_black_brown.png</t>
  </si>
  <si>
    <t>stone_lighting_marble_mosaic.png</t>
  </si>
  <si>
    <t>stone_lighting_cognac.png</t>
  </si>
  <si>
    <t>stone_lighting_dichroic_transparent.png</t>
  </si>
  <si>
    <t>stone_lighting_textile_frosted.png</t>
  </si>
  <si>
    <t>stone_lighting_bronze.png</t>
  </si>
  <si>
    <t>murray_feiss_striated_ivory.png</t>
  </si>
  <si>
    <t>norwell_cream.png</t>
  </si>
  <si>
    <t>lights_up_ebony_veneer.png</t>
  </si>
  <si>
    <t>facon_de_venise_mutlicolor.png</t>
  </si>
  <si>
    <t>robert_sonneman_bronze.jpg</t>
  </si>
  <si>
    <t>robert_sonneman_white_frosted.png</t>
  </si>
  <si>
    <t>robert_sonneman_white_opal_frosted.png</t>
  </si>
  <si>
    <t>axo_lightecture_light_grey.png</t>
  </si>
  <si>
    <t>justice_weave.png</t>
  </si>
  <si>
    <t>justice_design_lace.png</t>
  </si>
  <si>
    <t>justoce_clouds_resin.png</t>
  </si>
  <si>
    <t>corbett_cream_ice.png</t>
  </si>
  <si>
    <t>corbett_cream_linen.png</t>
  </si>
  <si>
    <t>uttermost_golden_taupe.png</t>
  </si>
  <si>
    <t>uttermost_chocolate_bronze.png</t>
  </si>
  <si>
    <t>uttermost_antique_bronze.png</t>
  </si>
  <si>
    <t>lbl_ivory_brown.png</t>
  </si>
  <si>
    <t>tech_dark_brown.png</t>
  </si>
  <si>
    <t>tech_blue_steel_brown.png</t>
  </si>
  <si>
    <t>tech_brown_amber.png</t>
  </si>
  <si>
    <t>tech_amethyst_smoke.png</t>
  </si>
  <si>
    <t>yamie-young-celadon.jpg</t>
  </si>
  <si>
    <t>yamie-young-lattice.jpg</t>
  </si>
  <si>
    <t>yamie-young-aqua.jpg</t>
  </si>
  <si>
    <t>yamie-young-lantique-chocolate.jpg</t>
  </si>
  <si>
    <t>yamie-young-italian-gold.jpg</t>
  </si>
  <si>
    <t>yamie-young-striped-silver.jpg</t>
  </si>
  <si>
    <t>yamie-young-tangerine.jpg</t>
  </si>
  <si>
    <t>yamie-young-cork.jpg</t>
  </si>
  <si>
    <t>transglobe_frosted_graniaglia.png</t>
  </si>
  <si>
    <t>oggetti-almafi-glass.jpg</t>
  </si>
  <si>
    <t>oggetti-ischia.jpg</t>
  </si>
  <si>
    <t>oggetti-jesolo.jpg</t>
  </si>
  <si>
    <t>oggetti-taormina.jpg</t>
  </si>
  <si>
    <t>oggetti-rimini.jpg</t>
  </si>
  <si>
    <t>lbl-brown-smoke.jpg</t>
  </si>
  <si>
    <t>lbl-metal-meta.jpg</t>
  </si>
  <si>
    <t>jamie_young_frosted.png</t>
  </si>
  <si>
    <t>jamie_young_amber.png</t>
  </si>
  <si>
    <t>jamie_young_celadon_clear.png</t>
  </si>
  <si>
    <t>jamie_young_aqua_clear.png</t>
  </si>
  <si>
    <t>jamie_young_amber_clear.png</t>
  </si>
  <si>
    <t>cerno_concrete_brushed_aluminum.png</t>
  </si>
  <si>
    <t>besa_black_clear.png</t>
  </si>
  <si>
    <t>besa_black_damask.png</t>
  </si>
  <si>
    <t>lumen_center_glossy_black.png</t>
  </si>
  <si>
    <t>besa_white_damask.png</t>
  </si>
  <si>
    <t>dainolite_latte.png</t>
  </si>
  <si>
    <t>lbl_dark_brown_light_amber.png</t>
  </si>
  <si>
    <t>norwell_ecro.png</t>
  </si>
  <si>
    <t>norwell_splashed_opal.png</t>
  </si>
  <si>
    <t>besa_honey.png</t>
  </si>
  <si>
    <t>forecast_walnut.png</t>
  </si>
  <si>
    <t>forecast_cherry.png</t>
  </si>
  <si>
    <t>tech_amber.png</t>
  </si>
  <si>
    <t>trend_opaque_black.png</t>
  </si>
  <si>
    <t>alico_mocha_silver.png</t>
  </si>
  <si>
    <t>trend_onyx.png</t>
  </si>
  <si>
    <t>tech_aqua_clear.png</t>
  </si>
  <si>
    <t>ai_lati_satin_white.png</t>
  </si>
  <si>
    <t>alument_burnt_sugar.png</t>
  </si>
  <si>
    <t>fredrick_ramond_amber_rain.png</t>
  </si>
  <si>
    <t>global_lighting_cherry.png</t>
  </si>
  <si>
    <t>global_lighting_cherry_opal.png</t>
  </si>
  <si>
    <t>global_lighting_american_white.png</t>
  </si>
  <si>
    <t>vistosi_white_black.png</t>
  </si>
  <si>
    <t>ilex_cream.png</t>
  </si>
  <si>
    <t>leucos_mirrored_chrome.png</t>
  </si>
  <si>
    <t>axo_matte_black.png</t>
  </si>
  <si>
    <t>axo_fuchsia.png</t>
  </si>
  <si>
    <t>basic_source_cultured_alabaster.png</t>
  </si>
  <si>
    <t>aureliano_toso_white_sandy.png</t>
  </si>
  <si>
    <t>stone_lighting_chrome.png</t>
  </si>
  <si>
    <t>tech-heather-grey.jpg</t>
  </si>
  <si>
    <t>george_kovacs_clear_aluminum.png</t>
  </si>
  <si>
    <t>baga_clear_black.png</t>
  </si>
  <si>
    <t>baga_clear_amber.png</t>
  </si>
  <si>
    <t>baga_clear_red.png</t>
  </si>
  <si>
    <t>arteriors_distressed_mercury.png</t>
  </si>
  <si>
    <t>arteriors_taupe.png</t>
  </si>
  <si>
    <t>arteriors_moss_gray_silk.png</t>
  </si>
  <si>
    <t>arteriors_creamy_oyster_silk.png</t>
  </si>
  <si>
    <t>arteriors_antique_mercury.png</t>
  </si>
  <si>
    <t>arterios_rose.png</t>
  </si>
  <si>
    <t>arterios_smoke.png</t>
  </si>
  <si>
    <t>catellani_smith_nickel.png</t>
  </si>
  <si>
    <t>catellani_smith_silver_leaf.png</t>
  </si>
  <si>
    <t>catellani_smith_gold_leaf.png</t>
  </si>
  <si>
    <t>luce_plan_painted_aluminum.png</t>
  </si>
  <si>
    <t>lightology_collection_polished_aluminum.png</t>
  </si>
  <si>
    <t>forecast_martha_white.png</t>
  </si>
  <si>
    <t>slv_clear_white.png</t>
  </si>
  <si>
    <t>axo_lightecture_blue_warm_white.png</t>
  </si>
  <si>
    <t>eurofase_smoke.png</t>
  </si>
  <si>
    <t>eurofase_clear.png</t>
  </si>
  <si>
    <t>eurofase_artstone.png</t>
  </si>
  <si>
    <t>stone_lighting_jet.png</t>
  </si>
  <si>
    <t>artemide_polished_metallic_blue.png</t>
  </si>
  <si>
    <t>artemide_polished_metallic_orange.png</t>
  </si>
  <si>
    <t>period_arts_fan_mahogany.png</t>
  </si>
  <si>
    <t>stonegate_aqua_dupioni.png</t>
  </si>
  <si>
    <t>schonbek_jungle.png</t>
  </si>
  <si>
    <t>schonbek_cognac.png</t>
  </si>
  <si>
    <t>schonbek_kashmir.png</t>
  </si>
  <si>
    <t>schonbek_steel.png</t>
  </si>
  <si>
    <t>schonbek_silver.png</t>
  </si>
  <si>
    <t>lights_up_ivory_ipanema.png</t>
  </si>
  <si>
    <t>lights_up_penguin_tweed.png</t>
  </si>
  <si>
    <t>vistosi_glossy_black_crystal.png</t>
  </si>
  <si>
    <t>swarovski_moon.png</t>
  </si>
  <si>
    <t>tech-tahoe-amber-ball.jpg</t>
  </si>
  <si>
    <t>terzani-white-iron.jpg</t>
  </si>
  <si>
    <t>troy-marbled_honey.jpg</t>
  </si>
  <si>
    <t>oggetti-dusk-amber.jpg</t>
  </si>
  <si>
    <t>oggetti-dawn-amethyst.jpg</t>
  </si>
  <si>
    <t>oggetti-twist-caramel.jpg</t>
  </si>
  <si>
    <t>oggetti-kandinsky.jpg</t>
  </si>
  <si>
    <t>oggetti-sexy-red-lip.jpg</t>
  </si>
  <si>
    <t>oggetti-dolphin-black.jpg</t>
  </si>
  <si>
    <t>oggetti-dolphin-red.jpg</t>
  </si>
  <si>
    <t>oggetti-dolphin-topaz.jpg</t>
  </si>
  <si>
    <t>oggetti-klimt-multi.jpg</t>
  </si>
  <si>
    <t>oggetti-spirale-orange.jpg</t>
  </si>
  <si>
    <t>oggetti-savana.jpg</t>
  </si>
  <si>
    <t>oggetti-golden-rod.jpg</t>
  </si>
  <si>
    <t>oggetti-onion-green.jpg</t>
  </si>
  <si>
    <t>oggetti-onion-red.jpg</t>
  </si>
  <si>
    <t>oggetti-onion-white.jpg</t>
  </si>
  <si>
    <t>oggetti-onion-amber.jpg</t>
  </si>
  <si>
    <t>oggetti-trans-steel.jpg</t>
  </si>
  <si>
    <t>oggetti-trans-blue.jpg</t>
  </si>
  <si>
    <t>oggetti-trans-amethyst.jpg</t>
  </si>
  <si>
    <t>oggetti-trans-amber.jpg</t>
  </si>
  <si>
    <t>oggetti-zanf-white.jpg</t>
  </si>
  <si>
    <t>oggetti-zanf-ruby.jpg</t>
  </si>
  <si>
    <t>oggetti-zanf-gold.jpg</t>
  </si>
  <si>
    <t>oggetti-zanf-cooper.jpg</t>
  </si>
  <si>
    <t>oggetti-zanf-blue.jpg</t>
  </si>
  <si>
    <t>oggetti-europa.jpg</t>
  </si>
  <si>
    <t>oggetti-america.jpg</t>
  </si>
  <si>
    <t>oggetti-amazon.jpg</t>
  </si>
  <si>
    <t>oggetti-miro.jpg</t>
  </si>
  <si>
    <t>oggetti-st-lawrence.jpg</t>
  </si>
  <si>
    <t>oggetti-australia.jpg</t>
  </si>
  <si>
    <t>opal-polycarbonate.jpg</t>
  </si>
  <si>
    <t>white-glass.jpg</t>
  </si>
  <si>
    <t>oggetti-mandala-tribal.jpg</t>
  </si>
  <si>
    <t>oggetti-mandala-tessere.jpg</t>
  </si>
  <si>
    <t>oggetti-mandala-fume.jpg</t>
  </si>
  <si>
    <t>oggetti-mandala-durain.jpg</t>
  </si>
  <si>
    <t>oggetti-mandala-celeste.jpg</t>
  </si>
  <si>
    <t>oggetti-mandala-albers.jpg</t>
  </si>
  <si>
    <t>oggetti-manadala-graffiti.jpg</t>
  </si>
  <si>
    <t>qlock-purple.jpg</t>
  </si>
  <si>
    <t>qlock-lime-juice.jpg</t>
  </si>
  <si>
    <t>qlock-vanilla-sugar.jpg</t>
  </si>
  <si>
    <t>qlock-dark-chocolate.jpg</t>
  </si>
  <si>
    <t>qlock-cherry-cake.jpg</t>
  </si>
  <si>
    <t>qlock-blue-candy.jpg</t>
  </si>
  <si>
    <t>koncept-orange.jpg</t>
  </si>
  <si>
    <t>koncept-blue.jpg</t>
  </si>
  <si>
    <t>koncept-red.jpg</t>
  </si>
  <si>
    <t>koncept-green.jpg</t>
  </si>
  <si>
    <t>koncept-purple.jpg</t>
  </si>
  <si>
    <t>kartell_blue.jpg</t>
  </si>
  <si>
    <t>kartell-fuchsia.jpg</t>
  </si>
  <si>
    <t>kartell_titanium.jpg</t>
  </si>
  <si>
    <t>leucos-honey.jpg</t>
  </si>
  <si>
    <t>nat_lin_out_doe_in.jpg</t>
  </si>
  <si>
    <t>hart_eyecandy-white.jpg</t>
  </si>
  <si>
    <t>hart_eyecandy_bluel.jpg</t>
  </si>
  <si>
    <t>wac-blue-flame.jpg</t>
  </si>
  <si>
    <t>besa-opt-clear-clear.jpg</t>
  </si>
  <si>
    <t>besa-opt-clear-frost.jpg</t>
  </si>
  <si>
    <t>besa-opt-clear-cool-dicro.jpg</t>
  </si>
  <si>
    <t>besa-opt-clear-warm-dicro.jpg</t>
  </si>
  <si>
    <t>besa-opt-cool-cool-dicro.jpg</t>
  </si>
  <si>
    <t>besa-opt-cool-warm-dicro.jpg</t>
  </si>
  <si>
    <t>besa-opt-frost-frost.jpg</t>
  </si>
  <si>
    <t>besa-opt-frost-cool-dicro.jpg</t>
  </si>
  <si>
    <t>besa-opt-frost-warm-dicro.jpg</t>
  </si>
  <si>
    <t>besa-opt-warm-warm-dicro.jpg</t>
  </si>
  <si>
    <t>tech-tweed.jpg</t>
  </si>
  <si>
    <t>tech-smokelinen.jpg</t>
  </si>
  <si>
    <t>tech-trinidad-white.jpg</t>
  </si>
  <si>
    <t>tech-whitebraid.jpg</t>
  </si>
  <si>
    <t>tech-whitelinen.jpg</t>
  </si>
  <si>
    <t>tech-darktaupe.jpg</t>
  </si>
  <si>
    <t>tech-brownwave.jpg</t>
  </si>
  <si>
    <t>tech-lighttaupewave.jpg</t>
  </si>
  <si>
    <t>tech-rustwave.jpg</t>
  </si>
  <si>
    <t>tech--sagewave.jpg</t>
  </si>
  <si>
    <t>foscarini-ice-translucent.jpg</t>
  </si>
  <si>
    <t>artemide-turqouise.jpg</t>
  </si>
  <si>
    <t>artemide_bronze.jpg</t>
  </si>
  <si>
    <t>artemide-turqoiuse.jpg</t>
  </si>
  <si>
    <t>artemide-red.jpg</t>
  </si>
  <si>
    <t>artemide-green.jpg</t>
  </si>
  <si>
    <t>artemide-yellow.jpg</t>
  </si>
  <si>
    <t>foscarini_white_lined.jpg</t>
  </si>
  <si>
    <t>morosini_goldenteak.jpg</t>
  </si>
  <si>
    <t>morosini_blueviolet.jpg</t>
  </si>
  <si>
    <t>morosini_bordeaux.jpg</t>
  </si>
  <si>
    <t>strass_so80_morosini.jpg</t>
  </si>
  <si>
    <t>fall_spectra.jpg</t>
  </si>
  <si>
    <t>brand_van_egmond_bronze.jpg</t>
  </si>
  <si>
    <t>bronze_swatch.jpg</t>
  </si>
  <si>
    <t>Navy_Swatch.jpg</t>
  </si>
  <si>
    <t>jade_swatch.jpg</t>
  </si>
  <si>
    <t>royalblue_swatch.jpg</t>
  </si>
  <si>
    <t>dark_blue_swatch.jpg</t>
  </si>
  <si>
    <t>axo-tea.jpg</t>
  </si>
  <si>
    <t>moooi-light-grey.jpg</t>
  </si>
  <si>
    <t>moooi-dark-grey.jpg</t>
  </si>
  <si>
    <t>NaturalBirch.jpg</t>
  </si>
  <si>
    <t>WalnutBirch.jpg</t>
  </si>
  <si>
    <t>WhiteLaminatedBirch.jpg</t>
  </si>
  <si>
    <t>BlackLaminatedBirch.jpg</t>
  </si>
  <si>
    <t>Light-Beige-Fiber.jpg</t>
  </si>
  <si>
    <t>Grey-Graphite-Fiber.jpg</t>
  </si>
  <si>
    <t>Tetris.jpg</t>
  </si>
  <si>
    <t>Orange.jpg</t>
  </si>
  <si>
    <t>Coffee.jpg</t>
  </si>
  <si>
    <t>Erable.jpg</t>
  </si>
  <si>
    <t>Pistachioi.jpg</t>
  </si>
  <si>
    <t>grape.jpg</t>
  </si>
  <si>
    <t>raspberry.jpg</t>
  </si>
  <si>
    <t>magenta.jpg</t>
  </si>
  <si>
    <t>chocolate.jpg</t>
  </si>
  <si>
    <t>bronze.jpg</t>
  </si>
  <si>
    <t>sand.jpg</t>
  </si>
  <si>
    <t>lead.jpg</t>
  </si>
  <si>
    <t>marine.jpg</t>
  </si>
  <si>
    <t>sea.jpg</t>
  </si>
  <si>
    <t>brick.jpg</t>
  </si>
  <si>
    <t>anise.jpg</t>
  </si>
  <si>
    <t>tati_pleated_swatch.jpg</t>
  </si>
  <si>
    <t>Aluminum_Mesh.jpg</t>
  </si>
  <si>
    <t>Copper_Mesh.jpg</t>
  </si>
  <si>
    <t>Wenge.jpg</t>
  </si>
  <si>
    <t>Oak.jpg</t>
  </si>
  <si>
    <t>White_Pierced_Metal.jpg</t>
  </si>
  <si>
    <t>Amethyst.jpg</t>
  </si>
  <si>
    <t>Whie_Acrylic.jpg</t>
  </si>
  <si>
    <t>Green_Wall_img.jpg</t>
  </si>
  <si>
    <t>Panama_img.jpg</t>
  </si>
  <si>
    <t>Vintage_Grey.jpg</t>
  </si>
  <si>
    <t>Ivory_Wrap.jpg</t>
  </si>
  <si>
    <t>Burgundy_Wrap.jpg</t>
  </si>
  <si>
    <t>Marble_Glass.jpg</t>
  </si>
  <si>
    <t>Indigo_Blue.jpg</t>
  </si>
  <si>
    <t>Alabaster_White.jpg</t>
  </si>
  <si>
    <t>True_White.jpg</t>
  </si>
  <si>
    <t>SW_Diamond.jpg</t>
  </si>
  <si>
    <t>Kupfer_Diamond_Logo.jpg</t>
  </si>
  <si>
    <t>tech_fog-weathered_oak.jpg</t>
  </si>
  <si>
    <t>tech-sandweatheredoak.jpg</t>
  </si>
  <si>
    <t>tech_cashmere.jpg</t>
  </si>
  <si>
    <t>tech_dune.jpg</t>
  </si>
  <si>
    <t>tech_stone.jpg</t>
  </si>
  <si>
    <t>black_cord_glossbk_goldsh.jpg</t>
  </si>
  <si>
    <t>gray_cord_glossbk_goldsh.jpg</t>
  </si>
  <si>
    <t>black_cord_glossbk_silversh.jpg</t>
  </si>
  <si>
    <t>gray_cord_glossbk_silversh.jpg</t>
  </si>
  <si>
    <t>gray_cord_glosswh_silversh.jpg</t>
  </si>
  <si>
    <t>black_cord_glosswh_silversh.jpg</t>
  </si>
  <si>
    <t>black_cord_glosswh_goldsh.jpg</t>
  </si>
  <si>
    <t>gray_cord_glosswh_goldsh.jpg</t>
  </si>
  <si>
    <t>lbl_linen.jpg</t>
  </si>
  <si>
    <t>lbl_pebble.jpg</t>
  </si>
  <si>
    <t>lbl_clear_with_fizz.jpg</t>
  </si>
  <si>
    <t>lbl_clear_with_silver_mica.jpg</t>
  </si>
  <si>
    <t>lbl_transparent_clear.jpg</t>
  </si>
  <si>
    <t>lbl_transparent_light_brown.jpg</t>
  </si>
  <si>
    <t>lbl_transparent_charcoal_gray.jpg</t>
  </si>
  <si>
    <t>lbl_zebra.jpg</t>
  </si>
  <si>
    <t>lbl_aluminum_foam.jpg</t>
  </si>
  <si>
    <t>lbll_cork.jpg</t>
  </si>
  <si>
    <t>lbl_gray_oak.jpg</t>
  </si>
  <si>
    <t>lbl_honey.jpg</t>
  </si>
  <si>
    <t>lbll_oxide.jpg</t>
  </si>
  <si>
    <t>lbl_metal.jpg</t>
  </si>
  <si>
    <t>lbl_solid_opal.jpg</t>
  </si>
  <si>
    <t>Parfum_CLCL_finish.jpg</t>
  </si>
  <si>
    <t>Parfum_CLWH_finish.jpg</t>
  </si>
  <si>
    <t>Parfum_SMWH_finish.jpg</t>
  </si>
  <si>
    <t>Parfum_SMSM_finish.jpg</t>
  </si>
  <si>
    <t>Parfum_TSM_TSM_finish.jpg</t>
  </si>
  <si>
    <t>Gloss_White_Silver.jpg</t>
  </si>
  <si>
    <t>Gloss_White_Gold.jpg</t>
  </si>
  <si>
    <t>Gloss_Black_Silver.jpg</t>
  </si>
  <si>
    <t>Gloss_Black_Gold.jpg</t>
  </si>
  <si>
    <t>Contech_Aluminum.jpg</t>
  </si>
  <si>
    <t>Contech_Acrylic.jpg</t>
  </si>
  <si>
    <t>CL-PolGold-Moroccan.jpg</t>
  </si>
  <si>
    <t>CL-PolGold-Lattice.jpg</t>
  </si>
  <si>
    <t>CL-PolGold-Plaid.jpg</t>
  </si>
  <si>
    <t>CL-PolPlat-Moroccan.jpg</t>
  </si>
  <si>
    <t>CL-PolPlat-Lattice.jpg</t>
  </si>
  <si>
    <t>CL-PolPlat-Plaid.jpg</t>
  </si>
  <si>
    <t>Steel.jpg</t>
  </si>
  <si>
    <t>Black-and-White.jpg</t>
  </si>
  <si>
    <t>Flos_CH.jpg</t>
  </si>
  <si>
    <t>celeste_clear.jpg</t>
  </si>
  <si>
    <t>celeste_prismatic.jpg</t>
  </si>
  <si>
    <t>lisa_golden_shadow.jpg</t>
  </si>
  <si>
    <t>liz_clear.jpg</t>
  </si>
  <si>
    <t>liz_golden_teak.jpg</t>
  </si>
  <si>
    <t>liz_silver_night.jpg</t>
  </si>
  <si>
    <t>mini-celeste_clear.jpg</t>
  </si>
  <si>
    <t>no_crystal.jpg</t>
  </si>
  <si>
    <t>Havana-Brown.jpg</t>
  </si>
  <si>
    <t>Steel_Blue.jpg</t>
  </si>
  <si>
    <t>holtkoetter_g5000_down.jpg</t>
  </si>
  <si>
    <t>holtkoetter_g5001_down.jpg</t>
  </si>
  <si>
    <t>holtkoetter_g5014_down.jpg</t>
  </si>
  <si>
    <t>holtkoetter_g5015_down.jpg</t>
  </si>
  <si>
    <t>holtkoetter_g5010_down.jpg</t>
  </si>
  <si>
    <t>holtkoetter_g5011_down.jpg</t>
  </si>
  <si>
    <t>holtkoetter_g5012_down.jpg</t>
  </si>
  <si>
    <t>holtkoetter_g5020_down.jpg</t>
  </si>
  <si>
    <t>Etched_Snow_Ellipse.jpg</t>
  </si>
  <si>
    <t>Etched_Zebra_Ellipse.jpg</t>
  </si>
  <si>
    <t>holtkoetter_g5042_down.jpg</t>
  </si>
  <si>
    <t>holtkoetter_g5031.jpg</t>
  </si>
  <si>
    <t>holtkoetter_g5030.jpg</t>
  </si>
  <si>
    <t>Kriede.jpg</t>
  </si>
  <si>
    <t>holtkoetter_gb50.jpg</t>
  </si>
  <si>
    <t>Amber_Mini_Taza.jpg</t>
  </si>
  <si>
    <t>Brown_Mini_Taza.jpg</t>
  </si>
  <si>
    <t>Cream_Mini_Taza.jpg</t>
  </si>
  <si>
    <t>Red_Mini_Taza.jpg</t>
  </si>
  <si>
    <t>Green_Scavo.jpg</t>
  </si>
  <si>
    <t>Amber_Scavo.jpg</t>
  </si>
  <si>
    <t>Almond_Fab.jpg</t>
  </si>
  <si>
    <t>IS_jarris_148.jpg</t>
  </si>
  <si>
    <t>IS_jarris-150.jpg</t>
  </si>
  <si>
    <t>IS_jarris-156.jpg</t>
  </si>
  <si>
    <t>IS_Medale-156-LG.jpg</t>
  </si>
  <si>
    <t>IS_Mocaie-156.jpg</t>
  </si>
  <si>
    <t>IS_Naciria_159.jpg</t>
  </si>
  <si>
    <t>IS_neda_159.jpg</t>
  </si>
  <si>
    <t>IS_Noja_159.jpg</t>
  </si>
  <si>
    <t>IS_passiflora_T59.jpg</t>
  </si>
  <si>
    <t>IS_Vevey-T59.jpg</t>
  </si>
  <si>
    <t>IS_Mocaie-160.jpg</t>
  </si>
  <si>
    <t>IS_Medale_160.jpg</t>
  </si>
  <si>
    <t>wpt-red-hot.jpg</t>
  </si>
  <si>
    <t>wpt-amber.jpg</t>
  </si>
  <si>
    <t>Champagne_Crystal.jpg</t>
  </si>
  <si>
    <t>Clear_Crystal.jpg</t>
  </si>
  <si>
    <t>Clear.jpg</t>
  </si>
  <si>
    <t>Clear-Amber.jpg</t>
  </si>
  <si>
    <t>Antique_Gold.jpg</t>
  </si>
  <si>
    <t>bronze_linen.jpg</t>
  </si>
  <si>
    <t>white_linen.jpg</t>
  </si>
  <si>
    <t>Opal_Frost.jpg</t>
  </si>
  <si>
    <t>Linen.jpg</t>
  </si>
  <si>
    <t>Putty.jpg</t>
  </si>
  <si>
    <t>Mushroom_Brown.jpg</t>
  </si>
  <si>
    <t>Nickel_Perforated.jpg</t>
  </si>
  <si>
    <t>Midnight.jpg</t>
  </si>
  <si>
    <t>Amber.jpg</t>
  </si>
  <si>
    <t>fambuean-white-01.jpg</t>
  </si>
  <si>
    <t>Antique_Bronze.jpg</t>
  </si>
  <si>
    <t>Natural_Linen.jpg</t>
  </si>
  <si>
    <t>Cornhusk_Linen.jpg</t>
  </si>
  <si>
    <t>Light_Gold.jpg</t>
  </si>
  <si>
    <t>Light_Brown_Oak.jpg</t>
  </si>
  <si>
    <t>Gunmetal_Sphere.jpg</t>
  </si>
  <si>
    <t>Wren.jpg</t>
  </si>
  <si>
    <t>Tawny_Brown.jpg</t>
  </si>
  <si>
    <t>Hammered_Ant_Brass.jpg</t>
  </si>
  <si>
    <t>black_nickel_weave.jpg</t>
  </si>
  <si>
    <t>antique_silver.jpg</t>
  </si>
  <si>
    <t>lt_eggplant.jpg</t>
  </si>
  <si>
    <t>offwhitemesh.jpg</t>
  </si>
  <si>
    <t>offwhitestring.jpg</t>
  </si>
  <si>
    <t>brown_leather.jpg</t>
  </si>
  <si>
    <t>dove_gray_silk.jpg</t>
  </si>
  <si>
    <t>orange_silk.jpg</t>
  </si>
  <si>
    <t>green_silk.jpg</t>
  </si>
  <si>
    <t>white_pearl.jpg</t>
  </si>
  <si>
    <t>black_pearl.jpg</t>
  </si>
  <si>
    <t>wh_bk_pearl.jpg</t>
  </si>
  <si>
    <t>white_silk.jpg</t>
  </si>
  <si>
    <t>Khaki_Linen.jpg</t>
  </si>
  <si>
    <t>Smoke_Gray.jpg</t>
  </si>
  <si>
    <t>Amber_Glass.jpg</t>
  </si>
  <si>
    <t>Aqua_Glass.jpg</t>
  </si>
  <si>
    <t>Gray_Green.jpg</t>
  </si>
  <si>
    <t>Ash.jpg</t>
  </si>
  <si>
    <t>Charcoal_Brown.jpg</t>
  </si>
  <si>
    <t>Bronze.jpg</t>
  </si>
  <si>
    <t>Tiger_Silveria.jpg</t>
  </si>
  <si>
    <t>Honey_Mustard.jpg</t>
  </si>
  <si>
    <t>Marbled_Gold_Mercury.jpg</t>
  </si>
  <si>
    <t>Pearl_Glass.jpg</t>
  </si>
  <si>
    <t>Stone_Glass.jpg</t>
  </si>
  <si>
    <t>Amber_Swirl_Glass.jpg</t>
  </si>
  <si>
    <t>Flax.jpg</t>
  </si>
  <si>
    <t>Melon.jpg</t>
  </si>
  <si>
    <t>Fuschia.jpg</t>
  </si>
  <si>
    <t>Opaline_Opaque.jpg</t>
  </si>
  <si>
    <t>Glossy_Copper.jpg</t>
  </si>
  <si>
    <t>Glossy_White.jpg</t>
  </si>
  <si>
    <t>Glossy_Black.jpg</t>
  </si>
  <si>
    <t>Birch.jpg</t>
  </si>
  <si>
    <t>Walnut.jpg</t>
  </si>
  <si>
    <t>Mirrored_Acrylic.jpg</t>
  </si>
  <si>
    <t>Tan_Walnut.jpg</t>
  </si>
  <si>
    <t>Ebony_Oak.jpg</t>
  </si>
  <si>
    <t>Gold_Leaf.jpg</t>
  </si>
  <si>
    <t>Clear_Apple_Green.jpg</t>
  </si>
  <si>
    <t>Clear_Chrome_Mesh.jpg</t>
  </si>
  <si>
    <t>Black_Linen.jpg</t>
  </si>
  <si>
    <t>Teak.jpg</t>
  </si>
  <si>
    <t>White_Lacquer.jpg</t>
  </si>
  <si>
    <t>Black_Fiberglass.jpg</t>
  </si>
  <si>
    <t>Green_Fiberglass.jpg</t>
  </si>
  <si>
    <t>Orange_Fiberglass.jpg</t>
  </si>
  <si>
    <t>White_Fiberglass.jpg</t>
  </si>
  <si>
    <t>White_Matte_Lacquer.jpg</t>
  </si>
  <si>
    <t>Red_Matte_Lacquer.jpg</t>
  </si>
  <si>
    <t>Charcoal_Grey_Matte_Lacquer.jpg</t>
  </si>
  <si>
    <t>Off_White_Screen_Mesh.jpg</t>
  </si>
  <si>
    <t>Off_White_Matte_Lacquer.jpg</t>
  </si>
  <si>
    <t>Dark_Chocolate_Matte_Lacque.jpg</t>
  </si>
  <si>
    <t>Pistachio_Green.jpg</t>
  </si>
  <si>
    <t>mirrored_chrome_glass.jpg</t>
  </si>
  <si>
    <t>White_Glossy_Lacquer.jpg</t>
  </si>
  <si>
    <t>Grey_Glossy_Lacquer.jpg</t>
  </si>
  <si>
    <t>Cream_Cotton_Ribbon.jpg</t>
  </si>
  <si>
    <t>orange_butterfly.jpg</t>
  </si>
  <si>
    <t>blue_star.jpg</t>
  </si>
  <si>
    <t>Pearl_White.jpg</t>
  </si>
  <si>
    <t>Pearl_Blue.jpg</t>
  </si>
  <si>
    <t>Alabaster_Creme.jpg</t>
  </si>
  <si>
    <t>zebra_swatch.jpg</t>
  </si>
  <si>
    <t>giraffe_swatch.jpg</t>
  </si>
  <si>
    <t>monkey_swatch.jpg</t>
  </si>
  <si>
    <t>Iridescent_Crystal.jpg</t>
  </si>
  <si>
    <t>half-mercury.jpg</t>
  </si>
  <si>
    <t>Dichroic.jpg</t>
  </si>
  <si>
    <t>Amber_AVMazzega.jpg</t>
  </si>
  <si>
    <t>Striped_White.jpg</t>
  </si>
  <si>
    <t>Striped_Red.jpg</t>
  </si>
  <si>
    <t>Brown_Crackle.jpg</t>
  </si>
  <si>
    <t>Blue_Crackle.jpg</t>
  </si>
  <si>
    <t>SL019_Hi.jpg</t>
  </si>
  <si>
    <t>Eggshell.jpg</t>
  </si>
  <si>
    <t>Beige_Silk.jpg</t>
  </si>
  <si>
    <t>Bone_Linen.jpg</t>
  </si>
  <si>
    <t>Cream_Silk.jpg</t>
  </si>
  <si>
    <t>Choc_Brown_Silk.jpg</t>
  </si>
  <si>
    <t>Antique_Glazed_Parchment.jpg</t>
  </si>
  <si>
    <t>Gray_Linen.jpg</t>
  </si>
  <si>
    <t>Aqua.jpg</t>
  </si>
  <si>
    <t>Wood.jpg</t>
  </si>
  <si>
    <t>rosegoldLBL.jpg</t>
  </si>
  <si>
    <t>Putty_Burlap.jpg</t>
  </si>
  <si>
    <t>amethystLBL.jpg</t>
  </si>
  <si>
    <t>Cream.jpg</t>
  </si>
  <si>
    <t>Natural_Burlap.jpg</t>
  </si>
  <si>
    <t>Green_Glass.jpg</t>
  </si>
  <si>
    <t>copperLBL.jpg</t>
  </si>
  <si>
    <t>Blush.jpg</t>
  </si>
  <si>
    <t>Washed_Wood.jpg</t>
  </si>
  <si>
    <t>Natural_Shell.jpg</t>
  </si>
  <si>
    <t>Chestnut.jpg</t>
  </si>
  <si>
    <t>Putty_Linen.jpg</t>
  </si>
  <si>
    <t>Micro_Star_Shantung.jpg</t>
  </si>
  <si>
    <t>Lead_Gray_Linen.jpg</t>
  </si>
  <si>
    <t>Blue.jpg</t>
  </si>
  <si>
    <t>Red.jpg</t>
  </si>
  <si>
    <t>Pol_Aluminum.jpg</t>
  </si>
  <si>
    <t>Gloss_Black.jpg</t>
  </si>
  <si>
    <t>Blue_Surround_Etched.jpg</t>
  </si>
  <si>
    <t>Purple_Surround_Etched.jpg</t>
  </si>
  <si>
    <t>Smoke_Surround_Etched.jpg</t>
  </si>
  <si>
    <t>Amber_Surround_Etched.jpg</t>
  </si>
  <si>
    <t>chrome_swatch.jpg</t>
  </si>
  <si>
    <t>Black_White.jpg</t>
  </si>
  <si>
    <t>faux_silk.jpg</t>
  </si>
  <si>
    <t>off_white.jpg</t>
  </si>
  <si>
    <t>Rubbed_Bronze.jpg</t>
  </si>
  <si>
    <t>gesso.jpg</t>
  </si>
  <si>
    <t>am_gold.jpg</t>
  </si>
  <si>
    <t>blue_gold.jpg</t>
  </si>
  <si>
    <t>crystal_gold.jpg</t>
  </si>
  <si>
    <t>amethyst.jpg</t>
  </si>
  <si>
    <t>royal_blue.jpg</t>
  </si>
  <si>
    <t>saffron.jpg</t>
  </si>
  <si>
    <t>turquoise.jpg</t>
  </si>
  <si>
    <t>ruby.jpg</t>
  </si>
  <si>
    <t>Chartreuse.jpg</t>
  </si>
  <si>
    <t>emerald.jpg</t>
  </si>
  <si>
    <t>amber.jpg</t>
  </si>
  <si>
    <t>aqua.jpg</t>
  </si>
  <si>
    <t>amber_w_red.jpg</t>
  </si>
  <si>
    <t>linen_horizon.jpg</t>
  </si>
  <si>
    <t>linen_savana.jpg</t>
  </si>
  <si>
    <t>wood_grain_havana.jpg</t>
  </si>
  <si>
    <t>wood_grain_savana.jpg</t>
  </si>
  <si>
    <t>warmWhite.jpg</t>
  </si>
  <si>
    <t>cherry_mahogany.jpg</t>
  </si>
  <si>
    <t>matte_white.jpg</t>
  </si>
  <si>
    <t>anthracite.jpg</t>
  </si>
  <si>
    <t>baby_blue.jpg</t>
  </si>
  <si>
    <t>amethyst_glass.jpg</t>
  </si>
  <si>
    <t>white.jpg</t>
  </si>
  <si>
    <t>natural.jpg</t>
  </si>
  <si>
    <t>black.jpg</t>
  </si>
  <si>
    <t>saltNpeppa.jpg</t>
  </si>
  <si>
    <t>Black/ Stained Walnut</t>
  </si>
  <si>
    <t>blk_dark.jpg</t>
  </si>
  <si>
    <t>Black/ Oiled Walnut Cerno</t>
  </si>
  <si>
    <t>blk_oil_wal.jpg</t>
  </si>
  <si>
    <t>White Linen/ Stained Walnut Cerno</t>
  </si>
  <si>
    <t>linen_dark_stained.jpg</t>
  </si>
  <si>
    <t>White Linen/ Oiled Walnut Cerno</t>
  </si>
  <si>
    <t>linen_oil_wal.jpg</t>
  </si>
  <si>
    <t>Burlap/ Stained Walnut</t>
  </si>
  <si>
    <t>burlap_dark.jpg</t>
  </si>
  <si>
    <t>Burlap/ Oiled Walnut Cerno</t>
  </si>
  <si>
    <t>burlap_oil.jpg</t>
  </si>
  <si>
    <t>Fume AV Mazzega</t>
  </si>
  <si>
    <t>fume.jpg</t>
  </si>
  <si>
    <t>Alessandrite AV Mazzega</t>
  </si>
  <si>
    <t>Alessandrite.jpg</t>
  </si>
  <si>
    <t>Steel AV Mazzega</t>
  </si>
  <si>
    <t>steel.jpg</t>
  </si>
  <si>
    <t>dk_stained_walnut.jpg</t>
  </si>
  <si>
    <t>Stone LBL</t>
  </si>
  <si>
    <t>stone.jpg</t>
  </si>
  <si>
    <t>Mica LBL</t>
  </si>
  <si>
    <t>mica.jpg</t>
  </si>
  <si>
    <t>Fizz LBL</t>
  </si>
  <si>
    <t>fizz.jpg</t>
  </si>
  <si>
    <t>Golden_Teak.jpg</t>
  </si>
  <si>
    <t>Creamy Glass Varaluz</t>
  </si>
  <si>
    <t>creamyGlass.jpg</t>
  </si>
  <si>
    <t>Linen Simon Pearce</t>
  </si>
  <si>
    <t>Silk Simon Pearce</t>
  </si>
  <si>
    <t>silk.jpg</t>
  </si>
  <si>
    <t>Silver Barrle Simon Pearce</t>
  </si>
  <si>
    <t>silverBarrel.jpg</t>
  </si>
  <si>
    <t>doeskin_opal.jpg</t>
  </si>
  <si>
    <t>terra_opal.jpg</t>
  </si>
  <si>
    <t>eclipse_opal.jpg</t>
  </si>
  <si>
    <t>natural_opal.jpg</t>
  </si>
  <si>
    <t>doeskin_stone_1.jpg</t>
  </si>
  <si>
    <t>terra_stone.jpg</t>
  </si>
  <si>
    <t>eclipse_stone.jpg</t>
  </si>
  <si>
    <t>natural_stone.jpg</t>
  </si>
  <si>
    <t>doeskin_pearl.jpg</t>
  </si>
  <si>
    <t>terra_pearl.jpg</t>
  </si>
  <si>
    <t>eclipse_pearl.jpg</t>
  </si>
  <si>
    <t>natural_pearl.jpg</t>
  </si>
  <si>
    <t>charcoal.jpg</t>
  </si>
  <si>
    <t>aurora_borealis.jpg</t>
  </si>
  <si>
    <t>Honey.jpg</t>
  </si>
  <si>
    <t>crystal_goldenTeak.jpg</t>
  </si>
  <si>
    <t>crystal_satin.jpg</t>
  </si>
  <si>
    <t>whiteOpal.jpg</t>
  </si>
  <si>
    <t>lilac.jpg</t>
  </si>
  <si>
    <t>sand_grey.jpg</t>
  </si>
  <si>
    <t>Frosted_Tea_Stain.jpg</t>
  </si>
  <si>
    <t>goldLeaf.jpg</t>
  </si>
  <si>
    <t>silverLeaf.jpg</t>
  </si>
  <si>
    <t>Tea_Stain_Clear.jpg</t>
  </si>
  <si>
    <t>Clear_Water.jpg</t>
  </si>
  <si>
    <t>Opal-Clear.jpg</t>
  </si>
  <si>
    <t>teaChampagne.jpg</t>
  </si>
  <si>
    <t>Seedy_Glass.jpg</t>
  </si>
  <si>
    <t>Water_Glass.jpg</t>
  </si>
  <si>
    <t>Clear_Night.jpg</t>
  </si>
  <si>
    <t>Snowflake.jpg</t>
  </si>
  <si>
    <t>Night_Shade.jpg</t>
  </si>
  <si>
    <t>Mirror_Smoke.jpg</t>
  </si>
  <si>
    <t>Slate.jpg</t>
  </si>
  <si>
    <t>Cognac.jpg</t>
  </si>
  <si>
    <t>Fume.jpg</t>
  </si>
  <si>
    <t>Root_Beer.jpg</t>
  </si>
  <si>
    <t>Stone.jpg</t>
  </si>
  <si>
    <t>terra_out_doe_in.jpg</t>
  </si>
  <si>
    <t>eclip_out_doe_in.jpg</t>
  </si>
  <si>
    <t>flax_out_doe_in.jpg</t>
  </si>
  <si>
    <t>anna_out_doe_in.jpg</t>
  </si>
  <si>
    <t>nat_lin_out_terra_in.jpg</t>
  </si>
  <si>
    <t>doe_out_terra_in.jpg</t>
  </si>
  <si>
    <t>terra.jpg</t>
  </si>
  <si>
    <t>eclip_out_terra_in.jpg</t>
  </si>
  <si>
    <t>flax_out_terra_in.jpg</t>
  </si>
  <si>
    <t>anna_out_terra_in.jpg</t>
  </si>
  <si>
    <t>nat_lin_out_eclip_in.jpg</t>
  </si>
  <si>
    <t>doe_out_eclips_in.jpg</t>
  </si>
  <si>
    <t>terra_out_eclip_in.jpg</t>
  </si>
  <si>
    <t>eclipse.jpg</t>
  </si>
  <si>
    <t>flax_out_eclip_in.jpg</t>
  </si>
  <si>
    <t>nat_anna_out_eclip_in.jpg</t>
  </si>
  <si>
    <t>nat_lin_out_flax_in.jpg</t>
  </si>
  <si>
    <t>doe_out_flax_in.jpg</t>
  </si>
  <si>
    <t>terra_out_flax_in.jpg</t>
  </si>
  <si>
    <t>eclip_out_flax_in.jpg</t>
  </si>
  <si>
    <t>flax.jpg</t>
  </si>
  <si>
    <t>anna_out_flax_in.jpg</t>
  </si>
  <si>
    <t>nat_lin_out_anna_in.jpg</t>
  </si>
  <si>
    <t>doe_out_anna_in.jpg</t>
  </si>
  <si>
    <t>terra_out_anna_in.jpg</t>
  </si>
  <si>
    <t>eclips_out_anna_in.jpg</t>
  </si>
  <si>
    <t>flax_out_anna_in.jpg</t>
  </si>
  <si>
    <t>flax_out_linen_in.jpg</t>
  </si>
  <si>
    <t>dichroic.jpg</t>
  </si>
  <si>
    <t>gloss_black.jpg</t>
  </si>
  <si>
    <t>gloss_white.jpg</t>
  </si>
  <si>
    <t>Turquoise.jpg</t>
  </si>
  <si>
    <t>Apricot.jpg</t>
  </si>
  <si>
    <t>catellani-natural-color.jpg</t>
  </si>
  <si>
    <t>oyster_linen_shade.jpg</t>
  </si>
  <si>
    <t>mont_blanc_parchment.jpg</t>
  </si>
  <si>
    <t>white_parch.jpg</t>
  </si>
  <si>
    <t>heather_linen.jpg</t>
  </si>
  <si>
    <t>reflectTexture.jpg</t>
  </si>
  <si>
    <t>whiteSilk.jpg</t>
  </si>
  <si>
    <t>antiqueBrass.jpg</t>
  </si>
  <si>
    <t>pleat_brass.jpg</t>
  </si>
  <si>
    <t>oyster_brass.jpg</t>
  </si>
  <si>
    <t>ascot_bone_brass.jpg</t>
  </si>
  <si>
    <t>oyster_br_chrome.jpg</t>
  </si>
  <si>
    <t>ascot_br_chrome.jpg</t>
  </si>
  <si>
    <t>oyster_linen_brz.jpg</t>
  </si>
  <si>
    <t>pleat_brz.jpg</t>
  </si>
  <si>
    <t>flax_brz.jpg</t>
  </si>
  <si>
    <t>pleat_chrome.jpg</t>
  </si>
  <si>
    <t>oyster_silk_pleat_brz.jpg</t>
  </si>
  <si>
    <t>swan_pleat_dk_ant_nickel.jpg</t>
  </si>
  <si>
    <t>dark_gray.jpg</t>
  </si>
  <si>
    <t>matte_transparent.jpg</t>
  </si>
  <si>
    <t>seeded_glass.jpg</t>
  </si>
  <si>
    <t>White_Bafflew.jpg</t>
  </si>
  <si>
    <t>Black_Baffle.jpg</t>
  </si>
  <si>
    <t>pink.jpg</t>
  </si>
  <si>
    <t>vanilla.jpg</t>
  </si>
  <si>
    <t>stonegte614org.jpg</t>
  </si>
  <si>
    <t>stonegate-614-pewter.jpg</t>
  </si>
  <si>
    <t>tetra.jpg</t>
  </si>
  <si>
    <t>snow.jpg</t>
  </si>
  <si>
    <t>prism.jpg</t>
  </si>
  <si>
    <t>Soft_Amber.jpg</t>
  </si>
  <si>
    <t>ash.jpg</t>
  </si>
  <si>
    <t>Clear_Frost.jpg</t>
  </si>
  <si>
    <t>light_blue.jpg</t>
  </si>
  <si>
    <t>brushed_nickel.png</t>
  </si>
  <si>
    <t>multi.jpg</t>
  </si>
  <si>
    <t>arlechhio.jpg</t>
  </si>
  <si>
    <t>blue_gel.jpg</t>
  </si>
  <si>
    <t>Honey_hadco.jpg</t>
  </si>
  <si>
    <t>Aquamarine.jpg</t>
  </si>
  <si>
    <t>quartz.jpg</t>
  </si>
  <si>
    <t>dafne.jpg</t>
  </si>
  <si>
    <t>rubin.jpg</t>
  </si>
  <si>
    <t>wenge.jpg</t>
  </si>
  <si>
    <t>cream.jpg</t>
  </si>
  <si>
    <t>MangoLeaf.jpg</t>
  </si>
  <si>
    <t>knottyPine.jpg</t>
  </si>
  <si>
    <t>honeySilk.jpg</t>
  </si>
  <si>
    <t>fuschiaOptical.jpg</t>
  </si>
  <si>
    <t>fauxBoisLight.jpg</t>
  </si>
  <si>
    <t>fauxBoisDark.jpg</t>
  </si>
  <si>
    <t>dijonTweed.jpg</t>
  </si>
  <si>
    <t>croissantSilkGlow.jpg</t>
  </si>
  <si>
    <t>creamOptical.jpg</t>
  </si>
  <si>
    <t>circles.jpg</t>
  </si>
  <si>
    <t>cocoaChintz.jpg</t>
  </si>
  <si>
    <t>burnishChintz.jpg</t>
  </si>
  <si>
    <t>brickSilkGlow.jpg</t>
  </si>
  <si>
    <t>platinumSilkGlow.jpg</t>
  </si>
  <si>
    <t>poplar.jpg</t>
  </si>
  <si>
    <t>roseTweed.jpg</t>
  </si>
  <si>
    <t>snowflake.jpg</t>
  </si>
  <si>
    <t>stripes.jpg</t>
  </si>
  <si>
    <t>turquoiseOpt.jpg</t>
  </si>
  <si>
    <t>walnut.jpg</t>
  </si>
  <si>
    <t>BlackGrinkoLeaf.jpg</t>
  </si>
  <si>
    <t>blackSilkGlow.jpg</t>
  </si>
  <si>
    <t>AnnaGreen.jpg</t>
  </si>
  <si>
    <t>blueRed.jpg</t>
  </si>
  <si>
    <t>polyFilm.jpg</t>
  </si>
  <si>
    <t>blackPlisse.jpg</t>
  </si>
  <si>
    <t>creamPlisse.jpg</t>
  </si>
  <si>
    <t>whitePlisse.jpg</t>
  </si>
  <si>
    <t>cottonWhite.jpg</t>
  </si>
  <si>
    <t>grey_oper.jpg</t>
  </si>
  <si>
    <t>brown_oper.jpg</t>
  </si>
  <si>
    <t>cottonBrown.jpg</t>
  </si>
  <si>
    <t>cottonRed.jpg</t>
  </si>
  <si>
    <t>cottonBlack.jpg</t>
  </si>
  <si>
    <t>darkBrown.jpg</t>
  </si>
  <si>
    <t>cognac.jpg</t>
  </si>
  <si>
    <t>Maple.jpg</t>
  </si>
  <si>
    <t>Brown-Brulee.jpg</t>
  </si>
  <si>
    <t>Gray-Brulee.jpg</t>
  </si>
  <si>
    <t>Amber-Brulee.jpg</t>
  </si>
  <si>
    <t>White-Brulee.jpg</t>
  </si>
  <si>
    <t>Harvest.jpg</t>
  </si>
  <si>
    <t>Thaw.jpg</t>
  </si>
  <si>
    <t>Ray.jpg</t>
  </si>
  <si>
    <t>Blossom.jpg</t>
  </si>
  <si>
    <t>rich_bourbon.jpg</t>
  </si>
  <si>
    <t>Mesh.jpg</t>
  </si>
  <si>
    <t>Textured_Plate.jpg</t>
  </si>
  <si>
    <t>fuschia.jpg</t>
  </si>
  <si>
    <t>HeavilyForged.jpg</t>
  </si>
  <si>
    <t>Teal_Crackle.jpg</t>
  </si>
  <si>
    <t>Gloss_White.jpg</t>
  </si>
  <si>
    <t>black_adventurina.jpg</t>
  </si>
  <si>
    <t>topaz_trans.jpg</t>
  </si>
  <si>
    <t>Black_Gloss.jpg</t>
  </si>
  <si>
    <t>Spice.jpg</t>
  </si>
  <si>
    <t>Frost.jpg</t>
  </si>
  <si>
    <t>Crystal.jpg</t>
  </si>
  <si>
    <t>alexandrite.jpg</t>
  </si>
  <si>
    <t>crystal_bz.jpg</t>
  </si>
  <si>
    <t>copper.jpg</t>
  </si>
  <si>
    <t>black_copper.jpg</t>
  </si>
  <si>
    <t>white_copper.jpg</t>
  </si>
  <si>
    <t>black_white.jpg</t>
  </si>
  <si>
    <t>clinker_teak.jpg</t>
  </si>
  <si>
    <t>Aubergine.jpg</t>
  </si>
  <si>
    <t>Gold_Topaz.jpg</t>
  </si>
  <si>
    <t>Sargasso.jpg</t>
  </si>
  <si>
    <t>smoky.jpg</t>
  </si>
  <si>
    <t>white_metallic.jpg</t>
  </si>
  <si>
    <t>Cloud_Effect.jpg</t>
  </si>
  <si>
    <t>Sfumato.jpg</t>
  </si>
  <si>
    <t>Grey-White-Cord.jpg</t>
  </si>
  <si>
    <t>Red_cord.jpg</t>
  </si>
  <si>
    <t>Multi-Cord.jpg</t>
  </si>
  <si>
    <t>Clear_cord.jpg</t>
  </si>
  <si>
    <t>nickel.jpg</t>
  </si>
  <si>
    <t>cloud.jpg</t>
  </si>
  <si>
    <t>Golden_Grey_Clear.jpg</t>
  </si>
  <si>
    <t>Golden_Teak_Swarovski.jpg</t>
  </si>
  <si>
    <t>Ice_Blue.jpg</t>
  </si>
  <si>
    <t>black_gold.jpg</t>
  </si>
  <si>
    <t>white_chrome.jpg</t>
  </si>
  <si>
    <t>Oyster_Shimmer.jpg</t>
  </si>
  <si>
    <t>Gold_Shimmer.jpg</t>
  </si>
  <si>
    <t>Silver_Shimmer.jpg</t>
  </si>
  <si>
    <t>Harvest_Gold.jpg</t>
  </si>
  <si>
    <t>Antique_White_Shirred.jpg</t>
  </si>
  <si>
    <t>Antique_White_Smooth.jpg</t>
  </si>
  <si>
    <t>Spectra_Crystal.jpg</t>
  </si>
  <si>
    <t>milk_white.jpg</t>
  </si>
  <si>
    <t>Platinum - Sylcom</t>
  </si>
  <si>
    <t>platinum-sylcom.jpg</t>
  </si>
  <si>
    <t>Topaz - Sylcom</t>
  </si>
  <si>
    <t>topaz-sylcom.jpg</t>
  </si>
  <si>
    <t>Amber-White</t>
  </si>
  <si>
    <t>white_amber.jpg</t>
  </si>
  <si>
    <t>Crystal-Amber</t>
  </si>
  <si>
    <t>crystal_amber.jpg</t>
  </si>
  <si>
    <t>Crystal-White</t>
  </si>
  <si>
    <t>crystal_white.jpg</t>
  </si>
  <si>
    <t>Black-White</t>
  </si>
  <si>
    <t>black-white.jpg</t>
  </si>
  <si>
    <t>multicolor.jpg</t>
  </si>
  <si>
    <t>Amber Fontana Arte</t>
  </si>
  <si>
    <t>amber_img.jpg</t>
  </si>
  <si>
    <t>Metallic Silver Fontana Arte</t>
  </si>
  <si>
    <t>silver_metallic.jpg</t>
  </si>
  <si>
    <t>Gloss White Fontana Arte</t>
  </si>
  <si>
    <t>Gloss Black Fontana Arte</t>
  </si>
  <si>
    <t>Bernardo</t>
  </si>
  <si>
    <t>Bernardo.jpg</t>
  </si>
  <si>
    <t>Aluminum Fontana Arte</t>
  </si>
  <si>
    <t>Aluminum_img.jpg</t>
  </si>
  <si>
    <t>Saphire Roxy</t>
  </si>
  <si>
    <t>Saphire - Stone</t>
  </si>
  <si>
    <t>saphire.jpg</t>
  </si>
  <si>
    <t>Light Topaz Roxy</t>
  </si>
  <si>
    <t>Stone Lighting Light Topaz Roxy</t>
  </si>
  <si>
    <t>lighttopaz.jpg</t>
  </si>
  <si>
    <t>Golden Teak Roxy</t>
  </si>
  <si>
    <t>Golden Teak Roxy Stone Lighting</t>
  </si>
  <si>
    <t>goldenteak.jpg</t>
  </si>
  <si>
    <t>Emerald Roxy</t>
  </si>
  <si>
    <t>Emerald Roxy Stone Lighting</t>
  </si>
  <si>
    <t>Beige Fabric Shade</t>
  </si>
  <si>
    <t>Beige Fabric Shade - LEDS</t>
  </si>
  <si>
    <t>beige-fabric.jpg</t>
  </si>
  <si>
    <t>Brown Fabric Shade</t>
  </si>
  <si>
    <t>brown-fabric.jpg</t>
  </si>
  <si>
    <t>White Shade</t>
  </si>
  <si>
    <t>White Shade LEDS Grok</t>
  </si>
  <si>
    <t>white-shade.jpg</t>
  </si>
  <si>
    <t>Beige Shade</t>
  </si>
  <si>
    <t>Beige Shade - LEDS</t>
  </si>
  <si>
    <t>beige.jpg</t>
  </si>
  <si>
    <t>Opera Grey</t>
  </si>
  <si>
    <t>Opera Grey - LEDS</t>
  </si>
  <si>
    <t>opera-grey.jpg</t>
  </si>
  <si>
    <t>Cream - Bover</t>
  </si>
  <si>
    <t>cream-shade.jpg</t>
  </si>
  <si>
    <t>Amber - Sylcom</t>
  </si>
  <si>
    <t>Glass - Savoy House</t>
  </si>
  <si>
    <t>glass.jpg</t>
  </si>
  <si>
    <t>taupe.jpg</t>
  </si>
  <si>
    <t>Amber - WPT</t>
  </si>
  <si>
    <t>rose+amber.jpg</t>
  </si>
  <si>
    <t>Dark Amber - WPT</t>
  </si>
  <si>
    <t>rose+dark+amber.jpg</t>
  </si>
  <si>
    <t>Walnut - Matthews</t>
  </si>
  <si>
    <t>Light Amber Etched Glass</t>
  </si>
  <si>
    <t>Light Amber Etched Glass - Hinkley</t>
  </si>
  <si>
    <t>amber-etched-glass.jpg</t>
  </si>
  <si>
    <t>Distressed Amber Etched Glass</t>
  </si>
  <si>
    <t>Distressed AMber ETched Glass- Hinkley</t>
  </si>
  <si>
    <t>distress-amber-etched.jpg</t>
  </si>
  <si>
    <t>clear-seedy.jpg</t>
  </si>
  <si>
    <t>Amber Pearl Crystals</t>
  </si>
  <si>
    <t>Amber Pearl Crystals - Hinkley</t>
  </si>
  <si>
    <t>amber-pearl-crystals.jpg</t>
  </si>
  <si>
    <t>Indian Scavo Glass</t>
  </si>
  <si>
    <t>Indian Scavo Glass - Hinkley</t>
  </si>
  <si>
    <t>indian-scavo-glass.jpg</t>
  </si>
  <si>
    <t>Antiqued Silver</t>
  </si>
  <si>
    <t>polished_steel.jpg</t>
  </si>
  <si>
    <t>Mushroom</t>
  </si>
  <si>
    <t>mushroom.jpg</t>
  </si>
  <si>
    <t>pearl.jpg</t>
  </si>
  <si>
    <t>bronze_organza.jpg</t>
  </si>
  <si>
    <t>Iron Dyson</t>
  </si>
  <si>
    <t>iron.jpg</t>
  </si>
  <si>
    <t>Dark Amber Clear Glass</t>
  </si>
  <si>
    <t>Dark Amber Clear Glass - WPT</t>
  </si>
  <si>
    <t>darkamber-clear-wpt.jpg</t>
  </si>
  <si>
    <t>Clear / White Glass</t>
  </si>
  <si>
    <t>Clear / White Glass - WPT</t>
  </si>
  <si>
    <t>clear-white-wpt.jpg</t>
  </si>
  <si>
    <t>Light Amber Glass</t>
  </si>
  <si>
    <t>Light Amber Glass - WPT</t>
  </si>
  <si>
    <t>lightamber-wpt.jpg</t>
  </si>
  <si>
    <t>Red Hot Glass</t>
  </si>
  <si>
    <t>Red Hot Glass - WPT</t>
  </si>
  <si>
    <t>redhot-wpt.jpg</t>
  </si>
  <si>
    <t>Amber Glass - WPT</t>
  </si>
  <si>
    <t>amber-wpt.jpg</t>
  </si>
  <si>
    <t>Clear-Red</t>
  </si>
  <si>
    <t>clear_red.jpg</t>
  </si>
  <si>
    <t>Clear-Black</t>
  </si>
  <si>
    <t>clear_black.jpg</t>
  </si>
  <si>
    <t>Clear_clear.jpg</t>
  </si>
  <si>
    <t>Natural White Innermost</t>
  </si>
  <si>
    <t>natural_white.jpg</t>
  </si>
  <si>
    <t>GlossyHoney-White</t>
  </si>
  <si>
    <t>honey_white.jpg</t>
  </si>
  <si>
    <t>Glossy Honey-Brushed Nickel</t>
  </si>
  <si>
    <t>honey_bn.jpg</t>
  </si>
  <si>
    <t>Glossy Honey-Bronze</t>
  </si>
  <si>
    <t>honey_bronze.jpg</t>
  </si>
  <si>
    <t>Glossy White-White</t>
  </si>
  <si>
    <t>glossWhite_white.jpg</t>
  </si>
  <si>
    <t>Glossy White-Brushed Nickel</t>
  </si>
  <si>
    <t>glossWhite_bn.jpg</t>
  </si>
  <si>
    <t>Glossy White-Bronze</t>
  </si>
  <si>
    <t>glossWhite_bz.jpg</t>
  </si>
  <si>
    <t>Champagne Holtkoetter</t>
  </si>
  <si>
    <t>holtkoetter_champagne.jpg</t>
  </si>
  <si>
    <t>Brilliant Champagne</t>
  </si>
  <si>
    <t>Brilliant Champagne Holtkoetter</t>
  </si>
  <si>
    <t>holtkoetter_brilliant_champ.jpg</t>
  </si>
  <si>
    <t>Blue Schaum</t>
  </si>
  <si>
    <t>Blue Schaum Holtkoetter</t>
  </si>
  <si>
    <t>holtkoetter_blue_schaum.jpg</t>
  </si>
  <si>
    <t xml:space="preserve">White Schaum </t>
  </si>
  <si>
    <t>White Schaum Holtkoetter</t>
  </si>
  <si>
    <t>holtkoetter_white_schaum.jpg</t>
  </si>
  <si>
    <t>Salzburg</t>
  </si>
  <si>
    <t>Salzburg Holtkoetter</t>
  </si>
  <si>
    <t>holtkoetter_g5035_down.jpg</t>
  </si>
  <si>
    <t>Berchtesgaden</t>
  </si>
  <si>
    <t>Berchtesgaden Holtkoetter</t>
  </si>
  <si>
    <t>holtkoetter_g5036_down.jpg</t>
  </si>
  <si>
    <t>Provence</t>
  </si>
  <si>
    <t>Provence Troy</t>
  </si>
  <si>
    <t>Troy_provence.jpg</t>
  </si>
  <si>
    <t>Troy Smoked Crystal</t>
  </si>
  <si>
    <t>Troy_smoke_crystal.jpg</t>
  </si>
  <si>
    <t>Troy_clear_seeded.jpg</t>
  </si>
  <si>
    <t xml:space="preserve">Irridescent Honey </t>
  </si>
  <si>
    <t>Troy_irridescent_honey.jpg</t>
  </si>
  <si>
    <t>Micro Texture Glass</t>
  </si>
  <si>
    <t>Micro Texture Glass Alternating Current</t>
  </si>
  <si>
    <t>alternating_current_micro_t.jpg</t>
  </si>
  <si>
    <t>Bright Ice Glass</t>
  </si>
  <si>
    <t>Bright Ice Glass Alternating Currrent</t>
  </si>
  <si>
    <t>alternating_current_bright_.jpg</t>
  </si>
  <si>
    <t>Faceted Crystal</t>
  </si>
  <si>
    <t>Faceted Crystal Alternating Current</t>
  </si>
  <si>
    <t>alternating_current_faceted.jpg</t>
  </si>
  <si>
    <t>Patina Bronze</t>
  </si>
  <si>
    <t>Patina Bronze Holtkoetter</t>
  </si>
  <si>
    <t>holtkoetter_patina_bronze.jpg</t>
  </si>
  <si>
    <t>Hammer Silver</t>
  </si>
  <si>
    <t>Hammer Silver Holtkoetter</t>
  </si>
  <si>
    <t>holtkoetter_hammer_silver.jpg</t>
  </si>
  <si>
    <t>Naranjo</t>
  </si>
  <si>
    <t>Pablo_naranjo.jpg</t>
  </si>
  <si>
    <t>Tomato</t>
  </si>
  <si>
    <t>Pablo_tomato.jpg</t>
  </si>
  <si>
    <t>White Oak</t>
  </si>
  <si>
    <t>pablo_white_oak.jpg</t>
  </si>
  <si>
    <t>Qlocktwo_rust.jpg</t>
  </si>
  <si>
    <t>Gold/Black Innermost</t>
  </si>
  <si>
    <t>innermost_gold_black.jpg</t>
  </si>
  <si>
    <t>Black/Silver</t>
  </si>
  <si>
    <t>Black/Silver Innermost</t>
  </si>
  <si>
    <t>innermost_black_silver.jpg</t>
  </si>
  <si>
    <t>Black/Red Innermost</t>
  </si>
  <si>
    <t>innermost_black_red.jpg</t>
  </si>
  <si>
    <t>Black/Gold Innermost</t>
  </si>
  <si>
    <t>innermost_black_gold.jpg</t>
  </si>
  <si>
    <t>Charcoal Innermost</t>
  </si>
  <si>
    <t>innermost_charcoal.jpg</t>
  </si>
  <si>
    <t>Dark Yellow</t>
  </si>
  <si>
    <t>Dark Yellow Innermost</t>
  </si>
  <si>
    <t>innermost_dk_yellow.jpg</t>
  </si>
  <si>
    <t xml:space="preserve">Warm Grey </t>
  </si>
  <si>
    <t>Warm Grey Innermost</t>
  </si>
  <si>
    <t>Opaque-Gold</t>
  </si>
  <si>
    <t>Kartell_opaque_gold.jpg</t>
  </si>
  <si>
    <t>Red Innermost</t>
  </si>
  <si>
    <t>innermost_red.jpg</t>
  </si>
  <si>
    <t>Natural Innermost</t>
  </si>
  <si>
    <t>innermost_natural.jpg</t>
  </si>
  <si>
    <t>Purple Innermost</t>
  </si>
  <si>
    <t>innermost_purple.jpg</t>
  </si>
  <si>
    <t>Cotton</t>
  </si>
  <si>
    <t>Cotton Bover</t>
  </si>
  <si>
    <t>Linen Bover</t>
  </si>
  <si>
    <t>bover_linen.jpg</t>
  </si>
  <si>
    <t>White Ribbon</t>
  </si>
  <si>
    <t>White Ribbon Bover</t>
  </si>
  <si>
    <t>Cream Ribbon Bover</t>
  </si>
  <si>
    <t>Clear/Gold Shakuff</t>
  </si>
  <si>
    <t>clear-gold-shakuff.jpg</t>
  </si>
  <si>
    <t>Clear/White Shakuff</t>
  </si>
  <si>
    <t>clear-white-shakuff.jpg</t>
  </si>
  <si>
    <t>Clear/Amber Shakuff</t>
  </si>
  <si>
    <t>clear-amber-shakuff.jpg</t>
  </si>
  <si>
    <t>Clear/Moonfrost Shakuff</t>
  </si>
  <si>
    <t>clear-moonfrost-shakuff.jpg</t>
  </si>
  <si>
    <t>Clear/Whitefrost Shakuff</t>
  </si>
  <si>
    <t>clear-whitefrost-shakuuf.jpg</t>
  </si>
  <si>
    <t>Frost/Clear Shakuff</t>
  </si>
  <si>
    <t>frost-white-shakuff.jpg</t>
  </si>
  <si>
    <t>Red Mesh</t>
  </si>
  <si>
    <t>Red Mesh Bover</t>
  </si>
  <si>
    <t>bover_red_mesh.jpg</t>
  </si>
  <si>
    <t>Black Mesh</t>
  </si>
  <si>
    <t>Black Mesh Bover</t>
  </si>
  <si>
    <t>bover_black_mesh.jpg</t>
  </si>
  <si>
    <t>Frost/Clear Contrast Lighting</t>
  </si>
  <si>
    <t>contrast_frost_clear.jpg</t>
  </si>
  <si>
    <t>Brushed Bronze - Dainolite</t>
  </si>
  <si>
    <t>Brass Cotton</t>
  </si>
  <si>
    <t>Brass Cotton Arteriors Home</t>
  </si>
  <si>
    <t>arteriors_brass_cotton.jpg</t>
  </si>
  <si>
    <t>Grey Green</t>
  </si>
  <si>
    <t>Grey Green Arteriors Home</t>
  </si>
  <si>
    <t>arteriors_grey_green_fabric.jpg</t>
  </si>
  <si>
    <t>Mushroom Arteriors Home</t>
  </si>
  <si>
    <t>Taupe Moss</t>
  </si>
  <si>
    <t>Taupe Moss Arteriors Home</t>
  </si>
  <si>
    <t>arteriors_taupe_moss.jpg</t>
  </si>
  <si>
    <t>Organza / Oyster</t>
  </si>
  <si>
    <t>Dainolite Organza / Oyster</t>
  </si>
  <si>
    <t>White Organze - Stone Lighting</t>
  </si>
  <si>
    <t>Blue/Green</t>
  </si>
  <si>
    <t>louis_poulsen_blue_green.jpg</t>
  </si>
  <si>
    <t>Petroleum</t>
  </si>
  <si>
    <t>louis_poulsen_petroleum.jpg</t>
  </si>
  <si>
    <t>Yellow/Green</t>
  </si>
  <si>
    <t>louis_poulsen_yellow_green.jpg</t>
  </si>
  <si>
    <t>sand-louis-poulsen.jpg</t>
  </si>
  <si>
    <t>Graphite Grey</t>
  </si>
  <si>
    <t>louis_poulsen_graphite_grey.jpg</t>
  </si>
  <si>
    <t>nuevoliving_champagne.jpg</t>
  </si>
  <si>
    <t>Yellow/Green-Louis Poulsen</t>
  </si>
  <si>
    <t>yellow-green-louis-poulsen.jpg</t>
  </si>
  <si>
    <t>Turquoise Arteriors Home</t>
  </si>
  <si>
    <t>arteriors_turquoise.jpg</t>
  </si>
  <si>
    <t>Gold Leaf Arteriors Home</t>
  </si>
  <si>
    <t>arteriors_gold_leaf.jpg</t>
  </si>
  <si>
    <t>Boulder</t>
  </si>
  <si>
    <t>Boulder Arteriors Home</t>
  </si>
  <si>
    <t>arteriors_boulder.jpg</t>
  </si>
  <si>
    <t>louis_poulsen_snow_white.png</t>
  </si>
  <si>
    <t>Smoke Screen</t>
  </si>
  <si>
    <t>louis_poulsen_smoke_screen.png</t>
  </si>
  <si>
    <t>Lemon Yellow</t>
  </si>
  <si>
    <t>louis_poulsen_lemon_yellow.png</t>
  </si>
  <si>
    <t>Hotlips</t>
  </si>
  <si>
    <t>louis_poulsen_hotlips.png</t>
  </si>
  <si>
    <t>Juicy Orange</t>
  </si>
  <si>
    <t>louis_poulsen_juicy_orange.png</t>
  </si>
  <si>
    <t>Wood-Santa &amp; Cole</t>
  </si>
  <si>
    <t>Smoke Seeded</t>
  </si>
  <si>
    <t>Smoke Seeded Arteriors Home</t>
  </si>
  <si>
    <t>arteriors_smoke_seeded.png</t>
  </si>
  <si>
    <t>Chili Red</t>
  </si>
  <si>
    <t>louis_poulsen_chili_red.jpg</t>
  </si>
  <si>
    <t>Coconut White</t>
  </si>
  <si>
    <t>louis_poulsen_coconut_white.jpg</t>
  </si>
  <si>
    <t>Mint Blue</t>
  </si>
  <si>
    <t>louis_poulsen_mint_blue.jpg</t>
  </si>
  <si>
    <t>Olive Black</t>
  </si>
  <si>
    <t>louis_poulsen_olive_black.jpg</t>
  </si>
  <si>
    <t>Wasabi Green</t>
  </si>
  <si>
    <t>louis_poulsen_wasabi_green.jpg</t>
  </si>
  <si>
    <t>Chrome/White - Lucitalia</t>
  </si>
  <si>
    <t>chrome-white-lucitalia.png</t>
  </si>
  <si>
    <t>Champagne Currey and Company</t>
  </si>
  <si>
    <t>currey_champagne.png</t>
  </si>
  <si>
    <t>rust.png</t>
  </si>
  <si>
    <t>satin_brushed.png</t>
  </si>
  <si>
    <t>luce_plan_polished.png</t>
  </si>
  <si>
    <t>matte_chrome.png</t>
  </si>
  <si>
    <t>polished_gold.png</t>
  </si>
  <si>
    <t>aluminum.png</t>
  </si>
  <si>
    <t>antique_bronze.png</t>
  </si>
  <si>
    <t>antique_copper.png</t>
  </si>
  <si>
    <t>brushed_bronze.png</t>
  </si>
  <si>
    <t>brushed_chrome.png</t>
  </si>
  <si>
    <t>brushed_stainless_steel.png</t>
  </si>
  <si>
    <t>glass.png</t>
  </si>
  <si>
    <t>gunmetal.png</t>
  </si>
  <si>
    <t>iron.png</t>
  </si>
  <si>
    <t>plaster.png</t>
  </si>
  <si>
    <t>plastic.png</t>
  </si>
  <si>
    <t>polished_aluminum.png</t>
  </si>
  <si>
    <t>polished_steel.png</t>
  </si>
  <si>
    <t>porcelain.png</t>
  </si>
  <si>
    <t>sandblasted.png</t>
  </si>
  <si>
    <t>satin_gold.png</t>
  </si>
  <si>
    <t>satin_steel.png</t>
  </si>
  <si>
    <t>transparent.png</t>
  </si>
  <si>
    <t>zinc.png</t>
  </si>
  <si>
    <t>forecast_black.png</t>
  </si>
  <si>
    <t>forecast_brass.png</t>
  </si>
  <si>
    <t>forecast_bronze.png</t>
  </si>
  <si>
    <t>forecast_chrome.png</t>
  </si>
  <si>
    <t>forecast_deep_bronze.png</t>
  </si>
  <si>
    <t>forecast_gun_metal.png</t>
  </si>
  <si>
    <t>forecast_metal.png</t>
  </si>
  <si>
    <t>forecast_satin_nickel.png</t>
  </si>
  <si>
    <t>forecast_silver.png</t>
  </si>
  <si>
    <t>forecast_vista_silver.png</t>
  </si>
  <si>
    <t>forecast_wrought_iron.png</t>
  </si>
  <si>
    <t>hinkley_aged_brass.png</t>
  </si>
  <si>
    <t>hinkley_black.png</t>
  </si>
  <si>
    <t>hinkley_brass.png</t>
  </si>
  <si>
    <t>hinkley_bronze.png</t>
  </si>
  <si>
    <t>hinkley_brushed_nickel.png</t>
  </si>
  <si>
    <t>hinkley_chrome.png</t>
  </si>
  <si>
    <t>hinkley_copper.png</t>
  </si>
  <si>
    <t>hinkley_iron.png</t>
  </si>
  <si>
    <t>hinkley_metro_bronze.png</t>
  </si>
  <si>
    <t>hinkley_old_bronze.png</t>
  </si>
  <si>
    <t>hinkley_sienna.png</t>
  </si>
  <si>
    <t>hinkley_titanium.png</t>
  </si>
  <si>
    <t>hinkley_victorian_bronze.png</t>
  </si>
  <si>
    <t>hinkley_vintage_black.png</t>
  </si>
  <si>
    <t>forecast_satin_aluminum.png</t>
  </si>
  <si>
    <t>wilmette_brass.png</t>
  </si>
  <si>
    <t>wilmette_polished_nickel.png</t>
  </si>
  <si>
    <t>zaneen_aluminum.png</t>
  </si>
  <si>
    <t>hampstead_aluminum.png</t>
  </si>
  <si>
    <t>hampstead_satin_nickel.png</t>
  </si>
  <si>
    <t>aamsco_satin_brass.png</t>
  </si>
  <si>
    <t>aamsco_satin_chrome.png</t>
  </si>
  <si>
    <t>AB.png</t>
  </si>
  <si>
    <t>almond.png</t>
  </si>
  <si>
    <t>biscuit.png</t>
  </si>
  <si>
    <t>antique_nickel.png</t>
  </si>
  <si>
    <t>bisque.png</t>
  </si>
  <si>
    <t>black_chrome.png</t>
  </si>
  <si>
    <t>blue_white.png</t>
  </si>
  <si>
    <t>brushed_nickel_chrome.png</t>
  </si>
  <si>
    <t>brushed_steel_chrome.png</t>
  </si>
  <si>
    <t>champagne.png</t>
  </si>
  <si>
    <t>champagne_bronze.png</t>
  </si>
  <si>
    <t>comfort_clear.png</t>
  </si>
  <si>
    <t>comfort_clear_diffuse.png</t>
  </si>
  <si>
    <t>copper_brass.png</t>
  </si>
  <si>
    <t>lutron-dessert-stone.jpg</t>
  </si>
  <si>
    <t>lutron_eggshell.png</t>
  </si>
  <si>
    <t>gloss_white.png</t>
  </si>
  <si>
    <t>hadco_granite.png</t>
  </si>
  <si>
    <t>ghidini_grey_anthracite.png</t>
  </si>
  <si>
    <t>haze.png</t>
  </si>
  <si>
    <t>lutron_hot.png</t>
  </si>
  <si>
    <t>lutron-ivory.jpg</t>
  </si>
  <si>
    <t>lutron_kiwi.png</t>
  </si>
  <si>
    <t>lutron_light_almond.png</t>
  </si>
  <si>
    <t>ghidini_light_grey.png</t>
  </si>
  <si>
    <t>lutron-limestone.jpg</t>
  </si>
  <si>
    <t>minka_liquid_nickel.png</t>
  </si>
  <si>
    <t>matte_satin_nickel.png</t>
  </si>
  <si>
    <t>lutron_midnight.png</t>
  </si>
  <si>
    <t>juno_natural_aluminum.png</t>
  </si>
  <si>
    <t>axo_nickel_wenge.png</t>
  </si>
  <si>
    <t>oil_rubbed_bronze.png</t>
  </si>
  <si>
    <t>Opaque_DkSmoke.jpg</t>
  </si>
  <si>
    <t>george_kovacs_dark_restoration_bronze.png</t>
  </si>
  <si>
    <t>moltoluce_pearl_chrome.png</t>
  </si>
  <si>
    <t>wenge.png</t>
  </si>
  <si>
    <t>hilite_painted_rosewood.png</t>
  </si>
  <si>
    <t>lutron_sea_glass.png</t>
  </si>
  <si>
    <t>lutron_snow.png</t>
  </si>
  <si>
    <t>specular_black.png</t>
  </si>
  <si>
    <t>specular_gold.png</t>
  </si>
  <si>
    <t>steel_cloud.png</t>
  </si>
  <si>
    <t>lutron-stone.jpg</t>
  </si>
  <si>
    <t>lutron_taupe.png</t>
  </si>
  <si>
    <t>teak.png</t>
  </si>
  <si>
    <t>lutron-terracotta.jpg</t>
  </si>
  <si>
    <t>hadco_verde.png</t>
  </si>
  <si>
    <t>walnut.png</t>
  </si>
  <si>
    <t>white_marble.png</t>
  </si>
  <si>
    <t>ilex_brushed_aluminum_black.png</t>
  </si>
  <si>
    <t>ilex_brushed_alluminum_bamboo.png</t>
  </si>
  <si>
    <t>pablo-charcol.jpg</t>
  </si>
  <si>
    <t>luce_plan_chestnut.png</t>
  </si>
  <si>
    <t>dark_bronze.png</t>
  </si>
  <si>
    <t>mahogany_stainless_steel.png</t>
  </si>
  <si>
    <t>mahogany_chrome.png</t>
  </si>
  <si>
    <t>espresso_metal.png</t>
  </si>
  <si>
    <t>lutron-green-briar.jpg</t>
  </si>
  <si>
    <t>lutron_lilac.png</t>
  </si>
  <si>
    <t>lutron_merlot.png</t>
  </si>
  <si>
    <t>polished-nickel.jpg</t>
  </si>
  <si>
    <t>lutron_blue_mist.png</t>
  </si>
  <si>
    <t>condor_walnut_metal.png</t>
  </si>
  <si>
    <t>platinum_leaf.png</t>
  </si>
  <si>
    <t>Opaque_Bronze.jpg</t>
  </si>
  <si>
    <t>pablo_ruby_matte_red.png</t>
  </si>
  <si>
    <t>pablo-sky-blue.jpg</t>
  </si>
  <si>
    <t>polished_nickel_white.png</t>
  </si>
  <si>
    <t>stonegate_rubbed_bronze.png</t>
  </si>
  <si>
    <t>platinum_black.png</t>
  </si>
  <si>
    <t>Oil_Brushed_Bronze.jpg</t>
  </si>
  <si>
    <t>LIGHTOLOGY_COLLECTION_SHESHAM_WOOD_NICKEL.png</t>
  </si>
  <si>
    <t>Opaque_Mahogany.jpg</t>
  </si>
  <si>
    <t>Opaque_Burnished_Steel.jpg</t>
  </si>
  <si>
    <t>Natural_Iron.jpg</t>
  </si>
  <si>
    <t>Mahogany.jpg</t>
  </si>
  <si>
    <t>Dark_Smoke.jpg</t>
  </si>
  <si>
    <t>Burnished_Steel.jpg</t>
  </si>
  <si>
    <t>Hinkley_Forum_Bronze.png</t>
  </si>
  <si>
    <t>Historic_Nickel.jpg</t>
  </si>
  <si>
    <t>Artemide_Polished_Silk.png</t>
  </si>
  <si>
    <t>Robert_Sonneman_Satin_White.png</t>
  </si>
  <si>
    <t>Uttermost_Rubbed_Expresso.png</t>
  </si>
  <si>
    <t>Uttermost_Rust_Black.png</t>
  </si>
  <si>
    <t>Uttermost_Rubbed_Ivory.png</t>
  </si>
  <si>
    <t>Uttermost_Champagne_Nickel.png</t>
  </si>
  <si>
    <t>Uttermost_Metalic_Copper.png</t>
  </si>
  <si>
    <t>Uttermost_Distressed_Dark_Brown.png</t>
  </si>
  <si>
    <t>Uttermost_Sintra_Bronze.png</t>
  </si>
  <si>
    <t>Uttermost_Plated_Nickel.png</t>
  </si>
  <si>
    <t>Uttermost_Champagne_Satin.png</t>
  </si>
  <si>
    <t>Hinkley_Anchor_Bronze.png</t>
  </si>
  <si>
    <t>robert_sonneman_rose_bronze.png</t>
  </si>
  <si>
    <t>sonneman_black_brass.png</t>
  </si>
  <si>
    <t>Robert_Sonneman_Textured_Rustic_Bronze.png</t>
  </si>
  <si>
    <t>Glow_Silver_Pearl.png</t>
  </si>
  <si>
    <t>Robert_Sonneman_Silver_Organza.png</t>
  </si>
  <si>
    <t>Distressed_Bronze.jpg</t>
  </si>
  <si>
    <t>Holtkotter_Polished_Brass_Stainless_Steel.png</t>
  </si>
  <si>
    <t>polished_brushed_brass.png</t>
  </si>
  <si>
    <t>Philips_Consume_Glossy_Black.png</t>
  </si>
  <si>
    <t>Philips_Consume_Glossy_White.png</t>
  </si>
  <si>
    <t>Tech_White_Bronze.png</t>
  </si>
  <si>
    <t>Norwell_Architectural_Bronze.png</t>
  </si>
  <si>
    <t>Besa_Silver_Foil.png</t>
  </si>
  <si>
    <t>Hudson_Valley_Old_Nickel.png</t>
  </si>
  <si>
    <t>Swarovski_Stainless_Steel_Anthracite_Gray.png</t>
  </si>
  <si>
    <t>Artemide_Chromed_Steel.png</t>
  </si>
  <si>
    <t>Casablanca_Dark_Walnut.png</t>
  </si>
  <si>
    <t>Lightology_White_Chrome.png</t>
  </si>
  <si>
    <t>Matthews_Gerbar_Textured_Bronze.png</t>
  </si>
  <si>
    <t>Fanimation_Metro_Gray.png</t>
  </si>
  <si>
    <t>lutron-palladium.jpg</t>
  </si>
  <si>
    <t>lutron_plum.jpg</t>
  </si>
  <si>
    <t>forecast_merlot_bronze.png</t>
  </si>
  <si>
    <t>Minka_Aire_Brushed_Nickel_Silver.png</t>
  </si>
  <si>
    <t>Minka_Aire_Golden_Bronze_Walnut.png</t>
  </si>
  <si>
    <t>Minka_Aire_Tuscan_Patina_Walnut.png</t>
  </si>
  <si>
    <t>Minka_Aire_Bahia_Bronze_Aged_Bamboo.png</t>
  </si>
  <si>
    <t>Minka_Aire_Black_Iron_Brushed_Nickel.png</t>
  </si>
  <si>
    <t>Minka_Aire_Ancient_Stone_Pine.png</t>
  </si>
  <si>
    <t>Minka_Aire_Heritage_Black.png</t>
  </si>
  <si>
    <t>Minka_Aire_Vintage_Rust.png</t>
  </si>
  <si>
    <t>Minka_Aire_Florentine_Brass_Walnut.png</t>
  </si>
  <si>
    <t>Minka_Aire_Matted_Copper_Gold.png</t>
  </si>
  <si>
    <t>Minka_Aire_Hammered_Copper_Walnut.png</t>
  </si>
  <si>
    <t>Minka_Aire_Iron_Oxide_Walnut.png</t>
  </si>
  <si>
    <t>Minka_Aire_Black_Chrome_Silver.png</t>
  </si>
  <si>
    <t>minka_aire_orb_tarnished_brass.png</t>
  </si>
  <si>
    <t>Minka_Aire_San_Black_Dark_Walnut.png</t>
  </si>
  <si>
    <t>Justice_Design_Black_Nickel.png</t>
  </si>
  <si>
    <t>Fanimation_Red_Blue.png</t>
  </si>
  <si>
    <t>Lightology_Ostrich_Feathers.png</t>
  </si>
  <si>
    <t>Lightology_Mat_Gilded_Steel.png</t>
  </si>
  <si>
    <t>Tobias_Grau_Chrome_White_White_White.png</t>
  </si>
  <si>
    <t>Tobias_Grau_Black_Black_Black.png</t>
  </si>
  <si>
    <t>Tobias_Grau_Chrome_Black_Black.png</t>
  </si>
  <si>
    <t>Diesel_Anodized_Metal.png</t>
  </si>
  <si>
    <t>Stonegate_Brass_Natural.png</t>
  </si>
  <si>
    <t>Thomas_Lighting_Malta_Bronze.png</t>
  </si>
  <si>
    <t>Thomas_Lighting_Gunshell.png</t>
  </si>
  <si>
    <t>Artemide_Painted_Restoration_Bronze.png</t>
  </si>
  <si>
    <t>Lightology_Aluminum_Anthracite.png</t>
  </si>
  <si>
    <t>Contrast_Opaque.png</t>
  </si>
  <si>
    <t>Robert_Abbey_Deep_Patina_Bronze.png</t>
  </si>
  <si>
    <t>Robert_Abbey_Antique_Natural_Brass.png</t>
  </si>
  <si>
    <t>Robert_Abbey_Chrome_Black_Leather.png</t>
  </si>
  <si>
    <t>Robert_Abbey_Silver_with_Lead_Crystal.png</t>
  </si>
  <si>
    <t>Robert_Abbey_Deep_Patina_Bronze_Cherry.png</t>
  </si>
  <si>
    <t>rober_abbey_ebony_polished_nickel.png</t>
  </si>
  <si>
    <t>Robert_Abbey_Silver_Weathered_Ebony.png</t>
  </si>
  <si>
    <t>Leucos_Beige.png</t>
  </si>
  <si>
    <t>Glow_Midnight_Iron.png</t>
  </si>
  <si>
    <t>Contrast_Architectural_Bronze.png</t>
  </si>
  <si>
    <t>Ameico_Black_Lacquer.png</t>
  </si>
  <si>
    <t>Trend_Mirror_Polished_Chrome.png</t>
  </si>
  <si>
    <t>Trend_Polished_Chrome_Crystal.png</t>
  </si>
  <si>
    <t>Trend_Gold_Glass.png</t>
  </si>
  <si>
    <t>Trend_Espresso.png</t>
  </si>
  <si>
    <t>juno-brushed-silver.jpg</t>
  </si>
  <si>
    <t>Condor_Maple_Satin_Nickel.png</t>
  </si>
  <si>
    <t>Robert_Sonneman_Bronze_Organza.png</t>
  </si>
  <si>
    <t>minka-restoration-bronze.jpg</t>
  </si>
  <si>
    <t>minka-white-gloss-white.jpg</t>
  </si>
  <si>
    <t>minka-aire-iron-oxide.jpg</t>
  </si>
  <si>
    <t>hinkley-titanium.jpg</t>
  </si>
  <si>
    <t>Aged_Brass.jpg</t>
  </si>
  <si>
    <t>hinkley-sienna.jpg</t>
  </si>
  <si>
    <t>global_lighting_nickel_wenge.png</t>
  </si>
  <si>
    <t>hinkley-metro-bronze.jpg</t>
  </si>
  <si>
    <t>hinkley-copper-bronze.jpg</t>
  </si>
  <si>
    <t>forecast_sorrel_bronze.png</t>
  </si>
  <si>
    <t>forecast_satin_nickel_wood.png</t>
  </si>
  <si>
    <t>forecast_metallic_silver.png</t>
  </si>
  <si>
    <t>forecast_bronze_luster.png</t>
  </si>
  <si>
    <t>forecast_auburn_bronze.png</t>
  </si>
  <si>
    <t>robert_abbey_lead_crystal_polished_nickel.png</t>
  </si>
  <si>
    <t>robert_abbey_white_polished nickel.png</t>
  </si>
  <si>
    <t>robert_abbey_wrought_iron.png</t>
  </si>
  <si>
    <t>robert_abbey_ebony_antique_brass.png</t>
  </si>
  <si>
    <t>robert_sonneman_rubbed_bronze.png</t>
  </si>
  <si>
    <t>robert_sonneman_satin_nickel_black.png</t>
  </si>
  <si>
    <t>itre_steel_grey.png</t>
  </si>
  <si>
    <t>alico-polished-satin-nickel.jpg</t>
  </si>
  <si>
    <t>itre_usa_ebony.png</t>
  </si>
  <si>
    <t>itre_usa_maple_wood.png</t>
  </si>
  <si>
    <t>besa_lighting_frost.png</t>
  </si>
  <si>
    <t>vibia_black_lacquered_metal.png</t>
  </si>
  <si>
    <t>leucos_plated_titanium.png</t>
  </si>
  <si>
    <t>leucos_titanium_polished_chrome.png</t>
  </si>
  <si>
    <t>adesso_natural_wood_satin_steel.png</t>
  </si>
  <si>
    <t>neidhardt_satin_bronze.png</t>
  </si>
  <si>
    <t>arturo_alvarez_transparent.png</t>
  </si>
  <si>
    <t>casablanca_hi_gloss_snow.png</t>
  </si>
  <si>
    <t>casablanca_white_chrome.png</t>
  </si>
  <si>
    <t>lightology_aluminum_stainless_steel.png</t>
  </si>
  <si>
    <t>lightology_chrome_stainless_steel.png</t>
  </si>
  <si>
    <t>lightology_rust_copper.png</t>
  </si>
  <si>
    <t>lightology_mat_gold_bright.png</t>
  </si>
  <si>
    <t>lightology_steel_brushed_aluminum.png</t>
  </si>
  <si>
    <t>morosini_satin_stainless_steel.png</t>
  </si>
  <si>
    <t>luce_plan_metal.png</t>
  </si>
  <si>
    <t>lutron-sienna.jpg</t>
  </si>
  <si>
    <t>lutron-biscuit.jpg</t>
  </si>
  <si>
    <t>leds_grok_urban_grey.png</t>
  </si>
  <si>
    <t>leds_grok_polished_burnishe.png</t>
  </si>
  <si>
    <t>Painted_Aluminum.jpg</t>
  </si>
  <si>
    <t>basic_source_pearl_grey.png</t>
  </si>
  <si>
    <t>minka_lavery_iron_oxide.png</t>
  </si>
  <si>
    <t>axo-cor-ten.jpg</t>
  </si>
  <si>
    <t>axo-basalt-grey.jpg</t>
  </si>
  <si>
    <t>cerno-black-anodized.jpg</t>
  </si>
  <si>
    <t>nickel-plated.jpg</t>
  </si>
  <si>
    <t>cerno-blatic-birch.jpg</t>
  </si>
  <si>
    <t>corbett-modern-silver.jpg</t>
  </si>
  <si>
    <t>Corbet-text-bronze-gold-leaf.jpg</t>
  </si>
  <si>
    <t>corbett-old-bronze.jpg</t>
  </si>
  <si>
    <t>Polished_Stainless_Steel.jpg</t>
  </si>
  <si>
    <t>lutron_bluestone.jpg</t>
  </si>
  <si>
    <t>lutron-goldstpne.jpg</t>
  </si>
  <si>
    <t>lutron-mochastone.jpg</t>
  </si>
  <si>
    <t>lutron_turquise.jpg</t>
  </si>
  <si>
    <t>espresso.png</t>
  </si>
  <si>
    <t>heritage_bronze.png</t>
  </si>
  <si>
    <t>uttermost_burgundy.png</t>
  </si>
  <si>
    <t>lutron-beige.jpg</t>
  </si>
  <si>
    <t>robert_abbey_saddle_brown.png</t>
  </si>
  <si>
    <t>stonegate_handrubbed_bronze.png</t>
  </si>
  <si>
    <t>calreb-satnickel-white.jpg</t>
  </si>
  <si>
    <t>calreb-polnickel-white.jpg</t>
  </si>
  <si>
    <t>caleb-bronze-white.jpg</t>
  </si>
  <si>
    <t>caleb-white-black.jpg</t>
  </si>
  <si>
    <t>caleb-bronze-black.jpg</t>
  </si>
  <si>
    <t>calreb-polnickel-black.jpg</t>
  </si>
  <si>
    <t>calreb-satnickel-black.jpg</t>
  </si>
  <si>
    <t>alluminum_grey.png</t>
  </si>
  <si>
    <t>translite_rubbed_bronze.png</t>
  </si>
  <si>
    <t>tobia_grau_black_aluminum.png</t>
  </si>
  <si>
    <t>mondoluz_brushed_platinum.png</t>
  </si>
  <si>
    <t>mondoluz_chromium.png</t>
  </si>
  <si>
    <t>mondoluz_urban_bronze.png</t>
  </si>
  <si>
    <t>mondoluz_raw_platinum.png</t>
  </si>
  <si>
    <t>trend_metallic_silver.png</t>
  </si>
  <si>
    <t>golden_lighting_mystic_gold.png</t>
  </si>
  <si>
    <t>glow_lighting_jet_black.png</t>
  </si>
  <si>
    <t>corbett_lighting_silver_leaf_stainless_steel.</t>
  </si>
  <si>
    <t>corbett_lighting_riviera_bronze_silver_leaf.p</t>
  </si>
  <si>
    <t>corbett_lighting_champagne_leaf.png</t>
  </si>
  <si>
    <t>corbett_lighting_stained_silver_leaf.png</t>
  </si>
  <si>
    <t>corbett_lighting_topaz_leaf.png</t>
  </si>
  <si>
    <t>ziqi_brushed_chrome_faux_leather.png</t>
  </si>
  <si>
    <t>troy_lighting_bronze_leaf.png</t>
  </si>
  <si>
    <t>troy_lighting_bamboo_bronze_natural_slate.png</t>
  </si>
  <si>
    <t>troy_lighting_kendo_bronze.png</t>
  </si>
  <si>
    <t>transglobe_rubbed_oil_bronze.png</t>
  </si>
  <si>
    <t>robert_abbey_brushedbrass_polishedbrass.png</t>
  </si>
  <si>
    <t>robert_sonneman_black_satin_steel.png</t>
  </si>
  <si>
    <t>nuevo_stainlesssteel_marble.png</t>
  </si>
  <si>
    <t>nuevo_black_chrome.png</t>
  </si>
  <si>
    <t>swarovski_centerpieces_pristine_white.png</t>
  </si>
  <si>
    <t>SWAROVSKI_CENTERPIECES_WHITE_PASS.png</t>
  </si>
  <si>
    <t>SWAROVSKI_CENTERPIECES_GRIZZLY_BLACK.png</t>
  </si>
  <si>
    <t>SWAROVSKI_CENTERPIECES_SNOWSHOE.png</t>
  </si>
  <si>
    <t>nuevo_satinnickel_black.png</t>
  </si>
  <si>
    <t>murray_feiss_burnished_bronze.png</t>
  </si>
  <si>
    <t>murray_feiss_astral_bronze.png</t>
  </si>
  <si>
    <t>murray_feiss_roman_bronze.png</t>
  </si>
  <si>
    <t>60122.jpg</t>
  </si>
  <si>
    <t>murray_feiss_antique_forge_iron.png</t>
  </si>
  <si>
    <t>SWAROVSKI_CENTERPIECES_ICEBER.png</t>
  </si>
  <si>
    <t>george_kovacs_lava_stone_brushed_nickel.png</t>
  </si>
  <si>
    <t>george_kovacs_sable_bronze_patina.png</t>
  </si>
  <si>
    <t>george_kovacs_chrome_clear.png</t>
  </si>
  <si>
    <t>fredrick_ramond_graphite_chrome.png</t>
  </si>
  <si>
    <t>fredrick_ramond_polished_brushed_aluminum.png</t>
  </si>
  <si>
    <t>fredrick_ramond_bamboo.png</t>
  </si>
  <si>
    <t>et2_aluminum_polished_chrome.png</t>
  </si>
  <si>
    <t>hudson_valley_aged_brass_dark_cocoa.png</t>
  </si>
  <si>
    <t>hudson_valley_polished_nickel_dark_cocoa.png</t>
  </si>
  <si>
    <t>hudson_valley_crystal_polished_nickel.png</t>
  </si>
  <si>
    <t>swarovski_crystal_palace_mesh.png</t>
  </si>
  <si>
    <t>swarovski_crystal_palace_slate_stone.png</t>
  </si>
  <si>
    <t>hinkley_lighting_autumn.png</t>
  </si>
  <si>
    <t>moooi_natural_oak.png</t>
  </si>
  <si>
    <t>moooi_pink.png</t>
  </si>
  <si>
    <t>lightology_collection_sandblasted_balum.png</t>
  </si>
  <si>
    <t>lightology_collection_chrome_balum.png</t>
  </si>
  <si>
    <t>modiss_white_matte_aluminum_.png</t>
  </si>
  <si>
    <t>dvi_buffed_nickel.png</t>
  </si>
  <si>
    <t>dvi_hammered_black.png</t>
  </si>
  <si>
    <t>escale_silver_leaf.png</t>
  </si>
  <si>
    <t>escale_gold_leaf.png</t>
  </si>
  <si>
    <t>lc-platinum-leaf.jpg</t>
  </si>
  <si>
    <t>lumina_italia_anodized_aluminum.png</t>
  </si>
  <si>
    <t>lumina_italia_polished_aluminum.png</t>
  </si>
  <si>
    <t>lumini_italia_metallic_grey.png</t>
  </si>
  <si>
    <t>foscarini_blue_petrol.png</t>
  </si>
  <si>
    <t>foscarini_amaranto.png</t>
  </si>
  <si>
    <t>hinkley_southern_clay.png</t>
  </si>
  <si>
    <t>hinkley_verde.png</t>
  </si>
  <si>
    <t>robert_abbey_polished_nickel_white.png</t>
  </si>
  <si>
    <t>robert_abbey_yellow_polished_nickel.png</t>
  </si>
  <si>
    <t>robert_abbey_purple_polished_nickel.png</t>
  </si>
  <si>
    <t>robert_abbey_red_polished_nickel.png</t>
  </si>
  <si>
    <t>robert_abbey_orange_polished_nickel.png</t>
  </si>
  <si>
    <t>robert_abbey_grey_polished_nickel.png</t>
  </si>
  <si>
    <t>robert_abbey_green_polished_nickel.png</t>
  </si>
  <si>
    <t>robert_abbey_blue_polished_nickel.png</t>
  </si>
  <si>
    <t>lights_up_black_wood.png</t>
  </si>
  <si>
    <t>lights_up_orange.png</t>
  </si>
  <si>
    <t>lights_up_grass.png</t>
  </si>
  <si>
    <t>lights_up_soy.png</t>
  </si>
  <si>
    <t>humanscale_white_silver.png</t>
  </si>
  <si>
    <t>humanscale_black.png</t>
  </si>
  <si>
    <t>humanscale_silver.png</t>
  </si>
  <si>
    <t>troy_lighting_shipyard_bronze.png</t>
  </si>
  <si>
    <t>swarovski_centerpices_chinook.png</t>
  </si>
  <si>
    <t>swarovski_centerpices_earth_black.png</t>
  </si>
  <si>
    <t>swarovski_centerpices_glimmer_gray.png</t>
  </si>
  <si>
    <t>swarovski_centerpices_glimmer_silver.png</t>
  </si>
  <si>
    <t>swarovski_centerpices_opal_gray.png</t>
  </si>
  <si>
    <t>swarovski_centerpices_pristine_white.png</t>
  </si>
  <si>
    <t>swarovski_centerpices_red_fox.png</t>
  </si>
  <si>
    <t>tech_lighting_antique_bronze_gray_cord.png</t>
  </si>
  <si>
    <t>tech_lighting_antique_bronze_orange_cord.png</t>
  </si>
  <si>
    <t>tech_lighting_antique_bronze_red_cord.png</t>
  </si>
  <si>
    <t>tech_lighting_black_gray_cord.png</t>
  </si>
  <si>
    <t>tech_lighting_black_orange_cord.png</t>
  </si>
  <si>
    <t>tech_lighting_black_red_cord.png</t>
  </si>
  <si>
    <t>tech_lighting_satin_nickel_gray_cord.png</t>
  </si>
  <si>
    <t>tech_lighting_satin_nickel_orange_cord.png</t>
  </si>
  <si>
    <t>tech_lighting_satin_nickel_red_cord.png</t>
  </si>
  <si>
    <t>varaluz_new_bronze.png</t>
  </si>
  <si>
    <t>MINKA_AIRE_DISTRESSED_KOA.png</t>
  </si>
  <si>
    <t>flos_black_anthracite.png</t>
  </si>
  <si>
    <t>artemide_polished_white.png</t>
  </si>
  <si>
    <t>artemide_polished_orange.png</t>
  </si>
  <si>
    <t>artemide_nickel.png</t>
  </si>
  <si>
    <t>artemide_polished_black.png</t>
  </si>
  <si>
    <t>artemide_transparent_red.png</t>
  </si>
  <si>
    <t>artemide_transparent_orange.png</t>
  </si>
  <si>
    <t>foscarini_brown_wood.png</t>
  </si>
  <si>
    <t>foscarini_black_wood.png</t>
  </si>
  <si>
    <t>flos_shiny_white.png</t>
  </si>
  <si>
    <t>flos_dark_wood.png</t>
  </si>
  <si>
    <t>murray_feiss_woodland_bronze.png</t>
  </si>
  <si>
    <t>eglo_antique_bronze.png</t>
  </si>
  <si>
    <t>Antique_Silver.jpg</t>
  </si>
  <si>
    <t>monte_carlo_polished_nickel_silver.png</t>
  </si>
  <si>
    <t>cobertt_napoli_bronze.png</t>
  </si>
  <si>
    <t>uttermost_coffee_bronze_crystal.png</t>
  </si>
  <si>
    <t>uttermost_coffee_bronze.png</t>
  </si>
  <si>
    <t>Leucos USA Mirrored Crystal</t>
  </si>
  <si>
    <t>lbl_stainless_steel.png</t>
  </si>
  <si>
    <t>cerno_walnut_aluminum.png</t>
  </si>
  <si>
    <t>molto_luce_polished_alum_white.png</t>
  </si>
  <si>
    <t>escale_chrome_stainless_steel.png</t>
  </si>
  <si>
    <t>tidra_dark_grey.png</t>
  </si>
  <si>
    <t>thomas_topaz_gunshell.png</t>
  </si>
  <si>
    <t>trend_satin_black_clear.png</t>
  </si>
  <si>
    <t>trend_polished_brass_crystal.png</t>
  </si>
  <si>
    <t>fredrick_ramond_vintage_bronze.png</t>
  </si>
  <si>
    <t>fredrick_ramond_steel_graphite_chrome.png</t>
  </si>
  <si>
    <t>lightology_collection_ss_granite.png</t>
  </si>
  <si>
    <t>george_kovacs_chocolate_chrome.png</t>
  </si>
  <si>
    <t>Honey_Gold.jpg</t>
  </si>
  <si>
    <t>george_kovacs_copper_bronze_patina.png</t>
  </si>
  <si>
    <t>crystorama_midnight_chrome.png</t>
  </si>
  <si>
    <t>crystorama_olde_silver.png</t>
  </si>
  <si>
    <t>baga_lead.png</t>
  </si>
  <si>
    <t>arteriors_vintage_brass.jpg</t>
  </si>
  <si>
    <t>arteriors_antq_brass_dstssd_mercury.png</t>
  </si>
  <si>
    <t>arteriors_brass_black.png</t>
  </si>
  <si>
    <t>arteriors_dark_antique_brass.png</t>
  </si>
  <si>
    <t>arteriors_brass_bronze.png</t>
  </si>
  <si>
    <t>slv_anthracite.png</t>
  </si>
  <si>
    <t>slv_stone_grey.png</t>
  </si>
  <si>
    <t>slv_bronze.png</t>
  </si>
  <si>
    <t>auroralight_copper_brass.png</t>
  </si>
  <si>
    <t>slv_rusty_iron.png</t>
  </si>
  <si>
    <t>hadco_dark_grey.png</t>
  </si>
  <si>
    <t>artemide_aluminum_chromecap.png</t>
  </si>
  <si>
    <t>artemide_aluminum_silvercap.png</t>
  </si>
  <si>
    <t>artemide_white_whitecap.png</t>
  </si>
  <si>
    <t>lights_up_antique_iron.png</t>
  </si>
  <si>
    <t>estiluz_bronze.png</t>
  </si>
  <si>
    <t>lightology_black_grey.png</t>
  </si>
  <si>
    <t>fredrick_ramond_parisian.png</t>
  </si>
  <si>
    <t>stone-bronze-black-cord.jpg</t>
  </si>
  <si>
    <t>stone-bronze-brown-cord.jpg</t>
  </si>
  <si>
    <t>stone-bronze-red-cord.jpg</t>
  </si>
  <si>
    <t>stone-satnickel-black-cord.jpg</t>
  </si>
  <si>
    <t>stone-satnickel-brown-cord.jpg</t>
  </si>
  <si>
    <t>stone-satnickel-red-cord.jpg</t>
  </si>
  <si>
    <t>stone-polnickel-black-cord.jpg</t>
  </si>
  <si>
    <t>stone-polnickel-brown-cord.jpg</t>
  </si>
  <si>
    <t>stone-polnickel-red-cord.jpg</t>
  </si>
  <si>
    <t>minka-a-brushed-st-maple.jpg</t>
  </si>
  <si>
    <t>minka-a-brushed-st-mahogany.jpg</t>
  </si>
  <si>
    <t>rosy_silver_morosini.jpg</t>
  </si>
  <si>
    <t>pink_swatch.jpg</t>
  </si>
  <si>
    <t>ochre_swatch.jpg</t>
  </si>
  <si>
    <t>PowderCoatMetal.jpg</t>
  </si>
  <si>
    <t>Brown-Graphite.jpg</t>
  </si>
  <si>
    <t>Natural-White.jpg</t>
  </si>
  <si>
    <t>Rust.jpg</t>
  </si>
  <si>
    <t>Matte_Anthracite_img.jpg</t>
  </si>
  <si>
    <t>Polished_Brass_Brushed_Bras.jpg</t>
  </si>
  <si>
    <t>Black_Black_Cord.jpg</t>
  </si>
  <si>
    <t>Black_Black_White_Cord.jpg</t>
  </si>
  <si>
    <t>Black_Blue_Cord.jpg</t>
  </si>
  <si>
    <t>Black_Brown_Cord.jpg</t>
  </si>
  <si>
    <t>Black_Gray_Cord.jpg</t>
  </si>
  <si>
    <t>Black_Orange_Cord.jpg</t>
  </si>
  <si>
    <t>Black_Red_Cord.jpg</t>
  </si>
  <si>
    <t>Black_White_Cord.jpg</t>
  </si>
  <si>
    <t>Antique_Bronze_Black_Cord.jpg</t>
  </si>
  <si>
    <t>Antique_Bronze_Black_White_.jpg</t>
  </si>
  <si>
    <t>Antique_Bronze_Blue_Cord.jpg</t>
  </si>
  <si>
    <t>Antique_Bronze_Brown_Cord.jpg</t>
  </si>
  <si>
    <t>Antique_Bronze_Gray_Cord.jpg</t>
  </si>
  <si>
    <t>Antique_Bronze_Orange_Cord.jpg</t>
  </si>
  <si>
    <t>Antique_Bronze_Red_Cord.jpg</t>
  </si>
  <si>
    <t>Antique_Bronze_White_Cord.jpg</t>
  </si>
  <si>
    <t>White_Black_Cord.jpg</t>
  </si>
  <si>
    <t>White_Black_White_Cord.jpg</t>
  </si>
  <si>
    <t>White_Blue_Cord.jpg</t>
  </si>
  <si>
    <t>White_Brown_Cord.jpg</t>
  </si>
  <si>
    <t>White_Gray_Cord.jpg</t>
  </si>
  <si>
    <t>White_Orange_Cord.jpg</t>
  </si>
  <si>
    <t>White_Red_Cord.jpg</t>
  </si>
  <si>
    <t>White_White_Cord.jpg</t>
  </si>
  <si>
    <t>SN_Black_Cord.jpg</t>
  </si>
  <si>
    <t>SN_Black_White_Cord.jpg</t>
  </si>
  <si>
    <t>SN_Blue_Cord.jpg</t>
  </si>
  <si>
    <t>SN_Brown_Cord.jpg</t>
  </si>
  <si>
    <t>SN_Gray_Coird.jpg</t>
  </si>
  <si>
    <t>SN_Orange_Cord.jpg</t>
  </si>
  <si>
    <t>SN_Red_Cord.jpg</t>
  </si>
  <si>
    <t>SN_White_Cord.jpg</t>
  </si>
  <si>
    <t>Vintage_Brass.jpg</t>
  </si>
  <si>
    <t>Polished_Nickel_BK.jpg</t>
  </si>
  <si>
    <t>forecast-graphite.jpg</t>
  </si>
  <si>
    <t>Pistachio_Green_Lacquer.jpg</t>
  </si>
  <si>
    <t>Rustic_Iron.jpg</t>
  </si>
  <si>
    <t>White_Semi-Gloss.jpg</t>
  </si>
  <si>
    <t>Black_Oxidized_Iron.jpg</t>
  </si>
  <si>
    <t>Dark_Silver_Brass.jpg</t>
  </si>
  <si>
    <t>Matte_Silver.jpg</t>
  </si>
  <si>
    <t>Aged_Iron.jpg</t>
  </si>
  <si>
    <t>Antique_Brass.jpg</t>
  </si>
  <si>
    <t>Driftwood.jpg</t>
  </si>
  <si>
    <t>Gold_Leaf_Dragon_Tree_Root.jpg</t>
  </si>
  <si>
    <t>Faux_Wood_Black.jpg</t>
  </si>
  <si>
    <t>White_Marble.jpg</t>
  </si>
  <si>
    <t>eggplant.jpg</t>
  </si>
  <si>
    <t>sil_pearl_metal.jpg</t>
  </si>
  <si>
    <t>Rust_Iron.jpg</t>
  </si>
  <si>
    <t>Natural-Iron_Brass.jpg</t>
  </si>
  <si>
    <t>Gray_Band_Glass.jpg</t>
  </si>
  <si>
    <t>Navy_Band_Glass.jpg</t>
  </si>
  <si>
    <t>Smoke_Honeycomb_Glass.jpg</t>
  </si>
  <si>
    <t>Black_Gold-Mercury-Glass.jpg</t>
  </si>
  <si>
    <t>Black.jpg</t>
  </si>
  <si>
    <t>Hand_Rubbed_Bronze.jpg</t>
  </si>
  <si>
    <t>brushed-caramel.jpg</t>
  </si>
  <si>
    <t>Antique_Gold_2.jpg</t>
  </si>
  <si>
    <t>Burnished_Silver.jpg</t>
  </si>
  <si>
    <t>Chocolate_Bronze.jpg</t>
  </si>
  <si>
    <t>Polished_Chrome.jpg</t>
  </si>
  <si>
    <t>Dorian_Bronze.jpg</t>
  </si>
  <si>
    <t>Restoration_Bronze.jpg</t>
  </si>
  <si>
    <t>Charcoal_Grey.jpg</t>
  </si>
  <si>
    <t>Oxide_Lacquer.jpg</t>
  </si>
  <si>
    <t>Satin_Stainless_Steel.jpg</t>
  </si>
  <si>
    <t>BlackHoney.jpg</t>
  </si>
  <si>
    <t>White_Quartz.jpg</t>
  </si>
  <si>
    <t>Pale_Celadon_Crackle.jpg</t>
  </si>
  <si>
    <t>White_Crackle.jpg</t>
  </si>
  <si>
    <t>Yellow_Crackle.jpg</t>
  </si>
  <si>
    <t>Hammered_Silver.jpg</t>
  </si>
  <si>
    <t>Clear_Glass.jpg</t>
  </si>
  <si>
    <t>Amethyst_Glass.jpg</t>
  </si>
  <si>
    <t>Smoke_Seeded_Glass.jpg</t>
  </si>
  <si>
    <t>Polished_Concrete.jpg</t>
  </si>
  <si>
    <t>Cupertino_Turquoise.jpg</t>
  </si>
  <si>
    <t>Brown_Shagreen.jpg</t>
  </si>
  <si>
    <t>Sea_Blue.jpg</t>
  </si>
  <si>
    <t>Antique_Silver_Mercury.jpg</t>
  </si>
  <si>
    <t>French_Charcoal_Gold.jpg</t>
  </si>
  <si>
    <t>Antique_Gray.jpg</t>
  </si>
  <si>
    <t>Old_Iron.jpg</t>
  </si>
  <si>
    <t>Cupertino.jpg</t>
  </si>
  <si>
    <t>Bronze_Verdigris.jpg</t>
  </si>
  <si>
    <t>Nickel_Copper_Amber.jpg</t>
  </si>
  <si>
    <t>Aged_Brass_Silver_Leaff.jpg</t>
  </si>
  <si>
    <t>Blackened_Steel.jpg</t>
  </si>
  <si>
    <t>Dark_Blackened_Steel.jpg</t>
  </si>
  <si>
    <t>Etruscan_Gold_Leaf.jpg</t>
  </si>
  <si>
    <t>Antique_Rust.jpg</t>
  </si>
  <si>
    <t>Venetian.jpg</t>
  </si>
  <si>
    <t>Italian_Silver.jpg</t>
  </si>
  <si>
    <t>Mayfair.jpg</t>
  </si>
  <si>
    <t>Mansion_Gold.jpg</t>
  </si>
  <si>
    <t>Old_Iron_Cupertino.jpg</t>
  </si>
  <si>
    <t>Washed_Graphite.jpg</t>
  </si>
  <si>
    <t>Antique_White.jpg</t>
  </si>
  <si>
    <t>Black_Tortoise.jpg</t>
  </si>
  <si>
    <t>Natural_Marble.jpg</t>
  </si>
  <si>
    <t>Washed_Flax.jpg</t>
  </si>
  <si>
    <t>Barcelona_Gold.jpg</t>
  </si>
  <si>
    <t>satinWalnut.jpg</t>
  </si>
  <si>
    <t>Cherry.jpg</t>
  </si>
  <si>
    <t>Anthracite.jpg</t>
  </si>
  <si>
    <t>Anthracit_mate.jpg</t>
  </si>
  <si>
    <t>espresso.jpg</t>
  </si>
  <si>
    <t>Black_Nickel.jpg</t>
  </si>
  <si>
    <t>walnut_bn.jpg</t>
  </si>
  <si>
    <t>ob_ob.jpg</t>
  </si>
  <si>
    <t>radioactiveTangerine.jpg</t>
  </si>
  <si>
    <t>gardenStatue.jpg</t>
  </si>
  <si>
    <t>hammeredOre.jpg</t>
  </si>
  <si>
    <t>steeplechase.jpg</t>
  </si>
  <si>
    <t>gray.jpg</t>
  </si>
  <si>
    <t>Verde_Green.jpg</t>
  </si>
  <si>
    <t>Black_Copper.jpg</t>
  </si>
  <si>
    <t>Weathered_Bronze.jpg</t>
  </si>
  <si>
    <t>Matte_Silver_Grey.jpg</t>
  </si>
  <si>
    <t>Earth_tone.jpg</t>
  </si>
  <si>
    <t>Oriental_Bronze.jpg</t>
  </si>
  <si>
    <t>Forged_Iron.jpg</t>
  </si>
  <si>
    <t>Tortoise.jpg</t>
  </si>
  <si>
    <t>Adobe_finish.jpg</t>
  </si>
  <si>
    <t>Texture_Ebony.jpg</t>
  </si>
  <si>
    <t>Country_Forge.jpg</t>
  </si>
  <si>
    <t>Sienna.jpg</t>
  </si>
  <si>
    <t>Golden_Bronze.jpg</t>
  </si>
  <si>
    <t>Colonial_Umber.jpg</t>
  </si>
  <si>
    <t>Heritage.jpg</t>
  </si>
  <si>
    <t>Umber_Bronze.jpg</t>
  </si>
  <si>
    <t>Rustic_Ebony.jpg</t>
  </si>
  <si>
    <t>Golden_Silver.jpg</t>
  </si>
  <si>
    <t>Dirty_Silver.jpg</t>
  </si>
  <si>
    <t>Bronze_Gold.jpg</t>
  </si>
  <si>
    <t>aged_brass.jpg</t>
  </si>
  <si>
    <t>ecru_ost_silver_pl.jpg</t>
  </si>
  <si>
    <t>cinn_ost_nat_brass.jpg</t>
  </si>
  <si>
    <t>dk_ant_nickel.jpg</t>
  </si>
  <si>
    <t>unfin_mango.jpg</t>
  </si>
  <si>
    <t>distressedTwilight.jpg</t>
  </si>
  <si>
    <t>darkSky.jpg</t>
  </si>
  <si>
    <t>chrome_white.jpg</t>
  </si>
  <si>
    <t>gold_silverleaf.jpg</t>
  </si>
  <si>
    <t>gloss_red.jpg</t>
  </si>
  <si>
    <t>oldGalvanized.jpg</t>
  </si>
  <si>
    <t>satin_metal.jpg</t>
  </si>
  <si>
    <t>Unlook.jpg</t>
  </si>
  <si>
    <t>grayCarmel.jpg</t>
  </si>
  <si>
    <t>br_metal.jpg</t>
  </si>
  <si>
    <t>purple.jpg</t>
  </si>
  <si>
    <t>nat_iron.jpg</t>
  </si>
  <si>
    <t>sat_opl.jpg</t>
  </si>
  <si>
    <t>sat_off.jpg</t>
  </si>
  <si>
    <t>opl_brz.jpg</t>
  </si>
  <si>
    <t>plum.jpg</t>
  </si>
  <si>
    <t>chili.jpg</t>
  </si>
  <si>
    <t>russet.jpg</t>
  </si>
  <si>
    <t>celeste.jpg</t>
  </si>
  <si>
    <t>distressed_koa.jpg</t>
  </si>
  <si>
    <t>rosewood.jpg</t>
  </si>
  <si>
    <t>medium_maple.jpg</t>
  </si>
  <si>
    <t>beech.jpg</t>
  </si>
  <si>
    <t>Vintage_Platinum.jpg</t>
  </si>
  <si>
    <t>Bronze_hadco.jpg</t>
  </si>
  <si>
    <t>Natural_Bronze.jpg</t>
  </si>
  <si>
    <t>Speckled_Stone.jpg</t>
  </si>
  <si>
    <t>Oiled_Brass.jpg</t>
  </si>
  <si>
    <t>old_silver.jpg</t>
  </si>
  <si>
    <t>bamboo.jpg</t>
  </si>
  <si>
    <t>olive.jpg</t>
  </si>
  <si>
    <t>blackNickel.jpg</t>
  </si>
  <si>
    <t>satinBZ.jpg</t>
  </si>
  <si>
    <t>acid_green.jpg</t>
  </si>
  <si>
    <t>pulegoso.jpg</t>
  </si>
  <si>
    <t>smoked_glass.jpg</t>
  </si>
  <si>
    <t>oak.jpg</t>
  </si>
  <si>
    <t>natual_matte.jpg</t>
  </si>
  <si>
    <t>Sandstone.jpg</t>
  </si>
  <si>
    <t>Maple_SN.jpg</t>
  </si>
  <si>
    <t>Maple_BZ.jpg</t>
  </si>
  <si>
    <t>Walnut_SN.jpg</t>
  </si>
  <si>
    <t>Walnut_BZ.jpg</t>
  </si>
  <si>
    <t>SN_SN.jpg</t>
  </si>
  <si>
    <t>Pewter.jpg</t>
  </si>
  <si>
    <t>Hand_Rubbed_Dark_Smoke.jpg</t>
  </si>
  <si>
    <t>Hand_Rubbed_Mahogany.jpg</t>
  </si>
  <si>
    <t>Satin_White.jpg</t>
  </si>
  <si>
    <t>Ebony_Walnut.jpg</t>
  </si>
  <si>
    <t>Black-Orange-Cord.jpg</t>
  </si>
  <si>
    <t>Black-Green-Cord.jpg</t>
  </si>
  <si>
    <t>Black-Pink-Cord.jpg</t>
  </si>
  <si>
    <t>Black-Black-Cord.jpg</t>
  </si>
  <si>
    <t>Black-White-Cord.jpg</t>
  </si>
  <si>
    <t>Black-BW-Cord.jpg</t>
  </si>
  <si>
    <t>Black-REd-Cord.jpg</t>
  </si>
  <si>
    <t>Black-Blue-Cord.jpg</t>
  </si>
  <si>
    <t>Silver-Orange-Cord.jpg</t>
  </si>
  <si>
    <t>Silver-Green-Cord.jpg</t>
  </si>
  <si>
    <t>Silver-Pink-Cord.jpg</t>
  </si>
  <si>
    <t>Silver-White-Cord.jpg</t>
  </si>
  <si>
    <t>Silver-Black-Cord.jpg</t>
  </si>
  <si>
    <t>Silver-BW-Cord.jpg</t>
  </si>
  <si>
    <t>Silver-REd-Cord.jpg</t>
  </si>
  <si>
    <t>Silver-Blue-Cord.jpg</t>
  </si>
  <si>
    <t>White-Orange-Cord.jpg</t>
  </si>
  <si>
    <t>White-Green-Cord.jpg</t>
  </si>
  <si>
    <t>White-Pink-Cord.jpg</t>
  </si>
  <si>
    <t>White-White-Cord.jpg</t>
  </si>
  <si>
    <t>White-Black-Cord.jpg</t>
  </si>
  <si>
    <t>White-BW-Cord.jpg</t>
  </si>
  <si>
    <t>White-Red-Cord.jpg</t>
  </si>
  <si>
    <t>White-Blue-Cord.jpg</t>
  </si>
  <si>
    <t>Porcelain.jpg</t>
  </si>
  <si>
    <t>Clear_Bronze.jpg</t>
  </si>
  <si>
    <t>White_Bronze.jpg</t>
  </si>
  <si>
    <t>Black_Bronze.jpg</t>
  </si>
  <si>
    <t>PolishedNickel-Clear.jpg</t>
  </si>
  <si>
    <t>PolishedNickel-Black.jpg</t>
  </si>
  <si>
    <t>PolishedNickel-White.jpg</t>
  </si>
  <si>
    <t>SatinNickel-Clear.jpg</t>
  </si>
  <si>
    <t>SatinNickel-Black.jpg</t>
  </si>
  <si>
    <t>SatinNickel-White.jpg</t>
  </si>
  <si>
    <t>Brass.jpg</t>
  </si>
  <si>
    <t>Aluminum_Black.jpg</t>
  </si>
  <si>
    <t>Aluminum_White.jpg</t>
  </si>
  <si>
    <t>Brass_Black_cord.jpg</t>
  </si>
  <si>
    <t>Brass_White_Cord.jpg</t>
  </si>
  <si>
    <t>Rough_Aluminum.jpg</t>
  </si>
  <si>
    <t>Copper.jpg</t>
  </si>
  <si>
    <t>metal_copper.jpg</t>
  </si>
  <si>
    <t>metallic_lead.jpg</t>
  </si>
  <si>
    <t>Bronze-Eggshell.jpg</t>
  </si>
  <si>
    <t>AntiqueSilver-Taupe.jpg</t>
  </si>
  <si>
    <t>moss_green.jpg</t>
  </si>
  <si>
    <t>stone_grey.jpg</t>
  </si>
  <si>
    <t>titanium.jpg</t>
  </si>
  <si>
    <t>Charcoal.jpg</t>
  </si>
  <si>
    <t>Aluminum-Charcoal.jpg</t>
  </si>
  <si>
    <t>Raw+Nickel.jpg</t>
  </si>
  <si>
    <t>Concrete.jpg</t>
  </si>
  <si>
    <t>White-Nickel.jpg</t>
  </si>
  <si>
    <t>Black-Nickel.jpg</t>
  </si>
  <si>
    <t>Black-Gold.jpg</t>
  </si>
  <si>
    <t>Antique+Silver.jpg</t>
  </si>
  <si>
    <t>Maple/Silver - Koncept</t>
  </si>
  <si>
    <t>silver-maple.jpg</t>
  </si>
  <si>
    <t>Walnut/Matte White - Koncept</t>
  </si>
  <si>
    <t>walnut-mattewhite.jpg</t>
  </si>
  <si>
    <t>White Oak/Matte White - Koncept</t>
  </si>
  <si>
    <t>whiteoak-mattewhite.jpg</t>
  </si>
  <si>
    <t>Weathered Copper</t>
  </si>
  <si>
    <t>Weathered Copper - Casablanca</t>
  </si>
  <si>
    <t>weatheredcopper.jpg</t>
  </si>
  <si>
    <t>Architectural White</t>
  </si>
  <si>
    <t>Architectural White - Casablanca</t>
  </si>
  <si>
    <t>architecturalwhite.jpg</t>
  </si>
  <si>
    <t>Dark Cherry Wood</t>
  </si>
  <si>
    <t>Dark Cherry Wood - Casablanca</t>
  </si>
  <si>
    <t>darkcherry.jpg</t>
  </si>
  <si>
    <t>aluminum-parchment.jpg</t>
  </si>
  <si>
    <t>aluminum-grey.jpg</t>
  </si>
  <si>
    <t>smoke.jpg</t>
  </si>
  <si>
    <t>Sanded Matte</t>
  </si>
  <si>
    <t>sanded_matte.jpg</t>
  </si>
  <si>
    <t>Olde Bronze</t>
  </si>
  <si>
    <t>Olde Bronze - Hudson Valley</t>
  </si>
  <si>
    <t>Polished Nickel - Hudson Valley</t>
  </si>
  <si>
    <t>Mylar</t>
  </si>
  <si>
    <t>mylar.jpg</t>
  </si>
  <si>
    <t>champagne.jpg</t>
  </si>
  <si>
    <t>burgundy.jpg</t>
  </si>
  <si>
    <t>khaki.jpg</t>
  </si>
  <si>
    <t>concrete.jpg</t>
  </si>
  <si>
    <t>Espress - Savoy House</t>
  </si>
  <si>
    <t>Amber - LBL</t>
  </si>
  <si>
    <t>lbl-amber.jpg</t>
  </si>
  <si>
    <t>Smoke - Viso</t>
  </si>
  <si>
    <t>Olde Black</t>
  </si>
  <si>
    <t>Olde Black - Hinkley</t>
  </si>
  <si>
    <t>olde+black.jpg</t>
  </si>
  <si>
    <t>Pewter - Hinkley</t>
  </si>
  <si>
    <t>Aged Brass - Hinkley</t>
  </si>
  <si>
    <t>aged-brass.jpg</t>
  </si>
  <si>
    <t>Polished Nickel - Hinkley</t>
  </si>
  <si>
    <t>Silver Sand</t>
  </si>
  <si>
    <t>silver_sand.jpg</t>
  </si>
  <si>
    <t>Grecian Bronze</t>
  </si>
  <si>
    <t>Aluminum Painted</t>
  </si>
  <si>
    <t>Aluminum Painted Fontana Arte</t>
  </si>
  <si>
    <t>aluminum_painted.jpg</t>
  </si>
  <si>
    <t>Pearl-Bronze</t>
  </si>
  <si>
    <t>pearl_bronze.jpg</t>
  </si>
  <si>
    <t>Opal-Steel</t>
  </si>
  <si>
    <t>opal_bs.jpg</t>
  </si>
  <si>
    <t>Polished Nickel/Satin Nickel Holtkoetter</t>
  </si>
  <si>
    <t>holtkoetter_pnsn.jpg</t>
  </si>
  <si>
    <t>River Valley Rust</t>
  </si>
  <si>
    <t>Troy_river_valley_rust.jpg</t>
  </si>
  <si>
    <t>Glow</t>
  </si>
  <si>
    <t>Pablo_glow.jpg</t>
  </si>
  <si>
    <t>Azure</t>
  </si>
  <si>
    <t>Pablo_azure.jpg</t>
  </si>
  <si>
    <t>Red / White Oak</t>
  </si>
  <si>
    <t>Pablo_white_oak_red.jpg</t>
  </si>
  <si>
    <t>Black / Walnut</t>
  </si>
  <si>
    <t>Aluminum / Walnut</t>
  </si>
  <si>
    <t>Naranjo / Walnut</t>
  </si>
  <si>
    <t>Concrete Innermost</t>
  </si>
  <si>
    <t>innermost_concrete.jpg</t>
  </si>
  <si>
    <t>Nickel/Caramel Leather Bover</t>
  </si>
  <si>
    <t>bover_nickel_caramle.jpg</t>
  </si>
  <si>
    <t>Nickel/Cherry Wood Bover</t>
  </si>
  <si>
    <t>bover_nickel_cherry_wood.jpg</t>
  </si>
  <si>
    <t>Nickel/Walnut Wood Bover</t>
  </si>
  <si>
    <t>bover_nickel_walnut.jpg</t>
  </si>
  <si>
    <t>Nickel/Natural Wood Bover</t>
  </si>
  <si>
    <t>bover_nickel_natural_wood.jpg</t>
  </si>
  <si>
    <t>Chrome Red Glass Bover</t>
  </si>
  <si>
    <t>bover_chrome_red.jpg</t>
  </si>
  <si>
    <t>Chrome Black Glass Bover</t>
  </si>
  <si>
    <t>bover_chrome_black.jpg</t>
  </si>
  <si>
    <t>Philips_eggplant_chrome.jpg</t>
  </si>
  <si>
    <t>Brushed Nickel / White</t>
  </si>
  <si>
    <t>Philips_white_bn.jpg</t>
  </si>
  <si>
    <t>Antique Silver Contrast Lighting</t>
  </si>
  <si>
    <t>contrast_antique_silver.jpg</t>
  </si>
  <si>
    <t>Red Chrome</t>
  </si>
  <si>
    <t>Red Chrome Bover</t>
  </si>
  <si>
    <t>bover_red_chrome.jpg</t>
  </si>
  <si>
    <t>Brown Nickel</t>
  </si>
  <si>
    <t>Brown Nickel Arteriors Home</t>
  </si>
  <si>
    <t>arteriors_brown_nickel.jpg</t>
  </si>
  <si>
    <t>Vintage Silver</t>
  </si>
  <si>
    <t>Vintage Silver Arteriors Home</t>
  </si>
  <si>
    <t>arteriors_vintage_silver.jpg</t>
  </si>
  <si>
    <t>Red/Polished Nickel Arteriors Home</t>
  </si>
  <si>
    <t>arteriors_red_pol_nkl.jpg</t>
  </si>
  <si>
    <t>White/Satin Gold Arteriors Home</t>
  </si>
  <si>
    <t>arteriors_white_sat_gold.jpg</t>
  </si>
  <si>
    <t>Grey/Yellow Arteriors Home</t>
  </si>
  <si>
    <t>arteriors_grey_yellow.jpg</t>
  </si>
  <si>
    <t>arteriors_grey_green_wood.jpg</t>
  </si>
  <si>
    <t>Matte White/Bronze Arteriors Home</t>
  </si>
  <si>
    <t>arteriors_matte_wh_bronze.jpg</t>
  </si>
  <si>
    <t>Terra Cotta</t>
  </si>
  <si>
    <t>Terra Cotta Arteriors Home</t>
  </si>
  <si>
    <t>arteriors_terra_cotta.jpg</t>
  </si>
  <si>
    <t>Gloss White/Matte Grey Arteriors</t>
  </si>
  <si>
    <t>arteriors_gloss_wh_matte_gr.jpg</t>
  </si>
  <si>
    <t>Jade Arteriors Home</t>
  </si>
  <si>
    <t>arteriors_jade.jpg</t>
  </si>
  <si>
    <t>Cobalt Arteriors Home</t>
  </si>
  <si>
    <t>arteriors_cobalt.jpg</t>
  </si>
  <si>
    <t>Smoke Arteriors Home</t>
  </si>
  <si>
    <t>arteriors_smoke.jpg</t>
  </si>
  <si>
    <t>Rose Gold Arteriors Home</t>
  </si>
  <si>
    <t>arteriors_rose_gold.jpg</t>
  </si>
  <si>
    <t>Etruscan Arteriors Home</t>
  </si>
  <si>
    <t>arteriors_etruscan.jpg</t>
  </si>
  <si>
    <t>Java Chippy Glaze</t>
  </si>
  <si>
    <t>Java Chippy Glaze Arteriors Home</t>
  </si>
  <si>
    <t>arteriors_java_chippy_glaze.jpg</t>
  </si>
  <si>
    <t>Brass/Walnut Arteriors Home</t>
  </si>
  <si>
    <t>arteriors_brass_walnut.jpg</t>
  </si>
  <si>
    <t>Matte Black/Antique Brass Arteriors Home</t>
  </si>
  <si>
    <t>arteriors_matte_bk_ant_bras.jpg</t>
  </si>
  <si>
    <t>Aquamarine - Foscarini</t>
  </si>
  <si>
    <t>Burnished Silver Arteriors Home</t>
  </si>
  <si>
    <t>arteriors_burn_silver.jpg</t>
  </si>
  <si>
    <t>Mint Green</t>
  </si>
  <si>
    <t>Mint Green Arteriors Home</t>
  </si>
  <si>
    <t>arteriors_mint_green.jpg</t>
  </si>
  <si>
    <t>Plum/Clear Arteriors Home</t>
  </si>
  <si>
    <t>arteriors_plum.jpg</t>
  </si>
  <si>
    <t>Frost/Clear Arteriors Home</t>
  </si>
  <si>
    <t>arteriors_frost_clear.jpg</t>
  </si>
  <si>
    <t>Blue Patina</t>
  </si>
  <si>
    <t>Blue Patina Arteriors Home</t>
  </si>
  <si>
    <t>arteriors_blue_patina.jpg</t>
  </si>
  <si>
    <t>Smoke Luster</t>
  </si>
  <si>
    <t>Smoke Luster Arteriors Home</t>
  </si>
  <si>
    <t>arteriors_smoke_luster.jpg</t>
  </si>
  <si>
    <t>Purple Arteriors Home</t>
  </si>
  <si>
    <t>arteriors_purple.jpg</t>
  </si>
  <si>
    <t>Black Bronze Arteriors Home</t>
  </si>
  <si>
    <t>arteriors_black_bronze.png</t>
  </si>
  <si>
    <t>Celadon Crackle</t>
  </si>
  <si>
    <t>Celadon Crackle Arteriors Home</t>
  </si>
  <si>
    <t>arteriors_celadon_crackle.png</t>
  </si>
  <si>
    <t>Antique Mirror Arteriors Home</t>
  </si>
  <si>
    <t>arteriors_antique_mirror.png</t>
  </si>
  <si>
    <t>Mercury Glass Arteriors Home</t>
  </si>
  <si>
    <t>arteriors_mercury_glass.png</t>
  </si>
  <si>
    <t>Natural Wood/Rust Arteriors Home</t>
  </si>
  <si>
    <t>arteriors_wood_rust.png</t>
  </si>
  <si>
    <t>Natural Oak--Santa &amp; Cole</t>
  </si>
  <si>
    <t>Oxblood</t>
  </si>
  <si>
    <t>Oxblood Arteriors Home</t>
  </si>
  <si>
    <t>arteriors_oxblood.png</t>
  </si>
  <si>
    <t>Espresso/Silver Foil Arteriors Home</t>
  </si>
  <si>
    <t>arteriors_espresso_silver.png</t>
  </si>
  <si>
    <t>Walnut/Antique Brass Arteriors Home</t>
  </si>
  <si>
    <t>arteriors_ant_brass_walnut.png</t>
  </si>
  <si>
    <t>Cupertino/Gold Leaf Currey and Company</t>
  </si>
  <si>
    <t>currey_cupertino_gold.png</t>
  </si>
  <si>
    <t>Blacksmith/Cupertino Currey and Company</t>
  </si>
  <si>
    <t>currey_blacksmith_cupertino.png</t>
  </si>
  <si>
    <t>Black/Antique Verdigris Gold Currey and Company</t>
  </si>
  <si>
    <t>currey_black_ant_verd_gold.png</t>
  </si>
  <si>
    <t>Black/Antique Brushed Nickel Currey and Company</t>
  </si>
  <si>
    <t>currey_sblack_antbn.png</t>
  </si>
  <si>
    <t>Teal</t>
  </si>
  <si>
    <t>Teal Currey and Company</t>
  </si>
  <si>
    <t>arteriors_teal.png</t>
  </si>
  <si>
    <t>Portland Concrete Composite</t>
  </si>
  <si>
    <t>Portland Concrete Composite Currey and Company</t>
  </si>
  <si>
    <t>currey_concrete_composite.png</t>
  </si>
  <si>
    <t>Beige/Gold Leaf Currey and Company</t>
  </si>
  <si>
    <t>currey_beige_gold.png</t>
  </si>
  <si>
    <t>Aqua/Gold Currey and Company</t>
  </si>
  <si>
    <t>currey_aqua_gold.png</t>
  </si>
  <si>
    <t>WPT Design</t>
  </si>
  <si>
    <t>Qlocktwo by Biegert &amp; Funk</t>
  </si>
  <si>
    <t>Savoy House</t>
  </si>
  <si>
    <t>Fantech</t>
  </si>
  <si>
    <t>Revelite</t>
  </si>
  <si>
    <t>Jonathan Adler</t>
  </si>
  <si>
    <t>ICone</t>
  </si>
  <si>
    <t>CP Lighting</t>
  </si>
  <si>
    <t>Shakuff</t>
  </si>
  <si>
    <t>El Torrent</t>
  </si>
  <si>
    <t>Carlesso</t>
  </si>
  <si>
    <t>Corinthian Bronze</t>
  </si>
  <si>
    <t>Corinthian Bronze-Feiss</t>
  </si>
  <si>
    <t>FF-CB.png</t>
  </si>
  <si>
    <t>Fog</t>
  </si>
  <si>
    <t>Fog-Feiss</t>
  </si>
  <si>
    <t>fog-feiss.png</t>
  </si>
  <si>
    <t>Oxidized Silver Leaf</t>
  </si>
  <si>
    <t>oxidedsilverleaf-feiss.png</t>
  </si>
  <si>
    <t>Cinnamon-Feiss</t>
  </si>
  <si>
    <t>cn.png</t>
  </si>
  <si>
    <t>Weathered Patina</t>
  </si>
  <si>
    <t>Weathered Patina-Feiss</t>
  </si>
  <si>
    <t>weathered-patina-feiss.png</t>
  </si>
  <si>
    <t>Oil Can</t>
  </si>
  <si>
    <t>Woodland Bronze-Feiss</t>
  </si>
  <si>
    <t>woodlandbronze-feiss.png</t>
  </si>
  <si>
    <t>Peruvian Bronze</t>
  </si>
  <si>
    <t>Peruvian Bronze-Feiss</t>
  </si>
  <si>
    <t>PBR.png</t>
  </si>
  <si>
    <t>Distress Roman Bronze</t>
  </si>
  <si>
    <t>Distressed Roman Bronze-Feiss</t>
  </si>
  <si>
    <t>distressed-roman-bronze-feiss.png</t>
  </si>
  <si>
    <t>Black Sable</t>
  </si>
  <si>
    <t>Black Sable-Feiss</t>
  </si>
  <si>
    <t>black-sable.png</t>
  </si>
  <si>
    <t>British Bronze</t>
  </si>
  <si>
    <t>British Bronze-Feiss</t>
  </si>
  <si>
    <t>britishbronze-feiss.png</t>
  </si>
  <si>
    <t>Light Wood/Teal Cord - Splinter Seed</t>
  </si>
  <si>
    <t>light-teal-splinterseed.png</t>
  </si>
  <si>
    <t>Dark Wood/Red Cord - Splinter Seed</t>
  </si>
  <si>
    <t>dark-red-splinterseed.png</t>
  </si>
  <si>
    <t>Warm Silver/Bronze - Troy</t>
  </si>
  <si>
    <t>warmsilver-bronze-troy.png</t>
  </si>
  <si>
    <t>Country Rust</t>
  </si>
  <si>
    <t>Country Rust - Troy</t>
  </si>
  <si>
    <t>countryrust-troy.png</t>
  </si>
  <si>
    <t>Medium Aged Wood</t>
  </si>
  <si>
    <t>medium-aged-wood-feiss.png</t>
  </si>
  <si>
    <t>Dark Chocolate-Feiss</t>
  </si>
  <si>
    <t>dark-chocolate-feiss.png</t>
  </si>
  <si>
    <t>Mediterranean Crackle</t>
  </si>
  <si>
    <t>Mediterranean Crackle-Feiss</t>
  </si>
  <si>
    <t>mediterranean-crackle-feiss.png</t>
  </si>
  <si>
    <t>Firenze Silver</t>
  </si>
  <si>
    <t>Firenze Silver-Feiss</t>
  </si>
  <si>
    <t>firenze-silver-feiss.png</t>
  </si>
  <si>
    <t>Liberty Bronze</t>
  </si>
  <si>
    <t>Liberty Bronze-Feiss</t>
  </si>
  <si>
    <t>liberty-bronze-feiss.png</t>
  </si>
  <si>
    <t>Mocha Bronze</t>
  </si>
  <si>
    <t>Mocha Brozne-Feiss</t>
  </si>
  <si>
    <t>mocha-bronze-feiss.png</t>
  </si>
  <si>
    <t>Semi Gloss White / Etched White Opal</t>
  </si>
  <si>
    <t>Semi Gloss White-Etched White Opal-Feiss</t>
  </si>
  <si>
    <t>semi-gloss-white-white-etched-opal-feiss.png</t>
  </si>
  <si>
    <t>Mocha Bronze / Excavation</t>
  </si>
  <si>
    <t>Mocha Bronze-Excavation-Feiss</t>
  </si>
  <si>
    <t>mocha-bronze-excavation-feiss.png</t>
  </si>
  <si>
    <t>Storm Cloud</t>
  </si>
  <si>
    <t>Storm Cloud-Feiss</t>
  </si>
  <si>
    <t>storm-cloud-feiss.png</t>
  </si>
  <si>
    <t>Natural Bamboo</t>
  </si>
  <si>
    <t>Natural Bamboo-Feiss</t>
  </si>
  <si>
    <t>natural-bamboo-feiss.png</t>
  </si>
  <si>
    <t>Salvage Zinc</t>
  </si>
  <si>
    <t>salvage_zinc_troy.jpg</t>
  </si>
  <si>
    <t>Mud - Flos</t>
  </si>
  <si>
    <t>mud-flos.png</t>
  </si>
  <si>
    <t>Statuary Bronze</t>
  </si>
  <si>
    <t>statuary_bronze_troylighting.jpg</t>
  </si>
  <si>
    <t>Cream/Copper - Innermost</t>
  </si>
  <si>
    <t>Oil Rubbed Bronze and Etched White Opal-Feiss</t>
  </si>
  <si>
    <t>Brushed Steel and Soft White</t>
  </si>
  <si>
    <t>brushed-steel-soft-white-feiss.png</t>
  </si>
  <si>
    <t>Oxidized Bronze</t>
  </si>
  <si>
    <t>Oxidized Bronze-Feiss</t>
  </si>
  <si>
    <t>oxidized-bronze-feiss.png</t>
  </si>
  <si>
    <t>Brushed Nickel and Natural Brass</t>
  </si>
  <si>
    <t>Brushed Nickel and Natural Brass-Feiss</t>
  </si>
  <si>
    <t>brushed-nickel-natural-brass-feiss.png</t>
  </si>
  <si>
    <t>Moroccan Bronze</t>
  </si>
  <si>
    <t>Moroccan Bronze-Feiss</t>
  </si>
  <si>
    <t>moroccan-bronze-feiss.png</t>
  </si>
  <si>
    <t>Firenze Gold</t>
  </si>
  <si>
    <t>Firenze Gold-Feiss</t>
  </si>
  <si>
    <t>firenze-gold-feiss.png</t>
  </si>
  <si>
    <t>Natural Rust</t>
  </si>
  <si>
    <t>natural_rust_troylighting.jpg</t>
  </si>
  <si>
    <t>Natural Aged Brass</t>
  </si>
  <si>
    <t>natural_aged_brass_troylighting.jpg</t>
  </si>
  <si>
    <t>Charred Iron</t>
  </si>
  <si>
    <t>British Bronze and Oxidized Bronze</t>
  </si>
  <si>
    <t>British Bronze and Oxidized Bronze-Feiss</t>
  </si>
  <si>
    <t>british-bronze-oxidized-bronze-feiss.png</t>
  </si>
  <si>
    <t>Palladio</t>
  </si>
  <si>
    <t>Palladio-Feiss</t>
  </si>
  <si>
    <t>prlladio-feiss.png</t>
  </si>
  <si>
    <t>Vienna Bronze</t>
  </si>
  <si>
    <t>Vienna Bronze Corbett Lighting</t>
  </si>
  <si>
    <t>corbett_vienna_bronze.png</t>
  </si>
  <si>
    <t>Dark Bronze/Etched White Opal-Feiss</t>
  </si>
  <si>
    <t>Brushed Steel/Undefined-Feiss</t>
  </si>
  <si>
    <t>brushed-steel-undefined-feiss.png</t>
  </si>
  <si>
    <t>Brushed Steel/Etched White Opal</t>
  </si>
  <si>
    <t>brushed-steel-etched-white-opal-feiss.png</t>
  </si>
  <si>
    <t>Arctic Silver</t>
  </si>
  <si>
    <t>Arctic Silver-Feiss</t>
  </si>
  <si>
    <t>artic-silver-feiss.png</t>
  </si>
  <si>
    <t>Tranquility Silver Leaf</t>
  </si>
  <si>
    <t>Tranquility Silver Leaf Corbett Lighting</t>
  </si>
  <si>
    <t>corbett_tranquility_silver_.png</t>
  </si>
  <si>
    <t>Tranquility Silver Leaf/Polished Stainless Steel Corbett Lighting</t>
  </si>
  <si>
    <t>corbett_silver_leaf_pol_ss.png</t>
  </si>
  <si>
    <t>Restoration Bronze-Feiss</t>
  </si>
  <si>
    <t>restoration-bronze-feiss.png</t>
  </si>
  <si>
    <t>Tarnished</t>
  </si>
  <si>
    <t>Tarnished-Feiss</t>
  </si>
  <si>
    <t>aged_iron_troylighting.jpg</t>
  </si>
  <si>
    <t>antique_iron_troylighting.jpg</t>
  </si>
  <si>
    <t>Biron White</t>
  </si>
  <si>
    <t>biron_white_troylighting.jpg</t>
  </si>
  <si>
    <t>Brickstone</t>
  </si>
  <si>
    <t>brickstone_troylightng.jpg</t>
  </si>
  <si>
    <t>Bronze Patina</t>
  </si>
  <si>
    <t>bronze_patina_troylighting.jpg</t>
  </si>
  <si>
    <t>Charred Gold</t>
  </si>
  <si>
    <t>charred_gold_troylighting.jpg</t>
  </si>
  <si>
    <t>Chelsea</t>
  </si>
  <si>
    <t>chelsea_troylighting.jpg</t>
  </si>
  <si>
    <t>copper_bronze_troylighting.jpg</t>
  </si>
  <si>
    <t>Distressed Copper</t>
  </si>
  <si>
    <t>distressed_copper_troylighting.jpg</t>
  </si>
  <si>
    <t>Eathern Rust</t>
  </si>
  <si>
    <t>eathern_rust_troylighting.jpg</t>
  </si>
  <si>
    <t>Forged Black</t>
  </si>
  <si>
    <t>forged_black_troylighting.jpg</t>
  </si>
  <si>
    <t>Glasgow Bronze</t>
  </si>
  <si>
    <t>glasgow_bronze_troylighting.jpg</t>
  </si>
  <si>
    <t>Heirloom</t>
  </si>
  <si>
    <t>heirloom_troylighting.jpg</t>
  </si>
  <si>
    <t>Modern Bronze</t>
  </si>
  <si>
    <t>modern_bronze_troylighting.jpg</t>
  </si>
  <si>
    <t>natural_iron_troylighting.jpg</t>
  </si>
  <si>
    <t>Old Rust</t>
  </si>
  <si>
    <t>old_rust_troylighting.jpg</t>
  </si>
  <si>
    <t>Painted Old Bronze</t>
  </si>
  <si>
    <t>painted_old_bronze_troylighting.jpg</t>
  </si>
  <si>
    <t>roman_bronze_troylighting.jpg</t>
  </si>
  <si>
    <t>Vert Antique</t>
  </si>
  <si>
    <t>vert_antique_troylighting.jpg</t>
  </si>
  <si>
    <t>Weathere Bronze</t>
  </si>
  <si>
    <t>weathered_bronze_troylighting.jpg</t>
  </si>
  <si>
    <t>natural_bronze_troylighting.jpg</t>
  </si>
  <si>
    <t>Verona Bronze</t>
  </si>
  <si>
    <t>verona_bronze_troylighting.jpg</t>
  </si>
  <si>
    <t>Colonial Iron</t>
  </si>
  <si>
    <t>colonial_iron_troylighting.jpg</t>
  </si>
  <si>
    <t>Nickel Blend</t>
  </si>
  <si>
    <t>nickel_blend_troylighting.jpg</t>
  </si>
  <si>
    <t>Hyannis Port Bronze</t>
  </si>
  <si>
    <t>Hyannis Port bronze</t>
  </si>
  <si>
    <t>hyannis_port_bronze_troylighting.jpg</t>
  </si>
  <si>
    <t>French Iron</t>
  </si>
  <si>
    <t>french_iron_troylighting.jpg</t>
  </si>
  <si>
    <t>Colonial Rust</t>
  </si>
  <si>
    <t>colonial_rust_trotlighting.jpg</t>
  </si>
  <si>
    <t>Cottage Bronze</t>
  </si>
  <si>
    <t>cottage_bronze_troylighting.jpg</t>
  </si>
  <si>
    <t>Biscayne</t>
  </si>
  <si>
    <t>biscayne_troylighting.jpg</t>
  </si>
  <si>
    <t>Ancient Bronze</t>
  </si>
  <si>
    <t>ancient_bronze_troylighting.jpg</t>
  </si>
  <si>
    <t>Aged Pewter</t>
  </si>
  <si>
    <t>aged_pewter_troylighting.jpg</t>
  </si>
  <si>
    <t>old_iron_troylighting.jpg</t>
  </si>
  <si>
    <t>Forged Bronze</t>
  </si>
  <si>
    <t>forged_bronze_troylighting.jpg</t>
  </si>
  <si>
    <t>architectural_bronze_troylighting.jpg</t>
  </si>
  <si>
    <t>Aged Tortoise Shell</t>
  </si>
  <si>
    <t>Aged Tortoise Shell-Feiss</t>
  </si>
  <si>
    <t>aged-tortoise-shell-feiss.png</t>
  </si>
  <si>
    <t>Modern Silver/Citrine Ice Corbett Lighting</t>
  </si>
  <si>
    <t>corbett_modern_silver_citri.png</t>
  </si>
  <si>
    <t>Bronze/Caramel Ice Corbett Lighting</t>
  </si>
  <si>
    <t>corbett_bronze_caramel.png</t>
  </si>
  <si>
    <t>Bamboo Bronze</t>
  </si>
  <si>
    <t>bamboo_bronze_troylighting.jpg</t>
  </si>
  <si>
    <t>Royal Bronze</t>
  </si>
  <si>
    <t>Royal Broze</t>
  </si>
  <si>
    <t>royal_bronze_troylighting.jpg</t>
  </si>
  <si>
    <t>Corinthian Bronze and Pearl</t>
  </si>
  <si>
    <t>corinthian-bronze-pearl-feiss.png</t>
  </si>
  <si>
    <t>Brushed Steel and Alabaster</t>
  </si>
  <si>
    <t>brushed-steel-alabaster-feiss.png</t>
  </si>
  <si>
    <t>aged_brass_troylighting.jpg</t>
  </si>
  <si>
    <t>Autumn Patina</t>
  </si>
  <si>
    <t>autum_patina_troylighting.jpg</t>
  </si>
  <si>
    <t>Boston Bronze</t>
  </si>
  <si>
    <t>boston_bronze_troylighting.jpg</t>
  </si>
  <si>
    <t>english_bronze_troylighting.jpg</t>
  </si>
  <si>
    <t>historic_nickel_troylighting.jpg</t>
  </si>
  <si>
    <t>Painted Aged Brass</t>
  </si>
  <si>
    <t>painted_aged_brass_troylighting.jpg</t>
  </si>
  <si>
    <t>heritage_bronze_troylighting.jpg</t>
  </si>
  <si>
    <t>Natural Antique Brass</t>
  </si>
  <si>
    <t>natural_antique_brass_troylighting.jpg</t>
  </si>
  <si>
    <t>polished_stainless_steel_troylighting.jpg</t>
  </si>
  <si>
    <t>Natural Antique Bronze</t>
  </si>
  <si>
    <t>natural_antique_bronze_troylighting.jpg</t>
  </si>
  <si>
    <t>Burnished Silver / Amber Beads-Feiss</t>
  </si>
  <si>
    <t>Chrome / Clear Beads-Feiss</t>
  </si>
  <si>
    <t>Dark Bronze / Red Beads</t>
  </si>
  <si>
    <t>dark-bronze-red-beads-feiss.png</t>
  </si>
  <si>
    <t>Painted Natural Aged</t>
  </si>
  <si>
    <t>painted_natural_aged_trotlighting.jpg</t>
  </si>
  <si>
    <t>Rust Patina</t>
  </si>
  <si>
    <t>rust_patina_troylighting.jpg</t>
  </si>
  <si>
    <t>Sorrel Brown / Striated Ivory-Feiss</t>
  </si>
  <si>
    <t>Sunset Bronze</t>
  </si>
  <si>
    <t>sunset_bronze_troylighting.jpg</t>
  </si>
  <si>
    <t>Prescott Bronze</t>
  </si>
  <si>
    <t>Prescott Bronze-Feiss</t>
  </si>
  <si>
    <t>prescott-bronze-etched-cream-feiss.png</t>
  </si>
  <si>
    <t>Rustic Iron / Clear Seeded</t>
  </si>
  <si>
    <t>rustic-iron-clear-seeded-feiss.png</t>
  </si>
  <si>
    <t>Polished Nickel / Clear</t>
  </si>
  <si>
    <t>polished-nickel-clear-feiss.png</t>
  </si>
  <si>
    <t>Rustic Iron / Shiny Opal</t>
  </si>
  <si>
    <t>rustic-iron-shiny-opal-feiss.png</t>
  </si>
  <si>
    <t>Plated Cooper / Acid Etched</t>
  </si>
  <si>
    <t>plated-cooper-acid-etched-feiss.png</t>
  </si>
  <si>
    <t>Polished Nickel / Acid Etched</t>
  </si>
  <si>
    <t>polished-nickel-acid-etched-feiss.png</t>
  </si>
  <si>
    <t>Brushed Steel / Glossy White</t>
  </si>
  <si>
    <t>brushed-steel-glossy-white-feiss.png</t>
  </si>
  <si>
    <t>Brushed Steel / Shiny Opal</t>
  </si>
  <si>
    <t>Brushed Steel / Shiny Opal-Feiss</t>
  </si>
  <si>
    <t>polished-nickel-shiny-opal-feiss.png</t>
  </si>
  <si>
    <t>Brushed Steel / Silver Organza-Feiss</t>
  </si>
  <si>
    <t>Gilded Bronze</t>
  </si>
  <si>
    <t>gilded_bronze_troylighting.jpg</t>
  </si>
  <si>
    <t>Hostoric Bronze</t>
  </si>
  <si>
    <t>historic_bronze_troylighting.jpg</t>
  </si>
  <si>
    <t>Hombly Hills bronze</t>
  </si>
  <si>
    <t>Hombly Hills Bronze</t>
  </si>
  <si>
    <t>hombly_hills_bronze_troylighting.jpg</t>
  </si>
  <si>
    <t>Hickory</t>
  </si>
  <si>
    <t>Hivkory</t>
  </si>
  <si>
    <t>hickory_troylighting.jpg</t>
  </si>
  <si>
    <t>Verde Aluminum</t>
  </si>
  <si>
    <t>verde_aluminum_troylighting.jpg</t>
  </si>
  <si>
    <t>Tangiers Bronze</t>
  </si>
  <si>
    <t>tangiers_bronze_troylighting.jpg</t>
  </si>
  <si>
    <t>Nautical Rust</t>
  </si>
  <si>
    <t>nautical_rust_troylighting.jpg</t>
  </si>
  <si>
    <t>Molten Bronze</t>
  </si>
  <si>
    <t>molten_bronze_troylighting.jpg</t>
  </si>
  <si>
    <t>Rustic Bronze</t>
  </si>
  <si>
    <t>Rustic Bronze-ET2</t>
  </si>
  <si>
    <t>rustic-bronze-et2.png</t>
  </si>
  <si>
    <t>Oil Rubbed Bronze / Acid Etched</t>
  </si>
  <si>
    <t>Oil Rubbed Bronze / Acid Etched-Feiss</t>
  </si>
  <si>
    <t>oil-rubbed-bronze-acid-etched-feiss.png</t>
  </si>
  <si>
    <t>Chrome/White Axo Light</t>
  </si>
  <si>
    <t>White/Gold Axo Light</t>
  </si>
  <si>
    <t>White/Black Shade - Jonathan Adler</t>
  </si>
  <si>
    <t>white-blackshade-jonathanadler.png</t>
  </si>
  <si>
    <t>Black/ White Shade - Jonathan Adler</t>
  </si>
  <si>
    <t>black-whiteshade-jonathanadler.png</t>
  </si>
  <si>
    <t>Weathered Rust</t>
  </si>
  <si>
    <t>weathered_rust_troylighting.jpg</t>
  </si>
  <si>
    <t>English Iron</t>
  </si>
  <si>
    <t>english_iron_troylighting.jpg</t>
  </si>
  <si>
    <t>Rustic Iron Burnished Wood</t>
  </si>
  <si>
    <t>Rustic Iron Burnished Wood-Feiss</t>
  </si>
  <si>
    <t>rustic-iron-burnished-wood-feiss.png</t>
  </si>
  <si>
    <t>Polished Nickel / Etched Opal</t>
  </si>
  <si>
    <t>polished-nickel-etched-opal-feiss.png</t>
  </si>
  <si>
    <t>Oil Rubbed Bronze / Excavation</t>
  </si>
  <si>
    <t>oil-rubbed-bronze-excavation-feiss.png</t>
  </si>
  <si>
    <t>Antique Forged Iron Charcoal Brick Acorn</t>
  </si>
  <si>
    <t>antique-forged-iron-charcoal-brick-acorn-feis</t>
  </si>
  <si>
    <t>Silver Leaf Patina Oxidized Bronze</t>
  </si>
  <si>
    <t>Silver Leaf Patina Oxidized Bronze-Feiss</t>
  </si>
  <si>
    <t>silver-leaf-patina-oxidized-bronze-feiss.png</t>
  </si>
  <si>
    <t>parisian_bronze_troylighting.jpg</t>
  </si>
  <si>
    <t>Ivory Crackle</t>
  </si>
  <si>
    <t>Ivory Crackle-Feiss</t>
  </si>
  <si>
    <t>ivory-crakle-feiss.png</t>
  </si>
  <si>
    <t>Vintge Bronze</t>
  </si>
  <si>
    <t>vintage_bronze_troylighting.jpg</t>
  </si>
  <si>
    <t>Satin Nickel / Frost-LBL</t>
  </si>
  <si>
    <t>frosted-satin-nickle-lbl.png</t>
  </si>
  <si>
    <t>Satin Nickel / Clear-LBL</t>
  </si>
  <si>
    <t>clear-satin-nickel-lbl.png</t>
  </si>
  <si>
    <t>Chianti Bronze</t>
  </si>
  <si>
    <t>chianti_bronze_troylighting.jpg</t>
  </si>
  <si>
    <t>Federal Bronze</t>
  </si>
  <si>
    <t>federal_bronze_troylighting.jpg</t>
  </si>
  <si>
    <t>Concord Bronze</t>
  </si>
  <si>
    <t>concord_bronze_troylighting.jpg</t>
  </si>
  <si>
    <t>Dark Bronze / Bronze Organza-Feiss</t>
  </si>
  <si>
    <t>Burnished Copper</t>
  </si>
  <si>
    <t>burnished_copper_troylighting.jpg</t>
  </si>
  <si>
    <t>Corsican Bronze</t>
  </si>
  <si>
    <t>corsican_bronze_troylighting.jpg</t>
  </si>
  <si>
    <t>Brushed Steel / White Opal</t>
  </si>
  <si>
    <t>Brushed Steel / White Opal-Feiss</t>
  </si>
  <si>
    <t>brushed-steel-white-opal-feiss.png</t>
  </si>
  <si>
    <t>Heritage Bronze / Cream Etched</t>
  </si>
  <si>
    <t>Heritage Bronze / Cream Etched-Feiss</t>
  </si>
  <si>
    <t>heritage-bronze-cream-etched-feiss.png</t>
  </si>
  <si>
    <t>Cream Global Lighting</t>
  </si>
  <si>
    <t>Oil Rubbed Bronze / Cream Etched</t>
  </si>
  <si>
    <t>oil-rubbed-bronze-cream-etched-feiss.png</t>
  </si>
  <si>
    <t>Federal Black</t>
  </si>
  <si>
    <t>federal_black_troylighting.jpg</t>
  </si>
  <si>
    <t>Silver B.Lux</t>
  </si>
  <si>
    <t>global_silver.png</t>
  </si>
  <si>
    <t>Satin White B.Lux</t>
  </si>
  <si>
    <t>global_satin_white.png</t>
  </si>
  <si>
    <t>Satin Black B.Lux</t>
  </si>
  <si>
    <t>global_satin_black.png</t>
  </si>
  <si>
    <t>Oak Veneer</t>
  </si>
  <si>
    <t>Oak Veneer B.Lux</t>
  </si>
  <si>
    <t>global_oak_veneer.png</t>
  </si>
  <si>
    <t>Harlequin Bronze</t>
  </si>
  <si>
    <t>harlequin_bronze_troylighting.jpg</t>
  </si>
  <si>
    <t>Danish Bronze</t>
  </si>
  <si>
    <t>danish_bronze_troylighting.jpg</t>
  </si>
  <si>
    <t>Coastal Rust</t>
  </si>
  <si>
    <t>coastal_rust_troylighting.jpg</t>
  </si>
  <si>
    <t>Venetian Bronze</t>
  </si>
  <si>
    <t>venetian_bronze_troylighting.jpg</t>
  </si>
  <si>
    <t>Burnt Sienna</t>
  </si>
  <si>
    <t>burnt_sienna_troylighting.jpg</t>
  </si>
  <si>
    <t>Pompeii Silver</t>
  </si>
  <si>
    <t>pompeii_silver_troylighting.jpg</t>
  </si>
  <si>
    <t>Weathered Bark</t>
  </si>
  <si>
    <t>weathered_bark_troylighting.jpg</t>
  </si>
  <si>
    <t>Mandarin Copper</t>
  </si>
  <si>
    <t>mandarin_copper_troylighting.jpg</t>
  </si>
  <si>
    <t>Light Silver Leaf Sienna</t>
  </si>
  <si>
    <t>Light Silver Leaf Sienna-Feiss</t>
  </si>
  <si>
    <t>light-silver-leaf-sienna-feiss.png</t>
  </si>
  <si>
    <t xml:space="preserve">Brushed Steel Grey Slate / Etched White Opal </t>
  </si>
  <si>
    <t>Brushed Steel Grey Slate / Etched White Opal-Feiss</t>
  </si>
  <si>
    <t>bsteelgreyslatewhiteetchopalfeiss.png</t>
  </si>
  <si>
    <t>Oil Rubbed Bronze Rusted Slate / Etched Cream</t>
  </si>
  <si>
    <t>Oil Rubbed Bronze Rusted Slate / Etched Cream-Feiss</t>
  </si>
  <si>
    <t>oilrubbronzerustslatecreametchfeiss.png</t>
  </si>
  <si>
    <t>Revolution Bronze</t>
  </si>
  <si>
    <t>revolution_bronze_troylighting.jpg</t>
  </si>
  <si>
    <t>Soliel Bronze</t>
  </si>
  <si>
    <t>soliel_bronze_troylighting.jpg</t>
  </si>
  <si>
    <t>Weathered Iron</t>
  </si>
  <si>
    <t>weathered_tron_troylighting.jpg</t>
  </si>
  <si>
    <t>Chrome / White Opal</t>
  </si>
  <si>
    <t>Chrome / White Opal-Feiss</t>
  </si>
  <si>
    <t>Distressed Black</t>
  </si>
  <si>
    <t>Distrissed Black</t>
  </si>
  <si>
    <t>distrseesed_black_troylightig.jpg</t>
  </si>
  <si>
    <t>Tidepool Bronze</t>
  </si>
  <si>
    <t>tidepool_bronze_troylighting.jpg</t>
  </si>
  <si>
    <t>Centenial Rust</t>
  </si>
  <si>
    <t>centenial_rust_troylighting.jpg</t>
  </si>
  <si>
    <t>satin_white_troylighting.jpg</t>
  </si>
  <si>
    <t>Warm Silver</t>
  </si>
  <si>
    <t>warm_silver_troylighting.jpg</t>
  </si>
  <si>
    <t>Gloss Nickel Brand van Egmond</t>
  </si>
  <si>
    <t>egmond_gloss_nickel.png</t>
  </si>
  <si>
    <t>Brushed Steel / Eggshell Shantung</t>
  </si>
  <si>
    <t>Brushed Steel / Eggshell Shantung-Feiss</t>
  </si>
  <si>
    <t>brushedsteeleggshellshantungfeiss.png</t>
  </si>
  <si>
    <t>Polished Nickel / Eggshell Shantung</t>
  </si>
  <si>
    <t>Polished Nickel / Eggshell Shantung-Feiss</t>
  </si>
  <si>
    <t>polishednickeleggshellfeiss.png</t>
  </si>
  <si>
    <t>Plated Oil Rubbed Bronze / Biscuit Shantung</t>
  </si>
  <si>
    <t>Plated Oil Rubbed Bronze / Biscuit Shantung-Feiss</t>
  </si>
  <si>
    <t>platedorbbiscuitshantungfeiss.png</t>
  </si>
  <si>
    <t>Dover Grey</t>
  </si>
  <si>
    <t>Dover Grey-Feiss</t>
  </si>
  <si>
    <t>dover-grey-feiss.png</t>
  </si>
  <si>
    <t xml:space="preserve">Stainless Steel </t>
  </si>
  <si>
    <t>Stainless Steel Brand van Egmond</t>
  </si>
  <si>
    <t>egmond_stainless_steel.png</t>
  </si>
  <si>
    <t>Antique Bronze/Silver Leaf Patina-Feiss</t>
  </si>
  <si>
    <t>antiquebronzesilverleafpatinafeiss.png</t>
  </si>
  <si>
    <t>Silver Leaf Sienna</t>
  </si>
  <si>
    <t>Silver Leaf Sienna-Feiss</t>
  </si>
  <si>
    <t>silverleafsiennafeiss.png</t>
  </si>
  <si>
    <t>Antique Silver Leaf</t>
  </si>
  <si>
    <t>Antique Silver Leaf-Feiss</t>
  </si>
  <si>
    <t>antiquesilverleaf-feiss.png</t>
  </si>
  <si>
    <t>Coastal Matte Black</t>
  </si>
  <si>
    <t>coastal_matte_black.jpg</t>
  </si>
  <si>
    <t>Coastal Satin White</t>
  </si>
  <si>
    <t>coastal_satin_white.jpg</t>
  </si>
  <si>
    <t>Coastal Bronze</t>
  </si>
  <si>
    <t>coastal_bronze.jpg</t>
  </si>
  <si>
    <t>Iridescent Bronze</t>
  </si>
  <si>
    <t>Iridescent Bronze-Feiss</t>
  </si>
  <si>
    <t>Iridescent-Bronze-Feiss.png</t>
  </si>
  <si>
    <t>Jadeite</t>
  </si>
  <si>
    <t>Jadeite-Feiss</t>
  </si>
  <si>
    <t>Jadeite-Feiss.png</t>
  </si>
  <si>
    <t>Coffee-Feiss</t>
  </si>
  <si>
    <t>coffee-feiss.png</t>
  </si>
  <si>
    <t>Bronze Brand van Egmond</t>
  </si>
  <si>
    <t>vanegmond_bronze.png</t>
  </si>
  <si>
    <t>Bronze/Gold Leaf Brand van Egmond</t>
  </si>
  <si>
    <t>vanegmond_bronze_goldleaf.png</t>
  </si>
  <si>
    <t>Bronze/Silver Leaf Brand van Egmond</t>
  </si>
  <si>
    <t>vanegmond_bronze_silverleaf.png</t>
  </si>
  <si>
    <t>Matte Black/Gold Leaf Brand van Egmond</t>
  </si>
  <si>
    <t>vanegmond_black_goldleaf.png</t>
  </si>
  <si>
    <t>Matte Black/Silver Leaf Brand van Egmond</t>
  </si>
  <si>
    <t>vanegmond_black_silverleaf.png</t>
  </si>
  <si>
    <t>Matte White/Gold Leaf Brand van Egmond</t>
  </si>
  <si>
    <t>vanegmond_white_goldleaf.png</t>
  </si>
  <si>
    <t>Matte White/Silver Leaf Brand van Egmond</t>
  </si>
  <si>
    <t>vanegmond_white_silverleaf.png</t>
  </si>
  <si>
    <t>Stardust</t>
  </si>
  <si>
    <t>Stardust-Feiss</t>
  </si>
  <si>
    <t>stardust-feiss.png</t>
  </si>
  <si>
    <t>Gilded Silver</t>
  </si>
  <si>
    <t>Gilded Silver-Feiss</t>
  </si>
  <si>
    <t>gilded-silver-feiss.png</t>
  </si>
  <si>
    <t>Bali Brass</t>
  </si>
  <si>
    <t>Bali Brass-Feiss</t>
  </si>
  <si>
    <t>bali-brass-fiess.png</t>
  </si>
  <si>
    <t>Period Arts Fan Dark Bronze</t>
  </si>
  <si>
    <t>period-arts-dark-bronze.png</t>
  </si>
  <si>
    <t>Antique Forged Iron/Aged Walnut-Feiss</t>
  </si>
  <si>
    <t>antiqueforgediron-agedwalnut-feiss.png</t>
  </si>
  <si>
    <t>Fired Iron</t>
  </si>
  <si>
    <t>fired_iron_troylighting.jpg</t>
  </si>
  <si>
    <t>Gilded Imperial Silver</t>
  </si>
  <si>
    <t>Gilded Imperial Silver-Feiss</t>
  </si>
  <si>
    <t>gilded-imperial-silver-feiss.png</t>
  </si>
  <si>
    <t>Mystic Silver</t>
  </si>
  <si>
    <t>mystic-silver-golden.png</t>
  </si>
  <si>
    <t>Dark Bronze / Red Beads-Feiss</t>
  </si>
  <si>
    <t xml:space="preserve">Coastal White </t>
  </si>
  <si>
    <t>Coastal White</t>
  </si>
  <si>
    <t>coastal_white_troylighting.jpg</t>
  </si>
  <si>
    <t>Mocha - DVI</t>
  </si>
  <si>
    <t>dvi-mocha.png</t>
  </si>
  <si>
    <t>Crystal-Lee Broom</t>
  </si>
  <si>
    <t>crystal-leebroom.png</t>
  </si>
  <si>
    <t>Wood-Lee Broom</t>
  </si>
  <si>
    <t>wood-lee-broom.png</t>
  </si>
  <si>
    <t>Blue Glazed Ceramic</t>
  </si>
  <si>
    <t>Blue Glazed Ceramic-Lee Broom</t>
  </si>
  <si>
    <t>blue-glazed-ceramic-lee-broom.png</t>
  </si>
  <si>
    <t>Flemish Brass</t>
  </si>
  <si>
    <t>flemish_brass_hudsonvalleylighting.jpg</t>
  </si>
  <si>
    <t>Brushed Nickel Contrast Lighting</t>
  </si>
  <si>
    <t>Brushed Chrome Contrast Lighting</t>
  </si>
  <si>
    <t>contrast_brushed_chrome_img.png</t>
  </si>
  <si>
    <t>Smoky-Roost</t>
  </si>
  <si>
    <t>smoky-glass-roost.png</t>
  </si>
  <si>
    <t>Polished Flemish</t>
  </si>
  <si>
    <t>polished_flemish_hudsonvalley.jpg</t>
  </si>
  <si>
    <t>satin_pewter_hudsonvalley.jpg</t>
  </si>
  <si>
    <t>Raw Pine</t>
  </si>
  <si>
    <t>Raw Pine-Roost</t>
  </si>
  <si>
    <t>raw-pine-roost.png</t>
  </si>
  <si>
    <t>vintage_brass_hudsonvalleylighting.jpg</t>
  </si>
  <si>
    <t>Graphite/Opal DVI Lighting</t>
  </si>
  <si>
    <t>dvi_gr_op_img.png</t>
  </si>
  <si>
    <t>Chrome/Opal DVI Lighting</t>
  </si>
  <si>
    <t>dvi_ch_op_img.png</t>
  </si>
  <si>
    <t>Buffed Nickel/Opal DVI Lighting</t>
  </si>
  <si>
    <t>dvi_bn_op_img.png</t>
  </si>
  <si>
    <t>Bronze/Opal DVI Lighting</t>
  </si>
  <si>
    <t>dvi_orb_op_img.png</t>
  </si>
  <si>
    <t>Bronze/Butterscotch DVI Lighting</t>
  </si>
  <si>
    <t>dvi_orb_bs_img.png</t>
  </si>
  <si>
    <t>Gray Bronze</t>
  </si>
  <si>
    <t>Gray Bronze Arteriors Home</t>
  </si>
  <si>
    <t>arteriors_gray_bronze_img.png</t>
  </si>
  <si>
    <t>Chrome/Cloud Effect DVI Lighting</t>
  </si>
  <si>
    <t>dvi_ch_cloud.png</t>
  </si>
  <si>
    <t>Bronze/Cloud Effect DVI Lighting</t>
  </si>
  <si>
    <t>dvi_orb_cloud.png</t>
  </si>
  <si>
    <t>Satin Nickel/Cloud Effect DVI Lighting</t>
  </si>
  <si>
    <t>dvi_dvp1701_sn_cloud.png</t>
  </si>
  <si>
    <t>Satin Nickel/Opal</t>
  </si>
  <si>
    <t>dvi_sn_opal.png</t>
  </si>
  <si>
    <t>High Gloss Stainless Steel</t>
  </si>
  <si>
    <t>High Gloss Stainless Steel-Jacco Maris</t>
  </si>
  <si>
    <t>highgloss_stainless_jacco.png</t>
  </si>
  <si>
    <t>Aluminum Blank</t>
  </si>
  <si>
    <t>Aluminum Blank-Jacco Maris</t>
  </si>
  <si>
    <t>blank-aluminum-jacco.png</t>
  </si>
  <si>
    <t>Brass / Copper</t>
  </si>
  <si>
    <t>Brass / Copper-Hinkley</t>
  </si>
  <si>
    <t>brass-copper-hinkley.png</t>
  </si>
  <si>
    <t>Gloss White/White Baffle Priori</t>
  </si>
  <si>
    <t>priori_white_white.png</t>
  </si>
  <si>
    <t>Gloss White/Black Baffle Priori</t>
  </si>
  <si>
    <t>priori_white_black.png</t>
  </si>
  <si>
    <t>copper-aluminum-hinkley.png</t>
  </si>
  <si>
    <t>Royal Bronze Corbett Lighting</t>
  </si>
  <si>
    <t>corbett_royal_bronze_img.png</t>
  </si>
  <si>
    <t>Antique Silver Leaf Corbett Lighting</t>
  </si>
  <si>
    <t>corbett_antique_silver_leaf.png</t>
  </si>
  <si>
    <t>Mambo Bronze</t>
  </si>
  <si>
    <t>Mambo Bronze Corbett Lighting</t>
  </si>
  <si>
    <t>corbett_mambo_bronze_img.png</t>
  </si>
  <si>
    <t>Satin Silver Leaf</t>
  </si>
  <si>
    <t>Satin Silver Leaf Corbett Lighting</t>
  </si>
  <si>
    <t>corbett_satin_silver_leaf.png</t>
  </si>
  <si>
    <t>Satin Nickel/Silver Chrome</t>
  </si>
  <si>
    <t>Polished Chrome/Silver Chrome</t>
  </si>
  <si>
    <t>Polished Chrome/Black Chrome</t>
  </si>
  <si>
    <t>Satin Nickel/Black Chrome</t>
  </si>
  <si>
    <t>halo_white_white_baffle_img.png</t>
  </si>
  <si>
    <t>Black/Black Baffle Halo</t>
  </si>
  <si>
    <t>halo_black_black_baffle.png</t>
  </si>
  <si>
    <t>White/Black Baffle Halo</t>
  </si>
  <si>
    <t>halo_white_black_baffle_img.png</t>
  </si>
  <si>
    <t>Clear Seeded Currey and Company</t>
  </si>
  <si>
    <t>currey_clear_seeded.png</t>
  </si>
  <si>
    <t>Tinted Gold Luster</t>
  </si>
  <si>
    <t>Tinted Gold Luster-Feiss</t>
  </si>
  <si>
    <t>gold-luster.png</t>
  </si>
  <si>
    <t>Excavation-Feiss</t>
  </si>
  <si>
    <t>excavation-feiss.png</t>
  </si>
  <si>
    <t>Ballotton Crystal</t>
  </si>
  <si>
    <t>Ballotton Crystal AV Mazzega</t>
  </si>
  <si>
    <t>avmazzega_balloton_crystal.png</t>
  </si>
  <si>
    <t>Silver Leaf Fleck</t>
  </si>
  <si>
    <t>Silver Leaf Fleck-Feiss</t>
  </si>
  <si>
    <t>silver-leaf-fleck.png</t>
  </si>
  <si>
    <t>Clear/Ballotton Crystal AV Mazzega</t>
  </si>
  <si>
    <t>avmazzega_cl_balloton.png</t>
  </si>
  <si>
    <t>Amber Swirl Art Glass</t>
  </si>
  <si>
    <t>Amber Swirl Art Glass-Feiss</t>
  </si>
  <si>
    <t>amber-swirl-feiss.png</t>
  </si>
  <si>
    <t>Cafe Au Lait</t>
  </si>
  <si>
    <t>Cafe Au Lait-Feiss</t>
  </si>
  <si>
    <t>cafe-au-lait-feiss.png</t>
  </si>
  <si>
    <t>Turtledove</t>
  </si>
  <si>
    <t>Turtledove AV Mazzega</t>
  </si>
  <si>
    <t>avmazzega_turtledove.png</t>
  </si>
  <si>
    <t>Transparent Mirrored Glass</t>
  </si>
  <si>
    <t>Transparent Mirrored Glass AV Mazzega</t>
  </si>
  <si>
    <t>avmazzega_trans_mirror_glas.png</t>
  </si>
  <si>
    <t>Soft White-Feiss</t>
  </si>
  <si>
    <t>soft-white-feiss.png</t>
  </si>
  <si>
    <t>Satin Crystal/Silver AV Mazzega</t>
  </si>
  <si>
    <t>avmazzega_satin_crystal_sil.png</t>
  </si>
  <si>
    <t>Brushed Steel and Soft White-Feiss</t>
  </si>
  <si>
    <t>Oil Rubbed Bronze/White-Feiss</t>
  </si>
  <si>
    <t>oil-rubbed-bronze-white-feiss.png</t>
  </si>
  <si>
    <t>India Scavo</t>
  </si>
  <si>
    <t>India Scavo-Feiss</t>
  </si>
  <si>
    <t>india-scavo-feiss.png</t>
  </si>
  <si>
    <t>Satin Clear</t>
  </si>
  <si>
    <t>Satin Clear AV Mazzega</t>
  </si>
  <si>
    <t>avmazzega_satin_clear.png</t>
  </si>
  <si>
    <t>White/Black Filigree AV Mazzega</t>
  </si>
  <si>
    <t>avmazzega_white_black_filig.png</t>
  </si>
  <si>
    <t>Flax-Feiss</t>
  </si>
  <si>
    <t>flax-feiss.png</t>
  </si>
  <si>
    <t>White/Black AV Mazzega</t>
  </si>
  <si>
    <t>avmazzega_white_black.png</t>
  </si>
  <si>
    <t>Hand Blown Striated Art Glass</t>
  </si>
  <si>
    <t>Hand Blown Striated Art Glass-Feiss</t>
  </si>
  <si>
    <t>handblown-striated-art-glass-feiss.png</t>
  </si>
  <si>
    <t>Gold Luster Inside Sand Blasted Outside</t>
  </si>
  <si>
    <t>Gold Luster Inside Sand Blasted Outside-Feiss</t>
  </si>
  <si>
    <t>Gold-Luster-Sand-Blasted-Feiss.png</t>
  </si>
  <si>
    <t>Sand Tre Ce Luce</t>
  </si>
  <si>
    <t>treceluce_sand.png</t>
  </si>
  <si>
    <t>Undefined Glass-Feiss</t>
  </si>
  <si>
    <t>undefinded-glass-feiss.png</t>
  </si>
  <si>
    <t>platinum-sylcom.png</t>
  </si>
  <si>
    <t>topaz-sylcom.png</t>
  </si>
  <si>
    <t>Smoked</t>
  </si>
  <si>
    <t>Smoked - Sylcom</t>
  </si>
  <si>
    <t>smoked-sylcom.png</t>
  </si>
  <si>
    <t>Crystal/Amber - Sylcom</t>
  </si>
  <si>
    <t>crystal-amber-sylcom.png</t>
  </si>
  <si>
    <t>Crystal/Crystal - Sylcom</t>
  </si>
  <si>
    <t>crystal-crystal-sylcom.png</t>
  </si>
  <si>
    <t>Crystal/White - Sylcom</t>
  </si>
  <si>
    <t>crystal-white-sylcoim.png</t>
  </si>
  <si>
    <t>Submerged Amber</t>
  </si>
  <si>
    <t>Submerged Amber - SYlcom</t>
  </si>
  <si>
    <t>submerged-amber-sylcom.png</t>
  </si>
  <si>
    <t>Amber Snow Scavo</t>
  </si>
  <si>
    <t>Amber Snow Scavo-Feiss</t>
  </si>
  <si>
    <t>amber-snow-scavo-feiss.png</t>
  </si>
  <si>
    <t>Chalkboard</t>
  </si>
  <si>
    <t>chalkboard_troy.jpg</t>
  </si>
  <si>
    <t>Crystal/White AV Mazzega</t>
  </si>
  <si>
    <t>avmazzega_crystal_white.png</t>
  </si>
  <si>
    <t>Crystal/Black AV Mazzega</t>
  </si>
  <si>
    <t>avmazzega_crystal_black.png</t>
  </si>
  <si>
    <t>Opaline AV Mazzega</t>
  </si>
  <si>
    <t>avmazzega_opaline.png</t>
  </si>
  <si>
    <t>Crystal AV Mazzega</t>
  </si>
  <si>
    <t>Light Tobacco</t>
  </si>
  <si>
    <t>Light Tobacco AV Mazzega</t>
  </si>
  <si>
    <t>avmazzega_lt_tobacco.png</t>
  </si>
  <si>
    <t>Hand Polished and Antique Quartz</t>
  </si>
  <si>
    <t>Hand Polished and Antique Quartz-Feiss</t>
  </si>
  <si>
    <t>hand-polished-and-antique-quartz.png</t>
  </si>
  <si>
    <t>Amber Ribbed</t>
  </si>
  <si>
    <t>amber-ribbed-feiss.png</t>
  </si>
  <si>
    <t>Cream Gloss</t>
  </si>
  <si>
    <t>Cream-Feiss</t>
  </si>
  <si>
    <t>cream-feiss.png</t>
  </si>
  <si>
    <t>Beige Pattern Linen</t>
  </si>
  <si>
    <t>Beige Pattern Linen-Feiss</t>
  </si>
  <si>
    <t>beige-pattern-linen-feiss.png</t>
  </si>
  <si>
    <t>White Opal-Feiss</t>
  </si>
  <si>
    <t>white-opal-feiss.png</t>
  </si>
  <si>
    <t>Antique Cream Scavo</t>
  </si>
  <si>
    <t>Antique Cream Scavo-Feiss</t>
  </si>
  <si>
    <t>antique-cream-scavo-feiss.png</t>
  </si>
  <si>
    <t>Citrine Ice</t>
  </si>
  <si>
    <t>Citrine Ice Corbett</t>
  </si>
  <si>
    <t>corbett_citrine_ice.png</t>
  </si>
  <si>
    <t>Amathyst</t>
  </si>
  <si>
    <t>Amathyst - Sylcom</t>
  </si>
  <si>
    <t>amathyst-sylcom.png</t>
  </si>
  <si>
    <t>Cream Snow</t>
  </si>
  <si>
    <t>Cream Snow-Feiss</t>
  </si>
  <si>
    <t>cream-snow-feiss.png</t>
  </si>
  <si>
    <t>Faceted Crystal Corbett</t>
  </si>
  <si>
    <t>corbett_faceted_crystal.png</t>
  </si>
  <si>
    <t>Cream Etched</t>
  </si>
  <si>
    <t>Cream Etched-Feiss</t>
  </si>
  <si>
    <t>etched-cream-feiss.png</t>
  </si>
  <si>
    <t>Bark Texture with Amber Etch</t>
  </si>
  <si>
    <t>Bark Texture with Amber Etch-Feiss</t>
  </si>
  <si>
    <t>bark-texture-amber-etch-feiss.png</t>
  </si>
  <si>
    <t>Glass-Champagne</t>
  </si>
  <si>
    <t>Glass-Champagne-Feiss</t>
  </si>
  <si>
    <t>glass-champagne-feiss.png</t>
  </si>
  <si>
    <t>Smoke Corbett Lighting</t>
  </si>
  <si>
    <t>corbett_smoke.png</t>
  </si>
  <si>
    <t>Dark Cream Scavo</t>
  </si>
  <si>
    <t>dark-cream-scavo-feiss.png</t>
  </si>
  <si>
    <t>French Scavo Glass</t>
  </si>
  <si>
    <t>French Scavo Glass-Feiss</t>
  </si>
  <si>
    <t>french-scavo-glass-feiss.png</t>
  </si>
  <si>
    <t>Cream Linen-Feiss</t>
  </si>
  <si>
    <t>cream-linen-feiss.png</t>
  </si>
  <si>
    <t>Pearl-Feiss</t>
  </si>
  <si>
    <t>pearl-feiss.png</t>
  </si>
  <si>
    <t>Etched Amber</t>
  </si>
  <si>
    <t>Etched Amber-Feiss</t>
  </si>
  <si>
    <t>amber-etched-feiss.png</t>
  </si>
  <si>
    <t>Champagne Scavo</t>
  </si>
  <si>
    <t>Champagne Scavo-Feiss</t>
  </si>
  <si>
    <t>champagne-scavo-feiss.png</t>
  </si>
  <si>
    <t>Rustic Crystal</t>
  </si>
  <si>
    <t>Rustic Crystal-Feiss</t>
  </si>
  <si>
    <t>rustic-crystal-feiss.png</t>
  </si>
  <si>
    <t>Etched Acid</t>
  </si>
  <si>
    <t>Etched Acid-Feiss</t>
  </si>
  <si>
    <t>acid-etched-feiss.png</t>
  </si>
  <si>
    <t>Black Glass/Crystal Axo Light</t>
  </si>
  <si>
    <t>axo_black_glass_crystal.png</t>
  </si>
  <si>
    <t>Clear/Frosted</t>
  </si>
  <si>
    <t>Clear/Frosted-ET2</t>
  </si>
  <si>
    <t>clear-frosted-et2.png</t>
  </si>
  <si>
    <t>Clear/ Opal Diffuser</t>
  </si>
  <si>
    <t>Clear/ Stone Diffuser</t>
  </si>
  <si>
    <t>clear_stone_hubardtonforge.jpg</t>
  </si>
  <si>
    <t>Crystal Ribbed</t>
  </si>
  <si>
    <t>Crystal Ribbed Axo Light</t>
  </si>
  <si>
    <t>axo_crystal_ribbed.png</t>
  </si>
  <si>
    <t>Ascot White/Transparent - Robert Abbey</t>
  </si>
  <si>
    <t>whiteascot-transparent-robertabbey.png</t>
  </si>
  <si>
    <t>natural_onyx_troylighting.jpg</t>
  </si>
  <si>
    <t>Sienna Cast Alabaster Stone</t>
  </si>
  <si>
    <t>Sienna Cast Alabaster Stone-Feiss</t>
  </si>
  <si>
    <t>sienna-cast-alabaster-stone-feiss.png</t>
  </si>
  <si>
    <t>trubridge_caramel.png</t>
  </si>
  <si>
    <t>Warm White - LBL</t>
  </si>
  <si>
    <t>warmwhite-lbl.jpg</t>
  </si>
  <si>
    <t>Faux Leather</t>
  </si>
  <si>
    <t>faux_leather_troylighting.jpg</t>
  </si>
  <si>
    <t>White Alabaster-Feiss</t>
  </si>
  <si>
    <t>white-alabaster-feiss.png</t>
  </si>
  <si>
    <t>Natural / Black David Trubridge</t>
  </si>
  <si>
    <t>Amber Gradated</t>
  </si>
  <si>
    <t>amber_gradated_troylighting.jpg</t>
  </si>
  <si>
    <t>antique_silver_troylighting.jpg</t>
  </si>
  <si>
    <t>Brass Mesh</t>
  </si>
  <si>
    <t>brass_mesh_troylighting.jpg</t>
  </si>
  <si>
    <t>linen_troylighting.jpg</t>
  </si>
  <si>
    <t>copper_mesh_troylighting.jpg</t>
  </si>
  <si>
    <t>topaz_troylighting.jpg</t>
  </si>
  <si>
    <t>Walnut Secto Design</t>
  </si>
  <si>
    <t>global_walnut.png</t>
  </si>
  <si>
    <t>Birch Secto</t>
  </si>
  <si>
    <t>global_birch.png</t>
  </si>
  <si>
    <t>blux_alum_mesh.png</t>
  </si>
  <si>
    <t>Copper Mesh B.Lux</t>
  </si>
  <si>
    <t>blux_copper_mesh.png</t>
  </si>
  <si>
    <t>blux_wenge.png</t>
  </si>
  <si>
    <t>Natural B.Lux</t>
  </si>
  <si>
    <t>blux_natural.png</t>
  </si>
  <si>
    <t>Burnt Ivory</t>
  </si>
  <si>
    <t>burnt_ivory_troylighting.jpg</t>
  </si>
  <si>
    <t xml:space="preserve">Cream </t>
  </si>
  <si>
    <t>Cream B.Lux</t>
  </si>
  <si>
    <t>blux_cream.png</t>
  </si>
  <si>
    <t>Antique Linen</t>
  </si>
  <si>
    <t>antique_linen_troylighting.jpg</t>
  </si>
  <si>
    <t>Turquoise Wood LZF</t>
  </si>
  <si>
    <t>lzf_turquoise_wood.png</t>
  </si>
  <si>
    <t>Blue Wood LZF</t>
  </si>
  <si>
    <t>lzf_blue_wood.png</t>
  </si>
  <si>
    <t>Chocolate Wood</t>
  </si>
  <si>
    <t>silver_mica_troylighting.jpg</t>
  </si>
  <si>
    <t>Raffia</t>
  </si>
  <si>
    <t>raffia_troylighting.jpg</t>
  </si>
  <si>
    <t>Gradated Amber</t>
  </si>
  <si>
    <t>gradated_amber_troylighting.jpg</t>
  </si>
  <si>
    <t>Clear Antique</t>
  </si>
  <si>
    <t>clear_antique_troylighting.jpg</t>
  </si>
  <si>
    <t>Cola Glass / White Opal Etched-Feiss</t>
  </si>
  <si>
    <t>cola-glass-white-opal-etched-feiss.png</t>
  </si>
  <si>
    <t>antique_white_troylighting.jpg</t>
  </si>
  <si>
    <t>Smoke B.Lux</t>
  </si>
  <si>
    <t>blux_smoke.png</t>
  </si>
  <si>
    <t>Red B.Lux</t>
  </si>
  <si>
    <t>blux_red.png</t>
  </si>
  <si>
    <t>Sunrise Amber</t>
  </si>
  <si>
    <t>sunrise_amber_troylighting.jpg</t>
  </si>
  <si>
    <t>Ivory Seeded</t>
  </si>
  <si>
    <t>ivory_seeded_troylighting.jpg</t>
  </si>
  <si>
    <t>Mocha Shantung</t>
  </si>
  <si>
    <t>Mocha Shantung-Feiss</t>
  </si>
  <si>
    <t>mocha-shantung-feiss.png</t>
  </si>
  <si>
    <t>Cream Beige Shantung</t>
  </si>
  <si>
    <t>Cream Beige Shantung-Feiss</t>
  </si>
  <si>
    <t>creambeigeshantungfeiss.png</t>
  </si>
  <si>
    <t>Cream Shantung</t>
  </si>
  <si>
    <t>Cream Shantung-Feiss</t>
  </si>
  <si>
    <t>cream-shantung-feiss.png</t>
  </si>
  <si>
    <t>Amber Mist</t>
  </si>
  <si>
    <t>amber_mist_troylighting.jpg</t>
  </si>
  <si>
    <t>Beige Etruscan</t>
  </si>
  <si>
    <t>Beige Etruscan-Feiss</t>
  </si>
  <si>
    <t>beige-etruscan-feiss.png</t>
  </si>
  <si>
    <t>Golden-Feiss</t>
  </si>
  <si>
    <t>golden-feiss.png</t>
  </si>
  <si>
    <t>Gold Fabric-Feiss</t>
  </si>
  <si>
    <t>gold-fabric-feiss.png</t>
  </si>
  <si>
    <t>Polished Glass Crystal</t>
  </si>
  <si>
    <t>Polished Glass Crystal-Feiss</t>
  </si>
  <si>
    <t>polished-glass-crystal-feiss.png</t>
  </si>
  <si>
    <t>Burnt Copper</t>
  </si>
  <si>
    <t>Burnt Copper-Feiss</t>
  </si>
  <si>
    <t>burnt-copper-feiss.png</t>
  </si>
  <si>
    <t xml:space="preserve">Beige Textured Mushroom Pleat Swirl Shantung </t>
  </si>
  <si>
    <t xml:space="preserve">Beige Textured Mushroom Pleat Swirl Shantung-Fiess </t>
  </si>
  <si>
    <t>beigetexturedmushpleatswirlshantung-feiss.png</t>
  </si>
  <si>
    <t>Sandblast</t>
  </si>
  <si>
    <t>Sandblast-Feiss</t>
  </si>
  <si>
    <t>sandblast-feiss.png</t>
  </si>
  <si>
    <t>Hand Polished Crystal</t>
  </si>
  <si>
    <t>Hand Polished Crystal-Feiss</t>
  </si>
  <si>
    <t>hand-polished-crystal-feiss.png</t>
  </si>
  <si>
    <t>White Cotton</t>
  </si>
  <si>
    <t>White Cotton-Feiss</t>
  </si>
  <si>
    <t>white-cotton-feiss.png</t>
  </si>
  <si>
    <t>Marble Stone Lighting</t>
  </si>
  <si>
    <t>stone_marble.png</t>
  </si>
  <si>
    <t>Cherry Edge Lighting</t>
  </si>
  <si>
    <t>edge_cherry.png</t>
  </si>
  <si>
    <t>Walnut Edge Lighting</t>
  </si>
  <si>
    <t>edge_walnut.png</t>
  </si>
  <si>
    <t>Historic Clear</t>
  </si>
  <si>
    <t>historic_clear_troylighting.jpg</t>
  </si>
  <si>
    <t xml:space="preserve">Marbleized White </t>
  </si>
  <si>
    <t>Marbleized White</t>
  </si>
  <si>
    <t>marbleized_white_troylighting.jpg</t>
  </si>
  <si>
    <t>Frosted White Stone Lighting</t>
  </si>
  <si>
    <t>stone_frosted_white.png</t>
  </si>
  <si>
    <t>Fluer De Lis</t>
  </si>
  <si>
    <t>Fluer De Lis-Feiss</t>
  </si>
  <si>
    <t>fluer-de-lis-feiss.png</t>
  </si>
  <si>
    <t>Prismatic Glass Crystals</t>
  </si>
  <si>
    <t>Prismatic Glass Crystals-Feiss</t>
  </si>
  <si>
    <t>prismatic-glass-crystals-feiss.png</t>
  </si>
  <si>
    <t xml:space="preserve">Chocolate Truffle Crystal </t>
  </si>
  <si>
    <t>Chocolate Truffle Crystal-Feiss</t>
  </si>
  <si>
    <t>chocolate-truffle-crystal-feiss.png</t>
  </si>
  <si>
    <t>Gold Luster / Plated Smoke Crystal-Feiss</t>
  </si>
  <si>
    <t>goldluster-platedsmokecrystal-feiss.png</t>
  </si>
  <si>
    <t>Amber Stone Lighting</t>
  </si>
  <si>
    <t>stone_amber.png</t>
  </si>
  <si>
    <t>White Silk-Feiss</t>
  </si>
  <si>
    <t>white-silk-feiss.png</t>
  </si>
  <si>
    <t>Peach Sandblasted</t>
  </si>
  <si>
    <t>Peach Sandblasted-Feiss</t>
  </si>
  <si>
    <t>peach-sandblasted-feiss.png</t>
  </si>
  <si>
    <t>Beige Silk-Feiss</t>
  </si>
  <si>
    <t>beige-silk-feiss.png</t>
  </si>
  <si>
    <t>Etched White Opal-Golden</t>
  </si>
  <si>
    <t>etched-white-opal-golden.png</t>
  </si>
  <si>
    <t>Etched Opal-Golden</t>
  </si>
  <si>
    <t>etched-opal-golden.png</t>
  </si>
  <si>
    <t>Tuxedo</t>
  </si>
  <si>
    <t>Tuxedo-Golden</t>
  </si>
  <si>
    <t>tuxedo-golden.png</t>
  </si>
  <si>
    <t>Bridal Veil</t>
  </si>
  <si>
    <t>bridal-veil-shade-golden.png</t>
  </si>
  <si>
    <t>Painted Silver and Gold</t>
  </si>
  <si>
    <t>Painted Silver and Gold-Golden</t>
  </si>
  <si>
    <t>painted-silver-gold-golden.png</t>
  </si>
  <si>
    <t>Painted Gold and Silver</t>
  </si>
  <si>
    <t>Painted Gold and Silver-Golden</t>
  </si>
  <si>
    <t>painted-gold-silver-golden.png</t>
  </si>
  <si>
    <t>Cognac Mist</t>
  </si>
  <si>
    <t>cognac_mist_troylighting.jpg</t>
  </si>
  <si>
    <t>Silver Shade</t>
  </si>
  <si>
    <t>Silver Shade-Schonbek</t>
  </si>
  <si>
    <t>silver-shade-schonbek.png</t>
  </si>
  <si>
    <t>Acid Frost-PLC</t>
  </si>
  <si>
    <t>acid-frost-plc.png</t>
  </si>
  <si>
    <t>Chequered Glass</t>
  </si>
  <si>
    <t>Chequered Glass-PLC</t>
  </si>
  <si>
    <t>chequered-glass-plc.png</t>
  </si>
  <si>
    <t>cream_hudsonvalley_lighting.jpg</t>
  </si>
  <si>
    <t>Beaded Glass</t>
  </si>
  <si>
    <t>beaded_glass_hudsonvalleylighting.jpg</t>
  </si>
  <si>
    <t>Light Blue-Lee Broom</t>
  </si>
  <si>
    <t>light-blue-lee-broom.png</t>
  </si>
  <si>
    <t>Black / Crystal</t>
  </si>
  <si>
    <t>Black / Crystal-Sylcom</t>
  </si>
  <si>
    <t>black-crystal-sylcom.png</t>
  </si>
  <si>
    <t>Clear Etched</t>
  </si>
  <si>
    <t>clear_etched_hudsonvalleylighting.jpg</t>
  </si>
  <si>
    <t>White/Black Trim</t>
  </si>
  <si>
    <t>white_black_trim_hudsonvalleylighting.jpg</t>
  </si>
  <si>
    <t>Parchment Paper-Roost</t>
  </si>
  <si>
    <t>parchment-paper-roost.png</t>
  </si>
  <si>
    <t>Cream-Roost</t>
  </si>
  <si>
    <t>cream-roost.png</t>
  </si>
  <si>
    <t>Amethyst-Roost</t>
  </si>
  <si>
    <t>amethyst-roost.png</t>
  </si>
  <si>
    <t>smoky-roost.png</t>
  </si>
  <si>
    <t>Whitewash-Roost</t>
  </si>
  <si>
    <t>whitewash-roost.png</t>
  </si>
  <si>
    <t>Espresso-Roost</t>
  </si>
  <si>
    <t>espresso-roost.png</t>
  </si>
  <si>
    <t>Clear/Frosted-LeeBroom</t>
  </si>
  <si>
    <t>Taupe-Roost</t>
  </si>
  <si>
    <t>taupe-roost.png</t>
  </si>
  <si>
    <t>Smoke-Roost</t>
  </si>
  <si>
    <t>smoke-roost.png</t>
  </si>
  <si>
    <t>Walnut-Roost</t>
  </si>
  <si>
    <t>walnut-roost.png</t>
  </si>
  <si>
    <t>Cherry-Roost</t>
  </si>
  <si>
    <t>cherry-roost.png</t>
  </si>
  <si>
    <t>Metallic Taupe</t>
  </si>
  <si>
    <t>Metallic Taupe Arteriors Home</t>
  </si>
  <si>
    <t>arteriors_metallic_taupe_im.png</t>
  </si>
  <si>
    <t>Lead Gray</t>
  </si>
  <si>
    <t>Arteriors - lead Gray</t>
  </si>
  <si>
    <t>arteriors-lead+gray.jpg</t>
  </si>
  <si>
    <t>Decaf Acrylic</t>
  </si>
  <si>
    <t>Decaf Acrylic-Hubbardton Forge</t>
  </si>
  <si>
    <t>Ash/Ash WEP Lighting</t>
  </si>
  <si>
    <t>Beech/Beech WEP Lighting</t>
  </si>
  <si>
    <t>Blue/Beech WEP Light</t>
  </si>
  <si>
    <t>Blue/Ash WEP Light</t>
  </si>
  <si>
    <t>Green/Beech WEP Light</t>
  </si>
  <si>
    <t>Green/Ash WEP Light</t>
  </si>
  <si>
    <t>Red/Beech WEP Light</t>
  </si>
  <si>
    <t>Red/Ash WEP Light</t>
  </si>
  <si>
    <t>Yellow/Beech WEP Light</t>
  </si>
  <si>
    <t>Yellow/Ash WEP Light</t>
  </si>
  <si>
    <t>Beech/Blue WEP Light</t>
  </si>
  <si>
    <t>Beech/Green WEP Light</t>
  </si>
  <si>
    <t>Beech/Red WEP Light</t>
  </si>
  <si>
    <t>Beech/Yellow WEP Light</t>
  </si>
  <si>
    <t>Ash/Blue WEP Light</t>
  </si>
  <si>
    <t>Ash/Green WEP Light</t>
  </si>
  <si>
    <t>Ash/Red WEP Light</t>
  </si>
  <si>
    <t>Ash/Yellow WEP Light</t>
  </si>
  <si>
    <t>Antique Champagne</t>
  </si>
  <si>
    <t>antique_champagne_hudsonvalleylighting.jpg</t>
  </si>
  <si>
    <t>Antique Rose</t>
  </si>
  <si>
    <t>antique_rose_hudsonvalleylighting.jpg</t>
  </si>
  <si>
    <t>Green/Gray WEP Light</t>
  </si>
  <si>
    <t>Yellow/Gray WEP Light</t>
  </si>
  <si>
    <t>Blue/Ebony WEP Light</t>
  </si>
  <si>
    <t>Ebony/Blue WEP Light</t>
  </si>
  <si>
    <t>Green/Ebony WEP Light</t>
  </si>
  <si>
    <t>Ebony/Green WEP Light</t>
  </si>
  <si>
    <t>Red/Ebony WEP Light</t>
  </si>
  <si>
    <t>Ebony/Red WEP Light</t>
  </si>
  <si>
    <t>Yellow Ebony WEP Light</t>
  </si>
  <si>
    <t>Ebony/Yellow WEP Light</t>
  </si>
  <si>
    <t>Gray/Ash WEP Light</t>
  </si>
  <si>
    <t>Ebony/Ash WEP Light</t>
  </si>
  <si>
    <t>Brown Alternating Current</t>
  </si>
  <si>
    <t>alt_cur_brown_img.png</t>
  </si>
  <si>
    <t>Smoke Alternating Current</t>
  </si>
  <si>
    <t>alt_cur_smoke.png</t>
  </si>
  <si>
    <t>Mica-Hinkley</t>
  </si>
  <si>
    <t>mica-glass-hinkley.png</t>
  </si>
  <si>
    <t>Embossed Leather</t>
  </si>
  <si>
    <t>Embossed Leather Corbett Lighting</t>
  </si>
  <si>
    <t>corbett_embossed_leather.png</t>
  </si>
  <si>
    <t>Honey Corbett Lighting</t>
  </si>
  <si>
    <t>corbett_honey_img.png</t>
  </si>
  <si>
    <t>No Glass</t>
  </si>
  <si>
    <t>No Glass - Metal Lux</t>
  </si>
  <si>
    <t>no-glass-metallux.png</t>
  </si>
  <si>
    <t>White Pearl Corbett Lighting</t>
  </si>
  <si>
    <t>corbett_white_pearl.png</t>
  </si>
  <si>
    <t>Satin Crystal</t>
  </si>
  <si>
    <t>Satin Crystal-Metal Lux</t>
  </si>
  <si>
    <t>satin-crystal-metallux.png</t>
  </si>
  <si>
    <t>Silver Organza Lights Up</t>
  </si>
  <si>
    <t>Optical Poly Film</t>
  </si>
  <si>
    <t>Optical Poly Film Lights Up</t>
  </si>
  <si>
    <t>lightsup_optical_poly_film_.png</t>
  </si>
  <si>
    <t>Red Optical</t>
  </si>
  <si>
    <t>Red Optical Lights Up</t>
  </si>
  <si>
    <t>lightsup_red_optical_img.png</t>
  </si>
  <si>
    <t>Purple Optical</t>
  </si>
  <si>
    <t>Purple Optical Lights Up</t>
  </si>
  <si>
    <t>lightsup_purple_optical_img.png</t>
  </si>
  <si>
    <t>Black Optical</t>
  </si>
  <si>
    <t>Black Optical Lights Up</t>
  </si>
  <si>
    <t>lightsup_black_optical_img.png</t>
  </si>
  <si>
    <t>Cherry Veneer</t>
  </si>
  <si>
    <t>Cherry Veneer Lights Up</t>
  </si>
  <si>
    <t>lightsup_cherry_veneer_img.png</t>
  </si>
  <si>
    <t>Priori</t>
  </si>
  <si>
    <t>Lee Broom</t>
  </si>
  <si>
    <t>Hammerton</t>
  </si>
  <si>
    <t>A21/Medium/120V/LED</t>
  </si>
  <si>
    <t>CFStraightTube/Medium/120V/Compact Fluorescen</t>
  </si>
  <si>
    <t>G125/Medium/120V/Incandescent</t>
  </si>
  <si>
    <t>A21/Medium/120V/Compact Fluorescent</t>
  </si>
  <si>
    <t>JCD/G8/120V/Krypton Xenon</t>
  </si>
  <si>
    <t>MR11/GU10/120V/Halogen</t>
  </si>
  <si>
    <t>Edison Tube/Medium/120V/Incandescent</t>
  </si>
  <si>
    <t>Edison Globe/Medium/120V/Incandescent</t>
  </si>
  <si>
    <t>AR11/DC Bayonet/12V/Halogen</t>
  </si>
  <si>
    <t>A21/Medium/120V/L</t>
  </si>
  <si>
    <t>CFStraightTube/Medium/120V/CF</t>
  </si>
  <si>
    <t>A21/Medium/120V/CF</t>
  </si>
  <si>
    <t>JCD/G8/120V/x</t>
  </si>
  <si>
    <t>MR11/GU10/120V/H</t>
  </si>
  <si>
    <t>Edison Tube/Medium/120V/I</t>
  </si>
  <si>
    <t>Edison Globe/Medium/120V/I</t>
  </si>
  <si>
    <t>AR11/DC Bayonet/12V/H</t>
  </si>
  <si>
    <t>Swarowski Strass</t>
  </si>
  <si>
    <t>Swarowski Strass-Ilfari</t>
  </si>
  <si>
    <t>swarowski-strass-ilfari.png</t>
  </si>
  <si>
    <t>Magnesium</t>
  </si>
  <si>
    <t>Magnesium-Legrand</t>
  </si>
  <si>
    <t>Magnesiumlegrand.png</t>
  </si>
  <si>
    <t>Almond and Magnesium</t>
  </si>
  <si>
    <t>Almond and Magnesium-Legrand</t>
  </si>
  <si>
    <t>Almond--Magnesium-legrand.png</t>
  </si>
  <si>
    <t>Titanium-Legrand</t>
  </si>
  <si>
    <t>titaniumlegrand.png</t>
  </si>
  <si>
    <t>Wenge-Legrand</t>
  </si>
  <si>
    <t>wenge-legrand.png</t>
  </si>
  <si>
    <t>Satin Haze/White Tech Lighting</t>
  </si>
  <si>
    <t>tech_satin_haze_white.png</t>
  </si>
  <si>
    <t>Satin Haze/Clear Tech Lighting</t>
  </si>
  <si>
    <t>tech_satin_haze_clear.png</t>
  </si>
  <si>
    <t>Gold Haze/Clear Tech Lighting</t>
  </si>
  <si>
    <t>tech_gold_haze_clear.png</t>
  </si>
  <si>
    <t>Gold Haze/White Tech Lighting</t>
  </si>
  <si>
    <t>tech_gold_haze_white_img.png</t>
  </si>
  <si>
    <t>Ivory Floral</t>
  </si>
  <si>
    <t>Ivory Floral Tech Lighting</t>
  </si>
  <si>
    <t>tech_ivory_floral_img.png</t>
  </si>
  <si>
    <t>Sterling Silver Duomo</t>
  </si>
  <si>
    <t>Sterling Silver Duomo Tech Lighting</t>
  </si>
  <si>
    <t>tech_sterling_silver_duomo_.png</t>
  </si>
  <si>
    <t>Polished Platinum/Plaid Tech Lighting</t>
  </si>
  <si>
    <t>tech_polplat_plaid_img.png</t>
  </si>
  <si>
    <t>Polished Platinum/Moroccan Tech Lighting</t>
  </si>
  <si>
    <t>tech_polplat_moroccan_img.png</t>
  </si>
  <si>
    <t>Polished Gold/Plaid Tech Lighting</t>
  </si>
  <si>
    <t>tech_polgold_plaid_img.png</t>
  </si>
  <si>
    <t>Polished Gold/Moroccan Tech Lighting</t>
  </si>
  <si>
    <t>tech_polgold_moroccan_img.png</t>
  </si>
  <si>
    <t>Brown Floral Tech Lighting</t>
  </si>
  <si>
    <t>tech_brown_floral_img.png</t>
  </si>
  <si>
    <t>Pumpkin Arabesque</t>
  </si>
  <si>
    <t>Pumpkin Arabesque Tech Lighting</t>
  </si>
  <si>
    <t>tech_pumpkin_arabesque_img.png</t>
  </si>
  <si>
    <t>Teal Arabesque</t>
  </si>
  <si>
    <t>Teal Arabesque Tech Lighting</t>
  </si>
  <si>
    <t>tech_teal_arabesque_img.png</t>
  </si>
  <si>
    <t>White Arabesque</t>
  </si>
  <si>
    <t>White Arabesque Tech Lighting</t>
  </si>
  <si>
    <t>tech_white_arabesque_img.png</t>
  </si>
  <si>
    <t>Sterling Silver Chain Link</t>
  </si>
  <si>
    <t>Sterling Silver Chain Link Tech Lighting</t>
  </si>
  <si>
    <t>tech_sterling_silver_chain_.png</t>
  </si>
  <si>
    <t>Polished Gold Chain Link</t>
  </si>
  <si>
    <t>Polished Gold Chain Link Tech Lighting</t>
  </si>
  <si>
    <t>tech_polgold_chain_img.png</t>
  </si>
  <si>
    <t>White/White Acrylic Tech Lighting</t>
  </si>
  <si>
    <t>tech_white_acrylic_img.png</t>
  </si>
  <si>
    <t>White/White Glass Tech Lighting</t>
  </si>
  <si>
    <t>tech_white_glass_img.png</t>
  </si>
  <si>
    <t>Clear/Transparent Smoke Tech Lighting</t>
  </si>
  <si>
    <t>tech_clear_tpsmoke_img.png</t>
  </si>
  <si>
    <t>Smoke/White Tech Lighting</t>
  </si>
  <si>
    <t>tech_smoke_white_img.png</t>
  </si>
  <si>
    <t>Smoke/Clear Tech Lighting</t>
  </si>
  <si>
    <t>tech_smoke_clear_img.png</t>
  </si>
  <si>
    <t>Smoke/Transparent Smoke Tech Lighting</t>
  </si>
  <si>
    <t>tech_smoke_tpsmoke_img.png</t>
  </si>
  <si>
    <t>Clear/Smoke Tech Lighting</t>
  </si>
  <si>
    <t>tech_clear_smoke_img.png</t>
  </si>
  <si>
    <t>White/Transparent Smoke Tech Lighting</t>
  </si>
  <si>
    <t>tech_white_tpsmoke_img.png</t>
  </si>
  <si>
    <t>White/Smoke Tech Lighting</t>
  </si>
  <si>
    <t>tech_white_smoke_img.png</t>
  </si>
  <si>
    <t>Transparent Smoke/Clear Tech Lighting</t>
  </si>
  <si>
    <t>tech_tpsmoke_clear_img.png</t>
  </si>
  <si>
    <t>Smoke/Smoke Tech Lighting</t>
  </si>
  <si>
    <t>tech_smoke_smoke_img.png</t>
  </si>
  <si>
    <t>tech_clear_white_img.png</t>
  </si>
  <si>
    <t>White/Clear Tech Lighting</t>
  </si>
  <si>
    <t>tech_white_clear_img.png</t>
  </si>
  <si>
    <t>tech_tpsmoke_white_img.png</t>
  </si>
  <si>
    <t>tech_tpsmoke_smoke_img.png</t>
  </si>
  <si>
    <t>tech_tpsmoke_tpsmoke_img.png</t>
  </si>
  <si>
    <t>fuchsia_studioitaliadesign.jpg</t>
  </si>
  <si>
    <t>Aged Brass-Legrand</t>
  </si>
  <si>
    <t>agedbrass-legrand.png</t>
  </si>
  <si>
    <t>Antique Bronze-Legrand</t>
  </si>
  <si>
    <t>antiquebronze-legrand.png</t>
  </si>
  <si>
    <t>Clear/Brass Tech Lighting</t>
  </si>
  <si>
    <t>tech_clear_brass_img.png</t>
  </si>
  <si>
    <t>Smoke/Brass Tech Lighting</t>
  </si>
  <si>
    <t>tech_smoke_brass_img.png</t>
  </si>
  <si>
    <t>Antique Nickel-Legrand</t>
  </si>
  <si>
    <t>antiquenickel-legrand.png</t>
  </si>
  <si>
    <t>Sterling Silver Plaid</t>
  </si>
  <si>
    <t>Sterling Silver Plaid Tech Lighting</t>
  </si>
  <si>
    <t>tech_sterling_silver_plaid_.png</t>
  </si>
  <si>
    <t>Sterling Silver Moroccan</t>
  </si>
  <si>
    <t>Sterling Silver Moroccan Tech Lighting</t>
  </si>
  <si>
    <t>tech_ssmoroccan_img.png</t>
  </si>
  <si>
    <t>Brushed Brass-Legrand</t>
  </si>
  <si>
    <t>brushedbrass-legrand.png</t>
  </si>
  <si>
    <t>Transparent Smoke</t>
  </si>
  <si>
    <t>Transparent Smoke Tech Lighting</t>
  </si>
  <si>
    <t>tech_transparent_smoke_img.png</t>
  </si>
  <si>
    <t>Cherry-Legrand</t>
  </si>
  <si>
    <t>cherry-legrand.png</t>
  </si>
  <si>
    <t>Brushed Stainless Steel-Legrand</t>
  </si>
  <si>
    <t>brushedstainlesssteel-legrand.png</t>
  </si>
  <si>
    <t>Brushed Stainless</t>
  </si>
  <si>
    <t>Brushed Stainless-Legrand</t>
  </si>
  <si>
    <t>brushedstainless-legrand.png</t>
  </si>
  <si>
    <t>Bronze Duomo</t>
  </si>
  <si>
    <t>Bronze Duomo Tech Lighting</t>
  </si>
  <si>
    <t>tech_bronze_duomo_img.png</t>
  </si>
  <si>
    <t>Charcoal Gray Honeycomb</t>
  </si>
  <si>
    <t>Charcoal Gray Honeycomb Tech Lighting</t>
  </si>
  <si>
    <t>tech_chgray_honeycomb_img.png</t>
  </si>
  <si>
    <t>White Honeycomb</t>
  </si>
  <si>
    <t>White Honeycomb Tech Lighting</t>
  </si>
  <si>
    <t>tech_white_honeycomb_img.png</t>
  </si>
  <si>
    <t>Sand Tech Lighting</t>
  </si>
  <si>
    <t>tech_sand_img.png</t>
  </si>
  <si>
    <t>Fog Tech Lighting</t>
  </si>
  <si>
    <t>tech_fog_img.png</t>
  </si>
  <si>
    <t>Fog/Polished Nickel/Gray Cord Tech Lighting</t>
  </si>
  <si>
    <t>tech_fog_polnkl_gray_img.png</t>
  </si>
  <si>
    <t>Fog/Polished Nickel/Black Cord Tech Lighting</t>
  </si>
  <si>
    <t>tech_fog_polnkl_black_img.png</t>
  </si>
  <si>
    <t>Fog/Gunmetal/Gray Cord Tech Lighting</t>
  </si>
  <si>
    <t>tech_fog_gun_gray_img.png</t>
  </si>
  <si>
    <t>Fog/Gunmetal/Black Cord Tech Lighting</t>
  </si>
  <si>
    <t>tech_fog_gun_black_img.png</t>
  </si>
  <si>
    <t>Sand/Polished Nickel/Gray Cord Tech Lighting</t>
  </si>
  <si>
    <t>tech_sand_polnkl_gray_img.png</t>
  </si>
  <si>
    <t>Sand/Polished Nickel/Black Cord Tech Lighting</t>
  </si>
  <si>
    <t>tech_sand_polnkl_bk_img.png</t>
  </si>
  <si>
    <t>Sand/Gunmetal/Gray Cord Tech Lighting</t>
  </si>
  <si>
    <t>tech_sand_gun_gray_img.png</t>
  </si>
  <si>
    <t>Sand/Gunmetal/Black Cord Tech Lighting</t>
  </si>
  <si>
    <t>tech_sand_gun_black_img.png</t>
  </si>
  <si>
    <t>English Bronze - Savoy</t>
  </si>
  <si>
    <t>savoy-english-bronze.jpg</t>
  </si>
  <si>
    <t>Champagne - Quasar</t>
  </si>
  <si>
    <t>champagne_quasarlighting.jpg</t>
  </si>
  <si>
    <t xml:space="preserve">Smoke </t>
  </si>
  <si>
    <t>Smoke Edge Lighting</t>
  </si>
  <si>
    <t>edge_smoke_img.png</t>
  </si>
  <si>
    <t>Blackwood</t>
  </si>
  <si>
    <t>Blackwood - Who Did That</t>
  </si>
  <si>
    <t>blackwood_whodidthat.jpg</t>
  </si>
  <si>
    <t>Honey-Legrand</t>
  </si>
  <si>
    <t>honey-legrand.png</t>
  </si>
  <si>
    <t>Dark Burnished Pewter</t>
  </si>
  <si>
    <t>Dark Burnished Pewter-Legrand</t>
  </si>
  <si>
    <t>darkburnishedpewter-legrand.png</t>
  </si>
  <si>
    <t>French Oak</t>
  </si>
  <si>
    <t>French Oak-Legrand</t>
  </si>
  <si>
    <t>french-oak-legrand.png</t>
  </si>
  <si>
    <t>Graphite-Legrand</t>
  </si>
  <si>
    <t>graphite-legrand.png</t>
  </si>
  <si>
    <t>Lichen Green</t>
  </si>
  <si>
    <t>Lichen Green-Legrand</t>
  </si>
  <si>
    <t>Lichen-Green-legrand.png</t>
  </si>
  <si>
    <t>white_black_zaneen.png</t>
  </si>
  <si>
    <t>Water Glass Elk Lighting</t>
  </si>
  <si>
    <t>elk_water_glass.png</t>
  </si>
  <si>
    <t>Inferno Red</t>
  </si>
  <si>
    <t>Inferno Red Elk Lighting</t>
  </si>
  <si>
    <t>elk_inferno_red_img.png</t>
  </si>
  <si>
    <t>Hazy Beige</t>
  </si>
  <si>
    <t>Hazy Beige Elk Lighting</t>
  </si>
  <si>
    <t>elk_hazy_beige_img.png</t>
  </si>
  <si>
    <t>Comet White</t>
  </si>
  <si>
    <t>Comet White Elk Lighting</t>
  </si>
  <si>
    <t>elk_comet_white_img.png</t>
  </si>
  <si>
    <t>Oil Rubbed Bronze-Legrand</t>
  </si>
  <si>
    <t>oil-rubbed-bronze-legrand.png</t>
  </si>
  <si>
    <t>Pale Blue</t>
  </si>
  <si>
    <t>Pale Blue-Legrand</t>
  </si>
  <si>
    <t>pale-blue-legrand.png</t>
  </si>
  <si>
    <t>Plum-Legrand</t>
  </si>
  <si>
    <t>plum-legrand.png</t>
  </si>
  <si>
    <t xml:space="preserve">Turquoise </t>
  </si>
  <si>
    <t xml:space="preserve">Turquoise-Legrand </t>
  </si>
  <si>
    <t>Turquoise-legrand.png</t>
  </si>
  <si>
    <t>Satin Bronze-Legrand</t>
  </si>
  <si>
    <t>satin-bronze-legrand.png</t>
  </si>
  <si>
    <t>Satin Light Almond</t>
  </si>
  <si>
    <t>satin-light-almond-legrand.png</t>
  </si>
  <si>
    <t>Felt Green</t>
  </si>
  <si>
    <t>Felt Green-Legrand</t>
  </si>
  <si>
    <t>felt-green-legrand.png</t>
  </si>
  <si>
    <t>Moss Grey</t>
  </si>
  <si>
    <t>moss-grey-legrand.png</t>
  </si>
  <si>
    <t>Russet-Legrand</t>
  </si>
  <si>
    <t>russet-legrand.png</t>
  </si>
  <si>
    <t>Ribbed Glass</t>
  </si>
  <si>
    <t>Ribbed Glass Elk Lighting</t>
  </si>
  <si>
    <t>elk_ribbed_glass_img.png</t>
  </si>
  <si>
    <t>Miscaceous Gray</t>
  </si>
  <si>
    <t>micaceous_grey_zaneenlighting.png</t>
  </si>
  <si>
    <t>Metallic Gray</t>
  </si>
  <si>
    <t>metallic_gray_zaneenlighting.png</t>
  </si>
  <si>
    <t>Mercury Glass Elk Lighting</t>
  </si>
  <si>
    <t>elk_mercury_img.png</t>
  </si>
  <si>
    <t>Crocodile Black</t>
  </si>
  <si>
    <t>crocodile_black_zaneenlighting.png</t>
  </si>
  <si>
    <t>Crocodile Orange</t>
  </si>
  <si>
    <t>crocodile_orange_zaneenlighting.png</t>
  </si>
  <si>
    <t>Crocodile Red</t>
  </si>
  <si>
    <t>crocodile_red_zaneenlighting.png</t>
  </si>
  <si>
    <t>Crocodile White</t>
  </si>
  <si>
    <t>crocodile_white_zaneenlighting.png</t>
  </si>
  <si>
    <t>Ostrich Black</t>
  </si>
  <si>
    <t>ostrich_black_zaneenlighting.png</t>
  </si>
  <si>
    <t>Ostrich Fuchsia</t>
  </si>
  <si>
    <t>ostrich_fuchsia_zaneenlighting.png</t>
  </si>
  <si>
    <t>Ostrich Red</t>
  </si>
  <si>
    <t>ostrich_red_zaneenlighting.png</t>
  </si>
  <si>
    <t>Ostrich White</t>
  </si>
  <si>
    <t>ostrich_white_zaneenlighting.png</t>
  </si>
  <si>
    <t>Printed Tanned Black</t>
  </si>
  <si>
    <t>printed_tanned_black_zaneenlighting.png</t>
  </si>
  <si>
    <t>Printed Tanned Brown</t>
  </si>
  <si>
    <t>printed_tanned_brown_zaneenlighting.png</t>
  </si>
  <si>
    <t>Penshell</t>
  </si>
  <si>
    <t>penshell_savoyhouse.png</t>
  </si>
  <si>
    <t>Hand Painted Cream</t>
  </si>
  <si>
    <t>hand_painted_cream_savoyhouse.png</t>
  </si>
  <si>
    <t>Satin Frost</t>
  </si>
  <si>
    <t>Satin Frost Besa Lighting</t>
  </si>
  <si>
    <t>besa_satin_frost.png</t>
  </si>
  <si>
    <t>Excavated</t>
  </si>
  <si>
    <t>excavated_glass_savoyhouse.png</t>
  </si>
  <si>
    <t>Cream Drip</t>
  </si>
  <si>
    <t>cream_drip_savoyhouse.png</t>
  </si>
  <si>
    <t>cream_savoyhouse.png</t>
  </si>
  <si>
    <t>Antique Cream</t>
  </si>
  <si>
    <t>agentique_cream_savoyhouse.png</t>
  </si>
  <si>
    <t>Marble Besa Lighting</t>
  </si>
  <si>
    <t>besa_marble_img.png</t>
  </si>
  <si>
    <t>Opal-Clear Edge Detail</t>
  </si>
  <si>
    <t>Opal-Clear Edge Detail Besa Lighting</t>
  </si>
  <si>
    <t>besa_opal-clear_edge_detail.png</t>
  </si>
  <si>
    <t>White Rings</t>
  </si>
  <si>
    <t>White Rings Besa Lighting</t>
  </si>
  <si>
    <t>besa_white_rings_img.png</t>
  </si>
  <si>
    <t>Tinted Scavo</t>
  </si>
  <si>
    <t>tinted_scavo_savoyhouse.png</t>
  </si>
  <si>
    <t>Chalk</t>
  </si>
  <si>
    <t>Chalk Besa Lighting</t>
  </si>
  <si>
    <t>besa_chalk.png</t>
  </si>
  <si>
    <t>Peacock Blue</t>
  </si>
  <si>
    <t>peacock_blue_lbllighting.png</t>
  </si>
  <si>
    <t>White Acrylic Besa Lighting</t>
  </si>
  <si>
    <t>besa_white_acrylic.png</t>
  </si>
  <si>
    <t>Satin White Glass</t>
  </si>
  <si>
    <t>Satin White Glass Besa Lighting</t>
  </si>
  <si>
    <t>besa_satin_white_glass.png</t>
  </si>
  <si>
    <t>chartruese_lbllighting.png</t>
  </si>
  <si>
    <t>champagne_lbllighting.png</t>
  </si>
  <si>
    <t>Amber Matte</t>
  </si>
  <si>
    <t>Amber Matte Besa Lighting</t>
  </si>
  <si>
    <t>besa_amber_matte.png</t>
  </si>
  <si>
    <t>Ceylon</t>
  </si>
  <si>
    <t>Ceylon Besa Lighting</t>
  </si>
  <si>
    <t>besa_ceylon.png</t>
  </si>
  <si>
    <t>clear_seeded_savoyhouse.png</t>
  </si>
  <si>
    <t>besa_marble_dorian_img.png</t>
  </si>
  <si>
    <t>Onyx Besa Lighting</t>
  </si>
  <si>
    <t>besa_onyx_img.png</t>
  </si>
  <si>
    <t>Opal/Armagnac Besa Lighting</t>
  </si>
  <si>
    <t>besa_opal_armagnac.png</t>
  </si>
  <si>
    <t>Opal/Silver Foil Besa Lighting</t>
  </si>
  <si>
    <t>besa_opal_silverfoil.png</t>
  </si>
  <si>
    <t>Opal/Copper Foil Besa Lighting</t>
  </si>
  <si>
    <t>besa_opal_copperfoil.png</t>
  </si>
  <si>
    <t>Opal/Blue Besa Lighting</t>
  </si>
  <si>
    <t>besa_opal_blue.png</t>
  </si>
  <si>
    <t>Etched Bubble</t>
  </si>
  <si>
    <t>etchedbubble-et2.png</t>
  </si>
  <si>
    <t>champagne_savoyhouse.png</t>
  </si>
  <si>
    <t>Hammered Mercury</t>
  </si>
  <si>
    <t>hammered_mercury_savoyhouse.png</t>
  </si>
  <si>
    <t>Teal-Papay</t>
  </si>
  <si>
    <t>teal-papay.png</t>
  </si>
  <si>
    <t>Crystal Cobalt/Aqua Fine Art Lamps</t>
  </si>
  <si>
    <t>fineart_crystal_blue_img.png</t>
  </si>
  <si>
    <t>Crystal Carnelian/Citrine Fine Art Lamps</t>
  </si>
  <si>
    <t>fineart_crystal_neutral_img.png</t>
  </si>
  <si>
    <t>Crystal Spires</t>
  </si>
  <si>
    <t>Crystal Spires Fine Art Lamps</t>
  </si>
  <si>
    <t>fineart_crystal_spire_img.png</t>
  </si>
  <si>
    <t>Crystal River Stone</t>
  </si>
  <si>
    <t>Crystal River Stone Fine Art Lamps</t>
  </si>
  <si>
    <t>fineart_crystal_river_stone.png</t>
  </si>
  <si>
    <t>Ruby</t>
  </si>
  <si>
    <t>Ruby-Oggetti</t>
  </si>
  <si>
    <t>ruby-oggetti.png</t>
  </si>
  <si>
    <t>Aqua-Oggetti</t>
  </si>
  <si>
    <t>aqua-oggetti.png</t>
  </si>
  <si>
    <t>Clear Watered</t>
  </si>
  <si>
    <t>clear_watered_savoyhouse.png</t>
  </si>
  <si>
    <t>Black/Orange - Tech</t>
  </si>
  <si>
    <t>tech-black-orange.png</t>
  </si>
  <si>
    <t>White/Orange - Tech</t>
  </si>
  <si>
    <t>tech-white-orange.png</t>
  </si>
  <si>
    <t>Satin Nickel/Orange - Tech</t>
  </si>
  <si>
    <t>Satin Nickel/White - TEch</t>
  </si>
  <si>
    <t>Black/White - Tech</t>
  </si>
  <si>
    <t>tech-white-black.png</t>
  </si>
  <si>
    <t>Twilight</t>
  </si>
  <si>
    <t>Twilight-Maxim</t>
  </si>
  <si>
    <t>Twlight-Maxim.png</t>
  </si>
  <si>
    <t>White Percaline</t>
  </si>
  <si>
    <t>White Percaline Contardi</t>
  </si>
  <si>
    <t>contardi_white_percaline.png</t>
  </si>
  <si>
    <t>White Percaline/Gold Contardi</t>
  </si>
  <si>
    <t>contardi_white_percaline_go.png</t>
  </si>
  <si>
    <t>White Percaline/Silver Contardi</t>
  </si>
  <si>
    <t>contardi_white_percaline_si.png</t>
  </si>
  <si>
    <t>White Cotton Contardi</t>
  </si>
  <si>
    <t>contardi_white_cotton.png</t>
  </si>
  <si>
    <t>Satin White Acrylic</t>
  </si>
  <si>
    <t>Satin White Acrylic Contardi</t>
  </si>
  <si>
    <t>contardi_satin_white_acryli.png</t>
  </si>
  <si>
    <t>Bubble</t>
  </si>
  <si>
    <t>Bubble-Maxim</t>
  </si>
  <si>
    <t>bubble-maxim.png</t>
  </si>
  <si>
    <t>Linen Contardi</t>
  </si>
  <si>
    <t>contardi_linen.png</t>
  </si>
  <si>
    <t>Red Matte</t>
  </si>
  <si>
    <t>Red Matte Besa Lighting</t>
  </si>
  <si>
    <t>besa_red_matte.png</t>
  </si>
  <si>
    <t>Ebony/Ebony WEP Light</t>
  </si>
  <si>
    <t>White/Inner Silver Besa Lighting</t>
  </si>
  <si>
    <t>besa_white_inner_silver.png</t>
  </si>
  <si>
    <t>Black/Inner Gold Besa Lighting</t>
  </si>
  <si>
    <t>besa_black_inner_gold.png</t>
  </si>
  <si>
    <t>White Besa Lighting</t>
  </si>
  <si>
    <t>besa_white_img.png</t>
  </si>
  <si>
    <t>Tan</t>
  </si>
  <si>
    <t>Tan Besa Lighting</t>
  </si>
  <si>
    <t>besa_tan_img.png</t>
  </si>
  <si>
    <t>Creme</t>
  </si>
  <si>
    <t>Creme Besa Lighting</t>
  </si>
  <si>
    <t>besa_creme_img.png</t>
  </si>
  <si>
    <t>Gold Besa Lighting</t>
  </si>
  <si>
    <t>besa_gold_img.png</t>
  </si>
  <si>
    <t>Silver/Inner Silver Besa Lighting</t>
  </si>
  <si>
    <t>besa_silver_inner_silver.png</t>
  </si>
  <si>
    <t>Gold/Inner Gold Besa Lighting</t>
  </si>
  <si>
    <t>besa_gold_inner_gold.png</t>
  </si>
  <si>
    <t>Swag</t>
  </si>
  <si>
    <t>Swag-Oggetti</t>
  </si>
  <si>
    <t>swag-oggetti.png</t>
  </si>
  <si>
    <t>Feathers</t>
  </si>
  <si>
    <t>Feathers-Oggetti</t>
  </si>
  <si>
    <t>feathers-oggetti.png</t>
  </si>
  <si>
    <t>Tan Silk Slug</t>
  </si>
  <si>
    <t>tan_silk_slug_varaluz.png</t>
  </si>
  <si>
    <t>K9 Crystal</t>
  </si>
  <si>
    <t>k9_crystal_varaluz.png</t>
  </si>
  <si>
    <t>frosted_white_savoyhouse.png</t>
  </si>
  <si>
    <t>white_frosted_savoyhouse.png</t>
  </si>
  <si>
    <t>Transparent Amethyst/Frost Besa Lighting</t>
  </si>
  <si>
    <t>besa_trans_amethyst_frost_i.png</t>
  </si>
  <si>
    <t>Transparent Armagnac/Frost Besa Lighting</t>
  </si>
  <si>
    <t>besa_trans_armagnac_frost_i.png</t>
  </si>
  <si>
    <t>White/White Baffle Juno Lighting</t>
  </si>
  <si>
    <t>juno_white_white_baffle_img.png</t>
  </si>
  <si>
    <t>White/Black Baffle Juno Lighting</t>
  </si>
  <si>
    <t>juno_white_black_baffle_img.png</t>
  </si>
  <si>
    <t>Black/Black Baffle Juno Lighting</t>
  </si>
  <si>
    <t>juno_black_black_baffle_img.png</t>
  </si>
  <si>
    <t xml:space="preserve">Bronze </t>
  </si>
  <si>
    <t>Bronze CSL Lighting</t>
  </si>
  <si>
    <t>csl_bronze_img.png</t>
  </si>
  <si>
    <t>Black/Satin Nickel Tech Lighting</t>
  </si>
  <si>
    <t>tech_black_sn_img.png</t>
  </si>
  <si>
    <t>Brass Deadened</t>
  </si>
  <si>
    <t>Brass Deadened - Quasar</t>
  </si>
  <si>
    <t>brass_deadened_quasarlighting.jpg</t>
  </si>
  <si>
    <t>Nickel Deadened</t>
  </si>
  <si>
    <t>Nickel Deadened - Quasar</t>
  </si>
  <si>
    <t>nickel_deadened_quasarlighting.jpg</t>
  </si>
  <si>
    <t>Sapele Hardwood</t>
  </si>
  <si>
    <t>sapele_hardwood_nuevolighting.jpg</t>
  </si>
  <si>
    <t>Rust Silver</t>
  </si>
  <si>
    <t>Rust Silver - uttermost</t>
  </si>
  <si>
    <t>rust-silver-uttermost.jpg</t>
  </si>
  <si>
    <t>Metalized Brown</t>
  </si>
  <si>
    <t>metalized_brown_zaneenlighting.png</t>
  </si>
  <si>
    <t>Sanded Aluminum</t>
  </si>
  <si>
    <t>sanded_aluminum_zaneenlighting.png</t>
  </si>
  <si>
    <t>Metalized Gray</t>
  </si>
  <si>
    <t>metalized_grey_zaneenlighting.png</t>
  </si>
  <si>
    <t>Aged Bronze</t>
  </si>
  <si>
    <t>Aged Bronze Elk Lighting</t>
  </si>
  <si>
    <t>elk_aged_bronze_img.png</t>
  </si>
  <si>
    <t>Oiled Bronze Elk Lighting</t>
  </si>
  <si>
    <t>elk_oiled_bz_imng.png</t>
  </si>
  <si>
    <t>Bellweather Copper</t>
  </si>
  <si>
    <t>Bellweather Copper Elk Lighting</t>
  </si>
  <si>
    <t>elk_bellweather_copper.png</t>
  </si>
  <si>
    <t>Aged Pewter Elk Lighting</t>
  </si>
  <si>
    <t>elk_aged_pewter.png</t>
  </si>
  <si>
    <t>Oxidized Silver</t>
  </si>
  <si>
    <t>oxidized_silverl_savoyhouse.png</t>
  </si>
  <si>
    <t>Reclaimed Wood</t>
  </si>
  <si>
    <t>reclaimed_wood_savoyhouse.png</t>
  </si>
  <si>
    <t>aged_iron_savoyhouse.png</t>
  </si>
  <si>
    <t>Heratige Bronze</t>
  </si>
  <si>
    <t>heritage_bronze_savoyhouse.png</t>
  </si>
  <si>
    <t xml:space="preserve">Tortoise Shell </t>
  </si>
  <si>
    <t>Tortoise Shell</t>
  </si>
  <si>
    <t>tortoise_shell_savoyhouse.png</t>
  </si>
  <si>
    <t>Bronze Besa Lighting</t>
  </si>
  <si>
    <t>besa_bronze.png</t>
  </si>
  <si>
    <t>Guilded Bronze</t>
  </si>
  <si>
    <t>guilded_bronze_savoyhouse.png</t>
  </si>
  <si>
    <t>Burnished Sienna</t>
  </si>
  <si>
    <t>burnished_sienna_savoyhouse.png</t>
  </si>
  <si>
    <t>Heirloom Brass</t>
  </si>
  <si>
    <t>heirloom_brass_savoyhouse.png</t>
  </si>
  <si>
    <t>Silver Sparkle</t>
  </si>
  <si>
    <t>silver_sparkle_savoyhouse.png</t>
  </si>
  <si>
    <t>slate_savoyhouse.png</t>
  </si>
  <si>
    <t>Stainless Steel Besa Lighting</t>
  </si>
  <si>
    <t>besa_stainless_steel.png</t>
  </si>
  <si>
    <t>Oiled Copper</t>
  </si>
  <si>
    <t>oiled_copper_savoyhouse.png</t>
  </si>
  <si>
    <t>Rubbed Brass</t>
  </si>
  <si>
    <t>rubbed_brass_savoyhouse.png</t>
  </si>
  <si>
    <t>Gold Dust</t>
  </si>
  <si>
    <t>Gold DUst</t>
  </si>
  <si>
    <t>gold_dust_savoyhouse.png</t>
  </si>
  <si>
    <t>Brushed Pewter</t>
  </si>
  <si>
    <t>aged_brass_savoyhouse.png</t>
  </si>
  <si>
    <t>Mohican Bronze</t>
  </si>
  <si>
    <t>mohican_bronze_savoyhouse.png</t>
  </si>
  <si>
    <t>Satin Nickel / Polished Chrome</t>
  </si>
  <si>
    <t>satinnickel-polishedchrome-et2.png</t>
  </si>
  <si>
    <t>Silver Lace</t>
  </si>
  <si>
    <t>silver_lace_savoyhouse.png</t>
  </si>
  <si>
    <t>Walnut Patina</t>
  </si>
  <si>
    <t>walnut_patina_savoyhouse.png</t>
  </si>
  <si>
    <t>textured_bronze_savoyhouse.png</t>
  </si>
  <si>
    <t>textured_black_savoyhouse.png</t>
  </si>
  <si>
    <t>moroccan_bronze_savoyhouse.png</t>
  </si>
  <si>
    <t>Cream/Espresso</t>
  </si>
  <si>
    <t>cream_espresso_savoyhouse.png</t>
  </si>
  <si>
    <t>Artisan Rust</t>
  </si>
  <si>
    <t>artesan_rust_savoyhouse.png</t>
  </si>
  <si>
    <t>Byzantine Bronze</t>
  </si>
  <si>
    <t>byzantine_bronze_savoyhouse.png</t>
  </si>
  <si>
    <t>Industrial Steel</t>
  </si>
  <si>
    <t>industrial_steel_savoyhouse.png</t>
  </si>
  <si>
    <t>White Opal/Polished Nickel</t>
  </si>
  <si>
    <t>white_opal_polished_niclek_savoyhouse.png</t>
  </si>
  <si>
    <t>Cream Opal/English Bronze</t>
  </si>
  <si>
    <t>cream_opal_english_bronze_savoyhouse.png</t>
  </si>
  <si>
    <t>Natural Aged Brass-Maxim</t>
  </si>
  <si>
    <t>natural-aged-brass-maxim.png</t>
  </si>
  <si>
    <t>Uddo</t>
  </si>
  <si>
    <t>Uddo-Maxim</t>
  </si>
  <si>
    <t>uddo-maxim.png</t>
  </si>
  <si>
    <t>Black Pearl Contardi</t>
  </si>
  <si>
    <t>contardi_black_pearl.png</t>
  </si>
  <si>
    <t>White Pearl Contardi</t>
  </si>
  <si>
    <t>contardi_white_pearl.png</t>
  </si>
  <si>
    <t>Architectural Bronze-Maxim</t>
  </si>
  <si>
    <t>architectural-bronze-maxim.png</t>
  </si>
  <si>
    <t>Aged Steel</t>
  </si>
  <si>
    <t>aged_steel_savoyhouse.png</t>
  </si>
  <si>
    <t>contardi_sn_gray_braid.png</t>
  </si>
  <si>
    <t>Satin Bronze/Honey Braid Contardi</t>
  </si>
  <si>
    <t>contardi_bronze_honey.png</t>
  </si>
  <si>
    <t>Oil Burnished Bronze</t>
  </si>
  <si>
    <t>oil_burnished_bronze_savoyhouse.png</t>
  </si>
  <si>
    <t>Wrought Iron Black</t>
  </si>
  <si>
    <t>wrought_iron_black_savoyhouse.png</t>
  </si>
  <si>
    <t>White/Polished Nickel</t>
  </si>
  <si>
    <t>white_polished_nickel_savoyhouse.png</t>
  </si>
  <si>
    <t>Cream/Slate</t>
  </si>
  <si>
    <t>cream_slate_savoyhouse.png</t>
  </si>
  <si>
    <t>Silver Dust</t>
  </si>
  <si>
    <t>silver_dust_savoyhouse.png</t>
  </si>
  <si>
    <t>White Opal/Satin Nickel</t>
  </si>
  <si>
    <t>white_opal_satin_nickel_savoyhouse.png</t>
  </si>
  <si>
    <t>White Frosted/Byzantine Bronze</t>
  </si>
  <si>
    <t>white_frosted_byzantine_bronze_savoyhouse.png</t>
  </si>
  <si>
    <t>Cream/English Bronze</t>
  </si>
  <si>
    <t>cream_english_bronze_savoyhouse.png</t>
  </si>
  <si>
    <t>Zen Gold</t>
  </si>
  <si>
    <t>zen_gold_varaluz.png</t>
  </si>
  <si>
    <t>Chrome/Rosewood/Maple</t>
  </si>
  <si>
    <t>chrome_rosewood_maple_savoyhouse.png</t>
  </si>
  <si>
    <t>English Bronze/Teak/Walnut</t>
  </si>
  <si>
    <t>english_bronze_teak_walnut_savoyhouse.png</t>
  </si>
  <si>
    <t>Satin Nickel/Chestnut</t>
  </si>
  <si>
    <t>satin_nickel_chestnut_savoyhouse.png</t>
  </si>
  <si>
    <t>Byzantine Bronze/Walnut</t>
  </si>
  <si>
    <t>byzantine_bronze-_walnut_savoyhouse.png</t>
  </si>
  <si>
    <t>De Majo</t>
  </si>
  <si>
    <t>Modern Forms</t>
  </si>
  <si>
    <t>Benwirth</t>
  </si>
  <si>
    <t>K.B. Form</t>
  </si>
  <si>
    <t>Z-Lite</t>
  </si>
  <si>
    <t>ALADDIN LIGHT LIFT, INC</t>
  </si>
  <si>
    <t>Kichler</t>
  </si>
  <si>
    <t>Pilipuf-Grist</t>
  </si>
  <si>
    <t>Metropolitan Lighting</t>
  </si>
  <si>
    <t>Lumenart</t>
  </si>
  <si>
    <t>Oly Studio</t>
  </si>
  <si>
    <t>Green Creative</t>
  </si>
  <si>
    <t>Delightfull</t>
  </si>
  <si>
    <t>Fabbian</t>
  </si>
  <si>
    <t>rose_bronze_trendlighting.png</t>
  </si>
  <si>
    <t>Weathered Pewter</t>
  </si>
  <si>
    <t>Weathrered Pewter</t>
  </si>
  <si>
    <t>weathered_pewter_trendlighting.png</t>
  </si>
  <si>
    <t>antique_gold_trendlighting.png</t>
  </si>
  <si>
    <t>emerald_trendlighting.png</t>
  </si>
  <si>
    <t>Ebony Lacquer</t>
  </si>
  <si>
    <t>ebony_lacquer_trendlighting.png</t>
  </si>
  <si>
    <t>weathered_bronze_trendlighting.png</t>
  </si>
  <si>
    <t>Faceted Gold</t>
  </si>
  <si>
    <t>faceted_gold_trendlightin.png</t>
  </si>
  <si>
    <t>Faceted Obsidian</t>
  </si>
  <si>
    <t>faceted_obsidian_trendlighting.png</t>
  </si>
  <si>
    <t>Brushed Steel/Walnut-Monte Carlos</t>
  </si>
  <si>
    <t>black_white_eurofase.png</t>
  </si>
  <si>
    <t>chrome_white_eurofase.png</t>
  </si>
  <si>
    <t>Chrome/Chrome</t>
  </si>
  <si>
    <t>chrome_chrome_eurofase.png</t>
  </si>
  <si>
    <t>Bronze/White Acrylic Besa Lighting</t>
  </si>
  <si>
    <t>besa_bronze_white_acrylic.png</t>
  </si>
  <si>
    <t>Bronze/White Glass Besa Lighting</t>
  </si>
  <si>
    <t>besa_bronze_white_glass.png</t>
  </si>
  <si>
    <t>Brushed Aluminum/White Acrylic Besa Lighting</t>
  </si>
  <si>
    <t>besa_ba_white_acrylic.png</t>
  </si>
  <si>
    <t>Brushed Aluminum/White Glass Besa Lighting</t>
  </si>
  <si>
    <t>besa_ba_satin_white_glass.png</t>
  </si>
  <si>
    <t>natural_wood_eurofase.png</t>
  </si>
  <si>
    <t>Bronze/Polished Brass Corbett Lighting</t>
  </si>
  <si>
    <t>corbett_bronze_polbrass_img.png</t>
  </si>
  <si>
    <t>White/Polished Stainless Corbett</t>
  </si>
  <si>
    <t>corbett_white_polss.png</t>
  </si>
  <si>
    <t>white_chrome_eurofase.png</t>
  </si>
  <si>
    <t>black_black_eurofase.png</t>
  </si>
  <si>
    <t>Brushed Nickel/Walnut Base George Nelson</t>
  </si>
  <si>
    <t>nelson_brnickel_walnut.png</t>
  </si>
  <si>
    <t>Brushed Nickel/Walnut George Nelson</t>
  </si>
  <si>
    <t>nelson_brushednickel_walnut.png</t>
  </si>
  <si>
    <t>Silver Leaf / White</t>
  </si>
  <si>
    <t>Silver Leaf/White-Feiss</t>
  </si>
  <si>
    <t>silverleaf-white-feiss.jpg</t>
  </si>
  <si>
    <t>Bronze / Gold</t>
  </si>
  <si>
    <t>Bronze/Gold - Feiss</t>
  </si>
  <si>
    <t>bronze-gold-feiss.jpg</t>
  </si>
  <si>
    <t>Aged Old Bronze</t>
  </si>
  <si>
    <t>aged_old_bronze_dsonvalley.jpg</t>
  </si>
  <si>
    <t>Dore Gold</t>
  </si>
  <si>
    <t>Dore Gold Fine Art Lamps</t>
  </si>
  <si>
    <t>fineart_dore_gold.png</t>
  </si>
  <si>
    <t>Tortoise Bronze</t>
  </si>
  <si>
    <t>Tortoise Bronze Fine Art Lamps</t>
  </si>
  <si>
    <t>fineart_tortoise_bronze.png</t>
  </si>
  <si>
    <t>Weathered Oak Wood / Antique Forged Iron</t>
  </si>
  <si>
    <t>Weathered Oak Wood / Antique Forged Iron-Feiss</t>
  </si>
  <si>
    <t>weatheroakforgediron-feiss.png</t>
  </si>
  <si>
    <t xml:space="preserve">High Gloss Grey </t>
  </si>
  <si>
    <t>High Gloss Grey-Feiss</t>
  </si>
  <si>
    <t>highglossgray-feiss.png</t>
  </si>
  <si>
    <t>Aged Zinc</t>
  </si>
  <si>
    <t>aged_zinc_hudsonvalley.png</t>
  </si>
  <si>
    <t>Shale</t>
  </si>
  <si>
    <t>SHale - Lights Up</t>
  </si>
  <si>
    <t>shale-lightsup.jpg</t>
  </si>
  <si>
    <t>Fiesta</t>
  </si>
  <si>
    <t>Fiesta - Lights Up</t>
  </si>
  <si>
    <t>fiesta-lightsup.jpg</t>
  </si>
  <si>
    <t>High Gloss Blue</t>
  </si>
  <si>
    <t>High Gloss Blue-Feiss</t>
  </si>
  <si>
    <t>highglossblue-feiss.png</t>
  </si>
  <si>
    <t>Chestnut - Lights up</t>
  </si>
  <si>
    <t>chestnut-lightsup.jpg</t>
  </si>
  <si>
    <t>White Rice</t>
  </si>
  <si>
    <t>white_rice_accesslighting.png</t>
  </si>
  <si>
    <t>Lemongrass</t>
  </si>
  <si>
    <t>Lemongrass-Feiss</t>
  </si>
  <si>
    <t>lemongrass-feiss.png</t>
  </si>
  <si>
    <t>Silver Birch</t>
  </si>
  <si>
    <t>Silver Birch-Feiss</t>
  </si>
  <si>
    <t>silverbirch-feiss.png</t>
  </si>
  <si>
    <t>Sprout Green</t>
  </si>
  <si>
    <t>Sprout Green-Feiss</t>
  </si>
  <si>
    <t>sproutgreen-feiss.png</t>
  </si>
  <si>
    <t>Snow White-Feiss</t>
  </si>
  <si>
    <t>snowwhite-feiss.png</t>
  </si>
  <si>
    <t>Polished Nickel / Brushed Steel</t>
  </si>
  <si>
    <t>Polished Nickel / Brushed Steel-Feiss</t>
  </si>
  <si>
    <t>polishednickel-brushedsteel-feiss.png</t>
  </si>
  <si>
    <t>Dark Antique Brass / Matte Black</t>
  </si>
  <si>
    <t>Dark Antique Brass / Matte Black-Feiss</t>
  </si>
  <si>
    <t>darkantiquebrass-matteblack-feiss.png</t>
  </si>
  <si>
    <t>Amber/Dark Bronze</t>
  </si>
  <si>
    <t>amber_dark_bronze_accesslighting.png</t>
  </si>
  <si>
    <t>Clear/Antique Nickel</t>
  </si>
  <si>
    <t>clear_antique_nickel_accesslighting.png</t>
  </si>
  <si>
    <t>Smoke/Dark Bronze</t>
  </si>
  <si>
    <t>smoke_dark_bronze_accesslighting.png</t>
  </si>
  <si>
    <t>Gold Tone Silver Leaf</t>
  </si>
  <si>
    <t>Gold Tone Silver Leaf Fine Art</t>
  </si>
  <si>
    <t>fineart_goldtone_silverleaf.png</t>
  </si>
  <si>
    <t>Satin White Fine Art</t>
  </si>
  <si>
    <t>fineart_satin_white.png</t>
  </si>
  <si>
    <t>multi_sonneman.png</t>
  </si>
  <si>
    <t>Black/Satin Black</t>
  </si>
  <si>
    <t>black_satinblack_sonneman.png</t>
  </si>
  <si>
    <t>white_polishednickel_sonneman.png</t>
  </si>
  <si>
    <t>Mint Green - Kartell</t>
  </si>
  <si>
    <t>mint-green-kartell.jpg</t>
  </si>
  <si>
    <t>Textured White</t>
  </si>
  <si>
    <t>Textured Koi/Mother of Pearl Corbett Lighting</t>
  </si>
  <si>
    <t>corbett_tex_koi_pearl.png</t>
  </si>
  <si>
    <t>Corbett Lighting Silver/Gold Leaf/Polished Stainless Steel</t>
  </si>
  <si>
    <t>Bronze/Polished Stainless Corbett Lighting</t>
  </si>
  <si>
    <t>corbett_bronze_polss.png</t>
  </si>
  <si>
    <t>Antique Gold Leaf</t>
  </si>
  <si>
    <t>Antique Gold Leaf Arteriors Home</t>
  </si>
  <si>
    <t>arteriors_ant_gold_leaf.png</t>
  </si>
  <si>
    <t>Antique Silver Leaf Arteriors Home</t>
  </si>
  <si>
    <t>arteriors_ant_silver_leaf.png</t>
  </si>
  <si>
    <t xml:space="preserve">Wood </t>
  </si>
  <si>
    <t>Wood Arteriors Home</t>
  </si>
  <si>
    <t>arteriors_wood_finish.png</t>
  </si>
  <si>
    <t>Mango Wood</t>
  </si>
  <si>
    <t>Mango Wood Arteriors Home</t>
  </si>
  <si>
    <t>arteriors_mango_wood.png</t>
  </si>
  <si>
    <t>Plaster White</t>
  </si>
  <si>
    <t>Plaster White Arteriors Home</t>
  </si>
  <si>
    <t>arteriors_plaster_white.png</t>
  </si>
  <si>
    <t>Antique Gold Arteriors Home</t>
  </si>
  <si>
    <t>arteriors_ant_gold.png</t>
  </si>
  <si>
    <t>Distressed Gold</t>
  </si>
  <si>
    <t>Distressed Gold Arteriors Home</t>
  </si>
  <si>
    <t>arteriors_distressed_gold.png</t>
  </si>
  <si>
    <t>Champagne/Polished Chrome</t>
  </si>
  <si>
    <t>champagne_polished_chrome_sonneman.png</t>
  </si>
  <si>
    <t>Frosted/Bright Satin Aluminum</t>
  </si>
  <si>
    <t>frosted_bright_satin_aluminum_sonneman.png</t>
  </si>
  <si>
    <t>Mottled Green Glass</t>
  </si>
  <si>
    <t>Mottled Green Glass Arteriors Home</t>
  </si>
  <si>
    <t>arteriors_mottled_green.png</t>
  </si>
  <si>
    <t>White Ribbed Glass</t>
  </si>
  <si>
    <t>White Ribbed Glass Arteriors Home</t>
  </si>
  <si>
    <t>arteriors_white_ribbed_glas.png</t>
  </si>
  <si>
    <t>Champagne Silver</t>
  </si>
  <si>
    <t>Champagne Silver Arteriors Home</t>
  </si>
  <si>
    <t>arteriors_champagne_silver.png</t>
  </si>
  <si>
    <t>Citron Porcelain</t>
  </si>
  <si>
    <t>Citron Porcelain Arteriors Home</t>
  </si>
  <si>
    <t>arteriors_citron.png</t>
  </si>
  <si>
    <t>White Coral</t>
  </si>
  <si>
    <t>White Coral Arteriors Home</t>
  </si>
  <si>
    <t>arteriors_white_coral.png</t>
  </si>
  <si>
    <t>All shades of purple</t>
  </si>
  <si>
    <t>Cream Crackle/Walnut Arteriors Home</t>
  </si>
  <si>
    <t>arteriors_cream_crackle_wal.png</t>
  </si>
  <si>
    <t>White/Ebony Arteriors Home</t>
  </si>
  <si>
    <t>arteriors_white_ebony.png</t>
  </si>
  <si>
    <t>Beige/Silver Glass Arteriors Home</t>
  </si>
  <si>
    <t>arteriors_beige_silver.png</t>
  </si>
  <si>
    <t>Chalk Washed</t>
  </si>
  <si>
    <t>Chalk Washed-Feiss</t>
  </si>
  <si>
    <t>chalk-washed-feiss.png</t>
  </si>
  <si>
    <t>Polished Chrome/Black</t>
  </si>
  <si>
    <t>polished_chrome_black_sonneman.png</t>
  </si>
  <si>
    <t>Frosted White Arteriors Home</t>
  </si>
  <si>
    <t>arteriors_frosted_white.png</t>
  </si>
  <si>
    <t>Champagne/Polished Chrome/Black</t>
  </si>
  <si>
    <t>champagne_polished_chrome_black_sonneman.png</t>
  </si>
  <si>
    <t>Gray Limed Oak</t>
  </si>
  <si>
    <t>Gray Limed Oak Arteriors Home</t>
  </si>
  <si>
    <t>arteriors_gray_limed_oak.png</t>
  </si>
  <si>
    <t>Mottled Silver/Gold Arteriors Home</t>
  </si>
  <si>
    <t>arteriors_mottled_silver_go.png</t>
  </si>
  <si>
    <t>Jute/Rust Arteriors Home</t>
  </si>
  <si>
    <t>arteriors_jute.png</t>
  </si>
  <si>
    <t>Tobacco Arteriors Home</t>
  </si>
  <si>
    <t>arteriors_tobacco.png</t>
  </si>
  <si>
    <t>arteriors_bronze.png</t>
  </si>
  <si>
    <t>Platinum/White WAC Lighting</t>
  </si>
  <si>
    <t>wac_platinum_white.png</t>
  </si>
  <si>
    <t>Platinum/Black WAC Lighting</t>
  </si>
  <si>
    <t>wac_platinum_black.png</t>
  </si>
  <si>
    <t>Violet - kartell</t>
  </si>
  <si>
    <t>violet-kartell.jpg</t>
  </si>
  <si>
    <t>Kocoa</t>
  </si>
  <si>
    <t>kocoa_minka_aire.png</t>
  </si>
  <si>
    <t>Copper Bronze WAC Lighting</t>
  </si>
  <si>
    <t>wac_copper_bronze.png</t>
  </si>
  <si>
    <t>Brushed Steel / Textured Black</t>
  </si>
  <si>
    <t>Brushed Steel / Textured Black-Feiss</t>
  </si>
  <si>
    <t>brushed-steel-textured-black-feiss.png</t>
  </si>
  <si>
    <t>Brushed Steel / Textured White</t>
  </si>
  <si>
    <t>Brushed Steel / Textured White-Feiss</t>
  </si>
  <si>
    <t>brushed-steel-textured-white-feiss.png</t>
  </si>
  <si>
    <t>Brushed Nickel WAC Lighting</t>
  </si>
  <si>
    <t>Frosted White/Bone White</t>
  </si>
  <si>
    <t>frosted_white_bone_white_minka_aire.png</t>
  </si>
  <si>
    <t>Frosted White/Brushed Nickel</t>
  </si>
  <si>
    <t>frosted_white_brushed_nickel_minka_aire.png</t>
  </si>
  <si>
    <t>Frosted White/White</t>
  </si>
  <si>
    <t>frosted_white_white_minka_aire.png</t>
  </si>
  <si>
    <t>Tea Stained/Oil Rubbed Bronze</t>
  </si>
  <si>
    <t>Frosted White/Oil Rubbed Bronze</t>
  </si>
  <si>
    <t>fr_white_or_bronze_minka_aire.png</t>
  </si>
  <si>
    <t>maple_minka_aire.png</t>
  </si>
  <si>
    <t>Polished Nickel/Translucent</t>
  </si>
  <si>
    <t>polished_nickel_translucent_minka_aire.png</t>
  </si>
  <si>
    <t>Pickled</t>
  </si>
  <si>
    <t>Pickled-Lights Up</t>
  </si>
  <si>
    <t>pickled-lightsup.png</t>
  </si>
  <si>
    <t>White Opal/Brushed Nickel</t>
  </si>
  <si>
    <t>white_opal_br_nickel_minka_aire.png</t>
  </si>
  <si>
    <t>Pietra/Oil Rubbed Bronze</t>
  </si>
  <si>
    <t>pietra_or_bronze_minka_aire.png</t>
  </si>
  <si>
    <t>White Opal/White</t>
  </si>
  <si>
    <t>white_opal_white_minka_aire.png</t>
  </si>
  <si>
    <t>Frosted Seeded/Brushed Nickel</t>
  </si>
  <si>
    <t>frosted_seeded_br_nickel_minks_aire.png</t>
  </si>
  <si>
    <t>Amber Seeded/Oil Rubbed Bronze</t>
  </si>
  <si>
    <t>amber_seeded_or_bronze_minka_aire.png</t>
  </si>
  <si>
    <t>Galvanized</t>
  </si>
  <si>
    <t>Smoked Iron</t>
  </si>
  <si>
    <t>smoked_iron_minka_aire.png</t>
  </si>
  <si>
    <t>Titanium WAC Lighting</t>
  </si>
  <si>
    <t>wac_titantium.png</t>
  </si>
  <si>
    <t>Bone White/Bone White</t>
  </si>
  <si>
    <t>bone_white_bone_white_minka.png</t>
  </si>
  <si>
    <t>Brushed Nickel/Black Baffle Beach Lighting</t>
  </si>
  <si>
    <t>beach_brushednkl_blackbaffl.png</t>
  </si>
  <si>
    <t>Matte White/White Baffle Beach Lighting</t>
  </si>
  <si>
    <t>beach_matte_white_whitebaff.png</t>
  </si>
  <si>
    <t>White/White Baffle Beach Lighting</t>
  </si>
  <si>
    <t>beach_white_whitebaffle_img.png</t>
  </si>
  <si>
    <t>Greystone</t>
  </si>
  <si>
    <t>Greystone-Hinkley</t>
  </si>
  <si>
    <t>greystone-hinkley.png</t>
  </si>
  <si>
    <t>Matte White/Clear Beach Lighting</t>
  </si>
  <si>
    <t>beach_matte_white_clear.png</t>
  </si>
  <si>
    <t>Brushed Nickel/Clear Beach Lighting</t>
  </si>
  <si>
    <t>beach_bn_clear.png</t>
  </si>
  <si>
    <t>Chrome/Clear Beach Lighting</t>
  </si>
  <si>
    <t>beach_chrome_clear.png</t>
  </si>
  <si>
    <t>White/Black Baffle Beach Lighting</t>
  </si>
  <si>
    <t>beach_white_blackbaffle.png</t>
  </si>
  <si>
    <t>beach_white_clear.png</t>
  </si>
  <si>
    <t>White GLass</t>
  </si>
  <si>
    <t>white_glass_giodi.png</t>
  </si>
  <si>
    <t>Bronze/Brown</t>
  </si>
  <si>
    <t>black_silver_diesel.png</t>
  </si>
  <si>
    <t>White/Copper</t>
  </si>
  <si>
    <t>white_copper_diesel.png</t>
  </si>
  <si>
    <t>Brushed Aluminum/Aluminum</t>
  </si>
  <si>
    <t>brushed_al_aluminum_modernfan.png</t>
  </si>
  <si>
    <t>Brushed Aluminum/White</t>
  </si>
  <si>
    <t>brushed_al_white_modernfan.png</t>
  </si>
  <si>
    <t>Gloss White/Aluminum</t>
  </si>
  <si>
    <t>Espresso / White Etched Opal</t>
  </si>
  <si>
    <t>Espresso / White Etched Opal-Monte Carlo</t>
  </si>
  <si>
    <t>espresso-whiteetchedopal-montecarlo.png</t>
  </si>
  <si>
    <t>Heritage Bronze / Aged Oak</t>
  </si>
  <si>
    <t>Heritage Bronze / Aged Oak-Monte Carlo</t>
  </si>
  <si>
    <t>heritagebronze-agedoak-montecarlo.png</t>
  </si>
  <si>
    <t>Roman Bronze / Graduated Amber</t>
  </si>
  <si>
    <t>Roman Bronze / Graduated Amber-Monte Carlo</t>
  </si>
  <si>
    <t>roman-bronze-graduated-amber-monte-carlo.png</t>
  </si>
  <si>
    <t>White / Matte Opal</t>
  </si>
  <si>
    <t>White / Matte Opal-Monte Carlo</t>
  </si>
  <si>
    <t>white-opal-monte-carlo.png</t>
  </si>
  <si>
    <t>Brushed Steel / Matte Opal</t>
  </si>
  <si>
    <t>Brushed Steel / Matte Opal-Monte Carlo</t>
  </si>
  <si>
    <t>brushed-steel-matte-opal-monte-carlo.png</t>
  </si>
  <si>
    <t>rustic-iron-monte-carlo.png</t>
  </si>
  <si>
    <t xml:space="preserve">Roman / Iberian Bronze / Champagne Scavo </t>
  </si>
  <si>
    <t>Roman / Iberian Bronze / Champagne Scavo -Monte Carlo</t>
  </si>
  <si>
    <t>Romaniberianbronzechamp-montecarlo.png</t>
  </si>
  <si>
    <t>Brushed Steel / Acid Etched</t>
  </si>
  <si>
    <t>Brushed Steel / Acid Etched-Monte Carlo</t>
  </si>
  <si>
    <t>brushed-steel-acid-etched-montecarlo.png</t>
  </si>
  <si>
    <t>Textured Nickel/Opal</t>
  </si>
  <si>
    <t>textured_nickel_opal_modernfan.png</t>
  </si>
  <si>
    <t>Chrome / White</t>
  </si>
  <si>
    <t>Chrome / White-Monte Carlo</t>
  </si>
  <si>
    <t>chrome-white-monte-carlo.png</t>
  </si>
  <si>
    <t>Stainless Steel / White</t>
  </si>
  <si>
    <t>Stainless Steel / White-Monte Carlo</t>
  </si>
  <si>
    <t>stainless-steel-white-monte-carlo.png</t>
  </si>
  <si>
    <t>Espresso-Monte Carlo</t>
  </si>
  <si>
    <t>espresso-monte-carlo.png</t>
  </si>
  <si>
    <t>Antique Forged Iron</t>
  </si>
  <si>
    <t>Antique Forged Iron-Monte Carlo</t>
  </si>
  <si>
    <t>antique-forged-iron-monte-carlo.png</t>
  </si>
  <si>
    <t>Oil Can-Monte Carlo</t>
  </si>
  <si>
    <t>oil-can-monte-carlo.png</t>
  </si>
  <si>
    <t>Antique Bronze/Copper Cord Tech Lighting</t>
  </si>
  <si>
    <t>Antique_Bronze_Copper_Cord.png</t>
  </si>
  <si>
    <t>Satin Nickel/Copper Cord Tech Lighting</t>
  </si>
  <si>
    <t>sn_copper.png</t>
  </si>
  <si>
    <t>White/Copper Cord Tech Lighting</t>
  </si>
  <si>
    <t>white_copper_cord.png</t>
  </si>
  <si>
    <t>Black/Copper Cord Tech Lighting</t>
  </si>
  <si>
    <t>black_copper_cord.png</t>
  </si>
  <si>
    <t>Natural Oak-Feiss</t>
  </si>
  <si>
    <t>natural-oak-feiss.png</t>
  </si>
  <si>
    <t>Natural Oak / Aluminum</t>
  </si>
  <si>
    <t>Natural Oak / Aluminum-Feiss</t>
  </si>
  <si>
    <t>natural-oak-brushed-steel-feiss.png</t>
  </si>
  <si>
    <t>High Gloss White / Polished Nickel-Feiss</t>
  </si>
  <si>
    <t>high-gloss-white-polished-nickel-feiss.png</t>
  </si>
  <si>
    <t>high-gloss-gray-polished-nickel-feiss.png</t>
  </si>
  <si>
    <t>Dark Weathered Oak / Oil Rubbed Bronze</t>
  </si>
  <si>
    <t>Dark Weathered Oak / Oil Rubbed Bronze-Feiss</t>
  </si>
  <si>
    <t>DarkWeatheredOak-OilRubbedBronze-feiss.png</t>
  </si>
  <si>
    <t>Aluminum/Anthracite</t>
  </si>
  <si>
    <t>Corinthian Bronze / Amber Ribbed-Feiss</t>
  </si>
  <si>
    <t>Brushed Aluminum / Clear Checkered-Feiss</t>
  </si>
  <si>
    <t>Aged Brass / Silken Parchment</t>
  </si>
  <si>
    <t>Aged Brass / Silken Parchment-Golden</t>
  </si>
  <si>
    <t>agedbrass-silkenparchment-golden.png</t>
  </si>
  <si>
    <t>Aged Brass / Tuxedo</t>
  </si>
  <si>
    <t>Aged Brass / Tuxedo - Golden</t>
  </si>
  <si>
    <t>agedbrass-tuxedo-golden.png</t>
  </si>
  <si>
    <t>Pewter / Classic White</t>
  </si>
  <si>
    <t>Pewter / Classic White-Golden</t>
  </si>
  <si>
    <t>pewter-classwhite-golden.png</t>
  </si>
  <si>
    <t>Pewter / Tuxedo</t>
  </si>
  <si>
    <t>Pewter / Tuxedo-Golden</t>
  </si>
  <si>
    <t>pewter-tuxedo-golden.png</t>
  </si>
  <si>
    <t>Antique Pewter / Brass</t>
  </si>
  <si>
    <t>Antique Pewter / Brass-Luna Bellw</t>
  </si>
  <si>
    <t>antiquepewterandbrass-lunabella.png</t>
  </si>
  <si>
    <t>Flat Bronze</t>
  </si>
  <si>
    <t>Flat Bronze-Hammerton</t>
  </si>
  <si>
    <t>Bright Satin Aluminum</t>
  </si>
  <si>
    <t>bright_satin_alum_sonneman.png</t>
  </si>
  <si>
    <t>Bronze Organza/Black Brass</t>
  </si>
  <si>
    <t>bronze_brass_sonneman.png</t>
  </si>
  <si>
    <t>Silver Organza/Satin Nickel</t>
  </si>
  <si>
    <t>silver_satin_nickel_sonneman.png</t>
  </si>
  <si>
    <t>Satin Nickel Cini &amp; Nils</t>
  </si>
  <si>
    <t>cini_nickel.png</t>
  </si>
  <si>
    <t>Antique Brass Royal Botania</t>
  </si>
  <si>
    <t>royal_botania_ant_brass.png</t>
  </si>
  <si>
    <t>Zinc Alloy</t>
  </si>
  <si>
    <t>Zinc Alloy Royal Botania</t>
  </si>
  <si>
    <t>royal_botania_zinc_alloy.png</t>
  </si>
  <si>
    <t>Stainless Steel Hunza Lighting</t>
  </si>
  <si>
    <t>Copper Hunza Lighting</t>
  </si>
  <si>
    <t>Bronze Hunza Lighting</t>
  </si>
  <si>
    <t>Bronze / Gold Frosted Textured</t>
  </si>
  <si>
    <t>Bronze / Gold Frosted Textured-Modern Forms</t>
  </si>
  <si>
    <t>bronze-gold-frosted-textured-modernforms.png</t>
  </si>
  <si>
    <t>Stainless Steel / Cool Frosted Textured</t>
  </si>
  <si>
    <t>Stainless Steel / Cool Frosted Textured-Modern Forms</t>
  </si>
  <si>
    <t>stainlessstcoolfrostedtexturedmodernform.png</t>
  </si>
  <si>
    <t>Teak/Stainless Steel Royal Botania</t>
  </si>
  <si>
    <t>royal_bot_teak_ss.png</t>
  </si>
  <si>
    <t>Antique Brass / Tuxedo</t>
  </si>
  <si>
    <t>Antique Brass / Tuxedo-Golden Lighting</t>
  </si>
  <si>
    <t>antiquebrass-tuxedo-golden.png</t>
  </si>
  <si>
    <t>Antique Brass / Parchment</t>
  </si>
  <si>
    <t>Antique Brass / Parchment-Golden Lighting</t>
  </si>
  <si>
    <t>antiquebrass-parchment-golden.png</t>
  </si>
  <si>
    <t>Weathered Oak</t>
  </si>
  <si>
    <t>Weathered Oak Arteriors Home</t>
  </si>
  <si>
    <t>arteriors_weathered_oak.png</t>
  </si>
  <si>
    <t>Cloud-Hinkley</t>
  </si>
  <si>
    <t>Silver Cini &amp; Nils</t>
  </si>
  <si>
    <t>cini_silver_img.png</t>
  </si>
  <si>
    <t>Iron Rust</t>
  </si>
  <si>
    <t>Iron Rust-Hinkley</t>
  </si>
  <si>
    <t>iron-rust-hinkley.png</t>
  </si>
  <si>
    <t>Crimson</t>
  </si>
  <si>
    <t>Crimson-Hinkley</t>
  </si>
  <si>
    <t>crimson-hinkley.png</t>
  </si>
  <si>
    <t>Spanish Gold</t>
  </si>
  <si>
    <t>Spanish Gold-Hinkley</t>
  </si>
  <si>
    <t>spanish-gold-hinkley.png</t>
  </si>
  <si>
    <t>Olde Bronze-Hinkley</t>
  </si>
  <si>
    <t>olde-bronze-hinkley.png</t>
  </si>
  <si>
    <t>Heritage Brass</t>
  </si>
  <si>
    <t>Heritage Brass-Hinkley</t>
  </si>
  <si>
    <t>Aluminum Gray</t>
  </si>
  <si>
    <t>Aluminum Gray Delta Light</t>
  </si>
  <si>
    <t>delta_alum_gray.png</t>
  </si>
  <si>
    <t>Gray Brown</t>
  </si>
  <si>
    <t>Gray Brown Delta Light</t>
  </si>
  <si>
    <t>delta_gray_brown.png</t>
  </si>
  <si>
    <t>Sable Bronze</t>
  </si>
  <si>
    <t>Sable Bronze-Kovacs</t>
  </si>
  <si>
    <t>sable-bronze-kovacs.png</t>
  </si>
  <si>
    <t>Metal-Kovacs</t>
  </si>
  <si>
    <t>metal-kovacs.png</t>
  </si>
  <si>
    <t>Bronze / Brushed Nickel</t>
  </si>
  <si>
    <t>Bronze / Brushed Nickel-Kovacs</t>
  </si>
  <si>
    <t>bronze-brushed_nickel-kovacs.png</t>
  </si>
  <si>
    <t>smoke_moooi.png</t>
  </si>
  <si>
    <t>Satin Stainless Steel-Kovacs</t>
  </si>
  <si>
    <t>satin-stainless-steel-kovacs.png</t>
  </si>
  <si>
    <t>Matte Brushed Nickel</t>
  </si>
  <si>
    <t>Matte Brushed Nickel-Kovacs</t>
  </si>
  <si>
    <t>matte-brushed-nickel-kovacs.png</t>
  </si>
  <si>
    <t>Hazlenut Bronze</t>
  </si>
  <si>
    <t>hazelnut_bronze_elklighting.png</t>
  </si>
  <si>
    <t>Amber/Oiled Bronze</t>
  </si>
  <si>
    <t>amber_oiled_bronze_elk.png</t>
  </si>
  <si>
    <t>White/Satin Nickel</t>
  </si>
  <si>
    <t>white_satin_nickel_elk.png</t>
  </si>
  <si>
    <t>White/Antique Copper</t>
  </si>
  <si>
    <t>white_antique_copper_elk.png</t>
  </si>
  <si>
    <t>White/Polished Chrome</t>
  </si>
  <si>
    <t>white_polished_chrome_elk.png</t>
  </si>
  <si>
    <t>Black / Black Marble</t>
  </si>
  <si>
    <t>Black / Black Marble-Kovacs</t>
  </si>
  <si>
    <t>black-blackmarble-kovacs.png</t>
  </si>
  <si>
    <t>Chrome / White Marble</t>
  </si>
  <si>
    <t>Chrome / White Marble-Kovacs</t>
  </si>
  <si>
    <t>chrome-whitemarblekovacs.png</t>
  </si>
  <si>
    <t>mocha_elklighting.png</t>
  </si>
  <si>
    <t>Classic Bronze</t>
  </si>
  <si>
    <t>classic_bronze_elklighting.png</t>
  </si>
  <si>
    <t>burnished_copper_elklighting.png</t>
  </si>
  <si>
    <t>Tiffany Bronze</t>
  </si>
  <si>
    <t>tiffany_bronze_elklighting.png</t>
  </si>
  <si>
    <t>Weathered Charcoal</t>
  </si>
  <si>
    <t>weathered_charcoal_elklighting.png</t>
  </si>
  <si>
    <t>vintage_rust_elklighting.png</t>
  </si>
  <si>
    <t>Antique White-Crystorama</t>
  </si>
  <si>
    <t>Opal/Graphite</t>
  </si>
  <si>
    <t>opal_graphite.png</t>
  </si>
  <si>
    <t>Clear Seeded/Hazelnut Bronze</t>
  </si>
  <si>
    <t>clear_seeded_hazelnut_bronze_elk.png</t>
  </si>
  <si>
    <t>Gold Leaf / Dark Bronze</t>
  </si>
  <si>
    <t>Gold Leaf / Dark Bronze-Modern Form</t>
  </si>
  <si>
    <t>gold-leaf-dark-bronze-modernform.png</t>
  </si>
  <si>
    <t>Silver Leaf / White-Modern Form</t>
  </si>
  <si>
    <t>silver-leaf-white-modernform.png</t>
  </si>
  <si>
    <t>Titanium-Modern Form</t>
  </si>
  <si>
    <t>titanium-modernform.png</t>
  </si>
  <si>
    <t>Pearl White-Modern Form</t>
  </si>
  <si>
    <t>pearl-white-modernform.png</t>
  </si>
  <si>
    <t>Ferrari Red-Modern Form</t>
  </si>
  <si>
    <t>Ebony Black</t>
  </si>
  <si>
    <t>Ebony Black-Modern Form</t>
  </si>
  <si>
    <t>ebony-black-modernform.png</t>
  </si>
  <si>
    <t>Brushed Nickel/Espresso Blades Casablanca</t>
  </si>
  <si>
    <t>casa_bn_espresso.png</t>
  </si>
  <si>
    <t>Snow/White/Snow White Blades Casabalanca</t>
  </si>
  <si>
    <t>casa_snowwh_snowwh.png</t>
  </si>
  <si>
    <t>Bronze/Walnut Blades Casablanca</t>
  </si>
  <si>
    <t>casa_bz_walnut.png</t>
  </si>
  <si>
    <t>Brushed Nickel/Walnut Blades</t>
  </si>
  <si>
    <t>Brushed Nickel/Walnut Blades Casablanca</t>
  </si>
  <si>
    <t>casa_bn_walnut.png</t>
  </si>
  <si>
    <t>Brushed Nickel/Platinum Blades Casablanca</t>
  </si>
  <si>
    <t>casa_bn_platinum.png</t>
  </si>
  <si>
    <t>Aged Iron/Washed Grey Blades</t>
  </si>
  <si>
    <t>casa_agediron_washgrey.png</t>
  </si>
  <si>
    <t>Industrial Rust/River Timber Blades Casablanca</t>
  </si>
  <si>
    <t>casa_indrust_river.png</t>
  </si>
  <si>
    <t>Light Bronze</t>
  </si>
  <si>
    <t>Light Bronze-Modern Form</t>
  </si>
  <si>
    <t>Verde-Norwell</t>
  </si>
  <si>
    <t>verde-norwell.png</t>
  </si>
  <si>
    <t>Sienna-Norwell</t>
  </si>
  <si>
    <t>sienna-norwell.png</t>
  </si>
  <si>
    <t>natural_white_bluxlighting.png</t>
  </si>
  <si>
    <t>natural_oak_bluxlighting.png</t>
  </si>
  <si>
    <t>White/Frost Tech Lighting</t>
  </si>
  <si>
    <t>Satin Nickel/Frost Tech Lighting</t>
  </si>
  <si>
    <t>tech_sn_frost.png</t>
  </si>
  <si>
    <t>White/Amber Tech Lighting</t>
  </si>
  <si>
    <t>White/Cobalt Tech Lighting</t>
  </si>
  <si>
    <t>tech_white_cobalt.png</t>
  </si>
  <si>
    <t>Satin Nickel/Cobalt Tech Lighting</t>
  </si>
  <si>
    <t>tech_sn_cobalt.png</t>
  </si>
  <si>
    <t>Satin Nickel/Amber Tech Lighting</t>
  </si>
  <si>
    <t>tech_sn_amber.png</t>
  </si>
  <si>
    <t>Acrylic Chrome</t>
  </si>
  <si>
    <t>acrylic_chrome_illuminating.png</t>
  </si>
  <si>
    <t>Anthracite Grey Artemide</t>
  </si>
  <si>
    <t>artemide_anthracite_grey.png</t>
  </si>
  <si>
    <t>Satin Bronze/Honey Cord</t>
  </si>
  <si>
    <t>contardi_sbz_dark_honey.png</t>
  </si>
  <si>
    <t>Chrome/Smoke Grey Cord Contardi</t>
  </si>
  <si>
    <t>contardi_chrome_smoke_gray.jpg</t>
  </si>
  <si>
    <t>Pyrite Bronze</t>
  </si>
  <si>
    <t>Natural Reclaimed Wood</t>
  </si>
  <si>
    <t>natural_reclaimed_wood_curreyco.png</t>
  </si>
  <si>
    <t>Blacksmith</t>
  </si>
  <si>
    <t>blacksmith_curreyandco.png</t>
  </si>
  <si>
    <t>Mole Black</t>
  </si>
  <si>
    <t>mole_black_curreyandco.png</t>
  </si>
  <si>
    <t>Dutch Gold</t>
  </si>
  <si>
    <t>dutch_gold_curreyandco.png</t>
  </si>
  <si>
    <t>Ivory Leather</t>
  </si>
  <si>
    <t>Ivory Leather Contardi</t>
  </si>
  <si>
    <t>contardi_ivory_leather.png</t>
  </si>
  <si>
    <t>Dark Brown Leather</t>
  </si>
  <si>
    <t>Dark Brown Leather Contardi</t>
  </si>
  <si>
    <t>contardi_dark_brown_leather.png</t>
  </si>
  <si>
    <t>Satin Bronze Contardi</t>
  </si>
  <si>
    <t>contardi_satin_bronze.png</t>
  </si>
  <si>
    <t>Gloss White/Gloss White Contardi</t>
  </si>
  <si>
    <t>contardi_gloss_white_wh.png</t>
  </si>
  <si>
    <t>Gold Leaf/Gloss White</t>
  </si>
  <si>
    <t>contardi_gd_leaf_wh.png</t>
  </si>
  <si>
    <t>Gold Leaf/Gloss Black</t>
  </si>
  <si>
    <t>contardi_gd_leaf_bk.png</t>
  </si>
  <si>
    <t>Silver Leaf/Gloss White Contardi</t>
  </si>
  <si>
    <t>contardi_sl_leaf_white.png</t>
  </si>
  <si>
    <t>Silver Leaf/Gloss Black Contardi</t>
  </si>
  <si>
    <t>contardi_sl_leaf_black.png</t>
  </si>
  <si>
    <t>Brown Oak/Satin Nickel Contardi</t>
  </si>
  <si>
    <t>contardi_oak_sn.png</t>
  </si>
  <si>
    <t>Brown Oak/Bronze Contardi</t>
  </si>
  <si>
    <t>contardi_oak_bz.png</t>
  </si>
  <si>
    <t>Chrome/White Contardi</t>
  </si>
  <si>
    <t>contardi_duos_ch_wh.png</t>
  </si>
  <si>
    <t>White/Gold Leaf</t>
  </si>
  <si>
    <t>White/Gold Leaf Contardi</t>
  </si>
  <si>
    <t>contardi_duos_wh_gold.png</t>
  </si>
  <si>
    <t>Chrome/Chrome Glass Contardi</t>
  </si>
  <si>
    <t>contardi_ch_ch_glass.png</t>
  </si>
  <si>
    <t>Satin Bronze/Bronze Glass Contardi</t>
  </si>
  <si>
    <t>contardi_bz_bz_glass.png</t>
  </si>
  <si>
    <t>Black/Bronze Glass Contardi</t>
  </si>
  <si>
    <t>contardi_bk_bz_glass.png</t>
  </si>
  <si>
    <t>Black/Chrome Glass Contardi</t>
  </si>
  <si>
    <t>contardi_bk_ch_glass.png</t>
  </si>
  <si>
    <t>Satin Bronze/Champagne Contradi</t>
  </si>
  <si>
    <t>contardi_sbz_champagne.png</t>
  </si>
  <si>
    <t>Satin Nickel/Silver Contardi</t>
  </si>
  <si>
    <t>contardi_sn_silver.png</t>
  </si>
  <si>
    <t>Brushed Black Nickel</t>
  </si>
  <si>
    <t>Brushed Black Nickel Contardi</t>
  </si>
  <si>
    <t>contardi_br_black_nkl.png</t>
  </si>
  <si>
    <t>Glitter Ribbed</t>
  </si>
  <si>
    <t>Glitter Ribbed Besa Lighting</t>
  </si>
  <si>
    <t>besa_glitter_ribbed_img.png</t>
  </si>
  <si>
    <t>Sheer Snow</t>
  </si>
  <si>
    <t>sheer_snow_trendlighting.png</t>
  </si>
  <si>
    <t>wheat_trendlighting.png</t>
  </si>
  <si>
    <t>Sheer Gold</t>
  </si>
  <si>
    <t>sheer_gold_trendlighting.png</t>
  </si>
  <si>
    <t>Bi-Color Green/Yellow Besa Lighting</t>
  </si>
  <si>
    <t>besa_bicolor_green_yellow.png</t>
  </si>
  <si>
    <t>Bi-Color Orange/Pina Besa Lighting</t>
  </si>
  <si>
    <t>besa_bicolor_orange_pina.png</t>
  </si>
  <si>
    <t>Cosmic</t>
  </si>
  <si>
    <t>Cosmic Besa Lighting</t>
  </si>
  <si>
    <t>besa_cosmic_img.png</t>
  </si>
  <si>
    <t>Black/Hand-Cut Besa Lighting</t>
  </si>
  <si>
    <t>besa_black_hand_cut_img.png</t>
  </si>
  <si>
    <t>White/Hand-Cut Besa Lighting</t>
  </si>
  <si>
    <t>besa_white_hand_cut.png</t>
  </si>
  <si>
    <t>Glitter</t>
  </si>
  <si>
    <t>Glitter Besa Lighting</t>
  </si>
  <si>
    <t>besa_glitter_img.png</t>
  </si>
  <si>
    <t>Carmine</t>
  </si>
  <si>
    <t>carmine_trendlighting.png</t>
  </si>
  <si>
    <t>Blue Matte</t>
  </si>
  <si>
    <t>Blue Matte Besa Lighting</t>
  </si>
  <si>
    <t>besa_blue_matte.png</t>
  </si>
  <si>
    <t>besa_glitter_sonja_img.png</t>
  </si>
  <si>
    <t>Gold Glitter</t>
  </si>
  <si>
    <t>Gold Glitter Besa Lighting</t>
  </si>
  <si>
    <t>besa_glitter_gold_sonja_img.png</t>
  </si>
  <si>
    <t>Opal Cut Besa Lighting</t>
  </si>
  <si>
    <t>besa_opal_cut_img.png</t>
  </si>
  <si>
    <t>amber_white_eurofase.png</t>
  </si>
  <si>
    <t>taupe_eurofase.png</t>
  </si>
  <si>
    <t>Silver Blue</t>
  </si>
  <si>
    <t>silver_blue_eurofase.png</t>
  </si>
  <si>
    <t>smoke_hudsonvalley.png</t>
  </si>
  <si>
    <t>Amber Sky</t>
  </si>
  <si>
    <t>amber_sky_accesslighting.png</t>
  </si>
  <si>
    <t>Ruby Sky</t>
  </si>
  <si>
    <t>ruby_sky_accesslighting.png</t>
  </si>
  <si>
    <t>Light Green</t>
  </si>
  <si>
    <t>light_green_accesslighting.png</t>
  </si>
  <si>
    <t>Clear/Opal Besa Lighting</t>
  </si>
  <si>
    <t>Transparent Olive Besa Lighting</t>
  </si>
  <si>
    <t>Amber Stone</t>
  </si>
  <si>
    <t>amber_stone_accesslighting.png</t>
  </si>
  <si>
    <t>Blue Sky</t>
  </si>
  <si>
    <t>blue_sky_accesslighting.png</t>
  </si>
  <si>
    <t>Brown Stone</t>
  </si>
  <si>
    <t>brownstone_accesslighting.png</t>
  </si>
  <si>
    <t>Inca</t>
  </si>
  <si>
    <t>inca_accesslighting.png</t>
  </si>
  <si>
    <t>Maya</t>
  </si>
  <si>
    <t>maya_accesslighting.png</t>
  </si>
  <si>
    <t>White Stone</t>
  </si>
  <si>
    <t>white_stone_accesslighting.png</t>
  </si>
  <si>
    <t>cobalt_blue_accesslighting.png</t>
  </si>
  <si>
    <t>Amber Firebird</t>
  </si>
  <si>
    <t>amber_firebird_accesslighting.png</t>
  </si>
  <si>
    <t>Light Green Firebird</t>
  </si>
  <si>
    <t>light_green_firebird_accesslighting.png</t>
  </si>
  <si>
    <t>Plum Firebird</t>
  </si>
  <si>
    <t>plum_firebird_accesslighting.png</t>
  </si>
  <si>
    <t>White Firebird</t>
  </si>
  <si>
    <t>white_firebird_accesslighitng.png</t>
  </si>
  <si>
    <t>Clear/Red</t>
  </si>
  <si>
    <t>Plum Cloud</t>
  </si>
  <si>
    <t>plum_cloud_accesslighting.png</t>
  </si>
  <si>
    <t>Plum Swirl</t>
  </si>
  <si>
    <t>plum_swirl_accesslighting.png</t>
  </si>
  <si>
    <t>amber_swirl_accesslighting.png</t>
  </si>
  <si>
    <t>Brown Slate</t>
  </si>
  <si>
    <t>brown_slate_accesslighting.png</t>
  </si>
  <si>
    <t>Sand Slate</t>
  </si>
  <si>
    <t>sand_slate_accesslighting.png</t>
  </si>
  <si>
    <t>Clear / Etched</t>
  </si>
  <si>
    <t>Clear / Etched-Iberlamp</t>
  </si>
  <si>
    <t>clear-etched-iberlamp.png</t>
  </si>
  <si>
    <t>Satin Frozen</t>
  </si>
  <si>
    <t>satin-frozen-kartell.png</t>
  </si>
  <si>
    <t>Pink / Black</t>
  </si>
  <si>
    <t>Pink / Black-Kartell</t>
  </si>
  <si>
    <t>pink-black-kartell.png</t>
  </si>
  <si>
    <t>Blue Red Optical-Lights Up</t>
  </si>
  <si>
    <t>blue-red-lights-up.png</t>
  </si>
  <si>
    <t>smoke_accesslighting.png</t>
  </si>
  <si>
    <t>amber_marble_accesslighting.png</t>
  </si>
  <si>
    <t>Opal Acrylic</t>
  </si>
  <si>
    <t>opal_acrylic_lbllighting.png</t>
  </si>
  <si>
    <t>Bronze Organza Fine Art</t>
  </si>
  <si>
    <t>fineart_bronze_organza.png</t>
  </si>
  <si>
    <t>Seedy Glass Fine Art</t>
  </si>
  <si>
    <t>fineart_seedyglass.png</t>
  </si>
  <si>
    <t>Metallic White/Silver -Lights Up</t>
  </si>
  <si>
    <t>Metallic Black/Silver - LightsUp</t>
  </si>
  <si>
    <t>Metallic Black/Gold - LightsUp</t>
  </si>
  <si>
    <t>Metallic White/Gold - Lights Up</t>
  </si>
  <si>
    <t>textured_bronze_sonneman.png</t>
  </si>
  <si>
    <t>Ivory Ice</t>
  </si>
  <si>
    <t>Ivory Ice Corbett Lighting</t>
  </si>
  <si>
    <t>corbett_ivory_ice.png</t>
  </si>
  <si>
    <t>Violet - Kartell</t>
  </si>
  <si>
    <t>Smoke - Kartell</t>
  </si>
  <si>
    <t>smoke-kartell.jpg</t>
  </si>
  <si>
    <t>Off White Linen Corbett Lighting</t>
  </si>
  <si>
    <t>corbett_off_white_linen.png</t>
  </si>
  <si>
    <t>Natural Agate</t>
  </si>
  <si>
    <t>Natural Agate Corbett Lighting</t>
  </si>
  <si>
    <t>corbett_natural_agate.png</t>
  </si>
  <si>
    <t>Petrol Blue</t>
  </si>
  <si>
    <t>Petrol Blue - Kartell</t>
  </si>
  <si>
    <t>petrol-blue-kartell.jpg</t>
  </si>
  <si>
    <t>Cobalt - Kartell</t>
  </si>
  <si>
    <t>cobalt-kartell.jpg</t>
  </si>
  <si>
    <t>Emerald - kartell</t>
  </si>
  <si>
    <t>emerald-kartell.jpg</t>
  </si>
  <si>
    <t>cardinal-red-kartell.jpg</t>
  </si>
  <si>
    <t>Clear/Frost Corbett Lighting</t>
  </si>
  <si>
    <t>corbett_clear_frost.png</t>
  </si>
  <si>
    <t>Eggshell Arteriors Home</t>
  </si>
  <si>
    <t>arteriors_eggshell.png</t>
  </si>
  <si>
    <t>Linen/Brown Leather Arteriors Home</t>
  </si>
  <si>
    <t>arteriors_linen_brown_leath.jpg</t>
  </si>
  <si>
    <t>black_mesh_sonneman.png</t>
  </si>
  <si>
    <t>Olive Grey</t>
  </si>
  <si>
    <t>Olive Grey Arteriors Home</t>
  </si>
  <si>
    <t>arteriors_olive_grey.png</t>
  </si>
  <si>
    <t>Beige Linen Arteriors Home</t>
  </si>
  <si>
    <t>arteriors_beige_linen.jpg</t>
  </si>
  <si>
    <t>Snow Marble</t>
  </si>
  <si>
    <t>Snow Marble Arteriors Home</t>
  </si>
  <si>
    <t>arteriors_snow_marble.png</t>
  </si>
  <si>
    <t>Aquamarine Arteriors Home</t>
  </si>
  <si>
    <t>arteriors_aquamarine.png</t>
  </si>
  <si>
    <t>Prairie Sand</t>
  </si>
  <si>
    <t>Prairie Sand Arteriors Home</t>
  </si>
  <si>
    <t>arteriors_prairie_sand.png</t>
  </si>
  <si>
    <t>Straw</t>
  </si>
  <si>
    <t>Straw Arteriors Home</t>
  </si>
  <si>
    <t>arteriors_straw.png</t>
  </si>
  <si>
    <t>Fumee-Flos</t>
  </si>
  <si>
    <t>fumee-flos.png</t>
  </si>
  <si>
    <t>Ice Blue-Eurofase</t>
  </si>
  <si>
    <t>ice-blue-eurofase.png</t>
  </si>
  <si>
    <t>etched_white_mink_aire.png</t>
  </si>
  <si>
    <t>Bamboo-Modern Fan</t>
  </si>
  <si>
    <t>Tinted Opal</t>
  </si>
  <si>
    <t>tinted_opal_minka_aire.png</t>
  </si>
  <si>
    <t>Black Ice</t>
  </si>
  <si>
    <t>Black Ice WAC Lighting</t>
  </si>
  <si>
    <t>wac_black_ice.png</t>
  </si>
  <si>
    <t>Champagne Diamond</t>
  </si>
  <si>
    <t>Champagne Diamond WAC Lighting</t>
  </si>
  <si>
    <t>wac_champagne_diamond.png</t>
  </si>
  <si>
    <t>White Diamond</t>
  </si>
  <si>
    <t>White Diamond WAC Lighting</t>
  </si>
  <si>
    <t>wac_white_diamond.png</t>
  </si>
  <si>
    <t>Bronze Glass</t>
  </si>
  <si>
    <t>Bronze Glass WAC Lighting</t>
  </si>
  <si>
    <t>wac_bronze_glass.png</t>
  </si>
  <si>
    <t>Smoke WAC Lighting</t>
  </si>
  <si>
    <t>wac_smoke.png</t>
  </si>
  <si>
    <t>Maduro Paper</t>
  </si>
  <si>
    <t>Maduro Paper-Hart</t>
  </si>
  <si>
    <t>Maduro-Paper-Hart.png</t>
  </si>
  <si>
    <t>White Waffle</t>
  </si>
  <si>
    <t>White Waffle-Hart</t>
  </si>
  <si>
    <t>white-waffle-hart.png</t>
  </si>
  <si>
    <t>White Linear</t>
  </si>
  <si>
    <t>White Linear-Hart</t>
  </si>
  <si>
    <t>white-linear-hart.png</t>
  </si>
  <si>
    <t>Willow Green</t>
  </si>
  <si>
    <t>Willow Green-Hart</t>
  </si>
  <si>
    <t>will-green-hart.png</t>
  </si>
  <si>
    <t>Honey-Hart</t>
  </si>
  <si>
    <t>honey-hart.png</t>
  </si>
  <si>
    <t>Tomato Red</t>
  </si>
  <si>
    <t>Tomato Red-Hart</t>
  </si>
  <si>
    <t>tomato-red-hart.png</t>
  </si>
  <si>
    <t>Harvest Amber</t>
  </si>
  <si>
    <t>Harvest Amber-Hart</t>
  </si>
  <si>
    <t>harvest-amber-hart.png</t>
  </si>
  <si>
    <t>Flat Onxy</t>
  </si>
  <si>
    <t>flat-onyx-hart.png</t>
  </si>
  <si>
    <t xml:space="preserve">Basketweave Onxy </t>
  </si>
  <si>
    <t>Basketweave Onxy-Hart</t>
  </si>
  <si>
    <t>basket-weave-hart.png</t>
  </si>
  <si>
    <t>Raw White</t>
  </si>
  <si>
    <t>Raw White-Hart</t>
  </si>
  <si>
    <t>raw-white-hart.png</t>
  </si>
  <si>
    <t>Ginger-Hart</t>
  </si>
  <si>
    <t>ginger-hart.png</t>
  </si>
  <si>
    <t>Eyecandy Red</t>
  </si>
  <si>
    <t>Eyecandy Red-Hart</t>
  </si>
  <si>
    <t>eyecandy-red-shimmer-hart.png</t>
  </si>
  <si>
    <t>Eyecandy White Ribbon</t>
  </si>
  <si>
    <t>eyecandy-white-ribbon-hart.png</t>
  </si>
  <si>
    <t>Cognac-Edge</t>
  </si>
  <si>
    <t>cogniac-edge.jpg</t>
  </si>
  <si>
    <t>White Printed</t>
  </si>
  <si>
    <t>white_printed_giodi.png</t>
  </si>
  <si>
    <t>Black Printed</t>
  </si>
  <si>
    <t>black_printed_giodi.png</t>
  </si>
  <si>
    <t>gold_foil_giodi.png</t>
  </si>
  <si>
    <t xml:space="preserve">Satin Glass </t>
  </si>
  <si>
    <t>satin_glass_giodi.png</t>
  </si>
  <si>
    <t>Pressed Glass</t>
  </si>
  <si>
    <t>pressed_glass_diesel.png</t>
  </si>
  <si>
    <t>Woven Off White</t>
  </si>
  <si>
    <t>Woven Off White-Hinkley</t>
  </si>
  <si>
    <t>woven-off-white-hinkley.png</t>
  </si>
  <si>
    <t>light_blue_diesel.png</t>
  </si>
  <si>
    <t>Fushcia</t>
  </si>
  <si>
    <t>fuchsia_diesel.png</t>
  </si>
  <si>
    <t>Matte Opal-Monte Carlo</t>
  </si>
  <si>
    <t>matte-opal-monte-carlo.png</t>
  </si>
  <si>
    <t>Wood White Oak</t>
  </si>
  <si>
    <t>Wood White Oak Edge Lighting</t>
  </si>
  <si>
    <t>Wood Maple</t>
  </si>
  <si>
    <t>Wood Maple Edge Lighting</t>
  </si>
  <si>
    <t>Wood Espresso</t>
  </si>
  <si>
    <t>Wood Espresso Edge Lighting</t>
  </si>
  <si>
    <t>edge_wood_espresso.png</t>
  </si>
  <si>
    <t>Wood Walnut</t>
  </si>
  <si>
    <t>Wood Walnut Edge Lighting</t>
  </si>
  <si>
    <t>Wood Cherry</t>
  </si>
  <si>
    <t>Wood Cherry Edge Lighting</t>
  </si>
  <si>
    <t>nickel_modern_fan_co.png</t>
  </si>
  <si>
    <t>Cappuccino Faux Alabaster</t>
  </si>
  <si>
    <t>Cappuccino Faux Alabaster-Monte Carlo</t>
  </si>
  <si>
    <t>cappuccino-faux-alabaster-monte-carlo.png</t>
  </si>
  <si>
    <t>Champagne Mist</t>
  </si>
  <si>
    <t>Champagne Mist-Monte Carlo</t>
  </si>
  <si>
    <t>Champagne-Mist-monte-carlo.png</t>
  </si>
  <si>
    <t>Smoke/Grey Tech Lighting</t>
  </si>
  <si>
    <t>tech_grey_smoke.png</t>
  </si>
  <si>
    <t>Smoke/Black Tech Lighting</t>
  </si>
  <si>
    <t>tech_white_clear_masque.png</t>
  </si>
  <si>
    <t>Amber Pearl</t>
  </si>
  <si>
    <t>Amber Pearl-Monte Carlo</t>
  </si>
  <si>
    <t>amber-pearl-monte-carlo.png</t>
  </si>
  <si>
    <t>Aqua Tech Lighting</t>
  </si>
  <si>
    <t>tech_aqua_img.png</t>
  </si>
  <si>
    <t>Maple-Modern Fan</t>
  </si>
  <si>
    <t>Clear Beveled</t>
  </si>
  <si>
    <t>Clear Beveled-Feiss</t>
  </si>
  <si>
    <t>clear-beveled-feiss.png</t>
  </si>
  <si>
    <t>Amber Glossy</t>
  </si>
  <si>
    <t>Amber Glossy Besa Lighting</t>
  </si>
  <si>
    <t>besa_amber_glossy.png</t>
  </si>
  <si>
    <t>Knoll</t>
  </si>
  <si>
    <t>koll_stone_lighting.png</t>
  </si>
  <si>
    <t>Textile Fabric</t>
  </si>
  <si>
    <t>textile_fabric_stonelighting.png</t>
  </si>
  <si>
    <t>Citrine-Hammerton</t>
  </si>
  <si>
    <t>citrine-hammerton.png</t>
  </si>
  <si>
    <t>Frosted-Hammerton</t>
  </si>
  <si>
    <t>frosted-hammerton.png</t>
  </si>
  <si>
    <t>Marine-Hammerton</t>
  </si>
  <si>
    <t>marine-hammerton.png</t>
  </si>
  <si>
    <t>Light Smoke / Brown Specks</t>
  </si>
  <si>
    <t>Light Smoke / Brown Specks-Luna Bella</t>
  </si>
  <si>
    <t>LightSmokeBrownSpecks-LunaBella.png</t>
  </si>
  <si>
    <t>Cream-Pelle</t>
  </si>
  <si>
    <t>cream-pelle.png</t>
  </si>
  <si>
    <t>gold_diesel_lighting.png</t>
  </si>
  <si>
    <t>No Glass-Hammerton</t>
  </si>
  <si>
    <t>Smoke Besa Lighting</t>
  </si>
  <si>
    <t>besa_smoke_img.png</t>
  </si>
  <si>
    <t>Piastra</t>
  </si>
  <si>
    <t>Piastra-Modern Forms</t>
  </si>
  <si>
    <t>Piastra-ModernForms.png</t>
  </si>
  <si>
    <t>Mitered</t>
  </si>
  <si>
    <t>Mitered-Modern Forms</t>
  </si>
  <si>
    <t>Mitered-ModernForms.png</t>
  </si>
  <si>
    <t>Satin Cini &amp; Nils</t>
  </si>
  <si>
    <t>cini_satin_img.png</t>
  </si>
  <si>
    <t>Etched-Modern Forms</t>
  </si>
  <si>
    <t>etched-modernforms.png</t>
  </si>
  <si>
    <t>Clear Seedy</t>
  </si>
  <si>
    <t>Clear Seedy_Modern Forms</t>
  </si>
  <si>
    <t>clear_seedy_modernforms.png</t>
  </si>
  <si>
    <t>Silver Amber Saro</t>
  </si>
  <si>
    <t>silver_amber_saro_access.png</t>
  </si>
  <si>
    <t>Steel Blue Arteriors Home</t>
  </si>
  <si>
    <t>arteriors_steel_blue.png</t>
  </si>
  <si>
    <t>Parchment-Golden</t>
  </si>
  <si>
    <t>parchment-goldenlighting.png</t>
  </si>
  <si>
    <t>Smoked Crackle</t>
  </si>
  <si>
    <t>Smoked Crackle-Hinkley</t>
  </si>
  <si>
    <t>Smoked-Crackle-Hinkley.png</t>
  </si>
  <si>
    <t>Amber Pearl Prisms / Clear Crystal</t>
  </si>
  <si>
    <t>Amber Pearl Prisms / Clear Crystal-Hinkley</t>
  </si>
  <si>
    <t>amberpearlprisms-clearcrystal-hinkley.png</t>
  </si>
  <si>
    <t>Wheat Linen</t>
  </si>
  <si>
    <t>Wheat Linen-Hinkley</t>
  </si>
  <si>
    <t>wheat-linen-hinkley.png</t>
  </si>
  <si>
    <t>Oatmeal Linen-Hinkley</t>
  </si>
  <si>
    <t>oatmeal-linen-hinkley.png</t>
  </si>
  <si>
    <t>Etched Opal / Organza</t>
  </si>
  <si>
    <t>Etched Opal / Organza-Hinkely</t>
  </si>
  <si>
    <t>etched-opal-organza-hinkley.png</t>
  </si>
  <si>
    <t>Off White Linen-Hinkley</t>
  </si>
  <si>
    <t>off-white-linen-hinkley.png</t>
  </si>
  <si>
    <t>Bronze-Legrand</t>
  </si>
  <si>
    <t>bronze-legrand.png</t>
  </si>
  <si>
    <t>Clear Beveled-Hinkley</t>
  </si>
  <si>
    <t>clear-beveled-hinkley.png</t>
  </si>
  <si>
    <t>Tecno</t>
  </si>
  <si>
    <t>Tecno Diesel Lighting</t>
  </si>
  <si>
    <t>diesel_tecno_img.png</t>
  </si>
  <si>
    <t>Natural Diesel Lighting</t>
  </si>
  <si>
    <t>diesel_natural_img.png</t>
  </si>
  <si>
    <t>Chrome Glass Diesel Lighting</t>
  </si>
  <si>
    <t>diesel_chrome_glass.png</t>
  </si>
  <si>
    <t>Mitered White</t>
  </si>
  <si>
    <t>Mitered White-Kovacs</t>
  </si>
  <si>
    <t>mitered-white-kovacs.png</t>
  </si>
  <si>
    <t>Clear Glass/Perforated Steel/Clear Crystals-Kovacs</t>
  </si>
  <si>
    <t>glass_perforated-steel_clear-crystals-kovacs.</t>
  </si>
  <si>
    <t>Mylar / Translucent Silk</t>
  </si>
  <si>
    <t>Mylar / Translucent Silk - Kovacs</t>
  </si>
  <si>
    <t>Mylar_Translucent-Silk-Kovacs.png</t>
  </si>
  <si>
    <t>Iron Grey</t>
  </si>
  <si>
    <t>Iron_grey_moooi.png</t>
  </si>
  <si>
    <t>Signal Grey</t>
  </si>
  <si>
    <t>signal_grey_moooi.png</t>
  </si>
  <si>
    <t>Traffic Yellow</t>
  </si>
  <si>
    <t>traffic_yellow_moooi.png</t>
  </si>
  <si>
    <t>Vermillion</t>
  </si>
  <si>
    <t>vermillion_moooi.png</t>
  </si>
  <si>
    <t>Pure Orange</t>
  </si>
  <si>
    <t>pure_orange_moooi.png</t>
  </si>
  <si>
    <t>jet_black_moooi.png</t>
  </si>
  <si>
    <t>Burlap</t>
  </si>
  <si>
    <t>Burlap-Feiss</t>
  </si>
  <si>
    <t>burlap-feiss.png</t>
  </si>
  <si>
    <t>Acrylic-Kovacs</t>
  </si>
  <si>
    <t>Acrylic-kovacs.png</t>
  </si>
  <si>
    <t>Brushed Nickel Mesh / Etched Opal Glass</t>
  </si>
  <si>
    <t>Brushed Nickel Mesh / Etched Opal Glass-Kovacs</t>
  </si>
  <si>
    <t>BrushedNickelMesh_EtchedOpalGlass-kovacs.png</t>
  </si>
  <si>
    <t>Peppercorn</t>
  </si>
  <si>
    <t>Peppercorn-Hinkley</t>
  </si>
  <si>
    <t>peppercorn-hinkley.png</t>
  </si>
  <si>
    <t>Cayenne</t>
  </si>
  <si>
    <t>Cayenne-Hinkley</t>
  </si>
  <si>
    <t>Cayenne-hinkley.png</t>
  </si>
  <si>
    <t>Sea Salt</t>
  </si>
  <si>
    <t>Sea Salt-Hinkley</t>
  </si>
  <si>
    <t>sea-salt-hinkley.png</t>
  </si>
  <si>
    <t>Sesame</t>
  </si>
  <si>
    <t>Sesame-Hinkley</t>
  </si>
  <si>
    <t>Sesame-hinkley.png</t>
  </si>
  <si>
    <t>Etched White-Kovacs</t>
  </si>
  <si>
    <t>etched-white-kovacs.png</t>
  </si>
  <si>
    <t>Etched-Kovacs</t>
  </si>
  <si>
    <t>etched-kovacs.png</t>
  </si>
  <si>
    <t>Grey Cross Silk</t>
  </si>
  <si>
    <t>Grey Cross Silk-Kovacs</t>
  </si>
  <si>
    <t>grey-cross-silk-kovacs.png</t>
  </si>
  <si>
    <t>autum_elklighting.png</t>
  </si>
  <si>
    <t>Canary</t>
  </si>
  <si>
    <t>canary_elklighting.png</t>
  </si>
  <si>
    <t>Candy</t>
  </si>
  <si>
    <t>candy_elklighting.png</t>
  </si>
  <si>
    <t>Coco</t>
  </si>
  <si>
    <t>coco_elk_lighting.png</t>
  </si>
  <si>
    <t>copper_glass_elklighting.png</t>
  </si>
  <si>
    <t>creme_elklighting.png</t>
  </si>
  <si>
    <t>espresso_elklighting.png</t>
  </si>
  <si>
    <t>Fire Red</t>
  </si>
  <si>
    <t>fire_red_elklighting.png</t>
  </si>
  <si>
    <t>gold_leaf_elklighting.png</t>
  </si>
  <si>
    <t>Mountain</t>
  </si>
  <si>
    <t>mountain_elklighting.png</t>
  </si>
  <si>
    <t>Multi</t>
  </si>
  <si>
    <t>multi_elklighting.png</t>
  </si>
  <si>
    <t>Multi Fusion</t>
  </si>
  <si>
    <t>multi_fusion_elklighting.png</t>
  </si>
  <si>
    <t>Sandy</t>
  </si>
  <si>
    <t>sandy_elklighting.png</t>
  </si>
  <si>
    <t>sapphire_elklighting.png</t>
  </si>
  <si>
    <t>Scarlet Red</t>
  </si>
  <si>
    <t>scarlet_red_elklighting.png</t>
  </si>
  <si>
    <t>silver_elklighting.png</t>
  </si>
  <si>
    <t>Simple White</t>
  </si>
  <si>
    <t>simple_white_elklighting.png</t>
  </si>
  <si>
    <t>snow_white_elklighting.png</t>
  </si>
  <si>
    <t>Starburst Blue</t>
  </si>
  <si>
    <t>starburst_blue_elklighting.png</t>
  </si>
  <si>
    <t>white_elklighting.png</t>
  </si>
  <si>
    <t>white_swirl_elklighting.png</t>
  </si>
  <si>
    <t>yellow_elklighting.png</t>
  </si>
  <si>
    <t>cream_elklighting.png</t>
  </si>
  <si>
    <t>swirl_elklighting.png</t>
  </si>
  <si>
    <t>Lined</t>
  </si>
  <si>
    <t>line_elklighting.png</t>
  </si>
  <si>
    <t>circle_elklighting.png</t>
  </si>
  <si>
    <t>clear-amber-kovacs.png</t>
  </si>
  <si>
    <t>Art</t>
  </si>
  <si>
    <t>art-kovacs.png</t>
  </si>
  <si>
    <t>Wheat Crosshatch</t>
  </si>
  <si>
    <t>wheat_crosshatch_elklighting.png</t>
  </si>
  <si>
    <t>Grey Tiffany Glass</t>
  </si>
  <si>
    <t>grey_tiffany_glass_elk.png</t>
  </si>
  <si>
    <t>Tea Stained Art</t>
  </si>
  <si>
    <t>tea_stained_art_elklighting.png</t>
  </si>
  <si>
    <t>Element Crystals</t>
  </si>
  <si>
    <t>Element Crystals-Crystorama</t>
  </si>
  <si>
    <t>element-crystal-crystorama.png</t>
  </si>
  <si>
    <t>Tiffany</t>
  </si>
  <si>
    <t>tiffany_elklighting.png</t>
  </si>
  <si>
    <t>Tiffany Stripe</t>
  </si>
  <si>
    <t>tiffany_stripe_elklighting.png</t>
  </si>
  <si>
    <t>Etched Opal-Modern Form</t>
  </si>
  <si>
    <t>etched-opal-modernform.png</t>
  </si>
  <si>
    <t>Silk Screened</t>
  </si>
  <si>
    <t>Silk Screened-Modern Form</t>
  </si>
  <si>
    <t>silk-screened-modernform.png</t>
  </si>
  <si>
    <t>Black/White Cord - LBL</t>
  </si>
  <si>
    <t>bw-lbl.jpg</t>
  </si>
  <si>
    <t xml:space="preserve">White Ceramic Screened Mitered </t>
  </si>
  <si>
    <t>White Ceramic Screened Mitered-Modern Form</t>
  </si>
  <si>
    <t>white-ceramic-screened-mitered.png</t>
  </si>
  <si>
    <t>Clear and Silk Screened</t>
  </si>
  <si>
    <t>Clear and Silk Screened-Modern Form</t>
  </si>
  <si>
    <t>Clear-and-Silk-Screened.png</t>
  </si>
  <si>
    <t>Beveled</t>
  </si>
  <si>
    <t>Beveled-Norwell</t>
  </si>
  <si>
    <t>beveled-glass-norwell.png</t>
  </si>
  <si>
    <t>Clear / White-Norwell</t>
  </si>
  <si>
    <t>clear-white-norwell.png</t>
  </si>
  <si>
    <t>Stepped</t>
  </si>
  <si>
    <t>Stepped-Norwell</t>
  </si>
  <si>
    <t>stepped-norwell.png</t>
  </si>
  <si>
    <t>Acorn</t>
  </si>
  <si>
    <t>Acorn-Norwell</t>
  </si>
  <si>
    <t>acorn-norwell.png</t>
  </si>
  <si>
    <t>Ribbed-Norwell</t>
  </si>
  <si>
    <t>ribbed-norwell.png</t>
  </si>
  <si>
    <t>Poplar Wood</t>
  </si>
  <si>
    <t>poplar_wood_lightsup.png</t>
  </si>
  <si>
    <t>White Macrame Lace</t>
  </si>
  <si>
    <t>White Macrame Lace Contardi</t>
  </si>
  <si>
    <t>contardi_white_macrame_lace.png</t>
  </si>
  <si>
    <t>White Linen Contardi</t>
  </si>
  <si>
    <t>contardi_white_linen.png</t>
  </si>
  <si>
    <t>Ivory Shantung Contardi</t>
  </si>
  <si>
    <t>contardi_ivory_shantung.png</t>
  </si>
  <si>
    <t>White Dragnet</t>
  </si>
  <si>
    <t>What Dragnet Contardi</t>
  </si>
  <si>
    <t>contardi_white_dragnet.png</t>
  </si>
  <si>
    <t>Black Dragnet</t>
  </si>
  <si>
    <t>Black Dragnet Contardi</t>
  </si>
  <si>
    <t>contardi_black_dragnet.png</t>
  </si>
  <si>
    <t>Violet Dragnet</t>
  </si>
  <si>
    <t>Violet Dragnet Contardi</t>
  </si>
  <si>
    <t>contardi_violet_dragnet.png</t>
  </si>
  <si>
    <t>Raj Mirror</t>
  </si>
  <si>
    <t xml:space="preserve">Translucent Porcelain / Wave </t>
  </si>
  <si>
    <t>Translucent Porcelain / Wave-Justice</t>
  </si>
  <si>
    <t>Translucent-Wave-Porcelain_justice.png</t>
  </si>
  <si>
    <t>Cream-Justice</t>
  </si>
  <si>
    <t>cream-justice.png</t>
  </si>
  <si>
    <t>Wooden Beads</t>
  </si>
  <si>
    <t>wooden_beads_curryandcco.png</t>
  </si>
  <si>
    <t>Bamboo-Justice</t>
  </si>
  <si>
    <t>bamboo-justice.png</t>
  </si>
  <si>
    <t>Misty Glass Beads</t>
  </si>
  <si>
    <t>misty_glass_beads_curreyandco.png</t>
  </si>
  <si>
    <t>Swirl with Opal</t>
  </si>
  <si>
    <t>Swirl with Opal-Justice</t>
  </si>
  <si>
    <t>swirl-opal-justice.png</t>
  </si>
  <si>
    <t>Swirl with Clear Bubbles</t>
  </si>
  <si>
    <t>Swirl with Clear Bubbles-Justice</t>
  </si>
  <si>
    <t>Swirl-Clear-Bubbles-Justice.png</t>
  </si>
  <si>
    <t>White Shantung</t>
  </si>
  <si>
    <t>White Shantung Contardi</t>
  </si>
  <si>
    <t>contardi_white_shantung_img.png</t>
  </si>
  <si>
    <t>Oper Grey/Brown Trim Contardi</t>
  </si>
  <si>
    <t>contardi_oper_grey_brown.png</t>
  </si>
  <si>
    <t>White Shantung/Black Trim Contardi</t>
  </si>
  <si>
    <t>contardi_white_shantung_bla.png</t>
  </si>
  <si>
    <t>Mercury-Justice</t>
  </si>
  <si>
    <t>mercury-justice.png</t>
  </si>
  <si>
    <t>Droplet</t>
  </si>
  <si>
    <t>Droplet-Justice</t>
  </si>
  <si>
    <t>droplet-justice.png</t>
  </si>
  <si>
    <t>Checkerboard</t>
  </si>
  <si>
    <t>Checkerboard-Justice</t>
  </si>
  <si>
    <t>checkerboard-justice.png</t>
  </si>
  <si>
    <t>Rubelli Reticolo</t>
  </si>
  <si>
    <t>Rubelli Reticolo Contardi</t>
  </si>
  <si>
    <t>contardi_special_img.png</t>
  </si>
  <si>
    <t>White Glass/Gold Lining Contardi</t>
  </si>
  <si>
    <t>contardi_white_gold.png</t>
  </si>
  <si>
    <t>Bronze Glass Contardi</t>
  </si>
  <si>
    <t>contardi_bronze_glass.png</t>
  </si>
  <si>
    <t>Chrome Glass Contardi</t>
  </si>
  <si>
    <t>contardi_chrome_glass.png</t>
  </si>
  <si>
    <t>Oyster Shells</t>
  </si>
  <si>
    <t>oyster_shells_curryandco.png</t>
  </si>
  <si>
    <t>Transparent Ice Blue</t>
  </si>
  <si>
    <t>Transparent Ice Blue-Kartell</t>
  </si>
  <si>
    <t>Transparent Sunset Orange</t>
  </si>
  <si>
    <t>Transparent Sunset Orange-Kartell</t>
  </si>
  <si>
    <t>Transparent Straw Yellow-Kartell</t>
  </si>
  <si>
    <t>Transparent Crystal Green</t>
  </si>
  <si>
    <t>Transparent Crystal Green-Kartell</t>
  </si>
  <si>
    <t>transparent-green-kartell.png</t>
  </si>
  <si>
    <t>Transparent Crystal Clear</t>
  </si>
  <si>
    <t>transparent-crystal-kartell.png</t>
  </si>
  <si>
    <t>Transparent Smoke Grey</t>
  </si>
  <si>
    <t>Transparent Smoke Grey-Kartell</t>
  </si>
  <si>
    <t>transparent-smoke-grey.png</t>
  </si>
  <si>
    <t>Transparent Rose</t>
  </si>
  <si>
    <t>Transparent Rose-Kartell</t>
  </si>
  <si>
    <t>Kartell Red</t>
  </si>
  <si>
    <t>Kartell Red-Kartell</t>
  </si>
  <si>
    <t>kartell-red-kartell.png</t>
  </si>
  <si>
    <t>Chinese Blue</t>
  </si>
  <si>
    <t>Chinese Blue-Kartell</t>
  </si>
  <si>
    <t>chineseblue.png</t>
  </si>
  <si>
    <t>Chinese Red</t>
  </si>
  <si>
    <t>Chinese Red-Kartell</t>
  </si>
  <si>
    <t>chinese-red-kartell.png</t>
  </si>
  <si>
    <t>Green Damask</t>
  </si>
  <si>
    <t>Green Damask-Kartell</t>
  </si>
  <si>
    <t>Green-Damask-kartell.png</t>
  </si>
  <si>
    <t>Pearl Faux Crocodile</t>
  </si>
  <si>
    <t>Pearl Faux Crocodile-Kartell</t>
  </si>
  <si>
    <t>pearl-faux-crocodile-kartell.png</t>
  </si>
  <si>
    <t>White Cotton/Oper Grey Contardi</t>
  </si>
  <si>
    <t>contardi_white_grey_oper.png</t>
  </si>
  <si>
    <t>Oper Grey/White Cotton Contardi</t>
  </si>
  <si>
    <t>contardi_oper_grey_white.png</t>
  </si>
  <si>
    <t>Dark Brown Faux Crocodile</t>
  </si>
  <si>
    <t>Dark Brown Faux Crocodile-Kartell</t>
  </si>
  <si>
    <t>dark-brown-faux-crocodile-kartell.png</t>
  </si>
  <si>
    <t>Pewter Faux Crocodile</t>
  </si>
  <si>
    <t>Pewter Faux Crocodile-Kartell</t>
  </si>
  <si>
    <t>pewter-faux-crocodile-kartell.png</t>
  </si>
  <si>
    <t>Transparent Red-Kartell</t>
  </si>
  <si>
    <t>Alumunum-Kartell</t>
  </si>
  <si>
    <t>aluminum-kartell.png</t>
  </si>
  <si>
    <t>Transparent Violet</t>
  </si>
  <si>
    <t>Orange / Crystal</t>
  </si>
  <si>
    <t>Orange / Crystal-Kartell</t>
  </si>
  <si>
    <t>orange-and-crystal-kartell.png</t>
  </si>
  <si>
    <t>Grey / Crystal</t>
  </si>
  <si>
    <t>grey-and-crystal-kartell.png</t>
  </si>
  <si>
    <t>Black / Crystal-Kartell</t>
  </si>
  <si>
    <t>black-and-crystal-kartell.png</t>
  </si>
  <si>
    <t>White / Crystal-Kartell</t>
  </si>
  <si>
    <t>white-and-crystal-kartell.png</t>
  </si>
  <si>
    <t>Hazelnut Cotton/Black Trim Contardi</t>
  </si>
  <si>
    <t>contardi_hazelnut_black.png</t>
  </si>
  <si>
    <t>White Cotton/Grey Trim Contardi</t>
  </si>
  <si>
    <t>contardi_white_grey.png</t>
  </si>
  <si>
    <t>Cream Trevira</t>
  </si>
  <si>
    <t>Cream Trevira Contardi</t>
  </si>
  <si>
    <t>contardi_cream_trevira.png</t>
  </si>
  <si>
    <t>White Cotton/White Macrame Lace Contardi</t>
  </si>
  <si>
    <t>contardi_white_cotton_white.png</t>
  </si>
  <si>
    <t>Moonlit Mist Clear</t>
  </si>
  <si>
    <t>moonlit_mist_clear_fineartlamps.png</t>
  </si>
  <si>
    <t>Edison A-Shape/Candelabra/120V/Incandescent</t>
  </si>
  <si>
    <t>Edison A-Shape/Candelabra/120V/I</t>
  </si>
  <si>
    <t>Edison Tube/Candelabra/120V/Incandescent</t>
  </si>
  <si>
    <t>Edison Tube/Candelabra/120V/I</t>
  </si>
  <si>
    <t>T12/D.C. Bayonet/120V/Halogen</t>
  </si>
  <si>
    <t>T12/D.C. Bayonet/120V/H</t>
  </si>
  <si>
    <t>S14/Medium/120V/LED</t>
  </si>
  <si>
    <t>CA10/Candelabra/120V/LED</t>
  </si>
  <si>
    <t>G16.5/Medium/120V/LED</t>
  </si>
  <si>
    <t>A19 3-Way/Medium/120V/Incandescent</t>
  </si>
  <si>
    <t>A19 3-Way/Medium/120V/I</t>
  </si>
  <si>
    <t>BR40/GU24/120V/LED</t>
  </si>
  <si>
    <t>BR30/GU24/120V/LED</t>
  </si>
  <si>
    <t>R20/Medium/120V/LED</t>
  </si>
  <si>
    <t>T8/Candelabra/120V/Incandescent</t>
  </si>
  <si>
    <t>T8/Candelabra/120V/I</t>
  </si>
  <si>
    <t>LED/S.C. Bayonet/12V/LED</t>
  </si>
  <si>
    <t>prod_upc</t>
  </si>
  <si>
    <t>Ivory/Ivory/Ivory Contardi</t>
  </si>
  <si>
    <t>contardi_ivory_ivory_ivory.png</t>
  </si>
  <si>
    <t>Ivory/Ivory/Black Contardi</t>
  </si>
  <si>
    <t>contardi_ivory_ivory_black.png</t>
  </si>
  <si>
    <t>Ivory/Ivory/Sage Green Contardi</t>
  </si>
  <si>
    <t>contardi_ivory_ivory_green.png</t>
  </si>
  <si>
    <t>Ivory/Brown/Ivory Contardi</t>
  </si>
  <si>
    <t>contardi_ivory_brown_ivory.png</t>
  </si>
  <si>
    <t>Ivory/Brown/Black Contardi</t>
  </si>
  <si>
    <t>contardi_ivory_brown_black.png</t>
  </si>
  <si>
    <t>Ivory/Brown/Sage Green Contardi</t>
  </si>
  <si>
    <t>contardi_ivory_brown_green.png</t>
  </si>
  <si>
    <t>Lime Green - Arturo</t>
  </si>
  <si>
    <t>lime-green-aa.jpg</t>
  </si>
  <si>
    <t>pearl_glass_hubbardtonforge.png</t>
  </si>
  <si>
    <t>Cream Fiberglass</t>
  </si>
  <si>
    <t>Cream Fiberglass Contardi</t>
  </si>
  <si>
    <t>contardi_cream_fiberglass.png</t>
  </si>
  <si>
    <t>Transparent Multi Lavender</t>
  </si>
  <si>
    <t>Transparent Multi Lavender-Kartell</t>
  </si>
  <si>
    <t>Transparent-Multi-Lavender-kartell.png</t>
  </si>
  <si>
    <t>Transparent Multi Mint</t>
  </si>
  <si>
    <t>Transparent Multi Mint-Kartell</t>
  </si>
  <si>
    <t>Transparent-Multi-Mint-kartell.png</t>
  </si>
  <si>
    <t>Azure-Kartell</t>
  </si>
  <si>
    <t>Azure-kartell.png</t>
  </si>
  <si>
    <t xml:space="preserve">Orangy Red </t>
  </si>
  <si>
    <t>Orangy Red -Kartell</t>
  </si>
  <si>
    <t>orangy-red-kakrtell.png</t>
  </si>
  <si>
    <t>white_gold_venetia.jpg</t>
  </si>
  <si>
    <t>white_white_white_venetia.png</t>
  </si>
  <si>
    <t>White/Silver Leaf</t>
  </si>
  <si>
    <t>white_silver_leaf_venetia.jpg</t>
  </si>
  <si>
    <t>Black/Gold Leaf</t>
  </si>
  <si>
    <t>black_gold_black_venetia.png</t>
  </si>
  <si>
    <t>black_white_black_venetia.png</t>
  </si>
  <si>
    <t>Black/Silver Leaf</t>
  </si>
  <si>
    <t>black_silver_black_venetia.png</t>
  </si>
  <si>
    <t>Amaranth/Gold Leaf</t>
  </si>
  <si>
    <t>aramanth_gold_venetia.jpg</t>
  </si>
  <si>
    <t>Zinc White Laminated</t>
  </si>
  <si>
    <t>Zinc White Laminated-Kartell</t>
  </si>
  <si>
    <t>zinc-white-laminated-kartell.png</t>
  </si>
  <si>
    <t>Terracotta-Kartell</t>
  </si>
  <si>
    <t>Terracotta-kartell.png</t>
  </si>
  <si>
    <t xml:space="preserve">Light Green </t>
  </si>
  <si>
    <t>Light Green-Kartell</t>
  </si>
  <si>
    <t>light-green-kartell.png</t>
  </si>
  <si>
    <t>Light Yellow</t>
  </si>
  <si>
    <t>Light Yellow-Kartell</t>
  </si>
  <si>
    <t>light-yellow-kartell.png</t>
  </si>
  <si>
    <t>Light Grey-Kartell</t>
  </si>
  <si>
    <t>light-grey-kartell.png</t>
  </si>
  <si>
    <t>Zinc White</t>
  </si>
  <si>
    <t>Zinc White-Kartell</t>
  </si>
  <si>
    <t>zinc-white-kartell.png</t>
  </si>
  <si>
    <t>Oatmeal Artcraft</t>
  </si>
  <si>
    <t>artcraft_oatmeal_img.png</t>
  </si>
  <si>
    <t>Brown Organza</t>
  </si>
  <si>
    <t>Brown Organza Artcraft</t>
  </si>
  <si>
    <t>artcraft_brown_organza.png</t>
  </si>
  <si>
    <t>White Organza Artcraft</t>
  </si>
  <si>
    <t>artcraft_white_organza.png</t>
  </si>
  <si>
    <t>Transparent Fuchsia</t>
  </si>
  <si>
    <t>Transparent Fuchsia-Kartell</t>
  </si>
  <si>
    <t>Fuchsia-kartell.png</t>
  </si>
  <si>
    <t>Transparent Green-Kartell</t>
  </si>
  <si>
    <t>Transparent Azure</t>
  </si>
  <si>
    <t>Transparent Azure-Kartell</t>
  </si>
  <si>
    <t>transparent-azure-kartell.png</t>
  </si>
  <si>
    <t>Transparent Pink</t>
  </si>
  <si>
    <t>Transparent Pink-Kartell</t>
  </si>
  <si>
    <t>Transparent Peacock Green</t>
  </si>
  <si>
    <t>Transparent Peacock Green-Kartell</t>
  </si>
  <si>
    <t>Transparent-peacock-green-kartell.png</t>
  </si>
  <si>
    <t>Transparent Light Blue</t>
  </si>
  <si>
    <t>Transparent Light Blue-Kartell</t>
  </si>
  <si>
    <t>transparent-light-blue-kartell.png</t>
  </si>
  <si>
    <t>Spun Frost</t>
  </si>
  <si>
    <t>spun_frost_hubbardton_forge.png</t>
  </si>
  <si>
    <t>Transparent / Mask</t>
  </si>
  <si>
    <t>Transparent / Mask-Kartell</t>
  </si>
  <si>
    <t>mask-kartell.png</t>
  </si>
  <si>
    <t>Transparent / Chinese Checker</t>
  </si>
  <si>
    <t>Transparent / Chinese Checker-Kartell</t>
  </si>
  <si>
    <t>Chinese-Checker-kartell.png</t>
  </si>
  <si>
    <t>Transparent / Bear</t>
  </si>
  <si>
    <t>Transparent / Bear-Kartell</t>
  </si>
  <si>
    <t>bear-kartell.png</t>
  </si>
  <si>
    <t>Transparent / Child</t>
  </si>
  <si>
    <t>Transparent / Child-Kartell</t>
  </si>
  <si>
    <t>child-kartell.png</t>
  </si>
  <si>
    <t>Travertine</t>
  </si>
  <si>
    <t>Travertine - Schonbek</t>
  </si>
  <si>
    <t>Banana Leaf</t>
  </si>
  <si>
    <t>Banana Leaf-Justice</t>
  </si>
  <si>
    <t>banana-leaf-justice.png</t>
  </si>
  <si>
    <t>Leaf</t>
  </si>
  <si>
    <t>Leaf-Justice</t>
  </si>
  <si>
    <t>leaf-justice.png</t>
  </si>
  <si>
    <t>Gun Metal</t>
  </si>
  <si>
    <t>Gun Metal-Lumina</t>
  </si>
  <si>
    <t>gunmetal-lumina.png</t>
  </si>
  <si>
    <t>Cyan-Lumina</t>
  </si>
  <si>
    <t>cyan-lumina.png</t>
  </si>
  <si>
    <t>Silken Parchment</t>
  </si>
  <si>
    <t>Silken Parchment-Golden</t>
  </si>
  <si>
    <t>silken-parchment-golden.png</t>
  </si>
  <si>
    <t>Baltic Amber</t>
  </si>
  <si>
    <t>Baltic Amber-Golden</t>
  </si>
  <si>
    <t>Baltic-Amber-Golden.png</t>
  </si>
  <si>
    <t xml:space="preserve">Sterling Mist </t>
  </si>
  <si>
    <t>Sterling Mist-Golden</t>
  </si>
  <si>
    <t>Sterling-Mist-golden.png</t>
  </si>
  <si>
    <t>Filigree</t>
  </si>
  <si>
    <t>Filigree-Golden</t>
  </si>
  <si>
    <t>Filigree-golden.png</t>
  </si>
  <si>
    <t>chocolate_zlite.png</t>
  </si>
  <si>
    <t>Ruby Red-Leucos</t>
  </si>
  <si>
    <t>ruby-red-leucos.png</t>
  </si>
  <si>
    <t>Clear Crystal-Golden</t>
  </si>
  <si>
    <t>clear-crystal-golden.png</t>
  </si>
  <si>
    <t>Smoke Bulbrite</t>
  </si>
  <si>
    <t>bulbrite_smoke.png</t>
  </si>
  <si>
    <t>Fuschia - Kartell</t>
  </si>
  <si>
    <t>fuschia-kartell.jpg</t>
  </si>
  <si>
    <t>Gunmetal - Kartell</t>
  </si>
  <si>
    <t>gunmetal.jpg</t>
  </si>
  <si>
    <t>Platinum-Kartell</t>
  </si>
  <si>
    <t>platinum-kartell.jpg</t>
  </si>
  <si>
    <t>Shiny Opal-Feiss</t>
  </si>
  <si>
    <t>shiny-opal-feiss.png</t>
  </si>
  <si>
    <t>Asfour Crystals</t>
  </si>
  <si>
    <t>Asfour Crystals-Masiero</t>
  </si>
  <si>
    <t>Swarovski Crystal-Masiero</t>
  </si>
  <si>
    <t>Amber Asfour Crystal</t>
  </si>
  <si>
    <t>Amber Asfour Crystal-Masiero</t>
  </si>
  <si>
    <t>Transparent Asfour Crystal</t>
  </si>
  <si>
    <t>Transparent Asfour Crystal-Masiero</t>
  </si>
  <si>
    <t>Red Asfour Crystal</t>
  </si>
  <si>
    <t>Red Asfour Crystal-Masiero</t>
  </si>
  <si>
    <t>Violet Asfour Crystal</t>
  </si>
  <si>
    <t>Violet Asfour Crystal-Masiero</t>
  </si>
  <si>
    <t>Green Asfour Crystal</t>
  </si>
  <si>
    <t>Green Asfour Crystal-Masiero</t>
  </si>
  <si>
    <t>green-masiero.png</t>
  </si>
  <si>
    <t>Sapphire Asfour Crystal</t>
  </si>
  <si>
    <t>Sapphire Asfour Crystal-Masiero</t>
  </si>
  <si>
    <t>Amber Swarovski Crystal</t>
  </si>
  <si>
    <t>Amber Swarovski Crystal-Masiero</t>
  </si>
  <si>
    <t>Transparent Swarovski Crystal</t>
  </si>
  <si>
    <t>Transparent Swarovski Crystal-Masiero</t>
  </si>
  <si>
    <t>Red Swarovski Crystal</t>
  </si>
  <si>
    <t>Red Swarovski Crystal-Masiero</t>
  </si>
  <si>
    <t>Violet Swarovski Crystal</t>
  </si>
  <si>
    <t>Violet Swarovski Crystal-Masiero</t>
  </si>
  <si>
    <t>Green Swarovski Crystal</t>
  </si>
  <si>
    <t>Green Swarovski Crystal-Masiero</t>
  </si>
  <si>
    <t>Sapphire Swarovski Crystal</t>
  </si>
  <si>
    <t>Iridescent El Torrent</t>
  </si>
  <si>
    <t>eltorrent_iridescent_img.png</t>
  </si>
  <si>
    <t>Jet Black / Swarvoski Crystal</t>
  </si>
  <si>
    <t>jet-black-swarvoski-masiero.png</t>
  </si>
  <si>
    <t>White / Swarvoski Crystal</t>
  </si>
  <si>
    <t>White / Swarvoski Crystal-Masiero</t>
  </si>
  <si>
    <t>white-swarvoski-masiero.png</t>
  </si>
  <si>
    <t>Beige El Torrent</t>
  </si>
  <si>
    <t>eltorrent_beige_img.png</t>
  </si>
  <si>
    <t>Black Cotton</t>
  </si>
  <si>
    <t>Black El Torrent</t>
  </si>
  <si>
    <t>eltorrent_black_img.png</t>
  </si>
  <si>
    <t>White El Torrent</t>
  </si>
  <si>
    <t>eltorrent_white_img.png</t>
  </si>
  <si>
    <t>Taupe Linen</t>
  </si>
  <si>
    <t>Taupe El Torrent</t>
  </si>
  <si>
    <t>eltorrent_taupe_img.png</t>
  </si>
  <si>
    <t>Cream Cotton</t>
  </si>
  <si>
    <t>Cream El Torrent</t>
  </si>
  <si>
    <t>eltorrent_cream_img.png</t>
  </si>
  <si>
    <t>Decorated Polycarbonate Diffuser</t>
  </si>
  <si>
    <t>Decorated Polycarbonate Diffuser-Masiero</t>
  </si>
  <si>
    <t>decorated-polycarbonate-diffuser-masiero.png</t>
  </si>
  <si>
    <t>White Pleat</t>
  </si>
  <si>
    <t>White Pleat El Torrent</t>
  </si>
  <si>
    <t>eltorrent_white_pleat.png</t>
  </si>
  <si>
    <t>Ivory Pleat</t>
  </si>
  <si>
    <t>Ivory Pleat El Torrent</t>
  </si>
  <si>
    <t>eltorrent_ivory_pleat.png</t>
  </si>
  <si>
    <t>Cast Glass</t>
  </si>
  <si>
    <t>cast_glass_hubbardton_forge.png</t>
  </si>
  <si>
    <t>Forged Plate</t>
  </si>
  <si>
    <t>forged_plate_hubbardtonforge.png</t>
  </si>
  <si>
    <t>cream_fine_art_lamps.png</t>
  </si>
  <si>
    <t>Hand Cut Faceted Crystal</t>
  </si>
  <si>
    <t>hand_cut_crystal_fineartlamps.png</t>
  </si>
  <si>
    <t>Smooth Polished Crystal</t>
  </si>
  <si>
    <t>smooth_polished_crystal_fineartlamps.png</t>
  </si>
  <si>
    <t>White Check</t>
  </si>
  <si>
    <t>White Check-Oggetti</t>
  </si>
  <si>
    <t>white-check-oggetti.png</t>
  </si>
  <si>
    <t>Silver-Oggetti</t>
  </si>
  <si>
    <t>silver-oggetti.png</t>
  </si>
  <si>
    <t>Dark Amber-Oggetti</t>
  </si>
  <si>
    <t>dark-amber-oggetti.png</t>
  </si>
  <si>
    <t>Red Check</t>
  </si>
  <si>
    <t>Red Check-Oggetti</t>
  </si>
  <si>
    <t>red-check-oggetti.png</t>
  </si>
  <si>
    <t>Madison</t>
  </si>
  <si>
    <t>Madison-Oggetti</t>
  </si>
  <si>
    <t>madison-oggetti.png</t>
  </si>
  <si>
    <t>Gold-Oggetti</t>
  </si>
  <si>
    <t>gold-oggetti.png</t>
  </si>
  <si>
    <t>Green-Oggetti</t>
  </si>
  <si>
    <t>green-oggetti.png</t>
  </si>
  <si>
    <t>Red-Oggetti</t>
  </si>
  <si>
    <t>red-oggetti.png</t>
  </si>
  <si>
    <t>Amber / Amethyst</t>
  </si>
  <si>
    <t>Amber / Amethyst-Oggetti</t>
  </si>
  <si>
    <t>amber-amethyst-oggetti.png</t>
  </si>
  <si>
    <t>Amber / Red</t>
  </si>
  <si>
    <t>Amber / Red - Oggetti</t>
  </si>
  <si>
    <t>amber-red-oggetti.png</t>
  </si>
  <si>
    <t>Azzuro / Nero</t>
  </si>
  <si>
    <t>Azzuro / Nero - Oggetti</t>
  </si>
  <si>
    <t>azzuro-nero-oggetti.png</t>
  </si>
  <si>
    <t>Wave Black</t>
  </si>
  <si>
    <t>Wave Black - Oggetti</t>
  </si>
  <si>
    <t>black-oggetti.png</t>
  </si>
  <si>
    <t>White / Clear - Oggetti</t>
  </si>
  <si>
    <t>white-clear-oggetti.png</t>
  </si>
  <si>
    <t>Black / Red</t>
  </si>
  <si>
    <t>Black / Red - Oggetti</t>
  </si>
  <si>
    <t>black-red-oggetti.png</t>
  </si>
  <si>
    <t>Red / White - Oggetti</t>
  </si>
  <si>
    <t>red-white-oggetti.png</t>
  </si>
  <si>
    <t>Sirio White</t>
  </si>
  <si>
    <t>Sirio White - Oggetti</t>
  </si>
  <si>
    <t>sirio-white-oggetti.png</t>
  </si>
  <si>
    <t>Rio Bianco</t>
  </si>
  <si>
    <t>Rio Bianco - Oggetti</t>
  </si>
  <si>
    <t>rio-bianco-oggetti.png</t>
  </si>
  <si>
    <t>Kandinsky</t>
  </si>
  <si>
    <t>Kandinsky - Oggetti</t>
  </si>
  <si>
    <t>kandinsky-oggetti.png</t>
  </si>
  <si>
    <t>Taupe Feather</t>
  </si>
  <si>
    <t>Taupe Feather - Oggetti</t>
  </si>
  <si>
    <t>taupe-feather-oggetti.png</t>
  </si>
  <si>
    <t>Arabesque</t>
  </si>
  <si>
    <t>Arabesque - Oggetti</t>
  </si>
  <si>
    <t>arabesque-oggetti.png</t>
  </si>
  <si>
    <t>Caramel Twist</t>
  </si>
  <si>
    <t>Caramel Twist-Oggetti</t>
  </si>
  <si>
    <t>caramel---oggetti.png</t>
  </si>
  <si>
    <t>Amber / Brown</t>
  </si>
  <si>
    <t>amber-brown-oggetti.png</t>
  </si>
  <si>
    <t xml:space="preserve">Black / Grey </t>
  </si>
  <si>
    <t>Black / Grey - Oggetti</t>
  </si>
  <si>
    <t>black-grey-oggetti.png</t>
  </si>
  <si>
    <t>Blue / Amethyst</t>
  </si>
  <si>
    <t>Blue / Amethyst-Oggetti</t>
  </si>
  <si>
    <t>blue-amethyst-oggetti.png</t>
  </si>
  <si>
    <t>Amber Spiral</t>
  </si>
  <si>
    <t>Amber Spiral-Oggetti</t>
  </si>
  <si>
    <t>amber-spiral-oggetti.png</t>
  </si>
  <si>
    <t>Bianco</t>
  </si>
  <si>
    <t>Bianco-Oggetti</t>
  </si>
  <si>
    <t>bianco-oggetti.png</t>
  </si>
  <si>
    <t>Red Reticello</t>
  </si>
  <si>
    <t>Red Reticello-Oggetti</t>
  </si>
  <si>
    <t>red-reticello-oggetti.png</t>
  </si>
  <si>
    <t>White Band</t>
  </si>
  <si>
    <t>White Band-Oggetti</t>
  </si>
  <si>
    <t>white-band-oggetti.png</t>
  </si>
  <si>
    <t>White Reticello</t>
  </si>
  <si>
    <t>White Reticello-Oggetti</t>
  </si>
  <si>
    <t>white-reticello-oggetti.png</t>
  </si>
  <si>
    <t>Yellow / Amber</t>
  </si>
  <si>
    <t>Yellow / Amber - Oggetti</t>
  </si>
  <si>
    <t>yellow-amber-oggetti.png</t>
  </si>
  <si>
    <t>Red / Aqua</t>
  </si>
  <si>
    <t>Red / Aqua-Oggetti</t>
  </si>
  <si>
    <t>red-aqua-oggetti.png</t>
  </si>
  <si>
    <t>Pistachio / Emerald</t>
  </si>
  <si>
    <t>Pistachio / Emerald-Oggetti</t>
  </si>
  <si>
    <t>pistachio-emerald-oggetti.png</t>
  </si>
  <si>
    <t>Black / Amber - Oggetti</t>
  </si>
  <si>
    <t>black-amber-oggetti.png</t>
  </si>
  <si>
    <t>Visaya Shell</t>
  </si>
  <si>
    <t>Hart-Visaya Shell</t>
  </si>
  <si>
    <t>visaya-hart.jpg</t>
  </si>
  <si>
    <t>Smoke - Oggetti</t>
  </si>
  <si>
    <t>smoke-oggetti.png</t>
  </si>
  <si>
    <t>Green / Aqua</t>
  </si>
  <si>
    <t>Green / Aqua-Oggetti</t>
  </si>
  <si>
    <t>green-aqua-oggetti.png</t>
  </si>
  <si>
    <t>Black / White-Oggetti</t>
  </si>
  <si>
    <t>black-white-oggetti.png</t>
  </si>
  <si>
    <t>White Opal - Hart</t>
  </si>
  <si>
    <t>white-opal-hart.jpg</t>
  </si>
  <si>
    <t>Grass-Oggetti</t>
  </si>
  <si>
    <t>grass-oggetti.png</t>
  </si>
  <si>
    <t>Jade-Oggetti</t>
  </si>
  <si>
    <t>jade-oggetti.png</t>
  </si>
  <si>
    <t xml:space="preserve">White Waffle </t>
  </si>
  <si>
    <t>White-Waffle-Hart</t>
  </si>
  <si>
    <t>white-waffle-hart.jpg</t>
  </si>
  <si>
    <t>Amber Stripe</t>
  </si>
  <si>
    <t>Amber Stripe-Oggetti</t>
  </si>
  <si>
    <t>amber-strip-oggetti.png</t>
  </si>
  <si>
    <t>Light Amber-Oggetti</t>
  </si>
  <si>
    <t>light-amber-oggetti.png</t>
  </si>
  <si>
    <t>White / Clear-Oggetti</t>
  </si>
  <si>
    <t>White - Oggetti</t>
  </si>
  <si>
    <t>white---oggetti.png</t>
  </si>
  <si>
    <t>Amber - Oggetti</t>
  </si>
  <si>
    <t>izmir-amber-oggetti.png</t>
  </si>
  <si>
    <t>Ivory - Oggetti</t>
  </si>
  <si>
    <t>izmir-ivory-oggetti.png</t>
  </si>
  <si>
    <t>Green / Topaz</t>
  </si>
  <si>
    <t>Green / Topaz-Oggetti</t>
  </si>
  <si>
    <t>green-topaz-oggetti.png</t>
  </si>
  <si>
    <t>Amber / Red-Oggetti</t>
  </si>
  <si>
    <t>Multicolor Gems</t>
  </si>
  <si>
    <t>multicolor_gems_fineartlamps.png</t>
  </si>
  <si>
    <t>Frost/Satin De Majo</t>
  </si>
  <si>
    <t>demajo_frost_satin.png</t>
  </si>
  <si>
    <t>Clear/Rings De Majo</t>
  </si>
  <si>
    <t>demajo_clear_rings.png</t>
  </si>
  <si>
    <t>Satin White De Majo</t>
  </si>
  <si>
    <t>demajo_satin_white.png</t>
  </si>
  <si>
    <t>Clear/Milk White DeMajo</t>
  </si>
  <si>
    <t>demajo_clear_white.jpg</t>
  </si>
  <si>
    <t>Red Ribbon</t>
  </si>
  <si>
    <t>Red Ribbon Bover</t>
  </si>
  <si>
    <t>Rose Red</t>
  </si>
  <si>
    <t>Rose Red-Hive</t>
  </si>
  <si>
    <t>rose-red-hive.png</t>
  </si>
  <si>
    <t>Aqua-Hive</t>
  </si>
  <si>
    <t>aqua-hive.png</t>
  </si>
  <si>
    <t>Bronze-Hive</t>
  </si>
  <si>
    <t>bronze-hive.png</t>
  </si>
  <si>
    <t>Kiwi-Hive</t>
  </si>
  <si>
    <t>kiwi-hive.png</t>
  </si>
  <si>
    <t>Lattice</t>
  </si>
  <si>
    <t>Lattice - Hammerton</t>
  </si>
  <si>
    <t>lattice-hammerton.png</t>
  </si>
  <si>
    <t>Granite-Hammerton</t>
  </si>
  <si>
    <t>granite-hammerton.png</t>
  </si>
  <si>
    <t>White Fabric-Hammerton</t>
  </si>
  <si>
    <t>white-fabric-hammerton.png</t>
  </si>
  <si>
    <t>Sunset Red</t>
  </si>
  <si>
    <t>sunset_red_fineartlamps.png</t>
  </si>
  <si>
    <t>Oasis Green</t>
  </si>
  <si>
    <t>oasis_green_fineartlamps.png</t>
  </si>
  <si>
    <t>Desert Sky Blue</t>
  </si>
  <si>
    <t>desert_sky_blue_fineartlamps.png</t>
  </si>
  <si>
    <t>Amber Dunes</t>
  </si>
  <si>
    <t>amber_dunes_fineartlamps.png</t>
  </si>
  <si>
    <t>No Glass Mesh - Hammerton</t>
  </si>
  <si>
    <t>no-glass-mesh.png</t>
  </si>
  <si>
    <t>Amber Dunes Multicolor</t>
  </si>
  <si>
    <t>amber_dunes_multi_fineartlamps.png</t>
  </si>
  <si>
    <t>Desert Sky Blue Multicolor</t>
  </si>
  <si>
    <t>desert_sky_blue_multi_fineartlamps.png</t>
  </si>
  <si>
    <t>Sunset Red Multicolor</t>
  </si>
  <si>
    <t>sunset_red_multi_fineartlamps.png</t>
  </si>
  <si>
    <t>smoke_viso.png</t>
  </si>
  <si>
    <t>Concrete Grey</t>
  </si>
  <si>
    <t>Concrete Grey-Luce Plan</t>
  </si>
  <si>
    <t>Smart Yellow</t>
  </si>
  <si>
    <t>Smart Yellow-Luce Plan</t>
  </si>
  <si>
    <t>Petroleum Blue</t>
  </si>
  <si>
    <t>Petroleum Blue-Luce Plan</t>
  </si>
  <si>
    <t>Liquorice Black</t>
  </si>
  <si>
    <t>Liquorice Black-Luce Plan</t>
  </si>
  <si>
    <t>Primary Red</t>
  </si>
  <si>
    <t>Primary Red-Luce Plan</t>
  </si>
  <si>
    <t>Shaded Stone</t>
  </si>
  <si>
    <t>Shaded Stone-Luce Plan</t>
  </si>
  <si>
    <t>Mistic White</t>
  </si>
  <si>
    <t>Mistic White-Luce Plan</t>
  </si>
  <si>
    <t>Edgy Pink</t>
  </si>
  <si>
    <t>Edgy Pink-Luce Plan</t>
  </si>
  <si>
    <t>Comfort Green-Luce Plan</t>
  </si>
  <si>
    <t>White Cotton Bover</t>
  </si>
  <si>
    <t>Black Ribbon Bover</t>
  </si>
  <si>
    <t>bover_black_ribbon.png</t>
  </si>
  <si>
    <t xml:space="preserve">Cork </t>
  </si>
  <si>
    <t>cork_clear_philipslighting.png</t>
  </si>
  <si>
    <t>bover_linen_img.png</t>
  </si>
  <si>
    <t>Natural Grass Cloth</t>
  </si>
  <si>
    <t>natural_grasscloth_philipsconsumer.png</t>
  </si>
  <si>
    <t>White Grass Cloth</t>
  </si>
  <si>
    <t>white_grasscloth_philipsconsulmer.png</t>
  </si>
  <si>
    <t>Capiz Shells</t>
  </si>
  <si>
    <t>Capiz Shells-Hive</t>
  </si>
  <si>
    <t>Capiz-shells-hive.png</t>
  </si>
  <si>
    <t>Copper-Hive</t>
  </si>
  <si>
    <t>copper-hive.png</t>
  </si>
  <si>
    <t>smokey_philipsconsumer.png</t>
  </si>
  <si>
    <t>White Textured</t>
  </si>
  <si>
    <t>white_textured_phillips_consumer.png</t>
  </si>
  <si>
    <t>Amaranth-Foscarni</t>
  </si>
  <si>
    <t>amaranth-foscarani.png</t>
  </si>
  <si>
    <t>Dark Beige</t>
  </si>
  <si>
    <t>dark_beige_philipsconsumer.png</t>
  </si>
  <si>
    <t>Metallic-Oly</t>
  </si>
  <si>
    <t>Metallic-oly.png</t>
  </si>
  <si>
    <t>Palm Leaf Spines / Salago Fiber Pulp</t>
  </si>
  <si>
    <t>Palm Leaf Spines / Salago Fiber Pulp - Hive</t>
  </si>
  <si>
    <t>Palm-Leaf-Spines-Salago-Fiber-Pulp-hive.png</t>
  </si>
  <si>
    <t>Marta White</t>
  </si>
  <si>
    <t>marta_white_philipsconsumer.png</t>
  </si>
  <si>
    <t>Cotton Candy</t>
  </si>
  <si>
    <t>cotton_candy_philipsconsumer.png</t>
  </si>
  <si>
    <t>cracked_glass_philipsconsumer.png</t>
  </si>
  <si>
    <t>Clear Seeded-Jaime</t>
  </si>
  <si>
    <t>clear-seeded-jaime-young.png</t>
  </si>
  <si>
    <t>Smoky Seedy</t>
  </si>
  <si>
    <t>seedy_smoky_philipsconsumer.png</t>
  </si>
  <si>
    <t>clear_seedy_philipsconsumer.png</t>
  </si>
  <si>
    <t>safari_philipsconsumer.png</t>
  </si>
  <si>
    <t>Fishnet</t>
  </si>
  <si>
    <t>fishnet_philipsconsumer.png</t>
  </si>
  <si>
    <t>Grey Natural Stone</t>
  </si>
  <si>
    <t>grey_natural_stone_philipsconsumer.png</t>
  </si>
  <si>
    <t>Isobar Glass</t>
  </si>
  <si>
    <t>isobar_glass_philipsconsumer.png</t>
  </si>
  <si>
    <t>White Carrara Marble</t>
  </si>
  <si>
    <t>White Carrara Marble-Penta</t>
  </si>
  <si>
    <t>white-carrara-marble.png</t>
  </si>
  <si>
    <t>Black Marquina Marble</t>
  </si>
  <si>
    <t>Black Marquina Marble-Penta</t>
  </si>
  <si>
    <t>black-marquina-marble.png</t>
  </si>
  <si>
    <t>Brown/Ivory Braid Contardi</t>
  </si>
  <si>
    <t>contardi_brown_ivory_braid.png</t>
  </si>
  <si>
    <t>Black/Black Braid Contardi</t>
  </si>
  <si>
    <t>contardi_black_black_braid.png</t>
  </si>
  <si>
    <t>Black Lacquer Contardi</t>
  </si>
  <si>
    <t>contardi_black_lacquer.png</t>
  </si>
  <si>
    <t>Bronze/Cream Fiberglass Contardi</t>
  </si>
  <si>
    <t>contardi_brown_cream_fiberg.png</t>
  </si>
  <si>
    <t>Chrome/Cream Fiberglass Contardi</t>
  </si>
  <si>
    <t>contardi_chrome_cream.png</t>
  </si>
  <si>
    <t>Light Blue-Matthews</t>
  </si>
  <si>
    <t>light-blue-matthews.png</t>
  </si>
  <si>
    <t>Polished Copper</t>
  </si>
  <si>
    <t>Polished Copper-Matthews</t>
  </si>
  <si>
    <t>Black Nickel-Matthews</t>
  </si>
  <si>
    <t>black-nickel-matthews.png</t>
  </si>
  <si>
    <t>Light Purple</t>
  </si>
  <si>
    <t>Light Purple-Matthews</t>
  </si>
  <si>
    <t>light-purple-matthews.png</t>
  </si>
  <si>
    <t>Light Green-Matthews</t>
  </si>
  <si>
    <t>light-green-matthews.png</t>
  </si>
  <si>
    <t>Bronzette</t>
  </si>
  <si>
    <t>Bronzette-Matthews</t>
  </si>
  <si>
    <t>Painted Bronze</t>
  </si>
  <si>
    <t>painted_bronze_zlite.png</t>
  </si>
  <si>
    <t>Aged Brass-Golden</t>
  </si>
  <si>
    <t>aged-brass-golden.png</t>
  </si>
  <si>
    <t>Burnt Sienna-Golden</t>
  </si>
  <si>
    <t>Burnt-Sienna-golden.png</t>
  </si>
  <si>
    <t>Peruvian Silver</t>
  </si>
  <si>
    <t>Peruvian Silver-Golden</t>
  </si>
  <si>
    <t>Peruvian-Silver-golden.png</t>
  </si>
  <si>
    <t>White Gold</t>
  </si>
  <si>
    <t>White Gold-Golden</t>
  </si>
  <si>
    <t>Chocolate/Brushed Nickel</t>
  </si>
  <si>
    <t>chocolate_brushed_nickel_zlite.png</t>
  </si>
  <si>
    <t>ivory_chrome_zlite.png</t>
  </si>
  <si>
    <t>Black/Chrome</t>
  </si>
  <si>
    <t>black_chrome_zlite.png</t>
  </si>
  <si>
    <t>Gunmetal Bronze</t>
  </si>
  <si>
    <t>Gunmetal Bronze-Golden</t>
  </si>
  <si>
    <t>Pewter / Pewter-Golden</t>
  </si>
  <si>
    <t>Pewter / Red-Golden</t>
  </si>
  <si>
    <t>Chrome / Chrome - Golden</t>
  </si>
  <si>
    <t>Chrome / Red-Golden</t>
  </si>
  <si>
    <t>metallic-silver-lumina.png</t>
  </si>
  <si>
    <t>Weathered Zinc</t>
  </si>
  <si>
    <t>weathered-zinc-feiss.png</t>
  </si>
  <si>
    <t>magenta-lightologycollection-masiero.png</t>
  </si>
  <si>
    <t>Dark Nickel</t>
  </si>
  <si>
    <t>Dark Nickel-Masiero</t>
  </si>
  <si>
    <t>dark-nickel-masiero.png</t>
  </si>
  <si>
    <t>Matte White / Cold Colored Crystals</t>
  </si>
  <si>
    <t>Matte White / Cold Colored Crystals-Masiero</t>
  </si>
  <si>
    <t>Matte Bronze / Warm Colored Crystals</t>
  </si>
  <si>
    <t>Matte Bronze / Warm Colored Crystals-Masiero</t>
  </si>
  <si>
    <t>Gold Leaf / Amber Crystals</t>
  </si>
  <si>
    <t>Gold Leaf / Amber Crystals-Masiero</t>
  </si>
  <si>
    <t>Silver Leaf / Transparent Crystals</t>
  </si>
  <si>
    <t>Silver Leaf / Transparent Crystals-Masiero</t>
  </si>
  <si>
    <t>Tobacco-Masiero</t>
  </si>
  <si>
    <t>Tobacco-masiero.png</t>
  </si>
  <si>
    <t>Chrome / White-Masiero</t>
  </si>
  <si>
    <t>chome-white-masiero.png</t>
  </si>
  <si>
    <t>Chrome / Bronze</t>
  </si>
  <si>
    <t>chrome-bronze.png</t>
  </si>
  <si>
    <t>Gold Leaf / Black</t>
  </si>
  <si>
    <t>Gold Leaf / Black - Masiero</t>
  </si>
  <si>
    <t>gold-leaf-black-masiero.png</t>
  </si>
  <si>
    <t>White / White-Masiero</t>
  </si>
  <si>
    <t>white-white-masier.png</t>
  </si>
  <si>
    <t>Jet Black-Masiero</t>
  </si>
  <si>
    <t>jet-black-masiero.png</t>
  </si>
  <si>
    <t>White Oak-Masiero</t>
  </si>
  <si>
    <t>white-oak-masiero.png</t>
  </si>
  <si>
    <t>Burnished Bronze-Norwell</t>
  </si>
  <si>
    <t>Burnished-Bronze-norwell.png</t>
  </si>
  <si>
    <t>Old World Pewter</t>
  </si>
  <si>
    <t>ole-world-pewter-norwell.png</t>
  </si>
  <si>
    <t>Frosted/Multicolor</t>
  </si>
  <si>
    <t>frosted_mutlicolor_sonneman.png</t>
  </si>
  <si>
    <t>Marble/Grey Vein</t>
  </si>
  <si>
    <t>marble_grey_vein_fineartlamps.png</t>
  </si>
  <si>
    <t>Gray LBL Lighting</t>
  </si>
  <si>
    <t>lbl_gray.png</t>
  </si>
  <si>
    <t>Antique Hand Rubbed Steel</t>
  </si>
  <si>
    <t>antique_hand_rubbed_steel_fineartslamp.png</t>
  </si>
  <si>
    <t>White Crepe/Platinum Organza/Silver</t>
  </si>
  <si>
    <t>white_platinum_silver_fineartlamps.png</t>
  </si>
  <si>
    <t>Ivory Crepe/Bronze Organza/Bourbon</t>
  </si>
  <si>
    <t>ivory_bronze_bourbon_fineartlamps.png</t>
  </si>
  <si>
    <t>Antique Hand Rubbed Bronze</t>
  </si>
  <si>
    <t>Aluminum Escale</t>
  </si>
  <si>
    <t>escale_aluminum.png</t>
  </si>
  <si>
    <t>Chrome/White Bover</t>
  </si>
  <si>
    <t>bover_chrome_white.png</t>
  </si>
  <si>
    <t>Chrome/Graphite Bover</t>
  </si>
  <si>
    <t>bover_chrome_graphite.png</t>
  </si>
  <si>
    <t>Black Chrome Bover</t>
  </si>
  <si>
    <t>bover_black_chrome.png</t>
  </si>
  <si>
    <t>Java - Hive</t>
  </si>
  <si>
    <t>java-hive.png</t>
  </si>
  <si>
    <t>Whitewash-Hive</t>
  </si>
  <si>
    <t>whitewash-hive.png</t>
  </si>
  <si>
    <t>Nickel/Black Glass Bover</t>
  </si>
  <si>
    <t>bover_nickel_black.png</t>
  </si>
  <si>
    <t>Dark Copper</t>
  </si>
  <si>
    <t>Dark Copper-Hive</t>
  </si>
  <si>
    <t>dark-copper-hive.png</t>
  </si>
  <si>
    <t>merlot_bronze_philipsconsumerlighting.jpg</t>
  </si>
  <si>
    <t>Aqua Blue</t>
  </si>
  <si>
    <t>Aqua Blue-Hive</t>
  </si>
  <si>
    <t>aqua-blue-hive.png</t>
  </si>
  <si>
    <t>Terracotta-Hive</t>
  </si>
  <si>
    <t>Gray-Hive</t>
  </si>
  <si>
    <t>gray-hive.png</t>
  </si>
  <si>
    <t>Black / Orange Rattan Vines</t>
  </si>
  <si>
    <t>Black / Orange Rattan Vines-Hive</t>
  </si>
  <si>
    <t>rattan-vines-hive.png</t>
  </si>
  <si>
    <t>Gray / Dark Blue</t>
  </si>
  <si>
    <t>Gray / Dark Blue-Hive</t>
  </si>
  <si>
    <t>grey-dark-blue-hive.png</t>
  </si>
  <si>
    <t xml:space="preserve">Gray / Olive Green </t>
  </si>
  <si>
    <t>Gray / Olive Green-Hive</t>
  </si>
  <si>
    <t>grey-olive-green-hive.png</t>
  </si>
  <si>
    <t>Gray / Dark Gray</t>
  </si>
  <si>
    <t>Gray / Dark Gray-Hive</t>
  </si>
  <si>
    <t>grey-dark-grey-hive.png</t>
  </si>
  <si>
    <t>sorrel_bronze_philipsconsumer.png</t>
  </si>
  <si>
    <t>Black/Black/Orange Bover</t>
  </si>
  <si>
    <t>bover_black_black_orange.png</t>
  </si>
  <si>
    <t>White/White Ribbon Bover</t>
  </si>
  <si>
    <t>bover_white_white_pleat.png</t>
  </si>
  <si>
    <t>White/White/Orange Bover</t>
  </si>
  <si>
    <t>bover_white_white_orange.png</t>
  </si>
  <si>
    <t>Red/Red Ribbon Bover</t>
  </si>
  <si>
    <t>bover_red_red_ribbon.png</t>
  </si>
  <si>
    <t>Brown Graphite/Beige Bover</t>
  </si>
  <si>
    <t>Antique Silver-Oly</t>
  </si>
  <si>
    <t>antique-silver-oly.png</t>
  </si>
  <si>
    <t>Black Leather/Chrome SLV Lighting</t>
  </si>
  <si>
    <t>slv_black_leather.png</t>
  </si>
  <si>
    <t>Celadon Seeded</t>
  </si>
  <si>
    <t>Celadon Seeded-Jamie</t>
  </si>
  <si>
    <t>celadon-seeded-glass-jamie.png</t>
  </si>
  <si>
    <t>Amber Seeded</t>
  </si>
  <si>
    <t>Amber Seeded-Jamie</t>
  </si>
  <si>
    <t>amber-seeded-glass-jamie.png</t>
  </si>
  <si>
    <t>mercury-glass-jamie.png</t>
  </si>
  <si>
    <t>American Ash Wood Veneer</t>
  </si>
  <si>
    <t>American Ash Wood Veneer-Hive</t>
  </si>
  <si>
    <t>American-Ash-Wood-Veener---Hive.png</t>
  </si>
  <si>
    <t>Crystal-Masiero</t>
  </si>
  <si>
    <t>Crystal-Masiero.png</t>
  </si>
  <si>
    <t>MR16/Medium/120V/LED</t>
  </si>
  <si>
    <t>LED/G4/120V/LED</t>
  </si>
  <si>
    <t>MR16/Medium/120V/L</t>
  </si>
  <si>
    <t>LED/G4/120V/L</t>
  </si>
  <si>
    <t>S14/Medium/120V/L</t>
  </si>
  <si>
    <t>CA10/Candelabra/120V/L</t>
  </si>
  <si>
    <t>G16.5/Medium/120V/L</t>
  </si>
  <si>
    <t>BR40/GU24/120V/L</t>
  </si>
  <si>
    <t>BR30/GU24/120V/L</t>
  </si>
  <si>
    <t>R20/Medium/120V/L</t>
  </si>
  <si>
    <t>LED/S.C. Bayonet/12V/L</t>
  </si>
  <si>
    <t>Blackjack Lighting</t>
  </si>
  <si>
    <t>Kalco</t>
  </si>
  <si>
    <t>Seletti</t>
  </si>
  <si>
    <t>Marset</t>
  </si>
  <si>
    <t>Graypants</t>
  </si>
  <si>
    <t>Karboxx</t>
  </si>
  <si>
    <t>vend_return_code</t>
  </si>
  <si>
    <t>prod_restock</t>
  </si>
  <si>
    <t>Clear Stranded</t>
  </si>
  <si>
    <t>clear_stranded_philipsconsumer.png</t>
  </si>
  <si>
    <t>White Ribbed</t>
  </si>
  <si>
    <t>white_ribbed_philipsconsumer.png</t>
  </si>
  <si>
    <t>Almond-Justice</t>
  </si>
  <si>
    <t>almond-justice-design.png</t>
  </si>
  <si>
    <t>Caramel-Justice</t>
  </si>
  <si>
    <t>White/Clear Fabbian</t>
  </si>
  <si>
    <t>fabbian_white_clear.png</t>
  </si>
  <si>
    <t>etched_white_phillipsconsumer.png</t>
  </si>
  <si>
    <t>Espresso Swirl</t>
  </si>
  <si>
    <t>espresso_swirl_philipsconsumer.png</t>
  </si>
  <si>
    <t>Grid / Opal</t>
  </si>
  <si>
    <t>Grid / Opal-Justice</t>
  </si>
  <si>
    <t>Opal-Grid-Justice.png</t>
  </si>
  <si>
    <t>clear_opal_philipsconsumer.png</t>
  </si>
  <si>
    <t xml:space="preserve">Amber Serpentine </t>
  </si>
  <si>
    <t>Amber Serpentine-Hart</t>
  </si>
  <si>
    <t>AMBER-SERPENTINE-hart.png</t>
  </si>
  <si>
    <t>Red Serpentine</t>
  </si>
  <si>
    <t>Red Serpentine-Hart</t>
  </si>
  <si>
    <t>red-serpentine-hart.png</t>
  </si>
  <si>
    <t>White Etched-Hart</t>
  </si>
  <si>
    <t>white-etched-hart.png</t>
  </si>
  <si>
    <t>Amber Etched</t>
  </si>
  <si>
    <t>Amber Etched-Hart</t>
  </si>
  <si>
    <t>amber-etched-hart.png</t>
  </si>
  <si>
    <t>White Pinstripe</t>
  </si>
  <si>
    <t>White Pinstripe-Hart</t>
  </si>
  <si>
    <t>white-pinstripe-hart.png</t>
  </si>
  <si>
    <t>Silver/White</t>
  </si>
  <si>
    <t>silver_white_philipsconsumer.png</t>
  </si>
  <si>
    <t>black_gold_philipsconsumer.png</t>
  </si>
  <si>
    <t>Amber Bruck</t>
  </si>
  <si>
    <t>Warm White Bruck</t>
  </si>
  <si>
    <t>bruck_warm_white.png</t>
  </si>
  <si>
    <t>cream_philipsconsumer.png</t>
  </si>
  <si>
    <t>Matte Grey</t>
  </si>
  <si>
    <t>Matte Grey - Lightyears</t>
  </si>
  <si>
    <t>Amethyst Crystorama</t>
  </si>
  <si>
    <t>crystorama_amethyst.png</t>
  </si>
  <si>
    <t>chestnut_savoyhouse.png</t>
  </si>
  <si>
    <t>Silver Champagne</t>
  </si>
  <si>
    <t>silver_champagne_uttermost.png</t>
  </si>
  <si>
    <t>marble_uttermost.png</t>
  </si>
  <si>
    <t>Tan Linen</t>
  </si>
  <si>
    <t>tan_linen_uttermost.png</t>
  </si>
  <si>
    <t>Jade Green</t>
  </si>
  <si>
    <t>Jade Green-Leucos</t>
  </si>
  <si>
    <t>jade-green-leucos.png</t>
  </si>
  <si>
    <t>Aquamarine-Leucos</t>
  </si>
  <si>
    <t>aquamarine-leucos.png</t>
  </si>
  <si>
    <t>Rose-Leucos</t>
  </si>
  <si>
    <t>rose-leucos.png</t>
  </si>
  <si>
    <t>rust_silver_uttermost.png</t>
  </si>
  <si>
    <t>Antique Capiz</t>
  </si>
  <si>
    <t>antique_capiz_uttermost.png</t>
  </si>
  <si>
    <t>Dark Oatmeal Linen</t>
  </si>
  <si>
    <t>dark_oatmeal_linen_uttermost.png</t>
  </si>
  <si>
    <t>Seeded</t>
  </si>
  <si>
    <t>seeded_uttermost.png</t>
  </si>
  <si>
    <t>Crackled Glass</t>
  </si>
  <si>
    <t>crackled_glass_uttermost.png</t>
  </si>
  <si>
    <t>Orange Shade/White Diffuser Axo</t>
  </si>
  <si>
    <t>axo_orange_white_img.png</t>
  </si>
  <si>
    <t>axo_orange_blue_img.png</t>
  </si>
  <si>
    <t>Orange Shade/Warm White Diffuser Axo</t>
  </si>
  <si>
    <t>axo_orange_warm_white_img.png</t>
  </si>
  <si>
    <t>Orange Shade/Gold Yellow Diffuser Axo</t>
  </si>
  <si>
    <t>axo_orange_gold_yellow_img.png</t>
  </si>
  <si>
    <t>Orange Shade/Brown Diffuser Axo</t>
  </si>
  <si>
    <t>axo_orange_brown_img.png</t>
  </si>
  <si>
    <t>Orange Shade/Brick Red Diffuser Axo</t>
  </si>
  <si>
    <t>axo_orange_brick_red_img.png</t>
  </si>
  <si>
    <t>Orange Shade/Black Diffuser Axo</t>
  </si>
  <si>
    <t>axo_orange_black_img.png</t>
  </si>
  <si>
    <t>axo_orange_maroon_img.png</t>
  </si>
  <si>
    <t>Orange Shade/Red Diffuser Axo</t>
  </si>
  <si>
    <t>axo_orange_red_img.png</t>
  </si>
  <si>
    <t>Orange Shade/Green Diffuser Axo</t>
  </si>
  <si>
    <t>axo_orange_green.png</t>
  </si>
  <si>
    <t>Light Blue Shade/White Diffuser Axo</t>
  </si>
  <si>
    <t>axo_light_blue_white_img.png</t>
  </si>
  <si>
    <t>Light Blue Shade/Warm White Diffuser Axo</t>
  </si>
  <si>
    <t>axo_light_blue_warm_white_i.png</t>
  </si>
  <si>
    <t>Light Blue Shade/Electric Blue Diffuser Axo</t>
  </si>
  <si>
    <t>axo_light_blue_blue_img.png</t>
  </si>
  <si>
    <t>Light Blue Shade/Gold Yellow Diffuser Axo</t>
  </si>
  <si>
    <t>axo_light_blue_gold_yellow_.png</t>
  </si>
  <si>
    <t>Light Blue Shade/Brown Diffuser Axo</t>
  </si>
  <si>
    <t>axo_light_blue_brown_img.png</t>
  </si>
  <si>
    <t>Light Blue Shade/Brick Red Diffuser Axo</t>
  </si>
  <si>
    <t>axo_light_blue_brick_red_im.png</t>
  </si>
  <si>
    <t>Light Blue Shade/Black Diffuser Axo</t>
  </si>
  <si>
    <t>axo_light_blue_black_img.png</t>
  </si>
  <si>
    <t>axo_light_blue_maroon_img.png</t>
  </si>
  <si>
    <t>Light Blue Shade/Red Diffuser Axo</t>
  </si>
  <si>
    <t>axo_light_blue_red_img.png</t>
  </si>
  <si>
    <t>Light Blue Shade/Green Diffuser Axo</t>
  </si>
  <si>
    <t>axo_light_blue_green.png</t>
  </si>
  <si>
    <t>Ivory White Shade/White Diffuser Axo</t>
  </si>
  <si>
    <t>axo_ivory_white_white_img.png</t>
  </si>
  <si>
    <t>Ivory White Shade/Warm White Diffuser Axo</t>
  </si>
  <si>
    <t>axo_ivory_white_warm_white_.png</t>
  </si>
  <si>
    <t>Ivory White Shade/Electric Blue Diffuser Axo</t>
  </si>
  <si>
    <t>axo_ivory_white_blue_img.png</t>
  </si>
  <si>
    <t>Ivory White Shade/Gold Yellow Diffuser Axo</t>
  </si>
  <si>
    <t>axo_ivory_white_gold_yellow.png</t>
  </si>
  <si>
    <t>Ivory White Shade/Brown Diffuser Axo</t>
  </si>
  <si>
    <t>axo_ivory_white_brown_img.png</t>
  </si>
  <si>
    <t>Ivory White Shade/Brick Red Diffuser Axo</t>
  </si>
  <si>
    <t>axo_ivory_white_brick_red_i.png</t>
  </si>
  <si>
    <t>Ivory White Shade/Black Diffuser Axo</t>
  </si>
  <si>
    <t>axo_ivory_white_black_img.png</t>
  </si>
  <si>
    <t>axo_ivory_white_maroon_img.png</t>
  </si>
  <si>
    <t>Ivory White Shade/Red Diffuser Axo</t>
  </si>
  <si>
    <t>axo_ivory_white_red_img.png</t>
  </si>
  <si>
    <t>Ivory White Shade/Green Diffuser Axo</t>
  </si>
  <si>
    <t>axo_ivory_white_green.png</t>
  </si>
  <si>
    <t>Ice White Shade/White Diffuser Axo</t>
  </si>
  <si>
    <t>axo_ice_white_white_img.png</t>
  </si>
  <si>
    <t>Ice White Shade/Warm White Diffuser Axo</t>
  </si>
  <si>
    <t>axo_ice_white_warm_white_im.png</t>
  </si>
  <si>
    <t>Ice White Shade/Electric Blue Diffuser Axo</t>
  </si>
  <si>
    <t>axo_ice_white_blue_img.png</t>
  </si>
  <si>
    <t>Ice White Shade/Gold Yellow Diffuser Axo</t>
  </si>
  <si>
    <t>axo_ice_white_gold_yellow_i.png</t>
  </si>
  <si>
    <t>Ice White Shade/Brown Diffuser Axo</t>
  </si>
  <si>
    <t>axo_ice_white_brown_img.png</t>
  </si>
  <si>
    <t>Ice White Shade/Brick Red Diffuser Axo</t>
  </si>
  <si>
    <t>axo_ice_white_brick_red_img.png</t>
  </si>
  <si>
    <t>Ice White Shade/Black Diffuser Axo</t>
  </si>
  <si>
    <t>axo_ice_white_black_img.png</t>
  </si>
  <si>
    <t>axo_ice_white_maroon_img.png</t>
  </si>
  <si>
    <t>Ice White Shade/Red Diffuser Axo</t>
  </si>
  <si>
    <t>axo_ice_white_red_img.png</t>
  </si>
  <si>
    <t>Ice White Shade/Green Diffuser Axo</t>
  </si>
  <si>
    <t>axo_ice_white_green.png</t>
  </si>
  <si>
    <t>Blue Shade/White Diffuser Axo</t>
  </si>
  <si>
    <t>axo_blue_white_inmg.png</t>
  </si>
  <si>
    <t>Blue Shade/Electric Blue Diffuser Axo</t>
  </si>
  <si>
    <t>axo_blue_electric_blue_img.png</t>
  </si>
  <si>
    <t>Blue Shade/Warm White Diffuser Axo</t>
  </si>
  <si>
    <t>axo_blue_warm_white_img.png</t>
  </si>
  <si>
    <t>Blue Shade/Gold Yellow Diffuser Axo</t>
  </si>
  <si>
    <t>axo_blue_gold_yellow_img.png</t>
  </si>
  <si>
    <t>Blue Shade/Brown Diffuser Axo</t>
  </si>
  <si>
    <t>axo_blue_brown_img.png</t>
  </si>
  <si>
    <t>Blue Shade/Brick Red Diffuser Axo</t>
  </si>
  <si>
    <t>axo_blue_brick_red_img.png</t>
  </si>
  <si>
    <t>Blue Shade/Black Diffuser Axo</t>
  </si>
  <si>
    <t>axo_blue_black_img.png</t>
  </si>
  <si>
    <t>axo_blue_maroon_img.png</t>
  </si>
  <si>
    <t>Blue Shade/Red Diffuser Axo</t>
  </si>
  <si>
    <t>axo_blue_red_img.png</t>
  </si>
  <si>
    <t>Blue Shade/Green Diffuser Axo</t>
  </si>
  <si>
    <t>axo_blue_green.png</t>
  </si>
  <si>
    <t>Brown Shade/White Diffuser Axo</t>
  </si>
  <si>
    <t>axo_brown_white_img.png</t>
  </si>
  <si>
    <t>Brown Shade/Warm White Diffuser Axo</t>
  </si>
  <si>
    <t>axo_brown_warm_white_img.png</t>
  </si>
  <si>
    <t>Brown Shade/Electric Blue Diffuser Axo</t>
  </si>
  <si>
    <t>axo_brown_electric_blue_img.png</t>
  </si>
  <si>
    <t>Brown Shade/Gold Yellow Diffuser Axo</t>
  </si>
  <si>
    <t>axo_brown_gold_yellow_img.png</t>
  </si>
  <si>
    <t>Brown Shade/Brown Diffuser Axo</t>
  </si>
  <si>
    <t>axo_brown_brown_img.png</t>
  </si>
  <si>
    <t>Brown Shade/Brick Red Diffuser Axo</t>
  </si>
  <si>
    <t>axo_brown_brick_red_img.png</t>
  </si>
  <si>
    <t>Brown Shade/Black Diffuser Axo</t>
  </si>
  <si>
    <t>axo_brown_black_img.png</t>
  </si>
  <si>
    <t>axo_brown_marooon_img.png</t>
  </si>
  <si>
    <t>Brown Shade/Red Diffuser Axo</t>
  </si>
  <si>
    <t>axo_brown_red_img.png</t>
  </si>
  <si>
    <t>Brown Shade/Green Diffuser Axo</t>
  </si>
  <si>
    <t>axo_brown_green.png</t>
  </si>
  <si>
    <t>Black Shade/White Diffuser Axo</t>
  </si>
  <si>
    <t>axo_black_white_img.png</t>
  </si>
  <si>
    <t>Black Shade/Warm White Diffuser Axo</t>
  </si>
  <si>
    <t>axo_black_warm_white_img.png</t>
  </si>
  <si>
    <t>Black Shade/Electric Blue Diffuser Axo</t>
  </si>
  <si>
    <t>axo_black_electric_blue_img.png</t>
  </si>
  <si>
    <t>Black Shade/Gold Yellow Diffuser Axo</t>
  </si>
  <si>
    <t>axo_black_gold_yellow_img.png</t>
  </si>
  <si>
    <t>Black Shade/Brown Diffuser Axo</t>
  </si>
  <si>
    <t>axo_black_brown_img.png</t>
  </si>
  <si>
    <t>Black Shade/Brick Red Diffuser Axo</t>
  </si>
  <si>
    <t>axo_black_brick_red_img.png</t>
  </si>
  <si>
    <t>Black Shade/Black Diffuser Axo</t>
  </si>
  <si>
    <t>axo_black_black_img.png</t>
  </si>
  <si>
    <t>axo_black_maroon_img.png</t>
  </si>
  <si>
    <t>Black Shade/Red Diffuser Axo</t>
  </si>
  <si>
    <t>axo_black_red_img.png</t>
  </si>
  <si>
    <t>Black Shade/Green Diffuser Axo</t>
  </si>
  <si>
    <t>axo_black_green.png</t>
  </si>
  <si>
    <t>axo_maroon_white_img.png</t>
  </si>
  <si>
    <t>axo_maroon_warm_white_img.png</t>
  </si>
  <si>
    <t>axo_maroon_electric_blue_im.png</t>
  </si>
  <si>
    <t>axo_maroon_gold_yellow_img.png</t>
  </si>
  <si>
    <t>axo_maroon_brown_img.png</t>
  </si>
  <si>
    <t>axo_maroon_brick_red.png</t>
  </si>
  <si>
    <t>axo_maroon_black_img.png</t>
  </si>
  <si>
    <t>axo_maroon_maroon_img.png</t>
  </si>
  <si>
    <t>Maroon Shade/Red Diffuser Axo</t>
  </si>
  <si>
    <t>axo_maroon_red_img.png</t>
  </si>
  <si>
    <t>Maroon Shade/Green Diffuser Axo</t>
  </si>
  <si>
    <t>axo_maroon_green.png</t>
  </si>
  <si>
    <t>Taupe Dupioni</t>
  </si>
  <si>
    <t>taupe_dupioni_robertabbey.png</t>
  </si>
  <si>
    <t>Pearl Dupioni</t>
  </si>
  <si>
    <t>pearl_dupioni_robertabbey.png</t>
  </si>
  <si>
    <t>Opal Glass LBL</t>
  </si>
  <si>
    <t>opal-glass-lbl.jpg</t>
  </si>
  <si>
    <t>Eggnog</t>
  </si>
  <si>
    <t>nickel-black-swatch.jpg</t>
  </si>
  <si>
    <t>Smoke Grey</t>
  </si>
  <si>
    <t>Raw Linen</t>
  </si>
  <si>
    <t>raw_linen_robertabbey.png</t>
  </si>
  <si>
    <t>Eggplant</t>
  </si>
  <si>
    <t>Smoke LBL Lighting</t>
  </si>
  <si>
    <t>Clear/White-Shakuff</t>
  </si>
  <si>
    <t>Clear/Gold-Shakuff</t>
  </si>
  <si>
    <t>Clear/Amber-Shakuff</t>
  </si>
  <si>
    <t>Clear/Moon Frost - Shakuff</t>
  </si>
  <si>
    <t>Clear/White Frost-Shakuff</t>
  </si>
  <si>
    <t>Frost/White-Shakuff</t>
  </si>
  <si>
    <t>Frost/Clear-Shakuff</t>
  </si>
  <si>
    <t>frost-clear-shakuuf.jpg</t>
  </si>
  <si>
    <t>Cream Brussels Linen</t>
  </si>
  <si>
    <t>crm_brussels_linen_robertabbey.png</t>
  </si>
  <si>
    <t>Mushroom Dupioni</t>
  </si>
  <si>
    <t>mushroom_dupioni_robertabbey.png</t>
  </si>
  <si>
    <t>Bone Dupioni</t>
  </si>
  <si>
    <t>bone_dupioni_robertabbey.png</t>
  </si>
  <si>
    <t>copper_leklint.png</t>
  </si>
  <si>
    <t>natural_wood_modiss.png</t>
  </si>
  <si>
    <t>Tobacco Wood</t>
  </si>
  <si>
    <t>tobacco_wood_modiss.png</t>
  </si>
  <si>
    <t>clear_seeded_robertabbey.jpg</t>
  </si>
  <si>
    <t>Buff Linen</t>
  </si>
  <si>
    <t>buff_linen_robertabbey.png</t>
  </si>
  <si>
    <t>Artichoke/Tobacco Geometric</t>
  </si>
  <si>
    <t>atrichoke_tobacco_pat_robetabbey.png</t>
  </si>
  <si>
    <t>Tobacco/Pumpkin geometric</t>
  </si>
  <si>
    <t>tobacco_pumpkin_geo_robertabbey.png</t>
  </si>
  <si>
    <t>Light Beige Linen</t>
  </si>
  <si>
    <t>light_beight_linen_robertabbey.png</t>
  </si>
  <si>
    <t>White Pleated Organza</t>
  </si>
  <si>
    <t>white_pleated_organza_robertabbey.png</t>
  </si>
  <si>
    <t>Black Pleated Organza</t>
  </si>
  <si>
    <t>black_pleated_organza_robertabbey.png</t>
  </si>
  <si>
    <t>None</t>
  </si>
  <si>
    <t>Plaid Metal</t>
  </si>
  <si>
    <t>Era Metal</t>
  </si>
  <si>
    <t>Amber Edge Lighting</t>
  </si>
  <si>
    <t>edge_amber_img.png</t>
  </si>
  <si>
    <t>Supernova Teal Printed Fabric</t>
  </si>
  <si>
    <t>supernove_teal_robertabbey.png</t>
  </si>
  <si>
    <t>Supernova Noir Printed Fabric</t>
  </si>
  <si>
    <t>supernova_noir_robertabbey.png</t>
  </si>
  <si>
    <t>Limitless Smoke Printed Fabric</t>
  </si>
  <si>
    <t>limitless_smoke_robertabbey.png</t>
  </si>
  <si>
    <t xml:space="preserve">Vintage Faux Alabaster </t>
  </si>
  <si>
    <t>Vintage-Faux-Alabaster-Hinkley</t>
  </si>
  <si>
    <t>vintage-faux-alabaster-hinkley.jpg</t>
  </si>
  <si>
    <t>Ruby Red Pleated Fabric</t>
  </si>
  <si>
    <t>ruby_red_pleated_robertabbey.png</t>
  </si>
  <si>
    <t>Taupe Opaque Parchment</t>
  </si>
  <si>
    <t>taupe_opaque_parchment_robertabbey.png</t>
  </si>
  <si>
    <t>Frosted Ribbed</t>
  </si>
  <si>
    <t>Frosted-Ribbed-Hinkley</t>
  </si>
  <si>
    <t>frosted-ribbed-hinkley.gif</t>
  </si>
  <si>
    <t>Black Ceramik Parchment</t>
  </si>
  <si>
    <t>black_ceramik_parchment_robertabbey.png</t>
  </si>
  <si>
    <t>Fuchsia Ceramik Parchment</t>
  </si>
  <si>
    <t>Fichsia Ceramik Parchment</t>
  </si>
  <si>
    <t>fuchsia_ceramik_parchment_robertabbey.png</t>
  </si>
  <si>
    <t>Navy Ceramik Parchment</t>
  </si>
  <si>
    <t>navy_ceramik_parchment_robertabbey.png</t>
  </si>
  <si>
    <t>Orange Ceramik Parchment</t>
  </si>
  <si>
    <t>orange_ceramik_parchment.png</t>
  </si>
  <si>
    <t>Red Ceramik Parchment</t>
  </si>
  <si>
    <t>red_ceramik_parchment_robertabbey.png</t>
  </si>
  <si>
    <t>Taupe Ceramik Parchment</t>
  </si>
  <si>
    <t>taupe_ceramik_parchment_robertabbey.png</t>
  </si>
  <si>
    <t>White Ceramik Parchment</t>
  </si>
  <si>
    <t>white_ceramik_parchment_robertabbey.png</t>
  </si>
  <si>
    <t>Clear-Rounded-Panels-Hinkley</t>
  </si>
  <si>
    <t>clear-rounded-panels-hinkley.gif</t>
  </si>
  <si>
    <t>Antique-Nickel-Hinkley</t>
  </si>
  <si>
    <t>antique-nickel-hinkley.gif</t>
  </si>
  <si>
    <t>Brushed-Bronze-Hinkley</t>
  </si>
  <si>
    <t>brushed-bronze-hinkley.gif</t>
  </si>
  <si>
    <t>Chrome-Hinkley</t>
  </si>
  <si>
    <t>chrome-hinkley.gif</t>
  </si>
  <si>
    <t>Oil-Rubbed-Bronze-Hinkley</t>
  </si>
  <si>
    <t>oil-rubbed-bronze-hinkley.gif</t>
  </si>
  <si>
    <t>Dark Ivory Pleated</t>
  </si>
  <si>
    <t>Dark-Ivory-Pleated-Hinkley</t>
  </si>
  <si>
    <t>dark-ivory-pleated-hkly.gif</t>
  </si>
  <si>
    <t>White Sunbrella</t>
  </si>
  <si>
    <t>white_sunbrella_robertabbey.png</t>
  </si>
  <si>
    <t>artichoke_tobacco_robertabbey.png</t>
  </si>
  <si>
    <t>Bronze Carlesso</t>
  </si>
  <si>
    <t>carlesso_bronze.png</t>
  </si>
  <si>
    <t xml:space="preserve">Thick Faceted Clear Inside Etched </t>
  </si>
  <si>
    <t>Thick-Faceted-Clear-Inside-Etched-Hinkley</t>
  </si>
  <si>
    <t>thick-face-clr-inside-et-hkl.gif</t>
  </si>
  <si>
    <t>Oyster Fabric/Glass Diffuser - George Kovacs</t>
  </si>
  <si>
    <t>oyter-glass-georgekovacs.jpg</t>
  </si>
  <si>
    <t>antique_brass_roberyabbey.png</t>
  </si>
  <si>
    <t>Multi-Faceted Etched</t>
  </si>
  <si>
    <t>Multi-Faceted-Etched-Hinkley</t>
  </si>
  <si>
    <t>multi-faceted-etched-hinkley.gif</t>
  </si>
  <si>
    <t>Etched Opal Metal Trimmed</t>
  </si>
  <si>
    <t>Etched-Opal-Metal-Trimmed-Hinkley</t>
  </si>
  <si>
    <t>etched-opal-metal-trm-hkl.gif</t>
  </si>
  <si>
    <t>Copper-Foil-Bound-Glass-Panels-Hinkley</t>
  </si>
  <si>
    <t>copper-foil-bound-gls-pnl-hkl.gif</t>
  </si>
  <si>
    <t>Art-Glass-Panels-Hinkley</t>
  </si>
  <si>
    <t>art-glass-panels-hinkley.gif</t>
  </si>
  <si>
    <t>Jute Wicker</t>
  </si>
  <si>
    <t>jute_wicker_yellowgoatdesign.jpg</t>
  </si>
  <si>
    <t>swarovski_crystal_yellowgoatdesign.png</t>
  </si>
  <si>
    <t>goldon-silk-fabric-hinkley.gif</t>
  </si>
  <si>
    <t>Amber Seletti Lighting</t>
  </si>
  <si>
    <t>seletti_amber.png</t>
  </si>
  <si>
    <t>Clear Outer Amber Inner</t>
  </si>
  <si>
    <t xml:space="preserve">Clear-Seedy-and-Optic-Etched-Amber-Hinkley </t>
  </si>
  <si>
    <t>clear-outer-amber-inner-hkl.gif</t>
  </si>
  <si>
    <t>Wheat Cree</t>
  </si>
  <si>
    <t>cree_wheat.png</t>
  </si>
  <si>
    <t>Etched Amber Optic</t>
  </si>
  <si>
    <t>Etched-Amber-Optic-Hinkley</t>
  </si>
  <si>
    <t>etched-amber-optic-hinkley.gif</t>
  </si>
  <si>
    <t>Clear Optic</t>
  </si>
  <si>
    <t xml:space="preserve">Clear-Optic-Hinkley </t>
  </si>
  <si>
    <t>clear-optic-hinkley.gif</t>
  </si>
  <si>
    <t>Ivory Silk</t>
  </si>
  <si>
    <t>Ivory-Silk-Hinkley</t>
  </si>
  <si>
    <t>ivory-silk-hinkley.gif</t>
  </si>
  <si>
    <t>Light Amber Organza with Decorative Fabric Tr</t>
  </si>
  <si>
    <t>Light-Amber-Organza-with-Decorative-Fabric-Trim-Hinkley</t>
  </si>
  <si>
    <t>lgh-amb-org-decor-fabr-trm-hkl.gif</t>
  </si>
  <si>
    <t>Mocha-Colored</t>
  </si>
  <si>
    <t>Mocha-Colored-Hinkley</t>
  </si>
  <si>
    <t>mocha-colored-hinkley.gif</t>
  </si>
  <si>
    <t>Bamboo Stem</t>
  </si>
  <si>
    <t>White Sawgrass</t>
  </si>
  <si>
    <t>Mosaic</t>
  </si>
  <si>
    <t>Clear-Water-Glass-Panels-Hinkley</t>
  </si>
  <si>
    <t>clear-water-glass-panels-hkl.gif</t>
  </si>
  <si>
    <t>Burgandy</t>
  </si>
  <si>
    <t>black_white_elklighting.png</t>
  </si>
  <si>
    <t>Pearlescent Peach</t>
  </si>
  <si>
    <t>pearlescent_peach_elklighting.png</t>
  </si>
  <si>
    <t>Clear Seedy Hurricane</t>
  </si>
  <si>
    <t>Clear-Seedy-Hurricane-Hinkley</t>
  </si>
  <si>
    <t>clear-seedy-hurricane-hinkley.gif</t>
  </si>
  <si>
    <t>Pearlescent White</t>
  </si>
  <si>
    <t>pearlescent_white_elklighting.png</t>
  </si>
  <si>
    <t>Grey Smoke</t>
  </si>
  <si>
    <t>grey_smoke_elklighting.png</t>
  </si>
  <si>
    <t>Mop Shell</t>
  </si>
  <si>
    <t>mop_shell_elklighting.png</t>
  </si>
  <si>
    <t>Opal Etched White</t>
  </si>
  <si>
    <t>opal_etched_white_recessolighting.png</t>
  </si>
  <si>
    <t>etched-glass_recesso.png</t>
  </si>
  <si>
    <t>Natural Bamboo Pattern</t>
  </si>
  <si>
    <t>natural_bamboo_recesso.png</t>
  </si>
  <si>
    <t>Natural Cork</t>
  </si>
  <si>
    <t>natural_cork_recessolighting.png</t>
  </si>
  <si>
    <t>satin_white_recesso.png</t>
  </si>
  <si>
    <t>Frosted Melon</t>
  </si>
  <si>
    <t>frosted_melon_recesso.png</t>
  </si>
  <si>
    <t>matte_black_recesso.png</t>
  </si>
  <si>
    <t>crimson_recesso.jpg</t>
  </si>
  <si>
    <t>silver_organza_recesso.png</t>
  </si>
  <si>
    <t>amber_clear_stonelighting.png</t>
  </si>
  <si>
    <t>Palm Leaf Fibers/Translucent</t>
  </si>
  <si>
    <t>palm_leaf_translucent_roost.png</t>
  </si>
  <si>
    <t>Textured Metal</t>
  </si>
  <si>
    <t>textured_metal_roost.png</t>
  </si>
  <si>
    <t>Yellow Multicolor</t>
  </si>
  <si>
    <t>Pink Multicolor</t>
  </si>
  <si>
    <t>Red Multicolor</t>
  </si>
  <si>
    <t>White Art Glass</t>
  </si>
  <si>
    <t>white_art_recessolighting.png</t>
  </si>
  <si>
    <t>Turquoise Art Glass</t>
  </si>
  <si>
    <t>turquoise_art_recessolighting.png</t>
  </si>
  <si>
    <t>Maroon Multicolor</t>
  </si>
  <si>
    <t>Green Multicolor</t>
  </si>
  <si>
    <t>Purple Multicolor</t>
  </si>
  <si>
    <t>Multicolored Stone</t>
  </si>
  <si>
    <t>Ash Gray</t>
  </si>
  <si>
    <t>ash_grey_color_arterios.png</t>
  </si>
  <si>
    <t>putty_srterios.png</t>
  </si>
  <si>
    <t>Burl Wood</t>
  </si>
  <si>
    <t>Medium Oak</t>
  </si>
  <si>
    <t>Smoke Ombre</t>
  </si>
  <si>
    <t>smoke_ombre_arterios.png</t>
  </si>
  <si>
    <t>tan_arterios.jpg</t>
  </si>
  <si>
    <t>White Fabric Hardback</t>
  </si>
  <si>
    <t>White-Fabric-Hardback-Hinkley</t>
  </si>
  <si>
    <t>white-fabric-hardback-hkl.gif</t>
  </si>
  <si>
    <t>Ivory Fabric Hardback</t>
  </si>
  <si>
    <t>Ivory-Fabric-Hardback-Hinkley</t>
  </si>
  <si>
    <t>ivory-fabric-hardback-hkl.gif</t>
  </si>
  <si>
    <t>Aged Brown Distressed Wood</t>
  </si>
  <si>
    <t>aged_brown_distressed_wood_arterios.png</t>
  </si>
  <si>
    <t>teak_wood_arterios.png</t>
  </si>
  <si>
    <t>Etched-White-Hinkley</t>
  </si>
  <si>
    <t>etched-white-hinkley.gif</t>
  </si>
  <si>
    <t>blue_philipsconsumer.png</t>
  </si>
  <si>
    <t>espresso_philipsconsumer.png</t>
  </si>
  <si>
    <t>charcoal_philipsconsumer.png</t>
  </si>
  <si>
    <t>Iridescent Amber</t>
  </si>
  <si>
    <t>Iridescent-Amber-Hinkley</t>
  </si>
  <si>
    <t>iridescent-amber-hinkley.gif</t>
  </si>
  <si>
    <t>Mink</t>
  </si>
  <si>
    <t>fume_slamp.png</t>
  </si>
  <si>
    <t>Milky White Ocean</t>
  </si>
  <si>
    <t>milky_white_ocean_lightologycollection.png</t>
  </si>
  <si>
    <t>Milky White Orange</t>
  </si>
  <si>
    <t>milky_white_orange_lightologycollection.png</t>
  </si>
  <si>
    <t>crystal_lightologycollection.png</t>
  </si>
  <si>
    <t>Champagne Bronze/Matching Trim Lightolier</t>
  </si>
  <si>
    <t>lightolier_champagnebz_matc.png</t>
  </si>
  <si>
    <t>smoke_lightologycollection.png</t>
  </si>
  <si>
    <t>Crystal/White Streaks - sylcom</t>
  </si>
  <si>
    <t>crystal_white_streaks_lightologycol.png</t>
  </si>
  <si>
    <t>Smoke Grey/White Streaks-sylcom</t>
  </si>
  <si>
    <t>smokegrey_whitestreaks_lightologycol.png</t>
  </si>
  <si>
    <t>Ocean</t>
  </si>
  <si>
    <t>Ocean-sylcom</t>
  </si>
  <si>
    <t>ocean_lightologycollection.png</t>
  </si>
  <si>
    <t>light_beige_linen.png</t>
  </si>
  <si>
    <t>mercury_glass_curreyco.png</t>
  </si>
  <si>
    <t>Oyster Cream</t>
  </si>
  <si>
    <t>oyster_cream_curreyco.png</t>
  </si>
  <si>
    <t>Marbella Black</t>
  </si>
  <si>
    <t>marbella_black_curreyco.png</t>
  </si>
  <si>
    <t>Sand Brown</t>
  </si>
  <si>
    <t>Alabaster Linen</t>
  </si>
  <si>
    <t>alabaster_linen_curreyco.png</t>
  </si>
  <si>
    <t>LIGHTOLIER SPECULAR GOLD/Natural</t>
  </si>
  <si>
    <t>lightolier_gold_white.png</t>
  </si>
  <si>
    <t>Antique Parchment</t>
  </si>
  <si>
    <t>Antique Glass</t>
  </si>
  <si>
    <t>Driftwood Linen</t>
  </si>
  <si>
    <t>Clear Chip</t>
  </si>
  <si>
    <t>clear_chip_accesslighting.png</t>
  </si>
  <si>
    <t>LIGHTOLIER Brushed GOLD/WHITE</t>
  </si>
  <si>
    <t>lightolier_brushed_gold_whi.png</t>
  </si>
  <si>
    <t>LIGHTOLIER Brushed GOLD/Natural Metal</t>
  </si>
  <si>
    <t>lightolier_brushed_gold_nm.png</t>
  </si>
  <si>
    <t>LIGHTOLIER BRUSHED CLEAR/WHITE</t>
  </si>
  <si>
    <t>lightolier_ccd_white.png</t>
  </si>
  <si>
    <t>LIGHTOLIER BRUSHED CLEAR/NATURAL METAL</t>
  </si>
  <si>
    <t xml:space="preserve">Alabaster </t>
  </si>
  <si>
    <t>alabaster_white_access.png</t>
  </si>
  <si>
    <t>Lima</t>
  </si>
  <si>
    <t>copper_visolighting.png</t>
  </si>
  <si>
    <t>Black Step Baffle/White Trim Lightolier</t>
  </si>
  <si>
    <t>lightolier_white_black_baff.jpg</t>
  </si>
  <si>
    <t>milk_white_demajo.jpg</t>
  </si>
  <si>
    <t>LIGHTOLIER COMFORT CLEAR/WHITE</t>
  </si>
  <si>
    <t>Clear/Sandblasted</t>
  </si>
  <si>
    <t>frost_clear_demajo.jpg</t>
  </si>
  <si>
    <t>Clear Rigadin</t>
  </si>
  <si>
    <t>Clear Rigidan</t>
  </si>
  <si>
    <t>clear_rigadin_demajo.jpg</t>
  </si>
  <si>
    <t>Beetle Blood</t>
  </si>
  <si>
    <t>beetle_blood_lightologycollection.jpg</t>
  </si>
  <si>
    <t>Blue Light</t>
  </si>
  <si>
    <t>blue_light_lightologycollection.jpg</t>
  </si>
  <si>
    <t>Green Mustard</t>
  </si>
  <si>
    <t>green_mustard_lightologycollection.jpg</t>
  </si>
  <si>
    <t>Vintage Pink</t>
  </si>
  <si>
    <t>vintage_pink_lightologycollection.jpg</t>
  </si>
  <si>
    <t>Vintage Purple</t>
  </si>
  <si>
    <t>vintage_purple_lightologycollection.jpg</t>
  </si>
  <si>
    <t>Wise Blue</t>
  </si>
  <si>
    <t>wise_blue_lightologycollection.jpg</t>
  </si>
  <si>
    <t>Wise Pink</t>
  </si>
  <si>
    <t>wise_pink_lightologycollection.jpg</t>
  </si>
  <si>
    <t>multicolor_lightologycollection.jpg</t>
  </si>
  <si>
    <t>white_grey_lightologycollection.jpg</t>
  </si>
  <si>
    <t>White Step Baffle/White Trim Lightolier</t>
  </si>
  <si>
    <t>lightolier_white_step_baffl.jpg</t>
  </si>
  <si>
    <t>Blown Glass</t>
  </si>
  <si>
    <t>noho_lightologycollection.jpg</t>
  </si>
  <si>
    <t>Light Brown</t>
  </si>
  <si>
    <t>light_brown_lightologycollection.jpg</t>
  </si>
  <si>
    <t>Amber DeMajo</t>
  </si>
  <si>
    <t>Copper Leaf</t>
  </si>
  <si>
    <t>copper_leaf_lightologycollection.jpg</t>
  </si>
  <si>
    <t>Pink/Lilac/Pearl/Black</t>
  </si>
  <si>
    <t>pink_lilac_pearl_black_lightologycoll.jpg</t>
  </si>
  <si>
    <t>white_black_lightologycollection.jpg</t>
  </si>
  <si>
    <t>Translucent Silver</t>
  </si>
  <si>
    <t>translucent_silver_elklighting.jpg</t>
  </si>
  <si>
    <t>wheat_linen_elklighting.jpg</t>
  </si>
  <si>
    <t>burl_wood_elklighting.jpg</t>
  </si>
  <si>
    <t>dark_walnut_elklighting.jpg</t>
  </si>
  <si>
    <t>medium_oak_elklighting.jpg</t>
  </si>
  <si>
    <t>oiled_bronze_elklighting.jpg</t>
  </si>
  <si>
    <t>Glossy Red</t>
  </si>
  <si>
    <t>glossy_red_delightfull.jpg</t>
  </si>
  <si>
    <t>matte_black_delightfull.jpg</t>
  </si>
  <si>
    <t>glossy_black_delightfull.jpg</t>
  </si>
  <si>
    <t>Copper Plated</t>
  </si>
  <si>
    <t>copper_delightfull.jpg</t>
  </si>
  <si>
    <t>Glossy Black/Glossy White</t>
  </si>
  <si>
    <t>glossyblack_glossywhite_delightfull.jpg</t>
  </si>
  <si>
    <t>nickel_plated_delightfull.jpg</t>
  </si>
  <si>
    <t>glossy_white_delightfull.jpg</t>
  </si>
  <si>
    <t>Silver Patina</t>
  </si>
  <si>
    <t>Amber Royal Botania</t>
  </si>
  <si>
    <t>royal_botania_amber.png</t>
  </si>
  <si>
    <t>Silver Mist</t>
  </si>
  <si>
    <t>matte_black_troylighting.jpg</t>
  </si>
  <si>
    <t>Spumanti Lace Glass</t>
  </si>
  <si>
    <t>Matte Black/Glossy White</t>
  </si>
  <si>
    <t>matte_black_gl_white_delightful.jpg</t>
  </si>
  <si>
    <t>Driftwood Glass Minka Lavery</t>
  </si>
  <si>
    <t>minka_driftwood_glass.png</t>
  </si>
  <si>
    <t>Etched Marble</t>
  </si>
  <si>
    <t>Venata de Oro</t>
  </si>
  <si>
    <t>Dover Mist</t>
  </si>
  <si>
    <t>Deep Spumanti Lace Glass</t>
  </si>
  <si>
    <t>Mottled Topaz</t>
  </si>
  <si>
    <t>Etched White Seeded</t>
  </si>
  <si>
    <t>Aged Champagne</t>
  </si>
  <si>
    <t>Pearl Mist</t>
  </si>
  <si>
    <t>Marbre Grabar</t>
  </si>
  <si>
    <t>Caspian</t>
  </si>
  <si>
    <t>Ivory Cloud</t>
  </si>
  <si>
    <t>POWE(RED)</t>
  </si>
  <si>
    <t>Powered - Fatboy</t>
  </si>
  <si>
    <t>powered.jpg</t>
  </si>
  <si>
    <t>WI(RED)</t>
  </si>
  <si>
    <t>Wired - Fatboy</t>
  </si>
  <si>
    <t>wired.jpg</t>
  </si>
  <si>
    <t>Light French Scavo</t>
  </si>
  <si>
    <t>light_french_scavo_minkalavery.png</t>
  </si>
  <si>
    <t>Double French Scavo</t>
  </si>
  <si>
    <t>double_french_scavo_minkalavery.png</t>
  </si>
  <si>
    <t>Worthington Scroll Fabric</t>
  </si>
  <si>
    <t>worthington_fab_minkalavery.png</t>
  </si>
  <si>
    <t>avorio_mezzo_minkalavery.png</t>
  </si>
  <si>
    <t>White Cord</t>
  </si>
  <si>
    <t>White Cord Flos</t>
  </si>
  <si>
    <t>Clear Cord Flos</t>
  </si>
  <si>
    <t>flos_clear_cord.png</t>
  </si>
  <si>
    <t>Dark Oak</t>
  </si>
  <si>
    <t>Alabaster Dust</t>
  </si>
  <si>
    <t>alabaster_dust_minkalavery.jpg</t>
  </si>
  <si>
    <t>Black Cotton Bover</t>
  </si>
  <si>
    <t>Chocolate Brown Bover</t>
  </si>
  <si>
    <t>bover_chocolate.png</t>
  </si>
  <si>
    <t>Seeded Clear Arteriors Home</t>
  </si>
  <si>
    <t>arteriors_seeded_clear_img.png</t>
  </si>
  <si>
    <t>Amber Pure Lighting</t>
  </si>
  <si>
    <t>pure_amber.png</t>
  </si>
  <si>
    <t>Cyan Pure Lighting</t>
  </si>
  <si>
    <t>pure_cyan.png</t>
  </si>
  <si>
    <t>Bronze Pure Lighting</t>
  </si>
  <si>
    <t>pure_bronze.png</t>
  </si>
  <si>
    <t>aluminum_modoluce.jpg</t>
  </si>
  <si>
    <t>anthracite_modoluce.jpg</t>
  </si>
  <si>
    <t>turquiose_modoluce.jpg</t>
  </si>
  <si>
    <t>fuschia_modoluce.jpg</t>
  </si>
  <si>
    <t>violet_modoluce.jpg</t>
  </si>
  <si>
    <t>Dark Red</t>
  </si>
  <si>
    <t>dark_red_modoluce.jpg</t>
  </si>
  <si>
    <t>green_modoluce.jpg</t>
  </si>
  <si>
    <t>ecru_modoluce.jpg</t>
  </si>
  <si>
    <t>Leather</t>
  </si>
  <si>
    <t>leather_modoluce.jpg</t>
  </si>
  <si>
    <t>mustard_modoluce.jpg</t>
  </si>
  <si>
    <t>Lobster Pink</t>
  </si>
  <si>
    <t>lobster_pink_modoluce.jpg</t>
  </si>
  <si>
    <t>Mimosa</t>
  </si>
  <si>
    <t>mimosa_modoluce.jpg</t>
  </si>
  <si>
    <t>Gloss Grey/Gloss Ivory Contardi</t>
  </si>
  <si>
    <t>contardi_gl_grey_gl_ivory.png</t>
  </si>
  <si>
    <t>Polished Bronze/Polished Bronze Contardi</t>
  </si>
  <si>
    <t>contardi_pol_bz_bz.png</t>
  </si>
  <si>
    <t>contardi_gl_white_gl_white.png</t>
  </si>
  <si>
    <t>Black Velvet Pattern</t>
  </si>
  <si>
    <t>black_velvet_viso.jpg</t>
  </si>
  <si>
    <t>silver_mylar_viso.jpg</t>
  </si>
  <si>
    <t>Bender</t>
  </si>
  <si>
    <t>bender_viso.jpg</t>
  </si>
  <si>
    <t>Electro</t>
  </si>
  <si>
    <t>electro_viso.jpg</t>
  </si>
  <si>
    <t>Fieldwork</t>
  </si>
  <si>
    <t>fieldwork_viso.jpg</t>
  </si>
  <si>
    <t>Vandal</t>
  </si>
  <si>
    <t>vandal_viso.jpg</t>
  </si>
  <si>
    <t>Black Aged Velvet</t>
  </si>
  <si>
    <t>black_aged_velvet_viso.jpg</t>
  </si>
  <si>
    <t>Copper Viso</t>
  </si>
  <si>
    <t>viso_copper.png</t>
  </si>
  <si>
    <t>Metalized Top</t>
  </si>
  <si>
    <t>chrome_top.jpg</t>
  </si>
  <si>
    <t>Metalized Bottom</t>
  </si>
  <si>
    <t>bottom_chrome_viso.jpg</t>
  </si>
  <si>
    <t>White Hide</t>
  </si>
  <si>
    <t>Brown Leather</t>
  </si>
  <si>
    <t>Breeze</t>
  </si>
  <si>
    <t>Elephant Hemp</t>
  </si>
  <si>
    <t>Navy Blue/White</t>
  </si>
  <si>
    <t>navy_blue_white_dimond.jpg</t>
  </si>
  <si>
    <t>White/Black/Green</t>
  </si>
  <si>
    <t>white_black_green_dimond.jpg</t>
  </si>
  <si>
    <t>Light Taupe</t>
  </si>
  <si>
    <t>light_taupe_dimondlighting.jpg</t>
  </si>
  <si>
    <t>mint_green_vita_lc.jpg</t>
  </si>
  <si>
    <t>Black Synthetic</t>
  </si>
  <si>
    <t>Black Leather</t>
  </si>
  <si>
    <t>Sheepskin</t>
  </si>
  <si>
    <t>Brushed Nickel / Opal</t>
  </si>
  <si>
    <t>Brushed Nickel / Opal-Justice</t>
  </si>
  <si>
    <t>nickel-opal-justice.png</t>
  </si>
  <si>
    <t>Polished Chrome / Pleats Porcelain</t>
  </si>
  <si>
    <t>Polished Chrome / Pleats Porcelain-Justice</t>
  </si>
  <si>
    <t>pleats-chrome-justice.png</t>
  </si>
  <si>
    <t xml:space="preserve">Matte Chrome Bruck </t>
  </si>
  <si>
    <t>bruck_matte_chrome.png</t>
  </si>
  <si>
    <t>bronze_luster_philipsconsumer.png</t>
  </si>
  <si>
    <t>Light Walnut / Silver Mist</t>
  </si>
  <si>
    <t>Light Walnut / Silver Mist-Mirror Masters</t>
  </si>
  <si>
    <t>light-walnut-silver-mist-m.masters.png</t>
  </si>
  <si>
    <t>Bright Silver Leaf / Gloss Black</t>
  </si>
  <si>
    <t>Bright Silver Leaf / Gloss Black-Mirror Masters</t>
  </si>
  <si>
    <t>Bright-Silver-Leaf-Gloss-Black-m.masters.png</t>
  </si>
  <si>
    <t xml:space="preserve">Medium Bronze / Venetian Gold Accents </t>
  </si>
  <si>
    <t>Medium Bronze / Venetian Gold Accents -Mirror Masters</t>
  </si>
  <si>
    <t>Med-Bz-Venetian-Gold-Accents-m.masters.png</t>
  </si>
  <si>
    <t>Argentum</t>
  </si>
  <si>
    <t>argentum_savoy_house.jpg</t>
  </si>
  <si>
    <t>Silver Leaf Masiero</t>
  </si>
  <si>
    <t>Gold Leaf Masiero</t>
  </si>
  <si>
    <t>Red Masiero</t>
  </si>
  <si>
    <t>Galaxy Bronze</t>
  </si>
  <si>
    <t>galaxy_bronze_savoyhouse.png</t>
  </si>
  <si>
    <t>Antiquity Gold</t>
  </si>
  <si>
    <t>antiquity_gold_savoyhouse.png</t>
  </si>
  <si>
    <t>Mercury Black</t>
  </si>
  <si>
    <t>mercury_black_savoyhouse.png</t>
  </si>
  <si>
    <t>oxidized_bronze_uttermost.png</t>
  </si>
  <si>
    <t>Mottled White/Polished Nickel</t>
  </si>
  <si>
    <t>mottled_white_polished_nickel_uttermost.png</t>
  </si>
  <si>
    <t>Aged Sterling / Ebony Crackle</t>
  </si>
  <si>
    <t>Aged Sterling / Ebony Crackle-Mirror Masters</t>
  </si>
  <si>
    <t>Aged-Sterling-Ebony-Crackle-mirrormasters.png</t>
  </si>
  <si>
    <t>Walnut / Ebony</t>
  </si>
  <si>
    <t>Walnut / Ebony-Mirror Masters</t>
  </si>
  <si>
    <t>Walnut-Ebony-Mirror-Masters.png</t>
  </si>
  <si>
    <t>Antique Pewter / Black Trace</t>
  </si>
  <si>
    <t>Antique Pewter / Black Trace-Mirror Masters</t>
  </si>
  <si>
    <t>antique-pewter--black-trace-mirrormasters.png</t>
  </si>
  <si>
    <t>Bronze / Roman Gold Highlights</t>
  </si>
  <si>
    <t>Bronze / Roman Gold Highlights-Mirror Masters</t>
  </si>
  <si>
    <t>Bz-Roman-Gold-Highlights-mirrormasters.png</t>
  </si>
  <si>
    <t>Silken Bronze/Dark Brown Rust</t>
  </si>
  <si>
    <t>silken_bronze_dak_brown_rust_uttermost.png</t>
  </si>
  <si>
    <t>Silver Champagne/Nickel Plated</t>
  </si>
  <si>
    <t>silver_champagne_nickel_plated_uttermost.png</t>
  </si>
  <si>
    <t>Florentine Light Bronze</t>
  </si>
  <si>
    <t>Florentine Light Bronze-Mirror Master</t>
  </si>
  <si>
    <t>Florentine-Light-Bronze-mirror-masters.png</t>
  </si>
  <si>
    <t>Venetian Gold</t>
  </si>
  <si>
    <t>Venetian Gold-Mirror Masters</t>
  </si>
  <si>
    <t>Venetian-Gold-mirror-masters.png</t>
  </si>
  <si>
    <t xml:space="preserve">Capiz Shell </t>
  </si>
  <si>
    <t>Capiz Shell-Mirror Masters</t>
  </si>
  <si>
    <t>Capiz-Shell-Inlaid-frame-mirror-masters.png</t>
  </si>
  <si>
    <t>Transitional Black</t>
  </si>
  <si>
    <t>transitional_black_uttermost.png</t>
  </si>
  <si>
    <t>Pacific Bronze</t>
  </si>
  <si>
    <t>pacific_bronze_uttermost.png</t>
  </si>
  <si>
    <t>Mottled Dark Chocolate Bronze</t>
  </si>
  <si>
    <t>mottled_dark_chocolate_bronze_uttermost.png</t>
  </si>
  <si>
    <t>Bronze Bruck</t>
  </si>
  <si>
    <t>bruck_bronze.png</t>
  </si>
  <si>
    <t>rust_black_uttermost.png</t>
  </si>
  <si>
    <t>Antique Pewter</t>
  </si>
  <si>
    <t>Antique Pewter-Crystorama</t>
  </si>
  <si>
    <t>antique-pewter-crystorama.png</t>
  </si>
  <si>
    <t>Weathered Brass</t>
  </si>
  <si>
    <t>weathered_brass_robertabbey.png</t>
  </si>
  <si>
    <t>Patina Nickel</t>
  </si>
  <si>
    <t>patina_bronze_roberyabbey.png</t>
  </si>
  <si>
    <t>Olde Bronze - Amber Glass Hinkley</t>
  </si>
  <si>
    <t>olde-bronze-amber-hinkley.jpg</t>
  </si>
  <si>
    <t>Black-Clear Glass Hinkley</t>
  </si>
  <si>
    <t>black-clear-glass-hinkley.jpg</t>
  </si>
  <si>
    <t>brushed-nickel-etched-opal.jpg</t>
  </si>
  <si>
    <t>Brushed Bronze-Amber Glass Hinkley</t>
  </si>
  <si>
    <t>brushed=bronze-amber-glass.jpg</t>
  </si>
  <si>
    <t>Olde Bronze-Etched Opal-Hinkley</t>
  </si>
  <si>
    <t>Dark Natural Brass</t>
  </si>
  <si>
    <t>dark_natural_brass_robertabbey.png</t>
  </si>
  <si>
    <t>Java Brown</t>
  </si>
  <si>
    <t>java_brown_robertabbey.png</t>
  </si>
  <si>
    <t>Fondine/Polished Nickel</t>
  </si>
  <si>
    <t>Taupe Claiborne/Polished Nickel</t>
  </si>
  <si>
    <t>Muslin Claiborne/Deep Patina Bronze</t>
  </si>
  <si>
    <t>Fondine/Aged Brass</t>
  </si>
  <si>
    <t>Smoke Grey/Aged Brass</t>
  </si>
  <si>
    <t>carrara_marble_robertabbey.png</t>
  </si>
  <si>
    <t>Heather Linen/Deep Patina Bronze</t>
  </si>
  <si>
    <t>White Linen/Polished Nickel</t>
  </si>
  <si>
    <t>white_linen_pol_nickel_robertabbey.png</t>
  </si>
  <si>
    <t>Apple</t>
  </si>
  <si>
    <t>apple_robertabbey.png</t>
  </si>
  <si>
    <t>ash_robertabbey.png</t>
  </si>
  <si>
    <t>Lily</t>
  </si>
  <si>
    <t>lily_robertabbey.png</t>
  </si>
  <si>
    <t>Marine Blue</t>
  </si>
  <si>
    <t>Schiaparelli Pink</t>
  </si>
  <si>
    <t>Travertine Stone</t>
  </si>
  <si>
    <t>traverstine_stone_robertabbey.png</t>
  </si>
  <si>
    <t>Alabaster Stone</t>
  </si>
  <si>
    <t>alabaster_stone_robertabbey.png</t>
  </si>
  <si>
    <t>Antique Gold Leaf/Antique Glass</t>
  </si>
  <si>
    <t>antique_gold_leaf_etched_glass_uttermost.png</t>
  </si>
  <si>
    <t>Natural Brass</t>
  </si>
  <si>
    <t>natural_brass_robertabbey.jpg</t>
  </si>
  <si>
    <t>Artichole</t>
  </si>
  <si>
    <t>Artichoke</t>
  </si>
  <si>
    <t>atrichoke_robertabbey.png</t>
  </si>
  <si>
    <t>Oat</t>
  </si>
  <si>
    <t>oat_robertabbey.png</t>
  </si>
  <si>
    <t>tobacco_robertabbey.png</t>
  </si>
  <si>
    <t>Clear/Polished Nickel</t>
  </si>
  <si>
    <t>clear_polished_nickel_robertabbey.jpg</t>
  </si>
  <si>
    <t>Black/Polished Nickel</t>
  </si>
  <si>
    <t>black_polished_nickel_robertabbey.jpg</t>
  </si>
  <si>
    <t>Oyster Grey Silk/Aged Brass</t>
  </si>
  <si>
    <t>oyster_grey_aged_brass_robertabbey.png</t>
  </si>
  <si>
    <t>Off White Silk/Dark Antique Nickel</t>
  </si>
  <si>
    <t>off_white_dk_ant_nickel_robertabbey.png</t>
  </si>
  <si>
    <t>Titanium-Clear-Etched-Organic-Hinkley</t>
  </si>
  <si>
    <t>titanium-clear-etched-hinkley.jpg</t>
  </si>
  <si>
    <t>Satin-Black-Clear-Etched-Organic-Rain-Hinkley</t>
  </si>
  <si>
    <t>satin-black-clear-etched-hinkley.jpg</t>
  </si>
  <si>
    <t>Bronze-Amber-Etched-Organic-Rain-Hinkley</t>
  </si>
  <si>
    <t>bronze-amber-etched-hinkley.jpg</t>
  </si>
  <si>
    <t>Off White Linen/Polished Nickel</t>
  </si>
  <si>
    <t>off_white_pol_nickel_robertabbey.png</t>
  </si>
  <si>
    <t>Light Beige Linen/Deep Patina Bronze</t>
  </si>
  <si>
    <t>light_beige_deep_patina_bz_robertabbey.png</t>
  </si>
  <si>
    <t>tangerine_roberyabbey.png</t>
  </si>
  <si>
    <t>Burnished Brass</t>
  </si>
  <si>
    <t>Burnished-Brass-Hinkley</t>
  </si>
  <si>
    <t>Matte Brass</t>
  </si>
  <si>
    <t>matte_brass_robertabbey.png</t>
  </si>
  <si>
    <t>Blue and White Lines</t>
  </si>
  <si>
    <t>blue_white_lines_robertabbey.png</t>
  </si>
  <si>
    <t>Blue and White Squares</t>
  </si>
  <si>
    <t>blue_white_squares_robertabbey.png</t>
  </si>
  <si>
    <t>Black-Clear-Seedy-Hinkley</t>
  </si>
  <si>
    <t>Olde-Penny-Etched-Seedy-Hinkley</t>
  </si>
  <si>
    <t>Oil-Rubbed-Bronze-Clear-Seedy-Hinkley</t>
  </si>
  <si>
    <t>Olde-Bronze-Clear-Seedy-Panels-Hinkley</t>
  </si>
  <si>
    <t>olde-brz-clr-sdy-pnl-hinkl.gif</t>
  </si>
  <si>
    <t>Polished-Brass-Clear-Rounded-Panels-Hinkley</t>
  </si>
  <si>
    <t>polish-brass-clr-round-pnl-hnkl.gif</t>
  </si>
  <si>
    <t>Pewter-Clear-Rounded-Panels-Hinkley</t>
  </si>
  <si>
    <t>pewter-clr-round-pnl-hnkl.gif</t>
  </si>
  <si>
    <t>White Linen/Antique Brass</t>
  </si>
  <si>
    <t>white_linen_ant_brass_robertabbey.png</t>
  </si>
  <si>
    <t>Ecru Faux Ostrich Leather</t>
  </si>
  <si>
    <t>ecru_ostrich_leather_robertabbey.png</t>
  </si>
  <si>
    <t>Cinnamon Faux Ostrich Leather</t>
  </si>
  <si>
    <t>cinnamon_ostrich_leathe_robertabbey.png</t>
  </si>
  <si>
    <t>Antique Nickel-Etched-Hinkley</t>
  </si>
  <si>
    <t>Olde-Bronze-Etched-Amber-Hinkley</t>
  </si>
  <si>
    <t>Snowflake/Dark Bronze</t>
  </si>
  <si>
    <t>snowflake_dkbronze_robertabbey.jpg</t>
  </si>
  <si>
    <t>White Mont Blanc/Stardust White</t>
  </si>
  <si>
    <t>white_stardust_white_robertabbey.jpg</t>
  </si>
  <si>
    <t>Snowflake/Gunmetal Robert Abbey</t>
  </si>
  <si>
    <t>snowfllake_gunmetal_robertabbey.jpg</t>
  </si>
  <si>
    <t>weathered_zinc_robertabbey.png</t>
  </si>
  <si>
    <t>White Linen/Brushed Nickel</t>
  </si>
  <si>
    <t>white_linen_br_nickel_robertabbey.png</t>
  </si>
  <si>
    <t>Golden-Bronze-Hinkley</t>
  </si>
  <si>
    <t>golden-bronze-hinkley.gif</t>
  </si>
  <si>
    <t>Pearl Chrome Raise Lighting</t>
  </si>
  <si>
    <t>raise_pearl_chrome.png</t>
  </si>
  <si>
    <t>Honed Travertine</t>
  </si>
  <si>
    <t>honed_travertine_robertabbey.png</t>
  </si>
  <si>
    <t>Polished Nickel/Carrera Marble</t>
  </si>
  <si>
    <t>pol_nickel_carrera_robertabbey.png</t>
  </si>
  <si>
    <t>Antique Brass/Honed Travertine</t>
  </si>
  <si>
    <t>ant_brass_honed_trav_robertabbey.png</t>
  </si>
  <si>
    <t>Slate/Black</t>
  </si>
  <si>
    <t>slate_black_hubbardton.png</t>
  </si>
  <si>
    <t>Cherry Wood/Dark Smoke</t>
  </si>
  <si>
    <t>cherry_waad_darksmoke_hubbardton.png</t>
  </si>
  <si>
    <t>cherry_wood_black_hubbardton.png</t>
  </si>
  <si>
    <t>cherry_wood_bronze_hubbardton.png</t>
  </si>
  <si>
    <t>cherry_wood_bur_steel_hubbardton.png</t>
  </si>
  <si>
    <t>cherry_wood_mahogany_hubbardton.png</t>
  </si>
  <si>
    <t>cherry_wood_natural_iron_hubbardton.png</t>
  </si>
  <si>
    <t>patina_copper_black_hubbardton.png</t>
  </si>
  <si>
    <t>patina_copper_bronze_hubbardton.png</t>
  </si>
  <si>
    <t>patina_copper_burnsteel_hubbardton.png</t>
  </si>
  <si>
    <t>patina_copper_darksmoke_hubbardton.png</t>
  </si>
  <si>
    <t>patina_copper_mahogany_hubbardton.png</t>
  </si>
  <si>
    <t>patina_copper_natural_iron_rhubbardton.png</t>
  </si>
  <si>
    <t>slate_bronze_hubbardton.png</t>
  </si>
  <si>
    <t>slate_burnsteel_hubbardton.png</t>
  </si>
  <si>
    <t>slate_darksmoke_hubbardton.png</t>
  </si>
  <si>
    <t>slate_mahogany_hubbardton.png</t>
  </si>
  <si>
    <t>slate_natural__iron_hubbardton.png</t>
  </si>
  <si>
    <t>Brushed Merlot</t>
  </si>
  <si>
    <t>brushed-merlot-hinkley.gif</t>
  </si>
  <si>
    <t>Clear/Satin Nickel</t>
  </si>
  <si>
    <t>clear_satinnickel_techlighting.jpg</t>
  </si>
  <si>
    <t>Smoke/Antique Bronze</t>
  </si>
  <si>
    <t>smoke_ant_bronze_techlighting.jpg</t>
  </si>
  <si>
    <t>Rubberized White/White</t>
  </si>
  <si>
    <t>rubberized_white_white_montecarlo.png</t>
  </si>
  <si>
    <t>Black/Balsa Wood</t>
  </si>
  <si>
    <t>black_balsa_montecarlo.png</t>
  </si>
  <si>
    <t>Burnished Steel/Balsa Wood</t>
  </si>
  <si>
    <t>brshd_steel_basla_monte3carlo.png</t>
  </si>
  <si>
    <t>Bronze/Bronze</t>
  </si>
  <si>
    <t>bronze_bronze_montecarlo.png</t>
  </si>
  <si>
    <t>Aged-Iron-Hinkley</t>
  </si>
  <si>
    <t>aged-iron-hinkley.gif</t>
  </si>
  <si>
    <t>pearl-bronze-etched-amber-optic-hkl.gif</t>
  </si>
  <si>
    <t>burnished-brass-clear-optic-hkl.gif</t>
  </si>
  <si>
    <t>copper-bronze-clear-optic-hkl.gif</t>
  </si>
  <si>
    <t>polished-antique-nickel-clear-optic-hkl.gif</t>
  </si>
  <si>
    <t>Pearl Bronze/Clear Optic-Hinkley</t>
  </si>
  <si>
    <t>pearl-bronze-clear-optic-hkl.gif</t>
  </si>
  <si>
    <t>Antique Darkwood</t>
  </si>
  <si>
    <t>metal_elklighting.png</t>
  </si>
  <si>
    <t>Opal Etched White/Polished Nickel</t>
  </si>
  <si>
    <t>opal_etched_pol_nickel_recesso.png</t>
  </si>
  <si>
    <t>Alabaster/White</t>
  </si>
  <si>
    <t>alabaster_white_recesso.png</t>
  </si>
  <si>
    <t>Natural Slate</t>
  </si>
  <si>
    <t>natural_slate_recesso.png</t>
  </si>
  <si>
    <t>Hammered Metal</t>
  </si>
  <si>
    <t>hammered_metal_recesso.png</t>
  </si>
  <si>
    <t>Abaca Twist Rope</t>
  </si>
  <si>
    <t>abaca_twist_rope_roost.png</t>
  </si>
  <si>
    <t>cloud_roost.png</t>
  </si>
  <si>
    <t>Earth</t>
  </si>
  <si>
    <t>earth_roost.png</t>
  </si>
  <si>
    <t>moss_roost.png</t>
  </si>
  <si>
    <t>sea_roost.png</t>
  </si>
  <si>
    <t>Sky</t>
  </si>
  <si>
    <t>sky_roost.png</t>
  </si>
  <si>
    <t>Brushed Gold</t>
  </si>
  <si>
    <t>brushed_gold_stonelighting.png</t>
  </si>
  <si>
    <t>Smoked Gray Ombre</t>
  </si>
  <si>
    <t>smoke_gray_finish_arterios.png</t>
  </si>
  <si>
    <t>Denim Blue Ombre</t>
  </si>
  <si>
    <t>denim_blue_ombre_finish_arterios.png</t>
  </si>
  <si>
    <t>Amethyst Ombre</t>
  </si>
  <si>
    <t>amethyst_ombre_fin_arterios.png</t>
  </si>
  <si>
    <t>Dark Gray Ombre</t>
  </si>
  <si>
    <t>dark_gray_ombre_fi_arterios.jpg</t>
  </si>
  <si>
    <t>Galvanized Iron</t>
  </si>
  <si>
    <t>galvanized_iron_arterios.png</t>
  </si>
  <si>
    <t>smoke_luster_arterios.png</t>
  </si>
  <si>
    <t>Gray Luster</t>
  </si>
  <si>
    <t>grey_luster_arterios.png</t>
  </si>
  <si>
    <t>Metallic Silveria</t>
  </si>
  <si>
    <t>metallic_silveria_arterios.png</t>
  </si>
  <si>
    <t>Ash Gray/Smoke Gray Ombre</t>
  </si>
  <si>
    <t>ash_smoke_grey_arterios.png</t>
  </si>
  <si>
    <t>Ivory Microfiber/Denim Blue Ombre</t>
  </si>
  <si>
    <t>ivory_denim_blue_arterios.png</t>
  </si>
  <si>
    <t>White Microfiber/Amethyst Ombre</t>
  </si>
  <si>
    <t>white_amethyst_ombre_arterios.png</t>
  </si>
  <si>
    <t>Ash Gray/Dark Smoke Ombre</t>
  </si>
  <si>
    <t>ash_dark_smoke_arterios.png</t>
  </si>
  <si>
    <t>Distressed Silver</t>
  </si>
  <si>
    <t>distressed_silver_arterios.png</t>
  </si>
  <si>
    <t>English-Bronze-Hinkley</t>
  </si>
  <si>
    <t>english-bronze-hinkley.gif</t>
  </si>
  <si>
    <t>English-Bronze-Ivory-Fabric-Hardback-Hinkley</t>
  </si>
  <si>
    <t>english-bronze-ivory-fabric-hkl.gif</t>
  </si>
  <si>
    <t xml:space="preserve">Brushed-Nickel-White-Fabric-Hardback-Hinkley </t>
  </si>
  <si>
    <t>brushed-nickel-white-fabric-hkl.gif</t>
  </si>
  <si>
    <t>vista_silver_philipsconsumer.png</t>
  </si>
  <si>
    <t>deep-bronze_philipsconsumer.png</t>
  </si>
  <si>
    <t>Brushed-Nickel-Etched-Opal-Glass-Hinkley</t>
  </si>
  <si>
    <t>Vintage-Black-Iridescent-Amber-Hinkley</t>
  </si>
  <si>
    <t>vintage-black-iridescent-amber-glass-hkl.gif</t>
  </si>
  <si>
    <t>Silver Rust</t>
  </si>
  <si>
    <t>silver_rust_philipsconsumer.png</t>
  </si>
  <si>
    <t>Black/Mirror</t>
  </si>
  <si>
    <t>black_mirror_slamp.png</t>
  </si>
  <si>
    <t>White/Mirror</t>
  </si>
  <si>
    <t>white_mirror_slamp.png</t>
  </si>
  <si>
    <t>white_gold_slamp.jpg</t>
  </si>
  <si>
    <t>Black Parchment with Gold Metallic Lining</t>
  </si>
  <si>
    <t>Black-Parchment-with-Gold-Metallic-Lining-Hinkley</t>
  </si>
  <si>
    <t>bk-parchment-gold-metallic-hinkley.gif</t>
  </si>
  <si>
    <t>Textured-Black-Etched-White-Hinkley</t>
  </si>
  <si>
    <t>textured-black-etched-white-hkl.gif</t>
  </si>
  <si>
    <t>Oil-Rubbed-Bronze-Marbled-Amber-Hinkley</t>
  </si>
  <si>
    <t>oil-rubbed-bronze-marbled-amber-hkl.gif</t>
  </si>
  <si>
    <t>Platinum/Bronze</t>
  </si>
  <si>
    <t>bronze_platinum_et2.png</t>
  </si>
  <si>
    <t>dark_grey_et2.png</t>
  </si>
  <si>
    <t>Olde-Bronze-Light-Amber-Seedy-Hinkley</t>
  </si>
  <si>
    <t>Brushed-Bronze-Light-Amber-Seedy-Hinkley</t>
  </si>
  <si>
    <t>Washed Wood/Hammered Brass</t>
  </si>
  <si>
    <t>washed_wood_ham_brass_curreyco.png</t>
  </si>
  <si>
    <t>Brown Marble</t>
  </si>
  <si>
    <t>brown_marble_curreyco.png</t>
  </si>
  <si>
    <t>Brushed Chrome/WET Contrast Lighting</t>
  </si>
  <si>
    <t>Metallic Grey/WET Contrast Lighting</t>
  </si>
  <si>
    <t>White/White Contrast Lighting</t>
  </si>
  <si>
    <t>Black/WET Contrast Lighting</t>
  </si>
  <si>
    <t>Matte White/Matte White Contrast Lighting</t>
  </si>
  <si>
    <t>Gold Flecked Glass</t>
  </si>
  <si>
    <t>golf_flecked_glass_curreyco.png</t>
  </si>
  <si>
    <t>Cream Crackle</t>
  </si>
  <si>
    <t>cream_crackle_curreyco.png</t>
  </si>
  <si>
    <t>Oyster Shell</t>
  </si>
  <si>
    <t>oyster_shells_curreyco.png</t>
  </si>
  <si>
    <t>granite_curreyco.png</t>
  </si>
  <si>
    <t>Grey Teracotta</t>
  </si>
  <si>
    <t>grey_teracotta_curreyco.png</t>
  </si>
  <si>
    <t>Patina</t>
  </si>
  <si>
    <t>Umber</t>
  </si>
  <si>
    <t>Rustic</t>
  </si>
  <si>
    <t>Matte White/Anodized Reflector</t>
  </si>
  <si>
    <t>contrast_mw_anodized.png</t>
  </si>
  <si>
    <t>Black/Anodized Reflector Contrast Lighting</t>
  </si>
  <si>
    <t>contrast_black_anodized.png</t>
  </si>
  <si>
    <t>Metallic Grey/Anodized Reflector Contrast Lighting</t>
  </si>
  <si>
    <t>contrast_metallic_grey_anod.png</t>
  </si>
  <si>
    <t>Brushed Nickel/Anodized Reflector Contrast Lighting</t>
  </si>
  <si>
    <t>contrast_bn_anodized.png</t>
  </si>
  <si>
    <t>Brushed Chrome/Anodized Reflector Contrast Lighting</t>
  </si>
  <si>
    <t>contrast_bc_anodized.png</t>
  </si>
  <si>
    <t>White/Anodized Reflector Contrast Lighting</t>
  </si>
  <si>
    <t>contrast_wh_anodized.png</t>
  </si>
  <si>
    <t>white_chrome_access.jpg</t>
  </si>
  <si>
    <t>Alabaster/Brushed Steel</t>
  </si>
  <si>
    <t>alabaster_brushedsteel_access.jpg</t>
  </si>
  <si>
    <t>Steel and Silver</t>
  </si>
  <si>
    <t>Steel and Silver - Robert Abbe</t>
  </si>
  <si>
    <t>steel-silver.jpg</t>
  </si>
  <si>
    <t>Deep Patina and Ascot White</t>
  </si>
  <si>
    <t>patina-ascot-white.jpg</t>
  </si>
  <si>
    <t>Milky White/Polished White</t>
  </si>
  <si>
    <t>white_polished_white_demajo.png</t>
  </si>
  <si>
    <t>clear_chrome_demajo.png</t>
  </si>
  <si>
    <t>Chrome-Cased-Opal-Glass-Hinkley</t>
  </si>
  <si>
    <t>Black-Clear-Inside-Etched-Seedy-Hinkley</t>
  </si>
  <si>
    <t>black-clear-inside-etched-seedy-hkl.gif</t>
  </si>
  <si>
    <t>White Lacquered</t>
  </si>
  <si>
    <t>white_lacquered_demajo.jpg</t>
  </si>
  <si>
    <t>Natural Brass - Creative Mary</t>
  </si>
  <si>
    <t>natural_brass_lightologycollection.jpg</t>
  </si>
  <si>
    <t>black_gold_lightologycollection.jpg</t>
  </si>
  <si>
    <t>Lollipop Fuschia/Aluminum</t>
  </si>
  <si>
    <t>lollipop_fuchsia_lightologycollection.jpg</t>
  </si>
  <si>
    <t>Mandarin/Aluminum</t>
  </si>
  <si>
    <t>mandarin_lightologycollection.jpg</t>
  </si>
  <si>
    <t>Water Lilly Aluminum</t>
  </si>
  <si>
    <t>water_lily_lightologycollection.jpg</t>
  </si>
  <si>
    <t>Hammered Bronze</t>
  </si>
  <si>
    <t>hammered_brass_lightologycollection.jpg</t>
  </si>
  <si>
    <t>Glass/Mirror finish</t>
  </si>
  <si>
    <t>glass_mirror_lightologycollection.jpg</t>
  </si>
  <si>
    <t>emerald_green_lightologycollection.jpg</t>
  </si>
  <si>
    <t>Brown Chocolate</t>
  </si>
  <si>
    <t>brown_chocolate_lightologycollection.jpg</t>
  </si>
  <si>
    <t>Caviuna Veneer</t>
  </si>
  <si>
    <t>caviuna_veneer_lightologycollection.jpg</t>
  </si>
  <si>
    <t>Hammered Brass</t>
  </si>
  <si>
    <t>hammered_brass_lightilogycollection.jpg</t>
  </si>
  <si>
    <t>Silver/Polished Nickel</t>
  </si>
  <si>
    <t>silver_polishednickel_elklighting.jpg</t>
  </si>
  <si>
    <t>Tan/Antique Brass</t>
  </si>
  <si>
    <t>tan_antiquebrass_elklightiung.jpg</t>
  </si>
  <si>
    <t>Silver Organza/Polished Chrome</t>
  </si>
  <si>
    <t>silver_organza_polished_nickel_elk.jpg</t>
  </si>
  <si>
    <t>Black Organza/Black Chrome</t>
  </si>
  <si>
    <t>black_organza_black_chrome_elk.jpg</t>
  </si>
  <si>
    <t>Grey Linen/Washed Pine</t>
  </si>
  <si>
    <t>grey_linen_washed_pine_elk.jpg</t>
  </si>
  <si>
    <t>Slate Linen/ Washed Pine</t>
  </si>
  <si>
    <t>slate_linen_washed_pine_elk.jpg</t>
  </si>
  <si>
    <t>Wheat Linen/Dark Walnut</t>
  </si>
  <si>
    <t>wheat_linen_dark_walnut_elk.jpg</t>
  </si>
  <si>
    <t>antique_silver_elklighting.jpg</t>
  </si>
  <si>
    <t>Tan/Mocha</t>
  </si>
  <si>
    <t>tan_mocha_elk.jpg</t>
  </si>
  <si>
    <t>white_polishednickel_elk.jpg</t>
  </si>
  <si>
    <t>Brushed Antique Brass</t>
  </si>
  <si>
    <t>brushed_antique_brass_elk.jpg</t>
  </si>
  <si>
    <t>Distressed Timber</t>
  </si>
  <si>
    <t>weathered_zinc_elklighting.jpg</t>
  </si>
  <si>
    <t>Tan Crosshatch/Mahogany/Satin Brass</t>
  </si>
  <si>
    <t>tan_mahogany_brass.jpg</t>
  </si>
  <si>
    <t>Champagne/Taupe Wood/Polished Nickel</t>
  </si>
  <si>
    <t>champagne_taupe_polnickel.jpg</t>
  </si>
  <si>
    <t>aged_silver_elklighting.jpg</t>
  </si>
  <si>
    <t>Blush - Crystorama</t>
  </si>
  <si>
    <t>blushswatch.jpg</t>
  </si>
  <si>
    <t>english_bronze_montecarlo.jpg</t>
  </si>
  <si>
    <t>Cherry Wood/English Bronze</t>
  </si>
  <si>
    <t>cherry_bronze_montecarlo.jpg</t>
  </si>
  <si>
    <t>Oyster Linen/Dark Antique Nickel</t>
  </si>
  <si>
    <t>oyster_antiquenickel_robertabbey.jpg</t>
  </si>
  <si>
    <t>Driftwood Linen/Deep Patina Bronze</t>
  </si>
  <si>
    <t>driftwood_patinabronze_robertabbey.jpg</t>
  </si>
  <si>
    <t>Smokey Brown</t>
  </si>
  <si>
    <t>smokey_brown_robertabbey.jpg</t>
  </si>
  <si>
    <t>Smokey Blue</t>
  </si>
  <si>
    <t>smokey_blue_robertabbey.jpg</t>
  </si>
  <si>
    <t>antique_mercury_robertabbey.jpg</t>
  </si>
  <si>
    <t>Ascot White/Blackened Antique Nickel</t>
  </si>
  <si>
    <t>Brittany Bronze</t>
  </si>
  <si>
    <t>brittnay_bronze_hunterfan.jpg</t>
  </si>
  <si>
    <t>Antique Black</t>
  </si>
  <si>
    <t>antique_black_hunterfan.jpg</t>
  </si>
  <si>
    <t>Dunrook</t>
  </si>
  <si>
    <t>Banyan</t>
  </si>
  <si>
    <t>Rustic Walnut</t>
  </si>
  <si>
    <t>Weathered Lattice</t>
  </si>
  <si>
    <t>Florence Patina</t>
  </si>
  <si>
    <t>Provence Patina</t>
  </si>
  <si>
    <t>Provencal Blanc</t>
  </si>
  <si>
    <t xml:space="preserve">Architectural Bronze/Anodized Reflector Contrast </t>
  </si>
  <si>
    <t>contrast_bz_anodized.png</t>
  </si>
  <si>
    <t>Architectural Bronze/Bronze Reflector Contrast</t>
  </si>
  <si>
    <t>contrast_bz_bz.png</t>
  </si>
  <si>
    <t>Architectural Bronze/Specular Black Reflector Contrast</t>
  </si>
  <si>
    <t>contrast_bz_black.png</t>
  </si>
  <si>
    <t>Brushed Nickel/Painted Black Reflector Contrast</t>
  </si>
  <si>
    <t>contrast_bn_bk_paint.png</t>
  </si>
  <si>
    <t>Architectural Bronze/Painted Black Reflector Contrast</t>
  </si>
  <si>
    <t>Brushed Nickel/Specular Clear Reflector Contrast</t>
  </si>
  <si>
    <t>contrast_bn_clear.png</t>
  </si>
  <si>
    <t>Brushed Nickel/Specular Black Reflector Contrast</t>
  </si>
  <si>
    <t>contrast_bn_black.png</t>
  </si>
  <si>
    <t>Matte White/Specular Clear Reflector Contrast</t>
  </si>
  <si>
    <t>contrast_matte_white_clear.png</t>
  </si>
  <si>
    <t>Matte White/Painted Black Reflector Contrast</t>
  </si>
  <si>
    <t>contrast_matte_white_paint_.png</t>
  </si>
  <si>
    <t>Architectural Bronze/Specular Clear Reflector Contrast</t>
  </si>
  <si>
    <t>contrast_bz_clear.png</t>
  </si>
  <si>
    <t>Matte White/Specular Black Reflector Contrast</t>
  </si>
  <si>
    <t>Cast Iron</t>
  </si>
  <si>
    <t>cast_iron_lightologycollection.jpg</t>
  </si>
  <si>
    <t>Corian Grey</t>
  </si>
  <si>
    <t>corian_grey_lightologycollection.jpg</t>
  </si>
  <si>
    <t>Black Zinc</t>
  </si>
  <si>
    <t>black_zinc.jpg</t>
  </si>
  <si>
    <t>Gold-Matte-Black-Flos</t>
  </si>
  <si>
    <t>Chrome-White-Flos</t>
  </si>
  <si>
    <t>chrome-white-finish-flos.jpg</t>
  </si>
  <si>
    <t>Brushed Nickel/Matte Black</t>
  </si>
  <si>
    <t>brushednick_matteblk_delightfull.jpg</t>
  </si>
  <si>
    <t>Brushed Cocoa/Walnut Blades</t>
  </si>
  <si>
    <t>brushed_cocoa_walnut_casablanca.jpg</t>
  </si>
  <si>
    <t>Patina Iron</t>
  </si>
  <si>
    <t>Graphite/Graphite Blades</t>
  </si>
  <si>
    <t>graphite_graphite_casablanca.jpg</t>
  </si>
  <si>
    <t>Maiden Bronze/Walnut Blades</t>
  </si>
  <si>
    <t>maiden_bronze_walnut_casablanca.jpg</t>
  </si>
  <si>
    <t>Brushed Cocoa/Mahogany Blades</t>
  </si>
  <si>
    <t>brushed_cocoa_mahogany_casablanca.jpg</t>
  </si>
  <si>
    <t>Brushed Nickel/Mayse Blades</t>
  </si>
  <si>
    <t>brushed_nickel_mayse_casablanca.jpg</t>
  </si>
  <si>
    <t>Graphite/Walnut Blades</t>
  </si>
  <si>
    <t>graphite_walnut_casablanca.jpg</t>
  </si>
  <si>
    <t>Brushed Nickel/Burnt Walnut Blades</t>
  </si>
  <si>
    <t>brushed_nickel_burnt_walnut_casablanca.jpg</t>
  </si>
  <si>
    <t>Candelier Bronze/Walnut Blades</t>
  </si>
  <si>
    <t>candeleir_bronze_walnut_casablanca.jpg</t>
  </si>
  <si>
    <t>brushed_nickel_walnut_ellington.jpg</t>
  </si>
  <si>
    <t>Fine Steel</t>
  </si>
  <si>
    <t>Fine Steel - Qlocktwo</t>
  </si>
  <si>
    <t>fine-steel.jpg</t>
  </si>
  <si>
    <t>Satin Nickel/Satin Nickel Body LBL Lighting</t>
  </si>
  <si>
    <t>lbl_sn_sat_nkl_body.png</t>
  </si>
  <si>
    <t>Satin Nickel/Black Body LBL Lighting</t>
  </si>
  <si>
    <t>lbl_sn_black_body.png</t>
  </si>
  <si>
    <t>Satin Nickel/Satin Gold Body LBL Lighting</t>
  </si>
  <si>
    <t>lbl_sn_sat_gold_body.png</t>
  </si>
  <si>
    <t>Harvard Court Bronze</t>
  </si>
  <si>
    <t>vintage_rust_minkalavery.png</t>
  </si>
  <si>
    <t>Worthington</t>
  </si>
  <si>
    <t>worthington_minkalavery.png</t>
  </si>
  <si>
    <t>Dark Walnut/Black Metal</t>
  </si>
  <si>
    <t>dkwalnut_black_minkalavery.png</t>
  </si>
  <si>
    <t>Textures Black</t>
  </si>
  <si>
    <t>textured_black_minkalavery.png</t>
  </si>
  <si>
    <t>copper_bz_patina_minkalavery.png</t>
  </si>
  <si>
    <t>roman_bronze_minkalavery.png</t>
  </si>
  <si>
    <t>Aston Court Bronze</t>
  </si>
  <si>
    <t>aston_bronze_minkalavery.png</t>
  </si>
  <si>
    <t>Florentine Bronze</t>
  </si>
  <si>
    <t>florintine_bronze_minkalavery.png</t>
  </si>
  <si>
    <t>Brushed Nickel/Silver</t>
  </si>
  <si>
    <t>Spanish Iron</t>
  </si>
  <si>
    <t>spanish_iron_minkalavery.jpg</t>
  </si>
  <si>
    <t>Red/Polished Brass Bover</t>
  </si>
  <si>
    <t>bover_red_brass.png</t>
  </si>
  <si>
    <t>Red/Chrome Bover</t>
  </si>
  <si>
    <t>bover_red_chrome.png</t>
  </si>
  <si>
    <t>Black/Chrome Bover</t>
  </si>
  <si>
    <t>Black/Polished Brass Bover</t>
  </si>
  <si>
    <t>Polished Aluminum/White/Clear Wire Bover</t>
  </si>
  <si>
    <t>bover_pol_alum_wh_clear.png</t>
  </si>
  <si>
    <t>bover_brill_white_wh_wh.png</t>
  </si>
  <si>
    <t>Brilliant Black/Black/Black Cord Bover</t>
  </si>
  <si>
    <t>bover_bk_bk_bk.png</t>
  </si>
  <si>
    <t>rubbed_bronze_waclighting.png</t>
  </si>
  <si>
    <t>Oak Bover</t>
  </si>
  <si>
    <t>bover_oak.png</t>
  </si>
  <si>
    <t>Textured Architectural Bronze</t>
  </si>
  <si>
    <t>Bronzed Brass</t>
  </si>
  <si>
    <t>Textured Tannery Bronze</t>
  </si>
  <si>
    <t>contardi_pink_gold.png</t>
  </si>
  <si>
    <t>Beach</t>
  </si>
  <si>
    <t>black_silver_viso.jpg</t>
  </si>
  <si>
    <t>black_gold_viso.jpg</t>
  </si>
  <si>
    <t>Champagne/Silver</t>
  </si>
  <si>
    <t>champagne_silver_viso.jpg</t>
  </si>
  <si>
    <t>Champagne/Gold</t>
  </si>
  <si>
    <t>champagne_gold_viso.jpg</t>
  </si>
  <si>
    <t>white_silver_viso.jpg</t>
  </si>
  <si>
    <t>white_gold_viso.jpg</t>
  </si>
  <si>
    <t>Designer Clear Coat</t>
  </si>
  <si>
    <t>Grey Hide</t>
  </si>
  <si>
    <t>Buff Leather</t>
  </si>
  <si>
    <t>Faux Horn</t>
  </si>
  <si>
    <t>Lake Blue</t>
  </si>
  <si>
    <t>breeze-clear-swatch.jpg</t>
  </si>
  <si>
    <t>Gold Carnival</t>
  </si>
  <si>
    <t>Frosted Aqua</t>
  </si>
  <si>
    <t>Frosted Taupe</t>
  </si>
  <si>
    <t>Navy Blue</t>
  </si>
  <si>
    <t>navy_blue_dimondlighting.jpg</t>
  </si>
  <si>
    <t>Grecian Gold</t>
  </si>
  <si>
    <t>dark_brown_dimondlighting.jpg</t>
  </si>
  <si>
    <t>roman_bronze_crystorama.jpg</t>
  </si>
  <si>
    <t>R16/E17-Intermediate/120V/Incandescent</t>
  </si>
  <si>
    <t>R20/E17-Intermediate/120V/Incandescent</t>
  </si>
  <si>
    <t>AR111/G53/12V/LED</t>
  </si>
  <si>
    <t>MR11/GU4/12V/LED</t>
  </si>
  <si>
    <t>LED/G4/12V/LED</t>
  </si>
  <si>
    <t>T8/S14s/120V/LED</t>
  </si>
  <si>
    <t>LED/D.C. Bayonet/12V/LED</t>
  </si>
  <si>
    <t>T3/Festoon/12V/LED</t>
  </si>
  <si>
    <t>T3/Festoon/24V/LED</t>
  </si>
  <si>
    <t>B10/Medium/120V/LED</t>
  </si>
  <si>
    <t>T8/Bipin (G13)/120V/LED</t>
  </si>
  <si>
    <t>R16/E17-Intermediate/120V/I</t>
  </si>
  <si>
    <t>R20/E17-Intermediate/120V/I</t>
  </si>
  <si>
    <t>AR111/G53/12V/L</t>
  </si>
  <si>
    <t>MR11/GU4/12V/L</t>
  </si>
  <si>
    <t>LED/G4/12V/L</t>
  </si>
  <si>
    <t>T8/S14s/120V/L</t>
  </si>
  <si>
    <t>LED/D.C. Bayonet/12V/L</t>
  </si>
  <si>
    <t>T3/Festoon/12V/L</t>
  </si>
  <si>
    <t>B10/Medium/120V/L</t>
  </si>
  <si>
    <t>T3/Festoon/24V/L</t>
  </si>
  <si>
    <t>T8/Bipin (G13)/120V/L</t>
  </si>
  <si>
    <t>C11/Candelabra/120V/LED</t>
  </si>
  <si>
    <t>MR16/GU10/120V/LED</t>
  </si>
  <si>
    <t>PAR20/Medium/120V/LED</t>
  </si>
  <si>
    <t>PAR38/Medium/120V/LED</t>
  </si>
  <si>
    <t>CreativeMary</t>
  </si>
  <si>
    <t>Tom Dixon</t>
  </si>
  <si>
    <t>Nuvo Lighting</t>
  </si>
  <si>
    <t>TCP</t>
  </si>
  <si>
    <t>Livex Lighting</t>
  </si>
  <si>
    <t>Gubi</t>
  </si>
  <si>
    <t>Sateen White/Buffered Nickel</t>
  </si>
  <si>
    <t>Sateen White/Mocha</t>
  </si>
  <si>
    <t>Stardust/Chrome</t>
  </si>
  <si>
    <t>Gold/Bronze Carlesso</t>
  </si>
  <si>
    <t>Bronze WAC Lighting</t>
  </si>
  <si>
    <t>Galaxy</t>
  </si>
  <si>
    <t>Walnut/Stainless Steel</t>
  </si>
  <si>
    <t>Oiled Bronze Mahogany</t>
  </si>
  <si>
    <t>Aged Galvanized</t>
  </si>
  <si>
    <t>Light Oak</t>
  </si>
  <si>
    <t>Pastel Blue</t>
  </si>
  <si>
    <t>Pastel Blue Plumen</t>
  </si>
  <si>
    <t>Polished Brass/Satin Black</t>
  </si>
  <si>
    <t>Heavy White</t>
  </si>
  <si>
    <t>Heavy Black</t>
  </si>
  <si>
    <t>Bottle Green</t>
  </si>
  <si>
    <t>Antique Mercury Glass</t>
  </si>
  <si>
    <t>Antique Mercury Glass Arteriors Home</t>
  </si>
  <si>
    <t>Opal/Brushed Nickel</t>
  </si>
  <si>
    <t>Opal/Chrome</t>
  </si>
  <si>
    <t>Umber/Olde Bronze</t>
  </si>
  <si>
    <t>Zebra Walnut</t>
  </si>
  <si>
    <t>Zebra Walnut Arteriors Home</t>
  </si>
  <si>
    <t>Natural Wood/Iron Arteriors Home</t>
  </si>
  <si>
    <t>Natural Teak/Polished Nickel Arteriors Home</t>
  </si>
  <si>
    <t>Etched/Brushed Nickel</t>
  </si>
  <si>
    <t>Limed Wood</t>
  </si>
  <si>
    <t>Limed Wood Arteriors Home</t>
  </si>
  <si>
    <t>Taupe Fabric</t>
  </si>
  <si>
    <t>Sage Green</t>
  </si>
  <si>
    <t>Rust - Masters Chair</t>
  </si>
  <si>
    <t>Distressed Iron</t>
  </si>
  <si>
    <t>Spanish Gilt/Wood Currey and Company</t>
  </si>
  <si>
    <t>Textured Gold</t>
  </si>
  <si>
    <t>Textured Gold Currey and Company</t>
  </si>
  <si>
    <t>Black Bronze Currey and Company</t>
  </si>
  <si>
    <t>Antique Tin</t>
  </si>
  <si>
    <t>Antique Tin Currey and Company</t>
  </si>
  <si>
    <t>Antique Silver Leaf Currey and Company</t>
  </si>
  <si>
    <t>Arteriors Off White/Antique Brass</t>
  </si>
  <si>
    <t>Arteriors Burlap/Antique Brass</t>
  </si>
  <si>
    <t>Antique Olive Brown</t>
  </si>
  <si>
    <t>Antique Olive Brown Currey and Company</t>
  </si>
  <si>
    <t>Coffee Bronze Currey and Company</t>
  </si>
  <si>
    <t>Black Glass/Coffee Bronze Currey and Company</t>
  </si>
  <si>
    <t>Black/Antique Mirror Currey and Company</t>
  </si>
  <si>
    <t>Antique Black/Gold Leaf Currey and Company</t>
  </si>
  <si>
    <t>Washed White/Gold Leaf Currey and Company</t>
  </si>
  <si>
    <t>Cream Bone</t>
  </si>
  <si>
    <t>Cream Bone Currey and Company</t>
  </si>
  <si>
    <t>Smoke/Brown Nickel</t>
  </si>
  <si>
    <t>Opal/Antique Brass</t>
  </si>
  <si>
    <t>Black Glass/Antique Brass Currey and Company</t>
  </si>
  <si>
    <t>Hammered Brass Currey and Company</t>
  </si>
  <si>
    <t>Hammered Nickel</t>
  </si>
  <si>
    <t>Hammered Nickel Currey and Company</t>
  </si>
  <si>
    <t>Mahogany/Ebony Currey and Company</t>
  </si>
  <si>
    <t>Oxblood Currey and Company</t>
  </si>
  <si>
    <t>Bronze Porcelain</t>
  </si>
  <si>
    <t>Bronze Porcelain Currey and Company</t>
  </si>
  <si>
    <t>Distressed White Porcelain</t>
  </si>
  <si>
    <t>Distressed White Porcelain Currey and Company</t>
  </si>
  <si>
    <t>Eggshell Crackle Porcelain</t>
  </si>
  <si>
    <t>Eggshell Crackle Porcelain Currey and Company</t>
  </si>
  <si>
    <t>Bronze/Graphite Porcelain Currey and Company</t>
  </si>
  <si>
    <t>French Black</t>
  </si>
  <si>
    <t>French Black Currey and Company</t>
  </si>
  <si>
    <t>Vintage Plum</t>
  </si>
  <si>
    <t>Vintage Plum Currey and Company</t>
  </si>
  <si>
    <t>Champagne Leaf Arteriors Home</t>
  </si>
  <si>
    <t>Satin Biscuit</t>
  </si>
  <si>
    <t>Satin Desert Stone</t>
  </si>
  <si>
    <t>Satin Eggshell</t>
  </si>
  <si>
    <t>Satin Goldstone</t>
  </si>
  <si>
    <t>Satin Greenbriar</t>
  </si>
  <si>
    <t>Satin Hot</t>
  </si>
  <si>
    <t>Satin Limestone</t>
  </si>
  <si>
    <t>Satin Merlot</t>
  </si>
  <si>
    <t>Satin Midnight</t>
  </si>
  <si>
    <t>Satin Mocha Stone</t>
  </si>
  <si>
    <t>Satin Palladium</t>
  </si>
  <si>
    <t>Satin Plum</t>
  </si>
  <si>
    <t>Satin Sea Glass</t>
  </si>
  <si>
    <t>Satin Sienna</t>
  </si>
  <si>
    <t>Satin Snow</t>
  </si>
  <si>
    <t>Satin Taupe</t>
  </si>
  <si>
    <t>Satin Terracotta</t>
  </si>
  <si>
    <t>Satin Turquoise</t>
  </si>
  <si>
    <t>Glossy Brown</t>
  </si>
  <si>
    <t>Glossy Grey</t>
  </si>
  <si>
    <t>Glossy Light Almond</t>
  </si>
  <si>
    <t>Satin Stone</t>
  </si>
  <si>
    <t>Brown/Gold</t>
  </si>
  <si>
    <t>Grey/Gold</t>
  </si>
  <si>
    <t>Grey/White</t>
  </si>
  <si>
    <t>Terracotta/Gold</t>
  </si>
  <si>
    <t>Terracotta/White</t>
  </si>
  <si>
    <t>Grey Brown</t>
  </si>
  <si>
    <t>Milk White - Venini</t>
  </si>
  <si>
    <t>Violet - Venini</t>
  </si>
  <si>
    <t>Amber - Venini</t>
  </si>
  <si>
    <t>Amber/Violet - Venini</t>
  </si>
  <si>
    <t>Red/Tea/Amber - Venini</t>
  </si>
  <si>
    <t>Violet/Amethyst/Wisteria - Venini</t>
  </si>
  <si>
    <t>Grey Milk White - venini</t>
  </si>
  <si>
    <t>Black/Sulphure Yellow - Venini</t>
  </si>
  <si>
    <t>Sapphire - Venni</t>
  </si>
  <si>
    <t>Tea - Venini</t>
  </si>
  <si>
    <t>Wisteria</t>
  </si>
  <si>
    <t>Wisteria - Venini</t>
  </si>
  <si>
    <t>Crystal/Silver Leaves - Venini</t>
  </si>
  <si>
    <t>Milk White/Milk White - Venini</t>
  </si>
  <si>
    <t>Black/Red - Venini</t>
  </si>
  <si>
    <t>Grey/Grey - Venini</t>
  </si>
  <si>
    <t>Grey/Red - Venini</t>
  </si>
  <si>
    <t>Sand - Venini</t>
  </si>
  <si>
    <t>Apple Green - Venini</t>
  </si>
  <si>
    <t>Straw Yellow</t>
  </si>
  <si>
    <t>Straw Yellow - Venini</t>
  </si>
  <si>
    <t>Aquamarine - Venini</t>
  </si>
  <si>
    <t>Clear Venini</t>
  </si>
  <si>
    <t>Gold/White</t>
  </si>
  <si>
    <t>Crystal/Brushed Nickel</t>
  </si>
  <si>
    <t>Topaz Seeded/Aged Brass</t>
  </si>
  <si>
    <t>Topaz Seeded/Deep Patina Bronze</t>
  </si>
  <si>
    <t>Bronze Edge Lighting</t>
  </si>
  <si>
    <t xml:space="preserve">Natural Linin/Rust Chain </t>
  </si>
  <si>
    <t>Off White/Gold Leaf Chain</t>
  </si>
  <si>
    <t>Chocolate Leather</t>
  </si>
  <si>
    <t>Natural Iron/Gold Leaf</t>
  </si>
  <si>
    <t>Clear/Antique Brass</t>
  </si>
  <si>
    <t>Antique Brass/Walnut Wood</t>
  </si>
  <si>
    <t>Distressed Copper Mercury</t>
  </si>
  <si>
    <t>Off White/Polished Brass</t>
  </si>
  <si>
    <t>Mint Mercury</t>
  </si>
  <si>
    <t>Clear/Antique Mercury Silver</t>
  </si>
  <si>
    <t>Black/Matte Black</t>
  </si>
  <si>
    <t>Natural/Reactive Brown</t>
  </si>
  <si>
    <t>White/Glossy White - Orrick</t>
  </si>
  <si>
    <t>Black Marble</t>
  </si>
  <si>
    <t>Citron Crackle</t>
  </si>
  <si>
    <t>Orange/Grey</t>
  </si>
  <si>
    <t>White/Yellow</t>
  </si>
  <si>
    <t>Ivory Glaze/Charcoal Wash</t>
  </si>
  <si>
    <t>Ivory Crackle with Brown Stain</t>
  </si>
  <si>
    <t>Glass Carved Black</t>
  </si>
  <si>
    <t>Ivory Crackle Dark Brown/Natural Brown Wash</t>
  </si>
  <si>
    <t>Crosshatch/Brown/Blue</t>
  </si>
  <si>
    <t>Turquoise Crackle/Nickel</t>
  </si>
  <si>
    <t>Hammered Antique Brass/Antique Brass</t>
  </si>
  <si>
    <t>Aged Rust Patina</t>
  </si>
  <si>
    <t>Distressed Whitewash</t>
  </si>
  <si>
    <t>Brass/Patina</t>
  </si>
  <si>
    <t>Smoky Brown Reactive</t>
  </si>
  <si>
    <t>Yellow/Brown Marble</t>
  </si>
  <si>
    <t>White Stained Crackle</t>
  </si>
  <si>
    <t>Tan/Amber Optic</t>
  </si>
  <si>
    <t>Tan/Midnight Blue Optic</t>
  </si>
  <si>
    <t>Antique Gold Mercury</t>
  </si>
  <si>
    <t>Amber/Smoke - Medlock</t>
  </si>
  <si>
    <t>Smoke/Amber - Medlock</t>
  </si>
  <si>
    <t xml:space="preserve">Teal Crackle </t>
  </si>
  <si>
    <t>Golden Mercury</t>
  </si>
  <si>
    <t>Caramel Luster</t>
  </si>
  <si>
    <t>Deep Forest Green</t>
  </si>
  <si>
    <t>Mercury Frost</t>
  </si>
  <si>
    <t>Ivory/Metallic Silveria</t>
  </si>
  <si>
    <t>Chocolate/Bronze Luster</t>
  </si>
  <si>
    <t>Antique Tobacco Mercury Glass</t>
  </si>
  <si>
    <t>Milky White Crackle</t>
  </si>
  <si>
    <t>Black/Antique Brass</t>
  </si>
  <si>
    <t>Leopard Silveria</t>
  </si>
  <si>
    <t>Antique Brass/Nickel - layla</t>
  </si>
  <si>
    <t>Citron Yellow</t>
  </si>
  <si>
    <t>Washed Brown/Deep Celedon Crackle</t>
  </si>
  <si>
    <t>Taupe/Natural Iron</t>
  </si>
  <si>
    <t>Matte Black/Black Cord</t>
  </si>
  <si>
    <t>Matte Black/White Cord</t>
  </si>
  <si>
    <t>Matte Blue/Black Cord</t>
  </si>
  <si>
    <t>Matte Blue/Blue Cord</t>
  </si>
  <si>
    <t>Matte Blue/White Cord</t>
  </si>
  <si>
    <t>Glossy Black/Black Cord</t>
  </si>
  <si>
    <t>Glossy Black/White Cord</t>
  </si>
  <si>
    <t>Glossy Blue/Blue Cord</t>
  </si>
  <si>
    <t>Glossy Blue/White Cord</t>
  </si>
  <si>
    <t>Glossy Grey/Black Cord</t>
  </si>
  <si>
    <t>Glossy Grey/Grey Cord</t>
  </si>
  <si>
    <t>Glossy Grey/White Cord</t>
  </si>
  <si>
    <t>Glossy Red/Black Cord</t>
  </si>
  <si>
    <t>Glossy Red/Red Cord</t>
  </si>
  <si>
    <t>Glossy Red/White Cord</t>
  </si>
  <si>
    <t>Glossy White/Black Cord</t>
  </si>
  <si>
    <t>Glossy White/White Cord</t>
  </si>
  <si>
    <t>Glossy Blue/Black Cord</t>
  </si>
  <si>
    <t>Matte Grey/Black Cord</t>
  </si>
  <si>
    <t>Matte Grey/Grey Cord</t>
  </si>
  <si>
    <t>Matte Grey/White Cord</t>
  </si>
  <si>
    <t>Matte Red/Black Cord</t>
  </si>
  <si>
    <t>Matte Red/Red Cord</t>
  </si>
  <si>
    <t>Matte Red/White Cord</t>
  </si>
  <si>
    <t>Matte White/Black Cord</t>
  </si>
  <si>
    <t>Matte White/White Cord</t>
  </si>
  <si>
    <t>Glossy Aluminum/Black Cord</t>
  </si>
  <si>
    <t>Glossy Aluminum/White Cord</t>
  </si>
  <si>
    <t>Matte Aluminum/White Cord</t>
  </si>
  <si>
    <t>Matte Aluminum/Black Leather</t>
  </si>
  <si>
    <t>Matte Aluminum/Natural Leather</t>
  </si>
  <si>
    <t>Matte Black/Black Leather</t>
  </si>
  <si>
    <t>Matte Black/Natural Leather</t>
  </si>
  <si>
    <t>Matte Blue/Black Leather</t>
  </si>
  <si>
    <t>Matte Blue/Natural Leather</t>
  </si>
  <si>
    <t>Glossy Black/Black Leather</t>
  </si>
  <si>
    <t>Glossy Black/Natural Leather</t>
  </si>
  <si>
    <t>Glossy Blue/Natural Leather</t>
  </si>
  <si>
    <t>Glossy Grey/Black Leather</t>
  </si>
  <si>
    <t>Glossy Grey/Natural Leather</t>
  </si>
  <si>
    <t>Glossy Red/Black Leather</t>
  </si>
  <si>
    <t>Glossy Red/Natural Leather</t>
  </si>
  <si>
    <t>Glossy White/Black Leather</t>
  </si>
  <si>
    <t>Glossy White/Natural Leather</t>
  </si>
  <si>
    <t>Glossy Aluminum/Black Leather</t>
  </si>
  <si>
    <t>Glossy Aluminum/Natural Leather</t>
  </si>
  <si>
    <t>Glossy Blue/Black Leather</t>
  </si>
  <si>
    <t>Matte Grey/Black Leather</t>
  </si>
  <si>
    <t>Matte Grey/Natural Leather</t>
  </si>
  <si>
    <t>Matte Red/Black Leather</t>
  </si>
  <si>
    <t>Matte Red/Natural Leather</t>
  </si>
  <si>
    <t>Matte White/Natural Leather</t>
  </si>
  <si>
    <t>Matte White/Black Leather</t>
  </si>
  <si>
    <t>Roan Timber</t>
  </si>
  <si>
    <t>Tea Stone/Champagne Bronze</t>
  </si>
  <si>
    <t>Opal/Silver</t>
  </si>
  <si>
    <t>Marbled/Bronze</t>
  </si>
  <si>
    <t>Marbled/Pewter</t>
  </si>
  <si>
    <t>Opal/Bronze</t>
  </si>
  <si>
    <t>Opal/Pewter</t>
  </si>
  <si>
    <t>Tea Stone/Bronze</t>
  </si>
  <si>
    <t>Leather Crackle</t>
  </si>
  <si>
    <t>Golden Aura</t>
  </si>
  <si>
    <t>Groom/Pewter</t>
  </si>
  <si>
    <t>Groom/Chrome</t>
  </si>
  <si>
    <t>Matte Clay</t>
  </si>
  <si>
    <t>Dark Iroko</t>
  </si>
  <si>
    <t xml:space="preserve">Dark Iroko </t>
  </si>
  <si>
    <t>Nickel Ripple</t>
  </si>
  <si>
    <t>Anthtracite</t>
  </si>
  <si>
    <t>Gold Mist</t>
  </si>
  <si>
    <t>Rusty Orange</t>
  </si>
  <si>
    <t>Matte Black/Gold</t>
  </si>
  <si>
    <t>Glossy White-Polished Chrome</t>
  </si>
  <si>
    <t>Glossy White-Polished Chrome Leucos</t>
  </si>
  <si>
    <t>Light Blue and Gold</t>
  </si>
  <si>
    <t>Light Blue and Gold Carlesso</t>
  </si>
  <si>
    <t>Ilfari None</t>
  </si>
  <si>
    <t>Swarovski Spectra</t>
  </si>
  <si>
    <t>Ilfari Swarovski Spectra</t>
  </si>
  <si>
    <t>Specular Clear WAC Lighting</t>
  </si>
  <si>
    <t>ILEX Shiny Opal</t>
  </si>
  <si>
    <t>ILEX Textured White</t>
  </si>
  <si>
    <t>Burlap White</t>
  </si>
  <si>
    <t>ilex burlap white</t>
  </si>
  <si>
    <t>Textured Cream</t>
  </si>
  <si>
    <t>ILEX Textured Cream</t>
  </si>
  <si>
    <t>ILEX Matte Opal</t>
  </si>
  <si>
    <t>White Pulegoso</t>
  </si>
  <si>
    <t>Fennel Green</t>
  </si>
  <si>
    <t>Lavender Grey</t>
  </si>
  <si>
    <t>Pale Orange</t>
  </si>
  <si>
    <t>Pale Yellow</t>
  </si>
  <si>
    <t>Pigeon</t>
  </si>
  <si>
    <t>Wax White</t>
  </si>
  <si>
    <t>Transparent Yellow</t>
  </si>
  <si>
    <t>Gold Mercury Glass</t>
  </si>
  <si>
    <t>Gold Mercury Glass Arteriors Home</t>
  </si>
  <si>
    <t>Metallic Bronze/Silver Python Arteriors Home</t>
  </si>
  <si>
    <t>White Crackle/Gold Speckle Arteriors Home</t>
  </si>
  <si>
    <t>Moss Green Arteriors Home</t>
  </si>
  <si>
    <t>Black Wood Arteriors Home</t>
  </si>
  <si>
    <t>Gold Tinted Mercury</t>
  </si>
  <si>
    <t>Java Chippy</t>
  </si>
  <si>
    <t>Silver Leaf/Bronze</t>
  </si>
  <si>
    <t>Salvaged Wood</t>
  </si>
  <si>
    <t>Salvaged Wood Eurofase</t>
  </si>
  <si>
    <t>Metallic Gold</t>
  </si>
  <si>
    <t>Gold Pattern</t>
  </si>
  <si>
    <t>Gold Pattern Venetia Studium</t>
  </si>
  <si>
    <t>Amber Ilex Light</t>
  </si>
  <si>
    <t>Translucent Milk</t>
  </si>
  <si>
    <t>Ilex-Black Organza</t>
  </si>
  <si>
    <t>Ilex-Gold Organza</t>
  </si>
  <si>
    <t>Ilex-Silver Organza</t>
  </si>
  <si>
    <t>Light Beige Shantung Currey and Company</t>
  </si>
  <si>
    <t>Natural Jute Currey and Company</t>
  </si>
  <si>
    <t>Distressed Wood</t>
  </si>
  <si>
    <t>Distressed Wood Currey and Company</t>
  </si>
  <si>
    <t>Honey Beige Shantung Currey and Company</t>
  </si>
  <si>
    <t>Dune Heathered</t>
  </si>
  <si>
    <t>Sand Linen</t>
  </si>
  <si>
    <t>Sand Linen Currey and Company</t>
  </si>
  <si>
    <t>Flax Linen Currey and Company</t>
  </si>
  <si>
    <t>Beige Poplin</t>
  </si>
  <si>
    <t>Beige Poplin Currey and Company</t>
  </si>
  <si>
    <t>Silver Leaf Currey and Company</t>
  </si>
  <si>
    <t>Burlap Arteriors Home</t>
  </si>
  <si>
    <t>Bronze Shantung Currey and Company</t>
  </si>
  <si>
    <t>French Black/Gold Leaf Currey and Company</t>
  </si>
  <si>
    <t>Pebble Silk Glow/White</t>
  </si>
  <si>
    <t>Turquoise Blue</t>
  </si>
  <si>
    <t>Amber Yellow</t>
  </si>
  <si>
    <t>Amber Yellow - Venini</t>
  </si>
  <si>
    <t>White Fabric Venini</t>
  </si>
  <si>
    <t>Milk White/Grey - Venini</t>
  </si>
  <si>
    <t>Straw Yellow/Tea - Venini</t>
  </si>
  <si>
    <t>Crystal/Aquamarine - Venini</t>
  </si>
  <si>
    <t>Milk White/Metal Leaf - Venini</t>
  </si>
  <si>
    <t>Antique Brass Microfiber</t>
  </si>
  <si>
    <t>Antique BRass Microfiber</t>
  </si>
  <si>
    <t>Light Gray Ash</t>
  </si>
  <si>
    <t>Iridescent Smoked</t>
  </si>
  <si>
    <t>Light Gray</t>
  </si>
  <si>
    <t>Textured Fiber</t>
  </si>
  <si>
    <t>Light Tan</t>
  </si>
  <si>
    <t>Sand Infused Glass</t>
  </si>
  <si>
    <t>Blue - James</t>
  </si>
  <si>
    <t>Champagne - James</t>
  </si>
  <si>
    <t>Smoke Grey - James</t>
  </si>
  <si>
    <t>Wren Brown</t>
  </si>
  <si>
    <t>Light Iroko</t>
  </si>
  <si>
    <t>Regal</t>
  </si>
  <si>
    <t>Linen Swirl</t>
  </si>
  <si>
    <t>Toscano</t>
  </si>
  <si>
    <t>Evolution</t>
  </si>
  <si>
    <t>Seeded Golden Lighting</t>
  </si>
  <si>
    <t>Fleur de Lille</t>
  </si>
  <si>
    <t>Helyx</t>
  </si>
  <si>
    <t>Tea Stone</t>
  </si>
  <si>
    <t>Antique Marbled</t>
  </si>
  <si>
    <t>Riffled Tannin</t>
  </si>
  <si>
    <t>Creme Brulee</t>
  </si>
  <si>
    <t>Smoke Glass</t>
  </si>
  <si>
    <t>Blue Glass</t>
  </si>
  <si>
    <t>Iridescent Glaze</t>
  </si>
  <si>
    <t>Iridescent Glaze - Lustre</t>
  </si>
  <si>
    <t>Groom</t>
  </si>
  <si>
    <t>Marbled</t>
  </si>
  <si>
    <t>Pearl White Cotton</t>
  </si>
  <si>
    <t>Pleated White Cotton Ribbons</t>
  </si>
  <si>
    <t>Transparent Amber</t>
  </si>
  <si>
    <t>Transparent Amber Satco</t>
  </si>
  <si>
    <t>Gloss Blue</t>
  </si>
  <si>
    <t>Gloss Grey</t>
  </si>
  <si>
    <t>Matte Blue</t>
  </si>
  <si>
    <t>Matte Red</t>
  </si>
  <si>
    <t>Gloss Aluminum</t>
  </si>
  <si>
    <t>Matte Aluminum</t>
  </si>
  <si>
    <t>Cardboard</t>
  </si>
  <si>
    <t>White Resin</t>
  </si>
  <si>
    <t>Clear/Chrome Bulb</t>
  </si>
  <si>
    <t>No Bulb</t>
  </si>
  <si>
    <t>Creamy White</t>
  </si>
  <si>
    <t>Black/White/Grey</t>
  </si>
  <si>
    <t>Silk Glow Cream</t>
  </si>
  <si>
    <t>Silk Glow Latte</t>
  </si>
  <si>
    <t>Silk Glow Pearl</t>
  </si>
  <si>
    <t>Silk Glow Steel</t>
  </si>
  <si>
    <t>Soft White Spotlite USA</t>
  </si>
  <si>
    <t>K-9 Crystal</t>
  </si>
  <si>
    <t>Half Chrome/Medium/120V/Incandescent</t>
  </si>
  <si>
    <t>Half Chrome/Medium/120V/I</t>
  </si>
  <si>
    <t>Schema</t>
  </si>
  <si>
    <t>Carpyen</t>
  </si>
  <si>
    <t>Muuto</t>
  </si>
  <si>
    <t>Sterling</t>
  </si>
  <si>
    <t>Studio Dunn</t>
  </si>
  <si>
    <t>SPJ Lighting</t>
  </si>
  <si>
    <t>Ridgely</t>
  </si>
  <si>
    <t>LEFF Amsterdam</t>
  </si>
  <si>
    <t>white-silver-access.jpg</t>
  </si>
  <si>
    <t>white-gold-access.jpg</t>
  </si>
  <si>
    <t>brushed-silver-access.jpg</t>
  </si>
  <si>
    <t>swatch-polishnickel-clear.jpg</t>
  </si>
  <si>
    <t>swatch-bronze-clearseeded.jpg</t>
  </si>
  <si>
    <t>swatch-bronze-clear.jpg</t>
  </si>
  <si>
    <t>swatch-brushednickel-clearseeded.jpg</t>
  </si>
  <si>
    <t>Vintage Gold Leaf</t>
  </si>
  <si>
    <t>swatch-8200-65-vintage-gold-leaf.jpg</t>
  </si>
  <si>
    <t>Imperial Bronze</t>
  </si>
  <si>
    <t>swatch-8200-58-imperial-bronze.jpg</t>
  </si>
  <si>
    <t>swatch-8200-63-verona-bronze.jpg</t>
  </si>
  <si>
    <t>Palatial Bronze</t>
  </si>
  <si>
    <t>Venetian Patina</t>
  </si>
  <si>
    <t>swatch-medallion-8200-57-venetian-patina.jpg</t>
  </si>
  <si>
    <t>Crackled Greek Bronze</t>
  </si>
  <si>
    <t>swatch-crackled-greek-brnz.jpg</t>
  </si>
  <si>
    <t>swatch-brushednickel-clear.jpg</t>
  </si>
  <si>
    <t>Natural Dark Iron</t>
  </si>
  <si>
    <t>natural-dark-iron-arteriors.jpg</t>
  </si>
  <si>
    <t>white-crackle-arteriors.jpg</t>
  </si>
  <si>
    <t>Textured Brass</t>
  </si>
  <si>
    <t>textured_brass-arteriors.jpg</t>
  </si>
  <si>
    <t>swatch-clear-black.jpg</t>
  </si>
  <si>
    <t>Blackened Antique Bronze</t>
  </si>
  <si>
    <t>Blackened Antique Bronze cp lighting</t>
  </si>
  <si>
    <t>blackened-ant-brz-cplightin.jpg</t>
  </si>
  <si>
    <t>Brown Patina</t>
  </si>
  <si>
    <t>Brown Patina cp lighting</t>
  </si>
  <si>
    <t>brown-patina-cplighting.jpg</t>
  </si>
  <si>
    <t>Bronze Metallic cp lighting</t>
  </si>
  <si>
    <t>bronze-metallic-lccplightin.jpg</t>
  </si>
  <si>
    <t>swatch-olde-bronze.jpg</t>
  </si>
  <si>
    <t>swatch-vintage-bronze.jpg</t>
  </si>
  <si>
    <t>Anvil Iron</t>
  </si>
  <si>
    <t>swatch-anvil-iron.jpg</t>
  </si>
  <si>
    <t>black pearl - allegri</t>
  </si>
  <si>
    <t>Gold Tech Lighting</t>
  </si>
  <si>
    <t>Tech_Gold_img.png</t>
  </si>
  <si>
    <t>Burled Iron</t>
  </si>
  <si>
    <t>Burled Iron - Seagull</t>
  </si>
  <si>
    <t>burledironseagull.jpg</t>
  </si>
  <si>
    <t>Chrome/Black&amp;White Cord Tech Lighting</t>
  </si>
  <si>
    <t>Tech_Chrome_Black_White.png</t>
  </si>
  <si>
    <t>Chrome/White Cord Tech Lighting</t>
  </si>
  <si>
    <t>Tech_Chrome_white.png</t>
  </si>
  <si>
    <t>Chrome/Copper Cord Tech Lighting</t>
  </si>
  <si>
    <t>Tech_Chrome_Copper.png</t>
  </si>
  <si>
    <t>Chrome/Black Cord</t>
  </si>
  <si>
    <t>Chrome/Black Cord Tech Lighting</t>
  </si>
  <si>
    <t>Tech_Chrome_Black.png</t>
  </si>
  <si>
    <t>Chrome/Red Cord</t>
  </si>
  <si>
    <t>Chrome/Red Cord Tech Lighting</t>
  </si>
  <si>
    <t>Tech_Chrome_Red.png</t>
  </si>
  <si>
    <t>Chrome/Orange Cord</t>
  </si>
  <si>
    <t>Chrome/Orange Cord Tech Lighting</t>
  </si>
  <si>
    <t>Tech_Chrome_Orange.png</t>
  </si>
  <si>
    <t>Chrome/Gray Cord Tech Lighting</t>
  </si>
  <si>
    <t>Tech_Chrome_Grey.png</t>
  </si>
  <si>
    <t>Chrome/Brown Cord Tech Lighting</t>
  </si>
  <si>
    <t>Tech_Chrome_Brown.png</t>
  </si>
  <si>
    <t>Chrome/Blue Cord Tech Lighting</t>
  </si>
  <si>
    <t>Tech_Chrome_Blue.png</t>
  </si>
  <si>
    <t>Copper/Black&amp;White Cord Tech Lighting</t>
  </si>
  <si>
    <t>Tech_Copper_Black_White.png</t>
  </si>
  <si>
    <t>Copper/White Cord Tech Lighting</t>
  </si>
  <si>
    <t>Tech_Copper_White.png</t>
  </si>
  <si>
    <t>Copper/Copper Cord Tech Lighting</t>
  </si>
  <si>
    <t>Tech_Copper_Copper.png</t>
  </si>
  <si>
    <t>Copper/Black Cord Tech Lighting</t>
  </si>
  <si>
    <t>Tech_Copper_Black.png</t>
  </si>
  <si>
    <t>Copper/Red Cord Tech Lighting</t>
  </si>
  <si>
    <t>Tech_Copper_Red.png</t>
  </si>
  <si>
    <t>Copper/Orange Cord Tech Lighting</t>
  </si>
  <si>
    <t>Tech_Copper_Orange.png</t>
  </si>
  <si>
    <t>Copper/Gray Cord Tech Lighting</t>
  </si>
  <si>
    <t>Tech_Copper_Grey.png</t>
  </si>
  <si>
    <t>Copper/Brown Cord Tech Lighting</t>
  </si>
  <si>
    <t>Tech_Copper_Brown.png</t>
  </si>
  <si>
    <t>Copper/Blue Cord Tech Lighting</t>
  </si>
  <si>
    <t>Tech_Copper_Blue.png</t>
  </si>
  <si>
    <t>Gold/Black&amp;White Cord Tech Lighting</t>
  </si>
  <si>
    <t>Tech_Gold_Black_White.png</t>
  </si>
  <si>
    <t>Gold/White Cord Tech Lighting</t>
  </si>
  <si>
    <t>Tech_Gold_White.png</t>
  </si>
  <si>
    <t>Gold/Copper Cord Tech Lighting</t>
  </si>
  <si>
    <t>Tech_Gold_Copper.png</t>
  </si>
  <si>
    <t>Gold/Black Cord Tech Lighting</t>
  </si>
  <si>
    <t>Tech_Gold_Black.png</t>
  </si>
  <si>
    <t>Gold/Red Cord Tech Lighting</t>
  </si>
  <si>
    <t>Tech_Gold_Red.png</t>
  </si>
  <si>
    <t>Gold/Orange Cord Tech Lighting</t>
  </si>
  <si>
    <t>Tech_Gold_Orange.png</t>
  </si>
  <si>
    <t>Gold/Gray Cord Tech Lighting</t>
  </si>
  <si>
    <t>Tech_Gold_Grey.png</t>
  </si>
  <si>
    <t>Gold/Blue Cord Tech Lighting</t>
  </si>
  <si>
    <t>Tech_Gold_Blue.png</t>
  </si>
  <si>
    <t>Gold/Brown Cord Tech Lighting</t>
  </si>
  <si>
    <t>Tech_Gold_Brown.png</t>
  </si>
  <si>
    <t>Champagne/Olde Bronze</t>
  </si>
  <si>
    <t>champagne-olde-bronze-kichl.jpg</t>
  </si>
  <si>
    <t>clear-chrome-kichler.jpg</t>
  </si>
  <si>
    <t>Clear/Olde Bronze</t>
  </si>
  <si>
    <t>clear-old-ronze-kichler.jpg</t>
  </si>
  <si>
    <t>Smokey/Chrome</t>
  </si>
  <si>
    <t>smokey-chrome-kichler.jpg</t>
  </si>
  <si>
    <t>dark-grey-schema.jpg</t>
  </si>
  <si>
    <t>tangerine-schema.jpg</t>
  </si>
  <si>
    <t>Antiqued Bronze</t>
  </si>
  <si>
    <t>antiqued-bronze-oly.jpg</t>
  </si>
  <si>
    <t>Antiqued Gold</t>
  </si>
  <si>
    <t>antiqued-gold-oly.jpg</t>
  </si>
  <si>
    <t>antiqued-silver-oly.jpg</t>
  </si>
  <si>
    <t>Iron Black</t>
  </si>
  <si>
    <t>iron-black-oly.jpg</t>
  </si>
  <si>
    <t>Silvering</t>
  </si>
  <si>
    <t>silvering-oly.jpg</t>
  </si>
  <si>
    <t>Blue/Grey</t>
  </si>
  <si>
    <t>blue-grey-oly.jpg</t>
  </si>
  <si>
    <t>Dark Patina</t>
  </si>
  <si>
    <t>dark-patina-oly.jpg</t>
  </si>
  <si>
    <t>Light Patina</t>
  </si>
  <si>
    <t>light-patina-oly.jpg</t>
  </si>
  <si>
    <t>frost-white-oly.jpg</t>
  </si>
  <si>
    <t>Vintage Gold</t>
  </si>
  <si>
    <t>vintage-gold-oly.jpg</t>
  </si>
  <si>
    <t>vintage-silver-oly.jpg</t>
  </si>
  <si>
    <t>Ivory Seashell</t>
  </si>
  <si>
    <t>ivory-seashell-oly.jpg</t>
  </si>
  <si>
    <t>driftwood-oly.jpg</t>
  </si>
  <si>
    <t>dark-brown-oly.jpg</t>
  </si>
  <si>
    <t>Enamel White</t>
  </si>
  <si>
    <t>enamel-white-oly.jpg</t>
  </si>
  <si>
    <t>Cloud Marble</t>
  </si>
  <si>
    <t>cloud-marble-oly.jpg</t>
  </si>
  <si>
    <t>black-marble-oly.jpg</t>
  </si>
  <si>
    <t>onyx-oly.jpg</t>
  </si>
  <si>
    <t>amber-oly.jpg</t>
  </si>
  <si>
    <t>blush-oly.jpg</t>
  </si>
  <si>
    <t>plum-oly.jpg</t>
  </si>
  <si>
    <t>transparent-amber-oly.jpg</t>
  </si>
  <si>
    <t>transparent-blue-oly.jpg</t>
  </si>
  <si>
    <t>Cement Grey</t>
  </si>
  <si>
    <t>cement-grey-oly.jpg</t>
  </si>
  <si>
    <t>Frost Black</t>
  </si>
  <si>
    <t>frost-black-oly.jpg</t>
  </si>
  <si>
    <t>Sand - Kichler</t>
  </si>
  <si>
    <t>kichlersand.jpg</t>
  </si>
  <si>
    <t>Copper - Kichler</t>
  </si>
  <si>
    <t>limestone-oly.jpg</t>
  </si>
  <si>
    <t>Frost White/Brass</t>
  </si>
  <si>
    <t>frost-white-brass-oly.jpg</t>
  </si>
  <si>
    <t>Frost Black/Brass</t>
  </si>
  <si>
    <t>frost-black-brass-oly.jpg</t>
  </si>
  <si>
    <t>Frost White/White</t>
  </si>
  <si>
    <t>frost-white-white-oly.jpg</t>
  </si>
  <si>
    <t>Rubbed Bronze Kichler</t>
  </si>
  <si>
    <t>Clear Seedy/Olde Bronze</t>
  </si>
  <si>
    <t>Etched Seedy/Olde Bronze</t>
  </si>
  <si>
    <t>etchedseedy-oldebronze-kich.jpg</t>
  </si>
  <si>
    <t>swatch-greywhite.jpg</t>
  </si>
  <si>
    <t>Mission Bronze</t>
  </si>
  <si>
    <t>Cambridge Bronze/Gold - Kichler</t>
  </si>
  <si>
    <t>cambnzgldkichler.jpg</t>
  </si>
  <si>
    <t>Mercury/Brushed Nickel</t>
  </si>
  <si>
    <t>Mercury/Old Bronze Kichler</t>
  </si>
  <si>
    <t>Industrial Bronze/River Timber</t>
  </si>
  <si>
    <t>indbronze-rivtimber-casabla.jpg</t>
  </si>
  <si>
    <t>Maiden Bronze</t>
  </si>
  <si>
    <t>maiden-bronze-casablanca.jpg</t>
  </si>
  <si>
    <t>Fresh White</t>
  </si>
  <si>
    <t>fresh-white-casablanca.jpg</t>
  </si>
  <si>
    <t>Classic Pewter</t>
  </si>
  <si>
    <t>distressed-black-kichler.jpg</t>
  </si>
  <si>
    <t>Tannery Bronze</t>
  </si>
  <si>
    <t>Satin Natural White</t>
  </si>
  <si>
    <t>satin-natural-white-kichler.jpg</t>
  </si>
  <si>
    <t>Weathered Steel</t>
  </si>
  <si>
    <t>Black Glass/Chrome LC-Carlesso</t>
  </si>
  <si>
    <t>Carlesso_Black_Chrome.png</t>
  </si>
  <si>
    <t>Architectural Bronze - Kichler</t>
  </si>
  <si>
    <t>abzkichler.jpg</t>
  </si>
  <si>
    <t>Ice/Polished Chrome</t>
  </si>
  <si>
    <t>ics-chrome-maxim.jpg</t>
  </si>
  <si>
    <t>Ice/Satin Nickel</t>
  </si>
  <si>
    <t>ics-satin-nickle-maxim.jpg</t>
  </si>
  <si>
    <t>Ice/Oil Rubbed Bronze</t>
  </si>
  <si>
    <t>ice-oilrubbedbronze-maxim.jpg</t>
  </si>
  <si>
    <t>Wilshire/Oil Rubbed Bronze</t>
  </si>
  <si>
    <t>White/Silver Leaf LC-Carlesso</t>
  </si>
  <si>
    <t>Carlesso_WH_SL.png</t>
  </si>
  <si>
    <t>Etruscan Gold</t>
  </si>
  <si>
    <t>etruscan-gold-maxim.jpg</t>
  </si>
  <si>
    <t>Dunbrook</t>
  </si>
  <si>
    <t>Dunbrook-Dimond</t>
  </si>
  <si>
    <t>dunbrook-dimond.gif</t>
  </si>
  <si>
    <t>Hinkley Aged Zinc</t>
  </si>
  <si>
    <t>anthricate-maxim.jpg</t>
  </si>
  <si>
    <t>swatch-bronze.jpg</t>
  </si>
  <si>
    <t>metallic-silver-maxim.jpg</t>
  </si>
  <si>
    <t>Metallic Light Blue</t>
  </si>
  <si>
    <t>Artemide Light Blue</t>
  </si>
  <si>
    <t>swatch-ilio-light-blue.jpg</t>
  </si>
  <si>
    <t>Artemide Blue</t>
  </si>
  <si>
    <t>swatch-ilio-blue.jpg</t>
  </si>
  <si>
    <t>swatch-ilio-red.jpg</t>
  </si>
  <si>
    <t>Metallic Yellow</t>
  </si>
  <si>
    <t>swatch-ilio-yello.jpg</t>
  </si>
  <si>
    <t>Metallic Orange</t>
  </si>
  <si>
    <t>Artemide Orange</t>
  </si>
  <si>
    <t>swatch-ilio-orange.jpg</t>
  </si>
  <si>
    <t>Metallic Green</t>
  </si>
  <si>
    <t>swatch-ilio-green.jpg</t>
  </si>
  <si>
    <t>Luster Bronze</t>
  </si>
  <si>
    <t>lister-bronze-maxim.jpg</t>
  </si>
  <si>
    <t>Londonderry</t>
  </si>
  <si>
    <t>Kichler Londonderry</t>
  </si>
  <si>
    <t>swatch-londonderry.jpg</t>
  </si>
  <si>
    <t>Black Oxide</t>
  </si>
  <si>
    <t>Olde Brick</t>
  </si>
  <si>
    <t>Kichler Olde Brick</t>
  </si>
  <si>
    <t>swatch-old-brick.jpg</t>
  </si>
  <si>
    <t>espresso-maxim.jpg</t>
  </si>
  <si>
    <t>Burnished</t>
  </si>
  <si>
    <t>burnished-maxim.jpg</t>
  </si>
  <si>
    <t>Copper Oxide</t>
  </si>
  <si>
    <t>copper-oxide-maxim.jpg</t>
  </si>
  <si>
    <t>18K Gold - Allegri</t>
  </si>
  <si>
    <t>chocolate-maxim.jpg</t>
  </si>
  <si>
    <t>natural wood-dimond lighting</t>
  </si>
  <si>
    <t>natural-wood-diamond-lighting.jpg</t>
  </si>
  <si>
    <t>Sienna Bronze - Allegri</t>
  </si>
  <si>
    <t>Bronze - Terrace</t>
  </si>
  <si>
    <t>bronze-maxim.jpg</t>
  </si>
  <si>
    <t>Auburn Stained</t>
  </si>
  <si>
    <t>Kichler Auburn</t>
  </si>
  <si>
    <t>swatch-auburn-stained.jpg</t>
  </si>
  <si>
    <t>Chrome Allegri</t>
  </si>
  <si>
    <t>chromeallegri.jpg</t>
  </si>
  <si>
    <t>Textured Granite</t>
  </si>
  <si>
    <t>Kichler Granite</t>
  </si>
  <si>
    <t>SWATCH-TEXTURED-GRANITE.jpg</t>
  </si>
  <si>
    <t>Empire Bronze</t>
  </si>
  <si>
    <t>empire-bronze-maxim.jpg</t>
  </si>
  <si>
    <t>Metallic Bronze</t>
  </si>
  <si>
    <t>metallic-bronze-maxim.jpg</t>
  </si>
  <si>
    <t>Amber Linen/Olde Bronze Kichler</t>
  </si>
  <si>
    <t>amberbronzekichler.jpg</t>
  </si>
  <si>
    <t>Anodized Bronze</t>
  </si>
  <si>
    <t>anodized-bronze-maxim.jpg</t>
  </si>
  <si>
    <t>Penate Gold</t>
  </si>
  <si>
    <t>penate-gold-savoyhouse.jpg</t>
  </si>
  <si>
    <t>Penate Gold/Black</t>
  </si>
  <si>
    <t>pendat-gold-black-savoy.jpg</t>
  </si>
  <si>
    <t>Mercury/Satin Nickel</t>
  </si>
  <si>
    <t>mercurysatinnickel-savoy.jpg</t>
  </si>
  <si>
    <t>bronze-gold-savoy.jpg</t>
  </si>
  <si>
    <t>Vintage Nickel</t>
  </si>
  <si>
    <t>vintage-nickel-savoyhouse.jpg</t>
  </si>
  <si>
    <t>Warm Brass</t>
  </si>
  <si>
    <t>Ilomio Matte Red</t>
  </si>
  <si>
    <t>swatch-matte-red.jpg</t>
  </si>
  <si>
    <t>Ilomio Gloss Aluminum</t>
  </si>
  <si>
    <t>swatch-glossy-alum.jpg</t>
  </si>
  <si>
    <t>Ilomio Matte Aluminum</t>
  </si>
  <si>
    <t>swatch-matte-alum.jpg</t>
  </si>
  <si>
    <t>Ilomio Gloss Grey</t>
  </si>
  <si>
    <t>swatch-glossy-grey.jpg</t>
  </si>
  <si>
    <t>Ilomio Matte Grey</t>
  </si>
  <si>
    <t>swatch-matte-grey.jpg</t>
  </si>
  <si>
    <t>Ilomio Gloss Blue</t>
  </si>
  <si>
    <t>swatch-glossy-blue.jpg</t>
  </si>
  <si>
    <t>Ilomio Matte Blue</t>
  </si>
  <si>
    <t>swatch-matte-blue.jpg</t>
  </si>
  <si>
    <t>mateblack-gold-savoyhouse.jpg</t>
  </si>
  <si>
    <t>Gold Patina</t>
  </si>
  <si>
    <t>gold-patina-savoyhouse.jpg</t>
  </si>
  <si>
    <t>silver-patina-savoyhouse.jpg</t>
  </si>
  <si>
    <t>White/English Bronze</t>
  </si>
  <si>
    <t>white-englishbronze.jpg</t>
  </si>
  <si>
    <t>white-satinnickel-savohouse.jpg</t>
  </si>
  <si>
    <t>wood-savoyhouse.jpg</t>
  </si>
  <si>
    <t>Aged Wood</t>
  </si>
  <si>
    <t>aged-wood.jpg</t>
  </si>
  <si>
    <t>Dark Bamboo</t>
  </si>
  <si>
    <t>dark-bamboo-savoyhouse.jpg</t>
  </si>
  <si>
    <t>burnished-bronze-savoyhouse.jpg</t>
  </si>
  <si>
    <t>Pebble Bronze</t>
  </si>
  <si>
    <t>George Kovacs Pebble Bronze</t>
  </si>
  <si>
    <t>swatch-pebble-bronze.jpg</t>
  </si>
  <si>
    <t>Flat Black</t>
  </si>
  <si>
    <t>flat-black-savoyhouse.jpg</t>
  </si>
  <si>
    <t>Autumn Gold</t>
  </si>
  <si>
    <t>autum-gold-savoyhouse.jpg</t>
  </si>
  <si>
    <t>Burnished Russett</t>
  </si>
  <si>
    <t>Copper Basin</t>
  </si>
  <si>
    <t>copper-basin-savoyhouse.jpg</t>
  </si>
  <si>
    <t>parisian-bronze-savoyhouse.jpg</t>
  </si>
  <si>
    <t>Sand Bronze</t>
  </si>
  <si>
    <t>George Kovacs Sand Bronze</t>
  </si>
  <si>
    <t>SWATCH-SAND-BRONZE.jpg</t>
  </si>
  <si>
    <t>George Kovacs Silver Dust</t>
  </si>
  <si>
    <t>swatch-silver-dust.jpg</t>
  </si>
  <si>
    <t>George Kovacs Silver Sand</t>
  </si>
  <si>
    <t>swatch-silver-sand.jpg</t>
  </si>
  <si>
    <t>Alder Bronze</t>
  </si>
  <si>
    <t>George Kovacs Alder Bronze</t>
  </si>
  <si>
    <t>swatch-alder-bronze.jpg</t>
  </si>
  <si>
    <t>Metallic Aluminum</t>
  </si>
  <si>
    <t>Metallic Aluminum Lightolier</t>
  </si>
  <si>
    <t>Lightolier_Metallic_Aluminu.png</t>
  </si>
  <si>
    <t>Retro Brass</t>
  </si>
  <si>
    <t>retro-bronze-sonneman.jpg</t>
  </si>
  <si>
    <t>Retro Nickel</t>
  </si>
  <si>
    <t>retro-nickel-sonneman.jpg</t>
  </si>
  <si>
    <t>Marine Grey</t>
  </si>
  <si>
    <t>Eurofase Marine Grey</t>
  </si>
  <si>
    <t>swatch-marine-grey.jpg</t>
  </si>
  <si>
    <t>Eurofase Graphite Grey</t>
  </si>
  <si>
    <t>swatch-graphite-grey.jpg</t>
  </si>
  <si>
    <t>Clear/Polished Chrome</t>
  </si>
  <si>
    <t>Eurofase Gold</t>
  </si>
  <si>
    <t>swatch-gold.jpg</t>
  </si>
  <si>
    <t>Perforated Silver</t>
  </si>
  <si>
    <t>swatch-perf-silver.jpg</t>
  </si>
  <si>
    <t>Perforated Copper</t>
  </si>
  <si>
    <t>swatch-perf-copper.jpg</t>
  </si>
  <si>
    <t>swatch-smoke.jpg</t>
  </si>
  <si>
    <t>Cognac Brandy</t>
  </si>
  <si>
    <t>swatch-cognac-brandy.jpg</t>
  </si>
  <si>
    <t>Eurofase Crystal</t>
  </si>
  <si>
    <t>swatch-clear-crystal.jpg</t>
  </si>
  <si>
    <t>Rubberized White</t>
  </si>
  <si>
    <t>rubberized-white-montecarlo.jpg</t>
  </si>
  <si>
    <t>chalk-washed-montecarlo.jpg</t>
  </si>
  <si>
    <t>weathered-zinc-montecarlo.jpg</t>
  </si>
  <si>
    <t>midnight-chrome-kichler.jpg</t>
  </si>
  <si>
    <t>oiled-bronze-kichler.jpg</t>
  </si>
  <si>
    <t>antique-silver-kichler.jpg</t>
  </si>
  <si>
    <t>Coffee Mocha</t>
  </si>
  <si>
    <t>coffee-mocha-kichler.jpg</t>
  </si>
  <si>
    <t>Burnished Antique Pewter</t>
  </si>
  <si>
    <t>burnished-ant-pewter-kichle.jpg</t>
  </si>
  <si>
    <t>Weathered Zinc - Kichler</t>
  </si>
  <si>
    <t>weatheredzinckichler.jpg</t>
  </si>
  <si>
    <t>Chestnut Brown</t>
  </si>
  <si>
    <t>chestnut-brown-hunter.jpg</t>
  </si>
  <si>
    <t>new-bronze-hunter.jpg</t>
  </si>
  <si>
    <t>textured-black-hunter.jpg</t>
  </si>
  <si>
    <t>ET2 Brick</t>
  </si>
  <si>
    <t>swatch-brick.jpg</t>
  </si>
  <si>
    <t>ET2 Steel Blue</t>
  </si>
  <si>
    <t>swatch-steel-blue.jpg</t>
  </si>
  <si>
    <t>Et2 Silver Foil</t>
  </si>
  <si>
    <t>swatch-silver-foil.jpg</t>
  </si>
  <si>
    <t>Old Brass</t>
  </si>
  <si>
    <t>Old Brass - Currey &amp; Company</t>
  </si>
  <si>
    <t>oldbrasscurreyandco.jpg</t>
  </si>
  <si>
    <t>Antique Gold Leaf/Pyrite Bronze - Currey and Company</t>
  </si>
  <si>
    <t>antiquegoldpyritebronzecurreyandco.jpg</t>
  </si>
  <si>
    <t>Antique Brass - Currey and Company</t>
  </si>
  <si>
    <t>antiquebrasscurrey.jpg</t>
  </si>
  <si>
    <t>Oil Rubbed Bronze - Currey and Company</t>
  </si>
  <si>
    <t>blackrubbedoilcurrey.jpg</t>
  </si>
  <si>
    <t>Et2 Silver</t>
  </si>
  <si>
    <t>swatch-silver.jpg</t>
  </si>
  <si>
    <t>Et2 Bronze</t>
  </si>
  <si>
    <t>Dutch Gold/Antique Mirror - Currey and Company</t>
  </si>
  <si>
    <t>dutchgoldantiquemirror.jpg</t>
  </si>
  <si>
    <t>Sand Infused</t>
  </si>
  <si>
    <t>swatch-sand-infused.jpg</t>
  </si>
  <si>
    <t>Black Iron/Antique Nickel - Currey &amp; Company</t>
  </si>
  <si>
    <t>blackironantiquenickelcurrey.jpg</t>
  </si>
  <si>
    <t>Zinc - Currey &amp; Company</t>
  </si>
  <si>
    <t>zinccurrey.jpg</t>
  </si>
  <si>
    <t>Sterling Gold</t>
  </si>
  <si>
    <t>swatch-sterling-gold.jpg</t>
  </si>
  <si>
    <t>Satin Natural Bronze</t>
  </si>
  <si>
    <t>White/Haze WAC Lighting</t>
  </si>
  <si>
    <t>wac_haze_white.png</t>
  </si>
  <si>
    <t>Brushed Nickel/Haze WAC Lighting</t>
  </si>
  <si>
    <t>wac_haze_bn.png</t>
  </si>
  <si>
    <t>Copper Bronze/Haze WAC Lighting</t>
  </si>
  <si>
    <t>wac_haze_copper_bz.png</t>
  </si>
  <si>
    <t>White/Specular Black WAC Lighting</t>
  </si>
  <si>
    <t>wac_white_black.png</t>
  </si>
  <si>
    <t>Brushed Nickel/Specular Black WAC Lighting</t>
  </si>
  <si>
    <t>wac_bn_black.png</t>
  </si>
  <si>
    <t>wac_copper_bz_black.png</t>
  </si>
  <si>
    <t>Champagne/Antique Brass</t>
  </si>
  <si>
    <t>champagne-antbrass-nuevo.jpg</t>
  </si>
  <si>
    <t>Translucent Grey/Black Chrome</t>
  </si>
  <si>
    <t>trangrey-bkchrome-nuevo.jpg</t>
  </si>
  <si>
    <t>White/White Reflector WAC Lighting</t>
  </si>
  <si>
    <t>wac_white_white.png</t>
  </si>
  <si>
    <t>White/Black Reflector WAC Lighting</t>
  </si>
  <si>
    <t>Shiny Copper</t>
  </si>
  <si>
    <t>shiny-copper-access.jpg</t>
  </si>
  <si>
    <t>spj_verde.jpg</t>
  </si>
  <si>
    <t>Warm Silver Leaf</t>
  </si>
  <si>
    <t>swatch-warm-silver-leaf.jpg</t>
  </si>
  <si>
    <t>Titanium Grey</t>
  </si>
  <si>
    <t>Titanium Grey Artemide</t>
  </si>
  <si>
    <t>artemide_titanium_gray.png</t>
  </si>
  <si>
    <t>swatch-bronze-natqutz.jpg</t>
  </si>
  <si>
    <t>swatch-bronze-clearqutz.jpg</t>
  </si>
  <si>
    <t>swatch-flgold-natqutz.jpg</t>
  </si>
  <si>
    <t>swatch-flgold-clearqutz.jpg</t>
  </si>
  <si>
    <t>swatch-agedsilverleaf-clearqutz.jpg</t>
  </si>
  <si>
    <t>amethyst-penta.jpg</t>
  </si>
  <si>
    <t>fume-penta.jpg</t>
  </si>
  <si>
    <t>oilve-green-penta.jpg</t>
  </si>
  <si>
    <t>ruby-penta.jpg</t>
  </si>
  <si>
    <t>sapphire-penta.jpg</t>
  </si>
  <si>
    <t>topaz-penta.jpg</t>
  </si>
  <si>
    <t>light-blue-penta-finish.jpg</t>
  </si>
  <si>
    <t>Crystal Bronze/Chrome</t>
  </si>
  <si>
    <t>cry-bronze-chrome-vistosi.jpg</t>
  </si>
  <si>
    <t>Crystal Gold/Chrome</t>
  </si>
  <si>
    <t>cry-gold-chrome-vistosi.jpg</t>
  </si>
  <si>
    <t>Crystal Gold/Gold</t>
  </si>
  <si>
    <t>crystal-gold-gold-vistosi.jpg</t>
  </si>
  <si>
    <t>Black Crystal/Chrome</t>
  </si>
  <si>
    <t>black-chrome-vistosi.jpg</t>
  </si>
  <si>
    <t>Crystal Silver/Chrome</t>
  </si>
  <si>
    <t>crys-silver-chrome-vistosi.jpg</t>
  </si>
  <si>
    <t>Crystal/Chrome</t>
  </si>
  <si>
    <t>crystal-trans-chrome.jpg</t>
  </si>
  <si>
    <t>White Crystal/Chrome</t>
  </si>
  <si>
    <t>white-glass-chrome.jpg</t>
  </si>
  <si>
    <t>Crystal Bronze/Gold</t>
  </si>
  <si>
    <t>crystal-bronze-gold-vistosi.jpg</t>
  </si>
  <si>
    <t>crystal-gold-vistosi.jpg</t>
  </si>
  <si>
    <t>Crystal Topaz/Chrome</t>
  </si>
  <si>
    <t>crys-topaz-chrome-vistosi.jpg</t>
  </si>
  <si>
    <t>Transparent Crystal/Gold</t>
  </si>
  <si>
    <t>transparent-crystal-gold-vi.jpg</t>
  </si>
  <si>
    <t>Amber Crystal/Chrome</t>
  </si>
  <si>
    <t>amber-chrome-vistosi.jpg</t>
  </si>
  <si>
    <t>Red Crystal/Chrome</t>
  </si>
  <si>
    <t>red-chrome-vistosi.jpg</t>
  </si>
  <si>
    <t>Aquamarine Crystal/Chrome</t>
  </si>
  <si>
    <t>aquamarine-cry-chrome-visto.jpg</t>
  </si>
  <si>
    <t>Aquamarine Crystal/Gold</t>
  </si>
  <si>
    <t>aquamarine-crys-gold-vistos.jpg</t>
  </si>
  <si>
    <t>Smoky Crystal/Chrome</t>
  </si>
  <si>
    <t>smoky-crystal-chrome-vistos.jpg</t>
  </si>
  <si>
    <t>White Crystal/Gold</t>
  </si>
  <si>
    <t>white-crys-gold-vistosi.jpg</t>
  </si>
  <si>
    <t>Amber Crystal/Gold</t>
  </si>
  <si>
    <t>amber-crys-gold-vistosi.jpg</t>
  </si>
  <si>
    <t>Pink Crystal/Chrome</t>
  </si>
  <si>
    <t>pink-crys-chrome-vistosi.jpg</t>
  </si>
  <si>
    <t>Brown Crystal/Chrome</t>
  </si>
  <si>
    <t>brown-crys-chrome.jpg</t>
  </si>
  <si>
    <t>Black Crystal/Gold</t>
  </si>
  <si>
    <t>black-crys-gold-vistosi.jpg</t>
  </si>
  <si>
    <t>swatch-copper.jpg</t>
  </si>
  <si>
    <t>Amethyst Crystal/Chrome</t>
  </si>
  <si>
    <t>amethyst-chrome-vistosi.jpg</t>
  </si>
  <si>
    <t>Amethyst Crystal/Gold</t>
  </si>
  <si>
    <t>amethyst-gold-vistosi.jpg</t>
  </si>
  <si>
    <t>Fume Crystal/Chrome</t>
  </si>
  <si>
    <t>fume-chrome-vistosi.jpg</t>
  </si>
  <si>
    <t>Fume Crystal/Gold</t>
  </si>
  <si>
    <t>fume-gold-vistosi.jpg</t>
  </si>
  <si>
    <t>Gold Mist Tech Lighting</t>
  </si>
  <si>
    <t>tech_gold_mist_img.png</t>
  </si>
  <si>
    <t>Matte Taupe</t>
  </si>
  <si>
    <t>swatch-matte-taupe.jpg</t>
  </si>
  <si>
    <t>Matte Gray</t>
  </si>
  <si>
    <t>swatch-matte-gray.jpg</t>
  </si>
  <si>
    <t>Satin Bluestone</t>
  </si>
  <si>
    <t>swatch-satin-bluestone.jpg</t>
  </si>
  <si>
    <t>swatch-clear-glass.jpg</t>
  </si>
  <si>
    <t>swatch-satin-brass.jpg</t>
  </si>
  <si>
    <t>Bright Brass</t>
  </si>
  <si>
    <t>swatch-bright-brass.jpg</t>
  </si>
  <si>
    <t>swatch-antique-brass.jpg</t>
  </si>
  <si>
    <t>Brass Anodized</t>
  </si>
  <si>
    <t>swatch-brass-anodized.jpg</t>
  </si>
  <si>
    <t>Bright Chrome</t>
  </si>
  <si>
    <t>swatch-bright-chrome.jpg</t>
  </si>
  <si>
    <t>swatch-satin-chrome.jpg</t>
  </si>
  <si>
    <t>Matte Sienna</t>
  </si>
  <si>
    <t>swatch-matte-sienna.jpg</t>
  </si>
  <si>
    <t>Matte Brown</t>
  </si>
  <si>
    <t>swatch-matte-brown.jpg</t>
  </si>
  <si>
    <t>Matte Almond</t>
  </si>
  <si>
    <t>swatch-matte-almond.jpg</t>
  </si>
  <si>
    <t>swatch-satin-nickel.jpg</t>
  </si>
  <si>
    <t>swatch-bright-nickel.jpg</t>
  </si>
  <si>
    <t>Clear Anodized</t>
  </si>
  <si>
    <t>swatch-clear-anodized.jpg</t>
  </si>
  <si>
    <t>swatch-black-anodized.jpg</t>
  </si>
  <si>
    <t>swatch-antique-bronze.jpg</t>
  </si>
  <si>
    <t>swatch-matte-white.jpg</t>
  </si>
  <si>
    <t>swatch-matte-beige.jpg</t>
  </si>
  <si>
    <t>Matte Ivory</t>
  </si>
  <si>
    <t>swatch-matte-ivory.jpg</t>
  </si>
  <si>
    <t>Matte Light Almond</t>
  </si>
  <si>
    <t>swatch-matte-light-almond.jpg</t>
  </si>
  <si>
    <t>swatch-matte-black.jpg</t>
  </si>
  <si>
    <t>dark-iroko-marset.jpg</t>
  </si>
  <si>
    <t>stone-marset.jpg</t>
  </si>
  <si>
    <t>Vintage Scavo</t>
  </si>
  <si>
    <t>swatch-vintage-scavo.jpg</t>
  </si>
  <si>
    <t>Metallic Luster</t>
  </si>
  <si>
    <t>metallic-luster-arteriors.jpg</t>
  </si>
  <si>
    <t>swatch-clear-seeded.jpg</t>
  </si>
  <si>
    <t>oyster-arteriors.jpg</t>
  </si>
  <si>
    <t>Amber-cp</t>
  </si>
  <si>
    <t>amber-lightology-cp.jpg</t>
  </si>
  <si>
    <t>Apple-cp lighting</t>
  </si>
  <si>
    <t>apple-lightology-cp.jpg</t>
  </si>
  <si>
    <t>Apricot cp lighting</t>
  </si>
  <si>
    <t>apricot-lightology-cp.jpg</t>
  </si>
  <si>
    <t>Blueberry</t>
  </si>
  <si>
    <t>Blueberry cp lighting</t>
  </si>
  <si>
    <t>blueberry-lightology-cp.jpg</t>
  </si>
  <si>
    <t>Bluegreen</t>
  </si>
  <si>
    <t>Bluegreen cp lighting</t>
  </si>
  <si>
    <t>bluegreen-lightology-cp.jpg</t>
  </si>
  <si>
    <t>Blue Violet cp lighting</t>
  </si>
  <si>
    <t>blueviolet-lightology-cp.jpg</t>
  </si>
  <si>
    <t>Burnt Sienna cp lighting</t>
  </si>
  <si>
    <t>burntsienna-lightology-cp.jpg</t>
  </si>
  <si>
    <t>Burnt Umber</t>
  </si>
  <si>
    <t>Burnt Umber cp lighting</t>
  </si>
  <si>
    <t>burntumber-lightology-cp.jpg</t>
  </si>
  <si>
    <t>Chrome Green</t>
  </si>
  <si>
    <t>Chrome Green cp lighting</t>
  </si>
  <si>
    <t>chromegreen-lightology-cp.jpg</t>
  </si>
  <si>
    <t>Dark Parchment</t>
  </si>
  <si>
    <t>Dark Parchment cp lighting</t>
  </si>
  <si>
    <t>darkparchment-lightology-cp.jpg</t>
  </si>
  <si>
    <t>Dark Bluegreen</t>
  </si>
  <si>
    <t>Dark Bluegreen cp lighting</t>
  </si>
  <si>
    <t>dkbluegreen-lightology-cp.jpg</t>
  </si>
  <si>
    <t>Dreamsicle</t>
  </si>
  <si>
    <t>Dreamsicle cp lighting</t>
  </si>
  <si>
    <t>dreamsicle-lightology-cp.jpg</t>
  </si>
  <si>
    <t xml:space="preserve">Electric Green </t>
  </si>
  <si>
    <t>Electric Green cp lighting</t>
  </si>
  <si>
    <t>electricgreen-lightology-cp.jpg</t>
  </si>
  <si>
    <t>Granny Smith</t>
  </si>
  <si>
    <t>Granny Smith cp lighting</t>
  </si>
  <si>
    <t>grannysmith-lightology-cp.jpg</t>
  </si>
  <si>
    <t>Grape cp lighting</t>
  </si>
  <si>
    <t>grape-lightology-cp.jpg</t>
  </si>
  <si>
    <t>Grey Sky</t>
  </si>
  <si>
    <t>Grey Sky cp lighing</t>
  </si>
  <si>
    <t>greysky-lightology-cp.jpg</t>
  </si>
  <si>
    <t>Ice Blue cp lighting</t>
  </si>
  <si>
    <t>iceblue-lightology-cp.jpg</t>
  </si>
  <si>
    <t>Jalapeno</t>
  </si>
  <si>
    <t>Jalapeno cp lighting</t>
  </si>
  <si>
    <t>jalapeno-lightology-cp.jpg</t>
  </si>
  <si>
    <t>Lemon cp lighting</t>
  </si>
  <si>
    <t>lemon-lightology-cp.jpg</t>
  </si>
  <si>
    <t>Light Parchment</t>
  </si>
  <si>
    <t>Light Parchment cp lighting</t>
  </si>
  <si>
    <t>lightparchment-lightology-c.jpg</t>
  </si>
  <si>
    <t>lightyellow-lightology-cp.jpg</t>
  </si>
  <si>
    <t>Madder Lake</t>
  </si>
  <si>
    <t>madderlake-lightology-cp.jpg</t>
  </si>
  <si>
    <t>Midnight cp lighting</t>
  </si>
  <si>
    <t>midnight-lightology-cp.jpg</t>
  </si>
  <si>
    <t>Orange cp lighting</t>
  </si>
  <si>
    <t>orange-lightology-cp.jpg</t>
  </si>
  <si>
    <t>Plain</t>
  </si>
  <si>
    <t>Plain cp lighting</t>
  </si>
  <si>
    <t>plain-lightology-cp.jpg</t>
  </si>
  <si>
    <t>Raspberry cp lighting</t>
  </si>
  <si>
    <t>raspberry-lightology-cp.jpg</t>
  </si>
  <si>
    <t>Red Violet</t>
  </si>
  <si>
    <t>Red violet cp lighting</t>
  </si>
  <si>
    <t>redviolet-lightology-cp.jpg</t>
  </si>
  <si>
    <t>Seafoam cp lighting</t>
  </si>
  <si>
    <t>seafoam-lightology-cp.jpg</t>
  </si>
  <si>
    <t>Tangerine cp lighting</t>
  </si>
  <si>
    <t>tangerine-lightology-cp.jpg</t>
  </si>
  <si>
    <t>Turquoise cp lighting</t>
  </si>
  <si>
    <t>turquoise-lightology-cp.jpg</t>
  </si>
  <si>
    <t>Ultramarine</t>
  </si>
  <si>
    <t>Ultramarine cp lighting</t>
  </si>
  <si>
    <t>ultramarine-lightology-cp.jpg</t>
  </si>
  <si>
    <t>Very Orange</t>
  </si>
  <si>
    <t>Very Orange cp lighting</t>
  </si>
  <si>
    <t>veryorange-lightology-cp.jpg</t>
  </si>
  <si>
    <t>Yellow Ochre</t>
  </si>
  <si>
    <t>Yellow Ochre cp lighting</t>
  </si>
  <si>
    <t>yelloworche-lightology-cp.jpg</t>
  </si>
  <si>
    <t>Knot</t>
  </si>
  <si>
    <t>Knot cp lighting</t>
  </si>
  <si>
    <t>knot-wood-lccplighting.jpg</t>
  </si>
  <si>
    <t>Mossy Bark</t>
  </si>
  <si>
    <t>Mossy Bark cp lighting</t>
  </si>
  <si>
    <t>mossybark-lccplighting.jpg</t>
  </si>
  <si>
    <t>Sepia Bark</t>
  </si>
  <si>
    <t>Sepia Bark cp lighting</t>
  </si>
  <si>
    <t>sepiabark-lccplighting.jpg</t>
  </si>
  <si>
    <t>Sepia Fence</t>
  </si>
  <si>
    <t>Sepia Fence cp lighting</t>
  </si>
  <si>
    <t>sepiafence-lccplighting.jpg</t>
  </si>
  <si>
    <t>Wood Grain</t>
  </si>
  <si>
    <t>Wood Grain cp lighting</t>
  </si>
  <si>
    <t>woodgrain-lccplighting.jpg</t>
  </si>
  <si>
    <t>Com</t>
  </si>
  <si>
    <t>Com cp lighting</t>
  </si>
  <si>
    <t>com-cplighting.jpg</t>
  </si>
  <si>
    <t>Natural CP Lighting</t>
  </si>
  <si>
    <t>natural-linen-cplighting.jpg</t>
  </si>
  <si>
    <t>Silver TCP</t>
  </si>
  <si>
    <t>TCP_Silver_img.png</t>
  </si>
  <si>
    <t>Bronze TCP</t>
  </si>
  <si>
    <t>TCP_bronze_img.png</t>
  </si>
  <si>
    <t>Scratch Sanded Acrylic</t>
  </si>
  <si>
    <t>Scratch Sanded Acrylic cp lighting</t>
  </si>
  <si>
    <t>scratched-sanded-cplighting.jpg</t>
  </si>
  <si>
    <t>swatch-champagne.jpg</t>
  </si>
  <si>
    <t>clear firenze - allegri</t>
  </si>
  <si>
    <t>stucco-besa.jpg</t>
  </si>
  <si>
    <t>clear swarovski element - allegri</t>
  </si>
  <si>
    <t>Satin Etched</t>
  </si>
  <si>
    <t>Satin Etched - Kichler</t>
  </si>
  <si>
    <t>snetchedkichler.jpg</t>
  </si>
  <si>
    <t>Light Amber - Seagull</t>
  </si>
  <si>
    <t>lightamberseagull.jpg</t>
  </si>
  <si>
    <t>Tech_Gold_color.png</t>
  </si>
  <si>
    <t>Brushed Aluminum Tech Lighting</t>
  </si>
  <si>
    <t>Tech_BA_color.png</t>
  </si>
  <si>
    <t>copper-schema.jpg</t>
  </si>
  <si>
    <t>Poured Concrete</t>
  </si>
  <si>
    <t>swatch-poured-concrete.jpg</t>
  </si>
  <si>
    <t>Amber Mohair</t>
  </si>
  <si>
    <t>Plum Mohair</t>
  </si>
  <si>
    <t>Clear Mohair</t>
  </si>
  <si>
    <t>clear-oly.png</t>
  </si>
  <si>
    <t>White Sand</t>
  </si>
  <si>
    <t>White Sand - Besa</t>
  </si>
  <si>
    <t>pica6whsnbesa.jpg</t>
  </si>
  <si>
    <t>Creme Sand</t>
  </si>
  <si>
    <t>Creme Sand - Besa</t>
  </si>
  <si>
    <t>pica6crsnbesa.jpg</t>
  </si>
  <si>
    <t>Tan Sand</t>
  </si>
  <si>
    <t>Tan Sand - Besa</t>
  </si>
  <si>
    <t>pica6tnsnbesa.jpg</t>
  </si>
  <si>
    <t>Gold Sand</t>
  </si>
  <si>
    <t>Gold Sand - Besa</t>
  </si>
  <si>
    <t>pica6gldsnbesa.jpg</t>
  </si>
  <si>
    <t>Blue Sand</t>
  </si>
  <si>
    <t>Blue Sand - Besa</t>
  </si>
  <si>
    <t>pica6blsnbesa.jpg</t>
  </si>
  <si>
    <t>Red Sand</t>
  </si>
  <si>
    <t>Red Sand - Besa</t>
  </si>
  <si>
    <t>pica6rdsnbesa.jpg</t>
  </si>
  <si>
    <t>ivory-seashells-oly.jpg</t>
  </si>
  <si>
    <t>Amber - Anni</t>
  </si>
  <si>
    <t>amber-anni-oly.jpg</t>
  </si>
  <si>
    <t>Clear - Anni</t>
  </si>
  <si>
    <t>clear-oly.jpg</t>
  </si>
  <si>
    <t>Translucent Resin</t>
  </si>
  <si>
    <t>translucent-resin-oly.jpg</t>
  </si>
  <si>
    <t>Blue-Green Sheashell</t>
  </si>
  <si>
    <t>Blue-Green Seashell</t>
  </si>
  <si>
    <t>blue-green-oly.jpg</t>
  </si>
  <si>
    <t>White/Gold Carlesso</t>
  </si>
  <si>
    <t>Carlesso_WH_GD.png</t>
  </si>
  <si>
    <t>Tanzanite</t>
  </si>
  <si>
    <t>Tanzanite Lightology Collection-Carlesso</t>
  </si>
  <si>
    <t>Carlesso_Tanzanite.png</t>
  </si>
  <si>
    <t>Fume Lightology Collection-Fume</t>
  </si>
  <si>
    <t>Carlesso_Fume.png</t>
  </si>
  <si>
    <t>Etched Seedy</t>
  </si>
  <si>
    <t>etcheseedy-kichler.jpg</t>
  </si>
  <si>
    <t>swatch-10016T1.jpg</t>
  </si>
  <si>
    <t>swatch-10016T2.jpg</t>
  </si>
  <si>
    <t>Smoke - Kichler</t>
  </si>
  <si>
    <t>Smkkichlerglass.jpg</t>
  </si>
  <si>
    <t>Champagne -Kichler</t>
  </si>
  <si>
    <t>chmpgnkichler.jpg</t>
  </si>
  <si>
    <t xml:space="preserve">Silver Leaf </t>
  </si>
  <si>
    <t>carlesso_silver_leaf_laser.png</t>
  </si>
  <si>
    <t>Cork LC-Carlesso</t>
  </si>
  <si>
    <t>carlesso_cork.png</t>
  </si>
  <si>
    <t>White Linen - Kichler</t>
  </si>
  <si>
    <t>whlnkichler.jpg</t>
  </si>
  <si>
    <t>Smoke LC-Carlesso</t>
  </si>
  <si>
    <t>Carlesso_Smoke.png</t>
  </si>
  <si>
    <t>Black/Gold LC-Carlesso</t>
  </si>
  <si>
    <t>Carlesso_Black_Gold.png</t>
  </si>
  <si>
    <t>Clear/Opal - Kichler</t>
  </si>
  <si>
    <t>cloplkichler.jpg</t>
  </si>
  <si>
    <t>Gold Leaf LC-Carlesso</t>
  </si>
  <si>
    <t>Carlesso_Gold_Leaf.png</t>
  </si>
  <si>
    <t>ics-maxim.jpg</t>
  </si>
  <si>
    <t>Wilshire</t>
  </si>
  <si>
    <t>wilshire-maxim.jpg</t>
  </si>
  <si>
    <t>Silver Leaf LC-Carlesso</t>
  </si>
  <si>
    <t>Carlesso_Silver_Leaf.png</t>
  </si>
  <si>
    <t>Ash Wood</t>
  </si>
  <si>
    <t>Was Wood</t>
  </si>
  <si>
    <t>ash-wood-maxin.jpg</t>
  </si>
  <si>
    <t>Sanded Glass</t>
  </si>
  <si>
    <t>swatch-sanded-glass.jpg</t>
  </si>
  <si>
    <t>Opal Polycarbonate - Artemide</t>
  </si>
  <si>
    <t>swatch-opal-polycarbonate.jpg</t>
  </si>
  <si>
    <t>Mirror Copper/White LC-Carlesso</t>
  </si>
  <si>
    <t>Carlesso_Copper_White.png</t>
  </si>
  <si>
    <t>Crystal/Chrome LC-Carlesso</t>
  </si>
  <si>
    <t>Carlesso_Crystal_Chrome.png</t>
  </si>
  <si>
    <t>Grey Concrete</t>
  </si>
  <si>
    <t>grey-concrete-maxim.jpg</t>
  </si>
  <si>
    <t>Cognac/Mirror/Clear</t>
  </si>
  <si>
    <t>cognac-mirror-clear-maxim.jpg</t>
  </si>
  <si>
    <t>Frosted Seedy</t>
  </si>
  <si>
    <t>frosted-seedy-maxim.jpg</t>
  </si>
  <si>
    <t>latte-maxim.jpg</t>
  </si>
  <si>
    <t>mocha-maxim.jpg</t>
  </si>
  <si>
    <t>Golden Frost</t>
  </si>
  <si>
    <t>golden-frost-maxim.jpg</t>
  </si>
  <si>
    <t>Frost Crackle</t>
  </si>
  <si>
    <t>frost-crackle-maxim.jpg</t>
  </si>
  <si>
    <t>Mocha Cloud</t>
  </si>
  <si>
    <t>mocha-cloud-maxim.jpg</t>
  </si>
  <si>
    <t>Firenze Mixed Allegri</t>
  </si>
  <si>
    <t>Light Umber</t>
  </si>
  <si>
    <t>Kichler Light Umber</t>
  </si>
  <si>
    <t>swatchumber.jpg</t>
  </si>
  <si>
    <t>clear-frosted-maxim.jpg</t>
  </si>
  <si>
    <t>Slate - Holtkotter</t>
  </si>
  <si>
    <t>slate.jpg</t>
  </si>
  <si>
    <t>Amber Linen</t>
  </si>
  <si>
    <t>Amber Linen Kichler</t>
  </si>
  <si>
    <t>amberlinenkichler.jpg</t>
  </si>
  <si>
    <t>Etched Linear</t>
  </si>
  <si>
    <t>Etched Linear Kichler</t>
  </si>
  <si>
    <t>etchedlinearkichler.jpg</t>
  </si>
  <si>
    <t>Opal Etched - Kichler</t>
  </si>
  <si>
    <t>opaletched.jpg</t>
  </si>
  <si>
    <t>Kichler Walnut</t>
  </si>
  <si>
    <t>swatch-walnut.jpg</t>
  </si>
  <si>
    <t>White Translucent Organza</t>
  </si>
  <si>
    <t>White Translucent Organza Kichler</t>
  </si>
  <si>
    <t>whtransorganzakichler.jpg</t>
  </si>
  <si>
    <t>cream-crackle-savoy.jpg</t>
  </si>
  <si>
    <t>Optical</t>
  </si>
  <si>
    <t>Optical Kichler</t>
  </si>
  <si>
    <t>opticalcrystal.jpg</t>
  </si>
  <si>
    <t>Tiffany - Kichler</t>
  </si>
  <si>
    <t>tiffany.jpg</t>
  </si>
  <si>
    <t>Cream Marble</t>
  </si>
  <si>
    <t>cream-marble-savoyhouse.jpg</t>
  </si>
  <si>
    <t>Ilomio White Cord</t>
  </si>
  <si>
    <t>swatch-cord-white.jpg</t>
  </si>
  <si>
    <t>Ilomio Red Cord</t>
  </si>
  <si>
    <t>swatch-cord-red.jpg</t>
  </si>
  <si>
    <t>Blue Cord</t>
  </si>
  <si>
    <t>Ilomio Blue Cord</t>
  </si>
  <si>
    <t>swatch-cord-blue.jpg</t>
  </si>
  <si>
    <t>Black Cord</t>
  </si>
  <si>
    <t>Ilomio Black Cord</t>
  </si>
  <si>
    <t>swatch-cord-black.jpg</t>
  </si>
  <si>
    <t>Grey Cord</t>
  </si>
  <si>
    <t>Ilomio Grey Cord</t>
  </si>
  <si>
    <t>swatch-cord-grey.jpg</t>
  </si>
  <si>
    <t>matteblack-savoyhouse.jpg</t>
  </si>
  <si>
    <t>antique-mirror-savoyhouse.jpg</t>
  </si>
  <si>
    <t>Dark Blue - salago</t>
  </si>
  <si>
    <t>dark-blue-moooi.jpg</t>
  </si>
  <si>
    <t>Green - Salago</t>
  </si>
  <si>
    <t>green-moooi.jpg</t>
  </si>
  <si>
    <t>Grey - Salago</t>
  </si>
  <si>
    <t>grey-moooi.jpg</t>
  </si>
  <si>
    <t>Natural - Salago</t>
  </si>
  <si>
    <t>natural-moooi.jpg</t>
  </si>
  <si>
    <t>Light Dichroic</t>
  </si>
  <si>
    <t>light-dichroic-sonneman.jpg</t>
  </si>
  <si>
    <t>Smoke Bronze</t>
  </si>
  <si>
    <t>smoke-bronze-sonneman.jpg</t>
  </si>
  <si>
    <t>Gold Glass WAC Lighting</t>
  </si>
  <si>
    <t>WAC_Gold_Glass_img.png</t>
  </si>
  <si>
    <t>Eurofase Cream Fabric</t>
  </si>
  <si>
    <t>swatch-cream.jpg</t>
  </si>
  <si>
    <t>WAC_BZ_glass.png</t>
  </si>
  <si>
    <t>Opaline WAC Lighting</t>
  </si>
  <si>
    <t>WAC_Opaline.png</t>
  </si>
  <si>
    <t>Clear Etched - Kichler</t>
  </si>
  <si>
    <t>clearetchedkichler.jpg</t>
  </si>
  <si>
    <t>Off White Linen - Currey and Company</t>
  </si>
  <si>
    <t>offwhitelinencurreyandco.jpg</t>
  </si>
  <si>
    <t>Black Linen - Currey and Company</t>
  </si>
  <si>
    <t>blacklinen.jpg</t>
  </si>
  <si>
    <t>Taupe Cloth</t>
  </si>
  <si>
    <t>swatch-taupe-cord.jpg</t>
  </si>
  <si>
    <t>Blanco Linen</t>
  </si>
  <si>
    <t>Blanco Linen - Currey &amp; Company</t>
  </si>
  <si>
    <t>snowyblancocurrey.jpg</t>
  </si>
  <si>
    <t>Mottled Textured</t>
  </si>
  <si>
    <t>swatch-mottled.jpg</t>
  </si>
  <si>
    <t>Silver Beige</t>
  </si>
  <si>
    <t>swatch-silver-beige.jpg</t>
  </si>
  <si>
    <t>Brown Grey</t>
  </si>
  <si>
    <t>brown-grey-marset.jpg</t>
  </si>
  <si>
    <t>grey-brown-marset.jpg</t>
  </si>
  <si>
    <t>Warm Grey</t>
  </si>
  <si>
    <t>Hubbardton Warm Grey</t>
  </si>
  <si>
    <t>swatch-yk-warm-grey.jpg</t>
  </si>
  <si>
    <t>Cool Grey</t>
  </si>
  <si>
    <t>Hubbardton Cool Grey</t>
  </si>
  <si>
    <t>swatch-yl-cool-grey.jpg</t>
  </si>
  <si>
    <t>Hubbardton Rose</t>
  </si>
  <si>
    <t>swatch-ym-rose.jpg</t>
  </si>
  <si>
    <t>Green Tea</t>
  </si>
  <si>
    <t>Hubbardton Green Tea</t>
  </si>
  <si>
    <t>swatch-yn-green-tea.jpg</t>
  </si>
  <si>
    <t>Opal Bell</t>
  </si>
  <si>
    <t>swatch-opal-bell.jpg</t>
  </si>
  <si>
    <t>Opal Dome</t>
  </si>
  <si>
    <t>swatch-opal-dome.jpg</t>
  </si>
  <si>
    <t>Translucent Grey</t>
  </si>
  <si>
    <t>translucent-grey-nuevo.jpg</t>
  </si>
  <si>
    <t>Satin Black - David Trubridge</t>
  </si>
  <si>
    <t>dtsatinblack.jpg</t>
  </si>
  <si>
    <t>Hubbardton Cork</t>
  </si>
  <si>
    <t>Twilight Sherry</t>
  </si>
  <si>
    <t>swatch-twilight.jpg</t>
  </si>
  <si>
    <t>Midnight Grey</t>
  </si>
  <si>
    <t>swatch-midnight-grey.jpg</t>
  </si>
  <si>
    <t>Sunrise Gold</t>
  </si>
  <si>
    <t>swatch-sunrise-gold.jpg</t>
  </si>
  <si>
    <t>Sunset Blush</t>
  </si>
  <si>
    <t>swatch-sunset-blush.jpg</t>
  </si>
  <si>
    <t>Morning Dew</t>
  </si>
  <si>
    <t>swatch-morning-dew.jpg</t>
  </si>
  <si>
    <t>Violet Swarovski Elements - Allegri</t>
  </si>
  <si>
    <t>Golden Teak - Allegri</t>
  </si>
  <si>
    <t>Topaz Swarovski Element - Allegri</t>
  </si>
  <si>
    <t>Evening Cloud</t>
  </si>
  <si>
    <t>swatch-evening-cloud.jpg</t>
  </si>
  <si>
    <t>Clear Quartz</t>
  </si>
  <si>
    <t>Natural Quartz</t>
  </si>
  <si>
    <t>Cluster Vertical</t>
  </si>
  <si>
    <t>swatch-cluster-vert.jpg</t>
  </si>
  <si>
    <t>Cluster Random</t>
  </si>
  <si>
    <t>swatch-cluster-random.jpg</t>
  </si>
  <si>
    <t>iridescent-penta.jpg</t>
  </si>
  <si>
    <t>black-penta.jpg</t>
  </si>
  <si>
    <t>pink-gold-penta.jpg</t>
  </si>
  <si>
    <t>smoke-penta.jpg</t>
  </si>
  <si>
    <t>Blue Marine</t>
  </si>
  <si>
    <t>blue-marine-penta.jpg</t>
  </si>
  <si>
    <t>Cherry Silk</t>
  </si>
  <si>
    <t>cherry-silk-penta.jpg</t>
  </si>
  <si>
    <t>Coco Linen</t>
  </si>
  <si>
    <t>coco-penta.jpg</t>
  </si>
  <si>
    <t>Cord Linen</t>
  </si>
  <si>
    <t>cord-colorpenta.jpg</t>
  </si>
  <si>
    <t>Denim Blue Linen</t>
  </si>
  <si>
    <t>denim-blue-penta.jpg</t>
  </si>
  <si>
    <t>Fango Silk</t>
  </si>
  <si>
    <t>fango-silk-penta.jpg</t>
  </si>
  <si>
    <t>Lime Green Linen</t>
  </si>
  <si>
    <t>lime-green-penta.jpg</t>
  </si>
  <si>
    <t>Marine Blue Silk</t>
  </si>
  <si>
    <t>marine-blue-penta.jpg</t>
  </si>
  <si>
    <t>Mauve Silk</t>
  </si>
  <si>
    <t>mauve-silk-penta.jpg</t>
  </si>
  <si>
    <t>Pearl Silk</t>
  </si>
  <si>
    <t>pearl-silk-penta.jpg</t>
  </si>
  <si>
    <t>Pomegranate Linen</t>
  </si>
  <si>
    <t>pomegranate-penta.jpg</t>
  </si>
  <si>
    <t>Salvia Silk</t>
  </si>
  <si>
    <t>salvia-silk-penta.jpg</t>
  </si>
  <si>
    <t>light-blue-penta.jpg</t>
  </si>
  <si>
    <t>black-nickel-penta.jpg</t>
  </si>
  <si>
    <t>Pearl and Seeded</t>
  </si>
  <si>
    <t>swatch-pearl-seeded.jpg</t>
  </si>
  <si>
    <t>Stone and Seeded</t>
  </si>
  <si>
    <t>swatch-stone-seeded.jpg</t>
  </si>
  <si>
    <t>Topaz Mirror</t>
  </si>
  <si>
    <t>topaz-mirror-vistosi.jpg</t>
  </si>
  <si>
    <t>Topaz Crystal</t>
  </si>
  <si>
    <t>crystal-topaz-vistosi.jpg</t>
  </si>
  <si>
    <t>Brown Transparent</t>
  </si>
  <si>
    <t>tbrown-transparent-vistosi.jpg</t>
  </si>
  <si>
    <t>Orange Transparent</t>
  </si>
  <si>
    <t>orange-transparent-vistosi.jpg</t>
  </si>
  <si>
    <t>Black Transparent</t>
  </si>
  <si>
    <t>black-transparent-vistosi.jpg</t>
  </si>
  <si>
    <t>swatch-natlinen-cork-inner.jpg</t>
  </si>
  <si>
    <t>swatch-cork-natlinen-inner.jpg</t>
  </si>
  <si>
    <t>swatch-cork-doeskin-inner.jpg</t>
  </si>
  <si>
    <t>swatch-cork-terra-inner.jpg</t>
  </si>
  <si>
    <t>swatch-cork-eclipse-inner.jpg</t>
  </si>
  <si>
    <t>swatch-cork-flax-inner.jpg</t>
  </si>
  <si>
    <t>swatch-cork-naturalanna-inner.jpg</t>
  </si>
  <si>
    <t>swatch-doeskin-cork-inner.jpg</t>
  </si>
  <si>
    <t>swatch-terra-cork-inner.jpg</t>
  </si>
  <si>
    <t>swatch-eclipse-cork-inner.jpg</t>
  </si>
  <si>
    <t>swatch-flax-cork-inner.jpg</t>
  </si>
  <si>
    <t>swatch-naturalanna-cork-inner.jpg</t>
  </si>
  <si>
    <t>swatch-cork-cork-inner.jpg</t>
  </si>
  <si>
    <t xml:space="preserve">Smoke Glass </t>
  </si>
  <si>
    <t>Smoke Glass Tech Lighting</t>
  </si>
  <si>
    <t>tech_smoke_glass.png</t>
  </si>
  <si>
    <t>Dichroic Blue</t>
  </si>
  <si>
    <t>dichroic-blue-stonelighting.jpg</t>
  </si>
  <si>
    <t>tech_gray_img.png</t>
  </si>
  <si>
    <t>tech_brown_img.png</t>
  </si>
  <si>
    <t>Natural Tech Lighting</t>
  </si>
  <si>
    <t>tech_natural.png</t>
  </si>
  <si>
    <t>Clear Quartz High</t>
  </si>
  <si>
    <t>swatch-13-23-clear-high.jpg</t>
  </si>
  <si>
    <t>Clear Quartz Medium</t>
  </si>
  <si>
    <t>swatch-14-24-clear-medium.jpg</t>
  </si>
  <si>
    <t>Clear Quartz Low</t>
  </si>
  <si>
    <t>swatch-15-25-clear-low.jpg</t>
  </si>
  <si>
    <t>Clear Quartz Round</t>
  </si>
  <si>
    <t>swatch-16-26-clear-round.jpg</t>
  </si>
  <si>
    <t>Natural Quartz High</t>
  </si>
  <si>
    <t>swatch-17-27-natural-high.jpg</t>
  </si>
  <si>
    <t>Natural Quartz Medium</t>
  </si>
  <si>
    <t>swatch-18-28-natural-medium.jpg</t>
  </si>
  <si>
    <t>Natural Quartz Low</t>
  </si>
  <si>
    <t>swatch-19-29-natural-low.jpg</t>
  </si>
  <si>
    <t>Natural Quartz Round</t>
  </si>
  <si>
    <t>swatch-10-20-natural-round.jpg</t>
  </si>
  <si>
    <t>veli-table-plum.jpg</t>
  </si>
  <si>
    <t>copper-slamp.jpg</t>
  </si>
  <si>
    <t>G16.5/Candelabra/120V/LED</t>
  </si>
  <si>
    <t>G16.5/Candelabra/120V/L</t>
  </si>
  <si>
    <t>B11/Medium/120V/LED</t>
  </si>
  <si>
    <t>B11/Medium/120V/L</t>
  </si>
  <si>
    <t>Edison A-Shape/Medium/120V/LED</t>
  </si>
  <si>
    <t>Edison A-Shape/Medium/120V/L</t>
  </si>
  <si>
    <t>ES111/GU10/120V/Halogen</t>
  </si>
  <si>
    <t>ES111/GU10/120V/H</t>
  </si>
  <si>
    <t>CF/GU10/120V/Compact Fluorescent</t>
  </si>
  <si>
    <t>CF/GU10/120V/Cf</t>
  </si>
  <si>
    <t>BT15/Medium/120V/LED</t>
  </si>
  <si>
    <t>BT15/Medium/120V/L</t>
  </si>
  <si>
    <t>G125/Medium/120V/LED</t>
  </si>
  <si>
    <t>G125/Medium/120V/L</t>
  </si>
  <si>
    <t>G40/Medium/120V/LED</t>
  </si>
  <si>
    <t>G40/Medium/120V/L</t>
  </si>
  <si>
    <t>F15/Medium/120V/LED</t>
  </si>
  <si>
    <t>F15/Medium/120V/L</t>
  </si>
  <si>
    <t>prod_energysmart</t>
  </si>
  <si>
    <t>lamp_included</t>
  </si>
  <si>
    <t>prod_spec_pdf_catalog</t>
  </si>
  <si>
    <t>prod_spec_instruction</t>
  </si>
  <si>
    <t>prod_spec_url</t>
  </si>
  <si>
    <t>prod_spec_img</t>
  </si>
  <si>
    <t>prod_taxable</t>
  </si>
  <si>
    <t>housing_height_id</t>
  </si>
  <si>
    <t>Trimless/Flush</t>
  </si>
  <si>
    <t>With Trim</t>
  </si>
  <si>
    <t>Fortuny</t>
  </si>
  <si>
    <t>Seed Design</t>
  </si>
  <si>
    <t>Capital Lighting</t>
  </si>
  <si>
    <t>Silver / Red Feathers</t>
  </si>
  <si>
    <t>Silver / Red Feathers-Oggetti</t>
  </si>
  <si>
    <t>silver-red-feathers-oggetti.png</t>
  </si>
  <si>
    <t>Silver / Black Feathers</t>
  </si>
  <si>
    <t>Silver / Black Feathers-Oggetti</t>
  </si>
  <si>
    <t>silver-black-feathers-oggetti.png</t>
  </si>
  <si>
    <t>Green / Red Feathers</t>
  </si>
  <si>
    <t>Green / Red Feathers-Oggetti</t>
  </si>
  <si>
    <t>green-red-feathers-oggetti.png</t>
  </si>
  <si>
    <t>access_monawhite.jpg</t>
  </si>
  <si>
    <t>Schonbek lilac</t>
  </si>
  <si>
    <t>amber-justice.png</t>
  </si>
  <si>
    <t>Cream / Sawtooth</t>
  </si>
  <si>
    <t>lightolier_poltrim_cl.png</t>
  </si>
  <si>
    <t>lightolier_black_white.png</t>
  </si>
  <si>
    <t>lightolier_spec_clear_white.png</t>
  </si>
  <si>
    <t>besa_titan_img.png</t>
  </si>
  <si>
    <t>besa_transparent_armagnac_i.png</t>
  </si>
  <si>
    <t>besa_transparent_amethyst_i.png</t>
  </si>
  <si>
    <t>Satin / Topaz</t>
  </si>
  <si>
    <t>Satin / Topaz-Oggetti</t>
  </si>
  <si>
    <t>satin-topaz-oggetti.png</t>
  </si>
  <si>
    <t>Satin / Clear - Oggetti</t>
  </si>
  <si>
    <t>satin-clear-oggetti.png</t>
  </si>
  <si>
    <t>Satin / Black - Oggetti</t>
  </si>
  <si>
    <t>satin-black-oggetti.png</t>
  </si>
  <si>
    <t>champagne-uttermost.jpg</t>
  </si>
  <si>
    <t>Besa Mirror/Frost</t>
  </si>
  <si>
    <t>Eggshell Silk Glow</t>
  </si>
  <si>
    <t>Eggshell Silk Glow Lights Up</t>
  </si>
  <si>
    <t>besa_trans_olive_frost_img.png</t>
  </si>
  <si>
    <t>pure_magenta.png</t>
  </si>
  <si>
    <t>pure_dark_pink.png</t>
  </si>
  <si>
    <t>waterfall-justice.png</t>
  </si>
  <si>
    <t>robert-abbey-lead-bronze.jpg</t>
  </si>
  <si>
    <t>light-blue.jpg</t>
  </si>
  <si>
    <t>Red-Masiero</t>
  </si>
  <si>
    <t>AV Mazzega Satin Crystal</t>
  </si>
  <si>
    <t>AV Mazzega Clear Cystal</t>
  </si>
  <si>
    <t>tech_gray_maple.jpg</t>
  </si>
  <si>
    <t>kolorado_varaluz.jpg</t>
  </si>
  <si>
    <t>Herringbone/Gunmetal/Black Cord Tech Lighting</t>
  </si>
  <si>
    <t>tech_herringbone_gun_black_.png</t>
  </si>
  <si>
    <t>Herringbone/Polished Nickel/Black Cord Tech Lighting</t>
  </si>
  <si>
    <t>tech_herringbone_polnkl_bk_.png</t>
  </si>
  <si>
    <t>Herringbone/Gunmetal/Gray Cord Tech Lighting</t>
  </si>
  <si>
    <t>tech_herringbone_gun_gray_i.png</t>
  </si>
  <si>
    <t>Herringbone/Polished Nickel/Gray Cord Tech Lighting</t>
  </si>
  <si>
    <t>tech_herringbone_polnkl_gra.png</t>
  </si>
  <si>
    <t>antiquemirrorcurrey.jpg</t>
  </si>
  <si>
    <t>naturalshellcurrey.jpg</t>
  </si>
  <si>
    <t>opt-lightsup.jpg</t>
  </si>
  <si>
    <t>trubridge_natural.png</t>
  </si>
  <si>
    <t>Caramel - David Trubridge</t>
  </si>
  <si>
    <t>dtcaramel.jpg</t>
  </si>
  <si>
    <t>kim-lightsup.jpg</t>
  </si>
  <si>
    <t>Honey Silk Glow</t>
  </si>
  <si>
    <t>Honey Silk Glow Lights Up</t>
  </si>
  <si>
    <t>tcf-lightsup.jpg</t>
  </si>
  <si>
    <t>Black Silk Glow</t>
  </si>
  <si>
    <t>Black Silk Glow Lights Up</t>
  </si>
  <si>
    <t>ggl-lightsup.jpg</t>
  </si>
  <si>
    <t>bcf-lightsup.jpg</t>
  </si>
  <si>
    <t>ogl-lightsup.jpg</t>
  </si>
  <si>
    <t>rdm-lightsup.jpg</t>
  </si>
  <si>
    <t>white-adventurinavistosi.jpg</t>
  </si>
  <si>
    <t>Milk White - Sylcom</t>
  </si>
  <si>
    <t>Amethyst - Sylcom</t>
  </si>
  <si>
    <t>Clear Seedy - Hinkley</t>
  </si>
  <si>
    <t>antique-silver-ton.jpg</t>
  </si>
  <si>
    <t>Undefined Glass</t>
  </si>
  <si>
    <t>Milk White Crystal</t>
  </si>
  <si>
    <t>Milk White Crystal - Sylcom</t>
  </si>
  <si>
    <t>milk_white_crystal_lightologycollection.png</t>
  </si>
  <si>
    <t>tech_sat_nkl_orange.jpg</t>
  </si>
  <si>
    <t>tech_sat_nkl_white.jpg</t>
  </si>
  <si>
    <t>metallic-white-silver-lightsup.jpg</t>
  </si>
  <si>
    <t>metallic-black-silver-lightsup.jpg</t>
  </si>
  <si>
    <t>metallic-black-gold-lightsup.jpg</t>
  </si>
  <si>
    <t>metallic-white-gold-lightsup.jpg</t>
  </si>
  <si>
    <t>edge_wood_white_oak.jpg</t>
  </si>
  <si>
    <t>edge_wood_maple.jpg</t>
  </si>
  <si>
    <t>edge_wood_walnut.jpg</t>
  </si>
  <si>
    <t>edge_wood_cherry.jpg</t>
  </si>
  <si>
    <t>currey_raj_mirror.png</t>
  </si>
  <si>
    <t>Moonlit Mist</t>
  </si>
  <si>
    <t>Piccolo Bold/Yellow/Green/Turquoise/Red</t>
  </si>
  <si>
    <t>oggetti-bold.jpg</t>
  </si>
  <si>
    <t>Piccolo Warm/Tan/Grey/Amethyst/Pruple</t>
  </si>
  <si>
    <t>_oggettiwarm.jpg</t>
  </si>
  <si>
    <t>Jaime Young Eggnog</t>
  </si>
  <si>
    <t>jaimeyoung_eggnog.jpg</t>
  </si>
  <si>
    <t>LBL Lighting Amber/Purple</t>
  </si>
  <si>
    <t>lbl_amberpurple.jpg</t>
  </si>
  <si>
    <t>LBL Lighting Amber/Blue/Red</t>
  </si>
  <si>
    <t>lbl_amberbluered.jpg</t>
  </si>
  <si>
    <t>LBL Lighting Jet</t>
  </si>
  <si>
    <t>lbl_jet.jpg</t>
  </si>
  <si>
    <t>LBL Lighting Black/Clear</t>
  </si>
  <si>
    <t>lbl_black_clear.jpg</t>
  </si>
  <si>
    <t>LBL Lighting Black/Gold</t>
  </si>
  <si>
    <t>lbl_black_gold.jpg</t>
  </si>
  <si>
    <t>LBL Lighting Nickel/Orange</t>
  </si>
  <si>
    <t>lbl_nickel_orange.jpg</t>
  </si>
  <si>
    <t>LBL Lighting Nickel/Gold</t>
  </si>
  <si>
    <t>lbl_nickel_gold.jpg</t>
  </si>
  <si>
    <t>LBL Lighting Black/Black</t>
  </si>
  <si>
    <t>lbl_black_black.jpg</t>
  </si>
  <si>
    <t>LBL Lighting Nickel/Clear</t>
  </si>
  <si>
    <t>lbl_nickel_clear.jpg</t>
  </si>
  <si>
    <t>LBL Lighting Rose Gold</t>
  </si>
  <si>
    <t>lbl_rose_gold.jpg</t>
  </si>
  <si>
    <t>smoke_grey_robertabb.jpg</t>
  </si>
  <si>
    <t>LBL Lighting Eggplant</t>
  </si>
  <si>
    <t>lbl_eggplant.jpg</t>
  </si>
  <si>
    <t>LBL Lighting None</t>
  </si>
  <si>
    <t>lbl_none.jpg</t>
  </si>
  <si>
    <t>LBL Lighting Plaid Metal</t>
  </si>
  <si>
    <t>lbl_plaid_metal.jpg</t>
  </si>
  <si>
    <t>lbl_era_metal.jpg</t>
  </si>
  <si>
    <t>Elk Lighting Bamboo Stem</t>
  </si>
  <si>
    <t>elk_bamboo_stem.jpg</t>
  </si>
  <si>
    <t>Elk Lighting White Sawgrass</t>
  </si>
  <si>
    <t>elk_white_sawgrass.jpg</t>
  </si>
  <si>
    <t>Elk Lighting Mosaic</t>
  </si>
  <si>
    <t>elk_mosaic.jpg</t>
  </si>
  <si>
    <t>Lyric Designs Burgandy</t>
  </si>
  <si>
    <t>lyric_designs_burgandy.jpg</t>
  </si>
  <si>
    <t>Elk Lighting Champagne</t>
  </si>
  <si>
    <t>elk_champagne.jpg</t>
  </si>
  <si>
    <t>Elk Lighting Smoke</t>
  </si>
  <si>
    <t>elk_smoke.jpg</t>
  </si>
  <si>
    <t>Elk Lighting Tan</t>
  </si>
  <si>
    <t>elk_tan.jpg</t>
  </si>
  <si>
    <t>Elk Lighting Yellow Multicolor</t>
  </si>
  <si>
    <t>elk_yellow_multicolor.jpg</t>
  </si>
  <si>
    <t>Elk Lighting Pink Multicolor</t>
  </si>
  <si>
    <t>elk_pink_multicolor.jpg</t>
  </si>
  <si>
    <t>Elk Lighting Red Multicolor</t>
  </si>
  <si>
    <t>elk_red_multicolor.jpg</t>
  </si>
  <si>
    <t>Elk Lighting Maroon Multicolor</t>
  </si>
  <si>
    <t>elk_maroon_multicolor.jpg</t>
  </si>
  <si>
    <t>Elk Lighting Green Multicolor</t>
  </si>
  <si>
    <t>elk_green_multicolor.jpg</t>
  </si>
  <si>
    <t>Elk Lighting Purple Multicolor</t>
  </si>
  <si>
    <t>elk_purple_multicolor.jpg</t>
  </si>
  <si>
    <t>Elk Lighting Multicolored Stone</t>
  </si>
  <si>
    <t>elk_multicolored_stone.jpg</t>
  </si>
  <si>
    <t>Elk Lighting Dark Walnut</t>
  </si>
  <si>
    <t>elk_dark_walnut.jpg</t>
  </si>
  <si>
    <t>Elk Lighting Burl Wood</t>
  </si>
  <si>
    <t>elk_burl_wood.jpg</t>
  </si>
  <si>
    <t>Elk Lighting Medium Oak</t>
  </si>
  <si>
    <t>elk_medium_oak.jpg</t>
  </si>
  <si>
    <t>Lightology Collection Light Green</t>
  </si>
  <si>
    <t>lightology_collection_light_green.jpg</t>
  </si>
  <si>
    <t>Lightology Collection Rose</t>
  </si>
  <si>
    <t>lightology_collection_rose.jpg</t>
  </si>
  <si>
    <t>Lightology Collection Copper</t>
  </si>
  <si>
    <t>lightology_collection_copper.jpg</t>
  </si>
  <si>
    <t>Modiss Mink</t>
  </si>
  <si>
    <t>modiss_mink.jpg</t>
  </si>
  <si>
    <t>Pablo Walnut</t>
  </si>
  <si>
    <t>pablo_walnut.jpg</t>
  </si>
  <si>
    <t>Maxim Lighting Smoke</t>
  </si>
  <si>
    <t>maxim_smoke.jpg</t>
  </si>
  <si>
    <t>Light &amp; Living Sand Brown</t>
  </si>
  <si>
    <t>light_living_sand_brown.jpg</t>
  </si>
  <si>
    <t>Fine Art Lamps Antique Parchment</t>
  </si>
  <si>
    <t>fine_art_lamps_antique_parchment.jpg</t>
  </si>
  <si>
    <t>Fine Art Lamps Antique Glass</t>
  </si>
  <si>
    <t>fine_art_lamps_antique_glass.jpg</t>
  </si>
  <si>
    <t>Fine Art Lamps Cognac</t>
  </si>
  <si>
    <t>fine_art_lamps_cognac.jpg</t>
  </si>
  <si>
    <t>Fine Art Lamps Driftwood Linen</t>
  </si>
  <si>
    <t>fine_art_lamps_driftwood_linen.jpg</t>
  </si>
  <si>
    <t>Leucos Black</t>
  </si>
  <si>
    <t>leucos_black.jpg</t>
  </si>
  <si>
    <t>Leucos Mocha</t>
  </si>
  <si>
    <t>leucos_mocha.jpg</t>
  </si>
  <si>
    <t>Leucos Red</t>
  </si>
  <si>
    <t>leucos_red.jpg</t>
  </si>
  <si>
    <t>Leucos Silver</t>
  </si>
  <si>
    <t>leucos_silver.jpg</t>
  </si>
  <si>
    <t>Leucos White</t>
  </si>
  <si>
    <t>leucos_white.jpg</t>
  </si>
  <si>
    <t>Modiss Lima</t>
  </si>
  <si>
    <t>modiss_lima.jpg</t>
  </si>
  <si>
    <t>Modiss White/Lime</t>
  </si>
  <si>
    <t>modiss_white_lime.jpg</t>
  </si>
  <si>
    <t>Modiss Black/Grey</t>
  </si>
  <si>
    <t>modiss_black_grey.jpg</t>
  </si>
  <si>
    <t>Modiss Topaz</t>
  </si>
  <si>
    <t>modiss_topaz.jpg</t>
  </si>
  <si>
    <t>Modiss Black Outside/Gold Inside</t>
  </si>
  <si>
    <t>modiss_black_outside_gold_inside.jpg</t>
  </si>
  <si>
    <t>Leucos Pale Blue</t>
  </si>
  <si>
    <t>leucos_pale_blue.jpg</t>
  </si>
  <si>
    <t>Minka Lavery Silver Patina</t>
  </si>
  <si>
    <t>minka_lavery_silver_patina.jpg</t>
  </si>
  <si>
    <t>Etched Vanilla</t>
  </si>
  <si>
    <t>Minka Lavery Etched Vanilla</t>
  </si>
  <si>
    <t>minka_lavery_etched_vanilla.jpg</t>
  </si>
  <si>
    <t>Minka Lavery Rustic Scavo</t>
  </si>
  <si>
    <t>minka_lavery_rustic_scavo.jpg</t>
  </si>
  <si>
    <t>Minka Lavery Silver Mist</t>
  </si>
  <si>
    <t>minka_lavery_silver_mist.jpg</t>
  </si>
  <si>
    <t>etched_glass.jpg</t>
  </si>
  <si>
    <t>Minka Lavery Spumanti Lace Glass</t>
  </si>
  <si>
    <t>minka_lavery_spumanti_lace_glass.jpg</t>
  </si>
  <si>
    <t>Minka Lavery Etched Marble</t>
  </si>
  <si>
    <t>minka_lavery_etched_marble.jpg</t>
  </si>
  <si>
    <t>Minka Lavery Venata de Oro</t>
  </si>
  <si>
    <t>minka_lavery_venata_de_oro.jpg</t>
  </si>
  <si>
    <t>Minka Lavery Dover Mist</t>
  </si>
  <si>
    <t>minka_lavery_dover_mist.jpg</t>
  </si>
  <si>
    <t>Minka Lavery Clear/Etched Glass</t>
  </si>
  <si>
    <t>minka_lavery_clear_etched_glass.jpg</t>
  </si>
  <si>
    <t>Minka Lavery Deep Spumanti Lace Glass</t>
  </si>
  <si>
    <t>minka_lavery_deep_spumanti_lace_glass.jpg</t>
  </si>
  <si>
    <t>Minka Lavery Mottled Topaz</t>
  </si>
  <si>
    <t>minka_lavery_mottled_topaz.jpg</t>
  </si>
  <si>
    <t>Minka Lavery Etched White Seeded</t>
  </si>
  <si>
    <t>minka_lavery_etched_white_seeded.jpg</t>
  </si>
  <si>
    <t>Minka Lavery Aged Champagne</t>
  </si>
  <si>
    <t>minka_lavery_aged_champagne.jpg</t>
  </si>
  <si>
    <t>Minka Lavery Pearl Mist</t>
  </si>
  <si>
    <t>minka_lavery_pearl_mist.jpg</t>
  </si>
  <si>
    <t>Minka Lavery Marbre Grabar</t>
  </si>
  <si>
    <t>minka_lavery_marbre_grabar.jpg</t>
  </si>
  <si>
    <t>Minka Lavery Caspian</t>
  </si>
  <si>
    <t>minka_lavery_caspian.jpg</t>
  </si>
  <si>
    <t>Minka Lavery Ivory Cloud</t>
  </si>
  <si>
    <t>minka_lavery_ivory_cloud.jpg</t>
  </si>
  <si>
    <t>FLOS Glossy White</t>
  </si>
  <si>
    <t>flos_glossy_white.jpg</t>
  </si>
  <si>
    <t>FLOS Glossy Black</t>
  </si>
  <si>
    <t>flos_glossy_black.jpg</t>
  </si>
  <si>
    <t>Ellington Dark Walnut</t>
  </si>
  <si>
    <t>ellington_dark_walnut.jpg</t>
  </si>
  <si>
    <t>Ellington Dark Oak</t>
  </si>
  <si>
    <t>ellington_dark_oak.jpg</t>
  </si>
  <si>
    <t>Ellington Walnut</t>
  </si>
  <si>
    <t>ellington_walnut.jpg</t>
  </si>
  <si>
    <t>Jaime Young White Hide</t>
  </si>
  <si>
    <t>jaime_young_white_hide.jpg</t>
  </si>
  <si>
    <t>Jaime Young Brown Leather</t>
  </si>
  <si>
    <t>jaime_young_brown_leather.jpg</t>
  </si>
  <si>
    <t>Jaime Young Sea Salt</t>
  </si>
  <si>
    <t>jaime_young_sea_salt.jpg</t>
  </si>
  <si>
    <t>Jaime Young Stone</t>
  </si>
  <si>
    <t>jaime_young_stone.jpg</t>
  </si>
  <si>
    <t>Jaime Young Breeze</t>
  </si>
  <si>
    <t>jaime_young_breeze.jpg</t>
  </si>
  <si>
    <t>Jaime Young Elephant Hemp</t>
  </si>
  <si>
    <t>jaime_young_elephant_hemp.jpg</t>
  </si>
  <si>
    <t>Innermost Black Synthetic</t>
  </si>
  <si>
    <t>innermost_black_synthetic.jpg</t>
  </si>
  <si>
    <t>Innermost Black Leather</t>
  </si>
  <si>
    <t>innermost_black_leather.jpg</t>
  </si>
  <si>
    <t>Innermost Sheepskin</t>
  </si>
  <si>
    <t>innermost_sheepskin.jpg</t>
  </si>
  <si>
    <t>leucos_glossy_white_pc.png</t>
  </si>
  <si>
    <t>sateen_white_dvi.jpg</t>
  </si>
  <si>
    <t>carlesso_lt_blue_gold_silk.png</t>
  </si>
  <si>
    <t>ilfari_none.jpg</t>
  </si>
  <si>
    <t>ilfari_swarovski_spectra.jpg</t>
  </si>
  <si>
    <t>water_dvilighting.jpg</t>
  </si>
  <si>
    <t>wac_specular_clear.png</t>
  </si>
  <si>
    <t>plumen_blue.png</t>
  </si>
  <si>
    <t>textured_white_ilex.jpg</t>
  </si>
  <si>
    <t>burlap_white_ilex.jpg</t>
  </si>
  <si>
    <t>textured_cream_ilex.jpg</t>
  </si>
  <si>
    <t>matte_opal_ilex.jpg</t>
  </si>
  <si>
    <t>white_pulegoso_robertabbey.jpg</t>
  </si>
  <si>
    <t>fennel_green_kartell.jpg</t>
  </si>
  <si>
    <t>lavender_grey_kartell.jpg</t>
  </si>
  <si>
    <t>pale_orange_kartell.jpg</t>
  </si>
  <si>
    <t>pale_yellow_kartell.jpg</t>
  </si>
  <si>
    <t>pigeon_kartell.jpg</t>
  </si>
  <si>
    <t>wax_white_kartell.jpg</t>
  </si>
  <si>
    <t>trans_orange_kartell.jpg</t>
  </si>
  <si>
    <t>trans_blue_kartell.jpg</t>
  </si>
  <si>
    <t>trans_yellow_kartell.jpg</t>
  </si>
  <si>
    <t>trans_red_kartell.jpg</t>
  </si>
  <si>
    <t>trans_fuchsia_kartell.jpg</t>
  </si>
  <si>
    <t>trans_smoke_kartell.jpg</t>
  </si>
  <si>
    <t>arteriors_gold_mercury_glas.png</t>
  </si>
  <si>
    <t>copper_kartell.jpg</t>
  </si>
  <si>
    <t>citron_yellow_kartell.jpg</t>
  </si>
  <si>
    <t>arteriors_python_img.png</t>
  </si>
  <si>
    <t>arteriors_white_crackle_gol.png</t>
  </si>
  <si>
    <t>arteriors_moss_green.png</t>
  </si>
  <si>
    <t>arteriors_black_wood.png</t>
  </si>
  <si>
    <t>gold_tinted_mercury_valaruz.jpg</t>
  </si>
  <si>
    <t>copper_arterios.jpg</t>
  </si>
  <si>
    <t>javachippy_arterios.jpg</t>
  </si>
  <si>
    <t>silver_leaf_bronze_arterios.jpg</t>
  </si>
  <si>
    <t>dark_brown_arterios.jpg</t>
  </si>
  <si>
    <t>eurofase_salvaged_wood.png</t>
  </si>
  <si>
    <t>metallic_silver_arterios.jpg</t>
  </si>
  <si>
    <t>metallic_gold_arterios.jpg</t>
  </si>
  <si>
    <t>gold_pattern_venetia_lighto.jpg</t>
  </si>
  <si>
    <t>ecru_ilex.jpg</t>
  </si>
  <si>
    <t>shiny_white_ilex.jpg</t>
  </si>
  <si>
    <t>ilex_amber_img.png</t>
  </si>
  <si>
    <t>translucent_milk_ilex.jpg</t>
  </si>
  <si>
    <t>black_organza_ilex.jpg</t>
  </si>
  <si>
    <t>gold_organza_ilex.jpg</t>
  </si>
  <si>
    <t>silver_organza_ilex.jpg</t>
  </si>
  <si>
    <t>currey_lt_beige_shantung.png</t>
  </si>
  <si>
    <t>currey_nat_jute.png</t>
  </si>
  <si>
    <t>currey_distressed_wood.png</t>
  </si>
  <si>
    <t>currey_honey_beige.png</t>
  </si>
  <si>
    <t>dune_heathered_hinkley.jpg</t>
  </si>
  <si>
    <t>currey_sand_linen.png</t>
  </si>
  <si>
    <t>currey_flax_linen.png</t>
  </si>
  <si>
    <t>currey_beige_poplin.png</t>
  </si>
  <si>
    <t>currey_silver_leaf.png</t>
  </si>
  <si>
    <t>arteriors_burlap.png</t>
  </si>
  <si>
    <t>currey_bronze_shantung.png</t>
  </si>
  <si>
    <t>currey_french_black_gold_le.png</t>
  </si>
  <si>
    <t>pebble_silk_glow_white_lights_up.jpg</t>
  </si>
  <si>
    <t>turquoise_blue_marset.jpg</t>
  </si>
  <si>
    <t>chocolate_marset.jpg</t>
  </si>
  <si>
    <t>sand_marset.jpg</t>
  </si>
  <si>
    <t>black_gold_marset.jpg</t>
  </si>
  <si>
    <t>moss_grey_marset.jpg</t>
  </si>
  <si>
    <t>beige_marset.jpg</t>
  </si>
  <si>
    <t>white_clear_prandina.jpg</t>
  </si>
  <si>
    <t>copper_prandia.jpg</t>
  </si>
  <si>
    <t>amber_yellow_veninilc.jpg</t>
  </si>
  <si>
    <t>Venini_white_fabric_img.png</t>
  </si>
  <si>
    <t>aquamarine_veninilc.jpg</t>
  </si>
  <si>
    <t>straw_yellow_vennilc.jpg</t>
  </si>
  <si>
    <t>milkwhite_grey_veninilc.jpg</t>
  </si>
  <si>
    <t>strawyellow_tea_veninilc.jpg</t>
  </si>
  <si>
    <t>crystal_aquamarine_veninilc.jpg</t>
  </si>
  <si>
    <t>milk_white_metal_leaf_venin.jpg</t>
  </si>
  <si>
    <t>chocolate_brown_arteriors.jpg</t>
  </si>
  <si>
    <t>antiquebrass_micro_arterior.jpg</t>
  </si>
  <si>
    <t>light_greyash_arteriors.jpg</t>
  </si>
  <si>
    <t>iridescent_arterios.jpg</t>
  </si>
  <si>
    <t>light_grey_arteriors.jpg</t>
  </si>
  <si>
    <t>fiber_textured_arterios.jpg</t>
  </si>
  <si>
    <t>light_tan_arteriors.jpg</t>
  </si>
  <si>
    <t>natural_jute_arteriors.jpg</t>
  </si>
  <si>
    <t>clear_seeded_arteriors.jpg</t>
  </si>
  <si>
    <t>black_white_marset.jpg</t>
  </si>
  <si>
    <t>brown_gold_marset.jpg</t>
  </si>
  <si>
    <t>brown_white.jpg</t>
  </si>
  <si>
    <t>grey_gold_marset.jpg</t>
  </si>
  <si>
    <t>grey_white_marset.jpg</t>
  </si>
  <si>
    <t>terracotta_gold_marset.jpg</t>
  </si>
  <si>
    <t>terracotta_white_marset.jpg</t>
  </si>
  <si>
    <t>white_gold_marset.jpg</t>
  </si>
  <si>
    <t>white_white_marset.jpg</t>
  </si>
  <si>
    <t>sand_glass_arteriors.jpg</t>
  </si>
  <si>
    <t>Nuevo Living Red</t>
  </si>
  <si>
    <t>nuevoliving_red.jpg</t>
  </si>
  <si>
    <t>blue_nuevoliving.jpg</t>
  </si>
  <si>
    <t>champagne_nuevoliving.jpg</t>
  </si>
  <si>
    <t>grey_nuevo.jpg</t>
  </si>
  <si>
    <t>sesame_arteriors.jpg</t>
  </si>
  <si>
    <t>wren_brown_arteriors.jpg</t>
  </si>
  <si>
    <t>mustard_marset.jpg</t>
  </si>
  <si>
    <t>light_iroko_marset.jpg</t>
  </si>
  <si>
    <t>aluminum_ilomio.jpg</t>
  </si>
  <si>
    <t>bordeaux_medialight.jpg</t>
  </si>
  <si>
    <t>regal_golden_lighting.jpg</t>
  </si>
  <si>
    <t>pearl_golden_lighting.jpg</t>
  </si>
  <si>
    <t>linen_swirl_golden_lighting.jpg</t>
  </si>
  <si>
    <t>toscano_golden_lighting.jpg</t>
  </si>
  <si>
    <t>evolution_golden_lighting.jpg</t>
  </si>
  <si>
    <t>seeded_golden_lighting.jpg</t>
  </si>
  <si>
    <t>fleur_de_lille_golden_lighting.jpg</t>
  </si>
  <si>
    <t>helyx_golden_lighting.jpg</t>
  </si>
  <si>
    <t>tea_stone_golden_lighting.jpg</t>
  </si>
  <si>
    <t>antique_marbled_golden_lighting.jpg</t>
  </si>
  <si>
    <t>birch_golden_lighting.jpg</t>
  </si>
  <si>
    <t>riffled_tannin_golden_lighting.jpg</t>
  </si>
  <si>
    <t>polished_brass_tomdixon.jpg</t>
  </si>
  <si>
    <t>copper_tomdixon.jpg</t>
  </si>
  <si>
    <t>creme_brulee_golden_lighting.jpg</t>
  </si>
  <si>
    <t>smokeglass-tomdxon.jpg</t>
  </si>
  <si>
    <t>blue_tomdixon.jpg</t>
  </si>
  <si>
    <t>iridescent_tomdixon.jpg</t>
  </si>
  <si>
    <t>steel_tomdixon.jpg</t>
  </si>
  <si>
    <t>groom_golden_lighting.jpg</t>
  </si>
  <si>
    <t>marbled_golden_lighting.jpg</t>
  </si>
  <si>
    <t>aluminum_marset.jpg</t>
  </si>
  <si>
    <t>stone-grey-marset.jpg</t>
  </si>
  <si>
    <t>pearl-white-cotton-marset.jpg</t>
  </si>
  <si>
    <t>pearl-white-ribbons-marset.jpg</t>
  </si>
  <si>
    <t>blue-white-marset.jpg</t>
  </si>
  <si>
    <t>blue-gold-marset.jpg</t>
  </si>
  <si>
    <t>Satco_transparent_amber.png</t>
  </si>
  <si>
    <t>gloss-blue-ilomio.jpg</t>
  </si>
  <si>
    <t>gloss-black-ilomio.jpg</t>
  </si>
  <si>
    <t>gloss-grey-ilomio.jpg</t>
  </si>
  <si>
    <t>gloss-red-ilomio.jpg</t>
  </si>
  <si>
    <t>glossy-white-ilomio.jpg</t>
  </si>
  <si>
    <t>matte-blue-ilomio.jpg</t>
  </si>
  <si>
    <t>matte-grey-ilomio.jpg</t>
  </si>
  <si>
    <t>matte-red-ilomio.jpg</t>
  </si>
  <si>
    <t>matte-white-ilomio.jpg</t>
  </si>
  <si>
    <t>matte-black-ilomio.jpg</t>
  </si>
  <si>
    <t>gloss-alum-ilomio.jpg</t>
  </si>
  <si>
    <t>matte-alum-ilomio.jpg</t>
  </si>
  <si>
    <t>oak_marset.jpg</t>
  </si>
  <si>
    <t>wenge_marset.jpg</t>
  </si>
  <si>
    <t>cardboard_graypants.jpg</t>
  </si>
  <si>
    <t>white_resin_karboxx.jpg</t>
  </si>
  <si>
    <t>champagne-dainolite.jpg</t>
  </si>
  <si>
    <t>clear-chrome-dainolite.jpg</t>
  </si>
  <si>
    <t>pebble-dainolite.jpg</t>
  </si>
  <si>
    <t>Metallic_Blue_LBL.jpg</t>
  </si>
  <si>
    <t>no-bulb-dainolite.jpg</t>
  </si>
  <si>
    <t>creamy-white-slvlighting.jpg</t>
  </si>
  <si>
    <t>concrete-grey-slvlighting.jpg</t>
  </si>
  <si>
    <t>black-white-grey-slv.jpg</t>
  </si>
  <si>
    <t>dolly-grande-black-black-swatch.jpg</t>
  </si>
  <si>
    <t>dolly-grande-satin-clear-swatch.jpg</t>
  </si>
  <si>
    <t>dolly-grande-satin-gold-swatch.jpg</t>
  </si>
  <si>
    <t>silk-glow-cream-dainolite.jpg</t>
  </si>
  <si>
    <t>silk-glow-latte-dainolite.jpg</t>
  </si>
  <si>
    <t>silk-glow-pearl-dainolite.jpg</t>
  </si>
  <si>
    <t>silk-glow-steel-dainolite.jpg</t>
  </si>
  <si>
    <t>Spotlite_Soft_White_img.png</t>
  </si>
  <si>
    <t>erlen-swatch-mercury.jpg</t>
  </si>
  <si>
    <t>birdie-large-blackchrome-swatch.jpg</t>
  </si>
  <si>
    <t>k-9-crystal-iberlamp.jpg</t>
  </si>
  <si>
    <t>clear-frosted-access.jpg</t>
  </si>
  <si>
    <t>Surf Green</t>
  </si>
  <si>
    <t>tech_surf_green.jpg</t>
  </si>
  <si>
    <t>Black/Smoke Tech Lighting</t>
  </si>
  <si>
    <t>tech_black_smoke_img.png</t>
  </si>
  <si>
    <t>hudson-valley-clear-prismatic.jpg</t>
  </si>
  <si>
    <t>Khaki Fabric</t>
  </si>
  <si>
    <t>satco-khaki-fabric.jpg</t>
  </si>
  <si>
    <t>Khaki Fabric/Hazel Bronze</t>
  </si>
  <si>
    <t>satco-khaki-hazel-bronze.jpg</t>
  </si>
  <si>
    <t>Slate Grey Fabric/Brushed Nickel</t>
  </si>
  <si>
    <t>satco-grey-brushed-nickel.jpg</t>
  </si>
  <si>
    <t>satco-white-satin.jpg</t>
  </si>
  <si>
    <t>Sandstone Etched</t>
  </si>
  <si>
    <t>satco-sandstone-etched.jpg</t>
  </si>
  <si>
    <t>Textured Frost</t>
  </si>
  <si>
    <t>satco-textured-frost.jpg</t>
  </si>
  <si>
    <t>axo-brown.jpg</t>
  </si>
  <si>
    <t>White Ivory</t>
  </si>
  <si>
    <t>axo-white-ivory.jpg</t>
  </si>
  <si>
    <t>Glacier White</t>
  </si>
  <si>
    <t>satco-glacier-white.jpg</t>
  </si>
  <si>
    <t>avenue-taupe.jpg</t>
  </si>
  <si>
    <t>Aquamarine Tech Lighting</t>
  </si>
  <si>
    <t>tech_aquamarine.jpg</t>
  </si>
  <si>
    <t>Clear Acrylic Tech Lighting</t>
  </si>
  <si>
    <t>tech_clear_acrylic.jpg</t>
  </si>
  <si>
    <t>Clear Glass Tech Lighting</t>
  </si>
  <si>
    <t>tech_clear_glass.jpg</t>
  </si>
  <si>
    <t>Alabaster/Brushed Nickel</t>
  </si>
  <si>
    <t>satco-alabaster-brnickel.jpg</t>
  </si>
  <si>
    <t>satco-frwhite-brnickel.jpg</t>
  </si>
  <si>
    <t>Frosted White/Mahogany Bronze</t>
  </si>
  <si>
    <t>satco-frwhite-mahbronze.jpg</t>
  </si>
  <si>
    <t>Satin Frosted</t>
  </si>
  <si>
    <t>satco-satin-frosted.jpg</t>
  </si>
  <si>
    <t>Textured Acrylic</t>
  </si>
  <si>
    <t>satco-textured-acrylic.jpg</t>
  </si>
  <si>
    <t>Grey Striped Linen</t>
  </si>
  <si>
    <t>currey-and-co-grey-striped-linen.jpg</t>
  </si>
  <si>
    <t>currey-and-co-beige-linen.jpg</t>
  </si>
  <si>
    <t>Cloud Grey</t>
  </si>
  <si>
    <t>arterios-cloud-grey.jpg</t>
  </si>
  <si>
    <t>Eggshell Linen</t>
  </si>
  <si>
    <t>currey-and-co-eggshell-linen.jpg</t>
  </si>
  <si>
    <t>Beige Shantung</t>
  </si>
  <si>
    <t>currey-and-co-beige-shantung.jpg</t>
  </si>
  <si>
    <t>currey-and-co-off-white-shantung.jpg</t>
  </si>
  <si>
    <t>Soft Pewter</t>
  </si>
  <si>
    <t>arteriors-soft-pewter.jpg</t>
  </si>
  <si>
    <t>currey-and-co-eggshell-shantung.jpg</t>
  </si>
  <si>
    <t>Washed Grey</t>
  </si>
  <si>
    <t>arteriors-washed-grey.jpg</t>
  </si>
  <si>
    <t>arteriors-sand.jpg</t>
  </si>
  <si>
    <t>Light Beige</t>
  </si>
  <si>
    <t>arteriors-light-tan.jpg</t>
  </si>
  <si>
    <t>currey-and-co-khaki.jpg</t>
  </si>
  <si>
    <t>Vanilla Linen</t>
  </si>
  <si>
    <t>currey-and-co-vanilla-linen.jpg</t>
  </si>
  <si>
    <t>tech_white_crackle.jpg</t>
  </si>
  <si>
    <t>tech_brown_crackle.jpg</t>
  </si>
  <si>
    <t>Gold Parchment</t>
  </si>
  <si>
    <t>currey-and-co-gold-parchment.jpg</t>
  </si>
  <si>
    <t>Smoke Tech Lighting</t>
  </si>
  <si>
    <t>tech_smoke_img.png</t>
  </si>
  <si>
    <t>Gold Luster</t>
  </si>
  <si>
    <t>arteriors-gold-luster.jpg</t>
  </si>
  <si>
    <t>arteriors-smoke-luster.jpg</t>
  </si>
  <si>
    <t>Black Shantung</t>
  </si>
  <si>
    <t>currey-and-co-black-shantung.jpg</t>
  </si>
  <si>
    <t>bronzemetallic</t>
  </si>
  <si>
    <t xml:space="preserve">bronze </t>
  </si>
  <si>
    <t>fontana_bronzemeti_img.jpg</t>
  </si>
  <si>
    <t>flos-green-wall.jpg</t>
  </si>
  <si>
    <t>Gloss Black/White Tech Lighting</t>
  </si>
  <si>
    <t>tech_gloss_black_white.jpg</t>
  </si>
  <si>
    <t>Gloss White/White Tech Lighting</t>
  </si>
  <si>
    <t>tech_gloss_white_white.jpg</t>
  </si>
  <si>
    <t>tech_white_white.jpg</t>
  </si>
  <si>
    <t>Concrete Tech Lighting</t>
  </si>
  <si>
    <t>tech_concrete.jpg</t>
  </si>
  <si>
    <t>Black Tech Lighting</t>
  </si>
  <si>
    <t>tech_black_img.jpg</t>
  </si>
  <si>
    <t>tech_white_img.jpg</t>
  </si>
  <si>
    <t>Metallic Chrome</t>
  </si>
  <si>
    <t>Metallic Chrome Tech Lighting</t>
  </si>
  <si>
    <t>tech_metallic_chrome.jpg</t>
  </si>
  <si>
    <t>chocolate</t>
  </si>
  <si>
    <t>icone_chocolate_img.jpg</t>
  </si>
  <si>
    <t>titanium</t>
  </si>
  <si>
    <t>icone_titanio_img.jpg</t>
  </si>
  <si>
    <t>Grey Heat-formed</t>
  </si>
  <si>
    <t>flos-grey-heatformed.jpg</t>
  </si>
  <si>
    <t>artemide-black-orange.jpg</t>
  </si>
  <si>
    <t>artemide-grey-white.jpg</t>
  </si>
  <si>
    <t>seagull-satin-white.jpg</t>
  </si>
  <si>
    <t>axo-orange.jpg</t>
  </si>
  <si>
    <t>axo-green.jpg</t>
  </si>
  <si>
    <t>Creme Parchment</t>
  </si>
  <si>
    <t>seagull-cream-parchment.jpg</t>
  </si>
  <si>
    <t>Champagne Seeded</t>
  </si>
  <si>
    <t>seagull-champagne-seeded.jpg</t>
  </si>
  <si>
    <t>Seeded Water</t>
  </si>
  <si>
    <t>seagull-seeded-water.jpg</t>
  </si>
  <si>
    <t>seagull-satin-etched.jpg</t>
  </si>
  <si>
    <t>oggetti_aqua_ipg.jpg</t>
  </si>
  <si>
    <t>oggetti_silver_ipg..jpg</t>
  </si>
  <si>
    <t>oggetti_gold_ipg..jpg</t>
  </si>
  <si>
    <t>Golden Yellow</t>
  </si>
  <si>
    <t>Black/Gold Tech Lighting</t>
  </si>
  <si>
    <t>tech_black_gold.jpg</t>
  </si>
  <si>
    <t>Brown/Gold Tech Lighting</t>
  </si>
  <si>
    <t>tech_brown_gold.jpg</t>
  </si>
  <si>
    <t>Latte/Gold Tech Lighting</t>
  </si>
  <si>
    <t>tech_latte_gold.jpg</t>
  </si>
  <si>
    <t>White/Silver Tech Lighting</t>
  </si>
  <si>
    <t>tech_white_silver.jpg</t>
  </si>
  <si>
    <t>Antique Bronze Tech Lighting</t>
  </si>
  <si>
    <t>Ocean Blue</t>
  </si>
  <si>
    <t>Ocean Blue Tech Lighting</t>
  </si>
  <si>
    <t>tech_ocean_blue.png</t>
  </si>
  <si>
    <t>Champagne Varaluz</t>
  </si>
  <si>
    <t>varaluz_champagne.jpg</t>
  </si>
  <si>
    <t>Smoke Varaluz</t>
  </si>
  <si>
    <t>varaluz_smoke.jpg</t>
  </si>
  <si>
    <t>varaluz-mercury-glass.jpg</t>
  </si>
  <si>
    <t>niche-chocolate.jpg</t>
  </si>
  <si>
    <t>niche-crimson.jpg</t>
  </si>
  <si>
    <t>Effervescent</t>
  </si>
  <si>
    <t>niche-effervescent.jpg</t>
  </si>
  <si>
    <t>niche-opaline.jpg</t>
  </si>
  <si>
    <t>niche-plum.jpg</t>
  </si>
  <si>
    <t>niche-sapphire.jpg</t>
  </si>
  <si>
    <t>niche-smoke.jpg</t>
  </si>
  <si>
    <t>Transparent Gold</t>
  </si>
  <si>
    <t>besa-transparent-gold.jpg</t>
  </si>
  <si>
    <t>besa-transparent-smoke.jpg</t>
  </si>
  <si>
    <t>robert-abbey-white-frosted.jpg</t>
  </si>
  <si>
    <t>Cloud Cream</t>
  </si>
  <si>
    <t>robert-abbey-cloud-cream.jpg</t>
  </si>
  <si>
    <t>Pearl Dupoini/Polished Nickel</t>
  </si>
  <si>
    <t>robert-abbey-pearl-nickel.jpg</t>
  </si>
  <si>
    <t>Taupe Dupoini/Antique Brass</t>
  </si>
  <si>
    <t>robert-abbey-taupe-brass.jpg</t>
  </si>
  <si>
    <t>robert-abbey-white-silk.jpg</t>
  </si>
  <si>
    <t>Ascot White/Deep Patina Bronze</t>
  </si>
  <si>
    <t>robert-abbey-ascot-bronze.jpg</t>
  </si>
  <si>
    <t>Ascot White/Polished Nickel</t>
  </si>
  <si>
    <t>robert-abbey-ascot-nickel.jpg</t>
  </si>
  <si>
    <t>Fondine/Antique Brass</t>
  </si>
  <si>
    <t>robert-abbey-fondine-brass.jpg</t>
  </si>
  <si>
    <t>Fondine/Antique Brass/Black</t>
  </si>
  <si>
    <t>robert-abbey-fond-bras-blk.jpg</t>
  </si>
  <si>
    <t>Smoke/Matte White Tech Lighting</t>
  </si>
  <si>
    <t>tech_smoke_white.png</t>
  </si>
  <si>
    <t>Smoke/Matte Black Tech Lighting</t>
  </si>
  <si>
    <t>tech_smoke_black.png</t>
  </si>
  <si>
    <t>Smoke/Satin Nickel Tech Lighting</t>
  </si>
  <si>
    <t>tech_smoke_sn.png</t>
  </si>
  <si>
    <t>Clear/Matte Black Tech Lighting</t>
  </si>
  <si>
    <t>tech_clear_black.png</t>
  </si>
  <si>
    <t>Clear/Satin Nickel Tech Lighting</t>
  </si>
  <si>
    <t>tech_clear_sn.png</t>
  </si>
  <si>
    <t>Clear/Matte White Tech Lighting</t>
  </si>
  <si>
    <t>tech_clear_white.png</t>
  </si>
  <si>
    <t>Fondine/Deep Patina Bronze</t>
  </si>
  <si>
    <t>robert-abbey-fond-bronze.jpg</t>
  </si>
  <si>
    <t>Glitter Stone</t>
  </si>
  <si>
    <t>besa-glitter-stone.jpg</t>
  </si>
  <si>
    <t>Desert Clay Fabric</t>
  </si>
  <si>
    <t>Desert Clay Fabric Tech Lighting</t>
  </si>
  <si>
    <t>tech_desert_clay_fabric.jpg</t>
  </si>
  <si>
    <t>besa-opal-amethyst.jpg</t>
  </si>
  <si>
    <t>Recycled Burl Wood</t>
  </si>
  <si>
    <t>kalco-burl-wood.jpg</t>
  </si>
  <si>
    <t>Stucco-Frost</t>
  </si>
  <si>
    <t>besa-stucco-frost.jpg</t>
  </si>
  <si>
    <t>Nuevo Living Blue</t>
  </si>
  <si>
    <t>Water Spot</t>
  </si>
  <si>
    <t>Varaluz Water Spot</t>
  </si>
  <si>
    <t>varaluz_waterspot.jpg</t>
  </si>
  <si>
    <t>Ribbed Textured Ice</t>
  </si>
  <si>
    <t>Varaluz Ribbed Textured Ice</t>
  </si>
  <si>
    <t>varaluz_ribbedtexturedice.jpg</t>
  </si>
  <si>
    <t>Recycled Steel Mesh</t>
  </si>
  <si>
    <t>Varaluz Recycled Steel Mesh</t>
  </si>
  <si>
    <t>varaluz_recycledsteelmesh.jpg</t>
  </si>
  <si>
    <t>Tri Tone Crystal</t>
  </si>
  <si>
    <t>Varaluz Tri Tone Crystal</t>
  </si>
  <si>
    <t>varaluz_tritonecrystal.jpg</t>
  </si>
  <si>
    <t>Varaluz Clear Seedy</t>
  </si>
  <si>
    <t>varaluz_clearseedy.jpg</t>
  </si>
  <si>
    <t>niche-amber.jpg</t>
  </si>
  <si>
    <t>niche-crystal.jpg</t>
  </si>
  <si>
    <t>Black Silver Foil</t>
  </si>
  <si>
    <t>black-silver-foil-lightsup.jpg</t>
  </si>
  <si>
    <t>Copper Duotrans</t>
  </si>
  <si>
    <t>copper-duotrans-lightsup.jpg</t>
  </si>
  <si>
    <t>Faux Bois Marine</t>
  </si>
  <si>
    <t>faux-bois-marine-lightsup.jpg</t>
  </si>
  <si>
    <t xml:space="preserve">Faux Bois Fuchsia </t>
  </si>
  <si>
    <t>faux-bois-fuschia-lightsup.jpg</t>
  </si>
  <si>
    <t>Faux Bois Kelly</t>
  </si>
  <si>
    <t>faux-bois-kelly-lightsup.jpg</t>
  </si>
  <si>
    <t>Faux Bois Paprika</t>
  </si>
  <si>
    <t>faux-bois-paprika.jpg</t>
  </si>
  <si>
    <t>Gold Duotrans</t>
  </si>
  <si>
    <t>gold-duotrans-lightsup.jpg</t>
  </si>
  <si>
    <t>Opal Duotrans</t>
  </si>
  <si>
    <t>opal-duotrans-lightsup.jpg</t>
  </si>
  <si>
    <t>Quilted Gold Duotrans</t>
  </si>
  <si>
    <t>quilted-gold-duotrans-lightsup.jpg</t>
  </si>
  <si>
    <t>Silver Duotrans</t>
  </si>
  <si>
    <t>silver-duotrans-lightsup.jpg</t>
  </si>
  <si>
    <t>Ultrafrost</t>
  </si>
  <si>
    <t>ultrafrost-lightsup.jpg</t>
  </si>
  <si>
    <t>Red Dupioni</t>
  </si>
  <si>
    <t>red-dupioni-lightsup.jpg</t>
  </si>
  <si>
    <t>Latte Chintz</t>
  </si>
  <si>
    <t>latte-chintz-lightsup.jpg</t>
  </si>
  <si>
    <t>Green Fern</t>
  </si>
  <si>
    <t>green-fern-lightsup.jpg</t>
  </si>
  <si>
    <t>black-silk-glow-lightsup.jpg</t>
  </si>
  <si>
    <t xml:space="preserve">Chartreuse </t>
  </si>
  <si>
    <t>niche-chartreuse.jpg</t>
  </si>
  <si>
    <t>Clementine</t>
  </si>
  <si>
    <t>niche-clementine.jpg</t>
  </si>
  <si>
    <t>Condesa</t>
  </si>
  <si>
    <t>niche-condesa.jpg</t>
  </si>
  <si>
    <t>Tulip</t>
  </si>
  <si>
    <t>niche-tulip.jpg</t>
  </si>
  <si>
    <t>Icicle</t>
  </si>
  <si>
    <t>niche-icicle.jpg</t>
  </si>
  <si>
    <t>Recycled Small Spiral</t>
  </si>
  <si>
    <t>Varaluz Recycled Small Spiral</t>
  </si>
  <si>
    <t>varaluz_recycledsmallspiralglass.jpg</t>
  </si>
  <si>
    <t>Dove Spanish Linen</t>
  </si>
  <si>
    <t>dove-spanish-linen-lightsup.jpg</t>
  </si>
  <si>
    <t>Flos Acid Etched</t>
  </si>
  <si>
    <t>flos_acid_etched.jpg</t>
  </si>
  <si>
    <t>studio-dunn-smoke-grey.jpg</t>
  </si>
  <si>
    <t>Satin Nickel Tech Lighting</t>
  </si>
  <si>
    <t>studio-dunn-opal-white.jpg</t>
  </si>
  <si>
    <t>tech_satin_nickel_frost.png</t>
  </si>
  <si>
    <t>tech_wh_frost.png</t>
  </si>
  <si>
    <t>Silver Wire Frame</t>
  </si>
  <si>
    <t>wire-frame-silver-lightsup.jpg</t>
  </si>
  <si>
    <t>White Wire Frame</t>
  </si>
  <si>
    <t>white-wire-frame-lightsup.jpg</t>
  </si>
  <si>
    <t>No Shade</t>
  </si>
  <si>
    <t>no-shade-lightsup.jpg</t>
  </si>
  <si>
    <t>Porcelain White</t>
  </si>
  <si>
    <t>troy-porcelian-white.jpg</t>
  </si>
  <si>
    <t>amber-glass-spotlite.jpg</t>
  </si>
  <si>
    <t>troy-cream-drip.jpg</t>
  </si>
  <si>
    <t>Dark</t>
  </si>
  <si>
    <t>axo-dark.jpg</t>
  </si>
  <si>
    <t>Light</t>
  </si>
  <si>
    <t>axo-light.jpg</t>
  </si>
  <si>
    <t>Cream Fish Linen</t>
  </si>
  <si>
    <t>troy-cream-fish.jpg</t>
  </si>
  <si>
    <t>Burlapa</t>
  </si>
  <si>
    <t>troy-burlapa.jpg</t>
  </si>
  <si>
    <t>Recycled Frosted</t>
  </si>
  <si>
    <t>Varaluz Recycled Frosted</t>
  </si>
  <si>
    <t>varaluz_recycledfrosted.jpg</t>
  </si>
  <si>
    <t>Recycled Ice Crystal Plate</t>
  </si>
  <si>
    <t>Varaluz Recycled Ice Crystal Plate</t>
  </si>
  <si>
    <t>varaluz_recycled_ice_plate_glass.jpg</t>
  </si>
  <si>
    <t>troy-cream.jpg</t>
  </si>
  <si>
    <t>Frosted Safety Glass</t>
  </si>
  <si>
    <t>troy-frosted-safety-glass.jpg</t>
  </si>
  <si>
    <t xml:space="preserve">Reclaimed Chocolate Tiger </t>
  </si>
  <si>
    <t>Varaluz Reclaimed Chocolate Tiger</t>
  </si>
  <si>
    <t>varaluz_reclaimed_chocolate_tiger.jpg</t>
  </si>
  <si>
    <t>Reclaimed Kabebe Shell</t>
  </si>
  <si>
    <t>Varaluz Reclaimed Kabebe Shell</t>
  </si>
  <si>
    <t>varaluz_reclaimed_kabebe_shell.jpg</t>
  </si>
  <si>
    <t>Sustainable Towers</t>
  </si>
  <si>
    <t>Varaluz Sustainable Towers</t>
  </si>
  <si>
    <t>varaluz_sustainable_towers.jpg</t>
  </si>
  <si>
    <t>Freshwater Pearls</t>
  </si>
  <si>
    <t>troy-freahwater-pearls.jpg</t>
  </si>
  <si>
    <t>Opal/Clear Tech Lighting</t>
  </si>
  <si>
    <t>tech_opal_clear.jpg</t>
  </si>
  <si>
    <t>Sustainbale Herringbone</t>
  </si>
  <si>
    <t>Varaluz Sustainable Herringbone</t>
  </si>
  <si>
    <t>varaluz_sustainable_herringbone.jpg</t>
  </si>
  <si>
    <t>Sustainbale Crushed</t>
  </si>
  <si>
    <t>Varaluz Sustainable Crushed</t>
  </si>
  <si>
    <t>varaluz_sustainable_crushed.jpg</t>
  </si>
  <si>
    <t>Sustainable Yellow Mother of Pearl</t>
  </si>
  <si>
    <t>Varaluz Sustainable Yello Mother of Pearl</t>
  </si>
  <si>
    <t>varaluz_sustainable_yellow_motherofpearl.jpg</t>
  </si>
  <si>
    <t>Sustainable Black Mother of Pearl</t>
  </si>
  <si>
    <t>Varaluz Sustainable Black Mother of Pearl</t>
  </si>
  <si>
    <t>varaluz_sustainable_black_motherofpearl.jpg</t>
  </si>
  <si>
    <t>Sustainable White Mother of Pearl</t>
  </si>
  <si>
    <t>Varaluz Sustainable White Mother of Pearl</t>
  </si>
  <si>
    <t>varaluz_sustainable_white_motherofpearl.jpg</t>
  </si>
  <si>
    <t>White Oak Veneer</t>
  </si>
  <si>
    <t>white-oak-veneer-lightsup.jpg</t>
  </si>
  <si>
    <t>rose-gold-light-and-living.jpg</t>
  </si>
  <si>
    <t>light-blue-light-living.jpg</t>
  </si>
  <si>
    <t>Polished Copper Tech Lighting</t>
  </si>
  <si>
    <t>tech_pol_copper.jpg</t>
  </si>
  <si>
    <t>Amber Antique</t>
  </si>
  <si>
    <t>troy-antique-amber.jpg</t>
  </si>
  <si>
    <t xml:space="preserve">Recycled Hand Pressed Rain </t>
  </si>
  <si>
    <t>Varaluz Recycled Hand Pressed Rain</t>
  </si>
  <si>
    <t>varaluz_recycled_hand_pressed_rain_glass.jpg</t>
  </si>
  <si>
    <t>Recycled Vintage</t>
  </si>
  <si>
    <t>Varaluz Recycled Vintage</t>
  </si>
  <si>
    <t>varaluz_rececled_vintage.jpg</t>
  </si>
  <si>
    <t>Estambul Gold</t>
  </si>
  <si>
    <t>estambul-gold-lightliving.jpg</t>
  </si>
  <si>
    <t>tech_white.jpg</t>
  </si>
  <si>
    <t>Recycled Brown Tint Ice</t>
  </si>
  <si>
    <t>Varaluz Recycled Brown Tint Ice</t>
  </si>
  <si>
    <t>varaluz_recycled_brown_tint_ice.jpg</t>
  </si>
  <si>
    <t>adesso-burlap.jpg</t>
  </si>
  <si>
    <t>Recycled Tea Stained Creamy</t>
  </si>
  <si>
    <t>Varaluz Recycled Stained Creamy</t>
  </si>
  <si>
    <t>varaluz_recycled_tea_stained_creamy.jpg</t>
  </si>
  <si>
    <t>Sustainable Chocolate Tiger Shell</t>
  </si>
  <si>
    <t>Varaluz Sustainable Chocolate Tiger Shell</t>
  </si>
  <si>
    <t>varaluz_sustainable_chocolate_tiger_shell.jpg</t>
  </si>
  <si>
    <t>Sustainable Kabebe Shell</t>
  </si>
  <si>
    <t>Varaluz Sustainable Kabebe Shell</t>
  </si>
  <si>
    <t>varaluz_sustainable_kabebe_shell.jpg</t>
  </si>
  <si>
    <t>adesso-tan.jpg</t>
  </si>
  <si>
    <t>Silver Velour</t>
  </si>
  <si>
    <t>silver-velour-lightliving.jpg</t>
  </si>
  <si>
    <t>Optical Lens</t>
  </si>
  <si>
    <t>vibia-optical-lens.jpg</t>
  </si>
  <si>
    <t>vibia-pressed-glass.jpg</t>
  </si>
  <si>
    <t>Camel Dupioni</t>
  </si>
  <si>
    <t>stonegate-camel-dupiioni.jpg</t>
  </si>
  <si>
    <t>Faux Mercury Glass</t>
  </si>
  <si>
    <t>faux-mercury-fredrick-ramond.jpg</t>
  </si>
  <si>
    <t>Bronze Granite</t>
  </si>
  <si>
    <t>Ivory Wisp</t>
  </si>
  <si>
    <t>Frosted SPJ Lighting</t>
  </si>
  <si>
    <t>spj_frosted.jpg</t>
  </si>
  <si>
    <t>Frosted Seedy SPJ Lighting</t>
  </si>
  <si>
    <t>spj_frosted_seedy.jpg</t>
  </si>
  <si>
    <t>amber-glass-aamsco.jpg</t>
  </si>
  <si>
    <t>moooi-blue.jpg</t>
  </si>
  <si>
    <t>moooi-orange.jpg</t>
  </si>
  <si>
    <t>Grey Basket</t>
  </si>
  <si>
    <t>rotan-basket-light-living.jpg</t>
  </si>
  <si>
    <t>Grey Cowskin</t>
  </si>
  <si>
    <t>grey-cowskin-light-living.jpg</t>
  </si>
  <si>
    <t>Brown Cowskin</t>
  </si>
  <si>
    <t>brown-cowskin-light-living.jpg</t>
  </si>
  <si>
    <t>Opal Acrylic SPJ Lighting</t>
  </si>
  <si>
    <t>spj_opal_acrylic.jpg</t>
  </si>
  <si>
    <t>Pewter White</t>
  </si>
  <si>
    <t>Slamp Pewter/White</t>
  </si>
  <si>
    <t>slamp_pewter_white.jpg</t>
  </si>
  <si>
    <t>Bubbles</t>
  </si>
  <si>
    <t>ET2-bubbles</t>
  </si>
  <si>
    <t>et2_bubbles.jpg</t>
  </si>
  <si>
    <t>Electric Blue</t>
  </si>
  <si>
    <t>axo-bell-red.jpg</t>
  </si>
  <si>
    <t>axo-black.jpg</t>
  </si>
  <si>
    <t>axo-bell-brown.jpg</t>
  </si>
  <si>
    <t>Maroon</t>
  </si>
  <si>
    <t>Mirror Copper</t>
  </si>
  <si>
    <t>ET2-Mirror Copper</t>
  </si>
  <si>
    <t>et2_mirror_copper.jpg</t>
  </si>
  <si>
    <t>Mirror Chrome</t>
  </si>
  <si>
    <t>ET2-Mirror Chrome</t>
  </si>
  <si>
    <t>et2_mirror_chrome.jpg</t>
  </si>
  <si>
    <t>Oggetti-Amber Stripe</t>
  </si>
  <si>
    <t>oggetti-amber-sripe.jpg</t>
  </si>
  <si>
    <t>Oggetti-Clear/White</t>
  </si>
  <si>
    <t>oggetti-clear-white.jpg</t>
  </si>
  <si>
    <t xml:space="preserve">Viso-Amber </t>
  </si>
  <si>
    <t>viso-amber-gemma.jpg</t>
  </si>
  <si>
    <t>Checkered Frosted</t>
  </si>
  <si>
    <t>CKF</t>
  </si>
  <si>
    <t>access-checkered-frosted.jpg</t>
  </si>
  <si>
    <t>Slamp-Blue-Chantal</t>
  </si>
  <si>
    <t>slamp_blue.jpg</t>
  </si>
  <si>
    <t>Slamp-Orange-Chantal</t>
  </si>
  <si>
    <t>slamp_orange.jpg</t>
  </si>
  <si>
    <t>Copper Green</t>
  </si>
  <si>
    <t>Slamp Copper Green</t>
  </si>
  <si>
    <t>slamp_copper_green.jpg</t>
  </si>
  <si>
    <t>Gold Fume</t>
  </si>
  <si>
    <t>Slamp Gold Fume</t>
  </si>
  <si>
    <t>slamp_gold_fume.jpg</t>
  </si>
  <si>
    <t>Slamp Prisma</t>
  </si>
  <si>
    <t>slamp_prisma.jpg</t>
  </si>
  <si>
    <t>Slamp Yellow</t>
  </si>
  <si>
    <t>slamp_yellow.jpg</t>
  </si>
  <si>
    <t>Slamp Purple</t>
  </si>
  <si>
    <t>slamp_purple.jpg</t>
  </si>
  <si>
    <t>Modiss-Lima</t>
  </si>
  <si>
    <t>modiss-lima.jpg</t>
  </si>
  <si>
    <t>Modiss-White Opal</t>
  </si>
  <si>
    <t>modiss-white-opal.jpg</t>
  </si>
  <si>
    <t>Slamp Sky</t>
  </si>
  <si>
    <t>s.jpg</t>
  </si>
  <si>
    <t>White Raffia</t>
  </si>
  <si>
    <t>Modiss-White Raffia</t>
  </si>
  <si>
    <t>modiss-raffita.jpg</t>
  </si>
  <si>
    <t>Slamp Lemon</t>
  </si>
  <si>
    <t>slamp_lemon.jpg</t>
  </si>
  <si>
    <t>Slamp-Sand-Crocco</t>
  </si>
  <si>
    <t>slamp_sand.jpg</t>
  </si>
  <si>
    <t>Slamp Pink</t>
  </si>
  <si>
    <t>slamp_pink.jpg</t>
  </si>
  <si>
    <t>Slamp Red</t>
  </si>
  <si>
    <t>slamp_red.jpg</t>
  </si>
  <si>
    <t>Slamp Grey</t>
  </si>
  <si>
    <t>slamp_grey.jpg</t>
  </si>
  <si>
    <t>Smoky Grey</t>
  </si>
  <si>
    <t>Modiss - Smoky Grey</t>
  </si>
  <si>
    <t>modiss-smoky-grey.jpg</t>
  </si>
  <si>
    <t>Opalflex</t>
  </si>
  <si>
    <t>Slamp-Opalflex</t>
  </si>
  <si>
    <t>slamp_opalflex.jpg</t>
  </si>
  <si>
    <t>Brown Mercury</t>
  </si>
  <si>
    <t>Feiss Brown Mercury</t>
  </si>
  <si>
    <t>feiss-brown-mercury.jpg</t>
  </si>
  <si>
    <t>Silver Mercury</t>
  </si>
  <si>
    <t>Feiss Silver Mercury</t>
  </si>
  <si>
    <t>feiss-silver-mercury.jpg</t>
  </si>
  <si>
    <t>Feiss Silver Mercury/Polished Nickel</t>
  </si>
  <si>
    <t>feiss-silver-merc-polished-nickel.jpg</t>
  </si>
  <si>
    <t>Feiss Clear/Polished Nickel</t>
  </si>
  <si>
    <t>feiss-clear-polished-nickel.jpg</t>
  </si>
  <si>
    <t>Feiss Clear/Oil Rubbed Bronze</t>
  </si>
  <si>
    <t>feiss-clear-bronze.jpg</t>
  </si>
  <si>
    <t>Feiss Brown Mercury/Oil Rubbed Bronze</t>
  </si>
  <si>
    <t>feiss-brown-merc-orb.jpg</t>
  </si>
  <si>
    <t>Feiss Clear/Brushed Steel</t>
  </si>
  <si>
    <t>feiss-clear-bs.jpg</t>
  </si>
  <si>
    <t>Feiss Silver Mercury/Brushed Steel</t>
  </si>
  <si>
    <t>feiss-silver-merc-brushed-steel.jpg</t>
  </si>
  <si>
    <t>SLV- Satin Glass</t>
  </si>
  <si>
    <t>slv-satin-glass.jpg</t>
  </si>
  <si>
    <t>Seed - Copper</t>
  </si>
  <si>
    <t>seed-copper.jpg</t>
  </si>
  <si>
    <t>Verpan-Opal White</t>
  </si>
  <si>
    <t>verpan-opal-white.jpg</t>
  </si>
  <si>
    <t xml:space="preserve">Iceberg </t>
  </si>
  <si>
    <t>Maxim-Iceberg</t>
  </si>
  <si>
    <t>maxim-iceberg.jpg</t>
  </si>
  <si>
    <t>SMK</t>
  </si>
  <si>
    <t>access-bronze.jpg</t>
  </si>
  <si>
    <t>JADE</t>
  </si>
  <si>
    <t>access-jade.jpg</t>
  </si>
  <si>
    <t>COB</t>
  </si>
  <si>
    <t>access-cobalt.jpg</t>
  </si>
  <si>
    <t>Maxim - No Shade</t>
  </si>
  <si>
    <t>Blue Bubble</t>
  </si>
  <si>
    <t>Hubbardton Forge Blue Bubble</t>
  </si>
  <si>
    <t>blue-bubble-hubforge.jpg</t>
  </si>
  <si>
    <t>Hubbardton Forge Clear Bubble</t>
  </si>
  <si>
    <t>clear-bubble-hubforge.jpg</t>
  </si>
  <si>
    <t>Gold Bubble</t>
  </si>
  <si>
    <t>Hubbardton Forge Gold Bubble</t>
  </si>
  <si>
    <t>gold-bubble-hubforge.jpg</t>
  </si>
  <si>
    <t>Hubbardton Forge Clear w/White Threading</t>
  </si>
  <si>
    <t>clear-white-threading-hubforge.jpg</t>
  </si>
  <si>
    <t>studio_italia_rose_gold.jpg</t>
  </si>
  <si>
    <t xml:space="preserve">Crystal </t>
  </si>
  <si>
    <t>Studio Italia Crystal</t>
  </si>
  <si>
    <t>Scotch Crystal</t>
  </si>
  <si>
    <t>Maxim-Scotch Crystal</t>
  </si>
  <si>
    <t>maxim-scotch-crystal.jpg</t>
  </si>
  <si>
    <t>Verpan-Matte Black</t>
  </si>
  <si>
    <t>verpan-matte-black.jpg</t>
  </si>
  <si>
    <t>Champagne Bubble Crystal</t>
  </si>
  <si>
    <t>ET2-Champagne-Bubbles-Crystal</t>
  </si>
  <si>
    <t>et2_champagne_bubble_crystal.jpg</t>
  </si>
  <si>
    <t>Soft Gold</t>
  </si>
  <si>
    <t>Hubbardton Forge Soft Gold</t>
  </si>
  <si>
    <t>hubbardton-soft-gold.jpg</t>
  </si>
  <si>
    <t>Hubbardton Vintage Platinum</t>
  </si>
  <si>
    <t>Italian Crystal</t>
  </si>
  <si>
    <t>italiancrystal.jpg</t>
  </si>
  <si>
    <t>Minka Lavery-Mitered White</t>
  </si>
  <si>
    <t>minka-lavery-mitered-white.jpg</t>
  </si>
  <si>
    <t>Oly -Pearl</t>
  </si>
  <si>
    <t>oly-pearl.jpg</t>
  </si>
  <si>
    <t>Oly-Frost White</t>
  </si>
  <si>
    <t>oly-frost-white.jpg</t>
  </si>
  <si>
    <t>Oly Clear/Silvering</t>
  </si>
  <si>
    <t>olyclear-silvering.jpg</t>
  </si>
  <si>
    <t>Oly - Onyx</t>
  </si>
  <si>
    <t>oly-onyx.jpg</t>
  </si>
  <si>
    <t>Pearlescent Seashells</t>
  </si>
  <si>
    <t>Oly - Pearlescent Seashells</t>
  </si>
  <si>
    <t>oly-pearlescent-seashells.jpg</t>
  </si>
  <si>
    <t>Gloss Nickel - Currey &amp; Company</t>
  </si>
  <si>
    <t>glossynickelcurrey.jpg</t>
  </si>
  <si>
    <t>swatch-regency-bronze.jpg</t>
  </si>
  <si>
    <t>matte-bronze-hinkley.jpg</t>
  </si>
  <si>
    <t>Polished Antique Nickel</t>
  </si>
  <si>
    <t>polished-antique-nickel-hinkley.png</t>
  </si>
  <si>
    <t>minka-aire-shell-white.jpg</t>
  </si>
  <si>
    <t>minka-aire-tuscan-pat.jpg</t>
  </si>
  <si>
    <t>alkco_polished_silver.png</t>
  </si>
  <si>
    <t>Hinkley-Vintage-Black-Hinkley</t>
  </si>
  <si>
    <t>swatch-vintage-black.jpg</t>
  </si>
  <si>
    <t>swatch-old-bronze.jpg</t>
  </si>
  <si>
    <t>oldebrasscrystorama.jpg</t>
  </si>
  <si>
    <t>blackened_antique_nickel.jpg</t>
  </si>
  <si>
    <t>troy-old-bronze.jpg</t>
  </si>
  <si>
    <t>darkantiquebrass-feiss.png</t>
  </si>
  <si>
    <t>Olde Penny</t>
  </si>
  <si>
    <t>Old-Penny-Hinkley</t>
  </si>
  <si>
    <t>robert-abbey-brass-black.jpg</t>
  </si>
  <si>
    <t>white_polishednickel_robert.jpg</t>
  </si>
  <si>
    <t>vintage-bronze-fredrick-ramond.jpg</t>
  </si>
  <si>
    <t>vintagebronze-hinkley.png</t>
  </si>
  <si>
    <t>Jamie young antique gold</t>
  </si>
  <si>
    <t>Hinkley anodized black</t>
  </si>
  <si>
    <t>hinkley-anodized-black.jpg</t>
  </si>
  <si>
    <t>Hinkley anodized gold</t>
  </si>
  <si>
    <t>hinkley-anodized-gold.jpg</t>
  </si>
  <si>
    <t>Hinkley anodized silver</t>
  </si>
  <si>
    <t>hinkley-anodized-silver.jpg</t>
  </si>
  <si>
    <t>sonneman satin red</t>
  </si>
  <si>
    <t>sonneman-aatin-red.jpg</t>
  </si>
  <si>
    <t>authentic models black and honey</t>
  </si>
  <si>
    <t>vintagebrasscurrey.jpg</t>
  </si>
  <si>
    <t>silvergranellocurrey.jpg</t>
  </si>
  <si>
    <t>Harlow Silver Leaf - Currey &amp; Company</t>
  </si>
  <si>
    <t>harlowsilverleaf.jpg</t>
  </si>
  <si>
    <t>dreizehn satin walnut</t>
  </si>
  <si>
    <t>dreizehn maple</t>
  </si>
  <si>
    <t>lc-maple.jpg</t>
  </si>
  <si>
    <t>dreizehn cherry</t>
  </si>
  <si>
    <t>dreizehn matte nickel</t>
  </si>
  <si>
    <t>lc-matte_nickel.jpg</t>
  </si>
  <si>
    <t>lc gold coated</t>
  </si>
  <si>
    <t>lc-gold_coated.jpg</t>
  </si>
  <si>
    <t>lc Antracita Mate</t>
  </si>
  <si>
    <t>electric mirror beachwood</t>
  </si>
  <si>
    <t>electric-mirror-beachwood.jpg</t>
  </si>
  <si>
    <t>electric mirror espresso</t>
  </si>
  <si>
    <t>electric-mirror-espresso.jpg</t>
  </si>
  <si>
    <t>Varaluz Nevada</t>
  </si>
  <si>
    <t>nevada-varaluz.jpg</t>
  </si>
  <si>
    <t>Kolorado</t>
  </si>
  <si>
    <t>varaluz_kolorado.jpg</t>
  </si>
  <si>
    <t>Varaluz Hammered Ore</t>
  </si>
  <si>
    <t>crystorama-antique-silver.jpg</t>
  </si>
  <si>
    <t>fineart_platinized_silver.png</t>
  </si>
  <si>
    <t>Bronze/Champagne DVI Lighting</t>
  </si>
  <si>
    <t>dvi_bronze_cice.png</t>
  </si>
  <si>
    <t>Bronze/Vodka DVI Lighting</t>
  </si>
  <si>
    <t>dvi_bronze_vice.png</t>
  </si>
  <si>
    <t>Buffed Nickel/Vodka DVI Lighting</t>
  </si>
  <si>
    <t>dvi_bn_vice.png</t>
  </si>
  <si>
    <t>Chrome/Vodka DVI Lighting</t>
  </si>
  <si>
    <t>dvi_chrome_vice.png</t>
  </si>
  <si>
    <t>feiss-striated-sorrel.jpg</t>
  </si>
  <si>
    <t>corbett-silver-gold-leaf-polishec.jpg</t>
  </si>
  <si>
    <t>Hiroshi Gray</t>
  </si>
  <si>
    <t>Hirosho Gray</t>
  </si>
  <si>
    <t>hiroshigray.jpg</t>
  </si>
  <si>
    <t>Pyrite Bronze - Currey and Company</t>
  </si>
  <si>
    <t>pyritebronzecurrey.jpg</t>
  </si>
  <si>
    <t>LBL Lighting Aluminum/Orange</t>
  </si>
  <si>
    <t>lbl_aluminum_orange.jpg</t>
  </si>
  <si>
    <t>olde-bronze-seedy-hinkley.jpg</t>
  </si>
  <si>
    <t>old-bronze-amber-hinkley.jpg</t>
  </si>
  <si>
    <t>Elk Lighting Antique Darkwood</t>
  </si>
  <si>
    <t>elk_antique_darkwood.jpg</t>
  </si>
  <si>
    <t>Lyric Designs Polished Nickel/Brushed Nickel</t>
  </si>
  <si>
    <t>lyric_designs_polished_nick_brushed_nick.jpg</t>
  </si>
  <si>
    <t>ICone Chocolate/Gold</t>
  </si>
  <si>
    <t>icone_chocolate_gold.jpg</t>
  </si>
  <si>
    <t>Elk Lighting Polished Chrome/White</t>
  </si>
  <si>
    <t>elk_polished_chrome_white.jpg</t>
  </si>
  <si>
    <t>Elk Aged Bronze/Tan</t>
  </si>
  <si>
    <t>elk_aged_bronze_tan.jpg</t>
  </si>
  <si>
    <t>Elk Lighting Clay Bronze/Caramel Glass</t>
  </si>
  <si>
    <t>elk_clay_bronze_caramel_glass.jpg</t>
  </si>
  <si>
    <t>Elk Lighting Polished Nickel/White Glass</t>
  </si>
  <si>
    <t>elk_polished_nickel_white_glass.jpg</t>
  </si>
  <si>
    <t>Elk Lighting Satin Nickel/White Glass</t>
  </si>
  <si>
    <t>elk_satin_nickel_white_glass.jpg</t>
  </si>
  <si>
    <t>Elk Lighting Bronze/Amber Glass</t>
  </si>
  <si>
    <t>elk_bronze_amber_glass.jpg</t>
  </si>
  <si>
    <t>Elk Lighting Copper/White Glass</t>
  </si>
  <si>
    <t>elk_copper_white_glass.jpg</t>
  </si>
  <si>
    <t>brushed-nickel-opal-hinkley.jpg</t>
  </si>
  <si>
    <t>amber-seedy-brbronze-hinkley.jpg</t>
  </si>
  <si>
    <t>Elk Lighting Satin Nickel/Pearl</t>
  </si>
  <si>
    <t>elk_satin_nickel_pearl.jpg</t>
  </si>
  <si>
    <t>Elk Lighting Rust/Amber</t>
  </si>
  <si>
    <t>elk_rust_amber.jpg</t>
  </si>
  <si>
    <t>Light &amp; Living Natural Wood</t>
  </si>
  <si>
    <t>light_living_natural_wood.jpg</t>
  </si>
  <si>
    <t>Light &amp; Living Aqua</t>
  </si>
  <si>
    <t>light_living_aqua.jpg</t>
  </si>
  <si>
    <t>Fine Art Lamps Tortoised Leather Crackle</t>
  </si>
  <si>
    <t>fine_art_lamps_tortoised_leather_crackle.jpg</t>
  </si>
  <si>
    <t>Fine Art Lamps Patina</t>
  </si>
  <si>
    <t>fine_art_lamps_patina.jpg</t>
  </si>
  <si>
    <t>Fine Art Lamps Umber</t>
  </si>
  <si>
    <t>fine_art_lamps_umber.jpg</t>
  </si>
  <si>
    <t>Light &amp; Living Rustic</t>
  </si>
  <si>
    <t>light_living_rustic.jpg</t>
  </si>
  <si>
    <t>Fine Art Lamps Antique Iron</t>
  </si>
  <si>
    <t>fine_art_lamps_antique_iron.jpg</t>
  </si>
  <si>
    <t>Fine Art Lamps Antique Silver</t>
  </si>
  <si>
    <t>fine_art_lamps_antique_silver.jpg</t>
  </si>
  <si>
    <t>Fine Art Lamps Cognac/Bronze</t>
  </si>
  <si>
    <t>fine_art_lamps_cognac_bronze.jpg</t>
  </si>
  <si>
    <t>Fine Art Lamps Ivory/Silver</t>
  </si>
  <si>
    <t>fine_art_lamps_ivory_silver.jpg</t>
  </si>
  <si>
    <t>Fine Art Lamps Driftwood</t>
  </si>
  <si>
    <t>fine_art_lamps_driftwood.jpg</t>
  </si>
  <si>
    <t>FLOS White/Caviar</t>
  </si>
  <si>
    <t>flos_white_caviar.jpg</t>
  </si>
  <si>
    <t>Mirror Masters Silver Leaf/Light Gold Mist</t>
  </si>
  <si>
    <t>mirror_masters_silver_leaf_gold_mist.jpg</t>
  </si>
  <si>
    <t>Mirror Masters Distressed Timber</t>
  </si>
  <si>
    <t>mirror_masters_distressed_timber.jpg</t>
  </si>
  <si>
    <t>Mirror Masters Antique Silver</t>
  </si>
  <si>
    <t>mirror_masters_antique_silver.jpg</t>
  </si>
  <si>
    <t>Mirror Masters Tortoise Shell</t>
  </si>
  <si>
    <t>mirror_masters_tortoise_shell.jpg</t>
  </si>
  <si>
    <t>Mirror Masters Black Silver/Gold Trim</t>
  </si>
  <si>
    <t>mirror_masters_black_silver_gold_trim.jpg</t>
  </si>
  <si>
    <t>Mirror Masters Black/Gold</t>
  </si>
  <si>
    <t>mirror_masters_black_gold.jpg</t>
  </si>
  <si>
    <t>Mirror Masters Gold/Ebony</t>
  </si>
  <si>
    <t>mirror_masters_gold_ebony.jpg</t>
  </si>
  <si>
    <t>Prandina Gloss Black/White Interior</t>
  </si>
  <si>
    <t>prandina_gloss_black_white_interior.jpg</t>
  </si>
  <si>
    <t>Minka Aire Driftwood</t>
  </si>
  <si>
    <t>Minka Aire Provencal Blanc/Provencal Blanc</t>
  </si>
  <si>
    <t>minka_aire_provencal_blanc.jpg</t>
  </si>
  <si>
    <t>Minka Aire Cognac/Walnut</t>
  </si>
  <si>
    <t>minka_aire_cognac_walnut.jpg</t>
  </si>
  <si>
    <t>Minka Lavery Dunrook</t>
  </si>
  <si>
    <t>minka_lavery_dunrook.jpg</t>
  </si>
  <si>
    <t>Minka Lavery Banyan</t>
  </si>
  <si>
    <t>minka_lavery_banyan.jpg</t>
  </si>
  <si>
    <t>Minka Lavery Rustic Walnut</t>
  </si>
  <si>
    <t>minka_lavery_rustic_walnut.jpg</t>
  </si>
  <si>
    <t>Minka Lavery Weathered Lattice</t>
  </si>
  <si>
    <t>minka_lavery_weathered_lattice.jpg</t>
  </si>
  <si>
    <t>Minka Lavery Wood</t>
  </si>
  <si>
    <t>minka_lavery_wood.jpg</t>
  </si>
  <si>
    <t>Minka Lavery Florence Patina</t>
  </si>
  <si>
    <t>minka_lavery_florence_patina.jpg</t>
  </si>
  <si>
    <t>Minka Lavery Venetian Scavo/Iron Oxide</t>
  </si>
  <si>
    <t>minka_lavery_scavo_iron_oxide.jpg</t>
  </si>
  <si>
    <t>Minka Lavery Pearl Mist/Brushed Nickel</t>
  </si>
  <si>
    <t>minka_lavery_pearl_mist_brushed_nickel.jpg</t>
  </si>
  <si>
    <t>Minka Lavery Provence Patina</t>
  </si>
  <si>
    <t>minka_lavery_provence_patina.jpg</t>
  </si>
  <si>
    <t>Minka Lavery Provencal Blanc</t>
  </si>
  <si>
    <t>minka_lavery_provencal_blanc.jpg</t>
  </si>
  <si>
    <t>Minka Lavery Etched Opal/Brushed Nickel</t>
  </si>
  <si>
    <t>minka_lavery_etched_opal_brushed_nick.jpg</t>
  </si>
  <si>
    <t>Minka Lavery Light French Scavo/Bronze</t>
  </si>
  <si>
    <t>minka_lavery_light_french_scavo_bronze.jpg</t>
  </si>
  <si>
    <t>Minka Lavery Champagne Silver</t>
  </si>
  <si>
    <t>minka_lavery_champagne_silver.jpg</t>
  </si>
  <si>
    <t>Minka Lavery Smoked Iron</t>
  </si>
  <si>
    <t>minka_lavery_smoked_iron.jpg</t>
  </si>
  <si>
    <t>Minka Lavery Honey Gold</t>
  </si>
  <si>
    <t>minka_lavery_honey_gold.jpg</t>
  </si>
  <si>
    <t>Minka Lavery Patina</t>
  </si>
  <si>
    <t>minka_lavery_patina.jpg</t>
  </si>
  <si>
    <t>Minka Lavery Oak</t>
  </si>
  <si>
    <t>minka_lavery_oak.jpg</t>
  </si>
  <si>
    <t>Minka Lavery Etched Marble/Brushed Nickel</t>
  </si>
  <si>
    <t>minka_lavery_etched_marble_brushed_nick.jpg</t>
  </si>
  <si>
    <t>Minka Lavery Copper Bronze</t>
  </si>
  <si>
    <t>minka_lavery_copper_bronze.jpg</t>
  </si>
  <si>
    <t>Minka Lavery Patina Iron</t>
  </si>
  <si>
    <t>minka_lavery_patina_iron.jpg</t>
  </si>
  <si>
    <t>Minka Lavery White/Chrome</t>
  </si>
  <si>
    <t>minka_lavery_white_chrome.jpg</t>
  </si>
  <si>
    <t>Minka Lavery Deep Spumanti Lace/Patina Iron</t>
  </si>
  <si>
    <t>minka_lavery_deep_spumanti_lace_patina.jpg</t>
  </si>
  <si>
    <t>Ellington Aged Bronze/Walnut</t>
  </si>
  <si>
    <t>ellington_aged_bronze_walnut.jpg</t>
  </si>
  <si>
    <t>Minka Lavery Heritage</t>
  </si>
  <si>
    <t>minka_lavery_heritage.jpg</t>
  </si>
  <si>
    <t>Minka Lavery Golden Bronze</t>
  </si>
  <si>
    <t>minka_lavery_golden_bronze.jpg</t>
  </si>
  <si>
    <t>LBL Lighting Olive Green/Bronze</t>
  </si>
  <si>
    <t>lbl_olive_green_bronze.jpg</t>
  </si>
  <si>
    <t>LBL Lighting Clear/Satin Nickel</t>
  </si>
  <si>
    <t>lbl_clear_satin_nickel.jpg</t>
  </si>
  <si>
    <t>LBL Lighting Latte/Satin Nickel</t>
  </si>
  <si>
    <t>lbl_latte_satin_nickel.jpg</t>
  </si>
  <si>
    <t>LBL Lighting Brown/Bronze</t>
  </si>
  <si>
    <t>lbl_brown_bronze.jpg</t>
  </si>
  <si>
    <t>LBL Lighting Frost/Satin Nickel</t>
  </si>
  <si>
    <t>lbl_frost_satin_nickel.jpg</t>
  </si>
  <si>
    <t>LBL Lighting Amber/Bronze</t>
  </si>
  <si>
    <t>lbl_amber_bronze.jpg</t>
  </si>
  <si>
    <t>Ellington Titanium/Titanium</t>
  </si>
  <si>
    <t>ellington_titanium_titanium.jpg</t>
  </si>
  <si>
    <t>Ellington Brushed Nickel/Maple</t>
  </si>
  <si>
    <t>ellington_brushed_nickel_maple.jpg</t>
  </si>
  <si>
    <t>Ellington Brushed Nickel/Silver</t>
  </si>
  <si>
    <t>ellington_brushed_nickel_silver.jpg</t>
  </si>
  <si>
    <t>Ellington Black Chrome/Black</t>
  </si>
  <si>
    <t>ellington_black_chrome_black.jpg</t>
  </si>
  <si>
    <t>Ellington Aged Bronze</t>
  </si>
  <si>
    <t>ellington_aged_bronze.jpg</t>
  </si>
  <si>
    <t>Ellington White/White</t>
  </si>
  <si>
    <t>ellington_white_white.jpg</t>
  </si>
  <si>
    <t>Ellington Espresso/Dark Walnut</t>
  </si>
  <si>
    <t>ellington_espresso_dark_walnut.jpg</t>
  </si>
  <si>
    <t>Ellington Brushed Pewter/Maple</t>
  </si>
  <si>
    <t>ellington_brushed_pewter_maple.jpg</t>
  </si>
  <si>
    <t>Ellington Satin Chrome/White Pine</t>
  </si>
  <si>
    <t>Ellington Brushed Chrome/Titanium</t>
  </si>
  <si>
    <t>ellington_brushed_chrome_titanium.jpg</t>
  </si>
  <si>
    <t>Fontana Arte White/White</t>
  </si>
  <si>
    <t>fontana_arte_white_white.jpg</t>
  </si>
  <si>
    <t>Satin Bronze Pure Lighting</t>
  </si>
  <si>
    <t>Kichler Textured Architectural Bronze</t>
  </si>
  <si>
    <t>kichler_textured_architectural_bronze.jpg</t>
  </si>
  <si>
    <t>Kichler Textured Black</t>
  </si>
  <si>
    <t>kichler_textured_black.jpg</t>
  </si>
  <si>
    <t>Kichler Brushed Nickel</t>
  </si>
  <si>
    <t>Kichler Bronzed Brass</t>
  </si>
  <si>
    <t>kichler_bronzed_brass.jpg</t>
  </si>
  <si>
    <t>Kichler Textured White</t>
  </si>
  <si>
    <t>kichler_textured_white.jpg</t>
  </si>
  <si>
    <t>Kichler Textured Tannery Bronze</t>
  </si>
  <si>
    <t>kichler_textured_tannery_bronze.jpg</t>
  </si>
  <si>
    <t>Kichler Beach</t>
  </si>
  <si>
    <t>kichler_beach.jpg</t>
  </si>
  <si>
    <t>Fontana Arte Opal/Black</t>
  </si>
  <si>
    <t>fontana_arte_opal_black.jpg</t>
  </si>
  <si>
    <t>Fontana Arte Polished Aluminum/Black</t>
  </si>
  <si>
    <t>fontana_arte_polished_aluminum_black.jpg</t>
  </si>
  <si>
    <t>Fontana Arte White/Black</t>
  </si>
  <si>
    <t>fontana_arte_white_black.jpg</t>
  </si>
  <si>
    <t>Jamie Young Gunmetal</t>
  </si>
  <si>
    <t>jaime_young_gunmetal.jpg</t>
  </si>
  <si>
    <t>Hubbardton Forge Designer Clear Coat</t>
  </si>
  <si>
    <t>hubbardton_forge_designer_clear_coat.jpg</t>
  </si>
  <si>
    <t>Jaime Young Bone</t>
  </si>
  <si>
    <t>jaime_young_bone.jpg</t>
  </si>
  <si>
    <t>Jaime Young Grey Hide</t>
  </si>
  <si>
    <t>jaime_young_grey_hide.jpg</t>
  </si>
  <si>
    <t>Jaime Young Buff Leather</t>
  </si>
  <si>
    <t>jaime_young_buff_leather.jpg</t>
  </si>
  <si>
    <t>Jaime Young Mother of Pearl</t>
  </si>
  <si>
    <t>jaime_young_mother_of_pearl.jpg</t>
  </si>
  <si>
    <t>Jaime Young Alabaster</t>
  </si>
  <si>
    <t>jaime_young_alabaster.jpg</t>
  </si>
  <si>
    <t>Jaime Young Faux Horn</t>
  </si>
  <si>
    <t>jaime_young_faux_horn.jpg</t>
  </si>
  <si>
    <t>Jaime Young Lake Blue</t>
  </si>
  <si>
    <t>jaime_young_lake_blue.jpg</t>
  </si>
  <si>
    <t>Jaime Young Stone/Lake Blue</t>
  </si>
  <si>
    <t>jaime_young_stone_lake_blue.jpg</t>
  </si>
  <si>
    <t>Jaime Young Breeze/Clear</t>
  </si>
  <si>
    <t>Jaime Young Taupe</t>
  </si>
  <si>
    <t>jaime_young_taupe.jpg</t>
  </si>
  <si>
    <t>Jaime Young White with Granite/Grey</t>
  </si>
  <si>
    <t>jaime_young_white_with_granite_grey.jpg</t>
  </si>
  <si>
    <t>Jaime Young White/Nickel</t>
  </si>
  <si>
    <t>jaime_young_white_nickel.jpg</t>
  </si>
  <si>
    <t>jaime_young_cream_with_golden_beige_brass.jpg</t>
  </si>
  <si>
    <t>Jaime Young Tobacco</t>
  </si>
  <si>
    <t>jaime_young_tobacco.jpg</t>
  </si>
  <si>
    <t>Jaime Young Gold Carnival</t>
  </si>
  <si>
    <t>jaime_young_gold_carnival.jpg</t>
  </si>
  <si>
    <t>Jaime Young Frosted Aqua</t>
  </si>
  <si>
    <t>jaime_young_frosted_aqua.jpg</t>
  </si>
  <si>
    <t>Jaime Young Frosted Taupe</t>
  </si>
  <si>
    <t>jaime_young_frosted_taupe.jpg</t>
  </si>
  <si>
    <t>Jaime Young Antique Silver</t>
  </si>
  <si>
    <t>jaime_young_antique_silver.jpg</t>
  </si>
  <si>
    <t>Jaime Young Blush</t>
  </si>
  <si>
    <t>jaime_young_blush.jpg</t>
  </si>
  <si>
    <t>Golden Lighting Grecian Gold</t>
  </si>
  <si>
    <t>golden_lighting_grecian_gold.jpg</t>
  </si>
  <si>
    <t>Innermost Cream</t>
  </si>
  <si>
    <t>innermost_cream.jpg</t>
  </si>
  <si>
    <t>Artcraft Black/Polished Nickel</t>
  </si>
  <si>
    <t>artcraft_black_polished_nickel.jpg</t>
  </si>
  <si>
    <t>Artcraft White/Polished Nickel</t>
  </si>
  <si>
    <t>artcraft_white_polished_nickel.jpg</t>
  </si>
  <si>
    <t>Artcraft Silver/Silver</t>
  </si>
  <si>
    <t>artcraft_silver_silver.jpg</t>
  </si>
  <si>
    <t>sateen_white_buf_nickel_dvi.jpg</t>
  </si>
  <si>
    <t>sateen_white_mocha_dvi.jpg</t>
  </si>
  <si>
    <t>stardust_chrome_dvi.jpg</t>
  </si>
  <si>
    <t>carlesso_gold_bronze.png</t>
  </si>
  <si>
    <t>wac_bronze_img.png</t>
  </si>
  <si>
    <t>aged_bronze_craftmade.jpg</t>
  </si>
  <si>
    <t>stainless_steel_craftmade.jpg</t>
  </si>
  <si>
    <t>oiled_bronze_craftmade.jpg</t>
  </si>
  <si>
    <t>galaxy_craftmade.jpg</t>
  </si>
  <si>
    <t>walnut_stainess_craftmade.jpg</t>
  </si>
  <si>
    <t>black_polishednickel_craftm.jpg</t>
  </si>
  <si>
    <t>oiled_bronze_mahogany_craft.jpg</t>
  </si>
  <si>
    <t>aged-galvanized_craftmade.jpg</t>
  </si>
  <si>
    <t>light_oak_craftmade.jpg</t>
  </si>
  <si>
    <t>polished_brass_sat_black_ro.jpg</t>
  </si>
  <si>
    <t>lavender_robertabbey.jpg</t>
  </si>
  <si>
    <t>royal_blue_robertabbey.jpg</t>
  </si>
  <si>
    <t>heavy_white_kartell.jpg</t>
  </si>
  <si>
    <t>heavy_black_kartell.jpg</t>
  </si>
  <si>
    <t>crystal_kartell.jpg</t>
  </si>
  <si>
    <t>transparent_red_kartell.jpg</t>
  </si>
  <si>
    <t>purple_kartell.jpg</t>
  </si>
  <si>
    <t>bottle_green_kartell.jpg</t>
  </si>
  <si>
    <t>arteriors_ant_mercury_glass.png</t>
  </si>
  <si>
    <t>opal_brushednickel_kichler.jpg</t>
  </si>
  <si>
    <t>opal_chrome_kichler.jpg</t>
  </si>
  <si>
    <t>umber_oldebronze_kichler.jpg</t>
  </si>
  <si>
    <t>arteriors_black_walnut.png</t>
  </si>
  <si>
    <t>arteriors_teak_pol_nickle.png</t>
  </si>
  <si>
    <t>black_nickel.jpg</t>
  </si>
  <si>
    <t>gold.jpg</t>
  </si>
  <si>
    <t>etched_brushednickel_kichle.jpg</t>
  </si>
  <si>
    <t>arteriors_limed_wood.png</t>
  </si>
  <si>
    <t>taupe_fabric_arterios.jpg</t>
  </si>
  <si>
    <t>sage_green_kartell.jpg</t>
  </si>
  <si>
    <t>mustard_kartell.jpg</t>
  </si>
  <si>
    <t>rust_kartell.jpg</t>
  </si>
  <si>
    <t>distressed_iron_hinkley.jpg</t>
  </si>
  <si>
    <t>currey_spanish_gilt_wood.png</t>
  </si>
  <si>
    <t>currey_textured_gold.png</t>
  </si>
  <si>
    <t>currey_black_bronze.png</t>
  </si>
  <si>
    <t>currey_antique_tin.png</t>
  </si>
  <si>
    <t>currey_ant_silver_leaf.png</t>
  </si>
  <si>
    <t>offwhite_antiquebrass_arter.jpg</t>
  </si>
  <si>
    <t>burlap_antiquebrass_arterio.jpg</t>
  </si>
  <si>
    <t>currey_ant_olive_brown.png</t>
  </si>
  <si>
    <t>currey_coffee_bronze.png</t>
  </si>
  <si>
    <t>currey_black_coffee_bz.png</t>
  </si>
  <si>
    <t>currey_black_antique_mirror.png</t>
  </si>
  <si>
    <t>currey_antique_black_gold.png</t>
  </si>
  <si>
    <t>currey_white_washed_wood_go.png</t>
  </si>
  <si>
    <t>currey_cream_bone.jpg</t>
  </si>
  <si>
    <t>smoke_brownnickel_arteriors.jpg</t>
  </si>
  <si>
    <t>Opal_antiquebrass_arterior.jpg</t>
  </si>
  <si>
    <t>currey_black_antique_brass.png</t>
  </si>
  <si>
    <t>currey_hammered_brass.png</t>
  </si>
  <si>
    <t>currey_hammered_nickel.png</t>
  </si>
  <si>
    <t>currey_mahogany_ebony.png</t>
  </si>
  <si>
    <t>currey_oxblood.png</t>
  </si>
  <si>
    <t>currey_bronze_porcelaibn.png</t>
  </si>
  <si>
    <t>currey_distressed_white.png</t>
  </si>
  <si>
    <t>currey_eggshell_crackle.png</t>
  </si>
  <si>
    <t>currey_bronze_graphite.png</t>
  </si>
  <si>
    <t>currey_french_black.png</t>
  </si>
  <si>
    <t>currey_vintage_plum.png</t>
  </si>
  <si>
    <t>arteriors_champagne_leaf.png</t>
  </si>
  <si>
    <t>satin_desert_stone_lutron.jpg</t>
  </si>
  <si>
    <t>satin_eggshell_lutron.jpg</t>
  </si>
  <si>
    <t>satin_goldstone_lutron.jpg</t>
  </si>
  <si>
    <t>satin_greenbriar_lutron.jpg</t>
  </si>
  <si>
    <t>satin_hot_lutron.jpg</t>
  </si>
  <si>
    <t>satin_limestone_lutron.jpg</t>
  </si>
  <si>
    <t>satin_merlot_lutron.jpg</t>
  </si>
  <si>
    <t>satin_midnight_lutron.jpg</t>
  </si>
  <si>
    <t>satin_mocha_stone_lutron.jpg</t>
  </si>
  <si>
    <t>satin_palladium_lutron.jpg</t>
  </si>
  <si>
    <t>satin_sea_glass_lutron.jpg</t>
  </si>
  <si>
    <t>satin_sienna_lutron.jpg</t>
  </si>
  <si>
    <t>satin_snow_lutron.jpg</t>
  </si>
  <si>
    <t>satin_terracotta_lutron.jpg</t>
  </si>
  <si>
    <t>satin_turquoise_lutron.jpg</t>
  </si>
  <si>
    <t>gloss_almond_lutron.jpg</t>
  </si>
  <si>
    <t>gloss_black_lutron.jpg</t>
  </si>
  <si>
    <t>gloss_brown_lutron.jpg</t>
  </si>
  <si>
    <t>gloss_grey_lutron.jpg</t>
  </si>
  <si>
    <t>gloss_light_almond_lutron.jpg</t>
  </si>
  <si>
    <t>gloss_white_lutron.jpg</t>
  </si>
  <si>
    <t>satin_stone_lutron.jpg</t>
  </si>
  <si>
    <t>brown_white_marset.jpg</t>
  </si>
  <si>
    <t>grey_brown_marset.jpg</t>
  </si>
  <si>
    <t>milkwhite_lightologycollect.jpg</t>
  </si>
  <si>
    <t>violet_lightologycollection.jpg</t>
  </si>
  <si>
    <t>amber_venini_lightologycoll.jpg</t>
  </si>
  <si>
    <t>glossy_black_prandina.jpg</t>
  </si>
  <si>
    <t>glossy_white_prandina.jpg</t>
  </si>
  <si>
    <t>amber_violet_veninilightolo.jpg</t>
  </si>
  <si>
    <t>red_tea_amber_veninilc.jpg</t>
  </si>
  <si>
    <t>violet_amethyst_wiateria_ve.jpg</t>
  </si>
  <si>
    <t>white_grey_veninilc.jpg</t>
  </si>
  <si>
    <t>sulfer_yellow_black_veninil.jpg</t>
  </si>
  <si>
    <t>sapphire_veninilightologyco.jpg</t>
  </si>
  <si>
    <t>tea_veninilightologyco.jpg</t>
  </si>
  <si>
    <t>wisteria_veninilightologyco.jpg</t>
  </si>
  <si>
    <t>crystal_silver_veninilc.jpg</t>
  </si>
  <si>
    <t>milk_white_milk_white_venin.jpg</t>
  </si>
  <si>
    <t>black_red_veninilc.jpg</t>
  </si>
  <si>
    <t>grey_grey_veninilc.jpg</t>
  </si>
  <si>
    <t>grey_red_veninilc.jpg</t>
  </si>
  <si>
    <t>sand_veninilc.jpg</t>
  </si>
  <si>
    <t>apple_green_veninilc.jpg</t>
  </si>
  <si>
    <t>venini_clear_img.png</t>
  </si>
  <si>
    <t>gold_white_terzani.jpg</t>
  </si>
  <si>
    <t>crystal_brushednickel_terza.jpg</t>
  </si>
  <si>
    <t>topazseeded_agedbrass_rober.jpg</t>
  </si>
  <si>
    <t>topazseeded_deeppatinabz_ra.jpg</t>
  </si>
  <si>
    <t>Edge_BZ_img.png</t>
  </si>
  <si>
    <t>natural_linen_rust_arterior.jpg</t>
  </si>
  <si>
    <t>off_white_goldleaf_arterior.jpg</t>
  </si>
  <si>
    <t>chocolate_leather_arteriors.jpg</t>
  </si>
  <si>
    <t>naturaliron_goldleaf_arteri.jpg</t>
  </si>
  <si>
    <t>clear_antbrasss_arteriors.jpg</t>
  </si>
  <si>
    <t>antiquebrass_walnutwood_arte.jpg</t>
  </si>
  <si>
    <t>distressed_copper_mercury_a.jpg</t>
  </si>
  <si>
    <t>offwhite_polishedbrass_arte.jpg</t>
  </si>
  <si>
    <t>black_polishednickel_arteri.jpg</t>
  </si>
  <si>
    <t>mint_mercury_arteriors.jpg</t>
  </si>
  <si>
    <t>melody_vase.jpg</t>
  </si>
  <si>
    <t>black_matteblack_arteriors.jpg</t>
  </si>
  <si>
    <t>natural_reacbrown_arteriors.jpg</t>
  </si>
  <si>
    <t>white_glossywhite_arteriors.jpg</t>
  </si>
  <si>
    <t>black_marble_arterios.jpg</t>
  </si>
  <si>
    <t>citron_crackle_srteriors.jpg</t>
  </si>
  <si>
    <t>orange_grey_moooi.jpg</t>
  </si>
  <si>
    <t>white_yellow_moooi.jpg</t>
  </si>
  <si>
    <t>blue_white_moooi.jpg</t>
  </si>
  <si>
    <t>ivoryglaze_charcolwash_arte.jpg</t>
  </si>
  <si>
    <t>blue_white_arteriors.jpg</t>
  </si>
  <si>
    <t>aquablue_arteriors.jpg</t>
  </si>
  <si>
    <t>ivorycrackle_brown_arterior.jpg</t>
  </si>
  <si>
    <t>glasscarvedblack_arterios.jpg</t>
  </si>
  <si>
    <t>ivorycrack_dkbrown_arterior.jpg</t>
  </si>
  <si>
    <t>crosshatch_brown_blue_arter.jpg</t>
  </si>
  <si>
    <t>satin_bluestone_lutron.jpg</t>
  </si>
  <si>
    <t>turquiuse_silver_arteriors.jpg</t>
  </si>
  <si>
    <t>antiquebrass_brass_arterior.jpg</t>
  </si>
  <si>
    <t>antique_black_arteriors.jpg</t>
  </si>
  <si>
    <t>agedrustpatina_arteriors.jpg</t>
  </si>
  <si>
    <t>distressed_whitewash_arteri.jpg</t>
  </si>
  <si>
    <t>brass_patina_arteriors.jpg</t>
  </si>
  <si>
    <t>smoky_brown_reactive_art.jpg</t>
  </si>
  <si>
    <t>yellow_brown_marble_arterio.jpg</t>
  </si>
  <si>
    <t>white_crackle_arteriors.jpg</t>
  </si>
  <si>
    <t>tan_amber_arteriors.jpg</t>
  </si>
  <si>
    <t>tan_blue_arteriors.jpg</t>
  </si>
  <si>
    <t>antique_gold_merc_arteriors.jpg</t>
  </si>
  <si>
    <t>amber_smoke_arteriors.jpg</t>
  </si>
  <si>
    <t>smoke_amber_arteriors.jpg</t>
  </si>
  <si>
    <t>teal_crackle_arteriors.jpg</t>
  </si>
  <si>
    <t>ivorycrackle_arteriors.jpg</t>
  </si>
  <si>
    <t>golden_mercury_arteriors.jpg</t>
  </si>
  <si>
    <t>caramel_luster_arteriors.jpg</t>
  </si>
  <si>
    <t>deepforestgreen_arteriors.jpg</t>
  </si>
  <si>
    <t>mercury_frost_arteriors.jpg</t>
  </si>
  <si>
    <t>ivory_silveria_arteriors.jpg</t>
  </si>
  <si>
    <t>chocolate_bronzeluster_arte.jpg</t>
  </si>
  <si>
    <t>antique_tobacco_mercury_art.jpg</t>
  </si>
  <si>
    <t>milky_white_arteriors.jpg</t>
  </si>
  <si>
    <t>black_antbrass_arteriors.jpg</t>
  </si>
  <si>
    <t>white_polishednickel_arteri.jpg</t>
  </si>
  <si>
    <t>leopard_silveria_arteriors.jpg</t>
  </si>
  <si>
    <t>antbrass_nickel_arteriors.jpg</t>
  </si>
  <si>
    <t>citron_yellow_arteriors.jpg</t>
  </si>
  <si>
    <t>brown_celedon_arteriors.jpg</t>
  </si>
  <si>
    <t>taupe_iron_arteriors.jpg</t>
  </si>
  <si>
    <t>black_black_ilomio.jpg</t>
  </si>
  <si>
    <t>black_white_ilomio.jpg</t>
  </si>
  <si>
    <t>blue_black_ilomio.jpg</t>
  </si>
  <si>
    <t>blue_blue_ilomio.jpg</t>
  </si>
  <si>
    <t>blue_white_ilomio.jpg</t>
  </si>
  <si>
    <t>glossblack_black_ilomio.jpg</t>
  </si>
  <si>
    <t>glossblack_white_ilomio.jpg</t>
  </si>
  <si>
    <t>glossblue_blue_ilomio.jpg</t>
  </si>
  <si>
    <t>glossblue_white_ilomio.jpg</t>
  </si>
  <si>
    <t>glossgrey_black_ilomio.jpg</t>
  </si>
  <si>
    <t>glossgrey_grey_ilomio.jpg</t>
  </si>
  <si>
    <t>glossgrey_white_ilomio.jpg</t>
  </si>
  <si>
    <t>glossred_black_ilomio.jpg</t>
  </si>
  <si>
    <t>glossred_red_ilomio.jpg</t>
  </si>
  <si>
    <t>glossred_white_ilomoi.jpg</t>
  </si>
  <si>
    <t>glosswhite_black_ilomio.jpg</t>
  </si>
  <si>
    <t>glosswhite_white_ilomio.jpg</t>
  </si>
  <si>
    <t>golossblue_black_ilomio.jpg</t>
  </si>
  <si>
    <t>grey_black_ilomio.jpg</t>
  </si>
  <si>
    <t>grey_grey_ilomio.jpg</t>
  </si>
  <si>
    <t>grey_white_ilomio.jpg</t>
  </si>
  <si>
    <t>red_black_ilomio.jpg</t>
  </si>
  <si>
    <t>red_red_ilomio.jpg</t>
  </si>
  <si>
    <t>red_white.jpg</t>
  </si>
  <si>
    <t>white_black_ilomio.jpg</t>
  </si>
  <si>
    <t>white_white_ilomio.jpg</t>
  </si>
  <si>
    <t>glossyaluminum_black_ilomio.jpg</t>
  </si>
  <si>
    <t>aluminum_black_ilomio.jpg</t>
  </si>
  <si>
    <t>rosy_silver_medialight.jpg</t>
  </si>
  <si>
    <t>glossyaluminum_white.jpg</t>
  </si>
  <si>
    <t>aluminum_white_ilomio.jpg</t>
  </si>
  <si>
    <t>aluminum_blackle_ilomio.jpg</t>
  </si>
  <si>
    <t>aluminum_nat_ilomio.jpg</t>
  </si>
  <si>
    <t>black_blackle_ilomio.jpg</t>
  </si>
  <si>
    <t>black_natural_ilomio.jpg</t>
  </si>
  <si>
    <t>blue_blackle_ilomio.jpg</t>
  </si>
  <si>
    <t>blue_natural_ilomio.jpg</t>
  </si>
  <si>
    <t>glossblack_blackle_ilomio.jpg</t>
  </si>
  <si>
    <t>glossblack_natural_ilomio.jpg</t>
  </si>
  <si>
    <t>glossblue_natural_ilomio.jpg</t>
  </si>
  <si>
    <t>glossgrey_blackle_ilomio.jpg</t>
  </si>
  <si>
    <t>glossgrey_natural_ilomio.jpg</t>
  </si>
  <si>
    <t>glossred_blackle_ilomio.jpg</t>
  </si>
  <si>
    <t>glossred_natural_ilomoi.jpg</t>
  </si>
  <si>
    <t>glosswhite_blackle_ilomio.jpg</t>
  </si>
  <si>
    <t>glosswhite_natural_ilomio.jpg</t>
  </si>
  <si>
    <t>glossyaluminum_blackle_ilomio.jpg</t>
  </si>
  <si>
    <t>glossyaluminum_natural_ilom.jpg</t>
  </si>
  <si>
    <t>golossblue_blackle_ilomio.jpg</t>
  </si>
  <si>
    <t>grey_blackle_ilomio.jpg</t>
  </si>
  <si>
    <t>grey_natural_ilomio.jpg</t>
  </si>
  <si>
    <t>red_blackle_ilomio.jpg</t>
  </si>
  <si>
    <t>red_natural_ilomio.jpg</t>
  </si>
  <si>
    <t>white_natural_ilomio.jpg</t>
  </si>
  <si>
    <t>white_blackle_ilomio.jpg</t>
  </si>
  <si>
    <t>peppercorn_golden_lighting.jpg</t>
  </si>
  <si>
    <t>black_iron_golden_lighting.jpg</t>
  </si>
  <si>
    <t>roan_timber_golden_lighting.jpg</t>
  </si>
  <si>
    <t>tea_stone_champagne_bronzegolden_lighting.jpg</t>
  </si>
  <si>
    <t>opal_silver_golden_lighting.jpg</t>
  </si>
  <si>
    <t>golden_bronze_golden_lighting.jpg</t>
  </si>
  <si>
    <t>marbled_bronze_golden_lighting.jpg</t>
  </si>
  <si>
    <t>marbled_pewter_golden_lighting.jpg</t>
  </si>
  <si>
    <t>opal_bronze_golden_lighting.jpg</t>
  </si>
  <si>
    <t>tea_stone_bronze_golden_lighting.jpg</t>
  </si>
  <si>
    <t>leather_crackle_golden_lighting.jpg</t>
  </si>
  <si>
    <t>golden_aura_golden_lighting.jpg</t>
  </si>
  <si>
    <t>groom_pewter_golden_lighting.jpg</t>
  </si>
  <si>
    <t>groom_chrome_golden_lighting.jpg</t>
  </si>
  <si>
    <t>opal_chrome_golden_lighting.jpg</t>
  </si>
  <si>
    <t>matte_clay_karboxx.jpg</t>
  </si>
  <si>
    <t>oak-marset.jpg</t>
  </si>
  <si>
    <t>nickel_ripple_lyric_designs.jpg</t>
  </si>
  <si>
    <t>anthracite_karboxx.jpg</t>
  </si>
  <si>
    <t>chrome-black-slv.jpg</t>
  </si>
  <si>
    <t>white-chrome-slvlighting.jpg</t>
  </si>
  <si>
    <t>kenton-goldmist-swatch.jpg</t>
  </si>
  <si>
    <t>kartell-rustyorange-swatch.jpg</t>
  </si>
  <si>
    <t>matteblack-gold-access.jpg</t>
  </si>
  <si>
    <t>glosswhite-silver-access.jpg</t>
  </si>
  <si>
    <t>natural-wood-access.jpg</t>
  </si>
  <si>
    <t>Verde SPJ Lighting</t>
  </si>
  <si>
    <t>Matte Bronze SPJ Lighting Inc.</t>
  </si>
  <si>
    <t>spj_matte_bz.jpg</t>
  </si>
  <si>
    <t>Hinkley - Stainless Steel</t>
  </si>
  <si>
    <t>hinkley-stainless-steel.jpg</t>
  </si>
  <si>
    <t>satco-aged-bronze.jpg</t>
  </si>
  <si>
    <t>Hazel Bronze</t>
  </si>
  <si>
    <t>satco-hazel-bronze.jpg</t>
  </si>
  <si>
    <t>satco-rustic-bronze.jpg</t>
  </si>
  <si>
    <t>Georgetown Bronze</t>
  </si>
  <si>
    <t>satco-georgetown-bronze.jpg</t>
  </si>
  <si>
    <t>currey-polished-nickle.jpg</t>
  </si>
  <si>
    <t>Gold Granello</t>
  </si>
  <si>
    <t>currey-gold-granello.jpg</t>
  </si>
  <si>
    <t>Rustic Brass</t>
  </si>
  <si>
    <t>satco-rustic-brass.jpg</t>
  </si>
  <si>
    <t>Copper Espresso</t>
  </si>
  <si>
    <t>satco-copper-espresso.jpg</t>
  </si>
  <si>
    <t>Raw Steel</t>
  </si>
  <si>
    <t>crystorama-raw-steel.jpg</t>
  </si>
  <si>
    <t>satco-old-bronze.jpg</t>
  </si>
  <si>
    <t>crystorama-forged-bronze.jpg</t>
  </si>
  <si>
    <t>Mahogany Bronze</t>
  </si>
  <si>
    <t>satco-mahogany-bronze.jpg</t>
  </si>
  <si>
    <t>satco-textured-black.jpg</t>
  </si>
  <si>
    <t>Patinated Bronze</t>
  </si>
  <si>
    <t>Semi Gloss White</t>
  </si>
  <si>
    <t>satco-semi-gloss-white.jpg</t>
  </si>
  <si>
    <t>satco-architectural-bronze.jpg</t>
  </si>
  <si>
    <t>legrand-hf-mahog.jpg</t>
  </si>
  <si>
    <t>legrand-hf-natural-iron.jpg</t>
  </si>
  <si>
    <t>legrand-hf-dark-smoke.jpg</t>
  </si>
  <si>
    <t>legrand-hf-burnished.jpg</t>
  </si>
  <si>
    <t>legrand-hf-bronze.jpg</t>
  </si>
  <si>
    <t>legrand-hf-black.jpg</t>
  </si>
  <si>
    <t>Bronzotic</t>
  </si>
  <si>
    <t>satco-bronzotic.jpg</t>
  </si>
  <si>
    <t>crystorama-english-bronze-antique-gold.jpg</t>
  </si>
  <si>
    <t>satco-metallic-silver.jpg</t>
  </si>
  <si>
    <t>elk-antique-mercury.jpg</t>
  </si>
  <si>
    <t>Aged Mercury</t>
  </si>
  <si>
    <t>elk-aged-mercury.jpg</t>
  </si>
  <si>
    <t>Weathered Glass</t>
  </si>
  <si>
    <t>elk-weathered-glass.jpg</t>
  </si>
  <si>
    <t>Mirror White</t>
  </si>
  <si>
    <t>legrand-mirror-white.jpg</t>
  </si>
  <si>
    <t>curry-and-co-pyrite-bronze-raj-mirror.jpg</t>
  </si>
  <si>
    <t>Washed Putty</t>
  </si>
  <si>
    <t>curry-and-co-washed-putty.jpg</t>
  </si>
  <si>
    <t>Ash/Blue Luster</t>
  </si>
  <si>
    <t>arteriors-ash-blue-luster.jpg</t>
  </si>
  <si>
    <t>Putty/Light Copper Luster</t>
  </si>
  <si>
    <t>arteriors-putty-ltcopper-lu.jpg</t>
  </si>
  <si>
    <t>currey-and-co-silver-granello.jpg</t>
  </si>
  <si>
    <t>currey-and-co-natural-glossy-black.jpg</t>
  </si>
  <si>
    <t xml:space="preserve">Antique Concrete </t>
  </si>
  <si>
    <t>currey-and-co-antique-concrete.jpg</t>
  </si>
  <si>
    <t>currey-and-co-chinois-ag-gold-leaf-black.jpg</t>
  </si>
  <si>
    <t>currey-and-co-black-shagreen-ab.jpg</t>
  </si>
  <si>
    <t>currey-and-co-beige-distressed-black.jpg</t>
  </si>
  <si>
    <t>leff-brass-oak.jpg</t>
  </si>
  <si>
    <t>leff-copper-ash.jpg</t>
  </si>
  <si>
    <t>leff-hevea-steel.jpg</t>
  </si>
  <si>
    <t>leff-copper.jpg</t>
  </si>
  <si>
    <t>leff-steel.jpg</t>
  </si>
  <si>
    <t>leff-brass.jpg</t>
  </si>
  <si>
    <t>leff-green.jpg</t>
  </si>
  <si>
    <t>leff-black-white.jpg</t>
  </si>
  <si>
    <t>leff-white-black.jpg</t>
  </si>
  <si>
    <t>leff-white-orang.jpg</t>
  </si>
  <si>
    <t>currey-and-co-white-crackle-brass.jpg</t>
  </si>
  <si>
    <t>leff-grey-white.jpg</t>
  </si>
  <si>
    <t>leff-grey-orange.jpg</t>
  </si>
  <si>
    <t>leff-grey-grey.jpg</t>
  </si>
  <si>
    <t>arteriors-white-onyx.jpg</t>
  </si>
  <si>
    <t>Turquoise Reactive</t>
  </si>
  <si>
    <t>arteriors-turquoise-reactiv.jpg</t>
  </si>
  <si>
    <t>arteriors-dark-walnut.jpg</t>
  </si>
  <si>
    <t>Brown Wash</t>
  </si>
  <si>
    <t>arteriors-brown-wash.jpg</t>
  </si>
  <si>
    <t>currey-and-co-amber-coffee-brass.jpg</t>
  </si>
  <si>
    <t>curry-and-co-coffee-brass-clear.jpg</t>
  </si>
  <si>
    <t>Chinois Antique Gold Leaf</t>
  </si>
  <si>
    <t>currey-and-co-chinois-antique-gold-leaf.jpg</t>
  </si>
  <si>
    <t>arteriors--emerald.jpg</t>
  </si>
  <si>
    <t>Charcoal Crackle</t>
  </si>
  <si>
    <t>arteriors-grey-crackle.jpg</t>
  </si>
  <si>
    <t>currey-and-co-clear-copper.jpg</t>
  </si>
  <si>
    <t>Washed Bronze</t>
  </si>
  <si>
    <t>currey-and-co-washed-bronze.jpg</t>
  </si>
  <si>
    <t>arteriors-frosted.jpg</t>
  </si>
  <si>
    <t>currey-and-co-black-coffee-bronze.jpg</t>
  </si>
  <si>
    <t>currey-and-co-antique-green-crackle.jpg</t>
  </si>
  <si>
    <t>currey-and-co-burnt-brown-antique-brass.jpg</t>
  </si>
  <si>
    <t>currey-and-co-light-purple-antique-brass.jpg</t>
  </si>
  <si>
    <t>currey-and-co-chinois-silver-leaf-clear.jpg</t>
  </si>
  <si>
    <t>curry-and-co-rustic.jpg</t>
  </si>
  <si>
    <t>Oil Rubbed Brass</t>
  </si>
  <si>
    <t>currey-and-co-oil-rubbed-bronze.jpg</t>
  </si>
  <si>
    <t>currey-and-co-natural-white.jpg</t>
  </si>
  <si>
    <t>currey-and-co-white-antique-brass.jpg</t>
  </si>
  <si>
    <t>Chinois Antique Silver Leaf</t>
  </si>
  <si>
    <t>currey-and-co-chinois-antique-silver-leaf.jpg</t>
  </si>
  <si>
    <t>currey-and-co-charcoal-brown.jpg</t>
  </si>
  <si>
    <t>Deep Grey/Bronze/Gold</t>
  </si>
  <si>
    <t>arteriors-grey-bz-gd.jpg</t>
  </si>
  <si>
    <t>Mushroom Brown</t>
  </si>
  <si>
    <t>currey-and-co-mushroom-brown.jpg</t>
  </si>
  <si>
    <t>currey-and-co-smoked-silver-polished.jpg</t>
  </si>
  <si>
    <t>currey-and-co-natural-antique-brass.jpg</t>
  </si>
  <si>
    <t>currey-and-co-white-with-silver-floral.jpg</t>
  </si>
  <si>
    <t>currey-and-co-nickel-black.jpg</t>
  </si>
  <si>
    <t>currey-and-co-silver-granello-mist.jpg</t>
  </si>
  <si>
    <t>currey-and-co-gray-black.jpg</t>
  </si>
  <si>
    <t>currey-and-co-aged-steel.jpg</t>
  </si>
  <si>
    <t>currey-and-co-clear-antique-brass.jpg</t>
  </si>
  <si>
    <t>currey-and-co-harlow-silver-seaglass.jpg</t>
  </si>
  <si>
    <t>currey-and-co-smoke-antique-brass.jpg</t>
  </si>
  <si>
    <t>Copper/Silver Reactive</t>
  </si>
  <si>
    <t>arteriors-copper-silver-rea.jpg</t>
  </si>
  <si>
    <t>currey-and-co-mole-rust-spanish-gilt.jpg</t>
  </si>
  <si>
    <t>currey-and-co-silver-granello-seaglass.jpg</t>
  </si>
  <si>
    <t>Chrome/Chrome Tech Lighting</t>
  </si>
  <si>
    <t>tech_chrome_chrome_img.jpg</t>
  </si>
  <si>
    <t>currey-and-co-khaki-natural.jpg</t>
  </si>
  <si>
    <t>feiss-satin-nickel.jpg</t>
  </si>
  <si>
    <t>currey-and-co-brussels-grey.jpg</t>
  </si>
  <si>
    <t>currey-and-co-emerald-antique-brass.jpg</t>
  </si>
  <si>
    <t>currey-and-co-grecian-gold.jpg</t>
  </si>
  <si>
    <t>currey-and-co-contemp-gold-silver.jpg</t>
  </si>
  <si>
    <t>currey-and-co-lavender-light-green.jpg</t>
  </si>
  <si>
    <t>Spanish Gilt</t>
  </si>
  <si>
    <t>currey-and-co-spanish-gilt.jpg</t>
  </si>
  <si>
    <t>currey-and-co-antique-black.jpg</t>
  </si>
  <si>
    <t>currey-and-co-black-iron.jpg</t>
  </si>
  <si>
    <t>currey-and-co-black-nickel.jpg</t>
  </si>
  <si>
    <t>Excavation/Oil Rubbed Bronze</t>
  </si>
  <si>
    <t>minka-aire-excava-olrbbronz.jpg</t>
  </si>
  <si>
    <t>Brushed Nickel/Yellow</t>
  </si>
  <si>
    <t>minka-aire-br-nickel-yellow.jpg</t>
  </si>
  <si>
    <t>Brushed Nickel/Flat White</t>
  </si>
  <si>
    <t>minka-aire-br-nickel-fl-whi.jpg</t>
  </si>
  <si>
    <t>Brushed Nickel/Orange</t>
  </si>
  <si>
    <t>minka-aire-br-nickel-orange.jpg</t>
  </si>
  <si>
    <t>Flat White/Flat White</t>
  </si>
  <si>
    <t>minka-aire-flwhite-flwhite.jpg</t>
  </si>
  <si>
    <t>Distressed Koa/Maple</t>
  </si>
  <si>
    <t>minka-dis-koa-maple.jpg</t>
  </si>
  <si>
    <t>Bone White</t>
  </si>
  <si>
    <t>minka-aire-black-iron.jpg</t>
  </si>
  <si>
    <t>Cattera Bronze</t>
  </si>
  <si>
    <t>minka-aire-caterra-bz.jpg</t>
  </si>
  <si>
    <t>minka-aire-cognac.jpg</t>
  </si>
  <si>
    <t>Craftsman</t>
  </si>
  <si>
    <t>minka-aire-craftsman.jpg</t>
  </si>
  <si>
    <t>Dark Brushed Bronze</t>
  </si>
  <si>
    <t>minka-aire-dk-br-bronze.jpg</t>
  </si>
  <si>
    <t>minka-aire-dk-res-bronzee.jpg</t>
  </si>
  <si>
    <t>minka-aire-flor-patina.jpg</t>
  </si>
  <si>
    <t>French Beige</t>
  </si>
  <si>
    <t>minka-aire-french-beige.jpg</t>
  </si>
  <si>
    <t>minka-aire-golden-bronze.jpg</t>
  </si>
  <si>
    <t>minka-aire-heritage.jpg</t>
  </si>
  <si>
    <t>Illuminati Bronze</t>
  </si>
  <si>
    <t>minka-aire-illum-bz.jpg</t>
  </si>
  <si>
    <t>Mottled Copper with Gold Highlights</t>
  </si>
  <si>
    <t>minka-aire-mot-cop-gld.jpg</t>
  </si>
  <si>
    <t>minka-aire-prov-blanc.jpg</t>
  </si>
  <si>
    <t>Sterling Walnut</t>
  </si>
  <si>
    <t>minka-aire-stwalnut-gowal.jpg</t>
  </si>
  <si>
    <t>Vineyard Patina</t>
  </si>
  <si>
    <t>minka-aire-vine-patina.jpg</t>
  </si>
  <si>
    <t>Volterra Bronze</t>
  </si>
  <si>
    <t>minka-aire-volt-bronze.jpg</t>
  </si>
  <si>
    <t>Brushed Nickel Wet</t>
  </si>
  <si>
    <t>Icone chocolate</t>
  </si>
  <si>
    <t>Icone titanium</t>
  </si>
  <si>
    <t>Primer</t>
  </si>
  <si>
    <t>minka-aire-primer.jpg</t>
  </si>
  <si>
    <t>Multi-Leaf</t>
  </si>
  <si>
    <t>corbett-lighting-multi-leaf.jpg</t>
  </si>
  <si>
    <t>Textured Gold Leaf</t>
  </si>
  <si>
    <t>corbett-lighting-textured-gold-leaf.jpg</t>
  </si>
  <si>
    <t>Venetian Leaf</t>
  </si>
  <si>
    <t>corbett-venetian-leaf.jpg</t>
  </si>
  <si>
    <t>feiss-aged-brass.jpg</t>
  </si>
  <si>
    <t>seagull-stardust.jpg</t>
  </si>
  <si>
    <t>mocha</t>
  </si>
  <si>
    <t>icone_mocha_img.JPG</t>
  </si>
  <si>
    <t>seagull-roman-bronze.jpg</t>
  </si>
  <si>
    <t>Oatmeal Linen/Burnt Sienna</t>
  </si>
  <si>
    <t>seagull-oatmeal-brtsienna.jpg</t>
  </si>
  <si>
    <t>White Linen/Chrome</t>
  </si>
  <si>
    <t>seagull-white-chrome.jpg</t>
  </si>
  <si>
    <t>Autumn Bronze</t>
  </si>
  <si>
    <t>seagull-autumn-bronze.jpg</t>
  </si>
  <si>
    <t>Antique Brushed Nickel</t>
  </si>
  <si>
    <t>seagull-ant-br-nickel.jpg</t>
  </si>
  <si>
    <t>seagull-heirloom-bronze.jpg</t>
  </si>
  <si>
    <t>Black/Polished Brass - Artek</t>
  </si>
  <si>
    <t>black-polishedbrass-artek.png</t>
  </si>
  <si>
    <t>White/Polished Brass - Artek</t>
  </si>
  <si>
    <t>white-polishedbrass-artek.png</t>
  </si>
  <si>
    <t>Silver Metallic CSL</t>
  </si>
  <si>
    <t>csl_silver_metallic.jpg</t>
  </si>
  <si>
    <t>seagull-burnt-sienna.jpg</t>
  </si>
  <si>
    <t>Clear Prismatic/Autumn Bronze</t>
  </si>
  <si>
    <t>seagull-prismatic-aut-brnz.jpg</t>
  </si>
  <si>
    <t>Clear Prismatic/Brushed Nickel</t>
  </si>
  <si>
    <t>seagull-pris-br-nickel.jpg</t>
  </si>
  <si>
    <t>Blacksmith - Sea Gull</t>
  </si>
  <si>
    <t>seagull-blacksmith.jpg</t>
  </si>
  <si>
    <t>bronze_modernforms_.jpg</t>
  </si>
  <si>
    <t>champagne</t>
  </si>
  <si>
    <t>champagneglass_varaluz.jpg</t>
  </si>
  <si>
    <t>Varaluz Antique Silver</t>
  </si>
  <si>
    <t>antiquesilver_varaluz.jpg</t>
  </si>
  <si>
    <t>Varaluz Rustic Bronze</t>
  </si>
  <si>
    <t>rusticbronze_varaluz.jpg</t>
  </si>
  <si>
    <t>Faux Snakeskin</t>
  </si>
  <si>
    <t>robert-abbey-snakeskin.jpg</t>
  </si>
  <si>
    <t>Varaluz Gold Dust</t>
  </si>
  <si>
    <t>golddust_varaluz.jpg</t>
  </si>
  <si>
    <t>newbronze_valaruz.jpg</t>
  </si>
  <si>
    <t>Cactus Green</t>
  </si>
  <si>
    <t>robert-abbey-cactus-green.jpg</t>
  </si>
  <si>
    <t>robert-abbey-eggplant.jpg</t>
  </si>
  <si>
    <t>Cadet Blue</t>
  </si>
  <si>
    <t>robert-abbey-cadet-blue.jpg</t>
  </si>
  <si>
    <t>Faux Malachite</t>
  </si>
  <si>
    <t>robert-abbey-faux-malachite.jpg</t>
  </si>
  <si>
    <t>robert-abbey-polished-white.jpg</t>
  </si>
  <si>
    <t>robert-abbey-charcoal.jpg</t>
  </si>
  <si>
    <t>leff-ss-white.jpg</t>
  </si>
  <si>
    <t>leff-ss-black.jpg</t>
  </si>
  <si>
    <t>leff-copper-black.jpg</t>
  </si>
  <si>
    <t>Florence Gold</t>
  </si>
  <si>
    <t>Silver Age</t>
  </si>
  <si>
    <t>silverage_varaluz.jpg</t>
  </si>
  <si>
    <t>Varaluz Metallic Bronze</t>
  </si>
  <si>
    <t>metaliicbronze_varaluz.jpg</t>
  </si>
  <si>
    <t>ziqi-chestnut.jpg</t>
  </si>
  <si>
    <t>ziqi-teal.jpg</t>
  </si>
  <si>
    <t>ziqi-beige.jpg</t>
  </si>
  <si>
    <t>viso-chrome-orange.jpg</t>
  </si>
  <si>
    <t>viso-chrome-red.jpg</t>
  </si>
  <si>
    <t>Chrome/Purple Cord</t>
  </si>
  <si>
    <t>viso-chrome-purple.jpg</t>
  </si>
  <si>
    <t>viso-chrome-black.jpg</t>
  </si>
  <si>
    <t>corbett-silver-gold-leaf.jpg</t>
  </si>
  <si>
    <t>Bauxite</t>
  </si>
  <si>
    <t>Varaluz Bauxite</t>
  </si>
  <si>
    <t>varaluz_bauxite.jpg</t>
  </si>
  <si>
    <t>Brick Red</t>
  </si>
  <si>
    <t>brick-red-lights-up.jpg</t>
  </si>
  <si>
    <t>Forest Green</t>
  </si>
  <si>
    <t>forest-green-lightsup.jpg</t>
  </si>
  <si>
    <t>white-brass-lightsup.jpg</t>
  </si>
  <si>
    <t>studio-dunn-oil-rbd-brass.jpg</t>
  </si>
  <si>
    <t>troy-aged-silver.jpg</t>
  </si>
  <si>
    <t>Distressed Gold Leaf</t>
  </si>
  <si>
    <t>troy-dis-gold-leaf.jpg</t>
  </si>
  <si>
    <t>Angler Bronze</t>
  </si>
  <si>
    <t>roy-angler-bronze.jpg</t>
  </si>
  <si>
    <t>Natural Manila Rope</t>
  </si>
  <si>
    <t>troy-manilla-rope.jpg</t>
  </si>
  <si>
    <t xml:space="preserve">Teak </t>
  </si>
  <si>
    <t>Flos Teak</t>
  </si>
  <si>
    <t>flos_teak.jpg</t>
  </si>
  <si>
    <t>Blackened Copper</t>
  </si>
  <si>
    <t>Varaluz Blackened Copper</t>
  </si>
  <si>
    <t>varaluz_blackenedcopper.jpg</t>
  </si>
  <si>
    <t>Blackened Silver</t>
  </si>
  <si>
    <t>Varaluz Blackened Silver</t>
  </si>
  <si>
    <t>varaluz_blackened_silver.jpg</t>
  </si>
  <si>
    <t>Distressed Driftwood</t>
  </si>
  <si>
    <t>troy-dis-drift-gold.jpg</t>
  </si>
  <si>
    <t>Salvaged Rust</t>
  </si>
  <si>
    <t>troy-salvaged-rust.jpg</t>
  </si>
  <si>
    <t>tech_wh_white.jpg</t>
  </si>
  <si>
    <t>Everglades Rust</t>
  </si>
  <si>
    <t>troy-everglades-rust.jpg</t>
  </si>
  <si>
    <t>Lberty Rust</t>
  </si>
  <si>
    <t>Liberty Rust</t>
  </si>
  <si>
    <t>troy-liberty-rust.jpg</t>
  </si>
  <si>
    <t>Reclaimed Chocolate Tiger</t>
  </si>
  <si>
    <t xml:space="preserve">Brilliant Mojave </t>
  </si>
  <si>
    <t>Varaluz Brilliant Mojave</t>
  </si>
  <si>
    <t>varaluz_brilliant_mojave.jpg</t>
  </si>
  <si>
    <t>AutumnLeaf</t>
  </si>
  <si>
    <t>troy-auumn-leaf.jpg</t>
  </si>
  <si>
    <t>Satin Nickel/Black Tech Lighting</t>
  </si>
  <si>
    <t>tech_satin_nickel_black.png</t>
  </si>
  <si>
    <t>Terra Silver</t>
  </si>
  <si>
    <t>Varaluz Terra Silver</t>
  </si>
  <si>
    <t>varaluz_terra_silver.jpg</t>
  </si>
  <si>
    <t>troy-rusty-iron.jpg</t>
  </si>
  <si>
    <t>troy-vienna-bronze.jpg</t>
  </si>
  <si>
    <t xml:space="preserve">Rainy Night </t>
  </si>
  <si>
    <t>Varaluz Rainy Night</t>
  </si>
  <si>
    <t>varaluz_rainy_night.jpg</t>
  </si>
  <si>
    <t>raw-nickel-light-living.jpg</t>
  </si>
  <si>
    <t>espresso-lightliving.jpg</t>
  </si>
  <si>
    <t>rose-gold-light-and-living-2.jpg</t>
  </si>
  <si>
    <t>Rusty Galvanized</t>
  </si>
  <si>
    <t>troy-rusty-galvanized.jpg</t>
  </si>
  <si>
    <t>Florentine Black</t>
  </si>
  <si>
    <t>troy-florintine-black.jpg</t>
  </si>
  <si>
    <t>Forged Iron</t>
  </si>
  <si>
    <t>troy-forged-iron.jpg</t>
  </si>
  <si>
    <t>Campanile Bronze</t>
  </si>
  <si>
    <t>troy-campanile-bronze.jpg</t>
  </si>
  <si>
    <t>Black Matte Lacquer</t>
  </si>
  <si>
    <t>vibia-black-lacquere.jpg</t>
  </si>
  <si>
    <t>buckey-seedy-hinkley.jpg</t>
  </si>
  <si>
    <t>polished-an-seedy-hinkley.jpg</t>
  </si>
  <si>
    <t>Beige Grey Lacquer</t>
  </si>
  <si>
    <t>vibia-beige-grey-lacq.jpg</t>
  </si>
  <si>
    <t>brushed-nickel-fredrick-raymond.jpg</t>
  </si>
  <si>
    <t>polished-nickel-fredrick-raymond.jpg</t>
  </si>
  <si>
    <t>brushed-bronze-fredrick-raymond.jpg</t>
  </si>
  <si>
    <t>brushed-gold-fredrick-raymond.jpg</t>
  </si>
  <si>
    <t>cloud-fredrick-ramond.jpg</t>
  </si>
  <si>
    <t>Deep Rose Gold</t>
  </si>
  <si>
    <t>deep-rose-gold-fredrick-ramond.jpg</t>
  </si>
  <si>
    <t>Cottage Whitewash</t>
  </si>
  <si>
    <t>whitewash-fredrick-ramond.jpg</t>
  </si>
  <si>
    <t>Moss SPJ Lighting</t>
  </si>
  <si>
    <t>spj_moss.jpg</t>
  </si>
  <si>
    <t>Aged Brass SPJ Lighting</t>
  </si>
  <si>
    <t>spj_aged_brass.jpg</t>
  </si>
  <si>
    <t>Gun Metal SPJ Lighting</t>
  </si>
  <si>
    <t>spj_gun_metal.jpg</t>
  </si>
  <si>
    <t>Black SPJ Lighting</t>
  </si>
  <si>
    <t>spj_black.jpg</t>
  </si>
  <si>
    <t>Rusty</t>
  </si>
  <si>
    <t>Rusty SPJ Lighting</t>
  </si>
  <si>
    <t>spj_rusty.jpg</t>
  </si>
  <si>
    <t>PVD Polished</t>
  </si>
  <si>
    <t>PVD Polished SPJ Lighting</t>
  </si>
  <si>
    <t>spj_pvd_pol.jpg</t>
  </si>
  <si>
    <t>PVD Graphite</t>
  </si>
  <si>
    <t>PVD Graphite SPJ Lighting</t>
  </si>
  <si>
    <t>spj_pvd_graphite.jpg</t>
  </si>
  <si>
    <t>PVD Satin</t>
  </si>
  <si>
    <t>PVD Satin SPJ Lighting</t>
  </si>
  <si>
    <t>spj_pvd_satin.jpg</t>
  </si>
  <si>
    <t>Raw Copper</t>
  </si>
  <si>
    <t>Raw Copper SPJ Lighting</t>
  </si>
  <si>
    <t>spj_raw_copper.jpg</t>
  </si>
  <si>
    <t>moooi-oak.jpg</t>
  </si>
  <si>
    <t>wood-light-living.jpg</t>
  </si>
  <si>
    <t>bigassfans-yellow.jpg</t>
  </si>
  <si>
    <t>Historic Brass with Charred Bronze</t>
  </si>
  <si>
    <t>Troy Historic Brass with Charred Bronze</t>
  </si>
  <si>
    <t>troy_historic_brass_with_charred_bronze.jpg</t>
  </si>
  <si>
    <t>Painted Natural Copper</t>
  </si>
  <si>
    <t>troy-painted-nat-copper.jpg</t>
  </si>
  <si>
    <t xml:space="preserve">Textured Bronze </t>
  </si>
  <si>
    <t>Troy Textured Bronze</t>
  </si>
  <si>
    <t>textured_bronze_troy.jpg</t>
  </si>
  <si>
    <t>Natural Copper</t>
  </si>
  <si>
    <t>Natural Copper SPJ Lighting</t>
  </si>
  <si>
    <t>spj_natural_copper.jpg</t>
  </si>
  <si>
    <t>alico-stainless-steel.jpg</t>
  </si>
  <si>
    <t>Russet Bronze</t>
  </si>
  <si>
    <t>Satco-Russet Bronze</t>
  </si>
  <si>
    <t>satco-russet-bronze.jpg</t>
  </si>
  <si>
    <t>Aluminum/White Dome Pure Lighting</t>
  </si>
  <si>
    <t>pure_alum_white.jpg</t>
  </si>
  <si>
    <t>White Trim/Haze Dome Pure Lighting</t>
  </si>
  <si>
    <t>pure_alum_haze.jpg</t>
  </si>
  <si>
    <t>Liberty Bronze Champagne Crystals Feiss</t>
  </si>
  <si>
    <t>liberty-champagne-feiss.jpg</t>
  </si>
  <si>
    <t>Ivory Soft Pink Crystals Feiss</t>
  </si>
  <si>
    <t>ivory-pink-feiss.jpg</t>
  </si>
  <si>
    <t>Satin Bronze Feiss</t>
  </si>
  <si>
    <t>satin-bronze-feiss.jpg</t>
  </si>
  <si>
    <t>Chocolate Feiss</t>
  </si>
  <si>
    <t>chocolate-feiss.jpg</t>
  </si>
  <si>
    <t>Silver with Gold Overlay</t>
  </si>
  <si>
    <t>Mirror Masters- Silver with Gold Overlay</t>
  </si>
  <si>
    <t>mirror-masters-silver-gold.jpg</t>
  </si>
  <si>
    <t>Minka Lavery-Distressed Silver</t>
  </si>
  <si>
    <t>minka-lavery-dis-silver.jpg</t>
  </si>
  <si>
    <t>Minka Lavery Distressed Bronze</t>
  </si>
  <si>
    <t>minka-lavery-distressed-bro.jpg</t>
  </si>
  <si>
    <t>Regency Gilded Gold</t>
  </si>
  <si>
    <t>Minka Lavery-Regency Gilded Gold</t>
  </si>
  <si>
    <t>mika-lavery-reg-gilded-gold.jpg</t>
  </si>
  <si>
    <t>Belcaro Walnut</t>
  </si>
  <si>
    <t>Minka Lavery-Belcaro Walnut</t>
  </si>
  <si>
    <t>minka-lavery-belcaro-walnut.jpg</t>
  </si>
  <si>
    <t>Taylor Bronze</t>
  </si>
  <si>
    <t>Minka Lavery-Taylor Bronze</t>
  </si>
  <si>
    <t>minka-lavery-taylor-bronze.jpg</t>
  </si>
  <si>
    <t>Supermirror Steel</t>
  </si>
  <si>
    <t>Slamp Supermirror Steel</t>
  </si>
  <si>
    <t>slamp_supermirror_steel.jpg</t>
  </si>
  <si>
    <t>Feiss Painted Aged Brass</t>
  </si>
  <si>
    <t>feiss-painted-aged-brass.jpg</t>
  </si>
  <si>
    <t>Brushed Copper</t>
  </si>
  <si>
    <t>BCP</t>
  </si>
  <si>
    <t>access-brushed-copper.jpg</t>
  </si>
  <si>
    <t>Heritage Silver</t>
  </si>
  <si>
    <t>Feiss Heritage Silver</t>
  </si>
  <si>
    <t>feiss-heritage-silver.jpg</t>
  </si>
  <si>
    <t>Slamp Black Gold</t>
  </si>
  <si>
    <t>slamp_black_gold.jpg</t>
  </si>
  <si>
    <t>Heritage Copper</t>
  </si>
  <si>
    <t>Feiss Heritage Copper</t>
  </si>
  <si>
    <t>feiss-hertiage-copper.jpg</t>
  </si>
  <si>
    <t>Dark Weathered Zinc</t>
  </si>
  <si>
    <t>Feiss Dark Weathered Zinc</t>
  </si>
  <si>
    <t>feiss-dark-weatherd-zinc.jpg</t>
  </si>
  <si>
    <t>Solid Hand Brushed Old Bronze</t>
  </si>
  <si>
    <t>Holtkoetter Solid Hand Brushed Old Bronze</t>
  </si>
  <si>
    <t>solid-hbob-holtkoetter.jpg</t>
  </si>
  <si>
    <t>Solid Antique Brass</t>
  </si>
  <si>
    <t>Holtkoetter Solid Antique Brass</t>
  </si>
  <si>
    <t>solid-ab-holtkoetter.jpg</t>
  </si>
  <si>
    <t>Solid Brushed Brass</t>
  </si>
  <si>
    <t>Holtkoetter Solid Brushed Brass</t>
  </si>
  <si>
    <t>solid-bb-holtkoetter.jpg</t>
  </si>
  <si>
    <t>Solid Polished Brass</t>
  </si>
  <si>
    <t>Holtkoetter Solid Polished Brass</t>
  </si>
  <si>
    <t>solid-pb-holtkoetter.jpg</t>
  </si>
  <si>
    <t>Solid Polished Nickel</t>
  </si>
  <si>
    <t>Holtkoetter Solid Polished Nickel</t>
  </si>
  <si>
    <t>solid-pn-holtkoetter.jpg</t>
  </si>
  <si>
    <t>Solid Satin Nickel</t>
  </si>
  <si>
    <t>Holtkoetter Solid Satin Nickel</t>
  </si>
  <si>
    <t>solid-sn-holtkoetter.jpg</t>
  </si>
  <si>
    <t>Decorative Satin Nickel</t>
  </si>
  <si>
    <t>Holtkoetter Decorative Satin Nickel</t>
  </si>
  <si>
    <t>decorative-sn-holtkoetter.jpg</t>
  </si>
  <si>
    <t>Decorative Polished Nickel</t>
  </si>
  <si>
    <t>Holtkoetter Decorative Polished Nickel</t>
  </si>
  <si>
    <t>decorative-pn-holtkoetter.jpg</t>
  </si>
  <si>
    <t>Decorative Brushed Brass</t>
  </si>
  <si>
    <t>Holtkoetter Decorative Brushed Brass</t>
  </si>
  <si>
    <t>decorative-bb-holtkoetter.jpg</t>
  </si>
  <si>
    <t>Decorative Polished Brass</t>
  </si>
  <si>
    <t>Holtkoetter Decorative Polished Brass</t>
  </si>
  <si>
    <t>decorative-pb-holtkoetter.jpg</t>
  </si>
  <si>
    <t>Decorative Antique Brass</t>
  </si>
  <si>
    <t>Holtkoetter Decorative Antique Brass</t>
  </si>
  <si>
    <t>decorative-ab-holtkoetter.jpg</t>
  </si>
  <si>
    <t>Decorative Hand Brushed Old Bronze</t>
  </si>
  <si>
    <t>Holtkoetter Decorative Hand Brushed Old Bronze</t>
  </si>
  <si>
    <t>decorative-hbob-holtkoetter.jpg</t>
  </si>
  <si>
    <t>Maxim - Rose Gold</t>
  </si>
  <si>
    <t>zmaxim-rose-gold.jpg</t>
  </si>
  <si>
    <t>Senora Wood</t>
  </si>
  <si>
    <t>Maxim - Senora Wood</t>
  </si>
  <si>
    <t>zmaxim-senora-wood.jpg</t>
  </si>
  <si>
    <t>Champagne Gold</t>
  </si>
  <si>
    <t>Champagne Gold - Lavery</t>
  </si>
  <si>
    <t>lavery-champagne-gold.jpg</t>
  </si>
  <si>
    <t>ET2 Anodized Bronze</t>
  </si>
  <si>
    <t>et2_anodized_bronze.jpg</t>
  </si>
  <si>
    <t>Tuscan Bronze</t>
  </si>
  <si>
    <t>Monte Carlo- Tuscan Bronze</t>
  </si>
  <si>
    <t>monte-carlo-tuscan-bronzze.jpg</t>
  </si>
  <si>
    <t>Monte Carlo - Brushed Pewter</t>
  </si>
  <si>
    <t>montecarlo-br-pewter.jpg</t>
  </si>
  <si>
    <t>Mediterranean Bronze</t>
  </si>
  <si>
    <t>Monte Carlo - Mediterranean Bronze</t>
  </si>
  <si>
    <t>montecarlo-med-bronze.jpg</t>
  </si>
  <si>
    <t>Cedar</t>
  </si>
  <si>
    <t>Hinkley Cedar</t>
  </si>
  <si>
    <t>cedar-hinkley.jpg</t>
  </si>
  <si>
    <t>Forest</t>
  </si>
  <si>
    <t>Hinkley Forest</t>
  </si>
  <si>
    <t>forest-hinkley.jpg</t>
  </si>
  <si>
    <t>Monte Carlo - Aged Pewter</t>
  </si>
  <si>
    <t>Bronze Umber</t>
  </si>
  <si>
    <t>bronzeumber.jpg</t>
  </si>
  <si>
    <t>Hinkley Brushed Bronze Opal</t>
  </si>
  <si>
    <t>brushed-bronze-opal-hinkley.jpg</t>
  </si>
  <si>
    <t>brushed-nickel-seedy.jpg</t>
  </si>
  <si>
    <t>Burnished Gold</t>
  </si>
  <si>
    <t>burnishedgold.jpg</t>
  </si>
  <si>
    <t>artemide-titanium.jpg</t>
  </si>
  <si>
    <t>Feiss Aged Bronze</t>
  </si>
  <si>
    <t>aged-bronze-feiss.jpg</t>
  </si>
  <si>
    <t>Oly - Frost White</t>
  </si>
  <si>
    <t>Oly- Mercury</t>
  </si>
  <si>
    <t>oly-mercury.jpg</t>
  </si>
  <si>
    <t>Oly - Clear/Silvering</t>
  </si>
  <si>
    <t>prod_price_6</t>
  </si>
  <si>
    <t>White Mitered</t>
  </si>
  <si>
    <t>Modern Forms-White Mitered</t>
  </si>
  <si>
    <t>Jamie Young Smoke</t>
  </si>
  <si>
    <t>Jamie Young Gold</t>
  </si>
  <si>
    <t xml:space="preserve"> Louis Poulsen Rose</t>
  </si>
  <si>
    <t>Blue Grey</t>
  </si>
  <si>
    <t>Louis Poulsen Blue Grey</t>
  </si>
  <si>
    <t>Louis Poulsen Forest</t>
  </si>
  <si>
    <t>Louis Poulsen Multi</t>
  </si>
  <si>
    <t>White Grey Ombre</t>
  </si>
  <si>
    <t>Feiss White Grey Ombre</t>
  </si>
  <si>
    <t>White Gold Ombre</t>
  </si>
  <si>
    <t>Feiss White Gold Ombre</t>
  </si>
  <si>
    <t>Silver Plated And White Marble</t>
  </si>
  <si>
    <t>Slate Grey</t>
  </si>
  <si>
    <t xml:space="preserve">Champagne </t>
  </si>
  <si>
    <t>Marblized White Glass</t>
  </si>
  <si>
    <t>Elk Marblized White Glass</t>
  </si>
  <si>
    <t>Crackled Blown Glass</t>
  </si>
  <si>
    <t>Elk Crackled Blown Glass</t>
  </si>
  <si>
    <t>Silver Mosaic Glass</t>
  </si>
  <si>
    <t>Elk Silver Mosaic Glass</t>
  </si>
  <si>
    <t>Matthews Gerbar-Rosewood</t>
  </si>
  <si>
    <t>Textured Grey</t>
  </si>
  <si>
    <t>Ripple Glass</t>
  </si>
  <si>
    <t>Minka Aire - Frosted White/Pewter</t>
  </si>
  <si>
    <t>Mulberry Tree Bark</t>
  </si>
  <si>
    <t>Capiz Shell</t>
  </si>
  <si>
    <t>Jamie Young Capiz Shell</t>
  </si>
  <si>
    <t>Jamie Young Taupe</t>
  </si>
  <si>
    <t>Jamie Young Clark Clear</t>
  </si>
  <si>
    <t>Jamie Young Clark Aqua</t>
  </si>
  <si>
    <t>Jamie Young Cici Gold</t>
  </si>
  <si>
    <t>Jamie Young Cici Clear</t>
  </si>
  <si>
    <t>Jute</t>
  </si>
  <si>
    <t>Jamie Young Jute</t>
  </si>
  <si>
    <t>Jamie Young Lake Blue</t>
  </si>
  <si>
    <t>Amber Mica</t>
  </si>
  <si>
    <t>Elk Amber Mica</t>
  </si>
  <si>
    <t>White Faux Marble</t>
  </si>
  <si>
    <t>Elk White Faux Marble</t>
  </si>
  <si>
    <t>Elk Clear Seeded</t>
  </si>
  <si>
    <t>Iced</t>
  </si>
  <si>
    <t>Elk Iced</t>
  </si>
  <si>
    <t>Holtkoetter Java</t>
  </si>
  <si>
    <t>Dark Charcoal Tweed</t>
  </si>
  <si>
    <t>Beige Burlap</t>
  </si>
  <si>
    <t>Tiffany Black Tones</t>
  </si>
  <si>
    <t>Elk Tiffany Black Tones</t>
  </si>
  <si>
    <t>Tiffany Red Tones</t>
  </si>
  <si>
    <t>Elk Tiffany Red Tones</t>
  </si>
  <si>
    <t>Mint</t>
  </si>
  <si>
    <t>Elk Mint</t>
  </si>
  <si>
    <t>Elk Faux Alabaster</t>
  </si>
  <si>
    <t>Tan Burlap</t>
  </si>
  <si>
    <t>White Faux Alabaster</t>
  </si>
  <si>
    <t>Elk White Faux Alabaster</t>
  </si>
  <si>
    <t>Khaki Burlap</t>
  </si>
  <si>
    <t>Starlight Blue</t>
  </si>
  <si>
    <t>Elk Lighting Starlight Blue</t>
  </si>
  <si>
    <t>Transparent Sunset</t>
  </si>
  <si>
    <t>Kartell Transparent Sunset</t>
  </si>
  <si>
    <t>Red Burlap</t>
  </si>
  <si>
    <t>Black Burlap</t>
  </si>
  <si>
    <t>Brown Burlap</t>
  </si>
  <si>
    <t>Kartell Transparent Purple</t>
  </si>
  <si>
    <t>Louis Poulsen White/Rose</t>
  </si>
  <si>
    <t>Louis Poulsen Rose/Green</t>
  </si>
  <si>
    <t>Army Green</t>
  </si>
  <si>
    <t>Louis Poulsen Army Green</t>
  </si>
  <si>
    <t>Louis Poulsen Dark Grey/Turqoise</t>
  </si>
  <si>
    <t>LP Yellow PH Pendant</t>
  </si>
  <si>
    <t>Black Netting</t>
  </si>
  <si>
    <t>Hammered Seeded Glass</t>
  </si>
  <si>
    <t>Hammered Seeded Glass WAC Lighting</t>
  </si>
  <si>
    <t>Opal Acrylic WAC Lighting</t>
  </si>
  <si>
    <t>Vistosi Multicolor</t>
  </si>
  <si>
    <t>Global Lighting Red</t>
  </si>
  <si>
    <t>Global Lighting White</t>
  </si>
  <si>
    <t>Gobal Lighting Multi-Color</t>
  </si>
  <si>
    <t>Global Lighting Blue</t>
  </si>
  <si>
    <t>Global Lighting Orange</t>
  </si>
  <si>
    <t>Global Lighting Yellow</t>
  </si>
  <si>
    <t>Blue Seams</t>
  </si>
  <si>
    <t>Global Lighting Blue Seams</t>
  </si>
  <si>
    <t>Green Seams</t>
  </si>
  <si>
    <t>Global Lighting Green Seams</t>
  </si>
  <si>
    <t>Grey Seams</t>
  </si>
  <si>
    <t>Global Lighting Grey Seams</t>
  </si>
  <si>
    <t>Orange Seams</t>
  </si>
  <si>
    <t>Global Lighting Orange Seams</t>
  </si>
  <si>
    <t>White Seams</t>
  </si>
  <si>
    <t>Global Lighting White Seams</t>
  </si>
  <si>
    <t>Yellow Seams</t>
  </si>
  <si>
    <t>Global Lighting Yellow Seams</t>
  </si>
  <si>
    <t>Sterling Mother of Pearl</t>
  </si>
  <si>
    <t>Cerise Pink</t>
  </si>
  <si>
    <t>Sterling Cerise Pink</t>
  </si>
  <si>
    <t>Masiero Ruby</t>
  </si>
  <si>
    <t>Masiero Aquamarine</t>
  </si>
  <si>
    <t>Masiero Silver</t>
  </si>
  <si>
    <t>Luce Plan Rust</t>
  </si>
  <si>
    <t>Luce Plan Sand</t>
  </si>
  <si>
    <t>Luce Plan Dark Grey</t>
  </si>
  <si>
    <t>Luce Plan Light Grey</t>
  </si>
  <si>
    <t>Sapphire Glass</t>
  </si>
  <si>
    <t>Masiero Sapphire Glass</t>
  </si>
  <si>
    <t>Masiero Amber Glass</t>
  </si>
  <si>
    <t>Kundalini Violet</t>
  </si>
  <si>
    <t>Kundalini Bronze</t>
  </si>
  <si>
    <t>Light Peridot Swarovski Crystal</t>
  </si>
  <si>
    <t>Masiero - Light Peridot Swarovski</t>
  </si>
  <si>
    <t>Light Peridot Asfour Crystal</t>
  </si>
  <si>
    <t>Masiero Light Peridot Asfour</t>
  </si>
  <si>
    <t>Light Peridot Glass</t>
  </si>
  <si>
    <t>Masiero Light Peridot Glass</t>
  </si>
  <si>
    <t>Violet Glass</t>
  </si>
  <si>
    <t>Masiero Violet Glass</t>
  </si>
  <si>
    <t>Red Glass</t>
  </si>
  <si>
    <t>Masiero Red Glass</t>
  </si>
  <si>
    <t>Transparent Glass</t>
  </si>
  <si>
    <t>Masiero Transparent Glass</t>
  </si>
  <si>
    <t>Signature Series Crystal</t>
  </si>
  <si>
    <t>Glow Lighting Signature Series Crystal</t>
  </si>
  <si>
    <t>Swarovski Elements Crystal</t>
  </si>
  <si>
    <t>Glow Lighting Swarovski Elements Crystal</t>
  </si>
  <si>
    <t>Danube Collection Crystal</t>
  </si>
  <si>
    <t>Glow Lighting Danube Collection Crystal</t>
  </si>
  <si>
    <t>ET2 Metallic Silver</t>
  </si>
  <si>
    <t>Jamie Young Clear</t>
  </si>
  <si>
    <t xml:space="preserve">Sienna </t>
  </si>
  <si>
    <t>Jamie Young Sienna</t>
  </si>
  <si>
    <t>Jamie Young Blue</t>
  </si>
  <si>
    <t>Rose Glass</t>
  </si>
  <si>
    <t>Jamie Young Rose Glass</t>
  </si>
  <si>
    <t>Jamie Young Tara Antique Silver</t>
  </si>
  <si>
    <t>Jamie Young Tara Antique Gold</t>
  </si>
  <si>
    <t>Louis Poulsen Copper</t>
  </si>
  <si>
    <t>Steel Smoked/ Black Nickel</t>
  </si>
  <si>
    <t>Bronze/ Coffee</t>
  </si>
  <si>
    <t>Restoration Black</t>
  </si>
  <si>
    <t>Cast Bronze</t>
  </si>
  <si>
    <t>Ultralights - Cast Bronze</t>
  </si>
  <si>
    <t>Madison Bronze</t>
  </si>
  <si>
    <t>Antique Gold/ Amber Antique Mercury</t>
  </si>
  <si>
    <t>Polished Nickel/ Black</t>
  </si>
  <si>
    <t>Tangerine Orange/ Polished Nickel</t>
  </si>
  <si>
    <t>Yellow/ Polished Nickel</t>
  </si>
  <si>
    <t>Antique Silver/ Mercury Glass/ Crystal</t>
  </si>
  <si>
    <t>Navy Blue/ Polished Nickel</t>
  </si>
  <si>
    <t xml:space="preserve">Louis Poulsen Natural </t>
  </si>
  <si>
    <t>Elk Antique White</t>
  </si>
  <si>
    <t>Satin Chrome Juno Lighting</t>
  </si>
  <si>
    <t>Dark Aged Copper</t>
  </si>
  <si>
    <t>Feiss Dark Aged Copper</t>
  </si>
  <si>
    <t>Dark Silver with Silver Mesh</t>
  </si>
  <si>
    <t>Feiss Silver with Silver Mesh</t>
  </si>
  <si>
    <t>Burnished Silver with Gold Mesh</t>
  </si>
  <si>
    <t>Feiss Burnished Silver with Gold Mesh</t>
  </si>
  <si>
    <t>Untreated Brass</t>
  </si>
  <si>
    <t>Lightology Collection Untreated Brass</t>
  </si>
  <si>
    <t>Cement Nickel</t>
  </si>
  <si>
    <t>Lightology Collection Cement Nickel</t>
  </si>
  <si>
    <t>ET2 Matte Silver</t>
  </si>
  <si>
    <t>Elk Polished Silver</t>
  </si>
  <si>
    <t>Feiss Dark Bronze</t>
  </si>
  <si>
    <t>Feiss Brushed Steel/White Opal Etched</t>
  </si>
  <si>
    <t>Feiss Driftwood</t>
  </si>
  <si>
    <t>Raw Bronze</t>
  </si>
  <si>
    <t>Light &amp; Living Raw Bronze</t>
  </si>
  <si>
    <t>Light &amp; Living Antique Bronze</t>
  </si>
  <si>
    <t>Weathered Chestnut</t>
  </si>
  <si>
    <t>Feiss Weathered Chestnut</t>
  </si>
  <si>
    <t>Feiss Brushed Steel/Alabaster</t>
  </si>
  <si>
    <t>Feiss Grecian Bronze/Cream Snow</t>
  </si>
  <si>
    <t>Feiss Chalk Washed/Beachwood</t>
  </si>
  <si>
    <t>Elk Aged Bronze</t>
  </si>
  <si>
    <t>Feiss Aged Brass/Etched Opal</t>
  </si>
  <si>
    <t>Feiss Satin Nickel/Etched Opal</t>
  </si>
  <si>
    <t>Feiss Satin Nickel/Clear Seeded</t>
  </si>
  <si>
    <t>Feiss Oil Rubbed Bronze/Clear Seeded</t>
  </si>
  <si>
    <t>Feiss Aged Brass/Clear Seeded</t>
  </si>
  <si>
    <t>Burnished Brass WAC Lighting</t>
  </si>
  <si>
    <t>Brushed Aluminum WAC Lighting</t>
  </si>
  <si>
    <t>Feiss Gilded Bronze</t>
  </si>
  <si>
    <t>Gloal Lighting Red</t>
  </si>
  <si>
    <t>Global Lighting Dark Grey</t>
  </si>
  <si>
    <t>Global-Zero Beige</t>
  </si>
  <si>
    <t>Global-Zero Orange</t>
  </si>
  <si>
    <t>Global Lighting Oak</t>
  </si>
  <si>
    <t>Feiss Gilded Silver/Crystal</t>
  </si>
  <si>
    <t>Feiss Mocha Bronze/Crystal</t>
  </si>
  <si>
    <t>Feiss Aged Pewter</t>
  </si>
  <si>
    <t>Dark Aged Brass</t>
  </si>
  <si>
    <t>Feiss Dark Aged Brass</t>
  </si>
  <si>
    <t>Antique Bronze Mesh</t>
  </si>
  <si>
    <t>Antique Bronze Mesh Tech Lighting</t>
  </si>
  <si>
    <t>Global Lighting Multicolor</t>
  </si>
  <si>
    <t>Global Lighting Black</t>
  </si>
  <si>
    <t>Platinum WAC Lighting</t>
  </si>
  <si>
    <t>Chrome Tech Lighting</t>
  </si>
  <si>
    <t>Chrome/White Tech Lighting</t>
  </si>
  <si>
    <t>Satin Nickel/White Tech Lighting</t>
  </si>
  <si>
    <t>Chestnut Bronze</t>
  </si>
  <si>
    <t>Feiss Chestnut Bronze</t>
  </si>
  <si>
    <t>Sterling Antique Cream</t>
  </si>
  <si>
    <t>Sterling Aged Bronze</t>
  </si>
  <si>
    <t>Sorrel Brown</t>
  </si>
  <si>
    <t>Feiss Sorrel Brown</t>
  </si>
  <si>
    <t>Sterling Antique White</t>
  </si>
  <si>
    <t>Le Klint Light Oak</t>
  </si>
  <si>
    <t>Le Klint Beech</t>
  </si>
  <si>
    <t>Antique Aluminum</t>
  </si>
  <si>
    <t>Burnt Metal</t>
  </si>
  <si>
    <t>Kundalini Copper</t>
  </si>
  <si>
    <t>Chalkboard Paint</t>
  </si>
  <si>
    <t>Kundalini Concrete</t>
  </si>
  <si>
    <t>Anglepoise</t>
  </si>
  <si>
    <t>Aqua / Black Dots</t>
  </si>
  <si>
    <t>Silver / Blackdots</t>
  </si>
  <si>
    <t>Silver / Reddots</t>
  </si>
  <si>
    <t>Transparent / White</t>
  </si>
  <si>
    <t>Peach / Yellow</t>
  </si>
  <si>
    <t>Yellow / Peach</t>
  </si>
  <si>
    <t>blackgold-ge-kartell.jpg</t>
  </si>
  <si>
    <t>chrome-ge-kartell.jpg</t>
  </si>
  <si>
    <t>whitegold-ge-kartell.jpg</t>
  </si>
  <si>
    <t>Vistosi Topaz</t>
  </si>
  <si>
    <t>axo-fuchsia.jpg</t>
  </si>
  <si>
    <t>axo-lightblue.jpg</t>
  </si>
  <si>
    <t>Axo Light Blue</t>
  </si>
  <si>
    <t>axo-blue.jpg</t>
  </si>
  <si>
    <t>clear-seeded-feiss.jpg</t>
  </si>
  <si>
    <t>LZF Ivory White</t>
  </si>
  <si>
    <t>transparaent-ice-blue-kartell.jpg</t>
  </si>
  <si>
    <t>transparaent-orange-kartell.jpg</t>
  </si>
  <si>
    <t>transparent-yellow-kartell.jpg</t>
  </si>
  <si>
    <t>transparent-green-kartell.jpg</t>
  </si>
  <si>
    <t>transparent-rose-kartell.jpg</t>
  </si>
  <si>
    <t>transparent-red-kartell.jpg</t>
  </si>
  <si>
    <t>transparent-violet-kartell.jpg</t>
  </si>
  <si>
    <t>transparent-pink-kartell.jpg</t>
  </si>
  <si>
    <t>masiero-amber-asfour.jpg</t>
  </si>
  <si>
    <t>masiero-transp-asfour.jpg</t>
  </si>
  <si>
    <t>masiero-red-asfour.jpg</t>
  </si>
  <si>
    <t>masiero-purple-asfour.jpg</t>
  </si>
  <si>
    <t>masiero-sapphire-asfour.jpg</t>
  </si>
  <si>
    <t>masiero-amber-swarovski.jpg</t>
  </si>
  <si>
    <t>masiero-transp-swarovski.jpg</t>
  </si>
  <si>
    <t>masiero-red-swarovski.jpg</t>
  </si>
  <si>
    <t>masiero-purple-swarovski.jpg</t>
  </si>
  <si>
    <t>Masiero Sapphire Swarovski Crystal</t>
  </si>
  <si>
    <t>masiero-sapphire-swarovski.jpg</t>
  </si>
  <si>
    <t>red-trans-ribbon-bover.jpg</t>
  </si>
  <si>
    <t>white-cotton-bover.jpg</t>
  </si>
  <si>
    <t>caramel-justice.jpg</t>
  </si>
  <si>
    <t>matte-grey-lightyears.jpg</t>
  </si>
  <si>
    <t>black-cotton-bover.jpg</t>
  </si>
  <si>
    <t>Vistosi Crystal</t>
  </si>
  <si>
    <t>vistosi_crystal.jpg</t>
  </si>
  <si>
    <t>Oggetti Aqua</t>
  </si>
  <si>
    <t>Oggetti Silver</t>
  </si>
  <si>
    <t>Oggetti Gold</t>
  </si>
  <si>
    <t>Studio Italia Rose Gold</t>
  </si>
  <si>
    <t>modern-forms-whie-mitered.jpg</t>
  </si>
  <si>
    <t>smoke-jamie-young.jpg</t>
  </si>
  <si>
    <t>gold-jamie-young.jpg</t>
  </si>
  <si>
    <t>rose-louis-poulsen.jpg</t>
  </si>
  <si>
    <t>blue-grey-louis-poulsen.jpg</t>
  </si>
  <si>
    <t>forest-louis-poulsen.jpg</t>
  </si>
  <si>
    <t>multi-louis-poulsen.jpg</t>
  </si>
  <si>
    <t>white-grey-ombre-feiss.jpg</t>
  </si>
  <si>
    <t>white-gold-ombre-feiss.jpg</t>
  </si>
  <si>
    <t>dimond-taupe.jpg</t>
  </si>
  <si>
    <t>silver-plated-white-marble.jpg</t>
  </si>
  <si>
    <t>slate-grey.jpg</t>
  </si>
  <si>
    <t>dunbrook.jpg</t>
  </si>
  <si>
    <t>elk_marblized_white_glass.jpg</t>
  </si>
  <si>
    <t>elk_lighting_crackled_blown_glass.jpg</t>
  </si>
  <si>
    <t>elk_lighting_silver_mosaic_glass.jpg</t>
  </si>
  <si>
    <t>mahewsfan-rosewood.jpg</t>
  </si>
  <si>
    <t>textured-grey.jpg</t>
  </si>
  <si>
    <t>ripple-glass.jpg</t>
  </si>
  <si>
    <t>minkaaire-frwhite-pewter.jpg</t>
  </si>
  <si>
    <t>ebony-black.jpg</t>
  </si>
  <si>
    <t>mulberry.jpg</t>
  </si>
  <si>
    <t>two-tone-capiz-jamieyoung.jpg</t>
  </si>
  <si>
    <t>taupe-jamieyoung.jpg</t>
  </si>
  <si>
    <t>clear-clark-jamieyoung.jpg</t>
  </si>
  <si>
    <t>aqua-jamieyoung.jpg</t>
  </si>
  <si>
    <t>gold-shade-jamieyoung.jpg</t>
  </si>
  <si>
    <t>clear-cici-jamieyoung.jpg</t>
  </si>
  <si>
    <t>jute-jamieyoung.jpg</t>
  </si>
  <si>
    <t>lake-bell-jamieyoung.jpg</t>
  </si>
  <si>
    <t>elk_lighting_amber_mica.jpg</t>
  </si>
  <si>
    <t>elk_lighting_white_faux_marble.jpg</t>
  </si>
  <si>
    <t>elk_lighting_clear_seeded.jpg</t>
  </si>
  <si>
    <t>elk_lighting_iced.jpg</t>
  </si>
  <si>
    <t>java-holtkoetter.jpg</t>
  </si>
  <si>
    <t>adesso-dark-charcoal-tweed.jpg</t>
  </si>
  <si>
    <t>Swirl.jpg</t>
  </si>
  <si>
    <t>beigeburlap.jpg</t>
  </si>
  <si>
    <t>elk_lighting_tiffany_black_tones.jpg</t>
  </si>
  <si>
    <t>elk_lighting_tiffany_red_tones.jpg</t>
  </si>
  <si>
    <t>elk_lighting_mint.jpg</t>
  </si>
  <si>
    <t>cork.jpg</t>
  </si>
  <si>
    <t>elk_lighting_faux_alabaster.jpg</t>
  </si>
  <si>
    <t>tan-burlap.jpg</t>
  </si>
  <si>
    <t>elk_lighting_white_faux_alabaster.jpg</t>
  </si>
  <si>
    <t>khaki-burlap.jpg</t>
  </si>
  <si>
    <t>elk_lighting_starlight_blue.jpg</t>
  </si>
  <si>
    <t>transparent-sunset.jpg</t>
  </si>
  <si>
    <t>red-burlap.jpg</t>
  </si>
  <si>
    <t>black-burlap.jpg</t>
  </si>
  <si>
    <t>Brown-burlap.jpg</t>
  </si>
  <si>
    <t>transparent-purple.jpg</t>
  </si>
  <si>
    <t>white-rose-louis-poulsen.jpg</t>
  </si>
  <si>
    <t>rose-green-louis-poulsen.jpg</t>
  </si>
  <si>
    <t>army-green-louis-poulsen.jpg</t>
  </si>
  <si>
    <t>grey-turq-louis-poulsen.jpg</t>
  </si>
  <si>
    <t>yellow-louis-poulsen.jpg</t>
  </si>
  <si>
    <t>white-damask.jpg</t>
  </si>
  <si>
    <t>axo-blacknetting.jpg</t>
  </si>
  <si>
    <t>wac_hammered_seeded_glass.png</t>
  </si>
  <si>
    <t>wac_opal_acrylic.png</t>
  </si>
  <si>
    <t>vistosi_multicolor.jpg</t>
  </si>
  <si>
    <t>global-lighting-red.jpg</t>
  </si>
  <si>
    <t>global-white.jpg</t>
  </si>
  <si>
    <t>global-lighting-blue.jpg</t>
  </si>
  <si>
    <t>global-zero-orange.jpg</t>
  </si>
  <si>
    <t>global-lighting-yellow.jpg</t>
  </si>
  <si>
    <t>global-blue-seams.jpg</t>
  </si>
  <si>
    <t>global-green-seams.jpg</t>
  </si>
  <si>
    <t>global-grey-seams.jpg</t>
  </si>
  <si>
    <t>global-orange-seams.jpg</t>
  </si>
  <si>
    <t>global-white-seams.jpg</t>
  </si>
  <si>
    <t>global-yellow-seams.jpg</t>
  </si>
  <si>
    <t>sterling-mother-of-pearl.jpg</t>
  </si>
  <si>
    <t>mango-wood.jpg</t>
  </si>
  <si>
    <t>sterling-cerise-pink.jpg</t>
  </si>
  <si>
    <t>masiero-ruby.jpg</t>
  </si>
  <si>
    <t>masiero-aquamarine.jpg</t>
  </si>
  <si>
    <t>masiero-silver.png</t>
  </si>
  <si>
    <t>rust-luceplan.jpg</t>
  </si>
  <si>
    <t>sand-luceplan.jpg</t>
  </si>
  <si>
    <t>dark-grey-luceplan.jpg</t>
  </si>
  <si>
    <t>light-grey-luceplan.jpg</t>
  </si>
  <si>
    <t>masiero-sapphire-glass.jpg</t>
  </si>
  <si>
    <t>masiero-amber-glass.jpg</t>
  </si>
  <si>
    <t>violet-kundalini.jpg</t>
  </si>
  <si>
    <t>bronze-kundalini.jpg</t>
  </si>
  <si>
    <t>masiero-peridot-swarovski.jpg</t>
  </si>
  <si>
    <t>masiero-peridot-asfour.jpg</t>
  </si>
  <si>
    <t>masiero-peridot-glass.jpg</t>
  </si>
  <si>
    <t>masiero-purple-glass.jpg</t>
  </si>
  <si>
    <t>masiero-red-glass.jpg</t>
  </si>
  <si>
    <t>masiero-transp-glass.jpg</t>
  </si>
  <si>
    <t>glow_lighting_signature_series_crystal.jpg</t>
  </si>
  <si>
    <t>glow_lighting_swarovski_elements_crystal.jpg</t>
  </si>
  <si>
    <t>glow_lighting_danube_collection_crystal.jpg</t>
  </si>
  <si>
    <t>Kovacs Distressed Koa</t>
  </si>
  <si>
    <t>distressed-koa-kovacs.jpg</t>
  </si>
  <si>
    <t>Cielo</t>
  </si>
  <si>
    <t>Niche Modern Cielo</t>
  </si>
  <si>
    <t>niche-cielo.jpg</t>
  </si>
  <si>
    <t>Flamingo</t>
  </si>
  <si>
    <t>Niche Modern Flamingo</t>
  </si>
  <si>
    <t>niche-flamingo.jpg</t>
  </si>
  <si>
    <t>Niche Modern Jade</t>
  </si>
  <si>
    <t>niche-jade.jpg</t>
  </si>
  <si>
    <t>Niche Modern Mint</t>
  </si>
  <si>
    <t>niche-mint.jpg</t>
  </si>
  <si>
    <t>Storm</t>
  </si>
  <si>
    <t>Niche Modern Storm</t>
  </si>
  <si>
    <t>niche-storm.jpg</t>
  </si>
  <si>
    <t>Niche Modern Tangerine</t>
  </si>
  <si>
    <t>niche-tangerine.jpg</t>
  </si>
  <si>
    <t>Niche Modern Kiwi</t>
  </si>
  <si>
    <t>niche-kiwi.jpg</t>
  </si>
  <si>
    <t>Kundalini Red</t>
  </si>
  <si>
    <t>red-kundalini.jpg</t>
  </si>
  <si>
    <t>Grey Chrome</t>
  </si>
  <si>
    <t>Kundalini Grey Chrome</t>
  </si>
  <si>
    <t>grey-chrome-kundalini.jpg</t>
  </si>
  <si>
    <t>Torrent</t>
  </si>
  <si>
    <t>Niche Modern Torent</t>
  </si>
  <si>
    <t>niche-modern-torrent.jpg</t>
  </si>
  <si>
    <t>Optique</t>
  </si>
  <si>
    <t>Niche Modern Optique</t>
  </si>
  <si>
    <t>niche-modern-optique.jpg</t>
  </si>
  <si>
    <t>Crackle Glass</t>
  </si>
  <si>
    <t>Stone Lighting Crackle Glass</t>
  </si>
  <si>
    <t>stone-cackle-glass.jpg</t>
  </si>
  <si>
    <t>Stone Lighting - Clear Seedy</t>
  </si>
  <si>
    <t>stone-clear-seedy.jpg</t>
  </si>
  <si>
    <t>Bleached Burlap</t>
  </si>
  <si>
    <t>bleached-burlap.jpg</t>
  </si>
  <si>
    <t>Lightyears Matte Black</t>
  </si>
  <si>
    <t>matte-black-lightyears.jpg</t>
  </si>
  <si>
    <t>Shiny Blue Sugar</t>
  </si>
  <si>
    <t>Masiero Shiny Blue Sugar</t>
  </si>
  <si>
    <t>masiero-shiny-blue-sugar.jpg</t>
  </si>
  <si>
    <t>Shiny Pale Green</t>
  </si>
  <si>
    <t>Masiero Shiny Pale Green</t>
  </si>
  <si>
    <t>masiero-shiny-pale-green.jpg</t>
  </si>
  <si>
    <t>Shiny Pink Candy</t>
  </si>
  <si>
    <t>Masiero Shiny Pink Candy</t>
  </si>
  <si>
    <t>masiero-shiny-pink-candy.jpg</t>
  </si>
  <si>
    <t>Masiero Shiny White</t>
  </si>
  <si>
    <t>masiero-shiny-white.jpg</t>
  </si>
  <si>
    <t>antiqueglass.jpg</t>
  </si>
  <si>
    <t>Milk Glass</t>
  </si>
  <si>
    <t>milk.jpg</t>
  </si>
  <si>
    <t>Translucent White</t>
  </si>
  <si>
    <t>Transluscent White - Fontana</t>
  </si>
  <si>
    <t>fontana-transluscent-white.jpg</t>
  </si>
  <si>
    <t>Masiero Crystal</t>
  </si>
  <si>
    <t>masiero-crystal.jpg</t>
  </si>
  <si>
    <t>Masiero Tobacco</t>
  </si>
  <si>
    <t>masiero-tobacco.jpg</t>
  </si>
  <si>
    <t>seededglass.jpg</t>
  </si>
  <si>
    <t>Norwell Water Glass</t>
  </si>
  <si>
    <t>norwell-water-glass.jpg</t>
  </si>
  <si>
    <t>Antique Water Glass</t>
  </si>
  <si>
    <t>antiquewaterglass.jpg</t>
  </si>
  <si>
    <t>Bronze Brass Screen</t>
  </si>
  <si>
    <t>bronzebrassscreen.jpg</t>
  </si>
  <si>
    <t>Polished Capiz Shells</t>
  </si>
  <si>
    <t>polished capiz shells - oly</t>
  </si>
  <si>
    <t>oly-polished-capiz.jpg</t>
  </si>
  <si>
    <t>Natural Capiz Shells</t>
  </si>
  <si>
    <t>natural capiz shells - oly</t>
  </si>
  <si>
    <t>oly-natural-capiz.jpg</t>
  </si>
  <si>
    <t>Misty White</t>
  </si>
  <si>
    <t>mistywhite.jpg</t>
  </si>
  <si>
    <t>Taupe Wood</t>
  </si>
  <si>
    <t>Elk Lighting Taupe Wood</t>
  </si>
  <si>
    <t>elk_lighting_taupe_wood.jpg</t>
  </si>
  <si>
    <t>Kalco Clear Seeded</t>
  </si>
  <si>
    <t>Stone Dichroic</t>
  </si>
  <si>
    <t>stone-dichroic.jpg</t>
  </si>
  <si>
    <t>Fuscia</t>
  </si>
  <si>
    <t>Eurofase Fuscia</t>
  </si>
  <si>
    <t>eurofase_fuscia.jpg</t>
  </si>
  <si>
    <t>eurofase_amber.jpg</t>
  </si>
  <si>
    <t>Mate Orange</t>
  </si>
  <si>
    <t>Vibia Matte Orange</t>
  </si>
  <si>
    <t>vibia-matte-orange.jpg</t>
  </si>
  <si>
    <t>Matte Dark Chocolate</t>
  </si>
  <si>
    <t>Vibia Matte Dark Chocolate</t>
  </si>
  <si>
    <t>vibia-matte-dark-chocolate.jpg</t>
  </si>
  <si>
    <t>Matte Mink Lacquer</t>
  </si>
  <si>
    <t>Vibia Matte Mink Lacquer</t>
  </si>
  <si>
    <t>vibia-matte-mink-lacquer.jpg</t>
  </si>
  <si>
    <t>Matte White Lacquer</t>
  </si>
  <si>
    <t>Vibia Matte White Lacquer</t>
  </si>
  <si>
    <t>vibia-matte-white-lacquer.jpg</t>
  </si>
  <si>
    <t>Leds Smoke</t>
  </si>
  <si>
    <t>smoke-leds.jpg</t>
  </si>
  <si>
    <t>Modern Fan Textured Nickel/Opal</t>
  </si>
  <si>
    <t>Koket Teal</t>
  </si>
  <si>
    <t>teal-koket.jpg</t>
  </si>
  <si>
    <t>Koket Fuchsia</t>
  </si>
  <si>
    <t>fuchsia-koket.jpg</t>
  </si>
  <si>
    <t>Koket Amber</t>
  </si>
  <si>
    <t>amber-koket.jpg</t>
  </si>
  <si>
    <t>Koket Purple</t>
  </si>
  <si>
    <t>purple-koket.jpg</t>
  </si>
  <si>
    <t>Koket Natural</t>
  </si>
  <si>
    <t>natural-koket.jpg</t>
  </si>
  <si>
    <t>Koket Blue</t>
  </si>
  <si>
    <t>blue-koket.jpg</t>
  </si>
  <si>
    <t xml:space="preserve">Black </t>
  </si>
  <si>
    <t>Koket Black Brilliance</t>
  </si>
  <si>
    <t>black-koket.jpg</t>
  </si>
  <si>
    <t>Black Crystals</t>
  </si>
  <si>
    <t>Koket Black Crystals</t>
  </si>
  <si>
    <t>black-crystals-koket.jpg</t>
  </si>
  <si>
    <t>Clear Crystals</t>
  </si>
  <si>
    <t>Koket Clear Crystals</t>
  </si>
  <si>
    <t>clear-crystals.jpg</t>
  </si>
  <si>
    <t>Minka Lavery Translucent Silver/Off White</t>
  </si>
  <si>
    <t>minkalav-silver-offwhite.jpg</t>
  </si>
  <si>
    <t>Minka Lavery French Scavo</t>
  </si>
  <si>
    <t>minka-lav-french-scavo.jpg</t>
  </si>
  <si>
    <t>Capital Clear Seeded</t>
  </si>
  <si>
    <t>clear-seeded-capital.jpg</t>
  </si>
  <si>
    <t>Antique Crystals</t>
  </si>
  <si>
    <t>Capital Antique Crystals</t>
  </si>
  <si>
    <t>clear-antique-capital.jpg</t>
  </si>
  <si>
    <t>Capital Clear Crystals</t>
  </si>
  <si>
    <t>clear-crystal-capital.jpg</t>
  </si>
  <si>
    <t>Without Crystals</t>
  </si>
  <si>
    <t>Capital Without Crystals</t>
  </si>
  <si>
    <t>no-crystals-capital.jpg</t>
  </si>
  <si>
    <t>Pablo Charcoal/Charcoal</t>
  </si>
  <si>
    <t>pablo-charcoal-charcoal.jpg</t>
  </si>
  <si>
    <t>Pablo Silver/Clear</t>
  </si>
  <si>
    <t>pablo-silver-clear.jpg</t>
  </si>
  <si>
    <t>Pablo White/Charcoal</t>
  </si>
  <si>
    <t>pablo-white-charcoal.jpg</t>
  </si>
  <si>
    <t>Pablo White/Clear</t>
  </si>
  <si>
    <t>pablo-white-clear.jpg</t>
  </si>
  <si>
    <t>Painted Antique Crystals</t>
  </si>
  <si>
    <t>Capital Painted Antique Crystals</t>
  </si>
  <si>
    <t>painted-antique-crystals-capital.jpg</t>
  </si>
  <si>
    <t>Pablo Chartreuse</t>
  </si>
  <si>
    <t>pablo-chartreuse.jpg</t>
  </si>
  <si>
    <t>Pablo Light Blue</t>
  </si>
  <si>
    <t>pablo-lt-blue.jpg</t>
  </si>
  <si>
    <t>Pablo Stone</t>
  </si>
  <si>
    <t>Foscarini Turqouise</t>
  </si>
  <si>
    <t>Gray Glass Edge Lighting</t>
  </si>
  <si>
    <t>edge_gray_img.png</t>
  </si>
  <si>
    <t>Icone Gold</t>
  </si>
  <si>
    <t>icone-gold.jpg</t>
  </si>
  <si>
    <t>Icone Chrome</t>
  </si>
  <si>
    <t>icone-chrome.jpg</t>
  </si>
  <si>
    <t>Icone White</t>
  </si>
  <si>
    <t>icone-white.jpg</t>
  </si>
  <si>
    <t>Icone Black</t>
  </si>
  <si>
    <t>icone-black.jpg</t>
  </si>
  <si>
    <t>Trans Globe Acrylic</t>
  </si>
  <si>
    <t>transglobe-acrylic.jpg</t>
  </si>
  <si>
    <t>Trans Globe Lilac</t>
  </si>
  <si>
    <t>trans-globe-lilac.jpg</t>
  </si>
  <si>
    <t>White Cotton Mesh</t>
  </si>
  <si>
    <t>Trans Globe - White Cotton Mesh</t>
  </si>
  <si>
    <t>trans-globe-white-cot-mesh.jpg</t>
  </si>
  <si>
    <t>Rope</t>
  </si>
  <si>
    <t>Trans Globe Rope</t>
  </si>
  <si>
    <t>trans-globe-rope.jpg</t>
  </si>
  <si>
    <t>Trans Globe - Marbleized</t>
  </si>
  <si>
    <t>transglobe-marbelized.jpg</t>
  </si>
  <si>
    <t>Trans Globe Seeded</t>
  </si>
  <si>
    <t>trans-globe-seeded.jpg</t>
  </si>
  <si>
    <t>Capital White Fabric</t>
  </si>
  <si>
    <t>white-fabric-capital.jpg</t>
  </si>
  <si>
    <t>Tan Fabric</t>
  </si>
  <si>
    <t>Capital Tan Fabric</t>
  </si>
  <si>
    <t>tan-fabric-capital.jpg</t>
  </si>
  <si>
    <t>Axo-natural White</t>
  </si>
  <si>
    <t>axo-naturalwhite.jpg</t>
  </si>
  <si>
    <t>Seed Design Matte Black</t>
  </si>
  <si>
    <t>seed-design-mate-black.jpg</t>
  </si>
  <si>
    <t>Seed Design Concrete</t>
  </si>
  <si>
    <t>seed-design-concrete.jpg</t>
  </si>
  <si>
    <t>Seed Design Blue Silicone</t>
  </si>
  <si>
    <t>seed-design-blue-silicone.jpg</t>
  </si>
  <si>
    <t>Green Silicone</t>
  </si>
  <si>
    <t>Seed Design Green Silicone</t>
  </si>
  <si>
    <t>seed-design-green-silicone.jpg</t>
  </si>
  <si>
    <t>Seed Design Orange Silicone</t>
  </si>
  <si>
    <t>seed-design-orange-silicone.jpg</t>
  </si>
  <si>
    <t>Seed Design Matte Grey</t>
  </si>
  <si>
    <t>seed-design-matte-grey.jpg</t>
  </si>
  <si>
    <t>Crimson Stars</t>
  </si>
  <si>
    <t>Sparkle Magic - Crimson Stars</t>
  </si>
  <si>
    <t>sparkle-magic-crimson.jpg</t>
  </si>
  <si>
    <t>Indigo Twilight</t>
  </si>
  <si>
    <t>Sparkle Magin Indigo Twilight</t>
  </si>
  <si>
    <t>sparkle-magic-indigo.jpg</t>
  </si>
  <si>
    <t>Emerald Dust</t>
  </si>
  <si>
    <t>Sparkle Magic Emerald Dust</t>
  </si>
  <si>
    <t>sparkle-magic-emerald.jpg</t>
  </si>
  <si>
    <t>Minerva Blue</t>
  </si>
  <si>
    <t>Anglepoise Minerva Blue</t>
  </si>
  <si>
    <t>minerva-blue-anglepoise.jpg</t>
  </si>
  <si>
    <t>Mid Green</t>
  </si>
  <si>
    <t>Anglepoise Mid Green</t>
  </si>
  <si>
    <t>mid-green-anglepoise.jpg</t>
  </si>
  <si>
    <t>Daffodil Yellow</t>
  </si>
  <si>
    <t>Anglepoise Daffodil Yellow</t>
  </si>
  <si>
    <t>daffodil-yellow-anglepoise.jpg</t>
  </si>
  <si>
    <t>Carmine Red</t>
  </si>
  <si>
    <t>Anglepoise Carmine Red</t>
  </si>
  <si>
    <t>carmine-red-anglepoise.jpg</t>
  </si>
  <si>
    <t>Ice White</t>
  </si>
  <si>
    <t>Anglepoise Ice White</t>
  </si>
  <si>
    <t>ice-white-anglepoise.jpg</t>
  </si>
  <si>
    <t>Granite Grey</t>
  </si>
  <si>
    <t>Anglepoise Granite Grey</t>
  </si>
  <si>
    <t>granite-grey-anglepoise.jpg</t>
  </si>
  <si>
    <t>Anglepoise Slate Grey</t>
  </si>
  <si>
    <t>slate-grey-anglepoise.jpg</t>
  </si>
  <si>
    <t>Anglepoise Jet Black</t>
  </si>
  <si>
    <t>jet-black-anglepoise.jpg</t>
  </si>
  <si>
    <t>Signal Red</t>
  </si>
  <si>
    <t>Anglepoise Signal Red</t>
  </si>
  <si>
    <t>signal-red-anglepoise.jpg</t>
  </si>
  <si>
    <t>Alpine White</t>
  </si>
  <si>
    <t>Anglepoise Alpine White</t>
  </si>
  <si>
    <t>alpine-white-anglepoise.jpg</t>
  </si>
  <si>
    <t>Fresh Green</t>
  </si>
  <si>
    <t>Anglepoise Fresh Green</t>
  </si>
  <si>
    <t>fresh-green-anglepoise.jpg</t>
  </si>
  <si>
    <t>Citrus Yellow</t>
  </si>
  <si>
    <t>Anglepoise Citrus Yellow</t>
  </si>
  <si>
    <t>citrus-yellow-anglepoise.jpg</t>
  </si>
  <si>
    <t>Raspberry Red</t>
  </si>
  <si>
    <t>Anglepoise Raspberry Red</t>
  </si>
  <si>
    <t>raspberry-red-anglepoise.jpg</t>
  </si>
  <si>
    <t>Warm Beige</t>
  </si>
  <si>
    <t>Anglepoise Warm Beige</t>
  </si>
  <si>
    <t>warm-beige-anglepoise.jpg</t>
  </si>
  <si>
    <t>Duck Egg Blue</t>
  </si>
  <si>
    <t>Anglepoise Duck Egg Blue</t>
  </si>
  <si>
    <t>duck-egg-blue-anglepoise.jpg</t>
  </si>
  <si>
    <t>Pebble White</t>
  </si>
  <si>
    <t>Anglepoise Pebble White</t>
  </si>
  <si>
    <t>pebble-white-anglepoise.jpg</t>
  </si>
  <si>
    <t>Amber Cylinder</t>
  </si>
  <si>
    <t>Justice Amber Glass</t>
  </si>
  <si>
    <t>amber-justice.jpg</t>
  </si>
  <si>
    <t>Gold With Clear Rim</t>
  </si>
  <si>
    <t>Justice Gold With Clear Rim</t>
  </si>
  <si>
    <t>clear-goldrim-justice.jpg</t>
  </si>
  <si>
    <t>Lace Flare</t>
  </si>
  <si>
    <t>Justice Round Flared Lace</t>
  </si>
  <si>
    <t>lace-justice.jpg</t>
  </si>
  <si>
    <t>Carbide Black</t>
  </si>
  <si>
    <t>Troy Carbide Black</t>
  </si>
  <si>
    <t>troy-carbide-black.jpg</t>
  </si>
  <si>
    <t>Alabaster Flare</t>
  </si>
  <si>
    <t>Justice Alabaster Flare</t>
  </si>
  <si>
    <t>alabster-flare-justice.jpg</t>
  </si>
  <si>
    <t>Alabaster Cylinder</t>
  </si>
  <si>
    <t>Justice Alabaster Cylinder</t>
  </si>
  <si>
    <t>alabaster-cylinder-justice.jpg</t>
  </si>
  <si>
    <t>Ribbon Cylinder</t>
  </si>
  <si>
    <t>Justice Ribbon Cylinder</t>
  </si>
  <si>
    <t>ribbon-cylinder-justice.jpg</t>
  </si>
  <si>
    <t>Perforated Metal</t>
  </si>
  <si>
    <t>Troy Perforated Metal</t>
  </si>
  <si>
    <t>troy-perf-metal.jpg</t>
  </si>
  <si>
    <t>Monte Carlo Almond</t>
  </si>
  <si>
    <t>monte-carlo-almond.jpg</t>
  </si>
  <si>
    <t>Fabbian Copper</t>
  </si>
  <si>
    <t>fabbian_copper.jpg</t>
  </si>
  <si>
    <t>Fabbian Crystal</t>
  </si>
  <si>
    <t>fabbian_crystal.jpg</t>
  </si>
  <si>
    <t>Mercury Flare</t>
  </si>
  <si>
    <t>Justice Mercury Flare</t>
  </si>
  <si>
    <t>mercury-flare-justice.jpg</t>
  </si>
  <si>
    <t>Droplet Cylinder</t>
  </si>
  <si>
    <t>Justice Droplet Cylinder</t>
  </si>
  <si>
    <t>droplet-cylinder-justice.jpg</t>
  </si>
  <si>
    <t>Droplet Flare</t>
  </si>
  <si>
    <t>Justice Droplet Flare</t>
  </si>
  <si>
    <t>droplet-flare-justice.jpg</t>
  </si>
  <si>
    <t>Justice Swirl w/Clear Bubbles</t>
  </si>
  <si>
    <t>swcb-10-justice.jpg</t>
  </si>
  <si>
    <t>Justice Clouds Resin</t>
  </si>
  <si>
    <t>clouds-resin-justice.jpg</t>
  </si>
  <si>
    <t>Cream Melted Candle</t>
  </si>
  <si>
    <t>Justice Cream Melted Candle</t>
  </si>
  <si>
    <t>melted-candle-resin-justice.jpg</t>
  </si>
  <si>
    <t>Faux Alabaster Resin Flare</t>
  </si>
  <si>
    <t>Justice Faux Alabaster Resin Flare</t>
  </si>
  <si>
    <t>lumenaria-fauxalabaste-justice.jpg</t>
  </si>
  <si>
    <t>Heritage Crystal</t>
  </si>
  <si>
    <t>Schonbek Heritage Crystal</t>
  </si>
  <si>
    <t>Schonbek Swarovski Crystal</t>
  </si>
  <si>
    <t>Clear Textured Cylinder</t>
  </si>
  <si>
    <t>Justice Clear Textured</t>
  </si>
  <si>
    <t>clear-textured-justice.jpg</t>
  </si>
  <si>
    <t>Justice White Frosted w/Ripple Rim</t>
  </si>
  <si>
    <t>white-frosted-justice.jpg</t>
  </si>
  <si>
    <t>Opal Cylinder</t>
  </si>
  <si>
    <t>Justice Opal Cylinder</t>
  </si>
  <si>
    <t>opal-cylinder-jstice.jpg</t>
  </si>
  <si>
    <t>Almond Flare</t>
  </si>
  <si>
    <t>Justice Almond Flare</t>
  </si>
  <si>
    <t>almond-flare-justice.jpg</t>
  </si>
  <si>
    <t>Banana Leaf Cylinder</t>
  </si>
  <si>
    <t>Justice Banana Leaf Cylinder</t>
  </si>
  <si>
    <t>banana-leaf-cylinder-justice.jpg</t>
  </si>
  <si>
    <t>Justice Swirl w/Opal Cylinder</t>
  </si>
  <si>
    <t>swirlopal-cylinder-justice.jpg</t>
  </si>
  <si>
    <t>Porcelain Waterfall Flare</t>
  </si>
  <si>
    <t>Justice Porcelain Waterfall Flare</t>
  </si>
  <si>
    <t>porcelain-waterfall-flare-justice.jpg</t>
  </si>
  <si>
    <t>Faux Alabaster Resin Cylinder</t>
  </si>
  <si>
    <t>Justice Faux Alabaster Resin Cylinder</t>
  </si>
  <si>
    <t>faux-alabaserresin-justice.jpg</t>
  </si>
  <si>
    <t>Porcelain Wave Cylinder</t>
  </si>
  <si>
    <t>Justice Porcelain Wave Cylinder</t>
  </si>
  <si>
    <t>wave-porcelain-cylinder-justice.jpg</t>
  </si>
  <si>
    <t>Justice Wire Cage Cylinder w/Blown Glass</t>
  </si>
  <si>
    <t>wirecage-blownglass-justice.jpg</t>
  </si>
  <si>
    <t>Marset Off White</t>
  </si>
  <si>
    <t>off-white-marset.jpg</t>
  </si>
  <si>
    <t>Wire Mesh Cone</t>
  </si>
  <si>
    <t>Justice Wire Mesh Cone</t>
  </si>
  <si>
    <t>cone-wiremesh-jsutice.jpg</t>
  </si>
  <si>
    <t>Wire Mesh Oval</t>
  </si>
  <si>
    <t>Justice Wire Mesh Oval</t>
  </si>
  <si>
    <t>oval-wiremesh-justice.jpg</t>
  </si>
  <si>
    <t>Wire Mesh Cylinder</t>
  </si>
  <si>
    <t>Justice Wire Mesh Cylinder</t>
  </si>
  <si>
    <t>cylinder-mesh-justice.jpg</t>
  </si>
  <si>
    <t>Wire Mesh Square</t>
  </si>
  <si>
    <t>Justice Wire Mesh Square</t>
  </si>
  <si>
    <t>square-wiremesh-justice.jpg</t>
  </si>
  <si>
    <t>Wave</t>
  </si>
  <si>
    <t>Justice Wave</t>
  </si>
  <si>
    <t>wave-justice.jpg</t>
  </si>
  <si>
    <t>Vintage Multicolor</t>
  </si>
  <si>
    <t>vintage-multicolor.jpg</t>
  </si>
  <si>
    <t>Vintage Steel</t>
  </si>
  <si>
    <t>vintage-steel.jpg</t>
  </si>
  <si>
    <t>Branch</t>
  </si>
  <si>
    <t>Vintage Branch</t>
  </si>
  <si>
    <t>vintage-branch.jpg</t>
  </si>
  <si>
    <t>Vintage Amber/Amethyst/Green</t>
  </si>
  <si>
    <t>vintage-amber-ameth-green.jpg</t>
  </si>
  <si>
    <t>wac_platinum_color.jpg</t>
  </si>
  <si>
    <t>Vintage Amber/Amethyst/Green/Blue/Clear/Red</t>
  </si>
  <si>
    <t>vintage-am-am-gr-bl-cl-rd.jpg</t>
  </si>
  <si>
    <t>Vintage Amber/Amethyst/Blue</t>
  </si>
  <si>
    <t>vintage-amber-amethy-blue.jpg</t>
  </si>
  <si>
    <t>Vintage Amethyst/Red</t>
  </si>
  <si>
    <t>vintage-amethy-red.jpg</t>
  </si>
  <si>
    <t>Oluce Opaline Opaque</t>
  </si>
  <si>
    <t>oluce-opaline-opaque.jpg</t>
  </si>
  <si>
    <t>Accoya Wood</t>
  </si>
  <si>
    <t>Oluce Accoya Wood</t>
  </si>
  <si>
    <t>oluce-accoya-wood.jpg</t>
  </si>
  <si>
    <t>Itama White</t>
  </si>
  <si>
    <t>white-itama.jpg</t>
  </si>
  <si>
    <t>Dove</t>
  </si>
  <si>
    <t>Itama Dove</t>
  </si>
  <si>
    <t>dove-itama.jpg</t>
  </si>
  <si>
    <t>Modoluce Smoke</t>
  </si>
  <si>
    <t>modoluce-smoke.jpg</t>
  </si>
  <si>
    <t>Justice Fizz</t>
  </si>
  <si>
    <t>fizz-justicedesign.jpg</t>
  </si>
  <si>
    <t>Harvest Yellow Slate</t>
  </si>
  <si>
    <t>Justice Harvest Yellow Slate</t>
  </si>
  <si>
    <t>Bordeaux Fabric</t>
  </si>
  <si>
    <t>Vintage Bordeaux Fabric</t>
  </si>
  <si>
    <t>vintage-red-bordeaux.jpg</t>
  </si>
  <si>
    <t>Green Fabric</t>
  </si>
  <si>
    <t>Vintage Green Fabric</t>
  </si>
  <si>
    <t>vintagegreen-fabric.jpg</t>
  </si>
  <si>
    <t>Vintage White Fabric</t>
  </si>
  <si>
    <t>vintage-white-fabric.jpg</t>
  </si>
  <si>
    <t>Brown Fabric</t>
  </si>
  <si>
    <t>Vintage Brown Fabric</t>
  </si>
  <si>
    <t>vintage-brown-fabric.jpg</t>
  </si>
  <si>
    <t>Leff Natural Oak</t>
  </si>
  <si>
    <t>natural-leff.jpg</t>
  </si>
  <si>
    <t>Gubi Warm Grey</t>
  </si>
  <si>
    <t>warm-grey-gubi.jpg</t>
  </si>
  <si>
    <t>Gubi Jet Black</t>
  </si>
  <si>
    <t>black-gubi.jpg</t>
  </si>
  <si>
    <t>Gubi Blue Grey</t>
  </si>
  <si>
    <t>bluegrey-gubi.jpg</t>
  </si>
  <si>
    <t>Vintage Red</t>
  </si>
  <si>
    <t>Gubi Vintage Red</t>
  </si>
  <si>
    <t>vintagered-gubi.jpg</t>
  </si>
  <si>
    <t>Gubi Matte White</t>
  </si>
  <si>
    <t>white-gubi.jpg</t>
  </si>
  <si>
    <t>Anthracite Grey</t>
  </si>
  <si>
    <t>Gubi Anthracite Grey</t>
  </si>
  <si>
    <t>darkgrey-gubi.jpg</t>
  </si>
  <si>
    <t>Gubi Pedrera Black</t>
  </si>
  <si>
    <t>ped-black-gubi.jpg</t>
  </si>
  <si>
    <t>Gubi Pedrera White</t>
  </si>
  <si>
    <t>ped-h20-white.jpg</t>
  </si>
  <si>
    <t>Gubi Pedrera Red</t>
  </si>
  <si>
    <t>ped-red-gubi.jpg</t>
  </si>
  <si>
    <t>Gubi Pedrera Blue</t>
  </si>
  <si>
    <t>ped-blue-gubi.jpg</t>
  </si>
  <si>
    <t>Gubi Pedrera Chrome</t>
  </si>
  <si>
    <t>ped-h20-chrome.jpg</t>
  </si>
  <si>
    <t>Gubi Matte Black</t>
  </si>
  <si>
    <t>matteblack-gubi.jpg</t>
  </si>
  <si>
    <t>Glossy Orange</t>
  </si>
  <si>
    <t>Gubi Glossy Orange</t>
  </si>
  <si>
    <t>glossy-orange-gubi.jpg</t>
  </si>
  <si>
    <t>Glossy Blue Grey</t>
  </si>
  <si>
    <t>Gubi Glossy Blue Grey</t>
  </si>
  <si>
    <t>glossy-bluegrey-gubi.jpg</t>
  </si>
  <si>
    <t>Terzani Coral</t>
  </si>
  <si>
    <t>terzani-coral.jpg</t>
  </si>
  <si>
    <t>Tom Rossau Birch</t>
  </si>
  <si>
    <t>tom-rossau-birch.jpg</t>
  </si>
  <si>
    <t>Lights Up Zebrawood</t>
  </si>
  <si>
    <t>zebrawood-zwd-lightsup.jpg</t>
  </si>
  <si>
    <t>Tom Rossau Copper</t>
  </si>
  <si>
    <t>tom-rossau-copper.jpg</t>
  </si>
  <si>
    <t>Tom Rossau Iron</t>
  </si>
  <si>
    <t>tom-rossau-iron.jpg</t>
  </si>
  <si>
    <t>White Pleated Parchment</t>
  </si>
  <si>
    <t>Lights Up White Pleated Parchment</t>
  </si>
  <si>
    <t>white-pleated-parch-ppw-lightsup.jpg</t>
  </si>
  <si>
    <t>White Ribbed Poly</t>
  </si>
  <si>
    <t>Lights Up White Ribbed Poly</t>
  </si>
  <si>
    <t>white-ribbed-poly-rbw-lightsup.jpg</t>
  </si>
  <si>
    <t>Tangerine Pleated Parchment</t>
  </si>
  <si>
    <t>Lights Up Tangerine Pleated Parchment</t>
  </si>
  <si>
    <t>tang-pleated-parg-ppg-lightsup.jpg</t>
  </si>
  <si>
    <t>Chamois Pleated Parchment</t>
  </si>
  <si>
    <t>Lights Up Chamois Pleated Parchment</t>
  </si>
  <si>
    <t>chamois-pleated-parch-ppc-lightsup.jpg</t>
  </si>
  <si>
    <t>Lights Up White Parchment</t>
  </si>
  <si>
    <t>white-parch-phw-lightsup.jpg</t>
  </si>
  <si>
    <t>Nutmeg Parchment</t>
  </si>
  <si>
    <t>Lights Up Nutmeg Parchment</t>
  </si>
  <si>
    <t>nutmeg-parch-lightsup.jpg</t>
  </si>
  <si>
    <t>Chamois Parchment</t>
  </si>
  <si>
    <t>Lights Up Chamois Parchment</t>
  </si>
  <si>
    <t>chamois-parch-lightsup.jpg</t>
  </si>
  <si>
    <t>Bolivar</t>
  </si>
  <si>
    <t>Tom Rossau Bolivar</t>
  </si>
  <si>
    <t>tomrossau-bolivar.jpg</t>
  </si>
  <si>
    <t>Tom Rossau Zebrano</t>
  </si>
  <si>
    <t>tomroussau-zebrano.jpg</t>
  </si>
  <si>
    <t>Frost/Clear Con-Tech Lighting</t>
  </si>
  <si>
    <t>contech_frost_clear.jpg</t>
  </si>
  <si>
    <t>Ilfari Red</t>
  </si>
  <si>
    <t>red-ilfari.jpg</t>
  </si>
  <si>
    <t>Ilfari White</t>
  </si>
  <si>
    <t>white-ilfari.jpg</t>
  </si>
  <si>
    <t>Ilfari Brown</t>
  </si>
  <si>
    <t>brown-ilfari.jpg</t>
  </si>
  <si>
    <t>White Crushed</t>
  </si>
  <si>
    <t>Ilfari White Crushed</t>
  </si>
  <si>
    <t>white-crushed-ilfaria.jpg</t>
  </si>
  <si>
    <t>Black Crushed</t>
  </si>
  <si>
    <t>Ilfari Black Crushed</t>
  </si>
  <si>
    <t>black-crushed-ilfari.jpg</t>
  </si>
  <si>
    <t>Brown Crushed</t>
  </si>
  <si>
    <t>Ilfari Brown Crushed</t>
  </si>
  <si>
    <t>brown-crushed-ilfari.jpg</t>
  </si>
  <si>
    <t>Red Crushed</t>
  </si>
  <si>
    <t>Ilfari Red Crushed</t>
  </si>
  <si>
    <t>red-crushed-ilfari.jpg</t>
  </si>
  <si>
    <t>Verpan Red/Purple</t>
  </si>
  <si>
    <t>verpan-red-purple.jpg</t>
  </si>
  <si>
    <t>Silver Lined Clear</t>
  </si>
  <si>
    <t>Ilfari Silver Lined Clear</t>
  </si>
  <si>
    <t>clear-silverinside-ilfari.jpg</t>
  </si>
  <si>
    <t>Ilfari Clear</t>
  </si>
  <si>
    <t>clear-ilfari.jpg</t>
  </si>
  <si>
    <t>Satin White Square</t>
  </si>
  <si>
    <t>Holtkoetter Satin White Square</t>
  </si>
  <si>
    <t>satinwhite-sq-holtkoetter.jpg</t>
  </si>
  <si>
    <t>Satin White Round</t>
  </si>
  <si>
    <t>Holtkoetter Satin White Round</t>
  </si>
  <si>
    <t>satinwhite-round-holtkoetter.jpg</t>
  </si>
  <si>
    <t>Vintage Amber/Amethyst</t>
  </si>
  <si>
    <t>vintage-amber-amethyst.jpg</t>
  </si>
  <si>
    <t>Vintage Amber/Amethyst/Green/Blue</t>
  </si>
  <si>
    <t>vintage-amb-ame-grn-blu.jpg</t>
  </si>
  <si>
    <t>Vintage Ivory Fabric</t>
  </si>
  <si>
    <t>vintage-ivory-fabric.jpg</t>
  </si>
  <si>
    <t>Vintage Grey Fabric</t>
  </si>
  <si>
    <t>vintage-grey-fabric.jpg</t>
  </si>
  <si>
    <t>Mocha Fabric</t>
  </si>
  <si>
    <t>Vintage Mocha Fabric</t>
  </si>
  <si>
    <t>vintage-mocha-fabric.jpg</t>
  </si>
  <si>
    <t>Viola Fabric</t>
  </si>
  <si>
    <t>Vintage Viola Fabric</t>
  </si>
  <si>
    <t>vintage-viola-fabric.jpg</t>
  </si>
  <si>
    <t>Blue Fabric</t>
  </si>
  <si>
    <t>Vintage Blue Fabric</t>
  </si>
  <si>
    <t>vintage-blue-fabric.jpg</t>
  </si>
  <si>
    <t>Kalco Frost</t>
  </si>
  <si>
    <t>Sunrise</t>
  </si>
  <si>
    <t>Kalco Sunrise</t>
  </si>
  <si>
    <t>Flame</t>
  </si>
  <si>
    <t>Kalco Flame</t>
  </si>
  <si>
    <t>Antique Filigree</t>
  </si>
  <si>
    <t>Milky Way</t>
  </si>
  <si>
    <t>Kalco Milky Way</t>
  </si>
  <si>
    <t>Kalco Frost 2</t>
  </si>
  <si>
    <t>Kalco Sunrise 2</t>
  </si>
  <si>
    <t>Kalco Flame 2</t>
  </si>
  <si>
    <t>Kalco Antique Filigree 2</t>
  </si>
  <si>
    <t>Kalco Milky Way 2</t>
  </si>
  <si>
    <t>Elk Lighting Mercury Glass</t>
  </si>
  <si>
    <t>elk_lighting_mercury_glass.jpg</t>
  </si>
  <si>
    <t>Off White Glass</t>
  </si>
  <si>
    <t>Kalco Off White Glass</t>
  </si>
  <si>
    <t>1433-offwhite-kalco.jpg</t>
  </si>
  <si>
    <t>Marbled Amber Glass</t>
  </si>
  <si>
    <t>Kalco Marbled Amber Glass</t>
  </si>
  <si>
    <t>amber-1434-kalco.jpg</t>
  </si>
  <si>
    <t>LBL Amber Glass</t>
  </si>
  <si>
    <t>amber-glass-lbl.jpg</t>
  </si>
  <si>
    <t>LBL Blue Glass</t>
  </si>
  <si>
    <t>blue-glass-lbl.jpg</t>
  </si>
  <si>
    <t>LBL Red Glass</t>
  </si>
  <si>
    <t>red-glass-lbl.jpg</t>
  </si>
  <si>
    <t>LBL Red Top Wall Sconce</t>
  </si>
  <si>
    <t>red-topwall-lbl.jpg</t>
  </si>
  <si>
    <t>LBL Blue Top Wall Sconce</t>
  </si>
  <si>
    <t>blue-topwall-lbl.jpg</t>
  </si>
  <si>
    <t>LBL Amber Top Wall Sconce</t>
  </si>
  <si>
    <t>amber-topwall-lbl.jpg</t>
  </si>
  <si>
    <t>LBL Amber Sophia</t>
  </si>
  <si>
    <t>amber-sophia-lbl.jpg</t>
  </si>
  <si>
    <t>LBL Clear Sophia</t>
  </si>
  <si>
    <t>clear-sophia-lbl.jpg</t>
  </si>
  <si>
    <t>LBL Orange Relic</t>
  </si>
  <si>
    <t>orange-relic-lbl.jpg</t>
  </si>
  <si>
    <t>LBL Green Relic</t>
  </si>
  <si>
    <t>green-relic-lbl.jpg</t>
  </si>
  <si>
    <t>LBL Amber Relic</t>
  </si>
  <si>
    <t>amber-relic-lbl.jpg</t>
  </si>
  <si>
    <t>LBL Clear Relic</t>
  </si>
  <si>
    <t>clear-relic-lbl.jpg</t>
  </si>
  <si>
    <t>Kartell GE Crystal</t>
  </si>
  <si>
    <t>crystal-ge-kartell.jpg</t>
  </si>
  <si>
    <t>Kartell GE Transparent Green</t>
  </si>
  <si>
    <t>transparent-green-ge-kartell.jpg</t>
  </si>
  <si>
    <t>Kartell GE Transparent Blue</t>
  </si>
  <si>
    <t>transparent-blue-ge-kartell.jpg</t>
  </si>
  <si>
    <t>Kartell GE Transparent Pink</t>
  </si>
  <si>
    <t>transparent-pink-ge-kartell.jpg</t>
  </si>
  <si>
    <t>Kartell GE Transparent Yellow</t>
  </si>
  <si>
    <t>transparent-yellow-ge-kartell.jpg</t>
  </si>
  <si>
    <t>White with Platinum Scribbles</t>
  </si>
  <si>
    <t>Leucos White with Platinum Scribbles</t>
  </si>
  <si>
    <t>white-with-platinum-leucos.jpg</t>
  </si>
  <si>
    <t>Platinum with White Scribbles</t>
  </si>
  <si>
    <t>Leucos Platinum with White Scribbles</t>
  </si>
  <si>
    <t>platinum-with-white-leucos.jpg</t>
  </si>
  <si>
    <t>Amber with Gold Leaf</t>
  </si>
  <si>
    <t>Leucos Amber with Gold Leaf</t>
  </si>
  <si>
    <t>amber-with-gold-leucos.jpg</t>
  </si>
  <si>
    <t>White with Gold Leaf</t>
  </si>
  <si>
    <t>Leucos White with Gold Leaf</t>
  </si>
  <si>
    <t>white-with-gold-leucos.jpg</t>
  </si>
  <si>
    <t>LBL Banja Aqua</t>
  </si>
  <si>
    <t>aqua-banja-lbl.jpg</t>
  </si>
  <si>
    <t>Ivory Opaque</t>
  </si>
  <si>
    <t>LBL Banja Ivory Opaque</t>
  </si>
  <si>
    <t>ivory-opaque-lbl.jpg</t>
  </si>
  <si>
    <t>LBL Banja Dark Amber</t>
  </si>
  <si>
    <t>dark-amber-lbl.jpg</t>
  </si>
  <si>
    <t>LBL Pewter</t>
  </si>
  <si>
    <t>pewter-lbl.jpg</t>
  </si>
  <si>
    <t>Maple/White Louver Edge Lighting</t>
  </si>
  <si>
    <t>edge_maple_white.jpg</t>
  </si>
  <si>
    <t>Maple/Black Louver Edge Lighting</t>
  </si>
  <si>
    <t>edge_maple_black.jpg</t>
  </si>
  <si>
    <t>Cherry/White Louver Edge Lighting</t>
  </si>
  <si>
    <t>edge_cherry_white.jpg</t>
  </si>
  <si>
    <t>Cherry/Black Louver Edge Lighting</t>
  </si>
  <si>
    <t>edge_cherry_black.jpg</t>
  </si>
  <si>
    <t>Walnut/White Louver Edge Lighting</t>
  </si>
  <si>
    <t>edge_walnut_white.jpg</t>
  </si>
  <si>
    <t>Walnut/Black Louver Edge Lighting</t>
  </si>
  <si>
    <t>edge_walnut_black.jpg</t>
  </si>
  <si>
    <t>Espresso/White Louver Edge Lighting</t>
  </si>
  <si>
    <t>edge_espresso_white.jpg</t>
  </si>
  <si>
    <t>Espresso/Black Louver Edge Lighting</t>
  </si>
  <si>
    <t>edge_espresso_black.jpg</t>
  </si>
  <si>
    <t>White Oak/White Louver Edge Lighting</t>
  </si>
  <si>
    <t>edge_oak_white.jpg</t>
  </si>
  <si>
    <t>White Oak/Black Louver Edge Lighting</t>
  </si>
  <si>
    <t>edge_oak_black.jpg</t>
  </si>
  <si>
    <t>Molten Red</t>
  </si>
  <si>
    <t>Shakuff Molten Red</t>
  </si>
  <si>
    <t>shakuff-molten-red.jpg</t>
  </si>
  <si>
    <t>Shakuff Milk</t>
  </si>
  <si>
    <t>shakuff-milk.jpg</t>
  </si>
  <si>
    <t>Mirror/Black Louver Edge Lighting</t>
  </si>
  <si>
    <t>edge_mirror_black.jpg</t>
  </si>
  <si>
    <t>Mirror/White Louver Edge Lighting</t>
  </si>
  <si>
    <t>edge_mirror_white.jpg</t>
  </si>
  <si>
    <t>Black/Black Louver Edge Lighting</t>
  </si>
  <si>
    <t>edge_black_black.jpg</t>
  </si>
  <si>
    <t>edge_white_black.jpg</t>
  </si>
  <si>
    <t>Black/White Louver Edge Lighting</t>
  </si>
  <si>
    <t>edge_black_white.jpg</t>
  </si>
  <si>
    <t>White/White Louver Edge Lighting</t>
  </si>
  <si>
    <t>edge_white_white.jpg</t>
  </si>
  <si>
    <t>elk_lighting_tan.jpg</t>
  </si>
  <si>
    <t>Translucent Champagne</t>
  </si>
  <si>
    <t>Shakuff Translucent Champagne</t>
  </si>
  <si>
    <t>shakuff-trans-champagne.jpg</t>
  </si>
  <si>
    <t>Translucent Amber</t>
  </si>
  <si>
    <t>Shakuff Translucent Amber</t>
  </si>
  <si>
    <t>shakuff-trans-amber.jpg</t>
  </si>
  <si>
    <t>Translucent Pink</t>
  </si>
  <si>
    <t>Shakuff Translucent Pink</t>
  </si>
  <si>
    <t>shakuff-trans-pink.jpg</t>
  </si>
  <si>
    <t>Translucent Purple</t>
  </si>
  <si>
    <t>Shakuff Translucent Purple</t>
  </si>
  <si>
    <t>shakuff-trans-purple.jpg</t>
  </si>
  <si>
    <t>Translucent Blue</t>
  </si>
  <si>
    <t>Shakuff Translucent Blue</t>
  </si>
  <si>
    <t>shakuff-trans-blue.jpg</t>
  </si>
  <si>
    <t>Shakuff Translucent Grey</t>
  </si>
  <si>
    <t>shakuff-trans-grey.jpg</t>
  </si>
  <si>
    <t>Holtkoetter Salzburg</t>
  </si>
  <si>
    <t>salzburg-5035-holtkoetter.jpg</t>
  </si>
  <si>
    <t>Bellaire</t>
  </si>
  <si>
    <t>Holtkoetter Bellaire</t>
  </si>
  <si>
    <t>bellaire-5036-holtkoetter.jpg</t>
  </si>
  <si>
    <t>Frosted White Iris</t>
  </si>
  <si>
    <t>Minka Lavery Frosted White Iris</t>
  </si>
  <si>
    <t>minka-lav-fr-white-iris.jpg</t>
  </si>
  <si>
    <t>Shakuff Amber</t>
  </si>
  <si>
    <t>shakuff-amber.jpg</t>
  </si>
  <si>
    <t>Shakuff Aqua</t>
  </si>
  <si>
    <t>shakuff-aqua.jpg</t>
  </si>
  <si>
    <t>Clear Ripple</t>
  </si>
  <si>
    <t>Shakuff Clear Ripple</t>
  </si>
  <si>
    <t>shakuff-clear-ripple.jpg</t>
  </si>
  <si>
    <t>Shakuff Cobalt</t>
  </si>
  <si>
    <t>shakuff-cobalt.jpg</t>
  </si>
  <si>
    <t>Shakuff Gold</t>
  </si>
  <si>
    <t>shakuff-gold.jpg</t>
  </si>
  <si>
    <t>Green Apple</t>
  </si>
  <si>
    <t>Shakuff Green Apple</t>
  </si>
  <si>
    <t>shakuff-green-apple.jpg</t>
  </si>
  <si>
    <t>Grey Mist</t>
  </si>
  <si>
    <t>Shakuff Grey Mist</t>
  </si>
  <si>
    <t>shakuff-grey-mist.jpg</t>
  </si>
  <si>
    <t>Leopard</t>
  </si>
  <si>
    <t>Shakuff Leopard</t>
  </si>
  <si>
    <t>shakuff-leopard.jpg</t>
  </si>
  <si>
    <t>Shakuff Midnight</t>
  </si>
  <si>
    <t>shakuff-midnight.jpg</t>
  </si>
  <si>
    <t>White Louver</t>
  </si>
  <si>
    <t>White Louver Edge Lighting</t>
  </si>
  <si>
    <t>edge_white_louver.jpg</t>
  </si>
  <si>
    <t>Mirror Glass</t>
  </si>
  <si>
    <t>Mirror Glass Edge Lighting</t>
  </si>
  <si>
    <t>edge_mirror_glass.jpg</t>
  </si>
  <si>
    <t>Black Louver</t>
  </si>
  <si>
    <t>Black Louver Edge Lighting</t>
  </si>
  <si>
    <t>edge_black_glass.jpg</t>
  </si>
  <si>
    <t>Amber Combo</t>
  </si>
  <si>
    <t>Leucos Amber Combo</t>
  </si>
  <si>
    <t>stacking-c-leucos.jpg</t>
  </si>
  <si>
    <t>Orange Combo</t>
  </si>
  <si>
    <t>Leucos Orange Combo</t>
  </si>
  <si>
    <t>stacking-a-leucos.jpg</t>
  </si>
  <si>
    <t>Smoke Combo</t>
  </si>
  <si>
    <t>Leucos Smoke Combo</t>
  </si>
  <si>
    <t>stacking-b-leucos.jpg</t>
  </si>
  <si>
    <t>Bronze Combo</t>
  </si>
  <si>
    <t>Leucos Bronze Combo</t>
  </si>
  <si>
    <t>stacking-d-leucos.jpg</t>
  </si>
  <si>
    <t>No Louver</t>
  </si>
  <si>
    <t>No Louver Edge Lighting</t>
  </si>
  <si>
    <t>foscarini_pink.jpg</t>
  </si>
  <si>
    <t>hbob-holtkoetter.jpg</t>
  </si>
  <si>
    <t>burnished-silver-feiss.jpg</t>
  </si>
  <si>
    <t>light-antique-bronze-feiss.jpg</t>
  </si>
  <si>
    <t>tech_chrome_mesh.jpg</t>
  </si>
  <si>
    <t>trans-globe-black-gold.jpg</t>
  </si>
  <si>
    <t>etched-opal-orb-feiss.jpg</t>
  </si>
  <si>
    <t>dark-bronze-opal-feiss.jpg</t>
  </si>
  <si>
    <t>Feiss Corinthian Bronze and Cream Snow</t>
  </si>
  <si>
    <t>cream-snow-corinthian-feiss.jpg</t>
  </si>
  <si>
    <t>brnshedsilver-amber-feiss.jpg</t>
  </si>
  <si>
    <t>silver-chrome-feiss.jpg</t>
  </si>
  <si>
    <t>silver-organz-bs-feiss.jpg</t>
  </si>
  <si>
    <t>bronze-orgnaza-bronze-feiss.jpg</t>
  </si>
  <si>
    <t>redbeads-drkbrz-feiss.jpg</t>
  </si>
  <si>
    <t>High Gloss Gray/Polished Nickel-Feiss</t>
  </si>
  <si>
    <t>corinthian-amber-feiss.jpg</t>
  </si>
  <si>
    <t>checkered-brushed-alum-feiss.jpg</t>
  </si>
  <si>
    <t>Currey Mole Rust/Spanish Gilt</t>
  </si>
  <si>
    <t>Feiss Polished Nickel</t>
  </si>
  <si>
    <t>polished-nickel-feiss.jpg</t>
  </si>
  <si>
    <t>fredrick ramond</t>
  </si>
  <si>
    <t>hammerton oil rubbed bronze</t>
  </si>
  <si>
    <t>Hammerton satin nickel</t>
  </si>
  <si>
    <t>hammerton gunmetal</t>
  </si>
  <si>
    <t>Moooi Oak</t>
  </si>
  <si>
    <t>Moooi Blue</t>
  </si>
  <si>
    <t>Moooi Orange</t>
  </si>
  <si>
    <t>light and living wood</t>
  </si>
  <si>
    <t>big ass fans Caramel Bamboo/White</t>
  </si>
  <si>
    <t>big ass fans Caramel Bamboo/Satin Nickel</t>
  </si>
  <si>
    <t>big ass fans Cocoa Bamboo/Black</t>
  </si>
  <si>
    <t>big ass fans Caramel Bamboo/Black</t>
  </si>
  <si>
    <t>big ass fans Yellow</t>
  </si>
  <si>
    <t>alico stainless steel</t>
  </si>
  <si>
    <t>et2_metallic_silver.jpg</t>
  </si>
  <si>
    <t>clear-jamie-young.jpg</t>
  </si>
  <si>
    <t>sienna-jamie-yound.jpg</t>
  </si>
  <si>
    <t>blue-jamie-young.jpg</t>
  </si>
  <si>
    <t>rose-glass-jamie-young.jpg</t>
  </si>
  <si>
    <t>antique-silver-jamie-young.jpg</t>
  </si>
  <si>
    <t>antique-gold-jamie-young.jpg</t>
  </si>
  <si>
    <t>copper-louis-poulsen.jpg</t>
  </si>
  <si>
    <t>dimond-aged-bronze.jpg</t>
  </si>
  <si>
    <t>steel-smoked-black-lyrics.jpg</t>
  </si>
  <si>
    <t>bronze-coffee.jpg</t>
  </si>
  <si>
    <t>restoration-black.jpg</t>
  </si>
  <si>
    <t>chrome-white-marble.jpg</t>
  </si>
  <si>
    <t>black-nickel.jpg</t>
  </si>
  <si>
    <t>madison-bronze.jpg</t>
  </si>
  <si>
    <t>antique-gold-amber-antique-mercury.jpg</t>
  </si>
  <si>
    <t>polished-nickel-blafck.jpg</t>
  </si>
  <si>
    <t>burnished-bronze.jpg</t>
  </si>
  <si>
    <t>tangerine.jpg</t>
  </si>
  <si>
    <t>yellow.jpg</t>
  </si>
  <si>
    <t>antique-silver-mercury-glass-cryst.jpg</t>
  </si>
  <si>
    <t>navy-black.jpg</t>
  </si>
  <si>
    <t>natural-louis-poulsen.jpg</t>
  </si>
  <si>
    <t>elk_antique_white.jpg</t>
  </si>
  <si>
    <t>juno_satin_chrome.jpg</t>
  </si>
  <si>
    <t>MatteBlack-NaturalWood.jpg</t>
  </si>
  <si>
    <t>brushed-silver.jpg</t>
  </si>
  <si>
    <t>dark-aged-copper-feiss.jpg</t>
  </si>
  <si>
    <t>silver-silver-mesh.jpg</t>
  </si>
  <si>
    <t>gold-gold-mesh-feiss.jpg</t>
  </si>
  <si>
    <t>lightology_collection_untreated_brass.jpg</t>
  </si>
  <si>
    <t>lightology_collection_cement_nickel.jpg</t>
  </si>
  <si>
    <t>elk_lighting_marina.jpg</t>
  </si>
  <si>
    <t>elk_lighting_polished_silver.jpg</t>
  </si>
  <si>
    <t>dark-bronze-feiss.jpg</t>
  </si>
  <si>
    <t>brushed-steel-opal-feiss.jpg</t>
  </si>
  <si>
    <t>driftwood-feiss.jpg</t>
  </si>
  <si>
    <t>raw-bronze-lightliving.jpg</t>
  </si>
  <si>
    <t>antique-bronze-lightliving.jpg</t>
  </si>
  <si>
    <t>weathered-chestnut-feiss.jpg</t>
  </si>
  <si>
    <t>oak-veneer.jpg</t>
  </si>
  <si>
    <t>brushed-steel-alabaster-feiss.jpg</t>
  </si>
  <si>
    <t>grecian-bronze-cream-snow-feiss.jpg</t>
  </si>
  <si>
    <t>zinc-oak-feiss.jpg</t>
  </si>
  <si>
    <t>chalkwash-beachwood-feiss.jpg</t>
  </si>
  <si>
    <t>elk_lighting_aged_bronze.jpg</t>
  </si>
  <si>
    <t>etched-opal-aged-brass-feiss.jpg</t>
  </si>
  <si>
    <t>etched-opal-polished-nickel-feiss.jpg</t>
  </si>
  <si>
    <t>clear-seeded-polished-nickel-feiss.jpg</t>
  </si>
  <si>
    <t>clear-seeded-orb-feiss.jpg</t>
  </si>
  <si>
    <t>clear-seeded-aged-brass-feiss.jpg</t>
  </si>
  <si>
    <t>wac_burnished_brass_img.png</t>
  </si>
  <si>
    <t>wac_br_alum.png</t>
  </si>
  <si>
    <t>gilded-bronze-feiss.jpg</t>
  </si>
  <si>
    <t>global-lighting-dk-grey.jpg</t>
  </si>
  <si>
    <t>global-zero-beige.jpg</t>
  </si>
  <si>
    <t>global-lighting-oak.jpg</t>
  </si>
  <si>
    <t>gilded-silver-crystal-feiss.jpg</t>
  </si>
  <si>
    <t>mocha-bronze-crystal-feiss.jpg</t>
  </si>
  <si>
    <t>aged-pewter-feiss.jpg</t>
  </si>
  <si>
    <t>dark-aged-brass-feiss.jpg</t>
  </si>
  <si>
    <t>weathered-oak-feiss.jpg</t>
  </si>
  <si>
    <t>tech_bronze_mesh.jpg</t>
  </si>
  <si>
    <t>global-milticolor.jpg</t>
  </si>
  <si>
    <t>global-black.jpg</t>
  </si>
  <si>
    <t>tech_chrome.jpg</t>
  </si>
  <si>
    <t>tech_chrome_white.jpg</t>
  </si>
  <si>
    <t>tech_satin_nickel.jpg</t>
  </si>
  <si>
    <t>tech_sn_white.jpg</t>
  </si>
  <si>
    <t>chestnut-bronze-feiss.jpg</t>
  </si>
  <si>
    <t>sterling-antique-cream.jpg</t>
  </si>
  <si>
    <t>sterling-aged-bronze.jpg</t>
  </si>
  <si>
    <t>antique.jpg</t>
  </si>
  <si>
    <t>sorrel-brown-feiss.jpg</t>
  </si>
  <si>
    <t>sterling-antique-white.jpg</t>
  </si>
  <si>
    <t>le_klint_oak.jpg</t>
  </si>
  <si>
    <t>le_klint_beech.jpg</t>
  </si>
  <si>
    <t>antique-aluminum.jpg</t>
  </si>
  <si>
    <t>burntmetal.jpg</t>
  </si>
  <si>
    <t>copper-kundalini.jpg</t>
  </si>
  <si>
    <t>chalkboard.jpg</t>
  </si>
  <si>
    <t>concrete-kundalini.jpg</t>
  </si>
  <si>
    <t>Kovacs Smoked Iron</t>
  </si>
  <si>
    <t>smoked-iron-kovacs.jpg</t>
  </si>
  <si>
    <t xml:space="preserve">Taupe </t>
  </si>
  <si>
    <t>Glow Taupe</t>
  </si>
  <si>
    <t>glow_lighting_taupe.jpg</t>
  </si>
  <si>
    <t>Mango Wood/ German Silver</t>
  </si>
  <si>
    <t>mangowoodgermansilver.jpg</t>
  </si>
  <si>
    <t>antique-mercury.jpg</t>
  </si>
  <si>
    <t>greysmoke.jpg</t>
  </si>
  <si>
    <t>Shiny Dark Red</t>
  </si>
  <si>
    <t>Masiero Shiny Dark Red</t>
  </si>
  <si>
    <t>masiero-dark-red.png</t>
  </si>
  <si>
    <t>Shiny Green Fern</t>
  </si>
  <si>
    <t>Masiero Shiny Green Fern</t>
  </si>
  <si>
    <t>masiero-green-fern.png</t>
  </si>
  <si>
    <t>Masiero Matte White</t>
  </si>
  <si>
    <t>Shiny Black</t>
  </si>
  <si>
    <t>Masiero Shiny Black</t>
  </si>
  <si>
    <t>masiero-shiny-black.png</t>
  </si>
  <si>
    <t>Turquoise Glaze</t>
  </si>
  <si>
    <t>turquoise-glase.jpg</t>
  </si>
  <si>
    <t>Duck Egg</t>
  </si>
  <si>
    <t>duckegg.jpg</t>
  </si>
  <si>
    <t>Sand Stone</t>
  </si>
  <si>
    <t>sandstone.jpg</t>
  </si>
  <si>
    <t>alabaster.jpg</t>
  </si>
  <si>
    <t>Kovacs Harvard Court Bronze</t>
  </si>
  <si>
    <t>harvard-court-bronze-kovacs.jpg</t>
  </si>
  <si>
    <t>Kovacs Chestnut</t>
  </si>
  <si>
    <t>chestnut-kovacs.jpg</t>
  </si>
  <si>
    <t>antiquesilver.jpg</t>
  </si>
  <si>
    <t>antiquegold.jpg</t>
  </si>
  <si>
    <t>Sable</t>
  </si>
  <si>
    <t>sable.jpg</t>
  </si>
  <si>
    <t>French Brown</t>
  </si>
  <si>
    <t>frenchbrown.jpg</t>
  </si>
  <si>
    <t>Winter Gold</t>
  </si>
  <si>
    <t>wintergold-capital.jpg</t>
  </si>
  <si>
    <t>oldbronze.jpg</t>
  </si>
  <si>
    <t>Masiero Natural Wood</t>
  </si>
  <si>
    <t>masiero-natural-wood.jpg</t>
  </si>
  <si>
    <t>Koket Stainless Steel/Blue Gem</t>
  </si>
  <si>
    <t>ss-blue-koket.jpg</t>
  </si>
  <si>
    <t>Koket Polished Brass/Emerald Gem</t>
  </si>
  <si>
    <t>pb-emerald-koket.jpg</t>
  </si>
  <si>
    <t>Old Brown</t>
  </si>
  <si>
    <t>Leds Old Brown</t>
  </si>
  <si>
    <t>old-brown-leds.jpg</t>
  </si>
  <si>
    <t>Leds Patine/Sandblasted</t>
  </si>
  <si>
    <t>sandblasted-patine-leds.jpg</t>
  </si>
  <si>
    <t>Leds Chrome/White</t>
  </si>
  <si>
    <t>white-chrome-leds.jpg</t>
  </si>
  <si>
    <t>Leds Satin Nickel/White Ribboned</t>
  </si>
  <si>
    <t>ribbon-satinnickel-leds.jpg</t>
  </si>
  <si>
    <t>Patine</t>
  </si>
  <si>
    <t>Leds Patine</t>
  </si>
  <si>
    <t>patine-leds.jpg</t>
  </si>
  <si>
    <t>Minka Lavery Dark Brushed Bronze</t>
  </si>
  <si>
    <t>lavery-dk-br-bronze.jpg</t>
  </si>
  <si>
    <t>Minka Lavery Vintage Bronze</t>
  </si>
  <si>
    <t>lavery-vintage-brone.jpg</t>
  </si>
  <si>
    <t>Aged Kinston Bronze</t>
  </si>
  <si>
    <t>Minka Lavery Aged Kinston Bronze</t>
  </si>
  <si>
    <t>lavery-ag-kin-bronze.jpg</t>
  </si>
  <si>
    <t>Black Multi</t>
  </si>
  <si>
    <t>Leds Black Multi</t>
  </si>
  <si>
    <t>black-rocket-leds.jpg</t>
  </si>
  <si>
    <t>Black White Multi</t>
  </si>
  <si>
    <t>Leds Black White Multi</t>
  </si>
  <si>
    <t>black-white-leds.jpg</t>
  </si>
  <si>
    <t>White Multi</t>
  </si>
  <si>
    <t>Leds White Multi</t>
  </si>
  <si>
    <t>white-rocket-leds.jpg</t>
  </si>
  <si>
    <t>Silver/ Bronze</t>
  </si>
  <si>
    <t>silverbronze.jpg</t>
  </si>
  <si>
    <t>Black Washed</t>
  </si>
  <si>
    <t>blackwashed.jpg</t>
  </si>
  <si>
    <t>Elk Aged Brass</t>
  </si>
  <si>
    <t>elk_lighting_aged_brass.jpg</t>
  </si>
  <si>
    <t>Mottled Brown</t>
  </si>
  <si>
    <t>mottledbrown.jpg</t>
  </si>
  <si>
    <t>brushedgold.jpg</t>
  </si>
  <si>
    <t>Tawny Port</t>
  </si>
  <si>
    <t>Kalco Tawny Port</t>
  </si>
  <si>
    <t>Copper Patina</t>
  </si>
  <si>
    <t>Kalco Copper Patina</t>
  </si>
  <si>
    <t>Brownstone</t>
  </si>
  <si>
    <t>Kalco Brownstone</t>
  </si>
  <si>
    <t>Kalco Charcoal</t>
  </si>
  <si>
    <t>Kalco Antique Bronze/Antique Gold</t>
  </si>
  <si>
    <t>Milk Chocolate</t>
  </si>
  <si>
    <t>Kalco Milk Chocolate</t>
  </si>
  <si>
    <t>Bronze Dusk</t>
  </si>
  <si>
    <t>Kalco Bronze Dusk</t>
  </si>
  <si>
    <t>Kalco Modern Bronze</t>
  </si>
  <si>
    <t>Ivory Cream</t>
  </si>
  <si>
    <t>Anglepoise Ivory Cream</t>
  </si>
  <si>
    <t>ivory-cream-anglepoise.jpg</t>
  </si>
  <si>
    <t>Anglepoise Bright Chrome</t>
  </si>
  <si>
    <t>Elephant Grey</t>
  </si>
  <si>
    <t>Anglepoise Elephant Grey</t>
  </si>
  <si>
    <t>Dusty Blue</t>
  </si>
  <si>
    <t>Anglepoise Dusty Blue</t>
  </si>
  <si>
    <t>Deep Slate</t>
  </si>
  <si>
    <t>Anglepoise Deep Slate</t>
  </si>
  <si>
    <t>deep-slate-anglepoise.jpg</t>
  </si>
  <si>
    <t>Matte Green</t>
  </si>
  <si>
    <t>Vibia Matte Green</t>
  </si>
  <si>
    <t>vibia-matte-green.jpg</t>
  </si>
  <si>
    <t>Vibia Oxide Matte Lacquer</t>
  </si>
  <si>
    <t>vibia-matte-oxide.jpg</t>
  </si>
  <si>
    <t>Matt Dark Chocolate</t>
  </si>
  <si>
    <t>Vibia Matt Dark Chocolate</t>
  </si>
  <si>
    <t>Matte Orange</t>
  </si>
  <si>
    <t>Matte White/Matte White Beach Lighting</t>
  </si>
  <si>
    <t>beach_mw_mw.png</t>
  </si>
  <si>
    <t>Matte White/Black Beach Lighting</t>
  </si>
  <si>
    <t>beach_mw_black.png</t>
  </si>
  <si>
    <t>Liberty Gold</t>
  </si>
  <si>
    <t>Minka Lavery Liberty Gold</t>
  </si>
  <si>
    <t>minka-lavery-liberty-gold.jpg</t>
  </si>
  <si>
    <t>Minka Lavery Brushed Bronze</t>
  </si>
  <si>
    <t>minka-lavery-brushed-bronze.jpg</t>
  </si>
  <si>
    <t>Koket Gold</t>
  </si>
  <si>
    <t>gold-koket.jpg</t>
  </si>
  <si>
    <t>Koket Bronze</t>
  </si>
  <si>
    <t>bronze-koket.jpg</t>
  </si>
  <si>
    <t xml:space="preserve">Pewter </t>
  </si>
  <si>
    <t>Koket Pewter</t>
  </si>
  <si>
    <t>pewter-koket.jpg</t>
  </si>
  <si>
    <t>Koket Antique Gold</t>
  </si>
  <si>
    <t>antique-gold-koket.jpg</t>
  </si>
  <si>
    <t>Koket Chloe Gold</t>
  </si>
  <si>
    <t>gold-chloe-koket.jpg</t>
  </si>
  <si>
    <t>Koket Chloe Bronze</t>
  </si>
  <si>
    <t>bronze-chloe-koket.jpg</t>
  </si>
  <si>
    <t>Koket Chloe Silver</t>
  </si>
  <si>
    <t>silver-chloe-koket.jpg</t>
  </si>
  <si>
    <t>Koket Stainless Steel</t>
  </si>
  <si>
    <t>stainless-steel-koket.jpg</t>
  </si>
  <si>
    <t>Koket Polished Brass</t>
  </si>
  <si>
    <t>polished-brass-koket.jpg</t>
  </si>
  <si>
    <t>Aged Charcoal</t>
  </si>
  <si>
    <t>Minka Lavery Aged Charcoal</t>
  </si>
  <si>
    <t>minka-lav-aged-charcoal.jpg</t>
  </si>
  <si>
    <t>Koket Gia Polished Brass</t>
  </si>
  <si>
    <t>polished-brass-gia-koket.jpg</t>
  </si>
  <si>
    <t>Koket Gia Antique Brass</t>
  </si>
  <si>
    <t>antique-brass-gia-koket.jpg</t>
  </si>
  <si>
    <t>Koket Gia Stainless Steel</t>
  </si>
  <si>
    <t>stainless-steel-gia-koket.jpg</t>
  </si>
  <si>
    <t>Koket Lotus Silver Leaf</t>
  </si>
  <si>
    <t>silver-leaf-lotus-koket.jpg</t>
  </si>
  <si>
    <t>Koket Lotus Gold Leaf</t>
  </si>
  <si>
    <t>gold-leaf-lotus-koket.jpg</t>
  </si>
  <si>
    <t>Aluminum/Chrome - Artemide</t>
  </si>
  <si>
    <t>artemide-alum-chrome.jpg</t>
  </si>
  <si>
    <t>Lathan Bronze</t>
  </si>
  <si>
    <t>Minka Lavery Lathan Bronze</t>
  </si>
  <si>
    <t>minka-lav-lathan-bronze.jpg</t>
  </si>
  <si>
    <t>Dark Nobel Bronze</t>
  </si>
  <si>
    <t>Minka Lavery Dark Nobel Bronze</t>
  </si>
  <si>
    <t>minka-lav-dk-nobel-bz.jpg</t>
  </si>
  <si>
    <t>Minka Lavery Dark Restoration Bronze</t>
  </si>
  <si>
    <t>minka-lav-dk-res-brz.jpg</t>
  </si>
  <si>
    <t>Midnight Gold</t>
  </si>
  <si>
    <t>Minka Lavery Mdnight Gold</t>
  </si>
  <si>
    <t>minka-lav-midnight-gold.jpg</t>
  </si>
  <si>
    <t>Florentine Silver</t>
  </si>
  <si>
    <t>Minka Lavery Florentine Silver</t>
  </si>
  <si>
    <t>minka-lav-flor-silver.jpg</t>
  </si>
  <si>
    <t>Capital Burnished Bronze</t>
  </si>
  <si>
    <t>burnishedbronze-capital.jpg</t>
  </si>
  <si>
    <t>New Tortoise</t>
  </si>
  <si>
    <t>Capital New Tortoise</t>
  </si>
  <si>
    <t>new-tortoise-capital.jpg</t>
  </si>
  <si>
    <t>Capital Antique Gold/Clear Crystals</t>
  </si>
  <si>
    <t>clear-antiquegold-capital.jpg</t>
  </si>
  <si>
    <t>Capital Antique Silver/Clear Crystals</t>
  </si>
  <si>
    <t>clear-antiquesilver-capital.jpg</t>
  </si>
  <si>
    <t>Capital Antique Silver/Antique Crystals</t>
  </si>
  <si>
    <t>antiquecrystals-antiquesilver-capital.jpg</t>
  </si>
  <si>
    <t>Pablo Tan/Aluminum</t>
  </si>
  <si>
    <t>pablo-tan-aluminum.jpg</t>
  </si>
  <si>
    <t>Pablo Black/Aluminum</t>
  </si>
  <si>
    <t>pablo-black-aluminum.jpg</t>
  </si>
  <si>
    <t>Pablo Brown/Aluminum</t>
  </si>
  <si>
    <t>pablo-brown-aluminum.jpg</t>
  </si>
  <si>
    <t>Pablo Brown/White</t>
  </si>
  <si>
    <t>pablo-brown-white.jpg</t>
  </si>
  <si>
    <t>Pablo Tan/White</t>
  </si>
  <si>
    <t>pablo-tan-white.jpg</t>
  </si>
  <si>
    <t>Foscarini Champagne</t>
  </si>
  <si>
    <t>Distressed White</t>
  </si>
  <si>
    <t>Monte Carlo Distressed White</t>
  </si>
  <si>
    <t>monte-carlo-dis-white.jpg</t>
  </si>
  <si>
    <t>Monte Carlo Heritage Bronze</t>
  </si>
  <si>
    <t>monte-carlo-her-bronze.jpg</t>
  </si>
  <si>
    <t>Monte Carlo Textured White</t>
  </si>
  <si>
    <t>monte-carlo-text-white.jpg</t>
  </si>
  <si>
    <t>Monte Carlo Weathered Iron</t>
  </si>
  <si>
    <t>monte-carlo-weath-iron.jpg</t>
  </si>
  <si>
    <t>English Pewter</t>
  </si>
  <si>
    <t>Monte Carlo English Pewter</t>
  </si>
  <si>
    <t>monte-carlo-eng-pewter.jpg</t>
  </si>
  <si>
    <t>Monte Carlo Roman Bronze/Matte Opal</t>
  </si>
  <si>
    <t>monte-rom-bz-opal.jpg</t>
  </si>
  <si>
    <t>Monte Carlo Roman Bronze/Tea Stained</t>
  </si>
  <si>
    <t>monte-rom-bz-tea.jpg</t>
  </si>
  <si>
    <t>Monte Carlo Tuscan Bronze/Tea Stained</t>
  </si>
  <si>
    <t>monte-tus-bz-tea.jpg</t>
  </si>
  <si>
    <t>Monte Carlo Tuscan Bronze/Matte Opal</t>
  </si>
  <si>
    <t>monte-tus-bz-opal.jpg</t>
  </si>
  <si>
    <t>Monte Carlo Brushed Pewter/Matte Opal</t>
  </si>
  <si>
    <t>monte-br-pewt-opal.jpg</t>
  </si>
  <si>
    <t>White/White WAC Lighting</t>
  </si>
  <si>
    <t>wac_wh_wh_img.png</t>
  </si>
  <si>
    <t>Brushed Nickel/Brushed Nickel WAC Lighting</t>
  </si>
  <si>
    <t>wac_bn_bn_img.png</t>
  </si>
  <si>
    <t>Copper Bronze/Copper Bronze WAC Lighting</t>
  </si>
  <si>
    <t>wac_cb_cb_img.png</t>
  </si>
  <si>
    <t>Foscarini Anthracite</t>
  </si>
  <si>
    <t>foscarini_anthracite.jpg</t>
  </si>
  <si>
    <t>Acquamarine</t>
  </si>
  <si>
    <t>Foscarini Acquamarine</t>
  </si>
  <si>
    <t>foscarini_acquamarine.jpg</t>
  </si>
  <si>
    <t>Monte Carlo - White Glass/White</t>
  </si>
  <si>
    <t>monte-white-white.jpg</t>
  </si>
  <si>
    <t>Monte Carlo - Amber Glass/Bronze</t>
  </si>
  <si>
    <t>monte-amber-bronze.jpg</t>
  </si>
  <si>
    <t>MonteCarlo - White Glass/Bronze</t>
  </si>
  <si>
    <t>monte-white-bronze.jpg</t>
  </si>
  <si>
    <t>Monte Carlo - White Glass/Brushed Steel</t>
  </si>
  <si>
    <t>monte-white-steel.jpg</t>
  </si>
  <si>
    <t>Copper/Black-Fontana</t>
  </si>
  <si>
    <t>fontana-copper-black.jpg</t>
  </si>
  <si>
    <t>Copper/Copper-Fontana</t>
  </si>
  <si>
    <t>fontana-copper-copper.jpg</t>
  </si>
  <si>
    <t>Copper/Gold-Fontana</t>
  </si>
  <si>
    <t>fontana-copper-gold.jpg</t>
  </si>
  <si>
    <t>Gold/Gold-Fontana</t>
  </si>
  <si>
    <t>fontana-gold-gold.jpg</t>
  </si>
  <si>
    <t>Gold/Copper-Fontana</t>
  </si>
  <si>
    <t>fontana-gold-copper.jpg</t>
  </si>
  <si>
    <t>Gold/Black - Fontana</t>
  </si>
  <si>
    <t>fontana-gold-black.jpg</t>
  </si>
  <si>
    <t>MonteCarlo Lodge Pine/Weathered Iron</t>
  </si>
  <si>
    <t>monte-lodge-pine-we-iron.jpg</t>
  </si>
  <si>
    <t>Trans Globe Pink</t>
  </si>
  <si>
    <t>transglobe-pink.jpg</t>
  </si>
  <si>
    <t>Capital Black Iron</t>
  </si>
  <si>
    <t>black-iron-capital.jpg</t>
  </si>
  <si>
    <t>Swedish Iron</t>
  </si>
  <si>
    <t>Trans Globe Swedish Iron</t>
  </si>
  <si>
    <t>trans-globe-swedish0iron.jpg</t>
  </si>
  <si>
    <t>Capital Polished Nickel</t>
  </si>
  <si>
    <t>polished-nickel-capital.jpg</t>
  </si>
  <si>
    <t>Capital Bronze/Oak</t>
  </si>
  <si>
    <t>oak-bronze-capita.jpg</t>
  </si>
  <si>
    <t>Capital Tuscan Bronze</t>
  </si>
  <si>
    <t>tuscan-bronze-capital.jpg</t>
  </si>
  <si>
    <t>Gold Patine</t>
  </si>
  <si>
    <t>Leds Gold Patine</t>
  </si>
  <si>
    <t>patine-rizz-leds.jpg</t>
  </si>
  <si>
    <t>Leds Satin</t>
  </si>
  <si>
    <t>satin-leds.jpg</t>
  </si>
  <si>
    <t>Seed Design Beech Wood</t>
  </si>
  <si>
    <t>seed-design-beech-wood.jpg</t>
  </si>
  <si>
    <t>Capital Tortoise</t>
  </si>
  <si>
    <t>tortoise-capital.jpg</t>
  </si>
  <si>
    <t>Capital Mediterranean Bronze</t>
  </si>
  <si>
    <t>mediterranean-bronze-capital.jpg</t>
  </si>
  <si>
    <t>Capital New Bronze</t>
  </si>
  <si>
    <t>new-bronze-capital.jpg</t>
  </si>
  <si>
    <t>Copper LBL</t>
  </si>
  <si>
    <t>copper-lbl.jpg</t>
  </si>
  <si>
    <t>Satin Nickel LBL</t>
  </si>
  <si>
    <t>satin-nickel-lbl.jpg</t>
  </si>
  <si>
    <t>Seed Design Wood</t>
  </si>
  <si>
    <t>seed-design-wood.jpg</t>
  </si>
  <si>
    <t>Beige Titanium</t>
  </si>
  <si>
    <t>Beige Titanium - Pallucco</t>
  </si>
  <si>
    <t>pallucco-beige-titanium.jpg</t>
  </si>
  <si>
    <t>Anglepoise Graphite Grey</t>
  </si>
  <si>
    <t>Jasmine White</t>
  </si>
  <si>
    <t>Anglepoise Jasmine White</t>
  </si>
  <si>
    <t>jasmine-white-anglepoise.jpg</t>
  </si>
  <si>
    <t>Powder Blue</t>
  </si>
  <si>
    <t>Anglepoise Powder Blue</t>
  </si>
  <si>
    <t>powder-blue-anglepoise.jpg</t>
  </si>
  <si>
    <t>Anglepoise Brushed Aluminum</t>
  </si>
  <si>
    <t>Justice Dark Bronze</t>
  </si>
  <si>
    <t>darkbronze-justice.jpg</t>
  </si>
  <si>
    <t>Justice Brushed Nickel</t>
  </si>
  <si>
    <t>brushed-nickel-justice.jpg</t>
  </si>
  <si>
    <t>Justice Matte Black</t>
  </si>
  <si>
    <t>matteblack-justice.jpg</t>
  </si>
  <si>
    <t>Justice Polished Chrome</t>
  </si>
  <si>
    <t>polished-chrome-justice.jpg</t>
  </si>
  <si>
    <t>Provence Bronze</t>
  </si>
  <si>
    <t>Troy Provence Bronze</t>
  </si>
  <si>
    <t>troy-provence-bronze.jpg</t>
  </si>
  <si>
    <t>Old Tavern Iron</t>
  </si>
  <si>
    <t>Troy Old Tavern Iron</t>
  </si>
  <si>
    <t>troy-old-tavern-iron.jpg</t>
  </si>
  <si>
    <t>Troy Salvaged Wood/Rusty Iron</t>
  </si>
  <si>
    <t>troy-sal-wood-rus-iron.jpg</t>
  </si>
  <si>
    <t>Rustic Gold Leaf</t>
  </si>
  <si>
    <t>Troy Rustic Gold Leaf</t>
  </si>
  <si>
    <t>troy-rustic-gold-leaf.jpg</t>
  </si>
  <si>
    <t>Vintage Iron</t>
  </si>
  <si>
    <t>Troy Vintage Iron</t>
  </si>
  <si>
    <t>troy-vintage-iron.jpg</t>
  </si>
  <si>
    <t>PLC Bronze</t>
  </si>
  <si>
    <t>plc-bronze.jpg</t>
  </si>
  <si>
    <t>Schonbek Black Fabric</t>
  </si>
  <si>
    <t>schonbek-black-fabric.JPG</t>
  </si>
  <si>
    <t>Silver Fabric</t>
  </si>
  <si>
    <t>Schonbek Silver Fabric</t>
  </si>
  <si>
    <t>schonbek-silver-fabric.JPG</t>
  </si>
  <si>
    <t>Schonbek White Fabric</t>
  </si>
  <si>
    <t>schonbek-white-fabric.JPG</t>
  </si>
  <si>
    <t>Justice Antique Brass</t>
  </si>
  <si>
    <t>antique-brass-justice.jpg</t>
  </si>
  <si>
    <t>tech_maple_sn.jpg</t>
  </si>
  <si>
    <t>tech_wal_sn.jpg</t>
  </si>
  <si>
    <t>Nut Brown</t>
  </si>
  <si>
    <t>Oluce Nut Brown</t>
  </si>
  <si>
    <t>oluce-nut-brown.jpg</t>
  </si>
  <si>
    <t>tech_maple_bz.jpg</t>
  </si>
  <si>
    <t>Walnut/Antique Bronze Tech Lighting</t>
  </si>
  <si>
    <t>tech_wal_bz.jpg</t>
  </si>
  <si>
    <t>Gloss Copper</t>
  </si>
  <si>
    <t>Oluce GlossCopper</t>
  </si>
  <si>
    <t>oluce-gloss-copper.jpg</t>
  </si>
  <si>
    <t>Doo-Wop Green Louis Poulsen</t>
  </si>
  <si>
    <t>green-doowop-louispoulsen.jpg</t>
  </si>
  <si>
    <t>Glossy Opaline</t>
  </si>
  <si>
    <t>Oluce Glossy Opaline</t>
  </si>
  <si>
    <t>oluce-glossy-opaline.jpg</t>
  </si>
  <si>
    <t>Modoluce Copper</t>
  </si>
  <si>
    <t>modoluce-copper.jpg</t>
  </si>
  <si>
    <t>Urban Concrete</t>
  </si>
  <si>
    <t>Elk Urban Concrete</t>
  </si>
  <si>
    <t>elk_lighting_urban_concrete.jpg</t>
  </si>
  <si>
    <t>Itama Concrete</t>
  </si>
  <si>
    <t>concrete-itama.jpg</t>
  </si>
  <si>
    <t>Itama Chrome</t>
  </si>
  <si>
    <t>chrome-itama.jpg</t>
  </si>
  <si>
    <t>white-io-itama.jpg</t>
  </si>
  <si>
    <t>Itama Grey</t>
  </si>
  <si>
    <t>grey-itama.jpg</t>
  </si>
  <si>
    <t>Lightology Collection - Sforzin - Pink</t>
  </si>
  <si>
    <t>lightology-co-pink.jpg</t>
  </si>
  <si>
    <t>Vintage Chrome Flower/Fume Crysal/Chrome</t>
  </si>
  <si>
    <t>vintage-chreo-fume-chro.jpg</t>
  </si>
  <si>
    <t>Vintage Chrome Flower/Crystal/Chrome</t>
  </si>
  <si>
    <t>vintage-chro-cry-chro.jpg</t>
  </si>
  <si>
    <t>Vintage Crystal Flower/Cognac Crystal/Chrome</t>
  </si>
  <si>
    <t>vintage-crycog-gold.jpg</t>
  </si>
  <si>
    <t>Vintage Crystal Flower/Crystal/Chrome</t>
  </si>
  <si>
    <t>vintage-cry-cry-chrome.jpg</t>
  </si>
  <si>
    <t>Vintage Crystal Flower/Crystal/Gold</t>
  </si>
  <si>
    <t>vintage-cry-cry-gold.jpg</t>
  </si>
  <si>
    <t>Vintage Crystal Flower/Fume Crystal/Chrome</t>
  </si>
  <si>
    <t>vintage-cry-fume-chome.jpg</t>
  </si>
  <si>
    <t>Vintage Gold Flower/Cognac Crystal/Gold</t>
  </si>
  <si>
    <t>vintage-gold-cog-gold.jpg</t>
  </si>
  <si>
    <t>Vintage Gold Flower/Crystal/Gold</t>
  </si>
  <si>
    <t>vintage-gold-cry-gold.jpg</t>
  </si>
  <si>
    <t>LEFF Steel/White</t>
  </si>
  <si>
    <t>steel-white-leff.jpg</t>
  </si>
  <si>
    <t>LEFF Steel/Black</t>
  </si>
  <si>
    <t>steel-black-leff.jpg</t>
  </si>
  <si>
    <t>LEFF Copper/Black</t>
  </si>
  <si>
    <t>copper-black-leff.jpg</t>
  </si>
  <si>
    <t>LEFF Brass/Black</t>
  </si>
  <si>
    <t>brass-black-leff.jpg</t>
  </si>
  <si>
    <t>Black Amethyst</t>
  </si>
  <si>
    <t>Terzani Black Amethyst</t>
  </si>
  <si>
    <t>Gubi Cobra Blue Grey</t>
  </si>
  <si>
    <t>bluegrey-cobra-gubi.jpg</t>
  </si>
  <si>
    <t>All Brass</t>
  </si>
  <si>
    <t>Gubi All Brass</t>
  </si>
  <si>
    <t>allbrass-gubi.jpg</t>
  </si>
  <si>
    <t>Gubi Off White/Chrome</t>
  </si>
  <si>
    <t>offwhite-chrome-gubi.jpg</t>
  </si>
  <si>
    <t>Gubi Matte White/Chrome</t>
  </si>
  <si>
    <t>mattewhite-chrome-gubi.jpg</t>
  </si>
  <si>
    <t>Gubi Charcoal/Brass</t>
  </si>
  <si>
    <t>charcoal-brass-gubi.jpg</t>
  </si>
  <si>
    <t>Gubi Black/Chrome</t>
  </si>
  <si>
    <t>black-chrome-gubui.jpg</t>
  </si>
  <si>
    <t>Gubi Grey/Brass</t>
  </si>
  <si>
    <t>grey-brass-gubi.jpg</t>
  </si>
  <si>
    <t>Gubi Matte White/Brass</t>
  </si>
  <si>
    <t>mattwhite-brass-gubi.jpg</t>
  </si>
  <si>
    <t>Fanimation Aged Bronze</t>
  </si>
  <si>
    <t>fanimation-aged-bronze.jpg</t>
  </si>
  <si>
    <t>Dark Copper Penny</t>
  </si>
  <si>
    <t>Fanimation Dark Copper Penny</t>
  </si>
  <si>
    <t>fanimation-dark-copper-penn.jpg</t>
  </si>
  <si>
    <t>Fanimation Dark Smoke</t>
  </si>
  <si>
    <t>fanimation-dark-smoke.jpg</t>
  </si>
  <si>
    <t>Fanimation Tortoise Shell</t>
  </si>
  <si>
    <t>fanimation-tortoise-shell.jpg</t>
  </si>
  <si>
    <t>Sedona Beige</t>
  </si>
  <si>
    <t>Fanimation Sedona Beige</t>
  </si>
  <si>
    <t>fanimation-sedona-beige.jpg</t>
  </si>
  <si>
    <t>Bronze Accent</t>
  </si>
  <si>
    <t>Fanimation Bronze Accent</t>
  </si>
  <si>
    <t>fanimation-bronze-accent.jpg</t>
  </si>
  <si>
    <t>Gubi Brass/Porcelain</t>
  </si>
  <si>
    <t>brass-porcelain-gubi.jpg</t>
  </si>
  <si>
    <t>Fredrick Ramond Rustic Iron</t>
  </si>
  <si>
    <t>rustic-iron-fredrickramond.jpg</t>
  </si>
  <si>
    <t>Fredrick Ramond Vintage Iron</t>
  </si>
  <si>
    <t>vintage-iron-fredrickramond.jpg</t>
  </si>
  <si>
    <t>Fredrick Ramond Silver Leaf</t>
  </si>
  <si>
    <t>silverleaf-fredrickramond.jpg</t>
  </si>
  <si>
    <t>Fredrick Ramond Bronze</t>
  </si>
  <si>
    <t>bronze-fredrickramond.jpg</t>
  </si>
  <si>
    <t>Clear Alzak Con-Tech</t>
  </si>
  <si>
    <t>contech_clear_alzak_img.png</t>
  </si>
  <si>
    <t>brilliant-brass-ilfari.jpg</t>
  </si>
  <si>
    <t>Ilfari Matte Nickel</t>
  </si>
  <si>
    <t>matte-nickel-ilfari.jpg</t>
  </si>
  <si>
    <t>Clear Reflector/Black Baffle Con-Tech Lighting</t>
  </si>
  <si>
    <t>contech_clear_bk_baffle.png</t>
  </si>
  <si>
    <t>Clear Reflector/White Baffle Con-Tech Lighting</t>
  </si>
  <si>
    <t>contech_clear_wh_baffle.png</t>
  </si>
  <si>
    <t>White Reflector/White Baffle Con-Tech Lighting</t>
  </si>
  <si>
    <t>contech_white_wh_baffle.png</t>
  </si>
  <si>
    <t>White Reflector/Black Baffle Con-Tech Lighting</t>
  </si>
  <si>
    <t>contech_white_bk_baffle.png</t>
  </si>
  <si>
    <t>White Reflector/Platinum Cone Con-Tech Lighting</t>
  </si>
  <si>
    <t>White Reflector/Clear Cone Con-Tech Lighting</t>
  </si>
  <si>
    <t>contech_white_clear.png</t>
  </si>
  <si>
    <t>Clear Reflector/Clear Cone Con-Tech Lighting</t>
  </si>
  <si>
    <t>contech_clear_clear.png</t>
  </si>
  <si>
    <t>Clear Reflector/Platinum Cone Con-Tech Lighting</t>
  </si>
  <si>
    <t>contech_clear_platinum.png</t>
  </si>
  <si>
    <t>Chrome with Swarovski Accents</t>
  </si>
  <si>
    <t>Ilfari Chrome with Swarovski Accents</t>
  </si>
  <si>
    <t>chrome-withcrystal-ilfari.jpg</t>
  </si>
  <si>
    <t>Chrome without Swarovski Accents</t>
  </si>
  <si>
    <t>Ilfari Chrome without Swarovski Accents</t>
  </si>
  <si>
    <t>chrome-nocrystal-ilfari.jpg</t>
  </si>
  <si>
    <t>Fredrick Ramond Anchor Bronze</t>
  </si>
  <si>
    <t>anchor-bronze-fredrickramond.jpg</t>
  </si>
  <si>
    <t>White Trim/White Reflector Con-Tech Lighting</t>
  </si>
  <si>
    <t>contech_white_white.png</t>
  </si>
  <si>
    <t>White Trim/Clear Reflector Con-Tech Lighting</t>
  </si>
  <si>
    <t>Brilliant Brass with White Spheres</t>
  </si>
  <si>
    <t>Ilfari Brilliant Brass with White Spheres</t>
  </si>
  <si>
    <t>whiteballs-brilliantbrass-ilfar.jpg</t>
  </si>
  <si>
    <t>Brilliant Brass with Black Spheres</t>
  </si>
  <si>
    <t>Ilfari Brilliant Brass with Black Spheres</t>
  </si>
  <si>
    <t>blackballs-brilliantbrass.jpg</t>
  </si>
  <si>
    <t>Chrome with White Spheres</t>
  </si>
  <si>
    <t>Ilfari Chrome with White Spheres</t>
  </si>
  <si>
    <t>whiteballs-chrome-ilfari.jpg</t>
  </si>
  <si>
    <t>Chrome with Black Spheres</t>
  </si>
  <si>
    <t>Ilfari Chrome with Black Spheres</t>
  </si>
  <si>
    <t>blackballs-chrome-ilfari.jpg</t>
  </si>
  <si>
    <t>Bronze with White Speres</t>
  </si>
  <si>
    <t>Ilfari Bronze with White Speres</t>
  </si>
  <si>
    <t>whiteballs-bronze-ilfari.jpg</t>
  </si>
  <si>
    <t>Bronze with Black Speres</t>
  </si>
  <si>
    <t>Ilfari Bronze with Black Speres</t>
  </si>
  <si>
    <t>blackballs-bronze.jpg</t>
  </si>
  <si>
    <t>Satin Brass with White Spheres</t>
  </si>
  <si>
    <t>Ilfari Satin Brass with White Spheres</t>
  </si>
  <si>
    <t>whiteballs-satinbrass-ilfari.jpg</t>
  </si>
  <si>
    <t>Satin Brass with Black Spheres</t>
  </si>
  <si>
    <t>Ilfari Satin Brass with Black Spheres</t>
  </si>
  <si>
    <t>blackballs-satinbrass.jpg</t>
  </si>
  <si>
    <t>Matte Nickel with White Spheres</t>
  </si>
  <si>
    <t>Ilfari Matte Nickel with White Spheres</t>
  </si>
  <si>
    <t>whiteballs-mattenickel-ilfari.jpg</t>
  </si>
  <si>
    <t>Matte Nickel with Black Spheres</t>
  </si>
  <si>
    <t>Ilfari Matte Nickel with Black Spheres</t>
  </si>
  <si>
    <t>blackballs-mattenickel-ilfari.jpg</t>
  </si>
  <si>
    <t>Vintage Crystal Flower/Cognac Crystal/Gold</t>
  </si>
  <si>
    <t>vintage-cry-cog-cold.jpg</t>
  </si>
  <si>
    <t>Kalco Tortoise Shell</t>
  </si>
  <si>
    <t>Kalco Antique Copper</t>
  </si>
  <si>
    <t>Copper Cage</t>
  </si>
  <si>
    <t>LBL Copper Cage</t>
  </si>
  <si>
    <t>copper-cage-lbl.jpg</t>
  </si>
  <si>
    <t>Polished Nickel Cage</t>
  </si>
  <si>
    <t>LBL Polished Nickel Cage</t>
  </si>
  <si>
    <t>polished-nickel-cage-lbl.jpg</t>
  </si>
  <si>
    <t>Black Cage</t>
  </si>
  <si>
    <t>LBL Black Cage</t>
  </si>
  <si>
    <t>black-cage-lbl.jpg</t>
  </si>
  <si>
    <t>White Cage</t>
  </si>
  <si>
    <t>LBL White Cage</t>
  </si>
  <si>
    <t>white-cage-lbl.jpg</t>
  </si>
  <si>
    <t>No Cage</t>
  </si>
  <si>
    <t>LBL No Cage</t>
  </si>
  <si>
    <t>no-cage-lbl.jpg</t>
  </si>
  <si>
    <t>Multi Tone Weathered</t>
  </si>
  <si>
    <t>Elk Lighting Multi Tone Weathered</t>
  </si>
  <si>
    <t>Multi_Tone_Weathered_Elk_Lighting.jpg</t>
  </si>
  <si>
    <t>Weathered Iron Antique Gold</t>
  </si>
  <si>
    <t>Elk Lighting Weathered Iron Antique Gold</t>
  </si>
  <si>
    <t>elk_lighting_weathered_iron_antique_gold.jpg</t>
  </si>
  <si>
    <t>Satin Nickel/Polished Nickel Edge Lighting</t>
  </si>
  <si>
    <t>edge_sn_pn.png</t>
  </si>
  <si>
    <t>Polished Nickel/Polished Nickel Edge Lighting</t>
  </si>
  <si>
    <t>edge_pn_pn.png</t>
  </si>
  <si>
    <t>Polished Nickel/Bronze Edge Lighting</t>
  </si>
  <si>
    <t>edge_pn_bz.png</t>
  </si>
  <si>
    <t>Satin Nickel/Bronze Edge Lighting</t>
  </si>
  <si>
    <t>edge_sn_bz.png</t>
  </si>
  <si>
    <t>Satin Nickel/Black Edge Lighting</t>
  </si>
  <si>
    <t>edge_sn_bk.png</t>
  </si>
  <si>
    <t>Polished Nickel/Black Edge Lighting</t>
  </si>
  <si>
    <t>edge_pn_bk.png</t>
  </si>
  <si>
    <t>Bronze/Polished Nickel Edge Lighting</t>
  </si>
  <si>
    <t>edge_bz_pn.png</t>
  </si>
  <si>
    <t>Bronze/Bronze Edge Lighting</t>
  </si>
  <si>
    <t>edge_bz_bz.png</t>
  </si>
  <si>
    <t>Bronze/Black Edge Lighting</t>
  </si>
  <si>
    <t>edge_bz_bk.png</t>
  </si>
  <si>
    <t>LBL Bronze</t>
  </si>
  <si>
    <t>bronze-lbl.jpg</t>
  </si>
  <si>
    <t>Matte Light Grey</t>
  </si>
  <si>
    <t>Leucos Matte Light Grey</t>
  </si>
  <si>
    <t>matte-grey-leucos.jpg</t>
  </si>
  <si>
    <t>Leucos Aki Grey</t>
  </si>
  <si>
    <t>grey-leucos.jpg</t>
  </si>
  <si>
    <t>Natural Okume</t>
  </si>
  <si>
    <t>Leucos Natural Okume</t>
  </si>
  <si>
    <t>okume-leucos.jpg</t>
  </si>
  <si>
    <t>Holtkoetter Brushed Brass</t>
  </si>
  <si>
    <t>brushed-brass-holtkotter.jpg</t>
  </si>
  <si>
    <t>Holtkoetter Satin Nickel</t>
  </si>
  <si>
    <t>satin-nickel-holtkoetter.jpg</t>
  </si>
  <si>
    <t>Holtkoetter Antique Brass</t>
  </si>
  <si>
    <t>antique-brass-hotljkoetter.jpg</t>
  </si>
  <si>
    <t>Holtkoetter Chrome</t>
  </si>
  <si>
    <t>chrome-holtkoetter.jpg</t>
  </si>
  <si>
    <t>Holtkoetter Polished Brass</t>
  </si>
  <si>
    <t>polished-brass-holtkoetter.jpg</t>
  </si>
  <si>
    <t>Black Glass</t>
  </si>
  <si>
    <t>Black Glass Edge Lighting</t>
  </si>
  <si>
    <t>White Glass Edge Lighting</t>
  </si>
  <si>
    <t>edge_white_glass.jpg</t>
  </si>
  <si>
    <t>Nemo</t>
  </si>
  <si>
    <t>Tom Rossau</t>
  </si>
  <si>
    <t>Cyan Designs</t>
  </si>
  <si>
    <t>MR16/GX10/120V/Metal Halide</t>
  </si>
  <si>
    <t>LED/277V/LED</t>
  </si>
  <si>
    <t>PAR30/GU24/120V/LED</t>
  </si>
  <si>
    <t>PAR38/GU24/120V/LED</t>
  </si>
  <si>
    <t>A19/GU24/120V/LED</t>
  </si>
  <si>
    <t>T8 U-Shape/T8 Bipin (G13)/120V/LED</t>
  </si>
  <si>
    <t>T4/G24q-3/120/LED</t>
  </si>
  <si>
    <t>T4/GX24q-3/120V/LED</t>
  </si>
  <si>
    <t>C7/Candelabra/120V/LED</t>
  </si>
  <si>
    <t>LED/277V/L</t>
  </si>
  <si>
    <t>PAR30/GU24/120V/L</t>
  </si>
  <si>
    <t>PAR38/GU24/120V/L</t>
  </si>
  <si>
    <t>A19/GU24/120V/L</t>
  </si>
  <si>
    <t>T8 U-Shape/T8 Bipin (G13)/120V/L</t>
  </si>
  <si>
    <t>T4/G24q-3/120/L</t>
  </si>
  <si>
    <t>T4/GX24q-3/120V/L</t>
  </si>
  <si>
    <t>C7/Candelabra/120V/L</t>
  </si>
  <si>
    <t>Brushed Nickel / Chrome</t>
  </si>
  <si>
    <t>Brushed Steel / Chrome</t>
  </si>
  <si>
    <t>Modern Fan Galvanized Steel</t>
  </si>
  <si>
    <t>Wenge / Nickel</t>
  </si>
  <si>
    <t>Brushed Aluminum / Black Enamel</t>
  </si>
  <si>
    <t>Brushed Aluminum / Bamboo</t>
  </si>
  <si>
    <t>Shesham Wood / Nickel</t>
  </si>
  <si>
    <t>Polished Brass / Stainless Steel</t>
  </si>
  <si>
    <t>Polished / Brushed Brass</t>
  </si>
  <si>
    <t>Stainless Steel / Anthracite Grey</t>
  </si>
  <si>
    <t>Oil Rubbed Bronze / Maple</t>
  </si>
  <si>
    <t>Brushed Nickel / Mahogany</t>
  </si>
  <si>
    <t>Antique Bronze / Maple</t>
  </si>
  <si>
    <t>Brushed Steel / Silver</t>
  </si>
  <si>
    <t>Golden Bronze / Walnut</t>
  </si>
  <si>
    <t>Tuscan Patina / Walnut</t>
  </si>
  <si>
    <t>Oil Rubbed Bronze / Taupe</t>
  </si>
  <si>
    <t>Bahia Bronze / Aged Bamboo</t>
  </si>
  <si>
    <t>Black Iron / Brushed Nickel</t>
  </si>
  <si>
    <t>Ancient Stone / Pine</t>
  </si>
  <si>
    <t>Brushed Nickel / Maple</t>
  </si>
  <si>
    <t>Black / Aged Iron</t>
  </si>
  <si>
    <t>Heritage / Black</t>
  </si>
  <si>
    <t>Chrome / Silver</t>
  </si>
  <si>
    <t>Dark Brushed Bronze / Maple</t>
  </si>
  <si>
    <t>French Beige / Maple</t>
  </si>
  <si>
    <t>Florentine Brass / Walnut</t>
  </si>
  <si>
    <t>Matted Copper / Gold</t>
  </si>
  <si>
    <t>Patina Iron / Maple</t>
  </si>
  <si>
    <t>Pewter / Walnut</t>
  </si>
  <si>
    <t>Hammered Copper / Walnut</t>
  </si>
  <si>
    <t>Iron Oxide / Walnut</t>
  </si>
  <si>
    <t>Black / Chrome / Silver</t>
  </si>
  <si>
    <t>Oil Rubbed Bronze / Tarnished Brass</t>
  </si>
  <si>
    <t>San Black / Dark Walnut</t>
  </si>
  <si>
    <t>Red / Blue</t>
  </si>
  <si>
    <t>Brass / Natural</t>
  </si>
  <si>
    <t>Polished Chrome / Black Leather</t>
  </si>
  <si>
    <t>Deep Patina Bronze / Cherry</t>
  </si>
  <si>
    <t>Ebony / Polished Nickel</t>
  </si>
  <si>
    <t>Silver / Weathered Ebony</t>
  </si>
  <si>
    <t>Mirror / Polished Chrome</t>
  </si>
  <si>
    <t>Polished Chrome / Crystal</t>
  </si>
  <si>
    <t>Maple / Satin Nickel</t>
  </si>
  <si>
    <t>Oil Rubbed Bronze / Mahogany</t>
  </si>
  <si>
    <t>Dark Restoration Bronze / Dark Walnut</t>
  </si>
  <si>
    <t>Brushed Steel / Maple</t>
  </si>
  <si>
    <t>Oil Rubbed Bronze / Tobacco</t>
  </si>
  <si>
    <t>White / High Gloss White</t>
  </si>
  <si>
    <t>Satin Nickel / Wood</t>
  </si>
  <si>
    <t>Brushed Aluminum / Chrome</t>
  </si>
  <si>
    <t>Antique Brass / Black</t>
  </si>
  <si>
    <t>Polished Brass / Brushed Brass</t>
  </si>
  <si>
    <t>Black / Black Cord</t>
  </si>
  <si>
    <t>Black / Black&amp;White Cord</t>
  </si>
  <si>
    <t>Black / Blue Cord</t>
  </si>
  <si>
    <t>Black / Brown Cord</t>
  </si>
  <si>
    <t>Black / White Cord</t>
  </si>
  <si>
    <t>Antique Bronze / Black Cord</t>
  </si>
  <si>
    <t>Antique Bronze / Black&amp;White Cord</t>
  </si>
  <si>
    <t>Antique Bronze / Blue Cord</t>
  </si>
  <si>
    <t>Antique Bronze / Brown Cord</t>
  </si>
  <si>
    <t>Antique Bronze / White Cord</t>
  </si>
  <si>
    <t>White / Black&amp;White Cord</t>
  </si>
  <si>
    <t>White / Blue Cord</t>
  </si>
  <si>
    <t>White / Brown Cord</t>
  </si>
  <si>
    <t>Satin Nickel / Black&amp;White Cord</t>
  </si>
  <si>
    <t>Satin Nickel / Blue Cord</t>
  </si>
  <si>
    <t>Polished Nickel / Black</t>
  </si>
  <si>
    <t>Dark Silver / Brass</t>
  </si>
  <si>
    <t>Faux Wood / Black</t>
  </si>
  <si>
    <t>Natural Iron / Brass</t>
  </si>
  <si>
    <t>Black / Gold Mercury Glass</t>
  </si>
  <si>
    <t>Silver / Gold Leaf</t>
  </si>
  <si>
    <t>Cupertino / Turquoise</t>
  </si>
  <si>
    <t>French Charcoal / Gold</t>
  </si>
  <si>
    <t>Nickel / Copper</t>
  </si>
  <si>
    <t>Aged Brass / Silver Leaf</t>
  </si>
  <si>
    <t>Etruscan / Gold Leaf</t>
  </si>
  <si>
    <t>Viejo Gold / Silver</t>
  </si>
  <si>
    <t>Old Iron / Cupertino</t>
  </si>
  <si>
    <t>Barcelona Gold / Silver</t>
  </si>
  <si>
    <t>Matte White / Matte White</t>
  </si>
  <si>
    <t>Black / Black</t>
  </si>
  <si>
    <t>Walnut / Brushed Nickel</t>
  </si>
  <si>
    <t>Black / Brushed Nickel</t>
  </si>
  <si>
    <t>Shirley Rust / Chesnut</t>
  </si>
  <si>
    <t>Satin / Opal</t>
  </si>
  <si>
    <t>Satin / Off White</t>
  </si>
  <si>
    <t>White / Brass</t>
  </si>
  <si>
    <t>Maple / Antique Bronze</t>
  </si>
  <si>
    <t>Walnut / Satin Nickel</t>
  </si>
  <si>
    <t>Walnut / Antique Bronze</t>
  </si>
  <si>
    <t>Antique Bronze / Antique Bronze</t>
  </si>
  <si>
    <t>Satin Nickel / Satin Nickel</t>
  </si>
  <si>
    <t>Ebony / Walnut</t>
  </si>
  <si>
    <t>Black / Green Cord</t>
  </si>
  <si>
    <t>Black / Pink Cord</t>
  </si>
  <si>
    <t>Black / BW Cord</t>
  </si>
  <si>
    <t>Silver / Orange Cord</t>
  </si>
  <si>
    <t>Silver / Green Cord</t>
  </si>
  <si>
    <t>Silver / Pink Cord</t>
  </si>
  <si>
    <t>Silver / White Cord</t>
  </si>
  <si>
    <t>Silver / Black Cord</t>
  </si>
  <si>
    <t>Silver / BW Cord</t>
  </si>
  <si>
    <t>Silver / Red Cord</t>
  </si>
  <si>
    <t>Silver / Blue Cord</t>
  </si>
  <si>
    <t>White / Green Cord</t>
  </si>
  <si>
    <t>White / Pink Cord</t>
  </si>
  <si>
    <t>White / BW Cord</t>
  </si>
  <si>
    <t>Dark Bronze / Clear Cord</t>
  </si>
  <si>
    <t>Polished Nickel / Clear Cord</t>
  </si>
  <si>
    <t>Satin Nickel / Clear Cord</t>
  </si>
  <si>
    <t>Raw Aluminum / Black Cord</t>
  </si>
  <si>
    <t>Raw Aluminum / White Cord</t>
  </si>
  <si>
    <t>Brass / Black Cord</t>
  </si>
  <si>
    <t>Brass / White Cord</t>
  </si>
  <si>
    <t>White / Nickel</t>
  </si>
  <si>
    <t>Black / Nickel</t>
  </si>
  <si>
    <t>Maple / Silver</t>
  </si>
  <si>
    <t>Walnut / Matte White</t>
  </si>
  <si>
    <t>White Oak / Matte White</t>
  </si>
  <si>
    <t>White/ Gold</t>
  </si>
  <si>
    <t>Black/ Chrome</t>
  </si>
  <si>
    <t>Carrera Marble</t>
  </si>
  <si>
    <t>Brown/ White</t>
  </si>
  <si>
    <t>Terracotta/ White</t>
  </si>
  <si>
    <t>Amber/ Smoke</t>
  </si>
  <si>
    <t>Stainless Steel/ Black</t>
  </si>
  <si>
    <t>Copper/ Black</t>
  </si>
  <si>
    <t>Provencal Gold</t>
  </si>
  <si>
    <t>Hunter Fan Provencal Gold</t>
  </si>
  <si>
    <t>Bisque Black</t>
  </si>
  <si>
    <t>Hunter Fan Bisque Black</t>
  </si>
  <si>
    <t>Bisque Black with Gold</t>
  </si>
  <si>
    <t>Hunter Fan Bisque Black with Gold</t>
  </si>
  <si>
    <t>Hunter Fan Weathered Bronze</t>
  </si>
  <si>
    <t>Itama Green</t>
  </si>
  <si>
    <t>Itama Blue</t>
  </si>
  <si>
    <t>Itama Red</t>
  </si>
  <si>
    <t>Diesel Bronze</t>
  </si>
  <si>
    <t>Axo Nafir White/White</t>
  </si>
  <si>
    <t>Axo Bronze/White</t>
  </si>
  <si>
    <t>Axo Nafir Pink Gold/White</t>
  </si>
  <si>
    <t>Ilanel Gold</t>
  </si>
  <si>
    <t>Ilanel Champagne</t>
  </si>
  <si>
    <t>Ilanel Silver</t>
  </si>
  <si>
    <t>Aluminum Artemide</t>
  </si>
  <si>
    <t>DVI Forged Iron</t>
  </si>
  <si>
    <t>DVI Oatmeal/Forged Iron</t>
  </si>
  <si>
    <t>DVI White/Graphite</t>
  </si>
  <si>
    <t>DVI Ebony</t>
  </si>
  <si>
    <t>DVI Restoration Bronze</t>
  </si>
  <si>
    <t>DVI Chrome/Graphite</t>
  </si>
  <si>
    <t>DVI Satin Nickel/Graphite</t>
  </si>
  <si>
    <t>Justice Beech Wood</t>
  </si>
  <si>
    <t>DVI Copper/Graphite</t>
  </si>
  <si>
    <t>Progress Weathered Bronze</t>
  </si>
  <si>
    <t>Roasted Chestnut</t>
  </si>
  <si>
    <t>Maxim - Roasted Chestnut</t>
  </si>
  <si>
    <t>Eurofase Aged Bronze</t>
  </si>
  <si>
    <t>Maxim White/Polished Chrome</t>
  </si>
  <si>
    <t>Maxim Soft Vanilla/Oil Rubbed Bronze</t>
  </si>
  <si>
    <t>Maxim Soft Vanilla/Satin Nickel</t>
  </si>
  <si>
    <t>Filbert</t>
  </si>
  <si>
    <t>Maxim Filbert</t>
  </si>
  <si>
    <t>Maxim Frosted/Satin Nickel</t>
  </si>
  <si>
    <t>Maxim Dusty White/Oil Rubbed Bronze</t>
  </si>
  <si>
    <t>Auburn Dusk</t>
  </si>
  <si>
    <t>Maxim Auburn Dusk</t>
  </si>
  <si>
    <t>Galvanized Steel Con-Tech</t>
  </si>
  <si>
    <t>Maxim Heirloom Brass</t>
  </si>
  <si>
    <t>Rustic Burnished</t>
  </si>
  <si>
    <t>Maxim Rustic Burnished</t>
  </si>
  <si>
    <t>Golden Chrome/Black</t>
  </si>
  <si>
    <t>Golden Chrome/Blue</t>
  </si>
  <si>
    <t>Golden Chrome/Seafoam</t>
  </si>
  <si>
    <t>Golden Chrome/White</t>
  </si>
  <si>
    <t>Golden Pewter/Blue</t>
  </si>
  <si>
    <t>Golden Pewter/Black</t>
  </si>
  <si>
    <t>Golden Pewter/Seafom</t>
  </si>
  <si>
    <t>Golden Pewter/White</t>
  </si>
  <si>
    <t>Golden Rubbed Bronze/Rubbed Bronze</t>
  </si>
  <si>
    <t>Golden Aged Brass/Black</t>
  </si>
  <si>
    <t>Golden Aged Brass/Rubbed Bronze</t>
  </si>
  <si>
    <t>Golden Aged Brass/White</t>
  </si>
  <si>
    <t>Golden Aged Brass/Aged Brass</t>
  </si>
  <si>
    <t>Luxe Gold</t>
  </si>
  <si>
    <t>Golden Luxe Gold</t>
  </si>
  <si>
    <t>Golden Aged Bronze</t>
  </si>
  <si>
    <t>Caramel Leather</t>
  </si>
  <si>
    <t>Caramel Leather Bover</t>
  </si>
  <si>
    <t>Dark Leather</t>
  </si>
  <si>
    <t>Dark Leather Bover</t>
  </si>
  <si>
    <t>Wenque</t>
  </si>
  <si>
    <t>Bover Wenque</t>
  </si>
  <si>
    <t>Cebrano</t>
  </si>
  <si>
    <t>Bover Cebrano</t>
  </si>
  <si>
    <t xml:space="preserve">Bover White Lacquer </t>
  </si>
  <si>
    <t>Philips Wrought Iron</t>
  </si>
  <si>
    <t>Glacier Silver</t>
  </si>
  <si>
    <t>Philips Glacier Silver</t>
  </si>
  <si>
    <t>Brushed Brass WAC Lighting</t>
  </si>
  <si>
    <t>Feiss Antique Copper</t>
  </si>
  <si>
    <t>Sunrise Silver</t>
  </si>
  <si>
    <t>Feiss Sunrise Silver</t>
  </si>
  <si>
    <t>Feiss Weathered Iron</t>
  </si>
  <si>
    <t>LBL Rubberized White</t>
  </si>
  <si>
    <t>Rubberized Black</t>
  </si>
  <si>
    <t>LBL Rubberized Black</t>
  </si>
  <si>
    <t>Grey Silver</t>
  </si>
  <si>
    <t>Bover Grey Silver</t>
  </si>
  <si>
    <t>Graphite Brown</t>
  </si>
  <si>
    <t>Bover Graphite Brown</t>
  </si>
  <si>
    <t>Feiss Oil Rubbed Bronze</t>
  </si>
  <si>
    <t>Painted Silver</t>
  </si>
  <si>
    <t>Aged Brass Tech Lighting</t>
  </si>
  <si>
    <t>LBL Charcoal Grey</t>
  </si>
  <si>
    <t>LBL White/Champagne</t>
  </si>
  <si>
    <t>LBL White/Orange</t>
  </si>
  <si>
    <t>LBL Grey/Chartruese</t>
  </si>
  <si>
    <t>Golden Gunmetal Bronze/Opal</t>
  </si>
  <si>
    <t>Golden Gunmetal Bronze/Clear</t>
  </si>
  <si>
    <t>Golden White Gold/Opal</t>
  </si>
  <si>
    <t>Golden White Gold/Clear</t>
  </si>
  <si>
    <t>Black Patina</t>
  </si>
  <si>
    <t>Golden Black Patina</t>
  </si>
  <si>
    <t>Golden Copper Patina</t>
  </si>
  <si>
    <t>Koa</t>
  </si>
  <si>
    <t>Monte Carlo Koa</t>
  </si>
  <si>
    <t>Kichler Espresso</t>
  </si>
  <si>
    <t>Metallic Metal</t>
  </si>
  <si>
    <t>Sterling Metallic Metal</t>
  </si>
  <si>
    <t>Matte Ash</t>
  </si>
  <si>
    <t>Robert Abbey MatteAsh</t>
  </si>
  <si>
    <t>Matte Celadon</t>
  </si>
  <si>
    <t>Robert Abbey Matte Celadon</t>
  </si>
  <si>
    <t>Matte Coffee</t>
  </si>
  <si>
    <t>Robert Abbey Matte Coffee</t>
  </si>
  <si>
    <t>Matte Lily</t>
  </si>
  <si>
    <t>Robert Abbey Matte Lily</t>
  </si>
  <si>
    <t>Matte Midnight Blue</t>
  </si>
  <si>
    <t>Robert Abbey Matte Midnight Blue</t>
  </si>
  <si>
    <t>Matte Smoky Taupe</t>
  </si>
  <si>
    <t>Robert Abbey Matte Smoky Taupe</t>
  </si>
  <si>
    <t>Matte Steel Blue</t>
  </si>
  <si>
    <t>Robert Abbey Matte Steel Blue</t>
  </si>
  <si>
    <t>Robert Abbey Smoke Grey/Polished Nickel</t>
  </si>
  <si>
    <t>Silver Leaf Seaglass</t>
  </si>
  <si>
    <t>Currey Silver Leaf Seaglass</t>
  </si>
  <si>
    <t>Robert Abbey Amethyst</t>
  </si>
  <si>
    <t>Brown Tea</t>
  </si>
  <si>
    <t>Robert Abbey Brown Tea</t>
  </si>
  <si>
    <t>Butter</t>
  </si>
  <si>
    <t>Robert Abbey Butter</t>
  </si>
  <si>
    <t>Robert Abbey Celadon</t>
  </si>
  <si>
    <t>Robert Abbey Cinnamon</t>
  </si>
  <si>
    <t>Robert Abbey Citron</t>
  </si>
  <si>
    <t>Robert Abbey Coffee</t>
  </si>
  <si>
    <t>Egg Blue</t>
  </si>
  <si>
    <t>Robert Abbet Egg Blue</t>
  </si>
  <si>
    <t>Robert Abbey Emerald Green</t>
  </si>
  <si>
    <t>Robert Abbey Midnight Blue</t>
  </si>
  <si>
    <t>Robert Abbey Oxblood</t>
  </si>
  <si>
    <t>Robert Abbey Ruby Red</t>
  </si>
  <si>
    <t>Smoky Taupe</t>
  </si>
  <si>
    <t>Robert Abbey Smoky Taupe</t>
  </si>
  <si>
    <t>Robert Abbey Steel Blue</t>
  </si>
  <si>
    <t>Robert Abbey Bisque Linen/Polished Nickel</t>
  </si>
  <si>
    <t>Robert Abbey Cream Brussels Linen/Polished Brass</t>
  </si>
  <si>
    <t>Robert Abbey Cream Brussels Linen/Aged Brass</t>
  </si>
  <si>
    <t>Robetr Abbey Tortoise</t>
  </si>
  <si>
    <t>Robert Abbey Black Opaque Parchment/Black Marble</t>
  </si>
  <si>
    <t>Robert Abbey Smoke Grey Fabric/Carrara Marble</t>
  </si>
  <si>
    <t>Robert Abbey White Brussels Linen/Black Marble</t>
  </si>
  <si>
    <t>Robert Abbey Black Opaque Parchment/Black</t>
  </si>
  <si>
    <t>Robert Abbey Cloud Cream Silk/Black</t>
  </si>
  <si>
    <t>Robert Abbey Cloud Cream Silk/Cobalt</t>
  </si>
  <si>
    <t>Robert Abbey Black Opaque Parchment/Malachite</t>
  </si>
  <si>
    <t>Robert Abbey Frosted Amber/Deep Patina Bronze</t>
  </si>
  <si>
    <t>Robert Abbey Frosted White/Aged Brass</t>
  </si>
  <si>
    <t>Robert Abbey Frosted White/Polished Nickel</t>
  </si>
  <si>
    <t>Robert Abbey Satin Black</t>
  </si>
  <si>
    <t>Brown Crackle Coffee Bronze</t>
  </si>
  <si>
    <t>Currey Brown Crackle Coffee Bronze</t>
  </si>
  <si>
    <t>Bone White Blue</t>
  </si>
  <si>
    <t>Currey Bone White Blue</t>
  </si>
  <si>
    <t>Robert Abbey White Brussels Linen/Matte White</t>
  </si>
  <si>
    <t>Robert Abbey Taupe Painted Opaque/Faux Limestone</t>
  </si>
  <si>
    <t>Robert Abbey Chocolate Painted Opaque/Matte White</t>
  </si>
  <si>
    <t>Robert Abbey Oyster Linen/Faux Limestone</t>
  </si>
  <si>
    <t>Robert Abbey Translucent White Mont Blanc Parchment/Faux Concrete</t>
  </si>
  <si>
    <t>Tom Dixon Copper</t>
  </si>
  <si>
    <t>Cerno Midnight</t>
  </si>
  <si>
    <t>Cerno Grey</t>
  </si>
  <si>
    <t>Classic</t>
  </si>
  <si>
    <t>Cerno Classic</t>
  </si>
  <si>
    <t>Savoy House White Opal Etched/Pewter</t>
  </si>
  <si>
    <t>Savoy House Pale Cream/Old Bronze</t>
  </si>
  <si>
    <t>Artcraft Rose Gold</t>
  </si>
  <si>
    <t>Artcraft Slate</t>
  </si>
  <si>
    <t>Copper Brown</t>
  </si>
  <si>
    <t>Artcraft Copper Brown</t>
  </si>
  <si>
    <t>Artcraft Burnito/Dark Pine</t>
  </si>
  <si>
    <t>Artcraft Burnished Brass/Light Pine</t>
  </si>
  <si>
    <t>Artcraft Burnished Bronze</t>
  </si>
  <si>
    <t>Cyan Mother of Pearl</t>
  </si>
  <si>
    <t>Cyan Tiber Terza Green</t>
  </si>
  <si>
    <t>Cyan Tiber Terza Amber</t>
  </si>
  <si>
    <t>Persimmon</t>
  </si>
  <si>
    <t>Cyan Persimmon</t>
  </si>
  <si>
    <t>Cyan Blue</t>
  </si>
  <si>
    <t>Cyan Cyan Blue</t>
  </si>
  <si>
    <t>Artcraft Espresso</t>
  </si>
  <si>
    <t>Gold Bullion</t>
  </si>
  <si>
    <t>Savoy House Gold Bullion</t>
  </si>
  <si>
    <t>Artcraft Java Brown</t>
  </si>
  <si>
    <t>Savoy House Rose Gold</t>
  </si>
  <si>
    <t>Natural Burlap Currey and Company</t>
  </si>
  <si>
    <t>Fiesta Bronze</t>
  </si>
  <si>
    <t>Savoy House Fiesta Bronze</t>
  </si>
  <si>
    <t>Savoy House Raw Steel</t>
  </si>
  <si>
    <t>Weathered Gray Oak/Satin Nickel Tech Lighting</t>
  </si>
  <si>
    <t>Weathered Gray Oak/Antique Bronze Tech Lighting</t>
  </si>
  <si>
    <t>White/Satin Nickel Tech Lighting</t>
  </si>
  <si>
    <t>Brown Chestnut/Antique Bronze Tech Lighting</t>
  </si>
  <si>
    <t>Brown Chestnut/Satin Nickel Tech Lighting</t>
  </si>
  <si>
    <t>White Ash/Antique Bronze Tech Lighting</t>
  </si>
  <si>
    <t>White Ash/Satin Nickel Tech Lighting</t>
  </si>
  <si>
    <t xml:space="preserve">Natural Old Iron </t>
  </si>
  <si>
    <t>Currey Natural Old Iron</t>
  </si>
  <si>
    <t>Hubbardton Gloss White</t>
  </si>
  <si>
    <t>Savoy House Old Bronze</t>
  </si>
  <si>
    <t>Savoy House Oiled Brone</t>
  </si>
  <si>
    <t>Terzani Silver Dust/Brushed Nickel</t>
  </si>
  <si>
    <t>Murano Luce Satin White</t>
  </si>
  <si>
    <t>Murano Luce Fuchsia</t>
  </si>
  <si>
    <t>Murano Luce Crystal</t>
  </si>
  <si>
    <t>Zaneen Titanium</t>
  </si>
  <si>
    <t>Uttermost Dusty Beige/Silver</t>
  </si>
  <si>
    <t>Uttermost White Alabaster</t>
  </si>
  <si>
    <t>Cyan Turquoise</t>
  </si>
  <si>
    <t>Burnished Rust Brown</t>
  </si>
  <si>
    <t>Uttermost Burnished Rust Brown</t>
  </si>
  <si>
    <t>Metallic Oxidized Bronze</t>
  </si>
  <si>
    <t>Uttermost Metallic Oxidized Bronze</t>
  </si>
  <si>
    <t>Blue Gray</t>
  </si>
  <si>
    <t>Uttermost Blue Gray</t>
  </si>
  <si>
    <t>Jonathan Adler Deep Patina Bronze</t>
  </si>
  <si>
    <t>Robert Abbey Gold Metallic</t>
  </si>
  <si>
    <t>Robert Abbey Silver Mercury</t>
  </si>
  <si>
    <t>Uttermost Metallic Bronze</t>
  </si>
  <si>
    <t>Uttermost Antique Gold</t>
  </si>
  <si>
    <t>Metallic Copper Bronze</t>
  </si>
  <si>
    <t>Uttermost Metallic Copper Bronze</t>
  </si>
  <si>
    <t>Slate Blue</t>
  </si>
  <si>
    <t>Uttermost - Slate Blue</t>
  </si>
  <si>
    <t>Uttermost Metallic Silver</t>
  </si>
  <si>
    <t>Uttermost Mercury</t>
  </si>
  <si>
    <t>Metallic Rust Beige</t>
  </si>
  <si>
    <t>Uttermost Metallic Rust Beige</t>
  </si>
  <si>
    <t>Golden Crackle</t>
  </si>
  <si>
    <t>Cyan Golden Crackle</t>
  </si>
  <si>
    <t>Ancient Gold</t>
  </si>
  <si>
    <t>Cyan Ancient Gold</t>
  </si>
  <si>
    <t>Cyan Mercury</t>
  </si>
  <si>
    <t>Jonathan Adler Brass</t>
  </si>
  <si>
    <t>Jonathan Adler Nickel</t>
  </si>
  <si>
    <t>Jonathan Adler Polished Brass</t>
  </si>
  <si>
    <t>Frosted Grey</t>
  </si>
  <si>
    <t>Uttermost Frosted Grey</t>
  </si>
  <si>
    <t>Jonathan Adler Deep Patina Bronze/Black Parchment</t>
  </si>
  <si>
    <t>Jonathan Adler Polished Nickel/White Parchment</t>
  </si>
  <si>
    <t>Jonathan Adler Polished Nickel/Off White Linen</t>
  </si>
  <si>
    <t>Jonathan Adler Antique Brass/Off White Linen</t>
  </si>
  <si>
    <t>Uttermost Distressed Aged Ivory w/ Dark Tan</t>
  </si>
  <si>
    <t>Jonathan Adler Oyster Linen/Carrera Marble</t>
  </si>
  <si>
    <t>Dark Azure Blue</t>
  </si>
  <si>
    <t>Uttermost Dark Azure Blue</t>
  </si>
  <si>
    <t>Aged Ivory</t>
  </si>
  <si>
    <t>Uttermost Aged Ivory</t>
  </si>
  <si>
    <t>Stained Wood</t>
  </si>
  <si>
    <t>Utermost Stained Wood</t>
  </si>
  <si>
    <t>Jonathan Adler Aged Brass</t>
  </si>
  <si>
    <t>Jonathan Adler Tortoise</t>
  </si>
  <si>
    <t>Uttermost Golden Bronze</t>
  </si>
  <si>
    <t>Uttermost Aged Black w/Camel Brown</t>
  </si>
  <si>
    <t>Uttermost White Marble</t>
  </si>
  <si>
    <t>Blackcurrent Water</t>
  </si>
  <si>
    <t xml:space="preserve">Uttermost </t>
  </si>
  <si>
    <t>Uttermost Rust Silver</t>
  </si>
  <si>
    <t>Purple Glass</t>
  </si>
  <si>
    <t>Uttermost Purple Glass</t>
  </si>
  <si>
    <t>Frosted Blue Green</t>
  </si>
  <si>
    <t>Uttermost Frosted Blue Green</t>
  </si>
  <si>
    <t>Antiqued Stone Ivory</t>
  </si>
  <si>
    <t>Uttermost Antiqued Stone Ivory</t>
  </si>
  <si>
    <t>Matte Dark Bronze</t>
  </si>
  <si>
    <t>Siemon and Salazar Matte Dark Bronze</t>
  </si>
  <si>
    <t>Kichler Black</t>
  </si>
  <si>
    <t>Kichler Aged Bronze</t>
  </si>
  <si>
    <t>Jamie Young Emerald</t>
  </si>
  <si>
    <t>Dove Grey</t>
  </si>
  <si>
    <t>Jamie Young Dove Grey</t>
  </si>
  <si>
    <t>Jute Rope</t>
  </si>
  <si>
    <t>Jamie Young Jute Rope</t>
  </si>
  <si>
    <t>Antique Zinc</t>
  </si>
  <si>
    <t>Jamie Young Antique Zinc</t>
  </si>
  <si>
    <t>Pable Coal/Graphite</t>
  </si>
  <si>
    <t>Pablo Walnut/Graphite</t>
  </si>
  <si>
    <t>Pablo White Oak/Graphite</t>
  </si>
  <si>
    <t>Pablo Pearl/White</t>
  </si>
  <si>
    <t>Pablo Walnut/White</t>
  </si>
  <si>
    <t>Pablo White Oak/White</t>
  </si>
  <si>
    <t>Horn Stacked</t>
  </si>
  <si>
    <t>Jamie Young Horn Stacked</t>
  </si>
  <si>
    <t>Gold Stacked</t>
  </si>
  <si>
    <t>Jamie Young Gold Stacked</t>
  </si>
  <si>
    <t>White Stacked</t>
  </si>
  <si>
    <t>Jamie Young White Stacked</t>
  </si>
  <si>
    <t>Jamie Young Sea Glass</t>
  </si>
  <si>
    <t>Jamie Young Frosted Grey</t>
  </si>
  <si>
    <t>Ribbed Taupe</t>
  </si>
  <si>
    <t>Jamie Young Ribbed Taupe</t>
  </si>
  <si>
    <t>Jamie Young Navy Blue</t>
  </si>
  <si>
    <t>Navy Aqua Ombre</t>
  </si>
  <si>
    <t>Jamie Young Navy Aqua Ombre</t>
  </si>
  <si>
    <t>Grey Cut Glass</t>
  </si>
  <si>
    <t>Jamie Young Grey Cut Glass</t>
  </si>
  <si>
    <t>Jamie Young Striped Silver</t>
  </si>
  <si>
    <t>Jamie Young Tobacco</t>
  </si>
  <si>
    <t>Jamie Young Navy Blue/Gold</t>
  </si>
  <si>
    <t>Jamie Young White/Gold</t>
  </si>
  <si>
    <t>Jamie Young White/Nickel</t>
  </si>
  <si>
    <t>Jamie Young Nickel</t>
  </si>
  <si>
    <t>Jamie Young Antique Brass</t>
  </si>
  <si>
    <t>Jamie Young Antique Pewter</t>
  </si>
  <si>
    <t>Jamie Young Smoke Glass</t>
  </si>
  <si>
    <t>Jamie Young Sky Blue</t>
  </si>
  <si>
    <t>Salmon</t>
  </si>
  <si>
    <t>Jamie Young Salmon</t>
  </si>
  <si>
    <t>Jamie Young Aque</t>
  </si>
  <si>
    <t>Jamie Young Aqua</t>
  </si>
  <si>
    <t>Lite Source Light Blue</t>
  </si>
  <si>
    <t>Lite Source Light Green</t>
  </si>
  <si>
    <t>Lite Source Lavender</t>
  </si>
  <si>
    <t>Lite Source Orange</t>
  </si>
  <si>
    <t>Lite Source Pink</t>
  </si>
  <si>
    <t>Lite Source Rose</t>
  </si>
  <si>
    <t>Lite Source Aqua</t>
  </si>
  <si>
    <t>Lite Source White Stripe</t>
  </si>
  <si>
    <t>Black Stripe</t>
  </si>
  <si>
    <t>Lite Source Black Stripe</t>
  </si>
  <si>
    <t>Coffee Stripe</t>
  </si>
  <si>
    <t>Lite Source Coffee Stripe</t>
  </si>
  <si>
    <t>Lite Source Black Chrome</t>
  </si>
  <si>
    <t>Lite Source Blue</t>
  </si>
  <si>
    <t>Grey Pearl</t>
  </si>
  <si>
    <t>Jamie Young Grey Pearl</t>
  </si>
  <si>
    <t>Jamie Young Celadon</t>
  </si>
  <si>
    <t>Jamie Young Astral White</t>
  </si>
  <si>
    <t>Jamie Young Astral Taupe</t>
  </si>
  <si>
    <t>Canvas</t>
  </si>
  <si>
    <t>Jamie Young Canvas</t>
  </si>
  <si>
    <t>Jamie Young Vintage</t>
  </si>
  <si>
    <t>Jamie Young Oiled Bronze</t>
  </si>
  <si>
    <t>Jamie Young Ceres Antique Silver</t>
  </si>
  <si>
    <t>Jamie Young Champagne Rose</t>
  </si>
  <si>
    <t>Hand Rubbed Bronze Juno Lighting</t>
  </si>
  <si>
    <t>Lite Source Coffee</t>
  </si>
  <si>
    <t>Old World</t>
  </si>
  <si>
    <t>Cyan Old World</t>
  </si>
  <si>
    <t>Cyan Oiled Bronze</t>
  </si>
  <si>
    <t>Cyan Stainless Steel</t>
  </si>
  <si>
    <t>Cyan Cognac</t>
  </si>
  <si>
    <t>Verpan Copper</t>
  </si>
  <si>
    <t>Verpan Black Chrome</t>
  </si>
  <si>
    <t>Distressed Zinc</t>
  </si>
  <si>
    <t>Cyan Distressed Zinc</t>
  </si>
  <si>
    <t>Cyan Green Apple</t>
  </si>
  <si>
    <t>Cyan Emerald</t>
  </si>
  <si>
    <t>Pewter Revival</t>
  </si>
  <si>
    <t>Casablanca Pewter revival</t>
  </si>
  <si>
    <t>Casablanca Galvanized Steel</t>
  </si>
  <si>
    <t>Maxim Galaxy Bronze</t>
  </si>
  <si>
    <t>bover_grey_graphite.jpg</t>
  </si>
  <si>
    <t>chrome-white-axo.jpg</t>
  </si>
  <si>
    <t>white-gold-axo.jpg</t>
  </si>
  <si>
    <t>white-gold-golden.jpg</t>
  </si>
  <si>
    <t>gunmetal-bronze-golden.jpg</t>
  </si>
  <si>
    <t>pewter-red-golden.jpg</t>
  </si>
  <si>
    <t>chrome-chrome-golden.jpg</t>
  </si>
  <si>
    <t>chrome-red-golden.jpg</t>
  </si>
  <si>
    <t>handrubbed-bronze-fineart.jpg</t>
  </si>
  <si>
    <t>hunter-prov-gold.jpg</t>
  </si>
  <si>
    <t>hunter-bisque-black-plain.jpg</t>
  </si>
  <si>
    <t>hunter-bisque-black-gold.jpg</t>
  </si>
  <si>
    <t>hunter-weathered-bronze.jpg</t>
  </si>
  <si>
    <t>green-itama.jpg</t>
  </si>
  <si>
    <t>blue-itama.jpg</t>
  </si>
  <si>
    <t>red-itama.jpg</t>
  </si>
  <si>
    <t>diesel-bronze.jpg</t>
  </si>
  <si>
    <t>white-white-axo.jpg</t>
  </si>
  <si>
    <t>bronze-white-axo.jpg</t>
  </si>
  <si>
    <t>rosegold-white-axo.jpg</t>
  </si>
  <si>
    <t>gold-ilanel.jpg</t>
  </si>
  <si>
    <t>champagne-ilanel.jpg</t>
  </si>
  <si>
    <t>silver-ilanel.jpg</t>
  </si>
  <si>
    <t>artemide_aluminum_img.jpg</t>
  </si>
  <si>
    <t>dvi-fored-iron.jpg</t>
  </si>
  <si>
    <t>dvi-oatmeal-forged-iron.jpg</t>
  </si>
  <si>
    <t>dvi-white-grey.jpg</t>
  </si>
  <si>
    <t>dvi-ebony.jpg</t>
  </si>
  <si>
    <t>dvi-restoration-bronze.jpg</t>
  </si>
  <si>
    <t>dvi-chrome-graphite.jpg</t>
  </si>
  <si>
    <t>dvi-satinnickel-graphite.jpg</t>
  </si>
  <si>
    <t>beech-justice.jpg</t>
  </si>
  <si>
    <t>dvi-copper-graphite.jpg</t>
  </si>
  <si>
    <t>progress-weathered-bronze.jpg</t>
  </si>
  <si>
    <t>maxim-roasted-chestnut.jpg</t>
  </si>
  <si>
    <t>aged-bronze-eurofase.jpg</t>
  </si>
  <si>
    <t>maxim-white-pol-chrome.jpg</t>
  </si>
  <si>
    <t>maxim-vanilla-brz.jpg</t>
  </si>
  <si>
    <t>maxim-vanilla-nikel.jpg</t>
  </si>
  <si>
    <t>maxim-filbert.jpg</t>
  </si>
  <si>
    <t>maxim-frost-nickel.jpg</t>
  </si>
  <si>
    <t>maxim-dusty-bronze.jpg</t>
  </si>
  <si>
    <t>maxim-auburn-dusk.jpg</t>
  </si>
  <si>
    <t>contech_galvanized_img.jpg</t>
  </si>
  <si>
    <t>maxim-heirloom-brass.jpg</t>
  </si>
  <si>
    <t>maxim-burnished-rustic.jpg</t>
  </si>
  <si>
    <t>chrome-black-golden.jpg</t>
  </si>
  <si>
    <t>chrome-blue-golden.jpg</t>
  </si>
  <si>
    <t>chrome-white-golden.jpg</t>
  </si>
  <si>
    <t>pewter-blue-golden.jpg</t>
  </si>
  <si>
    <t>pewter-black-golden.jpg</t>
  </si>
  <si>
    <t>pewter-white-golden.jpg</t>
  </si>
  <si>
    <t>rubbed-bronze-golden.jpg</t>
  </si>
  <si>
    <t>agedbrass-agedbrass-golden.jpg</t>
  </si>
  <si>
    <t>luxe-gold-golden.jpg</t>
  </si>
  <si>
    <t>agedbronze-golden.jpg</t>
  </si>
  <si>
    <t>bover_caramel_leather.jpg</t>
  </si>
  <si>
    <t>bover_dark_leather.jpg</t>
  </si>
  <si>
    <t>bover_wenque.jpg</t>
  </si>
  <si>
    <t>bover_cebrano.jpg</t>
  </si>
  <si>
    <t>bover_white_lacquer.jpg</t>
  </si>
  <si>
    <t>philips-wroght-iron.jpg</t>
  </si>
  <si>
    <t>philips-glacier-silver.jpg</t>
  </si>
  <si>
    <t>wac_br_brass.png</t>
  </si>
  <si>
    <t>tech_gray.jpg</t>
  </si>
  <si>
    <t>sunset-gold-feiss.jpg</t>
  </si>
  <si>
    <t>antique-copper-feiss.jpg</t>
  </si>
  <si>
    <t>sunrise-silver-feiss.jpg</t>
  </si>
  <si>
    <t>weathered-iron-feiss.jpg</t>
  </si>
  <si>
    <t>lbl-rubberized-white.jpg</t>
  </si>
  <si>
    <t>lbl-rubberized-black.jpg</t>
  </si>
  <si>
    <t>bover_grey_silver.jpg</t>
  </si>
  <si>
    <t>painted-silver-feiss.jpg</t>
  </si>
  <si>
    <t>tech_aged_brass.jpg</t>
  </si>
  <si>
    <t>lbl-charcoal-grey.jpg</t>
  </si>
  <si>
    <t>lbl-white-champ.jpg</t>
  </si>
  <si>
    <t>lbl-white-orange.jpg</t>
  </si>
  <si>
    <t>lbl-grey-chartr.jpg</t>
  </si>
  <si>
    <t>gunmetal-opal-golden.jpg</t>
  </si>
  <si>
    <t>gunmetal-clear-golden.jpg</t>
  </si>
  <si>
    <t>whitegold-opal-golden.jpg</t>
  </si>
  <si>
    <t>whitegold-clear-golden.jpg</t>
  </si>
  <si>
    <t>black-patina-golden.jpg</t>
  </si>
  <si>
    <t>copper-patina-golden.jpg</t>
  </si>
  <si>
    <t>monte-carlo-koa.jpg</t>
  </si>
  <si>
    <t>espresso-kichler.jpg</t>
  </si>
  <si>
    <t>sterling-metallic-metal.jpg</t>
  </si>
  <si>
    <t>gold-fambuena.jpg</t>
  </si>
  <si>
    <t>aluminum-fambuena.jpg</t>
  </si>
  <si>
    <t>titanium-fambuena.jpg</t>
  </si>
  <si>
    <t>robert-abbey-matte-ash.jpg</t>
  </si>
  <si>
    <t>robert-abbey-matte-celadon.jpg</t>
  </si>
  <si>
    <t>robert-abbey-matte-coffee.jpg</t>
  </si>
  <si>
    <t>robert-abbey-matte-lily.jpg</t>
  </si>
  <si>
    <t>robert-abbey-matte-mid-blue.jpg</t>
  </si>
  <si>
    <t>robert-abbey-matte-smky-tau.jpg</t>
  </si>
  <si>
    <t>robert-abbey-matte-stl-blue.jpg</t>
  </si>
  <si>
    <t>currey_silver_leaf_seaglass.jpg</t>
  </si>
  <si>
    <t>ra-amethyst.jpg</t>
  </si>
  <si>
    <t>ra-brown-tea.jpg</t>
  </si>
  <si>
    <t>ra-butter.jpg</t>
  </si>
  <si>
    <t>ra-celadon.jpg</t>
  </si>
  <si>
    <t>ra-cinnamon.jpg</t>
  </si>
  <si>
    <t>ra-citron.jpg</t>
  </si>
  <si>
    <t>ra-coffee.jpg</t>
  </si>
  <si>
    <t>ra-egg-blue.jpg</t>
  </si>
  <si>
    <t>ra-emerald-green.jpg</t>
  </si>
  <si>
    <t>ra-midnight-blue.jpg</t>
  </si>
  <si>
    <t>ra-oxblood.jpg</t>
  </si>
  <si>
    <t>ra-ruby-red.jpg</t>
  </si>
  <si>
    <t>ra-smoky-taupe.jpg</t>
  </si>
  <si>
    <t>ra-bisque-polnickel.jpg</t>
  </si>
  <si>
    <t>ra-cream-polbrass.jpg</t>
  </si>
  <si>
    <t>ra-cream-agedbrass.jpg</t>
  </si>
  <si>
    <t>ra-tortoise.jpg</t>
  </si>
  <si>
    <t>ra-blk-par-blk-marble.jpg</t>
  </si>
  <si>
    <t>ra-smoke-carerramrbl.jpg</t>
  </si>
  <si>
    <t>ra-whtbru-blk-marble.jpg</t>
  </si>
  <si>
    <t>ra-black-op-parch-blk.jpg</t>
  </si>
  <si>
    <t>ra-cloud-crm-black.jpg</t>
  </si>
  <si>
    <t>ra-cloud-crm-cobalt.jpg</t>
  </si>
  <si>
    <t>ra-black-malachite.jpg</t>
  </si>
  <si>
    <t>ra-fondine-amber-brnz.jpg</t>
  </si>
  <si>
    <t>ra-fondine-amber-brass.jpg</t>
  </si>
  <si>
    <t>ra-frstwht-nickel.jpg</t>
  </si>
  <si>
    <t>ra-satin-black.jpg</t>
  </si>
  <si>
    <t>currey_brown_crackle_coffee_bronze.jpg</t>
  </si>
  <si>
    <t>currey_bone_white_blue.jpg</t>
  </si>
  <si>
    <t>ra-wht-brusls-mat-white.jpg</t>
  </si>
  <si>
    <t>ra-taupop-limestone.jpg</t>
  </si>
  <si>
    <t>ra-choc-op-mat-white.jpg</t>
  </si>
  <si>
    <t>ra-oyster-limestone.jpg</t>
  </si>
  <si>
    <t>ra-trmontblacwh-concrete.jpg</t>
  </si>
  <si>
    <t>copper-tomdixon.jpg</t>
  </si>
  <si>
    <t>midnight-cerno.jpg</t>
  </si>
  <si>
    <t>grey-cerno.jpg</t>
  </si>
  <si>
    <t>class-cerno.jpg</t>
  </si>
  <si>
    <t>savoy-wh-op-etc-pewter.jpg</t>
  </si>
  <si>
    <t>savoy-palcream-oldbrnz.jpg</t>
  </si>
  <si>
    <t>rosegold-artcraft.jpg</t>
  </si>
  <si>
    <t>slate-artcraft.jpg</t>
  </si>
  <si>
    <t>copper-brown-artcraft.jpg</t>
  </si>
  <si>
    <t>burnito-darkpine-artcraft.jpg</t>
  </si>
  <si>
    <t>brass-lightpine-artcraft.jpg</t>
  </si>
  <si>
    <t>burnished-bronze-artcraft.jpg</t>
  </si>
  <si>
    <t>mother-of-pearl-cyan.jpg</t>
  </si>
  <si>
    <t>green-cyan.jpg</t>
  </si>
  <si>
    <t>amber-cyan.jpg</t>
  </si>
  <si>
    <t>persimmon-cyan.jpg</t>
  </si>
  <si>
    <t>cyan-blue-cyan.jpg</t>
  </si>
  <si>
    <t>espresso-artcraft.jpg</t>
  </si>
  <si>
    <t>savoy-gold-bullion.jpg</t>
  </si>
  <si>
    <t>java-brown-artcraft.jpg</t>
  </si>
  <si>
    <t>savoy-rose-gold.jpg</t>
  </si>
  <si>
    <t>currey_natural_burlap.jpg</t>
  </si>
  <si>
    <t>savoy-fiersta-bronze.jpg</t>
  </si>
  <si>
    <t>savoy-raw-steel.jpg</t>
  </si>
  <si>
    <t>tech_weathered_gray_sn.jpg</t>
  </si>
  <si>
    <t>tech_weathered_gray_bz.jpg</t>
  </si>
  <si>
    <t>tech_sn_sn.jpg</t>
  </si>
  <si>
    <t>tech_black_sn.jpg</t>
  </si>
  <si>
    <t>tech_white_sn.jpg</t>
  </si>
  <si>
    <t>tech_ab_ab.jpg</t>
  </si>
  <si>
    <t>tech_brown_chestnut_ab.jpg</t>
  </si>
  <si>
    <t>tech_brown_chestnut_sn.jpg</t>
  </si>
  <si>
    <t>tech_white_ash_bz.jpg</t>
  </si>
  <si>
    <t>tech_white_ash_sn.jpg</t>
  </si>
  <si>
    <t>currey_natural_old_iron.jpg</t>
  </si>
  <si>
    <t>savoy-old-bronze.jpg</t>
  </si>
  <si>
    <t>savoy-oiled-bronze.jpg</t>
  </si>
  <si>
    <t>terzani-silverdust-brshdnic.jpg</t>
  </si>
  <si>
    <t>black-brass-hubbardton.jpg</t>
  </si>
  <si>
    <t>muranoluce-satin-white.jpg</t>
  </si>
  <si>
    <t>muranoluce-fuchsia.jpg</t>
  </si>
  <si>
    <t>muranoluce-crystal.jpg</t>
  </si>
  <si>
    <t>zaneen-titanium.jpg</t>
  </si>
  <si>
    <t>uttemost-silver-dust-beige.jpg</t>
  </si>
  <si>
    <t>uttermost-white-alabaster.jpg</t>
  </si>
  <si>
    <t>turquoise-cyan.jpg</t>
  </si>
  <si>
    <t>uttermost-burn-rust-bwn.jpg</t>
  </si>
  <si>
    <t>uttermost-met-oxi-bronze.jpg</t>
  </si>
  <si>
    <t>uttermost-blue-grey.jpg</t>
  </si>
  <si>
    <t>ra-deep-paitna-brnze.jpg</t>
  </si>
  <si>
    <t>ra-gold-metallic.jpg</t>
  </si>
  <si>
    <t>ra-silver-mercury.jpg</t>
  </si>
  <si>
    <t>uttermost-metallic-bronze.jpg</t>
  </si>
  <si>
    <t>uttermost0antique-gold.jpg</t>
  </si>
  <si>
    <t>uttermost-met-copp-brz.jpg</t>
  </si>
  <si>
    <t>uttermost-slate-blue.jpg</t>
  </si>
  <si>
    <t>uttermost-metallic-silver.jpg</t>
  </si>
  <si>
    <t>uttermost-mercury.jpg</t>
  </si>
  <si>
    <t>uttermost-met-rust-beige.jpg</t>
  </si>
  <si>
    <t>golden-crackle-cyan.jpg</t>
  </si>
  <si>
    <t>ancient-gold-cyan.jpg</t>
  </si>
  <si>
    <t>mercury-cyan.jpg</t>
  </si>
  <si>
    <t>antique-brass-jonathanadker.jpg</t>
  </si>
  <si>
    <t>polished-brass-jonathanadler.jpg</t>
  </si>
  <si>
    <t>uttermost-frosted-grey.jpg</t>
  </si>
  <si>
    <t>utteermost-iv-bz-dktan.jpg</t>
  </si>
  <si>
    <t>white-whitemarble-jonathanadler.jpg</t>
  </si>
  <si>
    <t>uttermost-dk-az-blue.jpg</t>
  </si>
  <si>
    <t>uttermost-aged-ivory.jpg</t>
  </si>
  <si>
    <t>uttermost-stained-wood.jpg</t>
  </si>
  <si>
    <t>agedbrass-jonathanadler.jpg</t>
  </si>
  <si>
    <t>tortoise-jonathanadler.jpg</t>
  </si>
  <si>
    <t>uttermost-golden-bronze.jpg</t>
  </si>
  <si>
    <t>uttermost-agedblack.jpg</t>
  </si>
  <si>
    <t>uttermost-white-marble.jpg</t>
  </si>
  <si>
    <t>uttermost-aged-black.jpg</t>
  </si>
  <si>
    <t>uttermost-blackcurrrent-wat.jpg</t>
  </si>
  <si>
    <t>uttermost-rust-silver.jpg</t>
  </si>
  <si>
    <t>uttermost-purple.jpg</t>
  </si>
  <si>
    <t>uttermost-fr-blue-green.jpg</t>
  </si>
  <si>
    <t>uttermostantiqued-stone-ivo.jpg</t>
  </si>
  <si>
    <t>siemon-salazar-drk-brz.jpg</t>
  </si>
  <si>
    <t>agedbronze-kichler.jpg</t>
  </si>
  <si>
    <t>emerald-jamieyoung.jpg</t>
  </si>
  <si>
    <t>dove-jamieyoung.jpg</t>
  </si>
  <si>
    <t>jute-rope-jamieyoung.jpg</t>
  </si>
  <si>
    <t>antique-zinc-jamieyoung.jpg</t>
  </si>
  <si>
    <t>pablo-graphite-coal.jpg</t>
  </si>
  <si>
    <t>pablo-graphite-walnut.jpg</t>
  </si>
  <si>
    <t>pablo-graphite-wh-oak.jpg</t>
  </si>
  <si>
    <t>pablo-white-pearl.jpg</t>
  </si>
  <si>
    <t>pablo-white-walnut.jpg</t>
  </si>
  <si>
    <t>pablo-white-wh-oak.jpg</t>
  </si>
  <si>
    <t>hornstacked-jamieyoung.jpg</t>
  </si>
  <si>
    <t>goldstacked-jamieyoung.jpg</t>
  </si>
  <si>
    <t>white-stacked-jamieyoung.jpg</t>
  </si>
  <si>
    <t>sea-glass-jamieyoung.jpg</t>
  </si>
  <si>
    <t>frosted-grey-jamieyoung.jpg</t>
  </si>
  <si>
    <t>ribbedtaupe-jamieyoung.jpg</t>
  </si>
  <si>
    <t>navy-jamieyoung.jpg</t>
  </si>
  <si>
    <t>navy-aqua-jamieyoung.jpg</t>
  </si>
  <si>
    <t>grey-cut-glass-jamieyoung.jpg</t>
  </si>
  <si>
    <t>striped-silver-jamieyoung.jpg</t>
  </si>
  <si>
    <t>tobacco-brass-jamieyoung.jpg</t>
  </si>
  <si>
    <t>navygold-jamieyoung.jpg</t>
  </si>
  <si>
    <t>whitegold-jamieyoung.jpg</t>
  </si>
  <si>
    <t>whitenickel-jamieoyung.jpg</t>
  </si>
  <si>
    <t>nickel-jamieyoung.jpg</t>
  </si>
  <si>
    <t>antique-brass-jamieyoung.jpg</t>
  </si>
  <si>
    <t>antique-pewter-jamieyoung.jpg</t>
  </si>
  <si>
    <t>smoke-glass-jamieyoung.jpg</t>
  </si>
  <si>
    <t>sky-jamieyoung.jpg</t>
  </si>
  <si>
    <t>salmon-etched-jamieyoung.jpg</t>
  </si>
  <si>
    <t>aqua-etched-jamieyoung.jpg</t>
  </si>
  <si>
    <t>taupe-glass-jamieyoung.jpg</t>
  </si>
  <si>
    <t>aqua-glass-jamieyoung.jpg</t>
  </si>
  <si>
    <t>litesource-blue.jpg</t>
  </si>
  <si>
    <t>litesource-green.jpg</t>
  </si>
  <si>
    <t>litesource-lavender.jpg</t>
  </si>
  <si>
    <t>litesource-orange.jpg</t>
  </si>
  <si>
    <t>litesource-pink.jpg</t>
  </si>
  <si>
    <t>lite-source-rose.jpg</t>
  </si>
  <si>
    <t>lite-source-aqua.jpg</t>
  </si>
  <si>
    <t>litesource-white-stripe.jpg</t>
  </si>
  <si>
    <t>litesource-black-stripe.jpg</t>
  </si>
  <si>
    <t>litesource-coffee-stripe.jpg</t>
  </si>
  <si>
    <t>oh-cfl-blk-chrome.jpg</t>
  </si>
  <si>
    <t>lite-source-blue.jpg</t>
  </si>
  <si>
    <t>grey-pearl-jamieyoung.jpg</t>
  </si>
  <si>
    <t>celadon-jamieyoungg.jpg</t>
  </si>
  <si>
    <t>white-jamieyoung.jpg</t>
  </si>
  <si>
    <t>taupe-astral-jamieyoung.jpg</t>
  </si>
  <si>
    <t>canvas-jamieyoung.jpg</t>
  </si>
  <si>
    <t>vintage-jamieyoung.jpg</t>
  </si>
  <si>
    <t>oiled-bronze-jamieyoung.jpg</t>
  </si>
  <si>
    <t>antqieu-silver-jamieyoung.jpg</t>
  </si>
  <si>
    <t>rose-glass-champagne-jamieyoung.jpg</t>
  </si>
  <si>
    <t>juno_hand_rubbed_bz.png</t>
  </si>
  <si>
    <t>lite-source-coffee.jpg</t>
  </si>
  <si>
    <t>oldworld-cyan.jpg</t>
  </si>
  <si>
    <t>oiledbronze-cyan.jpg</t>
  </si>
  <si>
    <t>stainlesssteel-cyan.jpg</t>
  </si>
  <si>
    <t>cognac-lascala-cyan.jpg</t>
  </si>
  <si>
    <t>verpan-copper.jpg</t>
  </si>
  <si>
    <t>blackchrome-verpan.jpg</t>
  </si>
  <si>
    <t>distress-zinc-cyan.jpg</t>
  </si>
  <si>
    <t>greenapple-cyan.jpg</t>
  </si>
  <si>
    <t>emerald-cyan.jpg</t>
  </si>
  <si>
    <t>casablanca-pewter-revival.jpg</t>
  </si>
  <si>
    <t>casablanca-gal-steel.jpg</t>
  </si>
  <si>
    <t>maim-galaxy-bronze.jpg</t>
  </si>
  <si>
    <t>red-axo.jpg</t>
  </si>
  <si>
    <t>Wenge / White</t>
  </si>
  <si>
    <t>White / Amethyst</t>
  </si>
  <si>
    <t>Clear / Satin White</t>
  </si>
  <si>
    <t>Blue Murano / White</t>
  </si>
  <si>
    <t>Blue / White</t>
  </si>
  <si>
    <t>Clear / Clear</t>
  </si>
  <si>
    <t>Clear / Green</t>
  </si>
  <si>
    <t>Clear / Violet</t>
  </si>
  <si>
    <t>Frost / White</t>
  </si>
  <si>
    <t>Green Murano / White</t>
  </si>
  <si>
    <t>Yellow Murano / White</t>
  </si>
  <si>
    <t>Red Murano / White</t>
  </si>
  <si>
    <t>Red / Yellow / Black</t>
  </si>
  <si>
    <t>Yellow / Black</t>
  </si>
  <si>
    <t>Topaz / Red</t>
  </si>
  <si>
    <t>White / Murrine</t>
  </si>
  <si>
    <t>Crystal / White</t>
  </si>
  <si>
    <t>White / Purple</t>
  </si>
  <si>
    <t>White / Red</t>
  </si>
  <si>
    <t>Yellow / Red</t>
  </si>
  <si>
    <t>Satin White / Clear Crystal</t>
  </si>
  <si>
    <t>White / Clear Crystal</t>
  </si>
  <si>
    <t>Champagne Bronze / Polished Trim</t>
  </si>
  <si>
    <t>Champagne Bronze / White Trim</t>
  </si>
  <si>
    <t>Nickel / Chrome</t>
  </si>
  <si>
    <t>Specular Black / Polished Trim</t>
  </si>
  <si>
    <t>Specular Clear / Polished Trim</t>
  </si>
  <si>
    <t>Specular Gold / Polished Trim</t>
  </si>
  <si>
    <t>Sandblasted / Clear</t>
  </si>
  <si>
    <t>White / Orange</t>
  </si>
  <si>
    <t>White / Diamantino</t>
  </si>
  <si>
    <t>Green / Cobalt</t>
  </si>
  <si>
    <t>Mirror / White</t>
  </si>
  <si>
    <t>Mocha / Ivory</t>
  </si>
  <si>
    <t>Red / Silver</t>
  </si>
  <si>
    <t>Amber / Amber</t>
  </si>
  <si>
    <t>Amber / Blue</t>
  </si>
  <si>
    <t>Blue / Amber</t>
  </si>
  <si>
    <t>Blue / Blue</t>
  </si>
  <si>
    <t>Blue / Clear</t>
  </si>
  <si>
    <t>Blue / Red</t>
  </si>
  <si>
    <t>Frost / Amber</t>
  </si>
  <si>
    <t>Frost / Blue</t>
  </si>
  <si>
    <t>Frost / Clear</t>
  </si>
  <si>
    <t>Frost / Moon</t>
  </si>
  <si>
    <t>Frost / Red</t>
  </si>
  <si>
    <t>Green / Amber</t>
  </si>
  <si>
    <t>Green / Blue</t>
  </si>
  <si>
    <t>Green / Clear</t>
  </si>
  <si>
    <t>Green / Red</t>
  </si>
  <si>
    <t>Multi / Amber</t>
  </si>
  <si>
    <t>Multi / Blue</t>
  </si>
  <si>
    <t>Multi / Clear</t>
  </si>
  <si>
    <t>Multi / Red</t>
  </si>
  <si>
    <t>Red / Amber</t>
  </si>
  <si>
    <t>Red / Red</t>
  </si>
  <si>
    <t>Sat Nickel / Orange</t>
  </si>
  <si>
    <t>Sat Nickel / White</t>
  </si>
  <si>
    <t>Tortoise / Amber</t>
  </si>
  <si>
    <t>Tortoise / Clear</t>
  </si>
  <si>
    <t>Tortoise / Red</t>
  </si>
  <si>
    <t>Tahoe Pine Amber / Red</t>
  </si>
  <si>
    <t>Tahoe Pine Amber / Clear</t>
  </si>
  <si>
    <t>Black / Green</t>
  </si>
  <si>
    <t>Plain Ivory / Gold</t>
  </si>
  <si>
    <t>pearl-verpan.jpg</t>
  </si>
  <si>
    <t>Clear / Black / White</t>
  </si>
  <si>
    <t>Topaz / Clear</t>
  </si>
  <si>
    <t>Amethyst / Opal</t>
  </si>
  <si>
    <t>Blue / Opal</t>
  </si>
  <si>
    <t>Marble / Blue</t>
  </si>
  <si>
    <t>Marble / Green</t>
  </si>
  <si>
    <t>Marble / Red</t>
  </si>
  <si>
    <t>Red / Opal</t>
  </si>
  <si>
    <t>Topaz / Opal</t>
  </si>
  <si>
    <t>Transparent Amethyst / Opal</t>
  </si>
  <si>
    <t>Transparent Armagnac / Opal</t>
  </si>
  <si>
    <t>Transparent Olive / Opal</t>
  </si>
  <si>
    <t>Transmirror / Opal</t>
  </si>
  <si>
    <t>Brown / White</t>
  </si>
  <si>
    <t>Teal / Canary</t>
  </si>
  <si>
    <t>Opal / Gold Foil</t>
  </si>
  <si>
    <t>White / Beige</t>
  </si>
  <si>
    <t>Sand / Amber</t>
  </si>
  <si>
    <t>Orange / Frosted</t>
  </si>
  <si>
    <t>Smoke / Clear</t>
  </si>
  <si>
    <t>Opal / Amber</t>
  </si>
  <si>
    <t>Grey / Topaz</t>
  </si>
  <si>
    <t>Crystal / Champagne</t>
  </si>
  <si>
    <t>Stone / Clear</t>
  </si>
  <si>
    <t>Opal / Matte</t>
  </si>
  <si>
    <t>Clear / Ribbed</t>
  </si>
  <si>
    <t>Clear / Gold</t>
  </si>
  <si>
    <t>Clear / Acid Etched</t>
  </si>
  <si>
    <t>orange-axo.jpg</t>
  </si>
  <si>
    <t>Transparent Olive / Frost</t>
  </si>
  <si>
    <t>waves-justice.jpg</t>
  </si>
  <si>
    <t>sawtooth-justice.jpg</t>
  </si>
  <si>
    <t>Clear / Tangerine</t>
  </si>
  <si>
    <t>Clear / White Frosted</t>
  </si>
  <si>
    <t>Linen / Etched Opal</t>
  </si>
  <si>
    <t>Satin Crystal / Clear</t>
  </si>
  <si>
    <t>Satin Crystal / Red</t>
  </si>
  <si>
    <t>Satin Crystal / Amber</t>
  </si>
  <si>
    <t>Tahoe Pine Amber / Amber</t>
  </si>
  <si>
    <t>Transparent Smoke / White</t>
  </si>
  <si>
    <t>Transparent Smoke / Smoke</t>
  </si>
  <si>
    <t>Gloss White / Silver</t>
  </si>
  <si>
    <t>Gloss White / Gold</t>
  </si>
  <si>
    <t>Gloss Black / Silver</t>
  </si>
  <si>
    <t>Gloss Black / Gold</t>
  </si>
  <si>
    <t xml:space="preserve">Clear / Clear </t>
  </si>
  <si>
    <t>Blue Surround / Etched</t>
  </si>
  <si>
    <t>Purple Surround / Etched</t>
  </si>
  <si>
    <t>Smoke Surround / Etched</t>
  </si>
  <si>
    <t>Amber Surround / Etched</t>
  </si>
  <si>
    <t>Amethyst / Gold</t>
  </si>
  <si>
    <t>Blue / Gold</t>
  </si>
  <si>
    <t>Crystal / Gold</t>
  </si>
  <si>
    <t>Horizon / Linen</t>
  </si>
  <si>
    <t>Savana / Linen</t>
  </si>
  <si>
    <t>Horizon / Wood Grain</t>
  </si>
  <si>
    <t>Savana / Wood Grain</t>
  </si>
  <si>
    <t>Cherry / Mahogany</t>
  </si>
  <si>
    <t>White / Hand Polished</t>
  </si>
  <si>
    <t>White / Swarovski</t>
  </si>
  <si>
    <t>White / Spectra</t>
  </si>
  <si>
    <t>Antique White / Swarovski</t>
  </si>
  <si>
    <t>Antique White / Spectra</t>
  </si>
  <si>
    <t>Antique White / Hand Polished</t>
  </si>
  <si>
    <t>Golden Teak Crystal / Clear</t>
  </si>
  <si>
    <t>Golden Teak Swarovski / Clear</t>
  </si>
  <si>
    <t>Gold / Black</t>
  </si>
  <si>
    <t>Black / Silver</t>
  </si>
  <si>
    <t>Clear / Moonfrost</t>
  </si>
  <si>
    <t>Yellow / Green</t>
  </si>
  <si>
    <t>Clear / Ballotton Crystal</t>
  </si>
  <si>
    <t>Satin Crystal / Silver</t>
  </si>
  <si>
    <t>White / Black Filigree</t>
  </si>
  <si>
    <t>Crystal / Amber</t>
  </si>
  <si>
    <t>Crystal / Crystal</t>
  </si>
  <si>
    <t>Crystal / Black</t>
  </si>
  <si>
    <t>Black Glass / Crystal</t>
  </si>
  <si>
    <t>Clear / Frosted</t>
  </si>
  <si>
    <t>Ascot White / Transparent</t>
  </si>
  <si>
    <t>White / Black Trim</t>
  </si>
  <si>
    <t>Satin Haze / White</t>
  </si>
  <si>
    <t>Satin Haze / Clear</t>
  </si>
  <si>
    <t>Gold Haze / Clear</t>
  </si>
  <si>
    <t>Gold Haze / White</t>
  </si>
  <si>
    <t>Polished Platinum / Plaid</t>
  </si>
  <si>
    <t>Polished Platinum / Moroccan</t>
  </si>
  <si>
    <t>Polished Gold / Plaid</t>
  </si>
  <si>
    <t>Polished Gold / Moroccan</t>
  </si>
  <si>
    <t>White / White Acrylic</t>
  </si>
  <si>
    <t>White / White Glass</t>
  </si>
  <si>
    <t>Clear / Transparent Smoke</t>
  </si>
  <si>
    <t>Smoke / White</t>
  </si>
  <si>
    <t>Smoke / Transparent Smoke</t>
  </si>
  <si>
    <t>Clear / Smoke</t>
  </si>
  <si>
    <t>White / Transparent Smoke</t>
  </si>
  <si>
    <t>Transparent Smoke / Clear</t>
  </si>
  <si>
    <t>Smoke / Smoke</t>
  </si>
  <si>
    <t>Clear / Brass</t>
  </si>
  <si>
    <t>Smoke / Brass</t>
  </si>
  <si>
    <t>Opal / Armagnac</t>
  </si>
  <si>
    <t>Opal / Silver Foil</t>
  </si>
  <si>
    <t>Opal / Copper Foil</t>
  </si>
  <si>
    <t>Opal / Blue</t>
  </si>
  <si>
    <t>Crystal Cobalt / Aqua</t>
  </si>
  <si>
    <t>Crystal Carnelian / Citrine</t>
  </si>
  <si>
    <t>Black / Orange</t>
  </si>
  <si>
    <t>Satin Nickel / Orange</t>
  </si>
  <si>
    <t>Satin Nickel / White</t>
  </si>
  <si>
    <t>White Percaline / Gold</t>
  </si>
  <si>
    <t>White Percaline / Silver</t>
  </si>
  <si>
    <t>White / Inner Silver</t>
  </si>
  <si>
    <t>Black / Inner Gold</t>
  </si>
  <si>
    <t>Transparent Amethyst / Frost</t>
  </si>
  <si>
    <t>Transparent Armagnac / Frost</t>
  </si>
  <si>
    <t>Bi-Color Green / Yellow</t>
  </si>
  <si>
    <t>Bi-Color Orange / Pina</t>
  </si>
  <si>
    <t>Black / Hand-Cut</t>
  </si>
  <si>
    <t>White / Hand-Cut</t>
  </si>
  <si>
    <t>Metallic White / Silver</t>
  </si>
  <si>
    <t>Metallic Black / Silver</t>
  </si>
  <si>
    <t>Metallic Black / Gold</t>
  </si>
  <si>
    <t>Metallic White / Gold</t>
  </si>
  <si>
    <t>Linen / Brown Leather</t>
  </si>
  <si>
    <t>Smoke / Grey</t>
  </si>
  <si>
    <t>Smoke / Black</t>
  </si>
  <si>
    <t>White Shantung / Black Trim</t>
  </si>
  <si>
    <t>White Glass / Gold Lining</t>
  </si>
  <si>
    <t>White Cotton / Oper Grey</t>
  </si>
  <si>
    <t>Oper Grey / White Cotton</t>
  </si>
  <si>
    <t>White / Gold Leaf</t>
  </si>
  <si>
    <t>White / Silver Leaf</t>
  </si>
  <si>
    <t>Black / Gold Leaf</t>
  </si>
  <si>
    <t>Black / Silver Leaf</t>
  </si>
  <si>
    <t>Amaranth / Gold Leaf</t>
  </si>
  <si>
    <t>Frost / Satin</t>
  </si>
  <si>
    <t>Clear / Rings</t>
  </si>
  <si>
    <t>Clear / Milk White</t>
  </si>
  <si>
    <t>Silver / White</t>
  </si>
  <si>
    <t>Amber / Purple</t>
  </si>
  <si>
    <t>Amber / Blue / Red</t>
  </si>
  <si>
    <t>Nickel / Black</t>
  </si>
  <si>
    <t>Nickel / Orange</t>
  </si>
  <si>
    <t>Nickel / Gold</t>
  </si>
  <si>
    <t>Nickel / Clear</t>
  </si>
  <si>
    <t>Clear / Moon Frost</t>
  </si>
  <si>
    <t>Clear / White Frost</t>
  </si>
  <si>
    <t>Artichoke / Tobacco Geometric</t>
  </si>
  <si>
    <t>Tobacco / Pumpkin Geometric</t>
  </si>
  <si>
    <t>Oyster Fabric / Glass Diffuser</t>
  </si>
  <si>
    <t>Palm Leaf Fibers / Translucent</t>
  </si>
  <si>
    <t>Champagne Bronze / Matching Trim</t>
  </si>
  <si>
    <t>Crystal / White Streaks</t>
  </si>
  <si>
    <t>Smoke Grey / White Streaks</t>
  </si>
  <si>
    <t>Black Outside / Gold Inside</t>
  </si>
  <si>
    <t>Clear / Sandblasted</t>
  </si>
  <si>
    <t>Glossy Black / Glossy White</t>
  </si>
  <si>
    <t>Matte Black / Glossy White</t>
  </si>
  <si>
    <t>Clear / Etched Glass</t>
  </si>
  <si>
    <t>Gloss Grey / Gloss Ivory</t>
  </si>
  <si>
    <t>Polished Bronze / Polished Bronze</t>
  </si>
  <si>
    <t>Gloss White / Gloss White</t>
  </si>
  <si>
    <t>Navy Blue / White</t>
  </si>
  <si>
    <t>White / Black / Green</t>
  </si>
  <si>
    <t>Metallic Bronze / Silver Python</t>
  </si>
  <si>
    <t>White Crackle / Gold Speckle</t>
  </si>
  <si>
    <t>Silver Leaf / Bronze</t>
  </si>
  <si>
    <t>French Black / Gold Leaf</t>
  </si>
  <si>
    <t>Pebble Silk Glow / White</t>
  </si>
  <si>
    <t>Milk White / Grey</t>
  </si>
  <si>
    <t>Straw Yellow / Tea</t>
  </si>
  <si>
    <t>Crystal / Aquamarine</t>
  </si>
  <si>
    <t>Milk White / Metal Leaf</t>
  </si>
  <si>
    <t>Brown / Gold</t>
  </si>
  <si>
    <t>Grey / Gold</t>
  </si>
  <si>
    <t>Grey / White</t>
  </si>
  <si>
    <t>Terracotta / Gold</t>
  </si>
  <si>
    <t>Terracotta / White</t>
  </si>
  <si>
    <t>Black / White / Grey</t>
  </si>
  <si>
    <t>Black / Black Crystal</t>
  </si>
  <si>
    <t>Satin Nickel / Clear Crystal</t>
  </si>
  <si>
    <t>Satin Nickel / Gold Crystal</t>
  </si>
  <si>
    <t xml:space="preserve">Clear / Opal </t>
  </si>
  <si>
    <t>Maxim Wilshire</t>
  </si>
  <si>
    <t>Mirror Copper / White</t>
  </si>
  <si>
    <t>Crystal / Chrome</t>
  </si>
  <si>
    <t>Cognac / Mirror / Clear</t>
  </si>
  <si>
    <t>Clear / Prismatic</t>
  </si>
  <si>
    <t>Gloss Black / White</t>
  </si>
  <si>
    <t>Gloss White / White</t>
  </si>
  <si>
    <t>Latte / Gold</t>
  </si>
  <si>
    <t>Transparent Smoke / Opal</t>
  </si>
  <si>
    <t>Transparent Gold / Opal</t>
  </si>
  <si>
    <t>Pearl Dupoini / Polished Nickel</t>
  </si>
  <si>
    <t>Taupe Dupoini / Antique Brass</t>
  </si>
  <si>
    <t>Ascot White / Deep Patina Bronze</t>
  </si>
  <si>
    <t>Ascot White / Polished Nickel</t>
  </si>
  <si>
    <t>Smoke / Matte White</t>
  </si>
  <si>
    <t>Smoke / Matte Black</t>
  </si>
  <si>
    <t>Smoke / Satin Nickel</t>
  </si>
  <si>
    <t>Clear / Matte Black</t>
  </si>
  <si>
    <t>Clear / Satin Nickel</t>
  </si>
  <si>
    <t>Clear / Matte White</t>
  </si>
  <si>
    <t>Opal / Amethyst</t>
  </si>
  <si>
    <t>Clear / Silvering</t>
  </si>
  <si>
    <t>Frosted White / Pewter</t>
  </si>
  <si>
    <t>White / Rose</t>
  </si>
  <si>
    <t>Rose / Green</t>
  </si>
  <si>
    <t>Dark Grey / Turquoise</t>
  </si>
  <si>
    <t>Translucent Silver / Off White</t>
  </si>
  <si>
    <t>Charcoal / Charcoal</t>
  </si>
  <si>
    <t>White / Charcoal</t>
  </si>
  <si>
    <t>Red / Purple</t>
  </si>
  <si>
    <t>Maple / White Louver</t>
  </si>
  <si>
    <t>Maple / Black Louver</t>
  </si>
  <si>
    <t>Cherry / White Louver</t>
  </si>
  <si>
    <t>Cherry / Black Louver</t>
  </si>
  <si>
    <t>Walnut / White Louver</t>
  </si>
  <si>
    <t>Walnut / Black Louver</t>
  </si>
  <si>
    <t>Espresso / White Louver</t>
  </si>
  <si>
    <t>Espresso / Black Louver</t>
  </si>
  <si>
    <t>White Oak / White Louver</t>
  </si>
  <si>
    <t>White Oak / Black Louver</t>
  </si>
  <si>
    <t>Mirror / Black Louver</t>
  </si>
  <si>
    <t>Mirror / White Louver</t>
  </si>
  <si>
    <t>Black / Black Louver</t>
  </si>
  <si>
    <t>White / Black Louver</t>
  </si>
  <si>
    <t>Black / White Louver</t>
  </si>
  <si>
    <t>White / White Louver</t>
  </si>
  <si>
    <t>Frosted Granite</t>
  </si>
  <si>
    <t>Hammerton Frosted Granite</t>
  </si>
  <si>
    <t>Access Crystal</t>
  </si>
  <si>
    <t>crystal-access.jpg</t>
  </si>
  <si>
    <t>Black and White</t>
  </si>
  <si>
    <t>Access Black and White</t>
  </si>
  <si>
    <t>blackwhite-access.jpg</t>
  </si>
  <si>
    <t>Axo Spillray Metallic Bronze</t>
  </si>
  <si>
    <t>bronze-axo.jpg</t>
  </si>
  <si>
    <t>Axo Spillray Grey</t>
  </si>
  <si>
    <t>grey-axo.jpg</t>
  </si>
  <si>
    <t>Axo Spillray Crystal</t>
  </si>
  <si>
    <t>crystal-axo.jpg</t>
  </si>
  <si>
    <t>Diesel Milk White</t>
  </si>
  <si>
    <t>diesel-milk-white.jpg</t>
  </si>
  <si>
    <t>Transparent Grey</t>
  </si>
  <si>
    <t>Diesel Transparent Grey</t>
  </si>
  <si>
    <t>diesel-trans-grey.jpg</t>
  </si>
  <si>
    <t>whitewash-justice.jpg</t>
  </si>
  <si>
    <t>Smooth Porcelain</t>
  </si>
  <si>
    <t>Justice Smooth Porcelain</t>
  </si>
  <si>
    <t>smooth-porcelain-justice.jpg</t>
  </si>
  <si>
    <t>DVI Oatmeal</t>
  </si>
  <si>
    <t>dvi-oatmeal.jpg</t>
  </si>
  <si>
    <t>White / Graphite</t>
  </si>
  <si>
    <t>Oatmeal / Forged Iron</t>
  </si>
  <si>
    <t>Square with Flat Rim</t>
  </si>
  <si>
    <t>Justice Flat Rim</t>
  </si>
  <si>
    <t>flat-rim-justice.jpg</t>
  </si>
  <si>
    <t>Square with Broken Rim</t>
  </si>
  <si>
    <t>Justice Broken Rim</t>
  </si>
  <si>
    <t>broken-rim-justice.jpg</t>
  </si>
  <si>
    <t>Cylinder with Flat Rim</t>
  </si>
  <si>
    <t>Justice Cylinder with Flat Rim</t>
  </si>
  <si>
    <t>cylinder-flat-rim-justice.jpg</t>
  </si>
  <si>
    <t>Cylinder with Broken Rim</t>
  </si>
  <si>
    <t>Justice Cylinder with Broken Rim</t>
  </si>
  <si>
    <t>cylinder-broken-rim-justice.jpg</t>
  </si>
  <si>
    <t>Short Tapered Cylinder</t>
  </si>
  <si>
    <t>Justice Short Tapered Cylinder</t>
  </si>
  <si>
    <t>short-tapered-cylndr-justice.jpg</t>
  </si>
  <si>
    <t>Round Flared</t>
  </si>
  <si>
    <t>Justice Round Flared</t>
  </si>
  <si>
    <t>round-flared-justice.jpg</t>
  </si>
  <si>
    <t>Inverted Cone</t>
  </si>
  <si>
    <t>Justice Inverted Cone</t>
  </si>
  <si>
    <t>inverted-cone-justice.jpg</t>
  </si>
  <si>
    <t>Tall Tapered Cylinder</t>
  </si>
  <si>
    <t>Justice Tall Tapered Cylinder</t>
  </si>
  <si>
    <t>tall-tapered-cylndr-justice.jpg</t>
  </si>
  <si>
    <t>Justice Oval</t>
  </si>
  <si>
    <t>oval-justice.jpg</t>
  </si>
  <si>
    <t>Square Flared</t>
  </si>
  <si>
    <t>Justice Square Flared</t>
  </si>
  <si>
    <t>square-flared-justice.jpg</t>
  </si>
  <si>
    <t>Cone</t>
  </si>
  <si>
    <t>Justice Cone</t>
  </si>
  <si>
    <t>cone-justice.jpg</t>
  </si>
  <si>
    <t>Hourglass</t>
  </si>
  <si>
    <t>Justice Hourglass</t>
  </si>
  <si>
    <t>hourglass-justice.jpg</t>
  </si>
  <si>
    <t>Tall Tapered Square</t>
  </si>
  <si>
    <t>Justice Tall Tapered Square</t>
  </si>
  <si>
    <t>tall-tapered-square-justice.jpg</t>
  </si>
  <si>
    <t>Justice Alabaster Rocks Oval</t>
  </si>
  <si>
    <t>oval-alr-justice.jpg</t>
  </si>
  <si>
    <t>Justice Alabster Rocks Cylinder with Flat Rim</t>
  </si>
  <si>
    <t>cylinder-flat-rim-10-alr-justice.jpg</t>
  </si>
  <si>
    <t>Blue Bubble Glass</t>
  </si>
  <si>
    <t>LBL Blue Bubble Glass</t>
  </si>
  <si>
    <t>blue-bubble-lbl.jpg</t>
  </si>
  <si>
    <t>Dark Amber Bubble Glass</t>
  </si>
  <si>
    <t>LBL Dark Amber Bubble Glass</t>
  </si>
  <si>
    <t>darkamber-bubble-lbl.jpg</t>
  </si>
  <si>
    <t>Opal Bubble Glass</t>
  </si>
  <si>
    <t>LBL Opal Bubble Glass</t>
  </si>
  <si>
    <t>opal-bubble-lbl.jpg</t>
  </si>
  <si>
    <t>Carved Frost Glass</t>
  </si>
  <si>
    <t>LBL Carved Frost Glass</t>
  </si>
  <si>
    <t>frost-horizontal-lbl.jpg</t>
  </si>
  <si>
    <t>Antique Bulbrite</t>
  </si>
  <si>
    <t>bulbrite_antique_img.jpg</t>
  </si>
  <si>
    <t>Justice ALR 15 Square with Flat Rim</t>
  </si>
  <si>
    <t>square-flat-15-alr-justice.jpg</t>
  </si>
  <si>
    <t>Justice ALR 18 Short Tapered Cylinder</t>
  </si>
  <si>
    <t>short-cylnd-18-alr-justice.jpg</t>
  </si>
  <si>
    <t>Justice ALR Round Flared</t>
  </si>
  <si>
    <t>round-fl-20-alr-justice.jpg</t>
  </si>
  <si>
    <t>Justice ALR 22 Inverted Cone</t>
  </si>
  <si>
    <t>inverted-cone-22-alr-justice.jpg</t>
  </si>
  <si>
    <t>Justice ALR 28 Tall Tapered Cylinder</t>
  </si>
  <si>
    <t>tall-taperd-28-alr-justice.jpg</t>
  </si>
  <si>
    <t>Justice ALR 40 Square Flared</t>
  </si>
  <si>
    <t>square-flare-alr-40-justice.jpg</t>
  </si>
  <si>
    <t>Justice ALR 65 Tall Tapered Square</t>
  </si>
  <si>
    <t>tall-taprd-sq-alr-65-jsutice.jpg</t>
  </si>
  <si>
    <t>Justice CLD Cylinder with Flat Rim</t>
  </si>
  <si>
    <t>cylinder-flat-rim-10-cld-justice.jpg</t>
  </si>
  <si>
    <t>Justice CLD Square with Flat Rim</t>
  </si>
  <si>
    <t>square-flat-15-cld-justice.jpg</t>
  </si>
  <si>
    <t>Justice CLD Short Tapered Cylinder</t>
  </si>
  <si>
    <t>short-cylnd-18-cld-justice.jpg</t>
  </si>
  <si>
    <t>Justice CLD Round Flared</t>
  </si>
  <si>
    <t>round-fl-20-cld-justice.jpg</t>
  </si>
  <si>
    <t>Justice CLD Inverted Cone</t>
  </si>
  <si>
    <t>inverted-cone-22-cld-justice.jpg</t>
  </si>
  <si>
    <t>Justice CLD Tall Tapered Cylinder</t>
  </si>
  <si>
    <t>tall-taperd-28-cld-justice.jpg</t>
  </si>
  <si>
    <t>Justice CLD Oval</t>
  </si>
  <si>
    <t>oval-30-cld-justice.jpg</t>
  </si>
  <si>
    <t>Justice CLD Square Flared</t>
  </si>
  <si>
    <t>square-flare-cld-40-justice.jpg</t>
  </si>
  <si>
    <t>Justice CLD Tall Tapered Square</t>
  </si>
  <si>
    <t>tall-taprd-sq-cld-65-jsutice.jpg</t>
  </si>
  <si>
    <t>Silvet Glass</t>
  </si>
  <si>
    <t>DVI Silvet Glass</t>
  </si>
  <si>
    <t>dvi-silvet-glass.jpg</t>
  </si>
  <si>
    <t>Square Bowl</t>
  </si>
  <si>
    <t>Justice Alabster Rocks Square Bowl</t>
  </si>
  <si>
    <t>alr-squarebowl-justice.jpg</t>
  </si>
  <si>
    <t>Round Bowl</t>
  </si>
  <si>
    <t>Justice Alabaster Rocks Round Bowl</t>
  </si>
  <si>
    <t>alr-roundbowl-justice.jpg</t>
  </si>
  <si>
    <t>Justice Clouds Round Bowl</t>
  </si>
  <si>
    <t>cld-roundbowl-justice.jpg</t>
  </si>
  <si>
    <t>Justice Clouds Square Bowl</t>
  </si>
  <si>
    <t>cld-squarebowl-justice.jpg</t>
  </si>
  <si>
    <t>Flat Rim Cylinder</t>
  </si>
  <si>
    <t>Justice Cream Flat Rim Cylinder</t>
  </si>
  <si>
    <t>cream-cylnder-flatrim-justice.jpg</t>
  </si>
  <si>
    <t>Melted Rim Cylinder</t>
  </si>
  <si>
    <t>Justice Cream Melted Rim Cylinder</t>
  </si>
  <si>
    <t>cream-cylnder-meltedrim-justice.jpg</t>
  </si>
  <si>
    <t>Flat Rim Square</t>
  </si>
  <si>
    <t>Justice Cream Flat Rim Square</t>
  </si>
  <si>
    <t>cream-square-flatrim-justice.jpg</t>
  </si>
  <si>
    <t>Melted Rim Square</t>
  </si>
  <si>
    <t>Justice Cream Melted Rim Square</t>
  </si>
  <si>
    <t>cream-square-meltedrim-justice.jpg</t>
  </si>
  <si>
    <t>Justice Cream Round Flared</t>
  </si>
  <si>
    <t>cream-roundflare-justice.jpg</t>
  </si>
  <si>
    <t>Justice Cream Oval</t>
  </si>
  <si>
    <t>cream-oval-justice.jpg</t>
  </si>
  <si>
    <t>Justice Cream Square Flared</t>
  </si>
  <si>
    <t>cream-squareflare-justice.jpg</t>
  </si>
  <si>
    <t>Justice Amber Flat Rim Cylinder</t>
  </si>
  <si>
    <t>amber-cylndr-flatrim-justice.jpg</t>
  </si>
  <si>
    <t>Justice Amber Melted Rim Cylinder</t>
  </si>
  <si>
    <t>amber-cylndr-meltedrim-justice.jpg</t>
  </si>
  <si>
    <t>Justice Amber Flat Rim Square</t>
  </si>
  <si>
    <t>amber-square-flatrim-justice.jpg</t>
  </si>
  <si>
    <t>Justice Amber Melted Rim Square</t>
  </si>
  <si>
    <t>amber-square-meltedrim-justice.jpg</t>
  </si>
  <si>
    <t>Justice Amber Round Flared</t>
  </si>
  <si>
    <t>amber-roundflare-justice.jpg</t>
  </si>
  <si>
    <t>Justice Amber Oval</t>
  </si>
  <si>
    <t>amber-oval-justice.jpg</t>
  </si>
  <si>
    <t>Justice Amber Square Flared</t>
  </si>
  <si>
    <t>amber-squareflare-justice..jpg</t>
  </si>
  <si>
    <t>Frosted Ivory</t>
  </si>
  <si>
    <t>Maxim Frosted Ivory</t>
  </si>
  <si>
    <t>maxim-frosted-ivory.jpg</t>
  </si>
  <si>
    <t>Amber Ice</t>
  </si>
  <si>
    <t>Maxim Amber Ice</t>
  </si>
  <si>
    <t>maxim-amber-ice.jpg</t>
  </si>
  <si>
    <t>Soft Vanilla / Satin Nickel</t>
  </si>
  <si>
    <t>Soft Vanilla / Oil Rubbed Bronze</t>
  </si>
  <si>
    <t>White / Polished Chrome</t>
  </si>
  <si>
    <t>MaximWhite/Polished Chrome</t>
  </si>
  <si>
    <t>Soft Vanilla</t>
  </si>
  <si>
    <t>Maxim Soft Vanilla</t>
  </si>
  <si>
    <t>maxim-soft-vanilla.jpg</t>
  </si>
  <si>
    <t>Ember</t>
  </si>
  <si>
    <t>Maxim Ember</t>
  </si>
  <si>
    <t>maxim-ember.jpg</t>
  </si>
  <si>
    <t>Maxim Satin White</t>
  </si>
  <si>
    <t>maxim-satin-white.jpg</t>
  </si>
  <si>
    <t>Dusty White / Oil Rubbed Bronze</t>
  </si>
  <si>
    <t>Frosted / Satin Nickel</t>
  </si>
  <si>
    <t>Prairie Rib Frost</t>
  </si>
  <si>
    <t>Maxim Prairie Rib Frost</t>
  </si>
  <si>
    <t>maxim-prarie-rib-frost.jpg</t>
  </si>
  <si>
    <t>Clear Halophane</t>
  </si>
  <si>
    <t>Maxim Clear Halophane</t>
  </si>
  <si>
    <t>maxim-clear-halopane.jpg</t>
  </si>
  <si>
    <t>Dusty White</t>
  </si>
  <si>
    <t>Maxim Dusty White</t>
  </si>
  <si>
    <t>maxim-dusty-white.jpg</t>
  </si>
  <si>
    <t>Frost Lichen</t>
  </si>
  <si>
    <t>Maxim Frost Lichen</t>
  </si>
  <si>
    <t>maxim-frost-lichen.jpg</t>
  </si>
  <si>
    <t>Amber Seedy</t>
  </si>
  <si>
    <t>Maxim Amber Seedy</t>
  </si>
  <si>
    <t>maxim-amber-seedy.jpg</t>
  </si>
  <si>
    <t>Maxim Marble</t>
  </si>
  <si>
    <t>maxim-marble.jpg</t>
  </si>
  <si>
    <t>Philips White Opal</t>
  </si>
  <si>
    <t>philips-white-opal.jpg</t>
  </si>
  <si>
    <t>Clear Seeded WAC Lighting</t>
  </si>
  <si>
    <t>Marta Amber</t>
  </si>
  <si>
    <t>Philips Marta Amber</t>
  </si>
  <si>
    <t>philips-marta-amber.jpg</t>
  </si>
  <si>
    <t>Marta Green</t>
  </si>
  <si>
    <t>Philips Marta Green</t>
  </si>
  <si>
    <t>philips-marta-green.jpg</t>
  </si>
  <si>
    <t>LBL Black/Smoke</t>
  </si>
  <si>
    <t>lbl-black-smoke.jpg</t>
  </si>
  <si>
    <t>LBL White/Clear</t>
  </si>
  <si>
    <t>lbl-white-clear.jpg</t>
  </si>
  <si>
    <t>Brown Chestnut</t>
  </si>
  <si>
    <t>Brown Chestnut Tech Lighting</t>
  </si>
  <si>
    <t>tech_brown_chestnut.jpg</t>
  </si>
  <si>
    <t>White Ash</t>
  </si>
  <si>
    <t>White Ash Tech Lighting</t>
  </si>
  <si>
    <t>tech_white_ash.jpg</t>
  </si>
  <si>
    <t>Weathered Gray Oak</t>
  </si>
  <si>
    <t>Weathered Gray Oak Tech Lighting</t>
  </si>
  <si>
    <t>tech_weathered_gray_oak.jpg</t>
  </si>
  <si>
    <t>Silver / Champagne</t>
  </si>
  <si>
    <t>LBL Silver/Champagne</t>
  </si>
  <si>
    <t>lbl-silver-champagne.jpg</t>
  </si>
  <si>
    <t>Silver / Aqua</t>
  </si>
  <si>
    <t>LBL Silver/Aqua</t>
  </si>
  <si>
    <t>lbl-silver-aqua.jpg</t>
  </si>
  <si>
    <t>tech_clear_satin_nickel.png</t>
  </si>
  <si>
    <t>Clear / Copper</t>
  </si>
  <si>
    <t>Clear/Copper Tech Lighting</t>
  </si>
  <si>
    <t>tech_clear_copper.png</t>
  </si>
  <si>
    <t>Brass Inlaid</t>
  </si>
  <si>
    <t>Hudson Valley Brass Inlaid</t>
  </si>
  <si>
    <t>brass-inlaid-hudsonvalley.jpg</t>
  </si>
  <si>
    <t>Hudson Valley Matte Opal</t>
  </si>
  <si>
    <t>matte-opal-hudsonvalley.jpg</t>
  </si>
  <si>
    <t>White / Aluminum</t>
  </si>
  <si>
    <t>LBL White/Aluminum</t>
  </si>
  <si>
    <t>lbl-white-aluminum.jpg</t>
  </si>
  <si>
    <t>LBL White/White</t>
  </si>
  <si>
    <t>lbl-white-white.jpg</t>
  </si>
  <si>
    <t>LBL Aluminum</t>
  </si>
  <si>
    <t>lbl-aluminum.jpg</t>
  </si>
  <si>
    <t>Metallic Copper Tech Lighting</t>
  </si>
  <si>
    <t>tech_metallic_copper.png</t>
  </si>
  <si>
    <t>Textured White / White</t>
  </si>
  <si>
    <t>Textured White/White Tech Lighting</t>
  </si>
  <si>
    <t>tech_tex_white_white.jpg</t>
  </si>
  <si>
    <t>Textured Black / Black</t>
  </si>
  <si>
    <t>Textured Black/Black Tech Lighting</t>
  </si>
  <si>
    <t>tech_tex_black_black.jpg</t>
  </si>
  <si>
    <t>Grey / Chartreuse</t>
  </si>
  <si>
    <t>LBL Grey/Chartreuse</t>
  </si>
  <si>
    <t>White / Champagne</t>
  </si>
  <si>
    <t>Pearl Grey Cloth</t>
  </si>
  <si>
    <t>Egoluce Pearl Grey Cloth</t>
  </si>
  <si>
    <t>pearl-grey-cloth.jpg</t>
  </si>
  <si>
    <t>Black Cloth</t>
  </si>
  <si>
    <t>Egoluce Black Cloth</t>
  </si>
  <si>
    <t>black-cloth-egoluce.jpg</t>
  </si>
  <si>
    <t>Philips Onyx Mosaic</t>
  </si>
  <si>
    <t>philips-onyx-mosaic.jpg</t>
  </si>
  <si>
    <t>Sterling Tea Stained</t>
  </si>
  <si>
    <t>sterling-tea-stained.jpg</t>
  </si>
  <si>
    <t>Robert Abbey Frosted White</t>
  </si>
  <si>
    <t>robert-abbey-frosted-white.jpg</t>
  </si>
  <si>
    <t>Charcoal Gray Tech Lighting</t>
  </si>
  <si>
    <t>tech_charcoal_gray.jpg</t>
  </si>
  <si>
    <t>Robert Abbey Clear Halophane</t>
  </si>
  <si>
    <t>robert-abbey-clear-halophan.jpg</t>
  </si>
  <si>
    <t>Orange Jacquard Sunbrella</t>
  </si>
  <si>
    <t>ra-orange-jacq-sunbrella.jpg</t>
  </si>
  <si>
    <t>Gray Jacquard Sunbrella</t>
  </si>
  <si>
    <t>Robert Abbey Gray Jacquard Sunbrella</t>
  </si>
  <si>
    <t>ra-grey-jacq-sunbrella.jpg</t>
  </si>
  <si>
    <t>beige-fambuena.jpg</t>
  </si>
  <si>
    <t>white-fambuena.jpg</t>
  </si>
  <si>
    <t>Blacksmith Black / Richmond Red</t>
  </si>
  <si>
    <t>Robert Abbey Blacksmith Black/Richmond Red</t>
  </si>
  <si>
    <t>Carter Gray / Mayo Teal</t>
  </si>
  <si>
    <t>Robert Abbey Carter Gray/Mayo Teal</t>
  </si>
  <si>
    <t>Greenhow Grape / Ludwell Lilac</t>
  </si>
  <si>
    <t>Robert Abbey Greenhow Grape/Ludwell Lilac</t>
  </si>
  <si>
    <t>Ludwell Lilac / Greenhow Grape</t>
  </si>
  <si>
    <t>Robert Abbey Ludwell Lilac/Greenhow Grape</t>
  </si>
  <si>
    <t>William of Orange / Revolutionary Storm</t>
  </si>
  <si>
    <t>Robert Abbey William of Orange/Revolutionary Storm</t>
  </si>
  <si>
    <t>Revolutionary Storm / William of Orange</t>
  </si>
  <si>
    <t>Robert Abbey Revolutionary Storm/William of Orange</t>
  </si>
  <si>
    <t>Parrot Green / Revolutionary Storm</t>
  </si>
  <si>
    <t>Robert Abbey Parrot Green/Revolutionary Storm</t>
  </si>
  <si>
    <t>Revolutionary Storm / Parrot Green</t>
  </si>
  <si>
    <t>Robert Abbey Revolutionary Storm/Parrot Green</t>
  </si>
  <si>
    <t>Richmond Red / Blacksmith Black</t>
  </si>
  <si>
    <t>Robert Abbey Richmond Red/Blacksmith Black</t>
  </si>
  <si>
    <t>Mayo Teal / Carter Gray</t>
  </si>
  <si>
    <t>Robert Abbey Mayo Teal/Carter Gray</t>
  </si>
  <si>
    <t>ra-pearl-grey.jpg</t>
  </si>
  <si>
    <t>Smoke Grey Fabric / Carrara Marble</t>
  </si>
  <si>
    <t>Cloud Cream Silk / Cobalt</t>
  </si>
  <si>
    <t>Cloud Cream Silk / Black</t>
  </si>
  <si>
    <t>Chocolate Painted Opaque / Matte White</t>
  </si>
  <si>
    <t>Taupe Painted Opaque / Faux Limestone</t>
  </si>
  <si>
    <t>White Brussels Linen / Matte White</t>
  </si>
  <si>
    <t>Indigo</t>
  </si>
  <si>
    <t>Foscarini Twiggy Indigo</t>
  </si>
  <si>
    <t>blue-foscarini.jpg</t>
  </si>
  <si>
    <t>Greige</t>
  </si>
  <si>
    <t>Foscarini Twiggy Greige</t>
  </si>
  <si>
    <t>greige-foscarini.jpg</t>
  </si>
  <si>
    <t>Savoy House Etched White</t>
  </si>
  <si>
    <t>savoy-etched-white.jpg</t>
  </si>
  <si>
    <t>Savoy House Frosted Opal</t>
  </si>
  <si>
    <t>savoy-frosted-opal.jpg</t>
  </si>
  <si>
    <t>Savoy House Etched Opal</t>
  </si>
  <si>
    <t>savoy-etched-opal.jpg</t>
  </si>
  <si>
    <t>Soft White Etched</t>
  </si>
  <si>
    <t>Savoy House Soft White Etched</t>
  </si>
  <si>
    <t>savoy-soft-ehite-etched.jpg</t>
  </si>
  <si>
    <t>Foscarini Copper</t>
  </si>
  <si>
    <t>copper-foscarini.jpg</t>
  </si>
  <si>
    <t>Foscarini Chrome</t>
  </si>
  <si>
    <t>black-chrome-foscarini.jpg</t>
  </si>
  <si>
    <t>Cream Opal Etched</t>
  </si>
  <si>
    <t>Savoy House Cream Opal Etched</t>
  </si>
  <si>
    <t>savoy-cream-opal-etched.jpg</t>
  </si>
  <si>
    <t>Kartell Cloud Blue</t>
  </si>
  <si>
    <t>cloud-blue-kartell.jpg</t>
  </si>
  <si>
    <t>Pale Cream / Old Bronze</t>
  </si>
  <si>
    <t>White Opal Etched / Pewter</t>
  </si>
  <si>
    <t>White Opal Etched/Pewter</t>
  </si>
  <si>
    <t>Clear Sparkly Seeded</t>
  </si>
  <si>
    <t>Artcraft Clear Sparkly Seeded</t>
  </si>
  <si>
    <t>clear-sparkly-seeded-artcraft.jpg</t>
  </si>
  <si>
    <t>Bowl Shade</t>
  </si>
  <si>
    <t>Artcraft Bowl Shade</t>
  </si>
  <si>
    <t>bowl-shade-artcraft.jpg</t>
  </si>
  <si>
    <t>Cone Shade</t>
  </si>
  <si>
    <t>Artcraft Cone Shade</t>
  </si>
  <si>
    <t>cone-shade-artcraft.jpg</t>
  </si>
  <si>
    <t>Dome Shade</t>
  </si>
  <si>
    <t>Artcraft Dome Shade</t>
  </si>
  <si>
    <t>dome-shade-artcraft.jpg</t>
  </si>
  <si>
    <t>Cyan Tan</t>
  </si>
  <si>
    <t>tan-cyan.jpg</t>
  </si>
  <si>
    <t>Light Smoke Grey Crystal</t>
  </si>
  <si>
    <t>Savoy House Light Smoke Grey Crystal</t>
  </si>
  <si>
    <t>savoy-lt-smok-grey.jpg</t>
  </si>
  <si>
    <t>Light Smoke</t>
  </si>
  <si>
    <t>Artcraft Light Smoke</t>
  </si>
  <si>
    <t>light-smoke-artcraft.jpg</t>
  </si>
  <si>
    <t>Pale Cream Seeded</t>
  </si>
  <si>
    <t>Savoy House Pale Cream Seeded</t>
  </si>
  <si>
    <t>savoy-pl-crm-seeded.jpg</t>
  </si>
  <si>
    <t>Pale Cream</t>
  </si>
  <si>
    <t>Savoy House Pale Cream</t>
  </si>
  <si>
    <t>savoy-pale-cream.jpg</t>
  </si>
  <si>
    <t>Chocolate Art</t>
  </si>
  <si>
    <t>Savoy House Chocolate Art</t>
  </si>
  <si>
    <t>savoy-chocolate-art.jpg</t>
  </si>
  <si>
    <t>Hubbardton Clear w/Shards</t>
  </si>
  <si>
    <t>clear-shards-hubbardton.jpg</t>
  </si>
  <si>
    <t>Hubbardton Clear Seeded</t>
  </si>
  <si>
    <t>Rustic Cream</t>
  </si>
  <si>
    <t>Savoy Rustic Cream</t>
  </si>
  <si>
    <t>savoy-rustic-cream.jpg</t>
  </si>
  <si>
    <t>Terzani Silver Dust</t>
  </si>
  <si>
    <t>Hubbardton Clear/Frosted</t>
  </si>
  <si>
    <t>clear-frosted-hubbardton.jpg</t>
  </si>
  <si>
    <t>Cream ml Murano Luce</t>
  </si>
  <si>
    <t>muranoluce-cream.jpg</t>
  </si>
  <si>
    <t>Sandblasted Glass</t>
  </si>
  <si>
    <t>Murano Luce Sandblasted Glass</t>
  </si>
  <si>
    <t>muranoluce-sandblasted.jpg</t>
  </si>
  <si>
    <t>Muranl Luce Satin White</t>
  </si>
  <si>
    <t xml:space="preserve">Bubbles </t>
  </si>
  <si>
    <t>Besa Lighting Bubbles</t>
  </si>
  <si>
    <t>besa_bubble.jpg</t>
  </si>
  <si>
    <t>Sparkle White</t>
  </si>
  <si>
    <t>Besa Lighting Sparkle White</t>
  </si>
  <si>
    <t>besa_sparkle_white.jpg</t>
  </si>
  <si>
    <t>Murano Luce Black/Red</t>
  </si>
  <si>
    <t>muranoluce-black-red.jpg</t>
  </si>
  <si>
    <t>Murano Luce Black/White</t>
  </si>
  <si>
    <t>muranoluce-black-white.jpg</t>
  </si>
  <si>
    <t>Murano Luce Mirror/White</t>
  </si>
  <si>
    <t>muranoluce-mirror-white.jpg</t>
  </si>
  <si>
    <t>Murano Luce White/White</t>
  </si>
  <si>
    <t>muranoluce-white-white.jpg</t>
  </si>
  <si>
    <t>Murano Luce Gold Leaf</t>
  </si>
  <si>
    <t>muranoluce-gold-leaf.jpg</t>
  </si>
  <si>
    <t>Murano Luce Silver Leaf</t>
  </si>
  <si>
    <t>muranoluce-silver-leaf.jpg</t>
  </si>
  <si>
    <t>Plum Bubble</t>
  </si>
  <si>
    <t>Besa Lighting Plum Bubble</t>
  </si>
  <si>
    <t>Besa Lighting Blue Bubble</t>
  </si>
  <si>
    <t>Besa Lighting Gold Bubbles</t>
  </si>
  <si>
    <t>Latte Bubble</t>
  </si>
  <si>
    <t>Besa Lighting Latte Bubble</t>
  </si>
  <si>
    <t>Moss Bubbles</t>
  </si>
  <si>
    <t>Besa Lighting Moss Bubble</t>
  </si>
  <si>
    <t>White Bubble</t>
  </si>
  <si>
    <t>Besa Lighting White Bubble</t>
  </si>
  <si>
    <t>Murano uceWhite/Copper</t>
  </si>
  <si>
    <t>muranoluce-white-copper.jpg</t>
  </si>
  <si>
    <t>Murano LuceMocha/Gold</t>
  </si>
  <si>
    <t>muranoluce-mocha-gold.jpg</t>
  </si>
  <si>
    <t>Uttermost  Oatmeal Linen</t>
  </si>
  <si>
    <t>uttermost-oatmeal-linen.jpg</t>
  </si>
  <si>
    <t>Rust Beige</t>
  </si>
  <si>
    <t>Uttermost Rust Beige</t>
  </si>
  <si>
    <t>uttermost-rust-beige.jpg</t>
  </si>
  <si>
    <t>cognac-cyan.jpg</t>
  </si>
  <si>
    <t>Silver Shatter</t>
  </si>
  <si>
    <t>Cyan Silver Shatter</t>
  </si>
  <si>
    <t>silver-etched-cyan.jpg</t>
  </si>
  <si>
    <t>blue-cyan.jpg</t>
  </si>
  <si>
    <t>Cyan Red</t>
  </si>
  <si>
    <t>red-cyan.jpg</t>
  </si>
  <si>
    <t>Lightology Collection - Royal Botania Clear</t>
  </si>
  <si>
    <t>royal-bot-clear.jpg</t>
  </si>
  <si>
    <t>Lightology Collection - Royal Botania Smoke</t>
  </si>
  <si>
    <t>royal-bot-smoke.jpg</t>
  </si>
  <si>
    <t>Lightology Collection - Royal Botania Amber</t>
  </si>
  <si>
    <t>royal-bot-amber.jpg</t>
  </si>
  <si>
    <t>Jonathan Adler Frosted White</t>
  </si>
  <si>
    <t>ja-frosted-white.jpg</t>
  </si>
  <si>
    <t>Rattan</t>
  </si>
  <si>
    <t>Uttermost Rattan</t>
  </si>
  <si>
    <t>uttermost-rattan.jpg</t>
  </si>
  <si>
    <t>Chocolate Linen</t>
  </si>
  <si>
    <t>Uttermost Chocolate Linen</t>
  </si>
  <si>
    <t>uttermost-chocolate-linen.jpg</t>
  </si>
  <si>
    <t>Cyan Taupe</t>
  </si>
  <si>
    <t>taupe-cyan.jpg</t>
  </si>
  <si>
    <t>Cyan Linen</t>
  </si>
  <si>
    <t>linen-cyan.jpg</t>
  </si>
  <si>
    <t>Cyan Natural</t>
  </si>
  <si>
    <t>natural-cyan.jpg</t>
  </si>
  <si>
    <t xml:space="preserve">Burlap </t>
  </si>
  <si>
    <t>Uttermost - Burlap</t>
  </si>
  <si>
    <t>uttermost-burlap.jpg</t>
  </si>
  <si>
    <t>Khaki Bronze</t>
  </si>
  <si>
    <t>Uttermost Khaki Bronze</t>
  </si>
  <si>
    <t>uttermost-khaki-bronze.jpg</t>
  </si>
  <si>
    <t>Champagne Mica</t>
  </si>
  <si>
    <t>Uttermost Champagne Mica</t>
  </si>
  <si>
    <t>uttermost-champagne-mica.jpg</t>
  </si>
  <si>
    <t>Light Khaki</t>
  </si>
  <si>
    <t>Uttermost Light Khaki</t>
  </si>
  <si>
    <t>uttermost-lt-khaki.jpg</t>
  </si>
  <si>
    <t>Uttermost Silver/Grey</t>
  </si>
  <si>
    <t>uttermost-silver-grey.jpg</t>
  </si>
  <si>
    <t>Capri Orange JA</t>
  </si>
  <si>
    <t>orange-capri-jonathanadler.jpg</t>
  </si>
  <si>
    <t>Capri Blue JA</t>
  </si>
  <si>
    <t>blue-capri-jonathanadler.jpg</t>
  </si>
  <si>
    <t>Capri Green JA</t>
  </si>
  <si>
    <t>green-capri-jonathanadler.jpg</t>
  </si>
  <si>
    <t>Capri Grey JA</t>
  </si>
  <si>
    <t>grey-capri-jonathadler.jpg</t>
  </si>
  <si>
    <t>Capri White JA</t>
  </si>
  <si>
    <t>Siemon and Salazar Clear Bubble</t>
  </si>
  <si>
    <t>siemon-salazar-clear-bubble.jpg</t>
  </si>
  <si>
    <t>Cyan Oatmeal</t>
  </si>
  <si>
    <t>oatmeal-cyan.jpg</t>
  </si>
  <si>
    <t>Cyan Raw Cotton</t>
  </si>
  <si>
    <t>raw-cotton-cyan.jpg</t>
  </si>
  <si>
    <t>Cyan Cream</t>
  </si>
  <si>
    <t>cream-cyan.jpg</t>
  </si>
  <si>
    <t>Jamie Young Cream</t>
  </si>
  <si>
    <t>cream-jamieyoung.jpg</t>
  </si>
  <si>
    <t>Pablo Coal/Graphite</t>
  </si>
  <si>
    <t>Jamie Young Raffia</t>
  </si>
  <si>
    <t>raffia-jamieyoung.jpg</t>
  </si>
  <si>
    <t>Jamie Young Nave Blue</t>
  </si>
  <si>
    <t>navy-color-jamieyoung.jpg</t>
  </si>
  <si>
    <t>Hand-Painted Platinum</t>
  </si>
  <si>
    <t>Jamie Young Hand-Painted Platinum</t>
  </si>
  <si>
    <t>painted-platinum-jamieyoung.jpg</t>
  </si>
  <si>
    <t>Regency Linen</t>
  </si>
  <si>
    <t>Jamie Young Regency Linen</t>
  </si>
  <si>
    <t>regency-jamieyoung.jpg</t>
  </si>
  <si>
    <t>Sheer Orange</t>
  </si>
  <si>
    <t>Lite Source Sheer Orange</t>
  </si>
  <si>
    <t>litesource-ornage.jpg</t>
  </si>
  <si>
    <t>Sheer Black</t>
  </si>
  <si>
    <t>Lite Source Sheer Black</t>
  </si>
  <si>
    <t>litesource-sheerblack.jpg</t>
  </si>
  <si>
    <t>Sheer Blue</t>
  </si>
  <si>
    <t>Lite Source Sheer Blue</t>
  </si>
  <si>
    <t>litesource-sheerblue.jpg</t>
  </si>
  <si>
    <t>Sheer Green</t>
  </si>
  <si>
    <t>Lite Source Sheer Green</t>
  </si>
  <si>
    <t>litesource-sheergreen.jpg</t>
  </si>
  <si>
    <t>Sheer White</t>
  </si>
  <si>
    <t>Lite Source Sheer White</t>
  </si>
  <si>
    <t>litesource-sheerrwhite.jpg</t>
  </si>
  <si>
    <t>Buff</t>
  </si>
  <si>
    <t>Jamie Young Buff</t>
  </si>
  <si>
    <t>buffleather-jamieyoung.jpg</t>
  </si>
  <si>
    <t>Cyan Indigo</t>
  </si>
  <si>
    <t>indigo-cyan.jpg</t>
  </si>
  <si>
    <t>Cyan Amber</t>
  </si>
  <si>
    <t>amber-treviso-cyan.jpg</t>
  </si>
  <si>
    <t>Cyan La Scala Green</t>
  </si>
  <si>
    <t>green-lascala-cyan.jpg</t>
  </si>
  <si>
    <t>Cyan Blush</t>
  </si>
  <si>
    <t>blush-cyan.jpg</t>
  </si>
  <si>
    <t>Cyan Green</t>
  </si>
  <si>
    <t>green-chianti-cyan.jpg</t>
  </si>
  <si>
    <t>Cyan Purple</t>
  </si>
  <si>
    <t>purple-chianti-cyan.jpg</t>
  </si>
  <si>
    <t>Cyan Bella Vitro Red</t>
  </si>
  <si>
    <t>red-chianti-cyan.jpg</t>
  </si>
  <si>
    <t>Cyan Aqua</t>
  </si>
  <si>
    <t>aqua-chianti-cyan.jpg</t>
  </si>
  <si>
    <t>Cyan Clear Glass</t>
  </si>
  <si>
    <t>clear-cyan.jpg</t>
  </si>
  <si>
    <t>Chrome Ombre Glass</t>
  </si>
  <si>
    <t>Cyan Chrome Ombre Glass</t>
  </si>
  <si>
    <t>chrome-ombre-cyan.jpg</t>
  </si>
  <si>
    <t>Satin Copper Mercury Glass</t>
  </si>
  <si>
    <t>Cyan Satin Copper Mercury Glass</t>
  </si>
  <si>
    <t>satin-copper-mercury-cyan.jpg</t>
  </si>
  <si>
    <t>Light Gold Ombre Glass</t>
  </si>
  <si>
    <t>Cyan Light Gold Ombre Glass</t>
  </si>
  <si>
    <t>light-gold-ombre-cyan.jpg</t>
  </si>
  <si>
    <t>Cyan Mercury Glass</t>
  </si>
  <si>
    <t>mercury-ceila-cyab.jpg</t>
  </si>
  <si>
    <t>Mirrored Glass</t>
  </si>
  <si>
    <t>Cyan Mirrored Glass</t>
  </si>
  <si>
    <t>chrome-cyan.jpg</t>
  </si>
  <si>
    <t>Copper Glass</t>
  </si>
  <si>
    <t>Cyan Copper Glass</t>
  </si>
  <si>
    <t>copper-cyan.jpg</t>
  </si>
  <si>
    <t>Coffee Ombre Glass</t>
  </si>
  <si>
    <t>Cyan Coffee Ombre Glass</t>
  </si>
  <si>
    <t>coffee-ombre-cyan.jpg</t>
  </si>
  <si>
    <t>Champagne Glass</t>
  </si>
  <si>
    <t>Cyan Champagne Glass</t>
  </si>
  <si>
    <t>champagne-glass-cyan.jpg</t>
  </si>
  <si>
    <t>Cyan Pink</t>
  </si>
  <si>
    <t>pink-cyan.jpg</t>
  </si>
  <si>
    <t>Natural Bamboo - Lite source</t>
  </si>
  <si>
    <t>lite-source-nat-bamboo.jpg</t>
  </si>
  <si>
    <t>Cyan Clear Seeded</t>
  </si>
  <si>
    <t>clearseeded-cyan.jpg</t>
  </si>
  <si>
    <t>Cyan Ice Blue</t>
  </si>
  <si>
    <t>iceblue-cyan.jpg</t>
  </si>
  <si>
    <t>Cyan Yellow</t>
  </si>
  <si>
    <t>yellow-cyan.jpg</t>
  </si>
  <si>
    <t>Cyan Teal</t>
  </si>
  <si>
    <t>teal-cyan.jpg</t>
  </si>
  <si>
    <t>Verpan Fun Silver</t>
  </si>
  <si>
    <t>silver-verpan.jpg</t>
  </si>
  <si>
    <t>Cyan Orange</t>
  </si>
  <si>
    <t>orange-cyan.jpg</t>
  </si>
  <si>
    <t>Cyan Gold Mercury Glass</t>
  </si>
  <si>
    <t>gold-mercury-cyan.jpg</t>
  </si>
  <si>
    <t>Cyan Clear/Black</t>
  </si>
  <si>
    <t>clear-black-cyan.jpg</t>
  </si>
  <si>
    <t>Cyan Blue/White</t>
  </si>
  <si>
    <t>white-blue-cyan.jpg</t>
  </si>
  <si>
    <t>Copper Shatter</t>
  </si>
  <si>
    <t>Cyan Copper Shatter</t>
  </si>
  <si>
    <t>coppershatter-cyan.jpg</t>
  </si>
  <si>
    <t>Cyan Khaki</t>
  </si>
  <si>
    <t>khaki-cyan.jpg</t>
  </si>
  <si>
    <t>Parchment Fabric</t>
  </si>
  <si>
    <t>Lite Source Parchment Fabric</t>
  </si>
  <si>
    <t>lite-source-parchment.jpg</t>
  </si>
  <si>
    <t>Lite Source Amber</t>
  </si>
  <si>
    <t>lite-source-amber.jpg</t>
  </si>
  <si>
    <t>LBL Grey/Purple</t>
  </si>
  <si>
    <t>lbl-grey-purple.jpg</t>
  </si>
  <si>
    <t>French Gold</t>
  </si>
  <si>
    <t>Maxim French Gold</t>
  </si>
  <si>
    <t>maxim-french-gold.jpg</t>
  </si>
  <si>
    <t>Studio M</t>
  </si>
  <si>
    <t>prod_lamp_rated_life</t>
  </si>
  <si>
    <t>PureEdge Lighting</t>
  </si>
  <si>
    <t>Vitamin Living</t>
  </si>
  <si>
    <t>Andrew Neyer</t>
  </si>
  <si>
    <t>Vitro Mica Glass</t>
  </si>
  <si>
    <t>Grey / Purple</t>
  </si>
  <si>
    <t>Lurex</t>
  </si>
  <si>
    <t>Dove Cotton Duck</t>
  </si>
  <si>
    <t>Pale Burlap</t>
  </si>
  <si>
    <t>Shetland Linen</t>
  </si>
  <si>
    <t xml:space="preserve">White </t>
  </si>
  <si>
    <t>Sheer Opal</t>
  </si>
  <si>
    <t>Opaque Opal</t>
  </si>
  <si>
    <t>Clear Organza</t>
  </si>
  <si>
    <t>Golden Saki</t>
  </si>
  <si>
    <t>Ascot Khaki</t>
  </si>
  <si>
    <t>Barn Wood</t>
  </si>
  <si>
    <t>Pellet Glass</t>
  </si>
  <si>
    <t>Light Fog</t>
  </si>
  <si>
    <t>Antique Light Scavo</t>
  </si>
  <si>
    <t>Frost Bubble Glass</t>
  </si>
  <si>
    <t>Natural Cherry Wood</t>
  </si>
  <si>
    <t>Ivory White Wood</t>
  </si>
  <si>
    <t>Merlot Wine Tint</t>
  </si>
  <si>
    <t>Topaz Glitter</t>
  </si>
  <si>
    <t>Copper Cord</t>
  </si>
  <si>
    <t>Sedona</t>
  </si>
  <si>
    <t>Storm Grey</t>
  </si>
  <si>
    <t>Diamonds</t>
  </si>
  <si>
    <t>Brown Cord</t>
  </si>
  <si>
    <t>Orange Cord</t>
  </si>
  <si>
    <t>Gray Cord</t>
  </si>
  <si>
    <t>Honey Opalescent</t>
  </si>
  <si>
    <t>Milky White</t>
  </si>
  <si>
    <t>Walnut Wood Trim</t>
  </si>
  <si>
    <t>Maple Wood Trim</t>
  </si>
  <si>
    <t>No Trim</t>
  </si>
  <si>
    <t>White Dupioni</t>
  </si>
  <si>
    <t>Natural Wicker</t>
  </si>
  <si>
    <t>Crushed Glass</t>
  </si>
  <si>
    <t>Seeded Frost</t>
  </si>
  <si>
    <t>Frosted Optical Acrylic</t>
  </si>
  <si>
    <t>Clear / Mercury</t>
  </si>
  <si>
    <t>Parchment Glass</t>
  </si>
  <si>
    <t>Saffron</t>
  </si>
  <si>
    <t>Millefiori</t>
  </si>
  <si>
    <t>Clear Frosted</t>
  </si>
  <si>
    <t>Kichler Vitro Mica Glass</t>
  </si>
  <si>
    <t>Lite Source Lurex</t>
  </si>
  <si>
    <t>Nemo Sandblasted Glass</t>
  </si>
  <si>
    <t>Swarovski Aurora Borealis</t>
  </si>
  <si>
    <t>Lights Up Black Linen</t>
  </si>
  <si>
    <t>Lights Up Dove Cotton Duck</t>
  </si>
  <si>
    <t>Lights Up Natural Burlap</t>
  </si>
  <si>
    <t>Lights Up Pale Burlap</t>
  </si>
  <si>
    <t>Lights Up Shetland Linen</t>
  </si>
  <si>
    <t>Foscarini Light Blue</t>
  </si>
  <si>
    <t>Foscarini Grey</t>
  </si>
  <si>
    <t>Foscarini Lumiere White</t>
  </si>
  <si>
    <t>Foscarini Lumiere Grey</t>
  </si>
  <si>
    <t>Foscarini Lumiere Brown</t>
  </si>
  <si>
    <t>Foscarini Mite Yellow</t>
  </si>
  <si>
    <t>Foscarini Mite Black</t>
  </si>
  <si>
    <t>Marset Blue</t>
  </si>
  <si>
    <t>Golden Sheer Opal</t>
  </si>
  <si>
    <t>Golden Opaque Opal</t>
  </si>
  <si>
    <t>Casablanca Walnut</t>
  </si>
  <si>
    <t>Z-Lite Clear Organza</t>
  </si>
  <si>
    <t>Amber Satco Lighting</t>
  </si>
  <si>
    <t>Z-Lite White Swirl</t>
  </si>
  <si>
    <t>Z-Lite Clear Seeded</t>
  </si>
  <si>
    <t>Blue Rhea WAC</t>
  </si>
  <si>
    <t>White Rhea WAC</t>
  </si>
  <si>
    <t>Z-Lite White Organza/Brushed Nickel</t>
  </si>
  <si>
    <t>Z-Lite White Organza/Chrome</t>
  </si>
  <si>
    <t>Z-Lite Black Organza/Black</t>
  </si>
  <si>
    <t>WAC Micha Mirror</t>
  </si>
  <si>
    <t>WAC Micha Gold</t>
  </si>
  <si>
    <t>WAC Candy Clear</t>
  </si>
  <si>
    <t>WAC Candy Silver</t>
  </si>
  <si>
    <t>WAC Candy Gold</t>
  </si>
  <si>
    <t>WAC Faberge White</t>
  </si>
  <si>
    <t>WAC Faberge Amber</t>
  </si>
  <si>
    <t>WAC Red</t>
  </si>
  <si>
    <t>Z-Lite Black Organza</t>
  </si>
  <si>
    <t>Z-Lite White Organza</t>
  </si>
  <si>
    <t>Black Step Baffle/Natural Metal Trim Lightolier</t>
  </si>
  <si>
    <t>White Step Baffle/Natural Metal Trim Lightolier</t>
  </si>
  <si>
    <t>Hunter Fan Fresh White</t>
  </si>
  <si>
    <t>Robert Abbey - Fondine</t>
  </si>
  <si>
    <t>Robert Abbey Golden Saki</t>
  </si>
  <si>
    <t>Jonathan Adler - Black Parchment</t>
  </si>
  <si>
    <t>Specular Black/Natural Metal Trim Lightolier</t>
  </si>
  <si>
    <t>Specular Clear/Natural Metal Trim Lightolier</t>
  </si>
  <si>
    <t>Comfort Clear Diffuse/Natural Metal Trim Lightolier</t>
  </si>
  <si>
    <t>Hudson Valley Rousseau Blue</t>
  </si>
  <si>
    <t>Hudson Valley Rousseau Bronze</t>
  </si>
  <si>
    <t>Hudson Valley Rousseau Clear</t>
  </si>
  <si>
    <t>Hudson Valley Rousseau Light Amber</t>
  </si>
  <si>
    <t>Hudson Valley Rousseau Pink</t>
  </si>
  <si>
    <t>Robert Abbey Ascot Khaki</t>
  </si>
  <si>
    <t>Gloss White Baffle/White Trim Lightolier</t>
  </si>
  <si>
    <t>Hudson Valley Pomfret Clear</t>
  </si>
  <si>
    <t>Hudson Valley Pomfret Blue</t>
  </si>
  <si>
    <t>Hudson Valley Pomfret Bronze</t>
  </si>
  <si>
    <t>Hudson Valley Pomfret Light Amber</t>
  </si>
  <si>
    <t>Hudson Valley Pomfret Pink</t>
  </si>
  <si>
    <t>DVI Clear/Buffed Nickel</t>
  </si>
  <si>
    <t>DVI Clear/Graphite</t>
  </si>
  <si>
    <t>DVI Opal/Chrome</t>
  </si>
  <si>
    <t>Maxim Barn Wood</t>
  </si>
  <si>
    <t>Maxim French Gold/Galaxy Bronze</t>
  </si>
  <si>
    <t>Maxim Polished Chrome/Textured Ebony</t>
  </si>
  <si>
    <t>Maxim Topaz Ribbed/Adobe</t>
  </si>
  <si>
    <t>Maxim Clear Ribbed/Anthracite</t>
  </si>
  <si>
    <t>Maxim Pellet Glass</t>
  </si>
  <si>
    <t>Maxin Light Fog</t>
  </si>
  <si>
    <t>White Acrylic Access Lighting</t>
  </si>
  <si>
    <t>Hinkley Antique Light Scavo</t>
  </si>
  <si>
    <t>Smoke Eurofase</t>
  </si>
  <si>
    <t>Frost Bubble Glass Eurofase</t>
  </si>
  <si>
    <t>LZF Blue Wood</t>
  </si>
  <si>
    <t>LZF Chocolate Wood</t>
  </si>
  <si>
    <t>LZFGrey Wood</t>
  </si>
  <si>
    <t>LZF Natural Beech Wood</t>
  </si>
  <si>
    <t>LZF Natural Cherry Wood</t>
  </si>
  <si>
    <t>LZF Red Wood</t>
  </si>
  <si>
    <t>LZF Turquoise Wood</t>
  </si>
  <si>
    <t>LZF Ivory White Wood</t>
  </si>
  <si>
    <t>Studio M Metallic Tweed/Anthracite</t>
  </si>
  <si>
    <t>Studio M Topaz/Russet</t>
  </si>
  <si>
    <t>Studio M Merlot Wine Tint</t>
  </si>
  <si>
    <t>Studio M Topaz Glitter</t>
  </si>
  <si>
    <t>Copper Cord Tech Lighting</t>
  </si>
  <si>
    <t>Studio M Sedona</t>
  </si>
  <si>
    <t>Studio M Storm Grey</t>
  </si>
  <si>
    <t>Studio M Sedona/Brushed Gold</t>
  </si>
  <si>
    <t>Studio M Storm Grey/Silver Ash</t>
  </si>
  <si>
    <t>Trans Globe Wood</t>
  </si>
  <si>
    <t>Trans Globe Clear Seeded</t>
  </si>
  <si>
    <t>Trans Globe Crackled Glass</t>
  </si>
  <si>
    <t>Kovacs Diamonds</t>
  </si>
  <si>
    <t>Kovacs Smoke</t>
  </si>
  <si>
    <t>Brown Cord Tech Lighting</t>
  </si>
  <si>
    <t>Red Cord Tech Lighting</t>
  </si>
  <si>
    <t>Orange Cord Tech Lighting</t>
  </si>
  <si>
    <t>Black Cord Tech Lighting</t>
  </si>
  <si>
    <t>Black and White Cord Tech Lighting</t>
  </si>
  <si>
    <t>Gray Cord Tech Lighting</t>
  </si>
  <si>
    <t>White Cord Tech Lighting</t>
  </si>
  <si>
    <t>Kichler Honey Opalescent</t>
  </si>
  <si>
    <t>Milky White Kodak LED</t>
  </si>
  <si>
    <t>Artemide Tolomeo Black</t>
  </si>
  <si>
    <t>Walnut Wood Trim Tech Lighting</t>
  </si>
  <si>
    <t>Maple Wood Trim Tech Lighting</t>
  </si>
  <si>
    <t>No Trim Tech Lighting</t>
  </si>
  <si>
    <t>Savoy House White Dupioni</t>
  </si>
  <si>
    <t>Roost - Natural Wicker</t>
  </si>
  <si>
    <t>Roost Gold</t>
  </si>
  <si>
    <t>Trans Globe Crushed Glass</t>
  </si>
  <si>
    <t>Clear / Frost Crystorama</t>
  </si>
  <si>
    <t>Seed Design - Copper</t>
  </si>
  <si>
    <t>Kartell Bloom Krystal</t>
  </si>
  <si>
    <t>Kartell Bloom White</t>
  </si>
  <si>
    <t>Kartell Bloom Black</t>
  </si>
  <si>
    <t>Trans Globe Seeded Frost</t>
  </si>
  <si>
    <t>Acrylic Sonneman</t>
  </si>
  <si>
    <t>Kichler Clear / Mercury</t>
  </si>
  <si>
    <t>Kichler Parchment Glass</t>
  </si>
  <si>
    <t>Kichler Mercury Glass</t>
  </si>
  <si>
    <t>Hinkley Eggshell</t>
  </si>
  <si>
    <t>W.A.C. Peacock</t>
  </si>
  <si>
    <t>W.A.C. Saffron</t>
  </si>
  <si>
    <t>W.A.C. Yellow / Red</t>
  </si>
  <si>
    <t>W.A.C. Blue / Green</t>
  </si>
  <si>
    <t>W.A.C. Millefiori</t>
  </si>
  <si>
    <t>W.A.C. Clear Frosted</t>
  </si>
  <si>
    <t>W.A.C. Burgundy</t>
  </si>
  <si>
    <t>W.A.C. Copper</t>
  </si>
  <si>
    <t>W.A.C. Brushed Nickel</t>
  </si>
  <si>
    <t>W.A.C. Blue Bongo</t>
  </si>
  <si>
    <t>parchment-tolomeo-artemide.jpg</t>
  </si>
  <si>
    <t>silver-fiber-tolomeo-artemide.jpg</t>
  </si>
  <si>
    <t>zlite-white-organza.jpg</t>
  </si>
  <si>
    <t>vitro-mica-kichler.jpg</t>
  </si>
  <si>
    <t>litesource-lurex.jpg</t>
  </si>
  <si>
    <t>nemo-sandblasted-glass.jpg</t>
  </si>
  <si>
    <t>swarovski-aurora-borealis.jpg</t>
  </si>
  <si>
    <t>lightsup_black_linen.jpg</t>
  </si>
  <si>
    <t>lightsup_dove_cotton_duck.jpg</t>
  </si>
  <si>
    <t>lightsup_natural_burlap.jpg</t>
  </si>
  <si>
    <t>lightsup_pale_burlap.jpg</t>
  </si>
  <si>
    <t>lightsup_shetland_linen.jpg</t>
  </si>
  <si>
    <t>blue-plass-foscarini.jpg</t>
  </si>
  <si>
    <t>grey-plass-foscarini.jpg</t>
  </si>
  <si>
    <t>white-lumiere-foscarini.jpg</t>
  </si>
  <si>
    <t>grey-lumiere-foscarini.jpg</t>
  </si>
  <si>
    <t>brown-lumiere-foscarini.jpg</t>
  </si>
  <si>
    <t>yellow-mite-foscarini.jpg</t>
  </si>
  <si>
    <t>black-mite-foscarini.jpg</t>
  </si>
  <si>
    <t>marset-blue.jpg</t>
  </si>
  <si>
    <t>sheer-opal-golden.jpg</t>
  </si>
  <si>
    <t>opaque-opal-golden.jpg</t>
  </si>
  <si>
    <t>casablanca-walnut.jpg</t>
  </si>
  <si>
    <t>z-lite-clr-organza.jpg</t>
  </si>
  <si>
    <t>satco_amber.jpg</t>
  </si>
  <si>
    <t>z-lite-white-swirl.jpg</t>
  </si>
  <si>
    <t>z-lite-clear-seeded.jpg</t>
  </si>
  <si>
    <t>blue-rhea-wac.jpg</t>
  </si>
  <si>
    <t>white-rhea-wac.jpg</t>
  </si>
  <si>
    <t>zlite-white-org-nickel.jpg</t>
  </si>
  <si>
    <t>zlite-white-org-chrome.jpg</t>
  </si>
  <si>
    <t>zlite-black-org-black.jpg</t>
  </si>
  <si>
    <t>mirror-wac.jpg</t>
  </si>
  <si>
    <t>gold-wac.jpg</t>
  </si>
  <si>
    <t>clear-candy-wac.jpg</t>
  </si>
  <si>
    <t>silver-candy-wac.jpg</t>
  </si>
  <si>
    <t>gold-candy-wac.jpg</t>
  </si>
  <si>
    <t>white-faberge-wac.jpg</t>
  </si>
  <si>
    <t>amber-faberge-wac.jpg</t>
  </si>
  <si>
    <t>red-jill-wac.jpg</t>
  </si>
  <si>
    <t>zlite-black-organza.jpg</t>
  </si>
  <si>
    <t>lightolier_nm_black.jpg</t>
  </si>
  <si>
    <t>lightolier_nm_white.jpg</t>
  </si>
  <si>
    <t>hunter-fan-freah-white.jpg</t>
  </si>
  <si>
    <t>robertabbey-fondine-fabric.jpg</t>
  </si>
  <si>
    <t>robertabbey-golden-saki.jpg</t>
  </si>
  <si>
    <t>ja-black-parch.jpg</t>
  </si>
  <si>
    <t>lightolier_spec_bk_nm.jpg</t>
  </si>
  <si>
    <t>lightolier_spec_cl_nm.jpg</t>
  </si>
  <si>
    <t>lightolier_cc_nm.jpg</t>
  </si>
  <si>
    <t>blue-hudsonvalley.jpg</t>
  </si>
  <si>
    <t>bronze-hudsonvalley.jpg</t>
  </si>
  <si>
    <t>clear-hudsonvalley.jpg</t>
  </si>
  <si>
    <t>lightamber-hudsonvalley.jpg</t>
  </si>
  <si>
    <t>pink-hudsonvalley.jpg</t>
  </si>
  <si>
    <t>ra-ascot-khaki.jpg</t>
  </si>
  <si>
    <t>clear-pomfret-hudsonvalley.jpg</t>
  </si>
  <si>
    <t>blue-pomfret-hudsonvalley.jpg</t>
  </si>
  <si>
    <t>bronze-pomfret-hudsonvalely.jpg</t>
  </si>
  <si>
    <t>lightamber-pomfret-hudsonvalley.jpg</t>
  </si>
  <si>
    <t>pink-pomfret-hudsonvalley.jpg</t>
  </si>
  <si>
    <t>dvi_clear-bufnickel.jpg</t>
  </si>
  <si>
    <t>dvi-clear-graphite.jpg</t>
  </si>
  <si>
    <t>dvi-opal-chrome.jpg</t>
  </si>
  <si>
    <t>maxim-barn-wood.jpg</t>
  </si>
  <si>
    <t>maxim-fr-gold-cal-brz.jpg</t>
  </si>
  <si>
    <t>maxim-pol-chrome-tex-ebony.jpg</t>
  </si>
  <si>
    <t>maxim-topaz-adobe.jpg</t>
  </si>
  <si>
    <t>maxim-clear-anthricate.jpg</t>
  </si>
  <si>
    <t>maxim-pellet-glass.jpg</t>
  </si>
  <si>
    <t>maxim-light-fog.jpg</t>
  </si>
  <si>
    <t>access_white_acrylic.jpg</t>
  </si>
  <si>
    <t>antique-lightscavo-hinkley.jpg</t>
  </si>
  <si>
    <t>eurofase_smoke.jpg</t>
  </si>
  <si>
    <t>eurofase_frost_bubble.jpg</t>
  </si>
  <si>
    <t>lzf-blue-wood.jpg</t>
  </si>
  <si>
    <t>lzf-chocolate-wood.jpg</t>
  </si>
  <si>
    <t>lzf-grey-wood.jpg</t>
  </si>
  <si>
    <t>lzf-natural-beech.jpg</t>
  </si>
  <si>
    <t>lzf-natural-cherry.jpg</t>
  </si>
  <si>
    <t>lzf-orange-wood.jpg</t>
  </si>
  <si>
    <t>lzf-red-wood.jpg</t>
  </si>
  <si>
    <t>lzf-turquoise-wood.jpg</t>
  </si>
  <si>
    <t>lzf-white-wood.jpg</t>
  </si>
  <si>
    <t>lzf-yellow-wood.jpg</t>
  </si>
  <si>
    <t>studiom-mettweed-anthracite.jpg</t>
  </si>
  <si>
    <t>studiom-topaz-russet.jpg</t>
  </si>
  <si>
    <t>studiom-merlot-tini.jpg</t>
  </si>
  <si>
    <t>studiom-topaz-glitter.jpg</t>
  </si>
  <si>
    <t>studiom-sedona.jpg</t>
  </si>
  <si>
    <t>studiom-storm-grey.jpg</t>
  </si>
  <si>
    <t>studiom-sedona-brs-gold.jpg</t>
  </si>
  <si>
    <t>studiom-grey-silver.jpg</t>
  </si>
  <si>
    <t>transglobe-wood.jpg</t>
  </si>
  <si>
    <t>transglobe-clr-seed.jpg</t>
  </si>
  <si>
    <t>transglobe-crackled.jpg</t>
  </si>
  <si>
    <t>diamonds-kovacs.jpg</t>
  </si>
  <si>
    <t>smoke-kovacs.jpg</t>
  </si>
  <si>
    <t>tech_brown_cord.jpg</t>
  </si>
  <si>
    <t>honey-opal-kichler.jpg</t>
  </si>
  <si>
    <t>kodak_milky_white.jpg</t>
  </si>
  <si>
    <t>black-tolomeo-artemide.jpg</t>
  </si>
  <si>
    <t>tech_walnut_wood.jpg</t>
  </si>
  <si>
    <t>tech_maple_wood.jpg</t>
  </si>
  <si>
    <t>savoyhouse-white-dupioni.jpg</t>
  </si>
  <si>
    <t>roost-nat-wicker.jpg</t>
  </si>
  <si>
    <t>roost-gold.jpg</t>
  </si>
  <si>
    <t>transglobe-crushed-glass.jpg</t>
  </si>
  <si>
    <t>crystorama_clear_frost.jpg</t>
  </si>
  <si>
    <t>crystal-bloom-kartell.jpg</t>
  </si>
  <si>
    <t>white-bloom-kartell.jpg</t>
  </si>
  <si>
    <t>black-bloom-kartell.jpg</t>
  </si>
  <si>
    <t>transglb-seed-frost.jpg</t>
  </si>
  <si>
    <t>sonneman_acrylic_img.jpg</t>
  </si>
  <si>
    <t>clear-mercury-kichler.jpg</t>
  </si>
  <si>
    <t>parchment-glass-kichler.jpg</t>
  </si>
  <si>
    <t>mercury-glass-kichler.jpg</t>
  </si>
  <si>
    <t>eggshell-silk-hinkley.jpg</t>
  </si>
  <si>
    <t>peacock-wac.jpg</t>
  </si>
  <si>
    <t>saffron-wac.jpg</t>
  </si>
  <si>
    <t>yellowred-wac.jpg</t>
  </si>
  <si>
    <t>bluegreen-wac.jpg</t>
  </si>
  <si>
    <t>millefiori-wac.jpg</t>
  </si>
  <si>
    <t>clear-frosted-wac.jpg</t>
  </si>
  <si>
    <t>burgundy-wac.jpg</t>
  </si>
  <si>
    <t>copper-wac.jpg</t>
  </si>
  <si>
    <t>brushednickel-wac.jpg</t>
  </si>
  <si>
    <t>blue-bongo-wac.jpg</t>
  </si>
  <si>
    <t>buckeyebronze-hinkley.jpg</t>
  </si>
  <si>
    <t>agedbrass-hudsonvalley.jpg</t>
  </si>
  <si>
    <t>crystorama_english_bronze.jpg</t>
  </si>
  <si>
    <t>High Gloss</t>
  </si>
  <si>
    <t>highgloss-plie-jaccomaris.jpg</t>
  </si>
  <si>
    <t>total-highgloss-plie-jaccomaris.jpg</t>
  </si>
  <si>
    <t>Polished Nickel / Satin Nickel</t>
  </si>
  <si>
    <t>Aluminum Anthracite Solo Jacco Maris</t>
  </si>
  <si>
    <t>anthracite-solo-jaccomaris.jpg</t>
  </si>
  <si>
    <t>Aluminum White Solo Jacco Maris</t>
  </si>
  <si>
    <t>white-solo-jaccomaris.jpg</t>
  </si>
  <si>
    <t>Copper / Aluminum</t>
  </si>
  <si>
    <t>Copper / Aluminum-Hinkley</t>
  </si>
  <si>
    <t>Satin Nickel / Silver Cord</t>
  </si>
  <si>
    <t>satinnickel-silvercord-hudsovalley.jpg</t>
  </si>
  <si>
    <t>Polished Chrome / Silver Cord</t>
  </si>
  <si>
    <t>polishedchrome-silvercord-hudsonvalley.jpg</t>
  </si>
  <si>
    <t>Polished Chrome / Black Cord</t>
  </si>
  <si>
    <t>polishedchrome-blackcord-hudsonvalley.jpg</t>
  </si>
  <si>
    <t>satinnickel-blackcord-hudsonvalley.jpg</t>
  </si>
  <si>
    <t>Chrome / Chrome</t>
  </si>
  <si>
    <t>heritage-bronze-hinkley.jpg</t>
  </si>
  <si>
    <t>Pewter / Pewter</t>
  </si>
  <si>
    <t>Pewter / Red</t>
  </si>
  <si>
    <t>Chrome / Red</t>
  </si>
  <si>
    <t>Olde Bronze / Amber Glass</t>
  </si>
  <si>
    <t>Black / Clear Glass</t>
  </si>
  <si>
    <t>Brushed Bronze / Amber Glass</t>
  </si>
  <si>
    <t>Olde Bronze / Etched Opal</t>
  </si>
  <si>
    <t>opal-bronze-hinkley.jpg</t>
  </si>
  <si>
    <t>Titanium / Clear Etched Organic Rain</t>
  </si>
  <si>
    <t>Satin Black / Clear Etched Organic Rain</t>
  </si>
  <si>
    <t>Bronze / Amber Etched Organic Rain</t>
  </si>
  <si>
    <t>burnishedbrass-hinkley.jpg</t>
  </si>
  <si>
    <t>Black / Clear Seedy</t>
  </si>
  <si>
    <t>Olde Penny / Etched Seedy</t>
  </si>
  <si>
    <t>Oil Rubbed Bronze / Clear Seedy</t>
  </si>
  <si>
    <t>Olde Bronze / Clear Seedy Panels</t>
  </si>
  <si>
    <t>Olde Bronze / Clear Seedy</t>
  </si>
  <si>
    <t>Polished Brass / Clear Rounded Panels</t>
  </si>
  <si>
    <t>Pewter / Clear Rounded Panels</t>
  </si>
  <si>
    <t>Olde Bronze / Amber</t>
  </si>
  <si>
    <t>Slate / Black</t>
  </si>
  <si>
    <t>Cherry Wood / Dark Smoke</t>
  </si>
  <si>
    <t>Cherry Wood / Black</t>
  </si>
  <si>
    <t>Cherry Wood / Bronze</t>
  </si>
  <si>
    <t>Cherry Wood / Burnished Steel</t>
  </si>
  <si>
    <t>Cherry Wood / Mahogany</t>
  </si>
  <si>
    <t>Cherry Wood / Natural Iron</t>
  </si>
  <si>
    <t>Patina Copper / Black</t>
  </si>
  <si>
    <t>Patina Copper / Bronze</t>
  </si>
  <si>
    <t>Patina Copper / Burnished Steel</t>
  </si>
  <si>
    <t>Patina Copper / Dark Smoke</t>
  </si>
  <si>
    <t>Patina Copper / Mahogany</t>
  </si>
  <si>
    <t>Patina Copper / Natural Iron</t>
  </si>
  <si>
    <t>Slate / Bronze</t>
  </si>
  <si>
    <t>Slate / Burnished Steel</t>
  </si>
  <si>
    <t>Slate / Dark Smoke</t>
  </si>
  <si>
    <t>Slate / Mahogany</t>
  </si>
  <si>
    <t>Slate / Natural Iron</t>
  </si>
  <si>
    <t>Pearl Bronze / Etched Amber Optic</t>
  </si>
  <si>
    <t>Pearl Bronze / Etched Amber Optic-Hinkley</t>
  </si>
  <si>
    <t>Burnished Brass / Clear Optic</t>
  </si>
  <si>
    <t>Burnished Brass / Clear Optic-Hinkley</t>
  </si>
  <si>
    <t>Copper Bronze / Clear Optic</t>
  </si>
  <si>
    <t>Copper Bronze / Clear Optic-Hinkley</t>
  </si>
  <si>
    <t>Polished Antique Nickel / Clear Optic</t>
  </si>
  <si>
    <t>Polished Antique Nickel / Clear Optic-Hinkley</t>
  </si>
  <si>
    <t>Pearl Bronze / Clear Optic</t>
  </si>
  <si>
    <t>English Bronze / Ivory Fabric Hardback</t>
  </si>
  <si>
    <t>Brushed Nickel / White Fabric Hardback</t>
  </si>
  <si>
    <t>Vintage Black / Iridescent Amber</t>
  </si>
  <si>
    <t>Textured Black / Etched White</t>
  </si>
  <si>
    <t>Oil Rubbed Bronze / Marbled Amber</t>
  </si>
  <si>
    <t>Olde Bronze / Light Amber Seedy</t>
  </si>
  <si>
    <t>lightamberseedy-bronze-hinkley.jpg</t>
  </si>
  <si>
    <t>Brushed Bronze / Light Amber Seedy</t>
  </si>
  <si>
    <t>Black / Clear Inside Etched Seedy</t>
  </si>
  <si>
    <t>Matte Black / Black Cord</t>
  </si>
  <si>
    <t>Matte Black / White Cord</t>
  </si>
  <si>
    <t>Matte Blue / Black Cord</t>
  </si>
  <si>
    <t>Matte Blue / Blue Cord</t>
  </si>
  <si>
    <t>Matte Blue / White Cord</t>
  </si>
  <si>
    <t>Glossy Black / Black Cord</t>
  </si>
  <si>
    <t>Glossy Black / White Cord</t>
  </si>
  <si>
    <t>Glossy Blue / Blue Cord</t>
  </si>
  <si>
    <t>Glossy Blue / White Cord</t>
  </si>
  <si>
    <t>Glossy Grey / Black Cord</t>
  </si>
  <si>
    <t>Glossy Grey / Grey Cord</t>
  </si>
  <si>
    <t>Glossy Grey / White Cord</t>
  </si>
  <si>
    <t>Glossy Red / Black Cord</t>
  </si>
  <si>
    <t>Glossy Red / Red Cord</t>
  </si>
  <si>
    <t>Glossy Red / White Cord</t>
  </si>
  <si>
    <t>Glossy White / Black Cord</t>
  </si>
  <si>
    <t>Glossy White / White Cord</t>
  </si>
  <si>
    <t>Glossy Blue / Black Cord</t>
  </si>
  <si>
    <t>Matte Grey / Black Cord</t>
  </si>
  <si>
    <t>Matte Grey / Grey Cord</t>
  </si>
  <si>
    <t>Matte Grey / White Cord</t>
  </si>
  <si>
    <t>Matte Red / Black Cord</t>
  </si>
  <si>
    <t>Matte Red / Red Cord</t>
  </si>
  <si>
    <t>Matte Red / White Cord</t>
  </si>
  <si>
    <t>Matte White / Black Cord</t>
  </si>
  <si>
    <t>Matte White / White Cord</t>
  </si>
  <si>
    <t>Glossy Aluminum / Black Cord</t>
  </si>
  <si>
    <t>Matte Aluminum / Black Cord</t>
  </si>
  <si>
    <t>Glossy Aluminum / White Cord</t>
  </si>
  <si>
    <t>Matte Aluminum / White Cord</t>
  </si>
  <si>
    <t>Matte Aluminum / Black Leather</t>
  </si>
  <si>
    <t>Matte Aluminum / Natural Leather</t>
  </si>
  <si>
    <t>Matte Black / Black Leather</t>
  </si>
  <si>
    <t>Matte Black / Natural Leather</t>
  </si>
  <si>
    <t>Matte Blue / Black Leather</t>
  </si>
  <si>
    <t>Matte Blue / Natural Leather</t>
  </si>
  <si>
    <t>Glossy Black / Black Leather</t>
  </si>
  <si>
    <t>Glossy Black / Natural Leather</t>
  </si>
  <si>
    <t>Glossy Blue / Natural Leather</t>
  </si>
  <si>
    <t>Glossy Grey / Black Leather</t>
  </si>
  <si>
    <t>Glossy Grey / Natural Leather</t>
  </si>
  <si>
    <t>Glossy Red / Black Leather</t>
  </si>
  <si>
    <t>Glossy Red / Natural Leather</t>
  </si>
  <si>
    <t>Glossy White / Black Leather</t>
  </si>
  <si>
    <t>Glossy White / Natural Leather</t>
  </si>
  <si>
    <t>Glossy Aluminum / Black Leather</t>
  </si>
  <si>
    <t>Glossy Aluminum / Natural Leather</t>
  </si>
  <si>
    <t>Glossy Blue / Black Leather</t>
  </si>
  <si>
    <t>Matte Grey / Black Leather</t>
  </si>
  <si>
    <t>Matte Grey / Natural Leather</t>
  </si>
  <si>
    <t>Matte Red / Black Leather</t>
  </si>
  <si>
    <t>Matte Red / Natural Leather</t>
  </si>
  <si>
    <t>Matte White / Natural Leather</t>
  </si>
  <si>
    <t>Matte White / Black Leather</t>
  </si>
  <si>
    <t>Tea Stone / Champagne Bronze</t>
  </si>
  <si>
    <t>Opal / Silver</t>
  </si>
  <si>
    <t>Marbled / Bronze</t>
  </si>
  <si>
    <t>Marbled / Pewter</t>
  </si>
  <si>
    <t>Opal / Bronze</t>
  </si>
  <si>
    <t>Tea Stone / Bronze</t>
  </si>
  <si>
    <t>Groom / Pewter</t>
  </si>
  <si>
    <t>Groom / Chrome</t>
  </si>
  <si>
    <t>Opal / Chrome</t>
  </si>
  <si>
    <t>Clear Seedy / Olde Bronze</t>
  </si>
  <si>
    <t>seedy-bronze-kichler.jpg</t>
  </si>
  <si>
    <t>Etched Seedy / Olde Bronze</t>
  </si>
  <si>
    <t>Cambridge Bronze</t>
  </si>
  <si>
    <t>Mercury / Brushed Nickel</t>
  </si>
  <si>
    <t>mercury-nickel-kichler.jpg</t>
  </si>
  <si>
    <t>Mercury / Olde Bronze</t>
  </si>
  <si>
    <t>mercury-bronze-kichler.jpg</t>
  </si>
  <si>
    <t>Clear / Olde Bronze</t>
  </si>
  <si>
    <t>clear-bronze-kichler.jpg</t>
  </si>
  <si>
    <t>Kichler Weathered Steel</t>
  </si>
  <si>
    <t>Chrome / Clear Seedy</t>
  </si>
  <si>
    <t>Buckeye Bronze / Clear Seedy</t>
  </si>
  <si>
    <t>Polished Antique Nickel / Clear Seedy</t>
  </si>
  <si>
    <t>brushedbronze-hinkley.jpg</t>
  </si>
  <si>
    <t>Brushed Bronze / Opal</t>
  </si>
  <si>
    <t>Brushed Nickel / Clear Seedy</t>
  </si>
  <si>
    <t>Hinkley Brushed Nickel / Clear Seedy</t>
  </si>
  <si>
    <t>Chrome / Blue</t>
  </si>
  <si>
    <t>Chrome / Seafoam</t>
  </si>
  <si>
    <t>Pewter / Blue</t>
  </si>
  <si>
    <t>Pewter / Black</t>
  </si>
  <si>
    <t>Pewter / Seafom</t>
  </si>
  <si>
    <t>Pewter / White</t>
  </si>
  <si>
    <t>Rubbed Bronze / Rubbed Bronze</t>
  </si>
  <si>
    <t>Aged Brass / Black</t>
  </si>
  <si>
    <t>Aged Brass / Rubbed Bronze</t>
  </si>
  <si>
    <t>Aged Brass / White</t>
  </si>
  <si>
    <t>Aged Brass / Aged Brass</t>
  </si>
  <si>
    <t>Gunmetal Bronze / Opal</t>
  </si>
  <si>
    <t>Gunmetal Bronze / Clear</t>
  </si>
  <si>
    <t>White Gold / Opal</t>
  </si>
  <si>
    <t>White Gold / Clear</t>
  </si>
  <si>
    <t>Black / Brass Accents</t>
  </si>
  <si>
    <t>Hubbardton Black / Brass Accents</t>
  </si>
  <si>
    <t>Lights Up Cast Iron</t>
  </si>
  <si>
    <t>lights-up-cast-iron.jpg</t>
  </si>
  <si>
    <t>Polished Chrome Aamsco</t>
  </si>
  <si>
    <t>aamsco_pol_chrome.jpg</t>
  </si>
  <si>
    <t>Aged Gold</t>
  </si>
  <si>
    <t>Lite Source Aged Gold</t>
  </si>
  <si>
    <t>litesource-aged-gold.jpg</t>
  </si>
  <si>
    <t>Lite Source Black/Walnut</t>
  </si>
  <si>
    <t>litesource-black-walnut.jpg</t>
  </si>
  <si>
    <t>Lite Source Espresso</t>
  </si>
  <si>
    <t>litesource-espressop.jpg</t>
  </si>
  <si>
    <t>Lite Source Espresso/Polished Steel</t>
  </si>
  <si>
    <t>lit-espresso-polsteel.jpg</t>
  </si>
  <si>
    <t>Aged Copper</t>
  </si>
  <si>
    <t>Lite Source Aged Copper</t>
  </si>
  <si>
    <t>litesource-aged-copper.jpg</t>
  </si>
  <si>
    <t>Lite Source Dark Brown</t>
  </si>
  <si>
    <t>litesource-dark-brown.jpg</t>
  </si>
  <si>
    <t>Gold Plated</t>
  </si>
  <si>
    <t>Nemo Gold Plated</t>
  </si>
  <si>
    <t>Onyx Bengal</t>
  </si>
  <si>
    <t>Casablanca Onyx Bengal</t>
  </si>
  <si>
    <t>casablanca--onyx-bengal.jpg</t>
  </si>
  <si>
    <t>Cottage White</t>
  </si>
  <si>
    <t>Casablanca Cottage White</t>
  </si>
  <si>
    <t>casablanca-cottage-white.jpg</t>
  </si>
  <si>
    <t>Basque Black</t>
  </si>
  <si>
    <t>Casablanca Basque Black</t>
  </si>
  <si>
    <t>casablanca-basque-black.jpg</t>
  </si>
  <si>
    <t>Brushed Cocoa</t>
  </si>
  <si>
    <t>Casablanca Brushed Cocoa</t>
  </si>
  <si>
    <t>whitman-cocoa.jpg</t>
  </si>
  <si>
    <t>Casablanca Bronze Patina</t>
  </si>
  <si>
    <t>whitman-bronze.jpg</t>
  </si>
  <si>
    <t>Casablanca Antique Pewter</t>
  </si>
  <si>
    <t>whitman-pewter.jpg</t>
  </si>
  <si>
    <t>Casablanca Aged Bronze</t>
  </si>
  <si>
    <t>casablanca-bronze.jpg</t>
  </si>
  <si>
    <t>Casablanca Aged Steel</t>
  </si>
  <si>
    <t>casablanca-aged-steel.jpg</t>
  </si>
  <si>
    <t>Ode Black Jacco Maris</t>
  </si>
  <si>
    <t>black-ode-jaccomaris.jpg</t>
  </si>
  <si>
    <t>Copper Ode Jacco Maris</t>
  </si>
  <si>
    <t>copper-ode-jaccomaris.jpg</t>
  </si>
  <si>
    <t>Silver Ode Jacco Maris</t>
  </si>
  <si>
    <t>silver-ode-jaccomaris.jpg</t>
  </si>
  <si>
    <t>Black Plie</t>
  </si>
  <si>
    <t>black-plie-jaccomaris.jpg</t>
  </si>
  <si>
    <t>Brass Plie Jacco Maris</t>
  </si>
  <si>
    <t>brass-plie-jaccomaris.jpg</t>
  </si>
  <si>
    <t>Stainless Steel Plie Jacco Maris</t>
  </si>
  <si>
    <t>stainlesssteel-plie-jaccomaris.jpg</t>
  </si>
  <si>
    <t>White Plie Jacco Maris</t>
  </si>
  <si>
    <t>white-plie-jaccomaris.jpg</t>
  </si>
  <si>
    <t>Bronze Solo Jacco Maris</t>
  </si>
  <si>
    <t>bronze-solo-jaccomaris.jpg</t>
  </si>
  <si>
    <t>Silver Solo Jacco MAris</t>
  </si>
  <si>
    <t>alum-silver-jaccomaris.jpg</t>
  </si>
  <si>
    <t>Jacco Maris Montone Black</t>
  </si>
  <si>
    <t>black-mont-jaccomaris.jpg</t>
  </si>
  <si>
    <t>Jacco Maris Montone High Gloss</t>
  </si>
  <si>
    <t>highgloss-mont-jaccomaris.jpg</t>
  </si>
  <si>
    <t>Jacco Maris Montone Stainless Steel</t>
  </si>
  <si>
    <t>stainlesssteel-mont-jaccomaris.jpg</t>
  </si>
  <si>
    <t>Total Brass</t>
  </si>
  <si>
    <t>Jacco Maris Montone Total Brass</t>
  </si>
  <si>
    <t>totalbrass-mont-jaccomaris.jpg</t>
  </si>
  <si>
    <t>Jacco Maris Montone White</t>
  </si>
  <si>
    <t>white-mont-jaccomaris.jpg</t>
  </si>
  <si>
    <t>Iberlamp White Gold</t>
  </si>
  <si>
    <t>white-gold-iberlamp.jpg</t>
  </si>
  <si>
    <t>Provence Rust</t>
  </si>
  <si>
    <t>Troy Provence Rust</t>
  </si>
  <si>
    <t>troy-provence-rust.jpg</t>
  </si>
  <si>
    <t>Aviation Grey</t>
  </si>
  <si>
    <t>Troy Aviation Grey</t>
  </si>
  <si>
    <t>troy-aviation-grey.jpg</t>
  </si>
  <si>
    <t>Vintage Aluminum</t>
  </si>
  <si>
    <t>Troy Vintage Aluminum</t>
  </si>
  <si>
    <t>troy-vintage-aluminum.jpg</t>
  </si>
  <si>
    <t>Troy Aviation Grey/Vintage Aluminum</t>
  </si>
  <si>
    <t>troy-aviation-gy-vint-alum.jpg</t>
  </si>
  <si>
    <t>Casablanca Porcelain White</t>
  </si>
  <si>
    <t>casablanca-por-white.jpg</t>
  </si>
  <si>
    <t>Matte Greige</t>
  </si>
  <si>
    <t>Fanimation Matte Greige</t>
  </si>
  <si>
    <t>Aurelia</t>
  </si>
  <si>
    <t>Schonbek Aurelia</t>
  </si>
  <si>
    <t>schonbek-aurelia.jpg</t>
  </si>
  <si>
    <t>Factory Bronze</t>
  </si>
  <si>
    <t>Z-Lite Factory Bronze</t>
  </si>
  <si>
    <t>z-lite-factory-bronze.jpg</t>
  </si>
  <si>
    <t>Modern Forms Graphite</t>
  </si>
  <si>
    <t>graphite-modernforms.jpg</t>
  </si>
  <si>
    <t>Z-Lite Old Bronze</t>
  </si>
  <si>
    <t>z-lite-old-bronze.jpg</t>
  </si>
  <si>
    <t>Z-Lite Bronze</t>
  </si>
  <si>
    <t>z-lite-bronze.jpg</t>
  </si>
  <si>
    <t>WAC Rhea Blue</t>
  </si>
  <si>
    <t>Rhea White WAC</t>
  </si>
  <si>
    <t>lightolier_galvanized_steel.jpg</t>
  </si>
  <si>
    <t>Robert Abbey Antique Rust</t>
  </si>
  <si>
    <t>robertabbey-ant-rust.jpg</t>
  </si>
  <si>
    <t>Jonathan Adler Antique Natural Brass</t>
  </si>
  <si>
    <t>ja-ant-nat-brass.jpg</t>
  </si>
  <si>
    <t>Jonathan Adler - Black Parchment/Antique Natural Brass</t>
  </si>
  <si>
    <t>ja-black-nat-brass.jpg</t>
  </si>
  <si>
    <t>Jonathan Adler - Off White Linen/Antique Natural Brass</t>
  </si>
  <si>
    <t>ja-off-nat-brass.jpg</t>
  </si>
  <si>
    <t>Jonathan Adler - White Parchment/Polished Nickel</t>
  </si>
  <si>
    <t>ja-white-pol-nickel.jpg</t>
  </si>
  <si>
    <t>Jonathan Adler - Off White Linen/Polished Nickel</t>
  </si>
  <si>
    <t>ja-off-pol-nick.jpg</t>
  </si>
  <si>
    <t>Robert Abbey Distressed Black</t>
  </si>
  <si>
    <t>ra-distressed-black.jpg</t>
  </si>
  <si>
    <t>Maxim Natural</t>
  </si>
  <si>
    <t>maxim-natural.jpg</t>
  </si>
  <si>
    <t>Maxim Iron Ore</t>
  </si>
  <si>
    <t>maxim-iron-ore.jpg</t>
  </si>
  <si>
    <t>Maxim Textured Black</t>
  </si>
  <si>
    <t>maxim-textured-black.jpg</t>
  </si>
  <si>
    <t>Maxim Anodized Bronze</t>
  </si>
  <si>
    <t>maxim-anodized-bronze.jpg</t>
  </si>
  <si>
    <t>Gold Bronze</t>
  </si>
  <si>
    <t>Maxim Gold Bronze</t>
  </si>
  <si>
    <t>maxim-gold-bronze.jpg</t>
  </si>
  <si>
    <t>Galaxy Black</t>
  </si>
  <si>
    <t>Maxim Galaxy Black</t>
  </si>
  <si>
    <t>maxim-galaxy-black.jpg</t>
  </si>
  <si>
    <t>Maxim Adobe</t>
  </si>
  <si>
    <t>maxim-adobe.jpg</t>
  </si>
  <si>
    <t>French Marble</t>
  </si>
  <si>
    <t>Fredrick Ramond French Marble</t>
  </si>
  <si>
    <t>frenchmarble-fredrickramond.jpg</t>
  </si>
  <si>
    <t>Fredrick Ramond Sunset Gold</t>
  </si>
  <si>
    <t>sunsetgold-fredrickramond.jpg</t>
  </si>
  <si>
    <t>Maxim Blacksmith</t>
  </si>
  <si>
    <t>maxim-blacksmith.jpg</t>
  </si>
  <si>
    <t>Maxim Rustic Bronze</t>
  </si>
  <si>
    <t>maxim-rustic-bronze.jpg</t>
  </si>
  <si>
    <t>Metro Copper</t>
  </si>
  <si>
    <t>Hinkley Metro Copper</t>
  </si>
  <si>
    <t>metrocopper-hinkley.jpg</t>
  </si>
  <si>
    <t>Driftwood Wet</t>
  </si>
  <si>
    <t>Minka Aire Driftwood Wet</t>
  </si>
  <si>
    <t>Sonneman Black/Polished Nickel</t>
  </si>
  <si>
    <t>sonneman-black-polnickel.jpg</t>
  </si>
  <si>
    <t>Sonneman Black/Rubberized Bronze</t>
  </si>
  <si>
    <t>sonneman-black-rubbronze.jpg</t>
  </si>
  <si>
    <t>Charcoal Bronze</t>
  </si>
  <si>
    <t>Charcoal Bronze Crystorama</t>
  </si>
  <si>
    <t>crystorama_charcoal_bronze.jpg</t>
  </si>
  <si>
    <t>Studio M Blacksmith</t>
  </si>
  <si>
    <t>studiom-blacksmith.jpg</t>
  </si>
  <si>
    <t>English Bronze/Antique Gold Crystorama</t>
  </si>
  <si>
    <t>crystorama_english_bronze_gold.jpg</t>
  </si>
  <si>
    <t>Matte White/Antique Gold Crystorama</t>
  </si>
  <si>
    <t>crystorama_white_gold.jpg</t>
  </si>
  <si>
    <t>Antique Gold Crystorama</t>
  </si>
  <si>
    <t>Jonathan Adler Capri Blue</t>
  </si>
  <si>
    <t>Jonathan Adler Capri Green</t>
  </si>
  <si>
    <t>Jonathan Adler Capri Orange</t>
  </si>
  <si>
    <t>Jonathan Adler Capri Grey</t>
  </si>
  <si>
    <t>Argent</t>
  </si>
  <si>
    <t>Studio M Argent</t>
  </si>
  <si>
    <t>studiom-agent.jpg</t>
  </si>
  <si>
    <t>Studio M Brushed Gold</t>
  </si>
  <si>
    <t>studiom-brushed-gold.jpg</t>
  </si>
  <si>
    <t>Silver Ash</t>
  </si>
  <si>
    <t>Studio M Silver Ash</t>
  </si>
  <si>
    <t>studiom-silver-ash.jpg</t>
  </si>
  <si>
    <t>Studio M French Gold</t>
  </si>
  <si>
    <t>studiom-french-gold.jpg</t>
  </si>
  <si>
    <t>Studio M Polished Silver</t>
  </si>
  <si>
    <t>studiom-pol-silver.jpg</t>
  </si>
  <si>
    <t>Flos Pink</t>
  </si>
  <si>
    <t>pink-flos.jpg</t>
  </si>
  <si>
    <t>Flos Clara No Trim</t>
  </si>
  <si>
    <t>no-trim-flos.jpg</t>
  </si>
  <si>
    <t>trans Globe Wood</t>
  </si>
  <si>
    <t>Trans Globe Antique Silver</t>
  </si>
  <si>
    <t>transglobe-antq-silver.jpg</t>
  </si>
  <si>
    <t>Trans Globe Rust</t>
  </si>
  <si>
    <t>transglobe-rust.jpg</t>
  </si>
  <si>
    <t>Copper Tech Lighting</t>
  </si>
  <si>
    <t>tech_copper_soco.jpg</t>
  </si>
  <si>
    <t>tech_gold_img.jpg</t>
  </si>
  <si>
    <t>Kichler Distressed Copper</t>
  </si>
  <si>
    <t>distrsesed-copper-kichler.jpg</t>
  </si>
  <si>
    <t>Kichler Rustic</t>
  </si>
  <si>
    <t>rustic-kichler.jpg</t>
  </si>
  <si>
    <t>Canyon View</t>
  </si>
  <si>
    <t>Kichler Canyon View</t>
  </si>
  <si>
    <t>canyon-view-kichler.jpg</t>
  </si>
  <si>
    <t>Prairie Rock</t>
  </si>
  <si>
    <t>Kichler Prairie Rock</t>
  </si>
  <si>
    <t>prairie-rock-kichler.jpg</t>
  </si>
  <si>
    <t>Matte Zinc</t>
  </si>
  <si>
    <t>Roost Matte Zinc</t>
  </si>
  <si>
    <t>roost-matte-zinc.jpg</t>
  </si>
  <si>
    <t>W.A.C. Brushed Bronze</t>
  </si>
  <si>
    <t>brushedbronze-wac.jpg</t>
  </si>
  <si>
    <t>W.A.C. Brushed Brass</t>
  </si>
  <si>
    <t>brushedbrass-wac.jpg</t>
  </si>
  <si>
    <t>Vibrant Bronze Crystorama</t>
  </si>
  <si>
    <t>crystorama_vibrant_bz.jpg</t>
  </si>
  <si>
    <t>Textured Gray</t>
  </si>
  <si>
    <t>Textured Gray Sonneman</t>
  </si>
  <si>
    <t>sonneman_textured_gray.jpg</t>
  </si>
  <si>
    <t>Textured Bronze Sonneman</t>
  </si>
  <si>
    <t>sonneman_textured_bronze.jpg</t>
  </si>
  <si>
    <t>Distressed Antique Grey</t>
  </si>
  <si>
    <t>Kichler Distressed Antique Grey</t>
  </si>
  <si>
    <t>Kichler Raw Steel</t>
  </si>
  <si>
    <t>raw-steel-kichler.jpg</t>
  </si>
  <si>
    <t>Distressed Antique White</t>
  </si>
  <si>
    <t>Clear Seedy / Brushed Nickel</t>
  </si>
  <si>
    <t>Kichler Clear Seedy / Brushed Nickel</t>
  </si>
  <si>
    <t>seedy-nickel-kichler.jpg</t>
  </si>
  <si>
    <t>Satin White Sonneman</t>
  </si>
  <si>
    <t>sonneman_satin_white.jpg</t>
  </si>
  <si>
    <t>Light Oiled Bronze</t>
  </si>
  <si>
    <t>Hinkley Light Oiled Bronze</t>
  </si>
  <si>
    <t>lightoiled-bronze-hinkley.jpg</t>
  </si>
  <si>
    <t>Hinkley Textured Bronze</t>
  </si>
  <si>
    <t>texture-bronze-hinkley.jpg</t>
  </si>
  <si>
    <t>Dimond Teal</t>
  </si>
  <si>
    <t>diamond_teal.jpg</t>
  </si>
  <si>
    <t>Aged White</t>
  </si>
  <si>
    <t>Kichler Aged White</t>
  </si>
  <si>
    <t>aged-white-kichler.jpg</t>
  </si>
  <si>
    <t>Mediterranean Walnut</t>
  </si>
  <si>
    <t>Kichler Mediterranean Walnut</t>
  </si>
  <si>
    <t>mediter-walnut-kichler.jpg</t>
  </si>
  <si>
    <t>Polished Chrome Sonneman</t>
  </si>
  <si>
    <t>sonneman_polished_chrome.jpg</t>
  </si>
  <si>
    <t>Elan</t>
  </si>
  <si>
    <t>Bulbrite</t>
  </si>
  <si>
    <t>Catellani &amp; Smith</t>
  </si>
  <si>
    <t>CSL</t>
  </si>
  <si>
    <t>Estiluz</t>
  </si>
  <si>
    <t>Foscarini</t>
  </si>
  <si>
    <t>Herman Miller</t>
  </si>
  <si>
    <t>Hevi Lite</t>
  </si>
  <si>
    <t>Hilite</t>
  </si>
  <si>
    <t>Hunza Lighting</t>
  </si>
  <si>
    <t>Juno Lighting</t>
  </si>
  <si>
    <t>Louis Poulsen</t>
  </si>
  <si>
    <t>Matthews Fan Company</t>
  </si>
  <si>
    <t>Pallucco Italia</t>
  </si>
  <si>
    <t>Evi Style - Medialight</t>
  </si>
  <si>
    <t>Uttermost</t>
  </si>
  <si>
    <t>Koncept Lighting</t>
  </si>
  <si>
    <t>Cerno</t>
  </si>
  <si>
    <t>Avenue Lighting</t>
  </si>
  <si>
    <t>Hammerton Studio</t>
  </si>
  <si>
    <t>french-bronze.jpg</t>
  </si>
  <si>
    <t>hematite-hinkley.jpg</t>
  </si>
  <si>
    <t>mocha-hinkley.jpg</t>
  </si>
  <si>
    <t>river-rock-hinkley.jpg</t>
  </si>
  <si>
    <t>museum-black-hinkley.jpg</t>
  </si>
  <si>
    <t>victorian-bronze-hinkley.jpg</t>
  </si>
  <si>
    <t>olde-penny-hinkley.jpg</t>
  </si>
  <si>
    <t>pewter-hinkley.jpg</t>
  </si>
  <si>
    <t>cloud-hinkley.jpg</t>
  </si>
  <si>
    <t>ferrari-red-modernforms.jpg</t>
  </si>
  <si>
    <t>lightbronze-modernforms.jpg</t>
  </si>
  <si>
    <t>Antique Nickel / Etched Opal</t>
  </si>
  <si>
    <t>an-etchedopal-hinkley.jpg</t>
  </si>
  <si>
    <t>copper-kichler.jpg</t>
  </si>
  <si>
    <t>aged-zinc-hinkley.jpg</t>
  </si>
  <si>
    <t xml:space="preserve">Natural Oak </t>
  </si>
  <si>
    <t>Natural Oak Bover</t>
  </si>
  <si>
    <t>bover_natural_oak.jpg</t>
  </si>
  <si>
    <t>White Satin Lacquer</t>
  </si>
  <si>
    <t>White Satin Lacquer Bover</t>
  </si>
  <si>
    <t>bover_white_satin_lacquer.jpg</t>
  </si>
  <si>
    <t>Hinkley Royal Bronze</t>
  </si>
  <si>
    <t>royal-bronze-hinkley.jpg</t>
  </si>
  <si>
    <t>Brown Graphite Bover</t>
  </si>
  <si>
    <t>bover_brown_graphite.jpg</t>
  </si>
  <si>
    <t>Natural White Bover</t>
  </si>
  <si>
    <t>bover_natural_white.jpg</t>
  </si>
  <si>
    <t>Polished Antique Nickel / Etched Opal</t>
  </si>
  <si>
    <t>Hinkley Polished Antique Nickel / Etched Opal</t>
  </si>
  <si>
    <t>opal-pn-hinkley.jpg</t>
  </si>
  <si>
    <t>Olde Bronze / Mocha</t>
  </si>
  <si>
    <t>Hinkley Olde Bronze / Mocha</t>
  </si>
  <si>
    <t>ob-mocha-hinkley.jpg</t>
  </si>
  <si>
    <t>Koncept Matte Red</t>
  </si>
  <si>
    <t>matte-red-koncept.jpg</t>
  </si>
  <si>
    <t>Satin Copper Bover</t>
  </si>
  <si>
    <t>bover_satin_copper.jpg</t>
  </si>
  <si>
    <t>Brilliant Copper Bover</t>
  </si>
  <si>
    <t>bover_brilliant_copper.png</t>
  </si>
  <si>
    <t>Polished Aluminum Bover</t>
  </si>
  <si>
    <t>bover_polished_aluminum.png</t>
  </si>
  <si>
    <t>Z-Lite White Linen/Factory Bronze</t>
  </si>
  <si>
    <t>zlite-white-bronze.jpg</t>
  </si>
  <si>
    <t>Z-Lite Off White Linen/Chrome</t>
  </si>
  <si>
    <t>zlite-offwht-chrome.jpg</t>
  </si>
  <si>
    <t>Z-Lite Black Linen/Chrome</t>
  </si>
  <si>
    <t>zlite-black-chrome.jpg</t>
  </si>
  <si>
    <t>White Brilliant Lacquer</t>
  </si>
  <si>
    <t>White Brilliant Lacquer Bover</t>
  </si>
  <si>
    <t>bover_white_lacquer.png</t>
  </si>
  <si>
    <t>Black Brilliant Lacquer</t>
  </si>
  <si>
    <t>Black Brilliant Lacquer Bover</t>
  </si>
  <si>
    <t>bover_black_lacquer.png</t>
  </si>
  <si>
    <t>Coppery Bronze</t>
  </si>
  <si>
    <t>Studio Italia Coppery Bronze</t>
  </si>
  <si>
    <t>studioitalia-coppery-bronze.jpg</t>
  </si>
  <si>
    <t>Frandsen Copper</t>
  </si>
  <si>
    <t>copper-frandsen.jpg</t>
  </si>
  <si>
    <t>Frandsen Black Chrome</t>
  </si>
  <si>
    <t>black-chrome-frandsen.jpg</t>
  </si>
  <si>
    <t>Tango - Copper</t>
  </si>
  <si>
    <t>tango-copper.jpg</t>
  </si>
  <si>
    <t>Vibia Graphite Grey</t>
  </si>
  <si>
    <t>vibia-graphite-grey.jpg</t>
  </si>
  <si>
    <t>Vibia Dark Chocolate</t>
  </si>
  <si>
    <t>vibia-dark-chocolate.jpg</t>
  </si>
  <si>
    <t>Maple Cerno</t>
  </si>
  <si>
    <t>Polished Metallic Gold</t>
  </si>
  <si>
    <t>Z-Lite Polished Metallic Gold</t>
  </si>
  <si>
    <t>zlite-pol-met-gold.jpg</t>
  </si>
  <si>
    <t>Cerno - Oiled Bronze/Dark Stained Walnut</t>
  </si>
  <si>
    <t>cerno_oil_bz_dk_st_walnut.jpg</t>
  </si>
  <si>
    <t>Cerno - Oiled Bronze/Oiled Walnut</t>
  </si>
  <si>
    <t>cerno_oil-_bz_oil_walnut.jpg</t>
  </si>
  <si>
    <t>Hinkley Heirloom Brass</t>
  </si>
  <si>
    <t>heirloom-brass-hinkley.jpg</t>
  </si>
  <si>
    <t>Brushed Slate</t>
  </si>
  <si>
    <t>Hunter Fan Brushed Slate</t>
  </si>
  <si>
    <t>Premier Bronze</t>
  </si>
  <si>
    <t>Hunter Fan Premier Bronze</t>
  </si>
  <si>
    <t>Brushed Copper Adesso</t>
  </si>
  <si>
    <t>adesso_br_copper.png</t>
  </si>
  <si>
    <t>Brushed Steel Adesso</t>
  </si>
  <si>
    <t>Black Wash Pine</t>
  </si>
  <si>
    <t>Black Wash Pine Adesso</t>
  </si>
  <si>
    <t>adesso_black_wash_pine.jpg</t>
  </si>
  <si>
    <t>Natural Ash</t>
  </si>
  <si>
    <t>Natural Ash Adesso</t>
  </si>
  <si>
    <t>adesso_natural_ash.jpg</t>
  </si>
  <si>
    <t>Savoy House Metallic Bronze</t>
  </si>
  <si>
    <t>savoy-house-metallic-bronze.jpg</t>
  </si>
  <si>
    <t>Bronze Ore</t>
  </si>
  <si>
    <t>Savoy House Bronze Ore</t>
  </si>
  <si>
    <t>savoyhouse-bronze-ore.jpg</t>
  </si>
  <si>
    <t>Savoy House Vintage Black</t>
  </si>
  <si>
    <t>savoy-vintage-black.jpg</t>
  </si>
  <si>
    <t>Weathervane</t>
  </si>
  <si>
    <t>Savoy House Weathervane</t>
  </si>
  <si>
    <t>savoy-weathervane.jpg</t>
  </si>
  <si>
    <t>Brushed Aluminum / Black</t>
  </si>
  <si>
    <t>Holtkoetter Brushed Aluminum / Black</t>
  </si>
  <si>
    <t>brushed-alum-bk-holtkoetter.jpg</t>
  </si>
  <si>
    <t>Stone - Holtkoetter</t>
  </si>
  <si>
    <t>stone-holtkoetter.jpg</t>
  </si>
  <si>
    <t>Gold Dainolite</t>
  </si>
  <si>
    <t>danolite_gold.jpg</t>
  </si>
  <si>
    <t>WAC Architectural Bronze</t>
  </si>
  <si>
    <t>architectural-bronze-wac.jpg</t>
  </si>
  <si>
    <t>Architectural Graphite</t>
  </si>
  <si>
    <t>WAC Architectural Graphite</t>
  </si>
  <si>
    <t>architectural-graphite-wac.jpg</t>
  </si>
  <si>
    <t>WAC Architectural White</t>
  </si>
  <si>
    <t>architectural-white-wac.jpg</t>
  </si>
  <si>
    <t>Noble Bronze</t>
  </si>
  <si>
    <t>Hunter Fan Noble Bronze</t>
  </si>
  <si>
    <t>hunterfan-noble-bronze.jpg</t>
  </si>
  <si>
    <t>Hunter Fan Cottage White</t>
  </si>
  <si>
    <t>hunterfan-cotage-white.jpg</t>
  </si>
  <si>
    <t>Hunter Fan Matte Silver</t>
  </si>
  <si>
    <t>hunterfan-matte-silver.jpg</t>
  </si>
  <si>
    <t>Savoy House Woven Brown/Architectural Bronze</t>
  </si>
  <si>
    <t>savoy-brown-arc-bronze.jpg</t>
  </si>
  <si>
    <t>Savoy House Woven White/Satin Nickel</t>
  </si>
  <si>
    <t>savoy-white-sat-nickel.jpg</t>
  </si>
  <si>
    <t>Vintage Oiled Bronze / Ivory</t>
  </si>
  <si>
    <t>Vintage Oiled Bronze Dainolite</t>
  </si>
  <si>
    <t>dainolite_vintage_oiled_bz_ivory.png</t>
  </si>
  <si>
    <t>Vintage Bronze / Ivory</t>
  </si>
  <si>
    <t>Vintage Bronze Dainolite</t>
  </si>
  <si>
    <t>dainolite_vintage_bz_ivory.png</t>
  </si>
  <si>
    <t>Polished Chrome / White</t>
  </si>
  <si>
    <t>Savoy House Classic Bronze</t>
  </si>
  <si>
    <t>savoyhouse-classic-bronze.jpg</t>
  </si>
  <si>
    <t>Normann Copenhagen Sand</t>
  </si>
  <si>
    <t>normann-sand.jpg</t>
  </si>
  <si>
    <t>Modern Forms Stainless Steel</t>
  </si>
  <si>
    <t>Modern Forms Polished Nickel</t>
  </si>
  <si>
    <t>polished-nickel-modernforms.jpg</t>
  </si>
  <si>
    <t>Z-Lite Antique Silver</t>
  </si>
  <si>
    <t>z-lite-antique-silver.jpg</t>
  </si>
  <si>
    <t>Hinkley Vintage Iron</t>
  </si>
  <si>
    <t>vintage-iron-hinkley.jpg</t>
  </si>
  <si>
    <t>Aged Bronze Brushed</t>
  </si>
  <si>
    <t>Ellington Aged Bronze Brushed</t>
  </si>
  <si>
    <t>ellington-aged-bronze-brush.jpg</t>
  </si>
  <si>
    <t>Ellington Espresso</t>
  </si>
  <si>
    <t>ellington-espresso.jpg</t>
  </si>
  <si>
    <t>Ellington Brushed Pewter</t>
  </si>
  <si>
    <t>ellington-brsh-pewter.jpg</t>
  </si>
  <si>
    <t>Mocha Bronze Silver Wash</t>
  </si>
  <si>
    <t>Ellington Mocha Bronze Silver Wash</t>
  </si>
  <si>
    <t>ellington-moch-bz-si-wash.jpg</t>
  </si>
  <si>
    <t>Copperstone</t>
  </si>
  <si>
    <t>Ellington Copperstone</t>
  </si>
  <si>
    <t>ellington-copperstone.jpg</t>
  </si>
  <si>
    <t>Caribbean Brass</t>
  </si>
  <si>
    <t>Ellington Caribbean Brass</t>
  </si>
  <si>
    <t>ellington-caribbean-brass.jpg</t>
  </si>
  <si>
    <t>Bronze on Brass</t>
  </si>
  <si>
    <t>Bronze on Aluminum</t>
  </si>
  <si>
    <t>Java Bronze</t>
  </si>
  <si>
    <t>Z-Lite Java Bronze</t>
  </si>
  <si>
    <t>z-lite-java-bronze.jpg</t>
  </si>
  <si>
    <t>Z-Lite Chestnut Bronze</t>
  </si>
  <si>
    <t>z-lite-chestnut-bronze.jpg</t>
  </si>
  <si>
    <t>Old Gold</t>
  </si>
  <si>
    <t>Z-Lite Old Gold</t>
  </si>
  <si>
    <t>z-lite-old-gold.jpg</t>
  </si>
  <si>
    <t>Black Granite</t>
  </si>
  <si>
    <t>Hinkley Black Granite</t>
  </si>
  <si>
    <t>black-granite-hinkley.jpg</t>
  </si>
  <si>
    <t>Hinkley Sandstone</t>
  </si>
  <si>
    <t>sandstone-hinkley.jpg</t>
  </si>
  <si>
    <t>Uttermost Distressed Black w/White accents</t>
  </si>
  <si>
    <t>uttermost-dis-blk-wht.jpg</t>
  </si>
  <si>
    <t>Aged Red</t>
  </si>
  <si>
    <t>Uttermost Aged Red</t>
  </si>
  <si>
    <t>uttermost-aged-red.jpg</t>
  </si>
  <si>
    <t>Uttermost Rose Gold</t>
  </si>
  <si>
    <t>uttermost-rose-gold.jpg</t>
  </si>
  <si>
    <t>Uttermost Antique Gold Leaf</t>
  </si>
  <si>
    <t>uttermost-ant-gold-washed.jpg</t>
  </si>
  <si>
    <t>Bronzed Brass Polycarbonate</t>
  </si>
  <si>
    <t>Kichler Bronzed Brass Polycarbonate</t>
  </si>
  <si>
    <t>bronze-brass-poly-kichler.jpg</t>
  </si>
  <si>
    <t>Uttermost Antique Silver</t>
  </si>
  <si>
    <t>uttermost-antique-silver.jpg</t>
  </si>
  <si>
    <t>Antique Mother of Pearl</t>
  </si>
  <si>
    <t>Uttermost Antique Mother of Pearl</t>
  </si>
  <si>
    <t>uttermost-mother-of-pearl.jpg</t>
  </si>
  <si>
    <t>Uttermost Capiz Shells</t>
  </si>
  <si>
    <t>uttermost-capiz-shells.jpg</t>
  </si>
  <si>
    <t>Seeded Smokey Amber</t>
  </si>
  <si>
    <t>Uttermost Seeded Smokey Amber</t>
  </si>
  <si>
    <t>uttermost-seeded-smk-amb.jpg</t>
  </si>
  <si>
    <t>Uttermost Clear Crackle</t>
  </si>
  <si>
    <t>uttermost-clear-crackle.jpg</t>
  </si>
  <si>
    <t>Uttermost Water Glass</t>
  </si>
  <si>
    <t>uttermost-water-glass.jpg</t>
  </si>
  <si>
    <t>Uttermost Blue-Green</t>
  </si>
  <si>
    <t>uttermost-blue-green.jpg</t>
  </si>
  <si>
    <t>Translucent Blue Ombre Water</t>
  </si>
  <si>
    <t>Uttermost Translucent Blue Ombre Water</t>
  </si>
  <si>
    <t>uttermost-transbluombgla.jpg</t>
  </si>
  <si>
    <t>Frosted Midnight Blue</t>
  </si>
  <si>
    <t>Uttermost Frosted Midnight Blue</t>
  </si>
  <si>
    <t>uttermost-medblue.jpg</t>
  </si>
  <si>
    <t xml:space="preserve">Seeded Blue </t>
  </si>
  <si>
    <t>Uttermost Seeded Blue</t>
  </si>
  <si>
    <t>uttermost-seeded-blue-glass.jpg</t>
  </si>
  <si>
    <t>Frosted Blue</t>
  </si>
  <si>
    <t>Uttermost Frosted Blue</t>
  </si>
  <si>
    <t>uttermost-frosted-blue.jpg</t>
  </si>
  <si>
    <t>Sea Green</t>
  </si>
  <si>
    <t>Uttermost Sea Green</t>
  </si>
  <si>
    <t>uttermost-sea-green.jpg</t>
  </si>
  <si>
    <t>Uttermost Amber/Gloss Black</t>
  </si>
  <si>
    <t>uttermost-amber-black.jpg</t>
  </si>
  <si>
    <t>Uttermost Smoke</t>
  </si>
  <si>
    <t>uttermost-smoke.jpg</t>
  </si>
  <si>
    <t>Taupe Grey</t>
  </si>
  <si>
    <t>Uttermost Taupe Grey</t>
  </si>
  <si>
    <t>uttermost-taupe-grey.jpg</t>
  </si>
  <si>
    <t>Uttermost Smoke Grey</t>
  </si>
  <si>
    <t>uttermost-smoke-grey.jpg</t>
  </si>
  <si>
    <t>Uttermost Charcoal Grey</t>
  </si>
  <si>
    <t>uttermost-charcoal-grey.jpg</t>
  </si>
  <si>
    <t>Uttermost Distressed White</t>
  </si>
  <si>
    <t>uttermost-distressed-white.jpg</t>
  </si>
  <si>
    <t>Distressed Ivory</t>
  </si>
  <si>
    <t>Uttermost Distressed Ivory</t>
  </si>
  <si>
    <t>uttermost-distressed-ivory.jpg</t>
  </si>
  <si>
    <t>Rust Bronze</t>
  </si>
  <si>
    <t>Uttermost Rust Bronze</t>
  </si>
  <si>
    <t>uttermost-rust-bronze.jpg</t>
  </si>
  <si>
    <t>Crimson Wood</t>
  </si>
  <si>
    <t>Kichler Crimson Wood</t>
  </si>
  <si>
    <t>crimson-wood-kichler.jpg</t>
  </si>
  <si>
    <t>Centennial Brass</t>
  </si>
  <si>
    <t>Kichler Centennial Brass</t>
  </si>
  <si>
    <t>centennal-brass-kichler.jpg</t>
  </si>
  <si>
    <t>Kichler Gray</t>
  </si>
  <si>
    <t>gray-kichler.jpg</t>
  </si>
  <si>
    <t>Kichler Sand</t>
  </si>
  <si>
    <t>sand-kichler.jpg</t>
  </si>
  <si>
    <t>Fontana Arte Pink</t>
  </si>
  <si>
    <t>pink-fontanaarte.jpg</t>
  </si>
  <si>
    <t>Fontana Arte Anthracite Grey</t>
  </si>
  <si>
    <t>anthracite-fontanaarte.jpg</t>
  </si>
  <si>
    <t>Fontana Arte Light Grey</t>
  </si>
  <si>
    <t>grey-fontanaarte.jpg</t>
  </si>
  <si>
    <t>Fluorescent Yellow</t>
  </si>
  <si>
    <t>Fontana Arte Fluorescent Yellow</t>
  </si>
  <si>
    <t>fluorescent-yellow-fontanaarte.jpg</t>
  </si>
  <si>
    <t>Blacksmith Black / Aged Brass</t>
  </si>
  <si>
    <t>Robert Abbey Blacksmith Black / Aged Brass</t>
  </si>
  <si>
    <t>ra-blacksmith-brass.jpg</t>
  </si>
  <si>
    <t>Blacksmith Black / Deep Patina Bronze</t>
  </si>
  <si>
    <t>Robert Abbey Blacksmith Black / Deep Patina Bronze</t>
  </si>
  <si>
    <t>ra-blacksmith-brz.jpg</t>
  </si>
  <si>
    <t>Blacksmith Black / Polished Nickel</t>
  </si>
  <si>
    <t>Robert Abbey Blacksmith Black / Polished Nickel</t>
  </si>
  <si>
    <t>ra-blacksmith-nicke.jpg</t>
  </si>
  <si>
    <t>Dragons Blood / Aged Brass</t>
  </si>
  <si>
    <t>Robert Abbey Dragons Blood / Aged Brass</t>
  </si>
  <si>
    <t>ra-dragon-nrass.jpg</t>
  </si>
  <si>
    <t>Dragons Blood / Deep Patina Bronze</t>
  </si>
  <si>
    <t>Robert Abbey Dragons Blood / Deep Patina Bronze</t>
  </si>
  <si>
    <t>ra-dragon-bronze.jpg</t>
  </si>
  <si>
    <t>Dragons Blood / Polished Nickel</t>
  </si>
  <si>
    <t>Robert Abbey Dragons Blood / Polished Nickel</t>
  </si>
  <si>
    <t>ra-dragon-nickel.jpg</t>
  </si>
  <si>
    <t>Carter Grey / Aged Brass</t>
  </si>
  <si>
    <t>Robert Abbey Carter Grey / Aged Brass</t>
  </si>
  <si>
    <t>ra-grey-brass.jpg</t>
  </si>
  <si>
    <t>Carter Grey / Deep Patina Bronze</t>
  </si>
  <si>
    <t>Robert Abbey Carter Grey / Deep Patina Bronze</t>
  </si>
  <si>
    <t>ra-grey-bronze.jpg</t>
  </si>
  <si>
    <t>Carter Grey / Polished Nickel</t>
  </si>
  <si>
    <t>Robert Abbey Carter Grey / Polished Nickel</t>
  </si>
  <si>
    <t>ra-grey-nickel.jpg</t>
  </si>
  <si>
    <t>English Ochre / Aged Brass</t>
  </si>
  <si>
    <t>Robert Abbey English Ochre / Aged Brass</t>
  </si>
  <si>
    <t>ra-ochre-brass.jpg</t>
  </si>
  <si>
    <t>English Ochre / Deep Patina Bronze</t>
  </si>
  <si>
    <t>Robert Abbey English Ochre / Deep Patina Bronze</t>
  </si>
  <si>
    <t>ra-ochre-bronze.jpg</t>
  </si>
  <si>
    <t>English Ochre / Polished Nickel</t>
  </si>
  <si>
    <t>Robert Abbey English Ochre / Polished Nickel</t>
  </si>
  <si>
    <t>ra-ochre-nickel.jpg</t>
  </si>
  <si>
    <t>Mayo Teal / Aged Brass</t>
  </si>
  <si>
    <t>Robert Abbey Mayo Teal / Aged Brass</t>
  </si>
  <si>
    <t>ra-teal-brass.jpg</t>
  </si>
  <si>
    <t>Mayo Teal / Deep Patina Bronze</t>
  </si>
  <si>
    <t>Robert Abbey Mayo Teal / Deep Patina Bronze</t>
  </si>
  <si>
    <t>ra-teal-bronze.jpg</t>
  </si>
  <si>
    <t>Mayo Teal / Polished Nickel</t>
  </si>
  <si>
    <t>Robert Abbey Mayo Teal / Polished Nickel</t>
  </si>
  <si>
    <t>ra-teal-nickel.jpg</t>
  </si>
  <si>
    <t>Bruton White / Aged Brass</t>
  </si>
  <si>
    <t>Robert Abbey Bruton White / Aged Brass</t>
  </si>
  <si>
    <t>ra-wht-brass.jpg</t>
  </si>
  <si>
    <t>Bruton White / Deep Patina Bronze</t>
  </si>
  <si>
    <t>Robert Abbey Bruton White / Deep Patina Bronze</t>
  </si>
  <si>
    <t>ra-white-bronze.jpg</t>
  </si>
  <si>
    <t>Bruton White / Polished Nickel</t>
  </si>
  <si>
    <t>Robert Abbey Bruton White / Polished Nickel</t>
  </si>
  <si>
    <t>ra-white-nickel.jpg</t>
  </si>
  <si>
    <t>Dark Grey/Louis Poulsen</t>
  </si>
  <si>
    <t>louis-poulsen-dark-grey.jpg</t>
  </si>
  <si>
    <t>Fredrick Ramond French Bronze</t>
  </si>
  <si>
    <t>french-bronze-fredrickramond.jpg</t>
  </si>
  <si>
    <t>Brushed Champagne</t>
  </si>
  <si>
    <t>Fredrick Ramond Brushed Champagne</t>
  </si>
  <si>
    <t>brushed-champ-fredrickramond.jpg</t>
  </si>
  <si>
    <t>Fredrick Ramond Iron Rust</t>
  </si>
  <si>
    <t>iron-rust-fredrickramond.jpg</t>
  </si>
  <si>
    <t>Fredrick Ramond Distressed Iron</t>
  </si>
  <si>
    <t>distressed-iron-fredrickramond.jpg</t>
  </si>
  <si>
    <t>Fredrick Ramond Retro Brass</t>
  </si>
  <si>
    <t>retro-brass-fredrickramond.jpg</t>
  </si>
  <si>
    <t>Fredrick Ramond Pewter</t>
  </si>
  <si>
    <t>pewter-fredrickramond.jpg</t>
  </si>
  <si>
    <t>Black / Lucite</t>
  </si>
  <si>
    <t>Robert Abbey Black / Lucite</t>
  </si>
  <si>
    <t>ra-black-lucite.jpg</t>
  </si>
  <si>
    <t>Cast Brass</t>
  </si>
  <si>
    <t>Kichler Cast Brass</t>
  </si>
  <si>
    <t>cast-brass-kichler.jpg</t>
  </si>
  <si>
    <t>Black / Walnut Wood</t>
  </si>
  <si>
    <t>Robert Abbey Black / Walnut Wood</t>
  </si>
  <si>
    <t>ra-black-wood.jpg</t>
  </si>
  <si>
    <t>Kichler Polycarbonate</t>
  </si>
  <si>
    <t>polycarbonate-bronze-kichler.jpg</t>
  </si>
  <si>
    <t>Dragons Blood / Lucite</t>
  </si>
  <si>
    <t>Robert Abbey Dragons Blood / Lucite</t>
  </si>
  <si>
    <t>ra-dragons-lucite.jpg</t>
  </si>
  <si>
    <t>Dragons Blood / Walnut Wood</t>
  </si>
  <si>
    <t>Robert Abbey Dragons Blood / Walnut Wood</t>
  </si>
  <si>
    <t>ra-dragons-wood.jpg</t>
  </si>
  <si>
    <t>Carter Grey / Lucite</t>
  </si>
  <si>
    <t>Robert Abbey Carter Grey / Lucite</t>
  </si>
  <si>
    <t>ra-grey-lucite.jpg</t>
  </si>
  <si>
    <t>Carter Grey / Walnut Wood</t>
  </si>
  <si>
    <t>Robert Abbey Carter Grey / Walnut Wood</t>
  </si>
  <si>
    <t>ra-grey-wood.jpg</t>
  </si>
  <si>
    <t>Mayo Teal / Lucite</t>
  </si>
  <si>
    <t>Robert Abbey Mayo Teal / Lucite</t>
  </si>
  <si>
    <t>ra-mayo-lucite.jpg</t>
  </si>
  <si>
    <t>Mayo Teal / Walnut Wood</t>
  </si>
  <si>
    <t>Robert Abbey Mayo Teal / Walnut Wood</t>
  </si>
  <si>
    <t>ra-mayo-wood.jpg</t>
  </si>
  <si>
    <t>Parrot Green / Lucite</t>
  </si>
  <si>
    <t>Robert Abbey Parrot Green / Lucite</t>
  </si>
  <si>
    <t>ra-parrot-lucite.jpg</t>
  </si>
  <si>
    <t>Parrot Green / Walnut Wood</t>
  </si>
  <si>
    <t>Robert Abbey Parrot Green / Walnut Wood</t>
  </si>
  <si>
    <t>ra-parrot-wood.jpg</t>
  </si>
  <si>
    <t>Carter Plum / Lucite</t>
  </si>
  <si>
    <t>Robert Abbey Carter Plum / Lucite</t>
  </si>
  <si>
    <t>ra-plum-lucite.jpg</t>
  </si>
  <si>
    <t>Carter Plum / Walnut Wood</t>
  </si>
  <si>
    <t>Robert Abbey Carter Plum / Walnut Wood</t>
  </si>
  <si>
    <t>ra-plum-wood.jpg</t>
  </si>
  <si>
    <t>Bruton White / Lucite</t>
  </si>
  <si>
    <t>Robert Abbey Bruton White / Lucite</t>
  </si>
  <si>
    <t>ra-white-lucite.jpg</t>
  </si>
  <si>
    <t>Bruton White / Walnut Wood</t>
  </si>
  <si>
    <t>Robert Abbey Bruton White / Walnut Wood</t>
  </si>
  <si>
    <t>ra-white-wood.jpg</t>
  </si>
  <si>
    <t>Robert Abbey Black Crystal</t>
  </si>
  <si>
    <t>ra-black-crystal.jpg</t>
  </si>
  <si>
    <t>Robert Abbey Clear Crystal</t>
  </si>
  <si>
    <t>ra-crystal.jpg</t>
  </si>
  <si>
    <t>Walnut / Aged Brass</t>
  </si>
  <si>
    <t>Robert Abbey Walnut / Aged Brass</t>
  </si>
  <si>
    <t>ra-walnut-aged-brass.jpg</t>
  </si>
  <si>
    <t>Dark Walnut / Polished Nickel</t>
  </si>
  <si>
    <t>Robert Abbey Dark Walnut / Polished Nickel</t>
  </si>
  <si>
    <t>ra-dark-walnut-nickel.jpg</t>
  </si>
  <si>
    <t>Hammerton Statuary Bronze</t>
  </si>
  <si>
    <t>statuary-bronze-hammerton.jpg</t>
  </si>
  <si>
    <t>Argento Grey</t>
  </si>
  <si>
    <t>Hammerton Argento Grey</t>
  </si>
  <si>
    <t>argento-grey-hammerton.jpg</t>
  </si>
  <si>
    <t>Honed Carerra Marble</t>
  </si>
  <si>
    <t>Robert Abbey Honed Carerra Marble</t>
  </si>
  <si>
    <t>ra-honed-carrera-marble.jpg</t>
  </si>
  <si>
    <t>Light and Living Copper</t>
  </si>
  <si>
    <t>lightliving-copper.jpg</t>
  </si>
  <si>
    <t>Light and Living Rust</t>
  </si>
  <si>
    <t>lightliving-rust.jpg</t>
  </si>
  <si>
    <t>Brown Rust</t>
  </si>
  <si>
    <t>Light and Living Brown Rust</t>
  </si>
  <si>
    <t>lightliving-brown.jpg</t>
  </si>
  <si>
    <t>Copper / Matte Black</t>
  </si>
  <si>
    <t>Light &amp; Living Copper / Matte Black</t>
  </si>
  <si>
    <t>lightliving-copper-black.jpg</t>
  </si>
  <si>
    <t>Light &amp; Living Antique Silver</t>
  </si>
  <si>
    <t>lightliving-ant-silver.jpg</t>
  </si>
  <si>
    <t>Light and Living Blue</t>
  </si>
  <si>
    <t>lightliving-rustic-blue.jpg</t>
  </si>
  <si>
    <t>Antique Goldbronze</t>
  </si>
  <si>
    <t>Light &amp; Living Antique Goldbronze</t>
  </si>
  <si>
    <t>lightliving-ant-goldbronze.jpg</t>
  </si>
  <si>
    <t>Old White</t>
  </si>
  <si>
    <t>Light &amp; Living Old White</t>
  </si>
  <si>
    <t>lightliving-old-white.jpg</t>
  </si>
  <si>
    <t>Washed Lucerne Gold</t>
  </si>
  <si>
    <t>Currey Washed Lucerne Gold</t>
  </si>
  <si>
    <t>washed-lucerne-gold-currey.jpg</t>
  </si>
  <si>
    <t>Grey Wash</t>
  </si>
  <si>
    <t>Light &amp; Living Grey Wash</t>
  </si>
  <si>
    <t>lightliving-grey-wash.jpg</t>
  </si>
  <si>
    <t>Currey Trendsetter Chrome</t>
  </si>
  <si>
    <t>chrome-trendset-currey.jpg</t>
  </si>
  <si>
    <t>Chinois Gold Leaf</t>
  </si>
  <si>
    <t>Currey Chinois Gold Leaf</t>
  </si>
  <si>
    <t>Tan / Black</t>
  </si>
  <si>
    <t>Currey Tan / Black</t>
  </si>
  <si>
    <t>tan-black-currey.jpg</t>
  </si>
  <si>
    <t>Currey Dark Smoke</t>
  </si>
  <si>
    <t>dark-smoke-currey.jpg</t>
  </si>
  <si>
    <t>Speckled Griffin Gray</t>
  </si>
  <si>
    <t>Currey Speckled Griffin Gray</t>
  </si>
  <si>
    <t>speckled-griffin-currey.jpg</t>
  </si>
  <si>
    <t>Speckled Rave Red</t>
  </si>
  <si>
    <t>Currey Speckled Rave Red</t>
  </si>
  <si>
    <t>speckled-rave-currey.jpg</t>
  </si>
  <si>
    <t>Currey Bertrand Natural</t>
  </si>
  <si>
    <t>natural-woven-currey.jpg</t>
  </si>
  <si>
    <t>Currey Black Bertrand</t>
  </si>
  <si>
    <t>black-woven-currey.jpg</t>
  </si>
  <si>
    <t>Prandina Metallized Copper</t>
  </si>
  <si>
    <t>prandina-metal-copper.jpg</t>
  </si>
  <si>
    <t>Metallized Black</t>
  </si>
  <si>
    <t>Prandina Metallized Black</t>
  </si>
  <si>
    <t>prandina-metal-black.jpg</t>
  </si>
  <si>
    <t>Metallized Silver</t>
  </si>
  <si>
    <t>Prandina Metallized Silver</t>
  </si>
  <si>
    <t>prandina-metal-silver.jpg</t>
  </si>
  <si>
    <t>Currey Distressed Zinc</t>
  </si>
  <si>
    <t>distressed-zinc-currey.jpg</t>
  </si>
  <si>
    <t>Light Bronze Gold</t>
  </si>
  <si>
    <t>Currey Light Bronze Gold</t>
  </si>
  <si>
    <t>lightbronze-gold-currey.jpg</t>
  </si>
  <si>
    <t>Ashen Tan</t>
  </si>
  <si>
    <t>Legrand Ashen Tan</t>
  </si>
  <si>
    <t>legrand-ashen-tan.jpg</t>
  </si>
  <si>
    <t>Black Ink</t>
  </si>
  <si>
    <t>Legrand Black Ink</t>
  </si>
  <si>
    <t>legrand-black-ink.jpg</t>
  </si>
  <si>
    <t>Cappuccino</t>
  </si>
  <si>
    <t>Legrand Cappuccino</t>
  </si>
  <si>
    <t>legrand-cuppuccino.jpg</t>
  </si>
  <si>
    <t>Legrand Greige</t>
  </si>
  <si>
    <t>legrand-greige.jpg</t>
  </si>
  <si>
    <t>Powder White</t>
  </si>
  <si>
    <t>Legrand Powder White</t>
  </si>
  <si>
    <t>legrand-powder-white.jpg</t>
  </si>
  <si>
    <t>Truffle</t>
  </si>
  <si>
    <t>Legrand Truffle</t>
  </si>
  <si>
    <t>legrand-truffle.jpg</t>
  </si>
  <si>
    <t>Distressed Black / Satin Black</t>
  </si>
  <si>
    <t>Currey Distressed Black / Satin Black</t>
  </si>
  <si>
    <t>distressed-black-currey.jpg</t>
  </si>
  <si>
    <t>Currey Chestnut</t>
  </si>
  <si>
    <t>Fabbian Anthracite</t>
  </si>
  <si>
    <t>anthracite-fabbian.jpg</t>
  </si>
  <si>
    <t>Satin Burnished</t>
  </si>
  <si>
    <t>Fabbian Satin Burnished</t>
  </si>
  <si>
    <t>burnished-fabbian.jpg</t>
  </si>
  <si>
    <t>Nuvo - Aged Bronze</t>
  </si>
  <si>
    <t>nuvo-aged-bronze.jpg</t>
  </si>
  <si>
    <t>Nuvo Glacier White</t>
  </si>
  <si>
    <t>nuvo-glacier-white.jpg</t>
  </si>
  <si>
    <t>Nuvo Natural Brass</t>
  </si>
  <si>
    <t>nuvo-natural-brass.jpg</t>
  </si>
  <si>
    <t>Nuvo Mahogany Bronze</t>
  </si>
  <si>
    <t>nuvo-mahogany-bronze.jpg</t>
  </si>
  <si>
    <t>Nuvo Textured Black</t>
  </si>
  <si>
    <t>nuvo-text-black.jpg</t>
  </si>
  <si>
    <t>Two-Toned Pineapple</t>
  </si>
  <si>
    <t>Lite Source Two-Toned Pineapple</t>
  </si>
  <si>
    <t>lite-source-2-pineapple.jpg</t>
  </si>
  <si>
    <t>Seedy Water Glass</t>
  </si>
  <si>
    <t>seedy-water-hinkley.jpg</t>
  </si>
  <si>
    <t>Flowers</t>
  </si>
  <si>
    <t>Axo Muse Flowers</t>
  </si>
  <si>
    <t>Sticks</t>
  </si>
  <si>
    <t>Axo Muse Sticks</t>
  </si>
  <si>
    <t>Clear Rounded Glass</t>
  </si>
  <si>
    <t>Copper Foil Bound Glass</t>
  </si>
  <si>
    <t>Art Glass</t>
  </si>
  <si>
    <t>Clear Water Glass</t>
  </si>
  <si>
    <t>Smoke Granite</t>
  </si>
  <si>
    <t>Hammerton Smoke Granite</t>
  </si>
  <si>
    <t>Ivory White Bover</t>
  </si>
  <si>
    <t>Brown Bover</t>
  </si>
  <si>
    <t>bover_brown_img.jpg</t>
  </si>
  <si>
    <t>Natural Wood Bover</t>
  </si>
  <si>
    <t>bover_natural_wood.jpg</t>
  </si>
  <si>
    <t>Z-Lite - Black/Crystal</t>
  </si>
  <si>
    <t>z-lite-black-crystal.jpg</t>
  </si>
  <si>
    <t>Z-Lite - White/Crystal</t>
  </si>
  <si>
    <t>z-lite-white-crystal.jpg</t>
  </si>
  <si>
    <t>Z-Lite Silver/Crystal</t>
  </si>
  <si>
    <t>z-lite-silvver-crystal.jpg</t>
  </si>
  <si>
    <t>W.A.C. Light Blue</t>
  </si>
  <si>
    <t>lightblue-wac.jpg</t>
  </si>
  <si>
    <t>Z-lite White Linen/Factory Bronze</t>
  </si>
  <si>
    <t>studio-italia-rose-gold.jpg</t>
  </si>
  <si>
    <t>studio-italia-coppery-bronz.jpg</t>
  </si>
  <si>
    <t>Studio Italia Gold</t>
  </si>
  <si>
    <t>studio-italia-gold.jpg</t>
  </si>
  <si>
    <t>Kartell Bloom Copper</t>
  </si>
  <si>
    <t>copper-kartell.jpg</t>
  </si>
  <si>
    <t>Kartell Bloom Gold</t>
  </si>
  <si>
    <t>gold-kartell.jpg</t>
  </si>
  <si>
    <t>Kartell Bloom Bronze</t>
  </si>
  <si>
    <t>bronze-kartell.jpg</t>
  </si>
  <si>
    <t>Mixed Metal</t>
  </si>
  <si>
    <t>Kartell Bloom Mixed Metal</t>
  </si>
  <si>
    <t>metal-kartell.jpg</t>
  </si>
  <si>
    <t>Black Lace</t>
  </si>
  <si>
    <t>Kartell Black Lace</t>
  </si>
  <si>
    <t>black-lace-kartell.jpg</t>
  </si>
  <si>
    <t>Kartell Light-Air Light Blue</t>
  </si>
  <si>
    <t>lightblue-kartell.jpg</t>
  </si>
  <si>
    <t>Light Pink</t>
  </si>
  <si>
    <t>Kartell Light-Air Light Pink</t>
  </si>
  <si>
    <t>lightpink-kartell.jpg</t>
  </si>
  <si>
    <t>Kartell Light-Air Beige</t>
  </si>
  <si>
    <t>beige-kartell.jpg</t>
  </si>
  <si>
    <t>Gold Crystal</t>
  </si>
  <si>
    <t>WAC Gold Crystal</t>
  </si>
  <si>
    <t>gold-crystal-wac.jpg</t>
  </si>
  <si>
    <t>WAC Clear Crystal</t>
  </si>
  <si>
    <t>clear-crystal-wac.jpg</t>
  </si>
  <si>
    <t>Smoke Crystal</t>
  </si>
  <si>
    <t>WAC Smoke Crystal</t>
  </si>
  <si>
    <t>smoke-crystal-wac.jpg</t>
  </si>
  <si>
    <t>Vibia Light Grey/White/Chocolate Brown</t>
  </si>
  <si>
    <t>vibia-bwn-gy-wht.jpg</t>
  </si>
  <si>
    <t>Vibia Light Green/White/Chocolate Brown</t>
  </si>
  <si>
    <t>vibia-grn-wht-brwn.jpg</t>
  </si>
  <si>
    <t>Vibia Chocolate Brown</t>
  </si>
  <si>
    <t>vibia-choc-brown.jpg</t>
  </si>
  <si>
    <t>Vibia Light Grey</t>
  </si>
  <si>
    <t>vibia-lt-grey.jpg</t>
  </si>
  <si>
    <t>Vibia Light Green</t>
  </si>
  <si>
    <t>vibia-lt-green.jpg</t>
  </si>
  <si>
    <t>Vibia Light Green/Chocolate Brown/Light Grey</t>
  </si>
  <si>
    <t>vibia-grn-brn-gry.jpg</t>
  </si>
  <si>
    <t>Creme Fabric</t>
  </si>
  <si>
    <t>Z-Lite Creme Fabric</t>
  </si>
  <si>
    <t>z-lite-cream-fabric.jpg</t>
  </si>
  <si>
    <t>Cerno - Black Linen</t>
  </si>
  <si>
    <t>cerno_black_linen.jpg</t>
  </si>
  <si>
    <t>Cerno - Burlap</t>
  </si>
  <si>
    <t>cerno_burlap.jpg</t>
  </si>
  <si>
    <t>Cerno - White Linen</t>
  </si>
  <si>
    <t>cerno_white_linen.jpg</t>
  </si>
  <si>
    <t>Leucos Bordeaux</t>
  </si>
  <si>
    <t>leucos-bordeaux.jpg</t>
  </si>
  <si>
    <t>Modern Brass</t>
  </si>
  <si>
    <t>Hunter Fan Modern Brass</t>
  </si>
  <si>
    <t>Hunter Fan Gloss Black</t>
  </si>
  <si>
    <t>hunter-gloss-black.jpg</t>
  </si>
  <si>
    <t>Hammered Copper</t>
  </si>
  <si>
    <t>Hammered Copper Adesso</t>
  </si>
  <si>
    <t>Black / White Dainolite</t>
  </si>
  <si>
    <t>dainolite_black_white.jpg</t>
  </si>
  <si>
    <t>Tan Dainolite</t>
  </si>
  <si>
    <t>dainolite_tan.png</t>
  </si>
  <si>
    <t>Cream Dainolite</t>
  </si>
  <si>
    <t>dainolite_cream.png</t>
  </si>
  <si>
    <t>Taupe Dainolite</t>
  </si>
  <si>
    <t>dainolite_taupe.png</t>
  </si>
  <si>
    <t>Silver Organza / Cream</t>
  </si>
  <si>
    <t>Silver Organza/Cream Dainolite</t>
  </si>
  <si>
    <t>dainolite_silver_cream.png</t>
  </si>
  <si>
    <t>White Organza / White</t>
  </si>
  <si>
    <t>White Organza/White Dainolite</t>
  </si>
  <si>
    <t>dainolite_white_organza_white.png</t>
  </si>
  <si>
    <t>Black Organza / White</t>
  </si>
  <si>
    <t>Black Organza/White Dainolite</t>
  </si>
  <si>
    <t>dainolite_black_organza_white.png</t>
  </si>
  <si>
    <t>Savoy House Silver Mica</t>
  </si>
  <si>
    <t>savoy-cream-mica.jpg</t>
  </si>
  <si>
    <t>Ellington Alabaster</t>
  </si>
  <si>
    <t>ellington-alabaster.jpg</t>
  </si>
  <si>
    <t>Macmaster Oak</t>
  </si>
  <si>
    <t>macmaster-oak.jpg</t>
  </si>
  <si>
    <t>MacMaster Birch</t>
  </si>
  <si>
    <t>macmaster-birch.jpg</t>
  </si>
  <si>
    <t>MacMaster Walnut</t>
  </si>
  <si>
    <t>macmaster-walnut.jpg</t>
  </si>
  <si>
    <t>Red Stained Wood</t>
  </si>
  <si>
    <t>MacMaster Red Stained Wood</t>
  </si>
  <si>
    <t>macmaster-red-wood.jpg</t>
  </si>
  <si>
    <t>Frost Glass</t>
  </si>
  <si>
    <t>Frost Glass Tech Lighting</t>
  </si>
  <si>
    <t>tech_frost_white_glass.png</t>
  </si>
  <si>
    <t>Z-Lite Amber Mica</t>
  </si>
  <si>
    <t>z-lite-amber-mica.jpg</t>
  </si>
  <si>
    <t>Warm White Tiffany</t>
  </si>
  <si>
    <t>Z-Lite Warm White Tiffany</t>
  </si>
  <si>
    <t>z-lite-white-tiffany.jpg</t>
  </si>
  <si>
    <t>Amber Tiffany</t>
  </si>
  <si>
    <t>Z-Lite Amber Tiffany</t>
  </si>
  <si>
    <t>z-lite-amber-tiffany.jpg</t>
  </si>
  <si>
    <t>uttermost-charcoal-gray.jpg</t>
  </si>
  <si>
    <t>Uttermost Light Beige</t>
  </si>
  <si>
    <t>uttermost-lt-beige.jpg</t>
  </si>
  <si>
    <t>Uttermost Taupe Bronze w/Slubbing</t>
  </si>
  <si>
    <t>uttermost-taupe-bronze.jpg</t>
  </si>
  <si>
    <t>Burlap Textile</t>
  </si>
  <si>
    <t>Uttermost Burlap Textile</t>
  </si>
  <si>
    <t>uttermost-nat-burlap.jpg</t>
  </si>
  <si>
    <t>Uttermost Light Grey</t>
  </si>
  <si>
    <t>uttermost-lt-grey.jpg</t>
  </si>
  <si>
    <t>Uttermost Champagne Bronze</t>
  </si>
  <si>
    <t>uttermost-champagne-bronze.jpg</t>
  </si>
  <si>
    <t>Gainsboro Grey</t>
  </si>
  <si>
    <t>Uttermost Gainsboro Grey</t>
  </si>
  <si>
    <t>uttermost-gainsboro-grey.jpg</t>
  </si>
  <si>
    <t>Uttermost Taupe</t>
  </si>
  <si>
    <t>uttermost-taupe.jpg</t>
  </si>
  <si>
    <t>Russet Brown</t>
  </si>
  <si>
    <t>Uttermost Russet Brown</t>
  </si>
  <si>
    <t>uttermost-russet-brown.jpg</t>
  </si>
  <si>
    <t>White Tech Lighting - Fab</t>
  </si>
  <si>
    <t>tech_white_img.png</t>
  </si>
  <si>
    <t>Stone Lighting Green</t>
  </si>
  <si>
    <t>stone-green-crystal.jpg</t>
  </si>
  <si>
    <t>Stone Lighting Blue</t>
  </si>
  <si>
    <t>stone-blue-crystal.jpg</t>
  </si>
  <si>
    <t>Pablo Graphite</t>
  </si>
  <si>
    <t>pablo-graphite.JPG</t>
  </si>
  <si>
    <t>Pablo Black/Black/Black Cord</t>
  </si>
  <si>
    <t>pablo-bk-bk-bk.jpg</t>
  </si>
  <si>
    <t>Pablo Grey/Grey/Grey Cord</t>
  </si>
  <si>
    <t>pablo-gy-gy-gy.jpg</t>
  </si>
  <si>
    <t>Pablo Satin Aluminum/Grey Cord</t>
  </si>
  <si>
    <t>pablo-sa-gy.jpg</t>
  </si>
  <si>
    <t>Pablo White/Moss/Copper Cord</t>
  </si>
  <si>
    <t>pablo-wh-mos-cop.jpg</t>
  </si>
  <si>
    <t>Pablo White/Tomato/Copper Cord</t>
  </si>
  <si>
    <t>pablo-wh-tom-cop.jpg</t>
  </si>
  <si>
    <t>Pablo White/White/Turquoise Cord</t>
  </si>
  <si>
    <t>pablo-wh-wh-tq.jpg</t>
  </si>
  <si>
    <t>Pablo White/White/White Cord</t>
  </si>
  <si>
    <t>pablo-wh-wh-wh.jpg</t>
  </si>
  <si>
    <t>Antique Etched</t>
  </si>
  <si>
    <t>Fredrick Ramond Antique Etched</t>
  </si>
  <si>
    <t>antique-etched-fredrickramond.jpg</t>
  </si>
  <si>
    <t>Fredrick Ramond Clear Seedy</t>
  </si>
  <si>
    <t>clear-seedy-fredrickramond.jpg</t>
  </si>
  <si>
    <t>Fredrick Ramond Sea Salt</t>
  </si>
  <si>
    <t>seasalt-fredrickramond.jpg</t>
  </si>
  <si>
    <t>Fredrick Ramond Sesame</t>
  </si>
  <si>
    <t>sesame-fredrickramond.jpg</t>
  </si>
  <si>
    <t>Fredrick Ramond Cayenne</t>
  </si>
  <si>
    <t>cayenne-fredrickramond.jpg</t>
  </si>
  <si>
    <t>Fredrick Ramond Peppercorn</t>
  </si>
  <si>
    <t>peppercord-fredrickramond.jpg</t>
  </si>
  <si>
    <t>Axo Muse White</t>
  </si>
  <si>
    <t>Axo Muse Orange</t>
  </si>
  <si>
    <t>Axo Muse Light Blue</t>
  </si>
  <si>
    <t>lightblue-muse-axo.jpg</t>
  </si>
  <si>
    <t>Axo Muse Dark Blue</t>
  </si>
  <si>
    <t>darkblue-axo.jpg</t>
  </si>
  <si>
    <t>Axo Muse Fuchsia</t>
  </si>
  <si>
    <t>fuchsia-muse-axo.jpg</t>
  </si>
  <si>
    <t>Axo Muse Yellow</t>
  </si>
  <si>
    <t>Axo Muse Pink</t>
  </si>
  <si>
    <t>pink-muse-axo.jpg</t>
  </si>
  <si>
    <t>Axo Muse Red</t>
  </si>
  <si>
    <t>red-muse-axo.jpg</t>
  </si>
  <si>
    <t>Axo Muse Green</t>
  </si>
  <si>
    <t>green-muse-axo.jpg</t>
  </si>
  <si>
    <t>Axo Muse Violet</t>
  </si>
  <si>
    <t>violet-muse-axo.jpg</t>
  </si>
  <si>
    <t>Axo Muse Multicolor</t>
  </si>
  <si>
    <t>Mesh Platina</t>
  </si>
  <si>
    <t>Hammerton Mesh</t>
  </si>
  <si>
    <t>mesh-shade-hammerton.jpg</t>
  </si>
  <si>
    <t>Tweed Mesh</t>
  </si>
  <si>
    <t>Hammerton Tweed Mesh</t>
  </si>
  <si>
    <t>tweed-mesh-hammerton.jpg</t>
  </si>
  <si>
    <t>mesh-hammerton.jpg</t>
  </si>
  <si>
    <t>Hammerton Grey Tweed Mesh</t>
  </si>
  <si>
    <t>tweed-mesh-grey-hammerton.jpg</t>
  </si>
  <si>
    <t>Gloss Opal</t>
  </si>
  <si>
    <t>Troy GlossOpal</t>
  </si>
  <si>
    <t>troy-gloss-opal.jpg</t>
  </si>
  <si>
    <t>Lensed</t>
  </si>
  <si>
    <t>Lensed Element Lighting</t>
  </si>
  <si>
    <t>element_lensed.png</t>
  </si>
  <si>
    <t>No Lens</t>
  </si>
  <si>
    <t>No Lens Element Lighting</t>
  </si>
  <si>
    <t>element_no_lens.png</t>
  </si>
  <si>
    <t>White-Beige</t>
  </si>
  <si>
    <t>Light and LivingWhite-Beige</t>
  </si>
  <si>
    <t>lightliving-white-beige.jpg</t>
  </si>
  <si>
    <t>Blackjack Candles</t>
  </si>
  <si>
    <t>Blackjack Bubbles</t>
  </si>
  <si>
    <t>Quartz Crystal</t>
  </si>
  <si>
    <t>Currey Quartz Crystal</t>
  </si>
  <si>
    <t>quartz-crystal-currey.jpg</t>
  </si>
  <si>
    <t>lightliving-nat-wood.jpg</t>
  </si>
  <si>
    <t>Currey Tan</t>
  </si>
  <si>
    <t>tan-currey.jpg</t>
  </si>
  <si>
    <t>Seaglass</t>
  </si>
  <si>
    <t>Currey Seaglass</t>
  </si>
  <si>
    <t>seaglass-currey.jpg</t>
  </si>
  <si>
    <t>Currey Rose</t>
  </si>
  <si>
    <t>rose-quartz-currey.jpg</t>
  </si>
  <si>
    <t>Hammerton Clear Gem</t>
  </si>
  <si>
    <t>clear-gem-hammerton.jpg</t>
  </si>
  <si>
    <t>Hammerton Smoke Gem</t>
  </si>
  <si>
    <t>smoke-gem-hammerton.jpg</t>
  </si>
  <si>
    <t>Hammerton Bronze Gem</t>
  </si>
  <si>
    <t>bronze-gem-hammerton.jpg</t>
  </si>
  <si>
    <t>Light &amp; Living Grey Cowskin</t>
  </si>
  <si>
    <t>lightliving-grey-cowskin.jpg</t>
  </si>
  <si>
    <t>Fabbian Beluga Transparent</t>
  </si>
  <si>
    <t>transparent-beluga-fabbian.jpg</t>
  </si>
  <si>
    <t>Fabbian Beluga Red</t>
  </si>
  <si>
    <t>red-beluga-fabbian.jpg</t>
  </si>
  <si>
    <t>Fabbian Beluga Yellow</t>
  </si>
  <si>
    <t>yellow-beluga-fabbian.jpg</t>
  </si>
  <si>
    <t>Fabbian Beluga Blue</t>
  </si>
  <si>
    <t>blue-beluga-fabbian.jpg</t>
  </si>
  <si>
    <t>Fabbian Beluga Brown</t>
  </si>
  <si>
    <t>brown-beluga-fabbian.jpg</t>
  </si>
  <si>
    <t>Fabbian Beluga Green</t>
  </si>
  <si>
    <t>green-beluga-fabbian.jpg</t>
  </si>
  <si>
    <t>Fabbian Beluga White</t>
  </si>
  <si>
    <t>white-beluga-fabbian.jpg</t>
  </si>
  <si>
    <t>Fabbian Beluga Chrome</t>
  </si>
  <si>
    <t>chrome-beluga-fabbian.jpg</t>
  </si>
  <si>
    <t>Nuvo White Opal</t>
  </si>
  <si>
    <t>nuvo-white-opal.jpg</t>
  </si>
  <si>
    <t>Frosted / Clear</t>
  </si>
  <si>
    <t>Nuvo Frosted / Clear</t>
  </si>
  <si>
    <t>nuvo-frost-clear.jpg</t>
  </si>
  <si>
    <t>Opal Frosted</t>
  </si>
  <si>
    <t>Nuvo Opal Frosted</t>
  </si>
  <si>
    <t>nuvo-opal-frosted.jpg</t>
  </si>
  <si>
    <t>Nuvo Satin Amber</t>
  </si>
  <si>
    <t>nuvo-satin-amber.jpg</t>
  </si>
  <si>
    <t>Nuvo Antique White</t>
  </si>
  <si>
    <t>nuvo-ant-white.jpg</t>
  </si>
  <si>
    <t>Sanded Tea Stained</t>
  </si>
  <si>
    <t>Nuvo Sanded Tea Stained</t>
  </si>
  <si>
    <t>nuvo-sanded-tea-stained.jpg</t>
  </si>
  <si>
    <t>Champagne Linen</t>
  </si>
  <si>
    <t>Nuvo Champagne Linen</t>
  </si>
  <si>
    <t>nuvo-champagne-linen.jpg</t>
  </si>
  <si>
    <t>Nuvo Clear Seeded</t>
  </si>
  <si>
    <t>nuvo-clear-seeded.jpg</t>
  </si>
  <si>
    <t>Lite Source Light Beige</t>
  </si>
  <si>
    <t>lite-source-lt-beige.jpg</t>
  </si>
  <si>
    <t>Typhoon</t>
  </si>
  <si>
    <t>Bruck Typhoon Blue</t>
  </si>
  <si>
    <t>cinnamon-zara-bruck.jpg</t>
  </si>
  <si>
    <t>clearfrosted-leebroom.jpg</t>
  </si>
  <si>
    <t>rosegold-fedora-axo.jpg</t>
  </si>
  <si>
    <t>bronze-fedora-axo.jpg</t>
  </si>
  <si>
    <t>turquoise-lumiere-foscarini.jpg</t>
  </si>
  <si>
    <t>Lightsculptures Copper</t>
  </si>
  <si>
    <t>lightscu-copper.jpg</t>
  </si>
  <si>
    <t>Solder</t>
  </si>
  <si>
    <t>Lightsculptures Solder</t>
  </si>
  <si>
    <t>lightsc-solder.jpg</t>
  </si>
  <si>
    <t>French Feather</t>
  </si>
  <si>
    <t>Alternating Current French Feather</t>
  </si>
  <si>
    <t>french-feather-alternating-current.jpg</t>
  </si>
  <si>
    <t>Diamond Ice</t>
  </si>
  <si>
    <t>Alternating Current Diamond Ice</t>
  </si>
  <si>
    <t>diamond-ice-alternatingcurrent.jpg</t>
  </si>
  <si>
    <t>Contardi Marble</t>
  </si>
  <si>
    <t>contardi-marble-color.jpg</t>
  </si>
  <si>
    <t>Craftmade Tea Stained</t>
  </si>
  <si>
    <t>craftmade_tea_stained.jpg</t>
  </si>
  <si>
    <t>Champagne Frost</t>
  </si>
  <si>
    <t>Craftmade Champagne</t>
  </si>
  <si>
    <t>craftmade_champagne_frost.jpg</t>
  </si>
  <si>
    <t>Polished Bronze / Brown</t>
  </si>
  <si>
    <t>Contardi Polished Bronze / Brown</t>
  </si>
  <si>
    <t>contardi-polished-bronze-br.jpg</t>
  </si>
  <si>
    <t>Contardi Black</t>
  </si>
  <si>
    <t>contardi-black.JPG</t>
  </si>
  <si>
    <t>Building Multi</t>
  </si>
  <si>
    <t>Contardi Building</t>
  </si>
  <si>
    <t>contardi-building.JPG</t>
  </si>
  <si>
    <t>Mint Multi</t>
  </si>
  <si>
    <t>Contardi Mint</t>
  </si>
  <si>
    <t>contardi-mint.JPG</t>
  </si>
  <si>
    <t>Sale E Pepe Multi</t>
  </si>
  <si>
    <t>Contardi Sale E pepe</t>
  </si>
  <si>
    <t>contardi-sale-e-pepe.JPG</t>
  </si>
  <si>
    <t>Contardi White</t>
  </si>
  <si>
    <t>contardi-white.jpg</t>
  </si>
  <si>
    <t>Yellow Multi</t>
  </si>
  <si>
    <t>Contardi Yellow</t>
  </si>
  <si>
    <t>contardi-yellow.JPG</t>
  </si>
  <si>
    <t>Optic Smoke</t>
  </si>
  <si>
    <t>Hammerton Optic Smoke</t>
  </si>
  <si>
    <t>Optic Bronze</t>
  </si>
  <si>
    <t>Hammerton Optic Bronze</t>
  </si>
  <si>
    <t>Optic Clear</t>
  </si>
  <si>
    <t>Hammerton Optic Clear</t>
  </si>
  <si>
    <t>Contardi Smoke</t>
  </si>
  <si>
    <t>contardi-smoke.jpg</t>
  </si>
  <si>
    <t>Light Art Glass</t>
  </si>
  <si>
    <t>Hammerton Light Art Glass</t>
  </si>
  <si>
    <t>light-art-glass-hammerton.jpg</t>
  </si>
  <si>
    <t>Frosted Seeded</t>
  </si>
  <si>
    <t>Hammerton Frosted Seeded</t>
  </si>
  <si>
    <t>frosted-seeded-hammerton.jpg</t>
  </si>
  <si>
    <t>Paperweave</t>
  </si>
  <si>
    <t>Jamie Young Paperweave</t>
  </si>
  <si>
    <t>paperweave-jamieyoung.jpg</t>
  </si>
  <si>
    <t>Cornflower</t>
  </si>
  <si>
    <t>Jamie Young Cornflower</t>
  </si>
  <si>
    <t>cornflower-jamieyoung.jpg</t>
  </si>
  <si>
    <t>Smoke Clear</t>
  </si>
  <si>
    <t>Besa Lighting Smoke Clear</t>
  </si>
  <si>
    <t>besa_smoke_clear.jpg</t>
  </si>
  <si>
    <t>Besa Lighting Smoke</t>
  </si>
  <si>
    <t>besa_smoke.jpg</t>
  </si>
  <si>
    <t>Lumen Center Italia Polycarbonate</t>
  </si>
  <si>
    <t>lumen-center-polycarbonate.jpg</t>
  </si>
  <si>
    <t>Half Chrome / Clear</t>
  </si>
  <si>
    <t>Half Chrome / Clear Bulbrite</t>
  </si>
  <si>
    <t>Fuchsia Bulbrite</t>
  </si>
  <si>
    <t>bulbrite_fuchsia.png</t>
  </si>
  <si>
    <t>Purple Bulbrite</t>
  </si>
  <si>
    <t>bulbrite_purple.png</t>
  </si>
  <si>
    <t>Amber Bulbrite</t>
  </si>
  <si>
    <t>bulbrite_amber.png</t>
  </si>
  <si>
    <t>Acrylic Resin</t>
  </si>
  <si>
    <t>Lumen Center Italia Acrylic Resin</t>
  </si>
  <si>
    <t>lumen-center-resin-acrylic.jpg</t>
  </si>
  <si>
    <t>Slamp Rose</t>
  </si>
  <si>
    <t>slamp-rose.jpg</t>
  </si>
  <si>
    <t>White / Plywood</t>
  </si>
  <si>
    <t>Arturo Alvarez White/ Plywood</t>
  </si>
  <si>
    <t>uxi-white-arturoalvarez.jpg</t>
  </si>
  <si>
    <t>Yellow / Plywood</t>
  </si>
  <si>
    <t>Arturo Alvarez Yellow / Plywood</t>
  </si>
  <si>
    <t>uxi-yellow-arturoalvarez.jpg</t>
  </si>
  <si>
    <t>Wenge / Plywood</t>
  </si>
  <si>
    <t>Arturo Alvarez Wenge / Plywood</t>
  </si>
  <si>
    <t>wenge-plywood-arturoalvarez.jpg</t>
  </si>
  <si>
    <t>Etched Reeded Glass</t>
  </si>
  <si>
    <t>Minka Lavery Etched Reeded Glass</t>
  </si>
  <si>
    <t>minka-etch-reed-glass.jpg</t>
  </si>
  <si>
    <t>Arturo Alvarez Tati Beige</t>
  </si>
  <si>
    <t>beige-tati-arturoalvarez.jpg</t>
  </si>
  <si>
    <t>Arturo Alvarez Tati Yellow</t>
  </si>
  <si>
    <t>yellow-tati-arturoalvarez.jpg</t>
  </si>
  <si>
    <t>Arturo Alvarez Grey</t>
  </si>
  <si>
    <t>grey-tati-arturoalvarez.jpg</t>
  </si>
  <si>
    <t>Minka Lavery Water Glass</t>
  </si>
  <si>
    <t>minka-l-water-glass.jpg</t>
  </si>
  <si>
    <t>Arturo Alvarez Dark Amber</t>
  </si>
  <si>
    <t>amber-arturozalvarez.jpg</t>
  </si>
  <si>
    <t>Arturo Alvarez Red</t>
  </si>
  <si>
    <t>red-arturoalvarez.jpg</t>
  </si>
  <si>
    <t>Arturo Alvarez Orange Glass</t>
  </si>
  <si>
    <t>orange-norman-arturoalvarez.jpg</t>
  </si>
  <si>
    <t>Arturo Alvarez Brown</t>
  </si>
  <si>
    <t>brown-norman-arturoalvarez.jpg</t>
  </si>
  <si>
    <t>Arturo Alvarez Norman White Glass</t>
  </si>
  <si>
    <t>white-norman-arturoalvarez.jpg</t>
  </si>
  <si>
    <t>White Caos Arturo Alvarez</t>
  </si>
  <si>
    <t>white-caos-arturoalvarez.jpg</t>
  </si>
  <si>
    <t>Grey Caos Arturo Alvarez</t>
  </si>
  <si>
    <t>grey-caos-arturoalvarez.jpg</t>
  </si>
  <si>
    <t>Brown Caos Arturo Alvarez</t>
  </si>
  <si>
    <t>brown-caos-atruroalvarez.jpg</t>
  </si>
  <si>
    <t>Medium Brown</t>
  </si>
  <si>
    <t>Medium Brown Caos Arturo Alvarez</t>
  </si>
  <si>
    <t>mediumbrown-caos-arturoalvarez.jpg</t>
  </si>
  <si>
    <t>Beige Caos Arturo Alvarez</t>
  </si>
  <si>
    <t>beige-caos-arturoalvarez.jpg</t>
  </si>
  <si>
    <t>Gold Gossamer</t>
  </si>
  <si>
    <t>Minka Lavery Gold Gossamer</t>
  </si>
  <si>
    <t>minka-l-gold-goss.jpg</t>
  </si>
  <si>
    <t>White / Gold Antonagelli</t>
  </si>
  <si>
    <t>antonagelli_white_gold.jpg</t>
  </si>
  <si>
    <t>Oil</t>
  </si>
  <si>
    <t>Tom Dixon Oil</t>
  </si>
  <si>
    <t>tom-dixon-oil.jpg</t>
  </si>
  <si>
    <t>Axo Fedora Chrome</t>
  </si>
  <si>
    <t>chrome-fedora-axo.jpg</t>
  </si>
  <si>
    <t>Red LC-Antonangeli</t>
  </si>
  <si>
    <t>antonageli_red.png</t>
  </si>
  <si>
    <t>Beige / Brown</t>
  </si>
  <si>
    <t>Arturo Alvarez Beige / Brown Glass</t>
  </si>
  <si>
    <t>brown-beige-glass-arturoalvarez.jpg</t>
  </si>
  <si>
    <t>Natural White Fiberglass</t>
  </si>
  <si>
    <t>Natural White Fiberglass LC-Antonangeli</t>
  </si>
  <si>
    <t>lc_antonangeli_natural_white.png</t>
  </si>
  <si>
    <t>White Miuu Arturo Alvarez</t>
  </si>
  <si>
    <t>Grey Miuu Arturo Alvarez</t>
  </si>
  <si>
    <t>grey-miuu-arturoalvarez.jpg</t>
  </si>
  <si>
    <t>Black Miuu Arturo Alvarez</t>
  </si>
  <si>
    <t>black-miuu-arturoalvarez.jpg</t>
  </si>
  <si>
    <t>Bruck Orange Rainbow</t>
  </si>
  <si>
    <t>orange-rainbow-bruch.jpg</t>
  </si>
  <si>
    <t>Bruck Rainbow Smoky</t>
  </si>
  <si>
    <t>Bruck Rainbow Clear</t>
  </si>
  <si>
    <t>clear-rainbow-bruck.jpg</t>
  </si>
  <si>
    <t>Bruck Rainbow Turquoise</t>
  </si>
  <si>
    <t>Bruck Rainbow Red</t>
  </si>
  <si>
    <t>Black Retro</t>
  </si>
  <si>
    <t>Bruck Rainbow Black Retro</t>
  </si>
  <si>
    <t>backretro-rainbow-bruck.jpg</t>
  </si>
  <si>
    <t>Bruck Rainbow Sunset</t>
  </si>
  <si>
    <t>sunet-rainbow-bruck.jpg</t>
  </si>
  <si>
    <t>Bruck Rainbow Sunrise</t>
  </si>
  <si>
    <t>Aurora Clear Bruck</t>
  </si>
  <si>
    <t>clear-aurora-bruck.jpg</t>
  </si>
  <si>
    <t>Blue Aurora Bruck</t>
  </si>
  <si>
    <t>blue-aurora-burch.jpg</t>
  </si>
  <si>
    <t>Amber Aurora Bruck</t>
  </si>
  <si>
    <t>amber-aurora-bruck.jpg</t>
  </si>
  <si>
    <t>Bobo Clear Bruck</t>
  </si>
  <si>
    <t>clear-bobo-bruck.jpg</t>
  </si>
  <si>
    <t>Bobo Blue Bruck</t>
  </si>
  <si>
    <t>blue-bobo-bruck.jpg</t>
  </si>
  <si>
    <t>Bobo Red Bruck</t>
  </si>
  <si>
    <t>red-bobo-bruck.jpg</t>
  </si>
  <si>
    <t>Innermost Jelly Red</t>
  </si>
  <si>
    <t>red-innermost.jpg</t>
  </si>
  <si>
    <t>Innermost Jelly Blue</t>
  </si>
  <si>
    <t>blue-innermost.jpg</t>
  </si>
  <si>
    <t>Innermost Jelly Grey</t>
  </si>
  <si>
    <t>grey-innermost.jpg</t>
  </si>
  <si>
    <t>Innermost Jelly Yellow</t>
  </si>
  <si>
    <t>yellow-innermost.jpg</t>
  </si>
  <si>
    <t>Schonbek Grey</t>
  </si>
  <si>
    <t>schonbek-grey.JPG</t>
  </si>
  <si>
    <t>Innermost Smoke</t>
  </si>
  <si>
    <t>smoke-innermost.jpg</t>
  </si>
  <si>
    <t>Dazzle Clear Bruck</t>
  </si>
  <si>
    <t>clear-dazzle-bruck.jpg</t>
  </si>
  <si>
    <t>Black Dazzle Bruck</t>
  </si>
  <si>
    <t>black-dazzle-bruck.jpg</t>
  </si>
  <si>
    <t>Zara Blue Bruck</t>
  </si>
  <si>
    <t>blue-zara-bruck.jpg</t>
  </si>
  <si>
    <t>Zara Red Bruck</t>
  </si>
  <si>
    <t>red-zara-bruck.jpg</t>
  </si>
  <si>
    <t>Bling Silver Bruck</t>
  </si>
  <si>
    <t>silver-bling-bruck.jpg</t>
  </si>
  <si>
    <t>Bling Gold Bruck</t>
  </si>
  <si>
    <t>gold-bling-bruck.jpg</t>
  </si>
  <si>
    <t>Bling Sunrise Bruck</t>
  </si>
  <si>
    <t>sunrise-bling-bruck.jpg</t>
  </si>
  <si>
    <t>Bling Amber Bruck</t>
  </si>
  <si>
    <t>amber-bling-bruck.jpg</t>
  </si>
  <si>
    <t>Sea Shell</t>
  </si>
  <si>
    <t>Bruck Ciro Sea Shell</t>
  </si>
  <si>
    <t>seashell-ciro-bruck.jpg</t>
  </si>
  <si>
    <t>Bruck Ciro Gold Leaf</t>
  </si>
  <si>
    <t>goldleaf-ciro-bruck.jpg</t>
  </si>
  <si>
    <t>Yellow &amp; Red</t>
  </si>
  <si>
    <t>Bruck Ciro Yellow &amp; Red</t>
  </si>
  <si>
    <t>yellowred-ciro-bruck.jpg</t>
  </si>
  <si>
    <t>Bruck Ciro Mosaic</t>
  </si>
  <si>
    <t>mosaic-ciro-bruck.jpg</t>
  </si>
  <si>
    <t>Bruck Dove</t>
  </si>
  <si>
    <t>dove-brucl.jpg</t>
  </si>
  <si>
    <t>Santa Fe</t>
  </si>
  <si>
    <t>Bruck Santa Fe</t>
  </si>
  <si>
    <t>santafe-bruck.jpg</t>
  </si>
  <si>
    <t xml:space="preserve">Architectural Bronze </t>
  </si>
  <si>
    <t xml:space="preserve">ILEX Architectural Bronze </t>
  </si>
  <si>
    <t>architectural-bronze-ilex.jpg</t>
  </si>
  <si>
    <t>ILEX Polished Nickel</t>
  </si>
  <si>
    <t>polished-nickel-ilex.jpg</t>
  </si>
  <si>
    <t>Schonbeck Bullet Crystals</t>
  </si>
  <si>
    <t>ILEX Opaline</t>
  </si>
  <si>
    <t>opaline-ilex.jpg</t>
  </si>
  <si>
    <t>Amber Gold Fleck</t>
  </si>
  <si>
    <t>ILEX Amber Gold Fleck</t>
  </si>
  <si>
    <t>amber-gold-fleck.jpg</t>
  </si>
  <si>
    <t>Ice Glass</t>
  </si>
  <si>
    <t>Elan Ice Glass</t>
  </si>
  <si>
    <t>ice-glass-elan.jpg</t>
  </si>
  <si>
    <t>schonbek-white-heritage.JPG</t>
  </si>
  <si>
    <t>White Fabric / Spectra Crystals</t>
  </si>
  <si>
    <t>Schonbek White Fabric / Spectra Crystals</t>
  </si>
  <si>
    <t>schonbek-white-spectr.JPG</t>
  </si>
  <si>
    <t>Bronze Fabric / Spectra Crystals</t>
  </si>
  <si>
    <t>Schonbek Bronze Fabric / Spectra Crystals</t>
  </si>
  <si>
    <t>Bronze Fabric / Heritage Crystals</t>
  </si>
  <si>
    <t>Schonbek Bronze Fabric / Heritage Crystals</t>
  </si>
  <si>
    <t>Lee Broom Crystal Clear</t>
  </si>
  <si>
    <t>crystalclear-leebroom.jpg</t>
  </si>
  <si>
    <t>Lee Broom Crystal Frosted</t>
  </si>
  <si>
    <t>crystalfrosted-leebroom.jpg</t>
  </si>
  <si>
    <t>Harco Loor Iridescent</t>
  </si>
  <si>
    <t>irridescent-harco.jpg</t>
  </si>
  <si>
    <t>Harco Loor Transparent</t>
  </si>
  <si>
    <t>clear-papillon-harcoloor.jpg</t>
  </si>
  <si>
    <t>White Plastic</t>
  </si>
  <si>
    <t>agedsilver-hudsonvalley.jpg</t>
  </si>
  <si>
    <t>White / White Reflector</t>
  </si>
  <si>
    <t>Black Magic Chemical</t>
  </si>
  <si>
    <t>Lightsculptures Black Magic Chemical</t>
  </si>
  <si>
    <t>lightsculpture-black-magic.jpg</t>
  </si>
  <si>
    <t>Lightsculptures Hammered Black</t>
  </si>
  <si>
    <t>lightsculptures-hamm-blk.jpg</t>
  </si>
  <si>
    <t>Stainless Chemical</t>
  </si>
  <si>
    <t>Lightsculptures Stainless Chemical</t>
  </si>
  <si>
    <t>lightsculpture-stainless-ch.jpg</t>
  </si>
  <si>
    <t>Hammered Brown</t>
  </si>
  <si>
    <t>Lightsculptures Hammered Brown</t>
  </si>
  <si>
    <t>lightsc-hamm-brown.jpg</t>
  </si>
  <si>
    <t>Light Green Chemical</t>
  </si>
  <si>
    <t>Lightsculptures Light Green Chemical</t>
  </si>
  <si>
    <t>lightsc-lt-grn-chem.jpg</t>
  </si>
  <si>
    <t>Seed Design Matte Brass</t>
  </si>
  <si>
    <t>seed-matte-brass.jpg</t>
  </si>
  <si>
    <t>Alternating Current New Bronze</t>
  </si>
  <si>
    <t>newbronze-alternating-current.jpg</t>
  </si>
  <si>
    <t>Alternating Current Bronze</t>
  </si>
  <si>
    <t>bronze-alternatingcurrent.jpg</t>
  </si>
  <si>
    <t>Alternating Current Copper</t>
  </si>
  <si>
    <t>copper-alternatingcurrent.jpg</t>
  </si>
  <si>
    <t>Alternating Current Silver Age</t>
  </si>
  <si>
    <t>silver-age-alternatingcurrent.jpg</t>
  </si>
  <si>
    <t>Bronze / Seafoam</t>
  </si>
  <si>
    <t>Bronze/Seafoam - Bruck</t>
  </si>
  <si>
    <t>bruck-bronze-seafoam.jpg</t>
  </si>
  <si>
    <t>Chrome / Autumn Leaf</t>
  </si>
  <si>
    <t>Chrome/Autumn Leaf - Bruck</t>
  </si>
  <si>
    <t>bruck-chrome-autumleaf.jpg</t>
  </si>
  <si>
    <t>Polished Black Nickel</t>
  </si>
  <si>
    <t>Contardi Polished Black Nickel</t>
  </si>
  <si>
    <t>contardi-pol-black-nickel.JPG</t>
  </si>
  <si>
    <t>hadco_matte_bz.png</t>
  </si>
  <si>
    <t>Contardi Grey /Gloss White</t>
  </si>
  <si>
    <t>contardi-grey-white.JPG</t>
  </si>
  <si>
    <t>Contardi Glossy Grey Mud/Glossy Ivory</t>
  </si>
  <si>
    <t>contardi-glgrey-iv.JPG</t>
  </si>
  <si>
    <t>Polished Bronze</t>
  </si>
  <si>
    <t>Contardi Polished Bronze</t>
  </si>
  <si>
    <t>contardi-polished-bronze.JPG</t>
  </si>
  <si>
    <t>Contardi Polished Bronze/Brown</t>
  </si>
  <si>
    <t>WAC Clear</t>
  </si>
  <si>
    <t>clear-wac.jpg</t>
  </si>
  <si>
    <t>Light Satin Bronze</t>
  </si>
  <si>
    <t>Contardi Light Satin Bronze</t>
  </si>
  <si>
    <t>Chartreuse Green</t>
  </si>
  <si>
    <t>LumenCenter Italia Chartreuse Green</t>
  </si>
  <si>
    <t>lumencenter-char-green.JPG</t>
  </si>
  <si>
    <t>lumencenter-glossy-blk.JPG</t>
  </si>
  <si>
    <t>Lumen Center Italia Glossy White</t>
  </si>
  <si>
    <t>lumencenter-glossy-wht.JPG</t>
  </si>
  <si>
    <t>Lumen Center Italia Gold Foil</t>
  </si>
  <si>
    <t>lumencenter-gold-foil.JPG</t>
  </si>
  <si>
    <t>Lumen Center Italia Silver Foil</t>
  </si>
  <si>
    <t>lumencenter-silver-foil.JPG</t>
  </si>
  <si>
    <t>Hammerton Textured Black</t>
  </si>
  <si>
    <t>textured-black-hammerton.jpg</t>
  </si>
  <si>
    <t>Textured Black / Matching Mesh</t>
  </si>
  <si>
    <t>Hammerton Textured Black / Matching Mesh</t>
  </si>
  <si>
    <t>textured-black-m1-hammerton.jpg</t>
  </si>
  <si>
    <t>Textured Black / Platina Mesh</t>
  </si>
  <si>
    <t>Hammerton Textured Black / Platina Mesh</t>
  </si>
  <si>
    <t>textured-black-m1p-hammerton.jpg</t>
  </si>
  <si>
    <t>Argento Grey / Matching Mesh</t>
  </si>
  <si>
    <t>Hammerton Argento Grey / Matching Mesh</t>
  </si>
  <si>
    <t>argento-grey-m1-hammerton.jpg</t>
  </si>
  <si>
    <t>Statuary Bronze / Matching Mesh</t>
  </si>
  <si>
    <t>Hammerton Statuary Bronze / Matching Mesh</t>
  </si>
  <si>
    <t>statuary-bronze-m1-hammerton.jpg</t>
  </si>
  <si>
    <t>Statuary Bronze / Platina Mesh</t>
  </si>
  <si>
    <t>Hammerton Statuary Bronze / Platina Mesh</t>
  </si>
  <si>
    <t>statuary-bronze-m1p-hammerton.jpg</t>
  </si>
  <si>
    <t>Aqua Ombre</t>
  </si>
  <si>
    <t>Jamie Young Aqua Ombre</t>
  </si>
  <si>
    <t>aqua-ombre-jamieyoung.jpg</t>
  </si>
  <si>
    <t>Pink Ombre</t>
  </si>
  <si>
    <t>Jamie Young Pink Ombre</t>
  </si>
  <si>
    <t>pink-ombre-jamieyoung.jpg</t>
  </si>
  <si>
    <t>Midnight Ombre</t>
  </si>
  <si>
    <t>Jamie Young Midnight Ombre</t>
  </si>
  <si>
    <t>midnight-jamieyoung.jpg</t>
  </si>
  <si>
    <t>Pistachio / White</t>
  </si>
  <si>
    <t>Jamie Young Pistachio / White</t>
  </si>
  <si>
    <t>pistachio-white-jamieyoung.jpg</t>
  </si>
  <si>
    <t>Brushed Nickel / Black Reflector</t>
  </si>
  <si>
    <t>WAC Brushed Nickel / Black Reflector</t>
  </si>
  <si>
    <t>bn-blk-wac.jpg</t>
  </si>
  <si>
    <t>White / Black Reflector</t>
  </si>
  <si>
    <t>WAC White / Black Reflector</t>
  </si>
  <si>
    <t>wht-blk-wac.jpg</t>
  </si>
  <si>
    <t>WAC White / White Reflector</t>
  </si>
  <si>
    <t>wht-wht-wac.jpg</t>
  </si>
  <si>
    <t>Natural Anodized Aluminum</t>
  </si>
  <si>
    <t>Lumen Center Italia Natural Anodized Aluminum</t>
  </si>
  <si>
    <t>lumen-center-nat-and-alumin.jpg</t>
  </si>
  <si>
    <t>Gold / Amber</t>
  </si>
  <si>
    <t>Axo Gold / Amber</t>
  </si>
  <si>
    <t>amber-gold-mtn-axo.jpg</t>
  </si>
  <si>
    <t>Gold / Crystal</t>
  </si>
  <si>
    <t>Axo Gold / Crystal</t>
  </si>
  <si>
    <t>crystal-gold-axo.jpg</t>
  </si>
  <si>
    <t>Axo Chrome / Crystal</t>
  </si>
  <si>
    <t>crystal-chr-mtn-axo.jpg</t>
  </si>
  <si>
    <t>Chrome / Grey</t>
  </si>
  <si>
    <t>Axo Chrome / Grey</t>
  </si>
  <si>
    <t>grey-chr-mtn-axo.jpg</t>
  </si>
  <si>
    <t>Lumen Center Italia Black Nickel</t>
  </si>
  <si>
    <t>lumen-black-nickel.JPG</t>
  </si>
  <si>
    <t>Chromite Craftmade</t>
  </si>
  <si>
    <t>Oiled Bronze Gilded</t>
  </si>
  <si>
    <t>Oiled Bronze Gilded Craftmade</t>
  </si>
  <si>
    <t>craftmade_oiled_bronze_gild.jpg</t>
  </si>
  <si>
    <t>Natural Brass Hadco</t>
  </si>
  <si>
    <t>hadco_nat_brass.png</t>
  </si>
  <si>
    <t xml:space="preserve">Espresso </t>
  </si>
  <si>
    <t>Craftmade Espresso</t>
  </si>
  <si>
    <t>craftmade_espresso.jpg</t>
  </si>
  <si>
    <t>Lumen Center Italia Palladium</t>
  </si>
  <si>
    <t>lumen-center-palladium.jpg</t>
  </si>
  <si>
    <t>Matte Brown Brass</t>
  </si>
  <si>
    <t>Louis Poulsen Matte Brown Brass</t>
  </si>
  <si>
    <t>louis-poulsen-mat-brwn=bras.jpg</t>
  </si>
  <si>
    <t>Oxidized Aluminum</t>
  </si>
  <si>
    <t>Michael Aram Oxidized Aluminum</t>
  </si>
  <si>
    <t>michale-aram-oxidized-alum.jpg</t>
  </si>
  <si>
    <t xml:space="preserve">Black Nickel </t>
  </si>
  <si>
    <t>Micheal Aram Black Nickel</t>
  </si>
  <si>
    <t>michael-aram-blk-nick.jpg</t>
  </si>
  <si>
    <t>Antique Goldtone</t>
  </si>
  <si>
    <t>Michael Aram Antique Goldtone</t>
  </si>
  <si>
    <t>michael-aram-ant-goldtone.jpg</t>
  </si>
  <si>
    <t>Minka Lavery Forged Bronze</t>
  </si>
  <si>
    <t>minka-lavery-frgd-brz.jpg</t>
  </si>
  <si>
    <t>Doo Wop Blue Louis Poulsen</t>
  </si>
  <si>
    <t>blue-doo-wop-louispoulsen.jpg</t>
  </si>
  <si>
    <t>Minka Lavery Dorian Bronze</t>
  </si>
  <si>
    <t>minka-dorian-bronze.jpg</t>
  </si>
  <si>
    <t>Dark Rubbed Sienna</t>
  </si>
  <si>
    <t>Minka Lavery Dark Rubbed Sienna</t>
  </si>
  <si>
    <t>minka-l-dk-rub-sienna.jpg</t>
  </si>
  <si>
    <t>Minka Lavery Alder Bronze</t>
  </si>
  <si>
    <t>minka-l-alder-bronze.jpg</t>
  </si>
  <si>
    <t>Nanti Champagne Silver</t>
  </si>
  <si>
    <t>Minka Lavery Nanti Champagne Silver</t>
  </si>
  <si>
    <t>minka-l-ni-champ-sil.jpg</t>
  </si>
  <si>
    <t xml:space="preserve">White / Gold Antonagelli </t>
  </si>
  <si>
    <t>Cast Iron / Gold</t>
  </si>
  <si>
    <t>Cast Iron / Gold Antonagelli</t>
  </si>
  <si>
    <t>lc_iron_gold.jpg</t>
  </si>
  <si>
    <t>Cast Iron / Silver</t>
  </si>
  <si>
    <t>Cast Iron / Silver Antonagelli</t>
  </si>
  <si>
    <t>lc_iron_silver.jpg</t>
  </si>
  <si>
    <t>Bronze LC-Antonageli</t>
  </si>
  <si>
    <t>antonageli_bronze.png</t>
  </si>
  <si>
    <t>Yellow LC-Antonageli</t>
  </si>
  <si>
    <t>antonageli_yellow.png</t>
  </si>
  <si>
    <t>Copper Leaf LC-Antonangeli</t>
  </si>
  <si>
    <t>lc_antonangeli_copper_leaf.png</t>
  </si>
  <si>
    <t>Black / Aluminum LC-Antonangeli</t>
  </si>
  <si>
    <t>lc_antonangeli_black_alum.png</t>
  </si>
  <si>
    <t>Rosie Li Black Nickel</t>
  </si>
  <si>
    <t>rosie-li-black-nickel.JPG</t>
  </si>
  <si>
    <t>Matt Nickel Hafele</t>
  </si>
  <si>
    <t>hafele_mat_nickel.png</t>
  </si>
  <si>
    <t>Ego</t>
  </si>
  <si>
    <t>WAC Ego BN/BN</t>
  </si>
  <si>
    <t>ego-wac.jpg</t>
  </si>
  <si>
    <t>Wales</t>
  </si>
  <si>
    <t>Wales Wac WT/BN</t>
  </si>
  <si>
    <t>wales-wac.jpg</t>
  </si>
  <si>
    <t>Windsor</t>
  </si>
  <si>
    <t>WAC Windsor WT/DB</t>
  </si>
  <si>
    <t>windor-wac.jpg</t>
  </si>
  <si>
    <t>WAC Mint AM/DB</t>
  </si>
  <si>
    <t>mint-wac.jpg</t>
  </si>
  <si>
    <t>Middleton</t>
  </si>
  <si>
    <t>WAC Middleton WT/BN</t>
  </si>
  <si>
    <t>middleton-wac.jpg</t>
  </si>
  <si>
    <t>Matt Aluminum</t>
  </si>
  <si>
    <t>Matt Aluminum Hafele</t>
  </si>
  <si>
    <t>hafele_matt_aluminum.png</t>
  </si>
  <si>
    <t>Glimmer Grey</t>
  </si>
  <si>
    <t>Swarovski Glimmer Grey</t>
  </si>
  <si>
    <t>swarovski-glimmer-grey.JPG</t>
  </si>
  <si>
    <t>Schonbek Heirloom Bronze</t>
  </si>
  <si>
    <t>schonbek-heirloo-bronze.JPG</t>
  </si>
  <si>
    <t>Ferro Black</t>
  </si>
  <si>
    <t>Schonbek Ferro Black</t>
  </si>
  <si>
    <t>Schonbek Etruscan Gold</t>
  </si>
  <si>
    <t>Schonbek French Gold</t>
  </si>
  <si>
    <t>Classic Aged Bronze / Wheat Haze</t>
  </si>
  <si>
    <t>Classic Aged Bronze / Wheat Haze Juno</t>
  </si>
  <si>
    <t>juno_bz_wheat_haze.png</t>
  </si>
  <si>
    <t>Satin Chrome / Haze</t>
  </si>
  <si>
    <t>Satin Chrome / Haze Juno</t>
  </si>
  <si>
    <t>juno_satin_chrome_haze.png</t>
  </si>
  <si>
    <t>White / Haze</t>
  </si>
  <si>
    <t>White / Haze Juno</t>
  </si>
  <si>
    <t>juno_white_haze.png</t>
  </si>
  <si>
    <t>White / Black Alzak</t>
  </si>
  <si>
    <t>White / Black Alzak Juno</t>
  </si>
  <si>
    <t>juno_white_black_alzak.png</t>
  </si>
  <si>
    <t>White / Wheat Haze</t>
  </si>
  <si>
    <t>White / Wheat Haze Juno</t>
  </si>
  <si>
    <t>juno_white_wheat_haze.png</t>
  </si>
  <si>
    <t>White / Clear Alzak</t>
  </si>
  <si>
    <t>White / Clear Alzak Juno</t>
  </si>
  <si>
    <t>juno_white_clear_alzak.png</t>
  </si>
  <si>
    <t>Schonbek Black Pearl</t>
  </si>
  <si>
    <t>Bruck Copper</t>
  </si>
  <si>
    <t>copper-bruck.jpg</t>
  </si>
  <si>
    <t>White / Gold Alzak</t>
  </si>
  <si>
    <t>juno_gd_wh.png</t>
  </si>
  <si>
    <t xml:space="preserve">White / White </t>
  </si>
  <si>
    <t>juno_wh_wh.png</t>
  </si>
  <si>
    <t>Satin Chrome / Black Baffle</t>
  </si>
  <si>
    <t>Satin Chrome / Black Baffle Juno Lighting</t>
  </si>
  <si>
    <t>juno_sc_black.png</t>
  </si>
  <si>
    <t>Classic Aged Bronze / Black Baffle</t>
  </si>
  <si>
    <t>Classic Aged Bronze / Black Juno Lighting</t>
  </si>
  <si>
    <t>juno_bk_bz.png</t>
  </si>
  <si>
    <t>Satin Chrome / Pewter Alzak</t>
  </si>
  <si>
    <t>Satin Chrome / Pewter Alzak Juno Lighting</t>
  </si>
  <si>
    <t>juno_pewter_sc.png</t>
  </si>
  <si>
    <t>White / Gloss White</t>
  </si>
  <si>
    <t>White / Gloss White Juno Lighting</t>
  </si>
  <si>
    <t>juno_wh_gloss_wh.jpg</t>
  </si>
  <si>
    <t>Pure Oak</t>
  </si>
  <si>
    <t>pureoak-hollismorris.jpg</t>
  </si>
  <si>
    <t>Hollis Morris White Oak</t>
  </si>
  <si>
    <t>whiteoak-hollismorris.jpg</t>
  </si>
  <si>
    <t>Black Oak</t>
  </si>
  <si>
    <t>Hollis Morris Black Oak</t>
  </si>
  <si>
    <t>blackoak-hollismorris.jpg</t>
  </si>
  <si>
    <t>walnut-hollismorris.jpg</t>
  </si>
  <si>
    <t>Schonbek - Gold Fabric</t>
  </si>
  <si>
    <t>schonbek-gold-fabric.jpg</t>
  </si>
  <si>
    <t>Shiny Red</t>
  </si>
  <si>
    <t>Ilex Shiny Red</t>
  </si>
  <si>
    <t>shiny-red-ilex.jpg</t>
  </si>
  <si>
    <t>Matte Teal</t>
  </si>
  <si>
    <t>Ilex Matte Teal</t>
  </si>
  <si>
    <t>matte-teal-ilex.jpg</t>
  </si>
  <si>
    <t>Innermost Copper</t>
  </si>
  <si>
    <t>copper-innermost.jpg</t>
  </si>
  <si>
    <t>polished-nickel2-ilex.jpg</t>
  </si>
  <si>
    <t>IO Red Fontana Arte</t>
  </si>
  <si>
    <t>red-io-fontanaarte.jpg</t>
  </si>
  <si>
    <t>IO Blue Fontana Arte</t>
  </si>
  <si>
    <t>blue-io-fontanaarte.jpg</t>
  </si>
  <si>
    <t>Elan Bronze</t>
  </si>
  <si>
    <t>bronze-elan.jpg</t>
  </si>
  <si>
    <t>White Plastic Juno Lighting</t>
  </si>
  <si>
    <t>juno_wh_plastic.png</t>
  </si>
  <si>
    <t>Access Bronze</t>
  </si>
  <si>
    <t>access_bronze.jpg</t>
  </si>
  <si>
    <t>Vraluz Metallic Silver</t>
  </si>
  <si>
    <t>varaluz-metallic-silver.jpg</t>
  </si>
  <si>
    <t>Red Beige</t>
  </si>
  <si>
    <t>redbeige-artemide.jpg</t>
  </si>
  <si>
    <t>Polished Chrome Hafele</t>
  </si>
  <si>
    <t>hafele_polished_chrome.png</t>
  </si>
  <si>
    <t>Koch + Lowy</t>
  </si>
  <si>
    <t>WAC Lighting</t>
  </si>
  <si>
    <t>Philips Hue</t>
  </si>
  <si>
    <t>Hollis &amp; Morris</t>
  </si>
  <si>
    <t>SONNEMAN - A Way of Light</t>
  </si>
  <si>
    <t>Davide Groppi</t>
  </si>
  <si>
    <t>Brabbu</t>
  </si>
  <si>
    <t>Black / Champagne Bronze</t>
  </si>
  <si>
    <t>Champagne Bronze Flangeless</t>
  </si>
  <si>
    <t>lightolier_cbz_pol.jpg</t>
  </si>
  <si>
    <t>lightolier_bronze_white.png</t>
  </si>
  <si>
    <t>Comfort Clear Diffuse Flangeless</t>
  </si>
  <si>
    <t>lightolier_ccd.png</t>
  </si>
  <si>
    <t>Comfort Clear Diffuse / Polished Trim</t>
  </si>
  <si>
    <t>Comfort Clear Diffuse / White Trim</t>
  </si>
  <si>
    <t>Matte White Flangeless</t>
  </si>
  <si>
    <t>lightolier_matte_white.png</t>
  </si>
  <si>
    <t>Specular Black / White Trim</t>
  </si>
  <si>
    <t>lightolier_specular_clear_pol.jpg</t>
  </si>
  <si>
    <t>Specular Clear Flangeless</t>
  </si>
  <si>
    <t>lightolier_spec_clear.png</t>
  </si>
  <si>
    <t>Specular Clear / White Trim</t>
  </si>
  <si>
    <t>Specular Gold / White Trim</t>
  </si>
  <si>
    <t>White / White Trim</t>
  </si>
  <si>
    <t>Comfort Clear / Polished Trim</t>
  </si>
  <si>
    <t>golden-teak-stone.jpg</t>
  </si>
  <si>
    <t>bordeaux-stone.jpg</t>
  </si>
  <si>
    <t>Crystal Blue</t>
  </si>
  <si>
    <t>Stone Lighting Crystal Blue</t>
  </si>
  <si>
    <t>crystal-blue-stone.jpg</t>
  </si>
  <si>
    <t>dark-sapphire-stone.jpg</t>
  </si>
  <si>
    <t>emerald-stone.jpg</t>
  </si>
  <si>
    <t>goldenshadow-stone.jpg</t>
  </si>
  <si>
    <t>light-peridot-stone.jpg</t>
  </si>
  <si>
    <t>light-topaz-stone.jpg</t>
  </si>
  <si>
    <t>medium-sapphire-stone.jpg</t>
  </si>
  <si>
    <t>rosaline-stone.jpg</t>
  </si>
  <si>
    <t>silver-stone.jpg</t>
  </si>
  <si>
    <t>topaz-stone.jpg</t>
  </si>
  <si>
    <t>violet-stone.jpg</t>
  </si>
  <si>
    <t>Specular Gold / Natural Metal Trim</t>
  </si>
  <si>
    <t>Brushed Gold / White Trim</t>
  </si>
  <si>
    <t>Brushed Gold / Natural Metal</t>
  </si>
  <si>
    <t>Brushed Clear / White Trim</t>
  </si>
  <si>
    <t xml:space="preserve">Brushed Clear / Natural Metal </t>
  </si>
  <si>
    <t>Black Step Baffle / White Trim</t>
  </si>
  <si>
    <t>Comfort Clear / White Trim</t>
  </si>
  <si>
    <t>White Step Baffle / White Trim</t>
  </si>
  <si>
    <t>plum-bulbble-besa.jpg</t>
  </si>
  <si>
    <t>blue-bubble-besa.jpg</t>
  </si>
  <si>
    <t>gold-bubble-besa.jpg</t>
  </si>
  <si>
    <t>latte-bubble-besa.jpg</t>
  </si>
  <si>
    <t>moss-bubble-besa.jpg</t>
  </si>
  <si>
    <t>white-bubble-besa.jpg</t>
  </si>
  <si>
    <t>Specular Clear / Natural Metal Trim</t>
  </si>
  <si>
    <t>Comfort Clear Diffuse / Natural Metal Trim</t>
  </si>
  <si>
    <t>Gloss White Baffle / White Trim</t>
  </si>
  <si>
    <t>SLV Lighting Golden</t>
  </si>
  <si>
    <t>slv-golden.jpg</t>
  </si>
  <si>
    <t>Leucos White / White</t>
  </si>
  <si>
    <t>leucos-white-white.jpg</t>
  </si>
  <si>
    <t>Leucos Transparent / White</t>
  </si>
  <si>
    <t>leucos-trans-white.jpg</t>
  </si>
  <si>
    <t>Leucos Chrome / Chrome</t>
  </si>
  <si>
    <t>leucos-chrome-chrome.jpg</t>
  </si>
  <si>
    <t>Transparent / Chrome</t>
  </si>
  <si>
    <t>Leucos Transparent / Chrome</t>
  </si>
  <si>
    <t>leucos-trans-chrome.jpg</t>
  </si>
  <si>
    <t>Leucos - Smoke</t>
  </si>
  <si>
    <t>Leucos Silk</t>
  </si>
  <si>
    <t>leucos-silk.jpg</t>
  </si>
  <si>
    <t>Leucos Multicolor</t>
  </si>
  <si>
    <t>Untitled-1.jpg</t>
  </si>
  <si>
    <t>Ridgley Nickel Plated</t>
  </si>
  <si>
    <t>ridgley-nickel.jpg</t>
  </si>
  <si>
    <t>Ridgley Antique Copper</t>
  </si>
  <si>
    <t>ridgley-ant-copper.jpg</t>
  </si>
  <si>
    <t>Ridgley Bronze</t>
  </si>
  <si>
    <t>ridgley-bronze.jpg</t>
  </si>
  <si>
    <t>Ridgley Copper</t>
  </si>
  <si>
    <t>ridgley-copper.jpg</t>
  </si>
  <si>
    <t>Ridgely Blackened Steel</t>
  </si>
  <si>
    <t>ridgley-blackened-steel.jpg</t>
  </si>
  <si>
    <t>Ridgely Brushed Brass</t>
  </si>
  <si>
    <t>ridgley-brushed-brass.jpg</t>
  </si>
  <si>
    <t>Ridgely Crushed Glass</t>
  </si>
  <si>
    <t>Amber Crushed Glass</t>
  </si>
  <si>
    <t>Ridgely Amber Crushed Glass</t>
  </si>
  <si>
    <t>Jonathan Adler Junior Pink</t>
  </si>
  <si>
    <t>pink-junior-jonathanadler.jpg</t>
  </si>
  <si>
    <t>Jonathan Adler Junior Blue</t>
  </si>
  <si>
    <t>blue-junior-jonathanadler.jpg</t>
  </si>
  <si>
    <t>Ridgely Seeded Frost</t>
  </si>
  <si>
    <t>ridgely-seeded-frost.jpg</t>
  </si>
  <si>
    <t>Ridgely Bamboo</t>
  </si>
  <si>
    <t>ridgely-bamboo.jpg</t>
  </si>
  <si>
    <t>Amber National Specialty Lighting</t>
  </si>
  <si>
    <t>nsl_amber.png</t>
  </si>
  <si>
    <t xml:space="preserve">White Art </t>
  </si>
  <si>
    <t xml:space="preserve">Ridgely White Art </t>
  </si>
  <si>
    <t>ridgely-white-art.JPG</t>
  </si>
  <si>
    <t>Flite Paper</t>
  </si>
  <si>
    <t>LBL Flite Paper</t>
  </si>
  <si>
    <t>lbl-flite.JPG</t>
  </si>
  <si>
    <t>Elan Concrete</t>
  </si>
  <si>
    <t>concrete-elan.jpg</t>
  </si>
  <si>
    <t>Elan Granite</t>
  </si>
  <si>
    <t>granite-elan.jpg</t>
  </si>
  <si>
    <t>Elan Etched</t>
  </si>
  <si>
    <t>etched-elan.jpg</t>
  </si>
  <si>
    <t>Clear Etched Inside</t>
  </si>
  <si>
    <t>Elan Clear Etched Inside</t>
  </si>
  <si>
    <t>clear-etched-elan.jpg</t>
  </si>
  <si>
    <t>Stone / Gunmetal</t>
  </si>
  <si>
    <t>LBL Stone / Gunmetal</t>
  </si>
  <si>
    <t>lbl-stone-gunmetal.jpg</t>
  </si>
  <si>
    <t>Metal / Gunmetal</t>
  </si>
  <si>
    <t>LBL Metal / Gunmetal</t>
  </si>
  <si>
    <t>lbl-metal-gunmetal.jpg</t>
  </si>
  <si>
    <t>Metal / Bronze</t>
  </si>
  <si>
    <t>LBL Metal / Bronze</t>
  </si>
  <si>
    <t>lbl-metal-bronze.jpg</t>
  </si>
  <si>
    <t>Ridgely Apple Green</t>
  </si>
  <si>
    <t>ridgely-apple-geen.jpg</t>
  </si>
  <si>
    <t>Fire Engine Red</t>
  </si>
  <si>
    <t>Ridgely Fire Engine Red</t>
  </si>
  <si>
    <t>ridgely-fireengine-red.jpg</t>
  </si>
  <si>
    <t>Gunmetal Grey</t>
  </si>
  <si>
    <t>Ridgely Gunmetal Grey</t>
  </si>
  <si>
    <t>ridgely-gunmetal-grey.jpg</t>
  </si>
  <si>
    <t>Hot Pink</t>
  </si>
  <si>
    <t>Ridgely Hot Pink</t>
  </si>
  <si>
    <t>ridgely-hot-pink.jpg</t>
  </si>
  <si>
    <t>Ridgely Sky Blue</t>
  </si>
  <si>
    <t>ridgely-sky-blue.jpg</t>
  </si>
  <si>
    <t>Ridgely White / White</t>
  </si>
  <si>
    <t>ridgely-white-white.jpg</t>
  </si>
  <si>
    <t>Ridgely Silver / White</t>
  </si>
  <si>
    <t>ridgely-silver-white.jpg</t>
  </si>
  <si>
    <t>Silver / Black</t>
  </si>
  <si>
    <t>Ridgely Silver / Black</t>
  </si>
  <si>
    <t>ridgely-silver-black.jpg</t>
  </si>
  <si>
    <t>Ridgely Gold / Black</t>
  </si>
  <si>
    <t>ridgely-gold-black.jpg</t>
  </si>
  <si>
    <t>Gold / White</t>
  </si>
  <si>
    <t>Ridgelt Gold / White</t>
  </si>
  <si>
    <t>ridgely-gold-white.jpg</t>
  </si>
  <si>
    <t>nemo White / White</t>
  </si>
  <si>
    <t>nemo-white-white.jpg</t>
  </si>
  <si>
    <t>Polished Aluminum / Anthracite</t>
  </si>
  <si>
    <t>Nemo Polished Aluminum / Anthracite</t>
  </si>
  <si>
    <t>nemopol-alum-anthricate.jpg</t>
  </si>
  <si>
    <t>Polished Aluminum / Champagne</t>
  </si>
  <si>
    <t>Nemo Polished Aluminum / Champagne</t>
  </si>
  <si>
    <t>nemopol-alum-champ.jpg</t>
  </si>
  <si>
    <t>Nemo Polished Aluminum / White</t>
  </si>
  <si>
    <t>nemopol-alum-white.jpg</t>
  </si>
  <si>
    <t>Faux Wood</t>
  </si>
  <si>
    <t>Roost Faux Wood</t>
  </si>
  <si>
    <t>roost-faux-wood.jpg</t>
  </si>
  <si>
    <t>Roost Persimmon</t>
  </si>
  <si>
    <t>roost-persimmon.jpg</t>
  </si>
  <si>
    <t>Roost Mushroom</t>
  </si>
  <si>
    <t>roost-mushroom.jpg</t>
  </si>
  <si>
    <t>Earthware Clay</t>
  </si>
  <si>
    <t>Roost Earthware Clay</t>
  </si>
  <si>
    <t>roost-earthware-clay.jpg</t>
  </si>
  <si>
    <t>No Diffusers</t>
  </si>
  <si>
    <t>No Diffusers Morosini</t>
  </si>
  <si>
    <t>Roost Copper</t>
  </si>
  <si>
    <t>roost-copper.jpg</t>
  </si>
  <si>
    <t>Sanded Glass Morosini</t>
  </si>
  <si>
    <t>morosini_sanded_glass.png</t>
  </si>
  <si>
    <t>Red Glass / Red Glass Diffuser</t>
  </si>
  <si>
    <t>Red Glass / Red Glass Diffuser Morosini</t>
  </si>
  <si>
    <t>morosini_red.png</t>
  </si>
  <si>
    <t>White Glass / White Glass Diffuser</t>
  </si>
  <si>
    <t>White Glass / White Glass Diffuser Morosini</t>
  </si>
  <si>
    <t>morosini_white_white.png</t>
  </si>
  <si>
    <t>Red Glass / Chrome Diffuser</t>
  </si>
  <si>
    <t>Red Glass / Chrome Diffuser Morosini</t>
  </si>
  <si>
    <t>morosini_red_chrome.png</t>
  </si>
  <si>
    <t>Red Glass / Satin Nickel Diffuser</t>
  </si>
  <si>
    <t>Red Glass / Satin Nickel Diffuser Morosini</t>
  </si>
  <si>
    <t>morosini_red_satin_nkl.png</t>
  </si>
  <si>
    <t>White Glass / Satin Nickel Diffuser</t>
  </si>
  <si>
    <t>White Glass / Satin Nickel Diffuser Morosini</t>
  </si>
  <si>
    <t>morosini_white_satin_nickel.png</t>
  </si>
  <si>
    <t>White Glass / Chrome Diffuser</t>
  </si>
  <si>
    <t>White Glass / Chrome Diffuser Morosini</t>
  </si>
  <si>
    <t>morosini_white_chrome.png</t>
  </si>
  <si>
    <t>Mocha Morosini</t>
  </si>
  <si>
    <t>morosini_mocha_img.png</t>
  </si>
  <si>
    <t>Black / White Morosini</t>
  </si>
  <si>
    <t>morosini_black_white.png</t>
  </si>
  <si>
    <t>Black / Sky Blue</t>
  </si>
  <si>
    <t>Black / Sky Blue Morosini</t>
  </si>
  <si>
    <t>morosini_black_blue.png</t>
  </si>
  <si>
    <t>Black / Yellow</t>
  </si>
  <si>
    <t>Black / Yellow Morosini</t>
  </si>
  <si>
    <t>morosini_black_yellow.png</t>
  </si>
  <si>
    <t>Black / Green Morosini</t>
  </si>
  <si>
    <t>morosini_black_green.png</t>
  </si>
  <si>
    <t>Black / Red Morosini</t>
  </si>
  <si>
    <t>morosini_black_red.png</t>
  </si>
  <si>
    <t>Sky Blue / White</t>
  </si>
  <si>
    <t>Sky Blue / White Morosini</t>
  </si>
  <si>
    <t>morosini_blue_white.png</t>
  </si>
  <si>
    <t xml:space="preserve">Ivory / White </t>
  </si>
  <si>
    <t>Ivory / White Morosini</t>
  </si>
  <si>
    <t>morosini_tan_white.png</t>
  </si>
  <si>
    <t xml:space="preserve">Red / White </t>
  </si>
  <si>
    <t>Red / White Morosini</t>
  </si>
  <si>
    <t>morosini_red_white.png</t>
  </si>
  <si>
    <t>Green / White</t>
  </si>
  <si>
    <t>Green / White Morosini</t>
  </si>
  <si>
    <t>morosini_green_white.png</t>
  </si>
  <si>
    <t>White / White Morosini</t>
  </si>
  <si>
    <t>morosini_white_wh.png</t>
  </si>
  <si>
    <t>White / Yellow</t>
  </si>
  <si>
    <t>White / Yellow Morosini</t>
  </si>
  <si>
    <t>morosini_white_yellow.png</t>
  </si>
  <si>
    <t>White / Red Morosini</t>
  </si>
  <si>
    <t>morosini_white_red.png</t>
  </si>
  <si>
    <t>White / Sky Blue</t>
  </si>
  <si>
    <t>White / Sky Blue Morosini</t>
  </si>
  <si>
    <t>morosini_white_blue.png</t>
  </si>
  <si>
    <t>White / Green</t>
  </si>
  <si>
    <t>White / Green Morosini</t>
  </si>
  <si>
    <t>morosini_white_green.png</t>
  </si>
  <si>
    <t>Dove Grey / White</t>
  </si>
  <si>
    <t>Dove Grey / White Morosini</t>
  </si>
  <si>
    <t>morosini_dove_grey_white.jpg</t>
  </si>
  <si>
    <t xml:space="preserve">Grey / White </t>
  </si>
  <si>
    <t>Grey / White Morosini</t>
  </si>
  <si>
    <t>morosini_grey_white.jpg</t>
  </si>
  <si>
    <t>Camouflage Winter</t>
  </si>
  <si>
    <t>Camouflage Winter Morosini</t>
  </si>
  <si>
    <t>morosini_camo_winter.png</t>
  </si>
  <si>
    <t>Camouflage Vogue</t>
  </si>
  <si>
    <t>Camouflage Vogue Morosini</t>
  </si>
  <si>
    <t>morosini_camo_vogue.png</t>
  </si>
  <si>
    <t>Camouflage Fashion</t>
  </si>
  <si>
    <t>Camouflage Fashion Morosini</t>
  </si>
  <si>
    <t>morosini_camo_fashion.png</t>
  </si>
  <si>
    <t>Camouflage Desert</t>
  </si>
  <si>
    <t>Camouflage Desert Morosini</t>
  </si>
  <si>
    <t>morosini_camo_desert.png</t>
  </si>
  <si>
    <t>Camouflage Classic</t>
  </si>
  <si>
    <t>Camouflage Classic Morosini</t>
  </si>
  <si>
    <t>morosini_camo_classic.png</t>
  </si>
  <si>
    <t>Transparent Morosini</t>
  </si>
  <si>
    <t>morosini_transparent.png</t>
  </si>
  <si>
    <t xml:space="preserve">Silver </t>
  </si>
  <si>
    <t>Silver Morosini</t>
  </si>
  <si>
    <t>morosini_silver_img.png</t>
  </si>
  <si>
    <t>Red Morosini</t>
  </si>
  <si>
    <t>Varaluz Pearl White</t>
  </si>
  <si>
    <t>varaluz-pearl-white.jpg</t>
  </si>
  <si>
    <t>Red Copper</t>
  </si>
  <si>
    <t>Varaluz Red Copper</t>
  </si>
  <si>
    <t>varaluz-red-copper.jpg</t>
  </si>
  <si>
    <t>Varaluz Tortoise Shell</t>
  </si>
  <si>
    <t>vasraluz-tortoise-shell.jpg</t>
  </si>
  <si>
    <t>Reclaimed Champagne Shell</t>
  </si>
  <si>
    <t>Varaluzz Reclaimed Champagne Shell</t>
  </si>
  <si>
    <t>varaluz-reclimed-champ.jpg</t>
  </si>
  <si>
    <t>Varaluz Wood</t>
  </si>
  <si>
    <t>varaluz-wood.jpg</t>
  </si>
  <si>
    <t>Mocha Plisse</t>
  </si>
  <si>
    <t>Mocha Plisse Morosini</t>
  </si>
  <si>
    <t>morosini_mocha_plisse.png</t>
  </si>
  <si>
    <t>Black Plisse Morosini</t>
  </si>
  <si>
    <t>morosini_black_plisse.png</t>
  </si>
  <si>
    <t>White Plisse Morosini</t>
  </si>
  <si>
    <t>morosini_white_plisse.png</t>
  </si>
  <si>
    <t>Ivory Plisse</t>
  </si>
  <si>
    <t>Ivory Plisse Morosini</t>
  </si>
  <si>
    <t>morosini_ivory_plisse.png</t>
  </si>
  <si>
    <t>Axo Avir White</t>
  </si>
  <si>
    <t>white-avir-axo.jpg</t>
  </si>
  <si>
    <t>Axo Avir Black</t>
  </si>
  <si>
    <t>black-avir-axo.jpg</t>
  </si>
  <si>
    <t>Axo Avir Crystal</t>
  </si>
  <si>
    <t>crystal-avir-axo.jpg</t>
  </si>
  <si>
    <t>Axo Avir Orange</t>
  </si>
  <si>
    <t>orange-avir-axo.jpg</t>
  </si>
  <si>
    <t>Axo Avir Red</t>
  </si>
  <si>
    <t>red-avir-axo.jpg</t>
  </si>
  <si>
    <t>Axo Avir Tea</t>
  </si>
  <si>
    <t>tea-avir-axo.jpg</t>
  </si>
  <si>
    <t>Norwell Ecru</t>
  </si>
  <si>
    <t>norwell-ecru.jpg</t>
  </si>
  <si>
    <t>Sandblasted Crystal</t>
  </si>
  <si>
    <t>Sandblasted Crystal Morosini</t>
  </si>
  <si>
    <t>Ivory / Mannequin</t>
  </si>
  <si>
    <t>Ivory Mannequin Morosini</t>
  </si>
  <si>
    <t>mannequin_ivory.png</t>
  </si>
  <si>
    <t>White / Mannequin</t>
  </si>
  <si>
    <t>White Mannequin Morosini</t>
  </si>
  <si>
    <t>mannequin_white.png</t>
  </si>
  <si>
    <t>Grey / Mannequin</t>
  </si>
  <si>
    <t>Grey Mannequin Morosini</t>
  </si>
  <si>
    <t>mannequin_grey.png</t>
  </si>
  <si>
    <t>Mocha / Mannequin</t>
  </si>
  <si>
    <t>Mocha Mannequin Morosini</t>
  </si>
  <si>
    <t>mannequin_mocha.png</t>
  </si>
  <si>
    <t>Black / Mannequin</t>
  </si>
  <si>
    <t>Black Mannequin Morosini</t>
  </si>
  <si>
    <t>mannequin_black.png</t>
  </si>
  <si>
    <t>Ivory / Cutlery</t>
  </si>
  <si>
    <t>Ivory Cutlery Morosini</t>
  </si>
  <si>
    <t>cutlery_ivory.png</t>
  </si>
  <si>
    <t>White / Cutlery</t>
  </si>
  <si>
    <t>White Cutlery Morosini</t>
  </si>
  <si>
    <t>cutlery_white.png</t>
  </si>
  <si>
    <t>Grey / Cutlery</t>
  </si>
  <si>
    <t>Grey Cutlery Morosini</t>
  </si>
  <si>
    <t>cutlery_grey.png</t>
  </si>
  <si>
    <t>Mocha / Cutlery</t>
  </si>
  <si>
    <t>Mocha Cutlery Morosini</t>
  </si>
  <si>
    <t>cutlery_mocha.png</t>
  </si>
  <si>
    <t>Black / Cutlery</t>
  </si>
  <si>
    <t>Black Cutlery Morosini</t>
  </si>
  <si>
    <t>cutlery_black.png</t>
  </si>
  <si>
    <t>Ivory / Birds</t>
  </si>
  <si>
    <t>Ivory Birds Morosini</t>
  </si>
  <si>
    <t>birds_ivory.png</t>
  </si>
  <si>
    <t>White / Birds</t>
  </si>
  <si>
    <t>White Birds Morosini</t>
  </si>
  <si>
    <t>birds_white.png</t>
  </si>
  <si>
    <t>Grey / Birds</t>
  </si>
  <si>
    <t>Grey Birds Morosini</t>
  </si>
  <si>
    <t>birds_grey.png</t>
  </si>
  <si>
    <t>Mocha / Birds</t>
  </si>
  <si>
    <t>Mocha Birds Morosini</t>
  </si>
  <si>
    <t>birds_mocha.png</t>
  </si>
  <si>
    <t>Black / Birds</t>
  </si>
  <si>
    <t>Black Birds Morosini</t>
  </si>
  <si>
    <t>birds_black.png</t>
  </si>
  <si>
    <t>Ivory / Chandelier</t>
  </si>
  <si>
    <t>Ivory Chandelier Morosini</t>
  </si>
  <si>
    <t>chandelier_ivory.png</t>
  </si>
  <si>
    <t>White / Chandelier</t>
  </si>
  <si>
    <t>White Chandelier Morosini</t>
  </si>
  <si>
    <t>chandelier_white.png</t>
  </si>
  <si>
    <t>Grey / Chandelier</t>
  </si>
  <si>
    <t>Grey Chandelier Morosini</t>
  </si>
  <si>
    <t>chandelier_grey.png</t>
  </si>
  <si>
    <t>Mocha / Chandelier</t>
  </si>
  <si>
    <t>Mocha Chandelier Morosini</t>
  </si>
  <si>
    <t>chandelier_mocha.png</t>
  </si>
  <si>
    <t>Black / Chandelier</t>
  </si>
  <si>
    <t>Black Chandelier Morosini</t>
  </si>
  <si>
    <t>chandelier_black.png</t>
  </si>
  <si>
    <t xml:space="preserve">Red and Blue / Child </t>
  </si>
  <si>
    <t>Child / Red and Blue Morosini</t>
  </si>
  <si>
    <t>child_blue_red.png</t>
  </si>
  <si>
    <t>Black and Grey / Child</t>
  </si>
  <si>
    <t>Child / Black and Grey Morosini</t>
  </si>
  <si>
    <t>child_black_grey.png</t>
  </si>
  <si>
    <t>Sforzin Amber</t>
  </si>
  <si>
    <t>sfrozin-amber.jpg</t>
  </si>
  <si>
    <t>Oluce Aluminum</t>
  </si>
  <si>
    <t>oluce-aluminum.jpg</t>
  </si>
  <si>
    <t>studio: PGRB Gloss White</t>
  </si>
  <si>
    <t>studioprgb-gloss-white.jpg</t>
  </si>
  <si>
    <t>studio: PGRB Matte Black</t>
  </si>
  <si>
    <t>studioprgb-matteblk.jpg</t>
  </si>
  <si>
    <t>Savoy House Frosted Seeded</t>
  </si>
  <si>
    <t>savoy-frost-seed.jpg</t>
  </si>
  <si>
    <t>Steel Blue Tempo Luxury Home</t>
  </si>
  <si>
    <t>tlh_steel_blue.jpg</t>
  </si>
  <si>
    <t>Rose-Quartz</t>
  </si>
  <si>
    <t>Rose-Quartz Tempo Luxury Home</t>
  </si>
  <si>
    <t>tlh_rose_quartz.jpg</t>
  </si>
  <si>
    <t>Posey</t>
  </si>
  <si>
    <t>Posey Tempo Luxury Home</t>
  </si>
  <si>
    <t>tlh_posey.jpg</t>
  </si>
  <si>
    <t>Emerald Tempo Luxury Home</t>
  </si>
  <si>
    <t>tlh_emerald.jpg</t>
  </si>
  <si>
    <t>Citron Tempo Luxury Home</t>
  </si>
  <si>
    <t>tlh_citron.jpg</t>
  </si>
  <si>
    <t>Amber Tempo Luxury Home</t>
  </si>
  <si>
    <t>tlh_amber.jpg</t>
  </si>
  <si>
    <t>louis-poulsen-copper.jpg</t>
  </si>
  <si>
    <t>Louis Poulsen Red</t>
  </si>
  <si>
    <t>louis-red.jpg</t>
  </si>
  <si>
    <t>Louis Poulsen Yellow</t>
  </si>
  <si>
    <t>louis-yello.jpg</t>
  </si>
  <si>
    <t>Slate Tempo Home Luxury</t>
  </si>
  <si>
    <t>tlh_slate.png</t>
  </si>
  <si>
    <t>Tea Tempo Home Luxury</t>
  </si>
  <si>
    <t>tlh_tea.png</t>
  </si>
  <si>
    <t>Teal Tempo Home Luxury</t>
  </si>
  <si>
    <t>tlh_teal.png</t>
  </si>
  <si>
    <t>Lagoona</t>
  </si>
  <si>
    <t>Lagoona Tempo Home Luxury</t>
  </si>
  <si>
    <t>tlh_lagoona.png</t>
  </si>
  <si>
    <t>Blue Lilac</t>
  </si>
  <si>
    <t>Blue Lilac Tempo Home Luxury</t>
  </si>
  <si>
    <t>tlh_blue_violet.png</t>
  </si>
  <si>
    <t>C-Thru</t>
  </si>
  <si>
    <t>C-Thru Tempo Home Luxury</t>
  </si>
  <si>
    <t>tlh_c_thru.png</t>
  </si>
  <si>
    <t>Moss Tempo Luxury Home</t>
  </si>
  <si>
    <t>tlh_moss.png</t>
  </si>
  <si>
    <t>Dark Violet</t>
  </si>
  <si>
    <t>Dark Violet Tempo Luxury Home</t>
  </si>
  <si>
    <t>tlh_dark_violet.png</t>
  </si>
  <si>
    <t>Amethyst Tempo Luxury Home</t>
  </si>
  <si>
    <t>tlh_amethyst.png</t>
  </si>
  <si>
    <t>Opal Tempo Luxury Home</t>
  </si>
  <si>
    <t>tlh_opal.png</t>
  </si>
  <si>
    <t>Porcellan</t>
  </si>
  <si>
    <t>Savoy House Porcellan</t>
  </si>
  <si>
    <t>savoy-porcellan.jpg</t>
  </si>
  <si>
    <t>Weathered Wood</t>
  </si>
  <si>
    <t>Savoy House Weathered Wood</t>
  </si>
  <si>
    <t>savoy-weathered-wood.jpg</t>
  </si>
  <si>
    <t>Jade Tempo Luxury Home</t>
  </si>
  <si>
    <t>tlh_jade.png</t>
  </si>
  <si>
    <t>Sargasso Tempo Luxury Home</t>
  </si>
  <si>
    <t>tlh_sargasso.png</t>
  </si>
  <si>
    <t>jet-stone.jpg</t>
  </si>
  <si>
    <t>Stone Lighting Clear</t>
  </si>
  <si>
    <t>clear-stone.jpg</t>
  </si>
  <si>
    <t>Clear Ribbed</t>
  </si>
  <si>
    <t>Savoy House Clear Ribbed</t>
  </si>
  <si>
    <t>savoy-clear-ribbed.jpg</t>
  </si>
  <si>
    <t>Fatboy Transparent Yellow</t>
  </si>
  <si>
    <t>transparent-yellow-fatboy.jpg</t>
  </si>
  <si>
    <t>Fatboy Transparent Orange</t>
  </si>
  <si>
    <t>transparent-orange-fatboy.jpg</t>
  </si>
  <si>
    <t>Fatboy Transparent Blue</t>
  </si>
  <si>
    <t>trans-blue-fatboy.jpg</t>
  </si>
  <si>
    <t>Fatboy Transparent Violet</t>
  </si>
  <si>
    <t>trans-violet-fatboy.jpg</t>
  </si>
  <si>
    <t>Fatboy Transparent Green</t>
  </si>
  <si>
    <t>trans-green-fatboy.jpg</t>
  </si>
  <si>
    <t>Transparent Brown</t>
  </si>
  <si>
    <t>Fatboy Transparent Brown</t>
  </si>
  <si>
    <t>trans-brown-fatboy.jpg</t>
  </si>
  <si>
    <t>Fatboy Transparent Grey</t>
  </si>
  <si>
    <t>trans-grey-fatboy.jpg</t>
  </si>
  <si>
    <t>Fatboy Transparent</t>
  </si>
  <si>
    <t>transparent-fatboy.jpg</t>
  </si>
  <si>
    <t>Lilac Tempo Luxury Home</t>
  </si>
  <si>
    <t>tlh_lilac.png</t>
  </si>
  <si>
    <t>Ink</t>
  </si>
  <si>
    <t>Ink Tempo Luxury Home</t>
  </si>
  <si>
    <t>tlh_ink.png</t>
  </si>
  <si>
    <t>White Etched / Brushed Nickel</t>
  </si>
  <si>
    <t>Philips White Etched / Brushed Nickel</t>
  </si>
  <si>
    <t>philips-white-brshdnickel.jpg</t>
  </si>
  <si>
    <t>Tea Stained / Oiled Bronze</t>
  </si>
  <si>
    <t>Philips Tea Stained / Oiled Bronze</t>
  </si>
  <si>
    <t>philips-tea-bronze.jpg</t>
  </si>
  <si>
    <t>Champagne / Espresso</t>
  </si>
  <si>
    <t>Philips Champagne / Espresso</t>
  </si>
  <si>
    <t>philips-espresso-champag.jpg</t>
  </si>
  <si>
    <t>Pale Aubergine</t>
  </si>
  <si>
    <t>Pale Aubergine Tempo Luxury Home</t>
  </si>
  <si>
    <t>tlh_pale_aubergine.png</t>
  </si>
  <si>
    <t>White Etched / Matte Nickel</t>
  </si>
  <si>
    <t>Philips White Etched / Matte Nickel</t>
  </si>
  <si>
    <t>philips-wht-matnick.jpg</t>
  </si>
  <si>
    <t>Crystal / White / Grey</t>
  </si>
  <si>
    <t>Vistosi Crystal / White / Grey</t>
  </si>
  <si>
    <t>vistosi-cry-wh-gry.jpg</t>
  </si>
  <si>
    <t>Grey / Smoke / Brown</t>
  </si>
  <si>
    <t>Vistosi Grey / Smoke / Brown</t>
  </si>
  <si>
    <t>vistosi-gry-smk-brwn.jpg</t>
  </si>
  <si>
    <t>Topaz / Amber / Brass</t>
  </si>
  <si>
    <t>Vistosi Topaz / Amber / Brass</t>
  </si>
  <si>
    <t>vistosi-top-amb-brass.jpg</t>
  </si>
  <si>
    <t>vistosi-topaz.jpg</t>
  </si>
  <si>
    <t>White Cone / White Trim</t>
  </si>
  <si>
    <t>Clear / White Trim</t>
  </si>
  <si>
    <t>Clear / Polished Trim</t>
  </si>
  <si>
    <t>Matte White / White Trim</t>
  </si>
  <si>
    <t>Matte White Cone / White Trim</t>
  </si>
  <si>
    <t>Gloss White / White Trim</t>
  </si>
  <si>
    <t>Aluminum / White Trim</t>
  </si>
  <si>
    <t>Amethyst / Crystal</t>
  </si>
  <si>
    <t>Vistosi Amethyst / Crystal</t>
  </si>
  <si>
    <t>vistosi-amthy-crystal.jpg</t>
  </si>
  <si>
    <t>Amethyst / White</t>
  </si>
  <si>
    <t>Vistosi Amethyst / White</t>
  </si>
  <si>
    <t>vistosi-amthy-white.jpg</t>
  </si>
  <si>
    <t>Vistosi Crystal / Crystal</t>
  </si>
  <si>
    <t>vistosi-crystal-crystal.jpg</t>
  </si>
  <si>
    <t>Vistosi Crystal / White</t>
  </si>
  <si>
    <t>vistosi-crystal-white.jpg</t>
  </si>
  <si>
    <t>Vistosi White / White</t>
  </si>
  <si>
    <t>vistosi-white-white.jpg</t>
  </si>
  <si>
    <t>Amethyst Reticello</t>
  </si>
  <si>
    <t>Vistosi Amethyst Reticello</t>
  </si>
  <si>
    <t>vistosi-amethyst-reticello.jpg</t>
  </si>
  <si>
    <t>Amethyst Baloton</t>
  </si>
  <si>
    <t>Vistosi Amethyst Baloton</t>
  </si>
  <si>
    <t>vistosi-amethyst-baloton.jpg</t>
  </si>
  <si>
    <t>Multicolor / White</t>
  </si>
  <si>
    <t>Vistosi Multicolor / White</t>
  </si>
  <si>
    <t>vistosi-multicolor-white.jpg</t>
  </si>
  <si>
    <t>Bruck White / Silver</t>
  </si>
  <si>
    <t>white-silver-bruck.jpg</t>
  </si>
  <si>
    <t>Bruck White / Gold</t>
  </si>
  <si>
    <t>white-gold-bruck.jpg</t>
  </si>
  <si>
    <t>Bruck Black / Silver</t>
  </si>
  <si>
    <t>blk-silver-bruck.jpg</t>
  </si>
  <si>
    <t>Bruck Black / Gold</t>
  </si>
  <si>
    <t>blk-gold-bruck.jpg</t>
  </si>
  <si>
    <t>Aluminum Step Baffle/Self Flange Lightolier</t>
  </si>
  <si>
    <t>lightolier_alum_step_self.jpg</t>
  </si>
  <si>
    <t>White Step Baffle / Self Flange</t>
  </si>
  <si>
    <t>Polycarbonate Lightolier</t>
  </si>
  <si>
    <t>Vita Brushed Brass</t>
  </si>
  <si>
    <t>vita-brushed-brass.jpg</t>
  </si>
  <si>
    <t>Vita Brushed Copper</t>
  </si>
  <si>
    <t>vita-brushed-copper.jpg</t>
  </si>
  <si>
    <t>Vita Polished Steel</t>
  </si>
  <si>
    <t>Black Leather - LeGrand</t>
  </si>
  <si>
    <t>legrand-black-leather.jpg</t>
  </si>
  <si>
    <t>Mirror Black</t>
  </si>
  <si>
    <t>Mirror Black - Legrand</t>
  </si>
  <si>
    <t>legrand-black-mirror.jpg</t>
  </si>
  <si>
    <t>Mirror White - Legrand</t>
  </si>
  <si>
    <t>Specular Black Flangeless</t>
  </si>
  <si>
    <t>lightolier_spec_black.png</t>
  </si>
  <si>
    <t>Specular Gold Flangeless</t>
  </si>
  <si>
    <t>Specular Gold Flangeless Lightolier</t>
  </si>
  <si>
    <t>lightolier_spec_gold.png</t>
  </si>
  <si>
    <t>Leucos Glossy White</t>
  </si>
  <si>
    <t>leucos-glossy-white.jpg</t>
  </si>
  <si>
    <t>Leucos Glossy Grey</t>
  </si>
  <si>
    <t>leucos-glossy-grey.jpg</t>
  </si>
  <si>
    <t>Leucos Straw Yellow</t>
  </si>
  <si>
    <t>leucos-straw-yellow.jpg</t>
  </si>
  <si>
    <t>Satin Aluminum / Satin Aluminum Trim</t>
  </si>
  <si>
    <t>Satin Aluminum / Satin Aluminum Trim Lightolier</t>
  </si>
  <si>
    <t>lightolier_sa_sa.jpg</t>
  </si>
  <si>
    <t>Satin Aluminum Flangeless</t>
  </si>
  <si>
    <t>Satin Aluminum Flangeless Lightolier</t>
  </si>
  <si>
    <t>lightolier_sa_flangeless.jpg</t>
  </si>
  <si>
    <t>Matte Black / White Trim</t>
  </si>
  <si>
    <t>Matte Black / White Trim Lightolier</t>
  </si>
  <si>
    <t>lightolier_matte_black_white.jpg</t>
  </si>
  <si>
    <t>Matte Black Flangeless</t>
  </si>
  <si>
    <t>Matte Black Flangeless Lightolier</t>
  </si>
  <si>
    <t>lightolier_matte_black_flangeless.jpg</t>
  </si>
  <si>
    <t>Vita White</t>
  </si>
  <si>
    <t>vita-white.jpg</t>
  </si>
  <si>
    <t>Vita Azure</t>
  </si>
  <si>
    <t>Sahara</t>
  </si>
  <si>
    <t>Vita Sahara</t>
  </si>
  <si>
    <t>Vita Turquoise</t>
  </si>
  <si>
    <t>Multi Groove Baffle Flangeless</t>
  </si>
  <si>
    <t>Multi Groove Baffle Flangeless Lightolier</t>
  </si>
  <si>
    <t>lightolier_multi_groove_flangeless.jpg</t>
  </si>
  <si>
    <t>Multi Groove Baffle / White Trim</t>
  </si>
  <si>
    <t>Vita Polished Copper / Black / Clear</t>
  </si>
  <si>
    <t>Vita Polished Steel / Black / Clear</t>
  </si>
  <si>
    <t>Vita Steel</t>
  </si>
  <si>
    <t>vita-steel.jpg</t>
  </si>
  <si>
    <t>Kartell Bourgie Black</t>
  </si>
  <si>
    <t>black-bourgie-kartell.jpg</t>
  </si>
  <si>
    <t>Kartell Bourgie Copper</t>
  </si>
  <si>
    <t>copper-bourgie-kartell.jpg</t>
  </si>
  <si>
    <t>Golden Seafoam</t>
  </si>
  <si>
    <t>golden_seafoam.jpg</t>
  </si>
  <si>
    <t>Andrew Neyer Mint</t>
  </si>
  <si>
    <t>mint-andrewneyer.jpg</t>
  </si>
  <si>
    <t>Royal</t>
  </si>
  <si>
    <t>Andrew Neyer Royal</t>
  </si>
  <si>
    <t>royal-andrewneyer.jpg</t>
  </si>
  <si>
    <t>Hammered</t>
  </si>
  <si>
    <t>Andrew Neyer Hammered</t>
  </si>
  <si>
    <t>hammered-andrewneyer.jpg</t>
  </si>
  <si>
    <t>Andrew Neyer Orange</t>
  </si>
  <si>
    <t>orange-andrewneyer.jpg</t>
  </si>
  <si>
    <t>Andrew Neyer Yellow</t>
  </si>
  <si>
    <t>yellow-andrewneyer.jpg</t>
  </si>
  <si>
    <t>Graypants Scraplight White</t>
  </si>
  <si>
    <t>white-graypants.jpg</t>
  </si>
  <si>
    <t>Graypants Scraplight Natural</t>
  </si>
  <si>
    <t>natural-graypants.jpg</t>
  </si>
  <si>
    <t>SkLO Opaque Black</t>
  </si>
  <si>
    <t>sklo-opaque-black.jpg</t>
  </si>
  <si>
    <t>Opaque Coffee Brown</t>
  </si>
  <si>
    <t>SkLO Opaque Coffee Brown</t>
  </si>
  <si>
    <t>sklo-opaque-coffee-brown.jpg</t>
  </si>
  <si>
    <t>Opaque Curry</t>
  </si>
  <si>
    <t>SkLO Opaque Curry</t>
  </si>
  <si>
    <t>sklo-opaque-curry.jpg</t>
  </si>
  <si>
    <t>Opaque Grey</t>
  </si>
  <si>
    <t>SkLO Opaque Grey</t>
  </si>
  <si>
    <t>Opaque Linden Green</t>
  </si>
  <si>
    <t>SkLO Opaque Linden Green</t>
  </si>
  <si>
    <t>sklo-opaque-linden-green.jpg</t>
  </si>
  <si>
    <t>SkLO Opaque New Blue</t>
  </si>
  <si>
    <t>Opaque Pea Green</t>
  </si>
  <si>
    <t>SkLO Opaque Pea Green</t>
  </si>
  <si>
    <t>sklo-opaque-pea-green.jpg</t>
  </si>
  <si>
    <t>Opaque Red</t>
  </si>
  <si>
    <t>SkLO Opaque Red</t>
  </si>
  <si>
    <t>sklo-opaque-red.jpg</t>
  </si>
  <si>
    <t>Opaque White</t>
  </si>
  <si>
    <t>SkLO Opaque White</t>
  </si>
  <si>
    <t>SkLo Transparent Amber</t>
  </si>
  <si>
    <t>Transparent Aqua</t>
  </si>
  <si>
    <t>SkLO Transparent Aqua</t>
  </si>
  <si>
    <t>sklo-trans-aqua.jpg</t>
  </si>
  <si>
    <t>SkLO Transparent Brown</t>
  </si>
  <si>
    <t>sklo-trans-brown.jpg</t>
  </si>
  <si>
    <t>Transparent Chartreuse</t>
  </si>
  <si>
    <t>SkLO Transparent Chartreuse</t>
  </si>
  <si>
    <t>sklo-trans-chartruese.jpg</t>
  </si>
  <si>
    <t>SkLO Transparent Clear</t>
  </si>
  <si>
    <t>sklo-trans-clear1.jpg</t>
  </si>
  <si>
    <t>SkLO Transparent Olivin</t>
  </si>
  <si>
    <t>SkLO Transparent Red</t>
  </si>
  <si>
    <t>sklo-trans-red.jpg</t>
  </si>
  <si>
    <t>SkLO Transparent Smoke</t>
  </si>
  <si>
    <t>Transparent Steel Blue</t>
  </si>
  <si>
    <t>SkLO Transparent Steel Blue</t>
  </si>
  <si>
    <t>sklo-trans-steel-blue.jpg</t>
  </si>
  <si>
    <t>Opaque Fire Red</t>
  </si>
  <si>
    <t>SkLO Opaque Fire Red</t>
  </si>
  <si>
    <t>Bruck Aqua</t>
  </si>
  <si>
    <t>aqua-bruck.jpg</t>
  </si>
  <si>
    <t>Bruck Garnet</t>
  </si>
  <si>
    <t>garnet-bruck.jpg</t>
  </si>
  <si>
    <t>Bruck Opaline</t>
  </si>
  <si>
    <t>opaline-bruck.jpg</t>
  </si>
  <si>
    <t>Bruck Sapphire</t>
  </si>
  <si>
    <t>sapphire-bruck.jpg</t>
  </si>
  <si>
    <t>Bruck Emerald</t>
  </si>
  <si>
    <t>emerald-bruck.jpg</t>
  </si>
  <si>
    <t>White Flangeless</t>
  </si>
  <si>
    <t>Comfort Clear Flangeless</t>
  </si>
  <si>
    <t>Comfort Clear Flangeless Lightolier</t>
  </si>
  <si>
    <t>lightolier_comfort_clear.png</t>
  </si>
  <si>
    <t>Axo Lightecture Silver</t>
  </si>
  <si>
    <t>silver-axolightecture.jpg</t>
  </si>
  <si>
    <t>Axo Lightecture Orange</t>
  </si>
  <si>
    <t>orange-axolightecture.jpg</t>
  </si>
  <si>
    <t>Axo Lightecture Light Blue</t>
  </si>
  <si>
    <t>lightblue-axolightecture.jpg</t>
  </si>
  <si>
    <t>Axo Lightecture Ivory White</t>
  </si>
  <si>
    <t>ivory-white-axolightecture.jpg</t>
  </si>
  <si>
    <t>Axo Lightecture White</t>
  </si>
  <si>
    <t>white-axolightecture.jpg</t>
  </si>
  <si>
    <t>Axo Lightecture Gold</t>
  </si>
  <si>
    <t>gold-axolightecture.jpg</t>
  </si>
  <si>
    <t>Axo Lightecture Fire Red</t>
  </si>
  <si>
    <t>firered-axolightecture.jpg</t>
  </si>
  <si>
    <t>Axo Lightecture Green</t>
  </si>
  <si>
    <t>green-axolightecture.jpg</t>
  </si>
  <si>
    <t>SkLO Transparent Pink</t>
  </si>
  <si>
    <t>sklo-trans-pink.jpg</t>
  </si>
  <si>
    <t>Transparent Tangerine</t>
  </si>
  <si>
    <t>SkLO Transparent Tangerine</t>
  </si>
  <si>
    <t>sklo-trans-tangerine.jpg</t>
  </si>
  <si>
    <t>SkLO Transparent Turquoise</t>
  </si>
  <si>
    <t>sklo-tr-turq.jpg</t>
  </si>
  <si>
    <t>White / Orange / Red</t>
  </si>
  <si>
    <t>Lee Broom White / Orange / Red</t>
  </si>
  <si>
    <t>leebroom-white-or-red.jpg</t>
  </si>
  <si>
    <t>Yellow / Orange / Red</t>
  </si>
  <si>
    <t>Lee Broom Yellow / Orange / Red</t>
  </si>
  <si>
    <t>leebroom-yel-or-red.jpg</t>
  </si>
  <si>
    <t>Lee Broom Carrara Marble</t>
  </si>
  <si>
    <t>leebroom-cabara-marble.jpg</t>
  </si>
  <si>
    <t>antique-brass-robertabbey.jpg</t>
  </si>
  <si>
    <t>Cream / Copper</t>
  </si>
  <si>
    <t>creamcopper-innermost.jpg</t>
  </si>
  <si>
    <t>blk-blk-cage-diesel.jpg</t>
  </si>
  <si>
    <t>blk-white-cage-diffuser.jpg</t>
  </si>
  <si>
    <t>bronze-brown-cage-diesel.jpg</t>
  </si>
  <si>
    <t>black-white-cage-diesel.jpg</t>
  </si>
  <si>
    <t>white-white-cage-diesel.jpg</t>
  </si>
  <si>
    <t>philips-oiled-bronze.jpg</t>
  </si>
  <si>
    <t>patinated-bronze-fal.jpg</t>
  </si>
  <si>
    <t>polishednickel-jonathanadler.jpg</t>
  </si>
  <si>
    <t>black-dpb-meurice-jonathanadler.jpg</t>
  </si>
  <si>
    <t>white-pn-meurice-jonathanadler.jpg</t>
  </si>
  <si>
    <t>offwhite-pn-meurice-jonathanadler.jpg</t>
  </si>
  <si>
    <t>offwhite-brass-meurice-jonathanadler.jpg</t>
  </si>
  <si>
    <t>Venetian Mist</t>
  </si>
  <si>
    <t>Feiss Venetian Mist</t>
  </si>
  <si>
    <t>venetian-mist-feiss.jpg</t>
  </si>
  <si>
    <t>Fine Art Lamps Silver Leaf</t>
  </si>
  <si>
    <t>Fine Art Lamps Gold Leaf</t>
  </si>
  <si>
    <t>Cream / Charcoal</t>
  </si>
  <si>
    <t>Innermost Cream / Charcoal</t>
  </si>
  <si>
    <t>creamcharcoal-innermost.jpg</t>
  </si>
  <si>
    <t>Black / Charcoal</t>
  </si>
  <si>
    <t>Innermost Black / Charcoal</t>
  </si>
  <si>
    <t>blackcharcoal-innermost.jpg</t>
  </si>
  <si>
    <t>English Nickel</t>
  </si>
  <si>
    <t>Hinkley English Nickel</t>
  </si>
  <si>
    <t>english-nickel-hinkley.jpg</t>
  </si>
  <si>
    <t>Bronze Juno Lighting</t>
  </si>
  <si>
    <t>juno_bronze.png</t>
  </si>
  <si>
    <t>Silver Juno Lighting</t>
  </si>
  <si>
    <t>Jonathan Adler Deep Patina Bronze/ Off White Linen</t>
  </si>
  <si>
    <t>offwhite-dpb-meurice-jonathanadler.jpg</t>
  </si>
  <si>
    <t>Jonathan Adler Antique Natural Brass/ Off White Linen</t>
  </si>
  <si>
    <t>Jonathan Adler Antique Natural Brass/ Black</t>
  </si>
  <si>
    <t>brass-black-meurice-jonathanadler.jpg</t>
  </si>
  <si>
    <t>Jonathan Adler Rose Gold</t>
  </si>
  <si>
    <t>rosegold-jonathanadler.jpg</t>
  </si>
  <si>
    <t>Jonathan Adler Brushed Brass</t>
  </si>
  <si>
    <t>brushedbrass-jonathanadler.jpg</t>
  </si>
  <si>
    <t>Elan Wood</t>
  </si>
  <si>
    <t>wood-elan.jpg</t>
  </si>
  <si>
    <t>Rdigely Sky Blue</t>
  </si>
  <si>
    <t>Ridgely Gold / White</t>
  </si>
  <si>
    <t>Elan Architectural Bronze</t>
  </si>
  <si>
    <t>architectural-bronze-elan.jpg</t>
  </si>
  <si>
    <t>Brushed Nickel &amp; Stainless Steel</t>
  </si>
  <si>
    <t>Elan Brushed Nickel &amp; Stainless Steel</t>
  </si>
  <si>
    <t>nickel-elan.jpg</t>
  </si>
  <si>
    <t>Elan Olde Bronze</t>
  </si>
  <si>
    <t>old-bronze-elan.jpg</t>
  </si>
  <si>
    <t>Nemo White / White</t>
  </si>
  <si>
    <t>Stoneware</t>
  </si>
  <si>
    <t>Roost Stoneware</t>
  </si>
  <si>
    <t>roost-stoneware.jpg</t>
  </si>
  <si>
    <t>Polished Brass / Black Baffle</t>
  </si>
  <si>
    <t>Polished Brass / Black Baffle Juno Lighting</t>
  </si>
  <si>
    <t>juno_pol_brass_black.png</t>
  </si>
  <si>
    <t>Holtkoetter Stainless Steel</t>
  </si>
  <si>
    <t>stainless-steel-holtkoetter.jpg</t>
  </si>
  <si>
    <t>Satin Stainless Steel Morosini</t>
  </si>
  <si>
    <t>morosini_satin_ss.png</t>
  </si>
  <si>
    <t>Roost Wood</t>
  </si>
  <si>
    <t>roost-wood.jpg</t>
  </si>
  <si>
    <t xml:space="preserve">Polished White </t>
  </si>
  <si>
    <t>Polished White Morosini</t>
  </si>
  <si>
    <t>morosini_pol_white.png</t>
  </si>
  <si>
    <t>Polished Black Morosini</t>
  </si>
  <si>
    <t>morosini_pol_black.png</t>
  </si>
  <si>
    <t>Chrome Morosini</t>
  </si>
  <si>
    <t>morosini_chrome.png</t>
  </si>
  <si>
    <t>Satin Nickel Morosini</t>
  </si>
  <si>
    <t>morosini_satin_nickel.png</t>
  </si>
  <si>
    <t>CreativeMary Copper</t>
  </si>
  <si>
    <t>copper-creativemary.jpg</t>
  </si>
  <si>
    <t>Varaluz Champagne Mist</t>
  </si>
  <si>
    <t>varaluz-champ-mist.JPG</t>
  </si>
  <si>
    <t>Sforzin Black Nickel</t>
  </si>
  <si>
    <t>sforzin-black-nickel.jpg</t>
  </si>
  <si>
    <t>Matte Black / Satin Brass</t>
  </si>
  <si>
    <t>studio: PGBR Matte Black / Satin Brass</t>
  </si>
  <si>
    <t>studioprgb-matteblk-satbras.jpg</t>
  </si>
  <si>
    <t>Blackened Brass</t>
  </si>
  <si>
    <t>studio: PGBR Blackened Brass</t>
  </si>
  <si>
    <t>studiopgrb-black-brass.jpg</t>
  </si>
  <si>
    <t>studio: PGBR Natural Brass</t>
  </si>
  <si>
    <t>Darkened Brass</t>
  </si>
  <si>
    <t>studio: PGBR Darkened Brass</t>
  </si>
  <si>
    <t>studioprgb-darkened-brass.jpg</t>
  </si>
  <si>
    <t>Stainless Steel CSL</t>
  </si>
  <si>
    <t>csl_ss.png</t>
  </si>
  <si>
    <t>Galvanized Steel CSL</t>
  </si>
  <si>
    <t>csl_galvanized_steel.png</t>
  </si>
  <si>
    <t>Galvanized Metal</t>
  </si>
  <si>
    <t>Savoy House Galvanized Metal</t>
  </si>
  <si>
    <t>savoy-galvanized-metal.JPG</t>
  </si>
  <si>
    <t>Polished Pewter</t>
  </si>
  <si>
    <t>Savoy House Polished Pewter</t>
  </si>
  <si>
    <t>savoy-pol-pewter.jpg</t>
  </si>
  <si>
    <t>Rose Gold Bronze</t>
  </si>
  <si>
    <t>Savoy House Rose Gold Bronze</t>
  </si>
  <si>
    <t>savoy-rs-gd-brz.jpg</t>
  </si>
  <si>
    <t>Savoy House Blue Gray</t>
  </si>
  <si>
    <t>savoy-blue-grey.jpg</t>
  </si>
  <si>
    <t>Savoy House Natural Aluminum</t>
  </si>
  <si>
    <t>savoy-nat-aluminum.jpg</t>
  </si>
  <si>
    <t>Savoy House Woodland Bronze</t>
  </si>
  <si>
    <t>savoy-woodland0-bronze.jpg</t>
  </si>
  <si>
    <t>dove-gray-anglepoise.jpg</t>
  </si>
  <si>
    <t>Linen White</t>
  </si>
  <si>
    <t>Anglepoise Linen White</t>
  </si>
  <si>
    <t>linen-white-anglepoise.jpg</t>
  </si>
  <si>
    <t>Anglepoise Yellow Ochre</t>
  </si>
  <si>
    <t>Cuprum</t>
  </si>
  <si>
    <t>Savoy House Cuprum</t>
  </si>
  <si>
    <t>savoy-cuprum.jpg</t>
  </si>
  <si>
    <t>Savoy House Bronze</t>
  </si>
  <si>
    <t>savoy-bronze.jpg</t>
  </si>
  <si>
    <t>Durango</t>
  </si>
  <si>
    <t>Savoy House Durango</t>
  </si>
  <si>
    <t>savoy-durango.jpg</t>
  </si>
  <si>
    <t>Rubbed Zinc</t>
  </si>
  <si>
    <t>Savoy House Rubbed Zinc</t>
  </si>
  <si>
    <t>savoy-rubbed-zinc.jpg</t>
  </si>
  <si>
    <t>Savoy House Rubbed Bronze</t>
  </si>
  <si>
    <t>savoy-rubbed-bronze.jpg</t>
  </si>
  <si>
    <t>Satin Nickel / Cherry Walnut</t>
  </si>
  <si>
    <t>Fanimation Satin Nickel / Cherry Walnut</t>
  </si>
  <si>
    <t>sn-cherrywalnut-fanimation.jpg</t>
  </si>
  <si>
    <t>Fanimation Satin Nickel / Satin Nickel</t>
  </si>
  <si>
    <t>satin-nickel-fanimation.jpg</t>
  </si>
  <si>
    <t>Polished Nickel / Cherry Walnut</t>
  </si>
  <si>
    <t>Fanimation Polished Nickel / Cherry Walnut</t>
  </si>
  <si>
    <t>pn-cherrywalnut-fanimation.jpg</t>
  </si>
  <si>
    <t>Fanimation Black / Black</t>
  </si>
  <si>
    <t>blk-blk-faniation.jpg</t>
  </si>
  <si>
    <t>Oil Rubbed Bronze / Cherry Walnut</t>
  </si>
  <si>
    <t>Fanimation Oil Rubbed Bronze / Cherry Walnut</t>
  </si>
  <si>
    <t>orb-cherrywalnut-fanimation.jpg</t>
  </si>
  <si>
    <t>Brushed Nickel / Cherry Walnut</t>
  </si>
  <si>
    <t>Fanimation Brushed Nickel / Cherry Walnut</t>
  </si>
  <si>
    <t>bn-cherrywalnut-fanimation.jpg</t>
  </si>
  <si>
    <t>Remington Bronze</t>
  </si>
  <si>
    <t>Savoy House Remington Bronze</t>
  </si>
  <si>
    <t>savoy-remington-bronze.jpg</t>
  </si>
  <si>
    <t>Satin Nickel / Silver</t>
  </si>
  <si>
    <t>Savoy House Satin Nickel / Silver</t>
  </si>
  <si>
    <t>savoy-satnick-silver.jpg</t>
  </si>
  <si>
    <t>Satin Nickel / Koa</t>
  </si>
  <si>
    <t>Savoy House Satin Nickel / Koa</t>
  </si>
  <si>
    <t>savoy-satnick-koa.jpg</t>
  </si>
  <si>
    <t>English Bronze / Bronze</t>
  </si>
  <si>
    <t>Savoy House English Bronze / Bronze</t>
  </si>
  <si>
    <t>savoy-engbrz-brz.jpg</t>
  </si>
  <si>
    <t>Elan Copper Bronze</t>
  </si>
  <si>
    <t>copper-bronze-elan.jpg</t>
  </si>
  <si>
    <t>Philips Satin Pewter</t>
  </si>
  <si>
    <t>philips-satin-pewter.jpg</t>
  </si>
  <si>
    <t>Philips Espresso</t>
  </si>
  <si>
    <t>philips-espresso.jpg</t>
  </si>
  <si>
    <t>Chrome / Satin Etched</t>
  </si>
  <si>
    <t>Kichler Chrome / Satin Etched</t>
  </si>
  <si>
    <t>chrome-satin-kichler.jpg</t>
  </si>
  <si>
    <t>Brushed Nickel / Satin Etched</t>
  </si>
  <si>
    <t>Kichler Brushed Nickel / Satin Etched</t>
  </si>
  <si>
    <t>nickel-satin-kichler.jpg</t>
  </si>
  <si>
    <t>Olde Bronze / Satin Etched</t>
  </si>
  <si>
    <t>Kichler Olde Bronze / Satin Etched</t>
  </si>
  <si>
    <t>bronze-satin-kichler.jpg</t>
  </si>
  <si>
    <t>Olde Bronze / Umber Etched</t>
  </si>
  <si>
    <t>Kichler Olde Bronze / Umber Etched</t>
  </si>
  <si>
    <t>bronze-umber-kichler.jpg</t>
  </si>
  <si>
    <t>ET2 Coffee</t>
  </si>
  <si>
    <t>et2_coffee.jpg</t>
  </si>
  <si>
    <t>Philips Cream</t>
  </si>
  <si>
    <t>philips-cream.jpg</t>
  </si>
  <si>
    <t>Robert Abbey Polished Nickel</t>
  </si>
  <si>
    <t>polished-nickel-robertabbey.jpg</t>
  </si>
  <si>
    <t>Vistosi Balck Nickel</t>
  </si>
  <si>
    <t>vistosi-black-nickel.jpg</t>
  </si>
  <si>
    <t>Terzani Ortenzia Gold</t>
  </si>
  <si>
    <t>gold-ortenzia-terzan.jpg</t>
  </si>
  <si>
    <t>Terzani Ortenzia Nickel</t>
  </si>
  <si>
    <t>nickel-ortenzia-terzani.jpg</t>
  </si>
  <si>
    <t>Stainless Steel Lightolier</t>
  </si>
  <si>
    <t>lightolier_ss.png</t>
  </si>
  <si>
    <t>Antique Brass Lightolier</t>
  </si>
  <si>
    <t>lightolier_ant_brass.jpg</t>
  </si>
  <si>
    <t>Aluminum Lightolier</t>
  </si>
  <si>
    <t>Bronzed Stainless Steel</t>
  </si>
  <si>
    <t>WAC Bronzed Stainless Steel</t>
  </si>
  <si>
    <t>bronzed-ss-wac.jpg</t>
  </si>
  <si>
    <t>WAC Stainless Steel</t>
  </si>
  <si>
    <t>stainless-steel-wac.jpg</t>
  </si>
  <si>
    <t>Axo Rust Brown</t>
  </si>
  <si>
    <t>rust-brown-axolightecture.jpg</t>
  </si>
  <si>
    <t>Axo Anthracite Grey</t>
  </si>
  <si>
    <t>anthracite-axolightecture.jpg</t>
  </si>
  <si>
    <t>Kartell Masters Chrome</t>
  </si>
  <si>
    <t>chrome-masters-kartell.jpg</t>
  </si>
  <si>
    <t>Kartell Masters Gold</t>
  </si>
  <si>
    <t>gold-masters-kartell.jpg</t>
  </si>
  <si>
    <t>Kartell Masters Copper</t>
  </si>
  <si>
    <t>copper-masters-kartell.jpg</t>
  </si>
  <si>
    <t>Kartell Masters Titanium</t>
  </si>
  <si>
    <t>titanium-kartell.jpg</t>
  </si>
  <si>
    <t>Oluce Warm Grey</t>
  </si>
  <si>
    <t>oluce-warm-grey.jpg</t>
  </si>
  <si>
    <t>Holtkotter Bronze</t>
  </si>
  <si>
    <t>bronze-holtkotter.jpg</t>
  </si>
  <si>
    <t>Holtkotter Platinum</t>
  </si>
  <si>
    <t>platinum-holtkotter.jpg</t>
  </si>
  <si>
    <t>Holtkotter Metallic Gold</t>
  </si>
  <si>
    <t>metallic-gold-holtkotter.jpg</t>
  </si>
  <si>
    <t>Holtkotter Patina</t>
  </si>
  <si>
    <t>patina-holtkotter.jpg</t>
  </si>
  <si>
    <t>Dark Oxidized</t>
  </si>
  <si>
    <t>SkLO Dark Oxidized</t>
  </si>
  <si>
    <t>whitediffuser-axolightecture.jpg</t>
  </si>
  <si>
    <t>Hunter Fan Mint</t>
  </si>
  <si>
    <t>Ridgely Studio Works</t>
  </si>
  <si>
    <t>Kuzco Lighting</t>
  </si>
  <si>
    <t>Jesco Lighting Group</t>
  </si>
  <si>
    <t>DALS Lighting</t>
  </si>
  <si>
    <t>hollis+morris</t>
  </si>
  <si>
    <t>CoeLux</t>
  </si>
  <si>
    <t>schonbek_antique_silver.jpg</t>
  </si>
  <si>
    <t>schonbek_heirloom_gold.jpg</t>
  </si>
  <si>
    <t>schonbek_heirloom_bronze.jpg</t>
  </si>
  <si>
    <t>Schonbek-stainlesssteel.jpg</t>
  </si>
  <si>
    <t>Aluminum / Parchment Shade</t>
  </si>
  <si>
    <t>Aluminum / Parchment Shade - Artemide</t>
  </si>
  <si>
    <t>Aluminum / Grey Shade</t>
  </si>
  <si>
    <t>Aluminum / Grey Shade - Artemide</t>
  </si>
  <si>
    <t>Aluminum / Black Shade</t>
  </si>
  <si>
    <t>Aluminum / Black Shade - Artemide</t>
  </si>
  <si>
    <t>alum-blackshade-artemide.jpg</t>
  </si>
  <si>
    <t>Brown Graphite / Brown Bover</t>
  </si>
  <si>
    <t>blk-gold-flos.jpg</t>
  </si>
  <si>
    <t>White / Polished Brass</t>
  </si>
  <si>
    <t>White / Polished Brass Bover</t>
  </si>
  <si>
    <t>white-pb-bover.jpg</t>
  </si>
  <si>
    <t>White / Chrome Bover</t>
  </si>
  <si>
    <t>white-chrome-bover.jpg</t>
  </si>
  <si>
    <t>Black / Chrome</t>
  </si>
  <si>
    <t>black-chrome-bover.jpg</t>
  </si>
  <si>
    <t>Black / Polished Brass</t>
  </si>
  <si>
    <t>black-pb-bover.jpg</t>
  </si>
  <si>
    <t>contech_wh_clear.png</t>
  </si>
  <si>
    <t>Brushed Brass / Dark Stained Walnut</t>
  </si>
  <si>
    <t>Cerno Brushed Brass / Dark Stained Walnut</t>
  </si>
  <si>
    <t>bb-dsw-cerno.jpg</t>
  </si>
  <si>
    <t>schonbek_etruscan_gold.jpg</t>
  </si>
  <si>
    <t>schonbek_french_gold.jpg</t>
  </si>
  <si>
    <t>Kuzco Espresso</t>
  </si>
  <si>
    <t>espresso-kuzco.jpg</t>
  </si>
  <si>
    <t>Brushed Aluminum / Maple</t>
  </si>
  <si>
    <t>Cerno Brushed Aluminum / Maple</t>
  </si>
  <si>
    <t>ba-maple-cerno.jpg</t>
  </si>
  <si>
    <t>Brushed Aluminum / Walnut</t>
  </si>
  <si>
    <t>Cerno Brushed Aluminum / Walnut</t>
  </si>
  <si>
    <t>ba-walnut-cerno.jpg</t>
  </si>
  <si>
    <t>Brushed Brass / Walnut</t>
  </si>
  <si>
    <t>Cerno Brushed Brass / Walnut</t>
  </si>
  <si>
    <t>bb-walnut.jpg</t>
  </si>
  <si>
    <t>Rose Gold / Dark Stained Walnut</t>
  </si>
  <si>
    <t>Cerno Rose Gold / Dark Stained Walnut</t>
  </si>
  <si>
    <t>rosegold-dsw-cerno.jpg</t>
  </si>
  <si>
    <t>Distressed Brass / Dark Stained Walnut</t>
  </si>
  <si>
    <t>Cerno Distressed Brass / Dark Stained Walnut</t>
  </si>
  <si>
    <t>Distressed Brass / Walnut</t>
  </si>
  <si>
    <t>Cerno Distressed Brass / Walnut</t>
  </si>
  <si>
    <t>Gloss White / Maple</t>
  </si>
  <si>
    <t>Cerno Gloss White / Maple</t>
  </si>
  <si>
    <t>glosswhite-maple-cerno.jpg</t>
  </si>
  <si>
    <t>Vitamin Living Oak</t>
  </si>
  <si>
    <t>vitamin-oak.jpg</t>
  </si>
  <si>
    <t>Rose Gold / Walnut</t>
  </si>
  <si>
    <t>Cerno Rose Gold / Walnut</t>
  </si>
  <si>
    <t>rosegold-walnut-cerno.jpg</t>
  </si>
  <si>
    <t>Brushed Aluminum / Dark Stained Walnut</t>
  </si>
  <si>
    <t>Cerno Brushed Aluminum / Dark Stained Walnut</t>
  </si>
  <si>
    <t>brushedalum-dsw-cerno.jpg</t>
  </si>
  <si>
    <t>Siemon and Salazar Dark Bronze / White Cord</t>
  </si>
  <si>
    <t>siemon-dkbronze-white.jpg</t>
  </si>
  <si>
    <t>Siemon and Salazar Dark Bronze / Black Cord</t>
  </si>
  <si>
    <t>siemon-dkbronze-black.jpg</t>
  </si>
  <si>
    <t>Satin Aluminum / Black Cord</t>
  </si>
  <si>
    <t>Siemon and Salazar Satin Aluminum / Black Cord</t>
  </si>
  <si>
    <t>siemon-alum--black.jpg</t>
  </si>
  <si>
    <t>Satin Aluminum / White Cord</t>
  </si>
  <si>
    <t>Siemon and Salazar Satin Aluminum / White Cord</t>
  </si>
  <si>
    <t>siemon-alum-white.jpg</t>
  </si>
  <si>
    <t>Cerno Walnut</t>
  </si>
  <si>
    <t>Rose Gold / Maple</t>
  </si>
  <si>
    <t>Cerno Rose Gold / Maple</t>
  </si>
  <si>
    <t>rosegold-maple-cerno.jpg</t>
  </si>
  <si>
    <t>Brushed Brass / Maple</t>
  </si>
  <si>
    <t>Cerno Brushed Brass / Maple</t>
  </si>
  <si>
    <t>bb-maple-cerno.jpg</t>
  </si>
  <si>
    <t>Cerno Oiled Bronze</t>
  </si>
  <si>
    <t>lightoliedbronze-cerno.jpg</t>
  </si>
  <si>
    <t>Cerno Brushed Aluminum</t>
  </si>
  <si>
    <t>ba-cerno.jpg</t>
  </si>
  <si>
    <t>Cerno Brushed Brass</t>
  </si>
  <si>
    <t>bb-cerno.jpg</t>
  </si>
  <si>
    <t>Distressed Brass</t>
  </si>
  <si>
    <t>Cerno Distressed Brass</t>
  </si>
  <si>
    <t>distressedbrass-cerno.jpg</t>
  </si>
  <si>
    <t>Decode Brass</t>
  </si>
  <si>
    <t>brass-decode.jpg</t>
  </si>
  <si>
    <t>Decode White</t>
  </si>
  <si>
    <t>white-decode.jpg</t>
  </si>
  <si>
    <t>Decode Black</t>
  </si>
  <si>
    <t>black-decode.jpg</t>
  </si>
  <si>
    <t>Decode VGP Matte Grey</t>
  </si>
  <si>
    <t>mattegrey-decode.jpg</t>
  </si>
  <si>
    <t>Decode VGP Matte Brass</t>
  </si>
  <si>
    <t>mattebrass-decode.jpg</t>
  </si>
  <si>
    <t>Decode Wire Copper</t>
  </si>
  <si>
    <t>copper-wire-decode.jpg</t>
  </si>
  <si>
    <t>Decode Wire Brass</t>
  </si>
  <si>
    <t>brass-wire-decode.jpg</t>
  </si>
  <si>
    <t>Soft Grey</t>
  </si>
  <si>
    <t>Decode Wire Soft Grey</t>
  </si>
  <si>
    <t>soft-grey-wire-decode.jpg</t>
  </si>
  <si>
    <t>Decode Wire Black</t>
  </si>
  <si>
    <t>black-wire-decode.jpg</t>
  </si>
  <si>
    <t>Decode Wire Yellow</t>
  </si>
  <si>
    <t>yellow-wire-decode.jpg</t>
  </si>
  <si>
    <t>Decode Wire Green</t>
  </si>
  <si>
    <t>green-wire-decode.jpg</t>
  </si>
  <si>
    <t>Decode Wire Electric Blue</t>
  </si>
  <si>
    <t>blue-wire-decode.jpg</t>
  </si>
  <si>
    <t>Decode Red Cord</t>
  </si>
  <si>
    <t>red-cord-decode.jpg</t>
  </si>
  <si>
    <t>Decode White Cord</t>
  </si>
  <si>
    <t>white-cord-decode.jpg</t>
  </si>
  <si>
    <t>Decode Heavy Walnut</t>
  </si>
  <si>
    <t>walnut-heavy-decode.jpg</t>
  </si>
  <si>
    <t>Decode Heavy Oak</t>
  </si>
  <si>
    <t>oak-heavy-decode.jpg</t>
  </si>
  <si>
    <t>Decode Stainless Steel/ Red Cord</t>
  </si>
  <si>
    <t>str-decode.jpg</t>
  </si>
  <si>
    <t>Decode Stainless Steel/ White Cord</t>
  </si>
  <si>
    <t>stw-decode.jpg</t>
  </si>
  <si>
    <t>Decode Brass Arm/ White Mount/ White Cord</t>
  </si>
  <si>
    <t>brw-decode.jpg</t>
  </si>
  <si>
    <t>Decode Brass Arm/ White Mount/ Red Cord</t>
  </si>
  <si>
    <t>brr-decode.jpg</t>
  </si>
  <si>
    <t>Arteriors Gunmetal/Emerald</t>
  </si>
  <si>
    <t>arteriors_gunmetal_emerald.jpg</t>
  </si>
  <si>
    <t>Lime Ash</t>
  </si>
  <si>
    <t>Arteriors Lime Ash</t>
  </si>
  <si>
    <t>arteriors_lime_ash.jpg</t>
  </si>
  <si>
    <t>Arteriors Aqua Blue</t>
  </si>
  <si>
    <t>arteriors_aqua_blue.jpg</t>
  </si>
  <si>
    <t>Metallic Python</t>
  </si>
  <si>
    <t>Arteriors Metallic Python</t>
  </si>
  <si>
    <t>arteriors_metallic_python.jpg</t>
  </si>
  <si>
    <t>Saxon Blue</t>
  </si>
  <si>
    <t>Anglepoise Saxon Blue</t>
  </si>
  <si>
    <t>Seagrass</t>
  </si>
  <si>
    <t>Anglepoise Seagrass</t>
  </si>
  <si>
    <t>Stained African Sapele</t>
  </si>
  <si>
    <t>Nuevo Stained African Sapele</t>
  </si>
  <si>
    <t>nuevo_stained_african.jpg</t>
  </si>
  <si>
    <t>Seared Oak</t>
  </si>
  <si>
    <t>Nuevo Seared Oak</t>
  </si>
  <si>
    <t>nuevo_seared_oak.jpg</t>
  </si>
  <si>
    <t>Viz Glass Autumn</t>
  </si>
  <si>
    <t>vizglass-autumn.jpg</t>
  </si>
  <si>
    <t>Clay</t>
  </si>
  <si>
    <t>Clay - pablo</t>
  </si>
  <si>
    <t>pablo-clay.jpg</t>
  </si>
  <si>
    <t>Flos Chrome/ White</t>
  </si>
  <si>
    <t>wht-chrome-flos.jpg</t>
  </si>
  <si>
    <t>Stain Nickel-Besa</t>
  </si>
  <si>
    <t>besa-satinnickel.jpg</t>
  </si>
  <si>
    <t>Burnished Armor</t>
  </si>
  <si>
    <t>Craftmade Burnished Armor</t>
  </si>
  <si>
    <t>craftmade-burnished-armour.jpg</t>
  </si>
  <si>
    <t>Multicolor Arteriors Home</t>
  </si>
  <si>
    <t>arteriors_home_multicolor.jpg</t>
  </si>
  <si>
    <t xml:space="preserve">Cyan </t>
  </si>
  <si>
    <t>Arteriors Cyan</t>
  </si>
  <si>
    <t>arterios_cyan.jpg</t>
  </si>
  <si>
    <t>Arteriors Lilac</t>
  </si>
  <si>
    <t>arteriors_home_lilac.jpg</t>
  </si>
  <si>
    <t>Brushed Satin Nickel</t>
  </si>
  <si>
    <t>Craftmade Brushed Satin Nickel</t>
  </si>
  <si>
    <t>craftmade-brushed-satinnick.jpg</t>
  </si>
  <si>
    <t>Craftmade Mocha Bronze</t>
  </si>
  <si>
    <t>craftmade-mocha-bronze.jpg</t>
  </si>
  <si>
    <t>French Roast</t>
  </si>
  <si>
    <t>Craftmade French Roast</t>
  </si>
  <si>
    <t>craftmade-french-roast.jpg</t>
  </si>
  <si>
    <t>Burleson Bronze</t>
  </si>
  <si>
    <t>Craftmade Burleson Bronze</t>
  </si>
  <si>
    <t>craftmade-burleson-bronze.jpg</t>
  </si>
  <si>
    <t>Craftmade Black / Chrome</t>
  </si>
  <si>
    <t>craftmade-black-chrome.jpg</t>
  </si>
  <si>
    <t>Frosted / Chrome</t>
  </si>
  <si>
    <t>Craftmade Frosted / Chrome</t>
  </si>
  <si>
    <t>craftmade-frost-chrome.jpg</t>
  </si>
  <si>
    <t>Tea Stained / Bronze</t>
  </si>
  <si>
    <t>Craftmade Tea Stained / Bronze</t>
  </si>
  <si>
    <t>craftmade-tea-stain-bz.jpg</t>
  </si>
  <si>
    <t>CreativeMary Nickel</t>
  </si>
  <si>
    <t>nickel-creativemary.jpg</t>
  </si>
  <si>
    <t>CreativeMary Gold</t>
  </si>
  <si>
    <t>polishedbrass-creativemary.jpg</t>
  </si>
  <si>
    <t>Craftmade Antique Linen</t>
  </si>
  <si>
    <t>Craftmade Spanish Bronze</t>
  </si>
  <si>
    <t>craftmade-spanish-bz.jpg</t>
  </si>
  <si>
    <t>De Majo Polished White</t>
  </si>
  <si>
    <t>polished-white-demajo.jpg</t>
  </si>
  <si>
    <t>De Majo Polished Grey</t>
  </si>
  <si>
    <t>polished-grey-demajo.jpg</t>
  </si>
  <si>
    <t>Polished Brown</t>
  </si>
  <si>
    <t>De Majo Polished Brown</t>
  </si>
  <si>
    <t>polished-brown-demajo.jpg</t>
  </si>
  <si>
    <t>De Majo Polished Black</t>
  </si>
  <si>
    <t>polished-black-demajo.jpg</t>
  </si>
  <si>
    <t>Polished Chrome Con-Tech Lighting</t>
  </si>
  <si>
    <t>contech_polished_chrome.png</t>
  </si>
  <si>
    <t>Bronze Con-Tech Lighting</t>
  </si>
  <si>
    <t>contech_bronze.png</t>
  </si>
  <si>
    <t>Graypants Black Cord</t>
  </si>
  <si>
    <t>black-cord-graypants.jpg</t>
  </si>
  <si>
    <t>Graypants White Cord</t>
  </si>
  <si>
    <t>white-cord-graypants.jpg</t>
  </si>
  <si>
    <t>Hudson Valley Modern Brass</t>
  </si>
  <si>
    <t>modern-brass-hudsonvalley.jpg</t>
  </si>
  <si>
    <t>Fanimation Baby Blue</t>
  </si>
  <si>
    <t>fanimation-baby-blue.jpg</t>
  </si>
  <si>
    <t>Milky Ivory</t>
  </si>
  <si>
    <t>Fanimation Milky Ivory</t>
  </si>
  <si>
    <t>fanimation-milky-ivory.jpg</t>
  </si>
  <si>
    <t>Mysterious Black</t>
  </si>
  <si>
    <t>Fanimation Mysterious Black</t>
  </si>
  <si>
    <t>fanimation-mysterious-black.jpg</t>
  </si>
  <si>
    <t>Fanimation Rose Gold</t>
  </si>
  <si>
    <t>fanimation-rose-gold.jpg</t>
  </si>
  <si>
    <t>Sonic Silver</t>
  </si>
  <si>
    <t>Fanimation Sonic Silver</t>
  </si>
  <si>
    <t>fanimation-sonic-silver.jpg</t>
  </si>
  <si>
    <t>Spicy Red</t>
  </si>
  <si>
    <t>Fanimation Spicy Red</t>
  </si>
  <si>
    <t>fanimation-spicy-red.jpg</t>
  </si>
  <si>
    <t>LZF Black Nickel</t>
  </si>
  <si>
    <t>lzf-black-nickel.jpg</t>
  </si>
  <si>
    <t>Black Lacquered</t>
  </si>
  <si>
    <t>LZF Black Lacquered</t>
  </si>
  <si>
    <t>lzf-black-lacq.jpg</t>
  </si>
  <si>
    <t>Antique Pecan / Bay</t>
  </si>
  <si>
    <t>Maxim Antique Pecan / Bay</t>
  </si>
  <si>
    <t>maxim-ant-pel-bay.jpg</t>
  </si>
  <si>
    <t>DALS Silver Grey</t>
  </si>
  <si>
    <t>silver-grey-dals.jpg</t>
  </si>
  <si>
    <t>White/White Baffle Con-Tech Lighting</t>
  </si>
  <si>
    <t>contech_wh_wh.png</t>
  </si>
  <si>
    <t>White/Black Baffle Con-Tech Lighting</t>
  </si>
  <si>
    <t>contech_wh_bk.png</t>
  </si>
  <si>
    <t>Black/Black Baffle Con-Tech Lighting</t>
  </si>
  <si>
    <t>contech_bk_bk.png</t>
  </si>
  <si>
    <t>White Trim/ Black Reflector Con-Tech Lighting</t>
  </si>
  <si>
    <t>contech_wh_black.png</t>
  </si>
  <si>
    <t>DALS Bronze</t>
  </si>
  <si>
    <t>bronze-dals.jpg</t>
  </si>
  <si>
    <t>Bubinga / Black cord</t>
  </si>
  <si>
    <t>Tightrope Bubinga / Black cord</t>
  </si>
  <si>
    <t>tightrope-bubinga-black.jpg</t>
  </si>
  <si>
    <t>Bubinga / Red cord</t>
  </si>
  <si>
    <t>Tightrope Bubinga / Red cord</t>
  </si>
  <si>
    <t>tightrope-bubinga-red.jpg</t>
  </si>
  <si>
    <t>Maple / Red cord</t>
  </si>
  <si>
    <t>Tightrope Maple / Red cord</t>
  </si>
  <si>
    <t>tightrope-maple-red.jpg</t>
  </si>
  <si>
    <t>Maple / Black cord</t>
  </si>
  <si>
    <t>Tightrope Maple / Black cord</t>
  </si>
  <si>
    <t>tightrope-maple-black.jpg</t>
  </si>
  <si>
    <t>Purpleheart / Black cord</t>
  </si>
  <si>
    <t>Tightrope Purpleheart / Black cord</t>
  </si>
  <si>
    <t>tightrope-purple-black.jpg</t>
  </si>
  <si>
    <t>Purpleheart / Red cord</t>
  </si>
  <si>
    <t>Tightrope Purpleheart / Red cord</t>
  </si>
  <si>
    <t>tightrope-purple-red.jpg</t>
  </si>
  <si>
    <t>Walnut / Red cord</t>
  </si>
  <si>
    <t>Tightrope Walnut / Red cord</t>
  </si>
  <si>
    <t>tightrope-walnut-red.jpg</t>
  </si>
  <si>
    <t>Walnut / Black cord</t>
  </si>
  <si>
    <t>Tightrope Walnut / Black cord</t>
  </si>
  <si>
    <t>tightrope-walnut-black.jpg</t>
  </si>
  <si>
    <t>Zebrawood / Black cord</t>
  </si>
  <si>
    <t>Tightrope Zebrawood / Black cord</t>
  </si>
  <si>
    <t>tightrope-zebra-black.jpg</t>
  </si>
  <si>
    <t>Zebrawood / Red cord</t>
  </si>
  <si>
    <t>Tightrope Zebrawood / Red cord</t>
  </si>
  <si>
    <t>tightrope-zebra-red.jpg</t>
  </si>
  <si>
    <t>Cedar / Black cord</t>
  </si>
  <si>
    <t>Tightrope Cedar / Black cord</t>
  </si>
  <si>
    <t>tightrope-cedar-blk.jpg</t>
  </si>
  <si>
    <t>Cedar / Red cord</t>
  </si>
  <si>
    <t>Tightrope Cedar / Red cord</t>
  </si>
  <si>
    <t>tightrope-cedar-red.jpg</t>
  </si>
  <si>
    <t>DALS Satin Nickel</t>
  </si>
  <si>
    <t>satin-nickel-dals.jpg</t>
  </si>
  <si>
    <t>Steel / Red cord</t>
  </si>
  <si>
    <t>Tightrope Steel / Red cord</t>
  </si>
  <si>
    <t>tightrope-steel-red.jpg</t>
  </si>
  <si>
    <t>Steel / Black cord</t>
  </si>
  <si>
    <t>Tightrope Steel / Black cord</t>
  </si>
  <si>
    <t>tightrope-steel-black.jpg</t>
  </si>
  <si>
    <t>Black Patina / Black cord</t>
  </si>
  <si>
    <t>Tightrope Black Patina / Black cord</t>
  </si>
  <si>
    <t>tightrope-black-patina-blk.jpg</t>
  </si>
  <si>
    <t>Black Patina / Red cord</t>
  </si>
  <si>
    <t>Tightrope Black Patina / Red cord</t>
  </si>
  <si>
    <t>tightrope-black-patina-red.jpg</t>
  </si>
  <si>
    <t>Tightrope Black Patina</t>
  </si>
  <si>
    <t>tightrope-black-patina-past.jpg</t>
  </si>
  <si>
    <t>Uttermost Distressed Bronze</t>
  </si>
  <si>
    <t>uttermost-dist-bronze.jpg</t>
  </si>
  <si>
    <t>Dark Weathered Bronze</t>
  </si>
  <si>
    <t>Uttermost Dark Weathered Bronze</t>
  </si>
  <si>
    <t>utermost-dk-weth-brz.jpg</t>
  </si>
  <si>
    <t>Burnished Silver Champagne Leaf</t>
  </si>
  <si>
    <t>Uttermost Burnished Silver Champagne Leaf</t>
  </si>
  <si>
    <t>uttermost-sil-champ.jpg</t>
  </si>
  <si>
    <t>Golden Galvanized</t>
  </si>
  <si>
    <t>Uttermost Golden Galvanized</t>
  </si>
  <si>
    <t>uttermost-golden-galvanized.jpg</t>
  </si>
  <si>
    <t>Golden Oil Rubbed Bronze</t>
  </si>
  <si>
    <t>Uttermost Golden Oil Rubbed Bronze</t>
  </si>
  <si>
    <t>utter-gold-oil-rbd-brz.jpg</t>
  </si>
  <si>
    <t>Egypt Gold</t>
  </si>
  <si>
    <t>Uttermost Egypt Gold</t>
  </si>
  <si>
    <t>uttermost-egypt-gold.jpg</t>
  </si>
  <si>
    <t>Uttermost Antiqued Concrete w/Black</t>
  </si>
  <si>
    <t>utter-ant-conc-blk.jpg</t>
  </si>
  <si>
    <t>Smoky Galvanized</t>
  </si>
  <si>
    <t>Uttermost Smoky Galvanized</t>
  </si>
  <si>
    <t>utter-smk-galvanized.jpg</t>
  </si>
  <si>
    <t>Uttermost French Gold</t>
  </si>
  <si>
    <t>uttermost-french-gold.jpg</t>
  </si>
  <si>
    <t>Black / Raw Copper</t>
  </si>
  <si>
    <t>Ultralights Black / Raw Copper</t>
  </si>
  <si>
    <t>ultralights-black-raw-cop.jpg</t>
  </si>
  <si>
    <t>Opal / Dark Iron</t>
  </si>
  <si>
    <t>Ultralights Opal / Dark Iron</t>
  </si>
  <si>
    <t>ultralights-opal-dk-iron.jpg</t>
  </si>
  <si>
    <t>Bay Blue</t>
  </si>
  <si>
    <t>Uoltralights Bay Blue</t>
  </si>
  <si>
    <t>ultralights-bay-blue.jpg</t>
  </si>
  <si>
    <t>Ultralights Black Pearl</t>
  </si>
  <si>
    <t>ultralights-black-pearl.jpg</t>
  </si>
  <si>
    <t>Ultralights Chestnut</t>
  </si>
  <si>
    <t>ultralights-chestnut.jpg</t>
  </si>
  <si>
    <t>Smoked Silver</t>
  </si>
  <si>
    <t>Ultralights Smoked Silver</t>
  </si>
  <si>
    <t>ultralights-smok-silver.jpg</t>
  </si>
  <si>
    <t>Dark Iron</t>
  </si>
  <si>
    <t>Ultralights Dark Iron</t>
  </si>
  <si>
    <t>Ancient Iron</t>
  </si>
  <si>
    <t>Ultralights Ancient Iron</t>
  </si>
  <si>
    <t>ultralights-anchient-iron.jpg</t>
  </si>
  <si>
    <t>Smokey Brass</t>
  </si>
  <si>
    <t>Ultralights Smokey Brass</t>
  </si>
  <si>
    <t>ultralights-smky-brass.jpg</t>
  </si>
  <si>
    <t>Ultralights Empire Bronze</t>
  </si>
  <si>
    <t>Arteriors Vintage Silver</t>
  </si>
  <si>
    <t>Burled Copper Plate</t>
  </si>
  <si>
    <t>Ultralights Burled Copper Plate</t>
  </si>
  <si>
    <t>ultralights-burled-copper.jpg</t>
  </si>
  <si>
    <t>Metropolitan Golden Bronze</t>
  </si>
  <si>
    <t>metropolitan-gold-brz.jpg</t>
  </si>
  <si>
    <t>Arcadian Gold</t>
  </si>
  <si>
    <t>Metropolitan Arcadian Gold</t>
  </si>
  <si>
    <t>metropolitan-arcadiangold.jpg</t>
  </si>
  <si>
    <t>Cimmaron Bronze</t>
  </si>
  <si>
    <t>Metropolitan Cimmaron Bronze</t>
  </si>
  <si>
    <t>metropolitan-cimmaronbrz.jpg</t>
  </si>
  <si>
    <t>Sanguesa Patina</t>
  </si>
  <si>
    <t>Metropolitan Sanguesa Patina</t>
  </si>
  <si>
    <t>metropolitan-sang-patina.jpg</t>
  </si>
  <si>
    <t>Metropolitan Antique Silver</t>
  </si>
  <si>
    <t>metropolitan-antsilver.jpg</t>
  </si>
  <si>
    <t>Terraza Villa Aged Patina</t>
  </si>
  <si>
    <t>Metropolitan Terraza Villa Aged Patina</t>
  </si>
  <si>
    <t>metropolitan-terrvil-age-pa.jpg</t>
  </si>
  <si>
    <t>Metropolitan French Bronze</t>
  </si>
  <si>
    <t>metropolitan-french-brz.jpg</t>
  </si>
  <si>
    <t>Luxor Gold</t>
  </si>
  <si>
    <t>Metropolitan Luxor Gold</t>
  </si>
  <si>
    <t>metropolitan-luxor-gold.jpg</t>
  </si>
  <si>
    <t>pure_bronze_img.png</t>
  </si>
  <si>
    <t>Metropolitan Bronze Patina</t>
  </si>
  <si>
    <t>metropolitan-brz-patina.jpg</t>
  </si>
  <si>
    <t>Antique Classic Brass</t>
  </si>
  <si>
    <t>Metropolitan Antique Classic Brass</t>
  </si>
  <si>
    <t>metropolitan-clas-ant-bras.jpg</t>
  </si>
  <si>
    <t>Polished Nickel - Sonneman</t>
  </si>
  <si>
    <t>sonneman-polishednickel.jpg</t>
  </si>
  <si>
    <t>Metropolitan Cattera Bronze</t>
  </si>
  <si>
    <t>metropolitan-catterabrz.jpg</t>
  </si>
  <si>
    <t>Metropolitan French Black</t>
  </si>
  <si>
    <t>metropolitan-renchblack.jpg</t>
  </si>
  <si>
    <t>Black / Gold - Innermost</t>
  </si>
  <si>
    <t>blackgold-innermost.jpg</t>
  </si>
  <si>
    <t>whitegold-innermost.jpg</t>
  </si>
  <si>
    <t>Monte Titano Oro</t>
  </si>
  <si>
    <t>Metropolitan Monte Titano Oro</t>
  </si>
  <si>
    <t>metropolitan-titanooro.jpg</t>
  </si>
  <si>
    <t>Castellina Aged Iron</t>
  </si>
  <si>
    <t>Metropolitan Castellina Aged Iron</t>
  </si>
  <si>
    <t>metropolitan-castagediron.jpg</t>
  </si>
  <si>
    <t>Bronze Copper</t>
  </si>
  <si>
    <t>Bronze Copper Bulbrite</t>
  </si>
  <si>
    <t>bulbrite_bronze_copper_img.png</t>
  </si>
  <si>
    <t>Champagne Luster</t>
  </si>
  <si>
    <t>Arteriors Champagne Luster</t>
  </si>
  <si>
    <t>arteriors_champagne_luster.jpg</t>
  </si>
  <si>
    <t>Pearl Black</t>
  </si>
  <si>
    <t>Viz Glass Pearl Black</t>
  </si>
  <si>
    <t>vizglass-pearl-black.jpg</t>
  </si>
  <si>
    <t>Obsidian</t>
  </si>
  <si>
    <t>Viz Glass Obsidian</t>
  </si>
  <si>
    <t>vizglass-obsidian.jpg</t>
  </si>
  <si>
    <t>Viz Glass Cream</t>
  </si>
  <si>
    <t>vizglass-cream.jpg</t>
  </si>
  <si>
    <t>Viz Glass Brass</t>
  </si>
  <si>
    <t>vizglass-brass.jpg</t>
  </si>
  <si>
    <t>Viz Glass Amber</t>
  </si>
  <si>
    <t>vizglass-amber.jpg</t>
  </si>
  <si>
    <t>Viz Glass Turquoise</t>
  </si>
  <si>
    <t>viz-glass-turquoise.jpg</t>
  </si>
  <si>
    <t>Schema Terracotta</t>
  </si>
  <si>
    <t>schema-terracotta.jpg</t>
  </si>
  <si>
    <t>Schema Khaki</t>
  </si>
  <si>
    <t>schema-khaki.jpg</t>
  </si>
  <si>
    <t>Florentine</t>
  </si>
  <si>
    <t>Schema Florentine</t>
  </si>
  <si>
    <t>schema-florentine.jpg</t>
  </si>
  <si>
    <t>Pine</t>
  </si>
  <si>
    <t>Accord Illumnacao Pine</t>
  </si>
  <si>
    <t>pine-accord.jpg</t>
  </si>
  <si>
    <t>loura-freijo-accord.jpg</t>
  </si>
  <si>
    <t>Opal / High Gloss Black</t>
  </si>
  <si>
    <t>Minka Aire Opal / High Gloss Black</t>
  </si>
  <si>
    <t>artemis-opal-hgblack.jpg</t>
  </si>
  <si>
    <t>Opal / High Gloss Red</t>
  </si>
  <si>
    <t>Minka Aire Opal / High Gloss Red</t>
  </si>
  <si>
    <t>artemis-opal-hgred.jpg</t>
  </si>
  <si>
    <t>Opal / High Gloss White</t>
  </si>
  <si>
    <t>Minka Aire Opal / High Gloss White</t>
  </si>
  <si>
    <t>artemis-opal-hgwhite.jpg</t>
  </si>
  <si>
    <t>Opal / Liquid Nickel</t>
  </si>
  <si>
    <t>Minka Aire Opal / Liquid Nickel</t>
  </si>
  <si>
    <t>artemis-opal-liqnick.jpg</t>
  </si>
  <si>
    <t>Opal / Mahogany</t>
  </si>
  <si>
    <t>Minka Aire Opal / Mahogany</t>
  </si>
  <si>
    <t>artemis-opal-mahogany.jpg</t>
  </si>
  <si>
    <t>Opal / Maple</t>
  </si>
  <si>
    <t>Minka Aire Opal / Maple</t>
  </si>
  <si>
    <t>artemis-opal-maple.jpg</t>
  </si>
  <si>
    <t>Minka Aire Opal / Silver</t>
  </si>
  <si>
    <t>artemis-opal-silv.jpg</t>
  </si>
  <si>
    <t>Opal / Transparent</t>
  </si>
  <si>
    <t>Minka Aire Opal / Transparent</t>
  </si>
  <si>
    <t>artemis-opal-trans.jpg</t>
  </si>
  <si>
    <t>Tinted Opal / Copper Bronze</t>
  </si>
  <si>
    <t>Minka Aire Tinted Opal / Copper Bronze</t>
  </si>
  <si>
    <t>artemis-tint-copbrz.jpg</t>
  </si>
  <si>
    <t>Tinted Opal / Distressed Koa</t>
  </si>
  <si>
    <t>Minka Aire Tinted Opal / Distressed Koa</t>
  </si>
  <si>
    <t>artemis-tint-diskoa.jpg</t>
  </si>
  <si>
    <t>Ellington Antique White</t>
  </si>
  <si>
    <t>ellington-ant-white.jpg</t>
  </si>
  <si>
    <t>Ellington Galvanized</t>
  </si>
  <si>
    <t>ellington-galvanized.jpg</t>
  </si>
  <si>
    <t>Unfinished</t>
  </si>
  <si>
    <t>Lights Up Unfinished</t>
  </si>
  <si>
    <t>lightsup-unfinished.jpg</t>
  </si>
  <si>
    <t>contrast_chrome_aluminum.png</t>
  </si>
  <si>
    <t>Satin Nickel / Anodized Reflector</t>
  </si>
  <si>
    <t>Satin Nickel / Anodized Aluminum Contrast Lighting</t>
  </si>
  <si>
    <t>contrast_sn_aluminum.png</t>
  </si>
  <si>
    <t>Fanimation Galvanized</t>
  </si>
  <si>
    <t>Arteriors Seady Glass Polished Nickel</t>
  </si>
  <si>
    <t>arteriors_karrington_seedy_.jpg</t>
  </si>
  <si>
    <t>Natural White / Ivory White</t>
  </si>
  <si>
    <t>Bover Natural White / Ivory White</t>
  </si>
  <si>
    <t>Estiluz Copper</t>
  </si>
  <si>
    <t>copper-estiluz.jpg</t>
  </si>
  <si>
    <t>Estiluz Black / Gold</t>
  </si>
  <si>
    <t>Pale Green</t>
  </si>
  <si>
    <t>Estiluz Pale Green</t>
  </si>
  <si>
    <t>palegreen-41-estiluz.jpg</t>
  </si>
  <si>
    <t>Estiluz Yellow</t>
  </si>
  <si>
    <t>yellow-42-estiluz.jpg</t>
  </si>
  <si>
    <t>Pastel Turquoise</t>
  </si>
  <si>
    <t>Estiluz Pastel Turquoise</t>
  </si>
  <si>
    <t>pastelturq-40-estiluz.jpg</t>
  </si>
  <si>
    <t>Accord Illumnacao Walnut</t>
  </si>
  <si>
    <t>walnut-accord.jpg</t>
  </si>
  <si>
    <t>Accord Illumnacao Teak</t>
  </si>
  <si>
    <t>teak-accord.jpg</t>
  </si>
  <si>
    <t>Blue Green</t>
  </si>
  <si>
    <t>Accord Illumnacao Blue Green</t>
  </si>
  <si>
    <t>bluegreen-accord.jpg</t>
  </si>
  <si>
    <t>Accord Illumnacao Golden Yellow</t>
  </si>
  <si>
    <t>goldenyellow-accord.jpg</t>
  </si>
  <si>
    <t>Accord Illumnacao Cappuccino</t>
  </si>
  <si>
    <t>cappuccino-accord.jpg</t>
  </si>
  <si>
    <t>Accord Illumnacao Blue</t>
  </si>
  <si>
    <t>blue-accord.jpg</t>
  </si>
  <si>
    <t>Accord Illumnacao Frosted Marsala</t>
  </si>
  <si>
    <t>frosted-marsala-accord.jpg</t>
  </si>
  <si>
    <t>Accord Illumnacao Frosted Tea Rose</t>
  </si>
  <si>
    <t>frosted-tea-rose-accord.jpg</t>
  </si>
  <si>
    <t>Accord Illumnacao Frosted Oil Blue</t>
  </si>
  <si>
    <t>frosted-oilblue-accord.jpg</t>
  </si>
  <si>
    <t>Accord Illumnacao Frosted Olive Green</t>
  </si>
  <si>
    <t>frosted-olivegreen-accord.jpg</t>
  </si>
  <si>
    <t>Accord Illumnacao Coffee</t>
  </si>
  <si>
    <t>coffee-accord.jpg</t>
  </si>
  <si>
    <t>Accord Illumnacao Frosted Silver</t>
  </si>
  <si>
    <t>frosted-silver-accord.jpg</t>
  </si>
  <si>
    <t>Ash Stained Walnut</t>
  </si>
  <si>
    <t>Nuevo Ash Stained Walnut</t>
  </si>
  <si>
    <t>nuevo-ash-stained-walnut.jpg</t>
  </si>
  <si>
    <t>Matte Silver / Chrome</t>
  </si>
  <si>
    <t>Matte Silver / Chrome Aero Pure</t>
  </si>
  <si>
    <t>aero_matte_silver_chrome.png</t>
  </si>
  <si>
    <t>Black Naugahyde / Brushed Gold</t>
  </si>
  <si>
    <t>Nuevo Black Naugahyde / Brushed Gold</t>
  </si>
  <si>
    <t>neuvo-black-gold.jpg</t>
  </si>
  <si>
    <t>Black Naugahyde / Polished Rose Gold</t>
  </si>
  <si>
    <t>Nuevo Black Naugahyde / Polished Rose Gold</t>
  </si>
  <si>
    <t>neuvo-black-rose.jpg</t>
  </si>
  <si>
    <t>Black Naugahyde / Polished Stainless Steel</t>
  </si>
  <si>
    <t>Nuevo Black Naugahyde / Polished Stainless Steel</t>
  </si>
  <si>
    <t>neuvo-black-steel.jpg</t>
  </si>
  <si>
    <t>Grey Naugahyde / Polished Stainless Steel</t>
  </si>
  <si>
    <t>Nuevo Grey Naugahyde / Polished Stainless Steel</t>
  </si>
  <si>
    <t>neuvo-grey-steel.jpg</t>
  </si>
  <si>
    <t>White Naugahyde / Polished Stainless Steel</t>
  </si>
  <si>
    <t>Nuevo White Naugahyde / Polished Stainless Steel</t>
  </si>
  <si>
    <t>neuvo-white-steel.jpg</t>
  </si>
  <si>
    <t>White Naugahyde / Brushed Gold</t>
  </si>
  <si>
    <t>NuevoWhite Naugahyde / Brushed Gold</t>
  </si>
  <si>
    <t>neuvo-white-gold.jpg</t>
  </si>
  <si>
    <t>White Naugahyde / Polished Rose Gold</t>
  </si>
  <si>
    <t>NuevoWhite Naugahyde / Polished Rose Gold</t>
  </si>
  <si>
    <t>neuvo-white-rose.jpg</t>
  </si>
  <si>
    <t>Raw Oak</t>
  </si>
  <si>
    <t>Nuevo Raw Oak</t>
  </si>
  <si>
    <t>nuevo-raw-oak.jpg</t>
  </si>
  <si>
    <t>neuvo-seared-oak.jpg</t>
  </si>
  <si>
    <t>Nuevo Black Leather</t>
  </si>
  <si>
    <t>neuvo-black-leather.jpg</t>
  </si>
  <si>
    <t>Bordeaux Leather</t>
  </si>
  <si>
    <t>Nuevo Bordeaux Leather</t>
  </si>
  <si>
    <t>neuvo-bordeaux-leather.jpg</t>
  </si>
  <si>
    <t>Grey Leather</t>
  </si>
  <si>
    <t>Nuevo Grey Leather</t>
  </si>
  <si>
    <t>neuvo-grey-leather.jpg</t>
  </si>
  <si>
    <t>Mink Leather</t>
  </si>
  <si>
    <t>Nuevo Mink Leather</t>
  </si>
  <si>
    <t>neuvo-mink-leather.jpg</t>
  </si>
  <si>
    <t>White Leather</t>
  </si>
  <si>
    <t>Nuevo White Leather</t>
  </si>
  <si>
    <t>neuvo-white-leather.jpg</t>
  </si>
  <si>
    <t>Black Leather / Ash Stained Black</t>
  </si>
  <si>
    <t>Nuevo Black Leather / Ash Stained Black</t>
  </si>
  <si>
    <t>nuevo-black-leath-blk-ash.jpg</t>
  </si>
  <si>
    <t>Black Wool / Ash Stained Walnut</t>
  </si>
  <si>
    <t>Nuevo Black Wool / Ash Stained Walnut</t>
  </si>
  <si>
    <t>nuevo-black-wool-ash-st-wal.jpg</t>
  </si>
  <si>
    <t>Grey Wool / Ash Stained Walnut</t>
  </si>
  <si>
    <t>Nuevo Grey Wool / Ash Stained Walnut</t>
  </si>
  <si>
    <t>nuevo-grey-wool-ash-st-wal.jpg</t>
  </si>
  <si>
    <t>White Leather / Ash Stained Walnut</t>
  </si>
  <si>
    <t>Nuevo White Leather / Ash Stained Walnut</t>
  </si>
  <si>
    <t>nuevo-white-leath-blk-ash.jpg</t>
  </si>
  <si>
    <t>Pine / Pine</t>
  </si>
  <si>
    <t>Accord Illumnacao Pine / Pine</t>
  </si>
  <si>
    <t>Pine / Off White</t>
  </si>
  <si>
    <t>Accord Illumnacao Pine / Off White</t>
  </si>
  <si>
    <t>pine-offwhite-accord.jpg</t>
  </si>
  <si>
    <t>Walnut / Walnut</t>
  </si>
  <si>
    <t>Accord Illumnacao Walnut / Walnut</t>
  </si>
  <si>
    <t>Walnut / Off White</t>
  </si>
  <si>
    <t>Accord Illumnacao Walnut / Off White</t>
  </si>
  <si>
    <t>walnut-offwhite-accord.jpg</t>
  </si>
  <si>
    <t>Accord Illumnacao Tropical Hardwood / Tropical Hardwood</t>
  </si>
  <si>
    <t>Accord Illumnacao Tropical Hardwood / Off White</t>
  </si>
  <si>
    <t>tropicalhardwood-offwhite-accord.jpg</t>
  </si>
  <si>
    <t>Teak / Teak</t>
  </si>
  <si>
    <t>Teak / Off White</t>
  </si>
  <si>
    <t>Accord Illumnacao Teak / Off White</t>
  </si>
  <si>
    <t>teak-offwhite-accord.jpg</t>
  </si>
  <si>
    <t>Antique Brass / Matte Black</t>
  </si>
  <si>
    <t>Nuevo Antique Brass / Matte Black</t>
  </si>
  <si>
    <t>nuevo-antbrass-matblk.jpg</t>
  </si>
  <si>
    <t>Z-Lite Old Silver</t>
  </si>
  <si>
    <t>zlite-old-silver.jpg</t>
  </si>
  <si>
    <t>Black / Black Shade</t>
  </si>
  <si>
    <t>Artemide Black / Black Shade</t>
  </si>
  <si>
    <t>black-blackshade-artemide.jpg</t>
  </si>
  <si>
    <t>Black / Satin Chrome</t>
  </si>
  <si>
    <t>Black / Satin Chrome Juno Lighting</t>
  </si>
  <si>
    <t>juno_black_satin_chrome.png</t>
  </si>
  <si>
    <t>Z-Lite Deep Bronze</t>
  </si>
  <si>
    <t>zlite-deep-bronze.jpg</t>
  </si>
  <si>
    <t>Outdoor Rubbed Bronze</t>
  </si>
  <si>
    <t>Z-Lite Outdoor Rubbed Bronze</t>
  </si>
  <si>
    <t>zlt-outdoor-rubbed-bronze.jpg</t>
  </si>
  <si>
    <t>Z-Lite Olde Bronze</t>
  </si>
  <si>
    <t>zlite-olde-bronze.jpg</t>
  </si>
  <si>
    <t>swarovski_bronze_glyph.jpg</t>
  </si>
  <si>
    <t>Masiero - Natural Oak</t>
  </si>
  <si>
    <t>maserio-natural-oak.jpg</t>
  </si>
  <si>
    <t>Matte Yellow</t>
  </si>
  <si>
    <t>Mariero Matte Yellow</t>
  </si>
  <si>
    <t>masrio-matte-yellow.jpg</t>
  </si>
  <si>
    <t>Matte Violet</t>
  </si>
  <si>
    <t>Masiero Matte Violet</t>
  </si>
  <si>
    <t>masrio-matte-violet.jpg</t>
  </si>
  <si>
    <t>Matte Turtle Dove</t>
  </si>
  <si>
    <t>Masiero Matte Turtle Dove</t>
  </si>
  <si>
    <t>masrio-matte-turt-dove.jpg</t>
  </si>
  <si>
    <t>Masiero Matte Red</t>
  </si>
  <si>
    <t>masrio-matte-red.jpg</t>
  </si>
  <si>
    <t>Masiero Matte Orange</t>
  </si>
  <si>
    <t>masrio-matte-orange.jpg</t>
  </si>
  <si>
    <t>Masiero Matte Green</t>
  </si>
  <si>
    <t>masrio-matte-green.jpg</t>
  </si>
  <si>
    <t>Masiero Matte Blue</t>
  </si>
  <si>
    <t>masrio-matte-blue.jpg</t>
  </si>
  <si>
    <t>Copper Leaf / Copper Crystals</t>
  </si>
  <si>
    <t>Masiero Copper Leaf / Copper Crystals</t>
  </si>
  <si>
    <t>besa-amethyst.jpg</t>
  </si>
  <si>
    <t>schonbek-acrystal.jpg</t>
  </si>
  <si>
    <t>swarovski_crystal.jpg</t>
  </si>
  <si>
    <t>neutralwhite-axolightectre.jpg</t>
  </si>
  <si>
    <t>naturalbrown-fiber-bover.jpg</t>
  </si>
  <si>
    <t>white-trans-ribbon-bover.jpg</t>
  </si>
  <si>
    <t>cream-ribbon-bover.jpg</t>
  </si>
  <si>
    <t>Clear/ Frost Besa Lighting</t>
  </si>
  <si>
    <t>clear-frost-besa.jpg</t>
  </si>
  <si>
    <t>besa-olive.jpg</t>
  </si>
  <si>
    <t>White / Orange Inner</t>
  </si>
  <si>
    <t>White /Orange Inner Bover</t>
  </si>
  <si>
    <t>white-orangeinner.jpg</t>
  </si>
  <si>
    <t>Black / Orange Inner</t>
  </si>
  <si>
    <t>Black /Orange Inner Bover</t>
  </si>
  <si>
    <t>black-orangeinner-bover.jpg</t>
  </si>
  <si>
    <t>Black / Gold Inner</t>
  </si>
  <si>
    <t>Black /Gold Inner Bover</t>
  </si>
  <si>
    <t>black-goldinner-bover.jpg</t>
  </si>
  <si>
    <t>Black / Silver Inner</t>
  </si>
  <si>
    <t>Black /Silver Inner Bover</t>
  </si>
  <si>
    <t>black-silverinner-boer.jpg</t>
  </si>
  <si>
    <t>red-pluamge-axo.jpg</t>
  </si>
  <si>
    <t>multi-plumage-axo.jpg</t>
  </si>
  <si>
    <t>fuchsia-plumage-axo.jpg</t>
  </si>
  <si>
    <t>Axo Plumage Light Green</t>
  </si>
  <si>
    <t>lightgreen-plumage-axo.jpg</t>
  </si>
  <si>
    <t>darkgrey-layers-axo.jpg</t>
  </si>
  <si>
    <t>lightgrey-layers-axo.jpg</t>
  </si>
  <si>
    <t>layers-orange-axo.jpg</t>
  </si>
  <si>
    <t>green-bell-axolightecture.jpg</t>
  </si>
  <si>
    <t>goldenyellow-axolightecture.jpg</t>
  </si>
  <si>
    <t>red-bell-axolightecture.jpg</t>
  </si>
  <si>
    <t>Axo Layers Maroon</t>
  </si>
  <si>
    <t>maroon-layers-axo.jpg</t>
  </si>
  <si>
    <t>brick-axolightecture.jpg</t>
  </si>
  <si>
    <t>white-bell-axolightecture.jpg</t>
  </si>
  <si>
    <t>warmwhit-bell-axolightecture.jpg</t>
  </si>
  <si>
    <t>Multi 2</t>
  </si>
  <si>
    <t>multi2-layers-axo.jpg</t>
  </si>
  <si>
    <t>Multi 1</t>
  </si>
  <si>
    <t>multi1-layers-axo.jpg</t>
  </si>
  <si>
    <t>electric-blue-axolightecture.jpg</t>
  </si>
  <si>
    <t>maroon-bell-axolightecture.jpg</t>
  </si>
  <si>
    <t>orange-skirt-axolightecture.jpg</t>
  </si>
  <si>
    <t>lightblue-skirt-axolightecture.jpg</t>
  </si>
  <si>
    <t>blue-skirt-lightecture.jpg</t>
  </si>
  <si>
    <t>lightgrey-skirt-lightecture.jpg</t>
  </si>
  <si>
    <t>fuchsia-skirt-lightecture.jpg</t>
  </si>
  <si>
    <t>brown-skirt-lightecture.jpg</t>
  </si>
  <si>
    <t>red-skirt-lightecture.jpg</t>
  </si>
  <si>
    <t>lightgreen-skirt-lightecture.jpg</t>
  </si>
  <si>
    <t>ivory-fiber-bover.jpg</t>
  </si>
  <si>
    <t>schonbek-BUL.jpg</t>
  </si>
  <si>
    <t>Lee Broom Crystal</t>
  </si>
  <si>
    <t>leebroom-crystal.jpg</t>
  </si>
  <si>
    <t>Carrara Marble / Acid Yellow</t>
  </si>
  <si>
    <t>Lee Broom Carrara Marble / Acid Yellow</t>
  </si>
  <si>
    <t>leebroom-carmarb-acidyellow.jpg</t>
  </si>
  <si>
    <t>Kuzco Clear Bubble</t>
  </si>
  <si>
    <t>clear-bubble-kuzco.jpg</t>
  </si>
  <si>
    <t>Decode Smoke Grey</t>
  </si>
  <si>
    <t>smoke-grey-decode.jpg</t>
  </si>
  <si>
    <t>Decode Gloss Black</t>
  </si>
  <si>
    <t>gloss=black-decode.jpg</t>
  </si>
  <si>
    <t>bronze-vessel-decode.jpg</t>
  </si>
  <si>
    <t>Decode Matte Black</t>
  </si>
  <si>
    <t>matteblack-vgp-decode.jpg</t>
  </si>
  <si>
    <t>Decode VGP Blue</t>
  </si>
  <si>
    <t>blue-vgp-decode.jpg</t>
  </si>
  <si>
    <t>Decode VGP Green</t>
  </si>
  <si>
    <t>green-vgp-decode.jpg</t>
  </si>
  <si>
    <t>Decode VGP Copper</t>
  </si>
  <si>
    <t>copper-vgp-decode.jpg</t>
  </si>
  <si>
    <t>Decode Walnut</t>
  </si>
  <si>
    <t>walnut-decope.jpg</t>
  </si>
  <si>
    <t>Decode Maple</t>
  </si>
  <si>
    <t>maple-decode.jpg</t>
  </si>
  <si>
    <t>Decode Heavy White</t>
  </si>
  <si>
    <t>white-heavy-decode.jpg</t>
  </si>
  <si>
    <t>Decode Heavy Light Grey</t>
  </si>
  <si>
    <t>light-grey-heavy-decode.jpg</t>
  </si>
  <si>
    <t>Decode Heavy Dark Grey</t>
  </si>
  <si>
    <t>dark-grey-heavy-decode.jpg</t>
  </si>
  <si>
    <t>Decode Heavy Light Brown</t>
  </si>
  <si>
    <t>light-brown-heavy-decode.jpg</t>
  </si>
  <si>
    <t>Kuzco Beige Linen</t>
  </si>
  <si>
    <t>beige-linen-kuzco.jpg</t>
  </si>
  <si>
    <t>Grey Linen</t>
  </si>
  <si>
    <t>Kuzco Grey Linen</t>
  </si>
  <si>
    <t>grey-linen-kuzco.jpg</t>
  </si>
  <si>
    <t>Marbled Amber</t>
  </si>
  <si>
    <t>Ultralights Marbled Amber</t>
  </si>
  <si>
    <t>ultralights-marbled-amber.jpg</t>
  </si>
  <si>
    <t>Bruck Black/ Gold Inner</t>
  </si>
  <si>
    <t>501-blk-gold-bruck.jpg</t>
  </si>
  <si>
    <t>Bruck Black/ Silver Inner</t>
  </si>
  <si>
    <t>502-blk-silver-bruck.jpg</t>
  </si>
  <si>
    <t>Bruck White/ Gold Inner</t>
  </si>
  <si>
    <t>503-wht-gold-bruck.jpg</t>
  </si>
  <si>
    <t>Bruck White/ Silver Inner</t>
  </si>
  <si>
    <t>504-wht-silver-bruck.jpg</t>
  </si>
  <si>
    <t>Bruck White/ White Inner</t>
  </si>
  <si>
    <t>505-wht-wht.jpg</t>
  </si>
  <si>
    <t>Bruck Bronze/ White Inner</t>
  </si>
  <si>
    <t>507-bz-wht.jpg</t>
  </si>
  <si>
    <t>Bourbon</t>
  </si>
  <si>
    <t>Bruck Bourbon</t>
  </si>
  <si>
    <t>bourbon-bruck.jpg</t>
  </si>
  <si>
    <t>Bruck Cassini Smoky</t>
  </si>
  <si>
    <t>smoky-cassini-bruck.jpg</t>
  </si>
  <si>
    <t>Bruck Cassini White</t>
  </si>
  <si>
    <t>white-cassini-bruck.jpg</t>
  </si>
  <si>
    <t>Axo Plumage Orange</t>
  </si>
  <si>
    <t>orange-plumage-axo.jpg</t>
  </si>
  <si>
    <t>Axo Plumage White</t>
  </si>
  <si>
    <t>white-plumage-axo.jpg</t>
  </si>
  <si>
    <t>Axo Plumage Light Grey</t>
  </si>
  <si>
    <t>lightgrey-plumage-axo.jpg</t>
  </si>
  <si>
    <t>Axo Plumage Brown</t>
  </si>
  <si>
    <t>brown-plumage-axo.jpg</t>
  </si>
  <si>
    <t>Axo Layers White</t>
  </si>
  <si>
    <t>white-layers-axo.jpg</t>
  </si>
  <si>
    <t>Axo Layers Warm White</t>
  </si>
  <si>
    <t>warmwhite-layers-axo.jpg</t>
  </si>
  <si>
    <t>Gold Yellow</t>
  </si>
  <si>
    <t>Axo Layers Gold Yellow</t>
  </si>
  <si>
    <t>goldyellow-layers-axo.jpg</t>
  </si>
  <si>
    <t>Axo Layers Brick Red</t>
  </si>
  <si>
    <t>brickred-layers-axo.jpg</t>
  </si>
  <si>
    <t>Axo Layers Red</t>
  </si>
  <si>
    <t>red-layers-axo.jpg</t>
  </si>
  <si>
    <t>lightgreen-layers-axo.jpg</t>
  </si>
  <si>
    <t>Viz Glass Champagne</t>
  </si>
  <si>
    <t>viz-glass-champagne.jpg</t>
  </si>
  <si>
    <t>Viz Glass Metallic Silver</t>
  </si>
  <si>
    <t>viz-glass-met-silver.jpg</t>
  </si>
  <si>
    <t>Viz Glass Smoke Grey</t>
  </si>
  <si>
    <t>vizglass-smoke-grey.jpg</t>
  </si>
  <si>
    <t>Besa Plum</t>
  </si>
  <si>
    <t>plum-besa.jpg</t>
  </si>
  <si>
    <t>red-besa.jpg</t>
  </si>
  <si>
    <t>Sonneman Crystal Chiclet</t>
  </si>
  <si>
    <t>Sonneman Crystal Oval</t>
  </si>
  <si>
    <t>Sonnema Crystal Teardrop</t>
  </si>
  <si>
    <t>Sonneman Etched Ball</t>
  </si>
  <si>
    <t>Etched Chiclet</t>
  </si>
  <si>
    <t>Sonneman Etched Chiclet</t>
  </si>
  <si>
    <t>Sonneman Etched Drum</t>
  </si>
  <si>
    <t>Besa Blue Frost</t>
  </si>
  <si>
    <t>blue-frost-besa.jpg</t>
  </si>
  <si>
    <t>Besa Red Frost</t>
  </si>
  <si>
    <t>red-frost-besa.jpg</t>
  </si>
  <si>
    <t>Besa Gold Frost</t>
  </si>
  <si>
    <t>gold-frost-besa.jpg</t>
  </si>
  <si>
    <t>Besa Smoke Bubble/ Opal</t>
  </si>
  <si>
    <t>smoke-bubble-opal-besa.jpg</t>
  </si>
  <si>
    <t>Besa Clear Bubble/ Opal</t>
  </si>
  <si>
    <t>clear-bubble-opal-besa.jpg</t>
  </si>
  <si>
    <t>Besa Blue Bubble/ Opal</t>
  </si>
  <si>
    <t>blue-bubble-opal-besa.jpg</t>
  </si>
  <si>
    <t>Smoke Bubble</t>
  </si>
  <si>
    <t>Besa Smoke Bubble</t>
  </si>
  <si>
    <t>smoke-bubble-besa.jpg</t>
  </si>
  <si>
    <t>Amber Bubble</t>
  </si>
  <si>
    <t>Besa Amber Bubble</t>
  </si>
  <si>
    <t>amber-bubble-besa.jpg</t>
  </si>
  <si>
    <t>Besa Blue Bubble</t>
  </si>
  <si>
    <t>blue-bubble2-besa.jpg</t>
  </si>
  <si>
    <t>Besa Amber Bubble/ Opal</t>
  </si>
  <si>
    <t>amber-bubble-opal-besa.jpg</t>
  </si>
  <si>
    <t>Besa Clear Bubble</t>
  </si>
  <si>
    <t>clear-bubble-besa.jpg</t>
  </si>
  <si>
    <t>No Glass-Besa</t>
  </si>
  <si>
    <t>besa-noimage.jpg</t>
  </si>
  <si>
    <t>Light Umber Etched</t>
  </si>
  <si>
    <t>Craftmade Light Umber Etched</t>
  </si>
  <si>
    <t>craftmade-lt-umber-etched.jpg</t>
  </si>
  <si>
    <t>Distressed Mocha Etched</t>
  </si>
  <si>
    <t>Craftmade Distressed Mocha Etched</t>
  </si>
  <si>
    <t>craftmade-dist-mocha-etch.jpg</t>
  </si>
  <si>
    <t>Warm White Con-Tech Lighting</t>
  </si>
  <si>
    <t>contech_warm_white.png</t>
  </si>
  <si>
    <t>bronze-artemide.jpg</t>
  </si>
  <si>
    <t>Constellation</t>
  </si>
  <si>
    <t>MaximConstellation</t>
  </si>
  <si>
    <t>maxim-constellation.jpg</t>
  </si>
  <si>
    <t>Piastra Glass</t>
  </si>
  <si>
    <t>Maxim Piastra Glass</t>
  </si>
  <si>
    <t>maxim-piastra-glass.jpg</t>
  </si>
  <si>
    <t>Crystalline</t>
  </si>
  <si>
    <t>Maxim Crystalline</t>
  </si>
  <si>
    <t>maxim-crystalline.jpg</t>
  </si>
  <si>
    <t>Wisp</t>
  </si>
  <si>
    <t>Maxim Wisp</t>
  </si>
  <si>
    <t>maxim-wisp.jpg</t>
  </si>
  <si>
    <t>Ango Rattan</t>
  </si>
  <si>
    <t>rattan-ango.jpg</t>
  </si>
  <si>
    <t>Natural Silk Cocoon</t>
  </si>
  <si>
    <t>Ango Natural Silk Cocoon</t>
  </si>
  <si>
    <t>natural-silk-cocoon-ango.jpg</t>
  </si>
  <si>
    <t>Rose ConTech Lighting</t>
  </si>
  <si>
    <t>contech_rose_img.png</t>
  </si>
  <si>
    <t>Light Blue ConTech Lighting</t>
  </si>
  <si>
    <t>contech_light_blue.png</t>
  </si>
  <si>
    <t>Linear Spread</t>
  </si>
  <si>
    <t>Linear Spread ConTech Lighting</t>
  </si>
  <si>
    <t>contech_linear_spread_lens.png</t>
  </si>
  <si>
    <t>Prismatic Spread</t>
  </si>
  <si>
    <t>Spread Lens ConTech Lighting</t>
  </si>
  <si>
    <t>contech_prismatic_lens.png</t>
  </si>
  <si>
    <t xml:space="preserve">Optivex UV </t>
  </si>
  <si>
    <t>UV Lens</t>
  </si>
  <si>
    <t>contech_uv_filter.png</t>
  </si>
  <si>
    <t>Solite</t>
  </si>
  <si>
    <t>Solite ConTech Lighting</t>
  </si>
  <si>
    <t>contech_solite.png</t>
  </si>
  <si>
    <t>Soft Light</t>
  </si>
  <si>
    <t>Soft Light ConTech Lighting</t>
  </si>
  <si>
    <t>contech_soft_lite.png</t>
  </si>
  <si>
    <t>Clear ConTech Lighting</t>
  </si>
  <si>
    <t>contech_clear.png</t>
  </si>
  <si>
    <t>Antiqued Mercury</t>
  </si>
  <si>
    <t>Uttermost Antiqued Mercury</t>
  </si>
  <si>
    <t>utter-ant-merc-glass.jpg</t>
  </si>
  <si>
    <t>Textured Smoke</t>
  </si>
  <si>
    <t>Uttermost Textured Smoke</t>
  </si>
  <si>
    <t>uttermost-text-smoke.jpg</t>
  </si>
  <si>
    <t>Uttermost Smoke Seeded</t>
  </si>
  <si>
    <t>uttermost-smoke-seeded.jpg</t>
  </si>
  <si>
    <t>Iridescent Glass</t>
  </si>
  <si>
    <t>Uttermost Iridescent Glass</t>
  </si>
  <si>
    <t>utter-iridescent-glass.jpg</t>
  </si>
  <si>
    <t>Tarnished Silver</t>
  </si>
  <si>
    <t>Uttermost Tarnished Silver</t>
  </si>
  <si>
    <t>utter-tarnished-silver.jpg</t>
  </si>
  <si>
    <t>Uttermost Aged Mercury</t>
  </si>
  <si>
    <t>uttermost-aged-mercury.jpg</t>
  </si>
  <si>
    <t>Chocolate Ombre</t>
  </si>
  <si>
    <t>Uttermost Chocolate Ombre</t>
  </si>
  <si>
    <t>uttermost-choc-ombre.jpg</t>
  </si>
  <si>
    <t>Antiqued Burlap</t>
  </si>
  <si>
    <t>Uttermost Antiqued Burlap</t>
  </si>
  <si>
    <t>utter-ant-burlap.jpg</t>
  </si>
  <si>
    <t>Natural Twine</t>
  </si>
  <si>
    <t>Uttermost Natural Twine</t>
  </si>
  <si>
    <t>uttermost-nat-twine.jpg</t>
  </si>
  <si>
    <t>Uttermost Chestnut</t>
  </si>
  <si>
    <t>uttermost-chestnut.jpg</t>
  </si>
  <si>
    <t>Uttermost Weave</t>
  </si>
  <si>
    <t>uttermost-weave.jpg</t>
  </si>
  <si>
    <t>Ultralights Bay Blue</t>
  </si>
  <si>
    <t>Sunset Orange</t>
  </si>
  <si>
    <t>Ultralights Sunset Orange</t>
  </si>
  <si>
    <t>ultralights-sun-orange.jpg</t>
  </si>
  <si>
    <t>Ultralights Sunset Red</t>
  </si>
  <si>
    <t>ultralights-sunset-red.jpg</t>
  </si>
  <si>
    <t>Majestic Purple</t>
  </si>
  <si>
    <t>Ultralights Majestic Purple</t>
  </si>
  <si>
    <t>ultralights-maj-purple.jpg</t>
  </si>
  <si>
    <t>London Rose</t>
  </si>
  <si>
    <t>Moooi London Rose</t>
  </si>
  <si>
    <t>londonrose-moooi.jpg</t>
  </si>
  <si>
    <t>Caramel Onyx</t>
  </si>
  <si>
    <t>Ultralights Caramel Onyx</t>
  </si>
  <si>
    <t>Embroidered</t>
  </si>
  <si>
    <t>Embroidered ConTech Lighting</t>
  </si>
  <si>
    <t>contech_embroidered_img.png</t>
  </si>
  <si>
    <t>Maroon ConTech Lighting</t>
  </si>
  <si>
    <t>contech_maroon_img.png</t>
  </si>
  <si>
    <t>Chocolate ConTech Lighting</t>
  </si>
  <si>
    <t>contech_chocolate_img.png</t>
  </si>
  <si>
    <t>Slate ConTech Lighting</t>
  </si>
  <si>
    <t>contech_slate_img.png</t>
  </si>
  <si>
    <t>Sand ConTech Lighting</t>
  </si>
  <si>
    <t>contech_sand_img.png</t>
  </si>
  <si>
    <t>Linen ConTech Lighting</t>
  </si>
  <si>
    <t>contech_linen_img.png</t>
  </si>
  <si>
    <t>Salon Scavo</t>
  </si>
  <si>
    <t>Metropolitan Salon Scavo</t>
  </si>
  <si>
    <t>metropolitan-salon-scavo.jpg</t>
  </si>
  <si>
    <t>Metropolitan Brushed Caramel</t>
  </si>
  <si>
    <t>metropolitan-brscaramel.jpg</t>
  </si>
  <si>
    <t>Vidrio Artistico</t>
  </si>
  <si>
    <t>Metropolitan Vidrio Artistico</t>
  </si>
  <si>
    <t>metropolitan-vidro-artistic.jpg</t>
  </si>
  <si>
    <t>Metropolitan Etched Opal</t>
  </si>
  <si>
    <t>metropolitan-etch-opal.jpg</t>
  </si>
  <si>
    <t>Spumante Strato</t>
  </si>
  <si>
    <t>Metropolitan Spumante Strato</t>
  </si>
  <si>
    <t>metropolitan-spumante.jpg</t>
  </si>
  <si>
    <t>Scavo</t>
  </si>
  <si>
    <t>Metropolitan Scavo</t>
  </si>
  <si>
    <t>metropolitan-scavo.jpg</t>
  </si>
  <si>
    <t>Metropolitan Champagne</t>
  </si>
  <si>
    <t>metropolitan-champ-fabric.jpg</t>
  </si>
  <si>
    <t>Metropolitan Champagne Scavo</t>
  </si>
  <si>
    <t>metropolitan-champ-scavo.jpg</t>
  </si>
  <si>
    <t>Eidolon Krystal</t>
  </si>
  <si>
    <t>Metropolitan Eidolon Krystal</t>
  </si>
  <si>
    <t>metropolitan-eido-krystal.jpg</t>
  </si>
  <si>
    <t>Metropolitan White Mitered</t>
  </si>
  <si>
    <t>metropolitan-mitered-white.jpg</t>
  </si>
  <si>
    <t>Metropolitan Alabaster Dust</t>
  </si>
  <si>
    <t>metropolitan-alab-dust.jpg</t>
  </si>
  <si>
    <t>Mosaic Pen Shell</t>
  </si>
  <si>
    <t>Metropolitan Mosaic Pen Shell</t>
  </si>
  <si>
    <t>metropolitan-mospenshell.jpg</t>
  </si>
  <si>
    <t>Metropolitan Double French Scavo</t>
  </si>
  <si>
    <t>metropolitan-dblfrnscavo.jpg</t>
  </si>
  <si>
    <t>Butterscotch Swirl Piastra</t>
  </si>
  <si>
    <t>Metropolitan Butterscotch Swirl Piastra</t>
  </si>
  <si>
    <t>metropolitan-buttswirl.jpg</t>
  </si>
  <si>
    <t>White Iris</t>
  </si>
  <si>
    <t>Metropolitan White Iris</t>
  </si>
  <si>
    <t>metropolitan-wh-iris.jpg</t>
  </si>
  <si>
    <t>Viz Glass Chocolate</t>
  </si>
  <si>
    <t>vizglass-chocolate.jpg</t>
  </si>
  <si>
    <t>Horizon / White</t>
  </si>
  <si>
    <t>Viz Glass Horizon / White</t>
  </si>
  <si>
    <t>vizglass-horizon-white.jpg</t>
  </si>
  <si>
    <t>Purple Silicone</t>
  </si>
  <si>
    <t>Seed Purple Silicone</t>
  </si>
  <si>
    <t>seed-purple-silicone.jpg</t>
  </si>
  <si>
    <t>Lavender Silicone</t>
  </si>
  <si>
    <t>Seed Lavender Silicone</t>
  </si>
  <si>
    <t>seed-lavander-silicone.jpg</t>
  </si>
  <si>
    <t>Seed White Silicone</t>
  </si>
  <si>
    <t>seedwhite-silicone.jpg</t>
  </si>
  <si>
    <t>Vita Light Brown</t>
  </si>
  <si>
    <t>vita-light-brown.jpg</t>
  </si>
  <si>
    <t>Nuevo Caramel</t>
  </si>
  <si>
    <t>neuvo-caramel.jpg</t>
  </si>
  <si>
    <t>White Naugahyde</t>
  </si>
  <si>
    <t>Nuevo White Naugahyde</t>
  </si>
  <si>
    <t>nuevo-white-naugahyde.jpg</t>
  </si>
  <si>
    <t>Black Naugahyde</t>
  </si>
  <si>
    <t>Nuevo Black Naugahyde</t>
  </si>
  <si>
    <t>nuevo-black-naugahyde.jpg</t>
  </si>
  <si>
    <t>Grey Naugahyde</t>
  </si>
  <si>
    <t>Nuevo Grey Naugahyde</t>
  </si>
  <si>
    <t>nuevo-grey-naugahyde.jpg</t>
  </si>
  <si>
    <t>Dark Grey Wool</t>
  </si>
  <si>
    <t>Nuevo Dark Grey Wool</t>
  </si>
  <si>
    <t>nuevo-dk-grey-wool.jpg</t>
  </si>
  <si>
    <t>Accord Illuminacao Wood Grain</t>
  </si>
  <si>
    <t>nuevo-seared-oak.jpg</t>
  </si>
  <si>
    <t>Smoked Oak</t>
  </si>
  <si>
    <t>Nuevo Smoked Oak</t>
  </si>
  <si>
    <t>nuevo-smoked-oak.jpg</t>
  </si>
  <si>
    <t>Pink / Burgundy Paisley</t>
  </si>
  <si>
    <t>Z-Lite Pink / Burgundy Paisley</t>
  </si>
  <si>
    <t>zlite-pink-brgndy-paisley.jpg</t>
  </si>
  <si>
    <t>Blue / Aqua Paisley</t>
  </si>
  <si>
    <t>Z-Lite Blue / Aqua Paisley</t>
  </si>
  <si>
    <t>zlite-blue-aqua-paisley.jpg</t>
  </si>
  <si>
    <t>Z-Lite Alabaster</t>
  </si>
  <si>
    <t>zlite-alabaster.jpg</t>
  </si>
  <si>
    <t>Water Wave</t>
  </si>
  <si>
    <t>Z-Liet Water Wave</t>
  </si>
  <si>
    <t>z-lite-water-wave.jpg</t>
  </si>
  <si>
    <t>Z-Lite Frosted Seeded</t>
  </si>
  <si>
    <t>zlite-frosted-seeded.jpg</t>
  </si>
  <si>
    <t>Z-Lite Flax</t>
  </si>
  <si>
    <t>zlite-flax-fabric.jpg</t>
  </si>
  <si>
    <t>Seedy White</t>
  </si>
  <si>
    <t>Z-Lite Seedy White</t>
  </si>
  <si>
    <t>zlite-seedy-white.jpg</t>
  </si>
  <si>
    <t>Multicolored Tiffany</t>
  </si>
  <si>
    <t>Z-Lite Multicolored Tiffany</t>
  </si>
  <si>
    <t>zlite-mc-tiffany.jpg</t>
  </si>
  <si>
    <t>Without Crystal</t>
  </si>
  <si>
    <t>LC Accord Plain</t>
  </si>
  <si>
    <t>wocrysta-accordillum.jpg</t>
  </si>
  <si>
    <t>LC Accord Crystal</t>
  </si>
  <si>
    <t>crystal-accordillum.jpg</t>
  </si>
  <si>
    <t>oggetti-perle-white.jpg</t>
  </si>
  <si>
    <t>silver-amber-access.jpg</t>
  </si>
  <si>
    <t>clear-opal-access.jpg</t>
  </si>
  <si>
    <t>Eclipse Suede</t>
  </si>
  <si>
    <t>oggetti-perle-clear.jpg</t>
  </si>
  <si>
    <t>lbl-satin-gold.jpg</t>
  </si>
  <si>
    <t>warm-grey-innermost.jpg</t>
  </si>
  <si>
    <t>clear-amber-access.jpg</t>
  </si>
  <si>
    <t>clear-red-access.jpg</t>
  </si>
  <si>
    <t>oggetti-perle-white-clear.jpg</t>
  </si>
  <si>
    <t>Oggetti-Red Ribbon</t>
  </si>
  <si>
    <t>oggetti-perle-redribbon.jpg</t>
  </si>
  <si>
    <t>Silver Mercury / Polished Nickel</t>
  </si>
  <si>
    <t>Clear / Polished Nickel</t>
  </si>
  <si>
    <t>Clear / Oil Rubbed Bronze</t>
  </si>
  <si>
    <t>Brown Mercury / Oil Rubbed Bronze</t>
  </si>
  <si>
    <t>Clear / Brushed Steel</t>
  </si>
  <si>
    <t>Silver Mercury / Brushed Steel</t>
  </si>
  <si>
    <t>bulbrite_chrome_clear.png</t>
  </si>
  <si>
    <t>Decode Amber</t>
  </si>
  <si>
    <t>Oyster Linen / Deep Patina Bronze</t>
  </si>
  <si>
    <t>Robert Abbey Oyster Linen / Deep Patina Bronze</t>
  </si>
  <si>
    <t>rbrtabbey-oyster-bronze.jpg</t>
  </si>
  <si>
    <t>Oyster Linen / Brushed Chrome</t>
  </si>
  <si>
    <t>Robert Abbey Oyster Linen / Brushed Chrome</t>
  </si>
  <si>
    <t>rbrtabbey-oyster-br-chrome.jpg</t>
  </si>
  <si>
    <t>Arctic Blue</t>
  </si>
  <si>
    <t>Pablo Arctic Blue</t>
  </si>
  <si>
    <t>robertabbey-oyster-linen.jpg</t>
  </si>
  <si>
    <t>Green Blue</t>
  </si>
  <si>
    <t>Cyan Green Blue</t>
  </si>
  <si>
    <t>cyan_green_blue.jpg</t>
  </si>
  <si>
    <t>Cyan Smoke</t>
  </si>
  <si>
    <t>cyan_smoke.jpg</t>
  </si>
  <si>
    <t>Smoked Gray</t>
  </si>
  <si>
    <t>Cyan Smoked Gray</t>
  </si>
  <si>
    <t>cyan_smoked_gray.jpg</t>
  </si>
  <si>
    <t>Cyan Gold</t>
  </si>
  <si>
    <t>cyan_gold.jpg</t>
  </si>
  <si>
    <t>Adesso Light Grey</t>
  </si>
  <si>
    <t>lightgrey-adesso.jpg</t>
  </si>
  <si>
    <t>Adesso Charcoal</t>
  </si>
  <si>
    <t>charcoal-adesso.jpg</t>
  </si>
  <si>
    <t>Adesso Oatmeal</t>
  </si>
  <si>
    <t>oatmeal-adesso.jpg</t>
  </si>
  <si>
    <t>Robert Abbey Matte Black</t>
  </si>
  <si>
    <t>robabbey-matblack.jpg</t>
  </si>
  <si>
    <t>Opal Glass ConTech Lighting</t>
  </si>
  <si>
    <t>contech_opal_glass.jpg</t>
  </si>
  <si>
    <t>Opal Plastic</t>
  </si>
  <si>
    <t>Opal Plastic ConTech Lighting</t>
  </si>
  <si>
    <t>contech_opal_plastic.jpg</t>
  </si>
  <si>
    <t>Kalco Aqua</t>
  </si>
  <si>
    <t>Kalco Sapphire</t>
  </si>
  <si>
    <t>Minor</t>
  </si>
  <si>
    <t>Marset-Minor</t>
  </si>
  <si>
    <t>marset-minor.jpg</t>
  </si>
  <si>
    <t>Major</t>
  </si>
  <si>
    <t>Marset-Major</t>
  </si>
  <si>
    <t>marset-major.jpg</t>
  </si>
  <si>
    <t>Corona</t>
  </si>
  <si>
    <t>Marset-Corona</t>
  </si>
  <si>
    <t>marset-corona.jpg</t>
  </si>
  <si>
    <t>Troy Smoke</t>
  </si>
  <si>
    <t>troy-smoke.jpg</t>
  </si>
  <si>
    <t>Satin Leaf</t>
  </si>
  <si>
    <t>Troy Satin Leaf</t>
  </si>
  <si>
    <t>troy-satin-leaf.jpg</t>
  </si>
  <si>
    <t>Mercury / Clear Crystal</t>
  </si>
  <si>
    <t>Troy Mercury / Clear Crystal</t>
  </si>
  <si>
    <t>troy-mercury-clear.jpg</t>
  </si>
  <si>
    <t>Troy Gold Leaf</t>
  </si>
  <si>
    <t>troy-gold-leaf.jpg</t>
  </si>
  <si>
    <t>Fontana Arte Green</t>
  </si>
  <si>
    <t>green-fontanaarte.jpg</t>
  </si>
  <si>
    <t>Dark Green</t>
  </si>
  <si>
    <t>Fontana Arte Dark Green</t>
  </si>
  <si>
    <t>darkgreen-fontanaarte.jpg</t>
  </si>
  <si>
    <t>Street Art</t>
  </si>
  <si>
    <t>Troy Street Art</t>
  </si>
  <si>
    <t>troy-street-art.jpg</t>
  </si>
  <si>
    <t>WAC Honeycomb</t>
  </si>
  <si>
    <t>honeycomb-wac.jpg</t>
  </si>
  <si>
    <t>WAC Frosted</t>
  </si>
  <si>
    <t>Dimond Sea Green</t>
  </si>
  <si>
    <t>dimond_sea_green.jpg</t>
  </si>
  <si>
    <t>Dimond Ultramarine</t>
  </si>
  <si>
    <t>dimond_ultramarine.jpg</t>
  </si>
  <si>
    <t>Cairo Purple</t>
  </si>
  <si>
    <t>Fanimation Cairo Purple</t>
  </si>
  <si>
    <t>fanimation-cairo-purple.jpg</t>
  </si>
  <si>
    <t>Sambel Sand</t>
  </si>
  <si>
    <t>Fanimation Sambel Sand</t>
  </si>
  <si>
    <t>fanimation-sambel-sand.jpg</t>
  </si>
  <si>
    <t xml:space="preserve">Cool White </t>
  </si>
  <si>
    <t>Cool White ConTech</t>
  </si>
  <si>
    <t>contech_cool_white.png</t>
  </si>
  <si>
    <t>Palm Leaf</t>
  </si>
  <si>
    <t>Fanimation Palm Leaf</t>
  </si>
  <si>
    <t>fanimation-palm-leaf.jpg</t>
  </si>
  <si>
    <t>Clear Woven Bamboo</t>
  </si>
  <si>
    <t>Fanimation Clear Woven Bamboo</t>
  </si>
  <si>
    <t>fanimation-clr-wov-bamboo.jpg</t>
  </si>
  <si>
    <t>Oro Bianco</t>
  </si>
  <si>
    <t>Corbett Oro Bianco</t>
  </si>
  <si>
    <t>oro-biano-corbett.jpg</t>
  </si>
  <si>
    <t>Clear Globe</t>
  </si>
  <si>
    <t>LC Vesoi Clear Globe</t>
  </si>
  <si>
    <t>vesoi-clear-globe.jpg</t>
  </si>
  <si>
    <t>Golden Ice</t>
  </si>
  <si>
    <t>Corbett Golden Ice</t>
  </si>
  <si>
    <t>golden-ice-corbett.jpg</t>
  </si>
  <si>
    <t>Antique Bamboo</t>
  </si>
  <si>
    <t>Fanimation Antique Bamboo</t>
  </si>
  <si>
    <t>fanimation-antiq-bamboo.jpg</t>
  </si>
  <si>
    <t>Matte White Bamboo</t>
  </si>
  <si>
    <t>Fanimation Matte White Bamboo</t>
  </si>
  <si>
    <t>fanimation-wht-bam.jpg</t>
  </si>
  <si>
    <t>Blackjack Mushroom</t>
  </si>
  <si>
    <t>mushroom-blackjack.jpg</t>
  </si>
  <si>
    <t>Gradient</t>
  </si>
  <si>
    <t>Blackjack Gradient</t>
  </si>
  <si>
    <t>Fanimation Teak Wood</t>
  </si>
  <si>
    <t>fanimation-teak.jpg</t>
  </si>
  <si>
    <t>Nuage</t>
  </si>
  <si>
    <t>LBLNuage</t>
  </si>
  <si>
    <t>lbl-nuage.jpg</t>
  </si>
  <si>
    <t>Grey / Opal</t>
  </si>
  <si>
    <t>LB Grey / Opal</t>
  </si>
  <si>
    <t>lbl-opal-grey.jpg</t>
  </si>
  <si>
    <t>Red / Yellow Wood LZF</t>
  </si>
  <si>
    <t>Blue / Yellow Wood</t>
  </si>
  <si>
    <t>Chocolate / Ivory Wood LZF</t>
  </si>
  <si>
    <t>lzf-chocolate-white-thumbna.jpg</t>
  </si>
  <si>
    <t>Black / Brass</t>
  </si>
  <si>
    <t>Pablo Black / Brass</t>
  </si>
  <si>
    <t>pablo-black-brass.jpg</t>
  </si>
  <si>
    <t>Brass / Brass</t>
  </si>
  <si>
    <t>Pablo Brass / Brass</t>
  </si>
  <si>
    <t>pablo-brass-brass.jpg</t>
  </si>
  <si>
    <t>Pablo White / Brass</t>
  </si>
  <si>
    <t>pablo-white-brass.jpg</t>
  </si>
  <si>
    <t>White / Opal</t>
  </si>
  <si>
    <t>Modern Fan White / Opal</t>
  </si>
  <si>
    <t>modernfan-opal-white.jpg</t>
  </si>
  <si>
    <t>staggered-stone-feiss.jpg</t>
  </si>
  <si>
    <t>Feiss Clear Crackle</t>
  </si>
  <si>
    <t>clear-crackle-feiss.jpg</t>
  </si>
  <si>
    <t>tech_gold_img_mr16.jpg</t>
  </si>
  <si>
    <t>White Horizontal Stripe</t>
  </si>
  <si>
    <t>Lumenart White Horizontal Stripe</t>
  </si>
  <si>
    <t>lumenart-white-horizontal.jpg</t>
  </si>
  <si>
    <t>White Vertical Stripe</t>
  </si>
  <si>
    <t>Lumenart White Vertical Stripe</t>
  </si>
  <si>
    <t>lumenart-white-vertical.jpg</t>
  </si>
  <si>
    <t>Diesel Grey</t>
  </si>
  <si>
    <t>grey-shade-diesel.jpg</t>
  </si>
  <si>
    <t>Polished - LSA</t>
  </si>
  <si>
    <t>LC Luminosa Polished</t>
  </si>
  <si>
    <t>lc-luminosa-polished.jpg</t>
  </si>
  <si>
    <t>Brass - LSA</t>
  </si>
  <si>
    <t>LC Luminosa Brass - LSA</t>
  </si>
  <si>
    <t>lc-luminosa-brass.jpg</t>
  </si>
  <si>
    <t>Charcoal - LSA</t>
  </si>
  <si>
    <t>LC Luminosa Charcoal - LSA</t>
  </si>
  <si>
    <t>lc-luminosa-charcoal.jpg</t>
  </si>
  <si>
    <t>Natural - LSA</t>
  </si>
  <si>
    <t>LC Luminosa Natural - LSA</t>
  </si>
  <si>
    <t>lc-luminosa-natural.jpg</t>
  </si>
  <si>
    <t>Olive - LSA</t>
  </si>
  <si>
    <t>LC Luminosa Olive</t>
  </si>
  <si>
    <t>lc-luminosa-olive.jpg</t>
  </si>
  <si>
    <t>Tourmaline - LSA</t>
  </si>
  <si>
    <t>LC Luminosa Tourmaline</t>
  </si>
  <si>
    <t>lc-luminosa-tourmaline.jpg</t>
  </si>
  <si>
    <t>Peach - LSA</t>
  </si>
  <si>
    <t>LC Luminosa Peach</t>
  </si>
  <si>
    <t>lc-luminosa-peach.jpg</t>
  </si>
  <si>
    <t>seagull_smoky_amber.png</t>
  </si>
  <si>
    <t>Mercury Glass Seagull Lighting</t>
  </si>
  <si>
    <t>seagull_mercury_glass.png</t>
  </si>
  <si>
    <t>Clear Seeded Sea Gull Lighting</t>
  </si>
  <si>
    <t>seagull_clear_seeded.jpg</t>
  </si>
  <si>
    <t>White / Clear Acrylic</t>
  </si>
  <si>
    <t>White/Clear Acrylic Sea Gull Lighting</t>
  </si>
  <si>
    <t>Dimond Light Beige</t>
  </si>
  <si>
    <t>light-beige-dimond.jpg</t>
  </si>
  <si>
    <t>Dimond Caramel</t>
  </si>
  <si>
    <t>caramel-dimond.jpg</t>
  </si>
  <si>
    <t>Ochre</t>
  </si>
  <si>
    <t>Innermost Ochre</t>
  </si>
  <si>
    <t>ochre-innermost.jpg</t>
  </si>
  <si>
    <t>Innermost Dark Grey</t>
  </si>
  <si>
    <t>dark-grey-innermost.jpg</t>
  </si>
  <si>
    <t>Innermost RD2SQ Black</t>
  </si>
  <si>
    <t>black-rd2sq-innermost.jpg</t>
  </si>
  <si>
    <t>Flyte</t>
  </si>
  <si>
    <t>ash-flyte.jpg</t>
  </si>
  <si>
    <t>Flyte Walnut</t>
  </si>
  <si>
    <t>walnut-flyte.jpg</t>
  </si>
  <si>
    <t>Flyte Oak</t>
  </si>
  <si>
    <t>oak-flyte.jpg</t>
  </si>
  <si>
    <t>Antique Marble</t>
  </si>
  <si>
    <t>Savoy House Antique Marble</t>
  </si>
  <si>
    <t>savoy-ant-marbled.jpg</t>
  </si>
  <si>
    <t>Dupioni</t>
  </si>
  <si>
    <t>Savoy House Dupioni</t>
  </si>
  <si>
    <t>savoy-dupioni.jpg</t>
  </si>
  <si>
    <t>Soft Ivory Drip</t>
  </si>
  <si>
    <t>Savoy House Soft Ivory Drip</t>
  </si>
  <si>
    <t>savoy-sftivry-beeswax.jpg</t>
  </si>
  <si>
    <t>Cream Faux Alabaster</t>
  </si>
  <si>
    <t>Savoy House Cream Faux Alabaster</t>
  </si>
  <si>
    <t>savoy-creamfauxalabaster.jpg</t>
  </si>
  <si>
    <t>Savoy House Soft White</t>
  </si>
  <si>
    <t>svy-soft-white.jpg</t>
  </si>
  <si>
    <t>Graphite Mesh</t>
  </si>
  <si>
    <t>Savoy House Graphite Mesh</t>
  </si>
  <si>
    <t>savoy-graphite-mesh.jpg</t>
  </si>
  <si>
    <t>Savoy House White Marble</t>
  </si>
  <si>
    <t>savoy-white-marble.jpg</t>
  </si>
  <si>
    <t>Fossil Grey</t>
  </si>
  <si>
    <t>LBL Fossil Grey</t>
  </si>
  <si>
    <t>lbl-fossil-grey.jpg</t>
  </si>
  <si>
    <t>LBL Gunmetal</t>
  </si>
  <si>
    <t>lbl-gunmetal.jpg</t>
  </si>
  <si>
    <t>Weathered Zinc Tech Lighting</t>
  </si>
  <si>
    <t>tech_weathered_zinc.png</t>
  </si>
  <si>
    <t>LBL Aged Brass</t>
  </si>
  <si>
    <t>lbl-aged-brass.jpg</t>
  </si>
  <si>
    <t>LBL Clear / Brass</t>
  </si>
  <si>
    <t>lbl-clear-brass.jpg</t>
  </si>
  <si>
    <t>Clear Linen Glass</t>
  </si>
  <si>
    <t>LBL Clear Linen Glass</t>
  </si>
  <si>
    <t>lbl-clear-linen-glass.jpg</t>
  </si>
  <si>
    <t>Savoy House Clear / Brass</t>
  </si>
  <si>
    <t>savoyhouse-clear-brass.jpg</t>
  </si>
  <si>
    <t>White Morwad Marble</t>
  </si>
  <si>
    <t>Tom Dixon White Morwad Marble</t>
  </si>
  <si>
    <t>tomdixon-wh-morwad-marble.jpg</t>
  </si>
  <si>
    <t>Aged Brass / Bright Brass</t>
  </si>
  <si>
    <t>Aged Brass / Bright Brass Tech Lighting</t>
  </si>
  <si>
    <t>Matte Black / Bright Brass</t>
  </si>
  <si>
    <t>Matte Black / Bright Brass Tech Lighting</t>
  </si>
  <si>
    <t>tech_black_bright_brass.png</t>
  </si>
  <si>
    <t>Matte White / Chrome</t>
  </si>
  <si>
    <t>Matte White / Chrome Tech Lighting</t>
  </si>
  <si>
    <t>tech_white_chrome.png</t>
  </si>
  <si>
    <t>tech_smoke.png</t>
  </si>
  <si>
    <t>Savoy House Mercury</t>
  </si>
  <si>
    <t>savoyhouse-mecury-glass.jpg</t>
  </si>
  <si>
    <t>Kichler Natural Wicker</t>
  </si>
  <si>
    <t>natural-wicker-kichler.jpg</t>
  </si>
  <si>
    <t>Chestnut Wicker</t>
  </si>
  <si>
    <t>Kichler Chestnut Wicker</t>
  </si>
  <si>
    <t>chestnut-wicker-kichler.jpg</t>
  </si>
  <si>
    <t>Savoy House White Faux Alabaster</t>
  </si>
  <si>
    <t>savoy-white-fx-alabaster.jpg</t>
  </si>
  <si>
    <t>Access White Lined</t>
  </si>
  <si>
    <t>white-line-access.jpg</t>
  </si>
  <si>
    <t>Blue Lined</t>
  </si>
  <si>
    <t>Access Blue Lined</t>
  </si>
  <si>
    <t>blue-line-access.jpg</t>
  </si>
  <si>
    <t>Red Lined</t>
  </si>
  <si>
    <t>Access Red Lined</t>
  </si>
  <si>
    <t>red-line-access.jpg</t>
  </si>
  <si>
    <t>Amber Anari</t>
  </si>
  <si>
    <t>Access Amber Anari</t>
  </si>
  <si>
    <t>amber-anari-access.jpg</t>
  </si>
  <si>
    <t>Black Lined</t>
  </si>
  <si>
    <t>Access Black Lined</t>
  </si>
  <si>
    <t>black-line-access.jpg</t>
  </si>
  <si>
    <t>Clear Water Piastra</t>
  </si>
  <si>
    <t>Savoy House Clear Water Piastra</t>
  </si>
  <si>
    <t>savoyhouse-clrwtrpiast.jpg</t>
  </si>
  <si>
    <t>Black / Satin Gold</t>
  </si>
  <si>
    <t>Black / Satin Gold Tech Lighting</t>
  </si>
  <si>
    <t>tech_black_satin_gold.png</t>
  </si>
  <si>
    <t>White / Satin Haze</t>
  </si>
  <si>
    <t>White / Satin Haze Tech Lighting</t>
  </si>
  <si>
    <t>tech_white_satin_haze.png</t>
  </si>
  <si>
    <t>Access Cream</t>
  </si>
  <si>
    <t>cream-access.jpg</t>
  </si>
  <si>
    <t>Savoy House White Etched</t>
  </si>
  <si>
    <t>savoyhouse-wht-etched.jpg</t>
  </si>
  <si>
    <t>Savoy House Smoke</t>
  </si>
  <si>
    <t>savoyhouse-smoke.jpg</t>
  </si>
  <si>
    <t>Silver Amber Ribbed</t>
  </si>
  <si>
    <t>Access Silver Amber Ribbed</t>
  </si>
  <si>
    <t>silver-amber-ribbed-access.jpg</t>
  </si>
  <si>
    <t>Green Ribbed</t>
  </si>
  <si>
    <t>Access Green Ribbed</t>
  </si>
  <si>
    <t>green-ribbed-access.jpg</t>
  </si>
  <si>
    <t>Red Ribbed</t>
  </si>
  <si>
    <t>Access Red Ribbed</t>
  </si>
  <si>
    <t>red-ribbed-access.jpg</t>
  </si>
  <si>
    <t>Matte Black / Aged Brass</t>
  </si>
  <si>
    <t>Matte Black / Aged Brass Tech Lighting</t>
  </si>
  <si>
    <t>Access Gold Glass</t>
  </si>
  <si>
    <t>gold-glass-access.jpg</t>
  </si>
  <si>
    <t>Metal Glass</t>
  </si>
  <si>
    <t>Access Metal Glass</t>
  </si>
  <si>
    <t>metal-glass-access.jpg</t>
  </si>
  <si>
    <t>Crystal Glass</t>
  </si>
  <si>
    <t>Access Crystal Glass</t>
  </si>
  <si>
    <t>crystal-glass-access.jpg</t>
  </si>
  <si>
    <t>El Torrent Koord Grey</t>
  </si>
  <si>
    <t>grey-koord-eltorrent.jpg</t>
  </si>
  <si>
    <t>El Torrent Koord Black</t>
  </si>
  <si>
    <t>black-koord-eltorrent.jpg</t>
  </si>
  <si>
    <t>El Torrent Koord White</t>
  </si>
  <si>
    <t>white-koord-eltorrent.jpg</t>
  </si>
  <si>
    <t>El Torrent Koord Beige</t>
  </si>
  <si>
    <t>beige-koord-eltorrent.jpg</t>
  </si>
  <si>
    <t>Savoy House Clear Bubble</t>
  </si>
  <si>
    <t>savoyhouse-clear-bubble.jpg</t>
  </si>
  <si>
    <t>Savoy House Natural Linen</t>
  </si>
  <si>
    <t>savoyhouse-natural-linen.jpg</t>
  </si>
  <si>
    <t>Pompei</t>
  </si>
  <si>
    <t>Savoy House Pompei</t>
  </si>
  <si>
    <t>savoy-pompei.jpg</t>
  </si>
  <si>
    <t>Glossy Beige</t>
  </si>
  <si>
    <t>lutron_glossy_beige.png</t>
  </si>
  <si>
    <t>glosswhite-hubforge.jpg</t>
  </si>
  <si>
    <t>Hubbardton Mahogany</t>
  </si>
  <si>
    <t>mahogany-hubforge.jpg</t>
  </si>
  <si>
    <t>Hubbardton Bronze</t>
  </si>
  <si>
    <t>bronze-hubforge.jpg</t>
  </si>
  <si>
    <t>Hubbardton Dark Smoke</t>
  </si>
  <si>
    <t>darksmoke-hubforge.jpg</t>
  </si>
  <si>
    <t>Hubbardton Burnished Steel</t>
  </si>
  <si>
    <t>burnished-steel-hubforge.jpg</t>
  </si>
  <si>
    <t>Hubbardton Black</t>
  </si>
  <si>
    <t>black-hubforge.jpg</t>
  </si>
  <si>
    <t>Hubbardton Natural Iron</t>
  </si>
  <si>
    <t>natural-iron-hubforge.jpg</t>
  </si>
  <si>
    <t>Vermont Modern Black</t>
  </si>
  <si>
    <t>black-vtmodern.jpg</t>
  </si>
  <si>
    <t>Vermont Modern Gold</t>
  </si>
  <si>
    <t>gold-vtmodern.jpg</t>
  </si>
  <si>
    <t>Vermont Modern Silver</t>
  </si>
  <si>
    <t>silver-vtmodern.jpg</t>
  </si>
  <si>
    <t>Vermont Modern Satin Red</t>
  </si>
  <si>
    <t>satinred-vtmodern.jpg</t>
  </si>
  <si>
    <t>Satin Aqua</t>
  </si>
  <si>
    <t>Vermont Modern Satin Aqua</t>
  </si>
  <si>
    <t>satinaqua-vtmodern.jpg</t>
  </si>
  <si>
    <t>Vermont Modern Satin White</t>
  </si>
  <si>
    <t>satinwhite-vtmodern.jpg</t>
  </si>
  <si>
    <t>Vermont Modern White Cord</t>
  </si>
  <si>
    <t>whitecord-vtmodern.jpg</t>
  </si>
  <si>
    <t>Vermont Modern Red Cord</t>
  </si>
  <si>
    <t>redcord-vtmodern.jpg</t>
  </si>
  <si>
    <t>Vermont Modern Black Cord</t>
  </si>
  <si>
    <t>blackcord-vtmodern.jpg</t>
  </si>
  <si>
    <t>Savoy House Brown Marble</t>
  </si>
  <si>
    <t>savoy-brown-marble.jpg</t>
  </si>
  <si>
    <t>Amber Art</t>
  </si>
  <si>
    <t>Savoy House Amber Art</t>
  </si>
  <si>
    <t>savoy-amber-art.jpg</t>
  </si>
  <si>
    <t>Brown and Caramel Swirl</t>
  </si>
  <si>
    <t>Savoy House Brown and Caramel Swirl</t>
  </si>
  <si>
    <t>savoy-brown-carmel-swirl.jpg</t>
  </si>
  <si>
    <t>PLC Satin</t>
  </si>
  <si>
    <t>plc-satin.jpg</t>
  </si>
  <si>
    <t>PLC Smoked Crystal</t>
  </si>
  <si>
    <t>plc-smoked-crystal.jpg</t>
  </si>
  <si>
    <t>PLC Leopard</t>
  </si>
  <si>
    <t>plc-leopard.jpg</t>
  </si>
  <si>
    <t>Synchronicity Black</t>
  </si>
  <si>
    <t>black-synchronicity.jpg</t>
  </si>
  <si>
    <t>Synchronicity Bronze</t>
  </si>
  <si>
    <t>bronze-synchronicity.jpg</t>
  </si>
  <si>
    <t>Synchronicity Burnished Steel</t>
  </si>
  <si>
    <t>burnished-steel-synchronicity.jpg</t>
  </si>
  <si>
    <t>Synchronicity Dark Smoke</t>
  </si>
  <si>
    <t>dark-smoke-synchronicity.jpg</t>
  </si>
  <si>
    <t>Synchronicity Mahogany</t>
  </si>
  <si>
    <t>mahogany-synchronicity.jpg</t>
  </si>
  <si>
    <t>Synchronicity Natural Iron</t>
  </si>
  <si>
    <t>natural-iron-synchronicity.jpg</t>
  </si>
  <si>
    <t>Synchronicity Soft Gold</t>
  </si>
  <si>
    <t>soft-gold-synchronicity.jpg</t>
  </si>
  <si>
    <t>Synchronicity Vintage Platinum</t>
  </si>
  <si>
    <t>vintage-platinum-synchronicity.jpg</t>
  </si>
  <si>
    <t>Sunset Light</t>
  </si>
  <si>
    <t>Sunset Light Bulbrite</t>
  </si>
  <si>
    <t>bulbrite_sunset_light.png</t>
  </si>
  <si>
    <t>Spun Amber</t>
  </si>
  <si>
    <t>Hubbardton Forge Spun Amber</t>
  </si>
  <si>
    <t>spun-amber-hubbardton.jpg</t>
  </si>
  <si>
    <t>Amber Light</t>
  </si>
  <si>
    <t>Amber Light Bulbrite</t>
  </si>
  <si>
    <t>bulbrite_amber_light.png</t>
  </si>
  <si>
    <t>Antique Aspen Brands</t>
  </si>
  <si>
    <t>aspen_vintage_img.png</t>
  </si>
  <si>
    <t xml:space="preserve">Natural Metal / Natural Metal </t>
  </si>
  <si>
    <t>Natural Metal / Natural Metal Lightolier</t>
  </si>
  <si>
    <t>lightolier_natural_metal_nm.png</t>
  </si>
  <si>
    <t>Maxim Clear Ribbed</t>
  </si>
  <si>
    <t>maxim-clear-ribbed.jpg</t>
  </si>
  <si>
    <t>Maxim Mesh</t>
  </si>
  <si>
    <t>maxim-mesh.jpg</t>
  </si>
  <si>
    <t>Golden Sheen</t>
  </si>
  <si>
    <t>Maxim Golden Sheen</t>
  </si>
  <si>
    <t>maxim-golden-sheen.jpg</t>
  </si>
  <si>
    <t>Ferrous</t>
  </si>
  <si>
    <t>Maxim Ferrous</t>
  </si>
  <si>
    <t>maxim-ferrous.jpg</t>
  </si>
  <si>
    <t>Half Gold / Clear</t>
  </si>
  <si>
    <t>bulbrite_gold_clear.png</t>
  </si>
  <si>
    <t>Edge Satin Black</t>
  </si>
  <si>
    <t>historic-bronze-hudsonvalley.jpg</t>
  </si>
  <si>
    <t>Feiss Parisian Bronze</t>
  </si>
  <si>
    <t>parisian-bronze-feiss.jpg</t>
  </si>
  <si>
    <t>grecian-bronze-feiss.jpg</t>
  </si>
  <si>
    <t>contrast_brushed_nickel.png</t>
  </si>
  <si>
    <t>White / Pewter</t>
  </si>
  <si>
    <t>Savoy House White /Pewter</t>
  </si>
  <si>
    <t>savoy-white-pewter.jpg</t>
  </si>
  <si>
    <t>Bronze / Brown</t>
  </si>
  <si>
    <t>White / Copper</t>
  </si>
  <si>
    <t>Chrome / Opal</t>
  </si>
  <si>
    <t>opal-chrome-hinkley.jpg</t>
  </si>
  <si>
    <t>Hinkley Chrome / Clear Seedy</t>
  </si>
  <si>
    <t>clearseedy-chrome-hinkley.jpg</t>
  </si>
  <si>
    <t>Access Rose Gold</t>
  </si>
  <si>
    <t>access_rose_gold.jpg</t>
  </si>
  <si>
    <t>Walnut / Antique Brass</t>
  </si>
  <si>
    <t>walnu-brass-adesso.jpg</t>
  </si>
  <si>
    <t>Walnut / Brushed Steel</t>
  </si>
  <si>
    <t>walnut-brushedsteel-adesso.jpg</t>
  </si>
  <si>
    <t>contech_white_platinum.jpg</t>
  </si>
  <si>
    <t>edge_espresso_img.png</t>
  </si>
  <si>
    <t>edge_wood_walnut.png</t>
  </si>
  <si>
    <t>edge_cherry_img.png</t>
  </si>
  <si>
    <t>edge_maple_img.png</t>
  </si>
  <si>
    <t>orb-feiss.jpg</t>
  </si>
  <si>
    <t>Porcelena</t>
  </si>
  <si>
    <t>Savoy House Porcelena</t>
  </si>
  <si>
    <t>White Trim / White Baffle</t>
  </si>
  <si>
    <t>White Trim / Black Baffle</t>
  </si>
  <si>
    <t>Black Trim / Black Baffle</t>
  </si>
  <si>
    <t>Matte Marsala</t>
  </si>
  <si>
    <t>Matte Tea Rose</t>
  </si>
  <si>
    <t>Matte Olive Green</t>
  </si>
  <si>
    <t>Pale Oak</t>
  </si>
  <si>
    <t>Masiero Pale Oak</t>
  </si>
  <si>
    <t>masiero-pale-oak.jpg</t>
  </si>
  <si>
    <t>Masiero Black / Silver</t>
  </si>
  <si>
    <t>masiero-black-silver.jpg</t>
  </si>
  <si>
    <t>Brushed Nickel / Oil Rubbed Bronze</t>
  </si>
  <si>
    <t>Minka Aire Brushed Nickel / Oil Rubbed Bronze</t>
  </si>
  <si>
    <t>mka-brshdnickel-orb.jpg</t>
  </si>
  <si>
    <t>Galvanized Steel Contrast Lighting</t>
  </si>
  <si>
    <t>contrast_galvanized.png</t>
  </si>
  <si>
    <t>Satin Nickel / Painted Black Reflector</t>
  </si>
  <si>
    <t>Satin Nickel / Painted Black Reflector Contrast Lighting</t>
  </si>
  <si>
    <t>contrast_sn_paint_black.png</t>
  </si>
  <si>
    <t>contrast_chrome_black.png</t>
  </si>
  <si>
    <t>Brushed Chrome / Painted Black Reflector</t>
  </si>
  <si>
    <t>Brushed Chrome / Painted Black Reflector Contrast Lighting</t>
  </si>
  <si>
    <t>contrast_brushed_chrome_paint_black.png</t>
  </si>
  <si>
    <t>White / Specular Clear Reflector</t>
  </si>
  <si>
    <t>White / Specular Clear Reflector Contrast Lighting</t>
  </si>
  <si>
    <t>contrast_white_spec_clear.png</t>
  </si>
  <si>
    <t>White / Painted Black Reflector</t>
  </si>
  <si>
    <t>White / Painted Black Reflector Contrast Lighting</t>
  </si>
  <si>
    <t>contrast_white_paint_black.png</t>
  </si>
  <si>
    <t>Brunito</t>
  </si>
  <si>
    <t>Artcraft Brunito</t>
  </si>
  <si>
    <t>artcraft_brunito.jpg</t>
  </si>
  <si>
    <t>Disstresed Pine</t>
  </si>
  <si>
    <t>Artcraft Disstresed Pine</t>
  </si>
  <si>
    <t>artcraft_distressed_pine.jpg</t>
  </si>
  <si>
    <t>Jonathan Adler Modern Brass</t>
  </si>
  <si>
    <t>jon-adler-med-brass.jpg</t>
  </si>
  <si>
    <t>Gold Contrast Lighting</t>
  </si>
  <si>
    <t>contrast_gold_img.png</t>
  </si>
  <si>
    <t>Robert Abbey Melon</t>
  </si>
  <si>
    <t>Black / Painted Black Reflector</t>
  </si>
  <si>
    <t>Black / Painted Black Reflector Contrast Lighting</t>
  </si>
  <si>
    <t>contrast_black_black_paint.jpg</t>
  </si>
  <si>
    <t>Turquoise Clear</t>
  </si>
  <si>
    <t>Cyan Turquoise Clear</t>
  </si>
  <si>
    <t>cyan_turquoise_clear.jpg</t>
  </si>
  <si>
    <t>Robert Abbey Modern Brass</t>
  </si>
  <si>
    <t>robert-abbey-modern-brass.jpg</t>
  </si>
  <si>
    <t>White Marble / Modern Brass</t>
  </si>
  <si>
    <t>Robert Abbey White Marble / Modern Brass</t>
  </si>
  <si>
    <t>robabbey-whmar-modbrass.jpg</t>
  </si>
  <si>
    <t>White Marble / Polished Nickel</t>
  </si>
  <si>
    <t>Rober Abbey White Marble / Polished Nickel</t>
  </si>
  <si>
    <t>robabbey-whmar-nickel.jpg</t>
  </si>
  <si>
    <t>Black Marble / Modern Brass</t>
  </si>
  <si>
    <t>Robert Abbey Black Marble / Modern Brass</t>
  </si>
  <si>
    <t>robabbey-bkmar-brass.jpg</t>
  </si>
  <si>
    <t>Black Marble / Polished Nickel</t>
  </si>
  <si>
    <t>Robert Abbey Black Marble / Polished Nickel</t>
  </si>
  <si>
    <t>robabbey-bkmar-nick.jpg</t>
  </si>
  <si>
    <t>Robert Abbey Black Parchment/White Marble/Polished Nickel</t>
  </si>
  <si>
    <t>rob-bk-wh-nickel.jpg</t>
  </si>
  <si>
    <t>Robert Abbey Fondine/White Marble/Modern Brass</t>
  </si>
  <si>
    <t>robab-fond-wh-brass.jpg</t>
  </si>
  <si>
    <t>Robert Abbey Ascot White/Black Marble/Polished Nickel</t>
  </si>
  <si>
    <t>robab-asc-blk-nickel.jpg</t>
  </si>
  <si>
    <t>Robert Abbey Ascot White/White Marble/Polished Nickel</t>
  </si>
  <si>
    <t>robab-asc-wh-nickel.jpg</t>
  </si>
  <si>
    <t>Robert Abbey Black Parchment/Black Marble/Modern Brass</t>
  </si>
  <si>
    <t>robab-bk-bk-brass.jpg</t>
  </si>
  <si>
    <t>Robert Abbey Black Parchment/Black Marble/Polished Nickel</t>
  </si>
  <si>
    <t>robab-bk-bk-nickel.jpg</t>
  </si>
  <si>
    <t>Robert Abbey Black Parchment/White Marble/Modern Brass</t>
  </si>
  <si>
    <t>robab-bk-wh-brass.jpg</t>
  </si>
  <si>
    <t>Robert Abbey Fondine/Black Marble/Modern Brass</t>
  </si>
  <si>
    <t>robab-fondbk-brass.jpg</t>
  </si>
  <si>
    <t>White Marble / Antique Silver</t>
  </si>
  <si>
    <t>Robert Abbey White Marble / Antique Silver</t>
  </si>
  <si>
    <t>robabbey-whmar-antsilver.jpg</t>
  </si>
  <si>
    <t>Adesso Natural Birch</t>
  </si>
  <si>
    <t>natural-birch-adesso.jpg</t>
  </si>
  <si>
    <t>Brushed Steel / Grey</t>
  </si>
  <si>
    <t>Adesso Brushed Steel / Grey</t>
  </si>
  <si>
    <t>steel-grey-adesso.jpg</t>
  </si>
  <si>
    <t>Brushed Copper / White</t>
  </si>
  <si>
    <t>Adesso Brushed Copper / White</t>
  </si>
  <si>
    <t>copper-white-adesso.jpg</t>
  </si>
  <si>
    <t>Black / Black &amp; White</t>
  </si>
  <si>
    <t>Adesso Black / Black &amp; White</t>
  </si>
  <si>
    <t>black-bw-adesso.jpg</t>
  </si>
  <si>
    <t>Black / Black &amp; White Striped</t>
  </si>
  <si>
    <t>Adesso Black / Black &amp; White Striped</t>
  </si>
  <si>
    <t>black-bwstripe-adesso.jpg</t>
  </si>
  <si>
    <t>Melon / Antique Silver</t>
  </si>
  <si>
    <t>Robert Abbey Melon / Antique Silver</t>
  </si>
  <si>
    <t>robabbey-melon-antsilver.jpg</t>
  </si>
  <si>
    <t>Melon / Lucite</t>
  </si>
  <si>
    <t>Robert Abbey Melon / Lucite</t>
  </si>
  <si>
    <t>robabbey-melon-lucite.jpg</t>
  </si>
  <si>
    <t>Melon / Deep Patina Bronze</t>
  </si>
  <si>
    <t>Robert Abbey Melon / Deep Patina Bronze</t>
  </si>
  <si>
    <t>robabbey-melon-bronze.jpg</t>
  </si>
  <si>
    <t>Melon / Antique Brass</t>
  </si>
  <si>
    <t>Robert Abbey Melon / Antique Brass</t>
  </si>
  <si>
    <t>robabbey-melon-brass.jpg</t>
  </si>
  <si>
    <t>Nickel Metallic</t>
  </si>
  <si>
    <t>Robert Abbey Nickel Metallic</t>
  </si>
  <si>
    <t>robabbey-nickel-metallic.jpg</t>
  </si>
  <si>
    <t>Melon / Aged Brass</t>
  </si>
  <si>
    <t>Robert Abbey Melon / Aged Brass</t>
  </si>
  <si>
    <t>robabbey-melon-agdbrass.jpg</t>
  </si>
  <si>
    <t>Smoky Rock Crystal / Polished Nickel</t>
  </si>
  <si>
    <t>Robert Abbey Smoky Rock Crystal / Polished Nickel</t>
  </si>
  <si>
    <t>robabbey-smkcry-pnick.jpg</t>
  </si>
  <si>
    <t>White Rock Crystal / Modern Brass</t>
  </si>
  <si>
    <t>Robert Abbey White Rock Crystal / Modern Brass</t>
  </si>
  <si>
    <t>robabbey-whrkcry-modbras.jpg</t>
  </si>
  <si>
    <t>Fondine / Aged Brass</t>
  </si>
  <si>
    <t>Robert Abbey Fondine / Aged Brass</t>
  </si>
  <si>
    <t>Ascot White / Polished Brass</t>
  </si>
  <si>
    <t>Robert Abbey Ascot White / Polished Brass</t>
  </si>
  <si>
    <t>robabbey-aswht-polbras.jpg</t>
  </si>
  <si>
    <t>Fondine / Polished Brass</t>
  </si>
  <si>
    <t>Robert Abbey Fondine / Polished Brass</t>
  </si>
  <si>
    <t>robabbey-fond-polbras.jpg</t>
  </si>
  <si>
    <t>Smoke Grey / Polished Brass</t>
  </si>
  <si>
    <t>Robert Abbey Smoke Grey / Polished Brass</t>
  </si>
  <si>
    <t>robabbey-smk-polbras.jpg</t>
  </si>
  <si>
    <t>Anodized Platinum</t>
  </si>
  <si>
    <t>Anodized Platinum ConTech Lighting</t>
  </si>
  <si>
    <t>contech_anodized_platinum.png</t>
  </si>
  <si>
    <t>Anodized Specular Clear</t>
  </si>
  <si>
    <t>Anodized Specular Clear ConTech Lighting</t>
  </si>
  <si>
    <t>contech_anodized_clear.png</t>
  </si>
  <si>
    <t>English Oak</t>
  </si>
  <si>
    <t>Lee Broom English Oak</t>
  </si>
  <si>
    <t>leebroom-english-oak.jpg</t>
  </si>
  <si>
    <t>Louis Poulsen Yellow Green</t>
  </si>
  <si>
    <t>loupolusen-yellow-green.jpg</t>
  </si>
  <si>
    <t>Louise Poulsen Violet</t>
  </si>
  <si>
    <t>loupolusen-violet.jpg</t>
  </si>
  <si>
    <t>Louis Poulsen Pink</t>
  </si>
  <si>
    <t>loupolusen-pink.jpg</t>
  </si>
  <si>
    <t>Louis Poulsen Blue Green</t>
  </si>
  <si>
    <t>loupolusen-blugreen.jpg</t>
  </si>
  <si>
    <t>White Trim / Clear Reflector / Black Baffle</t>
  </si>
  <si>
    <t>White Trim / Clear Reflector / Black Baffle ConTech</t>
  </si>
  <si>
    <t>contech_white_clear_black.png</t>
  </si>
  <si>
    <t>Black Trim / Clear Reflector / Black Baffle</t>
  </si>
  <si>
    <t>Black Trim / Clear Reflector / Black Baffle ConTech</t>
  </si>
  <si>
    <t>contech_black_clear_black.png</t>
  </si>
  <si>
    <t>White Trim / White Reflector / White Baffle</t>
  </si>
  <si>
    <t>White Trim / White Reflector / White Baffle ConTech</t>
  </si>
  <si>
    <t>contech_white_white_white.png</t>
  </si>
  <si>
    <t>Black Trim / Black Reflector</t>
  </si>
  <si>
    <t>Black Trim / Black Reflector ConTech</t>
  </si>
  <si>
    <t>contech_black_black.png</t>
  </si>
  <si>
    <t>Nickel Trim / Clear Reflector</t>
  </si>
  <si>
    <t>Nickel / Clear Reflector ConTech</t>
  </si>
  <si>
    <t>contech_nickel_clear.png</t>
  </si>
  <si>
    <t>Kalco English Bronze</t>
  </si>
  <si>
    <t>kalco_english_bronze.jpg</t>
  </si>
  <si>
    <t>Kalco Vintage Brass</t>
  </si>
  <si>
    <t>kalco_vintage_brass.jpg</t>
  </si>
  <si>
    <t>Kalco Vintage Bronze</t>
  </si>
  <si>
    <t xml:space="preserve">Brushed Nickel / Black </t>
  </si>
  <si>
    <t>Brushed Nickel / Black Reflector Beach</t>
  </si>
  <si>
    <t>beach_bn_black.png</t>
  </si>
  <si>
    <t>Silver Trim / Platinum Reflector</t>
  </si>
  <si>
    <t>Silver Trim / Platinum ConTech</t>
  </si>
  <si>
    <t>contech_silver_platinum.png</t>
  </si>
  <si>
    <t>Nickel Trim / Black Baffle</t>
  </si>
  <si>
    <t>Nickel Trim / Black Baffle ConTech</t>
  </si>
  <si>
    <t>contech_nickel_black.png</t>
  </si>
  <si>
    <t>Troy Textured Bronze/Brushed Brass</t>
  </si>
  <si>
    <t>troy-texbronze-brsbras.jpg</t>
  </si>
  <si>
    <t>Black Trim / Clear Reflector</t>
  </si>
  <si>
    <t>Black Trim / Clear Reflector ConTech</t>
  </si>
  <si>
    <t>contech_black_clear.png</t>
  </si>
  <si>
    <t>Copper ConTech</t>
  </si>
  <si>
    <t>contech_copper.png</t>
  </si>
  <si>
    <t>Troy Textured Black</t>
  </si>
  <si>
    <t>troy-textured-black.jpg</t>
  </si>
  <si>
    <t>Brushed Stainless Steel Trim / Clear Reflecto</t>
  </si>
  <si>
    <t>Brushed Stainless Steel Trim / Clear Reflector ConTech</t>
  </si>
  <si>
    <t>contech_ss_clear.png</t>
  </si>
  <si>
    <t>Antique Silver / Aged Brass</t>
  </si>
  <si>
    <t>Troy Antique Silver / Aged Brass</t>
  </si>
  <si>
    <t>troy-antsil-agbrass.jpg</t>
  </si>
  <si>
    <t>Vintage Aluminum / Antique Silver / Aged Bras</t>
  </si>
  <si>
    <t>Troy Vintage Aluminum / Antique Silver / Aged Brass</t>
  </si>
  <si>
    <t>troy-vintalum-antsil-agbrs.jpg</t>
  </si>
  <si>
    <t>Troy Champagne Leaf</t>
  </si>
  <si>
    <t>troy-champagne-leaf.jpg</t>
  </si>
  <si>
    <t>Parisian Silver Leaf</t>
  </si>
  <si>
    <t>Troy Parisian Silver Leaf</t>
  </si>
  <si>
    <t>troy-parisian-silver.jpg</t>
  </si>
  <si>
    <t>Black Trim / Platinum Reflector</t>
  </si>
  <si>
    <t>Black Trim / Platinum Reflector ConTech</t>
  </si>
  <si>
    <t>contech_black_platinum.png</t>
  </si>
  <si>
    <t>Carbide Black / Polished Nickel</t>
  </si>
  <si>
    <t>Troy Carbide Black / Polished Nickel</t>
  </si>
  <si>
    <t>Bronze / Gold Leaf</t>
  </si>
  <si>
    <t>Troy Bronze / Gold Leaf</t>
  </si>
  <si>
    <t>troy-bronze-goldleaf.jpg</t>
  </si>
  <si>
    <t>Graphite / Silver Leaf</t>
  </si>
  <si>
    <t>Troy Graphite / Silver Leaf</t>
  </si>
  <si>
    <t>troy-graphite-silver.jpg</t>
  </si>
  <si>
    <t>Dainolite Vintage Bronze</t>
  </si>
  <si>
    <t>vintagebronze-dainolite.jpg</t>
  </si>
  <si>
    <t>Dainolite Winter Gold</t>
  </si>
  <si>
    <t>wintergold-dainolite.jpg</t>
  </si>
  <si>
    <t>Dainolite Rose Gold</t>
  </si>
  <si>
    <t>rosegold-dainolite.jpg</t>
  </si>
  <si>
    <t>Troy Antique Gold Leaf</t>
  </si>
  <si>
    <t>troy-antique-gold-leaf.jpg</t>
  </si>
  <si>
    <t>Weathered Galvanized</t>
  </si>
  <si>
    <t>Troy Weathered Galvanized</t>
  </si>
  <si>
    <t>troy-wthrd-galvanized.jpg</t>
  </si>
  <si>
    <t>Troy Textured White</t>
  </si>
  <si>
    <t>troy-textured-white.jpg</t>
  </si>
  <si>
    <t>Black / Off White</t>
  </si>
  <si>
    <t>LC Accord Black / Off White</t>
  </si>
  <si>
    <t>black-offwhite-lcaccord.jpg</t>
  </si>
  <si>
    <t>LC Accord Black / Black</t>
  </si>
  <si>
    <t>black-black-lcaccord.jpg</t>
  </si>
  <si>
    <t>LC Accord White / White</t>
  </si>
  <si>
    <t>white-white-lcaccord.jpg</t>
  </si>
  <si>
    <t>White / Off White</t>
  </si>
  <si>
    <t>LC Accord White / Off White</t>
  </si>
  <si>
    <t>white-offwhite-lcaccord.jpg</t>
  </si>
  <si>
    <t>Troy Copper Patina</t>
  </si>
  <si>
    <t>troy-copper-patina.jpg</t>
  </si>
  <si>
    <t>Dimond Slate</t>
  </si>
  <si>
    <t>dimond_slate.jpg</t>
  </si>
  <si>
    <t>Tivoli Silver</t>
  </si>
  <si>
    <t>Corbett Tivoli Silver</t>
  </si>
  <si>
    <t>tivoli-silver-corbett.jpg</t>
  </si>
  <si>
    <t>Antique Roman Silver</t>
  </si>
  <si>
    <t>Corbett Antique Roman Silver</t>
  </si>
  <si>
    <t>antique-roman-silver-corbett.jpg</t>
  </si>
  <si>
    <t>Classic Roman Bronze</t>
  </si>
  <si>
    <t>Corbett Classic Roman Bronze</t>
  </si>
  <si>
    <t>classic-roman-bronze-corbett.jpg</t>
  </si>
  <si>
    <t>LC Who Did That Oak</t>
  </si>
  <si>
    <t>oak-whodidthat.jpg</t>
  </si>
  <si>
    <t>LC Who Did That Blackwood</t>
  </si>
  <si>
    <t>blackwood-whodidthat.jpg</t>
  </si>
  <si>
    <t>Gold &amp; Silver Leaf</t>
  </si>
  <si>
    <t>Corbett Gold &amp; Silver Leaf</t>
  </si>
  <si>
    <t>goldleaf-silverleaf-corbett.jpg</t>
  </si>
  <si>
    <t>Aamsco Polished Chrome</t>
  </si>
  <si>
    <t>polished-chrome-aamsco.jpg</t>
  </si>
  <si>
    <t>satin-chrome-aamsco.jpg</t>
  </si>
  <si>
    <t>Aamsco Polished Nickel</t>
  </si>
  <si>
    <t>polished-nickel-aamsco.jpg</t>
  </si>
  <si>
    <t>Aamsco Satin Nickel</t>
  </si>
  <si>
    <t>satin-nickel-aamsco.jpg</t>
  </si>
  <si>
    <t>Arbor Bronze</t>
  </si>
  <si>
    <t>Feiss Arbor Bronze</t>
  </si>
  <si>
    <t>arborbronze-feiss.jpg</t>
  </si>
  <si>
    <t>Solid Bronze</t>
  </si>
  <si>
    <t>Solid Bronze Hunza Lighting</t>
  </si>
  <si>
    <t>Modern Fan Co Gloss White / Maple</t>
  </si>
  <si>
    <t>modernfan-gloswht-maple.jpg</t>
  </si>
  <si>
    <t>Modern Fan Co Brushed Aluminum / Maple</t>
  </si>
  <si>
    <t>modernfan-brshalum-maple.jpg</t>
  </si>
  <si>
    <t>White / Black - Modern Fan</t>
  </si>
  <si>
    <t>mdf-white-black.jpg</t>
  </si>
  <si>
    <t>Nickel / Mahogany</t>
  </si>
  <si>
    <t>Nickel / Mahogany - Modern Fan</t>
  </si>
  <si>
    <t>mdf-nickel-mahogany.jpg</t>
  </si>
  <si>
    <t>Bronze Melampo Artemide</t>
  </si>
  <si>
    <t>bronze-melampo-artemide.jpg</t>
  </si>
  <si>
    <t>Grey Melampo Artemide</t>
  </si>
  <si>
    <t>grey-melampo-artemide.jpg</t>
  </si>
  <si>
    <t>Dimond Garnet</t>
  </si>
  <si>
    <t>dimond_garnet.jpg</t>
  </si>
  <si>
    <t>Feiss Distressed Gold Leaf</t>
  </si>
  <si>
    <t>distressed-gold-leaf-feiss.jpg</t>
  </si>
  <si>
    <t>Marble / Stone</t>
  </si>
  <si>
    <t>MineheartMarble / Stone</t>
  </si>
  <si>
    <t>mineheart-marble-stone.jpg</t>
  </si>
  <si>
    <t xml:space="preserve">Metallic Silver </t>
  </si>
  <si>
    <t>Metallic Silver Hunza Lighting</t>
  </si>
  <si>
    <t>hunza_metallic_silver.png</t>
  </si>
  <si>
    <t>Dark Weathered Iron</t>
  </si>
  <si>
    <t>Feiss Dark Weathered Iron</t>
  </si>
  <si>
    <t>dark-weathered-iron-feiss.jpg</t>
  </si>
  <si>
    <t>Mineheart Black / Black</t>
  </si>
  <si>
    <t>mineheart-blk-black.jpg</t>
  </si>
  <si>
    <t>Mineheart White / White</t>
  </si>
  <si>
    <t>mineheart-white-white.jpg</t>
  </si>
  <si>
    <t>Black / Pink</t>
  </si>
  <si>
    <t>Mineheart Black / Pink</t>
  </si>
  <si>
    <t>mineheart-blk-pink.jpg</t>
  </si>
  <si>
    <t>Slated Grey Metal</t>
  </si>
  <si>
    <t>Feiss Slated Grey Metal</t>
  </si>
  <si>
    <t>slated-grey-feiss.jpg</t>
  </si>
  <si>
    <t>New World Bronze</t>
  </si>
  <si>
    <t>new-world-bronze-feiss.jpg</t>
  </si>
  <si>
    <t>plaster-white-feiss.jpg</t>
  </si>
  <si>
    <t>Feiss Burnished Brass</t>
  </si>
  <si>
    <t>burnished-brass-feiss.jpg</t>
  </si>
  <si>
    <t>Feiss Copper</t>
  </si>
  <si>
    <t>copper-feiss.jpg</t>
  </si>
  <si>
    <t>Ash Black</t>
  </si>
  <si>
    <t>Feiss Ash Black</t>
  </si>
  <si>
    <t>ash-black-feiss.jpg</t>
  </si>
  <si>
    <t>Feiss Distressed White</t>
  </si>
  <si>
    <t>distressed-white-feiss.jpg</t>
  </si>
  <si>
    <t>Feiss Flat White</t>
  </si>
  <si>
    <t>flat-white-feiss.jpg</t>
  </si>
  <si>
    <t>Antique Burnished Brass</t>
  </si>
  <si>
    <t>Feiss Antique Burnished Brass</t>
  </si>
  <si>
    <t>antique-burnished-brass-feiss.jpg</t>
  </si>
  <si>
    <t>Painted Brushed Steel</t>
  </si>
  <si>
    <t>Feiss Painted Brushed Steel</t>
  </si>
  <si>
    <t>painted-brushed-steel-feiss.jpg</t>
  </si>
  <si>
    <t>Feiss Antique Bronze</t>
  </si>
  <si>
    <t>antique-bronze-feiss.jpg</t>
  </si>
  <si>
    <t>Diesel Fork Ivory</t>
  </si>
  <si>
    <t>ivory-finish-diesel.jpg</t>
  </si>
  <si>
    <t>Diesel Fork Brown</t>
  </si>
  <si>
    <t>brown-finish-diesel.jpg</t>
  </si>
  <si>
    <t>Feiss Patina Bronze</t>
  </si>
  <si>
    <t>patina-bronze-feiss.jpg</t>
  </si>
  <si>
    <t>juno_satin_chrome.png</t>
  </si>
  <si>
    <t>Artemide Talo Bronze</t>
  </si>
  <si>
    <t>bronze-talo-artemide.jpg</t>
  </si>
  <si>
    <t>Charcoal Tech Lighting</t>
  </si>
  <si>
    <t>tech_charcoal_img.jpg</t>
  </si>
  <si>
    <t>Bronze Tech Lighting</t>
  </si>
  <si>
    <t>tech_bronze.png</t>
  </si>
  <si>
    <t>Elk Wrought Iron</t>
  </si>
  <si>
    <t>wroughtiron-elk.jpg</t>
  </si>
  <si>
    <t>Oil Bronze</t>
  </si>
  <si>
    <t>Seed Design Oil Bronze</t>
  </si>
  <si>
    <t>seeddesign-oil-bronze.jpg</t>
  </si>
  <si>
    <t>Hiroshi Wood</t>
  </si>
  <si>
    <t>Currey Hiroshi Wood</t>
  </si>
  <si>
    <t>currey_hiroshi_wood.jpg</t>
  </si>
  <si>
    <t>Dimond Rose Gold</t>
  </si>
  <si>
    <t>rosegold-dimond.jpg</t>
  </si>
  <si>
    <t>teal-dimond.jpg</t>
  </si>
  <si>
    <t>Dimond Mint Green</t>
  </si>
  <si>
    <t>green-dimon.jpg</t>
  </si>
  <si>
    <t>Orange / Amber</t>
  </si>
  <si>
    <t>Dimond Orange / Amber</t>
  </si>
  <si>
    <t>orange-orange-dimond.jpg</t>
  </si>
  <si>
    <t>Dimond White / Amber</t>
  </si>
  <si>
    <t>white-orange-dimond.jpg</t>
  </si>
  <si>
    <t>Purple / Purple</t>
  </si>
  <si>
    <t>Dimond Purple / Purple</t>
  </si>
  <si>
    <t>purple-purple-dimond.jpg</t>
  </si>
  <si>
    <t>Dimond White / Purple</t>
  </si>
  <si>
    <t>white-purple-dimond.jpg</t>
  </si>
  <si>
    <t>Whipped Plum</t>
  </si>
  <si>
    <t>Dimond Whipped Plum</t>
  </si>
  <si>
    <t>whipped-plum-dimond.jpg</t>
  </si>
  <si>
    <t>Seafoam Green</t>
  </si>
  <si>
    <t>Dimond - Seafoam Green</t>
  </si>
  <si>
    <t>seafoam-dimond.jpg</t>
  </si>
  <si>
    <t>Dimond Light Green</t>
  </si>
  <si>
    <t>light-green-dimond.jpg</t>
  </si>
  <si>
    <t>Seaspray</t>
  </si>
  <si>
    <t>Dimond Seaspray</t>
  </si>
  <si>
    <t>seaspray-dimond.jpg</t>
  </si>
  <si>
    <t>Radiant Orchid</t>
  </si>
  <si>
    <t>Dimond Radiant Orchid</t>
  </si>
  <si>
    <t>radiantorchid-dimon.jpg</t>
  </si>
  <si>
    <t>Shell</t>
  </si>
  <si>
    <t>Dimond Shell</t>
  </si>
  <si>
    <t>shell-dimond.jpg</t>
  </si>
  <si>
    <t>Cottage Wood</t>
  </si>
  <si>
    <t>Savoy House Cottage Wood</t>
  </si>
  <si>
    <t>savoy-cottage-wood.jpg</t>
  </si>
  <si>
    <t>Matte White / Brass</t>
  </si>
  <si>
    <t>Decode Matte White / Brass</t>
  </si>
  <si>
    <t>mattewhite-brass-decode.jpg</t>
  </si>
  <si>
    <t>Matte White / Black</t>
  </si>
  <si>
    <t>Decode Matte White / Black</t>
  </si>
  <si>
    <t>mattewhite-black-decode.jpg</t>
  </si>
  <si>
    <t>Decode Clear / Brass</t>
  </si>
  <si>
    <t>clear-brass-decode.jpg</t>
  </si>
  <si>
    <t>Smoke Grey / Black</t>
  </si>
  <si>
    <t>Decode Smoke Grey / Black</t>
  </si>
  <si>
    <t>smoke-black-decode.jpg</t>
  </si>
  <si>
    <t>Decode Clear / White</t>
  </si>
  <si>
    <t>clear-white-decode.jpg</t>
  </si>
  <si>
    <t>Pale Cream / English Bronze</t>
  </si>
  <si>
    <t>Savoy House Pale Cream / English Bronze</t>
  </si>
  <si>
    <t>savoy-plcrm-engbrz.jpg</t>
  </si>
  <si>
    <t>Flos Titanium</t>
  </si>
  <si>
    <t>titanium-flos.jpg</t>
  </si>
  <si>
    <t>Fossil Stone</t>
  </si>
  <si>
    <t>Savoy House Fossil Stone</t>
  </si>
  <si>
    <t>savoyhouse-fossil-stone.jpg</t>
  </si>
  <si>
    <t>Flos Taccia Purple</t>
  </si>
  <si>
    <t>purple-flos.jpg</t>
  </si>
  <si>
    <t>Flos Taccia Bronze</t>
  </si>
  <si>
    <t>White Washed Driftwood</t>
  </si>
  <si>
    <t>Savoy House White Washed Driftwood</t>
  </si>
  <si>
    <t>savoy-whtwahd-driftwood.jpg</t>
  </si>
  <si>
    <t>Artemide Stainless Steel</t>
  </si>
  <si>
    <t>stainlesssteel-artemide.jpg</t>
  </si>
  <si>
    <t>Savoy House Sunset Bronze</t>
  </si>
  <si>
    <t>savoy-sunset-bronze.jpg</t>
  </si>
  <si>
    <t>Polished Nickel / Satin Nickel Edge Lighting</t>
  </si>
  <si>
    <t>edge_pn_sn_llh.png</t>
  </si>
  <si>
    <t>Polished Nickel / Polished Nickel</t>
  </si>
  <si>
    <t>Polished Nickel / Polished Nickel Edge Lighting</t>
  </si>
  <si>
    <t>edge_pn_pn_llh.png</t>
  </si>
  <si>
    <t xml:space="preserve">Polished Nickel / Antique Bronze </t>
  </si>
  <si>
    <t>Polished Nickel / Antique Bronze Edge Lighting</t>
  </si>
  <si>
    <t>edge_pn_bz_llh.png</t>
  </si>
  <si>
    <t>Century Bronze</t>
  </si>
  <si>
    <t>Savoy House Century Bronze</t>
  </si>
  <si>
    <t>svy-century-bronze.jpg</t>
  </si>
  <si>
    <t>Antique Bronze / Antique Bronze Edge Lighting</t>
  </si>
  <si>
    <t>edge_bz_bz_llh.png</t>
  </si>
  <si>
    <t>Antique Bronze / Satin Nickel</t>
  </si>
  <si>
    <t>Antique Bronze / Satin Nickel Edge Lighting</t>
  </si>
  <si>
    <t>edge_bz_sn_llh.png</t>
  </si>
  <si>
    <t>Antique Bronze / Polished Nickel</t>
  </si>
  <si>
    <t>Antique Bronze / Polished Nickel Edge Lighting</t>
  </si>
  <si>
    <t>edge_bz_pn_llh.png</t>
  </si>
  <si>
    <t>Satin Nickel / Satin Nickel Edge Lighting</t>
  </si>
  <si>
    <t>edge_sn_sn_llh.png</t>
  </si>
  <si>
    <t>Satin Nickel / Polished Nickel</t>
  </si>
  <si>
    <t>Satin Nickel / Polished Nickel Edge Lighting</t>
  </si>
  <si>
    <t>edge_sn_pn_llh.png</t>
  </si>
  <si>
    <t>Satin Nickel / Antique Bronze</t>
  </si>
  <si>
    <t>Satin Nickel / Antique Bronze Edge Lighting</t>
  </si>
  <si>
    <t>edge_sn_bz_llh.png</t>
  </si>
  <si>
    <t>Satin Nickel / Black Edge Lighting</t>
  </si>
  <si>
    <t>Polished Nickel / Black Edge Lighting</t>
  </si>
  <si>
    <t>Antique  Bronze / Black Edge Lighting</t>
  </si>
  <si>
    <t>Savoy House Distressed Bronze</t>
  </si>
  <si>
    <t>savoy-distressed-bronze.jpg</t>
  </si>
  <si>
    <t>Gold Haze</t>
  </si>
  <si>
    <t>Tech Lighting Gold Haze</t>
  </si>
  <si>
    <t>tech_lighting_gold_haze.jpg</t>
  </si>
  <si>
    <t>tech_weathered_zinc_finish.png</t>
  </si>
  <si>
    <t>Chateau Linen</t>
  </si>
  <si>
    <t>Savoy House Chateau Linen</t>
  </si>
  <si>
    <t>savoyhouse-chartruese-linen.jpg</t>
  </si>
  <si>
    <t>Midland Bronze</t>
  </si>
  <si>
    <t>Savoy House Midland Bronze</t>
  </si>
  <si>
    <t>savoy-midland-bronze.jpg</t>
  </si>
  <si>
    <t>Black / Whiskey Wood</t>
  </si>
  <si>
    <t>Savoy House Black / Whiskey Wood</t>
  </si>
  <si>
    <t>savoy-black-whisky-wd.jpg</t>
  </si>
  <si>
    <t>Black with Gold highlights</t>
  </si>
  <si>
    <t>Savoy House Black with Gold highlights</t>
  </si>
  <si>
    <t>savoyhouse-black-goldhlts.jpg</t>
  </si>
  <si>
    <t xml:space="preserve">Matte Black / Black </t>
  </si>
  <si>
    <t>Matte Black / Black Tech Lighting</t>
  </si>
  <si>
    <t>tech_matte_black_black.png</t>
  </si>
  <si>
    <t>Matte Black / Gold Haze</t>
  </si>
  <si>
    <t>Matte Black / Gold Haze Tech Lighting</t>
  </si>
  <si>
    <t>tech_matte_black_gold.png</t>
  </si>
  <si>
    <t>Matte Black / White</t>
  </si>
  <si>
    <t>Matte Black / White Tech Lighting</t>
  </si>
  <si>
    <t>Matte White / White</t>
  </si>
  <si>
    <t>Matte White / White Tech Lighting</t>
  </si>
  <si>
    <t>tech_matte_white_white.png</t>
  </si>
  <si>
    <t>Matte White / Black Tech Lighting</t>
  </si>
  <si>
    <t>tech_matte_white_black.png</t>
  </si>
  <si>
    <t>Matte White / Gold Haze</t>
  </si>
  <si>
    <t>Matte White / Gold Haze Tech Lighting</t>
  </si>
  <si>
    <t>tech_matte_white_gold.png</t>
  </si>
  <si>
    <t>tech_matte_black_bright_brass.jpg</t>
  </si>
  <si>
    <t>tech_matte_white_chrome.jpg</t>
  </si>
  <si>
    <t>Kichler Textured Bronze</t>
  </si>
  <si>
    <t>textured-bronze-kichler.jpg</t>
  </si>
  <si>
    <t>textured-nickel-kichler.jpg</t>
  </si>
  <si>
    <t>Savoy House Statuary Bronze</t>
  </si>
  <si>
    <t>savoyhouse-stautory-brz.jpg</t>
  </si>
  <si>
    <t>Canyon</t>
  </si>
  <si>
    <t>Savoy House Canyon</t>
  </si>
  <si>
    <t>savoyhouse-canyon.jpg</t>
  </si>
  <si>
    <t>Black / Smoke Tech Lighting</t>
  </si>
  <si>
    <t>tech_black_smoke.jpg</t>
  </si>
  <si>
    <t>Satin Nickel / Frost</t>
  </si>
  <si>
    <t>Satin Nickel / Frost Tech Lighting</t>
  </si>
  <si>
    <t>tech_satin_nickel_frost.jpg</t>
  </si>
  <si>
    <t>Savoy House Rustic Bronze</t>
  </si>
  <si>
    <t>savoyhouse-rustic-brz.jpg</t>
  </si>
  <si>
    <t>Gold Nemo</t>
  </si>
  <si>
    <t>Gold Plated Nemo</t>
  </si>
  <si>
    <t>Mint / Satin Nickel</t>
  </si>
  <si>
    <t>Mint / Satin Nickel Tech Lighting</t>
  </si>
  <si>
    <t>tech_mint_sn.png</t>
  </si>
  <si>
    <t>Tangerine / Satin Nickel</t>
  </si>
  <si>
    <t>Tangerine / Satin Nickel Tech Lighting</t>
  </si>
  <si>
    <t>tech_tangerine_sn.png</t>
  </si>
  <si>
    <t>Blue / Satin Nickel</t>
  </si>
  <si>
    <t>Blue / Satin Nickel Tech Lighting</t>
  </si>
  <si>
    <t>tech_blue_sn.png</t>
  </si>
  <si>
    <t>Gloss Black / Gloss White</t>
  </si>
  <si>
    <t>Gloss Black / Gloss White Tech Lighting</t>
  </si>
  <si>
    <t>tech_gloss_black_gloss_white.png</t>
  </si>
  <si>
    <t>Gloss Black / Matte Black</t>
  </si>
  <si>
    <t>Gloss Black / Matte Black Tech Lighting</t>
  </si>
  <si>
    <t>tech_gloss_black_matte_black.png</t>
  </si>
  <si>
    <t>Gloss White / Satin Nickel</t>
  </si>
  <si>
    <t>Gloss White / Satin Nickel Tech Lighting</t>
  </si>
  <si>
    <t>tech_gloss_white_sn.png</t>
  </si>
  <si>
    <t>Clear / Polished Chrome</t>
  </si>
  <si>
    <t>Savoy House Clear / Polished Chrome</t>
  </si>
  <si>
    <t>savoyhouse-cl-polchrome.jpg</t>
  </si>
  <si>
    <t>Old Tuscan Metal</t>
  </si>
  <si>
    <t>Savoy House Old Tuscan Metal</t>
  </si>
  <si>
    <t>savoyhouse-old-tuscon.jpg</t>
  </si>
  <si>
    <t>tech_aged_brass.png</t>
  </si>
  <si>
    <t>Charcoal / Satin Haze</t>
  </si>
  <si>
    <t>Charcoal / Satin Haze Tech Lighting</t>
  </si>
  <si>
    <t>tech_charcoal_silver_haze.png</t>
  </si>
  <si>
    <t>Bronze / Gold Haze</t>
  </si>
  <si>
    <t>Bronze / Gold Haze Tech Lighting</t>
  </si>
  <si>
    <t>tech_bronze_gold_haze.png</t>
  </si>
  <si>
    <t>Oxidized Black</t>
  </si>
  <si>
    <t>Savoy House Oxidized Black</t>
  </si>
  <si>
    <t>savoyhouse-oxidized-black.jpg</t>
  </si>
  <si>
    <t>Matte Black / Satin Nickel</t>
  </si>
  <si>
    <t>Matte Black / Satin Nickel Tech Lighting</t>
  </si>
  <si>
    <t>tech_matte_black_sn.png</t>
  </si>
  <si>
    <t>Matte White / Satin Nickel</t>
  </si>
  <si>
    <t>Matte White / Satin Nickel Tech Lighting</t>
  </si>
  <si>
    <t>tech_matte_white_sn.png</t>
  </si>
  <si>
    <t>Empyrean</t>
  </si>
  <si>
    <t>Savoy House Empyrean</t>
  </si>
  <si>
    <t>savoyhouse-empyrean.jpg</t>
  </si>
  <si>
    <t>Tinted Scavo / English Bronze</t>
  </si>
  <si>
    <t>Savoy House Tinted Scavo / English Bronze</t>
  </si>
  <si>
    <t>savoy-tintscav-engbrz.jpg</t>
  </si>
  <si>
    <t>Winterwood</t>
  </si>
  <si>
    <t>Savoy House Winterwood</t>
  </si>
  <si>
    <t>savoy-winterwood.jpg</t>
  </si>
  <si>
    <t>Fieldstone</t>
  </si>
  <si>
    <t>Savoy House Fieldstone</t>
  </si>
  <si>
    <t>savoyhouse-fieldstone.jpg</t>
  </si>
  <si>
    <t>Carbon</t>
  </si>
  <si>
    <t>Savoy House Carbon</t>
  </si>
  <si>
    <t>savoy-carbon.jpg</t>
  </si>
  <si>
    <t>Moonlit Bark</t>
  </si>
  <si>
    <t>Savoy House Moonlit Bark</t>
  </si>
  <si>
    <t>savoyhouse-moonlit-bark.jpg</t>
  </si>
  <si>
    <t>Savoy House Forged Black</t>
  </si>
  <si>
    <t>savoy-forged-black.jpg</t>
  </si>
  <si>
    <t>Pewter / Pink</t>
  </si>
  <si>
    <t>Golden Pewter / Pink</t>
  </si>
  <si>
    <t>pewter-pink-golden.jpg</t>
  </si>
  <si>
    <t>Chrome / Pink</t>
  </si>
  <si>
    <t>Golden Chrome / Pink</t>
  </si>
  <si>
    <t>chrome-pink-golden.jpg</t>
  </si>
  <si>
    <t>Aged Brass / Seafoam</t>
  </si>
  <si>
    <t>Golden Aged Brass / Seafoam</t>
  </si>
  <si>
    <t>agedbrass-seafoam-golden.jpg</t>
  </si>
  <si>
    <t>Aged Brass / Red</t>
  </si>
  <si>
    <t>Golden Aged Brass / Red</t>
  </si>
  <si>
    <t>agedbrass-red-golden.jpg</t>
  </si>
  <si>
    <t>Aged Brass / Blue</t>
  </si>
  <si>
    <t>Golden Aged Brass / Blue</t>
  </si>
  <si>
    <t>agedbrass-blue-golden.jpg</t>
  </si>
  <si>
    <t>Savoy House Bronze Patina</t>
  </si>
  <si>
    <t>savoy-bronze-patina.jpg</t>
  </si>
  <si>
    <t>Florencian Bronze</t>
  </si>
  <si>
    <t>Savoy HouseFlorencian Bronze</t>
  </si>
  <si>
    <t>savoy-florencian-brz.jpg</t>
  </si>
  <si>
    <t>Avalite</t>
  </si>
  <si>
    <t>Savoy House Avalite</t>
  </si>
  <si>
    <t>savoy-avalite.jpg</t>
  </si>
  <si>
    <t>Savoy House White / White</t>
  </si>
  <si>
    <t>savoy-white-white.jpg</t>
  </si>
  <si>
    <t>Matte Aluminum Lightolier</t>
  </si>
  <si>
    <t>lightolier_matte_aluminum.png</t>
  </si>
  <si>
    <t>Savoy House Ebony</t>
  </si>
  <si>
    <t>savoy-ebony.jpg</t>
  </si>
  <si>
    <t>Savoy House Textured White</t>
  </si>
  <si>
    <t>savoy-text-white.jpg</t>
  </si>
  <si>
    <t>Bark and Gold</t>
  </si>
  <si>
    <t>Savoy House Bark and Gold</t>
  </si>
  <si>
    <t>savoy-house-bark-gold.jpg</t>
  </si>
  <si>
    <t>Distressed White Wood</t>
  </si>
  <si>
    <t>Savoy House Distressed White Wood</t>
  </si>
  <si>
    <t>savoy-distressed-white-wood.jpg</t>
  </si>
  <si>
    <t>Savoy House Brownstone</t>
  </si>
  <si>
    <t>savoy-brownstone.jpg</t>
  </si>
  <si>
    <t>Savoy House Aurora</t>
  </si>
  <si>
    <t>savoyhouse-aurora.jpg</t>
  </si>
  <si>
    <t>Hubbardton Forge Coastal Bronze</t>
  </si>
  <si>
    <t>coastalbronze-hubbardtonforge.jpg</t>
  </si>
  <si>
    <t>Chrome / Smoke</t>
  </si>
  <si>
    <t>Hinkley Chrome / Smoke</t>
  </si>
  <si>
    <t>chrome-smoke-hinkley.jpg</t>
  </si>
  <si>
    <t>Chrome / Mirror</t>
  </si>
  <si>
    <t>Hinkley Chrome / Mirror</t>
  </si>
  <si>
    <t>chrome-mirror-hinkley.jpg</t>
  </si>
  <si>
    <t>Brushed Nickel / Clear</t>
  </si>
  <si>
    <t>Hinkley</t>
  </si>
  <si>
    <t>brushednicke-clear-hinkley.jpg</t>
  </si>
  <si>
    <t>Brushed Nickel / Smoke</t>
  </si>
  <si>
    <t>Hinkley Brushed Nickel / Smoke</t>
  </si>
  <si>
    <t>brushednickel-smoke-hinkley.jpg</t>
  </si>
  <si>
    <t>Hinkley Black / Smoke</t>
  </si>
  <si>
    <t>black-smoke-hinkley.jpg</t>
  </si>
  <si>
    <t>Hinkley Black / Clear</t>
  </si>
  <si>
    <t>black-clear-hinkley.jpg</t>
  </si>
  <si>
    <t>Metallic Matte Bronze</t>
  </si>
  <si>
    <t>Hinkley Metallic Matte Bronze</t>
  </si>
  <si>
    <t>metallic-matte-bronze-hinkley.jpg</t>
  </si>
  <si>
    <t>Deluxe Gold</t>
  </si>
  <si>
    <t>Hinkley Deluxe Gold</t>
  </si>
  <si>
    <t>deluxe-gold-hinkley.jpg</t>
  </si>
  <si>
    <t>Coastal Mahogany</t>
  </si>
  <si>
    <t>Hubbardton Forge Coastal Mahogany</t>
  </si>
  <si>
    <t>coastal-mahogany-hubforge.jpg</t>
  </si>
  <si>
    <t>Coastal Dark Smoke</t>
  </si>
  <si>
    <t>Hubbardton Forge Coastal Dark Smoke</t>
  </si>
  <si>
    <t>coastal-dark-smoke-hubforge.jpg</t>
  </si>
  <si>
    <t>Coastal Burnished Steel</t>
  </si>
  <si>
    <t>Hubbardton Forge Coastal Coastal Burnished Steel</t>
  </si>
  <si>
    <t>coastal-burnished-steel-hubforge.jpg</t>
  </si>
  <si>
    <t>Quicksilver</t>
  </si>
  <si>
    <t>Monte Carlo Quicksilver</t>
  </si>
  <si>
    <t>montecarlo-quicksilver.jpg</t>
  </si>
  <si>
    <t>Gloss Black / Transparent</t>
  </si>
  <si>
    <t>Faro Gloss Black / Transparent</t>
  </si>
  <si>
    <t>faro-glossblk-trans.jpg</t>
  </si>
  <si>
    <t>Gloss White / Transparent</t>
  </si>
  <si>
    <t>Faro Gloss White / Transparent</t>
  </si>
  <si>
    <t>faro-glosswht-trans.jpg</t>
  </si>
  <si>
    <t>Matte White / Transparent</t>
  </si>
  <si>
    <t>Faro Matte White / Transparent</t>
  </si>
  <si>
    <t>faro-mattwht-trans.jpg</t>
  </si>
  <si>
    <t>Matte Black / Transparent</t>
  </si>
  <si>
    <t>Faro Matte Black / Transparent</t>
  </si>
  <si>
    <t>faro-mattblk-trans.jpg</t>
  </si>
  <si>
    <t>Matte Black / Wood</t>
  </si>
  <si>
    <t>Faro Matte Black / Wood</t>
  </si>
  <si>
    <t>faro-mattblk-wood.jpg</t>
  </si>
  <si>
    <t>Chrome / Transparent</t>
  </si>
  <si>
    <t>Faro Chrome / Transparent</t>
  </si>
  <si>
    <t>faro-chrome-trans.jpg</t>
  </si>
  <si>
    <t>Brushed Steel / Koa</t>
  </si>
  <si>
    <t>Monte Carlo Brushed Steel / Koa</t>
  </si>
  <si>
    <t>monte-brsteel-balsa.jpg</t>
  </si>
  <si>
    <t>Aged Pewter / Koa</t>
  </si>
  <si>
    <t>Monte Carlo Aged Pewter / Koa</t>
  </si>
  <si>
    <t>monte-pewter-koa.jpg</t>
  </si>
  <si>
    <t>Matte Black / Walnut</t>
  </si>
  <si>
    <t>Monte Carlo Matte Black / Walnut</t>
  </si>
  <si>
    <t>monte-black-walnut.jpg</t>
  </si>
  <si>
    <t>Maxim Silver Mist</t>
  </si>
  <si>
    <t>maxim-silver-mist.jpg</t>
  </si>
  <si>
    <t>Oil Rubbed Bronze / Antique Brass</t>
  </si>
  <si>
    <t>Maxim Oil Rubbed Bronze / Antique Brass</t>
  </si>
  <si>
    <t>maxim-oil-bz-brass.jpg</t>
  </si>
  <si>
    <t>Maxin Oatmeal / Oil Rubbed Bronze</t>
  </si>
  <si>
    <t>White Linen / Satin Nickel</t>
  </si>
  <si>
    <t>Maxim White Linen / Satin Nickel</t>
  </si>
  <si>
    <t>Cherry Wood / Soft Gold</t>
  </si>
  <si>
    <t>Hubbardton Cherry Wood / Soft Gold</t>
  </si>
  <si>
    <t>cherry-sg-hubbardton.jpg</t>
  </si>
  <si>
    <t>Cherry Wood / Vintage Platinum</t>
  </si>
  <si>
    <t>Hubbardton Cherry Wood / Vintage Platinum</t>
  </si>
  <si>
    <t>cherry-v-hubbardton.jpg</t>
  </si>
  <si>
    <t>Patina Copper / Soft Gold</t>
  </si>
  <si>
    <t>Hubbardton Patina Copper / Soft Gold</t>
  </si>
  <si>
    <t>patina-sg-hubbardton.jpg</t>
  </si>
  <si>
    <t>Patina Copper / Vintage Platinum</t>
  </si>
  <si>
    <t>Hubbardton Patina Copper / Vintage Platinum</t>
  </si>
  <si>
    <t>patina-vp-hubbadrton.jpg</t>
  </si>
  <si>
    <t>Antique Terra</t>
  </si>
  <si>
    <t>Maxim Antique Terra</t>
  </si>
  <si>
    <t>maxim-antiqueterra.jpg</t>
  </si>
  <si>
    <t>Bronze Fusion</t>
  </si>
  <si>
    <t>Maxim Bronze Fusion</t>
  </si>
  <si>
    <t>maxim-bronze-fusion.jpg</t>
  </si>
  <si>
    <t>Amber / Antique Pecan / Satin Brass</t>
  </si>
  <si>
    <t>Maxin Amber / Antique Pecan / Satin Brass</t>
  </si>
  <si>
    <t>maxim-amb-pec-bras.jpg</t>
  </si>
  <si>
    <t>White / Wenge Wood / Polished Nickel</t>
  </si>
  <si>
    <t>Maxim White / Wenge Wood / Polished Nickel</t>
  </si>
  <si>
    <t>maxim-wht-weng-polnic.jpg</t>
  </si>
  <si>
    <t>Dark Satin Nickel</t>
  </si>
  <si>
    <t>Maxim Dark Satin Nickel</t>
  </si>
  <si>
    <t>maxim-dark-sat-nickel.jpg</t>
  </si>
  <si>
    <t>Maxim Silver Gold</t>
  </si>
  <si>
    <t>maxim-silver-gold.jpg</t>
  </si>
  <si>
    <t>Flos Orange</t>
  </si>
  <si>
    <t>orange-lampadina-flos.jpg</t>
  </si>
  <si>
    <t>Buckeye Bronze / Opal</t>
  </si>
  <si>
    <t>Hinkley Buckeye Bronze / Opal</t>
  </si>
  <si>
    <t>Mineheart</t>
  </si>
  <si>
    <t>Luxxu</t>
  </si>
  <si>
    <t>FLYTE</t>
  </si>
  <si>
    <t>Vermont Modern</t>
  </si>
  <si>
    <t>Global Views</t>
  </si>
  <si>
    <t>dweLED by WAC Lighting</t>
  </si>
  <si>
    <t>Amber Starburst</t>
  </si>
  <si>
    <t>Et2 Amber Starburst</t>
  </si>
  <si>
    <t>clear-amber-et2.jpg</t>
  </si>
  <si>
    <t>Clear Starburst</t>
  </si>
  <si>
    <t>ET2 clear starburst</t>
  </si>
  <si>
    <t>clear-starburst-et2.jpg</t>
  </si>
  <si>
    <t>schonbek-spectra.jpg</t>
  </si>
  <si>
    <t>textured-pearl-corbett.jpg</t>
  </si>
  <si>
    <t>Clear / Stone</t>
  </si>
  <si>
    <t>Goldon Silk</t>
  </si>
  <si>
    <t>Fredrick Ramond Goldon Silk</t>
  </si>
  <si>
    <t>schonbek-heritage.jpg</t>
  </si>
  <si>
    <t>schonbek-swarovski.jpg</t>
  </si>
  <si>
    <t xml:space="preserve">Mirror White </t>
  </si>
  <si>
    <t>legrand_mirror_white.png</t>
  </si>
  <si>
    <t>Marset Copper aura</t>
  </si>
  <si>
    <t>marset-copper-trans.jpg</t>
  </si>
  <si>
    <t>Marset Green aura</t>
  </si>
  <si>
    <t>marset-green-trans.jpg</t>
  </si>
  <si>
    <t>Marset Smoke Aura</t>
  </si>
  <si>
    <t>Marset Violet Aura</t>
  </si>
  <si>
    <t>marset-violet-trans.jpg</t>
  </si>
  <si>
    <t>Marset Sky Blue</t>
  </si>
  <si>
    <t>marset-sky-blue.jpg</t>
  </si>
  <si>
    <t>Etched Holophane</t>
  </si>
  <si>
    <t>Hinkley Etched Holophane</t>
  </si>
  <si>
    <t>etched-holophane-hinkley.jpg</t>
  </si>
  <si>
    <t>Clear Holophane</t>
  </si>
  <si>
    <t>Hinkley Clear Holophane</t>
  </si>
  <si>
    <t>clear-holophane-hinkley.jpg</t>
  </si>
  <si>
    <t>marset-white-oak.jpg</t>
  </si>
  <si>
    <t>marset-white-wenge.jpg</t>
  </si>
  <si>
    <t>Clear Bubble / Polished Nickel / Textures Bla</t>
  </si>
  <si>
    <t>Maxim Clear Bubble / Polished Nickel / Textures Black</t>
  </si>
  <si>
    <t>maxim-clr-nic-blk.jpg</t>
  </si>
  <si>
    <t>Topaz Bubble / Satin Brass / Textured Bronze</t>
  </si>
  <si>
    <t>Maxim Topaz Bubble / Satin Brass / Textured Bronze</t>
  </si>
  <si>
    <t>maxim-top-bra-brz.jpg</t>
  </si>
  <si>
    <t>Purple Rose</t>
  </si>
  <si>
    <t>Mineheart Purple Rose</t>
  </si>
  <si>
    <t>mineheart-purple-rose.jpg</t>
  </si>
  <si>
    <t>Olive Grove</t>
  </si>
  <si>
    <t>Mineheart Olive Grove</t>
  </si>
  <si>
    <t>mineheart-olive-grove.jpg</t>
  </si>
  <si>
    <t>Blue Smoke</t>
  </si>
  <si>
    <t>Mineheart Blue Smoke</t>
  </si>
  <si>
    <t>mineheart-blue-smoke.jpg</t>
  </si>
  <si>
    <t>Fredrick Ramond Oyster</t>
  </si>
  <si>
    <t>oyster-fredrickramond.jpg</t>
  </si>
  <si>
    <t>Nuevo White / Chrome</t>
  </si>
  <si>
    <t>nuevo-white-chrome.jpg</t>
  </si>
  <si>
    <t>Matte Black / Matte Gold</t>
  </si>
  <si>
    <t>Nuevo Matte Black / Matte Gold</t>
  </si>
  <si>
    <t>nuevo-matblack-gold.jpg</t>
  </si>
  <si>
    <t>White / Matte Black</t>
  </si>
  <si>
    <t>Nuevo White / Matte Black</t>
  </si>
  <si>
    <t>nuevo-white-matteblk.jpg</t>
  </si>
  <si>
    <t>Clear / Polished Gold</t>
  </si>
  <si>
    <t>Nuevo Clear / Polished Gold</t>
  </si>
  <si>
    <t>nuevo-polgold-clear.jpg</t>
  </si>
  <si>
    <t>Nuevo Matte Black</t>
  </si>
  <si>
    <t>nuevo-matte-black.jpg</t>
  </si>
  <si>
    <t>Black / Antique Brass</t>
  </si>
  <si>
    <t>Nuevo Black / Antique Brass</t>
  </si>
  <si>
    <t>nuevo-black-ant-brass.jpg</t>
  </si>
  <si>
    <t>Black / Copper</t>
  </si>
  <si>
    <t>Nuevo Black / Copper</t>
  </si>
  <si>
    <t>nuevo-black-copper.jpg</t>
  </si>
  <si>
    <t>Frosted / Oil Rubbed Bronze</t>
  </si>
  <si>
    <t>Maxim Frosted / Oil Rubbed Bronze</t>
  </si>
  <si>
    <t>maxim-frst-bronze.jpg</t>
  </si>
  <si>
    <t>Maxim Frosted / Satin Nickel</t>
  </si>
  <si>
    <t>maxim-frost-sa-nick.jpg</t>
  </si>
  <si>
    <t>Marble / Satin Nickel</t>
  </si>
  <si>
    <t>Maxim Marble / Satin Nickel</t>
  </si>
  <si>
    <t>maxim-marble-satnick.jpg</t>
  </si>
  <si>
    <t>Marble / Oil Rubbed Bronze</t>
  </si>
  <si>
    <t>Maxim Marble / Oil Rubbed Bronze</t>
  </si>
  <si>
    <t>maxim-marb-bronze.jpg</t>
  </si>
  <si>
    <t>Marble / White</t>
  </si>
  <si>
    <t>Maxim Marble / White</t>
  </si>
  <si>
    <t>maxim-marble-white.jpg</t>
  </si>
  <si>
    <t>Maxim Wheat</t>
  </si>
  <si>
    <t>maxim-wheat.jpg</t>
  </si>
  <si>
    <t>Modern Forms Champagne</t>
  </si>
  <si>
    <t>champage-modernforms.jpg</t>
  </si>
  <si>
    <t>Modern Forms Smoke</t>
  </si>
  <si>
    <t>smoke-modernforms.jpg</t>
  </si>
  <si>
    <t>Screen Amber</t>
  </si>
  <si>
    <t>Maxim Screen Amber</t>
  </si>
  <si>
    <t>maxim-screen-amber.jpg</t>
  </si>
  <si>
    <t>Vintage Amber</t>
  </si>
  <si>
    <t>Maxim Vintage Amber</t>
  </si>
  <si>
    <t>maxim-vanilla-amber.jpg</t>
  </si>
  <si>
    <t>Maxim Fiesta</t>
  </si>
  <si>
    <t>maxim-fiesta.jpg</t>
  </si>
  <si>
    <t>Cognac Crystal</t>
  </si>
  <si>
    <t>Maxim Cognac Crystal</t>
  </si>
  <si>
    <t>maxim-cognac-crystal.jpg</t>
  </si>
  <si>
    <t>Flos Aluminum</t>
  </si>
  <si>
    <t>aluminum-flos.jpg</t>
  </si>
  <si>
    <t>Flos Black</t>
  </si>
  <si>
    <t>black-flos.jpg</t>
  </si>
  <si>
    <t>Flos Copper</t>
  </si>
  <si>
    <t>copper-flos.jpg</t>
  </si>
  <si>
    <t>Vita Mint Green</t>
  </si>
  <si>
    <t>vita-mint-green.jpg</t>
  </si>
  <si>
    <t>Vita Copper</t>
  </si>
  <si>
    <t>Copper / Black</t>
  </si>
  <si>
    <t>Vita Copper / Black</t>
  </si>
  <si>
    <t>vita-copper-black.jpg</t>
  </si>
  <si>
    <t>Vita White / White</t>
  </si>
  <si>
    <t>vita-white-white.jpg</t>
  </si>
  <si>
    <t>Maxim Lace</t>
  </si>
  <si>
    <t>maxim-lace.jpg</t>
  </si>
  <si>
    <t>Fanimation Light Almond</t>
  </si>
  <si>
    <t>fanimation-light-almond.jpg</t>
  </si>
  <si>
    <t>Blackjack Clear Seraph</t>
  </si>
  <si>
    <t>Short</t>
  </si>
  <si>
    <t>Blackjack Short Seraph</t>
  </si>
  <si>
    <t>short-blackjack.jpg</t>
  </si>
  <si>
    <t>A Lamp</t>
  </si>
  <si>
    <t>Blackjack A Lamp Seraph</t>
  </si>
  <si>
    <t>Crackle</t>
  </si>
  <si>
    <t>Blackjack Quadra Crackle</t>
  </si>
  <si>
    <t>crackle-blackjack.jpg</t>
  </si>
  <si>
    <t>Blackjack Quadra Bubbles</t>
  </si>
  <si>
    <t>bubbles-quadra-blackjack.jpg</t>
  </si>
  <si>
    <t>Blackjack Quadra Straw</t>
  </si>
  <si>
    <t>straw-blackjack.jpg</t>
  </si>
  <si>
    <t>Blackjack Quadra Leaf</t>
  </si>
  <si>
    <t>leaf-blackjack.jpg</t>
  </si>
  <si>
    <t>Et2 Chroma Sky Blue</t>
  </si>
  <si>
    <t>sky-blue-et2.jpg</t>
  </si>
  <si>
    <t>Et2 Chrome Smoke</t>
  </si>
  <si>
    <t>smoke-et2.jpg</t>
  </si>
  <si>
    <t>Et2 Chrome Champagne</t>
  </si>
  <si>
    <t>champagne-et2.jpg</t>
  </si>
  <si>
    <t>Clear Iridescent</t>
  </si>
  <si>
    <t>Et2 Chroma Clear Iridescent</t>
  </si>
  <si>
    <t>clear-irridescent-et2.jpg</t>
  </si>
  <si>
    <t>Et2 Chroma Amber</t>
  </si>
  <si>
    <t>amber-et2.jpg</t>
  </si>
  <si>
    <t>Amber Lava</t>
  </si>
  <si>
    <t>Et2 Amber Lava</t>
  </si>
  <si>
    <t>amber-lava-et2.jpg</t>
  </si>
  <si>
    <t>Gold Lava</t>
  </si>
  <si>
    <t>Et2 Gold Lava</t>
  </si>
  <si>
    <t>gold-lava-et2.jpg</t>
  </si>
  <si>
    <t>White Lava</t>
  </si>
  <si>
    <t>Et2 White Lava</t>
  </si>
  <si>
    <t>white-lava-et2.jpg</t>
  </si>
  <si>
    <t>Troy Frosted White</t>
  </si>
  <si>
    <t>troy-frosted-white.jpg</t>
  </si>
  <si>
    <t>White Confetti</t>
  </si>
  <si>
    <t>Et2 White Confetti</t>
  </si>
  <si>
    <t>white-confetti-et2.jpg</t>
  </si>
  <si>
    <t>Mirror Confetti</t>
  </si>
  <si>
    <t>Et2 Mirror Confetti</t>
  </si>
  <si>
    <t>mirror-confetti-et2.jpg</t>
  </si>
  <si>
    <t>Tangerine Swirl</t>
  </si>
  <si>
    <t>Et2 Tangerine Swirl</t>
  </si>
  <si>
    <t>tangerine-swirl-et2.jpg</t>
  </si>
  <si>
    <t>Cherry Swirl</t>
  </si>
  <si>
    <t>Et2 Cherry Swirl</t>
  </si>
  <si>
    <t>cherry-swirl-et2.jpg</t>
  </si>
  <si>
    <t>Grape Swirl</t>
  </si>
  <si>
    <t>Et2 Grape Swirl</t>
  </si>
  <si>
    <t>grape-swirl-et2.jpg</t>
  </si>
  <si>
    <t>Clear Threaded</t>
  </si>
  <si>
    <t>Et2 Clear Threaded</t>
  </si>
  <si>
    <t>crackle-starburst-et2.jpg</t>
  </si>
  <si>
    <t>Et2 Mesh</t>
  </si>
  <si>
    <t>mesh-starburst-et2.jpg</t>
  </si>
  <si>
    <t>Hammerton Smoke Glass</t>
  </si>
  <si>
    <t>smoke-hammerton.jpg</t>
  </si>
  <si>
    <t>Hammerton Bronze Glass</t>
  </si>
  <si>
    <t>amber-hammerton.jpg</t>
  </si>
  <si>
    <t>Frosted Rimelight</t>
  </si>
  <si>
    <t>Hammerton Frosted Rimelight</t>
  </si>
  <si>
    <t>frosted-rimelight-hammerton.jpg</t>
  </si>
  <si>
    <t>Clear Rimelight</t>
  </si>
  <si>
    <t>Hammerton Clear Rimelight</t>
  </si>
  <si>
    <t>clear-rimelight-hammerton.jpg</t>
  </si>
  <si>
    <t>Clear Granite</t>
  </si>
  <si>
    <t>Hammerton Clear Granite</t>
  </si>
  <si>
    <t>clear-granite-hammerton.jpg</t>
  </si>
  <si>
    <t>Casablanca Champagne</t>
  </si>
  <si>
    <t>casablanca-champagne.jpg</t>
  </si>
  <si>
    <t>Casablanca Coffee</t>
  </si>
  <si>
    <t>casab-coffee-beech.jpg</t>
  </si>
  <si>
    <t>Cyan Kaska Blue</t>
  </si>
  <si>
    <t>blue-kaska-cyan.jpg</t>
  </si>
  <si>
    <t>Cyan Kaska White</t>
  </si>
  <si>
    <t>white-kaska-cyan.jpg</t>
  </si>
  <si>
    <t>Textured Iridescent</t>
  </si>
  <si>
    <t>Fine Art Lamps Textured Iridescent</t>
  </si>
  <si>
    <t>textured-iridescent-fineartlamps.jpg</t>
  </si>
  <si>
    <t>With Shade</t>
  </si>
  <si>
    <t>Fine Art Lamps With Shade</t>
  </si>
  <si>
    <t>shade-fineartlamps.jpg</t>
  </si>
  <si>
    <t>Without Shade</t>
  </si>
  <si>
    <t>Fine Art Lamps Without Shade</t>
  </si>
  <si>
    <t>noshade-fineartlamps.jpg</t>
  </si>
  <si>
    <t>With Crystals</t>
  </si>
  <si>
    <t>Fine Art Lamps With Crystals</t>
  </si>
  <si>
    <t>withcrystals-fineartlamps.jpg</t>
  </si>
  <si>
    <t>Fine Art Lamps Without Crystals</t>
  </si>
  <si>
    <t>without-crystals-fineartlamps.jpg</t>
  </si>
  <si>
    <t>Distressed Mirror</t>
  </si>
  <si>
    <t>Fine Art Lamps Distressed Mirror</t>
  </si>
  <si>
    <t>distressed-mirror-fineartlamps.jpg</t>
  </si>
  <si>
    <t>Kuzco White Opal</t>
  </si>
  <si>
    <t>kuzco-white0opal.jpg</t>
  </si>
  <si>
    <t>Fine Art Lamps Mica</t>
  </si>
  <si>
    <t>mica-fineartlamps.jpg</t>
  </si>
  <si>
    <t>Fine Art Lamps Sand</t>
  </si>
  <si>
    <t>sand-fineartlamps.jpg</t>
  </si>
  <si>
    <t>Orange / Blue / Black</t>
  </si>
  <si>
    <t>Marset Orange / Blue / Black</t>
  </si>
  <si>
    <t>marset-org-blu-blk.jpg</t>
  </si>
  <si>
    <t>Louis Poulsen Aubergine</t>
  </si>
  <si>
    <t>louis-poul-aubergine.jpg</t>
  </si>
  <si>
    <t>Louis Poulsen Dark Green</t>
  </si>
  <si>
    <t>louis-polu-dkgreen.jpg</t>
  </si>
  <si>
    <t>Pale Petroleum</t>
  </si>
  <si>
    <t>Louis Poulsen Pale Petroleum</t>
  </si>
  <si>
    <t>louis-poulsen-pale-pet.jpg</t>
  </si>
  <si>
    <t>Rusty Red</t>
  </si>
  <si>
    <t>Louis Poulsen Rusty Red</t>
  </si>
  <si>
    <t>Louis Poulsen Light Grey</t>
  </si>
  <si>
    <t>louis-poul_light_grey.jpg</t>
  </si>
  <si>
    <t>Louis Poulsen Yellow Ochre</t>
  </si>
  <si>
    <t>louis-poulsen-ylw-orche.jpg</t>
  </si>
  <si>
    <t>Louis Poulsen Midnight Blue</t>
  </si>
  <si>
    <t>louis-poul-midnight_blue.jpg</t>
  </si>
  <si>
    <t>Umber Etched</t>
  </si>
  <si>
    <t>Kichler Umber Etched</t>
  </si>
  <si>
    <t>umber-etched-kichler.jpg</t>
  </si>
  <si>
    <t>Antique Barley</t>
  </si>
  <si>
    <t>Kichler Antique Barley</t>
  </si>
  <si>
    <t>antique-barley-kichler.jpg</t>
  </si>
  <si>
    <t>Louis Poulsen Matte Black</t>
  </si>
  <si>
    <t>louis-poulsen-matte-black.jpg</t>
  </si>
  <si>
    <t>Amber Ushio</t>
  </si>
  <si>
    <t>ushio_amber_img.png</t>
  </si>
  <si>
    <t>Dichroic Peach</t>
  </si>
  <si>
    <t>Dichroic Peach Con-Tech Lighting</t>
  </si>
  <si>
    <t>contech_dichroic_peach.png</t>
  </si>
  <si>
    <t>Medium Dichroic Peach</t>
  </si>
  <si>
    <t>Medium Dichroic Peach Con-Tech</t>
  </si>
  <si>
    <t>contech_med_dichroic_peach.png</t>
  </si>
  <si>
    <t>Smoked Transparent / Concrete</t>
  </si>
  <si>
    <t>Kuzco Smoked Transparent / Concrete</t>
  </si>
  <si>
    <t>kuzco-smk-concrete.jpg</t>
  </si>
  <si>
    <t>Kuzco Clear / White</t>
  </si>
  <si>
    <t>kuzco-clear-white.jpg</t>
  </si>
  <si>
    <t>Kuzco Opaque</t>
  </si>
  <si>
    <t>kuzco-opaque.jpg</t>
  </si>
  <si>
    <t>Kuzco Smoked</t>
  </si>
  <si>
    <t>kuzco-smoke.jpg</t>
  </si>
  <si>
    <t>Clear Hammered</t>
  </si>
  <si>
    <t>Kichler Clear Hammered</t>
  </si>
  <si>
    <t>clear-hammered-kichler.jpg</t>
  </si>
  <si>
    <t>Casablanca White Ash</t>
  </si>
  <si>
    <t>casablanca-white-ash.jpg</t>
  </si>
  <si>
    <t>Black Ash</t>
  </si>
  <si>
    <t>Casablanca Black Ash</t>
  </si>
  <si>
    <t>casablanca-black-ash.jpg</t>
  </si>
  <si>
    <t>minka-distressed-koa.jpg</t>
  </si>
  <si>
    <t>Minka Aire Medium Maple</t>
  </si>
  <si>
    <t>minka-med-maple.jpg</t>
  </si>
  <si>
    <t>Kichler Clear Ribbed</t>
  </si>
  <si>
    <t>clear-ribbed-kichler.jpg</t>
  </si>
  <si>
    <t>Satin Black / Apricot</t>
  </si>
  <si>
    <t>Sonneman Satin Black / Apricot</t>
  </si>
  <si>
    <t>Satin Black / White</t>
  </si>
  <si>
    <t>Sonneman Satin Black / White</t>
  </si>
  <si>
    <t>Sonneman Dove Grey / White</t>
  </si>
  <si>
    <t>sonneman-dvgrey-white.jpg</t>
  </si>
  <si>
    <t>Satin White / Apricot</t>
  </si>
  <si>
    <t>Sonneman Satin White / Apricot</t>
  </si>
  <si>
    <t>Satin White / White</t>
  </si>
  <si>
    <t>Sonneman Satin White / White</t>
  </si>
  <si>
    <t>Sonneman Dove Grey</t>
  </si>
  <si>
    <t>sonneman-dove-grey.jpg</t>
  </si>
  <si>
    <t>Clear Bubbles</t>
  </si>
  <si>
    <t>Sonneman Clear Bubbles</t>
  </si>
  <si>
    <t>sonneman-clear-bubbles.jpg</t>
  </si>
  <si>
    <t>Linen Seeded</t>
  </si>
  <si>
    <t>Kichler Linen Seeded</t>
  </si>
  <si>
    <t>linen-seeded-kichler.jpg</t>
  </si>
  <si>
    <t>Smoke - Sonneman</t>
  </si>
  <si>
    <t>sonneman-smoke.jpg</t>
  </si>
  <si>
    <t>Clear Tinted</t>
  </si>
  <si>
    <t>Clear Tinted Tala</t>
  </si>
  <si>
    <t>tala_tinted_img.png</t>
  </si>
  <si>
    <t>Blue Mosaic</t>
  </si>
  <si>
    <t>Kichler Blue Mosaic</t>
  </si>
  <si>
    <t>blue-mosaic-kichler.jpg</t>
  </si>
  <si>
    <t>White Mosaic</t>
  </si>
  <si>
    <t>Kichler White Mosaic</t>
  </si>
  <si>
    <t>white-mosaic-kichler.jpg</t>
  </si>
  <si>
    <t>Brown Mosaic</t>
  </si>
  <si>
    <t>Kichler Brown Mosaic</t>
  </si>
  <si>
    <t>brown-mosaic-kichler.jpg</t>
  </si>
  <si>
    <t>Texturized White</t>
  </si>
  <si>
    <t>Slamp Texturized White</t>
  </si>
  <si>
    <t>slamp-texturized-white.jpg</t>
  </si>
  <si>
    <t>Viso White Opal</t>
  </si>
  <si>
    <t>viso-white-opal.jpg</t>
  </si>
  <si>
    <t>Matte Carrara Marble</t>
  </si>
  <si>
    <t>Viso Matte Carrara Marble</t>
  </si>
  <si>
    <t>viso-carerra-marble-matte.jpg</t>
  </si>
  <si>
    <t>Gloss Carrara Marble</t>
  </si>
  <si>
    <t>Viso Gloss Carrara Marble</t>
  </si>
  <si>
    <t>viso-carerra-marble-gloss.jpg</t>
  </si>
  <si>
    <t>Tavertino</t>
  </si>
  <si>
    <t>Viso Tavertino</t>
  </si>
  <si>
    <t>viso-tavertino.jpg</t>
  </si>
  <si>
    <t>Viso Black Marble</t>
  </si>
  <si>
    <t>viso-black-marble.jpg</t>
  </si>
  <si>
    <t>White On White</t>
  </si>
  <si>
    <t>White On White Legrand</t>
  </si>
  <si>
    <t>legrand_white_on_white.png</t>
  </si>
  <si>
    <t>Sea Gull Etched White</t>
  </si>
  <si>
    <t>seagull-etched-white.jpg</t>
  </si>
  <si>
    <t>Medium Dark Blue</t>
  </si>
  <si>
    <t>Medium Dark Blue Abrisa</t>
  </si>
  <si>
    <t>abrisa_154_med_dk_blue.png</t>
  </si>
  <si>
    <t>Pink Peach</t>
  </si>
  <si>
    <t>Pink Peach Abrisa</t>
  </si>
  <si>
    <t>abrisa_153_pink_peach.png</t>
  </si>
  <si>
    <t>Straw Amber</t>
  </si>
  <si>
    <t>Straw Amber Abrisa</t>
  </si>
  <si>
    <t>abrisa_151_straw_amber.png</t>
  </si>
  <si>
    <t>Deep Blue</t>
  </si>
  <si>
    <t>Deep Blue Abrisa</t>
  </si>
  <si>
    <t>abrisa_137_deep_blue.png</t>
  </si>
  <si>
    <t>Indigo Abrisa</t>
  </si>
  <si>
    <t>abrisa_130_indigo.png</t>
  </si>
  <si>
    <t>Pale Green Abrisa</t>
  </si>
  <si>
    <t>abrisa_149_pale_green.png</t>
  </si>
  <si>
    <t>Medium Yellow Green</t>
  </si>
  <si>
    <t>Medium Yellow Green Abrisa</t>
  </si>
  <si>
    <t>abrisa_147_med_yellow_green.png</t>
  </si>
  <si>
    <t>Flesh Pink Abrisa</t>
  </si>
  <si>
    <t>abrisa_135_flesh_pink.png</t>
  </si>
  <si>
    <t>Pink Abrisa</t>
  </si>
  <si>
    <t>abrisa_133_pink.png</t>
  </si>
  <si>
    <t>Yellow Green Abrisa</t>
  </si>
  <si>
    <t>abrisa_146_yellow_green.png</t>
  </si>
  <si>
    <t>Violet Abrisa</t>
  </si>
  <si>
    <t>abrisa_r49_violet.png</t>
  </si>
  <si>
    <t>Saddle</t>
  </si>
  <si>
    <t>Pablo Saddle</t>
  </si>
  <si>
    <t>pablo-saddle.jpg</t>
  </si>
  <si>
    <t>White/Ivory/Light Almond</t>
  </si>
  <si>
    <t>Translucent Mirrored</t>
  </si>
  <si>
    <t>Zuo Modrn Translucent Mirrored</t>
  </si>
  <si>
    <t>zuomodern-trans-mirrored.jpg</t>
  </si>
  <si>
    <t>Gloss White Legrand</t>
  </si>
  <si>
    <t>legrand_gloss_white.png</t>
  </si>
  <si>
    <t>Mirror White on White</t>
  </si>
  <si>
    <t>Mirror White on White Legrand</t>
  </si>
  <si>
    <t>legrand_mirror_white_on_white.png</t>
  </si>
  <si>
    <t>Louis Poulsen White Opal</t>
  </si>
  <si>
    <t>louis-poulsen-white-opal.jpg</t>
  </si>
  <si>
    <t>Artemide Silent Field White / White</t>
  </si>
  <si>
    <t>white-white-silent-artemide.jpg</t>
  </si>
  <si>
    <t>White / Multi</t>
  </si>
  <si>
    <t>Artemide Silent Field White / Multi</t>
  </si>
  <si>
    <t>white-multi-silent-artemide.jpg</t>
  </si>
  <si>
    <t>Orange / Black</t>
  </si>
  <si>
    <t>Artemide Silent Field Orange / Black</t>
  </si>
  <si>
    <t>orange-black-silent-artemide.jpg</t>
  </si>
  <si>
    <t>Orange / White</t>
  </si>
  <si>
    <t>Artemide Silent Field Orange / White</t>
  </si>
  <si>
    <t>orange-white-silent-artemide.jpg</t>
  </si>
  <si>
    <t>Artemide Black / Black</t>
  </si>
  <si>
    <t>black-black-silent-artemide.jpg</t>
  </si>
  <si>
    <t>Yellow Birch</t>
  </si>
  <si>
    <t>Varaluz Yellow Birch</t>
  </si>
  <si>
    <t>varaluz-yellow-birch.jpg</t>
  </si>
  <si>
    <t>Tom Dixon Chrome Off/On</t>
  </si>
  <si>
    <t>tom-dixon-chrome-off-on.jpg</t>
  </si>
  <si>
    <t>Tom Dixon Smoke Off/On</t>
  </si>
  <si>
    <t>tom-dixon-smoke-off-on.jpg</t>
  </si>
  <si>
    <t>Slamp Gradient</t>
  </si>
  <si>
    <t>slamp-gradient.jpg</t>
  </si>
  <si>
    <t>Mackintosh</t>
  </si>
  <si>
    <t>Slamp Mackintosh</t>
  </si>
  <si>
    <t>slamp-makintosh.jpg</t>
  </si>
  <si>
    <t>Slamp Lace</t>
  </si>
  <si>
    <t>slamp-lace.jpg</t>
  </si>
  <si>
    <t>Velvet</t>
  </si>
  <si>
    <t>Slamp Velvet</t>
  </si>
  <si>
    <t>slaamp-velvet.jpg</t>
  </si>
  <si>
    <t>Peace Skull</t>
  </si>
  <si>
    <t>Slamp Peace Skull</t>
  </si>
  <si>
    <t>slamp-peaceskull.jpg</t>
  </si>
  <si>
    <t>Bananas</t>
  </si>
  <si>
    <t>Slamp Bananas</t>
  </si>
  <si>
    <t>slamp-bananas.jpg</t>
  </si>
  <si>
    <t>Faena Art</t>
  </si>
  <si>
    <t>Slamp Faena Art</t>
  </si>
  <si>
    <t>slamp-faenaart.jpg</t>
  </si>
  <si>
    <t>Labyrinth</t>
  </si>
  <si>
    <t>Slamp Labyrinth</t>
  </si>
  <si>
    <t>slamp-labyrinth.jpg</t>
  </si>
  <si>
    <t>L'afrique</t>
  </si>
  <si>
    <t>Slamp L'afrique</t>
  </si>
  <si>
    <t>slamp-lafrique.jpg</t>
  </si>
  <si>
    <t>Love Peace Joy</t>
  </si>
  <si>
    <t>Slamp Love Peace Joy</t>
  </si>
  <si>
    <t>slamp-peacelovejoy.jpg</t>
  </si>
  <si>
    <t>Perished</t>
  </si>
  <si>
    <t>Slamp Perished</t>
  </si>
  <si>
    <t>slamp-perished.jpg</t>
  </si>
  <si>
    <t>Silver / Champagne Mist</t>
  </si>
  <si>
    <t>Varaluz Silver / Champagne Mist</t>
  </si>
  <si>
    <t>varaluz-silver-champmist.jpg</t>
  </si>
  <si>
    <t>Antique Gold / Rustic Bronze</t>
  </si>
  <si>
    <t>Varaluz Antique Gold / Rustic Bronze</t>
  </si>
  <si>
    <t>varaluz-antgold-rusbr.jpg</t>
  </si>
  <si>
    <t>Vita White / Grey</t>
  </si>
  <si>
    <t>vita-white-grey.jpg</t>
  </si>
  <si>
    <t>Brushed Brass / Black</t>
  </si>
  <si>
    <t>Vita Brushed Brass / Black</t>
  </si>
  <si>
    <t>vita-brass-blk.jpg</t>
  </si>
  <si>
    <t>Brushed Brass / White</t>
  </si>
  <si>
    <t>Vita Brushed Brass / White</t>
  </si>
  <si>
    <t>vita-brass-wht.jpg</t>
  </si>
  <si>
    <t>Shiny White / Matte Brass</t>
  </si>
  <si>
    <t>Seed Shiny White / Matte Brass</t>
  </si>
  <si>
    <t>seed-shiwht-brass.jpg</t>
  </si>
  <si>
    <t>Seed Copper / Matte Black</t>
  </si>
  <si>
    <t>seed-copper-blk.jpg</t>
  </si>
  <si>
    <t>moooi_amber_img.png</t>
  </si>
  <si>
    <t>Seed Design Shiny Copper</t>
  </si>
  <si>
    <t>seed-shiny-copper.jpg</t>
  </si>
  <si>
    <t>Jolly Green</t>
  </si>
  <si>
    <t>Seed Design Jolly Green</t>
  </si>
  <si>
    <t>seed-jolly-green.jpg</t>
  </si>
  <si>
    <t>Country Cream</t>
  </si>
  <si>
    <t>Studio Dunn Country Cream</t>
  </si>
  <si>
    <t>studiodunn-country-cream.jpg</t>
  </si>
  <si>
    <t>Black Poppy</t>
  </si>
  <si>
    <t>Studio Dunn Black Poppy</t>
  </si>
  <si>
    <t>studiodunn-black-poppy.jpg</t>
  </si>
  <si>
    <t>Foscarini Crimson</t>
  </si>
  <si>
    <t>crimson-foscarini.jpg</t>
  </si>
  <si>
    <t>Opal White / Nickel</t>
  </si>
  <si>
    <t>Studio Dunn Opal White / Nickel</t>
  </si>
  <si>
    <t>studiodunn-whopal-nick.jpg</t>
  </si>
  <si>
    <t>Opal White / Brass</t>
  </si>
  <si>
    <t>Studio Dunn Opal White / Brass</t>
  </si>
  <si>
    <t>studiodunn-whopal-brass.jpg</t>
  </si>
  <si>
    <t>Smoke Grey / Brass</t>
  </si>
  <si>
    <t>Studio Dunn Smoke Grey / Brass</t>
  </si>
  <si>
    <t>studiodunn-smoke-brass.jpg</t>
  </si>
  <si>
    <t>Smoke Grey / Nickel</t>
  </si>
  <si>
    <t>Studio Dunn Smoke Grey / Nickel</t>
  </si>
  <si>
    <t>studiodunn-smoke-nick.jpg</t>
  </si>
  <si>
    <t>Studio Dunn Oil Rubbed Brass</t>
  </si>
  <si>
    <t>studiodunn-oilrbd-brass.jpg</t>
  </si>
  <si>
    <t>Studio Dunn Brushed Brass</t>
  </si>
  <si>
    <t>studiodunn-brush-brs.jpg</t>
  </si>
  <si>
    <t>Pale Gold</t>
  </si>
  <si>
    <t>Oggetti Pale Gold</t>
  </si>
  <si>
    <t>oggetti-pale-gold.jpg</t>
  </si>
  <si>
    <t>Oggetti Medium Brown</t>
  </si>
  <si>
    <t>oggetti-med-brwn.jpg</t>
  </si>
  <si>
    <t>Oggetti Bronze</t>
  </si>
  <si>
    <t>oggetti-bronze.jpg</t>
  </si>
  <si>
    <t>Oggetti Gunmetal</t>
  </si>
  <si>
    <t>oggetti-gunmetal.jpg</t>
  </si>
  <si>
    <t>Oggetti White</t>
  </si>
  <si>
    <t>oggetti-white.jpg</t>
  </si>
  <si>
    <t>bonsai-bronze-corbett.jpg</t>
  </si>
  <si>
    <t>spanish-bronze-hinkley.jpg</t>
  </si>
  <si>
    <t>wet-white-crystorama.jpg</t>
  </si>
  <si>
    <t>pewter-pewter-golden.jpg</t>
  </si>
  <si>
    <t>bk-seedy-hinkley.jpg</t>
  </si>
  <si>
    <t>oldepenney-etched-hinkley.jpg</t>
  </si>
  <si>
    <t>oz-seedy-hinkley.jpg</t>
  </si>
  <si>
    <t>Fredrick Ramond Brushed Merlot</t>
  </si>
  <si>
    <t>Tortoise Leather Crackle</t>
  </si>
  <si>
    <t>Pewter / Opal</t>
  </si>
  <si>
    <t>pewter-opal-golden.jpg</t>
  </si>
  <si>
    <t>maxim-wilshire-oilrbd-bronz.jpg</t>
  </si>
  <si>
    <t>maxim-rust-patina.jpg</t>
  </si>
  <si>
    <t>chrome-seafoam-golden.jpg</t>
  </si>
  <si>
    <t>pewter-seafoam-golden.jpg</t>
  </si>
  <si>
    <t>rubbedbronze-rubbedbronze-golden.jpg</t>
  </si>
  <si>
    <t>agedbrass-black-golden.jpg</t>
  </si>
  <si>
    <t>agedbrass-rubbedbronze-golden.jpg</t>
  </si>
  <si>
    <t>agedbrass-white-golden.jpg</t>
  </si>
  <si>
    <t>antique-silver-crystorama.jpg</t>
  </si>
  <si>
    <t>antique-gold-crystorama.jpg</t>
  </si>
  <si>
    <t>Frosted Seedy / Platinum</t>
  </si>
  <si>
    <t>Maxim Frosted Seedy / Platinum</t>
  </si>
  <si>
    <t>maxim-frstsed-platinum.jpg</t>
  </si>
  <si>
    <t>Frosted Seedy / Bronze</t>
  </si>
  <si>
    <t>Maxim Frosted Seedy / Bronze</t>
  </si>
  <si>
    <t>maxim-frstsed-bronze.jpg</t>
  </si>
  <si>
    <t>Clear Ribbed / Bronze</t>
  </si>
  <si>
    <t>maxim-clrrib-bronze.jpg</t>
  </si>
  <si>
    <t>Hinkley Weathered Zinc</t>
  </si>
  <si>
    <t>weathered-zinc-hinkley.jpg</t>
  </si>
  <si>
    <t>Classic White / Clear Seedy</t>
  </si>
  <si>
    <t>Hinkley Classic White / Clear Seedy</t>
  </si>
  <si>
    <t>cw-seedy-hinkley.jpg</t>
  </si>
  <si>
    <t>Marset White / Wenge</t>
  </si>
  <si>
    <t>White / Oak</t>
  </si>
  <si>
    <t>Marset White / Oak</t>
  </si>
  <si>
    <t>Maxim Russet</t>
  </si>
  <si>
    <t>maxim-russet.jpg</t>
  </si>
  <si>
    <t>Hinkley Galvanized</t>
  </si>
  <si>
    <t>galvanized-hinkley.jpg</t>
  </si>
  <si>
    <t>Claymore</t>
  </si>
  <si>
    <t>Maxim Claymore</t>
  </si>
  <si>
    <t>maim-claystone.jpg</t>
  </si>
  <si>
    <t>Industrial Iron</t>
  </si>
  <si>
    <t>Hinkley Industrial Iron</t>
  </si>
  <si>
    <t>industrial-iron-hinkley.jpg</t>
  </si>
  <si>
    <t>Hinkley Cement Grey</t>
  </si>
  <si>
    <t>cement-grey-hinkley.jpg</t>
  </si>
  <si>
    <t>Graphite Bronze</t>
  </si>
  <si>
    <t>Hinkley Graphite Bronze</t>
  </si>
  <si>
    <t>graphite-bronze-hinkley.jpg</t>
  </si>
  <si>
    <t>Classic White</t>
  </si>
  <si>
    <t>Hinkley Classic White</t>
  </si>
  <si>
    <t>classic-white-hinkley.jpg</t>
  </si>
  <si>
    <t>Sequoia</t>
  </si>
  <si>
    <t>Hinkley Sequoia</t>
  </si>
  <si>
    <t>sequoia-hinkley.jpg</t>
  </si>
  <si>
    <t>Fredrick Ramond Metallic Matte Bronze</t>
  </si>
  <si>
    <t>metallic-matte-bronze-fredrickramond.jpg</t>
  </si>
  <si>
    <t>Fredrick Ramond Deluxe Gold</t>
  </si>
  <si>
    <t>deluxe-gold-fredrickramond.jpg</t>
  </si>
  <si>
    <t>Fredrick Ramond Heirloom Brass</t>
  </si>
  <si>
    <t>heirloom-brass-fredrickramond.jpg</t>
  </si>
  <si>
    <t>Fredrick Ramond Champagne</t>
  </si>
  <si>
    <t>champagne-fredrickramond.jpg</t>
  </si>
  <si>
    <t>Fredrick Ramond Champagne Gold</t>
  </si>
  <si>
    <t>champagne-gold-fredrickramond.jpg</t>
  </si>
  <si>
    <t>Fredrick Ramond Heritage Brass</t>
  </si>
  <si>
    <t>Matte Gold</t>
  </si>
  <si>
    <t>Nuevo Matte Gold</t>
  </si>
  <si>
    <t>nuevo-matte-gold.jpg</t>
  </si>
  <si>
    <t>dweLED Bronze</t>
  </si>
  <si>
    <t>bronze-dweled.jpg</t>
  </si>
  <si>
    <t>dweLED Graphite</t>
  </si>
  <si>
    <t>graphite-dweled.jpg</t>
  </si>
  <si>
    <t>dweLED Titanium</t>
  </si>
  <si>
    <t>titanium-dweled.jpg</t>
  </si>
  <si>
    <t>Ice / Satin Silver</t>
  </si>
  <si>
    <t>Maxim Ice / Satin Silver</t>
  </si>
  <si>
    <t>maxim-ice-satin-silver.jpg</t>
  </si>
  <si>
    <t>Kentucky Bronze</t>
  </si>
  <si>
    <t>Maxim Kentucky Bronze</t>
  </si>
  <si>
    <t>maxim-kentucky-bronze.jpg</t>
  </si>
  <si>
    <t>Marble / Kentucky Bronze</t>
  </si>
  <si>
    <t>Maxim Marble / Kentucky Bronze</t>
  </si>
  <si>
    <t>maxim-marble-kent-bronze.jpg</t>
  </si>
  <si>
    <t>Wilshire / Kentucky Bronze</t>
  </si>
  <si>
    <t>Maxim Wilshire / Kentucky Bronze</t>
  </si>
  <si>
    <t>maxim-wilshire-kent-bronze.jpg</t>
  </si>
  <si>
    <t>Urban Rustic</t>
  </si>
  <si>
    <t>Maim Urban Rustic</t>
  </si>
  <si>
    <t>maim-urban-rustic.jpg</t>
  </si>
  <si>
    <t>Tuscan Bronze / Black Baffle</t>
  </si>
  <si>
    <t>Tuscan Bronze / Black Baffle Halo Lighting</t>
  </si>
  <si>
    <t>halo_tuscan_bz_black_baffle.png</t>
  </si>
  <si>
    <t>Satin Nickel / Black Baffle</t>
  </si>
  <si>
    <t>Satin Nickel / Black Baffle Halo Lighting</t>
  </si>
  <si>
    <t>halo_sn_black_baffle.png</t>
  </si>
  <si>
    <t>Platinum Dusk</t>
  </si>
  <si>
    <t>Maxim Platinum Dusk</t>
  </si>
  <si>
    <t>maxim-platinum-dusk.jpg</t>
  </si>
  <si>
    <t>maxim-marble-oilrb-bronze.jpg</t>
  </si>
  <si>
    <t>Et2 Natural Wood</t>
  </si>
  <si>
    <t>natural-wood-et2.jpg</t>
  </si>
  <si>
    <t>Black / Satin Brass</t>
  </si>
  <si>
    <t>Fanimation Black / Satin Brass</t>
  </si>
  <si>
    <t>fanimation-blk-sat-brass.jpg</t>
  </si>
  <si>
    <t>Etched Gold</t>
  </si>
  <si>
    <t>Blackjack Etched Gold</t>
  </si>
  <si>
    <t>etched-gold-blackjack.jpg</t>
  </si>
  <si>
    <t>Brushed Satin Brass</t>
  </si>
  <si>
    <t>Fanimation Brushed Satin Brass</t>
  </si>
  <si>
    <t>Fanimation Driftwood</t>
  </si>
  <si>
    <t>Fanimation Textured Black</t>
  </si>
  <si>
    <t>fanimation-text-black.jpg</t>
  </si>
  <si>
    <t>Champagne Silver Leaf</t>
  </si>
  <si>
    <t>Troy Champagne Silver Leaf</t>
  </si>
  <si>
    <t>troy-champ-sil-leaf.jpg</t>
  </si>
  <si>
    <t>Troy Antique Silver Leaf</t>
  </si>
  <si>
    <t>troy-ant-silver-leaf.jpg</t>
  </si>
  <si>
    <t>Country Iron</t>
  </si>
  <si>
    <t>troy Country Iron</t>
  </si>
  <si>
    <t>troy-country-iron.jpg</t>
  </si>
  <si>
    <t>White Leopard / Satin Nickel</t>
  </si>
  <si>
    <t>Et2 White Leopard / Satin Nickel</t>
  </si>
  <si>
    <t>whiteleopard-satinnickel-et2.jpg</t>
  </si>
  <si>
    <t>Amber Leopard / Bronze</t>
  </si>
  <si>
    <t>Et2 Amber Leopard / Bronze</t>
  </si>
  <si>
    <t>amberleopard-bronze-et2.jpg</t>
  </si>
  <si>
    <t>Amber Leopard / Satin Nickel</t>
  </si>
  <si>
    <t>Et2 Amber Leopard / Satin Nickel</t>
  </si>
  <si>
    <t>amberleopard-satinickel-et2.jpg</t>
  </si>
  <si>
    <t>Kokoro Bronze</t>
  </si>
  <si>
    <t>Troy Kokoro Bronze</t>
  </si>
  <si>
    <t>troy-kokoro-bronze.jpg</t>
  </si>
  <si>
    <t>Graphite / Satin Nickel</t>
  </si>
  <si>
    <t>Troy Graphite / Satin Nickel</t>
  </si>
  <si>
    <t>troy-graphite-satnickel.jpg</t>
  </si>
  <si>
    <t>Forest Bronze</t>
  </si>
  <si>
    <t>Troy Forest Bronze</t>
  </si>
  <si>
    <t>troy-forest-bronze.jpg</t>
  </si>
  <si>
    <t>Troy Distressed Bronze</t>
  </si>
  <si>
    <t>troy-distressed-bronze.jpg</t>
  </si>
  <si>
    <t>Earthen Bronze</t>
  </si>
  <si>
    <t>Troy Earthen Bronze</t>
  </si>
  <si>
    <t>troy-earthen-bronze.jpg</t>
  </si>
  <si>
    <t>Vintage Patina Bronze</t>
  </si>
  <si>
    <t>Troy Vintage Patina Bronze</t>
  </si>
  <si>
    <t>troy-vintage-pat-bronze.jpg</t>
  </si>
  <si>
    <t>Old Bronze / Etched Cased Opal</t>
  </si>
  <si>
    <t>Kichler Old Bronze / Etched Cased Opal</t>
  </si>
  <si>
    <t>kichler-old-brz-etch-opal.jpg</t>
  </si>
  <si>
    <t>Old Bronze / Sunset Marble</t>
  </si>
  <si>
    <t>Kichler Old Bronze / Sunset Marble</t>
  </si>
  <si>
    <t>kichler-old-brz-sunset-mar.jpg</t>
  </si>
  <si>
    <t>Antique Pewter / Etched Cased Opal</t>
  </si>
  <si>
    <t>Kichler Antique Pewter / Etched Cased Opal</t>
  </si>
  <si>
    <t>kichler-agd-pewt-etch-opal.jpg</t>
  </si>
  <si>
    <t>Berkshire Bronze</t>
  </si>
  <si>
    <t>Kichler Berkshire Bronze</t>
  </si>
  <si>
    <t>kichler-berkshire-bronze.jpg</t>
  </si>
  <si>
    <t>Antique Satin Silver</t>
  </si>
  <si>
    <t>Kichler Antique Satin Silver</t>
  </si>
  <si>
    <t>kichler-ant-sat-silver.jpg</t>
  </si>
  <si>
    <t>Weathered Farmhouse</t>
  </si>
  <si>
    <t>Crystorama Weathered Farmhouse</t>
  </si>
  <si>
    <t>weathered-farmhouse-crystorama.jpg</t>
  </si>
  <si>
    <t>Brushed Nickel / Driftwood</t>
  </si>
  <si>
    <t>Kichler Brushed Nickel / Driftwood</t>
  </si>
  <si>
    <t>kichler-brshnick-driftwd.jpg</t>
  </si>
  <si>
    <t>Gilded Brass</t>
  </si>
  <si>
    <t>Hammerton Gilded Brass</t>
  </si>
  <si>
    <t>Chrome / Specular Clear Reflector</t>
  </si>
  <si>
    <t>Chrome / Specular Clear Reflector Contrast Lighting</t>
  </si>
  <si>
    <t>contrast_chrome_specular_clear.png</t>
  </si>
  <si>
    <t>Satin Natural Bronze / Umber Etched</t>
  </si>
  <si>
    <t>Kichler Satin Natural Bronze / Umber Etched</t>
  </si>
  <si>
    <t>kichler-satnatbrz-umber.jpg</t>
  </si>
  <si>
    <t>Satin Natural Bronze / White Etched</t>
  </si>
  <si>
    <t>Kichler Satin Natural Bronze / White Etched</t>
  </si>
  <si>
    <t>kichler-satnatbrz-white.jpg</t>
  </si>
  <si>
    <t>Oil Brushed Bronze / White Etched</t>
  </si>
  <si>
    <t>Kichler Oil Brushed Bronze / White Etched</t>
  </si>
  <si>
    <t>kichler-oilbrbrz-wht.jpg</t>
  </si>
  <si>
    <t>Oil Brushed Bronze / Umber Etched</t>
  </si>
  <si>
    <t>Kichler Oil Brushed Bronze / Umber Etched</t>
  </si>
  <si>
    <t>kichler-oilbrbrz-umber.jpg</t>
  </si>
  <si>
    <t>Hammerton Polished Nickel</t>
  </si>
  <si>
    <t>polished-nickel-hammerton.jpg</t>
  </si>
  <si>
    <t>Hammerton Polished Brass</t>
  </si>
  <si>
    <t>polished-brass-hammerton.jpg</t>
  </si>
  <si>
    <t>Hammerton Metallic Beige Silver with Cord</t>
  </si>
  <si>
    <t>Hammerton Matte Black with Cord</t>
  </si>
  <si>
    <t>Hammerton Flat Bronze with Cord</t>
  </si>
  <si>
    <t>Hammerton Gilded Brass with Cord</t>
  </si>
  <si>
    <t>French White</t>
  </si>
  <si>
    <t>Golden French White</t>
  </si>
  <si>
    <t>french-white-golden.jpg</t>
  </si>
  <si>
    <t>Historic Brass</t>
  </si>
  <si>
    <t>Troy Historic Brass</t>
  </si>
  <si>
    <t>troy-historic-brass.jpg</t>
  </si>
  <si>
    <t>Casablanca Noble Bronze</t>
  </si>
  <si>
    <t>casablanca-nobe-bronze.jpg</t>
  </si>
  <si>
    <t>Fresh White / Pewter</t>
  </si>
  <si>
    <t>Casablanca Fresh White / Pewter</t>
  </si>
  <si>
    <t>casablanca-frshwht-pew.jpg</t>
  </si>
  <si>
    <t>Casablanca Brushed Slate</t>
  </si>
  <si>
    <t>casafan-brushed-slate.jpg</t>
  </si>
  <si>
    <t>Metallic SunSand</t>
  </si>
  <si>
    <t>Casablanca Metallic SunSand</t>
  </si>
  <si>
    <t>casa-met-sunsand.jpg</t>
  </si>
  <si>
    <t>Metallic Chocolate</t>
  </si>
  <si>
    <t>Casablanca Metallic Chocolate</t>
  </si>
  <si>
    <t>casa-metallic-chocolate.jpg</t>
  </si>
  <si>
    <t>Metallic Birch</t>
  </si>
  <si>
    <t>Casablanca Metallic Birch</t>
  </si>
  <si>
    <t>casa-metallic-birch.jpg</t>
  </si>
  <si>
    <t>Elan Charcoal</t>
  </si>
  <si>
    <t>charcoal-elan.jpg</t>
  </si>
  <si>
    <t>Blonde Maple</t>
  </si>
  <si>
    <t>Lumio Blonde Maple</t>
  </si>
  <si>
    <t>lumio-blonde-maple.jpg</t>
  </si>
  <si>
    <t>Lumio Dark Walnut</t>
  </si>
  <si>
    <t>lumio-dark-walnut.jpg</t>
  </si>
  <si>
    <t>Black / Orange Spine</t>
  </si>
  <si>
    <t>Lumio Black / Orange Spine</t>
  </si>
  <si>
    <t>Navy / Yellow Spine</t>
  </si>
  <si>
    <t>Lumio Navy / Yellow Spine</t>
  </si>
  <si>
    <t>lumio-navy-yellow.jpg</t>
  </si>
  <si>
    <t>White / Clear Diffuse</t>
  </si>
  <si>
    <t>White / Clear Diffuse Lightolier</t>
  </si>
  <si>
    <t>lightolier_white_clear_diffuse.png</t>
  </si>
  <si>
    <t>Warm Diffuse / Warm Diffuse</t>
  </si>
  <si>
    <t>Warm Diffuse / Warm Diffuse Lightolier</t>
  </si>
  <si>
    <t>lightolier_warm_diffuse_warm_diffuse.png</t>
  </si>
  <si>
    <t>Hunter Weathered Zinc</t>
  </si>
  <si>
    <t>hunter-weatherred-zinc.jpg</t>
  </si>
  <si>
    <t>Koncept Soft White</t>
  </si>
  <si>
    <t>softwhite-koncept.jpg</t>
  </si>
  <si>
    <t>Koncept Soft Grey</t>
  </si>
  <si>
    <t>softgrey-koncept.jpg</t>
  </si>
  <si>
    <t>Soft Orange</t>
  </si>
  <si>
    <t>Koncept Soft Orange</t>
  </si>
  <si>
    <t>softorange-koncept.jpg</t>
  </si>
  <si>
    <t>Soft Blue</t>
  </si>
  <si>
    <t>Koncept Soft Blue</t>
  </si>
  <si>
    <t>softblue-koncept.jpg</t>
  </si>
  <si>
    <t>Soft Green</t>
  </si>
  <si>
    <t>Koncept Soft Green</t>
  </si>
  <si>
    <t>softgreen-koncept.jpg</t>
  </si>
  <si>
    <t>blush2-cyan.jpg</t>
  </si>
  <si>
    <t>teal2-cyan.jpg</t>
  </si>
  <si>
    <t>Cyan Aged Brass</t>
  </si>
  <si>
    <t>agedbrass-cyan.jpg</t>
  </si>
  <si>
    <t>Cyan Polished Nickel</t>
  </si>
  <si>
    <t>polished-nickel-cyan.jpg</t>
  </si>
  <si>
    <t>Cyan Pearl</t>
  </si>
  <si>
    <t>pearl-cyan.jpg</t>
  </si>
  <si>
    <t xml:space="preserve">Haze / Haze </t>
  </si>
  <si>
    <t>Haze / Haze Juno Lighting</t>
  </si>
  <si>
    <t>juno_haze_haze.png</t>
  </si>
  <si>
    <t>Black Haze / Black Haze</t>
  </si>
  <si>
    <t>Black Haze / Black Haze Juno Lighting</t>
  </si>
  <si>
    <t>juno_black_black.png</t>
  </si>
  <si>
    <t>Wheat Haze / Wheat Haze</t>
  </si>
  <si>
    <t>Wheat Haze / Wheat Haze Juno Lighting</t>
  </si>
  <si>
    <t>juno_whaze_whaze_finish.png</t>
  </si>
  <si>
    <t xml:space="preserve">Black / Black Alzak </t>
  </si>
  <si>
    <t>Black / Black Alzak Juno Lighting</t>
  </si>
  <si>
    <t>juno_black_black_alzak.png</t>
  </si>
  <si>
    <t>Marabella</t>
  </si>
  <si>
    <t>Fine Art Lamps Marabella</t>
  </si>
  <si>
    <t>marabella-fineartlamps.jpg</t>
  </si>
  <si>
    <t>Woodland Brown</t>
  </si>
  <si>
    <t>Fine Art Lamps Woodland Brown</t>
  </si>
  <si>
    <t>woodland-brown-fineartlamps.jpg</t>
  </si>
  <si>
    <t>Agua Marinha</t>
  </si>
  <si>
    <t>Matthews Agua Marinha</t>
  </si>
  <si>
    <t>matthews-agua-marinha.jpg</t>
  </si>
  <si>
    <t>Esmeralda</t>
  </si>
  <si>
    <t>Matthews Fan Esmeralda</t>
  </si>
  <si>
    <t>matthews-esmeralda.jpg</t>
  </si>
  <si>
    <t>Matthews Fan Jade</t>
  </si>
  <si>
    <t>matthews-jade.jpg</t>
  </si>
  <si>
    <t>Ouro</t>
  </si>
  <si>
    <t>Matthews Fan Ouro</t>
  </si>
  <si>
    <t>matthews-ouro.jpg</t>
  </si>
  <si>
    <t>Rubi</t>
  </si>
  <si>
    <t>Matthews Fan Rubi</t>
  </si>
  <si>
    <t>matthews-rubi.jpg</t>
  </si>
  <si>
    <t>Safira</t>
  </si>
  <si>
    <t>Matthews Fan Safira</t>
  </si>
  <si>
    <t>matthews-safira.jpg</t>
  </si>
  <si>
    <t>Citrino</t>
  </si>
  <si>
    <t>Matthews Citrino</t>
  </si>
  <si>
    <t>matthews-citrino.jpg</t>
  </si>
  <si>
    <t>Kuzco Vintage BRass</t>
  </si>
  <si>
    <t>kuzco-vintage-brass.jpg</t>
  </si>
  <si>
    <t>Fine Art Lamps Rustic Iron</t>
  </si>
  <si>
    <t>rustic-iron-fineartlamps.jpg</t>
  </si>
  <si>
    <t>Fine Art Lamps Burnished Gold</t>
  </si>
  <si>
    <t>burnished-gold-fineartlamps.jpg</t>
  </si>
  <si>
    <t>Kuzco Rose Gold</t>
  </si>
  <si>
    <t>kuzco-rose.jpg</t>
  </si>
  <si>
    <t>Fine Art Lamps Antique Gold</t>
  </si>
  <si>
    <t>antique-gold-fineartlamps.jpg</t>
  </si>
  <si>
    <t>Fine Art Lamps Charred Iron</t>
  </si>
  <si>
    <t>charred-iron-fineartlamps.jpg</t>
  </si>
  <si>
    <t>Kuzco Frosted</t>
  </si>
  <si>
    <t>kuzco-frosted.jpg</t>
  </si>
  <si>
    <t>Moonlit Patina</t>
  </si>
  <si>
    <t>Fine Art Lamps Moonlit Patina</t>
  </si>
  <si>
    <t>moonlit-patina-fineartlamps.jpg</t>
  </si>
  <si>
    <t>Kichler Stainless Steel</t>
  </si>
  <si>
    <t>stainless-steel-kichler.jpg</t>
  </si>
  <si>
    <t>Kuzco Black Chrome</t>
  </si>
  <si>
    <t>kuzco-black-chrome.jpg</t>
  </si>
  <si>
    <t>Kuzco Platinum</t>
  </si>
  <si>
    <t>kuzco-platinum.jpg</t>
  </si>
  <si>
    <t>Carre Bronze</t>
  </si>
  <si>
    <t>Kichler Carre Bronze</t>
  </si>
  <si>
    <t>Sand White</t>
  </si>
  <si>
    <t>George Kovacs Sand White</t>
  </si>
  <si>
    <t>sand-white-georgekovacs.jpg</t>
  </si>
  <si>
    <t>Sand Silver / Sand Black</t>
  </si>
  <si>
    <t>Kovacs Sand Silver / Sand Black</t>
  </si>
  <si>
    <t>silver-black-georgekovacs.jpg</t>
  </si>
  <si>
    <t>Kovacs Spanish Iron</t>
  </si>
  <si>
    <t>spanish-iron-georgekovacs.jpg</t>
  </si>
  <si>
    <t>Sand Black</t>
  </si>
  <si>
    <t>Kovacs Sand Black</t>
  </si>
  <si>
    <t>sand-black-kovacs.jpg</t>
  </si>
  <si>
    <t>Polished Nickel / Honey Gold</t>
  </si>
  <si>
    <t>Kovacs Polished Nickel / Honey Gold</t>
  </si>
  <si>
    <t>polishednickel-honeygold-kovacs.jpg</t>
  </si>
  <si>
    <t>Straw / Gold Leaf</t>
  </si>
  <si>
    <t>Corbett Straw / Gold Leaf</t>
  </si>
  <si>
    <t>straw-gold-corbett.jpg</t>
  </si>
  <si>
    <t>Smoke / Silver Graphite Leaf</t>
  </si>
  <si>
    <t>Corbett Smoke / Silver Graphite Leaf</t>
  </si>
  <si>
    <t>smoke-silver-corbett.jpg</t>
  </si>
  <si>
    <t>Deep Brown</t>
  </si>
  <si>
    <t>Flos Deep Brown</t>
  </si>
  <si>
    <t>Kuzco Charcoal</t>
  </si>
  <si>
    <t>kuzco-charcoal.jpg</t>
  </si>
  <si>
    <t>Textured Midnight Spruce</t>
  </si>
  <si>
    <t>Kichler Textured Midnight Spruce</t>
  </si>
  <si>
    <t>midnight-spruce-kichler.jpg</t>
  </si>
  <si>
    <t>Marble Bronze</t>
  </si>
  <si>
    <t>Kichler Marble Bronze</t>
  </si>
  <si>
    <t>marble-bronze-kichler.jpg</t>
  </si>
  <si>
    <t>Legrand Light Almond</t>
  </si>
  <si>
    <t>legrand-lt-almond.jpg</t>
  </si>
  <si>
    <t>Tri Color</t>
  </si>
  <si>
    <t>Legrand Tri Color</t>
  </si>
  <si>
    <t>legrand-tri-color.jpg</t>
  </si>
  <si>
    <t>Tannery Bronze / Clear</t>
  </si>
  <si>
    <t>Kichler Tannery Bronze / Clear</t>
  </si>
  <si>
    <t>tannery-clear-kichler.jpg</t>
  </si>
  <si>
    <t>Kichler Black / Clear</t>
  </si>
  <si>
    <t>black-clear-kichler.jpg</t>
  </si>
  <si>
    <t>Black / Satin Etched</t>
  </si>
  <si>
    <t>Kichler Black / Satin Etched</t>
  </si>
  <si>
    <t>black-satin-kichler.jpg</t>
  </si>
  <si>
    <t>olde-bz-satin-kichler.jpg</t>
  </si>
  <si>
    <t>Minka Aire Heirloom Bronze</t>
  </si>
  <si>
    <t>Tarnished Iron</t>
  </si>
  <si>
    <t>Minka Aire Tarnished Iron</t>
  </si>
  <si>
    <t>minka-aire-tar-iron.jpg</t>
  </si>
  <si>
    <t>Burnished Nickel</t>
  </si>
  <si>
    <t>Minka Aire Burnished Nickel</t>
  </si>
  <si>
    <t>Shadow Nickel</t>
  </si>
  <si>
    <t>Kichler Shadow Nickel</t>
  </si>
  <si>
    <t>shadow-nickel-kichler.jpg</t>
  </si>
  <si>
    <t>Shadow Brass</t>
  </si>
  <si>
    <t>Kichler Shadow Brass</t>
  </si>
  <si>
    <t>shadow-brass-kichler.jpg</t>
  </si>
  <si>
    <t>Grey Iron</t>
  </si>
  <si>
    <t>Minka Aire Grey Iron</t>
  </si>
  <si>
    <t>minka-grey-iron.jpg</t>
  </si>
  <si>
    <t>Burnished Nickel / Seashore Grey</t>
  </si>
  <si>
    <t>Minka Aire Burnished Nickel / Seashore Grey</t>
  </si>
  <si>
    <t>Heirloom Bronze / Aged Boardwalk</t>
  </si>
  <si>
    <t>Minka Aire Heirloom Bronze / Aged Boardwalk</t>
  </si>
  <si>
    <t>Sonneman Satin Stainless Steel</t>
  </si>
  <si>
    <t>sonneman-sat-stain-steel.jpg</t>
  </si>
  <si>
    <t>Aged Brass / Navy</t>
  </si>
  <si>
    <t>Golden Aged Brass / Navy</t>
  </si>
  <si>
    <t>agedbrass-navy-golden.jpg</t>
  </si>
  <si>
    <t>Pewter / Rubbed Bronze</t>
  </si>
  <si>
    <t>Golden Pewter / Rubbed Bronze</t>
  </si>
  <si>
    <t>pewter-rubbedbronze-golden.jpg</t>
  </si>
  <si>
    <t>Pewter / Navy</t>
  </si>
  <si>
    <t>Golden Pewter / Navy</t>
  </si>
  <si>
    <t>pewter-navy-golden.jpg</t>
  </si>
  <si>
    <t>Aged Brass / Opal</t>
  </si>
  <si>
    <t>Golden Aged Brass / Opal</t>
  </si>
  <si>
    <t>agedbrass-opal-golden.jpg</t>
  </si>
  <si>
    <t>Etruscan Bronze</t>
  </si>
  <si>
    <t>Golden Etruscan Bronze</t>
  </si>
  <si>
    <t>etruscan-bronze-golden.jpg</t>
  </si>
  <si>
    <t>Alico Oiled Bronze</t>
  </si>
  <si>
    <t>oiled-bronze-alico.jpg</t>
  </si>
  <si>
    <t>Burnished Antique Brass</t>
  </si>
  <si>
    <t>Kichler Burnished Antique Brass</t>
  </si>
  <si>
    <t>kichler-brushed-ant-brass.jpg</t>
  </si>
  <si>
    <t>Viso Statuary Bronze</t>
  </si>
  <si>
    <t>viso-statuary-bronze.jpg</t>
  </si>
  <si>
    <t>Hairline Bronze</t>
  </si>
  <si>
    <t>Viso Hairline Bronze</t>
  </si>
  <si>
    <t>viso-hairline-bronze.jpg</t>
  </si>
  <si>
    <t>Viso Brushed Copper</t>
  </si>
  <si>
    <t>viso-brshd-copper.jpg</t>
  </si>
  <si>
    <t>Light &amp; Living Antique Rust</t>
  </si>
  <si>
    <t>lightliving-antique-rust.jpg</t>
  </si>
  <si>
    <t>Champagne DVI Lighting</t>
  </si>
  <si>
    <t>dvi_champagne_img.png</t>
  </si>
  <si>
    <t>Golden Rubbed Bronze</t>
  </si>
  <si>
    <t>Sea Gull Satin Bronze</t>
  </si>
  <si>
    <t>seagull-sat-bronze.jpg</t>
  </si>
  <si>
    <t>Polished Stainless Steel Louis Poulsen</t>
  </si>
  <si>
    <t>Minka Lavery Painted Bronze</t>
  </si>
  <si>
    <t>minkalavery-painted-bronze.jpg</t>
  </si>
  <si>
    <t>Zuo Modern Soft Grey</t>
  </si>
  <si>
    <t>zuomodern-softgrey.jpg</t>
  </si>
  <si>
    <t>Zuo Modern Carrera Marble</t>
  </si>
  <si>
    <t>zuomodern-carrera-marble.jpg</t>
  </si>
  <si>
    <t>Black Sand</t>
  </si>
  <si>
    <t>Zuo Modern Black Sand</t>
  </si>
  <si>
    <t>zuomodern-blacksand.jpg</t>
  </si>
  <si>
    <t>Antique Black Gold</t>
  </si>
  <si>
    <t>Zuo Modern Antique Black Gold</t>
  </si>
  <si>
    <t>zuomodern-anblkgld.jpg</t>
  </si>
  <si>
    <t>Zuo ModernDistressed Black</t>
  </si>
  <si>
    <t>zuomodern-distblack.jpg</t>
  </si>
  <si>
    <t>Burnished Rust Copper</t>
  </si>
  <si>
    <t>Zuo Modern Burnished Rust Copper</t>
  </si>
  <si>
    <t>zuomodern-bur-rst-cop.jpg</t>
  </si>
  <si>
    <t>Varaluz Zebrawood</t>
  </si>
  <si>
    <t>varaluz-zebrawood.jpg</t>
  </si>
  <si>
    <t>Wheat Wood</t>
  </si>
  <si>
    <t>Varaluz Wheat Wood</t>
  </si>
  <si>
    <t>varaluz-wheat-wood.jpg</t>
  </si>
  <si>
    <t>Transcend Silver</t>
  </si>
  <si>
    <t>Varaluz Transcend Silver</t>
  </si>
  <si>
    <t>varaluz-transcend-silver.jpg</t>
  </si>
  <si>
    <t>Varaluz Antique Gold</t>
  </si>
  <si>
    <t>varaluz-antique-gold.jpg</t>
  </si>
  <si>
    <t>Varaluz Coffee Bronze</t>
  </si>
  <si>
    <t>varaluz-coffee-bronze.jpg</t>
  </si>
  <si>
    <t>Architectural Black</t>
  </si>
  <si>
    <t>WAC Architectural Black</t>
  </si>
  <si>
    <t>architectural-black-wac.jpg</t>
  </si>
  <si>
    <t>Shiny White / Transparent</t>
  </si>
  <si>
    <t>Faro Barcelona Shiny White / Transparent</t>
  </si>
  <si>
    <t>faro-shiny-white.jpg</t>
  </si>
  <si>
    <t>orange-artemide.jpg</t>
  </si>
  <si>
    <t>Artemide Turquoise</t>
  </si>
  <si>
    <t>turquoise-artemide.jpg</t>
  </si>
  <si>
    <t>Artemide Dove Grey</t>
  </si>
  <si>
    <t>dove-grey-artemide.jpg</t>
  </si>
  <si>
    <t>Artemide Silver Grey</t>
  </si>
  <si>
    <t>silver-grey-artemide.jpg</t>
  </si>
  <si>
    <t>Artemide Satin Copper</t>
  </si>
  <si>
    <t>satin-copper-artemide.jpg</t>
  </si>
  <si>
    <t>Two Toned Copper Ore</t>
  </si>
  <si>
    <t>Varaluz Two Toned Copper Ore</t>
  </si>
  <si>
    <t>varaluz-twotonecopperore.jpg</t>
  </si>
  <si>
    <t>Black / Dark Oak</t>
  </si>
  <si>
    <t>Varaluz Black / Dark Oak</t>
  </si>
  <si>
    <t>varaluz-black-dkoak.jpg</t>
  </si>
  <si>
    <t>Gunsmoke</t>
  </si>
  <si>
    <t>Varaluz - Gunsmoke</t>
  </si>
  <si>
    <t>varaluz-gunsmoke.jpg</t>
  </si>
  <si>
    <t>Nickel / Black Cord</t>
  </si>
  <si>
    <t>Studio Dunn Nickel / Black Cord</t>
  </si>
  <si>
    <t>studiodunn-nickel-blkcord.jpg</t>
  </si>
  <si>
    <t>Nickel / White Cord</t>
  </si>
  <si>
    <t>Studio Dunn Nickel / White Cord</t>
  </si>
  <si>
    <t>studiodunn-nickel-whtcord.jpg</t>
  </si>
  <si>
    <t>Studio Dunn Brass / White Cord</t>
  </si>
  <si>
    <t>studiodunn-brass-whtcord.jpg</t>
  </si>
  <si>
    <t>Studio Dunn Brass / Black Cord</t>
  </si>
  <si>
    <t>studiodunn-brass-blkcord.jpg</t>
  </si>
  <si>
    <t>Luceplan USA</t>
  </si>
  <si>
    <t>Mater Design</t>
  </si>
  <si>
    <t>Lumio</t>
  </si>
  <si>
    <t>Lucy Slivinski</t>
  </si>
  <si>
    <t>Dounia Home</t>
  </si>
  <si>
    <t>Ricca</t>
  </si>
  <si>
    <t>Arnsberg</t>
  </si>
  <si>
    <t>Quoizel</t>
  </si>
  <si>
    <t>Original BTC</t>
  </si>
  <si>
    <t>Jef Designs</t>
  </si>
  <si>
    <t>Wonderglass</t>
  </si>
  <si>
    <t>BarnLight</t>
  </si>
  <si>
    <t>Mitzi</t>
  </si>
  <si>
    <t>John Beck Steel</t>
  </si>
  <si>
    <t>Bomma</t>
  </si>
  <si>
    <t>Thierry Vide</t>
  </si>
  <si>
    <t>Il Pezzo Mancante</t>
  </si>
  <si>
    <t>Brokis</t>
  </si>
  <si>
    <t>Michael Anastassiades</t>
  </si>
  <si>
    <t>oatmeal-curreyco.jpg</t>
  </si>
  <si>
    <t>Micro Star</t>
  </si>
  <si>
    <t>Honey Beige</t>
  </si>
  <si>
    <t>Itama Cream</t>
  </si>
  <si>
    <t>itama-cream.jpg</t>
  </si>
  <si>
    <t>Distressed Cerused Oak</t>
  </si>
  <si>
    <t>Sea Gull Distressed Cerused Oak</t>
  </si>
  <si>
    <t>seagull-distressedcerusedoa.jpg</t>
  </si>
  <si>
    <t>Oyster Grey</t>
  </si>
  <si>
    <t>Robert Abbey Oyster Grey</t>
  </si>
  <si>
    <t>robertabbey-oystergrey.jpg</t>
  </si>
  <si>
    <t>Saki Parchment</t>
  </si>
  <si>
    <t>Robert Abbey Saki Parchment</t>
  </si>
  <si>
    <t>robertabbey-saki-parchment.jpg</t>
  </si>
  <si>
    <t>Natural Crystal Pleat Fabric</t>
  </si>
  <si>
    <t>Robert Abbey Natural Crystal Pleat Fabric</t>
  </si>
  <si>
    <t>robertabbey-natcryspleatfab.jpg</t>
  </si>
  <si>
    <t>Translucent Flax Parchment</t>
  </si>
  <si>
    <t>Robert Abbey Translucent Flax Parchment</t>
  </si>
  <si>
    <t>robertabbey-trans-flax.jpg</t>
  </si>
  <si>
    <t>Robert Abbey Amber Seeded</t>
  </si>
  <si>
    <t>robertabbey-amber-seeded.jpg</t>
  </si>
  <si>
    <t>Rustic Wood</t>
  </si>
  <si>
    <t>Currey &amp; Co Rustic Wood</t>
  </si>
  <si>
    <t>rustic-wood-curreyco.jpg</t>
  </si>
  <si>
    <t>Translucent White Mont Blanc Parchment</t>
  </si>
  <si>
    <t>Robert Abbey Translucent White Mont Blanc Parchment</t>
  </si>
  <si>
    <t>robabb-trans-whitemontblanc.jpg</t>
  </si>
  <si>
    <t>Blush Opaque Parchment / Blush Lacquered</t>
  </si>
  <si>
    <t>robert abbey Blush Opaque Parchment / Blush Lacquered</t>
  </si>
  <si>
    <t>rabab-blupaop-bluslaq.jpg</t>
  </si>
  <si>
    <t>Black Opaque Parchment / Black Lacquered</t>
  </si>
  <si>
    <t>robert abbey Black Opaque Parchment / Black Lacquered</t>
  </si>
  <si>
    <t>robab-blkpaop-blklaq.jpg</t>
  </si>
  <si>
    <t>Chocolate Opaque Parchment / Chocolate Lacque</t>
  </si>
  <si>
    <t>robert abbey Chocolate Opaque Parchment / Chocolate Lacquered</t>
  </si>
  <si>
    <t>robab-chocpaop-choclaq.jpg</t>
  </si>
  <si>
    <t>Cloud Cream Silk / Black Lacquered</t>
  </si>
  <si>
    <t>robert abbey Cloud Cream Silk / Black Lacquered</t>
  </si>
  <si>
    <t>robab-clodcrm-blklaq.jpg</t>
  </si>
  <si>
    <t>Cloud Cream Silk / Blush Lacquered</t>
  </si>
  <si>
    <t>robert abbey Cloud Cream Silk / Blush Lacquered</t>
  </si>
  <si>
    <t>robab-clodcrm-blushlaq.jpg</t>
  </si>
  <si>
    <t>Cloud Cream Silk / Chocolate Lacquered</t>
  </si>
  <si>
    <t>robert abbey Cloud Cream Silk / Chocolate Lacquered</t>
  </si>
  <si>
    <t>robab-clodcrm-choclaq.jpg</t>
  </si>
  <si>
    <t>Cloud Cream Silk / Cobalt Lacquered</t>
  </si>
  <si>
    <t>robert abbey Cloud Cream Silk / Cobalt Lacquered</t>
  </si>
  <si>
    <t>robab-clodcrm-coblaq.jpg</t>
  </si>
  <si>
    <t>Cloud Cream Silk / Ivory Lacquered</t>
  </si>
  <si>
    <t>robert abbey Cloud Cream Silk / Ivory Lacquered</t>
  </si>
  <si>
    <t>robab-clodcrm-ivlaq.jpg</t>
  </si>
  <si>
    <t>Cloud Cream Silk / Red Lacquered</t>
  </si>
  <si>
    <t>robert abbey Cloud Cream Silk / Red Lacquered</t>
  </si>
  <si>
    <t>robab-clodcrm-redlaq.jpg</t>
  </si>
  <si>
    <t>Cloud Cream Silk / Tangerine Lacquered</t>
  </si>
  <si>
    <t>robert abbey Cloud Cream Silk / Tangerine Lacquered</t>
  </si>
  <si>
    <t>robab-clodcrm-tanglaq.jpg</t>
  </si>
  <si>
    <t>Cobalt Opaque Parchment / Cobalt Lacquered</t>
  </si>
  <si>
    <t>robert abbey Cobalt Opaque Parchment / Cobalt Lacquered</t>
  </si>
  <si>
    <t>robab-cobaltpaop-coblaq.jpg</t>
  </si>
  <si>
    <t>Ivory Opaque Parchment / Ivory Lacquered</t>
  </si>
  <si>
    <t>robert abbey Ivory Opaque Parchment / Ivory Lacquered</t>
  </si>
  <si>
    <t>robab-ivpatop-ivlaq.jpg</t>
  </si>
  <si>
    <t>Red Opaque Parchment / Red Lacquered</t>
  </si>
  <si>
    <t>robert abbey Red Opaque Parchment / Red Lacquered</t>
  </si>
  <si>
    <t>robab-redpaop-redlaq.jpg</t>
  </si>
  <si>
    <t>Tangerine Opaque Parchment / Tangerine Lacque</t>
  </si>
  <si>
    <t>robert abbey Tangerine Opaque Parchment / Tangerine Lacquered</t>
  </si>
  <si>
    <t>robab-tangpaop-tanglaq.jpg</t>
  </si>
  <si>
    <t>Amber Plumen</t>
  </si>
  <si>
    <t>plumen_amber_img.png</t>
  </si>
  <si>
    <t>Oyster Linen / Antique Brass</t>
  </si>
  <si>
    <t>Robert Abbey Oyster Linen / Antique Brass</t>
  </si>
  <si>
    <t>robab-oyster-antbrass.jpg</t>
  </si>
  <si>
    <t>Matte Black Parchment</t>
  </si>
  <si>
    <t>robert abbey Matte Black Parchment</t>
  </si>
  <si>
    <t>robab-matblkparch.jpg</t>
  </si>
  <si>
    <t>Vacuum Plated</t>
  </si>
  <si>
    <t>Nuevo Vacuum Plated</t>
  </si>
  <si>
    <t>nuevo-vacuum-plated.jpg</t>
  </si>
  <si>
    <t>Flos Bon Jour Amber</t>
  </si>
  <si>
    <t>amber-bonjour-flos.jpg</t>
  </si>
  <si>
    <t>Flos Bon Jour Smoke</t>
  </si>
  <si>
    <t>smoke-bonjour-flos.jpg</t>
  </si>
  <si>
    <t>Flos Bon Jour Yellow</t>
  </si>
  <si>
    <t>yellow-bonjour-flos.jpg</t>
  </si>
  <si>
    <t>Flos Bon Jour Plisse</t>
  </si>
  <si>
    <t>avo-bonjour-flos.jpg</t>
  </si>
  <si>
    <t>Flos Bon Jour Rattan</t>
  </si>
  <si>
    <t>rattan-flos.jpg</t>
  </si>
  <si>
    <t>No Crown</t>
  </si>
  <si>
    <t>Flos Bon Jour No Crown</t>
  </si>
  <si>
    <t>no-crown-flos.jpg</t>
  </si>
  <si>
    <t>Flos Bon Jour Transparent</t>
  </si>
  <si>
    <t>transparent-flos.jpg</t>
  </si>
  <si>
    <t>Matte Black Contrast Lighting</t>
  </si>
  <si>
    <t>contrast_matte_black_reflector.png</t>
  </si>
  <si>
    <t>Plated Black</t>
  </si>
  <si>
    <t>Plated Black Contrast Lighting</t>
  </si>
  <si>
    <t>contrast_plated_black_reflector.png</t>
  </si>
  <si>
    <t>Maxim Cafe</t>
  </si>
  <si>
    <t>maxim-cafe.jpg</t>
  </si>
  <si>
    <t>Shimmer Bronze</t>
  </si>
  <si>
    <t>Maxim Shimmer Bronze</t>
  </si>
  <si>
    <t>maxim-shimmer-bronze.jpg</t>
  </si>
  <si>
    <t>Maxim Iridescent</t>
  </si>
  <si>
    <t>maxim-iridescent.jpg</t>
  </si>
  <si>
    <t>Amber Crystal</t>
  </si>
  <si>
    <t>Maxim Amber Crystal</t>
  </si>
  <si>
    <t>maxim-amber-crystal.jpg</t>
  </si>
  <si>
    <t>Maxim Tan</t>
  </si>
  <si>
    <t>maxim-tan-fabric.jpg</t>
  </si>
  <si>
    <t>Tan / Amber Crystal</t>
  </si>
  <si>
    <t>Maxim Tan / Amber Crystal</t>
  </si>
  <si>
    <t>maxim-tan-ambercrystal.jpg</t>
  </si>
  <si>
    <t>Tan / Clear Crystal</t>
  </si>
  <si>
    <t>Maxim Tan / Clear Crystal</t>
  </si>
  <si>
    <t>maxim-tan-clearcrystal.jpg</t>
  </si>
  <si>
    <t>Krackle</t>
  </si>
  <si>
    <t>Maxim Krackle</t>
  </si>
  <si>
    <t>maxim-krackle-glass.jpg</t>
  </si>
  <si>
    <t>Wonderglass Green</t>
  </si>
  <si>
    <t>wonderglass-green.jpg</t>
  </si>
  <si>
    <t>Wonderglass Light Grey</t>
  </si>
  <si>
    <t>wonderglass-light-grey.jpg</t>
  </si>
  <si>
    <t>Copper / Smoke Grey</t>
  </si>
  <si>
    <t>Wonderglass Copper / Smoke Grey</t>
  </si>
  <si>
    <t>wonderglass-copper-smkgrey.jpg</t>
  </si>
  <si>
    <t>Wonderglass Smoky Grey</t>
  </si>
  <si>
    <t>wonderglass-smokygrey.jpg</t>
  </si>
  <si>
    <t>Wonderglass Milk White</t>
  </si>
  <si>
    <t>wonderglass-milk-white.jpg</t>
  </si>
  <si>
    <t>Capiz</t>
  </si>
  <si>
    <t>Currey &amp; Co Capiz</t>
  </si>
  <si>
    <t>capiz-curreyco.jpg</t>
  </si>
  <si>
    <t>Linda Oyster</t>
  </si>
  <si>
    <t>Currey &amp; Co Linda Oyster</t>
  </si>
  <si>
    <t>linda-oyster-curreyco.jpg</t>
  </si>
  <si>
    <t>Clear Anodized Aluminum</t>
  </si>
  <si>
    <t>clear-anodized-humanscale.jpg</t>
  </si>
  <si>
    <t>Driftwood Grey</t>
  </si>
  <si>
    <t>Feiss Driftwood Grey</t>
  </si>
  <si>
    <t>driftwood-grey-feiss.jpg</t>
  </si>
  <si>
    <t>Clear Azure</t>
  </si>
  <si>
    <t>Studio Italia Design Clear Azure</t>
  </si>
  <si>
    <t>Clear Fume</t>
  </si>
  <si>
    <t>Studio Italia Design Clear Fume</t>
  </si>
  <si>
    <t>Clear Rose</t>
  </si>
  <si>
    <t>Studio Italia Design Clear Rose</t>
  </si>
  <si>
    <t>Anglepoise Marine Blue</t>
  </si>
  <si>
    <t>marine-blue-anglepoise.jpg</t>
  </si>
  <si>
    <t>Fresh Orange</t>
  </si>
  <si>
    <t>Anglepoise Fresh Orange</t>
  </si>
  <si>
    <t>fresh-orange-anglepoise.jpg</t>
  </si>
  <si>
    <t>Crimson Red</t>
  </si>
  <si>
    <t>Anglepoise Crimson Red</t>
  </si>
  <si>
    <t>crimson-red-anglepoise.jpg</t>
  </si>
  <si>
    <t>Blossom Pink</t>
  </si>
  <si>
    <t>Anglepoise Blossom Pink</t>
  </si>
  <si>
    <t>blossom-pink-anglepoise.jpg</t>
  </si>
  <si>
    <t>Anglepoise Dove Grey</t>
  </si>
  <si>
    <t>Jet Black Gloss</t>
  </si>
  <si>
    <t>Anglepoise Jet Black Gloss</t>
  </si>
  <si>
    <t>satin-black-gloss-anglepose.jpg</t>
  </si>
  <si>
    <t>Jet Black Satin</t>
  </si>
  <si>
    <t>Anglepoise Jet Black Satin</t>
  </si>
  <si>
    <t>jet-black-satin-anglepose.jpg</t>
  </si>
  <si>
    <t>Natural White Gloss</t>
  </si>
  <si>
    <t>Original BTC Natural White Gloss</t>
  </si>
  <si>
    <t>origbtc-natglosswh.jpg</t>
  </si>
  <si>
    <t>Natural White Matte</t>
  </si>
  <si>
    <t>Original BTC Natural White Matte</t>
  </si>
  <si>
    <t>origbtc-natmattewh.jpg</t>
  </si>
  <si>
    <t>Original BTC Natural White</t>
  </si>
  <si>
    <t>origbtc-naturalwhite.jpg</t>
  </si>
  <si>
    <t>robab-heathlin-dppatbrz.jpg</t>
  </si>
  <si>
    <t>Light Purple Water</t>
  </si>
  <si>
    <t>Currey &amp; Co Light Purple</t>
  </si>
  <si>
    <t>Currey &amp; Co Smoke</t>
  </si>
  <si>
    <t>Blonde Freijo</t>
  </si>
  <si>
    <t>Accord Illumnacao Blonde Freijo</t>
  </si>
  <si>
    <t>blonde-freijo-accord.jpg</t>
  </si>
  <si>
    <t>Chrome / Natural Anodized Reflector</t>
  </si>
  <si>
    <t>Chrome / Natural Anodized Aluminum Contrast Lighting</t>
  </si>
  <si>
    <t>Blonde Freijo / Blonde Freijo</t>
  </si>
  <si>
    <t>Blonde Freijo / Off White</t>
  </si>
  <si>
    <t>Chrome / Plated Black Reflector</t>
  </si>
  <si>
    <t>Chrome / Plated Black Reflector Contrast Lighting</t>
  </si>
  <si>
    <t>Itama Fuchsia</t>
  </si>
  <si>
    <t>itama-fuschia.jpg</t>
  </si>
  <si>
    <t>Arnsberg Dark Grey</t>
  </si>
  <si>
    <t>dark-grey-arnsberg.jpg</t>
  </si>
  <si>
    <t>Light Grey / Titanium</t>
  </si>
  <si>
    <t>Arnsberg Light Grey / Titanium</t>
  </si>
  <si>
    <t>light-grey-arnsberg.jpg</t>
  </si>
  <si>
    <t>Arnsberg Matte Brass</t>
  </si>
  <si>
    <t>matte-brass-arnsberg.jpg</t>
  </si>
  <si>
    <t>Robert Abbey Distressed Mercury</t>
  </si>
  <si>
    <t>robertabbey-distmercury.jpg</t>
  </si>
  <si>
    <t>Robert Abbey Clear Seeded</t>
  </si>
  <si>
    <t>robertabbey-clearseeded.jpg</t>
  </si>
  <si>
    <t>Arnsberg Antique Copper</t>
  </si>
  <si>
    <t>antique-copper-arnsberg.jpg</t>
  </si>
  <si>
    <t>Antique Grey</t>
  </si>
  <si>
    <t>Arnsberg Antique Grey</t>
  </si>
  <si>
    <t>antique-grey-arnsberg.jpg</t>
  </si>
  <si>
    <t>Arnsberg Old Brass</t>
  </si>
  <si>
    <t>old-brass-arnsberg.jpg</t>
  </si>
  <si>
    <t>Robert Abbey Victorian Bronze</t>
  </si>
  <si>
    <t>robertabbey-victorian-brz.jpg</t>
  </si>
  <si>
    <t>ADS360 Brushed Gold</t>
  </si>
  <si>
    <t>brushed-gold-ads360.jpg</t>
  </si>
  <si>
    <t>ADS360 Natural / White</t>
  </si>
  <si>
    <t>natural-white-ads360.jpg</t>
  </si>
  <si>
    <t>Walnut / Black</t>
  </si>
  <si>
    <t>ADS360 Walnut / Black</t>
  </si>
  <si>
    <t>walnut-black-ads360.jpg</t>
  </si>
  <si>
    <t>Faux Brown Snakeskin</t>
  </si>
  <si>
    <t>Robert Abbey Faux Brown Snakeskin</t>
  </si>
  <si>
    <t>robabbey-faux-brwnsnake.jpg</t>
  </si>
  <si>
    <t>Faux Navy Snakeskin</t>
  </si>
  <si>
    <t>Robert Abbey Faux Navy Snakeskin</t>
  </si>
  <si>
    <t>robabbey-faux-navysnake.jpg</t>
  </si>
  <si>
    <t>Pepper Green</t>
  </si>
  <si>
    <t>Currey &amp; Co Pepper Green</t>
  </si>
  <si>
    <t>pepper-green-currey.jpg</t>
  </si>
  <si>
    <t>Rose Smoke</t>
  </si>
  <si>
    <t>Currey &amp; Co Rose Smoke</t>
  </si>
  <si>
    <t>rose-smoke-currey.jpg</t>
  </si>
  <si>
    <t>Currey &amp; Co Light Blue</t>
  </si>
  <si>
    <t>light-blue-currey.jpg</t>
  </si>
  <si>
    <t>Amethyst / Aged Brass</t>
  </si>
  <si>
    <t>RobertAbbey Amethyst / Aged Brass</t>
  </si>
  <si>
    <t>rab-agdbrass-amethyst.jpg</t>
  </si>
  <si>
    <t>Apple / Aged Brass</t>
  </si>
  <si>
    <t>robert abbey Apple / Aged Brass</t>
  </si>
  <si>
    <t>rab-agdbrass-apple.jpg</t>
  </si>
  <si>
    <t>Ash / Aged Brass</t>
  </si>
  <si>
    <t>robert abbey Ash / Aged Brass</t>
  </si>
  <si>
    <t>rab-agdbrass-ash.jpg</t>
  </si>
  <si>
    <t>Baby Blue / Aged Brass</t>
  </si>
  <si>
    <t>robert abbey Baby Blue / Aged Brass</t>
  </si>
  <si>
    <t>rab-agdbrass-babyblue.jpg</t>
  </si>
  <si>
    <t>Bone / Aged Brass</t>
  </si>
  <si>
    <t>robert abbey Bone / Aged Brass</t>
  </si>
  <si>
    <t>rab-agdbrass-bone.jpg</t>
  </si>
  <si>
    <t>Brown Tea / Aged Brass</t>
  </si>
  <si>
    <t>robert abbey Brown Tea / Aged Brass</t>
  </si>
  <si>
    <t>rab-agdbrass-browntea.jpg</t>
  </si>
  <si>
    <t>Butter / Aged Brass</t>
  </si>
  <si>
    <t>robert abbey Butter / Aged Brass</t>
  </si>
  <si>
    <t>rab-agdbrass-butter.jpg</t>
  </si>
  <si>
    <t>Celadon / Aged Brass</t>
  </si>
  <si>
    <t>robert abbey Celadon / Aged Brass</t>
  </si>
  <si>
    <t>rab-agdbrass-celadon.jpg</t>
  </si>
  <si>
    <t>Cinnamon / Aged Brass</t>
  </si>
  <si>
    <t>robert abbey Cinnamon / Aged Brass</t>
  </si>
  <si>
    <t>rab-agdbrass-cinnamon.jpg</t>
  </si>
  <si>
    <t>Citron / Aged Brass</t>
  </si>
  <si>
    <t>robert abbey Citron / Aged Brass</t>
  </si>
  <si>
    <t>rab-agdbrass-citron.jpg</t>
  </si>
  <si>
    <t>Coffee / Aged Brass</t>
  </si>
  <si>
    <t>robert abbey Coffee / Aged Brass</t>
  </si>
  <si>
    <t>rab-agdbrass-coffee.jpg</t>
  </si>
  <si>
    <t>Egg Blue / Aged Brass</t>
  </si>
  <si>
    <t>robert abbey Egg Blue / Aged Brass</t>
  </si>
  <si>
    <t>rab-agdbrass-eggblue.jpg</t>
  </si>
  <si>
    <t>Emerald Green / Aged Brass</t>
  </si>
  <si>
    <t>robert abbey Emerald Green / Aged Brass</t>
  </si>
  <si>
    <t>rab-agdbrass-emerald.jpg</t>
  </si>
  <si>
    <t>Lily / Aged Brass</t>
  </si>
  <si>
    <t>robert abbey Lily / Aged Brass</t>
  </si>
  <si>
    <t>rab-agdbrass-lily.jpg</t>
  </si>
  <si>
    <t>Marine Blue / Aged Brass</t>
  </si>
  <si>
    <t>robert abbey Marine Blue / Aged Brass</t>
  </si>
  <si>
    <t>rab-agdbrass-marineblu.jpg</t>
  </si>
  <si>
    <t>Midnight Blue / Aged Brass</t>
  </si>
  <si>
    <t>robert abbey Midnight Blue / Aged Brass</t>
  </si>
  <si>
    <t>rab-agdbrass-midnight.jpg</t>
  </si>
  <si>
    <t>Oxblood / Aged Brass</t>
  </si>
  <si>
    <t>robert abbey Oxblood / Aged Brass</t>
  </si>
  <si>
    <t>rab-agdbrass-oxblood.jpg</t>
  </si>
  <si>
    <t>Peacock / Aged Brass</t>
  </si>
  <si>
    <t>robert abbey Peacock / Aged Brass</t>
  </si>
  <si>
    <t>rab-agdbrass-peacock.jpg</t>
  </si>
  <si>
    <t>Pumpkin / Aged Brass</t>
  </si>
  <si>
    <t>robert abbey Pumpkin / Aged Brass</t>
  </si>
  <si>
    <t>rab-agdbrass-pumpkin.jpg</t>
  </si>
  <si>
    <t>Ruby Red / Aged Brass</t>
  </si>
  <si>
    <t>robert abbey Ruby Red / Aged Brass</t>
  </si>
  <si>
    <t>rab-agdbrass-rubyred.jpg</t>
  </si>
  <si>
    <t>Schiaparelli Pink / Aged Brass</t>
  </si>
  <si>
    <t>robert abbey Schiaparelli Pink / Aged Brass</t>
  </si>
  <si>
    <t>rab-agdbrass-schpink.jpg</t>
  </si>
  <si>
    <t>Smokey Taupe / Aged Brass</t>
  </si>
  <si>
    <t>robert abbey Smokey Taupe / Aged Brass</t>
  </si>
  <si>
    <t>rab-agdbrass-smokeytaupe.jpg</t>
  </si>
  <si>
    <t>Steel Blue / Aged Brass</t>
  </si>
  <si>
    <t>robert abbey Steel Blue / Aged Brass</t>
  </si>
  <si>
    <t>rab-agdbrass-steelblue.jpg</t>
  </si>
  <si>
    <t>Sunset / Aged Brass</t>
  </si>
  <si>
    <t>robert abbey Sunset / Aged Brass</t>
  </si>
  <si>
    <t>rab-agdbrass-sunset.jpg</t>
  </si>
  <si>
    <t>Amethyst / Lucite</t>
  </si>
  <si>
    <t>robert abbey Amethyst / Lucite</t>
  </si>
  <si>
    <t>robab-lucite-amethyst.jpg</t>
  </si>
  <si>
    <t>Apple / Lucite</t>
  </si>
  <si>
    <t>robert abbey Apple / Lucite</t>
  </si>
  <si>
    <t>robab-lucite-apple.jpg</t>
  </si>
  <si>
    <t>Ash / Lucite</t>
  </si>
  <si>
    <t>robert abbey Ash / Lucite</t>
  </si>
  <si>
    <t>robab-lucite-ash.jpg</t>
  </si>
  <si>
    <t>Baby Blue / Lucite</t>
  </si>
  <si>
    <t>robert abbey Baby Blue / Lucite</t>
  </si>
  <si>
    <t>robab-lucite-babyblue.jpg</t>
  </si>
  <si>
    <t>Bone / Lucite</t>
  </si>
  <si>
    <t>robert abbey Bone / Lucite</t>
  </si>
  <si>
    <t>robab-lucite-bone.jpg</t>
  </si>
  <si>
    <t>Brown Tea / Lucite</t>
  </si>
  <si>
    <t>robert abbey Brown Tea / Lucite</t>
  </si>
  <si>
    <t>robab-lucite-browntea.jpg</t>
  </si>
  <si>
    <t>Butter / Lucite</t>
  </si>
  <si>
    <t>robert abbey Butter / Lucite</t>
  </si>
  <si>
    <t>robab-lucite-butter.jpg</t>
  </si>
  <si>
    <t>Celadon / Lucite</t>
  </si>
  <si>
    <t>robert abbey Celadon / Lucite</t>
  </si>
  <si>
    <t>robab-lucite-celadon.jpg</t>
  </si>
  <si>
    <t>Cinnamon / Lucite</t>
  </si>
  <si>
    <t>robert abbey Cinnamon / Lucite</t>
  </si>
  <si>
    <t>robab-lucite-cinnamon.jpg</t>
  </si>
  <si>
    <t>Citron / Lucite</t>
  </si>
  <si>
    <t>robert abbey Citron / Lucite</t>
  </si>
  <si>
    <t>robab-lucite-citron.jpg</t>
  </si>
  <si>
    <t>Coffee / Lucite</t>
  </si>
  <si>
    <t>robert abbey Coffee / Lucite</t>
  </si>
  <si>
    <t>robab-lucite-coffee.jpg</t>
  </si>
  <si>
    <t>Egg Blue / Lucite</t>
  </si>
  <si>
    <t>robert abbey Egg Blue / Lucite</t>
  </si>
  <si>
    <t>robab-lucite-eggblue.jpg</t>
  </si>
  <si>
    <t>Emerald Green / Lucite</t>
  </si>
  <si>
    <t>robert abbey Emerald Green / Lucite</t>
  </si>
  <si>
    <t>robab-lucite-emerald.jpg</t>
  </si>
  <si>
    <t>Lily / Lucite</t>
  </si>
  <si>
    <t>robert abbey Lily / Lucite</t>
  </si>
  <si>
    <t>robab-lucite-lily.jpg</t>
  </si>
  <si>
    <t>Marine Blue / Lucite</t>
  </si>
  <si>
    <t>robert abbey Marine Blue / Lucite</t>
  </si>
  <si>
    <t>robab-lucite-marineblu.jpg</t>
  </si>
  <si>
    <t>Midnight Blue / Lucite</t>
  </si>
  <si>
    <t>robert abbey Midnight Blue / Lucite</t>
  </si>
  <si>
    <t>robab-lucite-midnight.jpg</t>
  </si>
  <si>
    <t>Oxblood / Lucite</t>
  </si>
  <si>
    <t>robert abbey Oxblood / Lucite</t>
  </si>
  <si>
    <t>robab-lucite-oxblood.jpg</t>
  </si>
  <si>
    <t>Peacock / Lucite</t>
  </si>
  <si>
    <t>robert abbey Peacock / Lucite</t>
  </si>
  <si>
    <t>robab-lucite-peacock.jpg</t>
  </si>
  <si>
    <t>Pumpkin / Lucite</t>
  </si>
  <si>
    <t>robert abbey Pumpkin / Lucite</t>
  </si>
  <si>
    <t>robab-lucite-pumpkin.jpg</t>
  </si>
  <si>
    <t>Ruby Red / Lucite</t>
  </si>
  <si>
    <t>robert abbey</t>
  </si>
  <si>
    <t>robab-lucite-rubyred.jpg</t>
  </si>
  <si>
    <t>Schiaparelli Pink / Lucite</t>
  </si>
  <si>
    <t>robert abbey Schiaparelli Pink / Lucite</t>
  </si>
  <si>
    <t>robab-lucite-schpink.jpg</t>
  </si>
  <si>
    <t>Smokey Taupe / Lucite</t>
  </si>
  <si>
    <t>robert abbey Smokey Taupe / Lucite</t>
  </si>
  <si>
    <t>robab-lucite-smokeytaupe.jpg</t>
  </si>
  <si>
    <t>Steel Blue / Lucite</t>
  </si>
  <si>
    <t>robert abbey Steel Blue / Lucite</t>
  </si>
  <si>
    <t>robab-lucite-steelblue.jpg</t>
  </si>
  <si>
    <t>Sunset / Lucite</t>
  </si>
  <si>
    <t>robert abbey Sunset / Lucite</t>
  </si>
  <si>
    <t>robab-lucite-sunset.jpg</t>
  </si>
  <si>
    <t>Antique Green</t>
  </si>
  <si>
    <t>Currey &amp; Co Antique Green</t>
  </si>
  <si>
    <t>antique-green-currey.jpg</t>
  </si>
  <si>
    <t>Dark Brass</t>
  </si>
  <si>
    <t>Currey &amp; Co Dark Brass</t>
  </si>
  <si>
    <t>dark-brass-currey.jpg</t>
  </si>
  <si>
    <t>Currey &amp; Co Coral</t>
  </si>
  <si>
    <t>coral-curreyco.jpg</t>
  </si>
  <si>
    <t>Stardust White</t>
  </si>
  <si>
    <t>Robert Abbet Stardust White</t>
  </si>
  <si>
    <t>robertabbey-stardust-wh.jpg</t>
  </si>
  <si>
    <t>Snowflake / Matte Black</t>
  </si>
  <si>
    <t>Robert Abbey Snowflake / Matte Black</t>
  </si>
  <si>
    <t>robab-snwflk-matblk.jpg</t>
  </si>
  <si>
    <t>White Linen / Dark Antique Nickel</t>
  </si>
  <si>
    <t>Robert Abbey White Linen / Dark Antique Nickel</t>
  </si>
  <si>
    <t>robab-whtlindkantnick.jpg</t>
  </si>
  <si>
    <t>Viridian Gold</t>
  </si>
  <si>
    <t>Currey &amp; Co Viridian Gold</t>
  </si>
  <si>
    <t>viridian-gold-currey.jpg</t>
  </si>
  <si>
    <t>Black Parchment / Aged Brass</t>
  </si>
  <si>
    <t>Robnert Abbey Black Parchment / Aged Brass</t>
  </si>
  <si>
    <t>robab-blkparch-agedbrass.jpg</t>
  </si>
  <si>
    <t>Black Parchment / Polished Nickel</t>
  </si>
  <si>
    <t>Robert Abbey Black Parchment / Polished Nickel</t>
  </si>
  <si>
    <t>robab-blkparch-polnick.jpg</t>
  </si>
  <si>
    <t>Peppercorn Gold</t>
  </si>
  <si>
    <t>Currey &amp; Co Peppercorn Gold</t>
  </si>
  <si>
    <t>peppercorn-gold-currey.jpg</t>
  </si>
  <si>
    <t>Black Parchment / Copper</t>
  </si>
  <si>
    <t>robert abbey Black Parchment / Copper</t>
  </si>
  <si>
    <t>robab-blackparch-copper.jpg</t>
  </si>
  <si>
    <t>Brussels Linen / Antique Rust</t>
  </si>
  <si>
    <t>robert abbey Brussels Linen / Antique Rust</t>
  </si>
  <si>
    <t>robab-brusselslin-antrust.jpg</t>
  </si>
  <si>
    <t>Brussels Linen / Copper</t>
  </si>
  <si>
    <t>robert abbey Brussels Linen / Copper</t>
  </si>
  <si>
    <t>robab-brusselslin-copper.jpg</t>
  </si>
  <si>
    <t>Natural / Copper</t>
  </si>
  <si>
    <t>robert abbey Natural / Copper</t>
  </si>
  <si>
    <t>robab-natural-copper.jpg</t>
  </si>
  <si>
    <t>Translucent Flax / Antique Rust</t>
  </si>
  <si>
    <t>robert abbey Translucent Flax / Antique Rust</t>
  </si>
  <si>
    <t>robab-transflax-ant-rust.jpg</t>
  </si>
  <si>
    <t>Black Parchment / Gold Metallic</t>
  </si>
  <si>
    <t>robert abbey Black Parchment / Gold Metallic</t>
  </si>
  <si>
    <t>robab-blkpar-goldmet.jpg</t>
  </si>
  <si>
    <t>Fondine / Gold Metallic</t>
  </si>
  <si>
    <t>robert abbey Fondine / Gold Metallic</t>
  </si>
  <si>
    <t>robab-fondine-goldmet.jpg</t>
  </si>
  <si>
    <t>Fondine / Gunmetal</t>
  </si>
  <si>
    <t>robert abbey Fondine / Gunmetal</t>
  </si>
  <si>
    <t>robab-fondine-gunmetal.jpg</t>
  </si>
  <si>
    <t>Black Parchment / Gunmetal</t>
  </si>
  <si>
    <t>robert abbey Black Parchment / Gunmetal</t>
  </si>
  <si>
    <t>robab-blkpar-gunmetal.jpg</t>
  </si>
  <si>
    <t>Black Parchment / Nickel Metallic</t>
  </si>
  <si>
    <t>robert abbey Black Parchment / Nickel Metallic</t>
  </si>
  <si>
    <t>robab-blkpar-nickmet.jpg</t>
  </si>
  <si>
    <t>Fondine / Nickel Metallic</t>
  </si>
  <si>
    <t>robert abbey Fondine / Nickel Metallic</t>
  </si>
  <si>
    <t>robab-fondine-nickmet.jpg</t>
  </si>
  <si>
    <t>robert abbey Mercury Glass</t>
  </si>
  <si>
    <t>robab-mercury-glass.jpg</t>
  </si>
  <si>
    <t>Amethyst / Antique Brass</t>
  </si>
  <si>
    <t>robert abbey Amethyst / Antique Brass</t>
  </si>
  <si>
    <t>robab-amethyst-natbras.jpg</t>
  </si>
  <si>
    <t>Apple / Antique Brass</t>
  </si>
  <si>
    <t>robert abbey Apple / Antique Brass</t>
  </si>
  <si>
    <t>robab-apple-natbras.jpg</t>
  </si>
  <si>
    <t>Ash / Antique Brass</t>
  </si>
  <si>
    <t>robert abbey Ash / Antique Brass</t>
  </si>
  <si>
    <t>robab-ash-natbras.jpg</t>
  </si>
  <si>
    <t>Baby Blue / Antique Brass</t>
  </si>
  <si>
    <t>robert abbey Baby Blue / Antique Brass</t>
  </si>
  <si>
    <t>robab-babyblue-natbras.jpg</t>
  </si>
  <si>
    <t>Bone / Antique Brass</t>
  </si>
  <si>
    <t>robert abbey Bone / Antique Brass</t>
  </si>
  <si>
    <t>robab-bone-natbras.jpg</t>
  </si>
  <si>
    <t>Brown Tea / Antique Brass</t>
  </si>
  <si>
    <t>robert abbey Brown Tea / Antique Brass</t>
  </si>
  <si>
    <t>robab-brtea-natbras.jpg</t>
  </si>
  <si>
    <t>Butter / Antique Brass</t>
  </si>
  <si>
    <t>robert abbey Butter / Antique Brass</t>
  </si>
  <si>
    <t>robab-butter-natbras.jpg</t>
  </si>
  <si>
    <t>Celadon / Antique Brass</t>
  </si>
  <si>
    <t>robert abbey Celadon / Antique Brass</t>
  </si>
  <si>
    <t>robab-celadon-natbras.jpg</t>
  </si>
  <si>
    <t>Cinnamon / Antique Brass</t>
  </si>
  <si>
    <t>robert abbey Cinnamon / Antique Brass</t>
  </si>
  <si>
    <t>robab-cinnamon-natbras.jpg</t>
  </si>
  <si>
    <t>Citron / Antique Brass</t>
  </si>
  <si>
    <t>robert abbey Citron / Antique Brass</t>
  </si>
  <si>
    <t>robab-citron-natbras.jpg</t>
  </si>
  <si>
    <t>Bark Brown</t>
  </si>
  <si>
    <t>Currey &amp; Co Bark Brown</t>
  </si>
  <si>
    <t>bark-brown-curreyco.jpg</t>
  </si>
  <si>
    <t>Copper Plumen</t>
  </si>
  <si>
    <t>plumen_copper_img.png</t>
  </si>
  <si>
    <t>Coffee / Antique Brass</t>
  </si>
  <si>
    <t>robert abbey Coffee / Natural Brass</t>
  </si>
  <si>
    <t>robab-coffee-natbras.jpg</t>
  </si>
  <si>
    <t>Egg Blue / Antique Brass</t>
  </si>
  <si>
    <t>robert abbey Egg Blue / Natural Brass</t>
  </si>
  <si>
    <t>robab-eggblue-natbras.jpg</t>
  </si>
  <si>
    <t>Emerald Green / Antique Brass</t>
  </si>
  <si>
    <t>robert abbey Emerald Green / Natural Brass</t>
  </si>
  <si>
    <t>robab-emerald-natbras.jpg</t>
  </si>
  <si>
    <t>Lily / Antique Brass</t>
  </si>
  <si>
    <t>robert abbey Lily / Natural Brass</t>
  </si>
  <si>
    <t>robab-lily-natbras.jpg</t>
  </si>
  <si>
    <t>Marine Blue / Antique Brass</t>
  </si>
  <si>
    <t>robab-marine-natbras.jpg</t>
  </si>
  <si>
    <t>Midnight Blue / Antique Brass</t>
  </si>
  <si>
    <t>robert abbey Midnight Blue / Natural Brass</t>
  </si>
  <si>
    <t>robab-midnight-natbras.jpg</t>
  </si>
  <si>
    <t>Oxblood / Antique Brass</t>
  </si>
  <si>
    <t>robert abbey Oxblood / Natural Brass</t>
  </si>
  <si>
    <t>robab-oxblod-natbras.jpg</t>
  </si>
  <si>
    <t>Peacock / Antique Brass</t>
  </si>
  <si>
    <t>robert abbey Peacock / Natural Brass</t>
  </si>
  <si>
    <t>robab-peacock-natbras.jpg</t>
  </si>
  <si>
    <t>Pumpkin / Antique Brass</t>
  </si>
  <si>
    <t>robert abbey Pumpkin / Natural Brass</t>
  </si>
  <si>
    <t>robab-pumpkin-natbras.jpg</t>
  </si>
  <si>
    <t>Ruby Red / Antique Brass</t>
  </si>
  <si>
    <t>robert abbey Ruby Red / Natural Brass</t>
  </si>
  <si>
    <t>robab-rubyred-natbras.jpg</t>
  </si>
  <si>
    <t>Schiaparelli Pink / Antique Brass</t>
  </si>
  <si>
    <t>robert abbey Schiaparelli Pink / Natural Brass</t>
  </si>
  <si>
    <t>robab-schpink-natbras.jpg</t>
  </si>
  <si>
    <t>Smokey Taupe / Antique Brass</t>
  </si>
  <si>
    <t>robert abbey Smokey Taupe / Natural Brass</t>
  </si>
  <si>
    <t>robab-smktaup-natbras.jpg</t>
  </si>
  <si>
    <t>Steel Blue / Antique Brass</t>
  </si>
  <si>
    <t>robert abbey Steel Blue / Natural Brass</t>
  </si>
  <si>
    <t>robab-stlblue-natbras.jpg</t>
  </si>
  <si>
    <t>Sunset / Antique Brass</t>
  </si>
  <si>
    <t>robert abbey Sunset / Natural Brass</t>
  </si>
  <si>
    <t>robab-sunset-natbrass.jpg</t>
  </si>
  <si>
    <t>Matte White / Natural Anodized Reflector</t>
  </si>
  <si>
    <t>Matte White / Natural Anodized Reflector Contrast Lighting</t>
  </si>
  <si>
    <t>contrast_matte_wh_painted_anodized.jpg</t>
  </si>
  <si>
    <t>Chrome / Painted Anodized Reflector</t>
  </si>
  <si>
    <t>contrast_chrome_painted_anodized.png</t>
  </si>
  <si>
    <t>Amethyst / Antique Silver</t>
  </si>
  <si>
    <t>robert abbey Amethyst / Antique Silver</t>
  </si>
  <si>
    <t>robab-amethyst-silver.jpg</t>
  </si>
  <si>
    <t>Apple / Antique Silver</t>
  </si>
  <si>
    <t>robert abbey Apple / Antique Silver</t>
  </si>
  <si>
    <t>robab-apple-silver.jpg</t>
  </si>
  <si>
    <t>Ash / Antique Silver</t>
  </si>
  <si>
    <t>robert abbey Ash / Antique Silver</t>
  </si>
  <si>
    <t>robab-ash-silver.jpg</t>
  </si>
  <si>
    <t>Baby Blue / Antique Silver</t>
  </si>
  <si>
    <t>robert abbey Baby Blue / Antique Silver</t>
  </si>
  <si>
    <t>robab-babyblue-silver.jpg</t>
  </si>
  <si>
    <t>Bone / Antique Silver</t>
  </si>
  <si>
    <t>robert abbey Bone / Antique Silver</t>
  </si>
  <si>
    <t>robab-bone-silver.jpg</t>
  </si>
  <si>
    <t>Brown Tea / Antique Silver</t>
  </si>
  <si>
    <t>robert abbey Brown Tea / Antique Silver</t>
  </si>
  <si>
    <t>robab-brtea-silver.jpg</t>
  </si>
  <si>
    <t>Butter / Antique Silver</t>
  </si>
  <si>
    <t>robert abbey Butter / Antique Silver</t>
  </si>
  <si>
    <t>robab-butter-silver.jpg</t>
  </si>
  <si>
    <t>Celadon / Antique Silver</t>
  </si>
  <si>
    <t>robert abbey Celadon / Antique Silver</t>
  </si>
  <si>
    <t>robab-celadon-silver.jpg</t>
  </si>
  <si>
    <t>Cinnamon / Antique Silver</t>
  </si>
  <si>
    <t>robert abbey Cinnamon / Antique Silver</t>
  </si>
  <si>
    <t>robab-cinnamon-silver.jpg</t>
  </si>
  <si>
    <t>Citron / Antique Silver</t>
  </si>
  <si>
    <t>robert abbey Citron / Antique Silver</t>
  </si>
  <si>
    <t>robab-citron-silver.jpg</t>
  </si>
  <si>
    <t>Matte Black / Painted Black Reflector</t>
  </si>
  <si>
    <t>Matte Black / Painted Black Reflector Contrast Lighting</t>
  </si>
  <si>
    <t>contrast_matte_bk_painted_black.png</t>
  </si>
  <si>
    <t>Coffee / Antique Silver</t>
  </si>
  <si>
    <t>robert abbey Coffee / Antique Silver</t>
  </si>
  <si>
    <t>robab-coffee-silver.jpg</t>
  </si>
  <si>
    <t>Egg Blue / Antique Silver</t>
  </si>
  <si>
    <t>robert abbey Egg Blue / Antique Silver</t>
  </si>
  <si>
    <t>robab-eggblue-silver.jpg</t>
  </si>
  <si>
    <t>Emerald Green / Antique Silver</t>
  </si>
  <si>
    <t>robert abbey Emerald Green / Antique Silver</t>
  </si>
  <si>
    <t>robab-emerald-silver.jpg</t>
  </si>
  <si>
    <t>Lily / Antique Silver</t>
  </si>
  <si>
    <t>robert abbey Lily / Antique Silver</t>
  </si>
  <si>
    <t>robab-lily-silver.jpg</t>
  </si>
  <si>
    <t>Marine Blue / Antique Silver</t>
  </si>
  <si>
    <t>robert abbey Marine Blue / Antique Silver</t>
  </si>
  <si>
    <t>robab-marine-silver.jpg</t>
  </si>
  <si>
    <t>Midnight Blue / Antique Silver</t>
  </si>
  <si>
    <t>robert abbey Midnight Blue / Antique Silver</t>
  </si>
  <si>
    <t>robab-midnight-silver.jpg</t>
  </si>
  <si>
    <t>Oxblood / Antique Silver</t>
  </si>
  <si>
    <t>robert abbey Oxblood / Antique Silver</t>
  </si>
  <si>
    <t>robab-oxblod-silver.jpg</t>
  </si>
  <si>
    <t>Peacock / Antique Silver</t>
  </si>
  <si>
    <t>robert abbey Peacock / Antique Silver</t>
  </si>
  <si>
    <t>robab-peacock-silver.jpg</t>
  </si>
  <si>
    <t>Pumpkin / Antique Silver</t>
  </si>
  <si>
    <t>robert abbey Pumpkin / Antique Silver</t>
  </si>
  <si>
    <t>robab-pumpkin-silver.jpg</t>
  </si>
  <si>
    <t>Ruby Red / Antique Silver</t>
  </si>
  <si>
    <t>robert abbey Rube Red / Antique Silver</t>
  </si>
  <si>
    <t>robab-rubyred-silver.jpg</t>
  </si>
  <si>
    <t>Schiaparelli Pink / Antique Silver</t>
  </si>
  <si>
    <t>robert abbey Schiaparelli Pink / Antique Silver</t>
  </si>
  <si>
    <t>robab-schpink-siler.jpg</t>
  </si>
  <si>
    <t>Smokey Taupe / Antique Silver</t>
  </si>
  <si>
    <t>robert abbey Smokey Taupe / Antique Silver</t>
  </si>
  <si>
    <t>robab-smktaup-silver.jpg</t>
  </si>
  <si>
    <t>Steel Blue / Antique Silver</t>
  </si>
  <si>
    <t>robert abbey Steel Blue / Antique Silver</t>
  </si>
  <si>
    <t>robab-stlblue-silver.jpg</t>
  </si>
  <si>
    <t>Sunset / Antique Silver</t>
  </si>
  <si>
    <t>robert abbey Sunset / Antique Silver</t>
  </si>
  <si>
    <t>robab-sunset-silver.jpg</t>
  </si>
  <si>
    <t>Satin Nickel / Natural Anodized Reflector</t>
  </si>
  <si>
    <t>Satin Nickel / Natural Anodized Reflector Contrast Lighting</t>
  </si>
  <si>
    <t>contrast_sat_nkl_painted_anodized.png</t>
  </si>
  <si>
    <t>Amethyst / Deep Patina Bronze</t>
  </si>
  <si>
    <t>robert abbey Amethyst / Deep Patina Bronze</t>
  </si>
  <si>
    <t>robab-amethyst-bronze.jpg</t>
  </si>
  <si>
    <t>Apple / Deep Patina Bronze</t>
  </si>
  <si>
    <t>robert abbey Apple / Deep Patina Bronze</t>
  </si>
  <si>
    <t>robab-apple-bronze.jpg</t>
  </si>
  <si>
    <t>Ash / Deep Patina Bronze</t>
  </si>
  <si>
    <t>robert abbey Ash / Deep Patina Bronze</t>
  </si>
  <si>
    <t>robab-ash-bronze.jpg</t>
  </si>
  <si>
    <t>Baby Blue / Deep Patina Bronze</t>
  </si>
  <si>
    <t>robert abbey Baby Blue / Deep Patina Bronze</t>
  </si>
  <si>
    <t>robab-babyblue-bronze.jpg</t>
  </si>
  <si>
    <t>Bone / Deep Patina Bronze</t>
  </si>
  <si>
    <t>robert abbey Bone / Deep Patina Bronze</t>
  </si>
  <si>
    <t>robab-bone-bronze.jpg</t>
  </si>
  <si>
    <t>Brown Tea / Deep Patina Bronze</t>
  </si>
  <si>
    <t>robert abbey Brown Tea / Deep Patina Bronze</t>
  </si>
  <si>
    <t>robab-brtea-bronze.jpg</t>
  </si>
  <si>
    <t>Butter / Deep Patina Bronze</t>
  </si>
  <si>
    <t>robert abbey Butter / Deep Patina Bronze</t>
  </si>
  <si>
    <t>robab-butter-bronze.jpg</t>
  </si>
  <si>
    <t>Celadon / Deep Patina Bronze</t>
  </si>
  <si>
    <t>robert abbey Celadon / Deep Patina Bronze</t>
  </si>
  <si>
    <t>robab-celadon-bronze.jpg</t>
  </si>
  <si>
    <t>Cinnamon / Deep Patina Bronze</t>
  </si>
  <si>
    <t>robert abbey Cinnamon / Deep Patina Bronze</t>
  </si>
  <si>
    <t>robab-cinnamon-bronze.jpg</t>
  </si>
  <si>
    <t>Citron / Deep Patina Bronze</t>
  </si>
  <si>
    <t>robert abbey Citron / Deep Patina Bronzegreen</t>
  </si>
  <si>
    <t>robab-citron-bronze.jpg</t>
  </si>
  <si>
    <t>Coffee / Deep Patina Bronze</t>
  </si>
  <si>
    <t>robert abbey Coffee / Deep Patina Bronze</t>
  </si>
  <si>
    <t>robab-coffee-bronze.jpg</t>
  </si>
  <si>
    <t>Egg Blue / Deep Patina Bronze</t>
  </si>
  <si>
    <t xml:space="preserve">robert abbey Egg Blue / Deep Patina Bronze </t>
  </si>
  <si>
    <t>robab-eggblue-bronze.jpg</t>
  </si>
  <si>
    <t>Emerald Green / Deep Patina Bronze</t>
  </si>
  <si>
    <t>robert abbey Emerald Green / Deep Patina Bronze</t>
  </si>
  <si>
    <t>robab-emerald-bronze.jpg</t>
  </si>
  <si>
    <t>Lily / Deep Patina Bronze</t>
  </si>
  <si>
    <t>robert abbey Lily / Deep Patina Bronze</t>
  </si>
  <si>
    <t>robab-lily-bronze.jpg</t>
  </si>
  <si>
    <t>Satin Nickel / Specular Clear Reflector</t>
  </si>
  <si>
    <t>Satin Nickel / Specular Clear Reflector Contrast Lighting</t>
  </si>
  <si>
    <t>contrast_sat_nkl_spec_clear.png</t>
  </si>
  <si>
    <t>Marine Blue / Deep Patina Bronze</t>
  </si>
  <si>
    <t>robert abbey Marine Blue / Deep Patina Bronze</t>
  </si>
  <si>
    <t>robab-marine-bronze.jpg</t>
  </si>
  <si>
    <t>Midnight Blue / Deep Patina Bronze</t>
  </si>
  <si>
    <t>robert abbey Midnight Blue / Deep Patina Bronze</t>
  </si>
  <si>
    <t>robab-midnight-bronze.jpg</t>
  </si>
  <si>
    <t>Oxblood / Deep Patina Bronze</t>
  </si>
  <si>
    <t>robert abbey Oxblood / Deep Patina Bronze</t>
  </si>
  <si>
    <t>robab-oxblod-bronze.jpg</t>
  </si>
  <si>
    <t>Peacock / Deep Patina Bronze</t>
  </si>
  <si>
    <t>robert abbey Peacock / Deep Patina Bronze</t>
  </si>
  <si>
    <t>robab-peacock-bronze.jpg</t>
  </si>
  <si>
    <t>Pumpkin / Deep Patina Bronze</t>
  </si>
  <si>
    <t>robert abbey Pumpkin / Deep Patina Bronze</t>
  </si>
  <si>
    <t>robab-pumpkin-bronze.jpg</t>
  </si>
  <si>
    <t>Ruby Red / Deep Patina Bronze</t>
  </si>
  <si>
    <t>robert abbey Ruby Red / Deep Patina Bronze</t>
  </si>
  <si>
    <t>robab-rubyred-bronze.jpg</t>
  </si>
  <si>
    <t>Schiaparelli Pink / Deep Patina Bronze</t>
  </si>
  <si>
    <t>robert abbey Schiaparelli Pink / Deep Patina Bronze</t>
  </si>
  <si>
    <t>robab-schpink-bronze.jpg</t>
  </si>
  <si>
    <t>Smokey Taupe / Deep Patina Bronze</t>
  </si>
  <si>
    <t>robert abbey Smokey Taupe / Deep Patina Bronze</t>
  </si>
  <si>
    <t>robab-smktaup-bronze.jpg</t>
  </si>
  <si>
    <t>Steel Blue / Deep Patina Bronze</t>
  </si>
  <si>
    <t>robert abbey Steel Blue / Deep Patina Bronze</t>
  </si>
  <si>
    <t>robab-stlblue-bronze.jpg</t>
  </si>
  <si>
    <t>Sunset / Deep Patina Bronze</t>
  </si>
  <si>
    <t>robert abbey Sunset / Deep Patina Bronze</t>
  </si>
  <si>
    <t>robab-sunset-bronze.jpg</t>
  </si>
  <si>
    <t>Matte Black / Specular Clear Reflector</t>
  </si>
  <si>
    <t>Matte Black / Specular Clear Reflector Contrast Lighting</t>
  </si>
  <si>
    <t>contrast_matte_bk_spec_clear.png</t>
  </si>
  <si>
    <t>Matte Black / Natural Anodized Reflector</t>
  </si>
  <si>
    <t>Matte Black / Natural Anodized Reflector Contrast Lighting</t>
  </si>
  <si>
    <t>contrast_matte_bk_painted_anodized.png</t>
  </si>
  <si>
    <t>Matte Black / Plated Black Reflector</t>
  </si>
  <si>
    <t>Matte Black / Plated Black Reflector Contrast Lighting</t>
  </si>
  <si>
    <t>Satin Nickel / Plated Black Reflector</t>
  </si>
  <si>
    <t>Satin Nickel / Plated Black Reflector Contrast Lighting</t>
  </si>
  <si>
    <t>Matte White/Plated Black Reflector Contrast</t>
  </si>
  <si>
    <t>Chrome / Matte White Reflector</t>
  </si>
  <si>
    <t>Chrome / Matte White Reflector Contrast Lighting</t>
  </si>
  <si>
    <t>contrast_ch_mw.png</t>
  </si>
  <si>
    <t>Chrome / Matte Black Reflector</t>
  </si>
  <si>
    <t>Chrome / Matte Black Reflector Contrast Lighting</t>
  </si>
  <si>
    <t>contrast_ch_mb.png</t>
  </si>
  <si>
    <t>Satin Nickel / Matte Black Reflector</t>
  </si>
  <si>
    <t>Satin Nickel / Matte Black Reflector Contrast Lighting</t>
  </si>
  <si>
    <t>Satin Nickel / Matte White Reflector</t>
  </si>
  <si>
    <t>Satin Nickel / Matte White Reflector Contrast Lighting</t>
  </si>
  <si>
    <t>contrast_sn_mw.png</t>
  </si>
  <si>
    <t>Matte Black / Matte Black Reflector</t>
  </si>
  <si>
    <t>Matte Black / Matte Black Reflector Contrast Lighting</t>
  </si>
  <si>
    <t>contrast_mb_mb.png</t>
  </si>
  <si>
    <t>Matte Black / Matte White Reflector</t>
  </si>
  <si>
    <t>Matte Black / Matte White Reflector Contrast Lighting</t>
  </si>
  <si>
    <t>contrast_mb_mw.png</t>
  </si>
  <si>
    <t>DVI Autumn Gold</t>
  </si>
  <si>
    <t>autumn-gold-dvi.jpg</t>
  </si>
  <si>
    <t>Imbuia</t>
  </si>
  <si>
    <t>Accord Illumnacao Imbuia</t>
  </si>
  <si>
    <t>Pink Tea</t>
  </si>
  <si>
    <t>Accord Illumnacao Pink Tea</t>
  </si>
  <si>
    <t>pink-tea-accord.jpg</t>
  </si>
  <si>
    <t>Fuchsia Ceramik / Polished Nickel</t>
  </si>
  <si>
    <t>Robert Abbey Fuchsia Ceramik / Polished Nickel</t>
  </si>
  <si>
    <t>robab-fuchsia-polnick.jpg</t>
  </si>
  <si>
    <t>Black Ceramik / Polished Nickel</t>
  </si>
  <si>
    <t>Robert Abbey Black Ceramik / Polished Nickel</t>
  </si>
  <si>
    <t>robab-blkcer-polnick.jpg</t>
  </si>
  <si>
    <t>Navy Ceramik / Polished Nickel</t>
  </si>
  <si>
    <t>robert abbet Navy Ceramik / Polished Nickel</t>
  </si>
  <si>
    <t>robab-navi-cera-polnick.jpg</t>
  </si>
  <si>
    <t>Orange Ceramik / Polished Nickel</t>
  </si>
  <si>
    <t>robert abbey Orange Ceramik / Polished Nickel</t>
  </si>
  <si>
    <t>robab-orange-cera-polnick.jpg</t>
  </si>
  <si>
    <t>Taupe Ceramik / Polished Nickel</t>
  </si>
  <si>
    <t>robert abbey Taupe Ceramik / Polished Nickel</t>
  </si>
  <si>
    <t>robab-taupe-cer-polnick.jpg</t>
  </si>
  <si>
    <t>Red Ceramik / Polished Nickel</t>
  </si>
  <si>
    <t>robert abbey Red Ceramik / Polished Nickel</t>
  </si>
  <si>
    <t>robtabby-redcer-polnick.jpg</t>
  </si>
  <si>
    <t>White Ceramik / Polished Nickel</t>
  </si>
  <si>
    <t>robert abbey White Ceramik / Polished Nickel</t>
  </si>
  <si>
    <t>robab-whitecer-polnick.jpg</t>
  </si>
  <si>
    <t>White Ceramik / Polished Brass</t>
  </si>
  <si>
    <t>robert abbey White Ceramik / Polished Brass</t>
  </si>
  <si>
    <t>robab-whitecer-polbrass.jpg</t>
  </si>
  <si>
    <t>Silver Mylar / Polished Nickel</t>
  </si>
  <si>
    <t>robert abbey Silver Mylar / Polished Nickel</t>
  </si>
  <si>
    <t>robab-silver-mylar-polnick.jpg</t>
  </si>
  <si>
    <t>Flos Matte Chrome</t>
  </si>
  <si>
    <t>Auburn Florentine</t>
  </si>
  <si>
    <t>Maxim Auburn Florentine</t>
  </si>
  <si>
    <t>maxim-auburn-florentine.jpg</t>
  </si>
  <si>
    <t>Marble / Polished Chrome</t>
  </si>
  <si>
    <t>maxim Marble / Polished Chrome</t>
  </si>
  <si>
    <t>maxim-marble-polchrome.jpg</t>
  </si>
  <si>
    <t>Blue Grey / Sand</t>
  </si>
  <si>
    <t>Currey &amp; Co Blue Grey / Sand</t>
  </si>
  <si>
    <t>bluegray-sand-curreyco.jpg</t>
  </si>
  <si>
    <t>Currey &amp; Co Blue</t>
  </si>
  <si>
    <t>blue-curreyco.jpg</t>
  </si>
  <si>
    <t>Currey &amp; Co Orange</t>
  </si>
  <si>
    <t>orange-curreyco.jpg</t>
  </si>
  <si>
    <t>Marble / Textured White</t>
  </si>
  <si>
    <t>Maxim Marble / Textured White</t>
  </si>
  <si>
    <t>maxim-marble-text-white.jpg</t>
  </si>
  <si>
    <t>Ice / Black</t>
  </si>
  <si>
    <t>Maxim Ice / Black</t>
  </si>
  <si>
    <t>maxim-ice-black.jpg</t>
  </si>
  <si>
    <t>Maxim Textured White</t>
  </si>
  <si>
    <t>maxim-textured-white.jpg</t>
  </si>
  <si>
    <t>Il Pezzo Mancante Polished Gold</t>
  </si>
  <si>
    <t>Il Pezzo Mancante Polished Black Nickel</t>
  </si>
  <si>
    <t>Polished Bronze Shadow</t>
  </si>
  <si>
    <t>Il Pezzo Mancante Polished Bronze Shadow</t>
  </si>
  <si>
    <t>Polished Rose Bronze</t>
  </si>
  <si>
    <t>Il Pezzo Mancante Polished Rose Bronze</t>
  </si>
  <si>
    <t>Il Pezzo Mancante Polished Nickel</t>
  </si>
  <si>
    <t>Matte Light Bronze</t>
  </si>
  <si>
    <t>Il Pezzo Mancante Matte Light Bronze</t>
  </si>
  <si>
    <t>Matte Satin Brass</t>
  </si>
  <si>
    <t>Il Pezzo Mancante Matte Satin Brass</t>
  </si>
  <si>
    <t>satinbrass-ilpezzo.jpg</t>
  </si>
  <si>
    <t>Et2 Matte Silver</t>
  </si>
  <si>
    <t>matte-silver-et2.jpg</t>
  </si>
  <si>
    <t>Currey &amp; Co Midnight</t>
  </si>
  <si>
    <t>midnight-curreyco.jpg</t>
  </si>
  <si>
    <t>Rhine Gold</t>
  </si>
  <si>
    <t>Currey &amp; Co Rhine Gold</t>
  </si>
  <si>
    <t>rhinegold-curreyco.jpg</t>
  </si>
  <si>
    <t>Currey &amp; Co Wine</t>
  </si>
  <si>
    <t>Currey &amp; Co Celadon</t>
  </si>
  <si>
    <t>celadon-currey.jpg</t>
  </si>
  <si>
    <t>Currey &amp; Co Clear Water</t>
  </si>
  <si>
    <t>clear-water-curreyco.jpg</t>
  </si>
  <si>
    <t>TossB Black / Grey</t>
  </si>
  <si>
    <t>tossb-black-grey.jpg</t>
  </si>
  <si>
    <t>TossB White / Grey</t>
  </si>
  <si>
    <t>tossb-white-grey.jpg</t>
  </si>
  <si>
    <t>Currey &amp; Co Hand Rubbed Bronze</t>
  </si>
  <si>
    <t>hand-rubbed-bronze-curreyco.jpg</t>
  </si>
  <si>
    <t>Currey &amp; Co Pumpkin</t>
  </si>
  <si>
    <t>pumpkin-curreyco.jpg</t>
  </si>
  <si>
    <t>Currey &amp; Co Flat Black</t>
  </si>
  <si>
    <t>flat-black-curreyco.jpg</t>
  </si>
  <si>
    <t>Cream &amp; Brown</t>
  </si>
  <si>
    <t>Currey &amp; Co Cream &amp; Brown</t>
  </si>
  <si>
    <t>cream-brown-curreyco.jpg</t>
  </si>
  <si>
    <t>Viejo Silver</t>
  </si>
  <si>
    <t>Currey &amp; Co Viejo Silver</t>
  </si>
  <si>
    <t>viejo-silver-curreyco.jpg</t>
  </si>
  <si>
    <t>TossB Gold / Black</t>
  </si>
  <si>
    <t>tossb-gold-black.jpg</t>
  </si>
  <si>
    <t>TossB Gold / White</t>
  </si>
  <si>
    <t>tossb-gold-white.jpg</t>
  </si>
  <si>
    <t>Grecian Bronze / Clear Beveled</t>
  </si>
  <si>
    <t>Feiss Grecian Bronze / Clear Beveled</t>
  </si>
  <si>
    <t>grecianbz-beveled-feiss.jpg</t>
  </si>
  <si>
    <t>Black / Clear Beveled</t>
  </si>
  <si>
    <t>Feiss Black / Clear Beveled</t>
  </si>
  <si>
    <t>black-beveled-feiss.jpg</t>
  </si>
  <si>
    <t>Black / Clear Seeded</t>
  </si>
  <si>
    <t>Feiss Black / Clear Seeded</t>
  </si>
  <si>
    <t>black-seeded-feiss.jpg</t>
  </si>
  <si>
    <t>Brushed Aluminum / Stainless Steel</t>
  </si>
  <si>
    <t>TossB Brushed Aluminum / Stainless Steel</t>
  </si>
  <si>
    <t>stainlesssteel-brshdalu.jpg</t>
  </si>
  <si>
    <t>Brushed Aluminum / Anodized Aluminum</t>
  </si>
  <si>
    <t>TossB Brushed Aluminum / Anodized Aluminum</t>
  </si>
  <si>
    <t>anodizedaluminum-brshdalu.jpg</t>
  </si>
  <si>
    <t>Polished Aluminum / Anodized Aluminum</t>
  </si>
  <si>
    <t>TossB Polished Aluminum / Anodized Aluminum</t>
  </si>
  <si>
    <t>anodizedaluminum-polalum.jpg</t>
  </si>
  <si>
    <t>Polished Aluminum / Stainless Steel</t>
  </si>
  <si>
    <t>TossB Polished Aluminum / Stainless Steel</t>
  </si>
  <si>
    <t>stainlesssteel-polalum.jpg</t>
  </si>
  <si>
    <t>Ambiance Bronze</t>
  </si>
  <si>
    <t>bronze-ambiance.jpg</t>
  </si>
  <si>
    <t>Anglepoise Gold Luster</t>
  </si>
  <si>
    <t>gold-luster-anglepoise.jpg</t>
  </si>
  <si>
    <t>Silver Luster</t>
  </si>
  <si>
    <t>Anglepoise Silver Luster</t>
  </si>
  <si>
    <t>Copper Luster</t>
  </si>
  <si>
    <t>Anglepoise Copper Luster</t>
  </si>
  <si>
    <t>copper-luster-anglepoise.jpg</t>
  </si>
  <si>
    <t>Ink Blue</t>
  </si>
  <si>
    <t>Anglepoise Ink Blue</t>
  </si>
  <si>
    <t>Midnight Green</t>
  </si>
  <si>
    <t>Anglepoise Midnight Green</t>
  </si>
  <si>
    <t>Petite Friture Light Pink</t>
  </si>
  <si>
    <t>Petite Friture Light Blue</t>
  </si>
  <si>
    <t>Petite Friture Green</t>
  </si>
  <si>
    <t>Arctic White / Arctic White</t>
  </si>
  <si>
    <t>MacroAir Arctic White / Arctic White</t>
  </si>
  <si>
    <t>macroair-white-artctiwhite.jpg</t>
  </si>
  <si>
    <t>Arctic White</t>
  </si>
  <si>
    <t>Macroair Arctic White</t>
  </si>
  <si>
    <t>macroair-artctiwhite.jpg</t>
  </si>
  <si>
    <t>Silver / Platinum</t>
  </si>
  <si>
    <t>Macroair Silver / Platinum</t>
  </si>
  <si>
    <t>macroair-silver-platinum.jpg</t>
  </si>
  <si>
    <t>Midnight Black / Midnight Black</t>
  </si>
  <si>
    <t>Macroair Midnight Black / Midnight Black</t>
  </si>
  <si>
    <t>macro-black-midnightblack.jpg</t>
  </si>
  <si>
    <t>Midnight Black / Light Oak</t>
  </si>
  <si>
    <t>Macroair Midnight Black / Light Oak</t>
  </si>
  <si>
    <t>macromidnightblk-ltoak.jpg</t>
  </si>
  <si>
    <t>Midnight Black / Dark Walnut</t>
  </si>
  <si>
    <t>Macroair Midnight Black / Dark Walnut</t>
  </si>
  <si>
    <t>macromidnightblk-dkwalnut.jpg</t>
  </si>
  <si>
    <t>Midnight Black</t>
  </si>
  <si>
    <t>Macroair Midnight Black</t>
  </si>
  <si>
    <t>macro-midnight-black.jpg</t>
  </si>
  <si>
    <t>Original BTC Hammered Brass</t>
  </si>
  <si>
    <t>origbtc-ham-brass.jpg</t>
  </si>
  <si>
    <t>Original BTC Hammered Copper</t>
  </si>
  <si>
    <t>origbtc-ham-cop.jpg</t>
  </si>
  <si>
    <t>Original BTC Polished Copper</t>
  </si>
  <si>
    <t>origbtc-pol-copper.jpg</t>
  </si>
  <si>
    <t>Original BTC Black Hammered Nickel</t>
  </si>
  <si>
    <t>origbtc-blk-ham-nick.jpg</t>
  </si>
  <si>
    <t>Putty Grey</t>
  </si>
  <si>
    <t>Original BTC Putty Grey</t>
  </si>
  <si>
    <t>origbtc-putty-grey.jpg</t>
  </si>
  <si>
    <t>Seascape</t>
  </si>
  <si>
    <t>Legrand HubForge Black</t>
  </si>
  <si>
    <t>Off White / Chrome</t>
  </si>
  <si>
    <t>Charcoal Black / Brass</t>
  </si>
  <si>
    <t>Grey / Brass</t>
  </si>
  <si>
    <t>Brass / Porcelain</t>
  </si>
  <si>
    <t>Original BTC Olive Green</t>
  </si>
  <si>
    <t>origbtc-olive-green.jpg</t>
  </si>
  <si>
    <t>Black / Bronze</t>
  </si>
  <si>
    <t>Original BTC Black / Bronze</t>
  </si>
  <si>
    <t>origbtc-black-bz.jpg</t>
  </si>
  <si>
    <t>Original BTC Black / White</t>
  </si>
  <si>
    <t>origbtc-black-wh.jpg</t>
  </si>
  <si>
    <t>Natural Aluminum / White</t>
  </si>
  <si>
    <t>Original BTC Natural Aluminum / White</t>
  </si>
  <si>
    <t>origbtc-natalum-wh.jpg</t>
  </si>
  <si>
    <t>Natural Aluminum / Bronze</t>
  </si>
  <si>
    <t>Original BTC Natural Aluminum / Bronze</t>
  </si>
  <si>
    <t>origbtc-natalum-bz.jpg</t>
  </si>
  <si>
    <t>Olive Green / Bronze</t>
  </si>
  <si>
    <t>Original BTC Olive Green / Bronze</t>
  </si>
  <si>
    <t>origbtc-olivegreen-bz.jpg</t>
  </si>
  <si>
    <t>Olive Green / White</t>
  </si>
  <si>
    <t>Original BTC Olive Green / White</t>
  </si>
  <si>
    <t>origbtc-olivegreen-wh.jpg</t>
  </si>
  <si>
    <t>Putty Grey / White</t>
  </si>
  <si>
    <t>Original BTC Putty Grey / White</t>
  </si>
  <si>
    <t>origbtc-puttggrey-wh.jpg</t>
  </si>
  <si>
    <t>Putty Grey / Bronze</t>
  </si>
  <si>
    <t>Original BTC Putty Grey / Bronze</t>
  </si>
  <si>
    <t>origbtc-puttygrey-bz.jpg</t>
  </si>
  <si>
    <t>White / Bronze</t>
  </si>
  <si>
    <t>Original BTC White / Bronze</t>
  </si>
  <si>
    <t>origbtc-white-bz.jpg</t>
  </si>
  <si>
    <t>Original BTC White / White</t>
  </si>
  <si>
    <t>origbtc-white-wh.jpg</t>
  </si>
  <si>
    <t>Shakuff Matte Silver</t>
  </si>
  <si>
    <t>matte-silver-shakuff.jpg</t>
  </si>
  <si>
    <t>Original BTC Weathered Brass</t>
  </si>
  <si>
    <t>origbtc-weathered-brass.jpg</t>
  </si>
  <si>
    <t>Original BTC Weathered Copper</t>
  </si>
  <si>
    <t>origbtc-weathered-copper.jpg</t>
  </si>
  <si>
    <t>Original BTC Galvanized</t>
  </si>
  <si>
    <t>obt-galvanized-steel.jpg</t>
  </si>
  <si>
    <t>Original BTC Polished Bronze</t>
  </si>
  <si>
    <t>origbtc-polished-bronze.jpg</t>
  </si>
  <si>
    <t>Sanded Anodized Aluminum</t>
  </si>
  <si>
    <t>Original BTC Sanded Anodized Aluminum</t>
  </si>
  <si>
    <t>origbtc-sand-ano-alum.jpg</t>
  </si>
  <si>
    <t>Sanded Bronze</t>
  </si>
  <si>
    <t>Original BTC Sanded Bronze</t>
  </si>
  <si>
    <t>origbtc-sand-bronze.jpg</t>
  </si>
  <si>
    <t>Sanded Weathered Bronze</t>
  </si>
  <si>
    <t>Original BTC Sanded Weathered Bronze</t>
  </si>
  <si>
    <t>origbtc-sand-weath-bz.jpg</t>
  </si>
  <si>
    <t>Charcoal Black</t>
  </si>
  <si>
    <t>Gubi Charcoal Black</t>
  </si>
  <si>
    <t>charcoal-black-gubi.jpg</t>
  </si>
  <si>
    <t>Pigeon Grey</t>
  </si>
  <si>
    <t>Gubi Pigeon Grey</t>
  </si>
  <si>
    <t>pigeon-grey-gubi.jpg</t>
  </si>
  <si>
    <t>Gubi Rusty Red</t>
  </si>
  <si>
    <t>rusty-red-gubi.jpg</t>
  </si>
  <si>
    <t>Blue / Brass</t>
  </si>
  <si>
    <t>Gubi Blue / Brass</t>
  </si>
  <si>
    <t>blue-brass-gubi.jpg</t>
  </si>
  <si>
    <t>All Chrome</t>
  </si>
  <si>
    <t>Gubi All Chrome</t>
  </si>
  <si>
    <t>allchrome-gubi.jpg</t>
  </si>
  <si>
    <t>Polished Copper / White</t>
  </si>
  <si>
    <t>Original BTC Polished Copper / White</t>
  </si>
  <si>
    <t>origbtc-pol-copper-wh.jpg</t>
  </si>
  <si>
    <t>Weathered Copper / White</t>
  </si>
  <si>
    <t>Original BTC Weathered Copper / White</t>
  </si>
  <si>
    <t>origbtc-weathered-copper-wh.jpg</t>
  </si>
  <si>
    <t>Weathered Copper / Polished Copper</t>
  </si>
  <si>
    <t>Original BTC Weathered Copper / Polished Copper</t>
  </si>
  <si>
    <t>origbtc-weatcop-polcop.jpg</t>
  </si>
  <si>
    <t>Pequia Wood / Sapelli Wood</t>
  </si>
  <si>
    <t>LZF Pequia Wood / Sapelli Wood</t>
  </si>
  <si>
    <t>lzf-pequia-sapelli-wood.jpg</t>
  </si>
  <si>
    <t>Matte White / Anodized Reflector Beach Lighting</t>
  </si>
  <si>
    <t>Matte White / Black Alzak</t>
  </si>
  <si>
    <t>Matte White / Black Alzak Beach Lighting</t>
  </si>
  <si>
    <t>beach_white_black.png</t>
  </si>
  <si>
    <t>Galvanized Steel Beach Lighting</t>
  </si>
  <si>
    <t>beach_galvanized_steel.png</t>
  </si>
  <si>
    <t>Dusk Bronze</t>
  </si>
  <si>
    <t>Quoizel Dusk Bronze</t>
  </si>
  <si>
    <t>quoizel-dusk-bronze.jpg</t>
  </si>
  <si>
    <t>Harbor Bronze</t>
  </si>
  <si>
    <t>Quoizel Harbor Bronze</t>
  </si>
  <si>
    <t>quoizel-harbor-bronze.jpg</t>
  </si>
  <si>
    <t>Legrand Black</t>
  </si>
  <si>
    <t>black-legrand.jpg</t>
  </si>
  <si>
    <t>Leathered Bronze</t>
  </si>
  <si>
    <t>Quoizel Leathered Bronze</t>
  </si>
  <si>
    <t>quoizel-leathered-bz.jpg</t>
  </si>
  <si>
    <t>Bolivian Bronze</t>
  </si>
  <si>
    <t>Quoizel Bolivian Bronze</t>
  </si>
  <si>
    <t>quoizel-rustic-bolevian.jpg</t>
  </si>
  <si>
    <t>Palladian Bronze</t>
  </si>
  <si>
    <t>Quoizel Palladian Bronze</t>
  </si>
  <si>
    <t>quoizel-palladian-bz.jpg</t>
  </si>
  <si>
    <t>Quoizel Imperial Bronze</t>
  </si>
  <si>
    <t>quoizel-imperial-bz.jpg</t>
  </si>
  <si>
    <t>Vibrant Orange</t>
  </si>
  <si>
    <t>Juniper Vibrant Orange</t>
  </si>
  <si>
    <t>vibrant-orange-junier.jpg</t>
  </si>
  <si>
    <t>Juniper Aged Brass</t>
  </si>
  <si>
    <t>aged-brass-juniper.jpg</t>
  </si>
  <si>
    <t>Raw Brass</t>
  </si>
  <si>
    <t>Juniper Raw Brass</t>
  </si>
  <si>
    <t>raw-brass-juniper.jpg</t>
  </si>
  <si>
    <t>Juniper Polished Copper</t>
  </si>
  <si>
    <t>polished-copper-juniper.jpg</t>
  </si>
  <si>
    <t>Juniper Oxidized Black</t>
  </si>
  <si>
    <t>oxidized-black-juniper.jpg</t>
  </si>
  <si>
    <t>Red Orange</t>
  </si>
  <si>
    <t>Juniper Red Orange</t>
  </si>
  <si>
    <t>red-orange-juniper.jpg</t>
  </si>
  <si>
    <t>Mystic Black</t>
  </si>
  <si>
    <t>Quoizel Mystic Black</t>
  </si>
  <si>
    <t>quoizel-mystic-black.jpg</t>
  </si>
  <si>
    <t>Valiant Bronze</t>
  </si>
  <si>
    <t>Quoizel Valiant Bronze</t>
  </si>
  <si>
    <t>quoizel-valiant-brnz.jpg</t>
  </si>
  <si>
    <t>Industrial Green</t>
  </si>
  <si>
    <t>Fatboy Industrial Green</t>
  </si>
  <si>
    <t>industrialgreen-fatboy.jpg</t>
  </si>
  <si>
    <t>Fatboy Taupe</t>
  </si>
  <si>
    <t>taupe-fatboy.jpg</t>
  </si>
  <si>
    <t>Fatboy Red</t>
  </si>
  <si>
    <t>red-bolleke.jpg</t>
  </si>
  <si>
    <t>Studio Dunn Brushed Brass/Brass</t>
  </si>
  <si>
    <t>studdun-brassrass.jpg</t>
  </si>
  <si>
    <t>Brushed Brass / Nickel</t>
  </si>
  <si>
    <t>Studio dunn Brushed Brass / Nickel</t>
  </si>
  <si>
    <t>studdun-brassnick.jpg</t>
  </si>
  <si>
    <t>Oil Brushed Brass / Nickel</t>
  </si>
  <si>
    <t>studio dunn Oil Brushed Brass / Nickel</t>
  </si>
  <si>
    <t>studdun-oilbra-nick.jpg</t>
  </si>
  <si>
    <t>Oil Brushed Brass / Brass</t>
  </si>
  <si>
    <t>Studio Dunn Oil Brushed Brass / Brass</t>
  </si>
  <si>
    <t>studdun-oilbra-brass.jpg</t>
  </si>
  <si>
    <t>Studio Dunn Brushed Nickel / Brass</t>
  </si>
  <si>
    <t>studdun-brshnick-brass.jpg</t>
  </si>
  <si>
    <t>studio dunn Brushed Nickel / Nickel</t>
  </si>
  <si>
    <t>studdun-brshnick-nick.jpg</t>
  </si>
  <si>
    <t>Renaissance Copper</t>
  </si>
  <si>
    <t>Quoizel Renaissance Copper</t>
  </si>
  <si>
    <t>quoizel-renaissancecopper.jpg</t>
  </si>
  <si>
    <t>Access Matte Black / Matte Gold</t>
  </si>
  <si>
    <t>black-gold-access.jpg</t>
  </si>
  <si>
    <t>Shiny Black / White</t>
  </si>
  <si>
    <t>Access Shiny Black / White</t>
  </si>
  <si>
    <t>black-white-access.jpg</t>
  </si>
  <si>
    <t>Kovacs Brushed Silver</t>
  </si>
  <si>
    <t>brushed-silver-kovacs.jpg</t>
  </si>
  <si>
    <t>Vino Bronze</t>
  </si>
  <si>
    <t>Quoizel Vino Bronze</t>
  </si>
  <si>
    <t>quoizel-vino-bronze.jpg</t>
  </si>
  <si>
    <t>Crystal Chrome</t>
  </si>
  <si>
    <t>Quoizel Crystal Chrome</t>
  </si>
  <si>
    <t>quoizel-crystal-chrome.jpg</t>
  </si>
  <si>
    <t>Millenia</t>
  </si>
  <si>
    <t>Quoizel Millenia</t>
  </si>
  <si>
    <t>quoizel-millenia.jpg</t>
  </si>
  <si>
    <t>Western Bronze</t>
  </si>
  <si>
    <t>Quoizel Western Bronze</t>
  </si>
  <si>
    <t>quoizel-western-bronze.jpg</t>
  </si>
  <si>
    <t>Quoizel Satin Copper</t>
  </si>
  <si>
    <t>quoizel-satin-copper.jpg</t>
  </si>
  <si>
    <t>Quoizel Vintage Bronze</t>
  </si>
  <si>
    <t>quoizel-vintage-bronze.jpg</t>
  </si>
  <si>
    <t>Quoizel Old Bronze</t>
  </si>
  <si>
    <t>quoizel-old-bronze.jpg</t>
  </si>
  <si>
    <t>Mitzi Polished Copper</t>
  </si>
  <si>
    <t>polished-copper-mitzi.jpg</t>
  </si>
  <si>
    <t>Mitzi Aged Brass</t>
  </si>
  <si>
    <t>aged-brass-mitzi.jpg</t>
  </si>
  <si>
    <t>Mitzi Old Bronze</t>
  </si>
  <si>
    <t>old-bronze-mitzi.jpg</t>
  </si>
  <si>
    <t>Mitzi Polished Nickel</t>
  </si>
  <si>
    <t>polished-nickel-mitzi.jpg</t>
  </si>
  <si>
    <t>Mitzi Polished Brass</t>
  </si>
  <si>
    <t>polished-brass-mitzi.jpg</t>
  </si>
  <si>
    <t>Empire Silver</t>
  </si>
  <si>
    <t>Quoizel Empire Silver</t>
  </si>
  <si>
    <t>quoizel-empire-silver.jpg</t>
  </si>
  <si>
    <t>Mottled Bronze</t>
  </si>
  <si>
    <t>Quoizel Mottled Bronze</t>
  </si>
  <si>
    <t>quoizel-mottled-bronze.jpg</t>
  </si>
  <si>
    <t>Medici Bronze</t>
  </si>
  <si>
    <t>Quoizel Medici Bronze</t>
  </si>
  <si>
    <t>quoizel-medici-bronze.jpg</t>
  </si>
  <si>
    <t>Rustic Black</t>
  </si>
  <si>
    <t>Quoizel Rustic Black</t>
  </si>
  <si>
    <t>quoizel-rustic-black.jpg</t>
  </si>
  <si>
    <t>Hinkley Rustic Brass</t>
  </si>
  <si>
    <t>rustic-brass-hinkley.jpg</t>
  </si>
  <si>
    <t>Marcado Black</t>
  </si>
  <si>
    <t>Quoizel Marcado Black</t>
  </si>
  <si>
    <t>quoizel-marcado-black.jpg</t>
  </si>
  <si>
    <t>Oil Rubbed Bronze / Etched White</t>
  </si>
  <si>
    <t>Hinkley Oil Rubbed Bronze / Etched White</t>
  </si>
  <si>
    <t>orb-white-hinkley.jpg</t>
  </si>
  <si>
    <t>Hinkley Silver Leaf</t>
  </si>
  <si>
    <t>silver-leaf-hinkley.jpg</t>
  </si>
  <si>
    <t>Fredrick Ramond Black Chrome</t>
  </si>
  <si>
    <t>black-chrome-fredrickramond.jpg</t>
  </si>
  <si>
    <t>Luster Gold</t>
  </si>
  <si>
    <t>Fredrick Ramond Luster Gold</t>
  </si>
  <si>
    <t>luster-gold-fredrickramond.jpg</t>
  </si>
  <si>
    <t>Imperial Silver</t>
  </si>
  <si>
    <t>Quoizel Imperial Silver</t>
  </si>
  <si>
    <t>quoizel-imperial-silver.jpg</t>
  </si>
  <si>
    <t>Hinkley Brushed Silver</t>
  </si>
  <si>
    <t>brushed-silver-hinkley.jpg</t>
  </si>
  <si>
    <t>Burnished Matte Iron</t>
  </si>
  <si>
    <t>LC Vesoi Burnished Matte Iron</t>
  </si>
  <si>
    <t>lc-vesio-burnished-mat-iron.jpg</t>
  </si>
  <si>
    <t>Quoizel Aged Copper</t>
  </si>
  <si>
    <t>quoizel-aged-copper.jpg</t>
  </si>
  <si>
    <t>Copper Toned Bronze</t>
  </si>
  <si>
    <t>Quoizel Copper Toned Bronze</t>
  </si>
  <si>
    <t>quoizel-copper-toned-bronze.jpg</t>
  </si>
  <si>
    <t>Wicker</t>
  </si>
  <si>
    <t>Quoizel Wicker</t>
  </si>
  <si>
    <t>quoizel-wicker.jpg</t>
  </si>
  <si>
    <t>Mottled Silver</t>
  </si>
  <si>
    <t>Quoizel Mottled Silver</t>
  </si>
  <si>
    <t>quoizel-mottled-silver.jpg</t>
  </si>
  <si>
    <t>Hinkley Warm White</t>
  </si>
  <si>
    <t>warmwhite-hinkley.jpg</t>
  </si>
  <si>
    <t>Iron Gate</t>
  </si>
  <si>
    <t>Quoizel Iron Gate</t>
  </si>
  <si>
    <t>quoizel-iron-gate.jpg</t>
  </si>
  <si>
    <t>Hinkley Oiled Bronze</t>
  </si>
  <si>
    <t>oiled-bronze-hinkley.jpg</t>
  </si>
  <si>
    <t>Aged Zinc / Polished Nickel</t>
  </si>
  <si>
    <t>Hinkley Aged Zinc / Polished Nickel</t>
  </si>
  <si>
    <t>aged-zinc-pn-hinkley.jpg</t>
  </si>
  <si>
    <t>Aged Zinc / Aged Brass</t>
  </si>
  <si>
    <t>Hinkley Aged Zinc / Aged Brass</t>
  </si>
  <si>
    <t>aged-zinc-brass-hinkley.jpg</t>
  </si>
  <si>
    <t>Quoizel Earth Black</t>
  </si>
  <si>
    <t>quoizel-earth-black.jpg</t>
  </si>
  <si>
    <t>Century Silver Leaf</t>
  </si>
  <si>
    <t>Quoizel Century Silver Leaf</t>
  </si>
  <si>
    <t>quoizel-century-slvr-leaf.jpg</t>
  </si>
  <si>
    <t>Quoizel Old Silver</t>
  </si>
  <si>
    <t>quoizel-old-silver.jpg</t>
  </si>
  <si>
    <t>Mottled Black</t>
  </si>
  <si>
    <t>Quoizel Mottled Black</t>
  </si>
  <si>
    <t>quoizel-mottled-black.jpg</t>
  </si>
  <si>
    <t>Stone Black</t>
  </si>
  <si>
    <t>Quoizel Stone Black</t>
  </si>
  <si>
    <t>quoizel-stone-black.jpg</t>
  </si>
  <si>
    <t>Michael Anastassides Black Patina</t>
  </si>
  <si>
    <t>Walnut / Rustic Black</t>
  </si>
  <si>
    <t>Quoizel Walnut / Rustic Black</t>
  </si>
  <si>
    <t>qouizel-walnut-rusticblk.jpg</t>
  </si>
  <si>
    <t>Bover Stone Grey</t>
  </si>
  <si>
    <t>Aged Brass / Glass</t>
  </si>
  <si>
    <t>Mitzi Aged Brass / Glass</t>
  </si>
  <si>
    <t>agb-glass-mitzi.jpg</t>
  </si>
  <si>
    <t>Polished Copper / Glass</t>
  </si>
  <si>
    <t>Mitzi Polished Copper / Glass</t>
  </si>
  <si>
    <t>poc-glass-mitzi.jpg</t>
  </si>
  <si>
    <t>Old Bronze / Glass</t>
  </si>
  <si>
    <t>Mitzi Old Bronze / Glass</t>
  </si>
  <si>
    <t>ob-glass-mitzi.jpg</t>
  </si>
  <si>
    <t>Polished Nickel / Glass</t>
  </si>
  <si>
    <t>Mitzi Polished Nickel / Glass</t>
  </si>
  <si>
    <t>pn-glass-mitzi.jpg</t>
  </si>
  <si>
    <t>Pewter / Weathered Aluminum</t>
  </si>
  <si>
    <t>Minka Aire Pewter / Weathered Aluminum</t>
  </si>
  <si>
    <t>Minka Aire Sand Black / Weathered Steel</t>
  </si>
  <si>
    <t>Quoizel Vintage Gold</t>
  </si>
  <si>
    <t>quoizel-vintage-gold.jpg</t>
  </si>
  <si>
    <t>Jonathan Adler Ash</t>
  </si>
  <si>
    <t>ash-jonathanadler.jpg</t>
  </si>
  <si>
    <t>Jonathan Adler Navy</t>
  </si>
  <si>
    <t>Abra Bronze</t>
  </si>
  <si>
    <t>bronze-abra.jpg</t>
  </si>
  <si>
    <t>Russett</t>
  </si>
  <si>
    <t>Quoizel Russett</t>
  </si>
  <si>
    <t>quoizel-russett.jpg</t>
  </si>
  <si>
    <t>Heirloom Bronze / Antique Silver</t>
  </si>
  <si>
    <t>Quoizel Heirloom Bronze / Antique Silver</t>
  </si>
  <si>
    <t>quoizel-heriloombrz-antsilv.jpg</t>
  </si>
  <si>
    <t>Malaga Bronze</t>
  </si>
  <si>
    <t>Quoizel Malaga Bronze</t>
  </si>
  <si>
    <t>quoizel-malaga-bronze.jpg</t>
  </si>
  <si>
    <t>Rubbed Red Bronze</t>
  </si>
  <si>
    <t>Lucy Silvinski Rubbed Red Bronze</t>
  </si>
  <si>
    <t>lucysil-rbdredbrz.jpg</t>
  </si>
  <si>
    <t>Rubbed Golden Bronze</t>
  </si>
  <si>
    <t>Lucy Silvinski Rubbed Golden Bronze</t>
  </si>
  <si>
    <t>lucysil-rbdgldnbrz.jpg</t>
  </si>
  <si>
    <t>Dark Brown Rust</t>
  </si>
  <si>
    <t>Lucy Silvinski Dark Brown Rust</t>
  </si>
  <si>
    <t>lucysil-dkbrwnrust.jpg</t>
  </si>
  <si>
    <t>Quoizel Vintage Silver</t>
  </si>
  <si>
    <t>quoizel-vintage-silver.jpg</t>
  </si>
  <si>
    <t>Italian Fresco</t>
  </si>
  <si>
    <t>Quoizel Italian Fresco</t>
  </si>
  <si>
    <t>quuoizel-italian-fresco.jpg</t>
  </si>
  <si>
    <t>Rubbed Wood / Darkest Bronze</t>
  </si>
  <si>
    <t>Quoizel Rubbed Wood / Darkest Bronze</t>
  </si>
  <si>
    <t>quoizel-rbdwood-dkstbz.jpg</t>
  </si>
  <si>
    <t>Quoizel Aged Wood</t>
  </si>
  <si>
    <t>quoizel-aged-wood.jpg</t>
  </si>
  <si>
    <t>Teco Rossa Bronze</t>
  </si>
  <si>
    <t>Quoizel Teco Rossa Bronze</t>
  </si>
  <si>
    <t>quoizel-tecorossabrz.jpg</t>
  </si>
  <si>
    <t>Mottled Cocoa</t>
  </si>
  <si>
    <t>Quoizel Mottled Cocoa</t>
  </si>
  <si>
    <t>quoizel-mottled-cocoa.jpg</t>
  </si>
  <si>
    <t>Royal Ebony</t>
  </si>
  <si>
    <t>Quoizel Royal Ebony</t>
  </si>
  <si>
    <t>quoizel-royal-ebony.jpg</t>
  </si>
  <si>
    <t>Smoke Patina</t>
  </si>
  <si>
    <t>John Beck Steel Smoke Patina</t>
  </si>
  <si>
    <t>smoke-patina-johnbeck.jpg</t>
  </si>
  <si>
    <t>Bright White / Smoke Patina</t>
  </si>
  <si>
    <t>John Beck Steel Bright White / Smoke Patina</t>
  </si>
  <si>
    <t>white-patina-johnbeck.jpg</t>
  </si>
  <si>
    <t>Brushed Brass / Smoke Patina</t>
  </si>
  <si>
    <t>John Beck Steel Brushed Brass / Smoke Patina</t>
  </si>
  <si>
    <t>brass-patina-johnbeck.jpg</t>
  </si>
  <si>
    <t>Brushed Brass / Bright White</t>
  </si>
  <si>
    <t>John Beck Steel Brushed Brass / Bright White</t>
  </si>
  <si>
    <t>brass-white-johnbeck.jpg</t>
  </si>
  <si>
    <t>Quoizel Bronze Patina</t>
  </si>
  <si>
    <t>quoizel-bronze-patina.jpg</t>
  </si>
  <si>
    <t>Brushed Bullion</t>
  </si>
  <si>
    <t>Quoizel Brushed Bullion</t>
  </si>
  <si>
    <t>quoizel-brushed-bullion.jpg</t>
  </si>
  <si>
    <t>John Beck Walnut</t>
  </si>
  <si>
    <t>walnut-johnbeck.jpg</t>
  </si>
  <si>
    <t>John Beck White Oak</t>
  </si>
  <si>
    <t>white-oak-johnbeck.jpg</t>
  </si>
  <si>
    <t>John Beck Black Oak</t>
  </si>
  <si>
    <t>black-oak-johnbeck.jpg</t>
  </si>
  <si>
    <t>Muted Bronze</t>
  </si>
  <si>
    <t>Quoizel Muted Bronze</t>
  </si>
  <si>
    <t>quoizel-mute-bronze.jpg</t>
  </si>
  <si>
    <t>Quoizel French Gold</t>
  </si>
  <si>
    <t>quoizel-french-gold.jpg</t>
  </si>
  <si>
    <t>Tuscan Brown</t>
  </si>
  <si>
    <t>Quoizel Tuscan Brown</t>
  </si>
  <si>
    <t>quoizel-tuscan-brown.jpg</t>
  </si>
  <si>
    <t>Copper Canyon</t>
  </si>
  <si>
    <t>Quoizel Copper Canyon</t>
  </si>
  <si>
    <t>quoizel-copper-canyon.jpg</t>
  </si>
  <si>
    <t>Imbuia / Imbuia</t>
  </si>
  <si>
    <t>Accord Illumnacao Imbuia / Imbuia</t>
  </si>
  <si>
    <t>Imbuia / Off White</t>
  </si>
  <si>
    <t>Accord Illumnacao Imbuia / Off White</t>
  </si>
  <si>
    <t>offwhite-imbuia-accord.jpg</t>
  </si>
  <si>
    <t>Qouizel French Bronze</t>
  </si>
  <si>
    <t>quoizel-french-bronze.jpg</t>
  </si>
  <si>
    <t>Rustic Antique Bronze</t>
  </si>
  <si>
    <t>Quoizel Rustic Antique Bronze</t>
  </si>
  <si>
    <t>quoizel-rust-ant-broonze.jpg</t>
  </si>
  <si>
    <t>Teco Marrone</t>
  </si>
  <si>
    <t>Quoizel Teco Marrone</t>
  </si>
  <si>
    <t>quoizel-teco-marrone.jpg</t>
  </si>
  <si>
    <t>Artcraft Bronze</t>
  </si>
  <si>
    <t>bronze-artcraft.jpg</t>
  </si>
  <si>
    <t>Artcraft Polished Nickel</t>
  </si>
  <si>
    <t>polished-nickel-artcraft.jpg</t>
  </si>
  <si>
    <t>natural-white-davidtrubridge.jpg</t>
  </si>
  <si>
    <t>natural-aqua-davidtrubridge.jpg</t>
  </si>
  <si>
    <t>Caramel / Lime</t>
  </si>
  <si>
    <t>Caramel / Orange</t>
  </si>
  <si>
    <t>Caramel / Yellow</t>
  </si>
  <si>
    <t>Slamp Aqua</t>
  </si>
  <si>
    <t>Slamp Tetra</t>
  </si>
  <si>
    <t>Slamp Snow</t>
  </si>
  <si>
    <t>Slamp Prism</t>
  </si>
  <si>
    <t>Slamp Multi</t>
  </si>
  <si>
    <t>Slamp Arlecchino</t>
  </si>
  <si>
    <t>Slamp Blue Gel</t>
  </si>
  <si>
    <t>Slamp Amethyst</t>
  </si>
  <si>
    <t>Slamp Aquamarine</t>
  </si>
  <si>
    <t>Slamp Quartz</t>
  </si>
  <si>
    <t>Slamp Dafne</t>
  </si>
  <si>
    <t>Slamp Emerald</t>
  </si>
  <si>
    <t>Slamp Rubin</t>
  </si>
  <si>
    <t>Burnish Chintz Lights Up</t>
  </si>
  <si>
    <t>Black Plisse Contardi</t>
  </si>
  <si>
    <t>Cream Plisse Contardi</t>
  </si>
  <si>
    <t>White Plisse Contardi</t>
  </si>
  <si>
    <t>Cream Contardi</t>
  </si>
  <si>
    <t>Cotton White Contardi</t>
  </si>
  <si>
    <t>Grey Oper Contardi</t>
  </si>
  <si>
    <t>Brown Oper Contardi</t>
  </si>
  <si>
    <t>Cotton Brown Contardi</t>
  </si>
  <si>
    <t>Cotton Red Contardi</t>
  </si>
  <si>
    <t>Cotton Black Contardi</t>
  </si>
  <si>
    <t>Dark Brown Contardi</t>
  </si>
  <si>
    <t>Harvest Schonbek</t>
  </si>
  <si>
    <t>Thaw Schonbek</t>
  </si>
  <si>
    <t>Ray Schonbek</t>
  </si>
  <si>
    <t>Blossom Schonbek</t>
  </si>
  <si>
    <t>natural-black-davidtrubridge.jpg</t>
  </si>
  <si>
    <t>Original White / White</t>
  </si>
  <si>
    <t>Shakuff Clear / Clear</t>
  </si>
  <si>
    <t>clear-clear-shakuff.jpg</t>
  </si>
  <si>
    <t>David Trubridge White / White</t>
  </si>
  <si>
    <t>wht-wht-davidtrubridge.jpg</t>
  </si>
  <si>
    <t>Natural / Natural</t>
  </si>
  <si>
    <t>David Trubridge Natural / Natural</t>
  </si>
  <si>
    <t>nat-nat-davidtrudridge.jpg</t>
  </si>
  <si>
    <t>Caramel / Caramel</t>
  </si>
  <si>
    <t>David Trubridge Caramel / Caramel</t>
  </si>
  <si>
    <t>car-car-davidtrubridge.jpg</t>
  </si>
  <si>
    <t>David Trubridge Black / Black</t>
  </si>
  <si>
    <t>blk-blk-davidtrubridge.jpg</t>
  </si>
  <si>
    <t>Original BTC Chocolate Brown</t>
  </si>
  <si>
    <t>origbtc-choc-brwn.jpg</t>
  </si>
  <si>
    <t>Blue Palette</t>
  </si>
  <si>
    <t>SkLo Blue Palette</t>
  </si>
  <si>
    <t>sklo-blue-pallette.jpg</t>
  </si>
  <si>
    <t>Gubi White Cloud</t>
  </si>
  <si>
    <t>white-cloud-gubi.jpg</t>
  </si>
  <si>
    <t>Gubi Venetian Gold</t>
  </si>
  <si>
    <t>venetian-gold-gubi.jpg</t>
  </si>
  <si>
    <t>Shy Cherry</t>
  </si>
  <si>
    <t>Gubi Shy Cherry</t>
  </si>
  <si>
    <t>shy-cherry-gubi.jpg</t>
  </si>
  <si>
    <t>Rainy Grey</t>
  </si>
  <si>
    <t>Gubi Rainy Grey</t>
  </si>
  <si>
    <t>rainy-grey-gubi.jpg</t>
  </si>
  <si>
    <t>Gubi Midnight Black</t>
  </si>
  <si>
    <t>midnight-black-gubi.jpg</t>
  </si>
  <si>
    <t>David Trubridge Natural / Lime</t>
  </si>
  <si>
    <t>natural-lime-davidtrubridge.jpg</t>
  </si>
  <si>
    <t>David Trubridge Natural / Orange</t>
  </si>
  <si>
    <t>natural-orange-davidtrubridge.jpg</t>
  </si>
  <si>
    <t>David Trubridge Natural / Yellow</t>
  </si>
  <si>
    <t>natural-yellow-davidtrubridge.jpg</t>
  </si>
  <si>
    <t>Caramel / Aqua</t>
  </si>
  <si>
    <t>David Trubridge Caramel / Aqua</t>
  </si>
  <si>
    <t>caramel-aqua-davidtrubridge.jpg</t>
  </si>
  <si>
    <t>Caramel / Red</t>
  </si>
  <si>
    <t>David Trubridge Caramel / Red</t>
  </si>
  <si>
    <t>caramel-red-davidtrubridge.jpg</t>
  </si>
  <si>
    <t>Caramel / Black</t>
  </si>
  <si>
    <t>David Trubridge Caramel / Black</t>
  </si>
  <si>
    <t>caramel-blk-davidtrubridge.jpg</t>
  </si>
  <si>
    <t>Caramel / White</t>
  </si>
  <si>
    <t>David Trubridge Caramel / White</t>
  </si>
  <si>
    <t>carmel-wht-davidtrubridge.jpg</t>
  </si>
  <si>
    <t>Quoizel Cream</t>
  </si>
  <si>
    <t>quoizel-cream.jpg</t>
  </si>
  <si>
    <t>Iridescent Pen</t>
  </si>
  <si>
    <t>Quoizel Iridescent Pen</t>
  </si>
  <si>
    <t>quoizel-iridescent-pen.jpg</t>
  </si>
  <si>
    <t>Butterscotch Onyx</t>
  </si>
  <si>
    <t>Quoizel Butterscotch Onyx</t>
  </si>
  <si>
    <t>quoizel-butterscotch-onyx.jpg</t>
  </si>
  <si>
    <t>Quoizel Pressed Glass</t>
  </si>
  <si>
    <t>quoizel-pressed-glass.jpg</t>
  </si>
  <si>
    <t>Champagne Marble / Palladian Bronze</t>
  </si>
  <si>
    <t>Quoizel Champagne Marble / Palladian Bronze</t>
  </si>
  <si>
    <t>quoiz-champ-pallbz.jpg</t>
  </si>
  <si>
    <t>Grey Marble / Antique Nickel</t>
  </si>
  <si>
    <t>Quoizel Grey Marble / Antique Nickel</t>
  </si>
  <si>
    <t>quoiz-grey-ant-nick.jpg</t>
  </si>
  <si>
    <t>White Seedy Sandstone / Polished Chrome</t>
  </si>
  <si>
    <t>Quoizel White Seedy Sandstone / Polished Chrome</t>
  </si>
  <si>
    <t>quoizel-whsesand-polchr.jpg</t>
  </si>
  <si>
    <t>Opal Etched / Matte Silver</t>
  </si>
  <si>
    <t>Quoizel Opal Etched / Matte Silver</t>
  </si>
  <si>
    <t>quoizel-opalet-matsilver.jpg</t>
  </si>
  <si>
    <t>Tiffany Classic</t>
  </si>
  <si>
    <t>Quoizel Tiffany Classic</t>
  </si>
  <si>
    <t>quoizel-tiffany-classic.jpg</t>
  </si>
  <si>
    <t>Quoizel Clear Seedy</t>
  </si>
  <si>
    <t>quoizel-clear-seedy.jpg</t>
  </si>
  <si>
    <t>White Onyx / Iron Gate</t>
  </si>
  <si>
    <t>Quoizel White Onyx / Iron Gate</t>
  </si>
  <si>
    <t>quoizel-whony-irngate.jpg</t>
  </si>
  <si>
    <t>Butterscotch Onyx / Imperial Bronze</t>
  </si>
  <si>
    <t>Quoizel Butterscotch Onyx / Imperial Bronze</t>
  </si>
  <si>
    <t>quoizel-butony-imp-bz.jpg</t>
  </si>
  <si>
    <t>Clear Wavy</t>
  </si>
  <si>
    <t>Access Clear Wavy</t>
  </si>
  <si>
    <t>clear-wavy-access.jpg</t>
  </si>
  <si>
    <t>Tiffany Mosaic</t>
  </si>
  <si>
    <t>Quoizel Tiffany Mosaic</t>
  </si>
  <si>
    <t>quoizel-tiffany-mosaic.jpg</t>
  </si>
  <si>
    <t>Tiffany Geometric</t>
  </si>
  <si>
    <t>Quoizel Tiffany Geometric</t>
  </si>
  <si>
    <t>quoizel-tiffany-geometric.jpg</t>
  </si>
  <si>
    <t>Quoizel White Alabaster</t>
  </si>
  <si>
    <t>quoizel-white-alabaster.jpg</t>
  </si>
  <si>
    <t>Quoizel Clear Water</t>
  </si>
  <si>
    <t>quoizel-clear-water.jpg</t>
  </si>
  <si>
    <t>Oyster Mica / Multi-hued Tones</t>
  </si>
  <si>
    <t>Quoizel Oyster Mica / Multi-hued Tones</t>
  </si>
  <si>
    <t>quoizel-oysmic-mltihue.jpg</t>
  </si>
  <si>
    <t>Tiffany Multicolor</t>
  </si>
  <si>
    <t>Quoizel Tiffany Multicolor</t>
  </si>
  <si>
    <t>quoizel-tiffany-mlti.jpg</t>
  </si>
  <si>
    <t>Translucent Linen</t>
  </si>
  <si>
    <t>Quoizel Translucent Linen</t>
  </si>
  <si>
    <t>quoizel-translucent-linen.jpg</t>
  </si>
  <si>
    <t>Hinkley Antique Mirror</t>
  </si>
  <si>
    <t>antique-mirror-hinkley.jpg</t>
  </si>
  <si>
    <t>Tiffany Mission</t>
  </si>
  <si>
    <t>Quoizel Tiffany Mission</t>
  </si>
  <si>
    <t>quoizel-tiffany-mission.jpg</t>
  </si>
  <si>
    <t>Oyster Mica</t>
  </si>
  <si>
    <t>Quoizel Oyster Mica</t>
  </si>
  <si>
    <t>quoizel-oyster-mica.jpg</t>
  </si>
  <si>
    <t>Soft Green Mica</t>
  </si>
  <si>
    <t>Quoizel Soft Green Mica</t>
  </si>
  <si>
    <t>quoizel-soft-green-mica.jpg</t>
  </si>
  <si>
    <t>Quoizel Acrylic</t>
  </si>
  <si>
    <t>quoizel-acrylic.jpg</t>
  </si>
  <si>
    <t>Green Amber Clear</t>
  </si>
  <si>
    <t>brown-amber-clear.jpg</t>
  </si>
  <si>
    <t>Brown Clear</t>
  </si>
  <si>
    <t>brown-clear-artemide.jpg</t>
  </si>
  <si>
    <t>Aqua Clear</t>
  </si>
  <si>
    <t>aqua-clear-aretmide.jpg</t>
  </si>
  <si>
    <t>multicolor-artemide.jpg</t>
  </si>
  <si>
    <t>Linen Glass</t>
  </si>
  <si>
    <t>Quoizel Linen Glass</t>
  </si>
  <si>
    <t>qyuoizel-linen-glass.jpg</t>
  </si>
  <si>
    <t>Quoizel Off White Linen w/ Metal Chips</t>
  </si>
  <si>
    <t>quoizel-whlin-metal.jpg</t>
  </si>
  <si>
    <t>Modern Fan - Dark</t>
  </si>
  <si>
    <t>modernfan-dark.jpg</t>
  </si>
  <si>
    <t>Graywash</t>
  </si>
  <si>
    <t>Modern Fan Graywash</t>
  </si>
  <si>
    <t>Modern Fan Whitewash</t>
  </si>
  <si>
    <t>Sandy Clear</t>
  </si>
  <si>
    <t>Quoizel Sandy Clear</t>
  </si>
  <si>
    <t>quoizel-sandy-clear-glass.jpg</t>
  </si>
  <si>
    <t>Recycle Blue Glass</t>
  </si>
  <si>
    <t>Quoizel Recycle Blue Glass</t>
  </si>
  <si>
    <t>quoizel-recy-bluglass.jpg</t>
  </si>
  <si>
    <t>Light Brown Hammered</t>
  </si>
  <si>
    <t>Quoizel Light Brown Hammered</t>
  </si>
  <si>
    <t>quoizel-ltbrown-hammered.jpg</t>
  </si>
  <si>
    <t>Tiffany Violet</t>
  </si>
  <si>
    <t>Quoizel Tiffany Violet</t>
  </si>
  <si>
    <t>quoizel-tiffany-violets.jpg</t>
  </si>
  <si>
    <t>Quoizel Champagne</t>
  </si>
  <si>
    <t>quoizel-champagne.jpg</t>
  </si>
  <si>
    <t>Michael Anastassides  Onyx</t>
  </si>
  <si>
    <t>michaelanasta-onyx.jpg</t>
  </si>
  <si>
    <t>Jonathan Adler Emerald</t>
  </si>
  <si>
    <t>ermerald-jonathanadler.jpg</t>
  </si>
  <si>
    <t>Bomma Soap Blue</t>
  </si>
  <si>
    <t>blue-soap-bomma.jpg</t>
  </si>
  <si>
    <t>Bomma Soap Silver</t>
  </si>
  <si>
    <t>silver-soap-bomma.jpg</t>
  </si>
  <si>
    <t>Bomma Soap Gold</t>
  </si>
  <si>
    <t>gold-soap-bomma.jpg</t>
  </si>
  <si>
    <t>Statuary White</t>
  </si>
  <si>
    <t>Michael Anastassides  Statuary White</t>
  </si>
  <si>
    <t>michannas-statuary-wh.jpg</t>
  </si>
  <si>
    <t>Black Marquina</t>
  </si>
  <si>
    <t>Michael Anastassides  Black Marquina</t>
  </si>
  <si>
    <t>michannas-black-marquina.jpg</t>
  </si>
  <si>
    <t>Clear with Metal</t>
  </si>
  <si>
    <t>Bomma Clear with Metal</t>
  </si>
  <si>
    <t>clear-metal-bomma.jpg</t>
  </si>
  <si>
    <t>Bomma Clear</t>
  </si>
  <si>
    <t>clear-bomma.jpg</t>
  </si>
  <si>
    <t>Quoizel White Art</t>
  </si>
  <si>
    <t>quoizel-white-art.jpg</t>
  </si>
  <si>
    <t>Quoizel Sandblasted Glass</t>
  </si>
  <si>
    <t>quoizel-sandblasted-glass.jpg</t>
  </si>
  <si>
    <t>Tiffany Meadow</t>
  </si>
  <si>
    <t>Quoizel Tiffany Meadow</t>
  </si>
  <si>
    <t>quoizel-tiffany-meadow.jpg</t>
  </si>
  <si>
    <t>Quoizel Clear Hammered</t>
  </si>
  <si>
    <t>quoizel-clear-hammrd.jpg</t>
  </si>
  <si>
    <t>Quoizel Amber Etched</t>
  </si>
  <si>
    <t>quoizel-amber-etch.jpg</t>
  </si>
  <si>
    <t>Quoizel Mosaic Pen Shell</t>
  </si>
  <si>
    <t>quoizel-mosaicpenshell.jpg</t>
  </si>
  <si>
    <t>Quoizel Amber / Clear</t>
  </si>
  <si>
    <t>quoizel-clear-amber.jpg</t>
  </si>
  <si>
    <t>Agate Stone</t>
  </si>
  <si>
    <t>Quoizel Agate Stone</t>
  </si>
  <si>
    <t>quoizel-agate-stone.jpg</t>
  </si>
  <si>
    <t>Quoizel Tan</t>
  </si>
  <si>
    <t>quoizel-tan.jpg</t>
  </si>
  <si>
    <t>Art Nouveau</t>
  </si>
  <si>
    <t>Quoizel Art Nouveau</t>
  </si>
  <si>
    <t>quoizel-art-nouveau.jpg</t>
  </si>
  <si>
    <t>Tiffany Galrand</t>
  </si>
  <si>
    <t>Quoizel Tiffany Galrand</t>
  </si>
  <si>
    <t>quoizel-tiffany-garland.jpg</t>
  </si>
  <si>
    <t>John Beck Steel Distressed White</t>
  </si>
  <si>
    <t>distressed-white-johnbeck.jpg</t>
  </si>
  <si>
    <t>Natural Black</t>
  </si>
  <si>
    <t>John Beck Steel Natural Black</t>
  </si>
  <si>
    <t>natural-black-johnbeck.jpg</t>
  </si>
  <si>
    <t>John Beck Steel Brown</t>
  </si>
  <si>
    <t>brown-johnbeck.jpg</t>
  </si>
  <si>
    <t>Tiffany Autumn</t>
  </si>
  <si>
    <t>Quoizel Tiffany Autumn</t>
  </si>
  <si>
    <t>quoizel-tiffany-autumn.jpg</t>
  </si>
  <si>
    <t>Tiffany Ava</t>
  </si>
  <si>
    <t>Quoizel Tiffany Ava</t>
  </si>
  <si>
    <t>quoizel-tiffany-ava.jpg</t>
  </si>
  <si>
    <t>Quoizel Tiffany</t>
  </si>
  <si>
    <t>quoizel-tiffany.jpg</t>
  </si>
  <si>
    <t>Tiffany Carroll</t>
  </si>
  <si>
    <t>Quoizel Tiffany Carroll</t>
  </si>
  <si>
    <t>quoizel-tiffanycarroll.jpg</t>
  </si>
  <si>
    <t>Tiffany Kami</t>
  </si>
  <si>
    <t>Quoizel Tiffany Kami</t>
  </si>
  <si>
    <t>quoizel-tiffany-kami.jpg</t>
  </si>
  <si>
    <t>Quoizel Onyx</t>
  </si>
  <si>
    <t>quoizel-onyx.jpg</t>
  </si>
  <si>
    <t>Tan Rattan</t>
  </si>
  <si>
    <t>Quoizel Tan Rattan</t>
  </si>
  <si>
    <t>quoizel-tan-rattan.jpg</t>
  </si>
  <si>
    <t>Sea Shell / Amber</t>
  </si>
  <si>
    <t>Quoizel Sea Shell / Amber</t>
  </si>
  <si>
    <t>quioizel-seashell-amb.jpg</t>
  </si>
  <si>
    <t>Quoizel Smoke</t>
  </si>
  <si>
    <t>quoizel-smoke.jpg</t>
  </si>
  <si>
    <t>Clear Striped</t>
  </si>
  <si>
    <t>Quoizel Clear Striped</t>
  </si>
  <si>
    <t>quoizel-clear-striped.jpg</t>
  </si>
  <si>
    <t>Pearly Mica</t>
  </si>
  <si>
    <t>Quoizel Pearly Mica</t>
  </si>
  <si>
    <t>quoizel-pearly-mica.jpg</t>
  </si>
  <si>
    <t>Quoizel Mercury Glass</t>
  </si>
  <si>
    <t>quoizel-mercury-glass.jpg</t>
  </si>
  <si>
    <t>Soft White Satco</t>
  </si>
  <si>
    <t>satco_soft_white_img.png</t>
  </si>
  <si>
    <t>Silver Crown</t>
  </si>
  <si>
    <t>Silver Crown Satco</t>
  </si>
  <si>
    <t>satco_silver_crown_img.png</t>
  </si>
  <si>
    <t>Translucent White Satco</t>
  </si>
  <si>
    <t>satco_trans_white_img.png</t>
  </si>
  <si>
    <t>Candella Scavo</t>
  </si>
  <si>
    <t>Quoizel Candella Scavo</t>
  </si>
  <si>
    <t>quoizel-candella-scavo.jpg</t>
  </si>
  <si>
    <t>Star Fans</t>
  </si>
  <si>
    <t>Elite LED Lighting</t>
  </si>
  <si>
    <t>Danese Milano</t>
  </si>
  <si>
    <t>NYTA</t>
  </si>
  <si>
    <t>Souda</t>
  </si>
  <si>
    <t>Zeev Lighting</t>
  </si>
  <si>
    <t>BuzziSpace</t>
  </si>
  <si>
    <t>White Iris / Chrome</t>
  </si>
  <si>
    <t>imbuia-accord.jpg</t>
  </si>
  <si>
    <t>navy-jonathanadler.jpg</t>
  </si>
  <si>
    <t>Tarnished Bronze</t>
  </si>
  <si>
    <t>Quoizel Tarnished Bronze</t>
  </si>
  <si>
    <t>quoizel-tarnished-bronze.jpg</t>
  </si>
  <si>
    <t>Jonathan Adler Versailles White</t>
  </si>
  <si>
    <t>white-versailles-jonathanadler.jpg</t>
  </si>
  <si>
    <t>Jonathan Adler Versailles Black</t>
  </si>
  <si>
    <t>black-versailles-jonathanadler.jpg</t>
  </si>
  <si>
    <t>Anniversary Silver</t>
  </si>
  <si>
    <t>Quoizel Anniversary Silver</t>
  </si>
  <si>
    <t>quoizel-anniv-silver.jpg</t>
  </si>
  <si>
    <t>Grey Ash</t>
  </si>
  <si>
    <t>Quoizel Grey Ash</t>
  </si>
  <si>
    <t>quoizel-grey-ash.jpg</t>
  </si>
  <si>
    <t>Quoizel Architectural Bronze</t>
  </si>
  <si>
    <t>quoziel-art-brz.jpg</t>
  </si>
  <si>
    <t>Quoizel Burnished Silver</t>
  </si>
  <si>
    <t>quoizel-burnishedsilver.jpg</t>
  </si>
  <si>
    <t>Satin Nickel/Clear Insulator Tech Lighting</t>
  </si>
  <si>
    <t>tech_sn_clear.png</t>
  </si>
  <si>
    <t>Chrome/Clear Insulator Tech Lighting</t>
  </si>
  <si>
    <t>tech_chrome_clear.png</t>
  </si>
  <si>
    <t>Antique Bronze/Clear Insulator Tech Lighting</t>
  </si>
  <si>
    <t>tech_bronze_clear.png</t>
  </si>
  <si>
    <t>Antique Bronze/Brown Insulator Tech Lighting</t>
  </si>
  <si>
    <t>tech_bronze_brown.png</t>
  </si>
  <si>
    <t>Quoizel Driftwood</t>
  </si>
  <si>
    <t>quoizel-driftwood.jpg</t>
  </si>
  <si>
    <t>hollis+morris Brushed Copper</t>
  </si>
  <si>
    <t>copper-hollismorris.jpg</t>
  </si>
  <si>
    <t>hollis+morris  Brushed Brass</t>
  </si>
  <si>
    <t>brass-hollismorris.jpg</t>
  </si>
  <si>
    <t>Workstead Natural Oak</t>
  </si>
  <si>
    <t>workstead-natural-oak.jpg</t>
  </si>
  <si>
    <t>Oxidized Oak</t>
  </si>
  <si>
    <t>Workstead Oxidized Oak</t>
  </si>
  <si>
    <t>workstead-oxidized-oak.jpg</t>
  </si>
  <si>
    <t>Mid Blue</t>
  </si>
  <si>
    <t>Vitamin Living Mid Blue</t>
  </si>
  <si>
    <t>Vitamin Living Mint</t>
  </si>
  <si>
    <t>Vitamin Living Navy</t>
  </si>
  <si>
    <t>vitamin-brown.jpg</t>
  </si>
  <si>
    <t>bronze-w-stainless-steel.jpg</t>
  </si>
  <si>
    <t>Original BTC Copper</t>
  </si>
  <si>
    <t>originalbtc-copper.jpg</t>
  </si>
  <si>
    <t>Monte Carlo Aged Pewter/Light Grey Weathered Oak</t>
  </si>
  <si>
    <t>seeddesign-shiny-copper.jpg</t>
  </si>
  <si>
    <t>savoy-rustic-black.jpg</t>
  </si>
  <si>
    <t>Nemo Concrete</t>
  </si>
  <si>
    <t>nemo-concrete.jpg</t>
  </si>
  <si>
    <t>Nemo Titan Grey</t>
  </si>
  <si>
    <t>nemo-titan-grey.jpg</t>
  </si>
  <si>
    <t>Brittania Gold</t>
  </si>
  <si>
    <t>Brittannia-Gold.jpg</t>
  </si>
  <si>
    <t>Moka</t>
  </si>
  <si>
    <t>Nemo Moka</t>
  </si>
  <si>
    <t>nemo-moka.jpg</t>
  </si>
  <si>
    <t>Nemo Night Blue</t>
  </si>
  <si>
    <t>nemo-night-blue.jpg</t>
  </si>
  <si>
    <t>Nemo White Sand</t>
  </si>
  <si>
    <t>nemo-white-sand.jpg</t>
  </si>
  <si>
    <t>English Bronze with Gold</t>
  </si>
  <si>
    <t>English-bronze-gold.jpg</t>
  </si>
  <si>
    <t>Nemo Anthracite</t>
  </si>
  <si>
    <t>nemo-anthracite.jpg</t>
  </si>
  <si>
    <t>Nemo Matte Grey</t>
  </si>
  <si>
    <t>nemo-matte-grey.jpg</t>
  </si>
  <si>
    <t>Nemo Light Gold</t>
  </si>
  <si>
    <t>nemo-light-gold.jpg</t>
  </si>
  <si>
    <t>Nemo Whitewash</t>
  </si>
  <si>
    <t>nemo-whitewash.jpg</t>
  </si>
  <si>
    <t>Painted Galvanized</t>
  </si>
  <si>
    <t>Painted Galvanized Troy Lighting</t>
  </si>
  <si>
    <t>troy_painted_galvanized.png</t>
  </si>
  <si>
    <t>Nemo Aged Brass</t>
  </si>
  <si>
    <t>nemo-aged-brass.jpg</t>
  </si>
  <si>
    <t>Alder Wood</t>
  </si>
  <si>
    <t>Mater Design Alder Wood</t>
  </si>
  <si>
    <t>Mater Design Lacquered Oak</t>
  </si>
  <si>
    <t>Sirka Grey Oak</t>
  </si>
  <si>
    <t>Mater Design Sirka Grey Oak</t>
  </si>
  <si>
    <t>Mater Design Black Oak</t>
  </si>
  <si>
    <t>Black Stained Beech</t>
  </si>
  <si>
    <t>Mater Design Black Stained Beech</t>
  </si>
  <si>
    <t>Dark Stained Beech</t>
  </si>
  <si>
    <t>Mater Design Dark Stained Beech</t>
  </si>
  <si>
    <t>Dark Stained Oak</t>
  </si>
  <si>
    <t>Mater Design Dark Stained Oak</t>
  </si>
  <si>
    <t>Soaped Oak</t>
  </si>
  <si>
    <t>Mater Design Soaped Oak</t>
  </si>
  <si>
    <t>Black Stained Mango Wood</t>
  </si>
  <si>
    <t>Mater Design Black Stained Mango Wood</t>
  </si>
  <si>
    <t>materdesign-blkmangowood.jpg</t>
  </si>
  <si>
    <t>Natural Mango Wood</t>
  </si>
  <si>
    <t>mater Design Natural Mango Wood</t>
  </si>
  <si>
    <t>materdesign-naturalmango.jpg</t>
  </si>
  <si>
    <t>Sirka Grey Mango Wood</t>
  </si>
  <si>
    <t>Mater Design Sirka Grey Mango Wood</t>
  </si>
  <si>
    <t>materdesign-sirkagreymango.jpg</t>
  </si>
  <si>
    <t>Weathered Birch</t>
  </si>
  <si>
    <t>Savoy House Weathered Birch</t>
  </si>
  <si>
    <t>weathered-birch-savoy.jpg</t>
  </si>
  <si>
    <t>Vintage Copper</t>
  </si>
  <si>
    <t>Qlocktwo - Vintage Copper</t>
  </si>
  <si>
    <t>qlocktwo-vintage-copper.jpg</t>
  </si>
  <si>
    <t>Brushed Champagne Gold</t>
  </si>
  <si>
    <t>Monarch Bronze</t>
  </si>
  <si>
    <t>Minka Lavery Monarch Bronze</t>
  </si>
  <si>
    <t>minkalavery-monarch-bronze.jpg</t>
  </si>
  <si>
    <t>Olympus Gold</t>
  </si>
  <si>
    <t>Minka Lavery Olympus Gold</t>
  </si>
  <si>
    <t>minkalavery-olympus-gold.jpg</t>
  </si>
  <si>
    <t>Brio Gold</t>
  </si>
  <si>
    <t>Minka Lavery Brio Gold</t>
  </si>
  <si>
    <t>minkalavery-brio-gold.jpg</t>
  </si>
  <si>
    <t>Nutmeg</t>
  </si>
  <si>
    <t>Minka Lavery Nutmeg</t>
  </si>
  <si>
    <t>minkalavery-nutmeg.jpg</t>
  </si>
  <si>
    <t>Warm Gold</t>
  </si>
  <si>
    <t>Humanscale Warm Gold</t>
  </si>
  <si>
    <t>warm-gold-humanscale.jpg</t>
  </si>
  <si>
    <t>Minka Lavery Illuminati Bronze</t>
  </si>
  <si>
    <t>minkalavery-illuminati-brz.jpg</t>
  </si>
  <si>
    <t>Aspen Bronze</t>
  </si>
  <si>
    <t>Minka Lavery - Aspen Bronze</t>
  </si>
  <si>
    <t>minkalavery-aspenbronze.jpg</t>
  </si>
  <si>
    <t>Brushed Pearlized Brass</t>
  </si>
  <si>
    <t>Deep Flax Bronze</t>
  </si>
  <si>
    <t>Minka Lavery Deep Flax Bronze</t>
  </si>
  <si>
    <t>minkalavery-deepflaxbronze.jpg</t>
  </si>
  <si>
    <t>Copper Qlocktwo</t>
  </si>
  <si>
    <t>qlocktwo-copper.jpg</t>
  </si>
  <si>
    <t>Hazelnut</t>
  </si>
  <si>
    <t>Hazelnut Qlocktwo</t>
  </si>
  <si>
    <t>qlocktwo-hazelnut.jpg</t>
  </si>
  <si>
    <t>Downtown Bronze</t>
  </si>
  <si>
    <t>Minka Lavery Downtown Bronze</t>
  </si>
  <si>
    <t>minkalavery-downtown-bronze.jpg</t>
  </si>
  <si>
    <t>Tofino Bronze</t>
  </si>
  <si>
    <t>Minka Lavery Tofino Bronze</t>
  </si>
  <si>
    <t>minkalavery-tofinobronze.jpg</t>
  </si>
  <si>
    <t>Milled Iron</t>
  </si>
  <si>
    <t>Raw Iron</t>
  </si>
  <si>
    <t>Qlocktwo - Raw Iron</t>
  </si>
  <si>
    <t>qlocktwo-raw-iron.jpg</t>
  </si>
  <si>
    <t>Rustic Silver Leaf</t>
  </si>
  <si>
    <t>Vintage Silver Leaf</t>
  </si>
  <si>
    <t>Dune Silver</t>
  </si>
  <si>
    <t>St James Gold</t>
  </si>
  <si>
    <t>Minka Lavery St James Gold</t>
  </si>
  <si>
    <t>minkalavery-stjamesgold.jpg</t>
  </si>
  <si>
    <t>Minka Lavery Vintage Gold</t>
  </si>
  <si>
    <t>minkalavery-vintagegold.jpg</t>
  </si>
  <si>
    <t>Malibu Gold</t>
  </si>
  <si>
    <t>Minka Lavery Malibu Gold</t>
  </si>
  <si>
    <t>minkalavery-malibugold.jpg</t>
  </si>
  <si>
    <t>Mirrored Silver</t>
  </si>
  <si>
    <t>Viso Mirrored Silver</t>
  </si>
  <si>
    <t>viso-mirrorsilver.jpg</t>
  </si>
  <si>
    <t>Mirrored Copper</t>
  </si>
  <si>
    <t>Viso Mirrored Copper</t>
  </si>
  <si>
    <t>viso-mirrorcopper.jpg</t>
  </si>
  <si>
    <t>Mirrored Gold</t>
  </si>
  <si>
    <t>Viso Mirrored Gold</t>
  </si>
  <si>
    <t>viso-mirrorgold.jpg</t>
  </si>
  <si>
    <t>viso-hairlinebz.jpg</t>
  </si>
  <si>
    <t>Peruvian Gold</t>
  </si>
  <si>
    <t>Golden Lighting Peruvian Gold</t>
  </si>
  <si>
    <t>golden-lighting-peruvian-gold.jpg</t>
  </si>
  <si>
    <t>Royal Gold</t>
  </si>
  <si>
    <t>golden-lighting-royal-gold.jpg</t>
  </si>
  <si>
    <t>worldwide-lighting-smoke.jpg</t>
  </si>
  <si>
    <t>worldwide-lighting-amber.jpg</t>
  </si>
  <si>
    <t>worldwide-lighting-golden-teak.jpg</t>
  </si>
  <si>
    <t>Jonathan Adler Black</t>
  </si>
  <si>
    <t>hollis+morris White Oak</t>
  </si>
  <si>
    <t>hollis+morris Black Oak</t>
  </si>
  <si>
    <t>hollis+morris Walnut</t>
  </si>
  <si>
    <t>hollis+morris Pure Oak</t>
  </si>
  <si>
    <t>Smoked Bronze Glass</t>
  </si>
  <si>
    <t>Smoked Bronze Glass Savoy House</t>
  </si>
  <si>
    <t>smoked-bronze-glass-savoy.jpg</t>
  </si>
  <si>
    <t>Workstead Natural Linen</t>
  </si>
  <si>
    <t>workstead-linen.jpg</t>
  </si>
  <si>
    <t>Vitamin Dark Grey</t>
  </si>
  <si>
    <t>vitamin-dk-grey.jpg</t>
  </si>
  <si>
    <t>Vitamin Coral</t>
  </si>
  <si>
    <t>vitamin-coral.jpg</t>
  </si>
  <si>
    <t>Vitamin Blue</t>
  </si>
  <si>
    <t>vitamin-blue.jpg</t>
  </si>
  <si>
    <t>Vitamin Green</t>
  </si>
  <si>
    <t>vitamin-green.jpg</t>
  </si>
  <si>
    <t>Vitamin Light Grey</t>
  </si>
  <si>
    <t>vitamin-lt-grey.jpg</t>
  </si>
  <si>
    <t>Textured Rope</t>
  </si>
  <si>
    <t>textured-rope.jpg</t>
  </si>
  <si>
    <t>Hues of Blue</t>
  </si>
  <si>
    <t>Louis Poulsen Hues of Blue</t>
  </si>
  <si>
    <t>louispoulsen-blue.jpg</t>
  </si>
  <si>
    <t>Hues of Green</t>
  </si>
  <si>
    <t>Louis Poulsen Hues of Green</t>
  </si>
  <si>
    <t>louispoulsen-green.jpg</t>
  </si>
  <si>
    <t>Hues of Orange</t>
  </si>
  <si>
    <t>Louis Poulsen Hues of Orange</t>
  </si>
  <si>
    <t>louispoulsen-orange.jpg</t>
  </si>
  <si>
    <t>Hues of Red</t>
  </si>
  <si>
    <t>Louis Poulsen Hues of Red</t>
  </si>
  <si>
    <t>louispoulsen-red.jpg</t>
  </si>
  <si>
    <t>Hues of Rose</t>
  </si>
  <si>
    <t>Louis Poulsen Hues of Rose</t>
  </si>
  <si>
    <t>louispoulsen-rose.jpg</t>
  </si>
  <si>
    <t>Louis Poulsen Classic White</t>
  </si>
  <si>
    <t>louispoulsen-claswhte.jpg</t>
  </si>
  <si>
    <t>Modern White</t>
  </si>
  <si>
    <t>Louis Poulsen Modern White</t>
  </si>
  <si>
    <t>louispoulsen-modwhite.jpg</t>
  </si>
  <si>
    <t>Original BTC Anthracite</t>
  </si>
  <si>
    <t>originalbtc-anthracite.jpg</t>
  </si>
  <si>
    <t>Sapele</t>
  </si>
  <si>
    <t>sapele-color.jpg</t>
  </si>
  <si>
    <t>Noblewood</t>
  </si>
  <si>
    <t>noblewood-swatch.jpg</t>
  </si>
  <si>
    <t>Basalt</t>
  </si>
  <si>
    <t>Artemide Basalt</t>
  </si>
  <si>
    <t>basalt-artemide.jpg</t>
  </si>
  <si>
    <t>wood-beads.jpg</t>
  </si>
  <si>
    <t>Savoy House Black Chrome</t>
  </si>
  <si>
    <t>savoyhouse-black-chrome.jpg</t>
  </si>
  <si>
    <t>Metal Mesh</t>
  </si>
  <si>
    <t>metal-mesh.jpg</t>
  </si>
  <si>
    <t>Clear Cut Glass</t>
  </si>
  <si>
    <t>clear-cut-glass.jpg</t>
  </si>
  <si>
    <t>Brittannia Gold</t>
  </si>
  <si>
    <t>Grey / Whitewash</t>
  </si>
  <si>
    <t>Nemo Grey / Whitewash</t>
  </si>
  <si>
    <t>nemo-grey-whitewash.jpg</t>
  </si>
  <si>
    <t>Nemo Black / Yellow</t>
  </si>
  <si>
    <t>nemo-black-yellow.jpg</t>
  </si>
  <si>
    <t>Nemo Aluminum</t>
  </si>
  <si>
    <t>nemo-aluminum.jpg</t>
  </si>
  <si>
    <t>Mater Design Dunes Rust</t>
  </si>
  <si>
    <t>Mater Design Dunes Anthrazite Black</t>
  </si>
  <si>
    <t>Mater Design Ultra Black</t>
  </si>
  <si>
    <t>Dark Cork</t>
  </si>
  <si>
    <t>Mater Design Dark Cork</t>
  </si>
  <si>
    <t>materdesign-drk-cork.jpg</t>
  </si>
  <si>
    <t>Mater Design Natural Cork</t>
  </si>
  <si>
    <t>materdesign-nat-cork.jpg</t>
  </si>
  <si>
    <t>DVI Clear Seedy</t>
  </si>
  <si>
    <t>clear-seedy-dvi.jpg</t>
  </si>
  <si>
    <t>Mater Design Natural Mango Wood</t>
  </si>
  <si>
    <t>Stone No Glass</t>
  </si>
  <si>
    <t>no-glass-stone.jpg</t>
  </si>
  <si>
    <t>Qlocktwo Hazelnut</t>
  </si>
  <si>
    <t>Qlocktwo Copper</t>
  </si>
  <si>
    <t>Minka Lavery Oatmeal Linen</t>
  </si>
  <si>
    <t>minkalavery-oatmeal-lin.jpg</t>
  </si>
  <si>
    <t>Embroidered Faux Silk</t>
  </si>
  <si>
    <t>Minka Lavery Embroidered Faux Silk</t>
  </si>
  <si>
    <t>minkalavery-embrfauxsilk.jpg</t>
  </si>
  <si>
    <t>Minka Lavery Salon Scavo</t>
  </si>
  <si>
    <t>minkalavery-salon-scavo.jpg</t>
  </si>
  <si>
    <t>Amber Drip</t>
  </si>
  <si>
    <t>Minka Lavery Amber Drip</t>
  </si>
  <si>
    <t>minkalavery-amber-drip.jpg</t>
  </si>
  <si>
    <t>Light Onyx Mosaic</t>
  </si>
  <si>
    <t>Stone Light Onyx Mosaic</t>
  </si>
  <si>
    <t>light-onyx-mosaic-stone.jpg</t>
  </si>
  <si>
    <t>Navy Golden Lighting</t>
  </si>
  <si>
    <t>navy-goldenlighting.jpg</t>
  </si>
  <si>
    <t>Translucent Sheer</t>
  </si>
  <si>
    <t>Minka Lavery Translucent Sheer</t>
  </si>
  <si>
    <t>minkalavery-translucent-she.jpg</t>
  </si>
  <si>
    <t>Light Onyx</t>
  </si>
  <si>
    <t>Stone Light Onyx</t>
  </si>
  <si>
    <t>light-onyx-stone.jpg</t>
  </si>
  <si>
    <t>Mother of Pearl and Crystal Beads</t>
  </si>
  <si>
    <t>Mother-of-pearl-and-crystal-beads.jpg</t>
  </si>
  <si>
    <t>black-marble.jpg</t>
  </si>
  <si>
    <t>Light Tortoise</t>
  </si>
  <si>
    <t>Stone Light Tortoise</t>
  </si>
  <si>
    <t>stone-light-tortoise.jpg</t>
  </si>
  <si>
    <t>Light Amber - Black Swirl</t>
  </si>
  <si>
    <t>Stone Light Amber - Black Swirl</t>
  </si>
  <si>
    <t>stone-lightamber-blkswirl-2.jpg</t>
  </si>
  <si>
    <t>smoke-glass.jpg</t>
  </si>
  <si>
    <t>Stone Onyx</t>
  </si>
  <si>
    <t>stone-onyx.jpg</t>
  </si>
  <si>
    <t>Clear Spun Silk Glass</t>
  </si>
  <si>
    <t>Natural Cut Wood</t>
  </si>
  <si>
    <t>White Wave Glass</t>
  </si>
  <si>
    <t>warm-white.jpg</t>
  </si>
  <si>
    <t>Clear Textured Glass</t>
  </si>
  <si>
    <t>Clear Globe Glass</t>
  </si>
  <si>
    <t>clear-globe-glass.jpg</t>
  </si>
  <si>
    <t>Crystal Cube Glass</t>
  </si>
  <si>
    <t>crystal-cube-glass.jpg</t>
  </si>
  <si>
    <t>Woven Basket Glass</t>
  </si>
  <si>
    <t>Matte Opal White Glass</t>
  </si>
  <si>
    <t>Reflective Dichroic</t>
  </si>
  <si>
    <t>Stone Lighting Reflective Dichroic</t>
  </si>
  <si>
    <t>stone-re-teflex.jpg</t>
  </si>
  <si>
    <t>Mosaic Tile</t>
  </si>
  <si>
    <t>Minka Lavery Mosaic Tile</t>
  </si>
  <si>
    <t>minkalavery-mosaictile.jpg</t>
  </si>
  <si>
    <t>Arturo Alvarez Li White</t>
  </si>
  <si>
    <t>white-li-arturoalvarez.jpg</t>
  </si>
  <si>
    <t>Arturo Alvarez Li Light Grey</t>
  </si>
  <si>
    <t>lightgrey-li-arturoalvarez.jpg</t>
  </si>
  <si>
    <t>Arturo Alvarez Li Red</t>
  </si>
  <si>
    <t>red-li-arturoalvare.jpg</t>
  </si>
  <si>
    <t>Arturo Alvarez Li Brown</t>
  </si>
  <si>
    <t>brown-li-arturoalvarez.jpg</t>
  </si>
  <si>
    <t>Arturo Alvarez Li Yellow</t>
  </si>
  <si>
    <t>yellow-li-arturoalvarez.jpg</t>
  </si>
  <si>
    <t>Arturo Alvarez Li Medium Brown</t>
  </si>
  <si>
    <t>mediumbrown-li-arturoalvarez.jpg</t>
  </si>
  <si>
    <t>Arturo Alvarez Li Beige</t>
  </si>
  <si>
    <t>beige-li-arturoalvarez.jpg</t>
  </si>
  <si>
    <t>Arturo Alvarez Li Green</t>
  </si>
  <si>
    <t>green-li-arturoalvarez.jpg</t>
  </si>
  <si>
    <t>Arturo Alvarez Li Blue</t>
  </si>
  <si>
    <t>blue-li-arturoalvarez.jpg</t>
  </si>
  <si>
    <t>Arturo Alvarez Ochre</t>
  </si>
  <si>
    <t>ochre-arturoalvarez.jpg</t>
  </si>
  <si>
    <t>Painted Weathered Wood</t>
  </si>
  <si>
    <t>Silver Mercury Glass</t>
  </si>
  <si>
    <t>Stone Desert Clay</t>
  </si>
  <si>
    <t>stone-desert-clay2-jpg.jpg</t>
  </si>
  <si>
    <t>Sea Urchin Shells</t>
  </si>
  <si>
    <t>golden-lighting-clear-frost.jpg</t>
  </si>
  <si>
    <t>White Piastra</t>
  </si>
  <si>
    <t>Minka Lavery White Piastra</t>
  </si>
  <si>
    <t>minkalavery-whitepiastra.jpg</t>
  </si>
  <si>
    <t>Metallic Aqua</t>
  </si>
  <si>
    <t>Metallic Opal</t>
  </si>
  <si>
    <t>Sea Salt Linen</t>
  </si>
  <si>
    <t>sea-salt-linen.jpg</t>
  </si>
  <si>
    <t>Frosted White Opal</t>
  </si>
  <si>
    <t>Viso Frosted White Opal</t>
  </si>
  <si>
    <t>viso-frostedwhiteopal.jpg</t>
  </si>
  <si>
    <t>Viso Violet</t>
  </si>
  <si>
    <t>Half White / Half Silver Bottom</t>
  </si>
  <si>
    <t>Viso Half White / Half Silver Bottom</t>
  </si>
  <si>
    <t>viso-halfwh-bottsil.jpg</t>
  </si>
  <si>
    <t>Half White / Half Silver Top</t>
  </si>
  <si>
    <t>Viso Half White / Half Silver Top</t>
  </si>
  <si>
    <t>viso-halfwh-topsil.jpg</t>
  </si>
  <si>
    <t>Silver Bottom / Clear Top</t>
  </si>
  <si>
    <t>Viso Silver Bottom / Clear Top</t>
  </si>
  <si>
    <t>viso-silver-bottom.jpg</t>
  </si>
  <si>
    <t>Silver Top / Clear Bottom</t>
  </si>
  <si>
    <t>Viso Silver Top / Clear Bottom</t>
  </si>
  <si>
    <t>viso-silver-top.jpg</t>
  </si>
  <si>
    <t>Indian Green Marble</t>
  </si>
  <si>
    <t>Viso Indian Green Marble</t>
  </si>
  <si>
    <t>viso-indiangreenmarble.jpg</t>
  </si>
  <si>
    <t>Maxim Blush</t>
  </si>
  <si>
    <t>maximlghtng-blush.jpg</t>
  </si>
  <si>
    <t>Edison Tube/Candelabra/120V/LED</t>
  </si>
  <si>
    <t>T10/Medium/120V/LED</t>
  </si>
  <si>
    <t>A15/Medium/120V/LED</t>
  </si>
  <si>
    <t>C11/Medium/120V/LED</t>
  </si>
  <si>
    <t>A21/GU24/120V/LED</t>
  </si>
  <si>
    <t>AR111/GU10/120V/LED</t>
  </si>
  <si>
    <t>G95/Medium/120V/LED</t>
  </si>
  <si>
    <t>T30/Medium/120V/LED</t>
  </si>
  <si>
    <t>CA11/Candelabra/120V/LED</t>
  </si>
  <si>
    <t>ST19/Medium/120V/LED</t>
  </si>
  <si>
    <t>ES111/GU10/120V/LED</t>
  </si>
  <si>
    <t>LED/GX53/120V/LED</t>
  </si>
  <si>
    <t>MR16/GU5.3/24V/LED</t>
  </si>
  <si>
    <t>PAR36/SCRTEM/12V/LED</t>
  </si>
  <si>
    <t>PAR20/GU24/120V/LED</t>
  </si>
  <si>
    <t>JCD/G8/120V/LED</t>
  </si>
  <si>
    <t>JCD/GY6/120V/LED</t>
  </si>
  <si>
    <t>T5/2G11/120V/LED</t>
  </si>
  <si>
    <t>JC/G6.35/24V/Halogen</t>
  </si>
  <si>
    <t>T8/Medium/120V/LED</t>
  </si>
  <si>
    <t>R30/Medium/120V/LED</t>
  </si>
  <si>
    <t>R40/Medium/120V/LED</t>
  </si>
  <si>
    <t>Edison Tube/Medium/120V/LED</t>
  </si>
  <si>
    <t>MR16/GU5.3/24V/Halogen</t>
  </si>
  <si>
    <t>MR16/GY8/12V/Halogen</t>
  </si>
  <si>
    <t>Edison Globe/Medium/120V/LED</t>
  </si>
  <si>
    <t>CA10/Medium/120V/LED</t>
  </si>
  <si>
    <t>Edison Oversized/Medium/120V/Incandescent</t>
  </si>
  <si>
    <t>R50/Candelabra/120V/LED</t>
  </si>
  <si>
    <t>GBF/BA15D/12V/Halogen</t>
  </si>
  <si>
    <t>BA-9/Candelabra/120V/LED</t>
  </si>
  <si>
    <t>T30/Medium/120V/Halogen</t>
  </si>
  <si>
    <t>A19 3-Way/Medium/120V/LED</t>
  </si>
  <si>
    <t>ES16/GX10/120V/Metal Halide</t>
  </si>
  <si>
    <t>T45/Medium/120V/Incandescent</t>
  </si>
  <si>
    <t>T4/G9/120V/LED</t>
  </si>
  <si>
    <t>Edison Tube/Candelabra/120V/L</t>
  </si>
  <si>
    <t>T10/Medium/120V/L</t>
  </si>
  <si>
    <t>A15/Medium/120V/L</t>
  </si>
  <si>
    <t>C11/Medium/120V/L</t>
  </si>
  <si>
    <t>A21/GU24/120V/L</t>
  </si>
  <si>
    <t>AR111/GU10/120V/L</t>
  </si>
  <si>
    <t>G95/Medium/120V/L</t>
  </si>
  <si>
    <t>T30/Medium/120V/L</t>
  </si>
  <si>
    <t>CA11/Candelabra/120V/L</t>
  </si>
  <si>
    <t>ST19/Medium/120V/L</t>
  </si>
  <si>
    <t>ES111/GU10/120V/L</t>
  </si>
  <si>
    <t>L/GX53/120V/L</t>
  </si>
  <si>
    <t>MR16/GU5.3/24V/L</t>
  </si>
  <si>
    <t>PAR36/SCRTEM/12V/L</t>
  </si>
  <si>
    <t>PAR20/GU24/120V/L</t>
  </si>
  <si>
    <t>JCD/G8/120V/L</t>
  </si>
  <si>
    <t>JCD/GY6/120V/L</t>
  </si>
  <si>
    <t>T5/2G11/120V/L</t>
  </si>
  <si>
    <t>T8/Medium/120V/L</t>
  </si>
  <si>
    <t>R30/Medium/120V/L</t>
  </si>
  <si>
    <t>R40/Medium/120V/L</t>
  </si>
  <si>
    <t>Edison Tube/Medium/120V/L</t>
  </si>
  <si>
    <t>Edison Globe/Medium/120V/L</t>
  </si>
  <si>
    <t>CA10/Medium/120V/L</t>
  </si>
  <si>
    <t>R50/Candelabra/120V/L</t>
  </si>
  <si>
    <t>BA-9/Candelabra/120V/L</t>
  </si>
  <si>
    <t>A19 3-Way/Medium/120V/L</t>
  </si>
  <si>
    <t>T4/G9/120V/L</t>
  </si>
  <si>
    <t>Edison Oversized/Medium/120V/I</t>
  </si>
  <si>
    <t>T45/Medium/120V/I</t>
  </si>
  <si>
    <t>T30/Medium/120V/H</t>
  </si>
  <si>
    <t>GBF/BA15D/12V/H</t>
  </si>
  <si>
    <t>JC/G6.35/24V/H</t>
  </si>
  <si>
    <t>MR16/GU5.3/24V/H</t>
  </si>
  <si>
    <t>MR16/GY8/12V/H</t>
  </si>
  <si>
    <t>ZANEEN design</t>
  </si>
  <si>
    <t>Niche</t>
  </si>
  <si>
    <t>Tala</t>
  </si>
  <si>
    <t>Yamagiwa</t>
  </si>
  <si>
    <t>Hunter Industrial Fan</t>
  </si>
  <si>
    <t>Iacoli &amp; McAllister</t>
  </si>
  <si>
    <t>Tooy</t>
  </si>
  <si>
    <t>sienna-bronze-thomas-lighitng.jpg</t>
  </si>
  <si>
    <t>thomas-oiled-bronze.jpg</t>
  </si>
  <si>
    <t>minkaaire-brz-tobacco.jpg</t>
  </si>
  <si>
    <t>natural-oak.jpg</t>
  </si>
  <si>
    <t>Oil Can Grey</t>
  </si>
  <si>
    <t>Feiss Oil Can Grey</t>
  </si>
  <si>
    <t>oil-can-grey-feiss.jpg</t>
  </si>
  <si>
    <t>Platinum / White</t>
  </si>
  <si>
    <t>Graphite Brown / Brown</t>
  </si>
  <si>
    <t>Graphite Brown / Beige</t>
  </si>
  <si>
    <t>Ascot White / Blackened Antique Nickel</t>
  </si>
  <si>
    <t>robab-ascotwh-dkantnic.jpg</t>
  </si>
  <si>
    <t>White / Haze Reflector</t>
  </si>
  <si>
    <t>Brushed Nickel / Haze</t>
  </si>
  <si>
    <t>Copper Bronze / Haze</t>
  </si>
  <si>
    <t>White / Specular Black</t>
  </si>
  <si>
    <t>Brushed Nickel / Specular Black</t>
  </si>
  <si>
    <t>Brushed Nickel Fredrick Raymond</t>
  </si>
  <si>
    <t>Brushed Nickel / Brushed Nickel</t>
  </si>
  <si>
    <t>Copper Bronze / Copper Bronze</t>
  </si>
  <si>
    <t>Zaneen Gold</t>
  </si>
  <si>
    <t>Zaneen - Aluminum</t>
  </si>
  <si>
    <t>Robert Abbey Sunset Yellow</t>
  </si>
  <si>
    <t>Danese Milano Red Beige</t>
  </si>
  <si>
    <t>Ascot White / Black Marble / Polished Nickel</t>
  </si>
  <si>
    <t>Ascot White / White Marble / Polished Nickel</t>
  </si>
  <si>
    <t>ma-black_patina.jpg</t>
  </si>
  <si>
    <t>bronze-costa.jpg</t>
  </si>
  <si>
    <t>burnished-gold-arteriors.jpg</t>
  </si>
  <si>
    <t>Gold Textured</t>
  </si>
  <si>
    <t>Gold Banana</t>
  </si>
  <si>
    <t>banana-color-swatch-.jpg</t>
  </si>
  <si>
    <t>Soft Silver</t>
  </si>
  <si>
    <t>soft-siilver-arteriors.jpg</t>
  </si>
  <si>
    <t>Walnut / Brass</t>
  </si>
  <si>
    <t>Walnut / Brass Tala LED</t>
  </si>
  <si>
    <t>tala_walnut_brass.png</t>
  </si>
  <si>
    <t>Oak / Brass</t>
  </si>
  <si>
    <t>Oak / Brass Tala LED</t>
  </si>
  <si>
    <t>tala_oak_brass.png</t>
  </si>
  <si>
    <t>heritage-brass-arteriors.jpg</t>
  </si>
  <si>
    <t>black-nickel-arteriors.jpg</t>
  </si>
  <si>
    <t>Hammered Vintage Silver</t>
  </si>
  <si>
    <t>hammered-vintage-silver-arteriors.jpg</t>
  </si>
  <si>
    <t>Hammered Vintage Brass</t>
  </si>
  <si>
    <t>hammered-vintage-brass-arteriors.jpg</t>
  </si>
  <si>
    <t>Antique Black / Copper</t>
  </si>
  <si>
    <t>Zuo Modern Antique Black / Copper</t>
  </si>
  <si>
    <t>zuomodern-antblack-copp.jpg</t>
  </si>
  <si>
    <t>Brushed Polished Nickel</t>
  </si>
  <si>
    <t>Craftmade Brushed Polished Nickel</t>
  </si>
  <si>
    <t>Legacy Brass</t>
  </si>
  <si>
    <t>Craftmade Legacy Brass</t>
  </si>
  <si>
    <t>craftmade-legacy-brass.jpg</t>
  </si>
  <si>
    <t>Craftmade Titanium</t>
  </si>
  <si>
    <t>craftmade-titanium.jpg</t>
  </si>
  <si>
    <t>Pale Brass</t>
  </si>
  <si>
    <t>pale-brass-arteriors.jpg</t>
  </si>
  <si>
    <t>White Frosted / Stainless Steel</t>
  </si>
  <si>
    <t>Craftmade White Frosted / Stainless Steel</t>
  </si>
  <si>
    <t>craftmade-white-stainlessst.jpg</t>
  </si>
  <si>
    <t>White Frosted / Oil Rubbed Bronze</t>
  </si>
  <si>
    <t>Craftmade White Frosted / Oil Rubbed Bronze</t>
  </si>
  <si>
    <t>craftmade-white-oilbronze.jpg</t>
  </si>
  <si>
    <t>Amber Frosted / Oil Rubbed Bronze</t>
  </si>
  <si>
    <t>Craftmade Amber Frosted / Oil Rubbed Bronze</t>
  </si>
  <si>
    <t>craftmade-amber-oilbronze.jpg</t>
  </si>
  <si>
    <t>White Frosted / White</t>
  </si>
  <si>
    <t>Craftmade White Frosted / White</t>
  </si>
  <si>
    <t>craftmade-white-white.jpg</t>
  </si>
  <si>
    <t>Stucco White</t>
  </si>
  <si>
    <t>Kichler Stucco White</t>
  </si>
  <si>
    <t>kichler-stucco-white.jpg</t>
  </si>
  <si>
    <t>Satin Copper Eurofase</t>
  </si>
  <si>
    <t>eurofase_satin_copper.png</t>
  </si>
  <si>
    <t>Blackened Iron</t>
  </si>
  <si>
    <t>blackened-iron-arteriors.jpg</t>
  </si>
  <si>
    <t>White Frosted / Chrome</t>
  </si>
  <si>
    <t>Craftmade White Frosted / Chrome</t>
  </si>
  <si>
    <t>craftmade-white-chrome.jpg</t>
  </si>
  <si>
    <t>eurofase_white_white_baffle.png</t>
  </si>
  <si>
    <t>hammered-antique-brass-arteriors.jpg</t>
  </si>
  <si>
    <t>Brushed Polished Nickel / Walnut</t>
  </si>
  <si>
    <t>Craftmade Brushed Polished Nickel / Walnut</t>
  </si>
  <si>
    <t>craftmade-brshedpolnic-waln.jpg</t>
  </si>
  <si>
    <t>Brushed Polished Nickel / Whiskey Barrel</t>
  </si>
  <si>
    <t>Craftmade Brushed Polished Nickel / Whiskey Barrel</t>
  </si>
  <si>
    <t>craftmade-brshedpolnic-whis.jpg</t>
  </si>
  <si>
    <t>Craftmade Flat Black</t>
  </si>
  <si>
    <t>craftmade-flatblack.jpg</t>
  </si>
  <si>
    <t>grey-hide-arteriors.jpg</t>
  </si>
  <si>
    <t>Black Hide</t>
  </si>
  <si>
    <t>black-hide-arteriors.jpg</t>
  </si>
  <si>
    <t>black-granite.jpg</t>
  </si>
  <si>
    <t>White Trim / Black Baffle Eurofase</t>
  </si>
  <si>
    <t>eurofase_white_black_baffle.png</t>
  </si>
  <si>
    <t>eurofase_sn_white_baffle.png</t>
  </si>
  <si>
    <t>Satin Nickel / Black Baffle Eurofase</t>
  </si>
  <si>
    <t>eurofase_sn_black_baffle.png</t>
  </si>
  <si>
    <t>White Frosted / Oiled Bronze Gilded</t>
  </si>
  <si>
    <t>Craftmade White Frosted / Oiled Bronze Gilded</t>
  </si>
  <si>
    <t>crftmade-white-oilbrz.jpg</t>
  </si>
  <si>
    <t>Amber Frosted / Oiled Bronze Gilded</t>
  </si>
  <si>
    <t>Craftmade Amber Frosted / Oiled Bronze Gilded</t>
  </si>
  <si>
    <t>crftmade-amber-oilbrz.jpg</t>
  </si>
  <si>
    <t>Amber Frosted / Legacy Brass</t>
  </si>
  <si>
    <t>Craftmade Amber Frosted / Legacy Brass</t>
  </si>
  <si>
    <t>crftmade-amber-legbrass.jpg</t>
  </si>
  <si>
    <t>Burnished Brushed Copper</t>
  </si>
  <si>
    <t>Craftmade Burnished Brushed Copper</t>
  </si>
  <si>
    <t>craftmade-burnbrshcoppewr.jpg</t>
  </si>
  <si>
    <t>Opal Seedy Glass</t>
  </si>
  <si>
    <t>opal-seedy-glass.jpg</t>
  </si>
  <si>
    <t>Danese Milano Charcoal</t>
  </si>
  <si>
    <t>charcoal-danese-milano.jpg</t>
  </si>
  <si>
    <t>White Trim / Specular Black Reflector</t>
  </si>
  <si>
    <t>White Trim / Specular Black Reflector Eurofase</t>
  </si>
  <si>
    <t>eurofase_white_spec_black.png</t>
  </si>
  <si>
    <t>White Trim / Specular Clear Reflector</t>
  </si>
  <si>
    <t>White Trim / Specular Clear Reflector Eurofase</t>
  </si>
  <si>
    <t>eurofase_white_clear.png</t>
  </si>
  <si>
    <t>Chrome Trim / Specular Clear Reflector</t>
  </si>
  <si>
    <t>Chrome Trim / Specular Clear Reflector Eurofase</t>
  </si>
  <si>
    <t>eurofase_chrome_clear.png</t>
  </si>
  <si>
    <t>Red / Violet</t>
  </si>
  <si>
    <t>Danese Milano Red / Violet</t>
  </si>
  <si>
    <t>red-violet-danese-milano.jpg</t>
  </si>
  <si>
    <t>tmm-cherry.jpg</t>
  </si>
  <si>
    <t>Santa &amp; Cole White Linen / Satin Nickel</t>
  </si>
  <si>
    <t>santacole-natural-andalum.jpg</t>
  </si>
  <si>
    <t>White Linen / Brass</t>
  </si>
  <si>
    <t>Santa &amp; Cole White Linen / Brass</t>
  </si>
  <si>
    <t>santacole-natural-brass.jpg</t>
  </si>
  <si>
    <t>Black Linen / Satin Nickel</t>
  </si>
  <si>
    <t>Santa &amp; Cole Black Linen / Satin Nickel</t>
  </si>
  <si>
    <t>santacole-black-andalum.jpg</t>
  </si>
  <si>
    <t>Sapele Wood</t>
  </si>
  <si>
    <t>Santa &amp; Cole Sapele Wood</t>
  </si>
  <si>
    <t>santacole-sapele-wood.jpg</t>
  </si>
  <si>
    <t>Soft Thistle</t>
  </si>
  <si>
    <t>soft-thistle.jpg</t>
  </si>
  <si>
    <t>White Sandstone Glaze</t>
  </si>
  <si>
    <t>white-sandstone-reactive-glaze.jpg</t>
  </si>
  <si>
    <t>Teal Glaze</t>
  </si>
  <si>
    <t>teal-glaze.jpg</t>
  </si>
  <si>
    <t>Pyrite Chenille</t>
  </si>
  <si>
    <t>Pyrite-Chenille.jpg</t>
  </si>
  <si>
    <t>Titanium Velvet</t>
  </si>
  <si>
    <t>titanium-velvet.jpg</t>
  </si>
  <si>
    <t>Marigold</t>
  </si>
  <si>
    <t>marigold.jpg</t>
  </si>
  <si>
    <t>Linchen Velvet</t>
  </si>
  <si>
    <t>lichen-velvet.jpg</t>
  </si>
  <si>
    <t>champagne-crystal.jpg</t>
  </si>
  <si>
    <t>smoke-crystal.jpg</t>
  </si>
  <si>
    <t>Gray Smoke Crystal</t>
  </si>
  <si>
    <t>gray-smoke-crystal.jpg</t>
  </si>
  <si>
    <t>Seletti Anthracite</t>
  </si>
  <si>
    <t>seletti-anthracite.jpg</t>
  </si>
  <si>
    <t>Seletti Wood</t>
  </si>
  <si>
    <t>seletti-wood.jpg</t>
  </si>
  <si>
    <t>Warm Dove Gray</t>
  </si>
  <si>
    <t>warm-gray-dove-leather.jpg</t>
  </si>
  <si>
    <t>Black and White Hide</t>
  </si>
  <si>
    <t>black-white-hide.jpg</t>
  </si>
  <si>
    <t>white-hide.jpg</t>
  </si>
  <si>
    <t>White Trim / White Reflector</t>
  </si>
  <si>
    <t>White Trim / White Reflector Eurofase</t>
  </si>
  <si>
    <t>eurofase_white_trim_white_img.jpg</t>
  </si>
  <si>
    <t>White Trim / Black Reflector</t>
  </si>
  <si>
    <t>White Trim / Black Reflector Eurofase</t>
  </si>
  <si>
    <t>eurofase_white_trim_black.png</t>
  </si>
  <si>
    <t>Platinum Trim / Black Reflector</t>
  </si>
  <si>
    <t>Platinum Trim / Black Reflector Eurofase</t>
  </si>
  <si>
    <t>eurofase_platinum_trim_black.png</t>
  </si>
  <si>
    <t>Black Trim  /Black Reflector Eurofase</t>
  </si>
  <si>
    <t>eurofase_black_trim_black.png</t>
  </si>
  <si>
    <t>solid-oak.jpg</t>
  </si>
  <si>
    <t>Fossil Gray</t>
  </si>
  <si>
    <t>fossil-gray-finish.jpg</t>
  </si>
  <si>
    <t>Glacial Reactive Glaze</t>
  </si>
  <si>
    <t>Glacial-Reactive-Glaze.jpg</t>
  </si>
  <si>
    <t>Misty Jade</t>
  </si>
  <si>
    <t>misty-jade.jpg</t>
  </si>
  <si>
    <t>bronze-mint.jpg</t>
  </si>
  <si>
    <t>Light Ecru</t>
  </si>
  <si>
    <t>light-ecru.jpg</t>
  </si>
  <si>
    <t>Terracotta with Milky White Glaze</t>
  </si>
  <si>
    <t>terracotta-milky-white.jpg</t>
  </si>
  <si>
    <t>Dark Bronze Glaze</t>
  </si>
  <si>
    <t>dark-bronze-glaze.jpg</t>
  </si>
  <si>
    <t>Pistachio with Bronze Glaze</t>
  </si>
  <si>
    <t>bronze-pistachio.jpg</t>
  </si>
  <si>
    <t>Icy Blue</t>
  </si>
  <si>
    <t>icy-blue.jpg</t>
  </si>
  <si>
    <t>Pistachio with Denim Glaze</t>
  </si>
  <si>
    <t>pistachio-denim.jpg</t>
  </si>
  <si>
    <t>Zeffre Blue Glaze</t>
  </si>
  <si>
    <t>zeffre-blue.jpg</t>
  </si>
  <si>
    <t>Sapphire Ribbed Glass</t>
  </si>
  <si>
    <t>sapphire-glass.jpg</t>
  </si>
  <si>
    <t>Glossy Pearl</t>
  </si>
  <si>
    <t>glossy-pearl.jpg</t>
  </si>
  <si>
    <t>Metallic Bronze with Opal</t>
  </si>
  <si>
    <t>bronze-opal.jpg</t>
  </si>
  <si>
    <t>Mater Design Certified Oak</t>
  </si>
  <si>
    <t>Sapphire with Metallic Bubbles</t>
  </si>
  <si>
    <t>sapphire-metallic-bubbles.jpg</t>
  </si>
  <si>
    <t>Dove Gray Leather</t>
  </si>
  <si>
    <t>dove-gray.jpg</t>
  </si>
  <si>
    <t>black-leather.jpg</t>
  </si>
  <si>
    <t>smoke-gray-stain.jpg</t>
  </si>
  <si>
    <t>Black Chiseled Marble</t>
  </si>
  <si>
    <t>black-chiseled-marble.jpg</t>
  </si>
  <si>
    <t>Phantom Gray</t>
  </si>
  <si>
    <t>phantom-gray.jpg</t>
  </si>
  <si>
    <t>satin-walnut.jpg</t>
  </si>
  <si>
    <t>vintage-nickel.jpg</t>
  </si>
  <si>
    <t>White Chiseled Marble</t>
  </si>
  <si>
    <t>white-chiseled-marble.jpg</t>
  </si>
  <si>
    <t>Ocelot Embroidered Linen</t>
  </si>
  <si>
    <t>ocelot-embroidered-linen.jpg</t>
  </si>
  <si>
    <t>Pewter Textured Linen</t>
  </si>
  <si>
    <t>pewter-textured.jpg</t>
  </si>
  <si>
    <t>Crackled Smoke</t>
  </si>
  <si>
    <t>crackled-smoke.jpg</t>
  </si>
  <si>
    <t>Wren Chenille</t>
  </si>
  <si>
    <t>wren-chenille.jpg</t>
  </si>
  <si>
    <t>White Muslin</t>
  </si>
  <si>
    <t>white-muslin.jpg</t>
  </si>
  <si>
    <t>distressed-mercury.jpg</t>
  </si>
  <si>
    <t>Smoke Diamond</t>
  </si>
  <si>
    <t>smoke-diamond.jpg</t>
  </si>
  <si>
    <t>Antique Copper / Polished Copper</t>
  </si>
  <si>
    <t>Bover Antique Copper / Polished Copper</t>
  </si>
  <si>
    <t>antique-polished-copper-bover.jpg</t>
  </si>
  <si>
    <t>Antique Brass / Polished Brass</t>
  </si>
  <si>
    <t>Bover Antique Brass / Polished Brass</t>
  </si>
  <si>
    <t>antique-polished-brass-bover.jpg</t>
  </si>
  <si>
    <t>Graphite / Polished Aluminum</t>
  </si>
  <si>
    <t>Bover Graphite / Polished Aluminum</t>
  </si>
  <si>
    <t>graphite-aluminum-bover.jpg</t>
  </si>
  <si>
    <t>Ivory Glaze with Charcoal</t>
  </si>
  <si>
    <t>charcoal-ivory.jpg</t>
  </si>
  <si>
    <t>Scratched Gilt Gold</t>
  </si>
  <si>
    <t>scratched-gilt-gold.jpg</t>
  </si>
  <si>
    <t>Antique Black Iron</t>
  </si>
  <si>
    <t>antique-black-iron.jpg</t>
  </si>
  <si>
    <t>Celadon Wash</t>
  </si>
  <si>
    <t>celadon-wash.jpg</t>
  </si>
  <si>
    <t>Jet Navy</t>
  </si>
  <si>
    <t>jet-navy.jpg</t>
  </si>
  <si>
    <t>LBL Graphite</t>
  </si>
  <si>
    <t>lbl-graphite.jpg</t>
  </si>
  <si>
    <t>dark-grey.jpg</t>
  </si>
  <si>
    <t>White Grey</t>
  </si>
  <si>
    <t>white-grey.jpg</t>
  </si>
  <si>
    <t>Kichler Polished Nickel / Black</t>
  </si>
  <si>
    <t>kichler-polnic-black.jpg</t>
  </si>
  <si>
    <t>Kichler Polished Nickel / Silver</t>
  </si>
  <si>
    <t>kichler-polnic-sil.jpg</t>
  </si>
  <si>
    <t>Dark Chrome</t>
  </si>
  <si>
    <t>dark-chrome.jpg</t>
  </si>
  <si>
    <t>Kichler Brushed Nickel/ Weathered White Walnut</t>
  </si>
  <si>
    <t>kichler-brusnic-whtwewal.jpg</t>
  </si>
  <si>
    <t>Kichler Brushed Nickel/ Black</t>
  </si>
  <si>
    <t>kichler-brusnic-blk.jpg</t>
  </si>
  <si>
    <t>Satin Natural Bronze / Walnut</t>
  </si>
  <si>
    <t>Kichler Satin Natural Bronze / Walnut</t>
  </si>
  <si>
    <t>kichler-sanbrz-wal.jpg</t>
  </si>
  <si>
    <t>metalic-blue.jpg</t>
  </si>
  <si>
    <t>Bronze Gilt</t>
  </si>
  <si>
    <t>Maxim Lighting Bronze Gilt</t>
  </si>
  <si>
    <t>maxim-bronze-gilt.jpg</t>
  </si>
  <si>
    <t>Maxim Country Iron</t>
  </si>
  <si>
    <t>maxim-country-iron.jpg</t>
  </si>
  <si>
    <t>Maxim Weathered Wood</t>
  </si>
  <si>
    <t>maxim-weathered-wood.jpg</t>
  </si>
  <si>
    <t>Maxim Lighting Burnished Bronze</t>
  </si>
  <si>
    <t>maxim-burnshbrnz.jpg</t>
  </si>
  <si>
    <t>ebony-gold-leaf.jpg</t>
  </si>
  <si>
    <t>Mediterranean Textured Linen</t>
  </si>
  <si>
    <t>mediterranean-texture.jpg</t>
  </si>
  <si>
    <t>Paloma Chenille</t>
  </si>
  <si>
    <t>paloma-chenille.jpg</t>
  </si>
  <si>
    <t>Juniper Leather</t>
  </si>
  <si>
    <t>juniper-leather.jpg</t>
  </si>
  <si>
    <t>Oyster Boucle</t>
  </si>
  <si>
    <t>oyster-boucle.jpg</t>
  </si>
  <si>
    <t>Pewter Stained Wood</t>
  </si>
  <si>
    <t>pewter-stained.jpg</t>
  </si>
  <si>
    <t>Maxim Lighting Weathered Zinc</t>
  </si>
  <si>
    <t>maxim-weathered-zinc.jpg</t>
  </si>
  <si>
    <t>golden-bronze.jpg</t>
  </si>
  <si>
    <t>Natural White / Light Beige</t>
  </si>
  <si>
    <t>Bover Natural White / Light Beige</t>
  </si>
  <si>
    <t>naturalwhite-lightbeige-bover.jpg</t>
  </si>
  <si>
    <t>Soft Smoke Oak</t>
  </si>
  <si>
    <t>soft-smoke-oak.jpg</t>
  </si>
  <si>
    <t>ebony-oak.jpg</t>
  </si>
  <si>
    <t>polished-copper.jpg</t>
  </si>
  <si>
    <t>gold-leaf-danelle.jpg</t>
  </si>
  <si>
    <t>Aged Silver Leaf</t>
  </si>
  <si>
    <t>aged-silver-leaf.jpg</t>
  </si>
  <si>
    <t>rustic-iron.jpg</t>
  </si>
  <si>
    <t>Persian White</t>
  </si>
  <si>
    <t>persian-white.jpg</t>
  </si>
  <si>
    <t>Byzantine Oxide</t>
  </si>
  <si>
    <t>byzantine-oxide.jpg</t>
  </si>
  <si>
    <t>Carriage House</t>
  </si>
  <si>
    <t>carriage-house.jpg</t>
  </si>
  <si>
    <t>oiled-bronze-amber.jpg</t>
  </si>
  <si>
    <t>Light Rust</t>
  </si>
  <si>
    <t>light-rust.jpg</t>
  </si>
  <si>
    <t>Fluorescent Orange</t>
  </si>
  <si>
    <t>fluorescent-orange.jpg</t>
  </si>
  <si>
    <t>Drop 3D Pattern</t>
  </si>
  <si>
    <t>drop-pattern-swatch.jpg</t>
  </si>
  <si>
    <t>Leaf 3D Pattern</t>
  </si>
  <si>
    <t>leaf-3d-pattern.jpg</t>
  </si>
  <si>
    <t>Rib 3D Pattern</t>
  </si>
  <si>
    <t>rib-3dpattern.jpg</t>
  </si>
  <si>
    <t>Flat</t>
  </si>
  <si>
    <t>flat-buzzimoon.jpg</t>
  </si>
  <si>
    <t>Dounia Home Copper</t>
  </si>
  <si>
    <t>dounia-copper.jpg</t>
  </si>
  <si>
    <t>Gray Shagreen Embossed Leather</t>
  </si>
  <si>
    <t>Arteriors Home Gray Shagreen Embossed Leather</t>
  </si>
  <si>
    <t>arteriors-graysshagreen-embossedleather.jpg</t>
  </si>
  <si>
    <t>Rippled Antiqued Mirror Glass</t>
  </si>
  <si>
    <t>Arteriors Home Rippled Antiqued Mirror Glass</t>
  </si>
  <si>
    <t>arteriors-rippledantique-mirrorglass.jpg</t>
  </si>
  <si>
    <t>Artcraft Vintage Brass</t>
  </si>
  <si>
    <t>artcraft-vintage-brass.jpg</t>
  </si>
  <si>
    <t>Raven Bronze</t>
  </si>
  <si>
    <t>Metropolitan Raven Bronze</t>
  </si>
  <si>
    <t>metropolitan-ravenbronze.jpg</t>
  </si>
  <si>
    <t>Z-Lite Natural Brass</t>
  </si>
  <si>
    <t>zlite-natural-brass.jpg</t>
  </si>
  <si>
    <t>Metropolitan Aged Brass</t>
  </si>
  <si>
    <t>metropolitan-agedbrass.jpg</t>
  </si>
  <si>
    <t>Vintage English Brass Patina</t>
  </si>
  <si>
    <t>metropolitan-englishbrass-patina.jpg</t>
  </si>
  <si>
    <t>Halcyon Gold</t>
  </si>
  <si>
    <t>Metropolitan Halcyon Gold</t>
  </si>
  <si>
    <t>metropolitan-halcyongold.jpg</t>
  </si>
  <si>
    <t>Metropolitan Antique Gold</t>
  </si>
  <si>
    <t>metropolitan-antique-gold.jpg</t>
  </si>
  <si>
    <t>Pandora Gold Leaf</t>
  </si>
  <si>
    <t>Metropolitan Lighting Pandora Gold Leaf</t>
  </si>
  <si>
    <t>metropolitan-pandoragoldleaf.jpg</t>
  </si>
  <si>
    <t>Elara Gold</t>
  </si>
  <si>
    <t>Metropolitan Lighting Elara Gold</t>
  </si>
  <si>
    <t>metropolitan-elaragold.jpg</t>
  </si>
  <si>
    <t>Metropolitan Aged Bronze</t>
  </si>
  <si>
    <t>metropolitan-aged-bronze.jpg</t>
  </si>
  <si>
    <t>metropolitan French Gold</t>
  </si>
  <si>
    <t>metropolitan-french-gold.jpg</t>
  </si>
  <si>
    <t>Antique Bronze Patina</t>
  </si>
  <si>
    <t>Metropolitan Antique Bronze Patina</t>
  </si>
  <si>
    <t>metropolitan-antqbronzepati.jpg</t>
  </si>
  <si>
    <t>Metropolitan Flemish Brass</t>
  </si>
  <si>
    <t>metropolitan-flembrass.jpg</t>
  </si>
  <si>
    <t>ADS360 Black Nickel</t>
  </si>
  <si>
    <t>black-nickel-ads360.jpg</t>
  </si>
  <si>
    <t>Shiny Gold</t>
  </si>
  <si>
    <t>ADS360 Shiny Gold</t>
  </si>
  <si>
    <t>shiny-gold-ads360.jpg</t>
  </si>
  <si>
    <t>Metropolitan Silver Mist</t>
  </si>
  <si>
    <t>metropolitan-silvermist.jpg</t>
  </si>
  <si>
    <t>Sea Gull Forged Iron</t>
  </si>
  <si>
    <t>seagull-forged-iron.jpg</t>
  </si>
  <si>
    <t>Ardor Gold</t>
  </si>
  <si>
    <t>Metropolitan Lighting Ardor Gold</t>
  </si>
  <si>
    <t>metropolitan-ardorgold.jpg</t>
  </si>
  <si>
    <t>White Crackle Charcoal Wash</t>
  </si>
  <si>
    <t>Arteriors Home- White Crackle Charcoal Wash</t>
  </si>
  <si>
    <t>arteriorshome-whitecrackle-charcoalwash.jpg</t>
  </si>
  <si>
    <t>Dark Pewter</t>
  </si>
  <si>
    <t>Thomas Lighting - Dark Pewter</t>
  </si>
  <si>
    <t>dark-pewter-thomas-lighting.jpg</t>
  </si>
  <si>
    <t>Brushed Nickel / Polished Nickel</t>
  </si>
  <si>
    <t>Brushed Nickel/Polished Nickel Seagull</t>
  </si>
  <si>
    <t>seagull_bn_pn.jpg</t>
  </si>
  <si>
    <t>Molto Luce Black Outer/White Inner Combination</t>
  </si>
  <si>
    <t>moltoluce-blackwhite.jpg</t>
  </si>
  <si>
    <t>Molto Luce White Outer/Black Inner Combination</t>
  </si>
  <si>
    <t>moltoluce-whiteblack.jpg</t>
  </si>
  <si>
    <t>Molto Luce Matte Chrome Outer/Black Inner Combination</t>
  </si>
  <si>
    <t>moltoluce-mattechromeblack.jpg</t>
  </si>
  <si>
    <t>Obsidian Mist</t>
  </si>
  <si>
    <t>Obsidian Mist Sea Gull Lighting</t>
  </si>
  <si>
    <t>seagull_obsidian_mis.png</t>
  </si>
  <si>
    <t>Burnt Sienna / Amber Scavo</t>
  </si>
  <si>
    <t>Burnt Sienna / Amber Scavo Sea Gull Lighting</t>
  </si>
  <si>
    <t>seagull_sienna_amber_scavo.png</t>
  </si>
  <si>
    <t>Brushed Nickel / White Alabaster</t>
  </si>
  <si>
    <t>Brushed Nickel / White Alabaster Sea Gull Lighting</t>
  </si>
  <si>
    <t>seagull_bn_white_alabaster.png</t>
  </si>
  <si>
    <t>Arteriors Home Matte Bronze</t>
  </si>
  <si>
    <t>arteriors-mattebronze.jpg</t>
  </si>
  <si>
    <t>Meadow Crackle Glaze</t>
  </si>
  <si>
    <t>Arteriors Home Meadow Crackle Glaze</t>
  </si>
  <si>
    <t>arteriors-meadowcrackleglaze.jpg</t>
  </si>
  <si>
    <t>Dark Gunmetal Glaze</t>
  </si>
  <si>
    <t>Arteriors Home Dark Gunmetal Glaze</t>
  </si>
  <si>
    <t>arteriors-darkgunmetal-glaze.jpg</t>
  </si>
  <si>
    <t>Thomas Lighting - Sable Bronze</t>
  </si>
  <si>
    <t>sable-bronze-thomas-lighting.jpg</t>
  </si>
  <si>
    <t>Moonlight Silver</t>
  </si>
  <si>
    <t>Thomas Lighting - Moonlight Silver</t>
  </si>
  <si>
    <t>moonlight-silver-thoms-lighting.jpg</t>
  </si>
  <si>
    <t>Antiqued Aluminum</t>
  </si>
  <si>
    <t>Arteriors Home Antiqued Aluminum</t>
  </si>
  <si>
    <t>arteriors-antiqued-aluminum.jpg</t>
  </si>
  <si>
    <t>Hammered Polished Brass</t>
  </si>
  <si>
    <t>Arteriors Home Hammered Polished Brass</t>
  </si>
  <si>
    <t>arteriors-polishedhammeredbrass.jpg</t>
  </si>
  <si>
    <t>Arteriors Home Galvanized Iron</t>
  </si>
  <si>
    <t>arteriors-galvanizediron.jpg</t>
  </si>
  <si>
    <t>Natural Cast Iron</t>
  </si>
  <si>
    <t>Arteriors Home Natural Cast Iron</t>
  </si>
  <si>
    <t>arteriors-natural-castiron.jpg</t>
  </si>
  <si>
    <t>Thomas Lighting - Weathered Charcoal</t>
  </si>
  <si>
    <t>thomas-weathered-charcoal.jpg</t>
  </si>
  <si>
    <t>Emerald Green Sea Gull Lighting</t>
  </si>
  <si>
    <t>seagull_emerald_green.png</t>
  </si>
  <si>
    <t>Antique Brushed Copper</t>
  </si>
  <si>
    <t>Antique Brushed Copper Sea Gull Lighting</t>
  </si>
  <si>
    <t>seagull_ant_br_copper.png</t>
  </si>
  <si>
    <t>Citron Linen</t>
  </si>
  <si>
    <t>Arteriors Home Citron Linen</t>
  </si>
  <si>
    <t>arteriors-citron-linen.jpg</t>
  </si>
  <si>
    <t>Mojave Embroidered Linen</t>
  </si>
  <si>
    <t>Arteriors Home Mojave Embroidered Linen</t>
  </si>
  <si>
    <t>arteriors-mojave-embroidered.jpg</t>
  </si>
  <si>
    <t>Black Lacquered Oak</t>
  </si>
  <si>
    <t>Arteriors Home Black Lacquered Oak</t>
  </si>
  <si>
    <t>arteriors-blacklacquered-oak.jpg</t>
  </si>
  <si>
    <t>Gray Ash Muslin</t>
  </si>
  <si>
    <t>Arteriors Home Gray Ash Muslin</t>
  </si>
  <si>
    <t>arteriors-gray-ash-muslin.jpg</t>
  </si>
  <si>
    <t>Indigo Boucle</t>
  </si>
  <si>
    <t>Arteriors Home Indigo Boucle</t>
  </si>
  <si>
    <t>arteriors-juniper-boucle.jpg</t>
  </si>
  <si>
    <t>Citron Stone Boucle</t>
  </si>
  <si>
    <t>Arteriors Home Citron Stone Boucle</t>
  </si>
  <si>
    <t>arteriors-citronstone-boucle.jpg</t>
  </si>
  <si>
    <t>Sea Gull White Linen/Brushed Nickel</t>
  </si>
  <si>
    <t>seagull-whtlin-brnick.jpg</t>
  </si>
  <si>
    <t>Sea Gull Beige Linen/Burnt Sienna</t>
  </si>
  <si>
    <t>seagull-beiglin-brntsien.jpg</t>
  </si>
  <si>
    <t>Sea Gull Satin Etched/Antique Brushed Nickel</t>
  </si>
  <si>
    <t>seagull-satetch-antbrunick.jpg</t>
  </si>
  <si>
    <t>Sea Gull Cafe/Blacksmith</t>
  </si>
  <si>
    <t>seagull-cafe-blacksmith.jpg</t>
  </si>
  <si>
    <t>Flemish Bronze</t>
  </si>
  <si>
    <t>Sea Gull Flemiah Bronze</t>
  </si>
  <si>
    <t>seagull-flemish-bronze.jpg</t>
  </si>
  <si>
    <t>Chrome Plated</t>
  </si>
  <si>
    <t>Artcraft Chrome Plated</t>
  </si>
  <si>
    <t>artcraft-chromeplated.jpg</t>
  </si>
  <si>
    <t>Artcraft Glossy White</t>
  </si>
  <si>
    <t>artcraft-glossywhite.jpg</t>
  </si>
  <si>
    <t>Thomas - Alabaster/Brushed Nickel</t>
  </si>
  <si>
    <t>brushed-nickel-alabaster-thomas-lighting.jpg</t>
  </si>
  <si>
    <t>Thomas - Cognac Etched/Sable Bronze</t>
  </si>
  <si>
    <t>cognac-etched-sable-bronze.jpg</t>
  </si>
  <si>
    <t>Weathered Copper Sea Gull Lighting</t>
  </si>
  <si>
    <t>seagull_weathered_copper.png</t>
  </si>
  <si>
    <t>Oxidized Bronze Sea Gull Lighting</t>
  </si>
  <si>
    <t>seagull_ox_bronze.png</t>
  </si>
  <si>
    <t>Hazelnut Bronze</t>
  </si>
  <si>
    <t>Thomas - Hazelnut Bronze</t>
  </si>
  <si>
    <t>thomas-hazelnut-bronze.jpg</t>
  </si>
  <si>
    <t>Oyster Gray</t>
  </si>
  <si>
    <t>Arteriors Home Oyster Gray</t>
  </si>
  <si>
    <t>arteriors-oystergray.jpg</t>
  </si>
  <si>
    <t>Arteriors Home Antique Zinc</t>
  </si>
  <si>
    <t>arteriors-antiquezinc.jpg</t>
  </si>
  <si>
    <t>Mint Wash</t>
  </si>
  <si>
    <t>Arteriors Home Mint Wash</t>
  </si>
  <si>
    <t>arteriors-mintwash.jpg</t>
  </si>
  <si>
    <t>Eucalyptus Veneer</t>
  </si>
  <si>
    <t>Arteriors Home Eucalyptus Veneer</t>
  </si>
  <si>
    <t>arteriors-eucalyptus-veneer.jpg</t>
  </si>
  <si>
    <t>Vetiver Crackle</t>
  </si>
  <si>
    <t>Arteriors Home Vetiver Crackle</t>
  </si>
  <si>
    <t>arteriors-vetivercrackle.jpg</t>
  </si>
  <si>
    <t>Pearwood</t>
  </si>
  <si>
    <t>Carpyen Pearwood</t>
  </si>
  <si>
    <t>arpyen-pearwood.jpg</t>
  </si>
  <si>
    <t>Carpyen Titanium</t>
  </si>
  <si>
    <t>carpyen-titanium.jpg</t>
  </si>
  <si>
    <t>Sea Gull Ginger/Russet Bronze</t>
  </si>
  <si>
    <t>seagull-ginger-rusbronze.jpg</t>
  </si>
  <si>
    <t>Thomas - Espresso</t>
  </si>
  <si>
    <t>thomas-espresso.jpg</t>
  </si>
  <si>
    <t>Sea Gull White Etched/Brushed Nickel</t>
  </si>
  <si>
    <t>seagull-whtetc-brnic.jpg</t>
  </si>
  <si>
    <t>Sea Gull Creme Parchment/Flemish Bronze</t>
  </si>
  <si>
    <t>seagull-creme-flembrz.jpg</t>
  </si>
  <si>
    <t>Thomas - Matte Nickel</t>
  </si>
  <si>
    <t>thomas-matte-nickel.jpg</t>
  </si>
  <si>
    <t>Oak Wood</t>
  </si>
  <si>
    <t>Pablo Oak Wood</t>
  </si>
  <si>
    <t>pablo-oak-wood.jpg</t>
  </si>
  <si>
    <t>Pablo Rose Gold</t>
  </si>
  <si>
    <t>pablo-rose-gold.jpg</t>
  </si>
  <si>
    <t>Colonial Bronze</t>
  </si>
  <si>
    <t>Thomas - Colonial Bronze</t>
  </si>
  <si>
    <t>thomas-colonial-bronze.jpg</t>
  </si>
  <si>
    <t>Thomas - Satin Pewter</t>
  </si>
  <si>
    <t>thomas-satin-pewter.jpg</t>
  </si>
  <si>
    <t>Pebble Grey</t>
  </si>
  <si>
    <t>Pablo Pebble Grey</t>
  </si>
  <si>
    <t>pablo-pebble-grey.jpg</t>
  </si>
  <si>
    <t>Arteriors Home Navy Blue</t>
  </si>
  <si>
    <t>arteriors-navyblue.jpg</t>
  </si>
  <si>
    <t>Arteriors Home Ivory Crackle/Natural</t>
  </si>
  <si>
    <t>arteriors-ivorycrackle-natural.jpg</t>
  </si>
  <si>
    <t>Smoke Pine</t>
  </si>
  <si>
    <t>Arteriors Home Smoke Pine Glaze</t>
  </si>
  <si>
    <t>arteriors-smokepine.jpg</t>
  </si>
  <si>
    <t>White with Dove Gray Glaze</t>
  </si>
  <si>
    <t>Arteriors Home White with Dove Gray Glaze</t>
  </si>
  <si>
    <t>arteriors-white-dovegray.jpg</t>
  </si>
  <si>
    <t>Burnt Wax</t>
  </si>
  <si>
    <t>Arteriors Burnt Wax</t>
  </si>
  <si>
    <t>arteriors-burntwax.jpg</t>
  </si>
  <si>
    <t>Hiroshi Gray Wood</t>
  </si>
  <si>
    <t>Currey and Company Hiroshi Gray Wood</t>
  </si>
  <si>
    <t>currey-hiroshigray-wood.jpg</t>
  </si>
  <si>
    <t>Feiss Washed Grey</t>
  </si>
  <si>
    <t>Gesso White</t>
  </si>
  <si>
    <t>Currey and Company Gesso White</t>
  </si>
  <si>
    <t>currey-and-co-gesso-white.jpg</t>
  </si>
  <si>
    <t>Thomas - Painted Bronze</t>
  </si>
  <si>
    <t>thomas-painted-bronze.jpg</t>
  </si>
  <si>
    <t>Pyrite</t>
  </si>
  <si>
    <t>Savoy House Pyrite</t>
  </si>
  <si>
    <t>savoyhouse-pyrite.jpg</t>
  </si>
  <si>
    <t>Molto Luce Gold Brown</t>
  </si>
  <si>
    <t>moltoluce-gold-brown.jpg</t>
  </si>
  <si>
    <t>Molto Luce Dark Red</t>
  </si>
  <si>
    <t>moltoluce-darkred.jpg</t>
  </si>
  <si>
    <t>Molto Luce White Outer/Melon Inner</t>
  </si>
  <si>
    <t>moltoluce-white-outer-melon-inner.jpg</t>
  </si>
  <si>
    <t>Brass Tech Lighting</t>
  </si>
  <si>
    <t>tech_brass_img.png</t>
  </si>
  <si>
    <t>Coastal Natural Iron</t>
  </si>
  <si>
    <t>Hubbardton Forge Coastal Natural Iron</t>
  </si>
  <si>
    <t>coastal-natural-iron-hubbardton-forge.jpg</t>
  </si>
  <si>
    <t>Coastal Black</t>
  </si>
  <si>
    <t>Hubbardton Forge Coastal Black</t>
  </si>
  <si>
    <t>coastal-black-hubbardton-forge.jpg</t>
  </si>
  <si>
    <t>Black Brushed Aluminum</t>
  </si>
  <si>
    <t>Molto Luce Black Brushed Aluminum</t>
  </si>
  <si>
    <t>moltoluce-black-brushed-aluminum.jpg</t>
  </si>
  <si>
    <t>Anodized Black Tech Lighting</t>
  </si>
  <si>
    <t>tech_anodized_black.png</t>
  </si>
  <si>
    <t>Anodized Aluminum Tech Lighting</t>
  </si>
  <si>
    <t>tech_anodized_alum.png</t>
  </si>
  <si>
    <t>Savoy House Warm Brass/English Bronze</t>
  </si>
  <si>
    <t>savoyhouse-bwmbra-engbrz.jpg</t>
  </si>
  <si>
    <t>Savoy House Polished Chrome/Matte Black</t>
  </si>
  <si>
    <t>savoyhouse-polchr-bl.jpg</t>
  </si>
  <si>
    <t>Charisma</t>
  </si>
  <si>
    <t>Savoy House Charisma</t>
  </si>
  <si>
    <t>savoyhouse-rust-charisma.jpg</t>
  </si>
  <si>
    <t>Currey and Company Textured Bronze</t>
  </si>
  <si>
    <t>currey-textured-bronze.jpg</t>
  </si>
  <si>
    <t>French Gold Leaf</t>
  </si>
  <si>
    <t>Currey and Company French Gold Leaf</t>
  </si>
  <si>
    <t>currey-french-gold-leaf.jpg</t>
  </si>
  <si>
    <t>Farmhouse Tin</t>
  </si>
  <si>
    <t>Savoy House Farmhouse Tin</t>
  </si>
  <si>
    <t>savoyhouse-farmhousetin.jpg</t>
  </si>
  <si>
    <t>Textured Emery Rust</t>
  </si>
  <si>
    <t>Currey and Company Textured Emery Rust</t>
  </si>
  <si>
    <t>currey-textured-emery-rust.jpg</t>
  </si>
  <si>
    <t>Currey and Company Rattan</t>
  </si>
  <si>
    <t>currey-rattan.jpg</t>
  </si>
  <si>
    <t>Ballet Slipper Pink</t>
  </si>
  <si>
    <t>Currey and Company Ballet Slipper Pink</t>
  </si>
  <si>
    <t>currey-ballet-slipper-pink.jpg</t>
  </si>
  <si>
    <t>Currey and Company Royal Gold</t>
  </si>
  <si>
    <t>currey-royal-gold.jpg</t>
  </si>
  <si>
    <t>Currey and Company Snow White</t>
  </si>
  <si>
    <t>currey-snow-white.jpg</t>
  </si>
  <si>
    <t>Savoy House Wood/Polished Nickel</t>
  </si>
  <si>
    <t>savoy-wood-polnick.jpg</t>
  </si>
  <si>
    <t>Gray Glass Mosaic</t>
  </si>
  <si>
    <t>Currey and Company Gray Glass Mosaic</t>
  </si>
  <si>
    <t>currey-gray-mosaic-glass.jpg</t>
  </si>
  <si>
    <t>Polished Antique Brass</t>
  </si>
  <si>
    <t>Currey and Company Polished Antique Brass</t>
  </si>
  <si>
    <t>currey-polished-antique-brass.jpg</t>
  </si>
  <si>
    <t>Oxidized Pewter</t>
  </si>
  <si>
    <t>Currey and Company Oxidized Pewter</t>
  </si>
  <si>
    <t>currey-oxidized-pewter.jpg</t>
  </si>
  <si>
    <t>Currey and Company Oxidized Black</t>
  </si>
  <si>
    <t>currey-oxidized-black.jpg</t>
  </si>
  <si>
    <t>Savoy House Vintage Brass</t>
  </si>
  <si>
    <t>savoyhouse-vintagebrass.jpg</t>
  </si>
  <si>
    <t>Natural Vellum</t>
  </si>
  <si>
    <t>Currey and Company Natural Vellum</t>
  </si>
  <si>
    <t>currey-natural-vellum.jpg</t>
  </si>
  <si>
    <t>Navy Lacquered Linen</t>
  </si>
  <si>
    <t>Currey and Company Navy Lacquered Linen</t>
  </si>
  <si>
    <t>currey-navy-lacquered-linen.jpg</t>
  </si>
  <si>
    <t>Smoky Blue</t>
  </si>
  <si>
    <t>Currey and Company Smoky Blue Glass</t>
  </si>
  <si>
    <t>currey-smoky-blue.jpg</t>
  </si>
  <si>
    <t>Black and White Marble</t>
  </si>
  <si>
    <t>Currey and Company Black and White Marble</t>
  </si>
  <si>
    <t>currey-black-white-marble.jpg</t>
  </si>
  <si>
    <t>Oak - Tala</t>
  </si>
  <si>
    <t>tala-oak.jpg</t>
  </si>
  <si>
    <t>Z-Lite Metallic Gold</t>
  </si>
  <si>
    <t>z-lite-metallic-gold.jpg</t>
  </si>
  <si>
    <t>Light Brown Marble</t>
  </si>
  <si>
    <t>Currey and Company Light Brown Marble</t>
  </si>
  <si>
    <t>currey-light-brown-marble.jpg</t>
  </si>
  <si>
    <t>Currey and Company Black Marble</t>
  </si>
  <si>
    <t>currey-black-marble.jpg</t>
  </si>
  <si>
    <t>Grass Green Ceramic</t>
  </si>
  <si>
    <t>Currey and Company Grass Green Ceramic</t>
  </si>
  <si>
    <t>currey-grass-green-ceramic.jpg</t>
  </si>
  <si>
    <t>Currey and Company Gray/White Swirl</t>
  </si>
  <si>
    <t>currey-gray-white-swirl.jpg</t>
  </si>
  <si>
    <t>Black and Beige Leather</t>
  </si>
  <si>
    <t>Currey and Company Black and Beige Leather</t>
  </si>
  <si>
    <t>currey-black-tan-leather.jpg</t>
  </si>
  <si>
    <t>Violet with Blue Crisscross</t>
  </si>
  <si>
    <t>Currey and Company Violet with Blue Crisscross</t>
  </si>
  <si>
    <t>currey-violet-blue-crisscross.jpg</t>
  </si>
  <si>
    <t>Savoy House Provincial Wood/Ebony</t>
  </si>
  <si>
    <t>savoyhouse-provwodebny.jpg</t>
  </si>
  <si>
    <t>Nimbus Gray</t>
  </si>
  <si>
    <t>Currey and Company Nimbus Gray</t>
  </si>
  <si>
    <t>currey-nimbus-gray.jpg</t>
  </si>
  <si>
    <t>Currey and Company Cream Ceramic</t>
  </si>
  <si>
    <t>currey-cream-ceramic.jpg</t>
  </si>
  <si>
    <t>Foil Leather</t>
  </si>
  <si>
    <t>Currey and Company Foil Leather</t>
  </si>
  <si>
    <t>currey-foil-leather.jpg</t>
  </si>
  <si>
    <t>Black Suede</t>
  </si>
  <si>
    <t>Currey and Company Black Suede</t>
  </si>
  <si>
    <t>currey-black-suede.jpg</t>
  </si>
  <si>
    <t>Black Hair On Hide</t>
  </si>
  <si>
    <t>Currey and Company Black Hair On Hide</t>
  </si>
  <si>
    <t>currey-black-hair-on-hide.jpg</t>
  </si>
  <si>
    <t>Fossil Gray Leather</t>
  </si>
  <si>
    <t>Currey and Company Fossil Gray Leather</t>
  </si>
  <si>
    <t>currey-fossil-gray-leather.jpg</t>
  </si>
  <si>
    <t>Lake Green</t>
  </si>
  <si>
    <t>Currey and Company Lake Green</t>
  </si>
  <si>
    <t>currey-lake-green.jpg</t>
  </si>
  <si>
    <t>Savoy House Aged Pewter</t>
  </si>
  <si>
    <t>savoyhouse-agedpweter.jpg</t>
  </si>
  <si>
    <t>Cream Patina</t>
  </si>
  <si>
    <t>Currey and Company Cream Patina</t>
  </si>
  <si>
    <t>currey-cream-patina.jpg</t>
  </si>
  <si>
    <t>Light Turquoise</t>
  </si>
  <si>
    <t>Currey and Company Light Turquoise</t>
  </si>
  <si>
    <t>currey-light-turquoise.jpg</t>
  </si>
  <si>
    <t>Blush Patina</t>
  </si>
  <si>
    <t>Currey and Company Blush Patina</t>
  </si>
  <si>
    <t>currey-blush-patina.jpg</t>
  </si>
  <si>
    <t>London Black</t>
  </si>
  <si>
    <t>Currey and Company London Black</t>
  </si>
  <si>
    <t>currey-london-black.jpg</t>
  </si>
  <si>
    <t>Thomas - Weathered Zinc</t>
  </si>
  <si>
    <t>thomas-weathered-zinc.jpg</t>
  </si>
  <si>
    <t>Tornado Gray</t>
  </si>
  <si>
    <t>Currey and Company Tornado Gray</t>
  </si>
  <si>
    <t>currey-tornado-gray.jpg</t>
  </si>
  <si>
    <t>Silver Peony</t>
  </si>
  <si>
    <t>Currey and Company Silver Peony</t>
  </si>
  <si>
    <t>currey-silver-peonie.jpg</t>
  </si>
  <si>
    <t>Batad Shells</t>
  </si>
  <si>
    <t>Currey and Company Batad Shells</t>
  </si>
  <si>
    <t>currey-batad-shells.jpg</t>
  </si>
  <si>
    <t>Black Antique</t>
  </si>
  <si>
    <t>Currey and Company Black Antique</t>
  </si>
  <si>
    <t>currey-black-antique-finish.jpg</t>
  </si>
  <si>
    <t>Walnut Satin</t>
  </si>
  <si>
    <t>Currey and Company Walnut Satin</t>
  </si>
  <si>
    <t>currey-walnut-satin.jpg</t>
  </si>
  <si>
    <t>Moss Gray Suede</t>
  </si>
  <si>
    <t>Arteriors Moss Gray Suede</t>
  </si>
  <si>
    <t>arteriors-moss-gray-suede.jpg</t>
  </si>
  <si>
    <t>White Washed Oak</t>
  </si>
  <si>
    <t>Arteriors White Washed Oak</t>
  </si>
  <si>
    <t>arteriors-white-washed-oak.jpg</t>
  </si>
  <si>
    <t>Arteriors Ebony/Gold</t>
  </si>
  <si>
    <t>arteriors-ebony-gold.jpg</t>
  </si>
  <si>
    <t>Blonde Oak Veneer</t>
  </si>
  <si>
    <t>Arteriors Blonde Oak Veneer</t>
  </si>
  <si>
    <t>arteriors-blonde-oak-veneer.jpg</t>
  </si>
  <si>
    <t>Cerused Gray Oak</t>
  </si>
  <si>
    <t>Arteriors Cerused Gray Oak</t>
  </si>
  <si>
    <t>arteriors-cerused-gray-oak.jpg</t>
  </si>
  <si>
    <t>White Plaster Resin</t>
  </si>
  <si>
    <t>Arteriors White Plaster Resin</t>
  </si>
  <si>
    <t>FAILED::ERR</t>
  </si>
  <si>
    <t>Arteriors Travertine</t>
  </si>
  <si>
    <t>arteriors-travertine.jpg</t>
  </si>
  <si>
    <t>Tooy Matte Black/Black Ring</t>
  </si>
  <si>
    <t>Dark Navy Leather</t>
  </si>
  <si>
    <t>Tooy Dark Navy Leather</t>
  </si>
  <si>
    <t>oggetti-darknavy-leather.jpg</t>
  </si>
  <si>
    <t>Robert Abbey Warm Brass</t>
  </si>
  <si>
    <t>robertabbey-warmbrass.jpg</t>
  </si>
  <si>
    <t>Golden Lighting Aged Steel</t>
  </si>
  <si>
    <t>golden-aged-steel.jpg</t>
  </si>
  <si>
    <t>Brass - MA</t>
  </si>
  <si>
    <t>ma-brass.jpg</t>
  </si>
  <si>
    <t>Polished Nickel - MA</t>
  </si>
  <si>
    <t>ma-polished_nickel.jpg</t>
  </si>
  <si>
    <t>Blue Verde Patina</t>
  </si>
  <si>
    <t>Golden Lighting Blue Verde Patina</t>
  </si>
  <si>
    <t>golden-blue-verde-patina.jpg</t>
  </si>
  <si>
    <t>Black - Michael A</t>
  </si>
  <si>
    <t>ma-black.jpg</t>
  </si>
  <si>
    <t>Satin Brass - MA</t>
  </si>
  <si>
    <t>ma-satin_brass.jpg</t>
  </si>
  <si>
    <t>Fondine / Modern Brass</t>
  </si>
  <si>
    <t>Robert Abbey Fondine / Modern Brass</t>
  </si>
  <si>
    <t>robrtab-fond-modbras.jpg</t>
  </si>
  <si>
    <t>Deep Patina Bronze / Warm Brass</t>
  </si>
  <si>
    <t>Robert Abbey Deep Patina Bronze / Warm Brass</t>
  </si>
  <si>
    <t>robab-deppatbrzbra.jpg</t>
  </si>
  <si>
    <t>Deep Patina Bronze / Dark Antique Nickel</t>
  </si>
  <si>
    <t>Robert Abbey Deep Patina Bronze / Dark Antique Nickel</t>
  </si>
  <si>
    <t>robab-deppatbrnicz.jpg</t>
  </si>
  <si>
    <t>Blackened Nickel</t>
  </si>
  <si>
    <t>Robert Abbey Blackened Nickel</t>
  </si>
  <si>
    <t>robab-blkndnickel.jpg</t>
  </si>
  <si>
    <t>Lily / Modern Brass / Fondine</t>
  </si>
  <si>
    <t>Robert Abbey Lily / Modern Brass / Fondine</t>
  </si>
  <si>
    <t>robab-lily-modbra-fond.jpg</t>
  </si>
  <si>
    <t>Lily / Modern Brass / Lily</t>
  </si>
  <si>
    <t>Robert Abbey Lily / Modern Brass / Lily</t>
  </si>
  <si>
    <t>robab-lily-modbra-lily.jpg</t>
  </si>
  <si>
    <t>Lily / Polished Nickel / Lily</t>
  </si>
  <si>
    <t>robert abbey Lily / Polished Nickel / Lily</t>
  </si>
  <si>
    <t>robab-lily-polnic-lily.jpg</t>
  </si>
  <si>
    <t>Lily / Polished Nickel / Fondine</t>
  </si>
  <si>
    <t>robert abbey Lily / Polished Nickel / Fondine</t>
  </si>
  <si>
    <t>robab-lily-polnic-fond.jpg</t>
  </si>
  <si>
    <t>Midnight Blue / Polished Nickel / Fondine</t>
  </si>
  <si>
    <t>Robert Abbey Midnight Blue / Polished Nickel / Fondine</t>
  </si>
  <si>
    <t>robab-midblu-polnic-fond.jpg</t>
  </si>
  <si>
    <t>Midnight Blue / Polished Nickel / Midnight Bl</t>
  </si>
  <si>
    <t>Robert Abbey Midnight Blue / Polished Nickel / Midnight Blue</t>
  </si>
  <si>
    <t>robab-midblu-polnic-mblu.jpg</t>
  </si>
  <si>
    <t>Midnight Blue / Modern Brass / Midnight Blue</t>
  </si>
  <si>
    <t>Robert Abbey Midnight Blue / Modern Brass / Midnight Blue</t>
  </si>
  <si>
    <t>robab-midblu-modbra-mblu.jpg</t>
  </si>
  <si>
    <t>Midnight Blue / Modern Brass / Fondine</t>
  </si>
  <si>
    <t>Robert Abbey Midnight Blue / Modern Brass / Fondine</t>
  </si>
  <si>
    <t>robab-midblu-modbra-fond.jpg</t>
  </si>
  <si>
    <t>Smoky Taupe / Modern Brass / Fondine</t>
  </si>
  <si>
    <t>Robert Abbey Smoky Taupe / Modern Brass / Fondine</t>
  </si>
  <si>
    <t>robab-smkyta-modbra-fond.jpg</t>
  </si>
  <si>
    <t>Smoky Taupe / Modern Brass / Smoky Taupe</t>
  </si>
  <si>
    <t>Robert Abbey Smoky Taupe / Modern Brass / Smoky Taupe</t>
  </si>
  <si>
    <t>robab-smkyta-modbra-smtau.jpg</t>
  </si>
  <si>
    <t>Smoky Taupe / Polished Nickel / Smoky Taupe</t>
  </si>
  <si>
    <t>Robert Abbey Smoky Taupe / Polished Nickel / Smoky Taupe</t>
  </si>
  <si>
    <t>robab-smkyta-polni-smtau.jpg</t>
  </si>
  <si>
    <t>Smoky Taupe / Polished Nickel / Fondine</t>
  </si>
  <si>
    <t>Robert Abbey Smoky Taupe / Polished Nickel / Fondine</t>
  </si>
  <si>
    <t>robab-smkyta-polni-fond.jpg</t>
  </si>
  <si>
    <t>Foundry Brass</t>
  </si>
  <si>
    <t>Z-Lite Foundry Brass</t>
  </si>
  <si>
    <t>z-lite-foundry-brass.jpg</t>
  </si>
  <si>
    <t>Zaneen White</t>
  </si>
  <si>
    <t>Zaneen Cognac</t>
  </si>
  <si>
    <t>Zaneen Cream</t>
  </si>
  <si>
    <t>Zaneen Brown Strands</t>
  </si>
  <si>
    <t>Zaneen Flax Strands</t>
  </si>
  <si>
    <t>Zaneen Glossy Black</t>
  </si>
  <si>
    <t>Zaneen Violet Strands</t>
  </si>
  <si>
    <t>Zaneen Green Strands</t>
  </si>
  <si>
    <t>Zaneen Gold Fabric</t>
  </si>
  <si>
    <t>Zaneen White Fabric</t>
  </si>
  <si>
    <t>Zaneen White Strands</t>
  </si>
  <si>
    <t>Zaneen White Satin Ribbon</t>
  </si>
  <si>
    <t>Zaneen Red Satin Fabric</t>
  </si>
  <si>
    <t>Zaneen Red Strands</t>
  </si>
  <si>
    <t>Zaneen Turqouise</t>
  </si>
  <si>
    <t>Zaneen Ruby Red</t>
  </si>
  <si>
    <t>Zaneen Midnight Dark Blue</t>
  </si>
  <si>
    <t>Zaneen Beige</t>
  </si>
  <si>
    <t>Zaneen Golden Taupe</t>
  </si>
  <si>
    <t>Zaneen Rope</t>
  </si>
  <si>
    <t>Zaneen White Rope</t>
  </si>
  <si>
    <t>matte-white-kartell.jpg</t>
  </si>
  <si>
    <t>Zaneen White 01 for dress</t>
  </si>
  <si>
    <t>Innermost Bronze</t>
  </si>
  <si>
    <t>bronze-innermost.jpg</t>
  </si>
  <si>
    <t>Lava / Natural</t>
  </si>
  <si>
    <t>Graypants Lava/Natural</t>
  </si>
  <si>
    <t>lava-natural-graypants.jpg</t>
  </si>
  <si>
    <t>aqualite-hubbardtonforge.jpg</t>
  </si>
  <si>
    <t>Soft Avo Pleated</t>
  </si>
  <si>
    <t>Danese Milano Green Amber Clear</t>
  </si>
  <si>
    <t>Danese Milano Brown Clear</t>
  </si>
  <si>
    <t>Danese Milano Aqua Clear</t>
  </si>
  <si>
    <t>Danese Milano Multi-Color</t>
  </si>
  <si>
    <t>Golden Lighting Clear Frosted</t>
  </si>
  <si>
    <t>metallic-aqua-jamieyoung.jpg</t>
  </si>
  <si>
    <t>metallic-opal-jamieyoung.jpg</t>
  </si>
  <si>
    <t>Clear Seedy Glass</t>
  </si>
  <si>
    <t>clear-seedy-glass.jpg</t>
  </si>
  <si>
    <t>Fiber Cement</t>
  </si>
  <si>
    <t>LC Motoluce Fiber Cement</t>
  </si>
  <si>
    <t>lc-motoluce-fibre-cement.jpg</t>
  </si>
  <si>
    <t>opal-acrylic.jpg</t>
  </si>
  <si>
    <t>off-white-linen.jpg</t>
  </si>
  <si>
    <t>White Banana</t>
  </si>
  <si>
    <t>color_swatch_banana_white.jpg</t>
  </si>
  <si>
    <t>Ivory Crackle Resin Beads</t>
  </si>
  <si>
    <t>ivory-crackle-beads.jpg</t>
  </si>
  <si>
    <t>Seedy Opal</t>
  </si>
  <si>
    <t>seedy-opal.jpg</t>
  </si>
  <si>
    <t>Natural White Linen</t>
  </si>
  <si>
    <t>natural-white-linen.jpg</t>
  </si>
  <si>
    <t>Light Teal</t>
  </si>
  <si>
    <t>Kichler Light Teal</t>
  </si>
  <si>
    <t>kichler-lit-teal.jpg</t>
  </si>
  <si>
    <t>Speckled Iron</t>
  </si>
  <si>
    <t>speckld-iron.jpg</t>
  </si>
  <si>
    <t>onyx.jpg</t>
  </si>
  <si>
    <t>Clear Grid</t>
  </si>
  <si>
    <t>Clear Grid Artemide</t>
  </si>
  <si>
    <t>clear-grid-artemide.jpg</t>
  </si>
  <si>
    <t>fossilgray.jpg</t>
  </si>
  <si>
    <t>black-hyde.jpg</t>
  </si>
  <si>
    <t>grey-hide.jpg</t>
  </si>
  <si>
    <t>Graypants Whitewash</t>
  </si>
  <si>
    <t>whitewash-graypants.jpg</t>
  </si>
  <si>
    <t>Graypants Espresso</t>
  </si>
  <si>
    <t>espresso-graypants.jpg</t>
  </si>
  <si>
    <t>jef-designs-zebrawood.jpg</t>
  </si>
  <si>
    <t>White Oak Wood</t>
  </si>
  <si>
    <t>white_oak.jpg</t>
  </si>
  <si>
    <t>Vita Copenhagen Pearl</t>
  </si>
  <si>
    <t>vita-pearl.jpg</t>
  </si>
  <si>
    <t>Vita Copenhagen Anthracite</t>
  </si>
  <si>
    <t>vitacop-anthracite.jpg</t>
  </si>
  <si>
    <t>brushed-pewter.jpg</t>
  </si>
  <si>
    <t>Resident_Bloom_Pendant_by_Tim_Rundle-2.jpg</t>
  </si>
  <si>
    <t>Natural Ribbon</t>
  </si>
  <si>
    <t>Santa &amp; Cole Natural Ribbon</t>
  </si>
  <si>
    <t>Mustard Raw Ribbon</t>
  </si>
  <si>
    <t>Santa &amp; Cole Mustard Raw Ribbon</t>
  </si>
  <si>
    <t>Green Raw Ribbon</t>
  </si>
  <si>
    <t>Santa &amp; Cole Green Raw Ribbon</t>
  </si>
  <si>
    <t>Terracotta Raw Ribbon</t>
  </si>
  <si>
    <t>Red Amber Ribbon</t>
  </si>
  <si>
    <t>Santa &amp; Cole Graphite</t>
  </si>
  <si>
    <t>santacole-graphite.jpg</t>
  </si>
  <si>
    <t>Santa &amp; Cole Black Linen</t>
  </si>
  <si>
    <t>santacole-black-linen.jpg</t>
  </si>
  <si>
    <t>Santa &amp; Cole Nude Rose</t>
  </si>
  <si>
    <t>santacole-nude-rose.jpg</t>
  </si>
  <si>
    <t>Santa &amp; Cole White Ribbon</t>
  </si>
  <si>
    <t>santacole-white-ribbon.jpg</t>
  </si>
  <si>
    <t>Antique Mirror Glass</t>
  </si>
  <si>
    <t>Antique-Glass.jpg</t>
  </si>
  <si>
    <t>Santa &amp; COle Aluminum Grey</t>
  </si>
  <si>
    <t>santacole-alum-grey.jpg</t>
  </si>
  <si>
    <t>Santa &amp; Cole Mustard</t>
  </si>
  <si>
    <t>santacole-mustard.jpg</t>
  </si>
  <si>
    <t>Santa &amp; Cole Dark Green</t>
  </si>
  <si>
    <t>santacole-dkgreen.jpg</t>
  </si>
  <si>
    <t>Santa &amp; Cole Polished Brass</t>
  </si>
  <si>
    <t>santacole-polished-brass.jpg</t>
  </si>
  <si>
    <t>Hammerton - Amber</t>
  </si>
  <si>
    <t>chilled-amber-hammerton.jpg</t>
  </si>
  <si>
    <t>Koncept Matte Black</t>
  </si>
  <si>
    <t>matte-black-koncept.jpg</t>
  </si>
  <si>
    <t>Koncept Matte Blue</t>
  </si>
  <si>
    <t>matte-blue-koncept.jpg</t>
  </si>
  <si>
    <t>Oxford Felt</t>
  </si>
  <si>
    <t>Koncept Oxford Felt</t>
  </si>
  <si>
    <t>oxford-felt-koncept.jpg</t>
  </si>
  <si>
    <t>Azure Felt</t>
  </si>
  <si>
    <t>Koncept Azure Felt</t>
  </si>
  <si>
    <t>azure-felt-koncept.jpg</t>
  </si>
  <si>
    <t>Koncept Matte Green</t>
  </si>
  <si>
    <t>matte-green-koncept.jpg</t>
  </si>
  <si>
    <t>Matte Hot Pink</t>
  </si>
  <si>
    <t>Koncept Matte Hot Pink</t>
  </si>
  <si>
    <t>matte-hot-pink-koncept.jpg</t>
  </si>
  <si>
    <t>Honeydew Felt</t>
  </si>
  <si>
    <t>Koncept Honeydew Felt</t>
  </si>
  <si>
    <t>honeydew-felt-koncept.jpg</t>
  </si>
  <si>
    <t>Koncept Oiled Walnut</t>
  </si>
  <si>
    <t>oiled-walnut-koncept.jpg</t>
  </si>
  <si>
    <t>Koncept Matte Yellow</t>
  </si>
  <si>
    <t>matte-yellow-koncept.jpg</t>
  </si>
  <si>
    <t>Koncept Matte Orange</t>
  </si>
  <si>
    <t>matte-orange-koncept.jpg</t>
  </si>
  <si>
    <t>White Porcelain</t>
  </si>
  <si>
    <t>Santa &amp; Cole White Porcelain</t>
  </si>
  <si>
    <t>Santa&amp;ColeBirch</t>
  </si>
  <si>
    <t>santacole-birch.jpg</t>
  </si>
  <si>
    <t>Santa &amp; Cole Matte Black</t>
  </si>
  <si>
    <t>santacole-matte-black.jpg</t>
  </si>
  <si>
    <t>SelettiViolet</t>
  </si>
  <si>
    <t>seletti-violet.jpg</t>
  </si>
  <si>
    <t>Squared Multi</t>
  </si>
  <si>
    <t>Seletti Squared Multi</t>
  </si>
  <si>
    <t>seletti-squared-multi.jpg</t>
  </si>
  <si>
    <t>Turnot Multi</t>
  </si>
  <si>
    <t>Seletti Turnot Multi</t>
  </si>
  <si>
    <t>seletti-turnot-multi.jpg</t>
  </si>
  <si>
    <t>White Glazed Glass</t>
  </si>
  <si>
    <t>white-glazed-glass.jpg</t>
  </si>
  <si>
    <t>Optic Ribbed Clear</t>
  </si>
  <si>
    <t>Hammerton Optic Ribbed Clear</t>
  </si>
  <si>
    <t>optic-ribbed-clear-hammerton.jpg</t>
  </si>
  <si>
    <t>Optic Ribbed Smoke</t>
  </si>
  <si>
    <t>Hammerton Optic Ribbed Smoke</t>
  </si>
  <si>
    <t>optic-ribbed-smoke-hammerton.jpg</t>
  </si>
  <si>
    <t>Optic Ribbed Amber</t>
  </si>
  <si>
    <t>Hammerton Optic Ribbed Amber</t>
  </si>
  <si>
    <t>optic-ribbed-amber-hammerton.jpg</t>
  </si>
  <si>
    <t>Optic Ribbed Bronze</t>
  </si>
  <si>
    <t>Hammerton Optic Ribbed Bronze</t>
  </si>
  <si>
    <t>optic-ribbed-bronze-hammerton.jpg</t>
  </si>
  <si>
    <t>Vintage Brass Chains</t>
  </si>
  <si>
    <t>test  xz</t>
  </si>
  <si>
    <t>vintage-brass-chains.jpg</t>
  </si>
  <si>
    <t>Clear Airforce Blue</t>
  </si>
  <si>
    <t>Sforzin LC Clear Airforce Blue</t>
  </si>
  <si>
    <t>sfrozin-clearairforceblue.jpg</t>
  </si>
  <si>
    <t>Clear Green Olive</t>
  </si>
  <si>
    <t>Sforzin LC Clear Green Olive</t>
  </si>
  <si>
    <t>sfrozin-cleargreenolive.jpg</t>
  </si>
  <si>
    <t>Clear Dove Brown</t>
  </si>
  <si>
    <t>Sforzin LC Clear Dove Brown</t>
  </si>
  <si>
    <t>sfrozin-cleardovebrown.jpg</t>
  </si>
  <si>
    <t>Decode VGP Bronze</t>
  </si>
  <si>
    <t>bronze-vgp-decode.jpg</t>
  </si>
  <si>
    <t>Mater design Ultra Brandy</t>
  </si>
  <si>
    <t>Light Cinder</t>
  </si>
  <si>
    <t>light-cinder.jpg</t>
  </si>
  <si>
    <t>Royal Nubuck Almond</t>
  </si>
  <si>
    <t>Mater Design Royal Nubuck Almond</t>
  </si>
  <si>
    <t>mater-roynubalmond.jpg</t>
  </si>
  <si>
    <t>Dove Gray</t>
  </si>
  <si>
    <t>test colord xz</t>
  </si>
  <si>
    <t>Mater Design Jungle Brown</t>
  </si>
  <si>
    <t>Mater Design Jungle Green</t>
  </si>
  <si>
    <t>Hammerton Gem Frosted</t>
  </si>
  <si>
    <t>frosted-gem-hammerton.jpg</t>
  </si>
  <si>
    <t>Souda White Leather</t>
  </si>
  <si>
    <t>souda-white-leather.jpg</t>
  </si>
  <si>
    <t>Hatched Linen</t>
  </si>
  <si>
    <t>hatched-linen.jpg</t>
  </si>
  <si>
    <t>Studio Italia Design Glossy Copper</t>
  </si>
  <si>
    <t>studioitalia-glossycopper.jpg</t>
  </si>
  <si>
    <t>Frosted Tobacco</t>
  </si>
  <si>
    <t>frosted-tobacco.jpg</t>
  </si>
  <si>
    <t>antique-brass.jpg</t>
  </si>
  <si>
    <t>Studio Italia Design Matte Black</t>
  </si>
  <si>
    <t>studioitalia-matteblack.jpg</t>
  </si>
  <si>
    <t>Drop Blue</t>
  </si>
  <si>
    <t>Bover Drop Blue</t>
  </si>
  <si>
    <t>drop-blue-bover.jpg</t>
  </si>
  <si>
    <t>Drop Green</t>
  </si>
  <si>
    <t>Bover Drop Green</t>
  </si>
  <si>
    <t>drop-green-bover.jpg</t>
  </si>
  <si>
    <t>Etched Vintage Brass</t>
  </si>
  <si>
    <t>etched-vintage-brass.jpg</t>
  </si>
  <si>
    <t>Optic Amber</t>
  </si>
  <si>
    <t>Hammerton Optic Amber</t>
  </si>
  <si>
    <t>Drop Frosted</t>
  </si>
  <si>
    <t>Bover Drop Frosted</t>
  </si>
  <si>
    <t>drop-frosted-bover.jpg</t>
  </si>
  <si>
    <t>Drop Transparent</t>
  </si>
  <si>
    <t>Bover Drop Transparent</t>
  </si>
  <si>
    <t>drop-transparent-bover.jpg</t>
  </si>
  <si>
    <t>Drip Blue</t>
  </si>
  <si>
    <t>Bover Drip Blue</t>
  </si>
  <si>
    <t>drip-blue-bover.jpg</t>
  </si>
  <si>
    <t>Drip Green</t>
  </si>
  <si>
    <t>Bover Drip Green</t>
  </si>
  <si>
    <t>drip-green-bover.jpg</t>
  </si>
  <si>
    <t>Drip Transparent</t>
  </si>
  <si>
    <t>Bover Drip Transparent</t>
  </si>
  <si>
    <t>drip-transparent-bover.jpg</t>
  </si>
  <si>
    <t>Drip Frosted</t>
  </si>
  <si>
    <t>Bover Drip Frosted</t>
  </si>
  <si>
    <t>drip-frosted-bover.jpg</t>
  </si>
  <si>
    <t>Translucent Smoke</t>
  </si>
  <si>
    <t>Optic Twist Bronze</t>
  </si>
  <si>
    <t>Hammerton Optic Twist Bronze</t>
  </si>
  <si>
    <t>optic-twist-bronze-hammerton.jpg</t>
  </si>
  <si>
    <t>Optic Twist Clear</t>
  </si>
  <si>
    <t>Hammerton Optic Twist Clear</t>
  </si>
  <si>
    <t>optic-twist-clear-hammerton.jpg</t>
  </si>
  <si>
    <t>Optic Twist Amber</t>
  </si>
  <si>
    <t>Hammerton Optic Twist Amber</t>
  </si>
  <si>
    <t>optic-twist-amber-hammerton.jpg</t>
  </si>
  <si>
    <t>Optic Twist Smoke</t>
  </si>
  <si>
    <t>Hammerton Optic Twist Smoke</t>
  </si>
  <si>
    <t>optic-twist-smoke-hammerton.jpg</t>
  </si>
  <si>
    <t>Optic Twist Frosted</t>
  </si>
  <si>
    <t>Hammerton Optic Twist Frosted</t>
  </si>
  <si>
    <t>optic-twist-frosted-hammerton.jpg</t>
  </si>
  <si>
    <t>Optic Ribbed Frosted</t>
  </si>
  <si>
    <t>Hammerton Optic Ribbed Frosted</t>
  </si>
  <si>
    <t>optic-ribbed-frosted-hammerton.jpg</t>
  </si>
  <si>
    <t>Chilled Amber</t>
  </si>
  <si>
    <t>Hammerton Chilled Amber</t>
  </si>
  <si>
    <t>Chilled Bronze</t>
  </si>
  <si>
    <t>Hammerton Chilled Bronze</t>
  </si>
  <si>
    <t>Chilled Clear</t>
  </si>
  <si>
    <t>Hammerton Chilled Clear</t>
  </si>
  <si>
    <t>Chilled Frosted</t>
  </si>
  <si>
    <t>Hammerton Chilled Frosted</t>
  </si>
  <si>
    <t>chilled-frosted-hammerton.jpg</t>
  </si>
  <si>
    <t>Chilled Smoke</t>
  </si>
  <si>
    <t>Hammerton Chilled Smoke</t>
  </si>
  <si>
    <t>Maxim Lighting Clear Seedy</t>
  </si>
  <si>
    <t>maxim-clear-seedy.jpg</t>
  </si>
  <si>
    <t>Z-Lite Ice</t>
  </si>
  <si>
    <t>z-lite-ice.jpg</t>
  </si>
  <si>
    <t>Z-Lite Burgundy</t>
  </si>
  <si>
    <t>zlite-burgundy.jpg</t>
  </si>
  <si>
    <t>hollis+morris Brushed Brass</t>
  </si>
  <si>
    <t>brushed-brass-hollismorris.jpg</t>
  </si>
  <si>
    <t>brushed-copper-hollismorris.jpg</t>
  </si>
  <si>
    <t>hollis+morris Brushed Stainless</t>
  </si>
  <si>
    <t>brushed-stainless-hollismorris.jpg</t>
  </si>
  <si>
    <t>hollis+morris Antique White</t>
  </si>
  <si>
    <t>antiquewhite-hollismorris.jpg</t>
  </si>
  <si>
    <t>blue-glass.jpg</t>
  </si>
  <si>
    <t>champagne-glass.jpg</t>
  </si>
  <si>
    <t>white-satin.jpg</t>
  </si>
  <si>
    <t>carrara-marble.jpg</t>
  </si>
  <si>
    <t>BuzziSpace Stone Grey BuzziFelt</t>
  </si>
  <si>
    <t>buzzispace-stonegrey-buzzifelt.jpg</t>
  </si>
  <si>
    <t>BuzziSpace Pink BuzziFelt</t>
  </si>
  <si>
    <t>buzzispace-pink-buzzifelt.jpg</t>
  </si>
  <si>
    <t>BuzziSpace Red BuzziFelt</t>
  </si>
  <si>
    <t>buzzispace-red-buzzifelt.jpg</t>
  </si>
  <si>
    <t>BuzziSpace Mokka BuzziFelt</t>
  </si>
  <si>
    <t>buzzispace-mokka-buzzifelt.jpg</t>
  </si>
  <si>
    <t>BuzziSpace Off White BuzziFelt</t>
  </si>
  <si>
    <t>buzzispace-offwhite-buzzifelt.jpg</t>
  </si>
  <si>
    <t>BuzziSpace Jeans BuzziFelt</t>
  </si>
  <si>
    <t>buzzispace-jeans-buzzifelt.jpg</t>
  </si>
  <si>
    <t>BuzziSpace Orange BuzziFelt</t>
  </si>
  <si>
    <t>buzzispace-orange-buzzifelt.jpg</t>
  </si>
  <si>
    <t>BuzziSpace Light Blue BuzziFelt</t>
  </si>
  <si>
    <t>buzzispace-lightblue-buzzifelt.jpg</t>
  </si>
  <si>
    <t>BuzziSpace Lime BuzziFelt</t>
  </si>
  <si>
    <t>buzzispace-lime-buzzifelt.jpg</t>
  </si>
  <si>
    <t>BuzziSpace Curry BuzziFelt</t>
  </si>
  <si>
    <t>buzzispace-curry-buzzifelt.jpg</t>
  </si>
  <si>
    <t>BuzziSpace Eco Brown BuzziFelt</t>
  </si>
  <si>
    <t>buzzispace-ecobrown-buzzifelt.jpg</t>
  </si>
  <si>
    <t>BuzziSpace Anthracite BuzziFelt</t>
  </si>
  <si>
    <t>buzzispace-anthracite-buzzifelt.jpg</t>
  </si>
  <si>
    <t>Vita Light Grey</t>
  </si>
  <si>
    <t>vita-light-grey.jpg</t>
  </si>
  <si>
    <t>BuzziSpace Yellow BuzziFabric</t>
  </si>
  <si>
    <t>buzzispace-yellow-buzzifabric.jpg</t>
  </si>
  <si>
    <t>BuzziSpace Red BuzziFabric</t>
  </si>
  <si>
    <t>buzzispace-red-buzzifabric.jpg</t>
  </si>
  <si>
    <t>BuzziSpace Violet BuzziFabric</t>
  </si>
  <si>
    <t>BuzziSpace Naturel BuzziFabric</t>
  </si>
  <si>
    <t>buzzispace-naturel-buzzifabric.jpg</t>
  </si>
  <si>
    <t>BuzziSpace Light Blue BuzziFabric</t>
  </si>
  <si>
    <t>buzzispace-lightblue-buzzifabric.jpg</t>
  </si>
  <si>
    <t>BuzziSpace Blue BuzziFabric</t>
  </si>
  <si>
    <t>buzzispace-blue-buzzifabric.jpg</t>
  </si>
  <si>
    <t>BuzziSpace Mandarin BuzziFabric</t>
  </si>
  <si>
    <t>BuzziSpace Ocean Blue BuzziFabric</t>
  </si>
  <si>
    <t>buzzispace-oceanblue-buzzifabric.jpg</t>
  </si>
  <si>
    <t>BuzziSpace Petrol BuzziFabric</t>
  </si>
  <si>
    <t>buzzispace-petrol-buzzifabric.jpg</t>
  </si>
  <si>
    <t>BuzziSpace Pistache BuzziFabric</t>
  </si>
  <si>
    <t>buzzispace-pistache-buzzifabric.jpg</t>
  </si>
  <si>
    <t>BuzziSpace Mid Grey BuzziFabric</t>
  </si>
  <si>
    <t>BuzziSpace Light Grey BuzziFabric</t>
  </si>
  <si>
    <t>BuzziSpace Kiezel BuzziFabric</t>
  </si>
  <si>
    <t>Vita Ruby</t>
  </si>
  <si>
    <t>vita-ruby.jpg</t>
  </si>
  <si>
    <t>Vita Saffron</t>
  </si>
  <si>
    <t>vita-saffron.jpg</t>
  </si>
  <si>
    <t>Petrol</t>
  </si>
  <si>
    <t>Vita Petrol</t>
  </si>
  <si>
    <t>vita-petrol.jpg</t>
  </si>
  <si>
    <t>Vita Forest</t>
  </si>
  <si>
    <t>vita-forest.jpg</t>
  </si>
  <si>
    <t>BuzziSpace Eco Brown/Pink Double Layer BuzziFelt</t>
  </si>
  <si>
    <t>buzzispace-ecobrown-pink-buzzifelt.jpg</t>
  </si>
  <si>
    <t>BuzziSpace Eco Brown/Lime Double Layer BuzziFelt</t>
  </si>
  <si>
    <t>buzzispace-ecobrown-lime-buzzifelt.jpg</t>
  </si>
  <si>
    <t>BuzziSpace Eco Brown/Orange Double Layer BuzziFelt</t>
  </si>
  <si>
    <t>buzzispace-ecobrown-orange-buzzifelt.jpg</t>
  </si>
  <si>
    <t>BuzziSpace Eco Brown/Off White Double Layer BuzziFelt</t>
  </si>
  <si>
    <t>buzzispace-ecobrown-offwhite-buzzifelt.jpg</t>
  </si>
  <si>
    <t>BuzziSpace Off White/OffWhite Double Layer BuzziFelt</t>
  </si>
  <si>
    <t>buzzispace-offwhite-offwhite-buzzifelt.jpg</t>
  </si>
  <si>
    <t>Champagne Marble</t>
  </si>
  <si>
    <t>Thomas Lighting Champagne Marble</t>
  </si>
  <si>
    <t>Z-Lite Silver Mercury/Clear Seedy</t>
  </si>
  <si>
    <t>zlite-silmer-clrsdy.jpg</t>
  </si>
  <si>
    <t>Z-Lite Bronze Mesh/Clear Reeded</t>
  </si>
  <si>
    <t>zlite-brzmesh-clrreed.jpg</t>
  </si>
  <si>
    <t>Z-Lite Smoke</t>
  </si>
  <si>
    <t>zlite-smoke.jpg</t>
  </si>
  <si>
    <t>Hubbardton Forge Mother of Pearl</t>
  </si>
  <si>
    <t>mother-of-pearl-hubbardtonforge.jpg</t>
  </si>
  <si>
    <t>Metropolitan Lighting K9 Crystal</t>
  </si>
  <si>
    <t>metropolitan-k9crystal.jpg</t>
  </si>
  <si>
    <t>Kartell Gloss White</t>
  </si>
  <si>
    <t>gloss-white-kartell.jpg</t>
  </si>
  <si>
    <t>Kartell Matte Brown</t>
  </si>
  <si>
    <t>matte-brown-kartell.jpg</t>
  </si>
  <si>
    <t>Seeded Clear Glass</t>
  </si>
  <si>
    <t>Metropolitan Lighting Seeded Clear Glass</t>
  </si>
  <si>
    <t>metropolitan-seededclear.jpg</t>
  </si>
  <si>
    <t>White Iris Glass</t>
  </si>
  <si>
    <t>Metropolitan Lighting Iris Glass</t>
  </si>
  <si>
    <t>metropolitan-iriswhite.jpg</t>
  </si>
  <si>
    <t>Seedy Clear Crystal</t>
  </si>
  <si>
    <t>Metropolitan Lighting Seedy Clear Crystal</t>
  </si>
  <si>
    <t>metropolitan-seedyclearcrystal.jpg</t>
  </si>
  <si>
    <t>Textured Clear Glass</t>
  </si>
  <si>
    <t>Metropolitan Lighting Textured Clear Glass</t>
  </si>
  <si>
    <t>metropolitan-texturedclearglass.jpg</t>
  </si>
  <si>
    <t>Metropolitan Lighting Water Glass</t>
  </si>
  <si>
    <t>metropolitan-waterglass.jpg</t>
  </si>
  <si>
    <t>Prismatic Clear</t>
  </si>
  <si>
    <t>Thomas - Prismatic Clear</t>
  </si>
  <si>
    <t>prismastic-clear-thomas-lighting.jpg</t>
  </si>
  <si>
    <t>Swirled Marbleize</t>
  </si>
  <si>
    <t>Sea Gull Swirled Marbleize</t>
  </si>
  <si>
    <t>seagull-swirl-marbleize.jpg</t>
  </si>
  <si>
    <t>Beige Scavo</t>
  </si>
  <si>
    <t>Thomas - Beige Scavo</t>
  </si>
  <si>
    <t>beige-scavo-thomas.jpg</t>
  </si>
  <si>
    <t>Light Chocolate/Brown - LBL</t>
  </si>
  <si>
    <t>lbl_light_choc_brown.jpg</t>
  </si>
  <si>
    <t>Thomas - Etched Swirl Glass</t>
  </si>
  <si>
    <t>etched-glass-thomas-lighting.jpg</t>
  </si>
  <si>
    <t>Amber Scavo</t>
  </si>
  <si>
    <t>Amber Scavo Sea Gull Lighting</t>
  </si>
  <si>
    <t>seagull_amber_scavo.png</t>
  </si>
  <si>
    <t>White Alabaster Sea Gull Lighting</t>
  </si>
  <si>
    <t>seagull_white_alabaster.png</t>
  </si>
  <si>
    <t>Innermost Gunmetal</t>
  </si>
  <si>
    <t>gunmetal-innermost.jpg</t>
  </si>
  <si>
    <t>Thomas - Tea Stained</t>
  </si>
  <si>
    <t>tea-stained-thomas-lighting.jpg</t>
  </si>
  <si>
    <t>Polished Black Marble</t>
  </si>
  <si>
    <t>Innermost Polished Black Marble</t>
  </si>
  <si>
    <t>polished-black-marble-innermost.jpg</t>
  </si>
  <si>
    <t>Matte Rose Marble</t>
  </si>
  <si>
    <t>Innermost Matte Rose Marble</t>
  </si>
  <si>
    <t>matte-rose-marble-innermost.jpg</t>
  </si>
  <si>
    <t>Matte White Marble</t>
  </si>
  <si>
    <t>Innermost Matte White Marble</t>
  </si>
  <si>
    <t>matte-white-marble-innermost.jpg</t>
  </si>
  <si>
    <t>test_color_xz</t>
  </si>
  <si>
    <t>Arteriors Home Ivory Crackle</t>
  </si>
  <si>
    <t>arteriors-ivory-crackle.jpg</t>
  </si>
  <si>
    <t>Sea Gull Cafe</t>
  </si>
  <si>
    <t>seagull-cafe.jpg</t>
  </si>
  <si>
    <t>Black Bubble Glass</t>
  </si>
  <si>
    <t>Artcraft Black Bubble Glass</t>
  </si>
  <si>
    <t>artcraft-blackbubble-glass.jpg</t>
  </si>
  <si>
    <t>Cognac Etched</t>
  </si>
  <si>
    <t>Thomas - Cognac Etched</t>
  </si>
  <si>
    <t>cognac-etched-thomas-lighting.jpg</t>
  </si>
  <si>
    <t>Kovacs Pearl Mist</t>
  </si>
  <si>
    <t>pearl-mist-kovacs.jpg</t>
  </si>
  <si>
    <t>Sparkling Crystalline</t>
  </si>
  <si>
    <t>Artcraft Sparkling Crystalline</t>
  </si>
  <si>
    <t>artcraft-sparkling-crystalline.jpg</t>
  </si>
  <si>
    <t>Chrome Mesh Leaves</t>
  </si>
  <si>
    <t>Artcraft Chrome Mesh Leaves</t>
  </si>
  <si>
    <t>artcraft-chrome-meshleaves.jpg</t>
  </si>
  <si>
    <t>Artcraft Copper Metallic</t>
  </si>
  <si>
    <t>artcraft-coppermetallic.jpg</t>
  </si>
  <si>
    <t>Artcraft Brushed Copper</t>
  </si>
  <si>
    <t>artcraft-brushedcopper.jpg</t>
  </si>
  <si>
    <t>White Crystal</t>
  </si>
  <si>
    <t>Vistosi White Crystal</t>
  </si>
  <si>
    <t>White Smoky</t>
  </si>
  <si>
    <t>Vistosi White Smoky</t>
  </si>
  <si>
    <t>vistosi-whitesmoky.jpg</t>
  </si>
  <si>
    <t>Vistosi Amber Glass</t>
  </si>
  <si>
    <t>Synchronicity Gold</t>
  </si>
  <si>
    <t>gold-synchronicity.jpg</t>
  </si>
  <si>
    <t>Thomas - Champagne Glass</t>
  </si>
  <si>
    <t>thomas-champagne-glass.jpg</t>
  </si>
  <si>
    <t>Vermont Modern Clear / Frosted</t>
  </si>
  <si>
    <t>clear-frost-vermontmodern.jpg</t>
  </si>
  <si>
    <t>Silverdale</t>
  </si>
  <si>
    <t>Pablo Silverdale</t>
  </si>
  <si>
    <t>pablo-silverdale.jpg</t>
  </si>
  <si>
    <t>Dijon</t>
  </si>
  <si>
    <t>Pablo Dijon</t>
  </si>
  <si>
    <t>pablo-dijon.jpg</t>
  </si>
  <si>
    <t>Pablo Celeste</t>
  </si>
  <si>
    <t>pablo-celeste.jpg</t>
  </si>
  <si>
    <t>Pablo Opaline</t>
  </si>
  <si>
    <t>pablo-opaline.jpg</t>
  </si>
  <si>
    <t>Pablo Ash Wood</t>
  </si>
  <si>
    <t>pablo-ash.jpg</t>
  </si>
  <si>
    <t>Pablo Frosted White</t>
  </si>
  <si>
    <t>pablo-frost-white.jpg</t>
  </si>
  <si>
    <t>pablo-grid-bronze.png</t>
  </si>
  <si>
    <t>Beech-WEP</t>
  </si>
  <si>
    <t>Pablo Turquoise</t>
  </si>
  <si>
    <t>pablo-turquoise.jpg</t>
  </si>
  <si>
    <t>Pablo Stone Grey</t>
  </si>
  <si>
    <t>pablo-stonegrey.jpg</t>
  </si>
  <si>
    <t>Pablo Chestnut</t>
  </si>
  <si>
    <t>pablo-chestnut.jpg</t>
  </si>
  <si>
    <t>Pablo Anthracite</t>
  </si>
  <si>
    <t>pablo-anthracite.jpg</t>
  </si>
  <si>
    <t>Artcraft Clear Seeded Glass</t>
  </si>
  <si>
    <t>artcraft-clear-seeded.jpg</t>
  </si>
  <si>
    <t>Golden Cream Swirl</t>
  </si>
  <si>
    <t>Thomas Golden Cream Swirl</t>
  </si>
  <si>
    <t>thomas-golden-cream-swirl.jpg</t>
  </si>
  <si>
    <t>Perforated Metal Tech Lighting</t>
  </si>
  <si>
    <t>tech_perf_metal.png</t>
  </si>
  <si>
    <t>Thomas Lighting Opal White</t>
  </si>
  <si>
    <t>thomas-opal-white.jpg</t>
  </si>
  <si>
    <t>Feiss Smoke</t>
  </si>
  <si>
    <t>smoke-feiss.jpg</t>
  </si>
  <si>
    <t>Mesh Overlay</t>
  </si>
  <si>
    <t>Juniper Mesh Overlay</t>
  </si>
  <si>
    <t>mesh-overlay-juniper.jpg</t>
  </si>
  <si>
    <t>Stout Stained Walnut</t>
  </si>
  <si>
    <t>Currey and Company Stout Stained Walnut</t>
  </si>
  <si>
    <t>currey-co-stout-walnut.jpg</t>
  </si>
  <si>
    <t>Pearl Bubble</t>
  </si>
  <si>
    <t>LBL Pearl Bubble</t>
  </si>
  <si>
    <t>lbl-pearl-bubble.jpg</t>
  </si>
  <si>
    <t>Caramel Glass Beads</t>
  </si>
  <si>
    <t>Currey and Company Caramel Glass Beads</t>
  </si>
  <si>
    <t>currey-and-co-caramelglass.jpg</t>
  </si>
  <si>
    <t>Currey and Company Black Bronze</t>
  </si>
  <si>
    <t>currey-black-bronze.jpg</t>
  </si>
  <si>
    <t>Clear Crackled</t>
  </si>
  <si>
    <t>Savoy House Clear Crackled</t>
  </si>
  <si>
    <t>savoyhouse-crackled-glass.jpg</t>
  </si>
  <si>
    <t>jef-designs-rosewood.jpg</t>
  </si>
  <si>
    <t>Currey and Company Black Antique Glass</t>
  </si>
  <si>
    <t>currey-black-antique-glass.jpg</t>
  </si>
  <si>
    <t>Currey and Company Antique White Glass</t>
  </si>
  <si>
    <t>currey-antique-white.jpg</t>
  </si>
  <si>
    <t>Currey and Company Antique Copper</t>
  </si>
  <si>
    <t>currey-antique-copper.jpg</t>
  </si>
  <si>
    <t>Natural Oyster Shells</t>
  </si>
  <si>
    <t>Currey and Company Natural Oyster Shells</t>
  </si>
  <si>
    <t>currey-natural-oyster-shells.jpg</t>
  </si>
  <si>
    <t>Pickled Pearl</t>
  </si>
  <si>
    <t>Currey and Company Pickled Pearl White Oak</t>
  </si>
  <si>
    <t>currey-pickled-pearl-wood.jpg</t>
  </si>
  <si>
    <t>Currey and Company Aluminum</t>
  </si>
  <si>
    <t>currey-and-co-aluminum.jpg</t>
  </si>
  <si>
    <t>Almond Linen</t>
  </si>
  <si>
    <t>Currey and Company Almond Linen</t>
  </si>
  <si>
    <t>currey-almond-linen.jpg</t>
  </si>
  <si>
    <t>Currey and Company Oil Rubbed Bronze</t>
  </si>
  <si>
    <t>currey-oil-rubbed-bronze.jpg</t>
  </si>
  <si>
    <t>Matte Black Tech Lighting</t>
  </si>
  <si>
    <t>tech_matte_black.png</t>
  </si>
  <si>
    <t>Satin Gold Tech Lighting</t>
  </si>
  <si>
    <t>tech_satin_gold.png</t>
  </si>
  <si>
    <t>Currey and Company Antique Brass</t>
  </si>
  <si>
    <t>currey-antique-brass.jpg</t>
  </si>
  <si>
    <t>LBL Transparent Smoke</t>
  </si>
  <si>
    <t>lbl-transparent-smoke.jpg</t>
  </si>
  <si>
    <t>Elan Smoke Glass</t>
  </si>
  <si>
    <t>elan-smoke-glass.jpg</t>
  </si>
  <si>
    <t>Tan Sand Linen</t>
  </si>
  <si>
    <t>Currey and Company Tan Sand Linen</t>
  </si>
  <si>
    <t>currey-tan-sand-linen.jpg</t>
  </si>
  <si>
    <t>Steel Gray Linen</t>
  </si>
  <si>
    <t>Currey and Company Steel Gray Linen</t>
  </si>
  <si>
    <t>currey-steel-gray-linen.jpg</t>
  </si>
  <si>
    <t>Thomas - Seeded</t>
  </si>
  <si>
    <t>thomas-seeded-glass2.jpg</t>
  </si>
  <si>
    <t>Black Satin</t>
  </si>
  <si>
    <t>Currey and Company Black Satin</t>
  </si>
  <si>
    <t>currey-black-satin.jpg</t>
  </si>
  <si>
    <t>Currey and Company Bronze Gold</t>
  </si>
  <si>
    <t>currey-bronze-gold.jpg</t>
  </si>
  <si>
    <t>Mauve Gray Linen</t>
  </si>
  <si>
    <t>Currey and Company Mauve Gray Linen</t>
  </si>
  <si>
    <t>currey-mauve-gray-linen.jpg</t>
  </si>
  <si>
    <t>Currey and Company Blanco Linen</t>
  </si>
  <si>
    <t>currey-blanco-linen.jpg</t>
  </si>
  <si>
    <t>Swirled Marble</t>
  </si>
  <si>
    <t>Thomas Lighting Swirled Marble</t>
  </si>
  <si>
    <t>thomas-swirled-marble.jpg</t>
  </si>
  <si>
    <t>Etched Seeded</t>
  </si>
  <si>
    <t>Sea Gull Etched Seeded</t>
  </si>
  <si>
    <t>seagull-etchseed.jpg</t>
  </si>
  <si>
    <t>Thomas Bone Linen</t>
  </si>
  <si>
    <t>thomas-bone-linen.jpg</t>
  </si>
  <si>
    <t>Hubbardton Forge Gold</t>
  </si>
  <si>
    <t>gold-hubbardtonforge.jpg</t>
  </si>
  <si>
    <t>Hubbardton Forge Satin Red</t>
  </si>
  <si>
    <t>satin-red-hubbardtonforge.jpg</t>
  </si>
  <si>
    <t>Sand Ombre Glass</t>
  </si>
  <si>
    <t>Tooy Sand Ombre Glass</t>
  </si>
  <si>
    <t>oggetti-sand-ombre-glass.jpg</t>
  </si>
  <si>
    <t>Z-Lite Seedy Glass</t>
  </si>
  <si>
    <t>z-lite-seedy-glass.jpg</t>
  </si>
  <si>
    <t>Chisel Glass</t>
  </si>
  <si>
    <t>Z-Lite Chisel Glass</t>
  </si>
  <si>
    <t>z-lite-chisel-glass.jpg</t>
  </si>
  <si>
    <t>White Brussels Linen</t>
  </si>
  <si>
    <t>Robert Abbey White Brussels Linen</t>
  </si>
  <si>
    <t>robertab-whtbruslin.jpg</t>
  </si>
  <si>
    <t>CTO Lighting</t>
  </si>
  <si>
    <t>AYRE Lighting</t>
  </si>
  <si>
    <t>Cordova Mirrors</t>
  </si>
  <si>
    <t>Innovations Lighting</t>
  </si>
  <si>
    <t>Espresso / White Opal</t>
  </si>
  <si>
    <t>Espresso / White Opal - Feiss</t>
  </si>
  <si>
    <t>espresso-whiteopal-feiss.jpg</t>
  </si>
  <si>
    <t>Heritage Bronze / Aged Oak - Feiss</t>
  </si>
  <si>
    <t>heritagebronze-agedoak-feiss.jpg</t>
  </si>
  <si>
    <t>troy-charred-iron.jpg</t>
  </si>
  <si>
    <t>opal-chrome-feiss.jpg</t>
  </si>
  <si>
    <t>montecarlo-brshstlwalnut.jpg</t>
  </si>
  <si>
    <t>ccrysto-antique-white-swatch.jpg</t>
  </si>
  <si>
    <t>Troy Forged Iron</t>
  </si>
  <si>
    <t>Satin Nickel / Etched Opal</t>
  </si>
  <si>
    <t>Satin Nickel / Clear Seeded</t>
  </si>
  <si>
    <t>Beat Brass</t>
  </si>
  <si>
    <t>beat-brass-swatch.jpg</t>
  </si>
  <si>
    <t>vintage-brass-kuzco.jpg</t>
  </si>
  <si>
    <t>Deep Patina Bronze / Blackened Antique Silver</t>
  </si>
  <si>
    <t>Robert Abbey Deep Patina Bronze / Blackened Antique Silver</t>
  </si>
  <si>
    <t>robab-deppatbrz-blkantsil.jpg</t>
  </si>
  <si>
    <t>Robert Abbey Deep Patina Bronze / Modern Brass</t>
  </si>
  <si>
    <t>robab-deppatbrz-brass.jpg</t>
  </si>
  <si>
    <t>Deep Patina Bronze / Lily</t>
  </si>
  <si>
    <t>Robert Abbey Deep Patina Bronze / Lily</t>
  </si>
  <si>
    <t>robab-deppatbrz-lily.jpg</t>
  </si>
  <si>
    <t>Modern Brass / Lily</t>
  </si>
  <si>
    <t>Robert Abbey Modern Brass / Lily</t>
  </si>
  <si>
    <t>robab-modbrass-lily.jpg</t>
  </si>
  <si>
    <t>Antique Oyster / Walnut Wood</t>
  </si>
  <si>
    <t>Robert Abbey Antique Oyster / Walnut Wood</t>
  </si>
  <si>
    <t>robab-antoyster-walwood.jpg</t>
  </si>
  <si>
    <t>Blackened Antique Silver</t>
  </si>
  <si>
    <t>Robert Abbey Blackened Antique Silver</t>
  </si>
  <si>
    <t>robab-blkantqsilver.jpg</t>
  </si>
  <si>
    <t>Deep Patina Bronze / Antique Silver</t>
  </si>
  <si>
    <t>Robert Abbey Deep Patina Bronze / Antique Silver</t>
  </si>
  <si>
    <t>robab-deppatbrz-antsil.jpg</t>
  </si>
  <si>
    <t>Avenue Polished Brass</t>
  </si>
  <si>
    <t>polished-brass-avenue.jpg</t>
  </si>
  <si>
    <t>Avenue Polished Nickel</t>
  </si>
  <si>
    <t>polished-nickel-avenue.jpg</t>
  </si>
  <si>
    <t>Oxidized Grey</t>
  </si>
  <si>
    <t>Nuevo Oxidized Grey</t>
  </si>
  <si>
    <t>nuevo-oxidized-grey.jpg</t>
  </si>
  <si>
    <t>Oxidized Grey / Silver</t>
  </si>
  <si>
    <t>Nuevo Oxidized Grey / Silver</t>
  </si>
  <si>
    <t>nuevo-oxidizedgrey-silver.jpg</t>
  </si>
  <si>
    <t>Seared Oak / Silver</t>
  </si>
  <si>
    <t>Nuevo Seared Oak / Silver</t>
  </si>
  <si>
    <t>nuevosearoak-silver.jpg</t>
  </si>
  <si>
    <t>Seared Oak / Gold</t>
  </si>
  <si>
    <t>Nuevo Seared Oak / Gold</t>
  </si>
  <si>
    <t>nuevosearoak-gold.jpg</t>
  </si>
  <si>
    <t>Dark Grey Leather</t>
  </si>
  <si>
    <t>Nuevo Dark Grey Leather</t>
  </si>
  <si>
    <t>nuevo-darkgrey.jpg</t>
  </si>
  <si>
    <t>Ochre Leather</t>
  </si>
  <si>
    <t>Nuevo Ochre Leather</t>
  </si>
  <si>
    <t>neuvo-ochre.jpg</t>
  </si>
  <si>
    <t>Hammered Iron</t>
  </si>
  <si>
    <t>Arteriors Hammered Iron</t>
  </si>
  <si>
    <t>arteriors-hammered-iron.jpg</t>
  </si>
  <si>
    <t>Arteriors Hammered Bronze</t>
  </si>
  <si>
    <t>arteriors-hammered-bronze.jpg</t>
  </si>
  <si>
    <t>Hammered White</t>
  </si>
  <si>
    <t>Arteriors Hammered White</t>
  </si>
  <si>
    <t>arteriors-hammered-white.jpg</t>
  </si>
  <si>
    <t>George Kovacs Satin Bronze</t>
  </si>
  <si>
    <t>kovacs-satin-bronze.jpg</t>
  </si>
  <si>
    <t>LBL Charcoal</t>
  </si>
  <si>
    <t>lbl-charcoal.jpg</t>
  </si>
  <si>
    <t>George Kovacs Sunset Gold</t>
  </si>
  <si>
    <t>kovacs-sunset-gold.jpg</t>
  </si>
  <si>
    <t>Cordoban Bronze</t>
  </si>
  <si>
    <t>Golden Lighting Cordoban Bronze</t>
  </si>
  <si>
    <t>golden-cordobon-bronze.jpg</t>
  </si>
  <si>
    <t>Il Pezzo Mancante Light Bronze</t>
  </si>
  <si>
    <t>Black / Rose Bronze</t>
  </si>
  <si>
    <t>Il Pezzo Mancante Black / Rose Bronze</t>
  </si>
  <si>
    <t>Il Pezzo Mancante Black / Gold</t>
  </si>
  <si>
    <t>Jin Leather</t>
  </si>
  <si>
    <t>Nuevo Jin Leather</t>
  </si>
  <si>
    <t>nuevo-jin.jpg</t>
  </si>
  <si>
    <t>Storm Leather</t>
  </si>
  <si>
    <t>Nueveo Storm Leather</t>
  </si>
  <si>
    <t>nuevo-storm.jpg</t>
  </si>
  <si>
    <t>Umber Leather</t>
  </si>
  <si>
    <t>Nuevo Umber Leather</t>
  </si>
  <si>
    <t>nuevo-umber.jpg</t>
  </si>
  <si>
    <t>Il Pezzo Mancante Champagne</t>
  </si>
  <si>
    <t>Weathered Black</t>
  </si>
  <si>
    <t>George Kovacs Weathered Black</t>
  </si>
  <si>
    <t>kovacs-weathered-black.jpg</t>
  </si>
  <si>
    <t>Et2 Rose Gold</t>
  </si>
  <si>
    <t>et2-rose-gold.jpg</t>
  </si>
  <si>
    <t>George Kovacs Chocolate</t>
  </si>
  <si>
    <t>kovacs-chocolate.jpg</t>
  </si>
  <si>
    <t>Nuevo Brushed Gold</t>
  </si>
  <si>
    <t>nuevo-brushed-gold.jpg</t>
  </si>
  <si>
    <t>George Kovacs Textured White</t>
  </si>
  <si>
    <t>kovacs-textured-white.jpg</t>
  </si>
  <si>
    <t>Espresso / Clear Seedy</t>
  </si>
  <si>
    <t>Feiss Espresso / Clear Seedy</t>
  </si>
  <si>
    <t>espresso-clearseedy-feiss.jpg</t>
  </si>
  <si>
    <t>George Kovacs Painted Bronze</t>
  </si>
  <si>
    <t>kovacs-painted-bronze.jpg</t>
  </si>
  <si>
    <t>Chrome / Clear Seeded</t>
  </si>
  <si>
    <t>Feiss Chrome / Clear Seeded</t>
  </si>
  <si>
    <t>clear-seeded-chrome-feiss.jpg</t>
  </si>
  <si>
    <t>Nuevo Brown Leather</t>
  </si>
  <si>
    <t>nuevo-brown-leather.jpg</t>
  </si>
  <si>
    <t>Brown Leather Stitched</t>
  </si>
  <si>
    <t>Nuevo Brown Leather Stitched</t>
  </si>
  <si>
    <t>nuevo-brown-cstich-leather.jpg</t>
  </si>
  <si>
    <t>Black Leather Stitched</t>
  </si>
  <si>
    <t>nuevo Black Leather Stitched</t>
  </si>
  <si>
    <t>nuevo-black-cstich-leather.jpg</t>
  </si>
  <si>
    <t>Nuevo Dark Walnut</t>
  </si>
  <si>
    <t>nuevo-dark-walnut.jpg</t>
  </si>
  <si>
    <t>Black Leather / Stainless Steel</t>
  </si>
  <si>
    <t>Nuevo Black Leather / Stainless Steel</t>
  </si>
  <si>
    <t>neuvo-black-leather-ss.jpg</t>
  </si>
  <si>
    <t>White Leather / Stainless Steel</t>
  </si>
  <si>
    <t>Nuevo White Leather / Stainless Steel</t>
  </si>
  <si>
    <t>neuvo-white-leather-ss.jpg</t>
  </si>
  <si>
    <t>Dark Grey Leather / Stainless Steel</t>
  </si>
  <si>
    <t>Nuevo Dark Grey Leather / Stainless Steel</t>
  </si>
  <si>
    <t>neuvo-darkgrey-leather-ss.jpg</t>
  </si>
  <si>
    <t>Grey Leather / Stainless Steel</t>
  </si>
  <si>
    <t>Nuevo Grey Leather / Stainless Steel</t>
  </si>
  <si>
    <t>neuvo-grey-leather-ss.jpg</t>
  </si>
  <si>
    <t>Mink Leather / Stainless Steel</t>
  </si>
  <si>
    <t>Nuevo Mink Leather / Stainless Steel</t>
  </si>
  <si>
    <t>neuvo-mink-leather-ss.jpg</t>
  </si>
  <si>
    <t>Et2 Brushed Pewter</t>
  </si>
  <si>
    <t>et2-brushed-pewter.jpg</t>
  </si>
  <si>
    <t>Weathered Grey</t>
  </si>
  <si>
    <t>Eurofase Weathered Grey</t>
  </si>
  <si>
    <t>Kuzco Soft Gold</t>
  </si>
  <si>
    <t>soft-gold-kuzco.jpg</t>
  </si>
  <si>
    <t>Brushed Gold Contrast Lighting</t>
  </si>
  <si>
    <t>contrast_brushed_gold.png</t>
  </si>
  <si>
    <t>Copper Contrast Lighting</t>
  </si>
  <si>
    <t>contrast_copper_img.png</t>
  </si>
  <si>
    <t>Black Forge</t>
  </si>
  <si>
    <t>Crystorama Black Forge</t>
  </si>
  <si>
    <t>crystorama-black-forge.jpg</t>
  </si>
  <si>
    <t>Matte Pacific Blue</t>
  </si>
  <si>
    <t>Koncept Matte Pacific Blue</t>
  </si>
  <si>
    <t>matte-pacific-blue-koncept.jpg</t>
  </si>
  <si>
    <t>Matte Leaf Green</t>
  </si>
  <si>
    <t>Koncept Matte Leaf Green</t>
  </si>
  <si>
    <t>matte-leaf-green-koncept.jpg</t>
  </si>
  <si>
    <t>Koncept Matte Grey</t>
  </si>
  <si>
    <t>matte-grey-koncept.jpg</t>
  </si>
  <si>
    <t>Brass / Black Cord Decode</t>
  </si>
  <si>
    <t>decode_brass_black_cord.png</t>
  </si>
  <si>
    <t>Black / Black Cord Decode</t>
  </si>
  <si>
    <t>decode_black_black_cord.png</t>
  </si>
  <si>
    <t>White / White Cord Decode</t>
  </si>
  <si>
    <t>decode_white_white_cord.png</t>
  </si>
  <si>
    <t>Concrete Karboxx</t>
  </si>
  <si>
    <t>karboxx_concrete.png</t>
  </si>
  <si>
    <t>Corten</t>
  </si>
  <si>
    <t>Corten Karboxx</t>
  </si>
  <si>
    <t>karboxx_corten.png</t>
  </si>
  <si>
    <t>Bronzed Brass Karboxx</t>
  </si>
  <si>
    <t>karboxx_bronzed_brass.png</t>
  </si>
  <si>
    <t>Black Chrome Karboxx</t>
  </si>
  <si>
    <t>karboxx_black_chrome.png</t>
  </si>
  <si>
    <t>Anthracite Karboxx</t>
  </si>
  <si>
    <t>Copper Karboxx</t>
  </si>
  <si>
    <t>karboxx_copper.jpg</t>
  </si>
  <si>
    <t>Matte Clay Karboxx</t>
  </si>
  <si>
    <t>karboxx_matte_clay.png</t>
  </si>
  <si>
    <t>White Naugahyde / Gunmetal</t>
  </si>
  <si>
    <t>Nuevo White Naugahyde / Gunmetal</t>
  </si>
  <si>
    <t>nuevo-whitnau-gunmetal.jpg</t>
  </si>
  <si>
    <t>Grey Naugahyde / Gunmetal</t>
  </si>
  <si>
    <t>nuevo Grey Naugahyde / Gunmetal</t>
  </si>
  <si>
    <t>nuevo-greynau-gunmetal.jpg</t>
  </si>
  <si>
    <t>Gloss Blue Karboxx</t>
  </si>
  <si>
    <t>karboxx_gloss_blue.png</t>
  </si>
  <si>
    <t>Gloss Green</t>
  </si>
  <si>
    <t>Gloss Green Karboxx</t>
  </si>
  <si>
    <t>karboxx_gloss_green.png</t>
  </si>
  <si>
    <t>Gloss Orange</t>
  </si>
  <si>
    <t>Gloss Orange Karboxx</t>
  </si>
  <si>
    <t>karboxx_gloss_orange.png</t>
  </si>
  <si>
    <t>Gloss Bronze</t>
  </si>
  <si>
    <t>Gloss Bronze Karboxx</t>
  </si>
  <si>
    <t>karboxx_gloss_bronze.png</t>
  </si>
  <si>
    <t>Nuevo Natural Ash</t>
  </si>
  <si>
    <t>nuevo-natural-ash.jpg</t>
  </si>
  <si>
    <t>Crystorama Oxidized Silver</t>
  </si>
  <si>
    <t>crystorama-oxidized-silver.jpg</t>
  </si>
  <si>
    <t>Nuevo Brushed Copper</t>
  </si>
  <si>
    <t>nuevo-brushed-copper.jpg</t>
  </si>
  <si>
    <t>crystorama-matte-black-textured-gold.jpg</t>
  </si>
  <si>
    <t>Eurofase Antique Silver</t>
  </si>
  <si>
    <t>eurofase-antique-silver.jpg</t>
  </si>
  <si>
    <t>Minka Aire Sand Black</t>
  </si>
  <si>
    <t>minkaaire-sand-black.jpg</t>
  </si>
  <si>
    <t>Graphite Steel</t>
  </si>
  <si>
    <t>Minka Aire Graphite Steel</t>
  </si>
  <si>
    <t>Vibrant Gold</t>
  </si>
  <si>
    <t>Crystorama Vibrant Gold</t>
  </si>
  <si>
    <t>crystorama-vibrant-gold.jpg</t>
  </si>
  <si>
    <t>minkaaire-varnishediron.jpg</t>
  </si>
  <si>
    <t>Eurofase Cognac</t>
  </si>
  <si>
    <t>eurofase-cognac.jpg</t>
  </si>
  <si>
    <t>eurofase-clear.jpg</t>
  </si>
  <si>
    <t>Soft Brass</t>
  </si>
  <si>
    <t>Minka Aire Soft Brass</t>
  </si>
  <si>
    <t>minkaaire-softbrass.jpg</t>
  </si>
  <si>
    <t>Venge</t>
  </si>
  <si>
    <t>starfans-venge.jpg</t>
  </si>
  <si>
    <t>test_xz_03062018</t>
  </si>
  <si>
    <t>597667.jpg</t>
  </si>
  <si>
    <t>Maxim Chestnut Bronze</t>
  </si>
  <si>
    <t>maxim-chestnut-bronze.jpg</t>
  </si>
  <si>
    <t>Eurofase Rose Gold</t>
  </si>
  <si>
    <t>eurofase-rose-gold.jpg</t>
  </si>
  <si>
    <t>Brokis Copper</t>
  </si>
  <si>
    <t>copper-brokis.jpg</t>
  </si>
  <si>
    <t>Brokis Brass</t>
  </si>
  <si>
    <t>brass-brokis.jpg</t>
  </si>
  <si>
    <t>Chrome Black</t>
  </si>
  <si>
    <t>Brokis Chrome Black</t>
  </si>
  <si>
    <t>chrome-black-brokis.jpg</t>
  </si>
  <si>
    <t>Reflective Orange</t>
  </si>
  <si>
    <t>Brokis Reflective Orange</t>
  </si>
  <si>
    <t>reflective-orange-brokis.jpg</t>
  </si>
  <si>
    <t>Brokis Lemon Yellow</t>
  </si>
  <si>
    <t>lemon-yellow-brokis.jpg</t>
  </si>
  <si>
    <t>Antique Pecan</t>
  </si>
  <si>
    <t>Maxim Antique Pecan</t>
  </si>
  <si>
    <t>maxim-antique-pecan.jpg</t>
  </si>
  <si>
    <t>Antique Nickel / Grey</t>
  </si>
  <si>
    <t>Hinkley Antique Nickel / Grey</t>
  </si>
  <si>
    <t>antique-nickel-grey-hinkley.jpg</t>
  </si>
  <si>
    <t>Antique Nickel / Ceramic</t>
  </si>
  <si>
    <t>Hinkley Antique Nickel / Ceramic</t>
  </si>
  <si>
    <t>antique-nickel-ceramic-hinkley.jpg</t>
  </si>
  <si>
    <t>Heirloom Brass / Blue</t>
  </si>
  <si>
    <t>Hinkley Heirloom Brass / Blue</t>
  </si>
  <si>
    <t>heirloombrass-blue-hinkley.jpg</t>
  </si>
  <si>
    <t>Satin Grey</t>
  </si>
  <si>
    <t>DALS Satin Grey</t>
  </si>
  <si>
    <t>satin-grey-dals.jpg</t>
  </si>
  <si>
    <t>Warm Bronze</t>
  </si>
  <si>
    <t>Hinkley Warm Bronze</t>
  </si>
  <si>
    <t>hinkley-warm-bronze.jpg</t>
  </si>
  <si>
    <t>Ash Bronze</t>
  </si>
  <si>
    <t>Hinkley Ash Bronze</t>
  </si>
  <si>
    <t>hinkley-ash-bronze.jpg</t>
  </si>
  <si>
    <t>Modern Forms Aged Brass</t>
  </si>
  <si>
    <t>aged-brass-modernforms.jpg</t>
  </si>
  <si>
    <t>Satin Orange</t>
  </si>
  <si>
    <t>Sonneman Satin Orange</t>
  </si>
  <si>
    <t>sonneman-satin-orange.jpg</t>
  </si>
  <si>
    <t>Satin Green</t>
  </si>
  <si>
    <t>Sonneman Satin Green</t>
  </si>
  <si>
    <t>sonneman-satin-green.jpg</t>
  </si>
  <si>
    <t>Satin Yellow</t>
  </si>
  <si>
    <t>Sonneman Satin Yellow</t>
  </si>
  <si>
    <t>sonneman-satin-yellow.jpg</t>
  </si>
  <si>
    <t>Modern Forms Dark Walnut</t>
  </si>
  <si>
    <t>dark-walut-modernforms.jpg</t>
  </si>
  <si>
    <t>Light Walnut</t>
  </si>
  <si>
    <t>Modern Forms Light Walnut</t>
  </si>
  <si>
    <t>light-walnut-modernforms.jpg</t>
  </si>
  <si>
    <t>Pharoh Gold</t>
  </si>
  <si>
    <t>Kichler Pharoh Gold</t>
  </si>
  <si>
    <t>kichler-pharoh-gold.jpg</t>
  </si>
  <si>
    <t>Mitzi Polished Nickel/Black</t>
  </si>
  <si>
    <t>Mitzi Polished Nickel/White</t>
  </si>
  <si>
    <t>Mitzi Aged Brass/White</t>
  </si>
  <si>
    <t>Mitzi Aged Brass/Black</t>
  </si>
  <si>
    <t>mitzi-aged-brass-black.jpg</t>
  </si>
  <si>
    <t>Terrazzo</t>
  </si>
  <si>
    <t>Mitzi Terazzo</t>
  </si>
  <si>
    <t>mitzi-terrazzo.jpg</t>
  </si>
  <si>
    <t>Mitzi Concrete</t>
  </si>
  <si>
    <t>mitzi-concrete.jpg</t>
  </si>
  <si>
    <t>Mitzi Gold Leaf/Navy</t>
  </si>
  <si>
    <t>mitzi-gold-leaf-navy.jpg</t>
  </si>
  <si>
    <t>Mitzi Gold Leaf/Cream</t>
  </si>
  <si>
    <t>mitzi-gold-leaf-cream.jpg</t>
  </si>
  <si>
    <t>Mitzi Gold Leaf</t>
  </si>
  <si>
    <t>mitzi-gold-leaf.jpg</t>
  </si>
  <si>
    <t>Bronze Rupert</t>
  </si>
  <si>
    <t>Maxim Bronze Rupert</t>
  </si>
  <si>
    <t>maxim-bronze-rupert.jpg</t>
  </si>
  <si>
    <t>Mitzi Pink</t>
  </si>
  <si>
    <t>mitzi-pink.jpg</t>
  </si>
  <si>
    <t>Mitzi Navy</t>
  </si>
  <si>
    <t>mitzi-navy.jpg</t>
  </si>
  <si>
    <t>Cement</t>
  </si>
  <si>
    <t>Penta Cement</t>
  </si>
  <si>
    <t>penta-cement.jpg</t>
  </si>
  <si>
    <t>Royal Botania - Black</t>
  </si>
  <si>
    <t>rb-black-swatch.jpg</t>
  </si>
  <si>
    <t>Royal Botania - White</t>
  </si>
  <si>
    <t>rb-white-swatch.jpg</t>
  </si>
  <si>
    <t>Penta Black Nickel</t>
  </si>
  <si>
    <t>penta-blacknickel.jpg</t>
  </si>
  <si>
    <t>Royal Botania - Granite</t>
  </si>
  <si>
    <t>rb-granite-swatch.jpg</t>
  </si>
  <si>
    <t>Royal Botania - Teak</t>
  </si>
  <si>
    <t>rb-teak-swatch.jpg</t>
  </si>
  <si>
    <t>Zeev Aged Brass</t>
  </si>
  <si>
    <t>zeev-aged-brass.jpg</t>
  </si>
  <si>
    <t>Royal Botania - Cast Iron</t>
  </si>
  <si>
    <t>rb-castiron-swatch.jpg</t>
  </si>
  <si>
    <t>Stainless Steel - Royal Botania</t>
  </si>
  <si>
    <t>rb-stainlesssteeel-swatch.jpg</t>
  </si>
  <si>
    <t>Zeev Aged Iron</t>
  </si>
  <si>
    <t>zeev-agediron.jpg</t>
  </si>
  <si>
    <t>Rubbed Gray</t>
  </si>
  <si>
    <t>Kichler Rubbed Gray</t>
  </si>
  <si>
    <t>kichler-rubbed-gray.jpg</t>
  </si>
  <si>
    <t>Zeev Rustic Iron</t>
  </si>
  <si>
    <t>zeev-rustic-iron.jpg</t>
  </si>
  <si>
    <t>Hudson Valley Aged Iron</t>
  </si>
  <si>
    <t>hvl-aged-iron.jpg</t>
  </si>
  <si>
    <t>Troy Gesso White</t>
  </si>
  <si>
    <t>Pompeii Bronze</t>
  </si>
  <si>
    <t>Troy Pompeii Bronze</t>
  </si>
  <si>
    <t>troy-pompeii-bronze.jpg</t>
  </si>
  <si>
    <t>Charred Bronze</t>
  </si>
  <si>
    <t>Troy Charred Bronze</t>
  </si>
  <si>
    <t>troy-charred-bronze.jpg</t>
  </si>
  <si>
    <t>Powell Street Bronze</t>
  </si>
  <si>
    <t>Troy Powell Street Bronze</t>
  </si>
  <si>
    <t>troy-powellstrtbronze.jpg</t>
  </si>
  <si>
    <t>Troy Heirloom Brass</t>
  </si>
  <si>
    <t>trot-heirloom-brass.jpg</t>
  </si>
  <si>
    <t>Access Brushed Brass</t>
  </si>
  <si>
    <t>access-brushed-brass.jpg</t>
  </si>
  <si>
    <t>Mirrored Stainless Steel</t>
  </si>
  <si>
    <t>Access Mirrored Stainless Steel</t>
  </si>
  <si>
    <t>access-mirrored-stainless-steel.jpg</t>
  </si>
  <si>
    <t>Inspired Gold</t>
  </si>
  <si>
    <t>Access Inspired Gold</t>
  </si>
  <si>
    <t>access-inspired-gold.jpg</t>
  </si>
  <si>
    <t>CTO White Carrara Marble</t>
  </si>
  <si>
    <t>cto-white-carrera-marble.jpg</t>
  </si>
  <si>
    <t>CTO Black Marquina Marble</t>
  </si>
  <si>
    <t>cto-black-marquina-marble.jpg</t>
  </si>
  <si>
    <t>Red Laguna Marble</t>
  </si>
  <si>
    <t>CTO Red Laguna Marble</t>
  </si>
  <si>
    <t>cto-red-laguna-marble.jpg</t>
  </si>
  <si>
    <t>CTO Bronze</t>
  </si>
  <si>
    <t>cto-bronze.jpg</t>
  </si>
  <si>
    <t>Polished Stainless Steel Bega</t>
  </si>
  <si>
    <t>bega_pol_stainless_steel.png</t>
  </si>
  <si>
    <t>Craftmade Aged Copper</t>
  </si>
  <si>
    <t>craftmade-aged-copper.jpg</t>
  </si>
  <si>
    <t>Craftmade Antique Nickel</t>
  </si>
  <si>
    <t>craftmade-antique-nickel.jpg</t>
  </si>
  <si>
    <t>craftmade-brsh-pol-nickel.jpg</t>
  </si>
  <si>
    <t>craftmade-brsh-satin-nickel.jpg</t>
  </si>
  <si>
    <t>Fredrick Ramond Shell White</t>
  </si>
  <si>
    <t>shell_white.jpg</t>
  </si>
  <si>
    <t>Glossy Brass</t>
  </si>
  <si>
    <t>Brabbu Glossy Brass</t>
  </si>
  <si>
    <t>brabbu-glossy-brass.jpg</t>
  </si>
  <si>
    <t>Marset Anthracite</t>
  </si>
  <si>
    <t>marset-anthricate.jpg</t>
  </si>
  <si>
    <t>EOQ Grey Aluminum</t>
  </si>
  <si>
    <t>eoq-grey.jpg</t>
  </si>
  <si>
    <t>EOQ Pale Gold Aluminum</t>
  </si>
  <si>
    <t>eoq-palegold.jpg</t>
  </si>
  <si>
    <t>EOQ Copper Aluminum</t>
  </si>
  <si>
    <t>eoq-copper.jpg</t>
  </si>
  <si>
    <t>Varaluz White Washed Oak</t>
  </si>
  <si>
    <t>varaluz-white-washed-oak.jpg</t>
  </si>
  <si>
    <t>Varaluz Dark Oak</t>
  </si>
  <si>
    <t>varaluz-dark-oak.jpg</t>
  </si>
  <si>
    <t>Havana Gold</t>
  </si>
  <si>
    <t>Varaluz Havana Gold</t>
  </si>
  <si>
    <t>varaluz-havanna-gold.jpg</t>
  </si>
  <si>
    <t>Varaluz Plum/Gold Leaf</t>
  </si>
  <si>
    <t>varaluz-plum-gold-leaf.jpg</t>
  </si>
  <si>
    <t>Varaluz Aqua/Gold Leaf</t>
  </si>
  <si>
    <t>varaluz-aqua-gold-leaf.jpg</t>
  </si>
  <si>
    <t>Varaluz Antique Brass</t>
  </si>
  <si>
    <t>varaluz-antique-brass.jpg</t>
  </si>
  <si>
    <t>Beat Black</t>
  </si>
  <si>
    <t>beat-black-swatch.jpg</t>
  </si>
  <si>
    <t>Beat White</t>
  </si>
  <si>
    <t>beat-white-swatch.jpg</t>
  </si>
  <si>
    <t>Beat Grey</t>
  </si>
  <si>
    <t>beat-grey-swatch.jpg</t>
  </si>
  <si>
    <t>Etch Brass</t>
  </si>
  <si>
    <t>Etch Chrome</t>
  </si>
  <si>
    <t>Etch Black</t>
  </si>
  <si>
    <t>Etch Copper</t>
  </si>
  <si>
    <t>Mirror Ball Chrome</t>
  </si>
  <si>
    <t>mirrorball-chrome-swatch.jpg</t>
  </si>
  <si>
    <t>Mirror Ball Gold</t>
  </si>
  <si>
    <t>mirrorball-gold-swatch.jpg</t>
  </si>
  <si>
    <t>Melt Gold</t>
  </si>
  <si>
    <t>melt-gold-swatch.jpg</t>
  </si>
  <si>
    <t>Melt Chrome</t>
  </si>
  <si>
    <t>melt-chrome-swatch.jpg</t>
  </si>
  <si>
    <t>Melt Copper</t>
  </si>
  <si>
    <t>melt-copper-swatch.jpg</t>
  </si>
  <si>
    <t>Fade Chrome</t>
  </si>
  <si>
    <t>fade-chrome-swatch.jpg</t>
  </si>
  <si>
    <t>Fade Copper</t>
  </si>
  <si>
    <t>fade-copper-swatch.jpg</t>
  </si>
  <si>
    <t>Fade Gold</t>
  </si>
  <si>
    <t>fade-gold-swatch.jpg</t>
  </si>
  <si>
    <t>Base Brass</t>
  </si>
  <si>
    <t>base-brass-swatch.jpg</t>
  </si>
  <si>
    <t>Copper Copper</t>
  </si>
  <si>
    <t>copper-copper-swatch.jpg</t>
  </si>
  <si>
    <t>Void Brass</t>
  </si>
  <si>
    <t>Etch Web STeel</t>
  </si>
  <si>
    <t>Iacoli &amp; McAllister Tomato</t>
  </si>
  <si>
    <t>iacoli-mcallister-tomato.jpg</t>
  </si>
  <si>
    <t>Iacoli &amp; McAllister Aqua</t>
  </si>
  <si>
    <t>iacoli-mcallister-aqua.jpg</t>
  </si>
  <si>
    <t>Kuzco Vintage Brass</t>
  </si>
  <si>
    <t>Iacoli &amp; McAllister Sand</t>
  </si>
  <si>
    <t>iacoli-mcallister-sand.jpg</t>
  </si>
  <si>
    <t>Iacoli &amp; McAllister Copper</t>
  </si>
  <si>
    <t>iacoli-mcallister-copper.jpg</t>
  </si>
  <si>
    <t>Cut Chrome</t>
  </si>
  <si>
    <t>cut-chrome-swatch.jpg</t>
  </si>
  <si>
    <t>Cut Smoke</t>
  </si>
  <si>
    <t>cut-smoke-swatch.jpg</t>
  </si>
  <si>
    <t>Black / Gold DALS</t>
  </si>
  <si>
    <t>dals_black_gold.png</t>
  </si>
  <si>
    <t>Shiny Black Nickel</t>
  </si>
  <si>
    <t>Ayre Shiny Black Nickel</t>
  </si>
  <si>
    <t>ayre-shiny-blk-nickel.jpg</t>
  </si>
  <si>
    <t>Axo Matte Bronze</t>
  </si>
  <si>
    <t>axo-matte-bronze.jpg</t>
  </si>
  <si>
    <t>Wrinkled White</t>
  </si>
  <si>
    <t>Axo Wrinkled White</t>
  </si>
  <si>
    <t>axo-wrinkled-white.jpg</t>
  </si>
  <si>
    <t>Axo Matte Nickel</t>
  </si>
  <si>
    <t>axo-matte-nickel.jpg</t>
  </si>
  <si>
    <t>Axo Sand</t>
  </si>
  <si>
    <t>axo-sand.jpg</t>
  </si>
  <si>
    <t>Axo Textured White</t>
  </si>
  <si>
    <t>axo-textured-white.jpg</t>
  </si>
  <si>
    <t>Bronze Lacquered</t>
  </si>
  <si>
    <t>Bronze Lacquered Contardi</t>
  </si>
  <si>
    <t>contardi_lacquered_bronze.png</t>
  </si>
  <si>
    <t>rb-clear-swatch.jpg</t>
  </si>
  <si>
    <t>Orange Shade/Electric Blue Diffuser Axo</t>
  </si>
  <si>
    <t>Orange Shade/Burgundy Diffuser Axo</t>
  </si>
  <si>
    <t>Light Blue Shade/Burgundy Diffuser Axo</t>
  </si>
  <si>
    <t>Ivory White Shade/Burgundy Diffuser Axo</t>
  </si>
  <si>
    <t>Ice White Shade/Burgundy Diffuser Axo</t>
  </si>
  <si>
    <t>Blue Shade/Burgundy Diffuser Axo</t>
  </si>
  <si>
    <t>Brown Shade/Burgundy Diffuser Axo</t>
  </si>
  <si>
    <t>Black Shade/Burgundy Diffuser Axo</t>
  </si>
  <si>
    <t>Burgundy Shade/White Diffuser Axo</t>
  </si>
  <si>
    <t>Burgundy Shade/Warm White Diffuser Axo</t>
  </si>
  <si>
    <t>Burgundy Shade/Electric Blue Diffuser Axo</t>
  </si>
  <si>
    <t>Burgundy Shade/Gold Yellow Diffuser Axo</t>
  </si>
  <si>
    <t>Burgundy Shade/Brown Diffuser Axo</t>
  </si>
  <si>
    <t>Burgundy Shade/Brick Red Diffuser Axo</t>
  </si>
  <si>
    <t>Burgundy Shade/Black Diffuser Axo</t>
  </si>
  <si>
    <t>Burgundy Shade/Burgundy Diffuser Axo</t>
  </si>
  <si>
    <t>Clear Seeded Kichler</t>
  </si>
  <si>
    <t>Chocolate Icone</t>
  </si>
  <si>
    <t>Titanium Icone</t>
  </si>
  <si>
    <t>grey flos</t>
  </si>
  <si>
    <t>black orange Artemide</t>
  </si>
  <si>
    <t>Grey white artemide</t>
  </si>
  <si>
    <t>beige white artemide</t>
  </si>
  <si>
    <t>red axo</t>
  </si>
  <si>
    <t>multi axo</t>
  </si>
  <si>
    <t>fuchsia axo</t>
  </si>
  <si>
    <t>oragnge axo</t>
  </si>
  <si>
    <t>silver Oggetti</t>
  </si>
  <si>
    <t>dark grey axo</t>
  </si>
  <si>
    <t>light grey axo</t>
  </si>
  <si>
    <t>orange axo</t>
  </si>
  <si>
    <t>green axo</t>
  </si>
  <si>
    <t>golden yellow axo</t>
  </si>
  <si>
    <t>brick axo</t>
  </si>
  <si>
    <t>white axo</t>
  </si>
  <si>
    <t>warm white axo</t>
  </si>
  <si>
    <t>mulit axo</t>
  </si>
  <si>
    <t>transparent gold besa</t>
  </si>
  <si>
    <t>transparent smoke besa</t>
  </si>
  <si>
    <t>transparent smoke/ opal besa</t>
  </si>
  <si>
    <t>transparent gold / opal besa</t>
  </si>
  <si>
    <t>Fondine / Antique Brass</t>
  </si>
  <si>
    <t>Fondine / Deep Patina Bronze</t>
  </si>
  <si>
    <t>glitter stone besa</t>
  </si>
  <si>
    <t>opal / amethyst besa</t>
  </si>
  <si>
    <t>burl wood kalco</t>
  </si>
  <si>
    <t>stucco frost besa</t>
  </si>
  <si>
    <t>Black Silver Foil - Lightsup</t>
  </si>
  <si>
    <t>Copper Duotrans - Lightsup</t>
  </si>
  <si>
    <t>Faux Bois Marine - Lightsup</t>
  </si>
  <si>
    <t>Faux Bois Fuchsia  - Lightsup</t>
  </si>
  <si>
    <t>Faux Bois Kelly - Lightsup</t>
  </si>
  <si>
    <t>Faux Bois Paprika - Lightsup</t>
  </si>
  <si>
    <t>Gold Duotrans - Lightsup</t>
  </si>
  <si>
    <t>Opal Duotrans - Lightsup</t>
  </si>
  <si>
    <t>Quilted Gold Duotrans - Lightsup</t>
  </si>
  <si>
    <t>Silver Duotrans - Lightsup</t>
  </si>
  <si>
    <t>Ultrafrost - Lightsup</t>
  </si>
  <si>
    <t>Red Dupioni - Lightsup</t>
  </si>
  <si>
    <t>Latte Chintz - Lightsup</t>
  </si>
  <si>
    <t>Green Fern - Lightsup</t>
  </si>
  <si>
    <t>Black Silk Glow - Lightsup</t>
  </si>
  <si>
    <t>Chartreuse Niche</t>
  </si>
  <si>
    <t>Clementine Niche</t>
  </si>
  <si>
    <t>Condesa NIche</t>
  </si>
  <si>
    <t>Tulip Niche</t>
  </si>
  <si>
    <t>Icicle Niche</t>
  </si>
  <si>
    <t>Dove Spanish Linen Lightsup</t>
  </si>
  <si>
    <t>Silver Wire Frame - Lightsup</t>
  </si>
  <si>
    <t>White Wire Frame - Lightsup</t>
  </si>
  <si>
    <t>No Shade - Lightsup</t>
  </si>
  <si>
    <t>Porcelain White Troy</t>
  </si>
  <si>
    <t>Amber Spotlite</t>
  </si>
  <si>
    <t>Cream Drip Troy</t>
  </si>
  <si>
    <t>Dark axo</t>
  </si>
  <si>
    <t>light axo</t>
  </si>
  <si>
    <t>rose gold axo</t>
  </si>
  <si>
    <t>bronze axo</t>
  </si>
  <si>
    <t>Cream troy</t>
  </si>
  <si>
    <t>Freshwater Pearls Troy</t>
  </si>
  <si>
    <t>Axo Layers Green</t>
  </si>
  <si>
    <t>Clear Staggered Rock</t>
  </si>
  <si>
    <t>Clear Staggered Rock Feiss</t>
  </si>
  <si>
    <t>Jef Designs Zebrawood</t>
  </si>
  <si>
    <t>Jef Designs Oak/Ebony</t>
  </si>
  <si>
    <t>jef-designs-oak-ebony2.jpg</t>
  </si>
  <si>
    <t>Jef Designs Oak/Mahogany</t>
  </si>
  <si>
    <t>jef-designs-oak-mahogany2.jpg</t>
  </si>
  <si>
    <t>Jef Designs Oak/Walnut</t>
  </si>
  <si>
    <t>jef-designs-oak-walnut2.jpg</t>
  </si>
  <si>
    <t>Jef Designs Rosewood</t>
  </si>
  <si>
    <t>Bisque Linen</t>
  </si>
  <si>
    <t>Robert Abbey Bisque Linen</t>
  </si>
  <si>
    <t>robab-bisque-linen.jpg</t>
  </si>
  <si>
    <t>Avenue Ice</t>
  </si>
  <si>
    <t>ice-avenue.jpg</t>
  </si>
  <si>
    <t>Light Almond NSL</t>
  </si>
  <si>
    <t>nsl_ivory.png</t>
  </si>
  <si>
    <t>Golden Lighting Black/Copper</t>
  </si>
  <si>
    <t>golden-black-copper.jpg</t>
  </si>
  <si>
    <t>Nuevo Storm Leather</t>
  </si>
  <si>
    <t>Nuevo Sand</t>
  </si>
  <si>
    <t>nuevo-sand.jpg</t>
  </si>
  <si>
    <t>Nuevo Slate Grey</t>
  </si>
  <si>
    <t>nuevo-slate-grey.jpg</t>
  </si>
  <si>
    <t>Nuevo Midnight Blue</t>
  </si>
  <si>
    <t>nuevo-midnight-blue.jpg</t>
  </si>
  <si>
    <t>Nuevo Navy Blue</t>
  </si>
  <si>
    <t>nuevo-navy-blue.jpg</t>
  </si>
  <si>
    <t>Deep Red Naugahyde</t>
  </si>
  <si>
    <t>Nuevo Deep Red Naugahyde</t>
  </si>
  <si>
    <t>nuevo-deep-red-nau.jpg</t>
  </si>
  <si>
    <t>Dark Grey Naugahyde</t>
  </si>
  <si>
    <t>Nuevo Dark Grey Naugahyde</t>
  </si>
  <si>
    <t>nuevo-darkgrey-naug.jpg</t>
  </si>
  <si>
    <t>Shadow Grey</t>
  </si>
  <si>
    <t>Nuevo Shadow Grey</t>
  </si>
  <si>
    <t>nuevo-shadow-grey.jpg</t>
  </si>
  <si>
    <t>Shale Grey</t>
  </si>
  <si>
    <t>Nuevo Shale Grey</t>
  </si>
  <si>
    <t>nuevo-shale-grey.jpg</t>
  </si>
  <si>
    <t>Lagoon Blue</t>
  </si>
  <si>
    <t>Nuevo Lagoon Blue</t>
  </si>
  <si>
    <t>nuevo-lagoon-blue.jpg</t>
  </si>
  <si>
    <t>Green Marble</t>
  </si>
  <si>
    <t>Nuevo Green Marble</t>
  </si>
  <si>
    <t>nuevo-green-marble.jpg</t>
  </si>
  <si>
    <t>Nuevo Black Marble</t>
  </si>
  <si>
    <t>nuevo-black-marble.jpg</t>
  </si>
  <si>
    <t>Nuevo White Marble</t>
  </si>
  <si>
    <t>nuevo-white-marble.jpg</t>
  </si>
  <si>
    <t>Antique Bronze Edge Lighting</t>
  </si>
  <si>
    <t>edge_antique_bronze.png</t>
  </si>
  <si>
    <t>neuvo-darkgrey-leather.jpg</t>
  </si>
  <si>
    <t>Beige Coarse Linen</t>
  </si>
  <si>
    <t>Currey and Company Beige Coarse Linen</t>
  </si>
  <si>
    <t>currey-beige-coarse-linen.jpg</t>
  </si>
  <si>
    <t>Eurofase Clear Seeded Glass</t>
  </si>
  <si>
    <t>eurofase-clear-seeded-glass.jpg</t>
  </si>
  <si>
    <t>Titanium Decode</t>
  </si>
  <si>
    <t>decode_titanium.png</t>
  </si>
  <si>
    <t>Oak Decode</t>
  </si>
  <si>
    <t>decode_oak.png</t>
  </si>
  <si>
    <t>Eurofase Amber Diamond Notch Glass</t>
  </si>
  <si>
    <t>eurofase-amber-diamond-glass.jpg</t>
  </si>
  <si>
    <t>Eurofase Clear Diamond Notch Glass</t>
  </si>
  <si>
    <t>eurofase-clear-diamond-glass.jpg</t>
  </si>
  <si>
    <t>Eurofase Smoke Diamond Notch Glass</t>
  </si>
  <si>
    <t>eurofase-smoke-diamond-glass.jpg</t>
  </si>
  <si>
    <t>Eurofase Copper Glass</t>
  </si>
  <si>
    <t>eurofase-copper-glass.jpg</t>
  </si>
  <si>
    <t>Eurofase Gold Glass</t>
  </si>
  <si>
    <t>eurofase-gold-glass.jpg</t>
  </si>
  <si>
    <t>Eurofase Amber Tinted Glass</t>
  </si>
  <si>
    <t>eurofase-amber-tinted-glass.jpg</t>
  </si>
  <si>
    <t>Crystorama Water Glass</t>
  </si>
  <si>
    <t>crystorama-water-glass.jpg</t>
  </si>
  <si>
    <t>Nuevo Emerald Green</t>
  </si>
  <si>
    <t>nuevo-emeraldgreen.jpg</t>
  </si>
  <si>
    <t>Nuevo Mustard</t>
  </si>
  <si>
    <t>nuevo-mustard.jpg</t>
  </si>
  <si>
    <t>White Acrylic Karboxx</t>
  </si>
  <si>
    <t>karboxx_white_acrylic.png</t>
  </si>
  <si>
    <t>Natural Jute Karboxx</t>
  </si>
  <si>
    <t>karboxx_natural_jute.png</t>
  </si>
  <si>
    <t>test_xz_030520189</t>
  </si>
  <si>
    <t>test test</t>
  </si>
  <si>
    <t>Pink Dimpled Glass</t>
  </si>
  <si>
    <t>Eurofase Pink Dimpled Glass</t>
  </si>
  <si>
    <t>eurofase-pink-dimple-glass.jpg</t>
  </si>
  <si>
    <t>Green Dimpled Glass</t>
  </si>
  <si>
    <t>Eurofase Green Dimpled Glass</t>
  </si>
  <si>
    <t>eurofase-green-dimpled-glass.jpg</t>
  </si>
  <si>
    <t>Smoke Dimpled Glass</t>
  </si>
  <si>
    <t>Eurofase Smoke Dimpled Glass</t>
  </si>
  <si>
    <t>eurofase-smoke-dimple-glass.jpg</t>
  </si>
  <si>
    <t>Black / Yellow Karboxx</t>
  </si>
  <si>
    <t>karboxx_black_yellow.png</t>
  </si>
  <si>
    <t>Black / Orange Karboxx</t>
  </si>
  <si>
    <t>karboxx_black_orange.png</t>
  </si>
  <si>
    <t>Black / Purple</t>
  </si>
  <si>
    <t>Black / Purple Karboxx</t>
  </si>
  <si>
    <t>karboxx_black_purple.png</t>
  </si>
  <si>
    <t>Black / Ivory</t>
  </si>
  <si>
    <t>Black / Ivory Karboxx</t>
  </si>
  <si>
    <t>karboxx_black_ivory.png</t>
  </si>
  <si>
    <t>Black / Red Karboxx</t>
  </si>
  <si>
    <t>karboxx_black_red.png</t>
  </si>
  <si>
    <t>White / Yellow Karboxx</t>
  </si>
  <si>
    <t>karboxx_white_yellow.png</t>
  </si>
  <si>
    <t>White / Red Karboxx</t>
  </si>
  <si>
    <t>karboxx_white_red.png</t>
  </si>
  <si>
    <t>White / Orange Karboxx</t>
  </si>
  <si>
    <t>karboxx_white_orange.png</t>
  </si>
  <si>
    <t>Gold Fiber</t>
  </si>
  <si>
    <t>Gold Fiber Karboxx</t>
  </si>
  <si>
    <t>karboxx_gold_img.jpg</t>
  </si>
  <si>
    <t>Black Blades</t>
  </si>
  <si>
    <t>Star Fans Black Blades</t>
  </si>
  <si>
    <t>star-blade-black.jpg</t>
  </si>
  <si>
    <t>Bleached Blades</t>
  </si>
  <si>
    <t>Star Fans Bleached Blades</t>
  </si>
  <si>
    <t>star-blade-bleached.jpg</t>
  </si>
  <si>
    <t>Graphite Blades</t>
  </si>
  <si>
    <t>Star Fans Graphite Blades</t>
  </si>
  <si>
    <t>star-blade-graphite.jpg</t>
  </si>
  <si>
    <t>Grey Blades</t>
  </si>
  <si>
    <t>Star Fans Grey Blades</t>
  </si>
  <si>
    <t>star-blade-grey.jpg</t>
  </si>
  <si>
    <t>Natural Blades</t>
  </si>
  <si>
    <t>Star Fans Natural Blades</t>
  </si>
  <si>
    <t>star-blade-natural.jpg</t>
  </si>
  <si>
    <t>Natural 1 Blades</t>
  </si>
  <si>
    <t>Star Fans Natural 1 Blades</t>
  </si>
  <si>
    <t>star-blade-natural1.jpg</t>
  </si>
  <si>
    <t>Natural 2 Blades</t>
  </si>
  <si>
    <t>Star Fans Natural 2 Blade</t>
  </si>
  <si>
    <t>star-blade-natural2.jpg</t>
  </si>
  <si>
    <t>Natural 3 Blades</t>
  </si>
  <si>
    <t>Star Fans Natural 3 Blade</t>
  </si>
  <si>
    <t>star-blade-natural3.jpg</t>
  </si>
  <si>
    <t>Venge Blades</t>
  </si>
  <si>
    <t>Star Fans Venge Blade</t>
  </si>
  <si>
    <t>star-blade-venge.jpg</t>
  </si>
  <si>
    <t>White Blades</t>
  </si>
  <si>
    <t>Star Fans White Blades</t>
  </si>
  <si>
    <t>star-blade-white.jpg</t>
  </si>
  <si>
    <t>Eurofase Blow Mercury Glass</t>
  </si>
  <si>
    <t>eurofase-blown-mercury-glass.jpg</t>
  </si>
  <si>
    <t>Granular Crystal</t>
  </si>
  <si>
    <t>Eurofase Granular Crystal</t>
  </si>
  <si>
    <t>eurofase-granular-crystal.jpg</t>
  </si>
  <si>
    <t>Orange Karboxx</t>
  </si>
  <si>
    <t>karboxx_orange_img.jpg</t>
  </si>
  <si>
    <t>Red Karboxx</t>
  </si>
  <si>
    <t>karboxx_red_img.jpg</t>
  </si>
  <si>
    <t>Silver Karboxx</t>
  </si>
  <si>
    <t>karboxx_silver_img.jpg</t>
  </si>
  <si>
    <t>White Karboxx</t>
  </si>
  <si>
    <t>karboxx_white_img.jpg</t>
  </si>
  <si>
    <t>Carbon Fiber</t>
  </si>
  <si>
    <t>Carbon Fiber Karboxx</t>
  </si>
  <si>
    <t>karboxx_carbon_fiber.jpg</t>
  </si>
  <si>
    <t>Clear Bubble Glass</t>
  </si>
  <si>
    <t>Eurofase Clear Bubble Glass</t>
  </si>
  <si>
    <t>eurofase-clear-bubble-glass.jpg</t>
  </si>
  <si>
    <t>Maxim Capiz Shell</t>
  </si>
  <si>
    <t>maxim-capiz-shell.jpg</t>
  </si>
  <si>
    <t>Glossy Smoke Brown</t>
  </si>
  <si>
    <t>Brokis Glossy Smoke Brown</t>
  </si>
  <si>
    <t>glossy-smokebrown-brokis.jpg</t>
  </si>
  <si>
    <t>Glossy Smoke Grey</t>
  </si>
  <si>
    <t>Brokis Glossy Smoke Grey</t>
  </si>
  <si>
    <t>glossy-smokegrey-brokis.jpg</t>
  </si>
  <si>
    <t>Glossy Clear</t>
  </si>
  <si>
    <t>Brokis Glossy Clear</t>
  </si>
  <si>
    <t>glossy-clear-brokis.jpg</t>
  </si>
  <si>
    <t>Izmir</t>
  </si>
  <si>
    <t>Foscarini Izmir</t>
  </si>
  <si>
    <t>izmir-foscarini.jpg</t>
  </si>
  <si>
    <t>Teodora</t>
  </si>
  <si>
    <t>Foscarini Teodora</t>
  </si>
  <si>
    <t>teodora-foscarini.jpg</t>
  </si>
  <si>
    <t>Ruby Jaypure</t>
  </si>
  <si>
    <t>Foscarini Ruby Jaypure</t>
  </si>
  <si>
    <t>ruby-jaypure-foscarini.jpg</t>
  </si>
  <si>
    <t>Southern Talisman</t>
  </si>
  <si>
    <t>Foscarini Southern Talisman</t>
  </si>
  <si>
    <t>southern-talisman-foscarini.jpg</t>
  </si>
  <si>
    <t>Koh-i-noor</t>
  </si>
  <si>
    <t>Foscarini Koh-i-noor</t>
  </si>
  <si>
    <t>ko-i-noor-foscarini.jpg</t>
  </si>
  <si>
    <t>Eastern Coral</t>
  </si>
  <si>
    <t>Foscarini Eastern Coral</t>
  </si>
  <si>
    <t>eastern-coral-foscarini.jpg</t>
  </si>
  <si>
    <t>Emerald King</t>
  </si>
  <si>
    <t>Foscarini Emerald King</t>
  </si>
  <si>
    <t>celeste-foscarini.jpg</t>
  </si>
  <si>
    <t>Amethyst Queen</t>
  </si>
  <si>
    <t>Foscarini Amethyst Queen</t>
  </si>
  <si>
    <t>amethyst-queen-foscarini.jpg</t>
  </si>
  <si>
    <t>Kichler Clear Seeded/Etched</t>
  </si>
  <si>
    <t>kichler-clear-seeded-etched.jpg</t>
  </si>
  <si>
    <t>Hinkley Smoke</t>
  </si>
  <si>
    <t>smoke-hinkley.jpg</t>
  </si>
  <si>
    <t>Clear Waterfall</t>
  </si>
  <si>
    <t>Kichler Clear Waterfall</t>
  </si>
  <si>
    <t>kichler-clear-waterfall.jpg</t>
  </si>
  <si>
    <t>Enzo Red</t>
  </si>
  <si>
    <t>Enzo Red - Decode</t>
  </si>
  <si>
    <t>decode-carbon-red-swatch.jpg</t>
  </si>
  <si>
    <t>Chapel Blue</t>
  </si>
  <si>
    <t>Chapel Blue - Decode</t>
  </si>
  <si>
    <t>decode-carbon-blue-swatch.jpg</t>
  </si>
  <si>
    <t>Carbon Black</t>
  </si>
  <si>
    <t>Carbon Black - Decode</t>
  </si>
  <si>
    <t>decode-carbon-carbonblack-swatch.jpg</t>
  </si>
  <si>
    <t>Titanium - Decode</t>
  </si>
  <si>
    <t>decode-carbon-titanium-swatch.jpg</t>
  </si>
  <si>
    <t>Clear Etched Glass</t>
  </si>
  <si>
    <t>Sonneman Clear Etched Glass</t>
  </si>
  <si>
    <t>sonneman-clear-etchedglass.jpg</t>
  </si>
  <si>
    <t>Laser-Etched Crystal</t>
  </si>
  <si>
    <t>Sonneman Laser-Etched Crystal</t>
  </si>
  <si>
    <t>sonneman-laser-etched-crystal.jpg</t>
  </si>
  <si>
    <t>Small Clear Etched Glass</t>
  </si>
  <si>
    <t>Sonneman Small Clear Etched Glass</t>
  </si>
  <si>
    <t>sonneman-small-clear-etched-glass.jpg</t>
  </si>
  <si>
    <t>Large Clear Etched Glass</t>
  </si>
  <si>
    <t>Sonneman Large Clear Etched Glass</t>
  </si>
  <si>
    <t>sonneman-large-clear-etched-glass.jpg</t>
  </si>
  <si>
    <t>Small Laser-Etched Crystal</t>
  </si>
  <si>
    <t>Sonneman Small Laser-Etched Crystal</t>
  </si>
  <si>
    <t>sonneman-small-laser-etched-crystal.jpg</t>
  </si>
  <si>
    <t>Large Laser-Etched Crystal</t>
  </si>
  <si>
    <t>Sonneman Large Laser-Etched Crystal</t>
  </si>
  <si>
    <t>sonneman-large-laser-etched-crystal.jpg</t>
  </si>
  <si>
    <t>Clear Ribbed Seeded Crystal</t>
  </si>
  <si>
    <t>Sonneman Clear Ribbed Seeded Crystal</t>
  </si>
  <si>
    <t>sonneman-clear-ribbed-seeded-crystal.jpg</t>
  </si>
  <si>
    <t>Mitzi Clear Crackle Glass</t>
  </si>
  <si>
    <t>mitzi-clear-crackle-glass.jpg</t>
  </si>
  <si>
    <t>Matte Crackle</t>
  </si>
  <si>
    <t>Mitzi Matte Crackle</t>
  </si>
  <si>
    <t>mitzi-matte-crackle.jpg</t>
  </si>
  <si>
    <t>Mitzi Matte Opal</t>
  </si>
  <si>
    <t>mitzi-matte-opal.jpg</t>
  </si>
  <si>
    <t>Mitzi Marigold</t>
  </si>
  <si>
    <t>mitzi-marigold.jpg</t>
  </si>
  <si>
    <t>Mitzi Cream</t>
  </si>
  <si>
    <t>mitzi-cream.jpg</t>
  </si>
  <si>
    <t>Mitzi Mint</t>
  </si>
  <si>
    <t>mitzi-mint.jpg</t>
  </si>
  <si>
    <t>Oggetti Brushed Brass</t>
  </si>
  <si>
    <t>oggetti-brushedbrass.jpg</t>
  </si>
  <si>
    <t>Striated Seco</t>
  </si>
  <si>
    <t>Kichler Striated Seco</t>
  </si>
  <si>
    <t>kichler-striated-seco.jpg</t>
  </si>
  <si>
    <t>Royal Botania - Amber</t>
  </si>
  <si>
    <t>rb-amber-swatch.jpg</t>
  </si>
  <si>
    <t>Royal Botania - Smoke</t>
  </si>
  <si>
    <t>rb-smoke-swatch.jpg</t>
  </si>
  <si>
    <t>Electropolished Stainless Steel</t>
  </si>
  <si>
    <t>Electropolished Stainless Steel - Royal Botania</t>
  </si>
  <si>
    <t>rb-electropolishss-swatch.jpg</t>
  </si>
  <si>
    <t>Hudson Valley Matte Crackle</t>
  </si>
  <si>
    <t>hvl-matte-crackle.jpg</t>
  </si>
  <si>
    <t>Hudson Valley Clear Crackle</t>
  </si>
  <si>
    <t>hvl-clear-crackle.jpg</t>
  </si>
  <si>
    <t>Bronze Foscarini</t>
  </si>
  <si>
    <t>bronze-foscarini.jpg</t>
  </si>
  <si>
    <t>Marble Glass</t>
  </si>
  <si>
    <t>Hudson Valley Marble Glass</t>
  </si>
  <si>
    <t>hvl-marble-glass.jpg</t>
  </si>
  <si>
    <t>Hudson Valley Piastra Glass</t>
  </si>
  <si>
    <t>hvl-piastra-glass.jpg</t>
  </si>
  <si>
    <t>Ribbed Frosted Glass</t>
  </si>
  <si>
    <t>Access Ribbed Frosted Glass</t>
  </si>
  <si>
    <t>access-ribbed-frosted-glass.jpg</t>
  </si>
  <si>
    <t>Access Acrylic</t>
  </si>
  <si>
    <t>access-acrylic.jpg</t>
  </si>
  <si>
    <t>Access Mint Green</t>
  </si>
  <si>
    <t>access-mint-green.jpg</t>
  </si>
  <si>
    <t>Access Copper</t>
  </si>
  <si>
    <t>access-copper.jpg</t>
  </si>
  <si>
    <t>Access Shiny Black</t>
  </si>
  <si>
    <t>access-shiny-black.jpg</t>
  </si>
  <si>
    <t>Cream Silk Lined Glass</t>
  </si>
  <si>
    <t>Access Cream Silk Lined Glass</t>
  </si>
  <si>
    <t>access-cream-silk-lined-glass.jpg</t>
  </si>
  <si>
    <t>Starry Night Glass</t>
  </si>
  <si>
    <t>Access Starry Night Glass</t>
  </si>
  <si>
    <t>access-starry-night.jpg</t>
  </si>
  <si>
    <t>Jef Designs Mahogany</t>
  </si>
  <si>
    <t>jef-design-mahogany.jpg</t>
  </si>
  <si>
    <t>Jef Designs White Oak</t>
  </si>
  <si>
    <t>jef-design-whiteoak.jpg</t>
  </si>
  <si>
    <t>Jef Designs Walnut</t>
  </si>
  <si>
    <t>jef-design-walnut.jpg</t>
  </si>
  <si>
    <t>Jef Designs Oak/Rosewood</t>
  </si>
  <si>
    <t>jef-designs-oak-rose2.jpg</t>
  </si>
  <si>
    <t>Jef Designs Oak/Zebra</t>
  </si>
  <si>
    <t>jef-designs-oak-zebra2.jpg</t>
  </si>
  <si>
    <t>Jef Designs Zebra/Ebony</t>
  </si>
  <si>
    <t>jef-designs-zebra-ebony2.jpg</t>
  </si>
  <si>
    <t>Seascape Antique Copper</t>
  </si>
  <si>
    <t>seascape-antcopper.jpg</t>
  </si>
  <si>
    <t>Seascape Bamboo</t>
  </si>
  <si>
    <t>seascape-bamboo.jpg</t>
  </si>
  <si>
    <t>Seascape Birdseye Maple</t>
  </si>
  <si>
    <t>seascape-brdseymaple.jpg</t>
  </si>
  <si>
    <t>Seascape Champagne</t>
  </si>
  <si>
    <t>seascape-champagne.jpg</t>
  </si>
  <si>
    <t>seascape Chocolate</t>
  </si>
  <si>
    <t>seascape-chocolate.jpg</t>
  </si>
  <si>
    <t>Seascape Cork</t>
  </si>
  <si>
    <t>seascape-cork.jpg</t>
  </si>
  <si>
    <t>Seascape Cream</t>
  </si>
  <si>
    <t>seascape-cream.jpg</t>
  </si>
  <si>
    <t>Seascape Ebony</t>
  </si>
  <si>
    <t>seascape-ebony.jpg</t>
  </si>
  <si>
    <t>Seascape Gunmetal</t>
  </si>
  <si>
    <t>seascape-gunmetal.jpg</t>
  </si>
  <si>
    <t>Seascape horizontal Plank</t>
  </si>
  <si>
    <t>seascape-horzplank.jpg</t>
  </si>
  <si>
    <t>Natural Veneer</t>
  </si>
  <si>
    <t>Seascape Natural veneer</t>
  </si>
  <si>
    <t>Seascape Old Siding</t>
  </si>
  <si>
    <t>seascape-oldsiding.jpg</t>
  </si>
  <si>
    <t>Reclaimed</t>
  </si>
  <si>
    <t>Seascape Reclaimed</t>
  </si>
  <si>
    <t>seascape-reclaimed.jpg</t>
  </si>
  <si>
    <t>Seascape Turquoise</t>
  </si>
  <si>
    <t>seascape-turquoise.jpg</t>
  </si>
  <si>
    <t>Seascape Verde</t>
  </si>
  <si>
    <t>seascape-verde.jpg</t>
  </si>
  <si>
    <t>Seascape Vertical Plank</t>
  </si>
  <si>
    <t>seascape-vertplank.jpg</t>
  </si>
  <si>
    <t>Seascape Weathered Boards</t>
  </si>
  <si>
    <t>seascape-weatherbord.jpg</t>
  </si>
  <si>
    <t>Woven Bamboo</t>
  </si>
  <si>
    <t>Seascape Woven Bamboo</t>
  </si>
  <si>
    <t>seascape-wovbamboo.jpg</t>
  </si>
  <si>
    <t>Woven Crosshatch</t>
  </si>
  <si>
    <t>Seascape Woven Crosshatch</t>
  </si>
  <si>
    <t>seascape-wovcrosshtch.jpg</t>
  </si>
  <si>
    <t>Seascape Teak</t>
  </si>
  <si>
    <t>seascape-teak.jpg</t>
  </si>
  <si>
    <t>Ayre Matte Opal</t>
  </si>
  <si>
    <t>ayre-matte-opal.jpg</t>
  </si>
  <si>
    <t>Ayre Shiny Opal</t>
  </si>
  <si>
    <t>ayre-shiny-opal.jpg</t>
  </si>
  <si>
    <t>Metallique</t>
  </si>
  <si>
    <t>Ayre Metallique</t>
  </si>
  <si>
    <t>ayre-metallique.jpg</t>
  </si>
  <si>
    <t>Organza Silver</t>
  </si>
  <si>
    <t>Ayre Organza Silver</t>
  </si>
  <si>
    <t>ayre-organza-silver.jpg</t>
  </si>
  <si>
    <t>Organza Black</t>
  </si>
  <si>
    <t>Ayre Organza Black</t>
  </si>
  <si>
    <t>ayre-organza-black.jpg</t>
  </si>
  <si>
    <t>Dove Grey Silk</t>
  </si>
  <si>
    <t>CTO Lighting Dove Grey Silk</t>
  </si>
  <si>
    <t>cto-dove-gray-silk.jpg</t>
  </si>
  <si>
    <t>Crystal Glass - Sylcome</t>
  </si>
  <si>
    <t>sylcom-crystal-swatch.jpg</t>
  </si>
  <si>
    <t>Amethyst Glass - Sylcom</t>
  </si>
  <si>
    <t>sylcom-amethyst-swatch.jpg</t>
  </si>
  <si>
    <t>White Glass - Sylcom</t>
  </si>
  <si>
    <t>sylcom-white-swatch.jpg</t>
  </si>
  <si>
    <t>Smoke Glass - Sylcom</t>
  </si>
  <si>
    <t>sylcome-fume-swatch.jpg</t>
  </si>
  <si>
    <t>Topaz Glass</t>
  </si>
  <si>
    <t>Topaz Glass - Sylcom</t>
  </si>
  <si>
    <t>sylcom-topaz-swatch.jpg</t>
  </si>
  <si>
    <t>Corbett Gold Flecked Glass</t>
  </si>
  <si>
    <t>corbett-gold-flecked-glass.jpg</t>
  </si>
  <si>
    <t>No Lens Contrast</t>
  </si>
  <si>
    <t>EOQ Green Glass</t>
  </si>
  <si>
    <t>eoq-green-glass.jpg</t>
  </si>
  <si>
    <t>EOQ Smoke Glass</t>
  </si>
  <si>
    <t>eoq-smoke.jpg</t>
  </si>
  <si>
    <t>EOQ Amber Glass</t>
  </si>
  <si>
    <t>eoq-amber-glass.jpg</t>
  </si>
  <si>
    <t>Geode Blue</t>
  </si>
  <si>
    <t>Jef Designs Geode Blue</t>
  </si>
  <si>
    <t>jef-design-geode-blue.jpg</t>
  </si>
  <si>
    <t>Geode Cream</t>
  </si>
  <si>
    <t>Jef Designs Geode Cream</t>
  </si>
  <si>
    <t>jef-design-geode-cream.jpg</t>
  </si>
  <si>
    <t>Geode Orange</t>
  </si>
  <si>
    <t>Jef Designs Geode Orange</t>
  </si>
  <si>
    <t>jef-design-geode-orange.jpg</t>
  </si>
  <si>
    <t>Branch Brown</t>
  </si>
  <si>
    <t>Jef Design Branch Brown</t>
  </si>
  <si>
    <t>jef-design-branch-brown.jpg</t>
  </si>
  <si>
    <t>Branch Cream</t>
  </si>
  <si>
    <t>Jef Designs Branch Cream</t>
  </si>
  <si>
    <t>jef-design-branch-cream.jpg</t>
  </si>
  <si>
    <t>Varaluz Black Marble</t>
  </si>
  <si>
    <t>varaluz-black-marble.jpg</t>
  </si>
  <si>
    <t>Varaluz White Marble</t>
  </si>
  <si>
    <t>varaluz-white-marble.jpg</t>
  </si>
  <si>
    <t>Iacoli McAllister Pink</t>
  </si>
  <si>
    <t>iacoli-mcallister-blush-glass.jpg</t>
  </si>
  <si>
    <t>Iacoli McAllister Smoke</t>
  </si>
  <si>
    <t>iacoli-mcallister-smoke-glass.jpg</t>
  </si>
  <si>
    <t>test_xz04242018_1</t>
  </si>
  <si>
    <t>axo-light-green.png</t>
  </si>
  <si>
    <t>Axo Orange</t>
  </si>
  <si>
    <t>axo-orange.png</t>
  </si>
  <si>
    <t>axo-fuschia.jpg</t>
  </si>
  <si>
    <t>Axo Multicolor</t>
  </si>
  <si>
    <t>axo-multi-color.png</t>
  </si>
  <si>
    <t>Axo Red</t>
  </si>
  <si>
    <t>axo-red.png</t>
  </si>
  <si>
    <t>Axo Light Grey</t>
  </si>
  <si>
    <t>axo-light-grey.png</t>
  </si>
  <si>
    <t>Axo Electric Blue layers</t>
  </si>
  <si>
    <t>axo-bell-electric-blue.jpg</t>
  </si>
  <si>
    <t>Axo Brown layers</t>
  </si>
  <si>
    <t>axo-brown-layers.jpg</t>
  </si>
  <si>
    <t>Axo Black layers</t>
  </si>
  <si>
    <t>axo-black-layers.jpg</t>
  </si>
  <si>
    <t>Bronze Shantung</t>
  </si>
  <si>
    <t>Bronze SHantung Contardi</t>
  </si>
  <si>
    <t>contardi_bronze_shantung.png</t>
  </si>
  <si>
    <t>Light Grey Shantung</t>
  </si>
  <si>
    <t>Light Grey SHantung Contardi</t>
  </si>
  <si>
    <t>contardi_lt_grey_shantung.png</t>
  </si>
  <si>
    <t>Abra Lighting</t>
  </si>
  <si>
    <t>Schneid</t>
  </si>
  <si>
    <t>Blankblank</t>
  </si>
  <si>
    <t>iGuzzini</t>
  </si>
  <si>
    <t>Karman</t>
  </si>
  <si>
    <t>Nora Lighting</t>
  </si>
  <si>
    <t>Nanoleaf</t>
  </si>
  <si>
    <t>Quorum</t>
  </si>
  <si>
    <t>pearl-bronze-hinkley.jpg</t>
  </si>
  <si>
    <t>White Gloss / Amber</t>
  </si>
  <si>
    <t>modernfan-whiteglamber.jpg</t>
  </si>
  <si>
    <t>modernfan-texnickelopal.jpg</t>
  </si>
  <si>
    <t>Rose Gold Contardi</t>
  </si>
  <si>
    <t>contardi_lt_satin_bronze.png</t>
  </si>
  <si>
    <t>Polished White Contardi</t>
  </si>
  <si>
    <t>contardi_polished_white.png</t>
  </si>
  <si>
    <t>Fredrick Ramond Burnished Gold</t>
  </si>
  <si>
    <t>burnished-gold-fredrickramond.jpg</t>
  </si>
  <si>
    <t>Matt Bronze</t>
  </si>
  <si>
    <t>Matt Bronze Contardi</t>
  </si>
  <si>
    <t>contardi_matt_bronze.png</t>
  </si>
  <si>
    <t>Fredrick Ramond Burnished Nickel</t>
  </si>
  <si>
    <t>burnished-nickel-fredrickramond.jpg</t>
  </si>
  <si>
    <t>Cleopatra Gold</t>
  </si>
  <si>
    <t>Fredrick Ramond Cleopatra Gold</t>
  </si>
  <si>
    <t>cleopatra-gold-fredrickramond.jpg</t>
  </si>
  <si>
    <t>Black Nickel Contardi</t>
  </si>
  <si>
    <t>contardi_black_nickel.png</t>
  </si>
  <si>
    <t>DVI Lighting Graphite</t>
  </si>
  <si>
    <t>dvi-lighting-graphite.jpg</t>
  </si>
  <si>
    <t>DVI Lighting Soft Gold</t>
  </si>
  <si>
    <t>dvi-lighting-soflt-gold.jpg</t>
  </si>
  <si>
    <t>Matthews Fan Brushed Copper</t>
  </si>
  <si>
    <t>matthews-brushedcopper.jpg</t>
  </si>
  <si>
    <t>Robert Abbey Light Beige Linen/Deep Patina Bronze</t>
  </si>
  <si>
    <t>robrtaby-ltbgedppatbz.jpg</t>
  </si>
  <si>
    <t>Off White Linen / Silver</t>
  </si>
  <si>
    <t>Robert Abbey Off White Linen / Silver</t>
  </si>
  <si>
    <t>robrtaby-silverplt-offwhite.jpg</t>
  </si>
  <si>
    <t>Glossy Bronze</t>
  </si>
  <si>
    <t>Karman Glossy Bronze</t>
  </si>
  <si>
    <t>Hunter Fan Onyx Bengal</t>
  </si>
  <si>
    <t>hunterfan-onyxbengal.jpg</t>
  </si>
  <si>
    <t>Black Birch</t>
  </si>
  <si>
    <t>Tom Dixon Black Birch</t>
  </si>
  <si>
    <t>tom-dixon-black-birch.jpg</t>
  </si>
  <si>
    <t>Tom Dixon Natural Oak</t>
  </si>
  <si>
    <t>tom-dixon-natural-oak.jpg</t>
  </si>
  <si>
    <t>hunterfan-modernbrass.jpg</t>
  </si>
  <si>
    <t>koncept-copper.jpg</t>
  </si>
  <si>
    <t>Hunter Fan Bright Brass</t>
  </si>
  <si>
    <t>hunterfan-brightbrass.jpg</t>
  </si>
  <si>
    <t>Hunter Fan Bronze Patina</t>
  </si>
  <si>
    <t>hunterfan-bronzepatina.jpg</t>
  </si>
  <si>
    <t>Provence Crackle</t>
  </si>
  <si>
    <t>Hunter Fan Provence Crackle</t>
  </si>
  <si>
    <t>hunterfan-proventialcrackle.jpg</t>
  </si>
  <si>
    <t>Hunter Fan Sand/Harvest Wheat</t>
  </si>
  <si>
    <t>hunterfan-sand.jpg</t>
  </si>
  <si>
    <t>Hunter Fan Satin White</t>
  </si>
  <si>
    <t>hunterfan-satinwhite.jpg</t>
  </si>
  <si>
    <t>plum-pablo.jpg</t>
  </si>
  <si>
    <t>Pablo Moss</t>
  </si>
  <si>
    <t>moss-pablo.jpg</t>
  </si>
  <si>
    <t>Rose Gold Crystal</t>
  </si>
  <si>
    <t>contardi_rose_gold.png</t>
  </si>
  <si>
    <t>charcoal-pablo.jpg</t>
  </si>
  <si>
    <t>stone-pablo.jpg</t>
  </si>
  <si>
    <t>arctic-blue-pablo.jpg</t>
  </si>
  <si>
    <t>Lighting_SCAT_Spot5.jpg</t>
  </si>
  <si>
    <t>Chromed Glass / Gold Lining</t>
  </si>
  <si>
    <t>Chromed Glass / Gold Lining Contardi</t>
  </si>
  <si>
    <t>Bronzed Glass / Gold Lining</t>
  </si>
  <si>
    <t>Bronzed Glass / Gold Lining Contardi</t>
  </si>
  <si>
    <t>Bronze Diffused</t>
  </si>
  <si>
    <t>Bronze Diffused Contardi</t>
  </si>
  <si>
    <t>contardi_diffusing_bronze.png</t>
  </si>
  <si>
    <t>Chrome Diffused</t>
  </si>
  <si>
    <t>Chrome Diffused Contardi</t>
  </si>
  <si>
    <t>contardi_diffusing_chrome.png</t>
  </si>
  <si>
    <t>Gloss White / Grey Cord</t>
  </si>
  <si>
    <t>Gloss White / Grey Cord Contardi</t>
  </si>
  <si>
    <t>white_grey_cord.png</t>
  </si>
  <si>
    <t>Gloss Grey Mud / Ivory / Brown Cord</t>
  </si>
  <si>
    <t>Gloss Grey Mud / Ivory / Brown Cord Contardi</t>
  </si>
  <si>
    <t>contardi_gloss_grey_brown.png</t>
  </si>
  <si>
    <t>Polished Bronze / Brown Cord</t>
  </si>
  <si>
    <t>Polished Bronze / Brown Cord Contardi</t>
  </si>
  <si>
    <t>contardi_pol_bronze_brown.png</t>
  </si>
  <si>
    <t>Polished Bronze Contardi</t>
  </si>
  <si>
    <t>contardi_pol_bronze.png</t>
  </si>
  <si>
    <t>contardi_pol_white.png</t>
  </si>
  <si>
    <t>Marset Bicoca Light Blue</t>
  </si>
  <si>
    <t>blue-bicoca-marset.jpg</t>
  </si>
  <si>
    <t>Pale Pink</t>
  </si>
  <si>
    <t>Marset Bicoca Pale Pink</t>
  </si>
  <si>
    <t>pink-bicoca-marset.jpg</t>
  </si>
  <si>
    <t>Crystorama Clear Seeded</t>
  </si>
  <si>
    <t>crystorama-seeded-glass.jpg</t>
  </si>
  <si>
    <t>Axo Natural White / Black Mesh</t>
  </si>
  <si>
    <t>axo-blackmesh-naturalwhite.jpg</t>
  </si>
  <si>
    <t>Orange / Black Mesh</t>
  </si>
  <si>
    <t>Axo Orange / Black Mesh</t>
  </si>
  <si>
    <t>axo-blackmesh-orange.jpg</t>
  </si>
  <si>
    <t>Light Blue / Black Mesh</t>
  </si>
  <si>
    <t>Axo Light Blue / Black Mesh</t>
  </si>
  <si>
    <t>axo-lightblue-blackmesh.jpg</t>
  </si>
  <si>
    <t>Blue / Black Mesh</t>
  </si>
  <si>
    <t>Axo Blue / Black Mesh</t>
  </si>
  <si>
    <t>axo-blue-blackmesh.jpg</t>
  </si>
  <si>
    <t>Fuschia / Black Mesh</t>
  </si>
  <si>
    <t>Axo Fuschia / Black Mesh</t>
  </si>
  <si>
    <t>axo-fuschia-blackmesh.jpg</t>
  </si>
  <si>
    <t>Light Grey / Black Mesh</t>
  </si>
  <si>
    <t>Axo Light Grey / Black Mesh</t>
  </si>
  <si>
    <t>axo-lightgrey-blackmesh.jpg</t>
  </si>
  <si>
    <t>Brown / Black Mesh</t>
  </si>
  <si>
    <t>Axo Brown / Black Mesh</t>
  </si>
  <si>
    <t>axo-brown-blackmesh.jpg</t>
  </si>
  <si>
    <t>Red / Black Mesh</t>
  </si>
  <si>
    <t>Axo Red / Black Mesh</t>
  </si>
  <si>
    <t>axo-red-blackmesh.jpg</t>
  </si>
  <si>
    <t>Light Green / Black Mesh</t>
  </si>
  <si>
    <t>Axo Light Green / Black Mesh</t>
  </si>
  <si>
    <t>axo-lightgreen-blackmesh.jpg</t>
  </si>
  <si>
    <t>DVI- Buffed Nickel</t>
  </si>
  <si>
    <t>dvi-buff-nickel.jpg</t>
  </si>
  <si>
    <t>Andrew Neyer Moss</t>
  </si>
  <si>
    <t>andrew-neyer-moss.jpg</t>
  </si>
  <si>
    <t>Andrew Neyer Sand</t>
  </si>
  <si>
    <t>andrew-neyer-sand.jpg</t>
  </si>
  <si>
    <t>Dirt</t>
  </si>
  <si>
    <t>Andrew Neyer Dirt</t>
  </si>
  <si>
    <t>andrew-neyer-dirt.jpg</t>
  </si>
  <si>
    <t>Andrew Neyer Stone</t>
  </si>
  <si>
    <t>andrew-neyer-stone.jpg</t>
  </si>
  <si>
    <t>Night Sand</t>
  </si>
  <si>
    <t>Andrew Neyer Night Sand</t>
  </si>
  <si>
    <t>andrew-neyer-night-sand.jpg</t>
  </si>
  <si>
    <t>Medium Yellow</t>
  </si>
  <si>
    <t>Andrew Neyer Medium Yellow</t>
  </si>
  <si>
    <t>andrew-neyer-yellow.jpg</t>
  </si>
  <si>
    <t>andrew-neyer-mint.jpg</t>
  </si>
  <si>
    <t>Andrew Neyer Royal Blue</t>
  </si>
  <si>
    <t>andrew-neyer-royal-blue.jpg</t>
  </si>
  <si>
    <t>Braided Steel Mesh</t>
  </si>
  <si>
    <t>Braided Steel Mesh Contardi</t>
  </si>
  <si>
    <t>contardi_braided_steel_img.png</t>
  </si>
  <si>
    <t>Blue Stripe</t>
  </si>
  <si>
    <t>Jef Designs Blue Stripe</t>
  </si>
  <si>
    <t>jef-design-blue-stripe.jpg</t>
  </si>
  <si>
    <t>Green Stripe</t>
  </si>
  <si>
    <t>Jef Designs Green Stripe</t>
  </si>
  <si>
    <t>jef-design-green-stripe.jpg</t>
  </si>
  <si>
    <t>Orange Stripe</t>
  </si>
  <si>
    <t>Jef Designs Orange Stripe</t>
  </si>
  <si>
    <t>jef-design-orange-stripe.jpg</t>
  </si>
  <si>
    <t>Karman Smoke Glass</t>
  </si>
  <si>
    <t>karman-smoke-glass.jpg</t>
  </si>
  <si>
    <t>Yellow Glass</t>
  </si>
  <si>
    <t>Karman Yellow Glass</t>
  </si>
  <si>
    <t>karman-yellow-glass.jpg</t>
  </si>
  <si>
    <t>Milk White Glass</t>
  </si>
  <si>
    <t>Karman Milk White Glass</t>
  </si>
  <si>
    <t>karman-milk-white-glass.jpg</t>
  </si>
  <si>
    <t>White Painted Fiberglass</t>
  </si>
  <si>
    <t>Karman White Painted Fiberglass</t>
  </si>
  <si>
    <t>Clear Fiberglass</t>
  </si>
  <si>
    <t>Karman Clear Fiberglass</t>
  </si>
  <si>
    <t>karman-clear-fiber-glass.jpg</t>
  </si>
  <si>
    <t>Green Cell</t>
  </si>
  <si>
    <t>Jef Design Green Cell</t>
  </si>
  <si>
    <t>jef-designs-green-cell.jpg</t>
  </si>
  <si>
    <t>Blue Cell</t>
  </si>
  <si>
    <t>Jef Designs Blue Cell</t>
  </si>
  <si>
    <t>jef-designs-blue-cell.jpg</t>
  </si>
  <si>
    <t>Cream Cell</t>
  </si>
  <si>
    <t>Jef Designs Cream Cell</t>
  </si>
  <si>
    <t>jef-designs-cream-cell.jpg</t>
  </si>
  <si>
    <t>Karman Glossy White</t>
  </si>
  <si>
    <t>karman-glossy-white.jpg</t>
  </si>
  <si>
    <t>White / White Louver - Edge</t>
  </si>
  <si>
    <t>edge-white-whitelouver.jpg</t>
  </si>
  <si>
    <t>White / Black Louver - Edge</t>
  </si>
  <si>
    <t>edge-white-blacklouver.jpg</t>
  </si>
  <si>
    <t>White Lens</t>
  </si>
  <si>
    <t>White Lens - Edge</t>
  </si>
  <si>
    <t>Clear / White Louver</t>
  </si>
  <si>
    <t>Clear / White Louver - Edge</t>
  </si>
  <si>
    <t>edge-clear-whitelouver.jpg</t>
  </si>
  <si>
    <t>Clear / Black Louver</t>
  </si>
  <si>
    <t>Clear / Black Louver - Edge</t>
  </si>
  <si>
    <t>edge-clear-blacklouver.jpg</t>
  </si>
  <si>
    <t>Amber Vapor</t>
  </si>
  <si>
    <t>Besa Lighting Amber Vapor</t>
  </si>
  <si>
    <t>besa-amber-vapor.jpg</t>
  </si>
  <si>
    <t>Clear Vapor</t>
  </si>
  <si>
    <t>Besa Lighting Clear Vapor</t>
  </si>
  <si>
    <t>besa-clear-vapor.jpg</t>
  </si>
  <si>
    <t>Smoke Vapor</t>
  </si>
  <si>
    <t>Besa Lighting Smoke Vapor</t>
  </si>
  <si>
    <t>besa-smoke-vapor.jpg</t>
  </si>
  <si>
    <t>Blue / Natural Wood</t>
  </si>
  <si>
    <t>Besa Lighting Blue Natural Wood</t>
  </si>
  <si>
    <t>besa-blue-natural.jpg</t>
  </si>
  <si>
    <t>Blue / Medium Wood</t>
  </si>
  <si>
    <t>Besa Lighting Blue Medium Wood</t>
  </si>
  <si>
    <t>besa-blue-medium.jpg</t>
  </si>
  <si>
    <t>Clear / Natural Wood</t>
  </si>
  <si>
    <t>Besa Lighting Clear Natural Wood</t>
  </si>
  <si>
    <t>besa-clear-natural.jpg</t>
  </si>
  <si>
    <t>Clear / Medium Wood</t>
  </si>
  <si>
    <t>Besa Lighting Clear Medium Wood</t>
  </si>
  <si>
    <t>besa-clear-medium.jpg</t>
  </si>
  <si>
    <t>Smoke / Natural Wood</t>
  </si>
  <si>
    <t>Besa Lighting Smoke Natural Wood</t>
  </si>
  <si>
    <t>besa-smoke-natural.jpg</t>
  </si>
  <si>
    <t>Smoke / Medium Wood</t>
  </si>
  <si>
    <t>Besa Lighting Smoke Medium Wood</t>
  </si>
  <si>
    <t>besa-smoke-medium.jpg</t>
  </si>
  <si>
    <t>Matte White Plaster</t>
  </si>
  <si>
    <t>Karman Matte White Plaster</t>
  </si>
  <si>
    <t>karman-matte-white-plaster.jpg</t>
  </si>
  <si>
    <t>Besa Lighting Copper</t>
  </si>
  <si>
    <t>besa-copper.jpg</t>
  </si>
  <si>
    <t>Frosted Transparent / Round Bulb</t>
  </si>
  <si>
    <t>Karman Frosted Transparent / Round Bulb</t>
  </si>
  <si>
    <t>karman-translucent-round.jpg</t>
  </si>
  <si>
    <t>Frosted Smoke / Round Bulb</t>
  </si>
  <si>
    <t>Karman Frosted Smoke / Round Bulb</t>
  </si>
  <si>
    <t>karman-smoke-round.jpg</t>
  </si>
  <si>
    <t>Frosted Translucent / Teardrop Bulb</t>
  </si>
  <si>
    <t>Karman Frosted Translucent / Teardrop Bulb</t>
  </si>
  <si>
    <t>karman-translucent-teardrop.jpg</t>
  </si>
  <si>
    <t>Frosted Smoke / Teardop Bulb</t>
  </si>
  <si>
    <t>Karman Frosted Smoke / Teardop Bulb</t>
  </si>
  <si>
    <t>karman-smoke-teardrop.jpg</t>
  </si>
  <si>
    <t>Frosted Translucent / R Shape Bulb</t>
  </si>
  <si>
    <t>Karman Frosted Translucent / R Shape Bulb</t>
  </si>
  <si>
    <t>karman-translucent-r-shape.jpg</t>
  </si>
  <si>
    <t>Frosted Smoke / R Shape Bulb</t>
  </si>
  <si>
    <t>Karman Frosted Smoke / R Shape Bulb</t>
  </si>
  <si>
    <t>karman-smoke-r-shape.jpg</t>
  </si>
  <si>
    <t>Red Wine</t>
  </si>
  <si>
    <t>Marset Bicoca Red Wine</t>
  </si>
  <si>
    <t>red-wine-marset.jpg</t>
  </si>
  <si>
    <t>Koncept Copper</t>
  </si>
  <si>
    <t>Natural Anna Inner &amp; Natural Anna Outer</t>
  </si>
  <si>
    <t>Natural Linen Inner &amp; Natural Linen Outer</t>
  </si>
  <si>
    <t>Natural Linen Inner &amp; Doeskin Suede Outer</t>
  </si>
  <si>
    <t>Natural Linen Inner &amp; Terra Suede Outer</t>
  </si>
  <si>
    <t>Natural Linen Inner &amp; Eclipse Suede Outer</t>
  </si>
  <si>
    <t>Natural Linen Inner &amp; Natural Anna Outer</t>
  </si>
  <si>
    <t>foscarini-bit-multicolor-swatch.jpg</t>
  </si>
  <si>
    <t>edge_clear_lens.png</t>
  </si>
  <si>
    <t>Doeskin Suede Inner &amp; Natural Linen Outer</t>
  </si>
  <si>
    <t>mustard-pablo.jpg</t>
  </si>
  <si>
    <t>Doeskin Suede Inner &amp; Doeskin Suede Outer</t>
  </si>
  <si>
    <t>Doeskin Suede Inner &amp; Terra Suede Outer</t>
  </si>
  <si>
    <t>Doeskin Suede Inner &amp; Eclipse Suede Outer</t>
  </si>
  <si>
    <t>Doeskin Suede Inner &amp; Flax Outer</t>
  </si>
  <si>
    <t>Doeskin Suede Inner &amp; Natural Anna Outer</t>
  </si>
  <si>
    <t>Terra Suede Inner &amp; Natural Linen Outer</t>
  </si>
  <si>
    <t>Terra Suede Inner &amp; Doeskin Suede Outer</t>
  </si>
  <si>
    <t>Terra Suede Inner &amp; Terra Suede Outer</t>
  </si>
  <si>
    <t>Terra Suede Inner &amp; Eclipse Suede Outer</t>
  </si>
  <si>
    <t>Terra Suede Inner &amp; Flax Outer</t>
  </si>
  <si>
    <t>Terra Suede Inner &amp; Natural Anna Outer</t>
  </si>
  <si>
    <t>Eclipse Suede Inner &amp; Natural Linen Outer</t>
  </si>
  <si>
    <t>Eclipse Suede Inner &amp; Doeskin Suede Outer</t>
  </si>
  <si>
    <t>Eclipse Suede Inner &amp; Terra Suede Outer</t>
  </si>
  <si>
    <t>Eclipse Suede Inner &amp; Eclipse Suede Outer</t>
  </si>
  <si>
    <t>Eclipse Suede Inner &amp; Flax Outer</t>
  </si>
  <si>
    <t>Eclipse Suede Inner &amp; Natural Anna Outer</t>
  </si>
  <si>
    <t>Flax Inner &amp; Natural Linen Outer</t>
  </si>
  <si>
    <t>Flax Inner &amp; Doeskin Suede Outer</t>
  </si>
  <si>
    <t>Flax Inner &amp; Terra Suede Outer</t>
  </si>
  <si>
    <t>Flax Inner &amp; Eclipse Suede Outer</t>
  </si>
  <si>
    <t>Flax Inner &amp; Flax Outer</t>
  </si>
  <si>
    <t>Flax Inner &amp; Natural Anna Outer</t>
  </si>
  <si>
    <t>Natural Anna Inner &amp; Natural Linen Outer</t>
  </si>
  <si>
    <t>Natural Anna Inner &amp; Doeskin Suede Outer</t>
  </si>
  <si>
    <t>Natural Anna Inner &amp; Terra Suede Outer</t>
  </si>
  <si>
    <t>Natural Anna Inner &amp; Eclipse Suede Outer</t>
  </si>
  <si>
    <t>Natural Anna Inner &amp; Flax Outer</t>
  </si>
  <si>
    <t>Natural Linen Inner &amp; Flax Outer</t>
  </si>
  <si>
    <t>Natural Linen Inner &amp; Flax Outer Hubbardton Forge</t>
  </si>
  <si>
    <t>ash-weplight.jpg</t>
  </si>
  <si>
    <t>Ash Outer / Ash Inner</t>
  </si>
  <si>
    <t>Beech Outer / Beech Inner</t>
  </si>
  <si>
    <t>beech-weplight.jpg</t>
  </si>
  <si>
    <t>Blue Outer / Beech Inner</t>
  </si>
  <si>
    <t>blue-out-beech-in-weplight.jpg</t>
  </si>
  <si>
    <t>Blue Outer / Ash Inner</t>
  </si>
  <si>
    <t>blue-out-ash-in-weplight.jpg</t>
  </si>
  <si>
    <t>Green Outer / Beech Inner</t>
  </si>
  <si>
    <t>green-out-beech-in-weplight.jpg</t>
  </si>
  <si>
    <t>Green Outer / Ash Inner</t>
  </si>
  <si>
    <t>green-out-ash-in-weplight.jpg</t>
  </si>
  <si>
    <t>Red Outer / Beech Inner</t>
  </si>
  <si>
    <t>red-out-beech-in-weplight.jpg</t>
  </si>
  <si>
    <t>Red Outer / Ash Inner</t>
  </si>
  <si>
    <t>red-out-ash-in-weplight.jpg</t>
  </si>
  <si>
    <t>Yellow Outer / Beech Inner</t>
  </si>
  <si>
    <t>yellow-out-beech-in-weplight.jpg</t>
  </si>
  <si>
    <t>Yellow Outer / Ash Inner</t>
  </si>
  <si>
    <t>yellow-out-ash-in-weplight.jpg</t>
  </si>
  <si>
    <t>Beech Outer / Blue Inner</t>
  </si>
  <si>
    <t>beech-out-blue-in-weplight.jpg</t>
  </si>
  <si>
    <t>Beech Outer / Green Inner</t>
  </si>
  <si>
    <t>beech-out-green-in-weplight.jpg</t>
  </si>
  <si>
    <t>Beech Outer / Red Inner</t>
  </si>
  <si>
    <t>beech-out-red-in-weplight.jpg</t>
  </si>
  <si>
    <t>Beech Outer / Yellow Inner</t>
  </si>
  <si>
    <t>beech-out-yellow-in-weplight.jpg</t>
  </si>
  <si>
    <t>Ash Outer / Blue Inner</t>
  </si>
  <si>
    <t>ash-out-blue-in-weplight.jpg</t>
  </si>
  <si>
    <t>Ash Outer / Green Inner</t>
  </si>
  <si>
    <t>ash-out-green-in-weplight.jpg</t>
  </si>
  <si>
    <t>Ash Outer / Red Inner</t>
  </si>
  <si>
    <t>ash-out-red-in-weplight.jpg</t>
  </si>
  <si>
    <t>Ash Outer / Yellow Inner</t>
  </si>
  <si>
    <t>ash-out-yellow-in-weplight.jpg</t>
  </si>
  <si>
    <t>Blue Outer / Grey Oak Inner</t>
  </si>
  <si>
    <t>Grey/Blue WEP Light</t>
  </si>
  <si>
    <t>blue-out-grey-in-weplight.jpg</t>
  </si>
  <si>
    <t>Grey Oak Outer / Blue Inner</t>
  </si>
  <si>
    <t>grey-out-blue-in-weplight.jpg</t>
  </si>
  <si>
    <t>Green Outer / Grey Oak Inner</t>
  </si>
  <si>
    <t>gree-out-grey-in-weplight.jpg</t>
  </si>
  <si>
    <t>Grey Oak Outer / Green Inner</t>
  </si>
  <si>
    <t>Grey/Green WEP Light</t>
  </si>
  <si>
    <t>grey-out-green-in-weplight.jpg</t>
  </si>
  <si>
    <t>Yellow Outer / Grey Oak Inner</t>
  </si>
  <si>
    <t>yellow-out-grey-in-weplight.jpg</t>
  </si>
  <si>
    <t>Grey Oak Outer / Yellow Inner</t>
  </si>
  <si>
    <t>Grey/Yellow WEP Light</t>
  </si>
  <si>
    <t>grey-out-yellow-in-weplight.jpg</t>
  </si>
  <si>
    <t>Red Outer / Grey Oak Inner</t>
  </si>
  <si>
    <t>Red/Grey WEP Light</t>
  </si>
  <si>
    <t>red-out-grey-in-weplight.jpg</t>
  </si>
  <si>
    <t>Grey Oak Outer / Red Inner</t>
  </si>
  <si>
    <t>Grey/Red WEP Light</t>
  </si>
  <si>
    <t>grey-out-red-in-weplight.jpg</t>
  </si>
  <si>
    <t>Blue Outer / Ebony Inner</t>
  </si>
  <si>
    <t>blue-out-ebony-in-weplight.jpg</t>
  </si>
  <si>
    <t>Ebony Outer / Blue Inner</t>
  </si>
  <si>
    <t>ebony-out-blue-in-weplight.jpg</t>
  </si>
  <si>
    <t>Green Outer / Ebony Inner</t>
  </si>
  <si>
    <t>green-out-ebony-in-weplight.jpg</t>
  </si>
  <si>
    <t>Ebony Outer / Green Inner</t>
  </si>
  <si>
    <t>ebony-out-green-in-weplight.jpg</t>
  </si>
  <si>
    <t>Red Outer / Ebony Inner</t>
  </si>
  <si>
    <t>red-out-ebony-in-weplight.jpg</t>
  </si>
  <si>
    <t>Ebony Outer / Red Inner</t>
  </si>
  <si>
    <t>ebony-out-red-in-weplight.jpg</t>
  </si>
  <si>
    <t>Yellow Outer / Ebony Inner</t>
  </si>
  <si>
    <t>yellow-out-ebony-in-weplight.jpg</t>
  </si>
  <si>
    <t>Ebony Outer / Yellow Inner</t>
  </si>
  <si>
    <t>ebony-out-yellow-in-weplight.jpg</t>
  </si>
  <si>
    <t>Grey Oak Outer / Ash Inner</t>
  </si>
  <si>
    <t>grey-oak-out-ash-in-weplight.jpg</t>
  </si>
  <si>
    <t>Ebony Outer / Ash Inner</t>
  </si>
  <si>
    <t>ebony-out-ash-in-weplight.jpg</t>
  </si>
  <si>
    <t>Ebony Outer / Ebony Inner</t>
  </si>
  <si>
    <t>ebony-weplight.jpg</t>
  </si>
  <si>
    <t>Grey Oak Outer / Grey Oak Inner</t>
  </si>
  <si>
    <t>Grey/Grey WEP Light</t>
  </si>
  <si>
    <t>grey-oak-weplight.jpg</t>
  </si>
  <si>
    <t>Cork Inner &amp; Natural Linen Outer</t>
  </si>
  <si>
    <t>Hubbardton Cork Inner &amp; Natural Linen Outer</t>
  </si>
  <si>
    <t>Natural Linen Inner &amp; Cork Outer</t>
  </si>
  <si>
    <t>Hubbardton Natural Linen Inner &amp; Cork Outer</t>
  </si>
  <si>
    <t>Doeskin Suede Inner &amp; Cork Outer</t>
  </si>
  <si>
    <t>Hubbardton Doeskin Suede Inner &amp; Cork Outer</t>
  </si>
  <si>
    <t>Terra Suede Inner &amp; Cork Outer</t>
  </si>
  <si>
    <t>Hubbardton Terra Suede Inner &amp; Cork Outer</t>
  </si>
  <si>
    <t>Eclipse Suede Inner &amp; Cork Outer</t>
  </si>
  <si>
    <t>Hubbardton Eclipse Suede Inner &amp; Cork Outer</t>
  </si>
  <si>
    <t>Flax Inner &amp; Cork Outer</t>
  </si>
  <si>
    <t>Hubbardton Flax Inner &amp; Cork Outer</t>
  </si>
  <si>
    <t>Natural Anna Inner &amp; Cork Outer</t>
  </si>
  <si>
    <t>Hubbardton Natural Anna Inner &amp; Cork Outer</t>
  </si>
  <si>
    <t>Cork Inner &amp; Doeskin Suede Outer</t>
  </si>
  <si>
    <t>Hubbardton Cork Inner &amp; Doeskin Suede Outer</t>
  </si>
  <si>
    <t>Cork Inner &amp; Terra Suede Outer</t>
  </si>
  <si>
    <t>Hubbardton Cork Inner &amp; Terra Suede Outer</t>
  </si>
  <si>
    <t>Cork Inner &amp; Eclipse Suede Outer</t>
  </si>
  <si>
    <t>Hubbardton Cork Inner &amp; Eclipse Suede Outer</t>
  </si>
  <si>
    <t>Cork Inner &amp; Flax Outer</t>
  </si>
  <si>
    <t>Hubbardton Cork Inner &amp; Flax Outer</t>
  </si>
  <si>
    <t>Cork Inner &amp; Natural Anna Outer</t>
  </si>
  <si>
    <t>Hubbardton Cork Inner &amp; Natural Anna Outer</t>
  </si>
  <si>
    <t>Cork Inner &amp; Cork Outer</t>
  </si>
  <si>
    <t>Hubbardton Cork Inner &amp; Cork Outer</t>
  </si>
  <si>
    <t>Niche Rose</t>
  </si>
  <si>
    <t>rose-niche.jpg</t>
  </si>
  <si>
    <t>ridgely-crushedglass-swatch.jpg</t>
  </si>
  <si>
    <t>Crushed Amber Onyx</t>
  </si>
  <si>
    <t>Crushed Amber Onyx - Ridgely</t>
  </si>
  <si>
    <t>ridgely-amberonyx-swatch.jpg</t>
  </si>
  <si>
    <t>Chiclet</t>
  </si>
  <si>
    <t>sonneman-chicklet-swatch.jpg</t>
  </si>
  <si>
    <t>sonneman-oval-swatch.jpg</t>
  </si>
  <si>
    <t>Teardrop</t>
  </si>
  <si>
    <t>sonneman-teardrop-swatch.jpg</t>
  </si>
  <si>
    <t>Ball</t>
  </si>
  <si>
    <t>sonneman-ball-swatch.jpg</t>
  </si>
  <si>
    <t>sonneman-etchedchicklet-swatch.jpg</t>
  </si>
  <si>
    <t>Drum</t>
  </si>
  <si>
    <t>sonneman-drum-swatch.jpg</t>
  </si>
  <si>
    <t>Dunes Rust Leather</t>
  </si>
  <si>
    <t>mater-dunes-rust-swatch.jpg</t>
  </si>
  <si>
    <t>Dunes Anthrazite Leather</t>
  </si>
  <si>
    <t>mater-dunes-anthrazit-swatch.jpg</t>
  </si>
  <si>
    <t>mater-cognac-leather-swatch.jpg</t>
  </si>
  <si>
    <t>mater-black-leather-swatch.jpg</t>
  </si>
  <si>
    <t>Brandy Leather</t>
  </si>
  <si>
    <t>mater-brandy-leather-swatch.jpg</t>
  </si>
  <si>
    <t>Jungle Brown Marble</t>
  </si>
  <si>
    <t>mater-junglebrown-swatch.jpg</t>
  </si>
  <si>
    <t>Jungle Green Marble</t>
  </si>
  <si>
    <t>mater-junglegreen-swatch.jpg</t>
  </si>
  <si>
    <t>test_xz04242018_1 z</t>
  </si>
  <si>
    <t>edge_white_lens_img.png</t>
  </si>
  <si>
    <t>Hailstones Glass</t>
  </si>
  <si>
    <t>Fine Art Lamps Hailstones Glass</t>
  </si>
  <si>
    <t>fal-hailstones-glass.jpg</t>
  </si>
  <si>
    <t>Nebula Glass</t>
  </si>
  <si>
    <t>Fine Art Lamps Nebula Glass</t>
  </si>
  <si>
    <t>fal-nebula-glass.jpg</t>
  </si>
  <si>
    <t>Fine Art Lamps Clear Water Glass</t>
  </si>
  <si>
    <t>fal-clear-water-glass.jpg</t>
  </si>
  <si>
    <t>Glacial Fragments Glass</t>
  </si>
  <si>
    <t>Fine Art Lamps Glacial Fragments Glass</t>
  </si>
  <si>
    <t>fal-glacial-fragments-glass.jpg</t>
  </si>
  <si>
    <t>Arteriors Home Rattan</t>
  </si>
  <si>
    <t>arteriors-rattan.jpg</t>
  </si>
  <si>
    <t>Indigo Leather</t>
  </si>
  <si>
    <t>Arteriors Home Indigo Leather</t>
  </si>
  <si>
    <t>arteriors-indigo-leather.jpg</t>
  </si>
  <si>
    <t>Arteriors Home Dove Gray Leather</t>
  </si>
  <si>
    <t>arteriors-dove-gray-leather.jpg</t>
  </si>
  <si>
    <t>minka-lavery-clear-cracked.jpg</t>
  </si>
  <si>
    <t>Silver Rain Glass</t>
  </si>
  <si>
    <t>Arteriors Home Silver Rain Glass</t>
  </si>
  <si>
    <t>arteriors-silver-rain-glass.jpg</t>
  </si>
  <si>
    <t>Robin's Egg Blue</t>
  </si>
  <si>
    <t>Arteriors Home Robin's Egg Blue</t>
  </si>
  <si>
    <t>arteriors-robinsegg-blue.jpg</t>
  </si>
  <si>
    <t>Arteriors Home Antique Brass</t>
  </si>
  <si>
    <t>arteriors-antique-brass.jpg</t>
  </si>
  <si>
    <t>Coconut Husk Shells</t>
  </si>
  <si>
    <t>Arteriors Home Coconut Husk Shells</t>
  </si>
  <si>
    <t>arteriors-coconut-husk-shells.jpg</t>
  </si>
  <si>
    <t>Fanimation Dark Walnut</t>
  </si>
  <si>
    <t>Fanimation Weathered</t>
  </si>
  <si>
    <t>Whiskey</t>
  </si>
  <si>
    <t>Fanimation Whiskey</t>
  </si>
  <si>
    <t>fanimation-whiskey.jpg</t>
  </si>
  <si>
    <t>White Washed</t>
  </si>
  <si>
    <t>Fanimation White Washed</t>
  </si>
  <si>
    <t>fanimation-whitewash.jpg</t>
  </si>
  <si>
    <t>Foscarini Brick Red</t>
  </si>
  <si>
    <t>red-aplomb-foscarini.jpg</t>
  </si>
  <si>
    <t>Sand Yellow</t>
  </si>
  <si>
    <t>Foscarini Sand Yellow</t>
  </si>
  <si>
    <t>sand-yellow-foscarini.jpg</t>
  </si>
  <si>
    <t>Foscarini Olive Green</t>
  </si>
  <si>
    <t>olive-green-foscarini.jpg</t>
  </si>
  <si>
    <t>Pompeian Red</t>
  </si>
  <si>
    <t>Foscarini Pompeian Red</t>
  </si>
  <si>
    <t>Foscarini Sage Green</t>
  </si>
  <si>
    <t>Foscarini Light Grey</t>
  </si>
  <si>
    <t>light-grey-foscarini.jpg</t>
  </si>
  <si>
    <t>edge_frosted_lens.png</t>
  </si>
  <si>
    <t>arteriors-smokey-teal-glass.jpg</t>
  </si>
  <si>
    <t>Sandblasted Seedy</t>
  </si>
  <si>
    <t>DVI Lighting Sandblasted Seedy</t>
  </si>
  <si>
    <t>dvi-sandblasted-seedy.jpg</t>
  </si>
  <si>
    <t>Arteriors White Onyx</t>
  </si>
  <si>
    <t>Silver White</t>
  </si>
  <si>
    <t>DVI Lighting Silver White</t>
  </si>
  <si>
    <t>dvi-silver-white.jpg</t>
  </si>
  <si>
    <t>Raw Hemp</t>
  </si>
  <si>
    <t>Arteriors Raw Hemp</t>
  </si>
  <si>
    <t>arteriors-raw-hemp.jpg</t>
  </si>
  <si>
    <t>Soft Gray Linen</t>
  </si>
  <si>
    <t>Arteriors Home Soft Gray Linen</t>
  </si>
  <si>
    <t>arteriors-soft-gray-linen.jpg</t>
  </si>
  <si>
    <t>Arteriors Navy Blue</t>
  </si>
  <si>
    <t>arteriors-navy-blue.jpg</t>
  </si>
  <si>
    <t>Slate Linen</t>
  </si>
  <si>
    <t>Arteriors Slate Linen</t>
  </si>
  <si>
    <t>arteriors-slate-linen.jpg</t>
  </si>
  <si>
    <t>Kiruna Glacier</t>
  </si>
  <si>
    <t>DVI Lighting Kiruna Glacier</t>
  </si>
  <si>
    <t>dvi-kiruna-glacier.jpg</t>
  </si>
  <si>
    <t>Schneid Blush</t>
  </si>
  <si>
    <t>Schneid Midnight Blue</t>
  </si>
  <si>
    <t>Soft Mint</t>
  </si>
  <si>
    <t>Schneid Soft Mint</t>
  </si>
  <si>
    <t>Blue / Natural Ash</t>
  </si>
  <si>
    <t>Schneid Blue / Natural Ash</t>
  </si>
  <si>
    <t>schneid-blue-naturalash.jpg</t>
  </si>
  <si>
    <t>Schneid Forest Green</t>
  </si>
  <si>
    <t>Schneid Mint</t>
  </si>
  <si>
    <t>schneid-mint.jpg</t>
  </si>
  <si>
    <t>Nacre Grey</t>
  </si>
  <si>
    <t>Schneid Nacre Grey</t>
  </si>
  <si>
    <t>schneid-nacregrey.jpg</t>
  </si>
  <si>
    <t>Nordic Blue</t>
  </si>
  <si>
    <t>Schneid Nordic Blue</t>
  </si>
  <si>
    <t>schneid-nordicblue.jpg</t>
  </si>
  <si>
    <t>Schneid Ice Blue</t>
  </si>
  <si>
    <t>schneid-iceblue.jpg</t>
  </si>
  <si>
    <t>Schneid Light Yellow</t>
  </si>
  <si>
    <t>schneid-lightyellow.jpg</t>
  </si>
  <si>
    <t>Schneid Burgundy</t>
  </si>
  <si>
    <t>schneid-burgundy.jpg</t>
  </si>
  <si>
    <t>Pale Rose</t>
  </si>
  <si>
    <t>Schneid Pale Rose</t>
  </si>
  <si>
    <t>schneid-palerose.jpg</t>
  </si>
  <si>
    <t>Schneid Peacock</t>
  </si>
  <si>
    <t>schneid-peacock.jpg</t>
  </si>
  <si>
    <t>Selenite Crystal</t>
  </si>
  <si>
    <t>Currey and Co Selenite Crystal</t>
  </si>
  <si>
    <t>currey-selenite-crystal.jpg</t>
  </si>
  <si>
    <t>Schneid Copper</t>
  </si>
  <si>
    <t>schneid-copper.jpg</t>
  </si>
  <si>
    <t>Bubble Coral</t>
  </si>
  <si>
    <t>Schneid Bubble Coral</t>
  </si>
  <si>
    <t>schneid-bubble-coral.jpg</t>
  </si>
  <si>
    <t>Bubble Mint</t>
  </si>
  <si>
    <t>Schneid Bubble Mint</t>
  </si>
  <si>
    <t>schneid-bubble-mint.jpg</t>
  </si>
  <si>
    <t>Bubble White</t>
  </si>
  <si>
    <t>Schneid Bubble White</t>
  </si>
  <si>
    <t>schneid-bubble-white.jpg</t>
  </si>
  <si>
    <t>Schneid Marble</t>
  </si>
  <si>
    <t>schneid-marble.jpg</t>
  </si>
  <si>
    <t>Currey Hammered Vintage Brass</t>
  </si>
  <si>
    <t>currey-hammered-vintage-brass.jpg</t>
  </si>
  <si>
    <t>Marbelized Acrylic</t>
  </si>
  <si>
    <t>Currey and Co Marbelized Acrylic</t>
  </si>
  <si>
    <t>currey-marbleized-acrylic.jpg</t>
  </si>
  <si>
    <t>Tom Kirk Turquoise</t>
  </si>
  <si>
    <t>Tom Kirk Smoke Grey</t>
  </si>
  <si>
    <t>Tom Kirk Rose</t>
  </si>
  <si>
    <t>Tom Kirk Olive</t>
  </si>
  <si>
    <t>Tom Kirk Bronze Glass</t>
  </si>
  <si>
    <t>Tom Kirk Amber Glass</t>
  </si>
  <si>
    <t>Pablo Tangerine</t>
  </si>
  <si>
    <t>tangerine-pablo.jpg</t>
  </si>
  <si>
    <t>Marset Blue Sky</t>
  </si>
  <si>
    <t>marset-blue-sky.jpg</t>
  </si>
  <si>
    <t>DVI Lighting Clear Ribbed</t>
  </si>
  <si>
    <t>dvi-clear-ribbed.jpg</t>
  </si>
  <si>
    <t>Marset Graphite</t>
  </si>
  <si>
    <t>marset-graphite.jpg</t>
  </si>
  <si>
    <t>Marset Burgundy</t>
  </si>
  <si>
    <t>marset-burgundy.jpg</t>
  </si>
  <si>
    <t>Hues of Grey</t>
  </si>
  <si>
    <t>Louis Poulsen Hues of Grey</t>
  </si>
  <si>
    <t>louispoulsen-huesofgrey.jpg</t>
  </si>
  <si>
    <t>Blankblank Violet</t>
  </si>
  <si>
    <t>blankblank-violet.jpg</t>
  </si>
  <si>
    <t>Blankblank Warm</t>
  </si>
  <si>
    <t>blankblank-warm.jpg</t>
  </si>
  <si>
    <t>Neon Yellow</t>
  </si>
  <si>
    <t>Blankblank Neon Yellow</t>
  </si>
  <si>
    <t>blankblank-neonyellow.jpg</t>
  </si>
  <si>
    <t>Sorbet</t>
  </si>
  <si>
    <t>Blankblank Sorbet</t>
  </si>
  <si>
    <t>blankblank-sorbet.jpg</t>
  </si>
  <si>
    <t>Blankblank Minor</t>
  </si>
  <si>
    <t>blankblank-minor.jpg</t>
  </si>
  <si>
    <t>Blank Blank</t>
  </si>
  <si>
    <t>blankblank-major.jpg</t>
  </si>
  <si>
    <t>Blankblank Corona</t>
  </si>
  <si>
    <t>blankblank-corona.jpg</t>
  </si>
  <si>
    <t>Cool</t>
  </si>
  <si>
    <t>Blankblank Cool</t>
  </si>
  <si>
    <t>blankblank-cool.jpg</t>
  </si>
  <si>
    <t>Aether</t>
  </si>
  <si>
    <t>Blankblank Aether</t>
  </si>
  <si>
    <t>blankblank-aether.jpg</t>
  </si>
  <si>
    <t>Wenge - Masiero</t>
  </si>
  <si>
    <t>masiero-wenge-swatch.jpg</t>
  </si>
  <si>
    <t>White Oak - Masiero</t>
  </si>
  <si>
    <t>masiero-white-oak-swatch.jpg</t>
  </si>
  <si>
    <t>Natural Wood - Masiero</t>
  </si>
  <si>
    <t>masiero-natural-swatch.jpg</t>
  </si>
  <si>
    <t>Craftmade White Frosted</t>
  </si>
  <si>
    <t>craftmade-whitefrosted.jpg</t>
  </si>
  <si>
    <t>Blankblank Pine</t>
  </si>
  <si>
    <t>blankblank-pine.jpg</t>
  </si>
  <si>
    <t>Blankblank Sky</t>
  </si>
  <si>
    <t>blankblank-sky.jpg</t>
  </si>
  <si>
    <t>Craftmade White Alabaster</t>
  </si>
  <si>
    <t>craftmade-whitealabaster.jpg</t>
  </si>
  <si>
    <t>Amber Frost</t>
  </si>
  <si>
    <t>Craftmade Amber Frost</t>
  </si>
  <si>
    <t>craftmade-amberfrost.jpg</t>
  </si>
  <si>
    <t>Red - Marset Djembe</t>
  </si>
  <si>
    <t>marset-djembe-red.jpg</t>
  </si>
  <si>
    <t>Nero Grafite</t>
  </si>
  <si>
    <t>Kartell Nero Grafite</t>
  </si>
  <si>
    <t>kartell-nerografite-diffuser.jpg</t>
  </si>
  <si>
    <t>Kartell Sage Green</t>
  </si>
  <si>
    <t>kartell-sage-green-diffuser.jpg</t>
  </si>
  <si>
    <t>Kartell Sea Blue</t>
  </si>
  <si>
    <t>kartell-seablue-diffuser.jpg</t>
  </si>
  <si>
    <t>Kartell Crystal</t>
  </si>
  <si>
    <t>kartell-crystal-diffuser.jpg</t>
  </si>
  <si>
    <t>Kartell Ghost</t>
  </si>
  <si>
    <t>kartell-ghost-diffuser.jpg</t>
  </si>
  <si>
    <t>Antique Scavo</t>
  </si>
  <si>
    <t>Craftmade Antique Scavo</t>
  </si>
  <si>
    <t>craftmade-antique-scavo.jpg</t>
  </si>
  <si>
    <t>Craftmade Clear Hammered</t>
  </si>
  <si>
    <t>craftmade-clear-hammered.jpg</t>
  </si>
  <si>
    <t>Yellow Crystal</t>
  </si>
  <si>
    <t>Kartell Yellow Crystal</t>
  </si>
  <si>
    <t>kartell-yellow-crystal.jpg</t>
  </si>
  <si>
    <t>Kartell Smoke Crystal</t>
  </si>
  <si>
    <t>kartell-smoke-crystal.jpg</t>
  </si>
  <si>
    <t>Kartell Clear Crystal</t>
  </si>
  <si>
    <t>kartell-clear-crystal.jpg</t>
  </si>
  <si>
    <t>Bohemian Cut</t>
  </si>
  <si>
    <t>DVI Bohemina Cut</t>
  </si>
  <si>
    <t>dvi-lighting-bohemian-cut.jpg</t>
  </si>
  <si>
    <t>Bohemian Cut Glass</t>
  </si>
  <si>
    <t>DVI Lighting Bohemian Cut Glass</t>
  </si>
  <si>
    <t>Craftmade Clear Seeded</t>
  </si>
  <si>
    <t>craftmade-clearseeded.jpg</t>
  </si>
  <si>
    <t>Brand Van Egmond Iridescent</t>
  </si>
  <si>
    <t>bve-iridescent.jpg</t>
  </si>
  <si>
    <t>Elk Clear Crystal</t>
  </si>
  <si>
    <t>Elk Opal White</t>
  </si>
  <si>
    <t>elklighting-opalwhite.jpg</t>
  </si>
  <si>
    <t>Seeded Champagne</t>
  </si>
  <si>
    <t>Craftmade Seeded Champagne</t>
  </si>
  <si>
    <t>craftmade-seedchampagne.jpg</t>
  </si>
  <si>
    <t>Jonathan Adler Oyster</t>
  </si>
  <si>
    <t>jonathanadler-oyster-silk.jpg</t>
  </si>
  <si>
    <t>Gold Fabbian</t>
  </si>
  <si>
    <t>fabbian_gold.png</t>
  </si>
  <si>
    <t>Titanium Fabbian</t>
  </si>
  <si>
    <t>fabbian_titanium.png</t>
  </si>
  <si>
    <t>Champagne Hammered</t>
  </si>
  <si>
    <t>Craftmade Champagne Hammered</t>
  </si>
  <si>
    <t>craftmade-champhammerd.jpg</t>
  </si>
  <si>
    <t>Bronze Fabbian</t>
  </si>
  <si>
    <t>fabbian_bronze.png</t>
  </si>
  <si>
    <t>Craftmade Clear Water</t>
  </si>
  <si>
    <t>craftmade-clearwater.jpg</t>
  </si>
  <si>
    <t>Light Blue Fabbian</t>
  </si>
  <si>
    <t>fabbian_light_blue.png</t>
  </si>
  <si>
    <t>Amber Fabbian</t>
  </si>
  <si>
    <t>fabbian_amber.png</t>
  </si>
  <si>
    <t>Anthracite Fabbian</t>
  </si>
  <si>
    <t>fabbian_anthracite.png</t>
  </si>
  <si>
    <t>Orange Fabbian</t>
  </si>
  <si>
    <t>fabbian_orange.png</t>
  </si>
  <si>
    <t>Teal Blue</t>
  </si>
  <si>
    <t>Teal Blue Fabbian</t>
  </si>
  <si>
    <t>fabbian_teal_blue.png</t>
  </si>
  <si>
    <t>Green Fabbian</t>
  </si>
  <si>
    <t>fabbian_green.png</t>
  </si>
  <si>
    <t>Gold Buster+Punch</t>
  </si>
  <si>
    <t>buster_gold.png</t>
  </si>
  <si>
    <t>Crystal Buster+Punch</t>
  </si>
  <si>
    <t>buster_crystal.png</t>
  </si>
  <si>
    <t>Luceplan Satin White</t>
  </si>
  <si>
    <t>luceplan-satinwhite.jpg</t>
  </si>
  <si>
    <t>Metallized Mirror</t>
  </si>
  <si>
    <t>Luceplan Metallized Mirror</t>
  </si>
  <si>
    <t>luceplan-metalized.jpg</t>
  </si>
  <si>
    <t>Fucsia</t>
  </si>
  <si>
    <t>Fucsia - Foscarini</t>
  </si>
  <si>
    <t>fucsia-swatch.jpg</t>
  </si>
  <si>
    <t>Red Multi Color - Louis POulsen</t>
  </si>
  <si>
    <t>Yellow Multi Color - Louis Poulsen</t>
  </si>
  <si>
    <t>Copper Multi Color - Louis Poulsen</t>
  </si>
  <si>
    <t>Amber Teak</t>
  </si>
  <si>
    <t>Elk Lighting Amber Teak</t>
  </si>
  <si>
    <t>elk-amber-teak.jpg</t>
  </si>
  <si>
    <t>Chevron</t>
  </si>
  <si>
    <t>Chevron Bulbrite</t>
  </si>
  <si>
    <t>bulbrite_chevron_png.png</t>
  </si>
  <si>
    <t>bulbrite_amber_img.png</t>
  </si>
  <si>
    <t>atlas-barnwood.jpg</t>
  </si>
  <si>
    <t>Elk Lighting Aqua</t>
  </si>
  <si>
    <t>elk-aqua.jpg</t>
  </si>
  <si>
    <t>Aqua / Satin Nickel</t>
  </si>
  <si>
    <t>Elk Aqua / Satin Nickel</t>
  </si>
  <si>
    <t>aqua-satin-nickel-elk.jpg</t>
  </si>
  <si>
    <t>Champagne / Oil Rubbed Bronze</t>
  </si>
  <si>
    <t>Elk Champagne / Oil Rubbed Bronze</t>
  </si>
  <si>
    <t>champagne-oil-rubbed-bronze-elk.jpg</t>
  </si>
  <si>
    <t>Elk Clear / Oil Rubbed Bronze</t>
  </si>
  <si>
    <t>clear-oil-rubbed-bronze-elk.jpg</t>
  </si>
  <si>
    <t>Clear / Satin Brass</t>
  </si>
  <si>
    <t>Elk Clear / Satin Brass</t>
  </si>
  <si>
    <t>clear-satin-brass-elk.jpg</t>
  </si>
  <si>
    <t>Humanscale Sky Blue</t>
  </si>
  <si>
    <t>sky-blue-humanscale.jpg</t>
  </si>
  <si>
    <t>Humanscale Blue</t>
  </si>
  <si>
    <t>blue-humanscale.jpg</t>
  </si>
  <si>
    <t>Humanscale Green</t>
  </si>
  <si>
    <t>green-humanscale.jpg</t>
  </si>
  <si>
    <t>Milky</t>
  </si>
  <si>
    <t>Milky Bulbrite</t>
  </si>
  <si>
    <t>bulbrite_milky.png</t>
  </si>
  <si>
    <t>Elk Gray Linen</t>
  </si>
  <si>
    <t>gray-linen-elk.jpg</t>
  </si>
  <si>
    <t>Mottled Blown Glass</t>
  </si>
  <si>
    <t>Elk Mottled Blown Glass</t>
  </si>
  <si>
    <t>mollted-blown-glass-elk.jpg</t>
  </si>
  <si>
    <t>Kuzco Light Blue interior</t>
  </si>
  <si>
    <t>kuzco-light-blue-interior.jpg</t>
  </si>
  <si>
    <t>Kuzco Copper interior</t>
  </si>
  <si>
    <t>kuzco-copper-interior.jpg</t>
  </si>
  <si>
    <t>Matte Graphite</t>
  </si>
  <si>
    <t>Penta Matte Graphite</t>
  </si>
  <si>
    <t>penta-matte-graphite.jpg</t>
  </si>
  <si>
    <t>Penta Matte Gold</t>
  </si>
  <si>
    <t>penta-matte-gold.jpg</t>
  </si>
  <si>
    <t>Matte Pink Gold</t>
  </si>
  <si>
    <t>Penta Matte Pink Gold</t>
  </si>
  <si>
    <t>penta-matte-pinkgold.jpg</t>
  </si>
  <si>
    <t>Glossy Pink Gold</t>
  </si>
  <si>
    <t>Penta Glossy Pink Gold</t>
  </si>
  <si>
    <t>penta-glossy-pinkgold.jpg</t>
  </si>
  <si>
    <t>Glossy Gold</t>
  </si>
  <si>
    <t>Penta Glossy Gold</t>
  </si>
  <si>
    <t>penta-glossy-gold.jpg</t>
  </si>
  <si>
    <t>Glossy Graphite</t>
  </si>
  <si>
    <t>Penta Glossy Graphite</t>
  </si>
  <si>
    <t>penta-glossy-graphite.jpg</t>
  </si>
  <si>
    <t>Grey Speckled</t>
  </si>
  <si>
    <t>Elk Grey Speckled</t>
  </si>
  <si>
    <t>gray-speckled-elk.jpg</t>
  </si>
  <si>
    <t>Matte Pink Gold / Cognac Leather</t>
  </si>
  <si>
    <t>Penta Matte Pink Gold / Cognac Leather</t>
  </si>
  <si>
    <t>penta-mattpnkgdcoglet.jpg</t>
  </si>
  <si>
    <t>Matte Graphite / Black Leather</t>
  </si>
  <si>
    <t>Penta Matte Graphite / Black Leather</t>
  </si>
  <si>
    <t>penta-mattgrapblkleath.jpg</t>
  </si>
  <si>
    <t>Penta Brushed Gold</t>
  </si>
  <si>
    <t>penta-brushedgold.jpg</t>
  </si>
  <si>
    <t>Brushed Pink Gold</t>
  </si>
  <si>
    <t>Penta Brushed Pink Gold</t>
  </si>
  <si>
    <t>penta-brushedpinkgold.jpg</t>
  </si>
  <si>
    <t>Sand Varnished</t>
  </si>
  <si>
    <t>Penta Sand Varnished</t>
  </si>
  <si>
    <t>penta-sand-varnished.jpg</t>
  </si>
  <si>
    <t>Blue / Night Blue</t>
  </si>
  <si>
    <t>Penta Blue / Night Blue</t>
  </si>
  <si>
    <t>penta-blue-nightblue.jpg</t>
  </si>
  <si>
    <t>Gold / Mustard</t>
  </si>
  <si>
    <t>Penta Gold / Mustard</t>
  </si>
  <si>
    <t>penta-gold-mustard.jpg</t>
  </si>
  <si>
    <t>Graphite / Anthracite</t>
  </si>
  <si>
    <t>Penta Graphite / Anthracite</t>
  </si>
  <si>
    <t>penta-graph-anthracite.jpg</t>
  </si>
  <si>
    <t>Powder Pink / Chestnut</t>
  </si>
  <si>
    <t>Penta Powder Pink / Chestnut</t>
  </si>
  <si>
    <t>penta-powderpinkchestnut.jpg</t>
  </si>
  <si>
    <t>Glossy Black Nickel</t>
  </si>
  <si>
    <t>Penta Glossy Black Nickel</t>
  </si>
  <si>
    <t>penta-glosblacknickel.jpg</t>
  </si>
  <si>
    <t>Penta Brushed Black Nickel</t>
  </si>
  <si>
    <t>penta-brshdblacknickel.jpg</t>
  </si>
  <si>
    <t>Straight Crystal</t>
  </si>
  <si>
    <t>Lee Broom Straight Crystal</t>
  </si>
  <si>
    <t>leebroom-straight-crystal.jpg</t>
  </si>
  <si>
    <t>Classic Crystal</t>
  </si>
  <si>
    <t>Lee Broom Classic Decorative Crystal</t>
  </si>
  <si>
    <t>leebroom-patterned-crystal.jpg</t>
  </si>
  <si>
    <t>Elk Sandstone</t>
  </si>
  <si>
    <t>sandstone-elk.jpg</t>
  </si>
  <si>
    <t>Elk Clear Hammered</t>
  </si>
  <si>
    <t>clear-hammered-elk.jpg</t>
  </si>
  <si>
    <t>Copper Hammered</t>
  </si>
  <si>
    <t>Elk Copper Hammered</t>
  </si>
  <si>
    <t>copper-hammered-elk.jpg</t>
  </si>
  <si>
    <t>Denim</t>
  </si>
  <si>
    <t>Karman Denim with Vintage Processing</t>
  </si>
  <si>
    <t>karman-denim-vintage-fabric.jpg</t>
  </si>
  <si>
    <t>4 Ever</t>
  </si>
  <si>
    <t>Penta 4 Ever</t>
  </si>
  <si>
    <t>penta-4ever.jpg</t>
  </si>
  <si>
    <t>Penta Sage Green</t>
  </si>
  <si>
    <t>Penta Powder Pink</t>
  </si>
  <si>
    <t>Penta Mustard</t>
  </si>
  <si>
    <t>Penta Blue Avio</t>
  </si>
  <si>
    <t>Translucent Contrast</t>
  </si>
  <si>
    <t>contrast_translucent.jpg</t>
  </si>
  <si>
    <t>Karman Smoked Glass</t>
  </si>
  <si>
    <t>karman-smoked-glass.jpg</t>
  </si>
  <si>
    <t>Karman White Fiberglass</t>
  </si>
  <si>
    <t>karman-white-fiberglass.jpg</t>
  </si>
  <si>
    <t>Karman Grey Fiberglass</t>
  </si>
  <si>
    <t>karman-grey-fiberglass.jpg</t>
  </si>
  <si>
    <t>Speckled Seedy</t>
  </si>
  <si>
    <t>Elk Speckled Seedy</t>
  </si>
  <si>
    <t>speckled-seedy-elk.jpg</t>
  </si>
  <si>
    <t>Ice Blue Naugahyde</t>
  </si>
  <si>
    <t>Nuevo Ice Blue Naugahyde</t>
  </si>
  <si>
    <t>nuevo-iceblue-naug.jpg</t>
  </si>
  <si>
    <t>Peacock Naugahyde</t>
  </si>
  <si>
    <t>Nuevo Peacock Naugahyde</t>
  </si>
  <si>
    <t>nuevo-peacock-naug.jpg</t>
  </si>
  <si>
    <t>Powder Pink Naugahyde</t>
  </si>
  <si>
    <t>Nuevo Powder Pink Naugahyde</t>
  </si>
  <si>
    <t>nuevo-powdpink-naug.jpg</t>
  </si>
  <si>
    <t>Tarnished Silver Naugahyde</t>
  </si>
  <si>
    <t>Nuevo Tarnished Silver Naugahyde</t>
  </si>
  <si>
    <t>nuevo-tarnsilvr-naug.jpg</t>
  </si>
  <si>
    <t>French Blue Leather</t>
  </si>
  <si>
    <t>Nuevo French Blue Leather</t>
  </si>
  <si>
    <t>nuevo-frenchblueleath.jpg</t>
  </si>
  <si>
    <t>Cordova Leather</t>
  </si>
  <si>
    <t>Nuevo Cordova Leather</t>
  </si>
  <si>
    <t>Petal Leather</t>
  </si>
  <si>
    <t>Nuevo Petal Leather</t>
  </si>
  <si>
    <t>nuevo-petalleath.jpg</t>
  </si>
  <si>
    <t>Rust Leather</t>
  </si>
  <si>
    <t>Nuevo Rust Leather</t>
  </si>
  <si>
    <t>nuevo-rustleath.jpg</t>
  </si>
  <si>
    <t>Pewter Upholstery</t>
  </si>
  <si>
    <t>Nuevo Pewter Upholstery</t>
  </si>
  <si>
    <t>nuevo-pewter.jpg</t>
  </si>
  <si>
    <t>Limestone Upholstery</t>
  </si>
  <si>
    <t>Nuevo Limestone Upholstery</t>
  </si>
  <si>
    <t>nuevo-limestone.jpg</t>
  </si>
  <si>
    <t>Hand Painted White</t>
  </si>
  <si>
    <t>Karman Hand Painted White</t>
  </si>
  <si>
    <t>karman-handpainted-white.jpg</t>
  </si>
  <si>
    <t>Reflector Ring</t>
  </si>
  <si>
    <t>Blackjack Reflector Ring</t>
  </si>
  <si>
    <t>blackjack-reflector-ring.jpg</t>
  </si>
  <si>
    <t>Luminous Ring</t>
  </si>
  <si>
    <t>Blackjack Luminous Ring</t>
  </si>
  <si>
    <t>blackjack-luminous-ring.jpg</t>
  </si>
  <si>
    <t>Nuevo Petrol</t>
  </si>
  <si>
    <t>nuevo-petrol.jpg</t>
  </si>
  <si>
    <t>Nuevo Stone Grey</t>
  </si>
  <si>
    <t>nuevo-stone-grey.jpg</t>
  </si>
  <si>
    <t>Dune Leather</t>
  </si>
  <si>
    <t>Nuevo Dune Leather</t>
  </si>
  <si>
    <t>nuevo-duneleather.jpg</t>
  </si>
  <si>
    <t>Neutral Tone Mica</t>
  </si>
  <si>
    <t>Elk Neutral Tone Mica</t>
  </si>
  <si>
    <t>neutral-toned-mica-elk.jpg</t>
  </si>
  <si>
    <t>Hard Fumed Oak</t>
  </si>
  <si>
    <t>Nuevo Hard Fumed Oak</t>
  </si>
  <si>
    <t>nuevo-hardfumedoak.jpg</t>
  </si>
  <si>
    <t>Black Wood Vein Marble</t>
  </si>
  <si>
    <t>Nuevo Black Wood Vein Marble</t>
  </si>
  <si>
    <t>nuevoblackwodvnmarb.jpg</t>
  </si>
  <si>
    <t>Silk Grey</t>
  </si>
  <si>
    <t>Moooi Silk Grey</t>
  </si>
  <si>
    <t>moooi-silk-grey.jpg</t>
  </si>
  <si>
    <t>Innovations Clear Seedy</t>
  </si>
  <si>
    <t>clear-seedy-innovations.jpg</t>
  </si>
  <si>
    <t>Innovations Smoked</t>
  </si>
  <si>
    <t>smoked-innovations.jpg</t>
  </si>
  <si>
    <t>Clear Textured</t>
  </si>
  <si>
    <t>Elk Clear Textured</t>
  </si>
  <si>
    <t>clear-textured-elk.jpg</t>
  </si>
  <si>
    <t>Clear Seeded Quorum</t>
  </si>
  <si>
    <t>quorum-clear-seeded.jpg</t>
  </si>
  <si>
    <t>Amber Scavo Quorum</t>
  </si>
  <si>
    <t>quorum-amber-scavo.jpg</t>
  </si>
  <si>
    <t>Satin Opal Quorum</t>
  </si>
  <si>
    <t>quorum-satin-opal.jpg</t>
  </si>
  <si>
    <t>Faux Alabaster Quorum</t>
  </si>
  <si>
    <t>quorum-faux-alabaster.jpg</t>
  </si>
  <si>
    <t>Clear Hammered Quorum</t>
  </si>
  <si>
    <t>quorum-clear-hammered.jpg</t>
  </si>
  <si>
    <t>Linen Quorum</t>
  </si>
  <si>
    <t>quorum-linen.jpg</t>
  </si>
  <si>
    <t>Weathered Oak Quorum</t>
  </si>
  <si>
    <t>quorum-weathered-oak.jpg</t>
  </si>
  <si>
    <t>Matte White Oxygen</t>
  </si>
  <si>
    <t>Justo Lyse Grey</t>
  </si>
  <si>
    <t>Moooi Justo Lyse Grey</t>
  </si>
  <si>
    <t>moooi-justo_lyse_3.jpg</t>
  </si>
  <si>
    <t>Solis Grey</t>
  </si>
  <si>
    <t>Moooi Solis Grey</t>
  </si>
  <si>
    <t>moooi-solis_gray_2.jpg</t>
  </si>
  <si>
    <t>Summit Uni Grey</t>
  </si>
  <si>
    <t>Moooi Summit Uni Grey</t>
  </si>
  <si>
    <t>moooi-summituni_grey_4.jpg</t>
  </si>
  <si>
    <t>Elk Driftwood</t>
  </si>
  <si>
    <t>driftwood-elk.jpg</t>
  </si>
  <si>
    <t>Whispy Cloud Sky Blue</t>
  </si>
  <si>
    <t>Elk Whispy Cloud Sky Blue</t>
  </si>
  <si>
    <t>sky-blue-elk.jpg</t>
  </si>
  <si>
    <t>Prismatic Contrast Lighting</t>
  </si>
  <si>
    <t>contrast_prismatic.jpg</t>
  </si>
  <si>
    <t>Elk Clear / Satin Nickel</t>
  </si>
  <si>
    <t>clear-satin-nickel-elk.jpg</t>
  </si>
  <si>
    <t>Opal / Satin Brass</t>
  </si>
  <si>
    <t>Elk Opal / Satin Brass</t>
  </si>
  <si>
    <t>opal-satin-brass-elk.jpg</t>
  </si>
  <si>
    <t>Opal / Polished Nickel</t>
  </si>
  <si>
    <t>Elk Opal / Polished Nickel</t>
  </si>
  <si>
    <t>opal-polished-nickel-elk.jpg</t>
  </si>
  <si>
    <t>White Opal Oxygen</t>
  </si>
  <si>
    <t>Matte Opal Glass</t>
  </si>
  <si>
    <t>Matte Opal Oxygen</t>
  </si>
  <si>
    <t>oxygen_matte_opal_glass.jpg</t>
  </si>
  <si>
    <t>White Tiffany</t>
  </si>
  <si>
    <t>White Tiffany Oxygen</t>
  </si>
  <si>
    <t>oxygen-white-tiffany.jpg</t>
  </si>
  <si>
    <t>Polished White Oxygen</t>
  </si>
  <si>
    <t>oxygen-polishedwhite.jpg</t>
  </si>
  <si>
    <t>Transparent Opaline</t>
  </si>
  <si>
    <t>Transparent Opaline Brokis</t>
  </si>
  <si>
    <t>transparent-opaline-brookis.jpg</t>
  </si>
  <si>
    <t>Transparent Smoke Brown</t>
  </si>
  <si>
    <t>Transparent Smoke Brown Brokis</t>
  </si>
  <si>
    <t>transparent-smoke-brown-brookis.jpg</t>
  </si>
  <si>
    <t>Transparent Smoke Grey Brokis</t>
  </si>
  <si>
    <t>Transparent Orange Brokis</t>
  </si>
  <si>
    <t>transparent-orange-brokis.jpg</t>
  </si>
  <si>
    <t>Transparent Amber Brokis</t>
  </si>
  <si>
    <t>transparent-amber-brokis.jpg</t>
  </si>
  <si>
    <t>Transparent Red Brokis</t>
  </si>
  <si>
    <t>transparent-red-brokis.jpg</t>
  </si>
  <si>
    <t>Transparent Violet Brokis</t>
  </si>
  <si>
    <t>transparent-violetbrokis.jpg</t>
  </si>
  <si>
    <t>Transparent Cognac</t>
  </si>
  <si>
    <t>Transparent Cognac Brokis</t>
  </si>
  <si>
    <t>transparent-cognac-brokis.jpg</t>
  </si>
  <si>
    <t>Triplex Opal</t>
  </si>
  <si>
    <t>Triplex Opal Brokis</t>
  </si>
  <si>
    <t>triplex-opal-brokis.jpg</t>
  </si>
  <si>
    <t>Transparent Black Brokis</t>
  </si>
  <si>
    <t>transparent-black-brokis.jpg</t>
  </si>
  <si>
    <t>Black Ash Matthew McCormick</t>
  </si>
  <si>
    <t>m_mccormick_black_ash.jpg</t>
  </si>
  <si>
    <t>White Oak Matthew McCormick</t>
  </si>
  <si>
    <t>m_mccormick_white_oak.jpg</t>
  </si>
  <si>
    <t>Ash Matthew McCormick</t>
  </si>
  <si>
    <t>m_mccormick_ash.jpg</t>
  </si>
  <si>
    <t>Tobacco Glass</t>
  </si>
  <si>
    <t>Karman Tobacco Glass</t>
  </si>
  <si>
    <t>karman-tobacco-glass.jpg</t>
  </si>
  <si>
    <t>Karman Clear Glass</t>
  </si>
  <si>
    <t>karman-clear-glass.jpg</t>
  </si>
  <si>
    <t>Dark Green Ferm Living</t>
  </si>
  <si>
    <t>ferm-dark-green.jpg</t>
  </si>
  <si>
    <t>Dark Blue Ferm Living</t>
  </si>
  <si>
    <t>ferm-dark-blue.jpg</t>
  </si>
  <si>
    <t>Light Grey Ferm living</t>
  </si>
  <si>
    <t>ferm-light-grey.jpg</t>
  </si>
  <si>
    <t>Red Brown Ferm Living</t>
  </si>
  <si>
    <t>ferm-red-brown.jpg</t>
  </si>
  <si>
    <t>Rose Ferm Living</t>
  </si>
  <si>
    <t>ferm-rose.jpg</t>
  </si>
  <si>
    <t>Dusty Blue Ferm Living</t>
  </si>
  <si>
    <t>ferm-dusty-blue.jpg</t>
  </si>
  <si>
    <t>Elk Vintage Brass</t>
  </si>
  <si>
    <t>vintage-brass-elk.jpg</t>
  </si>
  <si>
    <t>Etched Cylinder</t>
  </si>
  <si>
    <t>Sonneman Etched</t>
  </si>
  <si>
    <t>intervals-etched-swatch.jpg</t>
  </si>
  <si>
    <t>Clear / Etched Cylinder</t>
  </si>
  <si>
    <t>Sonneman Clear / Etched Cone</t>
  </si>
  <si>
    <t>intervals-clear-etched-swatch.jpg</t>
  </si>
  <si>
    <t>Onyx Acrylic</t>
  </si>
  <si>
    <t>Onyx Acrylic Oxygen</t>
  </si>
  <si>
    <t>oxygen_oxyx_acrylic.jpg</t>
  </si>
  <si>
    <t>Matte White Acrylic</t>
  </si>
  <si>
    <t>Matte White Acrylic Oxygen</t>
  </si>
  <si>
    <t>oxygen_matte_white_acrylic.jpg</t>
  </si>
  <si>
    <t>White Opal Glass</t>
  </si>
  <si>
    <t>White Opal Glass Oxygen</t>
  </si>
  <si>
    <t>oxygen_white_opal_glass.jpg</t>
  </si>
  <si>
    <t>Current Arctic White</t>
  </si>
  <si>
    <t>current-arctic-white.jpg</t>
  </si>
  <si>
    <t>White Cotton Oxygen</t>
  </si>
  <si>
    <t>oxygen_white_cotton.jpg</t>
  </si>
  <si>
    <t>Twilight Blue</t>
  </si>
  <si>
    <t>Twilight Blue Humanscale</t>
  </si>
  <si>
    <t>Sunrise Orange</t>
  </si>
  <si>
    <t>Sunrise Orange Humanscale</t>
  </si>
  <si>
    <t>Bronze Gold Humanscale</t>
  </si>
  <si>
    <t>Dusk Pink</t>
  </si>
  <si>
    <t>Dusk Pink Humanscale</t>
  </si>
  <si>
    <t>Morning Pink</t>
  </si>
  <si>
    <t>Morning Pink Humanscale</t>
  </si>
  <si>
    <t>Current Satin White</t>
  </si>
  <si>
    <t>current-satin-white.jpg</t>
  </si>
  <si>
    <t>Current Matte Black</t>
  </si>
  <si>
    <t>current-matte-black.jpg</t>
  </si>
  <si>
    <t>Current Brushed Brass</t>
  </si>
  <si>
    <t>current-brsh-brass.jpg</t>
  </si>
  <si>
    <t>Silver Cloth Acrylic</t>
  </si>
  <si>
    <t>Silver Cloth Acrylic Oxygen</t>
  </si>
  <si>
    <t>oxygen_silver_cloth_acrylic.jpg</t>
  </si>
  <si>
    <t>Elan Faux Wood</t>
  </si>
  <si>
    <t>faux-wood-finish-elan.jpg</t>
  </si>
  <si>
    <t>White Opal Glass / Perforated</t>
  </si>
  <si>
    <t>Perforated Oxygen</t>
  </si>
  <si>
    <t>oxygen_perf_sleeve.jpg</t>
  </si>
  <si>
    <t>Clear Chevron</t>
  </si>
  <si>
    <t>Hinkley Clear Chevron</t>
  </si>
  <si>
    <t>clear-chevron-hinkley.jpg</t>
  </si>
  <si>
    <t>White Grass</t>
  </si>
  <si>
    <t>White Grass Oxygen</t>
  </si>
  <si>
    <t>crackel-clear-chrome.jpg</t>
  </si>
  <si>
    <t>crackel-clear-gold.jpg</t>
  </si>
  <si>
    <t>Tobacco Acrylic</t>
  </si>
  <si>
    <t>Tobacco Acrylic Oxygen</t>
  </si>
  <si>
    <t>oxygen_tobacco_acrylic.jpg</t>
  </si>
  <si>
    <t>Couture</t>
  </si>
  <si>
    <t>Couture - SLAMP</t>
  </si>
  <si>
    <t>Multicolor Swirl</t>
  </si>
  <si>
    <t>Elk Multicolor Swirl</t>
  </si>
  <si>
    <t>multi-color-swirl-elk.jpg</t>
  </si>
  <si>
    <t>Niche Grey</t>
  </si>
  <si>
    <t>grey-niche.jpg</t>
  </si>
  <si>
    <t>3D Iridescent Glass</t>
  </si>
  <si>
    <t>Elk 3D Iridescent Glass</t>
  </si>
  <si>
    <t>3d-irridescent-glass-elk.jpg</t>
  </si>
  <si>
    <t>Turquioise</t>
  </si>
  <si>
    <t>Brokis Turquoise</t>
  </si>
  <si>
    <t>turquoise-brokis.jpg</t>
  </si>
  <si>
    <t>Brokis Green Apple</t>
  </si>
  <si>
    <t>green-apple-brokis.jpg</t>
  </si>
  <si>
    <t>Brokis Orange</t>
  </si>
  <si>
    <t>orange-brokis.jpg</t>
  </si>
  <si>
    <t>Brokis Blue</t>
  </si>
  <si>
    <t>blue-brokis.jpg</t>
  </si>
  <si>
    <t>Brokis Light Pink</t>
  </si>
  <si>
    <t>light-pink-brokis.jpg</t>
  </si>
  <si>
    <t>Brokis Triplex Opal</t>
  </si>
  <si>
    <t>Smoked Ombre</t>
  </si>
  <si>
    <t>Smoked Ombre Oxygen Lighting</t>
  </si>
  <si>
    <t>oxygen_smoked_ombre.jpg</t>
  </si>
  <si>
    <t>Coffee Ombre</t>
  </si>
  <si>
    <t>Coffee Ombre Oxygen</t>
  </si>
  <si>
    <t>oxygen_coffee_ombre.jpg</t>
  </si>
  <si>
    <t>forestier-black-rose.jpg</t>
  </si>
  <si>
    <t>forestier-black-green.jpg</t>
  </si>
  <si>
    <t>Brokis Transparent Pink</t>
  </si>
  <si>
    <t>transparent-pink-brokis.jpg</t>
  </si>
  <si>
    <t>Brokis Transparent</t>
  </si>
  <si>
    <t>transparent-brokis.jpg</t>
  </si>
  <si>
    <t>Ferm Brass</t>
  </si>
  <si>
    <t>ferm-brass.jpg</t>
  </si>
  <si>
    <t>Transparent Blue Brokis</t>
  </si>
  <si>
    <t>transparent-blue-brokis.jpg</t>
  </si>
  <si>
    <t>Opal Opaque</t>
  </si>
  <si>
    <t>Brokis Opal Opaque</t>
  </si>
  <si>
    <t>opal-opaque-brokis.jpg</t>
  </si>
  <si>
    <t>Dark Smoke Grey</t>
  </si>
  <si>
    <t>Brokis Dark Smoke Grey</t>
  </si>
  <si>
    <t>dark-smoke-grey-brokis.jpg</t>
  </si>
  <si>
    <t>Gray Birch Silk</t>
  </si>
  <si>
    <t>Currey and Co Gray Birch Silk</t>
  </si>
  <si>
    <t>currey-co-gray-birch-silk.jpg</t>
  </si>
  <si>
    <t>Satin Opal Oxygen Lighting</t>
  </si>
  <si>
    <t>Elk Weathered Grey</t>
  </si>
  <si>
    <t>weathered-gray-elk.jpg</t>
  </si>
  <si>
    <t>Color Changing</t>
  </si>
  <si>
    <t>Color Changing - Amped</t>
  </si>
  <si>
    <t>amped-colorchange-swatch.jpg</t>
  </si>
  <si>
    <t>Artcraft Water Glass</t>
  </si>
  <si>
    <t>artcraft-waterglass.jpg</t>
  </si>
  <si>
    <t>Clear Waffle Glass</t>
  </si>
  <si>
    <t>Kichler Clear Waffle Glass</t>
  </si>
  <si>
    <t>clear-waffle-glass-kichler.jpg</t>
  </si>
  <si>
    <t>Whitewashed Faux Wood</t>
  </si>
  <si>
    <t>Kichler Whitewashed Faux Wood</t>
  </si>
  <si>
    <t>whitewashed-faux-wood-kichler.jpg</t>
  </si>
  <si>
    <t>Artcraft Crystalline</t>
  </si>
  <si>
    <t>artcraft-crystalline-glass.jpg</t>
  </si>
  <si>
    <t>Chunky Sugar</t>
  </si>
  <si>
    <t>Feiss Chunky Sugar</t>
  </si>
  <si>
    <t>chunky-sugar-feiss.jpg</t>
  </si>
  <si>
    <t>Basket Weave</t>
  </si>
  <si>
    <t>Feiss Basket Weave</t>
  </si>
  <si>
    <t>basket-weave-feiss.jpg</t>
  </si>
  <si>
    <t>Textured Amber Seedy Linen</t>
  </si>
  <si>
    <t>Kichler Textured Amber Seedy Linen</t>
  </si>
  <si>
    <t>textured-amber-seedy-linen-kichler.jpg</t>
  </si>
  <si>
    <t>Miter Glass</t>
  </si>
  <si>
    <t>Artcraft Miter Glass</t>
  </si>
  <si>
    <t>artcraft-miter-glass.jpg</t>
  </si>
  <si>
    <t>White Blade / White Glass</t>
  </si>
  <si>
    <t>White Blade / White Glass - Modern Fan</t>
  </si>
  <si>
    <t>halo-whiteblade-whiteglass-swatch.jpg</t>
  </si>
  <si>
    <t>White Blades - Modern Fan</t>
  </si>
  <si>
    <t>halo-white-body-swatch.jpg</t>
  </si>
  <si>
    <t>Nickel Blade / White Glass</t>
  </si>
  <si>
    <t>Nickel Blade / White Glass - Modern Fan</t>
  </si>
  <si>
    <t>halo-nickelblade-whiteglass-swatch.jpg</t>
  </si>
  <si>
    <t>Nickel Blades</t>
  </si>
  <si>
    <t>Nickel Blades - Modern Fan</t>
  </si>
  <si>
    <t>halo-nickel-body-swatch.jpg</t>
  </si>
  <si>
    <t>Snowball</t>
  </si>
  <si>
    <t>Feiss Snowball</t>
  </si>
  <si>
    <t>snowball-feiss.jpg</t>
  </si>
  <si>
    <t>Black Blades - Modern Fan</t>
  </si>
  <si>
    <t>black-blades-swatch.jpg</t>
  </si>
  <si>
    <t>Mahogany Blades</t>
  </si>
  <si>
    <t>Mahogany Blades - Modern Fan</t>
  </si>
  <si>
    <t>mahogany-blades-swatch.jpg</t>
  </si>
  <si>
    <t>Maple Blades</t>
  </si>
  <si>
    <t>Maple Blades - Modern Fan</t>
  </si>
  <si>
    <t>maple-blades-swatch.jpg</t>
  </si>
  <si>
    <t>Firenze Crystal Kalco</t>
  </si>
  <si>
    <t>Lithium</t>
  </si>
  <si>
    <t>Lithium El Torrent</t>
  </si>
  <si>
    <t>Lavender El Torrent</t>
  </si>
  <si>
    <t>Marzipan</t>
  </si>
  <si>
    <t>Marzipan El Torrent</t>
  </si>
  <si>
    <t>Brand Van Egmond Bronze Glass</t>
  </si>
  <si>
    <t>bve-bronze-glass.jpg</t>
  </si>
  <si>
    <t>Brand Van Egmond Clear Satin Glass</t>
  </si>
  <si>
    <t>bve-clear-satin.jpg</t>
  </si>
  <si>
    <t>Brand Van Egmond Grey Glass</t>
  </si>
  <si>
    <t>bve-grey-glass.jpg</t>
  </si>
  <si>
    <t>Vintage Champagne</t>
  </si>
  <si>
    <t>Quorum Vintage Champagne</t>
  </si>
  <si>
    <t>quorum-vintage-champagne.jpg</t>
  </si>
  <si>
    <t>Quorum Clear Water</t>
  </si>
  <si>
    <t>quorum-clear-water.jpg</t>
  </si>
  <si>
    <t>Jonathan Adler Baby Blue</t>
  </si>
  <si>
    <t>ja-baby-blue-paper.jpg</t>
  </si>
  <si>
    <t>Quorum Mercury</t>
  </si>
  <si>
    <t>quorum-mercury.jpg</t>
  </si>
  <si>
    <t>Black - Radiant</t>
  </si>
  <si>
    <t>radiant-black-swatch.jpg</t>
  </si>
  <si>
    <t>Brown - Radiant</t>
  </si>
  <si>
    <t>radiant-brown-swatch.jpg</t>
  </si>
  <si>
    <t>Dark Brown - Radiant</t>
  </si>
  <si>
    <t>radiant-darkbrown-swatch.jpg</t>
  </si>
  <si>
    <t>Grey - Radiant</t>
  </si>
  <si>
    <t>radiant-grey-swatch.jpg</t>
  </si>
  <si>
    <t>Ivory - Radiant</t>
  </si>
  <si>
    <t>radiant-ivory-swatch.jpg</t>
  </si>
  <si>
    <t>Light Almond - Radiant</t>
  </si>
  <si>
    <t>radiant-lightalmond-swatch.jpg</t>
  </si>
  <si>
    <t>Nickel - Radiant</t>
  </si>
  <si>
    <t>radiant-nickel-swatch.jpg</t>
  </si>
  <si>
    <t>White - Radiant</t>
  </si>
  <si>
    <t>radiant-white-swatch.jpg</t>
  </si>
  <si>
    <t>White / Light Almond / Ivory</t>
  </si>
  <si>
    <t>White / Light Almond / Ivory - Radiant</t>
  </si>
  <si>
    <t>radiant-tricolor-swatch.jpg</t>
  </si>
  <si>
    <t>Quorum Amber Linen</t>
  </si>
  <si>
    <t>quorum-amber-linen.jpg</t>
  </si>
  <si>
    <t>Amber Acrylic</t>
  </si>
  <si>
    <t>Amber Acrylic Contardi</t>
  </si>
  <si>
    <t>contardi_amber_acrylic.png</t>
  </si>
  <si>
    <t>Grey Dragnet</t>
  </si>
  <si>
    <t>Grey Dragnet Contardi</t>
  </si>
  <si>
    <t>contardi_gray_dragnet.jpg</t>
  </si>
  <si>
    <t>Yellow Multi Contardi</t>
  </si>
  <si>
    <t>Black Multi Contardi</t>
  </si>
  <si>
    <t>contardi_black.png</t>
  </si>
  <si>
    <t>Building Multi Contardi</t>
  </si>
  <si>
    <t>White Multi Contardi</t>
  </si>
  <si>
    <t>contardi_white.png</t>
  </si>
  <si>
    <t>Black Polished Nickel</t>
  </si>
  <si>
    <t>Axo Black Polished Nickel</t>
  </si>
  <si>
    <t>axo-black-polished-nickel.jpg</t>
  </si>
  <si>
    <t>Axo Polished Gold</t>
  </si>
  <si>
    <t>axo-polished-gold.jpg</t>
  </si>
  <si>
    <t>Eglo Satin</t>
  </si>
  <si>
    <t>Keep lighting Pearl</t>
  </si>
  <si>
    <t>pearl-keep.jpg</t>
  </si>
  <si>
    <t>Keep lighting Charcoal</t>
  </si>
  <si>
    <t>charcoal-keep.jpg</t>
  </si>
  <si>
    <t>Modernica Charcoal</t>
  </si>
  <si>
    <t>modernica-charcoal.jpg</t>
  </si>
  <si>
    <t>Modernica Pebble</t>
  </si>
  <si>
    <t>modernica-pebble.jpg</t>
  </si>
  <si>
    <t>Quorum Cognac</t>
  </si>
  <si>
    <t>quorum-cognac.jpg</t>
  </si>
  <si>
    <t>Imperial</t>
  </si>
  <si>
    <t>Quorum Imperial</t>
  </si>
  <si>
    <t>quorum-imperial.jpg</t>
  </si>
  <si>
    <t>Quorum Clear Textured</t>
  </si>
  <si>
    <t>quorum-clear-textured.jpg</t>
  </si>
  <si>
    <t>Keep Aquamarine</t>
  </si>
  <si>
    <t>aquamarine-keep.jpg</t>
  </si>
  <si>
    <t>Keep Amethyst</t>
  </si>
  <si>
    <t>amethyst-keep.jpg</t>
  </si>
  <si>
    <t>Keep Citrine</t>
  </si>
  <si>
    <t>citrine-keep.jpg</t>
  </si>
  <si>
    <t>Keep Slate</t>
  </si>
  <si>
    <t>slate-keep.jpg</t>
  </si>
  <si>
    <t>Keep Topaz</t>
  </si>
  <si>
    <t>topaz-keep.jpg</t>
  </si>
  <si>
    <t>Keep Charcoal</t>
  </si>
  <si>
    <t>keep-charcoal-swatch.jpg</t>
  </si>
  <si>
    <t>Keep Pearl</t>
  </si>
  <si>
    <t>keep-pearl-swatch.jpg</t>
  </si>
  <si>
    <t>Charcoal Track - do not use</t>
  </si>
  <si>
    <t>Keep Charcoal Track - do not use</t>
  </si>
  <si>
    <t>charcoal-track-keep.jpg</t>
  </si>
  <si>
    <t>Pearl Track - do not use</t>
  </si>
  <si>
    <t>Keep Pearl Track - do not use</t>
  </si>
  <si>
    <t>pearl-track-keep.jpg</t>
  </si>
  <si>
    <t>Smooth Glossy Bronze</t>
  </si>
  <si>
    <t>Karman Smooth Glossy Bronze</t>
  </si>
  <si>
    <t>karman-smooth-glossy-bronze.jpg</t>
  </si>
  <si>
    <t>Smooth Glossy White</t>
  </si>
  <si>
    <t>Karman Smooth Glossy White</t>
  </si>
  <si>
    <t>karman-smooth-glossy-white.jpg</t>
  </si>
  <si>
    <t>Textured Glossy White</t>
  </si>
  <si>
    <t>Karman Textured Glossy White</t>
  </si>
  <si>
    <t>karman-textured-glossy-white.jpg</t>
  </si>
  <si>
    <t>Textured Glossy Bronze</t>
  </si>
  <si>
    <t>Karman Textured Glossy Bronze</t>
  </si>
  <si>
    <t>karman-textured-glossy-bronze.jpg</t>
  </si>
  <si>
    <t>Muuto Light Grey</t>
  </si>
  <si>
    <t>light-grey-muuto.jpg</t>
  </si>
  <si>
    <t>Clay Brown</t>
  </si>
  <si>
    <t>Muuto Clay Brown</t>
  </si>
  <si>
    <t>clay-brown-muuto.jpg</t>
  </si>
  <si>
    <t>Muuto Rose</t>
  </si>
  <si>
    <t>rose-muuto.jpg</t>
  </si>
  <si>
    <t>Muuto Olive</t>
  </si>
  <si>
    <t>olive-muuto.jpg</t>
  </si>
  <si>
    <t>Muuto Light Green</t>
  </si>
  <si>
    <t>light-greem-muuto.jpg</t>
  </si>
  <si>
    <t>Nude</t>
  </si>
  <si>
    <t>nude-muuto.jpg</t>
  </si>
  <si>
    <t>Muuto Dark Grey</t>
  </si>
  <si>
    <t>dark-grey-muuto.jpg</t>
  </si>
  <si>
    <t>Muuto Burgundy</t>
  </si>
  <si>
    <t>burgundy-muuto.jpg</t>
  </si>
  <si>
    <t>Muuto Pale Blue</t>
  </si>
  <si>
    <t>pale-blue-muuto.jpg</t>
  </si>
  <si>
    <t>Beige Green</t>
  </si>
  <si>
    <t>Muuto Beige Green</t>
  </si>
  <si>
    <t>beige-green-muuto.jpg</t>
  </si>
  <si>
    <t>Muuto Terracotta</t>
  </si>
  <si>
    <t>terracotta-muuto.jpg</t>
  </si>
  <si>
    <t>Muuto Mustard</t>
  </si>
  <si>
    <t>mustard-muuto.jpg</t>
  </si>
  <si>
    <t>Dusty Green</t>
  </si>
  <si>
    <t>Muuto Dusty Green</t>
  </si>
  <si>
    <t>dusty-green-muuto.jpg</t>
  </si>
  <si>
    <t>Frosted and Transparent</t>
  </si>
  <si>
    <t>Karman Frosted and Transparent</t>
  </si>
  <si>
    <t>karman-frosted-transparant.jpg</t>
  </si>
  <si>
    <t>White Tweed</t>
  </si>
  <si>
    <t>Quorum White Tweed</t>
  </si>
  <si>
    <t>quorum-white-tweed.jpg</t>
  </si>
  <si>
    <t>Golden Tweed</t>
  </si>
  <si>
    <t>Quorum Golden Tweed</t>
  </si>
  <si>
    <t>quorum-golden-tweed.jpg</t>
  </si>
  <si>
    <t>Matte Powder White</t>
  </si>
  <si>
    <t>Matte Powder White Nora Lighting</t>
  </si>
  <si>
    <t>nora_matte_powder_white.jpg</t>
  </si>
  <si>
    <t>karman-fume-smoke-glass.jpg</t>
  </si>
  <si>
    <t>Karman Tiffany Glass</t>
  </si>
  <si>
    <t>karman-tiffany-glass.jpg</t>
  </si>
  <si>
    <t>Translucent Blue Nora Lighting</t>
  </si>
  <si>
    <t>nora_trans_blue.jpg</t>
  </si>
  <si>
    <t>Translucent Frost</t>
  </si>
  <si>
    <t>Translucent Frost Nora Lighting</t>
  </si>
  <si>
    <t>nora_trans_frost.jpg</t>
  </si>
  <si>
    <t>Translucent Amber Nora Lighting</t>
  </si>
  <si>
    <t>nora_trans_amber.jpg</t>
  </si>
  <si>
    <t>Translucent Red</t>
  </si>
  <si>
    <t>Translucent Red Nora Lighting</t>
  </si>
  <si>
    <t>nora_trans_red.jpg</t>
  </si>
  <si>
    <t>Opaque Black Nora Lighting</t>
  </si>
  <si>
    <t>nora_opaque_black.jpg</t>
  </si>
  <si>
    <t>Opaque White Nora Lighting</t>
  </si>
  <si>
    <t>nora_opaque_white.jpg</t>
  </si>
  <si>
    <t>Opaque Matte White</t>
  </si>
  <si>
    <t>Opaque Matte White Nora Lighting</t>
  </si>
  <si>
    <t>nora_opaque_matte_white.jpg</t>
  </si>
  <si>
    <t>Antique Amber</t>
  </si>
  <si>
    <t>Quorum Antique Amber</t>
  </si>
  <si>
    <t>quorum-antiqueamber.jpg</t>
  </si>
  <si>
    <t>Archipelago Stone</t>
  </si>
  <si>
    <t>Lightyears Archipelago Stone</t>
  </si>
  <si>
    <t>archipelago-stone-lightyears.jpg</t>
  </si>
  <si>
    <t>Dark Sienna</t>
  </si>
  <si>
    <t>Lightyears Dark Sienna</t>
  </si>
  <si>
    <t>dark-sienna-lightyears.jpg</t>
  </si>
  <si>
    <t>Dark Ultramarine</t>
  </si>
  <si>
    <t>Lightyears Dark Ultramarine</t>
  </si>
  <si>
    <t>dark-ultramarine-lightyears.jpg</t>
  </si>
  <si>
    <t>Warm Silk</t>
  </si>
  <si>
    <t>Lightyears Warm Silk</t>
  </si>
  <si>
    <t>warm-silk-lightyears.jpg</t>
  </si>
  <si>
    <t>Textured Mercury</t>
  </si>
  <si>
    <t>Cyan Textured Mercury</t>
  </si>
  <si>
    <t>cyan-textured-mercury-glass.jpg</t>
  </si>
  <si>
    <t>AFX Clear Seedy</t>
  </si>
  <si>
    <t>clear-seedy-afx.jpg</t>
  </si>
  <si>
    <t>Regina Andrew Natural Linen</t>
  </si>
  <si>
    <t>Regina Andrew Oatmeal</t>
  </si>
  <si>
    <t>Cognac Ice</t>
  </si>
  <si>
    <t>Quorum Cognac Ice</t>
  </si>
  <si>
    <t>quorum-cognac-ice.jpg</t>
  </si>
  <si>
    <t>Aqua Ice</t>
  </si>
  <si>
    <t>Quorum Aqua Ice</t>
  </si>
  <si>
    <t>quorum-aqua-ice.jpg</t>
  </si>
  <si>
    <t>Clear Ice</t>
  </si>
  <si>
    <t>Quorum Clear Ice</t>
  </si>
  <si>
    <t>quorum-clear-ice.jpg</t>
  </si>
  <si>
    <t>Quorum Coffee</t>
  </si>
  <si>
    <t>quorum-coffee.jpg</t>
  </si>
  <si>
    <t>Quorum Copper</t>
  </si>
  <si>
    <t>quorum-copper.jpg</t>
  </si>
  <si>
    <t>Peony</t>
  </si>
  <si>
    <t>Mineheart Peony Print</t>
  </si>
  <si>
    <t>mineheart-peony-print.jpg</t>
  </si>
  <si>
    <t>Quorum Blue Star</t>
  </si>
  <si>
    <t>quorum-blue-star.jpg</t>
  </si>
  <si>
    <t>Red Specked</t>
  </si>
  <si>
    <t>Quorm Red Specked</t>
  </si>
  <si>
    <t>quorum-redspecked.jpg</t>
  </si>
  <si>
    <t>Floral Multicolor</t>
  </si>
  <si>
    <t>Mineheart Floral Multicolor</t>
  </si>
  <si>
    <t>mineheart-floral-print.jpg</t>
  </si>
  <si>
    <t>Nature</t>
  </si>
  <si>
    <t>Muuto Nature</t>
  </si>
  <si>
    <t>nature-muuto.jpg</t>
  </si>
  <si>
    <t>Mineheart Frosted White</t>
  </si>
  <si>
    <t>mineheart-frosted-white.jpg</t>
  </si>
  <si>
    <t>Black Lens</t>
  </si>
  <si>
    <t>PureEdge Black Lens</t>
  </si>
  <si>
    <t>Etruscan Amber</t>
  </si>
  <si>
    <t>Quorum Etruscan Amber</t>
  </si>
  <si>
    <t>quorum-etruscan-amber.jpg</t>
  </si>
  <si>
    <t>kundalini-smokey-grey.jpg</t>
  </si>
  <si>
    <t>Sandblasted White</t>
  </si>
  <si>
    <t>Sandblasted White Kundalini</t>
  </si>
  <si>
    <t>kundalini-sandblasted-white.jpg</t>
  </si>
  <si>
    <t>Kundalini Multicolor</t>
  </si>
  <si>
    <t>kundalini-multicolor.jpg</t>
  </si>
  <si>
    <t>Quorum Tortoise</t>
  </si>
  <si>
    <t>quorum-tortoise.jpg</t>
  </si>
  <si>
    <t>Quorum Amber Swirl</t>
  </si>
  <si>
    <t>quorum-amberswirled.jpg</t>
  </si>
  <si>
    <t>Hubbardton Forge Mica</t>
  </si>
  <si>
    <t>mica-hubbardtonforge.jpg</t>
  </si>
  <si>
    <t>Gold Ombre</t>
  </si>
  <si>
    <t>Quorum Gold Ombre</t>
  </si>
  <si>
    <t>quorum-goldombre.jpg</t>
  </si>
  <si>
    <t>White Swirled</t>
  </si>
  <si>
    <t>Quorum White Swirled</t>
  </si>
  <si>
    <t>quorum-whirteswirled.jpg</t>
  </si>
  <si>
    <t>Muuto Orange</t>
  </si>
  <si>
    <t>orange-muuto.jpg</t>
  </si>
  <si>
    <t>Crystal Ladder</t>
  </si>
  <si>
    <t>Sonneman Crystal Ladder</t>
  </si>
  <si>
    <t>sonneman-ladder-swatch.jpg</t>
  </si>
  <si>
    <t>Crystal Double Rods</t>
  </si>
  <si>
    <t>Sonneman Crystal Double Rods</t>
  </si>
  <si>
    <t>sonneman-doublerod-swatch.jpg</t>
  </si>
  <si>
    <t>Wings</t>
  </si>
  <si>
    <t>Sonneman Wings</t>
  </si>
  <si>
    <t>sonneman-wings-swatch.jpg</t>
  </si>
  <si>
    <t>Etched Rod</t>
  </si>
  <si>
    <t>Sonneman Etched Rod</t>
  </si>
  <si>
    <t>sonneman-etchedrod-swatch.jpg</t>
  </si>
  <si>
    <t>Amber Optique</t>
  </si>
  <si>
    <t>Niche Amber Optique</t>
  </si>
  <si>
    <t>niche-amberoptique.jpg</t>
  </si>
  <si>
    <t>Crystal Optique</t>
  </si>
  <si>
    <t>Niche Crystal Optique</t>
  </si>
  <si>
    <t>Grey Optique</t>
  </si>
  <si>
    <t>Niche Grey Optique</t>
  </si>
  <si>
    <t>Fig</t>
  </si>
  <si>
    <t>Niche Fig</t>
  </si>
  <si>
    <t>niche-fig.jpg</t>
  </si>
  <si>
    <t>Marset Golden</t>
  </si>
  <si>
    <t>marset-golden.jpg</t>
  </si>
  <si>
    <t>Marset Green</t>
  </si>
  <si>
    <t>marset-green.jpg</t>
  </si>
  <si>
    <t>Clear Cylinder - Sonneman</t>
  </si>
  <si>
    <t>Clear Cylinder</t>
  </si>
  <si>
    <t>sonneman-cylinder-swatch.jpg</t>
  </si>
  <si>
    <t>Etched Cylinder - Sonneman</t>
  </si>
  <si>
    <t>sonneman-etched-swatch.jpg</t>
  </si>
  <si>
    <t>Barrelwood</t>
  </si>
  <si>
    <t>Savoy House Barrelwood</t>
  </si>
  <si>
    <t>savoyhouse-barrelwood.jpg</t>
  </si>
  <si>
    <t>Greywood</t>
  </si>
  <si>
    <t>Savoy House Greywood</t>
  </si>
  <si>
    <t>savouhouse-greywood.jpg</t>
  </si>
  <si>
    <t>Gemite</t>
  </si>
  <si>
    <t>Et2 Gemite</t>
  </si>
  <si>
    <t>gemite-et2.jpg</t>
  </si>
  <si>
    <t>Gold Glass &amp; Tradition</t>
  </si>
  <si>
    <t>Silver Glass &amp; Tradition</t>
  </si>
  <si>
    <t>at-silver-glass.jpg</t>
  </si>
  <si>
    <t>Modernica Acorn</t>
  </si>
  <si>
    <t>modernica-acorn.jpg</t>
  </si>
  <si>
    <t>Reactive Blue</t>
  </si>
  <si>
    <t>Modernica Reactive Blue</t>
  </si>
  <si>
    <t>modernica-reactive-blue.jpg</t>
  </si>
  <si>
    <t>Quoizel - Clear Halophane</t>
  </si>
  <si>
    <t>clear-halophane-quoizel.jpg</t>
  </si>
  <si>
    <t>Troy White Marble</t>
  </si>
  <si>
    <t>troy-white-marble.jpg</t>
  </si>
  <si>
    <t>Artisan Glass</t>
  </si>
  <si>
    <t>Cerno Artisan Glass</t>
  </si>
  <si>
    <t>cerno-artisan-glass.jpg</t>
  </si>
  <si>
    <t>Whitewash Faux Wood</t>
  </si>
  <si>
    <t>Quoizel Whitewash Faux Wood</t>
  </si>
  <si>
    <t>whitewash-faux-wood.jpg</t>
  </si>
  <si>
    <t>Black Amaretto</t>
  </si>
  <si>
    <t>Black Amaretto Cerno</t>
  </si>
  <si>
    <t>cerno-black-amaretto.jpg</t>
  </si>
  <si>
    <t>Coal</t>
  </si>
  <si>
    <t>Minka Aire Coal</t>
  </si>
  <si>
    <t>minkaaire-coal.jpg</t>
  </si>
  <si>
    <t>Dark Ash</t>
  </si>
  <si>
    <t>Quoizel Dark Ash</t>
  </si>
  <si>
    <t>dark-ash-quoizel.jpg</t>
  </si>
  <si>
    <t>Quoizel Weathered Wood</t>
  </si>
  <si>
    <t>weathered-wood-quoizel.jpg</t>
  </si>
  <si>
    <t>Minka Lavery Optic Clear</t>
  </si>
  <si>
    <t>optic-clear-minka-lavery.jpg</t>
  </si>
  <si>
    <t>Minka Lavery Clear Hammered</t>
  </si>
  <si>
    <t>clear-hammered-glass-minka-lavery.jpg</t>
  </si>
  <si>
    <t>Black Triplex Opal</t>
  </si>
  <si>
    <t>Brokis Black Triplex Opal</t>
  </si>
  <si>
    <t>triplex-opal-black-brokis.jpg</t>
  </si>
  <si>
    <t>Craftmade Ecru</t>
  </si>
  <si>
    <t>craftmade-ecru.jpg</t>
  </si>
  <si>
    <t>Natural Rock Crystal</t>
  </si>
  <si>
    <t>Craftmade Natural Rock Crystal</t>
  </si>
  <si>
    <t>craftmade-natrockcrystal.jpg</t>
  </si>
  <si>
    <t>Minka Lavery Cream Linen</t>
  </si>
  <si>
    <t>cream-linen-minka-lavery.jpg</t>
  </si>
  <si>
    <t>Minka Lavery Clear Water</t>
  </si>
  <si>
    <t>water-glass-minka-lavery.jpg</t>
  </si>
  <si>
    <t>Spanish Fire Piastra Glass</t>
  </si>
  <si>
    <t>Minka Lavery - Spanish Fire Piastra Glass</t>
  </si>
  <si>
    <t>spanish-fire-piastra-glass-minka-lavery.jpg</t>
  </si>
  <si>
    <t>Seletti Blue</t>
  </si>
  <si>
    <t>seletti-blue-velvet.jpg</t>
  </si>
  <si>
    <t>Seletti Green</t>
  </si>
  <si>
    <t>seletti-green-velvet.jpg</t>
  </si>
  <si>
    <t>Maple / Walnut</t>
  </si>
  <si>
    <t>Wind River Fans Maple / Walnut</t>
  </si>
  <si>
    <t>maple-walnut-windriver.jpg</t>
  </si>
  <si>
    <t>Wind River Fans Walnut</t>
  </si>
  <si>
    <t>walnut-windriver.jpg</t>
  </si>
  <si>
    <t>Leaves</t>
  </si>
  <si>
    <t>Seletti Leaves</t>
  </si>
  <si>
    <t>seletti-leaves.jpg</t>
  </si>
  <si>
    <t>Tea Stain</t>
  </si>
  <si>
    <t>Wind River Fans Tea Stain</t>
  </si>
  <si>
    <t>tea-stain-windriver.jpg</t>
  </si>
  <si>
    <t>CVL Polished Nickel</t>
  </si>
  <si>
    <t>CVL Polished Copper</t>
  </si>
  <si>
    <t>polished-copper-cvl-luminaires.jpg</t>
  </si>
  <si>
    <t>CVL Polished Brass</t>
  </si>
  <si>
    <t>polished-brass-cvl-luminaires.jpg</t>
  </si>
  <si>
    <t>Polished Graphite</t>
  </si>
  <si>
    <t>CVL Polished Graphite</t>
  </si>
  <si>
    <t>polished-graphite-cvl-luminaires.jpg</t>
  </si>
  <si>
    <t>CVL Satin Brass</t>
  </si>
  <si>
    <t>satin-brass-cvl-luminaires.jpg</t>
  </si>
  <si>
    <t>CVL Satin Copper</t>
  </si>
  <si>
    <t>satin-copper-cvl-luminaires.jpg</t>
  </si>
  <si>
    <t>CVL Satin Nickel</t>
  </si>
  <si>
    <t>satin-nickel-cvl-luminaires.jpg</t>
  </si>
  <si>
    <t>Satin Graphite</t>
  </si>
  <si>
    <t>CVL Satin Graphite</t>
  </si>
  <si>
    <t>satin-graphite-cvl-luminaires.jpg</t>
  </si>
  <si>
    <t>Chinette White</t>
  </si>
  <si>
    <t>CVL Chinette White</t>
  </si>
  <si>
    <t>Opal Patterned</t>
  </si>
  <si>
    <t>CVL Opal Patterned</t>
  </si>
  <si>
    <t>opal-patterned-cvl.jpg</t>
  </si>
  <si>
    <t>Clear Patterned</t>
  </si>
  <si>
    <t>CVL Clear Patterned</t>
  </si>
  <si>
    <t>clear-patterned-cvl.jpg</t>
  </si>
  <si>
    <t>CVL Grey</t>
  </si>
  <si>
    <t>grey-cvl.jpg</t>
  </si>
  <si>
    <t>Duke Off White</t>
  </si>
  <si>
    <t>CVL Duke Off White</t>
  </si>
  <si>
    <t>duke-off-white-cvl.jpg</t>
  </si>
  <si>
    <t>CVL Off White</t>
  </si>
  <si>
    <t>off-white-cvl.jpg</t>
  </si>
  <si>
    <t>CVL White</t>
  </si>
  <si>
    <t>white-cvl.jpg</t>
  </si>
  <si>
    <t>Smoked Clear</t>
  </si>
  <si>
    <t>Craftmade Smoked Clear</t>
  </si>
  <si>
    <t>craftmade-smoked--clear.jpg</t>
  </si>
  <si>
    <t>Craftmade White Opal</t>
  </si>
  <si>
    <t>craftmade-whiteopal.jpg</t>
  </si>
  <si>
    <t>WEP Light Wenge</t>
  </si>
  <si>
    <t>wenge-weplight.jpg</t>
  </si>
  <si>
    <t>WEP Light Grey Oak</t>
  </si>
  <si>
    <t>WEP Light Red</t>
  </si>
  <si>
    <t>red-weplight.jpg</t>
  </si>
  <si>
    <t>WEP Light Blue</t>
  </si>
  <si>
    <t>blue-weplight.jpg</t>
  </si>
  <si>
    <t>WEP Light Green</t>
  </si>
  <si>
    <t>green-weplight.jpg</t>
  </si>
  <si>
    <t>WEP Light Yellow</t>
  </si>
  <si>
    <t>yellow-weplight.jpg</t>
  </si>
  <si>
    <t>Honey Opal Art Glass</t>
  </si>
  <si>
    <t>Minka Lavery Honey Opal Art Glass</t>
  </si>
  <si>
    <t>honey-opal-arl-glass.jpg</t>
  </si>
  <si>
    <t>bronze_finish.jpg</t>
  </si>
  <si>
    <t>midnight-bronze-hinkley.jpg</t>
  </si>
  <si>
    <t>whitegloss-amber-modernfan.jpg</t>
  </si>
  <si>
    <t>textured-black-feiss.jpg</t>
  </si>
  <si>
    <t>WEP Light Ash</t>
  </si>
  <si>
    <t>pablo-white-brass-swatch.jpg</t>
  </si>
  <si>
    <t>pablo-black-walnut-swatch.jpg</t>
  </si>
  <si>
    <t>pablo-white-walnut-swatch.jpg</t>
  </si>
  <si>
    <t>pablo-aluminum-walnut-swatch.jpg</t>
  </si>
  <si>
    <t>pablo-naranjo-walnut-swatch.jpg</t>
  </si>
  <si>
    <t>pablo-white-silver-swatch.jpg</t>
  </si>
  <si>
    <t>tarnished-feiss.jpg</t>
  </si>
  <si>
    <t>White Body / White Details</t>
  </si>
  <si>
    <t>White Body / White Details - Modern Fan</t>
  </si>
  <si>
    <t>stella-whitebody-whitedetail-swatch.jpg</t>
  </si>
  <si>
    <t>gloss-white-alumimum-modernfan.jpg</t>
  </si>
  <si>
    <t>Dark Bronze Body / Maple Details</t>
  </si>
  <si>
    <t>Dark Bronze Body / Maple Details - Modern Fan</t>
  </si>
  <si>
    <t>stella-bronzebody-mapledetail-swatch.jpg</t>
  </si>
  <si>
    <t>Dark Bronze Body / Mahogany Details</t>
  </si>
  <si>
    <t>Dark Bronze Body / Mahogany Details - Modern Fan</t>
  </si>
  <si>
    <t>stella-bronzebody-mahoganydetail-swatch.jpg</t>
  </si>
  <si>
    <t>aluminum-anthracite-modernfan.jpg</t>
  </si>
  <si>
    <t>hunza-stainlesssteel-metal-swatch.jpg</t>
  </si>
  <si>
    <t>hunza-copper-metal-swatch.jpg</t>
  </si>
  <si>
    <t>hunza-bronze-swatch.jpg</t>
  </si>
  <si>
    <t>masiero-white-cold-swatch.jpg</t>
  </si>
  <si>
    <t>masiero-mattebronze-warm-swatch.jpg</t>
  </si>
  <si>
    <t>maisero-gold-amber-swatch.jpg</t>
  </si>
  <si>
    <t>masiero-silver-transparent-swatch.jpg</t>
  </si>
  <si>
    <t>anitque-gold-crystorama.jpg</t>
  </si>
  <si>
    <t>angle-jetblackgloss-swatch.jpg</t>
  </si>
  <si>
    <t>angle-brightchrome-swatch.jpg</t>
  </si>
  <si>
    <t>angle-elephantgrey-swatch.jpg</t>
  </si>
  <si>
    <t>angle-dustyblue-swatch.jpg</t>
  </si>
  <si>
    <t>angle-alpinewhite-swatch.jpg</t>
  </si>
  <si>
    <t>angle-graphitegrey-swatch.jpg</t>
  </si>
  <si>
    <t>angle-slategrey-swatch.jpg</t>
  </si>
  <si>
    <t>angle-brushedadluminum-swatch.jpg</t>
  </si>
  <si>
    <t>terzani-balckamethyst.jpg</t>
  </si>
  <si>
    <t>controur-graphite-coal.jpg</t>
  </si>
  <si>
    <t>controur-graphite-walnut.jpg</t>
  </si>
  <si>
    <t>controur-graphite-oak.jpg</t>
  </si>
  <si>
    <t>contour-white-pearl.jpg</t>
  </si>
  <si>
    <t>controu-white-walnut.jpg</t>
  </si>
  <si>
    <t>controu-white-oak.jpg</t>
  </si>
  <si>
    <t>currey-chinois-gold-leaf.jpg</t>
  </si>
  <si>
    <t>currey-co-chestnut.jpg</t>
  </si>
  <si>
    <t>Chromite</t>
  </si>
  <si>
    <t>craftmade-chromite.jpg</t>
  </si>
  <si>
    <t>ridgely-blackenedsteel-swatch.jpg</t>
  </si>
  <si>
    <t>ridgely-greenapple-swatch.jpg</t>
  </si>
  <si>
    <t>ridgely-fireenginered-swatch.jpg</t>
  </si>
  <si>
    <t>ridgely-gunmetalgrey-swatch.jpg</t>
  </si>
  <si>
    <t>ridgely-hotpink-swatch.jpg</t>
  </si>
  <si>
    <t>ridgely-skyblue-swatch.jpg</t>
  </si>
  <si>
    <t>angle-dovegrey-swatch.jpg</t>
  </si>
  <si>
    <t>angle-yellowochre-swatch.jpg</t>
  </si>
  <si>
    <t>angle-saxonblue-swatch.jpg</t>
  </si>
  <si>
    <t>angle-seagrass-swatch.jpg</t>
  </si>
  <si>
    <t>craftmade-antiquelinen.jpg</t>
  </si>
  <si>
    <t>Oil Blue</t>
  </si>
  <si>
    <t>masiero-copper-copper-swatch.jpg</t>
  </si>
  <si>
    <t>hunza-broze-metal-swatch.jpg</t>
  </si>
  <si>
    <t>minkaheirlmbrz-agdbrdwlk.jpg</t>
  </si>
  <si>
    <t>angle-silverlustre-swatch.jpg</t>
  </si>
  <si>
    <t>angle-inkblue-swatch.jpg</t>
  </si>
  <si>
    <t>angle-midnightgreen-swatch.jpg</t>
  </si>
  <si>
    <t>angle-marineblue-swatch.jpg</t>
  </si>
  <si>
    <t>pink-petite-friture.jpg</t>
  </si>
  <si>
    <t>blue-petite-friture.jpg</t>
  </si>
  <si>
    <t>green-petite-friture.jpg</t>
  </si>
  <si>
    <t>mid-blue-vitamin.jpg</t>
  </si>
  <si>
    <t>mint-vitamin.jpg</t>
  </si>
  <si>
    <t>navy-vitamin.jpg</t>
  </si>
  <si>
    <t>Dusky Pink</t>
  </si>
  <si>
    <t>Vitamin Living Dusky Pink</t>
  </si>
  <si>
    <t>dusky-pink-vitamin.jpg</t>
  </si>
  <si>
    <t>Vitamin Living Terracotta</t>
  </si>
  <si>
    <t>mater-alderwood-swatch.jpg</t>
  </si>
  <si>
    <t>mater-sirkagrey-oak-swatch.jpg</t>
  </si>
  <si>
    <t>mater-black-oak-swatch.jpg</t>
  </si>
  <si>
    <t>mater-black-beach-swatch.jpg</t>
  </si>
  <si>
    <t>mater-darkstain-beach-swatch.jpg</t>
  </si>
  <si>
    <t>mater-darkstain-oak-swatch.jpg</t>
  </si>
  <si>
    <t>mater-soaped-oak-swatch.jpg</t>
  </si>
  <si>
    <t>Black Stained Mango</t>
  </si>
  <si>
    <t>mater-black-mango-swatch.jpg</t>
  </si>
  <si>
    <t>Natural Mango</t>
  </si>
  <si>
    <t>mater-natural-mango-swatch.jpg</t>
  </si>
  <si>
    <t>Sirka Grey Mango</t>
  </si>
  <si>
    <t>mater-sirkagrey-mango-swatch.jpg</t>
  </si>
  <si>
    <t>Textured Silver</t>
  </si>
  <si>
    <t>Minka Lavery Textured Silver</t>
  </si>
  <si>
    <t>minka-lavery-textured-silver.jpg</t>
  </si>
  <si>
    <t>Minka Lavery Textured Bronze</t>
  </si>
  <si>
    <t>minka-lavery-textured-bronze.jpg</t>
  </si>
  <si>
    <t>Arteriors Home Black Nickel</t>
  </si>
  <si>
    <t>arteriors-blacknickel.jpg</t>
  </si>
  <si>
    <t>Verdigris</t>
  </si>
  <si>
    <t>Arteriors Home Verdigris</t>
  </si>
  <si>
    <t>arteriors-verdigris.jpg</t>
  </si>
  <si>
    <t>WAC Sand</t>
  </si>
  <si>
    <t>sand-wac.jpg</t>
  </si>
  <si>
    <t>Minka Lavery Sand Bronze</t>
  </si>
  <si>
    <t>minka-lavery-sand-bronze.jpg</t>
  </si>
  <si>
    <t>Minka Lavery Black/Gold</t>
  </si>
  <si>
    <t>minka-lavery-black-gold.jpg</t>
  </si>
  <si>
    <t>Minka Lavery Sand Bronze/Gold</t>
  </si>
  <si>
    <t>minka-lavery-sandbronze-gold.jpg</t>
  </si>
  <si>
    <t>Minka Lavery Sand Silver/Gold</t>
  </si>
  <si>
    <t>minka-lavery-sandsilver-gold.jpg</t>
  </si>
  <si>
    <t>Foscarini Dolmen Bronze</t>
  </si>
  <si>
    <t>bronze-dolmen-foscarini.jpg</t>
  </si>
  <si>
    <t>Foscarini Dolmen Orange</t>
  </si>
  <si>
    <t>orange-foscarini.jpg</t>
  </si>
  <si>
    <t>Foscarini Dolmen Aluminum</t>
  </si>
  <si>
    <t>aluminum-dolmen-foscarini.jpg</t>
  </si>
  <si>
    <t>Autumn Creme</t>
  </si>
  <si>
    <t>Hunter Fan Autumn Creme</t>
  </si>
  <si>
    <t>hunterfan-autumn-creme.jpg</t>
  </si>
  <si>
    <t>Barn Red</t>
  </si>
  <si>
    <t>Hunter Fan Barn Red</t>
  </si>
  <si>
    <t>hunterfan-barnred.jpg</t>
  </si>
  <si>
    <t>Arteriors Vintage Brass</t>
  </si>
  <si>
    <t>arteriors-vintage-brass.jpg</t>
  </si>
  <si>
    <t>Cocoa</t>
  </si>
  <si>
    <t>Hunter Fan Cocoa</t>
  </si>
  <si>
    <t>hunterfan-cocoa.jpg</t>
  </si>
  <si>
    <t>Tortoise Shell Veneer</t>
  </si>
  <si>
    <t>Arteriors Tortoise Shell Veneer</t>
  </si>
  <si>
    <t>arteriors-tortoise-shell-veneer.jpg</t>
  </si>
  <si>
    <t>Cognac Leather</t>
  </si>
  <si>
    <t>Arteriors Cognac Leather</t>
  </si>
  <si>
    <t>arteriors-cognac.jpg</t>
  </si>
  <si>
    <t>Navy Blue Leather</t>
  </si>
  <si>
    <t>Arteriors Navy Blue Leather</t>
  </si>
  <si>
    <t>arteriors-navy-blue-leather.jpg</t>
  </si>
  <si>
    <t>Tuscan Gold</t>
  </si>
  <si>
    <t>Hunter Fan Tuscan Gold</t>
  </si>
  <si>
    <t>hunter-tuscangold.jpg</t>
  </si>
  <si>
    <t>Heritage Gray</t>
  </si>
  <si>
    <t>Arteriors Home Heritage Gray</t>
  </si>
  <si>
    <t>arteriors-heritage-gray.jpg</t>
  </si>
  <si>
    <t>Sharkskin Reactive Glaze</t>
  </si>
  <si>
    <t>Arteriors Sharkskin Reactive Glaze</t>
  </si>
  <si>
    <t>arteriors-sharkskin-reactive.jpg</t>
  </si>
  <si>
    <t>Cinder Reactive Glaze</t>
  </si>
  <si>
    <t>Arteriors Cinder Reactive Glaze</t>
  </si>
  <si>
    <t>arteriors-cinder-reactive.jpg</t>
  </si>
  <si>
    <t>Atlantis Aqua Reactive Glaze</t>
  </si>
  <si>
    <t>Arteriors Atlantis Aqua Reactive Glaze</t>
  </si>
  <si>
    <t>arteriors-atlantis-aqua-glaze.jpg</t>
  </si>
  <si>
    <t>Ivory with Indigo Brush Strokes</t>
  </si>
  <si>
    <t>Arteriors Ivory with Indigo Brush Strokes</t>
  </si>
  <si>
    <t>arteriors-ivory-indigo-brushstrokes.jpg</t>
  </si>
  <si>
    <t>Pagoda Reactive Glaze</t>
  </si>
  <si>
    <t>Arteriors Pagoda Reactive Glaze</t>
  </si>
  <si>
    <t>arteriors-pagoda-reactive.jpg</t>
  </si>
  <si>
    <t>Coffee Metallic Glaze</t>
  </si>
  <si>
    <t>Arteriors Coffee Metallic Glaze</t>
  </si>
  <si>
    <t>arteriors-coffee-metallic.jpg</t>
  </si>
  <si>
    <t>Rum Raisin Reactive Glaze</t>
  </si>
  <si>
    <t>Arteriors Rum Raisin Reactive Glaze</t>
  </si>
  <si>
    <t>arteriors-rum-raisin-glaze.jpg</t>
  </si>
  <si>
    <t>Indigo with Sketch Pattern</t>
  </si>
  <si>
    <t>Arteriors Indigo with Sketch Pattern</t>
  </si>
  <si>
    <t>arteriors-indigo-sketch-pattern.jpg</t>
  </si>
  <si>
    <t>Eggshell with Capri Reactive Glaze</t>
  </si>
  <si>
    <t>Arteriors Eggshell with Capri Reactive Glaze</t>
  </si>
  <si>
    <t>arteriors-eggshell-capri-reactive.jpg</t>
  </si>
  <si>
    <t>Provincial Blue</t>
  </si>
  <si>
    <t>Arteriors Provincial Blue</t>
  </si>
  <si>
    <t>arteriors-provincial-blue.jpg</t>
  </si>
  <si>
    <t>Frost Gray Reactive Glaze</t>
  </si>
  <si>
    <t>Arteriors Frost Gray Reactive Glaze</t>
  </si>
  <si>
    <t>arteriors-frost-gray.jpg</t>
  </si>
  <si>
    <t>Warm Sand Reactive Glaze</t>
  </si>
  <si>
    <t>Arteriors Warm Sand Reactive Glaze</t>
  </si>
  <si>
    <t>arteriors-warm-sand.jpg</t>
  </si>
  <si>
    <t>Satin White with Indigo Stripes</t>
  </si>
  <si>
    <t>Arteriors Satin White with Indigo Stripes</t>
  </si>
  <si>
    <t>arteriors-satin-white-indigo.jpg</t>
  </si>
  <si>
    <t>Blush Abstract Reactive Glaze</t>
  </si>
  <si>
    <t>Arteriors Blush Abstract Reactive Glaze</t>
  </si>
  <si>
    <t>arteriors-blush-abstract-reactive-glaze.jpg</t>
  </si>
  <si>
    <t>Arteriors Gold Luster</t>
  </si>
  <si>
    <t>Hummingbird Luster</t>
  </si>
  <si>
    <t>Arteriors Hummingbird Luster</t>
  </si>
  <si>
    <t>arteriors-hummingbird-luster.jpg</t>
  </si>
  <si>
    <t>Gray Smoke</t>
  </si>
  <si>
    <t>Arteriors Gray Smoke</t>
  </si>
  <si>
    <t>arteriors-gray-smoke.jpg</t>
  </si>
  <si>
    <t>Smoky Tobacco</t>
  </si>
  <si>
    <t>Arteriors Smoky Tobacco Glass</t>
  </si>
  <si>
    <t>arteriors-smoky-tobacco.jpg</t>
  </si>
  <si>
    <t>Silveria Smoke Glass</t>
  </si>
  <si>
    <t>Arteriors Home Silveria Smoke Glass</t>
  </si>
  <si>
    <t>arteriors-silveria-smoke-glass.jpg</t>
  </si>
  <si>
    <t>Midnight Blue Speckled</t>
  </si>
  <si>
    <t>Arteriors Midnight Blue Speckled</t>
  </si>
  <si>
    <t>arteriors-midnight-blue-speckled.jpg</t>
  </si>
  <si>
    <t>Glacial Blue Reactive Glaze</t>
  </si>
  <si>
    <t>Arteriors Glacial Blue Reactive Glaze</t>
  </si>
  <si>
    <t>arteriors-glacial-blue-reactive.jpg</t>
  </si>
  <si>
    <t>Chestnut Ombre</t>
  </si>
  <si>
    <t>Arteriors Chestnut Ombre</t>
  </si>
  <si>
    <t>arteriors-chestnut-ombre.jpg</t>
  </si>
  <si>
    <t>Armor Chenille</t>
  </si>
  <si>
    <t>Arteriors Armor Chenille</t>
  </si>
  <si>
    <t>arteriors-armor-chenille.jpg</t>
  </si>
  <si>
    <t>Watercrest Velvet</t>
  </si>
  <si>
    <t>Arteriors Watercrest Velvet</t>
  </si>
  <si>
    <t>arteriors-watercrest-velvet.jpg</t>
  </si>
  <si>
    <t>Rosewood Velvet</t>
  </si>
  <si>
    <t>Arteriors Rosewood Velvet</t>
  </si>
  <si>
    <t>arteriors-rosewood-velvet.jpg</t>
  </si>
  <si>
    <t>Harvest Velvet</t>
  </si>
  <si>
    <t>Arteriors Harvest Velvet</t>
  </si>
  <si>
    <t>arteriors-harvest-velvet.jpg</t>
  </si>
  <si>
    <t>Arteriors Home Cognac Leather</t>
  </si>
  <si>
    <t>arteriors-cognac-leather.jpg</t>
  </si>
  <si>
    <t>Snow Boucle</t>
  </si>
  <si>
    <t>Arteriors Snow Boucle</t>
  </si>
  <si>
    <t>arteriors-snow-boucle.jpg</t>
  </si>
  <si>
    <t>Graphite Leather</t>
  </si>
  <si>
    <t>Arteriors Graphite Leather</t>
  </si>
  <si>
    <t>arteriors-graphite-leather.jpg</t>
  </si>
  <si>
    <t>Kika White / Gold - Terzani</t>
  </si>
  <si>
    <t>kika-wh-gd-swatch.jpg</t>
  </si>
  <si>
    <t>Kika Black / Gold - Terzani</t>
  </si>
  <si>
    <t>kika-bk-gd-swatch.jpg</t>
  </si>
  <si>
    <t>White / Stainless Steel</t>
  </si>
  <si>
    <t>Kika White / Stainless Steel - Terzani</t>
  </si>
  <si>
    <t>kika-wh-ss-swatch.jpg</t>
  </si>
  <si>
    <t>Natural Brown</t>
  </si>
  <si>
    <t>Arteriors Natural Brown Resin</t>
  </si>
  <si>
    <t>arteriors-natural-brown.jpg</t>
  </si>
  <si>
    <t>Venetian Brass</t>
  </si>
  <si>
    <t>DVI Lighting Venetian Brass</t>
  </si>
  <si>
    <t>Lumina Bronze</t>
  </si>
  <si>
    <t>bronze-lumina.jpg</t>
  </si>
  <si>
    <t>Schneid Natural Ash</t>
  </si>
  <si>
    <t>schneid-naturalash.jpg</t>
  </si>
  <si>
    <t>Rustic Gold</t>
  </si>
  <si>
    <t>Currey and Co Rustic Gold</t>
  </si>
  <si>
    <t>currey-rustic-gold.jpg</t>
  </si>
  <si>
    <t>Schneid Ash</t>
  </si>
  <si>
    <t>Schneid Bamboo</t>
  </si>
  <si>
    <t>Schneid Oak</t>
  </si>
  <si>
    <t>Schneid Smoked Oak</t>
  </si>
  <si>
    <t>smoked-oak.jpg</t>
  </si>
  <si>
    <t>Currey and Co Oxidized Silver</t>
  </si>
  <si>
    <t>currey-oxidized-silver.jpg</t>
  </si>
  <si>
    <t>Dark Gold Leaf</t>
  </si>
  <si>
    <t>Currey and Co Dark Silver Leaf</t>
  </si>
  <si>
    <t>currey-dark-gold-leaf.jpg</t>
  </si>
  <si>
    <t>Currey Textured Silver</t>
  </si>
  <si>
    <t>currey-textured-silver.jpg</t>
  </si>
  <si>
    <t>Roman Sienna</t>
  </si>
  <si>
    <t>Hunter Fan Roman Sienna</t>
  </si>
  <si>
    <t>hunter-roman-sienna.jpg</t>
  </si>
  <si>
    <t>Midas Black</t>
  </si>
  <si>
    <t>Hunter Fan Midas Black</t>
  </si>
  <si>
    <t>hunter-midas-black.jpg</t>
  </si>
  <si>
    <t>Craftmade Peruvian Bronze</t>
  </si>
  <si>
    <t>craftmade-peruvianbronze.jpg</t>
  </si>
  <si>
    <t>Craftmade Amber Frost/Peruvian Bronze</t>
  </si>
  <si>
    <t>craftmade-amberfro-peruvian.jpg</t>
  </si>
  <si>
    <t>Craftmade White Alabaster/Brushed Polished Nickel</t>
  </si>
  <si>
    <t>craftmade-whitealabasternic.jpg</t>
  </si>
  <si>
    <t>Craftmade White Frosted/Brushed Polished Nickel</t>
  </si>
  <si>
    <t>craftmade-whitefrostednick.jpg</t>
  </si>
  <si>
    <t>Moooi White/Black</t>
  </si>
  <si>
    <t>moooi-white-black.jpg</t>
  </si>
  <si>
    <t>blankblank-satin-bronze.jpg</t>
  </si>
  <si>
    <t>Craftmade Burnished Copper</t>
  </si>
  <si>
    <t>craftmade-burnishedcopper.jpg</t>
  </si>
  <si>
    <t>White Oak - Pablo</t>
  </si>
  <si>
    <t>pablo-white-oak-swatch.jpg</t>
  </si>
  <si>
    <t>Kartell Amber Transparent</t>
  </si>
  <si>
    <t>kartell-amber-transparent.jpg</t>
  </si>
  <si>
    <t>Kartell Blue Transparent</t>
  </si>
  <si>
    <t>kartell-blue-transparant.jpg</t>
  </si>
  <si>
    <t>Kartell Green Transparent</t>
  </si>
  <si>
    <t>kartell-green-transparant.jpg</t>
  </si>
  <si>
    <t>Kartell Smoke Transparent</t>
  </si>
  <si>
    <t>kartell-smoke-transparant.jpg</t>
  </si>
  <si>
    <t>Kartell Crystal Transparent</t>
  </si>
  <si>
    <t>kartell-crystal-transparant.jpg</t>
  </si>
  <si>
    <t>Craftmade Midnight</t>
  </si>
  <si>
    <t>craftmade-midnight.jpg</t>
  </si>
  <si>
    <t>Craftmade Champagne/Aged Bronze Textured</t>
  </si>
  <si>
    <t>crftmd-agedbrztx-champ.jpg</t>
  </si>
  <si>
    <t>Craftmade Clear Seeded/Aged Bronze Textured</t>
  </si>
  <si>
    <t>crftmd-agedbrztx-clrsd.jpg</t>
  </si>
  <si>
    <t>Craftmade Clear Seeded/Midnight</t>
  </si>
  <si>
    <t>crftmd-midnight-clrsd.jpg</t>
  </si>
  <si>
    <t>Aged Bronze Textured</t>
  </si>
  <si>
    <t>Craftmade Aged Bronze Textured</t>
  </si>
  <si>
    <t>craftmadeagedbronzetx.jpg</t>
  </si>
  <si>
    <t>White with Turquoise - Pablo</t>
  </si>
  <si>
    <t>Moss - Pablo</t>
  </si>
  <si>
    <t>cielo-moss.jpg</t>
  </si>
  <si>
    <t>Textured Matte Black</t>
  </si>
  <si>
    <t>Craftmade Textured Matte Black</t>
  </si>
  <si>
    <t>craftmade-textmatblack.jpg</t>
  </si>
  <si>
    <t>Marsala</t>
  </si>
  <si>
    <t>Northern Lighting Marsala</t>
  </si>
  <si>
    <t>northern-marsala-red.jpg</t>
  </si>
  <si>
    <t>Aluminum / Silver</t>
  </si>
  <si>
    <t>Aluminum / Silver - Pablo</t>
  </si>
  <si>
    <t>pablo-aluminum-silver-swatch.jpg</t>
  </si>
  <si>
    <t>Copper - Pablo</t>
  </si>
  <si>
    <t>pablo-copper-swatch.jpg</t>
  </si>
  <si>
    <t>Brass - Pablo</t>
  </si>
  <si>
    <t>pablo-brass-swatch.jpg</t>
  </si>
  <si>
    <t>Craftmade Textured White</t>
  </si>
  <si>
    <t>craftmade-textured-white.jpg</t>
  </si>
  <si>
    <t>Clear Acrylic Spheres</t>
  </si>
  <si>
    <t>Jonathan Adler Clear Acrylic Spheres</t>
  </si>
  <si>
    <t>jonathanadler-clear-glass-orbs.jpg</t>
  </si>
  <si>
    <t>Multi Colored Acrylic Spheres</t>
  </si>
  <si>
    <t>Jonathan Adler Clear Acrylic SpheresMulti Colored Acrylic Spheres</t>
  </si>
  <si>
    <t>jonathanadler-multi-glass-orb.jpg</t>
  </si>
  <si>
    <t>Jonathan Adler Sheer White Glaze</t>
  </si>
  <si>
    <t>jonathanadler-sheer-white.jpg</t>
  </si>
  <si>
    <t>Craftmade Aged Bronze Brushed</t>
  </si>
  <si>
    <t>craftmade-agedbronzbrushd.jpg</t>
  </si>
  <si>
    <t>Black / Brass - Pablo</t>
  </si>
  <si>
    <t>pablo-black-brass-swatch.jpg</t>
  </si>
  <si>
    <t>Craftmade Textured Black/Whiskey Barrel</t>
  </si>
  <si>
    <t>craftmade-teblkwhbarl.jpg</t>
  </si>
  <si>
    <t>Black Nickel Fabbian</t>
  </si>
  <si>
    <t>fabbian_black_nickel.png</t>
  </si>
  <si>
    <t>Lee Broom Black Marble</t>
  </si>
  <si>
    <t>leebroom-black-marble.jpg</t>
  </si>
  <si>
    <t>Lee Broom Clear Glass</t>
  </si>
  <si>
    <t>leebroom-clearglass.jpg</t>
  </si>
  <si>
    <t>Craftmade Rustic Iron</t>
  </si>
  <si>
    <t>craftmade-rusticiron.jpg</t>
  </si>
  <si>
    <t>Blue Copper</t>
  </si>
  <si>
    <t>Tom Dixon Blue Copper</t>
  </si>
  <si>
    <t>tom-dixon-blue-copper.jpg</t>
  </si>
  <si>
    <t>Tom Dixon Black Copper</t>
  </si>
  <si>
    <t>tom-dixon-black-copper.jpg</t>
  </si>
  <si>
    <t>Gold Twilight</t>
  </si>
  <si>
    <t>Craftmade Gold Twilight</t>
  </si>
  <si>
    <t>craftmade-goldtwilight.jpg</t>
  </si>
  <si>
    <t>Craftmade Antique Silver</t>
  </si>
  <si>
    <t>craftmade-antiquesilver.jpg</t>
  </si>
  <si>
    <t>Automotive Silver</t>
  </si>
  <si>
    <t>Modern Forms Automotive Silver</t>
  </si>
  <si>
    <t>automotive-silver-modernforms.jpg</t>
  </si>
  <si>
    <t>Modern Forms Carbon Fiber</t>
  </si>
  <si>
    <t>carbon-fiber-modernforms.jpg</t>
  </si>
  <si>
    <t>Titanium Silver</t>
  </si>
  <si>
    <t>Modern Forms Titanium Silver</t>
  </si>
  <si>
    <t>titanium-silver-modernforms.jpg</t>
  </si>
  <si>
    <t>Brushed Titanium</t>
  </si>
  <si>
    <t>Craftmade Brushed Titanium</t>
  </si>
  <si>
    <t>craftmade-brshdtitanium.jpg</t>
  </si>
  <si>
    <t>Craftmade Galvanized</t>
  </si>
  <si>
    <t>craftmade-galvanized.jpg</t>
  </si>
  <si>
    <t>Craftmade Amber Frost/Oiled Bronze Gilded</t>
  </si>
  <si>
    <t>crafmade-oilbrz-amb.jpg</t>
  </si>
  <si>
    <t>Smoked Bronze</t>
  </si>
  <si>
    <t>Smoked Bronze Buster+Punch</t>
  </si>
  <si>
    <t>buster_smoked_bronze.png</t>
  </si>
  <si>
    <t>Polished Aluminum Fabbian</t>
  </si>
  <si>
    <t>fabbian_pol_alum.jpg</t>
  </si>
  <si>
    <t>Matte Concrete</t>
  </si>
  <si>
    <t>Karman Matte Concrete</t>
  </si>
  <si>
    <t>karman-matte-concrete.jpg</t>
  </si>
  <si>
    <t>Silverdust Iron</t>
  </si>
  <si>
    <t>Elk Lighting Silverdust Iron</t>
  </si>
  <si>
    <t>elk-silverdust-iron.jpg</t>
  </si>
  <si>
    <t>Karman Charcoal Grey</t>
  </si>
  <si>
    <t>karman-charcoal-grey.jpg</t>
  </si>
  <si>
    <t>Elk Lighting Weathered Bronze</t>
  </si>
  <si>
    <t>elk-weathered-bronze.jpg</t>
  </si>
  <si>
    <t>Elk Lighting Matte Golde</t>
  </si>
  <si>
    <t>elk-matte-gold.jpg</t>
  </si>
  <si>
    <t>Kuzco Brushed Gold</t>
  </si>
  <si>
    <t>Menu Ash</t>
  </si>
  <si>
    <t>menu-ash.jpg</t>
  </si>
  <si>
    <t>Menu Carbon</t>
  </si>
  <si>
    <t>menu-carbon.jpg</t>
  </si>
  <si>
    <t>Menu Taupe</t>
  </si>
  <si>
    <t>menu-taupe.jpg</t>
  </si>
  <si>
    <t>Warm Gold Bulbrite</t>
  </si>
  <si>
    <t>bulbrite_warm_gold.png</t>
  </si>
  <si>
    <t>Black Marble Bulbrite</t>
  </si>
  <si>
    <t>bulbrite_black_marble.png</t>
  </si>
  <si>
    <t>White Marble Bulbrite</t>
  </si>
  <si>
    <t>bulbrite_white_marble.png</t>
  </si>
  <si>
    <t>Elk Aged Zinc</t>
  </si>
  <si>
    <t>aged-zinc-elk.jpg</t>
  </si>
  <si>
    <t>Humanscale Ash Black</t>
  </si>
  <si>
    <t>ash-black-humanscale.jpg</t>
  </si>
  <si>
    <t>Humanscale Linen White</t>
  </si>
  <si>
    <t>linen-white-humanscale.jpg</t>
  </si>
  <si>
    <t>Humanscale Slate Blue</t>
  </si>
  <si>
    <t>slate-blue-humanscale.jpg</t>
  </si>
  <si>
    <t>Karman Green</t>
  </si>
  <si>
    <t>karman-green.jpg</t>
  </si>
  <si>
    <t>Humanscale White / Grey</t>
  </si>
  <si>
    <t>white-grey-humanscale.jpg</t>
  </si>
  <si>
    <t>Elk Charcoal Black</t>
  </si>
  <si>
    <t>charcoal-black-elk.jpg</t>
  </si>
  <si>
    <t>Menu Anthracite</t>
  </si>
  <si>
    <t>menu-anthracite.jpg</t>
  </si>
  <si>
    <t>Menu Sand</t>
  </si>
  <si>
    <t>menu-sand.jpg</t>
  </si>
  <si>
    <t>Kuzco Brushed Silver</t>
  </si>
  <si>
    <t>kuzco-brushed-silver.jpg</t>
  </si>
  <si>
    <t>Menu Bronzed Brass</t>
  </si>
  <si>
    <t>menu-bronzed-brass.jpg</t>
  </si>
  <si>
    <t>Sunglow Silver</t>
  </si>
  <si>
    <t>Elk Sunglow Silver</t>
  </si>
  <si>
    <t>sunglow-silver-elk.jpg</t>
  </si>
  <si>
    <t>Grey Washed Wood</t>
  </si>
  <si>
    <t>Elk Grey Washed Wood</t>
  </si>
  <si>
    <t>grey-washed-wood-elk.jpg</t>
  </si>
  <si>
    <t>White and Bronze</t>
  </si>
  <si>
    <t>Karman White and Bronze ceramic</t>
  </si>
  <si>
    <t>karman-white-bronze-ceramic.jpg</t>
  </si>
  <si>
    <t>Silvered Graphite</t>
  </si>
  <si>
    <t>Elk Silvered Graphite</t>
  </si>
  <si>
    <t>silvered-graphite-elk.jpg</t>
  </si>
  <si>
    <t>Cararra White Marble</t>
  </si>
  <si>
    <t>Penta Cararra White Marble</t>
  </si>
  <si>
    <t>penta-whitecarraramarble.jpg</t>
  </si>
  <si>
    <t>Brushed Brass Matthew McCormick</t>
  </si>
  <si>
    <t>m_mccormick_brushed_brass.jpg</t>
  </si>
  <si>
    <t>Brushed Copper Matthew McCormick</t>
  </si>
  <si>
    <t>m_mccormick_brushed_copper.jpg</t>
  </si>
  <si>
    <t>Anodized Black Matthew McCormick</t>
  </si>
  <si>
    <t>m_mccormick_anodized_black.jpg</t>
  </si>
  <si>
    <t>Glossy Inox Steel</t>
  </si>
  <si>
    <t>Penta Glossy Inox Steel</t>
  </si>
  <si>
    <t>penta-glossyinoxsteel.jpg</t>
  </si>
  <si>
    <t>Souda Brass</t>
  </si>
  <si>
    <t>brass-souda.jpg</t>
  </si>
  <si>
    <t>Souda Copper</t>
  </si>
  <si>
    <t>copper-souda.jpg</t>
  </si>
  <si>
    <t>White Shade / Brass</t>
  </si>
  <si>
    <t>Souda White Shade / Brass</t>
  </si>
  <si>
    <t>white-brass-souda.jpg</t>
  </si>
  <si>
    <t>Black Shade / Nickel</t>
  </si>
  <si>
    <t>Souda Black Shade / Nickel</t>
  </si>
  <si>
    <t>black-nickel-souda.jpg</t>
  </si>
  <si>
    <t>Karman Natural Concrete</t>
  </si>
  <si>
    <t>karman-concrete.jpg</t>
  </si>
  <si>
    <t>nuevo-smokedoak.jpg</t>
  </si>
  <si>
    <t>Black Leather / Brushed Gold</t>
  </si>
  <si>
    <t>Nuevo Black Leather / Brushed Gold</t>
  </si>
  <si>
    <t>nuev-blackleat-brgold.jpg</t>
  </si>
  <si>
    <t>Petrol / Brushed Gold</t>
  </si>
  <si>
    <t>Nuevo Petrol / Brushed Gold</t>
  </si>
  <si>
    <t>nuevo-petrol-brsold.jpg</t>
  </si>
  <si>
    <t>Petrol / Polished Stainless Steel</t>
  </si>
  <si>
    <t>Nuevo Petrol / Polished Stainless Steel</t>
  </si>
  <si>
    <t>nuevo-petrol-polststl.jpg</t>
  </si>
  <si>
    <t>Peacock / Polished Stainless Steel</t>
  </si>
  <si>
    <t>Nuevo Peacock / Polished Stainless Steel</t>
  </si>
  <si>
    <t>nuevo-peacock-polststl.jpg</t>
  </si>
  <si>
    <t>Peacock / Brushed Gold</t>
  </si>
  <si>
    <t>Nuevo Peacock / Brushed Gold</t>
  </si>
  <si>
    <t>nuevo-peacock-brsold.jpg</t>
  </si>
  <si>
    <t>Brushed Copper / Green Marble</t>
  </si>
  <si>
    <t>nuevo Brushed Copper / Green Marble</t>
  </si>
  <si>
    <t>nue-brscopp-grnmarb.jpg</t>
  </si>
  <si>
    <t>Brushed Stainless Steel / Walnut Veneer</t>
  </si>
  <si>
    <t>Nuevo Brushed Stainless Steel / Walnut Veneer</t>
  </si>
  <si>
    <t>nue-bratstlwalnut.jpg</t>
  </si>
  <si>
    <t>Brushed Copper / Walnut Veneer</t>
  </si>
  <si>
    <t>Nuevo Brushed Copper / Walnut Veneer</t>
  </si>
  <si>
    <t>nue-brscopp-walnt.jpg</t>
  </si>
  <si>
    <t>Brushed Gold / Walnut Veneer</t>
  </si>
  <si>
    <t>Nuevo Brushed Gold / Walnut Veneer</t>
  </si>
  <si>
    <t>nue-brsgldwalnut.jpg</t>
  </si>
  <si>
    <t>Brushed Gold / Black Marble</t>
  </si>
  <si>
    <t>Nuevo Brushed Gold / Black Marble</t>
  </si>
  <si>
    <t>nue-brshgold-blkmarb.jpg</t>
  </si>
  <si>
    <t>Brushed Gold / White Marble</t>
  </si>
  <si>
    <t>Nuevo Brushed Gold / White Marble</t>
  </si>
  <si>
    <t>nue-brshgold-whmarb.jpg</t>
  </si>
  <si>
    <t>Brushed Stainless Steel / Black Marble</t>
  </si>
  <si>
    <t>Nuevo Brushed Stainless Steel / Black Marble</t>
  </si>
  <si>
    <t>nue-brststl-blkmarb.jpg</t>
  </si>
  <si>
    <t>Brushed Stainless Steel / Green Marble</t>
  </si>
  <si>
    <t>Nuevo Brushed Stainless Steel / Green Marble</t>
  </si>
  <si>
    <t>nue-brststl-grnmarb.jpg</t>
  </si>
  <si>
    <t>Brushed Stainless Steel / White Marble</t>
  </si>
  <si>
    <t>Nuevo Brushed Stainless Steel / White Marble</t>
  </si>
  <si>
    <t>nue-brststl-whtmarb.jpg</t>
  </si>
  <si>
    <t>Graphite / White Marble</t>
  </si>
  <si>
    <t>Nuevo Graphite / White Marble</t>
  </si>
  <si>
    <t>nue-grap-whtmarb.jpg</t>
  </si>
  <si>
    <t>Graphite / Black Marble</t>
  </si>
  <si>
    <t>Nuevo Graphite / Black Marble</t>
  </si>
  <si>
    <t>nue-grap-blkmarb.jpg</t>
  </si>
  <si>
    <t>Graphite / Green Marble</t>
  </si>
  <si>
    <t>Nuevo Graphite / Green Marble</t>
  </si>
  <si>
    <t>nue-grap-grnmarbl.jpg</t>
  </si>
  <si>
    <t>Graphite / Walnut Veneer</t>
  </si>
  <si>
    <t>Nuevo Graphite / Walnut Veneer</t>
  </si>
  <si>
    <t>nuevo-graphwalnt.jpg</t>
  </si>
  <si>
    <t>Brushed Gold / Green Marble</t>
  </si>
  <si>
    <t>Nuevo Brushed Gold / Green Marble</t>
  </si>
  <si>
    <t>nuevo-brsgold-grenmarbl.jpg</t>
  </si>
  <si>
    <t>John Beck Steel Black Patina</t>
  </si>
  <si>
    <t>black-patina-john-beck-steel.jpg</t>
  </si>
  <si>
    <t>Black Stained Oak</t>
  </si>
  <si>
    <t>Moooi Black Stained Oak</t>
  </si>
  <si>
    <t>moooi-blackstainedoak.jpg</t>
  </si>
  <si>
    <t>Moooi Matte Gold</t>
  </si>
  <si>
    <t>moooi-mattegold.jpg</t>
  </si>
  <si>
    <t>Innovations Black / Antique Brass</t>
  </si>
  <si>
    <t>black-antique-brass-innovations.jpg</t>
  </si>
  <si>
    <t>Black / Brushed Brass</t>
  </si>
  <si>
    <t>Innovations Black / Brushed Brass</t>
  </si>
  <si>
    <t>black-brushed-brass-innovations.jpg</t>
  </si>
  <si>
    <t>Moonlit Rust</t>
  </si>
  <si>
    <t>Elk Moonlit Rust</t>
  </si>
  <si>
    <t>moonlit-rust-elk.jpg</t>
  </si>
  <si>
    <t>Sunglow Bronze</t>
  </si>
  <si>
    <t>Elk Sunglow Bronze</t>
  </si>
  <si>
    <t>sunglow-bronze-elk.jpg</t>
  </si>
  <si>
    <t>Santa &amp; Cole Bronze</t>
  </si>
  <si>
    <t>santacole-bronze.jpg</t>
  </si>
  <si>
    <t>Blackened Steel Alex Allen</t>
  </si>
  <si>
    <t>Black Matte Oggetti</t>
  </si>
  <si>
    <t>Oiled Bronze Quorum</t>
  </si>
  <si>
    <t>quorum-oiledbronze.jpg</t>
  </si>
  <si>
    <t>quorum-persian-white.jpg</t>
  </si>
  <si>
    <t>Aged Silver Leaf Quorum</t>
  </si>
  <si>
    <t>quorum-agedsilverleaf.jpg</t>
  </si>
  <si>
    <t>quorum-vintage-copper.jpg</t>
  </si>
  <si>
    <t>Aged Brass Quorum</t>
  </si>
  <si>
    <t>oxygen_aged_brass.jpg</t>
  </si>
  <si>
    <t>Classic Nickel</t>
  </si>
  <si>
    <t>Classic Nickel Quorum</t>
  </si>
  <si>
    <t>quorum-classic-nickel.jpg</t>
  </si>
  <si>
    <t>Baltic Granite</t>
  </si>
  <si>
    <t>Baltic Granite Quorum</t>
  </si>
  <si>
    <t>quorum-baltic-granite.jpg</t>
  </si>
  <si>
    <t>Black Divina Melange</t>
  </si>
  <si>
    <t>Moooi Black Divina Melange</t>
  </si>
  <si>
    <t>moooi-blackdivinamelange.jpg</t>
  </si>
  <si>
    <t>Burgundy Divina Melange</t>
  </si>
  <si>
    <t>Moooi Burgundy Divina Melange</t>
  </si>
  <si>
    <t>moooi-burgundydivinamelange.jpg</t>
  </si>
  <si>
    <t>Moooi Ash</t>
  </si>
  <si>
    <t>moooi-ash.jpg</t>
  </si>
  <si>
    <t>moooi-darkgrey.jpg</t>
  </si>
  <si>
    <t>New Brass</t>
  </si>
  <si>
    <t>Currey and Co New Brass</t>
  </si>
  <si>
    <t>currey-and-co-new-brass.jpg</t>
  </si>
  <si>
    <t>Regal Bronze</t>
  </si>
  <si>
    <t>Elk Regal Bronze</t>
  </si>
  <si>
    <t>regal-bronze-elk.jpg</t>
  </si>
  <si>
    <t>Elk Deep Bronze</t>
  </si>
  <si>
    <t>deep-bronze-elk.jpg</t>
  </si>
  <si>
    <t>Textured White Matthew McCormick</t>
  </si>
  <si>
    <t>m_mccormick_textured_white.jpg</t>
  </si>
  <si>
    <t>Currey and Co Dark Green</t>
  </si>
  <si>
    <t>currey-co-dark-green.jpg</t>
  </si>
  <si>
    <t>Samba Red</t>
  </si>
  <si>
    <t>Currey and CO Samba Red</t>
  </si>
  <si>
    <t>currey-co-samba-red.jpg</t>
  </si>
  <si>
    <t>Oiled Bronze Oxygen</t>
  </si>
  <si>
    <t>oxygen_oiled_bronze.jpg</t>
  </si>
  <si>
    <t>Aged Brass Oxygen</t>
  </si>
  <si>
    <t>Onyx Honey</t>
  </si>
  <si>
    <t>Onyx Honey Brokis</t>
  </si>
  <si>
    <t>onyx-honey-brokis.jpg</t>
  </si>
  <si>
    <t>Onyx White</t>
  </si>
  <si>
    <t>Onyx White Brokis</t>
  </si>
  <si>
    <t>onyx-white-brokis.jpg</t>
  </si>
  <si>
    <t>Black Stained European Oak</t>
  </si>
  <si>
    <t>Black Stained European Oak Brokis</t>
  </si>
  <si>
    <t>black-stain-eurooak-brokis.jpg</t>
  </si>
  <si>
    <t>White Stained European Oak</t>
  </si>
  <si>
    <t>White Stained European Oak Brokis</t>
  </si>
  <si>
    <t>white-stained-eurooak-brokis.jpg</t>
  </si>
  <si>
    <t>Untreated European Oak</t>
  </si>
  <si>
    <t>Untreated European Oak Brokis</t>
  </si>
  <si>
    <t>Natural Waxed American Walnut</t>
  </si>
  <si>
    <t>Natural Waxed American Walnut Brokis</t>
  </si>
  <si>
    <t>american-walnut-brokis.jpg</t>
  </si>
  <si>
    <t>Clear Coat European Oak</t>
  </si>
  <si>
    <t>Clear Coat European Oak Brokis</t>
  </si>
  <si>
    <t>Natural Waxed European Oak</t>
  </si>
  <si>
    <t>Natural Waxed European Oak Brokis</t>
  </si>
  <si>
    <t>waxed-european-oak-brokis.jpg</t>
  </si>
  <si>
    <t>Acadia</t>
  </si>
  <si>
    <t>Casablanca Acadia</t>
  </si>
  <si>
    <t>casablanca-acadia.jpg</t>
  </si>
  <si>
    <t>Casablanca Bright Brass</t>
  </si>
  <si>
    <t>casablanca-brightbrass.jpg</t>
  </si>
  <si>
    <t>Bullion Black</t>
  </si>
  <si>
    <t>Casablanca Bullion Black</t>
  </si>
  <si>
    <t>casablanca-bullionblack.jpg</t>
  </si>
  <si>
    <t>Industrial Rust</t>
  </si>
  <si>
    <t>Casablanca Industrial Rust</t>
  </si>
  <si>
    <t>casablanca-industrialrust.jpg</t>
  </si>
  <si>
    <t>Crystal Gray</t>
  </si>
  <si>
    <t>Crystal Gray Vistosi</t>
  </si>
  <si>
    <t>Smoky Brown</t>
  </si>
  <si>
    <t>Smoky Brown Vistosi</t>
  </si>
  <si>
    <t>Amber Brass</t>
  </si>
  <si>
    <t>Amber Brass Vistosi</t>
  </si>
  <si>
    <t>Mitzi Plum</t>
  </si>
  <si>
    <t>mitzi-plum.jpg</t>
  </si>
  <si>
    <t>Mitzi Jade</t>
  </si>
  <si>
    <t>mitzi-jade.jpg</t>
  </si>
  <si>
    <t>Mitzi Cloud</t>
  </si>
  <si>
    <t>mitzi-cloud.jpg</t>
  </si>
  <si>
    <t>Sage Pattern</t>
  </si>
  <si>
    <t>Mitzi Sage Pattern</t>
  </si>
  <si>
    <t>mitzi-sage-patterned.jpg</t>
  </si>
  <si>
    <t>Surf Pattern</t>
  </si>
  <si>
    <t>Mitzi Surf Pattern</t>
  </si>
  <si>
    <t>mitzi-surf-patterned.jpg</t>
  </si>
  <si>
    <t>Plum Pattern</t>
  </si>
  <si>
    <t>Mitzi Plum Pattern</t>
  </si>
  <si>
    <t>mitzi-plum-patterned.jpg</t>
  </si>
  <si>
    <t>Cloud Pattern</t>
  </si>
  <si>
    <t>Mitzi Cloud Pattern</t>
  </si>
  <si>
    <t>mitzi-cloud-patterned.jpg</t>
  </si>
  <si>
    <t>Denim Blue</t>
  </si>
  <si>
    <t>Mitzi Denim Blue</t>
  </si>
  <si>
    <t>mitzi-denim-blue.jpg</t>
  </si>
  <si>
    <t>mitzi-charcoal.jpg</t>
  </si>
  <si>
    <t>Brushed Brass / Black Cord</t>
  </si>
  <si>
    <t>Current Brushed Brass / Black Cord</t>
  </si>
  <si>
    <t>curnt-brbras-blkcrd.jpg</t>
  </si>
  <si>
    <t>Brushed Brass / White Cord</t>
  </si>
  <si>
    <t>Current Brushed Brass / White Cord</t>
  </si>
  <si>
    <t>curnt-brbras-whtcord.jpg</t>
  </si>
  <si>
    <t>Current Matte Black / Black Cord</t>
  </si>
  <si>
    <t>curnt-mtblk-blkcrd.jpg</t>
  </si>
  <si>
    <t>Current Matte Black / White Cord</t>
  </si>
  <si>
    <t>curnt-mtblk-whtcord.jpg</t>
  </si>
  <si>
    <t>White Plaster</t>
  </si>
  <si>
    <t>Hudson Valley White Plaster</t>
  </si>
  <si>
    <t>hudsonvalley-white-plaster.jpg</t>
  </si>
  <si>
    <t>Brushed Brass / Black Cord / Brass Ball</t>
  </si>
  <si>
    <t>Current Brushed Brass / Black Cord / Brass Ball</t>
  </si>
  <si>
    <t>curnt-brbras-blkcrdbras.jpg</t>
  </si>
  <si>
    <t>Brushed Brass / Black Cord / Walnut Ball</t>
  </si>
  <si>
    <t>Current Brushed Brass / Black Cord / Walnut Ball</t>
  </si>
  <si>
    <t>curnt-brbras-blkcrdwal.jpg</t>
  </si>
  <si>
    <t>Brushed Brass / White Cord / Walnut Ball</t>
  </si>
  <si>
    <t>Current Brushed Brass / White Cord / Walnut Ball</t>
  </si>
  <si>
    <t>curnt-brbras-whtcordwal.jpg</t>
  </si>
  <si>
    <t>Brushed Brass / White Cord / Brass Ball</t>
  </si>
  <si>
    <t>Current Brushed Brass / White Cord / Brass Ball</t>
  </si>
  <si>
    <t>curnt-brbras-whtcordbras.jpg</t>
  </si>
  <si>
    <t>Matte Black / Black Cord / Brass Ball</t>
  </si>
  <si>
    <t>Current Matte Black / Black Cord / Brass Ball</t>
  </si>
  <si>
    <t>curnt-mtblk-blkcrdbras.jpg</t>
  </si>
  <si>
    <t>Matte Black / Black Cord / Walnut Ball</t>
  </si>
  <si>
    <t>Current Matte Black / Black Cord / Walnut Ball</t>
  </si>
  <si>
    <t>curnt-mtblk-blkcrdwal.jpg</t>
  </si>
  <si>
    <t>Matte Black / White Cord / Walnut Ball</t>
  </si>
  <si>
    <t>Current Matte Black / White Cord / Walnut Ball</t>
  </si>
  <si>
    <t>curnt-mtblk-whtcordwal.jpg</t>
  </si>
  <si>
    <t>Matte Black / White Cord / Brass Ball</t>
  </si>
  <si>
    <t>Current Matte Black / White Cord / Brass Ball</t>
  </si>
  <si>
    <t>curnt-mtblk-whtcordbras.jpg</t>
  </si>
  <si>
    <t>Hudson Valley Turquoise</t>
  </si>
  <si>
    <t>hudsonvalley-turquoise.jpg</t>
  </si>
  <si>
    <t>Hudson Valley Ebony</t>
  </si>
  <si>
    <t>hudsonvalley-ebony.jpg</t>
  </si>
  <si>
    <t>Hudson Valley Glossy White</t>
  </si>
  <si>
    <t>hudsonvalley-glossywhite.jpg</t>
  </si>
  <si>
    <t>Hinkley Champagne Bronze</t>
  </si>
  <si>
    <t>champagne-bronze-hinkley.jpg</t>
  </si>
  <si>
    <t>Heritage Brass / Aged Zinc</t>
  </si>
  <si>
    <t>Hinkley Heritage Brass / Aged Zinc</t>
  </si>
  <si>
    <t>heritage-brass-zinc-hinkley.jpg</t>
  </si>
  <si>
    <t>Heritage Brass / Warm White</t>
  </si>
  <si>
    <t>Hinkley Heritage Brass / Warm White</t>
  </si>
  <si>
    <t>heritage-brass-white-hinkley.jpg</t>
  </si>
  <si>
    <t>Polished Nickel / Warm White &amp; Navy</t>
  </si>
  <si>
    <t>Hinkley Polished Nickel / Warm White &amp; Nav</t>
  </si>
  <si>
    <t>polished-nickel-blue-hinkley.jpg</t>
  </si>
  <si>
    <t>Blanche Pattern</t>
  </si>
  <si>
    <t>Hudson Valley Blanche Pattern</t>
  </si>
  <si>
    <t>hudsonvalley-blanche-scales.jpg</t>
  </si>
  <si>
    <t>Ebony Pattern</t>
  </si>
  <si>
    <t>Hudson Valley Ebony Pattern</t>
  </si>
  <si>
    <t>hudsonvalley-ebony-scales.jpg</t>
  </si>
  <si>
    <t>Tabac Pattern</t>
  </si>
  <si>
    <t>Hudson Valley Tabac Pattern</t>
  </si>
  <si>
    <t>hudsonvalley-tabac-scales.jpg</t>
  </si>
  <si>
    <t>Hudson Valley Slate Blue</t>
  </si>
  <si>
    <t>hudsonvalley-slateblue.jpg</t>
  </si>
  <si>
    <t>Charcoal Shagreen</t>
  </si>
  <si>
    <t>Hudson Valley Charcoal Shagreen</t>
  </si>
  <si>
    <t>hudsonvalley-charcoal-shagreen.jpg</t>
  </si>
  <si>
    <t>Cream Shagreen</t>
  </si>
  <si>
    <t>Hudson Valley Cream Shagreen</t>
  </si>
  <si>
    <t>hudsonvalley-cream-shagreen.jpg</t>
  </si>
  <si>
    <t>Hudson Valley Dark Grey</t>
  </si>
  <si>
    <t>hudsonvalley-darkgrey.jpg</t>
  </si>
  <si>
    <t>Imperial Black</t>
  </si>
  <si>
    <t>Hudson Valley Imperial Black</t>
  </si>
  <si>
    <t>hudsonvalley-imperial-black.jpg</t>
  </si>
  <si>
    <t>Imperial Green</t>
  </si>
  <si>
    <t>Hudson Valley Imperial Green</t>
  </si>
  <si>
    <t>hudsonvalley-imperial-green.jpg</t>
  </si>
  <si>
    <t>Imperial Ox Blood Red</t>
  </si>
  <si>
    <t>Hudson Valley Imperial Ox Blood Red</t>
  </si>
  <si>
    <t>hudsonvalley-imperial-oxblood-red.jpg</t>
  </si>
  <si>
    <t>Dragon</t>
  </si>
  <si>
    <t>Hudson Valley Dragon</t>
  </si>
  <si>
    <t>hudsonvalley-dragon.jpg</t>
  </si>
  <si>
    <t>Antique Relief</t>
  </si>
  <si>
    <t>Hudson Valley Antique Relief</t>
  </si>
  <si>
    <t>hudsonvalley-antique-relief.jpg</t>
  </si>
  <si>
    <t>Hudson Valley Burnt Sienna</t>
  </si>
  <si>
    <t>hudsonvalley-burnt-sienna.jpg</t>
  </si>
  <si>
    <t>Sunset Silver</t>
  </si>
  <si>
    <t>Elk Sunset Silver</t>
  </si>
  <si>
    <t>sunset-silver-elk.jpg</t>
  </si>
  <si>
    <t>Quorum Old World</t>
  </si>
  <si>
    <t>quorum-old-world.jpg</t>
  </si>
  <si>
    <t>Toasted Sienna</t>
  </si>
  <si>
    <t>Quorum Toasted Sienna</t>
  </si>
  <si>
    <t>quorum-toastedsienna.jpg</t>
  </si>
  <si>
    <t>Black / Silver Splatter</t>
  </si>
  <si>
    <t>Currey and Co Black / Silver Splatter</t>
  </si>
  <si>
    <t>currey-co-black-silver-splatter.jpg</t>
  </si>
  <si>
    <t>kovacs_bronze.jpg</t>
  </si>
  <si>
    <t>Old World Bronze</t>
  </si>
  <si>
    <t>Old World Bronze Oxygen Lighting</t>
  </si>
  <si>
    <t>oxygen_old_world_bronze.jpg</t>
  </si>
  <si>
    <t>Faux Alabaster / Chrome</t>
  </si>
  <si>
    <t>Quorum Faux Alabaster / Chrome</t>
  </si>
  <si>
    <t>quorum-alabaster-chrome.jpg</t>
  </si>
  <si>
    <t>Faux Alabaster / Old World</t>
  </si>
  <si>
    <t>Quorum Faux Alabaster / Old World</t>
  </si>
  <si>
    <t>quorum-alabaster-oldworld.jpg</t>
  </si>
  <si>
    <t>Faux Alabaster / Satin Nickel</t>
  </si>
  <si>
    <t>Quorum Faux Alabaster / Satin Nickel</t>
  </si>
  <si>
    <t>quorum-alabaster-satnic.jpg</t>
  </si>
  <si>
    <t>Faux Alabaster / Oiled Bronze</t>
  </si>
  <si>
    <t>Quorum Faux Alabaster / Oiled Bronze</t>
  </si>
  <si>
    <t>quorum-alab-oilbronze.jpg</t>
  </si>
  <si>
    <t>Faux Alabaster / Toasted Sienna</t>
  </si>
  <si>
    <t>Quorum Faux Alabaster / Toasted Sienna</t>
  </si>
  <si>
    <t>quorum-alab-toastsien.jpg</t>
  </si>
  <si>
    <t>Amber Scavo / Toasted Sienna</t>
  </si>
  <si>
    <t>Quorum Amber Scavo / Toasted Sienna</t>
  </si>
  <si>
    <t>quorum-amber-toastsien.jpg</t>
  </si>
  <si>
    <t>Satin Opal / Aged Brass</t>
  </si>
  <si>
    <t>Quorum Satin Opal / Aged Brass</t>
  </si>
  <si>
    <t>quorum-satopal-agdbras.jpg</t>
  </si>
  <si>
    <t>Satin Opal / Oiled Bronze</t>
  </si>
  <si>
    <t>Quorum Satin Opal / Oiled Bronze</t>
  </si>
  <si>
    <t>quorum-satopal-oilbrz.jpg</t>
  </si>
  <si>
    <t>Satin Opal / Polished Nickel</t>
  </si>
  <si>
    <t>Quorum Satin Opal / Polished Nickel</t>
  </si>
  <si>
    <t>quorum-satopal-polnic.jpg</t>
  </si>
  <si>
    <t>Satin Opal / Satin Nickel</t>
  </si>
  <si>
    <t>Quorum Satin Opal / Satin Nickel</t>
  </si>
  <si>
    <t>quorum-satopal-satnic.jpg</t>
  </si>
  <si>
    <t>Peacock Green Mosaic</t>
  </si>
  <si>
    <t>Currey Peacock Green Mosaic</t>
  </si>
  <si>
    <t>currey-co-peacock-green-mosaic.jpg</t>
  </si>
  <si>
    <t>Glacial Gold</t>
  </si>
  <si>
    <t>Hinkley Glacial Gold</t>
  </si>
  <si>
    <t>glacial-gold-hinkley.jpg</t>
  </si>
  <si>
    <t>Cobblestone</t>
  </si>
  <si>
    <t>Quorum obblestone</t>
  </si>
  <si>
    <t>quorum-cobblestone.jpg</t>
  </si>
  <si>
    <t>Tom Dixon Blue (Cut)</t>
  </si>
  <si>
    <t>tomdixon-blue-cut.jpg</t>
  </si>
  <si>
    <t>Tom Dixon Blue (Melt)</t>
  </si>
  <si>
    <t>tomdixon-bluemelt-swatch.jpg</t>
  </si>
  <si>
    <t>Smith Steel</t>
  </si>
  <si>
    <t>Feiss Smith Steel</t>
  </si>
  <si>
    <t>smith-steel-feiss.jpg</t>
  </si>
  <si>
    <t>Antique Guild</t>
  </si>
  <si>
    <t>Feiss Antique Guild</t>
  </si>
  <si>
    <t>antique-guild-feiss.jpg</t>
  </si>
  <si>
    <t>Galvanized / Medium Oak Blades</t>
  </si>
  <si>
    <t>Quorum Galvanized / Medium Oak Blades</t>
  </si>
  <si>
    <t>quorum-galv-medoak.jpg</t>
  </si>
  <si>
    <t>Galvanized / Walnut Blades</t>
  </si>
  <si>
    <t>Quorum Galvanized / Walnut Blades</t>
  </si>
  <si>
    <t>quorum-galv-walnut.jpg</t>
  </si>
  <si>
    <t>Matte Black / Black Blades</t>
  </si>
  <si>
    <t>Quorum Matte Black / Black Blades</t>
  </si>
  <si>
    <t>quorum-matblack-black.jpg</t>
  </si>
  <si>
    <t>Matte Black / Medium Oak Blades</t>
  </si>
  <si>
    <t>Quorum Matte Black / Medium Oak Blades</t>
  </si>
  <si>
    <t>quorum-matblack-medoak.jpg</t>
  </si>
  <si>
    <t>Old World / Walnut Blades / Amber Scavo Glass</t>
  </si>
  <si>
    <t>Quorum Old World / Walnut Blades / Amber Scavo Glass</t>
  </si>
  <si>
    <t>quorum-odwrd-wal-ambr.jpg</t>
  </si>
  <si>
    <t>Old World / Walnut Blades</t>
  </si>
  <si>
    <t>Quorum Old World / Walnut Blades</t>
  </si>
  <si>
    <t>quorum-oldwrldwalnut.jpg</t>
  </si>
  <si>
    <t>Old World / Medium Oak Blades</t>
  </si>
  <si>
    <t>Quorum Old World / Medium Oak Blades</t>
  </si>
  <si>
    <t>quorum-oldwrldmedoak.jpg</t>
  </si>
  <si>
    <t>Old World / Walnut Blades / Satin Opal Glass</t>
  </si>
  <si>
    <t>Quorum Old World / Walnut Blades / Satin Opal Glass</t>
  </si>
  <si>
    <t>quorum-odwrd-wal-opal.jpg</t>
  </si>
  <si>
    <t>Oiled Bronze / Walnut Blades</t>
  </si>
  <si>
    <t>Quorum Oiled Bronze / Walnut Blades</t>
  </si>
  <si>
    <t>quorum-oilbrz-walnut.jpg</t>
  </si>
  <si>
    <t>Toasted Sienna / Rosewood Blades</t>
  </si>
  <si>
    <t>Quorum Toasted Sienna / Rosewood Blades</t>
  </si>
  <si>
    <t>quorum-tostsien-rsewod.jpg</t>
  </si>
  <si>
    <t>White / White Blades</t>
  </si>
  <si>
    <t>Quorum White / White Blades</t>
  </si>
  <si>
    <t>quorum-white-whitewod.jpg</t>
  </si>
  <si>
    <t>Antique White / Antique White Blades</t>
  </si>
  <si>
    <t>Quorum Antique White / Antique White Blades</t>
  </si>
  <si>
    <t>quorum-antwhite-antwht.jpg</t>
  </si>
  <si>
    <t>Satin Nickel / Walnut Blades</t>
  </si>
  <si>
    <t>Quorum Satin Nickel / Walnut Blades</t>
  </si>
  <si>
    <t>quorum-satnick-walnut.jpg</t>
  </si>
  <si>
    <t>quorum-studiowht-stdwh.jpg</t>
  </si>
  <si>
    <t>Tom Dixon Steel</t>
  </si>
  <si>
    <t>tomdixon-steel-mirror.jpg</t>
  </si>
  <si>
    <t>Bronze / Dark Walnut</t>
  </si>
  <si>
    <t>Modern Forms Bronze / Dark Walnut</t>
  </si>
  <si>
    <t>bronze-darkwalnut-modernforms.jpg</t>
  </si>
  <si>
    <t>Graphite / Weathered Grey</t>
  </si>
  <si>
    <t>Modern Forms Graphite / Weathered Grey</t>
  </si>
  <si>
    <t>graphite-weatheredgrey-modernforms.jpg</t>
  </si>
  <si>
    <t>Matte Black / Distressed Koa</t>
  </si>
  <si>
    <t>Modern Forms Matte Black / Distressed Koa</t>
  </si>
  <si>
    <t>matteblack-distressedkoa-modernforms.jpg</t>
  </si>
  <si>
    <t>Oil Rubbed Bronze / Dark Walnut</t>
  </si>
  <si>
    <t>Modern Forms Oil Rubbed Bronze / Dark Walnut</t>
  </si>
  <si>
    <t>oilrubbedbronze-darkwalnut-modernforms.jpg</t>
  </si>
  <si>
    <t>Antique Brass / Dark Oak</t>
  </si>
  <si>
    <t>Quorum Antique Brass / Dark Oak</t>
  </si>
  <si>
    <t>quorum-antbrass-dkoak.jpg</t>
  </si>
  <si>
    <t>Antique Silver / Rosewood Blades</t>
  </si>
  <si>
    <t>Quorum Antique Silver / Rosewood Blades</t>
  </si>
  <si>
    <t>quorum-antsilvr-rosewd.jpg</t>
  </si>
  <si>
    <t>Satin Nickel / Rosewood Blades</t>
  </si>
  <si>
    <t>Quorum Satin Nickel / Rosewood Blades</t>
  </si>
  <si>
    <t>quorum-satnic-rosewd.jpg</t>
  </si>
  <si>
    <t>Satin Nickel / Maple Blades</t>
  </si>
  <si>
    <t>Quorum Satin Nickel / Maple Blades</t>
  </si>
  <si>
    <t>quorum-satnick-maple.jpg</t>
  </si>
  <si>
    <t>Polished Brass / Medium Oak Blades</t>
  </si>
  <si>
    <t>Quorum Polished Brass / Medium Oak Blades</t>
  </si>
  <si>
    <t>quorum-polbrass-medoak.jpg</t>
  </si>
  <si>
    <t>Tom Dixon Black</t>
  </si>
  <si>
    <t>tomdixon-black-mirror.jpg</t>
  </si>
  <si>
    <t>Tom Dixon Smoke</t>
  </si>
  <si>
    <t>tomdixon-smoke-melt.jpg</t>
  </si>
  <si>
    <t>Elk Seashell</t>
  </si>
  <si>
    <t>seashell-elk.jpg</t>
  </si>
  <si>
    <t>Elk Brushed Black Nickel</t>
  </si>
  <si>
    <t>brushed-black-nickel-elk.jpg</t>
  </si>
  <si>
    <t>Toasted Sienna / Walnut Blades</t>
  </si>
  <si>
    <t>Quorum Toasted Sienna / Walnut Blades</t>
  </si>
  <si>
    <t>quorum-toastedsienna-walnt.jpg</t>
  </si>
  <si>
    <t>Dark Graphite</t>
  </si>
  <si>
    <t>Elk Dark Graphite</t>
  </si>
  <si>
    <t>dark-graphite-elk.jpg</t>
  </si>
  <si>
    <t>Forestier Black</t>
  </si>
  <si>
    <t>forestier-black.jpg</t>
  </si>
  <si>
    <t>Forestier Blue Gray</t>
  </si>
  <si>
    <t>forestier-blue-gray.jpg</t>
  </si>
  <si>
    <t>Forestier Green/Blue Gray/White</t>
  </si>
  <si>
    <t>forestier-green-bluegray-white.jpg</t>
  </si>
  <si>
    <t>Forestier White</t>
  </si>
  <si>
    <t>forestier-white.jpg</t>
  </si>
  <si>
    <t>Pink Copper</t>
  </si>
  <si>
    <t>Forestier Pink Copper</t>
  </si>
  <si>
    <t>forestier-pink-copper.jpg</t>
  </si>
  <si>
    <t>Forestier Metallic Taupe</t>
  </si>
  <si>
    <t>forestier-metallic-taupe.jpg</t>
  </si>
  <si>
    <t>Forestier Champagne</t>
  </si>
  <si>
    <t>forestier-champagne.jpg</t>
  </si>
  <si>
    <t>Brokis White / White Cord</t>
  </si>
  <si>
    <t>white-white-cord-brokis.jpg</t>
  </si>
  <si>
    <t>Copper / White Cord</t>
  </si>
  <si>
    <t>Brokis Copper / White Cord</t>
  </si>
  <si>
    <t>copper-white-cord-brokis.jpg</t>
  </si>
  <si>
    <t>Brokis Brass / White Cord</t>
  </si>
  <si>
    <t>brass-white-cord-brokis.jpg</t>
  </si>
  <si>
    <t>Menthol / Menthol Cord</t>
  </si>
  <si>
    <t>Brokis Menthol / Menthol Cord</t>
  </si>
  <si>
    <t>menthol-brokis.jpg</t>
  </si>
  <si>
    <t>Magenta / Magenta Cord</t>
  </si>
  <si>
    <t>Brokis Magenta / Magenta Cord</t>
  </si>
  <si>
    <t>magenta-brokis.jpg</t>
  </si>
  <si>
    <t>Brokis Black / Black Cord</t>
  </si>
  <si>
    <t>black-black-cord-brokis.jpg</t>
  </si>
  <si>
    <t>Green Bamboo</t>
  </si>
  <si>
    <t>Forestier Green Bamboo</t>
  </si>
  <si>
    <t>forestier-green-bamboo.jpg</t>
  </si>
  <si>
    <t>Red Bamboo</t>
  </si>
  <si>
    <t>Forestier Red Bamboo</t>
  </si>
  <si>
    <t>forestier-red-bamboo.jpg</t>
  </si>
  <si>
    <t>Black Bamboo</t>
  </si>
  <si>
    <t>Forestier Black Bamboo</t>
  </si>
  <si>
    <t>forestier-black-bamboo.jpg</t>
  </si>
  <si>
    <t>Forestier Metallic Taupe (Mesh)</t>
  </si>
  <si>
    <t>forestier-metallic-taupe-mesh.jpg</t>
  </si>
  <si>
    <t>Forestier Black (Mesh)</t>
  </si>
  <si>
    <t>forestier-black-mesh.jpg</t>
  </si>
  <si>
    <t>Forestier White (Mesh)</t>
  </si>
  <si>
    <t>forestier-white-mesh.jpg</t>
  </si>
  <si>
    <t>Mottled Brass</t>
  </si>
  <si>
    <t>Mottled Brass Alex Allen</t>
  </si>
  <si>
    <t>alex_allen_mottled_brass.jpg</t>
  </si>
  <si>
    <t>Gunmetal Black</t>
  </si>
  <si>
    <t>Gunmetal Black Alex Allen</t>
  </si>
  <si>
    <t>Bronze Alex Allen</t>
  </si>
  <si>
    <t>alex_allen_bronze.jpg</t>
  </si>
  <si>
    <t>Forestier Black / White (mesh)</t>
  </si>
  <si>
    <t>forestier-black-white-mesh.jpg</t>
  </si>
  <si>
    <t>Ferm Light Grey</t>
  </si>
  <si>
    <t>Quorum Galvanized</t>
  </si>
  <si>
    <t>quorum-galvanized.jpg</t>
  </si>
  <si>
    <t>Faux Alabaster / Classic Nickel</t>
  </si>
  <si>
    <t>Quorum Faux Alabaster / Classic Nickel</t>
  </si>
  <si>
    <t>quorum-alab-clasnick.jpg</t>
  </si>
  <si>
    <t>Amber Scavo / Oiled Bronze</t>
  </si>
  <si>
    <t>Quorum Amber Scavo / Oiled Bronze</t>
  </si>
  <si>
    <t>quorum-ambrsca-oiledbronze.jpg</t>
  </si>
  <si>
    <t>Clear Seeded / Aged Silver Leaf</t>
  </si>
  <si>
    <t>Quorum Clear Seeded / Aged Silver Leaf</t>
  </si>
  <si>
    <t>quorum-clesed-agsilvelf.jpg</t>
  </si>
  <si>
    <t>Linen / Persian White</t>
  </si>
  <si>
    <t>Quorum Linen / Persian White</t>
  </si>
  <si>
    <t>quorum-linen-perwhite.jpg</t>
  </si>
  <si>
    <t>Currey and Co Lavender</t>
  </si>
  <si>
    <t>currey-co-lavender.jpg</t>
  </si>
  <si>
    <t>Currey and Co White</t>
  </si>
  <si>
    <t>currey-co-white-terracotta.jpg</t>
  </si>
  <si>
    <t>Matte White / Green</t>
  </si>
  <si>
    <t>Currey and Co Matte White / Green</t>
  </si>
  <si>
    <t>currey-co-white-green.jpg</t>
  </si>
  <si>
    <t>Mint Crackle</t>
  </si>
  <si>
    <t>Currey and Co Mint Crackle</t>
  </si>
  <si>
    <t>currey-co-mint-crackle.jpg</t>
  </si>
  <si>
    <t>Gray Fish</t>
  </si>
  <si>
    <t>Currey and Co Gray Fish</t>
  </si>
  <si>
    <t>currey-co-fish.jpg</t>
  </si>
  <si>
    <t>Currey and Co Green Glass</t>
  </si>
  <si>
    <t>currey-co-green-glass.jpg</t>
  </si>
  <si>
    <t>Clear Seeded / Persian White</t>
  </si>
  <si>
    <t>Quorum Clear Seeded / Persian White</t>
  </si>
  <si>
    <t>quorum-clrsd-perwhite.jpg</t>
  </si>
  <si>
    <t>Solid Green</t>
  </si>
  <si>
    <t>Currey and Co Solid Green</t>
  </si>
  <si>
    <t>currey-co-solid-green.jpg</t>
  </si>
  <si>
    <t>Noir</t>
  </si>
  <si>
    <t>Quorum Noir</t>
  </si>
  <si>
    <t>uorum-noir.jpg</t>
  </si>
  <si>
    <t>Amped &amp; Co Rose Gold</t>
  </si>
  <si>
    <t>rose-gold-amped.jpg</t>
  </si>
  <si>
    <t>French Umber</t>
  </si>
  <si>
    <t>Quorum French Umber</t>
  </si>
  <si>
    <t>quorum-french-umber.jpg</t>
  </si>
  <si>
    <t>Currey and Co Red</t>
  </si>
  <si>
    <t>currey-co-red-glaze.jpg</t>
  </si>
  <si>
    <t>Amped &amp; Co Faux Wood</t>
  </si>
  <si>
    <t>faux-wood-amped-co.jpg</t>
  </si>
  <si>
    <t>Black Pearl Nickel</t>
  </si>
  <si>
    <t>Artcraft Black Pearl Nickel</t>
  </si>
  <si>
    <t>artcraft-black-pearl-nickel.jpg</t>
  </si>
  <si>
    <t>Elk Black Nickel</t>
  </si>
  <si>
    <t>black-nickel-elk.jpg</t>
  </si>
  <si>
    <t>natural-souda.jpg</t>
  </si>
  <si>
    <t>Souda Kretan Grey</t>
  </si>
  <si>
    <t>grey-souda.jpg</t>
  </si>
  <si>
    <t>Souda Kretan Charcoal</t>
  </si>
  <si>
    <t>charcoal-souda.jpg</t>
  </si>
  <si>
    <t>Souda Kretan Mustard</t>
  </si>
  <si>
    <t>mustard-souda.jpg</t>
  </si>
  <si>
    <t>Souda Kretan Red</t>
  </si>
  <si>
    <t>red-souda.jpg</t>
  </si>
  <si>
    <t>Classic Brass / Clear Seeded</t>
  </si>
  <si>
    <t>Classic Brass / Clear Seeded - Elk</t>
  </si>
  <si>
    <t>clear-seedy-brass-elk.jpg</t>
  </si>
  <si>
    <t>Classic Brass / Opal White</t>
  </si>
  <si>
    <t>Classic Brass / Opal White - Elk</t>
  </si>
  <si>
    <t>opal-white-brass-elk.jpg</t>
  </si>
  <si>
    <t>Oil Rubbed Bronze / Clear Seeded</t>
  </si>
  <si>
    <t>Oil Rubbed Bronze / Clear - Elk</t>
  </si>
  <si>
    <t>clear-seedy-orb-elk.jpg</t>
  </si>
  <si>
    <t>Weathered Zinc / Clear Ribbed</t>
  </si>
  <si>
    <t>Weathered Zinc / Clear Ribbed - Elk</t>
  </si>
  <si>
    <t>clear-ribbed-weathered-zinc-elk.jpg</t>
  </si>
  <si>
    <t>Weathered Zinc / Opal White</t>
  </si>
  <si>
    <t>Weathered Zinc / Opal White - Elk</t>
  </si>
  <si>
    <t>opal-white-weathered-zinc-elk.jpg</t>
  </si>
  <si>
    <t>Linen / Oiled Bronze</t>
  </si>
  <si>
    <t>Quorum Linen / Oiled Bronze</t>
  </si>
  <si>
    <t>quorum-linen-oiledbronze.jpg</t>
  </si>
  <si>
    <t>Satin Opal / Aged Silver Leaf</t>
  </si>
  <si>
    <t>Quorum Satin Opal / Aged Silver Leaf</t>
  </si>
  <si>
    <t>quorum-satop-aged-silver-le.jpg</t>
  </si>
  <si>
    <t>Bamboo Faux Wood</t>
  </si>
  <si>
    <t>Kichler Bamboo Faux Wood</t>
  </si>
  <si>
    <t>bamboo-faux-wood-kichler.jpg</t>
  </si>
  <si>
    <t>Weathered White</t>
  </si>
  <si>
    <t>Kichler Weathered White</t>
  </si>
  <si>
    <t>weatheredd-white-kichler.jpg</t>
  </si>
  <si>
    <t>Aged Brass / Walnut Blades</t>
  </si>
  <si>
    <t>Quorum Aged Brass / Walnut Blades</t>
  </si>
  <si>
    <t>quorum-agedbras-walnut.jpg</t>
  </si>
  <si>
    <t>Quorum Opal / Polished Nickel</t>
  </si>
  <si>
    <t>quorum-opal-polnickel.jpg</t>
  </si>
  <si>
    <t>Amber Linen / Oiled Bronze</t>
  </si>
  <si>
    <t>Quorum Amber Linen / Oiled Bronze</t>
  </si>
  <si>
    <t>quorum-ambrlinen-oiledbronz.jpg</t>
  </si>
  <si>
    <t>Moooi Heracleum Copper</t>
  </si>
  <si>
    <t>moooi-copper-swatchjpg.jpg</t>
  </si>
  <si>
    <t>Moooi Heracleum Nickel</t>
  </si>
  <si>
    <t>nickel-heracleum-moooi.jpg</t>
  </si>
  <si>
    <t>Feiss Sable</t>
  </si>
  <si>
    <t>sable-feiss.jpg</t>
  </si>
  <si>
    <t>Deep Abyss</t>
  </si>
  <si>
    <t>Feiss Deep Abyss</t>
  </si>
  <si>
    <t>deep-abyss-feiss.jpg</t>
  </si>
  <si>
    <t>Nickel Body / White Glass</t>
  </si>
  <si>
    <t>Nickel Body / White Glass - Modern Fan</t>
  </si>
  <si>
    <t>White Body / Amber Glass</t>
  </si>
  <si>
    <t>White Body / Amber Glass - Modern Fan</t>
  </si>
  <si>
    <t>halo-whiteblade-amberglass-swatch.jpg</t>
  </si>
  <si>
    <t>Brass Burnished</t>
  </si>
  <si>
    <t>Brand van Egmond Burnished Brass</t>
  </si>
  <si>
    <t>bve-brassburnished-swatch.jpg</t>
  </si>
  <si>
    <t>Brand van Egmond Brass</t>
  </si>
  <si>
    <t>bve-brass-swatch.jpg</t>
  </si>
  <si>
    <t>Brand van Egmond Copper</t>
  </si>
  <si>
    <t>bve-copper-swatch.jpg</t>
  </si>
  <si>
    <t>Brass Aged</t>
  </si>
  <si>
    <t>Brand van Egmond Aged Brass</t>
  </si>
  <si>
    <t>bve-brassaged-swatch.jpg</t>
  </si>
  <si>
    <t>bve-bronze-swatch.jpg</t>
  </si>
  <si>
    <t>Brand van Egmond Nickel</t>
  </si>
  <si>
    <t>bve-nickel-swatch.jpg</t>
  </si>
  <si>
    <t>Petite Friture Copper</t>
  </si>
  <si>
    <t>copper-petite-friture.jpg</t>
  </si>
  <si>
    <t>Satin Opal / Classic Nickel</t>
  </si>
  <si>
    <t>Quorum Satin Opal / Classic Nickel</t>
  </si>
  <si>
    <t>quorum-satopal-clasnick.jpg</t>
  </si>
  <si>
    <t>Clear Water / Vintage Copper</t>
  </si>
  <si>
    <t>Quorum Clear Water / Vintage Copper</t>
  </si>
  <si>
    <t>quorum-clrwter-vintcopper.jpg</t>
  </si>
  <si>
    <t>Vintage Champagne / Aged Silver Leaf</t>
  </si>
  <si>
    <t>Quorum Vintage Champagne / Aged Silver Leaf</t>
  </si>
  <si>
    <t>quorum-vichamp-agdsilvrlf.jpg</t>
  </si>
  <si>
    <t>Tumbled Steel</t>
  </si>
  <si>
    <t>Quorum Tumbled Steel</t>
  </si>
  <si>
    <t>quorum-tumbled-steel.jpg</t>
  </si>
  <si>
    <t>Antique Copper - Ridgley</t>
  </si>
  <si>
    <t>ridgely-antiquecopper-swatch.jpg</t>
  </si>
  <si>
    <t>Arctic White - Ridgely</t>
  </si>
  <si>
    <t>ridgely-arcticwhite-swatch.jpg</t>
  </si>
  <si>
    <t>Bronze - Ridgely</t>
  </si>
  <si>
    <t>ridgely-bronze-swatch.jpg</t>
  </si>
  <si>
    <t>Brushed Brass - Ridgley</t>
  </si>
  <si>
    <t>ridgely-brushedbrass-swatch.jpg</t>
  </si>
  <si>
    <t>Brushed Steel - Ridgley</t>
  </si>
  <si>
    <t>ridgely-brushedsteel-swatch.jpg</t>
  </si>
  <si>
    <t>Copper - Ridgley</t>
  </si>
  <si>
    <t>ridgely-copper-swatch.jpg</t>
  </si>
  <si>
    <t>Reclaimed - Ridgley</t>
  </si>
  <si>
    <t>ridgely-reclaimed-swatch.jpg</t>
  </si>
  <si>
    <t>Aqua Lava</t>
  </si>
  <si>
    <t>Jonathan Adler Aqua Lava</t>
  </si>
  <si>
    <t>ja-aqua-lava-glaze.jpg</t>
  </si>
  <si>
    <t>Mercury / Oiled Bronze</t>
  </si>
  <si>
    <t>Quorum Mercury / Oiled Bronze</t>
  </si>
  <si>
    <t>quorum-mercury-oiledbronze.jpg</t>
  </si>
  <si>
    <t>Brass Grinded</t>
  </si>
  <si>
    <t>Grind Brass- Brand Van Egmond</t>
  </si>
  <si>
    <t>bve-brassgrinded-swatch.jpg</t>
  </si>
  <si>
    <t>Brand Van Egmond Stainless Steel</t>
  </si>
  <si>
    <t>bve-stainlesssteel-swatch.jpg</t>
  </si>
  <si>
    <t>Jet Black Matte</t>
  </si>
  <si>
    <t>Anglepoise Jet Black Matte</t>
  </si>
  <si>
    <t>angle-jetblackmatte-swatch.jpg</t>
  </si>
  <si>
    <t>Polished Night Blue</t>
  </si>
  <si>
    <t>Polished Night Blue Contardi</t>
  </si>
  <si>
    <t>contardi_pol_night_blue.jpg</t>
  </si>
  <si>
    <t>Matt Light Bronze</t>
  </si>
  <si>
    <t>contardi_matt_light_bronze.jpg</t>
  </si>
  <si>
    <t>Satin Nickel / Weathered Oak</t>
  </si>
  <si>
    <t>Quorum Satin Nickel / Weathered Oak</t>
  </si>
  <si>
    <t>quorum-satnick-wetherdoak.jpg</t>
  </si>
  <si>
    <t>Oiled Bronze / Weathered Oak</t>
  </si>
  <si>
    <t>Quorum Oiled Bronze / Weathered Oak</t>
  </si>
  <si>
    <t>quorum-oilbrz-wethrdoak.jpg</t>
  </si>
  <si>
    <t>Clear Seeded / Oiled Bronze</t>
  </si>
  <si>
    <t>Quorum Clear Seeded / Oiled Bronze</t>
  </si>
  <si>
    <t>quorum-clrseed-oilbronze.jpg</t>
  </si>
  <si>
    <t>axo-rust-brown.jpg</t>
  </si>
  <si>
    <t>axo-anthracite-grey.jpg</t>
  </si>
  <si>
    <t>Clear Seeded / Satin Nickel</t>
  </si>
  <si>
    <t>Quorum Clear Seeded / Satin Nickel</t>
  </si>
  <si>
    <t>quorum-clrseed-satnic.jpg</t>
  </si>
  <si>
    <t>Galvanized Steel DALS</t>
  </si>
  <si>
    <t>dals_galvanized_steel.jpg</t>
  </si>
  <si>
    <t>Keep Blackened Brass</t>
  </si>
  <si>
    <t>blackened-brass-keep-lighting.jpg</t>
  </si>
  <si>
    <t>Titanium Legrand</t>
  </si>
  <si>
    <t>legrand_titanium.jpg</t>
  </si>
  <si>
    <t>Onyx Cord / Satin Brass Finish</t>
  </si>
  <si>
    <t>Keep Onyx / Satin Brass</t>
  </si>
  <si>
    <t>keep-onyxcord-satinbrass-swatch.jpg</t>
  </si>
  <si>
    <t>Gold Cord / Satin Brass Finish</t>
  </si>
  <si>
    <t>Keep Gold</t>
  </si>
  <si>
    <t>keep-goldcord-satinbrass-swatch.jpg</t>
  </si>
  <si>
    <t>Onyx Cord / Blackened Brass Finish</t>
  </si>
  <si>
    <t>Keep Onyx</t>
  </si>
  <si>
    <t>keep-onyxcord-blackenedbrass-swatch.jpg</t>
  </si>
  <si>
    <t>Fuchsia Cord / Blackened Brass Finish</t>
  </si>
  <si>
    <t>Keep Fuchsia</t>
  </si>
  <si>
    <t>keep-fuschiacord-blackendbrass-swatch.jpg</t>
  </si>
  <si>
    <t>Steel Cord / Satin Brass Finish</t>
  </si>
  <si>
    <t>Keep Steel</t>
  </si>
  <si>
    <t>keep-steelcord-satinbrass-swatch.jpg</t>
  </si>
  <si>
    <t>Tangerine Cord / Blackened Brass Finish</t>
  </si>
  <si>
    <t>Keep Tangerine</t>
  </si>
  <si>
    <t>keep-tangerinecordblackenedbrass-swatch.jpg</t>
  </si>
  <si>
    <t>White Concrete</t>
  </si>
  <si>
    <t>Karman White Concrete</t>
  </si>
  <si>
    <t>karman-white-concrete.jpg</t>
  </si>
  <si>
    <t>Dove Grey Concrete</t>
  </si>
  <si>
    <t>Karman Dove Grey Concrete</t>
  </si>
  <si>
    <t>karman-dove-grey-concrete.jpg</t>
  </si>
  <si>
    <t>Normann Copenhagen Dark Green</t>
  </si>
  <si>
    <t>dark-green-norman-copenhagen.jpg</t>
  </si>
  <si>
    <t>Normann Copenhagen Smoke / Black</t>
  </si>
  <si>
    <t>smoke-black-normann-copenhagen.jpg</t>
  </si>
  <si>
    <t>Muuto Red</t>
  </si>
  <si>
    <t>red-muuto0.jpg</t>
  </si>
  <si>
    <t>Gold / Green</t>
  </si>
  <si>
    <t>Normann Copenhagen Gold / Green</t>
  </si>
  <si>
    <t>gold-green-normann-copenhagen.jpg</t>
  </si>
  <si>
    <t>Karman Matte Grey</t>
  </si>
  <si>
    <t>karman-matte-grey.jpg</t>
  </si>
  <si>
    <t>Golden Tweed / Oiled Bronze</t>
  </si>
  <si>
    <t>Quorum Golden Tweed / Oiled Bronze</t>
  </si>
  <si>
    <t>quorum-gldtwed-oiledbronze.jpg</t>
  </si>
  <si>
    <t>White Tweed / Satin Nickel</t>
  </si>
  <si>
    <t>Quorum White Tweed / Satin Nickel</t>
  </si>
  <si>
    <t>quorum-whttwed-satnic.jpg</t>
  </si>
  <si>
    <t>karman-natural-concrete.jpg</t>
  </si>
  <si>
    <t>Satin Nickel / Satin Nickel Blades</t>
  </si>
  <si>
    <t>Quorum Satin Nickel / Satin Nickel Blades</t>
  </si>
  <si>
    <t>quorum-satnic-satnic.jpg</t>
  </si>
  <si>
    <t>Petro Green</t>
  </si>
  <si>
    <t>Normann Copenhagen Petro Green</t>
  </si>
  <si>
    <t>petro-green-normann-copenhagen.jpg</t>
  </si>
  <si>
    <t>White Reflector / White Flange</t>
  </si>
  <si>
    <t>White Reflector / White Flange Nora Lighting</t>
  </si>
  <si>
    <t>nora_white_white.jpg</t>
  </si>
  <si>
    <t>Matte White Reflector / Matte White Flange</t>
  </si>
  <si>
    <t>Matte White Reflector / Matte White Flange Nora Lighting</t>
  </si>
  <si>
    <t>nora_matte_white_matte_white.jpg</t>
  </si>
  <si>
    <t>Black Reflector / Black Flange</t>
  </si>
  <si>
    <t>Black Reflector / Black Flange Nora Lighting</t>
  </si>
  <si>
    <t>nora_black_black.jpg</t>
  </si>
  <si>
    <t>Bronze Reflector / Bronze Flange</t>
  </si>
  <si>
    <t>Bronze Reflector / Bronze Flange Nora Lighting</t>
  </si>
  <si>
    <t>nora_bronze_bronze.jpg</t>
  </si>
  <si>
    <t>Haze Reflector / White Flange</t>
  </si>
  <si>
    <t>Haze Reflector / White Flange Nora Lighting</t>
  </si>
  <si>
    <t>nora_haze_white.jpg</t>
  </si>
  <si>
    <t>Haze Reflector / Matte White Flange</t>
  </si>
  <si>
    <t>Haze Reflector / Matte White Flange Nora Lighting</t>
  </si>
  <si>
    <t>nora_haze_matte_white.jpg</t>
  </si>
  <si>
    <t>Black Reflector / White Flange</t>
  </si>
  <si>
    <t>Black Reflector / White Flange Nora Lighting</t>
  </si>
  <si>
    <t>nora_black_white.jpg</t>
  </si>
  <si>
    <t>Black Reflector / Matte White Flange</t>
  </si>
  <si>
    <t>Black Reflector / Matte White Flange Nora Lighting</t>
  </si>
  <si>
    <t>nora_black_matte_white.jpg</t>
  </si>
  <si>
    <t>Metal Reflector / Natural Metal Flange</t>
  </si>
  <si>
    <t>Metal Reflector / Natural Metal Flange Nora Lighting</t>
  </si>
  <si>
    <t>nora_natural_metal_natural_metal.jpg</t>
  </si>
  <si>
    <t>Manchester Grey</t>
  </si>
  <si>
    <t>Quorum Manchester Grey</t>
  </si>
  <si>
    <t>quorum-manchester-grey.jpg</t>
  </si>
  <si>
    <t>Karman Darker Matte Grey</t>
  </si>
  <si>
    <t>karman-matte-grey-dark.jpg</t>
  </si>
  <si>
    <t>Corsican Gold</t>
  </si>
  <si>
    <t>Quorum Corsican Gold</t>
  </si>
  <si>
    <t>quorum-corsicangold.jpg</t>
  </si>
  <si>
    <t>Karman Iridescent</t>
  </si>
  <si>
    <t>karman-iridescent-metal.jpg</t>
  </si>
  <si>
    <t>AFX Textured Gray</t>
  </si>
  <si>
    <t>textured-gray-afx.jpg</t>
  </si>
  <si>
    <t>AFX Textured Bronze</t>
  </si>
  <si>
    <t>textured-bronze-afx-new.jpg</t>
  </si>
  <si>
    <t>Studio White</t>
  </si>
  <si>
    <t>Quorum Studio White</t>
  </si>
  <si>
    <t>quorum-studiowhite.jpg</t>
  </si>
  <si>
    <t>Lightyears Copper</t>
  </si>
  <si>
    <t>copper-lightyears.jpg</t>
  </si>
  <si>
    <t>Matte Charcoal</t>
  </si>
  <si>
    <t>Karman Matte Charcoal</t>
  </si>
  <si>
    <t>karman-matte-charcoal.jpg</t>
  </si>
  <si>
    <t>Cyan Noir</t>
  </si>
  <si>
    <t>cyan-noir.jpg</t>
  </si>
  <si>
    <t>Quorum Mystic Silver</t>
  </si>
  <si>
    <t>quorum-mystic-silver.jpg</t>
  </si>
  <si>
    <t>Amber Scavo / Mystic Silver</t>
  </si>
  <si>
    <t>Quorum Amber Scavo / Mystic Silver</t>
  </si>
  <si>
    <t>quorum-ambersca-myssilver.jpg</t>
  </si>
  <si>
    <t>Cyan Blue Glass</t>
  </si>
  <si>
    <t>cyan-metallic-blue.jpg</t>
  </si>
  <si>
    <t>Black / White Nora Lighting</t>
  </si>
  <si>
    <t>nora_black_white_trimless.jpg</t>
  </si>
  <si>
    <t>Haze / White</t>
  </si>
  <si>
    <t>Haze / White Nora Lighting</t>
  </si>
  <si>
    <t>nora_haze_white_trimless.jpg</t>
  </si>
  <si>
    <t>AFX Black / Gold</t>
  </si>
  <si>
    <t>black-gold-afx.jpg</t>
  </si>
  <si>
    <t>Aged Brass / Oiled Bronze</t>
  </si>
  <si>
    <t>Quorum Aged Brass / Oiled Bronze</t>
  </si>
  <si>
    <t>quorum-agedbra-oilbrz.jpg</t>
  </si>
  <si>
    <t>AFX White / Silver</t>
  </si>
  <si>
    <t>white-silver-afx.jpg</t>
  </si>
  <si>
    <t>Matte Black - Brand Von Egmond</t>
  </si>
  <si>
    <t>bve-blackmatte-swatch.jpg</t>
  </si>
  <si>
    <t>Matte White - Brand Von Egmond</t>
  </si>
  <si>
    <t>bve-whitematte-swatch.jpg</t>
  </si>
  <si>
    <t>Nickel Aged</t>
  </si>
  <si>
    <t>Nickel Aged - Brand Von Egmond</t>
  </si>
  <si>
    <t>Vitamin Living Green</t>
  </si>
  <si>
    <t>green-vitamin.jpg</t>
  </si>
  <si>
    <t>Blue Vitamin Living</t>
  </si>
  <si>
    <t>blue-vitamin.jpg</t>
  </si>
  <si>
    <t>Antique Flemish</t>
  </si>
  <si>
    <t>Quorum Antique Flemish</t>
  </si>
  <si>
    <t>quorum-antiqueflemish.jpg</t>
  </si>
  <si>
    <t>Antique Flemish / Antique Flemish Blades</t>
  </si>
  <si>
    <t>Quorum Antique Flemish / Antique Flemish Blades</t>
  </si>
  <si>
    <t>quorumantflemsh-antflem.jpg</t>
  </si>
  <si>
    <t>Antique Flemish / Pecan Blades</t>
  </si>
  <si>
    <t>Quorum Antique Flemish / Pecan Blades</t>
  </si>
  <si>
    <t>quorumantflemsh-teak.jpg</t>
  </si>
  <si>
    <t>Oiled Bronze / Teak Blades</t>
  </si>
  <si>
    <t>Quorum Oiled Bronze / Teak Blades</t>
  </si>
  <si>
    <t>quorum-oiledbrz-teak.jpg</t>
  </si>
  <si>
    <t>Tinted Raw Iron</t>
  </si>
  <si>
    <t>Cyan Tinted Raw Iron</t>
  </si>
  <si>
    <t>cyan-tinted-raw-iron.jpg</t>
  </si>
  <si>
    <t>Whitewash Iron</t>
  </si>
  <si>
    <t>Cyan Whitewash Iron</t>
  </si>
  <si>
    <t>cyan-whitewash-iron.jpg</t>
  </si>
  <si>
    <t>Quorum Antique Silver</t>
  </si>
  <si>
    <t>quorum-antique-silver.jpg</t>
  </si>
  <si>
    <t>Galvanized Steel Priori</t>
  </si>
  <si>
    <t>priori_galvanized_steel.jpg</t>
  </si>
  <si>
    <t>Tom Dixon Black Oak</t>
  </si>
  <si>
    <t>td-black-oak.jpg</t>
  </si>
  <si>
    <t>Chrome / Dark Teak Blades</t>
  </si>
  <si>
    <t>Quorum Chrome / Dark Teak Blades</t>
  </si>
  <si>
    <t>quorum-chrome-darkteak.jpg</t>
  </si>
  <si>
    <t>Aged Brushed Brass</t>
  </si>
  <si>
    <t>Stone Lighting Aged Brushed Brass</t>
  </si>
  <si>
    <t>stonelight-agdbrshbrass.jpg</t>
  </si>
  <si>
    <t>Stone Lighting Aged Bronze</t>
  </si>
  <si>
    <t>stonelight-agedbronze.jpg</t>
  </si>
  <si>
    <t>Amber / Old World</t>
  </si>
  <si>
    <t>Quorum Amber / Old World</t>
  </si>
  <si>
    <t>quorum-amber-oldworld.jpg</t>
  </si>
  <si>
    <t>Amber / Satin Nickel</t>
  </si>
  <si>
    <t>Quorum Amber / Satin Nickel</t>
  </si>
  <si>
    <t>quorum-amber-satinnickel.jpg</t>
  </si>
  <si>
    <t>Green Iridescent / Satin Nickel</t>
  </si>
  <si>
    <t>Quorum Green Iridescent / Satin Nickel</t>
  </si>
  <si>
    <t>quorum-green-satnickel.jpg</t>
  </si>
  <si>
    <t>Polished Nickel / Dark Teak Blades</t>
  </si>
  <si>
    <t>Quorum Polished Nickel / Dark Teak Blades</t>
  </si>
  <si>
    <t>quorum-polnick-dkteak.jpg</t>
  </si>
  <si>
    <t>Clear / Antique Silver</t>
  </si>
  <si>
    <t>Quorum Clear / Antique Silver</t>
  </si>
  <si>
    <t>quorum-clear-antiquesilver.jpg</t>
  </si>
  <si>
    <t>Clear / Aged Brass</t>
  </si>
  <si>
    <t>Quorum Clear / Aged Brass</t>
  </si>
  <si>
    <t>quorum-clear-agbrass.jpg</t>
  </si>
  <si>
    <t>Quorum Clear / Polished Nickel</t>
  </si>
  <si>
    <t>quorum-clear-polnickel.jpg</t>
  </si>
  <si>
    <t>Quorum Clear / Satin Nickel</t>
  </si>
  <si>
    <t>quorum-clear-satnickel.jpg</t>
  </si>
  <si>
    <t>Opal / Oiled Bronze</t>
  </si>
  <si>
    <t>Quorum Opal / Oiled Bronze</t>
  </si>
  <si>
    <t>quorum-opal-oilbronze.jpg</t>
  </si>
  <si>
    <t>Satin Opal / Chrome</t>
  </si>
  <si>
    <t>Quorum Satin Opal / Chrome</t>
  </si>
  <si>
    <t>quorum-satopal-chrome.jpg</t>
  </si>
  <si>
    <t>Noir / Walnut Blades</t>
  </si>
  <si>
    <t>Quorum Noir / Walnut Blades</t>
  </si>
  <si>
    <t>quorum-noir-walnut.jpg</t>
  </si>
  <si>
    <t>Aged Brass / Dark Oak Blades</t>
  </si>
  <si>
    <t>Quorum Aged Brass / Dark Oak Blades</t>
  </si>
  <si>
    <t>quorum-agedbra-dkoak.jpg</t>
  </si>
  <si>
    <t>Polished Nickel / Walnut Blades</t>
  </si>
  <si>
    <t>Quorum Polished Nickel / Walnut Blades</t>
  </si>
  <si>
    <t>quorum-polnick-walnut.jpg</t>
  </si>
  <si>
    <t>Etruscan Amber / Toasted Sienna</t>
  </si>
  <si>
    <t>Quorum Etruscan Amber / Toasted Sienna</t>
  </si>
  <si>
    <t>quorum-etruamber-tostsiena.jpg</t>
  </si>
  <si>
    <t>Coffee Ombre / Gunmetal</t>
  </si>
  <si>
    <t>Quorum Coffee Ombre / Gunmetal</t>
  </si>
  <si>
    <t>quorum-coffeeomb-gunmtl.jpg</t>
  </si>
  <si>
    <t>Zinc / Weathered Oak Blades</t>
  </si>
  <si>
    <t>Quorum Zinc / Weathered Oak Blades</t>
  </si>
  <si>
    <t>quorum-zinc-wethrdoak.jpg</t>
  </si>
  <si>
    <t>Timberland Granite</t>
  </si>
  <si>
    <t>Quorum Timberland Granite</t>
  </si>
  <si>
    <t>quorum-timberland-granite.jpg</t>
  </si>
  <si>
    <t>Vintage Powder</t>
  </si>
  <si>
    <t>Ferroluce Vintage Powder</t>
  </si>
  <si>
    <t>ferroluce-vintage-powder.jpg</t>
  </si>
  <si>
    <t>Refined Powder</t>
  </si>
  <si>
    <t>Ferroluce Refined Powder</t>
  </si>
  <si>
    <t>ferroluce-refined-powder.jpg</t>
  </si>
  <si>
    <t>Ferroluce Vintage Red</t>
  </si>
  <si>
    <t>ferroluce-vintage-red.jpg</t>
  </si>
  <si>
    <t>Refined Red</t>
  </si>
  <si>
    <t>Ferroluce Refined Red</t>
  </si>
  <si>
    <t>ferroluce-refined-red.jpg</t>
  </si>
  <si>
    <t>Vintage White</t>
  </si>
  <si>
    <t>Ferroluce Vintage White</t>
  </si>
  <si>
    <t>ferroluce-vintage-white.jpg</t>
  </si>
  <si>
    <t>Refined White</t>
  </si>
  <si>
    <t>Ferroluce Refined White</t>
  </si>
  <si>
    <t>ferroluce-refined-white.jpg</t>
  </si>
  <si>
    <t>Vintage Yellow</t>
  </si>
  <si>
    <t>Ferroluce Vintage Yellow</t>
  </si>
  <si>
    <t>ferroluce-vintage-yellow.jpg</t>
  </si>
  <si>
    <t>Refined Yellow</t>
  </si>
  <si>
    <t>Ferroluce Refined Yellow</t>
  </si>
  <si>
    <t>ferroluce-refined-yellow.jpg</t>
  </si>
  <si>
    <t>Vintage Green</t>
  </si>
  <si>
    <t>Ferroluce Vintage Green</t>
  </si>
  <si>
    <t>ferroluce-vintage-green.jpg</t>
  </si>
  <si>
    <t>Refined Green</t>
  </si>
  <si>
    <t>Ferroluce Refined Green</t>
  </si>
  <si>
    <t>ferroluce-refined-green.jpg</t>
  </si>
  <si>
    <t>Vintage Orange</t>
  </si>
  <si>
    <t>Ferroluce Vintage Orange</t>
  </si>
  <si>
    <t>ferroluce-vintage-orange.jpg</t>
  </si>
  <si>
    <t>Refined Orange</t>
  </si>
  <si>
    <t>Ferroluce Refined Orange</t>
  </si>
  <si>
    <t>ferroluce-refined-orange.jpg</t>
  </si>
  <si>
    <t>Vintage Light Blue</t>
  </si>
  <si>
    <t>Ferroluce Vintage Light Blue</t>
  </si>
  <si>
    <t>ferroluce-vintage-light-blue.jpg</t>
  </si>
  <si>
    <t>Refined Light Blue</t>
  </si>
  <si>
    <t>Ferroluce Refined Light Blue</t>
  </si>
  <si>
    <t>ferroluce-refined-light-blue.jpg</t>
  </si>
  <si>
    <t>Ferroluce Vintage Black</t>
  </si>
  <si>
    <t>ferroluce-vintage-black.jpg</t>
  </si>
  <si>
    <t>Refined Black</t>
  </si>
  <si>
    <t>Ferroluce Refined Black</t>
  </si>
  <si>
    <t>ferroluce-refined-black.jpg</t>
  </si>
  <si>
    <t>Ferroluce Vintage Grey</t>
  </si>
  <si>
    <t>ferroluce-vintage-grey.jpg</t>
  </si>
  <si>
    <t>Refined Grey</t>
  </si>
  <si>
    <t>Ferroluce Refined Grey</t>
  </si>
  <si>
    <t>ferroluce-refined-grey.jpg</t>
  </si>
  <si>
    <t>Vintage Bordeaux</t>
  </si>
  <si>
    <t>Ferroluce Vintage Bordeaux</t>
  </si>
  <si>
    <t>ferroluce-vintage-bordeaux.jpg</t>
  </si>
  <si>
    <t>Refined Bordeaux</t>
  </si>
  <si>
    <t>Ferroluce Refined Bordeaux</t>
  </si>
  <si>
    <t>ferroluce-refined-bordeaux.jpg</t>
  </si>
  <si>
    <t>Granite Grey - Anglepoise</t>
  </si>
  <si>
    <t>angle-granitegrey-swatch.jpg</t>
  </si>
  <si>
    <t>Mid Green - Anglepoise</t>
  </si>
  <si>
    <t>angle-midgreen-swatch.jpg</t>
  </si>
  <si>
    <t>Ice White - Anglepoise</t>
  </si>
  <si>
    <t>angle-icewhite-swatch.jpg</t>
  </si>
  <si>
    <t>Opal / Aged Brass</t>
  </si>
  <si>
    <t>Quorum Opal / Aged Brass</t>
  </si>
  <si>
    <t>quorum-opal-agedbrass.jpg</t>
  </si>
  <si>
    <t>Clear / Oiled Bronze</t>
  </si>
  <si>
    <t>Quorum Clear / Oiled Bronze</t>
  </si>
  <si>
    <t>quorum-clear-oilbrz.jpg</t>
  </si>
  <si>
    <t>Clear / Persian White</t>
  </si>
  <si>
    <t>Quorum Clear / Persian White</t>
  </si>
  <si>
    <t>quorum-clear-perwhite.jpg</t>
  </si>
  <si>
    <t>Amber Translucent / Oiled Bronze</t>
  </si>
  <si>
    <t>Quorum Amber Translucent / Oiled Bronze</t>
  </si>
  <si>
    <t>quorum-ambertrans-oilbrz.jpg</t>
  </si>
  <si>
    <t>Silver Mercury / Oiled Bronze</t>
  </si>
  <si>
    <t>Quorum Silver Mercury / Oiled Bronze</t>
  </si>
  <si>
    <t>quorum-silmerc-oilbrz.jpg</t>
  </si>
  <si>
    <t>Quorum Clear / Chrome</t>
  </si>
  <si>
    <t>quorum-clear-chrome.jpg</t>
  </si>
  <si>
    <t>AFX Satin Nickel / White</t>
  </si>
  <si>
    <t>satin-nickel-white-afx.jpg</t>
  </si>
  <si>
    <t>AFX Black / Chrome</t>
  </si>
  <si>
    <t>black-chrome-afx.jpg</t>
  </si>
  <si>
    <t>AFX White / Black</t>
  </si>
  <si>
    <t>white-black-afx.jpg</t>
  </si>
  <si>
    <t>Ferroluce Cement</t>
  </si>
  <si>
    <t>ferroluce-cement.jpg</t>
  </si>
  <si>
    <t>Graphite / Black / Matte Chrome</t>
  </si>
  <si>
    <t>Marset Graphite / Black / Matte Chrome</t>
  </si>
  <si>
    <t>marset-grap-blk-chrome.jpg</t>
  </si>
  <si>
    <t>Graphite / Black / Golden</t>
  </si>
  <si>
    <t>Marset Graphite / Black / Golden</t>
  </si>
  <si>
    <t>marset-grap-blk-gold.jpg</t>
  </si>
  <si>
    <t>Graphite / Black / Red</t>
  </si>
  <si>
    <t>Marset Graphite / Black / Red</t>
  </si>
  <si>
    <t>marset-grap-blk-red.jpg</t>
  </si>
  <si>
    <t>Satin Nickel / White / Golden</t>
  </si>
  <si>
    <t>Marset Satin Nickel / White / Golden</t>
  </si>
  <si>
    <t>marset-sat-wht-gold.jpg</t>
  </si>
  <si>
    <t>Satin Nickel / White / Graphite</t>
  </si>
  <si>
    <t>Marset Satin Nickel / White / Graphite</t>
  </si>
  <si>
    <t>marset-sat-wht-grap.jpg</t>
  </si>
  <si>
    <t>Satin Nickel / White / Red</t>
  </si>
  <si>
    <t>Marset Satin Nickel / White / Red</t>
  </si>
  <si>
    <t>marset-sat-wht-red.jpg</t>
  </si>
  <si>
    <t>Current Sand</t>
  </si>
  <si>
    <t>current-sand.jpg</t>
  </si>
  <si>
    <t>Et2 Brushed Champagne</t>
  </si>
  <si>
    <t>brushed-champagne-et2.jpg</t>
  </si>
  <si>
    <t>Et2 Black / Gold</t>
  </si>
  <si>
    <t>black-soft-gold-et2.jpg</t>
  </si>
  <si>
    <t>Brushed Gunmetal</t>
  </si>
  <si>
    <t>Et2 Brushed Gunmetal</t>
  </si>
  <si>
    <t>brushed-gunmetal-et2.jpg</t>
  </si>
  <si>
    <t>Black / Coffee</t>
  </si>
  <si>
    <t>Et2 Black / Coffee</t>
  </si>
  <si>
    <t>black-coffee-et2.jpg</t>
  </si>
  <si>
    <t>Polished Chrome / Silver</t>
  </si>
  <si>
    <t>Et2 Polished Chrome / Silver</t>
  </si>
  <si>
    <t>polished-chrome-silver-et2.jpg</t>
  </si>
  <si>
    <t>Brazilian Walnut</t>
  </si>
  <si>
    <t>Modernica Brazilian Walnut</t>
  </si>
  <si>
    <t>modernica-brazilian-walnut.jpg</t>
  </si>
  <si>
    <t>Modernica Ash</t>
  </si>
  <si>
    <t>modernica-ash.jpg</t>
  </si>
  <si>
    <t>Deep Red</t>
  </si>
  <si>
    <t>Deep Red &amp; Tradition</t>
  </si>
  <si>
    <t>andtradtion-deepred.jpg</t>
  </si>
  <si>
    <t>Black Blue</t>
  </si>
  <si>
    <t>Black Blue &amp; Tradition</t>
  </si>
  <si>
    <t>andtradition-black-blue.jpg</t>
  </si>
  <si>
    <t>Grey Beige</t>
  </si>
  <si>
    <t>Grey Beige &amp; Tradition</t>
  </si>
  <si>
    <t>andtradition-beige-grey.jpg</t>
  </si>
  <si>
    <t>Dark Green &amp; Tradition</t>
  </si>
  <si>
    <t>Polished Copper &amp;Tradition</t>
  </si>
  <si>
    <t>Polished Brass &amp; Tradition</t>
  </si>
  <si>
    <t>Stainless Steel &amp; Tradition</t>
  </si>
  <si>
    <t>andtradition-stainless-steel.jpg</t>
  </si>
  <si>
    <t>Matte Dark Grey</t>
  </si>
  <si>
    <t>Matte Dark Grey &amp; Tradition</t>
  </si>
  <si>
    <t>andtradition-matt-dark-grey.jpg</t>
  </si>
  <si>
    <t>Artisian Black / Silver</t>
  </si>
  <si>
    <t>Minka Lavery Artisian Black / Silver</t>
  </si>
  <si>
    <t>artisian-black-silver-minka-lavery.jpg</t>
  </si>
  <si>
    <t>burnt-bronze-matte-gold-minka-lavery.jpg</t>
  </si>
  <si>
    <t>Misty Sky</t>
  </si>
  <si>
    <t>Savoy House Misty Sky</t>
  </si>
  <si>
    <t>savoyhouse-mistysky.jpg</t>
  </si>
  <si>
    <t>Quoizel - Rustic Gold</t>
  </si>
  <si>
    <t>rustic-gold-quoizel.jpg</t>
  </si>
  <si>
    <t>Fresco</t>
  </si>
  <si>
    <t>Quoizel - Fresco</t>
  </si>
  <si>
    <t>fresco-quoizel.jpg</t>
  </si>
  <si>
    <t>Dark Cherry</t>
  </si>
  <si>
    <t>Quoizel Dark Cherry</t>
  </si>
  <si>
    <t>dark-cherry-quoizel.jpg</t>
  </si>
  <si>
    <t>Carrara Marble / Dark Stained Walnut</t>
  </si>
  <si>
    <t>Cerno Carrara Marble / Dark Stained Walnut</t>
  </si>
  <si>
    <t>cerno-carrara-darkwalnut.jpg</t>
  </si>
  <si>
    <t>Carrara Marble / Walnut</t>
  </si>
  <si>
    <t>Cerno Carrara Marble / Walnut</t>
  </si>
  <si>
    <t>cerno-carrara-walnut.jpg</t>
  </si>
  <si>
    <t>Carrara Marble / Maple</t>
  </si>
  <si>
    <t>Cerno Carrara Marble / Maple</t>
  </si>
  <si>
    <t>cerno-carrara-maple.jpg</t>
  </si>
  <si>
    <t>Sirka Grey Beech</t>
  </si>
  <si>
    <t>Mater Design Sirka Grey Beech</t>
  </si>
  <si>
    <t>mater-sirkagreybeech.jpg</t>
  </si>
  <si>
    <t>Sirka Grey Beech / Natural Paper Cord</t>
  </si>
  <si>
    <t>Mater Design Sirka Grey Beech / Natural Paper Cord</t>
  </si>
  <si>
    <t>mater-sirkagreybchpaper.jpg</t>
  </si>
  <si>
    <t>Sirka Grey Beech / Natural Hemp Webbing</t>
  </si>
  <si>
    <t>Mater Sirka Grey Beech / Natural Hemp Webbing</t>
  </si>
  <si>
    <t>mater-sirkagreybchempwe.jpg</t>
  </si>
  <si>
    <t>Old Black</t>
  </si>
  <si>
    <t>Quiozel Old Black</t>
  </si>
  <si>
    <t>old-black-quoizel.jpg</t>
  </si>
  <si>
    <t>Smoke Melt - Tom Dixon</t>
  </si>
  <si>
    <t>tomdixon-smokemelt-swatch.jpg</t>
  </si>
  <si>
    <t>Gold Cut - Tom Dixon</t>
  </si>
  <si>
    <t>tomdixon-goldcut-swatch.jpg</t>
  </si>
  <si>
    <t>Blue Cut - Tom Dixon</t>
  </si>
  <si>
    <t>tomdixon-bluecut-swatch.jpg</t>
  </si>
  <si>
    <t>Textured Black Powder / Walnut</t>
  </si>
  <si>
    <t>Cerno Textured Black Powdercoat / Walnut</t>
  </si>
  <si>
    <t>cerno-walnut-textured-black.jpg</t>
  </si>
  <si>
    <t>Textured Black Powder / Dark Stained Walnut</t>
  </si>
  <si>
    <t>Cerno Textured Black Powder / Dark Stained Walnut</t>
  </si>
  <si>
    <t>cerno-dark-walnut-textured-black.jpg</t>
  </si>
  <si>
    <t>Burnt Orange</t>
  </si>
  <si>
    <t>Flos Burnt Orange</t>
  </si>
  <si>
    <t>Flos Dark Brown</t>
  </si>
  <si>
    <t>Oil Rubbed Bronze / Etched Swirl Glass</t>
  </si>
  <si>
    <t>Minka Aire Oil Rubbed Bronze / Etched Swirl Glass</t>
  </si>
  <si>
    <t>minkaaire-oilbrz-etchswirl.jpg</t>
  </si>
  <si>
    <t>Oil Rubbed Bronze / Excavation Glass</t>
  </si>
  <si>
    <t>Minka Aire Oil Rubbed Bronze / Excavation Glass</t>
  </si>
  <si>
    <t>minkaaire-oilbrz-excavation.jpg</t>
  </si>
  <si>
    <t>Black Anodized / Walnut</t>
  </si>
  <si>
    <t>Cerno Black Anodized / Walnut</t>
  </si>
  <si>
    <t>cerno-black-walnut.jpg</t>
  </si>
  <si>
    <t>Black Anodized / Maple</t>
  </si>
  <si>
    <t>Cerno Black Anodized / Maple</t>
  </si>
  <si>
    <t>cerno-black-maple.jpg</t>
  </si>
  <si>
    <t>Black Anodized / Dark Stained Walnut</t>
  </si>
  <si>
    <t>Cerno Black Anodized / Dark Stained Walnut</t>
  </si>
  <si>
    <t>cerno-black-darkwalnut.jpg</t>
  </si>
  <si>
    <t>Flower</t>
  </si>
  <si>
    <t>Minka Aire Flower</t>
  </si>
  <si>
    <t>minkaaire-flower.jpg</t>
  </si>
  <si>
    <t>Tie Dye</t>
  </si>
  <si>
    <t>Minka Aire Tie Dye</t>
  </si>
  <si>
    <t>minkaaire-tiedye.jpg</t>
  </si>
  <si>
    <t>Heirloom Bronze / Maple</t>
  </si>
  <si>
    <t>Minka Aire Heirloom Bronze / Maple</t>
  </si>
  <si>
    <t>minkaheirlmbrz-maple.jpg</t>
  </si>
  <si>
    <t>Rubbed Silver</t>
  </si>
  <si>
    <t>Quiozel Rubbed Silver</t>
  </si>
  <si>
    <t>rubbed-silver-quoizel.jpg</t>
  </si>
  <si>
    <t>Mirrored Smoke</t>
  </si>
  <si>
    <t>Viso Mirrored Smoke</t>
  </si>
  <si>
    <t>viso-mirrored-smoke.jpg</t>
  </si>
  <si>
    <t>Quoizel Weathered Brass</t>
  </si>
  <si>
    <t>weathered-brass-quoizel.jpg</t>
  </si>
  <si>
    <t>Spanish Silver</t>
  </si>
  <si>
    <t>Quorum Spanish Silver</t>
  </si>
  <si>
    <t>quorum-spanish-silver.jpg</t>
  </si>
  <si>
    <t>Rustic Silver</t>
  </si>
  <si>
    <t>Quorum Rustic Silver</t>
  </si>
  <si>
    <t>quorum-rustic-silver.jpg</t>
  </si>
  <si>
    <t>Quoizel Aged Gold</t>
  </si>
  <si>
    <t>aged-gold-quoizel.jpg</t>
  </si>
  <si>
    <t>Whitewashed</t>
  </si>
  <si>
    <t>Quoizel - Whitewashed</t>
  </si>
  <si>
    <t>whitewashed-quoizel.jpg</t>
  </si>
  <si>
    <t>Persian White / Distressed Weathered Pine</t>
  </si>
  <si>
    <t>Quorum Persian White / Distressed Weathered Pine</t>
  </si>
  <si>
    <t>Studio White / Maple Blades</t>
  </si>
  <si>
    <t>Quorum Studio White / Maple Blades</t>
  </si>
  <si>
    <t>quorum-studiowhtmaple.jpg</t>
  </si>
  <si>
    <t>quorum-satnic-studwht.jpg</t>
  </si>
  <si>
    <t>Brushed Nickel / Warm Wood</t>
  </si>
  <si>
    <t>Quoizel Brushed Nickel / Warm Wood</t>
  </si>
  <si>
    <t>brushed-nickel-warm-wood-quoizel.jpg</t>
  </si>
  <si>
    <t>Corona Bronze</t>
  </si>
  <si>
    <t>Minka Lavery Corona Bronze</t>
  </si>
  <si>
    <t>corona-bronze-minka-lavery.jpg</t>
  </si>
  <si>
    <t>Chelesa Bronze</t>
  </si>
  <si>
    <t>Minka Lavery Chelesa Bronze</t>
  </si>
  <si>
    <t>chelesa-bronze-minka-lavery.jpg</t>
  </si>
  <si>
    <t>Craftmade Fired Steel w/Aurora highlights</t>
  </si>
  <si>
    <t>craftmade-firedsteel-aurora.jpg</t>
  </si>
  <si>
    <t>Patina Aged Brass</t>
  </si>
  <si>
    <t>Craftmade Patina Aged Brass</t>
  </si>
  <si>
    <t>craftmade-patagedbras.jpg</t>
  </si>
  <si>
    <t>Manhattan Copper</t>
  </si>
  <si>
    <t>Minka Lavery Manhattan Copper</t>
  </si>
  <si>
    <t>manhattan-copper-minka-lavery.jpg</t>
  </si>
  <si>
    <t>Craftmade Vintage Brass</t>
  </si>
  <si>
    <t>craftmade-vintage-brass.jpg</t>
  </si>
  <si>
    <t>Forged Silver</t>
  </si>
  <si>
    <t>Minka Lavery Forged Silver</t>
  </si>
  <si>
    <t>forged-silver-minka-lavery.jpg</t>
  </si>
  <si>
    <t>Minka Lavery - Architectural Bronze</t>
  </si>
  <si>
    <t>architectural-bronze-minka-lavery.jpg</t>
  </si>
  <si>
    <t>Seletti Sky Blue</t>
  </si>
  <si>
    <t>seletti-sky-blue.jpg</t>
  </si>
  <si>
    <t>Seletti Turquoise</t>
  </si>
  <si>
    <t>seletti-turquoise.jpg</t>
  </si>
  <si>
    <t>Seletti Charcoal</t>
  </si>
  <si>
    <t>seletti-charcoal.jpg</t>
  </si>
  <si>
    <t>Wind River Fans Oiled Bronze</t>
  </si>
  <si>
    <t>oiled-bronze-windriver.jpg</t>
  </si>
  <si>
    <t>Wind River Fans French Beige</t>
  </si>
  <si>
    <t>french-beige-windriver.jpg</t>
  </si>
  <si>
    <t>Silver Bronze</t>
  </si>
  <si>
    <t>Wind River Fans Silver Bronze</t>
  </si>
  <si>
    <t>silver-bronze-windriver.jpg</t>
  </si>
  <si>
    <t>Textured Brown</t>
  </si>
  <si>
    <t>Wind River Fans Textured Brown</t>
  </si>
  <si>
    <t>textured-brown-windriver.jpg</t>
  </si>
  <si>
    <t>Wind River Fans Galvanized Iron</t>
  </si>
  <si>
    <t>galvanized-iron-windriver.jpg</t>
  </si>
  <si>
    <t>Vintage Oak</t>
  </si>
  <si>
    <t>Wind River Fans Vintage Oak</t>
  </si>
  <si>
    <t>vintage-oak-windriver.jpg</t>
  </si>
  <si>
    <t>Nickel / Vintage Oak</t>
  </si>
  <si>
    <t>Wind River Fans Nickel / Vintage Oak</t>
  </si>
  <si>
    <t>nickel-vintage-oak-windriver.jpg</t>
  </si>
  <si>
    <t>Nickel / Walnut</t>
  </si>
  <si>
    <t>Wind River Fans Nickel / Walnut</t>
  </si>
  <si>
    <t>nickel-walnut-windriver.jpg</t>
  </si>
  <si>
    <t>Oiled Bronze / Walnut</t>
  </si>
  <si>
    <t>Wind River Fans Oiled Bronze / Walnut</t>
  </si>
  <si>
    <t>oiled-bronze-walnut-windriver.jpg</t>
  </si>
  <si>
    <t>White / Vintage Oak</t>
  </si>
  <si>
    <t>Wind River Fans White / Vintage Oak</t>
  </si>
  <si>
    <t>white-vintage-oak-windriver.jpg</t>
  </si>
  <si>
    <t>Wind River Fans Almond</t>
  </si>
  <si>
    <t>almond-windriver.jpg</t>
  </si>
  <si>
    <t>Tinted Silver</t>
  </si>
  <si>
    <t>Minka Lavery Tinted Silver</t>
  </si>
  <si>
    <t>tinted-silver-minka-lavery.jpg</t>
  </si>
  <si>
    <t>Iced Gold</t>
  </si>
  <si>
    <t>Wind River Fans Iced Gold</t>
  </si>
  <si>
    <t>iced-gold-windriver.jpg</t>
  </si>
  <si>
    <t>Craftmade Steel Grey</t>
  </si>
  <si>
    <t>craftmade-steelgrey.jpg</t>
  </si>
  <si>
    <t>Craftmade Rose Gold</t>
  </si>
  <si>
    <t>craftmade-rosegold.jpg</t>
  </si>
  <si>
    <t>Arteriors Home Sahara Wood</t>
  </si>
  <si>
    <t>arteriors-sahara-wood.jpg</t>
  </si>
  <si>
    <t>Windsor Rust</t>
  </si>
  <si>
    <t>Minka Lavery Windsor Rust</t>
  </si>
  <si>
    <t>windsor-rust-minka-lavery.jpg</t>
  </si>
  <si>
    <t>Arteriors Pistachio</t>
  </si>
  <si>
    <t>arteriors-pistachio.jpg</t>
  </si>
  <si>
    <t>Portsmouth Bronze</t>
  </si>
  <si>
    <t>Minka Lavery - Portsmouth Bronze</t>
  </si>
  <si>
    <t>portsmouth-bronze-minka-lavery.jpg</t>
  </si>
  <si>
    <t>Sterling Blue</t>
  </si>
  <si>
    <t>Arteriors Sterling Blue</t>
  </si>
  <si>
    <t>arteriors-sterling-blue.jpg</t>
  </si>
  <si>
    <t>Shadow Blue</t>
  </si>
  <si>
    <t>Arteriors Shadow Blue</t>
  </si>
  <si>
    <t>arteriors-shadow-blue.jpg</t>
  </si>
  <si>
    <t>Arteriors Peacock</t>
  </si>
  <si>
    <t>arteriors-peacock-glaze.jpg</t>
  </si>
  <si>
    <t>Sand Silver</t>
  </si>
  <si>
    <t>Minka Lavery Sand Silver</t>
  </si>
  <si>
    <t>sand-silver-minka-lavery.jpg</t>
  </si>
  <si>
    <t>White Shade / Nickel</t>
  </si>
  <si>
    <t>Souda White Shade / Nickel</t>
  </si>
  <si>
    <t>white-nickel-souda.jpg</t>
  </si>
  <si>
    <t>White Shade / Copper</t>
  </si>
  <si>
    <t>Souda White Shade / Copper</t>
  </si>
  <si>
    <t>white-copper-souda.jpg</t>
  </si>
  <si>
    <t>Black Shade / Brass</t>
  </si>
  <si>
    <t>Souda Black Shade / Brass</t>
  </si>
  <si>
    <t>black-brass-souda.jpg</t>
  </si>
  <si>
    <t>Black Shade / Copper</t>
  </si>
  <si>
    <t>Souda Black Shade / Copper</t>
  </si>
  <si>
    <t>black-copper-souda.jpg</t>
  </si>
  <si>
    <t>Umage</t>
  </si>
  <si>
    <t>Legrand Adorne</t>
  </si>
  <si>
    <t>Accord Iluminacao</t>
  </si>
  <si>
    <t>Menu</t>
  </si>
  <si>
    <t>Amped &amp; Co</t>
  </si>
  <si>
    <t>Current</t>
  </si>
  <si>
    <t>Emery Allen</t>
  </si>
  <si>
    <t>Buster + Punch</t>
  </si>
  <si>
    <t>Ferm Living</t>
  </si>
  <si>
    <t>Matthew McCormick</t>
  </si>
  <si>
    <t>Legrand Radiant</t>
  </si>
  <si>
    <t>Forestier</t>
  </si>
  <si>
    <t>Oxygen</t>
  </si>
  <si>
    <t>Boyd Lighting</t>
  </si>
  <si>
    <t>Regina Andrew</t>
  </si>
  <si>
    <t>Matrix Mirrors</t>
  </si>
  <si>
    <t>Ferroluce</t>
  </si>
  <si>
    <t>Keep Lighting</t>
  </si>
  <si>
    <t>Melogranoblu</t>
  </si>
  <si>
    <t>Neo/Craft</t>
  </si>
  <si>
    <t>CVL Luminaires</t>
  </si>
  <si>
    <t>Wind River</t>
  </si>
  <si>
    <t>cerno-darkstainedwalnut-swatch.jpg</t>
  </si>
  <si>
    <t>harvard-court-bronze-minka-laveruy.jpg</t>
  </si>
  <si>
    <t>nemo-goldplated-swatch.jpg</t>
  </si>
  <si>
    <t>cerno-maple-swatch.jpg</t>
  </si>
  <si>
    <t>cerno-walnut-swatch.jpg</t>
  </si>
  <si>
    <t>nemo-gold-swatch.jpg</t>
  </si>
  <si>
    <t>Souda Natural Ash</t>
  </si>
  <si>
    <t>Umage Dark Oak</t>
  </si>
  <si>
    <t>umage-dark-oak.jpg</t>
  </si>
  <si>
    <t>Umage Oak</t>
  </si>
  <si>
    <t>umage-light-oak.jpg</t>
  </si>
  <si>
    <t>Souda Blue Petrol</t>
  </si>
  <si>
    <t>blue-petrol-souda.jpg</t>
  </si>
  <si>
    <t>Misty Green Luster</t>
  </si>
  <si>
    <t>Arteriors Misty Green Luster</t>
  </si>
  <si>
    <t>arteriors-misty-green-luster.jpg</t>
  </si>
  <si>
    <t>Dark Amber Luster</t>
  </si>
  <si>
    <t>Arteriors Dark Amber Luster</t>
  </si>
  <si>
    <t>arteriors-dark-amber-luster.jpg</t>
  </si>
  <si>
    <t>Minka Aire Belcaro Walnut</t>
  </si>
  <si>
    <t>minkaaire-belcarowalnut.jpg</t>
  </si>
  <si>
    <t>Minka Lavery Red Gloss</t>
  </si>
  <si>
    <t>red-gloss-minka-lavery.jpg</t>
  </si>
  <si>
    <t>Arteriors Caramel Luster</t>
  </si>
  <si>
    <t>arteriors-caramel-luster.jpg</t>
  </si>
  <si>
    <t>Painted Honey Gold</t>
  </si>
  <si>
    <t>Minka Lavery Painted Honey Gold</t>
  </si>
  <si>
    <t>painted-honey-gold-minka-lavery.jpg</t>
  </si>
  <si>
    <t>Glazed Nickel</t>
  </si>
  <si>
    <t>Kalco Glazed Nickel</t>
  </si>
  <si>
    <t>Natural Burnt Stainless Steel</t>
  </si>
  <si>
    <t>Kalco Natural Burnt Stainless Steel</t>
  </si>
  <si>
    <t>kalco-natural-burnt-stainlessteel.jpg</t>
  </si>
  <si>
    <t>Innovations Gold</t>
  </si>
  <si>
    <t>gold-innovations.jpg</t>
  </si>
  <si>
    <t>Innovations Antique Copper</t>
  </si>
  <si>
    <t>antique-copper-innovations.jpg</t>
  </si>
  <si>
    <t>Innovations Antique Brass</t>
  </si>
  <si>
    <t>antique-brass-innovations.jpg</t>
  </si>
  <si>
    <t>Matte Gun Metal</t>
  </si>
  <si>
    <t>Kalco Matte Gun Metal</t>
  </si>
  <si>
    <t>Allegri Polished Silver</t>
  </si>
  <si>
    <t>kalco-polished-silver.jpg</t>
  </si>
  <si>
    <t>Winter Brass</t>
  </si>
  <si>
    <t>Kalco Winter Brass</t>
  </si>
  <si>
    <t>Oxidized Gold Leaf</t>
  </si>
  <si>
    <t>Kalco Oxidized Gold Leaf</t>
  </si>
  <si>
    <t>White Body / White Glass</t>
  </si>
  <si>
    <t>Modern Fan White Body / White Glass</t>
  </si>
  <si>
    <t>modernfan-whitebod-whitegla.jpg</t>
  </si>
  <si>
    <t>Textured French Bronze</t>
  </si>
  <si>
    <t>Minka Lavery Textured French Bronze</t>
  </si>
  <si>
    <t>textured-french-bronze-minka-lavery-2.jpg</t>
  </si>
  <si>
    <t>Pearlized Antiqued Brass</t>
  </si>
  <si>
    <t>Kalco Pearlized Antiqued Brass</t>
  </si>
  <si>
    <t>Flos Wirering Pink</t>
  </si>
  <si>
    <t>pink-wirering-flos.jpg</t>
  </si>
  <si>
    <t>Flos Wirering Polished Black</t>
  </si>
  <si>
    <t>polished-black-flos.jpg</t>
  </si>
  <si>
    <t>Flos Wirering Grey</t>
  </si>
  <si>
    <t>grey-wirering-flos.jpg</t>
  </si>
  <si>
    <t>Craftmade Brushed Pewter</t>
  </si>
  <si>
    <t>craftmade-brushedpewter.jpg</t>
  </si>
  <si>
    <t>Seed Navy Blue</t>
  </si>
  <si>
    <t>seed-navyblue.jpg</t>
  </si>
  <si>
    <t>Modern Gold</t>
  </si>
  <si>
    <t>Kalco Modern Gold</t>
  </si>
  <si>
    <t>Allegri Gold Patina</t>
  </si>
  <si>
    <t>Brass / Bronze</t>
  </si>
  <si>
    <t>Stone Brass / Bronze</t>
  </si>
  <si>
    <t>brass-bronze-stone.jpg</t>
  </si>
  <si>
    <t>Royal Mahogany</t>
  </si>
  <si>
    <t>Kalco Royal Mahogany</t>
  </si>
  <si>
    <t>Brushed Rose Gold</t>
  </si>
  <si>
    <t>Brushed Rose Gold - Cerno</t>
  </si>
  <si>
    <t>cerno-brushedrosegold-swatch.jpg</t>
  </si>
  <si>
    <t>Kalco Distressed White</t>
  </si>
  <si>
    <t>Louis Poulsen Corten</t>
  </si>
  <si>
    <t>louispoulsen-corten.jpg</t>
  </si>
  <si>
    <t>Oiled Bronze / Walnut / Alabaster</t>
  </si>
  <si>
    <t>Quorum Oiled Bronze / Walnut / Alabaster</t>
  </si>
  <si>
    <t>quorum-oilbz-wal-alab.jpg</t>
  </si>
  <si>
    <t>Oiled Bronze / Walnut / Amber</t>
  </si>
  <si>
    <t>Quorum Oiled Bronze / Walnut / Amber</t>
  </si>
  <si>
    <t>quorum-oilbz-wal-amb.jpg</t>
  </si>
  <si>
    <t>Oiled Bronze / Walnut / Opal</t>
  </si>
  <si>
    <t>Quorum Oiled Bronze / Walnut / Opal</t>
  </si>
  <si>
    <t>quorum-oilbz-wal-opal.jpg</t>
  </si>
  <si>
    <t>Old World / Walnut / Amber</t>
  </si>
  <si>
    <t>Quorum Old World / Walnut / Amber</t>
  </si>
  <si>
    <t>quorum-odwrd-wal-amb.jpg</t>
  </si>
  <si>
    <t>Old World / Walnut / Opal</t>
  </si>
  <si>
    <t>Quorum Old World / Walnut / Opal</t>
  </si>
  <si>
    <t>Toasted Sienna / Walnut / Amber</t>
  </si>
  <si>
    <t>Quorum Toasted Sienna / Walnut / Amber</t>
  </si>
  <si>
    <t>quorum-tost-wal-amb.jpg</t>
  </si>
  <si>
    <t>Toasted Sienna / Walnut / Opal</t>
  </si>
  <si>
    <t>Quorum Toasted Sienna / Walnut / Opal</t>
  </si>
  <si>
    <t>quorum-tost-wal-opal.jpg</t>
  </si>
  <si>
    <t>Satin Nickel / Walnut / Opal</t>
  </si>
  <si>
    <t>Quorum Satin Nickel / Walnut / Opal</t>
  </si>
  <si>
    <t>quorum-sat-wal-opal.jpg</t>
  </si>
  <si>
    <t>Studio White / Studio White / Opal</t>
  </si>
  <si>
    <t>Quorum Studio White / Studio White / Opal</t>
  </si>
  <si>
    <t>quorum-stu-stu-opal.jpg</t>
  </si>
  <si>
    <t>White / White / Opal</t>
  </si>
  <si>
    <t>Quorum White / White / Opal</t>
  </si>
  <si>
    <t>quorum-wht-wht-opal.jpg</t>
  </si>
  <si>
    <t>Nyta Matte Grey</t>
  </si>
  <si>
    <t>nyta-matte-grey.jpg</t>
  </si>
  <si>
    <t>Bamboo Green</t>
  </si>
  <si>
    <t>cerno-carraramarble-swatch.jpg</t>
  </si>
  <si>
    <t>Forestier Fuchsia</t>
  </si>
  <si>
    <t>Forestier Green</t>
  </si>
  <si>
    <t>Souda Black Ash</t>
  </si>
  <si>
    <t>black-ash-souda.jpg</t>
  </si>
  <si>
    <t>Souda Black Glass</t>
  </si>
  <si>
    <t>black-glass-souda.jpg</t>
  </si>
  <si>
    <t>Souda Black Marble</t>
  </si>
  <si>
    <t>black-marble-souda.jpg</t>
  </si>
  <si>
    <t>Souda White Marble</t>
  </si>
  <si>
    <t>white-marble-souda.jpg</t>
  </si>
  <si>
    <t>Souda Smoke</t>
  </si>
  <si>
    <t>smoke-souda.jpg</t>
  </si>
  <si>
    <t>Souda Peach</t>
  </si>
  <si>
    <t>peach-souda.jpg</t>
  </si>
  <si>
    <t>Cornstalk</t>
  </si>
  <si>
    <t>Arteriors Cornstalk</t>
  </si>
  <si>
    <t>arteriors-cornstalk-cotton.jpg</t>
  </si>
  <si>
    <t>Cloud Beige</t>
  </si>
  <si>
    <t>Arteriors Cloud Beige</t>
  </si>
  <si>
    <t>arteriors-cloud-beige.jpg</t>
  </si>
  <si>
    <t>Minka Aire Caspian</t>
  </si>
  <si>
    <t>minkaaire-caspian.jpg</t>
  </si>
  <si>
    <t>Minka Aire Alabaster Dust</t>
  </si>
  <si>
    <t>minkaaire-alabasdust.jpg</t>
  </si>
  <si>
    <t>Minka Aire Parchment</t>
  </si>
  <si>
    <t>minkaaire-parchment.jpg</t>
  </si>
  <si>
    <t>Stone Lighting Latte</t>
  </si>
  <si>
    <t>latte-stone-lighting.jpg</t>
  </si>
  <si>
    <t>Zebra Cord</t>
  </si>
  <si>
    <t>Innovations Zebra Cord</t>
  </si>
  <si>
    <t>zebra-cord-innovations.jpg</t>
  </si>
  <si>
    <t>Innovations White Cord</t>
  </si>
  <si>
    <t>white-cord-innovations.jpg</t>
  </si>
  <si>
    <t>Innovations Grey Cord</t>
  </si>
  <si>
    <t>grey-cord-innovations.jpg</t>
  </si>
  <si>
    <t>Innovations Black Cord</t>
  </si>
  <si>
    <t>black-cord-innovations.jpg</t>
  </si>
  <si>
    <t>Innovations Brown Cord</t>
  </si>
  <si>
    <t>brown-cord-innovations.jpg</t>
  </si>
  <si>
    <t>Innovations Copper Cord</t>
  </si>
  <si>
    <t>copper-cord-innovations.jpg</t>
  </si>
  <si>
    <t>Rope Cord</t>
  </si>
  <si>
    <t>Innovations Rope Cord</t>
  </si>
  <si>
    <t>rope-cord-innovations.jpg</t>
  </si>
  <si>
    <t>Steam Water Glass</t>
  </si>
  <si>
    <t>Kalco Steam Water Glass</t>
  </si>
  <si>
    <t>Minka Aire Frosted White</t>
  </si>
  <si>
    <t>minkaaire-frostedwhite.jpg</t>
  </si>
  <si>
    <t>Minka Aire Tea Stain</t>
  </si>
  <si>
    <t>minkaaire-teastain.jpg</t>
  </si>
  <si>
    <t>Kalco Capiz Shell</t>
  </si>
  <si>
    <t>Flos Wireiring Grey</t>
  </si>
  <si>
    <t>Artemide Tobacco</t>
  </si>
  <si>
    <t>tobacco-artemide.jpg</t>
  </si>
  <si>
    <t>smoke-artemide.jpg</t>
  </si>
  <si>
    <t>Minka Lavery Clear Textured</t>
  </si>
  <si>
    <t>clear-textured-minka-lavery.jpg</t>
  </si>
  <si>
    <t>Progress Clear Textured</t>
  </si>
  <si>
    <t>clear-textured-progress.jpg</t>
  </si>
  <si>
    <t>Amber / Frosted</t>
  </si>
  <si>
    <t>Stone Amber / Frosted</t>
  </si>
  <si>
    <t>amber-frosted-stone.jpg</t>
  </si>
  <si>
    <t>Stone Opal / Clear</t>
  </si>
  <si>
    <t>clear---opal---stone.jpg</t>
  </si>
  <si>
    <t>Stone Glacier</t>
  </si>
  <si>
    <t>glacier-stone.jpg</t>
  </si>
  <si>
    <t>Brushed Aluminum - Cerno</t>
  </si>
  <si>
    <t>cerno-brushedaluminum-swatch.jpg</t>
  </si>
  <si>
    <t>Dark Rose</t>
  </si>
  <si>
    <t>Louis Poulsen Dark Rose</t>
  </si>
  <si>
    <t>louispoulsen-darkrose.jpg</t>
  </si>
  <si>
    <t>louispoulsen-bluegrey.jpg</t>
  </si>
  <si>
    <t>Light Blue Venetia Studium</t>
  </si>
  <si>
    <t>Luceplan Green</t>
  </si>
  <si>
    <t>luceplan-green.jpg</t>
  </si>
  <si>
    <t>Luceplan Cream</t>
  </si>
  <si>
    <t>luceplan-cream.jpg</t>
  </si>
  <si>
    <t>Luceplan Brown</t>
  </si>
  <si>
    <t>luceplan-brown.jpg</t>
  </si>
  <si>
    <t>Nomon</t>
  </si>
  <si>
    <t>Frama</t>
  </si>
  <si>
    <t>Troy RLM</t>
  </si>
  <si>
    <t>Tokio</t>
  </si>
  <si>
    <t>Allegri</t>
  </si>
  <si>
    <t>Hadco by Signify</t>
  </si>
  <si>
    <t>ModoLuce</t>
  </si>
  <si>
    <t>Tom Kirk Lighting</t>
  </si>
  <si>
    <t>AlexAllen Studio</t>
  </si>
  <si>
    <t>Stonegate by AFX</t>
  </si>
  <si>
    <t>Anony</t>
  </si>
  <si>
    <t>Roll &amp; Hill</t>
  </si>
  <si>
    <t>ED Ellen DeGeneres</t>
  </si>
  <si>
    <t>Gabriel Scott</t>
  </si>
  <si>
    <t>Zeitlos</t>
  </si>
  <si>
    <t>Droog</t>
  </si>
  <si>
    <t>Generation Lighting</t>
  </si>
  <si>
    <t>Martinelli Luce</t>
  </si>
  <si>
    <t>Alora</t>
  </si>
  <si>
    <t>Lucas + McKearn</t>
  </si>
  <si>
    <t>no_vendor_sn.png</t>
  </si>
  <si>
    <t>copper-bronze-minkaaire.jpg</t>
  </si>
  <si>
    <t>museum-bronze-hinley.jpg</t>
  </si>
  <si>
    <t>orb-maple-minkaaire.jpg</t>
  </si>
  <si>
    <t>mahogany-minkaaire.jpg</t>
  </si>
  <si>
    <t>bn-mahogany-minkaaire.jpg</t>
  </si>
  <si>
    <t>antiquebz-maple-minkaaire.jpg</t>
  </si>
  <si>
    <t>bn-maple-minkaaire.jpg</t>
  </si>
  <si>
    <t>dbb-maple-minkaaire.jpg</t>
  </si>
  <si>
    <t>frenchbeige-maple-minkaaire.jpg</t>
  </si>
  <si>
    <t>patinairon-maple-minkaaire.jpg</t>
  </si>
  <si>
    <t>brushedsteel-maple-minkaaire.jpg</t>
  </si>
  <si>
    <t>textured-black-hinkley.jpg</t>
  </si>
  <si>
    <t>aged-brass-crystorama.jpg</t>
  </si>
  <si>
    <t>smoke-viso.jpg</t>
  </si>
  <si>
    <t>allegri-blackpearl-swatch.jpg</t>
  </si>
  <si>
    <t>Gold - dup</t>
  </si>
  <si>
    <t>kalco-sienna_bronze-swatch.jpg</t>
  </si>
  <si>
    <t>kalco-aged_silver-swatch.jpg</t>
  </si>
  <si>
    <t>kalco-heirloom-bronze-swatch.jpg</t>
  </si>
  <si>
    <t>kalco-florence-gold-swatch.jpg</t>
  </si>
  <si>
    <t>Matte Black / Antique Brass</t>
  </si>
  <si>
    <t>Adesso Matte Black / Antique Brass</t>
  </si>
  <si>
    <t>matte-black-antique-brass-adesso.jpg</t>
  </si>
  <si>
    <t>Adesso Black Nickel</t>
  </si>
  <si>
    <t>black-nickel-adesso.jpg</t>
  </si>
  <si>
    <t>masiero-mattewhite.jpg</t>
  </si>
  <si>
    <t>kalco-tawny-port-swatch.jpg</t>
  </si>
  <si>
    <t>kalco-copper-patina-swatch.jpg</t>
  </si>
  <si>
    <t>kalco-brownstone-swatch.jpg</t>
  </si>
  <si>
    <t>kalco-charcoal-swatch.jpg</t>
  </si>
  <si>
    <t>Antique Bronze / Antique Gold</t>
  </si>
  <si>
    <t>kalco-antique_bronze-gold-swatch.jpg</t>
  </si>
  <si>
    <t>kalco-milk_chocolate-swatch.jpg</t>
  </si>
  <si>
    <t>kalco-bronze-dusk-swatch.jpg</t>
  </si>
  <si>
    <t>allegri-modern_bronze-swatch.jpg</t>
  </si>
  <si>
    <t>kalco-tortoise-swatch.jpg</t>
  </si>
  <si>
    <t>kalco-antique_copper-swatch.jpg</t>
  </si>
  <si>
    <t>estiluz-black-gold.jpg</t>
  </si>
  <si>
    <t>kalco-vintagebronze-swatch.jpg</t>
  </si>
  <si>
    <t>nemo_gold_plated.jpg</t>
  </si>
  <si>
    <t>Matte White / Anodized</t>
  </si>
  <si>
    <t>beach_mw_anodized.jpg</t>
  </si>
  <si>
    <t>allegri-bchampgold-swatch.jpg</t>
  </si>
  <si>
    <t>kalco-champagnegold-swatch.jpg</t>
  </si>
  <si>
    <t>allegri-antique_silver_leaf-swatch.jpg</t>
  </si>
  <si>
    <t>kalco-mblackbpbrass-swatch.jpg</t>
  </si>
  <si>
    <t>kalco-black-iron-swatch.jpg</t>
  </si>
  <si>
    <t>kalco-millediron-swatch.jpg</t>
  </si>
  <si>
    <t>kalco-tranished-silver-swatch.jpg</t>
  </si>
  <si>
    <t>kalco-rusticsilverleaf-swatch.jpg</t>
  </si>
  <si>
    <t>kalco-vintagesilverleaf-swatch.jpg</t>
  </si>
  <si>
    <t>kalco-dune-silver-swatch.jpg</t>
  </si>
  <si>
    <t>Matte Black / Textured Gold</t>
  </si>
  <si>
    <t>Crystorama Matte Black / Textured Gold</t>
  </si>
  <si>
    <t>Tom Kirk Cintola Satin Gold</t>
  </si>
  <si>
    <t>satin-gold-cintola-tomkirk.jpg</t>
  </si>
  <si>
    <t>Tom Kirk Cintola Satin Bronze</t>
  </si>
  <si>
    <t>satin-bronze-cintola-tomkirk.jpg</t>
  </si>
  <si>
    <t>blackened-steel-alexallen.jpg</t>
  </si>
  <si>
    <t>metallic-gold-et2.jpg</t>
  </si>
  <si>
    <t>kalco-glazednickel-swatch.jpg</t>
  </si>
  <si>
    <t>kalco-matte-gun-metal-swatch.jpg</t>
  </si>
  <si>
    <t>kalco-winterbrass-swatch.jpg</t>
  </si>
  <si>
    <t>kalco-oxidizedgoldleaf-swatch.jpg</t>
  </si>
  <si>
    <t>kalco-pantiquebrass-swatch.jpg</t>
  </si>
  <si>
    <t>kalco-modern_gold-swatch.jpg</t>
  </si>
  <si>
    <t>allegri-goldpatina-swatch.jpg</t>
  </si>
  <si>
    <t>kalco-royal-mahogany-swatch.jpg</t>
  </si>
  <si>
    <t>kalco-distressed-white-swatch.jpg</t>
  </si>
  <si>
    <t>Antique Silver Leaf - Allegri</t>
  </si>
  <si>
    <t>Modern Bronze - Allegri</t>
  </si>
  <si>
    <t>Matte Black / Polished Nickel</t>
  </si>
  <si>
    <t>Matte Black / Polished Nickel - Kalco</t>
  </si>
  <si>
    <t>kalco-mblackpnickel-swatch.jpg</t>
  </si>
  <si>
    <t>Currey and Co Viejo Silver</t>
  </si>
  <si>
    <t>currey-viejo-silver.jpg</t>
  </si>
  <si>
    <t>Autumn White</t>
  </si>
  <si>
    <t>Wever-Ducre Autumn White</t>
  </si>
  <si>
    <t>weverducre-autumnwhite.jpg</t>
  </si>
  <si>
    <t>Wever-Ducre Multicolor</t>
  </si>
  <si>
    <t>weverducre-multicolor.jpg</t>
  </si>
  <si>
    <t>Silver Shine</t>
  </si>
  <si>
    <t>Wever-Ducre Silver Shine</t>
  </si>
  <si>
    <t>weverducre-silvershine.jpg</t>
  </si>
  <si>
    <t>Innovations Brushed Brass</t>
  </si>
  <si>
    <t>brushed-brass-innovations.jpg</t>
  </si>
  <si>
    <t>Stainless Steel - Qlocktwo</t>
  </si>
  <si>
    <t>qlocktwo-stainless-swatch.jpg</t>
  </si>
  <si>
    <t>Dark Vintage Silver</t>
  </si>
  <si>
    <t>Arteriors Dark Vintage Silver</t>
  </si>
  <si>
    <t>arteriors-dark-vintage-silver.jpg</t>
  </si>
  <si>
    <t>Arteriors Aged Brass</t>
  </si>
  <si>
    <t>arteriors-aged-brass.jpg</t>
  </si>
  <si>
    <t>Antique Copper / Clear</t>
  </si>
  <si>
    <t>Innovations Clear / Antique Copper</t>
  </si>
  <si>
    <t>clear-copper-innovations.jpg</t>
  </si>
  <si>
    <t>Antique Copper / Smoked</t>
  </si>
  <si>
    <t>Innovations Smoke / Antique Copper</t>
  </si>
  <si>
    <t>smoked-copper-innovations.jpg</t>
  </si>
  <si>
    <t>Black + Brushed Brass / Clear</t>
  </si>
  <si>
    <t>Innovations Clear / Black + Brushed Brass</t>
  </si>
  <si>
    <t>clear-bbb-innovations.jpg</t>
  </si>
  <si>
    <t>Oil Rubbed Bronze / Clear</t>
  </si>
  <si>
    <t>Innovations Clear / Oil Rubbed Bronze</t>
  </si>
  <si>
    <t>clear-orb-innovations.jpg</t>
  </si>
  <si>
    <t>Innovations Clear Seedy / Oil Rubbed Bronze</t>
  </si>
  <si>
    <t>seedy-orb-innovatoins.jpg</t>
  </si>
  <si>
    <t>Innovations Clear / Polished Nickel</t>
  </si>
  <si>
    <t>clear-polished-nickel-innovations.jpg</t>
  </si>
  <si>
    <t>Innovations Clear / Satin Nickel</t>
  </si>
  <si>
    <t>clear-satin-nickel-innovations.jpg</t>
  </si>
  <si>
    <t>Arteriors Matte Taupe</t>
  </si>
  <si>
    <t>arteriors-matte-taupe.jpg</t>
  </si>
  <si>
    <t>Black + Brushed Brass / Smoked</t>
  </si>
  <si>
    <t>Innovations Black + Brushed Brass / Smoked</t>
  </si>
  <si>
    <t>smoked-bbb-innovations.jpg</t>
  </si>
  <si>
    <t>Antique Copper / Matte White</t>
  </si>
  <si>
    <t>Innovations Antique Copper / Matte White</t>
  </si>
  <si>
    <t>matte-white-antique-copper-innovations.jpg</t>
  </si>
  <si>
    <t>Antique Copper / Clear Seedy</t>
  </si>
  <si>
    <t>Innovations Antique Copper / Clear Seedy</t>
  </si>
  <si>
    <t>seedy-antique-copper-innovations.jpg</t>
  </si>
  <si>
    <t>Polished Chrome / Clear</t>
  </si>
  <si>
    <t>Innovations Polished Chrome / Clear</t>
  </si>
  <si>
    <t>clear-polished-chrome-innovations.jpg</t>
  </si>
  <si>
    <t>Aged Brushed Brass / Bronze</t>
  </si>
  <si>
    <t>Stone Aged Brushed Brass / Bronze</t>
  </si>
  <si>
    <t>aged-brushed-brass-bronze-stone.jpg</t>
  </si>
  <si>
    <t>maxim Olde Brass</t>
  </si>
  <si>
    <t>maxim-olde-brass.jpg</t>
  </si>
  <si>
    <t>Satin Nickel / Orange Fabric Cord</t>
  </si>
  <si>
    <t>Stone Satin Nickel / Orange Fabric Cord</t>
  </si>
  <si>
    <t>satin-nickel-orange-cord-stone.jpg</t>
  </si>
  <si>
    <t>Satin Nickel / Grey Fabric Cord</t>
  </si>
  <si>
    <t>Stone Satin Nickel / Grey Fabric Cord</t>
  </si>
  <si>
    <t>satin-nickel-grey-cord-stone.jpg</t>
  </si>
  <si>
    <t>Satin Nickel / Brown Fabric Cord</t>
  </si>
  <si>
    <t>Stone Satin Nickel / Brown Fabric Cord</t>
  </si>
  <si>
    <t>satin-nickel-brown-fabric-cord.jpg</t>
  </si>
  <si>
    <t>Satin Nickel / Black Fabric Cord</t>
  </si>
  <si>
    <t>Stone Satin Nickel / Black Fabric Cord</t>
  </si>
  <si>
    <t>satin-nickel-black-fabric-cord.jpg</t>
  </si>
  <si>
    <t>Satin Nickel / Red Fabric Cord</t>
  </si>
  <si>
    <t>Stone Satin Nickel / Red Fabric Cord</t>
  </si>
  <si>
    <t>satin-nickel-red-fabric-cord.jpg</t>
  </si>
  <si>
    <t>Bronze / Orange Fabric Cord</t>
  </si>
  <si>
    <t>Stone Bronze / Orange Fabric Cord</t>
  </si>
  <si>
    <t>bronze-orange-fabric-cord-stone.jpg</t>
  </si>
  <si>
    <t>Bronze / Grey Fabric Cord</t>
  </si>
  <si>
    <t>Stone Bronze / Grey Fabric Cord</t>
  </si>
  <si>
    <t>bronze-grey-fabric-cord-stone.jpg</t>
  </si>
  <si>
    <t>Bronze / Brown Fabric Cord</t>
  </si>
  <si>
    <t>Stone Bronze / Brown Fabric Cord</t>
  </si>
  <si>
    <t>bronze-brown-fabric-cord-stone.jpg</t>
  </si>
  <si>
    <t>Bronze / Black Fabric Cord</t>
  </si>
  <si>
    <t>Stone Bronze / Black Fabric Cord</t>
  </si>
  <si>
    <t>bronze-black-fabric-cord-stone.jpg</t>
  </si>
  <si>
    <t>Bronze / Red Fabric Cord</t>
  </si>
  <si>
    <t>Stone Bronze / Red Fabric Cord</t>
  </si>
  <si>
    <t>bronze-red-fabric-cord-stone.jpg</t>
  </si>
  <si>
    <t>Black / Orange Fabric Cord</t>
  </si>
  <si>
    <t>Stone Black / Orange Fabric Cord</t>
  </si>
  <si>
    <t>black-orange-fabric-cord-stone.jpg</t>
  </si>
  <si>
    <t>Black / Grey Fabric Cord</t>
  </si>
  <si>
    <t>Stone Black / Grey Fabric Cord</t>
  </si>
  <si>
    <t>black-grey-fabric-cord-stone.jpg</t>
  </si>
  <si>
    <t>Black / Brown Fabric Cord</t>
  </si>
  <si>
    <t>Stone Black / Brown Fabric Cord</t>
  </si>
  <si>
    <t>black-brown-fabric-cord-stone.jpg</t>
  </si>
  <si>
    <t>Black / Black Fabric Cord</t>
  </si>
  <si>
    <t>Stone Black / Black Fabric Cord</t>
  </si>
  <si>
    <t>black-black-fabric-cord-stone.jpg</t>
  </si>
  <si>
    <t>Black / Red Fabric Cord</t>
  </si>
  <si>
    <t>Stone Black / Red Fabric Cord</t>
  </si>
  <si>
    <t>black-red-fabric-cord-stone.jpg</t>
  </si>
  <si>
    <t>White Lustre</t>
  </si>
  <si>
    <t>Quoizel White Lustre</t>
  </si>
  <si>
    <t>white-lustre-quoizel.jpg</t>
  </si>
  <si>
    <t>Quoizel Charcoal</t>
  </si>
  <si>
    <t>charcoal-quoizel.jpg</t>
  </si>
  <si>
    <t>Rustic Forged</t>
  </si>
  <si>
    <t>Maxim Rustic Forged</t>
  </si>
  <si>
    <t>maxim-rustic-forged.jpg</t>
  </si>
  <si>
    <t>Arteriors Matte Brass</t>
  </si>
  <si>
    <t>arteriors-matte-brass.jpg</t>
  </si>
  <si>
    <t>Gray Parsons</t>
  </si>
  <si>
    <t>Arteriors Gray Parsons</t>
  </si>
  <si>
    <t>arteriors-gray-parsons.jpg</t>
  </si>
  <si>
    <t>Masiero Shiny Gold</t>
  </si>
  <si>
    <t>masiero-shinygold.jpg</t>
  </si>
  <si>
    <t>Woodgrain</t>
  </si>
  <si>
    <t>Quoizel - Woodgrain</t>
  </si>
  <si>
    <t>woodgrain-quoizel.jpg</t>
  </si>
  <si>
    <t>Masiero Black Nickel</t>
  </si>
  <si>
    <t>masiero-black-nickel.jpg</t>
  </si>
  <si>
    <t>Satin Greige / Denim Linen</t>
  </si>
  <si>
    <t>Arteriors Satin Greige / Denim Linen</t>
  </si>
  <si>
    <t>arteriors-satin-greige-denim.jpg</t>
  </si>
  <si>
    <t>Palm Smoke</t>
  </si>
  <si>
    <t>Arteriors Palm Smoke</t>
  </si>
  <si>
    <t>arteriors-palm-smoke.jpg</t>
  </si>
  <si>
    <t>White Sand Infused</t>
  </si>
  <si>
    <t>Arteriors White Sand Infused</t>
  </si>
  <si>
    <t>arteriors-white-sand-infused.jpg</t>
  </si>
  <si>
    <t>Distressed Nickel</t>
  </si>
  <si>
    <t>Arteriors Distressed Nickel</t>
  </si>
  <si>
    <t>arteriors-distressed-nickel.jpg</t>
  </si>
  <si>
    <t>Arteriors Distressed Copper</t>
  </si>
  <si>
    <t>arteriors-distressed-copper.jpg</t>
  </si>
  <si>
    <t>Ferroluce White Crackle</t>
  </si>
  <si>
    <t>ferroluce-crackel.jpg</t>
  </si>
  <si>
    <t>Ivory Pale Gold</t>
  </si>
  <si>
    <t>Masiero Ivory Pale Gold</t>
  </si>
  <si>
    <t>masiero-ivory-palegold.jpg</t>
  </si>
  <si>
    <t>masiero-burnish.jpg</t>
  </si>
  <si>
    <t>Burnt Penny</t>
  </si>
  <si>
    <t>Stonegate by AFX Burnt Penny</t>
  </si>
  <si>
    <t>burnt-penny-stonegate.jpg</t>
  </si>
  <si>
    <t>Antique Galvanized Wood</t>
  </si>
  <si>
    <t>Currey and Co Antique Galvanized Wood</t>
  </si>
  <si>
    <t>currey-co-antique-galvanized-wood.jpg</t>
  </si>
  <si>
    <t>Mama Non Mama</t>
  </si>
  <si>
    <t>Slamp Mama Non Mama</t>
  </si>
  <si>
    <t>slamp-mamanonmama.jpg</t>
  </si>
  <si>
    <t>Pixel</t>
  </si>
  <si>
    <t>Slamp Pixel</t>
  </si>
  <si>
    <t>slamp-pixel.jpg</t>
  </si>
  <si>
    <t>Matte Cream</t>
  </si>
  <si>
    <t>Vibia Matte Cream</t>
  </si>
  <si>
    <t>vibia-matte-cream.jpg</t>
  </si>
  <si>
    <t>Vibia Matte Graphite</t>
  </si>
  <si>
    <t>vibia-matte-graphite.jpg</t>
  </si>
  <si>
    <t>Currey and Co Vintage Brass</t>
  </si>
  <si>
    <t>currey-co-vintage-brass.jpg</t>
  </si>
  <si>
    <t>Black Stained Ash</t>
  </si>
  <si>
    <t>Nomon Black Stained Ash</t>
  </si>
  <si>
    <t>black-stained-ash-nomon.jpg</t>
  </si>
  <si>
    <t>Brass / Stainless Steel</t>
  </si>
  <si>
    <t>Nomon Brass / Stainless Steel</t>
  </si>
  <si>
    <t>brass-stainless-steel-nomon.jpg</t>
  </si>
  <si>
    <t>Calabo / Polished Steel</t>
  </si>
  <si>
    <t>Nomon Calabo / Polished Steel</t>
  </si>
  <si>
    <t>calabo-polished-nomon.jpg</t>
  </si>
  <si>
    <t>Nomon Chrome / Chrome</t>
  </si>
  <si>
    <t>chrome-chrome-nomon.jpg</t>
  </si>
  <si>
    <t>Chrome / Polished Brass</t>
  </si>
  <si>
    <t>Nomon Chrome / Polished Brass</t>
  </si>
  <si>
    <t>chrome-polished-brass-nomon.jpg</t>
  </si>
  <si>
    <t>Chrome / Polished Steel</t>
  </si>
  <si>
    <t>Nomon Chrome / Polished Steel</t>
  </si>
  <si>
    <t>chrome-polished-steel-nomon.jpg</t>
  </si>
  <si>
    <t>Chrome / Walnut</t>
  </si>
  <si>
    <t>Nomon Chrome / Walnut</t>
  </si>
  <si>
    <t>chrome-walnut-nomon.jpg</t>
  </si>
  <si>
    <t>Nomon Chrome / White</t>
  </si>
  <si>
    <t>chrome-white-nomon.jpg</t>
  </si>
  <si>
    <t>Nomon Graphite Steel</t>
  </si>
  <si>
    <t>graphite-steel-nomon.jpg</t>
  </si>
  <si>
    <t>Graphite Steel / Walnut</t>
  </si>
  <si>
    <t>Nomon Graphite Steel / Walnut</t>
  </si>
  <si>
    <t>graphite-steel-walnut-nomon.jpg</t>
  </si>
  <si>
    <t>Polished Brass / Black</t>
  </si>
  <si>
    <t>Nomon Polished Brass / Black</t>
  </si>
  <si>
    <t>polished-brass-black-nomon.jpg</t>
  </si>
  <si>
    <t>Polished Brass / Walnut</t>
  </si>
  <si>
    <t>Nomon Polished Brass / Walnut</t>
  </si>
  <si>
    <t>Nomon Stainless Steel</t>
  </si>
  <si>
    <t>stainless-steel-nomon.jpg</t>
  </si>
  <si>
    <t>Walnut / Chrome</t>
  </si>
  <si>
    <t>Nomon Walnut / Chrome</t>
  </si>
  <si>
    <t>walnut-chrome-nomon.jpg</t>
  </si>
  <si>
    <t>Walnut / Graphite Steel</t>
  </si>
  <si>
    <t>Nomon Walnut / Graphite Steel</t>
  </si>
  <si>
    <t>walnut-graphite-nomon.jpg</t>
  </si>
  <si>
    <t>Walnut / Polished Brass</t>
  </si>
  <si>
    <t>Nomon Walnut / Polished Brass</t>
  </si>
  <si>
    <t>walnut-polished-brass-nomon.jpg</t>
  </si>
  <si>
    <t>Natural Brass / Turquoise Crystal</t>
  </si>
  <si>
    <t>Jonathan Adler Natural Brass / Turquoise Crystal</t>
  </si>
  <si>
    <t>brass-turquoise-jonathan-adler.jpg</t>
  </si>
  <si>
    <t>Natural Brass / Smoke Crystal</t>
  </si>
  <si>
    <t>Jonathan Adler Natural Brass / Smoke Crystal</t>
  </si>
  <si>
    <t>brass-smoke-jonathan-adler.jpg</t>
  </si>
  <si>
    <t>Polished Nickel / Clear Crystal</t>
  </si>
  <si>
    <t>Jonathan Adler Polished Nickel / Clear Crystal</t>
  </si>
  <si>
    <t>clear-pn-jonathan-adler.jpg</t>
  </si>
  <si>
    <t>Storm Smoke</t>
  </si>
  <si>
    <t>Arteriors Storm Smoke</t>
  </si>
  <si>
    <t>arteriors-storm-smoke.jpg</t>
  </si>
  <si>
    <t>Howlite</t>
  </si>
  <si>
    <t>Arteriots</t>
  </si>
  <si>
    <t>arteriors-howlite-glass.jpg</t>
  </si>
  <si>
    <t>Ivory Crackle / Gunmetal</t>
  </si>
  <si>
    <t>Arteriors Ivory Crackle / Gunmetal</t>
  </si>
  <si>
    <t>arteriors-ivory-crackle-gunmetal.jpg</t>
  </si>
  <si>
    <t>Gilt Luster</t>
  </si>
  <si>
    <t>Arteriors Gilt Luster</t>
  </si>
  <si>
    <t>arteriors-gilt-luster.jpg</t>
  </si>
  <si>
    <t>Ocean Distressed Mercury</t>
  </si>
  <si>
    <t>Arteriors Ocean Distressed Mercury</t>
  </si>
  <si>
    <t>arteriors-ocean-distressed-mercury.jpg</t>
  </si>
  <si>
    <t>Currey and Co Raw Nickel</t>
  </si>
  <si>
    <t>currey-raw-nickel.jpg</t>
  </si>
  <si>
    <t>New Gold Leaf</t>
  </si>
  <si>
    <t>Currey and Co New Gold Leaf</t>
  </si>
  <si>
    <t>currey-co-new-gold-leaf.jpg</t>
  </si>
  <si>
    <t>Silver / Cold Color Crystals</t>
  </si>
  <si>
    <t>Masiero Silver / Cold Color Crystals</t>
  </si>
  <si>
    <t>masiero-cold-silver.jpg</t>
  </si>
  <si>
    <t>Ivory Pale Gold / Warm Color Crystals</t>
  </si>
  <si>
    <t>Masiero Ivory Pale Gold / Warm Color Crystals</t>
  </si>
  <si>
    <t>masiero-warm-ivorgold.jpg</t>
  </si>
  <si>
    <t>Abaca Rope</t>
  </si>
  <si>
    <t>Currey and Co Abaca Rope</t>
  </si>
  <si>
    <t>currey-co-abaca-rope.jpg</t>
  </si>
  <si>
    <t>Seed Design Oak</t>
  </si>
  <si>
    <t>seeddesign-oak.jpg</t>
  </si>
  <si>
    <t>Antique Brushed Pewter</t>
  </si>
  <si>
    <t>Ridgley Studio Works Antique Brushed Pewter</t>
  </si>
  <si>
    <t>ridgley-antbrushedpewter.jpg</t>
  </si>
  <si>
    <t>Brass Patina</t>
  </si>
  <si>
    <t>Currey and Co Brass Patina</t>
  </si>
  <si>
    <t>currey-brass-patina.jpg</t>
  </si>
  <si>
    <t>Mandarin Red</t>
  </si>
  <si>
    <t>Currey and Co Mandarin Red</t>
  </si>
  <si>
    <t>currey-mandarin-red.jpg</t>
  </si>
  <si>
    <t>Currey and Co Cobalt Blue</t>
  </si>
  <si>
    <t>currey-cobalt-blue.jpg</t>
  </si>
  <si>
    <t>Gray Plum</t>
  </si>
  <si>
    <t>Currey and Co Gray Plum</t>
  </si>
  <si>
    <t>currey-grey-plum.jpg</t>
  </si>
  <si>
    <t>Currey and Co Blue</t>
  </si>
  <si>
    <t>currey-blue-optic-crystal.jpg</t>
  </si>
  <si>
    <t>Currey and Co Green</t>
  </si>
  <si>
    <t>currey-gren-optic-crystal.jpg</t>
  </si>
  <si>
    <t>Gray Rubber Wood</t>
  </si>
  <si>
    <t>Currey and Co Gray Rubber Wood</t>
  </si>
  <si>
    <t>currey-gray-rubber-wood.jpg</t>
  </si>
  <si>
    <t>Dark Mahagony Wood</t>
  </si>
  <si>
    <t>Currey and Co Dark Mahogany Wood</t>
  </si>
  <si>
    <t>currey-dark-mahogany.jpg</t>
  </si>
  <si>
    <t>Currey and Co Natural Oak</t>
  </si>
  <si>
    <t>currey-natural-oak.jpg</t>
  </si>
  <si>
    <t>Blackened Bronze</t>
  </si>
  <si>
    <t>Ridgely Studio Works Blackened Bronze</t>
  </si>
  <si>
    <t>ridgelystud-blkndbronze.jpg</t>
  </si>
  <si>
    <t>Bruno Gradient</t>
  </si>
  <si>
    <t>Ferroluce Bruno Gradient</t>
  </si>
  <si>
    <t>bruno-gradient-ferroluce.jpg</t>
  </si>
  <si>
    <t>Red Gradient</t>
  </si>
  <si>
    <t>Ferroluce Red Gradient</t>
  </si>
  <si>
    <t>red-gradient-ferroluce.jpg</t>
  </si>
  <si>
    <t>Rust Gradient</t>
  </si>
  <si>
    <t>Ferroluce Rust Gradient</t>
  </si>
  <si>
    <t>rust-gradient-ferroluce.jpg</t>
  </si>
  <si>
    <t>Green Gradient</t>
  </si>
  <si>
    <t>Ferroluce Green Gradient</t>
  </si>
  <si>
    <t>green-gradient-ferrolice.jpg</t>
  </si>
  <si>
    <t>Autumno</t>
  </si>
  <si>
    <t>Ferroluce Autumno</t>
  </si>
  <si>
    <t>autumno-ferroluce.jpg</t>
  </si>
  <si>
    <t>Kuzco Antique Silver</t>
  </si>
  <si>
    <t>antique-silver-kuzco.jpg</t>
  </si>
  <si>
    <t>Corbett Antique Brass</t>
  </si>
  <si>
    <t>vintage-brass-corbett.jpg</t>
  </si>
  <si>
    <t>Bronze Leaf Black Graphite</t>
  </si>
  <si>
    <t>Corbett Bronze Leaf Black Graphite</t>
  </si>
  <si>
    <t>bronze-leaf-black-graphite-corbett.jpg</t>
  </si>
  <si>
    <t>Kuzco Antique Brass</t>
  </si>
  <si>
    <t>antique-brass-kuzco.jpg</t>
  </si>
  <si>
    <t>Ai Lati Blue</t>
  </si>
  <si>
    <t>blue-ai-lati.jpg</t>
  </si>
  <si>
    <t>Ai Lati Copper Leaf</t>
  </si>
  <si>
    <t>copper-leaf-ai-lati.jpg</t>
  </si>
  <si>
    <t>AI Lati Sage Green</t>
  </si>
  <si>
    <t>sage-ai-lati.jpg</t>
  </si>
  <si>
    <t>AI Lati Orange</t>
  </si>
  <si>
    <t>orange-ai-lati.jpg</t>
  </si>
  <si>
    <t>AI Lati Gold Leaf</t>
  </si>
  <si>
    <t>gold-leaf-ai-lati.jpg</t>
  </si>
  <si>
    <t>Estiluz White / Gold</t>
  </si>
  <si>
    <t>estiluz-white-gold.jpg</t>
  </si>
  <si>
    <t>Estiluz White / Black</t>
  </si>
  <si>
    <t>estiluz-white-black.jpg</t>
  </si>
  <si>
    <t>Estiluz Black / Black</t>
  </si>
  <si>
    <t>estiluz-black-black.jpg</t>
  </si>
  <si>
    <t>Cafe Tint / Burnt Sienna</t>
  </si>
  <si>
    <t>Sea Gull Cafe Tint / Burnt Sienna</t>
  </si>
  <si>
    <t>cafe-tint-burnt-sienna-sea-gull.jpg</t>
  </si>
  <si>
    <t>Bell Metal Bronze</t>
  </si>
  <si>
    <t>Sea Gull Bell Metal Bronze</t>
  </si>
  <si>
    <t>bell-metal-bronze-sea-gull.jpg</t>
  </si>
  <si>
    <t>Matte White/Black Baffle Beach Lighting</t>
  </si>
  <si>
    <t>beach_mw_black_baffle.jpg</t>
  </si>
  <si>
    <t>Clear Ribbed / Brushed Nickel</t>
  </si>
  <si>
    <t>Sea Gull Clear Ribbed / Brushed Nickel</t>
  </si>
  <si>
    <t>clear-ribbed-brushed-nickel-sea-gull.jpg</t>
  </si>
  <si>
    <t>Satin Etched / Black</t>
  </si>
  <si>
    <t>Sea Gull Satin Etched / Black</t>
  </si>
  <si>
    <t>satin-etched-black-sea-gull.jpg</t>
  </si>
  <si>
    <t>Feiss Midnight Black</t>
  </si>
  <si>
    <t>midnight-black-ellen-degeneres.jpg</t>
  </si>
  <si>
    <t>Feiss Aged Iron</t>
  </si>
  <si>
    <t>aged-iron-ellen-degeneres.jpg</t>
  </si>
  <si>
    <t>Feiss Weathered Galvanized</t>
  </si>
  <si>
    <t>weathered-galvanized-ellen-degeneres.jpg</t>
  </si>
  <si>
    <t>Midnight Black / Burnished Brass</t>
  </si>
  <si>
    <t>Feiss Midnight Black / Burnished Brass</t>
  </si>
  <si>
    <t>Studio Italia Design Rose Gold</t>
  </si>
  <si>
    <t>studioitaliades-rosegold.jpg</t>
  </si>
  <si>
    <t>Polished Black Stones</t>
  </si>
  <si>
    <t>Robert Abbey Polished Black Stones</t>
  </si>
  <si>
    <t>robertabbey-polblacksto.jpg</t>
  </si>
  <si>
    <t>Polished Purple Stones</t>
  </si>
  <si>
    <t>Robert Abbey Polished Purple Stones</t>
  </si>
  <si>
    <t>robertabbey-polpurplesto.jpg</t>
  </si>
  <si>
    <t>Walnut / Stainless Steel</t>
  </si>
  <si>
    <t>Nomon Walnut / Stainless Steel</t>
  </si>
  <si>
    <t>walnut-stainless-steel-nomon.jpg</t>
  </si>
  <si>
    <t>Zaneen Pewter / Black</t>
  </si>
  <si>
    <t>pewter-black-zaneen.jpg</t>
  </si>
  <si>
    <t>Brass / Black</t>
  </si>
  <si>
    <t>Zaneen Brass / Black</t>
  </si>
  <si>
    <t>brass-black-zaneen.jpg</t>
  </si>
  <si>
    <t>Robert Abbey Matte Charcoal</t>
  </si>
  <si>
    <t>robertabbey-matcharcoal.jpg</t>
  </si>
  <si>
    <t>Aged Brass / Off White</t>
  </si>
  <si>
    <t>Hudson Valley Aged Brass / Off White</t>
  </si>
  <si>
    <t>hvl-agedbrass-offwhite.jpg</t>
  </si>
  <si>
    <t>Distressed Bronze / Off White</t>
  </si>
  <si>
    <t>Hudson Valley Distressed Bronze / Off White</t>
  </si>
  <si>
    <t>hvl-distressed-bronze-offwhite.jpg</t>
  </si>
  <si>
    <t>Polished Nickel / Off White</t>
  </si>
  <si>
    <t>Hudson Valley Polished Nickel / Off White</t>
  </si>
  <si>
    <t>hvl-polishednickel-offwhite.jpg</t>
  </si>
  <si>
    <t>Leucos White Onyx</t>
  </si>
  <si>
    <t>leucos-white-onyx.jpg</t>
  </si>
  <si>
    <t>Hudson Valley Aged/Antique Distressed Bronze</t>
  </si>
  <si>
    <t>hvl-aged-antique-distressed-bronze.jpg</t>
  </si>
  <si>
    <t>Brass / Dark Oak</t>
  </si>
  <si>
    <t>Zaneen Brass / Dark Oak</t>
  </si>
  <si>
    <t>brass-dark-oak-zaneen.jpg</t>
  </si>
  <si>
    <t>Pewter / Dark Oak</t>
  </si>
  <si>
    <t>Zaneen Pewter / Dark Oak</t>
  </si>
  <si>
    <t>pewter-dark-oak-zaneen.jpg</t>
  </si>
  <si>
    <t>Brass / Natural Oak</t>
  </si>
  <si>
    <t>Zaneen Brass / Natural Oak</t>
  </si>
  <si>
    <t>brass-natural-oak-zaneen.jpg</t>
  </si>
  <si>
    <t>Pewter / Natural Oak</t>
  </si>
  <si>
    <t>Zaneen Pewter / Natural Oak</t>
  </si>
  <si>
    <t>pewter-natural-oak-zaneen.jpg</t>
  </si>
  <si>
    <t>Brass / Alabaster</t>
  </si>
  <si>
    <t>Zaneen Brass / Alabaster</t>
  </si>
  <si>
    <t>brass-alabaster-zaneen.jpg</t>
  </si>
  <si>
    <t>Pewter / Alabaster</t>
  </si>
  <si>
    <t>Zaneen Pewter / Alabaster</t>
  </si>
  <si>
    <t>pewter-alabaster-zaneen.jpg</t>
  </si>
  <si>
    <t>Brass / White Marble</t>
  </si>
  <si>
    <t>Zaneen Brass / White Marble</t>
  </si>
  <si>
    <t>brass-white-marble-zaneen.jpg</t>
  </si>
  <si>
    <t>Brass / Black Marble</t>
  </si>
  <si>
    <t>Zaneen Brass / Black Marble</t>
  </si>
  <si>
    <t>brass-black-marble-zaneen.jpg</t>
  </si>
  <si>
    <t>Zaneen Black Marble</t>
  </si>
  <si>
    <t>zaneen-black-marble.jpg</t>
  </si>
  <si>
    <t>Pewter / White Marble</t>
  </si>
  <si>
    <t>Zaneen Pewter / White Marble</t>
  </si>
  <si>
    <t>pewter-white-marble-zaneen.jpg</t>
  </si>
  <si>
    <t>Snow Basketweave Linen</t>
  </si>
  <si>
    <t>Arteriors Snow Basketweave Linen</t>
  </si>
  <si>
    <t>ah-snow-basketweave-linen.jpg</t>
  </si>
  <si>
    <t>White / White Estiluz</t>
  </si>
  <si>
    <t>Leucos Textured Black</t>
  </si>
  <si>
    <t>leucos-texturedblack.jpg</t>
  </si>
  <si>
    <t>Leucos Burgundy</t>
  </si>
  <si>
    <t>leucos-burgundy.jpg</t>
  </si>
  <si>
    <t>Blackened Metal / Polished Brass</t>
  </si>
  <si>
    <t>Jonathan Adler Blackened Metal / Polished Brass</t>
  </si>
  <si>
    <t>ja-blackenedmetal-brass.jpg</t>
  </si>
  <si>
    <t>Leucos Sandblasted Crystal</t>
  </si>
  <si>
    <t>leucos-sandblastedcrystal.jpg</t>
  </si>
  <si>
    <t>Bronze / Dark Oak</t>
  </si>
  <si>
    <t>Zaneen Bronze / Dark Oak</t>
  </si>
  <si>
    <t>bronze-dark-oak-zaneen.jpg</t>
  </si>
  <si>
    <t>Bronze / Natural Oak</t>
  </si>
  <si>
    <t>Zaneen Bronze / Natural Oak</t>
  </si>
  <si>
    <t>bronze-natural-oak-zaneen.jpg</t>
  </si>
  <si>
    <t>Dark Vintage Brass</t>
  </si>
  <si>
    <t>Corbett Dark Vintage Brass</t>
  </si>
  <si>
    <t>corbett-dark-vintage-brass.jpg</t>
  </si>
  <si>
    <t>Black Fumee</t>
  </si>
  <si>
    <t>Flos Black Fumee</t>
  </si>
  <si>
    <t>black-fumee-flos.jpg</t>
  </si>
  <si>
    <t>Ellen Degeneres Weathered Oak</t>
  </si>
  <si>
    <t>weathered-oak-ellen-degeneres.jpg</t>
  </si>
  <si>
    <t>Ellen Degeneres Burnished Brass</t>
  </si>
  <si>
    <t>burnished-brass-ellen-degeneres.jpg</t>
  </si>
  <si>
    <t>Ellen Degeneres Stone</t>
  </si>
  <si>
    <t>stone-ellen-degeneres.jpg</t>
  </si>
  <si>
    <t>Ellen Degeneres Midnight Black / Burnished Brass</t>
  </si>
  <si>
    <t>black-brass-ellen-degeneres.jpg</t>
  </si>
  <si>
    <t>Marigold Velvet</t>
  </si>
  <si>
    <t>Arteriors Marigold Velvet</t>
  </si>
  <si>
    <t>ah-marigold-velvet.jpg</t>
  </si>
  <si>
    <t>Flax Linen</t>
  </si>
  <si>
    <t>Arteriors Flax Linen</t>
  </si>
  <si>
    <t>ah-flax-linen.jpg</t>
  </si>
  <si>
    <t>Lapis Ombre</t>
  </si>
  <si>
    <t>Arteriors Lapis Ombre</t>
  </si>
  <si>
    <t>ah-lapis-ombre.jpg</t>
  </si>
  <si>
    <t>Umage Light Oak</t>
  </si>
  <si>
    <t>light-oak-umage.jpg</t>
  </si>
  <si>
    <t>Adesso Shiny Gold</t>
  </si>
  <si>
    <t>shiny-gold-adesso.jpg</t>
  </si>
  <si>
    <t>Athena Gray</t>
  </si>
  <si>
    <t>Arteriors Athena Gray</t>
  </si>
  <si>
    <t>ah-athena-gray.jpg</t>
  </si>
  <si>
    <t>Burgundy / Antique Brass</t>
  </si>
  <si>
    <t>Adesso Burgundy / Antique Brass</t>
  </si>
  <si>
    <t>burgundy-red-antique-brass.jpg</t>
  </si>
  <si>
    <t>Smoke / Polished Nickel</t>
  </si>
  <si>
    <t>Adesso Smoke / Polished Nickel</t>
  </si>
  <si>
    <t>smoke-polished-nickel.jpg</t>
  </si>
  <si>
    <t>Arteriors Espresso</t>
  </si>
  <si>
    <t>Arteriors Natural</t>
  </si>
  <si>
    <t>ah-natural.jpg</t>
  </si>
  <si>
    <t>Juniper Silk</t>
  </si>
  <si>
    <t>Arteriors Juniper Silk</t>
  </si>
  <si>
    <t>ah-juniper-silk.jpg</t>
  </si>
  <si>
    <t>Qlocktwo Back Qable</t>
  </si>
  <si>
    <t>qlocktwo-qable-black.jpg</t>
  </si>
  <si>
    <t>Qlocktwo Violet Qable</t>
  </si>
  <si>
    <t>qlocktwo-qable-violet.jpg</t>
  </si>
  <si>
    <t>Qlocktwo Red Qable</t>
  </si>
  <si>
    <t>qlocktwo-qable-red.jpg</t>
  </si>
  <si>
    <t>Qlocktwo Green Qable</t>
  </si>
  <si>
    <t>qlocktwo-qable-green.jpg</t>
  </si>
  <si>
    <t>Qlocktwo Yellow Qable</t>
  </si>
  <si>
    <t>qlocktwo-qable-yellow.jpg</t>
  </si>
  <si>
    <t>Qlocktwo White Qable</t>
  </si>
  <si>
    <t>qlocktwo-qable-white.jpg</t>
  </si>
  <si>
    <t>Qlocktwo Orange Qable</t>
  </si>
  <si>
    <t>qlocktwo-qable-orange.jpg</t>
  </si>
  <si>
    <t>Green / Antique Brass</t>
  </si>
  <si>
    <t>Adesso Green / Antique Brass</t>
  </si>
  <si>
    <t>green-antque-brass-adesso.jpg</t>
  </si>
  <si>
    <t>Red Pepper</t>
  </si>
  <si>
    <t>Qlocktwo Red Pepper</t>
  </si>
  <si>
    <t>qlocktwo-red-pepper.jpg</t>
  </si>
  <si>
    <t>Black Pepper</t>
  </si>
  <si>
    <t>Qlocktwo Black Pepper</t>
  </si>
  <si>
    <t>qlocktwo-blackpepper.jpg</t>
  </si>
  <si>
    <t>White Pepper</t>
  </si>
  <si>
    <t>Qlocktwo White Pepper</t>
  </si>
  <si>
    <t>qlocktwo-whitepepper.jpg</t>
  </si>
  <si>
    <t>Grey Pepper</t>
  </si>
  <si>
    <t>Qlocktwo Grey Pepper</t>
  </si>
  <si>
    <t>qlocktwo-greypepper.jpg</t>
  </si>
  <si>
    <t>White Organza / Polished Nickel</t>
  </si>
  <si>
    <t>Stonegate by AFX White Organza / Polished Nickel</t>
  </si>
  <si>
    <t>wht-org-pol-nick-stonegate.jpg</t>
  </si>
  <si>
    <t>Bronze Organza / Burnt Penny</t>
  </si>
  <si>
    <t>Stonegate Bronze Organza / Burnt Penny</t>
  </si>
  <si>
    <t>brz-org-bunt-penny-stonegate.jpg</t>
  </si>
  <si>
    <t>John Beck Steel Satin White</t>
  </si>
  <si>
    <t>satin-white-john-beck-steel.jpg</t>
  </si>
  <si>
    <t>Machine Gray</t>
  </si>
  <si>
    <t>John Beck Steel Machine Gray</t>
  </si>
  <si>
    <t>machine-gray-john-beck-steel.jpg</t>
  </si>
  <si>
    <t>Whitewashed Wood / Polished Chrome</t>
  </si>
  <si>
    <t>Kichler Whitewashed Wood / Polished Chrome</t>
  </si>
  <si>
    <t>whitewashed-wood-steel-kichler.jpg</t>
  </si>
  <si>
    <t>Black Marble / White Marble</t>
  </si>
  <si>
    <t>Currey and Co Black Marble / White Marble</t>
  </si>
  <si>
    <t>currey-white-black-marble.jpg</t>
  </si>
  <si>
    <t>Blue White Enamel</t>
  </si>
  <si>
    <t>Kichler Blue White Enamel</t>
  </si>
  <si>
    <t>blue-white-enamel-kichler.jpg</t>
  </si>
  <si>
    <t>Currey and Co Antique Gold</t>
  </si>
  <si>
    <t>currey-antique-gold.jpg</t>
  </si>
  <si>
    <t>Zaneen Mocha</t>
  </si>
  <si>
    <t>mocha-zaneen.jpg</t>
  </si>
  <si>
    <t>Gold Silver</t>
  </si>
  <si>
    <t>Zaneen Gold Silver</t>
  </si>
  <si>
    <t>gold-silver-zaneen.jpg</t>
  </si>
  <si>
    <t>Copper Silver</t>
  </si>
  <si>
    <t>Zaneen Copper Silver</t>
  </si>
  <si>
    <t>copper-silver-zaneen.jpg</t>
  </si>
  <si>
    <t>Zaneen Dove Gray</t>
  </si>
  <si>
    <t>dove-gray-zaneen.jpg</t>
  </si>
  <si>
    <t>Zaneen Gold Leaf</t>
  </si>
  <si>
    <t>gold-leaf-zaneen.jpg</t>
  </si>
  <si>
    <t>Zaneen Silver Leaf</t>
  </si>
  <si>
    <t>silver-leaf-zaneen.jpg</t>
  </si>
  <si>
    <t>Sea Gull Antique Bronze</t>
  </si>
  <si>
    <t>antique-bronze-seagull.jpg</t>
  </si>
  <si>
    <t>Desert Rose Luster</t>
  </si>
  <si>
    <t>Arteriors Desert Rose Luster</t>
  </si>
  <si>
    <t>ah-desert-rose-luster.jpg</t>
  </si>
  <si>
    <t>lzf-nat-cherry.jpg</t>
  </si>
  <si>
    <t>lzf-ivory-white.jpg</t>
  </si>
  <si>
    <t>Arteriors Sea Green</t>
  </si>
  <si>
    <t>ah-sea-green.jpg</t>
  </si>
  <si>
    <t>Verde Faux Marble</t>
  </si>
  <si>
    <t>Arteriors Verde Faux Marble</t>
  </si>
  <si>
    <t>arteriors-verde-faux-marble.jpg</t>
  </si>
  <si>
    <t>Sahara Faux Marble</t>
  </si>
  <si>
    <t>Arteriors Sahara Faux Marble</t>
  </si>
  <si>
    <t>arteriors-sahara-faux-marble.jpg</t>
  </si>
  <si>
    <t>Arteriors Umber</t>
  </si>
  <si>
    <t>arteriors-umber.jpg</t>
  </si>
  <si>
    <t>Zaneen Copper</t>
  </si>
  <si>
    <t>copper-zaneen.jpg</t>
  </si>
  <si>
    <t>Zaneen Polished Stainless Steel</t>
  </si>
  <si>
    <t>polished-stainless-steel-zaneen.jpg</t>
  </si>
  <si>
    <t>Matte Stainless Steel</t>
  </si>
  <si>
    <t>Zaneen Matte Stainless Steel</t>
  </si>
  <si>
    <t>matte-stainless-steel-zaneen.jpg</t>
  </si>
  <si>
    <t>Troy - Greystone</t>
  </si>
  <si>
    <t>troy-greystone.jpg</t>
  </si>
  <si>
    <t>Moonstone</t>
  </si>
  <si>
    <t>Troy - Moonstone</t>
  </si>
  <si>
    <t>troy-moonstone.jpg</t>
  </si>
  <si>
    <t>Zaneen Copper Leaf</t>
  </si>
  <si>
    <t>copper-leaf-zaneen.jpg</t>
  </si>
  <si>
    <t>Troy Rattan</t>
  </si>
  <si>
    <t>troy-rattan.jpg</t>
  </si>
  <si>
    <t>Tortona Bronze</t>
  </si>
  <si>
    <t>Troy Tortona Bronze</t>
  </si>
  <si>
    <t>troy-tortona-bronze.jpg</t>
  </si>
  <si>
    <t>Viso Copper</t>
  </si>
  <si>
    <t>copper-viso.jpg</t>
  </si>
  <si>
    <t>Malacca</t>
  </si>
  <si>
    <t>Troy Malacca</t>
  </si>
  <si>
    <t>troy-malacca.jpg</t>
  </si>
  <si>
    <t>Reggio</t>
  </si>
  <si>
    <t>Troy Reggio</t>
  </si>
  <si>
    <t>troy-reggio.jpg</t>
  </si>
  <si>
    <t>Rustco</t>
  </si>
  <si>
    <t>TROY Rustco</t>
  </si>
  <si>
    <t>troy-reustco.jpg</t>
  </si>
  <si>
    <t>Troy Sienna</t>
  </si>
  <si>
    <t>troy-sienna.jpg</t>
  </si>
  <si>
    <t>Dark Espresso Buri Ting-Ting</t>
  </si>
  <si>
    <t>Troy Dark Espresso Buri Ting-Ting</t>
  </si>
  <si>
    <t>troy-buri-ting-ting.jpg</t>
  </si>
  <si>
    <t>Troy Anthracite</t>
  </si>
  <si>
    <t>troy-anthricate.jpg</t>
  </si>
  <si>
    <t>Troy Limestone</t>
  </si>
  <si>
    <t>troy-limestone.jpg</t>
  </si>
  <si>
    <t>Troy Sandstone</t>
  </si>
  <si>
    <t>troy-sandstone.jpg</t>
  </si>
  <si>
    <t>Troy Slate</t>
  </si>
  <si>
    <t>troy-slate.jpg</t>
  </si>
  <si>
    <t>Troy Verde</t>
  </si>
  <si>
    <t>troy-verde.jpg</t>
  </si>
  <si>
    <t>Stonegate by AFX Hand Rubbed Bronze</t>
  </si>
  <si>
    <t>hand-rubbed-bronze-stonegate.jpg</t>
  </si>
  <si>
    <t>Alabastrino</t>
  </si>
  <si>
    <t>Troy Alabastrino</t>
  </si>
  <si>
    <t>troy-alabastrino.jpg</t>
  </si>
  <si>
    <t>Troy Lava</t>
  </si>
  <si>
    <t>troy-lava.jpg</t>
  </si>
  <si>
    <t>Matte Lacquered Oak</t>
  </si>
  <si>
    <t>Mater Design Matte Lacquered Oak</t>
  </si>
  <si>
    <t>materdesign-natural-oak.jpg</t>
  </si>
  <si>
    <t>Brushed Stainless / Copper</t>
  </si>
  <si>
    <t>Stonegate by AFX Brushed Stainless / Copper</t>
  </si>
  <si>
    <t>brushed-steel-copper-stonegate.jpg</t>
  </si>
  <si>
    <t>Brushed Stainless / Gold</t>
  </si>
  <si>
    <t>Stonegate by AFX Brushed Stainless / Gold</t>
  </si>
  <si>
    <t>brushed-steel-gold-stonegate.jpg</t>
  </si>
  <si>
    <t>Stonegate by AFX Black / Gold</t>
  </si>
  <si>
    <t>black-gold-stonegate.jpg</t>
  </si>
  <si>
    <t>Stonegate by AFX Black / Copper</t>
  </si>
  <si>
    <t>black-copper-stonegate.jpg</t>
  </si>
  <si>
    <t>Black Plated</t>
  </si>
  <si>
    <t>Nemo Black Plated</t>
  </si>
  <si>
    <t>nemo_black_plated.jpg</t>
  </si>
  <si>
    <t>Polished Nickel / Walnut</t>
  </si>
  <si>
    <t>Stonegate by AFX Polished Nickel / Walnut</t>
  </si>
  <si>
    <t>polished-nickel-walnut-stonegate.jpg</t>
  </si>
  <si>
    <t>Polished Nickel / Ebony</t>
  </si>
  <si>
    <t>Stonegate by AFX Polished Nickel / Ebony</t>
  </si>
  <si>
    <t>polished-nickel-ebony-stonegate.jpg</t>
  </si>
  <si>
    <t>Hand Rubbed Bronze / Ebony</t>
  </si>
  <si>
    <t>Stonegate by AFX Hand Rubbed Bronze / Ebony</t>
  </si>
  <si>
    <t>hand-rubbed-bronze-ebony-stonegate.jpg</t>
  </si>
  <si>
    <t>Hand Rubbed Bronze / Walnut</t>
  </si>
  <si>
    <t>Stonegate by AFX Hand Rubbed Bronze / Walnut</t>
  </si>
  <si>
    <t>hand-rubbed-bronze-walnut-stonegate.jpg</t>
  </si>
  <si>
    <t>Aegean Blue</t>
  </si>
  <si>
    <t>Troy RLM Aegean Blue</t>
  </si>
  <si>
    <t>aegean-blue-troyrlm.jpg</t>
  </si>
  <si>
    <t>Troy RLM Burnished Bronze</t>
  </si>
  <si>
    <t>burnished-bronze-troyrlm.jpg</t>
  </si>
  <si>
    <t>Troy RLM Blue</t>
  </si>
  <si>
    <t>blue-troyrlm.jpg</t>
  </si>
  <si>
    <t>Troy RLM Dove Grey</t>
  </si>
  <si>
    <t>dove-grey-troyrlm.jpg</t>
  </si>
  <si>
    <t>Troy RLM Galvanized</t>
  </si>
  <si>
    <t>galvanized-troyrlm.jpg</t>
  </si>
  <si>
    <t>Troy RLM Midnight Blue</t>
  </si>
  <si>
    <t>midnight-blue-troyrlm.jpg</t>
  </si>
  <si>
    <t>Troy RLM Natural Aluminum</t>
  </si>
  <si>
    <t>natural-aluminum-troyrlm.jpg</t>
  </si>
  <si>
    <t>Troy RLM Natural Copper</t>
  </si>
  <si>
    <t>natural-copper-troyrlm.jpg</t>
  </si>
  <si>
    <t>Troy RLM Sage Green</t>
  </si>
  <si>
    <t>sage-green-troyrlm.jpg</t>
  </si>
  <si>
    <t>Troy RLM Semi Gloss White</t>
  </si>
  <si>
    <t>semi-gloss-white-troyrlm.jpg</t>
  </si>
  <si>
    <t>Troy RLM Sand</t>
  </si>
  <si>
    <t>sand-troyrlm.jpg</t>
  </si>
  <si>
    <t>Troy RLM Satin Silver</t>
  </si>
  <si>
    <t>satin-silver-troyrlm.jpg</t>
  </si>
  <si>
    <t>Troy RLM Textured Bronze</t>
  </si>
  <si>
    <t>textured-bronze-troyrlm.jpg</t>
  </si>
  <si>
    <t>Textured Graphite</t>
  </si>
  <si>
    <t>Troy RLM Textured Graphite</t>
  </si>
  <si>
    <t>textured-graphite-troyrlm.jpg</t>
  </si>
  <si>
    <t>Troy RLM Tangering</t>
  </si>
  <si>
    <t>tangerine-troyrlm.jpg</t>
  </si>
  <si>
    <t>Tahitian Teal</t>
  </si>
  <si>
    <t>Troy RLM Tahitian Teal</t>
  </si>
  <si>
    <t>tahitian-teal-troyrlm.jpg</t>
  </si>
  <si>
    <t>Leucos Corten</t>
  </si>
  <si>
    <t>leucos-corten.jpg</t>
  </si>
  <si>
    <t>Weathered Greige Patina</t>
  </si>
  <si>
    <t>Fine Art Lamps Weathered Greige Patina</t>
  </si>
  <si>
    <t>fal-weathered-greige-patina.jpg</t>
  </si>
  <si>
    <t>Fine Art Lamps Soft Gold</t>
  </si>
  <si>
    <t>fal-soft-gold.jpg</t>
  </si>
  <si>
    <t>Matte Black Sandtex</t>
  </si>
  <si>
    <t>Anony Matte Black Sandtex</t>
  </si>
  <si>
    <t>anony-matteblacksandtex.jpg</t>
  </si>
  <si>
    <t>Matte White Sandtex</t>
  </si>
  <si>
    <t>Anony Matte White Sandtex</t>
  </si>
  <si>
    <t>anony-mattewhitesandtex.jpg</t>
  </si>
  <si>
    <t>Anony Polished Copper</t>
  </si>
  <si>
    <t>anony-polishedcopper.jpg</t>
  </si>
  <si>
    <t>Alex Allen Satin White</t>
  </si>
  <si>
    <t>satn-white-alexallen.jpg</t>
  </si>
  <si>
    <t>No End Cap</t>
  </si>
  <si>
    <t>Alex Allen No End Cap</t>
  </si>
  <si>
    <t>no-end-cap-alexallen.jpg</t>
  </si>
  <si>
    <t>Leucos Rose Gold</t>
  </si>
  <si>
    <t>leucos-rosegold-fin.jpg</t>
  </si>
  <si>
    <t>Pale Antique Gold</t>
  </si>
  <si>
    <t>Fine Art Lamps Pale Antique Gold</t>
  </si>
  <si>
    <t>fal-pale-antique-gold.jpg</t>
  </si>
  <si>
    <t>Brown Iron Patina</t>
  </si>
  <si>
    <t>Fine Art Lamps Brown Iron Patina</t>
  </si>
  <si>
    <t>fal-brown-iron-patina.jpg</t>
  </si>
  <si>
    <t>Gold Leaf / Fabric</t>
  </si>
  <si>
    <t>Fine Art Lamps Gold Leaf / Fabric</t>
  </si>
  <si>
    <t>fal-gold-leaf-fabric.jpg</t>
  </si>
  <si>
    <t>Silver Leaf / Fabric</t>
  </si>
  <si>
    <t>Fine Art Lamps Silver Leaf / Fabric</t>
  </si>
  <si>
    <t>fal-silver-leaf-fabric.jpg</t>
  </si>
  <si>
    <t>Silver Leaf / Mesh</t>
  </si>
  <si>
    <t>Fine Art Lamps Silver Leaf / Mesh</t>
  </si>
  <si>
    <t>fal-silver-leaf-mesh.jpg</t>
  </si>
  <si>
    <t>Gold Leaf / Mesh</t>
  </si>
  <si>
    <t>Fine Art Lamps Gold Leaf / Mesh</t>
  </si>
  <si>
    <t>fal-gold-leaf-mesh.jpg</t>
  </si>
  <si>
    <t>Aged Verde</t>
  </si>
  <si>
    <t>Quoizel Aged Verde</t>
  </si>
  <si>
    <t>aged-verde-quoizel.jpg</t>
  </si>
  <si>
    <t>Quoizel Antique White</t>
  </si>
  <si>
    <t>antique-white-quoizel.jpg</t>
  </si>
  <si>
    <t>Quiozel Concrete Grey</t>
  </si>
  <si>
    <t>concrete-grey-quoizel.jpg</t>
  </si>
  <si>
    <t>Cinder Black</t>
  </si>
  <si>
    <t>Quoizel Cinder Black</t>
  </si>
  <si>
    <t>cinder-black-quoizel.jpg</t>
  </si>
  <si>
    <t>Industrial Bronze</t>
  </si>
  <si>
    <t>Quoizel Industrial Bronze</t>
  </si>
  <si>
    <t>industrial-bronze-quoizel.jpg</t>
  </si>
  <si>
    <t>Industrial Aluminum</t>
  </si>
  <si>
    <t>Quoizel Industrial Aluminum</t>
  </si>
  <si>
    <t>inudstrial-aluminum-quoizel.jpg</t>
  </si>
  <si>
    <t>Weathered White Maple</t>
  </si>
  <si>
    <t>Quoizel Weathered White Maple</t>
  </si>
  <si>
    <t>weathered-white-maple.jpg</t>
  </si>
  <si>
    <t>Quoizel Galvanized</t>
  </si>
  <si>
    <t>galvanized-qoizel.jpg</t>
  </si>
  <si>
    <t>Silken Gold</t>
  </si>
  <si>
    <t>Quoizel Silken Gold</t>
  </si>
  <si>
    <t>silken-gold-quoizel.jpg</t>
  </si>
  <si>
    <t>Quoizel Whitewash</t>
  </si>
  <si>
    <t>whitewash-quoizel.jpg</t>
  </si>
  <si>
    <t>Weathered Elm</t>
  </si>
  <si>
    <t>Quoizel Weathered Elm</t>
  </si>
  <si>
    <t>weathered-elm-quoizel.jpg</t>
  </si>
  <si>
    <t>Aged Walnut</t>
  </si>
  <si>
    <t>Quoizel Aged Walnut</t>
  </si>
  <si>
    <t>aged-walnut-quoizel.jpg</t>
  </si>
  <si>
    <t>Natural Walnut</t>
  </si>
  <si>
    <t>Quoizel Natural Walnut</t>
  </si>
  <si>
    <t>natural-walnut-quoizel.jpg</t>
  </si>
  <si>
    <t>Quoizel Latte</t>
  </si>
  <si>
    <t>latte-quoziel.jpg</t>
  </si>
  <si>
    <t>Asphalt Grey</t>
  </si>
  <si>
    <t>Quoizel Asphalt Grey</t>
  </si>
  <si>
    <t>asphalt-grey-quoizel.jpg</t>
  </si>
  <si>
    <t>Antique Cream / Black</t>
  </si>
  <si>
    <t>Currey and Co Antique Cream / Black</t>
  </si>
  <si>
    <t>currey-antique-cream-black.jpg</t>
  </si>
  <si>
    <t>Fox Gold</t>
  </si>
  <si>
    <t>Vintage Gray</t>
  </si>
  <si>
    <t>Kichler Vintage Gray</t>
  </si>
  <si>
    <t>vintage-grey-kichler.jpg</t>
  </si>
  <si>
    <t>Kichler Driftwood Grey</t>
  </si>
  <si>
    <t>driftwood-grey-kichler2.jpg</t>
  </si>
  <si>
    <t>Kichler Gloss Grey</t>
  </si>
  <si>
    <t>gloss-grey-kichler.jpg</t>
  </si>
  <si>
    <t>Black Lacquered Linen</t>
  </si>
  <si>
    <t>Currey and Co Black Lacquered Linen</t>
  </si>
  <si>
    <t>currey-black-lacquered-linen.jpg</t>
  </si>
  <si>
    <t>Chanterelle</t>
  </si>
  <si>
    <t>Currey and Co Chanterelle</t>
  </si>
  <si>
    <t>currey-chanterelle-wood.jpg</t>
  </si>
  <si>
    <t>Seletti Crystal</t>
  </si>
  <si>
    <t>seletti-crystal.jpg</t>
  </si>
  <si>
    <t>Seletti Concrete</t>
  </si>
  <si>
    <t>seletti-cement.jpg</t>
  </si>
  <si>
    <t>Leucos Rosewood</t>
  </si>
  <si>
    <t>leucos-rosewood.jpg</t>
  </si>
  <si>
    <t>Gutted Beech</t>
  </si>
  <si>
    <t>Leucos Gutted Beech</t>
  </si>
  <si>
    <t>leucos-guttedbeech.jpg</t>
  </si>
  <si>
    <t>Frosted Gold</t>
  </si>
  <si>
    <t>Jamie Young Frosted Gold</t>
  </si>
  <si>
    <t>jamieyoung-frostedgold.jpg</t>
  </si>
  <si>
    <t>Stonegate by AFX Brushed Stainless</t>
  </si>
  <si>
    <t>brushed-stainless-stonegate.jpg</t>
  </si>
  <si>
    <t>Jamie Young Teal</t>
  </si>
  <si>
    <t>jamieyoung-teal.jpg</t>
  </si>
  <si>
    <t>Taupe Crackle</t>
  </si>
  <si>
    <t>Jamie Young Taupe Crackle</t>
  </si>
  <si>
    <t>jamieyoung-taupecrackle.jpg</t>
  </si>
  <si>
    <t>Navy / White</t>
  </si>
  <si>
    <t>Jamie Young Navy / White</t>
  </si>
  <si>
    <t>jamieyoung-navywhite.jpg</t>
  </si>
  <si>
    <t>Jamie Young White / Grey</t>
  </si>
  <si>
    <t>jamieyoung-whitegrey.jpg</t>
  </si>
  <si>
    <t>Taupe Swirl</t>
  </si>
  <si>
    <t>Jamie Young Taupe Swirl</t>
  </si>
  <si>
    <t>jamieyoung-taupeswirl.jpg</t>
  </si>
  <si>
    <t>Jamie Young Pale Blue</t>
  </si>
  <si>
    <t>jamieyoung-paleblue.jpg</t>
  </si>
  <si>
    <t>Seletti Black / White</t>
  </si>
  <si>
    <t>seletti-black-white.jpg</t>
  </si>
  <si>
    <t>Seletti Slate</t>
  </si>
  <si>
    <t>sel-14996-angle.jpg</t>
  </si>
  <si>
    <t>Jamie Young Natural Wood</t>
  </si>
  <si>
    <t>jamieyoung-natwood.jpg</t>
  </si>
  <si>
    <t>Jamie Young Ocean</t>
  </si>
  <si>
    <t>jamieyoung-ocean.jpg</t>
  </si>
  <si>
    <t>Lilac Crackle</t>
  </si>
  <si>
    <t>Jamie Young Lilac Crackle</t>
  </si>
  <si>
    <t>jamieyoung-lilaccrackle.jpg</t>
  </si>
  <si>
    <t>Grey Paper Clay</t>
  </si>
  <si>
    <t>Jamie Young Grey Paper Clay</t>
  </si>
  <si>
    <t>jamieyoung-greypaperclay.jpg</t>
  </si>
  <si>
    <t>Cornflower Blue</t>
  </si>
  <si>
    <t>Jamie Young Cornflower Blue</t>
  </si>
  <si>
    <t>jamieyoung-cornflwrblu.jpg</t>
  </si>
  <si>
    <t>Arteriors Taupe</t>
  </si>
  <si>
    <t>arteriors-taupe.jpg</t>
  </si>
  <si>
    <t>Mist</t>
  </si>
  <si>
    <t>Jamie Young Mist</t>
  </si>
  <si>
    <t>jamieyoung-mist.jpg</t>
  </si>
  <si>
    <t>Clear Shimmer</t>
  </si>
  <si>
    <t>Jamie Young Clear Shimmer</t>
  </si>
  <si>
    <t>jamieyoung-clrshimr.jpg</t>
  </si>
  <si>
    <t>Kubu Rattan</t>
  </si>
  <si>
    <t>Arteriors Kubu Rattan</t>
  </si>
  <si>
    <t>arteriors-kubu-rattan.jpg</t>
  </si>
  <si>
    <t>Jamie Young Antique Iron</t>
  </si>
  <si>
    <t>jmieyoung-antiqiron.jpg</t>
  </si>
  <si>
    <t>Black Faux Shagreen</t>
  </si>
  <si>
    <t>Jamie Young Black Faux Shagreen</t>
  </si>
  <si>
    <t>jamieyng-blkfxshagren.jpg</t>
  </si>
  <si>
    <t>Grey Faux Shagreen</t>
  </si>
  <si>
    <t>Jamie Young Grey Faux Shagreen</t>
  </si>
  <si>
    <t>jamieyng-gryfxshagren.jpg</t>
  </si>
  <si>
    <t>jamieyoung-taupe.jpg</t>
  </si>
  <si>
    <t>Grey and White Swirls</t>
  </si>
  <si>
    <t>Jamie Young Grey and White Swirls</t>
  </si>
  <si>
    <t>jamieyoung-greywhteswrl.jpg</t>
  </si>
  <si>
    <t>Petal Pink</t>
  </si>
  <si>
    <t>Jamie Young Petal Pink</t>
  </si>
  <si>
    <t>jamieyoung-petalpink.jpg</t>
  </si>
  <si>
    <t>Leaf Green</t>
  </si>
  <si>
    <t>Jamie Young Leaf Green</t>
  </si>
  <si>
    <t>jamieyoung-leafgreen.jpg</t>
  </si>
  <si>
    <t>Deep Pale Blue</t>
  </si>
  <si>
    <t>Jamie Young Matte Taupe</t>
  </si>
  <si>
    <t>jamieyoung-mattaupe.jpg</t>
  </si>
  <si>
    <t>Burnt Iron</t>
  </si>
  <si>
    <t>Arteriors Burnt Iron</t>
  </si>
  <si>
    <t>arteriors-burnt-iron.jpg</t>
  </si>
  <si>
    <t>Thistle Metallic Bubbles</t>
  </si>
  <si>
    <t>Arteriors Thistle Metallic Bubbles</t>
  </si>
  <si>
    <t>arteriors-thistle-metallic-bubble.jpg</t>
  </si>
  <si>
    <t>Arteriors Distressed Brass</t>
  </si>
  <si>
    <t>arteriors-distressed-brass.jpg</t>
  </si>
  <si>
    <t>Zaneen White / Black</t>
  </si>
  <si>
    <t>white-black-blown-glass-zaneen.jpg</t>
  </si>
  <si>
    <t>Beige Red</t>
  </si>
  <si>
    <t>BuzziSpace Beige Red</t>
  </si>
  <si>
    <t>beige-red-buzzispace.jpg</t>
  </si>
  <si>
    <t>Blue Opal Ombre</t>
  </si>
  <si>
    <t>Jamie Young Blue Opal Ombre</t>
  </si>
  <si>
    <t>jamieyng-bluopalombre.jpg</t>
  </si>
  <si>
    <t>Grey and White Marble</t>
  </si>
  <si>
    <t>Jamie Young Grey and White Marble</t>
  </si>
  <si>
    <t>jamieyoung-greymarble.jpg</t>
  </si>
  <si>
    <t>Jamie Young Cool Grey</t>
  </si>
  <si>
    <t>jamieyoung-coolgrey.jpg</t>
  </si>
  <si>
    <t>Wood-tone</t>
  </si>
  <si>
    <t>Kichler Wood-tone</t>
  </si>
  <si>
    <t>wood-tone-kichler.jpg</t>
  </si>
  <si>
    <t>Olive Leather</t>
  </si>
  <si>
    <t>Jamie Young Olive Leather</t>
  </si>
  <si>
    <t>jamieyoung-oliveleather.jpg</t>
  </si>
  <si>
    <t>Grey Eggshell</t>
  </si>
  <si>
    <t>Jamie Young Grey Eggshell</t>
  </si>
  <si>
    <t>jmieyoung-greyeggshell.jpg</t>
  </si>
  <si>
    <t>Whitewash Wood - Satin Nickel</t>
  </si>
  <si>
    <t>Kichler Whitewash Wood - Satin Nickel</t>
  </si>
  <si>
    <t>whitewash-wood-sat-nicklel.jpg</t>
  </si>
  <si>
    <t>Juniper Applique</t>
  </si>
  <si>
    <t>Arteriors Juniper Applique</t>
  </si>
  <si>
    <t>arteriors-juniper-applique.jpg</t>
  </si>
  <si>
    <t>Red / Natural Beech</t>
  </si>
  <si>
    <t>Santa &amp; Cole Red / Natural Beech</t>
  </si>
  <si>
    <t>sc-red-birch.jpg</t>
  </si>
  <si>
    <t>Green / Natural Beech</t>
  </si>
  <si>
    <t>Santa &amp; Cole Green / Natural Beech</t>
  </si>
  <si>
    <t>sc-green-birch.jpg</t>
  </si>
  <si>
    <t>White / Natural Beech</t>
  </si>
  <si>
    <t>Santa &amp; Cole White / Natural Beech</t>
  </si>
  <si>
    <t>sc-white-birch.jpg</t>
  </si>
  <si>
    <t>Grey / Natural Beech</t>
  </si>
  <si>
    <t>Santa &amp; Cole Grey / Natural Beech</t>
  </si>
  <si>
    <t>sc-grey-birch.jpg</t>
  </si>
  <si>
    <t>Black / Natural Beech</t>
  </si>
  <si>
    <t>Santa &amp; Cole Black / Natural Beech</t>
  </si>
  <si>
    <t>sc-black-birch.jpg</t>
  </si>
  <si>
    <t>White / Matte Aluminum</t>
  </si>
  <si>
    <t>Santa &amp; Cole White / Matte Aluminum</t>
  </si>
  <si>
    <t>sc-white-matte-aluminum.jpg</t>
  </si>
  <si>
    <t>Grey / Matte Aluminum</t>
  </si>
  <si>
    <t>Santa &amp; Cole Grey / Matte Aluminum</t>
  </si>
  <si>
    <t>sc-grey-matte-aluminum.jpg</t>
  </si>
  <si>
    <t>Santa &amp; Cole Black Oak</t>
  </si>
  <si>
    <t>sc-black-oak.jpg</t>
  </si>
  <si>
    <t>Ambered Silver</t>
  </si>
  <si>
    <t>Regina Andrew Ambered Silver</t>
  </si>
  <si>
    <t>ambered-silver-regina-andrew.jpg</t>
  </si>
  <si>
    <t>Regina Andrew Distressed Wood</t>
  </si>
  <si>
    <t>destressed-wood-regina-andrew.jpg</t>
  </si>
  <si>
    <t>Regina Andrew Natural Brass</t>
  </si>
  <si>
    <t>natural-brass-regina-andrew.jpg</t>
  </si>
  <si>
    <t>Taupe / Polished Nickel</t>
  </si>
  <si>
    <t>Regina Andrew Taupe / Polished Nickel</t>
  </si>
  <si>
    <t>taupe-polished-nickel-regina-andrew.jpg</t>
  </si>
  <si>
    <t>Natural / Natural Brass</t>
  </si>
  <si>
    <t>Regina Andrew Natural / Natural Brass</t>
  </si>
  <si>
    <t>natural-natural-brass-regina-andrews-2.jpg</t>
  </si>
  <si>
    <t>Kieffer</t>
  </si>
  <si>
    <t>Palluccoitalia Kieffer</t>
  </si>
  <si>
    <t>Regina Andrew Antique Gold</t>
  </si>
  <si>
    <t>antique-gold-regina-andrew.jpg</t>
  </si>
  <si>
    <t>Norwell Brushed Pewter</t>
  </si>
  <si>
    <t>norwell-brshedpewter.jpg</t>
  </si>
  <si>
    <t>Arnsberg Charcoal</t>
  </si>
  <si>
    <t>Arnsberg Museum Black</t>
  </si>
  <si>
    <t>Uttermost Antique Brushed Nickel</t>
  </si>
  <si>
    <t>AI Lati Lights Rust</t>
  </si>
  <si>
    <t>Uttermost Rust Brown</t>
  </si>
  <si>
    <t>Metallic Golden Champagne</t>
  </si>
  <si>
    <t>Uttermost Metallic Golden Champagne</t>
  </si>
  <si>
    <t>Uttermost Antique Mirror</t>
  </si>
  <si>
    <t>Uttermost Raw Steel</t>
  </si>
  <si>
    <t>Aged Gunmetal Black</t>
  </si>
  <si>
    <t>Uttermost Aged Gunmetal Black</t>
  </si>
  <si>
    <t>Modern Fan Co Anthracite</t>
  </si>
  <si>
    <t>Distressed Gesso</t>
  </si>
  <si>
    <t>Regina Andrew Distressed Gesso</t>
  </si>
  <si>
    <t>gesso-regina-andrew.jpg</t>
  </si>
  <si>
    <t>Regina Andrew Antique Mercury</t>
  </si>
  <si>
    <t>antique-mercury-regina-andrews.jpg</t>
  </si>
  <si>
    <t>Regina Andrew Aqua</t>
  </si>
  <si>
    <t>aqua-regina-andrew.jpg</t>
  </si>
  <si>
    <t>Elan Champagne Gold</t>
  </si>
  <si>
    <t>champagne-gold-elan.jpg</t>
  </si>
  <si>
    <t>Elan Matte Silver</t>
  </si>
  <si>
    <t>matte-silver-elan.jpg</t>
  </si>
  <si>
    <t>Menu Beige</t>
  </si>
  <si>
    <t>Menu Black Marble</t>
  </si>
  <si>
    <t>menu-black-marble.jpg</t>
  </si>
  <si>
    <t>Burned Red</t>
  </si>
  <si>
    <t>Menu Burned Red</t>
  </si>
  <si>
    <t>burned-red-menu.jpg</t>
  </si>
  <si>
    <t>Menu Charoal</t>
  </si>
  <si>
    <t>Ice White + Yellow + Black</t>
  </si>
  <si>
    <t>Foscarini Ice White + Yellow + Black</t>
  </si>
  <si>
    <t>yellow-black-white-foscarini.jpg</t>
  </si>
  <si>
    <t>Bluish Green + Aqua Green + Light Rose</t>
  </si>
  <si>
    <t>Foscarini Bluish Green + Aqua Green + Light Rose</t>
  </si>
  <si>
    <t>bluish-aqua-rose-foscarini.jpg</t>
  </si>
  <si>
    <t>Turquoise Green + Blue + Burgundy</t>
  </si>
  <si>
    <t>Foscarini Turquoise Green + Blue + Burgundy</t>
  </si>
  <si>
    <t>turq-burgundy-blue-foscarini.jpg</t>
  </si>
  <si>
    <t>Scarlet + Rose + Orange</t>
  </si>
  <si>
    <t>Foscarini Scarlet + Rose + Orange</t>
  </si>
  <si>
    <t>scarlet-rose-orange-foscarini.jpg</t>
  </si>
  <si>
    <t>Black + White</t>
  </si>
  <si>
    <t>Foscarini Black + White</t>
  </si>
  <si>
    <t>black-white-foscarini.jpg</t>
  </si>
  <si>
    <t>White + Black</t>
  </si>
  <si>
    <t>Foscarini White + Black</t>
  </si>
  <si>
    <t>white-black-foscarini.jpg</t>
  </si>
  <si>
    <t>Marine Green + Ocean Blue</t>
  </si>
  <si>
    <t>Foscarini Marine Green + Ocean Blue</t>
  </si>
  <si>
    <t>marine-ocean-foscarini.jpg</t>
  </si>
  <si>
    <t>Pale Rose + Burgundy</t>
  </si>
  <si>
    <t>Foscarini Pale Rose + Burgundy</t>
  </si>
  <si>
    <t>rose-burgundy-foscarini.jpg</t>
  </si>
  <si>
    <t>Ocean Blue + Aquamarine</t>
  </si>
  <si>
    <t>Foscarini Ocean Blue + Aquamarine</t>
  </si>
  <si>
    <t>ocean-aquamarine-foscarin.jpg</t>
  </si>
  <si>
    <t>Malva + Olive Green</t>
  </si>
  <si>
    <t>Foscarini Malva + Olive Green</t>
  </si>
  <si>
    <t>malva-olive-foscarini.jpg</t>
  </si>
  <si>
    <t>Turquoise Green + Orange</t>
  </si>
  <si>
    <t>Foscarini Turquoise Green + Orange</t>
  </si>
  <si>
    <t>turquoise-orange-foscarini.jpg</t>
  </si>
  <si>
    <t>Pale Rose + Blue</t>
  </si>
  <si>
    <t>Foscarini Pale Rose + Blue</t>
  </si>
  <si>
    <t>pale-rose-blue-foscarini.jpg</t>
  </si>
  <si>
    <t>Indigo + Crimson</t>
  </si>
  <si>
    <t>Foscarini Indigo + Crimson</t>
  </si>
  <si>
    <t>indigo-crimson-foscarini.jpg</t>
  </si>
  <si>
    <t>Menu A/S Olive</t>
  </si>
  <si>
    <t>olive-menu.jpg</t>
  </si>
  <si>
    <t>Pitch Black</t>
  </si>
  <si>
    <t>Menu A/S Pitch Black</t>
  </si>
  <si>
    <t>Foscarini Violet</t>
  </si>
  <si>
    <t>violet-foscarini.jpg</t>
  </si>
  <si>
    <t>Menu A/S Menu Opal</t>
  </si>
  <si>
    <t>matte-opal-menu.jpg</t>
  </si>
  <si>
    <t>Cyan Rattan</t>
  </si>
  <si>
    <t>cyan-rattan.jpg</t>
  </si>
  <si>
    <t>Menu A/S Shiny Opal</t>
  </si>
  <si>
    <t>shiny-opal-menu.jpg</t>
  </si>
  <si>
    <t>Livex English Bronze</t>
  </si>
  <si>
    <t>livex-englishbronze.jpg</t>
  </si>
  <si>
    <t>Regina Andrew Capiz Shells</t>
  </si>
  <si>
    <t>capiz-shells-regina-andrews.jpg</t>
  </si>
  <si>
    <t>Regina Andrew Mercury Glass</t>
  </si>
  <si>
    <t>mercury-glass-regina-andrew.jpg</t>
  </si>
  <si>
    <t>Antique Brown</t>
  </si>
  <si>
    <t>Eglo Antique Brown</t>
  </si>
  <si>
    <t>eglo-antique-brown.jpg</t>
  </si>
  <si>
    <t>Eglo Black / Gold</t>
  </si>
  <si>
    <t>eglo-black-gold.jpg</t>
  </si>
  <si>
    <t>Livex Soft Gold</t>
  </si>
  <si>
    <t>livex-softgold.jpg</t>
  </si>
  <si>
    <t>Rusted White</t>
  </si>
  <si>
    <t>Regina Andrew Rusted White</t>
  </si>
  <si>
    <t>rusted-white-regina-andrew.jpg</t>
  </si>
  <si>
    <t>Regina Andrew Natural Agate</t>
  </si>
  <si>
    <t>natural-agate-regina-andrew.jpg</t>
  </si>
  <si>
    <t>Smoke Agate</t>
  </si>
  <si>
    <t>Regina Andrew Smoke Agate</t>
  </si>
  <si>
    <t>smoke-agate-regina-andrew.jpg</t>
  </si>
  <si>
    <t>Turtle Shell</t>
  </si>
  <si>
    <t>Regina Andrew Turtle Shell</t>
  </si>
  <si>
    <t>turtle-shell-regina-andrew.jpg</t>
  </si>
  <si>
    <t>Regina Andrew Tie Dye</t>
  </si>
  <si>
    <t>tie-dye-regina-andrew.jpg</t>
  </si>
  <si>
    <t>Robin Egg</t>
  </si>
  <si>
    <t>Regina Andrew Robin Egg</t>
  </si>
  <si>
    <t>robin-egg-regina-andrew.jpg</t>
  </si>
  <si>
    <t>Shagreen</t>
  </si>
  <si>
    <t>Regina Andrew Shagreen</t>
  </si>
  <si>
    <t>shagreen-regina-andrew.jpg</t>
  </si>
  <si>
    <t>Regina Andrew Blackened Steel</t>
  </si>
  <si>
    <t>blackened-steel-regina-andrew.jpg</t>
  </si>
  <si>
    <t>Indigo / White</t>
  </si>
  <si>
    <t>Regina Andrew Indigo / White</t>
  </si>
  <si>
    <t>indigo-white-regina-andrew.jpg</t>
  </si>
  <si>
    <t>Regina Andrew Natural / White</t>
  </si>
  <si>
    <t>natural-white-regina-andrew.jpg</t>
  </si>
  <si>
    <t>Regina Andrew Birch</t>
  </si>
  <si>
    <t>birch-regina-andrew.jpg</t>
  </si>
  <si>
    <t>Natural Brass Tech Lighting</t>
  </si>
  <si>
    <t>tech_natural_brass.jpg</t>
  </si>
  <si>
    <t>Blackened Brass / Natural Brass</t>
  </si>
  <si>
    <t>Regina Andrew Blackened Brass / Natural Brass</t>
  </si>
  <si>
    <t>blk-brass-nat-brs-regina-andrew.jpg</t>
  </si>
  <si>
    <t>Regina Andrew Blackened Iron</t>
  </si>
  <si>
    <t>blackened-iron-regina-andrew.jpg</t>
  </si>
  <si>
    <t>Catellani &amp; Smith Natural Brass</t>
  </si>
  <si>
    <t>catellani-smith-natural-brass.jpg</t>
  </si>
  <si>
    <t>montecarlo-mtblkwalnt.jpg</t>
  </si>
  <si>
    <t>gold-hubbardton-forge.jpg</t>
  </si>
  <si>
    <t>Distressed Painted</t>
  </si>
  <si>
    <t>Regina Andrew Distressed Painted</t>
  </si>
  <si>
    <t>distressed-painted-regina-andrews.jpg</t>
  </si>
  <si>
    <t>Ango Copper</t>
  </si>
  <si>
    <t>ango-copper.jpg</t>
  </si>
  <si>
    <t>Ango Silver</t>
  </si>
  <si>
    <t>ango-silver.jpg</t>
  </si>
  <si>
    <t>Ango Gold</t>
  </si>
  <si>
    <t>ango-gold.jpg</t>
  </si>
  <si>
    <t>Distressed Rust</t>
  </si>
  <si>
    <t>Regina Andrew Distressed Rust</t>
  </si>
  <si>
    <t>distressed-rust-regina-andrew.jpg</t>
  </si>
  <si>
    <t>Regina Andrew Polished Nickel / Clear</t>
  </si>
  <si>
    <t>clear-polished-nickel-regina-andrew.jpg</t>
  </si>
  <si>
    <t>Natural Brass / Smoke</t>
  </si>
  <si>
    <t>Regina Andrew Natural Brass / Smoke</t>
  </si>
  <si>
    <t>natural-brass-smoke-regina-andrew.jpg</t>
  </si>
  <si>
    <t>Catellani &amp; Smith Black / Gold Leaf</t>
  </si>
  <si>
    <t>catellani-smith-black-gold.jpg</t>
  </si>
  <si>
    <t>Catellani &amp; Smith White / Gold Leaf</t>
  </si>
  <si>
    <t>Black / Copper Leaf</t>
  </si>
  <si>
    <t>Catellani &amp; Smith Black / Copper Leaf</t>
  </si>
  <si>
    <t>catellani-black-copper.jpg</t>
  </si>
  <si>
    <t>Elan Chrome/Matte Black</t>
  </si>
  <si>
    <t>chrome-matte-black-elan.jpg</t>
  </si>
  <si>
    <t>Authentic Models Polished Steel</t>
  </si>
  <si>
    <t>authentic-models-polished-steel.jpg</t>
  </si>
  <si>
    <t>Authentic Models Burnished Bronze</t>
  </si>
  <si>
    <t>authentic-burnished-bronze.jpg</t>
  </si>
  <si>
    <t>Artcraft Brushed Gold</t>
  </si>
  <si>
    <t>artcraft-brushedgold.jpg</t>
  </si>
  <si>
    <t>Gray Textured Fabric</t>
  </si>
  <si>
    <t>Kuzco Gray Textured Fabric</t>
  </si>
  <si>
    <t>gray-linen-kuzco.jpg</t>
  </si>
  <si>
    <t>Beige Textured Fabric</t>
  </si>
  <si>
    <t>Kuzco Beige Textured Fabric</t>
  </si>
  <si>
    <t>White Textured Fabric</t>
  </si>
  <si>
    <t>Kuzco White Textured Fabric</t>
  </si>
  <si>
    <t>white-linen-kuzco.jpg</t>
  </si>
  <si>
    <t>Black Textured Fabric</t>
  </si>
  <si>
    <t>Kuzco Black Textured Fabric</t>
  </si>
  <si>
    <t>black-fabric-kuzco.jpg</t>
  </si>
  <si>
    <t>Matte Black / Weathered Oak</t>
  </si>
  <si>
    <t>Clear Seedy / Palladian Bronze</t>
  </si>
  <si>
    <t>Quoizel Clear Seedy / Palladian Bronze</t>
  </si>
  <si>
    <t>quoizel-clrsd-pallbrz.jpg</t>
  </si>
  <si>
    <t>Opal / Palladian Bronze</t>
  </si>
  <si>
    <t>Quoizel Opal / Palladian Bronze</t>
  </si>
  <si>
    <t>quoizel-opal-pallbrnz.jpg</t>
  </si>
  <si>
    <t>Opal / Brushed Nickel</t>
  </si>
  <si>
    <t>Quoizel Opal / Brushed Nickel</t>
  </si>
  <si>
    <t>quoizel-opal-brshdnickl.jpg</t>
  </si>
  <si>
    <t>Opal / Imperial Silver</t>
  </si>
  <si>
    <t>Quoizel Opal / Imperial Silver</t>
  </si>
  <si>
    <t>quoizel-opal-imperialsilvr.jpg</t>
  </si>
  <si>
    <t>Diffused Reflector / White Flange</t>
  </si>
  <si>
    <t>Diffused Reflector / White Flange Nora Lighting</t>
  </si>
  <si>
    <t>nora_diffused_white.jpg</t>
  </si>
  <si>
    <t>Copper Reflector / Copper Flange</t>
  </si>
  <si>
    <t>Copper Reflector / Copper Flange Nora Lighting</t>
  </si>
  <si>
    <t>nora_copper_copper.jpg</t>
  </si>
  <si>
    <t>Pewter Reflector / White Flange</t>
  </si>
  <si>
    <t>Pewter Reflector / White Flange Nora Lighting</t>
  </si>
  <si>
    <t>nora_pewter_white.jpg</t>
  </si>
  <si>
    <t>White Baffle / White Flange</t>
  </si>
  <si>
    <t>White Baffle / White Flange Nora Lighting</t>
  </si>
  <si>
    <t>Black Baffle / White Flange</t>
  </si>
  <si>
    <t>Black Baffle / White Flange Nora Lighting</t>
  </si>
  <si>
    <t>Bronze Baffle / Bronze Flange</t>
  </si>
  <si>
    <t>Bronze Baffle / Bronze Flange Nora Lighting</t>
  </si>
  <si>
    <t>Black Baffle / Black Flange</t>
  </si>
  <si>
    <t>Black Baffle / Black Flange Nora Lighting</t>
  </si>
  <si>
    <t>Natural Metal Baffle / Natural Metal Flange</t>
  </si>
  <si>
    <t>Natural Metal Baffle / Natural Metal Flange Nora Lighting</t>
  </si>
  <si>
    <t>Kuzco Black / Antique Brass</t>
  </si>
  <si>
    <t>black-antique-brass-kuzco.jpg</t>
  </si>
  <si>
    <t>Beige Rose Marble</t>
  </si>
  <si>
    <t>Menu Beige Rose Marbl</t>
  </si>
  <si>
    <t>menu-beige-rose.jpg</t>
  </si>
  <si>
    <t>Natural Metal</t>
  </si>
  <si>
    <t>Natural Metal Nora Lighting</t>
  </si>
  <si>
    <t>nora_natural_metal.jpg</t>
  </si>
  <si>
    <t>Kuzco Black / Gold</t>
  </si>
  <si>
    <t>black-gold-kuzco.jpg</t>
  </si>
  <si>
    <t>Brushed Nickel / Black</t>
  </si>
  <si>
    <t>Kuzco Brushed Nickel / Black</t>
  </si>
  <si>
    <t>brushed-nickel-black-kuzco.jpg</t>
  </si>
  <si>
    <t>Kuzco White / Gold</t>
  </si>
  <si>
    <t>white-gold-kuzco.jpg</t>
  </si>
  <si>
    <t>Kuzco Indigo Blue</t>
  </si>
  <si>
    <t>indigo0blue-kuzco.jpg</t>
  </si>
  <si>
    <t>Accord Lighting Olive Green</t>
  </si>
  <si>
    <t>olive-green-accord.jpg</t>
  </si>
  <si>
    <t>Kuzco Black / Clear</t>
  </si>
  <si>
    <t>black-clear-kuzco.jpg</t>
  </si>
  <si>
    <t>Kuzco Brushed Nickel / Smoke</t>
  </si>
  <si>
    <t>brushed-nickel-smoke-kuzco.jpg</t>
  </si>
  <si>
    <t>Vintage Brass / Clear</t>
  </si>
  <si>
    <t>Kuzco Vintage Brass / Clear</t>
  </si>
  <si>
    <t>vintage-brass-clear-kuzco.jpg</t>
  </si>
  <si>
    <t>Petal Frosted</t>
  </si>
  <si>
    <t>Arteriors Petal Frosted</t>
  </si>
  <si>
    <t>ah-frosted-petal.jpg</t>
  </si>
  <si>
    <t>Monte Carlo Brushed Steel / Grey Weathered Oak</t>
  </si>
  <si>
    <t>&amp; Tradition Matte Black / Steel</t>
  </si>
  <si>
    <t>andtradition-matteblack-steel.jpg</t>
  </si>
  <si>
    <t>Ivory / Brass</t>
  </si>
  <si>
    <t>&amp; Tradition Ivory / Brass</t>
  </si>
  <si>
    <t>Grey Beige / Brass</t>
  </si>
  <si>
    <t>&amp; Tradition Grey Beige / Brass</t>
  </si>
  <si>
    <t>&amp; Tradition Black / Brass</t>
  </si>
  <si>
    <t>&amp; Tradition Mustard</t>
  </si>
  <si>
    <t>andtradition-mustard.jpg</t>
  </si>
  <si>
    <t>&amp; Tradition Dark Green</t>
  </si>
  <si>
    <t>&amp; Tradition Matte Light Grey</t>
  </si>
  <si>
    <t>andtradition-light-matte-grey.jpg</t>
  </si>
  <si>
    <t>&amp; Tradition Beige Red</t>
  </si>
  <si>
    <t>andtradition-beige-red.jpg</t>
  </si>
  <si>
    <t>&amp; Tradition Forest Green</t>
  </si>
  <si>
    <t>&amp; Tradition Bronzed Brass</t>
  </si>
  <si>
    <t>&amp; Tradition Clay</t>
  </si>
  <si>
    <t>andtradition-clay.jpg</t>
  </si>
  <si>
    <t>Natural Ash / White Cord</t>
  </si>
  <si>
    <t>&amp; Tradition Natural Ash / White Cord</t>
  </si>
  <si>
    <t>andtradition-naturalash-whitecord.jpg</t>
  </si>
  <si>
    <t>Natural Ash / Black Cord</t>
  </si>
  <si>
    <t>&amp; Tradition Natural Ash / Black Cord</t>
  </si>
  <si>
    <t>andtradition-naturalash-blackcord.jpg</t>
  </si>
  <si>
    <t>&amp; Tradition Black Stained Ash</t>
  </si>
  <si>
    <t>andtradition-black-ash.jpg</t>
  </si>
  <si>
    <t>Smoked Oiled Ash</t>
  </si>
  <si>
    <t>&amp; Tradition Smoked Oiled Ash</t>
  </si>
  <si>
    <t>andtradition-smoked-oil-ash.jpg</t>
  </si>
  <si>
    <t>Axo Light Brass / Black</t>
  </si>
  <si>
    <t>Sand / Black</t>
  </si>
  <si>
    <t>Axo Light Sand / Black</t>
  </si>
  <si>
    <t>Black / Matte Gold</t>
  </si>
  <si>
    <t>Axo Light Black / Matte Gold</t>
  </si>
  <si>
    <t>Matte Gold / Black</t>
  </si>
  <si>
    <t>Axo Light Matte Gold / Black</t>
  </si>
  <si>
    <t>Antique Brushed Aluminum</t>
  </si>
  <si>
    <t>Hinkley Antique Brushed Aluminum</t>
  </si>
  <si>
    <t>antique-brushed-aluminum-hinkley.jpg</t>
  </si>
  <si>
    <t>Hinkley Polished White</t>
  </si>
  <si>
    <t>polished-white-hinkley.jpg</t>
  </si>
  <si>
    <t>Glacial</t>
  </si>
  <si>
    <t>Hinkley Glacial</t>
  </si>
  <si>
    <t>glacial-hinkley.jpg</t>
  </si>
  <si>
    <t>Dark Cement</t>
  </si>
  <si>
    <t>Hinkley Dark Cement</t>
  </si>
  <si>
    <t>Hinkley Burnished Gold</t>
  </si>
  <si>
    <t>Cement Gray</t>
  </si>
  <si>
    <t>Hinkley Cement Gray</t>
  </si>
  <si>
    <t>Hinkley Modern Brass</t>
  </si>
  <si>
    <t>modern-brass-hinkley.jpg</t>
  </si>
  <si>
    <t>Hinkley Iron Ore</t>
  </si>
  <si>
    <t>iron-ore-hinkley.jpg</t>
  </si>
  <si>
    <t>Hinkley Dark Walnut</t>
  </si>
  <si>
    <t>dark-walnut-hinkley.jpg</t>
  </si>
  <si>
    <t>Brushed Graphite</t>
  </si>
  <si>
    <t>Hinkley Brushed Graphite</t>
  </si>
  <si>
    <t>brushed-graphite-hinklye.jpg</t>
  </si>
  <si>
    <t>Hinkley Blackened Brass</t>
  </si>
  <si>
    <t>blackened-brass-hinkley.jpg</t>
  </si>
  <si>
    <t>Hinkley Burnished Bronze</t>
  </si>
  <si>
    <t>burnished-bronze-hinkley.jpg</t>
  </si>
  <si>
    <t>Hinkley Champagne Gold</t>
  </si>
  <si>
    <t>champagne-gold-hinkley.jpg</t>
  </si>
  <si>
    <t>Hinkley Weathered Brass</t>
  </si>
  <si>
    <t>weathered-brass-hinkley.jpg</t>
  </si>
  <si>
    <t>Juniper Antique Pewter</t>
  </si>
  <si>
    <t>juniper-antique-pewter.jpg</t>
  </si>
  <si>
    <t>Black Walnut</t>
  </si>
  <si>
    <t>Juniper Black Walnut</t>
  </si>
  <si>
    <t>juniper-black-walnut.jpg</t>
  </si>
  <si>
    <t>Grey-Stained Ash</t>
  </si>
  <si>
    <t>Juniper Grey-Stained Ash</t>
  </si>
  <si>
    <t>juniper-grey-stained-ash.jpg</t>
  </si>
  <si>
    <t>Savoy House Black Steel</t>
  </si>
  <si>
    <t>Noble Brass</t>
  </si>
  <si>
    <t>Savoy House Noble Brass</t>
  </si>
  <si>
    <t>savoyhouse-noblebrass.jpg</t>
  </si>
  <si>
    <t>Whiskey Wood</t>
  </si>
  <si>
    <t>Savoy House Whiskey Wood</t>
  </si>
  <si>
    <t>savoyhouse-whiskywood.jpg</t>
  </si>
  <si>
    <t>New Tortoise Shell</t>
  </si>
  <si>
    <t>Savoy House New Tortoise Shell</t>
  </si>
  <si>
    <t>savoy-newtortoiseshlsil.jpg</t>
  </si>
  <si>
    <t>Monaco</t>
  </si>
  <si>
    <t>Savoy House Monaco</t>
  </si>
  <si>
    <t>Weathered Ash</t>
  </si>
  <si>
    <t>Savoy House Weathered Ash</t>
  </si>
  <si>
    <t>Savoy House Architectural Bronze</t>
  </si>
  <si>
    <t>Estate Brass</t>
  </si>
  <si>
    <t>Savoy House Estate Brass</t>
  </si>
  <si>
    <t>Como Black</t>
  </si>
  <si>
    <t>Savoy House Como Black</t>
  </si>
  <si>
    <t>Ceramic</t>
  </si>
  <si>
    <t>Sea Gull Ceramic</t>
  </si>
  <si>
    <t>Troy Vintage Brass</t>
  </si>
  <si>
    <t>Carbide Black / Brushed Brass</t>
  </si>
  <si>
    <t>Troy Carbide Black / Brushed Brass</t>
  </si>
  <si>
    <t>Chemical Bronze</t>
  </si>
  <si>
    <t>Troy Chemical Bronze</t>
  </si>
  <si>
    <t>Green Water</t>
  </si>
  <si>
    <t>La Variete Green Water</t>
  </si>
  <si>
    <t>la-variete-green-water.jpg</t>
  </si>
  <si>
    <t>La Variete Soft Grey</t>
  </si>
  <si>
    <t>la-variete-soft-grey.jpg</t>
  </si>
  <si>
    <t>La Variete Blue Grey</t>
  </si>
  <si>
    <t>la-variete-blue-grey.jpg</t>
  </si>
  <si>
    <t>midnight-black-feiss.jpg</t>
  </si>
  <si>
    <t>aged-iron-feiss.jpg</t>
  </si>
  <si>
    <t>Driftwood White</t>
  </si>
  <si>
    <t>Feiss Driftwood White</t>
  </si>
  <si>
    <t>Antique Gild</t>
  </si>
  <si>
    <t>Feiss Antique Gild</t>
  </si>
  <si>
    <t>Distressed Silver Leaf</t>
  </si>
  <si>
    <t>Feiss Distressed Silver Leaf</t>
  </si>
  <si>
    <t>distressed-silver-leaf-feiss.jpg</t>
  </si>
  <si>
    <t>Hudson Valley Aged Brass / White</t>
  </si>
  <si>
    <t>hvl-white-agedbrass.jpg</t>
  </si>
  <si>
    <t>Leucos Copper</t>
  </si>
  <si>
    <t>copper-leucos.jpg</t>
  </si>
  <si>
    <t>Mottled Pink</t>
  </si>
  <si>
    <t>Uttermost Mottled Pink</t>
  </si>
  <si>
    <t>uttermost-mottled-pink.jpg</t>
  </si>
  <si>
    <t>Brushed Patinum</t>
  </si>
  <si>
    <t>Maxim Brushed Patinum</t>
  </si>
  <si>
    <t>maxim-brshedpatinum.jpg</t>
  </si>
  <si>
    <t>Aged Iron / Gold Leaf</t>
  </si>
  <si>
    <t>Feiss Aged Iron / Gold Leaf</t>
  </si>
  <si>
    <t>aged-iron-gold-leaf-feiss.jpg</t>
  </si>
  <si>
    <t>Satin Gray</t>
  </si>
  <si>
    <t>Access Satin Gray</t>
  </si>
  <si>
    <t>access-satin-grey.jpg</t>
  </si>
  <si>
    <t>Heritage Brass / Etched Opal</t>
  </si>
  <si>
    <t>Hinkley Heritage Brass / Etched Opal</t>
  </si>
  <si>
    <t>Black / Black Juno Lighting</t>
  </si>
  <si>
    <t>Satin Nickel / Haze</t>
  </si>
  <si>
    <t>Satin Nickel / Haze Juno Lighting</t>
  </si>
  <si>
    <t>juno_sn_haze.jpg</t>
  </si>
  <si>
    <t>White / Clear Juno Lighting</t>
  </si>
  <si>
    <t>juno_white_clear.jpg</t>
  </si>
  <si>
    <t>White / Black Juno Lighting</t>
  </si>
  <si>
    <t>juno_white_black.jpg</t>
  </si>
  <si>
    <t>Bronze / Wheat Haze</t>
  </si>
  <si>
    <t>Bronze / Wheat Haze Juno Lighting</t>
  </si>
  <si>
    <t>juno_bronze_wheat_haze.jpg</t>
  </si>
  <si>
    <t>Muuto Green</t>
  </si>
  <si>
    <t>green-muuto.jpg</t>
  </si>
  <si>
    <t>Muuto - Umber</t>
  </si>
  <si>
    <t>umber-muuto.jpg</t>
  </si>
  <si>
    <t>Olde Bronze / Grey</t>
  </si>
  <si>
    <t>Kichler Olde Bronze / Grey</t>
  </si>
  <si>
    <t>olde-bronze-grey.jpg</t>
  </si>
  <si>
    <t>Kichler Satin Nickel / White</t>
  </si>
  <si>
    <t>satin-nickel-white-kichler.jpg</t>
  </si>
  <si>
    <t>Brushed Black</t>
  </si>
  <si>
    <t>Et2 Brushed Black</t>
  </si>
  <si>
    <t>brushed-black-et2.jpg</t>
  </si>
  <si>
    <t>Access Antique Bronze</t>
  </si>
  <si>
    <t>access-antique-bronze.jpg</t>
  </si>
  <si>
    <t>Black / Polished Chrome</t>
  </si>
  <si>
    <t>Et2 Black / Polished Chrome</t>
  </si>
  <si>
    <t>black-polished-chrome-et2.jpg</t>
  </si>
  <si>
    <t>juno_bronze.jpg</t>
  </si>
  <si>
    <t>Bronze / Black</t>
  </si>
  <si>
    <t>Bronze / Black Juno Lighting</t>
  </si>
  <si>
    <t>juno_bronze_black.jpg</t>
  </si>
  <si>
    <t>Satin Nickel / Black Juno Lighting</t>
  </si>
  <si>
    <t>juno_sn_black.jpg</t>
  </si>
  <si>
    <t>Savoy House Noblewood</t>
  </si>
  <si>
    <t>savoyhouse-noblewood.jpg</t>
  </si>
  <si>
    <t>Satin Nickel / Satin Nickel Juno Lighting</t>
  </si>
  <si>
    <t>juno_sn_sn.jpg</t>
  </si>
  <si>
    <t>Bronze / Bronze</t>
  </si>
  <si>
    <t>Bronze / Bronze Juno Lighting</t>
  </si>
  <si>
    <t>juno_bz_bz.jpg</t>
  </si>
  <si>
    <t>&amp; Tradition Ivory</t>
  </si>
  <si>
    <t>andtradition-ivory.jpg</t>
  </si>
  <si>
    <t>Lacquered Brass</t>
  </si>
  <si>
    <t>&amp; Tradition Lacquered Brass</t>
  </si>
  <si>
    <t>andtradition-lacquered-brass.jpg</t>
  </si>
  <si>
    <t>Pablo Carrara White</t>
  </si>
  <si>
    <t>Nero Black</t>
  </si>
  <si>
    <t>Pablo Nero Black</t>
  </si>
  <si>
    <t>Pablo Oak</t>
  </si>
  <si>
    <t>pablo-oak.jpg</t>
  </si>
  <si>
    <t>Black Forged</t>
  </si>
  <si>
    <t>Crystorama Black Forged</t>
  </si>
  <si>
    <t>black-forged-crystorama.jpg</t>
  </si>
  <si>
    <t>Martinelli Luce Dark Brown</t>
  </si>
  <si>
    <t>martinelliluce-dark-brown.jpg</t>
  </si>
  <si>
    <t>Purple Red</t>
  </si>
  <si>
    <t>Martinelli Luce Purple Red</t>
  </si>
  <si>
    <t>martinelliluce-purple-red.jpg</t>
  </si>
  <si>
    <t>Martinelli Luce Titanium</t>
  </si>
  <si>
    <t>martinelliluce-titanium.jpg</t>
  </si>
  <si>
    <t>Martinelli Luce Glossy Black</t>
  </si>
  <si>
    <t>martinelliluce-glossy-black.jpg</t>
  </si>
  <si>
    <t>Martinelli Luce Light Blue</t>
  </si>
  <si>
    <t>martinelliluce-light-blue.jpg</t>
  </si>
  <si>
    <t>Light Lime</t>
  </si>
  <si>
    <t>Martinelli Luce Light Lime</t>
  </si>
  <si>
    <t>martinelliluce-light-lime.jpg</t>
  </si>
  <si>
    <t>Satin Stainless</t>
  </si>
  <si>
    <t>Martinelli Luce Satin Stainless</t>
  </si>
  <si>
    <t>Martinelli Luce Satin White</t>
  </si>
  <si>
    <t>Black Marquinia</t>
  </si>
  <si>
    <t>Martinelli Luce Black Marquinia</t>
  </si>
  <si>
    <t>martinelliluce-black-marquina.jpg</t>
  </si>
  <si>
    <t>Martinelli Luce Travertine</t>
  </si>
  <si>
    <t>Matte Gold Nemo Lighting</t>
  </si>
  <si>
    <t>nemo_matte_gold.jpg</t>
  </si>
  <si>
    <t>Matte Black Nemo Lighting</t>
  </si>
  <si>
    <t>nemo_matte_black.jpg</t>
  </si>
  <si>
    <t>Matte White Nemo Lighting</t>
  </si>
  <si>
    <t>nemo_matte_white.jpg</t>
  </si>
  <si>
    <t>Black Satin Aluminum</t>
  </si>
  <si>
    <t>Zaneen Black Satin Aluminum</t>
  </si>
  <si>
    <t>Slamp White / Platinum</t>
  </si>
  <si>
    <t>white-platinum-slamp.jpg</t>
  </si>
  <si>
    <t>Slamp White / Gold</t>
  </si>
  <si>
    <t>white-gold-platinum.jpg</t>
  </si>
  <si>
    <t>rose-slamp.jpg</t>
  </si>
  <si>
    <t>Slamp Multicolor</t>
  </si>
  <si>
    <t>multicolor-slamp.jpg</t>
  </si>
  <si>
    <t>Z-Lite Copper Bronze</t>
  </si>
  <si>
    <t>Z-Lite Heirloom Brass</t>
  </si>
  <si>
    <t>z-lite-heirloombrass.jpg</t>
  </si>
  <si>
    <t>Z-Lite Olde Brass</t>
  </si>
  <si>
    <t>zlite-oldbrass.jpg</t>
  </si>
  <si>
    <t>Matte Black / Chrome</t>
  </si>
  <si>
    <t>Z-Lite Matte Black / Chrome</t>
  </si>
  <si>
    <t>z-lite-matblack-chrome.jpg</t>
  </si>
  <si>
    <t>Matte Black / Factory Bronze</t>
  </si>
  <si>
    <t>Z-Lite Matte Black / Factory Bronze</t>
  </si>
  <si>
    <t>zlite-matblackfactorybrz.jpg</t>
  </si>
  <si>
    <t>Bronze / Heritage Brass</t>
  </si>
  <si>
    <t>Z-Lite Bronze / Heritage Brass</t>
  </si>
  <si>
    <t>zlite-brnzeheritbras.jpg</t>
  </si>
  <si>
    <t>Z-Lite Heritage Brass</t>
  </si>
  <si>
    <t>zlite-heritagebrass.jpg</t>
  </si>
  <si>
    <t>Z-Lite Pearl Black</t>
  </si>
  <si>
    <t>Stain Nickel</t>
  </si>
  <si>
    <t>Z-Lite Stain Nickel</t>
  </si>
  <si>
    <t>Slamp Amber</t>
  </si>
  <si>
    <t>amber-slamp.jpg</t>
  </si>
  <si>
    <t>Admiral Blue</t>
  </si>
  <si>
    <t>Arteriors Admiral Blue</t>
  </si>
  <si>
    <t>arteriors-admiral-blue.jpg</t>
  </si>
  <si>
    <t>Cortado</t>
  </si>
  <si>
    <t>Arteriors Cortado</t>
  </si>
  <si>
    <t>arteriors-cortado.jpg</t>
  </si>
  <si>
    <t>Barcelona Beige</t>
  </si>
  <si>
    <t>Arteriors Barcelona Beige</t>
  </si>
  <si>
    <t>arteriors-barcelona-beige.jpg</t>
  </si>
  <si>
    <t>Arteriors Salmon</t>
  </si>
  <si>
    <t>arteriors-salmon-terracotta.jpg</t>
  </si>
  <si>
    <t>Natural White / Copper</t>
  </si>
  <si>
    <t>Bover Natural White / Copper</t>
  </si>
  <si>
    <t>bover-natural-white-copper.jpg</t>
  </si>
  <si>
    <t>bover-natural-white.jpg</t>
  </si>
  <si>
    <t>Maxim Burnished Gold</t>
  </si>
  <si>
    <t>maxim-burnishedgold.jpg</t>
  </si>
  <si>
    <t>Tom Kirk Polished Aluminum</t>
  </si>
  <si>
    <t>polished-aluminum-cintola-tomkirk.jpg</t>
  </si>
  <si>
    <t>Tom Kirk Disc Brushed Nickel</t>
  </si>
  <si>
    <t>brushed-nickel-disc-tomkirk.jpg</t>
  </si>
  <si>
    <t>Tom Kirk Disc Polished Nickel</t>
  </si>
  <si>
    <t>polished-nickel-disc-tomkirk.jpg</t>
  </si>
  <si>
    <t>Tom Kirk Disc Polished Chrome</t>
  </si>
  <si>
    <t>polished-chrome-disc-tomkirk.jpg</t>
  </si>
  <si>
    <t>Tom Kirk Flute Polished Chrome</t>
  </si>
  <si>
    <t>polished-chrome-flute-tomkirk.jpg</t>
  </si>
  <si>
    <t>Tom Kirk Flute Polished Nickel</t>
  </si>
  <si>
    <t>polished-nickel-flute-tomkirk.jpg</t>
  </si>
  <si>
    <t>Tom Kirk Flute Polished Gold</t>
  </si>
  <si>
    <t>polished-gold-flute-tomkirk.jpg</t>
  </si>
  <si>
    <t>Tom Kirk Flute Brushed Nickel</t>
  </si>
  <si>
    <t>brushed-nickel-flute-tomkirk.jpg</t>
  </si>
  <si>
    <t>Tom Kirk Brushed Brass</t>
  </si>
  <si>
    <t>brushed-brass-gs-tomkirk.jpg</t>
  </si>
  <si>
    <t>Tom Kirk Polished Brass</t>
  </si>
  <si>
    <t>polished-brass-tomkirk.jpg</t>
  </si>
  <si>
    <t>Crystorama Antique Brass / Black</t>
  </si>
  <si>
    <t>aged-brass-black-crystorama.jpg</t>
  </si>
  <si>
    <t>Textured Black / Clear Seedy</t>
  </si>
  <si>
    <t>Hinkley Textured Black / Clear Seedy</t>
  </si>
  <si>
    <t>seedy-texturedblack-hinkley.jpg</t>
  </si>
  <si>
    <t>Satin Haze</t>
  </si>
  <si>
    <t>Satin Haze Elite LED Lighting</t>
  </si>
  <si>
    <t>elite_satin_haze.png</t>
  </si>
  <si>
    <t>legrand_magnesium.jpg</t>
  </si>
  <si>
    <t>martinelliluce-copper.jpg</t>
  </si>
  <si>
    <t>martinelliluce-gold.jpg</t>
  </si>
  <si>
    <t>Black Fabric / Satin Aluminum</t>
  </si>
  <si>
    <t>Martinelli Luce Black Fabric / Satin Aluminum</t>
  </si>
  <si>
    <t>martinelliluce-black-satin-aluminum.jpg</t>
  </si>
  <si>
    <t>White Fabric / Satin Aluminum</t>
  </si>
  <si>
    <t>Martinelli Luce White Fabric / Satin Aluminum</t>
  </si>
  <si>
    <t>martinelliluce-white-fabric-sat-al.jpg</t>
  </si>
  <si>
    <t>Black Fabric / Black</t>
  </si>
  <si>
    <t>Martinelli Luce Black Fabric / Black</t>
  </si>
  <si>
    <t>martinelliluce-black-fabric-black.jpg</t>
  </si>
  <si>
    <t>Nickel Matte</t>
  </si>
  <si>
    <t>Arnsberg Nickel Matte</t>
  </si>
  <si>
    <t>Brass Matte</t>
  </si>
  <si>
    <t>Arnsberg Brass Matte</t>
  </si>
  <si>
    <t>Arnsberg Concrete</t>
  </si>
  <si>
    <t>Schneid Dark Green</t>
  </si>
  <si>
    <t>dark-green-schnei.jpg</t>
  </si>
  <si>
    <t>Schneid Mustard</t>
  </si>
  <si>
    <t>mustard-schneid.jpg</t>
  </si>
  <si>
    <t>Schneid Cream</t>
  </si>
  <si>
    <t>cream-finish-schneid.jpg</t>
  </si>
  <si>
    <t>Schneid Dark Blue</t>
  </si>
  <si>
    <t>dark-blue-schneid.jpg</t>
  </si>
  <si>
    <t>Brass / Carrara White</t>
  </si>
  <si>
    <t>Pablo Brass / Carrara White</t>
  </si>
  <si>
    <t>pablo-brasscarwhite.jpg</t>
  </si>
  <si>
    <t>Brass / Nero Black</t>
  </si>
  <si>
    <t>Pablo Brass / Nero Black</t>
  </si>
  <si>
    <t>pablo-brassneroblack.jpg</t>
  </si>
  <si>
    <t>Gunmetal / Nero Black</t>
  </si>
  <si>
    <t>Pablo Gunmetal / Nero Black</t>
  </si>
  <si>
    <t>pablo-gunmetal-neroblack.jpg</t>
  </si>
  <si>
    <t>Chrome / Carrara White</t>
  </si>
  <si>
    <t>Pablo Chrome / Carrara White</t>
  </si>
  <si>
    <t>pablo-chromcarwhite.jpg</t>
  </si>
  <si>
    <t>Eurofase Brushed Silver</t>
  </si>
  <si>
    <t>Eurofase Gunmetal Black</t>
  </si>
  <si>
    <t>Eurofase Antique Grey</t>
  </si>
  <si>
    <t>Eurofase Textured Silver</t>
  </si>
  <si>
    <t>Lucas + McKearn Distressed Gold</t>
  </si>
  <si>
    <t>Lucas + McKearn Polished Stainless Steel</t>
  </si>
  <si>
    <t>Grey / Blue</t>
  </si>
  <si>
    <t>Lucas + McKearn Grey / Blue</t>
  </si>
  <si>
    <t>Lucas + McKearn Light Blue</t>
  </si>
  <si>
    <t>English Black</t>
  </si>
  <si>
    <t>Lucas + McKearn English Black</t>
  </si>
  <si>
    <t>Lucas + McKearn Taupe</t>
  </si>
  <si>
    <t>Lucas + McKearn Lime Green</t>
  </si>
  <si>
    <t>Lucas + McKearn Aged Brass</t>
  </si>
  <si>
    <t>Taupe Umber</t>
  </si>
  <si>
    <t>Lucas + McKearn Taupe Umber</t>
  </si>
  <si>
    <t>Lucas + McKearn Olive Green</t>
  </si>
  <si>
    <t>Steel Aged Gold</t>
  </si>
  <si>
    <t>Lucas + McKearn Steel Aged Gold</t>
  </si>
  <si>
    <t>Steel Gunmetal</t>
  </si>
  <si>
    <t>Lucas + McKearn Steel Gunmetal</t>
  </si>
  <si>
    <t>Lucas + McKearn Polished Copper</t>
  </si>
  <si>
    <t>Speckled</t>
  </si>
  <si>
    <t>Lucas + McKearn Speckled</t>
  </si>
  <si>
    <t>Lucas + McKearn Verdigris</t>
  </si>
  <si>
    <t>Beige Patina</t>
  </si>
  <si>
    <t>Lucas + McKearn Beige Patina</t>
  </si>
  <si>
    <t>Mixed Marble</t>
  </si>
  <si>
    <t>Martinelli Luce Mixed Marble</t>
  </si>
  <si>
    <t>Torched</t>
  </si>
  <si>
    <t>Arteriors Torched</t>
  </si>
  <si>
    <t>arteriors-torched-pine.jpg</t>
  </si>
  <si>
    <t>Moss Distressed Mercury</t>
  </si>
  <si>
    <t>Arteriors Moss Distressed Mercury</t>
  </si>
  <si>
    <t>arteriors-moss-distressed-mercury.jpg</t>
  </si>
  <si>
    <t>Satin Silvered Bronze</t>
  </si>
  <si>
    <t>Arteriors Satin Silvered Bronze</t>
  </si>
  <si>
    <t>arteriors-satin-silvered-bronze.jpg</t>
  </si>
  <si>
    <t>Metallic Moonbeam</t>
  </si>
  <si>
    <t>Arteriors Metallic Moonbeam</t>
  </si>
  <si>
    <t>arteriors-metallic-moonbeam.jpg</t>
  </si>
  <si>
    <t>Desert Rose</t>
  </si>
  <si>
    <t>Arteriors Desert Rose</t>
  </si>
  <si>
    <t>arteriors-desert-rose.jpg</t>
  </si>
  <si>
    <t>Indigo Reactive Glaze</t>
  </si>
  <si>
    <t>Arteriors Indigo Reactive Glaze</t>
  </si>
  <si>
    <t>arteriors-indigo-reactive-glaze.jpg</t>
  </si>
  <si>
    <t>Jade Iridescent</t>
  </si>
  <si>
    <t>Arteriors Jade Iridescent</t>
  </si>
  <si>
    <t>arteriors-jade-iridescent.jpg</t>
  </si>
  <si>
    <t>Dark Umber</t>
  </si>
  <si>
    <t>Arteriors Dark Umber</t>
  </si>
  <si>
    <t>arteriors-dark-umber.jpg</t>
  </si>
  <si>
    <t>Petal Ombre</t>
  </si>
  <si>
    <t>Arteriors Petal Ombre</t>
  </si>
  <si>
    <t>arteriors-petal-ombre.jpg</t>
  </si>
  <si>
    <t>Belgium Blue</t>
  </si>
  <si>
    <t>Regina Andrew Belgium Blue</t>
  </si>
  <si>
    <t>belguim-blue-regina-andrew.jpg</t>
  </si>
  <si>
    <t>Regina Andrew Navy Blue</t>
  </si>
  <si>
    <t>navy-blue-regina-andrew.jpg</t>
  </si>
  <si>
    <t>Regina Andrew Blush</t>
  </si>
  <si>
    <t>blush-regina-andrew.jpg</t>
  </si>
  <si>
    <t>Regina Andrew Alabaster</t>
  </si>
  <si>
    <t>alabaster-regina-andrew.jpg</t>
  </si>
  <si>
    <t>Copper Rose</t>
  </si>
  <si>
    <t>Louis Poulsen Copper Rose</t>
  </si>
  <si>
    <t>copper-rose-louis-poulsen.jpg</t>
  </si>
  <si>
    <t>Hammered White / Brushed Nickel</t>
  </si>
  <si>
    <t>Z-Lite Hammered White / Brushed Nickel</t>
  </si>
  <si>
    <t>z-lite-hammwht-brshnick.jpg</t>
  </si>
  <si>
    <t>Matte Black / Brushed Nickel</t>
  </si>
  <si>
    <t>Z-Lite Matte Black / Brushed Nickel</t>
  </si>
  <si>
    <t>z-lite-matblack-brshnick.jpg</t>
  </si>
  <si>
    <t>Matte Black / Copper Bronze</t>
  </si>
  <si>
    <t>Z-Lite Matte Black / Copper Bronze</t>
  </si>
  <si>
    <t>z-lite-matblack-coppbrnze.jpg</t>
  </si>
  <si>
    <t>Raw Ceramic</t>
  </si>
  <si>
    <t>Karman Raw Ceramic</t>
  </si>
  <si>
    <t>karman-raw-ceramic.jpg</t>
  </si>
  <si>
    <t>White Fabric / Raw Ceramic</t>
  </si>
  <si>
    <t>Karman White Fabric / Raw Ceramic</t>
  </si>
  <si>
    <t>karman-whitefabric-rawceramic.jpg</t>
  </si>
  <si>
    <t>White Fabric / Glossy White Ceramic</t>
  </si>
  <si>
    <t>Karman White Fabric / Glossy White Ceramic</t>
  </si>
  <si>
    <t>karman-whitefabric-glossyceramic.jpg</t>
  </si>
  <si>
    <t>Glossy White Ceramic</t>
  </si>
  <si>
    <t>Karman Glossy White Ceramic</t>
  </si>
  <si>
    <t>karman-gloss-white-ceramic.jpg</t>
  </si>
  <si>
    <t>Blue Tech Lighting</t>
  </si>
  <si>
    <t>tech_blue.jpg</t>
  </si>
  <si>
    <t>Rustic Mahogany</t>
  </si>
  <si>
    <t>Z-Lite Rustic Mahogany</t>
  </si>
  <si>
    <t>zlite-rusticmahogany.jpg</t>
  </si>
  <si>
    <t>Ashen Bamboard</t>
  </si>
  <si>
    <t>Z-Lite Ashen Bamboard</t>
  </si>
  <si>
    <t>zlite-ashenbamboard.jpg</t>
  </si>
  <si>
    <t>White Linen / Heritage Brass</t>
  </si>
  <si>
    <t>Z-Lite White Linen / Heritage Brass</t>
  </si>
  <si>
    <t>zlite-whtlinheritagebrass.jpg</t>
  </si>
  <si>
    <t>White Linen / Chrome</t>
  </si>
  <si>
    <t>Z-Lite White Linen / Chrome</t>
  </si>
  <si>
    <t>z-lite-whtlin-chrome.jpg</t>
  </si>
  <si>
    <t>White Linen / Brushed Nickel</t>
  </si>
  <si>
    <t>Z-Lite White Linen / Brushed Nickel</t>
  </si>
  <si>
    <t>z-lite-whtlin-brshnick.jpg</t>
  </si>
  <si>
    <t>Matte Opal / Heritage Brass</t>
  </si>
  <si>
    <t>Z-Lite Matte Opal / Heritage Brass</t>
  </si>
  <si>
    <t>zlite-mtopalheritagebrass.jpg</t>
  </si>
  <si>
    <t>Matte Opal / Chrome</t>
  </si>
  <si>
    <t>Z-Lite Matte Opal / Chrome</t>
  </si>
  <si>
    <t>z-lite-matopal-chrome.jpg</t>
  </si>
  <si>
    <t>Matte Opal / Brushed Nickel</t>
  </si>
  <si>
    <t>Z-Lite Matte Opal / Brushed Nickel</t>
  </si>
  <si>
    <t>z-lite-matopal-brshnick.jpg</t>
  </si>
  <si>
    <t>Golden Mottle / Heritage Brass</t>
  </si>
  <si>
    <t>Z-Lite Golden Mottle / Heritage Brass</t>
  </si>
  <si>
    <t>zlite-gldmotherbrass.jpg</t>
  </si>
  <si>
    <t>White Satin Lacquer / Natural Oak</t>
  </si>
  <si>
    <t>Bover White Satin Lacquer / Natural Oak</t>
  </si>
  <si>
    <t>bover-white-satin-natural-oak.jpg</t>
  </si>
  <si>
    <t>Prussian Gold</t>
  </si>
  <si>
    <t>Minka Lavery Prussian Gold</t>
  </si>
  <si>
    <t>prussian-gold-minka-lavery.jpg</t>
  </si>
  <si>
    <t>Salvaged Steel</t>
  </si>
  <si>
    <t>lucy-slivinski-salvaged-steel.jpg</t>
  </si>
  <si>
    <t>edge_sn.png</t>
  </si>
  <si>
    <t>Gold Carduus</t>
  </si>
  <si>
    <t>Gold Serpentine</t>
  </si>
  <si>
    <t>stone-mocha-swatch.jpg</t>
  </si>
  <si>
    <t>stone-lava-swatch.jpg</t>
  </si>
  <si>
    <t>maxim-oatmeal.jpg</t>
  </si>
  <si>
    <t>masiero-ashford.jpg</t>
  </si>
  <si>
    <t>masrieo-swartovski.jpg</t>
  </si>
  <si>
    <t>Firenze Clear</t>
  </si>
  <si>
    <t>allegri-clearfirenze-swatch.jpg</t>
  </si>
  <si>
    <t>Spectra Mixed</t>
  </si>
  <si>
    <t>Spectra Swaroski Elements - Kalco</t>
  </si>
  <si>
    <t>Firenze Mixed - dup</t>
  </si>
  <si>
    <t>allegri-violet-swatch.jpg</t>
  </si>
  <si>
    <t>allegri-goldenteak-swatch.jpg</t>
  </si>
  <si>
    <t>allegri-topaz-swatch.jpg</t>
  </si>
  <si>
    <t>kalco-clearseeded-swatch.jpg</t>
  </si>
  <si>
    <t>Frost-dup</t>
  </si>
  <si>
    <t>Sunrise-dup</t>
  </si>
  <si>
    <t>Flame - dup</t>
  </si>
  <si>
    <t>Milky Way-dup</t>
  </si>
  <si>
    <t>kalco-frost-swatch.jpg</t>
  </si>
  <si>
    <t>kalco-sunrise-swatch.jpg</t>
  </si>
  <si>
    <t>kalco-flame-swatch.jpg</t>
  </si>
  <si>
    <t>kalco-antiquefiligree-swatch.jpg</t>
  </si>
  <si>
    <t>kalco-milkyway-swatch.jpg</t>
  </si>
  <si>
    <t>black-richmond-red-robertabbey.jpg</t>
  </si>
  <si>
    <t>carter-gray-mayo-teal-robertabbey.jpg</t>
  </si>
  <si>
    <t>greenhow-grape-ludwell-lilac-robertabbey.jpg</t>
  </si>
  <si>
    <t>ludwell-lilac-greenhow-grape-robertabbey.jpg</t>
  </si>
  <si>
    <t>william-orange-rev-storm-robertabbey.jpg</t>
  </si>
  <si>
    <t>rev-storm-william-orange-robertabbey.jpg</t>
  </si>
  <si>
    <t>parrot-green-rev-storm-robert-abbey.jpg</t>
  </si>
  <si>
    <t>rev-storm-parrot-green-robert-abbey.jpg</t>
  </si>
  <si>
    <t>richmond-red-black-robertabbey.jpg</t>
  </si>
  <si>
    <t>mayo-teal-carter-gray-robertabbey.jpg</t>
  </si>
  <si>
    <t>kalco-aqua-swatch.jpg</t>
  </si>
  <si>
    <t>kalco-saphire-swatch.jpg</t>
  </si>
  <si>
    <t>red-yellow-wood-lzf.jpg</t>
  </si>
  <si>
    <t>blue-yellow-wood-lzf.jpg</t>
  </si>
  <si>
    <t>Smoky Amber Glass</t>
  </si>
  <si>
    <t>Smoky Amber Seagull Lighting</t>
  </si>
  <si>
    <t>copper-umage.jpg</t>
  </si>
  <si>
    <t>Firenze Mixed</t>
  </si>
  <si>
    <t>allegri-fr000-3swatch.jpg</t>
  </si>
  <si>
    <t>allegri-fr000-2swatch.jpg</t>
  </si>
  <si>
    <t>allegri-blackmarble-swatch.jpg</t>
  </si>
  <si>
    <t>Clear / Smok Firenze</t>
  </si>
  <si>
    <t>allegri-fr000-swatch.jpg</t>
  </si>
  <si>
    <t>kalco-smokedglass-swatch.jpg</t>
  </si>
  <si>
    <t>kalco-clearspun-swatch.jpg</t>
  </si>
  <si>
    <t>kalco-whitemarble-swatch.jpg</t>
  </si>
  <si>
    <t>kalco-natcutwood-swatch.jpg</t>
  </si>
  <si>
    <t>kalco-whitewaveglass-swatch.jpg</t>
  </si>
  <si>
    <t>kalco-matteblack-swatch.jpg</t>
  </si>
  <si>
    <t>kalco-wovenbasket-swatch.jpg</t>
  </si>
  <si>
    <t>kalco-matteopalwhite-swatch.jpg</t>
  </si>
  <si>
    <t>kalco-pweatheredwood-swatch.jpg</t>
  </si>
  <si>
    <t>kalco-silvermercury-swatch.jpg</t>
  </si>
  <si>
    <t>kalco-seaurchinshells-swatch.jpg</t>
  </si>
  <si>
    <t>violet-viso.jpg</t>
  </si>
  <si>
    <t>Oak / Walnut Veneer</t>
  </si>
  <si>
    <t>Moooi Carrara Marble</t>
  </si>
  <si>
    <t>Pink Felt</t>
  </si>
  <si>
    <t>Red Felt</t>
  </si>
  <si>
    <t>Mokka Felt</t>
  </si>
  <si>
    <t>Jeans Felt</t>
  </si>
  <si>
    <t>Orange Felt</t>
  </si>
  <si>
    <t>Light Blue Felt</t>
  </si>
  <si>
    <t>Curry Felt</t>
  </si>
  <si>
    <t>Eco Brown Felt</t>
  </si>
  <si>
    <t>Yellow Fabric</t>
  </si>
  <si>
    <t>Red Fabric</t>
  </si>
  <si>
    <t>Violet Fabric</t>
  </si>
  <si>
    <t>violet-fabric-buzzispace.jpg</t>
  </si>
  <si>
    <t>Naturel Fabric</t>
  </si>
  <si>
    <t>Light Blue Fabric</t>
  </si>
  <si>
    <t>Mandarin Fabric</t>
  </si>
  <si>
    <t>mandarin-fabric-buzzispace.jpg</t>
  </si>
  <si>
    <t>Ocean Blue Fabric</t>
  </si>
  <si>
    <t>Petrol Fabric</t>
  </si>
  <si>
    <t>Pistache Fabric</t>
  </si>
  <si>
    <t>Mid Grey Fabric</t>
  </si>
  <si>
    <t>mid-grey-fabric-buzzispace.jpg</t>
  </si>
  <si>
    <t>Light Grey Fabric</t>
  </si>
  <si>
    <t>light-grey-fabric-buzzispace.jpg</t>
  </si>
  <si>
    <t>Kiezel Fabric</t>
  </si>
  <si>
    <t>kiezel-fabric-buzzispace.jpg</t>
  </si>
  <si>
    <t>Eco Brown / Pink Felt</t>
  </si>
  <si>
    <t>Eco Brown / Lime Felt</t>
  </si>
  <si>
    <t>Eco Brown / Orange Felt</t>
  </si>
  <si>
    <t>Eco Brown / Off White Felt</t>
  </si>
  <si>
    <t>Off White / Off White Felt</t>
  </si>
  <si>
    <t>Sea Gull White Linen / Brushed Nickel</t>
  </si>
  <si>
    <t>Antique Copper Silk</t>
  </si>
  <si>
    <t>Champagne Silk</t>
  </si>
  <si>
    <t>Chocolate Silk</t>
  </si>
  <si>
    <t>Cork Texture</t>
  </si>
  <si>
    <t>Ebony Silk</t>
  </si>
  <si>
    <t>Gunmetal Silk</t>
  </si>
  <si>
    <t>photo-veneer-natural-seascape.jpg</t>
  </si>
  <si>
    <t>Turquoise Silk</t>
  </si>
  <si>
    <t>Verde Silk</t>
  </si>
  <si>
    <t>Hinkley Shell White</t>
  </si>
  <si>
    <t>Smoky Teal Glass</t>
  </si>
  <si>
    <t>Arteriors Home Smoky Teal Glass</t>
  </si>
  <si>
    <t>blush-schneid.jpg</t>
  </si>
  <si>
    <t>midnight-blue-schneid.jpg</t>
  </si>
  <si>
    <t>soft-mint-schneid.jpg</t>
  </si>
  <si>
    <t>forest-green-schneid.jpg</t>
  </si>
  <si>
    <t>turquoise-cintola-tomkirk.jpg</t>
  </si>
  <si>
    <t>smoke-grey-cintola-tomkirk.jpg</t>
  </si>
  <si>
    <t>rose-cintola-tomkirk.jpg</t>
  </si>
  <si>
    <t>olive-cintola-tomkirk.jpg</t>
  </si>
  <si>
    <t>bronze-cintola-tomkirk.jpg</t>
  </si>
  <si>
    <t>amber-cintola-tomkirk.jpg</t>
  </si>
  <si>
    <t>menu-matteopal.jpg</t>
  </si>
  <si>
    <t>natural-linen-regina-andrew.jpg</t>
  </si>
  <si>
    <t>oatmeal-regina-andrew.jpg</t>
  </si>
  <si>
    <t>Smoky Grey Kundalini</t>
  </si>
  <si>
    <t>kalco-steamwater-swatch.jpg</t>
  </si>
  <si>
    <t>kalco-capiz-swatch.jpg</t>
  </si>
  <si>
    <t>Stone Champagne</t>
  </si>
  <si>
    <t>champagne-glass-stone.jpg</t>
  </si>
  <si>
    <t>Clear Meteor - Kalco</t>
  </si>
  <si>
    <t>kalco-meteorclear-swatch.jpg</t>
  </si>
  <si>
    <t>Amber Meteor - Kalco</t>
  </si>
  <si>
    <t>kalco-meteoramber-swatch.jpg</t>
  </si>
  <si>
    <t>Stone Black / Gold</t>
  </si>
  <si>
    <t>black-gold-stone.jpg</t>
  </si>
  <si>
    <t>Stone White / Gold</t>
  </si>
  <si>
    <t>white-gold-stone.jpg</t>
  </si>
  <si>
    <t>Innovations Clear Crackle</t>
  </si>
  <si>
    <t>clear-crackle-innovations.jpg</t>
  </si>
  <si>
    <t>Innovations Clear Ripple</t>
  </si>
  <si>
    <t>clear-ripple-innovations.jpg</t>
  </si>
  <si>
    <t>Innovations Mercury</t>
  </si>
  <si>
    <t>mercury-innovations.jpg</t>
  </si>
  <si>
    <t>Pablo White/Sky Blue</t>
  </si>
  <si>
    <t>pablo-white-skyblue.jpg</t>
  </si>
  <si>
    <t>Pablo Clear/Charcoal</t>
  </si>
  <si>
    <t>pablo-clear-charcoal.jpg</t>
  </si>
  <si>
    <t>Pablo Charcoal/Clear</t>
  </si>
  <si>
    <t>pablo-charcoal-clear.jpg</t>
  </si>
  <si>
    <t>Maxim Prismatic</t>
  </si>
  <si>
    <t>maxim-prismatic.jpg</t>
  </si>
  <si>
    <t>Stone Clear Frosted</t>
  </si>
  <si>
    <t>clear-frosted-stone.jpg</t>
  </si>
  <si>
    <t>Stone Smoke</t>
  </si>
  <si>
    <t>smoke-stone.jpg</t>
  </si>
  <si>
    <t>Thistle with Metallic Bubbles</t>
  </si>
  <si>
    <t>Arteriors Thistle with Metallic Bubbles</t>
  </si>
  <si>
    <t>arteriors-thistle-metallic-bubbles.jpg</t>
  </si>
  <si>
    <t>Blue / Grey</t>
  </si>
  <si>
    <t>Stone Blue / Grey</t>
  </si>
  <si>
    <t>blue-grey-stone.jpg</t>
  </si>
  <si>
    <t>Stone Amber Glass</t>
  </si>
  <si>
    <t>amber-glass-stone.jpg</t>
  </si>
  <si>
    <t>Arteriors Natural Wicker</t>
  </si>
  <si>
    <t>arteriors-natural-wicker.jpg</t>
  </si>
  <si>
    <t>Glittering Crystal</t>
  </si>
  <si>
    <t>Quoizel Glittering Crystal</t>
  </si>
  <si>
    <t>glittering-crystal-quoizel.jpg</t>
  </si>
  <si>
    <t>White Weave</t>
  </si>
  <si>
    <t>Maxim White Weave</t>
  </si>
  <si>
    <t>maxim-whiteweave.jpg</t>
  </si>
  <si>
    <t>Grass Cloth</t>
  </si>
  <si>
    <t>Maxim Grass Cloth</t>
  </si>
  <si>
    <t>maxim-grasscloth.jpg</t>
  </si>
  <si>
    <t>Arteriors Raffia</t>
  </si>
  <si>
    <t>arteriors-raffia.jpg</t>
  </si>
  <si>
    <t>Noodle Glass</t>
  </si>
  <si>
    <t>Quoizel Noodle Glass</t>
  </si>
  <si>
    <t>noodle-glass-quoizel.jpg</t>
  </si>
  <si>
    <t>Light Stonewash</t>
  </si>
  <si>
    <t>Arteriors Light Stonewash</t>
  </si>
  <si>
    <t>arteriors-light-stonewash.jpg</t>
  </si>
  <si>
    <t>Weathered Frost</t>
  </si>
  <si>
    <t>Maxim Weathered Frost</t>
  </si>
  <si>
    <t>maxim-weatheredfrost.jpg</t>
  </si>
  <si>
    <t>Natural Coconut Beads</t>
  </si>
  <si>
    <t>Arteriors Natural Coconut Beads</t>
  </si>
  <si>
    <t>arteriors-natural-coconut-beads.jpg</t>
  </si>
  <si>
    <t>Masiero White Damask</t>
  </si>
  <si>
    <t>masiero-white-damask.jpg</t>
  </si>
  <si>
    <t>Ivory / Navy Stripe</t>
  </si>
  <si>
    <t>Arteriors Ivory / Navy Stripe</t>
  </si>
  <si>
    <t>arteriors-ivory-navy-stripe.jpg</t>
  </si>
  <si>
    <t>Venetian Glass</t>
  </si>
  <si>
    <t>Masiero Venetian Glass</t>
  </si>
  <si>
    <t>masiero-venetian-glass.jpg</t>
  </si>
  <si>
    <t>Arteriors Pale Gray</t>
  </si>
  <si>
    <t>arteriors-pale-gray.jpg</t>
  </si>
  <si>
    <t>Bronze Sheer Organza</t>
  </si>
  <si>
    <t>Stonegate by AFX Bronze Sheer Organza</t>
  </si>
  <si>
    <t>bronze-sheer-organza-stonegate-designs.jpg</t>
  </si>
  <si>
    <t>Light Eggshell</t>
  </si>
  <si>
    <t>Currey and Co Light Eggshell</t>
  </si>
  <si>
    <t>currey-co-light-eggshell-linen.jpg</t>
  </si>
  <si>
    <t>Carter Gray / Ink Blue</t>
  </si>
  <si>
    <t>Robert Abbey Carter Gray / Ink Blue</t>
  </si>
  <si>
    <t>carter-gray-ink-blue-robertabbey.jpg</t>
  </si>
  <si>
    <t>Ink Blue / Carter Gray</t>
  </si>
  <si>
    <t>Robert Abbey Ink Blue / Carter Gray</t>
  </si>
  <si>
    <t>ink-blue-carter-gray-robertabbey.jpg</t>
  </si>
  <si>
    <t>Vibia Salmon</t>
  </si>
  <si>
    <t>vibia-salmon.jpg</t>
  </si>
  <si>
    <t>Currey and Co Satin Black</t>
  </si>
  <si>
    <t>currey-co-satin-black.jpg</t>
  </si>
  <si>
    <t>Stained Ash</t>
  </si>
  <si>
    <t>Nomon Stained Ash</t>
  </si>
  <si>
    <t>stained-ash-nomon.jpg</t>
  </si>
  <si>
    <t>Steel Blue Nomon</t>
  </si>
  <si>
    <t>steel-blue-nomon.jpg</t>
  </si>
  <si>
    <t>Nomon Marble</t>
  </si>
  <si>
    <t>marble-nomon.jpg</t>
  </si>
  <si>
    <t>Nomon Mustard</t>
  </si>
  <si>
    <t>mustard-nomon.jpg</t>
  </si>
  <si>
    <t>Nomon Pink</t>
  </si>
  <si>
    <t>pink-nomon.jpg</t>
  </si>
  <si>
    <t>Nomon Polished Brass</t>
  </si>
  <si>
    <t>polished-brass-nomon.jpg</t>
  </si>
  <si>
    <t>Nomon Polished Steel</t>
  </si>
  <si>
    <t>polished-steel-nomon.jpg</t>
  </si>
  <si>
    <t>Nomon Pumpkin</t>
  </si>
  <si>
    <t>pumpkin-nomon.jpg</t>
  </si>
  <si>
    <t>Nomon Steel</t>
  </si>
  <si>
    <t>Nomon Ultramarine</t>
  </si>
  <si>
    <t>ultramarine-nomon.jpg</t>
  </si>
  <si>
    <t>Nomon Wenge</t>
  </si>
  <si>
    <t>wenge-nomon.jpg</t>
  </si>
  <si>
    <t>Moooi Metallic Grey</t>
  </si>
  <si>
    <t>silver-chalice-moooi.jpg</t>
  </si>
  <si>
    <t>Moooi Copper Plated</t>
  </si>
  <si>
    <t>copper-chalice-moooi.jpg</t>
  </si>
  <si>
    <t>Silver Gray</t>
  </si>
  <si>
    <t>Arteriors Silver Gray</t>
  </si>
  <si>
    <t>arteriors-silver-gray.jpg</t>
  </si>
  <si>
    <t>Warm Color Crystals / Ivory Pale Gold</t>
  </si>
  <si>
    <t>Masiero Warm Colored Crystals / Ivory Pale Gold</t>
  </si>
  <si>
    <t>Cold Color Crystals / Silver</t>
  </si>
  <si>
    <t>Masiero Cold Color Crystals / Silver</t>
  </si>
  <si>
    <t>Smoky Quartz</t>
  </si>
  <si>
    <t>Currey and Co Smoky Quartz</t>
  </si>
  <si>
    <t>currey-co-smoky-quartz.jpg</t>
  </si>
  <si>
    <t>Smoky Glass</t>
  </si>
  <si>
    <t>Currey and Co Smoky Glass</t>
  </si>
  <si>
    <t>currey-co-smoky-glass.jpg</t>
  </si>
  <si>
    <t>Fine Art Lamps Nest Amber</t>
  </si>
  <si>
    <t>amber-fineartlamps.jpg</t>
  </si>
  <si>
    <t>Fine Art Lamps Nest Aquamarine</t>
  </si>
  <si>
    <t>aquamarine-fineartlamps.jpg</t>
  </si>
  <si>
    <t>Fine Art Lamps Nest Amethyst</t>
  </si>
  <si>
    <t>amethyst-fineartlamps.jpg</t>
  </si>
  <si>
    <t>Fine Art Lamps Nest Clear</t>
  </si>
  <si>
    <t>clear-fineartlamps.jpg</t>
  </si>
  <si>
    <t>Fine Art Lamps Nest Forest Green</t>
  </si>
  <si>
    <t>forest-green-fineartlamps.jpg</t>
  </si>
  <si>
    <t>Fine Art Lamps Nest Cobalt Blue</t>
  </si>
  <si>
    <t>cobalt-blue-fineartlamps.jpg</t>
  </si>
  <si>
    <t>Fine Art Lamps Nest Smoky Quartz</t>
  </si>
  <si>
    <t>smokey-quartz-fineartlamps.jpg</t>
  </si>
  <si>
    <t>Currey and Co Polished Brass</t>
  </si>
  <si>
    <t>currey-polished-brass.jpg</t>
  </si>
  <si>
    <t>Currey and Co Polished Nickel</t>
  </si>
  <si>
    <t>currey-polished-nickel.jpg</t>
  </si>
  <si>
    <t>Birch Gray</t>
  </si>
  <si>
    <t>Currey Birch Gray</t>
  </si>
  <si>
    <t>currey-birch-gray-silk.jpg</t>
  </si>
  <si>
    <t>Crushed Starphire</t>
  </si>
  <si>
    <t>Ridgely Studio Works Crushed Starphire</t>
  </si>
  <si>
    <t>ridgley-crushedstarfire.jpg</t>
  </si>
  <si>
    <t>Estiluz Nickel</t>
  </si>
  <si>
    <t>estiluz-nickel.jpg</t>
  </si>
  <si>
    <t>Chill</t>
  </si>
  <si>
    <t>Ridgely Studio Works Chill</t>
  </si>
  <si>
    <t>ridgely-chill.jpg</t>
  </si>
  <si>
    <t>Cord</t>
  </si>
  <si>
    <t>Ridgely Studio Works Cord</t>
  </si>
  <si>
    <t>ridgely-cord.jpg</t>
  </si>
  <si>
    <t>Twine</t>
  </si>
  <si>
    <t>Ridgely Studio Works Twine</t>
  </si>
  <si>
    <t>ridgely-twine.jpg</t>
  </si>
  <si>
    <t>estiluz-copper.jpg</t>
  </si>
  <si>
    <t>Washed Pine</t>
  </si>
  <si>
    <t>Sea Gull Washed Pine</t>
  </si>
  <si>
    <t>washed-pine-sea-gull.jpg</t>
  </si>
  <si>
    <t>brass.jpg</t>
  </si>
  <si>
    <t>LZF Turquoise / Yellow Wood</t>
  </si>
  <si>
    <t>turq-yellow-wood-lzf.jpg</t>
  </si>
  <si>
    <t>LZF Cherry / White Wood</t>
  </si>
  <si>
    <t>cherry-white-wood-lzf.jpg</t>
  </si>
  <si>
    <t>Natural Rattan</t>
  </si>
  <si>
    <t>Corbett Natural Rattan</t>
  </si>
  <si>
    <t>natural-rattan-corbett.jpg</t>
  </si>
  <si>
    <t>Acacia Wood</t>
  </si>
  <si>
    <t>Corbett Acacia Wood</t>
  </si>
  <si>
    <t>acacia-wood-corbett.jpg</t>
  </si>
  <si>
    <t>Corbett Satin White</t>
  </si>
  <si>
    <t>satin-white-corbett.jpg</t>
  </si>
  <si>
    <t>Estiluz Blue</t>
  </si>
  <si>
    <t>estiluz-blue-panel.jpg</t>
  </si>
  <si>
    <t>Estiluz Eggplant</t>
  </si>
  <si>
    <t>estiluz-eggplant-panel.jpg</t>
  </si>
  <si>
    <t>Estiluz Salmon</t>
  </si>
  <si>
    <t>estiluz-salmon-panel.jpg</t>
  </si>
  <si>
    <t>Cerused Oak</t>
  </si>
  <si>
    <t>Sea Gull Cerused Oak</t>
  </si>
  <si>
    <t>cerused-oak-sea-gull.jpg</t>
  </si>
  <si>
    <t>Frosted Seeded Glass</t>
  </si>
  <si>
    <t>Sea Gull Frosted Seeded Glass</t>
  </si>
  <si>
    <t>frosted-seeded-glass-sea-gull.jpg</t>
  </si>
  <si>
    <t>Sea Gull Clear Ribbed</t>
  </si>
  <si>
    <t>clear-ribbed-sea-gull.jpg</t>
  </si>
  <si>
    <t>Zaneen Champagne</t>
  </si>
  <si>
    <t>champagne-zaneen.jpg</t>
  </si>
  <si>
    <t>Zaneen Taupe</t>
  </si>
  <si>
    <t>taupe-zaneen.jpg</t>
  </si>
  <si>
    <t>Blue Bird</t>
  </si>
  <si>
    <t>Hudson Valley Blue Bird</t>
  </si>
  <si>
    <t>hvl-blue-bird.jpg</t>
  </si>
  <si>
    <t>Darkest Blue</t>
  </si>
  <si>
    <t>Hudson Valley Darkest Blue</t>
  </si>
  <si>
    <t>hvl-dark-blue.jpg</t>
  </si>
  <si>
    <t>Hudson Valley Off White</t>
  </si>
  <si>
    <t>hvl-offwhite.jpg</t>
  </si>
  <si>
    <t>White Fabric Cord</t>
  </si>
  <si>
    <t>Zaneen White Fabric Cord</t>
  </si>
  <si>
    <t>white-fabric-cord-zaneen.jpg</t>
  </si>
  <si>
    <t>Beige Fabric Cord</t>
  </si>
  <si>
    <t>Zaneen Beige Fabric Cord</t>
  </si>
  <si>
    <t>beige-fabric-cord-zaneen.jpg</t>
  </si>
  <si>
    <t>Red Fabric Cord</t>
  </si>
  <si>
    <t>Zaneen Red Fabric Cord</t>
  </si>
  <si>
    <t>red-fabric-cord-zaneen.jpg</t>
  </si>
  <si>
    <t>Leucos White Crystal</t>
  </si>
  <si>
    <t>leucos-white-crystal.jpg</t>
  </si>
  <si>
    <t>Leucos Cognac</t>
  </si>
  <si>
    <t>Antique Crystal</t>
  </si>
  <si>
    <t>leucos Antique Crystal</t>
  </si>
  <si>
    <t>leucos-antique-crystal.jpg</t>
  </si>
  <si>
    <t>Farrow Linen</t>
  </si>
  <si>
    <t>Arteriors Farrow Linen</t>
  </si>
  <si>
    <t>arteriors-farrow-linen.jpg</t>
  </si>
  <si>
    <t>Cream Threads</t>
  </si>
  <si>
    <t>Zaneen Cream Threads</t>
  </si>
  <si>
    <t>cream-threads.jpg</t>
  </si>
  <si>
    <t>Lilac Threads</t>
  </si>
  <si>
    <t>Zaneen Lilac Threads</t>
  </si>
  <si>
    <t>lilac-threads-zaneen.jpg</t>
  </si>
  <si>
    <t>Rust Threads</t>
  </si>
  <si>
    <t>Zaneen Rust Threads</t>
  </si>
  <si>
    <t>rust-threads-zaneen.jpg</t>
  </si>
  <si>
    <t>Black Threads</t>
  </si>
  <si>
    <t>Zaneen Black Threads</t>
  </si>
  <si>
    <t>black-threads-zaneen.jpg</t>
  </si>
  <si>
    <t>Green Threads</t>
  </si>
  <si>
    <t>Zaneen Green Threads</t>
  </si>
  <si>
    <t>green-threads-zaneen.jpg</t>
  </si>
  <si>
    <t>Red Threads</t>
  </si>
  <si>
    <t>Zaneen Red Threads</t>
  </si>
  <si>
    <t>red-threads-zaneen.jpg</t>
  </si>
  <si>
    <t>White Threads</t>
  </si>
  <si>
    <t>Zaneen White Threads</t>
  </si>
  <si>
    <t>white-threads-zaneen.jpg</t>
  </si>
  <si>
    <t>Violet Threads</t>
  </si>
  <si>
    <t>Zaneen Violet Threads</t>
  </si>
  <si>
    <t>violet-threads-zaneen.jpg</t>
  </si>
  <si>
    <t>Zaneen Translucent</t>
  </si>
  <si>
    <t>translucent-zaneen.jpg</t>
  </si>
  <si>
    <t>White Gradient</t>
  </si>
  <si>
    <t>Artemide White Gradient</t>
  </si>
  <si>
    <t>white-gradient-artemide.jpg</t>
  </si>
  <si>
    <t>Copper Gradient</t>
  </si>
  <si>
    <t>Artemide Copper Gradient</t>
  </si>
  <si>
    <t>copper-gradient-artemide.jpg</t>
  </si>
  <si>
    <t>Chrome Gradient</t>
  </si>
  <si>
    <t>Artemide Chrome Gradient</t>
  </si>
  <si>
    <t>chrome-gradient-artemide.jpg</t>
  </si>
  <si>
    <t>Amber Blown Glass</t>
  </si>
  <si>
    <t>Zaneen Amber Blown Glass</t>
  </si>
  <si>
    <t>amber-blown-glass-zaneen.jpg</t>
  </si>
  <si>
    <t>Bronze Blown Glass</t>
  </si>
  <si>
    <t>Zaneen Bronze Blown Glass</t>
  </si>
  <si>
    <t>bronze-blown-glass-zaneen.jpg</t>
  </si>
  <si>
    <t>Crystal Blown Glass</t>
  </si>
  <si>
    <t>Zaneen Crystal Blown Glass</t>
  </si>
  <si>
    <t>crystal-blown-glass-zaneen.jpg</t>
  </si>
  <si>
    <t>Steel Blown Glass</t>
  </si>
  <si>
    <t>Zaneen Steel Blown Glass</t>
  </si>
  <si>
    <t>steel-blown-glass-zaneen.jpg</t>
  </si>
  <si>
    <t>Tobacco Blown Glass</t>
  </si>
  <si>
    <t>Zaneen Tobacco Blown Glass</t>
  </si>
  <si>
    <t>tobacco-blown-glass-zaneen.jpg</t>
  </si>
  <si>
    <t>Ellen Degeneres Clear Seeded</t>
  </si>
  <si>
    <t>clear-seeded-ellen-degeneres.jpg</t>
  </si>
  <si>
    <t>Adesso Matte Black</t>
  </si>
  <si>
    <t>matte-black-adesso.jpg</t>
  </si>
  <si>
    <t>Umage Petrol Blue</t>
  </si>
  <si>
    <t>petrol-blue-umage.jpg</t>
  </si>
  <si>
    <t>Umage Silver Grey</t>
  </si>
  <si>
    <t>silver-grey-umage.jpg</t>
  </si>
  <si>
    <t>Dusty Rose</t>
  </si>
  <si>
    <t>Umage Dusty Rose</t>
  </si>
  <si>
    <t>dusty-rose-umage.jpg</t>
  </si>
  <si>
    <t>Spring Green</t>
  </si>
  <si>
    <t>Umage Spring Green</t>
  </si>
  <si>
    <t>spring-green-umage.jpg</t>
  </si>
  <si>
    <t>Umage Slate Grey</t>
  </si>
  <si>
    <t>slate-grey-umage.jpg</t>
  </si>
  <si>
    <t>Marset Amber</t>
  </si>
  <si>
    <t>amber-marset.jpg</t>
  </si>
  <si>
    <t>Ivory Pleated</t>
  </si>
  <si>
    <t>Zaneen Ivory Pleated</t>
  </si>
  <si>
    <t>ivory-pleated-zaneen-new.jpg</t>
  </si>
  <si>
    <t>Sepia Linen</t>
  </si>
  <si>
    <t>Arteriors Sepia Linen</t>
  </si>
  <si>
    <t>arteriors-sepia-linen.jpg</t>
  </si>
  <si>
    <t>Black Silk</t>
  </si>
  <si>
    <t>Stonegate by AFX Black Silk</t>
  </si>
  <si>
    <t>black-silk-stonegate-by-afx.jpg</t>
  </si>
  <si>
    <t>Stonegate by AFX White Silk</t>
  </si>
  <si>
    <t>white-silk-stonegate-by-afx.jpg</t>
  </si>
  <si>
    <t>Stonegate by AFX Ivory Silk</t>
  </si>
  <si>
    <t>ivory-silk-stonegate-by-afx.jpg</t>
  </si>
  <si>
    <t>Stonegate by AFX Oatmeal</t>
  </si>
  <si>
    <t>oatmeal-stonegate-by-afx.jpg</t>
  </si>
  <si>
    <t>Stonegate by AFX Gold Silk</t>
  </si>
  <si>
    <t>gold-silk-stonegate.jpg</t>
  </si>
  <si>
    <t>Viso Martini Silver</t>
  </si>
  <si>
    <t>silver-viso.jpg</t>
  </si>
  <si>
    <t>Viso Martini Red</t>
  </si>
  <si>
    <t>red-viso.jpg</t>
  </si>
  <si>
    <t>Viso Martini Orange</t>
  </si>
  <si>
    <t>orange-viso.jpg</t>
  </si>
  <si>
    <t>Viso Martini Green</t>
  </si>
  <si>
    <t>green-viso.jpg</t>
  </si>
  <si>
    <t>Viso Martini Copper</t>
  </si>
  <si>
    <t>copper-martini-viso.jpg</t>
  </si>
  <si>
    <t>Viso Martini Blue</t>
  </si>
  <si>
    <t>blue-viso.jpg</t>
  </si>
  <si>
    <t>Sirka Grey</t>
  </si>
  <si>
    <t>Mater Design Sirka Grey</t>
  </si>
  <si>
    <t>materdesign-sirka-grey.jpg</t>
  </si>
  <si>
    <t>No Panel</t>
  </si>
  <si>
    <t>No Panel - Estiluz</t>
  </si>
  <si>
    <t>estiluz-nopanel-swatch.jpg</t>
  </si>
  <si>
    <t>Stonegate by AFX Antique Copper</t>
  </si>
  <si>
    <t>antique-copper-stonegate.jpg</t>
  </si>
  <si>
    <t>Striped Black</t>
  </si>
  <si>
    <t>Stonegate by AFX Striped Black</t>
  </si>
  <si>
    <t>striped-black-stonegate.jpg</t>
  </si>
  <si>
    <t>Striped Grey</t>
  </si>
  <si>
    <t>Stonegate by AFX Striped Grey</t>
  </si>
  <si>
    <t>striped-grey-stonegate.jpg</t>
  </si>
  <si>
    <t>Antiqued Gold Leaf</t>
  </si>
  <si>
    <t>Fine Art Lamps Antiqued Gold Leaf</t>
  </si>
  <si>
    <t>fal-antiqued-gold-leaf.jpg</t>
  </si>
  <si>
    <t>Fine Art Lamps Clear</t>
  </si>
  <si>
    <t>fal-clear-textured-glass.jpg</t>
  </si>
  <si>
    <t>Leucos Matte Black</t>
  </si>
  <si>
    <t>leucos-matteblack.jpg</t>
  </si>
  <si>
    <t>Stonegate by AFX Beige Linen</t>
  </si>
  <si>
    <t>beige-linen-stonegate-by-afx.jpg</t>
  </si>
  <si>
    <t>Stonegate by AFX White Linen</t>
  </si>
  <si>
    <t>white-linen-stonegate-by-afx.jpg</t>
  </si>
  <si>
    <t>Espresso Silk</t>
  </si>
  <si>
    <t>Stonegate by AFX Espresso Silk</t>
  </si>
  <si>
    <t>espresso-silk-stonegate.jpg</t>
  </si>
  <si>
    <t>Troy RLM Tangerine</t>
  </si>
  <si>
    <t>Troy RLM Gloss Black</t>
  </si>
  <si>
    <t>troyrlm-glossblack.jpg</t>
  </si>
  <si>
    <t>Troy RLM Gloss White</t>
  </si>
  <si>
    <t>troyrlm-glosswhite.jpg</t>
  </si>
  <si>
    <t>Troy RLM Matte Black</t>
  </si>
  <si>
    <t>troyrlm-matteblack.jpg</t>
  </si>
  <si>
    <t>Leucos Aquamarine</t>
  </si>
  <si>
    <t>leucos-aquamarine.jpg</t>
  </si>
  <si>
    <t>Black-Dyed Pine</t>
  </si>
  <si>
    <t>Alex Allen Black-Dyed Pine</t>
  </si>
  <si>
    <t>black-dyed-pine-alexallen.jpg</t>
  </si>
  <si>
    <t>Natural Pine</t>
  </si>
  <si>
    <t>Alex Allen Natural Pine</t>
  </si>
  <si>
    <t>natural-pine-alexallen.jpg</t>
  </si>
  <si>
    <t>Whitewashed Pine</t>
  </si>
  <si>
    <t>Alex Allen Whitewashed Pine</t>
  </si>
  <si>
    <t>whitewashed-pine-alexallen.jpg</t>
  </si>
  <si>
    <t>Black Silk / Espresso Silk</t>
  </si>
  <si>
    <t>Stonegate by AFX Black Silk / Espresso Silk</t>
  </si>
  <si>
    <t>black-espresso-stonegate.jpg</t>
  </si>
  <si>
    <t>Black Silk / Ivory Silk</t>
  </si>
  <si>
    <t>Stonegate by AFX Black Silk / Ivory Silk</t>
  </si>
  <si>
    <t>black-ivory-stonegate.jpg</t>
  </si>
  <si>
    <t>Espresso Silk / Black Silk</t>
  </si>
  <si>
    <t>Stonegate by AFX Espresso Silk / Black Silk</t>
  </si>
  <si>
    <t>espresso-black-stonegate.jpg</t>
  </si>
  <si>
    <t>Espresso Silk / Ivory Silk</t>
  </si>
  <si>
    <t>Stonegate by AFX Espresso Silk / Ivory Silk</t>
  </si>
  <si>
    <t>espresso-ivory-stonegate.jpg</t>
  </si>
  <si>
    <t>Ivory Silk / Black Silk</t>
  </si>
  <si>
    <t>Stonegate by AFX Ivory Silk / Black Silk</t>
  </si>
  <si>
    <t>ivory-black-stonegate.jpg</t>
  </si>
  <si>
    <t>Ivory Silk / Espresso Silk</t>
  </si>
  <si>
    <t>Stonegate by AFX Ivory Silk / Espresso Silk</t>
  </si>
  <si>
    <t>ivory-espresso-stonegate.jpg</t>
  </si>
  <si>
    <t>Clear Cylinder Tech Lighting</t>
  </si>
  <si>
    <t>tech_clear_cylinder.jpg</t>
  </si>
  <si>
    <t>Clear Lens Tech Lighting</t>
  </si>
  <si>
    <t>tech_clear_lens.jpg</t>
  </si>
  <si>
    <t>leucos-rosegold-col.jpg</t>
  </si>
  <si>
    <t>Moire</t>
  </si>
  <si>
    <t>Leucos Moire</t>
  </si>
  <si>
    <t>leucos-moire.jpg</t>
  </si>
  <si>
    <t>Black Corduroy</t>
  </si>
  <si>
    <t>Stonegate by AFX Black Corduroy</t>
  </si>
  <si>
    <t>black-corduroy-stonegate.jpg</t>
  </si>
  <si>
    <t>White Silk / Gold</t>
  </si>
  <si>
    <t>Stonegate by AFX White Silk / Gold</t>
  </si>
  <si>
    <t>white-silk-gold-stonegate.jpg</t>
  </si>
  <si>
    <t>White Silk / Silver</t>
  </si>
  <si>
    <t>Stonegate by AFX White Silk / Silver</t>
  </si>
  <si>
    <t>white-silk-silver-stonegate.jpg</t>
  </si>
  <si>
    <t>White Linen / Gold</t>
  </si>
  <si>
    <t>Stonegate by AFX White Linen / Gold</t>
  </si>
  <si>
    <t>white-linen-gold-stonegate.jpg</t>
  </si>
  <si>
    <t>White Linen / Silver</t>
  </si>
  <si>
    <t>Stonegate by AFX White Linen / Silver</t>
  </si>
  <si>
    <t>white-linen-silver-stonegate.jpg</t>
  </si>
  <si>
    <t>Black Linen / Gold</t>
  </si>
  <si>
    <t>Stonegate by AFX Black Linen / Gold</t>
  </si>
  <si>
    <t>black-linen-gold-stonegate.jpg</t>
  </si>
  <si>
    <t>Black Linen / Silver</t>
  </si>
  <si>
    <t>Stonegate by AFX Black Linen / Silver</t>
  </si>
  <si>
    <t>black-linen-silver-stonegate.jpg</t>
  </si>
  <si>
    <t>Quoizel Clear Bubble</t>
  </si>
  <si>
    <t>Clear Beaded</t>
  </si>
  <si>
    <t>Quoizel Clear Beaded</t>
  </si>
  <si>
    <t>Clear Cracked</t>
  </si>
  <si>
    <t>Quoizel Clear Cracked</t>
  </si>
  <si>
    <t>Quoizel Natural Rattan</t>
  </si>
  <si>
    <t>Seascape Walnut Veneer</t>
  </si>
  <si>
    <t>photo-veneer-walnut-seascape.jpg</t>
  </si>
  <si>
    <t>Jefdesign Ebony Veneer</t>
  </si>
  <si>
    <t>ebony-veneer-jefdesign.jpg</t>
  </si>
  <si>
    <t>White Sheer Organza</t>
  </si>
  <si>
    <t>Stonegate by AFX White Sheer Organza</t>
  </si>
  <si>
    <t>white-sheer-organza-stonegate.jpg</t>
  </si>
  <si>
    <t>White Silk / Black</t>
  </si>
  <si>
    <t>Stonegate by AFX White Silk / Black</t>
  </si>
  <si>
    <t>white-linen-black-tassel-stonegate.jpg</t>
  </si>
  <si>
    <t>White Silk / Grey</t>
  </si>
  <si>
    <t>Stonegate by AFX White Silk / Grey</t>
  </si>
  <si>
    <t>white-linen-grey-tassel-stonegate.jpg</t>
  </si>
  <si>
    <t>Manhattan Charcoal / Black</t>
  </si>
  <si>
    <t>Stonegate by AFX Manhattan Charcoal / Black</t>
  </si>
  <si>
    <t>manhattan-charcoal-black-tassel-stonegate.jpg</t>
  </si>
  <si>
    <t>Manhattan Charcoal / Grey</t>
  </si>
  <si>
    <t>Stonegate by AFX Manhattan Charcoal / Grey</t>
  </si>
  <si>
    <t>manhattan-charcoal-grey-tassel-stonegate.jpg</t>
  </si>
  <si>
    <t>Manhattan Charcoal / Gold</t>
  </si>
  <si>
    <t>Stonegate by AFX Manhattan Charcoal / Gold</t>
  </si>
  <si>
    <t>manhattan-charcoal-gold-tassel-stonegate.jpg</t>
  </si>
  <si>
    <t>Black Silk / Grey</t>
  </si>
  <si>
    <t>Stonegate by AFX Black Silk / Grey</t>
  </si>
  <si>
    <t>black-silk-grey-stonegate.jpg</t>
  </si>
  <si>
    <t>Ivory Silk / Black</t>
  </si>
  <si>
    <t>Stonegate by AFX Ivory Silk / Black</t>
  </si>
  <si>
    <t>ivory-silk-black-stonegate.jpg</t>
  </si>
  <si>
    <t>Ivory Silk / Gold</t>
  </si>
  <si>
    <t>Stonegate by AFX Ivory Silk / Gold</t>
  </si>
  <si>
    <t>ivory-silk-gold-stonegate.jpg</t>
  </si>
  <si>
    <t>Ivory Silk / Grey</t>
  </si>
  <si>
    <t>Stonegate by AFX Ivory Silk / Grey</t>
  </si>
  <si>
    <t>ivory-silk-grey-stonegate.jpg</t>
  </si>
  <si>
    <t>Black Silk / Gold</t>
  </si>
  <si>
    <t>Stonegate by AFX Black Silk / Gold</t>
  </si>
  <si>
    <t>black-silk-gold-stonegate.jpg</t>
  </si>
  <si>
    <t>Natural Raw Silk</t>
  </si>
  <si>
    <t>Stonegate by AFX Natural Raw Silk</t>
  </si>
  <si>
    <t>natural-raw-silk-stonegate.jpg</t>
  </si>
  <si>
    <t>Fatigue</t>
  </si>
  <si>
    <t>Jamie Fatigue</t>
  </si>
  <si>
    <t>jamieyoung-fatigue.jpg</t>
  </si>
  <si>
    <t>Seascape Orange Silk</t>
  </si>
  <si>
    <t>orange-silk-seascape.jpg</t>
  </si>
  <si>
    <t>Seascape Natural Veneer</t>
  </si>
  <si>
    <t>natural-veneer-seascape.jpg</t>
  </si>
  <si>
    <t>Walnut Stained Veneer</t>
  </si>
  <si>
    <t>walnut-veneer-seascape.jpg</t>
  </si>
  <si>
    <t>Seascape White Silk</t>
  </si>
  <si>
    <t>white-silk-seascape.jpg</t>
  </si>
  <si>
    <t>Seascape Photo Veneer Cork</t>
  </si>
  <si>
    <t>photo-cork-seascape.jpg</t>
  </si>
  <si>
    <t>Gold Silk / Black Silk</t>
  </si>
  <si>
    <t>gold-silk-black-silk-stonegate.jpg</t>
  </si>
  <si>
    <t>Gold Silk / Ivory Silk</t>
  </si>
  <si>
    <t>Stonegate by AFX Gold Silk / Ivory Silk</t>
  </si>
  <si>
    <t>gold-silk-ivory-silk.jpg</t>
  </si>
  <si>
    <t>Clara 148</t>
  </si>
  <si>
    <t>BuzziSpace Clara 148</t>
  </si>
  <si>
    <t>clara148-buzzispace.jpg</t>
  </si>
  <si>
    <t>Clara 244</t>
  </si>
  <si>
    <t>BuzziSpace Clara 244</t>
  </si>
  <si>
    <t>clara244-buzzispace.jpg</t>
  </si>
  <si>
    <t>Prune Fabric</t>
  </si>
  <si>
    <t>BuzziSpace Prune Fabric</t>
  </si>
  <si>
    <t>prune-fabric-buzzispace.jpg</t>
  </si>
  <si>
    <t>Pink Fabric</t>
  </si>
  <si>
    <t>BuzziSpace Pink Fabric</t>
  </si>
  <si>
    <t>pink-fabric-buzzispace.jpg</t>
  </si>
  <si>
    <t>Hero 191</t>
  </si>
  <si>
    <t>BuzziSpace Hero 191</t>
  </si>
  <si>
    <t>hero191-buzzispace.jpg</t>
  </si>
  <si>
    <t>Hero 551</t>
  </si>
  <si>
    <t>BuzziSpace Hero 551</t>
  </si>
  <si>
    <t>hero551-buzzispace.jpg</t>
  </si>
  <si>
    <t>Hero 681</t>
  </si>
  <si>
    <t>BuzziSpace Hero 681</t>
  </si>
  <si>
    <t>hero681-buzzispace.jpg</t>
  </si>
  <si>
    <t>Hero 101</t>
  </si>
  <si>
    <t>BuzziSpace Hero 101</t>
  </si>
  <si>
    <t>hero101-buzzispace.jpg</t>
  </si>
  <si>
    <t>Tonus Meadow 165</t>
  </si>
  <si>
    <t>BuzziSpace Tonus Meadow 165</t>
  </si>
  <si>
    <t>tonusmeadow-165-buzzispace.jpg</t>
  </si>
  <si>
    <t>Tonus Meadow 225</t>
  </si>
  <si>
    <t>BuzziSpace Tonus Meadow 225</t>
  </si>
  <si>
    <t>tonusmeadow-225-buzzispace.jpg</t>
  </si>
  <si>
    <t>Tonus Meadow 465</t>
  </si>
  <si>
    <t>BuzziSpace Tonus Meadow 465</t>
  </si>
  <si>
    <t>tonusmeadow-465-buzzispace.jpg</t>
  </si>
  <si>
    <t>Tonus Meadow 716</t>
  </si>
  <si>
    <t>BuzziSpace Tonus Meadow 716</t>
  </si>
  <si>
    <t>tonusmeadow-716-buzzispace.jpg</t>
  </si>
  <si>
    <t>Tonus Meadow 915</t>
  </si>
  <si>
    <t>BuzziSpace Tonus Meadow 915</t>
  </si>
  <si>
    <t>tonusmeadow-915-buzzispace.jpg</t>
  </si>
  <si>
    <t>Tonus Meadow 115</t>
  </si>
  <si>
    <t>BuzziSpace Tonus Meadow 115</t>
  </si>
  <si>
    <t>tonusmeadow-115-buzzispace.jpg</t>
  </si>
  <si>
    <t>Memory 2 953</t>
  </si>
  <si>
    <t>BuzziSpace Memory 2 953</t>
  </si>
  <si>
    <t>memory2-953-buzzispace.jpg</t>
  </si>
  <si>
    <t>Matrix 122</t>
  </si>
  <si>
    <t>BuzziSpace Matrix 122</t>
  </si>
  <si>
    <t>matrix-122-buzzispace.jpg</t>
  </si>
  <si>
    <t>Matrix 782</t>
  </si>
  <si>
    <t>BuzziSpace Matrix 782</t>
  </si>
  <si>
    <t>matrix-782-buzzispace.jpg</t>
  </si>
  <si>
    <t>Matrix 172</t>
  </si>
  <si>
    <t>BuzziSpace Matrix 172</t>
  </si>
  <si>
    <t>matrix-172-buzzispace.jpg</t>
  </si>
  <si>
    <t>Remix 2 233</t>
  </si>
  <si>
    <t>BuzziSpace Remix 2 233</t>
  </si>
  <si>
    <t>remix2-233-buzzispace.jpg</t>
  </si>
  <si>
    <t>Remix 2 682</t>
  </si>
  <si>
    <t>BuzziSpace Remix 2 682</t>
  </si>
  <si>
    <t>remix2-682-buzzispace.jpg</t>
  </si>
  <si>
    <t>Champagne Rough</t>
  </si>
  <si>
    <t>BuzziSpace Champagne Rough</t>
  </si>
  <si>
    <t>champagne-rough-buzzispace.jpg</t>
  </si>
  <si>
    <t>Imperial Rough</t>
  </si>
  <si>
    <t>BuzziSpace Imperial Rough</t>
  </si>
  <si>
    <t>imperial-rough-buzzispace.jpg</t>
  </si>
  <si>
    <t>Lemon Rough</t>
  </si>
  <si>
    <t>BuzziSpace Lemon Rough</t>
  </si>
  <si>
    <t>lemon-rough-buzzispace.jpg</t>
  </si>
  <si>
    <t>Airforce Terra</t>
  </si>
  <si>
    <t>BuzziSpace Airforce Terra</t>
  </si>
  <si>
    <t>airforce-terra-buzzispace.jpg</t>
  </si>
  <si>
    <t>Lilac Terra</t>
  </si>
  <si>
    <t>BuzziSpace Lilac Terra</t>
  </si>
  <si>
    <t>lilac-terra-buzzispace.jpg</t>
  </si>
  <si>
    <t>Red Trevira CS</t>
  </si>
  <si>
    <t>BuzziSpace Red Trevira CS</t>
  </si>
  <si>
    <t>red-treviracs-buzzispace.jpg</t>
  </si>
  <si>
    <t>Jade Trevira CS</t>
  </si>
  <si>
    <t>BuzziSpace Jade Trevira CS</t>
  </si>
  <si>
    <t>jade-treviracs-buzzispace.jpg</t>
  </si>
  <si>
    <t>Rock Trevira CS</t>
  </si>
  <si>
    <t>BuzziSpace Rock Trevira CS</t>
  </si>
  <si>
    <t>rock-treviracs-buzzispace.jpg</t>
  </si>
  <si>
    <t>Blue Black Trevira CS</t>
  </si>
  <si>
    <t>BuzziSpace Blue Black Trevira CS</t>
  </si>
  <si>
    <t>blueblack-treviracs-buzzispace.jpg</t>
  </si>
  <si>
    <t>Cloud Trevira CS</t>
  </si>
  <si>
    <t>BuzziSpace Cloud Trevira CS</t>
  </si>
  <si>
    <t>cloud-treviracs-buzzispace.jpg</t>
  </si>
  <si>
    <t>Pearl Velvet</t>
  </si>
  <si>
    <t>BuzziSpace Pearl Velvet</t>
  </si>
  <si>
    <t>pearl-velvet-buzzispace.jpg</t>
  </si>
  <si>
    <t>Peacock Velvet</t>
  </si>
  <si>
    <t>BuzziSpace Peacock Velvet</t>
  </si>
  <si>
    <t>peacock-velvet-buzzispace.jpg</t>
  </si>
  <si>
    <t>Blush Velvet</t>
  </si>
  <si>
    <t>BuzziSpace Blush Velvet</t>
  </si>
  <si>
    <t>blush0velvet-buzzispace.jpg</t>
  </si>
  <si>
    <t>Revive 1 534</t>
  </si>
  <si>
    <t>BuzziSpace Revive 1 534</t>
  </si>
  <si>
    <t>revive1-534-buzzispace.jpg</t>
  </si>
  <si>
    <t>Revive 2 423</t>
  </si>
  <si>
    <t>BuzziSpace Revive 2 423</t>
  </si>
  <si>
    <t>revive2-423-buzzispace.jpg</t>
  </si>
  <si>
    <t>Estate Rough</t>
  </si>
  <si>
    <t>BuzziSpace Estate Rough</t>
  </si>
  <si>
    <t>estate-rough-buzzispace.jpg</t>
  </si>
  <si>
    <t>Forest Rough</t>
  </si>
  <si>
    <t>BuzziSpace Forest Rough</t>
  </si>
  <si>
    <t>forest-rough-buzzispace.jpg</t>
  </si>
  <si>
    <t>Ash Rough</t>
  </si>
  <si>
    <t>BuzziSpace Ash Rough</t>
  </si>
  <si>
    <t>ash-trevira-buzzispace.jpg</t>
  </si>
  <si>
    <t>Charcoal Rough</t>
  </si>
  <si>
    <t>BuzziSpace Charcoal Rough</t>
  </si>
  <si>
    <t>charcoal-rough-buzzispace.jpg</t>
  </si>
  <si>
    <t>Skyblue Rough</t>
  </si>
  <si>
    <t>BuzziSpace Skyblue Rough</t>
  </si>
  <si>
    <t>dkyblue-rough-buzzispace.jpg</t>
  </si>
  <si>
    <t>BuzziSpace Ivory Fabric</t>
  </si>
  <si>
    <t>ivory-fabric-buzzispace.jpg</t>
  </si>
  <si>
    <t>Shiitake Fabric</t>
  </si>
  <si>
    <t>BuzziSpace Shiitake Fabric</t>
  </si>
  <si>
    <t>shiitake-fabric-buzzispace.jpg</t>
  </si>
  <si>
    <t>Mint Fabric</t>
  </si>
  <si>
    <t>BuzziSpace Mint Fabric</t>
  </si>
  <si>
    <t>mint-fabric-buzzispace.jpg</t>
  </si>
  <si>
    <t>Indigo Fabric</t>
  </si>
  <si>
    <t>BuzziSpace Indigo Fabric</t>
  </si>
  <si>
    <t>indigo-fabric-buzzispace.jpg</t>
  </si>
  <si>
    <t>White Trevira CS</t>
  </si>
  <si>
    <t>BuzziSpace White Trevira CS</t>
  </si>
  <si>
    <t>white-treviracs-buzzispace.jpg</t>
  </si>
  <si>
    <t>Silver Terra</t>
  </si>
  <si>
    <t>BuzziSpace Silver Terra</t>
  </si>
  <si>
    <t>silver-terra-buzzispace.jpg</t>
  </si>
  <si>
    <t>Buttermilk Terra</t>
  </si>
  <si>
    <t>BuzziSpace Buttermilk Terra</t>
  </si>
  <si>
    <t>buttermilk-terra-buzzispace.jpg</t>
  </si>
  <si>
    <t>Flint Terra</t>
  </si>
  <si>
    <t>BuzziSpace Flint Terra</t>
  </si>
  <si>
    <t>flint-terra-buzzispace.jpg</t>
  </si>
  <si>
    <t>Charcoal Terra</t>
  </si>
  <si>
    <t>BuzziSpace Charcoal Terra</t>
  </si>
  <si>
    <t>charcoal-terra-buzzispace.jpg</t>
  </si>
  <si>
    <t>Santa &amp; Cole Grey</t>
  </si>
  <si>
    <t>sc-grey-swatch.jpg</t>
  </si>
  <si>
    <t>Santa &amp; Cole Red</t>
  </si>
  <si>
    <t>sc-red-swatch.jpg</t>
  </si>
  <si>
    <t>Santa &amp; Cole White</t>
  </si>
  <si>
    <t>sc-white-swatch.jpg</t>
  </si>
  <si>
    <t>Santa &amp; Cole White / Red</t>
  </si>
  <si>
    <t>Santa &amp; Cole White / Grey</t>
  </si>
  <si>
    <t>Grey / Red</t>
  </si>
  <si>
    <t>Santa &amp; Cole Grey / Red</t>
  </si>
  <si>
    <t>Opaque White Milk</t>
  </si>
  <si>
    <t>Jamie Young Opaque White Milk</t>
  </si>
  <si>
    <t>jamieyoung-opaquewhitemilk.jpg</t>
  </si>
  <si>
    <t>Santa &amp; Cole Red / White</t>
  </si>
  <si>
    <t>Santa &amp; Cole Grey / White</t>
  </si>
  <si>
    <t>Red / Grey</t>
  </si>
  <si>
    <t>Santa &amp; Cole Red / Grey</t>
  </si>
  <si>
    <t>Santa &amp; Cole White / Black</t>
  </si>
  <si>
    <t>Santa &amp; Cole Black / White</t>
  </si>
  <si>
    <t>Red / Black</t>
  </si>
  <si>
    <t>Santa &amp; Cole Red / Black</t>
  </si>
  <si>
    <t>Santa &amp; Cole Black / Red</t>
  </si>
  <si>
    <t>Santa &amp; Cole Grey / Black</t>
  </si>
  <si>
    <t>Santa &amp; Cole Black / Grey</t>
  </si>
  <si>
    <t>White Milk Glass</t>
  </si>
  <si>
    <t>Kichler White Milk Glass</t>
  </si>
  <si>
    <t>white-milk-glass-kichler.jpg</t>
  </si>
  <si>
    <t>Norwell Black Organza</t>
  </si>
  <si>
    <t>norwell-blackorg.jpg</t>
  </si>
  <si>
    <t>Norwell Gold Organza</t>
  </si>
  <si>
    <t>norwell-goldorg.jpg</t>
  </si>
  <si>
    <t>Norwell Silver Organza</t>
  </si>
  <si>
    <t>norwell-silverorg.jpg</t>
  </si>
  <si>
    <t>Matte Opal / Black Organza</t>
  </si>
  <si>
    <t>Norwell Matte Opal / Black Organza</t>
  </si>
  <si>
    <t>norwell-mtoplblackorg.jpg</t>
  </si>
  <si>
    <t>Matte Opal / Gold Organza</t>
  </si>
  <si>
    <t>Norwell Matte Opal / Gold Organza</t>
  </si>
  <si>
    <t>norwell-mtoplgoldorg.jpg</t>
  </si>
  <si>
    <t>Matte Opal / Silver Organza</t>
  </si>
  <si>
    <t>Norwell Matte Opal / Silver Organza</t>
  </si>
  <si>
    <t>norwell-mtoplsilverorg.jpg</t>
  </si>
  <si>
    <t>Shiny Opal / Silver Organza</t>
  </si>
  <si>
    <t>Norwell Shiny Opal / Silver Organza</t>
  </si>
  <si>
    <t>norwell-shyopsilverorg.jpg</t>
  </si>
  <si>
    <t>Shiny Opal / Gold Organza</t>
  </si>
  <si>
    <t>Norwell Shiny Opal / Gold Organza</t>
  </si>
  <si>
    <t>norwell-shyopgoldorg.jpg</t>
  </si>
  <si>
    <t>Shiny Opal / Black Organza</t>
  </si>
  <si>
    <t>Norwell Shiny Opal / Black Organza</t>
  </si>
  <si>
    <t>norwell-shyopblackorg.jpg</t>
  </si>
  <si>
    <t>Norwell Clear Seedy</t>
  </si>
  <si>
    <t>norwell-clearseedy.jpg</t>
  </si>
  <si>
    <t>Grey / Silver</t>
  </si>
  <si>
    <t>Eglo Grey / Silver</t>
  </si>
  <si>
    <t>eglo-grey-silver.jpg</t>
  </si>
  <si>
    <t>Cappuccino / Gold</t>
  </si>
  <si>
    <t>Eglo Cappuccino / Gold</t>
  </si>
  <si>
    <t>eglo-cappuccino-gold.jpg</t>
  </si>
  <si>
    <t>Taupe / Gold</t>
  </si>
  <si>
    <t>Eglo Taupe / Gold</t>
  </si>
  <si>
    <t>eglo-taupe-gold.jpg</t>
  </si>
  <si>
    <t>Matte Opal White</t>
  </si>
  <si>
    <t>Anony Matte Opal White</t>
  </si>
  <si>
    <t>Regina Andrew Taupe</t>
  </si>
  <si>
    <t>taupe-regina-andrew.jpg</t>
  </si>
  <si>
    <t>White Patterned Satin Glass</t>
  </si>
  <si>
    <t>Eglo White Patterned Satin Glass</t>
  </si>
  <si>
    <t>eglo-white-patterned-satin-glass.jpg</t>
  </si>
  <si>
    <t>White Painted Glass</t>
  </si>
  <si>
    <t>Eglo White Painted Glass</t>
  </si>
  <si>
    <t>eglo-white-painted-glass.jpg</t>
  </si>
  <si>
    <t>Elan Etched Opal</t>
  </si>
  <si>
    <t>American Walnut</t>
  </si>
  <si>
    <t>Monte Carlo American Walnut</t>
  </si>
  <si>
    <t>Brass Foil</t>
  </si>
  <si>
    <t>Umage Brass Foil</t>
  </si>
  <si>
    <t>Elan Clear Etched</t>
  </si>
  <si>
    <t>Umage Copper Foil</t>
  </si>
  <si>
    <t>Elan Matte Black</t>
  </si>
  <si>
    <t>Hubbardton Forge Opaline</t>
  </si>
  <si>
    <t>opaline-hubbardton-forge.jpg</t>
  </si>
  <si>
    <t>Umage Rose</t>
  </si>
  <si>
    <t>Steel Foil</t>
  </si>
  <si>
    <t>Umage Steel Foil</t>
  </si>
  <si>
    <t>Satin Opal White</t>
  </si>
  <si>
    <t>Livex Satin Opal White</t>
  </si>
  <si>
    <t>livex-satinopalwhite.jpg</t>
  </si>
  <si>
    <t>Livex Oatmeal</t>
  </si>
  <si>
    <t>livex-oatmeal.jpg</t>
  </si>
  <si>
    <t>Eglo Creme</t>
  </si>
  <si>
    <t>eglo-creme.jpg</t>
  </si>
  <si>
    <t>Regina Andrew Oyster</t>
  </si>
  <si>
    <t>oyster-regina-andrew.jpg</t>
  </si>
  <si>
    <t>Eglo Anthracite</t>
  </si>
  <si>
    <t>eglo-anthracite.jpg</t>
  </si>
  <si>
    <t>Regina Andrew Champagne</t>
  </si>
  <si>
    <t>champagne-regina-andrews.jpg</t>
  </si>
  <si>
    <t>Regina Andrew Charcoal</t>
  </si>
  <si>
    <t>charcoal-regina-andrew.jpg</t>
  </si>
  <si>
    <t>Eglo Smoke</t>
  </si>
  <si>
    <t>eglo-smoked.jpg</t>
  </si>
  <si>
    <t>Regina Andrew Champagne Gold</t>
  </si>
  <si>
    <t>champagne-gold-regina-andrew.jpg</t>
  </si>
  <si>
    <t>eglo-glossy-white.jpg</t>
  </si>
  <si>
    <t>Regina Andrew Burlap</t>
  </si>
  <si>
    <t>burlap-regina-andrew.jpg</t>
  </si>
  <si>
    <t>Memory 2 193</t>
  </si>
  <si>
    <t>BuzziSpace Memory 2 193</t>
  </si>
  <si>
    <t>memory-2-193-buzzispace.jpg</t>
  </si>
  <si>
    <t>Panama 00339</t>
  </si>
  <si>
    <t>BuzziSpace Panama 00339</t>
  </si>
  <si>
    <t>panama-00339-buzzispace.jpg</t>
  </si>
  <si>
    <t>Weathered Blue</t>
  </si>
  <si>
    <t>Regina Andrew Weathered Blue</t>
  </si>
  <si>
    <t>weathered-blue-regina-andrew.jpg</t>
  </si>
  <si>
    <t>Weathered Pink</t>
  </si>
  <si>
    <t>Regina Andrew Weathered Pink</t>
  </si>
  <si>
    <t>weathered-pink-regina-andrew.jpg</t>
  </si>
  <si>
    <t>Regina Andrew Weathered White</t>
  </si>
  <si>
    <t>weathered-white-regina-andrew.jpg</t>
  </si>
  <si>
    <t>Catellani &amp; Smith Copper Leaf</t>
  </si>
  <si>
    <t>catellani-copper-leaf.jpg</t>
  </si>
  <si>
    <t>Menu Shiny Opal</t>
  </si>
  <si>
    <t>menu-shiny-opal.jpg</t>
  </si>
  <si>
    <t>Regina Andrew Steel</t>
  </si>
  <si>
    <t>steel-regina-andrew.jpg</t>
  </si>
  <si>
    <t>Natural Linen Inner &amp; Light Grey Outer</t>
  </si>
  <si>
    <t>Hubbardton Forge Natural Linen inner &amp; Light Grey outer</t>
  </si>
  <si>
    <t>linen-Light-Grey-hubbardton-forge.jpg</t>
  </si>
  <si>
    <t>Natural Linen Inner &amp; Medium Grey Outer</t>
  </si>
  <si>
    <t>Hubbardton Forge Natural Linen Inner &amp; Medium Grey Outer</t>
  </si>
  <si>
    <t>linen-medium-Grey-hubbardton-forge.jpg</t>
  </si>
  <si>
    <t>Doeskin Suede Inner &amp; Light Grey Outer</t>
  </si>
  <si>
    <t>Hubbardton Forge Doeskin Suede Inner &amp; Light Grey Outer</t>
  </si>
  <si>
    <t>doeskin-light-Grey-hubbardton-forge.jpg</t>
  </si>
  <si>
    <t>Doeskin Suede Inner &amp; Medium Grey Outer</t>
  </si>
  <si>
    <t>Hubbardton Forge Doeskin Suede Inner &amp; Medium Grey Outer</t>
  </si>
  <si>
    <t>doeskin-medium-grey-hubbardton-forge.jpg</t>
  </si>
  <si>
    <t>Flax Inner &amp; Light Grey Outer</t>
  </si>
  <si>
    <t>Hubbardton Forge Flax Inner &amp; Light Grey Outer</t>
  </si>
  <si>
    <t>flax-light-grey-hubbardton-forge.jpg</t>
  </si>
  <si>
    <t>Flax Inner &amp; Medium Grey Outer</t>
  </si>
  <si>
    <t>Hubbardton Forge Flax Inner &amp; Medium Grey Outer</t>
  </si>
  <si>
    <t>flax-medium-grey-hubbardton-forge.jpg</t>
  </si>
  <si>
    <t>Natural Anna Inner &amp; Light Grey Outer</t>
  </si>
  <si>
    <t>Hubbardton Forge Natural Anna Inner &amp; Light Grey Outer</t>
  </si>
  <si>
    <t>anna-light-grey-hubbardton-forge.jpg</t>
  </si>
  <si>
    <t>Natural Anna Inner &amp; Medium Grey Outer</t>
  </si>
  <si>
    <t>Hubbardton Forge Natural Anna Inner &amp; Medium Grey Outer</t>
  </si>
  <si>
    <t>anna-medium-grey-hubbardton-forge.jpg</t>
  </si>
  <si>
    <t>Light Grey Inner &amp; Natural Linen Outer</t>
  </si>
  <si>
    <t>Hubbardton Forge Light Grey Inner &amp; Natural Linen Outer</t>
  </si>
  <si>
    <t>light-grey-linen-hubbardton-forge.jpg</t>
  </si>
  <si>
    <t>Light Grey Inner &amp; Doeskin Suede Outer</t>
  </si>
  <si>
    <t>Hubbardton Forge Light Grey Inner &amp; Doeskin Suede Outer</t>
  </si>
  <si>
    <t>light-grey-doeskin-hubbardton-forge.jpg</t>
  </si>
  <si>
    <t>Light Grey Inner &amp; Flax Outer</t>
  </si>
  <si>
    <t>Hubbardton Forge Light Grey Inner &amp; Flax Outer</t>
  </si>
  <si>
    <t>light-grey-flax-hubbardton-forge.jpg</t>
  </si>
  <si>
    <t>Light Grey Inner &amp; Natural Anna Outer</t>
  </si>
  <si>
    <t>Hubbardton Forge Light Grey Inner &amp; Natural Anna Outer</t>
  </si>
  <si>
    <t>light-grey-anna-hubbardton-forge.jpg</t>
  </si>
  <si>
    <t>Light Grey Inner &amp; Light Grey Outer</t>
  </si>
  <si>
    <t>Hubbardton Forge Light Grey Inner &amp; Light Grey Outer</t>
  </si>
  <si>
    <t>light-grey-lightgrey-hubbardton-forge.jpg</t>
  </si>
  <si>
    <t>Light Grey Inner &amp; Medium Grey Outer</t>
  </si>
  <si>
    <t>Hubbardton Forge Light Grey Inner &amp; Medium Grey Outer</t>
  </si>
  <si>
    <t>light-grey-midgrey-hubbardton-forge.jpg</t>
  </si>
  <si>
    <t>Medium Grey Inner &amp; Natural Linen Outer</t>
  </si>
  <si>
    <t>Hubbardton Forge Medium Grey Inner &amp; Natural Linen Outer</t>
  </si>
  <si>
    <t>medgrey-linen-hubbardton-forge.jpg</t>
  </si>
  <si>
    <t>Medium Grey Inner &amp; Doeskin Suede Outer</t>
  </si>
  <si>
    <t>Hubbardton Forge Medium Grey Inner &amp; Doeskin Suede Outer</t>
  </si>
  <si>
    <t>medgrey-doeskin-hubbardton-forge.jpg</t>
  </si>
  <si>
    <t>Medium Grey Inner &amp; Flax Outer</t>
  </si>
  <si>
    <t>Hubbardton Forge Medium Grey Inner &amp; Flax Outer</t>
  </si>
  <si>
    <t>medgrey-flax-hubbardton-forge.jpg</t>
  </si>
  <si>
    <t>Medium Grey Inner &amp; Natural Anna Outer</t>
  </si>
  <si>
    <t>Hubbardton Forge Medium Grey Inner &amp; Natural Anna Outer</t>
  </si>
  <si>
    <t>medgrey-anna-hubbardton-forge.jpg</t>
  </si>
  <si>
    <t>Medium Grey Inner &amp; Light Grey Outer</t>
  </si>
  <si>
    <t>Hubbardton Forge Medium Grey Inner &amp; Light Grey Outer</t>
  </si>
  <si>
    <t>medgrey-ltgrey-hubbardton-forge.jpg</t>
  </si>
  <si>
    <t>Medium Grey Inner &amp; Medium Grey Outer</t>
  </si>
  <si>
    <t>Hubbardton Forge Medium Grey Inner &amp; Medium Grey Outer</t>
  </si>
  <si>
    <t>medgrey-medgrey-hubbardton-forge.jpg</t>
  </si>
  <si>
    <t>Molto Luce Gold</t>
  </si>
  <si>
    <t>moltoluce-gold-silence.jpg</t>
  </si>
  <si>
    <t>Molto Luce Silver</t>
  </si>
  <si>
    <t>moltoluce-silver-silence.jpg</t>
  </si>
  <si>
    <t>Seco / Shagreen</t>
  </si>
  <si>
    <t>Elan Seco / Shagreen</t>
  </si>
  <si>
    <t>seco-shagreen-elan.jpg</t>
  </si>
  <si>
    <t>Elan Clear Bubble</t>
  </si>
  <si>
    <t>clear-bubble-elan.jpg</t>
  </si>
  <si>
    <t>Elan White Marble</t>
  </si>
  <si>
    <t>white-marble-elan.jpg</t>
  </si>
  <si>
    <t>White Melange</t>
  </si>
  <si>
    <t>Muuto White Melange</t>
  </si>
  <si>
    <t>white-melange-muuto.jpg</t>
  </si>
  <si>
    <t>White Acrylic Outer / White Glass</t>
  </si>
  <si>
    <t>White Acrylic Outer / White Glass Tech Lighting</t>
  </si>
  <si>
    <t>tech_white_acrylic_white_glass.jpg</t>
  </si>
  <si>
    <t>Transparent Smoke / Chrome</t>
  </si>
  <si>
    <t>Transparent Smoke / Chrome Tech Lighting</t>
  </si>
  <si>
    <t>tech_transparent_smoke_chrome.png</t>
  </si>
  <si>
    <t>Transparent Smoke / Copper</t>
  </si>
  <si>
    <t>Transparent Smoke / Copper Tech Lighting</t>
  </si>
  <si>
    <t>tech_transparent_smoke_copper.png</t>
  </si>
  <si>
    <t>Transparent Smoke / Gold</t>
  </si>
  <si>
    <t>Transparent Smoke / Gold Tech Lighting</t>
  </si>
  <si>
    <t>tech_transparent_smoke_gold.png</t>
  </si>
  <si>
    <t>Arturo Alvarez Gold Yellow</t>
  </si>
  <si>
    <t>arturo-alvarez-gold-yellow.jpg</t>
  </si>
  <si>
    <t>arturo-alvarez-red-cord.jpg</t>
  </si>
  <si>
    <t>Arturo Alvarez Blue</t>
  </si>
  <si>
    <t>arturo-alvarez-blue-cord.jpg</t>
  </si>
  <si>
    <t>Arturo Alvarez Green</t>
  </si>
  <si>
    <t>arturo-alvarez-green-cord.jpg</t>
  </si>
  <si>
    <t>Soft Sand</t>
  </si>
  <si>
    <t>Arteriors Home Soft Sand</t>
  </si>
  <si>
    <t>ah-soft-sand.jpg</t>
  </si>
  <si>
    <t>Vermont Modern Wood</t>
  </si>
  <si>
    <t>wood-vermont-modern.jpg</t>
  </si>
  <si>
    <t>Silver Lustre</t>
  </si>
  <si>
    <t>&amp; Tradition Silver Lustre</t>
  </si>
  <si>
    <t>Axo Light Sand</t>
  </si>
  <si>
    <t>Hammered Stainless Steel</t>
  </si>
  <si>
    <t>Fredrick Ramond Hammered Stainless Steel</t>
  </si>
  <si>
    <t>Hinkley Lava</t>
  </si>
  <si>
    <t>lava-hinkley.jpg</t>
  </si>
  <si>
    <t>Hinkley Ribbed</t>
  </si>
  <si>
    <t>Savoy House Antique Mercury</t>
  </si>
  <si>
    <t>Crackled</t>
  </si>
  <si>
    <t>Savoy House Crackled</t>
  </si>
  <si>
    <t>Savoy House Clear Water</t>
  </si>
  <si>
    <t>White Milk</t>
  </si>
  <si>
    <t>Feiss White Milk</t>
  </si>
  <si>
    <t>milk-white-feiss.jpg</t>
  </si>
  <si>
    <t>Feiss Water Glass</t>
  </si>
  <si>
    <t>Zaneen Pewter</t>
  </si>
  <si>
    <t>zaneen-pewter.jpg</t>
  </si>
  <si>
    <t>Medium Grey</t>
  </si>
  <si>
    <t>Hubbardton Forge Medium Grey</t>
  </si>
  <si>
    <t>medium-grey-hubbardtonforge.jpg</t>
  </si>
  <si>
    <t>Hubbardton Forge Light Grey</t>
  </si>
  <si>
    <t>light-grey-hubbardtonforge.jpg</t>
  </si>
  <si>
    <t>driftwood-grey-kichler.jpg</t>
  </si>
  <si>
    <t>Kichler Vintage Grey</t>
  </si>
  <si>
    <t>Maxim Galvanized</t>
  </si>
  <si>
    <t>maxim-galvanized.jpg</t>
  </si>
  <si>
    <t>Clear Dot</t>
  </si>
  <si>
    <t>Kichler Clear Dot</t>
  </si>
  <si>
    <t>clear-dot-kichler.jpg</t>
  </si>
  <si>
    <t>American Pecan</t>
  </si>
  <si>
    <t>Maxim American Pecan</t>
  </si>
  <si>
    <t>maxim-american-pecan.jpg</t>
  </si>
  <si>
    <t>Arturo Alvarez Pink</t>
  </si>
  <si>
    <t>arturo-alvarez-light-pink.jpg</t>
  </si>
  <si>
    <t>La variete</t>
  </si>
  <si>
    <t>lavariete-bamboo.jpg</t>
  </si>
  <si>
    <t>Safety Glass</t>
  </si>
  <si>
    <t>Kichler Safety Glass</t>
  </si>
  <si>
    <t>safety-glass-kichler.jpg</t>
  </si>
  <si>
    <t>Access Seeded Glass</t>
  </si>
  <si>
    <t>access-seeded-glass.jpg</t>
  </si>
  <si>
    <t>Kichler Matte Black</t>
  </si>
  <si>
    <t>matte-black-kichler.jpg</t>
  </si>
  <si>
    <t>Muuto Taupe</t>
  </si>
  <si>
    <t>Muuto Copper Brown</t>
  </si>
  <si>
    <t>copper-brown-muuti.jpg</t>
  </si>
  <si>
    <t>Et2 Satin White</t>
  </si>
  <si>
    <t>satin-white-et2.jpg</t>
  </si>
  <si>
    <t>Crystorama Capiz</t>
  </si>
  <si>
    <t>capiz-crystorama.jpg</t>
  </si>
  <si>
    <t>Z-Lite Hammered White</t>
  </si>
  <si>
    <t>Z-Lite Matte Black</t>
  </si>
  <si>
    <t>zlite-matteblack.jpg</t>
  </si>
  <si>
    <t>Ashen Barnboard</t>
  </si>
  <si>
    <t>Z-Lite Ashen Barnboard</t>
  </si>
  <si>
    <t>Z-Lite Clear Seedy</t>
  </si>
  <si>
    <t>Z-Lite Champagne</t>
  </si>
  <si>
    <t>zlite-champagne.jpg</t>
  </si>
  <si>
    <t>Golden Mottle</t>
  </si>
  <si>
    <t>Z-Lite Golden Mottle</t>
  </si>
  <si>
    <t>zlite-goldenmottle.jpg</t>
  </si>
  <si>
    <t>Clear Patterned Acrylic</t>
  </si>
  <si>
    <t>Et2 Clear Patterned Acrylic</t>
  </si>
  <si>
    <t>patterned-acrylic-et2.jpg</t>
  </si>
  <si>
    <t>&amp; Tradition Opal</t>
  </si>
  <si>
    <t>andtradition-opal-patterned.jpg</t>
  </si>
  <si>
    <t>Hinkley Satin Black</t>
  </si>
  <si>
    <t>satin-black-hinkley.jpg</t>
  </si>
  <si>
    <t>Waterfall</t>
  </si>
  <si>
    <t>Maxim Waterfall</t>
  </si>
  <si>
    <t>maxim-waterfall.jpg</t>
  </si>
  <si>
    <t>Clear Frosted Lens</t>
  </si>
  <si>
    <t>Clear Frosted Lens PureEdge Lighting</t>
  </si>
  <si>
    <t>edge_clear_frost_lens.jpg</t>
  </si>
  <si>
    <t>Maxim Champagne</t>
  </si>
  <si>
    <t>maxim-champagne.jpg</t>
  </si>
  <si>
    <t>Tom Kirk Cintola Frosted</t>
  </si>
  <si>
    <t>frosted-cintola-tomkirk.jpg</t>
  </si>
  <si>
    <t>Tom Kirk Flute Smoke Grey</t>
  </si>
  <si>
    <t>smokegrey-flute-tomkirk.jpg</t>
  </si>
  <si>
    <t>Tom Kirk Flute Frosted</t>
  </si>
  <si>
    <t>frosted-flute-tomkirk.jpg</t>
  </si>
  <si>
    <t>Tom Kirk Flute Clear</t>
  </si>
  <si>
    <t>clear-flute-tomkirk.jpg</t>
  </si>
  <si>
    <t>mitzi-pink-fringe.jpg</t>
  </si>
  <si>
    <t>Mitzi Blue</t>
  </si>
  <si>
    <t>mitzi-blue-fringe.jpg</t>
  </si>
  <si>
    <t>Mitzi White</t>
  </si>
  <si>
    <t>mitzi-white-fringe.jpg</t>
  </si>
  <si>
    <t>Mitzi Black</t>
  </si>
  <si>
    <t>mitzi-black-fringe.jpg</t>
  </si>
  <si>
    <t>Hinkley Weathered White</t>
  </si>
  <si>
    <t>weathered-white-hinkley.jpg</t>
  </si>
  <si>
    <t>Silver Silk</t>
  </si>
  <si>
    <t>Kuzco Silver Silk</t>
  </si>
  <si>
    <t>silver-silk-kuzco.jpg</t>
  </si>
  <si>
    <t>Kuzco Black Organza</t>
  </si>
  <si>
    <t>black-organza-kuzco.jpg</t>
  </si>
  <si>
    <t>White Aluminum</t>
  </si>
  <si>
    <t>Martinelli Luce White Aluminum</t>
  </si>
  <si>
    <t>martinelliluce-white-satin-aluminum.jpg</t>
  </si>
  <si>
    <t>Black Aluminum</t>
  </si>
  <si>
    <t>Martinelli Luce Black Aluminum</t>
  </si>
  <si>
    <t>martinelliluce-black-aluminum.jpg</t>
  </si>
  <si>
    <t>Martinelli Luce Black Fabric</t>
  </si>
  <si>
    <t>martinelliluce-black-fabric.jpg</t>
  </si>
  <si>
    <t>Desert Sand</t>
  </si>
  <si>
    <t>Schneid Desert Sand</t>
  </si>
  <si>
    <t>desert-sand-schneid.jpg</t>
  </si>
  <si>
    <t>Schneid Burnt Orange</t>
  </si>
  <si>
    <t>burnt-orange-schneid.jpg</t>
  </si>
  <si>
    <t>Schneid Soft White</t>
  </si>
  <si>
    <t>soft-white-schneid.jpg</t>
  </si>
  <si>
    <t>Nougat</t>
  </si>
  <si>
    <t>Schneid Nougat</t>
  </si>
  <si>
    <t>nougat-schneid.jpg</t>
  </si>
  <si>
    <t>Warm Cream</t>
  </si>
  <si>
    <t>Schneid Warm Cream</t>
  </si>
  <si>
    <t>warm-cream-schneid.jpg</t>
  </si>
  <si>
    <t>cream-schneid.jpg</t>
  </si>
  <si>
    <t>chrome-carrera-pablo.jpg</t>
  </si>
  <si>
    <t>brass-carrera-pablo.jpg</t>
  </si>
  <si>
    <t>brass-nero-pablo.jpg</t>
  </si>
  <si>
    <t>gunmetal-nero-pablo.jpg</t>
  </si>
  <si>
    <t>Black / Cream</t>
  </si>
  <si>
    <t>Lucas + McKearn Black / Cream</t>
  </si>
  <si>
    <t>Lucas + McKearn Black / Gold</t>
  </si>
  <si>
    <t>Black / Taupe</t>
  </si>
  <si>
    <t>Lucas + McKearn Black / Taupe</t>
  </si>
  <si>
    <t>Lucas + McKearn Copper</t>
  </si>
  <si>
    <t>Lucas + McKearn Cream</t>
  </si>
  <si>
    <t>Cream / Gold</t>
  </si>
  <si>
    <t>Lucas + McKearn Cream / Gold</t>
  </si>
  <si>
    <t>Cream / Silver</t>
  </si>
  <si>
    <t>Lucas + McKearn Cream / Silver</t>
  </si>
  <si>
    <t>Cream / Taupe</t>
  </si>
  <si>
    <t>Lucas + McKearn Cream / Taupe</t>
  </si>
  <si>
    <t>Lucas + McKearn Dark Brown</t>
  </si>
  <si>
    <t>Lucas + McKearn Dark Grey</t>
  </si>
  <si>
    <t>Lucas + McKearn French White</t>
  </si>
  <si>
    <t>Lucas + McKearn Gold Leaf</t>
  </si>
  <si>
    <t>Ivy Green</t>
  </si>
  <si>
    <t>Lucas + McKearn Ivy Green</t>
  </si>
  <si>
    <t>Le Ciel</t>
  </si>
  <si>
    <t>Lucas + McKearn Le Ciel</t>
  </si>
  <si>
    <t>Lucas + McKearn Light Brown</t>
  </si>
  <si>
    <t>Lucas + McKearn Light Grey</t>
  </si>
  <si>
    <t>Putty Patina</t>
  </si>
  <si>
    <t>Lucas + McKearn Putty Patina</t>
  </si>
  <si>
    <t>Lucas + McKearn Silver Leaf</t>
  </si>
  <si>
    <t>Deep Blue Velvet</t>
  </si>
  <si>
    <t>Arteriors Deep Blue Velvet</t>
  </si>
  <si>
    <t>arteriors-deep-blue-velvet.jpg</t>
  </si>
  <si>
    <t>Arteriors Buff</t>
  </si>
  <si>
    <t>arteriors-buff.jpg</t>
  </si>
  <si>
    <t>Smoke Petal</t>
  </si>
  <si>
    <t>Arteriors Smoke Petal</t>
  </si>
  <si>
    <t>arteriors-smoke-petal.jpg</t>
  </si>
  <si>
    <t>Natural Greige</t>
  </si>
  <si>
    <t>Fine Art Lamps Natural Greige</t>
  </si>
  <si>
    <t>fineartlamps-natural-greige.jpg</t>
  </si>
  <si>
    <t>karman-glossy-white-ceramic.jpg</t>
  </si>
  <si>
    <t>Karman White Fabric</t>
  </si>
  <si>
    <t>karman-white-fabric.jpg</t>
  </si>
  <si>
    <t>Regina Andrew Indigo</t>
  </si>
  <si>
    <t>indigo-regina-andrew.jpg</t>
  </si>
  <si>
    <t>Recycled Glass</t>
  </si>
  <si>
    <t>Regina Andrew Recycled Glass</t>
  </si>
  <si>
    <t>recycled-glass-regina-andrew.jpg</t>
  </si>
  <si>
    <t>Regina Andrew Aqua Glass</t>
  </si>
  <si>
    <t>aqua-glass-regina-andrew.jpg</t>
  </si>
  <si>
    <t>Regina Andrew Turquoise</t>
  </si>
  <si>
    <t>turquoise-regina-andrew.jpg</t>
  </si>
  <si>
    <t>Regina Andrew Bamboo</t>
  </si>
  <si>
    <t>bamboo-regina-andrew.jpg</t>
  </si>
  <si>
    <t>Minka Lavery Champagne Hammered</t>
  </si>
  <si>
    <t>champagne-hammered-minka-lavery.jpg</t>
  </si>
  <si>
    <t>Gloss White On White</t>
  </si>
  <si>
    <t>Gloss White On White Legrand</t>
  </si>
  <si>
    <t>legrand_gloss_white_on_white.jpg</t>
  </si>
  <si>
    <t>Lucy Slivinski Birch Wood</t>
  </si>
  <si>
    <t>lucy-slivinski-birch-wood.jpg</t>
  </si>
  <si>
    <t>Opal Gray Silk</t>
  </si>
  <si>
    <t>Currey and Company Opal Gray Silk</t>
  </si>
  <si>
    <t>currey-opal-gray-silk.jpg</t>
  </si>
  <si>
    <t>Mazzega 1946</t>
  </si>
  <si>
    <t>Petite Friture</t>
  </si>
  <si>
    <t>Matteo Lighting</t>
  </si>
  <si>
    <t>Serge Mouille</t>
  </si>
  <si>
    <t>Zero</t>
  </si>
  <si>
    <t>Elesi Luce</t>
  </si>
  <si>
    <t>wac_brushed_nickel.jpg</t>
  </si>
  <si>
    <t>Gloss Ivory</t>
  </si>
  <si>
    <t>mater-oak.jpg</t>
  </si>
  <si>
    <t>charcoal-arnsberg.jpg</t>
  </si>
  <si>
    <t>musuem-black-arnsberg.jpg</t>
  </si>
  <si>
    <t>axo-sand-black.jpg</t>
  </si>
  <si>
    <t>axo-black-matt-gold.jpg</t>
  </si>
  <si>
    <t>axo-matt-gold-black.jpg</t>
  </si>
  <si>
    <t>zaneen_black_sat_alum.jpg</t>
  </si>
  <si>
    <t>zlite-pearl-black.jpg</t>
  </si>
  <si>
    <t>concrete-arnsberg.jpg</t>
  </si>
  <si>
    <t>eurofase-brushed-silver.jpg</t>
  </si>
  <si>
    <t>eurofase-antique-grey.jpg</t>
  </si>
  <si>
    <t>eurofase-textured-silver.jpg</t>
  </si>
  <si>
    <t>lucasmckearn-distressed-gold.jpg</t>
  </si>
  <si>
    <t>lucasmckearn-polished-stainless-steel.jpg</t>
  </si>
  <si>
    <t>lucasmckearn-english-black.jpg</t>
  </si>
  <si>
    <t>lucas-mckearn-textured-taupe.jpg</t>
  </si>
  <si>
    <t>lucasmckearn-lime.jpg</t>
  </si>
  <si>
    <t>lucasmckearn-aged-brass.jpg</t>
  </si>
  <si>
    <t>lucasmckearn-umber-wash.jpg</t>
  </si>
  <si>
    <t>lucasmckearn-polished-copper.jpg</t>
  </si>
  <si>
    <t>lucasmckearn-verdigris.jpg</t>
  </si>
  <si>
    <t>lucasmckearn-distressed-silver.jpg</t>
  </si>
  <si>
    <t>lucasmckearn-silver-leaf.jpg</t>
  </si>
  <si>
    <t>lucasmckearn-gold-leaf.jpg</t>
  </si>
  <si>
    <t>Lucas + McKearn Brass</t>
  </si>
  <si>
    <t>lucasmckearn-brass.jpg</t>
  </si>
  <si>
    <t>Arnsberg Copper</t>
  </si>
  <si>
    <t>cooper-arnsberg.jpg</t>
  </si>
  <si>
    <t>Copper Plated - Arnsberg</t>
  </si>
  <si>
    <t>copper-plated-arnsberg.jpg</t>
  </si>
  <si>
    <t>Gold Plated - Arnsberg</t>
  </si>
  <si>
    <t>gold-plated-arnsberg.jpg</t>
  </si>
  <si>
    <t>Silver Plated - Arnsberg</t>
  </si>
  <si>
    <t>silver-plated-arnsberg.jpg</t>
  </si>
  <si>
    <t>Silver Glaze</t>
  </si>
  <si>
    <t>Lucas + McKearn Silver Glaze</t>
  </si>
  <si>
    <t>lucasmckearn-silver-glaze.jpg</t>
  </si>
  <si>
    <t>Gold Glaze</t>
  </si>
  <si>
    <t>Lucas + McKearn Gold Glaze</t>
  </si>
  <si>
    <t>lucasmckearn-gold-glaze.jpg</t>
  </si>
  <si>
    <t>Gold FARO</t>
  </si>
  <si>
    <t>faro_gold.jpg</t>
  </si>
  <si>
    <t>Cream Glaze</t>
  </si>
  <si>
    <t>Lucas + McKearn Cream Glaze</t>
  </si>
  <si>
    <t>lucasmckearn-creamglaze.jpg</t>
  </si>
  <si>
    <t>Bruck Anthracite</t>
  </si>
  <si>
    <t>Bruck Matte Silver</t>
  </si>
  <si>
    <t>Bruck Brushed Copper</t>
  </si>
  <si>
    <t>Bruck Ebony</t>
  </si>
  <si>
    <t>bruck-ebony.jpg</t>
  </si>
  <si>
    <t>Bruck Mahogany</t>
  </si>
  <si>
    <t>bruck-mahogany.jpg</t>
  </si>
  <si>
    <t>Bruck Oak</t>
  </si>
  <si>
    <t>bruck-oak.jpg</t>
  </si>
  <si>
    <t>dweLED Aged Brass</t>
  </si>
  <si>
    <t>dweled-agedbrass.jpg</t>
  </si>
  <si>
    <t>dweLED Soft Gold</t>
  </si>
  <si>
    <t>dweled-soft-gold.jpg</t>
  </si>
  <si>
    <t>Black Aged Brass</t>
  </si>
  <si>
    <t>dweLED Black Aged Brass</t>
  </si>
  <si>
    <t>weathered-pewter-sea-gull.jpg</t>
  </si>
  <si>
    <t>Vitamin Living Ash</t>
  </si>
  <si>
    <t>Vitamin Living Blush</t>
  </si>
  <si>
    <t>Vitamin Living Charcoal</t>
  </si>
  <si>
    <t>Pearlized Antique Brass</t>
  </si>
  <si>
    <t>Kalco Pearlized Antique Brass</t>
  </si>
  <si>
    <t>Kalco Champagne Silver Leaf</t>
  </si>
  <si>
    <t>Kalco Satin Bronze</t>
  </si>
  <si>
    <t>Kalco Warm Silver</t>
  </si>
  <si>
    <t>Brushed Champange Gold</t>
  </si>
  <si>
    <t>Allegri Brushed Champange Gold</t>
  </si>
  <si>
    <t>Axo Black / Black</t>
  </si>
  <si>
    <t>axo-black-black.jpg</t>
  </si>
  <si>
    <t>eglo-anthracite-finish.jpg</t>
  </si>
  <si>
    <t>Minka Lavery Dark Grey</t>
  </si>
  <si>
    <t>dark-grey-minka-lavery.jpg</t>
  </si>
  <si>
    <t>Antique Oxidized Bronze</t>
  </si>
  <si>
    <t>Metropolitan Lighting Antique Oxidized Bronze</t>
  </si>
  <si>
    <t>antique-oxidized-bronze-metropolitan.jpg</t>
  </si>
  <si>
    <t>Oxide Brass</t>
  </si>
  <si>
    <t>Metropolitan Lighting Oxidize Brass</t>
  </si>
  <si>
    <t>oxide-brass-metropolitan.jpg</t>
  </si>
  <si>
    <t>Dove Gold</t>
  </si>
  <si>
    <t>Metropolitan Lighting Dove Gold</t>
  </si>
  <si>
    <t>met-dove-gold.jpg</t>
  </si>
  <si>
    <t>Pavoda</t>
  </si>
  <si>
    <t>Metropolitan Lighting Pavoda</t>
  </si>
  <si>
    <t>padova-metropolitan.jpg</t>
  </si>
  <si>
    <t>Portland Cement</t>
  </si>
  <si>
    <t>Currey and Co Portland Cement</t>
  </si>
  <si>
    <t>currey-portland-concrete.jpg</t>
  </si>
  <si>
    <t>Portland Pattern Cement</t>
  </si>
  <si>
    <t>Currey and Co Portland Pattern Cement</t>
  </si>
  <si>
    <t>currey-portland-concrete-pattern.jpg</t>
  </si>
  <si>
    <t>Oxide French Gold</t>
  </si>
  <si>
    <t>Metropolitan Lighting Oxide French Gold</t>
  </si>
  <si>
    <t>oxide-french-gold-metropolitan.jpg</t>
  </si>
  <si>
    <t>Currey and Company Green / Antique Brass</t>
  </si>
  <si>
    <t>currey-green-antique-brass.jpg</t>
  </si>
  <si>
    <t>Turquoise Currey and Company</t>
  </si>
  <si>
    <t>Renaissance Gold</t>
  </si>
  <si>
    <t>Metropolitan Lighting Renaissance Gold</t>
  </si>
  <si>
    <t>rebaussabce-gold-metropolitan.jpg</t>
  </si>
  <si>
    <t>Hunter Green</t>
  </si>
  <si>
    <t>Currey and Company Hunter Green</t>
  </si>
  <si>
    <t>currey-hunter-green.jpg</t>
  </si>
  <si>
    <t>Sea Gull Weathered Zinc</t>
  </si>
  <si>
    <t>weathered-zinc-sea-gull.jpg</t>
  </si>
  <si>
    <t>Sea Gull White Wash</t>
  </si>
  <si>
    <t>white-wash-finish-sea-gull.jpg</t>
  </si>
  <si>
    <t>White Wash</t>
  </si>
  <si>
    <t>Golden Oyster</t>
  </si>
  <si>
    <t>oyster-golden.jpg</t>
  </si>
  <si>
    <t>Aged Gold Brass</t>
  </si>
  <si>
    <t>Matteo Aged Gold Brass</t>
  </si>
  <si>
    <t>aged-gold-brass-matteo.jpg</t>
  </si>
  <si>
    <t>Rusty Black</t>
  </si>
  <si>
    <t>Matteo Rusty Black</t>
  </si>
  <si>
    <t>rusty-black-matteo.jpg</t>
  </si>
  <si>
    <t>Matteo Dark Grey</t>
  </si>
  <si>
    <t>dark-grey-matteo.jpg</t>
  </si>
  <si>
    <t>Matteo Brushed Gold</t>
  </si>
  <si>
    <t>brushed-gold-matteo.jpg</t>
  </si>
  <si>
    <t>Matteo Warm Gold</t>
  </si>
  <si>
    <t>warm-gold-matteo.jpg</t>
  </si>
  <si>
    <t>Silver Black</t>
  </si>
  <si>
    <t>Matteo Silver Black</t>
  </si>
  <si>
    <t>silver-black-matteo.jpg</t>
  </si>
  <si>
    <t>Rusty Silver</t>
  </si>
  <si>
    <t>Matteo Rusty Silver</t>
  </si>
  <si>
    <t>rusty-silver-matteo.jpg</t>
  </si>
  <si>
    <t>Matteo Sunset Gold</t>
  </si>
  <si>
    <t>sunset-gold-matte.jpg</t>
  </si>
  <si>
    <t>Matteo Wood Grain</t>
  </si>
  <si>
    <t>wood-grain-matteo.jpg</t>
  </si>
  <si>
    <t>Matteo Oxidized Black</t>
  </si>
  <si>
    <t>oxidized-black-matteo.jpg</t>
  </si>
  <si>
    <t>Matteo Pine</t>
  </si>
  <si>
    <t>pine-matteo.jpg</t>
  </si>
  <si>
    <t>Matteo Concrete</t>
  </si>
  <si>
    <t>concrete-matteo.jpg</t>
  </si>
  <si>
    <t>black-aged-brass-modernforms.jpg</t>
  </si>
  <si>
    <t>Modern Forms Glossy White</t>
  </si>
  <si>
    <t>glossy-white-modernforms.jpg</t>
  </si>
  <si>
    <t>Modern Forms Koa</t>
  </si>
  <si>
    <t>koa-modern-forms.jpg</t>
  </si>
  <si>
    <t>Modern Forms Antique Silver</t>
  </si>
  <si>
    <t>antique-silver-modernforms.jpg</t>
  </si>
  <si>
    <t>Chapman &amp; Myers Burnished Brass</t>
  </si>
  <si>
    <t>burnished-brass-chapman.jpg</t>
  </si>
  <si>
    <t>Chapman &amp; Myers Smith Steel</t>
  </si>
  <si>
    <t>smith-steel-chapman.jpg</t>
  </si>
  <si>
    <t>Chapman &amp; Myers Weathered Galvanized</t>
  </si>
  <si>
    <t>weatherd-galvanized-chapman.jpg</t>
  </si>
  <si>
    <t>Rustic White</t>
  </si>
  <si>
    <t>Chapman &amp; Myers Rustic White</t>
  </si>
  <si>
    <t>rustic-white-chapman.jpg</t>
  </si>
  <si>
    <t>Chapman &amp; Myers Aged Iron</t>
  </si>
  <si>
    <t>aged-iron-chapman.jpg</t>
  </si>
  <si>
    <t>Kelly Wearstler Midnight Black</t>
  </si>
  <si>
    <t>midnight-black-kellyw.jpg</t>
  </si>
  <si>
    <t>Kelly Wearstler Natural Concrete</t>
  </si>
  <si>
    <t>concrete-kellyw.jpg</t>
  </si>
  <si>
    <t>Kelly Wearstler Blush</t>
  </si>
  <si>
    <t>blush-kellyw.jpg</t>
  </si>
  <si>
    <t>Kelly Wearstler Royal Blue</t>
  </si>
  <si>
    <t>royal-blue-kellyw.jpg</t>
  </si>
  <si>
    <t>Thomas O'Brien Antique Aged Iron</t>
  </si>
  <si>
    <t>aged-iron-thomas-obrien.jpg</t>
  </si>
  <si>
    <t>Brushed Oil Rubbed Bronze</t>
  </si>
  <si>
    <t>Sea Gull Brushed Oil Rubbed Bronze</t>
  </si>
  <si>
    <t>brushed-oil-rubbed-bronze-sea-gull.jpg</t>
  </si>
  <si>
    <t>Fanimation Matte Greige / Weathered</t>
  </si>
  <si>
    <t>fanimation-weathered-mtgreige.jpg</t>
  </si>
  <si>
    <t>Black / Frosted</t>
  </si>
  <si>
    <t>Fanimation Black / Frosted</t>
  </si>
  <si>
    <t>fanimation-blackfrst.jpg</t>
  </si>
  <si>
    <t>Matte White / Frosted</t>
  </si>
  <si>
    <t>Fanimation Matte White / Frosted</t>
  </si>
  <si>
    <t>fanimation-mtwhitefrst.jpg</t>
  </si>
  <si>
    <t>Oil Rubbed Bronze / Amber</t>
  </si>
  <si>
    <t>Fanimation Oil Rubbed Bronze / Amber</t>
  </si>
  <si>
    <t>fanimation-oilbrzamber.jpg</t>
  </si>
  <si>
    <t>Oil Rubbed Bronze / Frosted</t>
  </si>
  <si>
    <t>Fanimation Oil Rubbed Bronze / Frosted</t>
  </si>
  <si>
    <t>fanimation-oilbrzfrst.jpg</t>
  </si>
  <si>
    <t>Fanimation Satin Nickel / White</t>
  </si>
  <si>
    <t>fanimation-satnicwhite.jpg</t>
  </si>
  <si>
    <t>Satin Nickel / Frosted</t>
  </si>
  <si>
    <t>Fanimation Satin Nickel / Frosted</t>
  </si>
  <si>
    <t>fanimation-satnicfrst.jpg</t>
  </si>
  <si>
    <t>Fanimation Brushed Nickel Wet</t>
  </si>
  <si>
    <t>fanimation-brushednickelwet.jpg</t>
  </si>
  <si>
    <t>Livex Winter Gold</t>
  </si>
  <si>
    <t>livex-wintergold.jpg</t>
  </si>
  <si>
    <t>Sea Gull Antique Forged Iron</t>
  </si>
  <si>
    <t>antique-forged-iron-seagull.jpg</t>
  </si>
  <si>
    <t>Dark Weathered Zinc / Weathered Oak</t>
  </si>
  <si>
    <t>Sea Gull Dark Weathered Zinc/ Weathered Oak</t>
  </si>
  <si>
    <t>weatherd-zinc-oak-seagull.jpg</t>
  </si>
  <si>
    <t>Sea Gull Corinthian Bronze</t>
  </si>
  <si>
    <t>corinthian-bronze-seagull.jpg</t>
  </si>
  <si>
    <t>Sea Gull Heritage Bronze</t>
  </si>
  <si>
    <t>heritage-bronze-seagull.jpg</t>
  </si>
  <si>
    <t>Sea Gull Sorrel Brown</t>
  </si>
  <si>
    <t>sorrel-brown-seagull.jpg</t>
  </si>
  <si>
    <t>Kelly by Kelly Wearstler Burnished Brass</t>
  </si>
  <si>
    <t>burnished-brass-kelly-wearstler.jpg</t>
  </si>
  <si>
    <t>Artic White</t>
  </si>
  <si>
    <t>Kelly by Kelly Wearstler Artic White</t>
  </si>
  <si>
    <t>artic-white-kelly-wearstler.jpg</t>
  </si>
  <si>
    <t>Kelly by Kelly Wearstler Aged Iron</t>
  </si>
  <si>
    <t>aged-iron-kelly-wearstler.jpg</t>
  </si>
  <si>
    <t>Graphite Tala</t>
  </si>
  <si>
    <t>tala_graphite_finish.jpg</t>
  </si>
  <si>
    <t>Anglepoise Sienna</t>
  </si>
  <si>
    <t>sienna-anglepoise.jpg</t>
  </si>
  <si>
    <t>Thomas O'Brien Burnished Brass</t>
  </si>
  <si>
    <t>thomasobrien-burnishedbrass.jpg</t>
  </si>
  <si>
    <t>Marset Bronze</t>
  </si>
  <si>
    <t>bronze-marset.jpg</t>
  </si>
  <si>
    <t>Thomas O'Brien Midnight Black</t>
  </si>
  <si>
    <t>tobrien-midnight-black.jpg</t>
  </si>
  <si>
    <t>Varaluz Concrete</t>
  </si>
  <si>
    <t>varaluz-concrete.jpg</t>
  </si>
  <si>
    <t>Varaluz Plum</t>
  </si>
  <si>
    <t>varaluz-plum.jpg</t>
  </si>
  <si>
    <t>Trend Rose Gold</t>
  </si>
  <si>
    <t>trend-rose-gold.jpg</t>
  </si>
  <si>
    <t>Eurofase Aluminum</t>
  </si>
  <si>
    <t>eurofase-aluminum-finish.jpg</t>
  </si>
  <si>
    <t>Eurofase Champagne</t>
  </si>
  <si>
    <t>eurofase-champagne-finish.jpg</t>
  </si>
  <si>
    <t>Oxford Bronze</t>
  </si>
  <si>
    <t>Sea Gull Oxford Bronze</t>
  </si>
  <si>
    <t>oxford-bronze-sea-gull.jpg</t>
  </si>
  <si>
    <t>Grey Tech Lighting</t>
  </si>
  <si>
    <t>tech_grey.jpg</t>
  </si>
  <si>
    <t>Mocha Zaneen</t>
  </si>
  <si>
    <t>zaneen_mocha.jpg</t>
  </si>
  <si>
    <t>Blackened Chrome</t>
  </si>
  <si>
    <t>Eurofase Blackened Chrome</t>
  </si>
  <si>
    <t>eurofase-blackened-chrome.jpg</t>
  </si>
  <si>
    <t>Chocolate / Gold Leaf</t>
  </si>
  <si>
    <t>Chocolate / Gold Leaf Zaneen/iCone</t>
  </si>
  <si>
    <t>zaneen_chocolate_gold_leaf.jpg</t>
  </si>
  <si>
    <t>Chocolate / White</t>
  </si>
  <si>
    <t>Chocolate / White Zaneen/iCone</t>
  </si>
  <si>
    <t>zaneen_chocolate_white.jpg</t>
  </si>
  <si>
    <t>Titanium / White</t>
  </si>
  <si>
    <t>Titanium / White Zaneen/iCone</t>
  </si>
  <si>
    <t>zaneen_titanium_white.jpg</t>
  </si>
  <si>
    <t>Titanium / Silver Leaf</t>
  </si>
  <si>
    <t>Titanium / Silver Leaf Zaneen/iCone</t>
  </si>
  <si>
    <t>zaneen_titanium_slf.jpg</t>
  </si>
  <si>
    <t>Gray / White</t>
  </si>
  <si>
    <t>Gray / White Zaneen/iCone</t>
  </si>
  <si>
    <t>zaneen_gray_white.jpg</t>
  </si>
  <si>
    <t>White / White Zaneen/iCone</t>
  </si>
  <si>
    <t>zaneen_white_white.jpg</t>
  </si>
  <si>
    <t>Foscarini Green</t>
  </si>
  <si>
    <t>foscarini-green.jpg</t>
  </si>
  <si>
    <t>Foscarini Blue</t>
  </si>
  <si>
    <t>foscarini-blue.jpg</t>
  </si>
  <si>
    <t>Alora Vintage Brass</t>
  </si>
  <si>
    <t>Alora Urban Bronze</t>
  </si>
  <si>
    <t>Alora Natural Brass</t>
  </si>
  <si>
    <t>Aged Nickel</t>
  </si>
  <si>
    <t>Alora Aged Nickel</t>
  </si>
  <si>
    <t>Matte Black / Harvest Brass</t>
  </si>
  <si>
    <t>Artcraft Matte Black / Harvest Brass</t>
  </si>
  <si>
    <t>Harvest Brass</t>
  </si>
  <si>
    <t>Artcraft Harvest Brass</t>
  </si>
  <si>
    <t>Beach Wood</t>
  </si>
  <si>
    <t>Artcraft Beach Wood</t>
  </si>
  <si>
    <t>Black / Copper / Satin Aluminum</t>
  </si>
  <si>
    <t>Artcraft Black / Copper / Satin Aluminum</t>
  </si>
  <si>
    <t>Semi Gloss Black</t>
  </si>
  <si>
    <t>Artcraft Semi Gloss Black</t>
  </si>
  <si>
    <t>Contrast Matte White / Anodized</t>
  </si>
  <si>
    <t>Contrast Satin Nickel / Anodized</t>
  </si>
  <si>
    <t>Anodized</t>
  </si>
  <si>
    <t>Contrast Anodized</t>
  </si>
  <si>
    <t>Stone Lighting Aged Brass</t>
  </si>
  <si>
    <t>Stone Light Glossy Black</t>
  </si>
  <si>
    <t>Copper Silver Zanee/iCone</t>
  </si>
  <si>
    <t>zaneen_copper_silver.jpg</t>
  </si>
  <si>
    <t>Gold Silver Zaneen/iCone</t>
  </si>
  <si>
    <t>zaneen_gold_silver.jpg</t>
  </si>
  <si>
    <t>White / Aluminum Zaneen/iCone</t>
  </si>
  <si>
    <t>zaneen_white_alum.jpg</t>
  </si>
  <si>
    <t>Black / Aluminum Zaneen/iCone</t>
  </si>
  <si>
    <t>zaneen_black_alum.jpg</t>
  </si>
  <si>
    <t>Mocha / Aluminum</t>
  </si>
  <si>
    <t>Mocha / Aluminum Zaneen/iCone</t>
  </si>
  <si>
    <t>zaneen_mocha_alum.jpg</t>
  </si>
  <si>
    <t>Gray / Aluminum</t>
  </si>
  <si>
    <t>Gray / Aluminum Zaneen/iCone</t>
  </si>
  <si>
    <t>zaneen_gray_alum.jpg</t>
  </si>
  <si>
    <t>Gold Leaf / Brushed Gold</t>
  </si>
  <si>
    <t>Gold Leaf / Brushed Gold Zaneen/iCone</t>
  </si>
  <si>
    <t>zaneen_gold_leaf_br_gold.jpg</t>
  </si>
  <si>
    <t>Silver Leaf / Aluminum</t>
  </si>
  <si>
    <t>Silver Leaf / Aluminum Zaneen/iCone</t>
  </si>
  <si>
    <t>zaneen_silver_leaf_alum.jpg</t>
  </si>
  <si>
    <t>Mirrored Steel</t>
  </si>
  <si>
    <t>Vistosi Mirrored Steel</t>
  </si>
  <si>
    <t>B.Lux Corten</t>
  </si>
  <si>
    <t>B.Lux Matte Brass</t>
  </si>
  <si>
    <t>Satin Beige</t>
  </si>
  <si>
    <t>B.Lux Satin Beige</t>
  </si>
  <si>
    <t>satin-beige-blux.jpg</t>
  </si>
  <si>
    <t>B.Lux Matte Red</t>
  </si>
  <si>
    <t>matte-red-blux.jpg</t>
  </si>
  <si>
    <t>B.Lux Matte Bronze</t>
  </si>
  <si>
    <t>B.Lux Matte Grey</t>
  </si>
  <si>
    <t>B.Lux Natural Oak</t>
  </si>
  <si>
    <t>B.Lux Matte Beige</t>
  </si>
  <si>
    <t>matte-beige-blux.jpg</t>
  </si>
  <si>
    <t>White / Dove Gray</t>
  </si>
  <si>
    <t>White / Dove Gray Zaneen/iCone</t>
  </si>
  <si>
    <t>zaneen_white_dove_gray.jpg</t>
  </si>
  <si>
    <t>Russet / Gold Silver</t>
  </si>
  <si>
    <t>Russet / Gold Silver Zaneen/iCone</t>
  </si>
  <si>
    <t>zaneen_russet_gold_silver.jpg</t>
  </si>
  <si>
    <t>Dark Brown / Copper Silver</t>
  </si>
  <si>
    <t>Dark Brown / Copper Silver Zaneen/iCone</t>
  </si>
  <si>
    <t>zaneen_dark_brown_copper_silver.jpg</t>
  </si>
  <si>
    <t>White / Brushed Aluminum</t>
  </si>
  <si>
    <t>White / Brushed Aluminum Zaneen/iCone</t>
  </si>
  <si>
    <t>zaneen_white_br_aluminum.jpg</t>
  </si>
  <si>
    <t>White / Gold Silver</t>
  </si>
  <si>
    <t>White / Gold Silver Zaneen/iCone</t>
  </si>
  <si>
    <t>zaneen_white_gold_silver.jpg</t>
  </si>
  <si>
    <t>Dark Wrought Iron</t>
  </si>
  <si>
    <t>Fine Art Lamps Dark Wrought Iron</t>
  </si>
  <si>
    <t>fineartlamps-dark-wrought-iron.jpg</t>
  </si>
  <si>
    <t>Menu Brown Grey</t>
  </si>
  <si>
    <t>brown-grey-menu.jpg</t>
  </si>
  <si>
    <t>Zero Dark Grey</t>
  </si>
  <si>
    <t>dark-grey-zero.jpg</t>
  </si>
  <si>
    <t>Beige Grey</t>
  </si>
  <si>
    <t>Zero Beige Grey</t>
  </si>
  <si>
    <t>Zero Apricot</t>
  </si>
  <si>
    <t>apricot-zero.jpg</t>
  </si>
  <si>
    <t>Zero Metal</t>
  </si>
  <si>
    <t>metal-zero.jpg</t>
  </si>
  <si>
    <t>Zero Beige</t>
  </si>
  <si>
    <t>beige-zero.jpg</t>
  </si>
  <si>
    <t>Zero Oak</t>
  </si>
  <si>
    <t>oak-zero.jpg</t>
  </si>
  <si>
    <t>House of Troy Mahogany Bronze</t>
  </si>
  <si>
    <t>House of Troy Weathered Brass</t>
  </si>
  <si>
    <t>House of Troy Weathered Bronze</t>
  </si>
  <si>
    <t>House of Troy Antique Brass / Polished Brass</t>
  </si>
  <si>
    <t>Black / Polished Nickel</t>
  </si>
  <si>
    <t>House of Troy Black / Polished Nickel</t>
  </si>
  <si>
    <t>Mahogany Bronze / Antique Brass</t>
  </si>
  <si>
    <t>House of Troy Mahogany Bronze / Antique Brass</t>
  </si>
  <si>
    <t>House of Troy Satin Nickel / Polished Nickel</t>
  </si>
  <si>
    <t>House of Troy Statuary Bronze</t>
  </si>
  <si>
    <t>Brushed Aluminum / White</t>
  </si>
  <si>
    <t>Brushed Aluminum / White Zaneen/iCone</t>
  </si>
  <si>
    <t>zaneen_bal_whi.jpg</t>
  </si>
  <si>
    <t>Polished Aluminum / White Zaneen/iCone</t>
  </si>
  <si>
    <t>zaneen_pol_alum_whi.jpg</t>
  </si>
  <si>
    <t>blue-mazzega.jpg</t>
  </si>
  <si>
    <t>fume-mazzega.jpg</t>
  </si>
  <si>
    <t>amber-mazzega.jpg</t>
  </si>
  <si>
    <t>sand-marset.jpg</t>
  </si>
  <si>
    <t>multi-color-zero.jpg</t>
  </si>
  <si>
    <t>smoke-leucos.jpg</t>
  </si>
  <si>
    <t>smoke-marset.jpg</t>
  </si>
  <si>
    <t>Red Top Multi Color</t>
  </si>
  <si>
    <t>red-multi-louispoulsen.jpg</t>
  </si>
  <si>
    <t>Yellow Top Multi Color</t>
  </si>
  <si>
    <t>yellow-multi-louispoulsen.jpg</t>
  </si>
  <si>
    <t>Copper Top Multi Color</t>
  </si>
  <si>
    <t>copper-multi-louispoulsen.jpg</t>
  </si>
  <si>
    <t>eglo-satin-color.jpg</t>
  </si>
  <si>
    <t>cognac-leucos.jpg</t>
  </si>
  <si>
    <t>umage-rose.jpg</t>
  </si>
  <si>
    <t>Eglo Gloss White</t>
  </si>
  <si>
    <t>lucasmckearn-black-cream.jpg</t>
  </si>
  <si>
    <t>lucasmckearn-black-taupe.jpg</t>
  </si>
  <si>
    <t>lucasmckearn-cream.jpg</t>
  </si>
  <si>
    <t>lucasmckearn-cream-gold.jpg</t>
  </si>
  <si>
    <t>lucasmckearn-cream-silver.jpg</t>
  </si>
  <si>
    <t>lucasmckearn-cream-taupe.jpg</t>
  </si>
  <si>
    <t>lucasmckearn-dark-brown.jpg</t>
  </si>
  <si>
    <t>lucasmckearn-dark-grey.jpg</t>
  </si>
  <si>
    <t>lucasmckearn-french-white.jpg</t>
  </si>
  <si>
    <t>lucasmckearn-leciel-blue.jpg</t>
  </si>
  <si>
    <t>lucasmckearn-light-brown-silk.jpg</t>
  </si>
  <si>
    <t>lucasmckearn-light-grey.jpg</t>
  </si>
  <si>
    <t>lucas-mckearn-taupe.jpg</t>
  </si>
  <si>
    <t>Clear Jeweled</t>
  </si>
  <si>
    <t>Minka Lavery Clear Jeweled</t>
  </si>
  <si>
    <t>clear-jeweled-minka-lavery.jpg</t>
  </si>
  <si>
    <t>Zeitlos Gold Leaf</t>
  </si>
  <si>
    <t>gold-leaf-zeitlos.jpg</t>
  </si>
  <si>
    <t>Iron Tint</t>
  </si>
  <si>
    <t>Iron Tint Tala LED</t>
  </si>
  <si>
    <t>tala_iron_tint.jpg</t>
  </si>
  <si>
    <t>Acid Glass</t>
  </si>
  <si>
    <t>Arnsberg Acid Glass</t>
  </si>
  <si>
    <t>acid-glass-arnsberg.jpg</t>
  </si>
  <si>
    <t>Sand Blasted Glass</t>
  </si>
  <si>
    <t>Arnsberg Sand Blasted Glass</t>
  </si>
  <si>
    <t>sand-blasted-glass.jpg</t>
  </si>
  <si>
    <t>Arnsberg Clear Bubble</t>
  </si>
  <si>
    <t>clear-bubble-arnsberg.jpg</t>
  </si>
  <si>
    <t>Louis Poulsen Grey</t>
  </si>
  <si>
    <t>grey-multi-louispoulsen.jpg</t>
  </si>
  <si>
    <t>White Acrylic Satco</t>
  </si>
  <si>
    <t>satco_acrylic.jpg</t>
  </si>
  <si>
    <t>Clear Hammered Glass</t>
  </si>
  <si>
    <t>Lucas + McKearn Clear Hammered Glass</t>
  </si>
  <si>
    <t>lucamckearn-clear-hammered-glass.jpg</t>
  </si>
  <si>
    <t>Mazzega Red</t>
  </si>
  <si>
    <t>red-mazzega.jpg</t>
  </si>
  <si>
    <t>White / Maple FARO</t>
  </si>
  <si>
    <t>faro_white_maple.jpg</t>
  </si>
  <si>
    <t>White Acrylic FARO</t>
  </si>
  <si>
    <t>faro_white_acrylic.jpg</t>
  </si>
  <si>
    <t>Wood FARO</t>
  </si>
  <si>
    <t>faro_wood.jpg</t>
  </si>
  <si>
    <t>lucasmckearn-bronze.jpg</t>
  </si>
  <si>
    <t>Bronze / White</t>
  </si>
  <si>
    <t>Bruck Bronze / White</t>
  </si>
  <si>
    <t>Gypsy Red</t>
  </si>
  <si>
    <t>Bruck Gypsy Red</t>
  </si>
  <si>
    <t>bruck-gypsy-red.jpg</t>
  </si>
  <si>
    <t>Larkspur Blue</t>
  </si>
  <si>
    <t>Bruck Larkspur Blue</t>
  </si>
  <si>
    <t>bruck-larkspur-blue.jpg</t>
  </si>
  <si>
    <t>Bruck Aluminum</t>
  </si>
  <si>
    <t>bruck-aluminum-color.jpg</t>
  </si>
  <si>
    <t>Bruck Amethyst</t>
  </si>
  <si>
    <t>bruck-amethyst.jpg</t>
  </si>
  <si>
    <t>bruck-aqua-clear-glass.jpg</t>
  </si>
  <si>
    <t>Fanimation Weathered Wood</t>
  </si>
  <si>
    <t>Fanimation Bourbon</t>
  </si>
  <si>
    <t>Sea Gull Water Glass</t>
  </si>
  <si>
    <t>water-sea-gull.jpg</t>
  </si>
  <si>
    <t>Minka Lavery Clear Ribbed</t>
  </si>
  <si>
    <t>clear-ribbed-minka-lavery.jpg</t>
  </si>
  <si>
    <t>Brandy Alabaster</t>
  </si>
  <si>
    <t>Metropolitan Lighting Brandy Alabaster</t>
  </si>
  <si>
    <t>brandy-alabaster-metropolitan.jpg</t>
  </si>
  <si>
    <t>White / Chrome Stripes</t>
  </si>
  <si>
    <t>Eglo White / Chrome Stripes</t>
  </si>
  <si>
    <t>White / Chrome Pattern</t>
  </si>
  <si>
    <t>Eglo White / Chrome Pattern</t>
  </si>
  <si>
    <t>Amber Light 90+ Lighting</t>
  </si>
  <si>
    <t>90_ltg_amber_light.jpg</t>
  </si>
  <si>
    <t>dweLED Etched Opal</t>
  </si>
  <si>
    <t>dweled-etched-opal.jpg</t>
  </si>
  <si>
    <t>Amped &amp; Co Magenta</t>
  </si>
  <si>
    <t>magenta-ampandco.jpg</t>
  </si>
  <si>
    <t>white-wash-sea-gull.jpg</t>
  </si>
  <si>
    <t>Bruck Red</t>
  </si>
  <si>
    <t>bruck-red-clear-glass.jpg</t>
  </si>
  <si>
    <t>Bruck Blue</t>
  </si>
  <si>
    <t>bruck-blue-clear-glass.jpg</t>
  </si>
  <si>
    <t>weathered-iron-sea-gull.jpg</t>
  </si>
  <si>
    <t>Golden Frosted Amber</t>
  </si>
  <si>
    <t>frosted-amber-golde.jpg</t>
  </si>
  <si>
    <t>Golden Matte Black</t>
  </si>
  <si>
    <t>matte-black-golden.jpg</t>
  </si>
  <si>
    <t>American Oak</t>
  </si>
  <si>
    <t>Marset American Oak</t>
  </si>
  <si>
    <t>american-oak-marset.jpg</t>
  </si>
  <si>
    <t>Marset Light Green</t>
  </si>
  <si>
    <t>light-green-marset.jpg</t>
  </si>
  <si>
    <t>Matteo Clear Seeded</t>
  </si>
  <si>
    <t>clear-seeded-matteo.jpg</t>
  </si>
  <si>
    <t>Matteo Smoke</t>
  </si>
  <si>
    <t>smoke-matteo.jpg</t>
  </si>
  <si>
    <t>Matteo White Opal</t>
  </si>
  <si>
    <t>white-opal-matteo.jpg</t>
  </si>
  <si>
    <t>Blush Pink</t>
  </si>
  <si>
    <t>Nomon Blush Pink</t>
  </si>
  <si>
    <t>blush-pink-nomon.jpg</t>
  </si>
  <si>
    <t>Pewter Grey</t>
  </si>
  <si>
    <t>Nomon Pewter Grey</t>
  </si>
  <si>
    <t>pewter-grey-nomon.jpg</t>
  </si>
  <si>
    <t>Sesame Cream</t>
  </si>
  <si>
    <t>Nomon Sesame Cream</t>
  </si>
  <si>
    <t>sesame-cream-nomon.jpg</t>
  </si>
  <si>
    <t>Kelly Wearstler Milk White</t>
  </si>
  <si>
    <t>milk-white-kellyw.jpg</t>
  </si>
  <si>
    <t>bruck-blue-jas.jpg</t>
  </si>
  <si>
    <t>Canary Yellow</t>
  </si>
  <si>
    <t>Bruck Canary Yellow</t>
  </si>
  <si>
    <t>bruck-canary-yellow.jpg</t>
  </si>
  <si>
    <t>British Racing Green</t>
  </si>
  <si>
    <t>Bruck British Racing Green</t>
  </si>
  <si>
    <t>bruck-british-racing-green.jpg</t>
  </si>
  <si>
    <t>Bruck Ivory</t>
  </si>
  <si>
    <t>bruck-ivory-color.jpg</t>
  </si>
  <si>
    <t>Light Grey Inner &amp; Cork Outer</t>
  </si>
  <si>
    <t>Hubbardton Forge Light Grey inner &amp; Cork outer</t>
  </si>
  <si>
    <t>corkout-ltgreyinhubbardton.jpg</t>
  </si>
  <si>
    <t>Medium Grey Inner &amp; Cork Outer</t>
  </si>
  <si>
    <t>Hubbardton Forge Medium Grey inner &amp; Cork outer</t>
  </si>
  <si>
    <t>corkout-medgreyin-hubbardton.jpg</t>
  </si>
  <si>
    <t>Cork Inner &amp; Light Grey Outer</t>
  </si>
  <si>
    <t>Hubbardton Forge Cork inner &amp; Light Grey outer</t>
  </si>
  <si>
    <t>corkin-ltgreyout-hubbardton.jpg</t>
  </si>
  <si>
    <t>Cork Inner &amp; Medium Grey Outer</t>
  </si>
  <si>
    <t>Hubbardton Forge Cork inner &amp; Medium Grey outer</t>
  </si>
  <si>
    <t>medgrey-corkinner-hubbardton.jpg</t>
  </si>
  <si>
    <t>Leucos Crystal</t>
  </si>
  <si>
    <t>crystal-leucos.jpg</t>
  </si>
  <si>
    <t>amber-leucos.jpg</t>
  </si>
  <si>
    <t>Leucos Transparent</t>
  </si>
  <si>
    <t>Sea Gull Pearl</t>
  </si>
  <si>
    <t>pearl-seagull.jpg</t>
  </si>
  <si>
    <t>Distressed Cedar</t>
  </si>
  <si>
    <t>Golden Lighting Distressed Cedar</t>
  </si>
  <si>
    <t>distressed-cedar-golden.jpg</t>
  </si>
  <si>
    <t>Thomas O'Brien Milk White</t>
  </si>
  <si>
    <t>thomasobrien-milk-white.jpg</t>
  </si>
  <si>
    <t>Thomas O'Brien Polished Nickel</t>
  </si>
  <si>
    <t>thomasobrien-polishednickel.jpg</t>
  </si>
  <si>
    <t>Thomas O'Brien Aged Iron</t>
  </si>
  <si>
    <t>thomasobrien-agediron.jpg</t>
  </si>
  <si>
    <t>Modern Forms Matte Black</t>
  </si>
  <si>
    <t>matte-black-modernforms.jpg</t>
  </si>
  <si>
    <t>Marset High Line Blue</t>
  </si>
  <si>
    <t>blue-highline-marset.jpg</t>
  </si>
  <si>
    <t>Marset Aura Blue</t>
  </si>
  <si>
    <t>blue-aura-marset.jpg</t>
  </si>
  <si>
    <t>Thomas O'Brien Antique White</t>
  </si>
  <si>
    <t>tob-antique-white.jpg</t>
  </si>
  <si>
    <t>Thomas O'Brien Antique Nickel</t>
  </si>
  <si>
    <t>tobrien-antique-nickel.jpg</t>
  </si>
  <si>
    <t>CTO Lighting Smoked</t>
  </si>
  <si>
    <t>ctolighting-smoked-glass.jpg</t>
  </si>
  <si>
    <t>White Luceplan</t>
  </si>
  <si>
    <t>luceplan_white.jpg</t>
  </si>
  <si>
    <t>Yellow Luceplan</t>
  </si>
  <si>
    <t>luceplan_yellow.jpg</t>
  </si>
  <si>
    <t>Sage Green Luceplan</t>
  </si>
  <si>
    <t>luceplan_sage_green.jpg</t>
  </si>
  <si>
    <t>Pink Luceplan</t>
  </si>
  <si>
    <t>luceplan_pink.jpg</t>
  </si>
  <si>
    <t>Eurofase Pink</t>
  </si>
  <si>
    <t>eurofase-pink-honeycomb.jpg</t>
  </si>
  <si>
    <t>Eurofase Orange</t>
  </si>
  <si>
    <t>eurofase-orange-honeycomb.jpg</t>
  </si>
  <si>
    <t>Eurofase Yello</t>
  </si>
  <si>
    <t>eurofase-yellow-honeycomb.jpg</t>
  </si>
  <si>
    <t>eurofase-clear-honeycomb.jpg</t>
  </si>
  <si>
    <t>Eurofase Blue</t>
  </si>
  <si>
    <t>eurofase-blue-honeycomb.jpg</t>
  </si>
  <si>
    <t>Eurofase Wood</t>
  </si>
  <si>
    <t>eurofase-wood-color19.jpg</t>
  </si>
  <si>
    <t>Platinum Tech Lighting</t>
  </si>
  <si>
    <t>tech_platinum.jpg</t>
  </si>
  <si>
    <t>B.Lux Lemon</t>
  </si>
  <si>
    <t>lemon-blux.jpg</t>
  </si>
  <si>
    <t>B.Lux Merlot</t>
  </si>
  <si>
    <t>merlot-blux.jpg</t>
  </si>
  <si>
    <t>B.Lux Rose</t>
  </si>
  <si>
    <t>rose-blux.jpg</t>
  </si>
  <si>
    <t>B.Lux Aqua</t>
  </si>
  <si>
    <t>aqua-blux.jpg</t>
  </si>
  <si>
    <t>B.Lux Limestone</t>
  </si>
  <si>
    <t>limestone-bluc.jpg</t>
  </si>
  <si>
    <t>B.Lux Sea</t>
  </si>
  <si>
    <t>sea-blux.jpg</t>
  </si>
  <si>
    <t>B.Lux Turquoise</t>
  </si>
  <si>
    <t>turquoise-blux.jpg</t>
  </si>
  <si>
    <t>B.Lux Mango</t>
  </si>
  <si>
    <t>mango-blux.jpg</t>
  </si>
  <si>
    <t>B.Lux Snow</t>
  </si>
  <si>
    <t>snow-blux.jpg</t>
  </si>
  <si>
    <t>Alora Water Glass</t>
  </si>
  <si>
    <t>water-glass-alora.jpg</t>
  </si>
  <si>
    <t>Alora Black Marble</t>
  </si>
  <si>
    <t>Artcraft Matte Black</t>
  </si>
  <si>
    <t>matte-black-artcraft.jpg</t>
  </si>
  <si>
    <t>B.Lux Matte Black</t>
  </si>
  <si>
    <t>matte-black-blux.jpg</t>
  </si>
  <si>
    <t>B.Lux Gloss Black</t>
  </si>
  <si>
    <t>B.Lux Gloss White</t>
  </si>
  <si>
    <t>B.Lux Matte Brown</t>
  </si>
  <si>
    <t>Matte Pink</t>
  </si>
  <si>
    <t>B.Lux Matte Pink</t>
  </si>
  <si>
    <t>B.Lux Matte Blue</t>
  </si>
  <si>
    <t>Earth / Stone / Sand</t>
  </si>
  <si>
    <t>B.Lux Earth / Stone / Sand</t>
  </si>
  <si>
    <t>Black Wood Grain Glass</t>
  </si>
  <si>
    <t>Eurofase Black Wood Grain Glass</t>
  </si>
  <si>
    <t>eurofase-black-wood-grain-glass.jpg</t>
  </si>
  <si>
    <t>Champagne Linen Glass</t>
  </si>
  <si>
    <t>Fine Art Lamps Champagne Linen Glass</t>
  </si>
  <si>
    <t>fineartlamps-champagne-linen-glass.jpg</t>
  </si>
  <si>
    <t>Sea Gull Beige Linen</t>
  </si>
  <si>
    <t>beige-linen-sea-gull.jpg</t>
  </si>
  <si>
    <t>prod_dimension</t>
  </si>
  <si>
    <t>Mazzega1946</t>
  </si>
  <si>
    <t>In-Es Artdesign</t>
  </si>
  <si>
    <t>Sunpark Electronics</t>
  </si>
  <si>
    <t>The CopperSmith</t>
  </si>
  <si>
    <t>Efficient Lighting</t>
  </si>
  <si>
    <t>Dix Heures Dix</t>
  </si>
  <si>
    <t>Modern Lighting</t>
  </si>
  <si>
    <t>Kjartan Oskarsson Studio</t>
  </si>
  <si>
    <t>Lladro</t>
  </si>
  <si>
    <t>clear-05-swatch.jpg</t>
  </si>
  <si>
    <t>robert_abbey_antique_silver.jpg</t>
  </si>
  <si>
    <t>roman-bronze-montecarlo.jpg</t>
  </si>
  <si>
    <t>patina-nickel-robertabbet.jpg</t>
  </si>
  <si>
    <t>Currey &amp; Co - Pyrite Bronze/ Raj Mirror</t>
  </si>
  <si>
    <t>Noble Bronze / Modern Brass</t>
  </si>
  <si>
    <t>Hunter Fan Noble Bronze / Modern Brass</t>
  </si>
  <si>
    <t>noble-bronze-brass-hunter.jpg</t>
  </si>
  <si>
    <t>Noble Bronze / Brushed Nickel</t>
  </si>
  <si>
    <t>Hunter Fan Noble Bronze / Brushed Nickel</t>
  </si>
  <si>
    <t>noble-bronze-bn-hunter.jpg</t>
  </si>
  <si>
    <t>vitamin-ash.jpg</t>
  </si>
  <si>
    <t>vitamin-charcoal.jpg</t>
  </si>
  <si>
    <t>polished-silver-allegri.jpg</t>
  </si>
  <si>
    <t>alora-vintage-brass.jpg</t>
  </si>
  <si>
    <t>alora-urban-bronze.jpg</t>
  </si>
  <si>
    <t>alora-natural-brass.jpg</t>
  </si>
  <si>
    <t>alora-aged-nickel.jpg</t>
  </si>
  <si>
    <t>artcraft-mattblk-harvestbrass.jpg</t>
  </si>
  <si>
    <t>artcraft-harvest-brass.jpg</t>
  </si>
  <si>
    <t>Honey Wood</t>
  </si>
  <si>
    <t>Artcraft Honey Wood</t>
  </si>
  <si>
    <t>artcraft-honey-wood.jpg</t>
  </si>
  <si>
    <t>artcraft-beech-wood.jpg</t>
  </si>
  <si>
    <t>artcraft-semigloss-black.jpg</t>
  </si>
  <si>
    <t>Matte White / Anodized Reflector</t>
  </si>
  <si>
    <t>contrast_mw_anodized.jpg</t>
  </si>
  <si>
    <t>contrast_sn_anodized.jpg</t>
  </si>
  <si>
    <t>Turtle Dove Grey</t>
  </si>
  <si>
    <t>Kartell Turtle Dove Grey</t>
  </si>
  <si>
    <t>kartell-turtle-dove-grey.jpg</t>
  </si>
  <si>
    <t>aged-brass-stone.jpg</t>
  </si>
  <si>
    <t>blux-corten.jpg</t>
  </si>
  <si>
    <t>blux-matte-brass.jpg</t>
  </si>
  <si>
    <t>blux-matte-bronze.jpg</t>
  </si>
  <si>
    <t>blux-matte-grey.jpg</t>
  </si>
  <si>
    <t>blux-natural-oak.jpg</t>
  </si>
  <si>
    <t>beige-grey-zero.jpg</t>
  </si>
  <si>
    <t>Zero Bronze</t>
  </si>
  <si>
    <t>bronze-zero.jpg</t>
  </si>
  <si>
    <t>In-Es Blue</t>
  </si>
  <si>
    <t>blue-finish-ines.jpg</t>
  </si>
  <si>
    <t>In-Es Orange</t>
  </si>
  <si>
    <t>orange-finish-ines.jpg</t>
  </si>
  <si>
    <t>In-Es Bronze</t>
  </si>
  <si>
    <t>bronze-finish-ines.jpg</t>
  </si>
  <si>
    <t>In-Es Magenta</t>
  </si>
  <si>
    <t>magenta-finish-ines.jpg</t>
  </si>
  <si>
    <t>In-Es Red</t>
  </si>
  <si>
    <t>red-finish-ines.jpg</t>
  </si>
  <si>
    <t>In-Es Turquioise</t>
  </si>
  <si>
    <t>turquoise-finish-ines.jpg</t>
  </si>
  <si>
    <t>Beach Wood / Brushed Nickel</t>
  </si>
  <si>
    <t>Artcraft Beach Wood / Brushed Nickel</t>
  </si>
  <si>
    <t>artcraft-beech-wood-brushed-nickel.jpg</t>
  </si>
  <si>
    <t>Pine Wood / Brushed Nickel</t>
  </si>
  <si>
    <t>Artcraft Pine Wood / Brushed Nickel</t>
  </si>
  <si>
    <t>artcraft-pine-brushed-nickel.jpg</t>
  </si>
  <si>
    <t>Pine Wood / Satin Brass</t>
  </si>
  <si>
    <t>Artcraft Pine Wood / Satin Brass</t>
  </si>
  <si>
    <t>artcraft-pine-satin-brass.jpg</t>
  </si>
  <si>
    <t>artcraft-bronze-retro.jpg</t>
  </si>
  <si>
    <t>Artcraft Pine</t>
  </si>
  <si>
    <t>artcraft-pine-wood.jpg</t>
  </si>
  <si>
    <t>Natural Anodized Aluminum Contrast</t>
  </si>
  <si>
    <t>contrast_natural_anodized_alum.jpg</t>
  </si>
  <si>
    <t>Intense Black</t>
  </si>
  <si>
    <t>Axo Intense Black</t>
  </si>
  <si>
    <t>axo-intense-black.jpg</t>
  </si>
  <si>
    <t>Classic Black</t>
  </si>
  <si>
    <t>Alora Classic Black</t>
  </si>
  <si>
    <t>alora-classic-black.jpg</t>
  </si>
  <si>
    <t>Vintage Brass / Cognac Leather</t>
  </si>
  <si>
    <t>Alora Vintage Brass / Cognac Leather</t>
  </si>
  <si>
    <t>alora-vintage-brasscogleath.jpg</t>
  </si>
  <si>
    <t>Vintage Brass / Tuxedo Leather</t>
  </si>
  <si>
    <t>Alora Vintage Brass / Tuxedo Leather</t>
  </si>
  <si>
    <t>alora-vintage-brass-blkleath.jpg</t>
  </si>
  <si>
    <t>Aged Nickel / Tuxedo Leather</t>
  </si>
  <si>
    <t>Alora Aged Nickel / Tuxedo Leather</t>
  </si>
  <si>
    <t>alora-aged-nickel-blkleath.jpg</t>
  </si>
  <si>
    <t>Flos Light Blue</t>
  </si>
  <si>
    <t>lightblue-flos.jpg</t>
  </si>
  <si>
    <t>Black / Navy</t>
  </si>
  <si>
    <t>Golden Lighting Black / Navy</t>
  </si>
  <si>
    <t>golden-black-navy.jpg</t>
  </si>
  <si>
    <t>Chrome / Navy</t>
  </si>
  <si>
    <t>Golden Lighting Chrome / Navy</t>
  </si>
  <si>
    <t>golden-chrome-navy.jpg</t>
  </si>
  <si>
    <t>Golden Lighting Black / White</t>
  </si>
  <si>
    <t>golden-black-white.jpg</t>
  </si>
  <si>
    <t>Golden Lighting Black / Red</t>
  </si>
  <si>
    <t>golden-black-red.jpg</t>
  </si>
  <si>
    <t>Aged Brass / Matte Black</t>
  </si>
  <si>
    <t>Golden Lighting Aged Brass / Matte Black</t>
  </si>
  <si>
    <t>aged-brass-matte-blk-golden.jpg</t>
  </si>
  <si>
    <t>Aged Brass / Gray</t>
  </si>
  <si>
    <t>Golden Lighting Aged Brass / Gray</t>
  </si>
  <si>
    <t>aged-brass-gray-golden.jpg</t>
  </si>
  <si>
    <t>Black / Blue</t>
  </si>
  <si>
    <t>Golden Lighting Black / Blue</t>
  </si>
  <si>
    <t>black-blue-golden.jpg</t>
  </si>
  <si>
    <t>Black / Gray</t>
  </si>
  <si>
    <t>Golden Lighting Black / Gray</t>
  </si>
  <si>
    <t>black-gray-golden.jpg</t>
  </si>
  <si>
    <t>Black / Seafoam</t>
  </si>
  <si>
    <t>Golden Lighting Black / Seafoam</t>
  </si>
  <si>
    <t>black-seafoam-golden.jpg</t>
  </si>
  <si>
    <t>Chrome / Gray</t>
  </si>
  <si>
    <t>Golden Lighting Chrome / Gray</t>
  </si>
  <si>
    <t>chrome-gray-golden.jpg</t>
  </si>
  <si>
    <t>Pewter / Gray</t>
  </si>
  <si>
    <t>Golden Lighting Pewter / Gray</t>
  </si>
  <si>
    <t>pewter-gray-golden.jpg</t>
  </si>
  <si>
    <t>Chrome / Matte Black</t>
  </si>
  <si>
    <t>Golden Lighting Chrome / Matte Black</t>
  </si>
  <si>
    <t>chrome-matte-black-golden.jpg</t>
  </si>
  <si>
    <t>Pewter / Matte Black</t>
  </si>
  <si>
    <t>Golden Lighting Pewter / Matte Black</t>
  </si>
  <si>
    <t>pewter-matte-black-golden.jpg</t>
  </si>
  <si>
    <t>Matte Black / Black</t>
  </si>
  <si>
    <t>Golden Lighting Matte Black / Black</t>
  </si>
  <si>
    <t>matte-black-black-golden.jpg</t>
  </si>
  <si>
    <t>Sea Gull Chestnut Bronze</t>
  </si>
  <si>
    <t>seagull-chestnutbrz.jpg</t>
  </si>
  <si>
    <t>Matte White / Satin Copper</t>
  </si>
  <si>
    <t>B.Lux Matte White / Satin Copper</t>
  </si>
  <si>
    <t>blux-mattewhite-satincopper.jpg</t>
  </si>
  <si>
    <t>Matte Black / Satin Copper</t>
  </si>
  <si>
    <t>B.Lux Matte Black / Satin Copper</t>
  </si>
  <si>
    <t>blux-matteblack-satincopper.jpg</t>
  </si>
  <si>
    <t>blux-matteblk-satinbrass.jpg</t>
  </si>
  <si>
    <t>Matte White / Satin Brass</t>
  </si>
  <si>
    <t>B.Lux Matte White / Satin Brass</t>
  </si>
  <si>
    <t>blux-mattewht-satinbrass.jpg</t>
  </si>
  <si>
    <t>B.Lux Satin Copper</t>
  </si>
  <si>
    <t>blux-satin-copper.jpg</t>
  </si>
  <si>
    <t>B.Lux Satin Brass</t>
  </si>
  <si>
    <t>blux-satin-brass.jpg</t>
  </si>
  <si>
    <t>B.Lux Gloss Orange</t>
  </si>
  <si>
    <t>blux-orange.jpg</t>
  </si>
  <si>
    <t>Aged Brass / Pewter</t>
  </si>
  <si>
    <t>Golden Lighting Aged Brass / Pewter</t>
  </si>
  <si>
    <t>aged-brass-pewter-golden.jpg</t>
  </si>
  <si>
    <t>Lacquered</t>
  </si>
  <si>
    <t>Melogranoblu Lacquered</t>
  </si>
  <si>
    <t>melogranoblu-lacquered.jpg</t>
  </si>
  <si>
    <t>Black / Pewter</t>
  </si>
  <si>
    <t>Golden Lighting Black / Pewter</t>
  </si>
  <si>
    <t>black-pewter-golden.jpg</t>
  </si>
  <si>
    <t>Melogranoblu Frosted</t>
  </si>
  <si>
    <t>melogranoblu-frosted.jpg</t>
  </si>
  <si>
    <t>Chrome / Rubbed Bronze</t>
  </si>
  <si>
    <t>Golden Lighting Chrome / Rubbed Bronze</t>
  </si>
  <si>
    <t>chrome-rubbed-bronze-golden.jpg</t>
  </si>
  <si>
    <t>Golden Lighting Chrome / Opal</t>
  </si>
  <si>
    <t>chrome-opal-golden.jpg</t>
  </si>
  <si>
    <t>B.Lux Stainless Steel</t>
  </si>
  <si>
    <t>blux-stainless-steel.jpg</t>
  </si>
  <si>
    <t>Zero Green</t>
  </si>
  <si>
    <t>zero-green-painted.jpg</t>
  </si>
  <si>
    <t>Grey Cement</t>
  </si>
  <si>
    <t>In-Es Artdesign Grey Concrete</t>
  </si>
  <si>
    <t>ineaartdesign-greycement.jpg</t>
  </si>
  <si>
    <t>Black Chalkboard</t>
  </si>
  <si>
    <t>In-Es Artdesign Black Chalkboard</t>
  </si>
  <si>
    <t>inesartdesign-chalkboard.jpg</t>
  </si>
  <si>
    <t>Oxidized Brass</t>
  </si>
  <si>
    <t>Michael Aram Oxidized Brass</t>
  </si>
  <si>
    <t>oxided-brass-michael-aram.jpg</t>
  </si>
  <si>
    <t>blux-mattegrey-swatch.jpg</t>
  </si>
  <si>
    <t>Brushed Nickel / White Cord / Cork</t>
  </si>
  <si>
    <t>Ayre Brushed Nickel/White Cord/Cork</t>
  </si>
  <si>
    <t>ayre-bnickel-whtcord-cork.jpg</t>
  </si>
  <si>
    <t>Polished Chrome / White Cord / Cork</t>
  </si>
  <si>
    <t>Ayre Polished Chrome / White Cord / Cork</t>
  </si>
  <si>
    <t>ayre-pchrome-whtcord-cork.jpg</t>
  </si>
  <si>
    <t>Matte Black / Black Cord / Black Cork</t>
  </si>
  <si>
    <t>AYRE Matte Black / Black Cord / Black Cork</t>
  </si>
  <si>
    <t>ayre-mblk-blkcord-blkcork.jpg</t>
  </si>
  <si>
    <t>Brushed Nickel / Black Cord / Black Cork</t>
  </si>
  <si>
    <t>AYRE Brushed Nickel / Black Cord / Black Cork</t>
  </si>
  <si>
    <t>ayre-bnickel-blkcord-blkcork.jpg</t>
  </si>
  <si>
    <t>Polished Chrome / Black Cord / Black Cork</t>
  </si>
  <si>
    <t>AYRE Polished Chrome / Black Cord / Black Cork</t>
  </si>
  <si>
    <t>ayre-pchrome-blkcord-blk-cork.jpg</t>
  </si>
  <si>
    <t>Ash Maple</t>
  </si>
  <si>
    <t>Minka Aire Ash Maple</t>
  </si>
  <si>
    <t>minkaaire-ashmaple.jpg</t>
  </si>
  <si>
    <t>michaelanass-petrolblue.jpg</t>
  </si>
  <si>
    <t>Minka Lavery Pale Gold</t>
  </si>
  <si>
    <t>pale-gold-minka-lavery.jpg</t>
  </si>
  <si>
    <t>Soft Sage</t>
  </si>
  <si>
    <t>Hunter Fan Soft Sage</t>
  </si>
  <si>
    <t>hunterfan-softsage.jpg</t>
  </si>
  <si>
    <t>Emerson Satin White</t>
  </si>
  <si>
    <t>emerson-satinwhite.jpg</t>
  </si>
  <si>
    <t>Barbeque Black</t>
  </si>
  <si>
    <t>Emerson Barbeque Black</t>
  </si>
  <si>
    <t>emerson-barbequeblack.jpg</t>
  </si>
  <si>
    <t>Brushed Steel / Charcoal</t>
  </si>
  <si>
    <t>Emerson Brushed Steel / Charcoal</t>
  </si>
  <si>
    <t>emerson-charcoal-brshsteel.jpg</t>
  </si>
  <si>
    <t>Graphite / Charcoal</t>
  </si>
  <si>
    <t>Emerson Graphite / Charcoal</t>
  </si>
  <si>
    <t>emerson-charcoal-graphite.jpg</t>
  </si>
  <si>
    <t>Graphite / Timber Grey</t>
  </si>
  <si>
    <t>Emerson Graphite / Timber Grey</t>
  </si>
  <si>
    <t>emerson-timbgrey-graphite.jpg</t>
  </si>
  <si>
    <t>Brushed Steel / Timber Grey</t>
  </si>
  <si>
    <t>Emerson Brushed Steel / Timber Grey</t>
  </si>
  <si>
    <t>emerson-timbgrey-brshsteel.jpg</t>
  </si>
  <si>
    <t>Oil Rubbed Bronze / Coffee</t>
  </si>
  <si>
    <t>Emerson Oil Rubbed Bronze / Coffee</t>
  </si>
  <si>
    <t>emerson-coffee-bronze.jpg</t>
  </si>
  <si>
    <t>Oil Rubbed Bronze / Natural</t>
  </si>
  <si>
    <t>Emerson Oil Rubbed Bronze / Natural</t>
  </si>
  <si>
    <t>emerson-naturalbronz.jpg</t>
  </si>
  <si>
    <t>Brushed Steel / Coffee</t>
  </si>
  <si>
    <t>Emerson Brushed Steel / Coffee</t>
  </si>
  <si>
    <t>emerson-coffee-brshsteel.jpg</t>
  </si>
  <si>
    <t>Brushed Steel / Natural</t>
  </si>
  <si>
    <t>Emerson Brushed Steel / Natural</t>
  </si>
  <si>
    <t>emerson-naturalsteel.jpg</t>
  </si>
  <si>
    <t>Kartell Gold</t>
  </si>
  <si>
    <t>kartell-gold-space.jpg</t>
  </si>
  <si>
    <t>Kartell Chrome</t>
  </si>
  <si>
    <t>kartell-chrome-space.jpg</t>
  </si>
  <si>
    <t>Kartell Copper</t>
  </si>
  <si>
    <t>kartell-copper-space.jpg</t>
  </si>
  <si>
    <t>Kartell Titanium</t>
  </si>
  <si>
    <t>kartell-titantium-space.jpg</t>
  </si>
  <si>
    <t>Appliance White</t>
  </si>
  <si>
    <t>Emerson Appliance White</t>
  </si>
  <si>
    <t>emerson-appliancewhite.jpg</t>
  </si>
  <si>
    <t>Gilded Iron</t>
  </si>
  <si>
    <t>Minka Lavery Gilded Iron</t>
  </si>
  <si>
    <t>gilder-iron-minka-lavery.jpg</t>
  </si>
  <si>
    <t>Kartell Brown</t>
  </si>
  <si>
    <t>kartell-brown.jpg</t>
  </si>
  <si>
    <t>Bamboo / Polished Aluminum</t>
  </si>
  <si>
    <t>AYRE Bamboo Polished Aluminum</t>
  </si>
  <si>
    <t>ayre-bamboo-polished-alum.jpg</t>
  </si>
  <si>
    <t>Bamboo / Brushed Aluminum</t>
  </si>
  <si>
    <t>Ayre Bamboo / Brushed Aluminum</t>
  </si>
  <si>
    <t>ayre-bamboo-brushed-alum.jpg</t>
  </si>
  <si>
    <t>Bamboo / Oil Rubbed Bronze</t>
  </si>
  <si>
    <t>AYRE Bamboo / Oil Rubbed Bronze</t>
  </si>
  <si>
    <t>ayre-bamboo-oilbronze.jpg</t>
  </si>
  <si>
    <t>Sapele / Polished Aluminum</t>
  </si>
  <si>
    <t>AYRE Sapele / Polished Aluminum</t>
  </si>
  <si>
    <t>ayre-sapele-polishealuminum.jpg</t>
  </si>
  <si>
    <t>Sapele / Brushed Aluminum</t>
  </si>
  <si>
    <t>AYRE Sapele / Brushed Aluminum</t>
  </si>
  <si>
    <t>ayre-sapele-brushed-aluminum.jpg</t>
  </si>
  <si>
    <t>Sapele / Oil Rubbed Bronze</t>
  </si>
  <si>
    <t>AYRE Sapele / Oil Rubbed Bronze</t>
  </si>
  <si>
    <t>ayre-sapele-orbronze.jpg</t>
  </si>
  <si>
    <t>Mahogany / Polished Aluminum</t>
  </si>
  <si>
    <t>AYRE Mahogany / Polished Aluminum</t>
  </si>
  <si>
    <t>ayre-mahogany-polalum.jpg</t>
  </si>
  <si>
    <t>Mahogany / Brushed Aluminum</t>
  </si>
  <si>
    <t>AYRE Mahogany / Brushed Aluminum</t>
  </si>
  <si>
    <t>ayre-mahogany-brushedalum.jpg</t>
  </si>
  <si>
    <t>Mahogany / Oil Rubbed Bronze</t>
  </si>
  <si>
    <t>AYRE Mahogany / Oil Rubbed Bronze</t>
  </si>
  <si>
    <t>ayre-mahogany-oilrb.jpg</t>
  </si>
  <si>
    <t>Ebony / Polished Aluminum</t>
  </si>
  <si>
    <t>AYRE Ebony / Polished Aluminum</t>
  </si>
  <si>
    <t>ayre-ebony-polishedalum.jpg</t>
  </si>
  <si>
    <t>Ebony / Brushed Aluminum</t>
  </si>
  <si>
    <t>AYRE Ebony / Brushed Aluminum</t>
  </si>
  <si>
    <t>ayre-ebony-brushedaluminum.jpg</t>
  </si>
  <si>
    <t>Ebony / Oil Rubbed Bronze</t>
  </si>
  <si>
    <t>AYRE Ebony / Oil Rubbed Bronze</t>
  </si>
  <si>
    <t>Golden Espresso</t>
  </si>
  <si>
    <t>Emerson Golden Espresso</t>
  </si>
  <si>
    <t>emerson-goldnespresso.jpg</t>
  </si>
  <si>
    <t>Emerson Vintage Steel</t>
  </si>
  <si>
    <t>emerson-vintagesteel.jpg</t>
  </si>
  <si>
    <t>Graphite / Brushed Steel</t>
  </si>
  <si>
    <t>Emerson Graphite / Brushed Steel</t>
  </si>
  <si>
    <t>emerson-graph-brshsteel.jpg</t>
  </si>
  <si>
    <t>Satin White / Satin Gold</t>
  </si>
  <si>
    <t>Emerson Satin White / Satin Gold</t>
  </si>
  <si>
    <t>emerson-satwhtgold.jpg</t>
  </si>
  <si>
    <t>Satin White / Polished Nickel</t>
  </si>
  <si>
    <t>Emerson Satin White / Polished Nickel</t>
  </si>
  <si>
    <t>emerson-satwhtpolnic.jpg</t>
  </si>
  <si>
    <t>Barbeque Black / Polished Nickel</t>
  </si>
  <si>
    <t>Emerson Barbeque Black / Polished Nickel</t>
  </si>
  <si>
    <t>emerson-barbequeblackpolnic.jpg</t>
  </si>
  <si>
    <t>Barbeque Black / Satin Gold</t>
  </si>
  <si>
    <t>Emerson Barbeque Black / Satin Gold</t>
  </si>
  <si>
    <t>emerson-barbequeblackgold.jpg</t>
  </si>
  <si>
    <t>Summer White</t>
  </si>
  <si>
    <t>Emerson Summer White</t>
  </si>
  <si>
    <t>emerson-summerwhite.jpg</t>
  </si>
  <si>
    <t>Emerson Venetian Bronze</t>
  </si>
  <si>
    <t>emerson-venetianbronze.jpg</t>
  </si>
  <si>
    <t>Brushed Steel / Sunburst Walnut</t>
  </si>
  <si>
    <t>Emerson Brushed Steel / Sunburst Walnut</t>
  </si>
  <si>
    <t>emerson-sunwal-brshsteel.jpg</t>
  </si>
  <si>
    <t>Oil Rubbed Bronze / Sunburst Walnut</t>
  </si>
  <si>
    <t>Emerson Oil Rubbed Bronze / Sunburst Walnut</t>
  </si>
  <si>
    <t>emerson-sunwal-bronze.jpg</t>
  </si>
  <si>
    <t>Vistosi Brass</t>
  </si>
  <si>
    <t>vistosi-brass-peggy.jpg</t>
  </si>
  <si>
    <t>Vistosi Glossy Black</t>
  </si>
  <si>
    <t>vistosi-glossy-black.jpg</t>
  </si>
  <si>
    <t>Emerson Antique Pewter</t>
  </si>
  <si>
    <t>emerson-antiquepewter.jpg</t>
  </si>
  <si>
    <t>Minka Lavery Sand Black</t>
  </si>
  <si>
    <t>sand-black-minka-lavery.jpg</t>
  </si>
  <si>
    <t>Oil Rubbed Bronze / Amber Scavo</t>
  </si>
  <si>
    <t>Emerson Oil Rubbed Bronze / Amber Scavo</t>
  </si>
  <si>
    <t>emerson-ambscavbronz.jpg</t>
  </si>
  <si>
    <t>Appliance White / Matte Opal</t>
  </si>
  <si>
    <t>Emerson Appliance White / Matte Opal</t>
  </si>
  <si>
    <t>emerson-appliancewhite-op.jpg</t>
  </si>
  <si>
    <t>Oil Rubbed Bronze / Matte Opal</t>
  </si>
  <si>
    <t>Emerson Oil Rubbed Bronze / Matte Opal</t>
  </si>
  <si>
    <t>emerson-bronz-opal.jpg</t>
  </si>
  <si>
    <t>Emerson Brushed Steel / Matte Opal</t>
  </si>
  <si>
    <t>emerson-brshsteel-opal.jpg</t>
  </si>
  <si>
    <t>Antique Brass / Matte Opal</t>
  </si>
  <si>
    <t>Emerson Antique Brass / Matte Opal</t>
  </si>
  <si>
    <t>emr-antbra-opal.jpg</t>
  </si>
  <si>
    <t>Summer White / Matte Opal</t>
  </si>
  <si>
    <t>Emerson Summer White / Matte Opal</t>
  </si>
  <si>
    <t>emerson-summerwhite-op.jpg</t>
  </si>
  <si>
    <t>Emerson Gilded Bronze</t>
  </si>
  <si>
    <t>emerson-gildedbronze.jpg</t>
  </si>
  <si>
    <t>Brushed Steel / Brushed Steel</t>
  </si>
  <si>
    <t>Emerson Brushed Steel / Brushed Steel</t>
  </si>
  <si>
    <t>emerson-brshstel-brshsteel.jpg</t>
  </si>
  <si>
    <t>Brushed Steel / Chocolate</t>
  </si>
  <si>
    <t>Emerson Brushed Steel / Chocolate</t>
  </si>
  <si>
    <t>emerson-chocolate-brshsteel.jpg</t>
  </si>
  <si>
    <t>Black / Red Spots</t>
  </si>
  <si>
    <t>Currey Black / Red Spots</t>
  </si>
  <si>
    <t>currey-black-red-spots.jpg</t>
  </si>
  <si>
    <t>Blue / White Spots</t>
  </si>
  <si>
    <t>Currey Blue / White Spots</t>
  </si>
  <si>
    <t>currey-blue-white-spots.jpg</t>
  </si>
  <si>
    <t>Contemporary Gold Leaf</t>
  </si>
  <si>
    <t>Currey and Co Contemporary Gold Leaf</t>
  </si>
  <si>
    <t>currey-co-contemporary-gold-leaf.jpg</t>
  </si>
  <si>
    <t>Textured Blue</t>
  </si>
  <si>
    <t>Currey and Co Textured Blue</t>
  </si>
  <si>
    <t>currey-co-blue-textured.jpg</t>
  </si>
  <si>
    <t>Light Mole</t>
  </si>
  <si>
    <t>Currey and Co Light Mole</t>
  </si>
  <si>
    <t>currey-light-mole.jpg</t>
  </si>
  <si>
    <t>Aurora Antique</t>
  </si>
  <si>
    <t>Currey and Co Aurora Antique</t>
  </si>
  <si>
    <t>currey-co-arurora-antique.jpg</t>
  </si>
  <si>
    <t>Gray Iron</t>
  </si>
  <si>
    <t>Elk Lighting Gray Iron</t>
  </si>
  <si>
    <t>gray-iron-elk.jpg</t>
  </si>
  <si>
    <t>Contemporary Silver Leaf</t>
  </si>
  <si>
    <t>Oyster White</t>
  </si>
  <si>
    <t>Gubi Oyster White</t>
  </si>
  <si>
    <t>gubi-oyster-white.jpg</t>
  </si>
  <si>
    <t>Andorra Red</t>
  </si>
  <si>
    <t>Gubi Andorra Red</t>
  </si>
  <si>
    <t>gubi-andorra-red.jpg</t>
  </si>
  <si>
    <t>Foscarini Spokes Yellow</t>
  </si>
  <si>
    <t>yellow-gold-foscarini.jpg</t>
  </si>
  <si>
    <t>Sea Gray / Brass</t>
  </si>
  <si>
    <t>Gubi Sea Gray / Brass</t>
  </si>
  <si>
    <t>seagray-brass-gubi.jpg</t>
  </si>
  <si>
    <t>Rose / Brass</t>
  </si>
  <si>
    <t>Gubi Rose / Brass</t>
  </si>
  <si>
    <t>rose-brass-gubi.jpg</t>
  </si>
  <si>
    <t>Gubi Black Marble</t>
  </si>
  <si>
    <t>gubi-black-marble.jpg</t>
  </si>
  <si>
    <t>Grey Marble</t>
  </si>
  <si>
    <t>Gubi Grey Marble</t>
  </si>
  <si>
    <t>gubi-grey-marble.jpg</t>
  </si>
  <si>
    <t>Gubi Blackened Steel</t>
  </si>
  <si>
    <t>gubi-blackened-steel.jpg</t>
  </si>
  <si>
    <t>Parisian Gold Leaf</t>
  </si>
  <si>
    <t>Elk Lighting Parisian Gold Leaf</t>
  </si>
  <si>
    <t>parisian-gold-leaf-elk.jpg</t>
  </si>
  <si>
    <t>Melogranoblu Natural</t>
  </si>
  <si>
    <t>natural-melogranoblu.jpg</t>
  </si>
  <si>
    <t>Hemp</t>
  </si>
  <si>
    <t>Melogranoblu Hemp</t>
  </si>
  <si>
    <t>hemp-melogranoblu.jpg</t>
  </si>
  <si>
    <t>Melogranoblu Sage</t>
  </si>
  <si>
    <t>sage-melogranoblu.jpg</t>
  </si>
  <si>
    <t>Melogranoblu Brown</t>
  </si>
  <si>
    <t>brownmelogranoblu.jpg</t>
  </si>
  <si>
    <t>Melogranoblu Gold</t>
  </si>
  <si>
    <t>gold-melogranoblu.jpg</t>
  </si>
  <si>
    <t>Melogranoblu Silver</t>
  </si>
  <si>
    <t>silver-melogranoblu.jpg</t>
  </si>
  <si>
    <t>Melogranoblu Dark Grey</t>
  </si>
  <si>
    <t>dark-grey-melogranoblu.jpg</t>
  </si>
  <si>
    <t>Avio</t>
  </si>
  <si>
    <t>Melogranoblu Avio</t>
  </si>
  <si>
    <t>avio-melogranoblu.jpg</t>
  </si>
  <si>
    <t>Melogranoblu Light Blue</t>
  </si>
  <si>
    <t>light-blue-melogranoblu.jpg</t>
  </si>
  <si>
    <t>Melogranoblu Turquoise</t>
  </si>
  <si>
    <t>turquoise-melogranoblu.jpg</t>
  </si>
  <si>
    <t>China Blue</t>
  </si>
  <si>
    <t>Melogranoblu China Blue</t>
  </si>
  <si>
    <t>china-blue-melogranoblu.jpg</t>
  </si>
  <si>
    <t>Melogranoblu Navy Blue</t>
  </si>
  <si>
    <t>navy-blue-melogranoblu.jpg</t>
  </si>
  <si>
    <t>Melogranoblu Dark Green</t>
  </si>
  <si>
    <t>dark-green-melogranoblu.jpg</t>
  </si>
  <si>
    <t>Melogranoblu Lime Green</t>
  </si>
  <si>
    <t>lime-green-melogranoblu.jpg</t>
  </si>
  <si>
    <t>Melogranoblu Light Green</t>
  </si>
  <si>
    <t>light-green-melogranoblu.jpg</t>
  </si>
  <si>
    <t>Melogranoblu Pink</t>
  </si>
  <si>
    <t>pink-melogranoblu.jpg</t>
  </si>
  <si>
    <t>Melogranoblu Fuchsia</t>
  </si>
  <si>
    <t>Melogranoblu Wisteria</t>
  </si>
  <si>
    <t>Melogranoblu Purple</t>
  </si>
  <si>
    <t>Melogranoblu Dark Red</t>
  </si>
  <si>
    <t>dark-red-melogranoblu.jpg</t>
  </si>
  <si>
    <t>Melogranoblu Red</t>
  </si>
  <si>
    <t>red-melogranoblu.jpg</t>
  </si>
  <si>
    <t>Melogranoblu Orange</t>
  </si>
  <si>
    <t>orange-melogranoblu.jpg</t>
  </si>
  <si>
    <t>Melogranoblu Yellow</t>
  </si>
  <si>
    <t>yellow-melogranoblu.jpg</t>
  </si>
  <si>
    <t>Melogranoblu Black</t>
  </si>
  <si>
    <t>black-melogranoblu.jpg</t>
  </si>
  <si>
    <t>Melogranoblu Transparent</t>
  </si>
  <si>
    <t>transparent-melogranoblu.jpg</t>
  </si>
  <si>
    <t>Gubi Black Leather</t>
  </si>
  <si>
    <t>gubi-black-leather.jpg</t>
  </si>
  <si>
    <t>Tan Leather</t>
  </si>
  <si>
    <t>Gubi Tan Leather</t>
  </si>
  <si>
    <t>gubi-tan-leather.jpg</t>
  </si>
  <si>
    <t>Smoked Pearl</t>
  </si>
  <si>
    <t>Gubi Smoked Pearl</t>
  </si>
  <si>
    <t>gubi-smoked-pearl.jpg</t>
  </si>
  <si>
    <t>Wild Dove</t>
  </si>
  <si>
    <t>Gubi Wild Dove</t>
  </si>
  <si>
    <t>gubi-wild-dove.jpg</t>
  </si>
  <si>
    <t>Safari Sand</t>
  </si>
  <si>
    <t>Gubi Safari Sand</t>
  </si>
  <si>
    <t>gubi-safari-sand.jpg</t>
  </si>
  <si>
    <t>Dusty Cedar</t>
  </si>
  <si>
    <t>Gubi Dusty Cedar</t>
  </si>
  <si>
    <t>gubi-dusty-cedar.jpg</t>
  </si>
  <si>
    <t>Gubi Black Brass</t>
  </si>
  <si>
    <t>gubi-black-brass.jpg</t>
  </si>
  <si>
    <t>Gubi Vintage Brass</t>
  </si>
  <si>
    <t>gubi-vintage-brass.jpg</t>
  </si>
  <si>
    <t>Juliska Burnished Brass</t>
  </si>
  <si>
    <t>burnished-brass-juliska.jpg</t>
  </si>
  <si>
    <t>cerno-walnut-brushed-brass.jpg</t>
  </si>
  <si>
    <t>Cerno Dark Stained Walnut / Brushed Brass</t>
  </si>
  <si>
    <t>cerno-darkwalnut-brushedbrass.jpg</t>
  </si>
  <si>
    <t>Brushed Brass / White Washed Oak</t>
  </si>
  <si>
    <t>Cerno Brushed Brass / White Washed Oak</t>
  </si>
  <si>
    <t>cerno-wwo-brushed-brass.jpg</t>
  </si>
  <si>
    <t>Brushed Aluminum / White Washed Oak</t>
  </si>
  <si>
    <t>Cerno Brushed Aluminum / White Washed Oak</t>
  </si>
  <si>
    <t>cerno-wwo-brushed-aluminum.jpg</t>
  </si>
  <si>
    <t>Black Stained Beech / Black Linen Webbing</t>
  </si>
  <si>
    <t>Mater Black Stained Beech / Black Linen Webbing</t>
  </si>
  <si>
    <t>mater-blackbeechblacklinweb.jpg</t>
  </si>
  <si>
    <t>Mater Black Stained Beech / Black Paper Cord</t>
  </si>
  <si>
    <t>mater-black-papercord.jpg</t>
  </si>
  <si>
    <t>mater-matlaqoaknatpapercrd.jpg</t>
  </si>
  <si>
    <t>Capital Lighting Urban Grey</t>
  </si>
  <si>
    <t>urban-grey-capital.jpg</t>
  </si>
  <si>
    <t>Aspen Yellow</t>
  </si>
  <si>
    <t>Gubi Aspen Yellow</t>
  </si>
  <si>
    <t>gubi-aspen-yellow.jpg</t>
  </si>
  <si>
    <t>Cerno White Washed Oak</t>
  </si>
  <si>
    <t>cerno-white-washed-oak.jpg</t>
  </si>
  <si>
    <t>Mineral Brown</t>
  </si>
  <si>
    <t>Capital Lighting Mineral Brown</t>
  </si>
  <si>
    <t>mineral-brown-capital.jpg</t>
  </si>
  <si>
    <t>Capital Lighting Aged Brass</t>
  </si>
  <si>
    <t>aged-brass-capital.jpg</t>
  </si>
  <si>
    <t>Winter White</t>
  </si>
  <si>
    <t>Capital Lighting Winter White</t>
  </si>
  <si>
    <t>winter-white-capital.jpg</t>
  </si>
  <si>
    <t>Capital Lighting Oiled Bronze</t>
  </si>
  <si>
    <t>oiled-bronze-capital.jpg</t>
  </si>
  <si>
    <t>Hinkley Charcoal Gray</t>
  </si>
  <si>
    <t>hinkley-charcoal.jpg</t>
  </si>
  <si>
    <t>Global Views Antique Silver</t>
  </si>
  <si>
    <t>globalviews-antsilver.jpg</t>
  </si>
  <si>
    <t>Global Views Light Bronze</t>
  </si>
  <si>
    <t>globalviews-ltbronze.jpg</t>
  </si>
  <si>
    <t>Capital Lighting Midnight Grey</t>
  </si>
  <si>
    <t>midnight-grey-capital.jpg</t>
  </si>
  <si>
    <t>Capital Lighting Grey Iron</t>
  </si>
  <si>
    <t>grey-iron-capital.jpg</t>
  </si>
  <si>
    <t>Currey Aqua Blue</t>
  </si>
  <si>
    <t>currey-aqua-lupo.jpg</t>
  </si>
  <si>
    <t>Global Views Dark Grey</t>
  </si>
  <si>
    <t>globalviews-dkgrey.jpg</t>
  </si>
  <si>
    <t>Currey and Co Terracotta</t>
  </si>
  <si>
    <t>currey-co-terracotta.jpg</t>
  </si>
  <si>
    <t>Currey and Co Pale Blue</t>
  </si>
  <si>
    <t>currey-co-pale-blue.jpg</t>
  </si>
  <si>
    <t>Antique Brown / Blue</t>
  </si>
  <si>
    <t>Currey and Co Antique Brown/Blue</t>
  </si>
  <si>
    <t>currey-co-antique-brown-blue.jpg</t>
  </si>
  <si>
    <t>Currey &amp; Co Dark Blue</t>
  </si>
  <si>
    <t>currey-co-dark-blue.jpg</t>
  </si>
  <si>
    <t>Capital Lighting Tobacco</t>
  </si>
  <si>
    <t>tobacco-capital.jpg</t>
  </si>
  <si>
    <t>Capital Lighting Rustic Iron</t>
  </si>
  <si>
    <t>rustic-iron-capital.jpg</t>
  </si>
  <si>
    <t>Satin White / Concrete</t>
  </si>
  <si>
    <t>Currey &amp; Co Satin White / Concrete</t>
  </si>
  <si>
    <t>currey-co-satinwhite-concrete.jpg</t>
  </si>
  <si>
    <t>Global Views Mercury</t>
  </si>
  <si>
    <t>globalviews-mercury.jpg</t>
  </si>
  <si>
    <t>Currey Champagne Gold</t>
  </si>
  <si>
    <t>currey-champagne-gold.jpg</t>
  </si>
  <si>
    <t>Currey Matte Bronze</t>
  </si>
  <si>
    <t>currey-matte-bronze.jpg</t>
  </si>
  <si>
    <t>Indigo / Cloud</t>
  </si>
  <si>
    <t>Currey and Co Indigo / Cloud</t>
  </si>
  <si>
    <t>currey-indigo-cloud.jpg</t>
  </si>
  <si>
    <t>Cream / Caramel</t>
  </si>
  <si>
    <t>Currey and Co Cream / Caramel</t>
  </si>
  <si>
    <t>currey-cream-caramel.jpg</t>
  </si>
  <si>
    <t>Anglepoise Steel Blue</t>
  </si>
  <si>
    <t>anglepoise-steel-blue.jpg</t>
  </si>
  <si>
    <t>Anglepoise Carbon Black</t>
  </si>
  <si>
    <t>anglepoise-carbon-black.jpg</t>
  </si>
  <si>
    <t>Anglepoise Warm Silver</t>
  </si>
  <si>
    <t>anglepoise-warm-grey.jpg</t>
  </si>
  <si>
    <t>Trend Aged Brass</t>
  </si>
  <si>
    <t>trend-aged-brass.jpg</t>
  </si>
  <si>
    <t>Trend Green</t>
  </si>
  <si>
    <t>trend-lighting-green.jpg</t>
  </si>
  <si>
    <t>Trend Gray</t>
  </si>
  <si>
    <t>trend-lighting-gray.jpg</t>
  </si>
  <si>
    <t>Capital Anthracite</t>
  </si>
  <si>
    <t>anthracite-fatboy-usa.jpg</t>
  </si>
  <si>
    <t>Fredrick Ramond Glacial</t>
  </si>
  <si>
    <t>glacial-fredrick-ramond.jpg</t>
  </si>
  <si>
    <t>Copper Burnished</t>
  </si>
  <si>
    <t>Brand Van Egmond Copper Burnished</t>
  </si>
  <si>
    <t>copper-burnished-brand-van-egmond.jpg</t>
  </si>
  <si>
    <t>Trend Antique Silver Leaf</t>
  </si>
  <si>
    <t>trend-antique-silverleaf.jpg</t>
  </si>
  <si>
    <t>Capital Lighting Mango Wood</t>
  </si>
  <si>
    <t>mango-wood-capital.jpg</t>
  </si>
  <si>
    <t>Sun</t>
  </si>
  <si>
    <t>Global Views Sun</t>
  </si>
  <si>
    <t>globalview-sun.jpg</t>
  </si>
  <si>
    <t>Global Views Moon</t>
  </si>
  <si>
    <t>globalview-moon.jpg</t>
  </si>
  <si>
    <t>Global Views Antique Gold</t>
  </si>
  <si>
    <t>globalviews-antiquegold.jpg</t>
  </si>
  <si>
    <t>Currey and Co Mother of Pearl</t>
  </si>
  <si>
    <t>currey-co-motherofpearl.jpg</t>
  </si>
  <si>
    <t>Rustic Grey</t>
  </si>
  <si>
    <t>Capital Lighting Rustic Grey</t>
  </si>
  <si>
    <t>rustic-grey-capital.jpg</t>
  </si>
  <si>
    <t>Grass Green</t>
  </si>
  <si>
    <t>Currey and Co Grass Green</t>
  </si>
  <si>
    <t>currey-co-grass-green.jpg</t>
  </si>
  <si>
    <t>Currey and Co Tortoise</t>
  </si>
  <si>
    <t>currey-co-tortoise.jpg</t>
  </si>
  <si>
    <t>Earth Brown</t>
  </si>
  <si>
    <t>Currey and Co Earth Brown</t>
  </si>
  <si>
    <t>currey-co-earth-brown.jpg</t>
  </si>
  <si>
    <t>currey-co-blue-kolor.jpg</t>
  </si>
  <si>
    <t>Currey and Co Textured Gray</t>
  </si>
  <si>
    <t>currey-co-textured-gray.jpg</t>
  </si>
  <si>
    <t>Earth / Brown</t>
  </si>
  <si>
    <t>Currey and Co Earth / Brown</t>
  </si>
  <si>
    <t>currey-earth-brown.jpg</t>
  </si>
  <si>
    <t>Smoke Rose</t>
  </si>
  <si>
    <t>Currey and Co Smoke Rose</t>
  </si>
  <si>
    <t>currey-co-smoked-rose.jpg</t>
  </si>
  <si>
    <t>Matte White / Gray</t>
  </si>
  <si>
    <t>Currey and Co Matte White / Gray</t>
  </si>
  <si>
    <t>currey-white-gray.jpg</t>
  </si>
  <si>
    <t>Mystic Sand</t>
  </si>
  <si>
    <t>Capital Lighting Mystic Sand</t>
  </si>
  <si>
    <t>mystic-sand-capital.jpg</t>
  </si>
  <si>
    <t>Nordic Grey</t>
  </si>
  <si>
    <t>Capital Lighting Nordic Grey</t>
  </si>
  <si>
    <t>nordic-grey-capital.jpg</t>
  </si>
  <si>
    <t>Pearlized Oyster</t>
  </si>
  <si>
    <t>Currey and Co Pearlized Oyster</t>
  </si>
  <si>
    <t>currey-co-pearlized-oyster.jpg</t>
  </si>
  <si>
    <t>Currey and Co Mica</t>
  </si>
  <si>
    <t>currey-co-mica.jpg</t>
  </si>
  <si>
    <t>currey-mother-of-pearl-2.jpg</t>
  </si>
  <si>
    <t>Brushed Gray</t>
  </si>
  <si>
    <t>Currey and Co Brushed Gray</t>
  </si>
  <si>
    <t>currey-co-brushed-gray.jpg</t>
  </si>
  <si>
    <t>Currey and Co Off White Glass</t>
  </si>
  <si>
    <t>currey-co-off-white-glass.jpg</t>
  </si>
  <si>
    <t>Faux Bois Natural</t>
  </si>
  <si>
    <t>Currey and Co Faux Bois Natural</t>
  </si>
  <si>
    <t>currey-faux-bois-natural.jpg</t>
  </si>
  <si>
    <t>Ivory White / Chrome</t>
  </si>
  <si>
    <t>Gubi Ivory White / Chrome</t>
  </si>
  <si>
    <t>ivory-chrome-gubi.jpg</t>
  </si>
  <si>
    <t>Gubi Matte Black / Chrome</t>
  </si>
  <si>
    <t>gubi-matteblack-chrome.jpg</t>
  </si>
  <si>
    <t>Soft White / Brass</t>
  </si>
  <si>
    <t>Gubi Soft White / Brass</t>
  </si>
  <si>
    <t>gubi-softwhite-brass.jpg</t>
  </si>
  <si>
    <t>Soft Black / Brass</t>
  </si>
  <si>
    <t>Gubi Soft Black / Brass</t>
  </si>
  <si>
    <t>gubi-softblack-brass.jpg</t>
  </si>
  <si>
    <t>Classic White / Black Brass</t>
  </si>
  <si>
    <t>Gubi Classic / White Black Brass</t>
  </si>
  <si>
    <t>gubi-classicwht-blkbrass.jpg</t>
  </si>
  <si>
    <t>Bone China / Black Brass</t>
  </si>
  <si>
    <t>Gubi Bone China / Black Brass</t>
  </si>
  <si>
    <t>gubi-bonechina-blkbrs.jpg</t>
  </si>
  <si>
    <t>All Black Brass</t>
  </si>
  <si>
    <t>Gubi All Black Brass</t>
  </si>
  <si>
    <t>Bone China / Brass</t>
  </si>
  <si>
    <t>Gubi Bone China / Brass</t>
  </si>
  <si>
    <t>gubi-bonechina-brass.jpg</t>
  </si>
  <si>
    <t>Soft White / Chrome</t>
  </si>
  <si>
    <t>Gubi Soft White / Chrome</t>
  </si>
  <si>
    <t>gubi-softwhite-chrome.jpg</t>
  </si>
  <si>
    <t>Matte Black / Brass</t>
  </si>
  <si>
    <t>Gubi Matte Black / Brass</t>
  </si>
  <si>
    <t>gubi-matteblack-brass.jpg</t>
  </si>
  <si>
    <t>Sea Gull Statuary Bronze</t>
  </si>
  <si>
    <t>seagull-staturybronze.jpg</t>
  </si>
  <si>
    <t>Capital Lighting Oxidized Brass</t>
  </si>
  <si>
    <t>oxidized-brass-capital.jpg</t>
  </si>
  <si>
    <t>Oxidized Nickel</t>
  </si>
  <si>
    <t>Capital Lighting Oxidized Nickel</t>
  </si>
  <si>
    <t>oxidized-nickel-capital.jpg</t>
  </si>
  <si>
    <t>Capital Lighting Polished Pewter</t>
  </si>
  <si>
    <t>polished-pewter-capital.jpg</t>
  </si>
  <si>
    <t>Patina Brass</t>
  </si>
  <si>
    <t>Capital Lighting Patina Brass</t>
  </si>
  <si>
    <t>patina-brass-capital.jpg</t>
  </si>
  <si>
    <t>Barn House</t>
  </si>
  <si>
    <t>Capital Lighting Barn House</t>
  </si>
  <si>
    <t>Desert Gold</t>
  </si>
  <si>
    <t>Capital Lighting Desert Gold</t>
  </si>
  <si>
    <t>desert-gold-capital.jpg</t>
  </si>
  <si>
    <t>Capital Lighting Wood-Brass</t>
  </si>
  <si>
    <t>Quarry</t>
  </si>
  <si>
    <t>Capital Lighting Quarry</t>
  </si>
  <si>
    <t>quarry-capital.jpg</t>
  </si>
  <si>
    <t>Earthenware</t>
  </si>
  <si>
    <t>Vitamin Earthenware</t>
  </si>
  <si>
    <t>vitamin-earthenware.jpg</t>
  </si>
  <si>
    <t>Light Grey Wash</t>
  </si>
  <si>
    <t>Capital Lighting Light Grey Wash</t>
  </si>
  <si>
    <t>light-grey-wash-capital.jpg</t>
  </si>
  <si>
    <t>Desert</t>
  </si>
  <si>
    <t>Capital Lighting Desert</t>
  </si>
  <si>
    <t>desert-capital-lighting.jpg</t>
  </si>
  <si>
    <t>Black Wash</t>
  </si>
  <si>
    <t>Capital Lighting Black Wash</t>
  </si>
  <si>
    <t>blackwash-capital.jpg</t>
  </si>
  <si>
    <t>Capital Lighting White Wash</t>
  </si>
  <si>
    <t>white-wash-wood.jpg</t>
  </si>
  <si>
    <t>Galvanized Black</t>
  </si>
  <si>
    <t>Capital Lighting Galvanized Black</t>
  </si>
  <si>
    <t>galvanized-black-capital.jpg</t>
  </si>
  <si>
    <t>Capital Lighting Aged Zinc</t>
  </si>
  <si>
    <t>aged-zinc-capital.jpg</t>
  </si>
  <si>
    <t>Silver Quartz</t>
  </si>
  <si>
    <t>Capital Lighting Silver Quartz</t>
  </si>
  <si>
    <t>silver-quartz-capital.jpg</t>
  </si>
  <si>
    <t>Renaissance Brown</t>
  </si>
  <si>
    <t>Capital Lighting Renaissance Brown</t>
  </si>
  <si>
    <t>renaissance-brown-capital.jpg</t>
  </si>
  <si>
    <t>Capital Lighting Silver Patina</t>
  </si>
  <si>
    <t>silver-patina-capital.jpg</t>
  </si>
  <si>
    <t>French Greige</t>
  </si>
  <si>
    <t>Capital Lighting French Greige</t>
  </si>
  <si>
    <t>french-country-capital.jpg</t>
  </si>
  <si>
    <t>In-Es Artdesign White / Black</t>
  </si>
  <si>
    <t>ines-black-white.jpg</t>
  </si>
  <si>
    <t>In-Es Artdesign White / Red</t>
  </si>
  <si>
    <t>ines-red-white.jpg</t>
  </si>
  <si>
    <t>Black Gold</t>
  </si>
  <si>
    <t>Trend Black Gold</t>
  </si>
  <si>
    <t>trend-black-brass.jpg</t>
  </si>
  <si>
    <t>Trend Misty White</t>
  </si>
  <si>
    <t>trend-misty-white.jpg</t>
  </si>
  <si>
    <t>Capital Lighting Brushed Silver</t>
  </si>
  <si>
    <t>brushed-silver-capital.jpg</t>
  </si>
  <si>
    <t>White / Brushed Nickel</t>
  </si>
  <si>
    <t>Livex White / Brushed Nickel</t>
  </si>
  <si>
    <t>livex-white-brushednickel.jpg</t>
  </si>
  <si>
    <t>Off White / Brushed Nickel</t>
  </si>
  <si>
    <t>Livex Off White / Brushed Nickel</t>
  </si>
  <si>
    <t>livex-offwhite-brushdnickel.jpg</t>
  </si>
  <si>
    <t>Off White / Bronze</t>
  </si>
  <si>
    <t>Livex Off White / Bronze</t>
  </si>
  <si>
    <t>livex-offwhite-bronze.jpg</t>
  </si>
  <si>
    <t>Champagne / Vintage Bronze</t>
  </si>
  <si>
    <t>Livex Champagne / Vintage Bronze</t>
  </si>
  <si>
    <t>livex-champ-vintbronze.jpg</t>
  </si>
  <si>
    <t>Champagne / Brushed Nickel</t>
  </si>
  <si>
    <t>Livex Champagne / Brushed Nickel</t>
  </si>
  <si>
    <t>livex-champ-brshdnickel.jpg</t>
  </si>
  <si>
    <t>Koncept Brass</t>
  </si>
  <si>
    <t>koncept-brass.jpg</t>
  </si>
  <si>
    <t>Livex Aged Gold</t>
  </si>
  <si>
    <t>livex-aged-gold.jpg</t>
  </si>
  <si>
    <t>Grey Felt</t>
  </si>
  <si>
    <t>Tom Dixon Grey Felt</t>
  </si>
  <si>
    <t>tomdixon-grey-felt.jpg</t>
  </si>
  <si>
    <t>azure-umage.jpg</t>
  </si>
  <si>
    <t>sahara-umage.jpg</t>
  </si>
  <si>
    <t>turquoise-umage.jpg</t>
  </si>
  <si>
    <t>Umage Polished Brass / Black</t>
  </si>
  <si>
    <t>polished-brass-black-umage.jpg</t>
  </si>
  <si>
    <t>Polished Copper / Black</t>
  </si>
  <si>
    <t>polished-copper-black-umage.jpg</t>
  </si>
  <si>
    <t>Polished Steel / Black</t>
  </si>
  <si>
    <t>polished-steel-black-umage.jpg</t>
  </si>
  <si>
    <t>black-apricot-sonneman.jpg</t>
  </si>
  <si>
    <t>black-white-sonneman.jpg</t>
  </si>
  <si>
    <t>white-apricot-sonneman.jpg</t>
  </si>
  <si>
    <t>white-white-sonneman.jpg</t>
  </si>
  <si>
    <t>clear-azure-studio-itallia.jpg</t>
  </si>
  <si>
    <t>clear-fume-studio-italia.jpg</t>
  </si>
  <si>
    <t>clear-rose-studio-italia.jpg</t>
  </si>
  <si>
    <t>crackled-savoyhouse.jpg</t>
  </si>
  <si>
    <t>B.Lux Grey</t>
  </si>
  <si>
    <t>grey-blux.jpg</t>
  </si>
  <si>
    <t>alora-black-marble.jpg</t>
  </si>
  <si>
    <t>contrast_anodized.jpg</t>
  </si>
  <si>
    <t>blux-gloss-black.jpg</t>
  </si>
  <si>
    <t>blux-gloss-white.jpg</t>
  </si>
  <si>
    <t>Matte Khaki</t>
  </si>
  <si>
    <t>B.Lux Matte Khaki</t>
  </si>
  <si>
    <t>blux-matte-khaki.jpg</t>
  </si>
  <si>
    <t>blux-matte-brown.jpg</t>
  </si>
  <si>
    <t>blux-matte-pink.jpg</t>
  </si>
  <si>
    <t>blux-matte-blue.jpg</t>
  </si>
  <si>
    <t>blux-earth-stone-sand.jpg</t>
  </si>
  <si>
    <t>Zero Par Blue</t>
  </si>
  <si>
    <t>blue-zero.jpg</t>
  </si>
  <si>
    <t>Zero Par Orange</t>
  </si>
  <si>
    <t>orange-zero.jpg</t>
  </si>
  <si>
    <t>magenata-ines.jpg</t>
  </si>
  <si>
    <t>In-Es Turquoise</t>
  </si>
  <si>
    <t>turquoise-in-es.jpg</t>
  </si>
  <si>
    <t>orange-ines.jpg</t>
  </si>
  <si>
    <t>Blue In-Es</t>
  </si>
  <si>
    <t>blue-ines.jpg</t>
  </si>
  <si>
    <t>red-ines.jpg</t>
  </si>
  <si>
    <t>In-Es White</t>
  </si>
  <si>
    <t>white-ines.jpg</t>
  </si>
  <si>
    <t>In-Es Silver</t>
  </si>
  <si>
    <t>silver-ines.jpg</t>
  </si>
  <si>
    <t>bronze-ines.jpg</t>
  </si>
  <si>
    <t>Artcraft Copper</t>
  </si>
  <si>
    <t>artcraft-copper-galiano.jpg</t>
  </si>
  <si>
    <t>artcraft-blk-copper-satalum.jpg</t>
  </si>
  <si>
    <t>contrast_natural_anodized.jpg</t>
  </si>
  <si>
    <t>Alora White Marble</t>
  </si>
  <si>
    <t>alora-white-marble.jpg</t>
  </si>
  <si>
    <t>Sea Gull Faux Silk</t>
  </si>
  <si>
    <t>seagull-fauxsilk.jpg</t>
  </si>
  <si>
    <t>Dusty Red</t>
  </si>
  <si>
    <t>Muuto Dusty Red</t>
  </si>
  <si>
    <t>dusty-red-muuto.jpg</t>
  </si>
  <si>
    <t>Cafe Seeded</t>
  </si>
  <si>
    <t>Sea Gull Cafe Seeded</t>
  </si>
  <si>
    <t>seagull-cafeseededetched.jpg</t>
  </si>
  <si>
    <t>B.Lux Cognac</t>
  </si>
  <si>
    <t>blux-cognac-glass.jpg</t>
  </si>
  <si>
    <t>B.Lux Grey Glass</t>
  </si>
  <si>
    <t>blux-grey-glass.jpg</t>
  </si>
  <si>
    <t>B.Lux Transparent</t>
  </si>
  <si>
    <t>blux-transparent-chrome.jpg</t>
  </si>
  <si>
    <t>Smooth White</t>
  </si>
  <si>
    <t>seagull-smoothwhite.jpg</t>
  </si>
  <si>
    <t>Sea Gull Capiz Shell</t>
  </si>
  <si>
    <t>seagull-capizshell.jpg</t>
  </si>
  <si>
    <t>Hammerton Gem Amber</t>
  </si>
  <si>
    <t>amber-gem-hammerton.jpg</t>
  </si>
  <si>
    <t>Beige Pleated</t>
  </si>
  <si>
    <t>B.Lux Beige Pleated</t>
  </si>
  <si>
    <t>blux-beige-pleated.jpg</t>
  </si>
  <si>
    <t>Black Pleated</t>
  </si>
  <si>
    <t>B.Lux Black Pleated</t>
  </si>
  <si>
    <t>blux-black-pleated.jpg</t>
  </si>
  <si>
    <t>Clear Sandblasted</t>
  </si>
  <si>
    <t>Golden Lighting Clear Sandblasted</t>
  </si>
  <si>
    <t>clear-sandblasted-golden.jpg</t>
  </si>
  <si>
    <t>zero-apricot-shade.jpg</t>
  </si>
  <si>
    <t>Zero Blue</t>
  </si>
  <si>
    <t>zero-blue-shade.jpg</t>
  </si>
  <si>
    <t>Zero White</t>
  </si>
  <si>
    <t>zero-white-shade.jpg</t>
  </si>
  <si>
    <t>B.Lux Matte Black / Gold</t>
  </si>
  <si>
    <t>blux-matteblack-gold.jpg</t>
  </si>
  <si>
    <t>Matte White / Gold</t>
  </si>
  <si>
    <t>B.Lux Matte White / Gold</t>
  </si>
  <si>
    <t>blux-mattewhite-gold.jpg</t>
  </si>
  <si>
    <t>B.Lux Raw Aluminum</t>
  </si>
  <si>
    <t>blux-raw-aluminum.jpg</t>
  </si>
  <si>
    <t>B.Lux Polished Aluminum</t>
  </si>
  <si>
    <t>blux-polished-aluminum.jpg</t>
  </si>
  <si>
    <t>Zero Red</t>
  </si>
  <si>
    <t>zero-red-painted.jpg</t>
  </si>
  <si>
    <t>Zero Yellow</t>
  </si>
  <si>
    <t>zero-yellow-painted.jpg</t>
  </si>
  <si>
    <t>Champagne / White Frost</t>
  </si>
  <si>
    <t>Champagne / White Frost Shakuff</t>
  </si>
  <si>
    <t>champagne-frost-shakuff.jpg</t>
  </si>
  <si>
    <t>Champagne / Clear</t>
  </si>
  <si>
    <t>Champagne / Clear Shakuff</t>
  </si>
  <si>
    <t>champagne-clear-shakuff.jpg</t>
  </si>
  <si>
    <t>Clear / Slate</t>
  </si>
  <si>
    <t>Clear / Slate Shakuff</t>
  </si>
  <si>
    <t>clear-slate-shakuff.jpg</t>
  </si>
  <si>
    <t>Studio Italia Sugegasa Crystal</t>
  </si>
  <si>
    <t>crystal-studio-italia-design.jpg</t>
  </si>
  <si>
    <t>White / Clear Ribbed</t>
  </si>
  <si>
    <t>Studio Italia White / Clear Ribbed</t>
  </si>
  <si>
    <t>white-clear-ribbed-studioitalia.jpg</t>
  </si>
  <si>
    <t>Drip Opal</t>
  </si>
  <si>
    <t>Bover Drip Opal</t>
  </si>
  <si>
    <t>bover-drip-opal-spec.jpg</t>
  </si>
  <si>
    <t>Minka Aire Ash maple</t>
  </si>
  <si>
    <t>distressed-bronze-minka-lavery.jpg</t>
  </si>
  <si>
    <t>Vapor</t>
  </si>
  <si>
    <t>Jamie Young Vapor</t>
  </si>
  <si>
    <t>vapor-jamie-young.jpg</t>
  </si>
  <si>
    <t>White Felt</t>
  </si>
  <si>
    <t>Tom Dixon White Felt</t>
  </si>
  <si>
    <t>tomdixon-white-felt.jpg</t>
  </si>
  <si>
    <t>Dark Mahogany</t>
  </si>
  <si>
    <t>Emerson Dark Mahogany</t>
  </si>
  <si>
    <t>emerson-darkmahogany.jpg</t>
  </si>
  <si>
    <t>Medium Antique Brown</t>
  </si>
  <si>
    <t>Emerson Medium Antique Brown</t>
  </si>
  <si>
    <t>emerson-medantbrown.jpg</t>
  </si>
  <si>
    <t>Minka Lavery Antique Brass</t>
  </si>
  <si>
    <t>antique-brass-minka-lavery.jpg</t>
  </si>
  <si>
    <t>Vistosi Smoky</t>
  </si>
  <si>
    <t>vistosi-smoky-glass-new.jpg</t>
  </si>
  <si>
    <t>Charcoal / Timber Grey</t>
  </si>
  <si>
    <t>Emerson Charcoal / Timber Grey</t>
  </si>
  <si>
    <t>emerson-charcoal-timbgrey.jpg</t>
  </si>
  <si>
    <t>Satin White / Maple</t>
  </si>
  <si>
    <t>Emerson Satin White / Maple</t>
  </si>
  <si>
    <t>emeson-satwhite-maple.jpg</t>
  </si>
  <si>
    <t>Natural Cherry / Walnut</t>
  </si>
  <si>
    <t>Emerson Natural Cherry / Walnut</t>
  </si>
  <si>
    <t>emerson-natcherry-walnut.jpg</t>
  </si>
  <si>
    <t>Brushed Steel / Barbeque Black</t>
  </si>
  <si>
    <t>Emerson Brushed Steel / Barbeque Black</t>
  </si>
  <si>
    <t>emerson-brshsteel-bbqblk.jpg</t>
  </si>
  <si>
    <t>Vistosi Crystal Glass</t>
  </si>
  <si>
    <t>vistosi-topaz-glass.jpg</t>
  </si>
  <si>
    <t>Emerson Matte Opal</t>
  </si>
  <si>
    <t>emerson-matteopal.jpg</t>
  </si>
  <si>
    <t>White Mist</t>
  </si>
  <si>
    <t>Emerson White Mist</t>
  </si>
  <si>
    <t>emerson-whitemist.jpg</t>
  </si>
  <si>
    <t>Emerson Amber Mist</t>
  </si>
  <si>
    <t>emerson-ambermist.jpg</t>
  </si>
  <si>
    <t>Emerson Amber Scavo</t>
  </si>
  <si>
    <t>emerson-amberscavo.jpg</t>
  </si>
  <si>
    <t>Amber Parchment</t>
  </si>
  <si>
    <t>Emerson Amber Parchment</t>
  </si>
  <si>
    <t>emerson-amberparchment.jpg</t>
  </si>
  <si>
    <t>Adesso Taupe</t>
  </si>
  <si>
    <t>taupe-adesso.jpg</t>
  </si>
  <si>
    <t>Arurog</t>
  </si>
  <si>
    <t>Currey and Co Aururog</t>
  </si>
  <si>
    <t>currey-aurug.jpg</t>
  </si>
  <si>
    <t>Alabaster Swirl</t>
  </si>
  <si>
    <t>Emerson Alabaster Swirl</t>
  </si>
  <si>
    <t>emerson-alabaster-swirl.jpg</t>
  </si>
  <si>
    <t>currey-co-mother-of-pearl.jpg</t>
  </si>
  <si>
    <t>Currey and Co Blush Pink</t>
  </si>
  <si>
    <t>currey-blush-pink-glass.jpg</t>
  </si>
  <si>
    <t>Elk Lighting Brushed Platinum</t>
  </si>
  <si>
    <t>brushed-platinum-elk.jpg</t>
  </si>
  <si>
    <t>Gubi Copper</t>
  </si>
  <si>
    <t>gubi-copper.jpg</t>
  </si>
  <si>
    <t>Gubi Brass</t>
  </si>
  <si>
    <t>gubi-brass.jpg</t>
  </si>
  <si>
    <t>Elk Lighting White Leather</t>
  </si>
  <si>
    <t>white-leather-elk.jpg</t>
  </si>
  <si>
    <t>Elk Lighting Golden Bronze</t>
  </si>
  <si>
    <t>golden-bronze-elk.jpg</t>
  </si>
  <si>
    <t>Gubi Canvas</t>
  </si>
  <si>
    <t>gubi-canvas.jpg</t>
  </si>
  <si>
    <t>Gubi Nickel</t>
  </si>
  <si>
    <t>gubi-nickel-perforated.jpg</t>
  </si>
  <si>
    <t>gc_amber.jpg</t>
  </si>
  <si>
    <t>Half Chrome / Clear Green Creative</t>
  </si>
  <si>
    <t>gc_half_chrome_clear.jpg</t>
  </si>
  <si>
    <t>Smoke Blue</t>
  </si>
  <si>
    <t>Juliska Smoke Blue</t>
  </si>
  <si>
    <t>smoke-blue-glass-juliska.jpg</t>
  </si>
  <si>
    <t>Natural Paper Cord</t>
  </si>
  <si>
    <t>Mater Natural Paper Cord</t>
  </si>
  <si>
    <t>mater-papercord.jpg</t>
  </si>
  <si>
    <t>Black Paper Cord</t>
  </si>
  <si>
    <t>Mater Black Paper Cord</t>
  </si>
  <si>
    <t>Mater Concrete Grey</t>
  </si>
  <si>
    <t>mater-concretegrey.jpg</t>
  </si>
  <si>
    <t>Dunes Camel Leather</t>
  </si>
  <si>
    <t>Mater Dunes Camel Leather</t>
  </si>
  <si>
    <t>mater-dunes-camel.jpg</t>
  </si>
  <si>
    <t>Dunes Brown Leather</t>
  </si>
  <si>
    <t>Mater Dunes Brown Leather</t>
  </si>
  <si>
    <t>mater-dunes-brown.jpg</t>
  </si>
  <si>
    <t>Dunes Cognac Leather</t>
  </si>
  <si>
    <t>Mater Dunes Cognac Leather</t>
  </si>
  <si>
    <t>mater-dunes-cognac.jpg</t>
  </si>
  <si>
    <t>Dunes Grey Leather</t>
  </si>
  <si>
    <t>Mater Dunes Grey Leather</t>
  </si>
  <si>
    <t>mater-dunes-grey.jpg</t>
  </si>
  <si>
    <t>Ultra Brandy</t>
  </si>
  <si>
    <t>Mater Ultra Brandy</t>
  </si>
  <si>
    <t>mater-ultrabrandy.jpg</t>
  </si>
  <si>
    <t>Cerno Gloss White</t>
  </si>
  <si>
    <t>cerno-gloss-white.jpg</t>
  </si>
  <si>
    <t>Cerno Matte Black</t>
  </si>
  <si>
    <t>cerno-matteblack.jpg</t>
  </si>
  <si>
    <t>Gubi Carbon</t>
  </si>
  <si>
    <t>gubi-carbone-blk.jpg</t>
  </si>
  <si>
    <t>Gubi Taupe</t>
  </si>
  <si>
    <t>gubi-taupe.jpg</t>
  </si>
  <si>
    <t>Stone Gray</t>
  </si>
  <si>
    <t>Gubi Stone Gray</t>
  </si>
  <si>
    <t>gubi-stone-gray.jpg</t>
  </si>
  <si>
    <t>Soft Fog</t>
  </si>
  <si>
    <t>Gubi Soft Fog</t>
  </si>
  <si>
    <t>gubi-soft-fog.jpg</t>
  </si>
  <si>
    <t>Gubi Terracotta</t>
  </si>
  <si>
    <t>gubi-terracotta.jpg</t>
  </si>
  <si>
    <t>Capital Lighting Crackled Glass</t>
  </si>
  <si>
    <t>crackled-glass-capital.jpg</t>
  </si>
  <si>
    <t>Cool White</t>
  </si>
  <si>
    <t>Cool White PureEdge</t>
  </si>
  <si>
    <t>edge_cool_white.jpg</t>
  </si>
  <si>
    <t>Green PureEdge Lighting</t>
  </si>
  <si>
    <t>edge_green.jpg</t>
  </si>
  <si>
    <t>Italian Green</t>
  </si>
  <si>
    <t>Gubi Italian Green</t>
  </si>
  <si>
    <t>gubi-italian-green.jpg</t>
  </si>
  <si>
    <t>French Blue</t>
  </si>
  <si>
    <t>Gubi French Blue</t>
  </si>
  <si>
    <t>gubi-french-blue.jpg</t>
  </si>
  <si>
    <t>Chianti Red</t>
  </si>
  <si>
    <t>Gubi Chianti Red</t>
  </si>
  <si>
    <t>gubi-chianti-red.jpg</t>
  </si>
  <si>
    <t>Bistro Green</t>
  </si>
  <si>
    <t>Gubi Bistro Green</t>
  </si>
  <si>
    <t>gubi-bistro-green.jpg</t>
  </si>
  <si>
    <t>Gubi Polished Brass</t>
  </si>
  <si>
    <t>gubi-polished-brass.jpg</t>
  </si>
  <si>
    <t>Gubi Classic White</t>
  </si>
  <si>
    <t>gubi-classic-white.jpg</t>
  </si>
  <si>
    <t>Soft Black</t>
  </si>
  <si>
    <t>Gubi Soft Black</t>
  </si>
  <si>
    <t>gubi-soft-black.jpg</t>
  </si>
  <si>
    <t>Global Views Multicolor</t>
  </si>
  <si>
    <t>globalviews-multicolor.jpg</t>
  </si>
  <si>
    <t>Global Views Nickel</t>
  </si>
  <si>
    <t>globalviews-nickel.jpg</t>
  </si>
  <si>
    <t>Trend Smoke Glass</t>
  </si>
  <si>
    <t>trend-smoke-glass.jpg</t>
  </si>
  <si>
    <t>Top Frosted</t>
  </si>
  <si>
    <t>Contardi Top Frosted</t>
  </si>
  <si>
    <t>top-frosted-contardi.jpg</t>
  </si>
  <si>
    <t>Bottom Frosted</t>
  </si>
  <si>
    <t>Contardi Bottom Frosted</t>
  </si>
  <si>
    <t>bottom-frosted-contardi.jpg</t>
  </si>
  <si>
    <t>Stone Seeded</t>
  </si>
  <si>
    <t>Capital Lighting Stone Seeded</t>
  </si>
  <si>
    <t>stone-seeded.jpg</t>
  </si>
  <si>
    <t>Kundalini Moka</t>
  </si>
  <si>
    <t>moka-kundalini.jpg</t>
  </si>
  <si>
    <t>Kundalini Ecru</t>
  </si>
  <si>
    <t>ecru-kundalini.jpg</t>
  </si>
  <si>
    <t>Polished Brass / White</t>
  </si>
  <si>
    <t>Umage Polished Brass / White</t>
  </si>
  <si>
    <t>polished-brass-white-umage.jpg</t>
  </si>
  <si>
    <t>Umage Polished Copper / White</t>
  </si>
  <si>
    <t>polished-copper-white-umage.jpg</t>
  </si>
  <si>
    <t>Polished Steel / White</t>
  </si>
  <si>
    <t>Umage Polished Steel / White</t>
  </si>
  <si>
    <t>polished-steel-white-umage.jpg</t>
  </si>
  <si>
    <t>Smoked Steel</t>
  </si>
  <si>
    <t>Umage Smoked Steel</t>
  </si>
  <si>
    <t>Umage Amber Brass</t>
  </si>
  <si>
    <t>Jamie Young Greige</t>
  </si>
  <si>
    <t>greige-jamie-young-company.jpg</t>
  </si>
  <si>
    <t>Jamie Young Pebble</t>
  </si>
  <si>
    <t>pebble-jamie-young.jpg</t>
  </si>
  <si>
    <t>Brunklaus Amsterdam Light Blue</t>
  </si>
  <si>
    <t>light-blue-brunklaus-amsterdam.jpg</t>
  </si>
  <si>
    <t>Quorum Matte Black</t>
  </si>
  <si>
    <t>Capital Lighting Natural Jute</t>
  </si>
  <si>
    <t>natural-jute-capital.jpg</t>
  </si>
  <si>
    <t>Seeded Mercury</t>
  </si>
  <si>
    <t>Capital Lighting Seeded Mercury</t>
  </si>
  <si>
    <t>seeded-mercury-capitallighting.jpg</t>
  </si>
  <si>
    <t>Craftmade Cottage White</t>
  </si>
  <si>
    <t>cottage-white-craftmade.jpg</t>
  </si>
  <si>
    <t>aged-brass-color-capital.jpg</t>
  </si>
  <si>
    <t>mango-wood-color-capital.jpg</t>
  </si>
  <si>
    <t>Lily Green</t>
  </si>
  <si>
    <t>Currey and Co Lily Green</t>
  </si>
  <si>
    <t>currey-green-lily.jpg</t>
  </si>
  <si>
    <t>Capital Lighting Clear Water Glass</t>
  </si>
  <si>
    <t>clear-water-glass-capital.jpg</t>
  </si>
  <si>
    <t>Trend Cork</t>
  </si>
  <si>
    <t>trend-cork-swatch.jpg</t>
  </si>
  <si>
    <t>Recycled Seeded</t>
  </si>
  <si>
    <t>Capital Lighting Recycled Seeded</t>
  </si>
  <si>
    <t>recycled-seeded-capital.jpg</t>
  </si>
  <si>
    <t>Capital Lighting Antique Mirror</t>
  </si>
  <si>
    <t>antique-mirror-capital.jpg</t>
  </si>
  <si>
    <t>Hubbardton Forge Coastal Burnished Steel</t>
  </si>
  <si>
    <t>Coastal Gold</t>
  </si>
  <si>
    <t>In-Es Artdesign Neutral</t>
  </si>
  <si>
    <t>ineaartdesign-neutral.jpg</t>
  </si>
  <si>
    <t>Hunter Black Oak</t>
  </si>
  <si>
    <t>black-oak-hunter.jpg</t>
  </si>
  <si>
    <t>Clear Swirl</t>
  </si>
  <si>
    <t>Capital Lighting Clear Swirl</t>
  </si>
  <si>
    <t>clear-swirl-capital.jpg</t>
  </si>
  <si>
    <t>In-Es Artdesign Dark Blue</t>
  </si>
  <si>
    <t>ines-darkblue.jpg</t>
  </si>
  <si>
    <t>Wicker Willow</t>
  </si>
  <si>
    <t>Gubi Wicker Willow</t>
  </si>
  <si>
    <t>gubi-wicker.jpg</t>
  </si>
  <si>
    <t>Seasalt Linen</t>
  </si>
  <si>
    <t>Trend Seasalt Linen</t>
  </si>
  <si>
    <t>trend-seasalt-linen.jpg</t>
  </si>
  <si>
    <t>Trend Cream</t>
  </si>
  <si>
    <t>trend-cream.jpg</t>
  </si>
  <si>
    <t>Cracked Ice</t>
  </si>
  <si>
    <t>Capital Lighting Cracked Ice</t>
  </si>
  <si>
    <t>cracked-ice-capital.jpg</t>
  </si>
  <si>
    <t>Tumbleweed</t>
  </si>
  <si>
    <t>Capital Lighting Tumbleweed</t>
  </si>
  <si>
    <t>tumbleweed-capital.jpg</t>
  </si>
  <si>
    <t>Capital Lighting Mercury Glass</t>
  </si>
  <si>
    <t>mercury-glass-capital.jpg</t>
  </si>
  <si>
    <t>AFX Jute</t>
  </si>
  <si>
    <t>jute-afx.jpg</t>
  </si>
  <si>
    <t>Livex Smoke</t>
  </si>
  <si>
    <t>livex-smoke.jpg</t>
  </si>
  <si>
    <t>Livex Copper</t>
  </si>
  <si>
    <t>livex-copper.jpg</t>
  </si>
  <si>
    <t>Nelson Bubble Lamps</t>
  </si>
  <si>
    <t>Keuco</t>
  </si>
  <si>
    <t>Modern Lights</t>
  </si>
  <si>
    <t>David Pompa</t>
  </si>
  <si>
    <t>American Brass &amp; Crystal</t>
  </si>
  <si>
    <t>In Common With</t>
  </si>
  <si>
    <t>Most Modest</t>
  </si>
  <si>
    <t>Lyon Beton</t>
  </si>
  <si>
    <t>Schwung Home</t>
  </si>
  <si>
    <t>brushed-nickel-white-minkaaire.jpg</t>
  </si>
  <si>
    <t>Belcaro Walnut / Dark Walnut</t>
  </si>
  <si>
    <t>belcaro-walnut-darkwalnut0minka.jpg</t>
  </si>
  <si>
    <t>Brushed Nickel / Dark Walnut</t>
  </si>
  <si>
    <t>brushed-nickel-darkwalnut-minkaaire.jpg</t>
  </si>
  <si>
    <t>brushedsteel-silver-minkaaire.jpg</t>
  </si>
  <si>
    <t>bahama-beige-finish-minkaaire.jpg</t>
  </si>
  <si>
    <t>black-agediron-minkaaire.jpg</t>
  </si>
  <si>
    <t>mossaro-walnut.jpg</t>
  </si>
  <si>
    <t>chrome-silver-minkaaire.jpg</t>
  </si>
  <si>
    <t>orb-mahogany-minkaaire.jpg</t>
  </si>
  <si>
    <t>brushed-steel-mahogany-minkaaire.jpg</t>
  </si>
  <si>
    <t>Minka Aire Brushed Steel / Silver</t>
  </si>
  <si>
    <t>brushed-steel-silver-minkaaire.jpg</t>
  </si>
  <si>
    <t>ultralights-satpewter.jpg</t>
  </si>
  <si>
    <t>ultralights-midevbrz.jpg</t>
  </si>
  <si>
    <t>Minka Aire Translucent</t>
  </si>
  <si>
    <t>translucent-minkaaire.jpg</t>
  </si>
  <si>
    <t>Brushed Steel / Chrome / Maple</t>
  </si>
  <si>
    <t>black-brushednickel-fanimation.jpg</t>
  </si>
  <si>
    <t>Brushed Steel / Walnut</t>
  </si>
  <si>
    <t>Frosted White / Bone White</t>
  </si>
  <si>
    <t>Frosted White / Brushed Nickel</t>
  </si>
  <si>
    <t>Frosted White / White</t>
  </si>
  <si>
    <t>Tea Stained / Oil Rubbed Bronze</t>
  </si>
  <si>
    <t>orb-teastained-minkaaire.jpg</t>
  </si>
  <si>
    <t>Frosted White / Oil Rubbed Bronze</t>
  </si>
  <si>
    <t>Polished Nickel / Translucent</t>
  </si>
  <si>
    <t>White Opal / Brushed Nickel</t>
  </si>
  <si>
    <t>Pietra / Oil Rubbed Bronze</t>
  </si>
  <si>
    <t>White Opal / White</t>
  </si>
  <si>
    <t>Frosted Seeded / Brushed Nickel</t>
  </si>
  <si>
    <t>Amber Seeded / Oil Rubbed Bronze</t>
  </si>
  <si>
    <t>galvanized-minkaaire.jpg</t>
  </si>
  <si>
    <t>Brushed Steel / Dark Walnut</t>
  </si>
  <si>
    <t>Minka Aire Brushed Steel / Dark Walnut</t>
  </si>
  <si>
    <t>brushedsteel-drkwalnut-minkaaire.jpg</t>
  </si>
  <si>
    <t>Kocoa / Maple</t>
  </si>
  <si>
    <t>Minka Aire Kocoa / Maple</t>
  </si>
  <si>
    <t>kocoa-maple-minkaaire.jpg</t>
  </si>
  <si>
    <t>Bone White / Bone White</t>
  </si>
  <si>
    <t>Rubberized White / White</t>
  </si>
  <si>
    <t>Black / Balsa Wood</t>
  </si>
  <si>
    <t>Burnished Steel / Balsa Wood</t>
  </si>
  <si>
    <t>Cherry Wood / English Bronze</t>
  </si>
  <si>
    <t>driftwood-finish-minkaaire.jpg</t>
  </si>
  <si>
    <t>Oil Rubbed Bronze / Medium Maple</t>
  </si>
  <si>
    <t>orb-mediummaple-minkaaire.jpg</t>
  </si>
  <si>
    <t>Provencal Blanc / Provencal Blanc</t>
  </si>
  <si>
    <t>Cognac / Walnut</t>
  </si>
  <si>
    <t>Polished Brass / Polished Chrome</t>
  </si>
  <si>
    <t>Livex Polished Brass / Polished Chrome</t>
  </si>
  <si>
    <t>livex-brass-chrome.jpg</t>
  </si>
  <si>
    <t>livex-antiquewhite.jpg</t>
  </si>
  <si>
    <t>Excavation / Oil Rubbed Bronze</t>
  </si>
  <si>
    <t>Brushed Nickel / Yellow</t>
  </si>
  <si>
    <t>Brushed Nickel / Flat White</t>
  </si>
  <si>
    <t>Brushed Nickel / Orange</t>
  </si>
  <si>
    <t>Brushed Nickel / Silver</t>
  </si>
  <si>
    <t>brushed-nickel-silver-minkaaire.jpg</t>
  </si>
  <si>
    <t>Flat White / Flat White</t>
  </si>
  <si>
    <t>Distressed Koa / Maple</t>
  </si>
  <si>
    <t>bone-white-minkaaire.jpg</t>
  </si>
  <si>
    <t>Minka Aire Patina Iron</t>
  </si>
  <si>
    <t>patina-iron-minkaaire.jpg</t>
  </si>
  <si>
    <t>aged-pewter-montecarlo.jpg</t>
  </si>
  <si>
    <t>Roman Bronze / Matte Opal</t>
  </si>
  <si>
    <t>Roman Bronze / Tea Stained</t>
  </si>
  <si>
    <t>Tuscan Bronze / Tea Stained</t>
  </si>
  <si>
    <t>Tuscan Bronze / Matte Opal</t>
  </si>
  <si>
    <t>Brushed Pewter / Matte Opal</t>
  </si>
  <si>
    <t>White Glass / White</t>
  </si>
  <si>
    <t>Amber Glass / Bronze</t>
  </si>
  <si>
    <t>White Glass / Bronze</t>
  </si>
  <si>
    <t>White Glass / Brushed Steel</t>
  </si>
  <si>
    <t>Lodge Pine / Weathered Iron</t>
  </si>
  <si>
    <t>Hollis Morris Natural Oak</t>
  </si>
  <si>
    <t>natural-brass-studiopgrb.jpg</t>
  </si>
  <si>
    <t>Green / Orange Spine</t>
  </si>
  <si>
    <t>Lumio Green / Orange Spine</t>
  </si>
  <si>
    <t>orange-green-lumio.jpg</t>
  </si>
  <si>
    <t>Grey / Yellow Spine</t>
  </si>
  <si>
    <t>Lumio Grey / Yellow Spine</t>
  </si>
  <si>
    <t>yellow-grey-lumio.jpg</t>
  </si>
  <si>
    <t>Navy / Red Spine</t>
  </si>
  <si>
    <t>Lumio Navy / Red Spine</t>
  </si>
  <si>
    <t>navy-red-lumio.jpg</t>
  </si>
  <si>
    <t>heirloom-bronze-minkaaire.jpg</t>
  </si>
  <si>
    <t>carpyen-stonegrey.jpg</t>
  </si>
  <si>
    <t>pewter-weatheredalum-minkaaire.jpg</t>
  </si>
  <si>
    <t>Aged Pewter / Light Grey Weathered Oak</t>
  </si>
  <si>
    <t>Minka Aire Vintage Iron</t>
  </si>
  <si>
    <t>mitzi-navy-s.jpg</t>
  </si>
  <si>
    <t>White / Turquoise Cable</t>
  </si>
  <si>
    <t>white-turquoise-pablo.jpg</t>
  </si>
  <si>
    <t>Burnt Bronze / Copper</t>
  </si>
  <si>
    <t>Minka Lavery Burnt Bronze / Copper</t>
  </si>
  <si>
    <t>Brushed Steel / Light Grey Weathered Oak</t>
  </si>
  <si>
    <t>grey-oak-brushedsteel-montecarlo.jpg</t>
  </si>
  <si>
    <t>burnished-gold-hinkley.jpg</t>
  </si>
  <si>
    <t>troy-chemical-bronze.jpg</t>
  </si>
  <si>
    <t>vistosi-mirrored-steel.jpg</t>
  </si>
  <si>
    <t>houseoftroy-mahogbrz.jpg</t>
  </si>
  <si>
    <t>houseoftroy-weatheredbrass.jpg</t>
  </si>
  <si>
    <t>houseoftroy-antbrapolbra.jpg</t>
  </si>
  <si>
    <t>houseoftroy-blackpolnic.jpg</t>
  </si>
  <si>
    <t>houseoftroy-mahbrzantbra.jpg</t>
  </si>
  <si>
    <t>houseoftroy-satnicpolnic.jpg</t>
  </si>
  <si>
    <t>houseoftroy-stauarybronze.jpg</t>
  </si>
  <si>
    <t>Kartell Wood</t>
  </si>
  <si>
    <t>kartell-wood.jpg</t>
  </si>
  <si>
    <t>kartell-green-glossy.jpg</t>
  </si>
  <si>
    <t>kartell-yellow.jpg</t>
  </si>
  <si>
    <t>Kartell Cream</t>
  </si>
  <si>
    <t>kartell-cream.jpg</t>
  </si>
  <si>
    <t>Livex Antique Gold Leaf</t>
  </si>
  <si>
    <t>livex-antiquegoldleaf.jpg</t>
  </si>
  <si>
    <t>Black Tin</t>
  </si>
  <si>
    <t>Kundalini Black Tin</t>
  </si>
  <si>
    <t>kundalini-black-tin.jpg</t>
  </si>
  <si>
    <t>kundalini-red-evita.jpg</t>
  </si>
  <si>
    <t>Kundalini Dove Gray</t>
  </si>
  <si>
    <t>kundalini-dove-gray.jpg</t>
  </si>
  <si>
    <t>Kundalini Beige</t>
  </si>
  <si>
    <t>kundalini-beige-evita.jpg</t>
  </si>
  <si>
    <t>Green Onyx</t>
  </si>
  <si>
    <t>Kundalini Green Onyx</t>
  </si>
  <si>
    <t>kundalini-green-onyx.jpg</t>
  </si>
  <si>
    <t>Kundalini Black Marble</t>
  </si>
  <si>
    <t>kundalini-black-marble.jpg</t>
  </si>
  <si>
    <t>Kundalini Coral</t>
  </si>
  <si>
    <t>kundalini-coral.jpg</t>
  </si>
  <si>
    <t>Matthews Fan Bronze</t>
  </si>
  <si>
    <t>bronze-matthewsfan.jpg</t>
  </si>
  <si>
    <t>Black Charcoal</t>
  </si>
  <si>
    <t>Crystorama Black Charcoal</t>
  </si>
  <si>
    <t>black-charcoal-crystorama.jpg</t>
  </si>
  <si>
    <t>Weathered Aluminum</t>
  </si>
  <si>
    <t>Minka Aire Weathered Aluminum</t>
  </si>
  <si>
    <t>weathered-aluminum-minkaaire.jpg</t>
  </si>
  <si>
    <t>Minka Aire Champagne Silver</t>
  </si>
  <si>
    <t>champagne-silver-minkaaire.jpg</t>
  </si>
  <si>
    <t>Minka Aire Textured White</t>
  </si>
  <si>
    <t>textured-white-minkaaire.jpg</t>
  </si>
  <si>
    <t>Textured Coal</t>
  </si>
  <si>
    <t>Minka Aire Textured Coal</t>
  </si>
  <si>
    <t>textured-coal-minkaair.jpg</t>
  </si>
  <si>
    <t>Kundalini Polished Copper</t>
  </si>
  <si>
    <t>kundalini-polished-copper.jpg</t>
  </si>
  <si>
    <t>Kundalini Black Chrome</t>
  </si>
  <si>
    <t>kundalini-black-chrome.jpg</t>
  </si>
  <si>
    <t>Hubbardton Forge Coastal Gold</t>
  </si>
  <si>
    <t>hub-coastal-gold.jpg</t>
  </si>
  <si>
    <t>Oluce Satin Gold</t>
  </si>
  <si>
    <t>oluce-satingold.jpg</t>
  </si>
  <si>
    <t>Oluce Satin Bronze</t>
  </si>
  <si>
    <t>oluce-satinbronze.jpg</t>
  </si>
  <si>
    <t>Indian Bronze</t>
  </si>
  <si>
    <t>Oluce Indian Bronze</t>
  </si>
  <si>
    <t>oluce-indianbronze.jpg</t>
  </si>
  <si>
    <t>Anodic Bronze</t>
  </si>
  <si>
    <t>Oluce Anodic Bronze</t>
  </si>
  <si>
    <t>oluce-anodibronze.jpg</t>
  </si>
  <si>
    <t>Innermost Ash</t>
  </si>
  <si>
    <t>ash-innermost.jpg</t>
  </si>
  <si>
    <t>Innermost Lemon</t>
  </si>
  <si>
    <t>lemon-innermost.jpg</t>
  </si>
  <si>
    <t>Innermost Aubergine</t>
  </si>
  <si>
    <t>aubergine-innermost.jpg</t>
  </si>
  <si>
    <t>Fluro</t>
  </si>
  <si>
    <t>Innermost Fluro</t>
  </si>
  <si>
    <t>fluro-innermost.jpg</t>
  </si>
  <si>
    <t>Innermost Olive</t>
  </si>
  <si>
    <t>olive-innermost.jpg</t>
  </si>
  <si>
    <t>Innermost Ocean</t>
  </si>
  <si>
    <t>ocean-innermost.jpg</t>
  </si>
  <si>
    <t>Kjartan Oskarsson Walnut</t>
  </si>
  <si>
    <t>kjartan-oskarsson-walnut.jpg</t>
  </si>
  <si>
    <t>Kjartan Oskarsson Ash</t>
  </si>
  <si>
    <t>kjartan-oskarsson-ash.jpg</t>
  </si>
  <si>
    <t>Kjartan Oskarsson Oak</t>
  </si>
  <si>
    <t>kjartan-oskarsson-oak.jpg</t>
  </si>
  <si>
    <t>Surrey</t>
  </si>
  <si>
    <t>Capital Lighting Surrey</t>
  </si>
  <si>
    <t>surrey-capital.jpg</t>
  </si>
  <si>
    <t>Elk Antique Gold</t>
  </si>
  <si>
    <t>antique-gold-elk.jpg</t>
  </si>
  <si>
    <t>Craftmade Matte Silver / Chrome</t>
  </si>
  <si>
    <t>craftmade-silver-schrome.jpg</t>
  </si>
  <si>
    <t>Craftmade Matte Gold</t>
  </si>
  <si>
    <t>craftmade-matte-gold.jpg</t>
  </si>
  <si>
    <t>Nora Galvanized Steel</t>
  </si>
  <si>
    <t>Classic Brass</t>
  </si>
  <si>
    <t>Savoy House Classic Brass</t>
  </si>
  <si>
    <t>savoyhouse-classicbrass.jpg</t>
  </si>
  <si>
    <t>Specular Clear Reflector / White Flange</t>
  </si>
  <si>
    <t>Specular Clear / White Nora Lighting</t>
  </si>
  <si>
    <t>nora_specular_clear_white.jpg</t>
  </si>
  <si>
    <t>Diffused Clear Reflector / White Flange</t>
  </si>
  <si>
    <t>Diffused Clear Reflector / White Flange Nora Lighting</t>
  </si>
  <si>
    <t>Haze / Black</t>
  </si>
  <si>
    <t>Nora Haze/black</t>
  </si>
  <si>
    <t>Nora white/black</t>
  </si>
  <si>
    <t>Natural Metal Reflector / Natural Flange</t>
  </si>
  <si>
    <t>Natural Reflector / Natural Trim Nora Lighting</t>
  </si>
  <si>
    <t>nora_nn.jpg</t>
  </si>
  <si>
    <t>Resident Cork</t>
  </si>
  <si>
    <t>cork-residebt.jpg</t>
  </si>
  <si>
    <t>Hinkley Distressed Brass</t>
  </si>
  <si>
    <t>distressed-brass-hinkley.jpg</t>
  </si>
  <si>
    <t>Hinkley Polished Nickel / Black</t>
  </si>
  <si>
    <t>black-pn-hinley.jpg</t>
  </si>
  <si>
    <t>Rogue Rustic Bronze</t>
  </si>
  <si>
    <t>rogue-rusticbronze.jpg</t>
  </si>
  <si>
    <t>Rogue Warm Bronze</t>
  </si>
  <si>
    <t>rogue-warmbronze.jpg</t>
  </si>
  <si>
    <t>Rogue Antique Gold</t>
  </si>
  <si>
    <t>rogue-antiquegold.jpg</t>
  </si>
  <si>
    <t>Zero Foto Blue</t>
  </si>
  <si>
    <t>blue-foto-zero.jpg</t>
  </si>
  <si>
    <t>Zero Foto Yelow</t>
  </si>
  <si>
    <t>yellow-foto-zero.jpg</t>
  </si>
  <si>
    <t>Zero Foto Orange</t>
  </si>
  <si>
    <t>orange-foto-zero.jpg</t>
  </si>
  <si>
    <t>Zero Foto Red</t>
  </si>
  <si>
    <t>red-foto-zero.jpg</t>
  </si>
  <si>
    <t>Current Vintage Silver</t>
  </si>
  <si>
    <t>vintage-silver-current.jpg</t>
  </si>
  <si>
    <t>Cronze</t>
  </si>
  <si>
    <t>Rogue Cronze</t>
  </si>
  <si>
    <t>rogue-cronze.jpg</t>
  </si>
  <si>
    <t>Rogue Antique Gold Leaf</t>
  </si>
  <si>
    <t>rogue-antiquegoldleaf.jpg</t>
  </si>
  <si>
    <t>Rogue Brushed Silver</t>
  </si>
  <si>
    <t>rogue-brushedsilver.jpg</t>
  </si>
  <si>
    <t>Lights Up White Lacquer</t>
  </si>
  <si>
    <t>lightsup-white-lacquer.jpg</t>
  </si>
  <si>
    <t>Heritage Brass / Black</t>
  </si>
  <si>
    <t>Hinkley Heritage Brass / Black</t>
  </si>
  <si>
    <t>Robins Egg Blue / Polished Nickel</t>
  </si>
  <si>
    <t>HInkley Robins Egg Blue / Polished Nickel</t>
  </si>
  <si>
    <t>hinkley-robinsegg-polished-nickel.jpg</t>
  </si>
  <si>
    <t>Textured Oil Rubbed Bronze</t>
  </si>
  <si>
    <t>Hinkley Texture Oil Rubbed Bronze</t>
  </si>
  <si>
    <t>hinkley_textured-oil-rubbed-bronze.png</t>
  </si>
  <si>
    <t>Hinkley Textured Graphite</t>
  </si>
  <si>
    <t>hinkley-textured-graphite-.jpg</t>
  </si>
  <si>
    <t>Polished Satin Brass</t>
  </si>
  <si>
    <t>Minka Lavery Polished Satin Brass</t>
  </si>
  <si>
    <t>polished-satin-brass-minka-lavery.png</t>
  </si>
  <si>
    <t>Painted Distressed Brass</t>
  </si>
  <si>
    <t>Feiss Painted Distressed Brass</t>
  </si>
  <si>
    <t>distressed-brass-feiss.png</t>
  </si>
  <si>
    <t>Innermost Brick Red</t>
  </si>
  <si>
    <t>innermost-brick-red.jpg</t>
  </si>
  <si>
    <t>Dark Teal</t>
  </si>
  <si>
    <t>Innermost Dark Teal</t>
  </si>
  <si>
    <t>innermost-dark-teal.jpg</t>
  </si>
  <si>
    <t>Innermost Forest Green</t>
  </si>
  <si>
    <t>innermost-forest-green.jpg</t>
  </si>
  <si>
    <t>Kartell Plum</t>
  </si>
  <si>
    <t>kartell-plum.jpg</t>
  </si>
  <si>
    <t>kartell-light-blue.jpg</t>
  </si>
  <si>
    <t>kartell-crystal-battery.jpg</t>
  </si>
  <si>
    <t>Cola</t>
  </si>
  <si>
    <t>Kartell Cola</t>
  </si>
  <si>
    <t>kartell-cola.jpg</t>
  </si>
  <si>
    <t>Mitzi Coral</t>
  </si>
  <si>
    <t>mitzi-coral.jpg</t>
  </si>
  <si>
    <t>Lights Up Gold Organza</t>
  </si>
  <si>
    <t>lightsup-goldorganza.jpg</t>
  </si>
  <si>
    <t>lightsup-blackorganza.jpg</t>
  </si>
  <si>
    <t>Mitzi Gray</t>
  </si>
  <si>
    <t>mitzi-gray.jpg</t>
  </si>
  <si>
    <t>Lights Up Silver Organza</t>
  </si>
  <si>
    <t>lightsup-silverorganza.jpg</t>
  </si>
  <si>
    <t>mitzi-white.jpg</t>
  </si>
  <si>
    <t>Burnished Brass / Clear Seeded</t>
  </si>
  <si>
    <t>Feiss Burnished Brass / Clear Seeded</t>
  </si>
  <si>
    <t>burnished-brass-clear-seeded-feiss.png</t>
  </si>
  <si>
    <t>Aged Brass / Aged Old Bronze</t>
  </si>
  <si>
    <t>Mitzi Aged Brass / Aged Old Bronze</t>
  </si>
  <si>
    <t>Centennial Bronze</t>
  </si>
  <si>
    <t>Troy Centennial Bronze</t>
  </si>
  <si>
    <t>troy-centbronze.jpg</t>
  </si>
  <si>
    <t>Troy Antique Pewter</t>
  </si>
  <si>
    <t>trot-antiquepewter.jpg</t>
  </si>
  <si>
    <t>Crawford Gold</t>
  </si>
  <si>
    <t>Troy Crawford Gold</t>
  </si>
  <si>
    <t>troy-crawfordgold.jpg</t>
  </si>
  <si>
    <t>Mitzi Burnt Orange</t>
  </si>
  <si>
    <t>mitzi-burnt-orange.jpg</t>
  </si>
  <si>
    <t>Mitzi Opal Gray</t>
  </si>
  <si>
    <t>mitzi-opal-gray.jpg</t>
  </si>
  <si>
    <t>Mitzi Creamy White</t>
  </si>
  <si>
    <t>mitzi-creamy-white.jpg</t>
  </si>
  <si>
    <t>Oil Rubbed Bronze Aeropure</t>
  </si>
  <si>
    <t>aeropure_orb.jpg</t>
  </si>
  <si>
    <t>Livex Brushed Silver</t>
  </si>
  <si>
    <t>livex-brushedsilver.jpg</t>
  </si>
  <si>
    <t>Italamp Antique Gold</t>
  </si>
  <si>
    <t>italamp-antique-gold.jpg</t>
  </si>
  <si>
    <t>Antique Burnished</t>
  </si>
  <si>
    <t>Italamp Antique Burnished</t>
  </si>
  <si>
    <t>italamp-antique-burnished.jpg</t>
  </si>
  <si>
    <t>Iron Gray</t>
  </si>
  <si>
    <t>Italamp Iron Gray</t>
  </si>
  <si>
    <t>italamp-iron-gray.jpg</t>
  </si>
  <si>
    <t>Petite Friture Anthracite</t>
  </si>
  <si>
    <t>petitefriture-anthracite.jpg</t>
  </si>
  <si>
    <t>Orange-Red</t>
  </si>
  <si>
    <t>Petite Friture Orange-Red</t>
  </si>
  <si>
    <t>petitefriture-orange-red.jpg</t>
  </si>
  <si>
    <t>Violet / Violet</t>
  </si>
  <si>
    <t>Italamp Violet / Violet</t>
  </si>
  <si>
    <t>italamp-violet-violet.jpg</t>
  </si>
  <si>
    <t>Teak / Iron Gray</t>
  </si>
  <si>
    <t>Italamp Teak / Iron Gray</t>
  </si>
  <si>
    <t>italamp-teak-irongray.jpg</t>
  </si>
  <si>
    <t>Transparent / Iron Gray</t>
  </si>
  <si>
    <t>Italamp Transparent / Iron Gray</t>
  </si>
  <si>
    <t>italamp-transparent-irongray.jpg</t>
  </si>
  <si>
    <t>Italamp Transparent / Chrome</t>
  </si>
  <si>
    <t>italamp-transparent-chrome.jpg</t>
  </si>
  <si>
    <t>Italamp White / Chrome</t>
  </si>
  <si>
    <t>italamp-white-chrome.jpg</t>
  </si>
  <si>
    <t>White / Iron Gray</t>
  </si>
  <si>
    <t>Italamp White / Iron Gray</t>
  </si>
  <si>
    <t>italamp-white-iron-gray.jpg</t>
  </si>
  <si>
    <t>Smoke Green / Iron Gray</t>
  </si>
  <si>
    <t>Italamp Smoke Green / Iron Gray</t>
  </si>
  <si>
    <t>italamp-smokegreen-irongray.jpg</t>
  </si>
  <si>
    <t>Et2 Natural Aged Brass</t>
  </si>
  <si>
    <t>natural-aged-brass-et2.png</t>
  </si>
  <si>
    <t>Shiny Nickel</t>
  </si>
  <si>
    <t>Italamp Shiny Nickel</t>
  </si>
  <si>
    <t>italamp-shiny-nickel.jpg</t>
  </si>
  <si>
    <t>Italamp Light Gold</t>
  </si>
  <si>
    <t>italamp-light-gold.jpg</t>
  </si>
  <si>
    <t>Italamp Brushed Copper</t>
  </si>
  <si>
    <t>italamp-brushed-copper.jpg</t>
  </si>
  <si>
    <t>Italamp Shiny Gold</t>
  </si>
  <si>
    <t>italamp-shiny-gold.jpg</t>
  </si>
  <si>
    <t>Gold Nickel</t>
  </si>
  <si>
    <t>Italamp Gold Nickel</t>
  </si>
  <si>
    <t>italamp-nickel-gold.jpg</t>
  </si>
  <si>
    <t>Transparent / Shiny Gold</t>
  </si>
  <si>
    <t>Italamp Transparent / Shiny Gold</t>
  </si>
  <si>
    <t>italamp-transparent-shiny-gold.jpg</t>
  </si>
  <si>
    <t>Shiny Gold / Iron Gray</t>
  </si>
  <si>
    <t>Italamp Shiny Gold / Iron Gray</t>
  </si>
  <si>
    <t>italamp-shiny-gold-irongray.jpg</t>
  </si>
  <si>
    <t>italamp-shiny-rose-irongray.jpg</t>
  </si>
  <si>
    <t>Shiny Titanium / Iron Gray</t>
  </si>
  <si>
    <t>Italamp Shiny Titanium / Iron Gray</t>
  </si>
  <si>
    <t>italamp-shiny-titanium-irongray.jpg</t>
  </si>
  <si>
    <t>Italamp Brushed Gold</t>
  </si>
  <si>
    <t>italamp-brushed-gold.jpg</t>
  </si>
  <si>
    <t>Grey / Red Spine</t>
  </si>
  <si>
    <t>Lumio Grey / Red Spine</t>
  </si>
  <si>
    <t>red-grey-lumio.jpg</t>
  </si>
  <si>
    <t>black-orange-lumio.jpg</t>
  </si>
  <si>
    <t>Italamp Bronze</t>
  </si>
  <si>
    <t>italamp-bronze-shiny.jpg</t>
  </si>
  <si>
    <t>Monte Carlo Burnished Brass</t>
  </si>
  <si>
    <t>burnished-brass-montecarlo.jpg</t>
  </si>
  <si>
    <t>Burnished Fabbian</t>
  </si>
  <si>
    <t>fabbian_burnished.jpg</t>
  </si>
  <si>
    <t>Monte Carlo Brushed Steel / Silver</t>
  </si>
  <si>
    <t>silver-brushedsteel-montecarlo.jpg</t>
  </si>
  <si>
    <t>Monte Carlo Matte White / Chrome</t>
  </si>
  <si>
    <t>white-chrome-montecarlo.jpg</t>
  </si>
  <si>
    <t>Silver / Chrome</t>
  </si>
  <si>
    <t>Monte Carlo Silver / Chrome</t>
  </si>
  <si>
    <t>silver-chrome-montecarlo.jpg</t>
  </si>
  <si>
    <t>Monte Carlo Matte Black / Aged Brass</t>
  </si>
  <si>
    <t>matte-black-brass-montecarlo.jpg</t>
  </si>
  <si>
    <t>Matte Champagne</t>
  </si>
  <si>
    <t>Il Pezzo Mancante Matte Champagne</t>
  </si>
  <si>
    <t>Burnished Iron</t>
  </si>
  <si>
    <t>Burnished Iron Fabbian</t>
  </si>
  <si>
    <t>fabbian_burnished_iron.jpg</t>
  </si>
  <si>
    <t>Monte Carlo Aged Brass</t>
  </si>
  <si>
    <t>aged-brass-montecarlo.jpg</t>
  </si>
  <si>
    <t>Rust - Fabbian</t>
  </si>
  <si>
    <t>fabbian_rust.jpg</t>
  </si>
  <si>
    <t>Multicolor Fabbian</t>
  </si>
  <si>
    <t>fabbian_multicolor.jpg</t>
  </si>
  <si>
    <t>Italamp Pink</t>
  </si>
  <si>
    <t>italamp-pink.jpg</t>
  </si>
  <si>
    <t>Italamp Light Blue</t>
  </si>
  <si>
    <t>italamp-light-blue.jpg</t>
  </si>
  <si>
    <t>Italamp Blue</t>
  </si>
  <si>
    <t>italamp-blue.jpg</t>
  </si>
  <si>
    <t>Italamp Acid Green</t>
  </si>
  <si>
    <t>italamp-acid-green.jpg</t>
  </si>
  <si>
    <t>Italamp Teak</t>
  </si>
  <si>
    <t>italamp-agate.jpg</t>
  </si>
  <si>
    <t>Italamp Satin Bronze</t>
  </si>
  <si>
    <t>italamp-satin-bronze.jpg</t>
  </si>
  <si>
    <t>Italamp Satin Gold</t>
  </si>
  <si>
    <t>italamp-satin-gold.jpg</t>
  </si>
  <si>
    <t>Bover Ebony Black</t>
  </si>
  <si>
    <t>bover-ebony-black.jpg</t>
  </si>
  <si>
    <t>White / Moss / Copper Cable</t>
  </si>
  <si>
    <t>Pablo White / Moss / Copper Cable</t>
  </si>
  <si>
    <t>white-moss-copper-pablo.jpg</t>
  </si>
  <si>
    <t>White / Tomato / Copper Cable</t>
  </si>
  <si>
    <t>Pablo White / Tomato / Copper Cable</t>
  </si>
  <si>
    <t>white-tomato-copper-pablo.jpg</t>
  </si>
  <si>
    <t>Minka Aire Polished Nickel / Silver</t>
  </si>
  <si>
    <t>Brushed Steel / Sand Black</t>
  </si>
  <si>
    <t>brushed-steel-sandblack-minkaaire.jpg</t>
  </si>
  <si>
    <t>Brushed Steel / Flat White</t>
  </si>
  <si>
    <t>Minka Aire Brushed Steel / Flat White</t>
  </si>
  <si>
    <t>brushed-steel-flatwhite-minkaaire.jpg</t>
  </si>
  <si>
    <t>Polished Nickel / Oil Rubbed Bronze</t>
  </si>
  <si>
    <t>Minka Aire Polished Nickel / Oil Rubbed Bronze</t>
  </si>
  <si>
    <t>polishednickel-orb-minkaaire.jpg</t>
  </si>
  <si>
    <t>Minka Aire Polished Nickel / Brushed Steel</t>
  </si>
  <si>
    <t>polishednickel-brushedsteel-minkaaire.jpg</t>
  </si>
  <si>
    <t>Brushed Nickel / Birdseye Maple</t>
  </si>
  <si>
    <t>Minka Aire Brushed Nickel / Birdseye Maple</t>
  </si>
  <si>
    <t>bn-birdseye-maple-minkaaire.jpg</t>
  </si>
  <si>
    <t>Clear / Natural Brass</t>
  </si>
  <si>
    <t>Kichler Clear / Natural Brass</t>
  </si>
  <si>
    <t>clear--natural-brass-kichler.png</t>
  </si>
  <si>
    <t>AFX Espresso</t>
  </si>
  <si>
    <t>espresso-afx.png</t>
  </si>
  <si>
    <t>AFX Weathered Grey</t>
  </si>
  <si>
    <t>weathered-grey-afx.png</t>
  </si>
  <si>
    <t>Lladro Multi / Black/Blue/Green</t>
  </si>
  <si>
    <t>lladro-multiblkblugrn.jpg</t>
  </si>
  <si>
    <t>Absolute Black</t>
  </si>
  <si>
    <t>Lladro Absolute Black</t>
  </si>
  <si>
    <t>lladro-absoluteblack.jpg</t>
  </si>
  <si>
    <t>Cafe Bronze</t>
  </si>
  <si>
    <t>Elk Cafe Bronze</t>
  </si>
  <si>
    <t>cafe-bronze-elk.jpg</t>
  </si>
  <si>
    <t>Bover Terracotta</t>
  </si>
  <si>
    <t>bover-terracotta.jpg</t>
  </si>
  <si>
    <t>Bover Beige</t>
  </si>
  <si>
    <t>bover-beige-leather.jpg</t>
  </si>
  <si>
    <t>Holtkoetter Matte Gold</t>
  </si>
  <si>
    <t>holtkoetter-mattegold.jpg</t>
  </si>
  <si>
    <t>Kartell White / White</t>
  </si>
  <si>
    <t>kartell-white-white.jpg</t>
  </si>
  <si>
    <t>Kartell White / Chrome</t>
  </si>
  <si>
    <t>kartell-white-chrome.jpg</t>
  </si>
  <si>
    <t>Kartell Black / Black</t>
  </si>
  <si>
    <t>kartell-black-black.jpg</t>
  </si>
  <si>
    <t>Kartell Black / Chrome</t>
  </si>
  <si>
    <t>kartell-black-chrome.jpg</t>
  </si>
  <si>
    <t>Kartell Crystal / Chrome</t>
  </si>
  <si>
    <t>kartell-crystal-chrome.jpg</t>
  </si>
  <si>
    <t>Red Coral</t>
  </si>
  <si>
    <t>Lladro Red Coral</t>
  </si>
  <si>
    <t>lladro-redcoral.jpg</t>
  </si>
  <si>
    <t>Spices</t>
  </si>
  <si>
    <t>Lladro Spices</t>
  </si>
  <si>
    <t>lladro-spices.jpg</t>
  </si>
  <si>
    <t>Lladro Ocean</t>
  </si>
  <si>
    <t>lladro-ocean.jpg</t>
  </si>
  <si>
    <t>Dark Dunbrook</t>
  </si>
  <si>
    <t>Elk Dark Dunbrook</t>
  </si>
  <si>
    <t>dark-dunbrook-elk.jpg</t>
  </si>
  <si>
    <t>Lladro Coral</t>
  </si>
  <si>
    <t>lladro-coral.jpg</t>
  </si>
  <si>
    <t>Lladro Nude</t>
  </si>
  <si>
    <t>lladro-nude.jpg</t>
  </si>
  <si>
    <t>Diesel Warm</t>
  </si>
  <si>
    <t>diesel-warm-metal.jpg</t>
  </si>
  <si>
    <t>Copper Bluish</t>
  </si>
  <si>
    <t>Diesel Copper Bluish</t>
  </si>
  <si>
    <t>diesel-copper-bluish.jpg</t>
  </si>
  <si>
    <t>Vintage Pewter</t>
  </si>
  <si>
    <t>Livex Vintage Pewter</t>
  </si>
  <si>
    <t>livex-antiquepewter.jpg</t>
  </si>
  <si>
    <t>Bronze / Chrome</t>
  </si>
  <si>
    <t>Livex Bronze / Chrome</t>
  </si>
  <si>
    <t>livex-bronze-chrome.jpg</t>
  </si>
  <si>
    <t>Mist Scavo / Burnished Bronze</t>
  </si>
  <si>
    <t>Capital Lighting Mist Scavo / Burnished Bronze</t>
  </si>
  <si>
    <t>capital-scavo-burnished.jpg</t>
  </si>
  <si>
    <t>Mist Scavo / Matte Nickel</t>
  </si>
  <si>
    <t>Capital Lighting Mist Scavo / Matte Nickel</t>
  </si>
  <si>
    <t>capital-scavo-matte-nickel.jpg</t>
  </si>
  <si>
    <t>Alabaster / Burnished Bronze</t>
  </si>
  <si>
    <t>Capital Lighting Alabaster / Burnished Bronze</t>
  </si>
  <si>
    <t>capital-alabaster-burnished.jpg</t>
  </si>
  <si>
    <t>Alabaster / Chrome</t>
  </si>
  <si>
    <t>Capital Lighting Alabaster / Chrome</t>
  </si>
  <si>
    <t>capital-alabaster-chrome.jpg</t>
  </si>
  <si>
    <t>Capital Lighting Soft Gold</t>
  </si>
  <si>
    <t>capital-soft-gold.jpg</t>
  </si>
  <si>
    <t>Sovereign Bronze</t>
  </si>
  <si>
    <t>Golden Lighting Sovereign Bronze</t>
  </si>
  <si>
    <t>sovereign-bronze-golden.jpg</t>
  </si>
  <si>
    <t>Nuevo Graphite</t>
  </si>
  <si>
    <t>nuevo-graphite.jpg</t>
  </si>
  <si>
    <t>Capital Sea Salt</t>
  </si>
  <si>
    <t>capital-sea-salt.jpg</t>
  </si>
  <si>
    <t>Capital Nordic Grey</t>
  </si>
  <si>
    <t>capital-nordic-grey.jpg</t>
  </si>
  <si>
    <t>Soft White / Burnished Bronze</t>
  </si>
  <si>
    <t>Capital Soft White / Burnished Bronze</t>
  </si>
  <si>
    <t>capital-softwhite-burnishedbronze.jpg</t>
  </si>
  <si>
    <t>Soft White / Brushed Nickel</t>
  </si>
  <si>
    <t>Capital Soft White / Brushed Nickel</t>
  </si>
  <si>
    <t>capital-softwhite-brushednickel.jpg</t>
  </si>
  <si>
    <t>Black Reflector / Chrome Flange</t>
  </si>
  <si>
    <t>Black Reflector / Chrome Flange Nora Lighting</t>
  </si>
  <si>
    <t>nora_black_reflector_chrome_trim.jpg</t>
  </si>
  <si>
    <t>Black Reflector / Gold Flange</t>
  </si>
  <si>
    <t>Black Reflector / Gold Flange Nora Lighting</t>
  </si>
  <si>
    <t>nora_black_reflector_gold_trim.jpg</t>
  </si>
  <si>
    <t>Black Reflector / Natural Metal Flange</t>
  </si>
  <si>
    <t>Black Reflector / Natural Metal Flange Nora Lighting</t>
  </si>
  <si>
    <t>nora_black_reflector_natural_trim.jpg</t>
  </si>
  <si>
    <t>Bronze Reflector / White Flange</t>
  </si>
  <si>
    <t>Bronze Reflector / White Flange Nora Lighting</t>
  </si>
  <si>
    <t>nora_bronze_reflector_white_trim.jpg</t>
  </si>
  <si>
    <t>White Reflector / Bronze Flange</t>
  </si>
  <si>
    <t>White Reflector / Bronze Flange Nora Lighting</t>
  </si>
  <si>
    <t>nora_white_reflector_bronze_trim.jpg</t>
  </si>
  <si>
    <t>Natural Metal Reflector / Black Flange</t>
  </si>
  <si>
    <t>Natural Metal Reflector / Black Flange Nora Lighting</t>
  </si>
  <si>
    <t>nora_natural_reflector_black_trim.jpg</t>
  </si>
  <si>
    <t>White Reflector / Chrome Flange</t>
  </si>
  <si>
    <t>White Reflector / Chrome Flange Nora Lighting</t>
  </si>
  <si>
    <t>nora_white_reflector_chrome_trim.jpg</t>
  </si>
  <si>
    <t>White Reflector / Gold Flange</t>
  </si>
  <si>
    <t>White Reflector / Gold Flange Nora Lighting</t>
  </si>
  <si>
    <t>nora_white_reflector_gold_trim.jpg</t>
  </si>
  <si>
    <t>White Reflector / Natural Metal Flange</t>
  </si>
  <si>
    <t>White Reflector / Natural Metal Flange Nora Lighting</t>
  </si>
  <si>
    <t>nora_white_reflector_natural_trim.jpg</t>
  </si>
  <si>
    <t>White Reflector / Black Flange</t>
  </si>
  <si>
    <t>White Reflector / Black Flange Nora Lighting</t>
  </si>
  <si>
    <t>nora_white_reflector_black_trim.jpg</t>
  </si>
  <si>
    <t>Gold Reflector / White Flange</t>
  </si>
  <si>
    <t>Gold Reflector / White Flange Nora Lighting</t>
  </si>
  <si>
    <t>nora_gold_reflector_white_flange.jpg</t>
  </si>
  <si>
    <t>Gold Reflector / Gold Flange</t>
  </si>
  <si>
    <t>Gold Reflector / Gold Flange Nora Lighting</t>
  </si>
  <si>
    <t>nora_gold_reflector_gold_flange.jpg</t>
  </si>
  <si>
    <t>Chrome Reflector / Chrome Flange</t>
  </si>
  <si>
    <t>Chrome Reflector / Chrome Flange Nora Lighting</t>
  </si>
  <si>
    <t>nora_chrome_reflector_chrome_flange.jpg</t>
  </si>
  <si>
    <t>Chrome Reflector / Gold Flange</t>
  </si>
  <si>
    <t>Chrome Reflector / Gold Flange Nora Lighting</t>
  </si>
  <si>
    <t>nora_chrome_reflector_gold_flange.jpg</t>
  </si>
  <si>
    <t>Chrome Reflector / Bronze Flange</t>
  </si>
  <si>
    <t>Chrome Reflector / Bronze Flange Nora Lighting</t>
  </si>
  <si>
    <t>nora_chrome_reflector_bronze_flange.jpg</t>
  </si>
  <si>
    <t>Chrome Reflector / Black Flange</t>
  </si>
  <si>
    <t>Chrome Reflector / Black Flange Nora Lighting</t>
  </si>
  <si>
    <t>nora_chrome_reflector_black_flange.jpg</t>
  </si>
  <si>
    <t>Carpyen Light Oak</t>
  </si>
  <si>
    <t>carpyen-lightoak.jpg</t>
  </si>
  <si>
    <t>Carpyen Natural Oak</t>
  </si>
  <si>
    <t>carpyen-natoak.jpg</t>
  </si>
  <si>
    <t>Dainolite Aged Brass</t>
  </si>
  <si>
    <t>Dainolite Vintage Brass</t>
  </si>
  <si>
    <t>DVI Venetian Bronze</t>
  </si>
  <si>
    <t>Humanscale Artic White</t>
  </si>
  <si>
    <t>Humanscale Jet Black</t>
  </si>
  <si>
    <t>Most Modest Indigo</t>
  </si>
  <si>
    <t>Ultralights New Brass</t>
  </si>
  <si>
    <t>ultralights-newbrass.jpg</t>
  </si>
  <si>
    <t>Bronze Age</t>
  </si>
  <si>
    <t>Ultralights Bronze Age</t>
  </si>
  <si>
    <t>ultralightsbrzage.jpg</t>
  </si>
  <si>
    <t>Carpyen Olive Green</t>
  </si>
  <si>
    <t>carpyen-oilvegreen.jpg</t>
  </si>
  <si>
    <t>Carpyen Red</t>
  </si>
  <si>
    <t>carpyen-red.jpg</t>
  </si>
  <si>
    <t>Cerno Matte Grey</t>
  </si>
  <si>
    <t>cerno-matte-grey.jpg</t>
  </si>
  <si>
    <t>Cerno Textured Black</t>
  </si>
  <si>
    <t>cerno-textured-black.jpg</t>
  </si>
  <si>
    <t>Cerno Texture White</t>
  </si>
  <si>
    <t>cerno-textured-white.jpg</t>
  </si>
  <si>
    <t>Cerno Black Concrete</t>
  </si>
  <si>
    <t>cerno-black-concrete.jpg</t>
  </si>
  <si>
    <t>Cerno White Concrete</t>
  </si>
  <si>
    <t>cerno-white-concrete.jpg</t>
  </si>
  <si>
    <t>Marine Grade Brushed Stainless Steel</t>
  </si>
  <si>
    <t>Cerno Marine Grade Brushed Stainless Steel</t>
  </si>
  <si>
    <t>cerno-mg-brushed-stainless-steel.jpg</t>
  </si>
  <si>
    <t>American Brass &amp; Crystal Old Bronze</t>
  </si>
  <si>
    <t>amer-brass-old-bronze.jpg</t>
  </si>
  <si>
    <t>American Brass &amp; Crystal Antique Silver</t>
  </si>
  <si>
    <t>amer-brass-antique-silver.jpg</t>
  </si>
  <si>
    <t>American Brass &amp; Crystal Antique White</t>
  </si>
  <si>
    <t>American Brass &amp; Crystal Silver</t>
  </si>
  <si>
    <t>amer-brass-silver.jpg</t>
  </si>
  <si>
    <t>True Brass</t>
  </si>
  <si>
    <t>American Brass &amp; Crystal True Brass</t>
  </si>
  <si>
    <t>amer-brass-true-brass.jpg</t>
  </si>
  <si>
    <t>Oxide Red</t>
  </si>
  <si>
    <t>In Common With Oxide Red</t>
  </si>
  <si>
    <t>incommonwith-oxired.jpg</t>
  </si>
  <si>
    <t>In Common With Blackened Steel</t>
  </si>
  <si>
    <t>incommonwith-blkstel.jpg</t>
  </si>
  <si>
    <t>Reed Green</t>
  </si>
  <si>
    <t>In Common With Reed Green</t>
  </si>
  <si>
    <t>In Common With Taupe</t>
  </si>
  <si>
    <t>incommonwith-taupe.jpg</t>
  </si>
  <si>
    <t>Black Aluminum / Black</t>
  </si>
  <si>
    <t>Big Ass Fans Black Aluminum / Black</t>
  </si>
  <si>
    <t>baf-black-aluminum-black.jpg</t>
  </si>
  <si>
    <t>Big Ass Fans Brushed Aluminum / White</t>
  </si>
  <si>
    <t>Big Ass Fans Brushed Aluminum / Black</t>
  </si>
  <si>
    <t>baf-brushed-aluminum-blk.jpg</t>
  </si>
  <si>
    <t>Big Ass Fans Cocoa Bamboo / Satin Nickel</t>
  </si>
  <si>
    <t>Big Ass Fans Cocoa Bamboo / Oil Rubbed Bronze</t>
  </si>
  <si>
    <t>Big Ass Fans Caramel Bamboo / Oil Rubbed Bronze</t>
  </si>
  <si>
    <t>Mineheart Taupe</t>
  </si>
  <si>
    <t>mineheart-taupe.jpg</t>
  </si>
  <si>
    <t>Mineheart Sky Blue</t>
  </si>
  <si>
    <t>mineheart-sky-blue.jpg</t>
  </si>
  <si>
    <t>Mineheart Gold</t>
  </si>
  <si>
    <t>mineheart-gold-metallic.jpg</t>
  </si>
  <si>
    <t>Mineheart Silver</t>
  </si>
  <si>
    <t>mineheart-silver.jpg</t>
  </si>
  <si>
    <t>Matte Powder White Reflector / White Flange</t>
  </si>
  <si>
    <t>Matte Powder White Reflector / White Flange Nora Lighting</t>
  </si>
  <si>
    <t>nora_matte_powder_white_white.jpg</t>
  </si>
  <si>
    <t>Monte Carlo Deep Bronze</t>
  </si>
  <si>
    <t>Deep Bronze with Brass</t>
  </si>
  <si>
    <t>Monte Carlo Deep Bronze with Brass</t>
  </si>
  <si>
    <t>Polished Nickel / Dark Mahogany</t>
  </si>
  <si>
    <t>Monte Carlo Polished Nickel / Dark Mahogany</t>
  </si>
  <si>
    <t>Polished Nickel / Grey</t>
  </si>
  <si>
    <t>Monte Carlo Polished Nickel / Grey</t>
  </si>
  <si>
    <t>Brokis Anthracite Grey</t>
  </si>
  <si>
    <t>anthracite-grey-brokis.jpg</t>
  </si>
  <si>
    <t>Acid Dripped Black</t>
  </si>
  <si>
    <t>Norwell Acid Dripped Black</t>
  </si>
  <si>
    <t>norwell-aciddripblak.jpg</t>
  </si>
  <si>
    <t>Big Ass Fans Brushed Copper / White</t>
  </si>
  <si>
    <t>baf-brushed-copper-wht.jpg</t>
  </si>
  <si>
    <t>Brushed Copper / Black</t>
  </si>
  <si>
    <t>Big Ass Fans Brushed Copper / Black</t>
  </si>
  <si>
    <t>baf-brushed-copper-blk.jpg</t>
  </si>
  <si>
    <t>Big Ass Fans Polished Aluminum / White</t>
  </si>
  <si>
    <t>baf-polished-aluminum-wht.jpg</t>
  </si>
  <si>
    <t>Polished Aluminum / Black</t>
  </si>
  <si>
    <t>Big Ass Fans Polished Aluminum / Black</t>
  </si>
  <si>
    <t>baf-polished-aluminum-blk.jpg</t>
  </si>
  <si>
    <t>White Aluminum / White</t>
  </si>
  <si>
    <t>Big Ass Fans White Aluminum / White</t>
  </si>
  <si>
    <t>baf-wht-aluminum-wht.jpg</t>
  </si>
  <si>
    <t>Vintage Brass Catellani &amp; Smith</t>
  </si>
  <si>
    <t>catellani_vintage_brass.jpg</t>
  </si>
  <si>
    <t>Sand Blasted Amber</t>
  </si>
  <si>
    <t>In Common With Sand Blasted Amber</t>
  </si>
  <si>
    <t>incommonwith-sndblsamber.jpg</t>
  </si>
  <si>
    <t>In Common With Opaline</t>
  </si>
  <si>
    <t>incommonwith-opaline.jpg</t>
  </si>
  <si>
    <t>Most Modest - Fog</t>
  </si>
  <si>
    <t>most-modest-fog.jpg</t>
  </si>
  <si>
    <t>Most Modest Moss</t>
  </si>
  <si>
    <t>most-modest-moss.jpg</t>
  </si>
  <si>
    <t>Most Modest Linen</t>
  </si>
  <si>
    <t>most-modest-linen.jpg</t>
  </si>
  <si>
    <t>Most Modest Stone</t>
  </si>
  <si>
    <t>most-modest-stone.jpg</t>
  </si>
  <si>
    <t>Most Modest Terracotta</t>
  </si>
  <si>
    <t>most-modest-terracotta.jpg</t>
  </si>
  <si>
    <t>Most Modest White Ash</t>
  </si>
  <si>
    <t>mst-white-ash-wood.jpg</t>
  </si>
  <si>
    <t>Shore Brushed Stainless Steel</t>
  </si>
  <si>
    <t>SHORE-BRSHDSTEEL.jpg</t>
  </si>
  <si>
    <t>Grained Grey</t>
  </si>
  <si>
    <t>Norwell</t>
  </si>
  <si>
    <t>norwell-grainedgrey.jpg</t>
  </si>
  <si>
    <t>Ultralights Raw Copper</t>
  </si>
  <si>
    <t>ultralights-rawcopper.jpg</t>
  </si>
  <si>
    <t>Corten Steel</t>
  </si>
  <si>
    <t>Ultralights Corten Steel</t>
  </si>
  <si>
    <t>ultralights-cortensteel.jpg</t>
  </si>
  <si>
    <t>Ivory Cord</t>
  </si>
  <si>
    <t>Most Modest Ivory Cord</t>
  </si>
  <si>
    <t>most-modest-ivory-cord-finish.jpg</t>
  </si>
  <si>
    <t>Graphite Cord</t>
  </si>
  <si>
    <t>Most Modest Graphite Cord</t>
  </si>
  <si>
    <t>most-modest-graphite-cord-finish.jpg</t>
  </si>
  <si>
    <t>Indigo Cord</t>
  </si>
  <si>
    <t>Most Modest Indigo Cord</t>
  </si>
  <si>
    <t>most-modest-indigo-cord-finish.jpg</t>
  </si>
  <si>
    <t>Yellow Cord</t>
  </si>
  <si>
    <t>Most Modest Yellow Cord</t>
  </si>
  <si>
    <t>most-modest-yellow-cord-finish.jpg</t>
  </si>
  <si>
    <t>Elk Lighting Antique Bronze</t>
  </si>
  <si>
    <t>elk-antique-bronze.jpg</t>
  </si>
  <si>
    <t>Elk Lighting Light Wood</t>
  </si>
  <si>
    <t>elk-light-wood.jpg</t>
  </si>
  <si>
    <t>Natural Metal Reflector / White Flange</t>
  </si>
  <si>
    <t>Natural Metal Reflector / White Flange Nora Lighting</t>
  </si>
  <si>
    <t>nora_natural_metal_white.jpg</t>
  </si>
  <si>
    <t>Black Reflector / Bronze Flange</t>
  </si>
  <si>
    <t>Black Reflector / Bronze Flange Nora Lighting</t>
  </si>
  <si>
    <t>nora_black_reflector_bronze_trim.jpg</t>
  </si>
  <si>
    <t>Black Reflector / Copper Flange</t>
  </si>
  <si>
    <t>Black Reflector / Copper Flange Nora Lighting</t>
  </si>
  <si>
    <t>nora_black_reflector_copper_flange.jpg</t>
  </si>
  <si>
    <t>Specular Clear Reflector / Chrome Flange</t>
  </si>
  <si>
    <t>Specular Clear Reflector / Chrome Flange Nora Lighting</t>
  </si>
  <si>
    <t>nora_specular_clear_chrome.jpg</t>
  </si>
  <si>
    <t>Haze Reflector / Natural Metal Flange</t>
  </si>
  <si>
    <t>Haze Reflector / Natural Metal Flange Nora Lighting</t>
  </si>
  <si>
    <t>nora_haze_reflector_natural_flange.jpg</t>
  </si>
  <si>
    <t>Specular Black Reflector / White Flange</t>
  </si>
  <si>
    <t>Specular Black Reflector / White Flange Nora Lighting</t>
  </si>
  <si>
    <t>nora_specular_black_white.jpg</t>
  </si>
  <si>
    <t>Specular Clear Reflector / Gold Flange</t>
  </si>
  <si>
    <t>Specular Clear Reflector / Gold Flange Nora Lighting</t>
  </si>
  <si>
    <t>nora_specular_clear_gold.jpg</t>
  </si>
  <si>
    <t>Specular Clear Reflector / Black Flange</t>
  </si>
  <si>
    <t>Specular Clear Reflector / Black Flange Nora Lighting</t>
  </si>
  <si>
    <t>nora_specular_clear_black.jpg</t>
  </si>
  <si>
    <t>Specular Clear Reflector / Natural Flange</t>
  </si>
  <si>
    <t>Specular Clear Reflector / Natural Metal Flange Nora Lighting</t>
  </si>
  <si>
    <t>nora_specular_clear_natural.jpg</t>
  </si>
  <si>
    <t>Specular White Reflector / White Flange</t>
  </si>
  <si>
    <t>Specular White Reflector / White Flange Nora Lighting</t>
  </si>
  <si>
    <t>nora_specular_white_white.jpg</t>
  </si>
  <si>
    <t>Specular Black Reflector / Black Flange</t>
  </si>
  <si>
    <t>Specular Black Reflector / Black Flange Nora Lighting</t>
  </si>
  <si>
    <t>nora_specular_black_black.jpg</t>
  </si>
  <si>
    <t>Oakley Bronze</t>
  </si>
  <si>
    <t>AFX Oakley Bronze</t>
  </si>
  <si>
    <t>afx-oakley-bronze.jpg</t>
  </si>
  <si>
    <t>Menu Brushed Brass / Black</t>
  </si>
  <si>
    <t>brass-black-menu.jpg</t>
  </si>
  <si>
    <t>studio PGRB Satin Brass</t>
  </si>
  <si>
    <t>satin-brass-studiopgrb.jpg</t>
  </si>
  <si>
    <t>Pastel Aqua / Polished Chrome</t>
  </si>
  <si>
    <t>Elk Lighting Pastel Aqua / Polished Chrome</t>
  </si>
  <si>
    <t>elk-pastel-aqua-pol-chr.jpg</t>
  </si>
  <si>
    <t>Pastel Blue / Polished Chrome</t>
  </si>
  <si>
    <t>Elk Lighting Pastel Blue / Polished Chrome</t>
  </si>
  <si>
    <t>elk-pastel-blue-pol-chr.jpg</t>
  </si>
  <si>
    <t>Pastel Yellow / Polished Chrome</t>
  </si>
  <si>
    <t>Elk Lighting Pastel Yellow / Polished Chrome</t>
  </si>
  <si>
    <t>elk-pastel-yellow-pol-chr.jpg</t>
  </si>
  <si>
    <t>Oil Rubbed Bronze / Brushed Brass</t>
  </si>
  <si>
    <t>Elk Lighting Oil Rubbed Bronze / Brushed Brass</t>
  </si>
  <si>
    <t>elk-oil-rubbed-bronze-brushed-brass.jpg</t>
  </si>
  <si>
    <t>Specular Gold Reflector / Black Flange</t>
  </si>
  <si>
    <t>Specular Gold Reflector / Black Flange Nora Lighting</t>
  </si>
  <si>
    <t>nora_gold_black.jpg</t>
  </si>
  <si>
    <t>Specular Black Reflector / Bronze Flange</t>
  </si>
  <si>
    <t>Specular Black Reflector / Bronze Flange Nora Lighting</t>
  </si>
  <si>
    <t>nora_spec_black_bronze.jpg</t>
  </si>
  <si>
    <t>Specular Gold Reflector / White Flange</t>
  </si>
  <si>
    <t>Specular Gold Reflector / White Flange Nora Lighting</t>
  </si>
  <si>
    <t>nora_spec_gold_white.jpg</t>
  </si>
  <si>
    <t>Black Baffle / Brushed Nickel Flange</t>
  </si>
  <si>
    <t>Black Baffle / Brushed Nickel Flange Nora Lighting</t>
  </si>
  <si>
    <t>Specular Gold Reflector / Gold Flange</t>
  </si>
  <si>
    <t>Specular Gold Reflector / Gold Flange Nora Lighting</t>
  </si>
  <si>
    <t>nora_spec_gold_gold.jpg</t>
  </si>
  <si>
    <t>AFX Chocolate</t>
  </si>
  <si>
    <t>afx-chocolate.jpg</t>
  </si>
  <si>
    <t>Copper Reflector / White Flange</t>
  </si>
  <si>
    <t>Copper Reflector / White Flange Nora Lighting</t>
  </si>
  <si>
    <t>nora_copper_white.jpg</t>
  </si>
  <si>
    <t>Clear Reflector / White Flange</t>
  </si>
  <si>
    <t>Clear Reflector / White Flange Nora Lighting</t>
  </si>
  <si>
    <t>nora_clear_white.jpg</t>
  </si>
  <si>
    <t>Tooy Sand Black</t>
  </si>
  <si>
    <t>sand-black-tooy.jpg</t>
  </si>
  <si>
    <t>AFX Champagne</t>
  </si>
  <si>
    <t>afx-champagne.jpg</t>
  </si>
  <si>
    <t>Tooy Sand White</t>
  </si>
  <si>
    <t>sand-white-tooy.jpg</t>
  </si>
  <si>
    <t>Copper / Carrara Marble</t>
  </si>
  <si>
    <t>Brokis Copper / Carrara Marble</t>
  </si>
  <si>
    <t>brokis-copper-carrara.jpg</t>
  </si>
  <si>
    <t>Copper / Black Marquina Marble</t>
  </si>
  <si>
    <t>Brokis Copper / Black Marquina Marble</t>
  </si>
  <si>
    <t>brokis-copper-blkcarrara.jpg</t>
  </si>
  <si>
    <t>Black Chrome / Black Marquina Marble</t>
  </si>
  <si>
    <t>Brokis Black Chrome / Black Marquina Marble</t>
  </si>
  <si>
    <t>brokis-blkchrome-blkcarrara.jpg</t>
  </si>
  <si>
    <t>Black Chrome / Carrara Marble</t>
  </si>
  <si>
    <t>Brokis Black Chrome / Carrara Marble</t>
  </si>
  <si>
    <t>brokis-blackchrome-carrara.jpg</t>
  </si>
  <si>
    <t>Chrome / Carrara Marble</t>
  </si>
  <si>
    <t>Brokis Chrome / Carrara Marble</t>
  </si>
  <si>
    <t>brokis-chrome-carrara.jpg</t>
  </si>
  <si>
    <t>Chrome / Black Marquina Marble</t>
  </si>
  <si>
    <t>Brokis Chrome / Black Marquina Marble</t>
  </si>
  <si>
    <t>brokis-chromeblk-carrara.jpg</t>
  </si>
  <si>
    <t>George Kovacs Sand Silver</t>
  </si>
  <si>
    <t>kovacs-sandsilver.jpg</t>
  </si>
  <si>
    <t>George Kovacs Dark Grey</t>
  </si>
  <si>
    <t>kovacs-darkgrey.jpg</t>
  </si>
  <si>
    <t>Dakota Bronze</t>
  </si>
  <si>
    <t>Minka Lavery Dakota Bronze</t>
  </si>
  <si>
    <t>minka-lavery-dakota-bronze.jpg</t>
  </si>
  <si>
    <t>Brokis Black Chrome</t>
  </si>
  <si>
    <t>brokis-blackchrome.jpg</t>
  </si>
  <si>
    <t>Burnished Nickel / Savannah Grey</t>
  </si>
  <si>
    <t>Minka Aire Burnished Nickel / Savannah Grey</t>
  </si>
  <si>
    <t>burnished-savannah-minkaaire.jpg</t>
  </si>
  <si>
    <t>Heirloom Bronze / Barnwood</t>
  </si>
  <si>
    <t>Minka Aire Heirloom Bronze / Barnwood</t>
  </si>
  <si>
    <t>heirloom-barnwood-minkaaire.jpg</t>
  </si>
  <si>
    <t>Minka Aire Brushed Nickel / Medium Maple &amp; Dark Walnut</t>
  </si>
  <si>
    <t>brushednickel-walnut-maple-minkaaire.jpg</t>
  </si>
  <si>
    <t>Minka Aire Oil Rubbed Bronze / Medium Maple &amp; Dark Walnut</t>
  </si>
  <si>
    <t>oilbronze-walnut-maple-minkaaire.jpg</t>
  </si>
  <si>
    <t>Silver Oxide Flecks</t>
  </si>
  <si>
    <t>Minka Lavery Silver Oxide Flecks</t>
  </si>
  <si>
    <t>minka-lavery-silver-oxide-flecks.jpg</t>
  </si>
  <si>
    <t>Bronze Copper Flecks</t>
  </si>
  <si>
    <t>Minka Lavery Bronze Copper Flecks</t>
  </si>
  <si>
    <t>minka-lavery-bronze-copper-flecks.jpg</t>
  </si>
  <si>
    <t>Rogue Decor Forged Iron</t>
  </si>
  <si>
    <t>rogue-forgediron.jpg</t>
  </si>
  <si>
    <t>Menu Smoked</t>
  </si>
  <si>
    <t>menu-smoke.jpg</t>
  </si>
  <si>
    <t>Gold Plate</t>
  </si>
  <si>
    <t>gold_plate.jpg</t>
  </si>
  <si>
    <t>Stainless Steel Terzani</t>
  </si>
  <si>
    <t>terzani_stainless_steel.jpg</t>
  </si>
  <si>
    <t>Astro Textured Black</t>
  </si>
  <si>
    <t>astro-text-black.jpg</t>
  </si>
  <si>
    <t>Astro Textured Grey</t>
  </si>
  <si>
    <t>astro-text-grey.jpg</t>
  </si>
  <si>
    <t>Astro Textured White</t>
  </si>
  <si>
    <t>astro-textwhite.jpg</t>
  </si>
  <si>
    <t>Minka Lavery Iron Ore</t>
  </si>
  <si>
    <t>minka-lavery-iron-ore.jpg</t>
  </si>
  <si>
    <t>American Brass &amp; Crystal French Gold</t>
  </si>
  <si>
    <t>Amer-brass-french-gold.jpg</t>
  </si>
  <si>
    <t>Astro Matte Gold</t>
  </si>
  <si>
    <t>Coal / Coal</t>
  </si>
  <si>
    <t>Coal / Coal Minka Aire</t>
  </si>
  <si>
    <t>minka_coal_coal.jpg</t>
  </si>
  <si>
    <t>Brushed Nickel / Coal</t>
  </si>
  <si>
    <t>Brushed Nickel / Coal Minka Aire</t>
  </si>
  <si>
    <t>minka_aire_bn_coal.jpg</t>
  </si>
  <si>
    <t>Brushed Carbon / Soft Brass</t>
  </si>
  <si>
    <t>Brushed Carbon / Soft Brass MinkaAire</t>
  </si>
  <si>
    <t>minka_brushed_carbon_soft_brass.jpg</t>
  </si>
  <si>
    <t>Brushed Brass / Soft Brass</t>
  </si>
  <si>
    <t>Brushed Brass / Soft Brass MinkaAire</t>
  </si>
  <si>
    <t>minka_bb_soft_brass.jpg</t>
  </si>
  <si>
    <t>Flat White / Brushed Nickel</t>
  </si>
  <si>
    <t>Flat White / Brushed Nickel MinkaAire</t>
  </si>
  <si>
    <t>minka_flat_white_bn.jpg</t>
  </si>
  <si>
    <t>Brushed Steel / Brushed Nickel</t>
  </si>
  <si>
    <t>Brushed Steel / Brushed Nickel MinkaAire</t>
  </si>
  <si>
    <t>minka_br_steel_bn.jpg</t>
  </si>
  <si>
    <t>Brokis Aluminum</t>
  </si>
  <si>
    <t>aluminum-brokis.jpg</t>
  </si>
  <si>
    <t>Coastal Brass</t>
  </si>
  <si>
    <t>Astro Coastal Brass</t>
  </si>
  <si>
    <t>astro-coastalbrass.jpg</t>
  </si>
  <si>
    <t>Progress Lighting Aged Brass</t>
  </si>
  <si>
    <t>progress-aged-brass.jpg</t>
  </si>
  <si>
    <t>Sepia</t>
  </si>
  <si>
    <t>Moooi Sepia</t>
  </si>
  <si>
    <t>sepia-moooi.jpg</t>
  </si>
  <si>
    <t>Moooi Pewter</t>
  </si>
  <si>
    <t>pewter-moooi.jpg</t>
  </si>
  <si>
    <t>Progress Lighting Antique Nickel</t>
  </si>
  <si>
    <t>progress-antique-nickel.jpg</t>
  </si>
  <si>
    <t>Silver Ridge</t>
  </si>
  <si>
    <t>Progress Silver Ridge</t>
  </si>
  <si>
    <t>progress-silver-ridge.jpg</t>
  </si>
  <si>
    <t>Progress Lighting Galvanized Steel</t>
  </si>
  <si>
    <t>progress-galvanized.jpg</t>
  </si>
  <si>
    <t>Maliblue</t>
  </si>
  <si>
    <t>Progress Lighting Maliblue</t>
  </si>
  <si>
    <t>progress-maliblue.jpg</t>
  </si>
  <si>
    <t>Progress Lighting Vintage Brass</t>
  </si>
  <si>
    <t>progress-vintage-brass.jpg</t>
  </si>
  <si>
    <t>Blackened Steel / Brass</t>
  </si>
  <si>
    <t>In Common With Blackened Steel / Brass</t>
  </si>
  <si>
    <t>blackenedsteel-brass-incommonwith.jpg</t>
  </si>
  <si>
    <t>Progress Lighting Graphite</t>
  </si>
  <si>
    <t>progress-graphite.jpg</t>
  </si>
  <si>
    <t>In Common With Brass</t>
  </si>
  <si>
    <t>brass-incommonwith.jpg</t>
  </si>
  <si>
    <t>CTO Lighting Satin Stainless Steel</t>
  </si>
  <si>
    <t>satin-stainless-steel-ctolighting.jpg</t>
  </si>
  <si>
    <t>Original BTC Hammered Nickel</t>
  </si>
  <si>
    <t>originalbtc-hammnickel.jpg</t>
  </si>
  <si>
    <t>Minka Aire Maple</t>
  </si>
  <si>
    <t>maple-minkaaire.jpg</t>
  </si>
  <si>
    <t>multicolor-minkaaire.jpg</t>
  </si>
  <si>
    <t>oil-rubbed-bronze-minkaaire.jpg</t>
  </si>
  <si>
    <t>Sage Grey Serpentine</t>
  </si>
  <si>
    <t>Siemon &amp; Salazer Stone</t>
  </si>
  <si>
    <t>stone-siemonsalazar.jpg</t>
  </si>
  <si>
    <t>Siemon &amp; Salazer Aqua</t>
  </si>
  <si>
    <t>aqua-siemonsalazar.jpg</t>
  </si>
  <si>
    <t>Siemon &amp; Salazer Amber</t>
  </si>
  <si>
    <t>amber-siemonsalazar.jpg</t>
  </si>
  <si>
    <t>Siemon &amp; Salazer Moss</t>
  </si>
  <si>
    <t>moss-siemonsalazar.jpg</t>
  </si>
  <si>
    <t>Siemon &amp; Salazer Cranberry</t>
  </si>
  <si>
    <t>cranberrysiemonsalazar.jpg</t>
  </si>
  <si>
    <t>alabaster-siemonsalazar.jpg</t>
  </si>
  <si>
    <t>crystal-studio-italia.jpg</t>
  </si>
  <si>
    <t>Ebony Black Silk Cocoon</t>
  </si>
  <si>
    <t>Candle</t>
  </si>
  <si>
    <t>blackjack_candle.jpg</t>
  </si>
  <si>
    <t>blackjack_bubbles.jpg</t>
  </si>
  <si>
    <t>polished-steel-umage.jpg</t>
  </si>
  <si>
    <t>blackjack_gradient.jpg</t>
  </si>
  <si>
    <t>blackjack_clear.jpg</t>
  </si>
  <si>
    <t>blackjack_a_lamp.jpg</t>
  </si>
  <si>
    <t>Ebony Bruck</t>
  </si>
  <si>
    <t>Light Blue Classico</t>
  </si>
  <si>
    <t>venetia_light_blue.jpg</t>
  </si>
  <si>
    <t>american-walnut-montecarlo.jpg</t>
  </si>
  <si>
    <t>matte-black-elan.jpg</t>
  </si>
  <si>
    <t>umage-smokedsteel.jpg</t>
  </si>
  <si>
    <t>umage-amberbrass.jpg</t>
  </si>
  <si>
    <t>hub-coastal-mahogany.jpg</t>
  </si>
  <si>
    <t>hub-coastal-bronze.jpg</t>
  </si>
  <si>
    <t>hub-coastal-dark-smoke.jpg</t>
  </si>
  <si>
    <t>hub-coastal-burnished-steel.jpg</t>
  </si>
  <si>
    <t>Acid Etched Glass</t>
  </si>
  <si>
    <t>Kundalini Acid Etched Glass</t>
  </si>
  <si>
    <t>kundalini-acid-etched-glass.jpg</t>
  </si>
  <si>
    <t>Kundalini White Marble</t>
  </si>
  <si>
    <t>kundalini-white-marble.jpg</t>
  </si>
  <si>
    <t>rosewood-atlas.jpg</t>
  </si>
  <si>
    <t>Clear / Satin White Zaneen/Panzeri</t>
  </si>
  <si>
    <t>hub-coastal-black.jpg</t>
  </si>
  <si>
    <t>hub-coastal-natural-iron.jpg</t>
  </si>
  <si>
    <t>Blazed Rattan</t>
  </si>
  <si>
    <t>Capital Lighting Blazed Rattan</t>
  </si>
  <si>
    <t>rattan-capital.jpg</t>
  </si>
  <si>
    <t>Carbon Grey</t>
  </si>
  <si>
    <t>Capital Lighting Carbon Grey</t>
  </si>
  <si>
    <t>carbon-grey-capital.jpg</t>
  </si>
  <si>
    <t>Dark Zinc</t>
  </si>
  <si>
    <t>Capital Lighting Dark Zinc</t>
  </si>
  <si>
    <t>dark-zinc-capital.jpg</t>
  </si>
  <si>
    <t>In-Es Blue Stripe</t>
  </si>
  <si>
    <t>blue-trame-ines.jpg</t>
  </si>
  <si>
    <t>Yellow Stripe</t>
  </si>
  <si>
    <t>In-Es Yellow Stripe</t>
  </si>
  <si>
    <t>yellow-trame-ines.jpg</t>
  </si>
  <si>
    <t>Purple Stripe</t>
  </si>
  <si>
    <t>In-Es Purple Stripe</t>
  </si>
  <si>
    <t>purple-trame-ines.jpg</t>
  </si>
  <si>
    <t>Red Stripe</t>
  </si>
  <si>
    <t>In-Es Red Stripe</t>
  </si>
  <si>
    <t>red-trame-ines.jpg</t>
  </si>
  <si>
    <t>Hunter Ash</t>
  </si>
  <si>
    <t>ash-hunter.jpg</t>
  </si>
  <si>
    <t>Red Silk Cocoon</t>
  </si>
  <si>
    <t>Ango Red Silk Cocoon</t>
  </si>
  <si>
    <t>ango-red-silk-cocoon.jpg</t>
  </si>
  <si>
    <t>Mulberry</t>
  </si>
  <si>
    <t>Ango Mulberry</t>
  </si>
  <si>
    <t>ango-mulberry-shade.jpg</t>
  </si>
  <si>
    <t>Light Petrol Outer / Ash Inner</t>
  </si>
  <si>
    <t>Wep Light Light Petrol Outer / Ash Inner</t>
  </si>
  <si>
    <t>petrol-out-ash-in-weplight.jpg</t>
  </si>
  <si>
    <t>Rose Outer / Ash Inner</t>
  </si>
  <si>
    <t>Wep Light Rose Outer / Ash Inner</t>
  </si>
  <si>
    <t>rose-out-ash-in-weplight.jpg</t>
  </si>
  <si>
    <t>Skin Number 1</t>
  </si>
  <si>
    <t>Eny Lee Parker Skin Number 1</t>
  </si>
  <si>
    <t>enyleeparker-skin-number-1.jpg</t>
  </si>
  <si>
    <t>Skin Number 2</t>
  </si>
  <si>
    <t>Eny Lee Parker Skin Number 2</t>
  </si>
  <si>
    <t>enyleeparker-skin-number-2.jpg</t>
  </si>
  <si>
    <t>enyleeparker-terracotta.jpg</t>
  </si>
  <si>
    <t>Shell Black</t>
  </si>
  <si>
    <t>Hinkley Shell Black</t>
  </si>
  <si>
    <t>shell-black-hinkley.jpg</t>
  </si>
  <si>
    <t>Iridescent Optic Space</t>
  </si>
  <si>
    <t>Rogue Iridescent Optic Space</t>
  </si>
  <si>
    <t>rogue-iridescentopticspace.jpg</t>
  </si>
  <si>
    <t>Rogue Sunset</t>
  </si>
  <si>
    <t>rogue-sunset.jpg</t>
  </si>
  <si>
    <t>Frost / Clear Nora Lighting</t>
  </si>
  <si>
    <t>nora_frost_clear.jpg</t>
  </si>
  <si>
    <t>Clear / Frost Nora Lighting</t>
  </si>
  <si>
    <t>nora_clear_frost.jpg</t>
  </si>
  <si>
    <t>Rogue Ice</t>
  </si>
  <si>
    <t>rogue-iceglass.jpg</t>
  </si>
  <si>
    <t>Rogue Textured</t>
  </si>
  <si>
    <t>rogue-texturedglass.jpg</t>
  </si>
  <si>
    <t>Rogue Seedy</t>
  </si>
  <si>
    <t>rogue-seedy.jpg</t>
  </si>
  <si>
    <t>Rogue Clear Seedy</t>
  </si>
  <si>
    <t>rogue-clearseedy.jpg</t>
  </si>
  <si>
    <t>Natural Trilam</t>
  </si>
  <si>
    <t>Lights Up Natural Trilam</t>
  </si>
  <si>
    <t>lightsup-natural-trilam.jpg</t>
  </si>
  <si>
    <t>White Trilam</t>
  </si>
  <si>
    <t>Lights Up White Trilam</t>
  </si>
  <si>
    <t>lightsup-white-trilam.jpg</t>
  </si>
  <si>
    <t>Celery</t>
  </si>
  <si>
    <t>Lights Up celery</t>
  </si>
  <si>
    <t>lightsup-celery.jpg</t>
  </si>
  <si>
    <t>Textured Antique Bronze Duotrans</t>
  </si>
  <si>
    <t>Lights Up Tex Antq Bronze Duotrans</t>
  </si>
  <si>
    <t>lightup-texantbrzduot.jpg</t>
  </si>
  <si>
    <t>Pewter Legrand</t>
  </si>
  <si>
    <t>legrand_pewter.jpg</t>
  </si>
  <si>
    <t>Dounia Home Gunmetal</t>
  </si>
  <si>
    <t>dounia-gunmetal.jpg</t>
  </si>
  <si>
    <t>dounia-home-copper.jpg</t>
  </si>
  <si>
    <t>Dounia Home Silver</t>
  </si>
  <si>
    <t>dounia-home-silver.jpg</t>
  </si>
  <si>
    <t>Bruck Grey Oak</t>
  </si>
  <si>
    <t>grey-oak-wep.jpg</t>
  </si>
  <si>
    <t>wep-blue.jpg</t>
  </si>
  <si>
    <t>wep-red.jpg</t>
  </si>
  <si>
    <t>Light Petrol</t>
  </si>
  <si>
    <t>Bruck Light Petrol</t>
  </si>
  <si>
    <t>wep-light-petrol.jpg</t>
  </si>
  <si>
    <t>Bruck Green</t>
  </si>
  <si>
    <t>wep-green.jpg</t>
  </si>
  <si>
    <t>Bruck Yellow</t>
  </si>
  <si>
    <t>wep-yellow.jpg</t>
  </si>
  <si>
    <t>Bruck Rose</t>
  </si>
  <si>
    <t>wep-rose.jpg</t>
  </si>
  <si>
    <t>innermost-nude.jpg</t>
  </si>
  <si>
    <t>Innermost Mint</t>
  </si>
  <si>
    <t>innermost-mint.jpg</t>
  </si>
  <si>
    <t>Innermost Terracotta</t>
  </si>
  <si>
    <t>innermost-terracotta.jpg</t>
  </si>
  <si>
    <t>Mitzi Matte Black</t>
  </si>
  <si>
    <t>mitzi-matte-black.jpg</t>
  </si>
  <si>
    <t>Opal Green</t>
  </si>
  <si>
    <t>Ben Barber Studio Opal Green</t>
  </si>
  <si>
    <t>opal-green-ben-barber.png</t>
  </si>
  <si>
    <t>Mitzi Blush</t>
  </si>
  <si>
    <t>mitzi-blush.jpg</t>
  </si>
  <si>
    <t>Belgian Linen</t>
  </si>
  <si>
    <t>Mitzi Belgian Linen</t>
  </si>
  <si>
    <t>mitzi-belgian-linen.jpg</t>
  </si>
  <si>
    <t>Sunrise Marble</t>
  </si>
  <si>
    <t>Livex Sunrise Marble</t>
  </si>
  <si>
    <t>livex-sunrisemarble.jpg</t>
  </si>
  <si>
    <t>Livex Grey Marble</t>
  </si>
  <si>
    <t>livex-greymarble.jpg</t>
  </si>
  <si>
    <t>Italamp Dove</t>
  </si>
  <si>
    <t>italamp-dove-glass.jpg</t>
  </si>
  <si>
    <t>Italamp Amesthyst</t>
  </si>
  <si>
    <t>italamp-amethyst.jpg</t>
  </si>
  <si>
    <t>Italamp White</t>
  </si>
  <si>
    <t>italamp-white-glass.jpg</t>
  </si>
  <si>
    <t>Italamp Gold Glitter</t>
  </si>
  <si>
    <t>italamp-gold-glitter.jpg</t>
  </si>
  <si>
    <t>Italamp Fuschia</t>
  </si>
  <si>
    <t>italamp-fuschia.jpg</t>
  </si>
  <si>
    <t>Petrol Grey</t>
  </si>
  <si>
    <t>Italamp Petrol Grey</t>
  </si>
  <si>
    <t>italamp-petrol-gray.jpg</t>
  </si>
  <si>
    <t>Italamp Red</t>
  </si>
  <si>
    <t>italamp-red.jpg</t>
  </si>
  <si>
    <t>Italamp Violet</t>
  </si>
  <si>
    <t>italamp-violet.jpg</t>
  </si>
  <si>
    <t>Italamp Green</t>
  </si>
  <si>
    <t>italamp-green.jpg</t>
  </si>
  <si>
    <t>Italamp Copper Luster</t>
  </si>
  <si>
    <t>italamp-copper-luster.jpg</t>
  </si>
  <si>
    <t>Faded Blue</t>
  </si>
  <si>
    <t>Italamp Faded Blue</t>
  </si>
  <si>
    <t>italamp-faded-blue.jpg</t>
  </si>
  <si>
    <t>petite Friture Anthracite</t>
  </si>
  <si>
    <t>Italamp Black Crystal</t>
  </si>
  <si>
    <t>italamp-black-crystal.jpg</t>
  </si>
  <si>
    <t>Cream / Pink Pattern</t>
  </si>
  <si>
    <t>Petite Friture Cream / Pink Pattern</t>
  </si>
  <si>
    <t>petitefriture-creampinkpattern.jpg</t>
  </si>
  <si>
    <t>Light Green / Deep Green</t>
  </si>
  <si>
    <t>petite Friture Light Green / Deep Green</t>
  </si>
  <si>
    <t>petitefriture-ltgreendeepgreen.jpg</t>
  </si>
  <si>
    <t>petitefriture-ltpink.jpg</t>
  </si>
  <si>
    <t>Petite Friture Light Turquoise</t>
  </si>
  <si>
    <t>petitefriture-ltturquoise.jpg</t>
  </si>
  <si>
    <t>Petite Friture Light Yellow</t>
  </si>
  <si>
    <t>petitefriture-ltyellow.jpg</t>
  </si>
  <si>
    <t>Italamp- Orange</t>
  </si>
  <si>
    <t>italamp-orange.jpg</t>
  </si>
  <si>
    <t>Petite Friture Bordeaux</t>
  </si>
  <si>
    <t>petitefruiture-bordeaux.jpg</t>
  </si>
  <si>
    <t>Italamp Diamond</t>
  </si>
  <si>
    <t>italamp-diamond.jpg</t>
  </si>
  <si>
    <t>Italamp Sapphire</t>
  </si>
  <si>
    <t>italamp-sapphire.jpg</t>
  </si>
  <si>
    <t>Italamp Emerald</t>
  </si>
  <si>
    <t>italamp-emerald.jpg</t>
  </si>
  <si>
    <t>Agate</t>
  </si>
  <si>
    <t>Italamp Agate</t>
  </si>
  <si>
    <t>Italamp Ruby</t>
  </si>
  <si>
    <t>italamp-ruby.jpg</t>
  </si>
  <si>
    <t>Italamp Aquamarine</t>
  </si>
  <si>
    <t>italamp-aquamarine.jpg</t>
  </si>
  <si>
    <t>Italamp Topaz</t>
  </si>
  <si>
    <t>italamp-topaz.jpg</t>
  </si>
  <si>
    <t>Italamp Amethyst</t>
  </si>
  <si>
    <t>italamp-amethyst-stone.jpg</t>
  </si>
  <si>
    <t>italamp-amber.jpg</t>
  </si>
  <si>
    <t>italamp-green-glass.jpg</t>
  </si>
  <si>
    <t>Italamp Brown Chinette</t>
  </si>
  <si>
    <t>italamp-brown-chinette.jpg</t>
  </si>
  <si>
    <t>Italamp Bordeaux Chinette</t>
  </si>
  <si>
    <t>italamp-bordeaux-chinette.jpg</t>
  </si>
  <si>
    <t>Et2 Smoke Glass</t>
  </si>
  <si>
    <t>smoke-glass-et2.png</t>
  </si>
  <si>
    <t>Et2 Wenge Wood</t>
  </si>
  <si>
    <t>wenge-wood-et2.png</t>
  </si>
  <si>
    <t>Et2 Antique Pecan</t>
  </si>
  <si>
    <t>antique-pecan-et2.png</t>
  </si>
  <si>
    <t>Anthracite Cini&amp;Nils/Zaneen</t>
  </si>
  <si>
    <t>zaneen_cini_anthracite.jpg</t>
  </si>
  <si>
    <t>White / Black Cini&amp;Nils/Zaneen</t>
  </si>
  <si>
    <t>zaneen_cini_white_black.jpg</t>
  </si>
  <si>
    <t>Italamp Smoke</t>
  </si>
  <si>
    <t>italamp-smoke-glass.jpg</t>
  </si>
  <si>
    <t>Italamp Olive</t>
  </si>
  <si>
    <t>italamp-olive-glass.jpg</t>
  </si>
  <si>
    <t>Italamp Transparent</t>
  </si>
  <si>
    <t>italamp-transparent.jpg</t>
  </si>
  <si>
    <t>Monte Carlo Dark Walnut</t>
  </si>
  <si>
    <t>dark-walnut-montecarlo.jpg</t>
  </si>
  <si>
    <t>Light Grey Weathered Oak</t>
  </si>
  <si>
    <t>Monte Carlo Light Grey Weathered Oak</t>
  </si>
  <si>
    <t>light-grey-weathered-oak-montecarlo.jpg</t>
  </si>
  <si>
    <t>Bronze / American Walnut</t>
  </si>
  <si>
    <t>Monte Carlo Bronze / American Walnut</t>
  </si>
  <si>
    <t>bronze-american-walnut-montecarlo.jpg</t>
  </si>
  <si>
    <t>Silver / American Walnut</t>
  </si>
  <si>
    <t>Monte Carlo Silver / American Walnut</t>
  </si>
  <si>
    <t>Monte Carlo Matte Black</t>
  </si>
  <si>
    <t>matte-black-montecarlo.jpg</t>
  </si>
  <si>
    <t>Monte Carlo Roman Bronze</t>
  </si>
  <si>
    <t>Monte Carlo Painted Brushed Steel</t>
  </si>
  <si>
    <t>painted-brushed-steel-montecarlo.jpg</t>
  </si>
  <si>
    <t>Monte Carlo Oil Rubbed Bronze</t>
  </si>
  <si>
    <t>oil-rubbed-bronze-montecarlo.jpg</t>
  </si>
  <si>
    <t>Monte Carlo Teak</t>
  </si>
  <si>
    <t>teak-montecarlo.jpg</t>
  </si>
  <si>
    <t>Oil Rubbed Bronze / Walnut</t>
  </si>
  <si>
    <t>Monte Carlo Oil Rubbed Bronze / Walnut</t>
  </si>
  <si>
    <t>orb-walnut-montecarlo.jpg</t>
  </si>
  <si>
    <t>Silver / Light Grey Weathered Oak</t>
  </si>
  <si>
    <t>Monte Carlo Silver / Light Grey Weathered Oak</t>
  </si>
  <si>
    <t>silver-grey-oak-montecarlo.jpg</t>
  </si>
  <si>
    <t>koa-montecarlo.jpg</t>
  </si>
  <si>
    <t>Distressed Grey Weathered Oak</t>
  </si>
  <si>
    <t>Monte Carlo Distressed Grey Weathered Oak</t>
  </si>
  <si>
    <t>distressed-grey-oak-montecarlo.jpg</t>
  </si>
  <si>
    <t>Silver / Washed Oak</t>
  </si>
  <si>
    <t>Monte Carlo Silver / Washed Oak</t>
  </si>
  <si>
    <t>silver-washed-oak-montecarlo.jpg</t>
  </si>
  <si>
    <t>Rust Fabbian</t>
  </si>
  <si>
    <t>italamp-pink-organza.jpg</t>
  </si>
  <si>
    <t>Italamp Grey</t>
  </si>
  <si>
    <t>italamp-grey-organza.jpg</t>
  </si>
  <si>
    <t>Italamp Black Organza</t>
  </si>
  <si>
    <t>italamp-black-organza.jpg</t>
  </si>
  <si>
    <t>Italamp Brown Organza</t>
  </si>
  <si>
    <t>italamp-brown-organza.jpg</t>
  </si>
  <si>
    <t>Italamp Blue Organza</t>
  </si>
  <si>
    <t>italamp-blue-organza.jpg</t>
  </si>
  <si>
    <t>italamp-acid-green-organza.jpg</t>
  </si>
  <si>
    <t>Italamp Amber Organza</t>
  </si>
  <si>
    <t>italamp-amber-organza.jpg</t>
  </si>
  <si>
    <t>Italamp White Organza</t>
  </si>
  <si>
    <t>italamp-white-organza.jpg</t>
  </si>
  <si>
    <t>Italamp Red Organza</t>
  </si>
  <si>
    <t>italamp-red-organza.jpg</t>
  </si>
  <si>
    <t>italamp-lightblue-organza.jpg</t>
  </si>
  <si>
    <t>Krek Transparent</t>
  </si>
  <si>
    <t>Italamp Krek Transparent</t>
  </si>
  <si>
    <t>italamp-krek-transparent.jpg</t>
  </si>
  <si>
    <t>Krek Amber</t>
  </si>
  <si>
    <t>Italamp Krek Amber</t>
  </si>
  <si>
    <t>italamp-krek-amber.jpg</t>
  </si>
  <si>
    <t>Transparent / Swarovski Crystal</t>
  </si>
  <si>
    <t>Italamp Transparent / Swarovski Crystal</t>
  </si>
  <si>
    <t>italamp-transparent-swarovski-crystal.jpg</t>
  </si>
  <si>
    <t>Transparent / Spectra Crystal</t>
  </si>
  <si>
    <t>Italamp Transparent / Spectra Crystal</t>
  </si>
  <si>
    <t>italamp-transparent-spectracrystal.jpg</t>
  </si>
  <si>
    <t>Teak / Golden Teak Swarovski Crystal</t>
  </si>
  <si>
    <t>Italamp Teak / Golden Teak Swarovski Crystal</t>
  </si>
  <si>
    <t>italamp-teak-golden-teak-swarovski.jpg</t>
  </si>
  <si>
    <t>Umage Polished Copper</t>
  </si>
  <si>
    <t>polished-copper-umage.jpg</t>
  </si>
  <si>
    <t>Umage Polished Brass</t>
  </si>
  <si>
    <t>polished-brass-umage.jpg</t>
  </si>
  <si>
    <t>Light Wood Fabbian</t>
  </si>
  <si>
    <t>fabbian_light_wood.jpg</t>
  </si>
  <si>
    <t>Urban Walnut</t>
  </si>
  <si>
    <t>Minka Aire Urban Walnut</t>
  </si>
  <si>
    <t>urban-walnut-minkaaire.jpg</t>
  </si>
  <si>
    <t>grey-iron-minkaaire.jpg</t>
  </si>
  <si>
    <t>Aged Boardwalk</t>
  </si>
  <si>
    <t>Minka Aire Aged Boardwalk</t>
  </si>
  <si>
    <t>aged-boardwalk-minkaair.jpg</t>
  </si>
  <si>
    <t>Minka Aire Matte Black</t>
  </si>
  <si>
    <t>matte-black-minkaaire.jpg</t>
  </si>
  <si>
    <t>Urban Light Oak</t>
  </si>
  <si>
    <t>Minka Aire Urban Light Oak</t>
  </si>
  <si>
    <t>urban-light-oak-minkaaire.jpg</t>
  </si>
  <si>
    <t>Toned Tobacco</t>
  </si>
  <si>
    <t>Minka Aire Toned Tobacco</t>
  </si>
  <si>
    <t>toned-tobacco-mnkaaire.jpg</t>
  </si>
  <si>
    <t>Minka Aire Smoked Iron</t>
  </si>
  <si>
    <t>smoked-iron-minkaaire.jpg</t>
  </si>
  <si>
    <t>Minka Aire Rosewood</t>
  </si>
  <si>
    <t>rosewood-minkaaire.jpg</t>
  </si>
  <si>
    <t>Minka Aire Gunmetal</t>
  </si>
  <si>
    <t>gunmetal-minkaaire.jpg</t>
  </si>
  <si>
    <t>White / Perforated White</t>
  </si>
  <si>
    <t>Bover White / Perforated White</t>
  </si>
  <si>
    <t>bover-white-perforated-white.jpg</t>
  </si>
  <si>
    <t>Antique Brass Perforated</t>
  </si>
  <si>
    <t>Bover Antique Brass Perforated</t>
  </si>
  <si>
    <t>bover-antique-brass-perforated.jpg</t>
  </si>
  <si>
    <t>White / Natural Fiber</t>
  </si>
  <si>
    <t>Bover White / Natural Fiber</t>
  </si>
  <si>
    <t>bover-white-natural-fiber.jpg</t>
  </si>
  <si>
    <t>White / Pearl Grey Crochet</t>
  </si>
  <si>
    <t>Bover White / Pearl Grey Crochet</t>
  </si>
  <si>
    <t>bover-white-pearl-grey-crochet.jpg</t>
  </si>
  <si>
    <t>White / Solid White</t>
  </si>
  <si>
    <t>Bover White / Solid White</t>
  </si>
  <si>
    <t>bover-solid-white.jpg</t>
  </si>
  <si>
    <t>Minka Aire Kocoa</t>
  </si>
  <si>
    <t>kocoa-minkaaire.jpg</t>
  </si>
  <si>
    <t>Medium Maple / Dark Walnut</t>
  </si>
  <si>
    <t>Minka Aire Medium Maple / Dark Walnut</t>
  </si>
  <si>
    <t>medium-maple-dark-walnut-minkaaire.jpg</t>
  </si>
  <si>
    <t>italamp-blue-color.jpg</t>
  </si>
  <si>
    <t>Italamp Satin</t>
  </si>
  <si>
    <t>italamp-satin.jpg</t>
  </si>
  <si>
    <t>Medium Maple / Dark Maple</t>
  </si>
  <si>
    <t>Minka Aire Medium Maple / Dark Maple</t>
  </si>
  <si>
    <t>mediummaple-darkmaple-minkaaire.jpg</t>
  </si>
  <si>
    <t>Minka Aire Dark Walnut</t>
  </si>
  <si>
    <t>dark-walnut-minkaaire.jpg</t>
  </si>
  <si>
    <t>Amber Sugar Glass</t>
  </si>
  <si>
    <t>Elk Amber Sugar Glass</t>
  </si>
  <si>
    <t>amber-sugar-glass-new.jpg</t>
  </si>
  <si>
    <t>Clear Sugar Glass</t>
  </si>
  <si>
    <t>Elk Clear Sugar Glass</t>
  </si>
  <si>
    <t>clear-sugar-glass-elk.jpg</t>
  </si>
  <si>
    <t>Elk Light Taupe</t>
  </si>
  <si>
    <t>light-taupe-elk.jpg</t>
  </si>
  <si>
    <t>italamp-light-blue-texture.jpg</t>
  </si>
  <si>
    <t>italamp-green-texture.jpg</t>
  </si>
  <si>
    <t>Italamp Dove Gray</t>
  </si>
  <si>
    <t>italamp-dove-gray-texture.jpg</t>
  </si>
  <si>
    <t>belcaro-walnut-minka.jpg</t>
  </si>
  <si>
    <t>Seashore Grey</t>
  </si>
  <si>
    <t>Minka Aire Seashore Grey</t>
  </si>
  <si>
    <t>Minka Aire Natural Walnut</t>
  </si>
  <si>
    <t>natural-walnut-minkaaire.jpg</t>
  </si>
  <si>
    <t>Dark Maple</t>
  </si>
  <si>
    <t>Minka Aire Dark Maple</t>
  </si>
  <si>
    <t>dark-maple-minkaaire.jpg</t>
  </si>
  <si>
    <t>italamp-amethyst-crackle.jpg</t>
  </si>
  <si>
    <t>Blue Linen</t>
  </si>
  <si>
    <t>Elk Blue Linen</t>
  </si>
  <si>
    <t>blue-linen-elk.jpg</t>
  </si>
  <si>
    <t>Elk Aged Wood</t>
  </si>
  <si>
    <t>aged-wood-elk.jpg</t>
  </si>
  <si>
    <t>Elk Silver Organza</t>
  </si>
  <si>
    <t>silver-organza-elk.jpg</t>
  </si>
  <si>
    <t>Elk Gold Organza</t>
  </si>
  <si>
    <t>gold-organza-elk.jpg</t>
  </si>
  <si>
    <t>Livex Clear Water</t>
  </si>
  <si>
    <t>livex-clearwater.jpg</t>
  </si>
  <si>
    <t>Dark Maple / Dark Walnut</t>
  </si>
  <si>
    <t>Minka Aire Dark Maple / Dark Walnut</t>
  </si>
  <si>
    <t>darkmaple-darkwalnut-minkaaire.jpg</t>
  </si>
  <si>
    <t>Natural Walnut / Dark Walnut</t>
  </si>
  <si>
    <t>Minka Aire Natural Walnut / Dark Walnut</t>
  </si>
  <si>
    <t>naturalwalnut-darkwalnut-minkaaire.jpg</t>
  </si>
  <si>
    <t>Faded White</t>
  </si>
  <si>
    <t>Italamp Faded White</t>
  </si>
  <si>
    <t>italamp-faded-white.jpg</t>
  </si>
  <si>
    <t>Gold Shaded</t>
  </si>
  <si>
    <t>Italamp Gold Shaded</t>
  </si>
  <si>
    <t>italamp-gold-shaded.jpg</t>
  </si>
  <si>
    <t>italamp-smoke-fume.jpg</t>
  </si>
  <si>
    <t>Blue Nora Lighting</t>
  </si>
  <si>
    <t>nora_blue.jpg</t>
  </si>
  <si>
    <t>Clear/3 1/8 Inch Center Nora</t>
  </si>
  <si>
    <t>nora_clear_open_center.jpg</t>
  </si>
  <si>
    <t>Minka Aire Provencal Blanc</t>
  </si>
  <si>
    <t>provencal-blanc-minkaaire.jpg</t>
  </si>
  <si>
    <t>Dark Pine</t>
  </si>
  <si>
    <t>Minka Aire Dark Pine</t>
  </si>
  <si>
    <t>dark-pine-minkaaire.jpg</t>
  </si>
  <si>
    <t>Charcoal Driftwood</t>
  </si>
  <si>
    <t>Minka Aire Charcoal Driftwood</t>
  </si>
  <si>
    <t>charcoal-driftwood-minkaaire.jpg</t>
  </si>
  <si>
    <t>Mist Scavo</t>
  </si>
  <si>
    <t>Capital Mist Scavo</t>
  </si>
  <si>
    <t>capital-mist-scavo.jpg</t>
  </si>
  <si>
    <t>Remolino</t>
  </si>
  <si>
    <t>Golden Lighting Remolino</t>
  </si>
  <si>
    <t>remolino-golden.jpg</t>
  </si>
  <si>
    <t>Elk Lighting Brushed Brass</t>
  </si>
  <si>
    <t>brushed-brass-elk.jpg</t>
  </si>
  <si>
    <t>Nuevo Blusk</t>
  </si>
  <si>
    <t>nuevo-blush.jpg</t>
  </si>
  <si>
    <t>nuevo-nude.jpg</t>
  </si>
  <si>
    <t>Nuevo Rust</t>
  </si>
  <si>
    <t>nuevo-rust.jpg</t>
  </si>
  <si>
    <t>Carpyen Copper</t>
  </si>
  <si>
    <t>carpyen-copper.jpg</t>
  </si>
  <si>
    <t>Carpyen Mint Green</t>
  </si>
  <si>
    <t>carpyen-mintgreen.jpg</t>
  </si>
  <si>
    <t>Elk Lighting Abaca Rope</t>
  </si>
  <si>
    <t>abaca-elk-lighting.jpg</t>
  </si>
  <si>
    <t>Mullberry</t>
  </si>
  <si>
    <t>Nuevo Mullberry</t>
  </si>
  <si>
    <t>nuevo-mullberry.jpg</t>
  </si>
  <si>
    <t>Nuevo Moss</t>
  </si>
  <si>
    <t>nuevo-moss.jpg</t>
  </si>
  <si>
    <t>Ultralights Faux Alabaster</t>
  </si>
  <si>
    <t>ultralights-fauxalabaster.jpg</t>
  </si>
  <si>
    <t>Mineheart Blue Tint</t>
  </si>
  <si>
    <t>mineheart-blue-tint.jpg</t>
  </si>
  <si>
    <t>Mineheart Amber Tint</t>
  </si>
  <si>
    <t>mineheart-amber-tint.jpg</t>
  </si>
  <si>
    <t>Mineheart Smoke Tint</t>
  </si>
  <si>
    <t>mineheart-smoke.jpg</t>
  </si>
  <si>
    <t>Mineheart Copper</t>
  </si>
  <si>
    <t>mineheart-copper-mirror.jpg</t>
  </si>
  <si>
    <t>Mineheart Gloss Black</t>
  </si>
  <si>
    <t>mineheart-black-gloss.jpg</t>
  </si>
  <si>
    <t>Light Blue Frosted</t>
  </si>
  <si>
    <t>Mineheart Light Blue Frosted</t>
  </si>
  <si>
    <t>mineheart-light-blue-frosted.jpg</t>
  </si>
  <si>
    <t>Blue Grey Tint</t>
  </si>
  <si>
    <t>Mineheart Blue Grey Tint</t>
  </si>
  <si>
    <t>mineheart-blue-grey-tint.jpg</t>
  </si>
  <si>
    <t>Elk Lighting Graphite</t>
  </si>
  <si>
    <t>elk-lighitng-graphite.jpg</t>
  </si>
  <si>
    <t>Transparent Light Pink</t>
  </si>
  <si>
    <t>Brokis Transparent Light Pink</t>
  </si>
  <si>
    <t>brokis-transparent-light-pink.jpg</t>
  </si>
  <si>
    <t>Blackjack Smoked</t>
  </si>
  <si>
    <t>blackjack-smoked-glass.jpg</t>
  </si>
  <si>
    <t>Blackjack White Frosted</t>
  </si>
  <si>
    <t>blackjack-wht-frosted.jpg</t>
  </si>
  <si>
    <t>Opaline Dark Grey</t>
  </si>
  <si>
    <t>Brokis Opaline Dark Grey</t>
  </si>
  <si>
    <t>brokis-opaline-dark-grey.jpg</t>
  </si>
  <si>
    <t>Transparent / Triplex Opal</t>
  </si>
  <si>
    <t>Brokis Transparent / Triplex Opal</t>
  </si>
  <si>
    <t>brokis-transparent-triplexopal.jpg</t>
  </si>
  <si>
    <t>Transparent / Transparent Smoke Grey</t>
  </si>
  <si>
    <t>Brokis Transparent / Transparent Smoke Grey</t>
  </si>
  <si>
    <t>brokis-transparent-smokegrey.jpg</t>
  </si>
  <si>
    <t>Transparent / Transparent Light Pink</t>
  </si>
  <si>
    <t>Brokis Transparent / Transparent Light Pink</t>
  </si>
  <si>
    <t>brokis-transparent-pink.jpg</t>
  </si>
  <si>
    <t>Transparent / Opaline Pearl Grey</t>
  </si>
  <si>
    <t>Brokis Transparent / Opaline Pearl Grey</t>
  </si>
  <si>
    <t>brokis-transparent-darkopaline.jpg</t>
  </si>
  <si>
    <t>Transparent / Transparent Red</t>
  </si>
  <si>
    <t>Brokis Transparent / Transparent Red</t>
  </si>
  <si>
    <t>brokis-transparent-red.jpg</t>
  </si>
  <si>
    <t>Transparent Smoke Grey / Triplex Opal</t>
  </si>
  <si>
    <t>Brokis Transparent Smoke Grey / Triplex Opal</t>
  </si>
  <si>
    <t>brokis-smokegrey-triplexopal.jpg</t>
  </si>
  <si>
    <t>Transparent Smoke Grey / Transparent Grey</t>
  </si>
  <si>
    <t>Brokis Transparent Smoke Grey / Transparent Grey</t>
  </si>
  <si>
    <t>brokis-smokegrey-grey.jpg</t>
  </si>
  <si>
    <t>Transparent Smoke Grey / Transparent Pink</t>
  </si>
  <si>
    <t>Brokis Transparent Smoke Grey / Transparent Light Pink</t>
  </si>
  <si>
    <t>brokis-smokegrey-pink.jpg</t>
  </si>
  <si>
    <t>Transparent Smoke Grey / Opaline Pearl Grey</t>
  </si>
  <si>
    <t>Brokis Transparent Smoke Grey / Opaline Pearl Grey</t>
  </si>
  <si>
    <t>brokis-smokegrey-darkopaline.jpg</t>
  </si>
  <si>
    <t>Transparent Smoke Grey / Transparent Red</t>
  </si>
  <si>
    <t>Brokis Transparent Smoke Grey / Transparent Red</t>
  </si>
  <si>
    <t>brokis-smokegrey-red.jpg</t>
  </si>
  <si>
    <t>Elk Lighting Earth Brown</t>
  </si>
  <si>
    <t>elk-lighting-earth-brown.jpg</t>
  </si>
  <si>
    <t>Tarnished Copper</t>
  </si>
  <si>
    <t>Minka Aire Tarnished Copper</t>
  </si>
  <si>
    <t>tarnished-copper-minkaaire.jpg</t>
  </si>
  <si>
    <t>Minka Aire Charcoal</t>
  </si>
  <si>
    <t>charcoal-minkaaire.jpg</t>
  </si>
  <si>
    <t>textured-coal-minkaaire.jpg</t>
  </si>
  <si>
    <t>Minka Aire Black Iron</t>
  </si>
  <si>
    <t>black-iron-minkaaire.jpg</t>
  </si>
  <si>
    <t>mossaro-walnut-color-minkaaire.jpg</t>
  </si>
  <si>
    <t>Minka Aire Dark Oak</t>
  </si>
  <si>
    <t>dark-oak-minkaaire.jpg</t>
  </si>
  <si>
    <t>bahama-beige-minkaaire.jpg</t>
  </si>
  <si>
    <t>Minka Aire Bamboo</t>
  </si>
  <si>
    <t>bamboo-minkaaire.jpg</t>
  </si>
  <si>
    <t>Shore Beech</t>
  </si>
  <si>
    <t>shore-beech.jpg</t>
  </si>
  <si>
    <t>Matte Acrylic</t>
  </si>
  <si>
    <t>Norwell Matte Acrylic</t>
  </si>
  <si>
    <t>norwell-mattewhite.jpg</t>
  </si>
  <si>
    <t>Shore Walnut</t>
  </si>
  <si>
    <t>shore-walnut.jpg</t>
  </si>
  <si>
    <t>most-modest-linen-color.jpg</t>
  </si>
  <si>
    <t>most-modest-stone-color.jpg</t>
  </si>
  <si>
    <t>Most Modest Fog</t>
  </si>
  <si>
    <t>most-modest-fog-color.jpg</t>
  </si>
  <si>
    <t>Most Modest Terra Cotta</t>
  </si>
  <si>
    <t>most-modest-terracotta-color.jpg</t>
  </si>
  <si>
    <t>most-modest-moss-color.jpg</t>
  </si>
  <si>
    <t>Minka Aire Bone White</t>
  </si>
  <si>
    <t>Blackjack Frosted</t>
  </si>
  <si>
    <t>blackjack-short-frosted.jpg</t>
  </si>
  <si>
    <t>Ivory Capiz Shell</t>
  </si>
  <si>
    <t>Elk Lighting Ivory Capiz Shell</t>
  </si>
  <si>
    <t>elk-capiz--shells.jpg</t>
  </si>
  <si>
    <t>Gray Capiz Shell</t>
  </si>
  <si>
    <t>Elk Lighting Gray Capiz Shell</t>
  </si>
  <si>
    <t>elk-gray-capiz-shells.jpg</t>
  </si>
  <si>
    <t>Light Aqua</t>
  </si>
  <si>
    <t>Elk Lighting Light Aqua</t>
  </si>
  <si>
    <t>elk-light-aqua.jpg</t>
  </si>
  <si>
    <t>Mayo Teal</t>
  </si>
  <si>
    <t>Robert Abbey Mayo Teal</t>
  </si>
  <si>
    <t>mayo-teal-robertabbey.jpg</t>
  </si>
  <si>
    <t>Dragons Blood</t>
  </si>
  <si>
    <t>Robert Abbey Dragons Blood</t>
  </si>
  <si>
    <t>dragons-blood-robertabbey.jpg</t>
  </si>
  <si>
    <t>English Ochre</t>
  </si>
  <si>
    <t>Robert Abbey English Ochre</t>
  </si>
  <si>
    <t>english-ochre-robertabbey.jpg</t>
  </si>
  <si>
    <t>Carter Gray</t>
  </si>
  <si>
    <t>Robert Abbey Carter Gray</t>
  </si>
  <si>
    <t>carter-gray-robertabbey.jpg</t>
  </si>
  <si>
    <t>Blacksmith Black</t>
  </si>
  <si>
    <t>Robert Abbey Blacksmith Black</t>
  </si>
  <si>
    <t>blacksmith-black-robertabbey.jpg</t>
  </si>
  <si>
    <t>Bruton White</t>
  </si>
  <si>
    <t>Robert Abbey Bruton White</t>
  </si>
  <si>
    <t>bruton-white-robertabbey.jpg</t>
  </si>
  <si>
    <t>No Shades</t>
  </si>
  <si>
    <t>Warm Gray</t>
  </si>
  <si>
    <t>Elk Lighting Warm Gray</t>
  </si>
  <si>
    <t>elk-warm-gray.jpg</t>
  </si>
  <si>
    <t>Pastel Aqua</t>
  </si>
  <si>
    <t>Elk Lighting Pastel Aqua</t>
  </si>
  <si>
    <t>elk-pastel-aqua.jpg</t>
  </si>
  <si>
    <t>Elk Lighting Pastel Blue</t>
  </si>
  <si>
    <t>elk-pastel-blue.jpg</t>
  </si>
  <si>
    <t>Pastel Yellow</t>
  </si>
  <si>
    <t>Elk Lighting Pastel Yellow</t>
  </si>
  <si>
    <t>elk-pastel-yellow.jpg</t>
  </si>
  <si>
    <t>White Linen Acrylic</t>
  </si>
  <si>
    <t>AFX White Linen Acrylic</t>
  </si>
  <si>
    <t>afx-white-linen-acrylic.jpg</t>
  </si>
  <si>
    <t>Siemon &amp; Salazer Grey</t>
  </si>
  <si>
    <t>bubble-grey-siemonsalaza.jpg</t>
  </si>
  <si>
    <t>ultralts-brzage.jpg</t>
  </si>
  <si>
    <t>ultralts-ancientiron.jpg</t>
  </si>
  <si>
    <t>Ultralights Black</t>
  </si>
  <si>
    <t>ultralts-black.jpg</t>
  </si>
  <si>
    <t>ultralts-blackperl.jpg</t>
  </si>
  <si>
    <t>Burled Copper</t>
  </si>
  <si>
    <t>Ultralights Burled Copper</t>
  </si>
  <si>
    <t>ultralts-burlcop.jpg</t>
  </si>
  <si>
    <t>Ultralights Cast Bronze</t>
  </si>
  <si>
    <t>ultralts-castbrz.jpg</t>
  </si>
  <si>
    <t>ultralts-chestnut.jpg</t>
  </si>
  <si>
    <t>ultralts-cortstel.jpg</t>
  </si>
  <si>
    <t>Ultralights Drak Iron</t>
  </si>
  <si>
    <t>ultralts-darkiron.jpg</t>
  </si>
  <si>
    <t>ultralts-emprbrz.jpg</t>
  </si>
  <si>
    <t>ultralts-medvbrz.jpg</t>
  </si>
  <si>
    <t>ultralts-newbra.jpg</t>
  </si>
  <si>
    <t>ultralts-rawcop.jpg</t>
  </si>
  <si>
    <t>ultralts-satpew.jpg</t>
  </si>
  <si>
    <t>Ultralights Smoked SIlver</t>
  </si>
  <si>
    <t>ultralts-smksil.jpg</t>
  </si>
  <si>
    <t>Ultralights Chrome</t>
  </si>
  <si>
    <t>ultralts-chrome.jpg</t>
  </si>
  <si>
    <t>Savannah Grey</t>
  </si>
  <si>
    <t>Minka Aire Savannah Grey</t>
  </si>
  <si>
    <t>savannah-grey-minkaaire.jpg</t>
  </si>
  <si>
    <t>Barnwood</t>
  </si>
  <si>
    <t>Minka Aire Barnwood</t>
  </si>
  <si>
    <t>ultralights-smkybrass.jpg</t>
  </si>
  <si>
    <t>Tooy Brushed Brass</t>
  </si>
  <si>
    <t>brushed-brass-tooy.jpg</t>
  </si>
  <si>
    <t>Tooy Copper</t>
  </si>
  <si>
    <t>copper-tooy.jpg</t>
  </si>
  <si>
    <t>Astro Cream</t>
  </si>
  <si>
    <t>astro-cream.jpg</t>
  </si>
  <si>
    <t>Astro Matte Black</t>
  </si>
  <si>
    <t>astro-matteblack.jpg</t>
  </si>
  <si>
    <t>Beige Organza</t>
  </si>
  <si>
    <t>Elk Beige Organza</t>
  </si>
  <si>
    <t>beige-organza-elk.jpg</t>
  </si>
  <si>
    <t>Elk Copper Plated</t>
  </si>
  <si>
    <t>copper-plated-elk.jpg</t>
  </si>
  <si>
    <t>Astro Lighting Oyster</t>
  </si>
  <si>
    <t>astro-oyster.jpg</t>
  </si>
  <si>
    <t>Ashwood</t>
  </si>
  <si>
    <t>Ashwood Minka Aire</t>
  </si>
  <si>
    <t>minka_ashwood.jpg</t>
  </si>
  <si>
    <t>Bleached Ashwood</t>
  </si>
  <si>
    <t>Bleached Ashwood Minka Aire</t>
  </si>
  <si>
    <t>minka_bleached_ashwood.jpg</t>
  </si>
  <si>
    <t>Seasoned Wood</t>
  </si>
  <si>
    <t>Seasoned Wood Minka Aire</t>
  </si>
  <si>
    <t>Bleached Seasoned Wood</t>
  </si>
  <si>
    <t>Bleached Seasoned Wood Minka Aire</t>
  </si>
  <si>
    <t>Brushed Carbon</t>
  </si>
  <si>
    <t>Brushed Carbon MinkaAire</t>
  </si>
  <si>
    <t>minka_brushed_carbon.jpg</t>
  </si>
  <si>
    <t>Elk Lighting Clear Halophane</t>
  </si>
  <si>
    <t>halophane-glass.jpg</t>
  </si>
  <si>
    <t>Progress Lighting Mercury Glass</t>
  </si>
  <si>
    <t>mercury-glass-progress.jpg</t>
  </si>
  <si>
    <t>Progress Lighting Clear Seeded</t>
  </si>
  <si>
    <t>progress-clear-seeded.jpg</t>
  </si>
  <si>
    <t>Progress Lighting Milk Glass</t>
  </si>
  <si>
    <t>progress-milk-glass.jpg</t>
  </si>
  <si>
    <t>Clear / Bubbles</t>
  </si>
  <si>
    <t>Clear / Bubbles Blackjack Lighting</t>
  </si>
  <si>
    <t>blackjack_clear_bubbles.jpg</t>
  </si>
  <si>
    <t>Smoke / Bubbles</t>
  </si>
  <si>
    <t>Smoke / Bubbles Blackjack Lighting</t>
  </si>
  <si>
    <t>blackjack_smoke_bubbles.jpg</t>
  </si>
  <si>
    <t>Clear / Filament</t>
  </si>
  <si>
    <t>Clear / Filament Blackjack Lighting</t>
  </si>
  <si>
    <t>blackjack_clear_filament.jpg</t>
  </si>
  <si>
    <t>Smoke / Filament</t>
  </si>
  <si>
    <t>Smoke / Filament Blackjack Lighting</t>
  </si>
  <si>
    <t>blackjack_smoke_tilament.jpg</t>
  </si>
  <si>
    <t>Prismatic Cross Pattern</t>
  </si>
  <si>
    <t>Progress Lighting Prismatic Cross Pattern</t>
  </si>
  <si>
    <t>prismatic-cross-pattern.jpg</t>
  </si>
  <si>
    <t>Filament</t>
  </si>
  <si>
    <t>Filament Blackjack Lighting</t>
  </si>
  <si>
    <t>blackjack_filament.jpg</t>
  </si>
  <si>
    <t>Harvest Linen</t>
  </si>
  <si>
    <t>Progress Lighting Harvest Linen</t>
  </si>
  <si>
    <t>progress-harvest-linen.jpg</t>
  </si>
  <si>
    <t>Summer Linen</t>
  </si>
  <si>
    <t>Progress Lighting Summer Linen</t>
  </si>
  <si>
    <t>progress-summer-linen.jpg</t>
  </si>
  <si>
    <t>Axo Fairy Grey</t>
  </si>
  <si>
    <t>axo-fairy-grey.jpg</t>
  </si>
  <si>
    <t>Axo Fairy Crystal</t>
  </si>
  <si>
    <t>axo-fairy-crystal.jpg</t>
  </si>
  <si>
    <t>Axo Fairy Amber</t>
  </si>
  <si>
    <t>axo-fairy-amber.jpg</t>
  </si>
  <si>
    <t>Dix Heures Dix Clementine</t>
  </si>
  <si>
    <t>dix-heures-six-clementine.jpg</t>
  </si>
  <si>
    <t>Dix Heures Dix Yellow</t>
  </si>
  <si>
    <t>dhd-yellow.jpg</t>
  </si>
  <si>
    <t>Autumn Reds</t>
  </si>
  <si>
    <t>Autumn Reds Blackjack Lighting</t>
  </si>
  <si>
    <t>bj_red.jpg</t>
  </si>
  <si>
    <t>Spring Greens</t>
  </si>
  <si>
    <t>Spring Greens Blackjack Lighting</t>
  </si>
  <si>
    <t>bj_green.jpg</t>
  </si>
  <si>
    <t>Aqua Blues</t>
  </si>
  <si>
    <t>Aqua Blues Blackjack Lighting</t>
  </si>
  <si>
    <t>bj_aqua.jpg</t>
  </si>
  <si>
    <t>Contardi Ivory Leather</t>
  </si>
  <si>
    <t>ivory-leather-contardi.jpg</t>
  </si>
  <si>
    <t>Contardi Dark Brown Leather</t>
  </si>
  <si>
    <t>dark-brown-leather-contardi.jpg</t>
  </si>
  <si>
    <t>Contardi Black Leather</t>
  </si>
  <si>
    <t>black-leather-contardi.jpg</t>
  </si>
  <si>
    <t>bruk-anthracite.jpg</t>
  </si>
  <si>
    <t>Progress Lighting Gilded Iron</t>
  </si>
  <si>
    <t>progress-gilded-iron.jpg</t>
  </si>
  <si>
    <t>Progress Lighting Antique Pewter</t>
  </si>
  <si>
    <t>progress-antique-pewter.jpg</t>
  </si>
  <si>
    <t>Progress Lighting Architectural Bronze</t>
  </si>
  <si>
    <t>progress-architectural-bronze.jpg</t>
  </si>
  <si>
    <t>Petite Friture Cobalt Blue</t>
  </si>
  <si>
    <t>cobalt-petitefriture.jpg</t>
  </si>
  <si>
    <t>Beetle Iridescent Black</t>
  </si>
  <si>
    <t>Petite Friture Beetle Iridescent Black</t>
  </si>
  <si>
    <t>Beetle-iridescent-petitefriture.jpg</t>
  </si>
  <si>
    <t>Verpan Orange</t>
  </si>
  <si>
    <t>verpan-orange.jpg</t>
  </si>
  <si>
    <t>Shiny Brass</t>
  </si>
  <si>
    <t>Verpan Shiny BRass</t>
  </si>
  <si>
    <t>verpan-shinybrass.jpg</t>
  </si>
  <si>
    <t>muuto-copperbrown.jpg</t>
  </si>
  <si>
    <t>Muuto Dark Green</t>
  </si>
  <si>
    <t>muuto-darkgreen.jpg</t>
  </si>
  <si>
    <t>FM Dark Green</t>
  </si>
  <si>
    <t>muuto-fmdarkgreen.jpg</t>
  </si>
  <si>
    <t>Original BTC Aquamarine</t>
  </si>
  <si>
    <t>originalbtc-faquamarine.jpg</t>
  </si>
  <si>
    <t>Glitz Gold Leaf</t>
  </si>
  <si>
    <t>Metropolitan Lighting Glitz Gold Leaf</t>
  </si>
  <si>
    <t>metro-glitz-gold-leaf.jpg</t>
  </si>
  <si>
    <t>Oxidized Silvered Brass</t>
  </si>
  <si>
    <t>CTO Oxidized Silvered Brass</t>
  </si>
  <si>
    <t>cto-oxidizedsilvebrass.jpg</t>
  </si>
  <si>
    <t>Bomma Anthracite</t>
  </si>
  <si>
    <t>Light Patina Brass</t>
  </si>
  <si>
    <t>Bomma Light Patina Brass</t>
  </si>
  <si>
    <t>bomma-patina-brass.jpg</t>
  </si>
  <si>
    <t>Burgundy Red</t>
  </si>
  <si>
    <t>Original BTC Burgundy Red</t>
  </si>
  <si>
    <t>originalbtc-fburgundyred.jpg</t>
  </si>
  <si>
    <t>Autumn Gold Leaf</t>
  </si>
  <si>
    <t>Metropolitan Lighting Autumn Gold Leaf</t>
  </si>
  <si>
    <t>autumn-golf-leaf.jpg</t>
  </si>
  <si>
    <t>Satin Brass PureEdge Lighting</t>
  </si>
  <si>
    <t>edge_satin_brass.jpg</t>
  </si>
  <si>
    <t>Metropolitan Lighting Gold Mist</t>
  </si>
  <si>
    <t>metropolitan-gold-mist.jpg</t>
  </si>
  <si>
    <t>Metropolitan Lighting Honey Gold</t>
  </si>
  <si>
    <t>metropolitan-honey-gold.jpg</t>
  </si>
  <si>
    <t>Original BTC Cream</t>
  </si>
  <si>
    <t>originalbtc-cream.jpg</t>
  </si>
  <si>
    <t>Original BTC Oak</t>
  </si>
  <si>
    <t>originalbtc-toak.jpg</t>
  </si>
  <si>
    <t>Cyan Weathered Grey</t>
  </si>
  <si>
    <t>cyan-weatheredgrey.jpg</t>
  </si>
  <si>
    <t>Cyan Antique Grey</t>
  </si>
  <si>
    <t>cyan-antiquegrey.jpg</t>
  </si>
  <si>
    <t>Cyan Antique Gold</t>
  </si>
  <si>
    <t>cyan-antiquegold.jpg</t>
  </si>
  <si>
    <t>Bomma Patina Brass</t>
  </si>
  <si>
    <t>bomma-patina-brass-2.jpg</t>
  </si>
  <si>
    <t>Anglepoise Grey Mist</t>
  </si>
  <si>
    <t>anglepoise-grey-mist.jpg</t>
  </si>
  <si>
    <t>Anglepoise Pistachio Green</t>
  </si>
  <si>
    <t>anglepoise-pistachio-green.jpg</t>
  </si>
  <si>
    <t>Rose Pink</t>
  </si>
  <si>
    <t>Anglepoise Rose Pink</t>
  </si>
  <si>
    <t>anglepoise-rose-pink.jpg</t>
  </si>
  <si>
    <t>Louro Freijo</t>
  </si>
  <si>
    <t>accord_louro_freijo.jpg</t>
  </si>
  <si>
    <t>Louis Poulsen White / Brass</t>
  </si>
  <si>
    <t>louispoul-whitebrass.jpg</t>
  </si>
  <si>
    <t>Louis Poulsen Black / Brass</t>
  </si>
  <si>
    <t>louispoul-blackbrass.jpg</t>
  </si>
  <si>
    <t>Innovations Lighting Brushed Satin Nickel</t>
  </si>
  <si>
    <t>innovations-brushed-satin-nickel.jpg</t>
  </si>
  <si>
    <t>Veneer Dark Wood / Black</t>
  </si>
  <si>
    <t>Kartell Veneer Dark Wood / Black</t>
  </si>
  <si>
    <t>kartell-ven-dark-black.jpg</t>
  </si>
  <si>
    <t>Veneer Dark Wood / Chrome</t>
  </si>
  <si>
    <t>Kartell Veneer Dark Wood / Chrome</t>
  </si>
  <si>
    <t>kartell-ven-dark-chrome.jpg</t>
  </si>
  <si>
    <t>Veneer Light Wood / Chrome</t>
  </si>
  <si>
    <t>Kartell Veneer Light Wood / Chrome</t>
  </si>
  <si>
    <t>kartell-ven-lite-chrome.jpg</t>
  </si>
  <si>
    <t>Ash Light Wood / Chrome</t>
  </si>
  <si>
    <t>Kartell Ash Light Wood / Chrome</t>
  </si>
  <si>
    <t>kartell-ash-lite-chrome.jpg</t>
  </si>
  <si>
    <t>Ash Dark Wood / Chrome</t>
  </si>
  <si>
    <t>Kartell Ash Dark Wood / Chrome</t>
  </si>
  <si>
    <t>kartell-ash-dark-chrome.jpg</t>
  </si>
  <si>
    <t>Ash Dark Wood / Black</t>
  </si>
  <si>
    <t>Kartell Ash Dark Wood / Black</t>
  </si>
  <si>
    <t>kartell-ash-dark-black.jpg</t>
  </si>
  <si>
    <t>Innovations Lighting White / Polished Chrome</t>
  </si>
  <si>
    <t>innovations-white-polished-chrome.jpg</t>
  </si>
  <si>
    <t>Teca</t>
  </si>
  <si>
    <t>Teca LC-Accord</t>
  </si>
  <si>
    <t>accord_teca.jpg</t>
  </si>
  <si>
    <t>Anthracite Grey Ghidini</t>
  </si>
  <si>
    <t>ghidini_anthracite_grey.jpg</t>
  </si>
  <si>
    <t>Light Grey Ghidini</t>
  </si>
  <si>
    <t>ghidini_light_grey.jpg</t>
  </si>
  <si>
    <t>Stainless Steel Ghidini</t>
  </si>
  <si>
    <t>ghidini_ss.jpg</t>
  </si>
  <si>
    <t>Black Ghidini</t>
  </si>
  <si>
    <t>ghidini_black.jpg</t>
  </si>
  <si>
    <t>Oak Effect</t>
  </si>
  <si>
    <t>Oak Effect Ghidini</t>
  </si>
  <si>
    <t>ghidini_oak_effect.jpg</t>
  </si>
  <si>
    <t>Rust Ghidini</t>
  </si>
  <si>
    <t>ghidini_rust.jpg</t>
  </si>
  <si>
    <t>Glass Ghidini</t>
  </si>
  <si>
    <t>ghidini_glass.jpg</t>
  </si>
  <si>
    <t>Concrete Effect</t>
  </si>
  <si>
    <t>Concrete Effect Ghidini</t>
  </si>
  <si>
    <t>ghidini_concrete.jpg</t>
  </si>
  <si>
    <t>White Ghidini</t>
  </si>
  <si>
    <t>ghidini_white.jpg</t>
  </si>
  <si>
    <t>ultralts-caramelonyx.jpg</t>
  </si>
  <si>
    <t>ultralts-fauxalab.jpg</t>
  </si>
  <si>
    <t>ultralts-teastain.jpg</t>
  </si>
  <si>
    <t>ultralts-whiteswrl.jpg</t>
  </si>
  <si>
    <t>Transparent Alexandrite</t>
  </si>
  <si>
    <t>Transparent Crystal</t>
  </si>
  <si>
    <t>Fontana Arte Mustard Yellow</t>
  </si>
  <si>
    <t>mustard-fontananarte.jpg</t>
  </si>
  <si>
    <t>LZF Pale Rose</t>
  </si>
  <si>
    <t>pale-rose-lzf.jpg</t>
  </si>
  <si>
    <t>Terra cotta</t>
  </si>
  <si>
    <t>Eny Lee Parker Terra cotta</t>
  </si>
  <si>
    <t>light-gray-fontanaarte.jpg</t>
  </si>
  <si>
    <t>Chrome / Red / Blue</t>
  </si>
  <si>
    <t>Verpan Chrome / Red / Blue</t>
  </si>
  <si>
    <t>verpan-multicolor.jpg</t>
  </si>
  <si>
    <t>Alitilia - Koord</t>
  </si>
  <si>
    <t>El Torrent Alitilia - Koord</t>
  </si>
  <si>
    <t>eltorrent-koord-alitalia.jpg</t>
  </si>
  <si>
    <t>Beaver - Koord</t>
  </si>
  <si>
    <t>El Torrent Beaver - Koord</t>
  </si>
  <si>
    <t>eltorrent-koord-beaver.jpg</t>
  </si>
  <si>
    <t>Black - Koord</t>
  </si>
  <si>
    <t>El Torrent Black - Koord</t>
  </si>
  <si>
    <t>eltorrent-koord-black.jpg</t>
  </si>
  <si>
    <t>Cream - Koord</t>
  </si>
  <si>
    <t>El Torrent Cream - Koord</t>
  </si>
  <si>
    <t>eltorrent-koord-cream.jpg</t>
  </si>
  <si>
    <t>Lavanda - Koord</t>
  </si>
  <si>
    <t>El Torrent Lavanda - Koord</t>
  </si>
  <si>
    <t>eltorrent-koord-lavanda.jpg</t>
  </si>
  <si>
    <t>Lithium - Koord</t>
  </si>
  <si>
    <t>El Torrent Lithium - Koord</t>
  </si>
  <si>
    <t>eltorrent-koord-lithium.jpg</t>
  </si>
  <si>
    <t>Marzipan - Koord</t>
  </si>
  <si>
    <t>El Torrent Marzipan - Koord</t>
  </si>
  <si>
    <t>eltorrent-koord-marzipan.jpg</t>
  </si>
  <si>
    <t>Rubina - Koord</t>
  </si>
  <si>
    <t>El Torrent Rubina - Koord</t>
  </si>
  <si>
    <t>eltorrent-koord-rubino.jpg</t>
  </si>
  <si>
    <t>Satan - Koord</t>
  </si>
  <si>
    <t>El Torrent Satan - Koord</t>
  </si>
  <si>
    <t>eltorrent-koord-satan.jpg</t>
  </si>
  <si>
    <t>Silver - Koord</t>
  </si>
  <si>
    <t>El Torrent Silver - Koord</t>
  </si>
  <si>
    <t>eltorrent-koord-silver.jpg</t>
  </si>
  <si>
    <t>Wash - Koord</t>
  </si>
  <si>
    <t>El Torrent Wash - Koord</t>
  </si>
  <si>
    <t>eltorrent-koord-wash.jpg</t>
  </si>
  <si>
    <t>White - Koord</t>
  </si>
  <si>
    <t>El Torrent White - Koord</t>
  </si>
  <si>
    <t>eltorrent-koord-white.jpg</t>
  </si>
  <si>
    <t>Yellow - Koord</t>
  </si>
  <si>
    <t>El Torrent Yellow - Koord</t>
  </si>
  <si>
    <t>eltorrent-koord-yellow.jpg</t>
  </si>
  <si>
    <t>muuto-cdarkgreen.jpg</t>
  </si>
  <si>
    <t>Muuto Blue Grey</t>
  </si>
  <si>
    <t>muuto-bluegrey.jpg</t>
  </si>
  <si>
    <t>originalbtc-aquamarine.jpg</t>
  </si>
  <si>
    <t>Red / Gold</t>
  </si>
  <si>
    <t>Original BTC Red / Gold</t>
  </si>
  <si>
    <t>Original BTC Red / White</t>
  </si>
  <si>
    <t>Yellow / White</t>
  </si>
  <si>
    <t>Original BTC Yellow / White</t>
  </si>
  <si>
    <t>Original BTC White / Gold</t>
  </si>
  <si>
    <t>Honed Alabaster</t>
  </si>
  <si>
    <t>CTO Honed Alabaster</t>
  </si>
  <si>
    <t>cto-honedalabaster.jpg</t>
  </si>
  <si>
    <t>Bomma Smoke Grey</t>
  </si>
  <si>
    <t>smoke-bomma.jpg</t>
  </si>
  <si>
    <t>Bomma Pink</t>
  </si>
  <si>
    <t>pink-bomma.jpg</t>
  </si>
  <si>
    <t>Bomma Light Grey</t>
  </si>
  <si>
    <t>CTO Slate Grey</t>
  </si>
  <si>
    <t>cto-slategrey.jpg</t>
  </si>
  <si>
    <t>Bomma Smoke</t>
  </si>
  <si>
    <t>bomma-cigar.jpg</t>
  </si>
  <si>
    <t>originalbtc-burgundyred.jpg</t>
  </si>
  <si>
    <t>Original BTC Polished Aluminum</t>
  </si>
  <si>
    <t>originalbtc-polishedalum.jpg</t>
  </si>
  <si>
    <t>Seedy Clear</t>
  </si>
  <si>
    <t>Original BTC Seedy Clear</t>
  </si>
  <si>
    <t>originalbtc-seedyglass.jpg</t>
  </si>
  <si>
    <t>Original BTC Light Blue</t>
  </si>
  <si>
    <t>originatbtc-lightblue.jpg</t>
  </si>
  <si>
    <t>Original BTC Light Green</t>
  </si>
  <si>
    <t>originatbtc-lightgreen.jpg</t>
  </si>
  <si>
    <t>Bomma Mint Green</t>
  </si>
  <si>
    <t>bomma-mint-green.jpg</t>
  </si>
  <si>
    <t>Bomma Ferrari Red</t>
  </si>
  <si>
    <t>bomma-ferrari-red.jpg</t>
  </si>
  <si>
    <t>Original BTC Aluminum</t>
  </si>
  <si>
    <t>originalbtc-caluminum.jpg</t>
  </si>
  <si>
    <t>Bomma Smoke / White</t>
  </si>
  <si>
    <t>bomma-smoke-white.jpg</t>
  </si>
  <si>
    <t>Neptune Green</t>
  </si>
  <si>
    <t>Bomma Neptune Green</t>
  </si>
  <si>
    <t>booma-pluto-green.jpg</t>
  </si>
  <si>
    <t>Pluto Blue</t>
  </si>
  <si>
    <t>Bomma Pluto Blue</t>
  </si>
  <si>
    <t>booma-neptune-blue.jpg</t>
  </si>
  <si>
    <t>Venus Pink</t>
  </si>
  <si>
    <t>Bomma Venus Pink</t>
  </si>
  <si>
    <t>bomma-venus-pink.jpg</t>
  </si>
  <si>
    <t>Polaris White</t>
  </si>
  <si>
    <t>Bomma Polaris White</t>
  </si>
  <si>
    <t>bomma-polaris-white.jpg</t>
  </si>
  <si>
    <t>Bomma Mercury Black</t>
  </si>
  <si>
    <t>bomma-mercury-black.jpg</t>
  </si>
  <si>
    <t>Moon Clear</t>
  </si>
  <si>
    <t>Bomma Moon Clear</t>
  </si>
  <si>
    <t>bomma-moon-clear.jpg</t>
  </si>
  <si>
    <t>Tidal Pool</t>
  </si>
  <si>
    <t>Eny Lee Parker Tidal Pool</t>
  </si>
  <si>
    <t>eny-lee-parker-tidal-pool.jpg</t>
  </si>
  <si>
    <t>Eny Lee Parker Sandstone</t>
  </si>
  <si>
    <t>eny-lee-parker-sandstone.jpg</t>
  </si>
  <si>
    <t>Leaf Green Koncept</t>
  </si>
  <si>
    <t>koncept_leaf_green.jpg</t>
  </si>
  <si>
    <t>Charcoal Koncept</t>
  </si>
  <si>
    <t>koncept_charcoal.jpg</t>
  </si>
  <si>
    <t>Black Shadow</t>
  </si>
  <si>
    <t>Black Shadow Koncept</t>
  </si>
  <si>
    <t>koncept_black_shadow.jpg</t>
  </si>
  <si>
    <t>Twilight Blue Koncept</t>
  </si>
  <si>
    <t>koncept_twilight_blue.jpg</t>
  </si>
  <si>
    <t>Concrete Koncept</t>
  </si>
  <si>
    <t>koncept_concrete.jpg</t>
  </si>
  <si>
    <t>Light Marble</t>
  </si>
  <si>
    <t>Light Marble Koncept</t>
  </si>
  <si>
    <t>koncept_light_marble.jpg</t>
  </si>
  <si>
    <t>White Sand Koncept</t>
  </si>
  <si>
    <t>koncept_white_sand.jpg</t>
  </si>
  <si>
    <t>Berry Red</t>
  </si>
  <si>
    <t>Berry Red Koncept</t>
  </si>
  <si>
    <t>koncept_berry_red.jpg</t>
  </si>
  <si>
    <t>Tangerine Koncept</t>
  </si>
  <si>
    <t>koncept_tangerine.jpg</t>
  </si>
  <si>
    <t>Mustard Koncept</t>
  </si>
  <si>
    <t>koncept_mustard.jpg</t>
  </si>
  <si>
    <t>PageOne</t>
  </si>
  <si>
    <t>Eichholtz</t>
  </si>
  <si>
    <t>Framburg</t>
  </si>
  <si>
    <t>Two Parts</t>
  </si>
  <si>
    <t>DCW Editions</t>
  </si>
  <si>
    <t>modernfan-galvanized_finish.jpg</t>
  </si>
  <si>
    <t>modernfan-bright-nickel_finish.jpg</t>
  </si>
  <si>
    <t>modernfan-textured-nickel_finish.jpg</t>
  </si>
  <si>
    <t>ultralights-darkiron.jpg</t>
  </si>
  <si>
    <t>ultralights-empirebronze.jpg</t>
  </si>
  <si>
    <t>dvi-venetian-brass-new.jpg</t>
  </si>
  <si>
    <t>modernfan-anthracite_finish.jpg</t>
  </si>
  <si>
    <t>humanscale-artic-white.jpg</t>
  </si>
  <si>
    <t>humanscale-jet-black.jpg</t>
  </si>
  <si>
    <t>Arteriors Home Cream</t>
  </si>
  <si>
    <t>arteriors-cream.jpg</t>
  </si>
  <si>
    <t>Arteriors Home Aged Bronze</t>
  </si>
  <si>
    <t>arteriors-home-aged-bronze.jpg</t>
  </si>
  <si>
    <t>Faux Dark Horn</t>
  </si>
  <si>
    <t>Hudson Valley Faux Dark Horn</t>
  </si>
  <si>
    <t>hudesonvalley-fauxdarkhorn.jpg</t>
  </si>
  <si>
    <t>Hudson Valley Ash</t>
  </si>
  <si>
    <t>hudsonvalley-ask.jpg</t>
  </si>
  <si>
    <t>Hudson Valley Midnight</t>
  </si>
  <si>
    <t>hudsonvalley-midnight.jpg</t>
  </si>
  <si>
    <t>Arteriors Blue Smoke</t>
  </si>
  <si>
    <t>arteriors-blue-smoke.jpg</t>
  </si>
  <si>
    <t>Faux Ivory Horn</t>
  </si>
  <si>
    <t>Hudson Vallye Faux Ivory Horn</t>
  </si>
  <si>
    <t>hudsonvalley-fauxivoryhorn.jpg</t>
  </si>
  <si>
    <t>Hudson Valley Ivory</t>
  </si>
  <si>
    <t>hudsonvalley-ivoryfinish.jpg</t>
  </si>
  <si>
    <t>hudsonvalley-oldbronze.jpg</t>
  </si>
  <si>
    <t>Hudson Valley Polished Nickel</t>
  </si>
  <si>
    <t>hudsonvalley-polishednickel.jpg</t>
  </si>
  <si>
    <t>Hudson Valley Aged BRass</t>
  </si>
  <si>
    <t>hudsonvalley-agedbrass.jpg</t>
  </si>
  <si>
    <t>Hudson Valley Black Marble</t>
  </si>
  <si>
    <t>hudsonvalley-blackmarble.jpg</t>
  </si>
  <si>
    <t>Hudson Valley Alabaster</t>
  </si>
  <si>
    <t>hudsonvalley-alabaster.jpg</t>
  </si>
  <si>
    <t>Hudson Valley Cobalt</t>
  </si>
  <si>
    <t>hudsonvalley-cobalt.jpg</t>
  </si>
  <si>
    <t>Hudson Valley Sage</t>
  </si>
  <si>
    <t>hudsonvalley-sage.jpg</t>
  </si>
  <si>
    <t>Blue Combo</t>
  </si>
  <si>
    <t>Hudson Valley Blue Combo</t>
  </si>
  <si>
    <t>hudsonvalley-bluecombo.jpg</t>
  </si>
  <si>
    <t>Stripe Combo</t>
  </si>
  <si>
    <t>Hudson Valley Stripe Combo</t>
  </si>
  <si>
    <t>hudsonvalley-stripecombo.jpg</t>
  </si>
  <si>
    <t>Fog Grey Faux Shagreen</t>
  </si>
  <si>
    <t>Hudson Valley Fog Grey Faux Shagreen</t>
  </si>
  <si>
    <t>hudsonvalley-greyshagreen.jpg</t>
  </si>
  <si>
    <t>Hudson Valley Acacia Wood</t>
  </si>
  <si>
    <t>hudsonvalley-facaciawood.jpg</t>
  </si>
  <si>
    <t>Hudson Valley Burnished Nickel</t>
  </si>
  <si>
    <t>hudsonvalley-burnishednickel.jpg</t>
  </si>
  <si>
    <t>Hudson Valley Blue Stripe</t>
  </si>
  <si>
    <t>hudsonvalley-bluestripe.jpg</t>
  </si>
  <si>
    <t>Distressed Pine</t>
  </si>
  <si>
    <t>Artcraft Distressed Pine</t>
  </si>
  <si>
    <t>artcraft-distressedpine.jpg</t>
  </si>
  <si>
    <t>artcraft-beachwood.jpg</t>
  </si>
  <si>
    <t>Brushed Black Chrome</t>
  </si>
  <si>
    <t>Keuco Brushed Black Chrome</t>
  </si>
  <si>
    <t>keuco-brushedblackchrome.jpg</t>
  </si>
  <si>
    <t>Keuco Polished Bronze</t>
  </si>
  <si>
    <t>keuco-polishedbronze.jpg</t>
  </si>
  <si>
    <t>Midnight Reactive</t>
  </si>
  <si>
    <t>Arteriors Midnight Reactive</t>
  </si>
  <si>
    <t>arteriors-midnightblue.jpg</t>
  </si>
  <si>
    <t>PageOne Brushed Champagne</t>
  </si>
  <si>
    <t>pageone-champagne.jpg</t>
  </si>
  <si>
    <t>Brushed Champagne / Brushed Matte Black</t>
  </si>
  <si>
    <t>PageOne Brushed Champagne / Brushed Matte Black</t>
  </si>
  <si>
    <t>pageone-champagnebrushblack.jpg</t>
  </si>
  <si>
    <t>PageOne Dark Grey</t>
  </si>
  <si>
    <t>pageone-darkgrey.jpg</t>
  </si>
  <si>
    <t>Deep Taupe</t>
  </si>
  <si>
    <t>PageOne Deep Taupe</t>
  </si>
  <si>
    <t>pageone-deeptaupe.jpg</t>
  </si>
  <si>
    <t>Tidal</t>
  </si>
  <si>
    <t>Arteriors Tidal</t>
  </si>
  <si>
    <t>arteriors-tidal.jpg</t>
  </si>
  <si>
    <t>Arteriors Limestone</t>
  </si>
  <si>
    <t>arteriors-limestone.jpg</t>
  </si>
  <si>
    <t>Arteriors Artichoke</t>
  </si>
  <si>
    <t>arteriors-artichoke.jpg</t>
  </si>
  <si>
    <t>Arteriors Sandstone</t>
  </si>
  <si>
    <t>arteriors-sandstone.jpg</t>
  </si>
  <si>
    <t>Aretriors Amalfi</t>
  </si>
  <si>
    <t>arteriors-amalfi.jpg</t>
  </si>
  <si>
    <t>Muuto Oak</t>
  </si>
  <si>
    <t>muuto-oak.jpg</t>
  </si>
  <si>
    <t>Muuto Ash</t>
  </si>
  <si>
    <t>muuto-ash.jpg</t>
  </si>
  <si>
    <t>Muuto Anthracite</t>
  </si>
  <si>
    <t>muuto-anthracite.jpg</t>
  </si>
  <si>
    <t>Graphite / Brass</t>
  </si>
  <si>
    <t>Pablo Graphite / Brass</t>
  </si>
  <si>
    <t>pablo-graphite-brass.jpg</t>
  </si>
  <si>
    <t>Astro Lighting Bronze</t>
  </si>
  <si>
    <t>astroLighting_Caserta_finish_bronze.jpg</t>
  </si>
  <si>
    <t>Astro Lighting Matt Nickel</t>
  </si>
  <si>
    <t>astroLighting_Caserta_finish_mattNickel.jpg</t>
  </si>
  <si>
    <t>LZF Matte Ivory</t>
  </si>
  <si>
    <t>lzf-matteivory.jpg</t>
  </si>
  <si>
    <t>Capital Lighting Champagne Bronze</t>
  </si>
  <si>
    <t>capitalLighting_champagneBronze.jpg</t>
  </si>
  <si>
    <t>Capital Lighting Rustic</t>
  </si>
  <si>
    <t>capitalLighting_rustic.jpg</t>
  </si>
  <si>
    <t>Chesterfield Brown</t>
  </si>
  <si>
    <t>Capital Lighting Chesterfield Brown</t>
  </si>
  <si>
    <t>capitalLighting_chesterfieldBrown.jpg</t>
  </si>
  <si>
    <t>capitalLighting_agedBrass.jpg</t>
  </si>
  <si>
    <t>Farmhouse</t>
  </si>
  <si>
    <t>Capital Lighting Farmhouse</t>
  </si>
  <si>
    <t>capitalLighting_farmhouse.jpg</t>
  </si>
  <si>
    <t>Vibia - Blue</t>
  </si>
  <si>
    <t>vibia-blue.jpg</t>
  </si>
  <si>
    <t>Terra Red</t>
  </si>
  <si>
    <t>Vibia - Terra Red</t>
  </si>
  <si>
    <t>vibia-terraRed.jpg</t>
  </si>
  <si>
    <t>Vibia - Grey</t>
  </si>
  <si>
    <t>vibia-grey.jpg</t>
  </si>
  <si>
    <t>Vibia - Beige</t>
  </si>
  <si>
    <t>vibia-beige.jpg</t>
  </si>
  <si>
    <t>Vibia - White</t>
  </si>
  <si>
    <t>vibia-white.jpg</t>
  </si>
  <si>
    <t>Tobbaco</t>
  </si>
  <si>
    <t>Capital Lighting Tobbaco</t>
  </si>
  <si>
    <t>capitalLighting_tobbaco.jpg</t>
  </si>
  <si>
    <t>Capital Lighting French Oak</t>
  </si>
  <si>
    <t>capitalLighting_frenchOak.jpg</t>
  </si>
  <si>
    <t>Capital Lighting Antique Grey</t>
  </si>
  <si>
    <t>capitalLighting_antiqueGrey.jpg</t>
  </si>
  <si>
    <t>Capital Lighting Brushed Gold</t>
  </si>
  <si>
    <t>capitalLighting_brushedGold.jpg</t>
  </si>
  <si>
    <t>Capital Gold</t>
  </si>
  <si>
    <t>Capital Lighting Capital Gold</t>
  </si>
  <si>
    <t>capitalLighting_capitalGold.jpg</t>
  </si>
  <si>
    <t>Terzani Brushed Champagne</t>
  </si>
  <si>
    <t>Terzani Champagne</t>
  </si>
  <si>
    <t>Terzani Gold</t>
  </si>
  <si>
    <t>Terzani Bronze</t>
  </si>
  <si>
    <t>Terzani Nickel</t>
  </si>
  <si>
    <t>Terzani Rose Gold</t>
  </si>
  <si>
    <t>terzani-rosegold.jpg</t>
  </si>
  <si>
    <t>Ironwood / Black</t>
  </si>
  <si>
    <t>DVI Lighting Ironwood / Black</t>
  </si>
  <si>
    <t>dvi-ironwood-black.jpg</t>
  </si>
  <si>
    <t>Venetian Brass / Graphite</t>
  </si>
  <si>
    <t>DVI Lighting Venetian Brass / Graphite</t>
  </si>
  <si>
    <t>dvi-brass-graphite.jpg</t>
  </si>
  <si>
    <t>Satin Nickel / Graphite</t>
  </si>
  <si>
    <t>DVI Lighting Satin Nickel / Graphite</t>
  </si>
  <si>
    <t>dvi-satin-nickel-graphite.jpg</t>
  </si>
  <si>
    <t>Buffed Nickel / Barnwood</t>
  </si>
  <si>
    <t>DVI Lighting Buffed Nickel / Barnwood</t>
  </si>
  <si>
    <t>dvi-swatch-bn-baw.jpg</t>
  </si>
  <si>
    <t>Buffed Nickel / Birchwood</t>
  </si>
  <si>
    <t>DVI Lighting Buffed Nickel / Birchwood</t>
  </si>
  <si>
    <t>dvi-swatch-bn-biw.jpg</t>
  </si>
  <si>
    <t>Graphite / Ironwood</t>
  </si>
  <si>
    <t>DVI Lighting Graphite / Ironwood</t>
  </si>
  <si>
    <t>dvi-swatch-gr-iw.jpg</t>
  </si>
  <si>
    <t>Graphite / Birchwood</t>
  </si>
  <si>
    <t>DVI Lighting Graphite / Birchwood</t>
  </si>
  <si>
    <t>dvi-graphite-birchwood.jpg</t>
  </si>
  <si>
    <t>Sea Blue Wood</t>
  </si>
  <si>
    <t>LZF Sea Blue Wood</t>
  </si>
  <si>
    <t>lzf-fseabluewood.jpg</t>
  </si>
  <si>
    <t>Renaissance Patina</t>
  </si>
  <si>
    <t>Capital Lighting Renaissance Patina</t>
  </si>
  <si>
    <t>capitalLighting_renaissancePatina.jpg</t>
  </si>
  <si>
    <t>Ming Blue</t>
  </si>
  <si>
    <t>Ferroluce Ming Blue</t>
  </si>
  <si>
    <t>ferroluce_mingBlueGloss.jpg</t>
  </si>
  <si>
    <t>Ming Red</t>
  </si>
  <si>
    <t>Ferroluce Ming Red</t>
  </si>
  <si>
    <t>ferroluce_mingRedGloss.jpg</t>
  </si>
  <si>
    <t>Ferroluce Red Coral</t>
  </si>
  <si>
    <t>ferroluce_coralRed_gloss_matte.jpg</t>
  </si>
  <si>
    <t>Fish Orange</t>
  </si>
  <si>
    <t>Ferroluce Fish Orange</t>
  </si>
  <si>
    <t>ferroluce_peachOrange_gloss_matte.jpg</t>
  </si>
  <si>
    <t>Green Bottle</t>
  </si>
  <si>
    <t>Ferroluce Green Bottle</t>
  </si>
  <si>
    <t>ferroluce_bottleGreen_gloss_matte.jpg</t>
  </si>
  <si>
    <t>Black Coal</t>
  </si>
  <si>
    <t>Ferroluce Black Coal</t>
  </si>
  <si>
    <t>ferroluce_carbonBlack_gloss_matte.jpg</t>
  </si>
  <si>
    <t>Blue Cobalt</t>
  </si>
  <si>
    <t>Ferroluce Blue Cobalt</t>
  </si>
  <si>
    <t>ferroluce_BLC.jpg</t>
  </si>
  <si>
    <t>White Raw</t>
  </si>
  <si>
    <t>Ferroluce White Raw</t>
  </si>
  <si>
    <t>ferroluce_BIG.jpg</t>
  </si>
  <si>
    <t>Gray Castle</t>
  </si>
  <si>
    <t>Ferroluce Gray Castle</t>
  </si>
  <si>
    <t>ferroluce_GRC.jpg</t>
  </si>
  <si>
    <t>Ferroluce Lemon Yellow</t>
  </si>
  <si>
    <t>ferroluce_GIL.jpg</t>
  </si>
  <si>
    <t>Ferroluce Yellow</t>
  </si>
  <si>
    <t>Verde Petrolio</t>
  </si>
  <si>
    <t>Ferroluce Verde Petrolio</t>
  </si>
  <si>
    <t>Lyon Beton Natural Concrete</t>
  </si>
  <si>
    <t>Buster Punch Stone</t>
  </si>
  <si>
    <t>Ferroluce Bottle Green</t>
  </si>
  <si>
    <t>Ferroluce Black</t>
  </si>
  <si>
    <t>ferroluce_black.jpg</t>
  </si>
  <si>
    <t>Ferroluce Bordeaux</t>
  </si>
  <si>
    <t>ferroluce_bordeaux.jpg</t>
  </si>
  <si>
    <t>ferroluce_cement.jpg</t>
  </si>
  <si>
    <t>Matte White / Venetian Brass</t>
  </si>
  <si>
    <t>DVI Lighting Matte White / Venetian Brass</t>
  </si>
  <si>
    <t>dvi-matte-white-venetian-brass.jpg</t>
  </si>
  <si>
    <t>Red Glaze</t>
  </si>
  <si>
    <t>Ferroluce Red Glaze</t>
  </si>
  <si>
    <t>ferroluce_ROS.jpg</t>
  </si>
  <si>
    <t>Grey Glaze</t>
  </si>
  <si>
    <t>Ferroluce Grey Glaze</t>
  </si>
  <si>
    <t>ferroluce_GRI.jpg</t>
  </si>
  <si>
    <t>Yellow Glaze</t>
  </si>
  <si>
    <t>Ferroluce Yellow Glaze</t>
  </si>
  <si>
    <t>ferroluce_GIA.jpg</t>
  </si>
  <si>
    <t>Light Blue Glaze</t>
  </si>
  <si>
    <t>Ferroluce Light Blue Glaze</t>
  </si>
  <si>
    <t>ferroluce_AZZ.jpg</t>
  </si>
  <si>
    <t>Coral Pink</t>
  </si>
  <si>
    <t>Ferroluce Coral Pink</t>
  </si>
  <si>
    <t>ferroluce_coralPink_matte.jpg</t>
  </si>
  <si>
    <t>Tele Grey</t>
  </si>
  <si>
    <t>Ferroluce Tele Grey</t>
  </si>
  <si>
    <t>ferroluce_GRT.jpg</t>
  </si>
  <si>
    <t>Black Grey</t>
  </si>
  <si>
    <t>Ferroluce Black Grey</t>
  </si>
  <si>
    <t>ferroluce_GRN.jpg</t>
  </si>
  <si>
    <t>Green Oil</t>
  </si>
  <si>
    <t>Ferroluce Green Oil</t>
  </si>
  <si>
    <t>ferroluce_VPE.jpg</t>
  </si>
  <si>
    <t>Polka Dot</t>
  </si>
  <si>
    <t>Ferroluce Polka Dot</t>
  </si>
  <si>
    <t>ferroluce_POI.jpg</t>
  </si>
  <si>
    <t>terra_cotta.jpg</t>
  </si>
  <si>
    <t>Deep Space</t>
  </si>
  <si>
    <t>Jamie Young - Champagne Leaf</t>
  </si>
  <si>
    <t>jamieYoung_champagneLeaf.jpg</t>
  </si>
  <si>
    <t>Jamie Young - Grey Washed Wood</t>
  </si>
  <si>
    <t>jamieYoung_greyWashedWood.jpg</t>
  </si>
  <si>
    <t>Dark Grey Wood</t>
  </si>
  <si>
    <t>Jamie Young - Dark Grey Wood</t>
  </si>
  <si>
    <t>jamieYoung_darkGreyWood.jpg</t>
  </si>
  <si>
    <t>Pearl Resin</t>
  </si>
  <si>
    <t>Jamie Young - Pearl Resin</t>
  </si>
  <si>
    <t>jamieYoung_pearlResin.jpg</t>
  </si>
  <si>
    <t>Black Resin</t>
  </si>
  <si>
    <t>Jamie Young - Black Resin</t>
  </si>
  <si>
    <t>jamieYoung_blackResin.jpg</t>
  </si>
  <si>
    <t>Indigo Ceramic</t>
  </si>
  <si>
    <t>Jamie Young - Indigo Ceramic</t>
  </si>
  <si>
    <t>jamieYoung_indigoCeramic.jpg</t>
  </si>
  <si>
    <t>Fontana Arte Matte Gold</t>
  </si>
  <si>
    <t>fontanaarte-mattegold.jpg</t>
  </si>
  <si>
    <t>Grey Swirl</t>
  </si>
  <si>
    <t>Jamie Young Grey Swirl</t>
  </si>
  <si>
    <t>jamieYoung_greySwirl.jpg</t>
  </si>
  <si>
    <t>Jamie Young - Gold Ombre</t>
  </si>
  <si>
    <t>jamieYoung_goldOmbre.jpg</t>
  </si>
  <si>
    <t>Sky Blue Blown Glass</t>
  </si>
  <si>
    <t>Jamie Young - Sky Blue Blown Glass</t>
  </si>
  <si>
    <t>jamieYoung_skyBlueBlownGlass.jpg</t>
  </si>
  <si>
    <t>Birch Veneer</t>
  </si>
  <si>
    <t>Jamie Young Birch Veneer</t>
  </si>
  <si>
    <t>jamieYoung_birchVeneer.jpg</t>
  </si>
  <si>
    <t>fontanaarte-ltgrey.jpg</t>
  </si>
  <si>
    <t>Brass / White</t>
  </si>
  <si>
    <t>Fontana Arte Brass / White</t>
  </si>
  <si>
    <t>fontanaarte-brawh.jpg</t>
  </si>
  <si>
    <t>Fontana Arte Brass / Black</t>
  </si>
  <si>
    <t>fontanaarte-brabk.jpg</t>
  </si>
  <si>
    <t>Arteriors Carbon</t>
  </si>
  <si>
    <t>arteriors-carbon.jpg</t>
  </si>
  <si>
    <t>Blue Chevron</t>
  </si>
  <si>
    <t>Blue Chevron - Jamie Young</t>
  </si>
  <si>
    <t>jamieYoung_blueChevron.jpg</t>
  </si>
  <si>
    <t>Arteriors Home Charcoal</t>
  </si>
  <si>
    <t>arteriors-fcharcoal.jpg</t>
  </si>
  <si>
    <t>Jamie Young Cream Crackle</t>
  </si>
  <si>
    <t>jamieYoung_creamCrackle.jpg</t>
  </si>
  <si>
    <t>Mauve Crackle</t>
  </si>
  <si>
    <t>Jamie Young Mauve Crackle</t>
  </si>
  <si>
    <t>jamieYoung_mauveCrackle.jpg</t>
  </si>
  <si>
    <t>Jamie Young Teal Crackle</t>
  </si>
  <si>
    <t>jamieYoung_tealCrackle.jpg</t>
  </si>
  <si>
    <t>jamieYoung_Cream.jpg</t>
  </si>
  <si>
    <t>Trans Globe Antique Gold</t>
  </si>
  <si>
    <t>trans-globe-antique-gold.jpg</t>
  </si>
  <si>
    <t>Muave Glass</t>
  </si>
  <si>
    <t>Jamie Young Mauve Glass</t>
  </si>
  <si>
    <t>jamieYoung_mauveGlass.jpg</t>
  </si>
  <si>
    <t>White Washed Wood</t>
  </si>
  <si>
    <t>Jamie Young White Washed Wood</t>
  </si>
  <si>
    <t>jamieYoung_washedWhiteWood.jpg</t>
  </si>
  <si>
    <t>Green White Swirl</t>
  </si>
  <si>
    <t>Jamie Young Green White Swirl</t>
  </si>
  <si>
    <t>jamieYoung_greenWhiteSwirl.jpg</t>
  </si>
  <si>
    <t>Blue White Swirl</t>
  </si>
  <si>
    <t>Jamie Young Blue White Swirl</t>
  </si>
  <si>
    <t>jamieYoung_blueWhiteSwirl.jpg</t>
  </si>
  <si>
    <t>Navy Glass</t>
  </si>
  <si>
    <t>Jamie Young Navy Glass</t>
  </si>
  <si>
    <t>jamieYoung_navyGlass.jpg</t>
  </si>
  <si>
    <t>Cream Glass</t>
  </si>
  <si>
    <t>Jamie Young Cream Glass</t>
  </si>
  <si>
    <t>jamieYoung_creamGlass.jpg</t>
  </si>
  <si>
    <t>Light Blue Glass</t>
  </si>
  <si>
    <t>Jamie Young Light Blue Glass</t>
  </si>
  <si>
    <t>jamieYoung_lightBlueGlass.jpg</t>
  </si>
  <si>
    <t>Dove Grey Glass</t>
  </si>
  <si>
    <t>Jamie Young Dove Grey Glass</t>
  </si>
  <si>
    <t>jamieYoung_doveGreyGlass.jpg</t>
  </si>
  <si>
    <t>Jamie Young Frosted Aqua</t>
  </si>
  <si>
    <t>jamieYoung_frostedAqua.jpg</t>
  </si>
  <si>
    <t>Grey Frosted</t>
  </si>
  <si>
    <t>Jamie Young Grey Frosted</t>
  </si>
  <si>
    <t>jamieYoung_greyFrosted.jpg</t>
  </si>
  <si>
    <t>Jamie Young - Turquoise</t>
  </si>
  <si>
    <t>jamieYoung_turquoise.jpg</t>
  </si>
  <si>
    <t>White Washed Resin</t>
  </si>
  <si>
    <t>Jamie Young - White Washed Resin</t>
  </si>
  <si>
    <t>jamieYoung_whiteWashed.jpg</t>
  </si>
  <si>
    <t>Distressed Grey Wood</t>
  </si>
  <si>
    <t>Jamie Young - Distressed Grey Wood</t>
  </si>
  <si>
    <t>jamieYoung_distressedGreyWood.jpg</t>
  </si>
  <si>
    <t>Beige Grey Glaze</t>
  </si>
  <si>
    <t>Jamie Young - Beige Grey Glaze</t>
  </si>
  <si>
    <t>jamieYoung_beigeGreyGlaze.jpg</t>
  </si>
  <si>
    <t>Navy Blue Glass</t>
  </si>
  <si>
    <t>Jamie Young - Navy Blue Glass</t>
  </si>
  <si>
    <t>jamieYoung_navyBlueGlass.jpg</t>
  </si>
  <si>
    <t>Jamie Young - Blue glass</t>
  </si>
  <si>
    <t>jamieYoung_blueGlaze.jpg</t>
  </si>
  <si>
    <t>Jamie Young - Grey Cement</t>
  </si>
  <si>
    <t>jamieYoung_greyCement.jpg</t>
  </si>
  <si>
    <t>trans-flobe-antique-silver.jpg</t>
  </si>
  <si>
    <t>Black / Antique Gold</t>
  </si>
  <si>
    <t>Trans Globe Black / Antique Gold</t>
  </si>
  <si>
    <t>trans-globe-blk-ant-gold.jpg</t>
  </si>
  <si>
    <t>Trans Globe Black / Brushed Nickel</t>
  </si>
  <si>
    <t>trans-globe-blk-brush-nickel.jpg</t>
  </si>
  <si>
    <t>Polished Chrome / Black</t>
  </si>
  <si>
    <t>Trans Globe Polished Chrome / Black</t>
  </si>
  <si>
    <t>trans-globe-polish-chrom-black.jpg</t>
  </si>
  <si>
    <t>Antique Grey-Green</t>
  </si>
  <si>
    <t>Jamie Young - Antique Grey-Green</t>
  </si>
  <si>
    <t>jamieYoung_antiqueGreyGreen.jpg</t>
  </si>
  <si>
    <t>Jamie Young - White Hide</t>
  </si>
  <si>
    <t>jamieYoung_whiteHide.jpg</t>
  </si>
  <si>
    <t>Tobacco Leather</t>
  </si>
  <si>
    <t>Jamie Young Tobacco Leather</t>
  </si>
  <si>
    <t>jamieYoung_tobaccoLeather.jpg</t>
  </si>
  <si>
    <t>Jamie Young - Buff Leather</t>
  </si>
  <si>
    <t>jamieYoung_buffLeather.jpg</t>
  </si>
  <si>
    <t>Jamie Young - Grey Hide</t>
  </si>
  <si>
    <t>jamieYoung_greyHide.jpg</t>
  </si>
  <si>
    <t>Taupe Leather</t>
  </si>
  <si>
    <t>Jamie Young - Taupe Leather</t>
  </si>
  <si>
    <t>jamieYoung_taupeLeather.jpg</t>
  </si>
  <si>
    <t>Red Burl Veneer</t>
  </si>
  <si>
    <t>Jamie Young - Red Burl Veneer</t>
  </si>
  <si>
    <t>jamieYoung_redBurlVeneer.jpg</t>
  </si>
  <si>
    <t>White Etched Ceramic</t>
  </si>
  <si>
    <t>Jamie Young - White Etched Ceramic</t>
  </si>
  <si>
    <t>jamieYoung_whiteEtchedCeramic.jpg</t>
  </si>
  <si>
    <t>Blue Ceramic</t>
  </si>
  <si>
    <t>Jamie Young - Blue Ceramic</t>
  </si>
  <si>
    <t>jamieYoung_blueCeramic.jpg</t>
  </si>
  <si>
    <t>Grey Ceramic</t>
  </si>
  <si>
    <t>Jamie Young Grey Ceramic</t>
  </si>
  <si>
    <t>jamieYoung_greyCeramic.jpg</t>
  </si>
  <si>
    <t>Pistachio Ceramic</t>
  </si>
  <si>
    <t>Jamie Young - Pistachio Ceramic</t>
  </si>
  <si>
    <t>jamieYoung_pistachioCeramic.jpg</t>
  </si>
  <si>
    <t>White Ceramic</t>
  </si>
  <si>
    <t>Jamie Young - White Ceramic</t>
  </si>
  <si>
    <t>jamieYoung_whiteCeramic.jpg</t>
  </si>
  <si>
    <t>Zeitlos Rose Gold</t>
  </si>
  <si>
    <t>zeitlos-rose-gold.jpg</t>
  </si>
  <si>
    <t>Innermost Black Marble</t>
  </si>
  <si>
    <t>innermost-blackmarble.jpg</t>
  </si>
  <si>
    <t>Satin Brass / Black Cord</t>
  </si>
  <si>
    <t>Siemon Satin Brass / Black Cord</t>
  </si>
  <si>
    <t>siemon-brass-black.jpg</t>
  </si>
  <si>
    <t>Satin Brass / Clear Cord</t>
  </si>
  <si>
    <t>Siemon Satin Brass / Clear Cord</t>
  </si>
  <si>
    <t>siemon-brass-clear.jpg</t>
  </si>
  <si>
    <t>Satin Brass / Gold Cord</t>
  </si>
  <si>
    <t>Siemon Satin Brass / Gold Cord</t>
  </si>
  <si>
    <t>siemon-brass-gold.jpg</t>
  </si>
  <si>
    <t>Satin Brass / Grey Cord</t>
  </si>
  <si>
    <t>Siemon Satin Brass / Grey Cord</t>
  </si>
  <si>
    <t>siemon-brass-grey.jpg</t>
  </si>
  <si>
    <t>Satin Brass / Silver Cord</t>
  </si>
  <si>
    <t>Siemon Satin Brass / Silver Cord</t>
  </si>
  <si>
    <t>siemon-brass-silver.jpg</t>
  </si>
  <si>
    <t>Satin Brass / Taupe Cord</t>
  </si>
  <si>
    <t>Siemon Satin Brass / Taupe Cord</t>
  </si>
  <si>
    <t>siemon-brass-taupe.jpg</t>
  </si>
  <si>
    <t>Satin Brass / White Cord</t>
  </si>
  <si>
    <t>Siemon Satin Brass / White Cord</t>
  </si>
  <si>
    <t>siemon-brass-white.jpg</t>
  </si>
  <si>
    <t>Siemon Dark Bronze / Black Cord</t>
  </si>
  <si>
    <t>siemon-darknronze-black.jpg</t>
  </si>
  <si>
    <t>Siemon Dark Bronze / Clear Cord</t>
  </si>
  <si>
    <t>siemon-darknronze-clear.jpg</t>
  </si>
  <si>
    <t>Dark Bronze / Gold Cord</t>
  </si>
  <si>
    <t>Siemon Dark Bronze / Gold Cord</t>
  </si>
  <si>
    <t>siemon-darknronze-gold.jpg</t>
  </si>
  <si>
    <t>Dark Bronze / Grey Cord</t>
  </si>
  <si>
    <t>Siemon Dark Bronze / Grey Cord</t>
  </si>
  <si>
    <t>siemon-darknronze-grey.jpg</t>
  </si>
  <si>
    <t>Dark Bronze / Silver Cord</t>
  </si>
  <si>
    <t>Siemon Dark Bronze / Silver Cord</t>
  </si>
  <si>
    <t>siemon-darknronze-silver.jpg</t>
  </si>
  <si>
    <t>Dark Bronze / Taupe Cord</t>
  </si>
  <si>
    <t>Siemon Dark Bronze / Taupe Cord</t>
  </si>
  <si>
    <t>siemon-darknronze-taupe.jpg</t>
  </si>
  <si>
    <t>Siemon Dark Bronze / White Cord</t>
  </si>
  <si>
    <t>siemon-darknronze-white.jpg</t>
  </si>
  <si>
    <t>Siemon Polished Nickel / Black Cord</t>
  </si>
  <si>
    <t>siemon-polish-black.jpg</t>
  </si>
  <si>
    <t>Siemon Polished Nickel / Clear Cord</t>
  </si>
  <si>
    <t>siemon-polish-clear.jpg</t>
  </si>
  <si>
    <t>Polished Nickel / Gold Cord</t>
  </si>
  <si>
    <t>Siemon Polished Nickel / Gold Cord</t>
  </si>
  <si>
    <t>siemon-polish-gold.jpg</t>
  </si>
  <si>
    <t>Polished Nickel / Grey Cord</t>
  </si>
  <si>
    <t>Siemon Polished Nickel / Grey Cord</t>
  </si>
  <si>
    <t>siemon-polish-grey.jpg</t>
  </si>
  <si>
    <t>Polished Nickel / Silver Cord</t>
  </si>
  <si>
    <t>Siemon Polished Nickel / Silver Cord</t>
  </si>
  <si>
    <t>siemon-polish-silver.jpg</t>
  </si>
  <si>
    <t>Polished Nickel / Taupe Cord</t>
  </si>
  <si>
    <t>Siemon Polished Nickel / Taupe Cord</t>
  </si>
  <si>
    <t>siemon-polish-taupe.jpg</t>
  </si>
  <si>
    <t>Siemon Polished Nickel / White Cord</t>
  </si>
  <si>
    <t>siemon-polish-white.jpg</t>
  </si>
  <si>
    <t>Siemon Satin Nickel / Black Cord</t>
  </si>
  <si>
    <t>siemon-satnic-black.jpg</t>
  </si>
  <si>
    <t>Siemon Satin Nickel / Clear Cord</t>
  </si>
  <si>
    <t>siemon-satnic-clear.jpg</t>
  </si>
  <si>
    <t>Satin Nickel / Gold Cord</t>
  </si>
  <si>
    <t>Siemon Satin Nickel / Gold Cord</t>
  </si>
  <si>
    <t>siemon-satnic-gold.jpg</t>
  </si>
  <si>
    <t>Satin Nickel / Grey Cord</t>
  </si>
  <si>
    <t>Siemon Satin Nickel / Grey Cord</t>
  </si>
  <si>
    <t>siemon-satnic-grey.jpg</t>
  </si>
  <si>
    <t>Siemon Satin Nickel / Silver Cord</t>
  </si>
  <si>
    <t>siemon-satnic-silver.jpg</t>
  </si>
  <si>
    <t>Satin Nickel / Taupe Cord</t>
  </si>
  <si>
    <t>Siemon Satin Nickel / Taupe Cord</t>
  </si>
  <si>
    <t>siemon-satnic-taupe.jpg</t>
  </si>
  <si>
    <t>Siemon Satin Nickel / White Cord</t>
  </si>
  <si>
    <t>siemon-satnic-white.jpg</t>
  </si>
  <si>
    <t>Ametista</t>
  </si>
  <si>
    <t>Matthews Fan Ametista</t>
  </si>
  <si>
    <t>matthewsfan-amistita.jpg</t>
  </si>
  <si>
    <t>Elesi Luce Silver Foil</t>
  </si>
  <si>
    <t>elesi-silver-foil.jpg</t>
  </si>
  <si>
    <t>Elesi Luce Black / White</t>
  </si>
  <si>
    <t>elesi-luce-black-white.jpg</t>
  </si>
  <si>
    <t>Twillight Blue</t>
  </si>
  <si>
    <t>Humanscale Twillight Blue</t>
  </si>
  <si>
    <t>humanscale-twilight-blue.jpg</t>
  </si>
  <si>
    <t>Humanscale Bronze Gold</t>
  </si>
  <si>
    <t>humanscale-bronze-gold.jpg</t>
  </si>
  <si>
    <t>Humanscale Matte Silver</t>
  </si>
  <si>
    <t>horizon-matte-silver.jpg</t>
  </si>
  <si>
    <t>Humanscale Morning Pink</t>
  </si>
  <si>
    <t>humanscale-morning-pink.jpg</t>
  </si>
  <si>
    <t>muuto-taupe-swatch-fin.jpg</t>
  </si>
  <si>
    <t>modernfan-ply-blade-aluminum.jpg</t>
  </si>
  <si>
    <t>modernfan-ply-blade-bamboo.jpg</t>
  </si>
  <si>
    <t>modernfan-ply-blade-maple.jpg</t>
  </si>
  <si>
    <t>modernfan-ply-blade-graywash.jpg</t>
  </si>
  <si>
    <t>modernfan-ply-blade-whitewash.jpg</t>
  </si>
  <si>
    <t>Artemide - Grey</t>
  </si>
  <si>
    <t>muuto-taupe-swatch.jpg</t>
  </si>
  <si>
    <t>bomma-light-grey.jpg</t>
  </si>
  <si>
    <t>Concrete Flos</t>
  </si>
  <si>
    <t>flos_concrete_img.jpg</t>
  </si>
  <si>
    <t>Hudson Valley White Marble</t>
  </si>
  <si>
    <t>hudsonvalley-whitemarble.jpg</t>
  </si>
  <si>
    <t>hudsonvalley-acaciawood.jpg</t>
  </si>
  <si>
    <t>Shades of Brown</t>
  </si>
  <si>
    <t>hudson valley Shades of Brown</t>
  </si>
  <si>
    <t>hudsonvalley-shadesofbrown.jpg</t>
  </si>
  <si>
    <t>Artcraft Smoke</t>
  </si>
  <si>
    <t>artcraft-smokey.jpg</t>
  </si>
  <si>
    <t>PageOne Smoke</t>
  </si>
  <si>
    <t>pageone-smoke.jpg</t>
  </si>
  <si>
    <t>muuto-cash.jpg</t>
  </si>
  <si>
    <t>muuto-canthracite.jpg</t>
  </si>
  <si>
    <t>Astro Lighting Putty</t>
  </si>
  <si>
    <t>Mist Scarvo</t>
  </si>
  <si>
    <t>Capital Lighting Mist Scarvo</t>
  </si>
  <si>
    <t>capitalLighting_mistScarvo.jpg</t>
  </si>
  <si>
    <t>Mercury Black / Pluto Blue</t>
  </si>
  <si>
    <t>Bomma Mercury Black / Pluto Blue</t>
  </si>
  <si>
    <t>bomma-mercury-black-pluto-blue.jpg</t>
  </si>
  <si>
    <t>Mercury Black / Polaris White</t>
  </si>
  <si>
    <t>Bomma Mercury Black / Polaris White</t>
  </si>
  <si>
    <t>bomma-mercury-blk-polaris-white.jpg</t>
  </si>
  <si>
    <t>Mercury Black / Venus Pink</t>
  </si>
  <si>
    <t>Bomma Mercury Black / Venus Pink</t>
  </si>
  <si>
    <t>bomma-mercury-blk-venus-pink.jpg</t>
  </si>
  <si>
    <t>Mercury Black / Neptune Green</t>
  </si>
  <si>
    <t>Bomma Mercury Black / Neptune Green</t>
  </si>
  <si>
    <t>bomma-mercury-blk-neptune-green.jpg</t>
  </si>
  <si>
    <t>Venus Pink / Neptune Green</t>
  </si>
  <si>
    <t>Bomma Venus Pink / Neptune Green</t>
  </si>
  <si>
    <t>bomma-venus-pink-neptune-green.jpg</t>
  </si>
  <si>
    <t>Venus Pink / Polaris White</t>
  </si>
  <si>
    <t>Bomma Venus Pink / Polaris White</t>
  </si>
  <si>
    <t>bomma-venus-pink-polaris-white.jpg</t>
  </si>
  <si>
    <t>Neptune Green / Polaris White</t>
  </si>
  <si>
    <t>Bomma Neptune Green / Polaris White</t>
  </si>
  <si>
    <t>bomma-nepturne-green-polaris-white.jpg</t>
  </si>
  <si>
    <t>Pluto Blue / Venus Pink</t>
  </si>
  <si>
    <t>Bomma Pluto Blue / Venus Pink</t>
  </si>
  <si>
    <t>bomma-pluto-blue-venus-pink.jpg</t>
  </si>
  <si>
    <t>Pluto Blue / Neptune Green</t>
  </si>
  <si>
    <t>Bomma Pluto Blue / Neptune Green</t>
  </si>
  <si>
    <t>bomma-pluto-blue-neptune-green.jpg</t>
  </si>
  <si>
    <t>Pluto Blue / Polaris White</t>
  </si>
  <si>
    <t>Bomma Pluto Blue / Polaris White</t>
  </si>
  <si>
    <t>bomma-pluto-blue-polaris-white.jpg</t>
  </si>
  <si>
    <t>Bomma Purple</t>
  </si>
  <si>
    <t>bomma-purple.jpg</t>
  </si>
  <si>
    <t>Bomma Green</t>
  </si>
  <si>
    <t>bomma-green.jpg</t>
  </si>
  <si>
    <t>Terzani Satin White</t>
  </si>
  <si>
    <t>terzani-satinwhite.jpg</t>
  </si>
  <si>
    <t>Capital Lighting Soft White</t>
  </si>
  <si>
    <t>capitalLighting_softWhite.jpg</t>
  </si>
  <si>
    <t>Capital Lighting White Faux Alabaster</t>
  </si>
  <si>
    <t>capitalLighting_whiteFauxAlabaster.jpg</t>
  </si>
  <si>
    <t>Moonlit Mica</t>
  </si>
  <si>
    <t>Capital Lighting Moonlit Mica</t>
  </si>
  <si>
    <t>capitalLighting_moonlitMica.jpg</t>
  </si>
  <si>
    <t>Ironwood</t>
  </si>
  <si>
    <t>DVI Lighting Ironwood</t>
  </si>
  <si>
    <t>dvi-ironwood.jpg</t>
  </si>
  <si>
    <t>Rust Scarvo</t>
  </si>
  <si>
    <t>Capital Lighting Rust Scarvo</t>
  </si>
  <si>
    <t>capitalLighting_rustScarvo.jpg</t>
  </si>
  <si>
    <t>Lyon Beton Light Grey</t>
  </si>
  <si>
    <t>busterpunch-cstone.jpg</t>
  </si>
  <si>
    <t>Schneid Rust</t>
  </si>
  <si>
    <t>schneid_rust.jpg</t>
  </si>
  <si>
    <t>Schneid Moss</t>
  </si>
  <si>
    <t>schneid_moss.jpg</t>
  </si>
  <si>
    <t>Green / Purple</t>
  </si>
  <si>
    <t>Bomma Green / Purple</t>
  </si>
  <si>
    <t>bomma-green-purple.jpg</t>
  </si>
  <si>
    <t>Gold / Blue / Silver</t>
  </si>
  <si>
    <t>Bomma Gold / Blue / Silver</t>
  </si>
  <si>
    <t>bomm-gold-blue-silver.jpg</t>
  </si>
  <si>
    <t>luceplan_violet.jpg</t>
  </si>
  <si>
    <t>luceplan_lt_blue.jpg</t>
  </si>
  <si>
    <t>Bomma White / Red</t>
  </si>
  <si>
    <t>bomma-white-red.jpg</t>
  </si>
  <si>
    <t>Bomma Clear / White</t>
  </si>
  <si>
    <t>bomma-white-clear.jpg</t>
  </si>
  <si>
    <t>Bomma Dark Red</t>
  </si>
  <si>
    <t>bommo-dark-red.jpg</t>
  </si>
  <si>
    <t>Dark Red / Light Grey</t>
  </si>
  <si>
    <t>Bomma Dark Red / Light Grey</t>
  </si>
  <si>
    <t>bomma-dark-red-light-grey.jpg</t>
  </si>
  <si>
    <t>Pigeon Blue</t>
  </si>
  <si>
    <t>Bomma Pigeon Blue</t>
  </si>
  <si>
    <t>bomma-pigeon-blue.jpg</t>
  </si>
  <si>
    <t>Pigeon Blue / Pink</t>
  </si>
  <si>
    <t>Bomma Pigeon Blue / Pink</t>
  </si>
  <si>
    <t>bomma-pigeon-blue-pink.jpg</t>
  </si>
  <si>
    <t>Light Grey / Pigeon Blue</t>
  </si>
  <si>
    <t>Bomma Light Grey / Pigeon Blue</t>
  </si>
  <si>
    <t>bomma-light-grey-pigeon-blue.jpg</t>
  </si>
  <si>
    <t>Pink / Light Grey</t>
  </si>
  <si>
    <t>Bomma Pink / Light Grey</t>
  </si>
  <si>
    <t>bomma-pink-light-grey.jpg</t>
  </si>
  <si>
    <t>Pigeon Blue / Dark Red</t>
  </si>
  <si>
    <t>Bomma Pigeon Blue / Dark Red</t>
  </si>
  <si>
    <t>bomma-pigeon-blue-dark-red.jpg</t>
  </si>
  <si>
    <t>Red / Blue / Grey</t>
  </si>
  <si>
    <t>Bomma Red / Blue / Grey</t>
  </si>
  <si>
    <t>bomma-red-blue-grey.jpg</t>
  </si>
  <si>
    <t>Pink / Blue / Light Grey</t>
  </si>
  <si>
    <t>Bomma Pink / Blue / Light Grey</t>
  </si>
  <si>
    <t>bomma-pink-blue-light-grey.jpg</t>
  </si>
  <si>
    <t>Pigeon Blue / Light Grey</t>
  </si>
  <si>
    <t>Bomma Pigeon Blue / Light Grey</t>
  </si>
  <si>
    <t>bomma-pigeon-blue-light-grey.jpg</t>
  </si>
  <si>
    <t>Jamie Young - White Marble</t>
  </si>
  <si>
    <t>jamieYoung_color_whiteMarble.jpg</t>
  </si>
  <si>
    <t>DVI Lighting Smoke Glass</t>
  </si>
  <si>
    <t>dvi-smoke-glass.jpg</t>
  </si>
  <si>
    <t>Blue Velvet</t>
  </si>
  <si>
    <t>Jamie Young - Blue Velvet</t>
  </si>
  <si>
    <t>jamieYoung_blueVelvet.jpg</t>
  </si>
  <si>
    <t>DVI Lighting Ripple Glass</t>
  </si>
  <si>
    <t>dvi-ripple-glass.jpg</t>
  </si>
  <si>
    <t>Fontana Arte Metallic Copper</t>
  </si>
  <si>
    <t>fontanaarte-metcopper.jpg</t>
  </si>
  <si>
    <t>Smoke / White / Clear</t>
  </si>
  <si>
    <t>Bomma Smoke / White / Clear</t>
  </si>
  <si>
    <t>bomma-clear-white-smoke.jpg</t>
  </si>
  <si>
    <t>arteriors-charcoal.jpg</t>
  </si>
  <si>
    <t>Trans Globe Champagne</t>
  </si>
  <si>
    <t>trans-globe-champagne.jpg</t>
  </si>
  <si>
    <t>Natural / Blue</t>
  </si>
  <si>
    <t>David Trubridge Natural / Blue</t>
  </si>
  <si>
    <t>dtrubridge-natural-blue.jpg</t>
  </si>
  <si>
    <t>Natural / Pink</t>
  </si>
  <si>
    <t>David Trubridge Natural / Pink</t>
  </si>
  <si>
    <t>dtrubridge-natural-pink.jpg</t>
  </si>
  <si>
    <t>Caramel / Pink</t>
  </si>
  <si>
    <t>David Trubridge Caramel / Pink</t>
  </si>
  <si>
    <t>dtrubridge-caramel-pink.jpg</t>
  </si>
  <si>
    <t>Caramel / Blue</t>
  </si>
  <si>
    <t>David Trubridge Caramel / Blue</t>
  </si>
  <si>
    <t>dtrubridge-caramel-blue.jpg</t>
  </si>
  <si>
    <t>vibia_white.jpg</t>
  </si>
  <si>
    <t>Black - Vibia</t>
  </si>
  <si>
    <t>vibia_black.jpg</t>
  </si>
  <si>
    <t>Beige - Vibia</t>
  </si>
  <si>
    <t>vibia_beige.jpg</t>
  </si>
  <si>
    <t>Terra Red - Vibia</t>
  </si>
  <si>
    <t>vibia_terraRed.jpg</t>
  </si>
  <si>
    <t>Blue - Vibia</t>
  </si>
  <si>
    <t>vibia_blue.jpg</t>
  </si>
  <si>
    <t>Green -  Vibia</t>
  </si>
  <si>
    <t>vibia_green.jpg</t>
  </si>
  <si>
    <t>Soft Pink</t>
  </si>
  <si>
    <t>Vibia Soft Pink</t>
  </si>
  <si>
    <t>vibia_softPink.jpg</t>
  </si>
  <si>
    <t>Vibia Brown</t>
  </si>
  <si>
    <t>vibia_brown.jpg</t>
  </si>
  <si>
    <t>Terra Dark</t>
  </si>
  <si>
    <t>Vibia Terra Dark</t>
  </si>
  <si>
    <t>vibia_terraDark.jpg</t>
  </si>
  <si>
    <t>Holiday Green</t>
  </si>
  <si>
    <t>Holiday Green Kichler</t>
  </si>
  <si>
    <t>kichler_holiday_green.jpg</t>
  </si>
  <si>
    <t>Amber Kichler</t>
  </si>
  <si>
    <t>kichler_amber.jpg</t>
  </si>
  <si>
    <t>Innermost Graphite</t>
  </si>
  <si>
    <t>innermost-graohite.jpg</t>
  </si>
  <si>
    <t>Elesi Luce Gold Foil</t>
  </si>
  <si>
    <t>elesi-luce-gold-foil.jpg</t>
  </si>
  <si>
    <t>elesi-luce-silver-foil.jpg</t>
  </si>
  <si>
    <t>Zeitlos Champagne</t>
  </si>
  <si>
    <t>zeitlos-champagne.jpg</t>
  </si>
  <si>
    <t>Innovations Clear Glass</t>
  </si>
  <si>
    <t>innovations_clearGlass.jpg</t>
  </si>
  <si>
    <t>Turmeric Glass</t>
  </si>
  <si>
    <t>Innovations Turmeric Glass</t>
  </si>
  <si>
    <t>innovations_tumericGlass.jpg</t>
  </si>
  <si>
    <t>Toffee Glass</t>
  </si>
  <si>
    <t>Innovations Toffee Glass</t>
  </si>
  <si>
    <t>innovations_toffeeGlass.jpg</t>
  </si>
  <si>
    <t>Innovations Red Glass</t>
  </si>
  <si>
    <t>innovations_redGlass.jpg</t>
  </si>
  <si>
    <t>Lilac Glass</t>
  </si>
  <si>
    <t>Innovations Lilac Glass</t>
  </si>
  <si>
    <t>innovations_lilacGlass.jpg</t>
  </si>
  <si>
    <t>Coral Glass</t>
  </si>
  <si>
    <t>Innovations Coral Glass</t>
  </si>
  <si>
    <t>innovations_coraGlass.jpg</t>
  </si>
  <si>
    <t>Innovations Blue Glass</t>
  </si>
  <si>
    <t>innovations_blueGlass.jpg</t>
  </si>
  <si>
    <t>Kenneth Cobonpue</t>
  </si>
  <si>
    <t>MENU</t>
  </si>
  <si>
    <t>Driade</t>
  </si>
  <si>
    <t>Kalmar</t>
  </si>
  <si>
    <t>Fisionarte</t>
  </si>
  <si>
    <t>Shade Lights</t>
  </si>
  <si>
    <t>Lauren Ralph Lauren</t>
  </si>
  <si>
    <t>Duravit</t>
  </si>
  <si>
    <t>Kalin Asenov</t>
  </si>
  <si>
    <t>schonbek-polishedsilver.jpg</t>
  </si>
  <si>
    <t>schonbek-jetblack.jpg</t>
  </si>
  <si>
    <t>kichler_bn.jpg</t>
  </si>
  <si>
    <t>kichler_olde_bronze.jpg</t>
  </si>
  <si>
    <t>kichler_oil_brushed_bronze.jpg</t>
  </si>
  <si>
    <t>kichler_weathered_steel.jpg</t>
  </si>
  <si>
    <t>kichler_weathered_copper.jpg</t>
  </si>
  <si>
    <t>kichler-distressed-antique-grey-1.jpg</t>
  </si>
  <si>
    <t>hunter_brushed_slate.jpg</t>
  </si>
  <si>
    <t>schonbek-ferroblack.jpg</t>
  </si>
  <si>
    <t>schonbek-blackpearl.jpg</t>
  </si>
  <si>
    <t>elk-matte-gold-1.jpg</t>
  </si>
  <si>
    <t>Matthews Atlas Textured Bronze</t>
  </si>
  <si>
    <t>monteCarlo_finish_deepBronze.jpg</t>
  </si>
  <si>
    <t>monteCarlo_finish_deepBronze-antiqueBrass.jpg</t>
  </si>
  <si>
    <t>montecarlo_polishedNickel_darkMahogany.jpg</t>
  </si>
  <si>
    <t>monteCarlo_finish_polishedNickel.jpg</t>
  </si>
  <si>
    <t>arth_swatch_4748.jpg</t>
  </si>
  <si>
    <t>arth_swatch_4781.jpg</t>
  </si>
  <si>
    <t>Silica</t>
  </si>
  <si>
    <t>Abra Silica</t>
  </si>
  <si>
    <t>abra-silica-silver.jpg</t>
  </si>
  <si>
    <t>DCW Brushed Gold</t>
  </si>
  <si>
    <t>dcw-brushedgoldfin.jpg</t>
  </si>
  <si>
    <t>Gold Mesh / Gold</t>
  </si>
  <si>
    <t>DCW Gold Mesh / Gold</t>
  </si>
  <si>
    <t>dcw-goldmesh-gold.jpg</t>
  </si>
  <si>
    <t>Gold Mesh / Silver</t>
  </si>
  <si>
    <t>DCW Gold Mesh / Silver</t>
  </si>
  <si>
    <t>dcw-goldmesh-silver.jpg</t>
  </si>
  <si>
    <t>Silver Mesh / Silver</t>
  </si>
  <si>
    <t>DCW Silver Mesh / Silver</t>
  </si>
  <si>
    <t>dcw-silvermesh-silver.jpg</t>
  </si>
  <si>
    <t>Silver Mesh / Gold</t>
  </si>
  <si>
    <t>DCW Silver Mesh / Gold</t>
  </si>
  <si>
    <t>dcw-silvermesh-gold.jpg</t>
  </si>
  <si>
    <t>Framburg Mahogany Bronze</t>
  </si>
  <si>
    <t>framburg-mahogany-bronze2.jpg</t>
  </si>
  <si>
    <t>Framburg Antique Brass</t>
  </si>
  <si>
    <t>framburg-antique-brass.jpg</t>
  </si>
  <si>
    <t>Framburg Polished Silver</t>
  </si>
  <si>
    <t>framburg-polished-silver.jpg</t>
  </si>
  <si>
    <t>Framburg Charcoal</t>
  </si>
  <si>
    <t>framburg-charcoal.jpg</t>
  </si>
  <si>
    <t>Polished Nickel / Matte Black</t>
  </si>
  <si>
    <t>Framburg Polished Nickel / Matte Black</t>
  </si>
  <si>
    <t>framburg-polished-nickel-matte-black.jpg</t>
  </si>
  <si>
    <t>Polished Nickel / Satin Pewter</t>
  </si>
  <si>
    <t>Framburg Polished Nickel / Satin Pewter</t>
  </si>
  <si>
    <t>framburg-polished-nickel-satin-pewter.jpg</t>
  </si>
  <si>
    <t>Satin Brass / Matte Black</t>
  </si>
  <si>
    <t>Framburg Satin Brass / Matte Black</t>
  </si>
  <si>
    <t>framburg-satin-brass-matte-black.jpg</t>
  </si>
  <si>
    <t>arth_swtach_44081.jpg</t>
  </si>
  <si>
    <t>Blue Smoke Luster</t>
  </si>
  <si>
    <t>arth_swatch_44910.jpg</t>
  </si>
  <si>
    <t>Siena Bronze</t>
  </si>
  <si>
    <t>Framburg Siena Bronze</t>
  </si>
  <si>
    <t>framburg-siena-bronze.jpg</t>
  </si>
  <si>
    <t>Framburg Raw Copper</t>
  </si>
  <si>
    <t>stm_swtach_merlot.jpg</t>
  </si>
  <si>
    <t>Polished Black Chrome</t>
  </si>
  <si>
    <t>pbc_swatch_keuco.jpg</t>
  </si>
  <si>
    <t>Framburg Satin Pewter</t>
  </si>
  <si>
    <t>framburg-satin-pewter.jpg</t>
  </si>
  <si>
    <t>Framburg Polished Brass</t>
  </si>
  <si>
    <t>framburg-polished-brass.jpg</t>
  </si>
  <si>
    <t>Kichler White / Brass</t>
  </si>
  <si>
    <t>kichler-white-brass.jpg</t>
  </si>
  <si>
    <t>Kichler Black / Brass</t>
  </si>
  <si>
    <t>kichler-black-brass.jpg</t>
  </si>
  <si>
    <t>muu_swatch_refineleather.jpg</t>
  </si>
  <si>
    <t>Kartell - Pink</t>
  </si>
  <si>
    <t>kartell_pink.jpg</t>
  </si>
  <si>
    <t>Kartell - Fum</t>
  </si>
  <si>
    <t>kartell_fume.jpg</t>
  </si>
  <si>
    <t>Smoke Green</t>
  </si>
  <si>
    <t>Kartell - Smoke Green</t>
  </si>
  <si>
    <t>kartell_smokeGreen.jpg</t>
  </si>
  <si>
    <t>Kartell - Blue</t>
  </si>
  <si>
    <t>muu_swatch_cognac.jpg</t>
  </si>
  <si>
    <t>Brushed Bronze Matthews/Atlas Fan</t>
  </si>
  <si>
    <t>Kichler Clear / Black</t>
  </si>
  <si>
    <t>kichler-clear-black.jpg</t>
  </si>
  <si>
    <t>Kvadrat Grey Textile</t>
  </si>
  <si>
    <t>muu_swatch_kvadrat_grey_textile.jpg</t>
  </si>
  <si>
    <t>Kichler Classic Bronze</t>
  </si>
  <si>
    <t>kichler-classic-bronze.jpg</t>
  </si>
  <si>
    <t>muu_swatch_dustygreen.jpg</t>
  </si>
  <si>
    <t>muu_swatch_dustyrose.jpg</t>
  </si>
  <si>
    <t>White / Quartz</t>
  </si>
  <si>
    <t>Venetia White / Quartz</t>
  </si>
  <si>
    <t>venetianstd-whitequartz.jpg</t>
  </si>
  <si>
    <t>Silver Leaf / Quartz</t>
  </si>
  <si>
    <t>Venetia Silver Leaf / Quartz</t>
  </si>
  <si>
    <t>venetianstd-silvrquartz.jpg</t>
  </si>
  <si>
    <t>Gold Leaf / Quartz</t>
  </si>
  <si>
    <t>Venetia Gold Leaf / Quartz</t>
  </si>
  <si>
    <t>venetianstd-goldquartz.jpg</t>
  </si>
  <si>
    <t>Gold Leaf / Pastel Blue</t>
  </si>
  <si>
    <t>Venetia Gold Leaf / Pastel Blue</t>
  </si>
  <si>
    <t>venetianstd-goldblue.jpg</t>
  </si>
  <si>
    <t>Silver Leaf / Pastel Blue</t>
  </si>
  <si>
    <t>Venetia Silver Leaf / Pastel Blue</t>
  </si>
  <si>
    <t>venetianstd-silvrblue.jpg</t>
  </si>
  <si>
    <t>Gold Leaf / Pastel Green</t>
  </si>
  <si>
    <t>Venetia Gold Leaf / Pastel Green</t>
  </si>
  <si>
    <t>venetianstd-goldpalegreen.jpg</t>
  </si>
  <si>
    <t>Gold Leaf / Antique Red</t>
  </si>
  <si>
    <t>Venetia Gold Leaf / Antique Red</t>
  </si>
  <si>
    <t>venetianstd-goldantred.jpg</t>
  </si>
  <si>
    <t>Copper Leaf / Black</t>
  </si>
  <si>
    <t>Venetia Copper Leaf / Black</t>
  </si>
  <si>
    <t>venetia-copperblack.jpg</t>
  </si>
  <si>
    <t>Venetia Gold Leaf / Black</t>
  </si>
  <si>
    <t>venetianstd-goldblack.jpg</t>
  </si>
  <si>
    <t>Venetia White / White</t>
  </si>
  <si>
    <t>venetiast-whitewhite.jpg</t>
  </si>
  <si>
    <t>Venetia Silver Leaf / White</t>
  </si>
  <si>
    <t>venetianstd-silvrwhite.jpg</t>
  </si>
  <si>
    <t>Gold Leaf / White</t>
  </si>
  <si>
    <t>Venetia Gold Leaf / White</t>
  </si>
  <si>
    <t>venetia-goldwhite.jpg</t>
  </si>
  <si>
    <t>Venetia White / Black</t>
  </si>
  <si>
    <t>venetiast-whiteblack.jpg</t>
  </si>
  <si>
    <t>Silver Leaf / Black</t>
  </si>
  <si>
    <t>Venetia Silver Leaf / Black</t>
  </si>
  <si>
    <t>venetianstd-silvblack.jpg</t>
  </si>
  <si>
    <t>muu_swatch_plum.jpg</t>
  </si>
  <si>
    <t>Black Leaf</t>
  </si>
  <si>
    <t>Venetia Studium Black Leaf</t>
  </si>
  <si>
    <t>venetiastudium-fblackleaf.jpg</t>
  </si>
  <si>
    <t>muu_swatch_bluegrey.jpg</t>
  </si>
  <si>
    <t>Oak and Off White</t>
  </si>
  <si>
    <t>Oak and Black</t>
  </si>
  <si>
    <t>muu_swatch_sand.jpg</t>
  </si>
  <si>
    <t>muu_swatch_sagegreen.jpg</t>
  </si>
  <si>
    <t>Kalmar Black Bronze</t>
  </si>
  <si>
    <t>kalmar-blackbronze.jpg</t>
  </si>
  <si>
    <t>muu_swatch_navyblue.jpg</t>
  </si>
  <si>
    <t>Kalmar Rosewood</t>
  </si>
  <si>
    <t>kalmar-rosewood-fin.jpg</t>
  </si>
  <si>
    <t>Kalmar Oak</t>
  </si>
  <si>
    <t>kalmar-oak.jpg</t>
  </si>
  <si>
    <t>Hardwood / Matte Black</t>
  </si>
  <si>
    <t>Kalmar Hardwood / Matte Black</t>
  </si>
  <si>
    <t>kalmar-hardwood-matblk.jpg</t>
  </si>
  <si>
    <t>Oak / Matte Black</t>
  </si>
  <si>
    <t>Kalmar Oak / Matte Black</t>
  </si>
  <si>
    <t>kalmar-oak-matteblack.jpg</t>
  </si>
  <si>
    <t>Oak / Black Bronze</t>
  </si>
  <si>
    <t>Kalmar Oak / Black Bronze</t>
  </si>
  <si>
    <t>kalmar-oak-blackbrz.jpg</t>
  </si>
  <si>
    <t>Walnut / Black Bronze</t>
  </si>
  <si>
    <t>Kalmar Walnut / Black Bronze</t>
  </si>
  <si>
    <t>kalmar-walnut-blkbrz.jpg</t>
  </si>
  <si>
    <t>Wenge / Black Bronze</t>
  </si>
  <si>
    <t>Kalmar Wenge / Black Bronze</t>
  </si>
  <si>
    <t>kalmar-wenge-blkbrz.jpg</t>
  </si>
  <si>
    <t>Rosewood / Black Bronze</t>
  </si>
  <si>
    <t>Kalmar Rosewood / Black Bronze</t>
  </si>
  <si>
    <t>kalmar-roseblkbrz.jpg</t>
  </si>
  <si>
    <t>Kalmar Dary Gray</t>
  </si>
  <si>
    <t>kalmar-darkgrey.jpg</t>
  </si>
  <si>
    <t>Glossy Black Chrome</t>
  </si>
  <si>
    <t>Glossy Black Chrome LC-Fisionarte</t>
  </si>
  <si>
    <t>fisionarte_glossy_black_chrome.jpg</t>
  </si>
  <si>
    <t>Framburg Brushed Nickel / Polished Nickel</t>
  </si>
  <si>
    <t>framburg-brush-nick-polish-nick.jpg</t>
  </si>
  <si>
    <t>Framburg Mahogany Bronze / Antique Brass</t>
  </si>
  <si>
    <t>framburg-mahogany-brz-ant-brass.jpg</t>
  </si>
  <si>
    <t>Kalmar Polished Copper</t>
  </si>
  <si>
    <t>kalmar-polishedcopper.jpg</t>
  </si>
  <si>
    <t>muu_swatch_palerose.jpg</t>
  </si>
  <si>
    <t>Black Leaf / Black</t>
  </si>
  <si>
    <t>Venetia Black Leaf / Black</t>
  </si>
  <si>
    <t>venetia-blakcleaf-black.jpg</t>
  </si>
  <si>
    <t>Copper Leaf / White</t>
  </si>
  <si>
    <t>Venetia Copper Leaf / White</t>
  </si>
  <si>
    <t>venetia-copperleaf-white.jpg</t>
  </si>
  <si>
    <t>White / Bamboo</t>
  </si>
  <si>
    <t>White / Bamboo Kichler</t>
  </si>
  <si>
    <t>kichler_white_bamboo.jpg</t>
  </si>
  <si>
    <t>Satin Pewter / Polished Nickel</t>
  </si>
  <si>
    <t>Framburg Satin Pewter / Polished Nickel</t>
  </si>
  <si>
    <t>framburg-satin-pewter-polished-nickel.jpg</t>
  </si>
  <si>
    <t>hm_swatch_natoak.jpg</t>
  </si>
  <si>
    <t>hm_swatch_whtoak.jpg</t>
  </si>
  <si>
    <t>hm_swatch_blkoak.jpg</t>
  </si>
  <si>
    <t>Framburg Champagne</t>
  </si>
  <si>
    <t>framburg-champagne.jpg</t>
  </si>
  <si>
    <t>Pink - Driade</t>
  </si>
  <si>
    <t>driade_pink.jpg</t>
  </si>
  <si>
    <t>Blue - Driade</t>
  </si>
  <si>
    <t>driade_blue.jpg</t>
  </si>
  <si>
    <t>Driade - Orange</t>
  </si>
  <si>
    <t>driade_orange.jpg</t>
  </si>
  <si>
    <t>Driade - Grey Oak</t>
  </si>
  <si>
    <t>driade_greyOak.jpg</t>
  </si>
  <si>
    <t>Anvil Iron Kichler</t>
  </si>
  <si>
    <t>kichler_anvil_iron.jpg</t>
  </si>
  <si>
    <t>swatch_dano_agedbrass.jpg</t>
  </si>
  <si>
    <t>Kichler Champagne Gold</t>
  </si>
  <si>
    <t>kichler-champagne-gold.jpg</t>
  </si>
  <si>
    <t>Kichler Satin Bronze</t>
  </si>
  <si>
    <t>kichler-satin-bronze.jpg</t>
  </si>
  <si>
    <t>Catalina Blue</t>
  </si>
  <si>
    <t>Kichler Catalina Blue</t>
  </si>
  <si>
    <t>kichler-catalina-blue.jpg</t>
  </si>
  <si>
    <t>swatch_dano_mint.jpg</t>
  </si>
  <si>
    <t>Kichler Black / Chrome</t>
  </si>
  <si>
    <t>kichler-black-chrome.jpg</t>
  </si>
  <si>
    <t>Kichler White / Chrome</t>
  </si>
  <si>
    <t>kichler-white-chrome.jpg</t>
  </si>
  <si>
    <t>Dainolite Black / Polished Chrome</t>
  </si>
  <si>
    <t>dainolite-black-polchrom.jpg</t>
  </si>
  <si>
    <t>Black / Vintage Brass</t>
  </si>
  <si>
    <t>Dainolite Black / Vintage Brass</t>
  </si>
  <si>
    <t>dainolite-black-vinbras.jpg</t>
  </si>
  <si>
    <t>Cream / Vintage Brass</t>
  </si>
  <si>
    <t>Dainolite Cream / Vintage Brass</t>
  </si>
  <si>
    <t>dainolite-cream-vinbras.jpg</t>
  </si>
  <si>
    <t>Cream / Polished Chrome</t>
  </si>
  <si>
    <t>Dainolite Cream / Polished Chrome</t>
  </si>
  <si>
    <t>dainolite-cream-polchrom.jpg</t>
  </si>
  <si>
    <t>Dainolite White / Polished Chrome</t>
  </si>
  <si>
    <t>dainolite-white-polchrom.jpg</t>
  </si>
  <si>
    <t>White / Vintage Brass</t>
  </si>
  <si>
    <t>Dainolite White / Vintage Brass</t>
  </si>
  <si>
    <t>dainolite-white-vinbras.jpg</t>
  </si>
  <si>
    <t>swatch_dano_espresso.jpg</t>
  </si>
  <si>
    <t>Brushed Natural Brass</t>
  </si>
  <si>
    <t>Kichler Brushed Natural Brass</t>
  </si>
  <si>
    <t>kichler-brushed-natural-brass.jpg</t>
  </si>
  <si>
    <t>Black / Aged Brass</t>
  </si>
  <si>
    <t>dainolite-blackagedbrass.jpg</t>
  </si>
  <si>
    <t>Black / Gold / Matte Black</t>
  </si>
  <si>
    <t>Dainolite Black / Gold / Matte Black</t>
  </si>
  <si>
    <t>dainolite-blackgoldblack.jpg</t>
  </si>
  <si>
    <t>Black / Gold / Satin Chrome</t>
  </si>
  <si>
    <t>Dainolite Black / Gold / Satin Chrome</t>
  </si>
  <si>
    <t>dainolite-blackgoldchrome.jpg</t>
  </si>
  <si>
    <t>Black / Silver / Matte Black</t>
  </si>
  <si>
    <t>Dainolite Black / Silver / Matte Black</t>
  </si>
  <si>
    <t>dainolite-blacksilverblack.jpg</t>
  </si>
  <si>
    <t>White / Silver / Satin Chrome</t>
  </si>
  <si>
    <t>Dainolite White / Silver / Satin Chrome</t>
  </si>
  <si>
    <t>dainolite-whitesilverchrome.jpg</t>
  </si>
  <si>
    <t>White / Aged Brass</t>
  </si>
  <si>
    <t>Dainolite White / Aged Brass</t>
  </si>
  <si>
    <t>dainolite-whiteagedbrass.jpg</t>
  </si>
  <si>
    <t>White / Silver / Matte Black</t>
  </si>
  <si>
    <t>Dainolite White / Silver / Matte Black</t>
  </si>
  <si>
    <t>dainolite-whitesilverblack.jpg</t>
  </si>
  <si>
    <t>Black / Silver / Satin Chrome</t>
  </si>
  <si>
    <t>Dainolite Black / Silver / Satin Chrome</t>
  </si>
  <si>
    <t>dainolite-blacksilverchrome.jpg</t>
  </si>
  <si>
    <t>Urban Washed</t>
  </si>
  <si>
    <t>Capital Lighting Urban Washed</t>
  </si>
  <si>
    <t>capitalLighting_urbanWashed.jpg</t>
  </si>
  <si>
    <t>Polished Nickel / Navy</t>
  </si>
  <si>
    <t>Mitzi Polished Nickel / Navy</t>
  </si>
  <si>
    <t>Calacatta Viola Marble</t>
  </si>
  <si>
    <t>CTO Lighting - Calacatta Viola Marble</t>
  </si>
  <si>
    <t>swatch_polishednickel_savoy.jpg</t>
  </si>
  <si>
    <t>Matte Black / White Fins / Matte White</t>
  </si>
  <si>
    <t>DCW Matte Black / White Fins / Matte White</t>
  </si>
  <si>
    <t>dcw-fblk-whtfin-wht.jpg</t>
  </si>
  <si>
    <t>Matte Black / White Fins / Matte Black</t>
  </si>
  <si>
    <t>DCW Matte Black / White Fins / Matte Black</t>
  </si>
  <si>
    <t>dcw-fblk-whtfin-blk.jpg</t>
  </si>
  <si>
    <t>Matte Black / Black Fins / Matte Black</t>
  </si>
  <si>
    <t>DCW Matte Black / Black Fins / Matte Black</t>
  </si>
  <si>
    <t>dcw-fblk-blkfin-blk.jpg</t>
  </si>
  <si>
    <t>swatch_navy_savo.jpg</t>
  </si>
  <si>
    <t>Kuzco Natural Brass</t>
  </si>
  <si>
    <t>kuzco-natural-brass.jpg</t>
  </si>
  <si>
    <t>Textured Midnight Spruce Kichler</t>
  </si>
  <si>
    <t>kichler_tex_midnight_spruce.jpg</t>
  </si>
  <si>
    <t>Elk Natural Brass</t>
  </si>
  <si>
    <t>elk-natural-brass.jpg</t>
  </si>
  <si>
    <t>Satin Dark Gray</t>
  </si>
  <si>
    <t>PageOne Satin Dark Gray</t>
  </si>
  <si>
    <t>pageOne_finish_satinDarkGrey.jpg</t>
  </si>
  <si>
    <t>Satin Brushed Black</t>
  </si>
  <si>
    <t>PageOne Satin Brushed Black</t>
  </si>
  <si>
    <t>pageOne_finish_satinBrushedBlack.jpg</t>
  </si>
  <si>
    <t>Pablo Black Marble</t>
  </si>
  <si>
    <t>pablo-black-marble.jpg</t>
  </si>
  <si>
    <t>Corbett Gesso White</t>
  </si>
  <si>
    <t>corbett-gesso-white.jpg</t>
  </si>
  <si>
    <t>Corbett Vintage Gold Leaf</t>
  </si>
  <si>
    <t>corbett-vintage-gold-leaf.jpg</t>
  </si>
  <si>
    <t>Brushed Taupe</t>
  </si>
  <si>
    <t>Brushed Taupe - Page One</t>
  </si>
  <si>
    <t>pageOne_finish_brushedTaupe.jpg</t>
  </si>
  <si>
    <t>Blackened Silver Leaf</t>
  </si>
  <si>
    <t>Corbett Blackened Silver Leaf</t>
  </si>
  <si>
    <t>corbett-blackened-silver-leaf.jpg</t>
  </si>
  <si>
    <t>Black and Brass</t>
  </si>
  <si>
    <t>swatch_brssblk_momo.jpg</t>
  </si>
  <si>
    <t>Brass and Black</t>
  </si>
  <si>
    <t>swatch_blkbrss_momo.jpg</t>
  </si>
  <si>
    <t>Satin Brass / Satin Nickel</t>
  </si>
  <si>
    <t>ET2 - Satin Brass / Satin Nickel</t>
  </si>
  <si>
    <t>et2_finish_satinBrass_satinNickel.jpg</t>
  </si>
  <si>
    <t>Gloss Navy</t>
  </si>
  <si>
    <t>ET2 - Gloss Navy</t>
  </si>
  <si>
    <t>et2_finish_glossNavy.jpg</t>
  </si>
  <si>
    <t>ET - Gloss White</t>
  </si>
  <si>
    <t>et2_finish_glossWhite.jpg</t>
  </si>
  <si>
    <t>ET2 - Gloss Black</t>
  </si>
  <si>
    <t>et2_finish_glossBlack.jpg</t>
  </si>
  <si>
    <t>Gloss Taupe</t>
  </si>
  <si>
    <t>ET2 - Gloss Taupe</t>
  </si>
  <si>
    <t>et2_finish_glossTaupe.jpg</t>
  </si>
  <si>
    <t>Framburg Matte Black / Polished Nickel</t>
  </si>
  <si>
    <t>fram-mblack-pn.jpg</t>
  </si>
  <si>
    <t>Framburg Antique Brass / Matte Black</t>
  </si>
  <si>
    <t>framburg-ant-brs-mblack.jpg</t>
  </si>
  <si>
    <t>Oggetti Taupe</t>
  </si>
  <si>
    <t>oggetti-taupe.jpg</t>
  </si>
  <si>
    <t>Aluminum Luceplan</t>
  </si>
  <si>
    <t>luceplan_aluminum.jpg</t>
  </si>
  <si>
    <t>Harvest Bronze</t>
  </si>
  <si>
    <t>Framburg Harvest Bronze</t>
  </si>
  <si>
    <t>Framburg Ebony</t>
  </si>
  <si>
    <t>framburg-ebony.jpg</t>
  </si>
  <si>
    <t>Framburg Roman Bronze</t>
  </si>
  <si>
    <t>framburg-roman-bronze.jpg</t>
  </si>
  <si>
    <t>Mahogany Bronze / Polished Nickel</t>
  </si>
  <si>
    <t>Framburg Mahogany Bronze / Polished Nickel</t>
  </si>
  <si>
    <t>framburg-mah-brnz-pol-nickel.jpg</t>
  </si>
  <si>
    <t>House of Troy Blue / White</t>
  </si>
  <si>
    <t>houseoftroy-bluewhite.jpg</t>
  </si>
  <si>
    <t>House of Troy Sand</t>
  </si>
  <si>
    <t>houseoftroy-sand.jpg</t>
  </si>
  <si>
    <t>Gray Gloss</t>
  </si>
  <si>
    <t>House of Troy Gray Gloss</t>
  </si>
  <si>
    <t>houseoftroy-greygloss.jpg</t>
  </si>
  <si>
    <t>House of Troy Chestnut Bronze</t>
  </si>
  <si>
    <t>houseoftroy-chestnutbronze.jpg</t>
  </si>
  <si>
    <t>House of Troy Champagne</t>
  </si>
  <si>
    <t>houseoftroy-champagne.jpg</t>
  </si>
  <si>
    <t>Red Oak</t>
  </si>
  <si>
    <t>Red Oak - PageOne</t>
  </si>
  <si>
    <t>pageOne_finish_redOak.jpg</t>
  </si>
  <si>
    <t>Brushed Aluminum/Brushed Gold/ Deep Taupe - PageOne</t>
  </si>
  <si>
    <t>Aluminum/White Luceplan</t>
  </si>
  <si>
    <t>luceplan_aluminum_white.jpg</t>
  </si>
  <si>
    <t>Gloss Pink</t>
  </si>
  <si>
    <t>Gloss Pink Kartell</t>
  </si>
  <si>
    <t>kartell_gloss_pink.jpg</t>
  </si>
  <si>
    <t>Gloss Green Kartell</t>
  </si>
  <si>
    <t>kartell_gloss_green.jpg</t>
  </si>
  <si>
    <t>Brushed Blackened Brass</t>
  </si>
  <si>
    <t>Matthew McCormick Brushed Blackened Brass</t>
  </si>
  <si>
    <t>Peat</t>
  </si>
  <si>
    <t>Driade - Peat</t>
  </si>
  <si>
    <t>Driade - Ochre</t>
  </si>
  <si>
    <t>Brushed Aluminum/Brushed Gold/Satin Dark Grey - PageOne</t>
  </si>
  <si>
    <t>Chapman &amp; Myers - Dark Weathered Zinc</t>
  </si>
  <si>
    <t>chapman_finish_darkWeatheredZinc.jpg</t>
  </si>
  <si>
    <t>AH by Alexa Hampton Burnished Brass</t>
  </si>
  <si>
    <t>alexa-hampton-burnished-brass.jpg</t>
  </si>
  <si>
    <t>AH by Alexa Hampton Aged Iron</t>
  </si>
  <si>
    <t>alexa-hampton-aged-iron.jpg</t>
  </si>
  <si>
    <t>Antique Grid</t>
  </si>
  <si>
    <t>AH by Alexa Hampton Antique Grid</t>
  </si>
  <si>
    <t>alexa-hampton-antique-grid.jpg</t>
  </si>
  <si>
    <t>Paper Mache White</t>
  </si>
  <si>
    <t>AH by Alexa Paper Mache White</t>
  </si>
  <si>
    <t>alex-hampton-paper-mache-white.jpg</t>
  </si>
  <si>
    <t>AH by Alexa Hampton Midnight Black</t>
  </si>
  <si>
    <t>alex-hampton-midnight-black.jpg</t>
  </si>
  <si>
    <t>AH by Alexa Hampton Blush</t>
  </si>
  <si>
    <t>ah-alex-hampton-blush.jpg</t>
  </si>
  <si>
    <t>Dutch Blue</t>
  </si>
  <si>
    <t>AH by Alexa Hampton Dutch Blue</t>
  </si>
  <si>
    <t>ah-alex-hampton-dutch-blue.jpg</t>
  </si>
  <si>
    <t>Gloss Cream</t>
  </si>
  <si>
    <t>AH by Alexa Hampton Gloss Cream</t>
  </si>
  <si>
    <t>ah-alex-hampton-gloss-cream.jpg</t>
  </si>
  <si>
    <t>AH by Alexa Hampton Smith Steel</t>
  </si>
  <si>
    <t>ah-alex-hampton-smith-steel.jpg</t>
  </si>
  <si>
    <t>swatch_mattered_gubi.jpg</t>
  </si>
  <si>
    <t>Matte Sky Blue</t>
  </si>
  <si>
    <t>swatch_matteblue_gobi.jpg</t>
  </si>
  <si>
    <t>Rose Dust</t>
  </si>
  <si>
    <t>swatch_rosedust_gubi.jpg</t>
  </si>
  <si>
    <t>Leather British Brown</t>
  </si>
  <si>
    <t>Hubbardton Leather British Brown</t>
  </si>
  <si>
    <t>hubbardton-leatherbritishbrown.jpg</t>
  </si>
  <si>
    <t>Leather Chestnut</t>
  </si>
  <si>
    <t>Hubbardton Leather Chestnut</t>
  </si>
  <si>
    <t>hubbardton-leatherchestnut.jpg</t>
  </si>
  <si>
    <t>Salt Mist</t>
  </si>
  <si>
    <t>AH by Alexa Hampton Salt Mist</t>
  </si>
  <si>
    <t>alexa-hampton-salt-mist.jpg</t>
  </si>
  <si>
    <t>AH by Alexa Hampton Dark Weathered Zinc</t>
  </si>
  <si>
    <t>alexa-hampton-dark-weathered-zinc.jpg</t>
  </si>
  <si>
    <t>Black Stain Lacquered</t>
  </si>
  <si>
    <t>Black Stain Lacquered Mater Design</t>
  </si>
  <si>
    <t>mater_black_stain.jpg</t>
  </si>
  <si>
    <t>Matt Lacquered</t>
  </si>
  <si>
    <t>Matt Lacquered Mater Design</t>
  </si>
  <si>
    <t>mater_matt_lacquered.jpg</t>
  </si>
  <si>
    <t>Time Worn Brass</t>
  </si>
  <si>
    <t>swatch_timewornbrass_lrl.jpg</t>
  </si>
  <si>
    <t>Matte Black Hunter</t>
  </si>
  <si>
    <t>hunter_matte_black_finish.jpg</t>
  </si>
  <si>
    <t>Chapman &amp; Myers - Iron Oxide</t>
  </si>
  <si>
    <t>Rusted Coffee</t>
  </si>
  <si>
    <t>Elk Rusted Coffee</t>
  </si>
  <si>
    <t>elk-rusted-coffee.jpg</t>
  </si>
  <si>
    <t>Chapman &amp; Myers - Heritage Copper</t>
  </si>
  <si>
    <t>Elk Burnished Brass</t>
  </si>
  <si>
    <t>elk-burnished-brass.jpg</t>
  </si>
  <si>
    <t>Chapman &amp; Myers - Textured Black</t>
  </si>
  <si>
    <t>Deep Black</t>
  </si>
  <si>
    <t>Eurofase - Deep Black</t>
  </si>
  <si>
    <t>eurofase_finish_deepBlack.jpg</t>
  </si>
  <si>
    <t>Antique Brush Gold</t>
  </si>
  <si>
    <t>Eurofase - Antique Brush Gold</t>
  </si>
  <si>
    <t>eurofase_finish_antiqueBrushGold.jpg</t>
  </si>
  <si>
    <t>swatch_mattegreen_lrl.jpg</t>
  </si>
  <si>
    <t>swatch_mattewhite_lrl.jpg</t>
  </si>
  <si>
    <t>Eurofase - Anodized Gold</t>
  </si>
  <si>
    <t>eurofase_finish_anodizedGold.jpg</t>
  </si>
  <si>
    <t>swatch_articwhite_kelly.jpg</t>
  </si>
  <si>
    <t>swatch_coal_kelly.jpg</t>
  </si>
  <si>
    <t>Ancient Brass</t>
  </si>
  <si>
    <t>Eurofase - Ancient Brass</t>
  </si>
  <si>
    <t>eurofase_finish_ancientBrass.jpg</t>
  </si>
  <si>
    <t>Slate Mist</t>
  </si>
  <si>
    <t>Elk Lighting Slate Mist</t>
  </si>
  <si>
    <t>elk-slate-mist.jpg</t>
  </si>
  <si>
    <t>Eurofase - Mixed Metal</t>
  </si>
  <si>
    <t>eurofase_finish_mixedMetals.jpg</t>
  </si>
  <si>
    <t>Elk Champagne Gold</t>
  </si>
  <si>
    <t>elk-champagne-gold.jpg</t>
  </si>
  <si>
    <t>Monte Carlo - Handrubbed Antique Brass</t>
  </si>
  <si>
    <t>swatch_blkwht_maxi.jpg</t>
  </si>
  <si>
    <t>Elk Lighting Golden Silver</t>
  </si>
  <si>
    <t>elk-golden-silver.jpg</t>
  </si>
  <si>
    <t>Masiero - Matte White</t>
  </si>
  <si>
    <t>masiero_v95.jpg</t>
  </si>
  <si>
    <t>Sand - Masiero</t>
  </si>
  <si>
    <t>masiero_v21.jpg</t>
  </si>
  <si>
    <t>Masiero - Pale Blue</t>
  </si>
  <si>
    <t>masiero_v51.jpg</t>
  </si>
  <si>
    <t>Masiero - Dark Grey</t>
  </si>
  <si>
    <t>masiero_v72.jpg</t>
  </si>
  <si>
    <t>Elk Lighting Architectural Bronze</t>
  </si>
  <si>
    <t>elk-architectural-bronze.jpg</t>
  </si>
  <si>
    <t>Masiero - Beige</t>
  </si>
  <si>
    <t>masiero_v10_beige.jpg</t>
  </si>
  <si>
    <t>Masiero - Concrete</t>
  </si>
  <si>
    <t>masiero_v70_concrete.jpg</t>
  </si>
  <si>
    <t>Masiero - Brown</t>
  </si>
  <si>
    <t>masiero_v80_brown.jpg</t>
  </si>
  <si>
    <t>Masiero - Clay</t>
  </si>
  <si>
    <t>masiero_v81_clay.jpg</t>
  </si>
  <si>
    <t>Elk Midnight Bronze</t>
  </si>
  <si>
    <t>elk-midnight-bronze.jpg</t>
  </si>
  <si>
    <t>Mustard Yellow</t>
  </si>
  <si>
    <t>Masiero - Mustard Yellow</t>
  </si>
  <si>
    <t>masiero_finish_mustard.jpg</t>
  </si>
  <si>
    <t>Vintage Blue</t>
  </si>
  <si>
    <t>Masiero - Vintage Blue</t>
  </si>
  <si>
    <t>masiero_finish_vintageBlue.jpg</t>
  </si>
  <si>
    <t>Masiero - Vintage Green</t>
  </si>
  <si>
    <t>masiero_finish_vinatgeGreen.jpg</t>
  </si>
  <si>
    <t>Elk Lighting Bronze Gold</t>
  </si>
  <si>
    <t>elk-bronze-gold.jpg</t>
  </si>
  <si>
    <t>Elk Lighting Distressed Black</t>
  </si>
  <si>
    <t>elk-distressed-black.jpg</t>
  </si>
  <si>
    <t>Ballard Wood</t>
  </si>
  <si>
    <t>Elk Lighting Ballard Wood</t>
  </si>
  <si>
    <t>elk-ballard-wood.jpg</t>
  </si>
  <si>
    <t>Distressed Antique Gray</t>
  </si>
  <si>
    <t>Elk Lighting Distressed Antique Gray</t>
  </si>
  <si>
    <t>elk-distressed-antique-gray-finish.jpg</t>
  </si>
  <si>
    <t>Prandina Matte Black Outside/ White Inside</t>
  </si>
  <si>
    <t>prandina_finish_matteBlack_whiteInside.jpg</t>
  </si>
  <si>
    <t>Prandina Glossy Black Outside/ White Inside</t>
  </si>
  <si>
    <t>prandina_finish_glossyBlack_whiteInside.jpg</t>
  </si>
  <si>
    <t>Matte Sand Beige Outside / White Inside</t>
  </si>
  <si>
    <t>Prandina Matte Sand Beight Outside / White Inside</t>
  </si>
  <si>
    <t>prandina_finish_beige_whiteInside.jpg</t>
  </si>
  <si>
    <t>Light Blue Outside / White Inside</t>
  </si>
  <si>
    <t>Prandina Light Blue Outside / White Inside</t>
  </si>
  <si>
    <t>prandina_finish_blue_whiteInside.jpg</t>
  </si>
  <si>
    <t>Glossy Black Outside / Gold Inside</t>
  </si>
  <si>
    <t>Prandina Glossy Black Outside / Gold Inside</t>
  </si>
  <si>
    <t>prandina_finish_glossyBlack_goldInside.jpg</t>
  </si>
  <si>
    <t>White Inside / White Outside</t>
  </si>
  <si>
    <t>Prandina White Inside / White Outside</t>
  </si>
  <si>
    <t>prandina_finish_white_white.jpg</t>
  </si>
  <si>
    <t>Dusted Silver</t>
  </si>
  <si>
    <t>Elk Lighting Dusted Silver</t>
  </si>
  <si>
    <t>elk-lighting-dusted-silver.jpg</t>
  </si>
  <si>
    <t>Prandina Opal White</t>
  </si>
  <si>
    <t>prandina_whiteOpal.jpg</t>
  </si>
  <si>
    <t>Black Nickel Legrand Adorne</t>
  </si>
  <si>
    <t>legrand_black_nickel.jpg</t>
  </si>
  <si>
    <t>Brushed Black Nickel Legrand Adorne</t>
  </si>
  <si>
    <t>legrand_brushed_black_nickel.jpg</t>
  </si>
  <si>
    <t>Brushed Satin Brass Legrand Adorne</t>
  </si>
  <si>
    <t>legrand_brushed_satin_brass.jpg</t>
  </si>
  <si>
    <t>Coffee Legrand Adorne</t>
  </si>
  <si>
    <t>legrand_coffee.jpg</t>
  </si>
  <si>
    <t>Matte Antique Copper</t>
  </si>
  <si>
    <t>Matte Antique Copper Legrand Adorne</t>
  </si>
  <si>
    <t>legrand_matte_antique_copper.jpg</t>
  </si>
  <si>
    <t>Satin Black Legrand Adorne</t>
  </si>
  <si>
    <t>legrand_satin_black.jpg</t>
  </si>
  <si>
    <t>swatch_smoke_matt.jpg</t>
  </si>
  <si>
    <t>Elk Lighting Vintage Brass</t>
  </si>
  <si>
    <t>elk-vintage-brass.jpg</t>
  </si>
  <si>
    <t>Matte Black / Burnished Brass</t>
  </si>
  <si>
    <t>Elk Lighting Matte Black / Burnished Brass</t>
  </si>
  <si>
    <t>elk-matte-black-burnished-brass.jpg</t>
  </si>
  <si>
    <t>Prandina Mirror Outside/White Inside</t>
  </si>
  <si>
    <t>prandina_finish_mirror_whiteInside.jpg</t>
  </si>
  <si>
    <t>Prandina Copper Outside/White Inside</t>
  </si>
  <si>
    <t>prandina_finish_copper_whiteInside.jpg</t>
  </si>
  <si>
    <t>Prandina Gold Inside/Gold Outside</t>
  </si>
  <si>
    <t>prandina_finish_clear_goldInside.jpg</t>
  </si>
  <si>
    <t>Prandina White Outside/Orange Inside</t>
  </si>
  <si>
    <t>prandina_finish_whiteOutside_orangeInside.jpg</t>
  </si>
  <si>
    <t>White - Gold</t>
  </si>
  <si>
    <t>Prandina White - Gold</t>
  </si>
  <si>
    <t>white-gold.jpg</t>
  </si>
  <si>
    <t>Polished Gunmetal</t>
  </si>
  <si>
    <t>Lee Broom Polished Gunmetal</t>
  </si>
  <si>
    <t>leebroom-polishedgunmetal.jpg</t>
  </si>
  <si>
    <t>swatch_anodizedblack_troy.jpg</t>
  </si>
  <si>
    <t>White and Gold</t>
  </si>
  <si>
    <t>swatch_whitegold_llardo.jpg</t>
  </si>
  <si>
    <t>White &amp; White</t>
  </si>
  <si>
    <t>Prandina White &amp; White</t>
  </si>
  <si>
    <t>prandina_white-white.jpg</t>
  </si>
  <si>
    <t>White &amp; Chrome</t>
  </si>
  <si>
    <t>Prandina White &amp; Chrome</t>
  </si>
  <si>
    <t>prandina_white-chrome.jpg</t>
  </si>
  <si>
    <t>White &amp; Heritage Brass</t>
  </si>
  <si>
    <t>Prandina White &amp; Heritage Brass</t>
  </si>
  <si>
    <t>prandina_white-heritageBrass.jpg</t>
  </si>
  <si>
    <t>Silver &amp; White</t>
  </si>
  <si>
    <t>Prandina Silver &amp; White</t>
  </si>
  <si>
    <t>prandina_silver-white.jpg</t>
  </si>
  <si>
    <t>Copper &amp; White</t>
  </si>
  <si>
    <t>Prandina Copper &amp; White</t>
  </si>
  <si>
    <t>prandina_copper-white.jpg</t>
  </si>
  <si>
    <t>Black &amp; Heritage Brass</t>
  </si>
  <si>
    <t>Prandina Black &amp; Heritage Brass</t>
  </si>
  <si>
    <t>prandina_black-heritageBrass.jpg</t>
  </si>
  <si>
    <t>Gold Leaf &amp; White</t>
  </si>
  <si>
    <t>Prandina Gold Leaf &amp; White</t>
  </si>
  <si>
    <t>prandina_goldLeaf-white.jpg</t>
  </si>
  <si>
    <t>Schonbek White</t>
  </si>
  <si>
    <t>schonbek-white.jpg</t>
  </si>
  <si>
    <t>Gold Mirror</t>
  </si>
  <si>
    <t>Schonbek Gold Mirror</t>
  </si>
  <si>
    <t>schonbek-goldmirror.jpg</t>
  </si>
  <si>
    <t>swatch_agedbrass_troy.jpg</t>
  </si>
  <si>
    <t>Smoked Chrome</t>
  </si>
  <si>
    <t>swatch_smokedchrome_troy.jpg</t>
  </si>
  <si>
    <t>Natural Acacia</t>
  </si>
  <si>
    <t>swatch_naturalacacia_troy.jpg</t>
  </si>
  <si>
    <t>swatch_naturalrust_graypants.jpg</t>
  </si>
  <si>
    <t>swatch_corcard_graypants.jpg</t>
  </si>
  <si>
    <t>White Corrugated Cardboard</t>
  </si>
  <si>
    <t>swatch_whtcard_graypants.jpg</t>
  </si>
  <si>
    <t>Schonbek Textured Bronze</t>
  </si>
  <si>
    <t>schonbek-texturedbronze.jpg</t>
  </si>
  <si>
    <t>Quorum - Noir/Weathered Oak</t>
  </si>
  <si>
    <t>quorum_noir_weathered_oak.jpg</t>
  </si>
  <si>
    <t>Schonbek Florentine Bronze</t>
  </si>
  <si>
    <t>schonbek-florentinebronze.jpg</t>
  </si>
  <si>
    <t>Midnight Gild</t>
  </si>
  <si>
    <t>Schonbek Midnight Gild</t>
  </si>
  <si>
    <t>schonbek-midnightgild.jpg</t>
  </si>
  <si>
    <t>Parchment Bronze</t>
  </si>
  <si>
    <t>Schonbek Parchment Bronze</t>
  </si>
  <si>
    <t>schonbek-parchmentbronze.jpg</t>
  </si>
  <si>
    <t>Parchment Gold</t>
  </si>
  <si>
    <t>Schonbek Parchment Gold</t>
  </si>
  <si>
    <t>schonbek-parchmentgold.jpg</t>
  </si>
  <si>
    <t>Roman Silver</t>
  </si>
  <si>
    <t>Schonbek Roman Silver</t>
  </si>
  <si>
    <t>schonbek-romansilver.jpg</t>
  </si>
  <si>
    <t>Matte Sand Beige</t>
  </si>
  <si>
    <t>Prandina - Matte Sand Beige</t>
  </si>
  <si>
    <t>prandina_matteSandBeige.jpg</t>
  </si>
  <si>
    <t>Swarovski Chinook</t>
  </si>
  <si>
    <t>swarovski-chinook.jpg</t>
  </si>
  <si>
    <t>Swarovski Grizzly Black</t>
  </si>
  <si>
    <t>swarovski-grizzlyblack.jpg</t>
  </si>
  <si>
    <t>Swarovski Iceberg</t>
  </si>
  <si>
    <t>swarovski-iceberg.jpg</t>
  </si>
  <si>
    <t>Swarovski Red Fox</t>
  </si>
  <si>
    <t>swarovski-redfox.jpg</t>
  </si>
  <si>
    <t>Swarovski Snowshoe</t>
  </si>
  <si>
    <t>swarovski-snowshoe.jpg</t>
  </si>
  <si>
    <t>Swarovski White Pass</t>
  </si>
  <si>
    <t>swarovski-whitepass.jpg</t>
  </si>
  <si>
    <t>Abra Lighting - Silica</t>
  </si>
  <si>
    <t>abraLighting_finish_silica.jpg</t>
  </si>
  <si>
    <t>swatch_turq_slamp.jpg</t>
  </si>
  <si>
    <t>swatch_ultram_slamp.jpg</t>
  </si>
  <si>
    <t>Concrete Grey Matte</t>
  </si>
  <si>
    <t>Duravit - Concrete Grey Matte</t>
  </si>
  <si>
    <t>concreteGreyMatte.jpg</t>
  </si>
  <si>
    <t>Light Blue Matte</t>
  </si>
  <si>
    <t>Duravit - Light Blue Matte</t>
  </si>
  <si>
    <t>lightBlueMatte.jpg</t>
  </si>
  <si>
    <t>Walnut Dark</t>
  </si>
  <si>
    <t>Duravit - Walnut Dark</t>
  </si>
  <si>
    <t>walnutDark.jpg</t>
  </si>
  <si>
    <t>Duravit - Matte White</t>
  </si>
  <si>
    <t>matteWhite.jpg</t>
  </si>
  <si>
    <t>White High Gloss</t>
  </si>
  <si>
    <t>Duravit - White High Gloss</t>
  </si>
  <si>
    <t>whiteHighGloss.jpg</t>
  </si>
  <si>
    <t>Pine Silver</t>
  </si>
  <si>
    <t>Duravit - Pine Silver</t>
  </si>
  <si>
    <t>pineSilver.jpg</t>
  </si>
  <si>
    <t>Basalt Matte</t>
  </si>
  <si>
    <t>Duravit - Basalt Matte</t>
  </si>
  <si>
    <t>basaltMatte.jpg</t>
  </si>
  <si>
    <t>Graphite Matte</t>
  </si>
  <si>
    <t>Duravit - Graphite Matte</t>
  </si>
  <si>
    <t>graphiteMatte.jpg</t>
  </si>
  <si>
    <t>Pine Terra</t>
  </si>
  <si>
    <t>Duravit - Pine Terra</t>
  </si>
  <si>
    <t>pineTerra.jpg</t>
  </si>
  <si>
    <t>European Oak</t>
  </si>
  <si>
    <t>Duravit - European Oak</t>
  </si>
  <si>
    <t>europeanOak.jpg</t>
  </si>
  <si>
    <t>Chestnut Dark</t>
  </si>
  <si>
    <t>Duravit - Chestnut Dark</t>
  </si>
  <si>
    <t>chestnutDark.jpg</t>
  </si>
  <si>
    <t>Ticino Cherry Tree</t>
  </si>
  <si>
    <t>Duravit - Ticino Cherry Tree</t>
  </si>
  <si>
    <t>ticinoCherryTree.jpg</t>
  </si>
  <si>
    <t>Duravit - Linen</t>
  </si>
  <si>
    <t>linen.jpg</t>
  </si>
  <si>
    <t>Duravit - Natural Walnut</t>
  </si>
  <si>
    <t>naturalWalnut.jpg</t>
  </si>
  <si>
    <t>Taupe Matte</t>
  </si>
  <si>
    <t>Duravit - Taupe Matte</t>
  </si>
  <si>
    <t>taupeMatte.jpg</t>
  </si>
  <si>
    <t>Duravit - White Aluminum</t>
  </si>
  <si>
    <t>whiteAluminum.jpg</t>
  </si>
  <si>
    <t>astro_anodized_alum.jpg</t>
  </si>
  <si>
    <t>Abra Lighting - Soft Gold</t>
  </si>
  <si>
    <t>soft_gold.jpg</t>
  </si>
  <si>
    <t>Schonbek Black</t>
  </si>
  <si>
    <t>schonbek-black.jpg</t>
  </si>
  <si>
    <t>Sage Grey Classic</t>
  </si>
  <si>
    <t>Venetia Sage Grey</t>
  </si>
  <si>
    <t>venetia-sagegreyclassic.jpg</t>
  </si>
  <si>
    <t>Salmon Classic</t>
  </si>
  <si>
    <t>venetia Salmon Classic</t>
  </si>
  <si>
    <t>venetia-salmonclassic.jpg</t>
  </si>
  <si>
    <t>Gold Classic</t>
  </si>
  <si>
    <t>Venetia Gold Classic</t>
  </si>
  <si>
    <t>venetia-goldclassic.jpg</t>
  </si>
  <si>
    <t>Venetia Gold Serpentine</t>
  </si>
  <si>
    <t>venetia-goldserpentine.jpg</t>
  </si>
  <si>
    <t>Golden Teak Crystal</t>
  </si>
  <si>
    <t>schonbek-goldenteak.jpg</t>
  </si>
  <si>
    <t>hubbardtonforge-waterglass.jpg</t>
  </si>
  <si>
    <t>siemonsalazar-steelgrey.jpg</t>
  </si>
  <si>
    <t>siemonsalazar-steelblue.jpg</t>
  </si>
  <si>
    <t>schonbek-goldenshadow.jpg</t>
  </si>
  <si>
    <t>hubbardton-soft-goldcolor.jpg</t>
  </si>
  <si>
    <t>hubbardton-colorvintageplatinum.jpg</t>
  </si>
  <si>
    <t>schonbek-bronzespectra.jpg</t>
  </si>
  <si>
    <t>schonbek-bronzeheritage.jpg</t>
  </si>
  <si>
    <t>Matthews Fan Gray Ash</t>
  </si>
  <si>
    <t>Matthews Atlas Barn Wood</t>
  </si>
  <si>
    <t>Matthews Grey Ash - Atlas</t>
  </si>
  <si>
    <t>Matthews Atlas Rosewood</t>
  </si>
  <si>
    <t>Michael Aram White Marble</t>
  </si>
  <si>
    <t>michael-aram-white-marble.jpg</t>
  </si>
  <si>
    <t>Indian Limestone</t>
  </si>
  <si>
    <t>Michael Aram Indian Limestone</t>
  </si>
  <si>
    <t>michael-aram-indian-limestone.jpg</t>
  </si>
  <si>
    <t>dcw-brushedgold.jpg</t>
  </si>
  <si>
    <t>Gold Mesh</t>
  </si>
  <si>
    <t>DCW Gold Mesh</t>
  </si>
  <si>
    <t>dcw-goldmesh.jpg</t>
  </si>
  <si>
    <t>Silver Mesh</t>
  </si>
  <si>
    <t>DCW Silver Mesh</t>
  </si>
  <si>
    <t>dcw-silvermesh.jpg</t>
  </si>
  <si>
    <t>Framburg Clear Seeded</t>
  </si>
  <si>
    <t>framburg-clear-seeded.jpg</t>
  </si>
  <si>
    <t>Clear Mottled</t>
  </si>
  <si>
    <t>Framburg Clear Mottled</t>
  </si>
  <si>
    <t>framburg-clear-mottled.jpg</t>
  </si>
  <si>
    <t>framburg-color-satin-pewter.jpg</t>
  </si>
  <si>
    <t>framburg-color-mahogany-bronze.jpg</t>
  </si>
  <si>
    <t>Matte Black Matthews/Atlas Fan</t>
  </si>
  <si>
    <t>atlas_matte_black.jpg</t>
  </si>
  <si>
    <t>Gloss White Matthews/Atlas Fan</t>
  </si>
  <si>
    <t>atlas_gloss_white.jpg</t>
  </si>
  <si>
    <t>Framburg Matte Black</t>
  </si>
  <si>
    <t>framburg-color-matte-black.jpg</t>
  </si>
  <si>
    <t>Framburg Smoke Glass</t>
  </si>
  <si>
    <t>framburg-smoke-glass.jpg</t>
  </si>
  <si>
    <t>Fritted</t>
  </si>
  <si>
    <t>CTO Fritted</t>
  </si>
  <si>
    <t>cto-frittedglass.jpg</t>
  </si>
  <si>
    <t>Brushed Stainless Matthews/Atlas Fan</t>
  </si>
  <si>
    <t>atlas_brushed_stainless.jpg</t>
  </si>
  <si>
    <t>atlas_brushed_bronze_color.jpg</t>
  </si>
  <si>
    <t>Kartell - Sage Green</t>
  </si>
  <si>
    <t>kartell_sageGreen.jpg</t>
  </si>
  <si>
    <t>Kartell - Crystal</t>
  </si>
  <si>
    <t>kartell_crystal.jpg</t>
  </si>
  <si>
    <t>Kartell - Smoke Grey</t>
  </si>
  <si>
    <t>kartell_smokeGrey.jpg</t>
  </si>
  <si>
    <t>Kartell - Yellow</t>
  </si>
  <si>
    <t>kartell_yellow.jpg</t>
  </si>
  <si>
    <t>Clear Plastic</t>
  </si>
  <si>
    <t>Siemon &amp; Salazar - Clear Plastic</t>
  </si>
  <si>
    <t>siemonAndSalazar_clearPlastic.jpg</t>
  </si>
  <si>
    <t>White Cloth</t>
  </si>
  <si>
    <t>Siemon &amp; Salazar - White Cloth</t>
  </si>
  <si>
    <t>siemonAndSalazar_whiteCloth.jpg</t>
  </si>
  <si>
    <t>Siemon &amp; Salazar - Black Cloth</t>
  </si>
  <si>
    <t>siemonAndSalazar_blackCloth.jpg</t>
  </si>
  <si>
    <t>Grey Cloth</t>
  </si>
  <si>
    <t>Siemon &amp; Salazar - Grey Cloth</t>
  </si>
  <si>
    <t>siemonAndSalazar_greyCloth.jpg</t>
  </si>
  <si>
    <t>Gold Cloth</t>
  </si>
  <si>
    <t>Siemon &amp; Salazar - Gold Cloth</t>
  </si>
  <si>
    <t>siemonAndSalazar_goldCloth.jpg</t>
  </si>
  <si>
    <t>Silver Cloth</t>
  </si>
  <si>
    <t>Siemon &amp; Salazar - Silver Cloth</t>
  </si>
  <si>
    <t>siemonAndSalazar_silverCloth.jpg</t>
  </si>
  <si>
    <t>Siemon &amp; Salazar - Taupe Cloth</t>
  </si>
  <si>
    <t>siemonAndSalazar_taupeCloth.jpg</t>
  </si>
  <si>
    <t>Venetia Studium Copper Leaf</t>
  </si>
  <si>
    <t>venetiastudium-copperleaf.jpg</t>
  </si>
  <si>
    <t>Venetia Studium White</t>
  </si>
  <si>
    <t>venetiastudium-white.jpg</t>
  </si>
  <si>
    <t>venetiastudium-blackleaf.jpg</t>
  </si>
  <si>
    <t>Champagne Mesh</t>
  </si>
  <si>
    <t>Framburg Champagne Mesh</t>
  </si>
  <si>
    <t>framburg-champagne-mesh.jpg</t>
  </si>
  <si>
    <t>Kalmar Clear Hammered</t>
  </si>
  <si>
    <t>kalmar-clearhammered.jpg</t>
  </si>
  <si>
    <t>Kalmar Satin Opal</t>
  </si>
  <si>
    <t>kalmar-satinopal.jpg</t>
  </si>
  <si>
    <t>Kalmar Crystal</t>
  </si>
  <si>
    <t>kalmar-crystal.jpg</t>
  </si>
  <si>
    <t>Kalmar Matte Black</t>
  </si>
  <si>
    <t>kalmar-matteblack.jpg</t>
  </si>
  <si>
    <t>kalmar-rosewood.jpg</t>
  </si>
  <si>
    <t>Kalmar Light Blue</t>
  </si>
  <si>
    <t>kalmar-lightblue.jpg</t>
  </si>
  <si>
    <t>Currey And Company - Black Shantung</t>
  </si>
  <si>
    <t>blackShantung_curreyAndCompany.jpg</t>
  </si>
  <si>
    <t>Burned Oak</t>
  </si>
  <si>
    <t>Framburg Burned Oak</t>
  </si>
  <si>
    <t>framburg-burned-oak.jpg</t>
  </si>
  <si>
    <t>Weathered Gray</t>
  </si>
  <si>
    <t>Framburg Weathered Gray</t>
  </si>
  <si>
    <t>framburg-weathered-gray.jpg</t>
  </si>
  <si>
    <t>White and Plywood</t>
  </si>
  <si>
    <t>muu_swatch_whiteplywood.jpg</t>
  </si>
  <si>
    <t>Black and Plywood</t>
  </si>
  <si>
    <t>Muuto Black and Plywood</t>
  </si>
  <si>
    <t>muu_swatch_blackplywood.jpg</t>
  </si>
  <si>
    <t>Silver Serpentine</t>
  </si>
  <si>
    <t>Venetia Silver Serpentine</t>
  </si>
  <si>
    <t>venetia-silverserpentine.jpg</t>
  </si>
  <si>
    <t>White Serpentine</t>
  </si>
  <si>
    <t>Venetia White Serpentine</t>
  </si>
  <si>
    <t>venetia-whiteserpentine.jpg</t>
  </si>
  <si>
    <t>Weathered White Walnut</t>
  </si>
  <si>
    <t>Weathered White Walnut Kichler</t>
  </si>
  <si>
    <t>kichler_weathered_white_walnut.jpg</t>
  </si>
  <si>
    <t>Light Oak Kichler</t>
  </si>
  <si>
    <t>kichler_light_oak.jpg</t>
  </si>
  <si>
    <t>Weathered Medium Oak</t>
  </si>
  <si>
    <t>Weathered Medium Oak Kichler</t>
  </si>
  <si>
    <t>kichler_weathered_medium_oak.jpg</t>
  </si>
  <si>
    <t>Driftwood Kichler</t>
  </si>
  <si>
    <t>kichler_driftwood.jpg</t>
  </si>
  <si>
    <t>Gold Mosaic</t>
  </si>
  <si>
    <t>Venetia Gold Mosaic</t>
  </si>
  <si>
    <t>venetia-goldmosaic.jpg</t>
  </si>
  <si>
    <t>Red Mosaic</t>
  </si>
  <si>
    <t>Venetia Red Mosaic</t>
  </si>
  <si>
    <t>venetia-redmosaic.jpg</t>
  </si>
  <si>
    <t>Silver Classic</t>
  </si>
  <si>
    <t>Venetia Silver Classic</t>
  </si>
  <si>
    <t>venetia-silverclassic.jpg</t>
  </si>
  <si>
    <t>White Classic</t>
  </si>
  <si>
    <t>Venetia White Classic</t>
  </si>
  <si>
    <t>venetia-whiteclassic.jpg</t>
  </si>
  <si>
    <t>Satin Black Kichler</t>
  </si>
  <si>
    <t>kichler_satin_black.jpg</t>
  </si>
  <si>
    <t>Cherry / Teak</t>
  </si>
  <si>
    <t>Cherry / Teak Kichler</t>
  </si>
  <si>
    <t>kichler_cherry_teak.jpg</t>
  </si>
  <si>
    <t>Cherry / Walnut Kichler</t>
  </si>
  <si>
    <t>kichler_cherry_walnut.jpg</t>
  </si>
  <si>
    <t>Cherry / Weathered White Walnut</t>
  </si>
  <si>
    <t>Cherry / Weathered White Walnut Kichler</t>
  </si>
  <si>
    <t>kichler_cherry_weathered_white_walnut.jpg</t>
  </si>
  <si>
    <t>White / Weathered White Walnut</t>
  </si>
  <si>
    <t>White / Weathered White Walnut Kichler</t>
  </si>
  <si>
    <t>kichler_white_weathered_white_walnut.jpg</t>
  </si>
  <si>
    <t>Dark Cherry / Teak</t>
  </si>
  <si>
    <t>Dark Cherry / Teak Kichler</t>
  </si>
  <si>
    <t>kichler_dark_cherry_teak.jpg</t>
  </si>
  <si>
    <t>Dark Cherry / Weathered White Walnut</t>
  </si>
  <si>
    <t>Dark Cherry / Weathered White Walnut Kichler</t>
  </si>
  <si>
    <t>kichler_dk_cherry_weathered_walnut.jpg</t>
  </si>
  <si>
    <t>Weathered White Walnut / Black Cherry</t>
  </si>
  <si>
    <t>Weathered White Walnut / Black Cherry Kichler</t>
  </si>
  <si>
    <t>kichler_weathered_walnut_bk_cherry.jpg</t>
  </si>
  <si>
    <t>Medium Walnut / Dark Walnut</t>
  </si>
  <si>
    <t>Medium Walnut / Dark Walnut Kichler</t>
  </si>
  <si>
    <t>kichler_medium_walnut_dark_walnut.jpg</t>
  </si>
  <si>
    <t>Walnut / Walnut Shadowed</t>
  </si>
  <si>
    <t>Walnut / Walnut Shadowed Kichler</t>
  </si>
  <si>
    <t>kichler_walnut_walnut_shadow.jpg</t>
  </si>
  <si>
    <t>Distressed Antique Gray / Walnut</t>
  </si>
  <si>
    <t>kichler_dis_ant_gray_walnut.jpg</t>
  </si>
  <si>
    <t>Weathered White Walnut / Dark Walnut</t>
  </si>
  <si>
    <t>kichler_weathered_white_walnut_dk_walnut.jpg</t>
  </si>
  <si>
    <t>Framburg Frosted Seeded</t>
  </si>
  <si>
    <t>framburg-frosted-seeded.jpg</t>
  </si>
  <si>
    <t>Distressed Antique Gray Kichler</t>
  </si>
  <si>
    <t>kichler_distressed_antique_gray.jpg</t>
  </si>
  <si>
    <t>Light Blue Classic</t>
  </si>
  <si>
    <t>Venetia Light Blue Classic</t>
  </si>
  <si>
    <t>venetia-lightblueclassic.jpg</t>
  </si>
  <si>
    <t>Ochre Classic</t>
  </si>
  <si>
    <t>Venetia Ochre Classic</t>
  </si>
  <si>
    <t>venetia-ochreclassic.jpg</t>
  </si>
  <si>
    <t>Satin Natural Bronze Kichler</t>
  </si>
  <si>
    <t>kichler_satin_natural_bronze_blades.jpg</t>
  </si>
  <si>
    <t>swatch_dano_smokedglass.jpg</t>
  </si>
  <si>
    <t>kichler_black_silver.jpg</t>
  </si>
  <si>
    <t>Matte White / Silver</t>
  </si>
  <si>
    <t>kichler_matte_white_silver.jpg</t>
  </si>
  <si>
    <t>Satin Black / Silver</t>
  </si>
  <si>
    <t>Satin Black / Silver Kichler</t>
  </si>
  <si>
    <t>kichler_satin_black_silver.jpg</t>
  </si>
  <si>
    <t>Silver / Walnut</t>
  </si>
  <si>
    <t>Silver / Walnut Kichler</t>
  </si>
  <si>
    <t>kichler_silver_walnut.jpg</t>
  </si>
  <si>
    <t>White / Silver Kichler</t>
  </si>
  <si>
    <t>kichler_white_silver.jpg</t>
  </si>
  <si>
    <t>Framburg Cream</t>
  </si>
  <si>
    <t>framburg-cream.jpg</t>
  </si>
  <si>
    <t>Amber Piastra</t>
  </si>
  <si>
    <t>Framburg Amber Piastra</t>
  </si>
  <si>
    <t>framburg-amber-piastra.jpg</t>
  </si>
  <si>
    <t>DCW Black / Copper</t>
  </si>
  <si>
    <t>DCW Copper</t>
  </si>
  <si>
    <t>dcw-copper.jpg</t>
  </si>
  <si>
    <t>DCW White / Copper</t>
  </si>
  <si>
    <t>Copper / White</t>
  </si>
  <si>
    <t>DCW Copper / White</t>
  </si>
  <si>
    <t>DCW Polycarbonate</t>
  </si>
  <si>
    <t>dcw-polycarbonate.jpg</t>
  </si>
  <si>
    <t>DCW Raw Copper</t>
  </si>
  <si>
    <t>DCW Raw Copper / White</t>
  </si>
  <si>
    <t>DCW Edirions - Blue</t>
  </si>
  <si>
    <t>dcweditions-blue.jpg</t>
  </si>
  <si>
    <t>Borrego</t>
  </si>
  <si>
    <t>Siemon &amp; Salazar - Borrego</t>
  </si>
  <si>
    <t>siemonAndSalazar_borrego.jpg</t>
  </si>
  <si>
    <t>DCW Satin Black</t>
  </si>
  <si>
    <t>dcw-satinblack.jpg</t>
  </si>
  <si>
    <t>Kichler Clear Crackle</t>
  </si>
  <si>
    <t>kichler-crackle.jpg</t>
  </si>
  <si>
    <t>swatch_hvl_leafgreen.jpg</t>
  </si>
  <si>
    <t>swatch_dano_safri.jpg</t>
  </si>
  <si>
    <t>Paris</t>
  </si>
  <si>
    <t>swatch_dano_paris.jpg</t>
  </si>
  <si>
    <t>Abstract</t>
  </si>
  <si>
    <t>swatch_dano_abstract.jpg</t>
  </si>
  <si>
    <t>Grayish Green</t>
  </si>
  <si>
    <t>PageOne - Grayish Green</t>
  </si>
  <si>
    <t>pageOne_grayishGreen.jpg</t>
  </si>
  <si>
    <t>DCW Editions Red</t>
  </si>
  <si>
    <t>dcweditiona-red.jpg</t>
  </si>
  <si>
    <t>DCW Yellow</t>
  </si>
  <si>
    <t>dcweditions-yellow.jpg</t>
  </si>
  <si>
    <t>Kichler Whitewash</t>
  </si>
  <si>
    <t>kichler-whitewash-wood.jpg</t>
  </si>
  <si>
    <t>Palm</t>
  </si>
  <si>
    <t>Kichler Palm</t>
  </si>
  <si>
    <t>kichler-palm.jpg</t>
  </si>
  <si>
    <t>Black and Gold</t>
  </si>
  <si>
    <t>swatch_dano_bandg.jpg</t>
  </si>
  <si>
    <t>Black and Silver</t>
  </si>
  <si>
    <t>swatch_dano_blacksilver.jpg</t>
  </si>
  <si>
    <t>White and Silver</t>
  </si>
  <si>
    <t>swatch_dano_whitesilver.jpg</t>
  </si>
  <si>
    <t>swatch_alor_clearribbed.jpg</t>
  </si>
  <si>
    <t>Blue Gradient</t>
  </si>
  <si>
    <t>Artemide Blue Gradient</t>
  </si>
  <si>
    <t>artemide_blueGradient.jpg</t>
  </si>
  <si>
    <t>Bronze Gradient</t>
  </si>
  <si>
    <t>Artemide Bronze Gradient</t>
  </si>
  <si>
    <t>artemide_bronzeGradient.jpg</t>
  </si>
  <si>
    <t>Silver Gradient</t>
  </si>
  <si>
    <t>Artemide Silver Gradient</t>
  </si>
  <si>
    <t>artemide_silverGradient.jpg</t>
  </si>
  <si>
    <t>Mitzi Dove Gray</t>
  </si>
  <si>
    <t>mitzi-dove-grey.jpg</t>
  </si>
  <si>
    <t>Mitzi Midnight Blue</t>
  </si>
  <si>
    <t>mitzi-midnight-blue.jpg</t>
  </si>
  <si>
    <t>Mitzi Clear Ribbed</t>
  </si>
  <si>
    <t>mitzi-clear-ribbed.jpg</t>
  </si>
  <si>
    <t>Green Kichler</t>
  </si>
  <si>
    <t>kichler_green.jpg</t>
  </si>
  <si>
    <t>dcw-blk-blkfin-blk.jpg</t>
  </si>
  <si>
    <t>dcw-blk-whtfin-blk.jpg</t>
  </si>
  <si>
    <t>dcw-blk-whtfin-wht.jpg</t>
  </si>
  <si>
    <t>Matte Black / Black Fins</t>
  </si>
  <si>
    <t>DCW Matte Black / Black Fins</t>
  </si>
  <si>
    <t>dcw-matteblack-blkfin.jpg</t>
  </si>
  <si>
    <t>Matte Black / White Fins</t>
  </si>
  <si>
    <t>DCW Matte Black / White Fins</t>
  </si>
  <si>
    <t>dcw-matteblack-whtfin.jpg</t>
  </si>
  <si>
    <t>Matte White / White Fins</t>
  </si>
  <si>
    <t>DCW Matte White / White Fins</t>
  </si>
  <si>
    <t>dcw-mattewhite-whtfin.jpg</t>
  </si>
  <si>
    <t>Opal Cream</t>
  </si>
  <si>
    <t>Mitzi Opal Cream</t>
  </si>
  <si>
    <t>mitzi-opal-cream.jpg</t>
  </si>
  <si>
    <t>Copper Reflector / Gold Mesh</t>
  </si>
  <si>
    <t>DCW Copper Reflector / Gold Mesh</t>
  </si>
  <si>
    <t>dcwedi-copprrefgldmesh..jpg</t>
  </si>
  <si>
    <t>Copper Reflector / Silver Mesh</t>
  </si>
  <si>
    <t>DCW Copper Reflector / Silver Mesh</t>
  </si>
  <si>
    <t>dcwedi-copprrefsilmesh.jpg</t>
  </si>
  <si>
    <t>Gold Reflector / Gold Mesh</t>
  </si>
  <si>
    <t>DCW Gold Reflector / Gold Mesh</t>
  </si>
  <si>
    <t>dcwedi-goldrefgldmesh.jpg</t>
  </si>
  <si>
    <t>Gold Reflector / Silver Mesh</t>
  </si>
  <si>
    <t>DCW Gold Reflector / Silver Mesh</t>
  </si>
  <si>
    <t>dcwedi-goldrefsilmesh.jpg</t>
  </si>
  <si>
    <t>Silver Reflector / Silver Mesh</t>
  </si>
  <si>
    <t>DCW Silver Reflector / Silver Mesh</t>
  </si>
  <si>
    <t>dcwedi-silverrefsilmesh.jpg</t>
  </si>
  <si>
    <t>Silver Reflector / Gold Mesh</t>
  </si>
  <si>
    <t>DCW Silver Reflector / Gold Mesh</t>
  </si>
  <si>
    <t>dcwedi-silverrefgldmesh.jpg</t>
  </si>
  <si>
    <t>PageOne Acrylic</t>
  </si>
  <si>
    <t>Fabric</t>
  </si>
  <si>
    <t>PageOne Fabric</t>
  </si>
  <si>
    <t>Corbett Opal White</t>
  </si>
  <si>
    <t>Strass Crystal</t>
  </si>
  <si>
    <t>Crystorama Strass Crystal</t>
  </si>
  <si>
    <t>strass_detail_color_crys.jpg</t>
  </si>
  <si>
    <t>Buster and Punch - White Marble</t>
  </si>
  <si>
    <t>busterPunch_whiteMarble.jpg</t>
  </si>
  <si>
    <t>Buster and Punch - Black Marble</t>
  </si>
  <si>
    <t>busterPunch_blackMarble.jpg</t>
  </si>
  <si>
    <t>Zebrawood Veneer</t>
  </si>
  <si>
    <t>Seascape Zebrawood Veneer</t>
  </si>
  <si>
    <t>seascape-zebrawood.jpg</t>
  </si>
  <si>
    <t>Silk White</t>
  </si>
  <si>
    <t>Seascape Silk White</t>
  </si>
  <si>
    <t>seascape-Silk_White.jpg</t>
  </si>
  <si>
    <t>Silk Verde</t>
  </si>
  <si>
    <t>qSeascape Silk Verde</t>
  </si>
  <si>
    <t>seascape-Silk_Verde.jpg</t>
  </si>
  <si>
    <t>Silk Turquoise</t>
  </si>
  <si>
    <t>Seascape Silk Turquoise</t>
  </si>
  <si>
    <t>seascape-Silk_Turquoise.jpg</t>
  </si>
  <si>
    <t>Silk Red</t>
  </si>
  <si>
    <t>Seascape Silk Red</t>
  </si>
  <si>
    <t>seascape-Silk_Red.jpg</t>
  </si>
  <si>
    <t>Silk Orange</t>
  </si>
  <si>
    <t>Seascape Silk Orange</t>
  </si>
  <si>
    <t>seascape-Silk_Orange.jpg</t>
  </si>
  <si>
    <t>Silk Gunmetal</t>
  </si>
  <si>
    <t>Seascape Silk Gunmetal</t>
  </si>
  <si>
    <t>seascape-Silk_Gunmetal.jpg</t>
  </si>
  <si>
    <t>Silk Gold</t>
  </si>
  <si>
    <t>Seascape Silk Gold</t>
  </si>
  <si>
    <t>seascape-Silk_Gold.jpg</t>
  </si>
  <si>
    <t>Silk Ebony</t>
  </si>
  <si>
    <t>Seascape Silk Ebony</t>
  </si>
  <si>
    <t>seascape-Silk_Ebony.jpg</t>
  </si>
  <si>
    <t>Silk Cream</t>
  </si>
  <si>
    <t>Seascape Silk Cream</t>
  </si>
  <si>
    <t>seascape-Silk_Cream.jpg</t>
  </si>
  <si>
    <t>Silk Chocolate</t>
  </si>
  <si>
    <t>Seascape Silk Chocolate</t>
  </si>
  <si>
    <t>seascape-Silk_Chocolate.jpg</t>
  </si>
  <si>
    <t>Silk Champagne</t>
  </si>
  <si>
    <t>Seascape Silk Champagne</t>
  </si>
  <si>
    <t>seascape-Silk_Champagne.jpg</t>
  </si>
  <si>
    <t>Silk Burgundy</t>
  </si>
  <si>
    <t>Seascape Silk Burgundy</t>
  </si>
  <si>
    <t>seascape-Silk_Burgundy.jpg</t>
  </si>
  <si>
    <t>Silk Berry</t>
  </si>
  <si>
    <t>Seascape Silk Berry</t>
  </si>
  <si>
    <t>seascape-Silk_Berry.jpg</t>
  </si>
  <si>
    <t>Silk Antique Copper</t>
  </si>
  <si>
    <t>Seascape Silk Antique Copper</t>
  </si>
  <si>
    <t>seascapeSilk_Antique_Copper.jpg</t>
  </si>
  <si>
    <t>Smoke Brown</t>
  </si>
  <si>
    <t>PageOne - Smoke Brown</t>
  </si>
  <si>
    <t>pageOne_color_smokeBrown.jpg</t>
  </si>
  <si>
    <t>Green Mesh</t>
  </si>
  <si>
    <t>Seascape Green Mesh</t>
  </si>
  <si>
    <t>seascape-greenmesh.jpg</t>
  </si>
  <si>
    <t>Beige Mesh</t>
  </si>
  <si>
    <t>Seascape Beige Mesh</t>
  </si>
  <si>
    <t>seascape-beigemesh.jpg</t>
  </si>
  <si>
    <t>Orange Mesh</t>
  </si>
  <si>
    <t>Seascape Orange Mesh</t>
  </si>
  <si>
    <t>seascapeorangemesh.jpg</t>
  </si>
  <si>
    <t>Seascape Red Mesh</t>
  </si>
  <si>
    <t>seascape-redmesh.jpg</t>
  </si>
  <si>
    <t>White Mesh</t>
  </si>
  <si>
    <t>Seascape White Mesh</t>
  </si>
  <si>
    <t>seascape-whitemesh.jpg</t>
  </si>
  <si>
    <t>Framburg Champagne Marble</t>
  </si>
  <si>
    <t>framburg-champagne-marble.jpg</t>
  </si>
  <si>
    <t>Framburg Amber Marble</t>
  </si>
  <si>
    <t>framburg-amber-marble.jpg</t>
  </si>
  <si>
    <t>Framburg White Marble</t>
  </si>
  <si>
    <t>framburg-white-marble.jpg</t>
  </si>
  <si>
    <t>oggetti-taupe-color.jpg</t>
  </si>
  <si>
    <t>framburg-color-ebony.jpg</t>
  </si>
  <si>
    <t>House of Troy Burlap</t>
  </si>
  <si>
    <t>houseoftroy-burlap.jpg</t>
  </si>
  <si>
    <t>Bohemian Crystal</t>
  </si>
  <si>
    <t>Bohemian Crystal Studio Design Italia</t>
  </si>
  <si>
    <t>studio_bohemian_crystal.jpg</t>
  </si>
  <si>
    <t>Cream White</t>
  </si>
  <si>
    <t>PageOne - Cream White</t>
  </si>
  <si>
    <t>pageOne_color_creamWhite.jpg</t>
  </si>
  <si>
    <t>Black Swirl</t>
  </si>
  <si>
    <t>Framburg Black Swirl</t>
  </si>
  <si>
    <t>framburg-black-swirl.jpg</t>
  </si>
  <si>
    <t>Framburg Gold Leaf</t>
  </si>
  <si>
    <t>framburg-gold-leaf.jpg</t>
  </si>
  <si>
    <t>Sand Luceplan</t>
  </si>
  <si>
    <t>luceplan_sand.jpg</t>
  </si>
  <si>
    <t>feiss-burnished-brass.jpg</t>
  </si>
  <si>
    <t>AFX Brown</t>
  </si>
  <si>
    <t>afx-brown-glass.jpg</t>
  </si>
  <si>
    <t>AFX Clear Crackle</t>
  </si>
  <si>
    <t>afx-clear-crackle.jpg</t>
  </si>
  <si>
    <t>AFX Aqua</t>
  </si>
  <si>
    <t>afx-aqua-glass.jpg</t>
  </si>
  <si>
    <t>AFX Amber</t>
  </si>
  <si>
    <t>afx-amber.jpg</t>
  </si>
  <si>
    <t>AFX Cream</t>
  </si>
  <si>
    <t>afx-cream.jpg</t>
  </si>
  <si>
    <t>Clear Spun</t>
  </si>
  <si>
    <t>AFX Clear Spun</t>
  </si>
  <si>
    <t>afx-clear-spun.jpg</t>
  </si>
  <si>
    <t>Smoke Spun</t>
  </si>
  <si>
    <t>AFX Smoke Spun</t>
  </si>
  <si>
    <t>afx-smoke-spun.jpg</t>
  </si>
  <si>
    <t>Steel Blue Spun</t>
  </si>
  <si>
    <t>AFX Steel Blue Spun</t>
  </si>
  <si>
    <t>afx-steel-blue-spun.jpg</t>
  </si>
  <si>
    <t>black_stain_lacquered.jpg</t>
  </si>
  <si>
    <t>md_matt_lacquer.jpg</t>
  </si>
  <si>
    <t>Violet Mater Design</t>
  </si>
  <si>
    <t>mater_violet.jpg</t>
  </si>
  <si>
    <t>Smoke Mater Design</t>
  </si>
  <si>
    <t>mater_smoked.jpg</t>
  </si>
  <si>
    <t>Spanish Antiquewood</t>
  </si>
  <si>
    <t>Elk Spanish Antiquewood</t>
  </si>
  <si>
    <t>elk-spanish-antiquewood.jpg</t>
  </si>
  <si>
    <t>Elk Parisian Gold Leaf</t>
  </si>
  <si>
    <t>elk-parisian-gold-leaf.jpg</t>
  </si>
  <si>
    <t>hunter_matte_black.jpg</t>
  </si>
  <si>
    <t>Elk Weathered Zinc</t>
  </si>
  <si>
    <t>elk-weathered-zinc.jpg</t>
  </si>
  <si>
    <t>Elk Lighting Matte Gold</t>
  </si>
  <si>
    <t>Elk Aspen</t>
  </si>
  <si>
    <t>elk-aspen.jpg</t>
  </si>
  <si>
    <t>prandina_color_opalWhite.jpg</t>
  </si>
  <si>
    <t>Elk Lighting Dark Oak</t>
  </si>
  <si>
    <t>elk-dark-oak.jpg</t>
  </si>
  <si>
    <t>Elk Lighting Weathered Oak</t>
  </si>
  <si>
    <t>elk-weathered-oak.jpg</t>
  </si>
  <si>
    <t>Elk Light Blue</t>
  </si>
  <si>
    <t>elk-light-blue.jpg</t>
  </si>
  <si>
    <t>Monte Carlo - Midnight Black/Walnut</t>
  </si>
  <si>
    <t>Monte Carlo - Matte White/ Walnut</t>
  </si>
  <si>
    <t>Elk Lighting Opal / Clear</t>
  </si>
  <si>
    <t>elk-opal-clear.jpg</t>
  </si>
  <si>
    <t>Seafoam Sugar Scavo</t>
  </si>
  <si>
    <t>Elk Lighting Seafoam Sugar Scavo</t>
  </si>
  <si>
    <t>elk-seafoam-sugar-scavo.jpg</t>
  </si>
  <si>
    <t>Sugar Scavo</t>
  </si>
  <si>
    <t>Elk Lighting Sugar Scavo</t>
  </si>
  <si>
    <t>elk-sugar-scavo.jpg</t>
  </si>
  <si>
    <t>Swirling Blue / White</t>
  </si>
  <si>
    <t>Elk Lighting Swirling Blue / White</t>
  </si>
  <si>
    <t>elk-swirling-blue.jpg</t>
  </si>
  <si>
    <t>Swirling Beige / Tan</t>
  </si>
  <si>
    <t>Elk Lighting Swirling Beige / Tan</t>
  </si>
  <si>
    <t>elk-swirling-beige.jpg</t>
  </si>
  <si>
    <t>Elk Lighting Natural Wood</t>
  </si>
  <si>
    <t>elk-natural-wood.jpg</t>
  </si>
  <si>
    <t>Masiero - Sand</t>
  </si>
  <si>
    <t>elk-distressed-antique-gray.jpg</t>
  </si>
  <si>
    <t>Glory Rose</t>
  </si>
  <si>
    <t>Prandina - Glory Rose</t>
  </si>
  <si>
    <t>prandina_color_gloryRose.jpg</t>
  </si>
  <si>
    <t>Glossy Smoked Grey</t>
  </si>
  <si>
    <t>Prandina - Glossy Smoked Grey</t>
  </si>
  <si>
    <t>prandina_color_glossySmokedGrey.jpg</t>
  </si>
  <si>
    <t>Prandina Opal Red</t>
  </si>
  <si>
    <t>prandina_color_opalRed.jpg</t>
  </si>
  <si>
    <t>Golden Sands</t>
  </si>
  <si>
    <t>Golden Sands Legrand Adorne</t>
  </si>
  <si>
    <t>legrand_golden_sands.jpg</t>
  </si>
  <si>
    <t>Hibiscus</t>
  </si>
  <si>
    <t>Hibiscus Legrand Adorne</t>
  </si>
  <si>
    <t>legrand_hibiscus.jpg</t>
  </si>
  <si>
    <t>Bleu Noir</t>
  </si>
  <si>
    <t>Bleu Noir Legrand Adorne</t>
  </si>
  <si>
    <t>legrand_bleu_noir.jpg</t>
  </si>
  <si>
    <t>Carnival</t>
  </si>
  <si>
    <t>Carnival Legrand Adorne</t>
  </si>
  <si>
    <t>legrand_carnival.jpg</t>
  </si>
  <si>
    <t>Black Stainless</t>
  </si>
  <si>
    <t>Black Stainless Legrand Adorne</t>
  </si>
  <si>
    <t>legrand_black_stainless.jpg</t>
  </si>
  <si>
    <t>Macassar</t>
  </si>
  <si>
    <t>Macassar Legrand Adorne</t>
  </si>
  <si>
    <t>legrand_macassar.jpg</t>
  </si>
  <si>
    <t>Rustic Grey Legrand Adorne</t>
  </si>
  <si>
    <t>legrand_rustic_grey.jpg</t>
  </si>
  <si>
    <t>Slate Linen Legrand Adorne</t>
  </si>
  <si>
    <t>legrand_slate_linen.jpg</t>
  </si>
  <si>
    <t>Spiraled Stainless</t>
  </si>
  <si>
    <t>Spiraled Stainless Legrand Adorne</t>
  </si>
  <si>
    <t>legrand_spiraled_stainless.jpg</t>
  </si>
  <si>
    <t>True Linen</t>
  </si>
  <si>
    <t>True Linen Legrand Adorne</t>
  </si>
  <si>
    <t>legrand_true_linen.jpg</t>
  </si>
  <si>
    <t>Elk Lighting Birch Wood</t>
  </si>
  <si>
    <t>elk-birch-wood.jpg</t>
  </si>
  <si>
    <t>Antique Speckled</t>
  </si>
  <si>
    <t>Elk Lighting Antique Speckled</t>
  </si>
  <si>
    <t>elk-antique-speckled.jpg</t>
  </si>
  <si>
    <t>Featured Aqua</t>
  </si>
  <si>
    <t>Elk Lighting Featured Aqua</t>
  </si>
  <si>
    <t>elk-feathered-aqua.jpg</t>
  </si>
  <si>
    <t>Featured Brown</t>
  </si>
  <si>
    <t>Elk Lighting Featured Brown</t>
  </si>
  <si>
    <t>elk-feathered-brown.jpg</t>
  </si>
  <si>
    <t>Gemcut Crystal</t>
  </si>
  <si>
    <t>Schonbek Gemcut Crystal</t>
  </si>
  <si>
    <t>schonbek-gemcutcrystal.jpg</t>
  </si>
  <si>
    <t>Modern Forms - Modern Grey</t>
  </si>
  <si>
    <t>Swatch-Weathered-Gret.jpg</t>
  </si>
  <si>
    <t>Modern Forms - Barn Wood</t>
  </si>
  <si>
    <t>Modern Forms - Distressed Koa</t>
  </si>
  <si>
    <t>Swatch-Distressed_Koa.jpg</t>
  </si>
  <si>
    <t>Gold Fabric / Heritage Crystal</t>
  </si>
  <si>
    <t>Schonbek Gold Fabric / Heritage Crystal</t>
  </si>
  <si>
    <t>schonbek-goldheritage.jpeg</t>
  </si>
  <si>
    <t>Gold Fabric / Spectra Crystal</t>
  </si>
  <si>
    <t>Schonbek Gold Fabric / Spectra Crystal</t>
  </si>
  <si>
    <t>schonbek-goldspectra.jpeg</t>
  </si>
  <si>
    <t>Modern Forms - Titanium Silver</t>
  </si>
  <si>
    <t>Modern Forms - Dark Walnut</t>
  </si>
  <si>
    <t>Craftmade - Flat Black</t>
  </si>
  <si>
    <t>Quorum - Noir</t>
  </si>
  <si>
    <t>Optic Crystal</t>
  </si>
  <si>
    <t>Schonbek Optic Crystal</t>
  </si>
  <si>
    <t>schonbek-opticcrystal.jpg</t>
  </si>
  <si>
    <t>Silver Shadow Crystal</t>
  </si>
  <si>
    <t>Schonbek Silver Shadow Crystal</t>
  </si>
  <si>
    <t>schonbek-silvershadow.jpg</t>
  </si>
  <si>
    <t>Progress Lighting - White/Driftwood</t>
  </si>
  <si>
    <t>Progress Lighting - Silver/Driftwood</t>
  </si>
  <si>
    <t>Progress Lighting - Medium Cherry/Classic Walnut</t>
  </si>
  <si>
    <t>Progress Lighting - Cherry/Natural Cherry</t>
  </si>
  <si>
    <t>Progress Lighting - Cherry/American Walnut</t>
  </si>
  <si>
    <t>Progress Lighting - White/Silver</t>
  </si>
  <si>
    <t>Progress Lighting - Black/Silver</t>
  </si>
  <si>
    <t>Progress Lighting - Driftwood/Natural Cherry</t>
  </si>
  <si>
    <t>Progress Lighting - Distress Walnut/American Walnut</t>
  </si>
  <si>
    <t>Progress Lighting - Driftwood/Grey Weathered Wood</t>
  </si>
  <si>
    <t>Progress Lighting - American Walnut/Grey Weathered Wood</t>
  </si>
  <si>
    <t>Progress Lighting - Black/American Walnut</t>
  </si>
  <si>
    <t>Progress Lighting - Classic Walnut/Medium Cherry</t>
  </si>
  <si>
    <t>Progress Lighting Silver/American Walnut</t>
  </si>
  <si>
    <t>Progress Lighting - Oatmeal</t>
  </si>
  <si>
    <t>Progress Lighting - Mushroom</t>
  </si>
  <si>
    <t>Progress Lighting - Charcoal</t>
  </si>
  <si>
    <t>Grey Weathered Wood</t>
  </si>
  <si>
    <t>Progress Lighting - Grey Weathered Wood</t>
  </si>
  <si>
    <t>Progress Lighting - Walnut</t>
  </si>
  <si>
    <t>Progress Lighting - Driftwood</t>
  </si>
  <si>
    <t>Distressed Walnut</t>
  </si>
  <si>
    <t>Progress Lighting - Distressed Walnut</t>
  </si>
  <si>
    <t>White Barnwood</t>
  </si>
  <si>
    <t>Progress Lighting - White Barnwood</t>
  </si>
  <si>
    <t>Progress Lighting - Graphite</t>
  </si>
  <si>
    <t>Progress Lighting - Galvanized</t>
  </si>
  <si>
    <t>Progress Lighting - Graphite/Walnut</t>
  </si>
  <si>
    <t>Progress Lighting - Distressed Ebony/Matte Black</t>
  </si>
  <si>
    <t>Swarovski Crystral</t>
  </si>
  <si>
    <t>Swarovski Swarovski Crystal</t>
  </si>
  <si>
    <t>swarovski-swarovskicrystal.jpg</t>
  </si>
  <si>
    <t>Bronze Fabric / Swarovski Crystal</t>
  </si>
  <si>
    <t>Schonbek Bronze Fabric / Swarovski Crystal</t>
  </si>
  <si>
    <t>schonbek-bronzeswarov.jpg</t>
  </si>
  <si>
    <t>Gold Fabric / Swarovski Crystal</t>
  </si>
  <si>
    <t>Schonbek Gold Fabric / Swarovski Crystal</t>
  </si>
  <si>
    <t>schonbek-goldswarov.jpg</t>
  </si>
  <si>
    <t>White Fabric / Swarovski Crystal</t>
  </si>
  <si>
    <t>Schonbek White Fabric / Swarovski Crystal</t>
  </si>
  <si>
    <t>schonbek-whiteswar.jpg</t>
  </si>
  <si>
    <t>Stone Lighting - Clear/Smoke Glass</t>
  </si>
  <si>
    <t>stoneLighting_smoke_clear.jpg</t>
  </si>
  <si>
    <t>Abra Lighting - Water Glass</t>
  </si>
  <si>
    <t>abraLighting_waterGlass.jpg</t>
  </si>
  <si>
    <t>swatch_seagull_satinbronze.jpg</t>
  </si>
  <si>
    <t>Edison Oversized/Medium/120V/LED</t>
  </si>
  <si>
    <t>Edison Oversized/Candelabra/120V/LED</t>
  </si>
  <si>
    <t>S14/Medium/120V/Incandescent</t>
  </si>
  <si>
    <t>T3/WEDGE/12V/LED</t>
  </si>
  <si>
    <t>T4/Minican/120V/LED</t>
  </si>
  <si>
    <t>C9/E17-Intermediate/120V/LED</t>
  </si>
  <si>
    <t>T4/D.C. Bayonet/120V/LED</t>
  </si>
  <si>
    <t>T4/D.C. Bayonet/12V/LED</t>
  </si>
  <si>
    <t>G80/Medium/120V/LED</t>
  </si>
  <si>
    <t>JC/GY6.35/12V/LED</t>
  </si>
  <si>
    <t>R16/Medium/120V/LED</t>
  </si>
  <si>
    <t>T4/GX23/120V/LED</t>
  </si>
  <si>
    <t>T5/G5/120V/LED</t>
  </si>
  <si>
    <t>T5/WEDGE/12V/LED</t>
  </si>
  <si>
    <t>T4/S.C. Bayonet/12V/LED</t>
  </si>
  <si>
    <t>JCD/G9PINBLADE/120V/LED</t>
  </si>
  <si>
    <t>T3LONG/RSC(R7s)/120V/LED</t>
  </si>
  <si>
    <t>T3SHORT/RSC(R7s)/120V/LED</t>
  </si>
  <si>
    <t>T8/Candelabra/120V/LED</t>
  </si>
  <si>
    <t>LED/5V/LED</t>
  </si>
  <si>
    <t>NO LIGHT</t>
  </si>
  <si>
    <t>T38/Medium/120V/LED</t>
  </si>
  <si>
    <t>hubbardton-seededclear.jpg</t>
  </si>
  <si>
    <t>natural-linen-option-hubbardton.jpg</t>
  </si>
  <si>
    <t>black-offwhite-marset.jpg</t>
  </si>
  <si>
    <t>cork-ooption-hubbardton.jpg</t>
  </si>
  <si>
    <t>hubbardton-clearseeded.jpg</t>
  </si>
  <si>
    <t>opaque-grey-sklo.jpg</t>
  </si>
  <si>
    <t>Opaque New Blue</t>
  </si>
  <si>
    <t>opaque-new-blue-sklo.jpg</t>
  </si>
  <si>
    <t>amber-sklo.jpg</t>
  </si>
  <si>
    <t>transparent-smoke-sklo.jpg</t>
  </si>
  <si>
    <t>Transparent Olivin</t>
  </si>
  <si>
    <t>transparent-olivin-sklo.jpg</t>
  </si>
  <si>
    <t>Rustic Wood - Minka Aire</t>
  </si>
  <si>
    <t>Sklo Transparent Steel Blue</t>
  </si>
  <si>
    <t>transparent-steel-blue-sklo.jpg</t>
  </si>
  <si>
    <t>swatch_sandblasted_sklo_2020.jpg</t>
  </si>
  <si>
    <t>Bleached Wood</t>
  </si>
  <si>
    <t>Eglo - Bleached Wood</t>
  </si>
  <si>
    <t>eglo_bleachedWood.jpg</t>
  </si>
  <si>
    <t>Sklo Mirrored Silver</t>
  </si>
  <si>
    <t>mirrored-silver-sklo.jpg</t>
  </si>
  <si>
    <t>Varaluz - Havana Gold</t>
  </si>
  <si>
    <t>Amber Geo</t>
  </si>
  <si>
    <t>Hammerton Amber Geo</t>
  </si>
  <si>
    <t>hammerton-amberfgeo.jpg</t>
  </si>
  <si>
    <t>Amber Floret</t>
  </si>
  <si>
    <t>Hammerton Amber Floret</t>
  </si>
  <si>
    <t>hammerton-amberfloret.jpg</t>
  </si>
  <si>
    <t>Amber Zircon</t>
  </si>
  <si>
    <t>Hammerton Amber Zircon</t>
  </si>
  <si>
    <t>hammerton-amberzircon.jpg</t>
  </si>
  <si>
    <t>Bronze Zircon</t>
  </si>
  <si>
    <t>Hammerton Bronze Zircon</t>
  </si>
  <si>
    <t>hammerton-bronzefzircon.jpg</t>
  </si>
  <si>
    <t>Bronze Floret</t>
  </si>
  <si>
    <t>Hammerton Bronze Floret</t>
  </si>
  <si>
    <t>hammerton-bronzefloret.jpg</t>
  </si>
  <si>
    <t>Bronze Geo</t>
  </si>
  <si>
    <t>Hammerton Bronze Geo</t>
  </si>
  <si>
    <t>hammerton-bronzefgeo.jpg</t>
  </si>
  <si>
    <t>Clear Geo</t>
  </si>
  <si>
    <t>Hammerton Clear Geo</t>
  </si>
  <si>
    <t>hammerton-clearfgeo.jpg</t>
  </si>
  <si>
    <t>Clear Floret</t>
  </si>
  <si>
    <t>Hammerton Clear Floret</t>
  </si>
  <si>
    <t>hammerton-cleaflort.jpg</t>
  </si>
  <si>
    <t>Clear Zircon</t>
  </si>
  <si>
    <t>Hammerton Clear Zircon</t>
  </si>
  <si>
    <t>hammerton-clearzircon.jpg</t>
  </si>
  <si>
    <t>Smoke Zircon</t>
  </si>
  <si>
    <t>Hammerton Smoke Zircon</t>
  </si>
  <si>
    <t>hammerton-smokezircon.jpg</t>
  </si>
  <si>
    <t>Smoke Geo</t>
  </si>
  <si>
    <t>Hammerton Smoke Geo</t>
  </si>
  <si>
    <t>hammerton-smokegeo.jpg</t>
  </si>
  <si>
    <t>Smoke Floret</t>
  </si>
  <si>
    <t>Hammerton Smoke Floret</t>
  </si>
  <si>
    <t>hammerton-smokefloret.jpg</t>
  </si>
  <si>
    <t>Matte Black / Weathered</t>
  </si>
  <si>
    <t>Quorum - Matte Black / Weathered</t>
  </si>
  <si>
    <t>Quorum - Matte Black / Walnut</t>
  </si>
  <si>
    <t>Alico Poued Concrete</t>
  </si>
  <si>
    <t>alico-pouredconcrete.jpg</t>
  </si>
  <si>
    <t>Oxygen - Clear Bubble Glass</t>
  </si>
  <si>
    <t>Acidified Crystal</t>
  </si>
  <si>
    <t>mazzega_acidified_crystal.jpg</t>
  </si>
  <si>
    <t>Black / Weathered Grey</t>
  </si>
  <si>
    <t>Oxygen - Black / Weathered Grey</t>
  </si>
  <si>
    <t>Oxygen - Oiled Bronze / Weathered Oak</t>
  </si>
  <si>
    <t>Silver / Weathered Oak</t>
  </si>
  <si>
    <t>Oxygen - Silver / Weathered Oak</t>
  </si>
  <si>
    <t>Oxygen - Matte Black / Weathered Oak</t>
  </si>
  <si>
    <t>Copper / Silver Mesh</t>
  </si>
  <si>
    <t>DCW Copper / Silver Mesh</t>
  </si>
  <si>
    <t>dcw-copper-silvermesh.jpg</t>
  </si>
  <si>
    <t>Copper / Gold Mesh</t>
  </si>
  <si>
    <t>DCW Copper / Gold Mesh</t>
  </si>
  <si>
    <t>dcw-copper-goldmesh.jpg</t>
  </si>
  <si>
    <t>Gold / Gold Mesh</t>
  </si>
  <si>
    <t>DCW Gold / Gold Mesh</t>
  </si>
  <si>
    <t>dcw-gold-goldmesh.jpg</t>
  </si>
  <si>
    <t>Gold / Silver Mesh</t>
  </si>
  <si>
    <t>DCW Gold / Silver Mesh</t>
  </si>
  <si>
    <t>Silver / Silver Mesh</t>
  </si>
  <si>
    <t>DCW Silver / Silver Mesh</t>
  </si>
  <si>
    <t>dcw-silver-silvermesh.jpg</t>
  </si>
  <si>
    <t>Silver / Gold Mesh</t>
  </si>
  <si>
    <t>DCW Silver / Gold Mesh</t>
  </si>
  <si>
    <t>dcw-silver-goldmesh.jpg</t>
  </si>
  <si>
    <t>Clear Bubble Acrylic</t>
  </si>
  <si>
    <t>Oxygen - Clear Bubble Acrylic</t>
  </si>
  <si>
    <t>Hinkley - Driftwood</t>
  </si>
  <si>
    <t>tech_horizon_blue.jpg</t>
  </si>
  <si>
    <t>Heather Gray</t>
  </si>
  <si>
    <t>swatch_heather_gray_hink.jpg</t>
  </si>
  <si>
    <t>Hinkley - Metallic Matte Bronze</t>
  </si>
  <si>
    <t>Hinkley Weathered Wood</t>
  </si>
  <si>
    <t>Hinkley - Appliance White</t>
  </si>
  <si>
    <t>Driftwood / Matte Black</t>
  </si>
  <si>
    <t>Hinkley - Driftwood / Matte Black</t>
  </si>
  <si>
    <t>Hinkley - Silver / Walnut</t>
  </si>
  <si>
    <t>Chalk White / Weathered Wood</t>
  </si>
  <si>
    <t>Hinkley - Chalk White / Weathered Wood</t>
  </si>
  <si>
    <t>Metallic Matte Bronze / Walnut</t>
  </si>
  <si>
    <t>Hinkley - Metallic Matte Bronze / Walnut</t>
  </si>
  <si>
    <t>Hinkley - Koa</t>
  </si>
  <si>
    <t>Clear Ribbed Glass</t>
  </si>
  <si>
    <t>sonneman_clear_ribbed.jpg</t>
  </si>
  <si>
    <t>Etched Ribbed Glass</t>
  </si>
  <si>
    <t>sonneman_etched_ribbed.jpg</t>
  </si>
  <si>
    <t>Silver / Weathered Wood</t>
  </si>
  <si>
    <t>Hinkley - Silver / Weathered Wood</t>
  </si>
  <si>
    <t>Teak / Birch</t>
  </si>
  <si>
    <t>Hinkley - Teak / Birch</t>
  </si>
  <si>
    <t>Appliance White / Weathered Wood</t>
  </si>
  <si>
    <t>Hinkley - Appliance White / Weathered Wood</t>
  </si>
  <si>
    <t>Weathered Wood / Cherry</t>
  </si>
  <si>
    <t>Hinkley - Weathered Wood / Cherry</t>
  </si>
  <si>
    <t>Matte Black / Koa</t>
  </si>
  <si>
    <t>Hinkley - Matte Black / Koa</t>
  </si>
  <si>
    <t>Silver / Appliance White</t>
  </si>
  <si>
    <t>Hinkley - Silver / Appliance White</t>
  </si>
  <si>
    <t>Driftwood / Koa</t>
  </si>
  <si>
    <t>Hinkley - Driftwood / Koa</t>
  </si>
  <si>
    <t>Driftwood / Teak</t>
  </si>
  <si>
    <t>Hinkley - Driftwood / Teak</t>
  </si>
  <si>
    <t>Birch / Mahogany</t>
  </si>
  <si>
    <t>Hinkley - Birch / Mahogany</t>
  </si>
  <si>
    <t>Hinkley - Mahogany / Cherry</t>
  </si>
  <si>
    <t>swatch_smoke_color_lasvit.jpg</t>
  </si>
  <si>
    <t>Silver / Cherry</t>
  </si>
  <si>
    <t>Hinkley - Silver / Cherry</t>
  </si>
  <si>
    <t>Chalk White</t>
  </si>
  <si>
    <t>Hinkley - Chalk White</t>
  </si>
  <si>
    <t>fredrickramond-deluxegold.jpg</t>
  </si>
  <si>
    <t>Matte White / Weathered Wood</t>
  </si>
  <si>
    <t>Hinkley - Matte White / Weathered Wood</t>
  </si>
  <si>
    <t>fredrickramond-cleopatragold.jpg</t>
  </si>
  <si>
    <t>Sand Blasted</t>
  </si>
  <si>
    <t>Lasvit Sand Blasted</t>
  </si>
  <si>
    <t>sand-blasted-lasvit.jpg</t>
  </si>
  <si>
    <t>Cherry / Maple</t>
  </si>
  <si>
    <t>Hinkley - Cherry / Maple</t>
  </si>
  <si>
    <t>Ocre Red</t>
  </si>
  <si>
    <t>Vibia Ocre Red</t>
  </si>
  <si>
    <t>vibia-ocrered.jpg</t>
  </si>
  <si>
    <t>vibia-brown.jpg</t>
  </si>
  <si>
    <t>Vibia Mink</t>
  </si>
  <si>
    <t>vibia-mink.jpg</t>
  </si>
  <si>
    <t>Vibia Black / Chrome</t>
  </si>
  <si>
    <t>vibia-cblack-chrome.jpg</t>
  </si>
  <si>
    <t>Vibia White / Chrome</t>
  </si>
  <si>
    <t>vibia-cwhite-chrome.jpg</t>
  </si>
  <si>
    <t>Graphite / Black</t>
  </si>
  <si>
    <t>Vibia Graphite / Black</t>
  </si>
  <si>
    <t>vibia-cgraphite-black.jpg</t>
  </si>
  <si>
    <t>Opaque Brown</t>
  </si>
  <si>
    <t>swatch_opaque_brown_kart.png</t>
  </si>
  <si>
    <t>swatch_metallic_gold_kart.png</t>
  </si>
  <si>
    <t>swatch_metallized_copper_kart.png</t>
  </si>
  <si>
    <t>Light Grey / Grey / Dark Grey</t>
  </si>
  <si>
    <t>Vibia Light Grey / Grey / Dark Grey</t>
  </si>
  <si>
    <t>vibia-cl-ltgrey-grey-dkgrey.jpg</t>
  </si>
  <si>
    <t>swatch_pink_kartell.png</t>
  </si>
  <si>
    <t>swatch_lightblue_kartell.png</t>
  </si>
  <si>
    <t>Hammerton Clear Hammered</t>
  </si>
  <si>
    <t>hammerton-clearhammered.jpg</t>
  </si>
  <si>
    <t>Opal Hammered</t>
  </si>
  <si>
    <t>Hammerton Opal Hammered</t>
  </si>
  <si>
    <t>hammerton-opalhammered.jpg</t>
  </si>
  <si>
    <t>Opal Ledgestone</t>
  </si>
  <si>
    <t>Hammerton Opal Ledgestone</t>
  </si>
  <si>
    <t>hammerton-opalledgestone.jpg</t>
  </si>
  <si>
    <t>Clear Ledgestone</t>
  </si>
  <si>
    <t>Hammerton Clear Ledgestone</t>
  </si>
  <si>
    <t>hammerton-clearledgestone.jpg</t>
  </si>
  <si>
    <t>dark-oxidized-sklo.jpg</t>
  </si>
  <si>
    <t>Black / Black Ring</t>
  </si>
  <si>
    <t>tooy_black_black.jpg</t>
  </si>
  <si>
    <t>Black / Copper Ring</t>
  </si>
  <si>
    <t>Tooy Black/Copper Ring</t>
  </si>
  <si>
    <t>tooy_matte_black_copper.jpg</t>
  </si>
  <si>
    <t>Black / Brass Ring</t>
  </si>
  <si>
    <t>Tooy Black/Brass Ring</t>
  </si>
  <si>
    <t>tooy_black_brass.jpg</t>
  </si>
  <si>
    <t>Brushed Brass / Black Ring</t>
  </si>
  <si>
    <t>Tooy Brushed Brass/Black Ring</t>
  </si>
  <si>
    <t>tooy_brass_black.jpg</t>
  </si>
  <si>
    <t>Brushed Brass / Brass Ring</t>
  </si>
  <si>
    <t>Tooy Brushed Brass/Brass Ring</t>
  </si>
  <si>
    <t>tooy_brass_brass.jpg</t>
  </si>
  <si>
    <t>Copper / Copper Ring</t>
  </si>
  <si>
    <t>Tooy Copper/Copper Ring</t>
  </si>
  <si>
    <t>tooy_copper_copper.jpg</t>
  </si>
  <si>
    <t>Copper / Black Ring</t>
  </si>
  <si>
    <t>Tooy Copper/Black Ring</t>
  </si>
  <si>
    <t>tooy_copper_black.jpg</t>
  </si>
  <si>
    <t>peat-driade.jpg</t>
  </si>
  <si>
    <t>driade-ochre.jpg</t>
  </si>
  <si>
    <t>Driade - Pink</t>
  </si>
  <si>
    <t>driade-pink.jpg</t>
  </si>
  <si>
    <t>Metal Leaf</t>
  </si>
  <si>
    <t>swatch_spectra_kaas.jpg</t>
  </si>
  <si>
    <t>Plated Brass</t>
  </si>
  <si>
    <t>Metallic Smoked</t>
  </si>
  <si>
    <t>Eglo - Metallic Smoked</t>
  </si>
  <si>
    <t>swatch_terracotta_nuevo_lighting.jpg</t>
  </si>
  <si>
    <t>swatch_blush_nuevo_lighting.jpg</t>
  </si>
  <si>
    <t>swatch_concrete_nuevo_lighting.jpg</t>
  </si>
  <si>
    <t>swatch_nude_nuevo_lighting.jpg</t>
  </si>
  <si>
    <t>Eglo - Dark Brown</t>
  </si>
  <si>
    <t>eglo_darkBrown.jpg</t>
  </si>
  <si>
    <t>Moonbeam</t>
  </si>
  <si>
    <t>swatch_moonbeam_kfi.jpg</t>
  </si>
  <si>
    <t>Black Coffee</t>
  </si>
  <si>
    <t>swatch_black_coffee_kfi.jpg</t>
  </si>
  <si>
    <t>swatch_espresso_kfistudios.jpg</t>
  </si>
  <si>
    <t>swatch_barnwood_kfistudios.jpg</t>
  </si>
  <si>
    <t>swatch_greystone_kfistudios.jpg</t>
  </si>
  <si>
    <t>swatch_saddle_kfistudios.jpg</t>
  </si>
  <si>
    <t>Toffee</t>
  </si>
  <si>
    <t>swatch_toffee_kfistudios.jpg</t>
  </si>
  <si>
    <t>swatch_skyblue_kfistudios.jpg</t>
  </si>
  <si>
    <t>Poppy</t>
  </si>
  <si>
    <t>swatch_poppy_kfistudios.jpg</t>
  </si>
  <si>
    <t>Baltic</t>
  </si>
  <si>
    <t>swatch_baltic_kfistudios.jpg</t>
  </si>
  <si>
    <t>Morel</t>
  </si>
  <si>
    <t>swatch_morel_kfistudios.jpg</t>
  </si>
  <si>
    <t>swatch_sage_kfistudios.jpg</t>
  </si>
  <si>
    <t>Varaluz - Onyx</t>
  </si>
  <si>
    <t>varaluz_finish_onyx.jpg</t>
  </si>
  <si>
    <t>Varaluz - French Gold</t>
  </si>
  <si>
    <t>Coastal Wash Wood</t>
  </si>
  <si>
    <t>Varaluz - Coastal Wash Wood</t>
  </si>
  <si>
    <t>Varaluz - Carbon</t>
  </si>
  <si>
    <t>Ombre Galvanized</t>
  </si>
  <si>
    <t>Corrugated Galvanized</t>
  </si>
  <si>
    <t>Varaluz - Corrugated Galvanized</t>
  </si>
  <si>
    <t>Black Powder Coat</t>
  </si>
  <si>
    <t>Element Black Powder Coat</t>
  </si>
  <si>
    <t>Matte Black / White Glass</t>
  </si>
  <si>
    <t>Elan Matte Black / White Glass</t>
  </si>
  <si>
    <t>black-white-elan.jpg</t>
  </si>
  <si>
    <t>Chrome / White Glass</t>
  </si>
  <si>
    <t>Elan Chrome / White Glass</t>
  </si>
  <si>
    <t>chrome-white-elan.jpg</t>
  </si>
  <si>
    <t>Chrome / Cubic Zirconia Glass</t>
  </si>
  <si>
    <t>Elan Chrome / Cubic Zirconia Glass</t>
  </si>
  <si>
    <t>chrome-zirconia-elan.jpg</t>
  </si>
  <si>
    <t>Brushed Nickel / Cubic Zirconia Glass</t>
  </si>
  <si>
    <t>Elan Brushed Nickel / Cubic Zirconia Glass</t>
  </si>
  <si>
    <t>brushed-nickel-zirconia-elan.jpg</t>
  </si>
  <si>
    <t>Quorum - Galvanized</t>
  </si>
  <si>
    <t>quorum_galvanized.jpg</t>
  </si>
  <si>
    <t>Antique Finish</t>
  </si>
  <si>
    <t>Quorum - Antique Finish</t>
  </si>
  <si>
    <t>quorum_antiqueFinish.jpg</t>
  </si>
  <si>
    <t>Quorum - Antique White</t>
  </si>
  <si>
    <t>quorum_antiqueWhite.jpg</t>
  </si>
  <si>
    <t>Quorum - Midnight Bronze</t>
  </si>
  <si>
    <t>midnightBronze.jpg</t>
  </si>
  <si>
    <t>Red Brick</t>
  </si>
  <si>
    <t>Driade Red Brick</t>
  </si>
  <si>
    <t>red-brick-driade.jpg</t>
  </si>
  <si>
    <t>KFI Studios Steel</t>
  </si>
  <si>
    <t>steel-kfi.jpg</t>
  </si>
  <si>
    <t>KFI Studios Natural</t>
  </si>
  <si>
    <t>natural-kfi.jpg</t>
  </si>
  <si>
    <t>Driade Concrete</t>
  </si>
  <si>
    <t>concrete-driade.jpg</t>
  </si>
  <si>
    <t>Driade Charcoal</t>
  </si>
  <si>
    <t>charcoal-driade.jpg</t>
  </si>
  <si>
    <t>swatch_coal_cpmy.jpg</t>
  </si>
  <si>
    <t>swatch_indigo_cpmy.jpg</t>
  </si>
  <si>
    <t>sonneman_satin_chrome.jpg</t>
  </si>
  <si>
    <t>Silver Graphite</t>
  </si>
  <si>
    <t>Oxygen - Silver Graphite</t>
  </si>
  <si>
    <t>oxygen_finish_silverGraphite.jpg</t>
  </si>
  <si>
    <t>sonneman_pol_blk_nickel.jpg</t>
  </si>
  <si>
    <t>Satin Nickel / White Oak</t>
  </si>
  <si>
    <t>Oxygen - Satin Nickel / White Oak</t>
  </si>
  <si>
    <t>Aged Brass / Walnut</t>
  </si>
  <si>
    <t>Oxygen - Aged Brass / Walnut</t>
  </si>
  <si>
    <t>Aged Brass / Black Oak</t>
  </si>
  <si>
    <t>Oxygen - Aged Brass / Black Oak</t>
  </si>
  <si>
    <t>artemide_anodized_alum.jpg</t>
  </si>
  <si>
    <t>hinkley_applianceWhite.jpg</t>
  </si>
  <si>
    <t>hinkley_brushedWetNickel.jpg</t>
  </si>
  <si>
    <t>swatch_black_oxide_hink.jpg</t>
  </si>
  <si>
    <t>swatch_gloss_black_hink.jpg</t>
  </si>
  <si>
    <t>swatch_matte_gray_hink.jpg</t>
  </si>
  <si>
    <t>sonneman_coffee_bronze.jpg</t>
  </si>
  <si>
    <t>Polished Red Copper</t>
  </si>
  <si>
    <t>swatch_polished_red_copper_lasvit.png</t>
  </si>
  <si>
    <t>Varnished Brass</t>
  </si>
  <si>
    <t>DCW Varnished Brass</t>
  </si>
  <si>
    <t>dcweditions-varnishedbrass.jpg</t>
  </si>
  <si>
    <t>Fredrick Ramond Carbon Black</t>
  </si>
  <si>
    <t>fredrickramond-carbonblack.jpg</t>
  </si>
  <si>
    <t>Fredrick Ramond Museum Bronze</t>
  </si>
  <si>
    <t>fredrickramond-museumbronze.jpg</t>
  </si>
  <si>
    <t>Vibia Green</t>
  </si>
  <si>
    <t>vibia-green.jpg</t>
  </si>
  <si>
    <t>Vibia Brick</t>
  </si>
  <si>
    <t>vibia-brick.jpg</t>
  </si>
  <si>
    <t>Vibia Oxide</t>
  </si>
  <si>
    <t>vibia-oxide.jpg</t>
  </si>
  <si>
    <t>Vibia Dark Grey</t>
  </si>
  <si>
    <t>vibia-darkgrey.jpg</t>
  </si>
  <si>
    <t>Brown / Dark Grey</t>
  </si>
  <si>
    <t>Vibia Brown / Dark Grey</t>
  </si>
  <si>
    <t>vibia-brown-darkgrey.jpg</t>
  </si>
  <si>
    <t>Dark Grey / Light Grey</t>
  </si>
  <si>
    <t>Vibia Dark Grey / Light Grey</t>
  </si>
  <si>
    <t>vibia-darygrey-lightgrey.jpg</t>
  </si>
  <si>
    <t>swatch_transparent_smoke_kart.png</t>
  </si>
  <si>
    <t>swatch_transparent_pink_kart.png</t>
  </si>
  <si>
    <t>swatch_transparent_orange_kart.png</t>
  </si>
  <si>
    <t>swatch_transparent_olive_kart.png</t>
  </si>
  <si>
    <t>swatch_transparent_green_kart.png</t>
  </si>
  <si>
    <t>swatch_transparent_blue_kart.png</t>
  </si>
  <si>
    <t>vibia-finmink.jpg</t>
  </si>
  <si>
    <t>Z-Lite - Rubbed Brass</t>
  </si>
  <si>
    <t>vibia-white-chrome.jpg</t>
  </si>
  <si>
    <t>vibia-graphite-black.jpg</t>
  </si>
  <si>
    <t>vibia-black-chrome.jpg</t>
  </si>
  <si>
    <t>vibia-ltgrey-grey-dkgrey.jpg</t>
  </si>
  <si>
    <t>swatch_matte_gray_kartell.png</t>
  </si>
  <si>
    <t>swatch_antiquesilver_framburg.png</t>
  </si>
  <si>
    <t>Lasvit</t>
  </si>
  <si>
    <t>A19/Medium/120V/LED</t>
  </si>
  <si>
    <t>G9/Candelabra/120V/Incandescent</t>
  </si>
  <si>
    <t>JC/G4/12V/Krypton Xenon</t>
  </si>
  <si>
    <t>JC/GY6.35/12V/Krypton Xenon</t>
  </si>
  <si>
    <t>JC/GY6.35/24V/Krypton Xenon</t>
  </si>
  <si>
    <t>JCD/G9/120V/Krypton Xenon</t>
  </si>
  <si>
    <t>LED/12V/LED</t>
  </si>
  <si>
    <t>LED/120V/LED</t>
  </si>
  <si>
    <t>LED/24V/LED</t>
  </si>
  <si>
    <t>LED/GU24/120V/LED</t>
  </si>
  <si>
    <t>LED/Medium/120V/LED</t>
  </si>
  <si>
    <t>MR16/GU5.3/12V/Halogen</t>
  </si>
  <si>
    <t>R14/E17-Intermediate/120V/Incandescent</t>
  </si>
  <si>
    <t>T3/Candelabra/120V/Krypton Xenon</t>
  </si>
  <si>
    <t>T3/D.C. Bayonet/120V/Krypton Xenon</t>
  </si>
  <si>
    <t>T3/G4/12V/Krypton Xenon</t>
  </si>
  <si>
    <t>T3/G4/120V/Krypton Xenon</t>
  </si>
  <si>
    <t>T3/Medium/120V/Krypton Xenon</t>
  </si>
  <si>
    <t>T3/Minican/120V/Krypton Xenon</t>
  </si>
  <si>
    <t>T3/Rigid Loop/12V/Krypton Xenon</t>
  </si>
  <si>
    <t>T3/WEDGE/12V/Krypton Xenon</t>
  </si>
  <si>
    <t>T3LONG/RSC(R7s)/120V/Halogen</t>
  </si>
  <si>
    <t>-T3LONG/RSC/120V/Halogen</t>
  </si>
  <si>
    <t>T3SHORT/RSC(R7s)/120V/Halogen</t>
  </si>
  <si>
    <t>-T3SHORT/RSC/120V/Halogen</t>
  </si>
  <si>
    <t>T4/Minican/120V/Krypton Xenon</t>
  </si>
  <si>
    <t>T4/RSC/120V/Krypton Xenon</t>
  </si>
  <si>
    <t>T5/WEDGE/12V/Krypton Xenon</t>
  </si>
  <si>
    <t>T8/Bipin (G13)/120V/Fluorescent</t>
  </si>
  <si>
    <t>T8/Bipin (G13)/277V/Fluorescent</t>
  </si>
  <si>
    <t>Edison A-Shape/Medium/120V/Incandescent</t>
  </si>
  <si>
    <t>MR16/GU5.3/12V/LED</t>
  </si>
  <si>
    <t>T3/WEDGE/24V/Krypton Xenon</t>
  </si>
  <si>
    <t>T5/GY6.35/12V/Xenon - use JC</t>
  </si>
  <si>
    <t>B11/Candelabra/120V/LED</t>
  </si>
  <si>
    <t>BA11/Candelabra/120V/LED</t>
  </si>
  <si>
    <t>PAR30S/Medium/120V/LED</t>
  </si>
  <si>
    <t>PAR30L/Medium/120V/LED</t>
  </si>
  <si>
    <t>G11/Candelabra/120V/Krypton Xenon</t>
  </si>
  <si>
    <t>T3/Rigid Loop Cap/24V/Krypton Xenon</t>
  </si>
  <si>
    <t>T3/Rigid Loop/24V/Krypton Xenon</t>
  </si>
  <si>
    <t>BR30/Medium/120V/LED</t>
  </si>
  <si>
    <t>T3.25/E10/12V/Krypton Xenon</t>
  </si>
  <si>
    <t>B10/Candelabra/120V/LED</t>
  </si>
  <si>
    <t>JC/G4/12V/LED</t>
  </si>
  <si>
    <t>LEDinsert/GX5.3/12V/LED</t>
  </si>
  <si>
    <t>T10/S14s/120V/LED</t>
  </si>
  <si>
    <t>B8/Candelabra/120V/LED</t>
  </si>
  <si>
    <t>LED/120-277V/LED</t>
  </si>
  <si>
    <t>LED/120-230V/LED</t>
  </si>
  <si>
    <t>Lodes</t>
  </si>
  <si>
    <t>LODES</t>
  </si>
  <si>
    <t>Fine Art Handcrafted Lighting</t>
  </si>
  <si>
    <t>SkLO</t>
  </si>
  <si>
    <t>tossB</t>
  </si>
  <si>
    <t>and/Costa</t>
  </si>
  <si>
    <t>dfm - Design for Macha</t>
  </si>
  <si>
    <t>John-Richard</t>
  </si>
  <si>
    <t>Aqua Creations</t>
  </si>
  <si>
    <t>Intueri Light</t>
  </si>
  <si>
    <t>matthews_bronzette.jpg</t>
  </si>
  <si>
    <t>Aged Bronze / Walnut</t>
  </si>
  <si>
    <t>Brushed Nickel / Walnut Blades</t>
  </si>
  <si>
    <t>Titanium / Titanium</t>
  </si>
  <si>
    <t>Espresso / Dark Walnut</t>
  </si>
  <si>
    <t>Brushed Pewter / Maple</t>
  </si>
  <si>
    <t>Satin Chrome / White Pine</t>
  </si>
  <si>
    <t>Brushed Chrome / Titanium</t>
  </si>
  <si>
    <t>wac_platinum.jpg</t>
  </si>
  <si>
    <t>karboxx_anthracite_swatch.jpg</t>
  </si>
  <si>
    <t>burnt-orange-muuto.jpg</t>
  </si>
  <si>
    <t>rose-mirror-mutto.jpg</t>
  </si>
  <si>
    <t>midnight-blue-muuto.jpg</t>
  </si>
  <si>
    <t>black-white-muuto.jpg</t>
  </si>
  <si>
    <t>stone-kalinasenov.jpg</t>
  </si>
  <si>
    <t>Pale Beige</t>
  </si>
  <si>
    <t>Grey Combination</t>
  </si>
  <si>
    <t>Vibia Grey Combination</t>
  </si>
  <si>
    <t>Misty Charcoal</t>
  </si>
  <si>
    <t>Z-Lite - Misty Charcoal</t>
  </si>
  <si>
    <t>zlite_mistyCharcoal.jpg</t>
  </si>
  <si>
    <t>Burnished Brass / Matte White</t>
  </si>
  <si>
    <t>Monte Carlo - Matte White / Burnished Brass</t>
  </si>
  <si>
    <t>monte_carlo_bb_matte_white.jpg</t>
  </si>
  <si>
    <t>Titan Grey</t>
  </si>
  <si>
    <t>nemo-titangrey.jpg</t>
  </si>
  <si>
    <t>Nemo Burnished Gold</t>
  </si>
  <si>
    <t>nemo-burnished-gold.jpg</t>
  </si>
  <si>
    <t>Vintage Bronze / Champagne</t>
  </si>
  <si>
    <t>Dainolite Vintage Bronze / Champagne</t>
  </si>
  <si>
    <t>vtgbronze-champagne-dainolite.jpg</t>
  </si>
  <si>
    <t>Vintage Bronze / Clear</t>
  </si>
  <si>
    <t>Dainolite Vintage Bronze / Clear</t>
  </si>
  <si>
    <t>vtgbronze-clear-dainolite.jpg</t>
  </si>
  <si>
    <t>Dainolite Polished Chrome / Clear</t>
  </si>
  <si>
    <t>chrome-clear-dainolite.jpg</t>
  </si>
  <si>
    <t>Gold Anodized</t>
  </si>
  <si>
    <t>Nemo Gold Anodized</t>
  </si>
  <si>
    <t>swatch_white_gold_dain.png</t>
  </si>
  <si>
    <t>swatch_black_gold_dain.png</t>
  </si>
  <si>
    <t>swatch_black_silver_dain.png</t>
  </si>
  <si>
    <t>Textured Black and White</t>
  </si>
  <si>
    <t>swatch_blacktexture_white_dain.png</t>
  </si>
  <si>
    <t>swatch_black_white_dain.png</t>
  </si>
  <si>
    <t>swatch_cream_dain.png</t>
  </si>
  <si>
    <t>swatch_white_silver_dain.png</t>
  </si>
  <si>
    <t>White and Clear</t>
  </si>
  <si>
    <t>swatch_white_clear_dain.png</t>
  </si>
  <si>
    <t>Black and Clear</t>
  </si>
  <si>
    <t>swatch_black_clear_dain.png</t>
  </si>
  <si>
    <t>Gray and Clear</t>
  </si>
  <si>
    <t>swatch_gray_clear_dain.png</t>
  </si>
  <si>
    <t>Black Gunmetal</t>
  </si>
  <si>
    <t>Lightology Collection Black Gunmetal</t>
  </si>
  <si>
    <t>lightologycol-blackgunmetal.jpg</t>
  </si>
  <si>
    <t>Muuto Off White</t>
  </si>
  <si>
    <t>off-white-muuto.jpg</t>
  </si>
  <si>
    <t>Muuto Ply Yellow</t>
  </si>
  <si>
    <t>yellow-muuto.jpg</t>
  </si>
  <si>
    <t>Brass / Raw Metal</t>
  </si>
  <si>
    <t>Terzani Brass / Raw Metal</t>
  </si>
  <si>
    <t>brass-raw-metal-terzani.jpg</t>
  </si>
  <si>
    <t>Raw Metal</t>
  </si>
  <si>
    <t>Terzani Raw Metal</t>
  </si>
  <si>
    <t>raw-metal-terzani.jpg</t>
  </si>
  <si>
    <t>Gradient Brass</t>
  </si>
  <si>
    <t>Hudson Valley Gradient Brass</t>
  </si>
  <si>
    <t>hudsonvalley-gradientbrass.jpg</t>
  </si>
  <si>
    <t>Avenue Black Marble</t>
  </si>
  <si>
    <t>avenue-blackmarble.jpg</t>
  </si>
  <si>
    <t>Avenue Dark Grey</t>
  </si>
  <si>
    <t>avenue-darkgrey.jpg</t>
  </si>
  <si>
    <t>Avenue Light Grey</t>
  </si>
  <si>
    <t>avenue-lightgrey.jpg</t>
  </si>
  <si>
    <t>Avenue Brass / Black</t>
  </si>
  <si>
    <t>avenue-brass-black.jpg</t>
  </si>
  <si>
    <t>Avenue Brushed Brass / Black</t>
  </si>
  <si>
    <t>avenue-brushedbrassblk.jpg</t>
  </si>
  <si>
    <t>Dark Grey / Aged Brass</t>
  </si>
  <si>
    <t>Avenue Dark Grey / Aged Brass</t>
  </si>
  <si>
    <t>avenue-darkgreybrass.jpg</t>
  </si>
  <si>
    <t>Dark Grey / Pewter</t>
  </si>
  <si>
    <t>Avenue Dark Grey / Pewter</t>
  </si>
  <si>
    <t>avenue-darkgreydarkgrey.jpg</t>
  </si>
  <si>
    <t>Light Grey / Brass</t>
  </si>
  <si>
    <t>Avenue Light Grey / Brass</t>
  </si>
  <si>
    <t>avenue-lightgreybrass.jpg</t>
  </si>
  <si>
    <t>Avenue Black / Brass</t>
  </si>
  <si>
    <t>avenue-blackbrass.jpg</t>
  </si>
  <si>
    <t>Dark Grey / Black</t>
  </si>
  <si>
    <t>Avenue Dark Grey / Black</t>
  </si>
  <si>
    <t>avenue-darkgreyblack.jpg</t>
  </si>
  <si>
    <t>Avenue Black / Black</t>
  </si>
  <si>
    <t>avenue-blackblack.jpg</t>
  </si>
  <si>
    <t>Avenue Dark Grey / Light Grey</t>
  </si>
  <si>
    <t>avenue-drkgyltgry.jpg</t>
  </si>
  <si>
    <t>Deep Grey</t>
  </si>
  <si>
    <t>Avenue Deep Grey</t>
  </si>
  <si>
    <t>avenue-deepgrey.jpg</t>
  </si>
  <si>
    <t>Matthews Fans - Barn Wood</t>
  </si>
  <si>
    <t>currey_black_nickel.jpg</t>
  </si>
  <si>
    <t>swatch_cocoa_curr.png</t>
  </si>
  <si>
    <t>Light Pepper</t>
  </si>
  <si>
    <t>swatch_light_pepper_curr.png</t>
  </si>
  <si>
    <t>Cerused Black</t>
  </si>
  <si>
    <t>swatch_Cerused_Black_curr.png</t>
  </si>
  <si>
    <t>Titanium Champagne</t>
  </si>
  <si>
    <t>lasvit_titanium_champagne.jpg</t>
  </si>
  <si>
    <t>Morosini Brushed Bronze</t>
  </si>
  <si>
    <t>morosini-brushedbronze.jpg</t>
  </si>
  <si>
    <t>Morosini Brushed Gold</t>
  </si>
  <si>
    <t>morosini-brushedgold.jpg</t>
  </si>
  <si>
    <t>Hammered Dark Bronze</t>
  </si>
  <si>
    <t>Avenue Hammered Dark Bronze</t>
  </si>
  <si>
    <t>avenue-hammereddkbronze.jpg</t>
  </si>
  <si>
    <t>Hammered Polished Nickel</t>
  </si>
  <si>
    <t>Avenue Hammered Polished Nickel</t>
  </si>
  <si>
    <t>avenue-hammeredpolnickel.jpg</t>
  </si>
  <si>
    <t>Hammered Brushed Brass</t>
  </si>
  <si>
    <t>Avenue Hammered Brushed Brass</t>
  </si>
  <si>
    <t>avenue-hammeredbrbrass.jpg</t>
  </si>
  <si>
    <t>swatch_caramel_curr.png</t>
  </si>
  <si>
    <t>Le Klint - Sand</t>
  </si>
  <si>
    <t>leKlint_sand.jpg</t>
  </si>
  <si>
    <t>and Tradition - Red Brown</t>
  </si>
  <si>
    <t>andTradition_redBrown.jpg</t>
  </si>
  <si>
    <t>Twilight / Sand</t>
  </si>
  <si>
    <t>&amp;Tradition - Twilight / Sand</t>
  </si>
  <si>
    <t>tradition_twilightSand.jpg</t>
  </si>
  <si>
    <t>Rust / Thunder</t>
  </si>
  <si>
    <t>&amp;Tradition - Rust / Thunder</t>
  </si>
  <si>
    <t>tradition_rustThunder.jpg</t>
  </si>
  <si>
    <t>tradition_nudeForest.jpg</t>
  </si>
  <si>
    <t>Black / Steel</t>
  </si>
  <si>
    <t>&amp;Tradition - Black / Steel</t>
  </si>
  <si>
    <t>tradition_blackSteel.jpg</t>
  </si>
  <si>
    <t>Copper Brown / Brass</t>
  </si>
  <si>
    <t>&amp;Tradition - Copper Brown / Brass</t>
  </si>
  <si>
    <t>tradition_copperBrown.jpg</t>
  </si>
  <si>
    <t>&amp;Tradition - White / Brass</t>
  </si>
  <si>
    <t>Rustic Pewter</t>
  </si>
  <si>
    <t>swatch_rustic_pewter_hink.jpg</t>
  </si>
  <si>
    <t>swatch_antique_brass_hink.jpg</t>
  </si>
  <si>
    <t>Antique Pweter</t>
  </si>
  <si>
    <t>Schonbek Antique Pewter</t>
  </si>
  <si>
    <t>schonbek-antiquepewter.jpg</t>
  </si>
  <si>
    <t>swatch_weathered_bronze_hink.jpg</t>
  </si>
  <si>
    <t>&amp;Tradition - Maroon</t>
  </si>
  <si>
    <t>tradition_maroon.jpg</t>
  </si>
  <si>
    <t>Matte Moss</t>
  </si>
  <si>
    <t>&amp;Tradition - Matte Moss</t>
  </si>
  <si>
    <t>tradition_matteMoss.jpg</t>
  </si>
  <si>
    <t>Matte Plum</t>
  </si>
  <si>
    <t>&amp;Tradition - Matte Plum</t>
  </si>
  <si>
    <t>tradition_mattePlum.jpg</t>
  </si>
  <si>
    <t>Matte Stone</t>
  </si>
  <si>
    <t>&amp;Tradition - Matte Stone</t>
  </si>
  <si>
    <t>tradition_matteStone.jpg</t>
  </si>
  <si>
    <t>Driade - Black</t>
  </si>
  <si>
    <t>driade_black.jpg</t>
  </si>
  <si>
    <t>Driade - Coral Pink</t>
  </si>
  <si>
    <t>driade_coralPink.jpg</t>
  </si>
  <si>
    <t>Driade - Dark Grey</t>
  </si>
  <si>
    <t>driade_darkGrey.jpg</t>
  </si>
  <si>
    <t>Driade - Grey</t>
  </si>
  <si>
    <t>driade_grey.jpg</t>
  </si>
  <si>
    <t>Ice Grey</t>
  </si>
  <si>
    <t>Driade - Ice Grey</t>
  </si>
  <si>
    <t>driade_iceGrey.jpg</t>
  </si>
  <si>
    <t>Driade - Ivory</t>
  </si>
  <si>
    <t>driade_ivory.jpg</t>
  </si>
  <si>
    <t>Driade - Light Grey</t>
  </si>
  <si>
    <t>driade_lightGrey.jpg</t>
  </si>
  <si>
    <t>Driade - Red</t>
  </si>
  <si>
    <t>driade_red.jpg</t>
  </si>
  <si>
    <t>Driade - Sand</t>
  </si>
  <si>
    <t>driade_sand.jpg</t>
  </si>
  <si>
    <t>Marset - Blue</t>
  </si>
  <si>
    <t>marset_blue.jpg</t>
  </si>
  <si>
    <t>Axo Blue</t>
  </si>
  <si>
    <t>Concrete Green</t>
  </si>
  <si>
    <t>Axo Concrete Green</t>
  </si>
  <si>
    <t>axo-concretegreen.jpg</t>
  </si>
  <si>
    <t>Mauve Dust</t>
  </si>
  <si>
    <t>Axo Mauve Dust</t>
  </si>
  <si>
    <t>axo-mauvedust.jpg</t>
  </si>
  <si>
    <t>Axo Natural Brass</t>
  </si>
  <si>
    <t>axo-naturalbrass.jpg</t>
  </si>
  <si>
    <t>Transparent Bronze</t>
  </si>
  <si>
    <t>Axo Transparent Bronze</t>
  </si>
  <si>
    <t>axo-transparentbronze.jpg</t>
  </si>
  <si>
    <t>George Kovacs Coal</t>
  </si>
  <si>
    <t>georgekovacs-coal.jpg</t>
  </si>
  <si>
    <t>George Kovacs Soft Brass</t>
  </si>
  <si>
    <t>georgekovacs-softbrass.jpg</t>
  </si>
  <si>
    <t>Flos Black Nickel</t>
  </si>
  <si>
    <t>flos-blacknickel.jpg</t>
  </si>
  <si>
    <t>Grey Blue</t>
  </si>
  <si>
    <t>Flos Grey Blue</t>
  </si>
  <si>
    <t>swatch_blackened_brass_kalin_as.jpg</t>
  </si>
  <si>
    <t>swatch_slate_kalin_as.jpg</t>
  </si>
  <si>
    <t>swatch_ice_kalin_as.jpg</t>
  </si>
  <si>
    <t>humanscale_lt_gray.jpg</t>
  </si>
  <si>
    <t>swatch_emerald_nuc_kalin_as.jpg</t>
  </si>
  <si>
    <t>swatch_sapphire_nuc_kalin_as.jpg</t>
  </si>
  <si>
    <t>swatch_blush_nuc_kalin_as.jpg</t>
  </si>
  <si>
    <t>menu_grey_marble.jpg</t>
  </si>
  <si>
    <t>Beige / Ebony Gold Aventurine</t>
  </si>
  <si>
    <t>Fine Art Lamps Beige / Ebony Gold Aventurine</t>
  </si>
  <si>
    <t>fineartlamp-fbeigeblackgold.jpg</t>
  </si>
  <si>
    <t>Black / Ebony Gold Aventurine</t>
  </si>
  <si>
    <t>Fine Art Lamps Black / Ebony Gold Aventurine</t>
  </si>
  <si>
    <t>fineartlamp-Fblackgold.jpg</t>
  </si>
  <si>
    <t>Beige / Amber Agate</t>
  </si>
  <si>
    <t>Fine Art Lamps Beige / Amber Agate</t>
  </si>
  <si>
    <t>fineartlamp-fbeigeamber.jpg</t>
  </si>
  <si>
    <t>White / Clear Quartz</t>
  </si>
  <si>
    <t>Fine Art Lamps White / Clear Quartz</t>
  </si>
  <si>
    <t>fineartlamp-Fwhiteclrqrtz.jpg</t>
  </si>
  <si>
    <t>Urban Brown</t>
  </si>
  <si>
    <t>Capital Lighting Urban Brown</t>
  </si>
  <si>
    <t>capitallighting-urbanbrown.jpg</t>
  </si>
  <si>
    <t>Marset - Terracotta</t>
  </si>
  <si>
    <t>marset_finish_terracotta.jpg</t>
  </si>
  <si>
    <t>Matte Black / Silver</t>
  </si>
  <si>
    <t>brokis_black_silver.jpg</t>
  </si>
  <si>
    <t>brokis_metallic_copper.jpg</t>
  </si>
  <si>
    <t>brokis_metallic_grey.jpg</t>
  </si>
  <si>
    <t>Gold / Gold Perforated</t>
  </si>
  <si>
    <t>lzf_gold_gold_perf.jpg</t>
  </si>
  <si>
    <t>Black Nickel / Gold Perforated</t>
  </si>
  <si>
    <t>lzf_blk_nickel_gold_perf.jpg</t>
  </si>
  <si>
    <t>Ivory / Ivory Perforated</t>
  </si>
  <si>
    <t>lzf_ivory_ivory_perf.jpg</t>
  </si>
  <si>
    <t>Ivory / Gold Perforated</t>
  </si>
  <si>
    <t>lzf_ivory_gold_perforated.jpg</t>
  </si>
  <si>
    <t>Gold / Ivory Perforated</t>
  </si>
  <si>
    <t>lzf_gold_ivory_perf.jpg</t>
  </si>
  <si>
    <t>Black Nickel / Ivory Perforated</t>
  </si>
  <si>
    <t>lzf_blk_nickel_ivory_perf.jpg</t>
  </si>
  <si>
    <t>Black / Ivory Perforated</t>
  </si>
  <si>
    <t>lzf_black_ivory_perf.jpg</t>
  </si>
  <si>
    <t>Black / Gold Perforated</t>
  </si>
  <si>
    <t>lzf_black_gold_perf.jpg</t>
  </si>
  <si>
    <t>Buffed Bronze</t>
  </si>
  <si>
    <t>Capital Buffed Bronze</t>
  </si>
  <si>
    <t>capital-buffedbronze.jpg</t>
  </si>
  <si>
    <t>Etched Nickel</t>
  </si>
  <si>
    <t>Capital Etched Nickel</t>
  </si>
  <si>
    <t>capital-etchednickel.jpg</t>
  </si>
  <si>
    <t>Lodes - Matte Champagne</t>
  </si>
  <si>
    <t>lodes_finish_matteChampagne.jpg</t>
  </si>
  <si>
    <t>24K Gold</t>
  </si>
  <si>
    <t>Flos 24K Gold</t>
  </si>
  <si>
    <t>flos-24kgold.jpg</t>
  </si>
  <si>
    <t>Capital Black Wash</t>
  </si>
  <si>
    <t>capital-fblackwash.jpg</t>
  </si>
  <si>
    <t>Mystic Luster</t>
  </si>
  <si>
    <t>Capital Mystic Luster</t>
  </si>
  <si>
    <t>capital-mysticluster.jpg</t>
  </si>
  <si>
    <t>Capital Dark Pewter</t>
  </si>
  <si>
    <t>capital-darkpewter.jpg</t>
  </si>
  <si>
    <t>lzf_matte_ivory.jpg</t>
  </si>
  <si>
    <t>Satin Graphite / Satin Brass</t>
  </si>
  <si>
    <t>CVL -Satin Graphite / Satin Brass</t>
  </si>
  <si>
    <t>satingraphite-satinbrass-cvl.jpg</t>
  </si>
  <si>
    <t>Satin Brass / Satin Graphite</t>
  </si>
  <si>
    <t>CVL - Satin Brass / Satin Graphite</t>
  </si>
  <si>
    <t>satinbrass-satingraphite-cvl.jpg</t>
  </si>
  <si>
    <t>Satin Graphite / Satin Nickel</t>
  </si>
  <si>
    <t>CVL - Satin Graphite / Satin Nickel</t>
  </si>
  <si>
    <t>satingraphite-satinnickel-cvl.jpg</t>
  </si>
  <si>
    <t>Satin Nickel / Satin Graphite</t>
  </si>
  <si>
    <t>CVL - Satin Nickel / Satin Graphite</t>
  </si>
  <si>
    <t>satinnickel-satingraphite-cvl.jpg</t>
  </si>
  <si>
    <t>Capital Carbon Grey</t>
  </si>
  <si>
    <t>capitallighting-carbongreyf.jpg</t>
  </si>
  <si>
    <t>metalux_matt_gold.jpg</t>
  </si>
  <si>
    <t>Mineral Grey</t>
  </si>
  <si>
    <t>Capital Mineral Grey</t>
  </si>
  <si>
    <t>capitallighting-mineralgrey.jpg</t>
  </si>
  <si>
    <t>Capital Galvanized</t>
  </si>
  <si>
    <t>capital-galvanized.jpg</t>
  </si>
  <si>
    <t>metal_lux_burnished.jpg</t>
  </si>
  <si>
    <t>White / Oak Wood</t>
  </si>
  <si>
    <t>Bover - White / Oak Wood</t>
  </si>
  <si>
    <t>bover_finish_white-Oak.jpg</t>
  </si>
  <si>
    <t>luceplan_multicolor.jpg</t>
  </si>
  <si>
    <t>tech_white_acrylic.jpg</t>
  </si>
  <si>
    <t>Azurite Crystal</t>
  </si>
  <si>
    <t>schonbek-azuritecrysy.jpg</t>
  </si>
  <si>
    <t>Jaguar Crystal</t>
  </si>
  <si>
    <t>schonbek-jaguarcrys.jpg</t>
  </si>
  <si>
    <t>Black Diamond Crystal</t>
  </si>
  <si>
    <t>schonbek-blackdiamondcry.jpg</t>
  </si>
  <si>
    <t>Boa Crystal</t>
  </si>
  <si>
    <t>schonbek-boacrys.jpg</t>
  </si>
  <si>
    <t>Ocelot Crystal</t>
  </si>
  <si>
    <t>schonbek-ocelotcrys.jpg</t>
  </si>
  <si>
    <t>hammerton_no_glass.jpg</t>
  </si>
  <si>
    <t>Travertine Crystal</t>
  </si>
  <si>
    <t>schonbek-travertinecrysty.jpg</t>
  </si>
  <si>
    <t>luceplan_concrete_gray.jpg</t>
  </si>
  <si>
    <t>luceplan_smart_yellow.jpg</t>
  </si>
  <si>
    <t>luceplan_liquorice_black.jpg</t>
  </si>
  <si>
    <t>luceplan_primary_red.jpg</t>
  </si>
  <si>
    <t>luceplan_shaded_stone.jpg</t>
  </si>
  <si>
    <t>luceplan_soft_skin.jpg</t>
  </si>
  <si>
    <t>luceplan_mistic_white.jpg</t>
  </si>
  <si>
    <t>luceplan_edgy_pink.jpg</t>
  </si>
  <si>
    <t>Comfort Green</t>
  </si>
  <si>
    <t>luceplan_comfort_green.jpg</t>
  </si>
  <si>
    <t>hammerton-Optic-Smoke.jpg</t>
  </si>
  <si>
    <t>hammerton-Optic-Bronze.jpg</t>
  </si>
  <si>
    <t>hammerton-Optic-Clear.jpg</t>
  </si>
  <si>
    <t>Bullet Crystal</t>
  </si>
  <si>
    <t>hammertonOptic-Amber.jpg</t>
  </si>
  <si>
    <t>brokis_transparent_smoke.jpg</t>
  </si>
  <si>
    <t>slamp_couture.jpg</t>
  </si>
  <si>
    <t>Beige-Rose</t>
  </si>
  <si>
    <t>Muuto Beige-Rose</t>
  </si>
  <si>
    <t>Innermost Pale Beige</t>
  </si>
  <si>
    <t>Nuevo Pale Beige</t>
  </si>
  <si>
    <t>astro_putty.jpg</t>
  </si>
  <si>
    <t>dcw-raw-copper.jpg</t>
  </si>
  <si>
    <t>lasvit_iris.jpg</t>
  </si>
  <si>
    <t>swatch_aged_brass_dain.png</t>
  </si>
  <si>
    <t>swatch_gray_dain.png</t>
  </si>
  <si>
    <t>Gray and Black</t>
  </si>
  <si>
    <t>swatch_gray_black_dain.png</t>
  </si>
  <si>
    <t>White and Black</t>
  </si>
  <si>
    <t>swatch_white_black_dain.png</t>
  </si>
  <si>
    <t>Hudson Valley Belgian Linen</t>
  </si>
  <si>
    <t>hudsonvalley-belgianlinen.jpg</t>
  </si>
  <si>
    <t>Oil Iridescent</t>
  </si>
  <si>
    <t>moooi_oil_iridescent.jpg</t>
  </si>
  <si>
    <t>avenue-blackmarblecol.jpg</t>
  </si>
  <si>
    <t>Avenue Smoke</t>
  </si>
  <si>
    <t>avenue-smoke.jpg</t>
  </si>
  <si>
    <t>Matte White / Brushed Nickel</t>
  </si>
  <si>
    <t>Matthews - Matte White / Brushed Nickel</t>
  </si>
  <si>
    <t>Gray Ash / Walnut</t>
  </si>
  <si>
    <t>Matthews - Gray Ash / Walnut</t>
  </si>
  <si>
    <t>Old Oak / Matte Black</t>
  </si>
  <si>
    <t>Matthews - Old Oak / Matte Black</t>
  </si>
  <si>
    <t>Light Maple / Barn Wood</t>
  </si>
  <si>
    <t>Matthews - Light Maple / Barn Wood</t>
  </si>
  <si>
    <t>Avenue Champagne</t>
  </si>
  <si>
    <t>avenue-champagne.jpg</t>
  </si>
  <si>
    <t>Grey 1</t>
  </si>
  <si>
    <t>Bocci Grey 1</t>
  </si>
  <si>
    <t>grey-1-bocci.jpg</t>
  </si>
  <si>
    <t>Grey 2</t>
  </si>
  <si>
    <t>Bocci Grey 2</t>
  </si>
  <si>
    <t>grey-2-bocci.jpg</t>
  </si>
  <si>
    <t>Grey 3</t>
  </si>
  <si>
    <t>Bocci Grey 3</t>
  </si>
  <si>
    <t>grey-3-bocci.jpg</t>
  </si>
  <si>
    <t>Raw Porcelain</t>
  </si>
  <si>
    <t>Bocci Raw Porcelain</t>
  </si>
  <si>
    <t>raw-porcelain-bocci.jpg</t>
  </si>
  <si>
    <t>Avenue Crackle</t>
  </si>
  <si>
    <t>avenue-crackle.jpg</t>
  </si>
  <si>
    <t>Tuscan Scavo</t>
  </si>
  <si>
    <t>minka_tuscan_scavo.jpg</t>
  </si>
  <si>
    <t>minka_aged_champagne.jpg</t>
  </si>
  <si>
    <t>minka_excavation.jpg</t>
  </si>
  <si>
    <t>CTO Smoked</t>
  </si>
  <si>
    <t>cto-smoked.jpg</t>
  </si>
  <si>
    <t>Fanimation - Brushed Nickel / Black</t>
  </si>
  <si>
    <t>Green Lily</t>
  </si>
  <si>
    <t>swatch_green_lilly_curr.png</t>
  </si>
  <si>
    <t>hollis_natural_oak.jpg</t>
  </si>
  <si>
    <t>Bocci Clear</t>
  </si>
  <si>
    <t>clear-bocci.jpg</t>
  </si>
  <si>
    <t>swatch_demin_curr.png</t>
  </si>
  <si>
    <t>swatch_white_shantung_curr.png</t>
  </si>
  <si>
    <t>AD Crystals</t>
  </si>
  <si>
    <t>Schonbek AD Crystals</t>
  </si>
  <si>
    <t>schonbek-adcolors.jpg</t>
  </si>
  <si>
    <t>OS Crystals</t>
  </si>
  <si>
    <t>Schonbek OS Crystals</t>
  </si>
  <si>
    <t>schonbek-oscolors.jpg</t>
  </si>
  <si>
    <t>Schonbek CL Crystals</t>
  </si>
  <si>
    <t>schonbek-clcolors.jpg</t>
  </si>
  <si>
    <t>Seed Design - Champagne Gold</t>
  </si>
  <si>
    <t>slamp_turquoise.jpg</t>
  </si>
  <si>
    <t>slamp_ultramarine.jpg</t>
  </si>
  <si>
    <t>Jet Black Crystal</t>
  </si>
  <si>
    <t>Schonbek Jet Black Crystal</t>
  </si>
  <si>
    <t>schonbek-jetblkcrys.jpg</t>
  </si>
  <si>
    <t>Amethyst Crystal</t>
  </si>
  <si>
    <t>Schonbek Amethyst Crystal</t>
  </si>
  <si>
    <t>schonbek-amthroscry.jpg</t>
  </si>
  <si>
    <t>Bronze Granite Glass</t>
  </si>
  <si>
    <t>Rimelight Glass</t>
  </si>
  <si>
    <t>Smoked Granite Glass</t>
  </si>
  <si>
    <t>trubridge_natural_white.jpg</t>
  </si>
  <si>
    <t>trubridge_natural_red.jpg</t>
  </si>
  <si>
    <t>trubridge_natural_orange.jpg</t>
  </si>
  <si>
    <t>trubridge_natural_pink.jpg</t>
  </si>
  <si>
    <t>trubridge_natural_lime.jpg</t>
  </si>
  <si>
    <t>trubridge_natural_black.jpg</t>
  </si>
  <si>
    <t>trubridge_natural_aqua.jpg</t>
  </si>
  <si>
    <t>trubridge_natural_blue.jpg</t>
  </si>
  <si>
    <t>slamp_russet.jpg</t>
  </si>
  <si>
    <t>Chilli</t>
  </si>
  <si>
    <t>slamp_chilli.jpg</t>
  </si>
  <si>
    <t>slamp_charcoal.jpg</t>
  </si>
  <si>
    <t>slamp_celeste.jpg</t>
  </si>
  <si>
    <t>Foliage</t>
  </si>
  <si>
    <t>slamp_foliage.jpg</t>
  </si>
  <si>
    <t>slamp_plum.jpg</t>
  </si>
  <si>
    <t>Spectra Crystal / Gold</t>
  </si>
  <si>
    <t>Schonbek Spectra Crystal / Gold</t>
  </si>
  <si>
    <t>schonbek-specgold.jpg</t>
  </si>
  <si>
    <t>Spectra Crystal / Silver</t>
  </si>
  <si>
    <t>Schonbek Spectra Crystal / Silver</t>
  </si>
  <si>
    <t>schonbek-specstnlstl.jpg</t>
  </si>
  <si>
    <t>Swarovski Crystal / Silver</t>
  </si>
  <si>
    <t>Schonbek Swarovski Crystal / Silver</t>
  </si>
  <si>
    <t>schonbek-swarstnlstl.jpg</t>
  </si>
  <si>
    <t>Swarovski Crystal / Gold</t>
  </si>
  <si>
    <t>Schonbek Swarovski Crystal / Gold</t>
  </si>
  <si>
    <t>schonbek-swargold.jpg</t>
  </si>
  <si>
    <t>Clear Cast Glass</t>
  </si>
  <si>
    <t>Hammerton Clear Cast Glass</t>
  </si>
  <si>
    <t>hammerton-clearcastglass.jpg</t>
  </si>
  <si>
    <t>axo-intenseblack.jpg</t>
  </si>
  <si>
    <t>axo-transparentbronzecol.jpg</t>
  </si>
  <si>
    <t>kovacs-colorcoal.jpg</t>
  </si>
  <si>
    <t>CVL - Dark Red</t>
  </si>
  <si>
    <t>cvl_darkRed.jpg</t>
  </si>
  <si>
    <t>CVL - Light Blue</t>
  </si>
  <si>
    <t>cvl_lightBlue.jpg</t>
  </si>
  <si>
    <t>Guava</t>
  </si>
  <si>
    <t>CVL - Guava</t>
  </si>
  <si>
    <t>cvl_guava.jpg</t>
  </si>
  <si>
    <t>CVL - Vintage Green</t>
  </si>
  <si>
    <t>cvl_vintageGreen.jpg</t>
  </si>
  <si>
    <t>CVL - Mango</t>
  </si>
  <si>
    <t>cvl_mango.jpg</t>
  </si>
  <si>
    <t>CVL - Dark Blue</t>
  </si>
  <si>
    <t>cvl_darkBlue.jpg</t>
  </si>
  <si>
    <t>Muslin</t>
  </si>
  <si>
    <t>swatch_muslin_chair_art.jpg</t>
  </si>
  <si>
    <t>swatch_iceberg_linen_art.jpg</t>
  </si>
  <si>
    <t>swatch_sharkskin_art.jpg</t>
  </si>
  <si>
    <t>swatch_frost_linen_art.jpg</t>
  </si>
  <si>
    <t>Anchor Grey</t>
  </si>
  <si>
    <t>swatch_anchor_-grey_art.jpg</t>
  </si>
  <si>
    <t>Oyster Leather and Black</t>
  </si>
  <si>
    <t>swatch_oyster_black_art.jpg</t>
  </si>
  <si>
    <t>Oyster Leather and Gray Wash</t>
  </si>
  <si>
    <t>swatch_oyster_graywash_art.jpg</t>
  </si>
  <si>
    <t>Muslin and Gray Wash</t>
  </si>
  <si>
    <t>swatch_muslin_graywash_art.jpg</t>
  </si>
  <si>
    <t>luceplan_orange.jpg</t>
  </si>
  <si>
    <t>luceplan_green.jpg</t>
  </si>
  <si>
    <t>Beige Fabric</t>
  </si>
  <si>
    <t>Fine Art Lamps Beige Fabric</t>
  </si>
  <si>
    <t>fineartlamp-beigefabric.jpg</t>
  </si>
  <si>
    <t>fineartlamp-beigeamber.jpg</t>
  </si>
  <si>
    <t>fineartlamp-whiteclrqrtz.jpg</t>
  </si>
  <si>
    <t>fineartlamp-blackgold.jpg</t>
  </si>
  <si>
    <t>fineartlamp-beigeblackgold.jpg</t>
  </si>
  <si>
    <t>Ruby / Ruby Dichroic</t>
  </si>
  <si>
    <t>Fine Art Lamps Ruby / Ruby Dichroic</t>
  </si>
  <si>
    <t>fineartlamps-rubyruby.jpg</t>
  </si>
  <si>
    <t>Beige / Ruby Dichroic</t>
  </si>
  <si>
    <t>fineartlamp-beigeruby.jpg</t>
  </si>
  <si>
    <t>Cobalt / Cobalt Dichroic</t>
  </si>
  <si>
    <t>Fine Art Lamps Cobalt / Cobalt Dichroic</t>
  </si>
  <si>
    <t>fineartlampscobaltcobalt.jpg</t>
  </si>
  <si>
    <t>Beige / Cobalt Dichroic</t>
  </si>
  <si>
    <t>Fine Art Lamps Beige / Cobalt Dichroic</t>
  </si>
  <si>
    <t>fineartlamp-beigecobalt.jpg</t>
  </si>
  <si>
    <t>Black / Black Dichroic</t>
  </si>
  <si>
    <t>Fine Art Lamps Black / Black Dichroic</t>
  </si>
  <si>
    <t>fineartlamps-blackblack.jpg</t>
  </si>
  <si>
    <t>Beige / Black Dichroic</t>
  </si>
  <si>
    <t>Fine Art Lamps Beige / Black Dichroic</t>
  </si>
  <si>
    <t>fineartlamp-beigeblack.jpg</t>
  </si>
  <si>
    <t>Beige / Amber Dichroic</t>
  </si>
  <si>
    <t>Fine Art Lamps Beige / Amber Dichroic</t>
  </si>
  <si>
    <t>Black / Amber Dichroic</t>
  </si>
  <si>
    <t>Fine Art Lamps Black / Amber Dichroic</t>
  </si>
  <si>
    <t>fineartlamps-blackamber.jpg</t>
  </si>
  <si>
    <t>White / Clear / Gold Leaf</t>
  </si>
  <si>
    <t>Fine Art White / Clear / Gold Leaf</t>
  </si>
  <si>
    <t>fine-whitcleargld.jpg</t>
  </si>
  <si>
    <t>Beige / White / Gold Leaf</t>
  </si>
  <si>
    <t>Fine Art Beige / White / Gold Leaf</t>
  </si>
  <si>
    <t>fine-beigwhtgld.jpg</t>
  </si>
  <si>
    <t>Beige / Platinum / Silver Leaf</t>
  </si>
  <si>
    <t>Fien Art Beige / Platinum / Silver Leaf</t>
  </si>
  <si>
    <t>fine-beigplatsil.jpg</t>
  </si>
  <si>
    <t>Beige / Clear / Silver Leaf</t>
  </si>
  <si>
    <t>Fine Art Beige / Clear / Silver Leaf</t>
  </si>
  <si>
    <t>fine-beigclersil.jpg</t>
  </si>
  <si>
    <t>Beige / Clear / Gold Leaf</t>
  </si>
  <si>
    <t>Fine Art Beige / Clear / Gold Leaf</t>
  </si>
  <si>
    <t>fine-beigclergld.jpg</t>
  </si>
  <si>
    <t>Beige / Black / Gold Leaf</t>
  </si>
  <si>
    <t>Fine Art Beige / Black / Gold Leaf</t>
  </si>
  <si>
    <t>fine-beigblckgld.jpg</t>
  </si>
  <si>
    <t>Beige / Amber / Gold Leaf</t>
  </si>
  <si>
    <t>Fine Art Beige / Amber / Gold Leaf</t>
  </si>
  <si>
    <t>fine-beigambrgld.jpg</t>
  </si>
  <si>
    <t>Marset Dipping Pink</t>
  </si>
  <si>
    <t>pink-dipping-marset.jpg</t>
  </si>
  <si>
    <t>White / White / Silver Leaf</t>
  </si>
  <si>
    <t>Fine Art White / White / Silver Leaf</t>
  </si>
  <si>
    <t>fineart-whtwhtsil.jpg</t>
  </si>
  <si>
    <t>White / Platinum / Silver Leaf</t>
  </si>
  <si>
    <t>Fine Art White / Platinum / Silver Leaf</t>
  </si>
  <si>
    <t>fineart-whtplatsilv.jpg</t>
  </si>
  <si>
    <t>White / Cobalt / Silver Leaf</t>
  </si>
  <si>
    <t>Fine Art White / Cobalt / Silver Leaf</t>
  </si>
  <si>
    <t>fineart-whtcobltsil.jpg</t>
  </si>
  <si>
    <t>White / Clear / Silver Leaf</t>
  </si>
  <si>
    <t>Fine Art White / Clear / Silver Leaf</t>
  </si>
  <si>
    <t>fineart-whtclersil.jpg</t>
  </si>
  <si>
    <t>White / Aqua / Silver Leaf</t>
  </si>
  <si>
    <t>Fine Art White / Aqua / Silver Leaf</t>
  </si>
  <si>
    <t>fineart-whtaquasil.jpg</t>
  </si>
  <si>
    <t>Cobalt / Cobalt / Gold Leaf</t>
  </si>
  <si>
    <t>Fine Art Cobalt / Cobalt / Gold Leaf</t>
  </si>
  <si>
    <t>fineart-cobltcobltgd.jpg</t>
  </si>
  <si>
    <t>Black / Black / Gold Leaf</t>
  </si>
  <si>
    <t>Fine Art Black / Black / Gold Leaf</t>
  </si>
  <si>
    <t>fineart-blackblackgld.jpg</t>
  </si>
  <si>
    <t>Black / Amber / Gold Leaf</t>
  </si>
  <si>
    <t>Fine Art Black / Amber / Gold Leaf</t>
  </si>
  <si>
    <t>fineart-blackambrgld.jpg</t>
  </si>
  <si>
    <t>Aqua / Aqua / Silver Leaf</t>
  </si>
  <si>
    <t>Fine Art Aqua / Aqua / Silver Leaf</t>
  </si>
  <si>
    <t>fineart-aquaaquasil.jpg</t>
  </si>
  <si>
    <t>Marset - Brushed Brass</t>
  </si>
  <si>
    <t>marset_brushedBrass.jpg</t>
  </si>
  <si>
    <t>swatch_Persimmon_art.jpg</t>
  </si>
  <si>
    <t>swatch_coffee_art.jpg</t>
  </si>
  <si>
    <t>marset_oak_white.jpg</t>
  </si>
  <si>
    <t>marset_wenge_white.jpg</t>
  </si>
  <si>
    <t>marset_oak_oak.jpg</t>
  </si>
  <si>
    <t>marset_wenge_wenge.jpg</t>
  </si>
  <si>
    <t>Marset - Violet</t>
  </si>
  <si>
    <t>marset_violet.jpg</t>
  </si>
  <si>
    <t>Marset Dipping Black</t>
  </si>
  <si>
    <t>black-dipping-marset.jpg</t>
  </si>
  <si>
    <t>Marset Dipping Blue</t>
  </si>
  <si>
    <t>blue-dipping-marset.jpg</t>
  </si>
  <si>
    <t>Marset Dipping Amber</t>
  </si>
  <si>
    <t>amber-dipping-marset.jpg</t>
  </si>
  <si>
    <t>Marset Dipping Green</t>
  </si>
  <si>
    <t>green-dipping-marset.jpg</t>
  </si>
  <si>
    <t>offwhite-dipping-marset.jpg</t>
  </si>
  <si>
    <t>Skin</t>
  </si>
  <si>
    <t>swatch_skin_eny_lee.jpg</t>
  </si>
  <si>
    <t>Brown Clay</t>
  </si>
  <si>
    <t>swatch_brown_clay_eny_lee.jpg</t>
  </si>
  <si>
    <t>swatch_terracotta_eny_lee.jpg</t>
  </si>
  <si>
    <t>swatch_white_sand_eny_lee.jpg</t>
  </si>
  <si>
    <t>Red Copper - Fisionarte</t>
  </si>
  <si>
    <t>fisionarte_color_redCopper.jpg</t>
  </si>
  <si>
    <t>Tin</t>
  </si>
  <si>
    <t>Tin - Fisionarte</t>
  </si>
  <si>
    <t>fisionarte_color_tin.jpg</t>
  </si>
  <si>
    <t>Bicolor</t>
  </si>
  <si>
    <t>Bicolor - Fisionarte</t>
  </si>
  <si>
    <t>fisionarte_color_redCopper_tin.jpg</t>
  </si>
  <si>
    <t>Acid Washed</t>
  </si>
  <si>
    <t>Capital Lighting Acid Washed</t>
  </si>
  <si>
    <t>capital-acidetchedcolor.jpg</t>
  </si>
  <si>
    <t>Renoir by Infinity</t>
  </si>
  <si>
    <t>Renoir by Infinity - Lodes</t>
  </si>
  <si>
    <t>lodes_color_renoir.jpg</t>
  </si>
  <si>
    <t>Glossy Smoke</t>
  </si>
  <si>
    <t>Glossy Smoke - Lodes</t>
  </si>
  <si>
    <t>lodes_color_glossySmoke.jpg</t>
  </si>
  <si>
    <t>swatch_milk_kalin_ass.jpg</t>
  </si>
  <si>
    <t>swatch_ice_kalin_ass.jpg</t>
  </si>
  <si>
    <t>swatch_azure_kalin_ass.jpg</t>
  </si>
  <si>
    <t>David Pompa Sand</t>
  </si>
  <si>
    <t>davidpompa-sand.jpg</t>
  </si>
  <si>
    <t>Sand - Le Klint</t>
  </si>
  <si>
    <t>leKlint_color_sand.jpg</t>
  </si>
  <si>
    <t>capital-blackwash.jpg</t>
  </si>
  <si>
    <t>capital-cmysticluster.jpg</t>
  </si>
  <si>
    <t>Muuto Black + White</t>
  </si>
  <si>
    <t>Muuto Burnt Orange</t>
  </si>
  <si>
    <t>dark-grery-muuto.jpg</t>
  </si>
  <si>
    <t>Muuto Midnight Blue</t>
  </si>
  <si>
    <t>Muuto Yelloe</t>
  </si>
  <si>
    <t>smoked-tooy.jpg</t>
  </si>
  <si>
    <t>Clear Patterned Glass</t>
  </si>
  <si>
    <t>CVL - Clear Patterned Glass</t>
  </si>
  <si>
    <t>cvl_color_clearPatternedGlass.jpg</t>
  </si>
  <si>
    <t>capitallighting-carbongrey.jpg</t>
  </si>
  <si>
    <t>metalux_satin.jpg</t>
  </si>
  <si>
    <t>Buster + Punch Steel</t>
  </si>
  <si>
    <t>Buster + Punch Brass</t>
  </si>
  <si>
    <t>busterPunch_color_brass.png</t>
  </si>
  <si>
    <t>Buster + Punch Gun Metal</t>
  </si>
  <si>
    <t>Burnt Steel</t>
  </si>
  <si>
    <t>Buster + Punch Burnt Steel</t>
  </si>
  <si>
    <t>Water Green</t>
  </si>
  <si>
    <t>la_variete_water_green.jpg</t>
  </si>
  <si>
    <t>Buster and Punch - Black Leather</t>
  </si>
  <si>
    <t>Grey Berry Silk</t>
  </si>
  <si>
    <t>Buster and Punch - Grey Berry Silk</t>
  </si>
  <si>
    <t>hammerton_frosted_glass.jpg</t>
  </si>
  <si>
    <t>Nuevo</t>
  </si>
  <si>
    <t>Aladdin Light Lift</t>
  </si>
  <si>
    <t>Elk Home</t>
  </si>
  <si>
    <t>Beacon Lighting</t>
  </si>
  <si>
    <t>Huygens</t>
  </si>
  <si>
    <t>Larose Guyon</t>
  </si>
  <si>
    <t>Studio d'Armes</t>
  </si>
  <si>
    <t>Il Fanale</t>
  </si>
  <si>
    <t>Qeeboo</t>
  </si>
  <si>
    <t>Castro Lighting</t>
  </si>
  <si>
    <t>Zafferano America</t>
  </si>
  <si>
    <t>Rispal</t>
  </si>
  <si>
    <t>Palecek</t>
  </si>
  <si>
    <t>Seura</t>
  </si>
  <si>
    <t>Sammode Studio</t>
  </si>
  <si>
    <t>Blackened Antique Nickel</t>
  </si>
  <si>
    <t>Robert Abbey Blackened Antique Nickel</t>
  </si>
  <si>
    <t>Fondine / Polished Nickel</t>
  </si>
  <si>
    <t>fondine-polished-nickel-robertabbey.jpg</t>
  </si>
  <si>
    <t>Taupe Claiborne / Polished Nickel</t>
  </si>
  <si>
    <t>taupe-polished-nickel-robertabbey.jpg</t>
  </si>
  <si>
    <t>Muslin Claiborne / Deep Patina Bronze</t>
  </si>
  <si>
    <t>muslin-deep-bronze-robertabbey.jpg</t>
  </si>
  <si>
    <t>Smoke Grey / Aged Brass</t>
  </si>
  <si>
    <t>smokegrey-aged-brass-robertabbey.jpg</t>
  </si>
  <si>
    <t>baby-blue-robert-abbey.jpg</t>
  </si>
  <si>
    <t>bone-robert-abbey.jpg</t>
  </si>
  <si>
    <t>marine-blue-robert-abbey.jpg</t>
  </si>
  <si>
    <t>peacock-robert-abbey.jpg</t>
  </si>
  <si>
    <t>sciaparelli-pink-robert-abbey.jpg</t>
  </si>
  <si>
    <t>pumpkin-robert-abbey.jpg</t>
  </si>
  <si>
    <t>Ice / Polished Chrome</t>
  </si>
  <si>
    <t>Ice / Satin Nickel</t>
  </si>
  <si>
    <t>Ice / Oil Rubbed Bronze</t>
  </si>
  <si>
    <t>Wilshire / Oil Rubbed Bronze</t>
  </si>
  <si>
    <t>frosted-satinnickel-maxim.jpg</t>
  </si>
  <si>
    <t>Smoke Grey / Polished Nickel</t>
  </si>
  <si>
    <t>smoke-grey-polished-nickel-robertabbey.jpg</t>
  </si>
  <si>
    <t>steel-blue-robert-abbey.jpg</t>
  </si>
  <si>
    <t>sunset-robert-abbey.jpg</t>
  </si>
  <si>
    <t>fine_art_silver_leaf.jpg</t>
  </si>
  <si>
    <t>fine_art_gold_leaf.jpg</t>
  </si>
  <si>
    <t>melon-robert-abbey.jpg</t>
  </si>
  <si>
    <t>fondine-aged-brass-robertabbey.jpg</t>
  </si>
  <si>
    <t>flos_matte_chrome.jpg</t>
  </si>
  <si>
    <t>il-pezzo-gold.jpg</t>
  </si>
  <si>
    <t>il-pezzo-black-nickel.jpg</t>
  </si>
  <si>
    <t>il-pezzo-bronze-shadow.jpg</t>
  </si>
  <si>
    <t>il-pezzo-rose-bronze.jpg</t>
  </si>
  <si>
    <t>il-pezzo-nickel.jpg</t>
  </si>
  <si>
    <t>il-pezzo-light-bronze.jpg</t>
  </si>
  <si>
    <t>il-pezzo-black-rose.jpg</t>
  </si>
  <si>
    <t>il-pezzo-champagne.jpg</t>
  </si>
  <si>
    <t>Brushed Nickel / Medium Maple-Dark Walnut</t>
  </si>
  <si>
    <t>Oil Rubbed Bronze / Medium Maple-Dark Walnut</t>
  </si>
  <si>
    <t>astro_matte_gold.jpg</t>
  </si>
  <si>
    <t>framburg-rawcopper.jpg</t>
  </si>
  <si>
    <t>cto-calacattu-viola.jpg</t>
  </si>
  <si>
    <t>framburg-harvestbronze.jpg</t>
  </si>
  <si>
    <t>Graypants - Rust</t>
  </si>
  <si>
    <t>Natural Corrugated Cardboard</t>
  </si>
  <si>
    <t>Midnight Blue / Brushed Brass</t>
  </si>
  <si>
    <t>Visio Midnight Blue / Brushed Brass</t>
  </si>
  <si>
    <t>visio-midnightblue-brushedbrass.jpg</t>
  </si>
  <si>
    <t>Midnight Blue / Noir San Laurent</t>
  </si>
  <si>
    <t>Visio Midnight Blue / Noir San Laurent</t>
  </si>
  <si>
    <t>visio-midnightblue-noirstlaurnt.jpg</t>
  </si>
  <si>
    <t>Midnight Blue / Green Marble</t>
  </si>
  <si>
    <t>Visio Midnight Blue / Green Marble</t>
  </si>
  <si>
    <t>visio-midnightblue-greenmarble.jpg</t>
  </si>
  <si>
    <t>Tech - Satin Nickel/White</t>
  </si>
  <si>
    <t>Visio Midnight Blue</t>
  </si>
  <si>
    <t>visio-midnightblue.jpg</t>
  </si>
  <si>
    <t>Hot Vanilla / Blackened Brass</t>
  </si>
  <si>
    <t>Visio Hot Vanilla / Blackened Brass</t>
  </si>
  <si>
    <t>visio-vanilla-blcksndbras.jpg</t>
  </si>
  <si>
    <t>Hot Vanilla / Black Marquina</t>
  </si>
  <si>
    <t>Visio Hot Vanilla / Black Marquina</t>
  </si>
  <si>
    <t>visio-vanilla-blkmarquna.jpg</t>
  </si>
  <si>
    <t>Hot Vanilla / Bianco Carrara Marble</t>
  </si>
  <si>
    <t>Visio Hot Vanilla / Bianco Carrara Marble</t>
  </si>
  <si>
    <t>visio-vanillabiancocarrera.jpg</t>
  </si>
  <si>
    <t>Hot Vanilla / Rosso Levant Marble</t>
  </si>
  <si>
    <t>Visio Hot Vanilla / Rosso Levant Marble</t>
  </si>
  <si>
    <t>visio-vanilla-rossolevant.jpg</t>
  </si>
  <si>
    <t>Hot Vanilla</t>
  </si>
  <si>
    <t>Visio Hot Vanilla</t>
  </si>
  <si>
    <t>visio-vanilla.jpg</t>
  </si>
  <si>
    <t>Smokey Rose / Pink Terrazzo Stone</t>
  </si>
  <si>
    <t>Viso Smokey Rose / Pink Terrazzo Stone</t>
  </si>
  <si>
    <t>visio-smokeyrosepinkterrazzo.jpg</t>
  </si>
  <si>
    <t>Smokey Rose / Noir San Laurent Marble</t>
  </si>
  <si>
    <t>Viso Smokey Rose / Noir San Laurent Marble</t>
  </si>
  <si>
    <t>visio-smokeyrose-noirstlaurnt.jpg</t>
  </si>
  <si>
    <t>Smokey Rose</t>
  </si>
  <si>
    <t>Viso Smokey Rose</t>
  </si>
  <si>
    <t>visio-smokeyrose.jpg</t>
  </si>
  <si>
    <t>Marset - Stone Grey</t>
  </si>
  <si>
    <t>marset_stone_grey.jpg</t>
  </si>
  <si>
    <t>Cherry Wood / Gold</t>
  </si>
  <si>
    <t>Hubbardton Cherry Wood / Gold</t>
  </si>
  <si>
    <t>hubbardton-cherrywood-gold.jpg</t>
  </si>
  <si>
    <t>Patina Copper / Gold</t>
  </si>
  <si>
    <t>Hubbardton Patina Copper / Gold</t>
  </si>
  <si>
    <t>hubbardton-patinacoppe-gold.jpg</t>
  </si>
  <si>
    <t>Brushed Silver &amp; Gold</t>
  </si>
  <si>
    <t>Kichler - Brushed Silver &amp; Gold</t>
  </si>
  <si>
    <t>finish_brushedSilver_gold.jpg</t>
  </si>
  <si>
    <t>Classic Gold</t>
  </si>
  <si>
    <t>Kichler - Classic Gold</t>
  </si>
  <si>
    <t>finish_classicGold.jpg</t>
  </si>
  <si>
    <t>Kichler - Warm Bronze</t>
  </si>
  <si>
    <t>finish_warmBronze.jpg</t>
  </si>
  <si>
    <t>Kichler - Brushed Pewter</t>
  </si>
  <si>
    <t>finish_brushedPewter.jpg</t>
  </si>
  <si>
    <t>Flat Gray</t>
  </si>
  <si>
    <t>Kichler - Flat Gray</t>
  </si>
  <si>
    <t>finish_flatGrey.jpg</t>
  </si>
  <si>
    <t>Smokey Gray</t>
  </si>
  <si>
    <t>Kichler - Smokey Gray</t>
  </si>
  <si>
    <t>finish_smokeyGray.jpg</t>
  </si>
  <si>
    <t>Terrene Bronze</t>
  </si>
  <si>
    <t>Kichler - Terrene Bronze</t>
  </si>
  <si>
    <t>finish_terreneBronze.jpg</t>
  </si>
  <si>
    <t>Matte Black / Barnwood</t>
  </si>
  <si>
    <t>Modern Forms - Matte Black / Barnwood</t>
  </si>
  <si>
    <t>finish_matteBlack-darkWalnut.jpg</t>
  </si>
  <si>
    <t>Graphite / Weathered Wood</t>
  </si>
  <si>
    <t>Modern Forms - Graphite / Weathered Wood</t>
  </si>
  <si>
    <t>Modern Forms - Oil Rubbed Bronze / Barn Wood</t>
  </si>
  <si>
    <t>Athenian Obol</t>
  </si>
  <si>
    <t>Craftmade - Athenian Obol</t>
  </si>
  <si>
    <t>finish_craftmade_athenianObol.jpg</t>
  </si>
  <si>
    <t>Craftmade - Tarnished Silver</t>
  </si>
  <si>
    <t>finish_craftmade_tarnishedSilver.jpg</t>
  </si>
  <si>
    <t>Dark Coffee</t>
  </si>
  <si>
    <t>Craftmade - Dark Coffee</t>
  </si>
  <si>
    <t>finish_craftmade_darkCoffee.jpg</t>
  </si>
  <si>
    <t>Antique Verde</t>
  </si>
  <si>
    <t>Craftmade - Antique Verde</t>
  </si>
  <si>
    <t>finish_craftmade_antiqueVerde.jpg</t>
  </si>
  <si>
    <t>Kalco Brushed Champagne Gold</t>
  </si>
  <si>
    <t>kalco-brushedchampagnegold.jpg</t>
  </si>
  <si>
    <t>Library Brass</t>
  </si>
  <si>
    <t>Kalco Library Brass</t>
  </si>
  <si>
    <t>kalco-librarybrass.jpg</t>
  </si>
  <si>
    <t>Kalco New Brass</t>
  </si>
  <si>
    <t>kalco-newbrass.jpg</t>
  </si>
  <si>
    <t>Distressed Koa / Medium Maple-Dark Walnut</t>
  </si>
  <si>
    <t>Distressed Koa / Medium Maple-Dark Walnut - MinkaAire</t>
  </si>
  <si>
    <t>minka_distressed_koa_med_maple_dk_walnut.jpg</t>
  </si>
  <si>
    <t>Kartell - Wisteria</t>
  </si>
  <si>
    <t>kartell_color_wisteria.jpg</t>
  </si>
  <si>
    <t>Sand Gold</t>
  </si>
  <si>
    <t>Minka Lavery Sand Gold</t>
  </si>
  <si>
    <t>minkalavery-sandgold.jpg</t>
  </si>
  <si>
    <t>Bronze / Black Baffle</t>
  </si>
  <si>
    <t>Bronze / Black Baffle Juno Lighting</t>
  </si>
  <si>
    <t>Livex Textured Black</t>
  </si>
  <si>
    <t>livex-texturedblack.jpg</t>
  </si>
  <si>
    <t>peach-incommonwith.jpg</t>
  </si>
  <si>
    <t>Gold - Oluce</t>
  </si>
  <si>
    <t>oluce_gold.jpg</t>
  </si>
  <si>
    <t>Imperial Bronze - Livex</t>
  </si>
  <si>
    <t>livex_imperial_bronze.jpg</t>
  </si>
  <si>
    <t>White / Gold Blackjack Lighting</t>
  </si>
  <si>
    <t>blackjack_white_gold.jpg</t>
  </si>
  <si>
    <t>Brass / White Blackjack Lighting</t>
  </si>
  <si>
    <t>blackjack_brass_white.jpg</t>
  </si>
  <si>
    <t>Polished Brass NYTA</t>
  </si>
  <si>
    <t>nyta_polished_brass.jpg</t>
  </si>
  <si>
    <t>Rose Powder</t>
  </si>
  <si>
    <t>swatch_ROSE-POUDRE_for.jpg</t>
  </si>
  <si>
    <t>swatch_MIDNITE_for.jpg</t>
  </si>
  <si>
    <t>Evergreen</t>
  </si>
  <si>
    <t>swatch_EVERGREEN_for.jpg</t>
  </si>
  <si>
    <t>Atlantic</t>
  </si>
  <si>
    <t>swatch_ATLANTIC_for.jpg</t>
  </si>
  <si>
    <t>Beacon Lighting - Mint</t>
  </si>
  <si>
    <t>beaconLighting_finish_mint.jpg</t>
  </si>
  <si>
    <t>Dark Koa</t>
  </si>
  <si>
    <t>Beacon Lighting - Dark Koa</t>
  </si>
  <si>
    <t>beaconLighting_finish_darkKoa.jpg</t>
  </si>
  <si>
    <t>Pink Gray</t>
  </si>
  <si>
    <t>swatch_pink_gray_fore.jpg</t>
  </si>
  <si>
    <t>swatch_taupe_fore.jpg</t>
  </si>
  <si>
    <t>swatch_florentine_fore.jpg</t>
  </si>
  <si>
    <t>Charcoal Felt</t>
  </si>
  <si>
    <t>Charcoal Felt Koncept</t>
  </si>
  <si>
    <t>koncept_charcoal_felt.jpg</t>
  </si>
  <si>
    <t>Paintable</t>
  </si>
  <si>
    <t>Paintable Koncept</t>
  </si>
  <si>
    <t>koncept_paintable.jpg</t>
  </si>
  <si>
    <t>Chrome / Espresso</t>
  </si>
  <si>
    <t>Beacon Lighting - Chrome / Espresso</t>
  </si>
  <si>
    <t>beacon_finish_chrome-espresso.jpg</t>
  </si>
  <si>
    <t>Matte Nickel / Espresso</t>
  </si>
  <si>
    <t>Beacon Lighting - Matte Nickel / Espresso</t>
  </si>
  <si>
    <t>beacon_finish_matteNickel-espresso.jpg</t>
  </si>
  <si>
    <t>Antique Black / Smoke</t>
  </si>
  <si>
    <t>Beacon Lighting - Antique Black / Smoke</t>
  </si>
  <si>
    <t>beacon_finish_black_smoke.jpg</t>
  </si>
  <si>
    <t>Beacon Lighting - Chrome / Clear</t>
  </si>
  <si>
    <t>beacon_finish_chrome-clear.jpg</t>
  </si>
  <si>
    <t>Oil Rubbed Bronze / Dark Koa</t>
  </si>
  <si>
    <t>Beacon Lighting - Oil Rubbed Bronze / Dark Koa</t>
  </si>
  <si>
    <t>beacon_finish_oilRubbedBronze-darkKoa.jpg</t>
  </si>
  <si>
    <t>Beacon Lighting - White / Clear</t>
  </si>
  <si>
    <t>beacon_finish_white-clear.jpg</t>
  </si>
  <si>
    <t>Beacon Lighting - Oil Rubbed Bronze / Amber</t>
  </si>
  <si>
    <t>beacon_finish_oilRubbedBronze-amber.jpg</t>
  </si>
  <si>
    <t>Egoluce - Black / Gold</t>
  </si>
  <si>
    <t>egoluce_finish_blackGold.jpg</t>
  </si>
  <si>
    <t>Egoluce - Black / White</t>
  </si>
  <si>
    <t>egoluce_finish_blackWhite.jpg</t>
  </si>
  <si>
    <t>Aged Gun Metal</t>
  </si>
  <si>
    <t>Innovations Aged Gun Metal</t>
  </si>
  <si>
    <t>innovations-aged-gunmetal.jpg</t>
  </si>
  <si>
    <t>Innovations Distressed Wood</t>
  </si>
  <si>
    <t>innovations-distressedwood.jpg</t>
  </si>
  <si>
    <t>Matte Oil Rubbed Bronze</t>
  </si>
  <si>
    <t>Beacon Lighting - Matte Oil Rubbed Bronze</t>
  </si>
  <si>
    <t>beacon_finish_matteOilRubbedBronze.jpg</t>
  </si>
  <si>
    <t>Contardi Bronze</t>
  </si>
  <si>
    <t>contardi_bronze.jpg</t>
  </si>
  <si>
    <t>Contardi Bronze / Black</t>
  </si>
  <si>
    <t>contardi_bronze-black.jpg</t>
  </si>
  <si>
    <t>Contardi Bronze / White</t>
  </si>
  <si>
    <t>contardi_bronze-white.jpg</t>
  </si>
  <si>
    <t>Contardi - Copper</t>
  </si>
  <si>
    <t>contardi_copper.jpg</t>
  </si>
  <si>
    <t>Contardi - Copper / Black</t>
  </si>
  <si>
    <t>contardi_copper-black.jpg</t>
  </si>
  <si>
    <t>Contardi - Copper / White</t>
  </si>
  <si>
    <t>contardi_copper-white.jpg</t>
  </si>
  <si>
    <t>Contardi - Black / White</t>
  </si>
  <si>
    <t>contardi_black-white.jpg</t>
  </si>
  <si>
    <t>Contardi - Black / Black</t>
  </si>
  <si>
    <t>contardi_black-black.jpg</t>
  </si>
  <si>
    <t>Matte Copper</t>
  </si>
  <si>
    <t>Vistosi Matte Copper</t>
  </si>
  <si>
    <t>vistossi-mattecopper.jpg</t>
  </si>
  <si>
    <t>Vistosi Matte Bronze</t>
  </si>
  <si>
    <t>Accord Walnut</t>
  </si>
  <si>
    <t>Accord Teak</t>
  </si>
  <si>
    <t>Accord Pine</t>
  </si>
  <si>
    <t>Accord Imbuia</t>
  </si>
  <si>
    <t>Accord Blonde Freijo</t>
  </si>
  <si>
    <t>Accord American Walnut</t>
  </si>
  <si>
    <t>accord_american_walnut.jpg</t>
  </si>
  <si>
    <t>John-Richard Antique Silver</t>
  </si>
  <si>
    <t>john-richard-antiquesilver.jpg</t>
  </si>
  <si>
    <t>John Richard Smoky Taupe</t>
  </si>
  <si>
    <t>johnrichhard-alabaster.jpg</t>
  </si>
  <si>
    <t>Marset - Brushed Brass / White</t>
  </si>
  <si>
    <t>marset_brushedBrass-White.jpg</t>
  </si>
  <si>
    <t>John-Richard Antique Gold</t>
  </si>
  <si>
    <t>johnrichard-antiquegold.jpg</t>
  </si>
  <si>
    <t>Gray / Silver</t>
  </si>
  <si>
    <t>Pablo Gray / Silver</t>
  </si>
  <si>
    <t>pablo-greysilver.jpg</t>
  </si>
  <si>
    <t>Pablo White / Silver</t>
  </si>
  <si>
    <t>pablo-whitesilver.jpg</t>
  </si>
  <si>
    <t>Pable Black / Brass</t>
  </si>
  <si>
    <t>pable-blackbrass.jpg</t>
  </si>
  <si>
    <t>Farmhouse White</t>
  </si>
  <si>
    <t>Minka Lavery Farmhouse White</t>
  </si>
  <si>
    <t>minkalavery-farmhousewhite.jpg</t>
  </si>
  <si>
    <t>Sand Coal</t>
  </si>
  <si>
    <t>Minka Lavery Sand Coal</t>
  </si>
  <si>
    <t>minkalavery-sandcoal.jpg</t>
  </si>
  <si>
    <t>Brushed Palladium</t>
  </si>
  <si>
    <t>Lodes - Brushed Palladium</t>
  </si>
  <si>
    <t>lodes_brushedPaladium.jpg</t>
  </si>
  <si>
    <t>Brushed Rose</t>
  </si>
  <si>
    <t>Lodes - Brushed Rose</t>
  </si>
  <si>
    <t>lodes_brushedRose.jpg</t>
  </si>
  <si>
    <t>Lodes - Brushed Gold</t>
  </si>
  <si>
    <t>lodes_brushedGold.jpg</t>
  </si>
  <si>
    <t>Lodes - Brushed Bronze</t>
  </si>
  <si>
    <t>lodes_brushedBronze.jpg</t>
  </si>
  <si>
    <t>Minka Lavery Sable Bronze Patina</t>
  </si>
  <si>
    <t>minkalavery-sablebronzepatina.jpg</t>
  </si>
  <si>
    <t>John-Richard Coffee Bronze</t>
  </si>
  <si>
    <t>john-richard-coffeebronze.jpg</t>
  </si>
  <si>
    <t>Gloss White / Ivory</t>
  </si>
  <si>
    <t>Modern Fans - Gloss White / Ivory</t>
  </si>
  <si>
    <t>modernFan_finish_glossWhite-Ivory.jpg</t>
  </si>
  <si>
    <t>Graphite / Gray</t>
  </si>
  <si>
    <t>Modern Fans - Graphite / Gray</t>
  </si>
  <si>
    <t>modernFan_finish_graphite-gray.jpg</t>
  </si>
  <si>
    <t>Dark Bronze / Tan</t>
  </si>
  <si>
    <t>Modern Fans - Dark Bronze / Tan</t>
  </si>
  <si>
    <t>modernFan_finish_darkBronze-tan.jpg</t>
  </si>
  <si>
    <t>Dark Bronze / Chocolate</t>
  </si>
  <si>
    <t>Modern Fans - Dark Bronze / Chocolate</t>
  </si>
  <si>
    <t>modernFan_finish_darkBronze-chocolate.jpg</t>
  </si>
  <si>
    <t>Dark Bronze / Black</t>
  </si>
  <si>
    <t>Modern Fans - Dark Bronze / Black</t>
  </si>
  <si>
    <t>modernFan_finish_darkBronze-black.jpg</t>
  </si>
  <si>
    <t>Antique Gilding</t>
  </si>
  <si>
    <t>John-Richard Antique Gilding</t>
  </si>
  <si>
    <t>john-richard-antiquegilding.jpg</t>
  </si>
  <si>
    <t>John-Richard Champagne Silver Leaf</t>
  </si>
  <si>
    <t>john-richard-champagnesilverleaf.jpg</t>
  </si>
  <si>
    <t>Ash / White</t>
  </si>
  <si>
    <t>Ash / White Vitamin</t>
  </si>
  <si>
    <t>vitamin_ash_white.jpg</t>
  </si>
  <si>
    <t>Ash / Black</t>
  </si>
  <si>
    <t>Ash / Black Vitamin</t>
  </si>
  <si>
    <t>vitamin_ash_black.jpg</t>
  </si>
  <si>
    <t>John-Richard Whitewash</t>
  </si>
  <si>
    <t>john-richard-fwhitewash.jpg</t>
  </si>
  <si>
    <t>Ombre</t>
  </si>
  <si>
    <t>John Beck Steel - Ombre</t>
  </si>
  <si>
    <t>johnBeck_ombre.jpg</t>
  </si>
  <si>
    <t>Eurofase Warm Brass</t>
  </si>
  <si>
    <t>eurofase-warmbrass.jpg</t>
  </si>
  <si>
    <t>Nature Brass</t>
  </si>
  <si>
    <t>Eurofase Nature Brass</t>
  </si>
  <si>
    <t>eurofase-naturebrass.jpg</t>
  </si>
  <si>
    <t>Eurofase Vintage Nickel</t>
  </si>
  <si>
    <t>eurofase-vintagenickel.jpg</t>
  </si>
  <si>
    <t>Coffee Gold</t>
  </si>
  <si>
    <t>Eurofase Coffee Gold</t>
  </si>
  <si>
    <t>eurofase-coffeegold.jpg</t>
  </si>
  <si>
    <t>Multi Plated</t>
  </si>
  <si>
    <t>Et2 Multi Plated</t>
  </si>
  <si>
    <t>et2-multiplated.jpg</t>
  </si>
  <si>
    <t>Polished Nickel / White Marble</t>
  </si>
  <si>
    <t>Natural Brass / White Marble</t>
  </si>
  <si>
    <t>White / Chrome Tech Lighting</t>
  </si>
  <si>
    <t>Kartell AI Green</t>
  </si>
  <si>
    <t>green-kartell.jpg</t>
  </si>
  <si>
    <t>Menu - Light Oak</t>
  </si>
  <si>
    <t>menu_finish_naturalOak.jpg</t>
  </si>
  <si>
    <t>Menu - Dark Oak</t>
  </si>
  <si>
    <t>menu_finish_darkOak.jpg</t>
  </si>
  <si>
    <t>Menu - Black Oak</t>
  </si>
  <si>
    <t>menu_finish_blackOak.jpg</t>
  </si>
  <si>
    <t>Tom Kirk Satin Bronze</t>
  </si>
  <si>
    <t>tomkirk-satinbronze.jpg</t>
  </si>
  <si>
    <t>Textured White Hinkley</t>
  </si>
  <si>
    <t>hinkley_textured_white.jpg</t>
  </si>
  <si>
    <t>Mazzega Polished Bronze</t>
  </si>
  <si>
    <t>mazzega-polishedbronze.jpg</t>
  </si>
  <si>
    <t>Amber - Mazzega</t>
  </si>
  <si>
    <t>mazzega_amber.jpg</t>
  </si>
  <si>
    <t>Olde Iron</t>
  </si>
  <si>
    <t>Olde Iron Hinkley</t>
  </si>
  <si>
    <t>hinkley_olde_iron.jpg</t>
  </si>
  <si>
    <t>Micaceous</t>
  </si>
  <si>
    <t>Martinelli Luce - Micaceous</t>
  </si>
  <si>
    <t>martinelli_finish_micaceous.jpg</t>
  </si>
  <si>
    <t>Justice Design Group - Light Bronze</t>
  </si>
  <si>
    <t>lightbronze-justice.jpg</t>
  </si>
  <si>
    <t>French Brass</t>
  </si>
  <si>
    <t>Framburg French BRass</t>
  </si>
  <si>
    <t>framburg-frenchbrass.jpg</t>
  </si>
  <si>
    <t>Menu - Natural Oak</t>
  </si>
  <si>
    <t>Menu - Dark Stained Oak</t>
  </si>
  <si>
    <t>Menu - Walnut</t>
  </si>
  <si>
    <t>menu_finish_walnut.jpg</t>
  </si>
  <si>
    <t>muuto_black_black.jpg</t>
  </si>
  <si>
    <t>Oil Rubbed Bronze / Driftwood</t>
  </si>
  <si>
    <t>Big Ass Fans - Oil Rubbed Bronze / Driftwood</t>
  </si>
  <si>
    <t>baf_finish_ORB-driftwood.jpg</t>
  </si>
  <si>
    <t>Black / Driftwood</t>
  </si>
  <si>
    <t>Big Ass Fans - Black / Driftwood</t>
  </si>
  <si>
    <t>baf_finish_black-driftwood.jpg</t>
  </si>
  <si>
    <t>White / Driftwood</t>
  </si>
  <si>
    <t>Big Ass Fans - White / Driftwood</t>
  </si>
  <si>
    <t>Satin Nickel / Driftwood</t>
  </si>
  <si>
    <t>Big Ass Fans - Satin Nickel / Driftwood</t>
  </si>
  <si>
    <t>baf_finish_satinNickel-driftwood.jpg</t>
  </si>
  <si>
    <t>Smokey Taupe</t>
  </si>
  <si>
    <t>Robert Abbey Smokey Taupe</t>
  </si>
  <si>
    <t>smokey-taupe-robertabbey.jpg</t>
  </si>
  <si>
    <t>bruton-white-robert-abbey.jpg</t>
  </si>
  <si>
    <t>Carter Grey</t>
  </si>
  <si>
    <t>Robert Abbey Carter Grey</t>
  </si>
  <si>
    <t>carter-grey-robert-abbey.jpg</t>
  </si>
  <si>
    <t>Carter Plum</t>
  </si>
  <si>
    <t>Robert Abbey Carter Plum</t>
  </si>
  <si>
    <t>carter-plum-robert-abbey.jpg</t>
  </si>
  <si>
    <t>Dragon's Blood</t>
  </si>
  <si>
    <t>Robert Abbey Dragon's Blood</t>
  </si>
  <si>
    <t>dragons-blood-robert-abbey.jpg</t>
  </si>
  <si>
    <t>mayo-teal-robert-abbey.jpg</t>
  </si>
  <si>
    <t>Parrot Green</t>
  </si>
  <si>
    <t>Robert Abbey Parrot Green</t>
  </si>
  <si>
    <t>parrot-green-robert-abbey.jpg</t>
  </si>
  <si>
    <t>Lodes Matte Black / Chrome</t>
  </si>
  <si>
    <t>matteblack-chrome-lodes.jpg</t>
  </si>
  <si>
    <t>Lodes Matte White / Chrome</t>
  </si>
  <si>
    <t>mattewhite-chrome-lodes.jpg</t>
  </si>
  <si>
    <t>Matte Wood</t>
  </si>
  <si>
    <t>Terzani - Matte Wood</t>
  </si>
  <si>
    <t>terzani_finish_matteWood.jpg</t>
  </si>
  <si>
    <t>Terzani - Raw Brass</t>
  </si>
  <si>
    <t>terzani_finish_rawBrass.jpg</t>
  </si>
  <si>
    <t>Nickel Terzani</t>
  </si>
  <si>
    <t>terzani_nickel.jpg</t>
  </si>
  <si>
    <t>Gold Terzani</t>
  </si>
  <si>
    <t>terzani_gold.jpg</t>
  </si>
  <si>
    <t>Gold Leaf Terzani</t>
  </si>
  <si>
    <t>terzani_gold_leaf.jpg</t>
  </si>
  <si>
    <t>Gold Plate Terzani</t>
  </si>
  <si>
    <t>terzani_gold_plate.jpg</t>
  </si>
  <si>
    <t>Frosted / Polished Chrome</t>
  </si>
  <si>
    <t>Maxim Frosted / Polished Chrome</t>
  </si>
  <si>
    <t>Blackened</t>
  </si>
  <si>
    <t>Design for Macha Blackened</t>
  </si>
  <si>
    <t>blackened-designformacha.jpg</t>
  </si>
  <si>
    <t>Chrome Lucid</t>
  </si>
  <si>
    <t>Design for Macha Chrome Lucid</t>
  </si>
  <si>
    <t>CHrome-lucid-designformacha.jpg</t>
  </si>
  <si>
    <t>Hunter Fans - Indigo Blue</t>
  </si>
  <si>
    <t>hunterFans_finish_indigoBlue.jpg</t>
  </si>
  <si>
    <t>Mater Sand</t>
  </si>
  <si>
    <t>materdesign-sand-finish.jpg</t>
  </si>
  <si>
    <t>Frosted Pink</t>
  </si>
  <si>
    <t>swatch_Etat-des-Lieux-Pink-Frosted.jpg</t>
  </si>
  <si>
    <t>swatch_Etat-des-Lieux-Pink.jpg</t>
  </si>
  <si>
    <t>Frosted Gray</t>
  </si>
  <si>
    <t>swatch_Etat-des-Lieux-Gray-Frosted.jpg</t>
  </si>
  <si>
    <t>swatch_Etat-des-Lieux-Gray.jpg</t>
  </si>
  <si>
    <t>Frosted Clear</t>
  </si>
  <si>
    <t>swatch_Etat-des-Lieux-Clear-Frosted.jpg</t>
  </si>
  <si>
    <t>swatch_Etat-des-Lieux-Clear.jpg</t>
  </si>
  <si>
    <t>swatch_Etat-des-Lieux-Amber-Frosted.jpg</t>
  </si>
  <si>
    <t>swatch_Etat-des-Lieux-Amber.jpg</t>
  </si>
  <si>
    <t>Hunter Fans - Dusty Green</t>
  </si>
  <si>
    <t>hunterFan_finish_dustyGreen.jpg</t>
  </si>
  <si>
    <t>Quartz Grey</t>
  </si>
  <si>
    <t>Hunter Fans - Quartz Grey</t>
  </si>
  <si>
    <t>hunterFan_finish_quartzGrey.jpg</t>
  </si>
  <si>
    <t>Hunter Fans - Dove Grey</t>
  </si>
  <si>
    <t>hunterFan_finish_doveGray.jpg</t>
  </si>
  <si>
    <t>Hunter Fans - Blush Pink</t>
  </si>
  <si>
    <t>hunterFan_finish_blushPink.jpg</t>
  </si>
  <si>
    <t>White Gesso</t>
  </si>
  <si>
    <t>Fine Art White Gesso</t>
  </si>
  <si>
    <t>fineart-whitegesso.jpg</t>
  </si>
  <si>
    <t>White and Brass</t>
  </si>
  <si>
    <t>swatc_white_brass_qeeboo.jpg</t>
  </si>
  <si>
    <t>Balsam Green and Brass</t>
  </si>
  <si>
    <t>swatch_balsamgreen_brass_qeeboo.jpg</t>
  </si>
  <si>
    <t>Balsam Green and Green</t>
  </si>
  <si>
    <t>swatch_balsamgreen_green_qeeboo.jpg</t>
  </si>
  <si>
    <t>swatch_black_brass_qeeboo.jpg</t>
  </si>
  <si>
    <t>Bright Green and Green</t>
  </si>
  <si>
    <t>swatch_brightgreen_green_qeeboo.jpg</t>
  </si>
  <si>
    <t>swatch_violet_qeeboo.jpg</t>
  </si>
  <si>
    <t>swatch_dovegrey_qeeboo.jpg</t>
  </si>
  <si>
    <t>Balsam Green</t>
  </si>
  <si>
    <t>swatch_balsamgreen_qeeboo.jpg</t>
  </si>
  <si>
    <t>swatch_turquoise_qeeboo.jpg</t>
  </si>
  <si>
    <t>Fuxia</t>
  </si>
  <si>
    <t>swatch_fuxia_qeeboo.jpg</t>
  </si>
  <si>
    <t>Dark Gold</t>
  </si>
  <si>
    <t>swatch_darkgold_qeeboo.jpg</t>
  </si>
  <si>
    <t>Fine Art White / Silver Leaf</t>
  </si>
  <si>
    <t>fineart-fwhite-silverleaf.jpg</t>
  </si>
  <si>
    <t>Fine Art Black / Silver Leaf</t>
  </si>
  <si>
    <t>fineart-fblack-silverleaf.jpg</t>
  </si>
  <si>
    <t>Fine Art Black / Gold Leaf</t>
  </si>
  <si>
    <t>fineart-fblack-goldleaf.jpg</t>
  </si>
  <si>
    <t>Champagne / Gold Leaf</t>
  </si>
  <si>
    <t>Fine Art Champagne / Gold Leaf</t>
  </si>
  <si>
    <t>fineart-fchampagne-goldleaf.jpg</t>
  </si>
  <si>
    <t>swatch_rusty_qeeboo.jpg</t>
  </si>
  <si>
    <t>swatch_terracotta_qeeboo.jpg</t>
  </si>
  <si>
    <t>Blue Denim</t>
  </si>
  <si>
    <t>swatch_blue_denim_qeeboo.jpg</t>
  </si>
  <si>
    <t>Eglo - Black/Gold</t>
  </si>
  <si>
    <t>eglo_finish_black-gold.jpg</t>
  </si>
  <si>
    <t>Eglo - Black/Silver</t>
  </si>
  <si>
    <t>eglo_finish_black-silver.jpg</t>
  </si>
  <si>
    <t>Eglo - White/Silver</t>
  </si>
  <si>
    <t>eglo_finish_white-silver.jpg</t>
  </si>
  <si>
    <t>Eglo - Grey Fabric</t>
  </si>
  <si>
    <t>eglo_finish_greyFabric.jpg</t>
  </si>
  <si>
    <t>Taupe Fabric - Eglo</t>
  </si>
  <si>
    <t>eglo_finish_taupe.jpg</t>
  </si>
  <si>
    <t>Light Blue - Qeeboo</t>
  </si>
  <si>
    <t>qeeboo_light_blue.jpg</t>
  </si>
  <si>
    <t>Ivory - Qeeboo</t>
  </si>
  <si>
    <t>qeeboo_ivory.jpg</t>
  </si>
  <si>
    <t>Titanium Silver - Qeeboo</t>
  </si>
  <si>
    <t>qeeboo_titanium_silver.jpg</t>
  </si>
  <si>
    <t>Light Grey - Qeeboo</t>
  </si>
  <si>
    <t>qeeboo_light_gray.jpg</t>
  </si>
  <si>
    <t>Eglo - Light Green</t>
  </si>
  <si>
    <t>eglo_finish_lightGreen.jpg</t>
  </si>
  <si>
    <t>Eglo - Light Blue</t>
  </si>
  <si>
    <t>eglo_finish_lightBlue.jpg</t>
  </si>
  <si>
    <t>Eglo - Apricot</t>
  </si>
  <si>
    <t>eglo_finish_apricot.jpg</t>
  </si>
  <si>
    <t>Champagne Band / Gold Leaf</t>
  </si>
  <si>
    <t>Fine Art Champagne Band / Gold Leaf</t>
  </si>
  <si>
    <t>fineart-fchamband-goldleaf.jpg</t>
  </si>
  <si>
    <t>Champagne Band / Silver Leaf</t>
  </si>
  <si>
    <t>Fine Art Champagne Band / Silver Leaf</t>
  </si>
  <si>
    <t>fineart-fchamband-silverleaf.jpg</t>
  </si>
  <si>
    <t>White Linen / Silver Leaf</t>
  </si>
  <si>
    <t>Fine Art White Linen / Silver Leaf</t>
  </si>
  <si>
    <t>fineart-fwhtlinensilvrlf.jpg</t>
  </si>
  <si>
    <t>White Linen / Gold Leaf</t>
  </si>
  <si>
    <t>Fine Art White Linen / Gold Leaf</t>
  </si>
  <si>
    <t>fineart-fwhtlinengoldlf.jpg</t>
  </si>
  <si>
    <t>Black Chrome and Black</t>
  </si>
  <si>
    <t>swatch_blackchrome_black_frama.jpg</t>
  </si>
  <si>
    <t>Black Chrome and White</t>
  </si>
  <si>
    <t>swatch_blackchrome_white_frama.jpg</t>
  </si>
  <si>
    <t>swatch_brass_black_frama.jpg</t>
  </si>
  <si>
    <t>Brass and Bordeaux</t>
  </si>
  <si>
    <t>swatch_brass_bordeaux_frama.jpg</t>
  </si>
  <si>
    <t>Brass and White</t>
  </si>
  <si>
    <t>swatch_brass_white_frama.jpg</t>
  </si>
  <si>
    <t>Copper and Black</t>
  </si>
  <si>
    <t>swatch_copper_black_frama.jpg</t>
  </si>
  <si>
    <t>Copper and Gray</t>
  </si>
  <si>
    <t>swatch_copper_gray_frama.jpg</t>
  </si>
  <si>
    <t>Copper and White</t>
  </si>
  <si>
    <t>swatch_copper_white_frama.jpg</t>
  </si>
  <si>
    <t>Copperbrown and Black</t>
  </si>
  <si>
    <t>swatch_copperbrown_black_frama.jpg</t>
  </si>
  <si>
    <t>Matte Black and Black</t>
  </si>
  <si>
    <t>swatch_matteblack_black_frama.jpg</t>
  </si>
  <si>
    <t>Matte Black and Bordeaux</t>
  </si>
  <si>
    <t>swatch_matteblack_bordeaux_frama.jpg</t>
  </si>
  <si>
    <t>Matte White and White</t>
  </si>
  <si>
    <t>swatch_mattewhite_white_frama.jpg</t>
  </si>
  <si>
    <t>Steel and Black</t>
  </si>
  <si>
    <t>swatch_steel_black_frama.jpg</t>
  </si>
  <si>
    <t>Steel and White</t>
  </si>
  <si>
    <t>swatch_steel_white_frama.jpg</t>
  </si>
  <si>
    <t>Matte Black / Brushed Brass</t>
  </si>
  <si>
    <t>Masiero - Matte Black / Brushed Brass</t>
  </si>
  <si>
    <t>brushed_brass_and_black_Masiero.jpg</t>
  </si>
  <si>
    <t>Masiero - Brushed Gold</t>
  </si>
  <si>
    <t>brushed_gold_Masiero.jpg</t>
  </si>
  <si>
    <t>Aqua Crackle</t>
  </si>
  <si>
    <t>John-Richard Aqua Crackle</t>
  </si>
  <si>
    <t>john-richard-aquacrackle.jpg</t>
  </si>
  <si>
    <t>Chrome / Black Blackjack</t>
  </si>
  <si>
    <t>blackjack_chrome_black.jpg</t>
  </si>
  <si>
    <t>Chrome / White Blackjack</t>
  </si>
  <si>
    <t>blackjack_chrome_white.jpg</t>
  </si>
  <si>
    <t>Black / White Blackjack</t>
  </si>
  <si>
    <t>blackjack_black_white.jpg</t>
  </si>
  <si>
    <t>Black / Black Blacjkack</t>
  </si>
  <si>
    <t>blackjack_black_black.jpg</t>
  </si>
  <si>
    <t>Masiero - Burnished Brass</t>
  </si>
  <si>
    <t>burnished_brass_Masiero.jpg</t>
  </si>
  <si>
    <t>Melogranoblu Black Mesh</t>
  </si>
  <si>
    <t>black-mesh-melogranoblu.jpg</t>
  </si>
  <si>
    <t>Melogranoblu Silver Mesh</t>
  </si>
  <si>
    <t>silver-mesh-melogranoblu.jpg</t>
  </si>
  <si>
    <t>Brown Mesh</t>
  </si>
  <si>
    <t>Melogranoblu Brown Mesh</t>
  </si>
  <si>
    <t>brown-mesh-melogranoblu.jpg</t>
  </si>
  <si>
    <t>Melogranoblu Gold Mesh</t>
  </si>
  <si>
    <t>gold-mesh-melogranoblu.jpg</t>
  </si>
  <si>
    <t>Melogranoblu Red Mesh</t>
  </si>
  <si>
    <t>red-mesh-melogranoblu.jpg</t>
  </si>
  <si>
    <t>Melogranoblu Orange Mesh</t>
  </si>
  <si>
    <t>orange-mesh-melogranoblu.jpg</t>
  </si>
  <si>
    <t>China Blue Mesh</t>
  </si>
  <si>
    <t>Melogranoblu China Blue Mesh</t>
  </si>
  <si>
    <t>chinablue-mesh-melogranoblu.jpg</t>
  </si>
  <si>
    <t>Turquoise Mesh</t>
  </si>
  <si>
    <t>Melogranoblu Turquoise Mesh</t>
  </si>
  <si>
    <t>turquoize-mesh-melogranoblu.jpg</t>
  </si>
  <si>
    <t>Titanium Mesh</t>
  </si>
  <si>
    <t>Melogranoblu Titanium Mesh</t>
  </si>
  <si>
    <t>titanium0mesh-melogranoblu.jpg</t>
  </si>
  <si>
    <t>Melogranoblu Copper Mesh</t>
  </si>
  <si>
    <t>copper-mesh-melogranoblu.jpg</t>
  </si>
  <si>
    <t>Embossed White</t>
  </si>
  <si>
    <t>Masiero - Embossed White</t>
  </si>
  <si>
    <t>embossed_white_Masiero.jpg</t>
  </si>
  <si>
    <t>Masiero - Burgundy</t>
  </si>
  <si>
    <t>burgundy_Masiero.jpg</t>
  </si>
  <si>
    <t>Masiero - Forest Green</t>
  </si>
  <si>
    <t>forest_green_Masiero.jpg</t>
  </si>
  <si>
    <t>Embossed Black</t>
  </si>
  <si>
    <t>Masiero - Embossed Black</t>
  </si>
  <si>
    <t>embossed_black_Masiero.jpg</t>
  </si>
  <si>
    <t>Antique Pink</t>
  </si>
  <si>
    <t>Masiero - Antique Pink</t>
  </si>
  <si>
    <t>antique_pink_Masiero.jpg</t>
  </si>
  <si>
    <t>Oxidized</t>
  </si>
  <si>
    <t>swatch_oxidized_castro_lighting.jpg</t>
  </si>
  <si>
    <t>Shiny Chrome</t>
  </si>
  <si>
    <t>Masiero - Chrome</t>
  </si>
  <si>
    <t>Masiero-Chrome.jpg</t>
  </si>
  <si>
    <t>Parisian White</t>
  </si>
  <si>
    <t>Niermann Weeks Parisian White</t>
  </si>
  <si>
    <t>neirmannwerks-perisianwhite.jpg</t>
  </si>
  <si>
    <t>Hudson Valley Vintage Gold Leaf</t>
  </si>
  <si>
    <t>hudsonvalley-vintagegoldleaf.jpg</t>
  </si>
  <si>
    <t>Rust / Zinc</t>
  </si>
  <si>
    <t>Graypants - Rust / Zinc</t>
  </si>
  <si>
    <t>graypants_finish_rust-Zinc.jpg</t>
  </si>
  <si>
    <t>Masiero - Navy Blue</t>
  </si>
  <si>
    <t>Masiero-navyblue-colorswatch.jpg</t>
  </si>
  <si>
    <t>Oxide red</t>
  </si>
  <si>
    <t>Masiero - Oxide Red</t>
  </si>
  <si>
    <t>Masiero-oxydered-colorswatch.jpg</t>
  </si>
  <si>
    <t>Ottanio Green</t>
  </si>
  <si>
    <t>Masiero - Ottanio Green</t>
  </si>
  <si>
    <t>Masiero-ottaniogree-colorswatch.jpg</t>
  </si>
  <si>
    <t>Masiero - Matt Gold</t>
  </si>
  <si>
    <t>Masiero-mattegold-colorswatch.jpg</t>
  </si>
  <si>
    <t>FLOS - Dark Green</t>
  </si>
  <si>
    <t>flos_finish_darkGreen.jpg</t>
  </si>
  <si>
    <t>FLOS - Matte Blue</t>
  </si>
  <si>
    <t>flos_finish_matteBlue.jpg</t>
  </si>
  <si>
    <t>Flos - Matte Green</t>
  </si>
  <si>
    <t>flos_finish_matteGreen.jpg</t>
  </si>
  <si>
    <t>Flos - Turquoise</t>
  </si>
  <si>
    <t>flos_finish_turquoise.jpg</t>
  </si>
  <si>
    <t>FLOS - Violet</t>
  </si>
  <si>
    <t>flos_finish_violet.jpg</t>
  </si>
  <si>
    <t>Flos - Black Leather</t>
  </si>
  <si>
    <t>flos_finish_blackLeather.jpg</t>
  </si>
  <si>
    <t>Green Leather</t>
  </si>
  <si>
    <t>Flos - Green Leather</t>
  </si>
  <si>
    <t>flos_finish_greenLeather.jpg</t>
  </si>
  <si>
    <t>Natural Leather</t>
  </si>
  <si>
    <t>Flos - Natural Leather</t>
  </si>
  <si>
    <t>flos_finish_naturalBrownLeather.jpg</t>
  </si>
  <si>
    <t>Studio Dunn Black Poppy / Brass</t>
  </si>
  <si>
    <t>studiodunn-blkpoppy-brass.jpg</t>
  </si>
  <si>
    <t>Studio Dunn Black Poppy / Nickel</t>
  </si>
  <si>
    <t>studiodunn-blkpoppy-nickel.jpg</t>
  </si>
  <si>
    <t>Studio Dunn Brushed Brass / Brass</t>
  </si>
  <si>
    <t>studiodunn-brass-brass.jpg</t>
  </si>
  <si>
    <t>Studio Dunn Brushed Nickel / Nickel</t>
  </si>
  <si>
    <t>studiodunn-brshnickel-nickel.jpg</t>
  </si>
  <si>
    <t>Studio Dunn Oil Rubbed Brass / Brass</t>
  </si>
  <si>
    <t>studiodunn-oilrbbrass-brass.jpg</t>
  </si>
  <si>
    <t>Country Cream / Brass</t>
  </si>
  <si>
    <t>Studio Dunn Country Cream / Brass</t>
  </si>
  <si>
    <t>studiodunn-countrycrm-brass.jpg</t>
  </si>
  <si>
    <t>Country Cream / Nickel</t>
  </si>
  <si>
    <t>Studio Dunn Country Cream / Nickel</t>
  </si>
  <si>
    <t>studiodunn-countrycrm-nickel.jpg</t>
  </si>
  <si>
    <t>Menu - Black/Brass</t>
  </si>
  <si>
    <t>menu_finish_black-brass.jpg</t>
  </si>
  <si>
    <t>Menu - Travertine</t>
  </si>
  <si>
    <t>swatch_shiny_gold_pholc.jpg</t>
  </si>
  <si>
    <t>Minka Lavery Coal</t>
  </si>
  <si>
    <t>minkalavery-coal.jpg</t>
  </si>
  <si>
    <t>Livex Shiny White</t>
  </si>
  <si>
    <t>livex-shinywhite.jpg</t>
  </si>
  <si>
    <t>Livex Shiny Black</t>
  </si>
  <si>
    <t>livex-shinyblack.jpg</t>
  </si>
  <si>
    <t>Livex Black Chrome</t>
  </si>
  <si>
    <t>livex-blackchrome.jpg</t>
  </si>
  <si>
    <t>Shiny Yellow</t>
  </si>
  <si>
    <t>Livex Shiny Yellow</t>
  </si>
  <si>
    <t>livex-shinyyellow.jpg</t>
  </si>
  <si>
    <t>Livex Shiny Red</t>
  </si>
  <si>
    <t>livex-shinyred.jpg</t>
  </si>
  <si>
    <t>Shiny Orange</t>
  </si>
  <si>
    <t>Livex Shiny Orange</t>
  </si>
  <si>
    <t>livex-shinyorange.jpg</t>
  </si>
  <si>
    <t>Shiny Light Grey</t>
  </si>
  <si>
    <t>Livex Shiny Light Grey</t>
  </si>
  <si>
    <t>livex-shinylightgrey.jpg</t>
  </si>
  <si>
    <t>Shiny Dark Grey</t>
  </si>
  <si>
    <t>Livex Shiny Dark Grey</t>
  </si>
  <si>
    <t>livex-shinydarkgrey.jpg</t>
  </si>
  <si>
    <t>Shiny Baby Blue</t>
  </si>
  <si>
    <t>Livex Shiny Baby Blue</t>
  </si>
  <si>
    <t>livex-shinybabyblue.jpg</t>
  </si>
  <si>
    <t>Shiny Apple Green</t>
  </si>
  <si>
    <t>Livex Shiny Apple Green</t>
  </si>
  <si>
    <t>livex-shinyapplegreen.jpg</t>
  </si>
  <si>
    <t>Scandinavian Grey</t>
  </si>
  <si>
    <t>Livex Scandinavian Grey</t>
  </si>
  <si>
    <t>livex-scandanaviangrey.jpg</t>
  </si>
  <si>
    <t>Livex Nordic Grey</t>
  </si>
  <si>
    <t>livex-nordicgrey.jpg</t>
  </si>
  <si>
    <t>swatch_bordeaux_zaffer.jpg</t>
  </si>
  <si>
    <t>swatch_sage_green_zaffer.jpg</t>
  </si>
  <si>
    <t>Oak / Natural Brass</t>
  </si>
  <si>
    <t>Kalmar Oak / Natural Brass</t>
  </si>
  <si>
    <t>kalmar-oak-natruralbrass.jpg</t>
  </si>
  <si>
    <t>Livex Textured White</t>
  </si>
  <si>
    <t>livex-texturedwhite.jpg</t>
  </si>
  <si>
    <t>marset_finish_blue.jpg</t>
  </si>
  <si>
    <t>Marset - Orange</t>
  </si>
  <si>
    <t>marset_finish_orange.jpg</t>
  </si>
  <si>
    <t>Marset - Green</t>
  </si>
  <si>
    <t>marset_finish_green.jpg</t>
  </si>
  <si>
    <t>Jonathan Abbey Warm Brass</t>
  </si>
  <si>
    <t>Jonathan-Abbey-Warm-Brass-Swatch.jpg</t>
  </si>
  <si>
    <t>Natural / Ebony + Polished Nickel</t>
  </si>
  <si>
    <t>Jonathan Adler Natural / Ebony + Polished Nickel</t>
  </si>
  <si>
    <t>natural-pn-black-jonathanadler.jpg</t>
  </si>
  <si>
    <t>Natural / Ebony + Antique Brass</t>
  </si>
  <si>
    <t>Jonathan Adler Natural / Ebony + Antique Brass</t>
  </si>
  <si>
    <t>natural-brass-black-jonathanadler.jpg</t>
  </si>
  <si>
    <t>White / White + Polished Nickel</t>
  </si>
  <si>
    <t>Jonathan Adler White / White + Polished Nickel</t>
  </si>
  <si>
    <t>white-pn-white-jonathanadler.jpg</t>
  </si>
  <si>
    <t>Grey / White + Polished Nickel</t>
  </si>
  <si>
    <t>Jonathan Adler Grey / White + Polished Nickel</t>
  </si>
  <si>
    <t>grey-pn-white-jonathanadler.jpg</t>
  </si>
  <si>
    <t>Black Rock</t>
  </si>
  <si>
    <t>David Pompa Black Rock</t>
  </si>
  <si>
    <t>davidpompa-blackrock.jpg</t>
  </si>
  <si>
    <t>White Rock</t>
  </si>
  <si>
    <t>David Pompa White Rock</t>
  </si>
  <si>
    <t>davidpompa-whiterock.jpg</t>
  </si>
  <si>
    <t>Livex Natural Brass</t>
  </si>
  <si>
    <t>livex-naturalbrass.jpg</t>
  </si>
  <si>
    <t>Sapphire Blue</t>
  </si>
  <si>
    <t>Masiero - Sapphire Blue</t>
  </si>
  <si>
    <t>Masiero_sapphireBlue.jpg</t>
  </si>
  <si>
    <t>Masiero - Silk Grey</t>
  </si>
  <si>
    <t>Masiero_silkGrey.jpg</t>
  </si>
  <si>
    <t>muu-midnight-blue.jpg</t>
  </si>
  <si>
    <t>Remix 133 Grey / Polished Aluminum</t>
  </si>
  <si>
    <t>Muuto Remix 133 Grey / Polished Aluminum</t>
  </si>
  <si>
    <t>grey-polished-muuto.jpg</t>
  </si>
  <si>
    <t>swatch_oak_nomon.jpg</t>
  </si>
  <si>
    <t>Walnut and Oak</t>
  </si>
  <si>
    <t>swatch_walnut_oak_nomon.jpg</t>
  </si>
  <si>
    <t>Remix 183 Black / Polished Aluminum</t>
  </si>
  <si>
    <t>Muuto Remix 183 Black / Polished Aluminum</t>
  </si>
  <si>
    <t>black-polishedalum-muuto.jpg</t>
  </si>
  <si>
    <t>Remix 183 Black / Black</t>
  </si>
  <si>
    <t>black-blackremix-muuto.jpg</t>
  </si>
  <si>
    <t>Graypants - Zinc</t>
  </si>
  <si>
    <t>Graypants_AZ_Cswatch.jpg</t>
  </si>
  <si>
    <t>CTO Dark Bronze</t>
  </si>
  <si>
    <t>dark-bronze-cto.jpg</t>
  </si>
  <si>
    <t>Big Ass Fans - Chrome / Black</t>
  </si>
  <si>
    <t>BAF_finish_Chrome-Black.jpg</t>
  </si>
  <si>
    <t>Big Ass Fans - Chrome / White</t>
  </si>
  <si>
    <t>BAF_finish_Chrome-White.jpg</t>
  </si>
  <si>
    <t>Cerise</t>
  </si>
  <si>
    <t>Justice Cerise</t>
  </si>
  <si>
    <t>Justice Bisque</t>
  </si>
  <si>
    <t>justice-bisque.jpg</t>
  </si>
  <si>
    <t>Justice Carbon</t>
  </si>
  <si>
    <t>justice-carbon-mtblack.jpg</t>
  </si>
  <si>
    <t>Greco Travertine</t>
  </si>
  <si>
    <t>Justice Greco Travertine</t>
  </si>
  <si>
    <t>justice-grecptravertine.jpg</t>
  </si>
  <si>
    <t>Tala Sage</t>
  </si>
  <si>
    <t>tala-sage.jpg</t>
  </si>
  <si>
    <t>Tala Sapphire</t>
  </si>
  <si>
    <t>tala-sapphite.jpg</t>
  </si>
  <si>
    <t>Tala Chalk</t>
  </si>
  <si>
    <t>tala-chalk.jpg</t>
  </si>
  <si>
    <t>Tala Blossom</t>
  </si>
  <si>
    <t>tala-blossom.jpg</t>
  </si>
  <si>
    <t>Matte Black Silk Lacquered</t>
  </si>
  <si>
    <t>Contardi - Matte Black Silk Lacquered</t>
  </si>
  <si>
    <t>contardi_finish_matteBlackSilkLacquered.jpg</t>
  </si>
  <si>
    <t>Polished Light Satin Bronze</t>
  </si>
  <si>
    <t>Contardi - Polished Light Satin Bronze</t>
  </si>
  <si>
    <t>contardi_finish_polishedLightSatinBronze.jpg</t>
  </si>
  <si>
    <t>Dark Brown Stained Oak</t>
  </si>
  <si>
    <t>Contardi - Dark Brown Stained Oak</t>
  </si>
  <si>
    <t>contardi_finish_darkBrownStainedOak.jpg</t>
  </si>
  <si>
    <t>hollis+morris Sepia</t>
  </si>
  <si>
    <t>hollis+morris Smoke</t>
  </si>
  <si>
    <t>Canyon Clay</t>
  </si>
  <si>
    <t>Justice Canyon Clay</t>
  </si>
  <si>
    <t>Justice Blush</t>
  </si>
  <si>
    <t>justice-blush-finish.jpg</t>
  </si>
  <si>
    <t>Pewter Green</t>
  </si>
  <si>
    <t>Justice Pewter Green</t>
  </si>
  <si>
    <t>Real Rust</t>
  </si>
  <si>
    <t>Justice Real Rust</t>
  </si>
  <si>
    <t>Justice Hammered Bronze</t>
  </si>
  <si>
    <t>justice-finishhammeredbronze.jpg</t>
  </si>
  <si>
    <t>Midnight Sky</t>
  </si>
  <si>
    <t>Justice Midnight Sky</t>
  </si>
  <si>
    <t>Justice Concrete</t>
  </si>
  <si>
    <t>Justice Antique Silver</t>
  </si>
  <si>
    <t>Justice Terra Cotta</t>
  </si>
  <si>
    <t>Tierra Red Slate</t>
  </si>
  <si>
    <t>Justice Tierra Red Slate</t>
  </si>
  <si>
    <t>Justice Gloss Grey</t>
  </si>
  <si>
    <t>justice-finishglossgrey.jpg</t>
  </si>
  <si>
    <t>Reflecting Pool</t>
  </si>
  <si>
    <t>Justice Reflecting Pool</t>
  </si>
  <si>
    <t>swatch_finish_sand_yellow_foscar.jpg</t>
  </si>
  <si>
    <t>swatch_finish_olive_green_foscar.jpg</t>
  </si>
  <si>
    <t>swatch_finish_Petroleum_foscar.jpg</t>
  </si>
  <si>
    <t>Polished Gold Lee Broom</t>
  </si>
  <si>
    <t>lee_broom_pol_gold.jpg</t>
  </si>
  <si>
    <t>Clear / Heritage Brass</t>
  </si>
  <si>
    <t>Hinkley Clear / Heritage Brass</t>
  </si>
  <si>
    <t>hinkley-clear-heritagebrass.jpg</t>
  </si>
  <si>
    <t>Hinkley Clear / Black</t>
  </si>
  <si>
    <t>hinkley-clear-black.jpg</t>
  </si>
  <si>
    <t>Hinkley Lacquered Brass</t>
  </si>
  <si>
    <t>hinkley-lacqueredbrass.jpg</t>
  </si>
  <si>
    <t>Light Ashwood</t>
  </si>
  <si>
    <t>Hinkley Light Ashwood</t>
  </si>
  <si>
    <t>hinkley-lightashwood.jpg</t>
  </si>
  <si>
    <t>Dark Matte Grey</t>
  </si>
  <si>
    <t>Hinkley Dark Matte Grey</t>
  </si>
  <si>
    <t>hinkley-darkmattegrey.jpg</t>
  </si>
  <si>
    <t>Hinkley Architectural Bronze</t>
  </si>
  <si>
    <t>hinkley-architecturalbronze.jpg</t>
  </si>
  <si>
    <t>Tala Black Ash</t>
  </si>
  <si>
    <t>tala-blackash.jpg</t>
  </si>
  <si>
    <t>Tala Oak</t>
  </si>
  <si>
    <t>Mocha Travertine</t>
  </si>
  <si>
    <t>Justice Mocha Travertine</t>
  </si>
  <si>
    <t>Carbon / Champagne Gold</t>
  </si>
  <si>
    <t>Justice Carbon / Champagne Gold</t>
  </si>
  <si>
    <t>justice-fcarbonchampgold.jpg</t>
  </si>
  <si>
    <t>Midnight Sky / Matte White</t>
  </si>
  <si>
    <t>Justice Midnight Sky / Matte White</t>
  </si>
  <si>
    <t>justice-fmidnightskymatwhite.jpg</t>
  </si>
  <si>
    <t>Matte White / Champagne Gold</t>
  </si>
  <si>
    <t>Justice Matte White / Champagne Gold</t>
  </si>
  <si>
    <t>justice-fmatwhitechampgold.jpg</t>
  </si>
  <si>
    <t>Justice Hammered Iron</t>
  </si>
  <si>
    <t>Red Travertine</t>
  </si>
  <si>
    <t>Gubi Red Travertine</t>
  </si>
  <si>
    <t>red-travertine-gubi.jpg</t>
  </si>
  <si>
    <t>White Travertine</t>
  </si>
  <si>
    <t>Gubi White Travertine</t>
  </si>
  <si>
    <t>white-travertine0gubi.jpg</t>
  </si>
  <si>
    <t>Grey Travertine</t>
  </si>
  <si>
    <t>Gubi Grey Travertine</t>
  </si>
  <si>
    <t>grey-travertine-gubi.jpg</t>
  </si>
  <si>
    <t>Pearl Gold</t>
  </si>
  <si>
    <t>Gubi Pearl Gold</t>
  </si>
  <si>
    <t>pearl-gold-gubi.jpg</t>
  </si>
  <si>
    <t>Bright Green</t>
  </si>
  <si>
    <t>Martinelli Luce - Bright Green</t>
  </si>
  <si>
    <t>martinelli_brightGreen.jpg</t>
  </si>
  <si>
    <t>Agave Green</t>
  </si>
  <si>
    <t>Martinelli Luce - Agave Green</t>
  </si>
  <si>
    <t>martinelli_finish_agaveGreen.jpg</t>
  </si>
  <si>
    <t>Jonathan Adler Black / Grey</t>
  </si>
  <si>
    <t>jonathanadler-blackgrey.jpg</t>
  </si>
  <si>
    <t>Navy / Red</t>
  </si>
  <si>
    <t>Jonathan Adler Navy / Red</t>
  </si>
  <si>
    <t>jonathanadler-navyred.jpg</t>
  </si>
  <si>
    <t>Living Coral</t>
  </si>
  <si>
    <t>Martinelli Luce - Living Coral</t>
  </si>
  <si>
    <t>martinelli_finish_livingCoral.jpg</t>
  </si>
  <si>
    <t>Martinelli Luce - Golden</t>
  </si>
  <si>
    <t>martinelli_finish_golden.jpg</t>
  </si>
  <si>
    <t>Justice White Crackle</t>
  </si>
  <si>
    <t>Justice Rust Patina</t>
  </si>
  <si>
    <t>element_white_black.jpg</t>
  </si>
  <si>
    <t>element_white_white.jpg</t>
  </si>
  <si>
    <t>White / Satin Silver</t>
  </si>
  <si>
    <t>element_white_sat_silver.jpg</t>
  </si>
  <si>
    <t>element_white_champagne.jpg</t>
  </si>
  <si>
    <t>element_black_white.jpg</t>
  </si>
  <si>
    <t>element_black_black.jpg</t>
  </si>
  <si>
    <t>Black / Satin Silver</t>
  </si>
  <si>
    <t>element_black_sat_silver.jpg</t>
  </si>
  <si>
    <t>Black / Champagne</t>
  </si>
  <si>
    <t>element_black_champagne.jpg</t>
  </si>
  <si>
    <t>Lily Lacquered</t>
  </si>
  <si>
    <t>Robert Abbey - Lily Lacquered</t>
  </si>
  <si>
    <t>robert-abbey-lily-Lacquered-Paint.jpg</t>
  </si>
  <si>
    <t>Modoluce Caramel</t>
  </si>
  <si>
    <t>modoluce-caramel.jpg</t>
  </si>
  <si>
    <t>Lead Grey</t>
  </si>
  <si>
    <t>Modoluce Lead Grey</t>
  </si>
  <si>
    <t>modoluce-leadgrey.jpg</t>
  </si>
  <si>
    <t>Modoluce Indigo</t>
  </si>
  <si>
    <t>modoluce-indigo.jpg</t>
  </si>
  <si>
    <t>Modoluce Yellow</t>
  </si>
  <si>
    <t>modoluce-yellow.jpg</t>
  </si>
  <si>
    <t>Curcuma</t>
  </si>
  <si>
    <t>Modoluce Curcuma</t>
  </si>
  <si>
    <t>modoluce-curcurma.jpg</t>
  </si>
  <si>
    <t>Sunlime</t>
  </si>
  <si>
    <t>Modoluce Sunlime</t>
  </si>
  <si>
    <t>modoluce-sunlime.jpg</t>
  </si>
  <si>
    <t>Modoluce Marble</t>
  </si>
  <si>
    <t>modoluce-fmarble.jpg</t>
  </si>
  <si>
    <t>Ivory Classic Silk</t>
  </si>
  <si>
    <t>ivory-classic-venetiastudium.jpg</t>
  </si>
  <si>
    <t>Ivory Plain Silk</t>
  </si>
  <si>
    <t>ivory-plain-venetiastudium.jpg</t>
  </si>
  <si>
    <t>Etched White Seedy</t>
  </si>
  <si>
    <t>Hinkley Etched Seedy</t>
  </si>
  <si>
    <t>pure_edge_amber.jpg</t>
  </si>
  <si>
    <t>flos_plisse.jpg</t>
  </si>
  <si>
    <t>crystorama_swarovski.jpg</t>
  </si>
  <si>
    <t>mazzega_transparent_crystal.jpg</t>
  </si>
  <si>
    <t>tech_clear_clear.jpg</t>
  </si>
  <si>
    <t>Frosted Strata</t>
  </si>
  <si>
    <t>Frosted Strata-Hammerton</t>
  </si>
  <si>
    <t>hammerton-Frsted-Strata-Glass.jpg</t>
  </si>
  <si>
    <t>black-gold-marset.jpg</t>
  </si>
  <si>
    <t>grey-gold-marset.jpg</t>
  </si>
  <si>
    <t>terracotta-gold-marset.jpg</t>
  </si>
  <si>
    <t>terracotta-white-marset.jpg</t>
  </si>
  <si>
    <t>white-gold-marset.jpg</t>
  </si>
  <si>
    <t>hammerton-Smoke-Granite-Glass.jpg</t>
  </si>
  <si>
    <t>Hammerton Bronze Granite</t>
  </si>
  <si>
    <t>hammerton-Bronze-Granite-Glass.jpg</t>
  </si>
  <si>
    <t>hammerton-Ivory-Wisp-Glass.jpg</t>
  </si>
  <si>
    <t>hammerton-Frosted-Granite-Glass.jpg</t>
  </si>
  <si>
    <t>rusty-red-louispoulsen.jpg</t>
  </si>
  <si>
    <t>bronze-color-main.jpg</t>
  </si>
  <si>
    <t>Zebrawood Linen</t>
  </si>
  <si>
    <t>Oak / Ebony Linen</t>
  </si>
  <si>
    <t>Oak / Mahogany Linen</t>
  </si>
  <si>
    <t>ham-Amber-Rock-Crystal.jpg</t>
  </si>
  <si>
    <t>ham--Bronze-Rock-Crystal.jpg</t>
  </si>
  <si>
    <t>ham-Clear-Rock-Crystal.jpg</t>
  </si>
  <si>
    <t>ham-Smoke-Rock-Crystal.jpg</t>
  </si>
  <si>
    <t>Rosewood Linen</t>
  </si>
  <si>
    <t>Mahogany Linen</t>
  </si>
  <si>
    <t>White Oak Linen</t>
  </si>
  <si>
    <t>Walnut Linen</t>
  </si>
  <si>
    <t>Oak / Rosewood Linen</t>
  </si>
  <si>
    <t>Oak / Zebrawood Linen</t>
  </si>
  <si>
    <t>Zebrawood / Ebony Linen</t>
  </si>
  <si>
    <t>Bamboo Veneer</t>
  </si>
  <si>
    <t>Birdseye Maple Veneer</t>
  </si>
  <si>
    <t>Old Siding Veneer</t>
  </si>
  <si>
    <t>Reclaimed Veneer</t>
  </si>
  <si>
    <t>Vertical Plank Veneer</t>
  </si>
  <si>
    <t>Weathered Boards Veneer</t>
  </si>
  <si>
    <t>Teak Veneer</t>
  </si>
  <si>
    <t>Ebony Linen</t>
  </si>
  <si>
    <t>Cork Veneer</t>
  </si>
  <si>
    <t>Schneid Lavender</t>
  </si>
  <si>
    <t>lavender-schneid.jpg</t>
  </si>
  <si>
    <t>hammerton-Bronze-Granite-Glass1.jpg</t>
  </si>
  <si>
    <t>hammerton-Clear-Granite.jpg</t>
  </si>
  <si>
    <t>hammerton-Rimelight-Glass.jpg</t>
  </si>
  <si>
    <t>black-white-marset.jpg</t>
  </si>
  <si>
    <t>Ultra Blue</t>
  </si>
  <si>
    <t>Louis Poulsen Ultra Blue</t>
  </si>
  <si>
    <t>ultra-blue-louispoulsen.jpg</t>
  </si>
  <si>
    <t>Original Grey</t>
  </si>
  <si>
    <t>Louis Poulsen Original Grey</t>
  </si>
  <si>
    <t>original-grey-louispoulsen.jpg</t>
  </si>
  <si>
    <t>Louis Poulsen Pale Rose</t>
  </si>
  <si>
    <t>pale-rose-louispoulsen.jpg</t>
  </si>
  <si>
    <t>reedgreen-incommonwith.jpg</t>
  </si>
  <si>
    <t>In Common With Bone</t>
  </si>
  <si>
    <t>bone-incommonwith.jpg</t>
  </si>
  <si>
    <t>In Common With Peach</t>
  </si>
  <si>
    <t>In Common With Patina Brass</t>
  </si>
  <si>
    <t>Maize Yellow</t>
  </si>
  <si>
    <t>swatch_maize_yellow_fatboy.jpg</t>
  </si>
  <si>
    <t>swatch_deep_blue_fatboy.jpg</t>
  </si>
  <si>
    <t>Deep Blush</t>
  </si>
  <si>
    <t>swatch_deep_blush_fatboy.jpg</t>
  </si>
  <si>
    <t>Pearl Blush</t>
  </si>
  <si>
    <t>swatch_pearl_blush_fatboy.jpg</t>
  </si>
  <si>
    <t>swatch_petrol_fatboy.jpg</t>
  </si>
  <si>
    <t>swatch_taupe_fatboy.jpg</t>
  </si>
  <si>
    <t>Penta - Violet</t>
  </si>
  <si>
    <t>penta_violet.jpg</t>
  </si>
  <si>
    <t>Apothecary Amber</t>
  </si>
  <si>
    <t>Hammerton Apothecary Amber</t>
  </si>
  <si>
    <t>ham-Apothecary-Amber.jpg</t>
  </si>
  <si>
    <t>Apothecary Bronze</t>
  </si>
  <si>
    <t>Hammerton Apothecary Bronze</t>
  </si>
  <si>
    <t>ham-Apothecary-Bronze.jpg</t>
  </si>
  <si>
    <t>Apothecary Clear</t>
  </si>
  <si>
    <t>Hammerton Apothecary Clear</t>
  </si>
  <si>
    <t>ham-ApothecaryClear-2.jpg</t>
  </si>
  <si>
    <t>Apothecary Smoke</t>
  </si>
  <si>
    <t>Hammerton Apothecary Smoke</t>
  </si>
  <si>
    <t>ham-ApothecarySmoke.jpg</t>
  </si>
  <si>
    <t>Amber - Flos</t>
  </si>
  <si>
    <t>flos_amber.jpg</t>
  </si>
  <si>
    <t>Fumee - Flos</t>
  </si>
  <si>
    <t>flos_fumee.jpg</t>
  </si>
  <si>
    <t>Transparent - Flos</t>
  </si>
  <si>
    <t>flos_transparent.jpg</t>
  </si>
  <si>
    <t>Dark Bronze - Legrand Radiant</t>
  </si>
  <si>
    <t>legrand_radiant_dk_bz.jpg</t>
  </si>
  <si>
    <t>Graphite - Legrand Radiant</t>
  </si>
  <si>
    <t>legrand_radiant_graphite.jpg</t>
  </si>
  <si>
    <t>Bright Orange</t>
  </si>
  <si>
    <t>Contardi - Bright Orange</t>
  </si>
  <si>
    <t>contardi_color_brightOrange.jpg</t>
  </si>
  <si>
    <t>Contardi - Cognac</t>
  </si>
  <si>
    <t>contardi_color_cognac.jpg</t>
  </si>
  <si>
    <t>Fog Blue</t>
  </si>
  <si>
    <t>Contardi - Fog Blue</t>
  </si>
  <si>
    <t>contardi_color_fogBlue.jpg</t>
  </si>
  <si>
    <t>Contardi - Rust</t>
  </si>
  <si>
    <t>contardi_color_rust.jpg</t>
  </si>
  <si>
    <t>Contardi - Sage Green</t>
  </si>
  <si>
    <t>contardi_color_sageGreen.jpg</t>
  </si>
  <si>
    <t>Contardi - Sand</t>
  </si>
  <si>
    <t>contardi_color_sand.jpg</t>
  </si>
  <si>
    <t>Contardi - Antique Pink</t>
  </si>
  <si>
    <t>contardi_color_antiquePink.jpg</t>
  </si>
  <si>
    <t>Contardi - Petrol Blue</t>
  </si>
  <si>
    <t>contardi_color_petrolBlue.jpg</t>
  </si>
  <si>
    <t>Contardi - Dark Amber</t>
  </si>
  <si>
    <t>contardi_color_darkAmber.jpg</t>
  </si>
  <si>
    <t>Matte Amethyst</t>
  </si>
  <si>
    <t>Contardi - Matte Amethyst</t>
  </si>
  <si>
    <t>contardi_color_matteAmethyst.jpg</t>
  </si>
  <si>
    <t>Contardi - Matte Blue</t>
  </si>
  <si>
    <t>contardi_color_matteBlue.jpg</t>
  </si>
  <si>
    <t>Contardi - Matte Green</t>
  </si>
  <si>
    <t>contardi_color_matteGreen.jpg</t>
  </si>
  <si>
    <t>Matte Mustard</t>
  </si>
  <si>
    <t>Contardi - Matte Mustard</t>
  </si>
  <si>
    <t>contardi_color_matteMustard.jpg</t>
  </si>
  <si>
    <t>Cytrus</t>
  </si>
  <si>
    <t>swatch_Cytrus_fatboy.jpg</t>
  </si>
  <si>
    <t>swatch_light_gray_fatboy.jpg</t>
  </si>
  <si>
    <t>Mineral Blue</t>
  </si>
  <si>
    <t>swatch_mineral_blue_fatboy.jpg</t>
  </si>
  <si>
    <t>swatch_navy_blue_fatboy.jpg</t>
  </si>
  <si>
    <t>swatch_sand_fatboy.jpg</t>
  </si>
  <si>
    <t>Sandy Taupe</t>
  </si>
  <si>
    <t>swatch_sandy_taupe_fatboy.jpg</t>
  </si>
  <si>
    <t>swatch_lime_green_fatboy.jpg</t>
  </si>
  <si>
    <t>Green Grass</t>
  </si>
  <si>
    <t>swatch_green_grass_fatboy.jpg</t>
  </si>
  <si>
    <t>Dark Purple</t>
  </si>
  <si>
    <t>swatch_dark_purple_fatboy.jpg</t>
  </si>
  <si>
    <t>swatch_ice_blue_fatboy.jpg</t>
  </si>
  <si>
    <t>swatch_turquoise_fatboy.jpg</t>
  </si>
  <si>
    <t>Rondeju Cameo</t>
  </si>
  <si>
    <t>swatch_fatboy-rondeju_cameo.jpg</t>
  </si>
  <si>
    <t>Rondeju Glacier</t>
  </si>
  <si>
    <t>swatch_fatboy-rondeju_glacier.jpg</t>
  </si>
  <si>
    <t>Rondeju Lime</t>
  </si>
  <si>
    <t>swatch_fatboy-rondeju_lime.jpg</t>
  </si>
  <si>
    <t>Rondeju Mist</t>
  </si>
  <si>
    <t>swatch_fatboy-rondeju_mist.jpg</t>
  </si>
  <si>
    <t>Rondeju Yellow</t>
  </si>
  <si>
    <t>swatch_fatboy-rondeju_yellow.jpg</t>
  </si>
  <si>
    <t>Jeans</t>
  </si>
  <si>
    <t>swatch_jeans_lightblue_fatboy.jpg</t>
  </si>
  <si>
    <t>swatch_steel_blue_fatboy.jpg</t>
  </si>
  <si>
    <t>Black Ceramic</t>
  </si>
  <si>
    <t>Seascape Wood</t>
  </si>
  <si>
    <t>seascape-wood.jpg</t>
  </si>
  <si>
    <t>In Common With - Cream</t>
  </si>
  <si>
    <t>inCommonWith_color_cream.jpg</t>
  </si>
  <si>
    <t>Sandblasted Opaline</t>
  </si>
  <si>
    <t>In Common With - Sandblasted Opaline</t>
  </si>
  <si>
    <t>inCommonWith_color_sandblastedOpaline.jpg</t>
  </si>
  <si>
    <t>In Common With - Opaline</t>
  </si>
  <si>
    <t>inCommonWith_color_opaline.jpg</t>
  </si>
  <si>
    <t>In Common With - Pistachio</t>
  </si>
  <si>
    <t>Sandblasted Amber</t>
  </si>
  <si>
    <t>In Common With - Sandblasted Amber</t>
  </si>
  <si>
    <t>inCommonWith_color_sandblastedAmber.jpg</t>
  </si>
  <si>
    <t>Tan Clay</t>
  </si>
  <si>
    <t>White Clay</t>
  </si>
  <si>
    <t>beacon_finish_koa.jpg</t>
  </si>
  <si>
    <t>Tinted</t>
  </si>
  <si>
    <t>Tinted Tala</t>
  </si>
  <si>
    <t>tala_tinted.jpg</t>
  </si>
  <si>
    <t>Beacon Lighting - Oil Rubbed Bronze</t>
  </si>
  <si>
    <t>koncept_color_paintable.jpg</t>
  </si>
  <si>
    <t>AFX - Swirl</t>
  </si>
  <si>
    <t>swatch_pink_copper_fores.jpg</t>
  </si>
  <si>
    <t>swatch_metalic_taupe_fores.jpg</t>
  </si>
  <si>
    <t>Iced Gold / Walnut</t>
  </si>
  <si>
    <t>Iced Gold / Walnut Wind River</t>
  </si>
  <si>
    <t>wind_river_iced_gold_walnut.jpg</t>
  </si>
  <si>
    <t>Innovation Distressed Wood</t>
  </si>
  <si>
    <t>innovations-distressedwoodcolor.jpg</t>
  </si>
  <si>
    <t>Teak Accord Illuminacao</t>
  </si>
  <si>
    <t>accord_teak.jpg</t>
  </si>
  <si>
    <t>Louro Freijo Accord Illuminacao</t>
  </si>
  <si>
    <t>Imbuia Accord Illuminacao</t>
  </si>
  <si>
    <t>accord_imbuia.jpg</t>
  </si>
  <si>
    <t>Burnt Earth</t>
  </si>
  <si>
    <t>Vistosi Burnt Earth</t>
  </si>
  <si>
    <t>vistosi-burntearth.jpg</t>
  </si>
  <si>
    <t>Vistosi Antique Green</t>
  </si>
  <si>
    <t>vistosi-antiquegreen.jpg</t>
  </si>
  <si>
    <t>Light Amethyst</t>
  </si>
  <si>
    <t>Vistosi Light Amethyst</t>
  </si>
  <si>
    <t>vistosi-amethyst.jpg</t>
  </si>
  <si>
    <t>johnrichard-smokytaupe.jpg</t>
  </si>
  <si>
    <t>John Richard Eggshell</t>
  </si>
  <si>
    <t>johnrichard-eggshell.jpg</t>
  </si>
  <si>
    <t>John Richard Tan</t>
  </si>
  <si>
    <t>john-richard-tan.jpg</t>
  </si>
  <si>
    <t>John-Richard Grey s/Gold Spider</t>
  </si>
  <si>
    <t>johnrichard-greygoldspider.jpg</t>
  </si>
  <si>
    <t>Calcite</t>
  </si>
  <si>
    <t>John-Richard Calcite</t>
  </si>
  <si>
    <t>johnrichard-Calcite.jpg</t>
  </si>
  <si>
    <t>Lodes - Chestnut</t>
  </si>
  <si>
    <t>Lodes - Flamingo</t>
  </si>
  <si>
    <t>Kelp</t>
  </si>
  <si>
    <t>Lodes - Kelp</t>
  </si>
  <si>
    <t>Lagoon</t>
  </si>
  <si>
    <t>Lodes - Lagoon</t>
  </si>
  <si>
    <t>Mahogany - Modern Fan</t>
  </si>
  <si>
    <t>modernFan_color_mahogany.jpg</t>
  </si>
  <si>
    <t>Modern Fan - Ebony</t>
  </si>
  <si>
    <t>modernFan_color_ebony.jpg</t>
  </si>
  <si>
    <t>Weathered Grey Wicker</t>
  </si>
  <si>
    <t>Minka Lavery Weathered Grey Wicker</t>
  </si>
  <si>
    <t>minkalavery-weatheredgreywicker.jpg</t>
  </si>
  <si>
    <t>Minka Lavery Natural Wicker</t>
  </si>
  <si>
    <t>minkalavery-naturalwicker.jpg</t>
  </si>
  <si>
    <t>Misty Green</t>
  </si>
  <si>
    <t>John-Richard Misty Green</t>
  </si>
  <si>
    <t>john-richard-mistygreen.jpg</t>
  </si>
  <si>
    <t>John-Richard Cool White</t>
  </si>
  <si>
    <t>john-richard-coolwhite.jpg</t>
  </si>
  <si>
    <t>Selenite</t>
  </si>
  <si>
    <t>John-Richard Selenite</t>
  </si>
  <si>
    <t>johnrichard-selenite.jpg</t>
  </si>
  <si>
    <t>Hudson Valley Antique Nickel</t>
  </si>
  <si>
    <t>antique-nickel-hudsonvalley.jpg</t>
  </si>
  <si>
    <t>old-bronze-hudsonvalley.jpg</t>
  </si>
  <si>
    <t>Mitzi White / Black</t>
  </si>
  <si>
    <t>mitzi-white-black.jpg</t>
  </si>
  <si>
    <t>Mitzi Black / White</t>
  </si>
  <si>
    <t>mitzi-black-white.jpg</t>
  </si>
  <si>
    <t>Oatmeal John Richard</t>
  </si>
  <si>
    <t>john_richard_oatmeal.jpg</t>
  </si>
  <si>
    <t>White Candy</t>
  </si>
  <si>
    <t>Mitzi White Candy</t>
  </si>
  <si>
    <t>mitzi-whitecandy.jpg</t>
  </si>
  <si>
    <t>Clear Bubble / Black</t>
  </si>
  <si>
    <t>Hudson Valley Clear Bubble / Black</t>
  </si>
  <si>
    <t>hudsonvalley-clear-black.jpg</t>
  </si>
  <si>
    <t>john-richard-whitewash.jpg</t>
  </si>
  <si>
    <t>Fisionarte - Tobacco</t>
  </si>
  <si>
    <t>fisionarte_color_tobacco.jpg</t>
  </si>
  <si>
    <t>rattan.jpg</t>
  </si>
  <si>
    <t>Rose Muuto</t>
  </si>
  <si>
    <t>muuto_rose.jpg</t>
  </si>
  <si>
    <t>Anodic Brass</t>
  </si>
  <si>
    <t>Oluce Anodic Brass</t>
  </si>
  <si>
    <t>anodic-brass-oluce.jpg</t>
  </si>
  <si>
    <t>Menu - Cognac</t>
  </si>
  <si>
    <t>menu_color_cognac.jpg</t>
  </si>
  <si>
    <t>Menu - Polished Brass</t>
  </si>
  <si>
    <t>Pale Blue Glass</t>
  </si>
  <si>
    <t>Jamie Young - Pale Blue Glass</t>
  </si>
  <si>
    <t>Menu - Mushroom</t>
  </si>
  <si>
    <t>menu_color_mushroom.jpg</t>
  </si>
  <si>
    <t>Mazzega Burgundy</t>
  </si>
  <si>
    <t>mazzega-burgundy.jpg</t>
  </si>
  <si>
    <t>Mazzega Transparent Smoke</t>
  </si>
  <si>
    <t>mazzega-transparentsmoke.jpg</t>
  </si>
  <si>
    <t>Dakar Black Leather</t>
  </si>
  <si>
    <t>Menu - Dakar Black</t>
  </si>
  <si>
    <t>menu_color_dakarBlack.jpg</t>
  </si>
  <si>
    <t>Sandy Brown</t>
  </si>
  <si>
    <t>Menu - Sandy Brown</t>
  </si>
  <si>
    <t>menu_color_sandyBrown.jpg</t>
  </si>
  <si>
    <t>Menu - Khaki</t>
  </si>
  <si>
    <t>menu_color_khaki.jpg</t>
  </si>
  <si>
    <t>Menu - Olive</t>
  </si>
  <si>
    <t>menu_color_olive.jpg</t>
  </si>
  <si>
    <t>Menu - Burned Red</t>
  </si>
  <si>
    <t>menu_color_burnedRed.jpg</t>
  </si>
  <si>
    <t>Menu - Dark Green</t>
  </si>
  <si>
    <t>menu_color_darkGreen.jpg</t>
  </si>
  <si>
    <t>Remix Fabric</t>
  </si>
  <si>
    <t>Remix Fabric Menu Design</t>
  </si>
  <si>
    <t>menu_remix_fabric.jpg</t>
  </si>
  <si>
    <t>Grey Velvet Fabric</t>
  </si>
  <si>
    <t>Grey Velvet Fabric Menu</t>
  </si>
  <si>
    <t>menu_grey_velvet.jpg</t>
  </si>
  <si>
    <t>Etched Amber Seedy</t>
  </si>
  <si>
    <t>Etched Amber Seedy Hinkley</t>
  </si>
  <si>
    <t>hinkley_etched_amber_seedy.jpg</t>
  </si>
  <si>
    <t>Rain</t>
  </si>
  <si>
    <t>Framburg Rain</t>
  </si>
  <si>
    <t>framburg-rain.jpg</t>
  </si>
  <si>
    <t>Savanna 222</t>
  </si>
  <si>
    <t>Menu - Savanna 222</t>
  </si>
  <si>
    <t>menu_color_savanna222.jpg</t>
  </si>
  <si>
    <t>Savanna 262</t>
  </si>
  <si>
    <t>Menu - Savanna 262</t>
  </si>
  <si>
    <t>menu_color_savanna262.jpg</t>
  </si>
  <si>
    <t>Savanna 672</t>
  </si>
  <si>
    <t>Menu - Savanna 672</t>
  </si>
  <si>
    <t>menu_color_savanna672.jpg</t>
  </si>
  <si>
    <t>Savanna 152</t>
  </si>
  <si>
    <t>Menu - Savanna 152</t>
  </si>
  <si>
    <t>menu_color_savanna152.jpg</t>
  </si>
  <si>
    <t>Dark Oak - Menu</t>
  </si>
  <si>
    <t>menu_finish_black_oak.jpg</t>
  </si>
  <si>
    <t>Menu - Black Oak/Dakar0842</t>
  </si>
  <si>
    <t>menu_finish_blackOak-dakar0842.jpg</t>
  </si>
  <si>
    <t>Black Oak / Icon 246</t>
  </si>
  <si>
    <t>Menu - Black Oak / Icon 246</t>
  </si>
  <si>
    <t>menu_finish_blackOak-icon246.jpg</t>
  </si>
  <si>
    <t>Dark Oak / City Velvet CA7832-062</t>
  </si>
  <si>
    <t>Menu - Dark Oak / City Velvet CA7832-062</t>
  </si>
  <si>
    <t>menu_finish_darkOak-CityVelvetCA7832-062.jpg</t>
  </si>
  <si>
    <t>Menu - Dark Oak / Dakar 0842</t>
  </si>
  <si>
    <t>Menu - Natural Oak/Hallingdal</t>
  </si>
  <si>
    <t>menu_finish_naturalOak-hallingdal65.jpg</t>
  </si>
  <si>
    <t>Menu - Natural Oak/City Velvet</t>
  </si>
  <si>
    <t>menu_finish_naturalOak-cityVelvet.jpg</t>
  </si>
  <si>
    <t>Cognac Leather Muuto</t>
  </si>
  <si>
    <t>Black Leather Muuto</t>
  </si>
  <si>
    <t>Framburg Transparent Amber</t>
  </si>
  <si>
    <t>framburg-transamber.jpg</t>
  </si>
  <si>
    <t>Black Organza Hinkley</t>
  </si>
  <si>
    <t>hinkley_black_organza.jpg</t>
  </si>
  <si>
    <t>White Linen / Smoke Granite</t>
  </si>
  <si>
    <t>Hammerton White Linen / Smoke Granite</t>
  </si>
  <si>
    <t>hamm-whtlin-smkgran.jpg</t>
  </si>
  <si>
    <t>White Linen / Ivory Wisp</t>
  </si>
  <si>
    <t>Hammerton White Linen / Ivory Wisp</t>
  </si>
  <si>
    <t>hamm-whtlin-ivory.jpg</t>
  </si>
  <si>
    <t>White Linen / Clear Granite</t>
  </si>
  <si>
    <t>Hammerton White Linen / Clear Granite</t>
  </si>
  <si>
    <t>hamm-whtlin-clrgran.jpg</t>
  </si>
  <si>
    <t>White Linen / Bronze Granite</t>
  </si>
  <si>
    <t>Hammerton White Linen / Bronze Granite</t>
  </si>
  <si>
    <t>hamm-whtlin-brzgran.jpg</t>
  </si>
  <si>
    <t>Light Art / Smoke Granite</t>
  </si>
  <si>
    <t>Hammerton Light Art / Smoke Granite</t>
  </si>
  <si>
    <t>hamm-ltartgl-smkgran.jpg</t>
  </si>
  <si>
    <t>Light Art / Clear Granite</t>
  </si>
  <si>
    <t>Hammerton Light Art / Clear Granite</t>
  </si>
  <si>
    <t>hamm-ltartgl-clrgran.jpg</t>
  </si>
  <si>
    <t>Light Art / Bronze Granite</t>
  </si>
  <si>
    <t>Hammerton Light Art / Bronze Granite</t>
  </si>
  <si>
    <t>hamm-ltartgl-brzgran.jpg</t>
  </si>
  <si>
    <t>Light Art / Ivory Wisp</t>
  </si>
  <si>
    <t>Hammerton Light Art / Ivory Wisp</t>
  </si>
  <si>
    <t>hamm-ltartgl-ivory.jpg</t>
  </si>
  <si>
    <t>Frosted Seeded / Ivory Wisp</t>
  </si>
  <si>
    <t>Hammerton Frosted Seeded/ Ivory Wisp</t>
  </si>
  <si>
    <t>hamm-frostsd-ivory.jpg</t>
  </si>
  <si>
    <t>Frosted Seeded / Smoke Granite</t>
  </si>
  <si>
    <t>Hammerton Frosted Seeded/ Smoke Granite</t>
  </si>
  <si>
    <t>hamm-frostsd-smkgran.jpg</t>
  </si>
  <si>
    <t>Frosted Seeded / Clear Granite</t>
  </si>
  <si>
    <t>Hammerton Frosted Seeded/ Clear Granite</t>
  </si>
  <si>
    <t>hamm-frostsd-clrgran.jpg</t>
  </si>
  <si>
    <t>Frosted Seeded / Bronze Granite</t>
  </si>
  <si>
    <t>Hammerton Frosted Seeded/ Bronze Granite</t>
  </si>
  <si>
    <t>hamm-frostsd-brzgran.jpg</t>
  </si>
  <si>
    <t>Clear Seeded / Bronze Granite</t>
  </si>
  <si>
    <t>Hammerton Clear Seeded / Bronze Granite</t>
  </si>
  <si>
    <t>hamm-clrsed-brzgran.jpg</t>
  </si>
  <si>
    <t>Clear Seeded / Clear Granite</t>
  </si>
  <si>
    <t>Hammerton Clear Seeded / Clear Granite</t>
  </si>
  <si>
    <t>hamm-clrsed-clrgran.jpg</t>
  </si>
  <si>
    <t>Clear Seeded / Smoke Granite</t>
  </si>
  <si>
    <t>Hammerton Clear Seeded / Smoke Granite</t>
  </si>
  <si>
    <t>hamm-clrsed-smkgran.jpg</t>
  </si>
  <si>
    <t>Clear Seeded / Ivory Wisp</t>
  </si>
  <si>
    <t>Hammerton Clear Seeded / Ivory Wisp</t>
  </si>
  <si>
    <t>hamm-clrsed-ivory.jpg</t>
  </si>
  <si>
    <t>No Shade / Smoke Granite</t>
  </si>
  <si>
    <t>Hammerton No Shade / Smoke Granite</t>
  </si>
  <si>
    <t>hamm-noshade-smokegran.jpg</t>
  </si>
  <si>
    <t>No Shade / Clear Granite</t>
  </si>
  <si>
    <t>Hammerton No Shade / Clear Granite</t>
  </si>
  <si>
    <t>hamm-noshade-clrgran.jpg</t>
  </si>
  <si>
    <t>No Shade / Bronze Granite</t>
  </si>
  <si>
    <t>Hammerton No Shade / Bronze Granite</t>
  </si>
  <si>
    <t>hamm-noshade-brnzgran.jpg</t>
  </si>
  <si>
    <t>No Shade / Ivory Wisp</t>
  </si>
  <si>
    <t>Hammerton No Shade / Ivory Wisp</t>
  </si>
  <si>
    <t>hamm-noshade-ivory.jpg</t>
  </si>
  <si>
    <t>Terzani - Cognac</t>
  </si>
  <si>
    <t>Terzani - Clear / White</t>
  </si>
  <si>
    <t>terzani_color_clear-white.jpg</t>
  </si>
  <si>
    <t>Clear / Brushed Nickel</t>
  </si>
  <si>
    <t>Terzani - Clear / Brushed Nickel</t>
  </si>
  <si>
    <t>terzani_color_clear-brushedNickel.jpg</t>
  </si>
  <si>
    <t>Light Gray Oak</t>
  </si>
  <si>
    <t>Hunter Fans - Light Gray Oak</t>
  </si>
  <si>
    <t>swatch_navy_regina_andrew_2020.jpg</t>
  </si>
  <si>
    <t>materdesign-sand.jpg</t>
  </si>
  <si>
    <t>Recycled Plastic</t>
  </si>
  <si>
    <t>Mater Recycled Plastic</t>
  </si>
  <si>
    <t>mater-recycledplastic.jpg</t>
  </si>
  <si>
    <t>Fresh White / Natural Wood</t>
  </si>
  <si>
    <t>Hunter Fans - Fresh White / Natural Wood</t>
  </si>
  <si>
    <t>Autumn Walnut / Natural Wood</t>
  </si>
  <si>
    <t>Hunter Fans - Autumn Walnut / Natural Wood</t>
  </si>
  <si>
    <t>American Walnut / Greyed Walnut</t>
  </si>
  <si>
    <t>Hunter Fan - American Walnut / Greyed Walnut</t>
  </si>
  <si>
    <t>Weathered White Birch</t>
  </si>
  <si>
    <t>Hunter Fan - Weathered White Birch</t>
  </si>
  <si>
    <t>Modoluce Anthracite</t>
  </si>
  <si>
    <t>modoluce-anthricate.jpg</t>
  </si>
  <si>
    <t>Hunter Fan - Greyed Walnut/Burnt Walnut</t>
  </si>
  <si>
    <t>Hunter Fan - Light Gray Oak/Greyed Walnut</t>
  </si>
  <si>
    <t>Hunter Fan - Bleached Oak/Fresh White</t>
  </si>
  <si>
    <t>Monochrome Black</t>
  </si>
  <si>
    <t>Louis Poulsen Monochrome Black</t>
  </si>
  <si>
    <t>louispoulsen-monochromeblack.jpg</t>
  </si>
  <si>
    <t>Monochrome Blue</t>
  </si>
  <si>
    <t>Louis Poulsen Monochrome Blue</t>
  </si>
  <si>
    <t>louispoulsen-monochromeblue.jpg</t>
  </si>
  <si>
    <t>Monochrome White</t>
  </si>
  <si>
    <t>Louis Poulsen Monochrome White</t>
  </si>
  <si>
    <t>louispoulsen-monochromewhite.jpg</t>
  </si>
  <si>
    <t>Hunter Fan - Black Ash</t>
  </si>
  <si>
    <t>Weathered Beach Wood</t>
  </si>
  <si>
    <t>Hunter Fan - Weathered Beach Wood</t>
  </si>
  <si>
    <t>Hunter Fan - American Walnut/Natural Wood</t>
  </si>
  <si>
    <t>Fresh White / Bleached Grey Pine</t>
  </si>
  <si>
    <t>Hunter Fan - Fresh White/Bleached Grey Pine</t>
  </si>
  <si>
    <t>Hunter Fan - Greyed Walnut/Autumn Walnut</t>
  </si>
  <si>
    <t>Cinnamon Walnut</t>
  </si>
  <si>
    <t>Hunter Fans - Cinnamon Walnut</t>
  </si>
  <si>
    <t>Hunter Fan - Dark Mocha/Rustic Lodge</t>
  </si>
  <si>
    <t>Fresh White / Light Oak</t>
  </si>
  <si>
    <t>Hunter Fan - Eurasian Wood/Maple</t>
  </si>
  <si>
    <t>Hunter Fan - White Washed Oak</t>
  </si>
  <si>
    <t>Warm Toasted Walnut</t>
  </si>
  <si>
    <t>Hunter Fan - Warm Toasted Walnut</t>
  </si>
  <si>
    <t>umage-oak.jpg</t>
  </si>
  <si>
    <t>umage-darkoak.jpg</t>
  </si>
  <si>
    <t>Umage Black / Brass</t>
  </si>
  <si>
    <t>umage-blackbrass.jpg</t>
  </si>
  <si>
    <t>Umage White / Brass</t>
  </si>
  <si>
    <t>umage-whitebrass.jpg</t>
  </si>
  <si>
    <t>Umage Anthracite Grey</t>
  </si>
  <si>
    <t>umage-anthricategrey.jpg</t>
  </si>
  <si>
    <t>Hunter Fan - Washed Walnut/Grey Pine</t>
  </si>
  <si>
    <t>Hunter Fan - Barnwood/Washed Walnut</t>
  </si>
  <si>
    <t>P.A. Cocoa</t>
  </si>
  <si>
    <t>Hunter Fans - P.A. Cocoa</t>
  </si>
  <si>
    <t>Burnt Walnut / Light Gray Oak</t>
  </si>
  <si>
    <t>Hunter Fans - Burnt Walnut / Light Gray Oak</t>
  </si>
  <si>
    <t>Hunter Fans - Light Gray Oak/Drifted Oak</t>
  </si>
  <si>
    <t>White Grain</t>
  </si>
  <si>
    <t>Hunter Fans - White Grain</t>
  </si>
  <si>
    <t>Umage Slate</t>
  </si>
  <si>
    <t>umage-slate.jpg</t>
  </si>
  <si>
    <t>Umage Umber</t>
  </si>
  <si>
    <t>umage-umber.jpg</t>
  </si>
  <si>
    <t>Red Earth</t>
  </si>
  <si>
    <t>Umage Red Earth</t>
  </si>
  <si>
    <t>umage-redearth.jpg</t>
  </si>
  <si>
    <t>Umage Ochre</t>
  </si>
  <si>
    <t>umage-ochre.jpg</t>
  </si>
  <si>
    <t>Fine Art Amethyst</t>
  </si>
  <si>
    <t>fineart-amethyst.jpg</t>
  </si>
  <si>
    <t>Mustard Velvet</t>
  </si>
  <si>
    <t>Contardi - Mustard Velvet</t>
  </si>
  <si>
    <t>contardi_color_mustard.jpg</t>
  </si>
  <si>
    <t>Aviation Blue Velvet</t>
  </si>
  <si>
    <t>Contardi - Aviation Blue Velvet</t>
  </si>
  <si>
    <t>contardi_color_aviationBlue.jpg</t>
  </si>
  <si>
    <t>Forest Green Velvet</t>
  </si>
  <si>
    <t>Contardi - Forest Green Velvet</t>
  </si>
  <si>
    <t>contardi_color_forestGreen.jpg</t>
  </si>
  <si>
    <t>Contardi - Black Velvet</t>
  </si>
  <si>
    <t>contardi_color_blackVelvet.jpg</t>
  </si>
  <si>
    <t>Amalfi Yellow</t>
  </si>
  <si>
    <t>Contardi - Amalfi Yellow</t>
  </si>
  <si>
    <t>contardi_amalfi_yellow.jpg</t>
  </si>
  <si>
    <t>Amalfi Grey</t>
  </si>
  <si>
    <t>Contardi - Amalfi Grey</t>
  </si>
  <si>
    <t>contardi_amalfi_gray.jpg</t>
  </si>
  <si>
    <t>Amalfi White</t>
  </si>
  <si>
    <t>Contardi - Amalfi White</t>
  </si>
  <si>
    <t>amalfi-lino-bianco-amalfi-white-linen.jpg</t>
  </si>
  <si>
    <t>fineart-white-silverleaf.jpg</t>
  </si>
  <si>
    <t>fineart-black-silverleaf.jpg</t>
  </si>
  <si>
    <t>fineart-black-goldleaf.jpg</t>
  </si>
  <si>
    <t>fineart-champagne-goldleaf.jpg</t>
  </si>
  <si>
    <t>Crystal Dichroic</t>
  </si>
  <si>
    <t>Fine Art Crystal Dichroic</t>
  </si>
  <si>
    <t>fineart-cleardichroic.jpg</t>
  </si>
  <si>
    <t>Crystal White</t>
  </si>
  <si>
    <t>Fine Art Crystal White</t>
  </si>
  <si>
    <t>fineart-white-opaline.jpg</t>
  </si>
  <si>
    <t>eglo_taupe_img.jpg</t>
  </si>
  <si>
    <t>Grey Fabric - Eglo</t>
  </si>
  <si>
    <t>eglo_grey_img.jpg</t>
  </si>
  <si>
    <t>Masiero Pumpkin</t>
  </si>
  <si>
    <t>pumpkin-masiero.jpg</t>
  </si>
  <si>
    <t>Masiero Mid Blue</t>
  </si>
  <si>
    <t>mid-blue-masiero.jpg</t>
  </si>
  <si>
    <t>Masiero Matte Gold</t>
  </si>
  <si>
    <t>matte-gold-masiero.jpg</t>
  </si>
  <si>
    <t>Masiero Embossed White</t>
  </si>
  <si>
    <t>embossed-white-masiero.jpg</t>
  </si>
  <si>
    <t>Masiero Embossed Black</t>
  </si>
  <si>
    <t>embossed-black-masiero.jpg</t>
  </si>
  <si>
    <t>swatch_sagegreen_qeeboo.jpg</t>
  </si>
  <si>
    <t>Swatch_grayishgreen_qeeboo.jpg</t>
  </si>
  <si>
    <t>swatch_pinkgold_qeeboo.jpg</t>
  </si>
  <si>
    <t>Crystal Stardust</t>
  </si>
  <si>
    <t>Fine Art Crystal Stardust</t>
  </si>
  <si>
    <t>fineart-stardustt-crystal.jpg</t>
  </si>
  <si>
    <t>Ebony Stardust</t>
  </si>
  <si>
    <t>Fine Art Ebony Stardust</t>
  </si>
  <si>
    <t>fineart-stardustt-ebony.jpg</t>
  </si>
  <si>
    <t>Meteorite Stardust</t>
  </si>
  <si>
    <t>Fine Art Meteorite Stardust</t>
  </si>
  <si>
    <t>fineart-stardustt-meteorite.jpg</t>
  </si>
  <si>
    <t>Speckled Sand</t>
  </si>
  <si>
    <t>Eglo - Speckled Sand</t>
  </si>
  <si>
    <t>Larose Guyon Alabaster White</t>
  </si>
  <si>
    <t>white-alabaster-larose-guyon.jpg</t>
  </si>
  <si>
    <t>fineart-chamband-silverleaf.jpg</t>
  </si>
  <si>
    <t>fineart-chamband-goldleaf.jpg</t>
  </si>
  <si>
    <t>Natural Cherry</t>
  </si>
  <si>
    <t>Natural Cherry Emerson Fan</t>
  </si>
  <si>
    <t>emerson_natural_cherry.jpg</t>
  </si>
  <si>
    <t>Driftwood Emerson Fan</t>
  </si>
  <si>
    <t>emerson_driftwood.jpg</t>
  </si>
  <si>
    <t>fineart-whtlinengoldlf.jpg</t>
  </si>
  <si>
    <t>fineart-whtlinensilvrlf.jpg</t>
  </si>
  <si>
    <t>swatch_smoke_brown_wonderglass.jpg</t>
  </si>
  <si>
    <t>Masiero Burnished Bras</t>
  </si>
  <si>
    <t>Masiero Forest Green</t>
  </si>
  <si>
    <t>Masiero Sapphire Blue</t>
  </si>
  <si>
    <t>sapphire_blue_Masiero.jpg</t>
  </si>
  <si>
    <t>Masiero Antique Pink</t>
  </si>
  <si>
    <t>Masiero Silk Grey</t>
  </si>
  <si>
    <t>silk_grey_Masiero.jpg</t>
  </si>
  <si>
    <t>Brown Metallic</t>
  </si>
  <si>
    <t>Melogranoblu Brown Metallic</t>
  </si>
  <si>
    <t>brown-metallic-melogranoblu.jpg</t>
  </si>
  <si>
    <t>Seascape Photo Veneer Zebrawood</t>
  </si>
  <si>
    <t>seascape-photoveneerzebrawood.jpg</t>
  </si>
  <si>
    <t>Black / Brushed Copper</t>
  </si>
  <si>
    <t>Black / Brushed Copper Blackjack</t>
  </si>
  <si>
    <t>blackjack_black_br_copper.jpg</t>
  </si>
  <si>
    <t>White / Brushed Gold</t>
  </si>
  <si>
    <t>White / Brushed Gold Blackjack</t>
  </si>
  <si>
    <t>blackjack_white_br_gold.jpg</t>
  </si>
  <si>
    <t>Blue Sapphire</t>
  </si>
  <si>
    <t>Melogranoblu Blue Sapphire</t>
  </si>
  <si>
    <t>blue-sapphire-melogranoblu.jpg</t>
  </si>
  <si>
    <t>Melogranoblu Emerald Green</t>
  </si>
  <si>
    <t>emerald-green-melogranoblu.jpg</t>
  </si>
  <si>
    <t>Purple Amethyst</t>
  </si>
  <si>
    <t>Melogranoblu Purple Amethyst</t>
  </si>
  <si>
    <t>purple-amethyst-melogranoblu.jpg</t>
  </si>
  <si>
    <t>Natural Seashell</t>
  </si>
  <si>
    <t>Oly Natural Seashell</t>
  </si>
  <si>
    <t>oly-natural-seashell.jpg</t>
  </si>
  <si>
    <t>Melogranoblu Metallic</t>
  </si>
  <si>
    <t>metallic-glass-melogranoblu.jpg</t>
  </si>
  <si>
    <t>Oly Water</t>
  </si>
  <si>
    <t>oly-water.jpg</t>
  </si>
  <si>
    <t>Masiero - light blue glass</t>
  </si>
  <si>
    <t>Masiero-lightblue_glass.jpg</t>
  </si>
  <si>
    <t>Pink Glass</t>
  </si>
  <si>
    <t>Masiero - Pink Glass</t>
  </si>
  <si>
    <t>Masiero-pink_glass.jpg</t>
  </si>
  <si>
    <t>Masiero - Green Glass</t>
  </si>
  <si>
    <t>Masiero-green_glass.jpg</t>
  </si>
  <si>
    <t>Masiero-smokey_glass.jpg</t>
  </si>
  <si>
    <t>Masiero - Transparent Glass</t>
  </si>
  <si>
    <t>Masiero-transparent-glass.jpg</t>
  </si>
  <si>
    <t>Masiero - Onyx</t>
  </si>
  <si>
    <t>Masiero_onyx.jpg</t>
  </si>
  <si>
    <t>Masiero - Leather 1 brown</t>
  </si>
  <si>
    <t>Masiero-Brown-Leather-1.jpg</t>
  </si>
  <si>
    <t>Masiero - White Leather - 4</t>
  </si>
  <si>
    <t>Masiero-White-Leather-1.jpg</t>
  </si>
  <si>
    <t>Beige Leather</t>
  </si>
  <si>
    <t>Masiero - Beige Leather - 5</t>
  </si>
  <si>
    <t>Masiero-Beige-Leather-1.jpg</t>
  </si>
  <si>
    <t>Green / Tan</t>
  </si>
  <si>
    <t>Green / Tan In Common</t>
  </si>
  <si>
    <t>icw_green_tan.jpg</t>
  </si>
  <si>
    <t>Schneid Wheat</t>
  </si>
  <si>
    <t>wheat-schneid.jpg</t>
  </si>
  <si>
    <t>Schneid Sky Blue</t>
  </si>
  <si>
    <t>sky-blue-schneid.jpg</t>
  </si>
  <si>
    <t>Wax</t>
  </si>
  <si>
    <t>Schneid Wax</t>
  </si>
  <si>
    <t>wax-schneid.jpg</t>
  </si>
  <si>
    <t>Schneid Olive</t>
  </si>
  <si>
    <t>olive-schneid.jpg</t>
  </si>
  <si>
    <t>Peach Sherbet</t>
  </si>
  <si>
    <t>Schneid Peach Sherbet</t>
  </si>
  <si>
    <t>peach-schneid.jpg</t>
  </si>
  <si>
    <t>Turmeric</t>
  </si>
  <si>
    <t>Schneid Turmeric</t>
  </si>
  <si>
    <t>turmeric-schneid.jpg</t>
  </si>
  <si>
    <t>True Blue</t>
  </si>
  <si>
    <t>Schneid True Blue</t>
  </si>
  <si>
    <t>true-blue-schneid.jpg</t>
  </si>
  <si>
    <t>Poppy Red</t>
  </si>
  <si>
    <t>Schneid Poppy Red</t>
  </si>
  <si>
    <t>poppy-red-schneid.jpg</t>
  </si>
  <si>
    <t>Pistache</t>
  </si>
  <si>
    <t>Schneid Pistache</t>
  </si>
  <si>
    <t>pistache-schneid.jpg</t>
  </si>
  <si>
    <t>Schneid Amber</t>
  </si>
  <si>
    <t>amber-schneid.jpg</t>
  </si>
  <si>
    <t>Sforzin - Honey</t>
  </si>
  <si>
    <t>sforzin_finish_honey.jpg</t>
  </si>
  <si>
    <t>Sforzin - SKy</t>
  </si>
  <si>
    <t>sforzin_finish_sky.jpg</t>
  </si>
  <si>
    <t>White Jade</t>
  </si>
  <si>
    <t>Hudson Valley White Jade</t>
  </si>
  <si>
    <t>hudsonvalley-whitejade.jpg</t>
  </si>
  <si>
    <t>Oly Mist</t>
  </si>
  <si>
    <t>oly-mist.jpg</t>
  </si>
  <si>
    <t>Reng Opaque</t>
  </si>
  <si>
    <t>reng-opaque.jpg</t>
  </si>
  <si>
    <t>swatch_beige_zuo_modern.jpg</t>
  </si>
  <si>
    <t>Reng Ceramic</t>
  </si>
  <si>
    <t>reng-ceramic.jpg</t>
  </si>
  <si>
    <t>Vintage Wine</t>
  </si>
  <si>
    <t>Robert Abbey Vintage Wine</t>
  </si>
  <si>
    <t>vintage-wine-robertabbey.jpg</t>
  </si>
  <si>
    <t>menu_color_dakar250.jpg</t>
  </si>
  <si>
    <t>Cream Linen / Walnut</t>
  </si>
  <si>
    <t>Studio Dunn Cream Linen / Walnut</t>
  </si>
  <si>
    <t>studiodunn-cream-walnut.jpg</t>
  </si>
  <si>
    <t>Charcoal Linen / Maple</t>
  </si>
  <si>
    <t>Studio Dunn Charcoal Linen / Maple</t>
  </si>
  <si>
    <t>studiodunn-charcoal-maple.jpg</t>
  </si>
  <si>
    <t>Black Linen / Maple</t>
  </si>
  <si>
    <t>Studio Dunn Black Linen / Maple</t>
  </si>
  <si>
    <t>studiodunn-black-maple.jpg</t>
  </si>
  <si>
    <t>swatch_black_ink_pholc.jpg</t>
  </si>
  <si>
    <t>swatch_coral_pink_pholc.jpg</t>
  </si>
  <si>
    <t>Deep Sea</t>
  </si>
  <si>
    <t>swatch_deep_sea_pholc.jpg</t>
  </si>
  <si>
    <t>swatch_forest_pholc.jpg</t>
  </si>
  <si>
    <t>swatch_honey_gold_pholc.jpg</t>
  </si>
  <si>
    <t>swatch_winter_white_pholc.jpg</t>
  </si>
  <si>
    <t>Black Ink and Aluminium</t>
  </si>
  <si>
    <t>swatch_black_ink__aluminium_pholc.jpg</t>
  </si>
  <si>
    <t>Black Ink and Brass</t>
  </si>
  <si>
    <t>swatch_black_ink_brass_pholc.jpg</t>
  </si>
  <si>
    <t>Black Linen / Walnut</t>
  </si>
  <si>
    <t>Studio Dunn Black Linen / Walnut</t>
  </si>
  <si>
    <t>studiodunn-blacklinen-walnut.jpg</t>
  </si>
  <si>
    <t>Cream Linen / Maple</t>
  </si>
  <si>
    <t>Studio Dunn Cream Linen / Maple</t>
  </si>
  <si>
    <t>studiodunn-creamlinen-maple.jpg</t>
  </si>
  <si>
    <t>Menu - Bronzed Brass</t>
  </si>
  <si>
    <t>swatch_linen_pholc.jpg</t>
  </si>
  <si>
    <t>swatch_blush_pholc.jpg</t>
  </si>
  <si>
    <t>Autumn Leaves</t>
  </si>
  <si>
    <t>swatch_auturm_leaves.jpg</t>
  </si>
  <si>
    <t>swatch_matte_green_pholc.jpg</t>
  </si>
  <si>
    <t>Tooy - Black Chrome</t>
  </si>
  <si>
    <t>tooy_finish_blackChrome.jpg</t>
  </si>
  <si>
    <t>Tooy - Polished Gold</t>
  </si>
  <si>
    <t>tooy_finish_polishedGold.jpg</t>
  </si>
  <si>
    <t>Minka Lavery Rope</t>
  </si>
  <si>
    <t>minkalavery-rope.jpg</t>
  </si>
  <si>
    <t>Robert Abbey Travertine</t>
  </si>
  <si>
    <t>Robert-Abbey-Travertine-swatch.jpg</t>
  </si>
  <si>
    <t>Dark Antique Nickel Metal</t>
  </si>
  <si>
    <t>Robert-Abbey-Dark-Antique-Nickel-swatch.jpg</t>
  </si>
  <si>
    <t>Livex Glacier</t>
  </si>
  <si>
    <t>livex-glacier.jpg</t>
  </si>
  <si>
    <t>Robert-abbey-deep-patina-bronze.jpg</t>
  </si>
  <si>
    <t>Driftwood Oak Wood</t>
  </si>
  <si>
    <t>Robert Abbey Michael Berman Bond Wall Sconce</t>
  </si>
  <si>
    <t>Robert-abbey-driftwood.jpg</t>
  </si>
  <si>
    <t>Smoked Walnut Wood</t>
  </si>
  <si>
    <t>Robert Abbey Smoked Walnut Wood</t>
  </si>
  <si>
    <t>robert-abbey-smoked-walnut-wood.jpg</t>
  </si>
  <si>
    <t>Oatmeal / English Bronze</t>
  </si>
  <si>
    <t>Livex Oatmeal / English Bronze</t>
  </si>
  <si>
    <t>livex-oatmeal-engbronze.jpg</t>
  </si>
  <si>
    <t>Oatmeal / Brushed Nickel</t>
  </si>
  <si>
    <t>Livex Oatmeal / Brushed Nickel</t>
  </si>
  <si>
    <t>livex-oatmeal-brushednickel.jpg</t>
  </si>
  <si>
    <t>livex-offwhite-brushednickel.jpg</t>
  </si>
  <si>
    <t>swatch_dove_gray_arte.jpg</t>
  </si>
  <si>
    <t>swatch_tweed_fabric_currey_co.jpg</t>
  </si>
  <si>
    <t>Kona</t>
  </si>
  <si>
    <t>swatch_kona_currey_co.jpg</t>
  </si>
  <si>
    <t>Spa</t>
  </si>
  <si>
    <t>swatch_spa_currey_co.jpg</t>
  </si>
  <si>
    <t>Barnwood / Grey Walnut</t>
  </si>
  <si>
    <t>Hunter Fans - Barnwood / Grey Walnut</t>
  </si>
  <si>
    <t>Fresh White / Drifted Oak</t>
  </si>
  <si>
    <t>Hunter Fans - Fresh White / Drifted Oak</t>
  </si>
  <si>
    <t>Muuto Remix 183</t>
  </si>
  <si>
    <t>remix-183-muuto.jpg</t>
  </si>
  <si>
    <t>Muuto Remix 133</t>
  </si>
  <si>
    <t>remix-133-muuto.jpg</t>
  </si>
  <si>
    <t>swatch_color_walnut_oak_nomon.jpg</t>
  </si>
  <si>
    <t>swatch_color_oak_nomon.jpg</t>
  </si>
  <si>
    <t>CTO Lighting Dark Bronze</t>
  </si>
  <si>
    <t>Ascot Cream</t>
  </si>
  <si>
    <t>Robert Abbey Ascot Cream</t>
  </si>
  <si>
    <t>Robert-Abbey-Ascot-Cream.jpg</t>
  </si>
  <si>
    <t>Boulles</t>
  </si>
  <si>
    <t>swatch_color_boulles_foscar.jpg</t>
  </si>
  <si>
    <t>Pastilles</t>
  </si>
  <si>
    <t>McKenna Spa</t>
  </si>
  <si>
    <t>swatch_mckenna_spa_currey.jpg</t>
  </si>
  <si>
    <t>swatch_tuxedo_color_currey.jpg</t>
  </si>
  <si>
    <t>Domino</t>
  </si>
  <si>
    <t>swatch_Domino_Black_color_currey.jpg</t>
  </si>
  <si>
    <t>Honeycomb Smoked Mirror</t>
  </si>
  <si>
    <t>Contardi - Honeycomb Smoked Mirror</t>
  </si>
  <si>
    <t>contardi_color_honeycombSmokedMirror.jpg</t>
  </si>
  <si>
    <t>Hand-Cut Crystal</t>
  </si>
  <si>
    <t>Hand-Cut Crystal Crystorama</t>
  </si>
  <si>
    <t>crystorama_hand_cut_crystal.jpg</t>
  </si>
  <si>
    <t>justice-blush.jpg</t>
  </si>
  <si>
    <t>justice-realrust.jpg</t>
  </si>
  <si>
    <t>Drifted Oak / Roasted Maple</t>
  </si>
  <si>
    <t>Hunter Fan - Drifted Oak / Roasted Maple</t>
  </si>
  <si>
    <t>justice-hammeredbronze.jpg</t>
  </si>
  <si>
    <t>Warm Grey Oak / Greyed Walnut</t>
  </si>
  <si>
    <t>Hunter Fan - Warm Grey Oak/Greyed Walnut</t>
  </si>
  <si>
    <t>Dark Cherry / Cabin Home</t>
  </si>
  <si>
    <t>Hunter Fan - Dark Cherry/Cabin Home</t>
  </si>
  <si>
    <t>Chestnut / Dark Cherry</t>
  </si>
  <si>
    <t>Hunter Fan - Chestnut/Dark Cherry</t>
  </si>
  <si>
    <t>justice-concrete.jpg</t>
  </si>
  <si>
    <t>justice-antiquesilver.jpg</t>
  </si>
  <si>
    <t>Egoluce Black/White</t>
  </si>
  <si>
    <t>black-white-egoluce.jpg</t>
  </si>
  <si>
    <t>Egoluce Black/Gold</t>
  </si>
  <si>
    <t>black-gold-egoluce.jpg</t>
  </si>
  <si>
    <t>justice-glossgrey.jpg</t>
  </si>
  <si>
    <t>Menu - Dakar Cognac</t>
  </si>
  <si>
    <t>Light Gray Oak / Warm Grey Oak</t>
  </si>
  <si>
    <t>Hunter Fan - Light Gray Oak/Warm Grey Oak</t>
  </si>
  <si>
    <t>Distressed Oak / Dark Walnut</t>
  </si>
  <si>
    <t>Hunter Fan - Distressed Oak/Dark Walnut</t>
  </si>
  <si>
    <t>Light Gray Oak / Fresh White</t>
  </si>
  <si>
    <t>Hunter Fan - Light Gray Oak/Fresh White</t>
  </si>
  <si>
    <t>Hinkley Heritage Brass</t>
  </si>
  <si>
    <t>hinkley-colorheritage-brass.jpg</t>
  </si>
  <si>
    <t>Dark Walnut / Barnwood</t>
  </si>
  <si>
    <t>Hunter Fan - Dark Walnut / Barnwood</t>
  </si>
  <si>
    <t>Medium Walnut / Black Willow</t>
  </si>
  <si>
    <t>Hunter Fan - Medium Walnut/Black Willow</t>
  </si>
  <si>
    <t>Grey Pine / Washed Walnut</t>
  </si>
  <si>
    <t>Hunter Fan - Grey Pine/Washed Walnut</t>
  </si>
  <si>
    <t>Walnut Stripe / Medium Walnut</t>
  </si>
  <si>
    <t>Hunter Fan - Walnut Stripe/Medium Walnut</t>
  </si>
  <si>
    <t>Grey Walnut Stripe / Washed Walnut</t>
  </si>
  <si>
    <t>Hunter Fan - Grey Walnut Stripe / Washed Walnut</t>
  </si>
  <si>
    <t>Matte Nickel / Walnut</t>
  </si>
  <si>
    <t>Hunter Fan - Matte Nickel / Walnut</t>
  </si>
  <si>
    <t>Washed Oak / Fresh White</t>
  </si>
  <si>
    <t>Hunter Fan - Washed Oak / Fresh White</t>
  </si>
  <si>
    <t>Black Willow / Dark Walnut</t>
  </si>
  <si>
    <t>Hunter Fan - Black Willow / Dark Walnut</t>
  </si>
  <si>
    <t>Light Gray Oak / Natural Wood</t>
  </si>
  <si>
    <t>Hunter Fan - Light Gray Oak / Natural Wood</t>
  </si>
  <si>
    <t>Black Oak / Chocolate Oak Grain</t>
  </si>
  <si>
    <t>Hunter Fan - Black Oak / Chocolate Oak Grain</t>
  </si>
  <si>
    <t>Hunter Fan - Dusty Green</t>
  </si>
  <si>
    <t>Hunter Fan - Matte Silver</t>
  </si>
  <si>
    <t>Spiced Chai Oak</t>
  </si>
  <si>
    <t>Hunter Fan - Spiced Chai Oak</t>
  </si>
  <si>
    <t>Latte Oak</t>
  </si>
  <si>
    <t>Hunter Fan - Latte Oak</t>
  </si>
  <si>
    <t>Hunter Fan - Noble Bronze</t>
  </si>
  <si>
    <t>Noble Bronze / Latte Oak</t>
  </si>
  <si>
    <t>Hunter Fan - Noble Bronze / Latte Oak</t>
  </si>
  <si>
    <t>Antique Dark</t>
  </si>
  <si>
    <t>Hunter Fan - Antique Dark</t>
  </si>
  <si>
    <t>Bleached Grey Pine / American Walnut</t>
  </si>
  <si>
    <t>Hunter Fan - Bleached Grey Pine / American Walnut</t>
  </si>
  <si>
    <t>Drifted Oak / American Walnut</t>
  </si>
  <si>
    <t>Hunter Fan - Drifted Oak / American Walnut</t>
  </si>
  <si>
    <t>American Walnut / Dark Walnut</t>
  </si>
  <si>
    <t>Hunter Fan - American Walnut/Dark Walnut</t>
  </si>
  <si>
    <t>Spider Rock / Eagle Rock</t>
  </si>
  <si>
    <t>Hunter Fan - Spider Rock/Eagle Rock</t>
  </si>
  <si>
    <t>Barnwood / Drifted Oak</t>
  </si>
  <si>
    <t>Hunter Fan - Barnwood/Drifted Oak</t>
  </si>
  <si>
    <t>Sea Salt Black / Eastern Walnut</t>
  </si>
  <si>
    <t>Hunter Fan - Sea Salt Black/Eastern Walnut</t>
  </si>
  <si>
    <t>Fresh White / Rustic Oak</t>
  </si>
  <si>
    <t>Hunter Fan - Fresh White / Rustic Oak</t>
  </si>
  <si>
    <t>Dark Walnut / Cherry</t>
  </si>
  <si>
    <t>Hunter Fan - Dark Walnut / Cherry</t>
  </si>
  <si>
    <t>Walnut / Cabin Home</t>
  </si>
  <si>
    <t>Hunter Fan - Walnut / Cabin Home</t>
  </si>
  <si>
    <t>Snow White / Bleached Oak</t>
  </si>
  <si>
    <t>Hunter Fan - Snow White / Bleached Oak</t>
  </si>
  <si>
    <t>Drifted Oak / Bleached Grey Pine</t>
  </si>
  <si>
    <t>Hunter Fan - Drifted Oak/Bleached Grey Pine</t>
  </si>
  <si>
    <t>Hunter Fan - Cherry / Walnut</t>
  </si>
  <si>
    <t>Hunter Fans - Cherry/Maple</t>
  </si>
  <si>
    <t>Robert Abbey Matte Ash</t>
  </si>
  <si>
    <t>Robert-Abbey-Ash-Grey-Swatch.jpg</t>
  </si>
  <si>
    <t>Matte Dark Coal</t>
  </si>
  <si>
    <t>Robert Abbey Matte Dark Coal</t>
  </si>
  <si>
    <t>Robert-Abbey-Matte-Dark-Coal-Swatch.jpg</t>
  </si>
  <si>
    <t>Sforzin - Lilac</t>
  </si>
  <si>
    <t>lc_color_lilac.jpg</t>
  </si>
  <si>
    <t>Sforzin - Light Green</t>
  </si>
  <si>
    <t>lc_color_lightGreen.jpg</t>
  </si>
  <si>
    <t>Sforzin - Brushed Gold</t>
  </si>
  <si>
    <t>lc_color_brushedGold.jpg</t>
  </si>
  <si>
    <t>Lollipop Multicolor</t>
  </si>
  <si>
    <t>Sforzin - Lollipop Multicolor</t>
  </si>
  <si>
    <t>lc_color_multiColor.jpg</t>
  </si>
  <si>
    <t>Matte Dove</t>
  </si>
  <si>
    <t>Robert Abbey Matte Dove</t>
  </si>
  <si>
    <t>Robert-Abbey-Matte-Dove-Swatch.jpg</t>
  </si>
  <si>
    <t>Matte Woodrose</t>
  </si>
  <si>
    <t>Robert Abbey Matte Woodrose</t>
  </si>
  <si>
    <t>Robert-Abbey-Matte-Woodrose-Swatch.jpg</t>
  </si>
  <si>
    <t>Robert-Abbey-Matte-Lily-Swatch.jpg</t>
  </si>
  <si>
    <t>Robert-Abbey-Matte-Midnight-Blue-Swatch.jpg</t>
  </si>
  <si>
    <t>Robert Abbey Matte Sky Blue</t>
  </si>
  <si>
    <t>Robert-Abbey-Matte-Sky-Blue-Swatch.jpg</t>
  </si>
  <si>
    <t>justice-midnightskymatwhite.jpg</t>
  </si>
  <si>
    <t>justice-carbonchampgold.jpg</t>
  </si>
  <si>
    <t>justice-mochatravertine.jpg</t>
  </si>
  <si>
    <t>justice-matwhitechampgold.jpg</t>
  </si>
  <si>
    <t>justice-hammerediron.jpg</t>
  </si>
  <si>
    <t>Ivory Karakorum 001</t>
  </si>
  <si>
    <t>Gubi Ivory Karakorum 001</t>
  </si>
  <si>
    <t>ivory-karakorum-gubi.jpg</t>
  </si>
  <si>
    <t>Harp 102</t>
  </si>
  <si>
    <t>Gubi Harp 102</t>
  </si>
  <si>
    <t>harp-102-gubi.jpg</t>
  </si>
  <si>
    <t>Camel Vidar 333</t>
  </si>
  <si>
    <t>Gubi Camel Vidar 333</t>
  </si>
  <si>
    <t>camel-vidar-333-gubi.jpg</t>
  </si>
  <si>
    <t>Schneid Sand</t>
  </si>
  <si>
    <t>sand-schneid.jpg</t>
  </si>
  <si>
    <t>Schneid Apricot</t>
  </si>
  <si>
    <t>apricot-schneid.jpg</t>
  </si>
  <si>
    <t>justice-rustpatina.jpg</t>
  </si>
  <si>
    <t>Pholc - Natural</t>
  </si>
  <si>
    <t>natural-pholc.jpg</t>
  </si>
  <si>
    <t>Pholc Blue</t>
  </si>
  <si>
    <t>blue-pholc.jpg</t>
  </si>
  <si>
    <t>tala_black_ash.jpg</t>
  </si>
  <si>
    <t>tala_oak.jpg</t>
  </si>
  <si>
    <t>tala_walnut.jpg</t>
  </si>
  <si>
    <t>element_satin_silver.jpg</t>
  </si>
  <si>
    <t>Sforzin - Clear/Honey</t>
  </si>
  <si>
    <t>lc_color_clear-honey.jpg</t>
  </si>
  <si>
    <t>Sforzin - Clear/Sky</t>
  </si>
  <si>
    <t>lc_color_clear-sky.jpg</t>
  </si>
  <si>
    <t>Sforzin - Smoke/Honey</t>
  </si>
  <si>
    <t>lc_color_smoke-honey.jpg</t>
  </si>
  <si>
    <t>Sforzin - Smoke/Honey/Sky</t>
  </si>
  <si>
    <t>lc_color_smoke-honey-sky.jpg</t>
  </si>
  <si>
    <t>Sforzin - Smoke/Honey/Sky/Clear</t>
  </si>
  <si>
    <t>lc_color_smoke-honey-sky-clear.jpg</t>
  </si>
  <si>
    <t>Sforzin - Smoke/Sky/Honey</t>
  </si>
  <si>
    <t>lc_color_smoke-sky-honey.jpg</t>
  </si>
  <si>
    <t>robert-abbey-midnight-blue.jpg</t>
  </si>
  <si>
    <t>Robert Abbey Lily</t>
  </si>
  <si>
    <t>robert-abbey-lily.jpg</t>
  </si>
  <si>
    <t>modoluce-cleadgrey.jpg</t>
  </si>
  <si>
    <t>modoluce-ccaramel.jpg</t>
  </si>
  <si>
    <t>modoluce-ccurcurma.jpg</t>
  </si>
  <si>
    <t>modoluce-cindigo.jpg</t>
  </si>
  <si>
    <t>modoluce-cyellow.jpg</t>
  </si>
  <si>
    <t>modoluce-marble.jpg</t>
  </si>
  <si>
    <t>modoluce-fsunlime.jpg</t>
  </si>
  <si>
    <t>luceplan_white_beige.jpg</t>
  </si>
  <si>
    <t>luceplan_white_blue.jpg</t>
  </si>
  <si>
    <t>luceplan_white_black.jpg</t>
  </si>
  <si>
    <t>Modoluce White / White</t>
  </si>
  <si>
    <t>modoluce-white-white.jpg</t>
  </si>
  <si>
    <t>Sunlime / White</t>
  </si>
  <si>
    <t>Modoluce Sunlime / White</t>
  </si>
  <si>
    <t>modoluce-white-sunlime.jpg</t>
  </si>
  <si>
    <t>Modoluce Red / White</t>
  </si>
  <si>
    <t>modoluce-white-red.jpg</t>
  </si>
  <si>
    <t>Modoluce Orange / White</t>
  </si>
  <si>
    <t>modoluce-white-orange.jpg</t>
  </si>
  <si>
    <t>Modoluce Marble / White</t>
  </si>
  <si>
    <t>modoluce-white-marble.jpg</t>
  </si>
  <si>
    <t>Modoluce Black / Black</t>
  </si>
  <si>
    <t>modoluce-black-black.jpg</t>
  </si>
  <si>
    <t>Sunlime / Black</t>
  </si>
  <si>
    <t>Modoluce Sunlime / Black</t>
  </si>
  <si>
    <t>modoluce-black-sunlime.jpg</t>
  </si>
  <si>
    <t>Modoluce Red / Black</t>
  </si>
  <si>
    <t>modoluce-black-red.jpg</t>
  </si>
  <si>
    <t>Diesel Living</t>
  </si>
  <si>
    <t>UltraLights</t>
  </si>
  <si>
    <t>studio PGRB</t>
  </si>
  <si>
    <t>Camerich</t>
  </si>
  <si>
    <t>Uplight Group Essentials</t>
  </si>
  <si>
    <t>Meridian Lighting</t>
  </si>
  <si>
    <t>polished_brass.jpg</t>
  </si>
  <si>
    <t>Charcoal Grey Matte</t>
  </si>
  <si>
    <t>White Matte</t>
  </si>
  <si>
    <t>Oxide Matte</t>
  </si>
  <si>
    <t>Centennial Rust</t>
  </si>
  <si>
    <t>Matte Mink</t>
  </si>
  <si>
    <t>Smoke / Brown</t>
  </si>
  <si>
    <t>Vistosi Smoke / Brown</t>
  </si>
  <si>
    <t>smoke-brown-vistosi.jpg</t>
  </si>
  <si>
    <t>Vistosi White / Matte Black</t>
  </si>
  <si>
    <t>white-matte-black-vistosi.jpg</t>
  </si>
  <si>
    <t>Red Venetia Studium</t>
  </si>
  <si>
    <t>red-venetia-studium.jpg</t>
  </si>
  <si>
    <t>gesso-white-troy-lighting.jpg</t>
  </si>
  <si>
    <t>Amber / Antique Brass</t>
  </si>
  <si>
    <t>amber-antique-brass-vistosi.jpg</t>
  </si>
  <si>
    <t>Fuchsia Mesh</t>
  </si>
  <si>
    <t>fuchsia-melograno.jpg</t>
  </si>
  <si>
    <t>Wisteria Mesh</t>
  </si>
  <si>
    <t>wisteria-melograno.jpg</t>
  </si>
  <si>
    <t>Purple Mesh</t>
  </si>
  <si>
    <t>purple-mesh-melograno.jpg</t>
  </si>
  <si>
    <t>Crystal / Copper</t>
  </si>
  <si>
    <t>Vistosi Crystal / Copper</t>
  </si>
  <si>
    <t>crystal-copper-vistosi.jpg</t>
  </si>
  <si>
    <t>Blonde Freijo Accord Illumination</t>
  </si>
  <si>
    <t>patina-brass-incommonwith.jpg</t>
  </si>
  <si>
    <t>Natural Grey Concrete</t>
  </si>
  <si>
    <t>Modoluce Natural Grey Concrete</t>
  </si>
  <si>
    <t>modoluce-naturagreyconcrete.jpg</t>
  </si>
  <si>
    <t>Raw Hemp Concrete</t>
  </si>
  <si>
    <t>Modoluce Raw Hemp Concrete</t>
  </si>
  <si>
    <t>modoluce-rawhempconcrete.jpg</t>
  </si>
  <si>
    <t>Matt Gold</t>
  </si>
  <si>
    <t>Modoluce Matt Gold</t>
  </si>
  <si>
    <t>modoluce-mattegold.jpg</t>
  </si>
  <si>
    <t>Swamp Green</t>
  </si>
  <si>
    <t>Modoluce Swamp Green</t>
  </si>
  <si>
    <t>modoluce-swampgreen.jpg</t>
  </si>
  <si>
    <t>Nuvo - Black and White</t>
  </si>
  <si>
    <t>Black-and-white_Cswatch.jpg</t>
  </si>
  <si>
    <t>Bronze and Gold</t>
  </si>
  <si>
    <t>Nuvo - Bronze and Gold</t>
  </si>
  <si>
    <t>Bonze-and-Gold_Cswatch.jpg</t>
  </si>
  <si>
    <t>Nuvo - Black and Silver</t>
  </si>
  <si>
    <t>Black-and-Silver_Cswatch.jpg</t>
  </si>
  <si>
    <t>modernForms_distressedKoa.jpg</t>
  </si>
  <si>
    <t>WAC - Distressed Koa</t>
  </si>
  <si>
    <t>wac_finish_distressedKoa.jpg</t>
  </si>
  <si>
    <t>Eglo - Cork</t>
  </si>
  <si>
    <t>eglo_finish_cork.jpg</t>
  </si>
  <si>
    <t>Eglo - Black/White</t>
  </si>
  <si>
    <t>eglo_finish_black-white.jpg</t>
  </si>
  <si>
    <t>Eglo - White/Gold</t>
  </si>
  <si>
    <t>eglo_finish_white-gold.jpg</t>
  </si>
  <si>
    <t>Venetia Studium Green</t>
  </si>
  <si>
    <t>green-venetia-studium.jpg</t>
  </si>
  <si>
    <t>DFM - Chromed Lucid</t>
  </si>
  <si>
    <t>DFM_finish_chromedLucid.jpg</t>
  </si>
  <si>
    <t>DFM_finish_chromedOpaque.jpg</t>
  </si>
  <si>
    <t>DFM_finish_polishedBrushed.jpg</t>
  </si>
  <si>
    <t>DFM_finish_polished.jpg</t>
  </si>
  <si>
    <t>DFM_finish_unpolishedLucid.jpg</t>
  </si>
  <si>
    <t>DFM_finish_unpolishedOpaque.jpg</t>
  </si>
  <si>
    <t>DFM_finish_unpolishedBalanced.jpg</t>
  </si>
  <si>
    <t>DFM_finish_bronze.jpg</t>
  </si>
  <si>
    <t>DFM_finish_blackened.jpg</t>
  </si>
  <si>
    <t>Crystorama - Matte Black/Antique Gold</t>
  </si>
  <si>
    <t>crystorama_finish_matteBlack-antiqueGold.jpg</t>
  </si>
  <si>
    <t>Crystorama - Renaissance Gold</t>
  </si>
  <si>
    <t>crystorama_finish_renaissanceGold.jpg</t>
  </si>
  <si>
    <t>swatch_finish_Anthracite_fores.jpg</t>
  </si>
  <si>
    <t>swatch_finish_beige_fores.jpg</t>
  </si>
  <si>
    <t>swatch_finish_American_Walnut_gubi.jpg</t>
  </si>
  <si>
    <t>swatch_finish_Smoked_Oak_gubi.jpg</t>
  </si>
  <si>
    <t>Semi Matte Brass</t>
  </si>
  <si>
    <t>swatch_finish_semi_matte_brass_gubi.jpg</t>
  </si>
  <si>
    <t>Nuvo Old Bronze</t>
  </si>
  <si>
    <t>nuvo-mahogany-old-bronze.jpg</t>
  </si>
  <si>
    <t>swatch_finish_oak_gubi.jpg</t>
  </si>
  <si>
    <t>swatch_finish_BlackStainedOak_gubi.jpg</t>
  </si>
  <si>
    <t>Antique Verdi</t>
  </si>
  <si>
    <t>Nuvo Antique Verdi</t>
  </si>
  <si>
    <t>verdi_Cswatch.jpg</t>
  </si>
  <si>
    <t>swatch_finish_rust_rega.jpg</t>
  </si>
  <si>
    <t>swatch_frosted_amber_wonderglass.jpg</t>
  </si>
  <si>
    <t>swatch_frosted_white_wonderglass.jpg</t>
  </si>
  <si>
    <t>Frosted Red</t>
  </si>
  <si>
    <t>swatch_frosted_red_wonderglass.jpg</t>
  </si>
  <si>
    <t>Modoluce Frosted</t>
  </si>
  <si>
    <t>modoluce-frosted.jpg</t>
  </si>
  <si>
    <t>swatch_finish_iron_ilf.jpg</t>
  </si>
  <si>
    <t>Cortne</t>
  </si>
  <si>
    <t>swatch_finish_corten_ilf.jpg</t>
  </si>
  <si>
    <t>Dark Chocolate Bronze</t>
  </si>
  <si>
    <t>DarkChocolateBronze_Cswatch.jpg</t>
  </si>
  <si>
    <t>swatch_finish_antique_iron_ilf.jpg</t>
  </si>
  <si>
    <t>Paleck Antique Gold</t>
  </si>
  <si>
    <t>paleck-antiquegold.jpg</t>
  </si>
  <si>
    <t>Sammode - Black/Brass</t>
  </si>
  <si>
    <t>Antique Silverwood / Coal</t>
  </si>
  <si>
    <t>minka_antique_silverwood_coal.jpg</t>
  </si>
  <si>
    <t>Paleck Marble</t>
  </si>
  <si>
    <t>paleck-marble.jpg</t>
  </si>
  <si>
    <t>Paleck Cream</t>
  </si>
  <si>
    <t>paleck-cream.jpg</t>
  </si>
  <si>
    <t>Paleck Alabaster</t>
  </si>
  <si>
    <t>paleck-alabaster.jpg</t>
  </si>
  <si>
    <t>Paleck Ivory Crackle</t>
  </si>
  <si>
    <t>paleck-ivorycrackle.jpg</t>
  </si>
  <si>
    <t>Navy Blue Crackle</t>
  </si>
  <si>
    <t>Palecek Navy Blue Crackle</t>
  </si>
  <si>
    <t>paleck-navybluecrackle.jpg</t>
  </si>
  <si>
    <t>Natural Branch</t>
  </si>
  <si>
    <t>Palecek Natural Branch</t>
  </si>
  <si>
    <t>palecek-naturalbranch.jpg</t>
  </si>
  <si>
    <t>Palecek Whitewash</t>
  </si>
  <si>
    <t>palecek-whitewash.jpg</t>
  </si>
  <si>
    <t>Teal Green</t>
  </si>
  <si>
    <t>Palecek Teal Green</t>
  </si>
  <si>
    <t>palecek-tealgreen.jpg</t>
  </si>
  <si>
    <t>Stonecast Coral</t>
  </si>
  <si>
    <t>Palecek Stonecast Coral</t>
  </si>
  <si>
    <t>palecek-stonecastcoral.jpg</t>
  </si>
  <si>
    <t>Hubbardton Forge Sterling</t>
  </si>
  <si>
    <t>hubbardton-sterling.jpg</t>
  </si>
  <si>
    <t>Palecek Grey Brown</t>
  </si>
  <si>
    <t>palecek-greybrown.jpg</t>
  </si>
  <si>
    <t>Palecek White Sand</t>
  </si>
  <si>
    <t>palecek-whitesandfin.jpg</t>
  </si>
  <si>
    <t>Palecek Natural</t>
  </si>
  <si>
    <t>palecek-naturalropefin.jpg</t>
  </si>
  <si>
    <t>swatch_finish_black_marble_nue.jpg</t>
  </si>
  <si>
    <t>swatch_finish_Sapphire_nue.jpg</t>
  </si>
  <si>
    <t>TossB - Black/Gold</t>
  </si>
  <si>
    <t>tossb_finish_black-gold.jpg</t>
  </si>
  <si>
    <t>TossB - White/Gold</t>
  </si>
  <si>
    <t>tossb_finish_white-gold.jpg</t>
  </si>
  <si>
    <t>Sage Green Ombre</t>
  </si>
  <si>
    <t>Uttermost - Sage Green Ombre</t>
  </si>
  <si>
    <t>uttermost_finish_sageGreenOmbre.jpg</t>
  </si>
  <si>
    <t>Aged Dark Pecan</t>
  </si>
  <si>
    <t>Uttermost - Aged Dark Pecan</t>
  </si>
  <si>
    <t>uttermost_darkPecanStain_finish.jpg</t>
  </si>
  <si>
    <t>swatch_finish_peach_cc.jpg</t>
  </si>
  <si>
    <t>Uttermost - Blue Glass</t>
  </si>
  <si>
    <t>uttermost_finish_BlueGlass.jpg</t>
  </si>
  <si>
    <t>Dark Teal Glaze</t>
  </si>
  <si>
    <t>Uttermost - Dark Teal Glaze</t>
  </si>
  <si>
    <t>uttermost_finish_darkTealGlaze.jpg</t>
  </si>
  <si>
    <t>Light Pink Glaze</t>
  </si>
  <si>
    <t>Uttermost - Light Pink Glaze</t>
  </si>
  <si>
    <t>uttermost_finish_lightPinkGlaze.jpg</t>
  </si>
  <si>
    <t>Vermont Slate</t>
  </si>
  <si>
    <t>Hubbardton Forge Vermont Slate</t>
  </si>
  <si>
    <t>hubbardtonforge-finvermontslate.jpg</t>
  </si>
  <si>
    <t>Hubbardton Leather British Brown / Antique Brass</t>
  </si>
  <si>
    <t>hubb-lleather_britishbrownbrass.jpg</t>
  </si>
  <si>
    <t>Hubbardton Leather British Brown / Polished Nickel</t>
  </si>
  <si>
    <t>hubb-lleather_britishbrownnickel.jpg</t>
  </si>
  <si>
    <t>Hubbardton Leather Black / Polished Nickel</t>
  </si>
  <si>
    <t>hubbardton-lleather_blacknickel.jpg</t>
  </si>
  <si>
    <t>Hubbardton Leather Black / Antique Brass</t>
  </si>
  <si>
    <t>hubbardton-lleather_blackbrass.jpg</t>
  </si>
  <si>
    <t>Hubbardton Leather Chestnut / Antique Brass</t>
  </si>
  <si>
    <t>hubbard-leather_chestnutbrass.jpg</t>
  </si>
  <si>
    <t>Hubbardton Leather Chestnut / Polished Nickel</t>
  </si>
  <si>
    <t>hubbard-leather_chestnunickelt.jpg</t>
  </si>
  <si>
    <t>Uttermost - Coral Glass</t>
  </si>
  <si>
    <t>uttermost_finish_coral.jpg</t>
  </si>
  <si>
    <t>swatch_acid_wash_jyc.jpg</t>
  </si>
  <si>
    <t>Uttermost - Smoke Gray/Ash Black Glaze</t>
  </si>
  <si>
    <t>Cream and Beige Crackle</t>
  </si>
  <si>
    <t>Uttermost - Cream and Beige Crackle</t>
  </si>
  <si>
    <t>Uttermost - Aged Bronze/Rust</t>
  </si>
  <si>
    <t>Dark Mocha Bronze</t>
  </si>
  <si>
    <t>Uttermost - Dark Mocha Bronze</t>
  </si>
  <si>
    <t>Burnished Honey</t>
  </si>
  <si>
    <t>Uttermost - Burnished Honey</t>
  </si>
  <si>
    <t>swatch_finish_colbalt_blue_jyc.jpg</t>
  </si>
  <si>
    <t>Espresso Hide</t>
  </si>
  <si>
    <t>swatch_finish_Espresso_Hide_jyc.jpg</t>
  </si>
  <si>
    <t>Blackened Brown</t>
  </si>
  <si>
    <t>Uttermost - Blackened Brown</t>
  </si>
  <si>
    <t>Uttermost - Iridescent Glass</t>
  </si>
  <si>
    <t>RoseWood Veneer</t>
  </si>
  <si>
    <t>Adesso - RoseWood Veneer</t>
  </si>
  <si>
    <t>ADe-RosewoodVEneer_Cswatch.jpg</t>
  </si>
  <si>
    <t>Aged Teal</t>
  </si>
  <si>
    <t>Uttermost - Aged Teal</t>
  </si>
  <si>
    <t>Old Driftwood Stain</t>
  </si>
  <si>
    <t>Uttermost - Old Driftwood Stain</t>
  </si>
  <si>
    <t>Deep Indigo</t>
  </si>
  <si>
    <t>Uttermost - Deep Indigo</t>
  </si>
  <si>
    <t>Burnished Gray</t>
  </si>
  <si>
    <t>Uttermost - Burnished Gray</t>
  </si>
  <si>
    <t>Flower Print</t>
  </si>
  <si>
    <t>Uttermost - Flower Print</t>
  </si>
  <si>
    <t>Modern Lighting - Natural Brass</t>
  </si>
  <si>
    <t>modernLighting_finish_naturalBrass.jpg</t>
  </si>
  <si>
    <t>Modern Lighting - Aged Wood</t>
  </si>
  <si>
    <t>modernLighting_finish_agedWood.jpg</t>
  </si>
  <si>
    <t>Modern Lighting - Aged Iron</t>
  </si>
  <si>
    <t>modernLighting_finish_agedIron.jpg</t>
  </si>
  <si>
    <t>leklint-lightoak.jpg</t>
  </si>
  <si>
    <t>Walnut Poplar Wood</t>
  </si>
  <si>
    <t>Adesso / Walnut Poplar Wood</t>
  </si>
  <si>
    <t>Walnut-Poplar-Wood_Cswatch.jpg</t>
  </si>
  <si>
    <t>Natural Oak Wood</t>
  </si>
  <si>
    <t>Adesso / Natural Oak Wood</t>
  </si>
  <si>
    <t>Natural-Oak-Wood_Cswatch.jpg</t>
  </si>
  <si>
    <t>Black Poplar Wood</t>
  </si>
  <si>
    <t>Adesso / Black Poplar Wood</t>
  </si>
  <si>
    <t>Black-Poplar-Wood_Cswatch.jpg</t>
  </si>
  <si>
    <t>Leather Black</t>
  </si>
  <si>
    <t>Hubbardton Forge Leather Black</t>
  </si>
  <si>
    <t>hubbardton-leatherblack.jpg</t>
  </si>
  <si>
    <t>Cracked Mercury Glass</t>
  </si>
  <si>
    <t>Adesso / Cracked Mercury Glass</t>
  </si>
  <si>
    <t>Cracked-Mercury-Glass_Cswatch.jpg</t>
  </si>
  <si>
    <t>Beige_Cswatch.jpg</t>
  </si>
  <si>
    <t>done-in-common-with.jpg</t>
  </si>
  <si>
    <t>swatch_finish_steel_blue_jyc.jpg</t>
  </si>
  <si>
    <t>Coal / Brushed Nickel</t>
  </si>
  <si>
    <t>gk_coal_br_nickel.jpg</t>
  </si>
  <si>
    <t>Cobalt Ceramic</t>
  </si>
  <si>
    <t>swatch_finish_colbalt_ceramic_jyc.jpg</t>
  </si>
  <si>
    <t>swatch_finish_slate_blue_jyc.jpg</t>
  </si>
  <si>
    <t>Hudson Valley Black Brass</t>
  </si>
  <si>
    <t>hudsonvalley-blackbrass.jpg</t>
  </si>
  <si>
    <t>Flos - Sage</t>
  </si>
  <si>
    <t>flos_finish_sage.jpg</t>
  </si>
  <si>
    <t>Flos - Pink Gold</t>
  </si>
  <si>
    <t>flos_finish_pinkGold.jpg</t>
  </si>
  <si>
    <t>Darkened Steel</t>
  </si>
  <si>
    <t>Camerich - Darkened Steel</t>
  </si>
  <si>
    <t>camerich_finish_darkenedSteel.jpg</t>
  </si>
  <si>
    <t>Camerich - Grey Oak</t>
  </si>
  <si>
    <t>camerich_finish_greyOak.jpg</t>
  </si>
  <si>
    <t>Camerich - Black Ceramic</t>
  </si>
  <si>
    <t>camerich_finish_blackCeramic.jpg</t>
  </si>
  <si>
    <t>swatch_finish_deep_sea_globv.jpg</t>
  </si>
  <si>
    <t>Camerich - Black Walnut</t>
  </si>
  <si>
    <t>camerich_finish_blackWalnut.jpg</t>
  </si>
  <si>
    <t>Antique Brass / Hammered Bronze</t>
  </si>
  <si>
    <t>House of Troy Antique Brass / Hammered Bronze</t>
  </si>
  <si>
    <t>houseoftroy-antiquuebrass-hammbrz.jpg</t>
  </si>
  <si>
    <t>House of Troy Antique Brass / Black</t>
  </si>
  <si>
    <t>houseoftroy-antiquuebrass-black.jpg</t>
  </si>
  <si>
    <t>Black / Supreme Silver</t>
  </si>
  <si>
    <t>House of Troy Black / Supreme Silver</t>
  </si>
  <si>
    <t>houseoftroy-black-supremesilver.jpg</t>
  </si>
  <si>
    <t>Black / Satin Nickel</t>
  </si>
  <si>
    <t>House of Troy Black / Satin Nickel</t>
  </si>
  <si>
    <t>houseoftroy-black-satinnickel.jpg</t>
  </si>
  <si>
    <t>swatch_finish_Travertine_globv.jpg</t>
  </si>
  <si>
    <t>swatch_finish_white_bronze_globv.jpg</t>
  </si>
  <si>
    <t>Diesel Lighting - Anthracite</t>
  </si>
  <si>
    <t>diesel_finish_anthracite.jpg</t>
  </si>
  <si>
    <t>Diesel Lighting - Ivory</t>
  </si>
  <si>
    <t>diesel_finish_ivory.jpg</t>
  </si>
  <si>
    <t>House of Troy Navy Blue</t>
  </si>
  <si>
    <t>houseoftroy-navyblue-finish.jpg</t>
  </si>
  <si>
    <t>Bare</t>
  </si>
  <si>
    <t>DCW Editions - Bare</t>
  </si>
  <si>
    <t>dcw_finish_bare.jpg</t>
  </si>
  <si>
    <t>OldWorldBronze_Cswatch.jpg</t>
  </si>
  <si>
    <t>Metropolitan - Sand Coal</t>
  </si>
  <si>
    <t>SandCoal_Cswatch.jpg</t>
  </si>
  <si>
    <t>Inda Gold</t>
  </si>
  <si>
    <t>Metropolitan Lighting - India Gold</t>
  </si>
  <si>
    <t>IndiaGold_Cswatch.jpg</t>
  </si>
  <si>
    <t>White / Inner Walnut</t>
  </si>
  <si>
    <t>Kuzco White / Inner Walnut</t>
  </si>
  <si>
    <t>kuzco-white-innwalnut.jpg</t>
  </si>
  <si>
    <t>White / Inner Gold</t>
  </si>
  <si>
    <t>Kuzco White / Inner Gold</t>
  </si>
  <si>
    <t>kuzco-white-inngold.jpg</t>
  </si>
  <si>
    <t>White / Inner Black</t>
  </si>
  <si>
    <t>Kuzco White / Inner Black</t>
  </si>
  <si>
    <t>kuzco-white-innblack.jpg</t>
  </si>
  <si>
    <t>Black / Inner White</t>
  </si>
  <si>
    <t>Kuzco Black / Inner White</t>
  </si>
  <si>
    <t>kuzco-black-innwhite.jpg</t>
  </si>
  <si>
    <t>Black / Inner Walnut</t>
  </si>
  <si>
    <t>Kuzco Black / Inner Walnut</t>
  </si>
  <si>
    <t>kuzco-black-innwalnut.jpg</t>
  </si>
  <si>
    <t>Kuzco Black / Inner Gold</t>
  </si>
  <si>
    <t>kuzco-black-inngold.jpg</t>
  </si>
  <si>
    <t>Heirloom Silver</t>
  </si>
  <si>
    <t>Schonbeck Heirloom Silver</t>
  </si>
  <si>
    <t>HeirloomSilver_Cswatch.jpg</t>
  </si>
  <si>
    <t>Snowshoe Leather</t>
  </si>
  <si>
    <t>Schonbek - Snowshoe Leather</t>
  </si>
  <si>
    <t>Snowshoe-.jpg</t>
  </si>
  <si>
    <t>Iceberg Leather</t>
  </si>
  <si>
    <t>Schonbek - Iceberg Leather</t>
  </si>
  <si>
    <t>Iceberg.jpg</t>
  </si>
  <si>
    <t>White Pass Leather</t>
  </si>
  <si>
    <t>Schonbek - White Pass Leather</t>
  </si>
  <si>
    <t>White-Pass.jpg</t>
  </si>
  <si>
    <t>Grizzly Black Leather</t>
  </si>
  <si>
    <t>Schonbek - Grizzly Black Leather</t>
  </si>
  <si>
    <t>Grizzly-Black.jpg</t>
  </si>
  <si>
    <t>Red Fox Leather</t>
  </si>
  <si>
    <t>Schonbek - Red Fox Leather</t>
  </si>
  <si>
    <t>Red-Fox.jpg</t>
  </si>
  <si>
    <t>Chinook Leather</t>
  </si>
  <si>
    <t>Schonbek - Chinook Leather</t>
  </si>
  <si>
    <t>Chinook-Leather.jpg</t>
  </si>
  <si>
    <t>swatch_finish_caramel_globv.jpg</t>
  </si>
  <si>
    <t>White Luster</t>
  </si>
  <si>
    <t>Schonbek - White Luster</t>
  </si>
  <si>
    <t>WhiteLuster_Cswatch.jpg</t>
  </si>
  <si>
    <t>Glimmer Gold</t>
  </si>
  <si>
    <t>Schonbek - Glimmer Gold</t>
  </si>
  <si>
    <t>GlimmerSilver_Cswatch.jpg</t>
  </si>
  <si>
    <t>swatch_finish_scavo_globv.jpg</t>
  </si>
  <si>
    <t>Blue Celadon</t>
  </si>
  <si>
    <t>TOB Blue Celadon</t>
  </si>
  <si>
    <t>tob-blueceladon.jpg</t>
  </si>
  <si>
    <t>Flos - Polished Bronze</t>
  </si>
  <si>
    <t>flos_finish_polishedBronze.jpg</t>
  </si>
  <si>
    <t>Ivory Lace</t>
  </si>
  <si>
    <t>Camerich - Ivory Lace</t>
  </si>
  <si>
    <t>RS-28-Ivory-Lace.jpg</t>
  </si>
  <si>
    <t>Manchester Sand</t>
  </si>
  <si>
    <t>Camerich - Manchester Sand</t>
  </si>
  <si>
    <t>LINEAR-01-Manchester-Sand.jpg</t>
  </si>
  <si>
    <t>Lucent Aqua</t>
  </si>
  <si>
    <t>TOB Lucent Aqua</t>
  </si>
  <si>
    <t>tob-lucentaqua.jpg</t>
  </si>
  <si>
    <t>Soft Ivory</t>
  </si>
  <si>
    <t>TOB Soft Ivory</t>
  </si>
  <si>
    <t>tob-softivory.jpg</t>
  </si>
  <si>
    <t>Stone Blue</t>
  </si>
  <si>
    <t>&amp; Tradition - Stone Blue</t>
  </si>
  <si>
    <t>andTradition_finish_stoneBlue.jpg</t>
  </si>
  <si>
    <t>Menu - Sage Green</t>
  </si>
  <si>
    <t>menu_finish_sageGreen.jpg</t>
  </si>
  <si>
    <t>Atelier Brass</t>
  </si>
  <si>
    <t>TOB Atelier Brass</t>
  </si>
  <si>
    <t>tob-atelierbrass.jpg</t>
  </si>
  <si>
    <t>swatch_finish_weathered_oak_ed.jpg</t>
  </si>
  <si>
    <t>schwung-lightburnishedbrass.jpg</t>
  </si>
  <si>
    <t>Archilume Anodized Black</t>
  </si>
  <si>
    <t>anodized-black-archilume.jpg</t>
  </si>
  <si>
    <t>Archilume Anodized Silver</t>
  </si>
  <si>
    <t>anodized-silver-archilume.jpg</t>
  </si>
  <si>
    <t>Anodized Champagne</t>
  </si>
  <si>
    <t>Archilume Anodized Champagne</t>
  </si>
  <si>
    <t>anodized-champagne-archilume.jpg</t>
  </si>
  <si>
    <t>Archilume Anodized Gold</t>
  </si>
  <si>
    <t>anodized-gold-archilume.jpg</t>
  </si>
  <si>
    <t>&amp; Tradition - Moss</t>
  </si>
  <si>
    <t>tradition_color_moss.jpg</t>
  </si>
  <si>
    <t>Brown-Red</t>
  </si>
  <si>
    <t>swatch_finish_Brown_Red_pet.jpg</t>
  </si>
  <si>
    <t>swatch_finish_coral_pet.jpg</t>
  </si>
  <si>
    <t>swatch_finish_mint_green_pet.jpg</t>
  </si>
  <si>
    <t>Grey-Brown</t>
  </si>
  <si>
    <t>swatch_color_grey-brown_pet.jpg</t>
  </si>
  <si>
    <t>swatch_color_blush_pet.jpg</t>
  </si>
  <si>
    <t>swatch_finish_Burgundy_pet.jpg</t>
  </si>
  <si>
    <t>Glass Green</t>
  </si>
  <si>
    <t>swatch_finish_glass_green_pet.jpg</t>
  </si>
  <si>
    <t>swatch_finish_jade_green_pet.jpg</t>
  </si>
  <si>
    <t>Artemide - Black / Blue</t>
  </si>
  <si>
    <t>Artemide - Black / Bronze</t>
  </si>
  <si>
    <t>Artemide - Black / Copper</t>
  </si>
  <si>
    <t>Artemide - Chrome / Blue</t>
  </si>
  <si>
    <t>Artemide - Chrome / Bronze</t>
  </si>
  <si>
    <t>Chrome / Copper</t>
  </si>
  <si>
    <t>Artemide - Chrome / Copper</t>
  </si>
  <si>
    <t>Artemide - Chrome / Silver</t>
  </si>
  <si>
    <t>Artemide - Chrome / White</t>
  </si>
  <si>
    <t>Artemide - White / White</t>
  </si>
  <si>
    <t>Janet Blue</t>
  </si>
  <si>
    <t>johnBeckSteel_finish_janetBlue.jpg</t>
  </si>
  <si>
    <t>Maxim - Black/Satin Nickel</t>
  </si>
  <si>
    <t>maxim_finish_black-satinNickel.jpg</t>
  </si>
  <si>
    <t>Heat</t>
  </si>
  <si>
    <t>johnBeckSteel_finish_heat.jpg</t>
  </si>
  <si>
    <t>Almerich - Aubergine</t>
  </si>
  <si>
    <t>almerich_finish_aubergine.jpg</t>
  </si>
  <si>
    <t>Black Laquered</t>
  </si>
  <si>
    <t>Almerich - Black Laquered</t>
  </si>
  <si>
    <t>almerich_finish_black.jpg</t>
  </si>
  <si>
    <t>Blue Pastel</t>
  </si>
  <si>
    <t>Almerich - Blue Pastel</t>
  </si>
  <si>
    <t>almerich_finish_bluePastel.jpg</t>
  </si>
  <si>
    <t>Almerich - Burgundy</t>
  </si>
  <si>
    <t>almerich_finish_burgundy.jpg</t>
  </si>
  <si>
    <t>Almerich - Chrome</t>
  </si>
  <si>
    <t>almerich_finish_chrome.jpg</t>
  </si>
  <si>
    <t>Almerich - Coral Pink</t>
  </si>
  <si>
    <t>almerich_finish_coralPink.jpg</t>
  </si>
  <si>
    <t>English Green</t>
  </si>
  <si>
    <t>Almerich - English Green</t>
  </si>
  <si>
    <t>almerich_finish_englishGreen.jpg</t>
  </si>
  <si>
    <t>Almerich - Fog Blue</t>
  </si>
  <si>
    <t>almerich_finish_fogBlue.jpg</t>
  </si>
  <si>
    <t>Almerich - Glazed Nickel</t>
  </si>
  <si>
    <t>almerich_finish_glazedNickel.jpg</t>
  </si>
  <si>
    <t>Almerich - Gold</t>
  </si>
  <si>
    <t>almerich_finish_gold.jpg</t>
  </si>
  <si>
    <t>Almerich - Grey Green</t>
  </si>
  <si>
    <t>almerich_finish_greyGreen.jpg</t>
  </si>
  <si>
    <t>Quartz Pink</t>
  </si>
  <si>
    <t>Almerich - Quartz Pink</t>
  </si>
  <si>
    <t>almerich_finish_quartzPink.jpg</t>
  </si>
  <si>
    <t>Almerich - Slate Blue</t>
  </si>
  <si>
    <t>almerich_finish_slateBlue.jpg</t>
  </si>
  <si>
    <t>Almerich - Soft Green</t>
  </si>
  <si>
    <t>almerich_finish_softGreen.jpg</t>
  </si>
  <si>
    <t>Almerich - Soft White</t>
  </si>
  <si>
    <t>almerich_finish_softWhite.jpg</t>
  </si>
  <si>
    <t>Stone White</t>
  </si>
  <si>
    <t>Almerich - Stone White</t>
  </si>
  <si>
    <t>almerich_finish_stoneWhite.jpg</t>
  </si>
  <si>
    <t>Tardis Blue</t>
  </si>
  <si>
    <t>Almerich - Tardis Blue</t>
  </si>
  <si>
    <t>almerich_finish_tardisBlue.jpg</t>
  </si>
  <si>
    <t>Almerich - Fume</t>
  </si>
  <si>
    <t>almerich_fume.jpg</t>
  </si>
  <si>
    <t>swatch_finish_aged_iron_mitz.jpg</t>
  </si>
  <si>
    <t>Chelsea Gold</t>
  </si>
  <si>
    <t>swatch_finish_Chelsea_Gold_sav.jpg</t>
  </si>
  <si>
    <t>Chelsea Walnut</t>
  </si>
  <si>
    <t>swatch_finish_Chelsea_Walnut_sav.jpg</t>
  </si>
  <si>
    <t>Gray Wood</t>
  </si>
  <si>
    <t>swatch_finish_graywood_sav.jpg</t>
  </si>
  <si>
    <t>Satin Iron</t>
  </si>
  <si>
    <t>Troy - Satin Iron</t>
  </si>
  <si>
    <t>SatinIron_Cswatch.jpg</t>
  </si>
  <si>
    <t>Mesquite</t>
  </si>
  <si>
    <t>swatch_finish_Mesquite_2021_sav.jpg</t>
  </si>
  <si>
    <t>Sweetgum</t>
  </si>
  <si>
    <t>swatch_finish_Sweetgum_2021_sav.jpg</t>
  </si>
  <si>
    <t>Mottled Zinc</t>
  </si>
  <si>
    <t>swatch_finish_Mottled_Zinc_2021_sav.jpg</t>
  </si>
  <si>
    <t>Grapevine</t>
  </si>
  <si>
    <t>swatch_finish_grapevine_2021_sav.jpg</t>
  </si>
  <si>
    <t>Almerich - Dark Red</t>
  </si>
  <si>
    <t>almerich_finish_darkRed.jpg</t>
  </si>
  <si>
    <t>Almerich - White</t>
  </si>
  <si>
    <t>almerich_finish_white.jpg</t>
  </si>
  <si>
    <t>Almerich - Black</t>
  </si>
  <si>
    <t>almerich_finish_blackTextile.jpg</t>
  </si>
  <si>
    <t>Flos - Terracotta</t>
  </si>
  <si>
    <t>flos_finish_terracotta.jpg</t>
  </si>
  <si>
    <t>Flos - Pale Green</t>
  </si>
  <si>
    <t>flos_finish_paleGreen.jpg</t>
  </si>
  <si>
    <t>Flos - Forest Green</t>
  </si>
  <si>
    <t>flos_finish_forestGreen.jpg</t>
  </si>
  <si>
    <t>Antique Saddle</t>
  </si>
  <si>
    <t>Uttermost - Antique Saddle</t>
  </si>
  <si>
    <t>transparent-glass-color-swatch.jpg</t>
  </si>
  <si>
    <t>Foscarini Caboche Transparent</t>
  </si>
  <si>
    <t>transparent-foscarini-caboche.jpg</t>
  </si>
  <si>
    <t>Vistosi Damasco Amber</t>
  </si>
  <si>
    <t>amber-damasco-vistosi.jpg</t>
  </si>
  <si>
    <t>ivory-diesel.jpg</t>
  </si>
  <si>
    <t>hubbardtonforge-sand.jpg</t>
  </si>
  <si>
    <t>hubbardtonforge-seededwithopal.jpg</t>
  </si>
  <si>
    <t>hubbardtonforge-clear-opal.jpg</t>
  </si>
  <si>
    <t>hubbardton-waterglass.jpg</t>
  </si>
  <si>
    <t>crystal-damasco-vistosi.jpg</t>
  </si>
  <si>
    <t>eglo_white_stripe.jpg</t>
  </si>
  <si>
    <t>eglo_white_pattern.jpg</t>
  </si>
  <si>
    <t>tan-clay-in-common-with.jpg</t>
  </si>
  <si>
    <t>terracotta-clay-in-common-with.jpg</t>
  </si>
  <si>
    <t>white-clay-in-common-with.jpg</t>
  </si>
  <si>
    <t>astroLighting_color_matteNickel.jpg</t>
  </si>
  <si>
    <t>Modoluce Orange / Black</t>
  </si>
  <si>
    <t>modoluce-black-orange.jpg</t>
  </si>
  <si>
    <t>Marble / Black</t>
  </si>
  <si>
    <t>Modoluce Marble / Black</t>
  </si>
  <si>
    <t>modoluce-black-marble.jpg</t>
  </si>
  <si>
    <t>Modoluce Sand</t>
  </si>
  <si>
    <t>modoluce-sand.jpg</t>
  </si>
  <si>
    <t>Modoluce Red Brick</t>
  </si>
  <si>
    <t>Modoluce Light Grey</t>
  </si>
  <si>
    <t>Modoluce Beige</t>
  </si>
  <si>
    <t>modoluce-beigeplisse.jpg</t>
  </si>
  <si>
    <t>Modoluce Dove</t>
  </si>
  <si>
    <t>modeluce-dove.jpg</t>
  </si>
  <si>
    <t>Muslin Claiborne</t>
  </si>
  <si>
    <t>Robert Abbey Muslin Claiborne</t>
  </si>
  <si>
    <t>robery-abbey-Muslin-Claiborne-swatch.jpg</t>
  </si>
  <si>
    <t>Hedra Smoke Chilled</t>
  </si>
  <si>
    <t>Hammerton Hedra Smoke Chilled</t>
  </si>
  <si>
    <t>hammerton-Hedra-Smokechilled.jpg</t>
  </si>
  <si>
    <t>Hedra Clear Chilled</t>
  </si>
  <si>
    <t>Hammerton Hedra Clear Chilled</t>
  </si>
  <si>
    <t>hammerton-Hedra-ClearChilled.jpg</t>
  </si>
  <si>
    <t>Hedra Bronze Chilled</t>
  </si>
  <si>
    <t>Hammerton Hedra Bronze Chilled</t>
  </si>
  <si>
    <t>hammerton-Hedra-BronzeChilled.jpg</t>
  </si>
  <si>
    <t>Hedra Amber Chilled</t>
  </si>
  <si>
    <t>Hammerton Hedra Amber Chilled</t>
  </si>
  <si>
    <t>hammerton-Hedra-AmberChilled.jpg</t>
  </si>
  <si>
    <t>Clear Organic Rippled</t>
  </si>
  <si>
    <t>Capital Clear Organic Rippled</t>
  </si>
  <si>
    <t>capital-clear-ripple.jpg</t>
  </si>
  <si>
    <t>Eglo - Distressed Zinc</t>
  </si>
  <si>
    <t>eglo_color_distressedZinc.jpg</t>
  </si>
  <si>
    <t>Fanimation - Natural</t>
  </si>
  <si>
    <t>fanimation_color_natural.jpg</t>
  </si>
  <si>
    <t>WAC Lighting - Oil Rubbed Bronze</t>
  </si>
  <si>
    <t>Teracotta</t>
  </si>
  <si>
    <t>Bruck Teracotta</t>
  </si>
  <si>
    <t>bruck-teracotta.jpg</t>
  </si>
  <si>
    <t>Bruck Violet</t>
  </si>
  <si>
    <t>bruck-violet.jpg</t>
  </si>
  <si>
    <t>Petiribi</t>
  </si>
  <si>
    <t>Bruck Petiribi</t>
  </si>
  <si>
    <t>bruck-petiribi.jpg</t>
  </si>
  <si>
    <t>Ocher</t>
  </si>
  <si>
    <t>Bruck Ocher</t>
  </si>
  <si>
    <t>bruck-ocher.jpg</t>
  </si>
  <si>
    <t>Gold Leaf Eglo</t>
  </si>
  <si>
    <t>eglo_gold_leaf.jpg</t>
  </si>
  <si>
    <t>Grey Emperador Marble</t>
  </si>
  <si>
    <t>swatch_color_Grey_Emperador_Marble_gubi.jpg</t>
  </si>
  <si>
    <t>White Carrera Marble</t>
  </si>
  <si>
    <t>swatch_color_White_Carrera_Marble_gubi.jpg</t>
  </si>
  <si>
    <t>Brown-Black Oak Veneer</t>
  </si>
  <si>
    <t>swatch_color_brown_black_oak_veneer_gubi.jpg</t>
  </si>
  <si>
    <t>Solid Oak Oiled</t>
  </si>
  <si>
    <t>swatch_color_solid_oak_oiled_gubi.jpg</t>
  </si>
  <si>
    <t>Solid Oak Soap Treated</t>
  </si>
  <si>
    <t>swatch_color_solid_oak_soap_treated_gubi.jpg</t>
  </si>
  <si>
    <t>Foscarini Graphite</t>
  </si>
  <si>
    <t>foscarini-graphite.jpg</t>
  </si>
  <si>
    <t>Brown Emperador Marble</t>
  </si>
  <si>
    <t>swatch_color_brown_emperador_marble_gubi.jpg</t>
  </si>
  <si>
    <t>Dusty Green Glass</t>
  </si>
  <si>
    <t>swatch_color_dusty_green_glass_gubi.jpg</t>
  </si>
  <si>
    <t>Graphite Black Glass</t>
  </si>
  <si>
    <t>swatch_color_graphite_black_glass_gubi.jpg</t>
  </si>
  <si>
    <t>Green Guatemala Marble</t>
  </si>
  <si>
    <t>swatch_color_green_guatemala_marble_gubi.jpg</t>
  </si>
  <si>
    <t>swatch_color_navy_blue_glass_gubi.jpg</t>
  </si>
  <si>
    <t>Oyster White Glass</t>
  </si>
  <si>
    <t>swatch_color_oyster_white_glass_gubi.jpg</t>
  </si>
  <si>
    <t>Rusty Red Glass</t>
  </si>
  <si>
    <t>swatch_color_rusty_red_glass_gubi.jpg</t>
  </si>
  <si>
    <t>Vintage Red Glass</t>
  </si>
  <si>
    <t>swatch_color_vintage_red_gubi.jpg</t>
  </si>
  <si>
    <t>swatch_color_black_leather_gubi.jpg</t>
  </si>
  <si>
    <t>Green Velvet</t>
  </si>
  <si>
    <t>swatch_color_Green_Velvet_gubi.jpg</t>
  </si>
  <si>
    <t>Sapphire Velvet</t>
  </si>
  <si>
    <t>swatch_color_Sapphire_Velvet_gubi.jpg</t>
  </si>
  <si>
    <t>Light Grey Vidar</t>
  </si>
  <si>
    <t>swatch_color_Light_Grey_Vidar_gubi.jpg</t>
  </si>
  <si>
    <t>Ivory Harp</t>
  </si>
  <si>
    <t>swatch_color_ivory_harp_gubi.jpg</t>
  </si>
  <si>
    <t>Off-White Sheepskin</t>
  </si>
  <si>
    <t>swatch_color_OffWhiteSheepskin_gubi.jpg</t>
  </si>
  <si>
    <t>Moonlight Sheepskin</t>
  </si>
  <si>
    <t>swatch_color_MoonLightSheepSkin_gubi.jpg</t>
  </si>
  <si>
    <t>Rusty Red Velvet</t>
  </si>
  <si>
    <t>swatch_color_rusty_red_velvet_gubi.jpg</t>
  </si>
  <si>
    <t>Rose Harp</t>
  </si>
  <si>
    <t>swatch_color_rose_harp_gubi_2.jpg</t>
  </si>
  <si>
    <t>Fawn Beige Velvet</t>
  </si>
  <si>
    <t>swatch_color_fawn_beige_velvet_gubi.jpg</t>
  </si>
  <si>
    <t>Grey Anthracite Velvet</t>
  </si>
  <si>
    <t>swatch_color_grey_anthracite_velvet_gubi.jpg</t>
  </si>
  <si>
    <t>Anthracite Belsuede</t>
  </si>
  <si>
    <t>swatch_color_Anthracite_Belsuede_gubi.jpg</t>
  </si>
  <si>
    <t>Black / Brass Design for Macha</t>
  </si>
  <si>
    <t>dfm_black_brass.jpg</t>
  </si>
  <si>
    <t>swatch_color_brandy_leather_gubi.jpg</t>
  </si>
  <si>
    <t>swatch_color_midnight_blue_gubi.jpg</t>
  </si>
  <si>
    <t>swatch_color_blush_gubi.jpg</t>
  </si>
  <si>
    <t>Modoluce Flame Red</t>
  </si>
  <si>
    <t>modoluce-redflame.jpg</t>
  </si>
  <si>
    <t>Modoluce Lime</t>
  </si>
  <si>
    <t>modoluce-lime.jpg</t>
  </si>
  <si>
    <t>Modoluce Deep Grey</t>
  </si>
  <si>
    <t>modoluce-deepgrey.jpg</t>
  </si>
  <si>
    <t>Bluette</t>
  </si>
  <si>
    <t>Modoluce Bluette</t>
  </si>
  <si>
    <t>modoluce-bluette.jpg</t>
  </si>
  <si>
    <t>Blu China</t>
  </si>
  <si>
    <t>Modoluce Blu China</t>
  </si>
  <si>
    <t>modoluce-bluchina.jpg</t>
  </si>
  <si>
    <t>Modoluce Matte Gold</t>
  </si>
  <si>
    <t>modoluce-mattgold.jpg</t>
  </si>
  <si>
    <t>Modoluce Brick</t>
  </si>
  <si>
    <t>mofoluce-brickcol.jpg</t>
  </si>
  <si>
    <t>Modoluce Dark Brown</t>
  </si>
  <si>
    <t>Modoluce Electric Blue</t>
  </si>
  <si>
    <t>modoluce-electricblue.jpg</t>
  </si>
  <si>
    <t>foscarini_aquamarine.jpg</t>
  </si>
  <si>
    <t>WrEP Yellow</t>
  </si>
  <si>
    <t>WEP Violet</t>
  </si>
  <si>
    <t>wep-violet.jpg</t>
  </si>
  <si>
    <t>WEP Teracotta</t>
  </si>
  <si>
    <t>wep-teracotta.jpg</t>
  </si>
  <si>
    <t>WEP Rose</t>
  </si>
  <si>
    <t>WEP Red</t>
  </si>
  <si>
    <t>WEP Light Petrol</t>
  </si>
  <si>
    <t>WEP Green</t>
  </si>
  <si>
    <t>WEP Blue</t>
  </si>
  <si>
    <t>WEP Grey Oak</t>
  </si>
  <si>
    <t>WEP Ebony</t>
  </si>
  <si>
    <t>WEP Ash</t>
  </si>
  <si>
    <t>Modoluce Teal</t>
  </si>
  <si>
    <t>modoluce-teal.jpg</t>
  </si>
  <si>
    <t>Old Red</t>
  </si>
  <si>
    <t>Modolue Old Red</t>
  </si>
  <si>
    <t>modoluce-oldred.jpg</t>
  </si>
  <si>
    <t>Pastel Purple</t>
  </si>
  <si>
    <t>Modoluce Pastel Purple</t>
  </si>
  <si>
    <t>modoluce-pastelpurple.jpg</t>
  </si>
  <si>
    <t>Swatch_color_leather_tooy.jpg</t>
  </si>
  <si>
    <t>swatch_color_iron_ilf.jpg</t>
  </si>
  <si>
    <t>swatch_finish_light_blue_ilf.jpg</t>
  </si>
  <si>
    <t>swatch_finish_antique_pink_ilf.jpg</t>
  </si>
  <si>
    <t>Modoluce Grey</t>
  </si>
  <si>
    <t>modoluce-grey.jpg</t>
  </si>
  <si>
    <t>Modoluce Gunmetal Grey</t>
  </si>
  <si>
    <t>modoluce-gunmetalgrey.jpg</t>
  </si>
  <si>
    <t>Clear Pink</t>
  </si>
  <si>
    <t>swatch_color_clear_pink_ilf.jpg</t>
  </si>
  <si>
    <t>Clear Gray</t>
  </si>
  <si>
    <t>swatch_color_clear_gray_ilf.jpg</t>
  </si>
  <si>
    <t>swatch_color_satin_gray_ilf.jpg</t>
  </si>
  <si>
    <t>Satin Pink</t>
  </si>
  <si>
    <t>swatch_color_satin_pink_ilf.jpg</t>
  </si>
  <si>
    <t>Indigo Seeds</t>
  </si>
  <si>
    <t>Paleck Indigo Seeds</t>
  </si>
  <si>
    <t>palack-indigo.jpg</t>
  </si>
  <si>
    <t>Seagrass Wicker</t>
  </si>
  <si>
    <t>Palecek Seagrass Wicker</t>
  </si>
  <si>
    <t>palecek-seagrasswicker.jpg</t>
  </si>
  <si>
    <t>sterling-hubbardtonforge.jpg</t>
  </si>
  <si>
    <t>palecek-whitesand.jpg</t>
  </si>
  <si>
    <t>palecek-naturalrope.jpg</t>
  </si>
  <si>
    <t>Palecek Abaca Rope</t>
  </si>
  <si>
    <t>palecek-abacarope.jpg</t>
  </si>
  <si>
    <t>Prandina - Black Chrome</t>
  </si>
  <si>
    <t>prandina_color_blackChrome.jpg</t>
  </si>
  <si>
    <t>Luxury Gold</t>
  </si>
  <si>
    <t>Prandina - Luxury Gold</t>
  </si>
  <si>
    <t>prandina_color_luxuryGold.jpg</t>
  </si>
  <si>
    <t>Prandina - Polished Copper</t>
  </si>
  <si>
    <t>prandina_color_polishedCopper.jpg</t>
  </si>
  <si>
    <t>Dark Gray Velvet</t>
  </si>
  <si>
    <t>Uplight - Dark Gray Velvet</t>
  </si>
  <si>
    <t>uplight_color_darkGreyVelvet.jpg</t>
  </si>
  <si>
    <t>Light Gray Velvet</t>
  </si>
  <si>
    <t>Uplight - Light Gray Velvet</t>
  </si>
  <si>
    <t>uplight_color_lightGreyVelvet.jpg</t>
  </si>
  <si>
    <t>Terra Velvet</t>
  </si>
  <si>
    <t>Uplight - Terra Velvet</t>
  </si>
  <si>
    <t>uplight_color_terraVelvet.jpg</t>
  </si>
  <si>
    <t>Ash Velvet</t>
  </si>
  <si>
    <t>Uplight - Ash Velvet</t>
  </si>
  <si>
    <t>uplight_color_ashVelvet.jpg</t>
  </si>
  <si>
    <t>Palecek Oatmeal</t>
  </si>
  <si>
    <t>palecek-oatmeal.jpg</t>
  </si>
  <si>
    <t>Galaxy Terrazzo</t>
  </si>
  <si>
    <t>swatch_color_galaxy_terrazzo_nue.jpg</t>
  </si>
  <si>
    <t>Speckle Terrazzo</t>
  </si>
  <si>
    <t>swatch_color_speckle_terrazzo_nue.jpg</t>
  </si>
  <si>
    <t>Palecek Heather Grey</t>
  </si>
  <si>
    <t>palecek-heathergrey.jpg</t>
  </si>
  <si>
    <t>swatch_color_salt_pepper_nue.jpg</t>
  </si>
  <si>
    <t>Safari Velour</t>
  </si>
  <si>
    <t>swatch_color_Safari_Velour_nue.jpg</t>
  </si>
  <si>
    <t>Oyster Velour</t>
  </si>
  <si>
    <t>swatch_color_Oyster_Velour_nue.jpg</t>
  </si>
  <si>
    <t>Coconut</t>
  </si>
  <si>
    <t>swatch_color_coconut_nue.jpg</t>
  </si>
  <si>
    <t>Black Velour</t>
  </si>
  <si>
    <t>swatch_color_Black_Velour_nue.jpg</t>
  </si>
  <si>
    <t>Palecek Oyster Shell</t>
  </si>
  <si>
    <t>palecek-oystershell.jpg</t>
  </si>
  <si>
    <t>Licorice Boucle</t>
  </si>
  <si>
    <t>swatch_color_Licorice_Boucle_nue.jpg</t>
  </si>
  <si>
    <t>Buttermilk Boucle</t>
  </si>
  <si>
    <t>swatch_color_Buttermilk_Boucle_nue.jpg</t>
  </si>
  <si>
    <t>Dusk Velour</t>
  </si>
  <si>
    <t>swatch_color_dusk_velour_nue.jpg</t>
  </si>
  <si>
    <t>swatch_color_rust_nue.jpg</t>
  </si>
  <si>
    <t>Slate Brown</t>
  </si>
  <si>
    <t>Palecek Slate Brown</t>
  </si>
  <si>
    <t>palecek-slatebrown.jpg</t>
  </si>
  <si>
    <t>Twlight</t>
  </si>
  <si>
    <t>swatch_color_twlight_nue.jpg</t>
  </si>
  <si>
    <t>Nectarine</t>
  </si>
  <si>
    <t>swatch_color_Nectarine_nue.jpg</t>
  </si>
  <si>
    <t>swatch_color_terracotta_nue.jpg</t>
  </si>
  <si>
    <t>swatch_color_putty_zuo_modern.jpg</t>
  </si>
  <si>
    <t>Fiori White</t>
  </si>
  <si>
    <t>Hammerton Fiori White</t>
  </si>
  <si>
    <t>hammerton-fioriwhite.jpg</t>
  </si>
  <si>
    <t>Cast Zircon</t>
  </si>
  <si>
    <t>Hammerton Cast Zircon</t>
  </si>
  <si>
    <t>hammerton-castzircon.jpg</t>
  </si>
  <si>
    <t>Hubbardton Forge White Swirl</t>
  </si>
  <si>
    <t>hubbardton-whiteswirtl.jpg</t>
  </si>
  <si>
    <t>Cerulean</t>
  </si>
  <si>
    <t>swatch_color_Cerulean_cc.jpg</t>
  </si>
  <si>
    <t>Brushed Palomino Suede</t>
  </si>
  <si>
    <t>Uttermost - Brushed Palomino Suede</t>
  </si>
  <si>
    <t>uttermost_color_brushedPalominoSuede.jpg</t>
  </si>
  <si>
    <t>Hubbardton Vermont Slate</t>
  </si>
  <si>
    <t>hubbardtonforge-vermontslate.jpg</t>
  </si>
  <si>
    <t>Hubbardton Forge Maple Wood</t>
  </si>
  <si>
    <t>hubbsrdtonforge-maplewood.jpg</t>
  </si>
  <si>
    <t>Hubbardton Forge Black Wood</t>
  </si>
  <si>
    <t>hubbsrdtonforge-blackwood.jpg</t>
  </si>
  <si>
    <t>Beige-Gray Linen</t>
  </si>
  <si>
    <t>Uttermost - Beige-Gray Linen</t>
  </si>
  <si>
    <t>swatch_color_Espresso_Hide_jyc.jpg</t>
  </si>
  <si>
    <t>swatch_color_Chocolate_Brown_jyc.jpg</t>
  </si>
  <si>
    <t>Antiqued Mica</t>
  </si>
  <si>
    <t>Uttermost - Antiqued Mica</t>
  </si>
  <si>
    <t>Uttermost - Mushroom Brown</t>
  </si>
  <si>
    <t>Translucent Vintage Platinum</t>
  </si>
  <si>
    <t>Hubbardton Forge Translucent Vintage Platinum</t>
  </si>
  <si>
    <t>hubbardtonforge-transvintplatinum.jpg</t>
  </si>
  <si>
    <t>Translucent Soft Gold</t>
  </si>
  <si>
    <t>Hubbardton Forge Translucent Soft Gold</t>
  </si>
  <si>
    <t>hubbardtonforge-transsoftgold.jpg</t>
  </si>
  <si>
    <t>Coastal Silver</t>
  </si>
  <si>
    <t>Hubbardton Forge Coastal Silver</t>
  </si>
  <si>
    <t>hubbardton-coastalsilver.jpg</t>
  </si>
  <si>
    <t>Hubbardton Antique Brass</t>
  </si>
  <si>
    <t>hubbardtonforge-antiquebrasscolor.jpg</t>
  </si>
  <si>
    <t>SmokedGlass_Cswatch.jpg</t>
  </si>
  <si>
    <t>Clear Simon Pearce</t>
  </si>
  <si>
    <t>Hubbardton Clear Simon Pearce</t>
  </si>
  <si>
    <t>hubbardton-clearsimonpearce-glass.jpg</t>
  </si>
  <si>
    <t>swatch_color_buff_jyc.jpg</t>
  </si>
  <si>
    <t>Sand Textured Fabric</t>
  </si>
  <si>
    <t>Sand Textured Fabric - Adesso</t>
  </si>
  <si>
    <t>Sand-Textured-Fabric_Cswatch.jpg</t>
  </si>
  <si>
    <t>Cracked Mercury Textured Glass</t>
  </si>
  <si>
    <t>Cracked Mercury Textured Glass- Adesso</t>
  </si>
  <si>
    <t>Cracked-Mercury-Textured-Glass_Cswatch.jpg</t>
  </si>
  <si>
    <t>Clear Textured Glass - Adesso</t>
  </si>
  <si>
    <t>_Cswatch.jpg</t>
  </si>
  <si>
    <t>Green Clay</t>
  </si>
  <si>
    <t>green-clay-in-common-with.jpg</t>
  </si>
  <si>
    <t>Black Clay</t>
  </si>
  <si>
    <t>black-clay-in-common-with.jpg</t>
  </si>
  <si>
    <t>Silver Cloud</t>
  </si>
  <si>
    <t>Camerich - Silver Cloud</t>
  </si>
  <si>
    <t>camerich_color_silverCloud.jpg</t>
  </si>
  <si>
    <t>Clay Leather</t>
  </si>
  <si>
    <t>Camerich - Clay Leather</t>
  </si>
  <si>
    <t>camerich_color_clayLeather.jpg</t>
  </si>
  <si>
    <t>Lithiyalin</t>
  </si>
  <si>
    <t>swatch_color_Lithiyalin_lasvit.jpg</t>
  </si>
  <si>
    <t>Army Brown Leather</t>
  </si>
  <si>
    <t>Camerich - Army Brown Leather</t>
  </si>
  <si>
    <t>camerich_color_armyBrownLeather.jpg</t>
  </si>
  <si>
    <t>Camerich - Black Leather</t>
  </si>
  <si>
    <t>camerich_color_blackLeather.jpg</t>
  </si>
  <si>
    <t>Ivory Lace Leather</t>
  </si>
  <si>
    <t>Camerich - Ivory Lace Leather</t>
  </si>
  <si>
    <t>camerich_color_ivoryLaceLeather.jpg</t>
  </si>
  <si>
    <t>Light Brown Leather</t>
  </si>
  <si>
    <t>Camerich - Light Brown Leather</t>
  </si>
  <si>
    <t>camerich_color_lightBrownLeather.jpg</t>
  </si>
  <si>
    <t>Nigella</t>
  </si>
  <si>
    <t>Camerich - Nigella</t>
  </si>
  <si>
    <t>camerich_color_nigella.jpg</t>
  </si>
  <si>
    <t>Caraway</t>
  </si>
  <si>
    <t>Camerich - Caraway</t>
  </si>
  <si>
    <t>camerich_color_craway.jpg</t>
  </si>
  <si>
    <t>Cinnabar</t>
  </si>
  <si>
    <t>Camerich - Cinnabar</t>
  </si>
  <si>
    <t>camerich_color_cinnabar.jpg</t>
  </si>
  <si>
    <t>Brown Walnut</t>
  </si>
  <si>
    <t>Camerich - Brown Walnut</t>
  </si>
  <si>
    <t>camerich_finish_brownWalnut.jpg</t>
  </si>
  <si>
    <t>Camerich - White Marble</t>
  </si>
  <si>
    <t>camerich_finish_whiteMarble.jpg</t>
  </si>
  <si>
    <t>Camerich - Brown Marble</t>
  </si>
  <si>
    <t>camerich_finish_brownMarble.jpg</t>
  </si>
  <si>
    <t>swatch_color_eucalyptus_veneer_globv.jpg</t>
  </si>
  <si>
    <t>Camerich - Dusk</t>
  </si>
  <si>
    <t>camerich_color_dusk.jpg</t>
  </si>
  <si>
    <t>Camerich - Midnight</t>
  </si>
  <si>
    <t>camerich_color_midnight.jpg</t>
  </si>
  <si>
    <t>Urban</t>
  </si>
  <si>
    <t>Camerich - Urban</t>
  </si>
  <si>
    <t>camrich_color_urban.jpg</t>
  </si>
  <si>
    <t>Camerich - Light Grey</t>
  </si>
  <si>
    <t>camerich_color_lightGrey.jpg</t>
  </si>
  <si>
    <t>Camerich - Iron Grey</t>
  </si>
  <si>
    <t>camerich_color_ironGrey.jpg</t>
  </si>
  <si>
    <t>Camerich - Pineneedle/Dark Brown</t>
  </si>
  <si>
    <t>camerich_color_pineneedle-darkBrown.jpg</t>
  </si>
  <si>
    <t>Camerich - Overcast/Cafe Noir</t>
  </si>
  <si>
    <t>camerich_color_overcast-cafeNoir.jpg</t>
  </si>
  <si>
    <t>Camerich - Houndstooth/Orange Leather</t>
  </si>
  <si>
    <t>camerich_color_houndstooth-orange.jpg</t>
  </si>
  <si>
    <t>Orange Leather</t>
  </si>
  <si>
    <t>Camerich - Orange Leather</t>
  </si>
  <si>
    <t>camerich_color_orangeLeather.jpg</t>
  </si>
  <si>
    <t>Camerich - Brown Leather</t>
  </si>
  <si>
    <t>camerich_color_darkBrown.jpg</t>
  </si>
  <si>
    <t>Cafe Noir</t>
  </si>
  <si>
    <t>Camerich - Cafe Noir</t>
  </si>
  <si>
    <t>camerich_color_cafeNoir.jpg</t>
  </si>
  <si>
    <t>Mineral Sand</t>
  </si>
  <si>
    <t>Diesel Lighting - Mineral Sand</t>
  </si>
  <si>
    <t>diesel_color_mineralSand.jpg</t>
  </si>
  <si>
    <t>Diesel Lighting - Metallic Black</t>
  </si>
  <si>
    <t>diesel_color_metallicBlack.jpg</t>
  </si>
  <si>
    <t>Diesel Lighting - Army Green</t>
  </si>
  <si>
    <t>diesel_color_armyGreen.jpg</t>
  </si>
  <si>
    <t>Soft Gray</t>
  </si>
  <si>
    <t>Diesel Lighting - Soft Gray</t>
  </si>
  <si>
    <t>diesel_color_softGray.jpg</t>
  </si>
  <si>
    <t>Tough Gray</t>
  </si>
  <si>
    <t>Diesel Lighting - Tough Gray</t>
  </si>
  <si>
    <t>diesel_color_toughGray.jpg</t>
  </si>
  <si>
    <t>Pink Dust</t>
  </si>
  <si>
    <t>Diesel Lighting - Pink Dust</t>
  </si>
  <si>
    <t>diesel_color_pinkDust.jpg</t>
  </si>
  <si>
    <t>houseoftroy-navyblue.jpg</t>
  </si>
  <si>
    <t>sonneman_sat_yellow.jpg</t>
  </si>
  <si>
    <t>sonneman_satin_red.jpg</t>
  </si>
  <si>
    <t>Astro Lighting - White Ribbed</t>
  </si>
  <si>
    <t>astroLighting_color_whiteRibbed.jpg</t>
  </si>
  <si>
    <t>Smoke Ribbed</t>
  </si>
  <si>
    <t>Astro Lighting - Smoke Ribbed</t>
  </si>
  <si>
    <t>astroLighting_color_smokeRibbed.jpg</t>
  </si>
  <si>
    <t>swatch_color_Travertine_globv.jpg</t>
  </si>
  <si>
    <t>BuzziSpace - Light Blue</t>
  </si>
  <si>
    <t>buzzispace_color_lightBlue.jpg</t>
  </si>
  <si>
    <t>BuzziSpace - Anthracite</t>
  </si>
  <si>
    <t>buzzispace_color_anthracite.jpg</t>
  </si>
  <si>
    <t>BuzziSpace -Off White</t>
  </si>
  <si>
    <t>buzzispace_color_offWhite.jpg</t>
  </si>
  <si>
    <t>Butternut</t>
  </si>
  <si>
    <t>Camerich - Butternut</t>
  </si>
  <si>
    <t>PANO-03-Butternut.jpg</t>
  </si>
  <si>
    <t>Camerich - Grey Leather</t>
  </si>
  <si>
    <t>R-12-Grey.jpg</t>
  </si>
  <si>
    <t>showroomFinland_color_birch.jpg</t>
  </si>
  <si>
    <t>Cerno - White Washed</t>
  </si>
  <si>
    <t>cerno_color_whiteWashed.jpg</t>
  </si>
  <si>
    <t>Fiord 751</t>
  </si>
  <si>
    <t>Menu - Fiord 751</t>
  </si>
  <si>
    <t>menu_color_fiord751.jpg</t>
  </si>
  <si>
    <t>Fiord 961</t>
  </si>
  <si>
    <t>Menu - Fiord 961</t>
  </si>
  <si>
    <t>menu_color_fiord961.jpg</t>
  </si>
  <si>
    <t>Menu - Light Grey</t>
  </si>
  <si>
    <t>menu_color_lightGrey.jpg</t>
  </si>
  <si>
    <t>Black and Blue Watercolor</t>
  </si>
  <si>
    <t>swatch_color_black_blue_watercolor_pet.jpg</t>
  </si>
  <si>
    <t>White and Green Watercolor</t>
  </si>
  <si>
    <t>swatch_color_white_green_watercolor.jpg</t>
  </si>
  <si>
    <t>Grey-Beige</t>
  </si>
  <si>
    <t>swatch_color_grey-beige_pet.jpg</t>
  </si>
  <si>
    <t>Grey-Black</t>
  </si>
  <si>
    <t>swatch_color_grey-black_pet.jpg</t>
  </si>
  <si>
    <t>Grey-Blue</t>
  </si>
  <si>
    <t>swatch_color_grey-blue_pet.jpg</t>
  </si>
  <si>
    <t>Army Green &amp; Transparent</t>
  </si>
  <si>
    <t>Diesel Lighting - Army Green &amp; Transparent</t>
  </si>
  <si>
    <t>diesel_color_armyGreen-transparent.jpg</t>
  </si>
  <si>
    <t>Grey &amp; Ivory</t>
  </si>
  <si>
    <t>Diesel Lighting - Grey &amp; Ivory</t>
  </si>
  <si>
    <t>grey-ivory-diesel.jpg</t>
  </si>
  <si>
    <t>Burned Earth / Amber</t>
  </si>
  <si>
    <t>Vistosi Burned Earth / Amber</t>
  </si>
  <si>
    <t>burned-earth-amber-vistosi.jpg</t>
  </si>
  <si>
    <t>Crystal Armonia Vistosi</t>
  </si>
  <si>
    <t>crystal-armonia-vistosi.jpg</t>
  </si>
  <si>
    <t>Foscarini Caboche Grey</t>
  </si>
  <si>
    <t>grey-foscarini.jpg</t>
  </si>
  <si>
    <t>Vistosi Amber / Antique Brass</t>
  </si>
  <si>
    <t>Crystal / Matte Black</t>
  </si>
  <si>
    <t>Vistosi Crystal / Matte Black</t>
  </si>
  <si>
    <t>Ridgley Frosted Seeded</t>
  </si>
  <si>
    <t>ridgleystudio-frostedseeded.jpg</t>
  </si>
  <si>
    <t>Vistosi Giogali Transparent</t>
  </si>
  <si>
    <t>Vistosi Giogali White</t>
  </si>
  <si>
    <t>white-giogali-vistosi.jpg</t>
  </si>
  <si>
    <t>Vistosi Giogali Black</t>
  </si>
  <si>
    <t>black-giogali-vistosi.jpg</t>
  </si>
  <si>
    <t>Menu - Sand</t>
  </si>
  <si>
    <t>menu_color_sand.jpg</t>
  </si>
  <si>
    <t>Menu - Safire</t>
  </si>
  <si>
    <t>menu_color_safire.jpg</t>
  </si>
  <si>
    <t>canopy_bp_width</t>
  </si>
  <si>
    <t>canopy_bp_height</t>
  </si>
  <si>
    <t>canopy_bp_length</t>
  </si>
  <si>
    <t>prod_slope_rated</t>
  </si>
  <si>
    <t>country of origin</t>
  </si>
  <si>
    <t>Canopy</t>
  </si>
  <si>
    <t>Cord/Chain Length (in)</t>
  </si>
  <si>
    <t>Overall Height (in)</t>
  </si>
  <si>
    <t>Medialight</t>
  </si>
  <si>
    <t>Les Jardins Solar Lighting</t>
  </si>
  <si>
    <t>Kanova</t>
  </si>
  <si>
    <t>Made By Hand</t>
  </si>
  <si>
    <t>Northern</t>
  </si>
  <si>
    <t>FlowDecor</t>
  </si>
  <si>
    <t>Alma Light</t>
  </si>
  <si>
    <t>Gloss Almond</t>
  </si>
  <si>
    <t>Gloss Brown</t>
  </si>
  <si>
    <t>Gloss Light Almond</t>
  </si>
  <si>
    <t>sonneman_clear_pol_chrome.jpg</t>
  </si>
  <si>
    <t>sonneman_white_sn.jpg</t>
  </si>
  <si>
    <t>Gloss Beige</t>
  </si>
  <si>
    <t>brass-tom-dixon-040921.jpg</t>
  </si>
  <si>
    <t>steel-tom-dixon-040921.jpg</t>
  </si>
  <si>
    <t>black-tom-dixon-040921.jpg</t>
  </si>
  <si>
    <t>copper-tom-dixon-040921.jpg</t>
  </si>
  <si>
    <t>Antique Brass / British Brown Leather</t>
  </si>
  <si>
    <t>Polished Nickel / British Brown Leather</t>
  </si>
  <si>
    <t>Polished Nickel / Black Leather</t>
  </si>
  <si>
    <t>Antique Brass / Black Leather</t>
  </si>
  <si>
    <t>Antique Brass / Chestnut Leather</t>
  </si>
  <si>
    <t>Polished Nickel / Chestnut Leather</t>
  </si>
  <si>
    <t>Brilliant Silver</t>
  </si>
  <si>
    <t>Minka Aire - Brilliant Silver</t>
  </si>
  <si>
    <t>minkaAire_finish_brilliantSilver.jpg</t>
  </si>
  <si>
    <t>Teak / Stainless Steel</t>
  </si>
  <si>
    <t>Les Jardins Teak / Stainless Steel</t>
  </si>
  <si>
    <t>Weathered Teak / Stainless Steel</t>
  </si>
  <si>
    <t>Les Jardins Weathered Teak / Stainless Steel</t>
  </si>
  <si>
    <t>Weathered Teak / Black</t>
  </si>
  <si>
    <t>Les Jardins Weathered Teak / Black</t>
  </si>
  <si>
    <t>Weathered Teak / White</t>
  </si>
  <si>
    <t>Les Jardins Weathered Teak / White</t>
  </si>
  <si>
    <t>Space Grey</t>
  </si>
  <si>
    <t>Les Jardins Space Grey</t>
  </si>
  <si>
    <t>lesjardnis-spacegrey.jpg</t>
  </si>
  <si>
    <t>Weathered Teak</t>
  </si>
  <si>
    <t>Les Jardins Teak</t>
  </si>
  <si>
    <t>Bronze - Gold Leaf - Stainless Steel</t>
  </si>
  <si>
    <t>House of Troy - Bronze - Gold Leaf - Stainless Steel</t>
  </si>
  <si>
    <t>Bonze-GoldLeaf_SS_Cswatch.jpg</t>
  </si>
  <si>
    <t>Les Jardins Lime</t>
  </si>
  <si>
    <t>lesjardins-lime.jpg</t>
  </si>
  <si>
    <t>Cerno - Matte Black/Walnut</t>
  </si>
  <si>
    <t>cerno_finish_matteBlack-Walnut.jpg</t>
  </si>
  <si>
    <t>Cerno - Matte Black/White Washed Oak</t>
  </si>
  <si>
    <t>cerno_finish_matteBlack-whiteWashedOak.jpg</t>
  </si>
  <si>
    <t>Cerno - Matte Black/Dark Stained Walnut</t>
  </si>
  <si>
    <t>cerno_finish_matteBlack-darkStainedWalnut.jpg</t>
  </si>
  <si>
    <t>Cerno - Gloss White/White Washed Oak</t>
  </si>
  <si>
    <t>cerno_finish_glossWhite-whiteWashedOak.jpg</t>
  </si>
  <si>
    <t>Oak / Steel</t>
  </si>
  <si>
    <t>Umage Oak / Steel</t>
  </si>
  <si>
    <t>umage-oak-steel.jpg</t>
  </si>
  <si>
    <t>Umage Oak / Brass</t>
  </si>
  <si>
    <t>umage-oak-brass.jpg</t>
  </si>
  <si>
    <t>Dark Oak / Brass</t>
  </si>
  <si>
    <t>Umage Dark Oak / Brass</t>
  </si>
  <si>
    <t>umage-darkoak-brass.jpg</t>
  </si>
  <si>
    <t>Polished Chrome / Gold</t>
  </si>
  <si>
    <t>swatch_polished_chrome_gold_lm.jpg</t>
  </si>
  <si>
    <t>swatch_polished_chrome_silver_lm.jpg</t>
  </si>
  <si>
    <t>Dark Bronze / Gold</t>
  </si>
  <si>
    <t>swatch_dark_bronze_gold_lm.jpg</t>
  </si>
  <si>
    <t>Antique Gold Leaf / Gold</t>
  </si>
  <si>
    <t>swatch_antique_gold_leaf_gold_lm.jpg</t>
  </si>
  <si>
    <t>Masiero - Oak Wood</t>
  </si>
  <si>
    <t>masiero_oakwood_finish.jpg</t>
  </si>
  <si>
    <t>swatch_finish_Putty_patina_lm.jpg</t>
  </si>
  <si>
    <t>Gloss Black / Polished Nickel</t>
  </si>
  <si>
    <t>swatch_finish_gblack_pnickel_spgrb.jpg</t>
  </si>
  <si>
    <t>Gloss Black / Satin Brass</t>
  </si>
  <si>
    <t>swatch_finish_gblack_sbrass_spgrb.jpg</t>
  </si>
  <si>
    <t>Gloss White / Polished Nickel</t>
  </si>
  <si>
    <t>swatch_finish_gwhite_pnickel_spgrb.jpg</t>
  </si>
  <si>
    <t>Gloss White / Satin Brass</t>
  </si>
  <si>
    <t>swatch_finish_gwhite_sbrass_spgrb.jpg</t>
  </si>
  <si>
    <t>swatch_finish_mblack_pnickel_spgrb.jpg</t>
  </si>
  <si>
    <t>swatch_finish_mblack_sbrass_spgrb.jpg</t>
  </si>
  <si>
    <t>Ricca - Corten</t>
  </si>
  <si>
    <t>ricca_finish_corten.jpg</t>
  </si>
  <si>
    <t>Ricca - Polished Black</t>
  </si>
  <si>
    <t>ricca_finish_polishedBlack.jpg</t>
  </si>
  <si>
    <t>Hunter Fans - Weathered Copper</t>
  </si>
  <si>
    <t>hunterFans_finish_weatheredCopper.jpg</t>
  </si>
  <si>
    <t>swatch_finish_Cashmere_fermliving_2021.jpg</t>
  </si>
  <si>
    <t>swatch_finish_black_brass_ferm.jpg</t>
  </si>
  <si>
    <t>Oggetti - Medium Brown</t>
  </si>
  <si>
    <t>oggetti_finish_mediumBrown.jpg</t>
  </si>
  <si>
    <t>Oggetti - Dark Brown</t>
  </si>
  <si>
    <t>oggetti_finish_darkBrown.jpg</t>
  </si>
  <si>
    <t>Schema Aqua</t>
  </si>
  <si>
    <t>oggetti_finish_aqua.jpg</t>
  </si>
  <si>
    <t>Oggetti - Saddle</t>
  </si>
  <si>
    <t>oggetti_finish_saddle.jpg</t>
  </si>
  <si>
    <t>Oggetti - Fossil Stone</t>
  </si>
  <si>
    <t>Deep Reddish-Brown</t>
  </si>
  <si>
    <t>Oggetti - Deep Reddish-Brown</t>
  </si>
  <si>
    <t>oggetti_finish_darkReddishBrown.jpg</t>
  </si>
  <si>
    <t>Dao Wood / White</t>
  </si>
  <si>
    <t>Oggetti - Dao Wood / White</t>
  </si>
  <si>
    <t>oggetti_finish_daoWood-white.jpg</t>
  </si>
  <si>
    <t>Oggetti - Grey Wood</t>
  </si>
  <si>
    <t>oggetti_finish_greyWood.jpg</t>
  </si>
  <si>
    <t>Grey Wood / White</t>
  </si>
  <si>
    <t>Oggetti - Grey Wood / White</t>
  </si>
  <si>
    <t>oggetti_finish_greyWood-white.jpg</t>
  </si>
  <si>
    <t>Casablanca Fans - Sage Green</t>
  </si>
  <si>
    <t>casablanca_finish_sageGreen.jpg</t>
  </si>
  <si>
    <t>Oggetti -Stainless Steel/Natural Wood</t>
  </si>
  <si>
    <t>Oggetti - Natural Wood</t>
  </si>
  <si>
    <t>oggetti_finish_naturalWood.jpg</t>
  </si>
  <si>
    <t>Ratttan / Coco</t>
  </si>
  <si>
    <t>Oggetti - Rattan / Coco</t>
  </si>
  <si>
    <t>Titanium Gold</t>
  </si>
  <si>
    <t>Alora - Titanium Gold</t>
  </si>
  <si>
    <t>Milk White ED by Ellen DeGeneres</t>
  </si>
  <si>
    <t>ellendegenris-milkwhite.jpg</t>
  </si>
  <si>
    <t>Bover - Black/Copper</t>
  </si>
  <si>
    <t>bover_finish_black-copper.jpg</t>
  </si>
  <si>
    <t>Bover - Light Grey/White</t>
  </si>
  <si>
    <t>bover_finish_lightGrey-White.jpg</t>
  </si>
  <si>
    <t>Bover - Olive Grey/White</t>
  </si>
  <si>
    <t>bover_finish_oliveGrey-White.jpg</t>
  </si>
  <si>
    <t>Bover - Terracotta/White</t>
  </si>
  <si>
    <t>bover_finish_terracotta-White.jpg</t>
  </si>
  <si>
    <t>Bover - Olive Grey</t>
  </si>
  <si>
    <t>bover_finish_oliveGrey.jpg</t>
  </si>
  <si>
    <t>Eichholtz - Matte Brass</t>
  </si>
  <si>
    <t>eichholtz_finish_matteBrass.jpg</t>
  </si>
  <si>
    <t>palacek_taupe.jpg</t>
  </si>
  <si>
    <t>Matte Black - Penta</t>
  </si>
  <si>
    <t>penta_matte_black.jpg</t>
  </si>
  <si>
    <t>Light Brass</t>
  </si>
  <si>
    <t>Eichholtz - Light Brass</t>
  </si>
  <si>
    <t>eichholtz_finish_lightBrass.jpg</t>
  </si>
  <si>
    <t>Cherry Red</t>
  </si>
  <si>
    <t>Flos - Cherry Red</t>
  </si>
  <si>
    <t>flos_cherryRed_finish.jpg</t>
  </si>
  <si>
    <t>Eichholtz - Grey Marble</t>
  </si>
  <si>
    <t>eichholtz_finish_greyMarble.jpg</t>
  </si>
  <si>
    <t>Eichholtz - Black Marble</t>
  </si>
  <si>
    <t>eichholtz_finish_blackMarble.jpg</t>
  </si>
  <si>
    <t>Eichholtz - Smoke Crystal</t>
  </si>
  <si>
    <t>eichholtz_finish_clearCrystal.jpg</t>
  </si>
  <si>
    <t>Eichholtz - Amber Crystal</t>
  </si>
  <si>
    <t>eichholtz_finish_amberCrystal.jpg</t>
  </si>
  <si>
    <t>Eichholtz - Turquoise</t>
  </si>
  <si>
    <t>eichholtz_color_turquoise.jpg</t>
  </si>
  <si>
    <t>Ferm Living - Deep Blue</t>
  </si>
  <si>
    <t>fermLiving_finish_deepBlue.jpg</t>
  </si>
  <si>
    <t>Ferm Living - Black Brass</t>
  </si>
  <si>
    <t>fermLiving_finish_blackBrass.jpg</t>
  </si>
  <si>
    <t>Brushed Nickel / Copper</t>
  </si>
  <si>
    <t>wac_ba_copper.jpg</t>
  </si>
  <si>
    <t>wac_ba_ba.jpg</t>
  </si>
  <si>
    <t>wac_black_ba.jpg</t>
  </si>
  <si>
    <t>John-Richard - Navy Blue</t>
  </si>
  <si>
    <t>navyBlue_Cswatch.jpg</t>
  </si>
  <si>
    <t>Washed Nickel</t>
  </si>
  <si>
    <t>John-Richard - Washed Nickel</t>
  </si>
  <si>
    <t>washedNickel_Cswatch.jpg</t>
  </si>
  <si>
    <t>koncept_metallic_black.jpg</t>
  </si>
  <si>
    <t>Aged Patina</t>
  </si>
  <si>
    <t>John-Richard Aged Patina</t>
  </si>
  <si>
    <t>AgedPatina_Cswatch.jpg</t>
  </si>
  <si>
    <t>Stonewashed</t>
  </si>
  <si>
    <t>John-Richard Stonewashed</t>
  </si>
  <si>
    <t>Kartell - Transparent Crystal</t>
  </si>
  <si>
    <t>kartell_finish_crystal.jpg</t>
  </si>
  <si>
    <t>Kartell - Transparent Light Blue</t>
  </si>
  <si>
    <t>kartell_finish_lightBlue.jpg</t>
  </si>
  <si>
    <t>Kartell - Transparent Pink</t>
  </si>
  <si>
    <t>kartell_finish_pink.jpg</t>
  </si>
  <si>
    <t>Kartell - Transparent Smoke</t>
  </si>
  <si>
    <t>kartell_finish_smoke.jpg</t>
  </si>
  <si>
    <t>Pablo Tan</t>
  </si>
  <si>
    <t>pablo-finish-tan.jpg</t>
  </si>
  <si>
    <t>Powdercoat</t>
  </si>
  <si>
    <t>Tom Kirk - Powdercoat</t>
  </si>
  <si>
    <t>tomKirk_finish_powderCoat.jpg</t>
  </si>
  <si>
    <t>Tom Kirk - Polished Chrome</t>
  </si>
  <si>
    <t>tomKirk_finish_polishedChrome.jpg</t>
  </si>
  <si>
    <t>Tom Kirk - Polished Nickel</t>
  </si>
  <si>
    <t>tomKirk_finish_polishedNickel.jpg</t>
  </si>
  <si>
    <t>Tom Kirk - Brushed Nickel</t>
  </si>
  <si>
    <t>tomKirk_finish_brushedNickel.jpg</t>
  </si>
  <si>
    <t>Tom Kirk - Polished Brass</t>
  </si>
  <si>
    <t>tomKirk_finish_polishedBrass.jpg</t>
  </si>
  <si>
    <t>Brass Based Bronze</t>
  </si>
  <si>
    <t>Tom Kirk - Brass Based Bronze</t>
  </si>
  <si>
    <t>tomKirk_finish_brassBasedBronze.jpg</t>
  </si>
  <si>
    <t>Sand-Drip</t>
  </si>
  <si>
    <t>John Richard - Sand-drip</t>
  </si>
  <si>
    <t>sand-dripped_Cswatch.jpg</t>
  </si>
  <si>
    <t>Soft Sea Mist Grey</t>
  </si>
  <si>
    <t>John Richard - soft sea mist grey</t>
  </si>
  <si>
    <t>CeramicTableLamp_Cswatch.jpg</t>
  </si>
  <si>
    <t>Rainstorm Blue</t>
  </si>
  <si>
    <t>John Richard - Rainstorm blue glaze</t>
  </si>
  <si>
    <t>Rainstorm-blue-glaze_Cswatch.jpg</t>
  </si>
  <si>
    <t>kartell_finish_smokeGrey.jpg</t>
  </si>
  <si>
    <t>Kartell - Dark Green</t>
  </si>
  <si>
    <t>kartell_finish_darkGreen.jpg</t>
  </si>
  <si>
    <t>Dry Oak</t>
  </si>
  <si>
    <t>Uttermost - Dry Oak</t>
  </si>
  <si>
    <t>Hammered Aged Bronze</t>
  </si>
  <si>
    <t>Uttermost - Hammered Aged Bronze</t>
  </si>
  <si>
    <t>Warm Whitewashed</t>
  </si>
  <si>
    <t>Uttermost - Warm Whitwashed</t>
  </si>
  <si>
    <t>Aqua and Teal Glaze</t>
  </si>
  <si>
    <t>Uttermost - Aqua and Teal Glaze</t>
  </si>
  <si>
    <t>Distressed Rust Iron</t>
  </si>
  <si>
    <t>Uttermost - Distressed Rust Iron</t>
  </si>
  <si>
    <t>Elm Wood</t>
  </si>
  <si>
    <t>Uttermost - Elm Wood</t>
  </si>
  <si>
    <t>Brushed Aged Bronze</t>
  </si>
  <si>
    <t>Uttermost - Brushed Aged Bronze</t>
  </si>
  <si>
    <t>Brushed Rustic Gray</t>
  </si>
  <si>
    <t>Uttermost - Brushed Rustic Gray</t>
  </si>
  <si>
    <t>Deep Espresso</t>
  </si>
  <si>
    <t>Uttermost - Deep Espresso</t>
  </si>
  <si>
    <t>Distressed Light Aqua</t>
  </si>
  <si>
    <t>Uttermost - Distressed Light Aqua</t>
  </si>
  <si>
    <t>Terracotta Rust</t>
  </si>
  <si>
    <t>Uttermost - Terracotta Rust</t>
  </si>
  <si>
    <t>Uttermost - Spice</t>
  </si>
  <si>
    <t>French Grey</t>
  </si>
  <si>
    <t>Uttermost - French Grey</t>
  </si>
  <si>
    <t>Adesso / Brown Marble</t>
  </si>
  <si>
    <t>BrownMarble_Cswatch.jpg</t>
  </si>
  <si>
    <t>Distressed Oak</t>
  </si>
  <si>
    <t>Uttermost - Distressed Oak</t>
  </si>
  <si>
    <t>Uttermost - Oak Veneer</t>
  </si>
  <si>
    <t>Distressed Aged Ivory Glaze</t>
  </si>
  <si>
    <t>Uttermost - Distressed Aged Ivory Glaze</t>
  </si>
  <si>
    <t>uttermost_finish_distressedAgedIvoryGlaze.jpg</t>
  </si>
  <si>
    <t>Indigo Blue Drip Glaze</t>
  </si>
  <si>
    <t>Uttermost - Indigo Blue Drip Glaze</t>
  </si>
  <si>
    <t>uttermost_finish_indigoBlueDripGlaze.jpg</t>
  </si>
  <si>
    <t>Deep Teal</t>
  </si>
  <si>
    <t>Uttermost - Deep Teal</t>
  </si>
  <si>
    <t>Frosted Turqouise</t>
  </si>
  <si>
    <t>Uttermost - Frosted Turquoise</t>
  </si>
  <si>
    <t>Uttermost - Burnished Bronze</t>
  </si>
  <si>
    <t>Distressed Poppy and Tomato</t>
  </si>
  <si>
    <t>Uttermost - Distressed Poppy and Tomato</t>
  </si>
  <si>
    <t>Stiped Motif</t>
  </si>
  <si>
    <t>Uttermost - Striped Motif</t>
  </si>
  <si>
    <t>White Powdercoat</t>
  </si>
  <si>
    <t>Lucifer White Powdercoat</t>
  </si>
  <si>
    <t>white-powdercoat-lucifer.jpg</t>
  </si>
  <si>
    <t>Black Powdercoat</t>
  </si>
  <si>
    <t>Lucifer Black Powdercoat</t>
  </si>
  <si>
    <t>black-powdercoat-lucifer.jpg</t>
  </si>
  <si>
    <t>Satin Silver Powdercoat</t>
  </si>
  <si>
    <t>Lucifer Satin Silver Powdercoat</t>
  </si>
  <si>
    <t>satin-silver-lucifer.jpg</t>
  </si>
  <si>
    <t>Cashmere Gold Powdercoat</t>
  </si>
  <si>
    <t>Lucifer Cashmere Gold Powdercoat</t>
  </si>
  <si>
    <t>cashmere-gold-lucifer.jpg</t>
  </si>
  <si>
    <t>Gold Powdercoat</t>
  </si>
  <si>
    <t>Lucifer Gold Powdercoat</t>
  </si>
  <si>
    <t>Machined Aluminum</t>
  </si>
  <si>
    <t>Lucifer Machined Aluminum</t>
  </si>
  <si>
    <t>Architectural Bronze Powdercoat</t>
  </si>
  <si>
    <t>Lucifer Architectural Bronze Powdercoat</t>
  </si>
  <si>
    <t>Uttermost - Rattan</t>
  </si>
  <si>
    <t>Ferm Living - Bordeaux</t>
  </si>
  <si>
    <t>fermLiving_finish_bordeaux.jpg</t>
  </si>
  <si>
    <t>Ferm Living - Olive</t>
  </si>
  <si>
    <t>fermLiving_finish_olive.jpg</t>
  </si>
  <si>
    <t>Ferm Living - Poppy</t>
  </si>
  <si>
    <t>fermLiving_finish_poppy.jpg</t>
  </si>
  <si>
    <t>Slamp - White</t>
  </si>
  <si>
    <t>slamp_finish_white.jpg</t>
  </si>
  <si>
    <t>Multigreen</t>
  </si>
  <si>
    <t>Slamp - Multigreen</t>
  </si>
  <si>
    <t>slamp_finish_multigreen.jpg</t>
  </si>
  <si>
    <t>Multiblue</t>
  </si>
  <si>
    <t>Slamp - Multiblue</t>
  </si>
  <si>
    <t>slamp_finish_multiblue.jpg</t>
  </si>
  <si>
    <t>Slamp - Blue</t>
  </si>
  <si>
    <t>slamp_finish_blue.jpg</t>
  </si>
  <si>
    <t>Slamp - Amber</t>
  </si>
  <si>
    <t>slamp_finish_amber.jpg</t>
  </si>
  <si>
    <t>Ferm Living - Mustard Striped</t>
  </si>
  <si>
    <t>ferm_finish_striped.jpg</t>
  </si>
  <si>
    <t>Olive Green with Beetle</t>
  </si>
  <si>
    <t>Ferm Living - Olive Green with Beetle</t>
  </si>
  <si>
    <t>ferm_finish_beetle.jpg</t>
  </si>
  <si>
    <t>Off White with Ladybug</t>
  </si>
  <si>
    <t>Ferm Living - Off White with Ladybug</t>
  </si>
  <si>
    <t>ferm_finish_ladybug.jpg</t>
  </si>
  <si>
    <t>Ferm Living - Travertine</t>
  </si>
  <si>
    <t>fermLiving_color_travertine.jpg</t>
  </si>
  <si>
    <t>Ferm Living - Multicolor</t>
  </si>
  <si>
    <t>fermLiving_finish_multi.jpg</t>
  </si>
  <si>
    <t>Yellow Stained</t>
  </si>
  <si>
    <t>Ferm Living - Yellow Stained</t>
  </si>
  <si>
    <t>ferm_finish_yellowStained.jpg</t>
  </si>
  <si>
    <t>Black Stained</t>
  </si>
  <si>
    <t>Ferm Living - Black Stained</t>
  </si>
  <si>
    <t>ferm_finish_blackStained.jpg</t>
  </si>
  <si>
    <t>Ferm Living - Oak</t>
  </si>
  <si>
    <t>ferm_finish_oak.jpg</t>
  </si>
  <si>
    <t>Ferm Living - Dusty Rose</t>
  </si>
  <si>
    <t>ferm_finish_dustyRose.jpg</t>
  </si>
  <si>
    <t>Ferm Living - Green</t>
  </si>
  <si>
    <t>ferm_finish_green.jpg</t>
  </si>
  <si>
    <t>Made By Hand - Oak</t>
  </si>
  <si>
    <t>madeByHand_finish_oak.jpg</t>
  </si>
  <si>
    <t>Crackled Gray Glaze</t>
  </si>
  <si>
    <t>Uttermost - Crackled Gray Glaze</t>
  </si>
  <si>
    <t>Mushroom Gray Glaze</t>
  </si>
  <si>
    <t>Uttermost - Mushroom Gray Glaze</t>
  </si>
  <si>
    <t>Black / Topaz</t>
  </si>
  <si>
    <t>Visotosi - Black/Topaz</t>
  </si>
  <si>
    <t>vistosi_black_topaz.jpg</t>
  </si>
  <si>
    <t>Visotisi - Black/Smoke</t>
  </si>
  <si>
    <t>vistosi_black_smoke.jpg</t>
  </si>
  <si>
    <t>Visotosi - Chrome/Crystal</t>
  </si>
  <si>
    <t>vistosi_chrome_crystal.jpg</t>
  </si>
  <si>
    <t>Vistosi - Chrome/White</t>
  </si>
  <si>
    <t>vistosi_chrome_white.jpg</t>
  </si>
  <si>
    <t>Nightshade Black</t>
  </si>
  <si>
    <t>Tech Lighting Nightshade Black</t>
  </si>
  <si>
    <t>Oluce - Scarlet Red</t>
  </si>
  <si>
    <t>oluce_finish_scarletRed.jpg</t>
  </si>
  <si>
    <t>Oluce - Mustard Yellow</t>
  </si>
  <si>
    <t>oluce_finish_mustardYellow.jpg</t>
  </si>
  <si>
    <t>Oluce - Glossy Black</t>
  </si>
  <si>
    <t>oluce_finish_glossyBlack.jpg</t>
  </si>
  <si>
    <t>Oluce - Anodic Bronze</t>
  </si>
  <si>
    <t>oluce_finish_anodicBronze.jpg</t>
  </si>
  <si>
    <t>Fatboy - Blue</t>
  </si>
  <si>
    <t>fatboy_finish_blue.jpg</t>
  </si>
  <si>
    <t>Fatboy - Off White</t>
  </si>
  <si>
    <t>fatboy_finish_offWhite.jpg</t>
  </si>
  <si>
    <t>Fatboy - Taupe</t>
  </si>
  <si>
    <t>fatboy_finish_taupe.jpg</t>
  </si>
  <si>
    <t>Fatboy - Grey</t>
  </si>
  <si>
    <t>fatboy_finish_grey.jpg</t>
  </si>
  <si>
    <t>Fatboy - Light Grey</t>
  </si>
  <si>
    <t>fatboy_finish_lightGrey.jpg</t>
  </si>
  <si>
    <t>Fatboy - Forest Green</t>
  </si>
  <si>
    <t>fatboy_finish_forestGreen.jpg</t>
  </si>
  <si>
    <t>Fatboy - Charcoal</t>
  </si>
  <si>
    <t>fatboy_finish_charcoal.jpg</t>
  </si>
  <si>
    <t>Fatboy - Red</t>
  </si>
  <si>
    <t>fatboy_finish_red.jpg</t>
  </si>
  <si>
    <t>Fatboy - Red Stripe</t>
  </si>
  <si>
    <t>fatboy_finish_redStripe.jpg</t>
  </si>
  <si>
    <t>Fatboy - Yellow Stripe</t>
  </si>
  <si>
    <t>fatboy_finish_yellowStripe.jpg</t>
  </si>
  <si>
    <t>Studio D'Armes</t>
  </si>
  <si>
    <t>studioDArmes_finish_dark.jpg</t>
  </si>
  <si>
    <t>Studio D'Armes - Fog</t>
  </si>
  <si>
    <t>studioDArmes_finish_fog.jpg</t>
  </si>
  <si>
    <t>Studio D'Armes - Sage</t>
  </si>
  <si>
    <t>studioDArmes_finish_sage.jpg</t>
  </si>
  <si>
    <t>Studio D'Armes - Red</t>
  </si>
  <si>
    <t>studioDArmes_finish_red.jpg</t>
  </si>
  <si>
    <t>Cyan Design - Ombre</t>
  </si>
  <si>
    <t>Fatboy - Desert</t>
  </si>
  <si>
    <t>fatboy_finish_desert.jpg</t>
  </si>
  <si>
    <t>Mist Green</t>
  </si>
  <si>
    <t>Fatboy - Mist Green</t>
  </si>
  <si>
    <t>fatboy_finish_mistGreen.jpg</t>
  </si>
  <si>
    <t>Industrial Red</t>
  </si>
  <si>
    <t>Fatboy - Industrial Red</t>
  </si>
  <si>
    <t>fatboy_finish_industrialRed.jpg</t>
  </si>
  <si>
    <t>Fatboy - Anthracite</t>
  </si>
  <si>
    <t>fatboy_finish_anthracite.jpg</t>
  </si>
  <si>
    <t>Elk Home White Crackle</t>
  </si>
  <si>
    <t>white-crackle-elk-home.jpg</t>
  </si>
  <si>
    <t>Weathered Driftwood</t>
  </si>
  <si>
    <t>Uttermost - Weathered Driftwood</t>
  </si>
  <si>
    <t>Uttermost - Ombre</t>
  </si>
  <si>
    <t>Distressed Blue Gray Glaze</t>
  </si>
  <si>
    <t>Uttermost - Distressed Blue Gray Glaze</t>
  </si>
  <si>
    <t>uttermost_finish_distressedBlueGrayGlaze.jpg</t>
  </si>
  <si>
    <t>Distressed Light Gray Glaze</t>
  </si>
  <si>
    <t>Uttermost - Distressed Light Gray Glaze</t>
  </si>
  <si>
    <t>uttermost_finish_distressedLightGrayGlaze.jpg</t>
  </si>
  <si>
    <t>Aged White Ceramic</t>
  </si>
  <si>
    <t>Uttermost - Aged White Ceramic</t>
  </si>
  <si>
    <t>&amp; Tradition - Red Brown</t>
  </si>
  <si>
    <t>andTradition_finish_redBrown.jpg</t>
  </si>
  <si>
    <t>Uttermost - Old Ivory/Aged Black</t>
  </si>
  <si>
    <t>Satin Brass / Black</t>
  </si>
  <si>
    <t>pe_sat_brass_black.jpg</t>
  </si>
  <si>
    <t>Cream and Taupe Crackle</t>
  </si>
  <si>
    <t>Uttermost - Cream and Taupe Crackle</t>
  </si>
  <si>
    <t>Wood Maple PureEdge Lighting</t>
  </si>
  <si>
    <t>shakuff-clear-moonfrost.jpg</t>
  </si>
  <si>
    <t>shakuff-clear-whitefrost.jpg</t>
  </si>
  <si>
    <t>Navy Blue - Elk Home</t>
  </si>
  <si>
    <t>navy-swatch-elk-home.jpg</t>
  </si>
  <si>
    <t>Aqualite Glass</t>
  </si>
  <si>
    <t>Hubbarton Aqualite Glass</t>
  </si>
  <si>
    <t>Marble Washable</t>
  </si>
  <si>
    <t>Sunlime Washable</t>
  </si>
  <si>
    <t>Red Brick Plisse</t>
  </si>
  <si>
    <t>modoluce_red_brick_plisse.jpg</t>
  </si>
  <si>
    <t>Light Grey Plisse</t>
  </si>
  <si>
    <t>modoluce_lt_gray_plisse.jpg</t>
  </si>
  <si>
    <t>Dove Cotton</t>
  </si>
  <si>
    <t>Flame Red Plisse</t>
  </si>
  <si>
    <t>Dark Brown Plisse</t>
  </si>
  <si>
    <t>modoluce_dk_brown_plisse.jpg</t>
  </si>
  <si>
    <t>Electric Blue Plisse</t>
  </si>
  <si>
    <t>Teal Cotton</t>
  </si>
  <si>
    <t>lesjardins-wethrteak-whitec.jpg</t>
  </si>
  <si>
    <t>lesjardins-wethrteak-blackc.jpg</t>
  </si>
  <si>
    <t>lesjardins-wethrteak-stainlessstlc.jpg</t>
  </si>
  <si>
    <t>lesjardins-teak-stainlessstlc.jpg</t>
  </si>
  <si>
    <t>Genuine Crystal</t>
  </si>
  <si>
    <t>Leucos - Smoke Grey</t>
  </si>
  <si>
    <t>Barnwood / Bleached Grey Pine</t>
  </si>
  <si>
    <t>Hunter Fans - Barnwood / Bleached Grey Pine</t>
  </si>
  <si>
    <t>Vistosi Minigio Copper</t>
  </si>
  <si>
    <t>copper-giogali-vistosi.jpg</t>
  </si>
  <si>
    <t>Vistosi Minigio Silver</t>
  </si>
  <si>
    <t>silver-giogali-vistosi.jpg</t>
  </si>
  <si>
    <t>Hunter Fans - American Walnut</t>
  </si>
  <si>
    <t>Fresh White / Blonde Oak</t>
  </si>
  <si>
    <t>swatch_color_antique_pecan_max.jpg</t>
  </si>
  <si>
    <t>Bleached Grey Pine / Greyed Walnut</t>
  </si>
  <si>
    <t>Hunter Fans - Bleached Grey Pine / Greyed Walnut</t>
  </si>
  <si>
    <t>Hunter Fans - Bleached Grey Pine / Natural Wood</t>
  </si>
  <si>
    <t>swatch_color_Cashmere_fermliving_2021.jpg</t>
  </si>
  <si>
    <t>Vistosi Minigio Bronze</t>
  </si>
  <si>
    <t>bronze-giogali-vistosi.jpg</t>
  </si>
  <si>
    <t>swatch_color_black_brass_ferm.jpg</t>
  </si>
  <si>
    <t>Salted Black</t>
  </si>
  <si>
    <t>Hunter Fan - Salted Black</t>
  </si>
  <si>
    <t>Hunter Fan - Brushed Slate</t>
  </si>
  <si>
    <t>Oggetti - Amber</t>
  </si>
  <si>
    <t>oggetti_color_amber.jpg</t>
  </si>
  <si>
    <t>Oggetti - Cobalt</t>
  </si>
  <si>
    <t>oggetti_color_cobalt.jpg</t>
  </si>
  <si>
    <t>Oggetti - Green</t>
  </si>
  <si>
    <t>oggetti_color_green.jpg</t>
  </si>
  <si>
    <t>Oggetti - Red</t>
  </si>
  <si>
    <t>oggetti_color_red.jpg</t>
  </si>
  <si>
    <t>Oggetti - White</t>
  </si>
  <si>
    <t>oggetti_color_white.jpg</t>
  </si>
  <si>
    <t>Coffee Beech</t>
  </si>
  <si>
    <t>Casablanca - Coffee Beech</t>
  </si>
  <si>
    <t>Casablanca - Soft Sage</t>
  </si>
  <si>
    <t>Warm Grey Oak</t>
  </si>
  <si>
    <t>Hunter Fans - Warm Grey Oak</t>
  </si>
  <si>
    <t>Hunter Fans - Medium Oak</t>
  </si>
  <si>
    <t>Bleached Grey Pine</t>
  </si>
  <si>
    <t>Hunter Fan - Bleached Grey Pine</t>
  </si>
  <si>
    <t>Hunter Fan - Coffee Beech</t>
  </si>
  <si>
    <t>Hunter Fans - Rocket Stars/Black</t>
  </si>
  <si>
    <t>Hunter Fan - Premier Bronze</t>
  </si>
  <si>
    <t>Tuscany</t>
  </si>
  <si>
    <t>Schema - Tuscany</t>
  </si>
  <si>
    <t>schema_color_tuscany.jpg</t>
  </si>
  <si>
    <t>Ribbed Crystal</t>
  </si>
  <si>
    <t>Ribbed_Cswatch.jpg</t>
  </si>
  <si>
    <t>Alora CLEAR CRYSTAL</t>
  </si>
  <si>
    <t>Bover - Terracotta</t>
  </si>
  <si>
    <t>bover_color_terracotta.jpg</t>
  </si>
  <si>
    <t>bover_color_oliveGrey.jpg</t>
  </si>
  <si>
    <t>Bover - Light Grey</t>
  </si>
  <si>
    <t>bover_color_lightGrey.jpg</t>
  </si>
  <si>
    <t>Bover - Antique Brass</t>
  </si>
  <si>
    <t>bover_color_antiqueBrass.jpg</t>
  </si>
  <si>
    <t>Rose Swirl</t>
  </si>
  <si>
    <t>Rose Swirl SPJ Lighting</t>
  </si>
  <si>
    <t>RoseSwirl_Cswatch.jpg</t>
  </si>
  <si>
    <t>Honey Iridescent</t>
  </si>
  <si>
    <t>Honey Iridescent - SPJ Lighting</t>
  </si>
  <si>
    <t>Honey-Iridescent_small.jpg</t>
  </si>
  <si>
    <t>Honey Swirl</t>
  </si>
  <si>
    <t>Honey Swirl SPJ Lighting</t>
  </si>
  <si>
    <t>HonneySwirl_Cswatch.jpg</t>
  </si>
  <si>
    <t>White Swirl SPJ Lighting</t>
  </si>
  <si>
    <t>WhiteSwirl_Cswatch.jpg</t>
  </si>
  <si>
    <t>White Iridescent</t>
  </si>
  <si>
    <t>White Iridescent SPJ Lighting</t>
  </si>
  <si>
    <t>WhiteIridescent_Cswatch.jpg</t>
  </si>
  <si>
    <t>Clear SPJ Lighting</t>
  </si>
  <si>
    <t>Clear_Cswatch.jpg</t>
  </si>
  <si>
    <t>John Richard Oat</t>
  </si>
  <si>
    <t>Southern Moss</t>
  </si>
  <si>
    <t>Ferm Living - Southern Moss</t>
  </si>
  <si>
    <t>fermLiving_color_southernMoss.jpg</t>
  </si>
  <si>
    <t>Glass - Adesso</t>
  </si>
  <si>
    <t>glass_Cswatch.jpg</t>
  </si>
  <si>
    <t>Curry</t>
  </si>
  <si>
    <t>Ferm Living - Curry</t>
  </si>
  <si>
    <t>fermLiving_color_curry.jpg</t>
  </si>
  <si>
    <t>Ferm Living - Natural</t>
  </si>
  <si>
    <t>fermLiving_color_natural.jpg</t>
  </si>
  <si>
    <t>Kuzco Grey Felt</t>
  </si>
  <si>
    <t>KUZCO-GREYFELT.jpg</t>
  </si>
  <si>
    <t>Ivory / Black / Light Almond</t>
  </si>
  <si>
    <t>Tri-Color</t>
  </si>
  <si>
    <t>legrand_radiant_tri_color.jpg</t>
  </si>
  <si>
    <t>pablo-color-tan.jpg</t>
  </si>
  <si>
    <t>Uttermost - Nutmeg</t>
  </si>
  <si>
    <t>Holophane</t>
  </si>
  <si>
    <t>Uttermost - Holophane</t>
  </si>
  <si>
    <t>Uttermost - Ivory</t>
  </si>
  <si>
    <t>uttermost_color_ivory.jpg</t>
  </si>
  <si>
    <t>Uttermost - Gunmetal</t>
  </si>
  <si>
    <t>uttermost_color_gunmetal.jpg</t>
  </si>
  <si>
    <t>Uttermost - Light Grey/White Faux Cowhide</t>
  </si>
  <si>
    <t>Uttermost - Cognac</t>
  </si>
  <si>
    <t>palepink_Cswatch.jpg</t>
  </si>
  <si>
    <t>paleblue_Cswatch.jpg</t>
  </si>
  <si>
    <t>Uttermost - Blue Green</t>
  </si>
  <si>
    <t>Uttermost - White Washed</t>
  </si>
  <si>
    <t>Ripple Textured Glass</t>
  </si>
  <si>
    <t>Uttermost - Ripple Textured Glass</t>
  </si>
  <si>
    <t>Shape</t>
  </si>
  <si>
    <t>Ferm Living - Shape</t>
  </si>
  <si>
    <t>fermLiving_color_shape.jpg</t>
  </si>
  <si>
    <t>Soil</t>
  </si>
  <si>
    <t>Ferm Living - Soil</t>
  </si>
  <si>
    <t>fermLiving_color_soil.jpg</t>
  </si>
  <si>
    <t>Ferm Living - Sand</t>
  </si>
  <si>
    <t>fermLiving_color_sand.jpg</t>
  </si>
  <si>
    <t>Stripe</t>
  </si>
  <si>
    <t>Ferm Living - Stripe</t>
  </si>
  <si>
    <t>fermLiving_color_stripe.jpg</t>
  </si>
  <si>
    <t>Block</t>
  </si>
  <si>
    <t>Ferm Living - Block</t>
  </si>
  <si>
    <t>fermLiving_color_block.jpg</t>
  </si>
  <si>
    <t>fermLiving_color_olive.jpg</t>
  </si>
  <si>
    <t>Firenze Smoked Fleet Argentine</t>
  </si>
  <si>
    <t>Firenze Smoked Fleet Argentine - Kalco</t>
  </si>
  <si>
    <t>allegri-clearfirenze-swatch-smoked.jpg</t>
  </si>
  <si>
    <t>Ferm Living - Black Ash</t>
  </si>
  <si>
    <t>fermLiving_finish_blackAsh.jpg</t>
  </si>
  <si>
    <t>fermLiving_finish_oak.jpg</t>
  </si>
  <si>
    <t>Graypants - Black Walnut</t>
  </si>
  <si>
    <t>graypants_finish_blackWalnut.jpg</t>
  </si>
  <si>
    <t>Blackened Ash</t>
  </si>
  <si>
    <t>Graypants - Blackened Ash</t>
  </si>
  <si>
    <t>graypants_finish_blackenedAsh.jpg</t>
  </si>
  <si>
    <t>Light Ash</t>
  </si>
  <si>
    <t>Graypants - Light Ash</t>
  </si>
  <si>
    <t>graypants_finish_lightAsh.jpg</t>
  </si>
  <si>
    <t>Graypants - White Oak</t>
  </si>
  <si>
    <t>graypants_finish_whiteOak.jpg</t>
  </si>
  <si>
    <t>Wired Glass</t>
  </si>
  <si>
    <t>Ferm Living - Wired Glass</t>
  </si>
  <si>
    <t>Reeded Glass</t>
  </si>
  <si>
    <t>Ferm Living - Reeded Glass</t>
  </si>
  <si>
    <t>Blonde</t>
  </si>
  <si>
    <t>Graypants - Blonde</t>
  </si>
  <si>
    <t>graypants_color_blonde.jpg</t>
  </si>
  <si>
    <t>Made By Hand - Black</t>
  </si>
  <si>
    <t>madeByHand_color_black.jpg</t>
  </si>
  <si>
    <t>Made By Hand - Blue</t>
  </si>
  <si>
    <t>madeByHand_color_blue.jpg</t>
  </si>
  <si>
    <t>Made By Hand - Sandstone</t>
  </si>
  <si>
    <t>madeByHand_color_sandstone.jpg</t>
  </si>
  <si>
    <t>Made By Hand - Silver</t>
  </si>
  <si>
    <t>madeByHand_color_silver.jpg</t>
  </si>
  <si>
    <t>Made By Hand - Pearl White</t>
  </si>
  <si>
    <t>madeByHand_color_white.jpg</t>
  </si>
  <si>
    <t>Wine Red</t>
  </si>
  <si>
    <t>Made By Hand - Wine Red</t>
  </si>
  <si>
    <t>madeByHand_color_wineRed.jpg</t>
  </si>
  <si>
    <t>Racing Green</t>
  </si>
  <si>
    <t>Made By Hand - Racing Green</t>
  </si>
  <si>
    <t>madeByHand_color_racingGreen.jpg</t>
  </si>
  <si>
    <t>Made By Hand - Matte White</t>
  </si>
  <si>
    <t>madeByHand_color_matteWhite.jpg</t>
  </si>
  <si>
    <t>Made By Hand - Matte Black</t>
  </si>
  <si>
    <t>madeByHand_color_matteBlack.jpg</t>
  </si>
  <si>
    <t>Made By Hand - Jute</t>
  </si>
  <si>
    <t>madeByHand_color_jute.jpg</t>
  </si>
  <si>
    <t>Matte Nickel / Natural Wood</t>
  </si>
  <si>
    <t>Hunter Fan - Matte Nickel / Natural Wood</t>
  </si>
  <si>
    <t>Matte Black / Natural Wood</t>
  </si>
  <si>
    <t>Hunter Fan - Matte Black / Natural Wood</t>
  </si>
  <si>
    <t>Amber / White Frost</t>
  </si>
  <si>
    <t>Shakuff Amber / White Frost</t>
  </si>
  <si>
    <t>shakuff-amber-whitefrost.jpg</t>
  </si>
  <si>
    <t>Grey / White Frost</t>
  </si>
  <si>
    <t>Shakuff Grey / White Frost</t>
  </si>
  <si>
    <t>shakuff-grey-whitefrost.jpg</t>
  </si>
  <si>
    <t>Drift Oak</t>
  </si>
  <si>
    <t>Hunter Fans - Drift Oak</t>
  </si>
  <si>
    <t>Bleached Oak</t>
  </si>
  <si>
    <t>Hunter Fans - Bleached Oak</t>
  </si>
  <si>
    <t>Arturo Alvarez - Taupe</t>
  </si>
  <si>
    <t>Amber / Clear Drizzle</t>
  </si>
  <si>
    <t>Shakuff Amber / Clear Drizzle</t>
  </si>
  <si>
    <t>shakuff-amber-clrdrizzle.jpg</t>
  </si>
  <si>
    <t>Clear / Black Drizzle</t>
  </si>
  <si>
    <t>Shakuff Clear / Black Drizzle</t>
  </si>
  <si>
    <t>shakuff-clear-blkdrizzle.jpg</t>
  </si>
  <si>
    <t>Clear / Clear Drizzle</t>
  </si>
  <si>
    <t>Shakuff Clear / Clear Drizzle</t>
  </si>
  <si>
    <t>shakuff-clear-clrdrizzle.jpg</t>
  </si>
  <si>
    <t>Clear / Gold Drizzle</t>
  </si>
  <si>
    <t>Shakuff Clear / Gold Drizzle</t>
  </si>
  <si>
    <t>shakuff-clear-golddrizzle.jpg</t>
  </si>
  <si>
    <t>Grey / Clear Drizzle</t>
  </si>
  <si>
    <t>Shakuff Grey / Clear Drizzle</t>
  </si>
  <si>
    <t>shakuff-grey-clrdrizzle.jpg</t>
  </si>
  <si>
    <t>Arturo Alvarez - White</t>
  </si>
  <si>
    <t>aa-color_white.jpg</t>
  </si>
  <si>
    <t>Arturo Alvarez - Beige</t>
  </si>
  <si>
    <t>aa-color_beige.jpg</t>
  </si>
  <si>
    <t>Arturo Alvarez - Grey</t>
  </si>
  <si>
    <t>aa-color_grey.jpg</t>
  </si>
  <si>
    <t>Arturo Alvarez - Medium Brown</t>
  </si>
  <si>
    <t>aa-color_mediumBrown.jpg</t>
  </si>
  <si>
    <t>Arturo Alvarez - Red</t>
  </si>
  <si>
    <t>aa-color_red.jpg</t>
  </si>
  <si>
    <t>Arturo Alvarez - Green</t>
  </si>
  <si>
    <t>aa-color_green.jpg</t>
  </si>
  <si>
    <t>Arturo Alvarez - Brown</t>
  </si>
  <si>
    <t>aa-color_brown.jpg</t>
  </si>
  <si>
    <t>Arturo Alvarez - Blue</t>
  </si>
  <si>
    <t>aa-color_blue.jpg</t>
  </si>
  <si>
    <t>Arturo Alvarez - Gold Yellow</t>
  </si>
  <si>
    <t>aa-color_gold.jpg</t>
  </si>
  <si>
    <t>Flanella Washable</t>
  </si>
  <si>
    <t>Modoluce Flanella</t>
  </si>
  <si>
    <t>modoluce-flanella.jpg</t>
  </si>
  <si>
    <t>Moleskin Washable</t>
  </si>
  <si>
    <t>Modoluce Moleskin</t>
  </si>
  <si>
    <t>modoluce-moleskin.jpg</t>
  </si>
  <si>
    <t>Polished Brass with Nickel</t>
  </si>
  <si>
    <t>Corbett Polished Brass with Nickel</t>
  </si>
  <si>
    <t>polishedbrass-nickel-corbett.jpg</t>
  </si>
  <si>
    <t>Black with Polished Brass</t>
  </si>
  <si>
    <t>black-polishedbrass-corbett.jpg</t>
  </si>
  <si>
    <t>Fatboy - Black</t>
  </si>
  <si>
    <t>fatboy_color_black.jpg</t>
  </si>
  <si>
    <t>fatboy_color_blue.jpg</t>
  </si>
  <si>
    <t>Fatboy - Dark Grey</t>
  </si>
  <si>
    <t>fatboy_color_darkGrey.jpg</t>
  </si>
  <si>
    <t>Fatboy - Grass Green</t>
  </si>
  <si>
    <t>fatboy_color_grassGreen.jpg</t>
  </si>
  <si>
    <t>Fatboy - Ice Blue</t>
  </si>
  <si>
    <t>fatboy_color_iceBlue.jpg</t>
  </si>
  <si>
    <t>Fatboy - Lime Green</t>
  </si>
  <si>
    <t>fatboy_color_limeGreen.jpg</t>
  </si>
  <si>
    <t>Fatboy - Orange</t>
  </si>
  <si>
    <t>fatboy_color_orange.jpg</t>
  </si>
  <si>
    <t>Fatboy - Petrol</t>
  </si>
  <si>
    <t>fatboy_color_petrol.jpg</t>
  </si>
  <si>
    <t>Fatboy - Pink</t>
  </si>
  <si>
    <t>fatboy_color_pink.jpg</t>
  </si>
  <si>
    <t>fatboy_color_red.jpg</t>
  </si>
  <si>
    <t>Fatboy - Silver</t>
  </si>
  <si>
    <t>fatboy_color_silver.jpg</t>
  </si>
  <si>
    <t>fatboy_color_taupe.jpg</t>
  </si>
  <si>
    <t>Fatboy - Turquoise</t>
  </si>
  <si>
    <t>fatboy_color_turquoise.jpg</t>
  </si>
  <si>
    <t>Fatboy - White</t>
  </si>
  <si>
    <t>fatboy_color_white.jpg</t>
  </si>
  <si>
    <t>Fatboy - Yellow</t>
  </si>
  <si>
    <t>fatboy_color_yellow.jpg</t>
  </si>
  <si>
    <t>fatboy_color_anthracite.jpg</t>
  </si>
  <si>
    <t>Fatboy - Lemon</t>
  </si>
  <si>
    <t>fatboy_color_lemon.jpg</t>
  </si>
  <si>
    <t>fatboy_color_offWhite.jpg</t>
  </si>
  <si>
    <t>Fatboy - Royal Blue</t>
  </si>
  <si>
    <t>fatboy_color_royalBlue.jpg</t>
  </si>
  <si>
    <t>Marble Green</t>
  </si>
  <si>
    <t>Fatboy - Marble Green</t>
  </si>
  <si>
    <t>fatboy_marbleGreen.jpg</t>
  </si>
  <si>
    <t>Modoluce Black Cotton</t>
  </si>
  <si>
    <t>modoluce-blackcotton.jpg</t>
  </si>
  <si>
    <t>Grey Cotton</t>
  </si>
  <si>
    <t>Modoluce Grey Cotton</t>
  </si>
  <si>
    <t>modoluce-greycotton.jpg</t>
  </si>
  <si>
    <t>Ivory Cotton</t>
  </si>
  <si>
    <t>Modoluce Ivory Cotton</t>
  </si>
  <si>
    <t>modoluce-ivorycotton.jpg</t>
  </si>
  <si>
    <t>Orange Cotton</t>
  </si>
  <si>
    <t>Modoluce Orange Cotton</t>
  </si>
  <si>
    <t>modoluce-orangecotton.jpg</t>
  </si>
  <si>
    <t>Modoluce Black Plisse</t>
  </si>
  <si>
    <t>modoluce-blackplisse.jpg</t>
  </si>
  <si>
    <t>Modoluce White Plisse</t>
  </si>
  <si>
    <t>modoluce-whiteplisse.jpg</t>
  </si>
  <si>
    <t>Modoluce White Cotton</t>
  </si>
  <si>
    <t>modoluce-whitecotton.jpg</t>
  </si>
  <si>
    <t>Fatboy - Natural White</t>
  </si>
  <si>
    <t>fatboy_color_naturalWhite.jpg</t>
  </si>
  <si>
    <t>Natural Washable</t>
  </si>
  <si>
    <t>Modoluce Natural Washable</t>
  </si>
  <si>
    <t>modoluce-naturalwashable.jpg</t>
  </si>
  <si>
    <t>Arturo Alvarez - Birch</t>
  </si>
  <si>
    <t>Marset Tam Tam Blue</t>
  </si>
  <si>
    <t>marset-tamtam-blue.jpg</t>
  </si>
  <si>
    <t>Uttermost - Rust Brown</t>
  </si>
  <si>
    <t>Marset Multicolor Tam Tam</t>
  </si>
  <si>
    <t>marset-tamtam-multi.jpg</t>
  </si>
  <si>
    <t>STANDARD</t>
  </si>
  <si>
    <t>Standard 120V</t>
  </si>
  <si>
    <t>Pilke Lights</t>
  </si>
  <si>
    <t>Lucifer Lighting</t>
  </si>
  <si>
    <t>Chapman &amp; Myers</t>
  </si>
  <si>
    <t>Elegant Lighting</t>
  </si>
  <si>
    <t>MaxLite</t>
  </si>
  <si>
    <t>The Sean Lavin Collection</t>
  </si>
  <si>
    <t>Visa Lighting</t>
  </si>
  <si>
    <t>Northeast Lantern</t>
  </si>
  <si>
    <t>Vondom</t>
  </si>
  <si>
    <t>LTF</t>
  </si>
  <si>
    <t>Aerin</t>
  </si>
  <si>
    <t>Woud Design</t>
  </si>
  <si>
    <t>Connubia</t>
  </si>
  <si>
    <t>Kate Spade New York</t>
  </si>
  <si>
    <t>Pacific Coast Lighting</t>
  </si>
  <si>
    <t>Stillux</t>
  </si>
  <si>
    <t>Copeland Furniture</t>
  </si>
  <si>
    <t>Midgard</t>
  </si>
  <si>
    <t>Paris Mirror</t>
  </si>
  <si>
    <t>Robert Sonneman</t>
  </si>
  <si>
    <t>black-bronze-sonneman.jpg</t>
  </si>
  <si>
    <t>minka_orb_taupe.jpg</t>
  </si>
  <si>
    <t>minka_pewter_walnut.jpg</t>
  </si>
  <si>
    <t>minka_bz_maple_walnut.jpg</t>
  </si>
  <si>
    <t>Bluestone</t>
  </si>
  <si>
    <t>Lutron Bluestone</t>
  </si>
  <si>
    <t>black-nickel-sonneman.jpg</t>
  </si>
  <si>
    <t>fanimation_matte_white.jpg</t>
  </si>
  <si>
    <t>fanimation_black_black.jpg</t>
  </si>
  <si>
    <t>Beige Silver-Hammerton</t>
  </si>
  <si>
    <t>hammerton-metallicbeigesilver.jpg</t>
  </si>
  <si>
    <t>hammerton-flatbronze.jpg</t>
  </si>
  <si>
    <t>satin-plum-lutron.jpg</t>
  </si>
  <si>
    <t>hammerton-oilrubbedbronze.jpg</t>
  </si>
  <si>
    <t>hammerton-satin-nickel.jpg</t>
  </si>
  <si>
    <t>hammerton-gunmetal.jpg</t>
  </si>
  <si>
    <t>russet-capital-v2.jpg</t>
  </si>
  <si>
    <t>Satin Silver Aamsco</t>
  </si>
  <si>
    <t>satin-silver-aamsco.jpg</t>
  </si>
  <si>
    <t>adesso-brushed-steel.jpg</t>
  </si>
  <si>
    <t>cerno-disbrass-darkwal.jpg</t>
  </si>
  <si>
    <t>cerno-distbrass-walnut.jpg</t>
  </si>
  <si>
    <t>hammerton-gildedbrass.jpg</t>
  </si>
  <si>
    <t>hammerton-matteblack.jpg</t>
  </si>
  <si>
    <t>minka_burn_nickel_seashore_grey.jpg</t>
  </si>
  <si>
    <t>frosted-oilrubbedbronze-maxim.jpg</t>
  </si>
  <si>
    <t>Sand Black / Steel / Charcoal Driftwood</t>
  </si>
  <si>
    <t>minka_black_steel_driftwood.jpg</t>
  </si>
  <si>
    <t>hammerton-heritagebrass.jpg</t>
  </si>
  <si>
    <t>Deep Patina Bronze / Modern Brass</t>
  </si>
  <si>
    <t>brandvonegmond-nickelaged.jpg</t>
  </si>
  <si>
    <t>travertine-martinelli-luce.jpg</t>
  </si>
  <si>
    <t>mixed-marble-martinelli-luce.jpg</t>
  </si>
  <si>
    <t>seagull-washedpine.jpg</t>
  </si>
  <si>
    <t>Matte Greige / Weathered Wood</t>
  </si>
  <si>
    <t>capital-barnhouse.jpg</t>
  </si>
  <si>
    <t>Wood / Brass</t>
  </si>
  <si>
    <t>capital-wood-brass.jpg</t>
  </si>
  <si>
    <t>minka_pol_nkl_silver.jpg</t>
  </si>
  <si>
    <t>Oxide Red Canopy</t>
  </si>
  <si>
    <t>In Common With Oxide Red Canopy</t>
  </si>
  <si>
    <t>Reed Green Canopy</t>
  </si>
  <si>
    <t>In Common With Reed Green Canopy</t>
  </si>
  <si>
    <t>reed-green-incommonwith.jpg</t>
  </si>
  <si>
    <t>Brass Canopy</t>
  </si>
  <si>
    <t>In Common With Brass Canopy</t>
  </si>
  <si>
    <t>brushed-champagne-terzani.jpg</t>
  </si>
  <si>
    <t>atlantis-champagne-terzani.jpg</t>
  </si>
  <si>
    <t>atlantis-black-nickel-terzani.jpg</t>
  </si>
  <si>
    <t>atlantis-gold-terzani.jpg</t>
  </si>
  <si>
    <t>atlantis-bronze-terzani.jpg</t>
  </si>
  <si>
    <t>atlantis-nickel-terzani.jpg</t>
  </si>
  <si>
    <t>Fontana Arte Violet</t>
  </si>
  <si>
    <t>violet-fontana-arte.jpg</t>
  </si>
  <si>
    <t>muuto-oak-offwhite-swatch.jpg</t>
  </si>
  <si>
    <t>muuto_swatch_oakblack.jpg</t>
  </si>
  <si>
    <t>brushed-blackened-brass-matthewmccormick.jpg</t>
  </si>
  <si>
    <t>Oluce Beige Grey</t>
  </si>
  <si>
    <t>beige-grey-oluce2.jpg</t>
  </si>
  <si>
    <t>kartell_amber.jpg</t>
  </si>
  <si>
    <t>Peach Canopy</t>
  </si>
  <si>
    <t>In Common With - Peach Canopy</t>
  </si>
  <si>
    <t>Patina Brass Canopy</t>
  </si>
  <si>
    <t>In Common With - Patina Brass Canopy</t>
  </si>
  <si>
    <t>Black + Black</t>
  </si>
  <si>
    <t>Black + Black Muuto</t>
  </si>
  <si>
    <t>frosted-polishedchrome-maxim-v2.jpg</t>
  </si>
  <si>
    <t>Chromed Lucid Brass</t>
  </si>
  <si>
    <t>Chromed Opaque Brass</t>
  </si>
  <si>
    <t>DFM - Chromed Opaque Brass</t>
  </si>
  <si>
    <t>Polished Brushed Brass</t>
  </si>
  <si>
    <t>DFM - Polished Brushed Brass</t>
  </si>
  <si>
    <t>DFM - Polished Brass</t>
  </si>
  <si>
    <t>Unpolished Lucid Brass</t>
  </si>
  <si>
    <t>DFM - Unpolished Lucid Brass</t>
  </si>
  <si>
    <t>Unpolished Opaque Brass</t>
  </si>
  <si>
    <t>DFM - Unpolished Opaque Brass</t>
  </si>
  <si>
    <t>Unpolished Balanced Brass</t>
  </si>
  <si>
    <t>DFM - Unpolished Balanced Brass</t>
  </si>
  <si>
    <t>Bronze Brass</t>
  </si>
  <si>
    <t>DFM - Bronze Brass</t>
  </si>
  <si>
    <t>DFM - Blackened Brass</t>
  </si>
  <si>
    <t>Bone Canopy</t>
  </si>
  <si>
    <t>In Common With Bone Canopy</t>
  </si>
  <si>
    <t>lucifer_gold_powdercoat.jpg</t>
  </si>
  <si>
    <t>lucifer_aluminum.jpg</t>
  </si>
  <si>
    <t>lucifer_arch_bronze_powder_coat.jpg</t>
  </si>
  <si>
    <t>nightdaleblack_Cswatch.jpg</t>
  </si>
  <si>
    <t>Marine Black</t>
  </si>
  <si>
    <t>Kuzco Marine Black</t>
  </si>
  <si>
    <t>kuzco-marineblack.jpg</t>
  </si>
  <si>
    <t>Marine Espresso</t>
  </si>
  <si>
    <t>Kuzco Marine Espresso</t>
  </si>
  <si>
    <t>kuzco-marineespresso.jpg</t>
  </si>
  <si>
    <t>Marine Gray</t>
  </si>
  <si>
    <t>Kuzco Marine Gray</t>
  </si>
  <si>
    <t>kuzco-marinegrey.jpg</t>
  </si>
  <si>
    <t>Marine White</t>
  </si>
  <si>
    <t>Kuzco Marine White</t>
  </si>
  <si>
    <t>kuzco-marinewhite.jpg</t>
  </si>
  <si>
    <t>Burnished Wash</t>
  </si>
  <si>
    <t>Uttermost - Burnished Wash</t>
  </si>
  <si>
    <t>Lacquer Red</t>
  </si>
  <si>
    <t>Lodes Lacquer Red</t>
  </si>
  <si>
    <t>lodes-redlacquer.jpg</t>
  </si>
  <si>
    <t>Lodes Grey</t>
  </si>
  <si>
    <t>lodes-grey.jpg</t>
  </si>
  <si>
    <t>Lodes Honey</t>
  </si>
  <si>
    <t>lodes-honey.jpg</t>
  </si>
  <si>
    <t>Lodes Turquoise</t>
  </si>
  <si>
    <t>lodes-turquoise.jpg</t>
  </si>
  <si>
    <t>Flos - Ruby Red</t>
  </si>
  <si>
    <t>flos_finish_rubyRed.jpg</t>
  </si>
  <si>
    <t>Flos - Copper</t>
  </si>
  <si>
    <t>flos_finish_copper.jpg</t>
  </si>
  <si>
    <t>Blue Steel</t>
  </si>
  <si>
    <t>Flos - Blue Steel</t>
  </si>
  <si>
    <t>flos_finish_blueSteel.jpg</t>
  </si>
  <si>
    <t>Black Powdercoat / Black Baffle</t>
  </si>
  <si>
    <t>Lucifer - Black / Black</t>
  </si>
  <si>
    <t>lucifer_black_black.jpg</t>
  </si>
  <si>
    <t>Black Powdercoat / White Baffle</t>
  </si>
  <si>
    <t>Lucifer - Black / White</t>
  </si>
  <si>
    <t>lucifer_black_white.jpg</t>
  </si>
  <si>
    <t>White Powdercoat / White Baffle</t>
  </si>
  <si>
    <t>Lucifer - White / White</t>
  </si>
  <si>
    <t>lucifer_white_white.jpg</t>
  </si>
  <si>
    <t>White Powdercoat / Black Baffle</t>
  </si>
  <si>
    <t>Lucifer - White / Black</t>
  </si>
  <si>
    <t>lucifer_white_black.jpg</t>
  </si>
  <si>
    <t>Machined Aluminum / Black Baffle</t>
  </si>
  <si>
    <t>Lucifer - Aluminum / Black</t>
  </si>
  <si>
    <t>lucifer_alum_black_baffle.jpg</t>
  </si>
  <si>
    <t>White Powdercoat / Cashmere Gold Baffle</t>
  </si>
  <si>
    <t>Lucifer - White / Gold</t>
  </si>
  <si>
    <t>lucifer_white_gold.jpg</t>
  </si>
  <si>
    <t>Gubi - Chrome/Soft White</t>
  </si>
  <si>
    <t>gubi_finish_chrome-softWhite.jpg</t>
  </si>
  <si>
    <t>Resident Black / Black</t>
  </si>
  <si>
    <t>resident-blackblack.jpg</t>
  </si>
  <si>
    <t>Resident Black / White</t>
  </si>
  <si>
    <t>resident-blackwhite.jpg</t>
  </si>
  <si>
    <t>Resident Natural / White</t>
  </si>
  <si>
    <t>resident-naturalwhite.jpg</t>
  </si>
  <si>
    <t>Resident Natural / Black</t>
  </si>
  <si>
    <t>resident-naturalblack.jpg</t>
  </si>
  <si>
    <t>Souda Jet Black</t>
  </si>
  <si>
    <t>souda-jetblack.jpg</t>
  </si>
  <si>
    <t>Matte Steel</t>
  </si>
  <si>
    <t>Vistosi Matte Steel</t>
  </si>
  <si>
    <t>vistosi-mattesteel.jpg</t>
  </si>
  <si>
    <t>Vistosi Matte Gold</t>
  </si>
  <si>
    <t>vistosi-mattegold.jpg</t>
  </si>
  <si>
    <t>DVI Lighting - Graphite/Brass</t>
  </si>
  <si>
    <t>dvi_finish_graphite-brass.jpg</t>
  </si>
  <si>
    <t>DVI Lighting - Graphite/Satin Nickel</t>
  </si>
  <si>
    <t>dvi_finish_graphite-satinNickel.jpg</t>
  </si>
  <si>
    <t>DVI Lighting - Birchwood/Black</t>
  </si>
  <si>
    <t>finish_dvi_birchwood-black.jpg</t>
  </si>
  <si>
    <t>Anthracite - Royal Botania</t>
  </si>
  <si>
    <t>rb_anthracite.jpg</t>
  </si>
  <si>
    <t>Green - Royal Botania</t>
  </si>
  <si>
    <t>rb_green.jpg</t>
  </si>
  <si>
    <t>Sand - Royal Botania</t>
  </si>
  <si>
    <t>rb_sand.jpg</t>
  </si>
  <si>
    <t>Royal Botania Antique Brass</t>
  </si>
  <si>
    <t>rb_antique_brass.jpg</t>
  </si>
  <si>
    <t>Dusty Rose - Elk Home</t>
  </si>
  <si>
    <t>elk-home-rose-glass-swatch.jpg</t>
  </si>
  <si>
    <t>Bonfire Red</t>
  </si>
  <si>
    <t>Axo Lighting - Bonfire Red</t>
  </si>
  <si>
    <t>axoLighting_finish_bonfireRed.jpg</t>
  </si>
  <si>
    <t>DVI Lighting - Graphite/Smoke Glass</t>
  </si>
  <si>
    <t>dvi_finish_graphite-smoke.jpg</t>
  </si>
  <si>
    <t>Antique Silver - Elk Home</t>
  </si>
  <si>
    <t>elk-home-antique-silver-swatch.jpg</t>
  </si>
  <si>
    <t>olive-green-accord-swatch-2.jpg</t>
  </si>
  <si>
    <t>DVI Lighting - Matte White/Venetian Brass</t>
  </si>
  <si>
    <t>dvi_finish_matteWhite-brass.jpg</t>
  </si>
  <si>
    <t>Blues / Greys</t>
  </si>
  <si>
    <t>John Richard Blues / Greys</t>
  </si>
  <si>
    <t>johnrichard-bluegrey.jpg</t>
  </si>
  <si>
    <t>Earth Tones</t>
  </si>
  <si>
    <t>John Richard Earth Tones</t>
  </si>
  <si>
    <t>johnrichard-earthtones.jpg</t>
  </si>
  <si>
    <t>Melting Moss</t>
  </si>
  <si>
    <t>John Richard Melting Moss</t>
  </si>
  <si>
    <t>johnrichard-meltingmoss.jpg</t>
  </si>
  <si>
    <t>John Richard Turquoise</t>
  </si>
  <si>
    <t>johnrichard-turquoise.jpg</t>
  </si>
  <si>
    <t>muuto_remix632.jpg</t>
  </si>
  <si>
    <t>Uttermost Burnished Silver</t>
  </si>
  <si>
    <t>uttermost_burn_silver.jpg</t>
  </si>
  <si>
    <t>Natural Mahogany</t>
  </si>
  <si>
    <t>B.Lux Natural Mahogany</t>
  </si>
  <si>
    <t>blux-naturalmahogany.jpg</t>
  </si>
  <si>
    <t>Metallic English Bronze</t>
  </si>
  <si>
    <t>B.Lux Metallic English Bronze</t>
  </si>
  <si>
    <t>blux-fenglishmetallicbronze.jpg</t>
  </si>
  <si>
    <t>Moooi Terracotta</t>
  </si>
  <si>
    <t>terracotta-moooi.jpg</t>
  </si>
  <si>
    <t>Flow Decor - Charcoal Grey</t>
  </si>
  <si>
    <t>Stained Dark Brown</t>
  </si>
  <si>
    <t>Muuto Stained Dark Brown</t>
  </si>
  <si>
    <t>stained-dark-brown-muuto.jpg</t>
  </si>
  <si>
    <t>Luceplan Aluminum</t>
  </si>
  <si>
    <t>Muuto Nerd Green</t>
  </si>
  <si>
    <t>nerd-green-muuto.jpg</t>
  </si>
  <si>
    <t>LUMen Center Italia Cor-Ten</t>
  </si>
  <si>
    <t>lumencenteritalia-corten.jpg</t>
  </si>
  <si>
    <t>FlowDecor - Taupe</t>
  </si>
  <si>
    <t>luceplan_ash.jpg</t>
  </si>
  <si>
    <t>Luceplan Sky Blue</t>
  </si>
  <si>
    <t>luceplan_sky_blue.jpg</t>
  </si>
  <si>
    <t>Lacquered Red</t>
  </si>
  <si>
    <t>Luceplan Lacquered Red</t>
  </si>
  <si>
    <t>luceplan_lacquered_red.jpg</t>
  </si>
  <si>
    <t>Troy Lighting Soft Black</t>
  </si>
  <si>
    <t>soft-black-tl-swatch.jpg</t>
  </si>
  <si>
    <t>Hinkley Lighting Black/Chrome</t>
  </si>
  <si>
    <t>black-chrome-hinkley-v2.jpg</t>
  </si>
  <si>
    <t>Lumen Center Italia Sage</t>
  </si>
  <si>
    <t>lumencenterit-sage.jpg</t>
  </si>
  <si>
    <t>Senape</t>
  </si>
  <si>
    <t>Lumen Center Italia Senape</t>
  </si>
  <si>
    <t>lumencenter_senape.jpg</t>
  </si>
  <si>
    <t>Beige Metallic</t>
  </si>
  <si>
    <t>FlowDecor - Beige Metallic</t>
  </si>
  <si>
    <t>Troy Black / Polished Nickel</t>
  </si>
  <si>
    <t>Soft-Black-Polished-Nickel-troy.jpg</t>
  </si>
  <si>
    <t>White / Patina Brass</t>
  </si>
  <si>
    <t>Troy White / Patina Brass</t>
  </si>
  <si>
    <t>Soft-White-Patina-Brass-troy.jpg</t>
  </si>
  <si>
    <t>Lumen center Italia Oak</t>
  </si>
  <si>
    <t>lumencenter-oak.jpg</t>
  </si>
  <si>
    <t>Muuto Linear Burnt Orange</t>
  </si>
  <si>
    <t>burnt-orange-linear-muuto.jpg</t>
  </si>
  <si>
    <t>Lumen Center Pearl Grey</t>
  </si>
  <si>
    <t>lumencenter-pearlgrey.jpg</t>
  </si>
  <si>
    <t>Lumen Center Italia Sand Grey</t>
  </si>
  <si>
    <t>lumencenteritalia-sandgrey.jpg</t>
  </si>
  <si>
    <t>Lumen cEnter Black Stained Oak</t>
  </si>
  <si>
    <t>lumencenter-blackstainedoakf.jpg</t>
  </si>
  <si>
    <t>Lumen Center Bronzed Brass</t>
  </si>
  <si>
    <t>lumencenter-bronzedbrass.jpg</t>
  </si>
  <si>
    <t>Antiqued Brass and Bronze</t>
  </si>
  <si>
    <t>Flow Decor - Antiqued Brass and Bronze</t>
  </si>
  <si>
    <t>Flow Decor - Grey-Blue</t>
  </si>
  <si>
    <t>Flow Decor - Dark Brown</t>
  </si>
  <si>
    <t>Black Soft-Touch</t>
  </si>
  <si>
    <t>Luceplan Black Soft-Touch</t>
  </si>
  <si>
    <t>luceplan_soft_touch_black.jpg</t>
  </si>
  <si>
    <t>Hinkley Lighting Blackened Copper</t>
  </si>
  <si>
    <t>blackened-copper-swatch-hl.jpg</t>
  </si>
  <si>
    <t>Matte Titanium</t>
  </si>
  <si>
    <t>Penta Matte Titanium</t>
  </si>
  <si>
    <t>penta-mattetitanium.jpg</t>
  </si>
  <si>
    <t>Glossy Chrome</t>
  </si>
  <si>
    <t>Penta Glossy Chrome</t>
  </si>
  <si>
    <t>penta-glossychrome.jpg</t>
  </si>
  <si>
    <t>Clear / Aged Zinc</t>
  </si>
  <si>
    <t>Hinkley Clear / Aged Zinc</t>
  </si>
  <si>
    <t>clear-aged-zinc-swatch-hinkley.jpg</t>
  </si>
  <si>
    <t>Hinkley Clear / Polished Nickel</t>
  </si>
  <si>
    <t>clear-polished-nickel-hinckley.jpg</t>
  </si>
  <si>
    <t>Dark Mixed</t>
  </si>
  <si>
    <t>Flow Decor - Dark Mixed</t>
  </si>
  <si>
    <t>Monte Carlo - Matte White/Burnished Brass</t>
  </si>
  <si>
    <t>monteCarlo_finish_mwBB.jpg</t>
  </si>
  <si>
    <t>Monte Carlo - Brushed Steel/Teak</t>
  </si>
  <si>
    <t>monteCarlo_finish_bs-teak.jpg</t>
  </si>
  <si>
    <t>Monte Carlo - Brushed Steel/Weathered Grey Oak</t>
  </si>
  <si>
    <t>monteCarlo_finish_bs-lgwo.jpg</t>
  </si>
  <si>
    <t>Silver / Gold</t>
  </si>
  <si>
    <t>Qlocktwo Silver / Gold</t>
  </si>
  <si>
    <t>qlocktwo-silver-gold.jpg</t>
  </si>
  <si>
    <t>Metamorphite</t>
  </si>
  <si>
    <t>Qlocktwo Metamorphite</t>
  </si>
  <si>
    <t>qlocktwo-metamorphite.jpg</t>
  </si>
  <si>
    <t>Louise Brass</t>
  </si>
  <si>
    <t>Kanova Louise Brass</t>
  </si>
  <si>
    <t>kanova-louisebrass.jpg</t>
  </si>
  <si>
    <t>Bernhard Bronze</t>
  </si>
  <si>
    <t>Kanova Bernhard Bronze</t>
  </si>
  <si>
    <t>kanova-bernhardbronze.jpg</t>
  </si>
  <si>
    <t>Beaufort Brass</t>
  </si>
  <si>
    <t>Kanova Beaufort Brass</t>
  </si>
  <si>
    <t>kanova-beaufortbrass.jpg</t>
  </si>
  <si>
    <t>Bissen Brass</t>
  </si>
  <si>
    <t>Kanova Bissen Brass</t>
  </si>
  <si>
    <t>kanova-bissenbrass.jpg</t>
  </si>
  <si>
    <t>Francesco Brass</t>
  </si>
  <si>
    <t>Kanova Francesco Brass</t>
  </si>
  <si>
    <t>kanova-francescobrass.jpg</t>
  </si>
  <si>
    <t>Jacques Brass</t>
  </si>
  <si>
    <t>Kanova Jacques Brass</t>
  </si>
  <si>
    <t>kanova-jacquesbrass.jpg</t>
  </si>
  <si>
    <t>Rembrandt Brass</t>
  </si>
  <si>
    <t>Kanova Rembrandt Brass</t>
  </si>
  <si>
    <t>kanova-rembrandtbrass.jpg</t>
  </si>
  <si>
    <t>Kanova Winter Brass</t>
  </si>
  <si>
    <t>kanova-winterbrass.jpg</t>
  </si>
  <si>
    <t>Edmonia Bronze</t>
  </si>
  <si>
    <t>Kanova Edmonia Bronze</t>
  </si>
  <si>
    <t>kanova-EdmoniaBronze.jpg</t>
  </si>
  <si>
    <t>Kanova Old World Pewter</t>
  </si>
  <si>
    <t>kanova-oldworldpewter.jpg</t>
  </si>
  <si>
    <t>Giovanni Nickel</t>
  </si>
  <si>
    <t>Kanova Giovanni Nickel</t>
  </si>
  <si>
    <t>kanova-giovanninickel.jpg</t>
  </si>
  <si>
    <t>John-Richard Smokey Blue</t>
  </si>
  <si>
    <t>john-richard-smokeyblue.jpg</t>
  </si>
  <si>
    <t>John-Richard Soft Green</t>
  </si>
  <si>
    <t>john-richard-softgreen.jpg</t>
  </si>
  <si>
    <t>John-Richard Soft Blue</t>
  </si>
  <si>
    <t>john-richard-softblue.jpg</t>
  </si>
  <si>
    <t>Violet Fluorite</t>
  </si>
  <si>
    <t>John-Richard Violet Fluorite</t>
  </si>
  <si>
    <t>johnrichard-violetflourite.jpg</t>
  </si>
  <si>
    <t>Accord Iluminacao Teal</t>
  </si>
  <si>
    <t>teal-accord-swatch.jpg</t>
  </si>
  <si>
    <t>John Richard Mica</t>
  </si>
  <si>
    <t>john-richard-mica.jpg</t>
  </si>
  <si>
    <t>John-Richard Cream</t>
  </si>
  <si>
    <t>johnrichard-creamfinish.jpg</t>
  </si>
  <si>
    <t>Cream / Coffee</t>
  </si>
  <si>
    <t>John Richard Cream / Coffee</t>
  </si>
  <si>
    <t>johnrichard-creamcoffee.jpg</t>
  </si>
  <si>
    <t>John Richard Mosaic</t>
  </si>
  <si>
    <t>johnrichard-mosaic.jpg</t>
  </si>
  <si>
    <t>Muuto Sand Yellow</t>
  </si>
  <si>
    <t>muuto-sand-yellow-swatch.jpg</t>
  </si>
  <si>
    <t>Oak + Black</t>
  </si>
  <si>
    <t>Muuto Oak + Black</t>
  </si>
  <si>
    <t>muuto-swatch-oak-black.jpg</t>
  </si>
  <si>
    <t>Oak + Grey</t>
  </si>
  <si>
    <t>Muuto Oak + Grey</t>
  </si>
  <si>
    <t>muuto-swatch-oak-grey.jpg</t>
  </si>
  <si>
    <t>Oak + Copper Brown</t>
  </si>
  <si>
    <t>Muuto Oak + Copper Brown</t>
  </si>
  <si>
    <t>muuto-swatch-oak-copper.jpg</t>
  </si>
  <si>
    <t>Black Leather + Stained Dark Brown</t>
  </si>
  <si>
    <t>Muuto Black Leather + Stained Dark Brown</t>
  </si>
  <si>
    <t>muuto-stained-brown-black-leather-swatch.jpg</t>
  </si>
  <si>
    <t>Oil Rubbed Bronze / Tea Stained</t>
  </si>
  <si>
    <t>Minka Aire - Oil Rubbed Bronze/Tea Stained</t>
  </si>
  <si>
    <t>minkaAire_finish_oilRubbedBronze-teaStain.jpg</t>
  </si>
  <si>
    <t>Solid Oak + Off-White</t>
  </si>
  <si>
    <t>Muuto Solid Oak + Off-White</t>
  </si>
  <si>
    <t>solid-oak-offwhite-muuto.jpg</t>
  </si>
  <si>
    <t>Smoked Oak + Black</t>
  </si>
  <si>
    <t>Muuto Smoked Oak + Black</t>
  </si>
  <si>
    <t>smoked-oak-black-muutp.jpg</t>
  </si>
  <si>
    <t>Black Canopy</t>
  </si>
  <si>
    <t>In Common With Black Canopy</t>
  </si>
  <si>
    <t>peach0incommonwith.jpg</t>
  </si>
  <si>
    <t>In Common With In Common With</t>
  </si>
  <si>
    <t>oxide-red-incommonwith.jpg</t>
  </si>
  <si>
    <t>patina-brass0incommonwith.jpg</t>
  </si>
  <si>
    <t>Kartell - Bronze</t>
  </si>
  <si>
    <t>kartell_finish_bronze.jpg</t>
  </si>
  <si>
    <t>Kartell - Brick Red</t>
  </si>
  <si>
    <t>kartell_finish_brickRed.jpg</t>
  </si>
  <si>
    <t>Silver Anodized</t>
  </si>
  <si>
    <t>Brokis Silver Anodized</t>
  </si>
  <si>
    <t>silver-anodized-brokis-finish.jpg</t>
  </si>
  <si>
    <t>Egg Shell Yellow</t>
  </si>
  <si>
    <t>Arnsberg Egg Shell Yellow</t>
  </si>
  <si>
    <t>arnsburg-eggshellyellow.jpg</t>
  </si>
  <si>
    <t>Glass Finish - Glossy</t>
  </si>
  <si>
    <t>Brokis Glass Finish - Glossy</t>
  </si>
  <si>
    <t>glossy-glass-brokis-finish.jpg</t>
  </si>
  <si>
    <t>Glass Finish - Acid-Etched</t>
  </si>
  <si>
    <t>Brokis Glass Finish - Acid-Etched</t>
  </si>
  <si>
    <t>acid-etched-glass-brokis-finish.jpg</t>
  </si>
  <si>
    <t>Crystorama Sage</t>
  </si>
  <si>
    <t>crystorama-sage.jpg</t>
  </si>
  <si>
    <t>Black Leather + Black</t>
  </si>
  <si>
    <t>Muuto Black Leather + Black</t>
  </si>
  <si>
    <t>black-leather-black-muuto-finish.jpg</t>
  </si>
  <si>
    <t>Brushed Brass + Grey Cord</t>
  </si>
  <si>
    <t>SkLO Brushed Brass + Grey Cord</t>
  </si>
  <si>
    <t>brushed-brass-grey-cord-sklo.jpg</t>
  </si>
  <si>
    <t>Brushed Brass + Gold Cord</t>
  </si>
  <si>
    <t>SkLO Brushed Brass + Gold Cord</t>
  </si>
  <si>
    <t>brushed-brass-gold-cord-sklo.jpg</t>
  </si>
  <si>
    <t>Brushed Brass + Blue Cord</t>
  </si>
  <si>
    <t>SkLO Brushed Brass + Blue Cord</t>
  </si>
  <si>
    <t>brushed-brass-blue-cord-sklo.jpg</t>
  </si>
  <si>
    <t>Brushed Brass + Black Cord</t>
  </si>
  <si>
    <t>SkLO Brushed Brass + Black Cord</t>
  </si>
  <si>
    <t>brushed-brassblack-cord-sklo.jpg</t>
  </si>
  <si>
    <t>Dark Oxidized + Grey Cord</t>
  </si>
  <si>
    <t>SkLO Dark Oxidized + Grey Cord</t>
  </si>
  <si>
    <t>dark-ox-grey-cord-sklo.jpg</t>
  </si>
  <si>
    <t>Dark Oxidized + Gold Cord</t>
  </si>
  <si>
    <t>SkLO Dark Oxidized + Gold Cord</t>
  </si>
  <si>
    <t>dark-ox-gold-cord-sklo.jpg</t>
  </si>
  <si>
    <t>Dark Oxidized + Blue Cord</t>
  </si>
  <si>
    <t>SkLO Dark Oxidized + Blue Cord</t>
  </si>
  <si>
    <t>dark-ox-blue-cord-sklo.jpg</t>
  </si>
  <si>
    <t>Dark Oxidized + Black Cord</t>
  </si>
  <si>
    <t>SkLO Dark Oxidized + Black Cord</t>
  </si>
  <si>
    <t>dark-ox-black-cord-sklo.jpg</t>
  </si>
  <si>
    <t>Black / Gunmetal</t>
  </si>
  <si>
    <t>Pablo Black / Gunmetal</t>
  </si>
  <si>
    <t>pablo-black-gunmetal.jpg</t>
  </si>
  <si>
    <t>Oxygen Aged Brass / White</t>
  </si>
  <si>
    <t>aged-brass-white-oxygen.jpg</t>
  </si>
  <si>
    <t>Oxygen Aged Brass / Black</t>
  </si>
  <si>
    <t>aged-brass-black-oxygen.jpg</t>
  </si>
  <si>
    <t>Tan / Brass</t>
  </si>
  <si>
    <t>Pablo Tan / Brass</t>
  </si>
  <si>
    <t>pablo-tan-brass.jpg</t>
  </si>
  <si>
    <t>Tan / Chrome</t>
  </si>
  <si>
    <t>Pablo Tan / Chrome</t>
  </si>
  <si>
    <t>pablo-tan-chrome.jpg</t>
  </si>
  <si>
    <t>Troy Vintage Gold Leaf</t>
  </si>
  <si>
    <t>Vintage-Gold-Leaf-troy-swatch.jpg</t>
  </si>
  <si>
    <t>Stria Silver Leaf</t>
  </si>
  <si>
    <t>Troy Stria Silver Leaf</t>
  </si>
  <si>
    <t>Stria-Silver-Leaf-troy-swatch.jpg</t>
  </si>
  <si>
    <t>wgn.jpg</t>
  </si>
  <si>
    <t>Regina Andrew Mother of Pearl</t>
  </si>
  <si>
    <t>Bone Tile</t>
  </si>
  <si>
    <t>Regina Andrew Bone Tile</t>
  </si>
  <si>
    <t>reginaandrew-bonetile.jpg</t>
  </si>
  <si>
    <t>Regina Andrew White Wash</t>
  </si>
  <si>
    <t>regina-whitewash.jpg</t>
  </si>
  <si>
    <t>WAC White / White</t>
  </si>
  <si>
    <t>wac_white_white.jpg</t>
  </si>
  <si>
    <t>WAC White / Black</t>
  </si>
  <si>
    <t>wac_white_black.jpg</t>
  </si>
  <si>
    <t>WAC White / Gold</t>
  </si>
  <si>
    <t>wac_white_gold.jpg</t>
  </si>
  <si>
    <t>reginaandrew-indigo.jpg</t>
  </si>
  <si>
    <t>Clear Elongate Lens</t>
  </si>
  <si>
    <t>WAC Clear Elongate Lens</t>
  </si>
  <si>
    <t>wac_elongate_lens.jpg</t>
  </si>
  <si>
    <t>Clear Spread Lens</t>
  </si>
  <si>
    <t>WAC Clear Spread Lens</t>
  </si>
  <si>
    <t>wac_clear_diffuse.jpg</t>
  </si>
  <si>
    <t>Candlenut</t>
  </si>
  <si>
    <t>Tala Candlenut</t>
  </si>
  <si>
    <t>tala-candlenut.jpg</t>
  </si>
  <si>
    <t>Hackles</t>
  </si>
  <si>
    <t>Tala Hackles</t>
  </si>
  <si>
    <t>tala-hackles.jpg</t>
  </si>
  <si>
    <t>Pleasure Garden</t>
  </si>
  <si>
    <t>Tala Pleasure Garden</t>
  </si>
  <si>
    <t>tala-pleasuregarden.jpg</t>
  </si>
  <si>
    <t>Flat White / Soft Brass</t>
  </si>
  <si>
    <t>Minka Flat White/Soft Brass</t>
  </si>
  <si>
    <t>minka_flat_white_soft_brass.jpg</t>
  </si>
  <si>
    <t>Dark Ocean</t>
  </si>
  <si>
    <t>Fatboy Dark Ocean</t>
  </si>
  <si>
    <t>fatboy-darkocean-finish-swatch.jpg</t>
  </si>
  <si>
    <t>Gunmetal / Matte Black</t>
  </si>
  <si>
    <t>Minka Aire Gunmetal / Matte Black</t>
  </si>
  <si>
    <t>minka_gunmetal_matte_black.jpg</t>
  </si>
  <si>
    <t>Soft Brass / Flat White</t>
  </si>
  <si>
    <t>Minka Soft Brass / Flat White</t>
  </si>
  <si>
    <t>minka_soft_brass_flat_white.jpg</t>
  </si>
  <si>
    <t>Soft Brass / Matte Black</t>
  </si>
  <si>
    <t>Minka Aire Soft Brass / Matte Black</t>
  </si>
  <si>
    <t>minka_soft_brass_matte_black.jpg</t>
  </si>
  <si>
    <t>Stripe Ocean Blue</t>
  </si>
  <si>
    <t>Fatboy USA Stripe Ocean Blue</t>
  </si>
  <si>
    <t>Fatboy-USA-Stripe-Ocean-Blue-finsih.jpg</t>
  </si>
  <si>
    <t>Pine Green</t>
  </si>
  <si>
    <t>Fatboy USA Pine Green</t>
  </si>
  <si>
    <t>FATBOY-pine-green-finish-swatch.jpg</t>
  </si>
  <si>
    <t>Brilliant Copper</t>
  </si>
  <si>
    <t>Bover Brilliant Copper</t>
  </si>
  <si>
    <t>bover-brilliantcopper.jpg</t>
  </si>
  <si>
    <t>Beacon Antique Black</t>
  </si>
  <si>
    <t>beacon_antique_black.jpg</t>
  </si>
  <si>
    <t>Gray Silver</t>
  </si>
  <si>
    <t>Beacon Gray Silver</t>
  </si>
  <si>
    <t>beacon_gray_silver.jpg</t>
  </si>
  <si>
    <t>Galvanized Silver</t>
  </si>
  <si>
    <t>Beacon Galvanized Silver</t>
  </si>
  <si>
    <t>beacon_galvanized_silver.jpg</t>
  </si>
  <si>
    <t>Beacon Antique Whie</t>
  </si>
  <si>
    <t>12K Gold</t>
  </si>
  <si>
    <t>Studio d'Armes 12K Gold</t>
  </si>
  <si>
    <t>studiodarmes-12kgold.jpg</t>
  </si>
  <si>
    <t>Studio d'Armes Black Oxide</t>
  </si>
  <si>
    <t>studiodarmes-blackoxide.jpg</t>
  </si>
  <si>
    <t>Sandy Black</t>
  </si>
  <si>
    <t>Studio d'Armes Sandy Black</t>
  </si>
  <si>
    <t>studiodarmes-sandyblack.jpg</t>
  </si>
  <si>
    <t>Sandy White</t>
  </si>
  <si>
    <t>Studio d'Armes Sandy White</t>
  </si>
  <si>
    <t>studiodarmes-sandywhite.jpg</t>
  </si>
  <si>
    <t>Black Porcelain</t>
  </si>
  <si>
    <t>rb_black_porcelain.jpg</t>
  </si>
  <si>
    <t>Night Blue Porcelain</t>
  </si>
  <si>
    <t>Royal Botania Night Blue Porcelain</t>
  </si>
  <si>
    <t>rb_nigh_blue_porcelain.jpg</t>
  </si>
  <si>
    <t>Frosted / Black</t>
  </si>
  <si>
    <t>Maxim Frosted / Black</t>
  </si>
  <si>
    <t>frosted-black-maxim.jpg</t>
  </si>
  <si>
    <t>Maxim Clear / Black</t>
  </si>
  <si>
    <t>clear-black-maxim.jpg</t>
  </si>
  <si>
    <t>Maxim Clear / Satin Nickel</t>
  </si>
  <si>
    <t>clear-satinnickel-maxim.jpg</t>
  </si>
  <si>
    <t>Maxim Clear / Polished Chrome</t>
  </si>
  <si>
    <t>clear-polishedchrome-maxim.jpg</t>
  </si>
  <si>
    <t>Maxim Clear / Satin Brass</t>
  </si>
  <si>
    <t>clear-satinbrass-maxim.jpg</t>
  </si>
  <si>
    <t>Seedy Glass / Satin Nickel</t>
  </si>
  <si>
    <t>Maxim Seedy Glass / Satin Nickel</t>
  </si>
  <si>
    <t>seedy-satinnickel-maxim.jpg</t>
  </si>
  <si>
    <t>Seedy Glass / Black</t>
  </si>
  <si>
    <t>Maxim Seedy Glass / Black</t>
  </si>
  <si>
    <t>seedy-black-maxim-finish.jpg</t>
  </si>
  <si>
    <t>Satin White Glass / Satin Brass</t>
  </si>
  <si>
    <t>Maxim Satin White Glass / Satin Brass</t>
  </si>
  <si>
    <t>satin-brass-satin-white-maxim.jpg</t>
  </si>
  <si>
    <t>Satin White Glass / Black</t>
  </si>
  <si>
    <t>Maxim Satin White Glass / Black</t>
  </si>
  <si>
    <t>satinwhite-black-maxim.jpg</t>
  </si>
  <si>
    <t>Elegant Black / Brass</t>
  </si>
  <si>
    <t>elegant-black-brass.jpg</t>
  </si>
  <si>
    <t>Elegant Burnished Nickel</t>
  </si>
  <si>
    <t>elegant-burnishednickel.jpg</t>
  </si>
  <si>
    <t>Hinkley Graphite</t>
  </si>
  <si>
    <t>hinkley_graphite.jpg</t>
  </si>
  <si>
    <t>Toooy Matte Black / Brushed Brass</t>
  </si>
  <si>
    <t>toooy_black_br_brass.jpg</t>
  </si>
  <si>
    <t>Matte Black / Black Chrome</t>
  </si>
  <si>
    <t>Tooy Matte Black / Black Chrome</t>
  </si>
  <si>
    <t>toooy_black_bk_chrome.jpg</t>
  </si>
  <si>
    <t>Black / Natural Aged Brass</t>
  </si>
  <si>
    <t>ET2 Black / Natural Aged Brass</t>
  </si>
  <si>
    <t>black-natural-aged-brass-et2.jpg</t>
  </si>
  <si>
    <t>Aerin Textured White</t>
  </si>
  <si>
    <t>textured-white-aerin.jpg</t>
  </si>
  <si>
    <t>Hinkley Warm Brass</t>
  </si>
  <si>
    <t>hinkley_warm_brass.jpg</t>
  </si>
  <si>
    <t>Terracota</t>
  </si>
  <si>
    <t>Arturo Alvarez Terracota</t>
  </si>
  <si>
    <t>arturoalvarez-finishteracotta.jpg</t>
  </si>
  <si>
    <t>Oak + Dusty Rose</t>
  </si>
  <si>
    <t>Muuto Oak + Dusty Rose</t>
  </si>
  <si>
    <t>muuto-dusty-rose.jpg</t>
  </si>
  <si>
    <t>Oak + Deep Red</t>
  </si>
  <si>
    <t>Muuto Oak + Deep Red</t>
  </si>
  <si>
    <t>muuto-oak-deep-red.jpg</t>
  </si>
  <si>
    <t>Oak + Dusty Green</t>
  </si>
  <si>
    <t>Muuto Oak + Dusty Green</t>
  </si>
  <si>
    <t>muuto-oak-dusty-green-finish.jpg</t>
  </si>
  <si>
    <t>Oak + White</t>
  </si>
  <si>
    <t>Muuto Oak + White</t>
  </si>
  <si>
    <t>muuto-oak-white.jpg</t>
  </si>
  <si>
    <t>Stained Dark Brown + Black</t>
  </si>
  <si>
    <t>Muuto Stained Dark Brown + Black</t>
  </si>
  <si>
    <t>muuto-sdb-black.jpg</t>
  </si>
  <si>
    <t>Northeast Lantern Dark Brass</t>
  </si>
  <si>
    <t>dark-brass-northeast-finish.jpg</t>
  </si>
  <si>
    <t>Alora Blackened Steel</t>
  </si>
  <si>
    <t>alora-blackenedsteel.jpg</t>
  </si>
  <si>
    <t>Troy Lighting Textured Gold Leaf</t>
  </si>
  <si>
    <t>Troy-Lighting-Textured-Gold-Leaf-v2.jpg</t>
  </si>
  <si>
    <t>Juniper Bronze</t>
  </si>
  <si>
    <t>Troy Lighting Juniper Bronze</t>
  </si>
  <si>
    <t>Troy-Lighting-Juniper-Bronze.jpg</t>
  </si>
  <si>
    <t>Arteriors Blackened Steel</t>
  </si>
  <si>
    <t>arteriors-blackenedsteel.jpg</t>
  </si>
  <si>
    <t>Brushed Nickel + Black Cord</t>
  </si>
  <si>
    <t>SkLO Brushed Nickel + Black Cord</t>
  </si>
  <si>
    <t>brushed-nickel-black-cord-sklo.jpg</t>
  </si>
  <si>
    <t>Brushed Nickel + Blue Cord</t>
  </si>
  <si>
    <t>SkLO Brushed Nickel + Blue Cord</t>
  </si>
  <si>
    <t>brushed-nickel-blue-cord-sklo.jpg</t>
  </si>
  <si>
    <t>Brushed Nickel + Grey Cord</t>
  </si>
  <si>
    <t>SkLO Brushed Nickel + Grey Cord</t>
  </si>
  <si>
    <t>brushed-nickel-gray-cord-sklo.jpg</t>
  </si>
  <si>
    <t>Brushed Nickel + Gold Cord</t>
  </si>
  <si>
    <t>SkLO Brushed Nickel + Gold Cord</t>
  </si>
  <si>
    <t>brushed-nickel-gold-cord-sklo.jpg</t>
  </si>
  <si>
    <t>Polished Nickel + Black Cord</t>
  </si>
  <si>
    <t>SkLO Polished Nickel + Black Cord</t>
  </si>
  <si>
    <t>polished-nickel-black-cord-sklo.jpg</t>
  </si>
  <si>
    <t>Polished Nickel + Blue Cord</t>
  </si>
  <si>
    <t>SkLO Polished Nickel + Blue Cord</t>
  </si>
  <si>
    <t>polished-nickel-blue-cord-sklo.jpg</t>
  </si>
  <si>
    <t>Polished Nickel + Gold Cord</t>
  </si>
  <si>
    <t>SkLO Polished Nickel + Gold Cord</t>
  </si>
  <si>
    <t>polished-nickel-gold-cord-sklo.jpg</t>
  </si>
  <si>
    <t>Polished Nickel + Grey Cord</t>
  </si>
  <si>
    <t>SkLO Polished Nickel + Grey Cord</t>
  </si>
  <si>
    <t>polished-nickel-grey-cord-sklo.jpg</t>
  </si>
  <si>
    <t>Arteriors English Bronze</t>
  </si>
  <si>
    <t>arteriorshome-englishbronze.jpg</t>
  </si>
  <si>
    <t>Pale Grey Rattan</t>
  </si>
  <si>
    <t>Arteriors Pale Grey Rattan</t>
  </si>
  <si>
    <t>arteriors-palegreyrattan.jpg</t>
  </si>
  <si>
    <t>Kalin Asenov Black Patina</t>
  </si>
  <si>
    <t>kalin_asanov_black_patina.jpg</t>
  </si>
  <si>
    <t>Distressed Koa / Distressed Koa</t>
  </si>
  <si>
    <t>Minka Aire Distressed Koa / Distressed Koa</t>
  </si>
  <si>
    <t>minka_koa_koa.jpg</t>
  </si>
  <si>
    <t>Coal / Distressed Koa</t>
  </si>
  <si>
    <t>Minka Aire Coal / Distressed Koa</t>
  </si>
  <si>
    <t>minka_coal_distressed_koa.jpg</t>
  </si>
  <si>
    <t>Brushed Nickel WET / Silver</t>
  </si>
  <si>
    <t>Minka Aire Brushed Nickel WET / Silver</t>
  </si>
  <si>
    <t>minka_bn_silver.jpg</t>
  </si>
  <si>
    <t>Oil Rubbed Bronze / Oil Rubbed Bronze</t>
  </si>
  <si>
    <t>Minka Aire Oil Rubbed Bronze / Oil Rubbed Bronze</t>
  </si>
  <si>
    <t>minka_orb_orb.jpg</t>
  </si>
  <si>
    <t>Minka Aire Grey</t>
  </si>
  <si>
    <t>minka_grey.jpg</t>
  </si>
  <si>
    <t>Distressed Koa WET</t>
  </si>
  <si>
    <t>Minka Aire Distressed Koa WET</t>
  </si>
  <si>
    <t>minka_distressed_koa_wet.jpg</t>
  </si>
  <si>
    <t>Coal / Seashore Grey</t>
  </si>
  <si>
    <t>Minka Aire Coal / Seashore Grey</t>
  </si>
  <si>
    <t>minka_coal_seashore_grey.jpg</t>
  </si>
  <si>
    <t>minka_soft_brass.jpg</t>
  </si>
  <si>
    <t>Soft Brass / Seashore Grey</t>
  </si>
  <si>
    <t>Minka Aire Soft Brass / Seashore Grey</t>
  </si>
  <si>
    <t>minka_soft_brass_seashore_grey.jpg</t>
  </si>
  <si>
    <t>Burnt Brass</t>
  </si>
  <si>
    <t>Arteriors Burnt Brass</t>
  </si>
  <si>
    <t>arteriors-burntbrass.jpg</t>
  </si>
  <si>
    <t>Foscarini Opaque Red</t>
  </si>
  <si>
    <t>foscarini_opaque_red.jpg</t>
  </si>
  <si>
    <t>White Lacquered Durmast</t>
  </si>
  <si>
    <t>Patrizia Volpato White Lacquered Durmast</t>
  </si>
  <si>
    <t>PV-wood-finish-white-lacq-durmast.jpg</t>
  </si>
  <si>
    <t>Natural Veneer Durmast</t>
  </si>
  <si>
    <t>Patrizia Volpato Natural Veneer Durmast</t>
  </si>
  <si>
    <t>PV-wood-finish-recon-veneer-nat-durmast.jpg</t>
  </si>
  <si>
    <t>Natural Teak Veneer</t>
  </si>
  <si>
    <t>Patrizia Volpato Natural Teak Veneer</t>
  </si>
  <si>
    <t>PV-wood-finish-recon-veneer-nat-teak.jpg</t>
  </si>
  <si>
    <t>Driftwood / Driftwood</t>
  </si>
  <si>
    <t>Minka Aire Driftwood / Driftwood</t>
  </si>
  <si>
    <t>minka_aire_driftwood_driftwood.jpg</t>
  </si>
  <si>
    <t>Kocoa / Medium Maple-Dark Walnut</t>
  </si>
  <si>
    <t>Minka Aire Kocoa/Medium Maple-Dark Walnut</t>
  </si>
  <si>
    <t>minka_kocoa_maple_walnut.jpg</t>
  </si>
  <si>
    <t>Patrizia Volpato Charcoal Grey</t>
  </si>
  <si>
    <t>charcoal-grey-finish-pv.jpg</t>
  </si>
  <si>
    <t>Patrizia Volpato Concrete Grey</t>
  </si>
  <si>
    <t>concrete-grey-finish-pv.jpg</t>
  </si>
  <si>
    <t>Belcaro Walnut / Natural Walnut</t>
  </si>
  <si>
    <t>Minka Aire Belcaro Walnut / Natural Walnut</t>
  </si>
  <si>
    <t>minka_belcaro_natural.jpg</t>
  </si>
  <si>
    <t>Volterra Bronze / Natural Walnut</t>
  </si>
  <si>
    <t>Minka Aire Volterra Bronze / Natural Walnut</t>
  </si>
  <si>
    <t>minka_volterra_natural.jpg</t>
  </si>
  <si>
    <t>Smoked Iron / Smoked Iron</t>
  </si>
  <si>
    <t>Minka Aire Smoked Iron / Smoked Iron</t>
  </si>
  <si>
    <t>minka_smoked_iron_smoked_iron.jpg</t>
  </si>
  <si>
    <t>Galvanized / Silver</t>
  </si>
  <si>
    <t>Minka Aire Galvanized/Silver</t>
  </si>
  <si>
    <t>minka_galvanized_silver.jpg</t>
  </si>
  <si>
    <t>Kocoa / Kocoa</t>
  </si>
  <si>
    <t>Minka Aire Kocoa / Kocoa</t>
  </si>
  <si>
    <t>minka_kocoa_kocoa.jpg</t>
  </si>
  <si>
    <t>Brushed Nickel / Rosewood</t>
  </si>
  <si>
    <t>Minka Aire Brushed Nickel / Rosewood</t>
  </si>
  <si>
    <t>minka_bn_rosewood.jpg</t>
  </si>
  <si>
    <t>Oil Rubbed Bronze / Dark Pine</t>
  </si>
  <si>
    <t>Minka Aire Oil Rubbed Bronze / Dark Pine</t>
  </si>
  <si>
    <t>minka_orb_dark_pine.jpg</t>
  </si>
  <si>
    <t>Weathered Aluminum / Pewter / Dark Pine</t>
  </si>
  <si>
    <t>Minka Aire Weathered Aluminum / Pewter / Dark Pine</t>
  </si>
  <si>
    <t>minka_weathered_alum_pewter_dark_pine.jpg</t>
  </si>
  <si>
    <t>Patrizia Volpato Dark Copper</t>
  </si>
  <si>
    <t>dark-copper-finish-pv.jpg</t>
  </si>
  <si>
    <t>Leucos Brushed Brass</t>
  </si>
  <si>
    <t>leucos_br_brass.jpg</t>
  </si>
  <si>
    <t>Arctic Grey</t>
  </si>
  <si>
    <t>Leucos Arctic Grey</t>
  </si>
  <si>
    <t>leucos_arctic_grey.jpg</t>
  </si>
  <si>
    <t>Nero Marquina Marble</t>
  </si>
  <si>
    <t>Tradition Nero Marquina Marble</t>
  </si>
  <si>
    <t>Nero-Marquina-Marble-v2.jpg</t>
  </si>
  <si>
    <t>Patrizia Volpato Red</t>
  </si>
  <si>
    <t>pv-red-base-finish.jpg</t>
  </si>
  <si>
    <t>Fanimation Brushed Nickel / Brushed Nickel</t>
  </si>
  <si>
    <t>fanimation_bn_bn.jpg</t>
  </si>
  <si>
    <t>Fanimation Brushed Nickel / Black</t>
  </si>
  <si>
    <t>fanimation_bn_black.jpg</t>
  </si>
  <si>
    <t>Dark Bronze / Dark Walnut</t>
  </si>
  <si>
    <t>Fanimation Dark Bronze / Dark Walnut</t>
  </si>
  <si>
    <t>fanimation_dk_bz_walnut.jpg</t>
  </si>
  <si>
    <t>Distressed Brass / Whitewash Oak</t>
  </si>
  <si>
    <t>Cerno Distressed Brass / Whitewash Oak</t>
  </si>
  <si>
    <t>cerno-distressedbrass-wwoak.jpg</t>
  </si>
  <si>
    <t>Natural Terracota</t>
  </si>
  <si>
    <t>Cerno Natural Terracota</t>
  </si>
  <si>
    <t>cerno-naturalterracotafinish.jpg</t>
  </si>
  <si>
    <t>Honey Brass</t>
  </si>
  <si>
    <t>Elk Home Honey BRass</t>
  </si>
  <si>
    <t>honey-brass-elk-home-swatch.jpg</t>
  </si>
  <si>
    <t>WAC Soft Brass</t>
  </si>
  <si>
    <t>wac_soft_brass.jpg</t>
  </si>
  <si>
    <t>Matte White / Soft Brass</t>
  </si>
  <si>
    <t>WAC Matte White / Soft Brass</t>
  </si>
  <si>
    <t>wac_matte_white_soft_brass.jpg</t>
  </si>
  <si>
    <t>Lampakanai</t>
  </si>
  <si>
    <t>Oggetti Lampakanai</t>
  </si>
  <si>
    <t>Lampakania-swatch-oggetti.jpg</t>
  </si>
  <si>
    <t>Northern Dark Green</t>
  </si>
  <si>
    <t>dark_green-northern-swatch-finish.jpg</t>
  </si>
  <si>
    <t>Northern Warm Beige</t>
  </si>
  <si>
    <t>warm_beige-northern-swatch-finish.jpg</t>
  </si>
  <si>
    <t>Northern Oak</t>
  </si>
  <si>
    <t>oak-northern-finish.jpg</t>
  </si>
  <si>
    <t>Northern Smoked Oak</t>
  </si>
  <si>
    <t>smoked-oak-northern-finish.jpg</t>
  </si>
  <si>
    <t>Northern Light Yellow</t>
  </si>
  <si>
    <t>Northern-light_yellow.jpg</t>
  </si>
  <si>
    <t>Northern Petrol Blue</t>
  </si>
  <si>
    <t>petrol-blue-nl-swatch-fin.jpg</t>
  </si>
  <si>
    <t>Dark Green Perforated</t>
  </si>
  <si>
    <t>Northern Dark Green Perforated</t>
  </si>
  <si>
    <t>dark-green-perforated-northern-fin.jpg</t>
  </si>
  <si>
    <t>White Perforated</t>
  </si>
  <si>
    <t>Northern White Perforated</t>
  </si>
  <si>
    <t>white-perforated-northern-fin.jpg</t>
  </si>
  <si>
    <t>Brass Perforated</t>
  </si>
  <si>
    <t>Northern Brass Perforated</t>
  </si>
  <si>
    <t>brass-perforated-northern-fin.jpg</t>
  </si>
  <si>
    <t>Northern Dark Blue</t>
  </si>
  <si>
    <t>dark-blue-northern-fin.jpg</t>
  </si>
  <si>
    <t>Northern Pink</t>
  </si>
  <si>
    <t>pink-northern-fin.jpg</t>
  </si>
  <si>
    <t>Antique Brass / Natural Bone</t>
  </si>
  <si>
    <t>currey_brass_bone.jpg</t>
  </si>
  <si>
    <t>Pecan</t>
  </si>
  <si>
    <t>currey_pecan.jpg</t>
  </si>
  <si>
    <t>Patrizia Volpato Dove Grey</t>
  </si>
  <si>
    <t>dove-grey-finish-pv-.jpg</t>
  </si>
  <si>
    <t>Brushed Grey</t>
  </si>
  <si>
    <t>Patrizia Volpato Brushed Grey</t>
  </si>
  <si>
    <t>Patrizia-Volpato-Brushed-Grey-finish.jpg</t>
  </si>
  <si>
    <t>Painted Silver Viejo / Light Antique Mirror</t>
  </si>
  <si>
    <t>currey_silver_viejo_antique_mirror.jpg</t>
  </si>
  <si>
    <t>Oiled Oak</t>
  </si>
  <si>
    <t>Woud Oiled Oak</t>
  </si>
  <si>
    <t>Oiled-oak-woud-finish.jpg</t>
  </si>
  <si>
    <t>Natural Clam Rose Shells</t>
  </si>
  <si>
    <t>currey_natural_clam_rose_shell.jpg</t>
  </si>
  <si>
    <t>currey_ivory.jpg</t>
  </si>
  <si>
    <t>Black Painted Ash</t>
  </si>
  <si>
    <t>Woud Black Painted Ash</t>
  </si>
  <si>
    <t>black-painted-ash-woud-fin.jpg</t>
  </si>
  <si>
    <t>White Pigmented Ash</t>
  </si>
  <si>
    <t>Woud White Pigmented Ash</t>
  </si>
  <si>
    <t>White-pigmented-ash-woud-fin.jpg</t>
  </si>
  <si>
    <t>Navy Blue / Gold</t>
  </si>
  <si>
    <t>currey_navy_blue_gold.jpg</t>
  </si>
  <si>
    <t>currey_white_gold.jpg</t>
  </si>
  <si>
    <t>Woud Taupe</t>
  </si>
  <si>
    <t>woud-finish-taupe.jpg</t>
  </si>
  <si>
    <t>Natural Rope</t>
  </si>
  <si>
    <t>currey_natural_rope.jpg</t>
  </si>
  <si>
    <t>Black Painted Oak</t>
  </si>
  <si>
    <t>Woud Black Painted Oak</t>
  </si>
  <si>
    <t>black-painted-oak-woud-fin.jpg</t>
  </si>
  <si>
    <t>White Pigmented Oak</t>
  </si>
  <si>
    <t>Woud White Pigmented Oak</t>
  </si>
  <si>
    <t>White-pigmented-lacqu-oak-woud-fin.jpg</t>
  </si>
  <si>
    <t>Woud Mustard Yellow</t>
  </si>
  <si>
    <t>mustard-yellow-finish-woud.jpg</t>
  </si>
  <si>
    <t>Woud Charcoal Black</t>
  </si>
  <si>
    <t>charcoal-black-woud-fin.jpg</t>
  </si>
  <si>
    <t>Grey Melange</t>
  </si>
  <si>
    <t>Woud Grey Melange</t>
  </si>
  <si>
    <t>Grey-Melange-woud-fin.jpg</t>
  </si>
  <si>
    <t>Woud Warm Grey</t>
  </si>
  <si>
    <t>woud-warm-grey-fin.jpg</t>
  </si>
  <si>
    <t>Woud Burnt Orange</t>
  </si>
  <si>
    <t>woud-burnt-orange-fin.jpg</t>
  </si>
  <si>
    <t>Woud Dusty Green</t>
  </si>
  <si>
    <t>woud-dusty-green-fin.jpg</t>
  </si>
  <si>
    <t>Woud Beige</t>
  </si>
  <si>
    <t>Beige-Fenix-Laminate.jpg</t>
  </si>
  <si>
    <t>Woud Desert Sand</t>
  </si>
  <si>
    <t>woud-desert-sand-fin.jpg</t>
  </si>
  <si>
    <t>Woud Cool Grey</t>
  </si>
  <si>
    <t>woud-cool-grey-fin.jpg</t>
  </si>
  <si>
    <t>Woud Forest Green</t>
  </si>
  <si>
    <t>woud-forest-green-fin.jpg</t>
  </si>
  <si>
    <t>Menu Dusty Green</t>
  </si>
  <si>
    <t>menu-dusty-green-fin.jpg</t>
  </si>
  <si>
    <t>Menu Alabaster White</t>
  </si>
  <si>
    <t>menu-alabaster-white-fin.jpg</t>
  </si>
  <si>
    <t>Menu Ruby Red</t>
  </si>
  <si>
    <t>ruby-red-menu-fin.jpg</t>
  </si>
  <si>
    <t>Modern Rustic Brass</t>
  </si>
  <si>
    <t>Reng Modern Rustic Brass</t>
  </si>
  <si>
    <t>reng-modernrusticbrass.jpg</t>
  </si>
  <si>
    <t>Coco Cream</t>
  </si>
  <si>
    <t>currey_coco_cream.jpg</t>
  </si>
  <si>
    <t>Coconut Shell</t>
  </si>
  <si>
    <t>currey_coconut_shell.jpg</t>
  </si>
  <si>
    <t>Whitewashed Wood</t>
  </si>
  <si>
    <t>currey_whitewash_wood.jpg</t>
  </si>
  <si>
    <t>Sheesham</t>
  </si>
  <si>
    <t>currey_sheesham.jpg</t>
  </si>
  <si>
    <t>Kundalini Dark Blue</t>
  </si>
  <si>
    <t>kundalini-darkblue.jpg</t>
  </si>
  <si>
    <t>Dark Grey / Copper</t>
  </si>
  <si>
    <t>Kundalini Dark Grey / Copper</t>
  </si>
  <si>
    <t>kundalini-dkgreycopper.jpg</t>
  </si>
  <si>
    <t>Dark Grey / Concrete</t>
  </si>
  <si>
    <t>Kundalini Dark Grey / Concrete</t>
  </si>
  <si>
    <t>kundalini-dkgreyconcrete.jpg</t>
  </si>
  <si>
    <t>Dark Grey / Wood Finish</t>
  </si>
  <si>
    <t>Kundalini Dark Grey / Wood Finish</t>
  </si>
  <si>
    <t>kundalini-dkgreywood.jpg</t>
  </si>
  <si>
    <t>Sand / Wood Finish</t>
  </si>
  <si>
    <t>Kundalini Sand / Wood Finish</t>
  </si>
  <si>
    <t>kundalini-sandwood.jpg</t>
  </si>
  <si>
    <t>Sand / Concrete</t>
  </si>
  <si>
    <t>Kundalini Sand / Concrete</t>
  </si>
  <si>
    <t>kundalini-sandconcrete.jpg</t>
  </si>
  <si>
    <t>Sand / Copper</t>
  </si>
  <si>
    <t>Kundalini Sand / Copper</t>
  </si>
  <si>
    <t>kundalini-sandcopper.jpg</t>
  </si>
  <si>
    <t>Kundalini Smokey Brown</t>
  </si>
  <si>
    <t>kundalini-smokeybrown.jpg</t>
  </si>
  <si>
    <t>Caviar Black</t>
  </si>
  <si>
    <t>currey_caviar_black.jpg</t>
  </si>
  <si>
    <t>Natural Abalone Shell</t>
  </si>
  <si>
    <t>currey_natural_abalone_shell.jpg</t>
  </si>
  <si>
    <t>Champagne Tinted Gold Leaf</t>
  </si>
  <si>
    <t>Fine Art Champagne Tinted Gold Leaf</t>
  </si>
  <si>
    <t>fineart-champagnetintedgoldleeaf.jpg</t>
  </si>
  <si>
    <t>Granello Silver Leaf</t>
  </si>
  <si>
    <t>currey_granello_silver_leaf.jpg</t>
  </si>
  <si>
    <t>Brass / Satin Black</t>
  </si>
  <si>
    <t>currey_brass_satin_black.jpg</t>
  </si>
  <si>
    <t>VONDOM-NAVY-FIN.jpg</t>
  </si>
  <si>
    <t>Vondom Plum</t>
  </si>
  <si>
    <t>vondom-plum-fin.jpg</t>
  </si>
  <si>
    <t>Vondom Pistachio</t>
  </si>
  <si>
    <t>vondom-pistachio-fin.jpg</t>
  </si>
  <si>
    <t>Vondom Ecru</t>
  </si>
  <si>
    <t>vondom-Ecru-fin.jpg</t>
  </si>
  <si>
    <t>currey_oxidized_nickel.jpg</t>
  </si>
  <si>
    <t>Blue / Yellow / Red / Black</t>
  </si>
  <si>
    <t>currey_blue_yellow_red_black.jpg</t>
  </si>
  <si>
    <t>Kalin Asenov Black Marble</t>
  </si>
  <si>
    <t>BLACK-MARBLE-K-A-.jpg</t>
  </si>
  <si>
    <t>Silver Leaf / Smokewood</t>
  </si>
  <si>
    <t>currey_silver_leaf_smokewood.jpg</t>
  </si>
  <si>
    <t>Vondom Melon</t>
  </si>
  <si>
    <t>vondom-melon-finish.jpg</t>
  </si>
  <si>
    <t>Beige / Smokewood</t>
  </si>
  <si>
    <t>currey_beige_smokewood.jpg</t>
  </si>
  <si>
    <t>currey_polished_nickel_black.jpg</t>
  </si>
  <si>
    <t>Original BTC Turquoise</t>
  </si>
  <si>
    <t>originatbtc-turquoise.jpg</t>
  </si>
  <si>
    <t>currey_brass_black.jpg</t>
  </si>
  <si>
    <t>Polished Nickel / Gray</t>
  </si>
  <si>
    <t>currey_polished_nickel_gray.jpg</t>
  </si>
  <si>
    <t>Lollipop Red / Satin Black</t>
  </si>
  <si>
    <t>currey_lollipop_red_satin_black.jpg</t>
  </si>
  <si>
    <t>Contemporary Silver Leaf / Chateau Gray</t>
  </si>
  <si>
    <t>currey_silver_leaf_chateau_gray.jpg</t>
  </si>
  <si>
    <t>Clear Emerald / Brass</t>
  </si>
  <si>
    <t>currey_clear_emerald_brass.jpg</t>
  </si>
  <si>
    <t>Clear Red / Brass</t>
  </si>
  <si>
    <t>currey_clear_red_brass.jpg</t>
  </si>
  <si>
    <t>Original BTC Galvanized Silver</t>
  </si>
  <si>
    <t>originalbtc-galvanizedsilver.jpg</t>
  </si>
  <si>
    <t>Sandblasted Bronze</t>
  </si>
  <si>
    <t>Original BTC Sandblasted Bronze</t>
  </si>
  <si>
    <t>originalbtc-sandblstbronze.jpg</t>
  </si>
  <si>
    <t>Robins Egg Blue</t>
  </si>
  <si>
    <t>Mitzi Robins Egg Blue</t>
  </si>
  <si>
    <t>mitzi-robins-egg-blue.jpg</t>
  </si>
  <si>
    <t>Vondom Khaki</t>
  </si>
  <si>
    <t>vondom-khaki-fin.jpg</t>
  </si>
  <si>
    <t>currey_brushed_brass_black.jpg</t>
  </si>
  <si>
    <t>currey_champagne.jpg</t>
  </si>
  <si>
    <t>Calcite Blue</t>
  </si>
  <si>
    <t>Fatboy Calcite Blue</t>
  </si>
  <si>
    <t>fatboy-calcite-blue-finish.jpg</t>
  </si>
  <si>
    <t>Fatboy Emerald Green</t>
  </si>
  <si>
    <t>fatboy-emerald-green-finish.jpg</t>
  </si>
  <si>
    <t>Satin Black / Natural Rattan</t>
  </si>
  <si>
    <t>currey_satin_black_natural_rattan.jpg</t>
  </si>
  <si>
    <t>currey_gold_leaf_white.jpg</t>
  </si>
  <si>
    <t>Gold Gilt</t>
  </si>
  <si>
    <t>currey_gold_gilt.jpg</t>
  </si>
  <si>
    <t>currey_champagne2.jpg</t>
  </si>
  <si>
    <t>Vondom Ice</t>
  </si>
  <si>
    <t>VONDOM-Ice-finish.jpg</t>
  </si>
  <si>
    <t>Vondom Taupe</t>
  </si>
  <si>
    <t>vondom-Taupe-finish.jpg</t>
  </si>
  <si>
    <t>Original BTC Weathered Bronze</t>
  </si>
  <si>
    <t>originalbtc-weatheredbronze.jpg</t>
  </si>
  <si>
    <t>currey_antique_brass_black.jpg</t>
  </si>
  <si>
    <t>currey_painted_bronze.jpg</t>
  </si>
  <si>
    <t>Carafe Brown</t>
  </si>
  <si>
    <t>currey_carafe_brown.jpg</t>
  </si>
  <si>
    <t>capital_brushed_nickel.jpg</t>
  </si>
  <si>
    <t>Zafferano Dark Green</t>
  </si>
  <si>
    <t>zafferano-darkgreen.jpg</t>
  </si>
  <si>
    <t>Silk Black</t>
  </si>
  <si>
    <t>Matthew McCormick Silk Black</t>
  </si>
  <si>
    <t>mattmck-silk-black-fin.jpg</t>
  </si>
  <si>
    <t>Satin Brass / Satin White</t>
  </si>
  <si>
    <t>Framburg Satin Brass / Satin White</t>
  </si>
  <si>
    <t>framburg-satin-brass-satin-white.jpg</t>
  </si>
  <si>
    <t>Arroyo Craftsman Slate</t>
  </si>
  <si>
    <t>arroyocrftsmn-slate.jpg</t>
  </si>
  <si>
    <t>Brushed Nickel / Matte Black</t>
  </si>
  <si>
    <t>Framburg Brushed Nickel / Matte Black</t>
  </si>
  <si>
    <t>framburg-brushed-nickel-matte-black.jpg</t>
  </si>
  <si>
    <t>capital_old_bronze.jpg</t>
  </si>
  <si>
    <t>Pickle</t>
  </si>
  <si>
    <t>Vondom Pickle</t>
  </si>
  <si>
    <t>vondom-Pickle-fin.jpg</t>
  </si>
  <si>
    <t>Glossy Black / Aged Brass</t>
  </si>
  <si>
    <t>capital_glossy_black_aged_brass.jpg</t>
  </si>
  <si>
    <t>Black Tie</t>
  </si>
  <si>
    <t>capital_black_tie.jpg</t>
  </si>
  <si>
    <t>capital_brushed_pewter.jpg</t>
  </si>
  <si>
    <t>Ammonite Grey</t>
  </si>
  <si>
    <t>Menu Ammonite Grey</t>
  </si>
  <si>
    <t>ammonite-grey-menu.jpg</t>
  </si>
  <si>
    <t>Graphite / Aged Brass</t>
  </si>
  <si>
    <t>capital_graphite_aged_brass.jpg</t>
  </si>
  <si>
    <t>capital_aged_brass_black.jpg</t>
  </si>
  <si>
    <t>Allegri Antique Gold Leaf</t>
  </si>
  <si>
    <t>allegri-antique-gold-leaf.jpg</t>
  </si>
  <si>
    <t>Two Tone Gold</t>
  </si>
  <si>
    <t>Allegri Two Tone Gold</t>
  </si>
  <si>
    <t>allegri-two-tone-gold.jpg</t>
  </si>
  <si>
    <t>Robert Abbey Silver / Weathered Ebony</t>
  </si>
  <si>
    <t>ra_silver_ebony.jpg</t>
  </si>
  <si>
    <t>Robert Abbey Deep Patina Bronze / Cherry</t>
  </si>
  <si>
    <t>ra_bronze_cherry.jpg</t>
  </si>
  <si>
    <t>capital_graphite.jpg</t>
  </si>
  <si>
    <t>Antique Brass - Adesso</t>
  </si>
  <si>
    <t>adesso-antique-brass.jpg</t>
  </si>
  <si>
    <t>Dark Bronze - Adesso</t>
  </si>
  <si>
    <t>adesso-dark-bronze.jpg</t>
  </si>
  <si>
    <t>Painted Grey</t>
  </si>
  <si>
    <t>capital_painted_grey.jpg</t>
  </si>
  <si>
    <t>Adesso Antique Bronze</t>
  </si>
  <si>
    <t>adesso-antique-bronze.jpg</t>
  </si>
  <si>
    <t>Asfour Crystal</t>
  </si>
  <si>
    <t>PLC Asfour Crystal</t>
  </si>
  <si>
    <t>plc-fin-asfourcrystal.jpg</t>
  </si>
  <si>
    <t>Adesso Natural Wood</t>
  </si>
  <si>
    <t>adesso-natural-wood.jpg</t>
  </si>
  <si>
    <t>Elk Home Chalk White</t>
  </si>
  <si>
    <t>chalk-white-elk-home.jpg</t>
  </si>
  <si>
    <t>Gray Marble</t>
  </si>
  <si>
    <t>Elk Home Gray Marble</t>
  </si>
  <si>
    <t>elk-home-gray-marble-finsih.jpg</t>
  </si>
  <si>
    <t>Tan Concrete</t>
  </si>
  <si>
    <t>Elk Home Tan Concrete</t>
  </si>
  <si>
    <t>elk-home-tan-concrete-finish.jpg</t>
  </si>
  <si>
    <t>Gray Concrete</t>
  </si>
  <si>
    <t>Elk Home Gray Concrete</t>
  </si>
  <si>
    <t>elk-home-grey-concrete-finish.jpg</t>
  </si>
  <si>
    <t>Elk Home Beige</t>
  </si>
  <si>
    <t>elk-home-beige-finish.jpg</t>
  </si>
  <si>
    <t>Dainolite Blue</t>
  </si>
  <si>
    <t>dainolite-blue.png</t>
  </si>
  <si>
    <t>Vintage Steel - Dainolite</t>
  </si>
  <si>
    <t>dainolite-vintage-steel.jpg</t>
  </si>
  <si>
    <t>livex_antique_brass.jpg</t>
  </si>
  <si>
    <t>livex_black_chrome.jpg</t>
  </si>
  <si>
    <t>livex_brushed_nickel.jpg</t>
  </si>
  <si>
    <t>Gabriel Scott Blackened Steel</t>
  </si>
  <si>
    <t>gabriel-scott-blackened-steel-fin.jpg</t>
  </si>
  <si>
    <t>Gabriel Scott Satin Copper</t>
  </si>
  <si>
    <t>gabriel-scott-satin-copper-fin.jpg</t>
  </si>
  <si>
    <t>Gabriel Scott Satin Bronze</t>
  </si>
  <si>
    <t>gabriel-scott-satin-bronze-fin.jpg</t>
  </si>
  <si>
    <t>Arteriors Eggshell</t>
  </si>
  <si>
    <t>arteriorshome-eggshell.jpg</t>
  </si>
  <si>
    <t>Sand Dollar</t>
  </si>
  <si>
    <t>Arteriors Sand Dollar</t>
  </si>
  <si>
    <t>arteriors-sanddollar.jpg</t>
  </si>
  <si>
    <t>Cast Iron - Pacific Coast Lighting</t>
  </si>
  <si>
    <t>pcl-cast-iron.jpg</t>
  </si>
  <si>
    <t>Arteriors Brick</t>
  </si>
  <si>
    <t>arteriors-brick.jpg</t>
  </si>
  <si>
    <t>Glacial Green</t>
  </si>
  <si>
    <t>Arteriors Glacial Green</t>
  </si>
  <si>
    <t>arteriors-glacialgreen.jpg</t>
  </si>
  <si>
    <t>Ocean Reactive</t>
  </si>
  <si>
    <t>Arteriors Ocean Reactive</t>
  </si>
  <si>
    <t>arteriors-oceanreactiveglaze.jpg</t>
  </si>
  <si>
    <t>Arteriors Burnt Umber</t>
  </si>
  <si>
    <t>arteriors-burntumber.jpg</t>
  </si>
  <si>
    <t>Adriatic Mist</t>
  </si>
  <si>
    <t>Arteriors Adriatic Mist</t>
  </si>
  <si>
    <t>arteriors-adriaticmist.jpg</t>
  </si>
  <si>
    <t>Dark Moss</t>
  </si>
  <si>
    <t>Arteriors Dark Moss</t>
  </si>
  <si>
    <t>arteriors-darkmoss.jpg</t>
  </si>
  <si>
    <t>ET2 Champagne</t>
  </si>
  <si>
    <t>et2-champagne.jpg</t>
  </si>
  <si>
    <t>Olive Green - Pacific Coast Lighting</t>
  </si>
  <si>
    <t>pcl-olive-green.jpg</t>
  </si>
  <si>
    <t>Smoke Grey - Pacific Coast Lighting</t>
  </si>
  <si>
    <t>pcl-smoke-grey.jpg</t>
  </si>
  <si>
    <t>Aged Pewter - Pacific Coast Lighting</t>
  </si>
  <si>
    <t>pcl-aged-pewter.jpg</t>
  </si>
  <si>
    <t>Smoked Bronze Glass / Satin Brass</t>
  </si>
  <si>
    <t>Gabriel Scott Smoked Bronze Glass / Satin Brass</t>
  </si>
  <si>
    <t>finish-brass-smoked-bronze.jpg</t>
  </si>
  <si>
    <t>Smoked Bronze Glass / Satin Bronze</t>
  </si>
  <si>
    <t>Gabriel Scott Smoked Bronze Glass / Satin Bronze</t>
  </si>
  <si>
    <t>finish-bronze-smoked-bronze.jpg</t>
  </si>
  <si>
    <t>Smoked Gray Glass / Blackened Steel</t>
  </si>
  <si>
    <t>Gabriel Scott Smoked Gray Glass / Blackened Steel</t>
  </si>
  <si>
    <t>finish-blackened-smoked-gray.jpg</t>
  </si>
  <si>
    <t>Pacific Coast Lighting - Etruscan Gold</t>
  </si>
  <si>
    <t>kate_spade_polished_nickel.jpg</t>
  </si>
  <si>
    <t>Smooth Stone</t>
  </si>
  <si>
    <t>Smooth Stone - Pacific Coast Lighting</t>
  </si>
  <si>
    <t>pcl-smooth-stone.jpg</t>
  </si>
  <si>
    <t>Light Brown - PCL Alese</t>
  </si>
  <si>
    <t>pcl-light-brown.jpg</t>
  </si>
  <si>
    <t>Dark Brown - PCL Alese</t>
  </si>
  <si>
    <t>pcl-dark-brown.jpg</t>
  </si>
  <si>
    <t>Teal Blue - Pacific Coast Lighting</t>
  </si>
  <si>
    <t>pcl-teal-blue.jpg</t>
  </si>
  <si>
    <t>Amber - Pacific Coast Lighting</t>
  </si>
  <si>
    <t>pcl-amber.jpg</t>
  </si>
  <si>
    <t>Madera Rust</t>
  </si>
  <si>
    <t>Madera Rust - Pacific Coast Lighting</t>
  </si>
  <si>
    <t>pcl-madera-rust.jpg</t>
  </si>
  <si>
    <t>Bluestone - Pacific Coast Lighting</t>
  </si>
  <si>
    <t>pcl-bluestone.jpg</t>
  </si>
  <si>
    <t>Olde Bronze / Mercury Glass</t>
  </si>
  <si>
    <t>kichler_olde_bz_mercury.jpg</t>
  </si>
  <si>
    <t>Brushed Nickel / Mercury Glass</t>
  </si>
  <si>
    <t>kichler_bn_mercury.jpg</t>
  </si>
  <si>
    <t>kichler_chrome_clear.jpg</t>
  </si>
  <si>
    <t>Oiled Bronze - Pacific Coast Lighting</t>
  </si>
  <si>
    <t>pcl-oiled-bronze.jpg</t>
  </si>
  <si>
    <t>Olde Bronze / Clear</t>
  </si>
  <si>
    <t>kichler_olde_bz_clear.jpg</t>
  </si>
  <si>
    <t>White Steel</t>
  </si>
  <si>
    <t>Gabriel Scott White Steel</t>
  </si>
  <si>
    <t>white-steel-gabe-scott-fin.jpg</t>
  </si>
  <si>
    <t>Creme - Pacific Coast Lighting</t>
  </si>
  <si>
    <t>pcl-creme.jpg</t>
  </si>
  <si>
    <t>Copper Bronze - Pacific Coast Lighting</t>
  </si>
  <si>
    <t>pcl-copper-bronze.jpg</t>
  </si>
  <si>
    <t>White Steel &amp; Satin Brass</t>
  </si>
  <si>
    <t>Gabriel Scott White Steel &amp; Satin Brass</t>
  </si>
  <si>
    <t>Gabriel-Scott-WhiteSteel-SatinBrass.jpg</t>
  </si>
  <si>
    <t>White Steel &amp; Satin Copper</t>
  </si>
  <si>
    <t>Gabriel Scott White Steel &amp; Satin Copper</t>
  </si>
  <si>
    <t>GS-WhiteSteel-SatinCopper-v2.jpg</t>
  </si>
  <si>
    <t>White Steel &amp; Satin Nickel</t>
  </si>
  <si>
    <t>Gabriel Scott White Steel &amp; Satin Nickel</t>
  </si>
  <si>
    <t>Gabriel-Scott-WhiteSteel-SatinNickel.jpg</t>
  </si>
  <si>
    <t>Blackened Steel &amp; Satin Brass</t>
  </si>
  <si>
    <t>Gabriel Scott Blackened Steel &amp; Satin Brass</t>
  </si>
  <si>
    <t>Gabriel-Scott-BlackenedSteel-SatinBrass.jpg</t>
  </si>
  <si>
    <t>Blackened Steel &amp; Satin Copper</t>
  </si>
  <si>
    <t>Gabriel Scott Blackened Steel &amp; Satin Copper</t>
  </si>
  <si>
    <t>GS-BlackenedSteel-SatinCopper.jpg</t>
  </si>
  <si>
    <t>Blackened Steel &amp; Satin Nickel</t>
  </si>
  <si>
    <t>Gabriel Scott Blackened Steel &amp; Satin Nickel</t>
  </si>
  <si>
    <t>Gabriel-Scott-BlackenedSteel-SatinNickel.jpg</t>
  </si>
  <si>
    <t>Blue - Sea</t>
  </si>
  <si>
    <t>Pacific Coast Lighting - Blue-Sea</t>
  </si>
  <si>
    <t>pcl-blue-sea.jpg</t>
  </si>
  <si>
    <t>Pacific Coast Lighting - Green Glass</t>
  </si>
  <si>
    <t>pcl-green-glass.jpg</t>
  </si>
  <si>
    <t>Satin Nickel Bottom</t>
  </si>
  <si>
    <t>CVL Satin Nickel Bottom</t>
  </si>
  <si>
    <t>Satin Graphite Bottom</t>
  </si>
  <si>
    <t>CVL Satin Graphite Bottom</t>
  </si>
  <si>
    <t>Satin Copper Bottom</t>
  </si>
  <si>
    <t>CVL Satin Copper Bottom</t>
  </si>
  <si>
    <t>Satin Brass Bottom</t>
  </si>
  <si>
    <t>CVL Satin Brass Bottom</t>
  </si>
  <si>
    <t>Polished Nickel Bottom</t>
  </si>
  <si>
    <t>CVL Polished Nickel Bottom</t>
  </si>
  <si>
    <t>Polished Graphite Bottom</t>
  </si>
  <si>
    <t>CVL Polished Graphite Bottom</t>
  </si>
  <si>
    <t>Polished Copper Bottom</t>
  </si>
  <si>
    <t>CVL Polished Copper Bottom</t>
  </si>
  <si>
    <t>Polished Brass Bottom</t>
  </si>
  <si>
    <t>CVL Polished Brass Bottom</t>
  </si>
  <si>
    <t>Blush - Pacific Coast Lighting</t>
  </si>
  <si>
    <t>pcl-blush.jpg</t>
  </si>
  <si>
    <t>Blue - Pacific Coast Lighting - Ashbury Lamp</t>
  </si>
  <si>
    <t>pcl-blue-ashbury.jpg</t>
  </si>
  <si>
    <t>Stillux Gold Plated</t>
  </si>
  <si>
    <t>stillux-gold-plated-fin.jpg</t>
  </si>
  <si>
    <t>livex_english_bronze.jpg</t>
  </si>
  <si>
    <t>Dark Red Fabric</t>
  </si>
  <si>
    <t>Almerich Dark Red Fabric</t>
  </si>
  <si>
    <t>almerich-dark-red-fabric-fin.jpg</t>
  </si>
  <si>
    <t>Almerich Black Fabric</t>
  </si>
  <si>
    <t>black-fabric-almerich-fin.jpg</t>
  </si>
  <si>
    <t>Almerich White Fabric</t>
  </si>
  <si>
    <t>almerich-white-fabric-fin.jpg</t>
  </si>
  <si>
    <t>Matte White / White Wash</t>
  </si>
  <si>
    <t>matte_wh_white_wash.jpg</t>
  </si>
  <si>
    <t>orb_dark_koa.jpg</t>
  </si>
  <si>
    <t>Dark Rust</t>
  </si>
  <si>
    <t>Dark Rust - Pacific Coast Lighting</t>
  </si>
  <si>
    <t>pcl-dark-rust.jpg</t>
  </si>
  <si>
    <t>studio_m_french_gold.jpg</t>
  </si>
  <si>
    <t>studio_m_brushed_bronze.jpg</t>
  </si>
  <si>
    <t>studio_m_heritage.jpg</t>
  </si>
  <si>
    <t>Stillux Copper Plated</t>
  </si>
  <si>
    <t>copper-plated-stillux-fin.jpg</t>
  </si>
  <si>
    <t>Stillux Copper Leaf</t>
  </si>
  <si>
    <t>copper-leaf-stillux-fin.jpg</t>
  </si>
  <si>
    <t>studio_m_black_chrome.jpg</t>
  </si>
  <si>
    <t>Cobalt Blue - Pacific Coast Lighting</t>
  </si>
  <si>
    <t>pcl-cobalt-blue.jpg</t>
  </si>
  <si>
    <t>studio_m_brushed_champagne.jpg</t>
  </si>
  <si>
    <t>Black Chrome - Pacific Coast Lighting</t>
  </si>
  <si>
    <t>pcl-black-chrome.jpg</t>
  </si>
  <si>
    <t>Light Tea</t>
  </si>
  <si>
    <t>Light Tea - Pacific Coast Lighting</t>
  </si>
  <si>
    <t>pcl-light-tea-1.jpg</t>
  </si>
  <si>
    <t>studio_m_natural_aged_brass.jpg</t>
  </si>
  <si>
    <t>hollis_morris_brushed_copper.jpg</t>
  </si>
  <si>
    <t>Terracotta - Pacific Coast Lighting</t>
  </si>
  <si>
    <t>pcl-terracotta.jpg</t>
  </si>
  <si>
    <t>Tobacco - Pacific Coast Lighting</t>
  </si>
  <si>
    <t>pcl-tobacco.jpg</t>
  </si>
  <si>
    <t>Multi-Beige</t>
  </si>
  <si>
    <t>Multi-Beige - Pacific Coast Lighting</t>
  </si>
  <si>
    <t>pcl-multi-beige.jpg</t>
  </si>
  <si>
    <t>aerin_blue_celadon.jpg</t>
  </si>
  <si>
    <t>Marion White</t>
  </si>
  <si>
    <t>aerin_marion_white.jpg</t>
  </si>
  <si>
    <t>Dark Blue - Pacific Coast Lighting Cullen Lamp</t>
  </si>
  <si>
    <t>pcl-cullen-dark-blue.jpg</t>
  </si>
  <si>
    <t>Beige - Pacific Coast Lighting Cullen</t>
  </si>
  <si>
    <t>pcl-cullen-beige.jpg</t>
  </si>
  <si>
    <t>Kelly by Kelly W Matte Concrete</t>
  </si>
  <si>
    <t>kellybykelly-matteconcrete.jpg</t>
  </si>
  <si>
    <t>Matte Medium Blue Wash</t>
  </si>
  <si>
    <t>Kelly by Kelly W Matte Medium Blue Wash</t>
  </si>
  <si>
    <t>kellybykelly-mattemedbluwash.jpg</t>
  </si>
  <si>
    <t>Kelly by Kelly W Dusty Rose</t>
  </si>
  <si>
    <t>kellybykelly-dustyrose.jpg</t>
  </si>
  <si>
    <t>Burnished Brass / Deep Bronze</t>
  </si>
  <si>
    <t>Kelly by Kelly W Burnished Brass / Deep Bronze</t>
  </si>
  <si>
    <t>kellybykelly-brass-bronze.jpg</t>
  </si>
  <si>
    <t>Kelly by Kelly W Deep Bronze</t>
  </si>
  <si>
    <t>kellybykelly-deepbronze.jpg</t>
  </si>
  <si>
    <t>White Wash - Pacific Coast Lighting</t>
  </si>
  <si>
    <t>pcl-whitewash.jpg</t>
  </si>
  <si>
    <t>Black Bronze - Pacific Coast Lighting</t>
  </si>
  <si>
    <t>pcl-black-bronze.jpg</t>
  </si>
  <si>
    <t>Graystone</t>
  </si>
  <si>
    <t>Graystone - Pacific Coast Lighting</t>
  </si>
  <si>
    <t>pcl-graystone.jpg</t>
  </si>
  <si>
    <t>Dark Fruitwood</t>
  </si>
  <si>
    <t>Dark Fruitwood - Pacific Coast Lighting</t>
  </si>
  <si>
    <t>pcl-dark-fruitwood.jpg</t>
  </si>
  <si>
    <t>Brindle Leather / Antique Brass</t>
  </si>
  <si>
    <t>Arteriors Black Leather / Antique Brass</t>
  </si>
  <si>
    <t>arteriors-blkantbrassc.jpg</t>
  </si>
  <si>
    <t>Muslin / Antique Brass</t>
  </si>
  <si>
    <t>arteriors Muslin / Antique Brass</t>
  </si>
  <si>
    <t>arteriors-muslinantbrassc.jpg</t>
  </si>
  <si>
    <t>Muslin / Polished Nickel</t>
  </si>
  <si>
    <t>Arteriors Muslin / Polished Nickel</t>
  </si>
  <si>
    <t>arteriors-muslinpolnickc.jpg</t>
  </si>
  <si>
    <t>Dove Leather / Polished Nickel</t>
  </si>
  <si>
    <t>Arteriors Dove Leather / Polished Nickel</t>
  </si>
  <si>
    <t>arteriors-dovepolnickc.jpg</t>
  </si>
  <si>
    <t>Natural Oak- Uttermost</t>
  </si>
  <si>
    <t>Painted Satin Nickel</t>
  </si>
  <si>
    <t>livex_painted_satin_nickel.jpg</t>
  </si>
  <si>
    <t>Dark Terracotta</t>
  </si>
  <si>
    <t>Dark Terracotta - Pacific Coast Lighting</t>
  </si>
  <si>
    <t>pcl-dark-terracotta.jpg</t>
  </si>
  <si>
    <t>Tamarind Wood</t>
  </si>
  <si>
    <t>tamarind-wood.jpg</t>
  </si>
  <si>
    <t>Silver Mosaic</t>
  </si>
  <si>
    <t>capital_silver_mosaic.jpg</t>
  </si>
  <si>
    <t>Brushed Gold Mirror</t>
  </si>
  <si>
    <t>capital_brushed_gold_mirror.jpg</t>
  </si>
  <si>
    <t>capital_mother_of_pearl.jpg</t>
  </si>
  <si>
    <t>Espresso Brown Wash / Antiqued Aluminum</t>
  </si>
  <si>
    <t>capital_espresso_br_wash_antiqued_alum.jpg</t>
  </si>
  <si>
    <t>Silver Leaf / Gold Leaf</t>
  </si>
  <si>
    <t>capital_silver_leaf_gold_leaf.jpg</t>
  </si>
  <si>
    <t>capital_distressed_silver.jpg</t>
  </si>
  <si>
    <t>Mystic</t>
  </si>
  <si>
    <t>capital_mystic.jpg</t>
  </si>
  <si>
    <t>Washed Wood / Iron</t>
  </si>
  <si>
    <t>capital_washed_wood_iron.jpg</t>
  </si>
  <si>
    <t>Moth Gray Stained Rattan</t>
  </si>
  <si>
    <t>Arteriors Moth Gray Stained Rattan</t>
  </si>
  <si>
    <t>arteriors-mothgreyrattan.jpg</t>
  </si>
  <si>
    <t>Arteriors Jungle</t>
  </si>
  <si>
    <t>arteriors-jungle-finish.jpg</t>
  </si>
  <si>
    <t>chapman_myers_white_leather.jpg</t>
  </si>
  <si>
    <t>chapman_myer_frosted_blue.jpg</t>
  </si>
  <si>
    <t>Frosted Anglia</t>
  </si>
  <si>
    <t>chapman_myers_frosted_anglia.jpg</t>
  </si>
  <si>
    <t>Porous White</t>
  </si>
  <si>
    <t>chapman_myers_porous_white.jpg</t>
  </si>
  <si>
    <t>Blush Terracotta</t>
  </si>
  <si>
    <t>Blush Terracotta - Pacific Coast Lighting</t>
  </si>
  <si>
    <t>pcl-terracotta-blush.jpg</t>
  </si>
  <si>
    <t>Sedimentary Rock</t>
  </si>
  <si>
    <t>Sedimentary Rock - Pacific Coast Lighting</t>
  </si>
  <si>
    <t>pcl-sedimentary-rock.jpg</t>
  </si>
  <si>
    <t>Applewood</t>
  </si>
  <si>
    <t>Applewood - Pacific Coast Lighting</t>
  </si>
  <si>
    <t>stillux-copper-plated-fin.jpg</t>
  </si>
  <si>
    <t>Stillux Satin Nickel</t>
  </si>
  <si>
    <t>stillux-satin-nickel-fin.jpg</t>
  </si>
  <si>
    <t>Stillux Chrome</t>
  </si>
  <si>
    <t>stillux-chrome-fin.jpg</t>
  </si>
  <si>
    <t>Stillux-gold-plated-fin-text.jpg</t>
  </si>
  <si>
    <t>Faux Marble</t>
  </si>
  <si>
    <t>Faux Marble - Pacific Coast Lighting</t>
  </si>
  <si>
    <t>pcl-faux-marble.jpg</t>
  </si>
  <si>
    <t>Stillux Satin Brass</t>
  </si>
  <si>
    <t>STILLUX-satin-brass-fin.jpg</t>
  </si>
  <si>
    <t>Warm Taupe</t>
  </si>
  <si>
    <t>Warm Taupe - Pacific Coast Lighting</t>
  </si>
  <si>
    <t>pcl-warm-taupe.jpg</t>
  </si>
  <si>
    <t>Espresso - Pacific Coast Lighting</t>
  </si>
  <si>
    <t>pcl-espresso.jpg</t>
  </si>
  <si>
    <t>Slate Blue - Pacific Coast Lighting</t>
  </si>
  <si>
    <t>pcl-slate-blue.jpg</t>
  </si>
  <si>
    <t>Sky Blue - Pacific Coast Lighting</t>
  </si>
  <si>
    <t>pcl-sky-blue.jpg</t>
  </si>
  <si>
    <t>Turquoise - Pacific Coast Lighting</t>
  </si>
  <si>
    <t>pcl-turquoise.jpg</t>
  </si>
  <si>
    <t>Antique Mercure</t>
  </si>
  <si>
    <t>Antique Mercure - Pacific Coast Lighting</t>
  </si>
  <si>
    <t>pcl-antique-mercure.jpg</t>
  </si>
  <si>
    <t>Grey Rock</t>
  </si>
  <si>
    <t>Grey Rock - Pacific Coast Lighting</t>
  </si>
  <si>
    <t>pcl-grey-rock.jpg</t>
  </si>
  <si>
    <t>Regatta Blue</t>
  </si>
  <si>
    <t>Regatta Blue - Pacific Coast Lighting</t>
  </si>
  <si>
    <t>pcl-regatta-blue.jpg</t>
  </si>
  <si>
    <t>Mother of Pearl - Pacific Coast Lighting</t>
  </si>
  <si>
    <t>pcl-mop.jpg</t>
  </si>
  <si>
    <t>Oiled Bronze Aluminum</t>
  </si>
  <si>
    <t>Oiled Bronze Aluminum - Pacific Coast Lighting</t>
  </si>
  <si>
    <t>pcl-oiled-bronze-aluminum.jpg</t>
  </si>
  <si>
    <t>kichler-weathered-brass.jpg</t>
  </si>
  <si>
    <t>Painted Brass</t>
  </si>
  <si>
    <t>Painted Brass - Connubia</t>
  </si>
  <si>
    <t>connubia-painted-brass.jpg</t>
  </si>
  <si>
    <t>Matte Taupe - Connubia</t>
  </si>
  <si>
    <t>connubia-matte-taupe.jpg</t>
  </si>
  <si>
    <t>Matte Optic White</t>
  </si>
  <si>
    <t>Matte Optic White - Connubia</t>
  </si>
  <si>
    <t>connubia-matte-optic-white.jpg</t>
  </si>
  <si>
    <t>kichler-black-polished-nickel.jpg</t>
  </si>
  <si>
    <t>Midnight-Blue.jpg</t>
  </si>
  <si>
    <t>Light Aged Bronze</t>
  </si>
  <si>
    <t>light-aged-bronze.jpg</t>
  </si>
  <si>
    <t>Trout</t>
  </si>
  <si>
    <t>Arteriors Trout</t>
  </si>
  <si>
    <t>arteriors-fin-trout.jpg</t>
  </si>
  <si>
    <t>Arteriors Mustard</t>
  </si>
  <si>
    <t>arteriors-fin-mustard.jpg</t>
  </si>
  <si>
    <t>clear-terzani.jpg</t>
  </si>
  <si>
    <t>gold-terzani.jpg</t>
  </si>
  <si>
    <t>Pietra</t>
  </si>
  <si>
    <t>stainless-steel-main.jpg</t>
  </si>
  <si>
    <t>Matte Sand</t>
  </si>
  <si>
    <t>penta-matteSAND.jpg</t>
  </si>
  <si>
    <t>Soft Pink-Luce Plan</t>
  </si>
  <si>
    <t>Driftwood Glass</t>
  </si>
  <si>
    <t>Fine Art Clear Quartz</t>
  </si>
  <si>
    <t>fineartlighting-clearquartz.jpg</t>
  </si>
  <si>
    <t>Fine Art Natural Quartz</t>
  </si>
  <si>
    <t>fineartlighting-naturalquartz.jpg</t>
  </si>
  <si>
    <t>silver-dust-terzani.jpg</t>
  </si>
  <si>
    <t>SkLO-Opaque-White-color.jpg</t>
  </si>
  <si>
    <t>Sonneman Dove Gray</t>
  </si>
  <si>
    <t>Stone Grey Felt / Black Lace</t>
  </si>
  <si>
    <t>Off White Felt / White Lace</t>
  </si>
  <si>
    <t>Lime Felt / Black Lace</t>
  </si>
  <si>
    <t>Anthracite Felt / Black Lace</t>
  </si>
  <si>
    <t>Oak (Rovere)</t>
  </si>
  <si>
    <t>Matte Sage Green</t>
  </si>
  <si>
    <t>penta-mattesage.jpg</t>
  </si>
  <si>
    <t>Matte Powder Pink</t>
  </si>
  <si>
    <t>penta-mattePOWDERPINK.jpg</t>
  </si>
  <si>
    <t>penta-mattemustard.jpg</t>
  </si>
  <si>
    <t>Matte Blue Avio</t>
  </si>
  <si>
    <t>penta-matteblueavio.jpg</t>
  </si>
  <si>
    <t>nuevo_cordova_leather.jpg</t>
  </si>
  <si>
    <t>Sage Green Glass</t>
  </si>
  <si>
    <t>craftmade_finish_flatBlack.jpg</t>
  </si>
  <si>
    <t>hinkley_metallic_matte_bz.jpg</t>
  </si>
  <si>
    <t>hinkley_weathered_wood.jpg</t>
  </si>
  <si>
    <t>hinkley_appliance_white.jpg</t>
  </si>
  <si>
    <t>hinkley_metallic_bz_walnut.jpg</t>
  </si>
  <si>
    <t>swatch_black_white_dain.jpg</t>
  </si>
  <si>
    <t>Gray / Clear</t>
  </si>
  <si>
    <t>dainolite_white_gold.jpg</t>
  </si>
  <si>
    <t>dainolite_white_silver.jpg</t>
  </si>
  <si>
    <t>Gray / Black</t>
  </si>
  <si>
    <t>Tooy Smoke</t>
  </si>
  <si>
    <t>Reed Green Upper Shade</t>
  </si>
  <si>
    <t>In Common With Reed Green Upper Shade</t>
  </si>
  <si>
    <t>Oxide Red Upper Shade</t>
  </si>
  <si>
    <t>In Common With Oxide Red Upper Shade</t>
  </si>
  <si>
    <t>oxide-red-icw-in-common-with.jpg</t>
  </si>
  <si>
    <t>Bone Upper Shade</t>
  </si>
  <si>
    <t>In Common With Bone Upper Shade</t>
  </si>
  <si>
    <t>Peach Upper Shade</t>
  </si>
  <si>
    <t>In Common With Peach Upper Shade</t>
  </si>
  <si>
    <t>Brass Upper Shade</t>
  </si>
  <si>
    <t>In Common With Brass Upper Shade</t>
  </si>
  <si>
    <t>Patina Brass Upper Shade</t>
  </si>
  <si>
    <t>In Common With Patina Brass Upper Shade</t>
  </si>
  <si>
    <t>pistachio-incommonwith.jpg</t>
  </si>
  <si>
    <t>Tan Clay Upper Shade</t>
  </si>
  <si>
    <t>In Common With Tan Clay Upper Shade</t>
  </si>
  <si>
    <t>Terracotta Upper Shade</t>
  </si>
  <si>
    <t>In Common With Terracotta Upper Shade</t>
  </si>
  <si>
    <t>White Clay Upper Shade</t>
  </si>
  <si>
    <t>In Common With White Clay Upper Shade</t>
  </si>
  <si>
    <t>afx_swirl.jpg</t>
  </si>
  <si>
    <t>cognac-leather-muuto.jpg</t>
  </si>
  <si>
    <t>blac-leather-muuto.jpg</t>
  </si>
  <si>
    <t>cognac-terzani.jpg</t>
  </si>
  <si>
    <t>Deep Grey - Remix 183</t>
  </si>
  <si>
    <t>Grey - Remix 133</t>
  </si>
  <si>
    <t>Woven Natural</t>
  </si>
  <si>
    <t>Green Clay Upper Shade</t>
  </si>
  <si>
    <t>Green Clay In Common With Upper Shade</t>
  </si>
  <si>
    <t>Black Clay Upper Shade</t>
  </si>
  <si>
    <t>Black Clay Upper Shade In Common With</t>
  </si>
  <si>
    <t>Sahara Sheepskin</t>
  </si>
  <si>
    <t>Menu Sahara Sheepskin</t>
  </si>
  <si>
    <t>sahara-sheepskin-menu.jpg</t>
  </si>
  <si>
    <t>Root Sheepskin</t>
  </si>
  <si>
    <t>Menu Root Sheepskin</t>
  </si>
  <si>
    <t>root-sheepskin-menu.jpg</t>
  </si>
  <si>
    <t>lodes-redlacquercolor.jpg</t>
  </si>
  <si>
    <t>Lodes Glossy Bronze</t>
  </si>
  <si>
    <t>lodes-Glossy-Bronze.jpg</t>
  </si>
  <si>
    <t>Lodes Glossy Black</t>
  </si>
  <si>
    <t>lodes-glossy-Black-9005.jpg</t>
  </si>
  <si>
    <t>Lodes Coppery Bronze</t>
  </si>
  <si>
    <t>lodes-Coppery-Bronze.jpg</t>
  </si>
  <si>
    <t>Lodes Matte Champagne</t>
  </si>
  <si>
    <t>lodes-Matte-Champagne.jpg</t>
  </si>
  <si>
    <t>Matte Charcoal Gray</t>
  </si>
  <si>
    <t>Flax Upminster</t>
  </si>
  <si>
    <t>Resident Flax Upminster</t>
  </si>
  <si>
    <t>resident-flaxupminster.jpg</t>
  </si>
  <si>
    <t>Light Grey Halingdale</t>
  </si>
  <si>
    <t>Resident Light Grey Halingdale</t>
  </si>
  <si>
    <t>resident-lightgrey.jpg</t>
  </si>
  <si>
    <t>Resident Black Fabric</t>
  </si>
  <si>
    <t>resident-blackleather.jpg</t>
  </si>
  <si>
    <t>Black Veneer</t>
  </si>
  <si>
    <t>Resident Black Veneer</t>
  </si>
  <si>
    <t>resident-blackveneer.jpg</t>
  </si>
  <si>
    <t>Resident Black Oak</t>
  </si>
  <si>
    <t>resident-blackoak.jpg</t>
  </si>
  <si>
    <t>Natural Oak Veneer</t>
  </si>
  <si>
    <t>Resident Natural Oak Veneer</t>
  </si>
  <si>
    <t>resident-naturalvener.jpg</t>
  </si>
  <si>
    <t>resident Natural Oak</t>
  </si>
  <si>
    <t>resident-naturaloak.jpg</t>
  </si>
  <si>
    <t>Parma Gray</t>
  </si>
  <si>
    <t>Parma Gray - Hudson Valley</t>
  </si>
  <si>
    <t>parma-grey-hudson-valley.jpg</t>
  </si>
  <si>
    <t>souda-colorjetblack.jpg</t>
  </si>
  <si>
    <t>Vistosi Amethyst</t>
  </si>
  <si>
    <t>Craftmade - Light Oak</t>
  </si>
  <si>
    <t>craftmade_color_lightOak.jpg</t>
  </si>
  <si>
    <t>Craftmade - Greywood</t>
  </si>
  <si>
    <t>craftmade_color_graywood.jpg</t>
  </si>
  <si>
    <t>Craftmade - Driftwood</t>
  </si>
  <si>
    <t>craftmade_color_driftwood.jpg</t>
  </si>
  <si>
    <t>Beehive</t>
  </si>
  <si>
    <t>DVI Lighting - Beehive</t>
  </si>
  <si>
    <t>Desert Rope</t>
  </si>
  <si>
    <t>Desert Rope - Royal Botania</t>
  </si>
  <si>
    <t>rb_desert_rope.jpg</t>
  </si>
  <si>
    <t>Bronze Rope</t>
  </si>
  <si>
    <t>Bronze Rope - Royal Botania</t>
  </si>
  <si>
    <t>rb_bronze_rope.jpg</t>
  </si>
  <si>
    <t>Green Rope</t>
  </si>
  <si>
    <t>Green Rope - Royal Botania</t>
  </si>
  <si>
    <t>rb_green_rope.jpg</t>
  </si>
  <si>
    <t>Topaz Swarovski</t>
  </si>
  <si>
    <t>FR1TZ-_Cswatch.jpg</t>
  </si>
  <si>
    <t>LT Topaz Swarovski</t>
  </si>
  <si>
    <t>FR1LT-_Cswatch.jpg</t>
  </si>
  <si>
    <t>LT Peridot Swarovski</t>
  </si>
  <si>
    <t>LT Peridot Swarovski- Allegri</t>
  </si>
  <si>
    <t>FR1LP_Cswatch.jpg</t>
  </si>
  <si>
    <t>Jet Black Swarovski</t>
  </si>
  <si>
    <t>Jet Black Swarovski - Allegri</t>
  </si>
  <si>
    <t>fr1jt_Cswatch.jpg</t>
  </si>
  <si>
    <t>Dark Sapphire Swarovski</t>
  </si>
  <si>
    <t>Dark Sapphire Swarovski - Allegri</t>
  </si>
  <si>
    <t>FR1DS-.jpg</t>
  </si>
  <si>
    <t>Blue Violet Swarovski</t>
  </si>
  <si>
    <t>Blue Violet Swarovski - Allegri</t>
  </si>
  <si>
    <t>FR18v-BLUEVIOLET_Cswatch.jpg</t>
  </si>
  <si>
    <t>Bordeaux Swarovski</t>
  </si>
  <si>
    <t>Bordeaux Swarovski - Allegri</t>
  </si>
  <si>
    <t>FR1BO-Bordeaux-Swarovski-Elements_Cswatch.jpg</t>
  </si>
  <si>
    <t>Crystal Blue Swarovski</t>
  </si>
  <si>
    <t>Crystal Blue Swarovski - Allegri</t>
  </si>
  <si>
    <t>FR1AB-Crystal-Blue.jpg</t>
  </si>
  <si>
    <t>Fleet Argentine Firenze Mix</t>
  </si>
  <si>
    <t>Fleet Argentine Firenze Mix- Allegri</t>
  </si>
  <si>
    <t>FR105-Fleet-Argentine-Firenze-Mix_Cswatch.jpg</t>
  </si>
  <si>
    <t>Fleet Argentine Firenze</t>
  </si>
  <si>
    <t>Fleet Argentine Firenze - Allegri</t>
  </si>
  <si>
    <t>FR104-Fleet-Argentine-Firenze._Cswatch.jpg</t>
  </si>
  <si>
    <t>Fleet Gold Firenze Mix</t>
  </si>
  <si>
    <t>Fleet Gold Firenze Mix - Allegri</t>
  </si>
  <si>
    <t>FR103-FLEETGOLDFIRENXE-MIX_Cswatch.jpg</t>
  </si>
  <si>
    <t>Fleet Gold Firenze</t>
  </si>
  <si>
    <t>Fleet Gold Firenze - Allegri</t>
  </si>
  <si>
    <t>FR102-FLETTGOLGF_Cswatch.jpg</t>
  </si>
  <si>
    <t>elk-home-dusty-rose-linen.jpg</t>
  </si>
  <si>
    <t>Blonde Freijo - Accord Lighting</t>
  </si>
  <si>
    <t>louro-freijo-accord-swatch.jpg</t>
  </si>
  <si>
    <t>Fine Art Dichroic</t>
  </si>
  <si>
    <t>fineartlight-dichroic.jpg</t>
  </si>
  <si>
    <t>Dark Grey - Remix 163</t>
  </si>
  <si>
    <t>Muuto Remix 163</t>
  </si>
  <si>
    <t>remix-163-mutto.jpg</t>
  </si>
  <si>
    <t>Dark Grey - Vancouver 13</t>
  </si>
  <si>
    <t>Muuto Vancouver 13</t>
  </si>
  <si>
    <t>vancouver-13-muuto.jpg</t>
  </si>
  <si>
    <t>Light Grey - Steelcut Trio 133</t>
  </si>
  <si>
    <t>Muuto Steelcut Trio 133</t>
  </si>
  <si>
    <t>steelcut-trio-muuto.jpg</t>
  </si>
  <si>
    <t>Muuto E27 Red</t>
  </si>
  <si>
    <t>e27-red-muuto.jpg</t>
  </si>
  <si>
    <t>e27-blue-muuto.jpg</t>
  </si>
  <si>
    <t>Light Grey - Remix 123</t>
  </si>
  <si>
    <t>Muuto Light Grey - Remix 123</t>
  </si>
  <si>
    <t>remix-123-muuto.jpg</t>
  </si>
  <si>
    <t>Tangerine - Remix 632</t>
  </si>
  <si>
    <t>Muuto Tangerine - Remix 632</t>
  </si>
  <si>
    <t>tangerine-remix-632-muuto.jpg</t>
  </si>
  <si>
    <t>Navy Blue - Remix 773</t>
  </si>
  <si>
    <t>Muuto Navy Blue - Remix 773</t>
  </si>
  <si>
    <t>navyblue-773-muuto.jpg</t>
  </si>
  <si>
    <t>Sage Green - Remix 933</t>
  </si>
  <si>
    <t>Muuto Sage Green - Remix 933</t>
  </si>
  <si>
    <t>sage-933-muuto.jpg</t>
  </si>
  <si>
    <t>Dark Grey - Remix 183</t>
  </si>
  <si>
    <t>darkgrey-remix-183-muuto.jpg</t>
  </si>
  <si>
    <t>black-leather-black-muuto.jpg</t>
  </si>
  <si>
    <t>Cognac Leather + Black</t>
  </si>
  <si>
    <t>Muuto Cognac Leather + Black</t>
  </si>
  <si>
    <t>cognac-leather-black-muuto.jpg</t>
  </si>
  <si>
    <t>Grey Remix 133 + Grey</t>
  </si>
  <si>
    <t>Muuto Grey Remix + Grey</t>
  </si>
  <si>
    <t>grey-grey-remix-muuto.jpg</t>
  </si>
  <si>
    <t>Black Remix 183 + Black</t>
  </si>
  <si>
    <t>Muuto Black Remix + Black</t>
  </si>
  <si>
    <t>back-black-remix-muuto.jpg</t>
  </si>
  <si>
    <t>blux-englishmetallicbronze.jpg</t>
  </si>
  <si>
    <t>Moooi Oyster White</t>
  </si>
  <si>
    <t>Oyster_White-moooi.jpg</t>
  </si>
  <si>
    <t>Moooi Pure Orange</t>
  </si>
  <si>
    <t>Pure_Orange-moooi.jpg</t>
  </si>
  <si>
    <t>Moooi Sapphire Blue</t>
  </si>
  <si>
    <t>Sapphire_Blue-main.jpg</t>
  </si>
  <si>
    <t>Moooi Grey Blue</t>
  </si>
  <si>
    <t>Grey_Blue-moooi.jpg</t>
  </si>
  <si>
    <t>Moooi Pastel Blue</t>
  </si>
  <si>
    <t>Pastel_Blue-moooi.jpg</t>
  </si>
  <si>
    <t>Moooi Pale Green</t>
  </si>
  <si>
    <t>Pale_Green-moooi.jpg</t>
  </si>
  <si>
    <t>Light_Grey-main.jpg</t>
  </si>
  <si>
    <t>Silk_Grey-moooi.jpg</t>
  </si>
  <si>
    <t>Sepia Brown</t>
  </si>
  <si>
    <t>Moooi Sepia Brown</t>
  </si>
  <si>
    <t>Sepia_Brown-moooi.jpg</t>
  </si>
  <si>
    <t>Traffic White</t>
  </si>
  <si>
    <t>Moooi Traffic White</t>
  </si>
  <si>
    <t>Traffic_White-moooi.jpg</t>
  </si>
  <si>
    <t>Moooi Jet Black</t>
  </si>
  <si>
    <t>Jet_Black-moooi.jpg</t>
  </si>
  <si>
    <t>Pure White</t>
  </si>
  <si>
    <t>Moooi Pure White</t>
  </si>
  <si>
    <t>Pure_White-moooi.jpg</t>
  </si>
  <si>
    <t>Moooi Iron Grey</t>
  </si>
  <si>
    <t>Iron_Grey-moooi.jpg</t>
  </si>
  <si>
    <t>White + Oak</t>
  </si>
  <si>
    <t>Muuto White + Oak</t>
  </si>
  <si>
    <t>white-oak-muuto.jpg</t>
  </si>
  <si>
    <t>Cognac Leather + Oak</t>
  </si>
  <si>
    <t>Muuto Cognac Leather + Oak</t>
  </si>
  <si>
    <t>cognac-leather-oak-muuto.jpg</t>
  </si>
  <si>
    <t>Hinkley Sage Green</t>
  </si>
  <si>
    <t>hinkley-SGN-swatch.jpg</t>
  </si>
  <si>
    <t>Hinkley Light Taupe</t>
  </si>
  <si>
    <t>hinkley-LTP-swatch.jpg</t>
  </si>
  <si>
    <t>Hinkley Pale Blue</t>
  </si>
  <si>
    <t>hinkley-PBL-swatch.jpg</t>
  </si>
  <si>
    <t>Anodized Light Silver</t>
  </si>
  <si>
    <t>FLOS - Anodized Light Silver</t>
  </si>
  <si>
    <t>flos_color_anodizedLightSilver.jpg</t>
  </si>
  <si>
    <t>Anodized Blue Steel</t>
  </si>
  <si>
    <t>FLOS - Anodized Blue Steel</t>
  </si>
  <si>
    <t>flos_color_anodizedBlueSteel.jpg</t>
  </si>
  <si>
    <t>Anodized Green</t>
  </si>
  <si>
    <t>FLOS - Anodized Green</t>
  </si>
  <si>
    <t>flos_color_anodizedGreen.jpg</t>
  </si>
  <si>
    <t>B.Lux Grey/Beige/Beige/Beige</t>
  </si>
  <si>
    <t>blux-grey-beig-beig-beig.jpg</t>
  </si>
  <si>
    <t>B.Lux Grey/Dark Blue/Blue/Beige</t>
  </si>
  <si>
    <t>blux-grey-dkblu-ltblu-beg.jpg</t>
  </si>
  <si>
    <t>B.Lux Cognac/Yellow/Grey/Beige</t>
  </si>
  <si>
    <t>blux-cognac-ylow-grey-beige.jpg</t>
  </si>
  <si>
    <t>B.Lux Cognac/Beige/Copper/Beige</t>
  </si>
  <si>
    <t>blux-cognc-beg-coppr-beg.jpg</t>
  </si>
  <si>
    <t>Luceplan Rose</t>
  </si>
  <si>
    <t>luceplan_rose.jpg</t>
  </si>
  <si>
    <t>Luceplan Brass</t>
  </si>
  <si>
    <t>luceplan_brass.jpg</t>
  </si>
  <si>
    <t>Troy Lighting Warm Silver Leaf</t>
  </si>
  <si>
    <t>Navy Blue - Vidar 554</t>
  </si>
  <si>
    <t>Muuto Navy Blue - Vidar 554</t>
  </si>
  <si>
    <t>navyblue-554-muuto.jpg</t>
  </si>
  <si>
    <t>Dark Grey - Steelcut 180</t>
  </si>
  <si>
    <t>Muuto Dark Grey - Steelcut 180</t>
  </si>
  <si>
    <t>Steelcut180-muuto.jpg</t>
  </si>
  <si>
    <t>Dark Green - Steelcut Trio 966</t>
  </si>
  <si>
    <t>Muuto Dark Green - Steelcut Trio 966</t>
  </si>
  <si>
    <t>Steelcuttrio966-muuto.jpg</t>
  </si>
  <si>
    <t>Muuto Restore Yellow</t>
  </si>
  <si>
    <t>muuto-restore-yellow.jpg</t>
  </si>
  <si>
    <t>Semi-Transparent</t>
  </si>
  <si>
    <t>Sunpark Semi-Transparent</t>
  </si>
  <si>
    <t>Sunpark Opaque</t>
  </si>
  <si>
    <t>sunpark_opaque.jpg</t>
  </si>
  <si>
    <t>lumencenterit-col-sage.jpg</t>
  </si>
  <si>
    <t>Grey Remix 123 + Grey</t>
  </si>
  <si>
    <t>Muuto Grey Remix 123 + Grey</t>
  </si>
  <si>
    <t>grey-grey-remix132-muuto.jpg</t>
  </si>
  <si>
    <t>lumencenter_col-senape.jpg</t>
  </si>
  <si>
    <t>Off White - Steelcut Trio 236</t>
  </si>
  <si>
    <t>Muuto Off White - Steelcut Trio 236</t>
  </si>
  <si>
    <t>Steelcut-trio-236-muuto.jpg</t>
  </si>
  <si>
    <t>Blue Grey - Divina 154</t>
  </si>
  <si>
    <t>Muuto Blue Grey - Divina 154</t>
  </si>
  <si>
    <t>divina-154-bluegrey-muuto.jpg</t>
  </si>
  <si>
    <t>Black - Remix 183</t>
  </si>
  <si>
    <t>Muuto Black - Remix 183</t>
  </si>
  <si>
    <t>black-remix-183-muuto.jpg</t>
  </si>
  <si>
    <t>Muuto Pale Rose</t>
  </si>
  <si>
    <t>pale-rose-muuto.jpg</t>
  </si>
  <si>
    <t>burnt-orange-pebble-muuto.jpg</t>
  </si>
  <si>
    <t>Tradition Matte Stone</t>
  </si>
  <si>
    <t>Tradition Matte Plum</t>
  </si>
  <si>
    <t>Tradition Matte Moss</t>
  </si>
  <si>
    <t>Lumen Center Red Wine</t>
  </si>
  <si>
    <t>lumencenter-redwime.jpg</t>
  </si>
  <si>
    <t>Luceplan Light Green</t>
  </si>
  <si>
    <t>luceplan_lt_green.jpg</t>
  </si>
  <si>
    <t>Lumen Center Black Stained Oak</t>
  </si>
  <si>
    <t>lumencenter-blackstainedoak.jpg</t>
  </si>
  <si>
    <t>Muuto Black</t>
  </si>
  <si>
    <t>black-melange-muuto.jpg</t>
  </si>
  <si>
    <t>Muuto Grey</t>
  </si>
  <si>
    <t>grey-melange-muuto.jpg</t>
  </si>
  <si>
    <t>Screenprint Multicolor</t>
  </si>
  <si>
    <t>Luceplan Screenprint Multicolor</t>
  </si>
  <si>
    <t>luceplan_sp_multicolor.jpg</t>
  </si>
  <si>
    <t>Screenprint Transparent</t>
  </si>
  <si>
    <t>Luceplan Screenprint Transparent</t>
  </si>
  <si>
    <t>luceplan_sp_transparent.jpg</t>
  </si>
  <si>
    <t>Seed Matte Olive Green</t>
  </si>
  <si>
    <t>seed-matteolivegreen.jpg</t>
  </si>
  <si>
    <t>Frost White / Smoky Grey</t>
  </si>
  <si>
    <t>Wonderglass Frost White / Smoky Grey</t>
  </si>
  <si>
    <t>wg_white_sm_grey.jpg</t>
  </si>
  <si>
    <t>Smoky Grey / Smoky Grey</t>
  </si>
  <si>
    <t>Wonderglass Smoky Grey / Smoky Grey</t>
  </si>
  <si>
    <t>wg_sm_grey_sm_grey.jpg</t>
  </si>
  <si>
    <t>Crystal / Smoky Grey</t>
  </si>
  <si>
    <t>Wonderglass Crystal / Smoky Grey</t>
  </si>
  <si>
    <t>wg_crystal_sm_grey.jpg</t>
  </si>
  <si>
    <t>Smoky Brown / Smoky Brown</t>
  </si>
  <si>
    <t>Wonderglass Smoky Brown / Smoky Brown</t>
  </si>
  <si>
    <t>wg_smoky_brown_smoky_brown.jpg</t>
  </si>
  <si>
    <t>Smoky Green</t>
  </si>
  <si>
    <t>Wonderglass Smoky Green</t>
  </si>
  <si>
    <t>wonderglass_smoky_green.jpg</t>
  </si>
  <si>
    <t>Mirroring Orange</t>
  </si>
  <si>
    <t>Penta Mirroring Orange</t>
  </si>
  <si>
    <t>penta-mirroringorange.jpg</t>
  </si>
  <si>
    <t>Mirroring Gold</t>
  </si>
  <si>
    <t>Penta Mirroring Gold</t>
  </si>
  <si>
    <t>penta-mirroringgold.jpg</t>
  </si>
  <si>
    <t>Mirroring Blue</t>
  </si>
  <si>
    <t>Penta Mirroring Blue</t>
  </si>
  <si>
    <t>penta-mirroringblue.jpg</t>
  </si>
  <si>
    <t>Mirroring Violet</t>
  </si>
  <si>
    <t>Penta Mirroring Violet</t>
  </si>
  <si>
    <t>penta-mirroringviolet.jpg</t>
  </si>
  <si>
    <t>Mirroring Green</t>
  </si>
  <si>
    <t>Penta Mirroring Green</t>
  </si>
  <si>
    <t>penta-mirroringgreen.jpg</t>
  </si>
  <si>
    <t>Mirroring 4ever</t>
  </si>
  <si>
    <t>Penta Mirroring 4ever</t>
  </si>
  <si>
    <t>penta-mirroringforever.jpg</t>
  </si>
  <si>
    <t>Mirroring Black</t>
  </si>
  <si>
    <t>Penta Mirroring Black</t>
  </si>
  <si>
    <t>penta-mirroringblack.jpg</t>
  </si>
  <si>
    <t>Mirroring Silver</t>
  </si>
  <si>
    <t>Penta Mirroring Silver</t>
  </si>
  <si>
    <t>penta-mirroringsilver.jpg</t>
  </si>
  <si>
    <t>Penta Rose Gold</t>
  </si>
  <si>
    <t>penta-rosegold.jpg</t>
  </si>
  <si>
    <t>Monte Carlo - Dark Mahogany</t>
  </si>
  <si>
    <t>Peppered Glass</t>
  </si>
  <si>
    <t>Quorum Peppered Glass</t>
  </si>
  <si>
    <t>peppered-glass-quorum.jpg</t>
  </si>
  <si>
    <t>Brokis Geometric Triplex Opal</t>
  </si>
  <si>
    <t>triplex-opal-geometric-brokis.jpg</t>
  </si>
  <si>
    <t>Smoke Grey Triplex Opal</t>
  </si>
  <si>
    <t>Brokis Smoke Grey Triplex Opal</t>
  </si>
  <si>
    <t>Smoke-Grey-Triplex-Opal-brokis-swatch.jpg</t>
  </si>
  <si>
    <t>Smoke Brown Triplex Opal</t>
  </si>
  <si>
    <t>Brokis Smoke Brown Triplex Opal</t>
  </si>
  <si>
    <t>smoke-brown-triplex-opal-brokis-swatch.jpg</t>
  </si>
  <si>
    <t>Yellow Triplex Opal</t>
  </si>
  <si>
    <t>Brokis Yellow Triplex Opal</t>
  </si>
  <si>
    <t>yellow-triplex-opal-brokis.jpg</t>
  </si>
  <si>
    <t>Light Pink Triplex Opal</t>
  </si>
  <si>
    <t>Brokis Light Pink Triplex Opal</t>
  </si>
  <si>
    <t>light-pink-triplex-opal-brokis.jpg</t>
  </si>
  <si>
    <t>Orange Triplex Opal</t>
  </si>
  <si>
    <t>Brokis Orange Triplex Opal</t>
  </si>
  <si>
    <t>orange-triplex-opal-brokis.jpg</t>
  </si>
  <si>
    <t>Red Triplex Opal</t>
  </si>
  <si>
    <t>Brokis Red Triplex Opal</t>
  </si>
  <si>
    <t>red-triplex-opal-brokis.jpg</t>
  </si>
  <si>
    <t>Light Blue Triplex Opal</t>
  </si>
  <si>
    <t>Brokis Light Blue Triplex Opal</t>
  </si>
  <si>
    <t>light-blue-triplex-opal-brokis.jpg</t>
  </si>
  <si>
    <t>Turquoise Triplex Opal</t>
  </si>
  <si>
    <t>Brokis Turquoise Triplex Opal</t>
  </si>
  <si>
    <t>turquoise-triplex-opal-brokis.jpg</t>
  </si>
  <si>
    <t>Dark Green Triplex Opal</t>
  </si>
  <si>
    <t>Brokis Dark Green Triplex Opal</t>
  </si>
  <si>
    <t>dark-green-triplex-opal-brokis.jpg</t>
  </si>
  <si>
    <t>Green Apple Triplex Opal</t>
  </si>
  <si>
    <t>Brokis Green Apple Triplex Opal</t>
  </si>
  <si>
    <t>green-apple-triplex-opal-brokis.jpg</t>
  </si>
  <si>
    <t>Amber Triplex Opal</t>
  </si>
  <si>
    <t>Brokis Amber Triplex Opal</t>
  </si>
  <si>
    <t>Amber-Triplex-Opal-brokis.jpg</t>
  </si>
  <si>
    <t>Cognac Triplex Opal</t>
  </si>
  <si>
    <t>Brokis Cognac Triplex Opal</t>
  </si>
  <si>
    <t>Cognac-Triplex-Opal-brokis.jpg</t>
  </si>
  <si>
    <t>Grey Triplex Opal</t>
  </si>
  <si>
    <t>Brokis Grey Triplex Opal</t>
  </si>
  <si>
    <t>grey-triplex-opal-brokis.jpg</t>
  </si>
  <si>
    <t>Brokis Transparent Smoke Grey</t>
  </si>
  <si>
    <t>Brokis Transparent Smoke Brown</t>
  </si>
  <si>
    <t>Brokis Transparent Opaline</t>
  </si>
  <si>
    <t>Transparent Dark Rose</t>
  </si>
  <si>
    <t>Brokis Transparent Dark Rose</t>
  </si>
  <si>
    <t>dark-rose-brokis-color-swatch.jpg</t>
  </si>
  <si>
    <t>Brokis Smoke Grey</t>
  </si>
  <si>
    <t>smoke-grey-brokis-flight.jpg</t>
  </si>
  <si>
    <t>Matte Smoke Grey</t>
  </si>
  <si>
    <t>Brokis Matte Smoke Grey</t>
  </si>
  <si>
    <t>matte-smoke-grey-brokis-flight.jpg</t>
  </si>
  <si>
    <t>Dark Grey Opaline</t>
  </si>
  <si>
    <t>Brokis Dark Grey Opaline</t>
  </si>
  <si>
    <t>dark-grey-opaline-brokis-swatch.jpg</t>
  </si>
  <si>
    <t>Brokis Transparent Black</t>
  </si>
  <si>
    <t>Pearl Grey Opaline</t>
  </si>
  <si>
    <t>Brokis Pearl Grey Opaline</t>
  </si>
  <si>
    <t>Pearl-Grey-Opaline-brokis-swatch.jpg</t>
  </si>
  <si>
    <t>Earl Grey Tea</t>
  </si>
  <si>
    <t>Qlocktwo Earl Grey Tea</t>
  </si>
  <si>
    <t>qlocktwo-earlgrey.jpg</t>
  </si>
  <si>
    <t>Qlocktwo Vintage Copper</t>
  </si>
  <si>
    <t>qlocktwo-vintagecopper.jpg</t>
  </si>
  <si>
    <t>Opaque Gradient</t>
  </si>
  <si>
    <t>Kanova Opaque Gradient</t>
  </si>
  <si>
    <t>kanova-opaquegradient.jpg</t>
  </si>
  <si>
    <t>Minka Aire - Coal/Soft Brass</t>
  </si>
  <si>
    <t>minkaAire_color_coal-softBrass.jpg</t>
  </si>
  <si>
    <t>Minka Aire - Coal/Brushed Nickel</t>
  </si>
  <si>
    <t>minkaAire_color_coal-bn.jpg</t>
  </si>
  <si>
    <t>Prandina Mirror</t>
  </si>
  <si>
    <t>prandina_mirror.jpg</t>
  </si>
  <si>
    <t>John Richard Silver Foil</t>
  </si>
  <si>
    <t>john-richard-silverfoil.jpg</t>
  </si>
  <si>
    <t>Olivin</t>
  </si>
  <si>
    <t>SkLO Olivin</t>
  </si>
  <si>
    <t>New Blue</t>
  </si>
  <si>
    <t>SkLO New Blue</t>
  </si>
  <si>
    <t>SkLO-new-blue-swatch.jpg</t>
  </si>
  <si>
    <t>In Common With Sandblasted White</t>
  </si>
  <si>
    <t>sandblasted-white-incommonwith.jpg</t>
  </si>
  <si>
    <t>Marset Matte Beige</t>
  </si>
  <si>
    <t>matte-beige-marset.jpg</t>
  </si>
  <si>
    <t>Marset Matte Grey</t>
  </si>
  <si>
    <t>matte-grey-marset.jpg</t>
  </si>
  <si>
    <t>Marset Black Gold</t>
  </si>
  <si>
    <t>Antonangelli Red</t>
  </si>
  <si>
    <t>antonangelli_red.jpg</t>
  </si>
  <si>
    <t>Birchwood</t>
  </si>
  <si>
    <t>DVI - Birchwood</t>
  </si>
  <si>
    <t>dvi_color_birchwood.jpg</t>
  </si>
  <si>
    <t>DVI - Barnwood</t>
  </si>
  <si>
    <t>dvi_color_barnwood.jpg</t>
  </si>
  <si>
    <t>Solid Smoked Oak</t>
  </si>
  <si>
    <t>Muuto Solid Smoked Oak</t>
  </si>
  <si>
    <t>muuto-solid-smoked-oak-swatch.jpg</t>
  </si>
  <si>
    <t>White Laminate</t>
  </si>
  <si>
    <t>Muuto White Laminate</t>
  </si>
  <si>
    <t>muuto-white-laminate-swatch.jpg</t>
  </si>
  <si>
    <t>Black Linoleum</t>
  </si>
  <si>
    <t>Muuto Black Linoleum</t>
  </si>
  <si>
    <t>muuto-Black-Linoleum-swatch.jpg</t>
  </si>
  <si>
    <t>Muuto Oak Veneer</t>
  </si>
  <si>
    <t>muuto-oak-veneer-swatch.jpg</t>
  </si>
  <si>
    <t>Grey Linoleum</t>
  </si>
  <si>
    <t>Muuto Grey Linoleum</t>
  </si>
  <si>
    <t>muuto-grey-linoleum-swatch.jpg</t>
  </si>
  <si>
    <t>Multi Colored</t>
  </si>
  <si>
    <t>Muuto Multi Colored</t>
  </si>
  <si>
    <t>muuto-multi-swatch.jpg</t>
  </si>
  <si>
    <t>Muuto Cork</t>
  </si>
  <si>
    <t>muuto-cork-swatch.jpg</t>
  </si>
  <si>
    <t>Muuto Sand</t>
  </si>
  <si>
    <t>muuto-sand-swatch.jpg</t>
  </si>
  <si>
    <t>Muuto Light Blue</t>
  </si>
  <si>
    <t>muuto-lightblue-swatch.jpg</t>
  </si>
  <si>
    <t>dvi_ebony.jpg</t>
  </si>
  <si>
    <t>Muuto Dark Red</t>
  </si>
  <si>
    <t>muuto-dark-red-swatch.jpg</t>
  </si>
  <si>
    <t>Muuto Ample Midnight Blue</t>
  </si>
  <si>
    <t>muuto-ample-midnight-blue.jpg</t>
  </si>
  <si>
    <t>Muuto Ample Dark Grey</t>
  </si>
  <si>
    <t>muuto-ample-dark-grey.jpg</t>
  </si>
  <si>
    <t>Black Melange</t>
  </si>
  <si>
    <t>Muuto Black Melange</t>
  </si>
  <si>
    <t>muuto-black-melange-swatch.jpg</t>
  </si>
  <si>
    <t>Muuto Grey Melange</t>
  </si>
  <si>
    <t>muuto-grey-melange-swatch.jpg</t>
  </si>
  <si>
    <t>muuto-midnight_blue-swatch.jpg</t>
  </si>
  <si>
    <t>dark-stained-bronw-muuto-swathc-color.jpg</t>
  </si>
  <si>
    <t>Muuto Ochre</t>
  </si>
  <si>
    <t>ochre-muuto-swatch.jpg</t>
  </si>
  <si>
    <t>Black + Stained Dark Brown</t>
  </si>
  <si>
    <t>Muuto Black + Stained Dark Brown</t>
  </si>
  <si>
    <t>black-stained-dk-brown-muuto.jpg</t>
  </si>
  <si>
    <t>Twill Weave</t>
  </si>
  <si>
    <t>Muuto Twill Weave</t>
  </si>
  <si>
    <t>twill-weave-swatch-muutp.jpg</t>
  </si>
  <si>
    <t>Black Upper Shade</t>
  </si>
  <si>
    <t>In Common With Black Upper Shade</t>
  </si>
  <si>
    <t>black-icw-in-common-with.jpg</t>
  </si>
  <si>
    <t>bone-icw-in-common-with.jpg</t>
  </si>
  <si>
    <t>peach-icw-in-common-with.jpg</t>
  </si>
  <si>
    <t>reed-green-icw-in-common-with.jpg</t>
  </si>
  <si>
    <t>In Common With Terracotta</t>
  </si>
  <si>
    <t>terracotta-icw-in-common-with.jpg</t>
  </si>
  <si>
    <t>In Common With Tan Clay</t>
  </si>
  <si>
    <t>tan-clay-icw-in-common-with.jpg</t>
  </si>
  <si>
    <t>In Common With Black Clay</t>
  </si>
  <si>
    <t>black-clay-icw-in-common-with.jpg</t>
  </si>
  <si>
    <t>In Common With White Clay</t>
  </si>
  <si>
    <t>white-clay-icw-in-common-with.jpg</t>
  </si>
  <si>
    <t>In Common With Green Clay</t>
  </si>
  <si>
    <t>green-clay-icw-in-common-with.jpg</t>
  </si>
  <si>
    <t>brass-icw-in-common-with.jpg</t>
  </si>
  <si>
    <t>patina-brass-icw-in-common-with.jpg</t>
  </si>
  <si>
    <t>hubbardton-maplenatural.jpg</t>
  </si>
  <si>
    <t>hubbardton-maplegrey.jpg</t>
  </si>
  <si>
    <t>hubbardton-mapleespresso.jpg</t>
  </si>
  <si>
    <t>Transparent Powder Blue</t>
  </si>
  <si>
    <t>Kartell - Transparent Powder Blue</t>
  </si>
  <si>
    <t>kartell_color_transparentPowderBlue.jpg</t>
  </si>
  <si>
    <t>Kartell - Transparent Amber</t>
  </si>
  <si>
    <t>kartell_color_transparentAmber.jpg</t>
  </si>
  <si>
    <t>Blue Strip Upholstery</t>
  </si>
  <si>
    <t>Kartell - Blue Stripe Upholstery</t>
  </si>
  <si>
    <t>kartell_color_blueStripeUpholstery.jpg</t>
  </si>
  <si>
    <t>Anthracite Upholstery</t>
  </si>
  <si>
    <t>Kartell - Anthracite Upholstery</t>
  </si>
  <si>
    <t>kartell_color_anthraciteUpholstery.jpg</t>
  </si>
  <si>
    <t>Black Upholstery</t>
  </si>
  <si>
    <t>Kartell - Black Upholstery</t>
  </si>
  <si>
    <t>kartell_color_blackUpholstery.jpg</t>
  </si>
  <si>
    <t>White Upholstery</t>
  </si>
  <si>
    <t>Kartell - White Upholstery</t>
  </si>
  <si>
    <t>kartell_color_whiteUpholstery.jpg</t>
  </si>
  <si>
    <t>Vapor Clear</t>
  </si>
  <si>
    <t>Besa Vapor Clear</t>
  </si>
  <si>
    <t>besa-vaporclear.jpg</t>
  </si>
  <si>
    <t>Vapor Amber</t>
  </si>
  <si>
    <t>Besa Vapor Amber</t>
  </si>
  <si>
    <t>besa-vaporamber.jpg</t>
  </si>
  <si>
    <t>Vapor Smoke</t>
  </si>
  <si>
    <t>Besa Vapor Smoke</t>
  </si>
  <si>
    <t>besa-vaporsmoke.jpg</t>
  </si>
  <si>
    <t>Grey Triplex Opal Top Glass</t>
  </si>
  <si>
    <t>Brokis Grey Triplex Opal Top Glass</t>
  </si>
  <si>
    <t>grey-triplex-opal-brokis-2.jpg</t>
  </si>
  <si>
    <t>Cognac Triplex Opal Top Glass</t>
  </si>
  <si>
    <t>Brokis Cognac Triplex Opal Top Glass</t>
  </si>
  <si>
    <t>Cognac-Triplex-Opal-brokis-2.jpg</t>
  </si>
  <si>
    <t>Amber Triplex Opal Top Glass</t>
  </si>
  <si>
    <t>Brokis Amber Triplex Opal Top Glass</t>
  </si>
  <si>
    <t>Amber-Triplex-Opal-brokis-2.jpg</t>
  </si>
  <si>
    <t>Green Apple Triplex Opal Top Glass</t>
  </si>
  <si>
    <t>Brokis Green Apple Triplex Opal Top Glass</t>
  </si>
  <si>
    <t>green-apple-triplex-opal-brokis-2.jpg</t>
  </si>
  <si>
    <t>Dark Green Triplex Opal Top Glass</t>
  </si>
  <si>
    <t>dark-green-triplex-opal-brokis-2.jpg</t>
  </si>
  <si>
    <t>Turquoise Triplex Opal Top Glass</t>
  </si>
  <si>
    <t>Brokis Turquoise Triplex Opal Top Glass</t>
  </si>
  <si>
    <t>turquoise-triplex-opal-brokis-2.jpg</t>
  </si>
  <si>
    <t>Light Blue Triplex Opal Top Glass</t>
  </si>
  <si>
    <t>Brokis Light Blue Triplex Opal Top Glass</t>
  </si>
  <si>
    <t>light-blue-triplex-opal-brokis-2.jpg</t>
  </si>
  <si>
    <t>Red Triplex Opal Top Glass</t>
  </si>
  <si>
    <t>Brokis Red Triplex Opal Top Glass</t>
  </si>
  <si>
    <t>red-triplex-opal-brokis-2.jpg</t>
  </si>
  <si>
    <t>Orange Triplex Opal Top Glass</t>
  </si>
  <si>
    <t>Brokis Orange Triplex Opal Top Glass</t>
  </si>
  <si>
    <t>orange-triplex-opal-brokis-2.jpg</t>
  </si>
  <si>
    <t>Light Pink Triplex Opal Top Glass</t>
  </si>
  <si>
    <t>Brokis Light Pink Triplex Opal Top Glass</t>
  </si>
  <si>
    <t>light-pink-triplex-opal-brokis-2.jpg</t>
  </si>
  <si>
    <t>Yellow Triplex Opal Top Glass</t>
  </si>
  <si>
    <t>Brokis Yellow Triplex Opal Top Glass</t>
  </si>
  <si>
    <t>yellow-triplex-opal-brokis-2.jpg</t>
  </si>
  <si>
    <t>Smoke Brown Triplex Opal Top Glass</t>
  </si>
  <si>
    <t>Brokis Smoke Brown Triplex Opal Top Glass</t>
  </si>
  <si>
    <t>smoke-brown-triplex-opal-brokis-swatch-2.jpg</t>
  </si>
  <si>
    <t>Smoke Grey Triplex Opal Top Glass</t>
  </si>
  <si>
    <t>Brokis Smoke Grey Triplex Opal Top Glass</t>
  </si>
  <si>
    <t>Smoke-Grey-Triplex-Opal-brokis-swatch-2.jpg</t>
  </si>
  <si>
    <t>Triplex Opal Top Glass</t>
  </si>
  <si>
    <t>Brokis Triplex Opal Top Glass</t>
  </si>
  <si>
    <t>triplex-opal-geometric-brokis-2.jpg</t>
  </si>
  <si>
    <t>Besa Lava</t>
  </si>
  <si>
    <t>besa-lava.jpg</t>
  </si>
  <si>
    <t>Black Fade</t>
  </si>
  <si>
    <t>Black Fade Slamp</t>
  </si>
  <si>
    <t>slamp_black_fade.jpg</t>
  </si>
  <si>
    <t>White Fade</t>
  </si>
  <si>
    <t>White Fade Slamp</t>
  </si>
  <si>
    <t>slamp_white_fade.jpg</t>
  </si>
  <si>
    <t>Besa Natural Ash</t>
  </si>
  <si>
    <t>besa-naturalash.jpg</t>
  </si>
  <si>
    <t>Medium Ash</t>
  </si>
  <si>
    <t>Besa Medium Ash</t>
  </si>
  <si>
    <t>besa-mediumash.jpg</t>
  </si>
  <si>
    <t>Besa Chartreuse</t>
  </si>
  <si>
    <t>besa-chartreuse.jpg</t>
  </si>
  <si>
    <t>Besa Cyan</t>
  </si>
  <si>
    <t>besa-cyan.jpg</t>
  </si>
  <si>
    <t>Besa Salmon</t>
  </si>
  <si>
    <t>besa-salmon.jpg</t>
  </si>
  <si>
    <t>Light Golden</t>
  </si>
  <si>
    <t>Crystorama Light Golden</t>
  </si>
  <si>
    <t>crystorama-lightgolden.jpg</t>
  </si>
  <si>
    <t>Crystorama Rose</t>
  </si>
  <si>
    <t>crystorama-rose.jpg</t>
  </si>
  <si>
    <t>Crystorama Green Tea</t>
  </si>
  <si>
    <t>crystorama-greentea.jpg</t>
  </si>
  <si>
    <t>Light Grey 01</t>
  </si>
  <si>
    <t>Luceplan Light Grey 01</t>
  </si>
  <si>
    <t>lp_trypta_light_grey.jpg</t>
  </si>
  <si>
    <t>Medium Grey 02</t>
  </si>
  <si>
    <t>Luceplan Medium Grey 02</t>
  </si>
  <si>
    <t>lp_trypta_med_grey.jpg</t>
  </si>
  <si>
    <t>Dark Grey 03</t>
  </si>
  <si>
    <t>Luceplan Dark Grey 03</t>
  </si>
  <si>
    <t>lp_trypta_dk_grey.jpg</t>
  </si>
  <si>
    <t>Rust Velvet</t>
  </si>
  <si>
    <t>Neuvo - Rust Velvet</t>
  </si>
  <si>
    <t>nuevo_rust_velvet.jpg</t>
  </si>
  <si>
    <t>Petal Velvet</t>
  </si>
  <si>
    <t>Neuvo - Petal Velvet</t>
  </si>
  <si>
    <t>nuevo_petal_velvet.jpg</t>
  </si>
  <si>
    <t>Limestone Velvet</t>
  </si>
  <si>
    <t>Nuevo - Limestone Velvet</t>
  </si>
  <si>
    <t>nuevo_limestone_velvet.jpg</t>
  </si>
  <si>
    <t>Pewter Velvet</t>
  </si>
  <si>
    <t>Nuevo - Pewter Velvet</t>
  </si>
  <si>
    <t>nuevo_pewter_velvet.jpg</t>
  </si>
  <si>
    <t>regina-colorwhitewash.jpg</t>
  </si>
  <si>
    <t>Dainolite Gray/White</t>
  </si>
  <si>
    <t>dainolite_grey_white.jpg</t>
  </si>
  <si>
    <t>Black and Cream</t>
  </si>
  <si>
    <t>Black-Cream.jpg</t>
  </si>
  <si>
    <t>regina Andrew Bone Tile</t>
  </si>
  <si>
    <t>reginaandrew-colbonetile.jpg</t>
  </si>
  <si>
    <t>reginaandrew-colmotherofpearl.jpg</t>
  </si>
  <si>
    <t>reginaandrew-indigocolor.jpg</t>
  </si>
  <si>
    <t>Black and Gray</t>
  </si>
  <si>
    <t>swatch_black_grey_dain.png</t>
  </si>
  <si>
    <t>Regina Andrew Grey</t>
  </si>
  <si>
    <t>reginaandrew-grey.jpg</t>
  </si>
  <si>
    <t>Fatboy Mist</t>
  </si>
  <si>
    <t>fatboy-mist-swatch.jpg</t>
  </si>
  <si>
    <t>Fatboy Blossom</t>
  </si>
  <si>
    <t>fatboy-blossom-swatch.jpg</t>
  </si>
  <si>
    <t>Rock Grey</t>
  </si>
  <si>
    <t>Fatboy Rock Grey</t>
  </si>
  <si>
    <t>fatboy-rock-grey-swatch.jpg</t>
  </si>
  <si>
    <t>Thunder Grey</t>
  </si>
  <si>
    <t>Fatboy Thunder Grey</t>
  </si>
  <si>
    <t>fatboy-thunder-grey-swatch.jpg</t>
  </si>
  <si>
    <t>fatboy-darkocean-color-swatch.jpg</t>
  </si>
  <si>
    <t>Fatbot Light Taupe</t>
  </si>
  <si>
    <t>fatboy-light-taupe-color.jpg</t>
  </si>
  <si>
    <t>Fatboy Light Grey</t>
  </si>
  <si>
    <t>fatboy-light-grey-color.jpg</t>
  </si>
  <si>
    <t>SkLO Steel Blue</t>
  </si>
  <si>
    <t>SkLO Blue Palette</t>
  </si>
  <si>
    <t>sklo-palette-colors-blue.jpg</t>
  </si>
  <si>
    <t>Stripe Red</t>
  </si>
  <si>
    <t>Fatboy USA Stripe Red</t>
  </si>
  <si>
    <t>FATBOY-Stripe-Red-v2-color.jpg</t>
  </si>
  <si>
    <t>stripe-ocean-blue-color-v3.jpg</t>
  </si>
  <si>
    <t>Fatboy USA Desert</t>
  </si>
  <si>
    <t>Desert_fatboy-swatch-color.jpg</t>
  </si>
  <si>
    <t>Fatboy USA Seafoam</t>
  </si>
  <si>
    <t>Seafoam-fb-swatch-color.jpg</t>
  </si>
  <si>
    <t>fatboy-pine-green-color.jpg</t>
  </si>
  <si>
    <t>Linen Grey</t>
  </si>
  <si>
    <t>Seascape Linen Grey</t>
  </si>
  <si>
    <t>seascape-linengrey.jpg</t>
  </si>
  <si>
    <t>Linen Navy</t>
  </si>
  <si>
    <t>Seascape Linen Navy</t>
  </si>
  <si>
    <t>seascape-linennavy.jpg</t>
  </si>
  <si>
    <t>Linen Oatmeal</t>
  </si>
  <si>
    <t>Seascape Linen Oatmeal</t>
  </si>
  <si>
    <t>seascape-linenoatmeal.jpg</t>
  </si>
  <si>
    <t>Taffeta Bronze</t>
  </si>
  <si>
    <t>Seascape Taffeta Bronze</t>
  </si>
  <si>
    <t>seascape-taffetabronze.jpg</t>
  </si>
  <si>
    <t>Taffeta Ecru</t>
  </si>
  <si>
    <t>Seascape Taffeta Ecru</t>
  </si>
  <si>
    <t>seascape-taffetaecru.jpg</t>
  </si>
  <si>
    <t>Taffeta Rouge</t>
  </si>
  <si>
    <t>Seascape Taffeta Rouge</t>
  </si>
  <si>
    <t>seascape-taffetarouge.jpg</t>
  </si>
  <si>
    <t>Taffeta Toast</t>
  </si>
  <si>
    <t>Seascape Taffeta Toast</t>
  </si>
  <si>
    <t>seascape-taffetatoast.jpg</t>
  </si>
  <si>
    <t>Taffeta Wheat</t>
  </si>
  <si>
    <t>Seascape Taffeta Wheat</t>
  </si>
  <si>
    <t>seascape-taffetawheat.jpg</t>
  </si>
  <si>
    <t>Taffeta Wine</t>
  </si>
  <si>
    <t>Seascape Taffeta Wine</t>
  </si>
  <si>
    <t>seascape-taffetawine.jpg</t>
  </si>
  <si>
    <t>Vondom_Ice_Swatch.jpg</t>
  </si>
  <si>
    <t>Vondom Amber</t>
  </si>
  <si>
    <t>vondom-amber-swatch-color.jpg</t>
  </si>
  <si>
    <t>Vondom Fume</t>
  </si>
  <si>
    <t>vondom-fume-swatch-color.jpg</t>
  </si>
  <si>
    <t>Black Shade</t>
  </si>
  <si>
    <t>In Common With Black Shade</t>
  </si>
  <si>
    <t>icw-color-swatch-black-shade.jpg</t>
  </si>
  <si>
    <t>Bone Shade</t>
  </si>
  <si>
    <t>In Common With Bone Shade</t>
  </si>
  <si>
    <t>icw-color-swatch-bone-shade.jpg</t>
  </si>
  <si>
    <t>Brass Shade</t>
  </si>
  <si>
    <t>In Common With Brass Shade</t>
  </si>
  <si>
    <t>icw-color-swatch-brass-shade.jpg</t>
  </si>
  <si>
    <t>Peach Shade</t>
  </si>
  <si>
    <t>In Common With Peach Shade</t>
  </si>
  <si>
    <t>icw-color-swatch-peach-shade.jpg</t>
  </si>
  <si>
    <t>Oxide Red Shade</t>
  </si>
  <si>
    <t>In Common With Oxide Red Shade</t>
  </si>
  <si>
    <t>icw-color-swatch-oxide-red-shade.jpg</t>
  </si>
  <si>
    <t>Patina Brass Shade</t>
  </si>
  <si>
    <t>In Common With Patina Brass Shade</t>
  </si>
  <si>
    <t>Reed Green Shade</t>
  </si>
  <si>
    <t>In Common With Reed Green Shade</t>
  </si>
  <si>
    <t>icw-color-swatch-reed-green-shade.jpg</t>
  </si>
  <si>
    <t>Beacon Antique White</t>
  </si>
  <si>
    <t>Studio d'Armes Verdigris</t>
  </si>
  <si>
    <t>studiodarmes-verdigris.jpg</t>
  </si>
  <si>
    <t>Tender Pink</t>
  </si>
  <si>
    <t>Studio d'Armes Tender Pink</t>
  </si>
  <si>
    <t>studiodarmes-tenderpink.jpg</t>
  </si>
  <si>
    <t>Studio d'Armes Natural White</t>
  </si>
  <si>
    <t>studiodarmes-naturalwhite.jpg</t>
  </si>
  <si>
    <t>studiodarmes-blackoxidecolor.jpg</t>
  </si>
  <si>
    <t>Opaline, Black Rim</t>
  </si>
  <si>
    <t>In Common With Opaline, Black Rim</t>
  </si>
  <si>
    <t>OpalineBlackRim-icw-cs2.jpg</t>
  </si>
  <si>
    <t>Opaline, Pistachio Rim</t>
  </si>
  <si>
    <t>In Common With Opaline, Pistachio Rim</t>
  </si>
  <si>
    <t>OpalinePistachioRim-icw-cs2-color.jpg</t>
  </si>
  <si>
    <t>Opaline, Red Rim</t>
  </si>
  <si>
    <t>In Common With Opaline, Red Rim</t>
  </si>
  <si>
    <t>OpalineRedRim-icw-cs2.jpg</t>
  </si>
  <si>
    <t>Pistachio, Black Rim</t>
  </si>
  <si>
    <t>In Common With Pistachio, Black Rim</t>
  </si>
  <si>
    <t>PistachioBlackRim-icw-csv3.jpg</t>
  </si>
  <si>
    <t>Pistachio, Pistachio Rim</t>
  </si>
  <si>
    <t>In Common With Pistachio, Pistachio Rim</t>
  </si>
  <si>
    <t>PistachioPistachioRim-icw-color-v2.jpg</t>
  </si>
  <si>
    <t>white-gold-oluce.jpg</t>
  </si>
  <si>
    <t>black-gold-oluce.jpg</t>
  </si>
  <si>
    <t>Clear Grey</t>
  </si>
  <si>
    <t>Studio d'Armes Clear Grey</t>
  </si>
  <si>
    <t>studiodarmes-cleargrey.jpg</t>
  </si>
  <si>
    <t>Clear Transparent</t>
  </si>
  <si>
    <t>Studio d'Armes Clear Transparent</t>
  </si>
  <si>
    <t>studiodarmes-cleartransparent.jpg</t>
  </si>
  <si>
    <t>Studio d'Armes Clear Pink</t>
  </si>
  <si>
    <t>studiodarmes-clearpink.jpg</t>
  </si>
  <si>
    <t>Clear Amber</t>
  </si>
  <si>
    <t>Studio d'Armes Clear Amber</t>
  </si>
  <si>
    <t>studiodarmes-clearamber.jpg</t>
  </si>
  <si>
    <t>Studio d'Armes Frosted Grey</t>
  </si>
  <si>
    <t>studiodarmes-frostedgray.jpg</t>
  </si>
  <si>
    <t>Frosted Transparent</t>
  </si>
  <si>
    <t>Studio d'Armes Frosted Transparent</t>
  </si>
  <si>
    <t>studiodarmes-frostedtransparent.jpg</t>
  </si>
  <si>
    <t>Studio d'Armes Frosted Pink</t>
  </si>
  <si>
    <t>studiodarmes-frostedpink.jpg</t>
  </si>
  <si>
    <t>Studio d'Armes Frosted Amber</t>
  </si>
  <si>
    <t>studiodarmes-frostedamber.jpg</t>
  </si>
  <si>
    <t>Clear Blue</t>
  </si>
  <si>
    <t>Studio d'Armes Clear Blue</t>
  </si>
  <si>
    <t>studiodarmes-clearblue.jpg</t>
  </si>
  <si>
    <t>Clear Green</t>
  </si>
  <si>
    <t>Studio d'Armes Clear Green</t>
  </si>
  <si>
    <t>studiodarmes-cleargreen.jpg</t>
  </si>
  <si>
    <t>studiodarmes-sandywhite-color.jpg</t>
  </si>
  <si>
    <t>studiodarmes-sandyblack-color.jpg</t>
  </si>
  <si>
    <t>palecek-whitewashcolor.jpg</t>
  </si>
  <si>
    <t>Palecek Dark Grey</t>
  </si>
  <si>
    <t>palecek-darkgreycolor.jpg</t>
  </si>
  <si>
    <t>Woven Whitewash</t>
  </si>
  <si>
    <t>Palecek Woven Whitewash</t>
  </si>
  <si>
    <t>palecek-wovenwhitewash.jpg</t>
  </si>
  <si>
    <t>Smokey-brown-sklo-color-.jpg</t>
  </si>
  <si>
    <t>yellow-ply-muuto.jpg</t>
  </si>
  <si>
    <t>Royal Botania Granite</t>
  </si>
  <si>
    <t>rb_granite.jpg</t>
  </si>
  <si>
    <t>hinkley_chalk_white_weathered_wood.jpg</t>
  </si>
  <si>
    <t>hinkley_bronze_walnut.jpg</t>
  </si>
  <si>
    <t>hinkley_black_walnut.jpg</t>
  </si>
  <si>
    <t>Silver / Matte Black</t>
  </si>
  <si>
    <t>hinkley_silver_matte_black.jpg</t>
  </si>
  <si>
    <t>Matte Black / Matte White</t>
  </si>
  <si>
    <t>hinkley_matte_black_chalk_white.jpg</t>
  </si>
  <si>
    <t>Silver / Mahogany</t>
  </si>
  <si>
    <t>hinkley_silver_mahogany.jpg</t>
  </si>
  <si>
    <t>Hinkley Birch</t>
  </si>
  <si>
    <t>hinkley_birch.jpg</t>
  </si>
  <si>
    <t>Birch / Walnut</t>
  </si>
  <si>
    <t>Hinkley Birch/Walnut</t>
  </si>
  <si>
    <t>hinkley_birch_walnut.jpg</t>
  </si>
  <si>
    <t>Matte Black / Birch</t>
  </si>
  <si>
    <t>Hinkley Matte Black/Birch</t>
  </si>
  <si>
    <t>hinkley_matte_black_birch.jpg</t>
  </si>
  <si>
    <t>Matte White / Birch</t>
  </si>
  <si>
    <t>Hinkley Matte White/Birch</t>
  </si>
  <si>
    <t>hinkley_matte_white_birch.jpg</t>
  </si>
  <si>
    <t>Seascape Chocolate Wood</t>
  </si>
  <si>
    <t>seascape-chocolate-wood.jpg</t>
  </si>
  <si>
    <t>Seascape Ebony Wood</t>
  </si>
  <si>
    <t>seascape-ebony-wood.jpg</t>
  </si>
  <si>
    <t>Kvadrat Vidar 222</t>
  </si>
  <si>
    <t>Gubi Kvadrat Vidar 222</t>
  </si>
  <si>
    <t>gubi-kvadratvidar222.jpg</t>
  </si>
  <si>
    <t>Black Vidar 554</t>
  </si>
  <si>
    <t>Gubi Kvadrat Vidar 554</t>
  </si>
  <si>
    <t>gubi-kvadratvidar554.jpg</t>
  </si>
  <si>
    <t>hinkley_sequoia.jpg</t>
  </si>
  <si>
    <t>Hinkley Mahogany</t>
  </si>
  <si>
    <t>hinkley_mahogany.jpg</t>
  </si>
  <si>
    <t>Gubi Gunmetal</t>
  </si>
  <si>
    <t>gubi-gunmetal.jpg</t>
  </si>
  <si>
    <t>Bone China</t>
  </si>
  <si>
    <t>Gubi Bone China</t>
  </si>
  <si>
    <t>gubi-bonechina.jpg</t>
  </si>
  <si>
    <t>Aerin Milk White</t>
  </si>
  <si>
    <t>milk-white-color-aerin.jpg</t>
  </si>
  <si>
    <t>Steelcut Trio</t>
  </si>
  <si>
    <t>Muuto Steelcut Trio</t>
  </si>
  <si>
    <t>Steelcut-Trio-205.jpg</t>
  </si>
  <si>
    <t>arturoalvarez-teracotta.jpg</t>
  </si>
  <si>
    <t>Fiord 991</t>
  </si>
  <si>
    <t>Muuto Fiord 991</t>
  </si>
  <si>
    <t>muuto-fiord-991.jpg</t>
  </si>
  <si>
    <t>Re-wool 108</t>
  </si>
  <si>
    <t>Muuto Re-wool 108</t>
  </si>
  <si>
    <t>muuto-rewool-108.jpg</t>
  </si>
  <si>
    <t>Clear Optic Glass</t>
  </si>
  <si>
    <t>Northeast Lantern Clear Optic Glass</t>
  </si>
  <si>
    <t>optic-glass-clear-ne-lantern.jpg</t>
  </si>
  <si>
    <t>Luceplan Green Glass</t>
  </si>
  <si>
    <t>luceplan-greenglass.jpg</t>
  </si>
  <si>
    <t>Ocelot Embroidery</t>
  </si>
  <si>
    <t>Arteriors Ocelot Embroidery</t>
  </si>
  <si>
    <t>arteriors-ocelotembrodiery.jpg</t>
  </si>
  <si>
    <t>Arteriors White Muslin</t>
  </si>
  <si>
    <t>arteriors-nat-whitemuslin.jpg</t>
  </si>
  <si>
    <t>Arteriors Natural Linen</t>
  </si>
  <si>
    <t>arteriorsnat-linen.jpg</t>
  </si>
  <si>
    <t>Facet Cream Chenille</t>
  </si>
  <si>
    <t>Arteriors Facet Cream Chenille</t>
  </si>
  <si>
    <t>ahm-barbanachr-creamchenille.jpg</t>
  </si>
  <si>
    <t>Arteriors Rust Velvet</t>
  </si>
  <si>
    <t>arteriors-rustvelvet.jpg</t>
  </si>
  <si>
    <t>Arteriors Mink Leather</t>
  </si>
  <si>
    <t>arteriors-minkleather.jpg</t>
  </si>
  <si>
    <t>Marshmallow Texture</t>
  </si>
  <si>
    <t>Arteriors Marshmallow Texture</t>
  </si>
  <si>
    <t>arteriors-marshmallowtexture.jpg</t>
  </si>
  <si>
    <t>Fatigue Leather</t>
  </si>
  <si>
    <t>Arteriors Fatigue Leather</t>
  </si>
  <si>
    <t>arteriors-fatigueleather.jpg</t>
  </si>
  <si>
    <t>Pitch Texture</t>
  </si>
  <si>
    <t>Arteriors Pitch Texture</t>
  </si>
  <si>
    <t>arteriors-pitchtexture.jpg</t>
  </si>
  <si>
    <t>Shell Linen</t>
  </si>
  <si>
    <t>Arteriors Shell Linen</t>
  </si>
  <si>
    <t>arteriors-shelllinen.jpg</t>
  </si>
  <si>
    <t>Mosaic Velvet</t>
  </si>
  <si>
    <t>Arteriors Mosaic Velvet</t>
  </si>
  <si>
    <t>arteriors-mosiacvelvet.jpg</t>
  </si>
  <si>
    <t>Mottled Brown Leather</t>
  </si>
  <si>
    <t>Arteriors Mottled Brown Leather</t>
  </si>
  <si>
    <t>arteriors-mottledbrownleather.jpg</t>
  </si>
  <si>
    <t>Morel Leather</t>
  </si>
  <si>
    <t>Arteriors Morel Leather</t>
  </si>
  <si>
    <t>arteriors-morealleather.jpg</t>
  </si>
  <si>
    <t>Ferm Living Milk White Glass</t>
  </si>
  <si>
    <t>Milk-White-Glass.jpg</t>
  </si>
  <si>
    <t>Smoke Palette</t>
  </si>
  <si>
    <t>SkLO Smoke Palette</t>
  </si>
  <si>
    <t>smoke-palette-sklo.jpg</t>
  </si>
  <si>
    <t>Coal Ashwood</t>
  </si>
  <si>
    <t>Minka Aire Coal Ashwood</t>
  </si>
  <si>
    <t>minka_coal_ashwood.jpg</t>
  </si>
  <si>
    <t>Chaplin Linen</t>
  </si>
  <si>
    <t>Arteriors Chaplin Linen</t>
  </si>
  <si>
    <t>areteriors-chaplinlinen.jpg</t>
  </si>
  <si>
    <t>Natural Buri</t>
  </si>
  <si>
    <t>Hudson Valley Lighting Natural Buri</t>
  </si>
  <si>
    <t>shade-color-buri-natural.jpg</t>
  </si>
  <si>
    <t>Patrizia Volpato Ivory Fabric</t>
  </si>
  <si>
    <t>PV-shade-color-ivory.jpg</t>
  </si>
  <si>
    <t>Dove Grey Fabric</t>
  </si>
  <si>
    <t>Patrizia Volpato Dove Grey Fabric</t>
  </si>
  <si>
    <t>PV-shade-color-dove-grey.jpg</t>
  </si>
  <si>
    <t>Charcoal Grey Fabric</t>
  </si>
  <si>
    <t>Patrizia Volpato Charcoal Grey Fabric</t>
  </si>
  <si>
    <t>PV-shade-color-charcoal-grey.jpg</t>
  </si>
  <si>
    <t>White Palette</t>
  </si>
  <si>
    <t>SkLO White Palette</t>
  </si>
  <si>
    <t>sklo-palette-colors-white.jpg</t>
  </si>
  <si>
    <t>Patrizia Volpato Black Nickel</t>
  </si>
  <si>
    <t>black-nickel-color-pv.jpg</t>
  </si>
  <si>
    <t>dark-copper-color-pv.jpg</t>
  </si>
  <si>
    <t>Clear Fresnel</t>
  </si>
  <si>
    <t>Minka Aire Clear Fresnel</t>
  </si>
  <si>
    <t>minka_clear_fresnel.jpg</t>
  </si>
  <si>
    <t>Sterling Velvet</t>
  </si>
  <si>
    <t>Arteriors Sterling Velvet</t>
  </si>
  <si>
    <t>arteriors-sterlingvelvet.jpg</t>
  </si>
  <si>
    <t>White Hide Leather</t>
  </si>
  <si>
    <t>Arteriors White Hide Leather</t>
  </si>
  <si>
    <t>arteriors-whitehuideleather.jpg</t>
  </si>
  <si>
    <t>arteriors-graphiteleather.jpg</t>
  </si>
  <si>
    <t>Concrete Grey Fabric</t>
  </si>
  <si>
    <t>Patrizia Volpato Concrete Grey Fabric</t>
  </si>
  <si>
    <t>concrete-grey-fabric-pv.jpg</t>
  </si>
  <si>
    <t>Black Nickel Leaf</t>
  </si>
  <si>
    <t>Patrizia Volpato Black Nickel Leaf</t>
  </si>
  <si>
    <t>black-nickel-leaf-color-pv.jpg</t>
  </si>
  <si>
    <t>Patrizia Volpato Copper Leaf</t>
  </si>
  <si>
    <t>copper-leaf-color-pv.jpg</t>
  </si>
  <si>
    <t>Patrizia Volpato Light Blue</t>
  </si>
  <si>
    <t>Light-blue-color-pv.jpg</t>
  </si>
  <si>
    <t>Bleached Beech</t>
  </si>
  <si>
    <t>Leucos Bleached Beech</t>
  </si>
  <si>
    <t>leucos_bleached_beech.jpg</t>
  </si>
  <si>
    <t>champagne-terzani.jpg</t>
  </si>
  <si>
    <t>Terzani Argent Rose Gold</t>
  </si>
  <si>
    <t>rose-gold-argent-terzani.jpg</t>
  </si>
  <si>
    <t>Terzani Argent Gold Plated</t>
  </si>
  <si>
    <t>gold-plate-argent-terzani.jpg</t>
  </si>
  <si>
    <t>Terzani Argent Stainless Steel</t>
  </si>
  <si>
    <t>stainless-steel-argent-terzani.jpg</t>
  </si>
  <si>
    <t>Clear Chiseled Glass</t>
  </si>
  <si>
    <t>Quorum Clear Chiseled Glass</t>
  </si>
  <si>
    <t>clear-chisled-glass-quorum.jpg</t>
  </si>
  <si>
    <t>cerno-naturalterracota.jpg</t>
  </si>
  <si>
    <t>cerno-texturedblack.jpg</t>
  </si>
  <si>
    <t>Cerno Textured White</t>
  </si>
  <si>
    <t>cerno-texturedwhite.jpg</t>
  </si>
  <si>
    <t>Silver / Weathered Gray Reversible</t>
  </si>
  <si>
    <t>Quorum Silver / Weathered Gray Reversible</t>
  </si>
  <si>
    <t>silver-weathered-grey-reverse.jpg</t>
  </si>
  <si>
    <t>Black / Weathered Gray Reversible</t>
  </si>
  <si>
    <t>Quorum Black / Weathered Gray Reversible</t>
  </si>
  <si>
    <t>black-weathered-grey-reverse.jpg</t>
  </si>
  <si>
    <t>Black / Weathered Oak Reversible</t>
  </si>
  <si>
    <t>Quorum Black / Weathered Oak Reversible</t>
  </si>
  <si>
    <t>black-weathered-oak-reverse.jpg</t>
  </si>
  <si>
    <t>Oiled Bronze / Weathered Oak Reversible</t>
  </si>
  <si>
    <t>Quorum Oiled Bronze / Weathered Oak Reversible</t>
  </si>
  <si>
    <t>bonze-weathered-oak-reverse.jpg</t>
  </si>
  <si>
    <t>Oggetti Multi</t>
  </si>
  <si>
    <t>multi-swatch-oggetti.jpg</t>
  </si>
  <si>
    <t>Cobalt Stripe</t>
  </si>
  <si>
    <t>Oggetti Cobalt Stripe</t>
  </si>
  <si>
    <t>cobalt-stripe-swatch-oggetti.jpg</t>
  </si>
  <si>
    <t>Oggetti Red Stripe</t>
  </si>
  <si>
    <t>red-stripe-swatch-oggetti.jpg</t>
  </si>
  <si>
    <t>Tartan Amber</t>
  </si>
  <si>
    <t>Oggetti Tartan Amber</t>
  </si>
  <si>
    <t>amber-swatch-oggettti.jpg</t>
  </si>
  <si>
    <t>Tartan Aqua</t>
  </si>
  <si>
    <t>Oggetti Tartan Aqua</t>
  </si>
  <si>
    <t>aqua-swatch-oggetti.jpg</t>
  </si>
  <si>
    <t>Tartan Red</t>
  </si>
  <si>
    <t>Oggetti Tartan Red</t>
  </si>
  <si>
    <t>red-swatch-tart-oggetti.jpg</t>
  </si>
  <si>
    <t>Northern Glossy Grey</t>
  </si>
  <si>
    <t>Glossy-Grey-Northern-color.jpg</t>
  </si>
  <si>
    <t>Villa Lumi Carmine</t>
  </si>
  <si>
    <t>Carmine-swatch-color-villa-lumi.jpg</t>
  </si>
  <si>
    <t>Villa Lumi Teal</t>
  </si>
  <si>
    <t>teal-color-swatch-villa-lumi.jpg</t>
  </si>
  <si>
    <t>Blue-Yellow</t>
  </si>
  <si>
    <t>petit_blue_yellow.jpg</t>
  </si>
  <si>
    <t>Petit Friture Blue-Violet</t>
  </si>
  <si>
    <t>petit_blue_violet.jpg</t>
  </si>
  <si>
    <t>Natural Horn</t>
  </si>
  <si>
    <t>currey_natural_horn1.jpg</t>
  </si>
  <si>
    <t>Crude</t>
  </si>
  <si>
    <t>Villa Lumi Crude</t>
  </si>
  <si>
    <t>crude-villa-lumi-color.jpg</t>
  </si>
  <si>
    <t>Sahara Noir Marble</t>
  </si>
  <si>
    <t>Nomon Sahara Noir Marble</t>
  </si>
  <si>
    <t>Sahara-Noir-nomon.jpg</t>
  </si>
  <si>
    <t>Emperador Marble</t>
  </si>
  <si>
    <t>Nomon Emperador Marble</t>
  </si>
  <si>
    <t>Emperador-nomon.jpg</t>
  </si>
  <si>
    <t>Natural Cotton Flax</t>
  </si>
  <si>
    <t>currey_natural_cotton_flax.jpg</t>
  </si>
  <si>
    <t>Calacatta Gold Marble</t>
  </si>
  <si>
    <t>Nomon Calacatta Gold Marble</t>
  </si>
  <si>
    <t>calacatta-gold-nomon-color.jpg</t>
  </si>
  <si>
    <t>Grey-Melange-woud-color.jpg</t>
  </si>
  <si>
    <t>Woud Stone Grey</t>
  </si>
  <si>
    <t>woud-color-stone-grey.jpg</t>
  </si>
  <si>
    <t>woud-color-mustard-yellow.jpg</t>
  </si>
  <si>
    <t>woud-color-dusty-green.jpg</t>
  </si>
  <si>
    <t>Woud Dark Blue</t>
  </si>
  <si>
    <t>woud-color-dark-blue.jpg</t>
  </si>
  <si>
    <t>Woud Army Green</t>
  </si>
  <si>
    <t>woud-color-army-green.jpg</t>
  </si>
  <si>
    <t>currey_beige.jpg</t>
  </si>
  <si>
    <t>currey_silver_peony.jpg</t>
  </si>
  <si>
    <t>Arteriors Blue Smoke Luster</t>
  </si>
  <si>
    <t>arteriors-bluesmokeluster.jpg</t>
  </si>
  <si>
    <t>Woud Black Marble</t>
  </si>
  <si>
    <t>black-marble-color-woud.jpg</t>
  </si>
  <si>
    <t>Woud Brown Marble</t>
  </si>
  <si>
    <t>brown-marble-color-would.jpg</t>
  </si>
  <si>
    <t>Woud Green Marble</t>
  </si>
  <si>
    <t>green-marble-color-woud.jpg</t>
  </si>
  <si>
    <t>Blue Fusion</t>
  </si>
  <si>
    <t>Woud Blue Fusion</t>
  </si>
  <si>
    <t>blue-fusion-woud-color.jpg</t>
  </si>
  <si>
    <t>Beige Fusion</t>
  </si>
  <si>
    <t>Woud Beige Fusion</t>
  </si>
  <si>
    <t>beige-fusion-woud-color.jpg</t>
  </si>
  <si>
    <t>Green Fusion</t>
  </si>
  <si>
    <t>Woud Green Fusion</t>
  </si>
  <si>
    <t>green-fusion-woud-color.jpg</t>
  </si>
  <si>
    <t>Cloud Etched Glass</t>
  </si>
  <si>
    <t>Hudson Valley Lighting Cloud Etched Glass</t>
  </si>
  <si>
    <t>Cloud-Etched-Glass-hvl-color.jpg</t>
  </si>
  <si>
    <t>Cloud Etched</t>
  </si>
  <si>
    <t>Corbett Cloud Etched</t>
  </si>
  <si>
    <t>corbett-cloudetched.jpg</t>
  </si>
  <si>
    <t>Oluce Sand Blasted Glass</t>
  </si>
  <si>
    <t>sand-blasted-glass-oluce-color.jpg</t>
  </si>
  <si>
    <t>kundalini-smokeyblue.jpg</t>
  </si>
  <si>
    <t>kundalini-smokeygreen.jpg</t>
  </si>
  <si>
    <t>Marbelized Red</t>
  </si>
  <si>
    <t>currey_marbelized_red.jpg</t>
  </si>
  <si>
    <t>Seedy Anthracite</t>
  </si>
  <si>
    <t>Original BTC Seedy Anthracite</t>
  </si>
  <si>
    <t>originalbtc-seedyanthracite.jpg</t>
  </si>
  <si>
    <t>Natural Raffia</t>
  </si>
  <si>
    <t>currey_natural_raffia.jpg</t>
  </si>
  <si>
    <t>Natural Paper</t>
  </si>
  <si>
    <t>currey_natural_paper.jpg</t>
  </si>
  <si>
    <t>Gesso White / Contemporary Gold Leaf</t>
  </si>
  <si>
    <t>currey_gesso_white_contemporary_gold_leaf.jpg</t>
  </si>
  <si>
    <t>Fatboy USA Poppy</t>
  </si>
  <si>
    <t>fatboy-poppy-swatch.jpg</t>
  </si>
  <si>
    <t>Matcha</t>
  </si>
  <si>
    <t>Fatboy USA Matcha</t>
  </si>
  <si>
    <t>fatboy-matcha-swatch.jpg</t>
  </si>
  <si>
    <t>Ground</t>
  </si>
  <si>
    <t>Fatboy USA Ground</t>
  </si>
  <si>
    <t>fatboy-ground-swatch.jpg</t>
  </si>
  <si>
    <t>Hazel</t>
  </si>
  <si>
    <t>Fatboy USA Hazel</t>
  </si>
  <si>
    <t>fatboy-hazel-swatch.jpg</t>
  </si>
  <si>
    <t>Fatboy USA Frost</t>
  </si>
  <si>
    <t>fatboy-frost-swatch.jpg</t>
  </si>
  <si>
    <t>Fatboy USA Blossom</t>
  </si>
  <si>
    <t>Fatboy USA Graphite</t>
  </si>
  <si>
    <t>fatboy-graphite-swatch.jpg</t>
  </si>
  <si>
    <t>Synergy Affix</t>
  </si>
  <si>
    <t>Resident Synergy Affix fabric</t>
  </si>
  <si>
    <t>resident-synergy-affix-swatch.jpg</t>
  </si>
  <si>
    <t>Synergy Intertwine</t>
  </si>
  <si>
    <t>Resident Synergy Intertwine Fabric</t>
  </si>
  <si>
    <t>resident-synergy-intertwine-swatch.jpg</t>
  </si>
  <si>
    <t>Messenger Cloud</t>
  </si>
  <si>
    <t>Resident Messenger Cloud Fabric</t>
  </si>
  <si>
    <t>resident-messenger-cloud-swatch.jpg</t>
  </si>
  <si>
    <t>Shade Black Leather / Hallingdale Beige</t>
  </si>
  <si>
    <t>Resident Shade Black Leather and Hallingdale Beige fabric</t>
  </si>
  <si>
    <t>shade-black-hallingdale-beige.jpg</t>
  </si>
  <si>
    <t>Marbelized Green</t>
  </si>
  <si>
    <t>currey_marbelized_green.jpg</t>
  </si>
  <si>
    <t>Dark Natural Burlap</t>
  </si>
  <si>
    <t>currey_dark_natural_burlap.jpg</t>
  </si>
  <si>
    <t>currey_natural_wicker.jpg</t>
  </si>
  <si>
    <t>zafferano-darkgreencol.jpg</t>
  </si>
  <si>
    <t>Matthew McCormick Black Walnut</t>
  </si>
  <si>
    <t>mattmck-black-walnut-color.jpg</t>
  </si>
  <si>
    <t>Drift White Oak</t>
  </si>
  <si>
    <t>Matthew McCormick Drift White Oak</t>
  </si>
  <si>
    <t>mattmck-drift-white-oak-color.jpg</t>
  </si>
  <si>
    <t>Black White Oak</t>
  </si>
  <si>
    <t>Matthew McCormick Black White Oak</t>
  </si>
  <si>
    <t>mattmck-black-white-oak-color.jpg</t>
  </si>
  <si>
    <t>Arroyo Craftsman Cream</t>
  </si>
  <si>
    <t>arroyocraftsman-cream.jpg</t>
  </si>
  <si>
    <t>Faux Wood Grain</t>
  </si>
  <si>
    <t>faux_wood_grain.jpg</t>
  </si>
  <si>
    <t>Black Metal</t>
  </si>
  <si>
    <t>capital_black_metal.jpg</t>
  </si>
  <si>
    <t>Black Rope</t>
  </si>
  <si>
    <t>capital_black_rope.jpg</t>
  </si>
  <si>
    <t>Bleached Natural Rope</t>
  </si>
  <si>
    <t>capital_bleached_natural_rope.jpg</t>
  </si>
  <si>
    <t>Clear Pebbled Glass</t>
  </si>
  <si>
    <t>capital_clear_pebbled_glass.jpg</t>
  </si>
  <si>
    <t>capital_clear_ribbed_glass.jpg</t>
  </si>
  <si>
    <t>Eucalyptus</t>
  </si>
  <si>
    <t>capital_eucalyptus.jpg</t>
  </si>
  <si>
    <t>Fredrick Ramond Natural Linen</t>
  </si>
  <si>
    <t>fred-ray-nat-linen.jpg</t>
  </si>
  <si>
    <t>Zero Cognac</t>
  </si>
  <si>
    <t>zero-cognac.jpg</t>
  </si>
  <si>
    <t>Trudy Lamp Blue Shade - Adesso</t>
  </si>
  <si>
    <t>adesso-blue.jpg</t>
  </si>
  <si>
    <t>Trudy Lamp Mustard Yellow Shade - Adesso</t>
  </si>
  <si>
    <t>adesso-mustard-yellow.jpg</t>
  </si>
  <si>
    <t>Trudy Lamp Beige Shade - Adesso</t>
  </si>
  <si>
    <t>adesso-beige.jpg</t>
  </si>
  <si>
    <t>Adesso Braxton Shade Light Brown</t>
  </si>
  <si>
    <t>adesso-light-brown.jpg</t>
  </si>
  <si>
    <t>plc-asfourcrystal.jpg</t>
  </si>
  <si>
    <t>capital_galvanized.jpg</t>
  </si>
  <si>
    <t>capital_oiled_bronze.jpg</t>
  </si>
  <si>
    <t>Accord Iluminacao American Walnut</t>
  </si>
  <si>
    <t>accord_american_walnut-color.jpg</t>
  </si>
  <si>
    <t>Elk Home Light Gold</t>
  </si>
  <si>
    <t>light-gold-elk-home-color.jpg</t>
  </si>
  <si>
    <t>Elk Home Honey Brass</t>
  </si>
  <si>
    <t>elk-home-honey-brass-color.jpg</t>
  </si>
  <si>
    <t>White Sugar Drum Oly</t>
  </si>
  <si>
    <t>white-sugardrum-oly.jpg</t>
  </si>
  <si>
    <t>Black Sugar Drum Oly</t>
  </si>
  <si>
    <t>black-sugardrum-oly.jpg</t>
  </si>
  <si>
    <t>Dainolite - Flax Shade</t>
  </si>
  <si>
    <t>dainolite-flax.jpg</t>
  </si>
  <si>
    <t>Clear / Silver</t>
  </si>
  <si>
    <t>PLC Clear / Silver</t>
  </si>
  <si>
    <t>plc-clear-silver.jpg</t>
  </si>
  <si>
    <t>Natural Sheepskin</t>
  </si>
  <si>
    <t>Menu Natural Sheepskin</t>
  </si>
  <si>
    <t>natural-sheepskin-menu.jpg</t>
  </si>
  <si>
    <t>Smoked Gray Glass</t>
  </si>
  <si>
    <t>Gabriel Scott Smoked Gray Glass</t>
  </si>
  <si>
    <t>gabriel-scott-smoked-gray-color.jpg</t>
  </si>
  <si>
    <t>Alabaster White Glass</t>
  </si>
  <si>
    <t>Gabriel Scott Alabaster White Glass</t>
  </si>
  <si>
    <t>gabriel-scott-alabaster-white-color.jpg</t>
  </si>
  <si>
    <t>Dainolite White / Aged Brass Shade</t>
  </si>
  <si>
    <t>dainolite-white-aged-brass.jpg</t>
  </si>
  <si>
    <t>Oatmeal - Pacific Coast Lighting</t>
  </si>
  <si>
    <t>pcl-oatmeal.jpg</t>
  </si>
  <si>
    <t>Arteriors Cadet Blue</t>
  </si>
  <si>
    <t>arteriors-cadetblue.jpg</t>
  </si>
  <si>
    <t>Arteriors Bone</t>
  </si>
  <si>
    <t>arteriors-bone.jpg</t>
  </si>
  <si>
    <t>Arteriors Heritage Brass</t>
  </si>
  <si>
    <t>arteriors-heritagebrass.jpg</t>
  </si>
  <si>
    <t>kate_spade_milk_white_glass.jpg</t>
  </si>
  <si>
    <t>gabriel-scott-satin-copper-color.jpg</t>
  </si>
  <si>
    <t>Satin Graphite Top</t>
  </si>
  <si>
    <t>CVL Satin Graphite Top</t>
  </si>
  <si>
    <t>Satin Nickel Top</t>
  </si>
  <si>
    <t>CVL Satin Nickel Top</t>
  </si>
  <si>
    <t>Satin Copper Top</t>
  </si>
  <si>
    <t>CVL Satin Copper Top</t>
  </si>
  <si>
    <t>Satin Brass Top</t>
  </si>
  <si>
    <t>CVL Satin Brass Top</t>
  </si>
  <si>
    <t>Polished Graphite Top</t>
  </si>
  <si>
    <t>CVL Polished Graphite Top</t>
  </si>
  <si>
    <t>Polished Brass Top</t>
  </si>
  <si>
    <t>CVL Polished Brass Top</t>
  </si>
  <si>
    <t>Polished Copper Top</t>
  </si>
  <si>
    <t>CVL Polished Copper Top</t>
  </si>
  <si>
    <t>Polished Nickel Top</t>
  </si>
  <si>
    <t>CVL Polished Nickel Top</t>
  </si>
  <si>
    <t>livex_white_fabric.jpg</t>
  </si>
  <si>
    <t>Off White Fabric</t>
  </si>
  <si>
    <t>livex_off_white_fabric.jpg</t>
  </si>
  <si>
    <t>Gray Fabric</t>
  </si>
  <si>
    <t>livex_gray_fabric.jpg</t>
  </si>
  <si>
    <t>Slamp Clizia Purple</t>
  </si>
  <si>
    <t>purple-clizia-slamp.jpg</t>
  </si>
  <si>
    <t>Slamp Clizia Orange</t>
  </si>
  <si>
    <t>orange-clizia-slamp.jpg</t>
  </si>
  <si>
    <t>Slamp Clizia Blue</t>
  </si>
  <si>
    <t>blue-clizia-slamp.jpg</t>
  </si>
  <si>
    <t>Slamp Clizia White</t>
  </si>
  <si>
    <t>white-clizia-slamp.jpg</t>
  </si>
  <si>
    <t>Slamp Clizia Black</t>
  </si>
  <si>
    <t>black-clizia-slamp.jpg</t>
  </si>
  <si>
    <t>Slamp Clizia Fume</t>
  </si>
  <si>
    <t>fume-clizia-slamp.jpg</t>
  </si>
  <si>
    <t>livex_textured_white.jpg</t>
  </si>
  <si>
    <t>livex_textured_black.jpg</t>
  </si>
  <si>
    <t>Textured Glass</t>
  </si>
  <si>
    <t>gabriel-scott-textured-glass-2.jpg</t>
  </si>
  <si>
    <t>Mica - Pacific Coast Lighting</t>
  </si>
  <si>
    <t>pcl-mica.jpg</t>
  </si>
  <si>
    <t>Striae Arya</t>
  </si>
  <si>
    <t>studio_m_striae_arya.jpg</t>
  </si>
  <si>
    <t>studio_m_white_onyx.jpg</t>
  </si>
  <si>
    <t>Rose Jade</t>
  </si>
  <si>
    <t>studio_m_rose_jade.jpg</t>
  </si>
  <si>
    <t>Spanish Alabaster</t>
  </si>
  <si>
    <t>studio_m_spanish_albaster.jpg</t>
  </si>
  <si>
    <t>Various Stone</t>
  </si>
  <si>
    <t>studio_m_various_stone.jpg</t>
  </si>
  <si>
    <t>Dichroic Glass</t>
  </si>
  <si>
    <t>studio_m_dichroic_glass.jpg</t>
  </si>
  <si>
    <t>studio_m_smoke_clear.jpg</t>
  </si>
  <si>
    <t>Greeen Emerald / Clear</t>
  </si>
  <si>
    <t>studio_m_emerald_green_clear.jpg</t>
  </si>
  <si>
    <t>sklo_persimmon.jpg</t>
  </si>
  <si>
    <t>Sterling Linen</t>
  </si>
  <si>
    <t>Arteriors Sterling Linen</t>
  </si>
  <si>
    <t>arteriors-sterlinglinen.jpg</t>
  </si>
  <si>
    <t>Arteriors Black Leather</t>
  </si>
  <si>
    <t>arteriors-blackleather.jpg</t>
  </si>
  <si>
    <t>Arteriors Muslin / Antique Brass</t>
  </si>
  <si>
    <t>arteriors-muslinantbrass.jpg</t>
  </si>
  <si>
    <t>arteriors-muslinpolnick.jpg</t>
  </si>
  <si>
    <t>arteriors-dovepolnick.jpg</t>
  </si>
  <si>
    <t>arteriors-blkantbrass.jpg</t>
  </si>
  <si>
    <t>Gray Marble Glass</t>
  </si>
  <si>
    <t>livex_gray_marble_glass.jpg</t>
  </si>
  <si>
    <t>Sunrise Marble Glass</t>
  </si>
  <si>
    <t>livex_sunrise_marble_glass.jpg</t>
  </si>
  <si>
    <t>White Alabaster Glass</t>
  </si>
  <si>
    <t>livex_white_alabaster_glass.jpg</t>
  </si>
  <si>
    <t>arteriors-mothgreyrattanc.jpg</t>
  </si>
  <si>
    <t>Dusty Rose Velvet</t>
  </si>
  <si>
    <t>Arteriors Dusty Rose Velvet</t>
  </si>
  <si>
    <t>arteriors-dustyrosevelvet.jpg</t>
  </si>
  <si>
    <t>Flint Velvet</t>
  </si>
  <si>
    <t>Arteriors Flint Velvet</t>
  </si>
  <si>
    <t>arteriors-flinevelvet.jpg</t>
  </si>
  <si>
    <t>Indigo Tweed</t>
  </si>
  <si>
    <t>Arteriors Indigo Tweed</t>
  </si>
  <si>
    <t>arteriors-indigotweed.jpg</t>
  </si>
  <si>
    <t>chapman_myers_burnished_brass_existing.jpg</t>
  </si>
  <si>
    <t>chapman_myers_aged_iron_existing.jpg</t>
  </si>
  <si>
    <t>Cloud Boucle</t>
  </si>
  <si>
    <t>Arteriors Cloud Boucle</t>
  </si>
  <si>
    <t>arteriors-cloudboucle.jpg</t>
  </si>
  <si>
    <t>Mist Velvet</t>
  </si>
  <si>
    <t>Arteriors Mist Velvet</t>
  </si>
  <si>
    <t>arteriors-mistvelvet.jpg</t>
  </si>
  <si>
    <t>arteriors-jungle.jpg</t>
  </si>
  <si>
    <t>White Lines Glass</t>
  </si>
  <si>
    <t>Stillux White Lines Glass</t>
  </si>
  <si>
    <t>stillux-white-lines-glass.jpg</t>
  </si>
  <si>
    <t>Light Coffee</t>
  </si>
  <si>
    <t>Light Coffee - Pacific Coast Lighting</t>
  </si>
  <si>
    <t>pcl-light-coffee.jpg</t>
  </si>
  <si>
    <t>Mint Green Palette</t>
  </si>
  <si>
    <t>SkLO Mint Green Palette</t>
  </si>
  <si>
    <t>sklo-palette-colors-mint-green.jpg</t>
  </si>
  <si>
    <t>Pastel Pink Palette</t>
  </si>
  <si>
    <t>SkLO Pastel Pink Palette</t>
  </si>
  <si>
    <t>sklo-palette-colors-pink.jpg</t>
  </si>
  <si>
    <t>Oyster Palette</t>
  </si>
  <si>
    <t>SkLO Oyster Palette</t>
  </si>
  <si>
    <t>sklo-palette-colors-oyster.jpg</t>
  </si>
  <si>
    <t>Cros Black - Connubia</t>
  </si>
  <si>
    <t>connubia-cros-black.jpg</t>
  </si>
  <si>
    <t>Cros Burgundy - Connubia</t>
  </si>
  <si>
    <t>connubia-cros-burgundy.jpg</t>
  </si>
  <si>
    <t>Cros Forest Green - Connubia</t>
  </si>
  <si>
    <t>connubia-cros-forest-green.jpg</t>
  </si>
  <si>
    <t>Cros Sand - Connubia</t>
  </si>
  <si>
    <t>connubia-cros-sand.jpg</t>
  </si>
  <si>
    <t>Cros Taupe - Connubia</t>
  </si>
  <si>
    <t>connubia-cros-taupe.jpg</t>
  </si>
  <si>
    <t>Mat Camel Brown - Connubia</t>
  </si>
  <si>
    <t>connubia-matte-camel-brown.jpg</t>
  </si>
  <si>
    <t>Mat Forest Green - Connubia</t>
  </si>
  <si>
    <t>connubia-matte-forest-green.jpg</t>
  </si>
  <si>
    <t>Mat Grey - Connubia</t>
  </si>
  <si>
    <t>connubia-matte-grey.jpg</t>
  </si>
  <si>
    <t>Mat Sand - Connubia</t>
  </si>
  <si>
    <t>connubia-matte-sand.jpg</t>
  </si>
  <si>
    <t>Silver / Weathered White Walnut</t>
  </si>
  <si>
    <t>kichler-silver-weath-white-walnut.jpg</t>
  </si>
  <si>
    <t>kichler_distr_ant_gray_walnut.jpg</t>
  </si>
  <si>
    <t>Satin Black / Weathered White Walnut</t>
  </si>
  <si>
    <t>kichler-satin-black-weath-white-walnut.jpg</t>
  </si>
  <si>
    <t>kichler-brushed-natural-brass-existing.jpg</t>
  </si>
  <si>
    <t>Indigo Velvet</t>
  </si>
  <si>
    <t>Arteriors Indigo Velvet</t>
  </si>
  <si>
    <t>arteriors-indigovelvet.jpg</t>
  </si>
  <si>
    <t>Tobacco Oak</t>
  </si>
  <si>
    <t>Tobacco Oak - Connubia</t>
  </si>
  <si>
    <t>connubia-tobacco-oak.jpg</t>
  </si>
  <si>
    <t>Stone Grey - Connubia</t>
  </si>
  <si>
    <t>connubia-stone-grey.jpg</t>
  </si>
  <si>
    <t>Connubia - Grey</t>
  </si>
  <si>
    <t>connubia-grey.jpg</t>
  </si>
  <si>
    <t>Arteriors Olive</t>
  </si>
  <si>
    <t>arteriors-olive.jpg</t>
  </si>
  <si>
    <t>Paprika</t>
  </si>
  <si>
    <t>Arteriors Paprika</t>
  </si>
  <si>
    <t>arteriors-paprika.jpg</t>
  </si>
  <si>
    <t>Matte Thyme Green</t>
  </si>
  <si>
    <t>Matte Thyme Green - Connubia</t>
  </si>
  <si>
    <t>connubia-matte-thyme-green.jpg</t>
  </si>
  <si>
    <t>Plain Taupe</t>
  </si>
  <si>
    <t>Plain Taupe - Connubia Fabric</t>
  </si>
  <si>
    <t>connubia-taupe.jpg</t>
  </si>
  <si>
    <t>Plain Sand</t>
  </si>
  <si>
    <t>Plain Sand - Connubia Fabric</t>
  </si>
  <si>
    <t>connubia-sand.jpg</t>
  </si>
  <si>
    <t>kichler-silver-walnut.jpg</t>
  </si>
  <si>
    <t>kichler-satin-black-silver.jpg</t>
  </si>
  <si>
    <t>kichler-matte-white-silver.jpg</t>
  </si>
  <si>
    <t>Walnut / White</t>
  </si>
  <si>
    <t>kichler-walnut-white.jpg</t>
  </si>
  <si>
    <t>arteriors-mustard.jpg</t>
  </si>
  <si>
    <t>arteriors-trout.jpg</t>
  </si>
  <si>
    <t>Matte Lemon Yellow</t>
  </si>
  <si>
    <t>Matte Lemon Yellow - Connubia</t>
  </si>
  <si>
    <t>connubia-matte-lemon-yellow.jpg</t>
  </si>
  <si>
    <t>Mat Saffron Yellow - Connubia</t>
  </si>
  <si>
    <t>connubia-mat-saffron-yellow.jpg</t>
  </si>
  <si>
    <t>Arteriors Forest</t>
  </si>
  <si>
    <t>arteriors-forest.jpg</t>
  </si>
  <si>
    <t>Toronto</t>
  </si>
  <si>
    <t>Arteriors Toronto</t>
  </si>
  <si>
    <t>arteriors-toronto.jpg</t>
  </si>
  <si>
    <t>Patrizia Volpato Clear</t>
  </si>
  <si>
    <t>Venezia_trasparente.jpg</t>
  </si>
  <si>
    <t>Patrizia Volpato Amber</t>
  </si>
  <si>
    <t>venezia_amber.jpg</t>
  </si>
  <si>
    <t>country_abr</t>
  </si>
  <si>
    <t>country_name</t>
  </si>
  <si>
    <t>country_id</t>
  </si>
  <si>
    <t>AF</t>
  </si>
  <si>
    <t>Afghanistan</t>
  </si>
  <si>
    <t>AL</t>
  </si>
  <si>
    <t>Albania</t>
  </si>
  <si>
    <t>DZ</t>
  </si>
  <si>
    <t>Algeria</t>
  </si>
  <si>
    <t>AS</t>
  </si>
  <si>
    <t>American Samoa</t>
  </si>
  <si>
    <t>AD</t>
  </si>
  <si>
    <t>Andorra</t>
  </si>
  <si>
    <t>AO</t>
  </si>
  <si>
    <t>Angola</t>
  </si>
  <si>
    <t>AI</t>
  </si>
  <si>
    <t>Anguilla</t>
  </si>
  <si>
    <t>AG</t>
  </si>
  <si>
    <t>Antigua and Barbuda</t>
  </si>
  <si>
    <t>AN</t>
  </si>
  <si>
    <t>Antilles, Netherlands</t>
  </si>
  <si>
    <t>AR</t>
  </si>
  <si>
    <t>Argentina</t>
  </si>
  <si>
    <t>AM</t>
  </si>
  <si>
    <t>Armenia</t>
  </si>
  <si>
    <t>AW</t>
  </si>
  <si>
    <t>Aruba</t>
  </si>
  <si>
    <t>AU</t>
  </si>
  <si>
    <t>AT</t>
  </si>
  <si>
    <t>Austria</t>
  </si>
  <si>
    <t>AZ</t>
  </si>
  <si>
    <t>Azerbaijan</t>
  </si>
  <si>
    <t>BS</t>
  </si>
  <si>
    <t>Bahamas</t>
  </si>
  <si>
    <t>BH</t>
  </si>
  <si>
    <t>Bahrain</t>
  </si>
  <si>
    <t>BD</t>
  </si>
  <si>
    <t>Bangladesh</t>
  </si>
  <si>
    <t>BB</t>
  </si>
  <si>
    <t>Barbados</t>
  </si>
  <si>
    <t>BY</t>
  </si>
  <si>
    <t>Belarus</t>
  </si>
  <si>
    <t>BE</t>
  </si>
  <si>
    <t>Belgium</t>
  </si>
  <si>
    <t>BZ</t>
  </si>
  <si>
    <t>Belize</t>
  </si>
  <si>
    <t>BJ</t>
  </si>
  <si>
    <t>Benin</t>
  </si>
  <si>
    <t>BM</t>
  </si>
  <si>
    <t>Bermuda</t>
  </si>
  <si>
    <t>BT</t>
  </si>
  <si>
    <t>Bhutan</t>
  </si>
  <si>
    <t>BO</t>
  </si>
  <si>
    <t>Bolivia</t>
  </si>
  <si>
    <t>BA</t>
  </si>
  <si>
    <t>Bosnia and Herzegovina</t>
  </si>
  <si>
    <t>BW</t>
  </si>
  <si>
    <t>Botswana</t>
  </si>
  <si>
    <t>BV</t>
  </si>
  <si>
    <t>Bouvet Island</t>
  </si>
  <si>
    <t>BR</t>
  </si>
  <si>
    <t>Brazil</t>
  </si>
  <si>
    <t>VG</t>
  </si>
  <si>
    <t>British Virgin Islands</t>
  </si>
  <si>
    <t>BN</t>
  </si>
  <si>
    <t>Brunei Darussalam</t>
  </si>
  <si>
    <t>BG</t>
  </si>
  <si>
    <t>Bulgaria</t>
  </si>
  <si>
    <t>BF</t>
  </si>
  <si>
    <t>Burkina Faso</t>
  </si>
  <si>
    <t>BI</t>
  </si>
  <si>
    <t>Burundi</t>
  </si>
  <si>
    <t>KH</t>
  </si>
  <si>
    <t>Cambodia</t>
  </si>
  <si>
    <t>CM</t>
  </si>
  <si>
    <t>Cameroon</t>
  </si>
  <si>
    <t>CA</t>
  </si>
  <si>
    <t>Canada</t>
  </si>
  <si>
    <t>CV</t>
  </si>
  <si>
    <t>Cape Verde</t>
  </si>
  <si>
    <t>KY</t>
  </si>
  <si>
    <t>Cayman Islands</t>
  </si>
  <si>
    <t>CF</t>
  </si>
  <si>
    <t>Central African Republic</t>
  </si>
  <si>
    <t>TD</t>
  </si>
  <si>
    <t>Chad</t>
  </si>
  <si>
    <t>CL</t>
  </si>
  <si>
    <t>Chile</t>
  </si>
  <si>
    <t>CN</t>
  </si>
  <si>
    <t>China</t>
  </si>
  <si>
    <t>CX</t>
  </si>
  <si>
    <t>Christmas Island</t>
  </si>
  <si>
    <t>CC</t>
  </si>
  <si>
    <t>Cocos (Keeling) Islands</t>
  </si>
  <si>
    <t>CO</t>
  </si>
  <si>
    <t>Colombia</t>
  </si>
  <si>
    <t>KM</t>
  </si>
  <si>
    <t>Comoros</t>
  </si>
  <si>
    <t>CG</t>
  </si>
  <si>
    <t>Congo</t>
  </si>
  <si>
    <t>CD</t>
  </si>
  <si>
    <t>Congo, Democratic Rep. of the</t>
  </si>
  <si>
    <t>CK</t>
  </si>
  <si>
    <t>Cook Islands</t>
  </si>
  <si>
    <t>CR</t>
  </si>
  <si>
    <t>Costa Rica</t>
  </si>
  <si>
    <t>HR</t>
  </si>
  <si>
    <t>Croatia</t>
  </si>
  <si>
    <t>CU</t>
  </si>
  <si>
    <t>Cuba</t>
  </si>
  <si>
    <t>CY</t>
  </si>
  <si>
    <t>Cyprus</t>
  </si>
  <si>
    <t>CZ</t>
  </si>
  <si>
    <t>Czech Republic</t>
  </si>
  <si>
    <t>DK</t>
  </si>
  <si>
    <t>Denmark</t>
  </si>
  <si>
    <t>DJ</t>
  </si>
  <si>
    <t>Djibouti</t>
  </si>
  <si>
    <t>DM</t>
  </si>
  <si>
    <t>Dominica</t>
  </si>
  <si>
    <t>DO</t>
  </si>
  <si>
    <t>Dominican Republic</t>
  </si>
  <si>
    <t>TP</t>
  </si>
  <si>
    <t>East Timor (Timor-Leste)</t>
  </si>
  <si>
    <t>EC</t>
  </si>
  <si>
    <t>Ecuador</t>
  </si>
  <si>
    <t>EG</t>
  </si>
  <si>
    <t>Egypt</t>
  </si>
  <si>
    <t>SV</t>
  </si>
  <si>
    <t>El Salvador</t>
  </si>
  <si>
    <t>GQ</t>
  </si>
  <si>
    <t>Equatorial Guinea</t>
  </si>
  <si>
    <t>ER</t>
  </si>
  <si>
    <t>Eritrea</t>
  </si>
  <si>
    <t>EE</t>
  </si>
  <si>
    <t>Estonia</t>
  </si>
  <si>
    <t>ET</t>
  </si>
  <si>
    <t>Ethiopia</t>
  </si>
  <si>
    <t>EU</t>
  </si>
  <si>
    <t>European Union</t>
  </si>
  <si>
    <t>FK</t>
  </si>
  <si>
    <t>Falkland Islands (Malvinas)</t>
  </si>
  <si>
    <t>FO</t>
  </si>
  <si>
    <t>Faroe Islands</t>
  </si>
  <si>
    <t>FJ</t>
  </si>
  <si>
    <t>Fiji</t>
  </si>
  <si>
    <t>FI</t>
  </si>
  <si>
    <t>Finland</t>
  </si>
  <si>
    <t>FR</t>
  </si>
  <si>
    <t>France</t>
  </si>
  <si>
    <t>GF</t>
  </si>
  <si>
    <t>French Guiana</t>
  </si>
  <si>
    <t>PF</t>
  </si>
  <si>
    <t>French Polynesia</t>
  </si>
  <si>
    <t>TF</t>
  </si>
  <si>
    <t>French Southern Territories - TF</t>
  </si>
  <si>
    <t>GA</t>
  </si>
  <si>
    <t>Gabon</t>
  </si>
  <si>
    <t>GM</t>
  </si>
  <si>
    <t>Gambia, the</t>
  </si>
  <si>
    <t>GE</t>
  </si>
  <si>
    <t>Georgia</t>
  </si>
  <si>
    <t>DE</t>
  </si>
  <si>
    <t>Germany</t>
  </si>
  <si>
    <t>GH</t>
  </si>
  <si>
    <t>Ghana</t>
  </si>
  <si>
    <t>GI</t>
  </si>
  <si>
    <t>Gibraltar</t>
  </si>
  <si>
    <t>GR</t>
  </si>
  <si>
    <t>Greece</t>
  </si>
  <si>
    <t>GL</t>
  </si>
  <si>
    <t>Greenland</t>
  </si>
  <si>
    <t>GD</t>
  </si>
  <si>
    <t>Grenada</t>
  </si>
  <si>
    <t>GP</t>
  </si>
  <si>
    <t>Guadeloupe</t>
  </si>
  <si>
    <t>GU</t>
  </si>
  <si>
    <t>Guam</t>
  </si>
  <si>
    <t>GT</t>
  </si>
  <si>
    <t>Guatemala</t>
  </si>
  <si>
    <t>GG</t>
  </si>
  <si>
    <t>Guernsey</t>
  </si>
  <si>
    <t>GN</t>
  </si>
  <si>
    <t>Guinea</t>
  </si>
  <si>
    <t>GW</t>
  </si>
  <si>
    <t>Guinea-Bissau</t>
  </si>
  <si>
    <t>GY</t>
  </si>
  <si>
    <t>Guyana</t>
  </si>
  <si>
    <t>HT</t>
  </si>
  <si>
    <t>Haiti</t>
  </si>
  <si>
    <t>HM</t>
  </si>
  <si>
    <t>Heard and McDonald Islands</t>
  </si>
  <si>
    <t>VA</t>
  </si>
  <si>
    <t>Holy See (Vatican City State)</t>
  </si>
  <si>
    <t>HN</t>
  </si>
  <si>
    <t>Honduras</t>
  </si>
  <si>
    <t>HK</t>
  </si>
  <si>
    <t>Hong Kong</t>
  </si>
  <si>
    <t>HU</t>
  </si>
  <si>
    <t>Hungary</t>
  </si>
  <si>
    <t>IS</t>
  </si>
  <si>
    <t>Iceland</t>
  </si>
  <si>
    <t>IN</t>
  </si>
  <si>
    <t>India</t>
  </si>
  <si>
    <t>ID</t>
  </si>
  <si>
    <t>Indonesia</t>
  </si>
  <si>
    <t>IR</t>
  </si>
  <si>
    <t>Iran, Islamic Republic of</t>
  </si>
  <si>
    <t>IQ</t>
  </si>
  <si>
    <t>Iraq</t>
  </si>
  <si>
    <t>IE</t>
  </si>
  <si>
    <t>Ireland</t>
  </si>
  <si>
    <t>IL</t>
  </si>
  <si>
    <t>Israel</t>
  </si>
  <si>
    <t>CI</t>
  </si>
  <si>
    <t>Ivory Coast (see Cote d'Ivoire)</t>
  </si>
  <si>
    <t>IT</t>
  </si>
  <si>
    <t>Italy</t>
  </si>
  <si>
    <t>JM</t>
  </si>
  <si>
    <t>Jamaica</t>
  </si>
  <si>
    <t>JP</t>
  </si>
  <si>
    <t>Japan</t>
  </si>
  <si>
    <t>JE</t>
  </si>
  <si>
    <t>Jersey</t>
  </si>
  <si>
    <t>JO</t>
  </si>
  <si>
    <t>Jordan</t>
  </si>
  <si>
    <t>KZ</t>
  </si>
  <si>
    <t>Kazakhstan</t>
  </si>
  <si>
    <t>KE</t>
  </si>
  <si>
    <t>Kenya</t>
  </si>
  <si>
    <t>KI</t>
  </si>
  <si>
    <t>Kiribati</t>
  </si>
  <si>
    <t>KP</t>
  </si>
  <si>
    <t>Korea, Democratic People's Republic of</t>
  </si>
  <si>
    <t>KR</t>
  </si>
  <si>
    <t>Korea, Republic of</t>
  </si>
  <si>
    <t>KW</t>
  </si>
  <si>
    <t>Kuwait</t>
  </si>
  <si>
    <t>KG</t>
  </si>
  <si>
    <t>Kyrgyzstan</t>
  </si>
  <si>
    <t>LA</t>
  </si>
  <si>
    <t>Lao People's Democratic Republic</t>
  </si>
  <si>
    <t>LV</t>
  </si>
  <si>
    <t>Latvia</t>
  </si>
  <si>
    <t>LB</t>
  </si>
  <si>
    <t>Lebanon</t>
  </si>
  <si>
    <t>LS</t>
  </si>
  <si>
    <t>Lesotho</t>
  </si>
  <si>
    <t>LR</t>
  </si>
  <si>
    <t>Liberia</t>
  </si>
  <si>
    <t>LY</t>
  </si>
  <si>
    <t>Libyan Arab Jamahiriya</t>
  </si>
  <si>
    <t>LI</t>
  </si>
  <si>
    <t>Liechtenstein</t>
  </si>
  <si>
    <t>LT</t>
  </si>
  <si>
    <t>Lithuania</t>
  </si>
  <si>
    <t>LU</t>
  </si>
  <si>
    <t>Luxembourg</t>
  </si>
  <si>
    <t>MO</t>
  </si>
  <si>
    <t>Macao</t>
  </si>
  <si>
    <t>MK</t>
  </si>
  <si>
    <t>Macedonia, the former Yugoslav Republic of</t>
  </si>
  <si>
    <t>MG</t>
  </si>
  <si>
    <t>Madagascar</t>
  </si>
  <si>
    <t>MW</t>
  </si>
  <si>
    <t>Malawi</t>
  </si>
  <si>
    <t>MY</t>
  </si>
  <si>
    <t>Malaysia</t>
  </si>
  <si>
    <t>MV</t>
  </si>
  <si>
    <t>Maldives</t>
  </si>
  <si>
    <t>ML</t>
  </si>
  <si>
    <t>Mali</t>
  </si>
  <si>
    <t>MT</t>
  </si>
  <si>
    <t>Malta</t>
  </si>
  <si>
    <t>MH</t>
  </si>
  <si>
    <t>Marshall Islands</t>
  </si>
  <si>
    <t>MQ</t>
  </si>
  <si>
    <t>Martinique</t>
  </si>
  <si>
    <t>MR</t>
  </si>
  <si>
    <t>Mauritania</t>
  </si>
  <si>
    <t>MU</t>
  </si>
  <si>
    <t>Mauritius</t>
  </si>
  <si>
    <t>YT</t>
  </si>
  <si>
    <t>Mayotte</t>
  </si>
  <si>
    <t>MX</t>
  </si>
  <si>
    <t>Mexico</t>
  </si>
  <si>
    <t>FM</t>
  </si>
  <si>
    <t>Micronesia, Federated States of</t>
  </si>
  <si>
    <t>MD</t>
  </si>
  <si>
    <t>Moldova, Republic of</t>
  </si>
  <si>
    <t>MC</t>
  </si>
  <si>
    <t>MN</t>
  </si>
  <si>
    <t>Mongolia</t>
  </si>
  <si>
    <t>ME</t>
  </si>
  <si>
    <t>Montenegro</t>
  </si>
  <si>
    <t>MS</t>
  </si>
  <si>
    <t>Montserrat</t>
  </si>
  <si>
    <t>MA</t>
  </si>
  <si>
    <t>Morocco</t>
  </si>
  <si>
    <t>MZ</t>
  </si>
  <si>
    <t>Mozambique</t>
  </si>
  <si>
    <t>MM</t>
  </si>
  <si>
    <t>Myanmar (ex-Burma)</t>
  </si>
  <si>
    <t>NA</t>
  </si>
  <si>
    <t>Namibia</t>
  </si>
  <si>
    <t>NR</t>
  </si>
  <si>
    <t>Nauru</t>
  </si>
  <si>
    <t>NP</t>
  </si>
  <si>
    <t>Nepal</t>
  </si>
  <si>
    <t>NL</t>
  </si>
  <si>
    <t>Netherlands</t>
  </si>
  <si>
    <t>NC</t>
  </si>
  <si>
    <t>New Caledonia</t>
  </si>
  <si>
    <t>NZ</t>
  </si>
  <si>
    <t>New Zealand</t>
  </si>
  <si>
    <t>NI</t>
  </si>
  <si>
    <t>Nicaragua</t>
  </si>
  <si>
    <t>NE</t>
  </si>
  <si>
    <t>Niger</t>
  </si>
  <si>
    <t>NG</t>
  </si>
  <si>
    <t>Nigeria</t>
  </si>
  <si>
    <t>NU</t>
  </si>
  <si>
    <t>Niue</t>
  </si>
  <si>
    <t>NF</t>
  </si>
  <si>
    <t>Norfolk Island</t>
  </si>
  <si>
    <t>MP</t>
  </si>
  <si>
    <t>Northern Mariana Islands</t>
  </si>
  <si>
    <t>NO</t>
  </si>
  <si>
    <t>Norway</t>
  </si>
  <si>
    <t>OM</t>
  </si>
  <si>
    <t>Oman</t>
  </si>
  <si>
    <t>PK</t>
  </si>
  <si>
    <t>Pakistan</t>
  </si>
  <si>
    <t>PW</t>
  </si>
  <si>
    <t>Palau</t>
  </si>
  <si>
    <t>PS</t>
  </si>
  <si>
    <t>Palestinian Territory</t>
  </si>
  <si>
    <t>PA</t>
  </si>
  <si>
    <t>PG</t>
  </si>
  <si>
    <t>Papua New Guinea</t>
  </si>
  <si>
    <t>PY</t>
  </si>
  <si>
    <t>Paraguay</t>
  </si>
  <si>
    <t>PE</t>
  </si>
  <si>
    <t>Peru</t>
  </si>
  <si>
    <t>PH</t>
  </si>
  <si>
    <t>Philippines</t>
  </si>
  <si>
    <t>PN</t>
  </si>
  <si>
    <t>Pitcairn Island</t>
  </si>
  <si>
    <t>PL</t>
  </si>
  <si>
    <t>Poland</t>
  </si>
  <si>
    <t>PT</t>
  </si>
  <si>
    <t>Portugal</t>
  </si>
  <si>
    <t>PR</t>
  </si>
  <si>
    <t>Puerto Rico</t>
  </si>
  <si>
    <t>QA</t>
  </si>
  <si>
    <t>Qatar</t>
  </si>
  <si>
    <t>RE</t>
  </si>
  <si>
    <t>Reunion</t>
  </si>
  <si>
    <t>RO</t>
  </si>
  <si>
    <t>Romania</t>
  </si>
  <si>
    <t>RU</t>
  </si>
  <si>
    <t>Russian Federation</t>
  </si>
  <si>
    <t>RW</t>
  </si>
  <si>
    <t>Rwanda</t>
  </si>
  <si>
    <t>EH</t>
  </si>
  <si>
    <t>Western Sahara</t>
  </si>
  <si>
    <t>SH</t>
  </si>
  <si>
    <t>Saint Helena</t>
  </si>
  <si>
    <t>KN</t>
  </si>
  <si>
    <t>Saint Kitts and Nevis</t>
  </si>
  <si>
    <t>LC</t>
  </si>
  <si>
    <t>Saint Lucia</t>
  </si>
  <si>
    <t>PM</t>
  </si>
  <si>
    <t>Saint Pierre and Miquelon</t>
  </si>
  <si>
    <t>VC</t>
  </si>
  <si>
    <t>Saint Vincent and the Grenadines</t>
  </si>
  <si>
    <t>WS</t>
  </si>
  <si>
    <t>Samoa</t>
  </si>
  <si>
    <t>SM</t>
  </si>
  <si>
    <t>San Marino</t>
  </si>
  <si>
    <t>ST</t>
  </si>
  <si>
    <t>Sao Tome and Principe</t>
  </si>
  <si>
    <t>SA</t>
  </si>
  <si>
    <t>Saudi Arabia</t>
  </si>
  <si>
    <t>SN</t>
  </si>
  <si>
    <t>Senegal</t>
  </si>
  <si>
    <t>SC</t>
  </si>
  <si>
    <t>Seychelles</t>
  </si>
  <si>
    <t>SL</t>
  </si>
  <si>
    <t>Sierra Leone</t>
  </si>
  <si>
    <t>SG</t>
  </si>
  <si>
    <t>Singapore</t>
  </si>
  <si>
    <t>SK</t>
  </si>
  <si>
    <t>Slovakia</t>
  </si>
  <si>
    <t>SI</t>
  </si>
  <si>
    <t>Slovenia</t>
  </si>
  <si>
    <t>SB</t>
  </si>
  <si>
    <t>Solomon Islands</t>
  </si>
  <si>
    <t>SO</t>
  </si>
  <si>
    <t>Somalia</t>
  </si>
  <si>
    <t>ZA</t>
  </si>
  <si>
    <t>South Africa</t>
  </si>
  <si>
    <t>GS</t>
  </si>
  <si>
    <t>S. Georgia and S. Sandwich Is.</t>
  </si>
  <si>
    <t>ES</t>
  </si>
  <si>
    <t>Spain</t>
  </si>
  <si>
    <t>LK</t>
  </si>
  <si>
    <t>Sri Lanka (ex-Ceilan)</t>
  </si>
  <si>
    <t>SD</t>
  </si>
  <si>
    <t>Sudan</t>
  </si>
  <si>
    <t>SR</t>
  </si>
  <si>
    <t>Suriname</t>
  </si>
  <si>
    <t>SJ</t>
  </si>
  <si>
    <t>Svalbard and Jan Mayen Islands</t>
  </si>
  <si>
    <t>SZ</t>
  </si>
  <si>
    <t>Swaziland</t>
  </si>
  <si>
    <t>SE</t>
  </si>
  <si>
    <t>Sweden</t>
  </si>
  <si>
    <t>CH</t>
  </si>
  <si>
    <t>Switzerland</t>
  </si>
  <si>
    <t>SY</t>
  </si>
  <si>
    <t>Syrian Arab Republic</t>
  </si>
  <si>
    <t>TW</t>
  </si>
  <si>
    <t>Chinese Taipei</t>
  </si>
  <si>
    <t>TJ</t>
  </si>
  <si>
    <t>Tajikistan</t>
  </si>
  <si>
    <t>TZ</t>
  </si>
  <si>
    <t>Tanzania, United Republic of</t>
  </si>
  <si>
    <t>TH</t>
  </si>
  <si>
    <t>Thailand</t>
  </si>
  <si>
    <t>TL</t>
  </si>
  <si>
    <t>Timor-Leste (East Timor)</t>
  </si>
  <si>
    <t>TG</t>
  </si>
  <si>
    <t>Togo</t>
  </si>
  <si>
    <t>TK</t>
  </si>
  <si>
    <t>Tokelau</t>
  </si>
  <si>
    <t>TO</t>
  </si>
  <si>
    <t>Tonga</t>
  </si>
  <si>
    <t>TT</t>
  </si>
  <si>
    <t>Trinidad and Tobago</t>
  </si>
  <si>
    <t>TN</t>
  </si>
  <si>
    <t>Tunisia</t>
  </si>
  <si>
    <t>TR</t>
  </si>
  <si>
    <t>Turkey</t>
  </si>
  <si>
    <t>TM</t>
  </si>
  <si>
    <t>Turkmenistan</t>
  </si>
  <si>
    <t>TC</t>
  </si>
  <si>
    <t>Turks and Caicos Islands</t>
  </si>
  <si>
    <t>TV</t>
  </si>
  <si>
    <t>Tuvalu</t>
  </si>
  <si>
    <t>UG</t>
  </si>
  <si>
    <t>Uganda</t>
  </si>
  <si>
    <t>UA</t>
  </si>
  <si>
    <t>Ukraine</t>
  </si>
  <si>
    <t>AE</t>
  </si>
  <si>
    <t>United Arab Emirates</t>
  </si>
  <si>
    <t>GB</t>
  </si>
  <si>
    <t>United Kingdom</t>
  </si>
  <si>
    <t>US</t>
  </si>
  <si>
    <t>United States</t>
  </si>
  <si>
    <t>UM</t>
  </si>
  <si>
    <t>US Minor Outlying Islands</t>
  </si>
  <si>
    <t>UY</t>
  </si>
  <si>
    <t>Uruguay</t>
  </si>
  <si>
    <t>UZ</t>
  </si>
  <si>
    <t>Uzbekistan</t>
  </si>
  <si>
    <t>VU</t>
  </si>
  <si>
    <t>Vanuatu</t>
  </si>
  <si>
    <t>Vatican City State (Holy See)</t>
  </si>
  <si>
    <t>VE</t>
  </si>
  <si>
    <t>Venezuela</t>
  </si>
  <si>
    <t>VN</t>
  </si>
  <si>
    <t>Viet Nam</t>
  </si>
  <si>
    <t>VI</t>
  </si>
  <si>
    <t>Virgin Islands, U.S.</t>
  </si>
  <si>
    <t>WF</t>
  </si>
  <si>
    <t>Wallis and Futuna</t>
  </si>
  <si>
    <t>YE</t>
  </si>
  <si>
    <t>Yemen</t>
  </si>
  <si>
    <t>ZM</t>
  </si>
  <si>
    <t>Zambia</t>
  </si>
  <si>
    <t>ZW</t>
  </si>
  <si>
    <t>Zimbabwe</t>
  </si>
  <si>
    <t>NUS</t>
  </si>
  <si>
    <t>Non US</t>
  </si>
  <si>
    <t>SS</t>
  </si>
  <si>
    <t>Sounth Sudan</t>
  </si>
  <si>
    <t>MF</t>
  </si>
  <si>
    <t>Saint Martin</t>
  </si>
  <si>
    <t>SX</t>
  </si>
  <si>
    <t>Sint Maarten</t>
  </si>
  <si>
    <t>BL</t>
  </si>
  <si>
    <t>Saint Barthelemy</t>
  </si>
  <si>
    <t>RS</t>
  </si>
  <si>
    <t>Serbia</t>
  </si>
  <si>
    <t>AQ</t>
  </si>
  <si>
    <t>AX</t>
  </si>
  <si>
    <t>Aland Islands</t>
  </si>
  <si>
    <t>BQ</t>
  </si>
  <si>
    <t>Bonaire Sint Eustatius and Saba</t>
  </si>
  <si>
    <t>IO</t>
  </si>
  <si>
    <t>British Indian Ocean Territory</t>
  </si>
  <si>
    <t>CW</t>
  </si>
  <si>
    <t>Curacao</t>
  </si>
  <si>
    <t>IM</t>
  </si>
  <si>
    <t>Isle of Man</t>
  </si>
  <si>
    <t>USA</t>
  </si>
  <si>
    <t>Country_of_origin_id</t>
  </si>
  <si>
    <t>prod_ship_charge</t>
  </si>
  <si>
    <t>LED/1277V/LED</t>
  </si>
  <si>
    <t>LED/1230V/LED</t>
  </si>
  <si>
    <t>T6/Candelabra/120V/LED</t>
  </si>
  <si>
    <t>R14/Medium/120V/LED</t>
  </si>
  <si>
    <t>B10/Candelabra/12V/LED</t>
  </si>
  <si>
    <t>A19/Medium/12V/LED</t>
  </si>
  <si>
    <t>Edison A-Shape/Medium/12V/LED</t>
  </si>
  <si>
    <t>G16.5/E14/120V/LED</t>
  </si>
  <si>
    <t>F10/Candelabra/120V/LED</t>
  </si>
  <si>
    <t>T5.5/E14/120V/LED</t>
  </si>
  <si>
    <t>G9/Medium/120V/Halogen</t>
  </si>
  <si>
    <t>T4/Candelabra/120V/LED</t>
  </si>
  <si>
    <t>B10/E14/120V/LED</t>
  </si>
  <si>
    <t>T5.5/Candelabra/120V/LED</t>
  </si>
  <si>
    <t>B10/Candelabra/120V/Krypton Xenon</t>
  </si>
  <si>
    <t>Mirrored/Medium/120V/LED</t>
  </si>
  <si>
    <t>Edison Tube/Medium/12V/LED</t>
  </si>
  <si>
    <t>S8/S.C. Bayonet (BA15s)/12V/LED</t>
  </si>
  <si>
    <t>Cold Cathode/Neon</t>
  </si>
  <si>
    <t>MR11/GU10/120V/LED</t>
  </si>
  <si>
    <t>T5CIRC/2GX13/120V/LED</t>
  </si>
  <si>
    <t>Smoky Crystal</t>
  </si>
  <si>
    <t>Pearl Gray</t>
  </si>
  <si>
    <t>Robert Abbey Pearl Gray</t>
  </si>
  <si>
    <t>bruck-smoky.jpg</t>
  </si>
  <si>
    <t>bruck-turquoise.jpg</t>
  </si>
  <si>
    <t>bruck-red.jpg</t>
  </si>
  <si>
    <t>bruck-sunrise.jpg</t>
  </si>
  <si>
    <t>bruck-bronze-white.jpg</t>
  </si>
  <si>
    <t>Smoky Brass</t>
  </si>
  <si>
    <t>Ultralights Smoky Brass</t>
  </si>
  <si>
    <t>Masiero - Smoky Glass</t>
  </si>
  <si>
    <t>gubi-blackmarquina.jpg</t>
  </si>
  <si>
    <t>Natural Abaca</t>
  </si>
  <si>
    <t>Vistosi Crystal / Smoky</t>
  </si>
  <si>
    <t>SkLO Smoky Brown</t>
  </si>
  <si>
    <t>Kundalini Smoky Blue</t>
  </si>
  <si>
    <t>Kundalini Smoky Brown</t>
  </si>
  <si>
    <t>Kundalini Smoky Green</t>
  </si>
  <si>
    <t>Black Crossweave</t>
  </si>
  <si>
    <t>Burgundy Crossweave</t>
  </si>
  <si>
    <t>Forest Green Crossweave</t>
  </si>
  <si>
    <t>Sand Crossweave</t>
  </si>
  <si>
    <t>Taupe Crossweave</t>
  </si>
  <si>
    <t>Camel Brown Velvet</t>
  </si>
  <si>
    <t>Grey Velvet</t>
  </si>
  <si>
    <t>Sand Velvet</t>
  </si>
  <si>
    <t>kichler-cherry-walnut-2.jpg</t>
  </si>
  <si>
    <t>Saffron Yellow Velvet</t>
  </si>
  <si>
    <t>kichler-medium-walnut-dark-walnut.jpg</t>
  </si>
  <si>
    <t>Black / Weathered White Walnut</t>
  </si>
  <si>
    <t>kichler-black-weathered-white-walnut.jpg</t>
  </si>
  <si>
    <t>Arteriors Ink</t>
  </si>
  <si>
    <t>arteriors-ink.jpg</t>
  </si>
  <si>
    <t>Matthew McCormick Black Anodized</t>
  </si>
  <si>
    <t>black-anodized-matthewmccorm.jpg</t>
  </si>
  <si>
    <t>silk-black-matthewmccorm.jpg</t>
  </si>
  <si>
    <t>Matthew McCormick Black Chrome</t>
  </si>
  <si>
    <t>black-chrome-matthewmccorm.jpg</t>
  </si>
  <si>
    <t>Matthew McCormick Brushed Brass</t>
  </si>
  <si>
    <t>brushed-brass-matthewmccormick.jpg</t>
  </si>
  <si>
    <t>Stillux Clear Glass</t>
  </si>
  <si>
    <t>stillux-clear-glass-color.jpg</t>
  </si>
  <si>
    <t>Stillux White Glass</t>
  </si>
  <si>
    <t>stillux-white-glass-color.jpg</t>
  </si>
  <si>
    <t>Black Leather - Connubia</t>
  </si>
  <si>
    <t>CONNUBIA-BLACK-LEATHER.jpg</t>
  </si>
  <si>
    <t>Ekos White</t>
  </si>
  <si>
    <t>Ekos White - Connubia</t>
  </si>
  <si>
    <t>connubia-ekos-white.jpg</t>
  </si>
  <si>
    <t>Ekos Taupe</t>
  </si>
  <si>
    <t>Ekos Taupe - Connubia</t>
  </si>
  <si>
    <t>connubia-ekos-taupe.jpg</t>
  </si>
  <si>
    <t>Ekos Black</t>
  </si>
  <si>
    <t>Ekos Black - Connubia</t>
  </si>
  <si>
    <t>connubia-ekos-black.jpg</t>
  </si>
  <si>
    <t>Stillux Shiny White</t>
  </si>
  <si>
    <t>stillux-shiney-white-color.jpg</t>
  </si>
  <si>
    <t>Materico White Melamine - Connubia</t>
  </si>
  <si>
    <t>connubia-materico-white.jpg</t>
  </si>
  <si>
    <t>Piasentina Stone Melamine - Connubia</t>
  </si>
  <si>
    <t>Connubia-piasentina-stone.jpg</t>
  </si>
  <si>
    <t>White Alpi Marble Ceramic / Glass - Connubia</t>
  </si>
  <si>
    <t>connubia-white-alpi-marble.jpg</t>
  </si>
  <si>
    <t>Natural Oak Melamine - Connubia</t>
  </si>
  <si>
    <t>connubia-natural-oak.jpg</t>
  </si>
  <si>
    <t>Oxide Bronze Melamine - Connubia</t>
  </si>
  <si>
    <t>connubia-oxide-bronze.jpg</t>
  </si>
  <si>
    <t>kichler-black-silver.jpg</t>
  </si>
  <si>
    <t>Gabriel Scott Navy</t>
  </si>
  <si>
    <t>gabriel-scott-color-leather-navy.jpg</t>
  </si>
  <si>
    <t>Gabriel Scott Gray</t>
  </si>
  <si>
    <t>gabriel-scott-color-leather-gray.jpg</t>
  </si>
  <si>
    <t>Gabriel Scott Beige</t>
  </si>
  <si>
    <t>gabriel-scott-color-leather-beige.jpg</t>
  </si>
  <si>
    <t>Gabriel Scott Black</t>
  </si>
  <si>
    <t>gabriel-scott-color-leather-black.jpg</t>
  </si>
  <si>
    <t>Black Grigio Carnico Marble</t>
  </si>
  <si>
    <t>Gabriel Scott Black Grigio Carnico Marble</t>
  </si>
  <si>
    <t>gabriel-scott-color-marble-black.jpg</t>
  </si>
  <si>
    <t>White Gioia Marble</t>
  </si>
  <si>
    <t>Gabriel Scott White Gioia Marble</t>
  </si>
  <si>
    <t>gabriel-scott-color-marble-white.jpg</t>
  </si>
  <si>
    <t>Silver Wave Marble</t>
  </si>
  <si>
    <t>Gabriel Scott Silver Wave Marble</t>
  </si>
  <si>
    <t>gabriel-scott-color-marble-silver.jpg</t>
  </si>
  <si>
    <t>Gabriel Scott Heather Gray</t>
  </si>
  <si>
    <t>gabriel-scott-heather-gray.jpg</t>
  </si>
  <si>
    <t>Gabriel Scott Charcoal Gray</t>
  </si>
  <si>
    <t>gabriel-scott-charcoal-gray.jpg</t>
  </si>
  <si>
    <t>Walnut / Satin Black</t>
  </si>
  <si>
    <t>kichler-walnut-satin-black.jpg</t>
  </si>
  <si>
    <t>Dark Walnut / Weathered White Walnut</t>
  </si>
  <si>
    <t>kichler_dark_walnut_weath_white_walnut.jpg</t>
  </si>
  <si>
    <t>Bronzed Glass</t>
  </si>
  <si>
    <t>gabriel-scott-bronzed-glass.jpg</t>
  </si>
  <si>
    <t>Gabriel Scott Smoked Glass</t>
  </si>
  <si>
    <t>gabriel-scott-smoked-glass.jpg</t>
  </si>
  <si>
    <t>Gabriel Scott Clear Glass</t>
  </si>
  <si>
    <t>gabriel-scott-clear-glass.jpg</t>
  </si>
  <si>
    <t>kichler_dark_cherry.jpg</t>
  </si>
  <si>
    <t>Umber - Resident</t>
  </si>
  <si>
    <t>resident-umber.jpg</t>
  </si>
  <si>
    <t>Dark Walnut / Weathered Medium Oak</t>
  </si>
  <si>
    <t>kichler_dark_walnut_weath_med_oak.jpg</t>
  </si>
  <si>
    <t>kichler_auburn_stained.jpg</t>
  </si>
  <si>
    <t>Taupe-Beige</t>
  </si>
  <si>
    <t>Taupe-Beige.jpg</t>
  </si>
  <si>
    <t>Walnut Shadowed / Light Walnut</t>
  </si>
  <si>
    <t>kichler_walnut_shadowed_light_walnut.jpg</t>
  </si>
  <si>
    <t>Bover Light Beige</t>
  </si>
  <si>
    <t>light-beige-shade-bover.jpg</t>
  </si>
  <si>
    <t>Rattan Brown</t>
  </si>
  <si>
    <t>Bover Rattan Brown</t>
  </si>
  <si>
    <t>rattan-brown-shade-bover.jpg</t>
  </si>
  <si>
    <t>Matte White / Distressed Antique Gray</t>
  </si>
  <si>
    <t>kichler_matte_white_distressed_ant_gray.jpg</t>
  </si>
  <si>
    <t>Medium Cherry / Dark Cherry</t>
  </si>
  <si>
    <t>kichler_medium_cherry_dark_cherry.jpg</t>
  </si>
  <si>
    <t>Brushed Suede</t>
  </si>
  <si>
    <t>Brushed-Suede.jpg</t>
  </si>
  <si>
    <t>Beige Upholstery</t>
  </si>
  <si>
    <t>Gabriel Scott Beige Upholstery</t>
  </si>
  <si>
    <t>Gabriel-scott-fabric-beige.jpg</t>
  </si>
  <si>
    <t>Gray Upholstery</t>
  </si>
  <si>
    <t>Gabriel Scott Gray Upholstery</t>
  </si>
  <si>
    <t>gabriel-scott-fabric-Gray.jpg</t>
  </si>
  <si>
    <t>Gabriel Scott Black Upholstery</t>
  </si>
  <si>
    <t>gabriel-scott-fabric-black.jpg</t>
  </si>
  <si>
    <t>Navy Upholstery</t>
  </si>
  <si>
    <t>Gabriel Scott Navy Upholstery</t>
  </si>
  <si>
    <t>gabriel-scott-fabric-navy.jpg</t>
  </si>
  <si>
    <t>Chocolate Suede</t>
  </si>
  <si>
    <t>Chocolate-Suede.jpg</t>
  </si>
  <si>
    <t>kichler_walnut_walnut_shadowed.jpg</t>
  </si>
  <si>
    <t>kichler_weathered_white_walnut_2.jpg</t>
  </si>
  <si>
    <t>Natural Brass - Regina Andrew</t>
  </si>
  <si>
    <t>Seed Design Sand Gold</t>
  </si>
  <si>
    <t>seed-sand-gold-color.jpg</t>
  </si>
  <si>
    <t>Black / Bamboo</t>
  </si>
  <si>
    <t>David Trubridge Black / Bamboo</t>
  </si>
  <si>
    <t>David Trubridge Bamboo / Aqua</t>
  </si>
  <si>
    <t>David Trubridge Bamboo / Black</t>
  </si>
  <si>
    <t>David Trubridge Bamboo / Blue</t>
  </si>
  <si>
    <t>David Trubridge Bamboo / Bamboo</t>
  </si>
  <si>
    <t>David Trubridge Bamboo / Lime</t>
  </si>
  <si>
    <t>David Trubridge Bamboo / Orange</t>
  </si>
  <si>
    <t>David Trubridge Bamboo / Pink</t>
  </si>
  <si>
    <t>David Trubridge Bamboo / Red</t>
  </si>
  <si>
    <t>David Trubridge Bamboo / White</t>
  </si>
  <si>
    <t>David Trubridge Aqua / Bamboo</t>
  </si>
  <si>
    <t>David Trubridge Red / Bamboo</t>
  </si>
  <si>
    <t>David Trubridge Blue / Bamboo</t>
  </si>
  <si>
    <t>David Trubridge Lime / Bamboo</t>
  </si>
  <si>
    <t>David Trubridge Orange / Bamboo</t>
  </si>
  <si>
    <t>David Trubridge Pink / Bamboo</t>
  </si>
  <si>
    <t>David Trubridge White / Bamboo</t>
  </si>
  <si>
    <t>kichler_weathered_zinc.jpg</t>
  </si>
  <si>
    <t>David Trubridge Blak / Black</t>
  </si>
  <si>
    <t>White Faux Wool / Brown Leather</t>
  </si>
  <si>
    <t>White Faux Wool / Brown Leather - Regina Andrew</t>
  </si>
  <si>
    <t>regina-andrew-wb-bl.jpg</t>
  </si>
  <si>
    <t>Urbane Bronze</t>
  </si>
  <si>
    <t>Urbane Bronze - Regina Andrew</t>
  </si>
  <si>
    <t>regina-andrew-urbane-bronze.jpg</t>
  </si>
  <si>
    <t>Light Cherry / Black Cherry</t>
  </si>
  <si>
    <t>kichler_light_cherry_black_cherry.jpg</t>
  </si>
  <si>
    <t>Had &amp; Eye Mustard</t>
  </si>
  <si>
    <t>HandEye-Mustard-color.jpg</t>
  </si>
  <si>
    <t>Liquorice</t>
  </si>
  <si>
    <t>Hand &amp; Eye Liquorice</t>
  </si>
  <si>
    <t>HandEye-Liquorice-color.jpg</t>
  </si>
  <si>
    <t>Hand &amp; Eye Oyster</t>
  </si>
  <si>
    <t>HandEye-Oyster-color.jpg</t>
  </si>
  <si>
    <t>kichler_dark_cherry_weath_white_walnut.jpg</t>
  </si>
  <si>
    <t>Matte White / Weathered White Walnut</t>
  </si>
  <si>
    <t>kichler_matte_white_weath_white_walnut.jpg</t>
  </si>
  <si>
    <t>Hand &amp; Eye Terracotta</t>
  </si>
  <si>
    <t>Hand-Eye-Terracotta-color.jpg</t>
  </si>
  <si>
    <t>Hand &amp; Eye Duck Egg Blue</t>
  </si>
  <si>
    <t>hand-eye-duckegg-color.jpg</t>
  </si>
  <si>
    <t>Hand &amp; Eye Pigeon</t>
  </si>
  <si>
    <t>hand-eye-pigeon-color.jpg</t>
  </si>
  <si>
    <t>Hand &amp; Eye Mint Green</t>
  </si>
  <si>
    <t>hand-eye-mint-color.jpg</t>
  </si>
  <si>
    <t>Coral Red</t>
  </si>
  <si>
    <t>Hand &amp; Eye Coral Red</t>
  </si>
  <si>
    <t>hand-eye-coral-color.jpg</t>
  </si>
  <si>
    <t>Hand &amp; Eye Dark Grey</t>
  </si>
  <si>
    <t>hand-eye-dark-grey.jpg</t>
  </si>
  <si>
    <t>Hand &amp; Eye Light Grey</t>
  </si>
  <si>
    <t>hand-eye-light-grey.jpg</t>
  </si>
  <si>
    <t>Hand &amp; Eye Yellow</t>
  </si>
  <si>
    <t>hand-eye-yellow.jpg</t>
  </si>
  <si>
    <t>Hand &amp; Eye Indigo</t>
  </si>
  <si>
    <t>Hand-Eye-Indigo-color.jpg</t>
  </si>
  <si>
    <t>Hand &amp; Eye Bone</t>
  </si>
  <si>
    <t>Hand-Eye-bone-color.jpg</t>
  </si>
  <si>
    <t>Brown Red</t>
  </si>
  <si>
    <t>Brown Red - Petite Friture</t>
  </si>
  <si>
    <t>Mint Green - Petite Friture</t>
  </si>
  <si>
    <t>Suede</t>
  </si>
  <si>
    <t>Suede.jpg</t>
  </si>
  <si>
    <t>kichler_natural_brass.jpg</t>
  </si>
  <si>
    <t>Espresso Abaca</t>
  </si>
  <si>
    <t>Espresso - Palecek</t>
  </si>
  <si>
    <t>Rainbow</t>
  </si>
  <si>
    <t>Petite Friture - Rainbow</t>
  </si>
  <si>
    <t>petite-friture-rainbow.jpg</t>
  </si>
  <si>
    <t>Rose Gold - Petite Friture</t>
  </si>
  <si>
    <t>petite-friture-rose-gold.jpg</t>
  </si>
  <si>
    <t>Fisionarte Amber</t>
  </si>
  <si>
    <t>Fisionarte-color-amber.jpg</t>
  </si>
  <si>
    <t>Fisionarte Smoky</t>
  </si>
  <si>
    <t>Fisionarte-color-smokey.jpg</t>
  </si>
  <si>
    <t>Fisionarte Amethyst</t>
  </si>
  <si>
    <t>Fisionarte-color-amethyst.jpg</t>
  </si>
  <si>
    <t>Fisionarte Grey</t>
  </si>
  <si>
    <t>Fisionarte-color-grey.jpg</t>
  </si>
  <si>
    <t>Fisionarte Light Blue</t>
  </si>
  <si>
    <t>Fisionarte-color-lightblue.jpg</t>
  </si>
  <si>
    <t>Fisionarte Light Green</t>
  </si>
  <si>
    <t>Fisionarte-color-lightgreen.jpg</t>
  </si>
  <si>
    <t>Whitewash Rattan</t>
  </si>
  <si>
    <t>Whitewash Rattan - Palecek</t>
  </si>
  <si>
    <t>palecek-whitewash-rattan.jpg</t>
  </si>
  <si>
    <t>Silver / Driftwood</t>
  </si>
  <si>
    <t>kichler_silver_driftwood.jpg</t>
  </si>
  <si>
    <t>Brown Leather - Palecek</t>
  </si>
  <si>
    <t>palecek-brown-leather.jpg</t>
  </si>
  <si>
    <t>Gubi Dark Green</t>
  </si>
  <si>
    <t>gubi-darkgreen.jpg</t>
  </si>
  <si>
    <t>Sweet Pink</t>
  </si>
  <si>
    <t>Gubi Sweet Pink</t>
  </si>
  <si>
    <t>gubi-sweetpink.jpg</t>
  </si>
  <si>
    <t>Gubi Emerald Green</t>
  </si>
  <si>
    <t>gubi-emeraldgreen.jpg</t>
  </si>
  <si>
    <t>Remix Kvadrat 123</t>
  </si>
  <si>
    <t>Gubi Remix Kvadrat 123</t>
  </si>
  <si>
    <t>gubi-kvadrat123.jpg</t>
  </si>
  <si>
    <t>Gabriel</t>
  </si>
  <si>
    <t>Gubi Gabriel</t>
  </si>
  <si>
    <t>gubi-gabriel.jpg</t>
  </si>
  <si>
    <t>Fisionarte Red Copper</t>
  </si>
  <si>
    <t>red-copper-fisionarte-color.jpg</t>
  </si>
  <si>
    <t>Tin Plated</t>
  </si>
  <si>
    <t>Fisionarte Tin Plated</t>
  </si>
  <si>
    <t>tin-plated-fisionarte-color.jpg</t>
  </si>
  <si>
    <t>Fisionarte Bicolor</t>
  </si>
  <si>
    <t>red-copper-tinplated-fisionarte-color.jpg</t>
  </si>
  <si>
    <t>Gubi Ochre</t>
  </si>
  <si>
    <t>gubi-ochre.jpg</t>
  </si>
  <si>
    <t>New Beige</t>
  </si>
  <si>
    <t>Gubi New Beige</t>
  </si>
  <si>
    <t>gubi-newbeige.jpg</t>
  </si>
  <si>
    <t>Sierra Black Leather</t>
  </si>
  <si>
    <t>Gubi Sierra Black Leather</t>
  </si>
  <si>
    <t>gubi-sierrablacleather.jpg</t>
  </si>
  <si>
    <t>Gubi Steel Blue</t>
  </si>
  <si>
    <t>gubi-steelblue.jpg</t>
  </si>
  <si>
    <t>Gubi Moss</t>
  </si>
  <si>
    <t>gubi-moss.jpg</t>
  </si>
  <si>
    <t>Gubi Cognac Leather</t>
  </si>
  <si>
    <t>gubi-cognacleather.jpg</t>
  </si>
  <si>
    <t>Gubi Brandy Leather</t>
  </si>
  <si>
    <t>gubi-brandyleather.jpg</t>
  </si>
  <si>
    <t>Vidar Kvadrat 3</t>
  </si>
  <si>
    <t>Gubi Vidar Kvadrat 3</t>
  </si>
  <si>
    <t>gubi-vidarkvadrat3.jpg</t>
  </si>
  <si>
    <t>Harp Ivory 24</t>
  </si>
  <si>
    <t>Gubi Harp Ivory 24</t>
  </si>
  <si>
    <t>gubi-harpivory24.jpg</t>
  </si>
  <si>
    <t>Karakorum Dedar 1</t>
  </si>
  <si>
    <t>Gubi Karakorum Dedar 1</t>
  </si>
  <si>
    <t>gubi-karakorumdedar1.jpg</t>
  </si>
  <si>
    <t>access_slate.jpg</t>
  </si>
  <si>
    <t>Ilex Aged Brass</t>
  </si>
  <si>
    <t>ilex-agedbrass.jpg</t>
  </si>
  <si>
    <t>Ilex Navy Blue</t>
  </si>
  <si>
    <t>ilex-navyblue.jpg</t>
  </si>
  <si>
    <t>Raven Black</t>
  </si>
  <si>
    <t>roab_raven_black.jpg</t>
  </si>
  <si>
    <t>roab_modern_brass_existing.jpg</t>
  </si>
  <si>
    <t>El Torrent Raw White</t>
  </si>
  <si>
    <t>eltorrent-rawwhite.jpg</t>
  </si>
  <si>
    <t>Red Clay</t>
  </si>
  <si>
    <t>El Torrent Red Clay</t>
  </si>
  <si>
    <t>eltorrent-redclay.jpg</t>
  </si>
  <si>
    <t>Bluish Grey</t>
  </si>
  <si>
    <t>El Torrent Bluish Grey</t>
  </si>
  <si>
    <t>eltorrent-bluishgrey.jpg</t>
  </si>
  <si>
    <t>Black Pleated Ribbon</t>
  </si>
  <si>
    <t>El Torrent Black Pleated Ribbon</t>
  </si>
  <si>
    <t>eltorrent-blkpleatedribbon.jpg</t>
  </si>
  <si>
    <t>Grey Pleated Ribbon</t>
  </si>
  <si>
    <t>El Torrent Grey Pleated Ribbon</t>
  </si>
  <si>
    <t>eltorrent-greypleatedribbon.jpg</t>
  </si>
  <si>
    <t>Cream Pleated Ribbon</t>
  </si>
  <si>
    <t>El Torrent Cream Pleated Ribbon</t>
  </si>
  <si>
    <t>eltorrent-creampleatedribbon.jpg</t>
  </si>
  <si>
    <t>Taupe Pleated Ribbon</t>
  </si>
  <si>
    <t>El Torrent Taupe Pleated Ribbon</t>
  </si>
  <si>
    <t>eltorrent-taupepleatedribbon.jpg</t>
  </si>
  <si>
    <t>White Pleated Ribbon</t>
  </si>
  <si>
    <t>El Torrent White Pleated Ribbon</t>
  </si>
  <si>
    <t>eltorrent-whitepleatedribbon.jpg</t>
  </si>
  <si>
    <t>White Marbleized</t>
  </si>
  <si>
    <t>White Marbleized - Sea Gull Lighting</t>
  </si>
  <si>
    <t>sea-gull-marbelized-white.jpg</t>
  </si>
  <si>
    <t>El Torrent Anthracite Grey</t>
  </si>
  <si>
    <t>eltorrent-anthracitegrey.jpg</t>
  </si>
  <si>
    <t>roab_snowflake.jpg</t>
  </si>
  <si>
    <t>El Torrent Grey Cotton</t>
  </si>
  <si>
    <t>eltorrent-greycotton.jpg</t>
  </si>
  <si>
    <t>Anthracite Grey Linen</t>
  </si>
  <si>
    <t>El Torrent Anthracite Grey Linen</t>
  </si>
  <si>
    <t>eltorrent-anthracitegreylinen.jpg</t>
  </si>
  <si>
    <t>Matte Ice</t>
  </si>
  <si>
    <t>El Torrent Matte Ice</t>
  </si>
  <si>
    <t>eltorrent-matteice.jpg</t>
  </si>
  <si>
    <t>Zero Petroleum</t>
  </si>
  <si>
    <t>zero-petroleum.jpg</t>
  </si>
  <si>
    <t>Blue Metallic</t>
  </si>
  <si>
    <t>Zero Blue Metallic</t>
  </si>
  <si>
    <t>zero-bluemetallic.jpg</t>
  </si>
  <si>
    <t>Purple Metallic</t>
  </si>
  <si>
    <t>Zero Purple Metallic</t>
  </si>
  <si>
    <t>zero-pueplrmetallic.jpg</t>
  </si>
  <si>
    <t>Bruck Champagne</t>
  </si>
  <si>
    <t>bruck-champagne.jpg</t>
  </si>
  <si>
    <t>Bruck Ice</t>
  </si>
  <si>
    <t>bruck-ice.jpg</t>
  </si>
  <si>
    <t>Bruck Glacier</t>
  </si>
  <si>
    <t>bruck-glacier.jpg</t>
  </si>
  <si>
    <t>roab_joad_ascot_white.jpg</t>
  </si>
  <si>
    <t>midgard_pearl_white.jpg</t>
  </si>
  <si>
    <t>midgard_pale_green.jpg</t>
  </si>
  <si>
    <t>midgard_cement_gray.jpg</t>
  </si>
  <si>
    <t>midgard_anthracite.jpg</t>
  </si>
  <si>
    <t>Opal Mist</t>
  </si>
  <si>
    <t>Zero Opal Mist</t>
  </si>
  <si>
    <t>zero-mistopal.jpg</t>
  </si>
  <si>
    <t>Yellow Mist</t>
  </si>
  <si>
    <t>Zero Yellow Mist</t>
  </si>
  <si>
    <t>zero-mistyellow.jpg</t>
  </si>
  <si>
    <t>Pink Mist</t>
  </si>
  <si>
    <t>Zero Pink Mist</t>
  </si>
  <si>
    <t>zero-mistpink.jpg</t>
  </si>
  <si>
    <t>Peach Blossom</t>
  </si>
  <si>
    <t>Moooi Peach Blossom</t>
  </si>
  <si>
    <t>peach-blossom-moooi.jpg</t>
  </si>
  <si>
    <t>Koi Carp</t>
  </si>
  <si>
    <t>Moooi Koi Carp</t>
  </si>
  <si>
    <t>carp-moooi.jpg</t>
  </si>
  <si>
    <t>Ilex Architectural Bronze</t>
  </si>
  <si>
    <t>ilex-architecturalbronze.jpg</t>
  </si>
  <si>
    <t>ultralights-castbronze.jpg</t>
  </si>
  <si>
    <t>Sunset Yellow</t>
  </si>
  <si>
    <t>Black / Aged Gold Brass</t>
  </si>
  <si>
    <t>Matteo Black and Aged Gold Brass</t>
  </si>
  <si>
    <t>matteo-black-gold.jpg</t>
  </si>
  <si>
    <t>Smoke - Connubia</t>
  </si>
  <si>
    <t>connubia-smoke.jpg</t>
  </si>
  <si>
    <t>Graphite - Connubia</t>
  </si>
  <si>
    <t>connubia-graphite.jpg</t>
  </si>
  <si>
    <t>Walnut - Connubia</t>
  </si>
  <si>
    <t>connubia-walnut.jpg</t>
  </si>
  <si>
    <t>White Canopy</t>
  </si>
  <si>
    <t>Matthew McCormick White Canopy</t>
  </si>
  <si>
    <t>whitecanopy-matthewmccormick.jpg</t>
  </si>
  <si>
    <t>Silk Black Canopy</t>
  </si>
  <si>
    <t>Matthew McCormick Black Canopy</t>
  </si>
  <si>
    <t>black-canopy-matthewmccormick.jpg</t>
  </si>
  <si>
    <t>Matthew McCormick Brass Canopy</t>
  </si>
  <si>
    <t>brass-canopy-matthewmccormick.jpg</t>
  </si>
  <si>
    <t>White Indigo</t>
  </si>
  <si>
    <t>white-indigo.jpg</t>
  </si>
  <si>
    <t>Hammerton Burnished Bronze</t>
  </si>
  <si>
    <t>hammerton-burnishedbrass.jpg</t>
  </si>
  <si>
    <t>Classic Silver</t>
  </si>
  <si>
    <t>Hammerton Classic Silver</t>
  </si>
  <si>
    <t>hammerton-classic-silver.jpg</t>
  </si>
  <si>
    <t>Hammerton Graphite</t>
  </si>
  <si>
    <t>hammerton-graphite.jpg</t>
  </si>
  <si>
    <t>Novel Brass</t>
  </si>
  <si>
    <t>Hammerton Novel Brass</t>
  </si>
  <si>
    <t>hammerton-novel-brass.jpg</t>
  </si>
  <si>
    <t>Bleached Beech - Connubia</t>
  </si>
  <si>
    <t>bleached-beach.jpg</t>
  </si>
  <si>
    <t>Bleached Beech Legs / Matte Optic White Frame</t>
  </si>
  <si>
    <t>bleached-beach-matte-optic-white.jpg</t>
  </si>
  <si>
    <t>Bleached Beech Legs / Matte Taupe Frame</t>
  </si>
  <si>
    <t>bleached-beach-matte-taupe.jpg</t>
  </si>
  <si>
    <t>Bleached Beech Legs / Matte Black Frame</t>
  </si>
  <si>
    <t>bleached-beech-matte-black.jpg</t>
  </si>
  <si>
    <t>Smoke Legs / Matte Black Frame</t>
  </si>
  <si>
    <t>connubia-smoke-matte-black.jpg</t>
  </si>
  <si>
    <t>Smoke Legs / Matte Optic White Frame</t>
  </si>
  <si>
    <t>connubia-smoke-matte-optic-white.jpg</t>
  </si>
  <si>
    <t>Smoke Legs / Matte Taupe Frame</t>
  </si>
  <si>
    <t>connubia-smoke-matte-taupe.jpg</t>
  </si>
  <si>
    <t>Walnut / Matte Black</t>
  </si>
  <si>
    <t>Walnut Legs / Matte Black Frame</t>
  </si>
  <si>
    <t>connubia-walnut-matte-black.jpg</t>
  </si>
  <si>
    <t>Walnut Legs / Matte Optic White Frame</t>
  </si>
  <si>
    <t>connubia-walnut-matte-optic-white.jpg</t>
  </si>
  <si>
    <t>Walnut Legs / Matte Taupe Frame</t>
  </si>
  <si>
    <t>connubia-walnut-matte-taupe.jpg</t>
  </si>
  <si>
    <t>Mottled Blue Green</t>
  </si>
  <si>
    <t>Mottled-Blue-Green.jpg</t>
  </si>
  <si>
    <t>Anvil Iron / Distressed Antique Gray</t>
  </si>
  <si>
    <t>kichler-anvil-iron-distr-antique-gray.jpg</t>
  </si>
  <si>
    <t>Antique Metallic Gold</t>
  </si>
  <si>
    <t>Antiqued-Metallic-Gold.jpg</t>
  </si>
  <si>
    <t>Light Aqua Blue</t>
  </si>
  <si>
    <t>Light-Aqua-Blue.jpg</t>
  </si>
  <si>
    <t>kichler_berkshire_bronze.jpg</t>
  </si>
  <si>
    <t>Mottled Blue</t>
  </si>
  <si>
    <t>Mottled-Blue.jpg</t>
  </si>
  <si>
    <t>Stone-Ivory/ Taupe</t>
  </si>
  <si>
    <t>Stone-Ivory-Taupe.jpg</t>
  </si>
  <si>
    <t>Burnished Oak</t>
  </si>
  <si>
    <t>Burnished-Oak.jpg</t>
  </si>
  <si>
    <t>Aged Gray</t>
  </si>
  <si>
    <t>Aged-Gray.jpg</t>
  </si>
  <si>
    <t>Metallic Charcoal</t>
  </si>
  <si>
    <t>Metallic-Charocoal.jpg</t>
  </si>
  <si>
    <t>Crackled Blue Glaze</t>
  </si>
  <si>
    <t>Crackled-Blue-Glaze.jpg</t>
  </si>
  <si>
    <t>kichler_distressed_black.jpg</t>
  </si>
  <si>
    <t>Antique Metallic Silver</t>
  </si>
  <si>
    <t>Antiqued-Metallic-Silver.jpg</t>
  </si>
  <si>
    <t>White / Black Baffle</t>
  </si>
  <si>
    <t>juno_white_black_baffle.jpg</t>
  </si>
  <si>
    <t>Bright-Orange.jpg</t>
  </si>
  <si>
    <t>Distressed Blue</t>
  </si>
  <si>
    <t>Distressed-Blue.jpg</t>
  </si>
  <si>
    <t>Brushed Bone Ivory</t>
  </si>
  <si>
    <t>Brushed-Bone-Ivory.jpg</t>
  </si>
  <si>
    <t>Burnished Mercury</t>
  </si>
  <si>
    <t>Burnished-Mercury.jpg</t>
  </si>
  <si>
    <t>Oil Rubbed Bronze / Natural Brass</t>
  </si>
  <si>
    <t>Oil Rubbed Bronze / Natural Brass - Regina Andrew</t>
  </si>
  <si>
    <t>ra-orb-nb.jpg</t>
  </si>
  <si>
    <t>Steel - Regina Andrew Doris</t>
  </si>
  <si>
    <t>regina-andrew-steel.png</t>
  </si>
  <si>
    <t>Regina Andrew - Aged Wood</t>
  </si>
  <si>
    <t>regina-andrew-aged-wood.jpg</t>
  </si>
  <si>
    <t>Antique Brushed Brass</t>
  </si>
  <si>
    <t>Antique-Brushed-Brass.jpg</t>
  </si>
  <si>
    <t>kichler_brushed_nickel_auburn.jpg</t>
  </si>
  <si>
    <t>Brushed Nickel / Midnight Oak</t>
  </si>
  <si>
    <t>kichler_brushed_nickel_midnight_oak.jpg</t>
  </si>
  <si>
    <t>Black with Silver Highlights</t>
  </si>
  <si>
    <t>kichler_black_silver_highlights.jpg</t>
  </si>
  <si>
    <t>kichler_antique_pewter.jpg</t>
  </si>
  <si>
    <t>Hand-Eye-Terracotta.jpg</t>
  </si>
  <si>
    <t>Aged Pecan</t>
  </si>
  <si>
    <t>Aged-Pecan.jpg</t>
  </si>
  <si>
    <t>Hand &amp; Eye - Deep Blue</t>
  </si>
  <si>
    <t>handeye-deep-blue-finish.jpg</t>
  </si>
  <si>
    <t>Bleached Wash</t>
  </si>
  <si>
    <t>Bleached-Wash.jpg</t>
  </si>
  <si>
    <t>kichler_burnished_antique_pewter.jpg</t>
  </si>
  <si>
    <t>Cerulean Blue</t>
  </si>
  <si>
    <t>Cerulean-Blue.jpg</t>
  </si>
  <si>
    <t>Rustic-Wood.jpg</t>
  </si>
  <si>
    <t>Textured Stone Ivory</t>
  </si>
  <si>
    <t>Textured-Stone-Ivory.jpg</t>
  </si>
  <si>
    <t>Mottled Aged White</t>
  </si>
  <si>
    <t>Mottled-Aged-White.jpg</t>
  </si>
  <si>
    <t>Rainbow - Petite Friture</t>
  </si>
  <si>
    <t>Titanium - Petite Friture</t>
  </si>
  <si>
    <t>petite-friture-titanium.jpg</t>
  </si>
  <si>
    <t>Beech Wood 1</t>
  </si>
  <si>
    <t>Vondom Beech Wood 1</t>
  </si>
  <si>
    <t>beech-Wood-1-vondom.jpg</t>
  </si>
  <si>
    <t>Beech Wood 2</t>
  </si>
  <si>
    <t>Vondom Beech Wood 2</t>
  </si>
  <si>
    <t>beech-Wood-2-vondom.jpg</t>
  </si>
  <si>
    <t>Fisionarte Raw Steel</t>
  </si>
  <si>
    <t>fision-raw-steel-finish.jpg</t>
  </si>
  <si>
    <t>nomon_chrome_black.jpg</t>
  </si>
  <si>
    <t>nomon_chrome_red.jpg</t>
  </si>
  <si>
    <t>Wrinkled Matte Black</t>
  </si>
  <si>
    <t>Fisionarte Wrinkled Matte Black</t>
  </si>
  <si>
    <t>fisionarte-fin-wrinkled-matte-black.jpg</t>
  </si>
  <si>
    <t>Wrinkled Matte White</t>
  </si>
  <si>
    <t>Fisionarte Wrinkled Matte White</t>
  </si>
  <si>
    <t>fisionarte-fin-wrinkled-matte-white.jpg</t>
  </si>
  <si>
    <t>Fisionarte Wrinkled Dark Antique Brass</t>
  </si>
  <si>
    <t>fisionarte-fin-dark-antique-brass.jpg</t>
  </si>
  <si>
    <t>Charcoal - Palecek</t>
  </si>
  <si>
    <t>palecek-charcoal.jpg</t>
  </si>
  <si>
    <t>Gubi Black Stained Beech</t>
  </si>
  <si>
    <t>gubi-blackstainedbeech.jpg</t>
  </si>
  <si>
    <t>Gubi Black Matte</t>
  </si>
  <si>
    <t>gubi-blackmatte.jpg</t>
  </si>
  <si>
    <t>Brass Semi Matte</t>
  </si>
  <si>
    <t>Gubi Brass Semi Matte</t>
  </si>
  <si>
    <t>gubi-semimattebrass.jpg</t>
  </si>
  <si>
    <t>gubi-ochrefinish.jpg</t>
  </si>
  <si>
    <t>Gubi Black Stained Oak</t>
  </si>
  <si>
    <t>gubi-blackstainedoak.jpg</t>
  </si>
  <si>
    <t>access_brushed_steel.jpg</t>
  </si>
  <si>
    <t>Powder Coat Architectural Bronze</t>
  </si>
  <si>
    <t>Ilex Powder Coat Architectural Bronze</t>
  </si>
  <si>
    <t>ilex-architecturalbronzepowdercoat.jpg</t>
  </si>
  <si>
    <t>Architectural Bronze / Ebony</t>
  </si>
  <si>
    <t>Ilex Architectural Bronze / Ebony</t>
  </si>
  <si>
    <t>ilex-arcbrz-ebony.jpg</t>
  </si>
  <si>
    <t>Architectural Bronze / Honey</t>
  </si>
  <si>
    <t>Ilex Architectural Bronze / Honey</t>
  </si>
  <si>
    <t>ilex-arcbrz-honey.jpg</t>
  </si>
  <si>
    <t>Brushed Nickel / Honey</t>
  </si>
  <si>
    <t>Ilex Brushed Nickel / Honey</t>
  </si>
  <si>
    <t>ilex-brshnic-honey.jpg</t>
  </si>
  <si>
    <t>Brushed Nickel / Ebony</t>
  </si>
  <si>
    <t>Ilex Brushed Nickel / Ebony</t>
  </si>
  <si>
    <t>ilex-brshnic-ebony.jpg</t>
  </si>
  <si>
    <t>Polished Brass / Ebony</t>
  </si>
  <si>
    <t>Ilex Polished Brass / Ebony</t>
  </si>
  <si>
    <t>ilex-polbra-ebony.jpg</t>
  </si>
  <si>
    <t>Polished Brass / Honey</t>
  </si>
  <si>
    <t>Ilex Polished Brass / Honey</t>
  </si>
  <si>
    <t>ilex-polbra-honey.jpg</t>
  </si>
  <si>
    <t>Polished Nickel / Honey</t>
  </si>
  <si>
    <t>Ilex Polished Nickel / Honey</t>
  </si>
  <si>
    <t>ilex-polnic-honey.jpg</t>
  </si>
  <si>
    <t>Ilex Polished Nickel / Ebony</t>
  </si>
  <si>
    <t>ilex-polnic-ebony.jpg</t>
  </si>
  <si>
    <t>Satin Brass / Ebony</t>
  </si>
  <si>
    <t>Ilex Satin Brass / Ebony</t>
  </si>
  <si>
    <t>ilex-satbra-ebony.jpg</t>
  </si>
  <si>
    <t>Satin Brass / Honey</t>
  </si>
  <si>
    <t>Ilex Satin Brass / Honey</t>
  </si>
  <si>
    <t>ilex-satbra-honey.jpg</t>
  </si>
  <si>
    <t>Matte Black Powder Coat</t>
  </si>
  <si>
    <t>roab_matte_black_powder_coat.jpg</t>
  </si>
  <si>
    <t>Chrome Powder Coat</t>
  </si>
  <si>
    <t>roab_chrome_powder_coat.jpg</t>
  </si>
  <si>
    <t>Gunmetal Powder Coat</t>
  </si>
  <si>
    <t>roab_gunmetal_powder_coat.jpg</t>
  </si>
  <si>
    <t>Dark Bronze Powder Coat</t>
  </si>
  <si>
    <t>roab_dark_bronze_powder_coat.jpg</t>
  </si>
  <si>
    <t>roab_dark_antique_nickel.jpg</t>
  </si>
  <si>
    <t>Earthen Red Patina</t>
  </si>
  <si>
    <t>Michael Anastassiades Earthen Red Patina</t>
  </si>
  <si>
    <t>michaelanastassiades-earthernred-patina.jpg</t>
  </si>
  <si>
    <t>White Patina</t>
  </si>
  <si>
    <t>Michael Anastassiades White Patina</t>
  </si>
  <si>
    <t>Michael-Anastassiades-White-Patina.jpg</t>
  </si>
  <si>
    <t>Heritage Brass/ White Faux Alabaster</t>
  </si>
  <si>
    <t>HB-white-faux-alabaster.jpg</t>
  </si>
  <si>
    <t>Heritage Brass/ Black Marble</t>
  </si>
  <si>
    <t>HB-black-marble.jpg</t>
  </si>
  <si>
    <t>roab_natural_brass.jpg</t>
  </si>
  <si>
    <t>Black/ Camel</t>
  </si>
  <si>
    <t>black.camel.jpg</t>
  </si>
  <si>
    <t>polished-nickel.natural-white.jpg</t>
  </si>
  <si>
    <t>heritage-brass.polished-nickel.jpg</t>
  </si>
  <si>
    <t>El Torrent Beech</t>
  </si>
  <si>
    <t>eltorrent-beech.jpg</t>
  </si>
  <si>
    <t>black.heritage-brass.jpg</t>
  </si>
  <si>
    <t>roab_matte_ash1.jpg</t>
  </si>
  <si>
    <t>roab_matte_celadon1.jpg</t>
  </si>
  <si>
    <t>roab_matte_coffee1.jpg</t>
  </si>
  <si>
    <t>roab_matte_lily1.jpg</t>
  </si>
  <si>
    <t>roab_matte_midnight_blue1.jpg</t>
  </si>
  <si>
    <t>roab_matte_smoky_taupe1.jpg</t>
  </si>
  <si>
    <t>roab_matte_steel_blue1.jpg</t>
  </si>
  <si>
    <t>Painted Brushed Nickel</t>
  </si>
  <si>
    <t>Painted Brushed Nickel - Sea Gull</t>
  </si>
  <si>
    <t>sgl-painted-brushed-nickel.jpg</t>
  </si>
  <si>
    <t>Fisionarte Antique Brass</t>
  </si>
  <si>
    <t>fisionarte-antique-brass.jpg</t>
  </si>
  <si>
    <t>roab_smoke_gray.jpg</t>
  </si>
  <si>
    <t>Modern Brass / Rattan</t>
  </si>
  <si>
    <t>joad_modern_brass_rattan.jpg</t>
  </si>
  <si>
    <t>White Wood / Polished Nickel</t>
  </si>
  <si>
    <t>roab_joad_white_wood_polished_nickel.jpg</t>
  </si>
  <si>
    <t>Il Fanale Grafene</t>
  </si>
  <si>
    <t>ilfanale-grafene.jpg</t>
  </si>
  <si>
    <t>Il Fanale Morocco</t>
  </si>
  <si>
    <t>ilfanale-morocco.jpg</t>
  </si>
  <si>
    <t>Il Fanale Ferro</t>
  </si>
  <si>
    <t>ilfanale-ferro.jpg</t>
  </si>
  <si>
    <t>White / Aged Gold Brass</t>
  </si>
  <si>
    <t>Matteo White / Aged Gold Brass</t>
  </si>
  <si>
    <t>matteo-white-gold.jpg</t>
  </si>
  <si>
    <t>Matteo Black / Chrome</t>
  </si>
  <si>
    <t>matteo-black-chrome.jpg</t>
  </si>
  <si>
    <t>Champagne Gold/ Etched</t>
  </si>
  <si>
    <t>Champagne-Gold.jpg</t>
  </si>
  <si>
    <t>prod_sync_status</t>
  </si>
  <si>
    <t>prod_fulfillment</t>
  </si>
  <si>
    <t>prod_weight</t>
  </si>
  <si>
    <t>kdln</t>
  </si>
  <si>
    <t>&amp;Tradition</t>
  </si>
  <si>
    <t>Kelly Wearstler</t>
  </si>
  <si>
    <t>Thomas O'Brien</t>
  </si>
  <si>
    <t>Alexa Hampton</t>
  </si>
  <si>
    <t>District Eight</t>
  </si>
  <si>
    <t>Liteline</t>
  </si>
  <si>
    <t>By Lassen</t>
  </si>
  <si>
    <t>Esperia</t>
  </si>
  <si>
    <t>Run Less Wire</t>
  </si>
  <si>
    <t>BEEM</t>
  </si>
  <si>
    <t>terracotta-kenneth-copbonpue.jpg</t>
  </si>
  <si>
    <t>polished-nickel-white-mitzi.jpg</t>
  </si>
  <si>
    <t>aged-brass-white-mitzi.jpg</t>
  </si>
  <si>
    <t>kuzco-brushedgold.jpg</t>
  </si>
  <si>
    <t>andtra_dark_green_f.jpg</t>
  </si>
  <si>
    <t>andtra_polished_copper_f.jpg</t>
  </si>
  <si>
    <t>andtra_polished_brass_f.jpg</t>
  </si>
  <si>
    <t>polished-nickel-navy-mitzi.jpg</t>
  </si>
  <si>
    <t>modfor_graphite_weathered_wood_f2.jpg</t>
  </si>
  <si>
    <t>Oil Rubbed Bronze / Barn Wood</t>
  </si>
  <si>
    <t>modfor_oil_rubbed_bronze_barn_wood_f.jpg</t>
  </si>
  <si>
    <t>beacon_antique_white_finish.jpg</t>
  </si>
  <si>
    <t>Hubbardton Forge Modern Brass</t>
  </si>
  <si>
    <t>hubbardtonforge-modernbrass.jpg</t>
  </si>
  <si>
    <t>Zero Oiled Oak</t>
  </si>
  <si>
    <t>zero-oiledoak-finish.jpg</t>
  </si>
  <si>
    <t>Zero Black Stained Oak</t>
  </si>
  <si>
    <t>zero-black-stained-oakfinish.jpg</t>
  </si>
  <si>
    <t>Flaxen</t>
  </si>
  <si>
    <t>curr_flaxen.jpg</t>
  </si>
  <si>
    <t>curr_white_milk.jpg</t>
  </si>
  <si>
    <t>curr_transparent_blue.jpg</t>
  </si>
  <si>
    <t>curr_cobalt_blue.jpg</t>
  </si>
  <si>
    <t>black.burnished-bronze.jpg</t>
  </si>
  <si>
    <t>Bright Oak</t>
  </si>
  <si>
    <t>Copeland - Bright Oak</t>
  </si>
  <si>
    <t>Bright-Oak_Swatch.jpg</t>
  </si>
  <si>
    <t>Natural Cherry - Copeland</t>
  </si>
  <si>
    <t>Copeland_NaturalCherry_Swatch.jpg</t>
  </si>
  <si>
    <t>Saddle Cherry</t>
  </si>
  <si>
    <t>Saddle Cherry - Copeland</t>
  </si>
  <si>
    <t>Copeland_SaddleCherry_Swatch.jpg</t>
  </si>
  <si>
    <t>Natural Walnut - Copeland</t>
  </si>
  <si>
    <t>Copeland_NaturalWalnut_Swatch.jpg</t>
  </si>
  <si>
    <t>roab_lily_finish.jpg</t>
  </si>
  <si>
    <t>roab_canary_yellow_finish.jpg</t>
  </si>
  <si>
    <t>Piano Black</t>
  </si>
  <si>
    <t>roab_piano_black_finish.jpg</t>
  </si>
  <si>
    <t>roab_polished_nickel_matte_black_finish.jpg</t>
  </si>
  <si>
    <t>Modern Brass / Matte Black</t>
  </si>
  <si>
    <t>roab_modern_brass_matte_black_finish.jpg</t>
  </si>
  <si>
    <t>roab_vintage_brass_finish.jpg</t>
  </si>
  <si>
    <t>White Marble / Antique Brass</t>
  </si>
  <si>
    <t>curr_white_marble_antique_brass_finish.jpg</t>
  </si>
  <si>
    <t>Concrete / Clear</t>
  </si>
  <si>
    <t>curr_concrete_clear_finish.jpg</t>
  </si>
  <si>
    <t>Dark Green / Clear</t>
  </si>
  <si>
    <t>Dark Green / Clear - Muuto Framed Mirror</t>
  </si>
  <si>
    <t>dark-green-clear-swatch.jpg</t>
  </si>
  <si>
    <t>Gray / Clear - Muuto Framed Mirror</t>
  </si>
  <si>
    <t>grey-clear-swatch.jpg</t>
  </si>
  <si>
    <t>Taupe / Clear</t>
  </si>
  <si>
    <t>Taupe / Clear - Muuto Framed Mirror</t>
  </si>
  <si>
    <t>taupe-clear-swatch.jpg</t>
  </si>
  <si>
    <t>Rose / Clear</t>
  </si>
  <si>
    <t>Rose / Clear - Muuto Framed Mirror</t>
  </si>
  <si>
    <t>rose-clear-swatch.jpg</t>
  </si>
  <si>
    <t>Taupe / Taupe</t>
  </si>
  <si>
    <t>Taupe / Taupe - Muuto Framed Mirror</t>
  </si>
  <si>
    <t>taupe-taupe-swatch.jpg</t>
  </si>
  <si>
    <t>Rose / Rose</t>
  </si>
  <si>
    <t>Rose / Rose - Muuto Framed Mirror</t>
  </si>
  <si>
    <t>rose-rose-swatch.jpg</t>
  </si>
  <si>
    <t>Coastal Oil Rubbed Bronze</t>
  </si>
  <si>
    <t>Hubbardton Forge Coastal Oil Rubbed Bronze</t>
  </si>
  <si>
    <t>hunnardtonforge-coastaloilrbdbronze.jpg</t>
  </si>
  <si>
    <t>eurofase_gold_finish.jpg</t>
  </si>
  <si>
    <t>eurofase_gold_black_finish.jpg</t>
  </si>
  <si>
    <t>eurofase_sand_black_finish.jpg</t>
  </si>
  <si>
    <t>Weathered Wood/ Tan Leather</t>
  </si>
  <si>
    <t>weathered-wood_tan-leather.jpg</t>
  </si>
  <si>
    <t>eurofase_antique_brass_finishj.jpg</t>
  </si>
  <si>
    <t>Weathered Zinc/Brown Suede</t>
  </si>
  <si>
    <t>weathered-zinc.-brown-suede.jpg</t>
  </si>
  <si>
    <t>eurofase_matte_black_matte_gold_finish.jpg</t>
  </si>
  <si>
    <t>eurofase_bronze_finishj.jpg</t>
  </si>
  <si>
    <t>Oil Rubbed Bronze / Gold</t>
  </si>
  <si>
    <t>eurofase_oil_rubbed_bronze_gold.jpg</t>
  </si>
  <si>
    <t>black.wood.jpg</t>
  </si>
  <si>
    <t>eurofase_champagne_silver_finish.jpg</t>
  </si>
  <si>
    <t>arch-bronze.brass.jpg</t>
  </si>
  <si>
    <t>black.-brass.jpg</t>
  </si>
  <si>
    <t>satin-white.-stainless-steel.jpg</t>
  </si>
  <si>
    <t>black-aged-brass.jpg</t>
  </si>
  <si>
    <t>White / Aged Brass - Mitzi</t>
  </si>
  <si>
    <t>white-aged-brass.jpg</t>
  </si>
  <si>
    <t>Black / Polished Nickel - Mitzi</t>
  </si>
  <si>
    <t>black-polished-nickel.jpg</t>
  </si>
  <si>
    <t>Black / Polished Chrome - Mitzi</t>
  </si>
  <si>
    <t>mitzi-black-polished-chrome.jpg</t>
  </si>
  <si>
    <t>Bomma Brushed Gold</t>
  </si>
  <si>
    <t>Brushed Gold / Anthracite</t>
  </si>
  <si>
    <t>Bomma Brushed Gold / Anthracite</t>
  </si>
  <si>
    <t>Bomma Oak</t>
  </si>
  <si>
    <t>bomma-oak-finish.jpg</t>
  </si>
  <si>
    <t>Bomma Brown</t>
  </si>
  <si>
    <t>bomma-brown-leather-finish.jpg</t>
  </si>
  <si>
    <t>Satin Ivory / Aged Brass</t>
  </si>
  <si>
    <t>Satin Ivory / Aged Brass - Mitzi</t>
  </si>
  <si>
    <t>satin-ivory-aged-brass.jpg</t>
  </si>
  <si>
    <t>Aged Brass / Navy - Mitzi</t>
  </si>
  <si>
    <t>aged-brass-navy-mitzi.jpg</t>
  </si>
  <si>
    <t>Aged Brass / Pink</t>
  </si>
  <si>
    <t>Aged Brass / Pink - Mitzi</t>
  </si>
  <si>
    <t>aged-brass-pink-mitzi.jpg</t>
  </si>
  <si>
    <t>Polished Nickel / Pink</t>
  </si>
  <si>
    <t>polished-nickel-pink-mitzi.jpg</t>
  </si>
  <si>
    <t>Kenneth Cobonpue Safari Grey</t>
  </si>
  <si>
    <t>grey-kenneth-copbonpue.jpg</t>
  </si>
  <si>
    <t>Kenneth Cobonpue Safari Natural</t>
  </si>
  <si>
    <t>natural2-kenneth-copbonpue.jpg</t>
  </si>
  <si>
    <t>Kenneth Cobonpue Safari Black</t>
  </si>
  <si>
    <t>black-kenneth-copbonpue.jpg</t>
  </si>
  <si>
    <t>Architectural-Bronze.-Et2.jpg</t>
  </si>
  <si>
    <t>beacon_brushed_nickel_finish.jpg</t>
  </si>
  <si>
    <t>Hubbardton Navy Blue</t>
  </si>
  <si>
    <t>hubbardtonforge-navybluefin.jpg</t>
  </si>
  <si>
    <t>Blackened Oak</t>
  </si>
  <si>
    <t>Blackened Oak - Tala</t>
  </si>
  <si>
    <t>tala-blackened-oak.jpg</t>
  </si>
  <si>
    <t>Matte White Ceramic</t>
  </si>
  <si>
    <t>hable_matte_white_ceramic_finish.jpg</t>
  </si>
  <si>
    <t>Rough Black Ceramic</t>
  </si>
  <si>
    <t>hable_rough_black_ceramic_finish.jpg</t>
  </si>
  <si>
    <t>Natural Aluminum - Louis Poulsen</t>
  </si>
  <si>
    <t>poulsen-natural-aluminum.jpg</t>
  </si>
  <si>
    <t>White Leather / Semi Matte Green</t>
  </si>
  <si>
    <t>hable_white_leather_semi_matte_green.jpg</t>
  </si>
  <si>
    <t>White Leather / Semi Matte Navy Blue</t>
  </si>
  <si>
    <t>hable_white_leather_semi_matte_navy_blue.jpg</t>
  </si>
  <si>
    <t>White Leather / Black Leather</t>
  </si>
  <si>
    <t>hable_white_leather_black_leather.jpg</t>
  </si>
  <si>
    <t>White Leather / Semi Matte Citron</t>
  </si>
  <si>
    <t>hable_white_leather_semi_matte_citron.jpg</t>
  </si>
  <si>
    <t>White Leather / Semi Matte Lavender</t>
  </si>
  <si>
    <t>hable_white_leather_semi_matte_lavender.jpg</t>
  </si>
  <si>
    <t>alora_brushed_gold_finish.jpg</t>
  </si>
  <si>
    <t>alora_aged_gold_finish.jpg</t>
  </si>
  <si>
    <t>alora_brushed_nickel_finish.jpg</t>
  </si>
  <si>
    <t>Aged Gold / Matte Black</t>
  </si>
  <si>
    <t>alora_aged_gold_matte_black_finish.jpg</t>
  </si>
  <si>
    <t>Aged Gold / White</t>
  </si>
  <si>
    <t>alora_aged_gold_white_finish.jpg</t>
  </si>
  <si>
    <t>Aged Gold / Aged Gold</t>
  </si>
  <si>
    <t>alora_aged_gold_aged_gold_finish.jpg</t>
  </si>
  <si>
    <t>Matte Black / Matte Black</t>
  </si>
  <si>
    <t>alora_matte_black_matte_black_finish.jpg</t>
  </si>
  <si>
    <t>Aged Gold / Opal Matte</t>
  </si>
  <si>
    <t>alora_aged_gold_opal_matte_finish.jpg</t>
  </si>
  <si>
    <t>Matte Black / Opal Matte</t>
  </si>
  <si>
    <t>alora_matte_black_opal_matte_finish.jpg</t>
  </si>
  <si>
    <t>Chrome / Opal Matte</t>
  </si>
  <si>
    <t>alora_chrome_opal_matte_finish.jpg</t>
  </si>
  <si>
    <t>travertine.jpg</t>
  </si>
  <si>
    <t>Aged Gold / Walnut</t>
  </si>
  <si>
    <t>alora_aged_gold_walnut_finish.jpg</t>
  </si>
  <si>
    <t>alora_matte_black_walnut_finish.jpg</t>
  </si>
  <si>
    <t>White / White Oak</t>
  </si>
  <si>
    <t>alora_white_white_oak_finish.jpg</t>
  </si>
  <si>
    <t>Aged Brass/Black Brass</t>
  </si>
  <si>
    <t>Aged-Brass.Black-Brass.jpg</t>
  </si>
  <si>
    <t>Pearl Cocoa</t>
  </si>
  <si>
    <t>Pearl Cocoa - Seed Design</t>
  </si>
  <si>
    <t>pearl-cocoa-seed-design.jpg</t>
  </si>
  <si>
    <t>Artcraft Brushed Grey</t>
  </si>
  <si>
    <t>artcraft_brushed_grey.jpg</t>
  </si>
  <si>
    <t>Aged Brass/ Hematite</t>
  </si>
  <si>
    <t>aged-brass.hematite.jpg</t>
  </si>
  <si>
    <t>Aged Brass/ Satin White</t>
  </si>
  <si>
    <t>aged-brass.satin-white.jpg</t>
  </si>
  <si>
    <t>Oatmeal - Seed Design</t>
  </si>
  <si>
    <t>seed-oatmeal.jpg</t>
  </si>
  <si>
    <t>Aged Brass/ Marbled Gray</t>
  </si>
  <si>
    <t>aged-brass_-marble-grey.jpg</t>
  </si>
  <si>
    <t>Aged Brass/ Marbled Blue</t>
  </si>
  <si>
    <t>aged-brass_-marble-blue.jpg</t>
  </si>
  <si>
    <t>Aged Brass/ Stone Blue</t>
  </si>
  <si>
    <t>aged-brass.stone-blue.jpg</t>
  </si>
  <si>
    <t>Blanc</t>
  </si>
  <si>
    <t>Cerno Blanc</t>
  </si>
  <si>
    <t>Cerno-Blanc-Fin.png</t>
  </si>
  <si>
    <t>Cava</t>
  </si>
  <si>
    <t>Cerno Cava</t>
  </si>
  <si>
    <t>Cerno-Cava-Fin.png</t>
  </si>
  <si>
    <t>Deux</t>
  </si>
  <si>
    <t>Cerno Deux</t>
  </si>
  <si>
    <t>Cerno-Deux-Fin.png</t>
  </si>
  <si>
    <t>Cerno Noir</t>
  </si>
  <si>
    <t>Cerno-Noir-Fin.png</t>
  </si>
  <si>
    <t>Carpyen Beech</t>
  </si>
  <si>
    <t>beech-carpyen-finish.jpg</t>
  </si>
  <si>
    <t>Carpyen Cork</t>
  </si>
  <si>
    <t>carpyen-cork-finish.jpg</t>
  </si>
  <si>
    <t>Aged Brass/ Black Marble</t>
  </si>
  <si>
    <t>aged-brass.black-marble.jpg</t>
  </si>
  <si>
    <t>Brass / Opal</t>
  </si>
  <si>
    <t>Tech Brass/Opal</t>
  </si>
  <si>
    <t>tech_brass_opal.jpg</t>
  </si>
  <si>
    <t>Polished Nickel / Smoke</t>
  </si>
  <si>
    <t>Tech Polished Nickel/Smoke</t>
  </si>
  <si>
    <t>tech_pol_nkl_smoke.jpg</t>
  </si>
  <si>
    <t>aged-old-bronze.-black.jpg</t>
  </si>
  <si>
    <t>Aged Brass/ Satin Black</t>
  </si>
  <si>
    <t>aged-brass.satin-black.jpg</t>
  </si>
  <si>
    <t>Innermost Polished Bronze</t>
  </si>
  <si>
    <t>innermost-polished-bronze-fin.jpg</t>
  </si>
  <si>
    <t>Ochre - David Pompa</t>
  </si>
  <si>
    <t>ochre.jpg</t>
  </si>
  <si>
    <t>Vanilla Gloss</t>
  </si>
  <si>
    <t>Vanilla Gloss VAN</t>
  </si>
  <si>
    <t>Faux Slate Marble</t>
  </si>
  <si>
    <t>Slate Marble STOS</t>
  </si>
  <si>
    <t>slate-marble-stos.jpg</t>
  </si>
  <si>
    <t>Faux Carrara Marble</t>
  </si>
  <si>
    <t>Carrara Marble STOC</t>
  </si>
  <si>
    <t>Faux Agate Marble</t>
  </si>
  <si>
    <t>Agate Marble STOA</t>
  </si>
  <si>
    <t>Harvest Yellow Slate SLHY</t>
  </si>
  <si>
    <t>Verde Patina</t>
  </si>
  <si>
    <t>Verde Patina PATV</t>
  </si>
  <si>
    <t>Antique Patina</t>
  </si>
  <si>
    <t>Antique Patina PATA</t>
  </si>
  <si>
    <t>Navarro Sand</t>
  </si>
  <si>
    <t>Navarro Sand NAVS</t>
  </si>
  <si>
    <t>Faux Navarro Red</t>
  </si>
  <si>
    <t>Navarro Red NAVR</t>
  </si>
  <si>
    <t>Hammered Pewter</t>
  </si>
  <si>
    <t>Hammered Pewter HMPW</t>
  </si>
  <si>
    <t>Hammered Copper HMCP</t>
  </si>
  <si>
    <t>Hammered Brass HMBR</t>
  </si>
  <si>
    <t>Sienna Brown Crackle</t>
  </si>
  <si>
    <t>Sienna Brown Crackle CKS</t>
  </si>
  <si>
    <t>Celadon Green Crackle</t>
  </si>
  <si>
    <t>Celadon Green Crackle CKC</t>
  </si>
  <si>
    <t>Gloss Blush</t>
  </si>
  <si>
    <t>Gloss Blush BSH</t>
  </si>
  <si>
    <t>Gloss Black / Matte White</t>
  </si>
  <si>
    <t>Gloss Black / Matte White BKMT</t>
  </si>
  <si>
    <t>Gloss White / Gloss White WTWT</t>
  </si>
  <si>
    <t>Aged Gold / Copper Glass</t>
  </si>
  <si>
    <t>alora_aged_gold_copper_f.jpg</t>
  </si>
  <si>
    <t>Brushed Nickel / Clear Glass</t>
  </si>
  <si>
    <t>alora_brushed_nickel_clear_f.jpg</t>
  </si>
  <si>
    <t>Brushed Nickel / Copper Glass</t>
  </si>
  <si>
    <t>alora_brushed_nickel_copper_f.jpg</t>
  </si>
  <si>
    <t>Brushed Nickel / Opal Matte Glass</t>
  </si>
  <si>
    <t>alora_brushed_nickel_opal_matte_f.jpg</t>
  </si>
  <si>
    <t>Brushed Nickel / Smoked Solid Glass</t>
  </si>
  <si>
    <t>alora_brushed_nickel_smoked_solid_f.jpg</t>
  </si>
  <si>
    <t>Matte Black / Smoked Solid Glass</t>
  </si>
  <si>
    <t>alora_matte_black_smoked_solid_f.jpg</t>
  </si>
  <si>
    <t>DCW Bronze</t>
  </si>
  <si>
    <t>bronze-dcw-finish.jpg</t>
  </si>
  <si>
    <t>Walnut / Kunis Breccia Sand</t>
  </si>
  <si>
    <t>Walnut / Kunis Breccia Sand - MENU</t>
  </si>
  <si>
    <t>walnut-kb-sand.jpg</t>
  </si>
  <si>
    <t>Natural Oak / Kunis Breccia Sand</t>
  </si>
  <si>
    <t>Natural Oak / Kunis Breccia Sand - MENU</t>
  </si>
  <si>
    <t>nat-oak-kb-sand.jpg</t>
  </si>
  <si>
    <t>Dark Stained Oak / Kunis Breccia Sand</t>
  </si>
  <si>
    <t>Dark Stained Oak / Kunis Breccia Sand - MENU</t>
  </si>
  <si>
    <t>dark-oak-kb-sand.jpg</t>
  </si>
  <si>
    <t>Kunis Breccia Sand</t>
  </si>
  <si>
    <t>Kunis Breccia Sand - Menu</t>
  </si>
  <si>
    <t>kunis-breccia-sand.jpg</t>
  </si>
  <si>
    <t>Faux Antique Copper</t>
  </si>
  <si>
    <t>Justice Faux Antique Copper</t>
  </si>
  <si>
    <t>Faux Antique Gold</t>
  </si>
  <si>
    <t>Justice Faux Antique Gold</t>
  </si>
  <si>
    <t>justice-antiquegoldfaux.jpg</t>
  </si>
  <si>
    <t>Faux Antique Silver</t>
  </si>
  <si>
    <t>Justice Faux Antique Silver</t>
  </si>
  <si>
    <t>Faux Granite</t>
  </si>
  <si>
    <t>Justice Faux Granite</t>
  </si>
  <si>
    <t>justice-fauxgranite.jpg</t>
  </si>
  <si>
    <t>Faux Navarro Sand</t>
  </si>
  <si>
    <t>Justice Faux Navarro Sand</t>
  </si>
  <si>
    <t>justice-navarrosand.jpg</t>
  </si>
  <si>
    <t>Faux Real Rust</t>
  </si>
  <si>
    <t>JusticeFaux Real Rust</t>
  </si>
  <si>
    <t>justice-realrustfaux.jpg</t>
  </si>
  <si>
    <t>Faux Rust Patina</t>
  </si>
  <si>
    <t>Justice Faux Rust Patina</t>
  </si>
  <si>
    <t>justice-rustpatinafaux.jpg</t>
  </si>
  <si>
    <t>Justice Faux Slate Marble</t>
  </si>
  <si>
    <t>Faux Terra Cotta</t>
  </si>
  <si>
    <t>Justice Faux Terra Cotta</t>
  </si>
  <si>
    <t>justice-fauxteracotta.jpg</t>
  </si>
  <si>
    <t>sonn_painted_brass_f.jpg</t>
  </si>
  <si>
    <t>Fisionarte Black Chrome</t>
  </si>
  <si>
    <t>blackchrome-fisionarte.jpg</t>
  </si>
  <si>
    <t>Dark Oiled Oak</t>
  </si>
  <si>
    <t>Dark Oiled Oak - Menu</t>
  </si>
  <si>
    <t>menu-dark-oiled-oak.jpg</t>
  </si>
  <si>
    <t>Blue Deep</t>
  </si>
  <si>
    <t>Llardo Blue Deep</t>
  </si>
  <si>
    <t>llardo-bluedk.jpg</t>
  </si>
  <si>
    <t>Llardo Blue</t>
  </si>
  <si>
    <t>llardo-blue.jpg</t>
  </si>
  <si>
    <t>Black Ash - Menu</t>
  </si>
  <si>
    <t>black-ash.jpg</t>
  </si>
  <si>
    <t>Black Ash / Grey Stone</t>
  </si>
  <si>
    <t>Black / Ash Grey Stone - Menu</t>
  </si>
  <si>
    <t>grey-stone-black-ash.jpg</t>
  </si>
  <si>
    <t>Aged Brass/ White</t>
  </si>
  <si>
    <t>Aged-Brass.white.jpg</t>
  </si>
  <si>
    <t>Grey Kendzo Marble</t>
  </si>
  <si>
    <t>Grey Kendzo Marble - MENU</t>
  </si>
  <si>
    <t>grey-kendzo-marble.jpg</t>
  </si>
  <si>
    <t>Light Grey - Menu</t>
  </si>
  <si>
    <t>snaregade-light-grey.jpg</t>
  </si>
  <si>
    <t>Aged Brass/ Satin Ivory</t>
  </si>
  <si>
    <t>aged-brass.satin-ivory.jpg</t>
  </si>
  <si>
    <t>Aged Brass/ Sage</t>
  </si>
  <si>
    <t>aged-brass.sage.jpg</t>
  </si>
  <si>
    <t>aged-brass.-golden-olive.jpg</t>
  </si>
  <si>
    <t>Patina Brass/ Black</t>
  </si>
  <si>
    <t>patina-brass.black.jpg</t>
  </si>
  <si>
    <t>Klein Blue</t>
  </si>
  <si>
    <t>Llardo Klein Blue</t>
  </si>
  <si>
    <t>llardo-kleinblue-finish.jpg</t>
  </si>
  <si>
    <t>Llardo Metallic Red</t>
  </si>
  <si>
    <t>llardo-metallicred-finish.jpg</t>
  </si>
  <si>
    <t>Patina Brass/ White</t>
  </si>
  <si>
    <t>patina-brass.white.jpg</t>
  </si>
  <si>
    <t>alora_textured_black_f.jpg</t>
  </si>
  <si>
    <t>Black/ Patina Brass</t>
  </si>
  <si>
    <t>black.patina-brass.jpg</t>
  </si>
  <si>
    <t>Bronze/ Patina Brass</t>
  </si>
  <si>
    <t>bronze.patina-brass.jpg</t>
  </si>
  <si>
    <t>modfor_matte_black_brushed_nickel_f.jpg</t>
  </si>
  <si>
    <t>Matte Black / Soft Brass</t>
  </si>
  <si>
    <t>modfor_matte_black_soft_brassl_f.jpg</t>
  </si>
  <si>
    <t>modfor_matte_white_brushed_nickel_f.jpg</t>
  </si>
  <si>
    <t>modfor_matte_white_soft_brassl_f.jpg</t>
  </si>
  <si>
    <t>modfor_brushed_nickel_matte_black_fB.jpg</t>
  </si>
  <si>
    <t>Brushed Nickel / Titanium Silver</t>
  </si>
  <si>
    <t>modfor_brushed_nickel_titanium_silver_fB.jpg</t>
  </si>
  <si>
    <t>modfor_soft_brass_f.jpg</t>
  </si>
  <si>
    <t>modfor_brushed_nickeL_ebony_f.jpg</t>
  </si>
  <si>
    <t>modfor_soft_brass_matte_black_f.jpg</t>
  </si>
  <si>
    <t>Soft Brass / Matte White</t>
  </si>
  <si>
    <t>modfor_soft_brass_matte_white_f.jpg</t>
  </si>
  <si>
    <t>Verdigris.jpg</t>
  </si>
  <si>
    <t>Steel / Weathered Wood</t>
  </si>
  <si>
    <t>modfor_steel_weathered_wood_f.jpg</t>
  </si>
  <si>
    <t>Weathered Zinc/ Black</t>
  </si>
  <si>
    <t>weathered-zinc.black.jpg</t>
  </si>
  <si>
    <t>buster-punch-burnt-steel.jpg</t>
  </si>
  <si>
    <t>By Lassen - Natural Oak</t>
  </si>
  <si>
    <t>By Lassen - Smoked Oak</t>
  </si>
  <si>
    <t>wac_matte_black_distressed_koa_f.jpg</t>
  </si>
  <si>
    <t>wac_soft_brass_matte_black_f.jpg</t>
  </si>
  <si>
    <t>Burnished Copper - By Lassen</t>
  </si>
  <si>
    <t>by-lassen-burnished-copper.jpg</t>
  </si>
  <si>
    <t>Matte Oxide Red</t>
  </si>
  <si>
    <t>Matte-Oxide-Red.jpg</t>
  </si>
  <si>
    <t>Graphite/ Bleached Beech</t>
  </si>
  <si>
    <t>graphite.bleached-beech.jpg</t>
  </si>
  <si>
    <t>Pale Sand</t>
  </si>
  <si>
    <t>andtra_pale_sand_f.jpg</t>
  </si>
  <si>
    <t>Signal Green</t>
  </si>
  <si>
    <t>andtra_signal_green_f.jpg</t>
  </si>
  <si>
    <t>Fjord</t>
  </si>
  <si>
    <t>Fjord - By Lassen</t>
  </si>
  <si>
    <t>lassen-fjord.jpg</t>
  </si>
  <si>
    <t>By Lassen - Black Stained Ash</t>
  </si>
  <si>
    <t>lassen-black-stained-ash.jpg</t>
  </si>
  <si>
    <t>Matte Pale Pink</t>
  </si>
  <si>
    <t>matte-pale-pink.jpg</t>
  </si>
  <si>
    <t>Lassen - Dark Gray</t>
  </si>
  <si>
    <t>lassen-dark-gray.jpg</t>
  </si>
  <si>
    <t>By Lassen - Light Gray</t>
  </si>
  <si>
    <t>lassen-light-grey.jpg</t>
  </si>
  <si>
    <t>By Lassen - Sand</t>
  </si>
  <si>
    <t>lassen-sand.jpg</t>
  </si>
  <si>
    <t>DCW Editions Varnished Brass</t>
  </si>
  <si>
    <t>dcw-editions-varnbrass.jpg</t>
  </si>
  <si>
    <t>andtra_brass_f.jpg</t>
  </si>
  <si>
    <t>Off-White Linen</t>
  </si>
  <si>
    <t>Beige Arturo Alvarez</t>
  </si>
  <si>
    <t>arturo-alvarez-beige-22.jpg</t>
  </si>
  <si>
    <t>arturo-alvarez-white-22.jpg</t>
  </si>
  <si>
    <t>natural-ribbon-santacole.jpg</t>
  </si>
  <si>
    <t>Stitched Beige Parchment</t>
  </si>
  <si>
    <t>mustard-ribbon-santacole.jpg</t>
  </si>
  <si>
    <t>green-ribbon-santacole.jpg</t>
  </si>
  <si>
    <t>Santa &amp; Cole Terracotta Ribbon</t>
  </si>
  <si>
    <t>terracotta-ribbon-santacole.jpg</t>
  </si>
  <si>
    <t>red-amber-ribbon-santacole.jpg</t>
  </si>
  <si>
    <t>Santa &amp; Cole Black Ribbon</t>
  </si>
  <si>
    <t>black-ribbon-santacole.jpg</t>
  </si>
  <si>
    <t>moare-white-red-santa.jpg</t>
  </si>
  <si>
    <t>moare-white-grey-santa.jpg</t>
  </si>
  <si>
    <t>moare-grey-red-santa.jpg</t>
  </si>
  <si>
    <t>moare-red-white-santa.jpg</t>
  </si>
  <si>
    <t>moare-grey-white-santa.jpg</t>
  </si>
  <si>
    <t>moare-red-grey-santa.jpg</t>
  </si>
  <si>
    <t>moare-white-black-santa.jpg</t>
  </si>
  <si>
    <t>moare-black-white-santa.jpg</t>
  </si>
  <si>
    <t>moare-red-black-santa.jpg</t>
  </si>
  <si>
    <t>moare-black-red-santa.jpg</t>
  </si>
  <si>
    <t>moare-grey-black-santa.jpg</t>
  </si>
  <si>
    <t>moare-black-grey-santa.jpg</t>
  </si>
  <si>
    <t>LZF_34-Sea-Blue.jpg</t>
  </si>
  <si>
    <t>beacon_dark_koa_color.jpg</t>
  </si>
  <si>
    <t>Dark Oak / Dakar Black Leather</t>
  </si>
  <si>
    <t>dark-oak-dakar-black.jpg</t>
  </si>
  <si>
    <t>Dakar Cognac Leather</t>
  </si>
  <si>
    <t>Safire 012</t>
  </si>
  <si>
    <t>wired-glass.jpg</t>
  </si>
  <si>
    <t>reeded-glass.jpg</t>
  </si>
  <si>
    <t>arturo-alvarez-taupe-22.jpg</t>
  </si>
  <si>
    <t>arturo-alvarez-grey-22.jpg</t>
  </si>
  <si>
    <t>beacon_antique_white_color.jpg</t>
  </si>
  <si>
    <t>david-tru-black-bamboo.jpg</t>
  </si>
  <si>
    <t>david-tru-bamboo-aqua.jpg</t>
  </si>
  <si>
    <t>david-tru-bamboo-black.jpg</t>
  </si>
  <si>
    <t>david-tru-bamboo-blue.jpg</t>
  </si>
  <si>
    <t>david-tru-bamboo-bamboo.jpg</t>
  </si>
  <si>
    <t>david-tru-bamboo-lime.jpg</t>
  </si>
  <si>
    <t>david-tru-bamboo-orange.jpg</t>
  </si>
  <si>
    <t>david-tru-bamboo-pink.jpg</t>
  </si>
  <si>
    <t>david-tru-bamboo-red.jpg</t>
  </si>
  <si>
    <t>david-tru-bamboo-white.jpg</t>
  </si>
  <si>
    <t>david-tru-white-white.jpg</t>
  </si>
  <si>
    <t>david-tru-black-black.jpg</t>
  </si>
  <si>
    <t>Alora Opal Matte</t>
  </si>
  <si>
    <t>alora_opal_matte_color.jpg</t>
  </si>
  <si>
    <t>zero-oiledoak.jpg</t>
  </si>
  <si>
    <t>zero-black-stained-oak.jpg</t>
  </si>
  <si>
    <t>roab_canary_yellow_color.jpg</t>
  </si>
  <si>
    <t>roab_egg_blue_color.jpg</t>
  </si>
  <si>
    <t>roab_piano_black_color.jpg</t>
  </si>
  <si>
    <t>roab_pumpkin_color.jpg</t>
  </si>
  <si>
    <t>roab_ruby_red_color.jpg</t>
  </si>
  <si>
    <t>roab_antique_silver_color.jpg</t>
  </si>
  <si>
    <t>Remix 163</t>
  </si>
  <si>
    <t>Remix 163 - Muuto</t>
  </si>
  <si>
    <t>remix-163-swatch.jpg</t>
  </si>
  <si>
    <t>Attire Shale</t>
  </si>
  <si>
    <t>Attire 1 Shale - Muuto</t>
  </si>
  <si>
    <t>attire-1-swatch.jpg</t>
  </si>
  <si>
    <t>hubbardtonforge-modernbrasscolor.jpg</t>
  </si>
  <si>
    <t>Fiord 961 - Muuto</t>
  </si>
  <si>
    <t>fiord-961-swatch.jpg</t>
  </si>
  <si>
    <t>Attire Cobalt</t>
  </si>
  <si>
    <t>Attire 6 Cobalt - Muuto</t>
  </si>
  <si>
    <t>attire-6-swatch.jpg</t>
  </si>
  <si>
    <t>Burnt Yellow - Vidar 472</t>
  </si>
  <si>
    <t>burnt-yellow-vidar-472.jpg</t>
  </si>
  <si>
    <t>Fondine / Lily</t>
  </si>
  <si>
    <t>roab_fondine_lily_color.jpg</t>
  </si>
  <si>
    <t>Lily / Lily</t>
  </si>
  <si>
    <t>roab_lily_lily_color.jpg</t>
  </si>
  <si>
    <t>Fondine / Midnight Blue</t>
  </si>
  <si>
    <t>roab_fondine_midnight_blue_color.jpg</t>
  </si>
  <si>
    <t>Midnight Blue / Midnight Blue</t>
  </si>
  <si>
    <t>roab_midnight_blue_midnight_blue_color.jpg</t>
  </si>
  <si>
    <t>Fondine / Smoky Taupe</t>
  </si>
  <si>
    <t>roab_fondine_smoky_taupe_color.jpg</t>
  </si>
  <si>
    <t>Smoky Taupe / Smoky Taupe</t>
  </si>
  <si>
    <t>roab_smoky_taupe_smoky_taupe_color.jpg</t>
  </si>
  <si>
    <t>Amber / Smoke</t>
  </si>
  <si>
    <t>eurofase_amber_smoke_color.jpg</t>
  </si>
  <si>
    <t>Artemide Grey Smoke</t>
  </si>
  <si>
    <t>smoke-grey-artemide-color.jpg</t>
  </si>
  <si>
    <t>Artemide Milky White</t>
  </si>
  <si>
    <t>milky-white-artemide-color.jpg</t>
  </si>
  <si>
    <t>Hemp - Copeland Furniture</t>
  </si>
  <si>
    <t>M9701_Hemp.jpg</t>
  </si>
  <si>
    <t>Graphite - Copeland</t>
  </si>
  <si>
    <t>M9246_Graphite.jpg</t>
  </si>
  <si>
    <t>eurofase_crystal_chrome_color.jpg</t>
  </si>
  <si>
    <t>Walnut M9246 - Copeland</t>
  </si>
  <si>
    <t>M9246_Walnut.jpg</t>
  </si>
  <si>
    <t>Natural Cherry - Copeland Furniture</t>
  </si>
  <si>
    <t>Satin Nickel/ White Linen</t>
  </si>
  <si>
    <t>satin-nickel-white-linen.jpg</t>
  </si>
  <si>
    <t>Oil Rubbed Bronze/ Oatmeal</t>
  </si>
  <si>
    <t>oil-rubbed-bronze.-oatmeal.jpg</t>
  </si>
  <si>
    <t>Walnut / Dark Koa</t>
  </si>
  <si>
    <t>walnut_dark_koa.jpg</t>
  </si>
  <si>
    <t>walnut_black.jpg</t>
  </si>
  <si>
    <t>White / White Wash</t>
  </si>
  <si>
    <t>white_whitewash.jpg</t>
  </si>
  <si>
    <t>Tri-Colored</t>
  </si>
  <si>
    <t>eurofase_tri-colored_color.jpg</t>
  </si>
  <si>
    <t>eurofase_coffee_gold_color.jpg</t>
  </si>
  <si>
    <t>Not Upholstered</t>
  </si>
  <si>
    <t>Not Upholstered - Copeland Furniture</t>
  </si>
  <si>
    <t>eurofase_black_brown_color.jpg</t>
  </si>
  <si>
    <t>eurofase_gray_white_color.jpg</t>
  </si>
  <si>
    <t>eurofase_black_color_verdura.jpg</t>
  </si>
  <si>
    <t>eurofase_gray_color_verdura.jpg</t>
  </si>
  <si>
    <t>Robin's Egg Blue - Mitzi</t>
  </si>
  <si>
    <t>robins-egg-blue.jpg</t>
  </si>
  <si>
    <t>Cream - Mitzi Gillian</t>
  </si>
  <si>
    <t>Cigar</t>
  </si>
  <si>
    <t>Bomma Cigar</t>
  </si>
  <si>
    <t>bomma-cigar-color-.jpg</t>
  </si>
  <si>
    <t>Bomma Gold</t>
  </si>
  <si>
    <t>bomma-gold-color-vase.jpg</t>
  </si>
  <si>
    <t>Bomma Ocean Blue</t>
  </si>
  <si>
    <t>Ocean-blue-bomma-color.jpg</t>
  </si>
  <si>
    <t>Bomma Grey Blue</t>
  </si>
  <si>
    <t>bomma-grey-blue-color.jpg</t>
  </si>
  <si>
    <t>Aged Brass - Mitzi</t>
  </si>
  <si>
    <t>blossom-color-fatboy.jpg</t>
  </si>
  <si>
    <t>Slamp - Orange</t>
  </si>
  <si>
    <t>slamp-gemmy-orange.jpg</t>
  </si>
  <si>
    <t>slamp=gemmy-blue.jpg</t>
  </si>
  <si>
    <t>Slamp - Green</t>
  </si>
  <si>
    <t>slamp-gemmy-green.jpg</t>
  </si>
  <si>
    <t>Slamp - Yellow</t>
  </si>
  <si>
    <t>slamp-gemmy-yellow.jpg</t>
  </si>
  <si>
    <t>slamp-gemmy-multi-color.jpg</t>
  </si>
  <si>
    <t>Slamp - Prisma</t>
  </si>
  <si>
    <t>Gemmy-Prisma-color.jpg</t>
  </si>
  <si>
    <t>Gemmy-Amber-color.jpg</t>
  </si>
  <si>
    <t>Slamp - Amethyst</t>
  </si>
  <si>
    <t>Gemmy-Ametist-color.jpg</t>
  </si>
  <si>
    <t>Slamp - Emerald</t>
  </si>
  <si>
    <t>Gemmy-Emerald-color.jpg</t>
  </si>
  <si>
    <t>Slamp Gold</t>
  </si>
  <si>
    <t>Gemmy-gold-color.jpg</t>
  </si>
  <si>
    <t>afx_alabaster_color.jpg</t>
  </si>
  <si>
    <t>slamp-veli-color-opal.jpg</t>
  </si>
  <si>
    <t>Slamp Plum</t>
  </si>
  <si>
    <t>slamp-veli-color-plum.jpg</t>
  </si>
  <si>
    <t>Slamp Charcoal</t>
  </si>
  <si>
    <t>slamp-veli-color-charcoal.jpg</t>
  </si>
  <si>
    <t>Slamp Couture</t>
  </si>
  <si>
    <t>slamp-veli-color-prisma.jpg</t>
  </si>
  <si>
    <t>Matte Black / Teak</t>
  </si>
  <si>
    <t>beacon_black_teak_color.jpg</t>
  </si>
  <si>
    <t>Oil-Rubbed Bronze / Dark Koa</t>
  </si>
  <si>
    <t>beacon_oil_rubbed_bronze_koa_color.jpg</t>
  </si>
  <si>
    <t>Slamp Blue</t>
  </si>
  <si>
    <t>slamp-chant-blue.jpg</t>
  </si>
  <si>
    <t>Slamp Orange</t>
  </si>
  <si>
    <t>slamp-chant-orange.jpg</t>
  </si>
  <si>
    <t>Plum / Brown</t>
  </si>
  <si>
    <t>Kenneth Cobonpue Plum / Brown</t>
  </si>
  <si>
    <t>plum-brown-kenneth-copbonpue.jpg</t>
  </si>
  <si>
    <t>Brown / Plum</t>
  </si>
  <si>
    <t>Kenneth Cobonpue Brown / Plum</t>
  </si>
  <si>
    <t>brown-plum-kenneth-copbonpue.jpg</t>
  </si>
  <si>
    <t>Light Green / Green</t>
  </si>
  <si>
    <t>Kenneth Cobonpue Light Green / Green</t>
  </si>
  <si>
    <t>ltgrn-grn-kenneth-copbonpue.jpg</t>
  </si>
  <si>
    <t>Kenneth Cobonpue Blue</t>
  </si>
  <si>
    <t>blue-kenneth-copbonpue.jpg</t>
  </si>
  <si>
    <t>Plum / Orange</t>
  </si>
  <si>
    <t>Kenneth Cobonpue Plum / Orange</t>
  </si>
  <si>
    <t>plum-orange-kenneth-copbonpue.jpg</t>
  </si>
  <si>
    <t>Orange / Plum</t>
  </si>
  <si>
    <t>Kenneth Cobonpue Orange / Plum</t>
  </si>
  <si>
    <t>orange-plum-kenneth-copbonpue.jpg</t>
  </si>
  <si>
    <t>Green / Light Green</t>
  </si>
  <si>
    <t>Kenneth Cobonpue Green / Light Green</t>
  </si>
  <si>
    <t>grn-ltgrn-kenneth-copbonpue.jpg</t>
  </si>
  <si>
    <t>beacon_teak_color.jpg</t>
  </si>
  <si>
    <t>Hubbardton Forge Navy Blue</t>
  </si>
  <si>
    <t>hubbardtonforge-navyblue.jpg</t>
  </si>
  <si>
    <t>White &amp; Gold / Aged Brass</t>
  </si>
  <si>
    <t>White &amp; Gold shade / Aged Brass Canopy</t>
  </si>
  <si>
    <t>dainolite-white-gold-agb.jpg</t>
  </si>
  <si>
    <t>Black &amp; Gold / Aged Brass</t>
  </si>
  <si>
    <t>Black &amp; Gold shade / Aged Brass canopy</t>
  </si>
  <si>
    <t>dainolite-black-gold-agb.jpg</t>
  </si>
  <si>
    <t>Black / Matte Black</t>
  </si>
  <si>
    <t>dainolite-black-matte-black.jpg</t>
  </si>
  <si>
    <t>White shade / Matte Black canopy</t>
  </si>
  <si>
    <t>dainolite-white-matte-black.jpg</t>
  </si>
  <si>
    <t>Black &amp; Gold / Matte Black</t>
  </si>
  <si>
    <t>Black &amp; Gold shade / Matte Black canopy</t>
  </si>
  <si>
    <t>dainolite-black-gold-matte-black.jpg</t>
  </si>
  <si>
    <t>Black &amp; Silver / Matte Black</t>
  </si>
  <si>
    <t>Black &amp; Silver shade / Matte Black canopy</t>
  </si>
  <si>
    <t>black-silver-matte-black.jpg</t>
  </si>
  <si>
    <t>White / Matte White</t>
  </si>
  <si>
    <t>White shade / Matte White canopy</t>
  </si>
  <si>
    <t>dainolite-white-matte-white.jpg</t>
  </si>
  <si>
    <t>White &amp; Gold / Matte White</t>
  </si>
  <si>
    <t>White &amp; Gold shade / Matte White canopy</t>
  </si>
  <si>
    <t>dainolite-white-gold-matte-white.jpg</t>
  </si>
  <si>
    <t>White &amp; Silver / Matte White</t>
  </si>
  <si>
    <t>White &amp; Silver shade / Matte White canopy</t>
  </si>
  <si>
    <t>dainolite-white-silver-matte-white.jpg</t>
  </si>
  <si>
    <t>Grey / Polished Chrome</t>
  </si>
  <si>
    <t>Grey shade / Polished Chrome canopy</t>
  </si>
  <si>
    <t>dainolite-grey-polished-chrome.jpg</t>
  </si>
  <si>
    <t>Black shade / Polished Chrome canopy</t>
  </si>
  <si>
    <t>dainolite-black-pc.jpg</t>
  </si>
  <si>
    <t>White shade / Polished Chrome canopy</t>
  </si>
  <si>
    <t>dainolite-white-pc.jpg</t>
  </si>
  <si>
    <t>Black &amp; Silver / Polished Chrome</t>
  </si>
  <si>
    <t>Black &amp; Silver shade / Polished Chrome canopy</t>
  </si>
  <si>
    <t>dainolite-black-silver-pc.jpg</t>
  </si>
  <si>
    <t>White &amp; Silver / Polished Chrome</t>
  </si>
  <si>
    <t>White &amp; Silver shade / Polished Chrome canopy</t>
  </si>
  <si>
    <t>white-silver-pc.jpg</t>
  </si>
  <si>
    <t>Clear Grey / Polished Chrome</t>
  </si>
  <si>
    <t>Clear Grey shade / Polished Chrome canopy</t>
  </si>
  <si>
    <t>clear-grey-pc.jpg</t>
  </si>
  <si>
    <t>Clear Black / Polished Chrome</t>
  </si>
  <si>
    <t>Clear Black shade / Polished Chrome canopy</t>
  </si>
  <si>
    <t>clear-black-pc.jpg</t>
  </si>
  <si>
    <t>Clear White / Polished Chrome</t>
  </si>
  <si>
    <t>Clear White shade / Polished Chrome canopy</t>
  </si>
  <si>
    <t>clear-white-pc.jpg</t>
  </si>
  <si>
    <t>White Polycarbonate</t>
  </si>
  <si>
    <t>maxim_white_poly.jpg</t>
  </si>
  <si>
    <t>Matte White Lens</t>
  </si>
  <si>
    <t>PureEdge Matte White Lens</t>
  </si>
  <si>
    <t>pe_matte_white_lens.jpg</t>
  </si>
  <si>
    <t>White Deep Cell</t>
  </si>
  <si>
    <t>PE White Deep Cell</t>
  </si>
  <si>
    <t>pe_deep_cell_white.jpg</t>
  </si>
  <si>
    <t>Black Deep Cell</t>
  </si>
  <si>
    <t>PE Black Deep Cell</t>
  </si>
  <si>
    <t>pe_deep_cell_black.jpg</t>
  </si>
  <si>
    <t>Buffalo Check / Matte Black</t>
  </si>
  <si>
    <t>Buffalo Check shade / Matte Black finish</t>
  </si>
  <si>
    <t>dainolite-buffalo-mb.jpg</t>
  </si>
  <si>
    <t>Black &amp; Buffalo Check / Matte Black</t>
  </si>
  <si>
    <t>Black &amp; Buffalo shade / Matte Black finish</t>
  </si>
  <si>
    <t>black-buffalo-mb.jpg</t>
  </si>
  <si>
    <t>alora_brushed_gold_color.jpg</t>
  </si>
  <si>
    <t>alora_steel_color.jpg</t>
  </si>
  <si>
    <t>Aloe</t>
  </si>
  <si>
    <t>Carpyen Aloe</t>
  </si>
  <si>
    <t>Carpyen-Color-Aloe.jpg</t>
  </si>
  <si>
    <t>Carpyen Mimosa</t>
  </si>
  <si>
    <t>Carpyen-Color-Mimosa.jpg</t>
  </si>
  <si>
    <t>Carpyen Ocean</t>
  </si>
  <si>
    <t>Carpyen-Color-Ocean.jpg</t>
  </si>
  <si>
    <t>Carpyen Graphite</t>
  </si>
  <si>
    <t>Carpyen-Color-Graphite.jpg</t>
  </si>
  <si>
    <t>alora_clear_water_glass_color.jpg</t>
  </si>
  <si>
    <t>Carpyen Peach</t>
  </si>
  <si>
    <t>Carpyen-Color-Peach.jpg</t>
  </si>
  <si>
    <t>Carpyen Aquamarine</t>
  </si>
  <si>
    <t>Carpyen-Color-AquaMarine.jpg</t>
  </si>
  <si>
    <t>Carpyen Chalk</t>
  </si>
  <si>
    <t>Carpyen-Color-Chalk.jpg</t>
  </si>
  <si>
    <t>Picea</t>
  </si>
  <si>
    <t>Carpyen Picea</t>
  </si>
  <si>
    <t>Carpyen-Color-Picea.jpg</t>
  </si>
  <si>
    <t>Carpyen Anthracite</t>
  </si>
  <si>
    <t>Carpyen-Color-Anthracite.jpg</t>
  </si>
  <si>
    <t>Crystaline</t>
  </si>
  <si>
    <t>Carpyen Crystaline</t>
  </si>
  <si>
    <t>Carpyen-Color-Crystalline.jpg</t>
  </si>
  <si>
    <t>Carpyen Olive</t>
  </si>
  <si>
    <t>Carpyen-Color-Olive.jpg</t>
  </si>
  <si>
    <t>Carpyen Bauxite</t>
  </si>
  <si>
    <t>Carpyen-Color-Bauxite.jpg</t>
  </si>
  <si>
    <t>Carpyen Burgundy</t>
  </si>
  <si>
    <t>Carpyen-Color-Burgandy.jpg</t>
  </si>
  <si>
    <t>innermostgraphitecolor.jpg</t>
  </si>
  <si>
    <t>Glossy Opal</t>
  </si>
  <si>
    <t>alora_glossy_opal_color.jpg</t>
  </si>
  <si>
    <t>alora_white_linen_color.jpg</t>
  </si>
  <si>
    <t>Beige Palma</t>
  </si>
  <si>
    <t>Beige Palma - David Pompa</t>
  </si>
  <si>
    <t>beige-palma.jpg</t>
  </si>
  <si>
    <t>Green Palma</t>
  </si>
  <si>
    <t>Green Palma - David Pompa</t>
  </si>
  <si>
    <t>green-palma.jpg</t>
  </si>
  <si>
    <t>Ochre - David Pompa Meta</t>
  </si>
  <si>
    <t>meta-ochre.jpg</t>
  </si>
  <si>
    <t>alora_copper_color.jpg</t>
  </si>
  <si>
    <t>Smoked Solid</t>
  </si>
  <si>
    <t>alora_smoked_solid_colorB.jpg</t>
  </si>
  <si>
    <t>Beige Leather / Beige Fabric</t>
  </si>
  <si>
    <t>beige-leather-fabric-color.jpg</t>
  </si>
  <si>
    <t>Gray Leather / Gray Fabric</t>
  </si>
  <si>
    <t>Gabriel Scott Gray Leather / Gray Fabric</t>
  </si>
  <si>
    <t>gray-leather-fabric-color.jpg</t>
  </si>
  <si>
    <t>Brushed Bronze - Umage</t>
  </si>
  <si>
    <t>brushed-bronze.jpg</t>
  </si>
  <si>
    <t>Solid</t>
  </si>
  <si>
    <t>DCW Solid</t>
  </si>
  <si>
    <t>dcw-slid-color.jpg</t>
  </si>
  <si>
    <t>DCW Stripes</t>
  </si>
  <si>
    <t>dcw-stripes-color.jpg</t>
  </si>
  <si>
    <t>Ivory Marble</t>
  </si>
  <si>
    <t>Ivory Marble - Menu</t>
  </si>
  <si>
    <t>Ivory-Marble.jpg</t>
  </si>
  <si>
    <t>Calacatta Viola Marble - MENU</t>
  </si>
  <si>
    <t>calacatta-viola-marble.jpg</t>
  </si>
  <si>
    <t>Black Marble - MENU</t>
  </si>
  <si>
    <t>Emperador Dark Marble</t>
  </si>
  <si>
    <t>Emperador Dark Marble - MENU</t>
  </si>
  <si>
    <t>emperador-dark-marble.jpg</t>
  </si>
  <si>
    <t>alora_clear_ribbed_c.jpg</t>
  </si>
  <si>
    <t>Beige Boucle</t>
  </si>
  <si>
    <t>Beige Boucle - MENU</t>
  </si>
  <si>
    <t>beige-boucle.jpg</t>
  </si>
  <si>
    <t>Gold Boucle</t>
  </si>
  <si>
    <t>Gold Boucle - Menu</t>
  </si>
  <si>
    <t>gold-boucle.jpg</t>
  </si>
  <si>
    <t>Dunes Black</t>
  </si>
  <si>
    <t>Dunes Black - Menu</t>
  </si>
  <si>
    <t>dunes-black.jpg</t>
  </si>
  <si>
    <t>Dunes Camel</t>
  </si>
  <si>
    <t>Dunes Camel - Menu</t>
  </si>
  <si>
    <t>dunes-camel.jpg</t>
  </si>
  <si>
    <t>Dunes Cognac</t>
  </si>
  <si>
    <t>Dunes Cognac - Menu</t>
  </si>
  <si>
    <t>dunes-cognac.jpg</t>
  </si>
  <si>
    <t>Savanna 202</t>
  </si>
  <si>
    <t>Savanna 202 - Menu</t>
  </si>
  <si>
    <t>savanna-202.jpg</t>
  </si>
  <si>
    <t>Bordeaux Boucle</t>
  </si>
  <si>
    <t>Bordeaux Boucle - Menu</t>
  </si>
  <si>
    <t>bordeaux-boucle.jpg</t>
  </si>
  <si>
    <t>Grey Boucle</t>
  </si>
  <si>
    <t>Grey Boucle - Menu</t>
  </si>
  <si>
    <t>grey-boucle.jpg</t>
  </si>
  <si>
    <t>Champion 035</t>
  </si>
  <si>
    <t>Champion 035 - Menu</t>
  </si>
  <si>
    <t>champion-035.jpg</t>
  </si>
  <si>
    <t>Hallingdal Black</t>
  </si>
  <si>
    <t>Hallingdal 65-180 Black</t>
  </si>
  <si>
    <t>hallingdal-black.jpg</t>
  </si>
  <si>
    <t>Run Less Wire Light Almond</t>
  </si>
  <si>
    <t>rlw_lt_almond.jpg</t>
  </si>
  <si>
    <t>rlw_gray.jpg</t>
  </si>
  <si>
    <t>Safire 006</t>
  </si>
  <si>
    <t>Safire 006 - Menu</t>
  </si>
  <si>
    <t>safire-006.jpg</t>
  </si>
  <si>
    <t>Hallingdal Grey</t>
  </si>
  <si>
    <t>Hallingdal65 #103 / Grey / Menu</t>
  </si>
  <si>
    <t>hallingdal65-103-grey.jpg</t>
  </si>
  <si>
    <t>Hallingdal Beige</t>
  </si>
  <si>
    <t>Hallingdal 65-200 Beige</t>
  </si>
  <si>
    <t>hallingdal65-200-beige.jpg</t>
  </si>
  <si>
    <t>Canvas 926</t>
  </si>
  <si>
    <t>Canvas 926 Menu</t>
  </si>
  <si>
    <t>canvas-926.jpg</t>
  </si>
  <si>
    <t>Dunes Dark Brown</t>
  </si>
  <si>
    <t>Sorenson Dunes Dark Brown Leather</t>
  </si>
  <si>
    <t>dunes-dark-brown.jpg</t>
  </si>
  <si>
    <t>sonn_optical_c.jpg</t>
  </si>
  <si>
    <t>Santa &amp; Cole White / White</t>
  </si>
  <si>
    <t>moare-white-white-santa.jpg</t>
  </si>
  <si>
    <t>Santa &amp; Cole Black / Black</t>
  </si>
  <si>
    <t>moare-black-black-santa.jpg</t>
  </si>
  <si>
    <t>Grey / Grey</t>
  </si>
  <si>
    <t>Santa &amp; Cole Grey / Grey</t>
  </si>
  <si>
    <t>moare-grey-grey-santa.jpg</t>
  </si>
  <si>
    <t>Santa &amp; Cole Red / Red</t>
  </si>
  <si>
    <t>moare-red-red-santa.jpg</t>
  </si>
  <si>
    <t>Savanna 622</t>
  </si>
  <si>
    <t>Savanna 622 - Menu</t>
  </si>
  <si>
    <t>savanna-622.jpg</t>
  </si>
  <si>
    <t>Safire 001</t>
  </si>
  <si>
    <t>Safire 001 - Menu</t>
  </si>
  <si>
    <t>safire-001.jpg</t>
  </si>
  <si>
    <t>Raw Linen - Menu</t>
  </si>
  <si>
    <t>raw-linen.jpg</t>
  </si>
  <si>
    <t>Fall</t>
  </si>
  <si>
    <t>Llardo Fall</t>
  </si>
  <si>
    <t>llardo-fall.jpg</t>
  </si>
  <si>
    <t>llardo Sunrise</t>
  </si>
  <si>
    <t>llardo-sunrise.jpg</t>
  </si>
  <si>
    <t>Winter</t>
  </si>
  <si>
    <t>llardo Winter</t>
  </si>
  <si>
    <t>llardo-winter.jpg</t>
  </si>
  <si>
    <t>Kunis Breccia Sandstone</t>
  </si>
  <si>
    <t>Kunis Breccia Sandstone - Menu</t>
  </si>
  <si>
    <t>Black Oak Veneer</t>
  </si>
  <si>
    <t>Black Oak Veneer - Menu</t>
  </si>
  <si>
    <t>black-oak-veneer.jpg</t>
  </si>
  <si>
    <t>llardo-kleinblue.jpg</t>
  </si>
  <si>
    <t>llardo-metallicred.jpg</t>
  </si>
  <si>
    <t>Canvas 154</t>
  </si>
  <si>
    <t>Menu Canvas 154</t>
  </si>
  <si>
    <t>menu-canvas-154.jpg</t>
  </si>
  <si>
    <t>Champion 041</t>
  </si>
  <si>
    <t>Menu Champion 041</t>
  </si>
  <si>
    <t>menu-champion-041.jpg</t>
  </si>
  <si>
    <t>City Velvet 060</t>
  </si>
  <si>
    <t>Menu City Velvet 060</t>
  </si>
  <si>
    <t>menu-city-velvet-060.jpg</t>
  </si>
  <si>
    <t>Dakar Antilop Leather</t>
  </si>
  <si>
    <t>Dakar Antilop Leather - Menu</t>
  </si>
  <si>
    <t>dakar-antilop-leather.jpg</t>
  </si>
  <si>
    <t>Remix 233</t>
  </si>
  <si>
    <t>Remix 233 - Menu</t>
  </si>
  <si>
    <t>menu-remix-233.jpg</t>
  </si>
  <si>
    <t>Hallingdal Blue</t>
  </si>
  <si>
    <t>Hallingdal 65 - 764 Blue</t>
  </si>
  <si>
    <t>hallingdal-764-navy-blue.jpg</t>
  </si>
  <si>
    <t>alora_clear_bubble_c.jpg</t>
  </si>
  <si>
    <t>Ultra White Leather</t>
  </si>
  <si>
    <t>Sorenson Ultra Leather 41594 White</t>
  </si>
  <si>
    <t>sorenson-ultra-white-41594.jpg</t>
  </si>
  <si>
    <t>Japanese Washi Paper</t>
  </si>
  <si>
    <t>Santa &amp; Cole Japanese Washi Paper</t>
  </si>
  <si>
    <t>washi-paper-santacole.jpg</t>
  </si>
  <si>
    <t>Remix 173</t>
  </si>
  <si>
    <t>Kvadrat Remix 173 - Menu</t>
  </si>
  <si>
    <t>remix-173.jpg</t>
  </si>
  <si>
    <t>Black Oak / Dakar Black Leather</t>
  </si>
  <si>
    <t>Menu - Black Oak / Dakar Black Leather</t>
  </si>
  <si>
    <t>black-oak-dakar-black.jpg</t>
  </si>
  <si>
    <t>Black Oak / Fiord 961</t>
  </si>
  <si>
    <t>Menu - Black Oak / Fiord 961</t>
  </si>
  <si>
    <t>black-oak-fiord-961.jpg</t>
  </si>
  <si>
    <t>Dark Oak / Beige Boucle</t>
  </si>
  <si>
    <t>Menu - Dark Oak / Beige Boucle</t>
  </si>
  <si>
    <t>dark-oak-beige-boucle.jpg</t>
  </si>
  <si>
    <t>Dark Oak / Dakar Antilop Leather</t>
  </si>
  <si>
    <t>Menu - Dark Oak / Dakar Antilop Leather</t>
  </si>
  <si>
    <t>dark-oak-dakar-antilop.jpg</t>
  </si>
  <si>
    <t>Dark Oak / Fiord 981</t>
  </si>
  <si>
    <t>Menu - Dark Oak / Fiord 981</t>
  </si>
  <si>
    <t>dark-oak-fiord981.jpg</t>
  </si>
  <si>
    <t>Natural Oak / Beige Boucle</t>
  </si>
  <si>
    <t>Menu Natural Oak / Beige Boucle</t>
  </si>
  <si>
    <t>nat-oak-beige-boucle.jpg</t>
  </si>
  <si>
    <t>Natural Oak / Fiord 951</t>
  </si>
  <si>
    <t>Menu - Natural Oak / Fiord 951</t>
  </si>
  <si>
    <t>nat-oak-fiord951.jpg</t>
  </si>
  <si>
    <t>Walnut / Beige Boucle</t>
  </si>
  <si>
    <t>Menu - Walnut / Beige Boucle</t>
  </si>
  <si>
    <t>walnut-beige-boucle.jpg</t>
  </si>
  <si>
    <t>Walnut / Dakar Antilop Leather</t>
  </si>
  <si>
    <t>Menu - Walnut / Dakar Antilop</t>
  </si>
  <si>
    <t>walnut-dakar-antilop.jpg</t>
  </si>
  <si>
    <t>Walnut / Savanna 672</t>
  </si>
  <si>
    <t>Menu - Walnut / Savanna 672</t>
  </si>
  <si>
    <t>walnut-savanna672.jpg</t>
  </si>
  <si>
    <t>modfor_ebony_c.jpg</t>
  </si>
  <si>
    <t>Black Oak / City Velvet 084</t>
  </si>
  <si>
    <t>Black Oak / City Velvet 084 Menu</t>
  </si>
  <si>
    <t>black-oak-city-velvet-084.jpg</t>
  </si>
  <si>
    <t>Natural Oak / Dakar Cognac Leather</t>
  </si>
  <si>
    <t>natoak-cognac.jpg</t>
  </si>
  <si>
    <t>Natural Oak / Remix 233</t>
  </si>
  <si>
    <t>natoak-remix233.jpg</t>
  </si>
  <si>
    <t>Dark Oak / Remix 152</t>
  </si>
  <si>
    <t>dark-oak-remix152.jpg</t>
  </si>
  <si>
    <t>Dark Oak / Ultra Black Leather</t>
  </si>
  <si>
    <t>Dark Oak / Sorenson Ultra 41599</t>
  </si>
  <si>
    <t>dark-oak-ultra-black.jpg</t>
  </si>
  <si>
    <t>Dark Oak / Remix 233</t>
  </si>
  <si>
    <t>dark-oak-remix233.jpg</t>
  </si>
  <si>
    <t>wac_titanium_silver_c.jpg</t>
  </si>
  <si>
    <t>Zero 1</t>
  </si>
  <si>
    <t>By Lassen - Sahco Zero 1</t>
  </si>
  <si>
    <t>zero-1.jpg</t>
  </si>
  <si>
    <t>Zero 6</t>
  </si>
  <si>
    <t>By Lassen - Sahco Zero 6</t>
  </si>
  <si>
    <t>zero-6.jpg</t>
  </si>
  <si>
    <t>Zero 12</t>
  </si>
  <si>
    <t>By Lassen - Sahco Zero 12</t>
  </si>
  <si>
    <t>zero-12.jpg</t>
  </si>
  <si>
    <t>Zero 16</t>
  </si>
  <si>
    <t>By Lassen - Sahco Zero 16</t>
  </si>
  <si>
    <t>zero-16.jpg</t>
  </si>
  <si>
    <t>Hallingdal 65 764</t>
  </si>
  <si>
    <t>By Lassen - Hallingdal 65 764</t>
  </si>
  <si>
    <t>hallingdal-65-764.jpg</t>
  </si>
  <si>
    <t>Hallingdal 65 180</t>
  </si>
  <si>
    <t>By Lassen - Hallingdal 65 180</t>
  </si>
  <si>
    <t>hallingdal-65-180.jpg</t>
  </si>
  <si>
    <t>Hallingdal 65 130</t>
  </si>
  <si>
    <t>By Lassen - Hallingdal 65 130</t>
  </si>
  <si>
    <t>hallingdal-65-130.jpg</t>
  </si>
  <si>
    <t>Honey Sheepskin</t>
  </si>
  <si>
    <t>By Lassen Honey Sheepskin</t>
  </si>
  <si>
    <t>honey-sheepskin.jpg</t>
  </si>
  <si>
    <t>Anthracite Sheepskin</t>
  </si>
  <si>
    <t>By Lassen Anthracite Sheepskin</t>
  </si>
  <si>
    <t>anthracite-sheepskin.jpg</t>
  </si>
  <si>
    <t>Espresso Sheepskin</t>
  </si>
  <si>
    <t>By Lassen Espresso Sheepskin</t>
  </si>
  <si>
    <t>espresso-sheepskin.jpg</t>
  </si>
  <si>
    <t>By Lassen - Sahara Sheepskin</t>
  </si>
  <si>
    <t>sahara-sheepskin.jpg</t>
  </si>
  <si>
    <t>By Lassen - Moonlight Sheepskin</t>
  </si>
  <si>
    <t>moonlight-sheepskin.jpg</t>
  </si>
  <si>
    <t>Green Tea Sheepskin</t>
  </si>
  <si>
    <t>By Lassen - Green Tea Sheepskin</t>
  </si>
  <si>
    <t>green-tea-sheepskin.jpg</t>
  </si>
  <si>
    <t>Off White Sheepskin</t>
  </si>
  <si>
    <t>By Lassen - Off White Sheepskin</t>
  </si>
  <si>
    <t>off-white-sheepskin.jpg</t>
  </si>
  <si>
    <t>Natural Oak / Ultra Black Leather</t>
  </si>
  <si>
    <t>Natural Oak / Ultra Black 41599</t>
  </si>
  <si>
    <t>menu-nat-oak-ultra-black-leather.jpg</t>
  </si>
  <si>
    <t>White-Pigmented-Oak.jpg</t>
  </si>
  <si>
    <t>Plage de Coquillages</t>
  </si>
  <si>
    <t>Menu - Babelia Plage de Coquillages</t>
  </si>
  <si>
    <t>menu-Plage-de-Coquillages.jpg</t>
  </si>
  <si>
    <t>Terre de Canyon</t>
  </si>
  <si>
    <t>Menu - Babelia Terre de Canyon</t>
  </si>
  <si>
    <t>menu-terra-de-canyon.jpg</t>
  </si>
  <si>
    <t>Oceano Snow</t>
  </si>
  <si>
    <t>Menu - Oceano Snow</t>
  </si>
  <si>
    <t>menu-oceano-snow.jpg</t>
  </si>
  <si>
    <t>Beige/ Black</t>
  </si>
  <si>
    <t>Beige.black.jpg</t>
  </si>
  <si>
    <t>Black/ Beige</t>
  </si>
  <si>
    <t>Black.beige.jpg</t>
  </si>
  <si>
    <t>Beige.jpg</t>
  </si>
  <si>
    <t>andtra_opal_c.jpg</t>
  </si>
  <si>
    <t>andtra_mustard_c.jpg</t>
  </si>
  <si>
    <t>andtra_red_brown_c.jpg</t>
  </si>
  <si>
    <t>moss-green.jpg</t>
  </si>
  <si>
    <t>Nougat.jpg</t>
  </si>
  <si>
    <t>Peacock Velour</t>
  </si>
  <si>
    <t>Nuevo - Peacock Velour</t>
  </si>
  <si>
    <t>nuevo_peacock_velour.jpg</t>
  </si>
  <si>
    <t>HF Antique Brass</t>
  </si>
  <si>
    <t>Hubbardton HF Antique Brass</t>
  </si>
  <si>
    <t>hubbardton-hfantiquebrass.jpg</t>
  </si>
  <si>
    <t>HF Polished Nickel</t>
  </si>
  <si>
    <t>Hubbardton HF Polished Nickel</t>
  </si>
  <si>
    <t>hubbardton-hfpolishednickel.jpg</t>
  </si>
  <si>
    <t>andtra_beige_red_c.jpg</t>
  </si>
  <si>
    <t>andtra_dark_green_c.jpg</t>
  </si>
  <si>
    <t>andtra_light_blue_c.jpg</t>
  </si>
  <si>
    <t>andtra_stone_blue_c.jpg</t>
  </si>
  <si>
    <t>andtra_gray_beige_c.jpg</t>
  </si>
  <si>
    <t>andtra_matte_light_grey_c.jpg</t>
  </si>
  <si>
    <t>andtra_polished_brass_c.jpg</t>
  </si>
  <si>
    <t>andtra_polished_copper_c.jpg</t>
  </si>
  <si>
    <t>andtra_polished_stainless_steel_c.jpg</t>
  </si>
  <si>
    <t>andtra_pale_sand_c.jpg</t>
  </si>
  <si>
    <t>andtra_signal_green_c.jpg</t>
  </si>
  <si>
    <t>Beige/ Multicolor</t>
  </si>
  <si>
    <t>Beige.thyme-green.saffron-yellow.jpg</t>
  </si>
  <si>
    <t>andtra_brass_c.jpg</t>
  </si>
  <si>
    <t>andtra_chrome_c.jpg</t>
  </si>
  <si>
    <t>Sand Cook</t>
  </si>
  <si>
    <t>Sand-Cook.jpg</t>
  </si>
  <si>
    <t>Sand Samoa</t>
  </si>
  <si>
    <t>Sand-Samoa.jpg</t>
  </si>
  <si>
    <t>Thyme Green Cook</t>
  </si>
  <si>
    <t>Thyme-Green-Cook.jpg</t>
  </si>
  <si>
    <t>Thyme Green Samoa</t>
  </si>
  <si>
    <t>Thyme-Green-Samoa.jpg</t>
  </si>
  <si>
    <t>Mahogany Brown</t>
  </si>
  <si>
    <t>Moooi Mahogany Brown</t>
  </si>
  <si>
    <t>moooi-mahoganybrown.jpg</t>
  </si>
  <si>
    <t>moooi-sepiabrown.jpg</t>
  </si>
  <si>
    <t>Moooi Light Pink</t>
  </si>
  <si>
    <t>moooi-lightpink.jpg</t>
  </si>
  <si>
    <t>Moooi Beige Red</t>
  </si>
  <si>
    <t>moooi-beigered.jpg</t>
  </si>
  <si>
    <t>Moooi Ruby Red</t>
  </si>
  <si>
    <t>moooi-rubyred.jpg</t>
  </si>
  <si>
    <t>Yellow Orange</t>
  </si>
  <si>
    <t>Moooi Yellow Orange</t>
  </si>
  <si>
    <t>moooi-yelloworange.jpg</t>
  </si>
  <si>
    <t>Moooi Curry</t>
  </si>
  <si>
    <t>moooi-curry.jpg</t>
  </si>
  <si>
    <t>Moooi Grass Green</t>
  </si>
  <si>
    <t>moooi-grassgreen.jpg</t>
  </si>
  <si>
    <t>Moooi Golden Yellow</t>
  </si>
  <si>
    <t>moooi-goldenyellow.jpg</t>
  </si>
  <si>
    <t>Ochre Brown</t>
  </si>
  <si>
    <t>Moooi Ochre Brown</t>
  </si>
  <si>
    <t>moooi-ochrebrown.jpg</t>
  </si>
  <si>
    <t>Nevada Black Leather</t>
  </si>
  <si>
    <t>Lassen - Nevada Black Leather 0500S</t>
  </si>
  <si>
    <t>nevada-black-0500S-leather.jpg</t>
  </si>
  <si>
    <t>Nevada Cognac Leather</t>
  </si>
  <si>
    <t>Lassen - Nevada Cognac Leather 2488S</t>
  </si>
  <si>
    <t>nevada-cognac-2488S-leather.jpg</t>
  </si>
  <si>
    <t>Nara 1</t>
  </si>
  <si>
    <t>By Lassen - Nara 1</t>
  </si>
  <si>
    <t>lassen-nara-1.jpg</t>
  </si>
  <si>
    <t>Nara 2</t>
  </si>
  <si>
    <t>By Lassen - Nara 2</t>
  </si>
  <si>
    <t>lassen-nara-2.jpg</t>
  </si>
  <si>
    <t>Nara 3</t>
  </si>
  <si>
    <t>By Lassen - Nara 3</t>
  </si>
  <si>
    <t>lassen-nara-3.jpg</t>
  </si>
  <si>
    <t>Nara 7</t>
  </si>
  <si>
    <t>By Lassen - Nara 7</t>
  </si>
  <si>
    <t>lassen-nara-7.jpg</t>
  </si>
  <si>
    <t>Vidar 123</t>
  </si>
  <si>
    <t>By Lassen - Vidar 123</t>
  </si>
  <si>
    <t>Vidar-3-123.jpg</t>
  </si>
  <si>
    <t>Vidar 133</t>
  </si>
  <si>
    <t>By Lassen - Vidar 133</t>
  </si>
  <si>
    <t>Vidar-3-133.jpg</t>
  </si>
  <si>
    <t>Vidar 143</t>
  </si>
  <si>
    <t>By Lassen - Vidar 143</t>
  </si>
  <si>
    <t>Vidar-3-143.jpg</t>
  </si>
  <si>
    <t>Vidar 222</t>
  </si>
  <si>
    <t>By Lassen - Vidar 222</t>
  </si>
  <si>
    <t>Vidar-3-222.jpg</t>
  </si>
  <si>
    <t>Vidar 323</t>
  </si>
  <si>
    <t>By Lassen - Vidar 323</t>
  </si>
  <si>
    <t>vidar-3-323.jpg</t>
  </si>
  <si>
    <t>Vidar 472</t>
  </si>
  <si>
    <t>By Lassen - Vidar 472</t>
  </si>
  <si>
    <t>Vidar-3-472.jpg</t>
  </si>
  <si>
    <t>Vidar 554</t>
  </si>
  <si>
    <t>By Lassen - Vidar 554</t>
  </si>
  <si>
    <t>Vidar-3-554.jpg</t>
  </si>
  <si>
    <t>Vidar 582</t>
  </si>
  <si>
    <t>By Lassen - Vidar 582</t>
  </si>
  <si>
    <t>Vidar-3-582.jpg</t>
  </si>
  <si>
    <t>Vidar 693</t>
  </si>
  <si>
    <t>By Lassen - Vidar 693</t>
  </si>
  <si>
    <t>Vidar-3-693.jpg</t>
  </si>
  <si>
    <t>Vidar 182</t>
  </si>
  <si>
    <t>By Lassen - Vidar 182</t>
  </si>
  <si>
    <t>Vidar-3-Fabric-182.jpg</t>
  </si>
  <si>
    <t>a-emotional light</t>
  </si>
  <si>
    <t>Schonbek Signature</t>
  </si>
  <si>
    <t>Visual Comfort Modern</t>
  </si>
  <si>
    <t>Visual Comfort Architectural</t>
  </si>
  <si>
    <t>Visual Comfort Fan</t>
  </si>
  <si>
    <t>WEP by Bruck Lighting</t>
  </si>
  <si>
    <t>Visual Comfort Studio</t>
  </si>
  <si>
    <t>Brilliance</t>
  </si>
  <si>
    <t>Lark</t>
  </si>
  <si>
    <t>Toulemonde Bochart</t>
  </si>
  <si>
    <t>Victor Foxtrot</t>
  </si>
  <si>
    <t>DesignerBox</t>
  </si>
  <si>
    <t>Nova of California</t>
  </si>
  <si>
    <t>Schonbek Beyond</t>
  </si>
  <si>
    <t>OKT Lighting</t>
  </si>
  <si>
    <t>Ames</t>
  </si>
  <si>
    <t>Arne Jacobsen</t>
  </si>
  <si>
    <t>Bert Frank</t>
  </si>
  <si>
    <t>Form &amp; Refine</t>
  </si>
  <si>
    <t>Kristina Dam</t>
  </si>
  <si>
    <t>Here Now</t>
  </si>
  <si>
    <t>Magis</t>
  </si>
  <si>
    <t>Merkled Studio</t>
  </si>
  <si>
    <t>satin_chrome.jpg</t>
  </si>
  <si>
    <t>silver.jpg</t>
  </si>
  <si>
    <t>all_brushed_steel.jpg</t>
  </si>
  <si>
    <t>oxygen-satin-copper-f.jpg</t>
  </si>
  <si>
    <t>bover-satin-nickel-f.jpg</t>
  </si>
  <si>
    <t>minka_flat_white_f.jpg</t>
  </si>
  <si>
    <t>flos_anthracite_f.jpg</t>
  </si>
  <si>
    <t>Satin Nickel / Dark Leather</t>
  </si>
  <si>
    <t>bover-nickel-dark-leather-f.jpg</t>
  </si>
  <si>
    <t>minka_white_white_f.jpg</t>
  </si>
  <si>
    <t>bover-graphite-brown-brown-f.jpg</t>
  </si>
  <si>
    <t>bover-graphite-brown-light-beige-f.jpg</t>
  </si>
  <si>
    <t>minka_driftwood_f.jpg</t>
  </si>
  <si>
    <t>hunter_snow_white_f.jpg</t>
  </si>
  <si>
    <t>lutron_satin_biscuit_f.jpg</t>
  </si>
  <si>
    <t>lutron_satin_taupe_f.jpg</t>
  </si>
  <si>
    <t>lutron_gloss_ivory_f.jpg</t>
  </si>
  <si>
    <t>marset-moss-grey-finish.jpg</t>
  </si>
  <si>
    <t>kichler-rubbed-bronze-f.jpg</t>
  </si>
  <si>
    <t>hunter_fresh_white_f.jpg</t>
  </si>
  <si>
    <t>minka_brushed_nickel_wet_f.jpg</t>
  </si>
  <si>
    <t>White / Caramel Bamboo</t>
  </si>
  <si>
    <t>baf_white_caramel_bamboo_f.jpg</t>
  </si>
  <si>
    <t>Satin Nickel / Caramel Bamboo</t>
  </si>
  <si>
    <t>baf_satin_nickel_caramel_bamboo_f.jpg</t>
  </si>
  <si>
    <t>Black / Cocoa Bamboo</t>
  </si>
  <si>
    <t>baf_black_cocoa_bamboo_fB.jpg</t>
  </si>
  <si>
    <t>Black / Caramel Bamboo</t>
  </si>
  <si>
    <t>baf_black_caramel_bamboo_fB.jpg</t>
  </si>
  <si>
    <t>Sean Lavin Dark Weathered Zinc/Weathered Oak</t>
  </si>
  <si>
    <t>Sean Lavin Weathered Oak</t>
  </si>
  <si>
    <t>Sean Lavin Sunset Gold</t>
  </si>
  <si>
    <t>bover-graphite-brown-f.jpg</t>
  </si>
  <si>
    <t>Sean Lavin Painted Silver</t>
  </si>
  <si>
    <t>kichler-black-f.jpg</t>
  </si>
  <si>
    <t>fanim_matte_greige_f.jpg</t>
  </si>
  <si>
    <t>hunter_premier_bronze_f.jpg</t>
  </si>
  <si>
    <t>modfor_stainless_steel_f.jpg</t>
  </si>
  <si>
    <t>Black / Silver Interior</t>
  </si>
  <si>
    <t>black-silver-ridgely.jpg</t>
  </si>
  <si>
    <t>White / Silver Interior</t>
  </si>
  <si>
    <t>white-silver-ridgely.jpg</t>
  </si>
  <si>
    <t>Black / Gold Interior</t>
  </si>
  <si>
    <t>black-gold-ridgely.jpg</t>
  </si>
  <si>
    <t>White / Gold Interior</t>
  </si>
  <si>
    <t>white-gold-ridgely.jpg</t>
  </si>
  <si>
    <t>fanim_galvanized_f.jpg</t>
  </si>
  <si>
    <t>bover-natural-white-ivory-white-f.jpg</t>
  </si>
  <si>
    <t>Sean Lavin New World Bronze</t>
  </si>
  <si>
    <t>Sean Lavin Plaster White</t>
  </si>
  <si>
    <t>tech_aged_brass_bright_brass_f.jpg</t>
  </si>
  <si>
    <t>fanim_brushed_satin_brass_f.jpg</t>
  </si>
  <si>
    <t>fanim_driftwood_f.jpg</t>
  </si>
  <si>
    <t>hammerton-metallic-beige-silver.jpg</t>
  </si>
  <si>
    <t>hammerton-flat-bronze.jpg</t>
  </si>
  <si>
    <t>hammerton-gilded-brass.jpg</t>
  </si>
  <si>
    <t>flos_deep_brown_f.jpg</t>
  </si>
  <si>
    <t>minka_burnished_nickel_f.jpg</t>
  </si>
  <si>
    <t>polished_stainless_steel.jpg</t>
  </si>
  <si>
    <t>montec_aged_pewter_lt_grey_weath_oak_f.jpg</t>
  </si>
  <si>
    <t>Satin Nickel Trim / White Baffle</t>
  </si>
  <si>
    <t>Satin Nickel Trim / White Baffle Eurofase</t>
  </si>
  <si>
    <t>montec_washed_grey_f2.jpg</t>
  </si>
  <si>
    <t>eurofase-weathered-grey-f.jpg</t>
  </si>
  <si>
    <t>minka-graphite-steel-f.jpg</t>
  </si>
  <si>
    <t>mfc-textured-bronze-f.jpg</t>
  </si>
  <si>
    <t>flos_grey_f.jpg</t>
  </si>
  <si>
    <t>nomon_polished_brass_walnut.jpg</t>
  </si>
  <si>
    <t>tech_matte_black_aged_brass_f.jpg</t>
  </si>
  <si>
    <t>nora_white_baffle_white_flange.jpg</t>
  </si>
  <si>
    <t>nora_black_baffle_white_flange.jpg</t>
  </si>
  <si>
    <t>nora_bronze_baffle_bronze_flange.jpg</t>
  </si>
  <si>
    <t>nora_black_baffle_black_flange.jpg</t>
  </si>
  <si>
    <t>nora_nat_metal_baffle_nat_metal_flange.jpg</t>
  </si>
  <si>
    <t>andtra_black_brass_f.jpg</t>
  </si>
  <si>
    <t>andtra_bronzed_brass_f.jpg</t>
  </si>
  <si>
    <t>hinkley-hertiage-brass-swatch.jpg</t>
  </si>
  <si>
    <t>Carrara White Marble</t>
  </si>
  <si>
    <t>carrara-white-marble.jpg</t>
  </si>
  <si>
    <t>Sean Lavin Weathered Pewter</t>
  </si>
  <si>
    <t>Black Lacquered Beech / Black Paper Cord</t>
  </si>
  <si>
    <t>Matte Lacquered Oak / Natural Paper Cord</t>
  </si>
  <si>
    <t>Mater Matte Lacquered Oak / Natural Paper Cord</t>
  </si>
  <si>
    <t>heritage-brass.-black.jpg</t>
  </si>
  <si>
    <t>Shiny Pink / Iron Gray</t>
  </si>
  <si>
    <t>baf_white_brushed_aluminum_f.jpg</t>
  </si>
  <si>
    <t>Satin Nickel / Cocoa Bamboo</t>
  </si>
  <si>
    <t>baf_satin_nickel_cocoa_bamboo_f.jpg</t>
  </si>
  <si>
    <t>Oil Rubbed Bronze / Cocoa Bamboo</t>
  </si>
  <si>
    <t>baf_oil_rubbed_bronze_cocoa_bamboo_f.jpg</t>
  </si>
  <si>
    <t>Oil Rubbed Bronze / Caramel Bamboo</t>
  </si>
  <si>
    <t>baf_oil_rubbed_bronze_caramel_bamboo_f.jpg</t>
  </si>
  <si>
    <t>nora_black_baffle_bn_flange.jpg</t>
  </si>
  <si>
    <t>lyon-beton-concrete.jpg</t>
  </si>
  <si>
    <t>mfc-brushed-bronze-f.jpg</t>
  </si>
  <si>
    <t>Hand-Rubbed Antique Brass</t>
  </si>
  <si>
    <t>montec-hand-rubbed-antique-brass-f.jpg</t>
  </si>
  <si>
    <t>tech_plated_brass_f.jpg</t>
  </si>
  <si>
    <t>french-gold.jpg</t>
  </si>
  <si>
    <t>carbon-black.jpg</t>
  </si>
  <si>
    <t>oxygen_finish_satinNickel_whiteOak-2.jpg</t>
  </si>
  <si>
    <t>oxygen-aged-brass-walnut-fB.jpg</t>
  </si>
  <si>
    <t>oxygen_finish_agedBrass_blackOak-2.jpg</t>
  </si>
  <si>
    <t>hink_chalk_white_f.jpg</t>
  </si>
  <si>
    <t>andtra_white_brass_f.jpg</t>
  </si>
  <si>
    <t>vistosi-matte-bronze-f.jpg</t>
  </si>
  <si>
    <t>tech_white_chrome_f.jpg</t>
  </si>
  <si>
    <t>baf_white_driftwood_f.jpg</t>
  </si>
  <si>
    <t>justice-hammeredironf.jpg</t>
  </si>
  <si>
    <t>Lacquered Burnished Brass</t>
  </si>
  <si>
    <t>Schwung Lacquered Burnished Brass</t>
  </si>
  <si>
    <t>oggetti-fossil-stone-finish.jpg</t>
  </si>
  <si>
    <t>Mustard Striped</t>
  </si>
  <si>
    <t>globalviews-whitewhite.jpg</t>
  </si>
  <si>
    <t>Kate Spade Polished Nickel</t>
  </si>
  <si>
    <t>Aerin Blue Celadon</t>
  </si>
  <si>
    <t>Aerin Marion White</t>
  </si>
  <si>
    <t>Chapman White Leather</t>
  </si>
  <si>
    <t>Chapman Frosted Blue</t>
  </si>
  <si>
    <t>Chapman Frosted Anglia</t>
  </si>
  <si>
    <t>Chapman Porous White</t>
  </si>
  <si>
    <t>Beech Legs / Matte Taupe Metal Frame</t>
  </si>
  <si>
    <t>Beech Legs / Matte Black Metal Frame</t>
  </si>
  <si>
    <t>Brushed Nickel / Auburn Stain</t>
  </si>
  <si>
    <t>mfc-brushed-pewter-f.jpg</t>
  </si>
  <si>
    <t>mfc-brushed-nickel-f.jpg</t>
  </si>
  <si>
    <t>mfc-brushed-brass-f.jpg</t>
  </si>
  <si>
    <t>Hable Matte White Ceramic</t>
  </si>
  <si>
    <t>Hable Rough Black Ceramic</t>
  </si>
  <si>
    <t>Hable White Leather / Semi Matte Green</t>
  </si>
  <si>
    <t>Hable White Leather / Semi Matte Navy Blue</t>
  </si>
  <si>
    <t>Hable White Leather / Black Leather</t>
  </si>
  <si>
    <t>Hable White Leather / Semi Matte Citron</t>
  </si>
  <si>
    <t>Hable White Leather / Semi Matte Lavender</t>
  </si>
  <si>
    <t>Alora Steel</t>
  </si>
  <si>
    <t>alora-steel.jpg</t>
  </si>
  <si>
    <t>justice-carraramarblef.jpg</t>
  </si>
  <si>
    <t>justice-agatemarble.jpg</t>
  </si>
  <si>
    <t>justice-navarrored.jpg</t>
  </si>
  <si>
    <t>justice-hammeredpewter.jpg</t>
  </si>
  <si>
    <t>justice-hammeredcopper.jpg</t>
  </si>
  <si>
    <t>justice-hammeredbrass.jpg</t>
  </si>
  <si>
    <t>justice-celadongreencracklef.jpg</t>
  </si>
  <si>
    <t>justice-glossblackmattewhite.jpg</t>
  </si>
  <si>
    <t>justice-glosswhiteglosswhite.jpg</t>
  </si>
  <si>
    <t>justice-antiquecopper.jpg</t>
  </si>
  <si>
    <t>justice-slatemarble.jpg</t>
  </si>
  <si>
    <t>modfor_brushed_nickel2_f.jpg</t>
  </si>
  <si>
    <t>Matte-Thyme-Green.jpg</t>
  </si>
  <si>
    <t>Stone Grey / Bronzed Brass</t>
  </si>
  <si>
    <t>andtra_stone_grey_bronzed_brass_f.jpg</t>
  </si>
  <si>
    <t>White / Bronzed Brass</t>
  </si>
  <si>
    <t>andtra_white_bronzed_brass_f.jpg</t>
  </si>
  <si>
    <t>andtra_silk_grey_f.jpg</t>
  </si>
  <si>
    <t>Dark Burgundy</t>
  </si>
  <si>
    <t>andtra_dark_burgundy_f.jpg</t>
  </si>
  <si>
    <t>Matte Optic White/ Matte Black</t>
  </si>
  <si>
    <t>matte-white-optic.-matte-black.jpg</t>
  </si>
  <si>
    <t>Matte Black/ Matte Optic White</t>
  </si>
  <si>
    <t>matte-black.matte-optic-white.jpg</t>
  </si>
  <si>
    <t>Welders Black</t>
  </si>
  <si>
    <t>Buster + Punch Welders Black</t>
  </si>
  <si>
    <t>buster-punch-welders-black-finish.jpg</t>
  </si>
  <si>
    <t>By Lassen - Black Stained Beech</t>
  </si>
  <si>
    <t>black-stained-beech.jpg</t>
  </si>
  <si>
    <t>Brown Oiled Oak</t>
  </si>
  <si>
    <t>By Lassen - Brown Oiled Oak</t>
  </si>
  <si>
    <t>brown-oiled-oak.jpg</t>
  </si>
  <si>
    <t>Oak Brown</t>
  </si>
  <si>
    <t>bover_oak_brown_f.jpg</t>
  </si>
  <si>
    <t>Soap-Treated Oak</t>
  </si>
  <si>
    <t>By Lassen - Soap-Treated Oak</t>
  </si>
  <si>
    <t>soap-treated-oak.jpg</t>
  </si>
  <si>
    <t>By Lassen - Oiled Oak</t>
  </si>
  <si>
    <t>oiled-oak.jpg</t>
  </si>
  <si>
    <t>By Lassen - Black Stained Oak</t>
  </si>
  <si>
    <t>black-stained-oak.jpg</t>
  </si>
  <si>
    <t>Brown Stained Oak</t>
  </si>
  <si>
    <t>By Lassen - Brown Stained Oak</t>
  </si>
  <si>
    <t>Textured Matte White</t>
  </si>
  <si>
    <t>bover_textured_matte_white_f.jpg</t>
  </si>
  <si>
    <t>bover_textured_black_f.jpg</t>
  </si>
  <si>
    <t>Textured Light Grey</t>
  </si>
  <si>
    <t>bover_textured_light_grey_f.jpg</t>
  </si>
  <si>
    <t>Textured Terracotta</t>
  </si>
  <si>
    <t>bover_textured_terracotta_f.jpg</t>
  </si>
  <si>
    <t>bover_textured_white_f.jpg</t>
  </si>
  <si>
    <t>Gold Leaf/ Soft White</t>
  </si>
  <si>
    <t>gold-leaf.soft-white.jpg</t>
  </si>
  <si>
    <t>Mesch</t>
  </si>
  <si>
    <t>By Lassen - Mesch</t>
  </si>
  <si>
    <t>lassen-mesch.jpg</t>
  </si>
  <si>
    <t>Exes</t>
  </si>
  <si>
    <t>By Lassen - Exes</t>
  </si>
  <si>
    <t>lassen-exes.jpg</t>
  </si>
  <si>
    <t>Black Chrome / Clear</t>
  </si>
  <si>
    <t>stm_black_chrome_clear_f.jpg</t>
  </si>
  <si>
    <t>Natural Aged Brass / Frosted</t>
  </si>
  <si>
    <t>stm_natural_aged_brass_frosted_f.jpg</t>
  </si>
  <si>
    <t>Gunmetal / Mirror Smoke</t>
  </si>
  <si>
    <t>stm_gunmetal_mirror_smoke_fB.jpg</t>
  </si>
  <si>
    <t>stm_polished_chrome_clear_f.jpg</t>
  </si>
  <si>
    <t>Black / Mirror Smoke</t>
  </si>
  <si>
    <t>stm_black_mirror_smoke_fB.jpg</t>
  </si>
  <si>
    <t>Gunmetal / Mirror Smoke / Clear</t>
  </si>
  <si>
    <t>stm_gunmetal_mirror_smoke_clear_fC.jpg</t>
  </si>
  <si>
    <t>Lasvit Beech</t>
  </si>
  <si>
    <t>beech-finish-lasvit.jpg</t>
  </si>
  <si>
    <t>aged-brass.black.jpg</t>
  </si>
  <si>
    <t>Palazzo Pink</t>
  </si>
  <si>
    <t>stm_palazzo_pink_f.jpg</t>
  </si>
  <si>
    <t>stm_steel_blue_f.jpg</t>
  </si>
  <si>
    <t>stm_taupe_f.jpg</t>
  </si>
  <si>
    <t>aged-brass.-black.-white.jpg</t>
  </si>
  <si>
    <t>stm_black_marble_f.jpg</t>
  </si>
  <si>
    <t>Heritage / Frosted</t>
  </si>
  <si>
    <t>stm_heritage_frosted_f.jpg</t>
  </si>
  <si>
    <t>Brushed Bronze / Spanish Alabaster</t>
  </si>
  <si>
    <t>stm_brushed_bronze_spanish_alabaster_f.jpg</t>
  </si>
  <si>
    <t>Brushed Gunmetal / Striae Arya</t>
  </si>
  <si>
    <t>stm_brushed_gunmetal_striae_arya_f.jpg</t>
  </si>
  <si>
    <t>French Gold / Black Marble</t>
  </si>
  <si>
    <t>stm_french_gold_black_marble_f.jpg</t>
  </si>
  <si>
    <t>Tom Dixon Naturak</t>
  </si>
  <si>
    <t>Natural-Tom-Dixon-Finish.jpg</t>
  </si>
  <si>
    <t>Terracotta--Petite-Friture.jpg</t>
  </si>
  <si>
    <t>Marquina Black Marble</t>
  </si>
  <si>
    <t>Pablo - Marquina Black Marble</t>
  </si>
  <si>
    <t>marquina-black-marble.jpg</t>
  </si>
  <si>
    <t>Gubi - Alabaster White</t>
  </si>
  <si>
    <t>gubi-alabaster-white.jpg</t>
  </si>
  <si>
    <t>Gubi - New Beige</t>
  </si>
  <si>
    <t>gubi-new-beige.jpg</t>
  </si>
  <si>
    <t>Natural / Black Leather</t>
  </si>
  <si>
    <t>Tom Dixon Natural / Black Leather</t>
  </si>
  <si>
    <t>natural-black-leather-tom-dixon.jpg</t>
  </si>
  <si>
    <t>Black / Black Leather</t>
  </si>
  <si>
    <t>Tom Dixon Black / Black Leather</t>
  </si>
  <si>
    <t>black-black-leather-tom-dixon.jpg</t>
  </si>
  <si>
    <t>Earthy Red Steel</t>
  </si>
  <si>
    <t>Gubi - Earthy Red Steel</t>
  </si>
  <si>
    <t>earthy-red-steel.jpg</t>
  </si>
  <si>
    <t>Midnight Black Steel</t>
  </si>
  <si>
    <t>Gubi - Midnight Black Steel</t>
  </si>
  <si>
    <t>midnight-black-steel.jpg</t>
  </si>
  <si>
    <t>Misty Grey Steel</t>
  </si>
  <si>
    <t>Gubi - Misty Grey Steel</t>
  </si>
  <si>
    <t>misty-grey-steel.jpg</t>
  </si>
  <si>
    <t>Fumed Oak</t>
  </si>
  <si>
    <t>Tom Dixon Fumed Oak</t>
  </si>
  <si>
    <t>fumed-oak-tom-dixon-finish.jpg</t>
  </si>
  <si>
    <t>Olive Brown</t>
  </si>
  <si>
    <t>Gubi - Olive Brown</t>
  </si>
  <si>
    <t>gubi-olive-brown.jpg</t>
  </si>
  <si>
    <t>Polished Aluminum / Moka</t>
  </si>
  <si>
    <t>Nemo Polished Aluminum / Moka</t>
  </si>
  <si>
    <t>nemo-polaluminum-moka.jpg</t>
  </si>
  <si>
    <t>Kelp Green</t>
  </si>
  <si>
    <t>Anglepoise - Kelp Green</t>
  </si>
  <si>
    <t>kelp-green.jpg</t>
  </si>
  <si>
    <t>Biscuit Beige</t>
  </si>
  <si>
    <t>Anglepoise - Biscuit Beige</t>
  </si>
  <si>
    <t>biscuit-beige.jpg</t>
  </si>
  <si>
    <t>Turmeric Gold</t>
  </si>
  <si>
    <t>Anglepoise - Turmeric</t>
  </si>
  <si>
    <t>turmeric.jpg</t>
  </si>
  <si>
    <t>Mole Grey</t>
  </si>
  <si>
    <t>Anglepoise - Mole Grey</t>
  </si>
  <si>
    <t>mole-grey.jpg</t>
  </si>
  <si>
    <t>Black Umber</t>
  </si>
  <si>
    <t>Anglepoise - Umber Black</t>
  </si>
  <si>
    <t>umber-black.jpg</t>
  </si>
  <si>
    <t>Paul Smith Edition 1</t>
  </si>
  <si>
    <t>paul-smith-ed1.jpg</t>
  </si>
  <si>
    <t>Paul Smith Edition 2</t>
  </si>
  <si>
    <t>paul-smith-ed2.jpg</t>
  </si>
  <si>
    <t>Paul Smith Edition 3</t>
  </si>
  <si>
    <t>paul-smith-ed3.jpg</t>
  </si>
  <si>
    <t>wac_black_silver_f.jpg</t>
  </si>
  <si>
    <t>Ferm - Natural Oak Veneer</t>
  </si>
  <si>
    <t>natural-oak-veneer.jpg</t>
  </si>
  <si>
    <t>Smoked Oak Veneer</t>
  </si>
  <si>
    <t>Ferm Living - Smoked Oak Veneer</t>
  </si>
  <si>
    <t>Dark Oiled Pine</t>
  </si>
  <si>
    <t>Ferm - Dark Oiled Pine</t>
  </si>
  <si>
    <t>dark-oiled-pine.jpg</t>
  </si>
  <si>
    <t>Bianco Curia Marble</t>
  </si>
  <si>
    <t>Ferm - Bianco Curia Marble</t>
  </si>
  <si>
    <t>bianco-curia-marble.jpg</t>
  </si>
  <si>
    <t>Grey White</t>
  </si>
  <si>
    <t>Nemo Grey White</t>
  </si>
  <si>
    <t>nemo-greywhite.jpg</t>
  </si>
  <si>
    <t>White Stained Oak</t>
  </si>
  <si>
    <t>Ferm - White Stained Oak</t>
  </si>
  <si>
    <t>white-stained-oak.jpg</t>
  </si>
  <si>
    <t>Black Oiled Oak</t>
  </si>
  <si>
    <t>Ferm - Black Oiled Oak</t>
  </si>
  <si>
    <t>black-oiled-oak.jpg</t>
  </si>
  <si>
    <t>olive-green.-petite-friture.jpg</t>
  </si>
  <si>
    <t>emerald-green.-petite-friture.jpg</t>
  </si>
  <si>
    <t>Sienna.-petite-friture.jpg</t>
  </si>
  <si>
    <t>wac_black_aged_brass_f.jpg</t>
  </si>
  <si>
    <t>Louis Poulsen Champagne</t>
  </si>
  <si>
    <t>louispoulsen-champagne-finish.jpg</t>
  </si>
  <si>
    <t>blux_brass_black.jpg</t>
  </si>
  <si>
    <t>blux_copper_black.jpg</t>
  </si>
  <si>
    <t>Louis Poulsen Soft Pink</t>
  </si>
  <si>
    <t>louisepoulsen-softpink.jpg</t>
  </si>
  <si>
    <t>Light Aluminum Grey</t>
  </si>
  <si>
    <t>Louis Poulsen Light Aluminum Grey</t>
  </si>
  <si>
    <t>louisepoulsen-ltalumgrey.jpg</t>
  </si>
  <si>
    <t>Louis Poulsen Petrol Blue</t>
  </si>
  <si>
    <t>louisepoulsen-petrlblue.jpg</t>
  </si>
  <si>
    <t>Brown Rose</t>
  </si>
  <si>
    <t>Louis Poulsen Brown Rose</t>
  </si>
  <si>
    <t>louisepoulsen-rosebrown.jpg</t>
  </si>
  <si>
    <t>Louis Poulsen Taupe</t>
  </si>
  <si>
    <t>louisepoulsen-taupe.jpg</t>
  </si>
  <si>
    <t>wac_brushed_aluminum_f.jpg</t>
  </si>
  <si>
    <t>Louise Poulsen Chrome / Grey</t>
  </si>
  <si>
    <t>louis_poulsen_chrome_grey.jpg</t>
  </si>
  <si>
    <t>wac_black_gold_leaf_f.jpg</t>
  </si>
  <si>
    <t>Gloss White/ Gold</t>
  </si>
  <si>
    <t>gloss-white.-gold.jpg</t>
  </si>
  <si>
    <t>Gloss Gray/ Gold</t>
  </si>
  <si>
    <t>gloss-gray.gold.jpg</t>
  </si>
  <si>
    <t>Burnished Nickel/ Arabescato Marble</t>
  </si>
  <si>
    <t>burnished-nickel.-Arabescato-marble.jpg</t>
  </si>
  <si>
    <t>Vintage Brass/ Nero Madera</t>
  </si>
  <si>
    <t>vintage-brass.-nero-madera.jpg</t>
  </si>
  <si>
    <t>Stainless-Steel.black.jpg</t>
  </si>
  <si>
    <t>Vintage Brass/ White</t>
  </si>
  <si>
    <t>vintage-brass.-white.jpg</t>
  </si>
  <si>
    <t>Rusted Metal</t>
  </si>
  <si>
    <t>Ferroluce Rusted Metal</t>
  </si>
  <si>
    <t>ferroluce-rustedmetal-finish.jpg</t>
  </si>
  <si>
    <t>modfor_aged_brass2_f.jpg</t>
  </si>
  <si>
    <t>Vintage Brass/ Arabescato Marble</t>
  </si>
  <si>
    <t>vintage-brass.-Arabescato-marble.jpg</t>
  </si>
  <si>
    <t>Black / Dark Walnut</t>
  </si>
  <si>
    <t>modfor_black_dark_walnut_f.jpg</t>
  </si>
  <si>
    <t>Burnished Brass / Black</t>
  </si>
  <si>
    <t>Savoy House Burnished Brass / Black</t>
  </si>
  <si>
    <t>savoyhouse-burnbrassblk.jpg</t>
  </si>
  <si>
    <t>Matte Black / Warm Brass</t>
  </si>
  <si>
    <t>modfor_antique_nickel_f.jpg</t>
  </si>
  <si>
    <t>True Gold / Matte Black</t>
  </si>
  <si>
    <t>Savoy House True Gold / Matte Black</t>
  </si>
  <si>
    <t>savoyhouse-truegold-matteblack.jpg</t>
  </si>
  <si>
    <t>Brushed Gold/ Black</t>
  </si>
  <si>
    <t>brushed-gold.black.jpg</t>
  </si>
  <si>
    <t>Le Klint - Silver Cloud</t>
  </si>
  <si>
    <t>silver-cloud.jpg</t>
  </si>
  <si>
    <t>Thunder Sky</t>
  </si>
  <si>
    <t>Le Klint - Thunder Sky</t>
  </si>
  <si>
    <t>thunder-sky.jpg</t>
  </si>
  <si>
    <t>Black/ Mocha</t>
  </si>
  <si>
    <t>black.mocha.jpg</t>
  </si>
  <si>
    <t>Savoy House afe</t>
  </si>
  <si>
    <t>savoyhouse-cafe.jpg</t>
  </si>
  <si>
    <t>True Gold</t>
  </si>
  <si>
    <t>Savoy House Matte Black / Satin Nickel</t>
  </si>
  <si>
    <t>savoyhouse-matteblacksatnick.jpg</t>
  </si>
  <si>
    <t>Black / Koa</t>
  </si>
  <si>
    <t>Beacon Black / Koa</t>
  </si>
  <si>
    <t>beacon_ant_black_koa.jpg</t>
  </si>
  <si>
    <t>modfor_bronze_gold_leaf_f.jpg</t>
  </si>
  <si>
    <t>Savoy House Aspen</t>
  </si>
  <si>
    <t>savoyhouse-aspen.jpg</t>
  </si>
  <si>
    <t>wood.jpg</t>
  </si>
  <si>
    <t>Bronze / Brushed Brass</t>
  </si>
  <si>
    <t>modfor_bronze_brushed_brass_f.jpg</t>
  </si>
  <si>
    <t>Brushed Nickel / Coal - George Kovacs</t>
  </si>
  <si>
    <t>brushed-nickel-coal.jpg</t>
  </si>
  <si>
    <t>Coal / Satin Brass</t>
  </si>
  <si>
    <t>Coal / Satin Brass - George Kovacs</t>
  </si>
  <si>
    <t>coal-satin-brass.jpg</t>
  </si>
  <si>
    <t>Lasvit Copper</t>
  </si>
  <si>
    <t>lasvit-finish-copper.jpg</t>
  </si>
  <si>
    <t>Lasvit Violet</t>
  </si>
  <si>
    <t>lasvit-finish-violet.jpg</t>
  </si>
  <si>
    <t>montec_brushed_steel_f.jpg</t>
  </si>
  <si>
    <t>Black Lacquered Beech / Natural Paper Cord</t>
  </si>
  <si>
    <t>black-lacquered-beech-natural-cord.jpg</t>
  </si>
  <si>
    <t>Brushed Steel / Silver / American Walnut</t>
  </si>
  <si>
    <t>montec_brushed_steel_silver_am_walnut_f.jpg</t>
  </si>
  <si>
    <t>Brushed Steel / Silver / Lt Grey Weather Oak</t>
  </si>
  <si>
    <t>montec_brushed_steel_silver_lgwoak_f.jpg</t>
  </si>
  <si>
    <t>Midnight Black / American Walnut</t>
  </si>
  <si>
    <t>montec_midnight_black_american_walnut_f.jpg</t>
  </si>
  <si>
    <t>Carbon / Havana Gold</t>
  </si>
  <si>
    <t>Varaluz - Carbon / Havana Gold</t>
  </si>
  <si>
    <t>carbon-havana-gold.jpg</t>
  </si>
  <si>
    <t>dals_brushed_brass_f.jpg</t>
  </si>
  <si>
    <t>Country White</t>
  </si>
  <si>
    <t>Country White - Varaluz</t>
  </si>
  <si>
    <t>country-white.jpg</t>
  </si>
  <si>
    <t>Satin Brass / Black - Varaluz</t>
  </si>
  <si>
    <t>black-satin-brass.jpg</t>
  </si>
  <si>
    <t>Varaluz - Black / Polished Nickel</t>
  </si>
  <si>
    <t>Matte Black / French Gold</t>
  </si>
  <si>
    <t>Matte Black / French Gold - Varaluz</t>
  </si>
  <si>
    <t>matte-black-french-gold.jpg</t>
  </si>
  <si>
    <t>Lasvit Ash</t>
  </si>
  <si>
    <t>lasvit-ash-finish.jpg</t>
  </si>
  <si>
    <t>ask-black.jpg</t>
  </si>
  <si>
    <t>Ash Natural</t>
  </si>
  <si>
    <t>ash-natural.jpg</t>
  </si>
  <si>
    <t>Dusty Blue - Northern</t>
  </si>
  <si>
    <t>Dusty-blue.jpg</t>
  </si>
  <si>
    <t>Clam Shell</t>
  </si>
  <si>
    <t>Justice Clam Shell</t>
  </si>
  <si>
    <t>justice-clamshell.jpg</t>
  </si>
  <si>
    <t>Dark Aged Brass - Larose Guyon</t>
  </si>
  <si>
    <t>lg-dark-aged-brass.jpg</t>
  </si>
  <si>
    <t>In Common With Blackened Brass</t>
  </si>
  <si>
    <t>Glossy Black / Natural Brass</t>
  </si>
  <si>
    <t>Red - Lasvit</t>
  </si>
  <si>
    <t>lasvit-red.jpg</t>
  </si>
  <si>
    <t>Blue - Lasvit</t>
  </si>
  <si>
    <t>lasvit-blue.jpg</t>
  </si>
  <si>
    <t>Japanese Topaz</t>
  </si>
  <si>
    <t>Japanese Topaz - Lasvit</t>
  </si>
  <si>
    <t>lasvit-topaz.jpg</t>
  </si>
  <si>
    <t>Olivine</t>
  </si>
  <si>
    <t>Olivine - Lasvit</t>
  </si>
  <si>
    <t>lasvit-ovaline.jpg</t>
  </si>
  <si>
    <t>tech_natural_copper_f.jpg</t>
  </si>
  <si>
    <t>Hammered Iron / Champagne Gold</t>
  </si>
  <si>
    <t>Justice Hammered Iron / Champagne Gold</t>
  </si>
  <si>
    <t>justice-hammiron-champgold.jpg</t>
  </si>
  <si>
    <t>Uranium</t>
  </si>
  <si>
    <t>Uranium - Lasvit</t>
  </si>
  <si>
    <t>lasvit-uranium.jpg</t>
  </si>
  <si>
    <t>Light Amber - Lasvit</t>
  </si>
  <si>
    <t>lasvit-light-amber.jpg</t>
  </si>
  <si>
    <t>Smoke - Lasvit</t>
  </si>
  <si>
    <t>lasvit-smoke.jpg</t>
  </si>
  <si>
    <t>tech_dark_bronze_f.jpg</t>
  </si>
  <si>
    <t>tech_antique_nickel_f.jpg</t>
  </si>
  <si>
    <t>Alexandrit</t>
  </si>
  <si>
    <t>Alexandrit - Lasvit</t>
  </si>
  <si>
    <t>alexandrit-lasvit.jpg</t>
  </si>
  <si>
    <t>Marset Mustard</t>
  </si>
  <si>
    <t>marset-mustard-yellow-finish.jpg</t>
  </si>
  <si>
    <t>marset-green-finish.jpg</t>
  </si>
  <si>
    <t>Golden-Brown / Pastel Blue</t>
  </si>
  <si>
    <t>golden-brown-pastel-blue.jpg</t>
  </si>
  <si>
    <t>Black Steel - Muuto</t>
  </si>
  <si>
    <t>muuto-black-steel.jpg</t>
  </si>
  <si>
    <t>Burnt Orange Steel</t>
  </si>
  <si>
    <t>Burnt Orange Steel - Muuto</t>
  </si>
  <si>
    <t>muuto-burnt-orange-steel.jpg</t>
  </si>
  <si>
    <t>Dark Green Steel</t>
  </si>
  <si>
    <t>Dark Green Steel - Muuto</t>
  </si>
  <si>
    <t>muuto-dark-green-steel.jpg</t>
  </si>
  <si>
    <t>Off White Steel</t>
  </si>
  <si>
    <t>Off White Steel - Muuto</t>
  </si>
  <si>
    <t>muuto-off-white-steel.jpg</t>
  </si>
  <si>
    <t>Satin Architectural White</t>
  </si>
  <si>
    <t>lutron_satin_architectural_white_f.jpg</t>
  </si>
  <si>
    <t>Satin Brilliant White</t>
  </si>
  <si>
    <t>lutron_satin_brilliant_white_f.jpg</t>
  </si>
  <si>
    <t>Satin Clay</t>
  </si>
  <si>
    <t>lutron_satin_clay_f.jpg</t>
  </si>
  <si>
    <t>Satin Cobblestone</t>
  </si>
  <si>
    <t>lutron_satin_cobblestone_f.jpg</t>
  </si>
  <si>
    <t>Satin Deep Sea</t>
  </si>
  <si>
    <t>lutron_satin_deep_sea_f.jpg</t>
  </si>
  <si>
    <t>Satin Espresso</t>
  </si>
  <si>
    <t>lutron_satin_espresso_f.jpg</t>
  </si>
  <si>
    <t>Satin Glacier White</t>
  </si>
  <si>
    <t>lutron_satin_glacier_white_f.jpg</t>
  </si>
  <si>
    <t>Satin Lunar Gray</t>
  </si>
  <si>
    <t>lutron_satin_lunar_gray_f.jpg</t>
  </si>
  <si>
    <t>Satin Mist</t>
  </si>
  <si>
    <t>lutron_satin_mist_f.jpg</t>
  </si>
  <si>
    <t>Satin Pebble</t>
  </si>
  <si>
    <t>lutron_satin_pebble_f.jpg</t>
  </si>
  <si>
    <t>Satin Pumice</t>
  </si>
  <si>
    <t>lutron_satin_pumice_f.jpg</t>
  </si>
  <si>
    <t>Satin Sage</t>
  </si>
  <si>
    <t>lutron_satin_sage_f.jpg</t>
  </si>
  <si>
    <t>Satin Sand</t>
  </si>
  <si>
    <t>lutron_satin_sand_f.jpg</t>
  </si>
  <si>
    <t>Satin Signal Red</t>
  </si>
  <si>
    <t>lutron_satin_signal_red_f.jpg</t>
  </si>
  <si>
    <t>Satin Slate</t>
  </si>
  <si>
    <t>lutron_satin_slate_f.jpg</t>
  </si>
  <si>
    <t>Satin Truffle</t>
  </si>
  <si>
    <t>lutron_satin_truffle_f.jpg</t>
  </si>
  <si>
    <t>Black Oak - Umage</t>
  </si>
  <si>
    <t>umage-black-oak.jpg</t>
  </si>
  <si>
    <t>Chromatica</t>
  </si>
  <si>
    <t>flos_chromatica_f.jpg</t>
  </si>
  <si>
    <t>Black Oak / Brass</t>
  </si>
  <si>
    <t>Black Oak / Brass - Umage</t>
  </si>
  <si>
    <t>umage-black-oak-brass.jpg</t>
  </si>
  <si>
    <t>anthracite dark</t>
  </si>
  <si>
    <t>flos_anthracite_dark_f.jpg</t>
  </si>
  <si>
    <t>flos_matte_stainless_steel_f.jpg</t>
  </si>
  <si>
    <t>Natural Oxide</t>
  </si>
  <si>
    <t>flos_natural_oxide_f.jpg</t>
  </si>
  <si>
    <t>ash-natural.white.jpg</t>
  </si>
  <si>
    <t>chrome-white.jpg</t>
  </si>
  <si>
    <t>ash-natural-black.jpg</t>
  </si>
  <si>
    <t>Basaltina Stone</t>
  </si>
  <si>
    <t>flos_basaltina_stone_f.jpg</t>
  </si>
  <si>
    <t>flos_concrete_f.jpg</t>
  </si>
  <si>
    <t>Crema d'Orcia Stone</t>
  </si>
  <si>
    <t>flos_crema_dorcia_stone_f.jpg</t>
  </si>
  <si>
    <t>flos_primer_f.jpg</t>
  </si>
  <si>
    <t>Eurofase - Dark Chrome</t>
  </si>
  <si>
    <t>eurofase_dk_chrome.jpg</t>
  </si>
  <si>
    <t>flos_argent_f.jpg</t>
  </si>
  <si>
    <t>flos_champagne_f.jpg</t>
  </si>
  <si>
    <t>PageOne Brushed Black</t>
  </si>
  <si>
    <t>pageone-brushedblack.jpg</t>
  </si>
  <si>
    <t>Brushed Black / Matte White</t>
  </si>
  <si>
    <t>PageOne Brushed Black / Matte White</t>
  </si>
  <si>
    <t>pageone-brushedblak-matwhite.jpg</t>
  </si>
  <si>
    <t>Brushed Black / Matte Black</t>
  </si>
  <si>
    <t>PageOne Brushed Black / Matte Black</t>
  </si>
  <si>
    <t>pageone-brushedblak-matblack.jpg</t>
  </si>
  <si>
    <t>PageOne Brushed Gold</t>
  </si>
  <si>
    <t>pageone-brushedgold.jpg</t>
  </si>
  <si>
    <t>Brushed Gold / Matte White</t>
  </si>
  <si>
    <t>PageOne Brushed Gold / Matte White</t>
  </si>
  <si>
    <t>pageone-brushedgold-matwhite.jpg</t>
  </si>
  <si>
    <t>Natural Iroko</t>
  </si>
  <si>
    <t>natural-iroko.jpg</t>
  </si>
  <si>
    <t>Sand Black / Satin Nickel</t>
  </si>
  <si>
    <t>Sand Black / Satin Nickel - Tooy</t>
  </si>
  <si>
    <t>black-satin-nickel.jpg</t>
  </si>
  <si>
    <t>Beige / Satin Nickel</t>
  </si>
  <si>
    <t>Beige / Satin Nickel - Tooy</t>
  </si>
  <si>
    <t>beige-satin-nickel.jpg</t>
  </si>
  <si>
    <t>Vermillion-Victor-fox.jpg</t>
  </si>
  <si>
    <t>dark-green.jpg</t>
  </si>
  <si>
    <t>flos_anodized_aluminum_f.jpg</t>
  </si>
  <si>
    <t>Eggshell - Tooy</t>
  </si>
  <si>
    <t>eggshell.jpg</t>
  </si>
  <si>
    <t>Greenish Grey</t>
  </si>
  <si>
    <t>Greenish Grey - Tooy</t>
  </si>
  <si>
    <t>greenish-grey.jpg</t>
  </si>
  <si>
    <t>Beige - Tooy</t>
  </si>
  <si>
    <t>Terracotta - Tooy</t>
  </si>
  <si>
    <t>terracotta.jpg</t>
  </si>
  <si>
    <t>flos_stainless_steel_f.jpg</t>
  </si>
  <si>
    <t>flos_textured_white_f.jpg</t>
  </si>
  <si>
    <t>Textured Anthracite</t>
  </si>
  <si>
    <t>flos_textured_anthracite_f.jpg</t>
  </si>
  <si>
    <t>Textured Metallic Grey</t>
  </si>
  <si>
    <t>flos_textured_metallic_grey_f.jpg</t>
  </si>
  <si>
    <t>flos_transparent_f.jpg</t>
  </si>
  <si>
    <t>oak.walnut.jpg</t>
  </si>
  <si>
    <t>tooy-ash.jpg</t>
  </si>
  <si>
    <t>Soft Bronze</t>
  </si>
  <si>
    <t>Fine Art Soft Bronze</t>
  </si>
  <si>
    <t>fineart-softbronze.jpg</t>
  </si>
  <si>
    <t>Stainless Steel/ Walnut</t>
  </si>
  <si>
    <t>stainless-steel-walnut.jpg</t>
  </si>
  <si>
    <t>Stainless Steel/ Calabo</t>
  </si>
  <si>
    <t>stainless-steel-calabo.jpg</t>
  </si>
  <si>
    <t>Brass/ Calabo</t>
  </si>
  <si>
    <t>brass-clabao.jpg</t>
  </si>
  <si>
    <t>Blue Archway</t>
  </si>
  <si>
    <t>Blue Archway - Jonathan Adler</t>
  </si>
  <si>
    <t>blue-archway.jpg</t>
  </si>
  <si>
    <t>White / Gold - Jonathan Adler</t>
  </si>
  <si>
    <t>white-brass.jpg</t>
  </si>
  <si>
    <t>Polished Brass / Polished Nickel</t>
  </si>
  <si>
    <t>Polished Brass / Polished Nickel - Jonathan Adler</t>
  </si>
  <si>
    <t>polished-brass-polished-nickel.jpg</t>
  </si>
  <si>
    <t>oak-victor-fox.jpg</t>
  </si>
  <si>
    <t>silk-gray-victor.jpg</t>
  </si>
  <si>
    <t>Smoke Crackle</t>
  </si>
  <si>
    <t>Smoke Crackle - Jonathan Adler</t>
  </si>
  <si>
    <t>smoke-JA.jpg</t>
  </si>
  <si>
    <t>Green Crackle</t>
  </si>
  <si>
    <t>Celadon Green Crackle - Jonathan Adler</t>
  </si>
  <si>
    <t>celadon-green-JA.jpg</t>
  </si>
  <si>
    <t>Blue Crackle - Jonathan Adler</t>
  </si>
  <si>
    <t>blue-crackle-ja.jpg</t>
  </si>
  <si>
    <t>Brown Leather - Jonathan Adler</t>
  </si>
  <si>
    <t>brown-leather-JA.jpg</t>
  </si>
  <si>
    <t>Powder Blue / Polished Nickel</t>
  </si>
  <si>
    <t>Powder Blue / Polished Nickel - Jonathan Adler</t>
  </si>
  <si>
    <t>PN-PB-JA.jpg</t>
  </si>
  <si>
    <t>Brass / Blue / White</t>
  </si>
  <si>
    <t>Brass / Blue / White - Jonathan Adler</t>
  </si>
  <si>
    <t>blue-white-brass-JA.jpg</t>
  </si>
  <si>
    <t>flos_blue_string_f.jpg</t>
  </si>
  <si>
    <t>Rust Brown / Polished Gold</t>
  </si>
  <si>
    <t>Rust Brown / Polished Gold - Axolight</t>
  </si>
  <si>
    <t>rust-brown-polished-gold.jpg</t>
  </si>
  <si>
    <t>Rust Brown / Polished Black Nickel</t>
  </si>
  <si>
    <t>Rust Brown / Polished Black Nickel - Axolight</t>
  </si>
  <si>
    <t>rust-brown-polished-black-nickel.jpg</t>
  </si>
  <si>
    <t>Anthracite / Polished Black Nickel</t>
  </si>
  <si>
    <t>Anthracite / Polished Black Nickel - Axolight</t>
  </si>
  <si>
    <t>anthracite-polished-black-nickel.jpg</t>
  </si>
  <si>
    <t>Anthracite / Polished Gold</t>
  </si>
  <si>
    <t>Anthracite / Polished Gold - Axolight</t>
  </si>
  <si>
    <t>anthractie-polished-gold.jpg</t>
  </si>
  <si>
    <t>Character Bronze</t>
  </si>
  <si>
    <t>kichler_character_bronze_f.jpg</t>
  </si>
  <si>
    <t>Warm Maple</t>
  </si>
  <si>
    <t>kichler_warm_maple_f.jpg</t>
  </si>
  <si>
    <t>Arteriors Spa</t>
  </si>
  <si>
    <t>arteriors-spa-finish.jpg</t>
  </si>
  <si>
    <t>arteriors-naturallinen-finish.jpg</t>
  </si>
  <si>
    <t>Coal / Stained Brass</t>
  </si>
  <si>
    <t>Pomona</t>
  </si>
  <si>
    <t>Tala Pomona</t>
  </si>
  <si>
    <t>tala-pomonared.jpg</t>
  </si>
  <si>
    <t>bronze-brass-ML.jpg</t>
  </si>
  <si>
    <t>Coal / Polished Nickel</t>
  </si>
  <si>
    <t>coal-polished-nickel-ML.jpg</t>
  </si>
  <si>
    <t>Designerbox Khaki</t>
  </si>
  <si>
    <t>khaki-designerbox.jpg</t>
  </si>
  <si>
    <t>Designerbox Terracotta</t>
  </si>
  <si>
    <t>terracotta-designerbox.jpg</t>
  </si>
  <si>
    <t>Designerbox Olive</t>
  </si>
  <si>
    <t>olive-designerbox.jpg</t>
  </si>
  <si>
    <t>Designerbox Blue</t>
  </si>
  <si>
    <t>blue-designerbox.jpg</t>
  </si>
  <si>
    <t>Blue Lagoon</t>
  </si>
  <si>
    <t>Designerbox Blue Lagoon</t>
  </si>
  <si>
    <t>blue-lagoon-designerbox.jpg</t>
  </si>
  <si>
    <t>Coal / Soft Brass</t>
  </si>
  <si>
    <t>coal-softbrass-ML.jpg</t>
  </si>
  <si>
    <t>Lunar Reactive</t>
  </si>
  <si>
    <t>Arteriors Lunar Reactive</t>
  </si>
  <si>
    <t>arteriors-lunear-reactive.jpg</t>
  </si>
  <si>
    <t>Chromatic Black Steel</t>
  </si>
  <si>
    <t>Chromatic Black Steel - Studio d'Armes</t>
  </si>
  <si>
    <t>SdA-chromatic-black.jpg</t>
  </si>
  <si>
    <t>Sandy Black Steel</t>
  </si>
  <si>
    <t>Sandy Black Steel - Studio d'Armes</t>
  </si>
  <si>
    <t>SdA-sandy-black.jpg</t>
  </si>
  <si>
    <t>Natural Porcelain</t>
  </si>
  <si>
    <t>Natural Porcelain - Studio d'Armes</t>
  </si>
  <si>
    <t>SdA-natural-porcelain.jpg</t>
  </si>
  <si>
    <t>Brass Plated</t>
  </si>
  <si>
    <t>Brass Plated - By Lassen</t>
  </si>
  <si>
    <t>brass-plated.jpg</t>
  </si>
  <si>
    <t>Aged Brass/ Cream</t>
  </si>
  <si>
    <t>aged-brass.cream.jpg</t>
  </si>
  <si>
    <t>Chai Travertine</t>
  </si>
  <si>
    <t>Arteriors Chai Travertine</t>
  </si>
  <si>
    <t>arteriors-chaitavertine-finish.jpg</t>
  </si>
  <si>
    <t>Burl</t>
  </si>
  <si>
    <t>Arteriors Burl</t>
  </si>
  <si>
    <t>arteriors-burl-finish.jpg</t>
  </si>
  <si>
    <t>aged-brass.ivory.jpg</t>
  </si>
  <si>
    <t>aged-brass-whitewash-ash.jpg</t>
  </si>
  <si>
    <t>Toffee Burl</t>
  </si>
  <si>
    <t>Arteriors Toffee Burl</t>
  </si>
  <si>
    <t>arteriors-toffeeburl.jpg</t>
  </si>
  <si>
    <t>Sardonyx</t>
  </si>
  <si>
    <t>Arteriors Sardonyx</t>
  </si>
  <si>
    <t>arteriors-sardonyxwood.jpg</t>
  </si>
  <si>
    <t>Arteriors Saddle</t>
  </si>
  <si>
    <t>arteriors-saddlewood.jpg</t>
  </si>
  <si>
    <t>Ivory Smoke</t>
  </si>
  <si>
    <t>Arteriors Ivory Smoke</t>
  </si>
  <si>
    <t>arteriors-ivorysmoke.jpg</t>
  </si>
  <si>
    <t>Arteriors Eucalyptus</t>
  </si>
  <si>
    <t>arteriors-eucalyptus.jpg</t>
  </si>
  <si>
    <t>Shiny Pink / Chrome</t>
  </si>
  <si>
    <t>shiny-rose-chrome-italamp.jpg</t>
  </si>
  <si>
    <t>Chateau Gray</t>
  </si>
  <si>
    <t>Arteriors Chateau Gray</t>
  </si>
  <si>
    <t>arteriors-chateaugrey-finish.jpg</t>
  </si>
  <si>
    <t>Opal Lacquer</t>
  </si>
  <si>
    <t>Arteriors Opal Lacquer</t>
  </si>
  <si>
    <t>arteriors-opallacquer-finish.jpg</t>
  </si>
  <si>
    <t>aged-brass.wood-whitewash-ash.jpg</t>
  </si>
  <si>
    <t>aged-brass.wood-charred-ash.jpg</t>
  </si>
  <si>
    <t>Arteriors Chestnut</t>
  </si>
  <si>
    <t>arteriors-chestnut.-finish.jpg</t>
  </si>
  <si>
    <t>Moooi Green</t>
  </si>
  <si>
    <t>moooi-green-heracleum.jpg</t>
  </si>
  <si>
    <t>Natural Beech</t>
  </si>
  <si>
    <t>Natural Beech - Santa &amp; Cole</t>
  </si>
  <si>
    <t>natural-beech-SantaCole.jpg</t>
  </si>
  <si>
    <t>aged-brass.cloud.jpg</t>
  </si>
  <si>
    <t>Gray Rattan</t>
  </si>
  <si>
    <t>Arteriors Gray Rattan</t>
  </si>
  <si>
    <t>arteriros-grayrattan-finish.jpg</t>
  </si>
  <si>
    <t>Arteriors Rattan</t>
  </si>
  <si>
    <t>aged-brass.marble.jpg</t>
  </si>
  <si>
    <t>polished-nickel.marble.jpg</t>
  </si>
  <si>
    <t>Aged Darkwood / Silver Patina</t>
  </si>
  <si>
    <t>Aged Darkwood / Silver Patina - Minka Lavery</t>
  </si>
  <si>
    <t>aged-darkwood-silver-patina.jpg</t>
  </si>
  <si>
    <t>Weathered Spruce</t>
  </si>
  <si>
    <t>Weathered Spruce - Minka Lavery</t>
  </si>
  <si>
    <t>weathered-spruce-ML.jpg</t>
  </si>
  <si>
    <t>Smoked Iron / Aged Gold</t>
  </si>
  <si>
    <t>Smoked Iron / Aged Gold - Minka Lavery</t>
  </si>
  <si>
    <t>smoked-iron-aged-gold.jpg</t>
  </si>
  <si>
    <t>aged-brass.opal.jpg</t>
  </si>
  <si>
    <t>aged-brass.gold.jpg</t>
  </si>
  <si>
    <t>Brushed Nickel / Coal - Minka Lavery</t>
  </si>
  <si>
    <t>heritage-brass.-clear-seedy.jpg</t>
  </si>
  <si>
    <t>Sand Coal / Honey Gold</t>
  </si>
  <si>
    <t>Sand Coal / Honey Gold - Minka Lavery</t>
  </si>
  <si>
    <t>sand-coal-honey-gold-ML.jpg</t>
  </si>
  <si>
    <t>Sand Coal / Vermeil Gold</t>
  </si>
  <si>
    <t>Sand Coal / Vermeil Gold - Minka Lavery</t>
  </si>
  <si>
    <t>sand-coal-vermeil-gold.jpg</t>
  </si>
  <si>
    <t>Tauira Bronze</t>
  </si>
  <si>
    <t>Tauira Bronze - Minka Lavery</t>
  </si>
  <si>
    <t>tuaira-bronze.jpg</t>
  </si>
  <si>
    <t>Alexa Hampton Antique Gild</t>
  </si>
  <si>
    <t>alexahampton-antiquegild.jpg</t>
  </si>
  <si>
    <t>Alexa Hampton Textured White</t>
  </si>
  <si>
    <t>alexahampton-texturedwhite.jpg</t>
  </si>
  <si>
    <t>ED Ellen Matte Black / Brushed Brass</t>
  </si>
  <si>
    <t>edellendeg-matteblack-brshdbrass-fin.jpg</t>
  </si>
  <si>
    <t>Matte White / Brushed Brass</t>
  </si>
  <si>
    <t>ED Ellen Matte White / Brushed Brass</t>
  </si>
  <si>
    <t>edellendeg-mattewhite-brshdbrass-fin.jpg</t>
  </si>
  <si>
    <t>Matte White / Polished Nickel</t>
  </si>
  <si>
    <t>ED Ellen Matte White / Polished Nickel</t>
  </si>
  <si>
    <t>edellendeg-mattewhite-polnickel-fin.jpg</t>
  </si>
  <si>
    <t>textured-bronze.jpg</t>
  </si>
  <si>
    <t>Polished Titanium</t>
  </si>
  <si>
    <t>polished-titanium.jpg</t>
  </si>
  <si>
    <t>Estiluz Black Canopy</t>
  </si>
  <si>
    <t>black-canopy-estiluze.jpg</t>
  </si>
  <si>
    <t>Estiluz White Canopy</t>
  </si>
  <si>
    <t>white-canopy-estiluz.jpg</t>
  </si>
  <si>
    <t>Nickel/Black Nickel/Rose Bronze</t>
  </si>
  <si>
    <t>nickel.blacknickel.rosebronze.png</t>
  </si>
  <si>
    <t>Sand Coal / Honey Gold - Metropolitan</t>
  </si>
  <si>
    <t>sand-coal-honey-gold-metro.jpg</t>
  </si>
  <si>
    <t>Pale Gold / Distressed Bronze</t>
  </si>
  <si>
    <t>Pale Gold / Distressed Bronze - Metropolitan</t>
  </si>
  <si>
    <t>pale-gold-distressed-bronze.jpg</t>
  </si>
  <si>
    <t>walnut.gold.jpg</t>
  </si>
  <si>
    <t>walnut.nickel.jpg</t>
  </si>
  <si>
    <t>walnut.light-bronze.jpg</t>
  </si>
  <si>
    <t>walnut.champagne.jpg</t>
  </si>
  <si>
    <t>Justice Gloss Black</t>
  </si>
  <si>
    <t>Justice Gloss White</t>
  </si>
  <si>
    <t>justice-glosswhite.jpg</t>
  </si>
  <si>
    <t>Justice Granite</t>
  </si>
  <si>
    <t>justice-granite.jpg</t>
  </si>
  <si>
    <t>Justice Antique Copper</t>
  </si>
  <si>
    <t>Sand Black / Sand Grey</t>
  </si>
  <si>
    <t>tooy_sand_black_sand_grey.jpg</t>
  </si>
  <si>
    <t>tooy_sand_black_tan_blue_leather.jpg</t>
  </si>
  <si>
    <t>Champagne / Champagne</t>
  </si>
  <si>
    <t>csl_champagne_champagne.jpg</t>
  </si>
  <si>
    <t>csl_white_champagne01.jpg</t>
  </si>
  <si>
    <t>csl_white_black.jpg</t>
  </si>
  <si>
    <t>csl_white_silver.jpg</t>
  </si>
  <si>
    <t>Smoked Iron / Soft Brass</t>
  </si>
  <si>
    <t>Smoked Iron / Soft Brass - Metropolitan</t>
  </si>
  <si>
    <t>smoked_iron-soft-brass.jpg</t>
  </si>
  <si>
    <t>Coal / Polished Nickel - Metropolitan</t>
  </si>
  <si>
    <t>coal-polished-nickel-metro.jpg</t>
  </si>
  <si>
    <t>Regal Bronze / Empire Gold Leaf</t>
  </si>
  <si>
    <t>Regal Bronze / Empire Gold Leaf - Metropolitan</t>
  </si>
  <si>
    <t>regal-bronze-empire-gold.jpg</t>
  </si>
  <si>
    <t>Matte Black Metal</t>
  </si>
  <si>
    <t>matte-black-metal.jpg</t>
  </si>
  <si>
    <t>Matte Optic White Metal</t>
  </si>
  <si>
    <t>matte-optic-white-metal.jpg</t>
  </si>
  <si>
    <t>Matte Taupe Metal</t>
  </si>
  <si>
    <t>Matte-taupe-metal.jpg</t>
  </si>
  <si>
    <t>White/ White Marble</t>
  </si>
  <si>
    <t>white.whitemarble.jpg</t>
  </si>
  <si>
    <t>Black/ Black Marinace</t>
  </si>
  <si>
    <t>black.blackmarinace.jpg</t>
  </si>
  <si>
    <t>Neon Orange/ White Marble</t>
  </si>
  <si>
    <t>neonorange.whitemarble.jpg</t>
  </si>
  <si>
    <t>navy.jpg</t>
  </si>
  <si>
    <t>pale-green.jpg</t>
  </si>
  <si>
    <t>Black/ White Marble</t>
  </si>
  <si>
    <t>black.whitemarble.jpg</t>
  </si>
  <si>
    <t>Dark Green/ White Marble</t>
  </si>
  <si>
    <t>darkgreen.whitemarble.jpg</t>
  </si>
  <si>
    <t>Navy/ White Marble</t>
  </si>
  <si>
    <t>navy.whitemarble.jpg</t>
  </si>
  <si>
    <t>Off White/ White Marble</t>
  </si>
  <si>
    <t>offwhite.whitemarble.jpg</t>
  </si>
  <si>
    <t>Pale Green/ White Marble</t>
  </si>
  <si>
    <t>palegreen.whitemarble.jpg</t>
  </si>
  <si>
    <t>Pink/ White Marble</t>
  </si>
  <si>
    <t>pink.whitemarble.jpg</t>
  </si>
  <si>
    <t>Yellow/ White Marble</t>
  </si>
  <si>
    <t>yellow.whitemarble.jpg</t>
  </si>
  <si>
    <t>Vermillion/ White Marble</t>
  </si>
  <si>
    <t>vermillion.whitemarble.jpg</t>
  </si>
  <si>
    <t>Milk White/ Brown</t>
  </si>
  <si>
    <t>milkwhitebrown.jpg</t>
  </si>
  <si>
    <t>agedbrass.marble.jpg</t>
  </si>
  <si>
    <t>brown.ivory.jpg</t>
  </si>
  <si>
    <t>Nickel/ Multi</t>
  </si>
  <si>
    <t>nickel.multi.jpg</t>
  </si>
  <si>
    <t>Green / Copper</t>
  </si>
  <si>
    <t>Green / Copper - Kenneth Cobonpue</t>
  </si>
  <si>
    <t>green-copper.jpg</t>
  </si>
  <si>
    <t>Silver / Black - Kenneth Cobonpue</t>
  </si>
  <si>
    <t>silver-black.jpg</t>
  </si>
  <si>
    <t>Brown / Copper</t>
  </si>
  <si>
    <t>Brown / Copper - Kenneth Cobonpue</t>
  </si>
  <si>
    <t>brown-copper.jpg</t>
  </si>
  <si>
    <t>Terracotta / Silver</t>
  </si>
  <si>
    <t>Terracotta / Silver - Kenneth Cobonpue</t>
  </si>
  <si>
    <t>terracotta-silver.jpg</t>
  </si>
  <si>
    <t>Black / Silver - Kenneth Cobonpue</t>
  </si>
  <si>
    <t>black-silver.jpg</t>
  </si>
  <si>
    <t>Cream / Copper - Kenneth Cobonpue</t>
  </si>
  <si>
    <t>cream-copper.jpg</t>
  </si>
  <si>
    <t>Teal / Copper</t>
  </si>
  <si>
    <t>Teal / Copper - Kenneth Cobonpue</t>
  </si>
  <si>
    <t>teal-copper.jpg</t>
  </si>
  <si>
    <t>White/ Sandstone</t>
  </si>
  <si>
    <t>white.sandstone.jpg</t>
  </si>
  <si>
    <t>Natural - Kenneth Cobonpue</t>
  </si>
  <si>
    <t>KC-natural.jpg</t>
  </si>
  <si>
    <t>Chaplin</t>
  </si>
  <si>
    <t>Chapin - Kenneth Cobonpue</t>
  </si>
  <si>
    <t>KC-chaplin.jpg</t>
  </si>
  <si>
    <t>Buffalo</t>
  </si>
  <si>
    <t>Buffalo - Kenneth Cobonpue</t>
  </si>
  <si>
    <t>KC-buffalo.jpg</t>
  </si>
  <si>
    <t>Rocket</t>
  </si>
  <si>
    <t>Rocket - Kenneth Cobonpue</t>
  </si>
  <si>
    <t>KC-rocket.jpg</t>
  </si>
  <si>
    <t>Black/Natural</t>
  </si>
  <si>
    <t>black.natural.jpg</t>
  </si>
  <si>
    <t>Polished Brass/Black/White</t>
  </si>
  <si>
    <t>polishedbrass.black.white.jpg</t>
  </si>
  <si>
    <t>Yellow - Kenneth Cobonpue</t>
  </si>
  <si>
    <t>KC-yellow.jpg</t>
  </si>
  <si>
    <t>Silver Patina - Kenneth Cobonpue</t>
  </si>
  <si>
    <t>KC-silver-patina.jpg</t>
  </si>
  <si>
    <t>Black Terracotta</t>
  </si>
  <si>
    <t>Black Terracotta - Pacific Coast Lighting</t>
  </si>
  <si>
    <t>black-terracotta.jpg</t>
  </si>
  <si>
    <t>Multicolored Glass</t>
  </si>
  <si>
    <t>Multicolored Glass - Pacific Coast Lighting</t>
  </si>
  <si>
    <t>multicolor-glass.jpg</t>
  </si>
  <si>
    <t>Ocean Blue - Pacific Coast Lighting</t>
  </si>
  <si>
    <t>ocean-blue.jpg</t>
  </si>
  <si>
    <t>Chocolate - Pacific Coast Lighting</t>
  </si>
  <si>
    <t>Gold / Mercury Glass</t>
  </si>
  <si>
    <t>Gold / Mercury Glass - Pacific Coast Lighting</t>
  </si>
  <si>
    <t>gold-mercury-glass.jpg</t>
  </si>
  <si>
    <t>Brushed Nickel / Mercury Glass - Pacific Coast Lighting</t>
  </si>
  <si>
    <t>brushed-nickel-mercury-glass.jpg</t>
  </si>
  <si>
    <t>Gold / White - Pacific Coast Lighting</t>
  </si>
  <si>
    <t>gold-white.jpg</t>
  </si>
  <si>
    <t>Iridescent - Pacific Coast Lighting</t>
  </si>
  <si>
    <t>iridescent.jpg</t>
  </si>
  <si>
    <t>Antique Brass/ Travertine</t>
  </si>
  <si>
    <t>antique-brass.travertine.jpg</t>
  </si>
  <si>
    <t>Icy Blue - Pacific Coast Lighting</t>
  </si>
  <si>
    <t>Pearlescent</t>
  </si>
  <si>
    <t>Pearlescent - Pacific Coast Lighting</t>
  </si>
  <si>
    <t>pearlescent.jpg</t>
  </si>
  <si>
    <t>smoke-grey.jpg</t>
  </si>
  <si>
    <t>Polished Nickel/ Whitewash</t>
  </si>
  <si>
    <t>polishednickel.whitewash.jpg</t>
  </si>
  <si>
    <t>Brass/ Green</t>
  </si>
  <si>
    <t>green.brass.jpg</t>
  </si>
  <si>
    <t>Z-lite Modern Gold</t>
  </si>
  <si>
    <t>z-lite-moderngold.jpg</t>
  </si>
  <si>
    <t>Black / Abaca Rope</t>
  </si>
  <si>
    <t>black.abacarope.jpg</t>
  </si>
  <si>
    <t>Weathered Steel - Varaluz</t>
  </si>
  <si>
    <t>weathered-steel.jpg</t>
  </si>
  <si>
    <t>Plated Dark Bronze</t>
  </si>
  <si>
    <t>tech_plated_dark_bronze_f.jpg</t>
  </si>
  <si>
    <t>Reactive Glaze</t>
  </si>
  <si>
    <t>reactiveglaze.jpg</t>
  </si>
  <si>
    <t>antique-brass.crystal.jpg</t>
  </si>
  <si>
    <t>Z-Lite Heirloom Gold</t>
  </si>
  <si>
    <t>zlite-heirloomgold.jpg</t>
  </si>
  <si>
    <t>Ash Velvet - Uplight Group</t>
  </si>
  <si>
    <t>Dark Grey Velvet</t>
  </si>
  <si>
    <t>Dark Grey Velvet - Uplight Group</t>
  </si>
  <si>
    <t>Light Grey Velvet</t>
  </si>
  <si>
    <t>Light Grey - Uplight Group</t>
  </si>
  <si>
    <t>Terra Velvet - Uplight Group</t>
  </si>
  <si>
    <t>Mustard Yellow - Flos USA</t>
  </si>
  <si>
    <t>colour_mustard-yellow.jpg</t>
  </si>
  <si>
    <t>Leaf Green - Flos USA</t>
  </si>
  <si>
    <t>colour_leaf-green.jpg</t>
  </si>
  <si>
    <t>Lilac - Flos USA</t>
  </si>
  <si>
    <t>colour_lilac.jpg</t>
  </si>
  <si>
    <t>whitewash.jpg</t>
  </si>
  <si>
    <t>Sea Pearl</t>
  </si>
  <si>
    <t>seapearl.jpg</t>
  </si>
  <si>
    <t>gold.clear.jpg</t>
  </si>
  <si>
    <t>sandstonerainbow.jpg</t>
  </si>
  <si>
    <t>Natural Teak</t>
  </si>
  <si>
    <t>Natural Teak - Gubi</t>
  </si>
  <si>
    <t>natural-teak.jpg</t>
  </si>
  <si>
    <t>Antique Gloss Rattan</t>
  </si>
  <si>
    <t>Antique Gloss Rattan - Gubi</t>
  </si>
  <si>
    <t>antique-gloss-rattan.jpg</t>
  </si>
  <si>
    <t>Black Stainless Steel</t>
  </si>
  <si>
    <t>Schonbek Beyond Black Stainless Steel</t>
  </si>
  <si>
    <t>shonbekbeyond-blackstainlesssteel.jpg</t>
  </si>
  <si>
    <t>baf_black_black_f.jpg</t>
  </si>
  <si>
    <t>Black / Brushed Aluminum</t>
  </si>
  <si>
    <t>baf_black_brushed_aluminum_f.jpg</t>
  </si>
  <si>
    <t>Black / Caramel Aluminum</t>
  </si>
  <si>
    <t>baf_black_caramel_aluminum_fB.jpg</t>
  </si>
  <si>
    <t>Black / Cocoa Aluminum</t>
  </si>
  <si>
    <t>baf_black_cocoa_aluminum_fB.jpg</t>
  </si>
  <si>
    <t>Oil Rubbed Bronze / Caramel Aluminum</t>
  </si>
  <si>
    <t>baf_oil_rubbed_bronze_caramel_aluminum_f.jpg</t>
  </si>
  <si>
    <t>Oil Rubbed Bronze / Cocoa Aluminum</t>
  </si>
  <si>
    <t>baf_oil_rubbed_bronze_cocoa_aluminum_f.jpg</t>
  </si>
  <si>
    <t>baf_oil_rubbed_bronze_oil_rubbed_bronze_f.jpg</t>
  </si>
  <si>
    <t>Satin Nickel / Caramel Aluminum</t>
  </si>
  <si>
    <t>baf_satin_nickel_caramel_aluminum_f.jpg</t>
  </si>
  <si>
    <t>Satin Nickel / Cocoa Aluminum</t>
  </si>
  <si>
    <t>baf_satin_nickel_cocoa_aluminum_f.jpg</t>
  </si>
  <si>
    <t>baf_satin_nickel_satin_nickel_f.jpg</t>
  </si>
  <si>
    <t>White / Caramel Aluminum</t>
  </si>
  <si>
    <t>baf_white_caramel_aluminum_f.jpg</t>
  </si>
  <si>
    <t>baf_white_white_f.jpg</t>
  </si>
  <si>
    <t>Gold Leaf/ Blue</t>
  </si>
  <si>
    <t>goldleaf.blue.jpg</t>
  </si>
  <si>
    <t>Moss Gray</t>
  </si>
  <si>
    <t>Moss Gray - Gubi</t>
  </si>
  <si>
    <t>moss-gray.jpg</t>
  </si>
  <si>
    <t>Ambar</t>
  </si>
  <si>
    <t>ambar.jpg</t>
  </si>
  <si>
    <t>brilliance_black_brass.jpg</t>
  </si>
  <si>
    <t>Brass - Brilliance</t>
  </si>
  <si>
    <t>brilliance_brass.jpg</t>
  </si>
  <si>
    <t>Copper - Brilliance</t>
  </si>
  <si>
    <t>brilliance_copper.jpg</t>
  </si>
  <si>
    <t>Wood Textured Vinyl</t>
  </si>
  <si>
    <t>Estiluz Wood Textured Vinyl</t>
  </si>
  <si>
    <t>wood-textured-vinyl-estiluz.jpg</t>
  </si>
  <si>
    <t>khaki.na.jpg</t>
  </si>
  <si>
    <t>brilliance_black_aluminum.jpg</t>
  </si>
  <si>
    <t>antique-brass.natural.jpg</t>
  </si>
  <si>
    <t>brilliance_brass_black.jpg</t>
  </si>
  <si>
    <t>Calacatta Viola Marble - Menu</t>
  </si>
  <si>
    <t>calacatta-marble.jpg</t>
  </si>
  <si>
    <t>Natural Oak / Calacatta Viola Marble</t>
  </si>
  <si>
    <t>Natural Oak / Calacatta Viola Marble - Menu</t>
  </si>
  <si>
    <t>natural-oak-calacatta.jpg</t>
  </si>
  <si>
    <t>Walnut / Calacatta Viola Marble</t>
  </si>
  <si>
    <t>Walnut / Calacatta Viola Marble - Menu</t>
  </si>
  <si>
    <t>walnut-calacatta.jpg</t>
  </si>
  <si>
    <t>Dark Stained Oak / Calacatta Viola Marble</t>
  </si>
  <si>
    <t>Dark Stained Oak / Calacatta Viola Marble - Menu</t>
  </si>
  <si>
    <t>dark-oak-calacatta.jpg</t>
  </si>
  <si>
    <t>black.celadon.jpg</t>
  </si>
  <si>
    <t>Black/ Natural</t>
  </si>
  <si>
    <t>black.natural.main.jpg</t>
  </si>
  <si>
    <t>Black Polycarbonate</t>
  </si>
  <si>
    <t>bp_black_polycarbonate.jpg</t>
  </si>
  <si>
    <t>bp_black_metal.jpg</t>
  </si>
  <si>
    <t>White Poltycarbonate</t>
  </si>
  <si>
    <t>bp_white_polycarbonate.jpg</t>
  </si>
  <si>
    <t>White Metal</t>
  </si>
  <si>
    <t>bp_white_metal.jpg</t>
  </si>
  <si>
    <t>bp_steel.jpg</t>
  </si>
  <si>
    <t>Red Stained Oak / Beige Boucle</t>
  </si>
  <si>
    <t>Red Stained Oak / Beige Boucle - Menu</t>
  </si>
  <si>
    <t>RSO-boucle-02.jpg</t>
  </si>
  <si>
    <t>Red Stained Oak / Dakar Black Leather</t>
  </si>
  <si>
    <t>Red Stained Oak / Dakar Black Leather - Menu</t>
  </si>
  <si>
    <t>RSO-dakar-black.jpg</t>
  </si>
  <si>
    <t>Red Stained Oak / Canvas 356</t>
  </si>
  <si>
    <t>Red Stained Oak / Canvas 356 - Menu</t>
  </si>
  <si>
    <t>RSO-canvas356.jpg</t>
  </si>
  <si>
    <t>Natural Oak / Boucle 02 - Menu</t>
  </si>
  <si>
    <t>natural-oak-boucle-02.jpg</t>
  </si>
  <si>
    <t>Natural Oak / Hallingdal Beige</t>
  </si>
  <si>
    <t>Natural Oak / Hallingdal Beige - Menu</t>
  </si>
  <si>
    <t>natural-oak-hallingdal-beige.jpg</t>
  </si>
  <si>
    <t>natural-oak-dakar-cognac.jpg</t>
  </si>
  <si>
    <t>gold.silver.main.jpg</t>
  </si>
  <si>
    <t>Black/ Silver Leaf</t>
  </si>
  <si>
    <t>black.silverleaf.jpg</t>
  </si>
  <si>
    <t>White Powdercoat / Satin Silver Baffle</t>
  </si>
  <si>
    <t>White Powdercoat / Satin Silver Baffle - Lucifer</t>
  </si>
  <si>
    <t>lucifer-white-SatinSilver.jpg</t>
  </si>
  <si>
    <t>black.rattan.main.jpg</t>
  </si>
  <si>
    <t>Farmhouse Black</t>
  </si>
  <si>
    <t>aerop_farmhouse_black_f.jpg</t>
  </si>
  <si>
    <t>bone.main.jpg</t>
  </si>
  <si>
    <t>natural-wood.main.jpg</t>
  </si>
  <si>
    <t>Matte Dusty Green</t>
  </si>
  <si>
    <t>Matte Dusty Green - Menu</t>
  </si>
  <si>
    <t>matte-dusty-green.jpg</t>
  </si>
  <si>
    <t>Brushed Silver - Lee Broom</t>
  </si>
  <si>
    <t>Jesmonite</t>
  </si>
  <si>
    <t>Jesmonite - Lee Broom</t>
  </si>
  <si>
    <t>lee-broom-jesmonite.jpg</t>
  </si>
  <si>
    <t>Multicolor Waxed Wood</t>
  </si>
  <si>
    <t>Multicolor Waxed Wood - Varaluz</t>
  </si>
  <si>
    <t>multicolor-waxed-wood.jpg</t>
  </si>
  <si>
    <t>Warm Bronze - Varaluz</t>
  </si>
  <si>
    <t>varaluz-warm-bronze.jpg</t>
  </si>
  <si>
    <t>Light Grey/ Dark Grey</t>
  </si>
  <si>
    <t>light-grey.darkgrey.hs.jpg</t>
  </si>
  <si>
    <t>Aluminum Coated</t>
  </si>
  <si>
    <t>brilliance_aluminum_coated.jpg</t>
  </si>
  <si>
    <t>Naval Brass</t>
  </si>
  <si>
    <t>brilliance_naval_brass.jpg</t>
  </si>
  <si>
    <t>Smoked Brown</t>
  </si>
  <si>
    <t>smoked-brown.kartell.jpg</t>
  </si>
  <si>
    <t>olive-green.kartell.jpg</t>
  </si>
  <si>
    <t>Black Cashmere</t>
  </si>
  <si>
    <t>Savoy House Black Cashmere</t>
  </si>
  <si>
    <t>savoyhouse-blackcashmere.jpg</t>
  </si>
  <si>
    <t>Rumba</t>
  </si>
  <si>
    <t>Savoy House Rumba</t>
  </si>
  <si>
    <t>savoyhouse-rumba.jpg</t>
  </si>
  <si>
    <t>White Cashmere</t>
  </si>
  <si>
    <t>Savoy House White Cashmere</t>
  </si>
  <si>
    <t>savoy-whitecashmere.jpg</t>
  </si>
  <si>
    <t>Bisque White</t>
  </si>
  <si>
    <t>Savoy House Distressed Gold</t>
  </si>
  <si>
    <t>savoyhouse-distressedgold.jpg</t>
  </si>
  <si>
    <t>Young Penshell</t>
  </si>
  <si>
    <t>young-penshell.oggetti.jpg</t>
  </si>
  <si>
    <t>Fossil Stone Veneer</t>
  </si>
  <si>
    <t>fossil-stone-veneer.oggetti.jpg</t>
  </si>
  <si>
    <t>hink_brushed_nickel_f.jpg</t>
  </si>
  <si>
    <t>blue.oggetti.jpg</t>
  </si>
  <si>
    <t>grey.ogegetti.jpg</t>
  </si>
  <si>
    <t>Painted Distressed Brass / Clear</t>
  </si>
  <si>
    <t>tech_painted_brass_clear.jpg</t>
  </si>
  <si>
    <t>Antique Bronze / Clear Seeded</t>
  </si>
  <si>
    <t>tech_ant_bronze_clear_seeded.jpg</t>
  </si>
  <si>
    <t>Brushed Nickel / Weathered Wood</t>
  </si>
  <si>
    <t>hink_brushed_nickel_weathered_wood_f.jpg</t>
  </si>
  <si>
    <t>Graphite / Driftwood</t>
  </si>
  <si>
    <t>hink_graphite_driftwood_f.jpg</t>
  </si>
  <si>
    <t>hink_matte_black_koa_f.jpg</t>
  </si>
  <si>
    <t>Matte White / Koa</t>
  </si>
  <si>
    <t>hink_matte_white_koa_f.jpg</t>
  </si>
  <si>
    <t>hink_matte_white_matte_white_f.jpg</t>
  </si>
  <si>
    <t>hink_metallic_matte_bronze_walnut_f.jpg</t>
  </si>
  <si>
    <t>hink_matte_black_matte_black_f.jpg</t>
  </si>
  <si>
    <t>redwood-amber.nova.jpg</t>
  </si>
  <si>
    <t>Grey Distressed</t>
  </si>
  <si>
    <t>AFX Grey Distressed</t>
  </si>
  <si>
    <t>afx-greydistressed.jpg</t>
  </si>
  <si>
    <t>brass-walnut.main.jpg</t>
  </si>
  <si>
    <t>fanim_brushed_nickel_f.jpg</t>
  </si>
  <si>
    <t>Black / Brushed Satin Brass</t>
  </si>
  <si>
    <t>fanim_black_brushed_satin_brass_fB.jpg</t>
  </si>
  <si>
    <t>Matte White / Brushed Satin Brass</t>
  </si>
  <si>
    <t>fanim_matte_white_brushed_satin_brass_fB.jpg</t>
  </si>
  <si>
    <t>satin-nickel.espresso.main.jpg</t>
  </si>
  <si>
    <t>fanim_dark_bronze_f.jpg</t>
  </si>
  <si>
    <t>black.oak.nova.jpg</t>
  </si>
  <si>
    <t>Brushed Satin Brass / Black</t>
  </si>
  <si>
    <t>fanim_brushed_satin_brass_black_f.jpg</t>
  </si>
  <si>
    <t>Brushed Satin Brass / Matte White</t>
  </si>
  <si>
    <t>fanim_brushed_satin_brass_matte_white_f.jpg</t>
  </si>
  <si>
    <t>Silverado</t>
  </si>
  <si>
    <t>Silverado - Varaluz</t>
  </si>
  <si>
    <t>silverado.jpg</t>
  </si>
  <si>
    <t>golden_matte_black_clear.jpg</t>
  </si>
  <si>
    <t>golden_matte_black_pewter.jpg</t>
  </si>
  <si>
    <t>golden_matte_black_opal.jpg</t>
  </si>
  <si>
    <t>golden_matte_black_navy.jpg</t>
  </si>
  <si>
    <t>golden_orwell_black_chrome.jpg</t>
  </si>
  <si>
    <t>Rustic Gold / Charred Wood</t>
  </si>
  <si>
    <t>Rustic Gold / Charred Wood - Varaluz</t>
  </si>
  <si>
    <t>rusticgold-charredwood.jpg</t>
  </si>
  <si>
    <t>fanim_dark_walnut_f.jpg</t>
  </si>
  <si>
    <t>fanim_natural_f.jpg</t>
  </si>
  <si>
    <t>fanim_weathered_wood_f.jpg</t>
  </si>
  <si>
    <t>fanim_whiskey_wood_f.jpg</t>
  </si>
  <si>
    <t>fanim_white_washed_f.jpg</t>
  </si>
  <si>
    <t>fanim_brushed_nickel_med_f.jpg</t>
  </si>
  <si>
    <t>Oxidized Gold</t>
  </si>
  <si>
    <t>Matteo Oxidized Gold</t>
  </si>
  <si>
    <t>matteo-oxidizedgold.jpg</t>
  </si>
  <si>
    <t>Grey Wood - Varaluz</t>
  </si>
  <si>
    <t>grey-wood.jpg</t>
  </si>
  <si>
    <t>Galvanized Steel - Varaluz</t>
  </si>
  <si>
    <t>galvanized-steel.jpg</t>
  </si>
  <si>
    <t>minka_brushed_nickeL_f.jpg</t>
  </si>
  <si>
    <t>hunter_raw_aluminum_f.jpg</t>
  </si>
  <si>
    <t>pink.olivegreen.jpg</t>
  </si>
  <si>
    <t>grey.lightgrey.jpg</t>
  </si>
  <si>
    <t>white.bluespine.jpg</t>
  </si>
  <si>
    <t>Camo Blue</t>
  </si>
  <si>
    <t>Camo-Blue.jpg</t>
  </si>
  <si>
    <t>Camo Green</t>
  </si>
  <si>
    <t>camo-green.jpg</t>
  </si>
  <si>
    <t>Camo Gray</t>
  </si>
  <si>
    <t>camo-grey.jpg</t>
  </si>
  <si>
    <t>minka_brushed_steel_f.jpg</t>
  </si>
  <si>
    <t>Carbon / Polished Stainless</t>
  </si>
  <si>
    <t>Carbon / Polished Stainless - Varaluz</t>
  </si>
  <si>
    <t>carbon-polished-stainless.jpg</t>
  </si>
  <si>
    <t>Havana Gold / Cinnamon</t>
  </si>
  <si>
    <t>Havana Gold / Cinnamon - Varaluz</t>
  </si>
  <si>
    <t>havana-gold-cinnamon.jpg</t>
  </si>
  <si>
    <t>Carbon / French Gold</t>
  </si>
  <si>
    <t>Carbon / French Gold - Varaluz</t>
  </si>
  <si>
    <t>carbon-french-gold.jpg</t>
  </si>
  <si>
    <t>French Gold / Bamboo</t>
  </si>
  <si>
    <t>French Gold / Bamboo - Varaluz</t>
  </si>
  <si>
    <t>french-gold-bamboo.jpg</t>
  </si>
  <si>
    <t>hunter_brushed_nickel_f.jpg</t>
  </si>
  <si>
    <t>bronze.elk.jpg</t>
  </si>
  <si>
    <t>satin-brass.black.main.jpg</t>
  </si>
  <si>
    <t>Pearl Resin / Mica</t>
  </si>
  <si>
    <t>Pearl Resin / Mica - Jamie Young</t>
  </si>
  <si>
    <t>pearl-resin-mica.jpg</t>
  </si>
  <si>
    <t>Natural Calcite</t>
  </si>
  <si>
    <t>Natural Calcite - Jamie Young</t>
  </si>
  <si>
    <t>natural-calcite.png</t>
  </si>
  <si>
    <t>Mango Wood - Jamie Young</t>
  </si>
  <si>
    <t>hunter_terracotta_f.jpg</t>
  </si>
  <si>
    <t>Blue Swirl - Jamie Young</t>
  </si>
  <si>
    <t>blue-swirl.jpg</t>
  </si>
  <si>
    <t>black.satin-brass.jpg</t>
  </si>
  <si>
    <t>hunter_metallic_chocolate_f.jpg</t>
  </si>
  <si>
    <t>Ivory Faux Shagreen</t>
  </si>
  <si>
    <t>Ivory Faux Shagreen - Jamie Young</t>
  </si>
  <si>
    <t>ivory-faux-shagreen.jpg</t>
  </si>
  <si>
    <t>Brick Red - Foscarini</t>
  </si>
  <si>
    <t>brick-red.jpg</t>
  </si>
  <si>
    <t>Sage Green - Foscarini</t>
  </si>
  <si>
    <t>sage.jpg</t>
  </si>
  <si>
    <t>arteriors_ivory.jpg</t>
  </si>
  <si>
    <t>hunter_painted_galvanized_f.jpg</t>
  </si>
  <si>
    <t>Charcoal / Natural Bamboo</t>
  </si>
  <si>
    <t>Charcoal / Natural Bamboo - Jamie Young</t>
  </si>
  <si>
    <t>charcoal-natural-bamboo.jpg</t>
  </si>
  <si>
    <t>Seagrass - Jamie Young</t>
  </si>
  <si>
    <t>seagrass.jpg</t>
  </si>
  <si>
    <t>Reactive Blue - Jamie Young</t>
  </si>
  <si>
    <t>reactive-blue.jpg</t>
  </si>
  <si>
    <t>Brown White Swirl</t>
  </si>
  <si>
    <t>Brown White Swirl - Jamie Young</t>
  </si>
  <si>
    <t>brown-white-swirl.jpg</t>
  </si>
  <si>
    <t>Reactive Aqua</t>
  </si>
  <si>
    <t>Reactive Aqua - Jamie Young</t>
  </si>
  <si>
    <t>reactive-aqua.jpg</t>
  </si>
  <si>
    <t>Reactive Off White</t>
  </si>
  <si>
    <t>Reactive Off White - Jamie Young</t>
  </si>
  <si>
    <t>reactive-off-white.jpg</t>
  </si>
  <si>
    <t>Brushed Obsidian / Black Baffle</t>
  </si>
  <si>
    <t>Brushed Obsidian / Black Baffle - Lucifer</t>
  </si>
  <si>
    <t>obsidian-black-baffle.jpg</t>
  </si>
  <si>
    <t>Brushed Aged Aluminum / Black Baffle</t>
  </si>
  <si>
    <t>Brushed Aged Aluminum / Black Baffle - Lucifer</t>
  </si>
  <si>
    <t>brushed-aged-aluminum-black-baffle.jpg</t>
  </si>
  <si>
    <t>Brushed Cast Brass / Black Baffle</t>
  </si>
  <si>
    <t>Brushed Cast Brass / Black Baffle - Lucifer</t>
  </si>
  <si>
    <t>brushed-cast-brass-black-baffle.jpg</t>
  </si>
  <si>
    <t>test</t>
  </si>
  <si>
    <t>Onyx Black</t>
  </si>
  <si>
    <t>PageOne Onyx Black</t>
  </si>
  <si>
    <t>pageone-onyxblack.jpg</t>
  </si>
  <si>
    <t>aged-brass.beige.main.jpg</t>
  </si>
  <si>
    <t>Walnut/ Brown Marble</t>
  </si>
  <si>
    <t>walnut.brown-marble.nomon.jpg</t>
  </si>
  <si>
    <t>bover-dark-wood-f.jpg</t>
  </si>
  <si>
    <t>bover-light-wood-f.jpg</t>
  </si>
  <si>
    <t>Aged Bronze/Brushed Brass</t>
  </si>
  <si>
    <t>stone_aged_bz_br_brass.jpg</t>
  </si>
  <si>
    <t>PageOne Black Bronze</t>
  </si>
  <si>
    <t>pageone-blackbronze.jpg</t>
  </si>
  <si>
    <t>Nova of California Chestnut</t>
  </si>
  <si>
    <t>novaofcali-chestnut.jpg</t>
  </si>
  <si>
    <t>Nova of California Sage</t>
  </si>
  <si>
    <t>novaofcali-sage.jpg</t>
  </si>
  <si>
    <t>Nova of California Mica</t>
  </si>
  <si>
    <t>novaofcali-mica.jpg</t>
  </si>
  <si>
    <t>Avio Blue</t>
  </si>
  <si>
    <t>Avio Blue - Zafferano</t>
  </si>
  <si>
    <t>avio-blue.jpg</t>
  </si>
  <si>
    <t>Capri Blue</t>
  </si>
  <si>
    <t>Capri Blue - Zafferano</t>
  </si>
  <si>
    <t>capri-blue.jpg</t>
  </si>
  <si>
    <t>Yellow Green - Zafferano</t>
  </si>
  <si>
    <t>yellow-green.jpg</t>
  </si>
  <si>
    <t>Lilac - Zafferano</t>
  </si>
  <si>
    <t>csl_white_white.jpg</t>
  </si>
  <si>
    <t>csl_black_-black.jpg</t>
  </si>
  <si>
    <t>Oiled Oak - Lee Broom</t>
  </si>
  <si>
    <t>Nova of California Weathered Brass</t>
  </si>
  <si>
    <t>Terracotta - Pablo</t>
  </si>
  <si>
    <t>terracotta-pablo.jpg</t>
  </si>
  <si>
    <t>Slate Blue - Pablo</t>
  </si>
  <si>
    <t>slate-blue-pablo.jpg</t>
  </si>
  <si>
    <t>Forest Green - Pablo</t>
  </si>
  <si>
    <t>forest-pablo.jpg</t>
  </si>
  <si>
    <t>Graphite Brown / Rattan Brown</t>
  </si>
  <si>
    <t>bover-graphite-brown-rattan-brown-f.jpg</t>
  </si>
  <si>
    <t>bover-natural-white-light-beige-f.jpg</t>
  </si>
  <si>
    <t>Sandblasted Steel</t>
  </si>
  <si>
    <t>Sandblasted Steel - Resident</t>
  </si>
  <si>
    <t>sandblasted-steel.jpg</t>
  </si>
  <si>
    <t>csl_champagne.jpg</t>
  </si>
  <si>
    <t>Natural Oak - Resident</t>
  </si>
  <si>
    <t>Paul Smith Edition 4</t>
  </si>
  <si>
    <t>paulsmithedition4.angle.jpg</t>
  </si>
  <si>
    <t>Paul Smith Edition 5</t>
  </si>
  <si>
    <t>paul-edition-5-type-75.angle.jpg</t>
  </si>
  <si>
    <t>Paul Smith Edition 6</t>
  </si>
  <si>
    <t>paul-smith-edition-6.angle.jpg</t>
  </si>
  <si>
    <t>Portoro Marble</t>
  </si>
  <si>
    <t>Oluce Portoro Marble</t>
  </si>
  <si>
    <t>Portoro-Marble-OLUCE.jpg</t>
  </si>
  <si>
    <t>crystalred-kartell.jpg</t>
  </si>
  <si>
    <t>crystalgold-kartell.jpg</t>
  </si>
  <si>
    <t>crystalblack-kartell.jpg</t>
  </si>
  <si>
    <t>white-kartell.jpg</t>
  </si>
  <si>
    <t>Innovations White / Polished Chrome</t>
  </si>
  <si>
    <t>palegreen.kartell.jpg</t>
  </si>
  <si>
    <t>plum-red.kartell.jpg</t>
  </si>
  <si>
    <t>kartell-crystal-white.jpg</t>
  </si>
  <si>
    <t>kartell-crystalchrome.jpg</t>
  </si>
  <si>
    <t>Innovations Black / Polished Nickel</t>
  </si>
  <si>
    <t>innovations-black-polishednickel.jpg</t>
  </si>
  <si>
    <t>kartell-chrome_lightwoodveneer.jpg</t>
  </si>
  <si>
    <t>kartell-chrome_darkwoodveneer.jpg</t>
  </si>
  <si>
    <t>kartell-black_darkwoodveneer.jpg</t>
  </si>
  <si>
    <t>kartell_black_wood_black.jpg</t>
  </si>
  <si>
    <t>kartell-black_darkwoodash.jpg</t>
  </si>
  <si>
    <t>kartell-chrom_lightwoodash.jpg</t>
  </si>
  <si>
    <t>kartell-chrome_darkwoodash.jpg</t>
  </si>
  <si>
    <t>contardi-satin-gold-nickel.jpg</t>
  </si>
  <si>
    <t>mfc-polished-chrome-f.jpg</t>
  </si>
  <si>
    <t>mfc-gloss-white-f.jpg</t>
  </si>
  <si>
    <t>mfc-matte-white-f.jpg</t>
  </si>
  <si>
    <t>kartell-aluminum_white.jpg</t>
  </si>
  <si>
    <t>kartell-aluminum_black.jpg</t>
  </si>
  <si>
    <t>Catellani &amp; Smith Stchu Moon Copper</t>
  </si>
  <si>
    <t>copper-cat-smith.jpg</t>
  </si>
  <si>
    <t>Catellani &amp; Smith Stchu Moon Gold</t>
  </si>
  <si>
    <t>gold-cat-smith.jpg</t>
  </si>
  <si>
    <t>Catellani &amp; Smith Stchu Moon Silver</t>
  </si>
  <si>
    <t>silver-cat-smith.jpg</t>
  </si>
  <si>
    <t>Brushed Brass Ring</t>
  </si>
  <si>
    <t>Tooy Brushed Brass Ring</t>
  </si>
  <si>
    <t>brushed-brass-ring-dome-tooy.jpg</t>
  </si>
  <si>
    <t>Sand Grey Ring</t>
  </si>
  <si>
    <t>Tooy Sand Grey Ring</t>
  </si>
  <si>
    <t>sand-grey-tooy.jpg</t>
  </si>
  <si>
    <t>Pewter Ring</t>
  </si>
  <si>
    <t>Tooy Pewter Ring</t>
  </si>
  <si>
    <t>pewter-ring-dome-tooy.jpg</t>
  </si>
  <si>
    <t>Sand Black Ring</t>
  </si>
  <si>
    <t>Tooy Sand Black Ring</t>
  </si>
  <si>
    <t>Copper Ring</t>
  </si>
  <si>
    <t>Tooy Copper Ring</t>
  </si>
  <si>
    <t>copper-ring-dome-tooy.jpg</t>
  </si>
  <si>
    <t>elk-brushedgold_matteblack.jpg</t>
  </si>
  <si>
    <t>elk-brushedgold_mattewhite.jpg</t>
  </si>
  <si>
    <t>elk-polishednickle_glosswhite.jpg</t>
  </si>
  <si>
    <t>Dark Orange</t>
  </si>
  <si>
    <t>Dark Orange - Contardi</t>
  </si>
  <si>
    <t>contardi-dark-orange.jpg</t>
  </si>
  <si>
    <t>Warm Nickel</t>
  </si>
  <si>
    <t>Warm Nickel - Contardi</t>
  </si>
  <si>
    <t>contardi-warm-nickel.jpg</t>
  </si>
  <si>
    <t>Dark Bronze / Satin Gold</t>
  </si>
  <si>
    <t>Dark Bronze / Satin Gold - Contardi</t>
  </si>
  <si>
    <t>contardi-darkbronze-satingold.jpg</t>
  </si>
  <si>
    <t>elk-hematite.jpg</t>
  </si>
  <si>
    <t>generic_matte_black_satin_brass.jpg</t>
  </si>
  <si>
    <t>generic_satin_brass_matte_black.jpg</t>
  </si>
  <si>
    <t>Satin Brass / Matte White</t>
  </si>
  <si>
    <t>generic_satin_brass_matte_white.jpg</t>
  </si>
  <si>
    <t>Black / Dark Wood</t>
  </si>
  <si>
    <t>kartell_black_dark_wood.jpg</t>
  </si>
  <si>
    <t>Chrome / Light Wood</t>
  </si>
  <si>
    <t>kartell_chrome_light_wood.jpg</t>
  </si>
  <si>
    <t>Black / Black Wood</t>
  </si>
  <si>
    <t>kartell_black_black_wood.jpg</t>
  </si>
  <si>
    <t>okt-alpine-white-f.jpg</t>
  </si>
  <si>
    <t>kartell-chromelegs_lightwoodveneer.jpg</t>
  </si>
  <si>
    <t>kartell-blacklegs_darkwoodveneerbackrest.jpg</t>
  </si>
  <si>
    <t>kartell-blacklegs_blackwoodveneerbackrest.jpg</t>
  </si>
  <si>
    <t>Antique Copper / Matte Black</t>
  </si>
  <si>
    <t>Innovations Antique Copper / Matte Black</t>
  </si>
  <si>
    <t>innovations-antcoppetmatblack.jpg</t>
  </si>
  <si>
    <t>Innovations Polished Nickel / Matte Black</t>
  </si>
  <si>
    <t>innovations-polnickelmatblack.jpg</t>
  </si>
  <si>
    <t>lark-antiquebrushedaluminum.jpg</t>
  </si>
  <si>
    <t>Brushed Brass / Matte Black</t>
  </si>
  <si>
    <t>Innovations Brushed Brass / Matte Black</t>
  </si>
  <si>
    <t>innovations-brushedbrass-matblack.jpg</t>
  </si>
  <si>
    <t>Brushed Satin Nickel / Matte Black</t>
  </si>
  <si>
    <t>Innovations Brushed Satin Nickel / Matte Black</t>
  </si>
  <si>
    <t>innovations-brusatnickl-matblack.jpg</t>
  </si>
  <si>
    <t>Polished Chrome / Matte Black</t>
  </si>
  <si>
    <t>Innovations Polished Chrome / Matte Black</t>
  </si>
  <si>
    <t>innovations-polchrome-matblack.jpg</t>
  </si>
  <si>
    <t>Matte Black / Antique Copper</t>
  </si>
  <si>
    <t>Innovations Matte Black / Antique Copper</t>
  </si>
  <si>
    <t>innovations-matblack-antcopper.jpg</t>
  </si>
  <si>
    <t>Innovations Matte Black / Brushed Brass</t>
  </si>
  <si>
    <t>innovations-matblack-brushedbrass.jpg</t>
  </si>
  <si>
    <t>Matte Black / Polished Chrome</t>
  </si>
  <si>
    <t>Innovations Matte Black / Polished Chrome</t>
  </si>
  <si>
    <t>innovations-matblack-polchrome.jpg</t>
  </si>
  <si>
    <t>Innovations Matte Black / Polished Nickel</t>
  </si>
  <si>
    <t>innovations-matblack-polnickel.jpg</t>
  </si>
  <si>
    <t>Matte Black / Brushed Satin Nickel</t>
  </si>
  <si>
    <t>Innovations Matte Black / Brushed Satin Nickel</t>
  </si>
  <si>
    <t>innovations-matblack-brusatnickl.jpg</t>
  </si>
  <si>
    <t>Cream Crackle Ceramic</t>
  </si>
  <si>
    <t>Cream Crack Ceramic - Jamie Young</t>
  </si>
  <si>
    <t>jamie-young-creamcrackle.jpg</t>
  </si>
  <si>
    <t>Light Blue Ceramic</t>
  </si>
  <si>
    <t>Light Blue Ceramic - Jamie Young</t>
  </si>
  <si>
    <t>jamie-young-light-blue-ceramic.jpg</t>
  </si>
  <si>
    <t>Black / Natural Wood</t>
  </si>
  <si>
    <t>Black / Natural Wood - Jamie Young</t>
  </si>
  <si>
    <t>jamie-young-black-naturalwood.jpg</t>
  </si>
  <si>
    <t>Natural Burl Wood</t>
  </si>
  <si>
    <t>Natural Burl Wood - Jamie Young</t>
  </si>
  <si>
    <t>jamieyoung-natural-burl.jpg</t>
  </si>
  <si>
    <t>Faux Horn Lacquer</t>
  </si>
  <si>
    <t>Faux Horn Lacquer - Jamie Young</t>
  </si>
  <si>
    <t>jamieyoung-faux-horn-lacquer.jpg</t>
  </si>
  <si>
    <t>Tuscan Wash</t>
  </si>
  <si>
    <t>Arteriors Tuscan Wash</t>
  </si>
  <si>
    <t>arteriors-tuscan-wash.jpg</t>
  </si>
  <si>
    <t>Honey Rattan</t>
  </si>
  <si>
    <t>Arteriors Honey Rattan</t>
  </si>
  <si>
    <t>arteriors-honeyrattan.jpg</t>
  </si>
  <si>
    <t>arteriors Slate Blue</t>
  </si>
  <si>
    <t>arteriors-slateblue.jpg</t>
  </si>
  <si>
    <t>Warm Taupe Travertine</t>
  </si>
  <si>
    <t>Warm Taupe - Gubi</t>
  </si>
  <si>
    <t>gubi-warm-taupe.jpg</t>
  </si>
  <si>
    <t>Arteriors Oat</t>
  </si>
  <si>
    <t>arteriorshome-oat.jpg</t>
  </si>
  <si>
    <t>arteriorshome-paprika.jpg</t>
  </si>
  <si>
    <t>Golden Pine</t>
  </si>
  <si>
    <t>Golden Pine - Gubi</t>
  </si>
  <si>
    <t>gubi-golden-pine.jpg</t>
  </si>
  <si>
    <t>Arteriors Ice</t>
  </si>
  <si>
    <t>arteriors-icereactive.jpg</t>
  </si>
  <si>
    <t>Arteriors Moss</t>
  </si>
  <si>
    <t>arteriors-moss.jpg</t>
  </si>
  <si>
    <t>Arteriors Seafoam</t>
  </si>
  <si>
    <t>arteriors-seafoam.jpg</t>
  </si>
  <si>
    <t>Glossy Walnut Brown</t>
  </si>
  <si>
    <t>Glossy Walnut Brown - Gubi</t>
  </si>
  <si>
    <t>gubi-glosswalnutbrown.jpg</t>
  </si>
  <si>
    <t>okt-anodized-silver-f.jpg</t>
  </si>
  <si>
    <t>Textured Matte Charcoal</t>
  </si>
  <si>
    <t>Arteriors Textured Matte Charcoal</t>
  </si>
  <si>
    <t>arteriors-textmatcharcoal.jpg</t>
  </si>
  <si>
    <t>Arteriors Home Spice</t>
  </si>
  <si>
    <t>arteriors-spice.jpg</t>
  </si>
  <si>
    <t>Arteriors Eggplant</t>
  </si>
  <si>
    <t>arteriors-eggplant.jpg</t>
  </si>
  <si>
    <t>Blonde Veneer</t>
  </si>
  <si>
    <t>Arteriors Blonde Veneer</t>
  </si>
  <si>
    <t>arteriors-blondeveneer.jpg</t>
  </si>
  <si>
    <t>Black Stained Ash - Gubi</t>
  </si>
  <si>
    <t>gubi-black-stained-ash.jpg</t>
  </si>
  <si>
    <t>Mustard - Gubi</t>
  </si>
  <si>
    <t>gubi-mustard.jpg</t>
  </si>
  <si>
    <t>Soaped Oak - Gubi</t>
  </si>
  <si>
    <t>gubi-soaped-oak.jpg</t>
  </si>
  <si>
    <t>Oiled Oak - Gubi</t>
  </si>
  <si>
    <t>gubi-oiled-oak.jpg</t>
  </si>
  <si>
    <t>Arteriors Desert Sand</t>
  </si>
  <si>
    <t>arteriors-desertsand.jpg</t>
  </si>
  <si>
    <t>Midnight Blue / Brass</t>
  </si>
  <si>
    <t>Midnight Blue / Brass - Gubi</t>
  </si>
  <si>
    <t>gubi-midnightblue-brass.jpg</t>
  </si>
  <si>
    <t>slamp_metallic_gold.jpg</t>
  </si>
  <si>
    <t>Black Marquina Marble / Black Stained Ash</t>
  </si>
  <si>
    <t>Black Marquina Marble / Black Stained Ash - Gubi</t>
  </si>
  <si>
    <t>gubi-black-marquina-black-stained-ash.jpg</t>
  </si>
  <si>
    <t>Black Marquina Marble / Oak</t>
  </si>
  <si>
    <t>Black Marquina Marble / Oak - Gubi</t>
  </si>
  <si>
    <t>gubi-black-marquina-oak.jpg</t>
  </si>
  <si>
    <t>Black Marquina Marble / Walnut</t>
  </si>
  <si>
    <t>Black Marquina Marble / Walnut - Gubi</t>
  </si>
  <si>
    <t>gubi-black-marquina-walnut.jpg</t>
  </si>
  <si>
    <t>Grey Emperador Marble / Oak</t>
  </si>
  <si>
    <t>Grey Emperador Marble / Oak - Gubi</t>
  </si>
  <si>
    <t>gubi-grey-emperador-oak.jpg</t>
  </si>
  <si>
    <t>Grey Emperador Marble / Black Stained Ash</t>
  </si>
  <si>
    <t>Grey Emperador Marble / Black Stained Ash - Gubi</t>
  </si>
  <si>
    <t>gubi-grey-emperador-black-stained-ash.jpg</t>
  </si>
  <si>
    <t>Grey Emperador Marble / Walnut</t>
  </si>
  <si>
    <t>Grey Emperador Marble / Walnut - Gubi</t>
  </si>
  <si>
    <t>gubi-grey-emperador-walnut.jpg</t>
  </si>
  <si>
    <t>Chamois Gray</t>
  </si>
  <si>
    <t>Arteriors Chamois Gray</t>
  </si>
  <si>
    <t>arteriors-chamiosgrey-finish.jpg</t>
  </si>
  <si>
    <t>Duratek</t>
  </si>
  <si>
    <t>ljs-duratek-f.jpg</t>
  </si>
  <si>
    <t>Coastal Blue</t>
  </si>
  <si>
    <t>HVG-coastleblue.jpg</t>
  </si>
  <si>
    <t>HVG-mink.jpg</t>
  </si>
  <si>
    <t>Black Red</t>
  </si>
  <si>
    <t>Black Red - Gubi</t>
  </si>
  <si>
    <t>gubi-blackred.jpg</t>
  </si>
  <si>
    <t>Pebble Grey - Gubi</t>
  </si>
  <si>
    <t>gubi-pebblegrey.jpg</t>
  </si>
  <si>
    <t>In Common With Pewter</t>
  </si>
  <si>
    <t>Arteriors Blonde</t>
  </si>
  <si>
    <t>arteriors-blondeoak.jpg</t>
  </si>
  <si>
    <t>Arteriors Russet</t>
  </si>
  <si>
    <t>arteriors-russet.jpg</t>
  </si>
  <si>
    <t>arteriors Tobacco</t>
  </si>
  <si>
    <t>arteriors-tobacco-fin.jpg</t>
  </si>
  <si>
    <t>Dove Grey - Luceplan</t>
  </si>
  <si>
    <t>luceplan-dovegrey.jpg</t>
  </si>
  <si>
    <t>Brick Red - Luceplan</t>
  </si>
  <si>
    <t>luceplan-brickred.jpg</t>
  </si>
  <si>
    <t>Rattan - Gubi</t>
  </si>
  <si>
    <t>gubi-rattan.jpg</t>
  </si>
  <si>
    <t>baf-satin-nickel-f.jpg</t>
  </si>
  <si>
    <t>Black / Walnut - Gubi</t>
  </si>
  <si>
    <t>gubi-black-walnut.jpg</t>
  </si>
  <si>
    <t>Antique Brass / Walnut</t>
  </si>
  <si>
    <t>Antique Brass / Walnut - Gubi</t>
  </si>
  <si>
    <t>gubi-antiquebrass-walnut.jpg</t>
  </si>
  <si>
    <t>rattan.-main.jpg</t>
  </si>
  <si>
    <t>hvg-greyblue.jpg</t>
  </si>
  <si>
    <t>oxygen-black-aged-brass-fB.jpg</t>
  </si>
  <si>
    <t>oxygen-black-satin-nickel-f.jpg</t>
  </si>
  <si>
    <t>Black / Weathered Oak</t>
  </si>
  <si>
    <t>oxygen-black-weathered-oak-f.jpg</t>
  </si>
  <si>
    <t>oxygen-white-aged-brass-fB.jpg</t>
  </si>
  <si>
    <t>Architectural Bronze - Niche</t>
  </si>
  <si>
    <t>niche-architectural-bronze.jpg</t>
  </si>
  <si>
    <t>Vintage Polished Brass</t>
  </si>
  <si>
    <t>corbett-vintagepolishedbrass.jpg</t>
  </si>
  <si>
    <t>Satin Nickel / Walnut</t>
  </si>
  <si>
    <t>oxygen-satin-nickel--walnut-fB.jpg</t>
  </si>
  <si>
    <t>corbett--vintagebrass_whitemarble.jpg</t>
  </si>
  <si>
    <t>corbett--vintagebrass_blackmarble.jpg</t>
  </si>
  <si>
    <t>AFX Oak</t>
  </si>
  <si>
    <t>afx-oak.jpg</t>
  </si>
  <si>
    <t>Crystorama Modern Gold</t>
  </si>
  <si>
    <t>crystorama-moderngold.jpg</t>
  </si>
  <si>
    <t>Light Wood - Davide Groppi</t>
  </si>
  <si>
    <t>davide-groppi-light-wood.jpg</t>
  </si>
  <si>
    <t>Crystorama Luxe Gold</t>
  </si>
  <si>
    <t>crystorama-luxrgold.jpg</t>
  </si>
  <si>
    <t>Black / Industrial Brass</t>
  </si>
  <si>
    <t>oxygen-black-industrial-brass-f.jpg</t>
  </si>
  <si>
    <t>White / Industrial Brass</t>
  </si>
  <si>
    <t>oxygen-white-industrial-brass-f.jpg</t>
  </si>
  <si>
    <t>oxygen-black-brushed-aluminum_f.jpg</t>
  </si>
  <si>
    <t>Light Blue - NEMO</t>
  </si>
  <si>
    <t>nemo-light-blue.jpg</t>
  </si>
  <si>
    <t>baf-brushed-aluminum-f.jpg</t>
  </si>
  <si>
    <t>Soft Taupe</t>
  </si>
  <si>
    <t>UTT-SoftTaupe.jpg</t>
  </si>
  <si>
    <t>main-sating-white.jpg</t>
  </si>
  <si>
    <t>Access Antique Brushed Brass</t>
  </si>
  <si>
    <t>access-antiquebrushedbrass.jpg</t>
  </si>
  <si>
    <t>Fir Wood</t>
  </si>
  <si>
    <t>SolidFirWood.jpg</t>
  </si>
  <si>
    <t>Blue - Nemo</t>
  </si>
  <si>
    <t>nemo-blue.jpg</t>
  </si>
  <si>
    <t>Yellow - Nemo</t>
  </si>
  <si>
    <t>nemo-yellow.jpg</t>
  </si>
  <si>
    <t>Light Bleached</t>
  </si>
  <si>
    <t>Light-Bleached.jpg</t>
  </si>
  <si>
    <t>eurofase-wood-f.jpg</t>
  </si>
  <si>
    <t>flowdecor-greyblue.jpg</t>
  </si>
  <si>
    <t>main-pearl.jpg</t>
  </si>
  <si>
    <t>French Walnut</t>
  </si>
  <si>
    <t>French Walnut - Rispal</t>
  </si>
  <si>
    <t>eurofase-black-brass-f.jpg</t>
  </si>
  <si>
    <t>White / Antique Brass</t>
  </si>
  <si>
    <t>white_antique_brass.jpg</t>
  </si>
  <si>
    <t>White / White Flange</t>
  </si>
  <si>
    <t>Nora - White / White Flange</t>
  </si>
  <si>
    <t>nora-white-whiteflange.jpg</t>
  </si>
  <si>
    <t>Copper / Copper Flange</t>
  </si>
  <si>
    <t>Nora - Copper / Copper Flange</t>
  </si>
  <si>
    <t>nora-copper-copperflange.jpg</t>
  </si>
  <si>
    <t>Bronze / Bronze Flange</t>
  </si>
  <si>
    <t>Nora - Bronze / Bronze Flange</t>
  </si>
  <si>
    <t>nora-bronze-bronzeflange.jpg</t>
  </si>
  <si>
    <t>Black / Black Flange</t>
  </si>
  <si>
    <t>Nora - Black / Black Flange</t>
  </si>
  <si>
    <t>nora-black-blackflange.jpg</t>
  </si>
  <si>
    <t>Diffused Clear / Diffused Flange</t>
  </si>
  <si>
    <t>Nora - Diffused Clear/ Diffused Flange</t>
  </si>
  <si>
    <t>nora-diffused-diffusedflange.jpg</t>
  </si>
  <si>
    <t>Matte White / Matte White Flange</t>
  </si>
  <si>
    <t>Nora - Matte White / Matte White Flange</t>
  </si>
  <si>
    <t>nora-mattepowderwhite.jpg</t>
  </si>
  <si>
    <t>Black / White Flange</t>
  </si>
  <si>
    <t>Nora - Black / White Flange</t>
  </si>
  <si>
    <t>nora-black-whiteflange.jpg</t>
  </si>
  <si>
    <t>Specular Clear / White Flange</t>
  </si>
  <si>
    <t>Nora - Specular Clear / White Flange</t>
  </si>
  <si>
    <t>nora-specularclear-whiteflange.jpg</t>
  </si>
  <si>
    <t>Diffused Clear / White Flange</t>
  </si>
  <si>
    <t>Nora - Diffused Clear / White Flange</t>
  </si>
  <si>
    <t>nora-diffusedclear-whiteflange.jpg</t>
  </si>
  <si>
    <t>Haze / White Flange</t>
  </si>
  <si>
    <t>Nora - Haze / White Flange</t>
  </si>
  <si>
    <t>nora-haze-whiteflange.jpg</t>
  </si>
  <si>
    <t>Copper Baffle / Copper Flange</t>
  </si>
  <si>
    <t>Nora - Copper Baffle / Copper Flange</t>
  </si>
  <si>
    <t>nora_copper_baffle_copper_flange.jpg</t>
  </si>
  <si>
    <t>adesso-turquoise.jpg</t>
  </si>
  <si>
    <t>Accord Louro Freijo</t>
  </si>
  <si>
    <t>accord-louro-freijo.jpg</t>
  </si>
  <si>
    <t>Accord Maple</t>
  </si>
  <si>
    <t>main-black_walnut.jpg</t>
  </si>
  <si>
    <t>main-black_naturalwood.jpg</t>
  </si>
  <si>
    <t>Aqua-Blue.jpg</t>
  </si>
  <si>
    <t>Zinc Yellow</t>
  </si>
  <si>
    <t>ames-zincyellow.jpg</t>
  </si>
  <si>
    <t>ames-darkred.jpg</t>
  </si>
  <si>
    <t>Pink Sand</t>
  </si>
  <si>
    <t>ames-pinksand.jpg</t>
  </si>
  <si>
    <t>Black Red Black Finish/Cream Marble Top</t>
  </si>
  <si>
    <t>ames-blackredblack_newcreammarble.jpg</t>
  </si>
  <si>
    <t>Black Red Black Finish/Black Marble Top</t>
  </si>
  <si>
    <t>ames-blackredblackfinish_blackmarble.jpg</t>
  </si>
  <si>
    <t>Black Red Black Finish/Verde Marble Top</t>
  </si>
  <si>
    <t>ames-blackredblackfinish_verdemarble.jpg</t>
  </si>
  <si>
    <t>Black Red Copper Finish/Verde Marble Top</t>
  </si>
  <si>
    <t>ames-blackredcopperfinish_verdemarbletop.jpg</t>
  </si>
  <si>
    <t>Copper Black Finish/Verde Marble Top</t>
  </si>
  <si>
    <t>ames-copperblackfinish_verdemarble.jpg</t>
  </si>
  <si>
    <t>Moss Green Black Finish/Cream Marble Top</t>
  </si>
  <si>
    <t>ames-mossgreenblackfinish_newcreammarble.jpg</t>
  </si>
  <si>
    <t>Moss Green Copper Finish/Cream Marble Top</t>
  </si>
  <si>
    <t>ames-mossgreencopperfinish_newcreammarble.jpg</t>
  </si>
  <si>
    <t>Copper Black Finish/ Black Marble Top</t>
  </si>
  <si>
    <t>ames-copperblackfinish_blackmarble.jpg</t>
  </si>
  <si>
    <t>Copper Black Finish/Cream Marble Top</t>
  </si>
  <si>
    <t>ames-copperblackfinish_creammarble.jpg</t>
  </si>
  <si>
    <t>Terra Black Finish/Verde Marble Top</t>
  </si>
  <si>
    <t>ames-terrablackfinish_verdemarble.jpg</t>
  </si>
  <si>
    <t>Matte Powder White Baffle / White Flange</t>
  </si>
  <si>
    <t>Nora - Matte Powder White Baffle / Matte White Flange</t>
  </si>
  <si>
    <t>White Baffle / Bronze Flange</t>
  </si>
  <si>
    <t>nora_white_baffle_bronze_flange.jpg</t>
  </si>
  <si>
    <t>White Oil</t>
  </si>
  <si>
    <t>Form &amp; Refine White Oil</t>
  </si>
  <si>
    <t>Form &amp; Refine Natural Oak</t>
  </si>
  <si>
    <t>formrefine-naturaloak.jpg</t>
  </si>
  <si>
    <t>Natural Oil</t>
  </si>
  <si>
    <t>Form &amp; Refine Natural Oil</t>
  </si>
  <si>
    <t>Form &amp; Refine Black Stained Oak</t>
  </si>
  <si>
    <t>formrefine-blackoak.jpg</t>
  </si>
  <si>
    <t>Currant</t>
  </si>
  <si>
    <t>Here Now Currant</t>
  </si>
  <si>
    <t>herenow-currant.jpg</t>
  </si>
  <si>
    <t>Reed</t>
  </si>
  <si>
    <t>Here Now Reed</t>
  </si>
  <si>
    <t>herenow-reed.jpg</t>
  </si>
  <si>
    <t>Here Now Mint</t>
  </si>
  <si>
    <t>herenow-mint.jpg</t>
  </si>
  <si>
    <t>Lumin</t>
  </si>
  <si>
    <t>Here Now Lumin</t>
  </si>
  <si>
    <t>herenow-lumin.jpg</t>
  </si>
  <si>
    <t>Here Now Mist</t>
  </si>
  <si>
    <t>herenow-mist.jpg</t>
  </si>
  <si>
    <t>Here Now Turmeric</t>
  </si>
  <si>
    <t>herenow-tumeric.jpg</t>
  </si>
  <si>
    <t>Here Now Carbon</t>
  </si>
  <si>
    <t>herenow-carbon.jpg</t>
  </si>
  <si>
    <t>Here Now Copper</t>
  </si>
  <si>
    <t>herenow-copper.jpg</t>
  </si>
  <si>
    <t>Here Now Blush</t>
  </si>
  <si>
    <t>herenow-blush.jpg</t>
  </si>
  <si>
    <t>Here Now Terracotta</t>
  </si>
  <si>
    <t>herenow-terracotta.jpg</t>
  </si>
  <si>
    <t>Here Now Indigo</t>
  </si>
  <si>
    <t>herenow-indigo.jpg</t>
  </si>
  <si>
    <t>Cardamom</t>
  </si>
  <si>
    <t>Here Now Cardamom</t>
  </si>
  <si>
    <t>herenow-cardamom.jpg</t>
  </si>
  <si>
    <t>Here Now Oyster</t>
  </si>
  <si>
    <t>herenow-oyster.jpg</t>
  </si>
  <si>
    <t>Dolomite</t>
  </si>
  <si>
    <t>Here Now Dolomite</t>
  </si>
  <si>
    <t>herenow-dolomite.jpg</t>
  </si>
  <si>
    <t>ames-copper.jpg</t>
  </si>
  <si>
    <t>ames-yellow.jpg</t>
  </si>
  <si>
    <t>Curry Yellow</t>
  </si>
  <si>
    <t>ames-curreyyellow.jpg</t>
  </si>
  <si>
    <t>Single Blue</t>
  </si>
  <si>
    <t>ames-singleblue.jpg</t>
  </si>
  <si>
    <t>ames-turquoise.jpg</t>
  </si>
  <si>
    <t>ames-orange.jpg</t>
  </si>
  <si>
    <t>eurofase-aged-silver-f.jpg</t>
  </si>
  <si>
    <t>Honey Yellow</t>
  </si>
  <si>
    <t>ames-honeyyellow.jpg</t>
  </si>
  <si>
    <t>ames-pastelblue.jpg</t>
  </si>
  <si>
    <t>ames-olive-green.jpg</t>
  </si>
  <si>
    <t>ames-caramelbrown.jpg</t>
  </si>
  <si>
    <t>ames-coral.jpg</t>
  </si>
  <si>
    <t>ames-purple.jpg</t>
  </si>
  <si>
    <t>ames-lilac.jpg</t>
  </si>
  <si>
    <t>Aerin Textured Black</t>
  </si>
  <si>
    <t>aerin-texturedblack.jpg</t>
  </si>
  <si>
    <t>Anodized Natural</t>
  </si>
  <si>
    <t>flos-anodized-natural-f.jpg</t>
  </si>
  <si>
    <t>flos-anodized-black-f.jpg</t>
  </si>
  <si>
    <t>formrefine-whiteoak.jpg</t>
  </si>
  <si>
    <t>Kelly Wearstler Antique Gild</t>
  </si>
  <si>
    <t>kellywearstler-antiquegold.jpg</t>
  </si>
  <si>
    <t>Brushed Brass / Gray</t>
  </si>
  <si>
    <t>uttermost_br_brass_gray.jpg</t>
  </si>
  <si>
    <t>Champagne Haze</t>
  </si>
  <si>
    <t>nora_champagne_haze.jpg</t>
  </si>
  <si>
    <t>Natural Oak/ Natural</t>
  </si>
  <si>
    <t>formrefine-naturaloak_natural.jpg</t>
  </si>
  <si>
    <t>White Oak/ Natural</t>
  </si>
  <si>
    <t>formrefine-whiteoak_natural.jpg</t>
  </si>
  <si>
    <t>pablo-bronze.jpg</t>
  </si>
  <si>
    <t>astro-antique-brass-f.jpg</t>
  </si>
  <si>
    <t>formrefine-blackstainedbeech.jpg</t>
  </si>
  <si>
    <t>Natural Oiled Oak</t>
  </si>
  <si>
    <t>formrefine-naturaloiledoak.jpg</t>
  </si>
  <si>
    <t>formrefine-smokedoak.jpg</t>
  </si>
  <si>
    <t>White Oiled Beech</t>
  </si>
  <si>
    <t>formrefine-whiteoiledbeech.jpg</t>
  </si>
  <si>
    <t>White Oiled Oak</t>
  </si>
  <si>
    <t>formrefine-whiteoiledoak.jpg</t>
  </si>
  <si>
    <t>astro-anodized-gold-f.jpg</t>
  </si>
  <si>
    <t>formrefine-ash.jpg</t>
  </si>
  <si>
    <t>Lava Stone</t>
  </si>
  <si>
    <t>Lava Stone - Menu</t>
  </si>
  <si>
    <t>menu-lava-stone.jpg</t>
  </si>
  <si>
    <t>Beech - Menu</t>
  </si>
  <si>
    <t>menu-beech.jpg</t>
  </si>
  <si>
    <t>Bronzed Brass - Menu</t>
  </si>
  <si>
    <t>Pastel Blue Glaze</t>
  </si>
  <si>
    <t>Terracotta - Ferm</t>
  </si>
  <si>
    <t>ferm-terracotta.jpg</t>
  </si>
  <si>
    <t>kristinadam-aok.jpg</t>
  </si>
  <si>
    <t>Ocre</t>
  </si>
  <si>
    <t>Ocre - Vibia</t>
  </si>
  <si>
    <t>vibia-ocre.jpg</t>
  </si>
  <si>
    <t>Green - Vibia</t>
  </si>
  <si>
    <t>Fluo</t>
  </si>
  <si>
    <t>Fluo - Catellani &amp; Smith</t>
  </si>
  <si>
    <t>catellani-smith-fluo.jpg</t>
  </si>
  <si>
    <t>Colorful</t>
  </si>
  <si>
    <t>Colorful - Catellani &amp; Smith</t>
  </si>
  <si>
    <t>catellani-smith-colorful.jpg</t>
  </si>
  <si>
    <t>Magenta - Catellani &amp; Smith</t>
  </si>
  <si>
    <t>catellani-smith-magenta.jpg</t>
  </si>
  <si>
    <t>Blue - Catellani &amp; Smith</t>
  </si>
  <si>
    <t>catellani-smith-blue.jpg</t>
  </si>
  <si>
    <t>Lipstick</t>
  </si>
  <si>
    <t>Seletti Lipstick</t>
  </si>
  <si>
    <t>seletti-lipsticks.jpg</t>
  </si>
  <si>
    <t>Snakes</t>
  </si>
  <si>
    <t>Seletti Snakes</t>
  </si>
  <si>
    <t>seletti-snakes.jpg</t>
  </si>
  <si>
    <t>Trumpets</t>
  </si>
  <si>
    <t>Seletti Trumpets</t>
  </si>
  <si>
    <t>seletti-trumpets.jpg</t>
  </si>
  <si>
    <t>Two of Spades</t>
  </si>
  <si>
    <t>Seletti Two of Spades</t>
  </si>
  <si>
    <t>seletti-twoofspades.jpg</t>
  </si>
  <si>
    <t>Black Disc / Satin Rod</t>
  </si>
  <si>
    <t>Black Disc / Satin Rods - Catellani &amp; Smith</t>
  </si>
  <si>
    <t>cat-smith-blackdisc-satinrod.jpg</t>
  </si>
  <si>
    <t>Copper Leaf Disc / Black Rod</t>
  </si>
  <si>
    <t>Copper Leaf Discs / Black Rods - Catellani &amp; Smith</t>
  </si>
  <si>
    <t>cat-smith-copperdisc-blackrod.jpg</t>
  </si>
  <si>
    <t>Gold Leaf Disc / Black Rod</t>
  </si>
  <si>
    <t>Gold Leaf Discs / Black Rods - Catellani &amp; Smith</t>
  </si>
  <si>
    <t>cat-smith-golddisc-blackrods.jpg</t>
  </si>
  <si>
    <t>White Disc / Gold Rod</t>
  </si>
  <si>
    <t>White Discs / Gold Rods - Catellani &amp; Smith</t>
  </si>
  <si>
    <t>cat-smith-white-disc-goldrod.jpg</t>
  </si>
  <si>
    <t>White Disc / Satin Rod</t>
  </si>
  <si>
    <t>White Discs / Satin Rods - Catellani &amp; Smith</t>
  </si>
  <si>
    <t>cat-smith-whitedisc-satinrod.jpg</t>
  </si>
  <si>
    <t>vistosi-glossy-white-f.jpg</t>
  </si>
  <si>
    <t>Gold Leaf / Black / Gold Leaf</t>
  </si>
  <si>
    <t>Gold Leaf / Black / Gold Leaf - Catellani &amp; Smith</t>
  </si>
  <si>
    <t>catsmith-gold-black-gold.png</t>
  </si>
  <si>
    <t>Copper Leaf / Black / Copper Leaf</t>
  </si>
  <si>
    <t>Copper Leaf / Black / Copper Leaf - Catellani &amp; Smith</t>
  </si>
  <si>
    <t>catsmith-copper-black-copper.png</t>
  </si>
  <si>
    <t>White / Gold / White</t>
  </si>
  <si>
    <t>White / Gold / White - Catellani &amp; Smith</t>
  </si>
  <si>
    <t>catsmith-white-gold-white.png</t>
  </si>
  <si>
    <t>Gold Leaf / Satin / White</t>
  </si>
  <si>
    <t>Gold Leaf/Satin/White - Catellani &amp; Smith</t>
  </si>
  <si>
    <t>catsmith-gold-satin-white.png</t>
  </si>
  <si>
    <t>White / Satin / White</t>
  </si>
  <si>
    <t>White / Satin / White - Catellani &amp; Smith</t>
  </si>
  <si>
    <t>catsmith-white-satin-white.png</t>
  </si>
  <si>
    <t>White / Copper Leaf</t>
  </si>
  <si>
    <t>White / Copper Leaf - Catellani &amp; Smith</t>
  </si>
  <si>
    <t>catsmith-white-copper.jpg</t>
  </si>
  <si>
    <t>cyan-distressedwhite.jpg</t>
  </si>
  <si>
    <t>cyan-green-cackle.jpg</t>
  </si>
  <si>
    <t>Golden Antique</t>
  </si>
  <si>
    <t>cyan-goldenantique.jpg</t>
  </si>
  <si>
    <t>vistosi-glossy-chrome-f.jpg</t>
  </si>
  <si>
    <t>French Gold / Matte Black</t>
  </si>
  <si>
    <t>Varaluz French Gold / Matte Black</t>
  </si>
  <si>
    <t>varaluz-frenchgold-matteblack.jpg</t>
  </si>
  <si>
    <t>Varaluz White / Gold</t>
  </si>
  <si>
    <t>varaluz-whitegold.jpg</t>
  </si>
  <si>
    <t>Varaluz Black / Gold</t>
  </si>
  <si>
    <t>varaluz-blackgold.jpg</t>
  </si>
  <si>
    <t>Camel / Black</t>
  </si>
  <si>
    <t>Varaluz Camel / Black</t>
  </si>
  <si>
    <t>varaluz-camelblack.jpg</t>
  </si>
  <si>
    <t>cyan-weatheredoak.jpg</t>
  </si>
  <si>
    <t>Polished_Chrome-MatteBlack.jpg</t>
  </si>
  <si>
    <t>Bronze Aluminum</t>
  </si>
  <si>
    <t>vistosi-bronze-aluminum-f.jpg</t>
  </si>
  <si>
    <t>Silver Oxide</t>
  </si>
  <si>
    <t>cyan-silveroxide.jpg</t>
  </si>
  <si>
    <t>Polished Chrome / White / Grey</t>
  </si>
  <si>
    <t>Polished-Chrome---White-Grey.jpg</t>
  </si>
  <si>
    <t>Matte Black / White / Black</t>
  </si>
  <si>
    <t>MatteBlack-White-Grey.jpg</t>
  </si>
  <si>
    <t>Nickel Textured</t>
  </si>
  <si>
    <t>kichler-nickel-textured-f.jpg</t>
  </si>
  <si>
    <t>Golden Rust</t>
  </si>
  <si>
    <t>cyan-goldrust.jpg</t>
  </si>
  <si>
    <t>Satin Nickel Round Backplate</t>
  </si>
  <si>
    <t>CVL Satin Nickel Round Backplate</t>
  </si>
  <si>
    <t>Satin Graphite Round Backplate</t>
  </si>
  <si>
    <t>CVL Satin Graphite Round Backplate</t>
  </si>
  <si>
    <t>Satin Copper Round Backplate</t>
  </si>
  <si>
    <t>CVL Satin Copper Round Backplate</t>
  </si>
  <si>
    <t>Satin Brass Round Backplate</t>
  </si>
  <si>
    <t>CVL Satin Brass Round Backplate</t>
  </si>
  <si>
    <t>Polished Nickel Round Backplate</t>
  </si>
  <si>
    <t>CVL Polished Nickel Round Backplate</t>
  </si>
  <si>
    <t>Polished Graphite Round Backplate</t>
  </si>
  <si>
    <t>CVL Polished Graphite Round Backplate</t>
  </si>
  <si>
    <t>Polished Copper Round Backplate</t>
  </si>
  <si>
    <t>CVL Polished Copper Round Backplate</t>
  </si>
  <si>
    <t>Polished Brass Round Backplate</t>
  </si>
  <si>
    <t>CVL Polished Brass Round Backplate</t>
  </si>
  <si>
    <t>cyan-naturalwood_galvanized.jpg</t>
  </si>
  <si>
    <t>Aerin Satin Bronze</t>
  </si>
  <si>
    <t>Chapman &amp; Myers Antique Brushed Nickel</t>
  </si>
  <si>
    <t>Sean Lavin Slated Grey Metal</t>
  </si>
  <si>
    <t>Sean Lavin Patina Bronze</t>
  </si>
  <si>
    <t>Sean Lavin Textured Black</t>
  </si>
  <si>
    <t>Sean Lavin Heritage Copper</t>
  </si>
  <si>
    <t>Sean Lavin Antique Forged Iron</t>
  </si>
  <si>
    <t>Sean Lavin Brushed Oil Rubbed Bronze</t>
  </si>
  <si>
    <t>Sean Lavin Washed Pine</t>
  </si>
  <si>
    <t>Thomas O'Brien Antique Brushed Nickel</t>
  </si>
  <si>
    <t>kichler-brushed-brass-f.jpg</t>
  </si>
  <si>
    <t>Matte Black / Grey</t>
  </si>
  <si>
    <t>MatteBlack-Grey.jpg</t>
  </si>
  <si>
    <t>Polished Chrome / Grey</t>
  </si>
  <si>
    <t>Polished-Chrome-Grey.jpg</t>
  </si>
  <si>
    <t>Antique Brass/ Blue</t>
  </si>
  <si>
    <t>currey-antiquebrass_blue.jpg</t>
  </si>
  <si>
    <t>Visual Comfort-Ralph Lauren Time Worn Brass</t>
  </si>
  <si>
    <t>ralphlauren_timewornbrass.jpg</t>
  </si>
  <si>
    <t>Visual Comfort-Ralph Lauren Textured Black</t>
  </si>
  <si>
    <t>ralphlauren-texturedblack.jpg</t>
  </si>
  <si>
    <t>Black Stained Ash - BuzziSpace</t>
  </si>
  <si>
    <t>BuzziSpace-BlackStainedAsh.jpg</t>
  </si>
  <si>
    <t>Natural Ash - BuzziSpace</t>
  </si>
  <si>
    <t>BuzziSpace-natural-ash.jpg</t>
  </si>
  <si>
    <t>Signal Grey - BuzziSpace</t>
  </si>
  <si>
    <t>buzzispace-signalgrey.jpg</t>
  </si>
  <si>
    <t>White / Matte Black / White</t>
  </si>
  <si>
    <t>White-MatteBlack-White.png</t>
  </si>
  <si>
    <t>White / Aged Brass / White</t>
  </si>
  <si>
    <t>White-AgedBrass-White.png</t>
  </si>
  <si>
    <t>Black / Matte Black / Black</t>
  </si>
  <si>
    <t>MatteBlack-Black-Black.png</t>
  </si>
  <si>
    <t>Black / Aged Brass / Black</t>
  </si>
  <si>
    <t>Blak.-AgedBrass.Black.png</t>
  </si>
  <si>
    <t>Natural Brass / Black</t>
  </si>
  <si>
    <t>Natural Brass / White</t>
  </si>
  <si>
    <t>Matte Black / Black / Gold</t>
  </si>
  <si>
    <t>MatteBlack-Black-Gold.png</t>
  </si>
  <si>
    <t>Matte Black / Black / Silver</t>
  </si>
  <si>
    <t>MatteBlack-Black-Silver.png</t>
  </si>
  <si>
    <t>Aged Brass / Black / Gold</t>
  </si>
  <si>
    <t>Aged Brass / White / Gold</t>
  </si>
  <si>
    <t>Aged Brass / Black / White / Gold</t>
  </si>
  <si>
    <t>AgedBrass-Black-White-Gold.png</t>
  </si>
  <si>
    <t>Turquoise - Regina Andrew</t>
  </si>
  <si>
    <t>ReginaAndrew-turquoise.jpg</t>
  </si>
  <si>
    <t>Matte Black / Black / White</t>
  </si>
  <si>
    <t>MatteBlack-black-white.png</t>
  </si>
  <si>
    <t>Soft Gold Leaf</t>
  </si>
  <si>
    <t>Fine Art Soft Gold Leaf</t>
  </si>
  <si>
    <t>fineart-softgoldleaf.jpg</t>
  </si>
  <si>
    <t>Bamboo - Regina Andrew</t>
  </si>
  <si>
    <t>ReginaAndrew-bamboo.jpg</t>
  </si>
  <si>
    <t>none_white_c.jpg</t>
  </si>
  <si>
    <t>none_frosted_c.jpg</t>
  </si>
  <si>
    <t>tech_white_c.jpg</t>
  </si>
  <si>
    <t>justice-bisque737.jpg</t>
  </si>
  <si>
    <t>red-luceplan-costanza.jpg</t>
  </si>
  <si>
    <t>mfc-mahogany-solid-wood-c.jpg</t>
  </si>
  <si>
    <t>tech_smoke_med_c.jpg</t>
  </si>
  <si>
    <t>Foscarini Aplomb Brown</t>
  </si>
  <si>
    <t>foscarini-aplomb-brown.jpg</t>
  </si>
  <si>
    <t>none-opal-c.jpg</t>
  </si>
  <si>
    <t>hink_walnut_c.jpg</t>
  </si>
  <si>
    <t>charcoal-tempoluxuryhome.jpg</t>
  </si>
  <si>
    <t>vistosi-white-satin-c.jpg</t>
  </si>
  <si>
    <t>mfc-walnut-blade-wood-c.jpg</t>
  </si>
  <si>
    <t>bover-cotton-c.jpg</t>
  </si>
  <si>
    <t>White Translucent Ribbon</t>
  </si>
  <si>
    <t>Cream Translucent Ribbon</t>
  </si>
  <si>
    <t>hubbardton-decaf-acrylic.jpg</t>
  </si>
  <si>
    <t>petroleum-blue-luceplan.jpg</t>
  </si>
  <si>
    <t>demajo_clear_sand.jpg</t>
  </si>
  <si>
    <t>tech_antique_bronze_c.jpg</t>
  </si>
  <si>
    <t>Textured Faux Harvest Yellow Slate</t>
  </si>
  <si>
    <t>wac_clear_seeded_c.jpg</t>
  </si>
  <si>
    <t>tech_copper_cord_c.jpg</t>
  </si>
  <si>
    <t>tech_red_cord_c.jpg</t>
  </si>
  <si>
    <t>tech_orange_cord_c.jpg</t>
  </si>
  <si>
    <t>tech_blue_cord_c.jpg</t>
  </si>
  <si>
    <t>tech_black_cord_c.jpg</t>
  </si>
  <si>
    <t>tech_black_white_cord_c.jpg</t>
  </si>
  <si>
    <t>tech_gray_cord_c.jpg</t>
  </si>
  <si>
    <t>tech_white_cord_c.jpg</t>
  </si>
  <si>
    <t>wac_frosted_c.jpg</t>
  </si>
  <si>
    <t>Barn Wood - solid wood blade</t>
  </si>
  <si>
    <t>mfc-barn-wood-solid-wood-f.jpg</t>
  </si>
  <si>
    <t>Mater Design Ultra Cognac Leather</t>
  </si>
  <si>
    <t>vistosi-white-crystal-c.jpg</t>
  </si>
  <si>
    <t>amber-vistosi-puppet.jpg</t>
  </si>
  <si>
    <t>tech_aged_brass_c.jpg</t>
  </si>
  <si>
    <t>grey-ash-matthewsfan.jpg</t>
  </si>
  <si>
    <t>white_painted_fiberglass.jpg</t>
  </si>
  <si>
    <t>fanim_dark_walnut_c.jpg</t>
  </si>
  <si>
    <t>fanim_driftwood_c.jpg</t>
  </si>
  <si>
    <t>fanim_weathered_wood_c.jpg</t>
  </si>
  <si>
    <t>oxygen-matte-white-c.jpg</t>
  </si>
  <si>
    <t>oxygen-white-grass-c.jpg</t>
  </si>
  <si>
    <t>oxygen-satin-opal-c.jpg</t>
  </si>
  <si>
    <t>contardi_yellow_multi.jpg</t>
  </si>
  <si>
    <t>contardi_building_multi.jpg</t>
  </si>
  <si>
    <t>niche-color-optique-crystal.jpg</t>
  </si>
  <si>
    <t>niche-color-optique-grey.jpg</t>
  </si>
  <si>
    <t>Gold Lustre</t>
  </si>
  <si>
    <t>andtra_gold_lustre_c.jpg</t>
  </si>
  <si>
    <t>andtra_silver_lustre_c.jpg</t>
  </si>
  <si>
    <t>Sean Lavin Weathered Iron</t>
  </si>
  <si>
    <t>Lemon Top Shade</t>
  </si>
  <si>
    <t>Merlot Top Shade</t>
  </si>
  <si>
    <t>Rose Top Shade</t>
  </si>
  <si>
    <t>Aqua Top Shade</t>
  </si>
  <si>
    <t>Limestone Top Shade</t>
  </si>
  <si>
    <t>Sea Top Shade</t>
  </si>
  <si>
    <t>Turquoise Top Shade</t>
  </si>
  <si>
    <t>Mango Top Shade</t>
  </si>
  <si>
    <t>Grey Top Shade</t>
  </si>
  <si>
    <t>Snow Top Shade</t>
  </si>
  <si>
    <t>VCS Smooth White</t>
  </si>
  <si>
    <t>montec_silver_american_walnut_c.jpg</t>
  </si>
  <si>
    <t>minka_flat_white_c.jpg</t>
  </si>
  <si>
    <t>minka_seashore_grey_c.jpg</t>
  </si>
  <si>
    <t>minka_driftwood_c.jpg</t>
  </si>
  <si>
    <t>minka_barnwood_c.jpg</t>
  </si>
  <si>
    <t>minka_seasoned_wood_c.jpg</t>
  </si>
  <si>
    <t>minka_bleached_seasoned_wood_c.jpg</t>
  </si>
  <si>
    <t>old-oak-matthewsfan.jpg</t>
  </si>
  <si>
    <t>Black / Copper Interior</t>
  </si>
  <si>
    <t>black-copper-dcw.jpg</t>
  </si>
  <si>
    <t>White / Copper Interior</t>
  </si>
  <si>
    <t>white-copper-dcw.jpg</t>
  </si>
  <si>
    <t>Copper / White Interior</t>
  </si>
  <si>
    <t>copper-white-dcw.jpg</t>
  </si>
  <si>
    <t>Raw Copper / White Interior</t>
  </si>
  <si>
    <t>rawcopper-white-dcw.jpg</t>
  </si>
  <si>
    <t>Sean Lavin Burnished Brass</t>
  </si>
  <si>
    <t>montec_midnight_black_american_walnut_c.jpg</t>
  </si>
  <si>
    <t>Modern Forms - Weathered Wood</t>
  </si>
  <si>
    <t>mf_weathered_wood.jpg</t>
  </si>
  <si>
    <t>oxygen-clear-bubble-glass-c.jpg</t>
  </si>
  <si>
    <t>hink_driftwood_c.jpg</t>
  </si>
  <si>
    <t>hink_koa_c.jpg</t>
  </si>
  <si>
    <t>mattwhte-bn-matthews.jpg</t>
  </si>
  <si>
    <t>grey-ash-walnut-matthews.jpg</t>
  </si>
  <si>
    <t>oldoak-matteblack-matthews.jpg</t>
  </si>
  <si>
    <t>lightmaple-barnwood-matthews.jpg</t>
  </si>
  <si>
    <t>Brushed Brass / White Interior</t>
  </si>
  <si>
    <t>Marset Brushed Brass / White Interior</t>
  </si>
  <si>
    <t>brass-white-interior-marset.jpg</t>
  </si>
  <si>
    <t>Oak / White Interior</t>
  </si>
  <si>
    <t>Marset Oak / White Interior</t>
  </si>
  <si>
    <t>Wenge / White Interior</t>
  </si>
  <si>
    <t>Marset Wenge / White Interior</t>
  </si>
  <si>
    <t>Brushed Brass / Brushed Brass Interior</t>
  </si>
  <si>
    <t>Marset Brushed Brass / Brushed Brass Interior</t>
  </si>
  <si>
    <t>brushed-brass-interior-marset.jpg</t>
  </si>
  <si>
    <t>Oak / Oak Interior</t>
  </si>
  <si>
    <t>Marset Oak / Oak Interior</t>
  </si>
  <si>
    <t>Wenge / Wenge Interior</t>
  </si>
  <si>
    <t>Marset Wenge / Wenge Interior</t>
  </si>
  <si>
    <t>Black / White Interior</t>
  </si>
  <si>
    <t>Marset Black / White Interior</t>
  </si>
  <si>
    <t>hunter_light_gray_oak_c.jpg</t>
  </si>
  <si>
    <t>hunter_fresh_white_natural_wood_c.jpg</t>
  </si>
  <si>
    <t>Light Gray Oak / Greyed Walnut</t>
  </si>
  <si>
    <t>hunter_light_gray_oak_greyed_walnut_c.jpg</t>
  </si>
  <si>
    <t>hunter_fresh_white_drifted_oak_c.jpg</t>
  </si>
  <si>
    <t>Textured Faux Greco Travertine</t>
  </si>
  <si>
    <t>Textured Faux Hammered Bronze</t>
  </si>
  <si>
    <t>Textured Faux Concrete</t>
  </si>
  <si>
    <t>Textured Faux Tierra Red Slate</t>
  </si>
  <si>
    <t>hunter_light_gray_oak_warm_grey_oak_c.jpg</t>
  </si>
  <si>
    <t>hunter_dusty_green_c.jpg</t>
  </si>
  <si>
    <t>hunter_matte_silver_c.jpg</t>
  </si>
  <si>
    <t>hunter_noble_bronze_c.jpg</t>
  </si>
  <si>
    <t>hunter_barnwood_drifted_oak_cB.jpg</t>
  </si>
  <si>
    <t>hunter_dark_walnut_cherry_c.jpg</t>
  </si>
  <si>
    <t>hunter_walnut_cabin_home_c.jpg</t>
  </si>
  <si>
    <t>hunter_snow_white_bleached_oak_c.jpg</t>
  </si>
  <si>
    <t>hunter_drifted_oak_bleached_grey_pine_c.jpg</t>
  </si>
  <si>
    <t>hunter_cherry_walnut_c.jpg</t>
  </si>
  <si>
    <t>Textured Faux Mocha Travertine</t>
  </si>
  <si>
    <t>Textured Faux Hammered Iron</t>
  </si>
  <si>
    <t>BuzziSpace - Stone Grey</t>
  </si>
  <si>
    <t>buzzispace-stonegrey.jpg</t>
  </si>
  <si>
    <t>fanim_natural_c.jpg</t>
  </si>
  <si>
    <t>hunter_bleached_grey_pine_greyed_walnut_c.jpg</t>
  </si>
  <si>
    <t>Natural Wood / Bleached Grey Pine</t>
  </si>
  <si>
    <t>hunter_natural_wood_bleached_grey_pine_c.jpg</t>
  </si>
  <si>
    <t>hunter_warm_grey_oak_c.jpg</t>
  </si>
  <si>
    <t>hunter_bleached_grey_pine_c.jpg</t>
  </si>
  <si>
    <t>hunter_premier_bronze_c.jpg</t>
  </si>
  <si>
    <t>hunter_matte_nickel_natural_wood_c.jpg</t>
  </si>
  <si>
    <t>Amber / Transparent / Smoky</t>
  </si>
  <si>
    <t>Vistosi Amber / Transparent / Smoky</t>
  </si>
  <si>
    <t>amber-clear-smoke-vistosi.jpg</t>
  </si>
  <si>
    <t>Amber / Transparent</t>
  </si>
  <si>
    <t>Vistosi Amber / Transparent</t>
  </si>
  <si>
    <t>amber-clear-vistosi.jpg</t>
  </si>
  <si>
    <t>Transparent / Smoky</t>
  </si>
  <si>
    <t>clear-smoke-vistosi.jpg</t>
  </si>
  <si>
    <t>sklo-color-olivin-v2.jpg</t>
  </si>
  <si>
    <t>sklo-color-steelblue-v2.jpg</t>
  </si>
  <si>
    <t>White / Crackled Gold</t>
  </si>
  <si>
    <t>Oluce White / Crackled Gold</t>
  </si>
  <si>
    <t>Black / Crackled Gold</t>
  </si>
  <si>
    <t>Oluce Black / Crackled Gold</t>
  </si>
  <si>
    <t>Vistosi Smoky / Transparent</t>
  </si>
  <si>
    <t>Materico White Melamine</t>
  </si>
  <si>
    <t>Piasentina Stone Melamine</t>
  </si>
  <si>
    <t>White Alpi Faux Marble Ceramic</t>
  </si>
  <si>
    <t>Natural Oak Melamine</t>
  </si>
  <si>
    <t>Oxide Bronze Melamine</t>
  </si>
  <si>
    <t>Black Exterior / Bamboo Interior</t>
  </si>
  <si>
    <t>Bamboo Exterior / Aqua Interior</t>
  </si>
  <si>
    <t>Bamboo Exterior / Black Interior</t>
  </si>
  <si>
    <t>Bamboo Exterior / Blue Interior</t>
  </si>
  <si>
    <t>Bamboo Exterior / Bamboo Interior</t>
  </si>
  <si>
    <t>Bamboo Exterior / Lime Interior</t>
  </si>
  <si>
    <t>Bamboo Exterior / Orange Interior</t>
  </si>
  <si>
    <t>Bamboo Exterior / Pink Interior</t>
  </si>
  <si>
    <t>Bamboo Exterior / Red Interior</t>
  </si>
  <si>
    <t>Bamboo Exterior / White Interior</t>
  </si>
  <si>
    <t>Aqua Exterior / Bamboo Interior</t>
  </si>
  <si>
    <t>Aqua-Outside-Swatch-02.jpg</t>
  </si>
  <si>
    <t>Red Exterior / Bamboo Interior</t>
  </si>
  <si>
    <t>Red-Outside-Swatch-02.jpg</t>
  </si>
  <si>
    <t>Blue Exterior / Bamboo Interior</t>
  </si>
  <si>
    <t>Blue-Outside-Swatch-02.jpg</t>
  </si>
  <si>
    <t>Lime Exterior / Bamboo Interior</t>
  </si>
  <si>
    <t>Lime-Outside-Swatch-02.jpg</t>
  </si>
  <si>
    <t>Orange Exterior / Bamboo Interior</t>
  </si>
  <si>
    <t>Orange-Outside-Swatch-02.jpg</t>
  </si>
  <si>
    <t>Pink Exterior / Bamboo Interior</t>
  </si>
  <si>
    <t>Pink-Outside-Swatch-02.jpg</t>
  </si>
  <si>
    <t>White Exterior / Bamboo Interior</t>
  </si>
  <si>
    <t>White-Outside-Swatch-02.jpg</t>
  </si>
  <si>
    <t>White Exterior / White Interior</t>
  </si>
  <si>
    <t>Black Exterior / Black Interior</t>
  </si>
  <si>
    <t>eurofase_crystal_color.jpg</t>
  </si>
  <si>
    <t>andtra_white_brass_cB.jpg</t>
  </si>
  <si>
    <t>Zero 1 / Vegetal Natural Leather</t>
  </si>
  <si>
    <t>By Lassen - Zero 1 / Vegetal Natural Leather</t>
  </si>
  <si>
    <t>zero-1-vegetal-natural-leather.jpg</t>
  </si>
  <si>
    <t>Moooi Silver Grey</t>
  </si>
  <si>
    <t>silver-grey-moooi.jpg</t>
  </si>
  <si>
    <t>City Velvet 031</t>
  </si>
  <si>
    <t>Menu - City Velvet 031</t>
  </si>
  <si>
    <t>city-velvet-031.jpg</t>
  </si>
  <si>
    <t>Sand Tortuga</t>
  </si>
  <si>
    <t>Sand-Tortuga.jpg</t>
  </si>
  <si>
    <t>Thyme Green Tortuga</t>
  </si>
  <si>
    <t>Thyme-Green-Tortuga.jpg</t>
  </si>
  <si>
    <t>andtra_stone_grey_c.jpg</t>
  </si>
  <si>
    <t>andtra_silk_grey_c.jpg</t>
  </si>
  <si>
    <t>andtra_dark_burgundy_c.jpg</t>
  </si>
  <si>
    <t>andtra_bronzed_brass_c.jpg</t>
  </si>
  <si>
    <t>andtra_maroon_c.jpg</t>
  </si>
  <si>
    <t>andtra_moss_c.jpg</t>
  </si>
  <si>
    <t>Cardoso Black</t>
  </si>
  <si>
    <t>Black-Cardoso-connubia.jpg</t>
  </si>
  <si>
    <t>Porphyry Brown</t>
  </si>
  <si>
    <t>Brown-Porphyry-connubia.jpg</t>
  </si>
  <si>
    <t>Piasentina Grey</t>
  </si>
  <si>
    <t>Grey-Piasentina--connubia.jpg</t>
  </si>
  <si>
    <t>Slate White</t>
  </si>
  <si>
    <t>White-Slate-connubia.jpg</t>
  </si>
  <si>
    <t>Beige Thread</t>
  </si>
  <si>
    <t>bover_beige_thread_c.jpg</t>
  </si>
  <si>
    <t>By Lassen - Black Leather</t>
  </si>
  <si>
    <t>By Lassen - Brown Leather</t>
  </si>
  <si>
    <t>brown-leather.jpg</t>
  </si>
  <si>
    <t>By Lassen - Natural Leather</t>
  </si>
  <si>
    <t>natural-leather.jpg</t>
  </si>
  <si>
    <t>Fiord 151</t>
  </si>
  <si>
    <t>By Lassen - Fiord 151</t>
  </si>
  <si>
    <t>fiord-151.jpg</t>
  </si>
  <si>
    <t>Fiord 171</t>
  </si>
  <si>
    <t>By Lassen - Fiord 171</t>
  </si>
  <si>
    <t>fiord-171.jpg</t>
  </si>
  <si>
    <t>Fiord 271</t>
  </si>
  <si>
    <t>By Lassen - Fiord 271</t>
  </si>
  <si>
    <t>fiord-271.jpg</t>
  </si>
  <si>
    <t>Fiord 322</t>
  </si>
  <si>
    <t>By Lassen - Fiord 322</t>
  </si>
  <si>
    <t>fiord-322.jpg</t>
  </si>
  <si>
    <t>Jupiter 6</t>
  </si>
  <si>
    <t>By Lassen - Jupiter 6</t>
  </si>
  <si>
    <t>jupiter-6.jpg</t>
  </si>
  <si>
    <t>Jupiter 7</t>
  </si>
  <si>
    <t>By Lassen - Jupiter 7</t>
  </si>
  <si>
    <t>jupiter-7.jpg</t>
  </si>
  <si>
    <t>Jupiter 9</t>
  </si>
  <si>
    <t>By Lassen - Jupiter 9</t>
  </si>
  <si>
    <t>jupiter-9.jpg</t>
  </si>
  <si>
    <t>Jupiter 47</t>
  </si>
  <si>
    <t>By Lassen - Jupiter 47</t>
  </si>
  <si>
    <t>jupiter-47.jpg</t>
  </si>
  <si>
    <t>By Lassen - Remix 163</t>
  </si>
  <si>
    <t>remix-163.jpg</t>
  </si>
  <si>
    <t>By Lassen - Remix 233</t>
  </si>
  <si>
    <t>remix-233.jpg</t>
  </si>
  <si>
    <t>Remix 252</t>
  </si>
  <si>
    <t>By Lassen - Remix 252</t>
  </si>
  <si>
    <t>remix-252.jpg</t>
  </si>
  <si>
    <t>Remix 612</t>
  </si>
  <si>
    <t>By Lassen - Remix 612</t>
  </si>
  <si>
    <t>remix-612.jpg</t>
  </si>
  <si>
    <t>Remix 816</t>
  </si>
  <si>
    <t>By Lassen - Remix 816</t>
  </si>
  <si>
    <t>remix-816.jpg</t>
  </si>
  <si>
    <t>Remix 923</t>
  </si>
  <si>
    <t>By Lassen - Remix 923</t>
  </si>
  <si>
    <t>remix-923.jpg</t>
  </si>
  <si>
    <t>By Lassen - Dakar Cognac Leather</t>
  </si>
  <si>
    <t>dakar-cognac.jpg</t>
  </si>
  <si>
    <t>By Lassen - Dakar Black Leather</t>
  </si>
  <si>
    <t>dakar-black.jpg</t>
  </si>
  <si>
    <t>Natural/ Whitewash</t>
  </si>
  <si>
    <t>natural.white-wash.jpg</t>
  </si>
  <si>
    <t>Reflect 344</t>
  </si>
  <si>
    <t>Menu - Reflect 344</t>
  </si>
  <si>
    <t>reflect-0344.jpg</t>
  </si>
  <si>
    <t>stm_crystal_c.jpg</t>
  </si>
  <si>
    <t>Remix 152</t>
  </si>
  <si>
    <t>Menu - Remix 152</t>
  </si>
  <si>
    <t>remix-152.jpg</t>
  </si>
  <si>
    <t>stm_satin_white_c.jpg</t>
  </si>
  <si>
    <t>Perla Nera</t>
  </si>
  <si>
    <t>Lasvit Perla Nera</t>
  </si>
  <si>
    <t>Lasvit-Perla-Nera2.jpg</t>
  </si>
  <si>
    <t>stm_rose_gold_c.jpg</t>
  </si>
  <si>
    <t>stm_clear_ribbed_c.jpg</t>
  </si>
  <si>
    <t>Pebble Marble</t>
  </si>
  <si>
    <t>Tom Dixon Pebble Marble</t>
  </si>
  <si>
    <t>tom-dxon-pebble-marble-color.jpg</t>
  </si>
  <si>
    <t>stm_white_alabaster_c.jpg</t>
  </si>
  <si>
    <t>Chamois Cuoio Leather</t>
  </si>
  <si>
    <t>Gubi - Cuoio Chamois Leather</t>
  </si>
  <si>
    <t>gubi-chamois-cuoio.jpg</t>
  </si>
  <si>
    <t>Chamois Caramel Leather</t>
  </si>
  <si>
    <t>Gubi - Caramel Chamois Leather</t>
  </si>
  <si>
    <t>gubi-chamois-caramel.jpg</t>
  </si>
  <si>
    <t>Chamois Doeskin Leather</t>
  </si>
  <si>
    <t>Gubi - Doeskin Chamois Leather</t>
  </si>
  <si>
    <t>gubi-chamois-doeskin.jpg</t>
  </si>
  <si>
    <t>Chamois Elefant Leather</t>
  </si>
  <si>
    <t>Gubi - Elefant Chamois Leather</t>
  </si>
  <si>
    <t>gubi-chamois-elefant.jpg</t>
  </si>
  <si>
    <t>andtra_frosted_c.jpg</t>
  </si>
  <si>
    <t>wac_opal_c.jpg</t>
  </si>
  <si>
    <t>Aurin 18</t>
  </si>
  <si>
    <t>Gubi - Aurin Beckhausen MD215A18</t>
  </si>
  <si>
    <t>Aurin-18.jpg</t>
  </si>
  <si>
    <t>Gubi - Dunes Camel Leather</t>
  </si>
  <si>
    <t>dunes-camel-leather.jpg</t>
  </si>
  <si>
    <t>Karakorum Ivory</t>
  </si>
  <si>
    <t>Gubi - Karakorum 001 Ivory</t>
  </si>
  <si>
    <t>karakorum-1.jpg</t>
  </si>
  <si>
    <t>Karakorum Beige</t>
  </si>
  <si>
    <t>Gubi - Karakorum 003 Beige</t>
  </si>
  <si>
    <t>karakorum-3.jpg</t>
  </si>
  <si>
    <t>Karakorum Grey</t>
  </si>
  <si>
    <t>Gubi - Karakorum 004 Grey</t>
  </si>
  <si>
    <t>karakorum-4.jpg</t>
  </si>
  <si>
    <t>Svevo 2</t>
  </si>
  <si>
    <t>Gubi - Svevo 2 by Devar</t>
  </si>
  <si>
    <t>svevo-2.jpg</t>
  </si>
  <si>
    <t>Tempt</t>
  </si>
  <si>
    <t>Gubi - Tempt 60152 by Gabriel</t>
  </si>
  <si>
    <t>tempt-60152.jpg</t>
  </si>
  <si>
    <t>Aurin 20</t>
  </si>
  <si>
    <t>Gubi - Aurin Beckhausen MD215A20</t>
  </si>
  <si>
    <t>aurin-20.jpg</t>
  </si>
  <si>
    <t>Outdoor White Travertine</t>
  </si>
  <si>
    <t>Gubi - Outdoor White Travertine</t>
  </si>
  <si>
    <t>white-travertine.jpg</t>
  </si>
  <si>
    <t>Wispy Opal</t>
  </si>
  <si>
    <t>wac_wispy_opal_c.jpg</t>
  </si>
  <si>
    <t>wac_clear_hammered_c.jpg</t>
  </si>
  <si>
    <t>wac_faux_alabaster_c.jpg</t>
  </si>
  <si>
    <t>Nemo Shiny Opal</t>
  </si>
  <si>
    <t>nemo-shinyopal.jpg</t>
  </si>
  <si>
    <t>Dolce Dark Sand</t>
  </si>
  <si>
    <t>Ferm - Dolce Dark Sand</t>
  </si>
  <si>
    <t>dolce.jpg</t>
  </si>
  <si>
    <t>wac_brushed_nickel_c.jpg</t>
  </si>
  <si>
    <t>Black/ Off White</t>
  </si>
  <si>
    <t>black.-off-white.jpg</t>
  </si>
  <si>
    <t>Off White/ Black</t>
  </si>
  <si>
    <t>off-white.black.jpg</t>
  </si>
  <si>
    <t>Blue/ Black</t>
  </si>
  <si>
    <t>blue.black.jpg</t>
  </si>
  <si>
    <t>Black/ Blue</t>
  </si>
  <si>
    <t>black.blue.jpg</t>
  </si>
  <si>
    <t>Ferm - Travertine</t>
  </si>
  <si>
    <t>Ferm - Marquina Black Marble</t>
  </si>
  <si>
    <t>Emperador Brown Marble</t>
  </si>
  <si>
    <t>Ferm - Emperador Brown Marble</t>
  </si>
  <si>
    <t>emperador-brown-marble.jpg</t>
  </si>
  <si>
    <t>Ferm - Terracotta</t>
  </si>
  <si>
    <t>Ferm - Mocha</t>
  </si>
  <si>
    <t>mocha.jpg</t>
  </si>
  <si>
    <t>wac_aged_brass_c.jpg</t>
  </si>
  <si>
    <t>nemo-greywhite-color.jpg</t>
  </si>
  <si>
    <t>dark-ash.-kartell.jpg</t>
  </si>
  <si>
    <t>Dark Wood Veneer</t>
  </si>
  <si>
    <t>dark-wood-veneer.kartell.jpg</t>
  </si>
  <si>
    <t>light-ash.-kartell.jpg</t>
  </si>
  <si>
    <t>Light Wood Vaneer</t>
  </si>
  <si>
    <t>light-wood-vaneer-kartell.jpg</t>
  </si>
  <si>
    <t>Boucle Off White</t>
  </si>
  <si>
    <t>Ferm Living - Boucle</t>
  </si>
  <si>
    <t>boucle-off-white.jpg</t>
  </si>
  <si>
    <t>Boucle Sand</t>
  </si>
  <si>
    <t>Ferm Living - Boucle Sand</t>
  </si>
  <si>
    <t>boucle-sand.jpg</t>
  </si>
  <si>
    <t>Boucle Warm Dark Grey</t>
  </si>
  <si>
    <t>Ferm Living - Boucle Warm Dark Grey</t>
  </si>
  <si>
    <t>boucle-warm-dark-grey.jpg</t>
  </si>
  <si>
    <t>Brushed Brown</t>
  </si>
  <si>
    <t>Ferm Living - Brushed Brown</t>
  </si>
  <si>
    <t>brushed-brown.jpg</t>
  </si>
  <si>
    <t>Ferm Living - Brushed Grey</t>
  </si>
  <si>
    <t>brushed-grey.jpg</t>
  </si>
  <si>
    <t>Brushed Off White</t>
  </si>
  <si>
    <t>Ferm Living - Brushed Off White</t>
  </si>
  <si>
    <t>brushed-offwhite.jpg</t>
  </si>
  <si>
    <t>Brushed Sand</t>
  </si>
  <si>
    <t>Ferm Living - Brushed Sand</t>
  </si>
  <si>
    <t>brushed-sand.jpg</t>
  </si>
  <si>
    <t>Brushed Warm Grey</t>
  </si>
  <si>
    <t>Ferm Living - Brushed Warm Grey</t>
  </si>
  <si>
    <t>brushed-warm-grey.jpg</t>
  </si>
  <si>
    <t>Faded Velvet Beige</t>
  </si>
  <si>
    <t>Ferm - Faded Velvet Beige</t>
  </si>
  <si>
    <t>faded-velvet-beige.jpg</t>
  </si>
  <si>
    <t>louispoulsen-champagne.jpg</t>
  </si>
  <si>
    <t>louisepoulsen-ltalumgrey-color.jpg</t>
  </si>
  <si>
    <t>louisepoulsen-petrlblue-color.jpg</t>
  </si>
  <si>
    <t>louisepoulsen-rosebrown-color.jpg</t>
  </si>
  <si>
    <t>louisepoulsen-softpink-color.jpg</t>
  </si>
  <si>
    <t>louisepoulsen-taupe-color.jpg</t>
  </si>
  <si>
    <t>Louis Poulsen Black / Opal</t>
  </si>
  <si>
    <t>louise-poulsen-black-opal.jpg</t>
  </si>
  <si>
    <t>Ferm - Dark Stained Oak</t>
  </si>
  <si>
    <t>dark-stained-oak.jpg</t>
  </si>
  <si>
    <t>Ferm - Dark Rose</t>
  </si>
  <si>
    <t>dark-rose.jpg</t>
  </si>
  <si>
    <t>Ferm - Warm Grey</t>
  </si>
  <si>
    <t>warm-grey.jpg</t>
  </si>
  <si>
    <t>Marset Pale Yellow</t>
  </si>
  <si>
    <t>marset-pale-yellow-color.jpg</t>
  </si>
  <si>
    <t>Marset Grey</t>
  </si>
  <si>
    <t>marset-grey-color.jpg</t>
  </si>
  <si>
    <t>ferroluce-rustedmetal.jpg</t>
  </si>
  <si>
    <t>modfor_alabaster_c.jpg</t>
  </si>
  <si>
    <t>Ferroluce Smoke</t>
  </si>
  <si>
    <t>ferroluce-smoke.jpg</t>
  </si>
  <si>
    <t>Crema</t>
  </si>
  <si>
    <t>Ferroluce Crema</t>
  </si>
  <si>
    <t>ferroluce-crema.jpg</t>
  </si>
  <si>
    <t>Ferroluce Green Leaf</t>
  </si>
  <si>
    <t>ferroluce-greenleaf.jpg</t>
  </si>
  <si>
    <t>Ferroluce Mocha</t>
  </si>
  <si>
    <t>ferroluce-mocha.jpg</t>
  </si>
  <si>
    <t>Ferroluce Orange</t>
  </si>
  <si>
    <t>ferroluce-orange.jpg</t>
  </si>
  <si>
    <t>Ferroluce Sand Grey</t>
  </si>
  <si>
    <t>ferroluce-sandgrey.jpg</t>
  </si>
  <si>
    <t>Ferroluce Turquoise</t>
  </si>
  <si>
    <t>ferroluce-turquoise.jpg</t>
  </si>
  <si>
    <t>Afoxe Mix 1</t>
  </si>
  <si>
    <t>Ferroluce Afoxe Mix 1</t>
  </si>
  <si>
    <t>ferroluce-afoxemix1.jpg</t>
  </si>
  <si>
    <t>Afoxe Mix 2</t>
  </si>
  <si>
    <t>Ferroluce Afoxe Mix 2</t>
  </si>
  <si>
    <t>ferroluce-afoxemix2.jpg</t>
  </si>
  <si>
    <t>Afoxe Mix 3</t>
  </si>
  <si>
    <t>Ferroluce Afoxe Mix 3</t>
  </si>
  <si>
    <t>ferroluce-afoxemix3.jpg</t>
  </si>
  <si>
    <t>Afoxe Mix 4</t>
  </si>
  <si>
    <t>Ferroluce Afoxe Mix 4</t>
  </si>
  <si>
    <t>ferroluce-afoxemix4.jpg</t>
  </si>
  <si>
    <t>Afoxe Mix 5</t>
  </si>
  <si>
    <t>Ferroluce Afoxe Mix 5</t>
  </si>
  <si>
    <t>ferroluce-afoxemix5.jpg</t>
  </si>
  <si>
    <t>modfor_opal_c.jpg</t>
  </si>
  <si>
    <t>Crema / Sand Grey / Leaf Green</t>
  </si>
  <si>
    <t>Ferroluce Crema / Sand Grey / Leaf Green</t>
  </si>
  <si>
    <t>crema-sndgrey-lfgren.jpg</t>
  </si>
  <si>
    <t>Crema / Mocha / Turquoise</t>
  </si>
  <si>
    <t>Ferroluce Crema / Mocha / Turquoise</t>
  </si>
  <si>
    <t>crema-mocha-turq.jpg</t>
  </si>
  <si>
    <t>Crema / Mocha / Sand Grey</t>
  </si>
  <si>
    <t>Ferroluce Crema / Mocha / Sand Grey</t>
  </si>
  <si>
    <t>crema-mocha-sandgry.jpg</t>
  </si>
  <si>
    <t>Crema / Mocha / Orange</t>
  </si>
  <si>
    <t>ferroluce Crema / Mocha / Orange</t>
  </si>
  <si>
    <t>crema-mocha-orange.jpg</t>
  </si>
  <si>
    <t>Leaf Green / Sand Grey</t>
  </si>
  <si>
    <t>Ferroluce Leaf Green / Sand Grey</t>
  </si>
  <si>
    <t>ferroluce-greenleaf-sandgrey.jpg</t>
  </si>
  <si>
    <t>Mocha / Turquoise</t>
  </si>
  <si>
    <t>Ferroluce Mocha / Turquoise</t>
  </si>
  <si>
    <t>ferroluce-mocha-turquoise.jpg</t>
  </si>
  <si>
    <t>Orange / Leaf Green</t>
  </si>
  <si>
    <t>Ferroluce Orange / Leaf Green</t>
  </si>
  <si>
    <t>ferroluce-orange-greenleaf.jpg</t>
  </si>
  <si>
    <t>Turquoise / Orange</t>
  </si>
  <si>
    <t>Ferroluce Turquoise / Orange</t>
  </si>
  <si>
    <t>ferroluce-turquoise-orange.jpg</t>
  </si>
  <si>
    <t>Leaf Green / Crema</t>
  </si>
  <si>
    <t>Ferroluce Leaf Green / Crema</t>
  </si>
  <si>
    <t>ferroluce-greenleaf-grema.jpg</t>
  </si>
  <si>
    <t>Faded Velvet Concrete</t>
  </si>
  <si>
    <t>Ferm - Faded Velvet Concrete</t>
  </si>
  <si>
    <t>faded-velvet-concrete.jpg</t>
  </si>
  <si>
    <t>Faded Velvet Forest</t>
  </si>
  <si>
    <t>Ferm - Faded Velvet Forest</t>
  </si>
  <si>
    <t>faded-velvet-forest.jpg</t>
  </si>
  <si>
    <t>Faded Velvet Mocha</t>
  </si>
  <si>
    <t>Ferm - Faded Velvet Mocha</t>
  </si>
  <si>
    <t>faded-velvet-mocha.jpg</t>
  </si>
  <si>
    <t>Faded Velvet Ocean</t>
  </si>
  <si>
    <t>Ferm - Faded Velvet Ocean</t>
  </si>
  <si>
    <t>faded-velvet-ocean.jpg</t>
  </si>
  <si>
    <t>Ferroluce Forest Green</t>
  </si>
  <si>
    <t>ferroluce-forestgreen.jpg</t>
  </si>
  <si>
    <t>Mud Brown</t>
  </si>
  <si>
    <t>Ferroluce Mud Brown</t>
  </si>
  <si>
    <t>ferroluce-mudbrown.jpg</t>
  </si>
  <si>
    <t>Turquoise / Crema</t>
  </si>
  <si>
    <t>Ferroluce Turquoise / Crema</t>
  </si>
  <si>
    <t>ferroluce-turquoise-grema.jpg</t>
  </si>
  <si>
    <t>Crema / Orange</t>
  </si>
  <si>
    <t>Ferroluce Crema / Orange</t>
  </si>
  <si>
    <t>ferroluce-crema-orange.jpg</t>
  </si>
  <si>
    <t>Orange / Turquoise</t>
  </si>
  <si>
    <t>Ferroluce Orange / Turquoise</t>
  </si>
  <si>
    <t>ferroluce-orange-turqui.jpg</t>
  </si>
  <si>
    <t>Tonus Blue</t>
  </si>
  <si>
    <t>Ferm - Kvadrat Tonus Blue</t>
  </si>
  <si>
    <t>tonus-blue.jpg</t>
  </si>
  <si>
    <t>modfor_clear_hammered_c.jpg</t>
  </si>
  <si>
    <t>PVC</t>
  </si>
  <si>
    <t>Le Klint - PVC</t>
  </si>
  <si>
    <t>white-PVC.jpg</t>
  </si>
  <si>
    <t>Le Klint - Paper</t>
  </si>
  <si>
    <t>Paper.jpg</t>
  </si>
  <si>
    <t>Brass/ White</t>
  </si>
  <si>
    <t>Brass.-White.jpg</t>
  </si>
  <si>
    <t>Le Klint - White / Bronze</t>
  </si>
  <si>
    <t>white-bronze.jpg</t>
  </si>
  <si>
    <t>Strie Piastra</t>
  </si>
  <si>
    <t>Brass Top Shade</t>
  </si>
  <si>
    <t>B. Lux Brass</t>
  </si>
  <si>
    <t>brass-top-shade-blux.jpg</t>
  </si>
  <si>
    <t>Black Top Shade</t>
  </si>
  <si>
    <t>B. Lux Black</t>
  </si>
  <si>
    <t>blux-black-top-color.jpg</t>
  </si>
  <si>
    <t>Black/ Amber</t>
  </si>
  <si>
    <t>black.amber.jpg</t>
  </si>
  <si>
    <t>white.gold.jpg</t>
  </si>
  <si>
    <t>modfor_marble_c.jpg</t>
  </si>
  <si>
    <t>Cloudy</t>
  </si>
  <si>
    <t>modfor_cloudy_c.jpg</t>
  </si>
  <si>
    <t>Seascape Light Grey</t>
  </si>
  <si>
    <t>seascape-lightgrey.jpg</t>
  </si>
  <si>
    <t>Seascape Navy</t>
  </si>
  <si>
    <t>seascape-navy.jpg</t>
  </si>
  <si>
    <t>Seascape White</t>
  </si>
  <si>
    <t>seascape-white.jpg</t>
  </si>
  <si>
    <t>Seascape Dark grey</t>
  </si>
  <si>
    <t>seascape-darkgrey.jpg</t>
  </si>
  <si>
    <t>Seascape Black</t>
  </si>
  <si>
    <t>seascape-black.jpg</t>
  </si>
  <si>
    <t>Black/ Black Glass</t>
  </si>
  <si>
    <t>black.-black-glass.jpg</t>
  </si>
  <si>
    <t>modfor_frosted_c.jpg</t>
  </si>
  <si>
    <t>seascape-ltgreyfabric.jpg</t>
  </si>
  <si>
    <t>black.chrome.jpg</t>
  </si>
  <si>
    <t>Jef Designs Wood</t>
  </si>
  <si>
    <t>jefdesigns-wood.jpg</t>
  </si>
  <si>
    <t>Lasvit Red</t>
  </si>
  <si>
    <t>lasvit-color-red.jpg</t>
  </si>
  <si>
    <t>Lasvit Blue</t>
  </si>
  <si>
    <t>lasvit-color-blue.jpg</t>
  </si>
  <si>
    <t>Lasvit Mist</t>
  </si>
  <si>
    <t>lasvit-color-mist.jpg</t>
  </si>
  <si>
    <t>Lasvit Light Amber</t>
  </si>
  <si>
    <t>lasvit-color-light-amber.jpg</t>
  </si>
  <si>
    <t>Grey Facet</t>
  </si>
  <si>
    <t>Jef Designs Grey Facet</t>
  </si>
  <si>
    <t>jefdesigns-greyfacet.jpg</t>
  </si>
  <si>
    <t>Cream Facet</t>
  </si>
  <si>
    <t>Jef Designs Cream Facet</t>
  </si>
  <si>
    <t>jefdesigns-creamfacet.jpg</t>
  </si>
  <si>
    <t>David Trubridge Light Grey</t>
  </si>
  <si>
    <t>davidtrubridge-lightgrey.jpg</t>
  </si>
  <si>
    <t>Lasvit Clear</t>
  </si>
  <si>
    <t>lasvit-lolli-color-clear.jpg</t>
  </si>
  <si>
    <t>lasvit-lolli-color-lightamber.jpg</t>
  </si>
  <si>
    <t>Lasvit Light Blue</t>
  </si>
  <si>
    <t>lasvit-lolli-color-lightblue.jpg</t>
  </si>
  <si>
    <t>Lasvit Light Brown</t>
  </si>
  <si>
    <t>lasvit-lolli-color-lightbrown.jpg</t>
  </si>
  <si>
    <t>Lasvit Light Pink</t>
  </si>
  <si>
    <t>lasvit-lolli-color-lightpink.jpg</t>
  </si>
  <si>
    <t>Lasvit Orange</t>
  </si>
  <si>
    <t>lasvit-lolli-color-orange.jpg</t>
  </si>
  <si>
    <t>Lasvit Turquoise</t>
  </si>
  <si>
    <t>lasvit-lolli-color-turquoise.jpg</t>
  </si>
  <si>
    <t>Light Coffee - Mater Design</t>
  </si>
  <si>
    <t>light-coffee.jpg</t>
  </si>
  <si>
    <t>Dark Coffee - Mater Design</t>
  </si>
  <si>
    <t>dark-coffee.jpg</t>
  </si>
  <si>
    <t>Beer</t>
  </si>
  <si>
    <t>Beer - Mater Design</t>
  </si>
  <si>
    <t>beer.jpg</t>
  </si>
  <si>
    <t>Sage.jpg</t>
  </si>
  <si>
    <t>Rhubarb</t>
  </si>
  <si>
    <t>Rhubarb.jpg</t>
  </si>
  <si>
    <t>Night.jpg</t>
  </si>
  <si>
    <t>Camel.jpg</t>
  </si>
  <si>
    <t>Bisque / Antique Brass</t>
  </si>
  <si>
    <t>Justice Bisque / Antique Brass</t>
  </si>
  <si>
    <t>justice-bisqueantiquebrass.jpg</t>
  </si>
  <si>
    <t>Bisque / Brushed Nickel</t>
  </si>
  <si>
    <t>Justice Bisque / Brushed Nickel</t>
  </si>
  <si>
    <t>justice-bisquebrushednickel.jpg</t>
  </si>
  <si>
    <t>Bisque / Matte Black</t>
  </si>
  <si>
    <t>Justice Bisque / Matte Black</t>
  </si>
  <si>
    <t>justice-bisquematteblack.jpg</t>
  </si>
  <si>
    <t>Carbon / Antique Brass</t>
  </si>
  <si>
    <t>Justice Carbon / Antique Brass</t>
  </si>
  <si>
    <t>justice-carbonantiquebrass.jpg</t>
  </si>
  <si>
    <t>Carbon / Matte Black</t>
  </si>
  <si>
    <t>Justice Carbon / Matte Black</t>
  </si>
  <si>
    <t>justice-carbonmatteblack.jpg</t>
  </si>
  <si>
    <t>Justice Carbon/Champagne Gold/Matte Black</t>
  </si>
  <si>
    <t>justice-carbonchampgoldmatblack.jpg</t>
  </si>
  <si>
    <t>Matte White / Matte Black</t>
  </si>
  <si>
    <t>Justice Matte White / Matte Black</t>
  </si>
  <si>
    <t>justice-mattewhitematblack.jpg</t>
  </si>
  <si>
    <t>Matte White / Antique Brass</t>
  </si>
  <si>
    <t>Justice Matte White / Antique Brass</t>
  </si>
  <si>
    <t>justice-matwhiteantbrass.jpg</t>
  </si>
  <si>
    <t>Midnight Sky / Brushed Nickel</t>
  </si>
  <si>
    <t>Justice Midnight Sky / Brushed Nickel</t>
  </si>
  <si>
    <t>justice-midnightskybrshnick.jpg</t>
  </si>
  <si>
    <t>petrol.jpg</t>
  </si>
  <si>
    <t>Gold Honey</t>
  </si>
  <si>
    <t>gold.honey.jpg</t>
  </si>
  <si>
    <t>latte.jpg</t>
  </si>
  <si>
    <t>Cheeky Pink</t>
  </si>
  <si>
    <t>cheeky.pink.jpg</t>
  </si>
  <si>
    <t>Rainbow Blue</t>
  </si>
  <si>
    <t>Lasvit Rainbow Blue</t>
  </si>
  <si>
    <t>lasvit-color-rainbow-blue.jpg</t>
  </si>
  <si>
    <t>Lasvit Iris</t>
  </si>
  <si>
    <t>lasvit-color-iris.jpg</t>
  </si>
  <si>
    <t>Justice Clear Ripple</t>
  </si>
  <si>
    <t>justice-clearripple.jpg</t>
  </si>
  <si>
    <t>Clear Ripple / Matte Black</t>
  </si>
  <si>
    <t>Justice Clear Ripple / Matte Black</t>
  </si>
  <si>
    <t>justice-clrripmatblk.jpg</t>
  </si>
  <si>
    <t>Clear Ripple / Brushed Nickel</t>
  </si>
  <si>
    <t>Justice Clear Ripple / Brushed Nickel</t>
  </si>
  <si>
    <t>justice-clrripbrhnick.jpg</t>
  </si>
  <si>
    <t>White Frosted / Brushed Nickel</t>
  </si>
  <si>
    <t>Justice White Frosted / Brushed Nickel</t>
  </si>
  <si>
    <t>justice-whtfrsbrsnick.jpg</t>
  </si>
  <si>
    <t>Justice Rain</t>
  </si>
  <si>
    <t>justice-rain.jpg</t>
  </si>
  <si>
    <t>clementine.jpg</t>
  </si>
  <si>
    <t>spring.jpg</t>
  </si>
  <si>
    <t>rhubarb.jpg</t>
  </si>
  <si>
    <t>Mineral</t>
  </si>
  <si>
    <t>mineral.jpg</t>
  </si>
  <si>
    <t>Esperia Milk Glass</t>
  </si>
  <si>
    <t>esperia-milk-glass-color.jpg</t>
  </si>
  <si>
    <t>fuchsia.jpg</t>
  </si>
  <si>
    <t>Midsummer</t>
  </si>
  <si>
    <t>Midsummer.jpg</t>
  </si>
  <si>
    <t>maple.jpg</t>
  </si>
  <si>
    <t>Grey Taupe</t>
  </si>
  <si>
    <t>grey.taupe.jpg</t>
  </si>
  <si>
    <t>Storm Blue</t>
  </si>
  <si>
    <t>storm-blue.jpg</t>
  </si>
  <si>
    <t>sahara.jpg</t>
  </si>
  <si>
    <t>Cider</t>
  </si>
  <si>
    <t>Cider.jpg</t>
  </si>
  <si>
    <t>Ecru.jpg</t>
  </si>
  <si>
    <t>Opal / Polished Chrome</t>
  </si>
  <si>
    <t>Justice Opal / Polished Chrome</t>
  </si>
  <si>
    <t>justice-opalpolishedchrome.jpg</t>
  </si>
  <si>
    <t>Opal / Matte Black</t>
  </si>
  <si>
    <t>Justice Opal / Matte Black</t>
  </si>
  <si>
    <t>justice-opalmatteblack.jpg</t>
  </si>
  <si>
    <t>Opal / Dark Bronze</t>
  </si>
  <si>
    <t>Justice Opal / Dark Bronze</t>
  </si>
  <si>
    <t>justice-opaldrkbronze.jpg</t>
  </si>
  <si>
    <t>Justice Opal / Brushed Nickel</t>
  </si>
  <si>
    <t>justice-opalbrushednickel.jpg</t>
  </si>
  <si>
    <t>Justice Mercury / Brushed Nickel</t>
  </si>
  <si>
    <t>justice-mercurybrshnickel.jpg</t>
  </si>
  <si>
    <t>Ribbon / Polished Chrome</t>
  </si>
  <si>
    <t>Justice Ribbon / Polished Chrome</t>
  </si>
  <si>
    <t>justice-ribbonpolishedchrome.jpg</t>
  </si>
  <si>
    <t>Weave / Brushed Nickel</t>
  </si>
  <si>
    <t>Justice Weave / Brushed Nickel</t>
  </si>
  <si>
    <t>justice-weavebrshnickel.jpg</t>
  </si>
  <si>
    <t>Weave / Dark Bronze</t>
  </si>
  <si>
    <t>Justice Weave / Dark Bronze</t>
  </si>
  <si>
    <t>justice-weavedrkbronze.jpg</t>
  </si>
  <si>
    <t>Stripe Sandy Beige</t>
  </si>
  <si>
    <t>stripe.sandy.beige.jpg</t>
  </si>
  <si>
    <t>lasvit-volcano-clear-color.jpg</t>
  </si>
  <si>
    <t>Lasvit Smoke</t>
  </si>
  <si>
    <t>lasvit-volcano-smoke-color.jpg</t>
  </si>
  <si>
    <t>denim-blue.jpg</t>
  </si>
  <si>
    <t>Textured Hand Blown Glass</t>
  </si>
  <si>
    <t>Textured Hand Blown Glass - Larose Guyon</t>
  </si>
  <si>
    <t>lg-textured-hand-blown-glass.jpg</t>
  </si>
  <si>
    <t>In Common With Stone</t>
  </si>
  <si>
    <t>icw-terra-color-stone.jpg</t>
  </si>
  <si>
    <t>In Common With Anthracite</t>
  </si>
  <si>
    <t>icw-terra-color-anthracite.jpg</t>
  </si>
  <si>
    <t>In Common With Chestnut</t>
  </si>
  <si>
    <t>icw-terra-color-chestnut.jpg</t>
  </si>
  <si>
    <t>Ivy</t>
  </si>
  <si>
    <t>In Common With Ivy</t>
  </si>
  <si>
    <t>icw-terra-color-ivy.jpg</t>
  </si>
  <si>
    <t>Lapis</t>
  </si>
  <si>
    <t>In Common With Lapis</t>
  </si>
  <si>
    <t>icw-terra-color-lapis.jpg</t>
  </si>
  <si>
    <t>Terrasig</t>
  </si>
  <si>
    <t>In Common With Terrasig</t>
  </si>
  <si>
    <t>InCommonWith-color-Terrasig.jpg</t>
  </si>
  <si>
    <t>Navy / White Stripe</t>
  </si>
  <si>
    <t>Striped</t>
  </si>
  <si>
    <t>striped.jpg</t>
  </si>
  <si>
    <t>Marset Rust Brown</t>
  </si>
  <si>
    <t>marset-rust-brown-color.jpg</t>
  </si>
  <si>
    <t>Patch Black</t>
  </si>
  <si>
    <t>Patch Black - Muuto</t>
  </si>
  <si>
    <t>muuto-patch-black.jpg</t>
  </si>
  <si>
    <t>Patch Grey</t>
  </si>
  <si>
    <t>Patch Grey - Muuto</t>
  </si>
  <si>
    <t>muuto-patch-grey.jpg</t>
  </si>
  <si>
    <t>Patch Warm Beige</t>
  </si>
  <si>
    <t>Patch Warm Beige - Muuto</t>
  </si>
  <si>
    <t>muuto-patch-warm-beige.jpg</t>
  </si>
  <si>
    <t>Dusty Lilac</t>
  </si>
  <si>
    <t>Dusty Lilac - Muuto</t>
  </si>
  <si>
    <t>muuto-dusty-lilac.jpg</t>
  </si>
  <si>
    <t>Shadow</t>
  </si>
  <si>
    <t>Shadow - Umage</t>
  </si>
  <si>
    <t>umage-shadow.jpg</t>
  </si>
  <si>
    <t>Sugar Brown</t>
  </si>
  <si>
    <t>Sugar Brown - Umage</t>
  </si>
  <si>
    <t>umage-sugar-brown.jpg</t>
  </si>
  <si>
    <t>Sterling - Umage</t>
  </si>
  <si>
    <t>umage-sterling.jpg</t>
  </si>
  <si>
    <t>White Sands</t>
  </si>
  <si>
    <t>White Sands - Umage</t>
  </si>
  <si>
    <t>umage-white-sands.jpg</t>
  </si>
  <si>
    <t>Hazelnut Vegan Leather</t>
  </si>
  <si>
    <t>hazelnut-vegan-leather-umage</t>
  </si>
  <si>
    <t>hazelnut-faux-leather.jpg</t>
  </si>
  <si>
    <t>Venetian Cane</t>
  </si>
  <si>
    <t>Venetian Cane - Umage</t>
  </si>
  <si>
    <t>venetian-cane.jpg</t>
  </si>
  <si>
    <t>Teddy White</t>
  </si>
  <si>
    <t>Teddy White - Umage</t>
  </si>
  <si>
    <t>teddy-white.jpg</t>
  </si>
  <si>
    <t>Dark Grey / Slate Grey</t>
  </si>
  <si>
    <t>dark-grey-slate-grey.jpg</t>
  </si>
  <si>
    <t>flos_opal_c.jpg</t>
  </si>
  <si>
    <t>Red Eos - Umage</t>
  </si>
  <si>
    <t>red-feather.jpg</t>
  </si>
  <si>
    <t>Light Blue Eos - Umage</t>
  </si>
  <si>
    <t>light-blue-feather.jpg</t>
  </si>
  <si>
    <t>Mauve</t>
  </si>
  <si>
    <t>Marset Mauve</t>
  </si>
  <si>
    <t>marset-mauve-color.jpg</t>
  </si>
  <si>
    <t>PageOne Crackle Glass</t>
  </si>
  <si>
    <t>pageone-crackleglass.jpg</t>
  </si>
  <si>
    <t>PageOne Clear / Chrome</t>
  </si>
  <si>
    <t>pageone-clearchrome.jpg</t>
  </si>
  <si>
    <t>light oak - umage</t>
  </si>
  <si>
    <t>White Oak - Tooy</t>
  </si>
  <si>
    <t>white-oak.jpg</t>
  </si>
  <si>
    <t>Beige Leather - Tooy</t>
  </si>
  <si>
    <t>beige-leather.jpg</t>
  </si>
  <si>
    <t>Walnut - Tooy</t>
  </si>
  <si>
    <t>caramel.jpg</t>
  </si>
  <si>
    <t>teal.jpg</t>
  </si>
  <si>
    <t>Sand Black - Tooy</t>
  </si>
  <si>
    <t>sand-black.jpg</t>
  </si>
  <si>
    <t>Brass/Walnut</t>
  </si>
  <si>
    <t>brass.walnut.jpg</t>
  </si>
  <si>
    <t>Foscarini Concrete Grey</t>
  </si>
  <si>
    <t>foscarini-aplomb-concrete-grey.jpg</t>
  </si>
  <si>
    <t>Foscarini Aplomb White</t>
  </si>
  <si>
    <t>foscarini-aplomb-white.jpg</t>
  </si>
  <si>
    <t>bover_red_nans_c.jpg</t>
  </si>
  <si>
    <t>bover_brown_nans_c.jpg</t>
  </si>
  <si>
    <t>bover_beige_nans_c.jpg</t>
  </si>
  <si>
    <t>Calabo</t>
  </si>
  <si>
    <t>calabo-nomon.jpg</t>
  </si>
  <si>
    <t>Satin Brass / Satin Burnished Brass</t>
  </si>
  <si>
    <t>Esperia Satin Brass / Satin Burnished Brass</t>
  </si>
  <si>
    <t>esperia-satinbrass-brshdbrass.jpg</t>
  </si>
  <si>
    <t>Diamond Blanket</t>
  </si>
  <si>
    <t>Fine Art Diamond Blanket</t>
  </si>
  <si>
    <t>fineart-diamoneblanket.jpg</t>
  </si>
  <si>
    <t>Bahama Sand</t>
  </si>
  <si>
    <t>Fine Art Bahama Sand</t>
  </si>
  <si>
    <t>fineart-bahama-sand.jpg</t>
  </si>
  <si>
    <t>Vermillion/ Pink</t>
  </si>
  <si>
    <t>vermillion.pink.jpg</t>
  </si>
  <si>
    <t>Powder Blue - Jonathan Adler</t>
  </si>
  <si>
    <t>powder-blue-ja.jpg</t>
  </si>
  <si>
    <t>Frozen</t>
  </si>
  <si>
    <t>Fine Art Frozen</t>
  </si>
  <si>
    <t>fineart-frozen.jpg</t>
  </si>
  <si>
    <t>Blank</t>
  </si>
  <si>
    <t>Fine Art Blank</t>
  </si>
  <si>
    <t>fineart-blank.jpg</t>
  </si>
  <si>
    <t>Rake</t>
  </si>
  <si>
    <t>Fine Art Rake</t>
  </si>
  <si>
    <t>fineart-rake.jpg</t>
  </si>
  <si>
    <t>Polished Aluminum - AxoLight</t>
  </si>
  <si>
    <t>polished-aluminum.jpg</t>
  </si>
  <si>
    <t>Kaki Rose</t>
  </si>
  <si>
    <t>kaki-rose-toul.jpg</t>
  </si>
  <si>
    <t>terracotta-toul.jpg</t>
  </si>
  <si>
    <t>Nuit</t>
  </si>
  <si>
    <t>niut-toul.jpg</t>
  </si>
  <si>
    <t>Foret</t>
  </si>
  <si>
    <t>Foret-toul.jpg</t>
  </si>
  <si>
    <t>Poudre</t>
  </si>
  <si>
    <t>poudre.jpg</t>
  </si>
  <si>
    <t>Tooy - Sand Grey</t>
  </si>
  <si>
    <t>tooy_sand_grey.jpg</t>
  </si>
  <si>
    <t>Neige</t>
  </si>
  <si>
    <t>neige.jpg</t>
  </si>
  <si>
    <t>Vieux Rose</t>
  </si>
  <si>
    <t>vieux-rose.jpg</t>
  </si>
  <si>
    <t>Embruns</t>
  </si>
  <si>
    <t>embr-toul.jpg</t>
  </si>
  <si>
    <t>blanc.jpg</t>
  </si>
  <si>
    <t>Z-Lite White Opal</t>
  </si>
  <si>
    <t>zlite-whiteopal.jpg</t>
  </si>
  <si>
    <t>ecru.jpg</t>
  </si>
  <si>
    <t>Orage</t>
  </si>
  <si>
    <t>orage.jpg</t>
  </si>
  <si>
    <t>Argile</t>
  </si>
  <si>
    <t>argile.jpg</t>
  </si>
  <si>
    <t>Soleil</t>
  </si>
  <si>
    <t>soleil.jpg</t>
  </si>
  <si>
    <t>Ocres</t>
  </si>
  <si>
    <t>ocres.jpg</t>
  </si>
  <si>
    <t>embruns.jpg</t>
  </si>
  <si>
    <t>Mastic</t>
  </si>
  <si>
    <t>mastic.jpg</t>
  </si>
  <si>
    <t>Dark Brown Bamboo</t>
  </si>
  <si>
    <t>Dark Brown Bamboo - Minka Lavery</t>
  </si>
  <si>
    <t>bronze-bamboo-ML.jpg</t>
  </si>
  <si>
    <t>Or</t>
  </si>
  <si>
    <t>or.jpg</t>
  </si>
  <si>
    <t>Rouille</t>
  </si>
  <si>
    <t>rouille.jpg</t>
  </si>
  <si>
    <t>argile-tou.jpg</t>
  </si>
  <si>
    <t>Abysse</t>
  </si>
  <si>
    <t>abysse.jpg</t>
  </si>
  <si>
    <t>neig.jpg</t>
  </si>
  <si>
    <t>Z-Lite Clear Ribbed</t>
  </si>
  <si>
    <t>zlite-clearribbed.jpg</t>
  </si>
  <si>
    <t>Z-Lite Etched Opal</t>
  </si>
  <si>
    <t>zlite-etchedopal.jpg</t>
  </si>
  <si>
    <t>kichler_greige_c.jpg</t>
  </si>
  <si>
    <t>kichler_anvil_iron_c.jpg</t>
  </si>
  <si>
    <t>Perle</t>
  </si>
  <si>
    <t>perl.jpg</t>
  </si>
  <si>
    <t>abysse1.jpg</t>
  </si>
  <si>
    <t>Sauge</t>
  </si>
  <si>
    <t>sauge.jpg</t>
  </si>
  <si>
    <t>orage1.jpg</t>
  </si>
  <si>
    <t>Jardin</t>
  </si>
  <si>
    <t>jardin.jpg</t>
  </si>
  <si>
    <t>Kaki</t>
  </si>
  <si>
    <t>kaki.jpg</t>
  </si>
  <si>
    <t>aqua-1.jpg</t>
  </si>
  <si>
    <t>Gris</t>
  </si>
  <si>
    <t>gris4.jpg</t>
  </si>
  <si>
    <t>Bleu</t>
  </si>
  <si>
    <t>bleu.jpg</t>
  </si>
  <si>
    <t>Epice</t>
  </si>
  <si>
    <t>epice.jpg</t>
  </si>
  <si>
    <t>kichler_opal_c.jpg</t>
  </si>
  <si>
    <t>or1.jpg</t>
  </si>
  <si>
    <t>silver1.jpg</t>
  </si>
  <si>
    <t>arteriors-spa.jpg</t>
  </si>
  <si>
    <t>arteriors-peacock.jpg</t>
  </si>
  <si>
    <t>arteriors-naturallinen.jpg</t>
  </si>
  <si>
    <t>Arteriors Ocean</t>
  </si>
  <si>
    <t>arteriors-ocean.jpg</t>
  </si>
  <si>
    <t>Arteriors Coal</t>
  </si>
  <si>
    <t>arteriors-coal.jpg</t>
  </si>
  <si>
    <t>Buster + Punch Smoked</t>
  </si>
  <si>
    <t>bp-smoked-glass-color.jpg</t>
  </si>
  <si>
    <t>Ete</t>
  </si>
  <si>
    <t>ete.jpg</t>
  </si>
  <si>
    <t>Safran</t>
  </si>
  <si>
    <t>safran.jpg</t>
  </si>
  <si>
    <t>nuit.jpg</t>
  </si>
  <si>
    <t>Brique</t>
  </si>
  <si>
    <t>brique.jpg</t>
  </si>
  <si>
    <t>Nordic</t>
  </si>
  <si>
    <t>nordic.jpg</t>
  </si>
  <si>
    <t>gris3.jpg</t>
  </si>
  <si>
    <t>turqoise.jpg</t>
  </si>
  <si>
    <t>Petrole</t>
  </si>
  <si>
    <t>petrole.jpg</t>
  </si>
  <si>
    <t>Mosaic Gold</t>
  </si>
  <si>
    <t>Mosaic Gold - Minka Lavery</t>
  </si>
  <si>
    <t>mosaic-gold.jpg</t>
  </si>
  <si>
    <t>gristoul.jpg</t>
  </si>
  <si>
    <t>bleu1.jpg</t>
  </si>
  <si>
    <t>SkLO Frosted Clear</t>
  </si>
  <si>
    <t>frosted-slear-sklo-color-shade.jpg</t>
  </si>
  <si>
    <t>Brun Or</t>
  </si>
  <si>
    <t>brun-or.jpg</t>
  </si>
  <si>
    <t>Ciel</t>
  </si>
  <si>
    <t>ciel.jpg</t>
  </si>
  <si>
    <t>Naturel</t>
  </si>
  <si>
    <t>naturel.jpg</t>
  </si>
  <si>
    <t>brique1.jpg</t>
  </si>
  <si>
    <t>Corail</t>
  </si>
  <si>
    <t>corail.jpg</t>
  </si>
  <si>
    <t>Negatif</t>
  </si>
  <si>
    <t>negatif.jpg</t>
  </si>
  <si>
    <t>silver2.jpg</t>
  </si>
  <si>
    <t>Brume</t>
  </si>
  <si>
    <t>brume.jpg</t>
  </si>
  <si>
    <t>Canard</t>
  </si>
  <si>
    <t>canard.jpg</t>
  </si>
  <si>
    <t>Mousse</t>
  </si>
  <si>
    <t>mousse.jpg</t>
  </si>
  <si>
    <t>Plantine</t>
  </si>
  <si>
    <t>plantine.jpg</t>
  </si>
  <si>
    <t>poudre1.jpg</t>
  </si>
  <si>
    <t>arteriors-englishbronze.jpg</t>
  </si>
  <si>
    <t>rose-nude.jpg</t>
  </si>
  <si>
    <t>Acier Steel</t>
  </si>
  <si>
    <t>acier-steel.jpg</t>
  </si>
  <si>
    <t>Printemps</t>
  </si>
  <si>
    <t>printemps.jpg</t>
  </si>
  <si>
    <t>Hiver</t>
  </si>
  <si>
    <t>hiver.jpg</t>
  </si>
  <si>
    <t>Frosted Smokey Brown</t>
  </si>
  <si>
    <t>SkLO Frosted Smokey Brown</t>
  </si>
  <si>
    <t>frosted-smokey-brown-glass-sklo.jpg</t>
  </si>
  <si>
    <t>SkLO Frosted White</t>
  </si>
  <si>
    <t>frosted-white-glass-sklo.jpg</t>
  </si>
  <si>
    <t>Feu</t>
  </si>
  <si>
    <t>feu.jpg</t>
  </si>
  <si>
    <t>ocean.jpg</t>
  </si>
  <si>
    <t>Chromatic Black</t>
  </si>
  <si>
    <t>Chromatic Black - Studio d'Armes</t>
  </si>
  <si>
    <t>nuit3.jpg</t>
  </si>
  <si>
    <t>jardintou.jpg</t>
  </si>
  <si>
    <t>Botanique</t>
  </si>
  <si>
    <t>botanique.jpg</t>
  </si>
  <si>
    <t>Azur</t>
  </si>
  <si>
    <t>azur.jpg</t>
  </si>
  <si>
    <t>mastic1.jpg</t>
  </si>
  <si>
    <t>gris5.jpg</t>
  </si>
  <si>
    <t>celadon.jpg</t>
  </si>
  <si>
    <t>Pastel</t>
  </si>
  <si>
    <t>pastel.jpg</t>
  </si>
  <si>
    <t>Anis</t>
  </si>
  <si>
    <t>anis.jpg</t>
  </si>
  <si>
    <t>ecru1.jpg</t>
  </si>
  <si>
    <t>Peche</t>
  </si>
  <si>
    <t>peche.jpg</t>
  </si>
  <si>
    <t>naturel1.jpg</t>
  </si>
  <si>
    <t>celadon2.jpg</t>
  </si>
  <si>
    <t>gris6.jpg</t>
  </si>
  <si>
    <t>anthracite1.jpg</t>
  </si>
  <si>
    <t>Anthracite Cuivre</t>
  </si>
  <si>
    <t>anthracite-cuivre.jpg</t>
  </si>
  <si>
    <t>Naturel Or</t>
  </si>
  <si>
    <t>naturel-or.jpg</t>
  </si>
  <si>
    <t>arteriors-chaitavertine.jpg</t>
  </si>
  <si>
    <t>arteriors-burl.jpg</t>
  </si>
  <si>
    <t>Arteriors Almond</t>
  </si>
  <si>
    <t>arteriors-almond.jpg</t>
  </si>
  <si>
    <t>Diplomatica Stripe</t>
  </si>
  <si>
    <t>Diplomatica Stripe - Santa &amp; Cole</t>
  </si>
  <si>
    <t>diplomatica-stripe-santacole.jpg</t>
  </si>
  <si>
    <t>Bretona Stripe</t>
  </si>
  <si>
    <t>Bretona Stripe - Santa &amp; Cole</t>
  </si>
  <si>
    <t>bretona-stripe-santacole.jpg</t>
  </si>
  <si>
    <t>Arteriors Marigold</t>
  </si>
  <si>
    <t>arteriors-marigold.jpg</t>
  </si>
  <si>
    <t>schneid-color-rust.jpg</t>
  </si>
  <si>
    <t>Schneid Powder Blue</t>
  </si>
  <si>
    <t>schneid-color-powderblue.jpg</t>
  </si>
  <si>
    <t>Schneid Sage</t>
  </si>
  <si>
    <t>schneid-color-sage.jpg</t>
  </si>
  <si>
    <t>Schneid Peach</t>
  </si>
  <si>
    <t>schneid-color-peach.jpg</t>
  </si>
  <si>
    <t>Moonlight</t>
  </si>
  <si>
    <t>Arteriors Moonlight</t>
  </si>
  <si>
    <t>arteriors-moonlight.jpg</t>
  </si>
  <si>
    <t>arteriors-opallacquer.jpg</t>
  </si>
  <si>
    <t>arteriors Chateau Gray</t>
  </si>
  <si>
    <t>arteriors-chateaugrey.jpg</t>
  </si>
  <si>
    <t>arteriors-chestnut.jpg</t>
  </si>
  <si>
    <t>Schneid Lilac</t>
  </si>
  <si>
    <t>schneid-color-lilac.jpg</t>
  </si>
  <si>
    <t>Seashell</t>
  </si>
  <si>
    <t>Schneid Seashell</t>
  </si>
  <si>
    <t>schneid-color-seashell.jpg</t>
  </si>
  <si>
    <t>Arteriors White / Black</t>
  </si>
  <si>
    <t>arteriors-white-black.jpg</t>
  </si>
  <si>
    <t>Berry Blue</t>
  </si>
  <si>
    <t>Berry Blue - Santa &amp; Cole</t>
  </si>
  <si>
    <t>berry-blue-SC.jpg</t>
  </si>
  <si>
    <t>Hematite Red</t>
  </si>
  <si>
    <t>Hematite Red - Santa &amp; Cole</t>
  </si>
  <si>
    <t>Truffle Brown</t>
  </si>
  <si>
    <t>Truffle Brown - Santa &amp; Cole</t>
  </si>
  <si>
    <t>truffle-brown-SC.jpg</t>
  </si>
  <si>
    <t>Arteriors Bordeaux</t>
  </si>
  <si>
    <t>arteriors-bordeaux.jpg</t>
  </si>
  <si>
    <t>Black - Santa &amp; Cole Moare</t>
  </si>
  <si>
    <t>Fossil Tweed</t>
  </si>
  <si>
    <t>Arterior Fossil Tweed</t>
  </si>
  <si>
    <t>arteriors-fossiltweed.jpg</t>
  </si>
  <si>
    <t>arteriros-grayrattan.jpg</t>
  </si>
  <si>
    <t>Arteriors Grey Ash</t>
  </si>
  <si>
    <t>arteriors-greyash.jpg</t>
  </si>
  <si>
    <t>arteriors-flaxlinen.jpg</t>
  </si>
  <si>
    <t>Soot Tweed</t>
  </si>
  <si>
    <t>Arteriors Soot Tweed</t>
  </si>
  <si>
    <t>arteriors-soottweed.jpg</t>
  </si>
  <si>
    <t>capiz.jpg</t>
  </si>
  <si>
    <t>Clear Iced</t>
  </si>
  <si>
    <t>Lasvit Clear Iced</t>
  </si>
  <si>
    <t>lasvit-press-clear-iced-color.jpg</t>
  </si>
  <si>
    <t>Arteriors Peppercorn</t>
  </si>
  <si>
    <t>arteriors-peppercorn.jpg</t>
  </si>
  <si>
    <t>Navy Leather / Navy Fabric</t>
  </si>
  <si>
    <t>Gabriel Scott Navy Leather / Navy Fabric</t>
  </si>
  <si>
    <t>gs-color-navyleather-navyfabric.jpg</t>
  </si>
  <si>
    <t>Black Leather / Navy Fabric</t>
  </si>
  <si>
    <t>Gabriel Scott Black Leather / Navy Fabric</t>
  </si>
  <si>
    <t>gs-color-blackleather-navyfabric.jpg</t>
  </si>
  <si>
    <t>Stone Grey / Rope</t>
  </si>
  <si>
    <t>Stone Grey / Rope - Minka Lavery</t>
  </si>
  <si>
    <t>stone-grey-rope.jpg</t>
  </si>
  <si>
    <t>Rattan/ White</t>
  </si>
  <si>
    <t>rattan.-white.jpg</t>
  </si>
  <si>
    <t>Coal - Minka Lavery</t>
  </si>
  <si>
    <t>coal-ML.jpg</t>
  </si>
  <si>
    <t>tech_smoke_light_c.jpg</t>
  </si>
  <si>
    <t>Gold Organza - Minka Lavery</t>
  </si>
  <si>
    <t>gold-organza-ML.jpg</t>
  </si>
  <si>
    <t>Black Rattan</t>
  </si>
  <si>
    <t>black-rattan.jpg</t>
  </si>
  <si>
    <t>Multi Color</t>
  </si>
  <si>
    <t>Stone Multi Color</t>
  </si>
  <si>
    <t>stone-multicolor.jpg</t>
  </si>
  <si>
    <t>White Ribbon - Dix Heures Dix</t>
  </si>
  <si>
    <t>white-ribbon.jpg</t>
  </si>
  <si>
    <t>Ivory Ribbon</t>
  </si>
  <si>
    <t>Ivory Ribbon - Dix Heures Dix</t>
  </si>
  <si>
    <t>ivory-ribbon.jpg</t>
  </si>
  <si>
    <t>Frama Brushed Steel</t>
  </si>
  <si>
    <t>frama-brished-steel.jpg</t>
  </si>
  <si>
    <t>edellendeg-mattewhite-polnickel.jpg</t>
  </si>
  <si>
    <t>edellendeg-mattewhite-brshdbrass.jpg</t>
  </si>
  <si>
    <t>edellendeg-matteblack-brshdbrass.jpg</t>
  </si>
  <si>
    <t>ED Ellen Milk White</t>
  </si>
  <si>
    <t>edellen-milkwhite.jpg</t>
  </si>
  <si>
    <t>piastra.jpg</t>
  </si>
  <si>
    <t>Justice Celadon Green Crackle</t>
  </si>
  <si>
    <t>justice-celadongreencrackle.jpg</t>
  </si>
  <si>
    <t>Justice Gloss Blush</t>
  </si>
  <si>
    <t>Justice Vanilla Gloss</t>
  </si>
  <si>
    <t>Justice Sienna Brown Crackle</t>
  </si>
  <si>
    <t>Justice Agate Marble</t>
  </si>
  <si>
    <t>Faux Antique Patina</t>
  </si>
  <si>
    <t>Justice Antique Patina</t>
  </si>
  <si>
    <t>justice-antiquepatina.jpg</t>
  </si>
  <si>
    <t>Justice Carrara Marble</t>
  </si>
  <si>
    <t>justice-carraramarble.jpg</t>
  </si>
  <si>
    <t>Textured Faux Hammered Brass</t>
  </si>
  <si>
    <t>Justice Hammered Brass</t>
  </si>
  <si>
    <t>Textured Faux Hammered Copper</t>
  </si>
  <si>
    <t>Justice Hammered Copper</t>
  </si>
  <si>
    <t>Textured Faux Hammered Pewter</t>
  </si>
  <si>
    <t>Justice Hammered Pewter</t>
  </si>
  <si>
    <t>Justice Navarro Red</t>
  </si>
  <si>
    <t>Justice Navarro Sand</t>
  </si>
  <si>
    <t>Justice Slate Marble</t>
  </si>
  <si>
    <t>Faux Verde Patina</t>
  </si>
  <si>
    <t>Justice Verde Patina</t>
  </si>
  <si>
    <t>justice-verdepatina.jpg</t>
  </si>
  <si>
    <t>Justice Gloss White / Gloss White</t>
  </si>
  <si>
    <t>Justice Gloss Black / Matte White</t>
  </si>
  <si>
    <t>Twilight Blue - Metropolitan</t>
  </si>
  <si>
    <t>twilight-blue.jpg</t>
  </si>
  <si>
    <t>Chocolate Linen - Metropolitan</t>
  </si>
  <si>
    <t>chocolate-linen.jpg</t>
  </si>
  <si>
    <t>Walnut/ Ash</t>
  </si>
  <si>
    <t>walnut.ash.jpg</t>
  </si>
  <si>
    <t>Walnut/ Wenge</t>
  </si>
  <si>
    <t>walnut.wenge.jpg</t>
  </si>
  <si>
    <t>Tech White / Champagne</t>
  </si>
  <si>
    <t>tech_white_champagne_c.jpg</t>
  </si>
  <si>
    <t>Gray / Chartreuse</t>
  </si>
  <si>
    <t>tech_gray_chartreuse_c.jpg</t>
  </si>
  <si>
    <t>Rubberized Gray / Blue</t>
  </si>
  <si>
    <t>tech_rubberized_gray_blue_c.jpg</t>
  </si>
  <si>
    <t>Rubberized Gray / Copper</t>
  </si>
  <si>
    <t>tech_rubberized_gray_copper_c.jpg</t>
  </si>
  <si>
    <t>Rubberized Gray / Gold</t>
  </si>
  <si>
    <t>tech_rubberized_gray_gold_c.jpg</t>
  </si>
  <si>
    <t>Rubberized Gray / Platinum</t>
  </si>
  <si>
    <t>tech_rubberized_gray_platinum_c.jpg</t>
  </si>
  <si>
    <t>Rubberized White / Blue</t>
  </si>
  <si>
    <t>tech_rubberized_white_blue_c.jpg</t>
  </si>
  <si>
    <t>Rubberized White / Copper</t>
  </si>
  <si>
    <t>tech_rubberized_white_copper_c.jpg</t>
  </si>
  <si>
    <t>Rubberized White / Gold</t>
  </si>
  <si>
    <t>tech_rubberized_white_gold_c.jpg</t>
  </si>
  <si>
    <t>Rubberized White / Platinum</t>
  </si>
  <si>
    <t>tech_rubberized_white_platinum_c.jpg</t>
  </si>
  <si>
    <t>black-leather1.jpg</t>
  </si>
  <si>
    <t>black-velvet.jpg</t>
  </si>
  <si>
    <t>dark-grey-leather.jpg</t>
  </si>
  <si>
    <t>grey-velvet.jpg</t>
  </si>
  <si>
    <t>Light Grey Leather</t>
  </si>
  <si>
    <t>light-grey-leather.jpg</t>
  </si>
  <si>
    <t>Purple Velvet</t>
  </si>
  <si>
    <t>purple-velvet.jpg</t>
  </si>
  <si>
    <t>Red Velvet</t>
  </si>
  <si>
    <t>red-velvet.jpg</t>
  </si>
  <si>
    <t>white-leather.jpg</t>
  </si>
  <si>
    <t>Coal - Metropolitan</t>
  </si>
  <si>
    <t>Piasentina Grey/ Black</t>
  </si>
  <si>
    <t>Grey-Piasentina-black.jpg</t>
  </si>
  <si>
    <t>Porphyry Brown/ Black</t>
  </si>
  <si>
    <t>Brown-Porphyry-black.jpg</t>
  </si>
  <si>
    <t>Cardoso Black/ Black</t>
  </si>
  <si>
    <t>Black-Cardoso-black.jpg</t>
  </si>
  <si>
    <t>Slate White/ White</t>
  </si>
  <si>
    <t>White-Slate-White.jpg</t>
  </si>
  <si>
    <t>tech_plated_brass_c.jpg</t>
  </si>
  <si>
    <t>Grey Ceramic/ Graphite Laminate</t>
  </si>
  <si>
    <t>stone-grey-ceramic-graphite-laminate.jpg</t>
  </si>
  <si>
    <t>Marble Ceramic Top/ White Laminate Leaf</t>
  </si>
  <si>
    <t>marbleceramic.whitelaminate.jpg</t>
  </si>
  <si>
    <t>Materico White Melamine Top/ Leaf</t>
  </si>
  <si>
    <t>matericowhitemelaminetop.leaf.jpg</t>
  </si>
  <si>
    <t>Natural Oak Melamine Top/ Leaf</t>
  </si>
  <si>
    <t>naturaloakmelaminetop.leaf.jpg</t>
  </si>
  <si>
    <t>Oxide Bronze Melamine Top/ Leaf</t>
  </si>
  <si>
    <t>oxidebronzemelaminetop.leaf.jpg</t>
  </si>
  <si>
    <t>Piasentina Stone Melamine Top/ Leaf</t>
  </si>
  <si>
    <t>piasentinastonemelaminetop.leaf.jpg</t>
  </si>
  <si>
    <t>silk-grey.jpg</t>
  </si>
  <si>
    <t>Brown Leather - Dounia Home</t>
  </si>
  <si>
    <t>bone.jpg</t>
  </si>
  <si>
    <t>Black / Bamboo - Kenneth Cobonpue</t>
  </si>
  <si>
    <t>black-bamboo.jpg</t>
  </si>
  <si>
    <t>justice-fauxantiquegold.jpg</t>
  </si>
  <si>
    <t>raffia.jpg</t>
  </si>
  <si>
    <t>Dark Beige - Pacific Coast Lighting</t>
  </si>
  <si>
    <t>dark-beige.jpg</t>
  </si>
  <si>
    <t>tech_natural_brass_c.jpg</t>
  </si>
  <si>
    <t>Fig Optique</t>
  </si>
  <si>
    <t>Niche Fig Optique</t>
  </si>
  <si>
    <t>niche-color-optique-plum.jpg</t>
  </si>
  <si>
    <t>Condesa Optique</t>
  </si>
  <si>
    <t>Niche Condesa Optique</t>
  </si>
  <si>
    <t>niche-color-optique-condesa.jpg</t>
  </si>
  <si>
    <t>currey_green.jpg</t>
  </si>
  <si>
    <t>currey_blue.jpg</t>
  </si>
  <si>
    <t>cocoa.jpg</t>
  </si>
  <si>
    <t>Coastal Light Wood</t>
  </si>
  <si>
    <t>Coastal Light Wood - Varaluz</t>
  </si>
  <si>
    <t>coastal-light-wood.jpg</t>
  </si>
  <si>
    <t>Oyster Gray/ Cream</t>
  </si>
  <si>
    <t>oystergray.cream.jpg</t>
  </si>
  <si>
    <t>Reclaimed Crystal</t>
  </si>
  <si>
    <t>Schonbek Beyond Reclaimed Crystal</t>
  </si>
  <si>
    <t>schonbekbeyond-reclaimedcrystal.jpg</t>
  </si>
  <si>
    <t>Finn Safari</t>
  </si>
  <si>
    <t>finnsafari.jpg</t>
  </si>
  <si>
    <t>Bay Blue Metallized</t>
  </si>
  <si>
    <t>Bay Blue Metallized - Flos USA</t>
  </si>
  <si>
    <t>bay-blue-metalized.jpg</t>
  </si>
  <si>
    <t>Lilac Metallized</t>
  </si>
  <si>
    <t>Lilac Metallized - Flos USA</t>
  </si>
  <si>
    <t>lilac-metalized.jpg</t>
  </si>
  <si>
    <t>nude.jpg</t>
  </si>
  <si>
    <t>Ocher - Flos USA</t>
  </si>
  <si>
    <t>ocher.jpg</t>
  </si>
  <si>
    <t>Crystal Haze</t>
  </si>
  <si>
    <t>Schonbek Beyond Crystal Haze</t>
  </si>
  <si>
    <t>schonbekbeyond-optichazecrystal.jpg</t>
  </si>
  <si>
    <t>light-grey.jpg</t>
  </si>
  <si>
    <t>Chevron Outdoor 008 - Gubi</t>
  </si>
  <si>
    <t>chevron-008.jpg</t>
  </si>
  <si>
    <t>Chevron Outdoor 022 - Gubi</t>
  </si>
  <si>
    <t>chevron-022.jpg</t>
  </si>
  <si>
    <t>Chevron Outdoor 034 - Gubi</t>
  </si>
  <si>
    <t>chevron-034.jpg</t>
  </si>
  <si>
    <t>Lupo Diagonal Boucle 7</t>
  </si>
  <si>
    <t>Lupo Diagonal Boucle 7 - Gubi</t>
  </si>
  <si>
    <t>dedar-lupo-boucle-007.jpg</t>
  </si>
  <si>
    <t>Lorkey 40 - Gubi</t>
  </si>
  <si>
    <t>limonta-lorkey-40.jpg</t>
  </si>
  <si>
    <t>Libera 001 - Gubi</t>
  </si>
  <si>
    <t>libera-001.jpg</t>
  </si>
  <si>
    <t>Faux Wicker</t>
  </si>
  <si>
    <t>Faux Wicker - Gubi</t>
  </si>
  <si>
    <t>gubi-hdpe-wicker.jpg</t>
  </si>
  <si>
    <t>Lodes Terra</t>
  </si>
  <si>
    <t>terra-lodes-color.jpg</t>
  </si>
  <si>
    <t>Schonbek Crystal</t>
  </si>
  <si>
    <t>schonbek-crystal.jpg</t>
  </si>
  <si>
    <t>Chevron Outdoor 002 - Gubi</t>
  </si>
  <si>
    <t>chevron-002.jpg</t>
  </si>
  <si>
    <t>Lorkey 41 - Gubi</t>
  </si>
  <si>
    <t>lorkey-41.jpg</t>
  </si>
  <si>
    <t>Lorkey 43 - Gubi</t>
  </si>
  <si>
    <t>lorkey-43.jpg</t>
  </si>
  <si>
    <t>Schonbek Beyond Swarovski Crystal</t>
  </si>
  <si>
    <t>schonbekbeyond-swarovskicrystal.jpg</t>
  </si>
  <si>
    <t>Black with Cork</t>
  </si>
  <si>
    <t>Estiluz Black with Cork</t>
  </si>
  <si>
    <t>black-pila-estiluz.jpg</t>
  </si>
  <si>
    <t>White with Cork</t>
  </si>
  <si>
    <t>Estiluz White with Cork</t>
  </si>
  <si>
    <t>white-pila-estiluz.jpg</t>
  </si>
  <si>
    <t>Leslie 06</t>
  </si>
  <si>
    <t>Leslie 06 - Gubi fka Udine</t>
  </si>
  <si>
    <t>udine-06.jpg</t>
  </si>
  <si>
    <t>Leslie 12</t>
  </si>
  <si>
    <t>Leslie 12 - Gubi fka Udine</t>
  </si>
  <si>
    <t>udine-12.jpg</t>
  </si>
  <si>
    <t>Safire 004</t>
  </si>
  <si>
    <t>Safire 004 - Menu</t>
  </si>
  <si>
    <t>safire-004.jpg</t>
  </si>
  <si>
    <t>travertine.main.jpg</t>
  </si>
  <si>
    <t>muslin.-co.jpg</t>
  </si>
  <si>
    <t>bover_light_grey_soft_c.jpg</t>
  </si>
  <si>
    <t>bover_ochre_soft_c.jpg</t>
  </si>
  <si>
    <t>bover_olive_grey_soft_c.jpg</t>
  </si>
  <si>
    <t>Light Guide</t>
  </si>
  <si>
    <t>Kuzco Light Guide</t>
  </si>
  <si>
    <t>kuzco-lightguide.jpg</t>
  </si>
  <si>
    <t>Black Catena Mesh Backrest/Seat</t>
  </si>
  <si>
    <t>black-catena.hs.jpg</t>
  </si>
  <si>
    <t>Black Pinstripe Mesh Backrest/ Seat</t>
  </si>
  <si>
    <t>black-pinstripe.hs.jpg</t>
  </si>
  <si>
    <t>Black Stripe Mesh Backrest/Black Fabric Seat</t>
  </si>
  <si>
    <t>black-monostripe.black-corde.hs.jpg</t>
  </si>
  <si>
    <t>Black Corde Stretch Fabric</t>
  </si>
  <si>
    <t>black-corde4.hs.jpg</t>
  </si>
  <si>
    <t>Black Fourtis Stretch Fabric</t>
  </si>
  <si>
    <t>black-fourtis.hs.jpg</t>
  </si>
  <si>
    <t>Granite Fourtis Stretch Fabric</t>
  </si>
  <si>
    <t>granite-fourtis.hs.jpg</t>
  </si>
  <si>
    <t>Shale Lotus Polyurethane Fabric</t>
  </si>
  <si>
    <t>Shale Lotus</t>
  </si>
  <si>
    <t>Shale-lotus.hs.jpg</t>
  </si>
  <si>
    <t>Graphite Corde Stretch Fabric</t>
  </si>
  <si>
    <t>Graphite Corde</t>
  </si>
  <si>
    <t>graphite-corde.hs.jpg</t>
  </si>
  <si>
    <t>Smoke Glass / Chrome</t>
  </si>
  <si>
    <t>Smoke Glass / Chrome - Varaluz</t>
  </si>
  <si>
    <t>chrome-smoked-glass.jpg</t>
  </si>
  <si>
    <t>Microtextured Glass</t>
  </si>
  <si>
    <t>Microtextured Glass - Varaluz</t>
  </si>
  <si>
    <t>varaluz-microtexture-glass.jpg</t>
  </si>
  <si>
    <t>Estiluz Satin Gold</t>
  </si>
  <si>
    <t>satin-gold-estiluz.jpg</t>
  </si>
  <si>
    <t>Black Stripe Mesh Backrest/Black Fourtis Seat</t>
  </si>
  <si>
    <t>black-monostripeback.black-fourtisseat.hs.jpg</t>
  </si>
  <si>
    <t>Black Stripe Mesh Backrest/Black Corde Seat</t>
  </si>
  <si>
    <t>black-monostripeback.black-cordeseat.hs.jpg</t>
  </si>
  <si>
    <t>Black Stripe Mesh Backrest/Fabric Seat</t>
  </si>
  <si>
    <t>black-monofilament-stripeback.seat.hs.jpg</t>
  </si>
  <si>
    <t>Black Revital Knit</t>
  </si>
  <si>
    <t>blackechoknit.hs.jpg</t>
  </si>
  <si>
    <t>Graphite Revital Knit</t>
  </si>
  <si>
    <t>graphite-echo-knit.jpg</t>
  </si>
  <si>
    <t>Vapor Revital Knit</t>
  </si>
  <si>
    <t>vapor-eco-knit.jpg</t>
  </si>
  <si>
    <t>Black Monofilament Stripe Mesh Backrest/Seat</t>
  </si>
  <si>
    <t>black-monofilament-stripemesh-back.seat.jpg</t>
  </si>
  <si>
    <t>Adesso Brushed Steel</t>
  </si>
  <si>
    <t>adesso-brushedsteel.jpg</t>
  </si>
  <si>
    <t>metallic.main.jpg</t>
  </si>
  <si>
    <t>SkLO Amber</t>
  </si>
  <si>
    <t>sklo-color-amber.jpg</t>
  </si>
  <si>
    <t>Heliotrope</t>
  </si>
  <si>
    <t>SkLO Heliotrope</t>
  </si>
  <si>
    <t>sklo-color-heliotrope.jpg</t>
  </si>
  <si>
    <t>SkLO Lagoon</t>
  </si>
  <si>
    <t>sklo-color-lagoon.jpg</t>
  </si>
  <si>
    <t>white-marble.kartell.jpg</t>
  </si>
  <si>
    <t>black-marble.kartell.jpg</t>
  </si>
  <si>
    <t>Symphonie Marble</t>
  </si>
  <si>
    <t>Symphonie-marble.kartell.jpg</t>
  </si>
  <si>
    <t>Mix Palette</t>
  </si>
  <si>
    <t>SkLO Mix Palette</t>
  </si>
  <si>
    <t>sklo-mixed-glass-color.jpg</t>
  </si>
  <si>
    <t>Pink Palette</t>
  </si>
  <si>
    <t>SkLO Pink Palette</t>
  </si>
  <si>
    <t>Olive Palette</t>
  </si>
  <si>
    <t>SkLO Olive Palette</t>
  </si>
  <si>
    <t>Plum &amp; Copper Ruby</t>
  </si>
  <si>
    <t>SkLO Plum &amp; Copper Ruby</t>
  </si>
  <si>
    <t>Tourmaline &amp; Steel Blue</t>
  </si>
  <si>
    <t>SkLO Tourmaline &amp; Steel Blue</t>
  </si>
  <si>
    <t>Copper Ruby &amp; Violet</t>
  </si>
  <si>
    <t>SkLO Copper Ruby &amp; Violet</t>
  </si>
  <si>
    <t>Pine Tree Green &amp; Plum</t>
  </si>
  <si>
    <t>Steel Blue &amp; Pine Tree Green</t>
  </si>
  <si>
    <t>SkLO Steel Blue &amp; Pine Tree Green</t>
  </si>
  <si>
    <t>Tourmaline &amp; Violet</t>
  </si>
  <si>
    <t>SkLO Tourmaline &amp; Violet</t>
  </si>
  <si>
    <t>dark-grey.main.jpg</t>
  </si>
  <si>
    <t>Grey Multi</t>
  </si>
  <si>
    <t>Grey-Multi01.souda.jpg</t>
  </si>
  <si>
    <t>Blue Multi</t>
  </si>
  <si>
    <t>blue-multi.souda.jpg</t>
  </si>
  <si>
    <t>Green Multi</t>
  </si>
  <si>
    <t>green-multi.souda.jpg</t>
  </si>
  <si>
    <t>Pink Multi</t>
  </si>
  <si>
    <t>pink-multi.souda.jpg</t>
  </si>
  <si>
    <t>beige.souda.jpg</t>
  </si>
  <si>
    <t>SkLO Lavender</t>
  </si>
  <si>
    <t>SkLO-Lavender-COLOR.jpg</t>
  </si>
  <si>
    <t>Lemon Green</t>
  </si>
  <si>
    <t>SkLO Lemon Green</t>
  </si>
  <si>
    <t>SkLO Tangerine</t>
  </si>
  <si>
    <t>Blue Mirror</t>
  </si>
  <si>
    <t>SkLO Blue Mirror</t>
  </si>
  <si>
    <t>sklo-color-blue-mirror.jpg</t>
  </si>
  <si>
    <t>Silver Mirror</t>
  </si>
  <si>
    <t>SkLO Silver Mirror</t>
  </si>
  <si>
    <t>sklo-color-silver-mirror.jpg</t>
  </si>
  <si>
    <t>SkLO Gold Mirror</t>
  </si>
  <si>
    <t>sklo-color-gold-mirror.jpg</t>
  </si>
  <si>
    <t>Pewter Mirror</t>
  </si>
  <si>
    <t>SkLO Pewter Mirror</t>
  </si>
  <si>
    <t>sklo-color-pewter-mirror.jpg</t>
  </si>
  <si>
    <t>SkLO Light Green</t>
  </si>
  <si>
    <t>sklo-color-lightgreen.jpg</t>
  </si>
  <si>
    <t>SkLO Whiskey</t>
  </si>
  <si>
    <t>sklo-color-whiskey.jpg</t>
  </si>
  <si>
    <t>SkLO Fuchsia</t>
  </si>
  <si>
    <t>sklo-color-fuchsia.jpg</t>
  </si>
  <si>
    <t>SkLO Smoke</t>
  </si>
  <si>
    <t>sklo-color-smoke.jpg</t>
  </si>
  <si>
    <t>SkLO Lime</t>
  </si>
  <si>
    <t>sklo-color-lime.jpg</t>
  </si>
  <si>
    <t>Strawberry</t>
  </si>
  <si>
    <t>SkLO Strawberry</t>
  </si>
  <si>
    <t>sklo-color-strawberry.jpg</t>
  </si>
  <si>
    <t>Pine Tree Green</t>
  </si>
  <si>
    <t>SkLO Pine Tree Green</t>
  </si>
  <si>
    <t>sklo-color-pinetreegreen.jpg</t>
  </si>
  <si>
    <t>SkLO Plum</t>
  </si>
  <si>
    <t>sklo-color-plum.jpg</t>
  </si>
  <si>
    <t>black.silver.jpg</t>
  </si>
  <si>
    <t>hink_brushed_nickel_c.jpg</t>
  </si>
  <si>
    <t>white.gold.main.jpg</t>
  </si>
  <si>
    <t>fanim_brushed_nickel_med_c.jpg</t>
  </si>
  <si>
    <t>warm-bronze.jpg</t>
  </si>
  <si>
    <t>Burnished Aged Maple</t>
  </si>
  <si>
    <t>hunter_burnished_aged_maple.jpg</t>
  </si>
  <si>
    <t>white-pepper.main.jpg</t>
  </si>
  <si>
    <t>Bright Blue</t>
  </si>
  <si>
    <t>bright-blue.ferm.jpg</t>
  </si>
  <si>
    <t>Dark Brick</t>
  </si>
  <si>
    <t>dark-brick.main.jpg</t>
  </si>
  <si>
    <t>Camel/Red</t>
  </si>
  <si>
    <t>camel.red.ferm.jpg</t>
  </si>
  <si>
    <t>Sugar Kelp</t>
  </si>
  <si>
    <t>surage-kelp.ferm.jpg</t>
  </si>
  <si>
    <t>Sand/ Black</t>
  </si>
  <si>
    <t>sand.black.ferm.jpg</t>
  </si>
  <si>
    <t>Dark Melange</t>
  </si>
  <si>
    <t>dark-melange.main.jpg</t>
  </si>
  <si>
    <t>Triangles</t>
  </si>
  <si>
    <t>triangles.ferm.jpg</t>
  </si>
  <si>
    <t>Borders</t>
  </si>
  <si>
    <t>borders.ferm.jpg</t>
  </si>
  <si>
    <t>Merge</t>
  </si>
  <si>
    <t>merge.ferm.jpg</t>
  </si>
  <si>
    <t>Squares</t>
  </si>
  <si>
    <t>squares.ferm.jpg</t>
  </si>
  <si>
    <t>Carbon / Aged Gold</t>
  </si>
  <si>
    <t>Carbon / Aged Gold - Varaluz</t>
  </si>
  <si>
    <t>carbon-aged-gold.jpg</t>
  </si>
  <si>
    <t>Space Glass</t>
  </si>
  <si>
    <t>Space Glass - Varaluz</t>
  </si>
  <si>
    <t>space-glass.jpg</t>
  </si>
  <si>
    <t>chocolate.main.jpg</t>
  </si>
  <si>
    <t>Light Sand</t>
  </si>
  <si>
    <t>light-sand.main.jpg</t>
  </si>
  <si>
    <t>dark-beige.main.jpg</t>
  </si>
  <si>
    <t>Tapenade</t>
  </si>
  <si>
    <t>tapenade.main.jpg</t>
  </si>
  <si>
    <t>Dark Navy</t>
  </si>
  <si>
    <t>dark-navy.main.jpg</t>
  </si>
  <si>
    <t>natural.main1.jpg</t>
  </si>
  <si>
    <t>red-bown.main.jpg</t>
  </si>
  <si>
    <t>pale-pink.elkhome.jpg</t>
  </si>
  <si>
    <t>Bright Ice Glass - Varaluz</t>
  </si>
  <si>
    <t>crystal-ice-glass.jpg</t>
  </si>
  <si>
    <t>brick-red.main.jpg</t>
  </si>
  <si>
    <t>green.elkhome.jpg</t>
  </si>
  <si>
    <t>mustard.elkhome.jpg</t>
  </si>
  <si>
    <t>apricot.jpg</t>
  </si>
  <si>
    <t>terracota.main.jpg</t>
  </si>
  <si>
    <t>White Aspen</t>
  </si>
  <si>
    <t>White Aspen - Varaluz</t>
  </si>
  <si>
    <t>white-aspen.jpg</t>
  </si>
  <si>
    <t>hunter_brushed_cocoa_c.jpg</t>
  </si>
  <si>
    <t>Brushed Gray Oak</t>
  </si>
  <si>
    <t>hunter_brushed_gray_oak_c.jpg</t>
  </si>
  <si>
    <t>hunter_quartz_grey_c.jpg</t>
  </si>
  <si>
    <t>Bleached Alder</t>
  </si>
  <si>
    <t>hunter_bleached_alder_c.jpg</t>
  </si>
  <si>
    <t>Aged Oak / Matte Black</t>
  </si>
  <si>
    <t>hunter_aged_oak_matte_black_c.jpg</t>
  </si>
  <si>
    <t>Greyed Walnut</t>
  </si>
  <si>
    <t>hunter_greyed_walnut_c.jpg</t>
  </si>
  <si>
    <t>Crystalline Acrylic</t>
  </si>
  <si>
    <t>Crystalline Acrylic - Artcraft</t>
  </si>
  <si>
    <t>crystalline-acrylic.jpg</t>
  </si>
  <si>
    <t>Grey Pine / Drifted Oak</t>
  </si>
  <si>
    <t>hunter_grayed_walnut_drifted_oak_cB.jpg</t>
  </si>
  <si>
    <t>White/ Wicker</t>
  </si>
  <si>
    <t>white.wicker.main.jpg</t>
  </si>
  <si>
    <t>Barnwood / Light Gray Oak</t>
  </si>
  <si>
    <t>hunter_barnwood_light_gray_oak_c.jpg</t>
  </si>
  <si>
    <t>hunter_white_white_c.jpg</t>
  </si>
  <si>
    <t>Hubbardton Coastal Oil Rubbed Bronze</t>
  </si>
  <si>
    <t>hunnardtonforge-col-coastaloilrbdbronze.jpg</t>
  </si>
  <si>
    <t>Sunbleached Oak</t>
  </si>
  <si>
    <t>sunbleached-oak.elk.jpg</t>
  </si>
  <si>
    <t>Corkwood</t>
  </si>
  <si>
    <t>corkwood.elk.jpg</t>
  </si>
  <si>
    <t>hunter_natural_wood_c.jpg</t>
  </si>
  <si>
    <t>Burnt Walnut</t>
  </si>
  <si>
    <t>hunter_burnt_walnut_c.jpg</t>
  </si>
  <si>
    <t>hunter_terracotta_c.jpg</t>
  </si>
  <si>
    <t>ofdf-white.elk.jpg</t>
  </si>
  <si>
    <t>Navy Blue / Clementine</t>
  </si>
  <si>
    <t>Navy Blue / Clementine - Jamie Young</t>
  </si>
  <si>
    <t>navy-blue-clementine.jpg</t>
  </si>
  <si>
    <t>Sky Blue / Clementine</t>
  </si>
  <si>
    <t>Sky Blue / Clementine - Jamie Young</t>
  </si>
  <si>
    <t>sky-blue-clementine.jpg</t>
  </si>
  <si>
    <t>Matte Black / American Walnut</t>
  </si>
  <si>
    <t>hunter_matte_black_american_walnut_c.jpg</t>
  </si>
  <si>
    <t>Grey Leather - Jamie Young</t>
  </si>
  <si>
    <t>grey-leather-jamie-young.jpg</t>
  </si>
  <si>
    <t>Forestier Brown</t>
  </si>
  <si>
    <t>FORESTIER-shade-brown.jpg</t>
  </si>
  <si>
    <t>Forestier Blue</t>
  </si>
  <si>
    <t>FORESTIER-shade-blue.jpg</t>
  </si>
  <si>
    <t>FORESTIER-shade-green.jpg</t>
  </si>
  <si>
    <t>Brushed Alder</t>
  </si>
  <si>
    <t>hunter_brushed_alder_c.jpg</t>
  </si>
  <si>
    <t>hunter_light_oak_c.jpg</t>
  </si>
  <si>
    <t>Washed Wood - Jamie Young</t>
  </si>
  <si>
    <t>washed-wood.jpg</t>
  </si>
  <si>
    <t>Blush Mango Wood</t>
  </si>
  <si>
    <t>hunter_blush_mango_wood_c.jpg</t>
  </si>
  <si>
    <t>Midnight Blue - Jamie Young</t>
  </si>
  <si>
    <t>midnight-blue.jpg</t>
  </si>
  <si>
    <t>Off White / Blue</t>
  </si>
  <si>
    <t>Off White / Blue - Jamie Young</t>
  </si>
  <si>
    <t>offwhite-blue.jpg</t>
  </si>
  <si>
    <t>Off White / Maroon</t>
  </si>
  <si>
    <t>Off White / Maroon - Jamie Young</t>
  </si>
  <si>
    <t>offwhite-maroon.jpg</t>
  </si>
  <si>
    <t>Dark Gray Oak</t>
  </si>
  <si>
    <t>hunter_dark_gray_oak_c.jpg</t>
  </si>
  <si>
    <t>hunter_black_walnut_c.jpg</t>
  </si>
  <si>
    <t>Tide Blue Rattan</t>
  </si>
  <si>
    <t>Tide Blue Rattan - Jamie Young</t>
  </si>
  <si>
    <t>tide-blue-rattan.jpg</t>
  </si>
  <si>
    <t>White Rattan</t>
  </si>
  <si>
    <t>White Rattan - Jamie Young</t>
  </si>
  <si>
    <t>white-rattan.jpg</t>
  </si>
  <si>
    <t>ochre.main.jpg</t>
  </si>
  <si>
    <t>hunter_painted_galvanized_c.jpg</t>
  </si>
  <si>
    <t>White / Orange - Foscarini</t>
  </si>
  <si>
    <t>foscarini-white-orange.jpg</t>
  </si>
  <si>
    <t>White / Gold - Foscarini</t>
  </si>
  <si>
    <t>foscarini-white-gold.jpg</t>
  </si>
  <si>
    <t>White / Black - Foscarini</t>
  </si>
  <si>
    <t>foscarini-white-black.jpg</t>
  </si>
  <si>
    <t>White / Green - Foscarini</t>
  </si>
  <si>
    <t>foscarini-white-green.jpg</t>
  </si>
  <si>
    <t>Black Pinstripe</t>
  </si>
  <si>
    <t>Black Pinstripe - Foscarini</t>
  </si>
  <si>
    <t>foscarini-black-pinstripe.jpg</t>
  </si>
  <si>
    <t>Dark Gray Oak / Barnwood</t>
  </si>
  <si>
    <t>hunter_dark_gray_oak_barnwood_c.jpg</t>
  </si>
  <si>
    <t>hunter_dove_grey_c.jpg</t>
  </si>
  <si>
    <t>pageone-onyxblackcolor.jpg</t>
  </si>
  <si>
    <t>PageOne Satin Gold</t>
  </si>
  <si>
    <t>pageone-satingold.jpg</t>
  </si>
  <si>
    <t>Walnut/ Black Marble</t>
  </si>
  <si>
    <t>walnut.black-marble.-nomon.jpg</t>
  </si>
  <si>
    <t>pageone-blackbronzecolor.jpg</t>
  </si>
  <si>
    <t>Tan Elephantine</t>
  </si>
  <si>
    <t>Nova of California Tan Elephantine</t>
  </si>
  <si>
    <t>novaofcali-tanelephantine.jpg</t>
  </si>
  <si>
    <t>Mica Brown</t>
  </si>
  <si>
    <t>novaofcali-micacolor.jpg</t>
  </si>
  <si>
    <t>Nova of California Tan</t>
  </si>
  <si>
    <t>novaofcali-tan.jpg</t>
  </si>
  <si>
    <t>Fish</t>
  </si>
  <si>
    <t>Fish - Zafferano</t>
  </si>
  <si>
    <t>zafferano-fish.jpg</t>
  </si>
  <si>
    <t>White / Blue Stripes</t>
  </si>
  <si>
    <t>White / Blue Stripes - Zafferano</t>
  </si>
  <si>
    <t>white-blue-stripes.jpg</t>
  </si>
  <si>
    <t>White / Green Stripes</t>
  </si>
  <si>
    <t>White / Green Stripes - Zafferano</t>
  </si>
  <si>
    <t>white-green-stripes.jpg</t>
  </si>
  <si>
    <t>White / Red Stripes</t>
  </si>
  <si>
    <t>White / Red Stripes - Zafferano</t>
  </si>
  <si>
    <t>white-red-stripes.jpg</t>
  </si>
  <si>
    <t>White / Yellow Stripes</t>
  </si>
  <si>
    <t>White / Yellow Stripes - Zafferano</t>
  </si>
  <si>
    <t>white-yellow-stripes.jpg</t>
  </si>
  <si>
    <t>Aviator</t>
  </si>
  <si>
    <t>Aviator - Zafferano x Peanuts</t>
  </si>
  <si>
    <t>aviator.jpg</t>
  </si>
  <si>
    <t>Friends</t>
  </si>
  <si>
    <t>Friends - Zafferano x Peanuts</t>
  </si>
  <si>
    <t>friends.jpg</t>
  </si>
  <si>
    <t>Heart</t>
  </si>
  <si>
    <t>Heart - Zafferano x Peanuts</t>
  </si>
  <si>
    <t>heart.jpg</t>
  </si>
  <si>
    <t>Strip</t>
  </si>
  <si>
    <t>Strip - Zafferano x Peanuts</t>
  </si>
  <si>
    <t>strip.jpg</t>
  </si>
  <si>
    <t>Together</t>
  </si>
  <si>
    <t>Together - Zafferano x Peanuts</t>
  </si>
  <si>
    <t>together.jpg</t>
  </si>
  <si>
    <t>Mica White</t>
  </si>
  <si>
    <t>Nova of California Mica White</t>
  </si>
  <si>
    <t>novaofcali-micawhite.jpg</t>
  </si>
  <si>
    <t>dune.ferm.jpg</t>
  </si>
  <si>
    <t>olive.ferm.jpg</t>
  </si>
  <si>
    <t>bover-blue-glass-c.jpg</t>
  </si>
  <si>
    <t>bover-green-glass-c.jpg</t>
  </si>
  <si>
    <t>Espresso - Pablo</t>
  </si>
  <si>
    <t>espresso-pablo.jpg</t>
  </si>
  <si>
    <t>Bluetone</t>
  </si>
  <si>
    <t>Nova of California Bluetone</t>
  </si>
  <si>
    <t>novaofcali-bluetone.jpg</t>
  </si>
  <si>
    <t>Nova of California Antique Nickel</t>
  </si>
  <si>
    <t>novaofcali-antiquenickel.jpg</t>
  </si>
  <si>
    <t>bianco-curia-marble.ferm.jpg</t>
  </si>
  <si>
    <t>Bone Porcelain</t>
  </si>
  <si>
    <t>Nova of California Bone Porcelain</t>
  </si>
  <si>
    <t>novaofcali-boneporcelain.jpg</t>
  </si>
  <si>
    <t>Metallic Coral</t>
  </si>
  <si>
    <t>metallic-coral.ferm.jpg</t>
  </si>
  <si>
    <t>light-yellow-glass.ferm.jpg</t>
  </si>
  <si>
    <t>smoke-grey-glass.ferm.jpg</t>
  </si>
  <si>
    <t>amber-glass.ferm.jpg</t>
  </si>
  <si>
    <t>green-glass.ferm.jpg</t>
  </si>
  <si>
    <t>clear-glass.ferm.jpg</t>
  </si>
  <si>
    <t>Mustang Leather</t>
  </si>
  <si>
    <t>Mustang - Resident</t>
  </si>
  <si>
    <t>resident-mustang.jpg</t>
  </si>
  <si>
    <t>Red Hallingdal 65 - Resident</t>
  </si>
  <si>
    <t>hallingdal65-red.jpg</t>
  </si>
  <si>
    <t>Blue Hallingdal 65 - Resident</t>
  </si>
  <si>
    <t>hallingdal65-blue.jpg</t>
  </si>
  <si>
    <t>bover-transparent-glass-c.jpg</t>
  </si>
  <si>
    <t>Dark Grey Hallingdal 65 - Resident</t>
  </si>
  <si>
    <t>hallingdal65-darkgrey.jpg</t>
  </si>
  <si>
    <t>Light Grey Hallingdal 65 - Resident</t>
  </si>
  <si>
    <t>hallingdal65-lightgrey.jpg</t>
  </si>
  <si>
    <t>bover_frosted_glass-c.jpg</t>
  </si>
  <si>
    <t>Yellow Hallingdal 65 - Resident</t>
  </si>
  <si>
    <t>hallingdal65-yellow.jpg</t>
  </si>
  <si>
    <t>bover-opal-polycarbonate-c.jpg</t>
  </si>
  <si>
    <t>Oluce Brown</t>
  </si>
  <si>
    <t>Oluce-BROWN-LEATHER.jpg</t>
  </si>
  <si>
    <t>Oluce Sand</t>
  </si>
  <si>
    <t>Oluce-SAND-LEATHER.jpg</t>
  </si>
  <si>
    <t>Brown Synthetic Fiber</t>
  </si>
  <si>
    <t>bover-brown-symthetic-fiber-c.jpg</t>
  </si>
  <si>
    <t>paleblue.kartell.jpg</t>
  </si>
  <si>
    <t>Pale Grey</t>
  </si>
  <si>
    <t>palegray.kartell.jpg</t>
  </si>
  <si>
    <t>Anthracite Charcoal</t>
  </si>
  <si>
    <t>anthracite-charcoal.kartell.jpg</t>
  </si>
  <si>
    <t>navyblue.kartell.jpg</t>
  </si>
  <si>
    <t>Beige Trevira</t>
  </si>
  <si>
    <t>beigetrevira.kartell.jpg</t>
  </si>
  <si>
    <t>Blue Trevira</t>
  </si>
  <si>
    <t>bluetrevira.kartell.jpg</t>
  </si>
  <si>
    <t>Black Trevira</t>
  </si>
  <si>
    <t>black-travira.kartell.jpg</t>
  </si>
  <si>
    <t>Grey Trevira</t>
  </si>
  <si>
    <t>greytrevira.kaartell.jpg</t>
  </si>
  <si>
    <t>Red Trevira</t>
  </si>
  <si>
    <t>redtrevira.kartell.jpg</t>
  </si>
  <si>
    <t>Teal Trevira</t>
  </si>
  <si>
    <t>teal-trevira.kartell.jpg</t>
  </si>
  <si>
    <t>Acid Green Trevira</t>
  </si>
  <si>
    <t>acidgreentrevira.kartell.jpg</t>
  </si>
  <si>
    <t>Green Noma</t>
  </si>
  <si>
    <t>greennoma.kartell.jpg</t>
  </si>
  <si>
    <t>Beige Noma</t>
  </si>
  <si>
    <t>beigenoma.kartell.jpg</t>
  </si>
  <si>
    <t>Blue Noma</t>
  </si>
  <si>
    <t>bluenoma.kartell.jpg</t>
  </si>
  <si>
    <t>Brick Red Noma</t>
  </si>
  <si>
    <t>brickrednoma.kartell.jpg</t>
  </si>
  <si>
    <t>Grey Noma</t>
  </si>
  <si>
    <t>greynoma.kartell.jpg</t>
  </si>
  <si>
    <t>Mustard Noma</t>
  </si>
  <si>
    <t>mustardnoma.kartell.jpg</t>
  </si>
  <si>
    <t>sonn-brass-c.jpg</t>
  </si>
  <si>
    <t>sonn-bright-satin-aluminum-c.jpg</t>
  </si>
  <si>
    <t>Transparent Sunset Blue</t>
  </si>
  <si>
    <t>transparentsunsetblue.kartell.jpg</t>
  </si>
  <si>
    <t>transparentsmoke.kartell.jpg</t>
  </si>
  <si>
    <t>transparentnudepink.kartell.jpg</t>
  </si>
  <si>
    <t>Transparent Aquamarine Green</t>
  </si>
  <si>
    <t>transparentaquablue.kartell.jpg</t>
  </si>
  <si>
    <t>Burned Earth / Crystal</t>
  </si>
  <si>
    <t>Vistosi Burned Earth / Crystal</t>
  </si>
  <si>
    <t>vist-burnearth-crystal-color.jpg</t>
  </si>
  <si>
    <t>vist-burnearth-amber-color.jpg</t>
  </si>
  <si>
    <t>Smoky / Amber</t>
  </si>
  <si>
    <t>Vistosi Smoky / Amber</t>
  </si>
  <si>
    <t>vist-smoky-amber-color.jpg</t>
  </si>
  <si>
    <t>Smoky / Crystal</t>
  </si>
  <si>
    <t>Vistosi Smoky / Crystal</t>
  </si>
  <si>
    <t>vist-smoky-crystal-color.jpg</t>
  </si>
  <si>
    <t>Vistosi Crystal / Amber</t>
  </si>
  <si>
    <t>vist-crystal-amber-color.jpg</t>
  </si>
  <si>
    <t>vist-crystal-crystal-color.jpg</t>
  </si>
  <si>
    <t>Vistosi Crystal / Black</t>
  </si>
  <si>
    <t>vist-crystal-with-black.jpg</t>
  </si>
  <si>
    <t>Crystal / Brass</t>
  </si>
  <si>
    <t>Vistosi Crystal / Brass</t>
  </si>
  <si>
    <t>vist-crystal-with-brass.jpg</t>
  </si>
  <si>
    <t>Smoky / Black</t>
  </si>
  <si>
    <t>Vistosi Smoky / Black</t>
  </si>
  <si>
    <t>vist-smoky-with-black.jpg</t>
  </si>
  <si>
    <t>Smoky / Brass</t>
  </si>
  <si>
    <t>Vistosi Smoky / Brass</t>
  </si>
  <si>
    <t>vist-smoky-with-brass.jpg</t>
  </si>
  <si>
    <t>fanim_whiskey_wood_c.jpg</t>
  </si>
  <si>
    <t>fanim_white_washed_c.jpg</t>
  </si>
  <si>
    <t>Light Wood Veneer/ White Seat</t>
  </si>
  <si>
    <t>kartell-lightwoodveneer_whiteseat.jpg</t>
  </si>
  <si>
    <t>Dark Wood Veneer/ Black Seat</t>
  </si>
  <si>
    <t>kartell-darkwoodveneer_blackseat.jpg</t>
  </si>
  <si>
    <t>Black Wood Veneer/ Black Seat</t>
  </si>
  <si>
    <t>kartell-blackwoodveneer_blackseat.jpg</t>
  </si>
  <si>
    <t>Dark Wood Veneer/ Green Fabric Seat</t>
  </si>
  <si>
    <t>kartell-darkwoodveneer_greenfabricseat.jpg</t>
  </si>
  <si>
    <t>Light Wood Veneer/ Green Fabric Seat</t>
  </si>
  <si>
    <t>kartell-lightwoodveneer_greenfabricseat.jpg</t>
  </si>
  <si>
    <t>Dark Wood Veneer/ Black Fabric Seat</t>
  </si>
  <si>
    <t>kartell-darkwoodveneer_blackfabricseat.jpg</t>
  </si>
  <si>
    <t>Light Wood Veneer/ Black Fabric Seat</t>
  </si>
  <si>
    <t>kartell-lightwoodveneer_blackfabricseat.jpg</t>
  </si>
  <si>
    <t>Dark Wood Veneer/ Powder Blue Fabric Seat</t>
  </si>
  <si>
    <t>kartell-darkwoodveneer_bluefabricseat.jpg</t>
  </si>
  <si>
    <t>Light Wood Veneer/ Powder Blue Fabric Seat</t>
  </si>
  <si>
    <t>kartell-lightwoodveneer_bluefabricseat.jpg</t>
  </si>
  <si>
    <t>Dark Wood Veneer/ Brown Fabric Seat</t>
  </si>
  <si>
    <t>kartell-darkwoodveneer_brownfabricseat.jpg</t>
  </si>
  <si>
    <t>Light Wood Veneer/ Brown Fabric Seat</t>
  </si>
  <si>
    <t>kartell-lightwoodveneer_brownfabricseat.jpg</t>
  </si>
  <si>
    <t>Dark Wood Veneer/ Ecru Fabric Seat</t>
  </si>
  <si>
    <t>kartell-darkwoodveneer_ecrufabricseat.jpg</t>
  </si>
  <si>
    <t>Light Wood Veneer/ Ecru Fabric Seat</t>
  </si>
  <si>
    <t>kartell-lightwoodveneer_ecrufabricseat.jpg</t>
  </si>
  <si>
    <t>Black Wood Veneer/ Black Fabric Seat</t>
  </si>
  <si>
    <t>kartell-blackwoodveneer_blackfabricseat.jpg</t>
  </si>
  <si>
    <t>Old Green</t>
  </si>
  <si>
    <t>Vistosi Old Green</t>
  </si>
  <si>
    <t>VIST-COLOR-OLDGREEN.jpg</t>
  </si>
  <si>
    <t>Burned Earth</t>
  </si>
  <si>
    <t>Vistoist Burned Earth</t>
  </si>
  <si>
    <t>VIST-COLOR-BURNEDEARTH.jpg</t>
  </si>
  <si>
    <t>VIST-COLOR-SMOKY.jpg</t>
  </si>
  <si>
    <t>VIST-COLOR-CRYSTAL.jpg</t>
  </si>
  <si>
    <t>Vienna Straw</t>
  </si>
  <si>
    <t>Vienna Straw - Contardi</t>
  </si>
  <si>
    <t>contardi-vienna-straw.jpg</t>
  </si>
  <si>
    <t>Marble Print Cotton</t>
  </si>
  <si>
    <t>Marble Print Cotton - Contardi</t>
  </si>
  <si>
    <t>contardi-marble-fabric.jpg</t>
  </si>
  <si>
    <t>elkhome-plumred.jpg</t>
  </si>
  <si>
    <t>Matte White solid wood blade</t>
  </si>
  <si>
    <t>mfc-matte-white-blade-wood-c.jpg</t>
  </si>
  <si>
    <t>elk-maroon.jpg</t>
  </si>
  <si>
    <t>elk-clear-ripple.jpg</t>
  </si>
  <si>
    <t>Brushed Brass Dome</t>
  </si>
  <si>
    <t>Tooy Brushed Brass Dome</t>
  </si>
  <si>
    <t>Sand Grey Dome</t>
  </si>
  <si>
    <t>Tooy Sand Grey Dome</t>
  </si>
  <si>
    <t>Pewter Dome</t>
  </si>
  <si>
    <t>Tooy Pewter Dome</t>
  </si>
  <si>
    <t>Sand Black Dome</t>
  </si>
  <si>
    <t>Tooy Sand Black Dome</t>
  </si>
  <si>
    <t>Copper Dome</t>
  </si>
  <si>
    <t>Tooy Copper Dome</t>
  </si>
  <si>
    <t>Satin Gold - Contardi</t>
  </si>
  <si>
    <t>contardi-satin-gold.jpg</t>
  </si>
  <si>
    <t>Amber - Contardi</t>
  </si>
  <si>
    <t>contardi-amber-crystal.png</t>
  </si>
  <si>
    <t>Clear Crystal - Contardi</t>
  </si>
  <si>
    <t>contardi-clear-crystal.png</t>
  </si>
  <si>
    <t>Grey Crystal - Contardi</t>
  </si>
  <si>
    <t>contardi-grey-crystal.png</t>
  </si>
  <si>
    <t>bover-ebony-black-c.jpg</t>
  </si>
  <si>
    <t>Bamboo Photo Veneer</t>
  </si>
  <si>
    <t>Seascape Bamboo Photo Veneer</t>
  </si>
  <si>
    <t>seascape-photoveneerbamboo.jpg</t>
  </si>
  <si>
    <t>Birdseye Maple Photo Veneer</t>
  </si>
  <si>
    <t>Seascape Birdseye Maple Photo Veneer</t>
  </si>
  <si>
    <t>seascape-photoveneerbrdseymaple.jpg</t>
  </si>
  <si>
    <t>Cork Photo Veneer</t>
  </si>
  <si>
    <t>Seascape Cork Photo Veneer</t>
  </si>
  <si>
    <t>seascape-photoveneercork.jpg</t>
  </si>
  <si>
    <t>Natural Photo Veneer</t>
  </si>
  <si>
    <t>Seascape Natural Photo Veneer</t>
  </si>
  <si>
    <t>seascape-photoveneernaturalveneer.jpg</t>
  </si>
  <si>
    <t>Old Siding Photo Veneer</t>
  </si>
  <si>
    <t>Seascape Old Siding Photo Veneer</t>
  </si>
  <si>
    <t>seascape-photoveneeroldsiding.jpg</t>
  </si>
  <si>
    <t>Reclaimed Photo Veneer</t>
  </si>
  <si>
    <t>Seascape Reclaimed Photo Veneer</t>
  </si>
  <si>
    <t>seascape-photoveneerreclaimed.jpg</t>
  </si>
  <si>
    <t>Teak Photo Veneer</t>
  </si>
  <si>
    <t>Seascape Teak Photo Veneer</t>
  </si>
  <si>
    <t>seascape-photoveneerteak.jpg</t>
  </si>
  <si>
    <t>Vertical Plank Photo Veneer</t>
  </si>
  <si>
    <t>Seascape Vertical Plank Photo Veneer</t>
  </si>
  <si>
    <t>seascape-photoveneervertplank.jpg</t>
  </si>
  <si>
    <t>Walnut Photo Veneer</t>
  </si>
  <si>
    <t>Seascape Stained Photo Veneer</t>
  </si>
  <si>
    <t>seascape-photoveneerwalnutstained.jpg</t>
  </si>
  <si>
    <t>Weathered Boards Photo Veneer</t>
  </si>
  <si>
    <t>Seascape Weathered Boards Photo Veneer</t>
  </si>
  <si>
    <t>seascape-photoveneerweatherbord.jpg</t>
  </si>
  <si>
    <t>Zebrawood Photo Veneer</t>
  </si>
  <si>
    <t>Seascape Zebrawood Photo Veneer</t>
  </si>
  <si>
    <t>Noumea Goyave</t>
  </si>
  <si>
    <t>Noumea Goyave - Contardi</t>
  </si>
  <si>
    <t>contardi-NoumeaGoyave.jpg</t>
  </si>
  <si>
    <t>Dominica Caraibes</t>
  </si>
  <si>
    <t>Dominica Caraibes - Contardi</t>
  </si>
  <si>
    <t>contardi-DominicaCareibes.jpg</t>
  </si>
  <si>
    <t>Bayamo Mimosa</t>
  </si>
  <si>
    <t>Bayamo Mimosa - Contardi</t>
  </si>
  <si>
    <t>contardi-BayamoMimosa.jpg</t>
  </si>
  <si>
    <t>White/ Blue</t>
  </si>
  <si>
    <t>elk-white_blue.jpg</t>
  </si>
  <si>
    <t>White / Light Oak</t>
  </si>
  <si>
    <t>mfc-white-light-oak-c.jpg</t>
  </si>
  <si>
    <t>mfc-brushed-nickel-c.jpg</t>
  </si>
  <si>
    <t>Gray Ash - Nan</t>
  </si>
  <si>
    <t>mfc-gray-ash-c.jpg</t>
  </si>
  <si>
    <t>Light Maple</t>
  </si>
  <si>
    <t>mfc-light-maple-c.jpg</t>
  </si>
  <si>
    <t>mfc-textured-bronze-c.jpg</t>
  </si>
  <si>
    <t>kartell_powder_blue.jpg</t>
  </si>
  <si>
    <t>kartell_green.jpg</t>
  </si>
  <si>
    <t>kartell_brown.jpg</t>
  </si>
  <si>
    <t>kartell_black.jpg</t>
  </si>
  <si>
    <t>kartell_ecru.jpg</t>
  </si>
  <si>
    <t>forestier-color-brown.jpg</t>
  </si>
  <si>
    <t>forester-color-green.jpg</t>
  </si>
  <si>
    <t>Forestier Sand</t>
  </si>
  <si>
    <t>FORESTIER-SAND-MULTICOLOR.jpg</t>
  </si>
  <si>
    <t>Powder Blue Fabric Seat</t>
  </si>
  <si>
    <t>kartell-powderbluefabricseat.jpg</t>
  </si>
  <si>
    <t>Green Fabric Seat</t>
  </si>
  <si>
    <t>kartell-greenfabricseat.jpg</t>
  </si>
  <si>
    <t>Ecru Fabric Seat</t>
  </si>
  <si>
    <t>kartell-ecrufabricseat.jpg</t>
  </si>
  <si>
    <t>Brown Fabric Seat</t>
  </si>
  <si>
    <t>kartell-brownfabricseat.jpg</t>
  </si>
  <si>
    <t>Black Fabric Seat</t>
  </si>
  <si>
    <t>kartell-blackfabricseat.jpg</t>
  </si>
  <si>
    <t>Off White Linen - Jamie Young</t>
  </si>
  <si>
    <t>jamie-young-offwhite-linen.jpg</t>
  </si>
  <si>
    <t>Forestier Aqua</t>
  </si>
  <si>
    <t>forestier-color-aqua.jpg</t>
  </si>
  <si>
    <t>Forestier Beige</t>
  </si>
  <si>
    <t>forestier-color-beige.jpg</t>
  </si>
  <si>
    <t>forestier-color-sandv2.jpg</t>
  </si>
  <si>
    <t>Forestier Olive</t>
  </si>
  <si>
    <t>forestier-color-olive.jpg</t>
  </si>
  <si>
    <t>Forestier Curry</t>
  </si>
  <si>
    <t>forestier-color-curry.jpg</t>
  </si>
  <si>
    <t>Forestier Grey</t>
  </si>
  <si>
    <t>forestier-color-grey.jpg</t>
  </si>
  <si>
    <t>Faux Alabaster - Jamie Young</t>
  </si>
  <si>
    <t>jamieyoung-faux-alabaster.jpg</t>
  </si>
  <si>
    <t>okt-milky-c.jpg</t>
  </si>
  <si>
    <t>Natural Seagrass</t>
  </si>
  <si>
    <t>Arteriors Natural Seagrass</t>
  </si>
  <si>
    <t>arteriors-naturalseagrass.jpg</t>
  </si>
  <si>
    <t>arteriors-blondeveneercolor.jpg</t>
  </si>
  <si>
    <t>arteriors-desertsand-color.jpg</t>
  </si>
  <si>
    <t>slamp_metallic_silver.jpg</t>
  </si>
  <si>
    <t>slamp_metallic_copper.jpg</t>
  </si>
  <si>
    <t>arteriors-chamiosgrey.jpg</t>
  </si>
  <si>
    <t>Coral - Gubi</t>
  </si>
  <si>
    <t>gubi-coral.jpg</t>
  </si>
  <si>
    <t>ljs-slate-grey-c.jpg</t>
  </si>
  <si>
    <t>Dark Cocoa</t>
  </si>
  <si>
    <t>Dark Cocoa - Gubi</t>
  </si>
  <si>
    <t>gubi-dark-cocoa.jpg</t>
  </si>
  <si>
    <t>Roasted Pumpkin</t>
  </si>
  <si>
    <t>Roasted Pumpkin - Gubi</t>
  </si>
  <si>
    <t>gubi-roasted-pumpkin.jpg</t>
  </si>
  <si>
    <t>Fennel Seed</t>
  </si>
  <si>
    <t>Fennel Seed - Gubi</t>
  </si>
  <si>
    <t>gubi-fennel-seed.jpg</t>
  </si>
  <si>
    <t>In Common With Lilac</t>
  </si>
  <si>
    <t>ICW-color-lilac-glass.jpg</t>
  </si>
  <si>
    <t>In Common With Pistachio</t>
  </si>
  <si>
    <t>ICW-color-pistachio-glass.jpg</t>
  </si>
  <si>
    <t>In Common With Poppy</t>
  </si>
  <si>
    <t>ICW-color-poppy-glass.jpg</t>
  </si>
  <si>
    <t>In Common With Tobacco</t>
  </si>
  <si>
    <t>ICW-color-tobacco-glass.jpg</t>
  </si>
  <si>
    <t>ICW-color-opaline-glass.jpg</t>
  </si>
  <si>
    <t>White Travertine - Gubi</t>
  </si>
  <si>
    <t>gubi-white-travertine.jpg</t>
  </si>
  <si>
    <t>Taupe Travertine</t>
  </si>
  <si>
    <t>Taupe Travertine - Gubi</t>
  </si>
  <si>
    <t>gubi-taupe-travertine.jpg</t>
  </si>
  <si>
    <t>Folkstone</t>
  </si>
  <si>
    <t>Arteriors Folkstone</t>
  </si>
  <si>
    <t>arteriors-folkstone.jpg</t>
  </si>
  <si>
    <t>Heron</t>
  </si>
  <si>
    <t>Arteriors Heron</t>
  </si>
  <si>
    <t>arteriors-heron.jpg</t>
  </si>
  <si>
    <t>Arteriors Cider</t>
  </si>
  <si>
    <t>arteriors-cider.jpg</t>
  </si>
  <si>
    <t>Alabaster White - Gubi</t>
  </si>
  <si>
    <t>Opaline with Opaline Embellishments</t>
  </si>
  <si>
    <t>ICW Opaline with Opaline Embellishments</t>
  </si>
  <si>
    <t>ICW-opaline-with-opaline.jpg</t>
  </si>
  <si>
    <t>Opaline with Pistachio Embellishments</t>
  </si>
  <si>
    <t>ICW Opaline with Pistachio Embellishments</t>
  </si>
  <si>
    <t>ICW-opaline-with-pistachio.jpg</t>
  </si>
  <si>
    <t>Opaline with Amber Embellishments</t>
  </si>
  <si>
    <t>ICW Opaline with Amber Embellishments</t>
  </si>
  <si>
    <t>ICW-opaline-with-amber-embell.jpg</t>
  </si>
  <si>
    <t>Pistachio with Pistachio Embellishments</t>
  </si>
  <si>
    <t>ICW Pistachio with Pistachio Embellishments</t>
  </si>
  <si>
    <t>ICW-pistachio-with-pistachio.jpg</t>
  </si>
  <si>
    <t>Pistachio with Lilac Embelleshments</t>
  </si>
  <si>
    <t>ICW Pistachio with Lilac Embelleshments</t>
  </si>
  <si>
    <t>ICW-pistachio-with-lilac.jpg</t>
  </si>
  <si>
    <t>Lilac with Lilac Embelleshments</t>
  </si>
  <si>
    <t>ICW Lilac with Lilac Embelleshments</t>
  </si>
  <si>
    <t>ICW-lilac-with-lilac.jpg</t>
  </si>
  <si>
    <t>Lilac with Amber Embelleshments</t>
  </si>
  <si>
    <t>ICW Lilac with Amber Embelleshments</t>
  </si>
  <si>
    <t>icw-lilac-with-amber-embell.jpg</t>
  </si>
  <si>
    <t>Lilac with Poppy Embelleshments</t>
  </si>
  <si>
    <t>ICW Lilac with Poppy Embelleshments</t>
  </si>
  <si>
    <t>ICW-lilac-with-poppy.jpg</t>
  </si>
  <si>
    <t>Lilac with Pistachio Embelleshments</t>
  </si>
  <si>
    <t>ICW Lilac with Pistachio Embelleshments</t>
  </si>
  <si>
    <t>ICW-lilac-with-pistachio.jpg</t>
  </si>
  <si>
    <t>Tobacco with Tobacco Embellishments</t>
  </si>
  <si>
    <t>ICW Tobacco with Tobacco Embellishments</t>
  </si>
  <si>
    <t>ICW-tobacco-with-tobacco.jpg</t>
  </si>
  <si>
    <t>Tobacco with Lilac Embellishments</t>
  </si>
  <si>
    <t>ICW Tobacco with Lilac Embellishments</t>
  </si>
  <si>
    <t>ICW-tobacco-with-lilac.jpg</t>
  </si>
  <si>
    <t>Tobacco with Pistachio Embellishments</t>
  </si>
  <si>
    <t>ICW Tobacco with Pistachio Embellishments</t>
  </si>
  <si>
    <t>ICW-tobacco-with-pistachio.jpg</t>
  </si>
  <si>
    <t>Tobacco with Ink Embellishments</t>
  </si>
  <si>
    <t>ICW Tobacco with Ink Embellishments</t>
  </si>
  <si>
    <t>ICW-tobacco-with-ink-embell.jpg</t>
  </si>
  <si>
    <t>Poppy with Poppy Embellishments</t>
  </si>
  <si>
    <t>ICW Poppy with Poppy Embellishments</t>
  </si>
  <si>
    <t>ICW-poppy-with-poppy.jpg</t>
  </si>
  <si>
    <t>Poppy with Ink Embellishments</t>
  </si>
  <si>
    <t>ICW Poppy with Ink Embellishments</t>
  </si>
  <si>
    <t>ICW-poppy-with-ink-embell.jpg</t>
  </si>
  <si>
    <t>ICW Almond</t>
  </si>
  <si>
    <t>ICW Cherry</t>
  </si>
  <si>
    <t>ICW Olive</t>
  </si>
  <si>
    <t>ICW Pecan</t>
  </si>
  <si>
    <t>Arteriors Tobacco</t>
  </si>
  <si>
    <t>arteriors-tobacco.jpg</t>
  </si>
  <si>
    <t>Ribbed White</t>
  </si>
  <si>
    <t>Ribbed White - Luceplan</t>
  </si>
  <si>
    <t>luceplan-ribbedwhite.jpg</t>
  </si>
  <si>
    <t>Arteriors Sable</t>
  </si>
  <si>
    <t>arteriors-sable.jpg</t>
  </si>
  <si>
    <t>Arteriors White Marble</t>
  </si>
  <si>
    <t>arteriors-whitemarble.jpg</t>
  </si>
  <si>
    <t>oxygen-weathered-gray-c.jpg</t>
  </si>
  <si>
    <t>Bramble</t>
  </si>
  <si>
    <t>Arteriors Bramble</t>
  </si>
  <si>
    <t>arteriors-bramble.jpg</t>
  </si>
  <si>
    <t>Mumble 40</t>
  </si>
  <si>
    <t>Mumble 40 - Gubi</t>
  </si>
  <si>
    <t>gubi-mumble40.jpg</t>
  </si>
  <si>
    <t>Sunday 002</t>
  </si>
  <si>
    <t>Sunday 002 - Gubi</t>
  </si>
  <si>
    <t>gubi-sunday002.jpg</t>
  </si>
  <si>
    <t>Belsuede Special 133</t>
  </si>
  <si>
    <t>Belsuede Special 133 - Gubi</t>
  </si>
  <si>
    <t>gubi-belsuede133.jpg</t>
  </si>
  <si>
    <t>Kvadrat Remix 612 - Gubi</t>
  </si>
  <si>
    <t>gubi-remix612.jpg</t>
  </si>
  <si>
    <t>Dandy 502</t>
  </si>
  <si>
    <t>Dandy 502 - Gubi</t>
  </si>
  <si>
    <t>gubi-dandy502.jpg</t>
  </si>
  <si>
    <t>Dandy 903</t>
  </si>
  <si>
    <t>Dandy 903 - Gubi</t>
  </si>
  <si>
    <t>gubi-dandy903.jpg</t>
  </si>
  <si>
    <t>Mica 66030</t>
  </si>
  <si>
    <t>Mica 66030 - Gubi</t>
  </si>
  <si>
    <t>gubi-mica66030.jpg</t>
  </si>
  <si>
    <t>Artemidor 001</t>
  </si>
  <si>
    <t>Artemidor 001 - Gubi</t>
  </si>
  <si>
    <t>gubi-artemidor001.jpg</t>
  </si>
  <si>
    <t>Harp 007</t>
  </si>
  <si>
    <t>Harp 007 Rust - Gubi</t>
  </si>
  <si>
    <t>GUBI-harp007.jpg</t>
  </si>
  <si>
    <t>Diffused Clear Smoky</t>
  </si>
  <si>
    <t>baf-diffused-clear-smoky-c.jpg</t>
  </si>
  <si>
    <t>Sunday 034</t>
  </si>
  <si>
    <t>Sunday 034 - Gubi</t>
  </si>
  <si>
    <t>gubi-sunday034.jpg</t>
  </si>
  <si>
    <t>Dandy 606</t>
  </si>
  <si>
    <t>Dandy 606 - Gubi</t>
  </si>
  <si>
    <t>gubi-dandy606.jpg</t>
  </si>
  <si>
    <t>Hot Madison 495</t>
  </si>
  <si>
    <t>Hot Madison 495 - Gubi</t>
  </si>
  <si>
    <t>gubi-hotmadison495.jpg</t>
  </si>
  <si>
    <t>Tempt 61169</t>
  </si>
  <si>
    <t>Gabriel Tempt 61169 - Gubi</t>
  </si>
  <si>
    <t>gubi-tempt61169.jpg</t>
  </si>
  <si>
    <t>Moss - Niche</t>
  </si>
  <si>
    <t>niche-moss.jpg</t>
  </si>
  <si>
    <t>Smoky Black</t>
  </si>
  <si>
    <t>AFX Smoky Black</t>
  </si>
  <si>
    <t>afx-smokyblack.jpg</t>
  </si>
  <si>
    <t>Storm / Clear</t>
  </si>
  <si>
    <t>Storm / Clear - Niche</t>
  </si>
  <si>
    <t>niche-storm-clear.jpg</t>
  </si>
  <si>
    <t>Cardinal / Clear</t>
  </si>
  <si>
    <t>Cardinal / Clear - Niche</t>
  </si>
  <si>
    <t>niche-cardinal-clear.jpg</t>
  </si>
  <si>
    <t>Opaline / Clear</t>
  </si>
  <si>
    <t>niche-opaline-clear.jpg</t>
  </si>
  <si>
    <t>Cardinal</t>
  </si>
  <si>
    <t>Cardinal - Niche</t>
  </si>
  <si>
    <t>niche-cardinal.jpg</t>
  </si>
  <si>
    <t>Blush - Niche</t>
  </si>
  <si>
    <t>niche-blush.jpg</t>
  </si>
  <si>
    <t>Mercury / Effervescent</t>
  </si>
  <si>
    <t>Mercury / Effervescent - Niche</t>
  </si>
  <si>
    <t>niche-mercury-effervescent.jpg</t>
  </si>
  <si>
    <t>oxygen-satin-copper-c.jpg</t>
  </si>
  <si>
    <t>oxygen-aged-brass-c.jpg</t>
  </si>
  <si>
    <t>Clear Ombre</t>
  </si>
  <si>
    <t>corbett-clearombre.jpg</t>
  </si>
  <si>
    <t>corbett-burnishednickelcolor.jpg</t>
  </si>
  <si>
    <t>corbett-vintagebrasscolor.jpg</t>
  </si>
  <si>
    <t>oxygen-sandblasted-glass-c.jpg</t>
  </si>
  <si>
    <t>Total Matte Black</t>
  </si>
  <si>
    <t>Total Matte Black - Davide Groppi</t>
  </si>
  <si>
    <t>davidegroppi-total-black.jpg</t>
  </si>
  <si>
    <t>Black / Red - Nemo</t>
  </si>
  <si>
    <t>nemo-black-red.jpg</t>
  </si>
  <si>
    <t>Night Blue - Nemo</t>
  </si>
  <si>
    <t>Moka - Nemo</t>
  </si>
  <si>
    <t>White Sand - Nemo</t>
  </si>
  <si>
    <t>Neutral Color Tones</t>
  </si>
  <si>
    <t>uttermost_neutral_tones.jpg</t>
  </si>
  <si>
    <t>Muted Color Tones</t>
  </si>
  <si>
    <t>uttermost_muted_tones.jpg</t>
  </si>
  <si>
    <t>Rich Color Tones</t>
  </si>
  <si>
    <t>uttermost_rich_color_tones.jpg</t>
  </si>
  <si>
    <t>baf-brushed-aluminum-c.jpg</t>
  </si>
  <si>
    <t>utt_white_black.jpg</t>
  </si>
  <si>
    <t>eurofase-weathered-grey-c.jpg</t>
  </si>
  <si>
    <t>eurofase-natural-wood-c.jpg</t>
  </si>
  <si>
    <t>eurofase-blackened-chrome-c.jpg</t>
  </si>
  <si>
    <t>eurofase-bronze-gold-c.jpg</t>
  </si>
  <si>
    <t>kuzco_champagne_gold.jpg</t>
  </si>
  <si>
    <t>main-naturalwood.jpg</t>
  </si>
  <si>
    <t>cerno_distressed_brass.jpg</t>
  </si>
  <si>
    <t>cerno_gloss_white.jpg</t>
  </si>
  <si>
    <t>cerno_matte_black_matte_white.jpg</t>
  </si>
  <si>
    <t>Matte Black/Matte White / Black Cord</t>
  </si>
  <si>
    <t>cerno_matte_black_matte_white_black_cord.jpg</t>
  </si>
  <si>
    <t>eurofase-silver-white-c.jpg</t>
  </si>
  <si>
    <t>Black Red Backrest/ Moss Green Seat</t>
  </si>
  <si>
    <t>ames-blackred_mossgreen.jpg</t>
  </si>
  <si>
    <t>Copper Backrest/ Black Red Seat</t>
  </si>
  <si>
    <t>ames-copper_darkred.jpg</t>
  </si>
  <si>
    <t>Black Red Backrest/ Copper Seat</t>
  </si>
  <si>
    <t>ames-darkred_copper.jpg</t>
  </si>
  <si>
    <t>Moss Green Backrest/ Dark Blue Seat</t>
  </si>
  <si>
    <t>ames-mossgreen_darkblue.jpg</t>
  </si>
  <si>
    <t>Moss Green Backrest/ Copper Seat</t>
  </si>
  <si>
    <t>ames-mossgreen_copper.jpg</t>
  </si>
  <si>
    <t>Black Red / Moss Green</t>
  </si>
  <si>
    <t>ames-blackred_mossgreen_main.jpg</t>
  </si>
  <si>
    <t>Copper / Black Red</t>
  </si>
  <si>
    <t>ames-copper_darkred_main.jpg</t>
  </si>
  <si>
    <t>Black Red/ Copper</t>
  </si>
  <si>
    <t>ames-darkred_copper_main.jpg</t>
  </si>
  <si>
    <t>Moss Green / Copper</t>
  </si>
  <si>
    <t>ames-mossgreen_copper_main.jpg</t>
  </si>
  <si>
    <t>Moss Green/ Dark Blue</t>
  </si>
  <si>
    <t>ames-mossgreen_darkblue_main.jpg</t>
  </si>
  <si>
    <t>Ultralight Opal Acrylic</t>
  </si>
  <si>
    <t>ultralights-opalacrylic.jpg</t>
  </si>
  <si>
    <t>Schwung Home Opal Matte</t>
  </si>
  <si>
    <t>schwung-opal-matte.jpg</t>
  </si>
  <si>
    <t>Schwung Home Sand Blasted</t>
  </si>
  <si>
    <t>schwung-sandblasted.jpg</t>
  </si>
  <si>
    <t>Dries Ribbon</t>
  </si>
  <si>
    <t>Schwung Home Dries Ribbon</t>
  </si>
  <si>
    <t>schwung-dries-ribbon.jpg</t>
  </si>
  <si>
    <t>Marble Matte</t>
  </si>
  <si>
    <t>Schwung Home Marble Matte</t>
  </si>
  <si>
    <t>schwung-marble-matte.jpg</t>
  </si>
  <si>
    <t>Solid Ash</t>
  </si>
  <si>
    <t>Here Now Solid Ash</t>
  </si>
  <si>
    <t>herenow-solidash.jpg</t>
  </si>
  <si>
    <t>Sunbrella Canvas</t>
  </si>
  <si>
    <t>Eichholtz Sunbrella Canvas</t>
  </si>
  <si>
    <t>Rattan Cane Webbing</t>
  </si>
  <si>
    <t>Eichholtz Rattan Cane Webbing</t>
  </si>
  <si>
    <t>Hinkley Ceramic</t>
  </si>
  <si>
    <t>ceramic-hinkley.jpg</t>
  </si>
  <si>
    <t>Ceramic + Blue Stripe</t>
  </si>
  <si>
    <t>Hinkley Ceramic + Blue Stripe</t>
  </si>
  <si>
    <t>ceramicblue-hinkley.jpg</t>
  </si>
  <si>
    <t>Ceramic + Grey Stripe</t>
  </si>
  <si>
    <t>Hinkley Ceramic + Grey Stripe</t>
  </si>
  <si>
    <t>ceramic+grey-hinkley.jpg</t>
  </si>
  <si>
    <t>Emerald Green/Bubblegum Rose</t>
  </si>
  <si>
    <t>ames-emeraldgreen_bublegumrose.jpg</t>
  </si>
  <si>
    <t>Orange/ Bubblegum Rose</t>
  </si>
  <si>
    <t>ames-orange_bublegumrose.jpg</t>
  </si>
  <si>
    <t>Single Blue/ Turquoise</t>
  </si>
  <si>
    <t>ames-singleblue_turquoise.jpg</t>
  </si>
  <si>
    <t>Turquoise/ Emerald Green</t>
  </si>
  <si>
    <t>ames-turq_emeraldgreen.jpg</t>
  </si>
  <si>
    <t>ames-greywhite.jpg</t>
  </si>
  <si>
    <t>ames-creammarble.jpg</t>
  </si>
  <si>
    <t>ames-blackmarble.jpg</t>
  </si>
  <si>
    <t>Currey Recycled Glass</t>
  </si>
  <si>
    <t>recycled-glass-curreyco.jpg</t>
  </si>
  <si>
    <t>formrefine_cork.jpg</t>
  </si>
  <si>
    <t>formrefine-dunescamel.jpg</t>
  </si>
  <si>
    <t>Buster + Punch No Shade</t>
  </si>
  <si>
    <t>option-COLOR-BP-NOSHADE.jpg</t>
  </si>
  <si>
    <t>Cream/ Light Brown</t>
  </si>
  <si>
    <t>formrefine_cream_lightbrown.jpg</t>
  </si>
  <si>
    <t>Cream/Dark Grey Stripes</t>
  </si>
  <si>
    <t>formrefine-creamdarkgreystripes.jpg</t>
  </si>
  <si>
    <t>Dark Grey/ Brown</t>
  </si>
  <si>
    <t>formrefine-darkgrey_brown.jpg</t>
  </si>
  <si>
    <t>Pattern Grey</t>
  </si>
  <si>
    <t>formrefine-patterngrey.jpg</t>
  </si>
  <si>
    <t>formrefine-lightbrown.jpg</t>
  </si>
  <si>
    <t>formrefine-darkgrey.jpg</t>
  </si>
  <si>
    <t>formrefine-lightgrey.jpg</t>
  </si>
  <si>
    <t>Buster + Punch Graphite</t>
  </si>
  <si>
    <t>buster-punch-color-graphite.jpg</t>
  </si>
  <si>
    <t>astro-dark-smoke-c.jpg</t>
  </si>
  <si>
    <t>Putty Fabric</t>
  </si>
  <si>
    <t>astro_putty_fabric.jpg</t>
  </si>
  <si>
    <t>astro_white_fabric.jpg</t>
  </si>
  <si>
    <t>astro_black_fabric.jpg</t>
  </si>
  <si>
    <t>astro_matte_black_metal.jpg</t>
  </si>
  <si>
    <t>Matte Gold Metal</t>
  </si>
  <si>
    <t>astro_matte_gold_metal.jpg</t>
  </si>
  <si>
    <t>Tobacco Brown</t>
  </si>
  <si>
    <t>kristinadam-tobaccobrown.jpg</t>
  </si>
  <si>
    <t>kristinadam-lightbrown.jpg</t>
  </si>
  <si>
    <t>kristinadam-red.jpg</t>
  </si>
  <si>
    <t>kristinadam-grey.jpg</t>
  </si>
  <si>
    <t>kristinadam-ocher.jpg</t>
  </si>
  <si>
    <t>kristinadam-sandstone.jpg</t>
  </si>
  <si>
    <t>Brown Topaz</t>
  </si>
  <si>
    <t>kristinadam-browntopaz.jpg</t>
  </si>
  <si>
    <t>vistosi-white-glossy-c.jpg</t>
  </si>
  <si>
    <t>seletti-colortwoofspades.jpg</t>
  </si>
  <si>
    <t>seletti-colortrumpets.jpg</t>
  </si>
  <si>
    <t>seletti-colorsnakes.jpg</t>
  </si>
  <si>
    <t>seletti-colorlipsticks.jpg</t>
  </si>
  <si>
    <t>arnejacobsen-petrolblue.jpg</t>
  </si>
  <si>
    <t>arnejacobsen-racinggreen.jpg</t>
  </si>
  <si>
    <t>Nickel - Catellani &amp; Smith</t>
  </si>
  <si>
    <t>catellanismith-nickel.png</t>
  </si>
  <si>
    <t>toulemonde-ecru.jpg</t>
  </si>
  <si>
    <t>Encre</t>
  </si>
  <si>
    <t>toulemonde-encre.jpg</t>
  </si>
  <si>
    <t>Platine</t>
  </si>
  <si>
    <t>toulemonde-platine.jpg</t>
  </si>
  <si>
    <t>toulemonde-noir.jpg</t>
  </si>
  <si>
    <t>toulemonde-olive.jpg</t>
  </si>
  <si>
    <t>Cuivre</t>
  </si>
  <si>
    <t>toulemonde-cuivre.jpg</t>
  </si>
  <si>
    <t>Charbon</t>
  </si>
  <si>
    <t>toulemonde-charbon.jpg</t>
  </si>
  <si>
    <t>toulemonde-naturel.jpg</t>
  </si>
  <si>
    <t>toulemonde-ecru1.jpg</t>
  </si>
  <si>
    <t>Automne</t>
  </si>
  <si>
    <t>toulemonde-automne.jpg</t>
  </si>
  <si>
    <t>toulemonde-ocre.jpg</t>
  </si>
  <si>
    <t>toulemonde-glacier.jpg</t>
  </si>
  <si>
    <t>Varaluz Ice</t>
  </si>
  <si>
    <t>varaluz-clearpiastra.jpg</t>
  </si>
  <si>
    <t>Cream/Cognac</t>
  </si>
  <si>
    <t>cyan-cream.cognac.jpg</t>
  </si>
  <si>
    <t>Almond Gold</t>
  </si>
  <si>
    <t>cyan-almondgold.jpg</t>
  </si>
  <si>
    <t>Forest Stone</t>
  </si>
  <si>
    <t>cyan-forest-stone.jpg</t>
  </si>
  <si>
    <t>Natural Fiberglass</t>
  </si>
  <si>
    <t>Natural Fiberglass - Catellani &amp; Smith</t>
  </si>
  <si>
    <t>catsmith-natural-fiberglass.jpg</t>
  </si>
  <si>
    <t>White Painted Fiberglass - Catellani &amp; Smith</t>
  </si>
  <si>
    <t>catsmith-white-fiberglass.jpg</t>
  </si>
  <si>
    <t>cyan-bronzecopper.jpg</t>
  </si>
  <si>
    <t>Iridescent Sunset</t>
  </si>
  <si>
    <t>cyan-iradescentsunset.jpg</t>
  </si>
  <si>
    <t>Black Forest Grove</t>
  </si>
  <si>
    <t>cyan-blackforestgrove.jpg</t>
  </si>
  <si>
    <t>Thatched Sienna</t>
  </si>
  <si>
    <t>cyan-thatchessienna.jpg</t>
  </si>
  <si>
    <t>cyan-white-marble.jpg</t>
  </si>
  <si>
    <t>Iridescent Gold/ Blue</t>
  </si>
  <si>
    <t>cyan-iridescentgold_blue.jpg</t>
  </si>
  <si>
    <t>Crystal Shaded</t>
  </si>
  <si>
    <t>vistosi-crystal-shaded-c.jpg</t>
  </si>
  <si>
    <t>cyan-skyblue.jpg</t>
  </si>
  <si>
    <t>cyan-greywood.jpg</t>
  </si>
  <si>
    <t>cyan-wood.jpg</t>
  </si>
  <si>
    <t>Iridescent Glass - Catellani &amp; Smith</t>
  </si>
  <si>
    <t>catsmith-iridescent-glass.jpg</t>
  </si>
  <si>
    <t>bomma-muss-color-clear.jpg</t>
  </si>
  <si>
    <t>Bomma Alabaster</t>
  </si>
  <si>
    <t>bomma-muss-color-alabaster.jpg</t>
  </si>
  <si>
    <t>Dark Pearl</t>
  </si>
  <si>
    <t>Bomma Dark Pearl</t>
  </si>
  <si>
    <t>bomma-muss-color-dark-pearl.jpg</t>
  </si>
  <si>
    <t>bomma-muss-color-smoke.jpg</t>
  </si>
  <si>
    <t>Clear and Alabaster</t>
  </si>
  <si>
    <t>Bomma Clear and Alabaster</t>
  </si>
  <si>
    <t>bomma-muss-color-clearandalabaster.jpg</t>
  </si>
  <si>
    <t>White-Grey.jpg</t>
  </si>
  <si>
    <t>cyan-brown_white.jpg</t>
  </si>
  <si>
    <t>cyan-cobaltblue.jpg</t>
  </si>
  <si>
    <t>cyan-frostedgrey.jpg</t>
  </si>
  <si>
    <t>Brown Sandstone</t>
  </si>
  <si>
    <t>cyan-brownsandstone.jpg</t>
  </si>
  <si>
    <t>cyan-green.jpg</t>
  </si>
  <si>
    <t>cyan-sandstone.jpg</t>
  </si>
  <si>
    <t>Satin Graphite Rectangular Shade</t>
  </si>
  <si>
    <t>CVL Satin Graphite Rectangular Shade</t>
  </si>
  <si>
    <t>Satin Nickel Rectangular Shade</t>
  </si>
  <si>
    <t>CVL Satin Nickel Rectangular Shade</t>
  </si>
  <si>
    <t>Satin Copper Rectangular Shade</t>
  </si>
  <si>
    <t>CVL Satin Copper Rectangular Shade</t>
  </si>
  <si>
    <t>Satin Brass Rectangular Shade</t>
  </si>
  <si>
    <t>CVL Satin Brass Rectangular Shade</t>
  </si>
  <si>
    <t>Polished Graphite Rectangular Shade</t>
  </si>
  <si>
    <t>CVL Polished Graphite Rectangular Shade</t>
  </si>
  <si>
    <t>Polished Nickel Rectangular Shade</t>
  </si>
  <si>
    <t>CVL Polished Nickel Rectangular Shade</t>
  </si>
  <si>
    <t>Polished Copper Rectangular Shade</t>
  </si>
  <si>
    <t>CVL Polished Copper Rectangular Shade</t>
  </si>
  <si>
    <t>Polished Brass Rectangular Shade</t>
  </si>
  <si>
    <t>CVL Polished Brass Rectangular Shade</t>
  </si>
  <si>
    <t>cyan-amber_smoke.jpg</t>
  </si>
  <si>
    <t>color-vilet.jpg</t>
  </si>
  <si>
    <t>color-mintgreen.jpg</t>
  </si>
  <si>
    <t>color-emerald.jpg</t>
  </si>
  <si>
    <t>Sean Lavin Satin Etched</t>
  </si>
  <si>
    <t>Thomas O'Brien Smooth White</t>
  </si>
  <si>
    <t>Kelly Green</t>
  </si>
  <si>
    <t>merkled-kellygreen.jpg</t>
  </si>
  <si>
    <t>merkled-cobaltblue.jpg</t>
  </si>
  <si>
    <t>merkled-dark-orange.jpg</t>
  </si>
  <si>
    <t>merled-charcoalgrey.jpg</t>
  </si>
  <si>
    <t>merled-silvergrey.jpg</t>
  </si>
  <si>
    <t>Silver Grey Cord/ Purple Cushion</t>
  </si>
  <si>
    <t>merkled-silvergreycord_purplecushion.jpg</t>
  </si>
  <si>
    <t>Silver Grey Cord/ Mustard Cushion</t>
  </si>
  <si>
    <t>merled-silvergreycord_mustardcushion.jpg</t>
  </si>
  <si>
    <t>Silver Grey Cord/ Granite Cushion</t>
  </si>
  <si>
    <t>merkled-silvergreycord_granitecushion.jpg</t>
  </si>
  <si>
    <t>Silver Grey Cord/ Charcoal Cushion</t>
  </si>
  <si>
    <t>merkled-silvergreycord_charcoalcushion.jpg</t>
  </si>
  <si>
    <t>Silver Grey Cord/ Fern Cushion</t>
  </si>
  <si>
    <t>merkled-silvergreycord_ferncushion.jpg</t>
  </si>
  <si>
    <t>Charcoal Grey Cord/ Charcoal Cushion</t>
  </si>
  <si>
    <t>merkled-charcoalgreycord_charcoalcushion.jpg</t>
  </si>
  <si>
    <t>Charcoal Grey Cord/ Fern Cushion</t>
  </si>
  <si>
    <t>merled-charcoalgreycord_ferncushion.jpg</t>
  </si>
  <si>
    <t>Charcoal Grey Cord/ Mustard Cushion</t>
  </si>
  <si>
    <t>merled-charcoalgreycord_mustardcushion.jpg</t>
  </si>
  <si>
    <t>Charcoal Grey Cord/ Granite Cushion</t>
  </si>
  <si>
    <t>merled-charcoalgreycord_granitecushion.jpg</t>
  </si>
  <si>
    <t>Charcoal Grey Cord/ Purple Cushion</t>
  </si>
  <si>
    <t>merkled-charcoalgreycord_purplecushion.jpg</t>
  </si>
  <si>
    <t>kichler-classic-pewter-c.jpg</t>
  </si>
  <si>
    <t>currey-parchment.jpg</t>
  </si>
  <si>
    <t>Hubbardton Natural Wood</t>
  </si>
  <si>
    <t>Hubbardton_Forge_M1_Natural_Wood_Swatch.jpg</t>
  </si>
  <si>
    <t>Hubbardton Grey Wood</t>
  </si>
  <si>
    <t>Hubbardton_Forge_M2_Grey_Wood_Swatch.jpg</t>
  </si>
  <si>
    <t>Hubbardton Espresso Wood</t>
  </si>
  <si>
    <t>Hubbardton_Forge_M3_Espresso_Wood_Swatch.jpg</t>
  </si>
  <si>
    <t>Jade - Buzzispace</t>
  </si>
  <si>
    <t>buzzispace-jade.jpg</t>
  </si>
  <si>
    <t>Satin Etched Seeded</t>
  </si>
  <si>
    <t>kichler-satin-etched-seeded-c.jpg</t>
  </si>
  <si>
    <t>Autumn - BuzziSpace</t>
  </si>
  <si>
    <t>BuzziSpace-Autumn.jpg</t>
  </si>
  <si>
    <t>Bottle</t>
  </si>
  <si>
    <t>Bottle Green - BuzziSpace</t>
  </si>
  <si>
    <t>BuzziSpace-Bottle-green.jpg</t>
  </si>
  <si>
    <t>Electric</t>
  </si>
  <si>
    <t>Electric - BuzziSpace</t>
  </si>
  <si>
    <t>BuzziSpace-Electric.jpg</t>
  </si>
  <si>
    <t>Lila</t>
  </si>
  <si>
    <t>Lila - BuzziSpace</t>
  </si>
  <si>
    <t>BuzziSpace-Lila.jpg</t>
  </si>
  <si>
    <t>Mid Grey</t>
  </si>
  <si>
    <t>Mid Grey - BuzziSpace</t>
  </si>
  <si>
    <t>BuzziSpace-MidGrey.jpg</t>
  </si>
  <si>
    <t>Natural - BuzziSpace</t>
  </si>
  <si>
    <t>BuzziSpace-Natural.jpg</t>
  </si>
  <si>
    <t>Silver - BuzziSpace</t>
  </si>
  <si>
    <t>BuzziSpace-Silver.jpg</t>
  </si>
  <si>
    <t>CTO Shiny Opal</t>
  </si>
  <si>
    <t>CTOshinyopal.jpg</t>
  </si>
  <si>
    <t>Tinted Smoke</t>
  </si>
  <si>
    <t>CTO Tinted Smoke</t>
  </si>
  <si>
    <t>cto-tintedsmoke.jpg</t>
  </si>
  <si>
    <t>minka-graphite-steel-c.jpg</t>
  </si>
  <si>
    <t>Saddle Leather</t>
  </si>
  <si>
    <t>Visual Comfort Ralph Lauren Saddle Leather</t>
  </si>
  <si>
    <t>visualcomfortlauren-saddleleather.jpg</t>
  </si>
  <si>
    <t>Global Views Lava</t>
  </si>
  <si>
    <t>globalviews-lava.jpg</t>
  </si>
  <si>
    <t>Off White Felt / Black Lace</t>
  </si>
  <si>
    <t>Off White Felt / Black Lace - BuzziSpace</t>
  </si>
  <si>
    <t>buzzispace-offwhite-blacklace.jpg</t>
  </si>
  <si>
    <t>Global Views Mushroom</t>
  </si>
  <si>
    <t>globalviews-mushroom.jpg</t>
  </si>
  <si>
    <t>BuzziSpace - Lime</t>
  </si>
  <si>
    <t>buzzispace-lime.jpg</t>
  </si>
  <si>
    <t>Global Views Garnet</t>
  </si>
  <si>
    <t>globalviews-garnet.jpg</t>
  </si>
  <si>
    <t>Universal</t>
  </si>
  <si>
    <t>UNIVERSA</t>
  </si>
  <si>
    <t>NOT INCL</t>
  </si>
  <si>
    <t>Not Included</t>
  </si>
  <si>
    <t>Patrizia Garganti</t>
  </si>
  <si>
    <t>Tech Lighting</t>
  </si>
  <si>
    <t>Noom Home</t>
  </si>
  <si>
    <t>Punt Mobles</t>
  </si>
  <si>
    <t>Entler Studio</t>
  </si>
  <si>
    <t>Montclair Light Works</t>
  </si>
  <si>
    <t>Stellar Works</t>
  </si>
  <si>
    <t>sonn-textured-white-f.jpg</t>
  </si>
  <si>
    <t>sonn-textured-black-f.jpg</t>
  </si>
  <si>
    <t>Livex Palatial Bronze</t>
  </si>
  <si>
    <t>livex-palatialbronze.jpg</t>
  </si>
  <si>
    <t>kichler-satin-natural-bronze-f.jpg</t>
  </si>
  <si>
    <t>hunter-mint-f.jpg</t>
  </si>
  <si>
    <t>alexallen-gunmetal-black.jpg</t>
  </si>
  <si>
    <t>koncept-metallic-black-f.jpg</t>
  </si>
  <si>
    <t>Blue / White Floral</t>
  </si>
  <si>
    <t>Blue / White Floral - Regina Andrew</t>
  </si>
  <si>
    <t>ReginaAndrew-BlueWhiteFloral.jpg</t>
  </si>
  <si>
    <t>main-polishednickel_naturalwood.jpg</t>
  </si>
  <si>
    <t>curreyco-wood_horn.jpg</t>
  </si>
  <si>
    <t>Matte Bright Yellow</t>
  </si>
  <si>
    <t>koncept-matte-bright-yellow-f.jpg</t>
  </si>
  <si>
    <t>main-brass_white.jpg</t>
  </si>
  <si>
    <t>currey-brass_white.jpg</t>
  </si>
  <si>
    <t>Grey Hide - Regina Andrew</t>
  </si>
  <si>
    <t>regina-andrew-grey-hide.jpg</t>
  </si>
  <si>
    <t>Brass / Horn</t>
  </si>
  <si>
    <t>curreyco-brass_horn.jpg</t>
  </si>
  <si>
    <t>Fog Gray</t>
  </si>
  <si>
    <t>curreyco-foggrey.jpg</t>
  </si>
  <si>
    <t>Indigo / Natural Bone</t>
  </si>
  <si>
    <t>Indigo / Natural Bone - Regina Andrew</t>
  </si>
  <si>
    <t>ReginaAndrew-IndigoNatural.jpg</t>
  </si>
  <si>
    <t>main-gold_natural.jpg</t>
  </si>
  <si>
    <t>Antique Gold/ Antique Silver</t>
  </si>
  <si>
    <t>main-antiquegold_antiquesilver.jpg</t>
  </si>
  <si>
    <t>Alturas Gold</t>
  </si>
  <si>
    <t>hunter-alturas-gold-f.jpg</t>
  </si>
  <si>
    <t>Blue Faux Coral</t>
  </si>
  <si>
    <t>Blue Coral - Regina Andrew</t>
  </si>
  <si>
    <t>ReginaAndrew-BlueCoral.jpg</t>
  </si>
  <si>
    <t>Blackened Zinc</t>
  </si>
  <si>
    <t>Blackened Zinc - Regina Andrew</t>
  </si>
  <si>
    <t>ReginaAndrew-BlackenedZinc.jpg</t>
  </si>
  <si>
    <t>Patina - Regina Andrew</t>
  </si>
  <si>
    <t>ReginaAndrew-Patina.jpg</t>
  </si>
  <si>
    <t>Painted Concrete / Rustic White</t>
  </si>
  <si>
    <t>hunter-painted-concrete-rustic-white-f.jpg</t>
  </si>
  <si>
    <t>Natural Iron / Dark Ash</t>
  </si>
  <si>
    <t>hunter-natural-iron-dark-ash-f.jpg</t>
  </si>
  <si>
    <t>Rustic Iron / Barnwood</t>
  </si>
  <si>
    <t>hunter-rustic-iron-barnwood-f.jpg</t>
  </si>
  <si>
    <t>hunter-natural-iron-f.jpg</t>
  </si>
  <si>
    <t>hunter-rustic-white-f.jpg</t>
  </si>
  <si>
    <t>curreyco-navy.jpg</t>
  </si>
  <si>
    <t>Sea Sand</t>
  </si>
  <si>
    <t>curreyco-seasand.jpg</t>
  </si>
  <si>
    <t>main-darkwalnut.jpg</t>
  </si>
  <si>
    <t>Jade Stone</t>
  </si>
  <si>
    <t>Jade Stone - Regina Andrew</t>
  </si>
  <si>
    <t>ReginaAndrew-JadeStone.jpg</t>
  </si>
  <si>
    <t>main-honeywood.jpg</t>
  </si>
  <si>
    <t>Antique Brass/ Honey</t>
  </si>
  <si>
    <t>curreyco-antiquebrass_honey.jpg</t>
  </si>
  <si>
    <t>craftmade_chrome_clear.jpg</t>
  </si>
  <si>
    <t>Flat Black / Flat Black</t>
  </si>
  <si>
    <t>craftmade_flat_black_fb_blades.jpg</t>
  </si>
  <si>
    <t>Flat Black / Walnut</t>
  </si>
  <si>
    <t>craftmade_flat_black_walnuit.jpg</t>
  </si>
  <si>
    <t>Flat Black / Greywood</t>
  </si>
  <si>
    <t>craftmade_fb_greywood.jpg</t>
  </si>
  <si>
    <t>Satin Brass / Walnut</t>
  </si>
  <si>
    <t>craftmade_sbrass_walnut.jpg</t>
  </si>
  <si>
    <t>Satin Brass / Greywood</t>
  </si>
  <si>
    <t>craftmade_sbrass_greywood.jpg</t>
  </si>
  <si>
    <t>Satin Brass / Clear</t>
  </si>
  <si>
    <t>craftmade_sbrass_clear.jpg</t>
  </si>
  <si>
    <t>Nickel/ White</t>
  </si>
  <si>
    <t>main-nickel_white.jpg</t>
  </si>
  <si>
    <t>Dark Nickel - Regina Andrew</t>
  </si>
  <si>
    <t>ReginaAndrew-DarkNickel.jpg</t>
  </si>
  <si>
    <t>Antique Brass - Regina Andrew</t>
  </si>
  <si>
    <t>ReginaAndrew-AntiqueBrass.jpg</t>
  </si>
  <si>
    <t>main-clack_wood.jpg</t>
  </si>
  <si>
    <t>Terrazzo - Regina Andrew</t>
  </si>
  <si>
    <t>ReginaAndrew-Terrazo.jpg</t>
  </si>
  <si>
    <t>Dark Lacquered Oak</t>
  </si>
  <si>
    <t>Dark Lacquered Oak - Menu</t>
  </si>
  <si>
    <t>Menu-DarkLacqueredOak.jpg</t>
  </si>
  <si>
    <t>Natural Iron / Gold Leaf</t>
  </si>
  <si>
    <t>hunter-natural-iron-gold-leaf-f.jpg</t>
  </si>
  <si>
    <t>Natural Iron / Silver Leaf</t>
  </si>
  <si>
    <t>hunter-natural-iron-silver-leaf-f.jpg</t>
  </si>
  <si>
    <t>Rustic Iron / French Oak</t>
  </si>
  <si>
    <t>hunter-rustic-iron-french-oak-f.jpg</t>
  </si>
  <si>
    <t>Painted Modern Brass</t>
  </si>
  <si>
    <t>hunter-painted-modern-brass-f.jpg</t>
  </si>
  <si>
    <t>Tortoise - Regina Andrew</t>
  </si>
  <si>
    <t>ReginaAndrew-Tortoise.jpg</t>
  </si>
  <si>
    <t>Stone Black / Brown Cord</t>
  </si>
  <si>
    <t>stone-black--browncord.jpg</t>
  </si>
  <si>
    <t>Gold Plated - Patrizia Garganti</t>
  </si>
  <si>
    <t>PatriziaGarganti-GoldPlated.jpg</t>
  </si>
  <si>
    <t>Gunmetal - Patrizia Garganti</t>
  </si>
  <si>
    <t>PatriziaGarganti-Gunmetal.jpg</t>
  </si>
  <si>
    <t>Polished Nickel - Patrizia Garganti</t>
  </si>
  <si>
    <t>PatriziaGarganti-PolishedNickel.jpg</t>
  </si>
  <si>
    <t>Satin Gold - Patrizia Garganti</t>
  </si>
  <si>
    <t>PatriziaGarganti-SatinGold.jpg</t>
  </si>
  <si>
    <t>Distressed White / Chestnut</t>
  </si>
  <si>
    <t>hunter-distressed-white-chestnut-f.jpg</t>
  </si>
  <si>
    <t>hunter-distressed-white-f.jpg</t>
  </si>
  <si>
    <t>Textured Rust</t>
  </si>
  <si>
    <t>hunter-textured-rust-f.jpg</t>
  </si>
  <si>
    <t>Onyx Bengal / Barnwood</t>
  </si>
  <si>
    <t>hunter-onyx-bengal-barnwood-f.jpg</t>
  </si>
  <si>
    <t>hunter-rustic-iron-f.jpg</t>
  </si>
  <si>
    <t>Brushed Steel/ Natural Wood</t>
  </si>
  <si>
    <t>adesso-brushedsteel_naturalwood.jpg</t>
  </si>
  <si>
    <t>adesso-black_naturalwood.jpg</t>
  </si>
  <si>
    <t>Black/Black Wood</t>
  </si>
  <si>
    <t>adesso-black_blackwood.jpg</t>
  </si>
  <si>
    <t>Satin Brass / Polished Brass</t>
  </si>
  <si>
    <t>Satin Brass / Polished Brass - Patrizia Garganti</t>
  </si>
  <si>
    <t>PatriziaGarganti-SatinBrassPolishedBrass.jpg</t>
  </si>
  <si>
    <t>Gunmetal / Polished Nickel</t>
  </si>
  <si>
    <t>PatriziaGarganti-GunmetalPolishedNickel.jpg</t>
  </si>
  <si>
    <t>Satin Nickel / Polished Nickel - Patrizia Garganti</t>
  </si>
  <si>
    <t>PatriziaGarganti-SatinPolishedNickel.jpg</t>
  </si>
  <si>
    <t>Black on Aluminum</t>
  </si>
  <si>
    <t>wac_black_alum.jpg</t>
  </si>
  <si>
    <t>Brushed Nickel / Seeded</t>
  </si>
  <si>
    <t>hunter-brushed-nickel-seeded-f.jpg</t>
  </si>
  <si>
    <t>Natural Iron / Smoked</t>
  </si>
  <si>
    <t>hunter-natural-iron-smoked-f.jpg</t>
  </si>
  <si>
    <t>Noble Bronze / Seeded</t>
  </si>
  <si>
    <t>hunter-noble-bronze-seeded-f.jpg</t>
  </si>
  <si>
    <t>Coral/ Caramel Brown</t>
  </si>
  <si>
    <t>ames-coral_caramelbrown.jpg</t>
  </si>
  <si>
    <t>Lilac/ Honey Yellow</t>
  </si>
  <si>
    <t>ames-lilac_honeyellow.jpg</t>
  </si>
  <si>
    <t>Purple/ Olive Green</t>
  </si>
  <si>
    <t>ames-purple_olivegreen.jpg</t>
  </si>
  <si>
    <t>Purple/ Pastel Blue</t>
  </si>
  <si>
    <t>ames-purple_pastelblue.jpg</t>
  </si>
  <si>
    <t>Black/ Black</t>
  </si>
  <si>
    <t>main-black_black.jpg</t>
  </si>
  <si>
    <t>Pastel Green</t>
  </si>
  <si>
    <t>ames-pastelgreen.jpg</t>
  </si>
  <si>
    <t>Brass Ombre</t>
  </si>
  <si>
    <t>Brass Ombre - RENG</t>
  </si>
  <si>
    <t>reng-brass-ombre.jpg</t>
  </si>
  <si>
    <t>Cobalt - Reng</t>
  </si>
  <si>
    <t>reng-cobalt.jpg</t>
  </si>
  <si>
    <t>Yellow/ Cognac Brown</t>
  </si>
  <si>
    <t>ames-yellow-cognacbrown.jpg</t>
  </si>
  <si>
    <t>Pastel Green/ Cognac Brown</t>
  </si>
  <si>
    <t>ames-pastelgreen_cognacbrown.jpg</t>
  </si>
  <si>
    <t>Pink Sand/ Red</t>
  </si>
  <si>
    <t>ames-pinksand_red.jpg</t>
  </si>
  <si>
    <t>Pastel Green/ Olive Green</t>
  </si>
  <si>
    <t>ames-pastelgreen_olivegreen.jpg</t>
  </si>
  <si>
    <t>Yellow/ Honey Yellow</t>
  </si>
  <si>
    <t>ames-yellow_honeyyellow.jpg</t>
  </si>
  <si>
    <t>Distressed White / Textured Rust</t>
  </si>
  <si>
    <t>hunter-distressed-white-textured-rust-f.jpg</t>
  </si>
  <si>
    <t>Noble Bronze / White Washed Oak</t>
  </si>
  <si>
    <t>hunter-noble-bronze-white-washed-oak-f.jpg</t>
  </si>
  <si>
    <t>Antique Brass - Dounia</t>
  </si>
  <si>
    <t>dounia-antiquebrass.jpg</t>
  </si>
  <si>
    <t>ames-green.jpg</t>
  </si>
  <si>
    <t>Purple Red/ Yellow</t>
  </si>
  <si>
    <t>ames-purplered-_yellow.jpg</t>
  </si>
  <si>
    <t>Purple Red/ Pink Sand</t>
  </si>
  <si>
    <t>ames-purplered_pinksand.jpg</t>
  </si>
  <si>
    <t>Moss Green/ Yellow</t>
  </si>
  <si>
    <t>ames-mossgreen_yellow.jpg</t>
  </si>
  <si>
    <t>Copper/ Curry Yellow</t>
  </si>
  <si>
    <t>ames-copper_curreyyellow.jpg</t>
  </si>
  <si>
    <t>Moss Green/ Pink Sand</t>
  </si>
  <si>
    <t>ames-mossgreen_pinksand.jpg</t>
  </si>
  <si>
    <t>jamieyoung-black_beige.jpg</t>
  </si>
  <si>
    <t>Teal/ White</t>
  </si>
  <si>
    <t>jamieyoung_teal_white.jpg</t>
  </si>
  <si>
    <t>Z-Lite Golden Bronze</t>
  </si>
  <si>
    <t>zlite-goldenbronze.jpg</t>
  </si>
  <si>
    <t>Bronze Plate</t>
  </si>
  <si>
    <t>Z-lite Bronze Plate</t>
  </si>
  <si>
    <t>zlite-bronzeplate.jpg</t>
  </si>
  <si>
    <t>Meridian Distressed White</t>
  </si>
  <si>
    <t>meridian-distressedwhite.jpg</t>
  </si>
  <si>
    <t>Natural Anodized</t>
  </si>
  <si>
    <t>sonn-natural-anodized-f.jpg</t>
  </si>
  <si>
    <t>hinkley-light-almond-f.jpg</t>
  </si>
  <si>
    <t>Meridian True Gold</t>
  </si>
  <si>
    <t>meridian-trugold.jpg</t>
  </si>
  <si>
    <t>Matt Black Nickel</t>
  </si>
  <si>
    <t>vistosi_matt_black_nickel.jpg</t>
  </si>
  <si>
    <t>vistosi_matt_gold.jpg</t>
  </si>
  <si>
    <t>Meridian Bisque White</t>
  </si>
  <si>
    <t>meridian-bisquewhite.jpg</t>
  </si>
  <si>
    <t>Troy Warm Silver Leaf</t>
  </si>
  <si>
    <t>troy-warmsilverleaf.jpg</t>
  </si>
  <si>
    <t>Bronze / Polished Chrome</t>
  </si>
  <si>
    <t>Troy Bronze / Polished Chrome</t>
  </si>
  <si>
    <t>troy-bronze-polishedchrome.jpg</t>
  </si>
  <si>
    <t>Textured Iron</t>
  </si>
  <si>
    <t>Troy Textured Iron</t>
  </si>
  <si>
    <t>troy-tezturediron.jpg</t>
  </si>
  <si>
    <t>Bronze / Soft Off Black</t>
  </si>
  <si>
    <t>Troy Bronze / Soft Off Black</t>
  </si>
  <si>
    <t>troy-bronze-softblack.jpg</t>
  </si>
  <si>
    <t>Soft Off Black</t>
  </si>
  <si>
    <t>Troy Soft Off Black</t>
  </si>
  <si>
    <t>troy-softoffblack.jpg</t>
  </si>
  <si>
    <t>Cathedral Freijo</t>
  </si>
  <si>
    <t>Accord Cathedral Freijo</t>
  </si>
  <si>
    <t>Accord-Cath-Fre-43-Finish.jpg</t>
  </si>
  <si>
    <t>Troy Bronze / Brushed Brass</t>
  </si>
  <si>
    <t>troy-bronze-brushesbrass.jpg</t>
  </si>
  <si>
    <t>Bronze / Stainless Steel</t>
  </si>
  <si>
    <t>Troy Bronze / Stainless Steel</t>
  </si>
  <si>
    <t>troy-bronze-stainlesssteel.jpg</t>
  </si>
  <si>
    <t>Silver Leaf / Stainless Steel</t>
  </si>
  <si>
    <t>Troy Silver Leaf / Stainless Steel</t>
  </si>
  <si>
    <t>troy-silverleaf-stainlesssteel.jpg</t>
  </si>
  <si>
    <t>Silver Leaf / Polished Chrome</t>
  </si>
  <si>
    <t>Troy Silver Leaf / Polished Chrome</t>
  </si>
  <si>
    <t>troy-silverleaf-polishedchrome.jpg</t>
  </si>
  <si>
    <t>Textured Black / Polished Nickel</t>
  </si>
  <si>
    <t>Troy Textured Black / Polished Nickel</t>
  </si>
  <si>
    <t>troy-textblackpolnickel.jpg</t>
  </si>
  <si>
    <t>Warm Silver Leaf / Polished Nickel</t>
  </si>
  <si>
    <t>Troy Warm Silver Leaf / Polished Nickel</t>
  </si>
  <si>
    <t>troy-warmsilveleafpolnickel.jpg</t>
  </si>
  <si>
    <t>Textured Bronze / Stainless Steel</t>
  </si>
  <si>
    <t>Troy Textured Bronze / Stainless Steel</t>
  </si>
  <si>
    <t>troy-textbronze-stainlesssteel.jpg</t>
  </si>
  <si>
    <t>Meridian Silver Gold</t>
  </si>
  <si>
    <t>meridian-silvergold.jpg</t>
  </si>
  <si>
    <t>artemide-red-finish.jpg</t>
  </si>
  <si>
    <t>artemide-blue-finish.jpg</t>
  </si>
  <si>
    <t>Zafferano Glossy Chrome</t>
  </si>
  <si>
    <t>zafferano-glossychrome.jpg</t>
  </si>
  <si>
    <t>Zafferano Glossy Gold</t>
  </si>
  <si>
    <t>zafferano-glossygold.jpg</t>
  </si>
  <si>
    <t>Black / Brass - Noom</t>
  </si>
  <si>
    <t>noom-Black-Brass.jpg</t>
  </si>
  <si>
    <t>Ocean Blue / Oxidized Copper</t>
  </si>
  <si>
    <t>Ocean Blue / Oxidized Copper - Noom</t>
  </si>
  <si>
    <t>noom-OceanBlue-OxidizedCopper.jpg</t>
  </si>
  <si>
    <t>Ocean Green / Brass</t>
  </si>
  <si>
    <t>Ocean Green / Brass - Noom</t>
  </si>
  <si>
    <t>noom-OceanGreen-Brass.jpg</t>
  </si>
  <si>
    <t>Ocean Green / Oxidized Copper</t>
  </si>
  <si>
    <t>Ocean Green / Oxidized Copper - Noom</t>
  </si>
  <si>
    <t>noom-OceanGreen-OxidizedCopper.jpg</t>
  </si>
  <si>
    <t>Pigeon Blue / Burned Steel</t>
  </si>
  <si>
    <t>Pigeon Blue / Burned Steel - Noom</t>
  </si>
  <si>
    <t>noom-PigeonBlue-BurnedSteel.jpg</t>
  </si>
  <si>
    <t>Pigeon Blue / Copper</t>
  </si>
  <si>
    <t>Pigeon Blue / Copper - Noom</t>
  </si>
  <si>
    <t>noom-PigeonBlue-Copper.jpg</t>
  </si>
  <si>
    <t>Pine Green / Copper</t>
  </si>
  <si>
    <t>Pine Green / Copper - Noom</t>
  </si>
  <si>
    <t>noom-PineGreen-Copper.jpg</t>
  </si>
  <si>
    <t>Zafferano Apple Green</t>
  </si>
  <si>
    <t>zafferano-applegreen.jpg</t>
  </si>
  <si>
    <t>Powder Pink / Stainless Steel</t>
  </si>
  <si>
    <t>Powder Pink / Stainless Steel - Noom</t>
  </si>
  <si>
    <t>noom-PowderPink-StainlessSteel.jpg</t>
  </si>
  <si>
    <t>Sangria Red / Copper</t>
  </si>
  <si>
    <t>noom-SangriaRed-Copper.jpg</t>
  </si>
  <si>
    <t>Stainless Steel / Rainbow Zinc</t>
  </si>
  <si>
    <t>Stainless Steel / Rainbow Zinc - Noom</t>
  </si>
  <si>
    <t>noom-StainlessSteel-RainbowZinc.jpg</t>
  </si>
  <si>
    <t>Terracotta Red / Blue</t>
  </si>
  <si>
    <t>Terracotta Red / Blue - Noom</t>
  </si>
  <si>
    <t>noom-TerracottaRed-Blue.jpg</t>
  </si>
  <si>
    <t>Peach / Powder Pink</t>
  </si>
  <si>
    <t>Peach / Powder Pink - Noom</t>
  </si>
  <si>
    <t>noom-Peach-PowderPink.jpg</t>
  </si>
  <si>
    <t>Aquamarine / Celery Green</t>
  </si>
  <si>
    <t>Aquamarine / Celery Green - Noom</t>
  </si>
  <si>
    <t>noom-Aquamarine-CeleryGreen.jpg</t>
  </si>
  <si>
    <t>Aquamarine / Powder Pink</t>
  </si>
  <si>
    <t>Aquamarine / Powder Pink - Noom</t>
  </si>
  <si>
    <t>noom-Aquamarine-PowderPink.jpg</t>
  </si>
  <si>
    <t>Stainless Steel / Powder Pink</t>
  </si>
  <si>
    <t>Stainless Steel / Powder Pink - Noom</t>
  </si>
  <si>
    <t>noom-StainlessSteel-PowderPink.jpg</t>
  </si>
  <si>
    <t>Celery Green / Stainless Steel</t>
  </si>
  <si>
    <t>Celery Green / Stainless Steel - Noom</t>
  </si>
  <si>
    <t>noom-CeleryGreen-StainlessSteel.jpg</t>
  </si>
  <si>
    <t>Cobalt Blue / Hammered Copper</t>
  </si>
  <si>
    <t>Cobalt Blue / Hammered Copper - Noom</t>
  </si>
  <si>
    <t>noom-CobaltBlue-HammeredCopper.jpg</t>
  </si>
  <si>
    <t>Ocean Blue / Copper</t>
  </si>
  <si>
    <t>Ocean Blue / Copper - Noom</t>
  </si>
  <si>
    <t>noom-OceanBlue-Copper.jpg</t>
  </si>
  <si>
    <t>Ocean Green / Hammered Brass</t>
  </si>
  <si>
    <t>Ocean Green / Hammered Brass - Noom</t>
  </si>
  <si>
    <t>noom-OceanGreen-HammeredBrass.jpg</t>
  </si>
  <si>
    <t>Sangria Red / Burned Steel</t>
  </si>
  <si>
    <t>Sangria Red / Burned Steel - Noom</t>
  </si>
  <si>
    <t>noom-SangriaRed-BurnedSteel.jpg</t>
  </si>
  <si>
    <t>Ocean Blue / Oxidized Copper / Copper</t>
  </si>
  <si>
    <t>Ocean Blue / Oxidized Copper / Copper - Noom</t>
  </si>
  <si>
    <t>noom-OceanBlueOxCopCopper.jpg</t>
  </si>
  <si>
    <t>Ocean Green / Oxidized Copper / Brass</t>
  </si>
  <si>
    <t>Ocean Green / Oxidized Copper / Brass - Noom</t>
  </si>
  <si>
    <t>noom-OceanGreenOxCopBrass.jpg</t>
  </si>
  <si>
    <t>Ocean Green / Sage / Brass</t>
  </si>
  <si>
    <t>Ocean Green / Sage / Brass - Noom</t>
  </si>
  <si>
    <t>noom-OceanGreenSageBrass.jpg</t>
  </si>
  <si>
    <t>Ocean Green / Sage / Hammered Brass</t>
  </si>
  <si>
    <t>Ocean Green / Sage / Hammered Brass - Noom</t>
  </si>
  <si>
    <t>noom-OceanGrnSageHamBrs.jpg</t>
  </si>
  <si>
    <t>Pine / Sage / Brass</t>
  </si>
  <si>
    <t>Pine / Sage / Brass - Noom</t>
  </si>
  <si>
    <t>noom-PineSageBrass.jpg</t>
  </si>
  <si>
    <t>Pine / Sage / Copper</t>
  </si>
  <si>
    <t>Pine / Sage / Copper - Noom</t>
  </si>
  <si>
    <t>noom-PineSageCopper.jpg</t>
  </si>
  <si>
    <t>Powder Pink / Celery / Stainless Steel</t>
  </si>
  <si>
    <t>Powder Pink / Celery / Stainless Steel - Noom</t>
  </si>
  <si>
    <t>noom-PinkCeleryStainlessSteel.jpg</t>
  </si>
  <si>
    <t>Sangria / Pigeon Blue / Burned Steel</t>
  </si>
  <si>
    <t>Sangria / Pigeon Blue / Burned Steel - Noom</t>
  </si>
  <si>
    <t>noom-SangriaPigeonBurnedSteel.jpg</t>
  </si>
  <si>
    <t>Sangria / Pigeon Blue / Hammered Copper</t>
  </si>
  <si>
    <t>Sangria / Pigeon Blue / Hammered Copper - Noom</t>
  </si>
  <si>
    <t>noom-SangriaPigeonHamCop.jpg</t>
  </si>
  <si>
    <t>Stainless Steel / Celery Green</t>
  </si>
  <si>
    <t>Stainless Steel / Celery Green - Noom</t>
  </si>
  <si>
    <t>noom-stainless-steel-celery.jpg</t>
  </si>
  <si>
    <t>Aquamarine / Celery / Brass</t>
  </si>
  <si>
    <t>Aquamarine / Celery / Brass - Noom</t>
  </si>
  <si>
    <t>noom-Aquamarine-Celery-Brass.jpg</t>
  </si>
  <si>
    <t>Terracotta Red / Blue / Copper</t>
  </si>
  <si>
    <t>Terracotta Red / Blue / Copper - Noom</t>
  </si>
  <si>
    <t>noom-TerracottaRed-Blue-Copper.jpg</t>
  </si>
  <si>
    <t>Aquamarine / Pink / Copper</t>
  </si>
  <si>
    <t>Aquamarine / Pink / Copper - Noom</t>
  </si>
  <si>
    <t>noom-Aquamarine-Pink-Copper.jpg</t>
  </si>
  <si>
    <t>Terracotta Red / Pink / Copper</t>
  </si>
  <si>
    <t>Terracotta Red / Pink / Copper - Noom</t>
  </si>
  <si>
    <t>noom-TerracottaRed-Pink-Copper.jpg</t>
  </si>
  <si>
    <t>Coffee Brown / Beige / Copper</t>
  </si>
  <si>
    <t>Coffee Brown / Beige / Copper - Noom</t>
  </si>
  <si>
    <t>noom-CoffeeBeigePinkCopper.jpg</t>
  </si>
  <si>
    <t>Rainbow Zinc</t>
  </si>
  <si>
    <t>Rainbow Zinc - Noom</t>
  </si>
  <si>
    <t>noom-rainbow-zinc.jpg</t>
  </si>
  <si>
    <t>Brown Stained Ash</t>
  </si>
  <si>
    <t>Brown Stained Ash - Noom</t>
  </si>
  <si>
    <t>noom-BrownStainedAsh.jpg</t>
  </si>
  <si>
    <t>Black Stained Ash - Noom</t>
  </si>
  <si>
    <t>noom-BlackStainedAsh.jpg</t>
  </si>
  <si>
    <t>Walnut - Noom</t>
  </si>
  <si>
    <t>noom-Walnut.jpg</t>
  </si>
  <si>
    <t>Thermo Ash</t>
  </si>
  <si>
    <t>Thermo Ash - Noom</t>
  </si>
  <si>
    <t>noom-ThermoAsh.jpg</t>
  </si>
  <si>
    <t>Thermo Oak</t>
  </si>
  <si>
    <t>Thermo Oak - Noom</t>
  </si>
  <si>
    <t>noom-ThermoOak.jpg</t>
  </si>
  <si>
    <t>Natural Ash - Noom</t>
  </si>
  <si>
    <t>noom-NaturalAsh.jpg</t>
  </si>
  <si>
    <t>Green Marble - Noom</t>
  </si>
  <si>
    <t>noom-greenmarble.jpg</t>
  </si>
  <si>
    <t>Alanya Black Marble</t>
  </si>
  <si>
    <t>Alanya Black Marble - Noom</t>
  </si>
  <si>
    <t>Noom-Alanya-Black-Marble.jpg</t>
  </si>
  <si>
    <t>Brushed Brass - Noom</t>
  </si>
  <si>
    <t>Noom-BrushedBrass.jpg</t>
  </si>
  <si>
    <t>Brushed Copper - Noom</t>
  </si>
  <si>
    <t>Noom-BrushedCopper.jpg</t>
  </si>
  <si>
    <t>Brushed Stainless Steel - Noom</t>
  </si>
  <si>
    <t>Noom-BrushedStainlessSteel.jpg</t>
  </si>
  <si>
    <t>Burned Steel</t>
  </si>
  <si>
    <t>Burned Steel - Noom</t>
  </si>
  <si>
    <t>Noom-BurnedSteel.jpg</t>
  </si>
  <si>
    <t>Travertino Chiaro</t>
  </si>
  <si>
    <t>Travertino Chiaro - Noom</t>
  </si>
  <si>
    <t>noom-Chiaro-Travertino.jpg</t>
  </si>
  <si>
    <t>Madrone Veneer</t>
  </si>
  <si>
    <t>Madrone Veneer- Noom</t>
  </si>
  <si>
    <t>noom-madrone-veneer.jpg</t>
  </si>
  <si>
    <t>Onyx - Noom</t>
  </si>
  <si>
    <t>Noom-Onyx.jpg</t>
  </si>
  <si>
    <t>Oxidized Copper</t>
  </si>
  <si>
    <t>Oxidized Copper - Noom</t>
  </si>
  <si>
    <t>Noom-OxidizedCopper.jpg</t>
  </si>
  <si>
    <t>Stainless Steel - Noom</t>
  </si>
  <si>
    <t>Noom-StainlessSteel.jpg</t>
  </si>
  <si>
    <t>Veneered Wood</t>
  </si>
  <si>
    <t>Veneered Wood - Noom</t>
  </si>
  <si>
    <t>Noom-Veneered-Wood.jpg</t>
  </si>
  <si>
    <t>Statuario White Marble</t>
  </si>
  <si>
    <t>Statuario White Marble - Noom</t>
  </si>
  <si>
    <t>Noom-White-Statuario-Marble.jpg</t>
  </si>
  <si>
    <t>Sangria / Pigeon Blue / Copper</t>
  </si>
  <si>
    <t>Sangria / Pigeon Blue / Copper - Noom</t>
  </si>
  <si>
    <t>noom-SangriaPigeonCopper.jpg</t>
  </si>
  <si>
    <t>Beige / Ivory / Brass</t>
  </si>
  <si>
    <t>Beige / Ivory / Brass - Noom</t>
  </si>
  <si>
    <t>noom-BeigeIvoryBrass.jpg</t>
  </si>
  <si>
    <t>Brown / Blue / Burned Steel</t>
  </si>
  <si>
    <t>Brown / Blue / Burned Steel - Noom</t>
  </si>
  <si>
    <t>noom-BrownBlueBurnedSteel.jpg</t>
  </si>
  <si>
    <t>Ashen</t>
  </si>
  <si>
    <t>Ashen - Menu</t>
  </si>
  <si>
    <t>menu-Ashen.jpg</t>
  </si>
  <si>
    <t>Ochre - Menu</t>
  </si>
  <si>
    <t>menu-Ochre.jpg</t>
  </si>
  <si>
    <t>Blue Grey Central Shade</t>
  </si>
  <si>
    <t>Marset Blue Grey Central Shade</t>
  </si>
  <si>
    <t>marset-finish-bluegreysenter.jpg</t>
  </si>
  <si>
    <t>Umber - Menu</t>
  </si>
  <si>
    <t>menu-Umber.jpg</t>
  </si>
  <si>
    <t>Black Central Shade</t>
  </si>
  <si>
    <t>Marset Black Central Shade</t>
  </si>
  <si>
    <t>marset-finish-blackcenter.jpg</t>
  </si>
  <si>
    <t>Off-White Central Shade</t>
  </si>
  <si>
    <t>Marset Off-White Central Shade</t>
  </si>
  <si>
    <t>marset-finish-offwhitecenter.jpg</t>
  </si>
  <si>
    <t>Khaki Central Shade</t>
  </si>
  <si>
    <t>Marset Khaki Central Shade</t>
  </si>
  <si>
    <t>marset-finish-khakicenter.jpg</t>
  </si>
  <si>
    <t>Iroko</t>
  </si>
  <si>
    <t>Iroko - Gubi</t>
  </si>
  <si>
    <t>gubi-Iroko.jpg</t>
  </si>
  <si>
    <t>Alora Warm Bronze</t>
  </si>
  <si>
    <t>alora-warmbronze.jpg</t>
  </si>
  <si>
    <t>Matte Black / Brushed Gold</t>
  </si>
  <si>
    <t>Alora Matte Black / Brushed Gold</t>
  </si>
  <si>
    <t>alora-matteblackbrushedgold.jpg</t>
  </si>
  <si>
    <t>Satin Graphite Inner Ring</t>
  </si>
  <si>
    <t>CVL Satin Graphite Inner Ring</t>
  </si>
  <si>
    <t>CVL-satin-graphite-center-finish.jpg</t>
  </si>
  <si>
    <t>Satin Brass Inner Ring</t>
  </si>
  <si>
    <t>CVL Satin Brass Inner Ring</t>
  </si>
  <si>
    <t>CVL-satin-brass-center-finish.jpg</t>
  </si>
  <si>
    <t>Aged Gold / Clear Glass</t>
  </si>
  <si>
    <t>Alora Aged Gold / Clear Glass</t>
  </si>
  <si>
    <t>alora-Aged-Gold-Clearfinish.jpg</t>
  </si>
  <si>
    <t>Aged Gold / White Cotton</t>
  </si>
  <si>
    <t>Alora Aged Gold / White Cotton</t>
  </si>
  <si>
    <t>alora-agedgold-whitefabric.jpg</t>
  </si>
  <si>
    <t>Matte Black / White Cotton</t>
  </si>
  <si>
    <t>Alora Matte Black / White Cotton</t>
  </si>
  <si>
    <t>alora-MatteBlack_WhiteFabric.jpg</t>
  </si>
  <si>
    <t>White / White Cotton</t>
  </si>
  <si>
    <t>Alora White / White Cotton</t>
  </si>
  <si>
    <t>alora-white-whitefabric.jpg</t>
  </si>
  <si>
    <t>Gold / Black - Slamp</t>
  </si>
  <si>
    <t>slamp-gold-black.jpg</t>
  </si>
  <si>
    <t>Concrete Gray</t>
  </si>
  <si>
    <t>seed-concrete-gray-f.jpg</t>
  </si>
  <si>
    <t>seed-black-chrome-f.jpg</t>
  </si>
  <si>
    <t>seed-olive-green-f.jpg</t>
  </si>
  <si>
    <t>Pearl Cocoa / Matte Black</t>
  </si>
  <si>
    <t>seed-pearl-cocoa-matte-black-f.jpg</t>
  </si>
  <si>
    <t>Champagne Gold / Matte Black</t>
  </si>
  <si>
    <t>seed-champagne-gold-matte-black-f.jpg</t>
  </si>
  <si>
    <t>Oatmeal / Matte White</t>
  </si>
  <si>
    <t>seed-oatmeal-matte-white-f.jpg</t>
  </si>
  <si>
    <t>main-olive.jpg</t>
  </si>
  <si>
    <t>VCS-rose.jpg</t>
  </si>
  <si>
    <t>VCS-navy.jpg</t>
  </si>
  <si>
    <t>magis--ashblack.jpg</t>
  </si>
  <si>
    <t>Marset-RustBrown-COlor.jpg</t>
  </si>
  <si>
    <t>Black / Brushed Gold</t>
  </si>
  <si>
    <t>Kuzco Black / Brushed Gold</t>
  </si>
  <si>
    <t>kuzco-black-brushedgold.jpg</t>
  </si>
  <si>
    <t>White Flange / White Bevel</t>
  </si>
  <si>
    <t>White Flange / White Bevel - Visual Comfort Architectural</t>
  </si>
  <si>
    <t>VCA-WhiteFlange-WhiteBevel.jpg</t>
  </si>
  <si>
    <t>White Flange / Black Bevel</t>
  </si>
  <si>
    <t>White Flange / Black Bevel - Visual Comfort Available</t>
  </si>
  <si>
    <t>VCA-WhiteFlange-BlackBevel.jpg</t>
  </si>
  <si>
    <t>White Flange / Haze Bevel</t>
  </si>
  <si>
    <t>White Flange / Haze Bevel - Visual Comfort Architectural</t>
  </si>
  <si>
    <t>VCA-WhiteFlange-HazeBevel.jpg</t>
  </si>
  <si>
    <t>Black Flange / Haze Bevel</t>
  </si>
  <si>
    <t>Black Flange / Haze Bevel - Visual Comfort Architectural</t>
  </si>
  <si>
    <t>VCA-BlackFlange-HazeBevel.jpg</t>
  </si>
  <si>
    <t>Black Flange / Black Bevel</t>
  </si>
  <si>
    <t>Black Flange / Black Bevel - Visual Comfort Architectural</t>
  </si>
  <si>
    <t>VCA-BlackFlange-BlackBevel.jpg</t>
  </si>
  <si>
    <t>Black Flange / White Bevel</t>
  </si>
  <si>
    <t>Black Flange / White Bevel - Visual Comfort Architectural</t>
  </si>
  <si>
    <t>VCA-BlackFlange-WhiteBevel.jpg</t>
  </si>
  <si>
    <t>Grey Metallized</t>
  </si>
  <si>
    <t>magis-greymetallized.jpg</t>
  </si>
  <si>
    <t>main-red1.jpg</t>
  </si>
  <si>
    <t>magis-greyanthracitefinish.jpg</t>
  </si>
  <si>
    <t>Painted Brushed Black</t>
  </si>
  <si>
    <t>eurofase-painted-brushed-black-f.jpg</t>
  </si>
  <si>
    <t>Hubbardton Forge Oil Rubbed Bronze</t>
  </si>
  <si>
    <t>hubbardton-forge-oil-rubbed-bronze.jpg</t>
  </si>
  <si>
    <t>main-chrome_black.jpg</t>
  </si>
  <si>
    <t>main-chrome_white.jpg</t>
  </si>
  <si>
    <t>Black/ Ardesia Slate</t>
  </si>
  <si>
    <t>magis-black_ardesia.jpg</t>
  </si>
  <si>
    <t>White/ Ardesia Slate</t>
  </si>
  <si>
    <t>magis-white_ardesia.jpg</t>
  </si>
  <si>
    <t>main-white_clear.jpg</t>
  </si>
  <si>
    <t>main-black_clear.jpg</t>
  </si>
  <si>
    <t>magis-coralred.jpg</t>
  </si>
  <si>
    <t>Sunbeam</t>
  </si>
  <si>
    <t>Sunbeam - Fatboy</t>
  </si>
  <si>
    <t>fatboy-sunbeam.jpg</t>
  </si>
  <si>
    <t>Sandy Beige</t>
  </si>
  <si>
    <t>Sandy Beige - Fatboy</t>
  </si>
  <si>
    <t>fatboy-SandyBeige.jpg</t>
  </si>
  <si>
    <t>main-chrome_greyamthracite.jpg</t>
  </si>
  <si>
    <t>main-chrome_orange.jpg</t>
  </si>
  <si>
    <t>Textured Plaster</t>
  </si>
  <si>
    <t>fredrickr-texturedplaster.jpg</t>
  </si>
  <si>
    <t>Orange - Fatboy</t>
  </si>
  <si>
    <t>fatboy-orange.jpg</t>
  </si>
  <si>
    <t>Black Oxide/ Clear</t>
  </si>
  <si>
    <t>fredrickr-blackoxide_clear.jpg</t>
  </si>
  <si>
    <t>fredrickr-heritagebrass_smoke.jpg</t>
  </si>
  <si>
    <t>fredrickr-heritagebrass_clear.jpg</t>
  </si>
  <si>
    <t>Glossy Alabaster White</t>
  </si>
  <si>
    <t>Gubi Glossy Alabaster White</t>
  </si>
  <si>
    <t>gubi-glossyalabasterwhite-finish.jpg</t>
  </si>
  <si>
    <t>Polished Nickel / Lacquered Brass</t>
  </si>
  <si>
    <t>Hinkley Polished Nickel / Lacquered Brass</t>
  </si>
  <si>
    <t>hinkley-polishenic-lacqbrass.jpg</t>
  </si>
  <si>
    <t>Black / Lacquered Brass</t>
  </si>
  <si>
    <t>Hinkley Black / Lacquered Brass</t>
  </si>
  <si>
    <t>hinkley-black-lacqbrass.jpg</t>
  </si>
  <si>
    <t>Denim Blue / Museum Black</t>
  </si>
  <si>
    <t>Hinkley Denim Blue / Museum Black</t>
  </si>
  <si>
    <t>hinkley-denimblue-museumblack.jpg</t>
  </si>
  <si>
    <t>Gloss Black / Museum Black</t>
  </si>
  <si>
    <t>Hinkley Gloss Black / Museum Black</t>
  </si>
  <si>
    <t>hinkley-glossblack-museumblack.jpg</t>
  </si>
  <si>
    <t>main-blackoxide.jpg</t>
  </si>
  <si>
    <t>Fatboy - Breeze</t>
  </si>
  <si>
    <t>fatboy-breeze.jpg</t>
  </si>
  <si>
    <t>Candy - Fatboy</t>
  </si>
  <si>
    <t>fatboy-candy.jpg</t>
  </si>
  <si>
    <t>Fog - Fatboy</t>
  </si>
  <si>
    <t>fatboy-fog.jpg</t>
  </si>
  <si>
    <t>hinkley-hertigaebrass-black.jpg</t>
  </si>
  <si>
    <t>Heritage Brass / White</t>
  </si>
  <si>
    <t>Hinkley Heritage Brass / White</t>
  </si>
  <si>
    <t>hinkley-hertigaebrass-white.jpg</t>
  </si>
  <si>
    <t>Rain - Fatboy</t>
  </si>
  <si>
    <t>fatboy-rain.jpg</t>
  </si>
  <si>
    <t>hinkley-polishednickel-black.jpg</t>
  </si>
  <si>
    <t>Spark</t>
  </si>
  <si>
    <t>Spark - Fatboy</t>
  </si>
  <si>
    <t>fatboy-spark.jpg</t>
  </si>
  <si>
    <t>Nova Blue</t>
  </si>
  <si>
    <t>novaofcali-blue.jpg</t>
  </si>
  <si>
    <t>Heritage Brass / Oil Rubbed Bronze</t>
  </si>
  <si>
    <t>Hinkley Heritage Brass / Oil Rubbed Bronze</t>
  </si>
  <si>
    <t>hinkley-hertigaebrass-oilbronze.jpg</t>
  </si>
  <si>
    <t>Black / Heritage Brass</t>
  </si>
  <si>
    <t>Jinkley Black / Heritage Brass</t>
  </si>
  <si>
    <t>hinkley-black-hertigaebrass.jpg</t>
  </si>
  <si>
    <t>Red Purple</t>
  </si>
  <si>
    <t>magis-red_purple.jpg</t>
  </si>
  <si>
    <t>Sand Beige</t>
  </si>
  <si>
    <t>magis-sandbeige.jpg</t>
  </si>
  <si>
    <t>savoy_vintage_black_warm_brass.jpg</t>
  </si>
  <si>
    <t>hinkley-sagegreen.jpg</t>
  </si>
  <si>
    <t>Contemporary Gold Leaf/ Black</t>
  </si>
  <si>
    <t>curreyco-contempgoldleaf_black.jpg</t>
  </si>
  <si>
    <t>sonn-textured-white-c.jpg</t>
  </si>
  <si>
    <t>Marset-Color-Black-Gold.jpg</t>
  </si>
  <si>
    <t>Marset-Color-White-White.jpg</t>
  </si>
  <si>
    <t>hunter-modern-brass-c.jpg</t>
  </si>
  <si>
    <t>Minka Lavery Clear Crackle</t>
  </si>
  <si>
    <t>Clear Crackle / Chrome</t>
  </si>
  <si>
    <t>Elk Clear Crackle / Chrome</t>
  </si>
  <si>
    <t>Clear Crackle / Gold</t>
  </si>
  <si>
    <t>Elk Clear Crackle / Gold</t>
  </si>
  <si>
    <t>cvl-white-chinette-color.jpg</t>
  </si>
  <si>
    <t>seed-champagne-gold-c.jpg</t>
  </si>
  <si>
    <t>vcarch-champagne-c.jpg</t>
  </si>
  <si>
    <t>Alora Aged Gold</t>
  </si>
  <si>
    <t>alora-agedgold.jpg</t>
  </si>
  <si>
    <t>Toulemonde Bochart Rose</t>
  </si>
  <si>
    <t>Pale Pink Beige</t>
  </si>
  <si>
    <t>Flos Pale Pink Beige</t>
  </si>
  <si>
    <t>sklo-tanger-color.jpg</t>
  </si>
  <si>
    <t>Transparent Beige Pink</t>
  </si>
  <si>
    <t>Nuevo Beige</t>
  </si>
  <si>
    <t>ICW-Glass-almond-color.jpg</t>
  </si>
  <si>
    <t>ICW-Glass-cherry-color.jpg</t>
  </si>
  <si>
    <t>ICW-Glass-olive-color.jpg</t>
  </si>
  <si>
    <t>ICW-Glass-pecan-color.jpg</t>
  </si>
  <si>
    <t>Fresh File Linen</t>
  </si>
  <si>
    <t>curreyco-freshline.jpg</t>
  </si>
  <si>
    <t>main-nickel.jpg</t>
  </si>
  <si>
    <t>Charlie Brown Gravy</t>
  </si>
  <si>
    <t>Charlie Brown for Gravy</t>
  </si>
  <si>
    <t>koncept-charlie-brown-gravy-c.jpg</t>
  </si>
  <si>
    <t>Charlie Brown Ramen</t>
  </si>
  <si>
    <t>Charlie Brown for Ramen</t>
  </si>
  <si>
    <t>koncept-charlie-brown-ramen-c.jpg</t>
  </si>
  <si>
    <t>Snoopy Gravy</t>
  </si>
  <si>
    <t>koncept-snoopy-gravy-c.jpg</t>
  </si>
  <si>
    <t>Snoopy Woodstock Gravy</t>
  </si>
  <si>
    <t>Snoopy Woodstock for Gravy</t>
  </si>
  <si>
    <t>koncept-snoopy-woodstock-gravy-c.jpg</t>
  </si>
  <si>
    <t>Snoopy Woodstock Ramen</t>
  </si>
  <si>
    <t>Snoopy Woodstock for Ramen</t>
  </si>
  <si>
    <t>koncept-snoopy-woodstock-ramen-c.jpg</t>
  </si>
  <si>
    <t>Woodstock Gravy</t>
  </si>
  <si>
    <t>koncept-woodstock-gravy-c.jpg</t>
  </si>
  <si>
    <t>Snoopy Ramen</t>
  </si>
  <si>
    <t>koncept-snoopy-ramen-c.jpg</t>
  </si>
  <si>
    <t>Woodstock Ramen</t>
  </si>
  <si>
    <t>koncept-woodstock-ramen-c.jpg</t>
  </si>
  <si>
    <t>curreyco-dovegrey.jpg</t>
  </si>
  <si>
    <t>Antiqued Mirror</t>
  </si>
  <si>
    <t>Antiqued Mirror - Regina Andrew</t>
  </si>
  <si>
    <t>ReginaAndrew-antique-mirror.jpg</t>
  </si>
  <si>
    <t>justicedesign-antiquecopper.jpg</t>
  </si>
  <si>
    <t>Opaque Celadon Green</t>
  </si>
  <si>
    <t>SkLO - Opaque Celadon Green</t>
  </si>
  <si>
    <t>SKLO-COLOR-Celadon-Green.jpg</t>
  </si>
  <si>
    <t>SkLO Transparent Purple</t>
  </si>
  <si>
    <t>SkLO-color-trans-purp.jpg</t>
  </si>
  <si>
    <t>Opaque Apricot</t>
  </si>
  <si>
    <t>SkLO Opaque Apricot</t>
  </si>
  <si>
    <t>SkLO-color-APR.jpg</t>
  </si>
  <si>
    <t>Opaque Dark Green</t>
  </si>
  <si>
    <t>SkLO Opaque Dark Green</t>
  </si>
  <si>
    <t>SkLO-color-op-drk-green-.jpg</t>
  </si>
  <si>
    <t>Olivin &amp; Smokey Brown</t>
  </si>
  <si>
    <t>SkLO Olivin &amp; Smokey Brown</t>
  </si>
  <si>
    <t>Smokey Brown &amp; Smoke</t>
  </si>
  <si>
    <t>SkLO Smokey Brown &amp; Smoke</t>
  </si>
  <si>
    <t>Olivin &amp; Plum</t>
  </si>
  <si>
    <t>SkLO Olivin &amp; Plum</t>
  </si>
  <si>
    <t>Smoke &amp; Plum</t>
  </si>
  <si>
    <t>SkLO Smoke &amp; Plum</t>
  </si>
  <si>
    <t>Olivin &amp; Smoke</t>
  </si>
  <si>
    <t>SkLO Olivin &amp; Smoke</t>
  </si>
  <si>
    <t>Transparent Gold Leaf</t>
  </si>
  <si>
    <t>SkLO Transparent Gold Leaf</t>
  </si>
  <si>
    <t>sklo-color-trans-GF.jpg</t>
  </si>
  <si>
    <t>Blue Marbeled</t>
  </si>
  <si>
    <t>curreyco-bluemarbled.jpg</t>
  </si>
  <si>
    <t>justice-realrustcolor.jpg</t>
  </si>
  <si>
    <t>Fire Red &amp; Morning Red</t>
  </si>
  <si>
    <t>SkLO Fire Red &amp; Morning Red</t>
  </si>
  <si>
    <t>SkLO-FMR-color.jpg</t>
  </si>
  <si>
    <t>Opal &amp; Plum</t>
  </si>
  <si>
    <t>SkLO Opal &amp; Plum</t>
  </si>
  <si>
    <t>SkLO-OBO-color.jpg</t>
  </si>
  <si>
    <t>Pea Green &amp; Olivin</t>
  </si>
  <si>
    <t>SkLO Pea Green &amp; Olivin</t>
  </si>
  <si>
    <t>SkLO-PSG-color.jpg</t>
  </si>
  <si>
    <t>Smoke &amp; New Blue</t>
  </si>
  <si>
    <t>SkLO Smoke &amp; New Blue</t>
  </si>
  <si>
    <t>SkLO-SNB-color.jpg</t>
  </si>
  <si>
    <t>Evening Red</t>
  </si>
  <si>
    <t>SkLO Evening Red</t>
  </si>
  <si>
    <t>SKLO-EVENING-RED-COLOR.jpg</t>
  </si>
  <si>
    <t>SkLO Light Beige</t>
  </si>
  <si>
    <t>sklo-lt-beige-color.jpg</t>
  </si>
  <si>
    <t>Smokey Grey</t>
  </si>
  <si>
    <t>SkLO Smokey Grey</t>
  </si>
  <si>
    <t>sklo-smky-grey-color.jpg</t>
  </si>
  <si>
    <t>Marble - Regina Andrew</t>
  </si>
  <si>
    <t>ReginaAndrew-marble.jpg</t>
  </si>
  <si>
    <t>Cupertino/ Capiz</t>
  </si>
  <si>
    <t>curreyco-cupertino_capiz.jpg</t>
  </si>
  <si>
    <t>Flat Matte Black</t>
  </si>
  <si>
    <t>hunter-flat-matte-black-c.jpg</t>
  </si>
  <si>
    <t>hunter-indigo-blue-c.jpg</t>
  </si>
  <si>
    <t>curreyco-lakeblue.jpg</t>
  </si>
  <si>
    <t>Yellow Mustard</t>
  </si>
  <si>
    <t>Martinelli Luce Yellow Mustard</t>
  </si>
  <si>
    <t>ML-mustardyellow-color.jpg</t>
  </si>
  <si>
    <t>Martinelli Luce Moss Green</t>
  </si>
  <si>
    <t>ml-mossgreen-color.jpg</t>
  </si>
  <si>
    <t>Blackened Brass - Regina Andrew</t>
  </si>
  <si>
    <t>ReginaAndrew-BlackenedBrass.jpg</t>
  </si>
  <si>
    <t>Martinelli Luce Blue</t>
  </si>
  <si>
    <t>MARTLUCE-blue-color.jpg</t>
  </si>
  <si>
    <t>Yellow/ Gold Brown</t>
  </si>
  <si>
    <t>curreyco-yellow_goldbrown.jpg</t>
  </si>
  <si>
    <t>Off-White/ Black</t>
  </si>
  <si>
    <t>main-offwhite_black.jpg</t>
  </si>
  <si>
    <t>White Marble - Regina Andrew</t>
  </si>
  <si>
    <t>ReginaAndrew-WhiteMarble.jpg</t>
  </si>
  <si>
    <t>Black / White Hide</t>
  </si>
  <si>
    <t>Black / White Hide - Regina Andrew</t>
  </si>
  <si>
    <t>ReginaAndrew-BlackWhiteHide.jpg</t>
  </si>
  <si>
    <t>Brown / White Hide</t>
  </si>
  <si>
    <t>Brown / White Hide - Regina Andrew</t>
  </si>
  <si>
    <t>ReginaAndrew-BrownWhiteHide.jpg</t>
  </si>
  <si>
    <t>Aquamarine - Regina Andrew</t>
  </si>
  <si>
    <t>ReginaAndrew-Aquamarine.jpg</t>
  </si>
  <si>
    <t>Dark Denim</t>
  </si>
  <si>
    <t>Dark Denim - Regina Andrew</t>
  </si>
  <si>
    <t>ReginaAndrew-DarkDenim.jpg</t>
  </si>
  <si>
    <t>Stone Clear / Frosted</t>
  </si>
  <si>
    <t>stone-clear-frosted.jpg</t>
  </si>
  <si>
    <t>Black Hide - Regina Andrew</t>
  </si>
  <si>
    <t>ReginaAndrew-BlackHide.jpg</t>
  </si>
  <si>
    <t>Beige Ombre</t>
  </si>
  <si>
    <t>adesso-beigeombre.jpg</t>
  </si>
  <si>
    <t>Amber - Patrizia Garganti</t>
  </si>
  <si>
    <t>PatriziaGarganti-AmberGlass.jpg</t>
  </si>
  <si>
    <t>Clear - Patrizia Garganti</t>
  </si>
  <si>
    <t>PatriziaGarganti-ClearGlass.jpg</t>
  </si>
  <si>
    <t>Satin Amber - Patrizia Garganti</t>
  </si>
  <si>
    <t>PatriziaGarganti-SatinAmberGlass.jpg</t>
  </si>
  <si>
    <t>Satin White - Patrizia Garganti</t>
  </si>
  <si>
    <t>PatriziaGarganti-SatinWhiteGlass.jpg</t>
  </si>
  <si>
    <t>Incamiciato Green</t>
  </si>
  <si>
    <t>Incamiciato Green - Patrizia Garganti</t>
  </si>
  <si>
    <t>PatriziaGarganti-Green.jpg</t>
  </si>
  <si>
    <t>Incamiciato Pink</t>
  </si>
  <si>
    <t>Incamiciato Pink - Patrizia Garganti</t>
  </si>
  <si>
    <t>PatriziaGarganti-Pink.jpg</t>
  </si>
  <si>
    <t>Incamiciato White</t>
  </si>
  <si>
    <t>Incamiciato White - Patrizia Garganti</t>
  </si>
  <si>
    <t>PatriziaGarganti-White.jpg</t>
  </si>
  <si>
    <t>Brass / Matte Black</t>
  </si>
  <si>
    <t>And Costa Brass / Matte Black</t>
  </si>
  <si>
    <t>andcosta-blackbrass.jpg</t>
  </si>
  <si>
    <t>Gold Leaf / Matte Black</t>
  </si>
  <si>
    <t>and Costa Gold Leaf / Matte Black</t>
  </si>
  <si>
    <t>andcosta-blackgoldleaf.jpg</t>
  </si>
  <si>
    <t>And Costa Black / Matte Black</t>
  </si>
  <si>
    <t>andcosta-blackblack.jpg</t>
  </si>
  <si>
    <t>And Costa White / Matte White</t>
  </si>
  <si>
    <t>andcosta-whitewhite.jpg</t>
  </si>
  <si>
    <t>Brass / Matte White</t>
  </si>
  <si>
    <t>And Costa Brass / Matte White</t>
  </si>
  <si>
    <t>andcosta-whitebrass.jpg</t>
  </si>
  <si>
    <t>Gold Leaf / Matte White</t>
  </si>
  <si>
    <t>And Costa Gold Leaf / Matte White</t>
  </si>
  <si>
    <t>andcosta-whitegoldleaf.jpg</t>
  </si>
  <si>
    <t>Natural/ Black</t>
  </si>
  <si>
    <t>main-natural_black.jpg</t>
  </si>
  <si>
    <t>&amp;Costa Anthracite</t>
  </si>
  <si>
    <t>andcosta-anthracite.jpg</t>
  </si>
  <si>
    <t>&amp;Costa Ivory</t>
  </si>
  <si>
    <t>andcosta-ivory.jpg</t>
  </si>
  <si>
    <t>&amp;Costa Gray</t>
  </si>
  <si>
    <t>andcosta-gray.jpg</t>
  </si>
  <si>
    <t>Lilac/ Caramel Brown/ Red Ochre</t>
  </si>
  <si>
    <t>ames-lilac_caramelbrown_redochre.jpg</t>
  </si>
  <si>
    <t>Pastel Blue/ Camo Green/ Turquoise</t>
  </si>
  <si>
    <t>ames-pastelblue_camaflougegreen_turq.jpg</t>
  </si>
  <si>
    <t>ames-lightgreen.jpg</t>
  </si>
  <si>
    <t>ames-red.jpg</t>
  </si>
  <si>
    <t>hunter-dark-ash-c.jpg</t>
  </si>
  <si>
    <t>hunter-bleached-wood-c.jpg</t>
  </si>
  <si>
    <t>Cobalt - RENG</t>
  </si>
  <si>
    <t>Beige Poly / Brass</t>
  </si>
  <si>
    <t>And Costa Black Poly / Brass</t>
  </si>
  <si>
    <t>andcosta-beigebrass.jpg</t>
  </si>
  <si>
    <t>Black Poly / Matte Black</t>
  </si>
  <si>
    <t>And Costa Black Poly / Matte Black</t>
  </si>
  <si>
    <t>andcosta-blackmatteblack.jpg</t>
  </si>
  <si>
    <t>White Poly / Matte White</t>
  </si>
  <si>
    <t>And Costa White Poly / Matte White</t>
  </si>
  <si>
    <t>andcosta-white-mattewhitewhite.jpg</t>
  </si>
  <si>
    <t>Cognac Brown</t>
  </si>
  <si>
    <t>ames-cognacbown.jpg</t>
  </si>
  <si>
    <t>Gold / Silver Glaze</t>
  </si>
  <si>
    <t>Gold / Silver Glaze - Reng</t>
  </si>
  <si>
    <t>reng-goldsilverglaze.jpg</t>
  </si>
  <si>
    <t>Forged Steel</t>
  </si>
  <si>
    <t>Forged Steel - Reng</t>
  </si>
  <si>
    <t>reng-forgedsteel.jpg</t>
  </si>
  <si>
    <t>blakred.jpg</t>
  </si>
  <si>
    <t>Orange/ Gold/ Red</t>
  </si>
  <si>
    <t>ames-orange_gold_red.jpg</t>
  </si>
  <si>
    <t>Turquoise/ Purple/ Red</t>
  </si>
  <si>
    <t>ames-turq_purple_red.jpg</t>
  </si>
  <si>
    <t>Gold/ Purple/ Red</t>
  </si>
  <si>
    <t>ames-gold_purple_red.jpg</t>
  </si>
  <si>
    <t>ames-terracota.jpg</t>
  </si>
  <si>
    <t>ames-red1.jpg</t>
  </si>
  <si>
    <t>Trebol/ White</t>
  </si>
  <si>
    <t>ames-trebol_white.jpg</t>
  </si>
  <si>
    <t>Pasto Green/ White</t>
  </si>
  <si>
    <t>ames-pastogreen_white.jpg</t>
  </si>
  <si>
    <t>ames-terracota_white.jpg</t>
  </si>
  <si>
    <t>Olive Green/ White</t>
  </si>
  <si>
    <t>ames-olive-green_white.jpg</t>
  </si>
  <si>
    <t>Z-Lite Black Linen</t>
  </si>
  <si>
    <t>z-lite-blacklinen.jpg</t>
  </si>
  <si>
    <t>Antique Brass - Dounia Home</t>
  </si>
  <si>
    <t>Z-Lite Satin Gold</t>
  </si>
  <si>
    <t>zlite-satingold-color.jpg</t>
  </si>
  <si>
    <t>Z-lite Golden Mottle</t>
  </si>
  <si>
    <t>Golden Mottle / Bronze</t>
  </si>
  <si>
    <t>Z-lite Golden Mottle / Bronze</t>
  </si>
  <si>
    <t>zlite-goldenmottle-bronze.jpg</t>
  </si>
  <si>
    <t>Golden Mottle / Rubbed Brass</t>
  </si>
  <si>
    <t>Z-lite Golden Mottle / Rubbed Brass</t>
  </si>
  <si>
    <t>zlite-goldenmottle-rubbedbrass.jpg</t>
  </si>
  <si>
    <t>Matte Opal / Bronze Plate</t>
  </si>
  <si>
    <t>Z-lite Matte Opal / Bronze Plate</t>
  </si>
  <si>
    <t>zlite-matteopal-bronzeplate.jpg</t>
  </si>
  <si>
    <t>Matte Opal / Bronze</t>
  </si>
  <si>
    <t>Z-lite Matte Opal / Bronze</t>
  </si>
  <si>
    <t>z-lite-matteopal-bronze.jpg</t>
  </si>
  <si>
    <t>Matte Opal / Matte Black</t>
  </si>
  <si>
    <t>Z-lite Matte Opal / Matte Black</t>
  </si>
  <si>
    <t>zlite-matteopal-matteblack.jpg</t>
  </si>
  <si>
    <t>Matte Opal / Rubbed Brass</t>
  </si>
  <si>
    <t>Z-lite Matte Opal / Rubbed Brass</t>
  </si>
  <si>
    <t>zlite-matteopal-rubbedbrass.jpg</t>
  </si>
  <si>
    <t>White Linen / Rubbed Brass</t>
  </si>
  <si>
    <t>Z-lite White Linen / Rubbed Brass</t>
  </si>
  <si>
    <t>zlite-whitelinen-rubbedbrass.jpg</t>
  </si>
  <si>
    <t>White Linen / Matte Black</t>
  </si>
  <si>
    <t>Z-lite White Linen / Matte Black</t>
  </si>
  <si>
    <t>zlite-whitelinen-matteblack.jpg</t>
  </si>
  <si>
    <t>White Linen / Bronze Plate</t>
  </si>
  <si>
    <t>Z-lite White Linen / Bronze Plate</t>
  </si>
  <si>
    <t>zlite-whitelinen-bronzeplate.jpg</t>
  </si>
  <si>
    <t>White Linen / Bronze</t>
  </si>
  <si>
    <t>Z-lite White Linen / Bronze</t>
  </si>
  <si>
    <t>z-lite-whitelinen-bronze.jpg</t>
  </si>
  <si>
    <t>Meridian Navy Blue</t>
  </si>
  <si>
    <t>meridian-navyblue.jpg</t>
  </si>
  <si>
    <t>Zorro Fog</t>
  </si>
  <si>
    <t>Cyan-zorrofog.jpg</t>
  </si>
  <si>
    <t>eurofase-white-white-c.jpg</t>
  </si>
  <si>
    <t>Aluminum / White</t>
  </si>
  <si>
    <t>eurofase-aluminum-white-c.jpg</t>
  </si>
  <si>
    <t>Olive Glaze</t>
  </si>
  <si>
    <t>cyan-olive-glaze.jpg</t>
  </si>
  <si>
    <t>cyan-olive-green.jpg</t>
  </si>
  <si>
    <t>cyan-mocha.jpg</t>
  </si>
  <si>
    <t>studiom-mirror-smoke-c.jpg</t>
  </si>
  <si>
    <t>Clear Glass / Aged Gold</t>
  </si>
  <si>
    <t>Alora Clear Glass / Aged Gold</t>
  </si>
  <si>
    <t>alora-Aged-Gold-Clear.jpg</t>
  </si>
  <si>
    <t>Glossy Opal / Aged Gold</t>
  </si>
  <si>
    <t>Alora Glossy Opal / Aged Gold</t>
  </si>
  <si>
    <t>alora-Aged-Gold-Glossy-Opal.jpg</t>
  </si>
  <si>
    <t>Matte Black / Aged Gold</t>
  </si>
  <si>
    <t>Alora Matte Black / Aged Gold</t>
  </si>
  <si>
    <t>alora-Aged-Gold-MatteBlack.jpg</t>
  </si>
  <si>
    <t>Clear Glass / Matte Black</t>
  </si>
  <si>
    <t>Alora Clear Glass / Matte Black</t>
  </si>
  <si>
    <t>alora-MatteBlack_ClearGlass.jpg</t>
  </si>
  <si>
    <t>Alora Aged Gold / Matte Black</t>
  </si>
  <si>
    <t>alora-matteblack-Aged-Gold-.jpg</t>
  </si>
  <si>
    <t>Glossy Opal / Matte Black</t>
  </si>
  <si>
    <t>Alora Glossy Opal / Matte Black</t>
  </si>
  <si>
    <t>alora-matteblack-Glossy-Opal.jpg</t>
  </si>
  <si>
    <t>Smoked / Matte Black</t>
  </si>
  <si>
    <t>Alora Smoked / Matte Black</t>
  </si>
  <si>
    <t>alora-Matte-Black-Smoked-Solid.jpg</t>
  </si>
  <si>
    <t>sonn-textured-black-c.jpg</t>
  </si>
  <si>
    <t>Olive Yellow</t>
  </si>
  <si>
    <t>Marset Olive Yellow</t>
  </si>
  <si>
    <t>marset-color-oliveyellow-2.jpg</t>
  </si>
  <si>
    <t>Marset Silver Grey</t>
  </si>
  <si>
    <t>marset-color-silver-grey.jpg</t>
  </si>
  <si>
    <t>Clear / Brushed Gold</t>
  </si>
  <si>
    <t>Alora Clear / Brushed Gold</t>
  </si>
  <si>
    <t>alora-clear-brushedgold.jpg</t>
  </si>
  <si>
    <t>Black Satellite Shades</t>
  </si>
  <si>
    <t>Marset Black Satellite Shades</t>
  </si>
  <si>
    <t>marset-color-satellite-black.jpg</t>
  </si>
  <si>
    <t>Off-White Satellite Shades</t>
  </si>
  <si>
    <t>Marset Off-White Satellite Shades</t>
  </si>
  <si>
    <t>marset-color-satellite-offwhite.jpg</t>
  </si>
  <si>
    <t>Sand Satellite Shades</t>
  </si>
  <si>
    <t>Marset Sand Satellite Shades</t>
  </si>
  <si>
    <t>marset-color-satellite-sand.jpg</t>
  </si>
  <si>
    <t>Silver Grey Satellite Shades</t>
  </si>
  <si>
    <t>Marset Silver Grey Satellite Shades</t>
  </si>
  <si>
    <t>marset-color-satellite-silvergrey.jpg</t>
  </si>
  <si>
    <t>Olive Yellow Satellite Shades</t>
  </si>
  <si>
    <t>Marset Olive Yellow Satellite Shades</t>
  </si>
  <si>
    <t>marset-color-satellite-oliveyellow.jpg</t>
  </si>
  <si>
    <t>Orange Satellite Shades</t>
  </si>
  <si>
    <t>Marset Orange Satellite Shades</t>
  </si>
  <si>
    <t>marset-color-satellite-orange.jpg</t>
  </si>
  <si>
    <t>Brown Grey Satellite Shades</t>
  </si>
  <si>
    <t>Marset Brown Grey Satellite Shades</t>
  </si>
  <si>
    <t>marset-color-satellite-browngrey.jpg</t>
  </si>
  <si>
    <t>Pacific Blue</t>
  </si>
  <si>
    <t>Pacific Blue - Gubi</t>
  </si>
  <si>
    <t>gubi-pacific-blue.jpg</t>
  </si>
  <si>
    <t>Rock Red</t>
  </si>
  <si>
    <t>Rock Red - Gubi</t>
  </si>
  <si>
    <t>gubi-rock-red.jpg</t>
  </si>
  <si>
    <t>Clam White</t>
  </si>
  <si>
    <t>Clam White - Gubi</t>
  </si>
  <si>
    <t>Gubi-Clam-White.jpg</t>
  </si>
  <si>
    <t>Cream White - Gubi</t>
  </si>
  <si>
    <t>gubi-CreamWhite.jpg</t>
  </si>
  <si>
    <t>Mustard Gold</t>
  </si>
  <si>
    <t>Mustard Gold - Gubi</t>
  </si>
  <si>
    <t>gubi-MustardGold.jpg</t>
  </si>
  <si>
    <t>Drop Paper 100 - White</t>
  </si>
  <si>
    <t>CVL Drop Paper 100 - White</t>
  </si>
  <si>
    <t>CVL-Color-DropPaper100.jpg</t>
  </si>
  <si>
    <t>Drop Paper 101 - Light Beige</t>
  </si>
  <si>
    <t>CVL Drop Paper 101 - Light Beige</t>
  </si>
  <si>
    <t>CVL-Color-DropPaper101.jpg</t>
  </si>
  <si>
    <t>Drop Paper 103 - Light Grey</t>
  </si>
  <si>
    <t>CVL Drop Paper 103 - Light Grey</t>
  </si>
  <si>
    <t>CVL-Color-DropPaper103.jpg</t>
  </si>
  <si>
    <t>Leslie Stripe 20</t>
  </si>
  <si>
    <t>Leslie Stripe 20 - Gubi</t>
  </si>
  <si>
    <t>gubi-LeslieStripe20.jpg</t>
  </si>
  <si>
    <t>Leslie Stripe 40</t>
  </si>
  <si>
    <t>Leslie Stripe 40 - Gubi</t>
  </si>
  <si>
    <t>gubi-LeslieStripe40.jpg</t>
  </si>
  <si>
    <t>Arctic</t>
  </si>
  <si>
    <t>VSC-arctic.jpg</t>
  </si>
  <si>
    <t>seed-matte-opal-c.jpg</t>
  </si>
  <si>
    <t>Polished Aluminum - Pablo</t>
  </si>
  <si>
    <t>Pablo-polished_aluminum.png</t>
  </si>
  <si>
    <t>Opal / Black</t>
  </si>
  <si>
    <t>Kuzco Opal / Black</t>
  </si>
  <si>
    <t>Kuzco Opal / Brushed Gold</t>
  </si>
  <si>
    <t>Smoked / Black</t>
  </si>
  <si>
    <t>Kuzco Smoked / Black</t>
  </si>
  <si>
    <t>kuzco-smoked-black.jpg</t>
  </si>
  <si>
    <t>kichler-cherry-c.jpg</t>
  </si>
  <si>
    <t>kichler-medium-oak-c.jpg</t>
  </si>
  <si>
    <t>Kuzco Opal / Chrome</t>
  </si>
  <si>
    <t>kuzco-opal-chrome.jpg</t>
  </si>
  <si>
    <t>Copper / Brushed Gold</t>
  </si>
  <si>
    <t>Kuzco Copper / Brushed Gold</t>
  </si>
  <si>
    <t>kuzco-copper-brushedgold.jpg</t>
  </si>
  <si>
    <t>Oreange</t>
  </si>
  <si>
    <t>magis-orange.jpg</t>
  </si>
  <si>
    <t>magis-beige.jpg</t>
  </si>
  <si>
    <t>magis-greyanthracite.jpg</t>
  </si>
  <si>
    <t>magis-pink.jpg</t>
  </si>
  <si>
    <t>magis-lightgreen.jpg</t>
  </si>
  <si>
    <t>magis-brown.jpg</t>
  </si>
  <si>
    <t>MARSET-AMBER-COLOR.jpg</t>
  </si>
  <si>
    <t>Dawn Light Green</t>
  </si>
  <si>
    <t>magis-dawnlightgreen.jpg</t>
  </si>
  <si>
    <t>magis-sunriseorange.jpg</t>
  </si>
  <si>
    <t>Midnight Dark Blue</t>
  </si>
  <si>
    <t>magis-midnightdarkblue.jpg</t>
  </si>
  <si>
    <t>blue-main1.jpg</t>
  </si>
  <si>
    <t>olive-main1.jpg</t>
  </si>
  <si>
    <t>Grey Metallised</t>
  </si>
  <si>
    <t>mgis-greymetallised.jpg</t>
  </si>
  <si>
    <t>magis-darkgreen.jpg</t>
  </si>
  <si>
    <t>magis-natural.jpg</t>
  </si>
  <si>
    <t>magis-pistachiogreen.jpg</t>
  </si>
  <si>
    <t>magis-greyanthracitecolor.jpg</t>
  </si>
  <si>
    <t>magis-petrolblue.jpg</t>
  </si>
  <si>
    <t>main-curry.jpg</t>
  </si>
  <si>
    <t>magis-darkpurple.jpg</t>
  </si>
  <si>
    <t>magis-green.jpg</t>
  </si>
  <si>
    <t>copeland-saddlecherry.jpg</t>
  </si>
  <si>
    <t>Livex K9 Crystal</t>
  </si>
  <si>
    <t>livex-k9crystal.jpg</t>
  </si>
  <si>
    <t>Dark Green / Gold</t>
  </si>
  <si>
    <t>Marset Dark Green / Gold</t>
  </si>
  <si>
    <t>Marset-Color-Green-Gold.jpg</t>
  </si>
  <si>
    <t>Ocher / White</t>
  </si>
  <si>
    <t>Marset Ocher / White</t>
  </si>
  <si>
    <t>Marset-Color-Ocher-White.jpg</t>
  </si>
  <si>
    <t>Dark Green / White</t>
  </si>
  <si>
    <t>Marset Dark Green / White</t>
  </si>
  <si>
    <t>Marset-Color-Green-White.jpg</t>
  </si>
  <si>
    <t>Chuck Berry</t>
  </si>
  <si>
    <t>Chuck Berry Mingle - Fatboy</t>
  </si>
  <si>
    <t>fatboy-mingle-chuckberry.jpg</t>
  </si>
  <si>
    <t>Grid Stone</t>
  </si>
  <si>
    <t>Grid Stone Mingle</t>
  </si>
  <si>
    <t>fatboy-mingle-gridstone.jpg</t>
  </si>
  <si>
    <t>Marble Mingle - Fatboy</t>
  </si>
  <si>
    <t>fatboy-mingle-marble.jpg</t>
  </si>
  <si>
    <t>fredrickr-blue.jpg</t>
  </si>
  <si>
    <t>gubi-glossyalabasterwhite.jpg</t>
  </si>
  <si>
    <t>Sunset - Fatboy</t>
  </si>
  <si>
    <t>fatboy-sunset.jpg</t>
  </si>
  <si>
    <t>Psych-o</t>
  </si>
  <si>
    <t>Psych-o - Fatboy</t>
  </si>
  <si>
    <t>Fatboy-PsychO.jpg</t>
  </si>
  <si>
    <t>Moonrise</t>
  </si>
  <si>
    <t>Moonrise - Fatboy</t>
  </si>
  <si>
    <t>fatboy-moonrise.jpg</t>
  </si>
  <si>
    <t>Stripe Yellow</t>
  </si>
  <si>
    <t>Stripe Yellow - Fatboy</t>
  </si>
  <si>
    <t>Dark Ocean - Fatboy</t>
  </si>
  <si>
    <t>Playground</t>
  </si>
  <si>
    <t>Playground - Fatboy</t>
  </si>
  <si>
    <t>Fatboy-Playground.jpg</t>
  </si>
  <si>
    <t>Checkmate</t>
  </si>
  <si>
    <t>Checkmate - Fatboy</t>
  </si>
  <si>
    <t>Fatboy-Checkmate.jpg</t>
  </si>
  <si>
    <t>Cool Dive</t>
  </si>
  <si>
    <t>Cool Dive - Fatboy</t>
  </si>
  <si>
    <t>Fatboy-CoolDive.jpg</t>
  </si>
  <si>
    <t>Daisy Yellow</t>
  </si>
  <si>
    <t>Daisy Yellow - Fatboy</t>
  </si>
  <si>
    <t>Fatboy-DaisyYellow.jpg</t>
  </si>
  <si>
    <t>Jeans Light Blue</t>
  </si>
  <si>
    <t>Jeans Light Blue - Fatboy</t>
  </si>
  <si>
    <t>Fatboy-LightBlueJeans.jpg</t>
  </si>
  <si>
    <t>Orange Bitters</t>
  </si>
  <si>
    <t>Orange Bitters- Fatboy</t>
  </si>
  <si>
    <t>Fatboy-OrangeBitters.jpg</t>
  </si>
  <si>
    <t>Pink Shrimp</t>
  </si>
  <si>
    <t>Pink Shrimp - Fatboy</t>
  </si>
  <si>
    <t>Fatboy-PinkShrimp.jpg</t>
  </si>
  <si>
    <t>Sesame - Fatboy</t>
  </si>
  <si>
    <t>Fatboy-Sesame.jpg</t>
  </si>
  <si>
    <t>Lilac - Fatboy</t>
  </si>
  <si>
    <t>fatboy-lilac.jpg</t>
  </si>
  <si>
    <t>Lemon Curd</t>
  </si>
  <si>
    <t>Lemon Curd - Fatboy</t>
  </si>
  <si>
    <t>fatboy-LemonCurd.jpg</t>
  </si>
  <si>
    <t>Limestone - Fatboy</t>
  </si>
  <si>
    <t>fatboy-Limestone.jpg</t>
  </si>
  <si>
    <t>Mouse Grey</t>
  </si>
  <si>
    <t>Mouse Grey - Fatboy</t>
  </si>
  <si>
    <t>fatboy-MouseGrey.jpg</t>
  </si>
  <si>
    <t>Bubble Pink</t>
  </si>
  <si>
    <t>Bubble Pink - Fatboy</t>
  </si>
  <si>
    <t>fatboy-BubblePink.jpg</t>
  </si>
  <si>
    <t>Honey - Fatboy</t>
  </si>
  <si>
    <t>Fatboy-Honey.jpg</t>
  </si>
  <si>
    <t>Silver / Maple</t>
  </si>
  <si>
    <t>maxim_silver_maple.jpg</t>
  </si>
  <si>
    <t>Walnut / Pecan</t>
  </si>
  <si>
    <t>maxim_walnut_pecan.jpg</t>
  </si>
  <si>
    <t>maxim_black_walnut.jpg</t>
  </si>
  <si>
    <t>fatboy-SunBeam.jpg</t>
  </si>
  <si>
    <t>Pumpkin Orange</t>
  </si>
  <si>
    <t>Pumpkin Orange - Fatboy</t>
  </si>
  <si>
    <t>fatboy-PumpkinOrange.jpg</t>
  </si>
  <si>
    <t>Ocean Blue - Fatboy</t>
  </si>
  <si>
    <t>fatboy-OceanBlue.jpg</t>
  </si>
  <si>
    <t>Etch Dipped</t>
  </si>
  <si>
    <t>HINKLEY Etch Dipped</t>
  </si>
  <si>
    <t>hinkley-etcheddipped.jpg</t>
  </si>
  <si>
    <t>LedsC4</t>
  </si>
  <si>
    <t>Audo Copenhagen</t>
  </si>
  <si>
    <t>FOC Lighting</t>
  </si>
  <si>
    <t>Bent Hansen</t>
  </si>
  <si>
    <t>Case</t>
  </si>
  <si>
    <t>Pianca</t>
  </si>
  <si>
    <t>Fermob</t>
  </si>
  <si>
    <t>Sans Souci</t>
  </si>
  <si>
    <t>WiZ</t>
  </si>
  <si>
    <t>Blueprint Lighting</t>
  </si>
  <si>
    <t>Simone &amp; Marcel</t>
  </si>
  <si>
    <t>Visual Comfort Signature</t>
  </si>
  <si>
    <t>J. Adams &amp; Co.</t>
  </si>
  <si>
    <t>Karakter</t>
  </si>
  <si>
    <t>Gabby Home</t>
  </si>
  <si>
    <t>DMF</t>
  </si>
  <si>
    <t>Nanimarquina</t>
  </si>
  <si>
    <t>Emeco</t>
  </si>
  <si>
    <t>Ay Illuminate</t>
  </si>
  <si>
    <t>Squarely Copenhagen</t>
  </si>
  <si>
    <t>Ingo Maurer</t>
  </si>
  <si>
    <t>Lib &amp; Co</t>
  </si>
  <si>
    <t>Kendal</t>
  </si>
  <si>
    <t>minkal-etched-white-c.jpg</t>
  </si>
  <si>
    <t>Crystal - Visual Comfort Modern</t>
  </si>
  <si>
    <t>vcmod-crystal-c.jpg</t>
  </si>
  <si>
    <t>Off White Pattern</t>
  </si>
  <si>
    <t>Savoy House - White Opal</t>
  </si>
  <si>
    <t>savoy-white-opal-c.jpg</t>
  </si>
  <si>
    <t>Pink - Kartell</t>
  </si>
  <si>
    <t>Seed-Copper-Color-040523.jpg</t>
  </si>
  <si>
    <t>Foscarini - Cherry</t>
  </si>
  <si>
    <t>fosca-cherry-c.jpg</t>
  </si>
  <si>
    <t>Foscarini - Warm White</t>
  </si>
  <si>
    <t>fosca-warm-white-c.jpg</t>
  </si>
  <si>
    <t>LZF Natural Cherry</t>
  </si>
  <si>
    <t>aged-brass-bright-brass-vc-mod.jpg</t>
  </si>
  <si>
    <t>matte-black-aged-brass-vc-mod.jpg</t>
  </si>
  <si>
    <t>obtc-blk-brone.jpg</t>
  </si>
  <si>
    <t>obtc-black-white.jpg</t>
  </si>
  <si>
    <t>obtc-olive-bronze.jpg</t>
  </si>
  <si>
    <t>obtc-olive-white.jpg</t>
  </si>
  <si>
    <t>obtc-putty-white.jpg</t>
  </si>
  <si>
    <t>obtc-putty-bronze.jpg</t>
  </si>
  <si>
    <t>obtc-white-bronze.jpg</t>
  </si>
  <si>
    <t>obtc-white-white.jpg</t>
  </si>
  <si>
    <t>Santa &amp; Cole - Stitched Beige Parchment</t>
  </si>
  <si>
    <t>santac-stitched-beige-parchment-c.jpg</t>
  </si>
  <si>
    <t>Santa &amp; Cole - White Opal</t>
  </si>
  <si>
    <t>santac-white-opal-c.jpg</t>
  </si>
  <si>
    <t>santac-white-porcelain-c.jpg</t>
  </si>
  <si>
    <t>Santa &amp; Cole - Polished Aluminum</t>
  </si>
  <si>
    <t>santac-polished-aluminum-c.jpg</t>
  </si>
  <si>
    <t>Horizontal Plank Photo Veneer</t>
  </si>
  <si>
    <t>obtc-red-gold.jpg</t>
  </si>
  <si>
    <t>obtc-red-white.jpg</t>
  </si>
  <si>
    <t>obtc-yellow-white.jpg</t>
  </si>
  <si>
    <t>obtc-white-gold.jpg</t>
  </si>
  <si>
    <t>none-clear-seeded-c.jpg</t>
  </si>
  <si>
    <t>modfor-titanium-silver-c.jpg</t>
  </si>
  <si>
    <t>Foscarini - Pastilles</t>
  </si>
  <si>
    <t>fosca-pastilles-c.jpg</t>
  </si>
  <si>
    <t>regina-swirl-dame-c.jpg</t>
  </si>
  <si>
    <t>vistosi-crystal-matte-black.jpg</t>
  </si>
  <si>
    <t>vistosi_transparent.jpg</t>
  </si>
  <si>
    <t>leucos_smoke_grey.jpg</t>
  </si>
  <si>
    <t>Natural Maple</t>
  </si>
  <si>
    <t>Hubbardton Natural Maple</t>
  </si>
  <si>
    <t>Grey Maple</t>
  </si>
  <si>
    <t>Hubbardton Grey Maple</t>
  </si>
  <si>
    <t>Espresso Maple</t>
  </si>
  <si>
    <t>Hubbardton Espresso Maple</t>
  </si>
  <si>
    <t>ICW-PatinaBrass-Color-0423.jpg</t>
  </si>
  <si>
    <t>Savoy House - Strie Piastra</t>
  </si>
  <si>
    <t>savoy-strie-piastra-c.jpg</t>
  </si>
  <si>
    <t>Greenish Grey Cylinder</t>
  </si>
  <si>
    <t>Visual Comfort Studio - Burnished Brass</t>
  </si>
  <si>
    <t>vcstud-burnished-brass-c.jpg</t>
  </si>
  <si>
    <t>kichler-champagne-bronze-cB.jpg</t>
  </si>
  <si>
    <t>Accord-Cath-Fre-43-Color.jpg</t>
  </si>
  <si>
    <t>Woud - Cognac Leather</t>
  </si>
  <si>
    <t>woud-cognac-leather.jpg</t>
  </si>
  <si>
    <t>Cased White</t>
  </si>
  <si>
    <t>Hunter - Cased White</t>
  </si>
  <si>
    <t>hunter-cased-white-cB.jpg</t>
  </si>
  <si>
    <t>Hunter - Frosted Amber</t>
  </si>
  <si>
    <t>hunter-frosted-amber-c.jpg</t>
  </si>
  <si>
    <t>Verde Comodoro</t>
  </si>
  <si>
    <t>Woud - Verde Comodoro</t>
  </si>
  <si>
    <t>woud-verde-comodoro.jpg</t>
  </si>
  <si>
    <t>vistosi_amber.jpg</t>
  </si>
  <si>
    <t>Woud - Black Painted Oak</t>
  </si>
  <si>
    <t>woud-black-painted-oak.jpg</t>
  </si>
  <si>
    <t>White Painted Oak</t>
  </si>
  <si>
    <t>Woud - White Painted Oak</t>
  </si>
  <si>
    <t>woud-white-painted-oak.jpg</t>
  </si>
  <si>
    <t>Woud - Oiled Oak</t>
  </si>
  <si>
    <t>woud-oiled-oak.jpg</t>
  </si>
  <si>
    <t>Black Painted Oak / Oiled Oak</t>
  </si>
  <si>
    <t>Woud - Black Painted Oak / Oiled Oak</t>
  </si>
  <si>
    <t>woud-black-painted-oak-oiled-oak.jpg</t>
  </si>
  <si>
    <t>Walnut / Black Painted Oak</t>
  </si>
  <si>
    <t>Woud - Walnut / Black Painted Oak</t>
  </si>
  <si>
    <t>woud-walnut-blackpaintedoak.jpg</t>
  </si>
  <si>
    <t>Modern Brass Accent Ring</t>
  </si>
  <si>
    <t>Black Accent Ring</t>
  </si>
  <si>
    <t>Hubbardton Black Accent Ring</t>
  </si>
  <si>
    <t>Bronze Accent Ring</t>
  </si>
  <si>
    <t>Hubbardton Bronze Accent Ring</t>
  </si>
  <si>
    <t>Dark Smoke Accent Ring</t>
  </si>
  <si>
    <t>Hubbardton Dark Smoke Accent Ring</t>
  </si>
  <si>
    <t>Natural Iron Accent Ring</t>
  </si>
  <si>
    <t>Hubbardton Natural Iron Accent Ring</t>
  </si>
  <si>
    <t>Oil Rubbed Bronze Accent Ring</t>
  </si>
  <si>
    <t>Hubbardton Forge Oil Rubbed Bronze Accent Ring</t>
  </si>
  <si>
    <t>Soft Gold Accent Ring</t>
  </si>
  <si>
    <t>Hubbardton Forge Soft Gold Accent Ring</t>
  </si>
  <si>
    <t>Sterling Accent Ring</t>
  </si>
  <si>
    <t>Hubbardton Forge Sterling Accent Ring</t>
  </si>
  <si>
    <t>Vintage Platinum Accent Ring</t>
  </si>
  <si>
    <t>Hubbardton Vintage Platinum Accent Ring</t>
  </si>
  <si>
    <t>Modern Forms - Brushed Nickel</t>
  </si>
  <si>
    <t>modfor-brushed-nickel-c.jpg</t>
  </si>
  <si>
    <t>Woud - Off White</t>
  </si>
  <si>
    <t>woud-off-white.jpg</t>
  </si>
  <si>
    <t>Woud - Dark Grey</t>
  </si>
  <si>
    <t>woud-dark-grey.jpg</t>
  </si>
  <si>
    <t>Rust / White</t>
  </si>
  <si>
    <t>Woud - Rust / White Rombo</t>
  </si>
  <si>
    <t>woud-rombo-rust.jpg</t>
  </si>
  <si>
    <t>Moss Green / White</t>
  </si>
  <si>
    <t>Woud - Moss Green / White</t>
  </si>
  <si>
    <t>woud-rombo-mossgreen.jpg</t>
  </si>
  <si>
    <t>Woud - Grey / White</t>
  </si>
  <si>
    <t>woud-rombo-grey.jpg</t>
  </si>
  <si>
    <t>WAC - Dark Walnut</t>
  </si>
  <si>
    <t>wac-dark-walnut-c.jpg</t>
  </si>
  <si>
    <t>WAC - Ebony</t>
  </si>
  <si>
    <t>wac-ebony-c.jpg</t>
  </si>
  <si>
    <t>Alpine 01</t>
  </si>
  <si>
    <t>Woud - Alpine 01</t>
  </si>
  <si>
    <t>woud-alpine01-swatch.jpg</t>
  </si>
  <si>
    <t>Barnum 09</t>
  </si>
  <si>
    <t>Woud - Barnum 09</t>
  </si>
  <si>
    <t>woud-barnum09-swatch.jpg</t>
  </si>
  <si>
    <t>Duet 30329</t>
  </si>
  <si>
    <t>Woud - Duet 30329</t>
  </si>
  <si>
    <t>woud-duet30239-swatch.jpg</t>
  </si>
  <si>
    <t>Dunes Black Leather</t>
  </si>
  <si>
    <t>Woud - Dunes Black Leather</t>
  </si>
  <si>
    <t>woud-dunesBlack-swatch.jpg</t>
  </si>
  <si>
    <t>Ecriture 240</t>
  </si>
  <si>
    <t>Woud - Ecriture 240</t>
  </si>
  <si>
    <t>woud-Ecriture240-swatch.jpg</t>
  </si>
  <si>
    <t>Envy 20320</t>
  </si>
  <si>
    <t>Woud - Envy 20320</t>
  </si>
  <si>
    <t>woud-envy20320-swatch.jpg</t>
  </si>
  <si>
    <t>Woud - Hallingdal 65 180</t>
  </si>
  <si>
    <t>woud-Hallingdal180-swatch.jpg</t>
  </si>
  <si>
    <t>Nara 03</t>
  </si>
  <si>
    <t>Woud - Nara 03</t>
  </si>
  <si>
    <t>woud-Nara03-swatch.jpg</t>
  </si>
  <si>
    <t>Sisu 105</t>
  </si>
  <si>
    <t>Woud - Sisu 105</t>
  </si>
  <si>
    <t>woud-Sisu005-swatch.jpg</t>
  </si>
  <si>
    <t>Woud - Vidar 554</t>
  </si>
  <si>
    <t>woud-Vidar554-swatch.jpg</t>
  </si>
  <si>
    <t>Vidar 633</t>
  </si>
  <si>
    <t>Woud - Vidar 633</t>
  </si>
  <si>
    <t>woud-Vidar633-swatch.jpg</t>
  </si>
  <si>
    <t>Vidar 772</t>
  </si>
  <si>
    <t>Woud - Vidar 772</t>
  </si>
  <si>
    <t>woud-Vidar772-swatch.jpg</t>
  </si>
  <si>
    <t>Steelcut Trio 124</t>
  </si>
  <si>
    <t>Stellar Works - Steelcut Trio 124</t>
  </si>
  <si>
    <t>SW-steelcut-trio124.jpg</t>
  </si>
  <si>
    <t>Houndstooth Grid</t>
  </si>
  <si>
    <t>Stellar Works - Houndstooth Grid</t>
  </si>
  <si>
    <t>SW-Houndstooth-Grid.jpg</t>
  </si>
  <si>
    <t>Accord Iluminacao Maple</t>
  </si>
  <si>
    <t>Accord-Maple-Color-031523.jpg</t>
  </si>
  <si>
    <t>Grasscloth</t>
  </si>
  <si>
    <t>Grasscloth- all vendors</t>
  </si>
  <si>
    <t>main-grasscloth.jpg</t>
  </si>
  <si>
    <t>Beige Cylinder</t>
  </si>
  <si>
    <t>Tooy Beige Cylinder</t>
  </si>
  <si>
    <t>Tooy-Beige-Cyl-Color.jpg</t>
  </si>
  <si>
    <t>Eggshell Cylinder</t>
  </si>
  <si>
    <t>Tooy Eggshell Cylinder</t>
  </si>
  <si>
    <t>Tooy-Eggshell-Cyl-Color.jpg</t>
  </si>
  <si>
    <t>Sand Black Cylinder</t>
  </si>
  <si>
    <t>Tooy Sand Black Cylinder</t>
  </si>
  <si>
    <t>Tooy-Sand-Black-Cyl-Color.jpg</t>
  </si>
  <si>
    <t>Brushed Brass Cylinder</t>
  </si>
  <si>
    <t>Tooy Brushed Brass Cylinder</t>
  </si>
  <si>
    <t>Tooy-BBrass-Cyl-Color.jpg</t>
  </si>
  <si>
    <t>Terracotta Cylinder</t>
  </si>
  <si>
    <t>Tooy Terracotta Cylinder</t>
  </si>
  <si>
    <t>Tooy-Terracotta-Cyl-Color.jpg</t>
  </si>
  <si>
    <t>Greenish Gray Cylinder</t>
  </si>
  <si>
    <t>Tooy Greenish Gray Cylinder</t>
  </si>
  <si>
    <t>Tooy-GreenishGray-Cyl-Color.jpg</t>
  </si>
  <si>
    <t>Divina Melange 120</t>
  </si>
  <si>
    <t>Stellar Works - Divina Melange 120</t>
  </si>
  <si>
    <t>sw-divina-melange120.jpg</t>
  </si>
  <si>
    <t>White Wash - Mitzi</t>
  </si>
  <si>
    <t>mitzi-whitewash.jpg</t>
  </si>
  <si>
    <t>Studio D'Armes - Black Anodized</t>
  </si>
  <si>
    <t>sda-black-anodized.jpg</t>
  </si>
  <si>
    <t>Iridescent - All vendors</t>
  </si>
  <si>
    <t>main-iridescent.jpg</t>
  </si>
  <si>
    <t>Pablo - Burnt Orange</t>
  </si>
  <si>
    <t>pablo-burnt-orange.jpg</t>
  </si>
  <si>
    <t>Pablo - Graphite</t>
  </si>
  <si>
    <t>pablo-graphite.jpg</t>
  </si>
  <si>
    <t>Pablo - Light Grey</t>
  </si>
  <si>
    <t>pablo-light-grey.jpg</t>
  </si>
  <si>
    <t>Ascendent Boucle 070</t>
  </si>
  <si>
    <t>Noom - Ascendent Boucle 070</t>
  </si>
  <si>
    <t>noom-Ascendent-Boucle-070.jpg</t>
  </si>
  <si>
    <t>Savoy FR H741</t>
  </si>
  <si>
    <t>Noom - Savoy FR H741</t>
  </si>
  <si>
    <t>noom-savoyFR-67064.jpg</t>
  </si>
  <si>
    <t>Steelcut Trio 105</t>
  </si>
  <si>
    <t>Noom - Steelcut Trio 105</t>
  </si>
  <si>
    <t>noom-steelcut-trio-105.jpg</t>
  </si>
  <si>
    <t>White/ Gold Leaf - all vendors</t>
  </si>
  <si>
    <t>main-white_goldleaf.jpg</t>
  </si>
  <si>
    <t>Calico Wool</t>
  </si>
  <si>
    <t>Noom - Calico Wool</t>
  </si>
  <si>
    <t>noom-calico-wool.jpg</t>
  </si>
  <si>
    <t>Karakorum 004</t>
  </si>
  <si>
    <t>Noom - Karakorum 004</t>
  </si>
  <si>
    <t>noom-gropius-chair-karakorum004.jpg</t>
  </si>
  <si>
    <t>Sera Chutney</t>
  </si>
  <si>
    <t>Noom - Sera Chutney</t>
  </si>
  <si>
    <t>noom-sera-chutney.jpg</t>
  </si>
  <si>
    <t>Bulles</t>
  </si>
  <si>
    <t>Foscarini - Bulles</t>
  </si>
  <si>
    <t>fosca-bulles-c.jpg</t>
  </si>
  <si>
    <t>Magic Velvet 2231</t>
  </si>
  <si>
    <t>Noom - Magic Velvet 2231</t>
  </si>
  <si>
    <t>noom-magic-velvet-2231.jpg</t>
  </si>
  <si>
    <t>Creta</t>
  </si>
  <si>
    <t>Foscarini - Creta</t>
  </si>
  <si>
    <t>fosca-creta-c.jpg</t>
  </si>
  <si>
    <t>Foscarini - Sahara</t>
  </si>
  <si>
    <t>fosca-sahara-c.jpg</t>
  </si>
  <si>
    <t>Cipria</t>
  </si>
  <si>
    <t>Foscarini - Cipria</t>
  </si>
  <si>
    <t>fosca-cipria-c.jpg</t>
  </si>
  <si>
    <t>Ranger 68</t>
  </si>
  <si>
    <t>Noom - Ranger 68</t>
  </si>
  <si>
    <t>noom-ranger68.jpg</t>
  </si>
  <si>
    <t>Ivory Wool</t>
  </si>
  <si>
    <t>Noom - Ivory Wool</t>
  </si>
  <si>
    <t>noom-ivory-wool.jpg</t>
  </si>
  <si>
    <t>Land Wool</t>
  </si>
  <si>
    <t>Noom - Land Wool</t>
  </si>
  <si>
    <t>noom-land-wool.jpg</t>
  </si>
  <si>
    <t>Pewter Wool</t>
  </si>
  <si>
    <t>Noom - Pewter Wool</t>
  </si>
  <si>
    <t>noom-pewter-wool.jpg</t>
  </si>
  <si>
    <t>Magic Velvet 2237</t>
  </si>
  <si>
    <t>Noom - Magic Velvet 2237</t>
  </si>
  <si>
    <t>noom-MagicVelvet2237.jpg</t>
  </si>
  <si>
    <t>Venus Velvet 2934</t>
  </si>
  <si>
    <t>Noom - Venus Velvet 2934</t>
  </si>
  <si>
    <t>noom-VenusVelvet2934.jpg</t>
  </si>
  <si>
    <t>Brown - Kristina Dam</t>
  </si>
  <si>
    <t>kristinadam-brown.jpg</t>
  </si>
  <si>
    <t>Fatboy - Almond</t>
  </si>
  <si>
    <t>fatboy-almond.jpg</t>
  </si>
  <si>
    <t>Light Brown Leather - Kristina Dam</t>
  </si>
  <si>
    <t>kristinadam-lightbrownleather.jpg</t>
  </si>
  <si>
    <t>Off White/ Cognac Brown - Kristina Dam</t>
  </si>
  <si>
    <t>kristinadam-offwhite_cognacbrown.jpg</t>
  </si>
  <si>
    <t>Beige - Kristina Dam</t>
  </si>
  <si>
    <t>kristinadam-beige.jpg</t>
  </si>
  <si>
    <t>Grey - Kristina Dam</t>
  </si>
  <si>
    <t>kristinadam-grey1.jpg</t>
  </si>
  <si>
    <t>Off White - Kristina Dam</t>
  </si>
  <si>
    <t>kristinadam-offwhite.jpg</t>
  </si>
  <si>
    <t>Bay</t>
  </si>
  <si>
    <t>Fatboy - Bay</t>
  </si>
  <si>
    <t>fatboy-bay.jpg</t>
  </si>
  <si>
    <t>Oiled Oak - Kristina Dam</t>
  </si>
  <si>
    <t>kristinadam-oiledoak.jpg</t>
  </si>
  <si>
    <t>Rope - all vendors</t>
  </si>
  <si>
    <t>main-rope.jpg</t>
  </si>
  <si>
    <t>Bronze - Punt Mobles</t>
  </si>
  <si>
    <t>puntmobles-bronze.jpg</t>
  </si>
  <si>
    <t>Coffee - Punt Mobles</t>
  </si>
  <si>
    <t>puntmobles-coffee.jpg</t>
  </si>
  <si>
    <t>Marquina/ Walnut</t>
  </si>
  <si>
    <t>puntmobles-Marquina_walnut.jpg</t>
  </si>
  <si>
    <t>Marquina/ Walnut/ Clear - Punt Mobles</t>
  </si>
  <si>
    <t>puntmobles-Marquina_walnut_clear.jpg</t>
  </si>
  <si>
    <t>Dark Grey/ Bronze - Punt Mobles</t>
  </si>
  <si>
    <t>puntmobles-darkgrey_bronze.jpg</t>
  </si>
  <si>
    <t>Walnut/ Bronze Lacquer - Punt Mobles</t>
  </si>
  <si>
    <t>puntmobles-walnut_bronzelacquer.jpg</t>
  </si>
  <si>
    <t>Walnut/ Bronze Mirror - Punt Mobles</t>
  </si>
  <si>
    <t>puntmobles-walnut_bronzemirror.jpg</t>
  </si>
  <si>
    <t>Walnut/ Rose - Punt Mobles</t>
  </si>
  <si>
    <t>puntmobles-Walnut_rose.jpg</t>
  </si>
  <si>
    <t>Walnut/ Bronze Aluminum - Punt Mobles</t>
  </si>
  <si>
    <t>puntmobles-walnut_bronzealuminum.jpg</t>
  </si>
  <si>
    <t>Ebony Oak/ Bronze Aluminum - Punt Mobles</t>
  </si>
  <si>
    <t>puntmobles-ebonyoak_bronzealuminum.jpg</t>
  </si>
  <si>
    <t>Ebony Oak/ Gold Aluminum - Punt Mobles</t>
  </si>
  <si>
    <t>puntmobles-ebonyoak_goldaluminum.jpg</t>
  </si>
  <si>
    <t>Dark Grey Oak/ Bronze Aluminum</t>
  </si>
  <si>
    <t>puntmobles-darkgreyoak_bronzealuminum.jpg</t>
  </si>
  <si>
    <t>Cork - Troy</t>
  </si>
  <si>
    <t>troy-cork.jpg</t>
  </si>
  <si>
    <t>Slate Blue - Troy</t>
  </si>
  <si>
    <t>troy-slateblue.jpg</t>
  </si>
  <si>
    <t>Verdegris</t>
  </si>
  <si>
    <t>Verdegris - Trot</t>
  </si>
  <si>
    <t>troy-verdegris.jpg</t>
  </si>
  <si>
    <t>White Wash - all vendors</t>
  </si>
  <si>
    <t>whitewash-all.jpg</t>
  </si>
  <si>
    <t>bulbrite_marble.jpg</t>
  </si>
  <si>
    <t>Concrete Cylinder</t>
  </si>
  <si>
    <t>tooy_concrete_cylinder.jpg</t>
  </si>
  <si>
    <t>Ash Cylinder</t>
  </si>
  <si>
    <t>tooy_ash.jpg</t>
  </si>
  <si>
    <t>Patina Brass - color</t>
  </si>
  <si>
    <t>patina-brass_color.jpg</t>
  </si>
  <si>
    <t>Bamboo Wicker</t>
  </si>
  <si>
    <t>Avenue - Bamboo Wicker</t>
  </si>
  <si>
    <t>avenue-bamboo-wicker.jpg</t>
  </si>
  <si>
    <t>White Strie</t>
  </si>
  <si>
    <t>Savoy House - White Strie</t>
  </si>
  <si>
    <t>savoy-white-strie-c.jpg</t>
  </si>
  <si>
    <t>Avenue - Clear Bubble</t>
  </si>
  <si>
    <t>ave-clear-bubble.jpg</t>
  </si>
  <si>
    <t>Black/ Ivory - All vendors</t>
  </si>
  <si>
    <t>all-black_ivory.jpg</t>
  </si>
  <si>
    <t>Bleach</t>
  </si>
  <si>
    <t>Bleach - all</t>
  </si>
  <si>
    <t>all-bleach.jpg</t>
  </si>
  <si>
    <t>Toffee - CurreyCo</t>
  </si>
  <si>
    <t>curreyco-toffee.jpg</t>
  </si>
  <si>
    <t>Black Jade</t>
  </si>
  <si>
    <t>Black Jade - Avenue</t>
  </si>
  <si>
    <t>avenue-blackjade.jpg</t>
  </si>
  <si>
    <t>Transparent Smoke Grey - connubia</t>
  </si>
  <si>
    <t>connubia-smokegrey.jpg</t>
  </si>
  <si>
    <t>Transparent Thyme Green</t>
  </si>
  <si>
    <t>Transparent Thyme Green - connubia</t>
  </si>
  <si>
    <t>connubia-transparentthymegreen.jpg</t>
  </si>
  <si>
    <t>Ebony - connubia</t>
  </si>
  <si>
    <t>connubia-ebony1.jpg</t>
  </si>
  <si>
    <t>Desert - connubia</t>
  </si>
  <si>
    <t>connubia-desert.jpg</t>
  </si>
  <si>
    <t>White Marble - connubia</t>
  </si>
  <si>
    <t>connubia-whitemarble.jpg</t>
  </si>
  <si>
    <t>Montclair Light Works Architectural Bronze</t>
  </si>
  <si>
    <t>montclairlightwks-archbronze-color.jpg</t>
  </si>
  <si>
    <t>Montclair Light Works Barn Red</t>
  </si>
  <si>
    <t>montclairlightwks-barnred-color.jpg</t>
  </si>
  <si>
    <t>Bright Yellow</t>
  </si>
  <si>
    <t>Montclair Light Works Bright Yellow</t>
  </si>
  <si>
    <t>montclairlightwks-brightyellow-color.jpg</t>
  </si>
  <si>
    <t>Fern Green</t>
  </si>
  <si>
    <t>Montclair Light Works Fern Green</t>
  </si>
  <si>
    <t>montclairlightwks-ferngreen-color.jpg</t>
  </si>
  <si>
    <t>montclairlightwks-forestgreen-color.jpg</t>
  </si>
  <si>
    <t>Montclair Light Works Navy</t>
  </si>
  <si>
    <t>montclairlightwks-navy-color.jpg</t>
  </si>
  <si>
    <t>Slate Gray</t>
  </si>
  <si>
    <t>Montclair Light Works Slate Gray</t>
  </si>
  <si>
    <t>montclairlightwks-slategrey-color.jpg</t>
  </si>
  <si>
    <t>Montclair Light Works Terracotta</t>
  </si>
  <si>
    <t>montclairlightwks-terracotta-color.jpg</t>
  </si>
  <si>
    <t>Montclair Light Works White Gloss</t>
  </si>
  <si>
    <t>montclairlightwks-whitegloss-color.jpg</t>
  </si>
  <si>
    <t>Terrazzo - connubia</t>
  </si>
  <si>
    <t>connubia-terrazo.jpg</t>
  </si>
  <si>
    <t>Minka Lavery - Alabaster</t>
  </si>
  <si>
    <t>minkal-alabaster-c.jpg</t>
  </si>
  <si>
    <t>Plum - cyan</t>
  </si>
  <si>
    <t>cyan-plum.jpg</t>
  </si>
  <si>
    <t>Olive Glaze - cyan</t>
  </si>
  <si>
    <t>cyan-oliveglaze1.jpg</t>
  </si>
  <si>
    <t>Saffron Yellow</t>
  </si>
  <si>
    <t>connubia_saffron_yellow.jpg</t>
  </si>
  <si>
    <t>Tan Mesh</t>
  </si>
  <si>
    <t>Seascape - Tan Mesh</t>
  </si>
  <si>
    <t>seascape-tan-mesh.jpg</t>
  </si>
  <si>
    <t>Seascape - Bare</t>
  </si>
  <si>
    <t>seascape-bare.jpg</t>
  </si>
  <si>
    <t>Strie</t>
  </si>
  <si>
    <t>Savoy House - Strie</t>
  </si>
  <si>
    <t>savoy-strie-c.jpg</t>
  </si>
  <si>
    <t>Granite - cyan</t>
  </si>
  <si>
    <t>cyan-granite.jpg</t>
  </si>
  <si>
    <t>Seascape - Linen White</t>
  </si>
  <si>
    <t>seascape-Linen_White.jpg</t>
  </si>
  <si>
    <t>Soft White String</t>
  </si>
  <si>
    <t>Savoy House - Soft White String</t>
  </si>
  <si>
    <t>savoy-soft-white-string.jpg</t>
  </si>
  <si>
    <t>wonderglass_frosted_white.jpg</t>
  </si>
  <si>
    <t>wonderglass_frosted_red.jpg</t>
  </si>
  <si>
    <t>wonderglass_frosted_amber.jpg</t>
  </si>
  <si>
    <t>Grey Sandblasted</t>
  </si>
  <si>
    <t>wonderglass_sandblasted_grey.jpg</t>
  </si>
  <si>
    <t>Crystal Transparent</t>
  </si>
  <si>
    <t>wonderglass_crystal_transparent.jpg</t>
  </si>
  <si>
    <t>Crystal Sandblasted</t>
  </si>
  <si>
    <t>wonderglass_crystal_sandblasted.jpg</t>
  </si>
  <si>
    <t>Oyster Blue</t>
  </si>
  <si>
    <t>Oyster Blue - cyan</t>
  </si>
  <si>
    <t>cyan-oysterblue.jpg</t>
  </si>
  <si>
    <t>Pine - cyan</t>
  </si>
  <si>
    <t>cyan-pine.jpg</t>
  </si>
  <si>
    <t>Black Marble - all vendors</t>
  </si>
  <si>
    <t>allvendors-blackmarble.jpg</t>
  </si>
  <si>
    <t>Chartreuse - cyan</t>
  </si>
  <si>
    <t>cyan-chartreuse.jpg</t>
  </si>
  <si>
    <t>Gold Leaf / Black Cord</t>
  </si>
  <si>
    <t>prandina_gold_black.jpg</t>
  </si>
  <si>
    <t>prandina_silver_red_cord.jpg</t>
  </si>
  <si>
    <t>prandina_silver_black_cord.jpg</t>
  </si>
  <si>
    <t>Copper / Black Cord</t>
  </si>
  <si>
    <t>prandina_copper_black_cord.jpg</t>
  </si>
  <si>
    <t>Copper / Red Cord</t>
  </si>
  <si>
    <t>prandina_copper_red_cord.jpg</t>
  </si>
  <si>
    <t>prandina_white_red_cord.jpg</t>
  </si>
  <si>
    <t>prandina_white_white_cord.jpg</t>
  </si>
  <si>
    <t>Gold Leaf / White Cord</t>
  </si>
  <si>
    <t>prandina_gold_white.jpg</t>
  </si>
  <si>
    <t>Moooi - Shift Chair Ochre</t>
  </si>
  <si>
    <t>moo-shift-Ochre.jpg</t>
  </si>
  <si>
    <t>Moooi - Shift Chair Grey / Blue</t>
  </si>
  <si>
    <t>moo-shift-GreyBlue.jpg</t>
  </si>
  <si>
    <t>Moooi - Shift Chair Red</t>
  </si>
  <si>
    <t>moo-shift-red.jpg</t>
  </si>
  <si>
    <t>Solis Dawn</t>
  </si>
  <si>
    <t>Moooi - Solis Dawn</t>
  </si>
  <si>
    <t>moooi-SolisDawn.jpg</t>
  </si>
  <si>
    <t>Pale Blue - cyan</t>
  </si>
  <si>
    <t>cyan-paleblue.jpg</t>
  </si>
  <si>
    <t>Calligraphy Bird Jacquard Blue</t>
  </si>
  <si>
    <t>Moooi - Calligraphy Bird Jacquard Blue</t>
  </si>
  <si>
    <t>moooi-CalligraphyBirdBlue.jpg</t>
  </si>
  <si>
    <t>Rendezvous Tokyo Indigo</t>
  </si>
  <si>
    <t>Rendezvous Tokyo Indigo - Moooi</t>
  </si>
  <si>
    <t>moooi-RendezvousTokyoIndigo.jpg</t>
  </si>
  <si>
    <t>Spectrum Brown Leather</t>
  </si>
  <si>
    <t>Moooi Spectrum Brown Leather</t>
  </si>
  <si>
    <t>moooi-SpectrumBrown.jpg</t>
  </si>
  <si>
    <t>Crystorama Jute</t>
  </si>
  <si>
    <t>crystorama-jute.jpg</t>
  </si>
  <si>
    <t>Bleached Jute</t>
  </si>
  <si>
    <t>Crystorama Bleached Jute</t>
  </si>
  <si>
    <t>crystorama-natbleachedjute.jpg</t>
  </si>
  <si>
    <t>Spectrum Terracotta Leather</t>
  </si>
  <si>
    <t>Moooi - Spectrum Terracotta Leather</t>
  </si>
  <si>
    <t>moooi-SpectrumTerracotta.jpg</t>
  </si>
  <si>
    <t>Oray Ronan Gravel</t>
  </si>
  <si>
    <t>Moooi - Oray Ronan Gravel</t>
  </si>
  <si>
    <t>moooi-OrayGravel.jpg</t>
  </si>
  <si>
    <t>Vesper Aluminum</t>
  </si>
  <si>
    <t>Moooi - Vesper Aluminum</t>
  </si>
  <si>
    <t>moooi-VesperAluminum.jpg</t>
  </si>
  <si>
    <t>Cherry / Dark Walnut</t>
  </si>
  <si>
    <t>Fanimation - Cherry / Dark Walnut</t>
  </si>
  <si>
    <t>fanim-cherry-dark-walnut-c.jpg</t>
  </si>
  <si>
    <t>Lario Blue Velvet</t>
  </si>
  <si>
    <t>Moooi - Blue Velvet</t>
  </si>
  <si>
    <t>Moooi-BlueVelvet.jpg</t>
  </si>
  <si>
    <t>Lario Light Grey Velvet</t>
  </si>
  <si>
    <t>Moooi - Light Grey Velvet</t>
  </si>
  <si>
    <t>Moooi-LightGreyVelvet.jpg</t>
  </si>
  <si>
    <t>Lario Dark Grey Velvet</t>
  </si>
  <si>
    <t>Moooi - Dark Grey Velvet</t>
  </si>
  <si>
    <t>Moooi-DarkGreyVelvet.jpg</t>
  </si>
  <si>
    <t>Old World - cyan</t>
  </si>
  <si>
    <t>cyan-oldworld.jpg</t>
  </si>
  <si>
    <t>Vesper Silver</t>
  </si>
  <si>
    <t>Moooi - Vesper Silver</t>
  </si>
  <si>
    <t>moooi-VesperSilver.jpg</t>
  </si>
  <si>
    <t>Justo Bazalt</t>
  </si>
  <si>
    <t>Moooi - Justo Bazalt</t>
  </si>
  <si>
    <t>moooi-JustoBazalt.jpg</t>
  </si>
  <si>
    <t>Tan Clay Shade</t>
  </si>
  <si>
    <t>In Common With Tan Clay Shade</t>
  </si>
  <si>
    <t>ICW-Color-Tan-Clay-Shade.jpg</t>
  </si>
  <si>
    <t>White Clay Shade</t>
  </si>
  <si>
    <t>In Common With White Clay Shade</t>
  </si>
  <si>
    <t>ICW-Color-White-Clay-Shade.jpg</t>
  </si>
  <si>
    <t>Terracotta Shade</t>
  </si>
  <si>
    <t>In Common With Terracotta Shade</t>
  </si>
  <si>
    <t>ICW-Color-Terracotta-Shade.jpg</t>
  </si>
  <si>
    <t>Green Clay Shade</t>
  </si>
  <si>
    <t>In Common With Green Clay Shade</t>
  </si>
  <si>
    <t>ICW-Color-Green-Clay-Shade.jpg</t>
  </si>
  <si>
    <t>Black Clay Shade</t>
  </si>
  <si>
    <t>In Common With Green Black Clay Shade</t>
  </si>
  <si>
    <t>ICW-Color-Black-Clay-Shade.jpg</t>
  </si>
  <si>
    <t>Moooi - Black Stained Oak</t>
  </si>
  <si>
    <t>moooi-BlackStainedOak.jpg</t>
  </si>
  <si>
    <t>Cinnamon Stained Oak</t>
  </si>
  <si>
    <t>Moooi - Cinnamon Stained Oak</t>
  </si>
  <si>
    <t>moooi-CinnamonStainedOak.jpg</t>
  </si>
  <si>
    <t>Grey Stained Oak</t>
  </si>
  <si>
    <t>Moooi - Grey Stained Oak</t>
  </si>
  <si>
    <t>moooi-GreyStainedOak.jpg</t>
  </si>
  <si>
    <t>Moooi - Natural Oak</t>
  </si>
  <si>
    <t>moooi-NaturalOak.jpg</t>
  </si>
  <si>
    <t>Wenge Stained Oak</t>
  </si>
  <si>
    <t>Moooi - Wenge Stained Oak</t>
  </si>
  <si>
    <t>moooi-WengeStainedOak.jpg</t>
  </si>
  <si>
    <t>White Wash Oak</t>
  </si>
  <si>
    <t>Moooi - White Wash Oak</t>
  </si>
  <si>
    <t>moooi-WhiteWashOak.jpg</t>
  </si>
  <si>
    <t>Oiled Oak - all vendors</t>
  </si>
  <si>
    <t>allvendors-oiledoak.jpg</t>
  </si>
  <si>
    <t>Dodo Pavone Dark Grey</t>
  </si>
  <si>
    <t>Moooi - Dodo Pavone Dark Grey</t>
  </si>
  <si>
    <t>moooi-DodoPavone-DarkGrey.jpg</t>
  </si>
  <si>
    <t>Nature - benthansen</t>
  </si>
  <si>
    <t>benthansen-nature.jpg</t>
  </si>
  <si>
    <t>Pewter Shade</t>
  </si>
  <si>
    <t>In Common With Pewter Shade</t>
  </si>
  <si>
    <t>ICW-Pewter-Color-0423.jpg</t>
  </si>
  <si>
    <t>Blackened Brass Shade</t>
  </si>
  <si>
    <t>In Common With Blackened Brass Shade</t>
  </si>
  <si>
    <t>ICW-BlkndBrass-Color-0423.jpg</t>
  </si>
  <si>
    <t>Armoured Boar Hairy</t>
  </si>
  <si>
    <t>Moooi - Armoured Boar Hairy</t>
  </si>
  <si>
    <t>moooi-ArmouredBoarHairy.jpg</t>
  </si>
  <si>
    <t>Denim Indigo</t>
  </si>
  <si>
    <t>Moooi - Denim Indigo</t>
  </si>
  <si>
    <t>moooi-DenimIndigo.jpg</t>
  </si>
  <si>
    <t>Spectrum Agave Leather</t>
  </si>
  <si>
    <t>Moooi - Spectrum Agave Leather</t>
  </si>
  <si>
    <t>moooi-SpectrumAgave.jpg</t>
  </si>
  <si>
    <t>Oray Ronan Cream</t>
  </si>
  <si>
    <t>Moooi - Oray Ronan Cream</t>
  </si>
  <si>
    <t>Moooi-oray-ronan-cream.jpg</t>
  </si>
  <si>
    <t>Menagerie of Extinct Animals Raven</t>
  </si>
  <si>
    <t>Moooi - Menagerie of Extinct Animals Raven</t>
  </si>
  <si>
    <t>moooi-MenagerieRaven.jpg</t>
  </si>
  <si>
    <t>Hubbardton Forge Ink</t>
  </si>
  <si>
    <t>HF-Color-Ink-041723.jpg</t>
  </si>
  <si>
    <t>Justo Muse</t>
  </si>
  <si>
    <t>Moooi - Justo Muse</t>
  </si>
  <si>
    <t>moooi-JustoMuse.jpg</t>
  </si>
  <si>
    <t>Blushing Sloth Melange</t>
  </si>
  <si>
    <t>Moooi - Blushing Sloth Melange</t>
  </si>
  <si>
    <t>moooi-BlushingSlothMelange.jpg</t>
  </si>
  <si>
    <t>Spectrum Red Brown Leather</t>
  </si>
  <si>
    <t>Moooi - Spectrum Red Brown Leather</t>
  </si>
  <si>
    <t>moooi-SpectrumRedBrown.jpg</t>
  </si>
  <si>
    <t>Nature Leather</t>
  </si>
  <si>
    <t>Nature Leather - BH</t>
  </si>
  <si>
    <t>benthansen-natureleather.jpg</t>
  </si>
  <si>
    <t>Black Nylon</t>
  </si>
  <si>
    <t>Black Nylon - BH</t>
  </si>
  <si>
    <t>benthansen-blacknylon.jpg</t>
  </si>
  <si>
    <t>Palette Sage</t>
  </si>
  <si>
    <t>Moooi - Palette Sage</t>
  </si>
  <si>
    <t>moooi-PaletteSage.jpg</t>
  </si>
  <si>
    <t>Vesper Bronze</t>
  </si>
  <si>
    <t>Moooi - Vesper Bronze</t>
  </si>
  <si>
    <t>moooi-VesperBronze.jpg</t>
  </si>
  <si>
    <t>Justo Sten</t>
  </si>
  <si>
    <t>Moooi - Justo Sten</t>
  </si>
  <si>
    <t>moooi-JustoSten.jpg</t>
  </si>
  <si>
    <t>Spectrum Glacier Leather</t>
  </si>
  <si>
    <t>Moooi - Spectrum Glacier Leather</t>
  </si>
  <si>
    <t>moooi-SpectrumGlacier.jpg</t>
  </si>
  <si>
    <t>Mosaic 0972</t>
  </si>
  <si>
    <t>Moooi - Mosaic 0972</t>
  </si>
  <si>
    <t>moooi-Mosaic0972.jpg</t>
  </si>
  <si>
    <t>White Accent Ring</t>
  </si>
  <si>
    <t>Hubbardton Forge White Accent Ring</t>
  </si>
  <si>
    <t>HF-Color-White-Accent-Ring-041723.jpg</t>
  </si>
  <si>
    <t>Ink Accent Ring</t>
  </si>
  <si>
    <t>Hubbardton Forge Ink Accent Ring</t>
  </si>
  <si>
    <t>HF-Color-Ink-Accent-Ring-041723.jpg</t>
  </si>
  <si>
    <t>Dodo Pavone White</t>
  </si>
  <si>
    <t>Moooi - Dodo Pavone White</t>
  </si>
  <si>
    <t>moooi-DodoPavoneWhite.jpg</t>
  </si>
  <si>
    <t>Calligraphy Bird Jacquard Plum</t>
  </si>
  <si>
    <t>Moooi - Calligraphy Bird Jacquard Plum</t>
  </si>
  <si>
    <t>moooi-CalligraphyBirdJacquardPlum.jpg</t>
  </si>
  <si>
    <t>Dwarf Rhino Buffed Suede</t>
  </si>
  <si>
    <t>Moooi - Dwarf Rhino Buffed Suede</t>
  </si>
  <si>
    <t>moooi-DwarfRhinoBuffed.jpg</t>
  </si>
  <si>
    <t>Oak Veneer - BH</t>
  </si>
  <si>
    <t>benthansen-oakveneer.jpg</t>
  </si>
  <si>
    <t>Black Linoleum - BH</t>
  </si>
  <si>
    <t>benthansen-blacklinoleum.jpg</t>
  </si>
  <si>
    <t>Calligraphy Bird Jacquard Powder</t>
  </si>
  <si>
    <t>Moooi - Calligraphy Bird Jqrd Powder</t>
  </si>
  <si>
    <t>moooi-CalligraphyBirdPowder.jpg</t>
  </si>
  <si>
    <t>Solis Paper</t>
  </si>
  <si>
    <t>Moooi - Solis Paper</t>
  </si>
  <si>
    <t>moooi-SolisPaper.jpg</t>
  </si>
  <si>
    <t>Divina Melange 173</t>
  </si>
  <si>
    <t>Moooi - Divina Melange 173</t>
  </si>
  <si>
    <t>moooi-divinaMelange173.jpg</t>
  </si>
  <si>
    <t>Black Synthetic Leather</t>
  </si>
  <si>
    <t>Moooi - Black Synthetic Leather</t>
  </si>
  <si>
    <t>moooi-BlackSyntheticLeather.jpg</t>
  </si>
  <si>
    <t>Minka Lavery - White Iris</t>
  </si>
  <si>
    <t>minkal-white-iris-cB.jpg</t>
  </si>
  <si>
    <t>Bearded Leopard Blue</t>
  </si>
  <si>
    <t>Moooi - Bearded Leopard Blue</t>
  </si>
  <si>
    <t>moooi-BeardedLeopardBlue.jpg</t>
  </si>
  <si>
    <t>Steelcut Trio 515</t>
  </si>
  <si>
    <t>Moooi - Steelcut Trio 515</t>
  </si>
  <si>
    <t>moooi-SteelcutTrio515.jpg</t>
  </si>
  <si>
    <t>Lario Blue / Cayenne Velvet</t>
  </si>
  <si>
    <t>Moooi Lario Blue / Cayenne Velvet</t>
  </si>
  <si>
    <t>Moooi-BlueCayenneVelvet.jpg</t>
  </si>
  <si>
    <t>Lario Light Grey / Cayenne Velvet</t>
  </si>
  <si>
    <t>Moooi - Light Grey / Cayenne</t>
  </si>
  <si>
    <t>Moooi-LightGreyCayenneVelvet.jpg</t>
  </si>
  <si>
    <t>Lario Dark Grey / Cayenne Velvet</t>
  </si>
  <si>
    <t>Moooi - Lario Dark Grey / Cayenne</t>
  </si>
  <si>
    <t>Moooi-DarkGreyCayenneVelvet.jpg</t>
  </si>
  <si>
    <t>Plain 023</t>
  </si>
  <si>
    <t>Gubi - Plain 023</t>
  </si>
  <si>
    <t>gubi-Plain023.jpg</t>
  </si>
  <si>
    <t>Karakorum Ivory / Oak Veneer</t>
  </si>
  <si>
    <t>Gubi - Karakorum Ivory / Oak Veneer</t>
  </si>
  <si>
    <t>gubi-KarakorumIvory-OakVen.jpg</t>
  </si>
  <si>
    <t>Soft Leather Army / Walnut Veneer</t>
  </si>
  <si>
    <t>Gubi - Soft Leather Army / Walnut Veneer</t>
  </si>
  <si>
    <t>gubi-ArmyLeatherWalnutVen.jpg</t>
  </si>
  <si>
    <t>Plain 001</t>
  </si>
  <si>
    <t>Gubi - Plain 001</t>
  </si>
  <si>
    <t>gubi-Plain001.jpg</t>
  </si>
  <si>
    <t>Visual Comfort Studio - White Linen</t>
  </si>
  <si>
    <t>vcstud-white-linen-c.jpg</t>
  </si>
  <si>
    <t>Cast Plaster</t>
  </si>
  <si>
    <t>Visual Comfort Studio - Cast Plaster</t>
  </si>
  <si>
    <t>vcstud-cast-plaster-c.jpg</t>
  </si>
  <si>
    <t>Visual Comfort Studio - Midnight Black</t>
  </si>
  <si>
    <t>vcstud-midnight-black-c.jpg</t>
  </si>
  <si>
    <t>Kartell Black / Transparent</t>
  </si>
  <si>
    <t>kartell-black-transparent.jpg</t>
  </si>
  <si>
    <t>Kartell White / Transparent</t>
  </si>
  <si>
    <t>kartell-tiptoptable-whttopcrystal.jpg</t>
  </si>
  <si>
    <t>Crystal / Transparent</t>
  </si>
  <si>
    <t>Kartell Crystal / Transparent</t>
  </si>
  <si>
    <t>kartell-crystal-transparent.jpg</t>
  </si>
  <si>
    <t>Hubbardton White Crystal</t>
  </si>
  <si>
    <t>hubbardton-whitecrystal.jpg</t>
  </si>
  <si>
    <t>Hubbardton Black Crystal</t>
  </si>
  <si>
    <t>hubbardton-blackcrystal.jpg</t>
  </si>
  <si>
    <t>Abaca</t>
  </si>
  <si>
    <t>Visual Comfort Studio - Abaca</t>
  </si>
  <si>
    <t>vcstud-abaca-c.jpg</t>
  </si>
  <si>
    <t>Tonus Off White</t>
  </si>
  <si>
    <t>Ferm Living - Tonus Off White</t>
  </si>
  <si>
    <t>ferm-tonus-offwhite.jpg</t>
  </si>
  <si>
    <t>Tonus Red Brown</t>
  </si>
  <si>
    <t>Ferm Living - Tonus Red Brown</t>
  </si>
  <si>
    <t>ferm-tonus-redbrown.jpg</t>
  </si>
  <si>
    <t>Tonus Sugar Kelp</t>
  </si>
  <si>
    <t>Ferm Living - Tonus Sugar Kelp</t>
  </si>
  <si>
    <t>ferm-tonus-sugarkelp.jpg</t>
  </si>
  <si>
    <t>Hot Madison Smoked Chocolate</t>
  </si>
  <si>
    <t>Ferm Living - Hot Madison Smoked Chocolate</t>
  </si>
  <si>
    <t>ferm-hotm-smokechocolate.jpg</t>
  </si>
  <si>
    <t>Hot Madison Sand</t>
  </si>
  <si>
    <t>Ferm Living - Hot Madison Sand</t>
  </si>
  <si>
    <t>ferm-hotm-sand.jpg</t>
  </si>
  <si>
    <t>Hot Madison Sugar Kelp</t>
  </si>
  <si>
    <t>Ferm Living - Hot Madison Sugar Kelp</t>
  </si>
  <si>
    <t>ferm-hotm-sugarkelp.jpg</t>
  </si>
  <si>
    <t>Kartell - Cola</t>
  </si>
  <si>
    <t>Kartell - Burgundy</t>
  </si>
  <si>
    <t>kartell-burgundy.jpg</t>
  </si>
  <si>
    <t>Kartell - Olive</t>
  </si>
  <si>
    <t>kartell-olive.jpg</t>
  </si>
  <si>
    <t>Cream Leather</t>
  </si>
  <si>
    <t>Lee Broom - Cream Leather</t>
  </si>
  <si>
    <t>LeeBroom-CreamLeather.jpg</t>
  </si>
  <si>
    <t>Red Wool</t>
  </si>
  <si>
    <t>Lee Broom - Red Wool</t>
  </si>
  <si>
    <t>LeeBroom-RedWool.jpg</t>
  </si>
  <si>
    <t>Visual Comfort Studio - Eucalyptus</t>
  </si>
  <si>
    <t>vcstud-eucalyptus-c.png</t>
  </si>
  <si>
    <t>Bronze/Clear Satin/Grey/Iridescent</t>
  </si>
  <si>
    <t>bve_bronze_clearsatin_grey_iridescent.jpg</t>
  </si>
  <si>
    <t>Bronze / Satin / Iridescent</t>
  </si>
  <si>
    <t>bve_bronze_satin_iridescent.jpg</t>
  </si>
  <si>
    <t>Bronze / Grey / Iridescent</t>
  </si>
  <si>
    <t>bve_bronze_grey_iridescent.jpg</t>
  </si>
  <si>
    <t>Red Ochre</t>
  </si>
  <si>
    <t>Red Ochre - fermob</t>
  </si>
  <si>
    <t>fermob-redochre.jpg</t>
  </si>
  <si>
    <t>Acapulco Blue</t>
  </si>
  <si>
    <t>Acapulco Blue - fermob</t>
  </si>
  <si>
    <t>fermob-acapulcoblue.jpg</t>
  </si>
  <si>
    <t>Capucine</t>
  </si>
  <si>
    <t>Capucine - fermob</t>
  </si>
  <si>
    <t>fermob-capucine.jpg</t>
  </si>
  <si>
    <t>Anthracite - fermob</t>
  </si>
  <si>
    <t>fermob-anthracite.jpg</t>
  </si>
  <si>
    <t>FLOS - Aluminum</t>
  </si>
  <si>
    <t>flos-aluminum-c.jpg</t>
  </si>
  <si>
    <t>fontana_purple_amethyst.jpg</t>
  </si>
  <si>
    <t>Black/ Black - CD</t>
  </si>
  <si>
    <t>cuerodesign-black_black.jpg</t>
  </si>
  <si>
    <t>Black/Ocean Blue - CD</t>
  </si>
  <si>
    <t>cuerodesign-black_blue.jpg</t>
  </si>
  <si>
    <t>Black/ Chocolate</t>
  </si>
  <si>
    <t>cuerodesign-black_choco.jpg</t>
  </si>
  <si>
    <t>Black/ Crude Natural - CD</t>
  </si>
  <si>
    <t>cuerodesign-black_crudenat.jpg</t>
  </si>
  <si>
    <t>Black/ Grass Green - CD</t>
  </si>
  <si>
    <t>cuerodesign-black_green.jpg</t>
  </si>
  <si>
    <t>Black/ Montana - CD</t>
  </si>
  <si>
    <t>cuerodesign-black_montana.jpg</t>
  </si>
  <si>
    <t>Black/ Oak - CD</t>
  </si>
  <si>
    <t>cuerodesign-black_oak.jpg</t>
  </si>
  <si>
    <t>Black/ Polo - CD</t>
  </si>
  <si>
    <t>cuerodesign-black_polo.jpg</t>
  </si>
  <si>
    <t>Brass/ Black - CD</t>
  </si>
  <si>
    <t>cuerodesign-brass_black.jpg</t>
  </si>
  <si>
    <t>Brass/ Polo - CD</t>
  </si>
  <si>
    <t>cuerodesign-brass_polo.jpg</t>
  </si>
  <si>
    <t>Brass/ Ocean Blue - CD</t>
  </si>
  <si>
    <t>cuerodesign-brass-blue.jpg</t>
  </si>
  <si>
    <t>Brass/ Chocolate - CD</t>
  </si>
  <si>
    <t>cuerodesign-brass-choco.jpg</t>
  </si>
  <si>
    <t>Brass/ Crude Natural - CD</t>
  </si>
  <si>
    <t>cuerodesign-brass-crudenat.jpg</t>
  </si>
  <si>
    <t>Brass/ Grass Green - CD</t>
  </si>
  <si>
    <t>cuerodesign-brass-green.jpg</t>
  </si>
  <si>
    <t>Brass/ Montana - CD</t>
  </si>
  <si>
    <t>cuerodesign-brass-montana.jpg</t>
  </si>
  <si>
    <t>Brass/ Oak - CD</t>
  </si>
  <si>
    <t>cuerodesign-brass-oak.jpg</t>
  </si>
  <si>
    <t>cuerodesign-BRONZE_black.jpg</t>
  </si>
  <si>
    <t>Copper/ Ocean Blue - CD</t>
  </si>
  <si>
    <t>cuerodesign-BRONZE_blue.jpg</t>
  </si>
  <si>
    <t>Copper/ Chocolate - CD</t>
  </si>
  <si>
    <t>cuerodesign-BRONZE_choco.jpg</t>
  </si>
  <si>
    <t>Copper/ Crude Natural - CD</t>
  </si>
  <si>
    <t>cuerodesign-BRONZE_crudenat.jpg</t>
  </si>
  <si>
    <t>Copper/ Grass Green - CD</t>
  </si>
  <si>
    <t>cuerodesign-BRONZE_green.jpg</t>
  </si>
  <si>
    <t>Copper/ Montana - CD</t>
  </si>
  <si>
    <t>cuerodesign-BRONZE_montana.jpg</t>
  </si>
  <si>
    <t>Copper/ Oak - CD</t>
  </si>
  <si>
    <t>cuerodesign-BRONZE_oak.jpg</t>
  </si>
  <si>
    <t>Copper/ Polo - CD</t>
  </si>
  <si>
    <t>cuerodesign-BRONZE_polo.jpg</t>
  </si>
  <si>
    <t>Chrome/ Black - CD</t>
  </si>
  <si>
    <t>cuerodesign-chrome_black.jpg</t>
  </si>
  <si>
    <t>Chrome/ Ocean Blue - CD</t>
  </si>
  <si>
    <t>cuerodesign-chrome_blue.jpg</t>
  </si>
  <si>
    <t>Chrome/ Chocolate</t>
  </si>
  <si>
    <t>cuerodesign-chrome_choco.jpg</t>
  </si>
  <si>
    <t>Chrome/ Crude Natural</t>
  </si>
  <si>
    <t>cuerodesign-chrome_crudenat.jpg</t>
  </si>
  <si>
    <t>Chrome/ Grass Green - CD</t>
  </si>
  <si>
    <t>cuerodesign-chrome_green.jpg</t>
  </si>
  <si>
    <t>Chrome/ Montana - CD</t>
  </si>
  <si>
    <t>cuerodesign-chrome_montana.jpg</t>
  </si>
  <si>
    <t>Chrome/ Oak - CD</t>
  </si>
  <si>
    <t>cuerodesign-chrome_oak.jpg</t>
  </si>
  <si>
    <t>Chrome/ Polo - CD</t>
  </si>
  <si>
    <t>cuerodesign-chrome_polo.jpg</t>
  </si>
  <si>
    <t>foscarini_green.jpg</t>
  </si>
  <si>
    <t>Bomma - Plum</t>
  </si>
  <si>
    <t>bomma-plum.jpg</t>
  </si>
  <si>
    <t>Bomma - Red Orange</t>
  </si>
  <si>
    <t>bomma-RedOrange.jpg</t>
  </si>
  <si>
    <t>Bomma - Smoke</t>
  </si>
  <si>
    <t>bomma-smoke.jpg</t>
  </si>
  <si>
    <t>Bomma - Smoke Ama Pendant</t>
  </si>
  <si>
    <t>bomma-smoke-ama.jpg</t>
  </si>
  <si>
    <t>Bronze Matte</t>
  </si>
  <si>
    <t>Bomma - Bronze Matte</t>
  </si>
  <si>
    <t>bomma-bronze-matte-ama.jpg</t>
  </si>
  <si>
    <t>Clear Matte</t>
  </si>
  <si>
    <t>Bomma - Clear Matte</t>
  </si>
  <si>
    <t>bomma-clear-matte-ama.jpg</t>
  </si>
  <si>
    <t>Blue - Mitzi</t>
  </si>
  <si>
    <t>mitzi-blue.jpg</t>
  </si>
  <si>
    <t>Multicolor 1</t>
  </si>
  <si>
    <t>Vistosi - Vega MC1</t>
  </si>
  <si>
    <t>vistosi-vega-MC1new.jpg</t>
  </si>
  <si>
    <t>Multicolor 2</t>
  </si>
  <si>
    <t>Vistosi - Vega MC2</t>
  </si>
  <si>
    <t>vistosi-vega-MC2new.jpg</t>
  </si>
  <si>
    <t>Vermilion Red</t>
  </si>
  <si>
    <t>&amp;Tradition - Vermilion Red</t>
  </si>
  <si>
    <t>andtra-vermilion-red-c.jpg</t>
  </si>
  <si>
    <t>Tangy Pink</t>
  </si>
  <si>
    <t>&amp;Tradition - Tangy Pink</t>
  </si>
  <si>
    <t>andtra-tangy-pink-c.jpg</t>
  </si>
  <si>
    <t>Swim Blue</t>
  </si>
  <si>
    <t>&amp;Tradition - Swim Blue</t>
  </si>
  <si>
    <t>andtra-swim-blue-c.jpg</t>
  </si>
  <si>
    <t>Dark Plum</t>
  </si>
  <si>
    <t>&amp;Tradition - Dark Plum</t>
  </si>
  <si>
    <t>andtra-dark-plum-c.jpg</t>
  </si>
  <si>
    <t>&amp;Tradition - Cobalt Blue</t>
  </si>
  <si>
    <t>andtra-cobalt-blue-c.jpg</t>
  </si>
  <si>
    <t>Black &amp; White Pattern</t>
  </si>
  <si>
    <t>&amp;Tradition - Black &amp; White Pattern</t>
  </si>
  <si>
    <t>andtra-black-white-pattern-c.jpg</t>
  </si>
  <si>
    <t>Blue/ Polished Nickel - hvl</t>
  </si>
  <si>
    <t>hvg-blue_polishednickel.jpg</t>
  </si>
  <si>
    <t>Black/ Aged Brass - hvl</t>
  </si>
  <si>
    <t>hvg-black_agedbrass.jpg</t>
  </si>
  <si>
    <t>Off White/ Aged Brass - hvl</t>
  </si>
  <si>
    <t>hvg-offwhite_agedbrass.jpg</t>
  </si>
  <si>
    <t>Bert Frank - Brass / Bronze</t>
  </si>
  <si>
    <t>bert-frank-brassbronze.jpg</t>
  </si>
  <si>
    <t>Clear/ Opal - all vendors</t>
  </si>
  <si>
    <t>allvendors-clear_opal.jpg</t>
  </si>
  <si>
    <t>Bert Frank - Oxblood</t>
  </si>
  <si>
    <t>bert-frank-oxblood.jpg</t>
  </si>
  <si>
    <t>Bert Frank - Blue</t>
  </si>
  <si>
    <t>bert-frank-blue.jpg</t>
  </si>
  <si>
    <t>Arteriors Garnet</t>
  </si>
  <si>
    <t>arteriors-garnet-color.jpg</t>
  </si>
  <si>
    <t>Fizz Clear</t>
  </si>
  <si>
    <t>Fizz Clear - hvl</t>
  </si>
  <si>
    <t>hvl-fizzclear.jpg</t>
  </si>
  <si>
    <t>Bronzed</t>
  </si>
  <si>
    <t>&amp;Tradition - Bronzed</t>
  </si>
  <si>
    <t>andtra-bronzed-c.jpg</t>
  </si>
  <si>
    <t>&amp;Tradition - White / Black</t>
  </si>
  <si>
    <t>andtra-white-black-c.jpg</t>
  </si>
  <si>
    <t>White / Merlot</t>
  </si>
  <si>
    <t>&amp;Tradition - White / Merlot</t>
  </si>
  <si>
    <t>andtra-white-merlot-c.jpg</t>
  </si>
  <si>
    <t>Bert Frank - Peacock Glass</t>
  </si>
  <si>
    <t>bert-frank-peacock.jpg</t>
  </si>
  <si>
    <t>Brindle</t>
  </si>
  <si>
    <t>Arteriors Brindle</t>
  </si>
  <si>
    <t>arteriors-brindle-color.jpg</t>
  </si>
  <si>
    <t>Bert Frank - Green</t>
  </si>
  <si>
    <t>bert-frank-green.jpg</t>
  </si>
  <si>
    <t>Foscarini - Anthracite</t>
  </si>
  <si>
    <t>fosca-anthracite-c.jpg</t>
  </si>
  <si>
    <t>Arteriors Merlot</t>
  </si>
  <si>
    <t>arteriors-merlot.jpg</t>
  </si>
  <si>
    <t>Distressed Bronze - hvl</t>
  </si>
  <si>
    <t>allvendors-distressedbronze.jpg</t>
  </si>
  <si>
    <t>Gesso White - all</t>
  </si>
  <si>
    <t>allvendors-gessowhite-color.jpg</t>
  </si>
  <si>
    <t>Clear Cast</t>
  </si>
  <si>
    <t>Clear Cast - all vendors</t>
  </si>
  <si>
    <t>all-clearcast.jpg</t>
  </si>
  <si>
    <t>Arteriors - Mercury</t>
  </si>
  <si>
    <t>arteriors-mercury.jpg</t>
  </si>
  <si>
    <t>Espresso Mix</t>
  </si>
  <si>
    <t>Arteriors Espresso Mix</t>
  </si>
  <si>
    <t>arteriors-espressomix.jpg</t>
  </si>
  <si>
    <t>Pale Rose/ Sea Blue - lzf</t>
  </si>
  <si>
    <t>lzf-palerose_seablue-color.jpg</t>
  </si>
  <si>
    <t>Pale Rose/ Yellow</t>
  </si>
  <si>
    <t>lzf-palerose_yellow-color.jpg</t>
  </si>
  <si>
    <t>Natural Cherry/ Natural Beech - lzf</t>
  </si>
  <si>
    <t>lzf-naturalcherry_naturalbeech-color.jpg</t>
  </si>
  <si>
    <t>Ivory White/ Red - LZF</t>
  </si>
  <si>
    <t>lzf-ivory_red-color.jpg</t>
  </si>
  <si>
    <t>Hazy</t>
  </si>
  <si>
    <t>Modern Forms - Hazy</t>
  </si>
  <si>
    <t>modfor-hazy-c.jpg</t>
  </si>
  <si>
    <t>Black/ Copper - all</t>
  </si>
  <si>
    <t>allvendors-black_copper.jpg</t>
  </si>
  <si>
    <t>Arteriors Harvest</t>
  </si>
  <si>
    <t>arteriors-harvest.jpg</t>
  </si>
  <si>
    <t>Vistosi - Amber Giogali</t>
  </si>
  <si>
    <t>vistosi-amber-giogali.jpg</t>
  </si>
  <si>
    <t>Vistosi - Black Nickel Giogali</t>
  </si>
  <si>
    <t>vistosi-BlkNickel-giogali.jpg</t>
  </si>
  <si>
    <t>Vistosi - Gold Giogali</t>
  </si>
  <si>
    <t>vistosi-gold-giogali.jpg</t>
  </si>
  <si>
    <t>Vistosi - Smoky Giogali</t>
  </si>
  <si>
    <t>vistosi-smoky-giogali.jpg</t>
  </si>
  <si>
    <t>Arteriors Oxblood</t>
  </si>
  <si>
    <t>arteriors-oxblood.jpg</t>
  </si>
  <si>
    <t>Flint</t>
  </si>
  <si>
    <t>Arteriors Flint</t>
  </si>
  <si>
    <t>arteriors-fline.jpg</t>
  </si>
  <si>
    <t>Amber / White / Smoke</t>
  </si>
  <si>
    <t>Vistosi - Amber / White / Smoke multicolor</t>
  </si>
  <si>
    <t>vistosi-amber-white-smoke.jpg</t>
  </si>
  <si>
    <t>koncept_frost_white.jpg</t>
  </si>
  <si>
    <t>Tea Brown</t>
  </si>
  <si>
    <t>koncept_tea_brown.jpg</t>
  </si>
  <si>
    <t>koncept_turquoise.jpg</t>
  </si>
  <si>
    <t>Craftmade - Brushed Polished Nickel</t>
  </si>
  <si>
    <t>craftm-brushed-polished-nickel-c.jpg</t>
  </si>
  <si>
    <t>Craftmade - Aged Bronze</t>
  </si>
  <si>
    <t>craftm-aged-bronze-c.jpg</t>
  </si>
  <si>
    <t>Butterscotch</t>
  </si>
  <si>
    <t>Arteriors Butterscotch</t>
  </si>
  <si>
    <t>arteriors-butterscotch.jpg</t>
  </si>
  <si>
    <t>Fatboy - Cream</t>
  </si>
  <si>
    <t>fatboy-cream.jpg</t>
  </si>
  <si>
    <t>Fatboy Deep Blue</t>
  </si>
  <si>
    <t>fatboy-deepblue.jpg</t>
  </si>
  <si>
    <t>Teddy Bear</t>
  </si>
  <si>
    <t>Fatboy Teddy Bear</t>
  </si>
  <si>
    <t>fatboy-teddybear.jpg</t>
  </si>
  <si>
    <t>Fieldstone Grey</t>
  </si>
  <si>
    <t>Arteriors Fieldstone Grey</t>
  </si>
  <si>
    <t>arteriors-fieldstone-grey.jpg</t>
  </si>
  <si>
    <t>Arteriors Pebble</t>
  </si>
  <si>
    <t>arteriors-pebble.jpg</t>
  </si>
  <si>
    <t>dg_clear_frost.jpg</t>
  </si>
  <si>
    <t>Brilliant Red</t>
  </si>
  <si>
    <t>Santa &amp; Cole - Brilliant Red</t>
  </si>
  <si>
    <t>santac-brilliant-red-c.jpg</t>
  </si>
  <si>
    <t>Seascape Tan</t>
  </si>
  <si>
    <t>seascape-tan.jpg</t>
  </si>
  <si>
    <t>Santa &amp; Cole - White Parchment</t>
  </si>
  <si>
    <t>santac-white-parchment-c.jpg</t>
  </si>
  <si>
    <t>Santa &amp; Cole - White Linen</t>
  </si>
  <si>
    <t>santac-white-linen-c.jpg</t>
  </si>
  <si>
    <t>Dark Grey Plastic</t>
  </si>
  <si>
    <t>Seascape Dark Grey Plastic</t>
  </si>
  <si>
    <t>seascape-darkgreyplastic-color.jpg</t>
  </si>
  <si>
    <t>Light Grey Plastic</t>
  </si>
  <si>
    <t>Seascape Light Grey Plastic</t>
  </si>
  <si>
    <t>seascape-lightgreyplastic-color.jpg</t>
  </si>
  <si>
    <t>Black Plastic</t>
  </si>
  <si>
    <t>Seascape Black Plastic</t>
  </si>
  <si>
    <t>seascapeblackplastic-color.jpg</t>
  </si>
  <si>
    <t>Haze Plastic</t>
  </si>
  <si>
    <t>Seascape Haze Plastic</t>
  </si>
  <si>
    <t>seascape-hazeplastic-color.jpg</t>
  </si>
  <si>
    <t>Navy Plastic</t>
  </si>
  <si>
    <t>Seascape Navy Plastic</t>
  </si>
  <si>
    <t>seascape-navyplastic-color.jpg</t>
  </si>
  <si>
    <t>Seascape White Plastic</t>
  </si>
  <si>
    <t>seascape-whiteplastic-color.jpg</t>
  </si>
  <si>
    <t>Felt Eggshell</t>
  </si>
  <si>
    <t>Seascape Felt Eggshell</t>
  </si>
  <si>
    <t>seascape-felt-eggshell.jpg</t>
  </si>
  <si>
    <t>Felt Fire Red</t>
  </si>
  <si>
    <t>Seascape Felt Fire Red</t>
  </si>
  <si>
    <t>seascape-felt-firered.jpg</t>
  </si>
  <si>
    <t>Felt Grey</t>
  </si>
  <si>
    <t>Seascape Felt Grey</t>
  </si>
  <si>
    <t>seascape-felt-grey.jpg</t>
  </si>
  <si>
    <t>Felt Marina</t>
  </si>
  <si>
    <t>Seascape Felt Marina</t>
  </si>
  <si>
    <t>seascape-felt-marina.jpg</t>
  </si>
  <si>
    <t>Felt Orange</t>
  </si>
  <si>
    <t>Seascape Felt Orange</t>
  </si>
  <si>
    <t>seascape-felt-orange.jpg</t>
  </si>
  <si>
    <t>Felt Sage</t>
  </si>
  <si>
    <t>Seascape Felt Sage</t>
  </si>
  <si>
    <t>seascape-felt-sage.jpg</t>
  </si>
  <si>
    <t>Felt Sun Gold</t>
  </si>
  <si>
    <t>Seascape Felt Sun Gold</t>
  </si>
  <si>
    <t>seascape-felt-sungold.jpg</t>
  </si>
  <si>
    <t>Felt Turquoise</t>
  </si>
  <si>
    <t>Seascape Felt Turquoise</t>
  </si>
  <si>
    <t>seascape-felt-turquoise.jpg</t>
  </si>
  <si>
    <t>Smoke / Clear / Frosted / Amber</t>
  </si>
  <si>
    <t>ET2 Smoke / Clear / Frosted / Amber</t>
  </si>
  <si>
    <t>et2-multi-clr-smk-frst.jpg</t>
  </si>
  <si>
    <t>White Glass / Walnut</t>
  </si>
  <si>
    <t>Maxim White Glass / Walnut</t>
  </si>
  <si>
    <t>maxim-white-walnut.jpg</t>
  </si>
  <si>
    <t>Maxim Driftwood</t>
  </si>
  <si>
    <t>maxim-driftwood.jpg</t>
  </si>
  <si>
    <t>Maxim Weathered Zinc</t>
  </si>
  <si>
    <t>maxim-weatheredzinc.jpg</t>
  </si>
  <si>
    <t>Maxim Grey Felt</t>
  </si>
  <si>
    <t>maxim-greyfelt.jpg</t>
  </si>
  <si>
    <t>Hallingdal 65 200</t>
  </si>
  <si>
    <t>Audo Copenhagen - Hallingdal 65 200</t>
  </si>
  <si>
    <t>audo-hallingdal65-200.jpg</t>
  </si>
  <si>
    <t>Hallingdal 65 370</t>
  </si>
  <si>
    <t>Audo Copenhagen - Hallingdal 65 370</t>
  </si>
  <si>
    <t>audo-hallingdal65-370.jpg</t>
  </si>
  <si>
    <t>Audo Copenhagen - Fog</t>
  </si>
  <si>
    <t>audo-fog.jpg</t>
  </si>
  <si>
    <t>Audo Copenhagen - Burgundy</t>
  </si>
  <si>
    <t>audo-burgundy.jpg</t>
  </si>
  <si>
    <t>Topaz - Artemide</t>
  </si>
  <si>
    <t>artemide-topaz-c.jpg</t>
  </si>
  <si>
    <t>Artemide - Turquoise</t>
  </si>
  <si>
    <t>artemide-turquoise-c.jpg</t>
  </si>
  <si>
    <t>Black / Stark White</t>
  </si>
  <si>
    <t>Blueprint - Black / Stark White</t>
  </si>
  <si>
    <t>bluepr-black-stark-white-c.jpg</t>
  </si>
  <si>
    <t>Grand Mohair 1103</t>
  </si>
  <si>
    <t>Audo Copenhagen - Grand Mohair 1103</t>
  </si>
  <si>
    <t>audo-Grand_Mohair_1103.jpg</t>
  </si>
  <si>
    <t>Grand Mohair 2600</t>
  </si>
  <si>
    <t>Audo Copenhagen - Grand Mohair 2600</t>
  </si>
  <si>
    <t>audo-Grand_Mohair_2600.jpg</t>
  </si>
  <si>
    <t>Grand Mohair 8205</t>
  </si>
  <si>
    <t>Audo Copenhagen - Grand Mohair 8205</t>
  </si>
  <si>
    <t>audo-Grand_Mohair_8205.jpg</t>
  </si>
  <si>
    <t>Fiord 782</t>
  </si>
  <si>
    <t>Audo Copenhagen - Fiord 782</t>
  </si>
  <si>
    <t>audo_Fiord_782.jpg</t>
  </si>
  <si>
    <t>Maxim Natural Rattan</t>
  </si>
  <si>
    <t>maxim-natural-rattan.jpg</t>
  </si>
  <si>
    <t>Dark Rattan</t>
  </si>
  <si>
    <t>Maxim Dark Rattan</t>
  </si>
  <si>
    <t>maxim-darkrattan.jpg</t>
  </si>
  <si>
    <t>Maple 222</t>
  </si>
  <si>
    <t>Audo Copenhagen - Maple 222</t>
  </si>
  <si>
    <t>audo-maple222.jpg</t>
  </si>
  <si>
    <t>Fiord 581</t>
  </si>
  <si>
    <t>Audo Copenhagen - Fiord 581</t>
  </si>
  <si>
    <t>audo-fiord581.jpg</t>
  </si>
  <si>
    <t>Oil Rubbed Bronze / Stark White</t>
  </si>
  <si>
    <t>Blueprint - Oil Rubbed Bronze / Stark White</t>
  </si>
  <si>
    <t>bluepr-oil-rubbed-bronze-stark-white-c.jpg</t>
  </si>
  <si>
    <t>Clear Prismatic</t>
  </si>
  <si>
    <t>Alora Clear Prismatic</t>
  </si>
  <si>
    <t>alora-clearprismatic.jpg</t>
  </si>
  <si>
    <t>Karakter - Black Oak</t>
  </si>
  <si>
    <t>karakter-black-oak.jpg</t>
  </si>
  <si>
    <t>Karakter - Natural Oak</t>
  </si>
  <si>
    <t>karakter-natural-oak.jpg</t>
  </si>
  <si>
    <t>Blueprint - Denmark</t>
  </si>
  <si>
    <t>bluepr-denmark-c.jpg</t>
  </si>
  <si>
    <t>Blueprint - Lipstick</t>
  </si>
  <si>
    <t>bluepr-lipstick-c.jpg</t>
  </si>
  <si>
    <t>Blueprint - Marigold</t>
  </si>
  <si>
    <t>bluepr-marigold-c.jpg</t>
  </si>
  <si>
    <t>Blueprint - Pearl</t>
  </si>
  <si>
    <t>bluepr-pearl-c.jpg</t>
  </si>
  <si>
    <t>Perfect White</t>
  </si>
  <si>
    <t>Blueprint - Perfect White</t>
  </si>
  <si>
    <t>bluepr-perfect-white-c.jpg</t>
  </si>
  <si>
    <t>Perfect White / Paris Green</t>
  </si>
  <si>
    <t>Blueprint - Perfect White / Paris Green</t>
  </si>
  <si>
    <t>bluepr-perfect-white-paris-green-c.jpg</t>
  </si>
  <si>
    <t>Perfect White / Terracotta</t>
  </si>
  <si>
    <t>Blueprint - Perfect White / Terracotta</t>
  </si>
  <si>
    <t>bluepr-perfect-white-terracotta-c.jpg</t>
  </si>
  <si>
    <t>Stark White</t>
  </si>
  <si>
    <t>Blueprint - Stark White</t>
  </si>
  <si>
    <t>bluepr-stark-white-c.jpg</t>
  </si>
  <si>
    <t>Tickled</t>
  </si>
  <si>
    <t>Blueprint - Tickled</t>
  </si>
  <si>
    <t>bluepr-tickled-c.jpg</t>
  </si>
  <si>
    <t>Blueprint - Crema</t>
  </si>
  <si>
    <t>bluepr-crema-c.jpg</t>
  </si>
  <si>
    <t>Blueprint - Dove</t>
  </si>
  <si>
    <t>bluepr-dove-c.jpg</t>
  </si>
  <si>
    <t>Blueprint - Greece</t>
  </si>
  <si>
    <t>bluepr-greece-c.jpg</t>
  </si>
  <si>
    <t>Blueprint - Malachite</t>
  </si>
  <si>
    <t>bluepr-malachite-c.jpg</t>
  </si>
  <si>
    <t>Mannequin</t>
  </si>
  <si>
    <t>Blueprint - Mannequin</t>
  </si>
  <si>
    <t>bluepr-mannequin-c.jpg</t>
  </si>
  <si>
    <t>Blueprint - Midnight</t>
  </si>
  <si>
    <t>bluepr-midnight-c.jpg</t>
  </si>
  <si>
    <t>Blueprint - Natural Brass</t>
  </si>
  <si>
    <t>bluepr-natural-brass-c.jpg</t>
  </si>
  <si>
    <t>Blueprint - Olivine</t>
  </si>
  <si>
    <t>bluepr-olivine-c.jpg</t>
  </si>
  <si>
    <t>Smoked Oyster</t>
  </si>
  <si>
    <t>Blueprint - Smoked Oyster</t>
  </si>
  <si>
    <t>bluepr-smoked-oyster-c.jpg</t>
  </si>
  <si>
    <t>Sweet Mint</t>
  </si>
  <si>
    <t>Blueprint - Sweet Mint</t>
  </si>
  <si>
    <t>bluepr-sweet-mint-c.jpg</t>
  </si>
  <si>
    <t>Vampire</t>
  </si>
  <si>
    <t>Blueprint - Vampire</t>
  </si>
  <si>
    <t>bluepr-vampire-c.jpg</t>
  </si>
  <si>
    <t>Paris Green</t>
  </si>
  <si>
    <t>Blueprint - Paris Green</t>
  </si>
  <si>
    <t>bluepr-paris-green-c.jpg</t>
  </si>
  <si>
    <t>LODES Frosted White</t>
  </si>
  <si>
    <t>lodes-frosted-white.jpg</t>
  </si>
  <si>
    <t>LODES Yellow Cord</t>
  </si>
  <si>
    <t>lodes-cima-yellow.jpg</t>
  </si>
  <si>
    <t>Silver Cord</t>
  </si>
  <si>
    <t>LODES Silver Cord</t>
  </si>
  <si>
    <t>lodes-cima-silver.jpg</t>
  </si>
  <si>
    <t>Gold Cord</t>
  </si>
  <si>
    <t>LODES Gold Cord</t>
  </si>
  <si>
    <t>lodes-cima-gold.jpg</t>
  </si>
  <si>
    <t>Alabaster / Vintage Brass</t>
  </si>
  <si>
    <t>Alora Alabaster / Vintage Brass</t>
  </si>
  <si>
    <t>alora-alanaster-vintagebrass-color.jpg</t>
  </si>
  <si>
    <t>Alabaster / Urban Bronze</t>
  </si>
  <si>
    <t>Alora Alabaster / Urban Bronze</t>
  </si>
  <si>
    <t>alora-alanaster-urbanbronze-color.jpg</t>
  </si>
  <si>
    <t>Alora Hazelnut</t>
  </si>
  <si>
    <t>alora-hazelnutleather.jpg</t>
  </si>
  <si>
    <t>Opal / Heritage Brass</t>
  </si>
  <si>
    <t>Hinkley Opal / Heritage Brass</t>
  </si>
  <si>
    <t>hinkley-opal-heritagebrass-color.jpg</t>
  </si>
  <si>
    <t>Hinkley Opal / Black</t>
  </si>
  <si>
    <t>hinkley-opal-black-color.jpg</t>
  </si>
  <si>
    <t>12K Gold / Clear Amber</t>
  </si>
  <si>
    <t>Studio D'Armes - 12K Gold / Clear Amber</t>
  </si>
  <si>
    <t>sda-CAGO.jpg</t>
  </si>
  <si>
    <t>Black Anodized / Clear Transparent</t>
  </si>
  <si>
    <t>Studio d'Armes - Black Anodized / Clear Transparent</t>
  </si>
  <si>
    <t>sda-CTBA.jpg</t>
  </si>
  <si>
    <t>Clear Anodized / Clear Transparent</t>
  </si>
  <si>
    <t>Studio d'Armes - Clear Anodized / Clear Transparent</t>
  </si>
  <si>
    <t>sda-CTCL.jpg</t>
  </si>
  <si>
    <t>12K Gold / Clear Transparent</t>
  </si>
  <si>
    <t>Studio D'Armes - 12K Gold / Clear Transparent</t>
  </si>
  <si>
    <t>sda-CTGO.jpg</t>
  </si>
  <si>
    <t>luceplan_anthracite.jpg</t>
  </si>
  <si>
    <t>luceplan_med_gray.jpg</t>
  </si>
  <si>
    <t>Regina Andrew - Natural</t>
  </si>
  <si>
    <t>regina-natural2-c.jpg</t>
  </si>
  <si>
    <t>Regina Andrew - Black</t>
  </si>
  <si>
    <t>regina-black-nimes-c.jpg</t>
  </si>
  <si>
    <t>regina-natural-nimes-c.jpg</t>
  </si>
  <si>
    <t>Ceramic + Black Stripe</t>
  </si>
  <si>
    <t>Hinkley Ceramic + Black Stripe</t>
  </si>
  <si>
    <t>hinkleyceramic-+-black.jpg</t>
  </si>
  <si>
    <t>Dark Grey / White</t>
  </si>
  <si>
    <t>luceplan_dk_grey_white.jpg</t>
  </si>
  <si>
    <t>Light Grey / White</t>
  </si>
  <si>
    <t>luceplan_lt_grey_white.jpg</t>
  </si>
  <si>
    <t>Hinkley Faux Alabaster</t>
  </si>
  <si>
    <t>hinkley-faux-alabaster.jpg</t>
  </si>
  <si>
    <t>Case Furniture - Carrara Marble</t>
  </si>
  <si>
    <t>case-carrara-marble.jpg</t>
  </si>
  <si>
    <t>Case Furniture - Nero Marquina Marble</t>
  </si>
  <si>
    <t>case-nero-marquina-marble.jpg</t>
  </si>
  <si>
    <t>Case Furniture - Walnut</t>
  </si>
  <si>
    <t>case-walnut.jpg</t>
  </si>
  <si>
    <t>Case Furniture - Black Stained Oak</t>
  </si>
  <si>
    <t>case-blackoak.jpg</t>
  </si>
  <si>
    <t>Case Furniture - Natural Oak</t>
  </si>
  <si>
    <t>case-natural-oak.jpg</t>
  </si>
  <si>
    <t>Gabby Antique White</t>
  </si>
  <si>
    <t>gabby-antiquewhite.jpg</t>
  </si>
  <si>
    <t>Regina Andrew - Alabaster</t>
  </si>
  <si>
    <t>regina-alabaster-c.jpg</t>
  </si>
  <si>
    <t>Regina Andrew - Blue</t>
  </si>
  <si>
    <t>regina-blue-lorelei-c.jpg</t>
  </si>
  <si>
    <t>Regina Andrew - Grey</t>
  </si>
  <si>
    <t>regina-grey-lorelei-c.jpg</t>
  </si>
  <si>
    <t>Regina Andrew - White</t>
  </si>
  <si>
    <t>regina-white-lorelei-c.jpg</t>
  </si>
  <si>
    <t>Gabby Vintage Gold</t>
  </si>
  <si>
    <t>gabby-vintagegold.jpg</t>
  </si>
  <si>
    <t>regina-blue1-c.jpg</t>
  </si>
  <si>
    <t>Sable Boucle</t>
  </si>
  <si>
    <t>Case Furniture - Sable Boucle</t>
  </si>
  <si>
    <t>case-sable-boucle.jpg</t>
  </si>
  <si>
    <t>Pepper Boucle</t>
  </si>
  <si>
    <t>Case Furniture - Pepper Boucle</t>
  </si>
  <si>
    <t>case-sable-pepper.jpg</t>
  </si>
  <si>
    <t>Gabby Silver Mercury</t>
  </si>
  <si>
    <t>gabby-silvermetallic.jpg</t>
  </si>
  <si>
    <t>Slate Boucle</t>
  </si>
  <si>
    <t>Case Furniture - Slate Boucle</t>
  </si>
  <si>
    <t>case-slate-boucle.jpg</t>
  </si>
  <si>
    <t>Petrol Boucle</t>
  </si>
  <si>
    <t>Case Furniture - Petrol Boucle</t>
  </si>
  <si>
    <t>case-petrol-boucle.jpg</t>
  </si>
  <si>
    <t>Moss Boucle</t>
  </si>
  <si>
    <t>Case Furniture - Moss Boucle</t>
  </si>
  <si>
    <t>case-moss-boucle.jpg</t>
  </si>
  <si>
    <t>Chalk Boucle</t>
  </si>
  <si>
    <t>Case Furniture - Chalk Boucle</t>
  </si>
  <si>
    <t>case-chalk-boucle.jpg</t>
  </si>
  <si>
    <t>Etched Crystal</t>
  </si>
  <si>
    <t>VC Signature Etched Crystal</t>
  </si>
  <si>
    <t>vcsignature-etchedcrystal.jpg</t>
  </si>
  <si>
    <t>VC Signature Seeded Glass</t>
  </si>
  <si>
    <t>vcsignature-seeded-glass.jpg</t>
  </si>
  <si>
    <t>Original BTC Natural Aluminum</t>
  </si>
  <si>
    <t>obtc-natural-aluminum.jpg</t>
  </si>
  <si>
    <t>Hinkley - Natural</t>
  </si>
  <si>
    <t>hinkley-natural-c.jpg</t>
  </si>
  <si>
    <t>VC Signature Aged Iron</t>
  </si>
  <si>
    <t>vcsig-agediron.jpg</t>
  </si>
  <si>
    <t>VC Signature Plaster White</t>
  </si>
  <si>
    <t>vcsig-plasterwhite.jpg</t>
  </si>
  <si>
    <t>Case Furniture - Natural Ash</t>
  </si>
  <si>
    <t>case-natural-ash.jpg</t>
  </si>
  <si>
    <t>Bover - Brown</t>
  </si>
  <si>
    <t>bover-brown-atticus-c.jpg</t>
  </si>
  <si>
    <t>Bover - Light Beige</t>
  </si>
  <si>
    <t>bover-light-beige-atticus-c.jpg</t>
  </si>
  <si>
    <t>VC Signature Linen</t>
  </si>
  <si>
    <t>vcsignature-linen.jpg</t>
  </si>
  <si>
    <t>VC Signature Natural Paper</t>
  </si>
  <si>
    <t>vcsignature-naturalpaper.jpg</t>
  </si>
  <si>
    <t>Case Furniture - Warm Grey</t>
  </si>
  <si>
    <t>Flannel Grey</t>
  </si>
  <si>
    <t>Case Furniture - Flannel Grey</t>
  </si>
  <si>
    <t>case-flannel-grey-rug-new.jpg</t>
  </si>
  <si>
    <t>Case Furniture - Light Grey</t>
  </si>
  <si>
    <t>case-tanso-light-grey.jpg</t>
  </si>
  <si>
    <t>Case Furniture - Tan Leather</t>
  </si>
  <si>
    <t>case-tan-leather-swatch.jpg</t>
  </si>
  <si>
    <t>Dark Grey Fabric</t>
  </si>
  <si>
    <t>Case Furniture - Dark Grey Fabric</t>
  </si>
  <si>
    <t>case-dark-grey-swatch.jpg</t>
  </si>
  <si>
    <t>Dark Grey Fabric / Black Leather</t>
  </si>
  <si>
    <t>Case Furniture - Dark Grey Fabric / Black Leather</t>
  </si>
  <si>
    <t>case-darkgrey-blackleather-swatch.jpg</t>
  </si>
  <si>
    <t>Light Grey Fabric / Black Leather</t>
  </si>
  <si>
    <t>Case Furniture - Light Grey Fabric / Black Leather</t>
  </si>
  <si>
    <t>case-LiteGrey-BlackLeather-swatch.jpg</t>
  </si>
  <si>
    <t>Light Grey / Dark Grey Fabric</t>
  </si>
  <si>
    <t>Case Furniture - Light Grey / Dark Grey Fabric</t>
  </si>
  <si>
    <t>case-LiteGrey-DarkGrey-swatch.jpg</t>
  </si>
  <si>
    <t>Oak Veneer / Black Leather</t>
  </si>
  <si>
    <t>Case Furniture - Oak / Black Leather</t>
  </si>
  <si>
    <t>case-Oak-BlackLeather-swatch.jpg</t>
  </si>
  <si>
    <t>Walnut Veneer / Black Leather</t>
  </si>
  <si>
    <t>Case Furniture - Walnut Veneer / Black Leather</t>
  </si>
  <si>
    <t>case-Walnut-BlackLeather-swatch.jpg</t>
  </si>
  <si>
    <t>Oak Veneer / Dark Grey Fabric</t>
  </si>
  <si>
    <t>Case Furniture - Oak Veneer / Dark Grey Fabric</t>
  </si>
  <si>
    <t>case-oak-darkgrey-swatch.jpg</t>
  </si>
  <si>
    <t>Clear Reeded</t>
  </si>
  <si>
    <t>J. Adams &amp; Co. - Clear Reeded</t>
  </si>
  <si>
    <t>jaco-clear-reeded-swatch.jpg</t>
  </si>
  <si>
    <t>Frost Reeded</t>
  </si>
  <si>
    <t>J. Adams &amp; Co. - Frost Reeded</t>
  </si>
  <si>
    <t>jaco-frost-reeded-swatch.jpg</t>
  </si>
  <si>
    <t>Bover - Orange</t>
  </si>
  <si>
    <t>bover-orange2-c.jpg</t>
  </si>
  <si>
    <t>Bover - Beige</t>
  </si>
  <si>
    <t>bover-beige2-c.jpg</t>
  </si>
  <si>
    <t>bover-beige-perris-c.jpg</t>
  </si>
  <si>
    <t>Bover - Dark Grey</t>
  </si>
  <si>
    <t>bover-dark-grey-c.jpg</t>
  </si>
  <si>
    <t>bover-terracotta-c.jpg</t>
  </si>
  <si>
    <t>Fractured Glass</t>
  </si>
  <si>
    <t>VC Signature Fractured Glass</t>
  </si>
  <si>
    <t>vcsignature-fracturedglass.jpg</t>
  </si>
  <si>
    <t>VC Signature Soft White</t>
  </si>
  <si>
    <t>vcsignature-softwhite.jpg</t>
  </si>
  <si>
    <t>Ecru Cotton</t>
  </si>
  <si>
    <t>Simone &amp; Marcel - Ecru Cotton</t>
  </si>
  <si>
    <t>SM-cotton-swatch.jpg</t>
  </si>
  <si>
    <t>bomma_silver_gold.jpg</t>
  </si>
  <si>
    <t>bomma_gold.jpg</t>
  </si>
  <si>
    <t>bomma_silver.jpg</t>
  </si>
  <si>
    <t>Leds C4 - Amber</t>
  </si>
  <si>
    <t>ledsc4-amber-c.jpg</t>
  </si>
  <si>
    <t>Leds C4 - Green</t>
  </si>
  <si>
    <t>ledsc4-green-c.jpg</t>
  </si>
  <si>
    <t>Leds C4 - Matte Gold</t>
  </si>
  <si>
    <t>ledsc4-matte-gold-c.jpg</t>
  </si>
  <si>
    <t>Gold / Blue</t>
  </si>
  <si>
    <t>bomma_gold_blue.jpg</t>
  </si>
  <si>
    <t>Cigar / White</t>
  </si>
  <si>
    <t>bomma_cigar_white.jpg</t>
  </si>
  <si>
    <t>Desert Sage</t>
  </si>
  <si>
    <t>Gubi Desert Sage</t>
  </si>
  <si>
    <t>desert-sage-gubi.jpg</t>
  </si>
  <si>
    <t>Visual Comfort Studio - Opal Etched</t>
  </si>
  <si>
    <t>vcstud-opal-etched-c.jpg</t>
  </si>
  <si>
    <t>Caviar Graphite</t>
  </si>
  <si>
    <t>Moooi - Mosaic 2 182 Caviar Graphite</t>
  </si>
  <si>
    <t>moooi-Mosaic-0182-caviar-graphite.jpg</t>
  </si>
  <si>
    <t>VC Signature Natural Abaca</t>
  </si>
  <si>
    <t>vcsignature-naturalabaca.jpg</t>
  </si>
  <si>
    <t>Pearl Taupe</t>
  </si>
  <si>
    <t>Moooi - Mosaic 2 0222</t>
  </si>
  <si>
    <t>moooi-Mosaic-0222-pearl-taupe.jpg</t>
  </si>
  <si>
    <t>Sparrow Fossil</t>
  </si>
  <si>
    <t>Moooi - Mosaic 2 0262 Sparrow Fossil</t>
  </si>
  <si>
    <t>moooi-Mosaic-0262-sparrow-fossil.jpg</t>
  </si>
  <si>
    <t>Pearl Honey</t>
  </si>
  <si>
    <t>Moooi - Mosaic 2 0422 pearl Honey</t>
  </si>
  <si>
    <t>moooi-Mosaic-0422-pearl-honey.jpg</t>
  </si>
  <si>
    <t>Charm Ginger</t>
  </si>
  <si>
    <t>Moooi - Mosaic 2 0472 Charm Ginger</t>
  </si>
  <si>
    <t>moooi-Mosaic-0472-charm-ginger.jpg</t>
  </si>
  <si>
    <t>Camel Blossom</t>
  </si>
  <si>
    <t>Moooi - Mosaic 2 0532 Camel Blossom</t>
  </si>
  <si>
    <t>moooi-Mosaic-0532-camel-blossom.jpg</t>
  </si>
  <si>
    <t>Sparrow Shadow</t>
  </si>
  <si>
    <t>Moooi - Mosaic 2 0642 Sparrow Shadow</t>
  </si>
  <si>
    <t>moooi-Mosaic-0642-sparrow-shadow.jpg</t>
  </si>
  <si>
    <t>Charm Earth</t>
  </si>
  <si>
    <t>Moooi - Mosaic 2 0662 Charm Earth</t>
  </si>
  <si>
    <t>moooi-Mosaic-0662-charm-earth.jpg</t>
  </si>
  <si>
    <t>Magic Midnight</t>
  </si>
  <si>
    <t>Moooi - Mosaic 2 0672 Magic Midnight</t>
  </si>
  <si>
    <t>moooi-Mosaic-0672-magic-midnight.jpg</t>
  </si>
  <si>
    <t>Charm Midnight</t>
  </si>
  <si>
    <t>Moooi - Mosaic 2 0682 Charm Midnight</t>
  </si>
  <si>
    <t>moooi-Mosaic-0682-charm-midnight.jpg</t>
  </si>
  <si>
    <t>Prune Midnight</t>
  </si>
  <si>
    <t>Moooi - Mosaic 2 0692</t>
  </si>
  <si>
    <t>moooi-Mosaic-0692-prune-midnight.jpg</t>
  </si>
  <si>
    <t>Citadel Grey</t>
  </si>
  <si>
    <t>Moooi - Mosaic 2 0722 Citadel Grey</t>
  </si>
  <si>
    <t>moooi-Mosaic-0722-citadel-grey.jpg</t>
  </si>
  <si>
    <t>Sky Midnight</t>
  </si>
  <si>
    <t>Moooi - Mosaic 2 0772 Sky Midnight</t>
  </si>
  <si>
    <t>moooi-Mosaic-0772-sky-midnight.jpg</t>
  </si>
  <si>
    <t>Laurel Linen</t>
  </si>
  <si>
    <t>Moooi - Mosaic 2 0922 Laurel Linen</t>
  </si>
  <si>
    <t>moooi-Mosaic-0922-laurel-linen.jpg</t>
  </si>
  <si>
    <t>Ranger Fossil</t>
  </si>
  <si>
    <t>Moooi - Mosaic 2 0972 Ranger Fossil</t>
  </si>
  <si>
    <t>moooi-Mosaic-0972-ranger-fossil.jpg</t>
  </si>
  <si>
    <t>Wine Petal</t>
  </si>
  <si>
    <t>Moooi - Wine Petal</t>
  </si>
  <si>
    <t>moooi-hortensia-armchair-petal-wine-add2.jpg</t>
  </si>
  <si>
    <t>Sage Petal</t>
  </si>
  <si>
    <t>Moooi - Sage Petal</t>
  </si>
  <si>
    <t>moooi-hortensia-armchair-petal-sage-add2.jpg</t>
  </si>
  <si>
    <t>Ivory Petal</t>
  </si>
  <si>
    <t>Moooi - Ivory Petal</t>
  </si>
  <si>
    <t>moooi-ivory-petal-swatch.jpg</t>
  </si>
  <si>
    <t>Grey Petal</t>
  </si>
  <si>
    <t>Moooi - Grey Petal</t>
  </si>
  <si>
    <t>moooi-grey-petal-swatch.jpg</t>
  </si>
  <si>
    <t>White Opaline</t>
  </si>
  <si>
    <t>bp_white_opaline.jpg</t>
  </si>
  <si>
    <t>White Sfumato</t>
  </si>
  <si>
    <t>Mitzi - White Sfumato</t>
  </si>
  <si>
    <t>mitzi-white-sfumato-swatch.jpg</t>
  </si>
  <si>
    <t>Brass-Plated Ombre</t>
  </si>
  <si>
    <t>Troy Lighting - Brass-Plated Ombre</t>
  </si>
  <si>
    <t>troylt-brass-plated-ombre-c.jpg</t>
  </si>
  <si>
    <t>Troy Lighting - Graphite</t>
  </si>
  <si>
    <t>troylt-graphite-c.jpg</t>
  </si>
  <si>
    <t>Troy Lighting - Sfumato</t>
  </si>
  <si>
    <t>troylt-sfumato-c.jpg</t>
  </si>
  <si>
    <t>Pewter Upper Shade</t>
  </si>
  <si>
    <t>In Common With Pewter Upper Shade</t>
  </si>
  <si>
    <t>ICW-PewterUpper-Color-0423.jpg</t>
  </si>
  <si>
    <t>Blackened Brass Upper Shade</t>
  </si>
  <si>
    <t>In Common With Blackened Brass Upper Shade</t>
  </si>
  <si>
    <t>ICW-BlkndBrassUp-Color-0423.jpg</t>
  </si>
  <si>
    <t>Mitzi - White Marble</t>
  </si>
  <si>
    <t>mitzi-white-marble-add.jpg</t>
  </si>
  <si>
    <t>Troy Lighting - Soft Blue</t>
  </si>
  <si>
    <t>troylt-soft-blue-c.jpg</t>
  </si>
  <si>
    <t>Troy Lighting - Soft Sand</t>
  </si>
  <si>
    <t>troylt-soft-sand-c.jpg</t>
  </si>
  <si>
    <t>lp_black_opal.jpg</t>
  </si>
  <si>
    <t>Fossil White</t>
  </si>
  <si>
    <t>Troy Lighting - Fossil White</t>
  </si>
  <si>
    <t>troylt-fossil-white-c.jpg</t>
  </si>
  <si>
    <t>Troy Lighting - Soft Black</t>
  </si>
  <si>
    <t>troylt-soft-black-c.jpg</t>
  </si>
  <si>
    <t>Troy Lighting - Jute</t>
  </si>
  <si>
    <t>troylt-jute-c.jpg</t>
  </si>
  <si>
    <t>Silk Box Pleat</t>
  </si>
  <si>
    <t>VC Signature Silk Box Pleat</t>
  </si>
  <si>
    <t>vcsignature-silkboxpleat.jpg</t>
  </si>
  <si>
    <t>Natural Percale</t>
  </si>
  <si>
    <t>VC Signature Natural Percale</t>
  </si>
  <si>
    <t>vcsignature-naturalpercale.jpg</t>
  </si>
  <si>
    <t>Nomon - Black Stained Ash</t>
  </si>
  <si>
    <t>nomon-black-stained-ash-swatch.jpg</t>
  </si>
  <si>
    <t>Visual Comfort Signature - Antique Mirror</t>
  </si>
  <si>
    <t>vcsign-antique-mirror-c.jpg</t>
  </si>
  <si>
    <t>Monochrome Pale Rose</t>
  </si>
  <si>
    <t>lp_mono_pale_rose.jpg</t>
  </si>
  <si>
    <t>Monochrome Oyster Grey</t>
  </si>
  <si>
    <t>lp_mono_oyster_grey.jpg</t>
  </si>
  <si>
    <t>Pastels Blue Rose Peach</t>
  </si>
  <si>
    <t>lp_pastels_blue_rose_peach.jpg</t>
  </si>
  <si>
    <t>Pastels Oyster Blue Rose</t>
  </si>
  <si>
    <t>lp_pastels_oyster_blue_rose.jpg</t>
  </si>
  <si>
    <t>Around Boucle 141 / Soft Leather Army</t>
  </si>
  <si>
    <t>Gubi - Around Boucle 141 / Soft Leather Army</t>
  </si>
  <si>
    <t>gubi-around141-armyleather-swatch.jpg</t>
  </si>
  <si>
    <t>Boucle 005 / Soft Leather Black</t>
  </si>
  <si>
    <t>Gubi - Boucle 005 / Soft Leather Black</t>
  </si>
  <si>
    <t>gubi-boucle05-blackleather-swatch.jpg</t>
  </si>
  <si>
    <t>VC Signature White Strie</t>
  </si>
  <si>
    <t>vcsig-whitestrie.jpg</t>
  </si>
  <si>
    <t>Lodes - Taupe</t>
  </si>
  <si>
    <t>lodes-taupe-swatch.jpg</t>
  </si>
  <si>
    <t>mater_transparent_smoke.jpg</t>
  </si>
  <si>
    <t>VC Signature Coral</t>
  </si>
  <si>
    <t>vcsignature-coral-color.jpg</t>
  </si>
  <si>
    <t>French Navy</t>
  </si>
  <si>
    <t>VC Signature French Navy</t>
  </si>
  <si>
    <t>vcsignature-frenchnavy-color.jpg</t>
  </si>
  <si>
    <t>Gild</t>
  </si>
  <si>
    <t>VC Signature Gild</t>
  </si>
  <si>
    <t>vcsignature-gild-color.jpg</t>
  </si>
  <si>
    <t>Light Cream</t>
  </si>
  <si>
    <t>VC Signature Light Cream</t>
  </si>
  <si>
    <t>vcsignature-lightcream-color.jpg</t>
  </si>
  <si>
    <t>Ferm Living - Cloud</t>
  </si>
  <si>
    <t>ferm-cloud-swatch.jpg</t>
  </si>
  <si>
    <t>Linen with Black Trim</t>
  </si>
  <si>
    <t>Visual Comfort Signature - Linen with Black Trim</t>
  </si>
  <si>
    <t>vcsign-linen-with-black-trim-c.jpg</t>
  </si>
  <si>
    <t>Natural Paper with Black Trim</t>
  </si>
  <si>
    <t>Visual Comfort Signature - Natural Paper with Black Trim</t>
  </si>
  <si>
    <t>vcsign-natural-paper-with-black-trim-c.jpg</t>
  </si>
  <si>
    <t>Chocolate Stripe</t>
  </si>
  <si>
    <t>Ferm Living Chocolate Stripe</t>
  </si>
  <si>
    <t>ferm-chocolate-stripe-swatch.jpg</t>
  </si>
  <si>
    <t>Ferm Living - Polished Stainless Steel</t>
  </si>
  <si>
    <t>ferm-polishedmirror-swatch.jpg</t>
  </si>
  <si>
    <t>Visual Comfort Signature - Seeded</t>
  </si>
  <si>
    <t>vcsign-seeded-c.jpg</t>
  </si>
  <si>
    <t>Lay</t>
  </si>
  <si>
    <t>Ferm Living - Lay</t>
  </si>
  <si>
    <t>ferm-kilim-lay-swatch.jpg</t>
  </si>
  <si>
    <t>Ivory / Grey</t>
  </si>
  <si>
    <t>utt_ivory_grey.jpg</t>
  </si>
  <si>
    <t>VC Signature Quartz</t>
  </si>
  <si>
    <t>vcsignature-quartz.jpg</t>
  </si>
  <si>
    <t>Fawn</t>
  </si>
  <si>
    <t>VC Signature Fawn</t>
  </si>
  <si>
    <t>vcsignature-fawn-color.jpg</t>
  </si>
  <si>
    <t>Vondom - Purple</t>
  </si>
  <si>
    <t>vondom-purple-swatch.jpg</t>
  </si>
  <si>
    <t>Vondom - Peach</t>
  </si>
  <si>
    <t>vondom-peach-swatch.jpg</t>
  </si>
  <si>
    <t>Vondom - Blue</t>
  </si>
  <si>
    <t>vondom-blue-swatch.jpg</t>
  </si>
  <si>
    <t>Vondom - Green</t>
  </si>
  <si>
    <t>vondom-green-swatch.jpg</t>
  </si>
  <si>
    <t>Vondom - Light Grey</t>
  </si>
  <si>
    <t>vondom-lightgrey-swatch.jpg</t>
  </si>
  <si>
    <t>Vondom - Natural</t>
  </si>
  <si>
    <t>vondom-natural-swatch.jpg</t>
  </si>
  <si>
    <t>Vondom - Dark Grey</t>
  </si>
  <si>
    <t>vondom-darkgrey-swatch.jpg</t>
  </si>
  <si>
    <t>Vondom - Brown</t>
  </si>
  <si>
    <t>vondom-darkbrown-swatch.jpg</t>
  </si>
  <si>
    <t>Vondom - Beige</t>
  </si>
  <si>
    <t>vondom-beige-swatch.jpg</t>
  </si>
  <si>
    <t>Vondom - Taupe</t>
  </si>
  <si>
    <t>vondom-taupe-swatch.jpg</t>
  </si>
  <si>
    <t>Gubi - Bamboo</t>
  </si>
  <si>
    <t>gubi-bamboo-swatch.jpg</t>
  </si>
  <si>
    <t>Antique White with Brass interior</t>
  </si>
  <si>
    <t>VC Signature Antique White with Brass interior</t>
  </si>
  <si>
    <t>vcsignature-antquewhite-antbrass.jpg</t>
  </si>
  <si>
    <t>Hand Rubbed Antique Brass</t>
  </si>
  <si>
    <t>VC Signature Hand Rubbed Antique Brass</t>
  </si>
  <si>
    <t>vcsignature-handrubbedantiquebrass.jpg</t>
  </si>
  <si>
    <t>Anthracite Grey Cotton</t>
  </si>
  <si>
    <t>Contardi - Anthracite Grey Cotton</t>
  </si>
  <si>
    <t>contardi-grey-anthracite-swatch.jpg</t>
  </si>
  <si>
    <t>China White</t>
  </si>
  <si>
    <t>VC Signature China White</t>
  </si>
  <si>
    <t>vcsignature-chinawhite.jpg</t>
  </si>
  <si>
    <t>Contardi - Clear Ribbed</t>
  </si>
  <si>
    <t>contardi-clear-ribbed.jpg</t>
  </si>
  <si>
    <t>Orange Trim</t>
  </si>
  <si>
    <t>Contardi - Orange Trim</t>
  </si>
  <si>
    <t>contardi-orange-trim.jpg</t>
  </si>
  <si>
    <t>Mustard Trim</t>
  </si>
  <si>
    <t>Contardi - Mustard Trim</t>
  </si>
  <si>
    <t>contardi-mustard-trim.jpg</t>
  </si>
  <si>
    <t>Blue Trim</t>
  </si>
  <si>
    <t>Contardi - Blue Trim</t>
  </si>
  <si>
    <t>contardi-blue-trim.jpg</t>
  </si>
  <si>
    <t>Natural Paper with Rust Trim</t>
  </si>
  <si>
    <t>VC Signature Natural Paper with Rust Trim</t>
  </si>
  <si>
    <t>vcsignature-natpaper-rusttrim.jpg</t>
  </si>
  <si>
    <t>Pattern H</t>
  </si>
  <si>
    <t>Contardi - Pattern H</t>
  </si>
  <si>
    <t>calybabu-patternH.jpg</t>
  </si>
  <si>
    <t>Pattern I</t>
  </si>
  <si>
    <t>Contardi - Pattern I</t>
  </si>
  <si>
    <t>calybabu-patternI.jpg</t>
  </si>
  <si>
    <t>Pattern L</t>
  </si>
  <si>
    <t>Contardi - Pattern L</t>
  </si>
  <si>
    <t>calybabu-patternL.jpg</t>
  </si>
  <si>
    <t>Pattern M</t>
  </si>
  <si>
    <t>Contardi - Pattern M</t>
  </si>
  <si>
    <t>calybabu-patternM.jpg</t>
  </si>
  <si>
    <t>Pattern N</t>
  </si>
  <si>
    <t>Contardi - Pattern N</t>
  </si>
  <si>
    <t>calybabu-patternN.jpg</t>
  </si>
  <si>
    <t>Barnum 11</t>
  </si>
  <si>
    <t>Woud - Barnum 11</t>
  </si>
  <si>
    <t>woud-barnumboucle11-swatch.jpg</t>
  </si>
  <si>
    <t>Barnum 24</t>
  </si>
  <si>
    <t>Woud - Barnum 24</t>
  </si>
  <si>
    <t>woud-barnumboucle24-swatch.jpg</t>
  </si>
  <si>
    <t>Volcanic</t>
  </si>
  <si>
    <t>Visual Comfort Signature - Volcanic</t>
  </si>
  <si>
    <t>vcsign-volcanic-c.jpg</t>
  </si>
  <si>
    <t>crystorama_amber.jpg</t>
  </si>
  <si>
    <t>crystorama_autumn.jpg</t>
  </si>
  <si>
    <t>Clouded</t>
  </si>
  <si>
    <t>Visual Comfort Signature - Clouded</t>
  </si>
  <si>
    <t>vcsign-clouded-c.jpg</t>
  </si>
  <si>
    <t>VC Signature Clear Glass</t>
  </si>
  <si>
    <t>vcsignature_clearglass.jpg</t>
  </si>
  <si>
    <t>VC Signature White Acrylic</t>
  </si>
  <si>
    <t>vcsignature_white_acrylic.jpg</t>
  </si>
  <si>
    <t>Grey Blue - Nani</t>
  </si>
  <si>
    <t>nani-greyblue.jpg</t>
  </si>
  <si>
    <t>Blue Brown</t>
  </si>
  <si>
    <t>Blue Brown - Nani</t>
  </si>
  <si>
    <t>nani-bluebrown.jpg</t>
  </si>
  <si>
    <t>Blue Grey - Nani</t>
  </si>
  <si>
    <t>nani-bluegrey.jpg</t>
  </si>
  <si>
    <t>Rouge Brown</t>
  </si>
  <si>
    <t>Rouge Brown - Nani</t>
  </si>
  <si>
    <t>nani-rougebrown.jpg</t>
  </si>
  <si>
    <t>Violet Orange</t>
  </si>
  <si>
    <t>Violet Orange - Nani</t>
  </si>
  <si>
    <t>nani-violateorange.jpg</t>
  </si>
  <si>
    <t>Olive - Nani</t>
  </si>
  <si>
    <t>nani-olive_capas.jpg</t>
  </si>
  <si>
    <t>Blue - Nani</t>
  </si>
  <si>
    <t>nani-blue_capas.jpg</t>
  </si>
  <si>
    <t>Grey - Nani</t>
  </si>
  <si>
    <t>nani-grey_capas.jpg</t>
  </si>
  <si>
    <t>Green - Nani</t>
  </si>
  <si>
    <t>nani-green_capas.jpg</t>
  </si>
  <si>
    <t>Red - nani</t>
  </si>
  <si>
    <t>nani-red_capas.jpg</t>
  </si>
  <si>
    <t>Visual Comfort Signature - Crackle</t>
  </si>
  <si>
    <t>vcsign-crackle-c.jpg</t>
  </si>
  <si>
    <t>Reddish</t>
  </si>
  <si>
    <t>Reddish - Nani</t>
  </si>
  <si>
    <t>nani-redish_aros.jpg</t>
  </si>
  <si>
    <t>Grayish</t>
  </si>
  <si>
    <t>Grayish - Nani</t>
  </si>
  <si>
    <t>nani-greyish_aros.jpg</t>
  </si>
  <si>
    <t>Saffron - all vendors</t>
  </si>
  <si>
    <t>allvendor-saffro-color.jpg</t>
  </si>
  <si>
    <t>Blush - all vendors</t>
  </si>
  <si>
    <t>allvendor-blush-colo.jpg</t>
  </si>
  <si>
    <t>Blues 1</t>
  </si>
  <si>
    <t>Blues 1 - Nani</t>
  </si>
  <si>
    <t>dolorez_blues1.jpg</t>
  </si>
  <si>
    <t>Blues 2</t>
  </si>
  <si>
    <t>Blues 2 - Nani</t>
  </si>
  <si>
    <t>dolorez_blues2.jpg</t>
  </si>
  <si>
    <t>Greys 1</t>
  </si>
  <si>
    <t>Greys 1 - Nani</t>
  </si>
  <si>
    <t>dolorez_greys1.jpg</t>
  </si>
  <si>
    <t>Greys 2</t>
  </si>
  <si>
    <t>Greys 2 - Nani</t>
  </si>
  <si>
    <t>dolorez_greys2.jpg</t>
  </si>
  <si>
    <t>Reds 1</t>
  </si>
  <si>
    <t>Reds 1 - Nani</t>
  </si>
  <si>
    <t>dolorez-reds1.jpg</t>
  </si>
  <si>
    <t>Reds 2</t>
  </si>
  <si>
    <t>Reds 2 - Nani</t>
  </si>
  <si>
    <t>dolorez_reds2.jpg</t>
  </si>
  <si>
    <t>Earth Blush</t>
  </si>
  <si>
    <t>Earth Blush - Nani</t>
  </si>
  <si>
    <t>nani-earthblush.jpg</t>
  </si>
  <si>
    <t>Earth Green</t>
  </si>
  <si>
    <t>Earth Green - Nani</t>
  </si>
  <si>
    <t>nani-earthgreen.jpg</t>
  </si>
  <si>
    <t>Green Blush</t>
  </si>
  <si>
    <t>Green Blush - Nani</t>
  </si>
  <si>
    <t>nani-greenblush.jpg</t>
  </si>
  <si>
    <t>Green Red Blue</t>
  </si>
  <si>
    <t>Green Red Blue - Nani</t>
  </si>
  <si>
    <t>nani-greenredblue.jpg</t>
  </si>
  <si>
    <t>Yellow Grey</t>
  </si>
  <si>
    <t>Yellow Grey - Nani</t>
  </si>
  <si>
    <t>nani-yellowgrey.jpg</t>
  </si>
  <si>
    <t>Bloom 1</t>
  </si>
  <si>
    <t>Bloom 1 - Nani</t>
  </si>
  <si>
    <t>flora-bloom1-nani.jpg</t>
  </si>
  <si>
    <t>Bloom 2</t>
  </si>
  <si>
    <t>Bloom 2 - Nani</t>
  </si>
  <si>
    <t>flora-bloom2-nani.jpg</t>
  </si>
  <si>
    <t>VC Signature Antique Mercury</t>
  </si>
  <si>
    <t>vcsignature-antiquemercury.jpg</t>
  </si>
  <si>
    <t>Pouf 1</t>
  </si>
  <si>
    <t>Pouf 1 - nani</t>
  </si>
  <si>
    <t>pouf1-nani.jpg</t>
  </si>
  <si>
    <t>Pouf 2</t>
  </si>
  <si>
    <t>Pouf 2 - Nani</t>
  </si>
  <si>
    <t>pouf2-nani.jpg</t>
  </si>
  <si>
    <t>Pouf 3</t>
  </si>
  <si>
    <t>Pouf 3 - nani</t>
  </si>
  <si>
    <t>pouf3-nani.jpg</t>
  </si>
  <si>
    <t>Pouf 4</t>
  </si>
  <si>
    <t>Pouf 4 - nani</t>
  </si>
  <si>
    <t>pouf4-nani.jpg</t>
  </si>
  <si>
    <t>Multicolor- nani -losanges</t>
  </si>
  <si>
    <t>nani-multi-losanges.jpg</t>
  </si>
  <si>
    <t>White Black Grey</t>
  </si>
  <si>
    <t>White Black Grey - nani</t>
  </si>
  <si>
    <t>nani-whiteblackgrey.jpg</t>
  </si>
  <si>
    <t>Moon - Nani</t>
  </si>
  <si>
    <t>nani-moon-color.jpg</t>
  </si>
  <si>
    <t>Multicolor - nani - medina</t>
  </si>
  <si>
    <t>nani-multi-medina.jpg</t>
  </si>
  <si>
    <t>Brown/ Cream - nani</t>
  </si>
  <si>
    <t>nani-brown_cream.jpg</t>
  </si>
  <si>
    <t>Black/ Cream - nani</t>
  </si>
  <si>
    <t>nani-black_cream.jpg</t>
  </si>
  <si>
    <t>Stripes 1</t>
  </si>
  <si>
    <t>Stripes 1 - nani</t>
  </si>
  <si>
    <t>nani-stripes1.jpg</t>
  </si>
  <si>
    <t>Stripes 2</t>
  </si>
  <si>
    <t>Stripes 2 - nani</t>
  </si>
  <si>
    <t>nani-stripes2.jpg</t>
  </si>
  <si>
    <t>Pattern 1</t>
  </si>
  <si>
    <t>Pattern 1 - nani</t>
  </si>
  <si>
    <t>nani-pattern1.jpg</t>
  </si>
  <si>
    <t>Pattern 2</t>
  </si>
  <si>
    <t>Pattern 2 - Nani</t>
  </si>
  <si>
    <t>nani-pattern2.jpg</t>
  </si>
  <si>
    <t>Pattern 3</t>
  </si>
  <si>
    <t>Pattern 3 - nani</t>
  </si>
  <si>
    <t>nani-pattern3.jpg</t>
  </si>
  <si>
    <t>Pattern 4</t>
  </si>
  <si>
    <t>Pattern 4 - nani - runner</t>
  </si>
  <si>
    <t>nani-pattern4runner.jpg</t>
  </si>
  <si>
    <t>Pattern 5</t>
  </si>
  <si>
    <t>Pattern 5 - nani</t>
  </si>
  <si>
    <t>nani-patter5.jpg</t>
  </si>
  <si>
    <t>Cream/ Red - nani</t>
  </si>
  <si>
    <t>nani-cream_red.jpg</t>
  </si>
  <si>
    <t>Multicolor - nani- melange</t>
  </si>
  <si>
    <t>nani-multi-melange.jpg</t>
  </si>
  <si>
    <t>Obsidian - nani</t>
  </si>
  <si>
    <t>nani-obsidian.jpg</t>
  </si>
  <si>
    <t>Pink Quartz</t>
  </si>
  <si>
    <t>Pink Quartz - nani</t>
  </si>
  <si>
    <t>nani-pinkquartz.jpg</t>
  </si>
  <si>
    <t>VC Signature Silk</t>
  </si>
  <si>
    <t>vcsignature-silk.jpg</t>
  </si>
  <si>
    <t>a-emotional - Bety Eco Beige</t>
  </si>
  <si>
    <t>aa-bety-beige-swatch.jpg</t>
  </si>
  <si>
    <t>a-emotional - Bety Eco Blue</t>
  </si>
  <si>
    <t>aa-bety-blue-swatch.jpg</t>
  </si>
  <si>
    <t>a-emotional - Bety Eco Brown</t>
  </si>
  <si>
    <t>aa-bety-brown-swatch.jpg</t>
  </si>
  <si>
    <t>a-emotional - Bety Eco Gold Yellow</t>
  </si>
  <si>
    <t>aa-bety-goldyellow-swatch.jpg</t>
  </si>
  <si>
    <t>a-emotional - Bety Eco Green</t>
  </si>
  <si>
    <t>aa-bety-green-swatch.jpg</t>
  </si>
  <si>
    <t>a-emotional - Bety Eco Grey</t>
  </si>
  <si>
    <t>aa-bety-grey-swatch.jpg</t>
  </si>
  <si>
    <t>a-emotional - Bety Eco Medium Brown</t>
  </si>
  <si>
    <t>aa-bety-MedBrown-swatch.jpg</t>
  </si>
  <si>
    <t>a-emotional - Bety Eco Red</t>
  </si>
  <si>
    <t>aa-bety-red-swatch.jpg</t>
  </si>
  <si>
    <t>a-emotional - Bety Eco White</t>
  </si>
  <si>
    <t>aa-bety-white-swatch.jpg</t>
  </si>
  <si>
    <t>a-emotional - Multicolor Blossom</t>
  </si>
  <si>
    <t>aa-blossom-multicolor.jpg</t>
  </si>
  <si>
    <t>a-emotional - Electric Blue</t>
  </si>
  <si>
    <t>a-emotional-electric-blue-swatch.jpg</t>
  </si>
  <si>
    <t>Yellow/ Blue - nani</t>
  </si>
  <si>
    <t>nani-yellow_blue.jpg</t>
  </si>
  <si>
    <t>White/ Black - nani</t>
  </si>
  <si>
    <t>nani-black_white.jpg</t>
  </si>
  <si>
    <t>Blue/ Green - nani</t>
  </si>
  <si>
    <t>nani-blue_green.jpg</t>
  </si>
  <si>
    <t>Indigo - nani</t>
  </si>
  <si>
    <t>nani-indigo.jpg</t>
  </si>
  <si>
    <t>Carmine - nani</t>
  </si>
  <si>
    <t>nani-carmine.jpg</t>
  </si>
  <si>
    <t>Ebony - nani</t>
  </si>
  <si>
    <t>nani-ebony.jpg</t>
  </si>
  <si>
    <t>Fog - nani</t>
  </si>
  <si>
    <t>nani-fog.jpg</t>
  </si>
  <si>
    <t>Pine - nani</t>
  </si>
  <si>
    <t>nani-pine.jpg</t>
  </si>
  <si>
    <t>Linen Collar</t>
  </si>
  <si>
    <t>Visual Comfort Signature - Linen Collar</t>
  </si>
  <si>
    <t>vcsign-linen-collar-c.jpg</t>
  </si>
  <si>
    <t>a-emotional - Era White</t>
  </si>
  <si>
    <t>aa-era-white-swatch.jpg</t>
  </si>
  <si>
    <t>a-emotional - Yellow Era</t>
  </si>
  <si>
    <t>aa-era-yellow-swatch.jpg</t>
  </si>
  <si>
    <t>Green - nani - quill</t>
  </si>
  <si>
    <t>nani-green-quill.jpg</t>
  </si>
  <si>
    <t>1A</t>
  </si>
  <si>
    <t>1A - nani</t>
  </si>
  <si>
    <t>color-1a-nani.jpg</t>
  </si>
  <si>
    <t>2B</t>
  </si>
  <si>
    <t>2B - nani</t>
  </si>
  <si>
    <t>color-2b-nani.jpg</t>
  </si>
  <si>
    <t>3A</t>
  </si>
  <si>
    <t>3A - nani</t>
  </si>
  <si>
    <t>color-3a-nani.jpg</t>
  </si>
  <si>
    <t>4A</t>
  </si>
  <si>
    <t>4A - nani</t>
  </si>
  <si>
    <t>color-4a-nani.jpg</t>
  </si>
  <si>
    <t>Palette 1</t>
  </si>
  <si>
    <t>Palette 1 - nani - shade</t>
  </si>
  <si>
    <t>color1-shade.jpg</t>
  </si>
  <si>
    <t>Palette 2</t>
  </si>
  <si>
    <t>color2-shade.jpg</t>
  </si>
  <si>
    <t>Palette 3</t>
  </si>
  <si>
    <t>color3-shade.jpg</t>
  </si>
  <si>
    <t>Palette 4</t>
  </si>
  <si>
    <t>Palette 4 - nani - shade</t>
  </si>
  <si>
    <t>color4-shade.jpg</t>
  </si>
  <si>
    <t>2A</t>
  </si>
  <si>
    <t>2A - nani - shade</t>
  </si>
  <si>
    <t>color-2a-nani.jpg</t>
  </si>
  <si>
    <t>3B</t>
  </si>
  <si>
    <t>3B - nani - shade</t>
  </si>
  <si>
    <t>color-3b-nani.jpg</t>
  </si>
  <si>
    <t>4B</t>
  </si>
  <si>
    <t>4B - nani - shade</t>
  </si>
  <si>
    <t>color-4b-nani.jpg</t>
  </si>
  <si>
    <t>1B</t>
  </si>
  <si>
    <t>1B - nani - shade</t>
  </si>
  <si>
    <t>color-1b-nani.jpg</t>
  </si>
  <si>
    <t>Light Grey - nani</t>
  </si>
  <si>
    <t>nani-lightgrey.jpg</t>
  </si>
  <si>
    <t>Dark Grey - nani</t>
  </si>
  <si>
    <t>nani-darkgrey.jpg</t>
  </si>
  <si>
    <t>Yellow Grey - nani - tiles</t>
  </si>
  <si>
    <t>Salmon Grey</t>
  </si>
  <si>
    <t>nani-salmongrey.jpg</t>
  </si>
  <si>
    <t>Cloudstone Glass</t>
  </si>
  <si>
    <t>Hinkley - Cloudstone Glass</t>
  </si>
  <si>
    <t>hinkley-cloudstone-swatch.jpg</t>
  </si>
  <si>
    <t>Frederick Ramond</t>
  </si>
  <si>
    <t>FR-cloudstone-swatch.jpg</t>
  </si>
  <si>
    <t>Linen - nani</t>
  </si>
  <si>
    <t>nani-linen.jpg</t>
  </si>
  <si>
    <t>Dark Brown - nani</t>
  </si>
  <si>
    <t>nani-darkbrown.jpg</t>
  </si>
  <si>
    <t>Sage - all vendor</t>
  </si>
  <si>
    <t>allvendors-sage.jpg</t>
  </si>
  <si>
    <t>Mustard - all vendors</t>
  </si>
  <si>
    <t>allvendors-mustard.jpg</t>
  </si>
  <si>
    <t>andtrad_brass_plated.jpg</t>
  </si>
  <si>
    <t>andtrad_chrome_platef.jpg</t>
  </si>
  <si>
    <t>Visual Comfort Signature - Mercury</t>
  </si>
  <si>
    <t>vcsign-mercury-c.jpg</t>
  </si>
  <si>
    <t>Tissue</t>
  </si>
  <si>
    <t>VC Signature Tissue</t>
  </si>
  <si>
    <t>vcsignature-tissue.jpg</t>
  </si>
  <si>
    <t>Linen / Soft Brass Trim</t>
  </si>
  <si>
    <t>VC Signature Linen / Soft Brass Trim</t>
  </si>
  <si>
    <t>vcsignature-linen-softbrasstrim.jpg</t>
  </si>
  <si>
    <t>Linen / Polished Nickel Trim</t>
  </si>
  <si>
    <t>VC Signature Linen / Polished Nickel Trim</t>
  </si>
  <si>
    <t>vcsignature-linen-polnickeltrim.jpg</t>
  </si>
  <si>
    <t>Emeco Ash</t>
  </si>
  <si>
    <t>Black HPL</t>
  </si>
  <si>
    <t>Emeco black hpl</t>
  </si>
  <si>
    <t>emeco-blackhpl.jpg</t>
  </si>
  <si>
    <t>White HPL</t>
  </si>
  <si>
    <t>Emeco white hpl</t>
  </si>
  <si>
    <t>emeco-whiteHPL.jpg</t>
  </si>
  <si>
    <t>Grey HPL</t>
  </si>
  <si>
    <t>Emeco grey hpl</t>
  </si>
  <si>
    <t>emeco-greyhpl.jpg</t>
  </si>
  <si>
    <t>Black Laminate Plywood</t>
  </si>
  <si>
    <t>Emeco black laminate plywood</t>
  </si>
  <si>
    <t>emeco-blacklaminateplywood.jpg</t>
  </si>
  <si>
    <t>White Laminate Plywood</t>
  </si>
  <si>
    <t>Emeco white laminate plywood</t>
  </si>
  <si>
    <t>emeco-whitelaminateplywood.jpg</t>
  </si>
  <si>
    <t>Grey Laminate Plywood</t>
  </si>
  <si>
    <t>Emeco grey laminate plywood</t>
  </si>
  <si>
    <t>emeco-greylaminateplywood.jpg</t>
  </si>
  <si>
    <t>Visual Comfort Signature - White Strie</t>
  </si>
  <si>
    <t>Burnt Oak</t>
  </si>
  <si>
    <t>Burnt Oak - pianca</t>
  </si>
  <si>
    <t>pianca-burntoak.jpg</t>
  </si>
  <si>
    <t>Modern Linen</t>
  </si>
  <si>
    <t>Ultralights - Modern Linen</t>
  </si>
  <si>
    <t>ultralights-modernlinen-swatch.jpg</t>
  </si>
  <si>
    <t>Ultralights - Oyster Linen</t>
  </si>
  <si>
    <t>ultralights-oysterlinen-swatch.jpg</t>
  </si>
  <si>
    <t>Rattan Silk</t>
  </si>
  <si>
    <t>Ultralights - Rattan Silk</t>
  </si>
  <si>
    <t>ultralights-rattanlinen-swatch.jpg</t>
  </si>
  <si>
    <t>Milan Silk</t>
  </si>
  <si>
    <t>Ultralights - Milan Silk</t>
  </si>
  <si>
    <t>ultralights-milansilk-swatch.jpg</t>
  </si>
  <si>
    <t>Brown - pianca</t>
  </si>
  <si>
    <t>pianca-brown.jpg</t>
  </si>
  <si>
    <t>Burnt Oak/ Marble - pianca</t>
  </si>
  <si>
    <t>pianca-burntoak_marble.jpg</t>
  </si>
  <si>
    <t>Visual Comfort Signature - Alabaster</t>
  </si>
  <si>
    <t>vcsign-alabaster-c.jpg</t>
  </si>
  <si>
    <t>Visual Comfort Signature - Plaster White</t>
  </si>
  <si>
    <t>vcsign-plaster-white-c.jpg</t>
  </si>
  <si>
    <t>Walnut/ Bronze - pianca</t>
  </si>
  <si>
    <t>pianca-walnu_tbronze.jpg</t>
  </si>
  <si>
    <t>Dark Brown/ Burnt Oak - pianca</t>
  </si>
  <si>
    <t>pianca-darkbrown_burntoak.jpg</t>
  </si>
  <si>
    <t>Zea 01 Beige</t>
  </si>
  <si>
    <t>Zea 01 Beige - Pianca</t>
  </si>
  <si>
    <t>pianca-beigezea.jpg</t>
  </si>
  <si>
    <t>Aries 02 Beige</t>
  </si>
  <si>
    <t>Aries 02 Beige - Pianca</t>
  </si>
  <si>
    <t>pianca-beigearies.jpg</t>
  </si>
  <si>
    <t>Sans Souci - Crystal</t>
  </si>
  <si>
    <t>sanssouci-crystal.jpg</t>
  </si>
  <si>
    <t>Light Aurum</t>
  </si>
  <si>
    <t>Sans Souci - Light Aurum</t>
  </si>
  <si>
    <t>sanssouci-aurum-light.jpg</t>
  </si>
  <si>
    <t>Vivid Aurum</t>
  </si>
  <si>
    <t>Sans Souci - Vivid Aurum</t>
  </si>
  <si>
    <t>sanssouci-aurum-vivid.jpg</t>
  </si>
  <si>
    <t>Light Argent</t>
  </si>
  <si>
    <t>Sans Souci - Light Argent</t>
  </si>
  <si>
    <t>sanssouci-argent-light.jpg</t>
  </si>
  <si>
    <t>Vivid Argent</t>
  </si>
  <si>
    <t>Sans Souci - Vivid Argent</t>
  </si>
  <si>
    <t>sanssouci-argent-vivid.jpg</t>
  </si>
  <si>
    <t>Light Rose</t>
  </si>
  <si>
    <t>Sans Souci - Light Rose</t>
  </si>
  <si>
    <t>sanssouci-rosegold-light.jpg</t>
  </si>
  <si>
    <t>Vivid Rose</t>
  </si>
  <si>
    <t>Sans Souci - Vivid Rose</t>
  </si>
  <si>
    <t>sanssouci-rosegold-vivid.jpg</t>
  </si>
  <si>
    <t>Cirrus Art Glass</t>
  </si>
  <si>
    <t>Hubbardton Forge - Cirrus Art Glass</t>
  </si>
  <si>
    <t>hubbardton-cirrus-artglass.jpg</t>
  </si>
  <si>
    <t>Hubbardton Forge - White Marble</t>
  </si>
  <si>
    <t>hubbardton-white-marble.jpg</t>
  </si>
  <si>
    <t>VC Signature Antique White</t>
  </si>
  <si>
    <t>vcsignature-antiquewhite.jpg</t>
  </si>
  <si>
    <t>Rice Paper</t>
  </si>
  <si>
    <t>Visual Comfort Signature - Rice Paper</t>
  </si>
  <si>
    <t>vcsign-rice-paper-c.jpg</t>
  </si>
  <si>
    <t>Brass Embellishments</t>
  </si>
  <si>
    <t>In Common With Brass Embellishments</t>
  </si>
  <si>
    <t>icw-color-swatch-brass-embell.jpg</t>
  </si>
  <si>
    <t>Patina Brass Embellishments</t>
  </si>
  <si>
    <t>In Common With Patina Brass Embellishments</t>
  </si>
  <si>
    <t>ICW-PatinaBrass-Color-Embell.jpg</t>
  </si>
  <si>
    <t>Blackened Brass Embellishments</t>
  </si>
  <si>
    <t>In Common With Blackened Brass Embellishments</t>
  </si>
  <si>
    <t>ICW-BlkndBrass-color-embell.jpg</t>
  </si>
  <si>
    <t>Pewter Embellishments</t>
  </si>
  <si>
    <t>In Common With Pewter Embellishments</t>
  </si>
  <si>
    <t>ICW-PewterEmbell-Color.jpg</t>
  </si>
  <si>
    <t>Rubbed Brass - zlite</t>
  </si>
  <si>
    <t>zlite-rubbedbrass.jpg</t>
  </si>
  <si>
    <t>Rubbed Brass/ Bronze - zlite</t>
  </si>
  <si>
    <t>zlite-rubbedbrass_bronze.jpg</t>
  </si>
  <si>
    <t>Azure - humanscale</t>
  </si>
  <si>
    <t>humanscale-azure.jpg</t>
  </si>
  <si>
    <t>Crocus</t>
  </si>
  <si>
    <t>Crocus - humanscale</t>
  </si>
  <si>
    <t>humanscale-crocus.jpg</t>
  </si>
  <si>
    <t>Driftwood - humanscale</t>
  </si>
  <si>
    <t>humanscale-driftwood.jpg</t>
  </si>
  <si>
    <t>Graphite - Humanscale</t>
  </si>
  <si>
    <t>humanscale-graphite.jpg</t>
  </si>
  <si>
    <t>Shale - humanscale</t>
  </si>
  <si>
    <t>humanscale-shale.jpg</t>
  </si>
  <si>
    <t>Verdant</t>
  </si>
  <si>
    <t>Verdant - humanscale</t>
  </si>
  <si>
    <t>humanscale-verdant.jpg</t>
  </si>
  <si>
    <t>Lucky Red</t>
  </si>
  <si>
    <t>Lucky Red - humanscale</t>
  </si>
  <si>
    <t>humanscale-luckyred.jpg</t>
  </si>
  <si>
    <t>VC Signature  Natural Wicker</t>
  </si>
  <si>
    <t>vcsignature-naturalwicker.jpg</t>
  </si>
  <si>
    <t>Bamboo - humanscale</t>
  </si>
  <si>
    <t>humanscale-bamboo.jpg</t>
  </si>
  <si>
    <t>Hand Brushed Aluminum</t>
  </si>
  <si>
    <t>Hand Brushed Aluminum - Emeco</t>
  </si>
  <si>
    <t>emeco-handbrushedaluminum.jpg</t>
  </si>
  <si>
    <t>Ash Wood - emeco</t>
  </si>
  <si>
    <t>emeco-ashwood.jpg</t>
  </si>
  <si>
    <t>Ash Wood - Emeco</t>
  </si>
  <si>
    <t>emeco-accoyawood.jpg</t>
  </si>
  <si>
    <t>ameco-walnutwood.jpg</t>
  </si>
  <si>
    <t>Hallingdal 65 600</t>
  </si>
  <si>
    <t>Audo Copenhagen - Hallingdal 65 600</t>
  </si>
  <si>
    <t>audo-hallingdal65-600.jpg</t>
  </si>
  <si>
    <t>Hallingdal 65 110</t>
  </si>
  <si>
    <t>Audo Copenhagen - Hallingdal 65 110</t>
  </si>
  <si>
    <t>audo-hallingdal65-110.jpg</t>
  </si>
  <si>
    <t>Dakar Brown Leather</t>
  </si>
  <si>
    <t>Audo Copenhagen - Dakar Brown Leather</t>
  </si>
  <si>
    <t>audo-dakar-brown.jpg</t>
  </si>
  <si>
    <t>Re-Wool 448</t>
  </si>
  <si>
    <t>Audo Copenhagen - Re-Wool 448</t>
  </si>
  <si>
    <t>audo-rewool-448.jpg</t>
  </si>
  <si>
    <t>Re-Wool 218</t>
  </si>
  <si>
    <t>Audo Copenhagen - Re-Wool 218</t>
  </si>
  <si>
    <t>audo-rewool-218.jpg</t>
  </si>
  <si>
    <t>Linen Nordy</t>
  </si>
  <si>
    <t>VC Signature Linen Nordy</t>
  </si>
  <si>
    <t>vcsignature-linennordy.jpg</t>
  </si>
  <si>
    <t>Black Leather - emeco</t>
  </si>
  <si>
    <t>emeco-blackleather.jpg</t>
  </si>
  <si>
    <t>emeco-blue.jpg</t>
  </si>
  <si>
    <t>emeco-blushfabric.jpg</t>
  </si>
  <si>
    <t>emeco-bordeaux.jpg</t>
  </si>
  <si>
    <t>Green - emeco</t>
  </si>
  <si>
    <t>emeco-green.jpg</t>
  </si>
  <si>
    <t>emeco-lightmerangefabric.jpg</t>
  </si>
  <si>
    <t>emeco-melangefabric.jpg</t>
  </si>
  <si>
    <t>emeco-orange.jpg</t>
  </si>
  <si>
    <t>emeco-sand.jpg</t>
  </si>
  <si>
    <t>emeco-sycamorefabric.jpg</t>
  </si>
  <si>
    <t>Tan Leather - emeco</t>
  </si>
  <si>
    <t>emeco-tanleather.jpg</t>
  </si>
  <si>
    <t>Visual Comfort Signature - Crystal</t>
  </si>
  <si>
    <t>vcsign-crystal-c.jpg</t>
  </si>
  <si>
    <t>Cream Tinted</t>
  </si>
  <si>
    <t>Visual Comfort Signature - Cream Tinted</t>
  </si>
  <si>
    <t>vcsign-cream-tinted-c.jpg</t>
  </si>
  <si>
    <t>Blush Tinted</t>
  </si>
  <si>
    <t>Visual Comfort Signature - Blush Tinted</t>
  </si>
  <si>
    <t>vcsign-blush-tinted-c.jpg</t>
  </si>
  <si>
    <t>capital_chalk_white.jpg</t>
  </si>
  <si>
    <t>Black Stain</t>
  </si>
  <si>
    <t>capital_black_stain.jpg</t>
  </si>
  <si>
    <t>Black Oak - all vendors</t>
  </si>
  <si>
    <t>allvendors-blackoak.jpg</t>
  </si>
  <si>
    <t>Coffee Leather</t>
  </si>
  <si>
    <t>Gubi - Coffee Leather</t>
  </si>
  <si>
    <t>gubi-chocolateleather-swatch.jpg</t>
  </si>
  <si>
    <t>Gubi - Cream Leather</t>
  </si>
  <si>
    <t>gubi-creamleather-swatch.jpg</t>
  </si>
  <si>
    <t>Forli 027</t>
  </si>
  <si>
    <t>Gubi - Forli 027</t>
  </si>
  <si>
    <t>gubi-forli027-swatch.jpg</t>
  </si>
  <si>
    <t>Fiord 751 / Fiord 782</t>
  </si>
  <si>
    <t>Audo Copenhagen - Fiord 751 / Fiord 782</t>
  </si>
  <si>
    <t>audo-fiord751-782.jpg</t>
  </si>
  <si>
    <t>emeco-terracotaorange.jpg</t>
  </si>
  <si>
    <t>VC Signature Clear Textured</t>
  </si>
  <si>
    <t>vcsignature-cleartextured.jpg</t>
  </si>
  <si>
    <t>Portland Gray</t>
  </si>
  <si>
    <t>VC Signature Portland Gray</t>
  </si>
  <si>
    <t>vcsignature-portlandgrey.jpg</t>
  </si>
  <si>
    <t>Stone Glass</t>
  </si>
  <si>
    <t>Il Fanale - Stone Glass</t>
  </si>
  <si>
    <t>il-fanale-stone-glass-swatch.jpg</t>
  </si>
  <si>
    <t>Plaster White / Dark Teak</t>
  </si>
  <si>
    <t>Visual Comfort Signature - Plaster White / Dark Teak</t>
  </si>
  <si>
    <t>vcsign-plaster-white-dark-teak-c.jpg</t>
  </si>
  <si>
    <t>Plaster White / Matte Black</t>
  </si>
  <si>
    <t>Visual Comfort Signature - Plaster White / Matte Black</t>
  </si>
  <si>
    <t>vcsign-plaster-white-matte-black-c.jpg</t>
  </si>
  <si>
    <t>Amazonas</t>
  </si>
  <si>
    <t>Umage - Amazonas</t>
  </si>
  <si>
    <t>umage-amazonas-swatch.jpg</t>
  </si>
  <si>
    <t>Marrakech</t>
  </si>
  <si>
    <t>Umage - Marrakech</t>
  </si>
  <si>
    <t>umage-marrakech-swatch.jpg</t>
  </si>
  <si>
    <t>Dunes</t>
  </si>
  <si>
    <t>Umage - Dunes</t>
  </si>
  <si>
    <t>umage-dunes-swatch.jpg</t>
  </si>
  <si>
    <t>Antique-Burnished Brass</t>
  </si>
  <si>
    <t>VC Signature Antique-Burnished Brass</t>
  </si>
  <si>
    <t>vcsignature-antburnishedbrass-color.jpg</t>
  </si>
  <si>
    <t>Umage - Light Rose</t>
  </si>
  <si>
    <t>umage-lightrose-swatch.jpg</t>
  </si>
  <si>
    <t>Visual Comfort Signature - Cream Linen</t>
  </si>
  <si>
    <t>vcsign-cream-linen-c.jpg</t>
  </si>
  <si>
    <t>Bover Ash</t>
  </si>
  <si>
    <t>bover-ash.jpg</t>
  </si>
  <si>
    <t>Vermilion Red Cord</t>
  </si>
  <si>
    <t>&amp;Tradition - Vermilion Red Cord</t>
  </si>
  <si>
    <t>Grey Beige Cord</t>
  </si>
  <si>
    <t>&amp;Tradition Grey Beige Cord</t>
  </si>
  <si>
    <t>Stone Blue Cord</t>
  </si>
  <si>
    <t>&amp; Tradition Stone Blue Cord</t>
  </si>
  <si>
    <t>Black Paper</t>
  </si>
  <si>
    <t>Visual Comfort Signature - Black Paper</t>
  </si>
  <si>
    <t>vcsign-black-paper-c.jpg</t>
  </si>
  <si>
    <t>Silk Pleat</t>
  </si>
  <si>
    <t>Visual Comfort Signature - Silk Pleat</t>
  </si>
  <si>
    <t>vcsign-silk-pleat-c.jpg</t>
  </si>
  <si>
    <t>Kvadrat Hallingdal 116 Fabric</t>
  </si>
  <si>
    <t>KvadratHallingdal116 - emeco</t>
  </si>
  <si>
    <t>emeco-KvadratHallingdal116.jpg</t>
  </si>
  <si>
    <t>Kvadrat Hallingdal 200 Fabric</t>
  </si>
  <si>
    <t>KvadratHallingdal200 - emeco</t>
  </si>
  <si>
    <t>emeco-KvadratHallingdal200.jpg</t>
  </si>
  <si>
    <t>Kvadrat Phlox 443 Corduroy</t>
  </si>
  <si>
    <t>KvadratPhlox443 - emeco</t>
  </si>
  <si>
    <t>emeco-KvadratPhlox443.jpg</t>
  </si>
  <si>
    <t>Kvadrat Phlox 943 Corduroy</t>
  </si>
  <si>
    <t>KvadratPhlox943 - emeco</t>
  </si>
  <si>
    <t>emeco-KvadratPhlox943.jpg</t>
  </si>
  <si>
    <t>Kvadrat Reflect 184 Fabric</t>
  </si>
  <si>
    <t>KvadratReflect184 - emeco</t>
  </si>
  <si>
    <t>emeco-KvadratReflect184.jpg</t>
  </si>
  <si>
    <t>Kvadrat Reflect 694 Fabric</t>
  </si>
  <si>
    <t>KvadratReflect694 - emeco</t>
  </si>
  <si>
    <t>emeco-KvadratReflect694.jpg</t>
  </si>
  <si>
    <t>Umage - Brushed Steel</t>
  </si>
  <si>
    <t>umage-brushedsteel-swatch.jpg</t>
  </si>
  <si>
    <t>emeco-blackfabric.jpg</t>
  </si>
  <si>
    <t>emeco-darkbluefabric.jpg</t>
  </si>
  <si>
    <t>Dark Blue Leather</t>
  </si>
  <si>
    <t>Dark Blue Leather - emeco</t>
  </si>
  <si>
    <t>emeco-darkblueleather.jpg</t>
  </si>
  <si>
    <t>Green Fabric - emeco</t>
  </si>
  <si>
    <t>emeco-greenfabric.jpg</t>
  </si>
  <si>
    <t>Green Leather - emeco</t>
  </si>
  <si>
    <t>emeco-greenleather.jpg</t>
  </si>
  <si>
    <t>emeco-lightbluefabric.jpg</t>
  </si>
  <si>
    <t>Light Blue Leather</t>
  </si>
  <si>
    <t>Light Blue Leather - emeco</t>
  </si>
  <si>
    <t>emeco-lightblueleather.jpg</t>
  </si>
  <si>
    <t>emeco-orangefabric.jpg</t>
  </si>
  <si>
    <t>Orange Leather - emeco</t>
  </si>
  <si>
    <t>emeco-orangeleather.jpg</t>
  </si>
  <si>
    <t>emeco-polyblack.jpg</t>
  </si>
  <si>
    <t>emeco-polydarkblue.jpg</t>
  </si>
  <si>
    <t>emeco-polygreen.jpg</t>
  </si>
  <si>
    <t>emeco-polylightblue.jpg</t>
  </si>
  <si>
    <t>emeco-polyorange.jpg</t>
  </si>
  <si>
    <t>emeco-polywhite.jpg</t>
  </si>
  <si>
    <t>emeco-whitefabric.jpg</t>
  </si>
  <si>
    <t>White Leather - emeco</t>
  </si>
  <si>
    <t>emeco-whiteleather.jpg</t>
  </si>
  <si>
    <t>Cyber 1101</t>
  </si>
  <si>
    <t>Woud - Cyber 1101</t>
  </si>
  <si>
    <t>woud-cyber1101-swatch.jpg</t>
  </si>
  <si>
    <t>Cyber 2101</t>
  </si>
  <si>
    <t>Woud - Cyber 2101</t>
  </si>
  <si>
    <t>woud-cyber2101-swatch.jpg</t>
  </si>
  <si>
    <t>Cantera Cafe Stone</t>
  </si>
  <si>
    <t>David Pompa - Cantera Cafe Stone</t>
  </si>
  <si>
    <t>dp-cantera-cafe-stone-swatch.jpg</t>
  </si>
  <si>
    <t>Cantera Blanca Stone</t>
  </si>
  <si>
    <t>David Pompa - Cantera Blanca Stone</t>
  </si>
  <si>
    <t>dp-cantera-blanca-stone-swatch.jpg</t>
  </si>
  <si>
    <t>Muuto Deep Red</t>
  </si>
  <si>
    <t>deep-red-muuto.jpg</t>
  </si>
  <si>
    <t>Light Orange</t>
  </si>
  <si>
    <t>Muuto Light Orange</t>
  </si>
  <si>
    <t>light-orange-muuto.jpg</t>
  </si>
  <si>
    <t>Royal White</t>
  </si>
  <si>
    <t>Savoy House Royal White</t>
  </si>
  <si>
    <t>savoyhouse-royalwhite.jpg</t>
  </si>
  <si>
    <t>Cavalier Gold</t>
  </si>
  <si>
    <t>Savoy Cavalier Gold</t>
  </si>
  <si>
    <t>savoyhouse-cavaliergold.jpg</t>
  </si>
  <si>
    <t>Clear-Beveled.jpg</t>
  </si>
  <si>
    <t>Vondom - Melon</t>
  </si>
  <si>
    <t>vd-melon-swatch.jpg</t>
  </si>
  <si>
    <t>Vondom - Ecru</t>
  </si>
  <si>
    <t>vd-ecru-swatch.jpg</t>
  </si>
  <si>
    <t>Tortora</t>
  </si>
  <si>
    <t>Vondom - Tortora</t>
  </si>
  <si>
    <t>vd-tortora-swatch.jpg</t>
  </si>
  <si>
    <t>Beam Spread</t>
  </si>
  <si>
    <t>wac_spread.jpg</t>
  </si>
  <si>
    <t>Nautical White</t>
  </si>
  <si>
    <t>Vondom - Nautical White</t>
  </si>
  <si>
    <t>vd-nautic-white-swatch.jpg</t>
  </si>
  <si>
    <t>Dephine</t>
  </si>
  <si>
    <t>Savoy House Dephine</t>
  </si>
  <si>
    <t>savoyhouse-dephine.jpg</t>
  </si>
  <si>
    <t>AI Lati Light Pink Gold</t>
  </si>
  <si>
    <t>ailatilights-pinkgold.jpg</t>
  </si>
  <si>
    <t>AI Lati Lights Light Blueq</t>
  </si>
  <si>
    <t>ailatilights-lightblue.jpg</t>
  </si>
  <si>
    <t>White Mottle</t>
  </si>
  <si>
    <t>zlite_white_mottle.jpg</t>
  </si>
  <si>
    <t>Cork - all vendors</t>
  </si>
  <si>
    <t>allvendor-cork.jpg</t>
  </si>
  <si>
    <t>Reclaimed Oak</t>
  </si>
  <si>
    <t>Reclaimed Oak - emeco</t>
  </si>
  <si>
    <t>emeco-reclaimedwood.jpg</t>
  </si>
  <si>
    <t>AI Lati Amber</t>
  </si>
  <si>
    <t>ailatilights-amber.jpg</t>
  </si>
  <si>
    <t>AI Lati Amethyst</t>
  </si>
  <si>
    <t>ailatilights-amethyst.jpg</t>
  </si>
  <si>
    <t>AI Lati Antique Gold</t>
  </si>
  <si>
    <t>ailatilights-antiquegold-swatch.jpg</t>
  </si>
  <si>
    <t>AI Lati Bronze</t>
  </si>
  <si>
    <t>ailatilights-bronze-swatch.jpg</t>
  </si>
  <si>
    <t>AI Lati Clear</t>
  </si>
  <si>
    <t>ailatilights-clear-swatch.jpg</t>
  </si>
  <si>
    <t>AI Lati Grey</t>
  </si>
  <si>
    <t>ailatilights-grey-swatch.jpg</t>
  </si>
  <si>
    <t>AI Lati Silver</t>
  </si>
  <si>
    <t>ailatilights-silver.jpg</t>
  </si>
  <si>
    <t>Perle Apple Green</t>
  </si>
  <si>
    <t>AI Lati Perle Apple Green</t>
  </si>
  <si>
    <t>ailatilights-perlegreen.jpg</t>
  </si>
  <si>
    <t>Perle Blue</t>
  </si>
  <si>
    <t>AI Lati Perle Blue</t>
  </si>
  <si>
    <t>ailatilights-perleblue.jpg</t>
  </si>
  <si>
    <t>Perle Clear</t>
  </si>
  <si>
    <t>AI Lati Perle Clear</t>
  </si>
  <si>
    <t>ailatilights-perleclear.jpg</t>
  </si>
  <si>
    <t>Perle Grey</t>
  </si>
  <si>
    <t>AI Lati Perle Grey</t>
  </si>
  <si>
    <t>ailatilights-perlegrey.jpg</t>
  </si>
  <si>
    <t>Perle Orange</t>
  </si>
  <si>
    <t>AI Lati Perle Orange</t>
  </si>
  <si>
    <t>ailatilights-perleorange.jpg</t>
  </si>
  <si>
    <t>Perle Red</t>
  </si>
  <si>
    <t>AI Lati Perle Red</t>
  </si>
  <si>
    <t>ailatilights-perlered.jpg</t>
  </si>
  <si>
    <t>Dark Stained Ash</t>
  </si>
  <si>
    <t>Dark Stained Ash - emeco</t>
  </si>
  <si>
    <t>emeco-darkstainedash.jpg</t>
  </si>
  <si>
    <t>Visual Comfort Signature - Clear / White</t>
  </si>
  <si>
    <t>vcsign-clear-white-c.jpg</t>
  </si>
  <si>
    <t>Visual Comfort Signature - Natural Rattan</t>
  </si>
  <si>
    <t>vcsign-natural-rattan-c.jpg</t>
  </si>
  <si>
    <t>Visual Comfort Signature - White / Clear</t>
  </si>
  <si>
    <t>vcsign-white-clear-c.jpg</t>
  </si>
  <si>
    <t>Optical Acrylic</t>
  </si>
  <si>
    <t>blackjack_optical_acrylic.jpg</t>
  </si>
  <si>
    <t>Ingo Maurer - Black / White</t>
  </si>
  <si>
    <t>im-blackwhite-swatch.jpg</t>
  </si>
  <si>
    <t>Ingo Maurer - Multicolor</t>
  </si>
  <si>
    <t>im-multicolor-swatch.jpg</t>
  </si>
  <si>
    <t>Matthews Fan - Barn Wood ABS</t>
  </si>
  <si>
    <t>mfc-barn-wood-abs-c2.jpg</t>
  </si>
  <si>
    <t>Matthews Fan - Brushed Bronze</t>
  </si>
  <si>
    <t>mfc-brushed-bronze-c2.jpg</t>
  </si>
  <si>
    <t>Matthews Fan - Gloss White</t>
  </si>
  <si>
    <t>mfc-gloss-white-c.jpg</t>
  </si>
  <si>
    <t>Lib &amp; Co Espresso</t>
  </si>
  <si>
    <t>libco-espresso.jpg</t>
  </si>
  <si>
    <t>PF-Beetle-Irid-Black-Color.jpg</t>
  </si>
  <si>
    <t>PF-Colbalt-Blue-Color.jpg</t>
  </si>
  <si>
    <t>PF-Copper-Color.jpg</t>
  </si>
  <si>
    <t>Petite Friture Coral</t>
  </si>
  <si>
    <t>PF-Coral-Color.jpg</t>
  </si>
  <si>
    <t>Petite Friture Emerald Green</t>
  </si>
  <si>
    <t>PF-Emerald-Green-Color.jpg</t>
  </si>
  <si>
    <t>Petite Friture Neon Yellow</t>
  </si>
  <si>
    <t>PF-Neon-Yellow-Color.jpg</t>
  </si>
  <si>
    <t>Sabi 151</t>
  </si>
  <si>
    <t>Muuto - Sabi 151</t>
  </si>
  <si>
    <t>muu-sabi151-swatch.jpg</t>
  </si>
  <si>
    <t>Brown Green</t>
  </si>
  <si>
    <t>Muuto - Brown Green</t>
  </si>
  <si>
    <t>muuto-browngreen-swatch.jpg</t>
  </si>
  <si>
    <t>Muuto - Burnt Orange</t>
  </si>
  <si>
    <t>muuto-burntorange-swatch.jpg</t>
  </si>
  <si>
    <t>Muuto - Off White</t>
  </si>
  <si>
    <t>muuto-offwhite-swatch.jpg</t>
  </si>
  <si>
    <t>Muuto - Sage Green</t>
  </si>
  <si>
    <t>muuto-sagegreen-swatch.jpg</t>
  </si>
  <si>
    <t>Muuto - Dark Green</t>
  </si>
  <si>
    <t>muu-darkgreen-swatch.jpg</t>
  </si>
  <si>
    <t>Muuto - Pale Blue</t>
  </si>
  <si>
    <t>muuto-paleblue-swatch.jpg</t>
  </si>
  <si>
    <t>Divina 984</t>
  </si>
  <si>
    <t>Muuto - Divina 984</t>
  </si>
  <si>
    <t>muuto-divina984-swatch.jpg</t>
  </si>
  <si>
    <t>Clear / Amber / Smoke</t>
  </si>
  <si>
    <t>Lib &amp; Co Clear / Amber / Smoke</t>
  </si>
  <si>
    <t>libco-clear-amber-smoke.jpg</t>
  </si>
  <si>
    <t>Clear / Amber / Smoke / Copper</t>
  </si>
  <si>
    <t>Lib &amp; Co Clear / Amber / Smoke / Copper</t>
  </si>
  <si>
    <t>libco-clear-amber-smoke-copper.jpg</t>
  </si>
  <si>
    <t>Vidar 146</t>
  </si>
  <si>
    <t>Muuto - Vidar 146</t>
  </si>
  <si>
    <t>muuto-vidar154-swatch.jpg</t>
  </si>
  <si>
    <t>Twill Weave 990</t>
  </si>
  <si>
    <t>Muuto - Twill Weave 990</t>
  </si>
  <si>
    <t>muuto-twillweave990-swatch.jpg</t>
  </si>
  <si>
    <t>Solid Oak</t>
  </si>
  <si>
    <t>Muuto - Solid Oak</t>
  </si>
  <si>
    <t>muuto-solidoak-swatch.jpg</t>
  </si>
  <si>
    <t>Grey / Clear</t>
  </si>
  <si>
    <t>Niche - Grey / Clear</t>
  </si>
  <si>
    <t>niche-grey-clear-swatch.jpg</t>
  </si>
  <si>
    <t>Fig / Clear</t>
  </si>
  <si>
    <t>Niche - Fig / Clear</t>
  </si>
  <si>
    <t>niche-fig-clear-swatch.jpg</t>
  </si>
  <si>
    <t>Bomma - Blue / Clear</t>
  </si>
  <si>
    <t>bomma-blue-clear-swatch.jpg</t>
  </si>
  <si>
    <t>Bomma - Amber / Clear</t>
  </si>
  <si>
    <t>bomma-amber-clear-swatch.jpg</t>
  </si>
  <si>
    <t>Bomma - White / Smoke</t>
  </si>
  <si>
    <t>bomma-white-smoke-swatch.jpg</t>
  </si>
  <si>
    <t>Visual Comfort Fan - Walnut</t>
  </si>
  <si>
    <t>vcfan-walnut-c.jpg</t>
  </si>
  <si>
    <t>Studio M Amber / Smoke</t>
  </si>
  <si>
    <t>studiom-amber-smoke.jpg</t>
  </si>
  <si>
    <t>Brown Leather - allvendors</t>
  </si>
  <si>
    <t>allvendors-brownleather.jpg</t>
  </si>
  <si>
    <t>Black Nylon - allvendors</t>
  </si>
  <si>
    <t>allvendors-blacknylon.jpg</t>
  </si>
  <si>
    <t>Green Nylon</t>
  </si>
  <si>
    <t>Green Nylon - squarely</t>
  </si>
  <si>
    <t>squarely-greennylon.jpg</t>
  </si>
  <si>
    <t>Perle Black</t>
  </si>
  <si>
    <t>Perle Black - Zafferano</t>
  </si>
  <si>
    <t>zaf-perle-black-swatch.jpg</t>
  </si>
  <si>
    <t>Perle Blue - Zafferano</t>
  </si>
  <si>
    <t>zaf-perle-black-blue.jpg</t>
  </si>
  <si>
    <t>Perle Red - Zafferano</t>
  </si>
  <si>
    <t>zaf-perle-red-swatch.jpg</t>
  </si>
  <si>
    <t>Perle Green</t>
  </si>
  <si>
    <t>Perle Green - Zafferano</t>
  </si>
  <si>
    <t>zaf-perle-green-swatch.jpg</t>
  </si>
  <si>
    <t>Reablue</t>
  </si>
  <si>
    <t>Reablue - Zafferano</t>
  </si>
  <si>
    <t>zaf-reablu-swatch.jpg</t>
  </si>
  <si>
    <t>Holiday Green - Zafferano</t>
  </si>
  <si>
    <t>zaf-holiday-green-swatch.jpg</t>
  </si>
  <si>
    <t>Woven Water Hyacinth</t>
  </si>
  <si>
    <t>Woven Water Hyacinth - Zafferano</t>
  </si>
  <si>
    <t>zafferano-waterhyacinth-swatch.jpg</t>
  </si>
  <si>
    <t>Woven Seagrass</t>
  </si>
  <si>
    <t>Woven Seagrass - Zafferano</t>
  </si>
  <si>
    <t>zaffersno-seagrass-swatch.jpg</t>
  </si>
  <si>
    <t>Black Polka Dot</t>
  </si>
  <si>
    <t>Black Polka Dot - Zafferano</t>
  </si>
  <si>
    <t>zaf-blackpolkadot-swatch.jpg</t>
  </si>
  <si>
    <t>Black / White - Zafferano</t>
  </si>
  <si>
    <t>zaf-blackwhite-swatch.jpg</t>
  </si>
  <si>
    <t>Blue Polka Dot</t>
  </si>
  <si>
    <t>Blue Polka Dot - Zafferano</t>
  </si>
  <si>
    <t>zaf-bluepolkadot-swatch.jpg</t>
  </si>
  <si>
    <t>Green Polka Dot</t>
  </si>
  <si>
    <t>Green Polka Dot - Zafferano</t>
  </si>
  <si>
    <t>zaf-greenpolkadot-swatch.jpg</t>
  </si>
  <si>
    <t>Navy Blue - Zafferano</t>
  </si>
  <si>
    <t>zaf-navyblue-swatch2.jpg</t>
  </si>
  <si>
    <t>Orange Polka Dot</t>
  </si>
  <si>
    <t>Orange Polka Dot - Zafferano</t>
  </si>
  <si>
    <t>zaf-orangepolkadot-swatch.jpg</t>
  </si>
  <si>
    <t>Red Polka Dot</t>
  </si>
  <si>
    <t>Red Polka Dot - Zafferano</t>
  </si>
  <si>
    <t>zaf-redpolkadot-swatch.jpg</t>
  </si>
  <si>
    <t>Sand / Light Blue</t>
  </si>
  <si>
    <t>zaf-sandlightblue-swatch.jpg</t>
  </si>
  <si>
    <t>Coffee - Copeland</t>
  </si>
  <si>
    <t>copeland-coffee.jpg</t>
  </si>
  <si>
    <t>Garnet - Copeland</t>
  </si>
  <si>
    <t>copeland-garnet.jpg</t>
  </si>
  <si>
    <t>Mink - Copeland</t>
  </si>
  <si>
    <t>copeland-mink.jpg</t>
  </si>
  <si>
    <t>Natural - copeland</t>
  </si>
  <si>
    <t>copeland-natural.jpg</t>
  </si>
  <si>
    <t>Wooly Mineral</t>
  </si>
  <si>
    <t>Wooly - copeland</t>
  </si>
  <si>
    <t>copeland-wooly.jpg</t>
  </si>
  <si>
    <t>Wooly Buff</t>
  </si>
  <si>
    <t>Wooly Buff - copeland</t>
  </si>
  <si>
    <t>copeland-woolybuff.jpg</t>
  </si>
  <si>
    <t>Wooly Light Smoke</t>
  </si>
  <si>
    <t>Wooly Light - copeland</t>
  </si>
  <si>
    <t>copeland-woolylight.jpg</t>
  </si>
  <si>
    <t>Wooly Smoke</t>
  </si>
  <si>
    <t>Wooly Smoke - copeland</t>
  </si>
  <si>
    <t>copeland-woolysmoke.jpg</t>
  </si>
  <si>
    <t>Wooly White</t>
  </si>
  <si>
    <t>Wooly White - copeland</t>
  </si>
  <si>
    <t>copeland-woolywhite.jpg</t>
  </si>
  <si>
    <t>White Dots / Clear</t>
  </si>
  <si>
    <t>White Dots / Clear - Zafferano</t>
  </si>
  <si>
    <t>zaf-whitedot-clear.jpg</t>
  </si>
  <si>
    <t>Blue Dots / Clear</t>
  </si>
  <si>
    <t>Blue Dots / Clear - Zafferano</t>
  </si>
  <si>
    <t>zaf-bluedot-clear.jpg</t>
  </si>
  <si>
    <t>Black Dots / Clear</t>
  </si>
  <si>
    <t>Black Dots / Clear - Zafferano</t>
  </si>
  <si>
    <t>zaf-blackdot-clear.jpg</t>
  </si>
  <si>
    <t>Amber Dots / Clear</t>
  </si>
  <si>
    <t>Amber Dots / Clear - Zafferano</t>
  </si>
  <si>
    <t>zaf-amberdot-clear.jpg</t>
  </si>
  <si>
    <t>Plisse</t>
  </si>
  <si>
    <t>Slamp - Plisse</t>
  </si>
  <si>
    <t>slamp-plisse-swatch.jpg</t>
  </si>
  <si>
    <t>Slamp - Crystal</t>
  </si>
  <si>
    <t>slamp-crystal-swatch.jpg</t>
  </si>
  <si>
    <t>lodes_turquoise.jpg</t>
  </si>
  <si>
    <t>lodes_honey.jpg</t>
  </si>
  <si>
    <t>lodes_grey.jpg</t>
  </si>
  <si>
    <t>Field 182</t>
  </si>
  <si>
    <t>Stellar Works - Field 182</t>
  </si>
  <si>
    <t>sw-field182-swatch.jpg</t>
  </si>
  <si>
    <t>Onyx Oak</t>
  </si>
  <si>
    <t>Stellar Works - Onyx Oak</t>
  </si>
  <si>
    <t>sw-onyx-oak-swatch.jpg</t>
  </si>
  <si>
    <t>Steelcut Trio 213</t>
  </si>
  <si>
    <t>Stellar Works - Steelcut Trio 213</t>
  </si>
  <si>
    <t>sw-steelcuttrio213-swatch.jpg</t>
  </si>
  <si>
    <t>Stellar Works - White Marble</t>
  </si>
  <si>
    <t>sw-whitemarble-swatch.jpg</t>
  </si>
  <si>
    <t>Newcastle Leather 1365</t>
  </si>
  <si>
    <t>Stellar Works - Newcastle Leather 1365</t>
  </si>
  <si>
    <t>sw-newcastle-leather-1365.jpg</t>
  </si>
  <si>
    <t>Stellar Works - Natural Walnut</t>
  </si>
  <si>
    <t>sw-Natural-Walnut-swatch.jpg</t>
  </si>
  <si>
    <t>Delft Blue Leather</t>
  </si>
  <si>
    <t>Stellar Works - Delft Blue Leather</t>
  </si>
  <si>
    <t>sw-delft-blue-leather-swatch.jpg</t>
  </si>
  <si>
    <t>Main Line Flax 36</t>
  </si>
  <si>
    <t>Stellar Works - Main Line Flax 36</t>
  </si>
  <si>
    <t>sw-MLF36-swatch.jpg</t>
  </si>
  <si>
    <t>Stellar Works - Natural Oak</t>
  </si>
  <si>
    <t>sw-Natural-Oak-swatch.jpg</t>
  </si>
  <si>
    <t>Stellar Works - Black Oak</t>
  </si>
  <si>
    <t>sw-Black-Oak-swatch.jpg</t>
  </si>
  <si>
    <t>Dark Brown Oak</t>
  </si>
  <si>
    <t>Stellar Works - Dark Brown Oak</t>
  </si>
  <si>
    <t>sw-Dark-Brown-Oak-swatch.jpg</t>
  </si>
  <si>
    <t>Celadon Crackle - curreyco</t>
  </si>
  <si>
    <t>1200-0692.jpg</t>
  </si>
  <si>
    <t>Drill</t>
  </si>
  <si>
    <t>Seletti Drill</t>
  </si>
  <si>
    <t>seletti-drill.jpg</t>
  </si>
  <si>
    <t>Flowers with Holes</t>
  </si>
  <si>
    <t>Seletti Flowers with Holes</t>
  </si>
  <si>
    <t>seletti-flowerswithholes.jpg</t>
  </si>
  <si>
    <t>Hands with Snakes</t>
  </si>
  <si>
    <t>Seletti Hands with Snakes</t>
  </si>
  <si>
    <t>seletti-handswithsnakes.jpg</t>
  </si>
  <si>
    <t>Seletti Honey</t>
  </si>
  <si>
    <t>seletti-honey.jpg</t>
  </si>
  <si>
    <t>Revolver</t>
  </si>
  <si>
    <t>Seletti Revolver</t>
  </si>
  <si>
    <t>seletti-revolver.jpg</t>
  </si>
  <si>
    <t>Sausages</t>
  </si>
  <si>
    <t>Seletti Sausages</t>
  </si>
  <si>
    <t>seletti-sausages.jpg</t>
  </si>
  <si>
    <t>Saws</t>
  </si>
  <si>
    <t>Seletti Saws</t>
  </si>
  <si>
    <t>seletti-saws.jpg</t>
  </si>
  <si>
    <t>Seagirl</t>
  </si>
  <si>
    <t>Seletti Seagirl</t>
  </si>
  <si>
    <t>seletti-seagirl.jpg</t>
  </si>
  <si>
    <t>Tongue</t>
  </si>
  <si>
    <t>Seletti Tongue</t>
  </si>
  <si>
    <t>seletti-tongue.jpg</t>
  </si>
  <si>
    <t>Black Saddle Leather</t>
  </si>
  <si>
    <t>Stellar Works - Black Saddle Leather</t>
  </si>
  <si>
    <t>sw-black-saddle-leather.jpg</t>
  </si>
  <si>
    <t>Stellar Works - Black Paper Cord</t>
  </si>
  <si>
    <t>sw-black-papercord.jpg</t>
  </si>
  <si>
    <t>Bellagio Black Leather</t>
  </si>
  <si>
    <t>Stellar Works - Bellagio Black Leather</t>
  </si>
  <si>
    <t>sw-bellagio-black-leather-swatch.jpg</t>
  </si>
  <si>
    <t>Omega Ice Leather</t>
  </si>
  <si>
    <t>Stellar Works - Omega Ice Leather</t>
  </si>
  <si>
    <t>sw-Omega-Ice-swatch.jpg</t>
  </si>
  <si>
    <t>Harald 242</t>
  </si>
  <si>
    <t>Stellar Works - Harald 242</t>
  </si>
  <si>
    <t>sw-harald-242-swatch.jpg</t>
  </si>
  <si>
    <t>Natural Canvas</t>
  </si>
  <si>
    <t>Stellar Works - Natural Canvas</t>
  </si>
  <si>
    <t>sw-Canvas-Natural-swatch.jpg</t>
  </si>
  <si>
    <t>Milano Black Leather</t>
  </si>
  <si>
    <t>Stellar Works - Milano Black Leather</t>
  </si>
  <si>
    <t>sw-Milano-Black-swatch.jpg</t>
  </si>
  <si>
    <t>Medley 60999</t>
  </si>
  <si>
    <t>Stellar Works - Medley 60999</t>
  </si>
  <si>
    <t>sw-Medley-60999-swatch.jpg</t>
  </si>
  <si>
    <t>Manhattan 804</t>
  </si>
  <si>
    <t>Stellar Works - Manhattan 804</t>
  </si>
  <si>
    <t>sw-Manhattan-804-swatch.jpg</t>
  </si>
  <si>
    <t>Electric-Blue.jpg</t>
  </si>
  <si>
    <t>Zap 18</t>
  </si>
  <si>
    <t>Stellar Works - Zap 18</t>
  </si>
  <si>
    <t>sw-ZAP18.jpg</t>
  </si>
  <si>
    <t>Zap 1</t>
  </si>
  <si>
    <t>Stellar Works - Zap 1</t>
  </si>
  <si>
    <t>sw-ZAP01.jpg</t>
  </si>
  <si>
    <t>Hallingdal 65 547</t>
  </si>
  <si>
    <t>Stellar Works - Hallingdal 65 547</t>
  </si>
  <si>
    <t>sw-hallingdal65-547.jpg</t>
  </si>
  <si>
    <t>Linen 421 / Buckskin Leather</t>
  </si>
  <si>
    <t>Stellar Works - Linen 421 / Buckskin Leather</t>
  </si>
  <si>
    <t>sw-linen421-buckskinleather-swatch.jpg</t>
  </si>
  <si>
    <t>Revive 164</t>
  </si>
  <si>
    <t>Stellar Works - Revive 164</t>
  </si>
  <si>
    <t>sw-revive-1-164-swatch.jpg</t>
  </si>
  <si>
    <t>Ivory Shade</t>
  </si>
  <si>
    <t>Robert Abbey Ivory Shade</t>
  </si>
  <si>
    <t>RA-ivory-shade-color.jpg</t>
  </si>
  <si>
    <t>Pearl Dupioni Shade</t>
  </si>
  <si>
    <t>Robert Abbey Pearl Dupioni Shade</t>
  </si>
  <si>
    <t>RA-pearl-dupioni-shade-color.jpg</t>
  </si>
  <si>
    <t>Crystal Black Leather</t>
  </si>
  <si>
    <t>Stellar Works - Crystal Black Leather</t>
  </si>
  <si>
    <t>sw-Crystal-Black-9893-swatch.jpg</t>
  </si>
  <si>
    <t>Crystal Chestnut Leather</t>
  </si>
  <si>
    <t>Stellar Works - Crystal Chestnut Leather</t>
  </si>
  <si>
    <t>sw-Crystal-Chesnut-8042-swatch.jpg</t>
  </si>
  <si>
    <t>Era 02</t>
  </si>
  <si>
    <t>Stellar Works - Camira Era 02</t>
  </si>
  <si>
    <t>sw-CSE02-swatch.jpg</t>
  </si>
  <si>
    <t>Stellar Works - Saddle Leather</t>
  </si>
  <si>
    <t>sw-saddle-leather-swatch.jpg</t>
  </si>
  <si>
    <t>Caress Black Leather</t>
  </si>
  <si>
    <t>Stellar Works - Caress Black Leather</t>
  </si>
  <si>
    <t>sw-caress-leather-black-swatch.jpg</t>
  </si>
  <si>
    <t>brass_finish.jpg</t>
  </si>
  <si>
    <t>brushed_brass.jpg</t>
  </si>
  <si>
    <t>Varaluz Electric Pumpkin</t>
  </si>
  <si>
    <t>electric-pumpkin-varaluz.jpg</t>
  </si>
  <si>
    <t>Varaluz Aqua Velvet</t>
  </si>
  <si>
    <t>aqua-velvet-varaluz.jpg</t>
  </si>
  <si>
    <t>crystorama_vibrant_bronze.jpg</t>
  </si>
  <si>
    <t>Chrome / White Interior</t>
  </si>
  <si>
    <t>polished_nickel.jpg</t>
  </si>
  <si>
    <t>White / White Baffle</t>
  </si>
  <si>
    <t>White / White Baffle Halo</t>
  </si>
  <si>
    <t>White / Clear Beach Lighting</t>
  </si>
  <si>
    <t>Visual Comfort Fan - Titanium</t>
  </si>
  <si>
    <t>vcfan-titanium-f.jpg</t>
  </si>
  <si>
    <t>Currey - Antique Gold Leaf</t>
  </si>
  <si>
    <t>currey-antique-gold-leaf.jpg</t>
  </si>
  <si>
    <t>Polished Aluminum / White / Clear Wire</t>
  </si>
  <si>
    <t>Kichler - Classic Pewter</t>
  </si>
  <si>
    <t>kichler-classic-pewter-f.jpg</t>
  </si>
  <si>
    <t>Savoy House - Warm Brass</t>
  </si>
  <si>
    <t>vcmod-antique-bronze-f2.jpg</t>
  </si>
  <si>
    <t>Elk Home Chrome / White Marble</t>
  </si>
  <si>
    <t>Adesso Matte Black / Natural Wood</t>
  </si>
  <si>
    <t>Pablo White / Clear</t>
  </si>
  <si>
    <t>fosca-champagne-f.jpg</t>
  </si>
  <si>
    <t>Foscarini - Black Chrome</t>
  </si>
  <si>
    <t>fosca-black-chrome-f.jpg</t>
  </si>
  <si>
    <t>koncept-matte-red-fB.jpg</t>
  </si>
  <si>
    <t>troy-carbide-blk-polished-nicke.jpg</t>
  </si>
  <si>
    <t>flos-bronze-f2.jpg</t>
  </si>
  <si>
    <t>Hammered Black Nickel</t>
  </si>
  <si>
    <t>Chrome / Clear Insulator</t>
  </si>
  <si>
    <t>craftm-brushed-polished-nickel-f.jpg</t>
  </si>
  <si>
    <t>ipm-matteblack-gold-swatch2.jpg</t>
  </si>
  <si>
    <t>polished-nickel-black-mitzi.jpg</t>
  </si>
  <si>
    <t>aged-brass-black-mitzi.jpg</t>
  </si>
  <si>
    <t>flos-burnt-orange-f.jpg</t>
  </si>
  <si>
    <t>flos-dark-brown-f.jpg</t>
  </si>
  <si>
    <t>none-white-gold-leaf-f.jpg</t>
  </si>
  <si>
    <t>Matte Black / Weathered Oak Wood</t>
  </si>
  <si>
    <t>Matte Black / Weathered Oak Wood - Visual Comfort Modern</t>
  </si>
  <si>
    <t>vcmod-matte-black-weathered-oak-wood-f.jpg</t>
  </si>
  <si>
    <t>Modern Forms - Black / Aged Brass</t>
  </si>
  <si>
    <t>Visual Comfort Studio - Antique Gild</t>
  </si>
  <si>
    <t>vcstud-antique-gild-f.jpg</t>
  </si>
  <si>
    <t>Currey - Contemporary Silver Leaf</t>
  </si>
  <si>
    <t>currey-contemporary-silver-leaf-f.jpg</t>
  </si>
  <si>
    <t>bomma_anthracite.jpg</t>
  </si>
  <si>
    <t>Nude / Forest</t>
  </si>
  <si>
    <t>&amp;Tradition - Nude / Forest</t>
  </si>
  <si>
    <t>flos-grey-blue-f.jpg</t>
  </si>
  <si>
    <t>Visual Comfort Modern - Black Gold</t>
  </si>
  <si>
    <t>ICW-PatBrass-Canopy-Finish.jpg</t>
  </si>
  <si>
    <t>Minka Lavery - Soft Brass</t>
  </si>
  <si>
    <t>minkal-soft-brass-f.jpg</t>
  </si>
  <si>
    <t>FLOS - Burgundy Red</t>
  </si>
  <si>
    <t>flos-burgundy-red-f.jpg</t>
  </si>
  <si>
    <t>Polished Nickel / White Marble - Visual Comfort Modern</t>
  </si>
  <si>
    <t>vcmod-polished-nickel-white-marble-f.jpg</t>
  </si>
  <si>
    <t>Natural Brass / White Marble - Visual Comfort Modern</t>
  </si>
  <si>
    <t>vcmod-natural-brass-white-marble-f.jpg</t>
  </si>
  <si>
    <t>artemide-black-blue-f.jpg</t>
  </si>
  <si>
    <t>artemide-black-bronze-f.jpg</t>
  </si>
  <si>
    <t>artemide-black-copper-f.jpg</t>
  </si>
  <si>
    <t>artemide-chrome-blue-f.jpg</t>
  </si>
  <si>
    <t>artemide-chrome-bronze-f.jpg</t>
  </si>
  <si>
    <t>artemide-chrome-copper-f.jpg</t>
  </si>
  <si>
    <t>artemide-chrome-silver-f.jpg</t>
  </si>
  <si>
    <t>artemide-chrome-white-f.jpg</t>
  </si>
  <si>
    <t>artemide-white-white-f.jpg</t>
  </si>
  <si>
    <t>Les Jardins - Teak / Stainless Steel</t>
  </si>
  <si>
    <t>ljs-teak-stainless-steel-f.jpg</t>
  </si>
  <si>
    <t>Les Jardins - Weathered Teak / Stainless Steel</t>
  </si>
  <si>
    <t>ljs-weathered-teak-stainless-steel-f.jpg</t>
  </si>
  <si>
    <t>Les Jardins - Weathered Teak / Black</t>
  </si>
  <si>
    <t>ljs-weathered-teak-black-f.jpg</t>
  </si>
  <si>
    <t>Les Jardins - Weathered Teak / White</t>
  </si>
  <si>
    <t>ljs-weathered-teak-white-f.jpg</t>
  </si>
  <si>
    <t>Les Jardins - Weathered Teak</t>
  </si>
  <si>
    <t>ljs-weathered-teak-f.jpg</t>
  </si>
  <si>
    <t>ljs-teak-f.jpg</t>
  </si>
  <si>
    <t>Chrome / Soft White</t>
  </si>
  <si>
    <t>icw-color-swatch-black-shade-FINISH.jpg</t>
  </si>
  <si>
    <t>Regina Andrew - Ebony</t>
  </si>
  <si>
    <t>regina-ebony-f.jpg</t>
  </si>
  <si>
    <t>Regina Andrew - Mother of Pearl</t>
  </si>
  <si>
    <t>regina-mother-of-pearl-f.jpg</t>
  </si>
  <si>
    <t>Currey &amp; Co Pecan</t>
  </si>
  <si>
    <t>Kichler - Polished Nickel</t>
  </si>
  <si>
    <t>kichler-polished-nickel-fB.jpg</t>
  </si>
  <si>
    <t>Uttermost Burnished Oak</t>
  </si>
  <si>
    <t>Uttermost Aged Pecan</t>
  </si>
  <si>
    <t>Uttermost Rustic Wood</t>
  </si>
  <si>
    <t>mfc-barn-wood-f2.jpg</t>
  </si>
  <si>
    <t>Polished Chrome / Natural White</t>
  </si>
  <si>
    <t>Hinkley Polished Chrome / Natural White</t>
  </si>
  <si>
    <t>Heritage Brass / Polished Nickel</t>
  </si>
  <si>
    <t>Hinkley Heritage Brass / Polished Nickel</t>
  </si>
  <si>
    <t>Hinkley Black / Heritage Brass</t>
  </si>
  <si>
    <t>Grafene Black</t>
  </si>
  <si>
    <t>Morocco Brown</t>
  </si>
  <si>
    <t>Black / Burnished Bronze</t>
  </si>
  <si>
    <t>Black / Wood</t>
  </si>
  <si>
    <t>Adesso Black / Wood</t>
  </si>
  <si>
    <t>Architectural Bronze / Brass</t>
  </si>
  <si>
    <t>Hinkley Architectural Bronze / Brass</t>
  </si>
  <si>
    <t>bomma_brushed_gold.jpg</t>
  </si>
  <si>
    <t>bomma_brushed_gold_anthracite.jpg</t>
  </si>
  <si>
    <t>Travertine / Aged Brass</t>
  </si>
  <si>
    <t>Hudson Valley Travertine / Aged Brass</t>
  </si>
  <si>
    <t>Aged Old Bronze / Black</t>
  </si>
  <si>
    <t>Mitzi Aged Old Bronze / Black</t>
  </si>
  <si>
    <t>Aged Brass / Golden Olive</t>
  </si>
  <si>
    <t>Hudson Valley Aged Brass / Golden Olive</t>
  </si>
  <si>
    <t>Mitzi Aged Brass / Black</t>
  </si>
  <si>
    <t>Aged Brass / Black &amp; White</t>
  </si>
  <si>
    <t>Hudson Valley Aged Brass / Black &amp; White</t>
  </si>
  <si>
    <t>Modern Forms Black / Dark Walnut</t>
  </si>
  <si>
    <t>Savoy House - Matte Black / Warm Brass</t>
  </si>
  <si>
    <t>savoy-matte-black-warm-brass-fB.jpg</t>
  </si>
  <si>
    <t>Savoy House - True Gold</t>
  </si>
  <si>
    <t>savoy-true-gold-f.jpg</t>
  </si>
  <si>
    <t>Eglo Wood</t>
  </si>
  <si>
    <t>Bernhardt Ash Natural</t>
  </si>
  <si>
    <t>ICW-BlkndBrass-Finish-0423.jpg</t>
  </si>
  <si>
    <t>Ash Natural / White</t>
  </si>
  <si>
    <t>Bernhardt Ash Natural / White</t>
  </si>
  <si>
    <t>Bernhardt Chrome/ White</t>
  </si>
  <si>
    <t>Ash Natural / Black</t>
  </si>
  <si>
    <t>Bernhardt Ash Natural / Black</t>
  </si>
  <si>
    <t>Oak / Walnut</t>
  </si>
  <si>
    <t>Nomon Oak / Walnut</t>
  </si>
  <si>
    <t>Minka Lavery - Coal / Stained Brass</t>
  </si>
  <si>
    <t>minkal-coal-stained-brass-f.jpg</t>
  </si>
  <si>
    <t>Minka Lavery - Coal / Soft Brass</t>
  </si>
  <si>
    <t>minkal-coal-soft-brass-f.jpg</t>
  </si>
  <si>
    <t>Aged Brass / Cream</t>
  </si>
  <si>
    <t>Mitzi Aged Brass / Cream</t>
  </si>
  <si>
    <t>Aged Brass / Ivory</t>
  </si>
  <si>
    <t>Mitzi Aged Brass / Ivory</t>
  </si>
  <si>
    <t>Aged Brass / Whitewash Ash</t>
  </si>
  <si>
    <t>Mitzi Aged Brass / Whitewash Ash</t>
  </si>
  <si>
    <t>Aged Brass / Clear</t>
  </si>
  <si>
    <t>Mitzi Aged Brass / Clear</t>
  </si>
  <si>
    <t>Aged Brass / Whitewashed Ash</t>
  </si>
  <si>
    <t>Mitzi Aged Brass / Wood Whitewash Ash</t>
  </si>
  <si>
    <t>Aged Brass / Charred Ash</t>
  </si>
  <si>
    <t>Mitzi Aged Brass / Wood Charred Ash</t>
  </si>
  <si>
    <t>Santa &amp; Cole - Olive Green</t>
  </si>
  <si>
    <t>santac-olive-green-f.jpg</t>
  </si>
  <si>
    <t>Aged Brass / Cloud</t>
  </si>
  <si>
    <t>Mitzi Aged Brass / Cloud</t>
  </si>
  <si>
    <t>Aged Brass / Marble</t>
  </si>
  <si>
    <t>Mitzi Aged Brass / Marble</t>
  </si>
  <si>
    <t>Mitzi Aged Brass / Opal</t>
  </si>
  <si>
    <t>Aged Brass / Gold</t>
  </si>
  <si>
    <t>Mitzi Aged Brass / Gold</t>
  </si>
  <si>
    <t>Heritage Brass / Clear Seedy</t>
  </si>
  <si>
    <t>Hinkley Heritage Brass / Clear Seedy</t>
  </si>
  <si>
    <t>Il Pezzo Walnut / Gold</t>
  </si>
  <si>
    <t>Walnut / Nickel</t>
  </si>
  <si>
    <t>Il Pezzo Walnut / Nickel</t>
  </si>
  <si>
    <t>Walnut / Light Bronze</t>
  </si>
  <si>
    <t>Il Pezzo Walnut / Light Bronze</t>
  </si>
  <si>
    <t>Walnut / Champagne</t>
  </si>
  <si>
    <t>Il Pezzo Walnut / Champagne</t>
  </si>
  <si>
    <t>Currey &amp; Co Black/ Abaca Rope</t>
  </si>
  <si>
    <t>Black / Celadon</t>
  </si>
  <si>
    <t>Currey &amp; Co Black / Celadon</t>
  </si>
  <si>
    <t>Savoy House - Bisque White</t>
  </si>
  <si>
    <t>savoy-bisque-white-f.jpg</t>
  </si>
  <si>
    <t>VC Studio Painted Distressed Brass / Clear</t>
  </si>
  <si>
    <t>Nova Redwood/ Amber</t>
  </si>
  <si>
    <t>Brass / Walnut</t>
  </si>
  <si>
    <t>Nova of CA Brass / Walnut</t>
  </si>
  <si>
    <t>Satin Nickel / Espresso</t>
  </si>
  <si>
    <t>Nova of California Satin Nickel / Espresso</t>
  </si>
  <si>
    <t>Black / Oak</t>
  </si>
  <si>
    <t>Nova of CA Black / Oak</t>
  </si>
  <si>
    <t>Matte Black / Clear</t>
  </si>
  <si>
    <t>Golden Matte Black / Clear</t>
  </si>
  <si>
    <t>Matte Black / Pewter</t>
  </si>
  <si>
    <t>Golden Matte Black / Pewter</t>
  </si>
  <si>
    <t>Matte Black / Opal</t>
  </si>
  <si>
    <t>Golden Matte Black / Opal</t>
  </si>
  <si>
    <t>Matte Black / Navy</t>
  </si>
  <si>
    <t>Golden Matte Black / Navy</t>
  </si>
  <si>
    <t>Golden Matte Black / Chrome</t>
  </si>
  <si>
    <t>Terrazzo Pink / Olive Green Spine</t>
  </si>
  <si>
    <t>Lumio Terrazzo Pink / Olive Green Spine</t>
  </si>
  <si>
    <t>Terrazzo Grey / Light Grey Spine</t>
  </si>
  <si>
    <t>Lumio Terrazzo Grey / Light Grey Spine</t>
  </si>
  <si>
    <t>Terrazzo White / Blue Spine</t>
  </si>
  <si>
    <t>Lumio Terrazzo White / Blue Spine</t>
  </si>
  <si>
    <t>Elk Home Satin Brass / Black</t>
  </si>
  <si>
    <t>Elk Home Black/ Satin Brass</t>
  </si>
  <si>
    <t>Aged Brass / Beige</t>
  </si>
  <si>
    <t>Mitzi Aged Brass/ Beige</t>
  </si>
  <si>
    <t>nova-weathered-brass-fB.jpg</t>
  </si>
  <si>
    <t>Crystal / Red</t>
  </si>
  <si>
    <t>Kartell Crystal / Red</t>
  </si>
  <si>
    <t>Kartell Chrome / Light Wood Veneer</t>
  </si>
  <si>
    <t>Kartell Crystal / Black</t>
  </si>
  <si>
    <t>Kartell Crystal / White</t>
  </si>
  <si>
    <t>Chrome / Light Wood Veneer</t>
  </si>
  <si>
    <t>Chrome / Dark Wood Veneer</t>
  </si>
  <si>
    <t>Kartell Chrome / Dark Wood Veneer</t>
  </si>
  <si>
    <t>Black / Dark Wood Veneer</t>
  </si>
  <si>
    <t>Kartell Black / Dark Wood Veneer</t>
  </si>
  <si>
    <t>Black / Black Wood Veneer</t>
  </si>
  <si>
    <t>Kartell Black / Black Wood Veneer</t>
  </si>
  <si>
    <t>Black / Dark Wood Ash</t>
  </si>
  <si>
    <t>Kartell Black / Dark Wood Ash</t>
  </si>
  <si>
    <t>Chrome / Light Wood Ash</t>
  </si>
  <si>
    <t>Kartell Chrome / Light Wood Ash</t>
  </si>
  <si>
    <t>Chrome / Dark Wood Ash</t>
  </si>
  <si>
    <t>Kartell Chrome / Dark Wood Ash</t>
  </si>
  <si>
    <t>Kartell Aluminum / White</t>
  </si>
  <si>
    <t>Aluminum / Black</t>
  </si>
  <si>
    <t>Kartell Aluminum / Black</t>
  </si>
  <si>
    <t>Brushed Gold / Matte Black</t>
  </si>
  <si>
    <t>Elk Home Brushed Gold / Matte Black</t>
  </si>
  <si>
    <t>Elk Home Brushed Gold / Matte White</t>
  </si>
  <si>
    <t>Polished Nickel / Gloss White</t>
  </si>
  <si>
    <t>Elk Home Polished Nickel / Gloss White</t>
  </si>
  <si>
    <t>Elk Matte Black / Satin Brass</t>
  </si>
  <si>
    <t>Elk Home Satin Brass / Matte Black</t>
  </si>
  <si>
    <t>Elk Home Satin Brass / Matte White</t>
  </si>
  <si>
    <t>Chrome Legs / Light Wood Veneer Backrest</t>
  </si>
  <si>
    <t>Kartell Chrome Legs / Light Wood Veneer Backrest</t>
  </si>
  <si>
    <t>Black Legs / Dark Wood Veneer Backrest</t>
  </si>
  <si>
    <t>Kartell Black Legs / Dark Wood Veneer Backrest</t>
  </si>
  <si>
    <t>Black Legs / Black Wood Veneer Backrest</t>
  </si>
  <si>
    <t>Kartell Black Legs / Black Wood Veneer Backrest</t>
  </si>
  <si>
    <t>ICW-PatinaBrass-Finish-0423.jpg</t>
  </si>
  <si>
    <t>ICW-Pewter-Finish-0423.jpg</t>
  </si>
  <si>
    <t>Vintage Brass / White Marble</t>
  </si>
  <si>
    <t>Corbett Vintage Brass / White Marble</t>
  </si>
  <si>
    <t>Vintage Brass / Black Marble</t>
  </si>
  <si>
    <t>Corbett Vintage Brass / Black Marble</t>
  </si>
  <si>
    <t>Eurofase Black / Brass</t>
  </si>
  <si>
    <t>Adesso White / Antique Brass</t>
  </si>
  <si>
    <t>Accord-Maple-Finish-031523.jpg</t>
  </si>
  <si>
    <t>Eglo Black / Natural Wood</t>
  </si>
  <si>
    <t>Form &amp; Refine White Oak</t>
  </si>
  <si>
    <t>kichler-champagne-bronze-fB.jpg</t>
  </si>
  <si>
    <t>Dainolite Polished Chrome / Matte Black</t>
  </si>
  <si>
    <t>Dainolite Aged Brass / Matte Black</t>
  </si>
  <si>
    <t>Dainolite Polished Chrome / White / Grey</t>
  </si>
  <si>
    <t>Dainolite Matte Black / White / Black</t>
  </si>
  <si>
    <t>Natural Wood / Galvanized</t>
  </si>
  <si>
    <t>Cyan Natural Wood / Galvanized</t>
  </si>
  <si>
    <t>Antique Brass / Blue</t>
  </si>
  <si>
    <t>Dainolite White / Matte Black / White</t>
  </si>
  <si>
    <t>Dainolite White / Aged Brass / White</t>
  </si>
  <si>
    <t>Dainolite Black / Matte Black / Black</t>
  </si>
  <si>
    <t>Dainolite Black / Aged Brass / Black</t>
  </si>
  <si>
    <t>kichler-natural-brass-black-f.jpg</t>
  </si>
  <si>
    <t>kichler-natural-brass-white-f.jpg</t>
  </si>
  <si>
    <t>Dainolite Aged Brass / Black / Gold</t>
  </si>
  <si>
    <t>Dainolite Aged Brass / White / Gold</t>
  </si>
  <si>
    <t>Dainolite Aged Brass / Black / White / Gold</t>
  </si>
  <si>
    <t>Dainolite Matte Black / Black / White</t>
  </si>
  <si>
    <t>Natural Wood / Horn</t>
  </si>
  <si>
    <t>Currey &amp; Co Natural Wood / Horn</t>
  </si>
  <si>
    <t>Gold / Natural</t>
  </si>
  <si>
    <t>Currey &amp; Co Gold / Natural</t>
  </si>
  <si>
    <t>Regina Andrew - Coral</t>
  </si>
  <si>
    <t>regina-coral-f.jpg</t>
  </si>
  <si>
    <t>Adesso Black / Natural Wood</t>
  </si>
  <si>
    <t>Magis Red</t>
  </si>
  <si>
    <t>Magis Chrome / White</t>
  </si>
  <si>
    <t>Magis White / Clear</t>
  </si>
  <si>
    <t>Magis Black / Clear</t>
  </si>
  <si>
    <t>Chrome / Grey Anthracite</t>
  </si>
  <si>
    <t>Magis Chrome / Grey Anthracite</t>
  </si>
  <si>
    <t>Chrome / Orange</t>
  </si>
  <si>
    <t>Magis Chrome / Orange</t>
  </si>
  <si>
    <t>Heritage Brass / Smoke</t>
  </si>
  <si>
    <t>Heritage Brass / Clear</t>
  </si>
  <si>
    <t>Fredrick Ramond Heritage Brass/ Clear</t>
  </si>
  <si>
    <t>Nova - Brushed Nickel</t>
  </si>
  <si>
    <t>nova-brushed-nickel-f.jpg</t>
  </si>
  <si>
    <t>Nova - Charcoal Gray</t>
  </si>
  <si>
    <t>nova-charcoal-gray-f.jpg</t>
  </si>
  <si>
    <t>Nova - Antique Nickel</t>
  </si>
  <si>
    <t>nova-antique-nickel-f.jpg</t>
  </si>
  <si>
    <t>Natural Waxed Bamboo</t>
  </si>
  <si>
    <t>Michael Anastassiades - Natural Waxed Bamboo</t>
  </si>
  <si>
    <t>MA-natural-waxed-bamboo.jpg</t>
  </si>
  <si>
    <t>Woud - Grey Beige</t>
  </si>
  <si>
    <t>Woud-GreyBeige.jpg</t>
  </si>
  <si>
    <t>Natural Ash Wood</t>
  </si>
  <si>
    <t>vistosi_natural_ash_wood.jpg</t>
  </si>
  <si>
    <t>Black Ash Wood</t>
  </si>
  <si>
    <t>vistosi_black_ash_wood.jpg</t>
  </si>
  <si>
    <t>Entler - Charcoal</t>
  </si>
  <si>
    <t>entler-charcoal.jpg</t>
  </si>
  <si>
    <t>Entler - Cherry</t>
  </si>
  <si>
    <t>entler-cherry.jpg</t>
  </si>
  <si>
    <t>Entler - Gloss Beige</t>
  </si>
  <si>
    <t>entler-glossbeige.jpg</t>
  </si>
  <si>
    <t>Entler - Gloss Black</t>
  </si>
  <si>
    <t>entler-glossblack.jpg</t>
  </si>
  <si>
    <t>Gloss Burnt Orange</t>
  </si>
  <si>
    <t>Entler - Gloss Burnt Orange</t>
  </si>
  <si>
    <t>entler-glossburntoragne.jpg</t>
  </si>
  <si>
    <t>Gloss Ivy</t>
  </si>
  <si>
    <t>Entler - Gloss Ivy</t>
  </si>
  <si>
    <t>entler-glossivy.jpg</t>
  </si>
  <si>
    <t>Entler - Gloss Pink</t>
  </si>
  <si>
    <t>entler-glosspink.jpg</t>
  </si>
  <si>
    <t>Entler - Gloss White</t>
  </si>
  <si>
    <t>entler-glosswhit.jpg</t>
  </si>
  <si>
    <t>Gloss Yellow</t>
  </si>
  <si>
    <t>Entler - Gloss Yellow</t>
  </si>
  <si>
    <t>entler-glossyellow.jpg</t>
  </si>
  <si>
    <t>Gloss Yellow Ochre</t>
  </si>
  <si>
    <t>Entler - Gloss Yellow Ochre</t>
  </si>
  <si>
    <t>entler-glossyellowochre.jpg</t>
  </si>
  <si>
    <t>Entler - Gold</t>
  </si>
  <si>
    <t>entler-gold.jpg</t>
  </si>
  <si>
    <t>Entler - Lavender</t>
  </si>
  <si>
    <t>entler-lvender.jpg</t>
  </si>
  <si>
    <t>Entler - Matte Black</t>
  </si>
  <si>
    <t>entler-matteblack.jpg</t>
  </si>
  <si>
    <t>Entler - Matte Blue</t>
  </si>
  <si>
    <t>entler-matteblue.jpg</t>
  </si>
  <si>
    <t>Matte Burnt Orange</t>
  </si>
  <si>
    <t>Entler - Matte Burnt Orange</t>
  </si>
  <si>
    <t>entler-matteburntoragne.jpg</t>
  </si>
  <si>
    <t>Matte Chartreuse</t>
  </si>
  <si>
    <t>Entler - Matte Chartreuse</t>
  </si>
  <si>
    <t>entler-mattechartreuse.jpg</t>
  </si>
  <si>
    <t>Entler - Matte Grey</t>
  </si>
  <si>
    <t>entler-mattegrey.jpg</t>
  </si>
  <si>
    <t>Matte Olive</t>
  </si>
  <si>
    <t>Entler - Matte Olive</t>
  </si>
  <si>
    <t>entler-matteolive.jpg</t>
  </si>
  <si>
    <t>Entler - Matte Pink</t>
  </si>
  <si>
    <t>entler-mattepink.jpg</t>
  </si>
  <si>
    <t>Entler - Matte White</t>
  </si>
  <si>
    <t>entler-mattewhite.jpg</t>
  </si>
  <si>
    <t>Matte Yellow Ochre</t>
  </si>
  <si>
    <t>Entler - Matte Yellow Ochre</t>
  </si>
  <si>
    <t>entler-matteyellowochre.jpg</t>
  </si>
  <si>
    <t>Moon Grey</t>
  </si>
  <si>
    <t>Entler - Moon Grey</t>
  </si>
  <si>
    <t>entler-moongrey.jpg</t>
  </si>
  <si>
    <t>Entler - Palladium</t>
  </si>
  <si>
    <t>entler-palladium.jpg</t>
  </si>
  <si>
    <t>Robins Egg</t>
  </si>
  <si>
    <t>Entler - Robins Egg</t>
  </si>
  <si>
    <t>entler-robinsegg.jpg</t>
  </si>
  <si>
    <t>Entler - Sky Blue</t>
  </si>
  <si>
    <t>entler-skyblue.jpg</t>
  </si>
  <si>
    <t>Woud - Satin</t>
  </si>
  <si>
    <t>woud-satin.jpg</t>
  </si>
  <si>
    <t>Woud - Mint</t>
  </si>
  <si>
    <t>Woud-Mint.jpg</t>
  </si>
  <si>
    <t>Woud - Dusty Rose</t>
  </si>
  <si>
    <t>woud-DustyRose.jpg</t>
  </si>
  <si>
    <t>Sandtex Black</t>
  </si>
  <si>
    <t>Anony Sandtex Black</t>
  </si>
  <si>
    <t>anony-sandtextblack.jpg</t>
  </si>
  <si>
    <t>WAC - Soft Brass / Matte White</t>
  </si>
  <si>
    <t>wac-soft-brass-matte-white-f.jpg</t>
  </si>
  <si>
    <t>WAC - Brushed Nickel / Matte Black</t>
  </si>
  <si>
    <t>wac-brushed-nickel-matte-black-f.jpg</t>
  </si>
  <si>
    <t>Matte Fire Red</t>
  </si>
  <si>
    <t>Koncept - Matte Fire Red</t>
  </si>
  <si>
    <t>koncept-matte-fire-red-f.jpg</t>
  </si>
  <si>
    <t>Lacquer Beech</t>
  </si>
  <si>
    <t>Form&amp;Fine - Lacquer Beech</t>
  </si>
  <si>
    <t>formfine-mattelacquerbeech.jpg</t>
  </si>
  <si>
    <t>Koncept - Brushed Nickel</t>
  </si>
  <si>
    <t>koncept-brushed-nickel-f.jpg</t>
  </si>
  <si>
    <t>Koncept - Koncept Blue</t>
  </si>
  <si>
    <t>koncept-koncept-blue-f.jpg</t>
  </si>
  <si>
    <t>Tooy Concrete</t>
  </si>
  <si>
    <t>Tooy-Concrete-Cyl-Finish.jpg</t>
  </si>
  <si>
    <t>Tooy-Sand-Black-Cyl-Finish.jpg</t>
  </si>
  <si>
    <t>Tooy-Eggshell-Cyl-Finish.jpg</t>
  </si>
  <si>
    <t>Greenish-Grey Cylinder</t>
  </si>
  <si>
    <t>Tooy Greenish-Grey Cylinder</t>
  </si>
  <si>
    <t>Tooy-GreenishGray-Cyl-Finish.jpg</t>
  </si>
  <si>
    <t>Tooy-Beige-Cyl-Finish.jpg</t>
  </si>
  <si>
    <t>Tooy-Terracotta-Cyl-Finish.jpg</t>
  </si>
  <si>
    <t>Tooy-BBrass-Cyl-Finish.jpg</t>
  </si>
  <si>
    <t>Aged Brass / Grasscloth</t>
  </si>
  <si>
    <t>Mitzi Aged Brass / Grasscloth</t>
  </si>
  <si>
    <t>main-agedbrass_grasscloth.jpg</t>
  </si>
  <si>
    <t>Nimbus</t>
  </si>
  <si>
    <t>Nimbus - Mitzi</t>
  </si>
  <si>
    <t>mitzi-nimbus.jpg</t>
  </si>
  <si>
    <t>fosca-cipria-f.jpg</t>
  </si>
  <si>
    <t>fosca-creta-f.jpg</t>
  </si>
  <si>
    <t>fosca-sahara-f.jpg</t>
  </si>
  <si>
    <t>Desert Storm Marble</t>
  </si>
  <si>
    <t>Desert Storm Marble - Kristina Dam</t>
  </si>
  <si>
    <t>kristinadam-desertstormmarble.jpg</t>
  </si>
  <si>
    <t>Smart &amp; Green Shiny White</t>
  </si>
  <si>
    <t>smartgreen-shinywhite.jpg</t>
  </si>
  <si>
    <t>Crystorama Soft Brass</t>
  </si>
  <si>
    <t>Crystorama-softbrass.jpg</t>
  </si>
  <si>
    <t>Fatboy - Tangerine</t>
  </si>
  <si>
    <t>fatboy-tangerine.jpg</t>
  </si>
  <si>
    <t>montclairlightwks-archbronze.jpg</t>
  </si>
  <si>
    <t>montclairlightwks-barnred.jpg</t>
  </si>
  <si>
    <t>montclairlightwks-slategrey.jpg</t>
  </si>
  <si>
    <t>Montclair Light Works Forest Green</t>
  </si>
  <si>
    <t>montclairlightwks-forestgreen.jpg</t>
  </si>
  <si>
    <t>montclairlightwks-navy.jpg</t>
  </si>
  <si>
    <t>Montclair Light Works Gold Matte</t>
  </si>
  <si>
    <t>montclair-goldmatte.jpg</t>
  </si>
  <si>
    <t>Oak - Punt Mobles</t>
  </si>
  <si>
    <t>puntmobles-oak.jpg</t>
  </si>
  <si>
    <t>montclairlightwks-brightyellow.jpg</t>
  </si>
  <si>
    <t>montclairlightwks-ferngreen.jpg</t>
  </si>
  <si>
    <t>montclairlightwks-terracotta.jpg</t>
  </si>
  <si>
    <t>innovations_black_brass.jpg</t>
  </si>
  <si>
    <t>innovations_br_brass_black.jpg</t>
  </si>
  <si>
    <t>innovations_ant_brass_black.jpg</t>
  </si>
  <si>
    <t>Ebony - Punt Mobles</t>
  </si>
  <si>
    <t>puntmobles-ebony.jpg</t>
  </si>
  <si>
    <t>Teak / Anodized Aluminum</t>
  </si>
  <si>
    <t>Les Jardins - Teak / Anodized Aluminum</t>
  </si>
  <si>
    <t>ljs-teak-anodized-aluminum-fB.jpg</t>
  </si>
  <si>
    <t>Weathered Teak / Anodized Aluminum</t>
  </si>
  <si>
    <t>Les Jardins - Weathered Teak / Anodized Aluminum</t>
  </si>
  <si>
    <t>ljs-weathered-teak-anodized-aluminum-f.jpg</t>
  </si>
  <si>
    <t>Les Jardins Solar - Corten</t>
  </si>
  <si>
    <t>ljs-corten-f.jpg</t>
  </si>
  <si>
    <t>Les Jardins Solar - Slate</t>
  </si>
  <si>
    <t>ljs-slate-j.jpg</t>
  </si>
  <si>
    <t>Les Jardins Solar- Red</t>
  </si>
  <si>
    <t>ljs-red-fB.jpg</t>
  </si>
  <si>
    <t>Patina Brass/ Grey Marble - troy</t>
  </si>
  <si>
    <t>troy-patinabrass_greymarble.jpg</t>
  </si>
  <si>
    <t>Citrus</t>
  </si>
  <si>
    <t>Les Jardins Solar - Citrus</t>
  </si>
  <si>
    <t>ljs-citrus-f.jpg</t>
  </si>
  <si>
    <t>Taupe Gray</t>
  </si>
  <si>
    <t>Les Jardins Solar - Taupe Gray</t>
  </si>
  <si>
    <t>ljs-taupe-gray-f.jpg</t>
  </si>
  <si>
    <t>Les Jardins Solar - Teak</t>
  </si>
  <si>
    <t>ljs-teak-light-f.jpg</t>
  </si>
  <si>
    <t>em_brushed_silver.jpg</t>
  </si>
  <si>
    <t>Polished Stainless</t>
  </si>
  <si>
    <t>em_pol_stainless.jpg</t>
  </si>
  <si>
    <t>em_br_stainless.jpg</t>
  </si>
  <si>
    <t>Patina Brass/ Black Lava - troy</t>
  </si>
  <si>
    <t>troy-patinabrass_blacklava.jpg</t>
  </si>
  <si>
    <t>Desert White</t>
  </si>
  <si>
    <t>Axolight - Desert White</t>
  </si>
  <si>
    <t>axolight-desert-white-f.jpg</t>
  </si>
  <si>
    <t>Earth Red</t>
  </si>
  <si>
    <t>Axolight - Earth Red</t>
  </si>
  <si>
    <t>axolight-earth-red-f.jpg</t>
  </si>
  <si>
    <t>Axolight - Mirrored Steel</t>
  </si>
  <si>
    <t>axolight-mirrored-steel-f.jpg</t>
  </si>
  <si>
    <t>Polished Gunmetal - Avenue</t>
  </si>
  <si>
    <t>avenue-polished-gunmetal.jpg</t>
  </si>
  <si>
    <t>foscarini_dark_red.jpg</t>
  </si>
  <si>
    <t>foscarini_titanium.jpg</t>
  </si>
  <si>
    <t>Savoy House - Burnished Brass</t>
  </si>
  <si>
    <t>savoy-burnished-brass-f.jpg</t>
  </si>
  <si>
    <t>Montclair Satin Black / White</t>
  </si>
  <si>
    <t>montclairltwrks-satinblack-white.jpg</t>
  </si>
  <si>
    <t>Matte Bronze / White</t>
  </si>
  <si>
    <t>Montclair Matte Bronze / White</t>
  </si>
  <si>
    <t>montclairltwrks-bronzemattewhite.jpg</t>
  </si>
  <si>
    <t>Montclair Gloss White / White</t>
  </si>
  <si>
    <t>montclairltwrks-glosswhite-white.jpg</t>
  </si>
  <si>
    <t>Montclair Matte Black / Gold</t>
  </si>
  <si>
    <t>montclairltwrks-matteblack-gold.jpg</t>
  </si>
  <si>
    <t>White / Warm Brass</t>
  </si>
  <si>
    <t>Savoy House - White / Warm Brass</t>
  </si>
  <si>
    <t>savoy-white-warm-brass-f.jpg</t>
  </si>
  <si>
    <t>Connubia Chrome/ Transparent</t>
  </si>
  <si>
    <t>connubia-chrome_transparent.jpg</t>
  </si>
  <si>
    <t>Chrome / Transparent Smoke Grey</t>
  </si>
  <si>
    <t>Connubia Chrome/ Transparent Smoke Grey</t>
  </si>
  <si>
    <t>connubia-chrome_transparentsmokegrey.jpg</t>
  </si>
  <si>
    <t>Matte Black/ Transparent - connubia</t>
  </si>
  <si>
    <t>connubia-matteblack_transparent.jpg</t>
  </si>
  <si>
    <t>Matte Black/ Transparent Smoke Grey - connubia</t>
  </si>
  <si>
    <t>connubia-matteblack_transparentsmokegrey.jpg</t>
  </si>
  <si>
    <t>Matte Taupe/ Transparent</t>
  </si>
  <si>
    <t>connubia-Mattetaupemetal_transparent.jpg</t>
  </si>
  <si>
    <t>Matte Taupe/ Transparent Smoke Grey - connubia</t>
  </si>
  <si>
    <t>connubia-Mattetaupemetal_transparentsmoke.jpg</t>
  </si>
  <si>
    <t>Satin Steel/ Transparent - connubia</t>
  </si>
  <si>
    <t>connubia-satinsteel_transparent.jpg</t>
  </si>
  <si>
    <t>Satin Steel/ Transparent Smoke Grey -connubia</t>
  </si>
  <si>
    <t>connubia-satinsteel_transsmoke.jpg</t>
  </si>
  <si>
    <t>Montclair White Gloss</t>
  </si>
  <si>
    <t>montclairlightwks-whitegloss.jpg</t>
  </si>
  <si>
    <t>Chrome / Taupe</t>
  </si>
  <si>
    <t>Connubia Chrome/ Taupe</t>
  </si>
  <si>
    <t>connubia-chrom_taupe.jpg</t>
  </si>
  <si>
    <t>Saffron Yellow - connubia</t>
  </si>
  <si>
    <t>connubia-saffronyellow.jpg</t>
  </si>
  <si>
    <t>allvendors-antiquesilver.jpg</t>
  </si>
  <si>
    <t>Warm Brass / Chrome</t>
  </si>
  <si>
    <t>Savoy House - Warm Brass / Chrome</t>
  </si>
  <si>
    <t>savoy-warm-brass-chrome-f.jpg</t>
  </si>
  <si>
    <t>Slate Grey - cyan</t>
  </si>
  <si>
    <t>cyan-slategrey.jpg</t>
  </si>
  <si>
    <t>Seascape - Green</t>
  </si>
  <si>
    <t>seascape-green.jpg</t>
  </si>
  <si>
    <t>Orange Veneer</t>
  </si>
  <si>
    <t>Orange Veneer - Seascape</t>
  </si>
  <si>
    <t>SL-orange-veneer.jpg</t>
  </si>
  <si>
    <t>Sage Veneer</t>
  </si>
  <si>
    <t>Sage Veneer - Seascape</t>
  </si>
  <si>
    <t>SL-sage-veneer.jpg</t>
  </si>
  <si>
    <t>Natural Veneer - Seascape</t>
  </si>
  <si>
    <t>SL-natural-veneer.jpg</t>
  </si>
  <si>
    <t>Walnut Stained Veneer - Seascape</t>
  </si>
  <si>
    <t>SL-walnut-veneer.jpg</t>
  </si>
  <si>
    <t>Stone Grey / Brushed Nickel</t>
  </si>
  <si>
    <t>Minka Lavery -  Stone Grey / Brushed Nickel</t>
  </si>
  <si>
    <t>minkal-stone-grey-brushed-nickel-f.jpg</t>
  </si>
  <si>
    <t>Chocolate Stained Veneer</t>
  </si>
  <si>
    <t>Chocolate Stained Veneer - Seascape</t>
  </si>
  <si>
    <t>seascape-chocolate-veneer.jpg</t>
  </si>
  <si>
    <t>Ebony Stained Veneer</t>
  </si>
  <si>
    <t>Ebony Stained Veneer - Seascape</t>
  </si>
  <si>
    <t>seascape-ebony-veneer.jpg</t>
  </si>
  <si>
    <t>Bronze/ Wood - cyan</t>
  </si>
  <si>
    <t>cyan-bronze_wood.jpg</t>
  </si>
  <si>
    <t>Satin Black / Contemporary Gold Leaf</t>
  </si>
  <si>
    <t>Currey - Satin Black / Contemporary Gold Leaf</t>
  </si>
  <si>
    <t>currey-satin-black-contemporary-gold-leaf.jpg</t>
  </si>
  <si>
    <t>Sugar White / Contemporary Gold Leaf</t>
  </si>
  <si>
    <t>Currey - Sugar White / Contemporary Gold Leaf</t>
  </si>
  <si>
    <t>currey-sugar-white-contemporary-gold-leaf.jpg</t>
  </si>
  <si>
    <t>Black/ Concrete - cyan</t>
  </si>
  <si>
    <t>cyan-black_concrete.jpg</t>
  </si>
  <si>
    <t>Moooi - Blossom</t>
  </si>
  <si>
    <t>moooi-Blossom.jpg</t>
  </si>
  <si>
    <t>Moooi - Ginger</t>
  </si>
  <si>
    <t>moooi-ginger.jpg</t>
  </si>
  <si>
    <t>Moooi - Indigo</t>
  </si>
  <si>
    <t>moooi-Indigo.jpg</t>
  </si>
  <si>
    <t>Nori</t>
  </si>
  <si>
    <t>Moooi - Nori</t>
  </si>
  <si>
    <t>moooi-Nori.jpg</t>
  </si>
  <si>
    <t>Moooi - Ruby</t>
  </si>
  <si>
    <t>moooi-ruby.jpg</t>
  </si>
  <si>
    <t>Wasabi</t>
  </si>
  <si>
    <t>Moooi - Wasabi</t>
  </si>
  <si>
    <t>moooi-Wasabi.jpg</t>
  </si>
  <si>
    <t>Vibrant Gold / Black Forged</t>
  </si>
  <si>
    <t>Crystorama Vibrant Gold / Black Forged</t>
  </si>
  <si>
    <t>crystorama-vibrantgold-blkfrged.jpg</t>
  </si>
  <si>
    <t>Wood - cyan</t>
  </si>
  <si>
    <t>Ebony Brown</t>
  </si>
  <si>
    <t>Ebony Brown - all vendors</t>
  </si>
  <si>
    <t>all-ebonybrown.jpg</t>
  </si>
  <si>
    <t>Hellenic Bronze</t>
  </si>
  <si>
    <t>Minka Lavery - Hellenic Bronze</t>
  </si>
  <si>
    <t>minkal-hellenic-bronze-f.jpg</t>
  </si>
  <si>
    <t>Crystorama Black Forged /Modern Gold</t>
  </si>
  <si>
    <t>crystorama-blackforged-moderngold.jpg</t>
  </si>
  <si>
    <t>moooi-White-Wash-Oak.jpg</t>
  </si>
  <si>
    <t>moooi-grey-stained-oak.jpg</t>
  </si>
  <si>
    <t>moooi-wenge-stained-oak.jpg</t>
  </si>
  <si>
    <t>White Wash / Cinnamon Oak</t>
  </si>
  <si>
    <t>Moooi - White Wash / Cinnamon Oak</t>
  </si>
  <si>
    <t>moooi-WhiteWashCinnamon.jpg</t>
  </si>
  <si>
    <t>crystorama-jute-finish.jpg</t>
  </si>
  <si>
    <t>Navy Blue - all vendors</t>
  </si>
  <si>
    <t>allvendors-navyblue.jpg</t>
  </si>
  <si>
    <t>Hubbardson Ink</t>
  </si>
  <si>
    <t>hubbardton-ink.jpg</t>
  </si>
  <si>
    <t>Black Legs/ Oak Top - BH</t>
  </si>
  <si>
    <t>benthansen-blacklegs_oaktop.jpg</t>
  </si>
  <si>
    <t>Oak Legs/ Black Top - BH</t>
  </si>
  <si>
    <t>benthansen-oaklegs_blacktop.jpg</t>
  </si>
  <si>
    <t>Oak Legs/ Oak Top - BH</t>
  </si>
  <si>
    <t>benthansen-oaklegs_oaktop.jpg</t>
  </si>
  <si>
    <t>Black Legs/ Black Top - BH</t>
  </si>
  <si>
    <t>benthansen-blacklegs_blacktop.jpg</t>
  </si>
  <si>
    <t>Blackened Brass Canopy</t>
  </si>
  <si>
    <t>In Common With Blackened Brass Canopy</t>
  </si>
  <si>
    <t>ICW-BlkndBrass-Canopy-Finish-0423.jpg</t>
  </si>
  <si>
    <t>Pewter Canopy</t>
  </si>
  <si>
    <t>In Common With Pewter Canopy</t>
  </si>
  <si>
    <t>ICW-Pewter-Canopy-Finish-0423.jpg</t>
  </si>
  <si>
    <t>Black Steel - BH</t>
  </si>
  <si>
    <t>benthansen-blacksteel.jpg</t>
  </si>
  <si>
    <t>Lacquered Oak</t>
  </si>
  <si>
    <t>Lacquered Oak - BH</t>
  </si>
  <si>
    <t>benthansen-lacqueredoak.jpg</t>
  </si>
  <si>
    <t>Minka Lavery - Brushed Nickel</t>
  </si>
  <si>
    <t>minkal-brushed-nickel.jpg</t>
  </si>
  <si>
    <t>Aged Brass / Textured Iron</t>
  </si>
  <si>
    <t>Minka Lavery - Aged Brass / Textured Iron</t>
  </si>
  <si>
    <t>minkal-aged-brass-textured-iron-f.jpg</t>
  </si>
  <si>
    <t>Brushed Nickel / Shale Wood</t>
  </si>
  <si>
    <t>Minka Lavery - Brushed Nickel / Shale Wood</t>
  </si>
  <si>
    <t>minkal-brushed-nickel-shale-wood-f.jpg</t>
  </si>
  <si>
    <t>Dark Bronze / Mosaic Gold</t>
  </si>
  <si>
    <t>Minka Lavery - Dark Bronze / Mosaic Gold</t>
  </si>
  <si>
    <t>minkal-dark-bronze-mosaic-gold-f.jpg</t>
  </si>
  <si>
    <t>Smoked Iron / Brushed Nickel</t>
  </si>
  <si>
    <t>Minka Lavery - Smoked Iron / Brushed Nickel</t>
  </si>
  <si>
    <t>minkal-smoked-iron-brushed-nickel-f.jpg</t>
  </si>
  <si>
    <t>Diesel - Soft Pink</t>
  </si>
  <si>
    <t>diesel-softpink.jpg</t>
  </si>
  <si>
    <t>Diesel - Moss Gray</t>
  </si>
  <si>
    <t>diesel-mossgray.jpg</t>
  </si>
  <si>
    <t>Dark Asphalt</t>
  </si>
  <si>
    <t>Diesel - Dark Asphalt</t>
  </si>
  <si>
    <t>diesel-darkasphalt.jpg</t>
  </si>
  <si>
    <t>Green / Black Ombre</t>
  </si>
  <si>
    <t>Lodes - Green / Black Ombre</t>
  </si>
  <si>
    <t>lodes-Green.jpg</t>
  </si>
  <si>
    <t>Bronze / Nickel Ombre</t>
  </si>
  <si>
    <t>Lodes - Bronze / Nickel Ombre</t>
  </si>
  <si>
    <t>lodes-Bronze.jpg</t>
  </si>
  <si>
    <t>Lodes - Terra</t>
  </si>
  <si>
    <t>lodes-Terra.jpg</t>
  </si>
  <si>
    <t>Sage-Rose</t>
  </si>
  <si>
    <t>crystorama_sage_rose.jpg</t>
  </si>
  <si>
    <t>Oak - BH</t>
  </si>
  <si>
    <t>benthansen-oak.jpg</t>
  </si>
  <si>
    <t>Liquorice - fermob</t>
  </si>
  <si>
    <t>fermob-liquorice.jpg</t>
  </si>
  <si>
    <t>Cedar Green</t>
  </si>
  <si>
    <t>Cedar Green - fermob</t>
  </si>
  <si>
    <t>fermob-cedargreen.jpg</t>
  </si>
  <si>
    <t>Clay Grey</t>
  </si>
  <si>
    <t>Clay Grey - fermob</t>
  </si>
  <si>
    <t>fermob-claygrey.jpg</t>
  </si>
  <si>
    <t>Cactus</t>
  </si>
  <si>
    <t>Cactus - fermob</t>
  </si>
  <si>
    <t>fermob-cactus.jpg</t>
  </si>
  <si>
    <t>Poppy Red - fermob</t>
  </si>
  <si>
    <t>fermob-poppyred.jpg</t>
  </si>
  <si>
    <t>Cotton - fermob</t>
  </si>
  <si>
    <t>fermob-cotton.jpg</t>
  </si>
  <si>
    <t>allvendors-honey.jpg</t>
  </si>
  <si>
    <t>Storm Grey - fermob</t>
  </si>
  <si>
    <t>fermob-stormgrey.jpg</t>
  </si>
  <si>
    <t>Rosemary</t>
  </si>
  <si>
    <t>Rosemary - fermob</t>
  </si>
  <si>
    <t>fermob-rosemary.jpg</t>
  </si>
  <si>
    <t>Black Cherry</t>
  </si>
  <si>
    <t>Black Cherry - fermob</t>
  </si>
  <si>
    <t>fermob-blackcherry.jpg</t>
  </si>
  <si>
    <t>Chili Red - fermob</t>
  </si>
  <si>
    <t>fermob-chilired.jpg</t>
  </si>
  <si>
    <t>Ice Mint</t>
  </si>
  <si>
    <t>Ice Mint - fermob</t>
  </si>
  <si>
    <t>fermob-icemint.jpg</t>
  </si>
  <si>
    <t>Nutmeg - fermob</t>
  </si>
  <si>
    <t>fermob-nutmeg.jpg</t>
  </si>
  <si>
    <t>Red Ochre -fermob</t>
  </si>
  <si>
    <t>Willow Green - fermob</t>
  </si>
  <si>
    <t>fermob-willowgreen.jpg</t>
  </si>
  <si>
    <t>Lapilli Grey</t>
  </si>
  <si>
    <t>Lapilli Grey - fermob</t>
  </si>
  <si>
    <t>fermob-lapilligrey.jpg</t>
  </si>
  <si>
    <t>Shellish Grey</t>
  </si>
  <si>
    <t>Visual Comfort Studio - Shellish Grey</t>
  </si>
  <si>
    <t>vcstud-shellish-grey-f.jpg</t>
  </si>
  <si>
    <t>Visual Comfort Studio - Oil Can</t>
  </si>
  <si>
    <t>vcstud-oil-can-f.jpg</t>
  </si>
  <si>
    <t>New White</t>
  </si>
  <si>
    <t>Visual Comfort Studio - New White</t>
  </si>
  <si>
    <t>vcstud-new-white-f.jpg</t>
  </si>
  <si>
    <t>Visual Comfort Studio - Green</t>
  </si>
  <si>
    <t>vcstud-green-f.jpg</t>
  </si>
  <si>
    <t>vcstud-cast-plaster-f.jpg</t>
  </si>
  <si>
    <t>Blue Anglia Crackle</t>
  </si>
  <si>
    <t>Visual Comfort Studio - Blue Anglia Crackle</t>
  </si>
  <si>
    <t>vcstud-blue-anglia-crackle-f.jpg</t>
  </si>
  <si>
    <t>Petite Friture - Dune</t>
  </si>
  <si>
    <t>petite-friture-dune.jpg</t>
  </si>
  <si>
    <t>Visual Comfort Studio - Gloss White</t>
  </si>
  <si>
    <t>vcstud-gloss-white-f.jpg</t>
  </si>
  <si>
    <t>Honey Textured</t>
  </si>
  <si>
    <t>Honey Textured - fermob</t>
  </si>
  <si>
    <t>fermob-honeytextured.jpg</t>
  </si>
  <si>
    <t>Oplaine Green</t>
  </si>
  <si>
    <t>Oplaine Green - fermob</t>
  </si>
  <si>
    <t>fermob-opalinegreen.jpg</t>
  </si>
  <si>
    <t>Frosted Lemon</t>
  </si>
  <si>
    <t>Frosted Lemon - fermob</t>
  </si>
  <si>
    <t>fermob-frostedlemon.jpg</t>
  </si>
  <si>
    <t>Visual Comfort Studio - Gloss Navy</t>
  </si>
  <si>
    <t>vcstud-gloss-navy-f.jpg</t>
  </si>
  <si>
    <t>Ferm Living - Blue</t>
  </si>
  <si>
    <t>ferm-ArkBlue.jpg</t>
  </si>
  <si>
    <t>Oiled Ash</t>
  </si>
  <si>
    <t>Ferm Living - Oiled Ash</t>
  </si>
  <si>
    <t>ferm-OiledAsh.jpg</t>
  </si>
  <si>
    <t>FermLiving-Soil.jpg</t>
  </si>
  <si>
    <t>Bidasar Brown Marble</t>
  </si>
  <si>
    <t>Ferm Living - Bidasar Brown Marble</t>
  </si>
  <si>
    <t>ferm-BidasarBrown.jpg</t>
  </si>
  <si>
    <t>Luxury Bronze</t>
  </si>
  <si>
    <t>lucitalia_luxury_bronze.jpg</t>
  </si>
  <si>
    <t>Polar Blue</t>
  </si>
  <si>
    <t>Visual Comfort Studio - Polar Blue</t>
  </si>
  <si>
    <t>vcstud-polar-blue-f.jpg</t>
  </si>
  <si>
    <t>Zafferano Anodized Green</t>
  </si>
  <si>
    <t>Zafferano-Finish-Anodized-Green.jpg</t>
  </si>
  <si>
    <t>Zafferano Anodized Aluminum</t>
  </si>
  <si>
    <t>Zafferano-Finish-Anodized-Aluminum.jpg</t>
  </si>
  <si>
    <t>Zafferano Anodized Gold</t>
  </si>
  <si>
    <t>Zafferano-Finish-Anodized-Gold.jpg</t>
  </si>
  <si>
    <t>Anodized Copper</t>
  </si>
  <si>
    <t>Zafferano Anodized Copper</t>
  </si>
  <si>
    <t>Zafferano-Finish-Anodized-Copper.jpg</t>
  </si>
  <si>
    <t>Anodized Blue</t>
  </si>
  <si>
    <t>Zafferano Anodized Blue</t>
  </si>
  <si>
    <t>Zafferano-Finish-Anodized-Blue.jpg</t>
  </si>
  <si>
    <t>Dark Ceramic</t>
  </si>
  <si>
    <t>Ferm Living - Dark Ceramic</t>
  </si>
  <si>
    <t>ferm-DarkCeramic.jpg</t>
  </si>
  <si>
    <t>Light Ceramic</t>
  </si>
  <si>
    <t>Ferm Living - Light Ceramic</t>
  </si>
  <si>
    <t>ferm-LightCeramic.jpg</t>
  </si>
  <si>
    <t>Powder Pink</t>
  </si>
  <si>
    <t>Powder Pink - fermob</t>
  </si>
  <si>
    <t>fermob-powderpink.jpg</t>
  </si>
  <si>
    <t>Ferm Living - Indigo</t>
  </si>
  <si>
    <t>ferm-Indigo.jpg</t>
  </si>
  <si>
    <t>Fog Green</t>
  </si>
  <si>
    <t>Ferm Living - Fog Green</t>
  </si>
  <si>
    <t>ferm-FogGreen.jpg</t>
  </si>
  <si>
    <t>Ferm Living - Milk</t>
  </si>
  <si>
    <t>ferm-milk.jpg</t>
  </si>
  <si>
    <t>Ferm Living - Pale Blue</t>
  </si>
  <si>
    <t>ferm-PaleBlue.jpg</t>
  </si>
  <si>
    <t>Ferm Living - Poppy Red</t>
  </si>
  <si>
    <t>ferm-poppyred.jpg</t>
  </si>
  <si>
    <t>Hessa</t>
  </si>
  <si>
    <t>Ferm Living - Hessa</t>
  </si>
  <si>
    <t>ferm-living-Hessa.jpg</t>
  </si>
  <si>
    <t>Aya</t>
  </si>
  <si>
    <t>Ferm Living - Aya</t>
  </si>
  <si>
    <t>ferm-living-Aya.jpg</t>
  </si>
  <si>
    <t>Twine - fermob</t>
  </si>
  <si>
    <t>fermob-twine.jpg</t>
  </si>
  <si>
    <t>Night Blue - fermob</t>
  </si>
  <si>
    <t>fermob-nightblue.jpg</t>
  </si>
  <si>
    <t>Ferm Living - Dark Brown</t>
  </si>
  <si>
    <t>ferm-DarkBrown.jpg</t>
  </si>
  <si>
    <t>Ferm Living - Bright Blue</t>
  </si>
  <si>
    <t>ferm-LightBlue.jpg</t>
  </si>
  <si>
    <t>Burnished Brass / Blush</t>
  </si>
  <si>
    <t>Visual Comfort Studio - Burnished Brass / Blush</t>
  </si>
  <si>
    <t>vcstud-burnished-brass-blush-f.jpg</t>
  </si>
  <si>
    <t>Burnished Brass / Coral</t>
  </si>
  <si>
    <t>Visual Comfort Studio - Burnished Brass / Coral</t>
  </si>
  <si>
    <t>vcstud-burnished-brass-coral-f.jpg</t>
  </si>
  <si>
    <t>Burnished Brass / Gloss Black</t>
  </si>
  <si>
    <t>Visual Comfort Studio - Burnished Brass / Gloss Black</t>
  </si>
  <si>
    <t>vcstud-burnished-brass-gloss-black-f.jpg</t>
  </si>
  <si>
    <t>Burnished Brass / Gloss White</t>
  </si>
  <si>
    <t>Visual Comfort Studio - Burnished Brass / Gloss White</t>
  </si>
  <si>
    <t>vcstud-burnished-brass-gloss-white-f.jpg</t>
  </si>
  <si>
    <t>Burnished Brass / Green</t>
  </si>
  <si>
    <t>Visual Comfort Studio - Burnished Brass / Green</t>
  </si>
  <si>
    <t>vcstud-burnished-brass-green-f.jpg</t>
  </si>
  <si>
    <t>Burnished Brass / Navy</t>
  </si>
  <si>
    <t>Visual Comfort Studio - Burnished Brass / Navy</t>
  </si>
  <si>
    <t>vcstud-burnished-brass-navy-f.jpg</t>
  </si>
  <si>
    <t>Visual Comfort Studio - Polished Nickel / Gloss White</t>
  </si>
  <si>
    <t>vcstud-polished-nickel-gloss-white-f.jpg</t>
  </si>
  <si>
    <t>Plum - fermob</t>
  </si>
  <si>
    <t>fermob-plum.jpg</t>
  </si>
  <si>
    <t>Sand / Brown</t>
  </si>
  <si>
    <t>Ferm Living - Sand / Brown</t>
  </si>
  <si>
    <t>ferm-inlaySand-Brown.jpg</t>
  </si>
  <si>
    <t>Ferm Living - Poppy Red Wood</t>
  </si>
  <si>
    <t>ferm-poppy-red-wood.jpg</t>
  </si>
  <si>
    <t>lucitalia_lt_matte_grey.jpg</t>
  </si>
  <si>
    <t>Visual Comfort Studio - Rattan</t>
  </si>
  <si>
    <t>vcstud-rattan-f.jpg</t>
  </si>
  <si>
    <t>Ferm Living - Ice Blue</t>
  </si>
  <si>
    <t>fermLiving-iceBlue.jpg</t>
  </si>
  <si>
    <t>Lemonade</t>
  </si>
  <si>
    <t>Ferm Living - Lemonade</t>
  </si>
  <si>
    <t>fermLiving-Lemonade.jpg</t>
  </si>
  <si>
    <t>Oiled Oak Veneer</t>
  </si>
  <si>
    <t>Ferm Living - Oiled Oak Veneer</t>
  </si>
  <si>
    <t>ferm-oiled-oak-veneer.jpg</t>
  </si>
  <si>
    <t>Ferm Living - Black Oak Veneer</t>
  </si>
  <si>
    <t>ferm-black-oak-veneer.jpg</t>
  </si>
  <si>
    <t>Ferm Living - Mango Wood</t>
  </si>
  <si>
    <t>ferm-mangowood.jpg</t>
  </si>
  <si>
    <t>Visual Comfort Studio - Antique Bronze</t>
  </si>
  <si>
    <t>vcstud-antique-bronze-f.jpg</t>
  </si>
  <si>
    <t>Beige - fermob</t>
  </si>
  <si>
    <t>fermob-beige.jpg</t>
  </si>
  <si>
    <t>Midnight Grey -fermob</t>
  </si>
  <si>
    <t>fermob-mignightgrey.jpg</t>
  </si>
  <si>
    <t>Visual Comfort Studio - Painted Distressed Brass</t>
  </si>
  <si>
    <t>vcstud-painted-distressed-brass-f.jpg</t>
  </si>
  <si>
    <t>leucos_rust_brown.jpg</t>
  </si>
  <si>
    <t>Matte Sable Grey</t>
  </si>
  <si>
    <t>leucos_matte_sable_gray.jpg</t>
  </si>
  <si>
    <t>Matte Mica Blue</t>
  </si>
  <si>
    <t>leucos_matte_mica_blue.jpg</t>
  </si>
  <si>
    <t>Matte Amaranth Red</t>
  </si>
  <si>
    <t>leucos_matte_amarant_red.jpg</t>
  </si>
  <si>
    <t>Matte Gunmetal</t>
  </si>
  <si>
    <t>leucos_matte_gunmetal.jpg</t>
  </si>
  <si>
    <t>leucos_vintage_brass.jpg</t>
  </si>
  <si>
    <t>Glossy Warm White</t>
  </si>
  <si>
    <t>leucos_glossy_warm_white.jpg</t>
  </si>
  <si>
    <t>Glossy Gunmetal</t>
  </si>
  <si>
    <t>leucos_glossy_gunmetal.jpg</t>
  </si>
  <si>
    <t>leucos_raw_brass.jpg</t>
  </si>
  <si>
    <t>Coastal Gild</t>
  </si>
  <si>
    <t>Visual Comfort Studio - Coastal Gild</t>
  </si>
  <si>
    <t>vcstud-coastal-gild-f.jpg</t>
  </si>
  <si>
    <t>Visual Comfort Studio - Weathered Oak</t>
  </si>
  <si>
    <t>vcstud-weathered-oak-f.jpg</t>
  </si>
  <si>
    <t>Floral Getaway</t>
  </si>
  <si>
    <t>Floral Getaway - fermob</t>
  </si>
  <si>
    <t>fermob-floralgetaway.jpg</t>
  </si>
  <si>
    <t>Highlighted Nature</t>
  </si>
  <si>
    <t>Highlighted Nature - fermob</t>
  </si>
  <si>
    <t>fermob-highlightednature.jpg</t>
  </si>
  <si>
    <t>Retro Bouquet</t>
  </si>
  <si>
    <t>Retro Bouquet - fermob</t>
  </si>
  <si>
    <t>fermob-retrobouquet.jpg</t>
  </si>
  <si>
    <t>Lacquered Brown</t>
  </si>
  <si>
    <t>FLOS - Lacquered Brown</t>
  </si>
  <si>
    <t>flos-lacquered-brown-f.jpg</t>
  </si>
  <si>
    <t>Lacquered Green</t>
  </si>
  <si>
    <t>FLOS - Lacquered Green</t>
  </si>
  <si>
    <t>flos-lacquered-green-f.jpg</t>
  </si>
  <si>
    <t>FLOS - Matte Anthracite</t>
  </si>
  <si>
    <t>flos-matte-anthracite-f.jpg</t>
  </si>
  <si>
    <t>FLOS - Polished Silver</t>
  </si>
  <si>
    <t>flos-polished-silver-f.jpg</t>
  </si>
  <si>
    <t>FLOS - Raw Aluminum</t>
  </si>
  <si>
    <t>flos-raw-aluminum-f.jpg</t>
  </si>
  <si>
    <t>Titan Blue</t>
  </si>
  <si>
    <t>FLOS - Titan Blue</t>
  </si>
  <si>
    <t>flos-titan-blue-f.jpg</t>
  </si>
  <si>
    <t>FLOS - Yellow</t>
  </si>
  <si>
    <t>flos-yellow-f.jpg</t>
  </si>
  <si>
    <t>FLOS - Grey</t>
  </si>
  <si>
    <t>flos-grey-f.jpg</t>
  </si>
  <si>
    <t>FLOS - Crystal</t>
  </si>
  <si>
    <t>flos-crystal-f.jpg</t>
  </si>
  <si>
    <t>FLOS - Light Blue</t>
  </si>
  <si>
    <t>flos-light-blue-f.jpg</t>
  </si>
  <si>
    <t>Blue Tourmaline</t>
  </si>
  <si>
    <t>FLOS - Blue Tourmaline</t>
  </si>
  <si>
    <t>flos-blue-tourmaline-f.jpg</t>
  </si>
  <si>
    <t>FLOS - Brick Red</t>
  </si>
  <si>
    <t>flos-brick-red-f.jpg</t>
  </si>
  <si>
    <t>Bamboo - fermob</t>
  </si>
  <si>
    <t>fermob-bamboo.jpg</t>
  </si>
  <si>
    <t>Verbena</t>
  </si>
  <si>
    <t>Verbena - fermob</t>
  </si>
  <si>
    <t>fermob-verbena.jpg</t>
  </si>
  <si>
    <t>Bomma - Brushed Silver</t>
  </si>
  <si>
    <t>bomma-brushedSilver.jpg</t>
  </si>
  <si>
    <t>Arteriors Acorn</t>
  </si>
  <si>
    <t>arteriors-acorn-finish.jpg</t>
  </si>
  <si>
    <t>Ash Reactive</t>
  </si>
  <si>
    <t>Arteriors Ash Reactive</t>
  </si>
  <si>
    <t>arteriors-ashreactive-finish.jpg</t>
  </si>
  <si>
    <t>Blue Ombre</t>
  </si>
  <si>
    <t>Blue Ombre - mitzi</t>
  </si>
  <si>
    <t>mitzi-blueombre.jpg</t>
  </si>
  <si>
    <t>Arteriors Frosted Blue</t>
  </si>
  <si>
    <t>arterior-frostblueiractive.jpg</t>
  </si>
  <si>
    <t>Dune - hvg</t>
  </si>
  <si>
    <t>hudsonvalley-dune.jpg</t>
  </si>
  <si>
    <t>andtra-vermilion-red-f.jpg</t>
  </si>
  <si>
    <t>andtra-tangy-pink-f.jpg</t>
  </si>
  <si>
    <t>andtra-black-white-pattern-f.jpg</t>
  </si>
  <si>
    <t>arteriors-garnet.jpg</t>
  </si>
  <si>
    <t>Vintage Gold Leaf/ Sand - hvl</t>
  </si>
  <si>
    <t>hvl-vintagegoldleaf_sand.jpg</t>
  </si>
  <si>
    <t>&amp;Tradition - Beige Grey</t>
  </si>
  <si>
    <t>andtra-beige-grey-f.jpg</t>
  </si>
  <si>
    <t>&amp;Tradition - Blue Green</t>
  </si>
  <si>
    <t>andtra-blue-green-f.jpg</t>
  </si>
  <si>
    <t>Maroon / Grape</t>
  </si>
  <si>
    <t>&amp;Tradition - Maroon / Grape</t>
  </si>
  <si>
    <t>andtra-maroon-grape-f.jpg</t>
  </si>
  <si>
    <t>Walnut / Cream Marble</t>
  </si>
  <si>
    <t>&amp;Tradition - Walnut / Cream Marble</t>
  </si>
  <si>
    <t>andtra-walnut-cream-marble-f.jpg</t>
  </si>
  <si>
    <t>andtra-white-black-f.jpg</t>
  </si>
  <si>
    <t>andtra-white-merlot-f.jpg</t>
  </si>
  <si>
    <t>arteriors-brindle.jpg</t>
  </si>
  <si>
    <t>Aged Brass / Dark Blue</t>
  </si>
  <si>
    <t>Hudson Valley Aged Brass/ Dark Blue</t>
  </si>
  <si>
    <t>hvl-agedbrass_darkblue.jpg</t>
  </si>
  <si>
    <t>Aged Brass / Distressed Bronze</t>
  </si>
  <si>
    <t>Hudson Valley Aged Brass / Distressed Bronze</t>
  </si>
  <si>
    <t>hvl-agedbrass_distressedbronze.jpg</t>
  </si>
  <si>
    <t>Foscarini - Dark Red</t>
  </si>
  <si>
    <t>fosca-dark-red-f.jpg</t>
  </si>
  <si>
    <t>Foscarini - Orange</t>
  </si>
  <si>
    <t>fosca-orange-f.jpg</t>
  </si>
  <si>
    <t>Foscarini - Titanium</t>
  </si>
  <si>
    <t>fosca-titanium-f.jpg</t>
  </si>
  <si>
    <t>Hudson Valley Aged Brass/ Off White</t>
  </si>
  <si>
    <t>hvl-agedbrass_offwhite.jpg</t>
  </si>
  <si>
    <t>Aged Old Bronze/Aged Brass - hvl</t>
  </si>
  <si>
    <t>hudson_aged_old_bronze_aged_brass.jpg</t>
  </si>
  <si>
    <t>arteriors-moss-finish.jpg</t>
  </si>
  <si>
    <t>arteriors-merlot-finish.jpg</t>
  </si>
  <si>
    <t>Sand / Vintage Gold Leaf</t>
  </si>
  <si>
    <t>Hudson Valley Sand / Vintage Gold Leaf</t>
  </si>
  <si>
    <t>hvl_sand_gold.jpg</t>
  </si>
  <si>
    <t>none-top-orange-f.jpg</t>
  </si>
  <si>
    <t>Black Silver Leaf</t>
  </si>
  <si>
    <t>Black Silver Leaf - corbett</t>
  </si>
  <si>
    <t>corbett-blacksilverleaf.jpg</t>
  </si>
  <si>
    <t>sonneman_pc_clear.jpg</t>
  </si>
  <si>
    <t>Brass / Clear</t>
  </si>
  <si>
    <t>sonneman_brass_clear.jpg</t>
  </si>
  <si>
    <t>sonneman_sn_white.jpg</t>
  </si>
  <si>
    <t>Black Marble / Aged Brass</t>
  </si>
  <si>
    <t>Modern Forms - Black Marble / Aged Brass</t>
  </si>
  <si>
    <t>modfor-black-marble-aged-brass-f.jpg</t>
  </si>
  <si>
    <t>Bert Frank - Green Marble</t>
  </si>
  <si>
    <t>bert-frank-green-marble.jpg</t>
  </si>
  <si>
    <t>Champagne Bronze / Black</t>
  </si>
  <si>
    <t>Kichler - Champagne Bronze / Black</t>
  </si>
  <si>
    <t>kichler-champagne-bronze-black-f.jpg</t>
  </si>
  <si>
    <t>Champagne Bronze / White</t>
  </si>
  <si>
    <t>Kichler - Champagne Bronze / White</t>
  </si>
  <si>
    <t>kichler-champagne-bronze-white-f.jpg</t>
  </si>
  <si>
    <t>all-vintagegold.jpg</t>
  </si>
  <si>
    <t>arteriors-harvest-finish.jpg</t>
  </si>
  <si>
    <t>arteriors-oxblood-finish.jpg</t>
  </si>
  <si>
    <t>gb_brushed_steel_silver.jpg</t>
  </si>
  <si>
    <t>gb_satin_brass_matte_white.jpg</t>
  </si>
  <si>
    <t>gb_mid_black_mid_black.jpg</t>
  </si>
  <si>
    <t>gb_mid_white_mid_white.jpg</t>
  </si>
  <si>
    <t>Brushed Steel / American Walnut-Silver</t>
  </si>
  <si>
    <t>gb_brushed_steel_silver-am-walnut.jpg</t>
  </si>
  <si>
    <t>gb_aged_pewter_weathered_oak.jpg</t>
  </si>
  <si>
    <t>Midnight Black / Walnut-Midnight Black</t>
  </si>
  <si>
    <t>gb_mid_black_am_walnut_mid_black.jpg</t>
  </si>
  <si>
    <t>koncept_matte_black_brushed_brass.jpg</t>
  </si>
  <si>
    <t>Matte Black / Brushed Brass / Tea Brown</t>
  </si>
  <si>
    <t>koncept_mblack_brbrass_tea.jpg</t>
  </si>
  <si>
    <t>Matte Black / Dark Grey</t>
  </si>
  <si>
    <t>koncept_mblack_dk_grey.jpg</t>
  </si>
  <si>
    <t>Matte White / Clear</t>
  </si>
  <si>
    <t>koncept_white_clear.jpg</t>
  </si>
  <si>
    <t>Matte White / Mustard</t>
  </si>
  <si>
    <t>koncept_matte_white_mustard.jpg</t>
  </si>
  <si>
    <t>Matte Black / Brushed Brass / Brass</t>
  </si>
  <si>
    <t>koncept_matte_black_br_brass_brass.jpg</t>
  </si>
  <si>
    <t>koncept_matte_white_white.jpg</t>
  </si>
  <si>
    <t>Matte White / Dark Grey</t>
  </si>
  <si>
    <t>koncept_matte_white_dk_grey.jpg</t>
  </si>
  <si>
    <t>Matte White / Turquoise</t>
  </si>
  <si>
    <t>koncept_matte_white_turquoise.jpg</t>
  </si>
  <si>
    <t>Matte White / Tea Brown</t>
  </si>
  <si>
    <t>koncept_matte_white_tea_brown.jpg</t>
  </si>
  <si>
    <t>arteriors_blackened_bronze.jpg</t>
  </si>
  <si>
    <t>dg_natural_brass.jpg</t>
  </si>
  <si>
    <t>Black Brushed Stainless Steel</t>
  </si>
  <si>
    <t>dg_black_br_ss.jpg</t>
  </si>
  <si>
    <t>Matte Gold / Matte Black</t>
  </si>
  <si>
    <t>dg_matte_gold_black.jpg</t>
  </si>
  <si>
    <t>Santa &amp; Cole - Textured Black</t>
  </si>
  <si>
    <t>santac-textured-black-f.jpg</t>
  </si>
  <si>
    <t>Santa &amp; Cole - Textured White</t>
  </si>
  <si>
    <t>santac-textured-white-f.jpg.jpg</t>
  </si>
  <si>
    <t>seascape-whiteplastic.jpg</t>
  </si>
  <si>
    <t>seascape-darkgreyplastic.jpg</t>
  </si>
  <si>
    <t>seascape-lightgreyplastic.jpg</t>
  </si>
  <si>
    <t>seascape-hazeplastic.jpg</t>
  </si>
  <si>
    <t>seascape-navyplastic.jpg</t>
  </si>
  <si>
    <t>Maple Stained Veneer</t>
  </si>
  <si>
    <t>Seascape Maple Stained Veneer</t>
  </si>
  <si>
    <t>seascape-maplestainedveneer.jpg</t>
  </si>
  <si>
    <t>VC hand rubbed antique brass</t>
  </si>
  <si>
    <t>vcsig-handrubbedantiquebrass.jpg</t>
  </si>
  <si>
    <t>VC antique burnished brass</t>
  </si>
  <si>
    <t>vcsignature-antburnishedbrass.jpg</t>
  </si>
  <si>
    <t>Satin Black Nickel</t>
  </si>
  <si>
    <t>Oluce - Satin Black Nickel</t>
  </si>
  <si>
    <t>oluce-satin-black-nickel.jpg</t>
  </si>
  <si>
    <t>Black / Weathered Brass</t>
  </si>
  <si>
    <t>Maxim Black / Weathered Brass</t>
  </si>
  <si>
    <t>maxim-black-weatheredbrass.jpg</t>
  </si>
  <si>
    <t>Satin Nickel / Satin Brass</t>
  </si>
  <si>
    <t>Maxim Satin Nickel / Satin Brass</t>
  </si>
  <si>
    <t>maxim-satinnickel-satinbrass.jpg</t>
  </si>
  <si>
    <t>Lacquered Grey</t>
  </si>
  <si>
    <t>Oluce - Lacquered Grey</t>
  </si>
  <si>
    <t>oluce-lacquered-grey.jpg</t>
  </si>
  <si>
    <t>Golden Noir</t>
  </si>
  <si>
    <t>Maxim Golden Noir</t>
  </si>
  <si>
    <t>maxim-golden-hoir.jpg</t>
  </si>
  <si>
    <t>Ecru / Venetian Gold</t>
  </si>
  <si>
    <t>Maxim Ecru / Venetian Gold</t>
  </si>
  <si>
    <t>maxim-ecru-venetiangold.jpg</t>
  </si>
  <si>
    <t>sd_black_walnut.jpg</t>
  </si>
  <si>
    <t>Black / Maple</t>
  </si>
  <si>
    <t>sd_black_maple.jpg</t>
  </si>
  <si>
    <t>Dark Bronze / Antique Brass</t>
  </si>
  <si>
    <t>Maxim Dark Bronze / Antique Brass</t>
  </si>
  <si>
    <t>maxim-dkbronze-antbrass.jpg</t>
  </si>
  <si>
    <t>maxim-driftwood-finish.jpg</t>
  </si>
  <si>
    <t>Maxim Weathered White</t>
  </si>
  <si>
    <t>maxim-weatheredwhite.jpg</t>
  </si>
  <si>
    <t>Weathered White / Gold Leaf</t>
  </si>
  <si>
    <t>Maxim Weathered White / Gold Leaf</t>
  </si>
  <si>
    <t>maxim-weatheredwhite-goldleaf.jpg</t>
  </si>
  <si>
    <t>Audo Copenhagen - Raw Steel</t>
  </si>
  <si>
    <t>audo-rawsteel.jpg</t>
  </si>
  <si>
    <t>Audo Copenhagen - Brick Red</t>
  </si>
  <si>
    <t>audo-BrickRed.jpg</t>
  </si>
  <si>
    <t>Audo Copenhagen - Taupe</t>
  </si>
  <si>
    <t>audo-Taupe.jpg</t>
  </si>
  <si>
    <t>Audo Copenhagen - Off White</t>
  </si>
  <si>
    <t>audo-OffWhite.jpg</t>
  </si>
  <si>
    <t>Red Stained Oak</t>
  </si>
  <si>
    <t>Audo Copenhagen - Red Stained Oak</t>
  </si>
  <si>
    <t>audo-red-stained-oak.jpg</t>
  </si>
  <si>
    <t>Audo Copenhagen - Black Oak / Dakar Black Leather</t>
  </si>
  <si>
    <t>audo-blkoak-dakarblack.jpg</t>
  </si>
  <si>
    <t>Black Oak / Hallingdal 65 370</t>
  </si>
  <si>
    <t>Audo Copenhagen - Black Oak / Hallingdal 65 370</t>
  </si>
  <si>
    <t>audo-blkoak-hallingdal65-370.jpg</t>
  </si>
  <si>
    <t>Black Oak / Gold Boucle</t>
  </si>
  <si>
    <t>Audo Copenhagen - Black Oak / Gold Boucle</t>
  </si>
  <si>
    <t>audo-blkoak-menuboucle06.jpg</t>
  </si>
  <si>
    <t>Et2 French Gold</t>
  </si>
  <si>
    <t>et2-frenchgold.jpg</t>
  </si>
  <si>
    <t>Et2 Chalk White</t>
  </si>
  <si>
    <t>et2-chalkwhite.jpg</t>
  </si>
  <si>
    <t>Et2 Terracotta</t>
  </si>
  <si>
    <t>et2-terracotta.jpg</t>
  </si>
  <si>
    <t>Et2 Polished Bronze</t>
  </si>
  <si>
    <t>et2-polishedbronze.jpg</t>
  </si>
  <si>
    <t>bluepr-natural-brass-f.jpg</t>
  </si>
  <si>
    <t>bluepr-perfect-white-f.jpg</t>
  </si>
  <si>
    <t>Japanese Red</t>
  </si>
  <si>
    <t>Karakter - Japanese Red</t>
  </si>
  <si>
    <t>karakter-japanese-red.jpg</t>
  </si>
  <si>
    <t>Karakter - Midnight Blue</t>
  </si>
  <si>
    <t>karakter-midnight-blue.jpg</t>
  </si>
  <si>
    <t>Karakter - Dusty Green</t>
  </si>
  <si>
    <t>karakter-dusty-green.jpg</t>
  </si>
  <si>
    <t>Karakter - Natural Ash</t>
  </si>
  <si>
    <t>karakter-Natural-Ash.jpg</t>
  </si>
  <si>
    <t>Lilac Beige Stained Beech</t>
  </si>
  <si>
    <t>Karakter - Lilac Beige Stained Beech</t>
  </si>
  <si>
    <t>karakter-lilac-beige-stained-beech.jpg</t>
  </si>
  <si>
    <t>Green Brown Stained Beech</t>
  </si>
  <si>
    <t>Karakter - Green Brown Stained Beech</t>
  </si>
  <si>
    <t>karakter-green-brown-stained-beech.jpg</t>
  </si>
  <si>
    <t>Indigo Blue Stained Beech</t>
  </si>
  <si>
    <t>Karakter - Indigo Blue Stained Beech</t>
  </si>
  <si>
    <t>karakter-indigo-blue-stained-beech.jpg</t>
  </si>
  <si>
    <t>Karakter - Light Grey</t>
  </si>
  <si>
    <t>karakter-light-grey.jpg</t>
  </si>
  <si>
    <t>Karakter - Dark Green</t>
  </si>
  <si>
    <t>karakter-darkgreen.jpg</t>
  </si>
  <si>
    <t>Karakter - Apricot</t>
  </si>
  <si>
    <t>Dark Aubergine</t>
  </si>
  <si>
    <t>Karakter - Dark Aubergine</t>
  </si>
  <si>
    <t>karakter-dark-aubergine.jpg</t>
  </si>
  <si>
    <t>Dark Sepia</t>
  </si>
  <si>
    <t>Karakter - Dark Sepia</t>
  </si>
  <si>
    <t>karakter-dark-sepia.jpg</t>
  </si>
  <si>
    <t>Blueprint - Beach</t>
  </si>
  <si>
    <t>bluepr-beach-f.jpg</t>
  </si>
  <si>
    <t>Blueprint - Brushed Nickel</t>
  </si>
  <si>
    <t>bluepr-brushed-nickel-f.jpg</t>
  </si>
  <si>
    <t>Coral Reef</t>
  </si>
  <si>
    <t>Blueprint - Coral Reef</t>
  </si>
  <si>
    <t>bluepr-coral-reef-f.jpg</t>
  </si>
  <si>
    <t>Blueprint - Dusk</t>
  </si>
  <si>
    <t>bluepr-dusk-f.jpg</t>
  </si>
  <si>
    <t>bluepr-greece-f.jpg</t>
  </si>
  <si>
    <t>bluepr-paris-green-f.jpg</t>
  </si>
  <si>
    <t>bluepr-pearl-f.jpg</t>
  </si>
  <si>
    <t>bluepr-smoked-oyster-f.jpg</t>
  </si>
  <si>
    <t>Blueprint - Terracotta</t>
  </si>
  <si>
    <t>bluepr-terracotta-f.jpg</t>
  </si>
  <si>
    <t>bluepr-tickled-f.jpg</t>
  </si>
  <si>
    <t>bluepr-malachite-f.jpg</t>
  </si>
  <si>
    <t>alora-alanaster-urbanbronze.jpg</t>
  </si>
  <si>
    <t>alora-alanaster-vintagebrass.jpg</t>
  </si>
  <si>
    <t>Wood / Resin</t>
  </si>
  <si>
    <t>Regina Andrew - Wood / Resin</t>
  </si>
  <si>
    <t>regina-wood-resin-f.jpg</t>
  </si>
  <si>
    <t>regina-black-f.jpg</t>
  </si>
  <si>
    <t>regina-blue-f.jpg</t>
  </si>
  <si>
    <t>hinkley-opal-black.jpg</t>
  </si>
  <si>
    <t>hinkley-opal-heritagebrass.jpg</t>
  </si>
  <si>
    <t>Black / Warm Brass</t>
  </si>
  <si>
    <t>Hinkley Black / Warm Brass</t>
  </si>
  <si>
    <t>hinkley-black-brass.jpg</t>
  </si>
  <si>
    <t>Hinkley Brass / Black</t>
  </si>
  <si>
    <t>hinkley-brass-black.jpg</t>
  </si>
  <si>
    <t>Matte Grey / Brass</t>
  </si>
  <si>
    <t>Hinkley Matte Grey / Brass</t>
  </si>
  <si>
    <t>hinkley-mattegrey-brass.jpg</t>
  </si>
  <si>
    <t>Hinkley Matte White / Polished Nickel</t>
  </si>
  <si>
    <t>hinkley-white-polnickel.jpg</t>
  </si>
  <si>
    <t>Polished Nickel / Heritage Brass</t>
  </si>
  <si>
    <t>Hinkley Polished Nickel / Heritage Brass</t>
  </si>
  <si>
    <t>hinkley-polishednicekl-heritagebrass.jpg</t>
  </si>
  <si>
    <t>regina-white-zuri-f.jpg</t>
  </si>
  <si>
    <t>Regina Andrew - Brown</t>
  </si>
  <si>
    <t>regina-brown-adobe-f.jpg</t>
  </si>
  <si>
    <t>Regina Andrew - Antique Gold Leaf</t>
  </si>
  <si>
    <t>regina-antique-gold-leaf-f.jpg</t>
  </si>
  <si>
    <t>Case - Blue</t>
  </si>
  <si>
    <t>case-blue-swatch.jpg</t>
  </si>
  <si>
    <t>Serpentine Marble</t>
  </si>
  <si>
    <t>Case Furniture - Serpentine Marble</t>
  </si>
  <si>
    <t>case-serpentine-marble.jpg</t>
  </si>
  <si>
    <t>Alabaster / Bronze</t>
  </si>
  <si>
    <t>CTO Alabaster / Bronze</t>
  </si>
  <si>
    <t>cto-alabaster-bronze.jpg</t>
  </si>
  <si>
    <t>CTO - Bronze</t>
  </si>
  <si>
    <t>Antique Textured Silver</t>
  </si>
  <si>
    <t>Gabby Antique Textured Silver</t>
  </si>
  <si>
    <t>gabbyhome-antiquetexturedsilver.jpg</t>
  </si>
  <si>
    <t>Gabby Textured White</t>
  </si>
  <si>
    <t>gabby-texturedwhite.jpg</t>
  </si>
  <si>
    <t>Ashwell Gold</t>
  </si>
  <si>
    <t>Gabby Ashwell Gold</t>
  </si>
  <si>
    <t>gabby-ashwellgold.jpg</t>
  </si>
  <si>
    <t>Gabby Rubbed Bronze</t>
  </si>
  <si>
    <t>gabbyhome-rubbedbronze.jpg</t>
  </si>
  <si>
    <t>Gabby Champagne Silver</t>
  </si>
  <si>
    <t>gabby-champagnesilver.jpg</t>
  </si>
  <si>
    <t>Gilded Gold</t>
  </si>
  <si>
    <t>Gabby Gilded Gold</t>
  </si>
  <si>
    <t>gabby-gildedgold.jpg</t>
  </si>
  <si>
    <t>Gabby Champagne</t>
  </si>
  <si>
    <t>gabby-champagne.jpg</t>
  </si>
  <si>
    <t>Gabby Antique Silver Leaf</t>
  </si>
  <si>
    <t>gabby-antiquesilverleaf.jpg</t>
  </si>
  <si>
    <t>regina-brown-jake-f.jpg</t>
  </si>
  <si>
    <t>Regina Andrew - Jade</t>
  </si>
  <si>
    <t>regina-jade-f.jpg</t>
  </si>
  <si>
    <t>regina-natural-f.jpg</t>
  </si>
  <si>
    <t>Gabby Plaster White</t>
  </si>
  <si>
    <t>gabby-plasterwhite.jpg</t>
  </si>
  <si>
    <t>Case Furniture - Black Stained Ash</t>
  </si>
  <si>
    <t>case-black-stained-ash.jpg</t>
  </si>
  <si>
    <t>Case Furniture - Bronze</t>
  </si>
  <si>
    <t>case-furniture-bronze.jpg</t>
  </si>
  <si>
    <t>Case Furniture - Clear</t>
  </si>
  <si>
    <t>case-furniture-clear.jpg</t>
  </si>
  <si>
    <t>Case Furniture - Smoke</t>
  </si>
  <si>
    <t>case-furniture-smoke.jpg</t>
  </si>
  <si>
    <t>Bronze / Hand-Rubbed Antique Brass</t>
  </si>
  <si>
    <t>VC Signature Bronze / Hand-Rubbed Antique Brass</t>
  </si>
  <si>
    <t>vcsign-bronze-hand-rubbed-antique-brass-f.jpg</t>
  </si>
  <si>
    <t>Case Furniture - Beech</t>
  </si>
  <si>
    <t>case-furniture-beech.jpg</t>
  </si>
  <si>
    <t>Zafferano Ruby Red</t>
  </si>
  <si>
    <t>zafferano-ruby-red.jpg</t>
  </si>
  <si>
    <t>Zafferano Steel Blue</t>
  </si>
  <si>
    <t>zafferano-steel-blue.jpg</t>
  </si>
  <si>
    <t>Textured Graphite Brown</t>
  </si>
  <si>
    <t>Bover - Textured Graphite Brown</t>
  </si>
  <si>
    <t>bover-textured-graphite-brown-f.jpg</t>
  </si>
  <si>
    <t>Blackened Rust</t>
  </si>
  <si>
    <t>VC Signature Blackened Rust</t>
  </si>
  <si>
    <t>vcsignature-blackenedrust.jpg</t>
  </si>
  <si>
    <t>VC Signature Gilded Iron</t>
  </si>
  <si>
    <t>vcsignature-gildediron.jpg</t>
  </si>
  <si>
    <t>vcsignature-agediron.jpg</t>
  </si>
  <si>
    <t>Case Furniture - Terracotta</t>
  </si>
  <si>
    <t>case-terracotta.jpg</t>
  </si>
  <si>
    <t>Case Furniture - Teak</t>
  </si>
  <si>
    <t>case-teak.jpg</t>
  </si>
  <si>
    <t>Patina Gold</t>
  </si>
  <si>
    <t>bomma_patina_gold.jpg</t>
  </si>
  <si>
    <t>VC Signature Antique Gild</t>
  </si>
  <si>
    <t>vcsignature-antiquegild.jpg</t>
  </si>
  <si>
    <t>Swedish Gray</t>
  </si>
  <si>
    <t>VC Signature Swedish Gray</t>
  </si>
  <si>
    <t>vcsignature-swedishgrey.jpg</t>
  </si>
  <si>
    <t>vcsig-plasterwhite-finish.jpg</t>
  </si>
  <si>
    <t>Connubia Chrome / White</t>
  </si>
  <si>
    <t>Polished Stainless Steel / Gold</t>
  </si>
  <si>
    <t>bomma_pol_stainless_gold.jpg</t>
  </si>
  <si>
    <t>Case Furniture - Blue Slot Shelving</t>
  </si>
  <si>
    <t>case-blue-slotshelving-swatch.jpg</t>
  </si>
  <si>
    <t>Black Rattan / Polished Nickel</t>
  </si>
  <si>
    <t>VC Signature Black Rattan / Polished Nickel</t>
  </si>
  <si>
    <t>vcsignature-blackratt-polnickel.jpg</t>
  </si>
  <si>
    <t>Natural Rattan / Polished Nickel</t>
  </si>
  <si>
    <t>VC Signature Natural Rattan / Polished Nickel</t>
  </si>
  <si>
    <t>vcsignature-natratt-polnickel.jpg</t>
  </si>
  <si>
    <t>Natural Rattan / Antique Burnished Brass</t>
  </si>
  <si>
    <t>VC Signature Natural Rattan / Antique Burnished Brass</t>
  </si>
  <si>
    <t>vcsignature-natratt-antburnbrass.jpg</t>
  </si>
  <si>
    <t>J. Adams &amp; Co. - Bronze</t>
  </si>
  <si>
    <t>jaco-bronze-swatch.jpg</t>
  </si>
  <si>
    <t>J. Adams &amp; Co. - Antique Brass</t>
  </si>
  <si>
    <t>jaco-brass-swatch.jpg</t>
  </si>
  <si>
    <t>Bover - Stone</t>
  </si>
  <si>
    <t>bover-stone2-f.jpg</t>
  </si>
  <si>
    <t>Bover - Ivory</t>
  </si>
  <si>
    <t>bover-ivory2-f.jpg</t>
  </si>
  <si>
    <t>Bottle Brown</t>
  </si>
  <si>
    <t>Tala Bottle Brown</t>
  </si>
  <si>
    <t>tala-bottlebrown.jpg</t>
  </si>
  <si>
    <t>Tala Sea Green</t>
  </si>
  <si>
    <t>tala-seagreen.jpg</t>
  </si>
  <si>
    <t>Tala Smoke Grey</t>
  </si>
  <si>
    <t>tala-smokegrey.jpg</t>
  </si>
  <si>
    <t>VC Signature Old White</t>
  </si>
  <si>
    <t>vcsignature-oldwhite.jpg</t>
  </si>
  <si>
    <t>audo_br_brass.jpg</t>
  </si>
  <si>
    <t>Burnished Silver Leaf</t>
  </si>
  <si>
    <t>VC Signature Burnished Silver Leaf</t>
  </si>
  <si>
    <t>vcsignature-burnsilverleaf.jpg</t>
  </si>
  <si>
    <t>vcsignature-gild.jpg</t>
  </si>
  <si>
    <t>Leds C4 - Black / Gold</t>
  </si>
  <si>
    <t>ledsc4-black-gold-f.jpg</t>
  </si>
  <si>
    <t>Leds C4 - Black / Matte Gold</t>
  </si>
  <si>
    <t>ledsc4-black-matte-gold-f.jpg</t>
  </si>
  <si>
    <t>Leds C4 - Concrete</t>
  </si>
  <si>
    <t>ledsc4-concrete-f.jpg</t>
  </si>
  <si>
    <t>Leds C4 - Stone Gray</t>
  </si>
  <si>
    <t>ledsc4-stone-gray-fpg.jpg</t>
  </si>
  <si>
    <t>Ferroluce Petrol</t>
  </si>
  <si>
    <t>ferroluce-petrol.jpg</t>
  </si>
  <si>
    <t>vcsignature-naturalbrass.jpg</t>
  </si>
  <si>
    <t>Simone &amp; Marcel - Black Marble</t>
  </si>
  <si>
    <t>SM-BlackMarble-swatch.jpg</t>
  </si>
  <si>
    <t>Simone &amp; Marcel - White Alabaster</t>
  </si>
  <si>
    <t>SM-WhiteAlabaster-swatch.jpg</t>
  </si>
  <si>
    <t>Simone &amp; Marcel - Green Marble</t>
  </si>
  <si>
    <t>SM-GreenMarble-swatch.jpg</t>
  </si>
  <si>
    <t>Tobacco Alabaster</t>
  </si>
  <si>
    <t>Simone &amp; Marcel - Tobacco Alabaster</t>
  </si>
  <si>
    <t>SM-TobaccoAlabaster-swatch.jpg</t>
  </si>
  <si>
    <t>Anthracite / White</t>
  </si>
  <si>
    <t>bomma_anthracite_white.jpg</t>
  </si>
  <si>
    <t>Anthracite / Smoke</t>
  </si>
  <si>
    <t>bomma_anthracite_smoke.jpg</t>
  </si>
  <si>
    <t>Anthracite / White / Smoke</t>
  </si>
  <si>
    <t>bomma_anthracite_white_smoke.jpg</t>
  </si>
  <si>
    <t>Brushed Brass / Smoke</t>
  </si>
  <si>
    <t>bomma_br_brass_smoke.jpg</t>
  </si>
  <si>
    <t>Brushed Brass / White / Smoke</t>
  </si>
  <si>
    <t>bomma_br_brass_white_smoke.jpg</t>
  </si>
  <si>
    <t>Simone &amp; Marcel - Walnut</t>
  </si>
  <si>
    <t>SM-walnut-swatch.jpg</t>
  </si>
  <si>
    <t>Simone &amp; Marcel - Oak</t>
  </si>
  <si>
    <t>SM-oak-swatch.jpg</t>
  </si>
  <si>
    <t>Simone &amp; Marcel - Black Ceramic</t>
  </si>
  <si>
    <t>SM-BlackCeramic.jpg</t>
  </si>
  <si>
    <t>Ecru Ceramic</t>
  </si>
  <si>
    <t>Simone &amp; Marcel - Ecru Ceramic</t>
  </si>
  <si>
    <t>SM-EcruCeramic.jpg</t>
  </si>
  <si>
    <t>Oat Ceramic</t>
  </si>
  <si>
    <t>Simone &amp; Marcel - Oat Ceramic</t>
  </si>
  <si>
    <t>SM-OatCeramic.jpg</t>
  </si>
  <si>
    <t>Simone &amp; Marcel - White Marble</t>
  </si>
  <si>
    <t>SM-WhiteMarble-swatch.jpg</t>
  </si>
  <si>
    <t>White / Anthracite</t>
  </si>
  <si>
    <t>bomma_white_anthracite.jpg</t>
  </si>
  <si>
    <t>bomma_white_bbr.jpg</t>
  </si>
  <si>
    <t>White / Anthracite / Brushed Gold</t>
  </si>
  <si>
    <t>bomma_white_anthracite_brushed_brass.jpg</t>
  </si>
  <si>
    <t>Patina Gold / Clear</t>
  </si>
  <si>
    <t>bomma_gold_clear.jpg</t>
  </si>
  <si>
    <t>bomma_black_clear.jpg</t>
  </si>
  <si>
    <t>bomma_black_smoke.jpg</t>
  </si>
  <si>
    <t>Green Ceramic</t>
  </si>
  <si>
    <t>Simone &amp; Marcel - Green Ceramic</t>
  </si>
  <si>
    <t>SM-GreenCeramic-swatch.jpg</t>
  </si>
  <si>
    <t>Iron Ceramic</t>
  </si>
  <si>
    <t>Simone &amp; Marcel - Iron Ceramic</t>
  </si>
  <si>
    <t>SM-IronCeramic-swatch.jpg</t>
  </si>
  <si>
    <t>Midnight Ceramic</t>
  </si>
  <si>
    <t>Simone &amp; Marcel - Midnight Ceramic</t>
  </si>
  <si>
    <t>SM-MidnightCeramic-swatch.jpg</t>
  </si>
  <si>
    <t>Sea Ceramic</t>
  </si>
  <si>
    <t>Simone &amp; Marcel - Sea Ceramic</t>
  </si>
  <si>
    <t>SM-SeaCeramic-swatch.jpg</t>
  </si>
  <si>
    <t>Black / Natural Bamboo</t>
  </si>
  <si>
    <t>Big Ass Fans - Black / Natural Bamboo</t>
  </si>
  <si>
    <t>baf-black-natural-bamboo-f.jpg</t>
  </si>
  <si>
    <t>Oil Rubbed Bronze / Natural Bamboo</t>
  </si>
  <si>
    <t>Big Ass Fans - Oil Rubbed Bronze / Natural Bamboo</t>
  </si>
  <si>
    <t>baf-oil-rubbed-bronze-natural-bamboo-f.jpg</t>
  </si>
  <si>
    <t>Satin Nickel / Natural Bamboo</t>
  </si>
  <si>
    <t>Big Ass Fans - Satin Nickel / Natural Bamboo</t>
  </si>
  <si>
    <t>baf-satin-nickel-natural-bamboo-f.jpg</t>
  </si>
  <si>
    <t>White / Natural Bamboo</t>
  </si>
  <si>
    <t>Big Ass Fans - White / Natural Bamboo</t>
  </si>
  <si>
    <t>baf-white-natural-bamboo-f.jpg</t>
  </si>
  <si>
    <t>Beige Ceramic</t>
  </si>
  <si>
    <t>Simone &amp; Marcel - Beige Ceramic</t>
  </si>
  <si>
    <t>sm-BeigeCeramic-swatch.jpg</t>
  </si>
  <si>
    <t>Ribbed Beige Ceramic</t>
  </si>
  <si>
    <t>Simone &amp; Marcel - Ribbed Beige Ceramic</t>
  </si>
  <si>
    <t>sm-BeigeCeramicRibbed-swatch.jpg</t>
  </si>
  <si>
    <t>Simone &amp; Marcel - Grey Ceramic</t>
  </si>
  <si>
    <t>sm-GreyCeramic-swatch.jpg</t>
  </si>
  <si>
    <t>Ribbed Grey Ceramic</t>
  </si>
  <si>
    <t>Simone &amp; Marcel - Ribbed Grey Ceramic</t>
  </si>
  <si>
    <t>sm-GreyCeramicRibbed-swatch.jpg</t>
  </si>
  <si>
    <t>Red Ceramic</t>
  </si>
  <si>
    <t>Simone &amp; Marcel - Red Ceramic</t>
  </si>
  <si>
    <t>sm-RedCeramic-swatch.jpg</t>
  </si>
  <si>
    <t>Ribbed Red Ceramic</t>
  </si>
  <si>
    <t>Simone &amp; Marcel - Red Ceramic Ribbed</t>
  </si>
  <si>
    <t>sm-RedCeramicRibbed-swatch.jpg</t>
  </si>
  <si>
    <t>Black / White Marble</t>
  </si>
  <si>
    <t>Simone &amp; Marcel - Black / White Marble</t>
  </si>
  <si>
    <t>sm-BlackWhiteMarble-swatch.jpg</t>
  </si>
  <si>
    <t>Tobacco / White Alabaster</t>
  </si>
  <si>
    <t>Simone &amp; Marcel - Tobacco / White Alabaster</t>
  </si>
  <si>
    <t>sm-WhiteTobaccoAlabaster-swatch.jpg</t>
  </si>
  <si>
    <t>Simone &amp; Marcel - Green</t>
  </si>
  <si>
    <t>sm-green-swatch.jpg</t>
  </si>
  <si>
    <t>Simone &amp; Marcel - Yellow</t>
  </si>
  <si>
    <t>sm-yellow-swatch.jpg</t>
  </si>
  <si>
    <t>Lunar</t>
  </si>
  <si>
    <t>Simone &amp; Marcel - Lunar</t>
  </si>
  <si>
    <t>sm-lunar-swatch.jpg</t>
  </si>
  <si>
    <t>Desert Sage / Semi Matte Brass</t>
  </si>
  <si>
    <t>Gubi Desert Sage / Semi Matte Brass</t>
  </si>
  <si>
    <t>brass-desert-sage-gubi.jpg</t>
  </si>
  <si>
    <t>VC Signature Soft Brass</t>
  </si>
  <si>
    <t>vcsignature-softbrass.jpg</t>
  </si>
  <si>
    <t>Moooi - Slate</t>
  </si>
  <si>
    <t>moooi-slate-swatch.jpg</t>
  </si>
  <si>
    <t>Moooi - Pebble</t>
  </si>
  <si>
    <t>moooi-pebble-swatch.jpg</t>
  </si>
  <si>
    <t>Aged Brass / White Terrazo</t>
  </si>
  <si>
    <t>Mitzi - Aged Brass / White Terrazo</t>
  </si>
  <si>
    <t>mitzi-terrazo-agedbrass.jpg</t>
  </si>
  <si>
    <t>Troy Lighting - Patina Brass</t>
  </si>
  <si>
    <t>troylt-patina-brass-f.jpg</t>
  </si>
  <si>
    <t>Patina Brass / Grass Cloth</t>
  </si>
  <si>
    <t>Troy Lighting - Patina Brass / Grass Cloth</t>
  </si>
  <si>
    <t>troylt-patina-brass-grass-cloth-f.jpg</t>
  </si>
  <si>
    <t>lp_coral.jpg</t>
  </si>
  <si>
    <t>lp_orange.jpg</t>
  </si>
  <si>
    <t>Grey Opal Acrylic / Chrome</t>
  </si>
  <si>
    <t>Grey Opal</t>
  </si>
  <si>
    <t>lp_grey_opal.jpg</t>
  </si>
  <si>
    <t>White Opal Acrylic / White</t>
  </si>
  <si>
    <t>lp_white_opal.jpg</t>
  </si>
  <si>
    <t>lp_pale_rose.jpg</t>
  </si>
  <si>
    <t>Troy Lighting - Smoked</t>
  </si>
  <si>
    <t>troylt-smoked-f.jpg</t>
  </si>
  <si>
    <t>Mitzi - Raffia</t>
  </si>
  <si>
    <t>mitzi-raffia-swatch.jpg</t>
  </si>
  <si>
    <t>Ribbed Green Ceramic</t>
  </si>
  <si>
    <t>Mitzi - Ribbed Green Ceramic</t>
  </si>
  <si>
    <t>mitzi-ribbed-green-ceramic-swatch.jpg</t>
  </si>
  <si>
    <t>Antique Bronze Leaf</t>
  </si>
  <si>
    <t>VC Signature Antique Bronze Leaf</t>
  </si>
  <si>
    <t>vcsignature-antiquebronzeleaf.jpg</t>
  </si>
  <si>
    <t>VC Signature Antique Gold Leaf</t>
  </si>
  <si>
    <t>vcsignature-antiquegoldleaf..jpg</t>
  </si>
  <si>
    <t>Graypants - Carbon</t>
  </si>
  <si>
    <t>gp-carbon-swatch.jpg</t>
  </si>
  <si>
    <t>Blonde Corrugated Cardboard</t>
  </si>
  <si>
    <t>Graypants - Blonde Corrugated Cardboard</t>
  </si>
  <si>
    <t>gp-blond-cardboard-swatch.jpg</t>
  </si>
  <si>
    <t>Pale Sage</t>
  </si>
  <si>
    <t>Troy Lighting - Pale Sage</t>
  </si>
  <si>
    <t>troylt-pale-sage-f.jpg</t>
  </si>
  <si>
    <t>Troy Lighting - Weathered White</t>
  </si>
  <si>
    <t>troylt-weathered-white-f.jpg</t>
  </si>
  <si>
    <t>Nero Madera</t>
  </si>
  <si>
    <t>Troy Lighting - Nero Madera</t>
  </si>
  <si>
    <t>troylt-nero-madera-f.jpg</t>
  </si>
  <si>
    <t>Black Stained Ash / Polished Brass</t>
  </si>
  <si>
    <t>Nomon - Black Stained Ash / Polished Brass</t>
  </si>
  <si>
    <t>nomon-blackash-brass-swatch.jpg</t>
  </si>
  <si>
    <t>Oak / Graphite Steel</t>
  </si>
  <si>
    <t>Nomon - Oak / Graphite Steel</t>
  </si>
  <si>
    <t>nomon-oak-graphite-swatch.jpg</t>
  </si>
  <si>
    <t>VC Signature Blush</t>
  </si>
  <si>
    <t>vcsignature-blush.jpg</t>
  </si>
  <si>
    <t>VC Signature Dove Grey</t>
  </si>
  <si>
    <t>vcsignature-dovegrey.jpg</t>
  </si>
  <si>
    <t>VC Signature New White</t>
  </si>
  <si>
    <t>vcsignature-newwhite.jpg</t>
  </si>
  <si>
    <t>Sandy Turquoise</t>
  </si>
  <si>
    <t>VC Signature Sandy Turquoise</t>
  </si>
  <si>
    <t>vcsignature-sandyturquoise.jpg</t>
  </si>
  <si>
    <t>VC Signature Porous White</t>
  </si>
  <si>
    <t>vcsignature-porouswhite.jpg</t>
  </si>
  <si>
    <t>Porous Black</t>
  </si>
  <si>
    <t>VC Signature Porous Black</t>
  </si>
  <si>
    <t>vcsignature-porousblack.jpg</t>
  </si>
  <si>
    <t>VC Signature Stone Black</t>
  </si>
  <si>
    <t>vcsignature-stoneblack.jpg</t>
  </si>
  <si>
    <t>vcsignature-stonegray.jpg</t>
  </si>
  <si>
    <t>VC Signature Stone White</t>
  </si>
  <si>
    <t>vcsignature-stonewhite.jpg</t>
  </si>
  <si>
    <t>Brass / White / Light Blue</t>
  </si>
  <si>
    <t>Nomon - Brass / White / Light Blue</t>
  </si>
  <si>
    <t>nomon-brass-lightblue-white.jpg</t>
  </si>
  <si>
    <t>Graphite / White / Pink</t>
  </si>
  <si>
    <t>Nomon - Graphite / White / Pink</t>
  </si>
  <si>
    <t>nomon-graphite-pink-white.jpg</t>
  </si>
  <si>
    <t>Graphite / Walnut</t>
  </si>
  <si>
    <t>Nomon - Graphite / Walnut</t>
  </si>
  <si>
    <t>nomon-graphite-walnut.jpg</t>
  </si>
  <si>
    <t>Nomon - Brass / Walnut</t>
  </si>
  <si>
    <t>nomon-brass-walnut.jpg</t>
  </si>
  <si>
    <t>Graphite / Red / Pink</t>
  </si>
  <si>
    <t>Nomon - Graphite / Red / Pink</t>
  </si>
  <si>
    <t>nomon-graphite-pink-red.jpg</t>
  </si>
  <si>
    <t>Brass / Blue / Light Blue</t>
  </si>
  <si>
    <t>Nomon - Brass / Blue / Light Blue</t>
  </si>
  <si>
    <t>nomon-brass-lightblue-blue.jpg</t>
  </si>
  <si>
    <t>VC Signature Soft Silver</t>
  </si>
  <si>
    <t>vcsignature-softsilver.jpg</t>
  </si>
  <si>
    <t>Visual Comfort Signature - Antique Nickel</t>
  </si>
  <si>
    <t>vcsign-antique-nickel-f.jpg</t>
  </si>
  <si>
    <t>Antique Nickel / White Glass</t>
  </si>
  <si>
    <t>Visual Comfort Signature - Antique Nickel / White Glass</t>
  </si>
  <si>
    <t>vcsign-antique-nickel-white-glass-f.jpg</t>
  </si>
  <si>
    <t>Bronze / Antique Brass</t>
  </si>
  <si>
    <t>Visual Comfort Signature - Bronze / Antique Brass</t>
  </si>
  <si>
    <t>vcsign-bronze-antique-brass-f.jpg</t>
  </si>
  <si>
    <t>Bronze / White Glass</t>
  </si>
  <si>
    <t>Visual Comfort Signature - Bronze / White Glass</t>
  </si>
  <si>
    <t>vcsign-bronze-white-glass-f.jpg</t>
  </si>
  <si>
    <t>Gilded Iron / Crystal</t>
  </si>
  <si>
    <t>Visual Comfort Signature - Gilded Iron / Crystal</t>
  </si>
  <si>
    <t>vcsign-gilded-iron-crystal-f.jpg</t>
  </si>
  <si>
    <t>Hand-Rubbed Antique Brass / Antique Brass</t>
  </si>
  <si>
    <t>Visual Comfort Signature - Hand-Rubbed Antique Brass / Antique Brass</t>
  </si>
  <si>
    <t>vcsign-hr-antique-brass-antique-brass-f.jpg</t>
  </si>
  <si>
    <t>Hand-Rubbed Antique Brass / Antique Nickel</t>
  </si>
  <si>
    <t>Visual Comfort Signature - Hand-Rubbed Antique Brass / Antique Nickel</t>
  </si>
  <si>
    <t>vcsign-hr-antique-brass-antique-nickel-f.jpg</t>
  </si>
  <si>
    <t>Hand-Rubbed Antique Brass / Bronze</t>
  </si>
  <si>
    <t>Visual Comfort Signature - Hand-Rubbed Antique Brass / Bronze</t>
  </si>
  <si>
    <t>vcsign-hr-antique-brass-bronze-f.jpg</t>
  </si>
  <si>
    <t>Hand-Rubbed Antique Brass / White Glass</t>
  </si>
  <si>
    <t>Visual Comfort Signature - Hand-Rubbed Antique Brass / White Glass</t>
  </si>
  <si>
    <t>vcsign-hr-antique-brass-white-glass-f.jpg</t>
  </si>
  <si>
    <t>Polished Nickel / White Glass</t>
  </si>
  <si>
    <t>Visual Comfort Signature - Polished Nickel / White Glass</t>
  </si>
  <si>
    <t>vcsign-polished-nickel-white-glass-f.jpg</t>
  </si>
  <si>
    <t>Matte Black / Antique Burnished Brass</t>
  </si>
  <si>
    <t>VC Signature Matte Black / Antique Burnished Brass</t>
  </si>
  <si>
    <t>vcsignature-matblackantburnbrass.jpg</t>
  </si>
  <si>
    <t>Matte White / Antique Burnished Brass</t>
  </si>
  <si>
    <t>VC Signature Matte White / Antique Burnished Brass</t>
  </si>
  <si>
    <t>vcsignature-matwhiteantburnbrass.jpg</t>
  </si>
  <si>
    <t>Matte Black / Antique Nickel</t>
  </si>
  <si>
    <t>VC Signature Matte Black / Antique Nickel</t>
  </si>
  <si>
    <t>vcsignature-matblackantnickel.jpg</t>
  </si>
  <si>
    <t>VC Signature Matte White / Polished Nickel</t>
  </si>
  <si>
    <t>vcsignature-matwhitepolnickel.jpg</t>
  </si>
  <si>
    <t>Hand Rubbed Antique Brass / Black</t>
  </si>
  <si>
    <t>VC Signature Hand Rubbed Antique Brass / Black</t>
  </si>
  <si>
    <t>vcsig-handrubbedantiquebrass-blk.jpg</t>
  </si>
  <si>
    <t>Hand Rubbed Antique Brass / White</t>
  </si>
  <si>
    <t>VC Signature Hand Rubbed Antique Brass / White</t>
  </si>
  <si>
    <t>vcsig-handrubbedantiquebrass-white.jpg</t>
  </si>
  <si>
    <t>Antique Nickel / Bronze</t>
  </si>
  <si>
    <t>VC Signature Antique Nickel / Bronze</t>
  </si>
  <si>
    <t>vcsignature-antnickel-bronze.jpg</t>
  </si>
  <si>
    <t>Visual Comfort Signature - Hand-Rubbed Antique Brass</t>
  </si>
  <si>
    <t>vcsign-hr-antique-brass-f.jpg</t>
  </si>
  <si>
    <t>Lodes - Champagne</t>
  </si>
  <si>
    <t>lodes-champagne-swatch.jpg</t>
  </si>
  <si>
    <t>Aged Iron / Hand Rubbed Antique Brass</t>
  </si>
  <si>
    <t>VC Signature Aged Iron / Hand Rubbed Antique Brass</t>
  </si>
  <si>
    <t>vcsig-agediron-handrbdantbrass.jpg</t>
  </si>
  <si>
    <t>Pink Marble</t>
  </si>
  <si>
    <t>Currey &amp; Co Pink Marble</t>
  </si>
  <si>
    <t>pink-marble-currey-co.jpg</t>
  </si>
  <si>
    <t>Oxblood Marble</t>
  </si>
  <si>
    <t>Currey &amp; Co Oxblood Marble</t>
  </si>
  <si>
    <t>oxblood-marble-currey-co.jpg</t>
  </si>
  <si>
    <t>Visual Comfort Signature - Black Pearl</t>
  </si>
  <si>
    <t>vcsign-black-pearl-f.jpg</t>
  </si>
  <si>
    <t>Burnished Silver Leaf / Cream Linen</t>
  </si>
  <si>
    <t>Visual Comfort Signature - Burnished Silver Leaf / Cream Linen</t>
  </si>
  <si>
    <t>vcsign-burn-silver-leaf-cream-linen-f.jpg</t>
  </si>
  <si>
    <t>Gild / Cream Linen / Black Linen</t>
  </si>
  <si>
    <t>Visual Comfort Signature - Gild / Cream Linen / Black Linen</t>
  </si>
  <si>
    <t>vcsign-gild-cream-linen-black-linen-f.jpg</t>
  </si>
  <si>
    <t>Gild / Cream Linen</t>
  </si>
  <si>
    <t>Visual Comfort Signature - Gild / Cream Linen</t>
  </si>
  <si>
    <t>vcsign-gild-cream-linen-f.jpg</t>
  </si>
  <si>
    <t>Visual Comfort Signature - Ivory</t>
  </si>
  <si>
    <t>vcsign-ivory-f.jpg</t>
  </si>
  <si>
    <t>Light Cream / Natural Linen</t>
  </si>
  <si>
    <t>Visual Comfort Signature - Light Cream / Natural Linen</t>
  </si>
  <si>
    <t>vcsign-light-cream-natural-linen-f.jpg</t>
  </si>
  <si>
    <t>Visual Comfort Signature - Lilac</t>
  </si>
  <si>
    <t>Mixed Blue Brown</t>
  </si>
  <si>
    <t>Visual Comfort Signature - Mixed Blue Brown</t>
  </si>
  <si>
    <t>vcsign-mixed-blue-brown-f.jpg</t>
  </si>
  <si>
    <t>Yellow Oxide</t>
  </si>
  <si>
    <t>Visual Comfort Signature - Yellow Oxide</t>
  </si>
  <si>
    <t>vcsign-yellow-oxide-f.jpg</t>
  </si>
  <si>
    <t>VC Signature Emerald</t>
  </si>
  <si>
    <t>vcsignature-emerald.jpg</t>
  </si>
  <si>
    <t>vcsignature-polarblue.jpg</t>
  </si>
  <si>
    <t>VC Signature Aqua Crackle</t>
  </si>
  <si>
    <t>vcsignature-aquacrackle.jpg</t>
  </si>
  <si>
    <t>VC Signature Cinnabar</t>
  </si>
  <si>
    <t>vcsignature-cinnabar.jpg</t>
  </si>
  <si>
    <t>Dark Honey</t>
  </si>
  <si>
    <t>VC Signature Dark Honey</t>
  </si>
  <si>
    <t>vcsignature-darkhoney.jpg</t>
  </si>
  <si>
    <t>Denim Porcelain</t>
  </si>
  <si>
    <t>Visual Comfort Signature - Denim Porcelain</t>
  </si>
  <si>
    <t>vcsign-denim-porcelain-f.jpg</t>
  </si>
  <si>
    <t>Coconut Porcelain</t>
  </si>
  <si>
    <t>Visual Comfort Signature - Coconut Porcelain</t>
  </si>
  <si>
    <t>vcsign-coconut-porcelain-f.jpg</t>
  </si>
  <si>
    <t>Oslo Blue</t>
  </si>
  <si>
    <t>Visual Comfort Signature - Oslo Blue</t>
  </si>
  <si>
    <t>vcsign-oslo-blue-f.jpg</t>
  </si>
  <si>
    <t>Shellish Kiwi</t>
  </si>
  <si>
    <t>Visual Comfort Signature - Shellish Kiwi</t>
  </si>
  <si>
    <t>vcsign-shellish-kiwi-f.jpg</t>
  </si>
  <si>
    <t>Visual Comfort Signature - Weathered Iron</t>
  </si>
  <si>
    <t>vcsign-weathered-iron-f.jpg</t>
  </si>
  <si>
    <t>Blackened Iron / Hand-Rubbed Antique Brass</t>
  </si>
  <si>
    <t>Visual Comfort Signature - Blackened Iron / Hand-Rubbed Antique Brass</t>
  </si>
  <si>
    <t>vcsign-blackened-iron-hr-antique-brass-f.jpg</t>
  </si>
  <si>
    <t>Antique Nickel / Polished Nickel</t>
  </si>
  <si>
    <t>VC Signature Antique Nickel / Polished Nickel</t>
  </si>
  <si>
    <t>vcsignature-antnickelpolnickel.jpg</t>
  </si>
  <si>
    <t>VC Signature Polished Nickel / White</t>
  </si>
  <si>
    <t>vcsignature-polnickelwhite.jpg</t>
  </si>
  <si>
    <t>Polished Nickel / Antique White</t>
  </si>
  <si>
    <t>VC Signature Polished Nickel / Antique White</t>
  </si>
  <si>
    <t>vcsignature-polnickelantwhite.jpg</t>
  </si>
  <si>
    <t>Hand Rubbed Antique Brass / Antique White</t>
  </si>
  <si>
    <t>VC Signature Hand Rubbed Antique Brass / Antique White</t>
  </si>
  <si>
    <t>vcsig-handrubbedantiquebrassantwhite.jpg</t>
  </si>
  <si>
    <t>Dark Brown Travertine</t>
  </si>
  <si>
    <t>Ferm Living - Dark Brown Travertine</t>
  </si>
  <si>
    <t>ferm-darkbrowntrav-swatch.jpg</t>
  </si>
  <si>
    <t>Ferm Living - Eggshell</t>
  </si>
  <si>
    <t>ferm-eggshell-swatch.jpg</t>
  </si>
  <si>
    <t>Linen / Black Trim / Bronze</t>
  </si>
  <si>
    <t>VC Signature Linen / Black Trim / Bronze</t>
  </si>
  <si>
    <t>vcsignature-linenblackbronze.jpg</t>
  </si>
  <si>
    <t>Linen / Silver Trim / Polished Nickel</t>
  </si>
  <si>
    <t>VC Signature Linen / Silver Trim / Polished Nickel</t>
  </si>
  <si>
    <t>vcsignature-linensilverpolnickel.jpg</t>
  </si>
  <si>
    <t>Natural Paper / Silver Trim / Polished Nickel</t>
  </si>
  <si>
    <t>VC Signature Natural Paper / Silver / Polished Nickel</t>
  </si>
  <si>
    <t>vcsignature-natpapersilvpolnickel.jpg</t>
  </si>
  <si>
    <t>Natural Paper / Black Trim / Bronze</t>
  </si>
  <si>
    <t>VC Signature Natural Paper / Black Trim / Bronze</t>
  </si>
  <si>
    <t>vcsignature-natpaprblkbronze.jpg</t>
  </si>
  <si>
    <t>vcsign-hand-rubbed-antique-brass-2-f.jpg</t>
  </si>
  <si>
    <t>Ferm Living - Dark Stained Oak</t>
  </si>
  <si>
    <t>ferm-dark-stained-oak-swatch.jpg</t>
  </si>
  <si>
    <t>Ferm Living - Blackened Iron</t>
  </si>
  <si>
    <t>ferm-blackenediron-swatch.jpg</t>
  </si>
  <si>
    <t>Ferm Living - Storm</t>
  </si>
  <si>
    <t>ferm-storm-swatch.jpg</t>
  </si>
  <si>
    <t>Bronze / Saddle Leather</t>
  </si>
  <si>
    <t>VC Signature Bronze / Saddle Leather</t>
  </si>
  <si>
    <t>vcsignature-bronze-saddleleather.jpg</t>
  </si>
  <si>
    <t>Hand Rubbed Antique Brass / Chocolate Leather</t>
  </si>
  <si>
    <t>VC Signature Hand Rubbed Antique Brass / Chocolate Leather</t>
  </si>
  <si>
    <t>vcsignature-handrbdbrass-chocoleathr.jpg</t>
  </si>
  <si>
    <t>Polished Nickel / Natural Leather</t>
  </si>
  <si>
    <t>VC Signature Polished Nickel / Natural Leather</t>
  </si>
  <si>
    <t>vcsignature-polnickel-natrllethr.jpg</t>
  </si>
  <si>
    <t>Ferm Living - Brown</t>
  </si>
  <si>
    <t>ferm-uneru-brown-swatch.jpg</t>
  </si>
  <si>
    <t>Ferm Living - Grey</t>
  </si>
  <si>
    <t>ferm-uneru-grey-swatch.jpg</t>
  </si>
  <si>
    <t>Ferm Living - White</t>
  </si>
  <si>
    <t>ferm-uneru-white-swatch.jpg</t>
  </si>
  <si>
    <t>Ferm Living - White Oiled Beech</t>
  </si>
  <si>
    <t>ferm-white-oiled-beech-swatch.jpg</t>
  </si>
  <si>
    <t>VC Signature Polished Silver</t>
  </si>
  <si>
    <t>vcsignature-polishedsilver.jpg</t>
  </si>
  <si>
    <t>Black / Hand Rubbed Antique Brass</t>
  </si>
  <si>
    <t>VC Signature Black / Hand Rubbed Antique Brass</t>
  </si>
  <si>
    <t>vcsig-blk-handrubbedantiquebrass.jpg</t>
  </si>
  <si>
    <t>Ferm Living - Grass Green</t>
  </si>
  <si>
    <t>ferm-grassgreen-swatch.jpg</t>
  </si>
  <si>
    <t>Visual Comfort Signature - Polished Silver</t>
  </si>
  <si>
    <t>vcsign-polished-silver-f.jpg</t>
  </si>
  <si>
    <t>Hand Rubbed Antique Brass / Chocolate</t>
  </si>
  <si>
    <t>vcsignature-hndrbdantbrass-chocolate.jpg</t>
  </si>
  <si>
    <t>Antique Nickel / Linen</t>
  </si>
  <si>
    <t>Visual Comfort Signature - Antique Nickel / Linen</t>
  </si>
  <si>
    <t>vcsign-antique-nickel-linen-f.jpg</t>
  </si>
  <si>
    <t>Antique Nickel / Natural Paper</t>
  </si>
  <si>
    <t>Visual Comfort Signature - Antique Nickel / Natural Paper</t>
  </si>
  <si>
    <t>vcsign-antique-nickel-natural-paper-f.jpg</t>
  </si>
  <si>
    <t>Bronze / Linen</t>
  </si>
  <si>
    <t>Visual Comfort Signature - Bronze / Linen</t>
  </si>
  <si>
    <t>vcsign-bronze-linen-f.jpg</t>
  </si>
  <si>
    <t>Bronze / Natural Paper Black Trim</t>
  </si>
  <si>
    <t>Visual Comfort Signature - Bronze / Natural Paper with Black Trim</t>
  </si>
  <si>
    <t>vcsign-bronze-natural-paper-black-trim-f.jpg</t>
  </si>
  <si>
    <t>Hand-Rubbed Antique Brass / Linen Black Trim</t>
  </si>
  <si>
    <t>Visual Comfort Signature - Hand-Rubbed Antique Brass / Linen with Black Trim</t>
  </si>
  <si>
    <t>vcsign-hr-antique-brass-linen-black-f.jpg</t>
  </si>
  <si>
    <t>Hand-Rubbed Antique Brass / Linen</t>
  </si>
  <si>
    <t>Visual Comfort Signature - Hand-Rubbed Antique Brass / Linen</t>
  </si>
  <si>
    <t>vcsign-hr-antique-brass-linen-f.jpg</t>
  </si>
  <si>
    <t>Hand-Rubbed Antique Brass / Natural Paper Blk</t>
  </si>
  <si>
    <t>Visual Comfort Signature - Hand-Rubbed Antique Brass / Natural Paper Black Trim</t>
  </si>
  <si>
    <t>vcsign-hr-antique-brass-nat-paper-blk-f.jpg</t>
  </si>
  <si>
    <t>Hand-Rubbed Antique Brass / Natural Paper</t>
  </si>
  <si>
    <t>Visual Comfort Signature - Hand-Rubbed Antique Brass / Natural Paper</t>
  </si>
  <si>
    <t>vcsign-hr-antique-brass-natural-paper-f.jpg</t>
  </si>
  <si>
    <t>Polished Nickel / Linen</t>
  </si>
  <si>
    <t>Visual Comfort Signature - Polished Nickel / Linen</t>
  </si>
  <si>
    <t>vcsign-polished-nickel-linen-f.jpg</t>
  </si>
  <si>
    <t>Polished Nickel / Natural Paper</t>
  </si>
  <si>
    <t>Visual Comfort Signature - Polished Nickel / Natural Paper</t>
  </si>
  <si>
    <t>vcsign-polished-nickel-natural-paper-f.jpg</t>
  </si>
  <si>
    <t>vcsign-plaster-white-f2.jpg</t>
  </si>
  <si>
    <t>Fatboy - Sage</t>
  </si>
  <si>
    <t>fatboy-sage-swatch.jpg</t>
  </si>
  <si>
    <t>Lobby Red</t>
  </si>
  <si>
    <t>Fatboy - Lobby Red</t>
  </si>
  <si>
    <t>fatboy-lobbyred-swatch.jpg</t>
  </si>
  <si>
    <t>Belgian White</t>
  </si>
  <si>
    <t>vcsignature-belgianwhite.jpg</t>
  </si>
  <si>
    <t>Garden Bronze</t>
  </si>
  <si>
    <t>vcsignature-gardenbronze.jpg</t>
  </si>
  <si>
    <t>utt_antique_nickel.jpg</t>
  </si>
  <si>
    <t>Fatboy - Multicolor Oloha</t>
  </si>
  <si>
    <t>fatb-oloha-multicolor-swatch.jpg</t>
  </si>
  <si>
    <t>Visual Comfort Signature - Black Porcelain</t>
  </si>
  <si>
    <t>vcsign-black-porcelain-f.jpg</t>
  </si>
  <si>
    <t>Light Honey</t>
  </si>
  <si>
    <t>Visual Comfort Signature - Light Honey</t>
  </si>
  <si>
    <t>vcsign-light-honey-f.jpg</t>
  </si>
  <si>
    <t>Tea Stain Crackle</t>
  </si>
  <si>
    <t>Visual Comfort Signature - Tea Stain Crackle</t>
  </si>
  <si>
    <t>vcsign-tea-stain-crackle-f.jpg</t>
  </si>
  <si>
    <t>vcsign-alabaster-f.jpg</t>
  </si>
  <si>
    <t>Matte White / Hand-Rubbed Antique Brass</t>
  </si>
  <si>
    <t>Visual Comfort Signature - Matte White / Hand-Rubbed Antique Brass</t>
  </si>
  <si>
    <t>vcsign-matte-white-hr-antique-brass-f.jpg</t>
  </si>
  <si>
    <t>Brushed Bronze Nickel</t>
  </si>
  <si>
    <t>Contardi - Brushed Bronze Nickel</t>
  </si>
  <si>
    <t>contardi-brushed-bronze-nickel-swatch.jpg</t>
  </si>
  <si>
    <t>vcsign-crystal-f.jpg</t>
  </si>
  <si>
    <t>Contardi - Green Marble</t>
  </si>
  <si>
    <t>contardi-green-marble-swatch.jpg</t>
  </si>
  <si>
    <t>Contardi - Satin Copper</t>
  </si>
  <si>
    <t>contardi-satin-copper.jpg</t>
  </si>
  <si>
    <t>Visual Comfort Signature - Crystal Bronze</t>
  </si>
  <si>
    <t>vcsign-crystal-bronze-f.jpg</t>
  </si>
  <si>
    <t>Visual Comfort Signature - Aged Iron</t>
  </si>
  <si>
    <t>vcsign-aged-iron-f.jpg</t>
  </si>
  <si>
    <t>Jungle Green</t>
  </si>
  <si>
    <t>Fatboy - Jungle Green</t>
  </si>
  <si>
    <t>fatboy-junglegreen.jpg</t>
  </si>
  <si>
    <t>Jet Blue</t>
  </si>
  <si>
    <t>Fatboy - Jet Blue</t>
  </si>
  <si>
    <t>fatboy-jetblue.jpg</t>
  </si>
  <si>
    <t>Cherry Glow</t>
  </si>
  <si>
    <t>Fatboy - Cherry Glow</t>
  </si>
  <si>
    <t>fatboy-cherryglow.jpg</t>
  </si>
  <si>
    <t>Antique-Burnished Brass / Clear Glass</t>
  </si>
  <si>
    <t>Visual Comfort Signature - Antique-Burnished Brass / Clear Glass</t>
  </si>
  <si>
    <t>vcsign-antique-burnished-brass-clear-f.jpg</t>
  </si>
  <si>
    <t>Bronze / Clear Glass</t>
  </si>
  <si>
    <t>Visual Comfort Signature - Bronze / Clear Glass</t>
  </si>
  <si>
    <t>vcsign-bronze-clear-f.jpg</t>
  </si>
  <si>
    <t>Polished Nickel / Clear Glass</t>
  </si>
  <si>
    <t>Visual Comfort Signature - Polished Nickel / Clear Glass</t>
  </si>
  <si>
    <t>vcsign-polished-nickel-clear-f.jpg</t>
  </si>
  <si>
    <t>Bronze / Crystal</t>
  </si>
  <si>
    <t>Visual Comfort Signature - Bronze / Crystal</t>
  </si>
  <si>
    <t>vcsign-bronze-crystal-f.jpg</t>
  </si>
  <si>
    <t>Hand-Rubbed Antique Brass / Crystal</t>
  </si>
  <si>
    <t>Visual Comfort Signature - Hand-Rubbed Antique Brass / Crystal</t>
  </si>
  <si>
    <t>vcsign-hr-antique-brass-crystal-f.jpg</t>
  </si>
  <si>
    <t>Visual Comfort Signature - Polished Nickel / Crystal</t>
  </si>
  <si>
    <t>vcsign-polished-nickel-crystal-f.jpg</t>
  </si>
  <si>
    <t>Visual Comfort Signature - Natural Shell</t>
  </si>
  <si>
    <t>vcsign-natural-shell-f.jpg</t>
  </si>
  <si>
    <t>Polar Blue Crackle</t>
  </si>
  <si>
    <t>Visual Comfort Signature - Polar Blue Crackle</t>
  </si>
  <si>
    <t>vcsign-polar-blue-crackle-f.jpg</t>
  </si>
  <si>
    <t>VC Signature Natural Quartz</t>
  </si>
  <si>
    <t>vcsignature-naturalquartz.jpg</t>
  </si>
  <si>
    <t>Sheffield Silver</t>
  </si>
  <si>
    <t>VC Signature Sheffield Silver</t>
  </si>
  <si>
    <t>vcsignature-sheffieldsilver.jpg</t>
  </si>
  <si>
    <t>Visual Comfort Signature - Antique-Burnished Brass</t>
  </si>
  <si>
    <t>vcsign-antique-burnished-brass-f.jpg</t>
  </si>
  <si>
    <t>Bronze / Alabaster</t>
  </si>
  <si>
    <t>Visual Comfort Signature - Bronze / Alabaster</t>
  </si>
  <si>
    <t>vcsign-bronze-alabaster-f.jpg</t>
  </si>
  <si>
    <t>Woud - Oak</t>
  </si>
  <si>
    <t>woud-oak-swatch.jpg</t>
  </si>
  <si>
    <t>Woud - Taupe</t>
  </si>
  <si>
    <t>woud-taupe-swatch.jpg</t>
  </si>
  <si>
    <t>Rustic Brown</t>
  </si>
  <si>
    <t>utt-rustic-brown.jpg</t>
  </si>
  <si>
    <t>Woud - Brown Marble</t>
  </si>
  <si>
    <t>woud-brown-marble-swatch.jpg</t>
  </si>
  <si>
    <t>Woud - Green Marble</t>
  </si>
  <si>
    <t>woud-green-marble-swatch.jpg</t>
  </si>
  <si>
    <t>Visual Comfort Signature - Burnished Silver Leaf</t>
  </si>
  <si>
    <t>vcsign-burnished-silver-leaf-f.jpg</t>
  </si>
  <si>
    <t>Visual Comfort Signature - Gild</t>
  </si>
  <si>
    <t>vcsign-gild-f.jpg</t>
  </si>
  <si>
    <t>emo-gloss-nickel.jpg</t>
  </si>
  <si>
    <t>Khaki / Vermillion</t>
  </si>
  <si>
    <t>Petite Friture - Khaki / Vermillion</t>
  </si>
  <si>
    <t>petite-friture-KhakiVermillion.jpg</t>
  </si>
  <si>
    <t>Cherry / Emerald</t>
  </si>
  <si>
    <t>Petite Friture - Cherry / Emerald</t>
  </si>
  <si>
    <t>petite-friture-emeraldcherry.jpg</t>
  </si>
  <si>
    <t>Red Brown / Purple</t>
  </si>
  <si>
    <t>Petite Friture - Red Brown / Purple</t>
  </si>
  <si>
    <t>petite-friture-redbrown-purple.jpg</t>
  </si>
  <si>
    <t>Visual Comfort Signature - Pewter</t>
  </si>
  <si>
    <t>vcsign-pewter-f.jpg</t>
  </si>
  <si>
    <t>Visual Comfort Signature - Matte Black / Antique Brass</t>
  </si>
  <si>
    <t>vcsign-matte-black-antique-brass-f.jpg</t>
  </si>
  <si>
    <t>Visual Comfort Signature - Matte White / Antique Brass</t>
  </si>
  <si>
    <t>vcsign-matte-white-antique-brass-f.jpg</t>
  </si>
  <si>
    <t>Mirrored Antique Brass</t>
  </si>
  <si>
    <t>Visual Comfort Signature - Mirrored Antique Brass</t>
  </si>
  <si>
    <t>vcsign-mirrored-antique-brass-f.jpg</t>
  </si>
  <si>
    <t>Mirrored Bronze</t>
  </si>
  <si>
    <t>Visual Comfort Signature - Mirrored Bronze</t>
  </si>
  <si>
    <t>vcsign-mirrored-bronze-f.jpg</t>
  </si>
  <si>
    <t>Black / Moroccan Black Marble</t>
  </si>
  <si>
    <t>Ilpezzo Black/Moroccan Black Marble</t>
  </si>
  <si>
    <t>ilpezzo-black-gold-blackmarble.jpg</t>
  </si>
  <si>
    <t>Blue / Calacatta Gold Marble</t>
  </si>
  <si>
    <t>Il Pezzo Blue/Calacatta Gold Marble</t>
  </si>
  <si>
    <t>ilpezzo-blue-gol-calcattagoldmarble.jpg</t>
  </si>
  <si>
    <t>Bronze / Calacatta Gold Marble</t>
  </si>
  <si>
    <t>Il Pezzo Bronze/Calacatta Gold Marble</t>
  </si>
  <si>
    <t>ilpezzo-bronze-gol-calcattagoldmarble.jpg</t>
  </si>
  <si>
    <t>Champagne / Calacatta Gold Marble</t>
  </si>
  <si>
    <t>Il Pezzo Champagne/Calacatta Gold Marble</t>
  </si>
  <si>
    <t>ilpezzo-champagne-gol-calcattagoldmarble.jpg</t>
  </si>
  <si>
    <t>Refined Salvia</t>
  </si>
  <si>
    <t>Ferroluce - Refined Salvia</t>
  </si>
  <si>
    <t>ferroluce-refined-salvia-swatch.jpg</t>
  </si>
  <si>
    <t>Vintage Salvia</t>
  </si>
  <si>
    <t>Ferroluce - Vintage Salvia</t>
  </si>
  <si>
    <t>ferroluce-vintage-salvia-swatch.jpg</t>
  </si>
  <si>
    <t>Natural Brass / Clear</t>
  </si>
  <si>
    <t>VC Signature Natural Brass / Clear</t>
  </si>
  <si>
    <t>vcsignature-naturalbrass-clear.jpg</t>
  </si>
  <si>
    <t>Gun Metal / Clear</t>
  </si>
  <si>
    <t>VC Signature Gun Metal / Clear</t>
  </si>
  <si>
    <t>vcsignature_gun_metal-clear.jpg</t>
  </si>
  <si>
    <t>tk-brass_based_bronze-swatch.jpg</t>
  </si>
  <si>
    <t>tk-powdercoat-swatch.jpg</t>
  </si>
  <si>
    <t>Fir Green</t>
  </si>
  <si>
    <t>Tom Kirk - Fir Green</t>
  </si>
  <si>
    <t>tomkirk-firgreen-swatch.jpg</t>
  </si>
  <si>
    <t>Resident - Natural Oak</t>
  </si>
  <si>
    <t>resident-natural-swatch.jpg</t>
  </si>
  <si>
    <t>Visual Comfort Signature - Natural Copper</t>
  </si>
  <si>
    <t>vcsign-natural-copper-f.jpg</t>
  </si>
  <si>
    <t>vcsignature-chimawhite.jpg</t>
  </si>
  <si>
    <t>White / Antique Burnished Brass</t>
  </si>
  <si>
    <t>VC Signature White / Antique Burnished Brass</t>
  </si>
  <si>
    <t>vcsignature-white-antburnbrass.jpg</t>
  </si>
  <si>
    <t>Navarro Red</t>
  </si>
  <si>
    <t>Slate Marble</t>
  </si>
  <si>
    <t>Carbon Matte Black</t>
  </si>
  <si>
    <t>Agate Marble</t>
  </si>
  <si>
    <t>Weathered Verdigris</t>
  </si>
  <si>
    <t>VC Signature Weathered Verdigris</t>
  </si>
  <si>
    <t>vcsignature-weatheresverdigris.jpg</t>
  </si>
  <si>
    <t>White / Gild</t>
  </si>
  <si>
    <t>VC Signature White / Gild</t>
  </si>
  <si>
    <t>vcsignature-white-gild.jpg</t>
  </si>
  <si>
    <t>Shellish Gray / Gild</t>
  </si>
  <si>
    <t>VC Signature Shellish Gray / Gild</t>
  </si>
  <si>
    <t>vcsignature-shellishgrey-gild.jpg</t>
  </si>
  <si>
    <t>Black Metallic / Aged Iron</t>
  </si>
  <si>
    <t>VC Signature Black Metallic / Aged Iron</t>
  </si>
  <si>
    <t>vcsignature-blackmetallicagediron.jpg</t>
  </si>
  <si>
    <t>Celadon / Gild</t>
  </si>
  <si>
    <t>VC Signature Celadon / Gild</t>
  </si>
  <si>
    <t>vcsignature-celadon-gild.jpg</t>
  </si>
  <si>
    <t>Matte Black / Gild</t>
  </si>
  <si>
    <t>VC Signature Matte Black / Gild</t>
  </si>
  <si>
    <t>vcsignature-matblack-gild.jpg</t>
  </si>
  <si>
    <t>Soft White / Gild</t>
  </si>
  <si>
    <t>VC Signature Soft White / Gild</t>
  </si>
  <si>
    <t>vcsignature-softwhite-gild.jpg</t>
  </si>
  <si>
    <t>vcsignature-frenchnavy-finish.jpg</t>
  </si>
  <si>
    <t>Swedish White</t>
  </si>
  <si>
    <t>VC Signature Swedish White</t>
  </si>
  <si>
    <t>vcsignature-swedishwhite.jpg</t>
  </si>
  <si>
    <t>Vedrigris</t>
  </si>
  <si>
    <t>VC Signature Vedrigris</t>
  </si>
  <si>
    <t>vcsignature-vedigris.jpg</t>
  </si>
  <si>
    <t>Gilded Plaster</t>
  </si>
  <si>
    <t>VC Signature Gilded Plaster</t>
  </si>
  <si>
    <t>vcsignature-gildedplaster.jpg</t>
  </si>
  <si>
    <t>Antique-Burnished Brass / Linen</t>
  </si>
  <si>
    <t>Visual Comfort Signature - Antique-Burnished Brass / Linen</t>
  </si>
  <si>
    <t>vcsign-antique-burnished-brass-linen-f.jpg</t>
  </si>
  <si>
    <t>Antique-Burnished Brass / White Glass</t>
  </si>
  <si>
    <t>Visual Comfort Signature - Antique-Burnished Brass / White Glass</t>
  </si>
  <si>
    <t>vcsign-antique-burnished-brass-white-f.jpg</t>
  </si>
  <si>
    <t>Hand Painted Rust</t>
  </si>
  <si>
    <t>Visual Comfort Signature - Hand Painted Rust</t>
  </si>
  <si>
    <t>vcsign-hand-painted-rust-f.jpg</t>
  </si>
  <si>
    <t>VC Signature Vintage White</t>
  </si>
  <si>
    <t>vcsignature-vintagewhite.jpg</t>
  </si>
  <si>
    <t>Polished Nickel / Smoked Glass</t>
  </si>
  <si>
    <t>Visual Comfort Signature - Polished Nickel / Smoked Glass</t>
  </si>
  <si>
    <t>vcsign-polished-nickel-smoked-glass-f.jpg</t>
  </si>
  <si>
    <t>Visual Comfort Signature - Smoked</t>
  </si>
  <si>
    <t>vcsign-smoked-f.jpg</t>
  </si>
  <si>
    <t>Visual Comfort Signature - White</t>
  </si>
  <si>
    <t>vcsign-white-f.jpg</t>
  </si>
  <si>
    <t>Rusty Mint</t>
  </si>
  <si>
    <t>&amp;Tradition Rusty Mint</t>
  </si>
  <si>
    <t>rusty-mint-and-tradition.jpg</t>
  </si>
  <si>
    <t>Blue Silver</t>
  </si>
  <si>
    <t>&amp;Tradition Blue Silver</t>
  </si>
  <si>
    <t>blue-silver-tradition.jpg</t>
  </si>
  <si>
    <t>Guatemala Verde</t>
  </si>
  <si>
    <t>&amp;Tradition Guatemala Verde</t>
  </si>
  <si>
    <t>guatemala-verde-and-tradition.jpg</t>
  </si>
  <si>
    <t>VC Signature Ice Blue</t>
  </si>
  <si>
    <t>vcsignature-iceblueporcelain.jpg</t>
  </si>
  <si>
    <t>Mixed White</t>
  </si>
  <si>
    <t>VC Signature Mixed White</t>
  </si>
  <si>
    <t>vcsignature-mixedwhite.jpg</t>
  </si>
  <si>
    <t>Shellish Gray</t>
  </si>
  <si>
    <t>VC Signature Shellish Gray</t>
  </si>
  <si>
    <t>vcsignature-shellishgray.jpg</t>
  </si>
  <si>
    <t>Soft Brass / Mirror</t>
  </si>
  <si>
    <t>VC Signature Soft Brass / Mirror</t>
  </si>
  <si>
    <t>vcsignature-softbrass-mirror.jpg</t>
  </si>
  <si>
    <t>Soft Brass / Cream</t>
  </si>
  <si>
    <t>VC Signature Soft Brass / Cream</t>
  </si>
  <si>
    <t>vcsignature-softbrass-cream.jpg</t>
  </si>
  <si>
    <t>Soft Brass / Black</t>
  </si>
  <si>
    <t>VC Signature Soft Brass / Black</t>
  </si>
  <si>
    <t>vcsignature-softbrass-black.jpg</t>
  </si>
  <si>
    <t>Polished Nickel / Mirror</t>
  </si>
  <si>
    <t>VC Signature Polished Nickel / Mirror</t>
  </si>
  <si>
    <t>vcsign-polished-nickel-mirror.jpg</t>
  </si>
  <si>
    <t>Black / Soft Brass</t>
  </si>
  <si>
    <t>VC Signature Black / Soft Brass</t>
  </si>
  <si>
    <t>vcsignature-black-softbrass.jpg</t>
  </si>
  <si>
    <t>Cream / Soft Brass</t>
  </si>
  <si>
    <t>VC Signature Cream / Soft Brass</t>
  </si>
  <si>
    <t>vcsignature-cream-softbrass.jpg</t>
  </si>
  <si>
    <t>Mirror / Soft Brass</t>
  </si>
  <si>
    <t>vcsignature-mirror-softbrass.jpg</t>
  </si>
  <si>
    <t>Mirror / Polished Nickel</t>
  </si>
  <si>
    <t>VC Signature Mirror / Polished Nickel</t>
  </si>
  <si>
    <t>vcsign-mirror-polished-nickel.jpg</t>
  </si>
  <si>
    <t>Blush / Polished Nickel</t>
  </si>
  <si>
    <t>VC Signature Blush / Polished Nickel</t>
  </si>
  <si>
    <t>vcsignature-blush-polishednickel.jpg</t>
  </si>
  <si>
    <t>Burnt Oak/ Grey - pianca</t>
  </si>
  <si>
    <t>pianca-burntoak_grey.jpg</t>
  </si>
  <si>
    <t>Oak/ Beige - pianca</t>
  </si>
  <si>
    <t>pianca-oak_beige.jpg</t>
  </si>
  <si>
    <t>Walnut/ Fog Grey - pianca</t>
  </si>
  <si>
    <t>pianca-walnut_foggrey.jpg</t>
  </si>
  <si>
    <t>Emeco black powder coated</t>
  </si>
  <si>
    <t>emeco-blackpowdercoated.jpg</t>
  </si>
  <si>
    <t>Emeco hand brushed</t>
  </si>
  <si>
    <t>emeco-handbrushed.jpg</t>
  </si>
  <si>
    <t>Emeco silver powder coated</t>
  </si>
  <si>
    <t>emeco-silverpowdercoat.jpg</t>
  </si>
  <si>
    <t>Emeco clear anodized</t>
  </si>
  <si>
    <t>emeco-clearanodized.jpg</t>
  </si>
  <si>
    <t>Emeco black anodized</t>
  </si>
  <si>
    <t>emeco-blackanodized.jpg</t>
  </si>
  <si>
    <t>Emeco Red Oak</t>
  </si>
  <si>
    <t>High Gloss Bronze</t>
  </si>
  <si>
    <t>High Gloss Bronze - pianca</t>
  </si>
  <si>
    <t>pianca-highglossbronze.jpg</t>
  </si>
  <si>
    <t>Matte White Lacquer - pianca</t>
  </si>
  <si>
    <t>pianca-mattewhite.jpg</t>
  </si>
  <si>
    <t>High Gloss Titanium</t>
  </si>
  <si>
    <t>pianca-highglosstitanium.jpg</t>
  </si>
  <si>
    <t>Titanium/ White Marble Glass - pianca</t>
  </si>
  <si>
    <t>pianca-titanium_whitemarble.jpg</t>
  </si>
  <si>
    <t>Bronze/ Black Marble Glass - pianca</t>
  </si>
  <si>
    <t>pianca-blackmarble_bronze.jpg</t>
  </si>
  <si>
    <t>Charcoal/ Ash Grey - pianca</t>
  </si>
  <si>
    <t>pianca-charcoal_ashgrey.jpg</t>
  </si>
  <si>
    <t>Charcoal/ Grey - pianca</t>
  </si>
  <si>
    <t>pianca-grey_charcoal.jpg</t>
  </si>
  <si>
    <t>Bronze / Matte Black</t>
  </si>
  <si>
    <t>Visual Comfort Signature - Bronze / Matte Black</t>
  </si>
  <si>
    <t>vcsign-bronze-matte-black-f.jpg</t>
  </si>
  <si>
    <t>Bronze / Matte White</t>
  </si>
  <si>
    <t>Visual Comfort Signature - Bronze / Matte White</t>
  </si>
  <si>
    <t>vcsign-bronze-matte-white-f.jpg</t>
  </si>
  <si>
    <t>Gild / Linen</t>
  </si>
  <si>
    <t>Visual Comfort Signature - Gild / Linen</t>
  </si>
  <si>
    <t>vcsign-gild-linen-f.jpg</t>
  </si>
  <si>
    <t>Hand-Rubbed Antique Brass / Matte Black</t>
  </si>
  <si>
    <t>Visual Comfort Signature - Hand-Rubbed Antique Brass / Matte Black</t>
  </si>
  <si>
    <t>vcsign-hr-antique-brass-matte-black-f.jpg</t>
  </si>
  <si>
    <t>Hand-Rubbed Antique Brass / Matte White</t>
  </si>
  <si>
    <t>Visual Comfort Signature - Hand-Rubbed Antique Brass / Matte White</t>
  </si>
  <si>
    <t>vcsign-hr-antique-brass-matte-white-f.jpg</t>
  </si>
  <si>
    <t>Matte Black / Linen with Black Trim</t>
  </si>
  <si>
    <t>Visual Comfort Signature - Matte Black / Linen with Black Trim</t>
  </si>
  <si>
    <t>vcsign-matte-black-linen-black-trim-f.jpg</t>
  </si>
  <si>
    <t>Matte Black / Linen</t>
  </si>
  <si>
    <t>Visual Comfort Signature - Matte Black / Linen</t>
  </si>
  <si>
    <t>vcsign-matte-black-linen-f.jpg</t>
  </si>
  <si>
    <t>Matte White / Linen</t>
  </si>
  <si>
    <t>Visual Comfort Signature - Matte White / Linen</t>
  </si>
  <si>
    <t>vcsign-matte-white-linen-f.jpg</t>
  </si>
  <si>
    <t>Visual Comfort Signature - Polished Nickel / Matte Black</t>
  </si>
  <si>
    <t>vcsign-polished-nickel-matte-black-f.jpg</t>
  </si>
  <si>
    <t>Polished Nickel / Matte White</t>
  </si>
  <si>
    <t>Visual Comfort Signature - Polished Nickel / Matte White</t>
  </si>
  <si>
    <t>vcsign-polished-nickel-matte-white-f.jpg</t>
  </si>
  <si>
    <t>Grey Oak/ Grey - pianca</t>
  </si>
  <si>
    <t>pianca-greyoak_grey.jpg</t>
  </si>
  <si>
    <t>Burnished Matte</t>
  </si>
  <si>
    <t>Burnished Matte - pianca</t>
  </si>
  <si>
    <t>pianca-burnishedmatte.jpg</t>
  </si>
  <si>
    <t>allvendors-taupe.jpg</t>
  </si>
  <si>
    <t>Seafoam Blue</t>
  </si>
  <si>
    <t>VC Signature Seafoam Blue</t>
  </si>
  <si>
    <t>vcsignature-seafoam-blue.jpg</t>
  </si>
  <si>
    <t>Maraschino</t>
  </si>
  <si>
    <t>VC Signature Maraschino</t>
  </si>
  <si>
    <t>vcsignature-marschino.jpg</t>
  </si>
  <si>
    <t>Bronze/ Black Terrazo</t>
  </si>
  <si>
    <t>pianca-bronze_blackterrazo.jpg</t>
  </si>
  <si>
    <t>Titanium/ Terrazo - pianca</t>
  </si>
  <si>
    <t>pianca-titanium_terrazo.jpg</t>
  </si>
  <si>
    <t>White Leather Ceramic</t>
  </si>
  <si>
    <t>VC Signature White Leather Ceramic</t>
  </si>
  <si>
    <t>vcsignature-whiteleatherceramic.jpg</t>
  </si>
  <si>
    <t>VC Signature Bamboo</t>
  </si>
  <si>
    <t>vcsignature-bamboo.jpg</t>
  </si>
  <si>
    <t>Oak - all vendors</t>
  </si>
  <si>
    <t>allvendors-oak.jpg</t>
  </si>
  <si>
    <t>Charcoal Wash</t>
  </si>
  <si>
    <t>capital_charcoal-wash.jpg</t>
  </si>
  <si>
    <t>capital_white_wash.jpg</t>
  </si>
  <si>
    <t>Plaster White / Gild</t>
  </si>
  <si>
    <t>VC Signature Plaster White / Gild</t>
  </si>
  <si>
    <t>vcsignature-plasterwhite-gild.jpg</t>
  </si>
  <si>
    <t>Titanium/ Fog Grey - pianca</t>
  </si>
  <si>
    <t>pianca-titanium_foggrey.jpg</t>
  </si>
  <si>
    <t>Bronze Fog Grey - pianca</t>
  </si>
  <si>
    <t>pianca-bronze_foggrey.jpg</t>
  </si>
  <si>
    <t>Hand-Rubbed Antique Brass / Plaster White</t>
  </si>
  <si>
    <t>Visual Comfort Signature - Hand-Rubbed Antique Brass / Plaster White</t>
  </si>
  <si>
    <t>vcsign-hr-antique-brass-plaster-white-f.jpg</t>
  </si>
  <si>
    <t>Petrol Blue - pianca</t>
  </si>
  <si>
    <t>pianca-petrolblue.jpg</t>
  </si>
  <si>
    <t>Smoke Oak</t>
  </si>
  <si>
    <t>Smoke Oak - pianca</t>
  </si>
  <si>
    <t>pianca-smokedoak.jpg</t>
  </si>
  <si>
    <t>VC Signature Brown Marble</t>
  </si>
  <si>
    <t>vcsignature-brownmarble.jpg</t>
  </si>
  <si>
    <t>VC Signature Green Marble</t>
  </si>
  <si>
    <t>vcsignature-greenmarble.jpg</t>
  </si>
  <si>
    <t>Hand-Rubbed Antique Brass / Black</t>
  </si>
  <si>
    <t>Visual Comfort Signature - Hand-Rubbed Antique Brass / Black</t>
  </si>
  <si>
    <t>vcsign-hr-antique-brass-black-f.jpg</t>
  </si>
  <si>
    <t>Hand-Rubbed Antique Brass / White</t>
  </si>
  <si>
    <t>Visual Comfort Signature - Hand-Rubbed Antique Brass / White</t>
  </si>
  <si>
    <t>vcsign-hr-antique-brass-white-f.jpg</t>
  </si>
  <si>
    <t>Visual Comfort Signature - Soft Brass</t>
  </si>
  <si>
    <t>vcsign-soft-brass-f.jpg</t>
  </si>
  <si>
    <t>Soft Brass / Natural Oak</t>
  </si>
  <si>
    <t>Visual Comfort Signature - Soft Brass / Natural Oak</t>
  </si>
  <si>
    <t>vcsign-soft-brass-natural-oak-f.jpg</t>
  </si>
  <si>
    <t>Visual Comfort Signature - Polished Nickel / Ebony</t>
  </si>
  <si>
    <t>vcsign-polished-nickel-ebony-f.jpg</t>
  </si>
  <si>
    <t>Ebony Resin / Brass</t>
  </si>
  <si>
    <t>Visual Comfort Signature - Ebony Resin / Brass</t>
  </si>
  <si>
    <t>vcsign-ebony-resin-brass-f.jpg</t>
  </si>
  <si>
    <t>Visual Comfort Signature - China White</t>
  </si>
  <si>
    <t>vcsign-china-white-f.jpg</t>
  </si>
  <si>
    <t>VC Signature Blue Lagoon</t>
  </si>
  <si>
    <t>vcsignature-bluelagoon.jpg</t>
  </si>
  <si>
    <t>Bone Craquelure</t>
  </si>
  <si>
    <t>VC Signature Bone Craquelure</t>
  </si>
  <si>
    <t>vcsignature-bonecraquelure.jpg</t>
  </si>
  <si>
    <t>Drizzled Cobalt</t>
  </si>
  <si>
    <t>VC Signature Drizzled Cobalt</t>
  </si>
  <si>
    <t>vcsignature-drizzledcobalt.jpg</t>
  </si>
  <si>
    <t>Marbleized Sienna</t>
  </si>
  <si>
    <t>VC Signature Marbleized Sienna</t>
  </si>
  <si>
    <t>vcsignature-marbleizedsienna.jpg</t>
  </si>
  <si>
    <t>Pebbled Aquamarine</t>
  </si>
  <si>
    <t>VC Signature Pebbled Aquamarine</t>
  </si>
  <si>
    <t>vcsignature-pebbledaquamarine.jpg</t>
  </si>
  <si>
    <t>Malt White Dust</t>
  </si>
  <si>
    <t>VC Signature Malt White Dust</t>
  </si>
  <si>
    <t>vcsignature-maltwhitedust.jpg</t>
  </si>
  <si>
    <t>Natural Wicker / Polished Nickel</t>
  </si>
  <si>
    <t>vcsignature-naturalwicker-polnickel.jpg</t>
  </si>
  <si>
    <t>Natural Wicker / Soft Brass</t>
  </si>
  <si>
    <t>VC Signature Natural Wicker / Soft Brass</t>
  </si>
  <si>
    <t>vcsignature-naturalwicker-softbrass.jpg</t>
  </si>
  <si>
    <t>White Wicker / Soft Brass</t>
  </si>
  <si>
    <t>VC Signature White Wicker / Soft Brass</t>
  </si>
  <si>
    <t>vcsignature-whitewicker-softbrass.jpg</t>
  </si>
  <si>
    <t>Buster + Punch - Brass</t>
  </si>
  <si>
    <t>busterpunch-brass-swatch.jpg</t>
  </si>
  <si>
    <t>Buster + Punch - Gunmetal</t>
  </si>
  <si>
    <t>busterpunch-gunmetal-swatch.jpg</t>
  </si>
  <si>
    <t>Buster + Punch - Steel</t>
  </si>
  <si>
    <t>busterpunch-steel-swatch.jpg</t>
  </si>
  <si>
    <t>Buster + Punch - Black / Brass</t>
  </si>
  <si>
    <t>busterpunch-blackbrass-swatch.jpg</t>
  </si>
  <si>
    <t>Buster + Punch - Black / Gunmetal</t>
  </si>
  <si>
    <t>busterpunch-blackgunmetal-swatch.jpg</t>
  </si>
  <si>
    <t>Buster + Punch - Black / Steel</t>
  </si>
  <si>
    <t>busterpunch-blacksteel-swatch.jpg</t>
  </si>
  <si>
    <t>Visual Comfort Signature - Antique Bronze Leaf</t>
  </si>
  <si>
    <t>vcsign-antique-bronze-leaf-f.jpg</t>
  </si>
  <si>
    <t>Visual Comfort Signature - Antique Gold Leaf</t>
  </si>
  <si>
    <t>vcsign-antique-gold-leaf-f.jpg</t>
  </si>
  <si>
    <t>Visual Comfort Signature - Celadon</t>
  </si>
  <si>
    <t>vcsign-celadon-f.jpg</t>
  </si>
  <si>
    <t>Visual Comfort Signature - Celadon / Gild</t>
  </si>
  <si>
    <t>vcsign-celadon-gild-f.jpg</t>
  </si>
  <si>
    <t>Gild / White</t>
  </si>
  <si>
    <t>Visual Comfort Signature - Gild / White</t>
  </si>
  <si>
    <t>vcsign-gild-white-f.jpg</t>
  </si>
  <si>
    <t>Visual Comfort Signature - Matte Black / Gild</t>
  </si>
  <si>
    <t>vcsign-matte-black-gild-f.jpg</t>
  </si>
  <si>
    <t>Visual Comfort Signature - Pale Blue</t>
  </si>
  <si>
    <t>vcsign-pale-blue-f.jpg</t>
  </si>
  <si>
    <t>Visual Comfort Signature - Soft White</t>
  </si>
  <si>
    <t>vcsign-soft-white-f.jpg</t>
  </si>
  <si>
    <t>Visual Comfort Signature - White / Gild</t>
  </si>
  <si>
    <t>vcsign-white-gild-f.jpg</t>
  </si>
  <si>
    <t>Celtic Green Crackle</t>
  </si>
  <si>
    <t>VC Signature Celtic Green Crackle</t>
  </si>
  <si>
    <t>vcsignature-celticgreencrackle.jpg</t>
  </si>
  <si>
    <t>Flowing Blue</t>
  </si>
  <si>
    <t>VC Signature Flowing Blue</t>
  </si>
  <si>
    <t>vcsignature-flowingblue.jpg</t>
  </si>
  <si>
    <t>VC Signature Sandy White</t>
  </si>
  <si>
    <t>vcsignature-sandywhite.jpg</t>
  </si>
  <si>
    <t>vcsign-hr-antique-brass-white-f2.jpg</t>
  </si>
  <si>
    <t>Visual Comfort Signature - Polished Nickel / White</t>
  </si>
  <si>
    <t>vcsign-polished-nickel-white-f2.jpg</t>
  </si>
  <si>
    <t>Hand-Rubbed Antique Brass / Bronze / Bronze</t>
  </si>
  <si>
    <t>Visual Comfort Signature - Hand-Rubbed Antique Brass / Bronze / Bronze</t>
  </si>
  <si>
    <t>vcsign-hr-antique-brass-bronze-bronze-f.jpg</t>
  </si>
  <si>
    <t>Hand-Rubbed Antique Brass / Bronze / HAB</t>
  </si>
  <si>
    <t>Visual Comfort Signature - Hand-Rubbed Antique Brass / Bronze / HAB</t>
  </si>
  <si>
    <t>vcsign-hr-antique-brass-bronze-hab-f.jpg</t>
  </si>
  <si>
    <t>VC Signature Burnt Sienna</t>
  </si>
  <si>
    <t>vcsignature-burntsienna.jpg</t>
  </si>
  <si>
    <t>VC Signature Marion White</t>
  </si>
  <si>
    <t>vcsignature-marionwhite.jpg</t>
  </si>
  <si>
    <t>Stained Black Metallic</t>
  </si>
  <si>
    <t>VC Signature Stained Black Metallic</t>
  </si>
  <si>
    <t>vcsignature-stainedblkmetallic.jpg</t>
  </si>
  <si>
    <t>VC Signature Dark Moss</t>
  </si>
  <si>
    <t>vcsignature-darkmoss.jpg</t>
  </si>
  <si>
    <t>White Glass / Polished Nickel</t>
  </si>
  <si>
    <t>VC Signature White Glass / Polished Nickel</t>
  </si>
  <si>
    <t>vcsign-whiteglass-polishednickel.jpg</t>
  </si>
  <si>
    <t>White Glass / Antique Nickel</t>
  </si>
  <si>
    <t>VC Signature White Glass / Antique Nickel</t>
  </si>
  <si>
    <t>vcsignature-whiateglass-antqnickel.jpg</t>
  </si>
  <si>
    <t>White Glass / Antique Burnished Brass</t>
  </si>
  <si>
    <t>VC Signature White Glass / Antique Burnished Brass</t>
  </si>
  <si>
    <t>vcsignature-whitegls-antburnbrass.jpg</t>
  </si>
  <si>
    <t>VC Signature White Glass / Bronze</t>
  </si>
  <si>
    <t>vcsignature-whiteglass-bronze.jpg</t>
  </si>
  <si>
    <t>Pop</t>
  </si>
  <si>
    <t>kdln - Pop</t>
  </si>
  <si>
    <t>kdln-pop-swatch.jpg</t>
  </si>
  <si>
    <t>VC Signature Matte Sky Blue</t>
  </si>
  <si>
    <t>vcsignature-matteskyblue.jpg</t>
  </si>
  <si>
    <t>Volcanic Ivory</t>
  </si>
  <si>
    <t>VC Signature Volcanic Ivory</t>
  </si>
  <si>
    <t>vcsignature-volcanicivory.jpg</t>
  </si>
  <si>
    <t>Rosewater</t>
  </si>
  <si>
    <t>VC Signature Rosewater</t>
  </si>
  <si>
    <t>vcsignature-rosewater.jpg</t>
  </si>
  <si>
    <t>Garden Stone</t>
  </si>
  <si>
    <t>VC Signature Garden Stone</t>
  </si>
  <si>
    <t>vcsignature-gardenstone.jpg</t>
  </si>
  <si>
    <t>Pebbled Blue</t>
  </si>
  <si>
    <t>VC Signature Pebbled Blue</t>
  </si>
  <si>
    <t>vcsignature-pebbleblue.jpg</t>
  </si>
  <si>
    <t>Visual Comfort Signature - Antique Zinc</t>
  </si>
  <si>
    <t>vcsign-antique-zinc-f.jpg</t>
  </si>
  <si>
    <t>Bronze / Soft Brass</t>
  </si>
  <si>
    <t>Visual Comfort Signature - Bronze / Soft Brass</t>
  </si>
  <si>
    <t>vcsign-bronze-soft-brass-f.jpg</t>
  </si>
  <si>
    <t>French Gild Silver / Gold</t>
  </si>
  <si>
    <t>Visual Comfort Signature - French Gild Silver / Gold</t>
  </si>
  <si>
    <t>vcsign-french-gild-silver-gold-f.jpg</t>
  </si>
  <si>
    <t>Visual Comfort Signature - Natural Rust</t>
  </si>
  <si>
    <t>vcsign-natural-rust-f.jpg</t>
  </si>
  <si>
    <t>Tudor Brown Stain</t>
  </si>
  <si>
    <t>VC Signature Tudor Brown Stain</t>
  </si>
  <si>
    <t>vcsignature-tudorbrownstain.jpg</t>
  </si>
  <si>
    <t>Matte Brass / Black Stain</t>
  </si>
  <si>
    <t>capital_matte_brass_black.jpg</t>
  </si>
  <si>
    <t>Matte Brass / White Wash</t>
  </si>
  <si>
    <t>capital_matte_brass_white.jpg</t>
  </si>
  <si>
    <t>capital_antique_gold.jpg</t>
  </si>
  <si>
    <t>VC Signature Cerise</t>
  </si>
  <si>
    <t>vcsignature-cerise.jpg</t>
  </si>
  <si>
    <t>Hand Polished</t>
  </si>
  <si>
    <t>emeco-handpolished.jpg</t>
  </si>
  <si>
    <t>Brass / Mango Wood</t>
  </si>
  <si>
    <t>capital_brass_wood.jpg</t>
  </si>
  <si>
    <t>Chalk Burnt Gold</t>
  </si>
  <si>
    <t>VC Signature Chalk Burnt Gold</t>
  </si>
  <si>
    <t>vcsignature-chalkburntgold.jpg</t>
  </si>
  <si>
    <t>Antique Mirror / Antique Brass</t>
  </si>
  <si>
    <t>Visual Comfort Signature - Antique Mirror / Antique Brass</t>
  </si>
  <si>
    <t>vcsign-antique-mirror-antique-brass-f.jpg</t>
  </si>
  <si>
    <t>Burnished Silver Leaf / Gild</t>
  </si>
  <si>
    <t>Visual Comfort Signature - Burnished Silver Leaf / Gild</t>
  </si>
  <si>
    <t>vcsign-burnished-silver-leaf-gild-f.jpg</t>
  </si>
  <si>
    <t>Visual Comfort Signature - Natural Brass</t>
  </si>
  <si>
    <t>vcsign-natural-brass-f.jpg</t>
  </si>
  <si>
    <t>Visual Comfort Signature - Venetian Gold</t>
  </si>
  <si>
    <t>vcsign-venetian-gold-f.jpg</t>
  </si>
  <si>
    <t>Venetian Silver</t>
  </si>
  <si>
    <t>Visual Comfort Signature - Venetian Silver</t>
  </si>
  <si>
    <t>vcsign-venetian-silver-f.jpg</t>
  </si>
  <si>
    <t>Soft Brass / Riviera Blue</t>
  </si>
  <si>
    <t>VC Signature Soft Brass / Riviera Blue</t>
  </si>
  <si>
    <t>vcsignature-softbrass-riveriablue.jpg</t>
  </si>
  <si>
    <t>gubi-cream-leather-swatch.jpg</t>
  </si>
  <si>
    <t>Burnished Bronze / Tan</t>
  </si>
  <si>
    <t>capital_burnished_bz_tan.jpg</t>
  </si>
  <si>
    <t>Burnished Bronze / White</t>
  </si>
  <si>
    <t>capital_burnished_bz_white.jpg</t>
  </si>
  <si>
    <t>Cypress Green - emeco</t>
  </si>
  <si>
    <t>emeco-cypressgreen.jpg</t>
  </si>
  <si>
    <t>Red - emeco</t>
  </si>
  <si>
    <t>emeco-red.jpg</t>
  </si>
  <si>
    <t>Bordeaux color - emeco</t>
  </si>
  <si>
    <t>emeco-bordeauxcolor.jpg</t>
  </si>
  <si>
    <t>Light Blue - emeco</t>
  </si>
  <si>
    <t>emeco-lightblue.jpg</t>
  </si>
  <si>
    <t>Persimmon - emeco</t>
  </si>
  <si>
    <t>emeco-persimmon.jpg</t>
  </si>
  <si>
    <t>Snow - emeco</t>
  </si>
  <si>
    <t>emeco-snow.jpg</t>
  </si>
  <si>
    <t>Hand-Rubbed Antique Brass / Dark Rattan</t>
  </si>
  <si>
    <t>Visual Comfort Signature - Hand-Rubbed Antique Brass / Dark Rattan</t>
  </si>
  <si>
    <t>vcsign-hr-antique-brass-dark-rattan-f.jpg</t>
  </si>
  <si>
    <t>Polished Nickel / Black Rattan</t>
  </si>
  <si>
    <t>Visual Comfort Signature - Polished Nickel / Black Rattan</t>
  </si>
  <si>
    <t>vcsign-polished-nickel-black-rattan-f.jpg</t>
  </si>
  <si>
    <t>French Rust</t>
  </si>
  <si>
    <t>VC Signature French Rust</t>
  </si>
  <si>
    <t>vcsignature-frenchrust.jpg</t>
  </si>
  <si>
    <t>Aventurine</t>
  </si>
  <si>
    <t>VC Signature Aventurine</t>
  </si>
  <si>
    <t>vcsignature-avertine.jpg</t>
  </si>
  <si>
    <t>Blue Jade</t>
  </si>
  <si>
    <t>VC Signature Blue Jade</t>
  </si>
  <si>
    <t>vcsignature-bluejade.jpg</t>
  </si>
  <si>
    <t>VC Signature White Crackle</t>
  </si>
  <si>
    <t>vcsignature-whitecrackle.jpg</t>
  </si>
  <si>
    <t>VC Signature Mercury</t>
  </si>
  <si>
    <t>vcsignature-mercury.jpg</t>
  </si>
  <si>
    <t>Burnt Gold</t>
  </si>
  <si>
    <t>VC Signature Burnt Gold</t>
  </si>
  <si>
    <t>vcsignature-burntgold.jpg</t>
  </si>
  <si>
    <t>Natural Rusted Iron</t>
  </si>
  <si>
    <t>VC Signature Natural Rusted Iron</t>
  </si>
  <si>
    <t>vcsignature-naturalrustediron.jpg</t>
  </si>
  <si>
    <t>VC Signature Midnight Blue</t>
  </si>
  <si>
    <t>vcsignature-midnightblue.jpg</t>
  </si>
  <si>
    <t>Antiqued White</t>
  </si>
  <si>
    <t>VC Signature Antiqued White</t>
  </si>
  <si>
    <t>vcsignature-antiquedwhite.jpg</t>
  </si>
  <si>
    <t>pc_grey.jpg</t>
  </si>
  <si>
    <t>Audo Copenhagen - Blue</t>
  </si>
  <si>
    <t>audo-blue-swatch.jpg</t>
  </si>
  <si>
    <t>Ash / Carbon</t>
  </si>
  <si>
    <t>Audo Copenhagen - Ash / Carbon</t>
  </si>
  <si>
    <t>audo-CarbonAsh-swatch.jpg</t>
  </si>
  <si>
    <t>Hunting Green / Beige</t>
  </si>
  <si>
    <t>Audo Copenhagen - Hunting Green / Beige</t>
  </si>
  <si>
    <t>audo-HuntingGreen-Beige.jpg</t>
  </si>
  <si>
    <t>Audo Copenhagen - Zinc</t>
  </si>
  <si>
    <t>audo-zinc-swatch.jpg</t>
  </si>
  <si>
    <t>Ivory - Audo Copenhagen</t>
  </si>
  <si>
    <t>audo-ivory-swatch.jpg</t>
  </si>
  <si>
    <t>VC Signature Ivory Crackle</t>
  </si>
  <si>
    <t>vcsignature-ivorycrackle.jpg</t>
  </si>
  <si>
    <t>Louis Poulsen - Pale Petroleum</t>
  </si>
  <si>
    <t>louis-poulsen-palepetroleum.jpg</t>
  </si>
  <si>
    <t>Louis Poulsen - Dusty Blue</t>
  </si>
  <si>
    <t>louis-poulsen-dustyblue.jpg</t>
  </si>
  <si>
    <t>Electric Orange</t>
  </si>
  <si>
    <t>Louis Poulsen - Electric Orange</t>
  </si>
  <si>
    <t>louis-poulsen-electricorange.jpg</t>
  </si>
  <si>
    <t>Soft Lemon</t>
  </si>
  <si>
    <t>Louis Poulsen - Soft Lemon</t>
  </si>
  <si>
    <t>louis-poulsen-softlemon.jpg</t>
  </si>
  <si>
    <t>Louis Poulsen - Warm Grey</t>
  </si>
  <si>
    <t>louis-poulsen-warmgrey.jpg</t>
  </si>
  <si>
    <t>Warm Sand</t>
  </si>
  <si>
    <t>Louis Poulsen - Warm Sand</t>
  </si>
  <si>
    <t>louis-poulsen-warmsand.jpg</t>
  </si>
  <si>
    <t>Volcanic Verdi</t>
  </si>
  <si>
    <t>VC Signature Volcanic Verdi</t>
  </si>
  <si>
    <t>vcsignature-volcanicverdi.jpg</t>
  </si>
  <si>
    <t>Pharaoh White</t>
  </si>
  <si>
    <t>VC Signature Pharaoh White</t>
  </si>
  <si>
    <t>vcsignature-pharaohwhite.jpg</t>
  </si>
  <si>
    <t>Il Fanale - Antique Brass</t>
  </si>
  <si>
    <t>IF-antiquebrass-finish.jpg</t>
  </si>
  <si>
    <t>Antique Brass / Black Cremo Marble</t>
  </si>
  <si>
    <t>VC Signature Antique Brass / Black Cremo Marble</t>
  </si>
  <si>
    <t>vcsignature-antbrass-blkcernomarble.jpg</t>
  </si>
  <si>
    <t>Antique Brass / Natural Quartz Stone</t>
  </si>
  <si>
    <t>VC Signature Antique Brass / Natural Quartz Stone</t>
  </si>
  <si>
    <t>vcsignature-antbrass-naturalstnqrtz.jpg</t>
  </si>
  <si>
    <t>Linen / Alabaster</t>
  </si>
  <si>
    <t>VC Signature Linen / Alabaster</t>
  </si>
  <si>
    <t>vcsignature-linen-alabaster.jpg</t>
  </si>
  <si>
    <t>Linen / Black Cremo Marble</t>
  </si>
  <si>
    <t>VC Signature Linen / Black Cremo Marble</t>
  </si>
  <si>
    <t>vcsignature-linen-blkcernomarble.jpg</t>
  </si>
  <si>
    <t>Linen / Crystal</t>
  </si>
  <si>
    <t>VC Signature Linen / Crystal</t>
  </si>
  <si>
    <t>vcsignature-linen-crystal.jpg</t>
  </si>
  <si>
    <t>Antique Brass / Crystal</t>
  </si>
  <si>
    <t>VC Signature Antique Brass / Crystal</t>
  </si>
  <si>
    <t>vcsignature-antbrass-crystal.jpg</t>
  </si>
  <si>
    <t>Morocco / Grafene</t>
  </si>
  <si>
    <t>Il Fanale - Morocco / Grafene</t>
  </si>
  <si>
    <t>IF-morocco-grafene-swatch.jpg</t>
  </si>
  <si>
    <t>Cream / Polished Nickel</t>
  </si>
  <si>
    <t>VC Signature Cream / Polished Nickel</t>
  </si>
  <si>
    <t>vcsignature-cream-polishednickel.jpg</t>
  </si>
  <si>
    <t>Hand-Rubbed Antique Brass / Alabaster</t>
  </si>
  <si>
    <t>Visual Comfort Signature - Hand-Rubbed Antique Brass / Alabaster</t>
  </si>
  <si>
    <t>vcsign-hr-antique-brass-alabaster-f.jpg</t>
  </si>
  <si>
    <t>Warm Iron / Antique Brass</t>
  </si>
  <si>
    <t>VC Signature Warm Iron / Antique Brass</t>
  </si>
  <si>
    <t>vcsignature-warmiron-antbrass.jpg</t>
  </si>
  <si>
    <t>Montclair Light Works Mauve</t>
  </si>
  <si>
    <t>montclairlightworks-mauve.jpg</t>
  </si>
  <si>
    <t>Montclair Light Works Sea Green</t>
  </si>
  <si>
    <t>montclairlightworks-seagreen.jpg</t>
  </si>
  <si>
    <t>Petite Friture - Vanilla</t>
  </si>
  <si>
    <t>pf-vanilla-swatch.jpg</t>
  </si>
  <si>
    <t>Petite Friture - Vermillion</t>
  </si>
  <si>
    <t>pf-vermillion-swatch.jpg</t>
  </si>
  <si>
    <t>Petite Friture - Cherry</t>
  </si>
  <si>
    <t>pf-cherry-swatch.jpg</t>
  </si>
  <si>
    <t>Petite Friture - Blue</t>
  </si>
  <si>
    <t>pf-blue-swatch.jpg</t>
  </si>
  <si>
    <t>Tala - Cobalt</t>
  </si>
  <si>
    <t>tala-cobalt-swatch.jpg</t>
  </si>
  <si>
    <t>Tala - Stone</t>
  </si>
  <si>
    <t>tala-stone-swatch.jpg</t>
  </si>
  <si>
    <t>Tala - Granite</t>
  </si>
  <si>
    <t>tala-granite-swatch.jpg</t>
  </si>
  <si>
    <t>Alabaster / Brass</t>
  </si>
  <si>
    <t>Visual Comfort Signature - Alabaster / Brass</t>
  </si>
  <si>
    <t>vcsign-alabaster-brass-f.jpg</t>
  </si>
  <si>
    <t>Beaded Blue</t>
  </si>
  <si>
    <t>Visual Comfort Signature - Beaded Blue</t>
  </si>
  <si>
    <t>vcsign-beaded-blue-f.jpg</t>
  </si>
  <si>
    <t>French Waxed Wood</t>
  </si>
  <si>
    <t>Visual Comfort Signature - French Waxed Wood</t>
  </si>
  <si>
    <t>vcsign-french-waxed-wood-f.jpg</t>
  </si>
  <si>
    <t>Natural Bisque / Black Pearl</t>
  </si>
  <si>
    <t>Visual Comfort Signature - Natural Bisque / Black Pearl</t>
  </si>
  <si>
    <t>vcsign-natural-bisque-black-pearl-f.jpg</t>
  </si>
  <si>
    <t>Natural Bisque / New White</t>
  </si>
  <si>
    <t>Visual Comfort Signature - Natural Bisque / New White</t>
  </si>
  <si>
    <t>vcsign-natural-bisque-new-white-f.jpg</t>
  </si>
  <si>
    <t>New White / Cobalt</t>
  </si>
  <si>
    <t>Visual Comfort Signature - New White / Cobalt</t>
  </si>
  <si>
    <t>vcsign-new-white-cobalt-f.jpg</t>
  </si>
  <si>
    <t>Visual Comfort Signature - Sandy Turquoise</t>
  </si>
  <si>
    <t>vcsign-sandy-turqoise-f.jpg</t>
  </si>
  <si>
    <t>Visual Comfort Signature - Volcanic Ivory</t>
  </si>
  <si>
    <t>vcsign-volcanic-ivory-f.jpg</t>
  </si>
  <si>
    <t>Visual Comfort Signature - Light Cream</t>
  </si>
  <si>
    <t>vcsign-light-cream-f.jpg</t>
  </si>
  <si>
    <t>Hammered Bronze / Olde Brass</t>
  </si>
  <si>
    <t>zlite_hammered_bz_olde_brass.jpg</t>
  </si>
  <si>
    <t>Black Stained Oak - emeco</t>
  </si>
  <si>
    <t>emeco-blackstainedoak.jpg</t>
  </si>
  <si>
    <t>Antiqued White Ceramic</t>
  </si>
  <si>
    <t>Visual Comfort Signature - Antiqued White Ceramic</t>
  </si>
  <si>
    <t>vcsign-antiqued-white-ceramic-f.jpg</t>
  </si>
  <si>
    <t>Autumn Copper</t>
  </si>
  <si>
    <t>Visual Comfort Signature - Autumn Copper</t>
  </si>
  <si>
    <t>vcsign-autumn-copper-f.jpg</t>
  </si>
  <si>
    <t>Visual Comfort Signature - Berry Red</t>
  </si>
  <si>
    <t>vcsign-berry-red-f.jpg</t>
  </si>
  <si>
    <t>Visual Comfort Signature - Blue Lagoon</t>
  </si>
  <si>
    <t>vcsign-blue-lagoon-f.jpg</t>
  </si>
  <si>
    <t>Green Porcelain</t>
  </si>
  <si>
    <t>Visual Comfort Signature - Green Porcelain</t>
  </si>
  <si>
    <t>vcsign-green-porcelain-f.jpg</t>
  </si>
  <si>
    <t>Midnight Blue Porcelain</t>
  </si>
  <si>
    <t>Visual Comfort Signature - Midnight Blue Porcelain</t>
  </si>
  <si>
    <t>vcsign-midnight-blue-porcelain-f.jpg</t>
  </si>
  <si>
    <t>Visual Comfort Signature - Stone White</t>
  </si>
  <si>
    <t>vcsign-stone-white-f.jpg</t>
  </si>
  <si>
    <t>Visual Comfort Signature - White Porcelain</t>
  </si>
  <si>
    <t>vcsign-white-porcelain-f.jpg</t>
  </si>
  <si>
    <t>allvendors-green1.jpg</t>
  </si>
  <si>
    <t>Modern Fan - Satin Brass</t>
  </si>
  <si>
    <t>modfan-satin-brass-f.jpg</t>
  </si>
  <si>
    <t>Bright Nickel / Translucent</t>
  </si>
  <si>
    <t>Modern Fan - Bright Nickel / Translucent</t>
  </si>
  <si>
    <t>modfan-bright-nickel-translucent-f.jpg</t>
  </si>
  <si>
    <t>Dark Bronze / Brass</t>
  </si>
  <si>
    <t>Modern Fan - Dark Bronze / Brass</t>
  </si>
  <si>
    <t>modfan-dark-bronze-brass-f.jpg</t>
  </si>
  <si>
    <t>Graphite / Matte Black</t>
  </si>
  <si>
    <t>Modern Fan - Graphite / Matte Black</t>
  </si>
  <si>
    <t>modfan-graphite-matte-black-f.jpg</t>
  </si>
  <si>
    <t>Modern Fan - Matte White / Brass</t>
  </si>
  <si>
    <t>modfan-matte-white-brass-f.jpg</t>
  </si>
  <si>
    <t>Matte White / Graphite</t>
  </si>
  <si>
    <t>Modern Fan - Matte White / Graphite</t>
  </si>
  <si>
    <t>modfan-matte-white-graphite-f.jpg</t>
  </si>
  <si>
    <t>Modern Fan - Satin Brass / Matte Black</t>
  </si>
  <si>
    <t>modfan-satin-brass-matte-black-f.jpg</t>
  </si>
  <si>
    <t>Modern Fan - Satin Brass / Matte White</t>
  </si>
  <si>
    <t>modfan-satin-brass-matte-white-f.jpg</t>
  </si>
  <si>
    <t>David Pompa - Red</t>
  </si>
  <si>
    <t>dp-red-swatch.png</t>
  </si>
  <si>
    <t>Lacquered Anthracite</t>
  </si>
  <si>
    <t>Vondom - Lacquered Anthracite</t>
  </si>
  <si>
    <t>vd-lac-anthracite.jpg</t>
  </si>
  <si>
    <t>Lacquered Beige</t>
  </si>
  <si>
    <t>Vondom - Lacquered Beige</t>
  </si>
  <si>
    <t>vd-lac-beige.jpg</t>
  </si>
  <si>
    <t>Lacquered Black</t>
  </si>
  <si>
    <t>Vondom - Lacquered Black</t>
  </si>
  <si>
    <t>vd-lac-black.jpg</t>
  </si>
  <si>
    <t>Lacquered Bronze</t>
  </si>
  <si>
    <t>Vondom - Lacquered Bronze</t>
  </si>
  <si>
    <t>vd-lac-bronze.jpg</t>
  </si>
  <si>
    <t>Lacquered Champagne</t>
  </si>
  <si>
    <t>Vondom - Lacquered Champagne</t>
  </si>
  <si>
    <t>vd-lac-champagne.jpg</t>
  </si>
  <si>
    <t>Lacquered Ecru</t>
  </si>
  <si>
    <t>Vondom - Lacquered Ecru</t>
  </si>
  <si>
    <t>vd-lac-ecru.jpg</t>
  </si>
  <si>
    <t>Lacquered Khaki</t>
  </si>
  <si>
    <t>Vondom - Lacquered Khaki</t>
  </si>
  <si>
    <t>vd-lac-khaki.jpg</t>
  </si>
  <si>
    <t>Lacquered Modo Green</t>
  </si>
  <si>
    <t>Vondom - Lacquered Modo Green</t>
  </si>
  <si>
    <t>vd-lac-modogreen.jpg</t>
  </si>
  <si>
    <t>Lacquered Purjai Red</t>
  </si>
  <si>
    <t>Vondom - Lacquered Purjai Red</t>
  </si>
  <si>
    <t>vd-lac-purjaired.jpg</t>
  </si>
  <si>
    <t>Vondom - Lacquered Red</t>
  </si>
  <si>
    <t>vd-lac-red.jpg</t>
  </si>
  <si>
    <t>Lacquered Steel</t>
  </si>
  <si>
    <t>Vondom - Lacquered Steel</t>
  </si>
  <si>
    <t>vd-lac-steel.jpg</t>
  </si>
  <si>
    <t>Lacquered Taupe</t>
  </si>
  <si>
    <t>Vondom - Lacquered Taupe</t>
  </si>
  <si>
    <t>vd-lac-taupe.jpg</t>
  </si>
  <si>
    <t>Lacquered White</t>
  </si>
  <si>
    <t>Vondom - Lacquered White</t>
  </si>
  <si>
    <t>vd-lac-white.jpg</t>
  </si>
  <si>
    <t>Lacquered Notte Blue</t>
  </si>
  <si>
    <t>Vondom - Lacquered Notte Blue</t>
  </si>
  <si>
    <t>vd-lac-notte-blue.jpg</t>
  </si>
  <si>
    <t>Lacquered Orange</t>
  </si>
  <si>
    <t>Vondom - Lacquered Orange</t>
  </si>
  <si>
    <t>vd-lac-orange.jpg</t>
  </si>
  <si>
    <t>Vondom - Matte Anthracite</t>
  </si>
  <si>
    <t>vd-matte-anthracite.jpg</t>
  </si>
  <si>
    <t>Vondom - Matte Beige</t>
  </si>
  <si>
    <t>vd-matte-beige.jpg</t>
  </si>
  <si>
    <t>Vondom - Matte Black</t>
  </si>
  <si>
    <t>vd-matte-black.jpg</t>
  </si>
  <si>
    <t>Vondom - Matte Bronze</t>
  </si>
  <si>
    <t>vd-matte-bronze.jpg</t>
  </si>
  <si>
    <t>Matte Creme</t>
  </si>
  <si>
    <t>Vondom - Matte Creme</t>
  </si>
  <si>
    <t>vd-matte-crema.jpg</t>
  </si>
  <si>
    <t>Matte Ecru</t>
  </si>
  <si>
    <t>Vondom - Matte Ecru</t>
  </si>
  <si>
    <t>vd-matte-ecru.jpg</t>
  </si>
  <si>
    <t>Vondom - Matte Khaki</t>
  </si>
  <si>
    <t>vd-matte-khaki.jpg</t>
  </si>
  <si>
    <t>Matte Modo Green</t>
  </si>
  <si>
    <t>Vondom - Matte Modo Green</t>
  </si>
  <si>
    <t>vd-matte-modogreen.jpg</t>
  </si>
  <si>
    <t>Matte Notte Blue</t>
  </si>
  <si>
    <t>Vondom - Matte Notte Blue</t>
  </si>
  <si>
    <t>vd-matte-notte-blue.jpg</t>
  </si>
  <si>
    <t>Vondom - Matte Orange</t>
  </si>
  <si>
    <t>vd-matte-orange.jpg</t>
  </si>
  <si>
    <t>Matte Purjai Red</t>
  </si>
  <si>
    <t>Vondom - Matte Purjai Red</t>
  </si>
  <si>
    <t>vd-matte-purjai-red.jpg</t>
  </si>
  <si>
    <t>Vondom - Matte Red</t>
  </si>
  <si>
    <t>vd-matte-red.jpg</t>
  </si>
  <si>
    <t>Vondom - Matte Steel</t>
  </si>
  <si>
    <t>vd-matte-steel.jpg</t>
  </si>
  <si>
    <t>Vondom - Matte Taupe</t>
  </si>
  <si>
    <t>vd-matte-taupe.jpg</t>
  </si>
  <si>
    <t>Vondom - Matte White</t>
  </si>
  <si>
    <t>vd-matte-white.jpg</t>
  </si>
  <si>
    <t>savoyhouse-cavaliergold-finish.jpg</t>
  </si>
  <si>
    <t>Savoy Royal White</t>
  </si>
  <si>
    <t>savoyhouse-royalwhite-finish.jpg</t>
  </si>
  <si>
    <t>Visual Comfort Signature - Black Marble</t>
  </si>
  <si>
    <t>vcsign-black-marble-f.jpg</t>
  </si>
  <si>
    <t>Brass / Crystal</t>
  </si>
  <si>
    <t>Visual Comfort Signature - Brass / Crystal</t>
  </si>
  <si>
    <t>vcsign-brass-crystal-f.jpg</t>
  </si>
  <si>
    <t>Emerald Crackle</t>
  </si>
  <si>
    <t>Visual Comfort Signature - Emerald Crackle</t>
  </si>
  <si>
    <t>vcsign-emerald-crackle-f.jpg</t>
  </si>
  <si>
    <t>Frosted Medium Blue</t>
  </si>
  <si>
    <t>Visual Comfort Signature - Frosted Medium Blue</t>
  </si>
  <si>
    <t>vcsign-frosted-medium-blue-f.jpg</t>
  </si>
  <si>
    <t>Sky Gray</t>
  </si>
  <si>
    <t>Visual Comfort Signature - Sky Gray</t>
  </si>
  <si>
    <t>vcsign-sky-gray-f.jpg</t>
  </si>
  <si>
    <t>vcsign-smoked-dark1-f.jpg</t>
  </si>
  <si>
    <t>White on Aluminum</t>
  </si>
  <si>
    <t>wac_white_on_alum.jpg</t>
  </si>
  <si>
    <t>Graphite on Aluminum</t>
  </si>
  <si>
    <t>wac_graphite_on_alum.jpg</t>
  </si>
  <si>
    <t>Brushed Nickel on Aluminum</t>
  </si>
  <si>
    <t>wac_bn_on_alum.jpg</t>
  </si>
  <si>
    <t>Lacquered Creme</t>
  </si>
  <si>
    <t>Vondom - Lacquered Creme</t>
  </si>
  <si>
    <t>vd-lacquered-creme-swatch.jpg</t>
  </si>
  <si>
    <t>wac_natural_brass.jpg</t>
  </si>
  <si>
    <t>savoyhouse-dephine-finish.jpg</t>
  </si>
  <si>
    <t>Visual Comfort Signature - Carbon Black</t>
  </si>
  <si>
    <t>vcsign-carbon-black-f.jpg</t>
  </si>
  <si>
    <t>Cloudy Blue</t>
  </si>
  <si>
    <t>Visual Comfort Signature - Cloudy Blue</t>
  </si>
  <si>
    <t>vcsign-cloudy-blue-f.jpg</t>
  </si>
  <si>
    <t>Visual Comfort Signature - Denim</t>
  </si>
  <si>
    <t>vcsign-denim-f.jpg</t>
  </si>
  <si>
    <t>Hand-Rubbed Antique Brass / Mahogany</t>
  </si>
  <si>
    <t>Visual Comfort Signature - Hand-Rubbed Antique Brass / Mahogany</t>
  </si>
  <si>
    <t>vcsign-hr-antique-brass-mahogany-f.jpg</t>
  </si>
  <si>
    <t>Ice Blue Porcelain</t>
  </si>
  <si>
    <t>Visual Comfort Signature - Ice Blue Porcelain</t>
  </si>
  <si>
    <t>vcsign-ice-blue-porcelain-f.jpg</t>
  </si>
  <si>
    <t>Polished Nickel / Natural Wicker</t>
  </si>
  <si>
    <t>Visual Comfort Signature - Polished Nickel / Natural Wicker</t>
  </si>
  <si>
    <t>vcsign-polished-nickel-natural-wicker-f.jpg</t>
  </si>
  <si>
    <t>Soft Brass / Natural Wicker</t>
  </si>
  <si>
    <t>Visual Comfort Signature - Soft Brass / Natural Wicker</t>
  </si>
  <si>
    <t>vcsign-soft-brass-natural-wicker-f.jpg</t>
  </si>
  <si>
    <t>Soft Brass / White Wicker</t>
  </si>
  <si>
    <t>Visual Comfort Signature - Soft Brass / White Wicker</t>
  </si>
  <si>
    <t>vcsign-soft-brass-white-wicker-f.jpg</t>
  </si>
  <si>
    <t>vcsign-yellow-oxide-f2.jpg</t>
  </si>
  <si>
    <t>Visual Comfort Signature - Blue Celadon</t>
  </si>
  <si>
    <t>vcsign-blue-celadon-f.jpg</t>
  </si>
  <si>
    <t>Visual Comfort Signature - Chalk White</t>
  </si>
  <si>
    <t>vcsign-chalk-white-f.jpg</t>
  </si>
  <si>
    <t>Oslo Green</t>
  </si>
  <si>
    <t>Visual Comfort Signature - Oslo Green</t>
  </si>
  <si>
    <t>vcsign-oslo-green-f.jpg</t>
  </si>
  <si>
    <t>Oyster Stained Concrete</t>
  </si>
  <si>
    <t>Visual Comfort Signature - Oyster Stained Concrete</t>
  </si>
  <si>
    <t>vcsign-oyster-stained-concrete-f.jpg</t>
  </si>
  <si>
    <t>Terracotta Stained Concrete</t>
  </si>
  <si>
    <t>Visual Comfort Signature - Terracotta Stained Concrete</t>
  </si>
  <si>
    <t>vcsign-terracotta-stained-concrete-f.jpg</t>
  </si>
  <si>
    <t>Porous White Porcelain</t>
  </si>
  <si>
    <t>Visual Comfort Signature - Porous White Porcelain</t>
  </si>
  <si>
    <t>vcsign-porous-white-porcelain-f.jpg</t>
  </si>
  <si>
    <t>Antique Brass with Verde</t>
  </si>
  <si>
    <t>Visual Comfort Signature - Antique Brass with Verde</t>
  </si>
  <si>
    <t>vcsign-antique-brass-with-verde-f.jpg</t>
  </si>
  <si>
    <t>Visual Comfort Signature - Emerald Green</t>
  </si>
  <si>
    <t>vcsign-emerald-green-f.jpg</t>
  </si>
  <si>
    <t>Soft Brass / Natural Rattan</t>
  </si>
  <si>
    <t>Visual Comfort Signature - Soft Brass / Natural Rattan</t>
  </si>
  <si>
    <t>vcsign-soft-brass-natural-rattan-f.jpg</t>
  </si>
  <si>
    <t>emeco-whitegrey.jpg</t>
  </si>
  <si>
    <t>emeco-green3.jpg</t>
  </si>
  <si>
    <t>Coral Orange - emeco</t>
  </si>
  <si>
    <t>emeco-coralorange.jpg</t>
  </si>
  <si>
    <t>Sweater Brown - emeco</t>
  </si>
  <si>
    <t>emeco-sweaterbrown.jpg</t>
  </si>
  <si>
    <t>Coral Orange Felt</t>
  </si>
  <si>
    <t>Coral Orange Felt - emeco</t>
  </si>
  <si>
    <t>emeco-coralorangefelt.jpg</t>
  </si>
  <si>
    <t>Dark Grey Felt</t>
  </si>
  <si>
    <t>Dark Grey Felt - emeco</t>
  </si>
  <si>
    <t>emeco-darkgreyfelt.jpg</t>
  </si>
  <si>
    <t>Green Felt</t>
  </si>
  <si>
    <t>Green Felt - emeco</t>
  </si>
  <si>
    <t>emeco-greenfelt.jpg</t>
  </si>
  <si>
    <t>Light Blue Felt - emeco</t>
  </si>
  <si>
    <t>emeco-lightbluefelt.jpg</t>
  </si>
  <si>
    <t>Russet Leather</t>
  </si>
  <si>
    <t>Russet Leather - emeco</t>
  </si>
  <si>
    <t>emeco-russetleather.jpg</t>
  </si>
  <si>
    <t>Sweater Brown Felt</t>
  </si>
  <si>
    <t>Sweater Brown Felt - emeco</t>
  </si>
  <si>
    <t>emeco-sweaterbrownfelt.jpg</t>
  </si>
  <si>
    <t>White Grey Felt</t>
  </si>
  <si>
    <t>White Grey Felt - emeco</t>
  </si>
  <si>
    <t>emeco-whitegreyfelt.jpg</t>
  </si>
  <si>
    <t>Plated Brushed Gold</t>
  </si>
  <si>
    <t>Lib &amp; Co Plated Brushed Gold</t>
  </si>
  <si>
    <t>libco-platedbrushedgold.jpg</t>
  </si>
  <si>
    <t>Matte Black / Plated Brushed Gold</t>
  </si>
  <si>
    <t>Lib &amp; Co Matte Black / Plated Brushed Gold</t>
  </si>
  <si>
    <t>libco-matteblack-platedbrushedgold.jpg</t>
  </si>
  <si>
    <t>Lib &amp; Co Soft Brass</t>
  </si>
  <si>
    <t>libco-softbrass.jpg</t>
  </si>
  <si>
    <t>Matthews Fan - Light Maple</t>
  </si>
  <si>
    <t>mfc-light-maple-f.jpg</t>
  </si>
  <si>
    <t>Muuto - Black Oak</t>
  </si>
  <si>
    <t>muu-blackoak.jpg</t>
  </si>
  <si>
    <t>Black Linoleum / Black Oak</t>
  </si>
  <si>
    <t>Muuto - Black Linoleum / Black Oak</t>
  </si>
  <si>
    <t>muu-blacklino-blackoak.jpg</t>
  </si>
  <si>
    <t>Warm Grey Linoleum / Oak</t>
  </si>
  <si>
    <t>Muuto - Warm Grey Linoleum / Oak</t>
  </si>
  <si>
    <t>muu-warmgrey-oak.jpg</t>
  </si>
  <si>
    <t>Tan Rose</t>
  </si>
  <si>
    <t>Muuto - Tan Rose</t>
  </si>
  <si>
    <t>muuto-tanrose-swatch.jpg</t>
  </si>
  <si>
    <t>Lib &amp; Co Sand Black</t>
  </si>
  <si>
    <t>libco-sandblack.jpg</t>
  </si>
  <si>
    <t>Anodized Brushed Gold</t>
  </si>
  <si>
    <t>Lib &amp; Co Anodized Brushed Gold</t>
  </si>
  <si>
    <t>libco-anodizedbrushedgold.jpg</t>
  </si>
  <si>
    <t>Anodized Brushed Black</t>
  </si>
  <si>
    <t>Lib &amp; Co Anodized Brushed Black</t>
  </si>
  <si>
    <t>libco-anodizedbrushedblack.jpg</t>
  </si>
  <si>
    <t>Anodized Brushed Aluminum</t>
  </si>
  <si>
    <t>Lib &amp; Co Anodized Brushed Aluminum</t>
  </si>
  <si>
    <t>libco-anodizedbrushedaluminum.jpg</t>
  </si>
  <si>
    <t>Metallic Brushed Grey</t>
  </si>
  <si>
    <t>Lib &amp; Co Metallic Brushed Grey</t>
  </si>
  <si>
    <t>libco-metallicbrushedgrey.jpg</t>
  </si>
  <si>
    <t>Muuto - Beige Green</t>
  </si>
  <si>
    <t>muu-greenbeige-swatch.jpg</t>
  </si>
  <si>
    <t>Lib &amp; Co Brushed Black</t>
  </si>
  <si>
    <t>libco-brushedblack.jpg</t>
  </si>
  <si>
    <t>Visual Comfort Fan - Brushed Steel / Dark Walnut</t>
  </si>
  <si>
    <t>vcfan-brushed-steel-dark-walnut--f.jpg</t>
  </si>
  <si>
    <t>Visual Comfort Fan - Matte White / Matte White</t>
  </si>
  <si>
    <t>vcfan-matte-white-matte-white-f.jpg</t>
  </si>
  <si>
    <t>Visual Comfort Fan - Midnight Black / Midnight Black</t>
  </si>
  <si>
    <t>vcfan-midnight-black-midnight-black-f.jpg</t>
  </si>
  <si>
    <t>Visual Comfort Fan - Midnight Black / Dark Walnut</t>
  </si>
  <si>
    <t>vcfan-midnight-black-dark-walnut--f.jpg</t>
  </si>
  <si>
    <t>Black Stained Ash / Graphite Steel</t>
  </si>
  <si>
    <t>Nomon Black Stained Ash / Graphite Steel</t>
  </si>
  <si>
    <t>nomon-blackstainedash-graphitesteel.jpg</t>
  </si>
  <si>
    <t>Black Ash - squarely</t>
  </si>
  <si>
    <t>squarely-blackash.jpg</t>
  </si>
  <si>
    <t>Natural Ash - squarely</t>
  </si>
  <si>
    <t>squarely-naturalash.jpg</t>
  </si>
  <si>
    <t>Dark Oak - squarely</t>
  </si>
  <si>
    <t>squarely-darkoak.jpg</t>
  </si>
  <si>
    <t>Polished Nickel / Parchment Leather</t>
  </si>
  <si>
    <t>vc_pol_nkl_parchment_leather.jpg</t>
  </si>
  <si>
    <t>Hand Rubbed Antique Brass / Saddle Leather</t>
  </si>
  <si>
    <t>vc_ant_brass_saddle.jpg</t>
  </si>
  <si>
    <t>Black / French Gold</t>
  </si>
  <si>
    <t>Studio M Black / French Gold</t>
  </si>
  <si>
    <t>studiom-black-frenchgold.jpg</t>
  </si>
  <si>
    <t>Matte White / French Gold</t>
  </si>
  <si>
    <t>Studio M Matte White / French Gold</t>
  </si>
  <si>
    <t>studiom-mattewhite-frenchgold.jpg</t>
  </si>
  <si>
    <t>Larose Guyon - Aged Brass</t>
  </si>
  <si>
    <t>lrg-agedbrass-swatch.jpg</t>
  </si>
  <si>
    <t>Larose Guyon - Aged Bronze</t>
  </si>
  <si>
    <t>lrg-agedbronze-swatch.jpg</t>
  </si>
  <si>
    <t>Larose Guyon - Aged Copper</t>
  </si>
  <si>
    <t>lrg-agedcopper-swatch.jpg</t>
  </si>
  <si>
    <t>Larose Guyon - Satin Black</t>
  </si>
  <si>
    <t>lrg-satinblack-swatch.jpg</t>
  </si>
  <si>
    <t>Larose Guyon - Satin Nickel</t>
  </si>
  <si>
    <t>lrg-satinnickel-swatch.jpg</t>
  </si>
  <si>
    <t>astro_matte_white_gold.jpg</t>
  </si>
  <si>
    <t>astro_matte_black_gold.jpg</t>
  </si>
  <si>
    <t>Autumn Cherry</t>
  </si>
  <si>
    <t>Autumn Cherry - copeland</t>
  </si>
  <si>
    <t>copeland-autumncherry.jpg</t>
  </si>
  <si>
    <t>Cognac Cherry</t>
  </si>
  <si>
    <t>Cognac Cherry - copeland</t>
  </si>
  <si>
    <t>copeland-cognaccherry.jpg</t>
  </si>
  <si>
    <t>Smoke Cherry</t>
  </si>
  <si>
    <t>Smoke Cherry - copeland</t>
  </si>
  <si>
    <t>copeland-smokecherry.jpg</t>
  </si>
  <si>
    <t>Natural Oak - copeland</t>
  </si>
  <si>
    <t>copeland-naturaloak.jpg</t>
  </si>
  <si>
    <t>Sand Oak</t>
  </si>
  <si>
    <t>Sand Oak- copeland</t>
  </si>
  <si>
    <t>copeland-sandoak.jpg</t>
  </si>
  <si>
    <t>Seared Oak - copeland</t>
  </si>
  <si>
    <t>copeland-searedoak.jpg</t>
  </si>
  <si>
    <t>Taupe Oak</t>
  </si>
  <si>
    <t>Taupe Oak - copeland</t>
  </si>
  <si>
    <t>copeland-taupeoak.jpg</t>
  </si>
  <si>
    <t>Weathered Oak - copeland</t>
  </si>
  <si>
    <t>copeland-weatheredoak.jpg</t>
  </si>
  <si>
    <t>lodes_terra.jpg</t>
  </si>
  <si>
    <t>lodes_champagne.jpg</t>
  </si>
  <si>
    <t>lodes_coppery_bronze.jpg</t>
  </si>
  <si>
    <t>lodes_gloss_bronze.jpg</t>
  </si>
  <si>
    <t>Brushed Nickel / Matte Opal</t>
  </si>
  <si>
    <t>Brushed Nickel / White Linen</t>
  </si>
  <si>
    <t>Olde Bronze / Golden Mottle</t>
  </si>
  <si>
    <t>zlite_bz_mottled.jpg</t>
  </si>
  <si>
    <t>Matte Black / Matte Opal</t>
  </si>
  <si>
    <t>zlite_bk_white.jpg</t>
  </si>
  <si>
    <t>Matte Black / White Linen</t>
  </si>
  <si>
    <t>zlite_bk_white_linen.jpg</t>
  </si>
  <si>
    <t>Olde Bronze / Matte Opal</t>
  </si>
  <si>
    <t>zlite_bz_white.jpg</t>
  </si>
  <si>
    <t>Soap Finished Walnut</t>
  </si>
  <si>
    <t>Stellar Works - Soap Finished Walnut</t>
  </si>
  <si>
    <t>sw-Soap-Finished-Walnut.jpg</t>
  </si>
  <si>
    <t>Sugar White</t>
  </si>
  <si>
    <t>Sugar White - curreyco</t>
  </si>
  <si>
    <t>curreyco-sugarwhite.jpg</t>
  </si>
  <si>
    <t>Brass/ Natural - curreyco</t>
  </si>
  <si>
    <t>curreyco-brass.natural.jpg</t>
  </si>
  <si>
    <t>Vanity Red</t>
  </si>
  <si>
    <t>iguzzini_vanity_red.jpg</t>
  </si>
  <si>
    <t>iguzz_champagne.jpg</t>
  </si>
  <si>
    <t>vcmod-aged-brass-dark-f.jpg</t>
  </si>
  <si>
    <t>Satin Antique Brass</t>
  </si>
  <si>
    <t>PageOne Satin Antique Brass</t>
  </si>
  <si>
    <t>pageone-satinantiquebrass.jpg</t>
  </si>
  <si>
    <t>Page One Smoke Brown</t>
  </si>
  <si>
    <t>pageone-smokedbrown.jpg</t>
  </si>
  <si>
    <t>Ivory / Dark Brown</t>
  </si>
  <si>
    <t>Stellar Works - Ivory / Dark Brown</t>
  </si>
  <si>
    <t>sw-ivory-darkbrown-swatch.jpg</t>
  </si>
  <si>
    <t>Stellar Works - Blue / Green</t>
  </si>
  <si>
    <t>sw-blue-green-swatch.jpg</t>
  </si>
  <si>
    <t>Red / Prune</t>
  </si>
  <si>
    <t>Stellar Works - Red / Prune</t>
  </si>
  <si>
    <t>sw-red-prune-swatch.jpg</t>
  </si>
  <si>
    <t>Walnut / Red</t>
  </si>
  <si>
    <t>Stellar Works - Walnut / Red</t>
  </si>
  <si>
    <t>sw-walnut-red-swatch.jpg</t>
  </si>
  <si>
    <t>Walnut / Green</t>
  </si>
  <si>
    <t>Stellar Works - Walnut / Green</t>
  </si>
  <si>
    <t>sw-walnut-green-swatch.jpg</t>
  </si>
  <si>
    <t>Matte Black/Rubbed Brass</t>
  </si>
  <si>
    <t>MatteBlack-RubbedBrass.jpg</t>
  </si>
  <si>
    <t>MatteBlack-Chrome.jpg</t>
  </si>
  <si>
    <t>Matte White/Rubbed Brass</t>
  </si>
  <si>
    <t>MatteWhite-RubbedBrass.jpg</t>
  </si>
  <si>
    <t>Matte White/Chrome</t>
  </si>
  <si>
    <t>MatteWhite-Chrome.jpg</t>
  </si>
  <si>
    <t>Fontana Arte Rose Gold</t>
  </si>
  <si>
    <t>fontanaarte-pinkgold.jpg</t>
  </si>
  <si>
    <t>Light Grey Marble</t>
  </si>
  <si>
    <t>Fontana Arte Light Grey Marble</t>
  </si>
  <si>
    <t>fontana-ltgreymarble.jpg</t>
  </si>
  <si>
    <t>Natural Walnut / Black Paper Cord</t>
  </si>
  <si>
    <t>Stellar Works - Natural Walnut / Black Paper Cord</t>
  </si>
  <si>
    <t>sw-NatWal-BlkPaperCord-swatch.jpg</t>
  </si>
  <si>
    <t>Natural Walnut / Natural Paper Cord</t>
  </si>
  <si>
    <t>Stellar Works - Natural Walnut / Natural Paper Cord</t>
  </si>
  <si>
    <t>sw-NatWal-NatPaperCord-swatch.jpg</t>
  </si>
  <si>
    <t>Dark Brown Oak / Black Paper Cord</t>
  </si>
  <si>
    <t>Stellar Works - Dark Brown Oak / Black Paper Cord</t>
  </si>
  <si>
    <t>sw-DBO-BlackPaperCord-swatch.jpg</t>
  </si>
  <si>
    <t>Natural Oak / Natural Paper Cord</t>
  </si>
  <si>
    <t>Stellar Works - Natural Oak / Natural Paper Cord</t>
  </si>
  <si>
    <t>sw-NatOak-NatPaperCord-swatch.jpg</t>
  </si>
  <si>
    <t>Deep Bronze / Brass</t>
  </si>
  <si>
    <t>zlite_deep_bz_brass.jpg</t>
  </si>
  <si>
    <t>Fontana Glossy Copper</t>
  </si>
  <si>
    <t>fontanaarte-glossycopper.jpg</t>
  </si>
  <si>
    <t>ra_bn_pn.jpg</t>
  </si>
  <si>
    <t>Brushed Chrome / Polished Chrome</t>
  </si>
  <si>
    <t>ra_bc_pc.jpg</t>
  </si>
  <si>
    <t>Axolight</t>
  </si>
  <si>
    <t>FLOS</t>
  </si>
  <si>
    <t>Venetian Designs</t>
  </si>
  <si>
    <t>Resident Lighting</t>
  </si>
  <si>
    <t>Heller</t>
  </si>
  <si>
    <t>Schonbek Forever</t>
  </si>
  <si>
    <t>Coolicon</t>
  </si>
  <si>
    <t>Trebol</t>
  </si>
  <si>
    <t>Woven</t>
  </si>
  <si>
    <t>Astep</t>
  </si>
  <si>
    <t>Hadeland Glassverk</t>
  </si>
  <si>
    <t>Sibast Furniture</t>
  </si>
  <si>
    <t>Asano</t>
  </si>
  <si>
    <t>BIOS</t>
  </si>
  <si>
    <t>Skyview</t>
  </si>
  <si>
    <t>multicolor-main-22.jpg</t>
  </si>
  <si>
    <t>brushed_nickel.jpg</t>
  </si>
  <si>
    <t>none-graphite-f2.jpg</t>
  </si>
  <si>
    <t>Nickel / Wenge</t>
  </si>
  <si>
    <t>Global Lighting Nickel/Wenge</t>
  </si>
  <si>
    <t>Savoy House - Brushed Pewter</t>
  </si>
  <si>
    <t>savoy-brushed-pewter-f.jpg</t>
  </si>
  <si>
    <t>Beige Silver</t>
  </si>
  <si>
    <t>Kichler - Antique Pewter</t>
  </si>
  <si>
    <t>kichler-antique-pewter-f.jpg</t>
  </si>
  <si>
    <t>Kichler - Mission Bronze</t>
  </si>
  <si>
    <t>kichler-mission-bronze-f.jpg</t>
  </si>
  <si>
    <t>Kichler - Tannery Bronze</t>
  </si>
  <si>
    <t>kichler-tannery-bronze-f.jpg</t>
  </si>
  <si>
    <t>savoy-warm-brass-f2.jpg</t>
  </si>
  <si>
    <t>Savoy House - Burnished Russett</t>
  </si>
  <si>
    <t>savoy-burnished-russet-f.jpg</t>
  </si>
  <si>
    <t>Hunter Fan - Antique Pewter</t>
  </si>
  <si>
    <t>hunter-antique-pewter-f.jpg</t>
  </si>
  <si>
    <t>Hunter Fan - Textured White</t>
  </si>
  <si>
    <t>hunter-textured-white-f.jpg</t>
  </si>
  <si>
    <t>Kichler - Natural Brass</t>
  </si>
  <si>
    <t>kichler-natural-brass-f.jpg</t>
  </si>
  <si>
    <t>Kichler - Brown Stone</t>
  </si>
  <si>
    <t>kichler-brown-stone-f.jpg</t>
  </si>
  <si>
    <t>Kichler - Distressed Antique White</t>
  </si>
  <si>
    <t>kichler-distressed-antique-white-f.jpg</t>
  </si>
  <si>
    <t>Dainolite_PolishedChrome_White.jpg</t>
  </si>
  <si>
    <t>WAC - Bronze on Brass</t>
  </si>
  <si>
    <t>wac-bronze-on-brass-f.jpg</t>
  </si>
  <si>
    <t>WAC - Bronze on Aluminum</t>
  </si>
  <si>
    <t>wac-bronze-on-aluminum-f.jpg</t>
  </si>
  <si>
    <t>Matte-Black---White.jpg</t>
  </si>
  <si>
    <t>oilrubbedbronze-oatmeal_maxim.jpg</t>
  </si>
  <si>
    <t>satinnickel_whitelinen_maxim.jpg</t>
  </si>
  <si>
    <t>Brushed Nickel / Brass Details</t>
  </si>
  <si>
    <t>Brushed Nickel / Nickel Details</t>
  </si>
  <si>
    <t>karman_gloss_bronze.jpg</t>
  </si>
  <si>
    <t>Champagne / Aged Bronze Textured</t>
  </si>
  <si>
    <t>Clear Seeded / Aged Bronze Textured</t>
  </si>
  <si>
    <t>Kichler - Fox Gold</t>
  </si>
  <si>
    <t>kichler-fox-gold-f.jpg</t>
  </si>
  <si>
    <t>zlite_matte-black-brushed-nickel.jpg</t>
  </si>
  <si>
    <t>zlite_ashen_barnboard.jpg</t>
  </si>
  <si>
    <t>Heritage Brass / White Linen</t>
  </si>
  <si>
    <t>zlite_heritage-brass-white-linen.jpg</t>
  </si>
  <si>
    <t>Chrome / White Linen</t>
  </si>
  <si>
    <t>zlite_chrome-white-linen.jpg</t>
  </si>
  <si>
    <t>zlite_bn-white-linen.jpg</t>
  </si>
  <si>
    <t>Heritage Brass / Matte Opal</t>
  </si>
  <si>
    <t>zlite_heritage-brass-matte-opal.jpg</t>
  </si>
  <si>
    <t>Chrome / Matte Opal</t>
  </si>
  <si>
    <t>zlite_chrome-matte-opal.jpg</t>
  </si>
  <si>
    <t>zlite_bn-matte-opal.jpg</t>
  </si>
  <si>
    <t>Heritage Brass / Golden Mottle</t>
  </si>
  <si>
    <t>zlite_heritage-brass-golden-mottle.jpg</t>
  </si>
  <si>
    <t>Kal_Pearlized-Antique-Brass.jpg</t>
  </si>
  <si>
    <t>Antique Brass / Black / Satin Nickel</t>
  </si>
  <si>
    <t>Eurofase - Antique Brass / Black / Satin Nickel</t>
  </si>
  <si>
    <t>eurofase-antiq-brass-black-satin-nickel-f.jpg</t>
  </si>
  <si>
    <t>Antique White Glossy</t>
  </si>
  <si>
    <t>americanbrasscry-antqwhiteglossy.jpg</t>
  </si>
  <si>
    <t>deepspace-mostmodest.jpg</t>
  </si>
  <si>
    <t>Var_OmbreGalvanized.jpg</t>
  </si>
  <si>
    <t>Hinkley - Brushed Nickel Wet</t>
  </si>
  <si>
    <t>zlite_rubbed_brass.jpg</t>
  </si>
  <si>
    <t>none-black-gold-f.jpg</t>
  </si>
  <si>
    <t>Blackjack - Satin Nickel / White</t>
  </si>
  <si>
    <t>blackj-satin-nickel-white-f.jpg</t>
  </si>
  <si>
    <t>Black Poppy / Brass Details</t>
  </si>
  <si>
    <t>Black Poppy / Nickel Details</t>
  </si>
  <si>
    <t>Brushed Brass / Brass Details</t>
  </si>
  <si>
    <t>Oil Rubbed Brass / Brass Details</t>
  </si>
  <si>
    <t>Oil Rubbed Brass / Oil Rubbed Brass Details</t>
  </si>
  <si>
    <t>orb-orb-studio-dunn.jpg</t>
  </si>
  <si>
    <t>Zafferano-CopperLeaf-Finish-20724.jpg</t>
  </si>
  <si>
    <t>Justice-Cerise-Finish-122123.jpg</t>
  </si>
  <si>
    <t>Justice-GrecoTravertine-Finish-122123.jpg</t>
  </si>
  <si>
    <t>Justice-CanyonClay-Finish-122123.jpg</t>
  </si>
  <si>
    <t>Justice-PewterGreen-Finish-122123.jpg</t>
  </si>
  <si>
    <t>Justice-RealRust-Finish-122123.jpg</t>
  </si>
  <si>
    <t>Justice-MidnightSky-Finish-122123.jpg</t>
  </si>
  <si>
    <t>Justice-Concrete-Finish-122123.jpg</t>
  </si>
  <si>
    <t>Justice-AntiqueSilver-Finish-122123.jpg</t>
  </si>
  <si>
    <t>Justice-Terracotta-Finish-122123.jpg</t>
  </si>
  <si>
    <t>Justice-TierraRedSlate-Finish-122123.jpg</t>
  </si>
  <si>
    <t>Justice-ReflectingPool-Finish-122123.jpg</t>
  </si>
  <si>
    <t>Justice-MochaTravertine-Finish-122123.jpg</t>
  </si>
  <si>
    <t>Justice-WhiteCrackle-Finish-122123.jpg</t>
  </si>
  <si>
    <t>Justice-RustPastina-Finish-122123.jpg</t>
  </si>
  <si>
    <t>Emeco Dark Blue</t>
  </si>
  <si>
    <t>Uttermost Gold Leaf / White</t>
  </si>
  <si>
    <t>Uttermost Light Aged Bronze</t>
  </si>
  <si>
    <t>Uttermost Light Aqua Blue</t>
  </si>
  <si>
    <t>Uttermost Mottled Blue</t>
  </si>
  <si>
    <t>Uttermost Metallic Charcoal</t>
  </si>
  <si>
    <t>Uttermost Antique Metallic Silver</t>
  </si>
  <si>
    <t>Qeeboo Bright Orange</t>
  </si>
  <si>
    <t>Uttermost Distressed Blue</t>
  </si>
  <si>
    <t>Uttermost Brushed Bone Ivory</t>
  </si>
  <si>
    <t>Uttermost Burnished Mercury</t>
  </si>
  <si>
    <t>Uttermost Textured Stone Ivory</t>
  </si>
  <si>
    <t>Hinkley Black / Burnished Bronze</t>
  </si>
  <si>
    <t>Satin White / Stainless Steel</t>
  </si>
  <si>
    <t>Hinkley Satin White / Stainless Steel</t>
  </si>
  <si>
    <t>Justce-VanillaGloss-Finish-121923.jpg</t>
  </si>
  <si>
    <t>Justice-HarvestYellowSlate-Finish-122123.jpg</t>
  </si>
  <si>
    <t>Justice-VerdePatina-Finish-122123.jpg</t>
  </si>
  <si>
    <t>Justice-AntiquePatina-Finish-122123.jpg</t>
  </si>
  <si>
    <t>Justice-NavarroSand-Finish-122123.jpg</t>
  </si>
  <si>
    <t>Justice-SiennaBrownCrackle-Finish-122131.jpg</t>
  </si>
  <si>
    <t>Justice-GlossBlush-Finish-122123.jpg</t>
  </si>
  <si>
    <t>vcmod-glossy-black-natural-brass-f.jpg</t>
  </si>
  <si>
    <t>Polished Nickel / Marble</t>
  </si>
  <si>
    <t>Mitzi Polished Nickel / Marble</t>
  </si>
  <si>
    <t>Justice-GlossBlack-Finish-122123.jpg</t>
  </si>
  <si>
    <t>Justice-Granite-Finish-122123.jpg</t>
  </si>
  <si>
    <t>Antique Brass / Marble</t>
  </si>
  <si>
    <t>Currey &amp; Co Antique Brass / Marble</t>
  </si>
  <si>
    <t>Brown / Ivory</t>
  </si>
  <si>
    <t>Currey &amp; Co Brown / Ivory</t>
  </si>
  <si>
    <t>Currey &amp; Co Vanilla</t>
  </si>
  <si>
    <t>Uttermost Antique Brass / Crystal</t>
  </si>
  <si>
    <t>Gold / Clear</t>
  </si>
  <si>
    <t>Currey &amp; Co Gold / Clear</t>
  </si>
  <si>
    <t>Antique Brass / Natural</t>
  </si>
  <si>
    <t>Adesso Antique Brass / Natural</t>
  </si>
  <si>
    <t>Black / Natural</t>
  </si>
  <si>
    <t>Currey &amp; Co Black / Natural</t>
  </si>
  <si>
    <t>Currey &amp; Co Gold/ Silver</t>
  </si>
  <si>
    <t>Black / Rattan</t>
  </si>
  <si>
    <t>Currey &amp; Co Black / Rattan</t>
  </si>
  <si>
    <t>Hinkley - Heritage Brass</t>
  </si>
  <si>
    <t>hinkley-heritage-brass-fB.jpg</t>
  </si>
  <si>
    <t>innovations-black-antique-brass.jpg</t>
  </si>
  <si>
    <t>Satin Golden Nickel</t>
  </si>
  <si>
    <t>Satin Golden Nickel - Contardi</t>
  </si>
  <si>
    <t>Mitzi Multicolor</t>
  </si>
  <si>
    <t>mitzi-blue-yellow-multicolor.jpg</t>
  </si>
  <si>
    <t>Corbett Vintage Polished Brass</t>
  </si>
  <si>
    <t>rispal_french_walnut.jpg</t>
  </si>
  <si>
    <t>Uttermost Rustic Bronze</t>
  </si>
  <si>
    <t>uttermost-rustic-bronze.jpg</t>
  </si>
  <si>
    <t>Uttermost Copper Bronze</t>
  </si>
  <si>
    <t>Plated Antique Brass</t>
  </si>
  <si>
    <t>Utt_PlatedAntiqueBrass.jpg</t>
  </si>
  <si>
    <t>Uttermost Antique Black</t>
  </si>
  <si>
    <t>uttermost-antique-black.jpg</t>
  </si>
  <si>
    <t>Uttermost Pastel Blue Glaze</t>
  </si>
  <si>
    <t>Dainolite Matte Black / Grey</t>
  </si>
  <si>
    <t>Dainolite Polished Chrome / Grey</t>
  </si>
  <si>
    <t>kichler-brushed-aluminum-f.jpg</t>
  </si>
  <si>
    <t>dainolite_aged_brass_black_gold.jpg</t>
  </si>
  <si>
    <t>dainolite_aged_brass_white_gold.jpg</t>
  </si>
  <si>
    <t>Polished Nickel / Natural Wood</t>
  </si>
  <si>
    <t>Currey &amp; Co Polished Nickel / Natural Wood</t>
  </si>
  <si>
    <t>Currey &amp; Co Brass / White</t>
  </si>
  <si>
    <t>Artcraft Honey</t>
  </si>
  <si>
    <t>Eglo Black / Wood</t>
  </si>
  <si>
    <t>Fredrick Ramond Black Oxide</t>
  </si>
  <si>
    <t>Lucas + McKearn Antique Silver</t>
  </si>
  <si>
    <t>Fermob Honey</t>
  </si>
  <si>
    <t>Emeco Orange</t>
  </si>
  <si>
    <t>Mitzi - Vintage Gold Leaf</t>
  </si>
  <si>
    <t>Santa &amp; Cole - White Grey</t>
  </si>
  <si>
    <t>santac-white-grey-f.jpg</t>
  </si>
  <si>
    <t>elsie-lilac-vc-signature.jpg</t>
  </si>
  <si>
    <t>Justice-NavarroRed-Finish-122123.jpg</t>
  </si>
  <si>
    <t>Justice-CarraraMarble-Finish-122123.jpg</t>
  </si>
  <si>
    <t>Justice-SlateMarble-Finish-122123.jpg</t>
  </si>
  <si>
    <t>Justice-CarbonMatteBlack-Finish-122123.jpg</t>
  </si>
  <si>
    <t>Justice-AgateMarble-Finish-122123.jpg</t>
  </si>
  <si>
    <t>Black Powder Coated Aluminum</t>
  </si>
  <si>
    <t>Silver Powder Coated Aluminum</t>
  </si>
  <si>
    <t>Black Anodized Aluminum</t>
  </si>
  <si>
    <t>Eichholtz Taupe</t>
  </si>
  <si>
    <t>Hand Polished Aluminum</t>
  </si>
  <si>
    <t>Cypress Green PET</t>
  </si>
  <si>
    <t>Red PET</t>
  </si>
  <si>
    <t>Bordeaux PET</t>
  </si>
  <si>
    <t>Light Blue PET</t>
  </si>
  <si>
    <t>Persimmon PET</t>
  </si>
  <si>
    <t>Snow PET</t>
  </si>
  <si>
    <t>Z-Lite Hammered Bronze / Olde Brass</t>
  </si>
  <si>
    <t>Emeco Green</t>
  </si>
  <si>
    <t>White Grey Aluminum</t>
  </si>
  <si>
    <t>White Grey Aluminum Emeco</t>
  </si>
  <si>
    <t>Green Aluminum</t>
  </si>
  <si>
    <t>Coral Orange Aluminum</t>
  </si>
  <si>
    <t>Sweater Brown Aluminum</t>
  </si>
  <si>
    <t>Visual Comfort Modern - Aged Brass</t>
  </si>
  <si>
    <t>Robert Abbey Brushed Nickel / Polished Nickel</t>
  </si>
  <si>
    <t>Robert Abbey Brushed Chrome / Polished Chrome</t>
  </si>
  <si>
    <t>Kona - Currey &amp; Co</t>
  </si>
  <si>
    <t>curreyco-kona.jpg</t>
  </si>
  <si>
    <t>Matte Black / Olde Brass</t>
  </si>
  <si>
    <t>MatteBlack-OldeBrass.jpg</t>
  </si>
  <si>
    <t>MatteBlack-PolishedNickel.jpg</t>
  </si>
  <si>
    <t>Lacquered Gold</t>
  </si>
  <si>
    <t>Lucas + McKearn Lacquered Gold</t>
  </si>
  <si>
    <t>lucasmckearn-lacqueredgold.jpg</t>
  </si>
  <si>
    <t>Vistosi - Painted Brass</t>
  </si>
  <si>
    <t>vis-paintedbrass-swatch.jpg</t>
  </si>
  <si>
    <t>Currey &amp; Co Blue/ White</t>
  </si>
  <si>
    <t>allvendors-blue.white.jpg</t>
  </si>
  <si>
    <t>Vistosi - Bronze</t>
  </si>
  <si>
    <t>vis-BR2-bronze-swatch.jpg</t>
  </si>
  <si>
    <t>zlite_black_clear.jpg</t>
  </si>
  <si>
    <t>zlite_bronze_clear_seedy.jpg</t>
  </si>
  <si>
    <t>Lacquered Silver</t>
  </si>
  <si>
    <t>Lucas + McKearn Lacquered Silver</t>
  </si>
  <si>
    <t>lucasmckearn-lacqueredsilver.jpg</t>
  </si>
  <si>
    <t>Matte Black / Satin Gold</t>
  </si>
  <si>
    <t>Matte-Black---Satin-Gold.jpg</t>
  </si>
  <si>
    <t>Matte-Black--Matte-Black.jpg</t>
  </si>
  <si>
    <t>Matte Black / Heritage Brass</t>
  </si>
  <si>
    <t>Z-Lite Matte Black / Heritage Brass</t>
  </si>
  <si>
    <t>zlite_matte-black-heritage-brass.jpg</t>
  </si>
  <si>
    <t>In Common With Brick</t>
  </si>
  <si>
    <t>ICW-Finish-Brick-111423.jpg</t>
  </si>
  <si>
    <t>Heritage Brass / Bronze</t>
  </si>
  <si>
    <t>zlite_heritage-brass_bronze.jpg</t>
  </si>
  <si>
    <t>zlite_chrome_matte_black.jpg</t>
  </si>
  <si>
    <t>zlite_bn_matte_black.jpg</t>
  </si>
  <si>
    <t>zlite_bn.jpg</t>
  </si>
  <si>
    <t>Heritage Brass / Matte Black</t>
  </si>
  <si>
    <t>zlite_heritage-brass_matte-black.jpg</t>
  </si>
  <si>
    <t>Matte Black / Rubbed Brass</t>
  </si>
  <si>
    <t>zlite_matte-black-rubbed-brass.jpg</t>
  </si>
  <si>
    <t>zlite_heritage-brass.jpg</t>
  </si>
  <si>
    <t>Bronze / Olde Brass</t>
  </si>
  <si>
    <t>zlite_bz_olde_brass.jpg</t>
  </si>
  <si>
    <t>Vintage Gold Leaf / Natural</t>
  </si>
  <si>
    <t>Hudson Valley vintage Gold Leaf/ Natural</t>
  </si>
  <si>
    <t>all-vgl_natural.jpg</t>
  </si>
  <si>
    <t>astro_light_bronze.jpg</t>
  </si>
  <si>
    <t>Arabescato Corchia Marble</t>
  </si>
  <si>
    <t>Arabescato Corchia Marble - hudson</t>
  </si>
  <si>
    <t>hudsonvalley-arabescatocorchiamarble.jpg</t>
  </si>
  <si>
    <t>Ferroluce - Leaf Green</t>
  </si>
  <si>
    <t>ferroluce-leafgreen.jpg</t>
  </si>
  <si>
    <t>Ferroluce - Crema</t>
  </si>
  <si>
    <t>Ferroluce - Mocha</t>
  </si>
  <si>
    <t>zlite_weathered_bronze.jpg</t>
  </si>
  <si>
    <t>Ferroluce - Sand Grey</t>
  </si>
  <si>
    <t>Ferroluce - Yellow</t>
  </si>
  <si>
    <t>ferroluce-yellow.jpg</t>
  </si>
  <si>
    <t>White Seedy</t>
  </si>
  <si>
    <t>White Seedy.jpg</t>
  </si>
  <si>
    <t>Ferroluce - Yellow Multicolor</t>
  </si>
  <si>
    <t>ferroluce-yellow-multicolor.jpg</t>
  </si>
  <si>
    <t>Leaf Green Multicolor</t>
  </si>
  <si>
    <t>Ferroluce - Leaf Green Multicolor</t>
  </si>
  <si>
    <t>ferroluce-green-multicolor.jpg</t>
  </si>
  <si>
    <t>Mocha Multicolor</t>
  </si>
  <si>
    <t>Ferroluce - Mocha Multicolor</t>
  </si>
  <si>
    <t>ferroluce-mocha-multicolor.jpg</t>
  </si>
  <si>
    <t>Ferroluce - Blueberry</t>
  </si>
  <si>
    <t>ferroluce-blueberry-swatch.jpg</t>
  </si>
  <si>
    <t>Poke Orange</t>
  </si>
  <si>
    <t>Ferroluce - Poke Orange</t>
  </si>
  <si>
    <t>ferroluce-orange-swatch.jpg</t>
  </si>
  <si>
    <t>Burnished Brass / Rattan</t>
  </si>
  <si>
    <t>VC Studio Burnished Brass / Rattan</t>
  </si>
  <si>
    <t>vcstudio-burnbrass-rattan.jpg</t>
  </si>
  <si>
    <t>Ferroluce - Turquoise</t>
  </si>
  <si>
    <t>Turquoise / Green Oil</t>
  </si>
  <si>
    <t>Ferroluce - Turquoise / Green Oil</t>
  </si>
  <si>
    <t>ferroluce-turquoise-oilgreen.jpg</t>
  </si>
  <si>
    <t>Yellow / Poke Orange</t>
  </si>
  <si>
    <t>Ferroluce - Yellow / Poke Orange</t>
  </si>
  <si>
    <t>ferroluce-yellow-pokeorange.jpg</t>
  </si>
  <si>
    <t>Polished Chrome / White Etched Glass</t>
  </si>
  <si>
    <t>Polished Chrome / White Etched Glass - Sonneman</t>
  </si>
  <si>
    <t>sonn-polished-chrome-white-etched-glass-f.jpg</t>
  </si>
  <si>
    <t>Satin Brass / White Etched Glass</t>
  </si>
  <si>
    <t>Satin Brass / White Etched Glass - Sonneman</t>
  </si>
  <si>
    <t>sonn-satin-brass-white-etched-glass-f.jpg</t>
  </si>
  <si>
    <t>Architectural Bronze / Dark Maple</t>
  </si>
  <si>
    <t>Architectural Bronze / Dark Maple - Kendal</t>
  </si>
  <si>
    <t>kendal-architectural-bronze-dark-maple-f.jpg</t>
  </si>
  <si>
    <t>Architectural Bronze - Kendal</t>
  </si>
  <si>
    <t>kendal-architectural-bronze-f.jpg</t>
  </si>
  <si>
    <t>Oil Brushed Bronze - Kendal</t>
  </si>
  <si>
    <t>kendal-oil-brushed-bronze-f.jpg</t>
  </si>
  <si>
    <t>Satin Nickel / Dark Maple</t>
  </si>
  <si>
    <t>Satin Nickel / Dark Maple - Kendal</t>
  </si>
  <si>
    <t>kendal-satin-nickel-dark-maple-f.jpg</t>
  </si>
  <si>
    <t>Architectural Bronze / Architectural Bronze</t>
  </si>
  <si>
    <t>Architectural Bronze / Architectural Bronze - Kendal</t>
  </si>
  <si>
    <t>kendal-architectural-bronze-arch-bronze-f.jpg</t>
  </si>
  <si>
    <t>Satin Nickel / Satin Nickel - Kendal</t>
  </si>
  <si>
    <t>kendal-satin-nickel-satin-nickel-f.jpg</t>
  </si>
  <si>
    <t>Arteriors - Black / Ivory</t>
  </si>
  <si>
    <t>arteriors-black-ivory.jpg</t>
  </si>
  <si>
    <t>Aged Brass/ Clear - all vendors</t>
  </si>
  <si>
    <t>agedbrass_clear-allvendors.jpg</t>
  </si>
  <si>
    <t>Black / Satin Nickel - Kendal</t>
  </si>
  <si>
    <t>kendal-black-satin-nickel-f.jpg</t>
  </si>
  <si>
    <t>Black / Oilcan Brass</t>
  </si>
  <si>
    <t>Black / Oilcan Brass - Kendal</t>
  </si>
  <si>
    <t>kendal-black-oilcan-brass-f.jpg</t>
  </si>
  <si>
    <t>New Aged Brass</t>
  </si>
  <si>
    <t>New Aged Brass - Kendal</t>
  </si>
  <si>
    <t>kendal-new-aged-brass-f.jpg</t>
  </si>
  <si>
    <t>Oilcan Brass / Black</t>
  </si>
  <si>
    <t>Oilcan Brass / Black - Kendal</t>
  </si>
  <si>
    <t>kendal-oilcan-brass-black-f.jpg</t>
  </si>
  <si>
    <t>Black / Grey Weathered Oak</t>
  </si>
  <si>
    <t>Black / Grey Weathered Oak - Kendal</t>
  </si>
  <si>
    <t>kendal-black-grey-weathered-oak-f.jpg</t>
  </si>
  <si>
    <t>Satin Nickel / Dark Walnut</t>
  </si>
  <si>
    <t>Satin Nickel / Dark Walnut - Kendal</t>
  </si>
  <si>
    <t>kendal-satin-nickel-dark-walnut-f.jpg</t>
  </si>
  <si>
    <t>White / Satin Nickel</t>
  </si>
  <si>
    <t>White / Satin Nickel - Kendal</t>
  </si>
  <si>
    <t>kendal-white-satin-nickel-f.jpg</t>
  </si>
  <si>
    <t>Matte Black / Oilcan Brass</t>
  </si>
  <si>
    <t>Matte Black / Oilcan Brass - Kendal</t>
  </si>
  <si>
    <t>kendal-matte-black-oilcan-brass-f.jpg</t>
  </si>
  <si>
    <t>Matte Black / Satin Nickel - Kendal</t>
  </si>
  <si>
    <t>kendal-matte-black-satin-nickel-f.jpg</t>
  </si>
  <si>
    <t>Aged Brass/ Saddle Leather</t>
  </si>
  <si>
    <t>hvl-agedbrass_saddleleather.jpg</t>
  </si>
  <si>
    <t>Black / Black - Kendal</t>
  </si>
  <si>
    <t>kendal-black-black-f.jpg</t>
  </si>
  <si>
    <t>White / White - Kendal</t>
  </si>
  <si>
    <t>kendal-white-white-f.jpg</t>
  </si>
  <si>
    <t>Aged Brass/ Black - all</t>
  </si>
  <si>
    <t>aged-brass.black-all.jpg</t>
  </si>
  <si>
    <t>Aged Brass/ Sand - hvl</t>
  </si>
  <si>
    <t>agedbrass_sand-hvl.jpg</t>
  </si>
  <si>
    <t>Arteriors Home - Sky</t>
  </si>
  <si>
    <t>arteriors-sky.jpg</t>
  </si>
  <si>
    <t>Matte Swirl</t>
  </si>
  <si>
    <t>Arteriors - Matte Swirl</t>
  </si>
  <si>
    <t>art-matte-swirl.jpg</t>
  </si>
  <si>
    <t>Vintage Gold Leaf/ Graphite - hvl</t>
  </si>
  <si>
    <t>hvl-vgl_graphite.jpg</t>
  </si>
  <si>
    <t>Black PET</t>
  </si>
  <si>
    <t>Emeco - Black PET</t>
  </si>
  <si>
    <t>emeco-Black-PET.jpg</t>
  </si>
  <si>
    <t>Charcoal PET</t>
  </si>
  <si>
    <t>Emeco - Charcoal PET</t>
  </si>
  <si>
    <t>emeco-charcoal-pet.jpg</t>
  </si>
  <si>
    <t>Dark Blue PET</t>
  </si>
  <si>
    <t>Emeco - Dark Blue PET</t>
  </si>
  <si>
    <t>emeco-darkblue-pet.jpg</t>
  </si>
  <si>
    <t>Dark Gray Aluminum</t>
  </si>
  <si>
    <t>Emeco - Dark Gray Aluminum</t>
  </si>
  <si>
    <t>emeco-darkgrey-aluminum.jpg</t>
  </si>
  <si>
    <t>Green PET</t>
  </si>
  <si>
    <t>Emeco - Green PET</t>
  </si>
  <si>
    <t>emeco-green-pet.jpg</t>
  </si>
  <si>
    <t>Gray PET</t>
  </si>
  <si>
    <t>Emeco - Gray PET</t>
  </si>
  <si>
    <t>emeco-gray-pet.jpg</t>
  </si>
  <si>
    <t>Light Blue Aluminum</t>
  </si>
  <si>
    <t>Emeco - Light Blue Aluminum</t>
  </si>
  <si>
    <t>emeco-lightblue-aluminum.jpg</t>
  </si>
  <si>
    <t>Orange PET</t>
  </si>
  <si>
    <t>Emeco - Orange PET</t>
  </si>
  <si>
    <t>emeco-orange-pet.jpg</t>
  </si>
  <si>
    <t>White PET</t>
  </si>
  <si>
    <t>Emeco - White PET</t>
  </si>
  <si>
    <t>emeco-white-pet.jpg</t>
  </si>
  <si>
    <t>Ash - mitzi</t>
  </si>
  <si>
    <t>mitzi-ash.jpg</t>
  </si>
  <si>
    <t>astro_matte_black_silver.jpg</t>
  </si>
  <si>
    <t>Bronze / Silver</t>
  </si>
  <si>
    <t>astro_bz_silver.jpg</t>
  </si>
  <si>
    <t>astro_matte_white_silver.jpg</t>
  </si>
  <si>
    <t>astro_matte_black_white.jpg</t>
  </si>
  <si>
    <t>Matte Black / Smoke</t>
  </si>
  <si>
    <t>astro_matte_black_smoke.jpg</t>
  </si>
  <si>
    <t>astro_po_chrome_white.jpg</t>
  </si>
  <si>
    <t>Polished Chrome / Smoke</t>
  </si>
  <si>
    <t>astro_pol_chrome_smoke.jpg</t>
  </si>
  <si>
    <t>Tawny Brass</t>
  </si>
  <si>
    <t>Tawny-Brass.jpg</t>
  </si>
  <si>
    <t>Black / Matte Opal</t>
  </si>
  <si>
    <t>zlite_black_matte_opal.jpg</t>
  </si>
  <si>
    <t>zlite_orb_clear.jpg</t>
  </si>
  <si>
    <t>zlite_orb_matte_opal.jpg</t>
  </si>
  <si>
    <t>Brushed Aluminum / Clear</t>
  </si>
  <si>
    <t>zlite_ba_clear.jpg</t>
  </si>
  <si>
    <t>Brushed Aluminum / Matte Opal</t>
  </si>
  <si>
    <t>zlite_ba_matte_opal.jpg</t>
  </si>
  <si>
    <t>Heritage Brass / Etched White</t>
  </si>
  <si>
    <t>zlite_heritage-brass_etched-white.jpg</t>
  </si>
  <si>
    <t>Bronze / Matte Opal</t>
  </si>
  <si>
    <t>zlite_bronze_matte_opal.jpg</t>
  </si>
  <si>
    <t>zlite_matte_black_matte_opal.jpg</t>
  </si>
  <si>
    <t>Bronze-Olde-Brass.jpg</t>
  </si>
  <si>
    <t>zlite_chrome_clear_seedy.jpg</t>
  </si>
  <si>
    <t>zlite_bn_clear_seedy.jpg</t>
  </si>
  <si>
    <t>zlite_olde_bronze_clear_seedy.jpg</t>
  </si>
  <si>
    <t>zlite_heritage_brass_clear_seedy.jpg</t>
  </si>
  <si>
    <t>zlite_olde_bronze_matte_opal.jpg</t>
  </si>
  <si>
    <t>Satin Gold / Clear Seedy</t>
  </si>
  <si>
    <t>zlite_satin_gold_clear_seedy.jpg</t>
  </si>
  <si>
    <t>Matte Black / Etched White</t>
  </si>
  <si>
    <t>zlite_matte_black_etched_white.jpg</t>
  </si>
  <si>
    <t>Black---Chrome.jpg</t>
  </si>
  <si>
    <t>Black---Brushed-Nickle.jpg</t>
  </si>
  <si>
    <t>Arteriors Home - Whitewash</t>
  </si>
  <si>
    <t>arteriors-whitewash.jpg</t>
  </si>
  <si>
    <t>Blackjack - Matte Black / Gold</t>
  </si>
  <si>
    <t>blackj-matte-black-gold-f.jpg</t>
  </si>
  <si>
    <t>Blackjack - Matte Black / White</t>
  </si>
  <si>
    <t>blackj-matte-black-white-f.jpg</t>
  </si>
  <si>
    <t>Visual Comfort Modern - Polished Nickel</t>
  </si>
  <si>
    <t>vcmod-polished-nickel-f2.jpg</t>
  </si>
  <si>
    <t>Blackjack - White / Gold</t>
  </si>
  <si>
    <t>blackj-white-gold-f.jpg</t>
  </si>
  <si>
    <t>Arteriors Home - Artichoke Lacquer</t>
  </si>
  <si>
    <t>Olde Brass / Bronze</t>
  </si>
  <si>
    <t>Bronze / Clear Seedy</t>
  </si>
  <si>
    <t>zlite_olde_brass_bronze.jpg</t>
  </si>
  <si>
    <t>Olive Ash Veneer</t>
  </si>
  <si>
    <t>Arteriors Home - Olive Ash Veneer</t>
  </si>
  <si>
    <t>arteriors-olive-ash-veneer.jpg</t>
  </si>
  <si>
    <t>Gray Oak</t>
  </si>
  <si>
    <t>Arteriors - Gray Oak</t>
  </si>
  <si>
    <t>arteriors-gray-oak.jpg</t>
  </si>
  <si>
    <t>Arteriors Home - Bramble</t>
  </si>
  <si>
    <t>arteriors-paldao-veneer.jpg</t>
  </si>
  <si>
    <t>Gray Wash</t>
  </si>
  <si>
    <t>Arteriors Home - Gray Wash</t>
  </si>
  <si>
    <t>arteriors-gray-wash.jpg</t>
  </si>
  <si>
    <t>Tortoise Burl</t>
  </si>
  <si>
    <t>Arteriors Home - Tortoise Burl</t>
  </si>
  <si>
    <t>arteriors-tortoise-burl.jpg</t>
  </si>
  <si>
    <t>Gold Steel</t>
  </si>
  <si>
    <t>Arteriors Home - Gold Steel</t>
  </si>
  <si>
    <t>arteriors-gold-steel.jpg</t>
  </si>
  <si>
    <t>Bronze / Golden Mottle</t>
  </si>
  <si>
    <t>Bronze---Golden-Mottle.jpg</t>
  </si>
  <si>
    <t>Rubbed Brass / Golden Mottle</t>
  </si>
  <si>
    <t>Rubbed-Brass---Golden-Mottle.jpg</t>
  </si>
  <si>
    <t>Rubbed Brass / White Mottle</t>
  </si>
  <si>
    <t>Rubbed-Brass---White-Mottle.jpg</t>
  </si>
  <si>
    <t>Matte Black / White Mottle</t>
  </si>
  <si>
    <t>Matte-Black---White-Mottle.jpg</t>
  </si>
  <si>
    <t>Bronze / White Mottle</t>
  </si>
  <si>
    <t>Bronze---White-Mottle.jpg</t>
  </si>
  <si>
    <t>Brushed Nickel / White Mottle</t>
  </si>
  <si>
    <t>Brushed-Nickle---White-Mottle.jpg</t>
  </si>
  <si>
    <t>maxim_bronze_black.jpg</t>
  </si>
  <si>
    <t>Bronze Plate / White Mottle</t>
  </si>
  <si>
    <t>zlite_bz_plate_white_mottled.jpg</t>
  </si>
  <si>
    <t>Burnt</t>
  </si>
  <si>
    <t>Arteriors - Burnt</t>
  </si>
  <si>
    <t>arteriors-burnt-swatch.jpg</t>
  </si>
  <si>
    <t>Ombre Bronze / Brass / Charcoal</t>
  </si>
  <si>
    <t>Fine art Ombre Bronze / Brass / Charcoal</t>
  </si>
  <si>
    <t>ombrebronze-brass-charcoal.jpg</t>
  </si>
  <si>
    <t>Ombre Bronze / Brass / No Skin</t>
  </si>
  <si>
    <t>Fine Art Ombre Bronze / Brass / No Skin</t>
  </si>
  <si>
    <t>ombrebronze-brass-noskin.jpg</t>
  </si>
  <si>
    <t>Ombre Bronze / Brass / Smoke</t>
  </si>
  <si>
    <t>Fine art Ombre Bronze / Brass / Smoke</t>
  </si>
  <si>
    <t>ombrebronze-brass-smoke.jpg</t>
  </si>
  <si>
    <t>Ombre Bronze / Nickel / Smoke</t>
  </si>
  <si>
    <t>Fine art Ombre Bronze / Nickel / Smoke</t>
  </si>
  <si>
    <t>ombrebronze-nickel-smoke.jpg</t>
  </si>
  <si>
    <t>Ombre Bronze / Nickel / No Skin</t>
  </si>
  <si>
    <t>Fine art Ombre Bronze / Nickel / No Skin</t>
  </si>
  <si>
    <t>ombrebronze-nickel-noskin.jpg</t>
  </si>
  <si>
    <t>Ombre Bronze / Nickel / Charcoal</t>
  </si>
  <si>
    <t>Fine art Ombre Bronze / Nickel / Charcoal</t>
  </si>
  <si>
    <t>ombrebronze-nickel-charcoal.jpg</t>
  </si>
  <si>
    <t>Ombre Silver / Nickel / Charcoal</t>
  </si>
  <si>
    <t>Fine art Ombre Silver / Nickel / Charcoal</t>
  </si>
  <si>
    <t>ombresilver-nickel-charcoal.jpg</t>
  </si>
  <si>
    <t>Ombre Silver / Nickel / Smoke</t>
  </si>
  <si>
    <t>Fine art Ombre Silver / Nickel / Smoke</t>
  </si>
  <si>
    <t>ombresilver-nickel-smoke.jpg</t>
  </si>
  <si>
    <t>Ombre Silver / Nickel / No Skin</t>
  </si>
  <si>
    <t>Fine art Ombre Silver / Nickel / No Skin</t>
  </si>
  <si>
    <t>ombresilver-nickel-noskin.jpg</t>
  </si>
  <si>
    <t>Ombre Silver / Brass / No Skin</t>
  </si>
  <si>
    <t>Fine art Ombre Silver / Brass / No Skin</t>
  </si>
  <si>
    <t>ombresilver-brass-noskin.jpg</t>
  </si>
  <si>
    <t>Ombre Silver / Brass / Charcoal</t>
  </si>
  <si>
    <t>Fine art Ombre Silver / Brass / Charcoal</t>
  </si>
  <si>
    <t>ombresilver-brass-charcoal.jpg</t>
  </si>
  <si>
    <t>Ombre Silver / Brass / Smoke</t>
  </si>
  <si>
    <t>Fine art Ombre Silver / Brass / Smoke</t>
  </si>
  <si>
    <t>ombresilver-brass-smoke.jpg</t>
  </si>
  <si>
    <t>maxim_black_nat_aged_brass.jpg</t>
  </si>
  <si>
    <t>Arteriors Home - Storm Leather</t>
  </si>
  <si>
    <t>arteriors-storm-leather.jpg</t>
  </si>
  <si>
    <t>Santa &amp; Cole - Aluminum Grey</t>
  </si>
  <si>
    <t>santac-aluminum-grey-f.jpg</t>
  </si>
  <si>
    <t>Butlers Silver</t>
  </si>
  <si>
    <t>VC Signature Butlers Silver</t>
  </si>
  <si>
    <t>visualconfortsignature-butlersilver.jpg</t>
  </si>
  <si>
    <t>Faux Travertine</t>
  </si>
  <si>
    <t>Arteriors Home - Faux Travertine</t>
  </si>
  <si>
    <t>arteriors-faux-travertine.jpg</t>
  </si>
  <si>
    <t>Rubbed Brass / Matte Black</t>
  </si>
  <si>
    <t>Rubbed-Brass---Matte-Black.jpg</t>
  </si>
  <si>
    <t>Black / Dark Chrome</t>
  </si>
  <si>
    <t>lucas_black_dk_chrome.jpg</t>
  </si>
  <si>
    <t>VC Signature Bronze / Natural Oak</t>
  </si>
  <si>
    <t>vcsign-bronze-natural-oak-f.jpg</t>
  </si>
  <si>
    <t>Hand-Rubbed Antique Brass / Natural Oak</t>
  </si>
  <si>
    <t>VC Sig Hand-Rubbed Antique Brass / Natural Oak</t>
  </si>
  <si>
    <t>vcsign-hr-antique-brass-nat-oak-f.jpg</t>
  </si>
  <si>
    <t>Polished Nickel / Natural Oak</t>
  </si>
  <si>
    <t>VC Sig Polished Nickel / Natural Oak</t>
  </si>
  <si>
    <t>vcsign-polished-nickel-nat-oak-f.jpg</t>
  </si>
  <si>
    <t>Rubbed Brass / Bronze</t>
  </si>
  <si>
    <t>zlite_rubbed_brass_bronze.jpg</t>
  </si>
  <si>
    <t>Brushed Nickel / Dark Blue</t>
  </si>
  <si>
    <t>zlite_bn_blue_acrylilc.jpg</t>
  </si>
  <si>
    <t>Rubbed Brass / White</t>
  </si>
  <si>
    <t>Rubbed-Brass---White.jpg</t>
  </si>
  <si>
    <t>Rubbed Brass / Red</t>
  </si>
  <si>
    <t>Rubbed-Brass---Red.jpg</t>
  </si>
  <si>
    <t>Rubbed Brass / Green</t>
  </si>
  <si>
    <t>Rubbed-Brass---Green.jpg</t>
  </si>
  <si>
    <t>Rubbed Brass / Navy Blue</t>
  </si>
  <si>
    <t>Rubbed-Brass---Navy-Blue.jpg</t>
  </si>
  <si>
    <t>Rubbed Brass / White Linen</t>
  </si>
  <si>
    <t>Rubbed-Brass---White-Linen.jpg</t>
  </si>
  <si>
    <t>Rubbed Brass / Matte Opal</t>
  </si>
  <si>
    <t>Rubbed-Brass---Matte-Opal.jpg</t>
  </si>
  <si>
    <t>Rubbed Brass / Smoke</t>
  </si>
  <si>
    <t>Rubbed-Brass---Smoke.jpg</t>
  </si>
  <si>
    <t>Rubbed Brass / Dark Blue</t>
  </si>
  <si>
    <t>Rubbed-Brass---Dark-Blue.jpg</t>
  </si>
  <si>
    <t>Visual Comfort Signature Elsie Blue</t>
  </si>
  <si>
    <t>elsie-blue-vc-signature.jpg</t>
  </si>
  <si>
    <t>Visual Comfort Signature Elsie Green</t>
  </si>
  <si>
    <t>elsie-green-vc-signature.jpg</t>
  </si>
  <si>
    <t>Visual Comfort Signature Elsie Yellow</t>
  </si>
  <si>
    <t>elsie-yellow-vc-signature.jpg</t>
  </si>
  <si>
    <t>Rubbed Brass / Burgundy</t>
  </si>
  <si>
    <t>Rubbed-Brass---Burgundy.jpg</t>
  </si>
  <si>
    <t>Matte Black / Dark Blue</t>
  </si>
  <si>
    <t>zlite_matte_black_dark_blue.jpg</t>
  </si>
  <si>
    <t>Matte-Black---Rubbed-Brass.jpg</t>
  </si>
  <si>
    <t>Matte Black / Red</t>
  </si>
  <si>
    <t>Matte-Black---Red.jpg</t>
  </si>
  <si>
    <t>Matte Black / Green</t>
  </si>
  <si>
    <t>Matte-Black---Green.jpg</t>
  </si>
  <si>
    <t>Matte Black / Navy Blue</t>
  </si>
  <si>
    <t>Matte-Black---Navy-Blue.jpg</t>
  </si>
  <si>
    <t>Bronze Plate / Dark Blue</t>
  </si>
  <si>
    <t>zlite_bronze_plate_dark_blue.jpg</t>
  </si>
  <si>
    <t>Matte Black / Electric Blue</t>
  </si>
  <si>
    <t>Matte-Black---Electric-Blue.jpg</t>
  </si>
  <si>
    <t>Matte-Black---Smoke.jpg</t>
  </si>
  <si>
    <t>Matte Black / Burgundy</t>
  </si>
  <si>
    <t>Matte-Black---Burgundy.jpg</t>
  </si>
  <si>
    <t>Bronze / Rubbed Brass</t>
  </si>
  <si>
    <t>zlite_bronze_rubbed_brass.jpg</t>
  </si>
  <si>
    <t>Bronze---White.jpg</t>
  </si>
  <si>
    <t>Bronze / White Linen</t>
  </si>
  <si>
    <t>Bronze---White-Linen.jpg</t>
  </si>
  <si>
    <t>Natural Rattan / Bronze</t>
  </si>
  <si>
    <t>VC Signature Natural Rattan / Bronze</t>
  </si>
  <si>
    <t>vcstudio-bronze-rattan.jpg</t>
  </si>
  <si>
    <t>Bronze Plate / Rubbed Brass</t>
  </si>
  <si>
    <t>Bronze-Plate---Rubbed-Brass.jpg</t>
  </si>
  <si>
    <t>Bronze Plate / Bronze</t>
  </si>
  <si>
    <t>Bronze-Plate---Bronze.jpg</t>
  </si>
  <si>
    <t>Bronze Plate / Brushed Nickel</t>
  </si>
  <si>
    <t>Bronze-Plate---Brushed-Nickle.jpg</t>
  </si>
  <si>
    <t>Bronze Plate / White</t>
  </si>
  <si>
    <t>Bronze-Plate---White.jpg</t>
  </si>
  <si>
    <t>Bronze Plate / Red</t>
  </si>
  <si>
    <t>Bronze-Plate---Red.jpg</t>
  </si>
  <si>
    <t>Bronze Plate / Navy Blue</t>
  </si>
  <si>
    <t>Bronze-Plate---Navy-Blue.jpg</t>
  </si>
  <si>
    <t>Bronze Plate / Electric Blue</t>
  </si>
  <si>
    <t>Bronze-Plate---Electric-Blue.jpg</t>
  </si>
  <si>
    <t>Bronze Plate / White Linen</t>
  </si>
  <si>
    <t>Bronze-Plate---White-Linen.jpg</t>
  </si>
  <si>
    <t>Bronze Plate / Matte Opal</t>
  </si>
  <si>
    <t>Bronze-Plate---Matte-Opal.jpg</t>
  </si>
  <si>
    <t>Bronze Plate / Smoke</t>
  </si>
  <si>
    <t>Bronze-Plate---Smoke.jpg</t>
  </si>
  <si>
    <t>Bronze Plate / Green</t>
  </si>
  <si>
    <t>Bronze-Plate---Green.jpg</t>
  </si>
  <si>
    <t>Bronze Plate / Burgundy</t>
  </si>
  <si>
    <t>Bronze-Plate---Burgundy.jpg</t>
  </si>
  <si>
    <t>Gray Cobra</t>
  </si>
  <si>
    <t>Arteriors Home - Gray Cobra</t>
  </si>
  <si>
    <t>arteriors-gray-cobra-swatch.jpg</t>
  </si>
  <si>
    <t>Galaxy Marble</t>
  </si>
  <si>
    <t>Arteriors Home - Galaxy Marble</t>
  </si>
  <si>
    <t>arteriors-galaxy-marble-swatch.jpg</t>
  </si>
  <si>
    <t>Rubbed Brass / Electric Blue</t>
  </si>
  <si>
    <t>Rubbed-Brass---Electric-Blue.jpg</t>
  </si>
  <si>
    <t>Brushed Nickel / Rubbed Brass</t>
  </si>
  <si>
    <t>zlite_bn_rubbed_brass.jpg</t>
  </si>
  <si>
    <t>Brushed Nickel / Red</t>
  </si>
  <si>
    <t>Brushed-Nickle---Red.jpg</t>
  </si>
  <si>
    <t>Brushed Nickel / Green</t>
  </si>
  <si>
    <t>Brushed Nickle / Green</t>
  </si>
  <si>
    <t>Brushed-Nickle---Green.jpg</t>
  </si>
  <si>
    <t>Brushed Nickel / Navy Blue</t>
  </si>
  <si>
    <t>Brushed-Nickel---Navy-Blue.jpg</t>
  </si>
  <si>
    <t>Brushed Nickel / Electric Blue</t>
  </si>
  <si>
    <t>Brushed-Nickel---Electric-Blue.jpg</t>
  </si>
  <si>
    <t>Brushed-Nickel---Smoke.jpg</t>
  </si>
  <si>
    <t>Capri Marble</t>
  </si>
  <si>
    <t>Arteriors Home - Capri Marble</t>
  </si>
  <si>
    <t>arteriors-capri-marble.jpg</t>
  </si>
  <si>
    <t>Brushed Nickel / Burgundy</t>
  </si>
  <si>
    <t>Brushed-Nickel---Burgundy.jpg</t>
  </si>
  <si>
    <t>Bronze / Red</t>
  </si>
  <si>
    <t>Bronze---Red.jpg</t>
  </si>
  <si>
    <t>Bronze / Green</t>
  </si>
  <si>
    <t>Bronze---Green.jpg</t>
  </si>
  <si>
    <t>Hot Rolled Steel</t>
  </si>
  <si>
    <t>Arteriors Home - Hot Rolled Steel</t>
  </si>
  <si>
    <t>arteriors-hot-rolled-steel.jpg</t>
  </si>
  <si>
    <t>Arteriors Home - Moonstone</t>
  </si>
  <si>
    <t>arteriors-moonstone-swatch.jpg</t>
  </si>
  <si>
    <t>German Smear Graphite</t>
  </si>
  <si>
    <t>Arteriors Home - German Smear Graphite</t>
  </si>
  <si>
    <t>arteriors-german-smear-graphite-swatch.jpg</t>
  </si>
  <si>
    <t>Natural Quartz / Gold Leaf</t>
  </si>
  <si>
    <t>VC Signature Natural Quartz / Gold Leaf</t>
  </si>
  <si>
    <t>vcsignature-naturalquartz-goldleaf.jpg</t>
  </si>
  <si>
    <t>Natural Quartz / Silver Leaf</t>
  </si>
  <si>
    <t>VC Signature Natural Quartz / Silver Leaf</t>
  </si>
  <si>
    <t>vcsignature-naturalquartz-silverleaf.jpg</t>
  </si>
  <si>
    <t>Arteriors Home - Burnished Iron</t>
  </si>
  <si>
    <t>arteriors-burnished-iron.jpg</t>
  </si>
  <si>
    <t>VC Signature Bronze / Bronze</t>
  </si>
  <si>
    <t>vcsignature-bronze-bronze.jpg</t>
  </si>
  <si>
    <t>Bronze / Polished Nickel</t>
  </si>
  <si>
    <t>VC Signature Bronze / Polished Nickel</t>
  </si>
  <si>
    <t>vcsignature-bronze-polnickel.jpg</t>
  </si>
  <si>
    <t>VC Signature Bronze / Soft Brass</t>
  </si>
  <si>
    <t>vcsignature-bronze-softbrass.jpg</t>
  </si>
  <si>
    <t>China White / Bronze</t>
  </si>
  <si>
    <t>VC Signature China White / Bronze</t>
  </si>
  <si>
    <t>vcsignature-chinawhite-bronze.jpg</t>
  </si>
  <si>
    <t>China White / China White</t>
  </si>
  <si>
    <t>VC Signature China White / China White</t>
  </si>
  <si>
    <t>vcsignature-chinawhite-chinawhite.jpg</t>
  </si>
  <si>
    <t>China White / Gild</t>
  </si>
  <si>
    <t>VC Signature China White / Gild</t>
  </si>
  <si>
    <t>vcsignature-chinawhite-gild.jpg</t>
  </si>
  <si>
    <t>China White / Polished Nickel</t>
  </si>
  <si>
    <t>VC Signature China White / Polished Nickel</t>
  </si>
  <si>
    <t>vcsignature-chinawhite-polnickel.jpg</t>
  </si>
  <si>
    <t>China White / Soft Brass</t>
  </si>
  <si>
    <t>VC Signature China White / Soft Brass</t>
  </si>
  <si>
    <t>vcsignature-chinawhite-softbrass.jpg</t>
  </si>
  <si>
    <t>Gild / China White</t>
  </si>
  <si>
    <t>VC Signature Gild / China White</t>
  </si>
  <si>
    <t>vcsignature-gild-chinawhite.jpg</t>
  </si>
  <si>
    <t>Gild / Gild</t>
  </si>
  <si>
    <t>VC Signature Gild / Gild</t>
  </si>
  <si>
    <t>vcsignature-gild-gild.jpg</t>
  </si>
  <si>
    <t>Linen / Bronze</t>
  </si>
  <si>
    <t>VC Signature Linen / Bronze</t>
  </si>
  <si>
    <t>vcsignature-linen-bronze.jpg</t>
  </si>
  <si>
    <t>Linen / China White</t>
  </si>
  <si>
    <t>VC Signature Linen / China White</t>
  </si>
  <si>
    <t>vcsignature-linen-chinawhite.jpg</t>
  </si>
  <si>
    <t>Linen / Gild</t>
  </si>
  <si>
    <t>VC Signature Linen / Gild</t>
  </si>
  <si>
    <t>vcsignature-linen-gild.jpg</t>
  </si>
  <si>
    <t>Linen / Polished Nickel</t>
  </si>
  <si>
    <t>VC Signature Linen / Polished Nickel</t>
  </si>
  <si>
    <t>vcsignature-linen-polnickel.jpg</t>
  </si>
  <si>
    <t>Linen / Soft Brass</t>
  </si>
  <si>
    <t>VC Signature Linen / Soft Brass</t>
  </si>
  <si>
    <t>vcsignature-linen-softbrass.jpg</t>
  </si>
  <si>
    <t>Soft Brass / Soft Brass</t>
  </si>
  <si>
    <t>VC Signature Soft Brass / Soft Brass</t>
  </si>
  <si>
    <t>vcsignature-softbrass-softbrass.jpg</t>
  </si>
  <si>
    <t>Soft Brass / Bronze</t>
  </si>
  <si>
    <t>VC Signature Soft Brass / Bronze</t>
  </si>
  <si>
    <t>vcsignature-softbrass-bronze.jpg</t>
  </si>
  <si>
    <t>VC Signature Polished Nickel / Polished Nickel</t>
  </si>
  <si>
    <t>vcsignature-polnickel-polnickel.jpg</t>
  </si>
  <si>
    <t>Rubbed Brass/Matte Black/Rubbed Brass</t>
  </si>
  <si>
    <t>zlite_rubbed_brass_mb_rubbed_brass.jpg</t>
  </si>
  <si>
    <t>Brushed Nickel/Matte Black/Brushed Nickel</t>
  </si>
  <si>
    <t>zlite_bn_matte_black_bn.jpg</t>
  </si>
  <si>
    <t>Rubbed Brass/Black/Rubbed Brass/Black</t>
  </si>
  <si>
    <t>zlite_rb_mb_rb_mb.jpg</t>
  </si>
  <si>
    <t>Brushed Nickel / Black / Brushed Nickel / Black</t>
  </si>
  <si>
    <t>zlite_bn_black_bn_black.jpg</t>
  </si>
  <si>
    <t>Black Rubberized</t>
  </si>
  <si>
    <t>Visual Comfort Modern - Black Rubberized</t>
  </si>
  <si>
    <t>vcmod-black-rubberized-f.jpg</t>
  </si>
  <si>
    <t>Marbled Mocha</t>
  </si>
  <si>
    <t>Ferm Living - Marbled Mocha</t>
  </si>
  <si>
    <t>ferm-marbled-mocha.jpg</t>
  </si>
  <si>
    <t>Marbled White</t>
  </si>
  <si>
    <t>Ferm Living - Marbled White</t>
  </si>
  <si>
    <t>ferm-marbled-white.jpg</t>
  </si>
  <si>
    <t>Ferm Living - Bronze</t>
  </si>
  <si>
    <t>ferm-bronze-swatch.jpg</t>
  </si>
  <si>
    <t>Black Oiled Beech</t>
  </si>
  <si>
    <t>Ferm Living - Black Oiled Beech</t>
  </si>
  <si>
    <t>ferm-black-oiled-beech-swatch.jpg</t>
  </si>
  <si>
    <t>Ferm Living - White Oiled Oak</t>
  </si>
  <si>
    <t>ferm-white-oiled-oak.jpg</t>
  </si>
  <si>
    <t>Ferm Living - Dark Stained Beech</t>
  </si>
  <si>
    <t>ferm-dark-stained-beech-swatch.jpg</t>
  </si>
  <si>
    <t>Dark Oak / Dark Rattan</t>
  </si>
  <si>
    <t>VC Signature Dark Oak / Dark Rattan</t>
  </si>
  <si>
    <t>vcsignature-darkoak-darkrattan.jpg</t>
  </si>
  <si>
    <t>Light Oak / Natural Rattan</t>
  </si>
  <si>
    <t>VC Signature Light Oak / Natural Rattan</t>
  </si>
  <si>
    <t>vcsignature-lightoak-naturalrattan.jpg</t>
  </si>
  <si>
    <t>kichler_white_blue.jpg</t>
  </si>
  <si>
    <t>VC Signature Moss Green</t>
  </si>
  <si>
    <t>vcsignature-mossgreen.jpg</t>
  </si>
  <si>
    <t>Glossy White Crackle</t>
  </si>
  <si>
    <t>VC Signature Glossy White Crackle</t>
  </si>
  <si>
    <t>vcsignature-glossywhitecrackle.jpg</t>
  </si>
  <si>
    <t>Oxide Red - Ferm Living</t>
  </si>
  <si>
    <t>ferm-oxide-red-swatch.jpg</t>
  </si>
  <si>
    <t>VC Signature Alabaster / Bronze</t>
  </si>
  <si>
    <t>vcsign-alabaster-bronze-f.jpg</t>
  </si>
  <si>
    <t>Alabaster / Hand-Rubbed Antique Brass</t>
  </si>
  <si>
    <t>VC Signature Alabaster / Hand-Rubbed Antique Brass</t>
  </si>
  <si>
    <t>vcsign-alabaster-handrbdantbrass-.jpg</t>
  </si>
  <si>
    <t>Museum Brass</t>
  </si>
  <si>
    <t>VC Signature Museum Brass</t>
  </si>
  <si>
    <t>vcsign-museumbrass.jpg</t>
  </si>
  <si>
    <t>Brown Spot</t>
  </si>
  <si>
    <t>Ferm Living - Brown Spot</t>
  </si>
  <si>
    <t>ferm-brown-spot-swatch.jpg</t>
  </si>
  <si>
    <t>Grey Pumice</t>
  </si>
  <si>
    <t>Ferm Living - Grey Pumice</t>
  </si>
  <si>
    <t>ferm-grey-pumice-swatch.jpg</t>
  </si>
  <si>
    <t>Dark Sand</t>
  </si>
  <si>
    <t>Ferm Living - Dark Sand</t>
  </si>
  <si>
    <t>ferm-dark-sand-swatch.jpg</t>
  </si>
  <si>
    <t>Ferm Living - Rustic Iron</t>
  </si>
  <si>
    <t>ferm-rustic-iron-swatch.jpg</t>
  </si>
  <si>
    <t>Chimney Black</t>
  </si>
  <si>
    <t>VC Signature Chimney Black</t>
  </si>
  <si>
    <t>vcsignature-chimnetblack.jpg</t>
  </si>
  <si>
    <t>uttermost_blue.jpg</t>
  </si>
  <si>
    <t>Coated Bronze</t>
  </si>
  <si>
    <t>Masiero - Coated Bronze</t>
  </si>
  <si>
    <t>masiero-coated-bronze-swatch.jpg</t>
  </si>
  <si>
    <t>Antique Burnished Brass / Matte White</t>
  </si>
  <si>
    <t>VC Signature Antique Burnished Brass / Matte White</t>
  </si>
  <si>
    <t>lesjardin_bronze.jpg</t>
  </si>
  <si>
    <t>eurofase_black_brass.jpg</t>
  </si>
  <si>
    <t>Roll &amp; Hill - Blackened Brass</t>
  </si>
  <si>
    <t>rh-blackenedbrass-swatch.jpg</t>
  </si>
  <si>
    <t>Whitewash / White</t>
  </si>
  <si>
    <t>WhiteWash---White.jpg</t>
  </si>
  <si>
    <t>Brown Weave / Off White</t>
  </si>
  <si>
    <t>Brown-Weave---Off-White.jpg</t>
  </si>
  <si>
    <t>Rattan Whitewash</t>
  </si>
  <si>
    <t>Ratten-Whitewash.jpg</t>
  </si>
  <si>
    <t>Visual Comfort Modern - Polished Stainless Steel</t>
  </si>
  <si>
    <t>vcmod-polished-stainless-steel-f.jpg</t>
  </si>
  <si>
    <t>Natural - White</t>
  </si>
  <si>
    <t>Natural---White.jpg</t>
  </si>
  <si>
    <t>Espresso / Oatmeal</t>
  </si>
  <si>
    <t>Espresso---Oatmeal.jpg</t>
  </si>
  <si>
    <t>Cast Iron / White</t>
  </si>
  <si>
    <t>Cast-Iron---White.jpg</t>
  </si>
  <si>
    <t>Silver-Leaf---Black.jpg</t>
  </si>
  <si>
    <t>Matte Antique Brass</t>
  </si>
  <si>
    <t>Matte-Antique-Brass.jpg</t>
  </si>
  <si>
    <t>Matte Antique Brass / Off White</t>
  </si>
  <si>
    <t>Matte-Antique-Brass---OffWhite.jpg</t>
  </si>
  <si>
    <t>Dark Blue Socket</t>
  </si>
  <si>
    <t>Ferm Living Dark Blue Socket</t>
  </si>
  <si>
    <t>dark-blue-socket-ferm-living.jpg</t>
  </si>
  <si>
    <t>Black Socket</t>
  </si>
  <si>
    <t>Ferm Living Black Socket</t>
  </si>
  <si>
    <t>black-ferm-living.jpg</t>
  </si>
  <si>
    <t>Black Brass Socket</t>
  </si>
  <si>
    <t>Ferm Living Black Brass Socket</t>
  </si>
  <si>
    <t>black-brass-socket-ferm-living.jpg</t>
  </si>
  <si>
    <t>Brass Socket</t>
  </si>
  <si>
    <t>Ferm Living Brass Socket</t>
  </si>
  <si>
    <t>brass-socket-ferm-living.jpg</t>
  </si>
  <si>
    <t>Cashmere Socket</t>
  </si>
  <si>
    <t>Ferm Living Cashmere Socket</t>
  </si>
  <si>
    <t>cashmere-socket-ferm-living.jpg</t>
  </si>
  <si>
    <t>Light Grey Socket</t>
  </si>
  <si>
    <t>Ferm Living Light Grey Socket</t>
  </si>
  <si>
    <t>light-grey-shade-ferm-living.jpg</t>
  </si>
  <si>
    <t>Blackened Steel - Roll &amp; Hill</t>
  </si>
  <si>
    <t>rh-blackened-steel.jpg</t>
  </si>
  <si>
    <t>Hunter Fan - Luxe Gold</t>
  </si>
  <si>
    <t>hunter-luxe-gold-f.jpg</t>
  </si>
  <si>
    <t>Matte Black/Matte Black/Brushed Nickel</t>
  </si>
  <si>
    <t>zlite_matte_black_matte_black_bn.jpg</t>
  </si>
  <si>
    <t>Heritage Brass/Bronze/Heritage Brass</t>
  </si>
  <si>
    <t>zlite_brass_bronze_brass.jpg</t>
  </si>
  <si>
    <t>Chrome/Matte Black/Chrome</t>
  </si>
  <si>
    <t>zlite_chrome_black_chrome.jpg</t>
  </si>
  <si>
    <t>Roll &amp; Hill - Red</t>
  </si>
  <si>
    <t>rh-red-swatch.jpg</t>
  </si>
  <si>
    <t>Roll &amp; Hill - Blue</t>
  </si>
  <si>
    <t>rh-blue-swatch.jpg</t>
  </si>
  <si>
    <t>Roll &amp; Hill - Green</t>
  </si>
  <si>
    <t>rh-green-swatch.jpg</t>
  </si>
  <si>
    <t>karman_glossy_white.jpg</t>
  </si>
  <si>
    <t>Brass/ Bronze - all</t>
  </si>
  <si>
    <t>brass-bronze_all.jpg</t>
  </si>
  <si>
    <t>Roll &amp; Hill - Khaki</t>
  </si>
  <si>
    <t>rh-khaki-swatch.jpg</t>
  </si>
  <si>
    <t>Marble Lilac</t>
  </si>
  <si>
    <t>Hubbardton Forge Marble Lilac</t>
  </si>
  <si>
    <t>hubbardtonforge-lilac_marble-finish.jpg</t>
  </si>
  <si>
    <t>Brass/ Clear - all</t>
  </si>
  <si>
    <t>brass_clear-all.jpg</t>
  </si>
  <si>
    <t>Satin Nickel / Grey</t>
  </si>
  <si>
    <t>afx_sn_grey.jpg</t>
  </si>
  <si>
    <t>afx_black_grey.jpg</t>
  </si>
  <si>
    <t>Satin Nickel / Textured Grey</t>
  </si>
  <si>
    <t>afx_sn_tex_grey.jpg</t>
  </si>
  <si>
    <t>Matte Ivory - Roll &amp; Hill</t>
  </si>
  <si>
    <t>rh-matte-ivory-swatch.jpg</t>
  </si>
  <si>
    <t>northern-dark-blue.jpg</t>
  </si>
  <si>
    <t>Hunter Fan - Granite</t>
  </si>
  <si>
    <t>hunter-granite-f.jpg</t>
  </si>
  <si>
    <t>Hunter Fan - Porcelain White</t>
  </si>
  <si>
    <t>hunter-porcelain-white-f.jpg</t>
  </si>
  <si>
    <t>Oxidized Oak - Roll &amp; Hill</t>
  </si>
  <si>
    <t>rh-oxidized-oak-swatch.jpg</t>
  </si>
  <si>
    <t>Hard Maple</t>
  </si>
  <si>
    <t>Hard Maple - Roll &amp; Hill</t>
  </si>
  <si>
    <t>RH-HardMaple-Fin-011824.jpg</t>
  </si>
  <si>
    <t>Black Walnut - Roll &amp; Hill</t>
  </si>
  <si>
    <t>RH-BlackWalnut-Fin-011824.jpg</t>
  </si>
  <si>
    <t>Hunter Fan - Brushed Nickel / Braz Cherry / Harv Mahogany</t>
  </si>
  <si>
    <t>hunter-b-nickel-b-cherry-h-mahogany-f.jpg</t>
  </si>
  <si>
    <t>Hunter Fan - Brushed Nickel / Lt Gray Oak / Warm Grey Oak</t>
  </si>
  <si>
    <t>hunter-b-nickel-l-gray-oak-w-grey-oak-f.jpg</t>
  </si>
  <si>
    <t>Hunter Fan - Matte Black / Matte Black / Greyed Walnut</t>
  </si>
  <si>
    <t>hunter-m-black-m-black-greyed-walnut-f.jpg</t>
  </si>
  <si>
    <t>Hunter Fan - New Bronze / Braz Cherry / Harv Mahogany</t>
  </si>
  <si>
    <t>hunter-new-bronze-b-cherry-h-mahogany-f.jpg</t>
  </si>
  <si>
    <t>Hunter Fan - Matte Silver / Lt Gray Oak / Warm Grey Oak</t>
  </si>
  <si>
    <t>hunter-m-silver-l-gray-oak-w-grey-oak-f.jpg</t>
  </si>
  <si>
    <t>Regina Andrew Brown Marble</t>
  </si>
  <si>
    <t>reginaandrew-brownmarble.jpg</t>
  </si>
  <si>
    <t>Ebony Leather</t>
  </si>
  <si>
    <t>Regina Andrew Ebony Leather</t>
  </si>
  <si>
    <t>reginaandrew-ebonyleather-f.jpg</t>
  </si>
  <si>
    <t>White / Steel</t>
  </si>
  <si>
    <t>northern_white_steel.jpg</t>
  </si>
  <si>
    <t>Gray / Steel</t>
  </si>
  <si>
    <t>northern_gray_steel.jpg</t>
  </si>
  <si>
    <t>Hunter Fan - Matte Black / Matte Black / Dark Gray Oak</t>
  </si>
  <si>
    <t>hunter-m-black-m-black-dark-gray-oak-f.jpg</t>
  </si>
  <si>
    <t>Hunter Fan - Brushed Nickel / Lt Gray Oak / Natural Wood</t>
  </si>
  <si>
    <t>hunter-b-nickel-lt-gray-oak-nat-wood-f.jpg</t>
  </si>
  <si>
    <t>Hunter Fan - Noble Bronze / Mid Cent Walnut / Umber Walnut</t>
  </si>
  <si>
    <t>hunter-n-bz-mid-cent-walnut-u-walnut-f.jpg</t>
  </si>
  <si>
    <t>Fresh White / Fresh White / Blonde Oak</t>
  </si>
  <si>
    <t>Hunter Fan - Fresh White / Fresh White / Blonde Oak</t>
  </si>
  <si>
    <t>hunter-fresh-white-blonde-oak-f.jpg</t>
  </si>
  <si>
    <t>Brushed Nickel / Bk Oak / Chocolate Oak Grain</t>
  </si>
  <si>
    <t>Hunter Fan - Brushed Nickel / Bk Oak / Chocolate Oak Grain</t>
  </si>
  <si>
    <t>hunter-b-nickel-bl-oak-choc-oak-grain-f.jpg</t>
  </si>
  <si>
    <t>Hunter Fan - Matte Silver / Light Gray Oak / Greyed Walnut</t>
  </si>
  <si>
    <t>hunter-m-silver-lt-gray-oak-gr-walnut-f.jpg</t>
  </si>
  <si>
    <t>Regina Andrew Green Marble</t>
  </si>
  <si>
    <t>reginaandrew-greenmarble.jpg</t>
  </si>
  <si>
    <t>NOC_Red_Red.jpg</t>
  </si>
  <si>
    <t>NOC_MatteBlack_White.jpg</t>
  </si>
  <si>
    <t>White Marble / Black Walnut</t>
  </si>
  <si>
    <t>White Marble / Black Walnut - Roll &amp; Hill</t>
  </si>
  <si>
    <t>RH-Wht-Marb-Blk-Wal-Finish-011924.jpg</t>
  </si>
  <si>
    <t>Polished Brass / Black Walnut</t>
  </si>
  <si>
    <t>Polished Brass / Black Walnut - Roll &amp; Hill</t>
  </si>
  <si>
    <t>RH-Pol-Brass-Blk-Wal-Finish-011924.jpg</t>
  </si>
  <si>
    <t>Polished Brass / White Oak</t>
  </si>
  <si>
    <t>Polished Brass / White Oak - Roll &amp; Hill</t>
  </si>
  <si>
    <t>RH-Pol-Brass-Wh-Oak-Finish-011924.jpg</t>
  </si>
  <si>
    <t>White Marble / White Oak</t>
  </si>
  <si>
    <t>White Marble / White Oak - Roll &amp; Hill</t>
  </si>
  <si>
    <t>RH-Wh-Marb-Wh-Oak-Finish-011924.jpg</t>
  </si>
  <si>
    <t>Regina Andrew Natural Leather</t>
  </si>
  <si>
    <t>reginaandrew-natural-leather-f.jpg</t>
  </si>
  <si>
    <t>Regina Andrew White Linen</t>
  </si>
  <si>
    <t>reginaandrew-white-linen-f.jpg</t>
  </si>
  <si>
    <t>Kal_MatteWhite_SatinBrass.jpg</t>
  </si>
  <si>
    <t>Kal_HistoricBrass.jpg</t>
  </si>
  <si>
    <t>New Gold</t>
  </si>
  <si>
    <t>Kal_New-Gold.jpg</t>
  </si>
  <si>
    <t>White / New Brass</t>
  </si>
  <si>
    <t>Kal_White_NewBrass.jpg</t>
  </si>
  <si>
    <t>Ebonized Oak</t>
  </si>
  <si>
    <t>Ebonized Oak - Roll &amp; Hill</t>
  </si>
  <si>
    <t>RH-EbonizedOak-Fin-012224.jpg</t>
  </si>
  <si>
    <t>Antique Black Glossy</t>
  </si>
  <si>
    <t>American Brass &amp; Crystal Antique Black Glossy</t>
  </si>
  <si>
    <t>americanbrascry-antiqueblackglossy.jpg</t>
  </si>
  <si>
    <t>Old Bronze / True Brass</t>
  </si>
  <si>
    <t>American Brass &amp; Crystal Old Bronze / True Brass</t>
  </si>
  <si>
    <t>americanbrasscry-oldbronze-truebrass-f.jpg</t>
  </si>
  <si>
    <t>Harvest Yellow</t>
  </si>
  <si>
    <t>Kal_HarvestYellow.jpg</t>
  </si>
  <si>
    <t>Avocado Green</t>
  </si>
  <si>
    <t>Kal_AvocadoGreen.jpg</t>
  </si>
  <si>
    <t>American Brass &amp; Crystal Old Brass</t>
  </si>
  <si>
    <t>americanbrasscrystal-OldBrassFinish.jpg</t>
  </si>
  <si>
    <t>American Brass &amp; Crystal Polished Brass w/ Black Inlay</t>
  </si>
  <si>
    <t>americanbrasscry-polishedbrass-blackinlay.jpg</t>
  </si>
  <si>
    <t>Taupe - allvendors</t>
  </si>
  <si>
    <t>taupe-allvendors.jpg</t>
  </si>
  <si>
    <t>Painted Nickel</t>
  </si>
  <si>
    <t>afx_painted_nickel.jpg</t>
  </si>
  <si>
    <t>Pewter / Polished Nickel</t>
  </si>
  <si>
    <t>American Brass &amp; Crystal Pewter / Polished Nickel</t>
  </si>
  <si>
    <t>americanbrasscry-pewter-polnickel.jpg</t>
  </si>
  <si>
    <t>Old Brass / Polished Brass</t>
  </si>
  <si>
    <t>American Brass &amp; Crystal Old Brass / Polished Brass</t>
  </si>
  <si>
    <t>americanbrascry-oldbrasspolbrass.jpg</t>
  </si>
  <si>
    <t>Black / Old Brass</t>
  </si>
  <si>
    <t>American Brass &amp; Crystal Black / Old Brass</t>
  </si>
  <si>
    <t>americanbrascry-black-oldbrass.jpg</t>
  </si>
  <si>
    <t>American Brass &amp; Crystal Pewter</t>
  </si>
  <si>
    <t>americanbrasscrystal-PewterFinish.jpg</t>
  </si>
  <si>
    <t>American Brass &amp; Crystal Polished Nickel</t>
  </si>
  <si>
    <t>americanbrascrystal-polishednickel.jpg</t>
  </si>
  <si>
    <t>Antique Brass/ Oil Rubbed Bronze - currey co</t>
  </si>
  <si>
    <t>antiquebrass-oilrubbedbronze_curreyco.jpg</t>
  </si>
  <si>
    <t>Chalk - Marset</t>
  </si>
  <si>
    <t>marset-chalk-swatch.jpg</t>
  </si>
  <si>
    <t>Mixed Metallic</t>
  </si>
  <si>
    <t>Kal_MixedMetallic.jpg</t>
  </si>
  <si>
    <t>Antique Brass/ White -all vendors</t>
  </si>
  <si>
    <t>antiquebrass_white-allvendors.jpg</t>
  </si>
  <si>
    <t>Textured Matte Black / Burnished Bronze</t>
  </si>
  <si>
    <t>Kal_TexMatteBlack_Burnished-Bronze.jpg</t>
  </si>
  <si>
    <t>Moon Silver</t>
  </si>
  <si>
    <t>Kal_MoonSilver.jpg</t>
  </si>
  <si>
    <t>Bronze Jewel Tone</t>
  </si>
  <si>
    <t>Kal_Bronze-Jewel-Tone.jpg</t>
  </si>
  <si>
    <t>Concrete/ Black - all</t>
  </si>
  <si>
    <t>concrete-black_all.jpg</t>
  </si>
  <si>
    <t>Kal_Aged-Iron.jpg</t>
  </si>
  <si>
    <t>Satin Nickel Outer Shade &amp; Canopy</t>
  </si>
  <si>
    <t>CVL Satin BNickel ass Outer Shade &amp; Canopy</t>
  </si>
  <si>
    <t>Satin Graphite Outer Shade &amp; Canopy</t>
  </si>
  <si>
    <t>CVL Satin Graphite Outer Shade &amp; Canopy</t>
  </si>
  <si>
    <t>Satin Copper Outer Shade &amp; Canopy</t>
  </si>
  <si>
    <t>CVL Satin Copper Outer Shade &amp; Canopy</t>
  </si>
  <si>
    <t>Satin Brass Outer Shade &amp; Canopy</t>
  </si>
  <si>
    <t>CVL Satin Brass Outer Shade &amp; Canopy</t>
  </si>
  <si>
    <t>Nordic Brass</t>
  </si>
  <si>
    <t>Kal_Nordic-Brass.jpg</t>
  </si>
  <si>
    <t>French Lace</t>
  </si>
  <si>
    <t>Schonbek French Lace</t>
  </si>
  <si>
    <t>schonbeksignature-frenchlace.jpg</t>
  </si>
  <si>
    <t>Roman Gold</t>
  </si>
  <si>
    <t>Kal_RomanGold.jpg</t>
  </si>
  <si>
    <t>gb_copper_oxide.jpg</t>
  </si>
  <si>
    <t>Schonbek Black Rope</t>
  </si>
  <si>
    <t>schonbeksignature-black-rope.png</t>
  </si>
  <si>
    <t>Gold Rope</t>
  </si>
  <si>
    <t>Schonbek Gold Rope</t>
  </si>
  <si>
    <t>schonbeksignature-gold-rope.png</t>
  </si>
  <si>
    <t>Red Rope</t>
  </si>
  <si>
    <t>Schonbek Red Rope</t>
  </si>
  <si>
    <t>schonbeksignature-red-rope.png</t>
  </si>
  <si>
    <t>Unlacquered Brass</t>
  </si>
  <si>
    <t>Roll &amp; Hill Unlacquered Brass</t>
  </si>
  <si>
    <t>unlacquered-brass-roll-and-hill.jpg</t>
  </si>
  <si>
    <t>Alabaster / Antique Bronze</t>
  </si>
  <si>
    <t>Alabaster / Antique Bronze - CTO Lighting</t>
  </si>
  <si>
    <t>cto-antique-bronze-alabaster.jpg</t>
  </si>
  <si>
    <t>Vintage Brass / Warm White</t>
  </si>
  <si>
    <t>Kal_VintageBrass_WarmWhite.jpg</t>
  </si>
  <si>
    <t>Vintage Brass / Matte Black</t>
  </si>
  <si>
    <t>Kal_VintageBrass_MatteBlack.jpg</t>
  </si>
  <si>
    <t>Roll &amp; Hill White Oak</t>
  </si>
  <si>
    <t>RH-White-Oak-Fin-011924.jpg</t>
  </si>
  <si>
    <t>Brass/ Bronze -allvendors</t>
  </si>
  <si>
    <t>Rose - wep</t>
  </si>
  <si>
    <t>wep-rosefinish.jpg</t>
  </si>
  <si>
    <t>Terracotta - wep</t>
  </si>
  <si>
    <t>wep-terracottafinish.jpg</t>
  </si>
  <si>
    <t>Ocher - wep</t>
  </si>
  <si>
    <t>wep-ocherfinish.jpg</t>
  </si>
  <si>
    <t>Petiribi - wep</t>
  </si>
  <si>
    <t>wep-petriribifinish.jpg</t>
  </si>
  <si>
    <t>Violet - wep</t>
  </si>
  <si>
    <t>wep-violetfinish.jpg</t>
  </si>
  <si>
    <t>Pale Green - wep</t>
  </si>
  <si>
    <t>wep-palegreen.jpg</t>
  </si>
  <si>
    <t>Petrol - wep</t>
  </si>
  <si>
    <t>wep-petrol.jpg</t>
  </si>
  <si>
    <t>Kal_TexturedMatteBlack.jpg</t>
  </si>
  <si>
    <t>Kal_Burnished-Bronze.jpg</t>
  </si>
  <si>
    <t>Ponderosa</t>
  </si>
  <si>
    <t>Kal_Ponderosa.jpg</t>
  </si>
  <si>
    <t>Kal_VintageIron.jpg</t>
  </si>
  <si>
    <t>Ka_EtruscanBronze.jpg</t>
  </si>
  <si>
    <t>Yellow/ Ash - wep</t>
  </si>
  <si>
    <t>yellow_ash-wep.jpg</t>
  </si>
  <si>
    <t>Pearl Silver</t>
  </si>
  <si>
    <t>Kal_PearlSilver.jpg</t>
  </si>
  <si>
    <t>Vintage Brass / Matte White</t>
  </si>
  <si>
    <t>Kal_VintageBrass_MatteWhite.jpg</t>
  </si>
  <si>
    <t>Stoneware - Hand &amp; Eye</t>
  </si>
  <si>
    <t>handeye-stoneware-swatch.jpg</t>
  </si>
  <si>
    <t>Matte Black/ Silver - allvendors</t>
  </si>
  <si>
    <t>matteblack_silver-all.jpg</t>
  </si>
  <si>
    <t>Matte Black/ Antique Silver - lucasmc</t>
  </si>
  <si>
    <t>matte_black-antiquesilver-lucasmc.jpg</t>
  </si>
  <si>
    <t>Matte Black/ Antique Gold - lucasmc</t>
  </si>
  <si>
    <t>matte_black-antiquegold-lucasmc.jpg</t>
  </si>
  <si>
    <t>Brushed Brass/ White - all vendors</t>
  </si>
  <si>
    <t>brushedbrass_white-all.jpg</t>
  </si>
  <si>
    <t>Brushed Brass/ Black - all vendors</t>
  </si>
  <si>
    <t>brushedbrass_black-all.jpg</t>
  </si>
  <si>
    <t>Blonde Bamboo</t>
  </si>
  <si>
    <t>Blonde Bamoo - Ay Illuminate</t>
  </si>
  <si>
    <t>ayi-blonde-swatch.jpg</t>
  </si>
  <si>
    <t>Black Bamboo - Ay Illuminate</t>
  </si>
  <si>
    <t>ayi-black-bamboo-swatch.jpg</t>
  </si>
  <si>
    <t>Schonbek Signature Polished Stainless Steel</t>
  </si>
  <si>
    <t>schonbeksignature-polishedstainlssteel.jpg</t>
  </si>
  <si>
    <t>wac_bn_white.jpg</t>
  </si>
  <si>
    <t>Black / Beige</t>
  </si>
  <si>
    <t>wac_black_beige_textured.jpg</t>
  </si>
  <si>
    <t>Eurofase - Black / Silver</t>
  </si>
  <si>
    <t>eurofase-black-silver-f.jpg</t>
  </si>
  <si>
    <t>Aged Brass/ Turquoise - lucas+mc</t>
  </si>
  <si>
    <t>aged-brass_tur-lucasmc.jpg</t>
  </si>
  <si>
    <t>Quo_Burnished-Bronze.jpg</t>
  </si>
  <si>
    <t>Schonbek Forever Heirloom Gold</t>
  </si>
  <si>
    <t>schonbekforever-heirloomgold.jpg</t>
  </si>
  <si>
    <t>Blue - all finish</t>
  </si>
  <si>
    <t>blue-allfinish.jpg</t>
  </si>
  <si>
    <t>Bordeaux - Qeeboo</t>
  </si>
  <si>
    <t>qb-bordeaux-swatch.jpg</t>
  </si>
  <si>
    <t>Smoke - allfinish</t>
  </si>
  <si>
    <t>smoke-finish-all.jpg</t>
  </si>
  <si>
    <t>Plum - lucasmc</t>
  </si>
  <si>
    <t>plum-lucasmc.jpg</t>
  </si>
  <si>
    <t>Smoke/ Smoke - lucasmc</t>
  </si>
  <si>
    <t>smoke-smoke_finish-all.jpg</t>
  </si>
  <si>
    <t>Smoke/ Off White - licasmc</t>
  </si>
  <si>
    <t>smoke-offwhite_finish-all.jpg</t>
  </si>
  <si>
    <t>Blue/ Off White - lucasmc</t>
  </si>
  <si>
    <t>blue-offwhite_allfinish.jpg</t>
  </si>
  <si>
    <t>Blue/ Blue - lucasmc</t>
  </si>
  <si>
    <t>blue-blue_allfinish.jpg</t>
  </si>
  <si>
    <t>Plum/ Plum - lucasmc</t>
  </si>
  <si>
    <t>plum-plum_lucasmc.jpg</t>
  </si>
  <si>
    <t>Plum/ Off White - lucasmc</t>
  </si>
  <si>
    <t>plum-offwhite_lucasmc.jpg</t>
  </si>
  <si>
    <t>Green - Qeeboo</t>
  </si>
  <si>
    <t>qb-green-finish-swatch.jpg</t>
  </si>
  <si>
    <t>Red - Qeeboo</t>
  </si>
  <si>
    <t>qb-red-finish-swatch.jpg</t>
  </si>
  <si>
    <t>Quo_AntiqueBrushedAluminum.jpg</t>
  </si>
  <si>
    <t>Glittered Mango</t>
  </si>
  <si>
    <t>Glittered Mango - Qeeboo</t>
  </si>
  <si>
    <t>qb-glittered-mango-swatch.jpg</t>
  </si>
  <si>
    <t>troyrlm_matte_black_red.jpg</t>
  </si>
  <si>
    <t>Dove Grey / Gloss White</t>
  </si>
  <si>
    <t>troyrlm_dove_gray_white.jpg</t>
  </si>
  <si>
    <t>Yellow - Qeeboo</t>
  </si>
  <si>
    <t>qeeboo-yellow-swatch.jpg</t>
  </si>
  <si>
    <t>Blue Avio</t>
  </si>
  <si>
    <t>Blue Avio - Qeeboo</t>
  </si>
  <si>
    <t>qeeboo-blue-avio-swatch.jpg</t>
  </si>
  <si>
    <t>Silver Leaf/ Gold Leaf - lucasmc</t>
  </si>
  <si>
    <t>silverleaf_goldleaf-lucasmc.jpg</t>
  </si>
  <si>
    <t>Eurofase - Blue</t>
  </si>
  <si>
    <t>eurofase-blue-f2.jpg</t>
  </si>
  <si>
    <t>schonbekforever-black.jpg</t>
  </si>
  <si>
    <t>Schonbek Forever Antique Silver</t>
  </si>
  <si>
    <t>schonbekforever-antiquesilver.jpg</t>
  </si>
  <si>
    <t>Schonbek Forever Black Rope</t>
  </si>
  <si>
    <t>schonbekforever-black-rope.png</t>
  </si>
  <si>
    <t>Schonbek Forever Gold Rope</t>
  </si>
  <si>
    <t>schonbekforever-gold-rope.png</t>
  </si>
  <si>
    <t>Schonbek Forever Red Rope</t>
  </si>
  <si>
    <t>schonbekforever-red-rope.png</t>
  </si>
  <si>
    <t>Quo_MatteBlack_White.jpg</t>
  </si>
  <si>
    <t>Black Satin Nickel</t>
  </si>
  <si>
    <t>Ridgely - Black Satin Nickel</t>
  </si>
  <si>
    <t>ridgely-black-satin-nickel-f.jpg</t>
  </si>
  <si>
    <t>Satin Pyrite Bronze</t>
  </si>
  <si>
    <t>Ridgely - Satin Pyrite Bronze</t>
  </si>
  <si>
    <t>ridgely-satin-pyrite-bronze-f.jpg</t>
  </si>
  <si>
    <t>Ridgely - Satin Copper</t>
  </si>
  <si>
    <t>ridgely-satin-copper-f.jpg</t>
  </si>
  <si>
    <t>Westwood Brass Linear</t>
  </si>
  <si>
    <t>Ridgely - Westwood Brass Linear</t>
  </si>
  <si>
    <t>ridgely-westwood-brass-linear-f.jpg</t>
  </si>
  <si>
    <t>Westwood Brass Orbital</t>
  </si>
  <si>
    <t>Ridgely - Westwood Brass Orbital</t>
  </si>
  <si>
    <t>ridgely-westwood-brass-orbital-f2.jpg</t>
  </si>
  <si>
    <t>Smoke / Satin Brass</t>
  </si>
  <si>
    <t>Ridgely - Smoke / Satin Brass</t>
  </si>
  <si>
    <t>ridgely-smoke-satin-brass-f.jpg</t>
  </si>
  <si>
    <t>Dark Satin Bronze</t>
  </si>
  <si>
    <t>Ridgely - Dark Satin Bronze (Luster)</t>
  </si>
  <si>
    <t>ridgely-dark-satin-bronze-luster-f.jpg</t>
  </si>
  <si>
    <t>Ridgely - Light Satin Bronze (Luster)</t>
  </si>
  <si>
    <t>ridgely-light-satin-bronze-luster-f.jpg</t>
  </si>
  <si>
    <t>Ridgely - Mirror Chrome (Luster)</t>
  </si>
  <si>
    <t>ridgely-mirror-chrome-luster-f.jpg</t>
  </si>
  <si>
    <t>Mirror Brass</t>
  </si>
  <si>
    <t>Ridgely - Mirror Brass (Luster)</t>
  </si>
  <si>
    <t>ridgely-mirror-brass-luster-f.jpg</t>
  </si>
  <si>
    <t>Ridgely - Gloss White</t>
  </si>
  <si>
    <t>ridgely-gloss-white-f.jpg</t>
  </si>
  <si>
    <t>Ridgely - Antique Brass</t>
  </si>
  <si>
    <t>ridgely-antique-brass-f.jpg</t>
  </si>
  <si>
    <t>Ridgely - Matte Black / Satin Brass</t>
  </si>
  <si>
    <t>ridgely-matte-black-satin-brass-f.jpg</t>
  </si>
  <si>
    <t>Ridgely - Matte White / Satin Brass</t>
  </si>
  <si>
    <t>ridgely-matte-white-satin-brass-f.jpg</t>
  </si>
  <si>
    <t>Matte Black / Cream</t>
  </si>
  <si>
    <t>Quo-MatteBlack_Cream.jpg</t>
  </si>
  <si>
    <t>Quo_AgedBrass_White.jpg</t>
  </si>
  <si>
    <t>Whitewashed Walnut</t>
  </si>
  <si>
    <t>Quo_Whitewash_Walnut.jpg</t>
  </si>
  <si>
    <t>Fine Art Brushed Silver</t>
  </si>
  <si>
    <t>fineart-brushed-silver.jpg</t>
  </si>
  <si>
    <t>Soft Ombre Bronze</t>
  </si>
  <si>
    <t>Fine Art Soft Ombre Bronze</t>
  </si>
  <si>
    <t>fineart-soft-ombre-bronze.jpg</t>
  </si>
  <si>
    <t>Soft Ombre Silver</t>
  </si>
  <si>
    <t>Fine Art Soft Ombre Silver</t>
  </si>
  <si>
    <t>fineart-soft-ombre-silver.jpg</t>
  </si>
  <si>
    <t>Quo_Painted-Brass.jpg</t>
  </si>
  <si>
    <t>Matte Rose Gold</t>
  </si>
  <si>
    <t>Quo_MatteRoseGold.jpg</t>
  </si>
  <si>
    <t>Quo_LightGold.jpg</t>
  </si>
  <si>
    <t>Aged Brass / Soft White</t>
  </si>
  <si>
    <t>Mitzi - Aged Brass / Soft White</t>
  </si>
  <si>
    <t>mitzi-aged-brass-soft-white-f.jpg</t>
  </si>
  <si>
    <t>Ridgely - Matte Black (Luster)</t>
  </si>
  <si>
    <t>ridgely-matte-black-luster-f.jpg</t>
  </si>
  <si>
    <t>Ridgely - Matte White (Luster)</t>
  </si>
  <si>
    <t>ridgely-matte-white-luster-f.jpg</t>
  </si>
  <si>
    <t>Ridgely - Satin Brass (Luster)</t>
  </si>
  <si>
    <t>ridgely-satin-brass-luster-f.jpg</t>
  </si>
  <si>
    <t>Hubbardton Coastal White</t>
  </si>
  <si>
    <t>hubbardtonforge-coastalwhite.jpg</t>
  </si>
  <si>
    <t>Quo_DistressedIron.jpg</t>
  </si>
  <si>
    <t>Brushed Weathered Brass</t>
  </si>
  <si>
    <t>Quo_brushed-weathered-brass.jpg</t>
  </si>
  <si>
    <t>Bright Pink</t>
  </si>
  <si>
    <t>Bright Pink - Qeeboo</t>
  </si>
  <si>
    <t>qb-bright-pink-swatch.jpg</t>
  </si>
  <si>
    <t>Cyan - Qeeboo</t>
  </si>
  <si>
    <t>qb-cyan-swatch.jpg</t>
  </si>
  <si>
    <t>Light Mauve</t>
  </si>
  <si>
    <t>Light Mauve - Qeeboo</t>
  </si>
  <si>
    <t>qb-light-mauve-swatch.jpg</t>
  </si>
  <si>
    <t>Light Pink - Qeeboo</t>
  </si>
  <si>
    <t>qb-light-pink-swatch.jpg</t>
  </si>
  <si>
    <t>Lime - Qeeboo</t>
  </si>
  <si>
    <t>qb-lime-swatch.jpg</t>
  </si>
  <si>
    <t>Purple - Qeeboo</t>
  </si>
  <si>
    <t>qb-purple-swatch.jpg</t>
  </si>
  <si>
    <t>Matte Black / Clear Seedy</t>
  </si>
  <si>
    <t>Quo_MatteBlack_ClearSeedy.jpg</t>
  </si>
  <si>
    <t>Brushed Nickel / Opal Etched Glass</t>
  </si>
  <si>
    <t>Quo-BrushedNickel_OpalEtched.jpg</t>
  </si>
  <si>
    <t>Weathered Brass / Opal Etched</t>
  </si>
  <si>
    <t>Quo_WeatheredBrass_OpalEtched.jpg</t>
  </si>
  <si>
    <t>Matte Black / Etched Seeded</t>
  </si>
  <si>
    <t>Quo_MatteBlack_EtchedSeeded.jpg</t>
  </si>
  <si>
    <t>Aged Brass / Slate Blue</t>
  </si>
  <si>
    <t>Mitzi - Aged Brass / Blue</t>
  </si>
  <si>
    <t>mitzi-aged-brass-slate-blue-f.jpg</t>
  </si>
  <si>
    <t>Mitzi - Aged Old Bronze</t>
  </si>
  <si>
    <t>mitzi-aged-old-bronze-f.jpg</t>
  </si>
  <si>
    <t>Mitzi - Burl Wood</t>
  </si>
  <si>
    <t>mitzi-burl-wood-f.jpg</t>
  </si>
  <si>
    <t>Ceramic Bordeaux / Blush</t>
  </si>
  <si>
    <t>Mitzi - Ceramic Bordeaux / Blush</t>
  </si>
  <si>
    <t>mitzi-ceramic-bordeaux-blush-f.jpg</t>
  </si>
  <si>
    <t>Ceramic Peignoir Crackle</t>
  </si>
  <si>
    <t>Mitzi - Ceramic Peignoir Crackle</t>
  </si>
  <si>
    <t>mitzi-ceramic-peignoir-crackle-f.jpg</t>
  </si>
  <si>
    <t>True Bronze</t>
  </si>
  <si>
    <t>Mitzi - True Bronze</t>
  </si>
  <si>
    <t>mitzi-true-bronze-f.jpg</t>
  </si>
  <si>
    <t>Quo_SoftGold.jpg</t>
  </si>
  <si>
    <t>Quo_MatteBlack_Clear.jpg</t>
  </si>
  <si>
    <t>Antique Polished Nickel</t>
  </si>
  <si>
    <t>Quo_AntiquePolishedNIckel.jpg</t>
  </si>
  <si>
    <t>Zafferano America Gold Leaf</t>
  </si>
  <si>
    <t>Zafferano-GoldLeaf-Finish-20724.jpg</t>
  </si>
  <si>
    <t>Zafferano America Silver Leaf</t>
  </si>
  <si>
    <t>Zafferano-SilverLeaf-Finish-20724.jpg</t>
  </si>
  <si>
    <t>Aged Brass / Soft Studio Green</t>
  </si>
  <si>
    <t>Mitzi - Aged Brass / Soft Studio Green</t>
  </si>
  <si>
    <t>mitzi-aged-brass-soft-studio-green-f.jpg</t>
  </si>
  <si>
    <t>Mitzi - Calacatta Gold Marble</t>
  </si>
  <si>
    <t>mitzi-calacatta-gold-marble-f.jpg</t>
  </si>
  <si>
    <t>Soft Studio Green</t>
  </si>
  <si>
    <t>Mitzi - Soft Studio Green</t>
  </si>
  <si>
    <t>mitzi-soft-studio-green-f.jpg</t>
  </si>
  <si>
    <t>Patina Brass/ Bronze - troy</t>
  </si>
  <si>
    <t>partinabrass-bronze_troy.jpg</t>
  </si>
  <si>
    <t>Mitzi - Soft White</t>
  </si>
  <si>
    <t>mitzi-soft-white-f.jpg</t>
  </si>
  <si>
    <t>Gold / Matte Black</t>
  </si>
  <si>
    <t>Quo_Gold_MatteBlack.jpg</t>
  </si>
  <si>
    <t>Mitzi - Textured White</t>
  </si>
  <si>
    <t>mitzi-textured-white-f.jpg</t>
  </si>
  <si>
    <t>Ceramic Inchyra Blue</t>
  </si>
  <si>
    <t>Mitzi - Ceramic Inchyra Blue</t>
  </si>
  <si>
    <t>mitzi-ceramic-inchyra-blue-f.jpg</t>
  </si>
  <si>
    <t>Mitzi - Slate Blue</t>
  </si>
  <si>
    <t>mitzi-slate-blue-f.jpg</t>
  </si>
  <si>
    <t>Ancient Terracotta</t>
  </si>
  <si>
    <t>Ancient Terracotta - Troy</t>
  </si>
  <si>
    <t>troy-ancient-terracotta-swatch.jpg</t>
  </si>
  <si>
    <t>Ancient White</t>
  </si>
  <si>
    <t>Ancient White - Troy Lighting</t>
  </si>
  <si>
    <t>troy-ancient-white-swatch.jpg</t>
  </si>
  <si>
    <t>Windswept Ash</t>
  </si>
  <si>
    <t>Windswept Ash - Troy Lighting</t>
  </si>
  <si>
    <t>troy-windswept-ash.jpg</t>
  </si>
  <si>
    <t>ilfanale_natural_brass.jpg</t>
  </si>
  <si>
    <t>Vintage Pewter - troy</t>
  </si>
  <si>
    <t>vintagepewter_troy.jpg</t>
  </si>
  <si>
    <t>Black Oak - Carpyen</t>
  </si>
  <si>
    <t>blackoak-carpyen-swatch.jpg</t>
  </si>
  <si>
    <t>Earth Black / Clear Beveled</t>
  </si>
  <si>
    <t>Quo_EarthBlack_ClearBeveled.jpg</t>
  </si>
  <si>
    <t>Antique Brass / Clear Seedy</t>
  </si>
  <si>
    <t>Quo_AntiqueBrass_ClearSeedy.jpg</t>
  </si>
  <si>
    <t>Black / Nickel - Carpyen</t>
  </si>
  <si>
    <t>carp-black-nickel-swatch.jpg</t>
  </si>
  <si>
    <t>White / Nickel - Carpyen</t>
  </si>
  <si>
    <t>carp-white-nickel.jpg</t>
  </si>
  <si>
    <t>Matte Copper - Carpyen</t>
  </si>
  <si>
    <t>carpyen-matte-copper.jpg</t>
  </si>
  <si>
    <t>Nacre</t>
  </si>
  <si>
    <t>Nacre - Carpyen</t>
  </si>
  <si>
    <t>carpyen-nacre.jpg</t>
  </si>
  <si>
    <t>Matte Black Nickel</t>
  </si>
  <si>
    <t>Matte Black Nickel - Carpyen</t>
  </si>
  <si>
    <t>carpyen-matte-black-nickel.jpg</t>
  </si>
  <si>
    <t>Rose - Carpyen</t>
  </si>
  <si>
    <t>carpyen-rose-swatch.jpg</t>
  </si>
  <si>
    <t>Green Marble - Carpyen</t>
  </si>
  <si>
    <t>carp-green-marble-swatch.jpg</t>
  </si>
  <si>
    <t>Kuzco Urban Bronze</t>
  </si>
  <si>
    <t>kuzco-urbanbronze-f.jpg</t>
  </si>
  <si>
    <t>Dark Wood/ Black - crystorama</t>
  </si>
  <si>
    <t>darkwood-black_crystorama.jpg</t>
  </si>
  <si>
    <t>Matte Black / Light Wood</t>
  </si>
  <si>
    <t>Cap_MatteBlack_LightWood.jpg</t>
  </si>
  <si>
    <t>Cap_TexturedWhite.jpg</t>
  </si>
  <si>
    <t>Buffed Gold</t>
  </si>
  <si>
    <t>Cap_BuffedGold.jpg</t>
  </si>
  <si>
    <t>Kuzco Brushed Nickel / Matte Black</t>
  </si>
  <si>
    <t>kuzco-brushednickel-matblack.jpg</t>
  </si>
  <si>
    <t>Kuzco Brushed Gold / Matte Black</t>
  </si>
  <si>
    <t>kuzco-brushedgold-matblack.jpg</t>
  </si>
  <si>
    <t>Brushed Gold / White</t>
  </si>
  <si>
    <t>Kuzco Brushed Gold / White</t>
  </si>
  <si>
    <t>kuzco-brushedgold-white.jpg</t>
  </si>
  <si>
    <t>Vibrant Gold/ Blue - crysto</t>
  </si>
  <si>
    <t>vibrantgold-blue_crysto.jpg</t>
  </si>
  <si>
    <t>Vibrant Gold/ Black - crysto</t>
  </si>
  <si>
    <t>vibrantgold-black_crysto.jpg</t>
  </si>
  <si>
    <t>Vibrant Gold/ Green</t>
  </si>
  <si>
    <t>vibrantgold-green_crysto.jpg</t>
  </si>
  <si>
    <t>Flo-Blue_Green.jpg</t>
  </si>
  <si>
    <t>Antiqued Boyd Brass</t>
  </si>
  <si>
    <t>Antiqued Boyd Brass - Boyd</t>
  </si>
  <si>
    <t>boyd-antiqued-boyd-brass-swatch2.jpg</t>
  </si>
  <si>
    <t>Blackened Brass - Boyd</t>
  </si>
  <si>
    <t>boyd-blackened-brass-swatch.jpg</t>
  </si>
  <si>
    <t>Earthen Brass</t>
  </si>
  <si>
    <t>Earthen Brass - Boyd</t>
  </si>
  <si>
    <t>boyd-earthen-brass-swatch.jpg</t>
  </si>
  <si>
    <t>Satin Brass - Boyd</t>
  </si>
  <si>
    <t>boyd-satin-brass-swatch.jpg</t>
  </si>
  <si>
    <t>Satin Nickel - Boyd</t>
  </si>
  <si>
    <t>boyd-satin-nickel-swatch.jpg</t>
  </si>
  <si>
    <t>Flo_Black_Brown.jpg</t>
  </si>
  <si>
    <t>Textured Black - Bert Frank</t>
  </si>
  <si>
    <t>bertfrank-textured-black.jpg</t>
  </si>
  <si>
    <t>Flo_AntiqueSilver.jpg</t>
  </si>
  <si>
    <t>Flo_RusticBrown.jpg</t>
  </si>
  <si>
    <t>Antique Brass / Light Wood</t>
  </si>
  <si>
    <t>Flo_AntiqueBrass_LightWood.jpg</t>
  </si>
  <si>
    <t>Cream / Brown</t>
  </si>
  <si>
    <t>Flo_Cream_Brown.jpg</t>
  </si>
  <si>
    <t>Lacquered Brass/ Matte White - hinkley</t>
  </si>
  <si>
    <t>lacqueredbrass-mattewhite_hinkley.jpg</t>
  </si>
  <si>
    <t>Lacquered Brass/ Black - hinkley</t>
  </si>
  <si>
    <t>lacqueredbrass-black_hinkley.jpg</t>
  </si>
  <si>
    <t>Lacquered Brass/ Navy/ Gloss White - hinkley</t>
  </si>
  <si>
    <t>lacqueredbrass-nay-glosswhite_hinkley.jpg</t>
  </si>
  <si>
    <t>Satin Nickel / Supreme Silver</t>
  </si>
  <si>
    <t>House of Troy Satin Nickel / Supreme Silver</t>
  </si>
  <si>
    <t>houseoftroy-satinnickel-supremesilver.jpg</t>
  </si>
  <si>
    <t>Satin Nickel / Mint</t>
  </si>
  <si>
    <t>House of Troy Satin Nickel / Mint</t>
  </si>
  <si>
    <t>houseoftroy-satinnickel-mint.jpg</t>
  </si>
  <si>
    <t>Satin Brass / Orchid</t>
  </si>
  <si>
    <t>House of Troy Satin Brass / Orchid</t>
  </si>
  <si>
    <t>houseoftroy-satinbrass-orchid.jpg</t>
  </si>
  <si>
    <t>Satin Brass / Navy Blue</t>
  </si>
  <si>
    <t>House of Troy Satin Brass / Navy Blue</t>
  </si>
  <si>
    <t>houseoftroy-satinbrass-navyblue.jpg</t>
  </si>
  <si>
    <t>Satin Nickel / Azure</t>
  </si>
  <si>
    <t>House of Troy Satin Nickel / Azure</t>
  </si>
  <si>
    <t>houseoftroy-satinnickel-azure.jpg</t>
  </si>
  <si>
    <t>Weathered Brass / White</t>
  </si>
  <si>
    <t>House of Troy Weathered Brass / White</t>
  </si>
  <si>
    <t>houseoftroy-weatheredbrass-white.jpg</t>
  </si>
  <si>
    <t>House of Troy Satin Nickel / White</t>
  </si>
  <si>
    <t>houseoftroy-satinnickel-white.jpg</t>
  </si>
  <si>
    <t>Dark Emerald Green</t>
  </si>
  <si>
    <t>Flo_DarkEmeraldGreen.jpg</t>
  </si>
  <si>
    <t>Antique Brass / Matte White</t>
  </si>
  <si>
    <t>Flo_AntiqueBrass_MatteWhite.jpg</t>
  </si>
  <si>
    <t>Crystal / Off-White</t>
  </si>
  <si>
    <t>Flo_Crystal_Off-White.jpg</t>
  </si>
  <si>
    <t>Flo_Crystal_MatteBlack.jpg</t>
  </si>
  <si>
    <t>House of Troy Black / Polished Brass</t>
  </si>
  <si>
    <t>houseoftroy-black-polishedbrass.jpg</t>
  </si>
  <si>
    <t>Antique Brass / Bronze</t>
  </si>
  <si>
    <t>Flo_AntiqueBrass_Bronze.jpg</t>
  </si>
  <si>
    <t>Off-White / Sand</t>
  </si>
  <si>
    <t>Flo_Off-White_Sand.jpg</t>
  </si>
  <si>
    <t>House of Troy Natural Brass</t>
  </si>
  <si>
    <t>houseoftroy-naturalbrass.jpg</t>
  </si>
  <si>
    <t>Earthy Beige</t>
  </si>
  <si>
    <t>Flo_EarthyBeige.jpg</t>
  </si>
  <si>
    <t>Bronze / Ivory</t>
  </si>
  <si>
    <t>Flo_Bronze_Ivory.jpg</t>
  </si>
  <si>
    <t>Apothecary Gold / Orange Quartz</t>
  </si>
  <si>
    <t>Var_-Apothecary-Gold_Orange-Quartz.jpg</t>
  </si>
  <si>
    <t>Orange Quartz</t>
  </si>
  <si>
    <t>Var_Orange-Quartz.jpg</t>
  </si>
  <si>
    <t>House of Troy Sedona</t>
  </si>
  <si>
    <t>houseoftroy-sedona.jpg</t>
  </si>
  <si>
    <t>Apothecary Gold / Slate Brown</t>
  </si>
  <si>
    <t>Var_Apothecary-Gold_Slate-Brown.jpg</t>
  </si>
  <si>
    <t>Var_SlateBrown.jpg</t>
  </si>
  <si>
    <t>Blue Lustro</t>
  </si>
  <si>
    <t>Var_BlueLustro.jpg</t>
  </si>
  <si>
    <t>Cerno - Distressed Brass</t>
  </si>
  <si>
    <t>cerno-distressed-brass-f.jpg</t>
  </si>
  <si>
    <t>Apothecary Gold / Glazed Taupe</t>
  </si>
  <si>
    <t>Var_Apothecary-Gold_Glazed-Taupe.jpg</t>
  </si>
  <si>
    <t>Brown Mud</t>
  </si>
  <si>
    <t>Var-BrownMud.jpg</t>
  </si>
  <si>
    <t>Matte Black / Black Marble</t>
  </si>
  <si>
    <t>Var_MatteBlack_BlackMarble.jpg</t>
  </si>
  <si>
    <t>French Gold / Alabaster</t>
  </si>
  <si>
    <t>Var_French-Gold_Alabaster.jpg</t>
  </si>
  <si>
    <t>International Orange</t>
  </si>
  <si>
    <t>International Orange - Gubi</t>
  </si>
  <si>
    <t>gubi-international-orange.jpg</t>
  </si>
  <si>
    <t>Black Granite - Boyd</t>
  </si>
  <si>
    <t>boyd-blackgranite-swatch.jpg</t>
  </si>
  <si>
    <t>Cloud White - Boyd</t>
  </si>
  <si>
    <t>boyd-cloud-white-swatch.jpg</t>
  </si>
  <si>
    <t>Dark Bronze - Boyd</t>
  </si>
  <si>
    <t>boyd-dark-bronze-swatch.jpg</t>
  </si>
  <si>
    <t>Golden Gate Orange</t>
  </si>
  <si>
    <t>Golden Gate Orange - Boyd</t>
  </si>
  <si>
    <t>boyd-goldengateorange-swatch.jpg</t>
  </si>
  <si>
    <t>Light Bronze - Boyd</t>
  </si>
  <si>
    <t>boyd-light-bronze-swatch.jpg</t>
  </si>
  <si>
    <t>Lladro Golden</t>
  </si>
  <si>
    <t>llardo-golden.jpg</t>
  </si>
  <si>
    <t>Black Painted Ash/ Black Leather - woud</t>
  </si>
  <si>
    <t>blackpaintedoak_blackleather_woud.jpg</t>
  </si>
  <si>
    <t>Oiled Oak/ Cognac Leather - woud</t>
  </si>
  <si>
    <t>oiledoak-cognac_woud.jpg</t>
  </si>
  <si>
    <t>Black Painted Oak/ Black - woud</t>
  </si>
  <si>
    <t>blackpaintedoak_black_woud.jpg</t>
  </si>
  <si>
    <t>White Pigmented Oak/ Grey - woud</t>
  </si>
  <si>
    <t>White-Pigmented-Oak-grey_woud.jpg</t>
  </si>
  <si>
    <t>Walnut/ Black - all vendor</t>
  </si>
  <si>
    <t>walnut-black-all.jpg</t>
  </si>
  <si>
    <t>White Pigmented Oak/ Black - woud</t>
  </si>
  <si>
    <t>White-Pigmented-Oak-black-woud.jpg</t>
  </si>
  <si>
    <t>Oyster Jacquard</t>
  </si>
  <si>
    <t>Arteriors Oyster Jacquard</t>
  </si>
  <si>
    <t>arteriors-oyster-jacquered.jpg</t>
  </si>
  <si>
    <t>Havana Gold / Carbon</t>
  </si>
  <si>
    <t>Var_HavanaGold_Carbon.jpg</t>
  </si>
  <si>
    <t>Matte Black / Artifact</t>
  </si>
  <si>
    <t>Var_MatteBlack_Artifact.jpg</t>
  </si>
  <si>
    <t>Gold Dust / Artifact</t>
  </si>
  <si>
    <t>Var_Gold-Dust_Artifact.jpg</t>
  </si>
  <si>
    <t>Kichler - Painted Brushed Nickel</t>
  </si>
  <si>
    <t>kichler-painted-brushed-nickel-f.jpg</t>
  </si>
  <si>
    <t>Ocre Grey</t>
  </si>
  <si>
    <t>flos_ocre_grey.jpg</t>
  </si>
  <si>
    <t>Polished Nickel/ Silver - savoy</t>
  </si>
  <si>
    <t>polishednickel-silver_savoy.jpg</t>
  </si>
  <si>
    <t>Rainy Night</t>
  </si>
  <si>
    <t>Var_RainyNight.jpg</t>
  </si>
  <si>
    <t>Matte Black / Honey / Medium Oak</t>
  </si>
  <si>
    <t>Var_MatteBlack_Honey_MediumOak.jpg</t>
  </si>
  <si>
    <t>Matte Black / Natural Sulihiya</t>
  </si>
  <si>
    <t>Var_Matte-Black_Natural-Sulihiya.jpg</t>
  </si>
  <si>
    <t>Centura/ Burnish Gold - savoy</t>
  </si>
  <si>
    <t>centura-burnishedgold_savoy.jpg</t>
  </si>
  <si>
    <t>Var_BananaLeaf.jpg</t>
  </si>
  <si>
    <t>Var_NaturalRattan.jpg</t>
  </si>
  <si>
    <t>Black / Brass / Charcoal</t>
  </si>
  <si>
    <t>Fine Art Black / Brass / Charcoal</t>
  </si>
  <si>
    <t>black-brass-charcoal.jpg</t>
  </si>
  <si>
    <t>Black / Brass / No Skin</t>
  </si>
  <si>
    <t>Fine Art Black / Brass / No Skin</t>
  </si>
  <si>
    <t>black-brass-noskin.jpg</t>
  </si>
  <si>
    <t>Black / Brass / Smoke</t>
  </si>
  <si>
    <t>Fine Art Black / Brass / Smoke</t>
  </si>
  <si>
    <t>black-brass-smoke.jpg</t>
  </si>
  <si>
    <t>Black / Nickel / Charcoal</t>
  </si>
  <si>
    <t>Fine Art Black / Nickel / Charcoal</t>
  </si>
  <si>
    <t>black-nickel-charcoal.jpg</t>
  </si>
  <si>
    <t>Black / Nickel / No Skin</t>
  </si>
  <si>
    <t>Fine Art Black / Nickel / No Skin</t>
  </si>
  <si>
    <t>black-nickel-noskin.jpg</t>
  </si>
  <si>
    <t>Black / Nickel / Smoke</t>
  </si>
  <si>
    <t>Fine Art Black / Nickel / Smoke</t>
  </si>
  <si>
    <t>black-nickel-smoke.jpg</t>
  </si>
  <si>
    <t>Bronze / Brass / Charcoal</t>
  </si>
  <si>
    <t>Fine Art Bronze / Brass / Charcoal</t>
  </si>
  <si>
    <t>bronze-brass-charcoal.jpg</t>
  </si>
  <si>
    <t>Bronze / Brass / No Skin</t>
  </si>
  <si>
    <t>Fine Art Bronze / Brass / No Skin</t>
  </si>
  <si>
    <t>bronze-brass-noskin.jpg</t>
  </si>
  <si>
    <t>Bronze / Brass / Smoke</t>
  </si>
  <si>
    <t>Fine Art Bronze / Brass / Smoke</t>
  </si>
  <si>
    <t>bronze-brass-smoke.jpg</t>
  </si>
  <si>
    <t>Bronze / Nickel / Smoke</t>
  </si>
  <si>
    <t>bronze-nickel-smoke.jpg</t>
  </si>
  <si>
    <t>Bronze / Nickel / No Skin</t>
  </si>
  <si>
    <t>Fine Art Bronze / Nickel / No Skin</t>
  </si>
  <si>
    <t>bronze-nickel-noskin.jpg</t>
  </si>
  <si>
    <t>Bronze / Nickel / Charcoal</t>
  </si>
  <si>
    <t>Fine Art Bronze / Nickel / Charcoal</t>
  </si>
  <si>
    <t>bronze-nickel-charcoal.jpg</t>
  </si>
  <si>
    <t>Gold Leaf / Brass / Charcoal</t>
  </si>
  <si>
    <t>Fine Art Gold Leaf / Brass / Charcoal</t>
  </si>
  <si>
    <t>goldleaf-brass-charcoal.jpg</t>
  </si>
  <si>
    <t>Gold Leaf / Brass / No Skin</t>
  </si>
  <si>
    <t>Fine Art Gold Leaf / Brass / No Skin</t>
  </si>
  <si>
    <t>goldleaf-brass-noskin.jpg</t>
  </si>
  <si>
    <t>Gold Leaf / Brass / Smoke</t>
  </si>
  <si>
    <t>Fine Art Gold Leaf / Brass / Smoke</t>
  </si>
  <si>
    <t>goldleaf-brass-smoke.jpg</t>
  </si>
  <si>
    <t>Gold Leaf / Nickel / Smoke</t>
  </si>
  <si>
    <t>Fine Art Gold Leaf / Nickel / Smoke</t>
  </si>
  <si>
    <t>goldleaf-nickel-smoke.jpg</t>
  </si>
  <si>
    <t>Gold Leaf / Nickel / No Skin</t>
  </si>
  <si>
    <t>Fine Art Gold Leaf / Nickel / No Skin</t>
  </si>
  <si>
    <t>goldleaf-nickel-noskin.jpg</t>
  </si>
  <si>
    <t>Gold Leaf / Nickel / Charcoal</t>
  </si>
  <si>
    <t>Fine Art Gold Leaf / Nickel / Charcoal</t>
  </si>
  <si>
    <t>goldleaf-nickel-charcoal.jpg</t>
  </si>
  <si>
    <t>Silver Leaf / Brass / Charcoal</t>
  </si>
  <si>
    <t>Fine Art Silver Leaf / Brass / Charcoal</t>
  </si>
  <si>
    <t>silverleaf-brass-charcoal.jpg</t>
  </si>
  <si>
    <t>Silver Leaf / Brass / No Skin</t>
  </si>
  <si>
    <t>Fine Art Silver Leaf / Brass / No Skin</t>
  </si>
  <si>
    <t>silverleaf-brass-noskin.jpg</t>
  </si>
  <si>
    <t>Silver Leaf / Brass / Smoke</t>
  </si>
  <si>
    <t>Fine Art Silver Leaf / Brass / Smoke</t>
  </si>
  <si>
    <t>silverleaf-brass-smoke.jpg</t>
  </si>
  <si>
    <t>Silver Leaf / Nickel / Smoke</t>
  </si>
  <si>
    <t>Fine Art Silver Leaf / Nickel / Smoke</t>
  </si>
  <si>
    <t>silverleaf-nickel-smoke.jpg</t>
  </si>
  <si>
    <t>Silver Leaf / Nickel / No Skin</t>
  </si>
  <si>
    <t>Fine Art Silver Leaf / Nickel / No Skin</t>
  </si>
  <si>
    <t>silverleaf-nickel-noskin.jpg</t>
  </si>
  <si>
    <t>Silver Leaf / Nickel / Charcoal</t>
  </si>
  <si>
    <t>Fine Art Silver Leaf / Nickel / Charcoal</t>
  </si>
  <si>
    <t>silverleaf-nickel-charcoal.jpg</t>
  </si>
  <si>
    <t>Soft Gold Leaf / Brass / Charcoal</t>
  </si>
  <si>
    <t>Fine Art Soft Gold Leaf / Brass / Charcoal</t>
  </si>
  <si>
    <t>softgold-brass-charcoal.jpg</t>
  </si>
  <si>
    <t>Soft Gold Leaf / Brass / No Skin</t>
  </si>
  <si>
    <t>Fine Art Soft Gold Leaf / Brass / No Skin</t>
  </si>
  <si>
    <t>softgold-brass-noskin.jpg</t>
  </si>
  <si>
    <t>Soft Gold Leaf / Brass / Smoke</t>
  </si>
  <si>
    <t>Fine Art Soft Gold Leaf / Brass / Smoke</t>
  </si>
  <si>
    <t>softgold-brass-smoke.jpg</t>
  </si>
  <si>
    <t>Soft Gold Leaf / Nickel / Smoke</t>
  </si>
  <si>
    <t>Fine Art Soft Gold Leaf / Nickel / Smoke</t>
  </si>
  <si>
    <t>softgold-nickel-smoke.jpg</t>
  </si>
  <si>
    <t>Soft Gold Leaf / Nickel / No Skin</t>
  </si>
  <si>
    <t>Fine Art Soft Gold Leaf / Nickel / No Skin</t>
  </si>
  <si>
    <t>softgold-nickel-noskin.jpg</t>
  </si>
  <si>
    <t>Soft Gold Leaf / Nickel / Charcoal</t>
  </si>
  <si>
    <t>Fine Art Soft Gold Leaf / Nickel / Charcoal</t>
  </si>
  <si>
    <t>softgold-nickel-charcoal.jpg</t>
  </si>
  <si>
    <t>Distressed Cafe au Lait</t>
  </si>
  <si>
    <t>Var_DistressedCafeAuLait.jpg</t>
  </si>
  <si>
    <t>Cafe au Lait</t>
  </si>
  <si>
    <t>Var_CafeAauLait.jpg</t>
  </si>
  <si>
    <t>White Terrazzo / Terracotta</t>
  </si>
  <si>
    <t>Var_WhiteTerrazzo_Terracotta.jpg</t>
  </si>
  <si>
    <t>Rose Terrazzo / Terracotta</t>
  </si>
  <si>
    <t>Var_RoseTerrazzo_Terracotta.jpg</t>
  </si>
  <si>
    <t>Cameo Rose</t>
  </si>
  <si>
    <t>Var_CameoRose.jpg</t>
  </si>
  <si>
    <t>Afternoon Tea</t>
  </si>
  <si>
    <t>Var_AfternoonTea.jpg</t>
  </si>
  <si>
    <t>Beacon - Alabaster</t>
  </si>
  <si>
    <t>beacon-alabaster-f.jpg</t>
  </si>
  <si>
    <t>Shaded Bronze</t>
  </si>
  <si>
    <t>Shaded Bronze - Artemide</t>
  </si>
  <si>
    <t>artemide-shaded-bronze.jpg</t>
  </si>
  <si>
    <t>Blue / Pink</t>
  </si>
  <si>
    <t>Var_Blue_Pink.jpg</t>
  </si>
  <si>
    <t>Black / Polished Nickel / Satin Brass</t>
  </si>
  <si>
    <t>Var_Black_PolishedNickel_SatinBrass.jpg</t>
  </si>
  <si>
    <t>All_MatteBlack_Chrome.jpg</t>
  </si>
  <si>
    <t>Matte Black / Brushed Champagne Gold</t>
  </si>
  <si>
    <t>All_MatteBlack_BrushedChampagneGold.jpg</t>
  </si>
  <si>
    <t>Matte White / Brushed Champagne Gold</t>
  </si>
  <si>
    <t>All_MatteWhite_BrushedChampagneGold.jpg</t>
  </si>
  <si>
    <t>All_MatteWhite_Chrome.jpg</t>
  </si>
  <si>
    <t>All_WinterBrass.jpg</t>
  </si>
  <si>
    <t>Koncept - White Oak</t>
  </si>
  <si>
    <t>koncept-white-oak-f.jpg</t>
  </si>
  <si>
    <t>Burnished Gold - savoy</t>
  </si>
  <si>
    <t>burnishedgold-savoy.jpg</t>
  </si>
  <si>
    <t>Champaign Mist</t>
  </si>
  <si>
    <t>Champaign Mist - savoy</t>
  </si>
  <si>
    <t>cocoshel-savoy.jpg</t>
  </si>
  <si>
    <t>Charcoal Clay - Graypants</t>
  </si>
  <si>
    <t>gp-charcoal-clay-swatch.jpg</t>
  </si>
  <si>
    <t>Natural Clay - Graypants</t>
  </si>
  <si>
    <t>GP-natural-clay-swatch.jpg</t>
  </si>
  <si>
    <t>Antique white - elk</t>
  </si>
  <si>
    <t>antiquewhite-elk.jpg</t>
  </si>
  <si>
    <t>Antique Gold/ White - all vendors</t>
  </si>
  <si>
    <t>antiquegold-white_all.jpg</t>
  </si>
  <si>
    <t>Ceppo di Gre</t>
  </si>
  <si>
    <t>Ceppo di Gre - Michael Anastassiades</t>
  </si>
  <si>
    <t>ma-ceppodigre-swatch.jpg</t>
  </si>
  <si>
    <t>Basalt - Michael Anastassiades</t>
  </si>
  <si>
    <t>ma-basalt-swatch.jpg</t>
  </si>
  <si>
    <t>Pale Blue Acrylic</t>
  </si>
  <si>
    <t>Pale Blue Acrylic - Louis Poulsen</t>
  </si>
  <si>
    <t>lp-pale-blue-acrylic.jpg</t>
  </si>
  <si>
    <t>Pale Rose Acrylic</t>
  </si>
  <si>
    <t>Pale Rose Acrylic - Louis Poulsen</t>
  </si>
  <si>
    <t>lp-pale-rose-acrylic.jpg</t>
  </si>
  <si>
    <t>Matte White / Pale Rose</t>
  </si>
  <si>
    <t>Matte White / Pale Rose - Louis Poulsen</t>
  </si>
  <si>
    <t>lp-matte-white-pale-rose.jpg</t>
  </si>
  <si>
    <t>All_PolishedChrome.jpg</t>
  </si>
  <si>
    <t>karman_matte_green.jpg</t>
  </si>
  <si>
    <t>Ivory / Denim</t>
  </si>
  <si>
    <t>Utt_Ivory_Denim.jpg</t>
  </si>
  <si>
    <t>Black Lacquered Beech / Coffee Waste Black</t>
  </si>
  <si>
    <t>Mater Black Lacquered Beech / Coffee Waste Black</t>
  </si>
  <si>
    <t>black-lacqueredbeech-coffeewasteblack.jpg</t>
  </si>
  <si>
    <t>Soaped Oak / Coffee Waste Light</t>
  </si>
  <si>
    <t>Mater Soaped Oak / Coffee Waste Light</t>
  </si>
  <si>
    <t>mater-soaped-oak-coffeewaste.jpg</t>
  </si>
  <si>
    <t>Grey Beech / Wood Waste</t>
  </si>
  <si>
    <t>Mater Grey Beech / Wood Waste</t>
  </si>
  <si>
    <t>materdesign-grey-woodwaste.jpg</t>
  </si>
  <si>
    <t>Antique Brass / Emerald Green</t>
  </si>
  <si>
    <t>Utt_AntiqueBrass_EmeraldGreen.jpg</t>
  </si>
  <si>
    <t>Utt_Caramel.jpg</t>
  </si>
  <si>
    <t>Coffee Waste Black</t>
  </si>
  <si>
    <t>Mater Coffee Waste Black</t>
  </si>
  <si>
    <t>mater-coffeewateblack-f.jpg</t>
  </si>
  <si>
    <t>Coffee Waste Light</t>
  </si>
  <si>
    <t>Mater Coffee Waste Light</t>
  </si>
  <si>
    <t>mater-coffeewatelight-f.jpg</t>
  </si>
  <si>
    <t>Wood Waste Grey</t>
  </si>
  <si>
    <t>Mater Wood Waste Grey</t>
  </si>
  <si>
    <t>mater-woodwastegrey-f.jpg</t>
  </si>
  <si>
    <t>Utt_Natural-Jute.jpg</t>
  </si>
  <si>
    <t>schneid-pistache.jpg</t>
  </si>
  <si>
    <t>Schneid Clay</t>
  </si>
  <si>
    <t>schneid-clay.jpg</t>
  </si>
  <si>
    <t>Schneid Lapis</t>
  </si>
  <si>
    <t>schneid-lapis.jpg</t>
  </si>
  <si>
    <t>Utt_SoftGold.jpg</t>
  </si>
  <si>
    <t>Blonde Walnut</t>
  </si>
  <si>
    <t>Oggetti Blonde Walnut</t>
  </si>
  <si>
    <t>oggetti-blondewalnut.jpg</t>
  </si>
  <si>
    <t>Dark Silver</t>
  </si>
  <si>
    <t>Utt_DarkSilver.jpg</t>
  </si>
  <si>
    <t>Gossamer Gold</t>
  </si>
  <si>
    <t>Gossamer Gold - Boyd Lighting</t>
  </si>
  <si>
    <t>boyd-Gossamer-gold.jpg</t>
  </si>
  <si>
    <t>Oggetti Chrome / Clear</t>
  </si>
  <si>
    <t>oggetti-chrome_clear.jpg</t>
  </si>
  <si>
    <t>Oggetti Gold / Clear</t>
  </si>
  <si>
    <t>oggetti-gold-clear.jpg</t>
  </si>
  <si>
    <t>Oggetti Silver / Clear</t>
  </si>
  <si>
    <t>oggetti-silver-clear.jpg</t>
  </si>
  <si>
    <t>Oggetti Silver / Black</t>
  </si>
  <si>
    <t>oggetti-silver-black.jpg</t>
  </si>
  <si>
    <t>Oggetti Gold / Black</t>
  </si>
  <si>
    <t>oggetti-gold-black.jpg</t>
  </si>
  <si>
    <t>Natural Honey</t>
  </si>
  <si>
    <t>Utt_NaturalHoney.jpg</t>
  </si>
  <si>
    <t>Light Green - elk</t>
  </si>
  <si>
    <t>lightgreen_elk.jpg</t>
  </si>
  <si>
    <t>Silver Fog</t>
  </si>
  <si>
    <t>Silver Fog - Boyd Lighting</t>
  </si>
  <si>
    <t>boyd-silver-fog.jpg</t>
  </si>
  <si>
    <t>Cinnamon Bronze</t>
  </si>
  <si>
    <t>Cinnamon Bronze - Boyd Lighting</t>
  </si>
  <si>
    <t>boyd-cinnamon-bronze.jpg</t>
  </si>
  <si>
    <t>Quarry Stone</t>
  </si>
  <si>
    <t>Oggetti Quarry Stone</t>
  </si>
  <si>
    <t>oggetti-quarry.jpg</t>
  </si>
  <si>
    <t>Oggetti White Stone</t>
  </si>
  <si>
    <t>oggetti-white-stone.jpg</t>
  </si>
  <si>
    <t>Burl Stone</t>
  </si>
  <si>
    <t>Oggetti Burl Stone</t>
  </si>
  <si>
    <t>oggetti-burl.jpg</t>
  </si>
  <si>
    <t>Milk - Boyd Lighting</t>
  </si>
  <si>
    <t>boyd-milk-swatch.jpg</t>
  </si>
  <si>
    <t>Coffee Bean</t>
  </si>
  <si>
    <t>Coffee Bean - Boyd Lighting</t>
  </si>
  <si>
    <t>boyd-coffee-swatch.jpg</t>
  </si>
  <si>
    <t>Glossy White / Black</t>
  </si>
  <si>
    <t>karman_glossy_white_black.jpg</t>
  </si>
  <si>
    <t>Antiqued Boyd Nickel</t>
  </si>
  <si>
    <t>Antiqued Boyd Nickel - Boyd Lighting</t>
  </si>
  <si>
    <t>antique-boyd-nickel.jpg</t>
  </si>
  <si>
    <t>karman_black_velvet.jpg</t>
  </si>
  <si>
    <t>Modern Brass / Ash</t>
  </si>
  <si>
    <t>ja_brass_ash.jpg</t>
  </si>
  <si>
    <t>Satin Copper - Boyd Lighting</t>
  </si>
  <si>
    <t>boyd-satin-copper-swatch.jpg</t>
  </si>
  <si>
    <t>Antiqued Copper</t>
  </si>
  <si>
    <t>Antiqued Copper - Boyd Lighting</t>
  </si>
  <si>
    <t>boyd-antique-copper-swatch.jpg</t>
  </si>
  <si>
    <t>karman_glossy_black.jpg</t>
  </si>
  <si>
    <t>Bronze/ White - elk</t>
  </si>
  <si>
    <t>bronze-white_elk.jpg</t>
  </si>
  <si>
    <t>Powdered Gold</t>
  </si>
  <si>
    <t>Oxygen_PowderedGold.jpg</t>
  </si>
  <si>
    <t>Polished Nickel/ Natural Burl - elk</t>
  </si>
  <si>
    <t>polished-nickel-naturalburl_elk.jpg</t>
  </si>
  <si>
    <t>Matte White Lacquered</t>
  </si>
  <si>
    <t>Contardi - Matte White Lacquered</t>
  </si>
  <si>
    <t>contardi-matte-white-lacquered-f.jpg</t>
  </si>
  <si>
    <t>Coal - Boyd Lighting</t>
  </si>
  <si>
    <t>boyd-coal-swatch.jpg</t>
  </si>
  <si>
    <t>Coal / White Gold Leaf</t>
  </si>
  <si>
    <t>Coal / White Gold Leaf - Boyd Lighting</t>
  </si>
  <si>
    <t>boyd-coal-whitegold.jpg</t>
  </si>
  <si>
    <t>Coal / Yellow Gold Leaf</t>
  </si>
  <si>
    <t>Coal / Yellow Gold Leaf - Boyd Lighting</t>
  </si>
  <si>
    <t>boyd-coal-yellowgold.jpg</t>
  </si>
  <si>
    <t>Cloud / White Gold Leaf</t>
  </si>
  <si>
    <t>Cloud / White Gold Leaf - Boyd Lighting</t>
  </si>
  <si>
    <t>boyd-cloud-whitegold.jpg</t>
  </si>
  <si>
    <t>Cloud / Yellow Gold Leaf</t>
  </si>
  <si>
    <t>Cloud / Yellow Gold Leaf - Boyd Lighting</t>
  </si>
  <si>
    <t>boyd-cloud-yellowgold.jpg</t>
  </si>
  <si>
    <t>Desert Rose - most modest</t>
  </si>
  <si>
    <t>desertrose-mostmodest.jpg</t>
  </si>
  <si>
    <t>Brushed Nickel / Polished Chrome</t>
  </si>
  <si>
    <t>Justice Brushed Nickel / Polished Chrome</t>
  </si>
  <si>
    <t>justice-brushednickel-polchrome.jpg</t>
  </si>
  <si>
    <t>Justice Burnished Gold</t>
  </si>
  <si>
    <t>justice-burnishedgold.jpg</t>
  </si>
  <si>
    <t>Aged Brass / Matte White Acrylic</t>
  </si>
  <si>
    <t>Oxygen_AgedBrass_MatteWhiteAcrylic.jpg</t>
  </si>
  <si>
    <t>Satin Nickel / Matte White Acrylic</t>
  </si>
  <si>
    <t>Oxygen_SatinNickel_MatteWhiteAcrylic.jpg</t>
  </si>
  <si>
    <t>Aged Brass / White Opal Glass</t>
  </si>
  <si>
    <t>Oxygen_AgedBrass_WhiteOpalGlass.jpg</t>
  </si>
  <si>
    <t>Satin Nickel / White Opal Glass</t>
  </si>
  <si>
    <t>Oxygen_SatinNickel_WhiteOpalGlass.jpg</t>
  </si>
  <si>
    <t>Gossamer Aluminum</t>
  </si>
  <si>
    <t>Gossamer Aluminum - Boyd Lighting</t>
  </si>
  <si>
    <t>boyd-Gossamer-Alluminim.jpg</t>
  </si>
  <si>
    <t>Neutral - most modest</t>
  </si>
  <si>
    <t>neautral_mostmodest.jpg</t>
  </si>
  <si>
    <t>Earth - most modest</t>
  </si>
  <si>
    <t>earth_mostmodest.jpg</t>
  </si>
  <si>
    <t>yellow - most modest</t>
  </si>
  <si>
    <t>yellow_mostmodest.jpg</t>
  </si>
  <si>
    <t>Teal - most modest</t>
  </si>
  <si>
    <t>teal_mostmodest.jpg</t>
  </si>
  <si>
    <t>white - most modest</t>
  </si>
  <si>
    <t>white_mostmodest.jpg</t>
  </si>
  <si>
    <t>Orange - most modest</t>
  </si>
  <si>
    <t>orange_mostmodest.jpg</t>
  </si>
  <si>
    <t>Gray - most modest</t>
  </si>
  <si>
    <t>gray_mostmodest.jpg</t>
  </si>
  <si>
    <t>Satin Stainless Steel - Boyd Lighting</t>
  </si>
  <si>
    <t>boyd-satinStainless.jpg</t>
  </si>
  <si>
    <t>Light Antiqued Brass</t>
  </si>
  <si>
    <t>Light Antiqued Brass - Boyd Lighting</t>
  </si>
  <si>
    <t>boyd-light-antiqued-brass.jpg</t>
  </si>
  <si>
    <t>Blackened Aluminum</t>
  </si>
  <si>
    <t>Blackened Aluminum - Boyd Lighting</t>
  </si>
  <si>
    <t>boyd-blackened-aluminum.jpg</t>
  </si>
  <si>
    <t>Burnished Bronze - Boyd Lighting</t>
  </si>
  <si>
    <t>boyd-burnished-bronze.jpg</t>
  </si>
  <si>
    <t>Black/ Clear - all vendors</t>
  </si>
  <si>
    <t>black-clear_all.jpg</t>
  </si>
  <si>
    <t>Polished Nickel/ Clear - all vendors</t>
  </si>
  <si>
    <t>polishednickel-clear_all.jpg</t>
  </si>
  <si>
    <t>Polished Nickel / Matte White Acrylic</t>
  </si>
  <si>
    <t>Oxy_PolishedNickel_MatteWhiteAcrylic.jpg</t>
  </si>
  <si>
    <t>Polished Nickel / White Opal Glass</t>
  </si>
  <si>
    <t>Oxy_PolishedNickel_WhiteOpalGlass.jpg</t>
  </si>
  <si>
    <t>Black / White Opal Glass</t>
  </si>
  <si>
    <t>Oxy_Black_WhiteOpalGlass.jpg</t>
  </si>
  <si>
    <t>Black / Matte White Acrylic</t>
  </si>
  <si>
    <t>Oxy_Black_WhiteMatteAcrylic.jpg</t>
  </si>
  <si>
    <t>Polished Nickel / Satin Nickel - Boyd Lighting</t>
  </si>
  <si>
    <t>boyd-satinnickel-polishednickel-swatch.jpg</t>
  </si>
  <si>
    <t>Bronze / Polished Stainless Steel</t>
  </si>
  <si>
    <t>troy_bronze_pol_ss.jpg</t>
  </si>
  <si>
    <t>eurofase_anodized_silver.jpg</t>
  </si>
  <si>
    <t>eurofase_anodized_black.jpg</t>
  </si>
  <si>
    <t>Aspen Dark Bronze</t>
  </si>
  <si>
    <t>Aspen Dark Bronze - Boyd Lighting</t>
  </si>
  <si>
    <t>boyd-aspen-darkbronze.jpg</t>
  </si>
  <si>
    <t>Aspen Light Bronze</t>
  </si>
  <si>
    <t>Aspen Light Bronze - Boyd Lighting</t>
  </si>
  <si>
    <t>boyd-aspen-light-bronze.jpg</t>
  </si>
  <si>
    <t>Aspen Natural Bronze</t>
  </si>
  <si>
    <t>Aspen Natural Bronze - Boyd Lighting</t>
  </si>
  <si>
    <t>boyd-aspen-natbronze.jpg</t>
  </si>
  <si>
    <t>Aspen Nickel</t>
  </si>
  <si>
    <t>Aspen Nickel - Boyd Lighting</t>
  </si>
  <si>
    <t>boyd-aspen-nickel.jpg</t>
  </si>
  <si>
    <t>White Primer</t>
  </si>
  <si>
    <t>White Primer - Boyd Lighting</t>
  </si>
  <si>
    <t>boyd-white-primer.jpg</t>
  </si>
  <si>
    <t>Blackened Steel - Boyd Lighting</t>
  </si>
  <si>
    <t>boyd-blackened-steel.jpg</t>
  </si>
  <si>
    <t>In Common With Earch</t>
  </si>
  <si>
    <t>ICW-Earth-Tri-Finish-040324.jpg</t>
  </si>
  <si>
    <t>Pool</t>
  </si>
  <si>
    <t>In Common With Pool</t>
  </si>
  <si>
    <t>ICW-Pool-Tri-Finish-040324.jpg</t>
  </si>
  <si>
    <t>ICW-Tumeric-Tri-Finish-040324.jpg</t>
  </si>
  <si>
    <t>Pecan Wood</t>
  </si>
  <si>
    <t>NOC_Pecan.jpg</t>
  </si>
  <si>
    <t>Satin Nickel / Gloss White</t>
  </si>
  <si>
    <t>elk_sn_gloss_white.jpg</t>
  </si>
  <si>
    <t>elk_pol_nkl_gloss_white.jpg</t>
  </si>
  <si>
    <t>VC Studio Gild</t>
  </si>
  <si>
    <t>vcstudio-gild.jpg</t>
  </si>
  <si>
    <t>VC Studio White Crackle</t>
  </si>
  <si>
    <t>vcstudio-whitecrackle.jpg</t>
  </si>
  <si>
    <t>VC Studio Olive</t>
  </si>
  <si>
    <t>vcstudio-olive.jpg</t>
  </si>
  <si>
    <t>VC Studio Ocean</t>
  </si>
  <si>
    <t>vcstudio-ocean.jpg</t>
  </si>
  <si>
    <t>VC Studio Dove Grey</t>
  </si>
  <si>
    <t>vcstudio-dove-grey.jpg</t>
  </si>
  <si>
    <t>Chrome / Natural Ash</t>
  </si>
  <si>
    <t>nova_chrome_nat_ash.jpg</t>
  </si>
  <si>
    <t>Chrome / Dark Walnut</t>
  </si>
  <si>
    <t>nova_chrome_walnut.jpg</t>
  </si>
  <si>
    <t>Weathered Brass / Natural Ash</t>
  </si>
  <si>
    <t>nova_weathered_brass_ash.jpg</t>
  </si>
  <si>
    <t>Weathered Brass / Dark Walnut</t>
  </si>
  <si>
    <t>nova_weathered_brass_walnut.jpg</t>
  </si>
  <si>
    <t>maxim- Natural Aged Brass/ Oatmeal</t>
  </si>
  <si>
    <t>agedbrass_oatmeal-maxim.jpg</t>
  </si>
  <si>
    <t>VC Studio Coral</t>
  </si>
  <si>
    <t>vcstudio-coral.jpg</t>
  </si>
  <si>
    <t>Grey - Muuto</t>
  </si>
  <si>
    <t>muuto-gray-swatch.jpg</t>
  </si>
  <si>
    <t>Brown Red - Muuto</t>
  </si>
  <si>
    <t>muuto-brownred-swatch.jpg</t>
  </si>
  <si>
    <t>Dark Red - Muuto</t>
  </si>
  <si>
    <t>muuto-dkred-swatch.jpg</t>
  </si>
  <si>
    <t>Light Green - Muuto</t>
  </si>
  <si>
    <t>muuto-ltgreen-swatch.jpg</t>
  </si>
  <si>
    <t>Brown Green - Muuto</t>
  </si>
  <si>
    <t>muu-browngreen-swatch.jpg</t>
  </si>
  <si>
    <t>Light Green - Muuto Aluminum</t>
  </si>
  <si>
    <t>muu-lg-alum.jpg</t>
  </si>
  <si>
    <t>Lilac - Muuto Aluminum</t>
  </si>
  <si>
    <t>muu-lilac-alum.jpg</t>
  </si>
  <si>
    <t>Weathered Brass / Ebony</t>
  </si>
  <si>
    <t>nova_weathered_brass_ebony.jpg</t>
  </si>
  <si>
    <t>Brushed Nickel / Espresso</t>
  </si>
  <si>
    <t>nova_bn_ebony.jpg</t>
  </si>
  <si>
    <t>Dark Oiled Oak - Muuto</t>
  </si>
  <si>
    <t>muuto-dark-oiled-oak.jpg</t>
  </si>
  <si>
    <t>Visual Comfort Modern - Gloss White</t>
  </si>
  <si>
    <t>modfor-gloss-white-f.jpg</t>
  </si>
  <si>
    <t>Dark Beige - Muuto</t>
  </si>
  <si>
    <t>muu-dark-beige-swatch.jpg</t>
  </si>
  <si>
    <t>Stone Leather + Dark Beige</t>
  </si>
  <si>
    <t>Dark Beige + Stone Leather - Muuto</t>
  </si>
  <si>
    <t>muu-stone-leather-dark-beige.jpg</t>
  </si>
  <si>
    <t>Cognac Leather + Oak - Muuto</t>
  </si>
  <si>
    <t>Aged Brass/ White Alabaster - maxim</t>
  </si>
  <si>
    <t>agedbrass-whitelabaster_maxim.jpg</t>
  </si>
  <si>
    <t>Brushed Nickel / Matte White</t>
  </si>
  <si>
    <t>Modern Forms - Brushed Nickel / Matte White</t>
  </si>
  <si>
    <t>modfor-brushed-nickel-matte-white-f.jpg</t>
  </si>
  <si>
    <t>Modern Forms - Matte Black / Matte White</t>
  </si>
  <si>
    <t>modfor-matte-black-matte-white-f.jpg</t>
  </si>
  <si>
    <t>Generation Lighting - Brushed Nickel</t>
  </si>
  <si>
    <t>generat-brushed-nickel-f.jpg</t>
  </si>
  <si>
    <t>JamieYoung_SteelGrey.jpg</t>
  </si>
  <si>
    <t>Rustic Cement</t>
  </si>
  <si>
    <t>JamieYoung_RusticCement.jpg</t>
  </si>
  <si>
    <t>Tendua Stone</t>
  </si>
  <si>
    <t>JamieYoung_TenduaStone.jpg</t>
  </si>
  <si>
    <t>Polished Chrome/ Clear - maxim</t>
  </si>
  <si>
    <t>polishedchrome_clear-maxim.jpg</t>
  </si>
  <si>
    <t>Polished Chrome/ Marble - maxi</t>
  </si>
  <si>
    <t>polishedchrome-marble_maxim.jpg</t>
  </si>
  <si>
    <t>Aged Brass/ Marble - maxim</t>
  </si>
  <si>
    <t>agedbrass-marble_maxim.jpg</t>
  </si>
  <si>
    <t>Earl Grey</t>
  </si>
  <si>
    <t>LZF Earl Grey</t>
  </si>
  <si>
    <t>lzf-earl-grey.jpg</t>
  </si>
  <si>
    <t>JamieYoung_Natural-Raffia.jpg</t>
  </si>
  <si>
    <t>Robert Abbey Cobalt</t>
  </si>
  <si>
    <t>robertabbey-cobalt.jpg</t>
  </si>
  <si>
    <t>Daisy</t>
  </si>
  <si>
    <t>Robert Abbey Daisy</t>
  </si>
  <si>
    <t>robertabbey-daisy.jpg</t>
  </si>
  <si>
    <t>Matte Daisy</t>
  </si>
  <si>
    <t>Robert Abbey Matte Daisy</t>
  </si>
  <si>
    <t>robertabbey-matte-daisy.jpg</t>
  </si>
  <si>
    <t>Matte Obsidian</t>
  </si>
  <si>
    <t>Robert Abbey Matte Obsidian</t>
  </si>
  <si>
    <t>robertabbey-matte-obsidian.jpg</t>
  </si>
  <si>
    <t>Robert Abbey Obsidian</t>
  </si>
  <si>
    <t>robertabbey-obsidian.jpg</t>
  </si>
  <si>
    <t>Robert Abbey Jungle</t>
  </si>
  <si>
    <t>robertabbey-jungle.jpg</t>
  </si>
  <si>
    <t>Razzle Rose</t>
  </si>
  <si>
    <t>Robert Abbey Razzle Rose</t>
  </si>
  <si>
    <t>robertabbey-razzle-rose.jpg</t>
  </si>
  <si>
    <t>Sangria</t>
  </si>
  <si>
    <t>Robert Abbey Sangria</t>
  </si>
  <si>
    <t>robertabbey-sangria.jpg</t>
  </si>
  <si>
    <t>oxygen-gloss-black-matte-black.jpg</t>
  </si>
  <si>
    <t>oxygen_aged-brass-matte-black.jpg</t>
  </si>
  <si>
    <t>oxygen-aged-brass-white.jpg</t>
  </si>
  <si>
    <t>White / Natural Aged Brass</t>
  </si>
  <si>
    <t>White / Natural Aged Brass - Maxim</t>
  </si>
  <si>
    <t>maxim-white-natural-aged-brass-f.jpg</t>
  </si>
  <si>
    <t>Slate Grey - Astep</t>
  </si>
  <si>
    <t>astep-model-slate-grey.jpg</t>
  </si>
  <si>
    <t>Champagne - Astep</t>
  </si>
  <si>
    <t>astep-champagne.jpg</t>
  </si>
  <si>
    <t>Gold/ Travertine - et2</t>
  </si>
  <si>
    <t>et2-gold_travertine.jpg</t>
  </si>
  <si>
    <t>Azure / Polished Brass</t>
  </si>
  <si>
    <t>Azure / Polished Brass - Astep</t>
  </si>
  <si>
    <t>astep-azure-brass.jpg</t>
  </si>
  <si>
    <t>Grey / Polished Brass</t>
  </si>
  <si>
    <t>Grey / Polished Brass - Astep</t>
  </si>
  <si>
    <t>astep-grey-brass.jpg</t>
  </si>
  <si>
    <t>Grey / Dark Burnished Brass</t>
  </si>
  <si>
    <t>Grey / Dark Burnished Brass - Astep</t>
  </si>
  <si>
    <t>astep-grey-dbb.jpg</t>
  </si>
  <si>
    <t>Orange / Dark Burnished Brass</t>
  </si>
  <si>
    <t>Orange / Dark Burnished Brass - Astep</t>
  </si>
  <si>
    <t>astep-orange-dbb.jpg</t>
  </si>
  <si>
    <t>Artcraft Black / Brushed Brass</t>
  </si>
  <si>
    <t>artcraft-black-brushedbrass.jpg</t>
  </si>
  <si>
    <t>Santa &amp; Cole - Glossy Red</t>
  </si>
  <si>
    <t>santac-glossy-red-f.jpg</t>
  </si>
  <si>
    <t>Santa &amp; Cole - Glossy White</t>
  </si>
  <si>
    <t>santac-glossy-white-f.jpg</t>
  </si>
  <si>
    <t>Aged Brass/ Ombre - hvg</t>
  </si>
  <si>
    <t>hvg-agedbrass_ombre.jpg</t>
  </si>
  <si>
    <t>Matte White / Anodized Aluminum</t>
  </si>
  <si>
    <t>leucos_matte-white-anodized-aluminum.jpg</t>
  </si>
  <si>
    <t>Dark Oiled Oak - Sibast Furniture</t>
  </si>
  <si>
    <t>sibast-dark-oiled-oak.jpg</t>
  </si>
  <si>
    <t>White Oiled Oak - Sibast Furniture</t>
  </si>
  <si>
    <t>sibast-white-oiled-oak.jpg</t>
  </si>
  <si>
    <t>Black Oak - Sibast Furniture</t>
  </si>
  <si>
    <t>sibast-blackoak.jpg</t>
  </si>
  <si>
    <t>White / Oilcan Brass</t>
  </si>
  <si>
    <t>Kendal - White / Oilcan Brass</t>
  </si>
  <si>
    <t>kendal-white-oilcan-brass-f.jpg</t>
  </si>
  <si>
    <t>Smoked Oak - Sibast Furniture</t>
  </si>
  <si>
    <t>sibast-smokedoak.jpg</t>
  </si>
  <si>
    <t>White Pigmented Lacquer Oak</t>
  </si>
  <si>
    <t>White Pigmented Lacquer Oak - Sibast Furniture</t>
  </si>
  <si>
    <t>sibast-white-pigment-lacquer-oak.jpg</t>
  </si>
  <si>
    <t>Painted Stone Texture</t>
  </si>
  <si>
    <t>Adesso_PaintedStoneTexture.jpg</t>
  </si>
  <si>
    <t>White/ Brown - all vendors</t>
  </si>
  <si>
    <t>all-white.brown.jpg</t>
  </si>
  <si>
    <t>Antique Brass/ Black - all vendors</t>
  </si>
  <si>
    <t>all_antiquebrass-black.jpg</t>
  </si>
  <si>
    <t>Black Beech</t>
  </si>
  <si>
    <t>Black Beech - Sibast Furniture</t>
  </si>
  <si>
    <t>sibast-black-beech.jpg</t>
  </si>
  <si>
    <t>Dark Stained Beech - Sibast Furniture</t>
  </si>
  <si>
    <t>sibast-Dark-Stained-Beech.jpg</t>
  </si>
  <si>
    <t>Natural Oiled Beech</t>
  </si>
  <si>
    <t>Natural Oiled Beech - Sibast Furniture</t>
  </si>
  <si>
    <t>Sibast-Natural-Oiled-Beech.jpg</t>
  </si>
  <si>
    <t>Natural Oiled Oak - Sibast Furniture</t>
  </si>
  <si>
    <t>sibast-natural-oiled-oak.jpg</t>
  </si>
  <si>
    <t>Soaped Beech</t>
  </si>
  <si>
    <t>Soaped Beech - Sibast Furniture</t>
  </si>
  <si>
    <t>Sibast-Soaped-Beech.jpg</t>
  </si>
  <si>
    <t>Soaped Oak - Sibast Furniture</t>
  </si>
  <si>
    <t>sibast-Soaped-Oak.jpg</t>
  </si>
  <si>
    <t>White Pigmented Lacquer Beech</t>
  </si>
  <si>
    <t>White Pigmented Lacquer Beech - Sibast Furniture</t>
  </si>
  <si>
    <t>sibast-WPL-beech.jpg</t>
  </si>
  <si>
    <t>Satin Nickel/ Clear - all vendors</t>
  </si>
  <si>
    <t>all-satin-nickel_clear.jpg</t>
  </si>
  <si>
    <t>Black Lacquered MDF</t>
  </si>
  <si>
    <t>Black Lacquered MDF - Sibast Furniture</t>
  </si>
  <si>
    <t>sibast-black-lacquered-mdf.png</t>
  </si>
  <si>
    <t>Matte Black / Modern Gold</t>
  </si>
  <si>
    <t>Z-lite Matte Black / Modern Gold</t>
  </si>
  <si>
    <t>zlite-matteblack-moderngold.jpg</t>
  </si>
  <si>
    <t>Matte White / Modern Gold</t>
  </si>
  <si>
    <t>Z-lite Matte White / Modern Gold</t>
  </si>
  <si>
    <t>zlite-mattewhite-moderngold.jpg</t>
  </si>
  <si>
    <t>Adesso_AntiqueBrass_Walnut.jpg</t>
  </si>
  <si>
    <t>Brushed Steel / Black Wood</t>
  </si>
  <si>
    <t>Adesso_BrushedSteel_BlackWood.jpg</t>
  </si>
  <si>
    <t>Adesso_BrushedSteel_Walnut.jpg</t>
  </si>
  <si>
    <t>Polished Brass - Dounia Home</t>
  </si>
  <si>
    <t>dounia-polished-brass.jpg</t>
  </si>
  <si>
    <t>Gunmetal - Dounia Home</t>
  </si>
  <si>
    <t>Brushed Nickel Silver - Dounia Home</t>
  </si>
  <si>
    <t>dounia-brushed-nickel-silver.jpg</t>
  </si>
  <si>
    <t>Z-lite Textured White</t>
  </si>
  <si>
    <t>zlite-texturedwhite.jpg</t>
  </si>
  <si>
    <t>Z-lite Luxe Gold</t>
  </si>
  <si>
    <t>zlite-luxegold.jpg</t>
  </si>
  <si>
    <t>Linen - Flos USA Bilboquet</t>
  </si>
  <si>
    <t>flos-linen.jpg</t>
  </si>
  <si>
    <t>Tomato - Flos USA Bilboquett</t>
  </si>
  <si>
    <t>flos-tomato.jpg</t>
  </si>
  <si>
    <t>Sage - Flos USA Bilboquet</t>
  </si>
  <si>
    <t>flos-sage.jpg</t>
  </si>
  <si>
    <t>Adesso_AntiqueBrass_Blue.jpg</t>
  </si>
  <si>
    <t>White/ Navy - all</t>
  </si>
  <si>
    <t>all-white_navy.jpg</t>
  </si>
  <si>
    <t>Walnut / Dark Gray</t>
  </si>
  <si>
    <t>Adesso_Walnut_DarkGray.jpg</t>
  </si>
  <si>
    <t>Natural Wood / White Linen</t>
  </si>
  <si>
    <t>Adesso_NaturalWood_WhiteLinen.jpg</t>
  </si>
  <si>
    <t>Natural Wood / Beige</t>
  </si>
  <si>
    <t>Adesso_NaturalWood_Beige.jpg</t>
  </si>
  <si>
    <t>Antique Brass / Brown Marble</t>
  </si>
  <si>
    <t>Adesso_AntiqueBrass_BrownMarble.jpg</t>
  </si>
  <si>
    <t>Ochre - elk</t>
  </si>
  <si>
    <t>elk-ochre.jpg</t>
  </si>
  <si>
    <t>Access - Antique Brushed Brass</t>
  </si>
  <si>
    <t>access-antique-brushed-brass-f.jpg</t>
  </si>
  <si>
    <t>rispal_american_walnut.jpg</t>
  </si>
  <si>
    <t>rispal_black_ash.jpg</t>
  </si>
  <si>
    <t>rispal_nat_oak.jpg</t>
  </si>
  <si>
    <t>rispal_nat_ash.jpg</t>
  </si>
  <si>
    <t>rispal_nat_mahogany.jpg</t>
  </si>
  <si>
    <t>rispal_vintage_oak.jpg</t>
  </si>
  <si>
    <t>Brushed Gold/ Clear</t>
  </si>
  <si>
    <t>all-brushedgold_clear.jpg</t>
  </si>
  <si>
    <t>Brushed Gold/ Opal - all vendors</t>
  </si>
  <si>
    <t>all-brushedgold_opal.jpg</t>
  </si>
  <si>
    <t>Brushed Nickel/ Clear - all vendors</t>
  </si>
  <si>
    <t>all-brushednickel_clear.jpg</t>
  </si>
  <si>
    <t>Eglo_Black_White.jpg</t>
  </si>
  <si>
    <t>Antique Brass/Graphite - elk</t>
  </si>
  <si>
    <t>antiquebrass_graphite-elk.jpg</t>
  </si>
  <si>
    <t>Access - Shiny Black</t>
  </si>
  <si>
    <t>access-shiny-black-f.jpg</t>
  </si>
  <si>
    <t>Z-lite Sand Black</t>
  </si>
  <si>
    <t>z-lite-sand-black.jpg</t>
  </si>
  <si>
    <t>Kuzco - White / Silver</t>
  </si>
  <si>
    <t>kuzco-white-silver-f.jpg</t>
  </si>
  <si>
    <t>Brushed Steel / White</t>
  </si>
  <si>
    <t>Adesso_BrushedSteel_White.jpg</t>
  </si>
  <si>
    <t>Dainolite_SandyBlack.jpg</t>
  </si>
  <si>
    <t>Painted White</t>
  </si>
  <si>
    <t>Dainolite_PaintedWhite.jpg</t>
  </si>
  <si>
    <t>Black / Antique Brushed Brass</t>
  </si>
  <si>
    <t>Access - Black / Antique Brushed Brass</t>
  </si>
  <si>
    <t>access-black-antique-brushed-brass-f.jpg</t>
  </si>
  <si>
    <t>Aged Brass/ Satin Nickel - all</t>
  </si>
  <si>
    <t>all-agedbrass_satinnickel.jpg</t>
  </si>
  <si>
    <t>Dark Travertine</t>
  </si>
  <si>
    <t>Visual Comfort Modern - Dark Travertine</t>
  </si>
  <si>
    <t>vcmod-dark-travertine-f.jpg</t>
  </si>
  <si>
    <t>Natural Travertine</t>
  </si>
  <si>
    <t>Visual Comfort Modern - Natural Travertine</t>
  </si>
  <si>
    <t>vcmod-natural-travertine-f.jpg</t>
  </si>
  <si>
    <t>Visual Comfort Modern - Soft White</t>
  </si>
  <si>
    <t>vcmod-soft-white-f.jpg</t>
  </si>
  <si>
    <t>Moss - hvg</t>
  </si>
  <si>
    <t>hvg_moss.jpg</t>
  </si>
  <si>
    <t>Coastal Green</t>
  </si>
  <si>
    <t>Coastal Green - hvg</t>
  </si>
  <si>
    <t>hvg-coastalgreen.jpg</t>
  </si>
  <si>
    <t>Fawn - hvg</t>
  </si>
  <si>
    <t>hvg-fawn.jpg</t>
  </si>
  <si>
    <t>Outdoor Bronze</t>
  </si>
  <si>
    <t>Visual Comfort Modern - Outdoor Bronze</t>
  </si>
  <si>
    <t>vcmod-outdoor-bronze-f.jpg</t>
  </si>
  <si>
    <t>Kuzco Glossy White</t>
  </si>
  <si>
    <t>kuzco-glossywhite.jpg</t>
  </si>
  <si>
    <t>Meadow Ombre</t>
  </si>
  <si>
    <t>Meadow Ombre - hvg</t>
  </si>
  <si>
    <t>hvg-meadowombre.jpg</t>
  </si>
  <si>
    <t>Visual Comfort Modern - Blackened Bronze</t>
  </si>
  <si>
    <t>vcmod-blackened-bronze-f.jpg</t>
  </si>
  <si>
    <t>Aged Brass/ Natural - all vendors</t>
  </si>
  <si>
    <t>all-agedbrass_natural.jpg</t>
  </si>
  <si>
    <t>Dainolite_AgedBrass_Cream.jpg</t>
  </si>
  <si>
    <t>Dainolite_MatteBlack_White.jpg</t>
  </si>
  <si>
    <t>Dainolite_MatteBlack_MatteBlack.jpg</t>
  </si>
  <si>
    <t>Dainolite_AgedBrass_MatteBlack.jpg</t>
  </si>
  <si>
    <t>Dainolite_PolishedChrome_MatteBlack.jpg</t>
  </si>
  <si>
    <t>Dainolite_MatteBlack_Clear.jpg</t>
  </si>
  <si>
    <t>Natural Brass / Weathered Oak</t>
  </si>
  <si>
    <t>Visual Comfort Modern - Natural Brass / Weathered Oak</t>
  </si>
  <si>
    <t>vcmod-natural-brass-weathered-oak-f.jpg</t>
  </si>
  <si>
    <t>Silver / White / Silver</t>
  </si>
  <si>
    <t>dainolite_silver_white_silver.jpg</t>
  </si>
  <si>
    <t>Silver / Black / Silver</t>
  </si>
  <si>
    <t>dainolite_silver_black_silver.jpg</t>
  </si>
  <si>
    <t>dainolite_silver_black.jpg</t>
  </si>
  <si>
    <t>dainolite_silver_white.jpg</t>
  </si>
  <si>
    <t>Aged Brass / Black / White</t>
  </si>
  <si>
    <t>dainolite_aged_brass_black_white.jpg</t>
  </si>
  <si>
    <t>Aged Brass / White / White</t>
  </si>
  <si>
    <t>dainolite_aged_brass_white_white.jpg</t>
  </si>
  <si>
    <t>dainolite_matte_black_black_white.jpg</t>
  </si>
  <si>
    <t>Matte Black / White / White</t>
  </si>
  <si>
    <t>dainolite_matte_black_white_white.jpg</t>
  </si>
  <si>
    <t>Silver / White / White</t>
  </si>
  <si>
    <t>dainolite_silver_white_white.jpg</t>
  </si>
  <si>
    <t>Silver / Black / White</t>
  </si>
  <si>
    <t>dainolite_silver_black_white.jpg</t>
  </si>
  <si>
    <t>Visual Comfort Modern - Aged Iron</t>
  </si>
  <si>
    <t>vcmod-aged-iron-f.jpg</t>
  </si>
  <si>
    <t>Blackened Forged</t>
  </si>
  <si>
    <t>Visual Comfort Modern - Blackened Forged</t>
  </si>
  <si>
    <t>vcmod-blackened-forged-f.jpg</t>
  </si>
  <si>
    <t>Dark Bronze / Darkened Brass</t>
  </si>
  <si>
    <t>Visual Comfort Modern - Dark Bronze / Darkened Brass</t>
  </si>
  <si>
    <t>vcmod-dark-bronze-darkened-brass-f.jpg</t>
  </si>
  <si>
    <t>Visual Comfort Modern - Polished Antique Brass</t>
  </si>
  <si>
    <t>vcmod-polished-antique-brass-f.jpg</t>
  </si>
  <si>
    <t>Fluoro</t>
  </si>
  <si>
    <t>Fluoro - Tom Dixon</t>
  </si>
  <si>
    <t>td-fluoro-swatch.jpg</t>
  </si>
  <si>
    <t>Matte White / White / Gold</t>
  </si>
  <si>
    <t>Dainolite_MatteWhite_White_Gold.jpg</t>
  </si>
  <si>
    <t>Matte White / White / Silver</t>
  </si>
  <si>
    <t>Dainolite_MatteWhite_White_Silver.jpg</t>
  </si>
  <si>
    <t>Matte White / Satin Chrome</t>
  </si>
  <si>
    <t>dainolite_matte_white_sc.jpg</t>
  </si>
  <si>
    <t>dainolite_matte_black_ant_brass.jpg</t>
  </si>
  <si>
    <t>Opal / Gold</t>
  </si>
  <si>
    <t>Opal / Gold - Tom Dixon</t>
  </si>
  <si>
    <t>td-opal-gold.jpg</t>
  </si>
  <si>
    <t>Opal / Silver - Tom Dixon</t>
  </si>
  <si>
    <t>td-opal-silver.jpg</t>
  </si>
  <si>
    <t>Silver / Silver</t>
  </si>
  <si>
    <t>Silver / Silver - Tom Dixon</t>
  </si>
  <si>
    <t>td-silver-silver.jpg</t>
  </si>
  <si>
    <t>Copper / Gold</t>
  </si>
  <si>
    <t>Copper / Gold - Tom Dixon</t>
  </si>
  <si>
    <t>td-copper-gold.jpg</t>
  </si>
  <si>
    <t>Polished Chrome / White / Black</t>
  </si>
  <si>
    <t>Dainolite_PolishedChrome_White_Black.jpg</t>
  </si>
  <si>
    <t>Polished Chrome / Black / White</t>
  </si>
  <si>
    <t>Dainolite_PolishedChrome_Black_White.jpg</t>
  </si>
  <si>
    <t>Polished Chrome / White / White</t>
  </si>
  <si>
    <t>Dainolite_PolishedChrome_White_White.jpg</t>
  </si>
  <si>
    <t>Aged Brass / White / Black</t>
  </si>
  <si>
    <t>Dainolite_AgedBrass_White_Black.jpg</t>
  </si>
  <si>
    <t>dainolite_eggshell.jpg</t>
  </si>
  <si>
    <t>Black Marble / Classic Silver</t>
  </si>
  <si>
    <t>Hammewrton Black Marble / Classic Silver</t>
  </si>
  <si>
    <t>hammerton-blackmarb-classic-silver.jpg</t>
  </si>
  <si>
    <t>Black Marble / Flat Bronze</t>
  </si>
  <si>
    <t>Hammerton Black Marble / Flat Bronze</t>
  </si>
  <si>
    <t>hammerton-blackmarb-flat-bronze.jpg</t>
  </si>
  <si>
    <t>Black Marble / Gilded Brass</t>
  </si>
  <si>
    <t>Hammerton Black Marble / Gilded Brass</t>
  </si>
  <si>
    <t>hammerton-blackmarb-gilded-brass.jpg</t>
  </si>
  <si>
    <t>Black Marble / Graphite</t>
  </si>
  <si>
    <t>Hammerton - Black Marble / Graphite</t>
  </si>
  <si>
    <t>hammerton-blackmarb-graphite.jpg</t>
  </si>
  <si>
    <t>Black Marble / Beige Silver</t>
  </si>
  <si>
    <t>Hammerton Black Marble / Beige Silver</t>
  </si>
  <si>
    <t>hammerton-blackmarble-beigesilver.jpg</t>
  </si>
  <si>
    <t>Black Marble / Burnished Bronze</t>
  </si>
  <si>
    <t>hammerton Black Marble / Burnished Bronze</t>
  </si>
  <si>
    <t>hammerton-blackmarble-burnishedbrass.jpg</t>
  </si>
  <si>
    <t>Black Marble / Matte Black</t>
  </si>
  <si>
    <t>Hammerton Black Marble / Matte Black</t>
  </si>
  <si>
    <t>hammerton-blackmarb-matteblack.jpg</t>
  </si>
  <si>
    <t>Black Marble / Novel Brass</t>
  </si>
  <si>
    <t>Hammerton Black Marble / Novel Brass</t>
  </si>
  <si>
    <t>hammerton-blackmarb-novel-brass.jpg</t>
  </si>
  <si>
    <t>Travertine / Beige Silver</t>
  </si>
  <si>
    <t>Hammerton Travertine / Beige Silver</t>
  </si>
  <si>
    <t>hammerton-travertine-beigesilver.jpg</t>
  </si>
  <si>
    <t>Travertine / Burnished Bronze</t>
  </si>
  <si>
    <t>Hammerton Travertine / Burnished Bronze</t>
  </si>
  <si>
    <t>hammerton-travertine-burnishedbrass.jpg</t>
  </si>
  <si>
    <t>Travertine / Classic Silver</t>
  </si>
  <si>
    <t>Hammerton Travertine / Classic Silver</t>
  </si>
  <si>
    <t>hammerton-travertine-classic-silver.jpg</t>
  </si>
  <si>
    <t>Travertine / Flat Bronze</t>
  </si>
  <si>
    <t>Hammerton Travertine / Flat Bronze</t>
  </si>
  <si>
    <t>hammerton-travertine-flat-bronze.jpg</t>
  </si>
  <si>
    <t>Travertine / Gilded Brass</t>
  </si>
  <si>
    <t>Hammerton Travertine / Gilded Brass</t>
  </si>
  <si>
    <t>hammerton-travertine-gilded-brass.jpg</t>
  </si>
  <si>
    <t>Travertine / Graphite</t>
  </si>
  <si>
    <t>Hammerton Travertine / Graphite</t>
  </si>
  <si>
    <t>hammerton-travertine-graphite.jpg</t>
  </si>
  <si>
    <t>Travertine / Matte Black</t>
  </si>
  <si>
    <t>HammertonTravertine / Matte Black</t>
  </si>
  <si>
    <t>hammerton-travertine-matteblack.jpg</t>
  </si>
  <si>
    <t>Travertine / Novel Brass</t>
  </si>
  <si>
    <t>Hammerton Travertine / Novel Brass</t>
  </si>
  <si>
    <t>hammerton-travertine-novel-brass.jpg</t>
  </si>
  <si>
    <t>White Marble / Classic Silver</t>
  </si>
  <si>
    <t>Hammerton White Marble / Classic Silver</t>
  </si>
  <si>
    <t>hammerton-whitemarb-classic-silver.jpg</t>
  </si>
  <si>
    <t>White Marble / Flat Bronze</t>
  </si>
  <si>
    <t>Hammerton White Marble / Flat Bronze</t>
  </si>
  <si>
    <t>hammerton-whitemarb-flat-bronze.jpg</t>
  </si>
  <si>
    <t>White Marble / Gilded Brass</t>
  </si>
  <si>
    <t>Hammerton White Marble / Gilded Brass</t>
  </si>
  <si>
    <t>hammerton-whitemarb-gilded-brass.jpg</t>
  </si>
  <si>
    <t>White Marble / Graphite</t>
  </si>
  <si>
    <t>Hammerton White Marble / Graphite</t>
  </si>
  <si>
    <t>hammerton-whitemarb-graphite.jpg</t>
  </si>
  <si>
    <t>White Marble / Beige Silver</t>
  </si>
  <si>
    <t>Hammerton White Marble / Beige Silver</t>
  </si>
  <si>
    <t>hammerton-whitemarble-beigesilver.jpg</t>
  </si>
  <si>
    <t>White Marble / Burnished Bronze</t>
  </si>
  <si>
    <t>Hammerton White Marble / Burnished Bronze</t>
  </si>
  <si>
    <t>hammerton-whitemarble-burnishedbrass.jpg</t>
  </si>
  <si>
    <t>White Marble / Matte Black</t>
  </si>
  <si>
    <t>Hammerton White Marble / Matte Black</t>
  </si>
  <si>
    <t>hammerton-whitemarb-matteblack.jpg</t>
  </si>
  <si>
    <t>White Marble / Novel Brass</t>
  </si>
  <si>
    <t>Hammerton White Marble / Novel Brass</t>
  </si>
  <si>
    <t>hammerton-whitemarb-novel-brass.jpg</t>
  </si>
  <si>
    <t>Burnished Brass / Washed White Oak</t>
  </si>
  <si>
    <t>Visual Comfort Fan - Burnished Brass / Washed White Oak</t>
  </si>
  <si>
    <t>vcfan-burnished-brass-washed-white-oak-f.jpg</t>
  </si>
  <si>
    <t>Midnight Black / Natural Honey</t>
  </si>
  <si>
    <t>Visual Comfort Fan - Midnight Black / Natural Honey</t>
  </si>
  <si>
    <t>vcfan-midnight-black-natural-honey-f.jpg</t>
  </si>
  <si>
    <t>Dainolite_MatteBlack_PolishedChrome.jpg</t>
  </si>
  <si>
    <t>Amber / Ruby</t>
  </si>
  <si>
    <t>Amber / Ruby - &amp;Tradition</t>
  </si>
  <si>
    <t>at-amber-ruby-swatch.jpg</t>
  </si>
  <si>
    <t>Forest / Sky</t>
  </si>
  <si>
    <t>Forest / Sky - &amp;Tradition</t>
  </si>
  <si>
    <t>AT-forest-sky-swatch.jpg</t>
  </si>
  <si>
    <t>bp_brass.jpg</t>
  </si>
  <si>
    <t>Antique Bronze - CTO Lighting</t>
  </si>
  <si>
    <t>cto-antique-bronze.jpg</t>
  </si>
  <si>
    <t>Bronze / Satin Brass</t>
  </si>
  <si>
    <t>Bronze / Satin Brass - CTO Lighting</t>
  </si>
  <si>
    <t>cto-bronze-satbrass.jpg</t>
  </si>
  <si>
    <t>Matte White / Aged Brass</t>
  </si>
  <si>
    <t>dainolite_matte_white_aged_brass.jpg</t>
  </si>
  <si>
    <t>Gingerbread</t>
  </si>
  <si>
    <t>Gingerbread - fermob</t>
  </si>
  <si>
    <t>fermob-gingerbread.jpg</t>
  </si>
  <si>
    <t>Dainolite_Black_Silver.jpg</t>
  </si>
  <si>
    <t>White / White / AgedBrass</t>
  </si>
  <si>
    <t>Dainolite_White_White_ABG.jpg</t>
  </si>
  <si>
    <t>Black / Black / Silver</t>
  </si>
  <si>
    <t>Dainolite_Black_Black_Silver.jpg</t>
  </si>
  <si>
    <t>WAC - Dark Bronze</t>
  </si>
  <si>
    <t>wac-dark-bronze-f.jpg</t>
  </si>
  <si>
    <t>Black / Black / Gold</t>
  </si>
  <si>
    <t>Dainolite_Black_Black_Gold.jpg</t>
  </si>
  <si>
    <t>Black / Grey / Grey</t>
  </si>
  <si>
    <t>Dainolite_Black_Grey_Grey.jpg</t>
  </si>
  <si>
    <t>Black / White / White</t>
  </si>
  <si>
    <t>Dainolite_Black_White_White.jpg</t>
  </si>
  <si>
    <t>Black / Black / Aged Brass</t>
  </si>
  <si>
    <t>Dainolite_Black_Black_ABG.jpg</t>
  </si>
  <si>
    <t>Black / Black / White</t>
  </si>
  <si>
    <t>Dainolite_Black_Black_White.jpg</t>
  </si>
  <si>
    <t>Pesto</t>
  </si>
  <si>
    <t>Pesto - fermob</t>
  </si>
  <si>
    <t>fermob-pesto.jpg</t>
  </si>
  <si>
    <t>Marshmallow</t>
  </si>
  <si>
    <t>Marshmallow - fermob</t>
  </si>
  <si>
    <t>fermob-marshmallow.jpg</t>
  </si>
  <si>
    <t>Vintage Bronze /  White</t>
  </si>
  <si>
    <t>Dainolite_VintageBronze_White.jpg</t>
  </si>
  <si>
    <t>Vintage Bronze / Cream</t>
  </si>
  <si>
    <t>Dainolite_VintageBronze_Cream.jpg</t>
  </si>
  <si>
    <t>Vintage Bronze / Black</t>
  </si>
  <si>
    <t>Dainolite_VintageBronze_Black.jpg</t>
  </si>
  <si>
    <t>Gray / Gray</t>
  </si>
  <si>
    <t>Dainolite_Gray_Gray.jpg</t>
  </si>
  <si>
    <t>Visual Comfort Modern - Hand Rubbed Antique Brass</t>
  </si>
  <si>
    <t>vcmod-hand-rubbed-antique-brass-f2.jpg</t>
  </si>
  <si>
    <t>WAC - Stainless Steel</t>
  </si>
  <si>
    <t>wac-stainless-steel-f.jpg</t>
  </si>
  <si>
    <t>Dainolite_MatteBlack_Smoke.jpg</t>
  </si>
  <si>
    <t>dg-matte-white-black.jpg</t>
  </si>
  <si>
    <t>Sepia - Hollis + Morris</t>
  </si>
  <si>
    <t>hm-sepia-swatch.jpg</t>
  </si>
  <si>
    <t>Total Black</t>
  </si>
  <si>
    <t>dg_total_black.jpg</t>
  </si>
  <si>
    <t>Dainolite_White_Silver.jpg</t>
  </si>
  <si>
    <t>Dainolite_AgedBrass_Gray.jpg</t>
  </si>
  <si>
    <t>Vintage Bronze / Matte Black / Champagne</t>
  </si>
  <si>
    <t>vintage-bz-matte-bk-champagne.jpg</t>
  </si>
  <si>
    <t>Polished Chrome / Matte White / Silver</t>
  </si>
  <si>
    <t>Matte White / Matte White / White</t>
  </si>
  <si>
    <t>Dainolite_MatteWhite_MatteWhite_White.jpg</t>
  </si>
  <si>
    <t>Matte Black / Matte Black / White</t>
  </si>
  <si>
    <t>Dainolite_MatteBlack_MatteBlack_White.jpg</t>
  </si>
  <si>
    <t>Dainolite_Black_Cream.jpg</t>
  </si>
  <si>
    <t>Gold / Cream</t>
  </si>
  <si>
    <t>Dainolite_Gold_Cream.jpg</t>
  </si>
  <si>
    <t>Dainolite_Gold_Black.jpg</t>
  </si>
  <si>
    <t>Bronze - AlexAllen Studio</t>
  </si>
  <si>
    <t>AA-Bronze.jpg</t>
  </si>
  <si>
    <t>Brushed Brass - AlexAllen Studio</t>
  </si>
  <si>
    <t>AA-Brushed_Brass.jpg</t>
  </si>
  <si>
    <t>Brushed Nickel - AlexAllen Studio</t>
  </si>
  <si>
    <t>AA-Brushed_Steel.jpg</t>
  </si>
  <si>
    <t>Gunmetal - AlexAllen Studio</t>
  </si>
  <si>
    <t>AA-Gunmetal.jpg</t>
  </si>
  <si>
    <t>Polished Brass - AlexAllen Studio</t>
  </si>
  <si>
    <t>AA-Polished_Brass.jpg</t>
  </si>
  <si>
    <t>Polished Nickel - AlexAllen Studio</t>
  </si>
  <si>
    <t>AA-Polished_Nickel.jpg</t>
  </si>
  <si>
    <t>crema - vondom</t>
  </si>
  <si>
    <t>adan-crema.jpg</t>
  </si>
  <si>
    <t>Modo Green</t>
  </si>
  <si>
    <t>modo green - vondom</t>
  </si>
  <si>
    <t>adan-modogreen.jpg</t>
  </si>
  <si>
    <t>Purjai Red</t>
  </si>
  <si>
    <t>adan-purjaired.jpg</t>
  </si>
  <si>
    <t>Coral - Anglepoise</t>
  </si>
  <si>
    <t>angle-coral-swatch.jpg</t>
  </si>
  <si>
    <t>Classic Black - Lumina Italia</t>
  </si>
  <si>
    <t>LI-classicblack-swatch.png</t>
  </si>
  <si>
    <t>Matte Yellow - Lumina Italia</t>
  </si>
  <si>
    <t>LI-matte-yellow.jpg</t>
  </si>
  <si>
    <t>Matte Red - Lumina Italia</t>
  </si>
  <si>
    <t>LI-matte-red.jpg</t>
  </si>
  <si>
    <t>Soft Touch Black</t>
  </si>
  <si>
    <t>Soft Touch Black - Lumina Italia</t>
  </si>
  <si>
    <t>LI-soft-touch-black.jpg</t>
  </si>
  <si>
    <t>Dark Green - Tala</t>
  </si>
  <si>
    <t>tala-dark-green.jpg</t>
  </si>
  <si>
    <t>Yellow - Tala</t>
  </si>
  <si>
    <t>tala-yellow.jpg</t>
  </si>
  <si>
    <t>Aged Brass/ Oak - lucas mckearn</t>
  </si>
  <si>
    <t>lucasmckearn-aged-brass_oak.jpg</t>
  </si>
  <si>
    <t>Polished Nickel/ White Marble</t>
  </si>
  <si>
    <t>lucasmckearn-polished-nickel_whitemarble.jpg</t>
  </si>
  <si>
    <t>Battersea Green</t>
  </si>
  <si>
    <t>Battersea Green - Lumina Italia</t>
  </si>
  <si>
    <t>LI-battersea-green.jpg</t>
  </si>
  <si>
    <t>Brushed Matte Aluminum</t>
  </si>
  <si>
    <t>Brushed Matte Aluminum - Lumina Italia</t>
  </si>
  <si>
    <t>LI-brushed-matte-alum.jpg</t>
  </si>
  <si>
    <t>Champagne - Lumina Italia</t>
  </si>
  <si>
    <t>LI-champagne.jpg</t>
  </si>
  <si>
    <t>toooy_matte-black-chrome.jpg</t>
  </si>
  <si>
    <t>Matte Black / Satin Chrome</t>
  </si>
  <si>
    <t>dainolite_mb_satin_chrome.jpg</t>
  </si>
  <si>
    <t>Matte Walnut</t>
  </si>
  <si>
    <t>Matte Walnut - Terzani</t>
  </si>
  <si>
    <t>terz-matte-walnut-swatch.jpg</t>
  </si>
  <si>
    <t>Textured Brown - hinkley</t>
  </si>
  <si>
    <t>hinkley-texturedbrown.jpg</t>
  </si>
  <si>
    <t>Alora Matte Black / Clear</t>
  </si>
  <si>
    <t>alora_matte_black_clear_finish.jpg</t>
  </si>
  <si>
    <t>Natural/ Black - all vendors</t>
  </si>
  <si>
    <t>natural-black_all.jpg</t>
  </si>
  <si>
    <t>Natural/ Ivory</t>
  </si>
  <si>
    <t>natural-ivory_all.jpg</t>
  </si>
  <si>
    <t>Eurofase - Matte Blue</t>
  </si>
  <si>
    <t>eurofase-matte-blue-f.jpg</t>
  </si>
  <si>
    <t>Sage Green - Graypants</t>
  </si>
  <si>
    <t>GP-sagegreen-swatch.jpg</t>
  </si>
  <si>
    <t>Mist Gray</t>
  </si>
  <si>
    <t>Mist Gray - Graypants</t>
  </si>
  <si>
    <t>GP-mistgrey-swatch.jpg</t>
  </si>
  <si>
    <t>Eurofase - Silver / Black</t>
  </si>
  <si>
    <t>eurofase-silver-black-f.jpg</t>
  </si>
  <si>
    <t>Polished Brass/ Tawny Brown - curreyco</t>
  </si>
  <si>
    <t>curreyco-polishedbrass_tawnybrown.jpg</t>
  </si>
  <si>
    <t>Golden Yellow - Moooi</t>
  </si>
  <si>
    <t>Iron Grey - Moooi</t>
  </si>
  <si>
    <t>moooi-irongrey.jpg</t>
  </si>
  <si>
    <t>Oyster White - Moooi</t>
  </si>
  <si>
    <t>moooi-oyster-white.jpg</t>
  </si>
  <si>
    <t>Grey Blue - Moooi</t>
  </si>
  <si>
    <t>moooi-grey-blue.jpg</t>
  </si>
  <si>
    <t>Gilded Ebony</t>
  </si>
  <si>
    <t>Nova Gilded Ebony</t>
  </si>
  <si>
    <t>nova-gilded-ebony.jpg</t>
  </si>
  <si>
    <t>Eurofase - Brass</t>
  </si>
  <si>
    <t>eurofase-brass-f.jpg</t>
  </si>
  <si>
    <t>Eurofase - Gold / Black</t>
  </si>
  <si>
    <t>eurofase-gold-black-f.jpg</t>
  </si>
  <si>
    <t>Nova Ash</t>
  </si>
  <si>
    <t>nova-ash.jpg</t>
  </si>
  <si>
    <t>Nova Ebony</t>
  </si>
  <si>
    <t>nova-ebony.jpg</t>
  </si>
  <si>
    <t>Wave Blue</t>
  </si>
  <si>
    <t>Wave Blue - Fatboy USA</t>
  </si>
  <si>
    <t>fb-waveBlue-swatch.jpg</t>
  </si>
  <si>
    <t>Pale Gray/ Light Blue - curreyco</t>
  </si>
  <si>
    <t>curreyco-palegrey_lightblue.jpg</t>
  </si>
  <si>
    <t>Beige/ Brown - curreyco</t>
  </si>
  <si>
    <t>curreyco-beige_brown.jpg</t>
  </si>
  <si>
    <t>White/ Beige/ Light Blue - curreyco</t>
  </si>
  <si>
    <t>curreyco-white_beige_lightblue.jpg</t>
  </si>
  <si>
    <t>Accord Cappuccino</t>
  </si>
  <si>
    <t>accord-cappuccino.jpg</t>
  </si>
  <si>
    <t>Elephant</t>
  </si>
  <si>
    <t>Elephant - Fatboy USA</t>
  </si>
  <si>
    <t>fatboy-elephant-swatch.jpg</t>
  </si>
  <si>
    <t>studiodunn-blackpoppy.jpg</t>
  </si>
  <si>
    <t>studiodunn-countrycream.jpg</t>
  </si>
  <si>
    <t>Antique Brass/ Moss Green</t>
  </si>
  <si>
    <t>curreyco-antique-brass_mossgreen.jpg</t>
  </si>
  <si>
    <t>Gold - Kalin Asenov</t>
  </si>
  <si>
    <t>ka-gold-swatch.jpg</t>
  </si>
  <si>
    <t>Green - Kalin Asenov</t>
  </si>
  <si>
    <t>ka-green-swatch.jpg</t>
  </si>
  <si>
    <t>Dark Lava</t>
  </si>
  <si>
    <t>Dark Lava - Kalin Asenov</t>
  </si>
  <si>
    <t>ka-dark-lava-swatch.jpg</t>
  </si>
  <si>
    <t>Light Lava</t>
  </si>
  <si>
    <t>Light Lava - Kalin Asenov</t>
  </si>
  <si>
    <t>ka-LightLava-swatch.jpg</t>
  </si>
  <si>
    <t>Reflective Black</t>
  </si>
  <si>
    <t>Black Reflective - Kalin Asenov</t>
  </si>
  <si>
    <t>ka-reflectiveblack-swatch.jpg</t>
  </si>
  <si>
    <t>Blonde Ash Wood</t>
  </si>
  <si>
    <t>Blonde Ash Wood - curreyco</t>
  </si>
  <si>
    <t>curreyco-blondeashwood.jpg</t>
  </si>
  <si>
    <t>Black / Vintage Bronze</t>
  </si>
  <si>
    <t>dainolite_black-vintage-bronze.jpg</t>
  </si>
  <si>
    <t>Charcoal Grey/ Matte Black/ Brown - curreyco</t>
  </si>
  <si>
    <t>curreyco-charcoalgrey_matteblack_brown.jpg</t>
  </si>
  <si>
    <t>Westwood Brass</t>
  </si>
  <si>
    <t>Westwood Brass - Ridgely Studio Works</t>
  </si>
  <si>
    <t>ridgely-westwood-brass.jpg</t>
  </si>
  <si>
    <t>Yellow - curreyco</t>
  </si>
  <si>
    <t>curreyco-yellow.jpg</t>
  </si>
  <si>
    <t>Antique Silver - Regina Andrew</t>
  </si>
  <si>
    <t>RA-antique-silver.jpg</t>
  </si>
  <si>
    <t>Mustard Yellow - Driade</t>
  </si>
  <si>
    <t>dri-mustard-yellow.jpg</t>
  </si>
  <si>
    <t>Anthracite Grey - Driade</t>
  </si>
  <si>
    <t>dri-anthracite-gray.jpg</t>
  </si>
  <si>
    <t>Lavender Grey - Driade</t>
  </si>
  <si>
    <t>driade-lavendergrey.jpg</t>
  </si>
  <si>
    <t>Carnation</t>
  </si>
  <si>
    <t>Carnation - Driade</t>
  </si>
  <si>
    <t>driade-carnation.jpg</t>
  </si>
  <si>
    <t>Green - Driade</t>
  </si>
  <si>
    <t>driade-green.jpg</t>
  </si>
  <si>
    <t>Sand White / Red</t>
  </si>
  <si>
    <t>Sand White / Red - Driade</t>
  </si>
  <si>
    <t>dri-mt1-chair-sandwhite-red.jpg</t>
  </si>
  <si>
    <t>Quorum_TexturedBlack.jpg</t>
  </si>
  <si>
    <t>Quorum_DarkBrass.jpg</t>
  </si>
  <si>
    <t>Black Powdercoat - Boyd Lighting</t>
  </si>
  <si>
    <t>boyd-black-powdercoat.jpg</t>
  </si>
  <si>
    <t>Quorum_MatteBlack_Chrome.jpg</t>
  </si>
  <si>
    <t>Antique Brass Body / Blackened Brass Frame</t>
  </si>
  <si>
    <t>Antique Brass Body / Blackened Brass Frame - Boyd</t>
  </si>
  <si>
    <t>boyd-ABBtex-BBframe.jpg</t>
  </si>
  <si>
    <t>Antique Brass Body / Polished Brass Frame</t>
  </si>
  <si>
    <t>Antique Brass Body / Polished Brass Frame - Boyd</t>
  </si>
  <si>
    <t>boyd-ABBtex-PBframe.jpg</t>
  </si>
  <si>
    <t>Antique Brass Body / Polished Nickel Frame</t>
  </si>
  <si>
    <t>Antique Brass Body / Polished Nickel Frame - Boyd</t>
  </si>
  <si>
    <t>boyd-ABBtex-PNframe.jpg</t>
  </si>
  <si>
    <t>Antique Brass Body / Satin Nickel Frame</t>
  </si>
  <si>
    <t>Antique Brass Body / Satin Nickel Frame - Boyd</t>
  </si>
  <si>
    <t>boyd-ABBtex-SNframe.jpg</t>
  </si>
  <si>
    <t>Antique Brass Body / Satin Brass Frame</t>
  </si>
  <si>
    <t>Antique Brass Body / Satin Brass Frame - Boyd</t>
  </si>
  <si>
    <t>boyd-ABBtex-SBframe.jpg</t>
  </si>
  <si>
    <t>Blackened Brass Body / Antique Brass Frame</t>
  </si>
  <si>
    <t>Blackened Brass Body / Antique Brass Frame - Boyd</t>
  </si>
  <si>
    <t>boyd-BBtex-ABBframe.jpg</t>
  </si>
  <si>
    <t>Blackened Brass Body / Polished Brass Frame</t>
  </si>
  <si>
    <t>Blackened Brass Body / Polished Brass Frame - Boyd</t>
  </si>
  <si>
    <t>boyd-BBtex-PBframe.jpg</t>
  </si>
  <si>
    <t>Blackened Brass Body / Polished Nickel Frame</t>
  </si>
  <si>
    <t>Blackened Brass Body / Polished Nickel Frame - Boyd</t>
  </si>
  <si>
    <t>boyd-BBtex-PNframe.jpg</t>
  </si>
  <si>
    <t>Blackened Brass Body / Satin Brass Frame</t>
  </si>
  <si>
    <t>Blackened Brass Body / Satin Brass Frame - Boyd</t>
  </si>
  <si>
    <t>boyd-BBtex-SBframe.jpg</t>
  </si>
  <si>
    <t>Blackened Brass Body / Satin Nickel Frame</t>
  </si>
  <si>
    <t>boyd-BBtex-SNframe.jpg</t>
  </si>
  <si>
    <t>Satin Brass Body / Antique Brass Frame</t>
  </si>
  <si>
    <t>Satin Brass Body / Antique Brass Frame - Boyd</t>
  </si>
  <si>
    <t>boyd-SBtex-ABBframe.jpg</t>
  </si>
  <si>
    <t>Satin Brass Body / Blackened Brass Frame</t>
  </si>
  <si>
    <t>Satin Brass Body / Blackened Brass Frame - Boyd</t>
  </si>
  <si>
    <t>boyd-SBtex-BBframe.jpg</t>
  </si>
  <si>
    <t>Satin Brass Body / Polished Brass Frame</t>
  </si>
  <si>
    <t>Satin Brass Body / Polished Brass Frame - Boyd</t>
  </si>
  <si>
    <t>boyd-SBtex-PBframe.jpg</t>
  </si>
  <si>
    <t>Satin Brass Body / Polished Nickel Frame</t>
  </si>
  <si>
    <t>Satin Brass Body / Polished Nickel Frame - Boyd</t>
  </si>
  <si>
    <t>boyd-SBtex-PNframe.jpg</t>
  </si>
  <si>
    <t>Satin Brass Body / Satin Nickel Frame</t>
  </si>
  <si>
    <t>Satin Brass Body / Satin Nickel Frame - Boyd</t>
  </si>
  <si>
    <t>boyd-SBtex-SNframe.jpg</t>
  </si>
  <si>
    <t>Satin Nickel Body / Antique Brass Frame</t>
  </si>
  <si>
    <t>Satin Nickel Body / Antique Brass Frame - Boyd</t>
  </si>
  <si>
    <t>boyd-SNtex-ABBframe.jpg</t>
  </si>
  <si>
    <t>Satin Nickel Body / Blackened Brass Frame</t>
  </si>
  <si>
    <t>Satin Nickel Body / Blackened Brass Frame - Boyd</t>
  </si>
  <si>
    <t>boyd-SNtex-BBframe.jpg</t>
  </si>
  <si>
    <t>Satin Nickel Body / Polished Nickel Frame</t>
  </si>
  <si>
    <t>Satin Nickel Body / Polished Nickel Frame - Boyd</t>
  </si>
  <si>
    <t>boyd-SNtex-PNframe.jpg</t>
  </si>
  <si>
    <t>Satin Nickel Body / Satin Brass Frame</t>
  </si>
  <si>
    <t>Satin Nickel Body / Satin Brass Frame - Boyd</t>
  </si>
  <si>
    <t>boyd-SNtex-SBframe.jpg</t>
  </si>
  <si>
    <t>Satin Nickel Body / Polished Brass Frame</t>
  </si>
  <si>
    <t>Satin Nickel Body / Polished Brass Frame - Boyd</t>
  </si>
  <si>
    <t>boyd-SNtex-PBframe.jpg</t>
  </si>
  <si>
    <t>Antique Brass/ Forest Reactive - curreyco</t>
  </si>
  <si>
    <t>curreyco_antiquebrass-forestreactive.jpg</t>
  </si>
  <si>
    <t>Cerno - Frosted Polymer</t>
  </si>
  <si>
    <t>cerno-frosted-polymer-c.jpg</t>
  </si>
  <si>
    <t>Axolight Skirt White</t>
  </si>
  <si>
    <t>axolight-flowers-muse.jpg</t>
  </si>
  <si>
    <t>axolight-sticks-muse.jpg</t>
  </si>
  <si>
    <t>clear-bubble-siemon-salazar.jpg</t>
  </si>
  <si>
    <t>grey-bubble-siemon-salazar.jpg</t>
  </si>
  <si>
    <t>zlite_matte_opal.jpg</t>
  </si>
  <si>
    <t>Justice-HarvestYellowSlate-Color-122123.jpg</t>
  </si>
  <si>
    <t>Justice-HammerCopper-Color-122123.jpg</t>
  </si>
  <si>
    <t>axolight-white-muse.jpg</t>
  </si>
  <si>
    <t>axolight-orange-muse.jpg</t>
  </si>
  <si>
    <t>axolight-yellow-muse.jpg</t>
  </si>
  <si>
    <t>axolight-multicolor-muse.jpg</t>
  </si>
  <si>
    <t>White Fabric / Heritage Crystal</t>
  </si>
  <si>
    <t>Schonbeck White Fabric / Heritage Crystal</t>
  </si>
  <si>
    <t>ultralights-caramel-onyx.jpg</t>
  </si>
  <si>
    <t>White / Black Mesh</t>
  </si>
  <si>
    <t>Cerno - Brushed Brass</t>
  </si>
  <si>
    <t>cerno-brushed-brass-c.jpg</t>
  </si>
  <si>
    <t>Cerno - Brushed Rose Gold</t>
  </si>
  <si>
    <t>cerno-brushed-rose-gold-c.jpg</t>
  </si>
  <si>
    <t>Quo_OpalEtched.jpg</t>
  </si>
  <si>
    <t>leucos_transparent.jpg</t>
  </si>
  <si>
    <t>vibia-beige-c.jpg</t>
  </si>
  <si>
    <t>Sharkskin Velvet</t>
  </si>
  <si>
    <t>Arteriors Home - Sharkskin Velvet</t>
  </si>
  <si>
    <t>Hunter Fan - Fresh White / Light Oak</t>
  </si>
  <si>
    <t>hunter-fresh-white-light-oak-c.jpg</t>
  </si>
  <si>
    <t>Matte Black / Salted Black</t>
  </si>
  <si>
    <t>Hunter Fans - Matte Black / Salted Black</t>
  </si>
  <si>
    <t>hunter-matte-black-salted-black-c.jpg</t>
  </si>
  <si>
    <t>qb-balsam-green-swatch.jpg</t>
  </si>
  <si>
    <t>Justice-Cerise-Color-122123.jpg</t>
  </si>
  <si>
    <t>Justice-CanyonClay-Color-122123.jpg</t>
  </si>
  <si>
    <t>Justice-PewterGreen-Color-122123.jpg</t>
  </si>
  <si>
    <t>Justice-MidnightSky-Color-122123.jpg</t>
  </si>
  <si>
    <t>Justice-Terracotta-Color-122123.jpg</t>
  </si>
  <si>
    <t>Justice-TierraRedSlate-Color-122123.jpg</t>
  </si>
  <si>
    <t>Justice-ReflectingPool-Color-122123.jpg</t>
  </si>
  <si>
    <t>hunter-light-gray-oak-natural-wood-c.jpg</t>
  </si>
  <si>
    <t>hunter-black-oak-chocolate-oak-grain-c.jpg</t>
  </si>
  <si>
    <t>Justice-WhiteCrackle-Color-122123.jpg</t>
  </si>
  <si>
    <t>Hunter Fan - Fresh White / Blonde Oak</t>
  </si>
  <si>
    <t>hunter-fresh-white-blonde-oak-c.jpg</t>
  </si>
  <si>
    <t>hunter-salted-black-c.jpg</t>
  </si>
  <si>
    <t>hunter-brushed-slate-c.jpg</t>
  </si>
  <si>
    <t>Blue Stone</t>
  </si>
  <si>
    <t>santac-hematite-red-c2.jpg</t>
  </si>
  <si>
    <t>Justice-GlossBlack-Color-122123.jpg</t>
  </si>
  <si>
    <t>Justice-GlossBlush-Color-122123.jpg</t>
  </si>
  <si>
    <t>Justce-VanillaGloss-Color-121923.jpg</t>
  </si>
  <si>
    <t>Justice-SiennaBrownCrackle-Color-122131.jpg</t>
  </si>
  <si>
    <t>Justice-SlateMarble-Color-122123.jpg</t>
  </si>
  <si>
    <t>Outdoor Chevron 008</t>
  </si>
  <si>
    <t>Outdoor Chevron 022</t>
  </si>
  <si>
    <t>Outdoor Chevron 034</t>
  </si>
  <si>
    <t>Outdoor Lorkey 40</t>
  </si>
  <si>
    <t>Outdoor Libera 001</t>
  </si>
  <si>
    <t>Outdoor Chevron 002</t>
  </si>
  <si>
    <t>Outdoor Lorkey 41</t>
  </si>
  <si>
    <t>Outdoor Lorkey 43</t>
  </si>
  <si>
    <t>Justice-HammeredBrass-Color-1222123.jpg</t>
  </si>
  <si>
    <t>santac-white-grey-c.jpg</t>
  </si>
  <si>
    <t>emeco-ash-wood.jpg</t>
  </si>
  <si>
    <t>vcsignature-whitestrie.jpg</t>
  </si>
  <si>
    <t>Ash Plywood</t>
  </si>
  <si>
    <t>Walnut Plywood</t>
  </si>
  <si>
    <t>Walnut Plywood - emeco</t>
  </si>
  <si>
    <t>Blue Polypropylene</t>
  </si>
  <si>
    <t>Blue Polypropylene- emeco</t>
  </si>
  <si>
    <t>Blush Polyester Fabric</t>
  </si>
  <si>
    <t>Blush Polyester Fabric - emeco</t>
  </si>
  <si>
    <t>Bordeaux Polypropylene</t>
  </si>
  <si>
    <t>Bordeaux Polypropylene - emeco</t>
  </si>
  <si>
    <t>Green Polypropylene</t>
  </si>
  <si>
    <t>Green Polypropylene - emeco</t>
  </si>
  <si>
    <t>Light Melange Wool Fabric</t>
  </si>
  <si>
    <t>Light Merange Wool Fabric - emeco</t>
  </si>
  <si>
    <t>Dark Melange Wool Fabric</t>
  </si>
  <si>
    <t>Dark Melange Wool Fabric - emeco</t>
  </si>
  <si>
    <t>Orange Polypropylene</t>
  </si>
  <si>
    <t>Orange Polypropylene - emeco</t>
  </si>
  <si>
    <t>Sand Polypropylene</t>
  </si>
  <si>
    <t>Sand Polypropylene - ememco</t>
  </si>
  <si>
    <t>Sycamore Polyester Fabric</t>
  </si>
  <si>
    <t>Terracotta Orange Polypropylene</t>
  </si>
  <si>
    <t>Terracotta Orange Polypropylene - emeco</t>
  </si>
  <si>
    <t>Black Wool Fabric</t>
  </si>
  <si>
    <t>Black Wool Fabric - emeco</t>
  </si>
  <si>
    <t>Dark Blue Wool Fabric</t>
  </si>
  <si>
    <t>Dark Blue Wool Fabric - emeco</t>
  </si>
  <si>
    <t>Green Wool Fabric</t>
  </si>
  <si>
    <t>Light Blue Wool Fabric</t>
  </si>
  <si>
    <t>Light Blue Wool Fabric - emeco</t>
  </si>
  <si>
    <t>Orange Wool Fabric</t>
  </si>
  <si>
    <t>Orange Wool Fabric - emeco</t>
  </si>
  <si>
    <t>Black Polyurethane Fabric</t>
  </si>
  <si>
    <t>Black Polyurethane Fabric- emeco</t>
  </si>
  <si>
    <t>Dark Blue Polyurethane Fabric</t>
  </si>
  <si>
    <t>Dark Blue Polyurethane Fabric emeco</t>
  </si>
  <si>
    <t>Green Polyurethane Fabric</t>
  </si>
  <si>
    <t>Green Polyurethane Fabric- emeco</t>
  </si>
  <si>
    <t>Light Blue Polyurethane Fabric</t>
  </si>
  <si>
    <t>Light Blue Polyurethane Fabric- emeco</t>
  </si>
  <si>
    <t>Orange Polyurethane Fabric</t>
  </si>
  <si>
    <t>Orange Polyurethane Fabric- emeco</t>
  </si>
  <si>
    <t>White Polyurethane Fabric</t>
  </si>
  <si>
    <t>White Polyurethane Fabric - emeco</t>
  </si>
  <si>
    <t>White Wool Fabric</t>
  </si>
  <si>
    <t>White Wool Fabric - emeco</t>
  </si>
  <si>
    <t>Fatboy - Deep Sea</t>
  </si>
  <si>
    <t>fb-deepsea-swatch.jpg</t>
  </si>
  <si>
    <t>Fatboy - Tobacco</t>
  </si>
  <si>
    <t>fb-tobacco-swatch.jpg</t>
  </si>
  <si>
    <t>Cave</t>
  </si>
  <si>
    <t>Fatboy - Cave</t>
  </si>
  <si>
    <t>fb-cave-swatch.jpg</t>
  </si>
  <si>
    <t>Sapphire Blue - all vendors</t>
  </si>
  <si>
    <t>allvendors-sapphireblue.jpg</t>
  </si>
  <si>
    <t>Vistosi - Burned Earth</t>
  </si>
  <si>
    <t>vis-burnedearth-swatch.jpg</t>
  </si>
  <si>
    <t>Vistosi - Dark Amber</t>
  </si>
  <si>
    <t>vis-darkamber-swatch.jpg</t>
  </si>
  <si>
    <t>Vistosi - Old Green</t>
  </si>
  <si>
    <t>vis-old-green-swatch.jpg</t>
  </si>
  <si>
    <t>Shaded White</t>
  </si>
  <si>
    <t>Vistosi - Shaded White</t>
  </si>
  <si>
    <t>vis-shaded-white-swatch.jpg</t>
  </si>
  <si>
    <t>Brown/ Black</t>
  </si>
  <si>
    <t>curreyco-brownblack.jpg</t>
  </si>
  <si>
    <t>Umber - curreyco</t>
  </si>
  <si>
    <t>Curreyco-umber.jpg</t>
  </si>
  <si>
    <t>Blue Multicolor</t>
  </si>
  <si>
    <t>Lladro - Blue Multicolor</t>
  </si>
  <si>
    <t>lladro-blue-multicolor.jpg</t>
  </si>
  <si>
    <t>Lladro - Pink Multicolor</t>
  </si>
  <si>
    <t>lladro-pink-multicolor.jpg</t>
  </si>
  <si>
    <t>Lladro - Yellow Multicolor</t>
  </si>
  <si>
    <t>lladro-yellow-multicolor.jpg</t>
  </si>
  <si>
    <t>Brown - Lladro</t>
  </si>
  <si>
    <t>lladro-brown-swatch.jpg</t>
  </si>
  <si>
    <t>Champagne - Terzani</t>
  </si>
  <si>
    <t>terzani-champagne-swatch.jpg</t>
  </si>
  <si>
    <t>Schneid - Light Blue</t>
  </si>
  <si>
    <t>schneid-lightblue-swatch.jpg</t>
  </si>
  <si>
    <t>Cloud Pink</t>
  </si>
  <si>
    <t>Schneid - Cloud Pink</t>
  </si>
  <si>
    <t>schneid-cloudpink-swatch.jpg</t>
  </si>
  <si>
    <t>Biscotti</t>
  </si>
  <si>
    <t>Schneid - Biscotti</t>
  </si>
  <si>
    <t>schneid-biscotti-swatch.jpg</t>
  </si>
  <si>
    <t>Emeco - Ash Plywood</t>
  </si>
  <si>
    <t>emeco-ash-plywood.jpg</t>
  </si>
  <si>
    <t>Emeco - Black Leather</t>
  </si>
  <si>
    <t>emeco-black-leather.jpg</t>
  </si>
  <si>
    <t>Flint Grey PET</t>
  </si>
  <si>
    <t>Emeco - Flint Grey PET</t>
  </si>
  <si>
    <t>emeco-flint-grey-PET.jpg</t>
  </si>
  <si>
    <t>Mustard Yellow PET</t>
  </si>
  <si>
    <t>Emeco - Mustard Yellow PET</t>
  </si>
  <si>
    <t>emeco-mustard-yellow-PET.jpg</t>
  </si>
  <si>
    <t>Oak Plywood</t>
  </si>
  <si>
    <t>Emeco - Oak Plywood</t>
  </si>
  <si>
    <t>emeco-oak-plywood.jpg</t>
  </si>
  <si>
    <t>Emeco - Polished Aluminum</t>
  </si>
  <si>
    <t>emeco-polished-aluminum.jpg</t>
  </si>
  <si>
    <t>Red Polypropylene</t>
  </si>
  <si>
    <t>Emeco - Red Polypropylene</t>
  </si>
  <si>
    <t>emeco-red-polypropylene.jpg</t>
  </si>
  <si>
    <t>Sage Polypropylene</t>
  </si>
  <si>
    <t>Emeco - Sage Polypropylene</t>
  </si>
  <si>
    <t>emeco-sage-polypropylene.jpg</t>
  </si>
  <si>
    <t>Emeco - Walnut</t>
  </si>
  <si>
    <t>emeco-walnut-wood.jpg</t>
  </si>
  <si>
    <t>Brown Polypropylene</t>
  </si>
  <si>
    <t>Emeco - Brown Polypropylene</t>
  </si>
  <si>
    <t>emeco-brown-polypro-swatch.jpg</t>
  </si>
  <si>
    <t>Dark Grey Polypropylene</t>
  </si>
  <si>
    <t>Emeco - Dark Grey Polypropylene</t>
  </si>
  <si>
    <t>emeco-darkgrey-polypro-swatch.jpg</t>
  </si>
  <si>
    <t>Light Grey Polypropylene</t>
  </si>
  <si>
    <t>Emeco - Light Grey Polypropylene</t>
  </si>
  <si>
    <t>emeco-lightgrey-polypro-swatch.jpg</t>
  </si>
  <si>
    <t>White Polypropylene</t>
  </si>
  <si>
    <t>Emeco - White Polypropylene</t>
  </si>
  <si>
    <t>emeco-white-polypro-swatch.jpg</t>
  </si>
  <si>
    <t>Lava Black PET</t>
  </si>
  <si>
    <t>Emeco - Lava Black PET</t>
  </si>
  <si>
    <t>emeco-lava-black-pet.jpg</t>
  </si>
  <si>
    <t>Emeco - Cypress Green PET</t>
  </si>
  <si>
    <t>emeco-cypress-green-pet.jpg</t>
  </si>
  <si>
    <t>White-Seedy.jpg</t>
  </si>
  <si>
    <t>Blonde Rattan</t>
  </si>
  <si>
    <t>VC Studio Blonde Rattan</t>
  </si>
  <si>
    <t>vcstudio-blonderattan.jpg</t>
  </si>
  <si>
    <t>Yellow / Light Blue</t>
  </si>
  <si>
    <t>Ferroluce - Yellow / Light Blue</t>
  </si>
  <si>
    <t>fl-yellow-lightblue.jpg</t>
  </si>
  <si>
    <t>Leaf Green / Yellow</t>
  </si>
  <si>
    <t>Ferroluce - Leaf Green / Yellow</t>
  </si>
  <si>
    <t>fl-leafgreen-yellow.jpg</t>
  </si>
  <si>
    <t>Milk White / Leaf Green</t>
  </si>
  <si>
    <t>Ferroluce - Milk White / Leaf Green</t>
  </si>
  <si>
    <t>fl-milkwhite-leafgreen.jpg</t>
  </si>
  <si>
    <t>Milk White / Yellow</t>
  </si>
  <si>
    <t>Ferroluce - Milk White / Yellow</t>
  </si>
  <si>
    <t>fl-milkwhite-yellow.jpg</t>
  </si>
  <si>
    <t>Mocha / Poke Orange</t>
  </si>
  <si>
    <t>Ferroluce - Mocha / Poke Orange</t>
  </si>
  <si>
    <t>ferroluce-mocha-poke-orange.jpg</t>
  </si>
  <si>
    <t>Poke Orange / Light Blue</t>
  </si>
  <si>
    <t>Ferroluce - Poke Orange / Light Blue</t>
  </si>
  <si>
    <t>ferroluce-poke-orange-light-blue.jpg</t>
  </si>
  <si>
    <t>Natural Iron - Kendal</t>
  </si>
  <si>
    <t>kendal-natural-iron-c.jpg</t>
  </si>
  <si>
    <t>Royal Walnut</t>
  </si>
  <si>
    <t>Royal Walnut - Kendal</t>
  </si>
  <si>
    <t>kendal-royal-walnut-c.jpg</t>
  </si>
  <si>
    <t>Yellow / Leaf Green</t>
  </si>
  <si>
    <t>Ferroluce - Yellow / Leaf Green</t>
  </si>
  <si>
    <t>fl-yellow-leafgreen.jpg</t>
  </si>
  <si>
    <t>Milk White / Mocha</t>
  </si>
  <si>
    <t>Ferroluce - Milk White / Mocha</t>
  </si>
  <si>
    <t>fl-milkwhite-mocha.jpg</t>
  </si>
  <si>
    <t>Milk White / Poke Orange</t>
  </si>
  <si>
    <t>Ferroluce - Milk White / Poke Orange</t>
  </si>
  <si>
    <t>fl-milkwhite-pokeorange.jpg</t>
  </si>
  <si>
    <t>Poke Orange / Mocha</t>
  </si>
  <si>
    <t>Ferroluce - Poke Orange / Mocha</t>
  </si>
  <si>
    <t>ferroluce-pokeorange-mocha.jpg</t>
  </si>
  <si>
    <t>Light Blue / Poke Orange</t>
  </si>
  <si>
    <t>Ferroluce - Light Blue / Poke Orange</t>
  </si>
  <si>
    <t>ferroluce-lightblue-pokeorange-swatch.jpg</t>
  </si>
  <si>
    <t>Light Blue / Yellow</t>
  </si>
  <si>
    <t>Ferroluce - Light Blue / Yellow</t>
  </si>
  <si>
    <t>ferroluce-lightblue-yellow-swatch.jpg</t>
  </si>
  <si>
    <t>Sand Grey / Milk White</t>
  </si>
  <si>
    <t>Ferroluce - Sand Grey / Milk White</t>
  </si>
  <si>
    <t>ferroluce-milkwhite-sandgrey.jpg</t>
  </si>
  <si>
    <t>VC Studio Etched White</t>
  </si>
  <si>
    <t>vcstudio-etchedwhite.jpg</t>
  </si>
  <si>
    <t>kendal-architectural-bronze-c.jpg</t>
  </si>
  <si>
    <t>kendal-oil-brushed-bronze-c.jpg</t>
  </si>
  <si>
    <t>Mesa Amber</t>
  </si>
  <si>
    <t>Hammerton Mesa Amber</t>
  </si>
  <si>
    <t>hammerton-mesa-amber.jpg</t>
  </si>
  <si>
    <t>Mesa Bronze</t>
  </si>
  <si>
    <t>Hammerton Mesa Bronze</t>
  </si>
  <si>
    <t>hammerton-mesa-bronze.jpg</t>
  </si>
  <si>
    <t>Mesa Clear</t>
  </si>
  <si>
    <t>Hammerton Mesa Clear</t>
  </si>
  <si>
    <t>hammerton-mesa-clear.jpg</t>
  </si>
  <si>
    <t>Mesa Smoke</t>
  </si>
  <si>
    <t>Hammerton Mesa Smoke</t>
  </si>
  <si>
    <t>hammerton-mesa-smoke.jpg</t>
  </si>
  <si>
    <t>Brushed Steel - Kendal</t>
  </si>
  <si>
    <t>kendal-brushed-steel-c.jpg</t>
  </si>
  <si>
    <t>Russet Chestnut</t>
  </si>
  <si>
    <t>Russet Chestnut - Kendal</t>
  </si>
  <si>
    <t>kendal-russet-chestnut-c.jpg</t>
  </si>
  <si>
    <t>Vintage Oak - Kendal</t>
  </si>
  <si>
    <t>kendal-vintage-oak-c.jpg</t>
  </si>
  <si>
    <t>WaterGraphiX Carbon Fiber</t>
  </si>
  <si>
    <t>WaterGraphiX Carbon Fiber - Kendal</t>
  </si>
  <si>
    <t>kendal-watergraphix-carbon-fiber-c.jpg</t>
  </si>
  <si>
    <t>Dark Walnut - Kendal</t>
  </si>
  <si>
    <t>kendal-dark-walnut-c.jpg</t>
  </si>
  <si>
    <t>Grey Weathered Oak</t>
  </si>
  <si>
    <t>Grey Weathered Oak - Kendal</t>
  </si>
  <si>
    <t>kendal-grey-weathered-oak-c.jpg</t>
  </si>
  <si>
    <t>Silver / White - Kendal</t>
  </si>
  <si>
    <t>kendal-silver-white-c.jpg</t>
  </si>
  <si>
    <t>Vessel Amber</t>
  </si>
  <si>
    <t>Hammerton Vessel Amber</t>
  </si>
  <si>
    <t>hammerton-vesselamber.jpg</t>
  </si>
  <si>
    <t>Vessel Bronze</t>
  </si>
  <si>
    <t>Hammerton Vessel Bronze</t>
  </si>
  <si>
    <t>hammerton-vesselbronze.jpg</t>
  </si>
  <si>
    <t>Vessel Clear</t>
  </si>
  <si>
    <t>Hammerton Vessel Clear</t>
  </si>
  <si>
    <t>hammerton-vesselclear.jpg</t>
  </si>
  <si>
    <t>Vessel Smoke</t>
  </si>
  <si>
    <t>Hammerton Vessel Smoke</t>
  </si>
  <si>
    <t>hammerton-vesselsmoke.jpg</t>
  </si>
  <si>
    <t>Bleached Abaca</t>
  </si>
  <si>
    <t>Bleached Abaca - hvl</t>
  </si>
  <si>
    <t>hvl-bleachedabaca.jpg</t>
  </si>
  <si>
    <t>Stockholm White PET</t>
  </si>
  <si>
    <t>Emeco - Stockholm White PET</t>
  </si>
  <si>
    <t>emeco-stockholm-white-PET.jpg</t>
  </si>
  <si>
    <t>Black Polyethylene</t>
  </si>
  <si>
    <t>Emeco - Black Polyethylene</t>
  </si>
  <si>
    <t>emeco-black-polyethylene.jpg</t>
  </si>
  <si>
    <t>Yellow Polypropylene</t>
  </si>
  <si>
    <t>Emeco - Yellow Polypropylene</t>
  </si>
  <si>
    <t>emeco-yellow-polypropylene.jpg</t>
  </si>
  <si>
    <t>Dark Grey Powdercoated Aluminum</t>
  </si>
  <si>
    <t>Emeco - Dark Grey Powdercoated Aluminum</t>
  </si>
  <si>
    <t>emeco-darkgreypcaluminum.jpg</t>
  </si>
  <si>
    <t>Dark Grey Polyurethane</t>
  </si>
  <si>
    <t>Emeco - Dark Grey Polyurethane</t>
  </si>
  <si>
    <t>emeco-darkgrey-polyurethane.jpg</t>
  </si>
  <si>
    <t>Light Grey Powdercoated Aluminum</t>
  </si>
  <si>
    <t>Emeco - Light Grey Powdercoated Aluminum</t>
  </si>
  <si>
    <t>emeco-lightgreypcaluminum.jpg</t>
  </si>
  <si>
    <t>vcmod-soft-white-c.jpg</t>
  </si>
  <si>
    <t>Arteriors Home - Burnt Iron</t>
  </si>
  <si>
    <t>Seedy Champagne</t>
  </si>
  <si>
    <t>Arteriors Home - Seedy Champagne</t>
  </si>
  <si>
    <t>arteriors-champagne-seedy.jpg</t>
  </si>
  <si>
    <t>Etched-White.jpg</t>
  </si>
  <si>
    <t>Eucalyptus Coconut Shell</t>
  </si>
  <si>
    <t>Arteriors Home - Eucalyptus Coconut Shell</t>
  </si>
  <si>
    <t>arteriors-eucalyptus-shell.jpg</t>
  </si>
  <si>
    <t>Blackjack - Blue</t>
  </si>
  <si>
    <t>blackj-blue-c.jpg</t>
  </si>
  <si>
    <t>Blackjack - Green</t>
  </si>
  <si>
    <t>blackj-green-c.jpg</t>
  </si>
  <si>
    <t>Blackjack - Red</t>
  </si>
  <si>
    <t>blackj-red-c.jpg</t>
  </si>
  <si>
    <t>Arteriors Home - Matte Swirl</t>
  </si>
  <si>
    <t>arteriors-matte-swirl.jpg</t>
  </si>
  <si>
    <t>Graphite / Bone Leather</t>
  </si>
  <si>
    <t>Arteriors Home - Graphite / Bone Leather</t>
  </si>
  <si>
    <t>arteriors-graphite-bone-leather.jpg</t>
  </si>
  <si>
    <t>Ofram Veneer</t>
  </si>
  <si>
    <t>Arteriors Home - Ofram Veneer</t>
  </si>
  <si>
    <t>arteriors-ofram-veneer.jpg</t>
  </si>
  <si>
    <t>Silver Gold - maxim</t>
  </si>
  <si>
    <t>maxim-silvergold.jpg</t>
  </si>
  <si>
    <t>Charcoal Sherpa</t>
  </si>
  <si>
    <t>Arteriors Home - Charcoal Sherpa</t>
  </si>
  <si>
    <t>arteriors-charcoal-sherpa.jpg</t>
  </si>
  <si>
    <t>Pewter Texture</t>
  </si>
  <si>
    <t>Arteriors Home - Pewter Texture</t>
  </si>
  <si>
    <t>arteriors-pewter-texture.jpg</t>
  </si>
  <si>
    <t>Graphite Suede</t>
  </si>
  <si>
    <t>Arteriors Home - Graphite Suede</t>
  </si>
  <si>
    <t>arteriors-graphite-suede.jpg</t>
  </si>
  <si>
    <t>Lichen Velvet</t>
  </si>
  <si>
    <t>Arteriors Home - Lichen Velvet</t>
  </si>
  <si>
    <t>arteriors-lichen-velvet.jpg</t>
  </si>
  <si>
    <t>Dove Suede</t>
  </si>
  <si>
    <t>Arteriors Home - Dove Suede</t>
  </si>
  <si>
    <t>arteriors-dove-suede.jpg</t>
  </si>
  <si>
    <t>Persimmon - curreyco</t>
  </si>
  <si>
    <t>curreyco-perisimmon.jpg</t>
  </si>
  <si>
    <t>Sand Vegan Leather</t>
  </si>
  <si>
    <t>Arteriors Home - Sand Vegan Leather</t>
  </si>
  <si>
    <t>arteriors-sand-vegan-leather.jpg</t>
  </si>
  <si>
    <t>Stone Boucle</t>
  </si>
  <si>
    <t>Arteriors Home - Stone Boucle</t>
  </si>
  <si>
    <t>arteriors-stone-boucle.jpg</t>
  </si>
  <si>
    <t>Olive Boucle</t>
  </si>
  <si>
    <t>Arteriors Home - Olive Boucle</t>
  </si>
  <si>
    <t>arteriors-olive-boucle.jpg</t>
  </si>
  <si>
    <t>Arteriors Home - Ivory Leather</t>
  </si>
  <si>
    <t>arteriors-ivory-leather.jpg</t>
  </si>
  <si>
    <t>Noir Vegan Leather</t>
  </si>
  <si>
    <t>Arteriors Home - Noir Vegan Leather</t>
  </si>
  <si>
    <t>arteriors-noir-vegan-leather.jpg</t>
  </si>
  <si>
    <t>Arteriors Home - Ebony Leather</t>
  </si>
  <si>
    <t>arteriors-ebony-leather.jpg</t>
  </si>
  <si>
    <t>Optic Haze Quartz</t>
  </si>
  <si>
    <t>Schonbek Beyond Optic Haze Quartz</t>
  </si>
  <si>
    <t>schonbekbeyond-optichazequartz.jpg</t>
  </si>
  <si>
    <t>Mixology Moonstone</t>
  </si>
  <si>
    <t>Mixology Moonstone - Currey Co</t>
  </si>
  <si>
    <t>curreyco-mixologymoonstone.jpg</t>
  </si>
  <si>
    <t>Prim &amp; Proper Mist</t>
  </si>
  <si>
    <t>Prim &amp; Proper Mist - curreyco</t>
  </si>
  <si>
    <t>curreyco-primpropermist.jpg</t>
  </si>
  <si>
    <t>Marbleized Brown</t>
  </si>
  <si>
    <t>Marbleized Brown - curreyco</t>
  </si>
  <si>
    <t>Terracotta - Currey &amp; Co</t>
  </si>
  <si>
    <t>curreyco-terracotta.jpg</t>
  </si>
  <si>
    <t>Glazed</t>
  </si>
  <si>
    <t>Glazed - curreyco</t>
  </si>
  <si>
    <t>curreyco-glazed.jpg</t>
  </si>
  <si>
    <t>Ivory with Walnut</t>
  </si>
  <si>
    <t>Kichler - Ivory with Walnut</t>
  </si>
  <si>
    <t>kichler-ivory-with-walnut-c.jpg</t>
  </si>
  <si>
    <t>Kichler - Brushed Nickel</t>
  </si>
  <si>
    <t>kichler-brushed-nickel-c.jpg</t>
  </si>
  <si>
    <t>Dark Blue/ Gold - curreyco</t>
  </si>
  <si>
    <t>curreyco-darkblue_gold.jpg</t>
  </si>
  <si>
    <t>Maxim - Satin Nickel / Black</t>
  </si>
  <si>
    <t>maxim-satin-nickel-black-c.jpg</t>
  </si>
  <si>
    <t>queebo_blue.jpg</t>
  </si>
  <si>
    <t>queebo_dark_gold.jpg</t>
  </si>
  <si>
    <t>queebo_dark_brown.jpg</t>
  </si>
  <si>
    <t>queebo_fuxia.jpg</t>
  </si>
  <si>
    <t>Arena</t>
  </si>
  <si>
    <t>queebo_arena.jpg</t>
  </si>
  <si>
    <t>queebo_orange.jpg</t>
  </si>
  <si>
    <t>queebo_red.jpg</t>
  </si>
  <si>
    <t>queebo_violet.jpg</t>
  </si>
  <si>
    <t>Celadon - curreyco</t>
  </si>
  <si>
    <t>curreyco-celadon.jpg</t>
  </si>
  <si>
    <t>queebo_bright_pink.jpg</t>
  </si>
  <si>
    <t>queebo_orange2.jpg</t>
  </si>
  <si>
    <t>queebo_light_blue2.jpg</t>
  </si>
  <si>
    <t>queebo_lime.jpg</t>
  </si>
  <si>
    <t>queebo_powder_pink.jpg</t>
  </si>
  <si>
    <t>queebo_violet2.jpg</t>
  </si>
  <si>
    <t>Bronze-Plate.jpg</t>
  </si>
  <si>
    <t>queebo_yellow.jpg</t>
  </si>
  <si>
    <t>Satin Aluminum/ White - all</t>
  </si>
  <si>
    <t>satinaluminum_white-allvendors.jpg</t>
  </si>
  <si>
    <t>Grey / Black - et2</t>
  </si>
  <si>
    <t>et2-grey_black.jpg</t>
  </si>
  <si>
    <t>White / Aluminum - et2</t>
  </si>
  <si>
    <t>et2-white_aluminum.jpg</t>
  </si>
  <si>
    <t>Black / Aluminum - et2</t>
  </si>
  <si>
    <t>et2-black_aluminum.jpg</t>
  </si>
  <si>
    <t>Textured Plaster - hinkley</t>
  </si>
  <si>
    <t>hinkley-texturedplaster.jpg</t>
  </si>
  <si>
    <t>zlite_white_linen.jpg</t>
  </si>
  <si>
    <t>Clear Strie</t>
  </si>
  <si>
    <t>VC Signature Clear Strie</t>
  </si>
  <si>
    <t>vcsignature-clearstrie.jpg</t>
  </si>
  <si>
    <t>Glass Swirl</t>
  </si>
  <si>
    <t>Glass Swirl - hinkley</t>
  </si>
  <si>
    <t>hinkley-swirlglass.jpg</t>
  </si>
  <si>
    <t>Black / Rust</t>
  </si>
  <si>
    <t>Black / Rust - bruck</t>
  </si>
  <si>
    <t>bruck-black_rust.jpg</t>
  </si>
  <si>
    <t>Black / Concrete</t>
  </si>
  <si>
    <t>Black / Concrete - bruck</t>
  </si>
  <si>
    <t>bruck-black_concrete.jpg</t>
  </si>
  <si>
    <t>Opaline Bubble</t>
  </si>
  <si>
    <t>Siemon &amp; Salazar Opaline Bubble</t>
  </si>
  <si>
    <t>opaline-bubble-siemon-salazar.jpg</t>
  </si>
  <si>
    <t>Ash Brown</t>
  </si>
  <si>
    <t>Ash Brown - Ferm Living</t>
  </si>
  <si>
    <t>ferm-ash-brown-swatch.jpg</t>
  </si>
  <si>
    <t>Hand &amp; Eye Smoke</t>
  </si>
  <si>
    <t>smoke-hand-eye-studio.jpg</t>
  </si>
  <si>
    <t>Hand &amp; Eye Desert</t>
  </si>
  <si>
    <t>desert-hand-eye-studio.jpg</t>
  </si>
  <si>
    <t>Dust</t>
  </si>
  <si>
    <t>Hand &amp; Eye Dust</t>
  </si>
  <si>
    <t>dust-hand-eye-studio.jpg</t>
  </si>
  <si>
    <t>Masiero - Gold Mesh</t>
  </si>
  <si>
    <t>masiero-gold-mesh.jpg</t>
  </si>
  <si>
    <t>Straight Cut Glass</t>
  </si>
  <si>
    <t>Straight Cut Glass - Roll &amp; Hill</t>
  </si>
  <si>
    <t>rh-straight-cut-glass-swatch2.jpg</t>
  </si>
  <si>
    <t>Angled Cut Glass</t>
  </si>
  <si>
    <t>Angled Cut Glass - Roll &amp; Hill</t>
  </si>
  <si>
    <t>rh-angled-cut-glass-swatch2.jpg</t>
  </si>
  <si>
    <t>Oatmeal - savoy house</t>
  </si>
  <si>
    <t>savoyhouse-oatmeal.jpg</t>
  </si>
  <si>
    <t>Mint / Red</t>
  </si>
  <si>
    <t>Roll &amp; Hill - Mint / Red</t>
  </si>
  <si>
    <t>rh-mint-red-swatch.jpg</t>
  </si>
  <si>
    <t>Roll &amp; Hill - White / Brass</t>
  </si>
  <si>
    <t>rh-white-brass-swatch.jpg</t>
  </si>
  <si>
    <t>Roll &amp; Hill - White / Copper</t>
  </si>
  <si>
    <t>rh-white-copper-swatch.jpg</t>
  </si>
  <si>
    <t>Roll &amp; Hill - White / Black</t>
  </si>
  <si>
    <t>rh-white-black-swatch.jpg</t>
  </si>
  <si>
    <t>Blue / Nickel</t>
  </si>
  <si>
    <t>Roll &amp; Hill - Blue / Nickel</t>
  </si>
  <si>
    <t>rh-blue-polished-nickel.jpg</t>
  </si>
  <si>
    <t>Roll &amp; Hill - Cream / Brown</t>
  </si>
  <si>
    <t>rh-cream-brown-swatch.jpg</t>
  </si>
  <si>
    <t>Smoke - Roll &amp; Hill</t>
  </si>
  <si>
    <t>rh-smoke-swatch.jpg</t>
  </si>
  <si>
    <t>Roll &amp; Hill - Light Ash</t>
  </si>
  <si>
    <t>rh-light-ash-swatch.jpg</t>
  </si>
  <si>
    <t>Ferm Living Collect Black Shade</t>
  </si>
  <si>
    <t>Black Brass Shade</t>
  </si>
  <si>
    <t>Ferm Living Collect Black Brass Shade</t>
  </si>
  <si>
    <t>black-brass-ferm-living.jpg</t>
  </si>
  <si>
    <t>Cashmere Shade</t>
  </si>
  <si>
    <t>Ferm Living Collect Cashmere Shade</t>
  </si>
  <si>
    <t>cashmere-shade-ferm-living.jpg</t>
  </si>
  <si>
    <t>Ferm Living Collect Brass Shade</t>
  </si>
  <si>
    <t>brass-shade-ferm-living.jpg</t>
  </si>
  <si>
    <t>Light Grey Shade</t>
  </si>
  <si>
    <t>Ferm Living Collect Light Grey Shade</t>
  </si>
  <si>
    <t>Dark Blue Shade</t>
  </si>
  <si>
    <t>Ferm Living Collect Dark Blue Shade</t>
  </si>
  <si>
    <t>Rose Shade</t>
  </si>
  <si>
    <t>Ferm Living Collect Rose Shade</t>
  </si>
  <si>
    <t>rose-shade-ferm-living.jpg</t>
  </si>
  <si>
    <t>Visual Comfort Modern - Weathered Oak</t>
  </si>
  <si>
    <t>vcmod-weathered-oak-c.jpg</t>
  </si>
  <si>
    <t>Visual Comfort Modern - White Linen</t>
  </si>
  <si>
    <t>vcmod-white-linen-c.jpg</t>
  </si>
  <si>
    <t>Roll &amp; Hill - Transparent Mirror</t>
  </si>
  <si>
    <t>rh-transparent-mirror-swatch.jpg</t>
  </si>
  <si>
    <t>Nightshade Black - Visual Comfort Modern</t>
  </si>
  <si>
    <t>vcmod-nightshade-black-c.jpg</t>
  </si>
  <si>
    <t>Visual Comfort Modern - Transparent Smoke</t>
  </si>
  <si>
    <t>vcmod-transparent-smoke-dark-c.jpg</t>
  </si>
  <si>
    <t>Hubbardton Marble Lilac</t>
  </si>
  <si>
    <t>hubbardtonforge-lilac_marble-color.jpg</t>
  </si>
  <si>
    <t>Stained Oak</t>
  </si>
  <si>
    <t>Roll &amp; Hill - Stained Oak</t>
  </si>
  <si>
    <t>rh-stained-oak-swatch.jpg</t>
  </si>
  <si>
    <t>afx_grey.jpg</t>
  </si>
  <si>
    <t>Hunter Fan - Matte Black / Walnut</t>
  </si>
  <si>
    <t>hunter-matte-black-walnut-c.jpg</t>
  </si>
  <si>
    <t>Matte Silver / Grey Walnut Stripe</t>
  </si>
  <si>
    <t>Hunter Fan - Matte Silver / Grey Walnut Stripe</t>
  </si>
  <si>
    <t>hunter-matte-silver-grey-walnut-stripe-c.jpg</t>
  </si>
  <si>
    <t>Hubbardton Crackle Glass</t>
  </si>
  <si>
    <t>hubbardton-crackleglass.jpg</t>
  </si>
  <si>
    <t>Roll &amp; Hill - Brushed Copper</t>
  </si>
  <si>
    <t>rh-brushed-copper-swatch.jpg</t>
  </si>
  <si>
    <t>Roll &amp; Hill - Blackened Steel</t>
  </si>
  <si>
    <t>rh-blackened-steel-swatch.jpg</t>
  </si>
  <si>
    <t>Gray Fog</t>
  </si>
  <si>
    <t>Roll &amp; Hill - Gray Fog</t>
  </si>
  <si>
    <t>rh-gray-fog-swatch.jpg</t>
  </si>
  <si>
    <t>Midnight - Roll &amp; Hill</t>
  </si>
  <si>
    <t>rh-midnight-swatch.jpg</t>
  </si>
  <si>
    <t>Celadon - Roll &amp; Hill</t>
  </si>
  <si>
    <t>rh-celadon-swatch.jpg</t>
  </si>
  <si>
    <t>Golden Maple</t>
  </si>
  <si>
    <t>Hunter Fan - Golden Maple</t>
  </si>
  <si>
    <t>hunter-golden-maple-c.jpg</t>
  </si>
  <si>
    <t>Black Cone / Black Dome</t>
  </si>
  <si>
    <t>Black Cone / Black Dome - Roll &amp; Hill</t>
  </si>
  <si>
    <t>rh-blackcone-blackdome-swatch.jpg</t>
  </si>
  <si>
    <t>Black Cone / Brass Dome</t>
  </si>
  <si>
    <t>Black Cone / Brass Dome - Roll &amp; Hill</t>
  </si>
  <si>
    <t>rh-blackcone-brassdome-swatch.jpg</t>
  </si>
  <si>
    <t>Black Cone / Copper Dome</t>
  </si>
  <si>
    <t>Black Cone / Copper Dome - Roll &amp; Hill</t>
  </si>
  <si>
    <t>rh-blackcone-copperdome-swatch.jpg</t>
  </si>
  <si>
    <t>Brass Cone / Black Dome</t>
  </si>
  <si>
    <t>Brass Cone / Black Dome - Roll &amp; Hill</t>
  </si>
  <si>
    <t>rh-brasscone-blackdome-swatch.jpg</t>
  </si>
  <si>
    <t>Brass Cone / Brass Dome</t>
  </si>
  <si>
    <t>Brass Cone / Brass Dome - Roll &amp; Hill</t>
  </si>
  <si>
    <t>rh-brasscone-brassdome-swatch.jpg</t>
  </si>
  <si>
    <t>Brass Cone / Copper Dome</t>
  </si>
  <si>
    <t>Brass Cone / Copper Dome - Roll &amp; Hill</t>
  </si>
  <si>
    <t>rh-brasscone-copperdome-swatch.jpg</t>
  </si>
  <si>
    <t>Copper Cone / Black Dome</t>
  </si>
  <si>
    <t>Copper Cone / Black Dome - Roll &amp; Hill</t>
  </si>
  <si>
    <t>rh-coppercone-blackdome-swatch.jpg</t>
  </si>
  <si>
    <t>Opaque White - all vendors</t>
  </si>
  <si>
    <t>all-opaquewhite.jpg</t>
  </si>
  <si>
    <t>Copper Cone / Brass Dome</t>
  </si>
  <si>
    <t>rh-coppercone-brassdome-swatch.jpg</t>
  </si>
  <si>
    <t>Copper Cone / Copper Dome</t>
  </si>
  <si>
    <t>Copper Cone / Copper Dome - Roll &amp; Hill</t>
  </si>
  <si>
    <t>rh-coppercone-copperdome-swatch.jpg</t>
  </si>
  <si>
    <t>Pink - Roll &amp; Hill</t>
  </si>
  <si>
    <t>rh-pink-swatch.jpg</t>
  </si>
  <si>
    <t>Brown - Roll &amp; Hill</t>
  </si>
  <si>
    <t>rh-brown-swatch.jpg</t>
  </si>
  <si>
    <t>Cream - Roll &amp; Hill</t>
  </si>
  <si>
    <t>rh-cream-swatch.jpg</t>
  </si>
  <si>
    <t>Dark Gray Oak / Salted Black</t>
  </si>
  <si>
    <t>Hunter Fan - Dark Gray Oak / Salted Black</t>
  </si>
  <si>
    <t>hunter-dark-gray-oak-salted-black-c.jpg</t>
  </si>
  <si>
    <t>hunter-granite-c.jpg</t>
  </si>
  <si>
    <t>hunter-porcelain-white-c.jpg</t>
  </si>
  <si>
    <t>Matte Black / Dark Gray Oak</t>
  </si>
  <si>
    <t>Hunter Fan - Matte Black / Dark Gray Oak</t>
  </si>
  <si>
    <t>hunter-matte-black-dark-gray-oak-c.jpg</t>
  </si>
  <si>
    <t>Regina Andrew Cappuccino</t>
  </si>
  <si>
    <t>reginaandrew-cuppicino.jpg</t>
  </si>
  <si>
    <t>Bleached Grey Pine / Natural Wood</t>
  </si>
  <si>
    <t>Hunter Fan - Bleached Grey Pine / Natural Wood</t>
  </si>
  <si>
    <t>hunter-bleached-grey-pine-natural-wood-c.jpg</t>
  </si>
  <si>
    <t>Brazilian Cherry / Smoked Walnut</t>
  </si>
  <si>
    <t>Hunter Fan - Brazilian Cherry / Smoked Walnut</t>
  </si>
  <si>
    <t>hunter-brazilian-cherry-smoked-walnut-c.jpg</t>
  </si>
  <si>
    <t>Matte Black / Greyed Walnut</t>
  </si>
  <si>
    <t>Hunter Fan - Matte Black / Greyed Walnut</t>
  </si>
  <si>
    <t>hunter-matte-black-greyed-walnut-c.jpg</t>
  </si>
  <si>
    <t>White / Beech</t>
  </si>
  <si>
    <t>Hunter Fan - White / Beech</t>
  </si>
  <si>
    <t>hunter-white-beech-c.jpg</t>
  </si>
  <si>
    <t>reginaandrew-brownmarble-c.jpg</t>
  </si>
  <si>
    <t>reginaandrew-ebonyleather.jpg</t>
  </si>
  <si>
    <t>Caramel Leather - Roll &amp; Hill</t>
  </si>
  <si>
    <t>rh-caramel-leather-swatch.jpg</t>
  </si>
  <si>
    <t>Golden Maple / Matte Black</t>
  </si>
  <si>
    <t>Hunter Fan - Golden Maple / Matte Black</t>
  </si>
  <si>
    <t>hunter-golden-maple-matte-black-c.jpg</t>
  </si>
  <si>
    <t>Dark Gray Oak / Greyed Walnut</t>
  </si>
  <si>
    <t>Hunter Fan - Dark Gray Oak / Greyed Walnut</t>
  </si>
  <si>
    <t>hunter-dark-gray-oak-greyed-walnut-c.jpg</t>
  </si>
  <si>
    <t>Natural Oak / Golden Maple</t>
  </si>
  <si>
    <t>Hunter Fan - Natural Oak / Golden Maple</t>
  </si>
  <si>
    <t>hunter-natural-oak-golden-maple-c.jpg</t>
  </si>
  <si>
    <t>Tan Leather - Roll &amp; Hill</t>
  </si>
  <si>
    <t>rh-tan-leather-swatch.jpg</t>
  </si>
  <si>
    <t>Cased Smoke</t>
  </si>
  <si>
    <t>Cased Smoke - Roll &amp; Hill</t>
  </si>
  <si>
    <t>rh-cased-smoke-swatch.jpg</t>
  </si>
  <si>
    <t>Rustic - Currey &amp; Co</t>
  </si>
  <si>
    <t>curreyco-rustic.jpg</t>
  </si>
  <si>
    <t>reginaandrew-white-linen.jpg</t>
  </si>
  <si>
    <t>reginaandrew-natural-leather.jpg</t>
  </si>
  <si>
    <t>Regina Andrew Natural Sheepskin</t>
  </si>
  <si>
    <t>reginaandrew-white-sheepskin.jpg</t>
  </si>
  <si>
    <t>Bone China - Roll &amp; Hill</t>
  </si>
  <si>
    <t>rh-bone-china-swatch.jpg</t>
  </si>
  <si>
    <t>Grey Pine</t>
  </si>
  <si>
    <t>Hunter Fan - Grey Pine</t>
  </si>
  <si>
    <t>hunter-grey-pine-c.jpg</t>
  </si>
  <si>
    <t>Light Oak / Golden Maple</t>
  </si>
  <si>
    <t>Hunter Fan - Light Oak / Golden Maple</t>
  </si>
  <si>
    <t>hunter-light-oak-golden-maple-c.jpg</t>
  </si>
  <si>
    <t>savoy-warm-brass-c.jpg</t>
  </si>
  <si>
    <t>Jade Green - currey co</t>
  </si>
  <si>
    <t>curreyco-jadegreen.jpg</t>
  </si>
  <si>
    <t>Breccia</t>
  </si>
  <si>
    <t>Breccia - currey &amp; co</t>
  </si>
  <si>
    <t>breccia-curreyco.jpg</t>
  </si>
  <si>
    <t>Rosa</t>
  </si>
  <si>
    <t>Rosa - currey &amp; co</t>
  </si>
  <si>
    <t>rosa-curreyco.jpg</t>
  </si>
  <si>
    <t>Hunter Fan - Satin Bronze</t>
  </si>
  <si>
    <t>hunter-satin-bronze-c.jpg</t>
  </si>
  <si>
    <t>Hunter Fan - Snow White</t>
  </si>
  <si>
    <t>hunter-snow-white-c.jpg</t>
  </si>
  <si>
    <t>Dark Walnut / Chestnut</t>
  </si>
  <si>
    <t>Hunter Fan - Dark Walnut / Chestnut</t>
  </si>
  <si>
    <t>hunter-dark-walnut-chestnut-c.jpg</t>
  </si>
  <si>
    <t>Weathered Oak / Wine Country</t>
  </si>
  <si>
    <t>Hunter Fan - Weathered Oak / Wine Country</t>
  </si>
  <si>
    <t>hunter-weathered-oak-wine-country-c.jpg</t>
  </si>
  <si>
    <t>Roasted Walnut / Yellow Walnut</t>
  </si>
  <si>
    <t>Hunter Fan - Roasted Walnut / Yellow Walnut</t>
  </si>
  <si>
    <t>hunter-roasted-walnut-yellow-walnut-c.jpg</t>
  </si>
  <si>
    <t>Hunter Fan - Medium Walnut / Dark Walnut</t>
  </si>
  <si>
    <t>hunter-medium-walnut-dark-walnut-c.jpg</t>
  </si>
  <si>
    <t>hunter-fresh-white-light-oak-c2.jpg</t>
  </si>
  <si>
    <t>Kal_MatteBlue.jpg</t>
  </si>
  <si>
    <t>Radiance Crystal</t>
  </si>
  <si>
    <t>Schonbek Signature Radiance Crystal</t>
  </si>
  <si>
    <t>schonbeksignature-radiancecrystal.jpg</t>
  </si>
  <si>
    <t>White Fabric / Radiance Crystal</t>
  </si>
  <si>
    <t>Schonbek Signature White Fabric / Radiance Crystal</t>
  </si>
  <si>
    <t>schonbek-white-radiancecrystal.jpg</t>
  </si>
  <si>
    <t>Gold Fabric / Radiance Crystal</t>
  </si>
  <si>
    <t>Schonbek Signature Gold Fabric / Radiance Crystal</t>
  </si>
  <si>
    <t>schonbek-gold-radiancecrystal.jpg</t>
  </si>
  <si>
    <t>Karakorum 007</t>
  </si>
  <si>
    <t>Karakorum 007 - Noom Home</t>
  </si>
  <si>
    <t>noom-karakorum007-swatch.jpg</t>
  </si>
  <si>
    <t>Nimbus 003</t>
  </si>
  <si>
    <t>Nimbus 003 - Noom Home</t>
  </si>
  <si>
    <t>noom-nimbus003-swatch.jpg</t>
  </si>
  <si>
    <t>Nimbus 006</t>
  </si>
  <si>
    <t>Nimbus 006 - Noom Home</t>
  </si>
  <si>
    <t>noom-nimbus006-swatch.jpg</t>
  </si>
  <si>
    <t>Vidar 1880</t>
  </si>
  <si>
    <t>Vidar 1880 - Noom Home</t>
  </si>
  <si>
    <t>noom-vidar1880-swatch.jpg</t>
  </si>
  <si>
    <t>Wool 32</t>
  </si>
  <si>
    <t>Wool 32 - Noom Home</t>
  </si>
  <si>
    <t>noom-wool32-swatch.jpg</t>
  </si>
  <si>
    <t>Woolland 03</t>
  </si>
  <si>
    <t>Woolland 03 - Noom Home</t>
  </si>
  <si>
    <t>noom-woolland03-swatch.jpg</t>
  </si>
  <si>
    <t>Zero 010</t>
  </si>
  <si>
    <t>Zero 010 - Noom Home</t>
  </si>
  <si>
    <t>noom-zero010-swatch.jpg</t>
  </si>
  <si>
    <t>Zero 012</t>
  </si>
  <si>
    <t>Zero 012 - Noom Home</t>
  </si>
  <si>
    <t>noom-zero012-swatch.jpg</t>
  </si>
  <si>
    <t>Wavy Kiln Glass</t>
  </si>
  <si>
    <t>Wavy Kiln Glass - CTO Lighting</t>
  </si>
  <si>
    <t>cto-wavy-kiln-glass.jpg</t>
  </si>
  <si>
    <t>Schonbek Optic Haze Quartz</t>
  </si>
  <si>
    <t>schonbeksignature-optichazequartz-color.jpg</t>
  </si>
  <si>
    <t>Graphite - all</t>
  </si>
  <si>
    <t>graphite-allvendors.jpg</t>
  </si>
  <si>
    <t>Rig Otter</t>
  </si>
  <si>
    <t>Rig Otter - curreyco</t>
  </si>
  <si>
    <t>curreyco-rigotter.jpg</t>
  </si>
  <si>
    <t>Kal_FauxMarble.jpg</t>
  </si>
  <si>
    <t>Hunter Fan - Barnwood</t>
  </si>
  <si>
    <t>hunter-barnwood-c.jpg</t>
  </si>
  <si>
    <t>Greyed Walnut / Salted Black</t>
  </si>
  <si>
    <t>Hunter Fan - Greyed Walnut / Salted Black</t>
  </si>
  <si>
    <t>hunter-greyed-walnut-salted-black-c.jpg</t>
  </si>
  <si>
    <t>Warm Grey Oak / Natural Oak</t>
  </si>
  <si>
    <t>Hunter Fan - Warm Grey Oak / Natural Oak</t>
  </si>
  <si>
    <t>hunter-warm-grey-oak-natural-oak.jpg</t>
  </si>
  <si>
    <t>Blue/ Ash - wep</t>
  </si>
  <si>
    <t>blue-ash_wep.jpg</t>
  </si>
  <si>
    <t>Ash/ Ash - wep</t>
  </si>
  <si>
    <t>ash_ash-wep.jpg</t>
  </si>
  <si>
    <t>Ebony/ Ash - wep</t>
  </si>
  <si>
    <t>ebony-ash_wep.jpg</t>
  </si>
  <si>
    <t>Green/ Ash - wep</t>
  </si>
  <si>
    <t>green-ash_wep.jpg</t>
  </si>
  <si>
    <t>Grey Oak/ Ash - wep</t>
  </si>
  <si>
    <t>greyoak-ash_wep.jpg</t>
  </si>
  <si>
    <t>Grey Oak/ Petrol - wep</t>
  </si>
  <si>
    <t>greyoak-petrol_wep.jpg</t>
  </si>
  <si>
    <t>Ocher/ Ash - wep</t>
  </si>
  <si>
    <t>ocher_ash-wep.jpg</t>
  </si>
  <si>
    <t>Pale Green/ Ash - wep</t>
  </si>
  <si>
    <t>palegreen_ash-wep.jpg</t>
  </si>
  <si>
    <t>Petiribi/ Ash - wep</t>
  </si>
  <si>
    <t>petiribi_ash-wep.jpg</t>
  </si>
  <si>
    <t>Petrol/ Ash - wep</t>
  </si>
  <si>
    <t>petrol_ash-wep.jpg</t>
  </si>
  <si>
    <t>Red/ Ash - wep</t>
  </si>
  <si>
    <t>red_ash-wep.jpg</t>
  </si>
  <si>
    <t>Rose/ Ash - wep</t>
  </si>
  <si>
    <t>rose_ash-wep.jpg</t>
  </si>
  <si>
    <t>Terracotta/ Ash - wep</t>
  </si>
  <si>
    <t>terracotta_ash-wep.jpg</t>
  </si>
  <si>
    <t>Violet/Ash - wep</t>
  </si>
  <si>
    <t>violet_ash-wep.jpg</t>
  </si>
  <si>
    <t>Beech/ Beech - wep</t>
  </si>
  <si>
    <t>beech_beech-wep.jpg</t>
  </si>
  <si>
    <t>Peacock Green</t>
  </si>
  <si>
    <t>Kal_PeacockGreen.jpg</t>
  </si>
  <si>
    <t>Barnwood / Golden Maple</t>
  </si>
  <si>
    <t>Hunter Fan - Barnwood / Golden Maple</t>
  </si>
  <si>
    <t>hunter-barnwood-golden-maple-c.jpg</t>
  </si>
  <si>
    <t>Green - Hand &amp; Eye</t>
  </si>
  <si>
    <t>handeye-green-swatch.jpg</t>
  </si>
  <si>
    <t>Pink - Hand &amp; Eye</t>
  </si>
  <si>
    <t>handeye-pink-swatch.jpg</t>
  </si>
  <si>
    <t>Orange - Hand &amp; Eye</t>
  </si>
  <si>
    <t>handeye-orange-swatch.jpg</t>
  </si>
  <si>
    <t>Kal_Saddle.jpg</t>
  </si>
  <si>
    <t>Sand - Diesel Living</t>
  </si>
  <si>
    <t>dies-sand-swatch.jpg</t>
  </si>
  <si>
    <t>Rust - Diesel Living</t>
  </si>
  <si>
    <t>dies-rust-swatch.jpg</t>
  </si>
  <si>
    <t>Navy Blue / Iridescent Peach</t>
  </si>
  <si>
    <t>Kal_NavyBlue_IridescentPeach.jpg</t>
  </si>
  <si>
    <t>Random Terrazzo</t>
  </si>
  <si>
    <t>Random Terrazzo - Diesel Living</t>
  </si>
  <si>
    <t>diesel-randomterrazzo-swatch.jpg</t>
  </si>
  <si>
    <t>Baby Bum</t>
  </si>
  <si>
    <t>Baby Bum - Fatboy USA</t>
  </si>
  <si>
    <t>bb-bubble-carpet-badybum-add2.jpg</t>
  </si>
  <si>
    <t>Vanilla Ice</t>
  </si>
  <si>
    <t>Vanilla Ice - Fatboy USA</t>
  </si>
  <si>
    <t>bb-bubble-carpet-vanillaice-add2.jpg</t>
  </si>
  <si>
    <t>Creamy Camel</t>
  </si>
  <si>
    <t>Creamy Camel - Fatboy USA</t>
  </si>
  <si>
    <t>fb-creamy-camel-swatch.jpg</t>
  </si>
  <si>
    <t>Cloudy Grey</t>
  </si>
  <si>
    <t>Cloudy Grey - Fatboy USA</t>
  </si>
  <si>
    <t>fb-cloudy-grey-swatch.jpg</t>
  </si>
  <si>
    <t>Tahitian Silver Pearl</t>
  </si>
  <si>
    <t>Schonbek Signature Tahitian Silver Pearl</t>
  </si>
  <si>
    <t>schonbeksignature-tahitiansilverpearl.jpg</t>
  </si>
  <si>
    <t>Vintage Gold Pearl</t>
  </si>
  <si>
    <t>Schonbek Signature Vintage Gold Pearl</t>
  </si>
  <si>
    <t>schonbeksignature-vintagegoldpearl.jpg</t>
  </si>
  <si>
    <t>Bronze Pearl</t>
  </si>
  <si>
    <t>Schonbek Signature Bronze Pearl</t>
  </si>
  <si>
    <t>schonbeksignature-bronzepearl.png</t>
  </si>
  <si>
    <t>Dark Grey Pearl</t>
  </si>
  <si>
    <t>Schonbek Signature Dark Grey Pearl</t>
  </si>
  <si>
    <t>schonbeksignature-darkgreypearl.png</t>
  </si>
  <si>
    <t>Schonbek Signature White Pearl</t>
  </si>
  <si>
    <t>schonbeksignature-whitepearl.png</t>
  </si>
  <si>
    <t>Natural - Ay Illuminate</t>
  </si>
  <si>
    <t>ayi-natural-swatch.jpg</t>
  </si>
  <si>
    <t>Dark Brown - Ay Illuminate</t>
  </si>
  <si>
    <t>ayi-dark-swatch.jpg</t>
  </si>
  <si>
    <t>Terracotta - Ay Illuminate</t>
  </si>
  <si>
    <t>ayi-terracotta-swatch.jpg</t>
  </si>
  <si>
    <t>Gray - Ay Illuminate</t>
  </si>
  <si>
    <t>ayi-gray-swatch.jpg</t>
  </si>
  <si>
    <t>Black - Ay Illuminate</t>
  </si>
  <si>
    <t>ayi-black-swatch.jpg</t>
  </si>
  <si>
    <t>Black Paper - Ay Illuminate</t>
  </si>
  <si>
    <t>ayi-black-paper-swatch.jpg</t>
  </si>
  <si>
    <t>Gray Paper</t>
  </si>
  <si>
    <t>Gray Paper - Ay Illuminate</t>
  </si>
  <si>
    <t>ayi-gray-paper-swatch.jpg</t>
  </si>
  <si>
    <t>Natural Paper - Ay Illuminate</t>
  </si>
  <si>
    <t>ayi-natural-paper-swatch.jpg</t>
  </si>
  <si>
    <t>White Silk - Ay Illuminate</t>
  </si>
  <si>
    <t>ayi-white-silk-swatch.jpg</t>
  </si>
  <si>
    <t>Dark Cashmere Silk</t>
  </si>
  <si>
    <t>Dark Cashmere Silk - Ay Illuminate</t>
  </si>
  <si>
    <t>ayi-dark-cashmere-slik-swatch.jpg</t>
  </si>
  <si>
    <t>Tea Sisal Net</t>
  </si>
  <si>
    <t>Tea Sisal Net - Ay Illuminate</t>
  </si>
  <si>
    <t>ayi-tea-sisal-net-swatch.jpg</t>
  </si>
  <si>
    <t>Black Sisal Net</t>
  </si>
  <si>
    <t>Black Sisal Net - Ay Illuminate</t>
  </si>
  <si>
    <t>ayi-black-sisal-net-swatch.jpg</t>
  </si>
  <si>
    <t>Gray Sisal Net</t>
  </si>
  <si>
    <t>Gray Sisal Net - Ay Illuminate</t>
  </si>
  <si>
    <t>ayi-gray-sisal-net-swatch.jpg</t>
  </si>
  <si>
    <t>Radiance Straight Crystals / Silver Fabric</t>
  </si>
  <si>
    <t>Schonbeck Radiance Straight / Silver Fabric</t>
  </si>
  <si>
    <t>schonbeksignature-radiancestraight-silver.jpg</t>
  </si>
  <si>
    <t>Radiance Wave Crystals / Silver Fabric</t>
  </si>
  <si>
    <t>Schonbeck Radiance Wave Crystals / Silver Fabric</t>
  </si>
  <si>
    <t>schonbeksignature-radiancewave-silver.jpg</t>
  </si>
  <si>
    <t>Radiance Wave Crystals / White Fabric</t>
  </si>
  <si>
    <t>Schonbeck Radiance Wave Crystals / White Fabric</t>
  </si>
  <si>
    <t>schonbeksignature-radiancewave-white.jpg</t>
  </si>
  <si>
    <t>Radiance Straight Crystals / White Fabric</t>
  </si>
  <si>
    <t>Schonbeck Radiance Straight Crystals / White Fabric</t>
  </si>
  <si>
    <t>schonbeksignature-radiancestraight-white.jpg</t>
  </si>
  <si>
    <t>Red - Qeeboo Glitch</t>
  </si>
  <si>
    <t>qb-glitch-red.jpg</t>
  </si>
  <si>
    <t>Yellow - Qeeboo Glitch</t>
  </si>
  <si>
    <t>qb-glitch-yellow.jpg</t>
  </si>
  <si>
    <t>One Quarter</t>
  </si>
  <si>
    <t>One Quarter - Qeeboo Glitch</t>
  </si>
  <si>
    <t>qb-glitch-one-qtr-swatch.jpg</t>
  </si>
  <si>
    <t>One Half</t>
  </si>
  <si>
    <t>One Half - Qeeboo Glitch</t>
  </si>
  <si>
    <t>qb-glitch-one-half-swatch.jpg</t>
  </si>
  <si>
    <t>Light Traces</t>
  </si>
  <si>
    <t>Light Traces - Qeeboo</t>
  </si>
  <si>
    <t>qb-lets-dance-light-swatch.jpg</t>
  </si>
  <si>
    <t>Dark Traces</t>
  </si>
  <si>
    <t>Dark Traces - Qeeboo</t>
  </si>
  <si>
    <t>qb-lets-dance-dark-swatch.jpg</t>
  </si>
  <si>
    <t>turquoise-lucasmc.jpg</t>
  </si>
  <si>
    <t>Schonbeck Radiance Crystal</t>
  </si>
  <si>
    <t>schonbekforever-radiancecrystal.jpg</t>
  </si>
  <si>
    <t>Pink Opal</t>
  </si>
  <si>
    <t>Pink Opal - Qeeboo</t>
  </si>
  <si>
    <t>qb-pink-opal-swatch.jpg</t>
  </si>
  <si>
    <t>Green Onyx - Qeeboo</t>
  </si>
  <si>
    <t>qb-green-onyx-swatch.jpg</t>
  </si>
  <si>
    <t>Red - Qeeboo Wave</t>
  </si>
  <si>
    <t>qeeboo-red-wave-swatch.jpg</t>
  </si>
  <si>
    <t>Green - Qeeboo Wave</t>
  </si>
  <si>
    <t>qeeboo-green-wave-swatch.jpg</t>
  </si>
  <si>
    <t>Eurofase - White Alabaster</t>
  </si>
  <si>
    <t>eurofase-white-alabaster-c.jpg</t>
  </si>
  <si>
    <t>Mr Mouse</t>
  </si>
  <si>
    <t>Mr Mouse - Qeeboo</t>
  </si>
  <si>
    <t>qb-mrmouse-swatch.jpg</t>
  </si>
  <si>
    <t>Kinotto</t>
  </si>
  <si>
    <t>Kinotto - Qeeboo</t>
  </si>
  <si>
    <t>qb-kinotto-swatch.jpg</t>
  </si>
  <si>
    <t>Italian Tiger</t>
  </si>
  <si>
    <t>Italian Tiger - Qeeboo</t>
  </si>
  <si>
    <t>qb-italiantiger-swatch.jpg</t>
  </si>
  <si>
    <t>Face</t>
  </si>
  <si>
    <t>Face - Qeeboo</t>
  </si>
  <si>
    <t>qb-face-swatch.jpg</t>
  </si>
  <si>
    <t>Duck</t>
  </si>
  <si>
    <t>Duck - Qeeboo</t>
  </si>
  <si>
    <t>qb-duck-swatch.jpg</t>
  </si>
  <si>
    <t>Crocopink</t>
  </si>
  <si>
    <t>Crocopink - Qeeboo</t>
  </si>
  <si>
    <t>qb-crocopink-swatch.jpg</t>
  </si>
  <si>
    <t>Red Palm</t>
  </si>
  <si>
    <t>Red Palm - Qeeboo</t>
  </si>
  <si>
    <t>qb-red-palm-swatch.jpg</t>
  </si>
  <si>
    <t>Pink - Qeeboo</t>
  </si>
  <si>
    <t>qb-pink-swatch.jpg</t>
  </si>
  <si>
    <t>Schonbeck AM Amethyst/Rose/Clear</t>
  </si>
  <si>
    <t>schonbeksignature-am-amberroseclr.jpg</t>
  </si>
  <si>
    <t>Schonbeck BK Black/Clear Rock Crystal</t>
  </si>
  <si>
    <t>schonbeksignature-bl-blackclear.jpg</t>
  </si>
  <si>
    <t>Forest Green - Qeeboo</t>
  </si>
  <si>
    <t>qb-forest-green-swatch.jpg</t>
  </si>
  <si>
    <t>Blue - Qeeboo</t>
  </si>
  <si>
    <t>qb-blue-swatch.jpg</t>
  </si>
  <si>
    <t>Dark Green - Qeeboo</t>
  </si>
  <si>
    <t>qb-dark-green-swatch.jpg</t>
  </si>
  <si>
    <t>qb-green-swatch.jpg</t>
  </si>
  <si>
    <t>Grey - Qeeboo</t>
  </si>
  <si>
    <t>qb-grey-swatch.jpg</t>
  </si>
  <si>
    <t>Red Melange</t>
  </si>
  <si>
    <t>Red Melange - Qeeboo</t>
  </si>
  <si>
    <t>qb-armchair-red-melange-swatch.jpg</t>
  </si>
  <si>
    <t>Blue Melange</t>
  </si>
  <si>
    <t>Blue Melange - Qeeboo</t>
  </si>
  <si>
    <t>qb-blue-melange-swatch.jpg</t>
  </si>
  <si>
    <t>Brown Boucle</t>
  </si>
  <si>
    <t>Brown Boucle - Qeeboo</t>
  </si>
  <si>
    <t>qb-brown-boucle-swatch.jpg</t>
  </si>
  <si>
    <t>Dark Green Melange</t>
  </si>
  <si>
    <t>Dark Green Melange - Qeeboo</t>
  </si>
  <si>
    <t>qb-dk-green-melange.jpg</t>
  </si>
  <si>
    <t>Grey Boucle - Qeeboo</t>
  </si>
  <si>
    <t>qb-gray-melange-swatch.jpg</t>
  </si>
  <si>
    <t>Green Boucle</t>
  </si>
  <si>
    <t>Green Boucle - Qeeboo</t>
  </si>
  <si>
    <t>qb-green-boucle-swatch.jpg</t>
  </si>
  <si>
    <t>Green Melange</t>
  </si>
  <si>
    <t>Green Melange - Qeeboo</t>
  </si>
  <si>
    <t>qb-green-melange-swatch.jpg</t>
  </si>
  <si>
    <t>Pink Boucle</t>
  </si>
  <si>
    <t>Pink Boucle - Qeeboo</t>
  </si>
  <si>
    <t>qb-pink-boucle-swatch.jpg</t>
  </si>
  <si>
    <t>Red Boucle</t>
  </si>
  <si>
    <t>Red Boucle - Qeeboo</t>
  </si>
  <si>
    <t>qb-red-boucle-swatch.jpg</t>
  </si>
  <si>
    <t>Yellow Melange</t>
  </si>
  <si>
    <t>Yellow Melange - Qeeboo</t>
  </si>
  <si>
    <t>qb-yellow-melange-swatch.jpg</t>
  </si>
  <si>
    <t>White Boucle</t>
  </si>
  <si>
    <t>White Boucle - Qeeboo</t>
  </si>
  <si>
    <t>qb-white-boucle-swatch.jpg</t>
  </si>
  <si>
    <t>Gentle Velvet Blue</t>
  </si>
  <si>
    <t>Gentle Velvet Blue - Qeeboo</t>
  </si>
  <si>
    <t>qb-gentle-velvet-blue-swatch.jpg</t>
  </si>
  <si>
    <t>Gentle Velvet Bordeaux</t>
  </si>
  <si>
    <t>Gentle Velvet Bordeaux - Qeeboo</t>
  </si>
  <si>
    <t>qb-gentle-velvet-bordeaux-swatch.jpg</t>
  </si>
  <si>
    <t>Gentle Velvet Orange</t>
  </si>
  <si>
    <t>Gentle Velvet Orange - Qeeboo</t>
  </si>
  <si>
    <t>qb-gentle-velvet-orange-swatch.jpg</t>
  </si>
  <si>
    <t>Gentle Velvet Pink</t>
  </si>
  <si>
    <t>Gentle Velvet Pink - Qeeboo</t>
  </si>
  <si>
    <t>qb-gentle-velvet-tender-rose-swatch.jpg</t>
  </si>
  <si>
    <t>Putty - lucasmc</t>
  </si>
  <si>
    <t>putty-lucasmc.jpg</t>
  </si>
  <si>
    <t>Big Bear</t>
  </si>
  <si>
    <t>Big Bear - Qeeboo</t>
  </si>
  <si>
    <t>qeeboo-big-bear.jpg</t>
  </si>
  <si>
    <t>Blue Panther</t>
  </si>
  <si>
    <t>Blue Panther - Qeeboo</t>
  </si>
  <si>
    <t>qeeboo-blue-panther.jpg</t>
  </si>
  <si>
    <t>The Snake</t>
  </si>
  <si>
    <t>The Snake - Qeeboo</t>
  </si>
  <si>
    <t>qb-the-snake-swatch.jpg</t>
  </si>
  <si>
    <t>Stairways to Hell</t>
  </si>
  <si>
    <t>Stairways to Hell - Qeeboo</t>
  </si>
  <si>
    <t>QB-stairways-to-hell-swatch.jpg</t>
  </si>
  <si>
    <t>Funny Face</t>
  </si>
  <si>
    <t>Funny Face - Qeeboo</t>
  </si>
  <si>
    <t>qb-funny-face-swatch.jpg</t>
  </si>
  <si>
    <t>Diagonal Camel</t>
  </si>
  <si>
    <t>Diagonal Camel - Qeeboo</t>
  </si>
  <si>
    <t>qb-diagonal-camel-swatch.jpg</t>
  </si>
  <si>
    <t>Opaque White Glossy</t>
  </si>
  <si>
    <t>Ridgely - Opaque White Glossy</t>
  </si>
  <si>
    <t>rdigely-opaque-white-glossy-c.jpg</t>
  </si>
  <si>
    <t>Opaque White Matte</t>
  </si>
  <si>
    <t>Ridgely - Opaque White Matte</t>
  </si>
  <si>
    <t>ridgely-opaque-white-matte-c.jpg</t>
  </si>
  <si>
    <t>Ridgely - Satin White</t>
  </si>
  <si>
    <t>ridgely-satin-white-c.jpg</t>
  </si>
  <si>
    <t>Sit Here Red</t>
  </si>
  <si>
    <t>Sit Here Red - Qeeboo</t>
  </si>
  <si>
    <t>qb-sit-here-red-swatch.jpg</t>
  </si>
  <si>
    <t>Landscape</t>
  </si>
  <si>
    <t>Landscape - Qeeboo</t>
  </si>
  <si>
    <t>qb-landscape-swatch.jpg</t>
  </si>
  <si>
    <t>Home Design</t>
  </si>
  <si>
    <t>Home Design - Qeeboo</t>
  </si>
  <si>
    <t>qb-home-design-swatch.jpg</t>
  </si>
  <si>
    <t>Sit Here Black</t>
  </si>
  <si>
    <t>Sit Here Black - Qeeboo</t>
  </si>
  <si>
    <t>qb-sit-here-black-swatch.jpg</t>
  </si>
  <si>
    <t>Sit Here Blue</t>
  </si>
  <si>
    <t>Sit Here Blue - Qeeboo</t>
  </si>
  <si>
    <t>qb-sit-here-blue-swatch.jpg</t>
  </si>
  <si>
    <t>Sit Here Orange</t>
  </si>
  <si>
    <t>Sit Here Orange - Qeeboo</t>
  </si>
  <si>
    <t>qb-sit-here-orange-swatch.jpg</t>
  </si>
  <si>
    <t>Sit Here White</t>
  </si>
  <si>
    <t>Sit Here White - Qeeboo</t>
  </si>
  <si>
    <t>qb-sit-here-white-swatch.jpg</t>
  </si>
  <si>
    <t>Spyral</t>
  </si>
  <si>
    <t>Spyral - Qeeboo</t>
  </si>
  <si>
    <t>qb-spyral-swatch.jpg</t>
  </si>
  <si>
    <t>Mitzi - Sfumato</t>
  </si>
  <si>
    <t>mitzi-sfumato-c.jpg</t>
  </si>
  <si>
    <t>Mitzi - Cloud</t>
  </si>
  <si>
    <t>mitzi-cloud-c.jpg</t>
  </si>
  <si>
    <t>Mitzi - Natural Rattan</t>
  </si>
  <si>
    <t>mitzi-natural-rattan-c.jpg</t>
  </si>
  <si>
    <t>mitzi-soft-white-c.jpg</t>
  </si>
  <si>
    <t>White Nuage</t>
  </si>
  <si>
    <t>Mitzi - White Nuage</t>
  </si>
  <si>
    <t>mitzi-white-nuage-c.jpg</t>
  </si>
  <si>
    <t>Smoke - Tom Dixon</t>
  </si>
  <si>
    <t>tom-dixon-smoke-swatch.jpg</t>
  </si>
  <si>
    <t>White Marble - Tom Dixon</t>
  </si>
  <si>
    <t>tdix-white-marble-swatch.jpg</t>
  </si>
  <si>
    <t>Mitzi - Opal Matte</t>
  </si>
  <si>
    <t>mitzi-opal-matte-c.jpg</t>
  </si>
  <si>
    <t>Opal Shiny</t>
  </si>
  <si>
    <t>Mitzi - Opal Shiny</t>
  </si>
  <si>
    <t>mitzi-opal-shiny-c.jpg</t>
  </si>
  <si>
    <t>mitzi-slate-blue-c.jpg</t>
  </si>
  <si>
    <t>hubbardtonforge-coastalwhite-color.jpg</t>
  </si>
  <si>
    <t>Soft Cream</t>
  </si>
  <si>
    <t>Mitzi - Soft Cream</t>
  </si>
  <si>
    <t>mitzi-soft-cream-c.jpg</t>
  </si>
  <si>
    <t>Soft Navy</t>
  </si>
  <si>
    <t>Mitzi - Soft Navy</t>
  </si>
  <si>
    <t>mitzi-soft-navy-c.jpg</t>
  </si>
  <si>
    <t>Soft Peignoir</t>
  </si>
  <si>
    <t>Mitzi - Soft Peignoir</t>
  </si>
  <si>
    <t>mitzi-soft-peignoir-c.jpg</t>
  </si>
  <si>
    <t>mitzi-soft-studio-green-c.jpg</t>
  </si>
  <si>
    <t>mitzi-textured-white-c.jpg</t>
  </si>
  <si>
    <t>Clear Textured - SkLO</t>
  </si>
  <si>
    <t>sklo-clear-textured-swatch.jpg</t>
  </si>
  <si>
    <t>Neutral Gray</t>
  </si>
  <si>
    <t>Neutral Gray - SkLO</t>
  </si>
  <si>
    <t>sklo-neutralgray-swatch.jpg</t>
  </si>
  <si>
    <t>Plum Frosted</t>
  </si>
  <si>
    <t>Plum Frosted - SkLO</t>
  </si>
  <si>
    <t>sklo-frosted-plum-swatch.jpg</t>
  </si>
  <si>
    <t>Whiskey Frosted</t>
  </si>
  <si>
    <t>Whiskey Frosted - SkLO</t>
  </si>
  <si>
    <t>sklo-frosted-whiskey-swatch.jpg</t>
  </si>
  <si>
    <t>Smoke Frosted</t>
  </si>
  <si>
    <t>Smoke Frosted - SkLO</t>
  </si>
  <si>
    <t>sklo-frosted-smoke-swatch.jpg</t>
  </si>
  <si>
    <t>Smoke Frosted / Beige</t>
  </si>
  <si>
    <t>Smoke Frosted / Beige - SkLO</t>
  </si>
  <si>
    <t>sklo-smokefrost-beige-swatch.jpg</t>
  </si>
  <si>
    <t>Smoke Frosted / Celadon</t>
  </si>
  <si>
    <t>Smoke Frosted / Celadon - SkLO</t>
  </si>
  <si>
    <t>sklo-smokefrost-celadon-swatch.jpg</t>
  </si>
  <si>
    <t>Smoke Frosted / White</t>
  </si>
  <si>
    <t>Smoke Frosted / White - SkLO</t>
  </si>
  <si>
    <t>sklo-smokefrost-white-swatch.jpg</t>
  </si>
  <si>
    <t>Strawberry Frosted / Beige</t>
  </si>
  <si>
    <t>Strawberry Frosted / Beige - SkLO</t>
  </si>
  <si>
    <t>sklo-strawberryfrost-beige-swatch.jpg</t>
  </si>
  <si>
    <t>Strawberry Frosted / Celadon</t>
  </si>
  <si>
    <t>Strawberry Frosted / Celadon - SkLO</t>
  </si>
  <si>
    <t>sklo-strawberryfrost-celadon-swatch.jpg</t>
  </si>
  <si>
    <t>Strawberry Frosted / White</t>
  </si>
  <si>
    <t>Strawberry Frosted / White - SkLO</t>
  </si>
  <si>
    <t>sklo-strawberryfrost-white-swatch.jpg</t>
  </si>
  <si>
    <t>Clear Frosted / Beige</t>
  </si>
  <si>
    <t>Clear Frosted / Beige - SkLO</t>
  </si>
  <si>
    <t>sklo-clearfrost-beige-swatch.jpg</t>
  </si>
  <si>
    <t>Clear Frosted / Celadon</t>
  </si>
  <si>
    <t>Clear Frosted / Celadon - SkLO</t>
  </si>
  <si>
    <t>sklo-clearfrost-celadon-swatch.jpg</t>
  </si>
  <si>
    <t>Clear Frosted / White</t>
  </si>
  <si>
    <t>Clear Frosted / White - SkLO</t>
  </si>
  <si>
    <t>sklo-clearfrost-white-swatch.jpg</t>
  </si>
  <si>
    <t>Natural White - LZF</t>
  </si>
  <si>
    <t>lzf-natural-white-swatch.jpg</t>
  </si>
  <si>
    <t>Candy Glass</t>
  </si>
  <si>
    <t>Candy Glass  - troy</t>
  </si>
  <si>
    <t>candyglass_troy.jpg</t>
  </si>
  <si>
    <t>Quo_ClearTexturedGlass.jpg</t>
  </si>
  <si>
    <t>Natural Fiber</t>
  </si>
  <si>
    <t>Natural Fiber - Carpyen</t>
  </si>
  <si>
    <t>carp-natural-fiber-swatch.jpg</t>
  </si>
  <si>
    <t>Terracotta - Carpyen</t>
  </si>
  <si>
    <t>carp-terracotta-swatch.jpg</t>
  </si>
  <si>
    <t>Blue Grey Metallic</t>
  </si>
  <si>
    <t>Blue Grey Metallic - Carpyen</t>
  </si>
  <si>
    <t>carp-metallic-bluegrey-swatch.jpg</t>
  </si>
  <si>
    <t>Red Metallic</t>
  </si>
  <si>
    <t>Red Metallic - Carpyen</t>
  </si>
  <si>
    <t>carp-metallic-red-swatch.jpg</t>
  </si>
  <si>
    <t>Sienna Metallic</t>
  </si>
  <si>
    <t>Sienna Metallic - Carpyen</t>
  </si>
  <si>
    <t>carp-metallic-siena-swatch.jpg</t>
  </si>
  <si>
    <t>Smoke Metallic</t>
  </si>
  <si>
    <t>Smoke Metallic - Carpyen</t>
  </si>
  <si>
    <t>carp-metallic-smoke-swatch.jpg</t>
  </si>
  <si>
    <t>Turquoise Metallic</t>
  </si>
  <si>
    <t>Turquoise Metallic - Carpyen</t>
  </si>
  <si>
    <t>carp-metallic-turquoise-swatch.jpg</t>
  </si>
  <si>
    <t>Dark Emperador</t>
  </si>
  <si>
    <t>Dark Emperador - troy</t>
  </si>
  <si>
    <t>darkemperador_troy.jpg</t>
  </si>
  <si>
    <t>Aubergine - Carpyen</t>
  </si>
  <si>
    <t>carpyen-aubergine.jpg</t>
  </si>
  <si>
    <t>Gold Beige</t>
  </si>
  <si>
    <t>Gold Beige - Carpyen</t>
  </si>
  <si>
    <t>carpyen-gold-beige.jpg</t>
  </si>
  <si>
    <t>Quo_BlackOrganza.jpg</t>
  </si>
  <si>
    <t>Blue - Carpyen Medusa</t>
  </si>
  <si>
    <t>carpyen-blue-swatch.jpg</t>
  </si>
  <si>
    <t>Gray - Carpyen Medusa</t>
  </si>
  <si>
    <t>carpyen-gray-swatch.jpg</t>
  </si>
  <si>
    <t>Mustard - Carpyen Medusa</t>
  </si>
  <si>
    <t>carpyen-mustard-swatch.jpg</t>
  </si>
  <si>
    <t>Terracotta - Carpyen Medusa</t>
  </si>
  <si>
    <t>carpyen-terracotta-swatch.jpg</t>
  </si>
  <si>
    <t>Amber Brown</t>
  </si>
  <si>
    <t>Amber Brown - Gubi</t>
  </si>
  <si>
    <t>gubi-amber-brown-swatch.jpg</t>
  </si>
  <si>
    <t>Pebble Brown - Gubi</t>
  </si>
  <si>
    <t>gubi-pebble-brown-swatch.jpg</t>
  </si>
  <si>
    <t>White Marble - CVL Luminaires</t>
  </si>
  <si>
    <t>cvl-white-marble-swatch.jpg</t>
  </si>
  <si>
    <t>Kuzco Clear Ribbed</t>
  </si>
  <si>
    <t>kuzco-clear-ribbed.jpg</t>
  </si>
  <si>
    <t>Green - crysto</t>
  </si>
  <si>
    <t>green-crystorama.jpg</t>
  </si>
  <si>
    <t>Blue - Crysto</t>
  </si>
  <si>
    <t>blue-crystorama.jpg</t>
  </si>
  <si>
    <t>Natural/ White - crysto</t>
  </si>
  <si>
    <t>natural-white_crysto.jpg</t>
  </si>
  <si>
    <t>Sky Blue - Coolicon</t>
  </si>
  <si>
    <t>coolicon-sky-blue-swatch.jpg</t>
  </si>
  <si>
    <t>Royal Blue - Coolicon</t>
  </si>
  <si>
    <t>coolicon-royalblue-swatch.jpg</t>
  </si>
  <si>
    <t>Grey - Coolicon</t>
  </si>
  <si>
    <t>coolicon-grey-swatch.jpg</t>
  </si>
  <si>
    <t>Green - Coolicon</t>
  </si>
  <si>
    <t>coolicon-green-swatch.jpg</t>
  </si>
  <si>
    <t>Yellow - Coolicon</t>
  </si>
  <si>
    <t>coolicon-yellow-swatch.jpg</t>
  </si>
  <si>
    <t>Pewter - Coolicon</t>
  </si>
  <si>
    <t>coolicon-pewter-swatch.jpg</t>
  </si>
  <si>
    <t>Black Oak / Re-Wool 198</t>
  </si>
  <si>
    <t>Black Oak / Re-Wool 198 - Audo Copenhagen</t>
  </si>
  <si>
    <t>audo-blackoak-rewool198.jpg</t>
  </si>
  <si>
    <t>Dark Oak / Sierra Army Leather</t>
  </si>
  <si>
    <t>Dark Oak / Sierra Army Leather - Audo Copenhagen</t>
  </si>
  <si>
    <t>audo-darkoak-sierra-army.jpg</t>
  </si>
  <si>
    <t>Natural Oak / Sierra Army Leather</t>
  </si>
  <si>
    <t>Natural Oak / Sierra Army Leather - Audo Copenhagen</t>
  </si>
  <si>
    <t>audo-natoak-sierra-army.jpg</t>
  </si>
  <si>
    <t>Dark Oak / Sierra Black Leather</t>
  </si>
  <si>
    <t>Dark Oak / Sierra Black Leather - Audo Copenhagen</t>
  </si>
  <si>
    <t>audo-darkoak-sierra-black.jpg</t>
  </si>
  <si>
    <t>Dark Oak / Re-Wool 198</t>
  </si>
  <si>
    <t>Dark Oak / Re-Wool 198 - Audo Copenhagen</t>
  </si>
  <si>
    <t>audo-darkoak-rewool198.jpg</t>
  </si>
  <si>
    <t>Natural Oak / Sierra Stone Leather</t>
  </si>
  <si>
    <t>Natural Oak / Sierra Stone Leather - Audo Copenhagen</t>
  </si>
  <si>
    <t>audo-natoak-sierra-stone.jpg</t>
  </si>
  <si>
    <t>Re-Wool 198</t>
  </si>
  <si>
    <t>Re-Wool 198 - Audo Copenhagen</t>
  </si>
  <si>
    <t>audo-re-wool-198.jpg</t>
  </si>
  <si>
    <t>Sierra Stone Leather</t>
  </si>
  <si>
    <t>Sierra Stone Leather - Audo Copenhagen</t>
  </si>
  <si>
    <t>audo-sierrastoneleather.jpg</t>
  </si>
  <si>
    <t>Sierra Army Leather</t>
  </si>
  <si>
    <t>Sierra Army Leather - Audo Copenhagen</t>
  </si>
  <si>
    <t>audo-sierraarmyleather.jpg</t>
  </si>
  <si>
    <t>Sierra Black Leather - Audo Copenhagen</t>
  </si>
  <si>
    <t>audo-sierrablackleather.jpg</t>
  </si>
  <si>
    <t>Cerno - Brushed Aluminum</t>
  </si>
  <si>
    <t>cerno-brushed-aluminum-c.jpg</t>
  </si>
  <si>
    <t>cerno-distressed-brass-c.jpg</t>
  </si>
  <si>
    <t>Raw Walnut</t>
  </si>
  <si>
    <t>Cerno - Raw Walnut</t>
  </si>
  <si>
    <t>cerno-raw-walnut-c.jpg</t>
  </si>
  <si>
    <t>Raw White Oak</t>
  </si>
  <si>
    <t>Cerno - Raw White Oak</t>
  </si>
  <si>
    <t>cerno-raw-white-oak-c.jpg</t>
  </si>
  <si>
    <t>House of Troy Orchid</t>
  </si>
  <si>
    <t>houseoftroy-orchid.jpg</t>
  </si>
  <si>
    <t>House of Troy Mint</t>
  </si>
  <si>
    <t>houseoftroy-mint.jpg</t>
  </si>
  <si>
    <t>House of Troy Azure</t>
  </si>
  <si>
    <t>houseoftroy-azure.jpg</t>
  </si>
  <si>
    <t>Smoky Topaz</t>
  </si>
  <si>
    <t>Siemon &amp; Salazar Smoky Topaz</t>
  </si>
  <si>
    <t>siemonandsalazar-smokytopaz.jpg</t>
  </si>
  <si>
    <t>Medium Walnut</t>
  </si>
  <si>
    <t>Var_MediumWalnut.jpg</t>
  </si>
  <si>
    <t>Honey Blonde</t>
  </si>
  <si>
    <t>Var_HoneyBlonde.jpg</t>
  </si>
  <si>
    <t>Beige Ripple Travertine</t>
  </si>
  <si>
    <t>Beige Ripple Travertine - Gubi</t>
  </si>
  <si>
    <t>gubi-beige-ripple-travertine.jpg</t>
  </si>
  <si>
    <t>Made by Hand Light Pink</t>
  </si>
  <si>
    <t>madebyhand-lightpink.jpg</t>
  </si>
  <si>
    <t>Made by Hand Burgundy</t>
  </si>
  <si>
    <t>adebyhand-burgundy.jpg</t>
  </si>
  <si>
    <t>adebyhand-lightpink.jpg</t>
  </si>
  <si>
    <t>Maple Red</t>
  </si>
  <si>
    <t>Made by Hand Maple Red</t>
  </si>
  <si>
    <t>adebyhand-mapleredscarlet.jpg</t>
  </si>
  <si>
    <t>Made by Hand Seagrass</t>
  </si>
  <si>
    <t>adebyhand-seagrass.jpg</t>
  </si>
  <si>
    <t>Made by Hand Silver</t>
  </si>
  <si>
    <t>adebyhand-silver.jpg</t>
  </si>
  <si>
    <t>Made by Hand Sunrise</t>
  </si>
  <si>
    <t>adebyhand-sunrise.jpg</t>
  </si>
  <si>
    <t>Tweed Green</t>
  </si>
  <si>
    <t>Made by Hand Tweed Green</t>
  </si>
  <si>
    <t>adebyhand-tweedgreen.jpg</t>
  </si>
  <si>
    <t>Satin Natural Black</t>
  </si>
  <si>
    <t>Kichler - Satin Natural Black</t>
  </si>
  <si>
    <t>kichler-satin-natural-black-c.jpg</t>
  </si>
  <si>
    <t>Vidar 526</t>
  </si>
  <si>
    <t>Vidar 526 - Audo Copenhagen</t>
  </si>
  <si>
    <t>audo-vidar526-swatch.jpg</t>
  </si>
  <si>
    <t>Vidar 723</t>
  </si>
  <si>
    <t>Vidar 723 - Audo Copenhagen</t>
  </si>
  <si>
    <t>audo-vidar723-swatch.jpg</t>
  </si>
  <si>
    <t>Vidar 786</t>
  </si>
  <si>
    <t>Vidar 786 - Audo Copenhagen</t>
  </si>
  <si>
    <t>audo-vidar786-swatch.jpg</t>
  </si>
  <si>
    <t>Made by Hand Coral</t>
  </si>
  <si>
    <t>madebyhand-coral.jpg</t>
  </si>
  <si>
    <t>Heather Green</t>
  </si>
  <si>
    <t>Made by Hand Heather Green</t>
  </si>
  <si>
    <t>madebyhand-heathergreen.jpg</t>
  </si>
  <si>
    <t>Terra - Audo Copenhagen</t>
  </si>
  <si>
    <t>audo-terra-swatch.jpg</t>
  </si>
  <si>
    <t>Oat Cotlin</t>
  </si>
  <si>
    <t>Oat Cotlin - Audo Copenhagen</t>
  </si>
  <si>
    <t>audo-cotlin-oat.jpg</t>
  </si>
  <si>
    <t>Poppy Seed Cotlin</t>
  </si>
  <si>
    <t>Poppy Seed Cotlin - Audo Copenhagen</t>
  </si>
  <si>
    <t>audo-cotlin-poppyseed.jpg</t>
  </si>
  <si>
    <t>Wheat Cotlin</t>
  </si>
  <si>
    <t>Wheat Cotlin - Audo Copenhagen</t>
  </si>
  <si>
    <t>audo-cotlin-wheat.jpg</t>
  </si>
  <si>
    <t>Hallingdal 65 153/173 - Audo Copenhagen</t>
  </si>
  <si>
    <t>audo-hallingdal-153-173.jpg</t>
  </si>
  <si>
    <t>Hallingdal 65 573</t>
  </si>
  <si>
    <t>Hallingdal 65 573 - Audo Copenhagen</t>
  </si>
  <si>
    <t>audo-hallingdal-573.jpg</t>
  </si>
  <si>
    <t>Sonneman - Moss</t>
  </si>
  <si>
    <t>sonn-moss-etched-c.jpg</t>
  </si>
  <si>
    <t>Sonneman - Amber</t>
  </si>
  <si>
    <t>sonn-amber-etched-c.jpg</t>
  </si>
  <si>
    <t>Sonneman - Clear</t>
  </si>
  <si>
    <t>sonn-clear-etched-c.jpg</t>
  </si>
  <si>
    <t>Dark Oak / Champion 061</t>
  </si>
  <si>
    <t>Dark Oak / Champion 061 - Audo Copenhagen</t>
  </si>
  <si>
    <t>dark-oak-champion061-swatch.jpg</t>
  </si>
  <si>
    <t>Hot Madison 233</t>
  </si>
  <si>
    <t>Hot Madison 233 - Audo Copenhagen</t>
  </si>
  <si>
    <t>audo-hot-madison233-swatch.jpg</t>
  </si>
  <si>
    <t>beacon-alabaster-c.jpg</t>
  </si>
  <si>
    <t>Beacon - Jade</t>
  </si>
  <si>
    <t>beacon-jade-c.jpg</t>
  </si>
  <si>
    <t>Beacon - White Linen</t>
  </si>
  <si>
    <t>beacon-white-linen-c.jpg</t>
  </si>
  <si>
    <t>Dichroic Gradient</t>
  </si>
  <si>
    <t>Dichroic Gradient - Artemide</t>
  </si>
  <si>
    <t>artem-dicroic-gradient.jpg</t>
  </si>
  <si>
    <t>Gold / Matte White</t>
  </si>
  <si>
    <t>Koncept - Gold / Matte White</t>
  </si>
  <si>
    <t>koncept-gold-matte-white-c.jpg</t>
  </si>
  <si>
    <t>Koncept - Matte Black / Gold</t>
  </si>
  <si>
    <t>koncept-matte-black-gold-c.jpg</t>
  </si>
  <si>
    <t>Koncept - Light Marble</t>
  </si>
  <si>
    <t>koncept-light-marble-c.jpg</t>
  </si>
  <si>
    <t>Clear Glass Icicle</t>
  </si>
  <si>
    <t>Clear Glass Icicle - Boyd Lighting</t>
  </si>
  <si>
    <t>boyd-clearicicle.jpg</t>
  </si>
  <si>
    <t>Etched Glass Icicle</t>
  </si>
  <si>
    <t>Etched Glass Icicle - Boyd Lighting</t>
  </si>
  <si>
    <t>boyd-etchedicicle.jpg</t>
  </si>
  <si>
    <t>Koncept - Mustard</t>
  </si>
  <si>
    <t>koncept-mustard-c.jpg</t>
  </si>
  <si>
    <t>Butternut Walnut</t>
  </si>
  <si>
    <t>Butternut Walnut - Boyd Walnut</t>
  </si>
  <si>
    <t>boyd-butternut-walnut.jpg</t>
  </si>
  <si>
    <t>Roasted Brown</t>
  </si>
  <si>
    <t>Roasted Brown - Boyd Lighting</t>
  </si>
  <si>
    <t>boyd-roasted-brown.jpg</t>
  </si>
  <si>
    <t>Squall</t>
  </si>
  <si>
    <t>Squall - Boyd Lighting</t>
  </si>
  <si>
    <t>boyd-squall.jpg</t>
  </si>
  <si>
    <t>Blue-Pink-Gold-Silver</t>
  </si>
  <si>
    <t>varaluz_blue-pink-gold-silver.jpg</t>
  </si>
  <si>
    <t>Black-White-Gold Leaf-Silver</t>
  </si>
  <si>
    <t>varaluz_black-white-gold-leaf-silver.jpg</t>
  </si>
  <si>
    <t>WAC - Crystal</t>
  </si>
  <si>
    <t>wac-crystal-c.jpg</t>
  </si>
  <si>
    <t>mater-coffeewateblack.jpg</t>
  </si>
  <si>
    <t>mater-coffeewatelight.jpg</t>
  </si>
  <si>
    <t>mater-woodwastegrey.jpg</t>
  </si>
  <si>
    <t>Kvadrat 378</t>
  </si>
  <si>
    <t>Mater Kvadrat 378</t>
  </si>
  <si>
    <t>mater-kvadrat-378.jpg</t>
  </si>
  <si>
    <t>Kvadrat 218</t>
  </si>
  <si>
    <t>Mater Kvadrat 218</t>
  </si>
  <si>
    <t>mater-kvadrat-218.jpg</t>
  </si>
  <si>
    <t>Kvadrat 198</t>
  </si>
  <si>
    <t>Mater Kvadrat 198</t>
  </si>
  <si>
    <t>mater-kvadrat-198.jpg</t>
  </si>
  <si>
    <t>E-waste Black</t>
  </si>
  <si>
    <t>Mater E-waste Black</t>
  </si>
  <si>
    <t>mater-e-waste-black.jpg</t>
  </si>
  <si>
    <t>Stripe Azure</t>
  </si>
  <si>
    <t>Fatboy Stripe Azure</t>
  </si>
  <si>
    <t>fatboy-stripeazure.jpg</t>
  </si>
  <si>
    <t>Textured Clear</t>
  </si>
  <si>
    <t>Textured Clear - Boyd Lighting</t>
  </si>
  <si>
    <t>boyd-textured-clear.jpg</t>
  </si>
  <si>
    <t>Textured Opal</t>
  </si>
  <si>
    <t>Textured Opal - Boyd Lighting</t>
  </si>
  <si>
    <t>boyd-textured-opal.jpg</t>
  </si>
  <si>
    <t>Natural Pinewood</t>
  </si>
  <si>
    <t>Schneid Natural Pinewood</t>
  </si>
  <si>
    <t>schneid-naturalpinewood.jpg</t>
  </si>
  <si>
    <t>Charcoal Grey with Print</t>
  </si>
  <si>
    <t>karman_charcoal_grey_print.jpg</t>
  </si>
  <si>
    <t>Charcoal Grey Plain</t>
  </si>
  <si>
    <t>karman_charcoal_grey.jpg</t>
  </si>
  <si>
    <t>Barcellona Dark Brown</t>
  </si>
  <si>
    <t>Barcellona Dark Brown - Driade</t>
  </si>
  <si>
    <t>driade-barca-dkbrown.jpg</t>
  </si>
  <si>
    <t>Barcellona Antique Red</t>
  </si>
  <si>
    <t>Barcellona Antqiue Red - Driade</t>
  </si>
  <si>
    <t>driade-barca-red.jpg</t>
  </si>
  <si>
    <t>Barcellona Yellow</t>
  </si>
  <si>
    <t>Barcellona Yellow - Driade</t>
  </si>
  <si>
    <t>driade-barca-yellow.jpg</t>
  </si>
  <si>
    <t>Bonifacio Dark Grey</t>
  </si>
  <si>
    <t>Bonifacio Dark Grey - Driade</t>
  </si>
  <si>
    <t>driade-bonifacio-darkgrey.jpg</t>
  </si>
  <si>
    <t>Barcellona Light Brown</t>
  </si>
  <si>
    <t>Barcellona Light Brown - Driade</t>
  </si>
  <si>
    <t>driade-barca-lt-brown.jpg</t>
  </si>
  <si>
    <t>Bonifacio Ivory</t>
  </si>
  <si>
    <t>Bonifacio Ivory - Driade</t>
  </si>
  <si>
    <t>driade-bonifacio-ivory.jpg</t>
  </si>
  <si>
    <t>Bonifacio Light Grey</t>
  </si>
  <si>
    <t>Bonifacio Light Grey - Driade</t>
  </si>
  <si>
    <t>driade-bonifacio-lightgrey.jpg</t>
  </si>
  <si>
    <t>Bonifacio Ochre</t>
  </si>
  <si>
    <t>Bonifacio Ochre - Driade</t>
  </si>
  <si>
    <t>driade-bonifacio-ochre.jpg</t>
  </si>
  <si>
    <t>Bonifacio Pink</t>
  </si>
  <si>
    <t>Bonifacio Pink - Driade</t>
  </si>
  <si>
    <t>driade-bonifacio-pink.jpg</t>
  </si>
  <si>
    <t>Bonifacio Red</t>
  </si>
  <si>
    <t>Bonifacio Red - Driade</t>
  </si>
  <si>
    <t>driade-bonifacio-red.jpg</t>
  </si>
  <si>
    <t>Bonifacio White</t>
  </si>
  <si>
    <t>Bonifacio White - Driade</t>
  </si>
  <si>
    <t>driade-bonifacio-white.jpg</t>
  </si>
  <si>
    <t>Schneid Yellow</t>
  </si>
  <si>
    <t>schnied-yellow.jpg</t>
  </si>
  <si>
    <t>Schenid Coral</t>
  </si>
  <si>
    <t>schnied-coral.jpg</t>
  </si>
  <si>
    <t>Schneid Cinnamon</t>
  </si>
  <si>
    <t>schnied-cinnamon.jpg</t>
  </si>
  <si>
    <t>Barcellona Red</t>
  </si>
  <si>
    <t>Barcellona Red - Driade</t>
  </si>
  <si>
    <t>driade-barcellona-true-red.jpg</t>
  </si>
  <si>
    <t>Barcellona Dark Grey</t>
  </si>
  <si>
    <t>Barcellona Dark Grey - Driade</t>
  </si>
  <si>
    <t>driade-barcellona-dark-grey.jpg</t>
  </si>
  <si>
    <t>Barcellona Sand</t>
  </si>
  <si>
    <t>Barcellona Sand - Driade</t>
  </si>
  <si>
    <t>driade-barcellona-sand.jpg</t>
  </si>
  <si>
    <t>Cipro Sand</t>
  </si>
  <si>
    <t>Cipro Sand - Driade</t>
  </si>
  <si>
    <t>driade-cipro-sand.jpg</t>
  </si>
  <si>
    <t>Cipro Light Grey</t>
  </si>
  <si>
    <t>Cipro Light Grey - Driade</t>
  </si>
  <si>
    <t>driade-cipro-light-grey.jpg</t>
  </si>
  <si>
    <t>Cipro Dark Grey</t>
  </si>
  <si>
    <t>Cipro Dark Grey - Driade</t>
  </si>
  <si>
    <t>driade-cipro-dark-grey.jpg</t>
  </si>
  <si>
    <t>Cipro Ivory</t>
  </si>
  <si>
    <t>Cipro Ivory - Driade</t>
  </si>
  <si>
    <t>driade-cipro-ivory.jpg</t>
  </si>
  <si>
    <t>Pantelleria White</t>
  </si>
  <si>
    <t>Pantelleria White - Driade</t>
  </si>
  <si>
    <t>driade-pantelleria-white.jpg</t>
  </si>
  <si>
    <t>Pantelleria Ivory</t>
  </si>
  <si>
    <t>Pantelleria Ivory - Driade</t>
  </si>
  <si>
    <t>driade-pantelleria-ivory.jpg</t>
  </si>
  <si>
    <t>Pantelleria Sand</t>
  </si>
  <si>
    <t>Pantelleria Sand - Driade</t>
  </si>
  <si>
    <t>driade-pantelleria-sand.jpg</t>
  </si>
  <si>
    <t>Pantelleria Grey</t>
  </si>
  <si>
    <t>Pantelleria Grey - Driade</t>
  </si>
  <si>
    <t>driade-pantelleria-grey.jpg</t>
  </si>
  <si>
    <t>Cipro White</t>
  </si>
  <si>
    <t>Cipro White - Driade</t>
  </si>
  <si>
    <t>driade-cipro-white.jpg</t>
  </si>
  <si>
    <t>Soda-Lime Green</t>
  </si>
  <si>
    <t>Soda-Lime Green - Boyd Lighting</t>
  </si>
  <si>
    <t>boyd-soda-green.jpg</t>
  </si>
  <si>
    <t>Starphire Clear</t>
  </si>
  <si>
    <t>Starphire Clear Glass - Boyd Lighting</t>
  </si>
  <si>
    <t>boyd-starphire-clear.jpg</t>
  </si>
  <si>
    <t>White / Gold Mesh</t>
  </si>
  <si>
    <t>karman_white_gold.jpg</t>
  </si>
  <si>
    <t>White / White Mesh</t>
  </si>
  <si>
    <t>karman_white_white.jpg</t>
  </si>
  <si>
    <t>Oggetti Palm</t>
  </si>
  <si>
    <t>oggetti-palm-color.jpg</t>
  </si>
  <si>
    <t>Foscarini - Burgundy</t>
  </si>
  <si>
    <t>fosca-burgundy-c.jpg</t>
  </si>
  <si>
    <t>fosca-dark-red-2-c.jpg</t>
  </si>
  <si>
    <t>Foscarini - Grey</t>
  </si>
  <si>
    <t>fosca-grey-c.jpg</t>
  </si>
  <si>
    <t>fosca-warm-white-2-c.jpg</t>
  </si>
  <si>
    <t>fosca-grey-d-c.jpg</t>
  </si>
  <si>
    <t>Oyster Linen - Boyd Lighting</t>
  </si>
  <si>
    <t>boyd-oyster-linen-swatch.jpg</t>
  </si>
  <si>
    <t>Satin Brass / Polished Brass - Boyd Lighting</t>
  </si>
  <si>
    <t>boyd-satinbrass-polishedbrass.jpg</t>
  </si>
  <si>
    <t>Glossy Green</t>
  </si>
  <si>
    <t>karman_glossy_green.jpg</t>
  </si>
  <si>
    <t>Seeded Crystal</t>
  </si>
  <si>
    <t>Avenue Seeded Crystal</t>
  </si>
  <si>
    <t>avenue-seeded-crystal-color.jpg</t>
  </si>
  <si>
    <t>Avenue Clear Crystal</t>
  </si>
  <si>
    <t>avenue-clear-crystal-color.jpg</t>
  </si>
  <si>
    <t>Orange - Boyd Lighting Grasse</t>
  </si>
  <si>
    <t>boyd-orange-grasse-swatch.jpg</t>
  </si>
  <si>
    <t>Blue - Boyd Lighting Grasse</t>
  </si>
  <si>
    <t>boyd-blue-grasse-swatch.jpg</t>
  </si>
  <si>
    <t>Grey - Boyd Lighting Grasse</t>
  </si>
  <si>
    <t>boyd-gray-grasse-swatch.jpg</t>
  </si>
  <si>
    <t>White - Boyd Lighting Grasse</t>
  </si>
  <si>
    <t>boyd-white-grasse-swatch.jpg</t>
  </si>
  <si>
    <t>Cast Rock Crystal</t>
  </si>
  <si>
    <t>Cast Rock - Boyd Lighting</t>
  </si>
  <si>
    <t>boyd-cast-rock.jpg</t>
  </si>
  <si>
    <t>Cast Clear Crystal</t>
  </si>
  <si>
    <t>Cast Crystal - Boyd Lighting</t>
  </si>
  <si>
    <t>boyd-cast-crystal.jpg</t>
  </si>
  <si>
    <t>Grey - Boyd Lighting Soho</t>
  </si>
  <si>
    <t>boyd-grey-glass.jpg</t>
  </si>
  <si>
    <t>Natural Walnut - Boyd Lighting</t>
  </si>
  <si>
    <t>boyd-nat-walnut.jpg</t>
  </si>
  <si>
    <t>Natural Maple - Boyd Lighting</t>
  </si>
  <si>
    <t>boyd-nat-maple.jpg</t>
  </si>
  <si>
    <t>Grey Cerused Oak</t>
  </si>
  <si>
    <t>Grey Cerused Oak - Boyd Lighting</t>
  </si>
  <si>
    <t>boyd-grey-cerused-oak.jpg</t>
  </si>
  <si>
    <t>Charcoal Shagreen - Boyd Lighting</t>
  </si>
  <si>
    <t>boyd-shagreen-charcoal.jpg</t>
  </si>
  <si>
    <t>Chocolate Shagreen</t>
  </si>
  <si>
    <t>Chocolate Shagreen - Boyd Lighting</t>
  </si>
  <si>
    <t>boyd-shagreen-chocolate.jpg</t>
  </si>
  <si>
    <t>Peony Shagreen</t>
  </si>
  <si>
    <t>Peony Shagreen - Boyd Lighting</t>
  </si>
  <si>
    <t>boyd-shagreen-peony.jpg</t>
  </si>
  <si>
    <t>Sage Shagreen</t>
  </si>
  <si>
    <t>Sage Shagreen - Boyd Lighting</t>
  </si>
  <si>
    <t>boyd-shagreen-sage.jpg</t>
  </si>
  <si>
    <t>Sand Shagreen</t>
  </si>
  <si>
    <t>Sand Shagreen - Boyd Lighting</t>
  </si>
  <si>
    <t>boyd-shagreen-sand.jpg</t>
  </si>
  <si>
    <t>Contardi - Satin Opal</t>
  </si>
  <si>
    <t>contardi-satin-opal-c.jpg</t>
  </si>
  <si>
    <t>Vienna Straw Effect</t>
  </si>
  <si>
    <t>Contardi - Vienna Straw Effect</t>
  </si>
  <si>
    <t>contardi-vienna-straw-effect-c.jpg</t>
  </si>
  <si>
    <t>White Gold Leaf</t>
  </si>
  <si>
    <t>White Gold Leaf - Boyd Lighting</t>
  </si>
  <si>
    <t>boyd-WhiteGoldLeaf.jpg</t>
  </si>
  <si>
    <t>Yellow Gold Leaf</t>
  </si>
  <si>
    <t>Yellow Gold Leaf - Boyd Lighting</t>
  </si>
  <si>
    <t>boyd-YellowGoldLeaf.jpg</t>
  </si>
  <si>
    <t>Deep Space - most modest</t>
  </si>
  <si>
    <t>Pink Petal</t>
  </si>
  <si>
    <t>Pink Petal - Moooi</t>
  </si>
  <si>
    <t>moooi-petal-pink.jpg</t>
  </si>
  <si>
    <t>Beige / Black Net</t>
  </si>
  <si>
    <t>toooy_beige_black_net.jpg</t>
  </si>
  <si>
    <t>Ruby 805</t>
  </si>
  <si>
    <t>Ruby 805 - stellar works</t>
  </si>
  <si>
    <t>ruby805-stellarw.jpg</t>
  </si>
  <si>
    <t>Clear Bubble - Boyd Lighting</t>
  </si>
  <si>
    <t>Clear-Bubbled.jpg</t>
  </si>
  <si>
    <t>Cashew</t>
  </si>
  <si>
    <t>JamieYoung_Cashew.jpg</t>
  </si>
  <si>
    <t>Bone White - Boyd Lighting</t>
  </si>
  <si>
    <t>boyd-bone-white-swatch.jpg</t>
  </si>
  <si>
    <t>Espresso - Boyd Lighting</t>
  </si>
  <si>
    <t>boyd-espresso-swatch.jpg</t>
  </si>
  <si>
    <t>eurofase_silver_leaf.jpg</t>
  </si>
  <si>
    <t>eurofase_gold_foil.jpg</t>
  </si>
  <si>
    <t>Sunbeam Gold</t>
  </si>
  <si>
    <t>Sunbeam Gold - Boyd Lighting</t>
  </si>
  <si>
    <t>boyd-sunbeam-gold.jpg</t>
  </si>
  <si>
    <t>Sterling Gold - Boyd Lighting</t>
  </si>
  <si>
    <t>boyd-SteringGold.jpg</t>
  </si>
  <si>
    <t>Paper White</t>
  </si>
  <si>
    <t>VC Studio Paper White</t>
  </si>
  <si>
    <t>vcstudio-paperwhite.jpg</t>
  </si>
  <si>
    <t>Aurea</t>
  </si>
  <si>
    <t>Aurea - Slamp</t>
  </si>
  <si>
    <t>slamp-aurea-swatch.jpg</t>
  </si>
  <si>
    <t>Dichroic - studio m</t>
  </si>
  <si>
    <t>dichroic-studiom.jpg</t>
  </si>
  <si>
    <t>Straited Glass</t>
  </si>
  <si>
    <t>VC Studio Straited Glass</t>
  </si>
  <si>
    <t>vcstudio-straited-art.jpg</t>
  </si>
  <si>
    <t>nova_natural_ash.jpg</t>
  </si>
  <si>
    <t>nova_dark_walnut.jpg</t>
  </si>
  <si>
    <t>Spiral White</t>
  </si>
  <si>
    <t>Spiral White - Bomma</t>
  </si>
  <si>
    <t>bomma-spiral-white-swatch.jpg</t>
  </si>
  <si>
    <t>Amber - Bomma</t>
  </si>
  <si>
    <t>bomma-amber-swatch.jpg</t>
  </si>
  <si>
    <t>White - Bomma</t>
  </si>
  <si>
    <t>bomma-white-swatch.jpg</t>
  </si>
  <si>
    <t>Pearl - Bomma</t>
  </si>
  <si>
    <t>bomma-pearl-swatch.jpg</t>
  </si>
  <si>
    <t>Walnut / clear - maxim</t>
  </si>
  <si>
    <t>walnut_clear-maxim.jpg</t>
  </si>
  <si>
    <t>Sea Grass Water Fairy Grass</t>
  </si>
  <si>
    <t>VC Studio Sea Grass Water Fairy Grass</t>
  </si>
  <si>
    <t>vcstudio-seagrasswaterfairygrass.jpg</t>
  </si>
  <si>
    <t>Grey - Muuto Ply Rug</t>
  </si>
  <si>
    <t>muuto-grey-swatch-plyrug.jpg</t>
  </si>
  <si>
    <t>Light Rose - Muuto Ply Rug</t>
  </si>
  <si>
    <t>muuto-lightrose-swatch-plyrug.jpg</t>
  </si>
  <si>
    <t>Weathered Wood - maxim</t>
  </si>
  <si>
    <t>weatheredwood-maxim.jpg</t>
  </si>
  <si>
    <t>Sapele Mahogany</t>
  </si>
  <si>
    <t>Sapele Mahogany - Muuto</t>
  </si>
  <si>
    <t>muu-sapele-mahogany.jpg</t>
  </si>
  <si>
    <t>Wavy Light Blue</t>
  </si>
  <si>
    <t>Wavy Light Blue - Muuto</t>
  </si>
  <si>
    <t>muuto-paleblue-wavy.jpg</t>
  </si>
  <si>
    <t>Wavy Sand</t>
  </si>
  <si>
    <t>Wavy Sand - Muuto</t>
  </si>
  <si>
    <t>muuto-sand-wavy.jpg</t>
  </si>
  <si>
    <t>Wavy Taupe</t>
  </si>
  <si>
    <t>Wavy Taupe - Muuto</t>
  </si>
  <si>
    <t>muuto-tauple-wavy.jpg</t>
  </si>
  <si>
    <t>Plain Taupe - Muuto</t>
  </si>
  <si>
    <t>muuto-taupe-plain.jpg</t>
  </si>
  <si>
    <t>Plain Pale Blue</t>
  </si>
  <si>
    <t>Plain Pale Blue - Muuto</t>
  </si>
  <si>
    <t>muuto-paleblue-plain.jpg</t>
  </si>
  <si>
    <t>Plain Sand - Muuto</t>
  </si>
  <si>
    <t>muuto-sand-plain.jpg</t>
  </si>
  <si>
    <t>Dark Brown - Muuto</t>
  </si>
  <si>
    <t>muuto-dark-brown-swatch.jpg</t>
  </si>
  <si>
    <t>Aqua - Muuto</t>
  </si>
  <si>
    <t>muuto-aqua-swatch.jpg</t>
  </si>
  <si>
    <t>Modern Forms - Aged Brass</t>
  </si>
  <si>
    <t>modfor-aged-brass-c.jpg</t>
  </si>
  <si>
    <t>Braided Rope</t>
  </si>
  <si>
    <t>Alora Braided Rope</t>
  </si>
  <si>
    <t>alora-braided-rope.jpg</t>
  </si>
  <si>
    <t>Ecriture 240 - Muuto</t>
  </si>
  <si>
    <t>muuto-ecriture240-swatch.jpg</t>
  </si>
  <si>
    <t>Remix 133</t>
  </si>
  <si>
    <t>Remix 133 - Muuto</t>
  </si>
  <si>
    <t>muuto-remix133-swatch.jpg</t>
  </si>
  <si>
    <t>Sage Green/ White - maxim</t>
  </si>
  <si>
    <t>sagegreen-white_maxim.jpg</t>
  </si>
  <si>
    <t>Turquoise Gradient</t>
  </si>
  <si>
    <t>wonderglass_turquoise_gradient.jpg</t>
  </si>
  <si>
    <t>Hand Thrown Ceramic</t>
  </si>
  <si>
    <t>Hand Thrown Ceramic - Roll &amp; Hill</t>
  </si>
  <si>
    <t>rh-handthrown-ceramic-swatch.jpg</t>
  </si>
  <si>
    <t>wonderglass_white_gradient.jpg</t>
  </si>
  <si>
    <t>Grey Gradient</t>
  </si>
  <si>
    <t>wonderglass_grey_gradient.jpg</t>
  </si>
  <si>
    <t>Natural / Indigo</t>
  </si>
  <si>
    <t>Natural / Indigo - Ay Illuminate</t>
  </si>
  <si>
    <t>AI-natural-indigo-swatch.jpg</t>
  </si>
  <si>
    <t>Transparent Water</t>
  </si>
  <si>
    <t>leucos_transparent_water.jpg</t>
  </si>
  <si>
    <t>Blue Water</t>
  </si>
  <si>
    <t>leucos_blue_water.jpg</t>
  </si>
  <si>
    <t>Transparent / White Spot</t>
  </si>
  <si>
    <t>leucos_transparent_white.jpg</t>
  </si>
  <si>
    <t>Silver / Distressed Wood</t>
  </si>
  <si>
    <t>Silver / Distressed Wood - Maxim</t>
  </si>
  <si>
    <t>maxim-silver-distressed-wood-c.jpg</t>
  </si>
  <si>
    <t>White / White Oak - Maxim</t>
  </si>
  <si>
    <t>maxim-white-white-oak-c.jpg</t>
  </si>
  <si>
    <t>Shaded Burgundy</t>
  </si>
  <si>
    <t>leucos_shaded_burg.jpg</t>
  </si>
  <si>
    <t>Opaline - Astep</t>
  </si>
  <si>
    <t>astep-opaline-swatch.jpg</t>
  </si>
  <si>
    <t>Pearl - Astep</t>
  </si>
  <si>
    <t>astep-pearl.jpg</t>
  </si>
  <si>
    <t>Smoke - Astep</t>
  </si>
  <si>
    <t>astep-smoke-grey.jpg</t>
  </si>
  <si>
    <t>White Diffuser / White Cable</t>
  </si>
  <si>
    <t>white-whitecord.jpg</t>
  </si>
  <si>
    <t>White Diffuser / Black Cable</t>
  </si>
  <si>
    <t>White Diffuser / Black Cable - Astep</t>
  </si>
  <si>
    <t>white-blackcord.jpg</t>
  </si>
  <si>
    <t>Black &amp; White Diffuser / Black Cable</t>
  </si>
  <si>
    <t>Black &amp; White Diffuser / Black Cable - Astep</t>
  </si>
  <si>
    <t>blackwhite-whitecord.jpg</t>
  </si>
  <si>
    <t>et2_sn_sb.jpg</t>
  </si>
  <si>
    <t>White / Brass - Astep</t>
  </si>
  <si>
    <t>astep-white-brass.jpg</t>
  </si>
  <si>
    <t>Black / Brass - Astep</t>
  </si>
  <si>
    <t>astep-black-brass.jpg</t>
  </si>
  <si>
    <t>Santa &amp; Cole - Translucent White</t>
  </si>
  <si>
    <t>santac-translucent-white-c.jpg</t>
  </si>
  <si>
    <t>Khaki - toulemonde</t>
  </si>
  <si>
    <t>toulemonde-khaki.jpg</t>
  </si>
  <si>
    <t>Lagoon - toule</t>
  </si>
  <si>
    <t>toulemonde-lagoon.jpg</t>
  </si>
  <si>
    <t>Blue - toule</t>
  </si>
  <si>
    <t>toulemonde-blue.jpg</t>
  </si>
  <si>
    <t>Sapphire - toule</t>
  </si>
  <si>
    <t>toulemonde-sapphire.jpg</t>
  </si>
  <si>
    <t>Ruby - toule</t>
  </si>
  <si>
    <t>toulemonde-ruby.jpg</t>
  </si>
  <si>
    <t>autumn - toule</t>
  </si>
  <si>
    <t>toulemonde-autumn.jpg</t>
  </si>
  <si>
    <t>Dark Grey - Sibast Rib Outdoor</t>
  </si>
  <si>
    <t>sib-dkgrey-swatch.jpg</t>
  </si>
  <si>
    <t>Light Grey - Sibast Rib Outdoor</t>
  </si>
  <si>
    <t>sib-ltgrey-swatch.jpg</t>
  </si>
  <si>
    <t>Sand - Sibast Rib Outdoor</t>
  </si>
  <si>
    <t>sib-sand-swatch.jpg</t>
  </si>
  <si>
    <t>Bordeaux - toul</t>
  </si>
  <si>
    <t>toulemonde-bordeaux.jpg</t>
  </si>
  <si>
    <t>Santa &amp; Cole - Deep Black</t>
  </si>
  <si>
    <t>santac-deep-black-c.jpg</t>
  </si>
  <si>
    <t>Santa &amp; Cole - English Green</t>
  </si>
  <si>
    <t>santac-english-green-c.jpg</t>
  </si>
  <si>
    <t>Pure Red</t>
  </si>
  <si>
    <t>Santa &amp; Cole - Pure Red</t>
  </si>
  <si>
    <t>santac-pure-red-c.jpg</t>
  </si>
  <si>
    <t>Reddish Orange</t>
  </si>
  <si>
    <t>Santa &amp; Cole - Reddish Orange</t>
  </si>
  <si>
    <t>santac-reddish-orange-c.jpg</t>
  </si>
  <si>
    <t>Soft Stone</t>
  </si>
  <si>
    <t>Santa &amp; Cole - Soft Stone</t>
  </si>
  <si>
    <t>santac-soft-stone-c.jpg</t>
  </si>
  <si>
    <t>Ultramarine Blue</t>
  </si>
  <si>
    <t>Santa &amp; Cole - Ultramarine Blue</t>
  </si>
  <si>
    <t>santac-ultramarine-blue-c.jpg</t>
  </si>
  <si>
    <t>Santa &amp; Cole - Vanilla</t>
  </si>
  <si>
    <t>santac-vanilla-c.jpg</t>
  </si>
  <si>
    <t>Cream - Sibast Rib Outdoor</t>
  </si>
  <si>
    <t>sib-cream-swatch.jpg</t>
  </si>
  <si>
    <t>Dunes Black Leather - Sibast Furniture</t>
  </si>
  <si>
    <t>sibast-aniline-black.jpg</t>
  </si>
  <si>
    <t>Dunes Cognac Leather - Sibast Furniture</t>
  </si>
  <si>
    <t>sibast-aniline-cognac.jpg</t>
  </si>
  <si>
    <t>Spectrum Honey Leather</t>
  </si>
  <si>
    <t>Spectrum Honey Leather - Sibast Furniture</t>
  </si>
  <si>
    <t>sibast-aniline-honeynature.jpg</t>
  </si>
  <si>
    <t>Victory Black Leather</t>
  </si>
  <si>
    <t>Victory Black Leather - Sibast Furniture</t>
  </si>
  <si>
    <t>sibast-protected-black.jpg</t>
  </si>
  <si>
    <t>Victory Cognac Leather</t>
  </si>
  <si>
    <t>Victory Cognac Leather - Sibast Furniture</t>
  </si>
  <si>
    <t>sibast-protected-cognac.jpg</t>
  </si>
  <si>
    <t>Remix Light Grey</t>
  </si>
  <si>
    <t>Remix Light Grey - Sibast Furniture</t>
  </si>
  <si>
    <t>sibast-remixgrey.jpg</t>
  </si>
  <si>
    <t>leucos_transparent_pink.jpg</t>
  </si>
  <si>
    <t>leucos_shaded_white.jpg</t>
  </si>
  <si>
    <t>leucos_white_satin.jpg</t>
  </si>
  <si>
    <t>Aged Brass - all vendors</t>
  </si>
  <si>
    <t>color-agedbrass.jpg</t>
  </si>
  <si>
    <t>Dunes Light Grey Leather</t>
  </si>
  <si>
    <t>Dunes Light Grey Leather - Sibast Furniture</t>
  </si>
  <si>
    <t>sibast-DunesLightGrey.jpg</t>
  </si>
  <si>
    <t>Transparent Pulegoso</t>
  </si>
  <si>
    <t>leucos_trans-pulegoso.jpg</t>
  </si>
  <si>
    <t>Sand Blast</t>
  </si>
  <si>
    <t>Z-Lite Sand Blast</t>
  </si>
  <si>
    <t>z-lite-sandblact.jpg</t>
  </si>
  <si>
    <t>Cognac Shoulder Leather</t>
  </si>
  <si>
    <t>Cognac Shoulder Leather - Sibast</t>
  </si>
  <si>
    <t>cognac-shoulder-leather.jpg</t>
  </si>
  <si>
    <t>Black Shoulder Leather</t>
  </si>
  <si>
    <t>Black Shoulder Leather - Sibast Furniture</t>
  </si>
  <si>
    <t>black-shoulder-leather.jpg</t>
  </si>
  <si>
    <t>Red / Yellow / Blue</t>
  </si>
  <si>
    <t>Adesso_Red_Yellow_Blue.jpg</t>
  </si>
  <si>
    <t>Black / Gray / White</t>
  </si>
  <si>
    <t>Adesso_Black_Gray_White.jpg</t>
  </si>
  <si>
    <t>Black / Blue - Sibast Furniture</t>
  </si>
  <si>
    <t>sibast-black-blue.jpg</t>
  </si>
  <si>
    <t>Black / White - Sibast Furniture</t>
  </si>
  <si>
    <t>sibast-white-black-flip.jpg</t>
  </si>
  <si>
    <t>White / Blue - Sibast Furniture</t>
  </si>
  <si>
    <t>sibast-white-blue.jpg</t>
  </si>
  <si>
    <t>White / Yellow - Sibast Furniture</t>
  </si>
  <si>
    <t>sibast-white-yellow.jpg</t>
  </si>
  <si>
    <t>Black Glass - Sibast Furniture</t>
  </si>
  <si>
    <t>sib-black-glass.png</t>
  </si>
  <si>
    <t>White Marble - Sibast Furniture</t>
  </si>
  <si>
    <t>sib-white-marble.jpg</t>
  </si>
  <si>
    <t>Polished Nickel/ Natural - elk</t>
  </si>
  <si>
    <t>polishednickel-natural_elk.jpg</t>
  </si>
  <si>
    <t>White Coated Paper</t>
  </si>
  <si>
    <t>White Coated Paper - Tom Rossau</t>
  </si>
  <si>
    <t>tr-white-coated-paper.jpg</t>
  </si>
  <si>
    <t>Black Birch - Tom Rossau</t>
  </si>
  <si>
    <t>tr-black.jpg</t>
  </si>
  <si>
    <t>Blue Birch</t>
  </si>
  <si>
    <t>Blue Birch - Tom Rossau</t>
  </si>
  <si>
    <t>tr-blue.jpg</t>
  </si>
  <si>
    <t>Brown Birch</t>
  </si>
  <si>
    <t>Brown Birch - Tom Rossau</t>
  </si>
  <si>
    <t>tr-brown.jpg</t>
  </si>
  <si>
    <t>Charcoal Grey Birch</t>
  </si>
  <si>
    <t>Charcoal Grey Birch - Tom Rossau</t>
  </si>
  <si>
    <t>tr-charcoalgrey.jpg</t>
  </si>
  <si>
    <t>Silver Aluminum</t>
  </si>
  <si>
    <t>Silver Aluminum - Tom Rossau</t>
  </si>
  <si>
    <t>tr-silver.jpg</t>
  </si>
  <si>
    <t>Green Birch</t>
  </si>
  <si>
    <t>Green Birch - Tom Rossau</t>
  </si>
  <si>
    <t>tr-green.jpg</t>
  </si>
  <si>
    <t>Natural Birch - Tom Rossau</t>
  </si>
  <si>
    <t>tr-natural.jpg</t>
  </si>
  <si>
    <t>Yellow Birch - Tom Rossau</t>
  </si>
  <si>
    <t>tr-yellow.jpg</t>
  </si>
  <si>
    <t>White Plastic - Tom Rossau</t>
  </si>
  <si>
    <t>tr-white.jpg</t>
  </si>
  <si>
    <t>Gold Aluminum</t>
  </si>
  <si>
    <t>Gold Aluminum - Tom Rossau</t>
  </si>
  <si>
    <t>tr-gold.jpg</t>
  </si>
  <si>
    <t>AlexAllen Cobalt</t>
  </si>
  <si>
    <t>AlexAllen Dark Brown</t>
  </si>
  <si>
    <t>Striped Clear</t>
  </si>
  <si>
    <t>Striped Clear - Innovations Lighting</t>
  </si>
  <si>
    <t>inno-striped-clear.jpg</t>
  </si>
  <si>
    <t>Blown / Amber</t>
  </si>
  <si>
    <t>Hammerton Blown Amber</t>
  </si>
  <si>
    <t>Clear / Etched Opal</t>
  </si>
  <si>
    <t>Z-lite Clear / Etched Opal</t>
  </si>
  <si>
    <t>zlite-clear-etchedopal.jpg</t>
  </si>
  <si>
    <t>Access - Black and White</t>
  </si>
  <si>
    <t>access-black-and-white-c.jpg</t>
  </si>
  <si>
    <t>Antique Brass/ Graphite - elk</t>
  </si>
  <si>
    <t>access-antique-brushed-brass-c.jpg</t>
  </si>
  <si>
    <t>Opaline / Red Rim</t>
  </si>
  <si>
    <t>Opaline / Red Rim - In Common With</t>
  </si>
  <si>
    <t>icw-opaline-redrim.jpg</t>
  </si>
  <si>
    <t>Opaline / Pistachio Rim</t>
  </si>
  <si>
    <t>Opaline / Pistachio Rim - In Common With</t>
  </si>
  <si>
    <t>icw-opaline-pistachiorim.jpg</t>
  </si>
  <si>
    <t>Pistachio / Pistachio Rim</t>
  </si>
  <si>
    <t>Pistachio / Pistachio Rim - In Common With</t>
  </si>
  <si>
    <t>icw-pistachio-pistachiorim.jpg</t>
  </si>
  <si>
    <t>sfumto - hvg</t>
  </si>
  <si>
    <t>hvg-sfumato.jpg</t>
  </si>
  <si>
    <t>Visual Comfort Modern - Dark Bronze</t>
  </si>
  <si>
    <t>vcmod-dark-bronze-c.jpg</t>
  </si>
  <si>
    <t>kuzco_beige_tex_fabric.jpg</t>
  </si>
  <si>
    <t>kuzco_black_textured_fabric.jpg</t>
  </si>
  <si>
    <t>kuzco_white_tex_fabric.jpg</t>
  </si>
  <si>
    <t>kuzco_grey_tex_fabric.jpg</t>
  </si>
  <si>
    <t>Bright Worn Brass</t>
  </si>
  <si>
    <t>Visual Comfort Modern - Bright Worn Brass</t>
  </si>
  <si>
    <t>vcmod-bright-worn-brass-c.jpg</t>
  </si>
  <si>
    <t>Visual Comfort Modern - White Alabaster</t>
  </si>
  <si>
    <t>vcmod-white-alabaster-c.jpg</t>
  </si>
  <si>
    <t>Ice - corbett</t>
  </si>
  <si>
    <t>corbett-ice.jpg</t>
  </si>
  <si>
    <t>Remolino Blanco</t>
  </si>
  <si>
    <t>Remolino Blanco - corbett</t>
  </si>
  <si>
    <t>corbett-remolinoblanco.jpg</t>
  </si>
  <si>
    <t>Visual Comfort Modern - Opal Etched</t>
  </si>
  <si>
    <t>vcmod-opal-etched-c.jpg</t>
  </si>
  <si>
    <t>Bronze/ Gold Leaf - mf</t>
  </si>
  <si>
    <t>modernforms-bronze_goldleaf.jpg</t>
  </si>
  <si>
    <t>Ivory Texture</t>
  </si>
  <si>
    <t>dainolite_ivory_texture.jpg</t>
  </si>
  <si>
    <t>White Texture</t>
  </si>
  <si>
    <t>dainolite_white_texture.jpg</t>
  </si>
  <si>
    <t>Grey Texture</t>
  </si>
  <si>
    <t>dainolite_grey_texture.jpg</t>
  </si>
  <si>
    <t>Gold - Tom Dixon</t>
  </si>
  <si>
    <t>tomdixon-gold.jpg</t>
  </si>
  <si>
    <t>Silver - Tom Dixon</t>
  </si>
  <si>
    <t>tomdixon-silver.jpg</t>
  </si>
  <si>
    <t>White / Black / Silver</t>
  </si>
  <si>
    <t>dainolite_white_black_silver.jpg</t>
  </si>
  <si>
    <t>White / Black / Gold</t>
  </si>
  <si>
    <t>dainolite_white_black_gold.jpg</t>
  </si>
  <si>
    <t>Beetle</t>
  </si>
  <si>
    <t>Beetle - Petite Friture</t>
  </si>
  <si>
    <t>pf-beetle-swatch.jpg</t>
  </si>
  <si>
    <t>Brown - Petite Friture</t>
  </si>
  <si>
    <t>pf-brown-swatch.jpg</t>
  </si>
  <si>
    <t>Lime - Petite Friture</t>
  </si>
  <si>
    <t>pf-lime-swatch.jpg</t>
  </si>
  <si>
    <t>Purple - Petite Friture</t>
  </si>
  <si>
    <t>pf-purple-swatch.jpg</t>
  </si>
  <si>
    <t>Vermillion - Petite Friture</t>
  </si>
  <si>
    <t>Wheat - minka lavery</t>
  </si>
  <si>
    <t>minkalavery-wheat.jpg</t>
  </si>
  <si>
    <t>dainolite_grey_felt.jpg</t>
  </si>
  <si>
    <t>Washi Paper</t>
  </si>
  <si>
    <t>Washi Paper - Asano</t>
  </si>
  <si>
    <t>asano-washi-paper.jpg</t>
  </si>
  <si>
    <t>Cobalt Leather</t>
  </si>
  <si>
    <t>Cobalt Leather - AlexAllen Studio</t>
  </si>
  <si>
    <t>aa-cobaltleather-swatch.jpg</t>
  </si>
  <si>
    <t>Dark Brown Leather - AlexAllen Studio</t>
  </si>
  <si>
    <t>aa-darkbrownleather-swatch.jpg</t>
  </si>
  <si>
    <t>Cognac Leather - AlexAllen Studio</t>
  </si>
  <si>
    <t>aa-cognacleather-swatch.jpg</t>
  </si>
  <si>
    <t>Black Leather - AlexAllen Studio</t>
  </si>
  <si>
    <t>aa-blackleather-swatch.jpg</t>
  </si>
  <si>
    <t>Light Wood - all vendors</t>
  </si>
  <si>
    <t>all-lightwood.jpg</t>
  </si>
  <si>
    <t>White Carrera</t>
  </si>
  <si>
    <t>White Carrera - lucas mckearn</t>
  </si>
  <si>
    <t>lucasmckearn-whitecarrerea.jpg</t>
  </si>
  <si>
    <t>Anodised Blue</t>
  </si>
  <si>
    <t>Anodised Blue - Lumina Italia</t>
  </si>
  <si>
    <t>LI-anodisedblue-swatch.jpg</t>
  </si>
  <si>
    <t>Anodised Brass</t>
  </si>
  <si>
    <t>Anodised Brass - Lumina Italia</t>
  </si>
  <si>
    <t>LI-anodisedbrass-swatch.jpg</t>
  </si>
  <si>
    <t>Gunmetal - Lumina Italia</t>
  </si>
  <si>
    <t>LI-gunmetal-swatch.jpg</t>
  </si>
  <si>
    <t>Matte Black - Lumina Italia</t>
  </si>
  <si>
    <t>LI-matte-black.jpg</t>
  </si>
  <si>
    <t>Oxygen Red</t>
  </si>
  <si>
    <t>Oxygen Red - Lumina Italia</t>
  </si>
  <si>
    <t>LI-oxygen-red.jpg</t>
  </si>
  <si>
    <t>Sapphire Blue - Lumina Italia</t>
  </si>
  <si>
    <t>LI-sapphire-blue.jpg</t>
  </si>
  <si>
    <t>Ultra Matte White</t>
  </si>
  <si>
    <t>Ultra Matte White - Lumina Italia</t>
  </si>
  <si>
    <t>LI-ultra-matte-white.jpg</t>
  </si>
  <si>
    <t>Metallic Bronze - Lumina Italia</t>
  </si>
  <si>
    <t>LI-metallic-bronze.jpg</t>
  </si>
  <si>
    <t>axo_white_white.jpg</t>
  </si>
  <si>
    <t>White / Warm White</t>
  </si>
  <si>
    <t>axo_white-warm-white.jpg</t>
  </si>
  <si>
    <t>Ivory White / White</t>
  </si>
  <si>
    <t>axo_ivory_white.jpg</t>
  </si>
  <si>
    <t>Ivory White / Warm White</t>
  </si>
  <si>
    <t>axo_ivory-warm-white.jpg</t>
  </si>
  <si>
    <t>axo_brown-white.jpg</t>
  </si>
  <si>
    <t>Brown / Warm White</t>
  </si>
  <si>
    <t>axo_brown-warm-white.jpg</t>
  </si>
  <si>
    <t>Matt Black / White</t>
  </si>
  <si>
    <t>axo_black-white.jpg</t>
  </si>
  <si>
    <t>Matt Black / Warm White</t>
  </si>
  <si>
    <t>axo_black-warm-white.jpg</t>
  </si>
  <si>
    <t>Seeded Cream</t>
  </si>
  <si>
    <t>Visual Comfort Modern - Seeded Cream</t>
  </si>
  <si>
    <t>vcmod-seeded-cream-c.jpg</t>
  </si>
  <si>
    <t>Seeded Smoke</t>
  </si>
  <si>
    <t>Visual Comfort Modern - Seeded Smoke</t>
  </si>
  <si>
    <t>vcmod-seeded-smoke-c.jpg</t>
  </si>
  <si>
    <t>Visual Comfort Modern - Alabaster</t>
  </si>
  <si>
    <t>vcmod-alabaster-c.jpg</t>
  </si>
  <si>
    <t>Matte Nickel - Terzani</t>
  </si>
  <si>
    <t>terz-matte-nickel-swatch.jpg</t>
  </si>
  <si>
    <t>Matte Black Nickel - Terzani</t>
  </si>
  <si>
    <t>terz-matte-black-nickel-swatch.jpg</t>
  </si>
  <si>
    <t>cinnamon - toulemonde</t>
  </si>
  <si>
    <t>toulemonde-cinnamon.jpg</t>
  </si>
  <si>
    <t>Aqua - toulemonde</t>
  </si>
  <si>
    <t>toulemonde-aqua.jpg</t>
  </si>
  <si>
    <t>gold - toulemonde</t>
  </si>
  <si>
    <t>toulemonde-goldglam.jpg</t>
  </si>
  <si>
    <t>brown- toulemonde</t>
  </si>
  <si>
    <t>toulemonde-browncollage.jpg</t>
  </si>
  <si>
    <t>beige - toulemonde</t>
  </si>
  <si>
    <t>toulemonde-beigecollage.jpg</t>
  </si>
  <si>
    <t>Generation Smooth White</t>
  </si>
  <si>
    <t>generation-smooth-white.jpg</t>
  </si>
  <si>
    <t>dainolite_black_grey.jpg</t>
  </si>
  <si>
    <t>white - toulemonde</t>
  </si>
  <si>
    <t>toulemonde-whitekantha.jpg</t>
  </si>
  <si>
    <t>plum - toulemonde</t>
  </si>
  <si>
    <t>toulemonde-plumkantha.jpg</t>
  </si>
  <si>
    <t>emerald - toulemonde</t>
  </si>
  <si>
    <t>toulemonde-emeraldkantha.jpg</t>
  </si>
  <si>
    <t>toulemonde-beigekantha.jpg</t>
  </si>
  <si>
    <t>Busio Desert</t>
  </si>
  <si>
    <t>Busio Desert - currey &amp; co</t>
  </si>
  <si>
    <t>curreyco-busiodesert.jpg</t>
  </si>
  <si>
    <t>Eurofase - Navy Blue</t>
  </si>
  <si>
    <t>eurofase-navy-blue-c.jpg</t>
  </si>
  <si>
    <t>Anthracite Fabric</t>
  </si>
  <si>
    <t>Carpyen Anthracite Fabric</t>
  </si>
  <si>
    <t>carpyen-bloom-anthracite.jpg</t>
  </si>
  <si>
    <t>Carpyen Black Fabric</t>
  </si>
  <si>
    <t>carpyen-bloom-black.jpg</t>
  </si>
  <si>
    <t>Carpyen Blue Fabric</t>
  </si>
  <si>
    <t>carpyen-bloom-blue.jpg</t>
  </si>
  <si>
    <t>Cream Fabric</t>
  </si>
  <si>
    <t>Carpyen Cream Fabric</t>
  </si>
  <si>
    <t>carpyen-bloom-cream.jpg</t>
  </si>
  <si>
    <t>Olive Green Fabric</t>
  </si>
  <si>
    <t>Carpyen Olive Green Fabric</t>
  </si>
  <si>
    <t>carpyen-bloom-olive-green.jpg</t>
  </si>
  <si>
    <t>Pearl Grey Fabric</t>
  </si>
  <si>
    <t>Carpyen  Pearl Grey Fabric</t>
  </si>
  <si>
    <t>carpyen-bloom-pearlgrey.jpg</t>
  </si>
  <si>
    <t>Wine Fabric</t>
  </si>
  <si>
    <t>Carpyen Wine Fabric</t>
  </si>
  <si>
    <t>carpyen-bloom-wine.jpg</t>
  </si>
  <si>
    <t>Carpyen Blackberry</t>
  </si>
  <si>
    <t>carypen-blackberry.jpg</t>
  </si>
  <si>
    <t>Carpyen Blueberry</t>
  </si>
  <si>
    <t>carypen-blueberry.jpg</t>
  </si>
  <si>
    <t>Carpyen Carbon</t>
  </si>
  <si>
    <t>carypen-carbon.jpg</t>
  </si>
  <si>
    <t>Carpyen Cinnamon</t>
  </si>
  <si>
    <t>carypen-cinnamon.jpg</t>
  </si>
  <si>
    <t>Carpyen Cloud</t>
  </si>
  <si>
    <t>carypen-cloud.jpg</t>
  </si>
  <si>
    <t>Carpyen Coffee</t>
  </si>
  <si>
    <t>carypen-coffee.jpg</t>
  </si>
  <si>
    <t>Carpyen Lemon</t>
  </si>
  <si>
    <t>carypen-lemon.jpg</t>
  </si>
  <si>
    <t>Carpyen Pistachio</t>
  </si>
  <si>
    <t>carypen-pistachio.jpg</t>
  </si>
  <si>
    <t>Saguran</t>
  </si>
  <si>
    <t>Carpyen Saguran</t>
  </si>
  <si>
    <t>carypen-saguran.jpg</t>
  </si>
  <si>
    <t>Terracotta - Moooi</t>
  </si>
  <si>
    <t>moooi-terracotta.jpg</t>
  </si>
  <si>
    <t>Dusty Pink</t>
  </si>
  <si>
    <t>Dusty Pink - Moooi</t>
  </si>
  <si>
    <t>moooi-dusty-pink.jpg</t>
  </si>
  <si>
    <t>Concrete Grey - Moooi</t>
  </si>
  <si>
    <t>moooi-concrete-grey.jpg</t>
  </si>
  <si>
    <t>Divina 623</t>
  </si>
  <si>
    <t>Divina 623 - Moooi</t>
  </si>
  <si>
    <t>moooi-divina623.jpg</t>
  </si>
  <si>
    <t>Eurofase - Silver Foil</t>
  </si>
  <si>
    <t>eurofase-silver-foil-cB.jpg</t>
  </si>
  <si>
    <t>Off White / Gray / Burnt Orange</t>
  </si>
  <si>
    <t>Off White / Gray / Burnt Orange - curreyco</t>
  </si>
  <si>
    <t>curreyco-offwhite_grey_burntorange.jpg</t>
  </si>
  <si>
    <t>Eurofase - Crystal</t>
  </si>
  <si>
    <t>eurofase-crystal-c3.jpg</t>
  </si>
  <si>
    <t>Washed Oak</t>
  </si>
  <si>
    <t>Washed Oak - curreyco</t>
  </si>
  <si>
    <t>curreyco-washedoak.jpg</t>
  </si>
  <si>
    <t>Morel Brown</t>
  </si>
  <si>
    <t>Morel Brown - curreyco</t>
  </si>
  <si>
    <t>curreyco-morelbrown.jpg</t>
  </si>
  <si>
    <t>Taupe / White</t>
  </si>
  <si>
    <t>eglo_taupe-white.jpg</t>
  </si>
  <si>
    <t>Gold Jasmine</t>
  </si>
  <si>
    <t>Fine Art Gold Jasmine</t>
  </si>
  <si>
    <t>fineart-goldjasmine.jpg</t>
  </si>
  <si>
    <t>Gold Saffron</t>
  </si>
  <si>
    <t>Fine Art Gold Saffron</t>
  </si>
  <si>
    <t>fineart-goldsaffron.jpg</t>
  </si>
  <si>
    <t>Silver Saffron</t>
  </si>
  <si>
    <t>Fine Art Silver Saffron</t>
  </si>
  <si>
    <t>fineart-silversaffron.jpg</t>
  </si>
  <si>
    <t>Silver Jasmine</t>
  </si>
  <si>
    <t>Fine Art Silver Jasmine</t>
  </si>
  <si>
    <t>fineart-silverjasmine.jpg</t>
  </si>
  <si>
    <t>Greenlight Powder</t>
  </si>
  <si>
    <t>Greenlight powder - curreyco</t>
  </si>
  <si>
    <t>curreyco-greenlightpowder.jpg</t>
  </si>
  <si>
    <t>Liller Tortoise</t>
  </si>
  <si>
    <t>Liller Tortoise - curreyco</t>
  </si>
  <si>
    <t>curreyco-lillertortoise.jpg</t>
  </si>
  <si>
    <t>Fine Art Silver Jasmine/Saffron Mix</t>
  </si>
  <si>
    <t>fineart-silverjasmine-saffronmix.jpg</t>
  </si>
  <si>
    <t>Fine Art Gold Jasmine/Saffron Mix</t>
  </si>
  <si>
    <t>fineart-goldjasmine-saffronmix.jpg</t>
  </si>
  <si>
    <t>Blue/ Red - curreyco</t>
  </si>
  <si>
    <t>curreyco-blue_red.jpg</t>
  </si>
  <si>
    <t>Red/ Yellow - curreyco</t>
  </si>
  <si>
    <t>curreyco-red_yellow.jpg</t>
  </si>
  <si>
    <t>Eurofase - Bronze</t>
  </si>
  <si>
    <t>eurofase-bronze-c.jpg</t>
  </si>
  <si>
    <t>Eurofase - Clear / White</t>
  </si>
  <si>
    <t>eurofase-clear-white-c.jpg</t>
  </si>
  <si>
    <t>Eurofase - Alabaster</t>
  </si>
  <si>
    <t>eurofase-alabaster-c.jpg</t>
  </si>
  <si>
    <t>Antiqued Boyd Brass - Boyd Lighting</t>
  </si>
  <si>
    <t>Barrett Dusk</t>
  </si>
  <si>
    <t>Barrett Dusk - curreyco</t>
  </si>
  <si>
    <t>curreyco-Barrett-Dusk.jpg</t>
  </si>
  <si>
    <t>Liller Malt</t>
  </si>
  <si>
    <t>Liller Malt - curreyco</t>
  </si>
  <si>
    <t>curreyco-LillerMalt.jpg</t>
  </si>
  <si>
    <t>Smokey Olive/ Contemporary Gold Leaf - curreyco</t>
  </si>
  <si>
    <t>curreyco-smokeyolive_contgoldleaf.jpg</t>
  </si>
  <si>
    <t>Dark Brown - curreyco</t>
  </si>
  <si>
    <t>curreyco-darkbrown.jpg</t>
  </si>
  <si>
    <t>Pink Multicolor - curreyco</t>
  </si>
  <si>
    <t>curreyco-pinkmulti.jpg</t>
  </si>
  <si>
    <t>Blue Multicolor - curreyco</t>
  </si>
  <si>
    <t>curreyco-bluemulti.jpg</t>
  </si>
  <si>
    <t>prod_kit</t>
  </si>
  <si>
    <t>prod_vend_sku</t>
  </si>
  <si>
    <t>maxim-black-oxide-f.jpg</t>
  </si>
  <si>
    <t>dainolite-gold-82124.jpg</t>
  </si>
  <si>
    <t>Studio White / Studio White</t>
  </si>
  <si>
    <t>Quorum Studio White / Studio White</t>
  </si>
  <si>
    <t>quorum-persian-white-pine.jpg</t>
  </si>
  <si>
    <t>Satin Nickel / Studio White</t>
  </si>
  <si>
    <t>Quorum Satin Nickel / Studio White</t>
  </si>
  <si>
    <t>dainolite-agedbrass-82124.jpg</t>
  </si>
  <si>
    <t>bp_stone.jpg</t>
  </si>
  <si>
    <t>nemo-gold-anodized.jpg</t>
  </si>
  <si>
    <t>dainolite-agedbrassmatteblack-82124.jpg</t>
  </si>
  <si>
    <t>capitallighting-mattebrass-f.jpg</t>
  </si>
  <si>
    <t>In Common With Turmeric</t>
  </si>
  <si>
    <t>Hand Rubbed Antique Brass / Natural Oak</t>
  </si>
  <si>
    <t>Visual Comfort Modern - Hand Rubbed Antique Brass Natural Oak</t>
  </si>
  <si>
    <t>hand-rubbed-brass-weatherdoak-vcmod.jpg</t>
  </si>
  <si>
    <t>Matte Nickel / Black</t>
  </si>
  <si>
    <t>matte-nickel-black.jpg</t>
  </si>
  <si>
    <t>legrand_copper.jpg</t>
  </si>
  <si>
    <t>Gold/ Clear - all vendors</t>
  </si>
  <si>
    <t>allvendors_gold-clear.jpg</t>
  </si>
  <si>
    <t>Blue/ Clear - elk</t>
  </si>
  <si>
    <t>elk-blue_clear.jpg</t>
  </si>
  <si>
    <t>Eurofase - Bronze / Gold</t>
  </si>
  <si>
    <t>eurofase-bronze-gold-f.jpg</t>
  </si>
  <si>
    <t>Oil Rubbed Bronze/ Walnut - elk</t>
  </si>
  <si>
    <t>elk-oilrubbedbronze_walnut.jpg</t>
  </si>
  <si>
    <t>Artcraft Black / Clear</t>
  </si>
  <si>
    <t>artcraft-black-clear_all.jpg</t>
  </si>
  <si>
    <t>Burgundy - Foscarini</t>
  </si>
  <si>
    <t>foscarini-burgundy.jpg</t>
  </si>
  <si>
    <t>Greige - Foscarini</t>
  </si>
  <si>
    <t>foscarini-greige.jpg</t>
  </si>
  <si>
    <t>Crystorama Vibrant Gold /White</t>
  </si>
  <si>
    <t>crystorama-vibrant-gold-white.jpg</t>
  </si>
  <si>
    <t>Stone / Graphite</t>
  </si>
  <si>
    <t>bp_stone_graphite.jpg</t>
  </si>
  <si>
    <t>bp_graphite_brass.jpg</t>
  </si>
  <si>
    <t>bp_graphite_black.jpg</t>
  </si>
  <si>
    <t>Graphite / Steel</t>
  </si>
  <si>
    <t>bp_graphite_steel.jpg</t>
  </si>
  <si>
    <t>Graphite / Burnt Steel</t>
  </si>
  <si>
    <t>bp_graphite_burnt_steel.jpg</t>
  </si>
  <si>
    <t>Graphite / Gunmetal</t>
  </si>
  <si>
    <t>bp_graphite_gunmetal.jpg</t>
  </si>
  <si>
    <t>Stone / Brass</t>
  </si>
  <si>
    <t>bp_stone_brass.jpg</t>
  </si>
  <si>
    <t>Stone / Burnt Steel</t>
  </si>
  <si>
    <t>bp_stone_burnt_steel.jpg</t>
  </si>
  <si>
    <t>bp_stone_gunmetal.jpg</t>
  </si>
  <si>
    <t>Stone / Steel</t>
  </si>
  <si>
    <t>bp_stone_steel.jpg</t>
  </si>
  <si>
    <t>Stone / Smoked Bronze</t>
  </si>
  <si>
    <t>bp_stone_smoked_bz.jpg</t>
  </si>
  <si>
    <t>Graphite / Smoked Bronze</t>
  </si>
  <si>
    <t>bp_graphite_smoked_bz.jpg</t>
  </si>
  <si>
    <t>Stone / Black</t>
  </si>
  <si>
    <t>bp_stone_black.jpg</t>
  </si>
  <si>
    <t>Black Patina Gold</t>
  </si>
  <si>
    <t>Black Patina Gold - troy</t>
  </si>
  <si>
    <t>troy-blackpatinagold.jpg</t>
  </si>
  <si>
    <t>quorum_matte_black-clear.jpg</t>
  </si>
  <si>
    <t>quorum_aged_brass_opal.jpg</t>
  </si>
  <si>
    <t>Hinkley - Heritage Brass / Clear</t>
  </si>
  <si>
    <t>hinkley-heritage-brass-clear-f.jpg</t>
  </si>
  <si>
    <t>Hinkley - Matte White / Clear</t>
  </si>
  <si>
    <t>hinkley-matte-white-clear-f.jpg</t>
  </si>
  <si>
    <t>Matte White / Natural</t>
  </si>
  <si>
    <t>Hinkley - Matte White / Natural</t>
  </si>
  <si>
    <t>hinkley-matte-white-natural-f.jpg</t>
  </si>
  <si>
    <t>Aged Brass / Studio White</t>
  </si>
  <si>
    <t>Quorum_AgedBrass_StudioWhite.jpg</t>
  </si>
  <si>
    <t>Quorum_AgedBrass_MatteBlack.jpg</t>
  </si>
  <si>
    <t>Aged Brass/ Arctic Blue - mitzi</t>
  </si>
  <si>
    <t>mitzi-aged-brass-arcticblue.jpg</t>
  </si>
  <si>
    <t>nomon_brass-walnut.jpg</t>
  </si>
  <si>
    <t>Black/ Walnut</t>
  </si>
  <si>
    <t>nomon_black-walnut.jpg</t>
  </si>
  <si>
    <t>Black/ Oak - nomon</t>
  </si>
  <si>
    <t>nomon_black-oak.jpg</t>
  </si>
  <si>
    <t>Brass/ Black Stained Ash - nomon</t>
  </si>
  <si>
    <t>nomon_brass-blackstainedash.jpg</t>
  </si>
  <si>
    <t>Artisan Brass</t>
  </si>
  <si>
    <t>quorum_artisan_brass.jpg</t>
  </si>
  <si>
    <t>Walnut/ Walnut - nomon</t>
  </si>
  <si>
    <t>nomon-walnut_walnut.jpg</t>
  </si>
  <si>
    <t>quorum_aged_brass_white.jpg</t>
  </si>
  <si>
    <t>quorum_matte_black_aged_brass.jpg</t>
  </si>
  <si>
    <t>Brass/ Black Stained Ash/ Sahara Noir - nomon</t>
  </si>
  <si>
    <t>nomon_brass-blackstainedash-saharanoir.jpg</t>
  </si>
  <si>
    <t>Brass/Walnut/ Emerador - nomon</t>
  </si>
  <si>
    <t>nomon_brass-walnut-emerador.jpg</t>
  </si>
  <si>
    <t>quorum_black_sn.jpg</t>
  </si>
  <si>
    <t>hinkley-chalk-white-weathered-wood-f.jpg</t>
  </si>
  <si>
    <t>Matte Black / Driftwood</t>
  </si>
  <si>
    <t>Hinkley - Matte Black / Driftwood</t>
  </si>
  <si>
    <t>hinkley-matte-black-driftwood-f.jpg</t>
  </si>
  <si>
    <t>hinkley-metallic-matte-bronze-walnut-f2.jpg</t>
  </si>
  <si>
    <t>Dark Oak + Black</t>
  </si>
  <si>
    <t>Dark Oak + Black - Muuto</t>
  </si>
  <si>
    <t>muuto-darkoak-black.jpg</t>
  </si>
  <si>
    <t>White Bronze - magis</t>
  </si>
  <si>
    <t>magis-whitebronze.jpg</t>
  </si>
  <si>
    <t>Antique White / White</t>
  </si>
  <si>
    <t>quorum_ant-white-white.jpg</t>
  </si>
  <si>
    <t>Oiled Bronze / Amber Scavo</t>
  </si>
  <si>
    <t>quorum-oiled-bz-amber.jpg</t>
  </si>
  <si>
    <t>Old World / White</t>
  </si>
  <si>
    <t>quorum_old-world-white.jpg</t>
  </si>
  <si>
    <t>Textured Black / Walnut</t>
  </si>
  <si>
    <t>quorum_tex-black-walnut.jpg</t>
  </si>
  <si>
    <t>Satin Nickel / Dark Oak-Rosewood</t>
  </si>
  <si>
    <t>Satin Nickel / Dark Oak / Rosewood</t>
  </si>
  <si>
    <t>quorum-sn-dark-oak-rosewood.jpg</t>
  </si>
  <si>
    <t>Deep Brown Wood</t>
  </si>
  <si>
    <t>uttermost_deepwood.jpg</t>
  </si>
  <si>
    <t>uttermost_oak.jpg</t>
  </si>
  <si>
    <t>uttermost_agedwhite.jpg</t>
  </si>
  <si>
    <t>Textured Black / Weathered Oak Blades</t>
  </si>
  <si>
    <t>Textured Black / Weathered Oak</t>
  </si>
  <si>
    <t>quorum-tex-black-weathered-oak.jpg</t>
  </si>
  <si>
    <t>Textured Black / Matte Black Blades</t>
  </si>
  <si>
    <t>Textured Black / Matte Black</t>
  </si>
  <si>
    <t>quorum-tex-black-matte-black.jpg</t>
  </si>
  <si>
    <t>Textured Black / Weathered Gray</t>
  </si>
  <si>
    <t>quorum-tex-black-weathered-grey.jpg</t>
  </si>
  <si>
    <t>Black/ Nickel - all vendors</t>
  </si>
  <si>
    <t>all-black_nickel.jpg</t>
  </si>
  <si>
    <t>Satin Nickel / Silver Blades</t>
  </si>
  <si>
    <t>quorum_sn-silver.jpg</t>
  </si>
  <si>
    <t>Oiled Bronze / Oiled Bronze Blades</t>
  </si>
  <si>
    <t>Oiled Bronze / Oiled Bronze</t>
  </si>
  <si>
    <t>quorum_oiled-bz-oiled-bz.jpg</t>
  </si>
  <si>
    <t>Textured Black / Black-Weathered Oak</t>
  </si>
  <si>
    <t>Textured Black/Black/Weathered Oak</t>
  </si>
  <si>
    <t>quorum_tex-black-bk-weathered-oak.jpg</t>
  </si>
  <si>
    <t>Satin Nickel / Silver-Weathered Gray</t>
  </si>
  <si>
    <t>Satin Nickel/Silver-Weathered Gray</t>
  </si>
  <si>
    <t>quorum-sn-silver-weathered-gray.jpg</t>
  </si>
  <si>
    <t>Oiled Bronze / Bronze-Weathered Oak</t>
  </si>
  <si>
    <t>quorum-oiled-bz-oiled-bz-weathered-oak.jpg</t>
  </si>
  <si>
    <t>Oiled Bronze / Dark Oak-Walnut</t>
  </si>
  <si>
    <t>Oiled Bronze/Dark Oak-Walnut</t>
  </si>
  <si>
    <t>quorum-oiled-bz-dk-oak-walnut.jpg</t>
  </si>
  <si>
    <t>Satin Nickel / Silver-Walnut</t>
  </si>
  <si>
    <t>Satin Nickel/Silver-Walnut</t>
  </si>
  <si>
    <t>quorum-sn-silver-walnut.jpg</t>
  </si>
  <si>
    <t>Aged Brass/Dark Oak-Walnut</t>
  </si>
  <si>
    <t>quorum-aged-brass-dk-oak-walnut.jpg</t>
  </si>
  <si>
    <t>Old World / Walnut-Rosewood</t>
  </si>
  <si>
    <t>Old World/Walnut-Rosewood</t>
  </si>
  <si>
    <t>quorum-old-world-walnut-rosewood.jpg</t>
  </si>
  <si>
    <t>uttermost_oatmeal.jpg</t>
  </si>
  <si>
    <t>Aged Bronze/ Teal</t>
  </si>
  <si>
    <t>uttermost_agedbronze-teal.jpg</t>
  </si>
  <si>
    <t>Mocha Brown</t>
  </si>
  <si>
    <t>uttmost_mochabrown.jpg</t>
  </si>
  <si>
    <t>Aged Brass / Matte Black-Walnut</t>
  </si>
  <si>
    <t>Aged Brass/Matte Black-Walnut</t>
  </si>
  <si>
    <t>quorum_aged-brass-black-walnut.jpg</t>
  </si>
  <si>
    <t>Matte Black / Matte Black-Weathered Gray</t>
  </si>
  <si>
    <t>Matte Black/Matte Black-Weathered Gray</t>
  </si>
  <si>
    <t>quorum-black-black-gray.jpg</t>
  </si>
  <si>
    <t>Toasted Sienna / Rosewood-Walnut</t>
  </si>
  <si>
    <t>Toasted Sienna/Rosewood-Walnut</t>
  </si>
  <si>
    <t>quorum-sienna-rosewood-walnut.jpg</t>
  </si>
  <si>
    <t>Oiled Bronze/Distressed Vintage Walnut</t>
  </si>
  <si>
    <t>quorum-bz-vintage-walnut.jpg</t>
  </si>
  <si>
    <t>Matte Black / Matte Black-Weathered Oak</t>
  </si>
  <si>
    <t>Matte Black/Matte Black-Weathered Oak</t>
  </si>
  <si>
    <t>quorum-matte-black-black-weathered-oak.jpg</t>
  </si>
  <si>
    <t>Oiled Bronze / Oiled Bronze-Walnut</t>
  </si>
  <si>
    <t>Oiled Bronze/Oiled Bronze-Walnut</t>
  </si>
  <si>
    <t>quorum-oiled-bz-bz-walnut.jpg</t>
  </si>
  <si>
    <t>Satin Nickel / Satin Nickel-Walnut</t>
  </si>
  <si>
    <t>Satin Nickel/Satin Nickel-Walnut</t>
  </si>
  <si>
    <t>quorum-sn-sn-walnut.jpg</t>
  </si>
  <si>
    <t>Aged Brass / Walnut-Weathered Oak</t>
  </si>
  <si>
    <t>Aged Brass/Walnut-Weathered Oak</t>
  </si>
  <si>
    <t>quorum-brass-walnut-oak.jpg</t>
  </si>
  <si>
    <t>vc-aged-brass.jpg</t>
  </si>
  <si>
    <t>Burnt Bronze</t>
  </si>
  <si>
    <t>Arteriors Burnt Bronze</t>
  </si>
  <si>
    <t>arteriors-burnt-bronze.jpg</t>
  </si>
  <si>
    <t>Arteriors Sea Salt</t>
  </si>
  <si>
    <t>arteriors-sea-salt.jpg</t>
  </si>
  <si>
    <t>Viola Marble</t>
  </si>
  <si>
    <t>Arteriors Viola Marble</t>
  </si>
  <si>
    <t>arteriors-violamarble.jpg</t>
  </si>
  <si>
    <t>Tempest</t>
  </si>
  <si>
    <t>Arteriors Tempest</t>
  </si>
  <si>
    <t>arteriors-tempest.jpg</t>
  </si>
  <si>
    <t>Imperial Ash / Oiled Bronze-Walnut</t>
  </si>
  <si>
    <t>Imperial Ash/Oiled Bronze-Walnut</t>
  </si>
  <si>
    <t>quorum_imperial-ash-bz-walnut.jpg</t>
  </si>
  <si>
    <t>Gloss White / White Blades</t>
  </si>
  <si>
    <t>quorum-gloss-white-white.jpg</t>
  </si>
  <si>
    <t>Willow</t>
  </si>
  <si>
    <t>Arteriors Willow</t>
  </si>
  <si>
    <t>arteriors-willow.jpg</t>
  </si>
  <si>
    <t>Soft Pink - Vibia</t>
  </si>
  <si>
    <t>vibia-soft-pink-swatch.jpg</t>
  </si>
  <si>
    <t>wac_mb-bn.jpg</t>
  </si>
  <si>
    <t>wac-mb-soft-brass.jpg</t>
  </si>
  <si>
    <t>Black Grey - Vibia</t>
  </si>
  <si>
    <t>vibia-black-grey-swatch.jpg</t>
  </si>
  <si>
    <t>Gold Painted</t>
  </si>
  <si>
    <t>Gold Painted - Nemo</t>
  </si>
  <si>
    <t>nemo-gold-painted-swatch.jpg</t>
  </si>
  <si>
    <t>radiant-lt-almond.jpg</t>
  </si>
  <si>
    <t>Matte Black Metal/ Sand Crossweave - connubia</t>
  </si>
  <si>
    <t>connubia-matteblackmetal_sandcrossweave.jpg</t>
  </si>
  <si>
    <t>Matte Lava Metal/ Taupe Crossweave - connubia</t>
  </si>
  <si>
    <t>connubia-mattelavametal_taupecrossweave.jpg</t>
  </si>
  <si>
    <t>Matte Lava Metal/ Sand Crossweave - connubia</t>
  </si>
  <si>
    <t>connubia-mattelavametal_sandcrossweave.jpg</t>
  </si>
  <si>
    <t>Matte Taupe Metal/ Saffron Velvet - connubia</t>
  </si>
  <si>
    <t>connubia-mattetaupe_affronyellowvelvet.jpg</t>
  </si>
  <si>
    <t>Matte Taupe Metal/ Camel Brown Velvet - connubia</t>
  </si>
  <si>
    <t>connubia-mattetaupemetal_camelbrownvelvet.jpg</t>
  </si>
  <si>
    <t>Matte Taupe Metal/ Forest Green Velvet - connubia</t>
  </si>
  <si>
    <t>connubia-mattetaupemetal_forestgreen.jpg</t>
  </si>
  <si>
    <t>Matte Taupe Metal/ Grey Velvet - connubia</t>
  </si>
  <si>
    <t>connubia-mattetaupemetal_greyvelvet.jpg</t>
  </si>
  <si>
    <t>Matte Taupe Metal/ Taupe Crossweave - connubia</t>
  </si>
  <si>
    <t>connubia-mattetaupemetal_taupecrossweave.jpg</t>
  </si>
  <si>
    <t>Matte Lava</t>
  </si>
  <si>
    <t>Matte Lava - connubia</t>
  </si>
  <si>
    <t>connubia-mattelavametal.jpg</t>
  </si>
  <si>
    <t>Satin Nickel / Walnut-Silver</t>
  </si>
  <si>
    <t>quorum_sn_walnut_silver.jpg</t>
  </si>
  <si>
    <t>Matte Black / Walnut-Matte Black</t>
  </si>
  <si>
    <t>quorum_matte-black-walnut-black.jpg</t>
  </si>
  <si>
    <t>Studio White / Maple-Studio White</t>
  </si>
  <si>
    <t>Studio White/Maple-Studio White</t>
  </si>
  <si>
    <t>quorum_studio-white-maple-white.jpg</t>
  </si>
  <si>
    <t>Studio White / Studio White-Maple</t>
  </si>
  <si>
    <t>Studio White/Studio White-Maple</t>
  </si>
  <si>
    <t>quorum_studio-white-white-maple.jpg</t>
  </si>
  <si>
    <t>Satin Nickel / Weathered Grey-Silver</t>
  </si>
  <si>
    <t>Satin Nickel/Weathered Grey-Silver</t>
  </si>
  <si>
    <t>quorum-sn-weathered-grey-silver.jpg</t>
  </si>
  <si>
    <t>Oiled Bronze / Oiled Bronze-Weathered Oak</t>
  </si>
  <si>
    <t>quorum-oiled-bz-bz-weathered-oak.jpg</t>
  </si>
  <si>
    <t>Arteriors Honey</t>
  </si>
  <si>
    <t>arteriors-honey.jpg</t>
  </si>
  <si>
    <t>Matte Black Metal/ Matte Black Leather - connubia</t>
  </si>
  <si>
    <t>connubia-blackmetal-blackleather.jpg</t>
  </si>
  <si>
    <t>Matte Grey Metal/ Matte Grey Leather - connubia</t>
  </si>
  <si>
    <t>connubia-greymetal-greyleather.jpg</t>
  </si>
  <si>
    <t>Matte Black Metal/ Desert Faux Leather - connubia</t>
  </si>
  <si>
    <t>connubia-blackmetal-desertfauxleather.jpg</t>
  </si>
  <si>
    <t>Matte Lava Metal/ Desert Faux Leather - connubia</t>
  </si>
  <si>
    <t>connubia-lavametal-desertfauxleather.jpg</t>
  </si>
  <si>
    <t>Matte Black Metal/ Tobacco Leather - connubia</t>
  </si>
  <si>
    <t>connubia-blackmetal-tobaccoleather.jpg</t>
  </si>
  <si>
    <t>Matte Soil Brown</t>
  </si>
  <si>
    <t>Matte Soil Brown - connubia</t>
  </si>
  <si>
    <t>connubia-mattesoilbrown.jpg</t>
  </si>
  <si>
    <t>Matte Hemp</t>
  </si>
  <si>
    <t>Matte Hemp - connubia</t>
  </si>
  <si>
    <t>connubia-mattehemp.jpg</t>
  </si>
  <si>
    <t>Off White/ Black - hinkley</t>
  </si>
  <si>
    <t>hinkley-offwhite_black.jpg</t>
  </si>
  <si>
    <t>Off White/ Lacquered Dark Brass - hinkley</t>
  </si>
  <si>
    <t>hinkley-offwhite_lacquereddarkbrass.jpg</t>
  </si>
  <si>
    <t>Light Grey - Vibia</t>
  </si>
  <si>
    <t>vibia-light-grey-swatch.jpg</t>
  </si>
  <si>
    <t>Tourmaline</t>
  </si>
  <si>
    <t>Schonbek Signatuer Tourmaline</t>
  </si>
  <si>
    <t>schonbeksignature-tourmaline.jpg</t>
  </si>
  <si>
    <t>Brushed Yellow Gold</t>
  </si>
  <si>
    <t>Brushed Yellow Gold - Lumina Italia</t>
  </si>
  <si>
    <t>LI-brushed-yellow-gold.jpg</t>
  </si>
  <si>
    <t>Matte Black - Dainolite</t>
  </si>
  <si>
    <t>dainolite-matteblack-82124.jpg</t>
  </si>
  <si>
    <t>Polished Chrome Dainolite</t>
  </si>
  <si>
    <t>dainolite-polishedchrome-82124.jpg</t>
  </si>
  <si>
    <t>Satin Chrome Dainolite</t>
  </si>
  <si>
    <t>dainolite-satinchrome-82124.jpg</t>
  </si>
  <si>
    <t>Matte White Dainolite</t>
  </si>
  <si>
    <t>dainolite-mattewhite-82124.jpg</t>
  </si>
  <si>
    <t>PageOne - Black Chrome</t>
  </si>
  <si>
    <t>pageone-black-chrome-f.jpg</t>
  </si>
  <si>
    <t>Justice Adobe</t>
  </si>
  <si>
    <t>justice-adobe.jpg</t>
  </si>
  <si>
    <t>Justice Matte Green</t>
  </si>
  <si>
    <t>justice-matte-green.jpg</t>
  </si>
  <si>
    <t>Muted Yellow</t>
  </si>
  <si>
    <t>Justice Muted Yellow</t>
  </si>
  <si>
    <t>justice-muted-yellow.jpg</t>
  </si>
  <si>
    <t>Justice Sky Blue</t>
  </si>
  <si>
    <t>justice-skyblue.jpg</t>
  </si>
  <si>
    <t>Lacquered Brass/ Off White - lark</t>
  </si>
  <si>
    <t>lark-lacqueredbrass_offwhite.jpg</t>
  </si>
  <si>
    <t>Distressed Brass - lark</t>
  </si>
  <si>
    <t>lark_distressedbrass.jpg</t>
  </si>
  <si>
    <t>Lacquered Brass/ Black - lark</t>
  </si>
  <si>
    <t>lark-lacqueredbrass_black.jpg</t>
  </si>
  <si>
    <t>Lacquered Brass/ Matte White - lark</t>
  </si>
  <si>
    <t>lark-laqueredbrass_mattewhite.jpg</t>
  </si>
  <si>
    <t>Lacquered Brass/ Opal - lark</t>
  </si>
  <si>
    <t>lark-lacqueredbrass_opal.jpg</t>
  </si>
  <si>
    <t>Black/ Opal - lark</t>
  </si>
  <si>
    <t>lark_black-opal.jpg</t>
  </si>
  <si>
    <t>Matte Lagoon</t>
  </si>
  <si>
    <t>Matte Lagoon - Prandina</t>
  </si>
  <si>
    <t>prandina-matte-lagoon.jpg</t>
  </si>
  <si>
    <t>Luxury Gold - Prandina</t>
  </si>
  <si>
    <t>prandina-matte-luxurygold.jpg</t>
  </si>
  <si>
    <t>Havana Gold - varaluz</t>
  </si>
  <si>
    <t>varaluz-havanagold.jpg</t>
  </si>
  <si>
    <t>Lacquered Brass/ Natural - lark</t>
  </si>
  <si>
    <t>lark-lacqueredbrass_natural.jpg</t>
  </si>
  <si>
    <t>Acapulco Blue - Fermob</t>
  </si>
  <si>
    <t>Fermob_Acapulco-Blue_Swatch2024.jpg</t>
  </si>
  <si>
    <t>Anthracite - Fermob</t>
  </si>
  <si>
    <t>Fermob_Anthracite_Swatch2024.jpg</t>
  </si>
  <si>
    <t>Black Cherry - Fermob</t>
  </si>
  <si>
    <t>Fermob_Black-Cherry_Swatch2024.jpg</t>
  </si>
  <si>
    <t>Cactus - Fermob</t>
  </si>
  <si>
    <t>Fermob_Cactus_Swatch2024.jpg</t>
  </si>
  <si>
    <t>Clay Grey - Fermob</t>
  </si>
  <si>
    <t>Fermob_Clay-Grey_Swatch2024.jpg</t>
  </si>
  <si>
    <t>Frosted Lemon - Fermob</t>
  </si>
  <si>
    <t>Fermob_Frosted-Lemon_Swatch2024.jpg</t>
  </si>
  <si>
    <t>Gingerbread - Fermob</t>
  </si>
  <si>
    <t>Fermob_Gingerbread_Swatch2024.jpg</t>
  </si>
  <si>
    <t>Honey - Fermob</t>
  </si>
  <si>
    <t>Fermob_Honey-Textured_Swatch2024.jpg</t>
  </si>
  <si>
    <t>Ice Mint - Fermob</t>
  </si>
  <si>
    <t>Fermob_Ice-Mint_Swatch2024.jpg</t>
  </si>
  <si>
    <t>Lapili Grey</t>
  </si>
  <si>
    <t>Lapili Grey - Fermob</t>
  </si>
  <si>
    <t>Fermob_Lapilli-Grey_Swatch2024.jpg</t>
  </si>
  <si>
    <t>Liquorice - Fermob</t>
  </si>
  <si>
    <t>Fermob_Liquorice_Swatch2024.jpg</t>
  </si>
  <si>
    <t>Marshmallow - Fermob</t>
  </si>
  <si>
    <t>Fermob_Marshmallow_Swatch2024.jpg</t>
  </si>
  <si>
    <t>Pesto - Fermob</t>
  </si>
  <si>
    <t>Fermob_Pesto_Swatch2024.jpg</t>
  </si>
  <si>
    <t>Red Ochre - Fermob</t>
  </si>
  <si>
    <t>Fermob_Red-Ochre_Swatch2024.jpg</t>
  </si>
  <si>
    <t>Glory Rose &amp; White</t>
  </si>
  <si>
    <t>White &amp; Glory Rose - Prandina</t>
  </si>
  <si>
    <t>prandina-white-glory-rose-swatch2.jpg</t>
  </si>
  <si>
    <t>Olde Bronze / Etched Cased Opal</t>
  </si>
  <si>
    <t>kichler_bz_opal.jpg</t>
  </si>
  <si>
    <t>Kuzco Sage Green</t>
  </si>
  <si>
    <t>kuzco-sage-green.jpg</t>
  </si>
  <si>
    <t>Moonstone Gray</t>
  </si>
  <si>
    <t>Kuzco Moonstone Gray</t>
  </si>
  <si>
    <t>kuzco-moonstone-gray.jpg</t>
  </si>
  <si>
    <t>Glossy Opal / Black</t>
  </si>
  <si>
    <t>Kuzco Glossy Opal / Black</t>
  </si>
  <si>
    <t>kuzco-opal-black-finish.jpg</t>
  </si>
  <si>
    <t>Glossy Opal / Brushed Gold</t>
  </si>
  <si>
    <t>Kuzco Glossy Opal / Brushed Gold</t>
  </si>
  <si>
    <t>kuzco-opal-brushedgold-finish.jpg</t>
  </si>
  <si>
    <t>Glossy Opal / Chrome</t>
  </si>
  <si>
    <t>Kuzco Glossy Opal / Chrome</t>
  </si>
  <si>
    <t>kuzco-opal-chrome-finish.jpg</t>
  </si>
  <si>
    <t>Dark Stained Oak/ Root Sheepskin - ado</t>
  </si>
  <si>
    <t>audo-darkstainedoak_rootsheepskin.jpg</t>
  </si>
  <si>
    <t>Dark Stained Oak/ Safire 012 - audo</t>
  </si>
  <si>
    <t>audo-darkstainedoak_safire012.jpg</t>
  </si>
  <si>
    <t>Dark Stained Oak/ Sand Leather - audo</t>
  </si>
  <si>
    <t>audo-darkstainedoak_sandleather.jpg</t>
  </si>
  <si>
    <t>Natural Oak/ Natural Sheepskin - audo</t>
  </si>
  <si>
    <t>audo-naturaloak_naturalsheepskin.jpg</t>
  </si>
  <si>
    <t>Walnut/ Dakar Black Leather - audo</t>
  </si>
  <si>
    <t>audo-walnut_dakarblackleather.jpg</t>
  </si>
  <si>
    <t>Walnut/ Sahara Sheepskin - audo</t>
  </si>
  <si>
    <t>audo-walnut_saharasheepskin.jpg</t>
  </si>
  <si>
    <t>Natural Oak/ Logan Jasmine - audo</t>
  </si>
  <si>
    <t>audo-naturaloak_Loganjasmine.jpg</t>
  </si>
  <si>
    <t>Walnut/ Logan Jasmine - audo</t>
  </si>
  <si>
    <t>audo-walnut_loganjasmine.jpg</t>
  </si>
  <si>
    <t>Walnut/ Green Baru - audo</t>
  </si>
  <si>
    <t>audo-walnut_greenbaru.jpg</t>
  </si>
  <si>
    <t>Natural Oak/ Dunes Cognac Leather - audo</t>
  </si>
  <si>
    <t>audo-naturaloak_dunescognacleather.jpg</t>
  </si>
  <si>
    <t>Red Stained Oak/ Brown Leather - audo</t>
  </si>
  <si>
    <t>audo-redstainedoack_brownleather.jpg</t>
  </si>
  <si>
    <t>Black Stained Oak/ Red Baru - audo</t>
  </si>
  <si>
    <t>audoblackstainedoak_redbaru.jpg</t>
  </si>
  <si>
    <t>Red Stained Oak/ Logan Jasmine - audo</t>
  </si>
  <si>
    <t>audo-redstainedoak_jasminelogan.jpg</t>
  </si>
  <si>
    <t>Kuzco Jet Black</t>
  </si>
  <si>
    <t>ETTA_FM16512-JB-3WCCT-UNV_03_DETAIL.jpg</t>
  </si>
  <si>
    <t>Kuzco Pearl White</t>
  </si>
  <si>
    <t>kuzco-pearl-white.jpg</t>
  </si>
  <si>
    <t>Glacier Blue</t>
  </si>
  <si>
    <t>Kuzco Glacier Blue</t>
  </si>
  <si>
    <t>kuzco-glacier-blue.jpg</t>
  </si>
  <si>
    <t>Smoke Brown / Black / Natural Concrete</t>
  </si>
  <si>
    <t>Smoke Brown / Black / Natural Concrete - Brokis Sfera</t>
  </si>
  <si>
    <t>brokis-SmokeBrown-Black-Nat.jpg</t>
  </si>
  <si>
    <t>Smoke Brown / Black / Terracotta Concrete</t>
  </si>
  <si>
    <t>Smoke Brown / Black / Terracotta Concrete - Brokis</t>
  </si>
  <si>
    <t>brokis-SmokeBrown-Black-TC.jpg</t>
  </si>
  <si>
    <t>Opal / Stainless Steel / Natural Concrete</t>
  </si>
  <si>
    <t>Opal / Stainless Steel / Natural Concrete - Brokis</t>
  </si>
  <si>
    <t>brokis-Opal-BSS-Nat.jpg</t>
  </si>
  <si>
    <t>Smoke Grey / Stainless / Natural Concrete</t>
  </si>
  <si>
    <t>Smoke Grey / Stainless / Natural Concrete - Brokis</t>
  </si>
  <si>
    <t>brokis-SmokeGrey-BSS-Nat.jpg</t>
  </si>
  <si>
    <t>Smoke Grey / Black / Natural Concrete</t>
  </si>
  <si>
    <t>Smoke Grey / Black / Natural Concrete - Brokis</t>
  </si>
  <si>
    <t>brokis-SmokeGrey-Black-Nat.jpg</t>
  </si>
  <si>
    <t>Smoke Grey / Black / Terracotta Concrete</t>
  </si>
  <si>
    <t>Smoke Grey / Black / Terracotta Concrete - Brokis</t>
  </si>
  <si>
    <t>brokis-SmokeGrey-Black-TC.jpg</t>
  </si>
  <si>
    <t>Anthracite Concrete</t>
  </si>
  <si>
    <t>Anthracite Concrete - Brokis</t>
  </si>
  <si>
    <t>brokis-anthracite-concrete.jpg</t>
  </si>
  <si>
    <t>Smoke Grey Etched / Anthracite Concrete</t>
  </si>
  <si>
    <t>Smoke Grey Etched / Anthracite Concrete - Brokis</t>
  </si>
  <si>
    <t>brokis-SmokeGreyEtched-AnthConc.jpg</t>
  </si>
  <si>
    <t>Smoke Grey Etched / Natural Concrete</t>
  </si>
  <si>
    <t>Smoke Grey Etched / Natural Concrete - Brokis</t>
  </si>
  <si>
    <t>brokis-SmokeGreyEtched-NatConcrete.jpg</t>
  </si>
  <si>
    <t>Smoke Grey Glossy / Anthracite Concrete</t>
  </si>
  <si>
    <t>Smoke Grey Glossy / Anthracite Concrete - Brokis</t>
  </si>
  <si>
    <t>brokis-SmokeGreyGlossy-AnthConc.jpg</t>
  </si>
  <si>
    <t>Amber Glossy / Natural Concrete</t>
  </si>
  <si>
    <t>Amber Glossy / Natural Concrete - Brokis</t>
  </si>
  <si>
    <t>brokis-AmberGlossy-NatConc.jpg</t>
  </si>
  <si>
    <t>Clear Etched / Anthracite Concrete</t>
  </si>
  <si>
    <t>Clear Etched / Anthracite Concrete - Brokis</t>
  </si>
  <si>
    <t>brokis-ClearEtched-anthracite-concrete.jpg</t>
  </si>
  <si>
    <t>Natural Oak/ White Baru - audo</t>
  </si>
  <si>
    <t>audo-naturaloak_whitebaru.jpg</t>
  </si>
  <si>
    <t>Natural Oak/ Gold Baru - audo</t>
  </si>
  <si>
    <t>audo-darkstainedoak_goldbaru.jpg</t>
  </si>
  <si>
    <t>Dark Stained Oak/ White Baru - audo</t>
  </si>
  <si>
    <t>audo-darkstainedoak_whitebaru.jpg</t>
  </si>
  <si>
    <t>Dark Stained Oak/ Gold Baru - audo</t>
  </si>
  <si>
    <t>Smoked Oak/ Green Tea Sheepskin - audo</t>
  </si>
  <si>
    <t>audo-smokedoak_greenteasheepskin.jpg</t>
  </si>
  <si>
    <t>Smoked Oak/ Honey Sheepskin - audo</t>
  </si>
  <si>
    <t>audo-smokedoak_honeysheepskin.jpg</t>
  </si>
  <si>
    <t>Smoked Oak/ Moonlight Sheepskin - audo</t>
  </si>
  <si>
    <t>audo-smokedoak_moonlightsheepskin.jpg</t>
  </si>
  <si>
    <t>Natural Oak/ Green Tea Sheepskin - audo</t>
  </si>
  <si>
    <t>audo-naturaloak_greenteasheepskin.jpg</t>
  </si>
  <si>
    <t>Natural Oak/ Honey Sheepskin - audo</t>
  </si>
  <si>
    <t>audo-naturaloak_honeysheepskin.jpg</t>
  </si>
  <si>
    <t>Natural Oak/ Moonlight Sheepskin - audo</t>
  </si>
  <si>
    <t>audo-naturaloak_moonlightsheepskin.jpg</t>
  </si>
  <si>
    <t>White Concrete - Brokis</t>
  </si>
  <si>
    <t>brokis-white-concrete.jpg</t>
  </si>
  <si>
    <t>Yellow Zinc</t>
  </si>
  <si>
    <t>Yellow Zinc - Brokis</t>
  </si>
  <si>
    <t>brokis-yellow-zinc.jpg</t>
  </si>
  <si>
    <t>Burnished Black</t>
  </si>
  <si>
    <t>Burnished Black - Brokis</t>
  </si>
  <si>
    <t>brokis-burnished-black.jpg</t>
  </si>
  <si>
    <t>Oiled Walnut/ Jasmine Logan - audo</t>
  </si>
  <si>
    <t>audo-oiledwalnut_jasminelogan.jpg</t>
  </si>
  <si>
    <t>Oiled Oak/ Jasmine Logan - audo</t>
  </si>
  <si>
    <t>audo-oiledoak_jasminelogan.jpg</t>
  </si>
  <si>
    <t>Oiled Oak/ Beige Boucle - audo</t>
  </si>
  <si>
    <t>audo-oiledoal_beigeboucle.jpg</t>
  </si>
  <si>
    <t>Brushed Pure Gold</t>
  </si>
  <si>
    <t>Brushed Pure Gold - Masiero</t>
  </si>
  <si>
    <t>mas-brushed-puregold.jpg</t>
  </si>
  <si>
    <t>Brushed Dark Nickel</t>
  </si>
  <si>
    <t>Brushed Dark Nickel - Masiero</t>
  </si>
  <si>
    <t>mas-brushed-nickel.jpg</t>
  </si>
  <si>
    <t>Brushed Rose Gold - Masiero</t>
  </si>
  <si>
    <t>mas-brushed-rose-gold.jpg</t>
  </si>
  <si>
    <t>Rose Gold - Masiero</t>
  </si>
  <si>
    <t>mas-rosegold.jpg</t>
  </si>
  <si>
    <t>Pure Gold</t>
  </si>
  <si>
    <t>Pure Gold - Masiero</t>
  </si>
  <si>
    <t>mas-puregold.jpg</t>
  </si>
  <si>
    <t>Foundant Chocolate</t>
  </si>
  <si>
    <t>Foundant Chocolate - Masiero</t>
  </si>
  <si>
    <t>mas-foundant-chocolate.jpg</t>
  </si>
  <si>
    <t>White / Matte Nickel</t>
  </si>
  <si>
    <t>axo_white_matte_nickel.jpg</t>
  </si>
  <si>
    <t>White / Matte Bronze</t>
  </si>
  <si>
    <t>axo_white_matte_bronze.jpg</t>
  </si>
  <si>
    <t>axo_white_chrome.jpg</t>
  </si>
  <si>
    <t>Oyster - et2</t>
  </si>
  <si>
    <t>et2-oyster.jpg</t>
  </si>
  <si>
    <t>Greystone - et2</t>
  </si>
  <si>
    <t>et2-greystone.jpg</t>
  </si>
  <si>
    <t>Sandstone - et2</t>
  </si>
  <si>
    <t>et2-sandstone.jpg</t>
  </si>
  <si>
    <t>afx_walnut-sn.jpg</t>
  </si>
  <si>
    <t>Walnut / Oil Rubbed Bronze</t>
  </si>
  <si>
    <t>afx_walnut-orb.jpg</t>
  </si>
  <si>
    <t>Matte Black / Antique Brass - Innovations Lighting</t>
  </si>
  <si>
    <t>matteblackantiquebrass-innovations-091224.jpg</t>
  </si>
  <si>
    <t>afx_satin-brass-black.jpg</t>
  </si>
  <si>
    <t>Satin Nickel / Dark Grey</t>
  </si>
  <si>
    <t>afx_sn-dark-grey.jpg</t>
  </si>
  <si>
    <t>afx_sn-white.jpg</t>
  </si>
  <si>
    <t>afx_white_sn.jpg</t>
  </si>
  <si>
    <t>Golden Copper</t>
  </si>
  <si>
    <t>Golden Copper - Masiero</t>
  </si>
  <si>
    <t>mas-golden-copper-swatch.jpg</t>
  </si>
  <si>
    <t>afx_black-clear.jpg</t>
  </si>
  <si>
    <t>Charcoal/ Driftwood</t>
  </si>
  <si>
    <t>et2-charcoal_driftwood.jpg</t>
  </si>
  <si>
    <t>Natural Aged Brass/ Walnut - et2</t>
  </si>
  <si>
    <t>et2-natagedbrass_walnut.jpg</t>
  </si>
  <si>
    <t>Satin Gold / Matte Black</t>
  </si>
  <si>
    <t>Satin Gold / Matte Black - Innovations Lighting</t>
  </si>
  <si>
    <t>innovation_goldmb_091724.jpg</t>
  </si>
  <si>
    <t>Matte Blue - Nemo</t>
  </si>
  <si>
    <t>nemo-matte-blue-swatch.jpg</t>
  </si>
  <si>
    <t>Matte Green - Nemo</t>
  </si>
  <si>
    <t>nemo-matte-green-swatch.jpg</t>
  </si>
  <si>
    <t>Pastel Blue - Nemo</t>
  </si>
  <si>
    <t>nemo-pastel-blue.jpg</t>
  </si>
  <si>
    <t>Carmine Red - Nemo</t>
  </si>
  <si>
    <t>nemo-carmine-red-swatch.jpg</t>
  </si>
  <si>
    <t>Sage Green - Nemo</t>
  </si>
  <si>
    <t>nemo-sage-green.jpg</t>
  </si>
  <si>
    <t>Corbett Abaca Rope</t>
  </si>
  <si>
    <t>corbett-abacarope-finish.jpg</t>
  </si>
  <si>
    <t>Red - Nemo Potence Pivotante</t>
  </si>
  <si>
    <t>nemo-red-swatch.jpg</t>
  </si>
  <si>
    <t>Raw - Nemo</t>
  </si>
  <si>
    <t>nemo-raw-swatch.jpg</t>
  </si>
  <si>
    <t>Pale Rose / Brass</t>
  </si>
  <si>
    <t>Pale Rose / Brass - Louis Poulsen</t>
  </si>
  <si>
    <t>lp-palerose-brass-swatch.jpg</t>
  </si>
  <si>
    <t>Outdoor Black</t>
  </si>
  <si>
    <t>VC Modern Outdoor Black</t>
  </si>
  <si>
    <t>vcmodern-outdoorblack.jpg</t>
  </si>
  <si>
    <t>Weathered Brass/ Clear - maxim</t>
  </si>
  <si>
    <t>maxim-weatheredbrass_texturedclear.jpg</t>
  </si>
  <si>
    <t>Weathered Brass/ Green - maxim</t>
  </si>
  <si>
    <t>maxim-weatheredbrass_green.jpg</t>
  </si>
  <si>
    <t>Gunmetal/ Clear - maxim</t>
  </si>
  <si>
    <t>maxim-gunmetal_textclear.jpg</t>
  </si>
  <si>
    <t>Gunmetal/ Amber - maxim</t>
  </si>
  <si>
    <t>maxim-gunmetal_amber.jpg</t>
  </si>
  <si>
    <t>Peach / Bone</t>
  </si>
  <si>
    <t>icw_peach-bone.jpg</t>
  </si>
  <si>
    <t>Black / Oxide Red</t>
  </si>
  <si>
    <t>icw_black-oxide-red.jpg</t>
  </si>
  <si>
    <t>icw_reed-green.jpg</t>
  </si>
  <si>
    <t>Peach / Reed Green / Black</t>
  </si>
  <si>
    <t>icw_peach-green-black.jpg</t>
  </si>
  <si>
    <t>Oxide Red / Bone / Black</t>
  </si>
  <si>
    <t>icw_oxide-red-bone-black.jpg</t>
  </si>
  <si>
    <t>Oxide Red / Black</t>
  </si>
  <si>
    <t>icw_oxide-red-black.jpg</t>
  </si>
  <si>
    <t>Black / Reed Green</t>
  </si>
  <si>
    <t>icw_black-reed-green.jpg</t>
  </si>
  <si>
    <t>Black / Oxide Red / Black</t>
  </si>
  <si>
    <t>icw_black-oxide-red-black.jpg</t>
  </si>
  <si>
    <t>Reed Green / Reed Green / Oxide Red</t>
  </si>
  <si>
    <t>icw_reed-green-reed-green-oxide-red.jpg</t>
  </si>
  <si>
    <t>Reed Green / Reed Green / Peach</t>
  </si>
  <si>
    <t>icw_reed-green-reed-green-peach.jpg</t>
  </si>
  <si>
    <t>Oxide Red / Oxide Red / Peach</t>
  </si>
  <si>
    <t>icw_oxide-red-oxide-red-peach.jpg</t>
  </si>
  <si>
    <t>Black / Bone</t>
  </si>
  <si>
    <t>icw_black-bone.jpg</t>
  </si>
  <si>
    <t>Black / Black / Peach</t>
  </si>
  <si>
    <t>icw_black-black-peach.jpg</t>
  </si>
  <si>
    <t>Aged Brass/ Light Gray - maxim</t>
  </si>
  <si>
    <t>maxim-agedbrass_lightgray.jpg</t>
  </si>
  <si>
    <t>Bruck Slate</t>
  </si>
  <si>
    <t>bruck-slate.jpg</t>
  </si>
  <si>
    <t>Black / White Alabaster</t>
  </si>
  <si>
    <t>Studio M Black / White Alabaster</t>
  </si>
  <si>
    <t>stm_white_alabaster_black.jpg</t>
  </si>
  <si>
    <t>Brushed Champagne / White Alabaster</t>
  </si>
  <si>
    <t>Studio M Brushed Champagne / White Alabaster</t>
  </si>
  <si>
    <t>studio_m_whitealabaster-brushed_champagne.jpg</t>
  </si>
  <si>
    <t>Black / Striae Arya</t>
  </si>
  <si>
    <t>Studio M Black / Striae Arya</t>
  </si>
  <si>
    <t>studio_m_striae_arya-black.jpg</t>
  </si>
  <si>
    <t>Black/ Marble - maxim</t>
  </si>
  <si>
    <t>maxim-black_marble.jpg</t>
  </si>
  <si>
    <t>Capital Clay</t>
  </si>
  <si>
    <t>capital-clay.jpg</t>
  </si>
  <si>
    <t>Capital Stucco</t>
  </si>
  <si>
    <t>capital-stucco.jpg</t>
  </si>
  <si>
    <t>Rainbow Sandstone</t>
  </si>
  <si>
    <t>Woud Rainbow Sandstone</t>
  </si>
  <si>
    <t>qoud-rainbow-sandstone.jpg</t>
  </si>
  <si>
    <t>Ecru - maxim</t>
  </si>
  <si>
    <t>maxim-ecru.jpg</t>
  </si>
  <si>
    <t>White / Haze Satin Silver</t>
  </si>
  <si>
    <t>pe_white_haze_satin_silver.jpg</t>
  </si>
  <si>
    <t>Black / Haze Satin Silver</t>
  </si>
  <si>
    <t>pe_black_haze_satin_silver.jpg</t>
  </si>
  <si>
    <t>English Green - Santa &amp; Cole</t>
  </si>
  <si>
    <t>SC-english-green-swatch.jpg</t>
  </si>
  <si>
    <t>Justice Matte Black / White</t>
  </si>
  <si>
    <t>justice-matteblack-white.jpg</t>
  </si>
  <si>
    <t>Antique Bronze/ White - maxim</t>
  </si>
  <si>
    <t>maxim-antiquebronze_white.jpg</t>
  </si>
  <si>
    <t>Woven Jute</t>
  </si>
  <si>
    <t>woven-jute-finish.jpg</t>
  </si>
  <si>
    <t>Antique Brass / White</t>
  </si>
  <si>
    <t>Viro Antique Brass / White</t>
  </si>
  <si>
    <t>viro-antiquebrass-white-f.jpg</t>
  </si>
  <si>
    <t>Viro Matte Black / Smoke</t>
  </si>
  <si>
    <t>viro-matteblack-smoke-f.jpg</t>
  </si>
  <si>
    <t>Viro Satin Nickel / Clear</t>
  </si>
  <si>
    <t>viro-satinnickel-clear-f.jpg</t>
  </si>
  <si>
    <t>Oxide Red - Sonneman</t>
  </si>
  <si>
    <t>sonneman-oxide-red.jpg</t>
  </si>
  <si>
    <t>Satin Nickel / Travertine / Clear</t>
  </si>
  <si>
    <t>Viro Satin Nickel / Travertine / Clear</t>
  </si>
  <si>
    <t>zviro-satnickel-travert-clear.jpg</t>
  </si>
  <si>
    <t>Matte Black / White Carrara / Smoke</t>
  </si>
  <si>
    <t>Viro Matte Black / White Carrara / Smoke</t>
  </si>
  <si>
    <t>viro-matteblack-whtcar-smoke-f.jpg</t>
  </si>
  <si>
    <t>Antique Brass / Black Marquina / White</t>
  </si>
  <si>
    <t>Viro Antique Brass / Black Marquina / White</t>
  </si>
  <si>
    <t>viro-antiquebrass-blkmarq-white-f.jpg</t>
  </si>
  <si>
    <t>Viro Black / Brass</t>
  </si>
  <si>
    <t>viro-black-brass.jpg</t>
  </si>
  <si>
    <t>Viro Black / Nickel</t>
  </si>
  <si>
    <t>viro-black-nickel.jpg</t>
  </si>
  <si>
    <t>Viro Brass / Black</t>
  </si>
  <si>
    <t>viro-brass-black.jpg</t>
  </si>
  <si>
    <t>Brass / Nickel</t>
  </si>
  <si>
    <t>Viro Brass / Nickel</t>
  </si>
  <si>
    <t>viro-brass-nickel.jpg</t>
  </si>
  <si>
    <t>Viro Nickel / Black</t>
  </si>
  <si>
    <t>viro-nickel-black.jpg</t>
  </si>
  <si>
    <t>Nickel / Brass</t>
  </si>
  <si>
    <t>Viro Nickel / Brass</t>
  </si>
  <si>
    <t>viro-nickel-brass.jpg</t>
  </si>
  <si>
    <t>Satin Nickel / Travertine</t>
  </si>
  <si>
    <t>Viro Satin Nickel / Travertine</t>
  </si>
  <si>
    <t>zviro-satnickel-travert.jpg</t>
  </si>
  <si>
    <t>Matte Black / White Carrara</t>
  </si>
  <si>
    <t>Viro Matte Black / White Carrara</t>
  </si>
  <si>
    <t>viro-matteblack-whtcararra.jpg</t>
  </si>
  <si>
    <t>Antique Brass / Black Marquina</t>
  </si>
  <si>
    <t>Viro Antique Brass / Black Marquina</t>
  </si>
  <si>
    <t>viro-antiquebrass-blkmarquina.jpg</t>
  </si>
  <si>
    <t>Brushed Brass / Glossy White</t>
  </si>
  <si>
    <t>innovations_br_brass_glossy_white.jpg</t>
  </si>
  <si>
    <t>Oil Rubbed Bronze / Glossy White</t>
  </si>
  <si>
    <t>innovations_orb_glossy_white.jpg</t>
  </si>
  <si>
    <t>innovations_matte_black_glossy_white.jpg</t>
  </si>
  <si>
    <t>Brushed Satin Nickel / Glossy White</t>
  </si>
  <si>
    <t>innovations_br_satin_nickel_glossy_white.jpg</t>
  </si>
  <si>
    <t>Black / Antique Brass / Matte Black</t>
  </si>
  <si>
    <t>inno_black_ant_brass_black.jpg</t>
  </si>
  <si>
    <t>Matte Black / Travertine</t>
  </si>
  <si>
    <t>Viro Matte Black / Travertine</t>
  </si>
  <si>
    <t>zviro-matteblack-travert.jpg</t>
  </si>
  <si>
    <t>Antique Brass / Travertine</t>
  </si>
  <si>
    <t>Viro Antique Brass / Travertine</t>
  </si>
  <si>
    <t>viro-antiquebrass-travertine.jpg</t>
  </si>
  <si>
    <t>Moss Green - Flos</t>
  </si>
  <si>
    <t>flos-moss-green.jpg</t>
  </si>
  <si>
    <t>Rust Red</t>
  </si>
  <si>
    <t>Rust Red - Flos</t>
  </si>
  <si>
    <t>flos-rust-red.jpg</t>
  </si>
  <si>
    <t>innovations_br_brass-white.jpg</t>
  </si>
  <si>
    <t>innovations_matte-black-clear.jpg</t>
  </si>
  <si>
    <t>Maxim Charcoal Bronze</t>
  </si>
  <si>
    <t>MAXIM-CHARCOAL-BRONZE.jpg</t>
  </si>
  <si>
    <t>Maxim Black Gold</t>
  </si>
  <si>
    <t>maxim-blacgold.jpg</t>
  </si>
  <si>
    <t>White / Satin Brass</t>
  </si>
  <si>
    <t>Maxim White / Satin Brass</t>
  </si>
  <si>
    <t>maxim-white-satinbrass.jpg</t>
  </si>
  <si>
    <t>Arteriors Home Champagne</t>
  </si>
  <si>
    <t>champagne-arteriors-home.jpg</t>
  </si>
  <si>
    <t>Yakisugi Oak</t>
  </si>
  <si>
    <t>Yakisugi Oak - Rispal</t>
  </si>
  <si>
    <t>rispal-yakisugi-oak-swatch.jpg</t>
  </si>
  <si>
    <t>Matte White / Matte Gold</t>
  </si>
  <si>
    <t>Matte White / Matte Gold - Dainolite</t>
  </si>
  <si>
    <t>Dainolite_MatteWhite_MatteGold.jpg</t>
  </si>
  <si>
    <t>Red Brown - Lumen Center Italia</t>
  </si>
  <si>
    <t>LCI-redbrown-swatch.jpg</t>
  </si>
  <si>
    <t>Painted Bronze - Lumen Center Italia</t>
  </si>
  <si>
    <t>LCI-painted-bronze.jpg</t>
  </si>
  <si>
    <t>Brushed Copper - Lumen Center Italia</t>
  </si>
  <si>
    <t>LCI-brushed-copper-swatch.jpg</t>
  </si>
  <si>
    <t>Satin Black Nickel - Lumen Center Italia</t>
  </si>
  <si>
    <t>LCI-satin-black-nickel.jpg</t>
  </si>
  <si>
    <t>Dove Grey - Lumen Center Italia</t>
  </si>
  <si>
    <t>LCI-dove-grey-swatch.jpg</t>
  </si>
  <si>
    <t>Black Anodized Aluminum - Lumen Center Italia</t>
  </si>
  <si>
    <t>LCI-black-anodized-aluminum-swatch.jpg</t>
  </si>
  <si>
    <t>Sandy White - Dainolite</t>
  </si>
  <si>
    <t>dainolite-sandywhite.jpg</t>
  </si>
  <si>
    <t>Sandy White / Aged Brass</t>
  </si>
  <si>
    <t>Sandy White / Aged Brass - Dainolite</t>
  </si>
  <si>
    <t>dainolite-sandywhite-agb.jpg</t>
  </si>
  <si>
    <t>Painted Gold</t>
  </si>
  <si>
    <t>Painted Gold - Lumen Center Italia</t>
  </si>
  <si>
    <t>LCI-painted-gold-swatch.jpg</t>
  </si>
  <si>
    <t>Maxim Black / Satin Brass</t>
  </si>
  <si>
    <t>maxim-black-satinbrass.jpg</t>
  </si>
  <si>
    <t>Red Brown / Anodized Aluminum</t>
  </si>
  <si>
    <t>Red Brown / Anodized Aluminum - Lumen Center Italia</t>
  </si>
  <si>
    <t>LCI-RedBrown-AnodizedAlum.jpg</t>
  </si>
  <si>
    <t>Matte Black / Anodized Aluminum</t>
  </si>
  <si>
    <t>Matte Black / Anodized Aluminum - Lumen Center Italia</t>
  </si>
  <si>
    <t>LCI-Black-AnodizedAlum.jpg</t>
  </si>
  <si>
    <t>Matte White / Anodized Aluminum - Lumen Center Italia</t>
  </si>
  <si>
    <t>LCI-White-AnodizedAlum.jpg</t>
  </si>
  <si>
    <t>Matte Black / Champagne Gold</t>
  </si>
  <si>
    <t>Matte Black / Champagne Gold - Lumen Center Italia</t>
  </si>
  <si>
    <t>LCI-Black-ChampagneGold.jpg</t>
  </si>
  <si>
    <t>Matte White / Champagne Gold - Lumen Center Italia</t>
  </si>
  <si>
    <t>LCI-White-ChampagneGold.jpg</t>
  </si>
  <si>
    <t>Alabaster Ceramic</t>
  </si>
  <si>
    <t>Alabaster Ceramic - Roll &amp; Hill</t>
  </si>
  <si>
    <t>RH-alabaster-ceramic.jpg</t>
  </si>
  <si>
    <t>Cayenne Ceramic</t>
  </si>
  <si>
    <t>Cayenne Ceramic - Roll &amp; Hill</t>
  </si>
  <si>
    <t>RH-Cayenne-ceramic.jpg</t>
  </si>
  <si>
    <t>Cinnamon Ceramic</t>
  </si>
  <si>
    <t>Cinnamon Ceramic - Roll &amp; Hill</t>
  </si>
  <si>
    <t>rh-cinnamon-ceramic.jpg</t>
  </si>
  <si>
    <t>Harbor Blue Ceramic</t>
  </si>
  <si>
    <t>Harbor Blue Ceramic - Roll &amp; Hill</t>
  </si>
  <si>
    <t>rh-harborblue-ceramic.jpg</t>
  </si>
  <si>
    <t>Royal Green Ceramic</t>
  </si>
  <si>
    <t>Royal Green Ceramic - Roll &amp; Hill</t>
  </si>
  <si>
    <t>RH-RoyalGreen-ceramic.jpg</t>
  </si>
  <si>
    <t>Black Oxide / Antique Copper</t>
  </si>
  <si>
    <t>Maxim Black Oxide / Antique Copper</t>
  </si>
  <si>
    <t>maxim-black-oxide-copper-f.jpg</t>
  </si>
  <si>
    <t>Grey Green Terrazzo</t>
  </si>
  <si>
    <t>Grey Green Terrazzo - Roll &amp; Hill</t>
  </si>
  <si>
    <t>RH-AmberGreyTerrazzo.jpg</t>
  </si>
  <si>
    <t>Black Terrazzo</t>
  </si>
  <si>
    <t>Black Terrazzo - Roll &amp; Hill</t>
  </si>
  <si>
    <t>RH-BlackTerrazzo.jpg</t>
  </si>
  <si>
    <t>Burnt Siena</t>
  </si>
  <si>
    <t>Burnt Siena - Roll &amp; Hill</t>
  </si>
  <si>
    <t>RH-burnt-siena.jpg</t>
  </si>
  <si>
    <t>Deep Red - Roll &amp; Hill</t>
  </si>
  <si>
    <t>RH-deep-red.jpg</t>
  </si>
  <si>
    <t>Evergreen - Roll &amp; Hill</t>
  </si>
  <si>
    <t>RH-evergreen.jpg</t>
  </si>
  <si>
    <t>Maize - Roll &amp; Hill</t>
  </si>
  <si>
    <t>RH-maize.jpg</t>
  </si>
  <si>
    <t>Palm Green Terrazzo</t>
  </si>
  <si>
    <t>Palm Green Terrazzo - Roll &amp; Hill</t>
  </si>
  <si>
    <t>RH-PalmGreenTerrazzo.jpg</t>
  </si>
  <si>
    <t>Terra Red - Roll &amp; Hill</t>
  </si>
  <si>
    <t>RH-terra-red.jpg</t>
  </si>
  <si>
    <t>Grey Amber Terrazzo</t>
  </si>
  <si>
    <t>Grey Amber Terrazzo - Roll &amp; Hill</t>
  </si>
  <si>
    <t>rh-grey-amber-terrazzo.jpg</t>
  </si>
  <si>
    <t>Satin Nickel / Silver/Maple</t>
  </si>
  <si>
    <t>maxim_sn_silver-maple.jpg</t>
  </si>
  <si>
    <t>Satin Nickel / Walnut/Pecan</t>
  </si>
  <si>
    <t>maxim_sn_walnut-pecan.jpg</t>
  </si>
  <si>
    <t>Black / Black/Walnut</t>
  </si>
  <si>
    <t>maxim_black_black-walnut.jpg</t>
  </si>
  <si>
    <t>Oil Rubbed Bronze / Walnut/Pecan</t>
  </si>
  <si>
    <t>maxim_orb_walnut-pecan.jpg</t>
  </si>
  <si>
    <t>Matte White / White/Light Oak</t>
  </si>
  <si>
    <t>maxim_matte_white_white-light-oak.jpg</t>
  </si>
  <si>
    <t>White Oak / Polished Bronze</t>
  </si>
  <si>
    <t>White Oak / Polished Bronze - Siemon &amp; Salazar</t>
  </si>
  <si>
    <t>SS-WhiteOak-PolishedBronze.jpg</t>
  </si>
  <si>
    <t>Walnut / Antique Bronze - Siemon &amp; Salazar</t>
  </si>
  <si>
    <t>SS-Walnut-AntiqueBronze.jpg</t>
  </si>
  <si>
    <t>Black / Walnut/Pecan</t>
  </si>
  <si>
    <t>maxim_black_walnut-pecan.jpg</t>
  </si>
  <si>
    <t>Matte Black / Clear - Innovations</t>
  </si>
  <si>
    <t>innovationlighting_matteblackclear.jpg</t>
  </si>
  <si>
    <t>Polished Nickel / Clear Seedy</t>
  </si>
  <si>
    <t>Polished Nickel / Clear Seedy - Innovations</t>
  </si>
  <si>
    <t>innovationlighting_polishnickelclearseedy.jpg</t>
  </si>
  <si>
    <t>Walnut Stain</t>
  </si>
  <si>
    <t>Walnut Stain - Case</t>
  </si>
  <si>
    <t>case-stained-walnut-swatch.jpg</t>
  </si>
  <si>
    <t>New Bronze / American Walnut/Natural Wood</t>
  </si>
  <si>
    <t>hunter-bz-am-walnut-natural.jpg</t>
  </si>
  <si>
    <t>Matte Black / Matte Black/Light Gray Oak</t>
  </si>
  <si>
    <t>hunter_black-black-light-grey-oak.jpg</t>
  </si>
  <si>
    <t>Matte Silver / American Walnut/Natural Wood</t>
  </si>
  <si>
    <t>hunter_silver_walnut_natural.jpg</t>
  </si>
  <si>
    <t>Fresh White / Fresh White/Natural Wood</t>
  </si>
  <si>
    <t>hunter_white_white_natural.jpg</t>
  </si>
  <si>
    <t>Matte Silver / Autumn Walnut/Natural Wood</t>
  </si>
  <si>
    <t>hunter_silver-aut-walnut-natural.jpg</t>
  </si>
  <si>
    <t>New Bronze / American Walnut/Greyed Walnut</t>
  </si>
  <si>
    <t>hunter-bz-am-walnut-grey.jpg</t>
  </si>
  <si>
    <t>Noble Bronze/ American Walnut/Dark Walnut</t>
  </si>
  <si>
    <t>hunter_noble-bz-am-walnut-dk-walnut.jpg</t>
  </si>
  <si>
    <t>Brushed Nickel / Greyed/American Walnut</t>
  </si>
  <si>
    <t>hunter_bn-grey-wal-am-walnut.jpg</t>
  </si>
  <si>
    <t>Brushed Nickel / Chestnut/Blackened Rosewood</t>
  </si>
  <si>
    <t>hunter_bn-chestnut-black-rosewood.jpg</t>
  </si>
  <si>
    <t>White / White/Beech</t>
  </si>
  <si>
    <t>hunter_white-white-beech.jpg</t>
  </si>
  <si>
    <t>New Bronze / Dark Cherry/Medium Oak</t>
  </si>
  <si>
    <t>hunter_new-bz-dk-cherry-med-oak.jpg</t>
  </si>
  <si>
    <t>Noble Bronze / Grayed Walnut/Dk Gray Oak</t>
  </si>
  <si>
    <t>hunter_noble-bz-gray-wal-dk-gray-oak.jpg</t>
  </si>
  <si>
    <t>Fresh White / Fresh White/Light Oak</t>
  </si>
  <si>
    <t>hunter_fresh-white-white-lt-oak.jpg</t>
  </si>
  <si>
    <t>Brushed Nickel / Light Gray Oak/Warm Gray Oak</t>
  </si>
  <si>
    <t>hunter_bn-lt-grey-oak-warm-grey-oak.jpg</t>
  </si>
  <si>
    <t>Snow White / White</t>
  </si>
  <si>
    <t>hunter_snow-white-white.jpg</t>
  </si>
  <si>
    <t>Snow White / Snow White</t>
  </si>
  <si>
    <t>hunter_snow-white-snow-white.jpg</t>
  </si>
  <si>
    <t>Matte Black / Peppered Walnut/Matte Black</t>
  </si>
  <si>
    <t>hunter_matte-black-pepp-wal-matte-black.jpg</t>
  </si>
  <si>
    <t>Snow White / Snow White/Light Oak</t>
  </si>
  <si>
    <t>hunter_snow-white-snow-white-lt-oak.jpg</t>
  </si>
  <si>
    <t>Black / Harvest Brass</t>
  </si>
  <si>
    <t>Artcraft Black / Harvest Brass</t>
  </si>
  <si>
    <t>artcraft-black-harvest-brass-finish.jpg</t>
  </si>
  <si>
    <t>Brushed Nickel / Cherry/Smoked Walnut</t>
  </si>
  <si>
    <t>hunter_bn_braz-cherry-sm-walnut.jpg</t>
  </si>
  <si>
    <t>New Bronze / Cherry/Smoked Walnut</t>
  </si>
  <si>
    <t>hunter_new-bz-braz-cherry-smoked-wal.jpg</t>
  </si>
  <si>
    <t>Champagne Rose</t>
  </si>
  <si>
    <t>Champagne Rose - TossB</t>
  </si>
  <si>
    <t>toss-b-champagne-rose.jpg</t>
  </si>
  <si>
    <t>ET2 Gold / Black</t>
  </si>
  <si>
    <t>et2-gold-black-finish.jpg</t>
  </si>
  <si>
    <t>axo_tobacco-string.jpg</t>
  </si>
  <si>
    <t>Mahogany Tone</t>
  </si>
  <si>
    <t>dainolite-clearfrost.jpg</t>
  </si>
  <si>
    <t>Eurofase - Amber</t>
  </si>
  <si>
    <t>eurofase-amber-c2.jpg</t>
  </si>
  <si>
    <t>Walnut Tone</t>
  </si>
  <si>
    <t>Stone Grey / Stone Grey Interior</t>
  </si>
  <si>
    <t>Marset Stone Grey / Stone Grey Interior</t>
  </si>
  <si>
    <t>kichler_clear_seeded.jpg</t>
  </si>
  <si>
    <t>Blue / Yellow</t>
  </si>
  <si>
    <t>Chocolate / Ivory</t>
  </si>
  <si>
    <t>Barn Wood Tone</t>
  </si>
  <si>
    <t>Pequia Wood / Sapelli</t>
  </si>
  <si>
    <t>Gray Ash Tone</t>
  </si>
  <si>
    <t>smoked-bronze-buster+punch.jpg</t>
  </si>
  <si>
    <t>Turquoise / Yellow</t>
  </si>
  <si>
    <t>Cherry / White</t>
  </si>
  <si>
    <t>axo_sand-string.jpg</t>
  </si>
  <si>
    <t>Old Oak Tone</t>
  </si>
  <si>
    <t>quorum_matte-black-walnut.jpg</t>
  </si>
  <si>
    <t>dainolite-blackgold-82124.jpg</t>
  </si>
  <si>
    <t>Marset Dipping White</t>
  </si>
  <si>
    <t>steel-buster+punch.jpg</t>
  </si>
  <si>
    <t>gunmetal-buster+punch.jpg</t>
  </si>
  <si>
    <t>burnt-steel-buster+punch.jpg</t>
  </si>
  <si>
    <t>American Walnut / Natural Wood</t>
  </si>
  <si>
    <t>Light Gray Oak / American Walnut</t>
  </si>
  <si>
    <t>Hunter-Gray Oak/American Walnut</t>
  </si>
  <si>
    <t>Currey&amp; Co Blue</t>
  </si>
  <si>
    <t>Eurofase - Clear / Amber</t>
  </si>
  <si>
    <t>eurofase-clear-amber-c2.jpg</t>
  </si>
  <si>
    <t>Mauve / Mauve Exterior</t>
  </si>
  <si>
    <t>Light Maple Tone</t>
  </si>
  <si>
    <t>Pale Rose / Sea Blue</t>
  </si>
  <si>
    <t>Pale Rose / Yellow</t>
  </si>
  <si>
    <t>Natural Cherry / Natural Beech</t>
  </si>
  <si>
    <t>Ivory White / Red</t>
  </si>
  <si>
    <t>case-WarmGrey.jpg</t>
  </si>
  <si>
    <t>Quorum_StudioWhite.jpg</t>
  </si>
  <si>
    <t>eurofase-amber-light-c.jpg</t>
  </si>
  <si>
    <t>Rosewood - Foscarini</t>
  </si>
  <si>
    <t>fosacrini-rosewood.jpg</t>
  </si>
  <si>
    <t>Maple - Foscarini</t>
  </si>
  <si>
    <t>foscarini-maple.jpg</t>
  </si>
  <si>
    <t>Red/ Silver Leaf/ Gold Leaf - lucas + mckearn</t>
  </si>
  <si>
    <t>lucasmc-red_silver_gold.jpg</t>
  </si>
  <si>
    <t>Cloud Etched/ Smoke</t>
  </si>
  <si>
    <t>all-cloudetched_smoke.jpg</t>
  </si>
  <si>
    <t>Scarlet Red - Oluce</t>
  </si>
  <si>
    <t>oluce-scarlet-red.jpg</t>
  </si>
  <si>
    <t>Quorum_Espresso.jpg</t>
  </si>
  <si>
    <t>Light Grey - Muuto</t>
  </si>
  <si>
    <t>muuto-lightgrey-linearseatpad.jpg</t>
  </si>
  <si>
    <t>quorum_light_wood.jpg</t>
  </si>
  <si>
    <t>Yellow Iridescent</t>
  </si>
  <si>
    <t>Yellow Iridescent - magis</t>
  </si>
  <si>
    <t>magis-yellowiridescent.jpg</t>
  </si>
  <si>
    <t>Blue Iridescent</t>
  </si>
  <si>
    <t>Blue Iridescent - magis</t>
  </si>
  <si>
    <t>magis-blue-iridescent.jpg</t>
  </si>
  <si>
    <t>Orange Iridescent</t>
  </si>
  <si>
    <t>Orange Iridescent - magis</t>
  </si>
  <si>
    <t>magis-orangeiridescent.jpg</t>
  </si>
  <si>
    <t>Fuchsia/ Orange - magis</t>
  </si>
  <si>
    <t>magis-fushcia_orange.jpg</t>
  </si>
  <si>
    <t>Turquoise/ Violet - magis</t>
  </si>
  <si>
    <t>magis-turq_violet.jpg</t>
  </si>
  <si>
    <t>Violet/ Fuchsia - magis</t>
  </si>
  <si>
    <t>magis-violet_fucsia.jpg</t>
  </si>
  <si>
    <t>Sand Flatweave</t>
  </si>
  <si>
    <t>Arteriors Sand Flatweave</t>
  </si>
  <si>
    <t>arteriors-sand-flatweave.jpg</t>
  </si>
  <si>
    <t>Fossil Flatweave</t>
  </si>
  <si>
    <t>Arteriors Fossil Flatweave</t>
  </si>
  <si>
    <t>arteriors-fossil-flatweave.jpg</t>
  </si>
  <si>
    <t>Carbon Flatweave</t>
  </si>
  <si>
    <t>Arteriors Carbon Flatweave</t>
  </si>
  <si>
    <t>arteriors-carbon-flatweave.jpg</t>
  </si>
  <si>
    <t>Mallorca Pearl Flatweave</t>
  </si>
  <si>
    <t>Arteriors Mallorca Pearl Flatweave</t>
  </si>
  <si>
    <t>arteriors-pearl-flatweave.jpg</t>
  </si>
  <si>
    <t>Crete Ecru Flatweave</t>
  </si>
  <si>
    <t>Arteriors Crete Ecru Flatweave</t>
  </si>
  <si>
    <t>arteriors-crete-ecru-flatweave.jpg</t>
  </si>
  <si>
    <t>Crete Mist Flatweave</t>
  </si>
  <si>
    <t>Arteriors Crete Mist Flatweave</t>
  </si>
  <si>
    <t>arteriors-crete-mist-flatweave.jpg</t>
  </si>
  <si>
    <t>Limonata Indianskop 46</t>
  </si>
  <si>
    <t>Limonata Indianskop 46 - magis</t>
  </si>
  <si>
    <t>magis-limonataindianskop46.jpg</t>
  </si>
  <si>
    <t>Kvadrat Vidar 106</t>
  </si>
  <si>
    <t>Kvadrat Vidar 106 - magis</t>
  </si>
  <si>
    <t>magis-KvadratVidar.jpg</t>
  </si>
  <si>
    <t>Limonta Volpe 109</t>
  </si>
  <si>
    <t>Limonta Volpe 109 - magis</t>
  </si>
  <si>
    <t>magis-LimontaVolpe111.jpg</t>
  </si>
  <si>
    <t>Limonta Agamotto 11</t>
  </si>
  <si>
    <t>Limonta Agamotto 11 - magis</t>
  </si>
  <si>
    <t>magis-LimontaAgamotto11.jpg</t>
  </si>
  <si>
    <t>Limonta Alpina 402</t>
  </si>
  <si>
    <t>Limonta Alpina 402 - magis</t>
  </si>
  <si>
    <t>magis-LimontaAlpina402.jpg</t>
  </si>
  <si>
    <t>Blue Back/ Blue Stripe Seat/ Orange Belt - magis</t>
  </si>
  <si>
    <t>magis-blueback_bluestripeseat_orangebelt.jpg</t>
  </si>
  <si>
    <t>Bordeaux Back/ Purple Seat/ Red Belt</t>
  </si>
  <si>
    <t>magis-Bordeauxback_purpleseat_redbelt.jpg</t>
  </si>
  <si>
    <t>Pink Back/ Light Pink Seat/ Violet Belt - magis</t>
  </si>
  <si>
    <t>magis-pinkback_lightpinkseat_violetbelt.jpg</t>
  </si>
  <si>
    <t>White Back/ Black Seat/ Yellow Belt</t>
  </si>
  <si>
    <t>magis-whitebackrest_blackseat_yellowbelt.jpg</t>
  </si>
  <si>
    <t>Yellow Back/ Light Yellow Seat/ Blue Belt</t>
  </si>
  <si>
    <t>magis-yellowback_lightyellowseat_bluebelt.jpg</t>
  </si>
  <si>
    <t>Sage Back/ Blue Stripe Seat/ Purple Belt - magis</t>
  </si>
  <si>
    <t>magis-sageback_blackblueseat_purplebelt.jpg</t>
  </si>
  <si>
    <t>Light Yellow Seat/ Blue Belt</t>
  </si>
  <si>
    <t>magis-lightyellowseat_bluebelt.jpg</t>
  </si>
  <si>
    <t>Black Seat/ Yellow Belt - magis</t>
  </si>
  <si>
    <t>magis-blackseat_yellowbelt.jpg</t>
  </si>
  <si>
    <t>Blue Stripe Seat/ Purple Belt - magis</t>
  </si>
  <si>
    <t>magis-blackblueseat_purplebelt.jpg</t>
  </si>
  <si>
    <t>Blue Stripe Seat/ Orange Belt - magis</t>
  </si>
  <si>
    <t>magis-bluestripeseat_orangebelt.jpg</t>
  </si>
  <si>
    <t>Light Pink Seat/ Violet Belt - magis</t>
  </si>
  <si>
    <t>magis-lightpinkseat_violetbelt.jpg</t>
  </si>
  <si>
    <t>Light Yellow Seat/ Blue Belt - magis</t>
  </si>
  <si>
    <t>Purple Seat/ Red Belt - magis</t>
  </si>
  <si>
    <t>magis-purpleseat_redbelt.jpg</t>
  </si>
  <si>
    <t>Purple Quilt</t>
  </si>
  <si>
    <t>purple quilt - magis</t>
  </si>
  <si>
    <t>magis-purplequuilt.jpg</t>
  </si>
  <si>
    <t>Blue Quilt</t>
  </si>
  <si>
    <t>Blue Quilt - magis</t>
  </si>
  <si>
    <t>magis-bluequilt.jpg</t>
  </si>
  <si>
    <t>Arteriors Shale</t>
  </si>
  <si>
    <t>arteriors-shale.jpg</t>
  </si>
  <si>
    <t>Porpoise</t>
  </si>
  <si>
    <t>Arteriors Porpoise</t>
  </si>
  <si>
    <t>arteriors-porpoise.jpg</t>
  </si>
  <si>
    <t>Wool 33</t>
  </si>
  <si>
    <t>Wool 33 Rust - Noom Home</t>
  </si>
  <si>
    <t>noom-wool33-rust.jpg</t>
  </si>
  <si>
    <t>Venus Velvet 2936</t>
  </si>
  <si>
    <t>Venus Velvet 2936 Yellow - Noom Home</t>
  </si>
  <si>
    <t>noom-venus-velvet-2936.jpg</t>
  </si>
  <si>
    <t>uttermost_rustictblack.jpg</t>
  </si>
  <si>
    <t>uttermost_skyblue.jpg</t>
  </si>
  <si>
    <t>uttermost_pecan.jpg</t>
  </si>
  <si>
    <t>Aegean</t>
  </si>
  <si>
    <t>Arteriors Aegean</t>
  </si>
  <si>
    <t>arteriors-deep-aegean.jpg</t>
  </si>
  <si>
    <t>Smoke/ Clear/ Champagne</t>
  </si>
  <si>
    <t>svoy-smoke_clear_champagne.jpg</t>
  </si>
  <si>
    <t>Decor Enea 10</t>
  </si>
  <si>
    <t>Decor Enea 10 - magis</t>
  </si>
  <si>
    <t>magis-DecorEnea10.jpg</t>
  </si>
  <si>
    <t>Decor Enea Check 10</t>
  </si>
  <si>
    <t>Decor Enea Check 10 - magis</t>
  </si>
  <si>
    <t>magis-DecorEneaCheck10.jpg</t>
  </si>
  <si>
    <t>Fidivi One 1506</t>
  </si>
  <si>
    <t>Fidivi One 1506 - magis</t>
  </si>
  <si>
    <t>magis-FidiviOne1506.jpg</t>
  </si>
  <si>
    <t>Kvadrat Encircle 762</t>
  </si>
  <si>
    <t>Kvadrat Encircle 762 - magis</t>
  </si>
  <si>
    <t>magis-KvadratEncircle762.jpg</t>
  </si>
  <si>
    <t>Kvadrat Hero 582</t>
  </si>
  <si>
    <t>Kvadrat Hero 582 - magis</t>
  </si>
  <si>
    <t>magis-KvadratHero582.jpg</t>
  </si>
  <si>
    <t>Kvadrat Hero 942</t>
  </si>
  <si>
    <t>Kvadrat Hero 942 - magis</t>
  </si>
  <si>
    <t>magis-KvadratHero942.jpg</t>
  </si>
  <si>
    <t>Green / White / Grey</t>
  </si>
  <si>
    <t>Green / White / Grey - Vibia</t>
  </si>
  <si>
    <t>vibia-green-grey-white-swatch.jpg</t>
  </si>
  <si>
    <t>White / Green - Vibia</t>
  </si>
  <si>
    <t>vibia-white-green-swatch.jpg</t>
  </si>
  <si>
    <t>White / Grey - Vibia</t>
  </si>
  <si>
    <t>vibia-white-grey-swatch.jpg</t>
  </si>
  <si>
    <t>Kvadrat Melange Nap 771</t>
  </si>
  <si>
    <t>magis-KvadratMelangeNap771.jpg</t>
  </si>
  <si>
    <t>Kvadrat Recheck 125</t>
  </si>
  <si>
    <t>Kvadrat Recheck 125 - magis</t>
  </si>
  <si>
    <t>magis-KvadratRecheck125.jpg</t>
  </si>
  <si>
    <t>Kvadrat Recheck 145</t>
  </si>
  <si>
    <t>Kvadrat Recheck 145 - magis</t>
  </si>
  <si>
    <t>magis-KvadratRecheck145.jpg</t>
  </si>
  <si>
    <t>Kvadrat Recheck 785</t>
  </si>
  <si>
    <t>Kvadrat Recheck 785 - magis</t>
  </si>
  <si>
    <t>magis-KvadratRecheck785.jpg</t>
  </si>
  <si>
    <t>Kvadrat Uniform Melange 103</t>
  </si>
  <si>
    <t>Kvadrat Uniform Melange 103 - magis</t>
  </si>
  <si>
    <t>magis-KvadratUniformMelange103.jpg</t>
  </si>
  <si>
    <t>Limonta Volpe 115</t>
  </si>
  <si>
    <t>Limonta Volpe 115 - magis</t>
  </si>
  <si>
    <t>magis-LimontaVolpe115.jpg</t>
  </si>
  <si>
    <t>Rubelli Spritz 10</t>
  </si>
  <si>
    <t>Rubelli Spritz 10 - magis</t>
  </si>
  <si>
    <t>magis-RubelliSpritz10.jpg</t>
  </si>
  <si>
    <t>Torri Lana Dato 087</t>
  </si>
  <si>
    <t>Torri Lana Dato 087 - magis</t>
  </si>
  <si>
    <t>magis-TorriLanaDato087.jpg</t>
  </si>
  <si>
    <t>Torri Lana Ombra 032</t>
  </si>
  <si>
    <t>Torri Lana Ombra 032 - magis</t>
  </si>
  <si>
    <t>magis-TorriLanaOmbra032.jpg</t>
  </si>
  <si>
    <t>Torri Lana Rico 240</t>
  </si>
  <si>
    <t>Torri Lana Rico 240 - magis</t>
  </si>
  <si>
    <t>magis-TorriLanaRico240.jpg</t>
  </si>
  <si>
    <t>Fidivi One 2519</t>
  </si>
  <si>
    <t>Fidivi One 2519 - magis</t>
  </si>
  <si>
    <t>magis-Fidivi-One-2519.jpg</t>
  </si>
  <si>
    <t>Fidivi One 4037</t>
  </si>
  <si>
    <t>Fidivi One 4037 - magis</t>
  </si>
  <si>
    <t>magis-Fidivi-One-4037.jpg</t>
  </si>
  <si>
    <t>Fidivi One 4503</t>
  </si>
  <si>
    <t>Fidivi One 4503 - magis</t>
  </si>
  <si>
    <t>magis-Fidivi-One-4503.jpg</t>
  </si>
  <si>
    <t>Fidivi One 4566</t>
  </si>
  <si>
    <t>Fidivi One 4566 - magis</t>
  </si>
  <si>
    <t>magis-Fidivi-One-4566.jpg</t>
  </si>
  <si>
    <t>Fidivi One 8504</t>
  </si>
  <si>
    <t>Fidivi One 8504 - magis</t>
  </si>
  <si>
    <t>magis-Fidivi-One-8504.jpg</t>
  </si>
  <si>
    <t>Kvadrat Uniform Melange 153</t>
  </si>
  <si>
    <t>Kvadrat Uniform Melange 153 - magis</t>
  </si>
  <si>
    <t>magis-Kvadrat-Uniform-Melange-153.jpg</t>
  </si>
  <si>
    <t>Kvadrat Uniform Melange 193</t>
  </si>
  <si>
    <t>Kvadrat Uniform Melange 193 magis</t>
  </si>
  <si>
    <t>magis-Kvadrat-Uniform-Melange-193.jpg</t>
  </si>
  <si>
    <t>Kvadrat Uniform Melange 293</t>
  </si>
  <si>
    <t>Kvadrat Uniform Melange 293 - magis</t>
  </si>
  <si>
    <t>magis-Kvadrat-Uniform-Melange-293.jpg</t>
  </si>
  <si>
    <t>Kvadrat Uniform Melange 583</t>
  </si>
  <si>
    <t>Kvadrat Uniform Melange 583 - magis</t>
  </si>
  <si>
    <t>magis-Kvadrat-Uniform-Melange-583.jpg</t>
  </si>
  <si>
    <t>Kvadrat Uniform Melange 623</t>
  </si>
  <si>
    <t>Kvadrat Uniform Melange 623 - magis</t>
  </si>
  <si>
    <t>magis-Kvadrat-Uniform-Melange-623.jpg</t>
  </si>
  <si>
    <t>Kvadrat Uniform Melange 793</t>
  </si>
  <si>
    <t>Kvadrat Uniform Melange 793 - magis</t>
  </si>
  <si>
    <t>magis--Kvadrat-Uniform-Melange-793.jpg</t>
  </si>
  <si>
    <t>Kvadrat Uniform Melange 963</t>
  </si>
  <si>
    <t>Kvadrat Uniform Melange 963 - magis</t>
  </si>
  <si>
    <t>magis-Kvadrat-Uniform-Melange-963.jpg</t>
  </si>
  <si>
    <t>Kvadrat Uniform Melange 993</t>
  </si>
  <si>
    <t>Kvadrat Uniform Melange 993 - magis</t>
  </si>
  <si>
    <t>magis-Kvadrat-Uniform-Melange-993.jpg</t>
  </si>
  <si>
    <t>Torri Lana Contichi 008</t>
  </si>
  <si>
    <t>Torri Lana Contichi 008 - magis</t>
  </si>
  <si>
    <t>magis-Torri-Lana-Contichi-008.jpg</t>
  </si>
  <si>
    <t>Torri Lana Dato 263</t>
  </si>
  <si>
    <t>Torri Lana Dato 263 - magis</t>
  </si>
  <si>
    <t>magis-Torri-Lana-Dato-263.jpg</t>
  </si>
  <si>
    <t>Torri Lana Dato 282</t>
  </si>
  <si>
    <t>Torri Lana Dato 282 -magis</t>
  </si>
  <si>
    <t>magis-Torri-Lana-Dato-282.jpg</t>
  </si>
  <si>
    <t>Torri Lana Dato 283</t>
  </si>
  <si>
    <t>Torri Lana Dato 283 - magis</t>
  </si>
  <si>
    <t>magis-Torri-Lana-Dato-283.jpg</t>
  </si>
  <si>
    <t>Torri Lana Dato 284</t>
  </si>
  <si>
    <t>Torri Lana Dato 284 - magis</t>
  </si>
  <si>
    <t>magis-Torri-Lana-Dato-284.jpg</t>
  </si>
  <si>
    <t>Torri Lana Dato 302</t>
  </si>
  <si>
    <t>Torri Lana Dato 302 - magis</t>
  </si>
  <si>
    <t>magis-Torri-Lana-Dato-302.jpg</t>
  </si>
  <si>
    <t>Torri Lana Dato 304</t>
  </si>
  <si>
    <t>Torri Lana Dato 304 - magis</t>
  </si>
  <si>
    <t>magis-Torri-Lana-Dato-304.jpg</t>
  </si>
  <si>
    <t>Torri Lana Dato 306</t>
  </si>
  <si>
    <t>Torri Lana Dato 306 - magis</t>
  </si>
  <si>
    <t>magis-Torri-Lana-Dato-306.jpg</t>
  </si>
  <si>
    <t>Decor Lino Froisse 108</t>
  </si>
  <si>
    <t>Decor Lino Froisse 108 - magis</t>
  </si>
  <si>
    <t>magis-Decor-Lino-Froisse-108.jpg</t>
  </si>
  <si>
    <t>Kvadrat Patio 570</t>
  </si>
  <si>
    <t>Kvadrat Patio 570 - magis</t>
  </si>
  <si>
    <t>magis-Kvadrat-Patio-570.jpg</t>
  </si>
  <si>
    <t>Kvadrat Patio 840</t>
  </si>
  <si>
    <t>Kvadrat Patio 840 - magis</t>
  </si>
  <si>
    <t>magis-Kvadrat-Patio-840.jpg</t>
  </si>
  <si>
    <t>Rubelli Cork 06</t>
  </si>
  <si>
    <t>Rubelli Cork 06 - magis</t>
  </si>
  <si>
    <t>magis-Rubelli-Cork-30682-06.jpg</t>
  </si>
  <si>
    <t>Rubelli Cork 07</t>
  </si>
  <si>
    <t>Rubelli Cork 07 - magis</t>
  </si>
  <si>
    <t>magis-Rubelli-Cork-30682-07.jpg</t>
  </si>
  <si>
    <t>Rubelli Cork 08</t>
  </si>
  <si>
    <t>Rubelli Cork 08 - magis</t>
  </si>
  <si>
    <t>magis-Rubelli-Cork-30682-08.jpg</t>
  </si>
  <si>
    <t>Rubelli Cork 09</t>
  </si>
  <si>
    <t>Rubelli Cork 09 - magis</t>
  </si>
  <si>
    <t>magis-Rubelli-Cork-30682-09.jpg</t>
  </si>
  <si>
    <t>Rubelli Cork 10</t>
  </si>
  <si>
    <t>Rubelli Cork 10 - magis</t>
  </si>
  <si>
    <t>magis-Rubelli-Cork-30682-10.jpg</t>
  </si>
  <si>
    <t>Rubelli Vines 001</t>
  </si>
  <si>
    <t>Rubelli Vines 001 - magis</t>
  </si>
  <si>
    <t>magis-Rubelli-Vines-30687-001.jpg</t>
  </si>
  <si>
    <t>Rubelli Vines 002</t>
  </si>
  <si>
    <t>Rubelli Vines 002 - magis</t>
  </si>
  <si>
    <t>magis-Rubelli-Vines-30687-002.jpg</t>
  </si>
  <si>
    <t>Rubelli Vines 003</t>
  </si>
  <si>
    <t>Rubelli Vines 003 - magis</t>
  </si>
  <si>
    <t>magis-Rubelli-Vines-30687-003.jpg</t>
  </si>
  <si>
    <t>Rubelli Vines 004</t>
  </si>
  <si>
    <t>Rubelli Vines 004 - magis</t>
  </si>
  <si>
    <t>magis-Rubelli-Vines-30687-004.jpg</t>
  </si>
  <si>
    <t>Rubelli Vines 006</t>
  </si>
  <si>
    <t>Rubelli Vines 006 - magis</t>
  </si>
  <si>
    <t>magis-Rubelli-Vines-30687-006.jpg</t>
  </si>
  <si>
    <t>Rubelli Vines 007</t>
  </si>
  <si>
    <t>Rubelli Vines 007 - red</t>
  </si>
  <si>
    <t>magis-Rubelli-Vines-30687-007.jpg</t>
  </si>
  <si>
    <t>Rubelli Vines 008</t>
  </si>
  <si>
    <t>Rubelli Vines 008 - magis</t>
  </si>
  <si>
    <t>magis-Rubelli-Vines-30687-008.jpg</t>
  </si>
  <si>
    <t>Smoke/ White - artcraft</t>
  </si>
  <si>
    <t>artcraft-smoke_white.jpg</t>
  </si>
  <si>
    <t>Sand / Sand Interior</t>
  </si>
  <si>
    <t>Marset Sand / Sand Interior</t>
  </si>
  <si>
    <t>Hemp - connubia</t>
  </si>
  <si>
    <t>connubia-hemp.jpg</t>
  </si>
  <si>
    <t>Black Faux Leather - connubia</t>
  </si>
  <si>
    <t>connubia-blackfauxleather.jpg</t>
  </si>
  <si>
    <t>Matte Pale Pink - connubia</t>
  </si>
  <si>
    <t>connubia-mattepalepink.jpg</t>
  </si>
  <si>
    <t>Matte Mustard Yellow</t>
  </si>
  <si>
    <t>Matte Mustard Yellow - connubia</t>
  </si>
  <si>
    <t>connubia-mattemustardyellow.jpg</t>
  </si>
  <si>
    <t>Arteriors Oatmeal</t>
  </si>
  <si>
    <t>arteriors-oatmeal.jpg</t>
  </si>
  <si>
    <t>Sand Ash Crossweave</t>
  </si>
  <si>
    <t>Sand Ash Crossweave - Connubia</t>
  </si>
  <si>
    <t>connubia-sandashcrossweave.jpg</t>
  </si>
  <si>
    <t>Radiance Crystal Dust</t>
  </si>
  <si>
    <t>Schonbek Beyond Radiance Crystal Dust</t>
  </si>
  <si>
    <t>schonbek-radiance-crystal-dust.jpg</t>
  </si>
  <si>
    <t>Clay - connubia</t>
  </si>
  <si>
    <t>connubia-clay.jpg</t>
  </si>
  <si>
    <t>Oxide Bronze</t>
  </si>
  <si>
    <t>Oxide Bronze - connubia</t>
  </si>
  <si>
    <t>connubia-oxidebronze.jpg</t>
  </si>
  <si>
    <t>Schonbek Beyond Optic Crystal</t>
  </si>
  <si>
    <t>schonbek-optic-crystal.jpg</t>
  </si>
  <si>
    <t>Visual Comfort Signature Antique Nickel</t>
  </si>
  <si>
    <t>antique-nickel-vc-signature.jpg</t>
  </si>
  <si>
    <t>Rose - lark</t>
  </si>
  <si>
    <t>lark-rose.jpg</t>
  </si>
  <si>
    <t>Lacquered Brass - all vendors</t>
  </si>
  <si>
    <t>all-lacqueredbrass.jpg</t>
  </si>
  <si>
    <t>Black Metalized</t>
  </si>
  <si>
    <t>Black Metalized - Prandina</t>
  </si>
  <si>
    <t>prandina-black-metalized.jpg</t>
  </si>
  <si>
    <t>Copper Metalized</t>
  </si>
  <si>
    <t>Copper Metalized - Prandina</t>
  </si>
  <si>
    <t>prandina-copper-metalized.jpg</t>
  </si>
  <si>
    <t>Silver Metalized</t>
  </si>
  <si>
    <t>Silver Metalized - Prandina</t>
  </si>
  <si>
    <t>prandina-silver-metalized.jpg</t>
  </si>
  <si>
    <t>Gold Leaf - Prandina</t>
  </si>
  <si>
    <t>prandina-gold-leaf.jpg</t>
  </si>
  <si>
    <t>Patchwork</t>
  </si>
  <si>
    <t>Patchwork - varaluz</t>
  </si>
  <si>
    <t>varaluz-patchwork.jpg</t>
  </si>
  <si>
    <t>Crystal Rose Marble</t>
  </si>
  <si>
    <t>Crystal Rose Marble - audo</t>
  </si>
  <si>
    <t>audo-crystalrose.jpg</t>
  </si>
  <si>
    <t>Gold Baru</t>
  </si>
  <si>
    <t>Gold Baru - audo</t>
  </si>
  <si>
    <t>audo-goldbaru.jpg</t>
  </si>
  <si>
    <t>Pink Avalon</t>
  </si>
  <si>
    <t>Pink Avalon - audo</t>
  </si>
  <si>
    <t>audo-pinkbaru.jpg</t>
  </si>
  <si>
    <t>White Baru</t>
  </si>
  <si>
    <t>White Baru - audo</t>
  </si>
  <si>
    <t>audo-whitebaru.jpg</t>
  </si>
  <si>
    <t>Roseau Cabanon</t>
  </si>
  <si>
    <t>Roseau Cabanon - audo</t>
  </si>
  <si>
    <t>audo-Roseaucabanon.jpg</t>
  </si>
  <si>
    <t>kuzco-sage-green-color.jpg</t>
  </si>
  <si>
    <t>kuzco-moonstone-gray-color.jpg</t>
  </si>
  <si>
    <t>Kuzco Glossy Opal</t>
  </si>
  <si>
    <t>kuzco-glossy-opal.jpg</t>
  </si>
  <si>
    <t>Limestone Beige</t>
  </si>
  <si>
    <t>Limestone Beige - audo</t>
  </si>
  <si>
    <t>audo-limestonebeige.jpg</t>
  </si>
  <si>
    <t>Terracotta Red</t>
  </si>
  <si>
    <t>Terracotta Red - audo</t>
  </si>
  <si>
    <t>audo-terrocatared.jpg</t>
  </si>
  <si>
    <t>Marble Grey</t>
  </si>
  <si>
    <t>Marble Grey - audo</t>
  </si>
  <si>
    <t>audo-marblegrey.jpg</t>
  </si>
  <si>
    <t>Polar White</t>
  </si>
  <si>
    <t>Polar White - Tala</t>
  </si>
  <si>
    <t>tala-polar-white-swatch.jpg</t>
  </si>
  <si>
    <t>Dusk Pink - Tala</t>
  </si>
  <si>
    <t>tala-dusk-pink.jpg</t>
  </si>
  <si>
    <t>Dawn Grey</t>
  </si>
  <si>
    <t>Dawn Grey - Tala</t>
  </si>
  <si>
    <t>tala-dawn-grey.jpg</t>
  </si>
  <si>
    <t>kuzco-glacier-blue-color.jpg</t>
  </si>
  <si>
    <t>A-Emotional Inox</t>
  </si>
  <si>
    <t>AEMOTIONALLIGHT-INOX.jpg</t>
  </si>
  <si>
    <t>Jasmine Logan</t>
  </si>
  <si>
    <t>Jasmine Logan - audo</t>
  </si>
  <si>
    <t>audo-loganjasmine.jpg</t>
  </si>
  <si>
    <t>Beige Baru</t>
  </si>
  <si>
    <t>Beige Baru - audo</t>
  </si>
  <si>
    <t>audo-beigebaru.jpg</t>
  </si>
  <si>
    <t>Flint Logan</t>
  </si>
  <si>
    <t>Flint Logan - audo</t>
  </si>
  <si>
    <t>audo-flintlogan.jpg</t>
  </si>
  <si>
    <t>Sand Logan</t>
  </si>
  <si>
    <t>Sand Logan - audo</t>
  </si>
  <si>
    <t>audo-sandlogan.jpg</t>
  </si>
  <si>
    <t>Smoke Brown - Brokis</t>
  </si>
  <si>
    <t>brokis-smoke-brown.jpg</t>
  </si>
  <si>
    <t>audo-naturaloak_goldbaru.jpg</t>
  </si>
  <si>
    <t>Natural Oak/ Beige Baru - audo</t>
  </si>
  <si>
    <t>audo-naturaloak_beigebaru.jpg</t>
  </si>
  <si>
    <t>Natural Oak/ Red Baru - audo</t>
  </si>
  <si>
    <t>audo-naturaloak_redbaru.jpg</t>
  </si>
  <si>
    <t>Walnut/ Beige Baru - audo</t>
  </si>
  <si>
    <t>audo-walnut_beigebaru.jpg</t>
  </si>
  <si>
    <t>Walnut/ Gold Baru - audo</t>
  </si>
  <si>
    <t>audo-walnut_goldbaru.jpg</t>
  </si>
  <si>
    <t>Red Baru</t>
  </si>
  <si>
    <t>Red Baru - audo</t>
  </si>
  <si>
    <t>audo-redbaru.jpg</t>
  </si>
  <si>
    <t>Opaline - Brokis</t>
  </si>
  <si>
    <t>brokis-opaline-swatch.jpg</t>
  </si>
  <si>
    <t>Light Smoke Grey</t>
  </si>
  <si>
    <t>Light Smoke Grey - Brokis</t>
  </si>
  <si>
    <t>brokis-light-smokegrey.jpg</t>
  </si>
  <si>
    <t>Tabulo Linea</t>
  </si>
  <si>
    <t>Hammerton Tabulo Linea</t>
  </si>
  <si>
    <t>hammerton-tabulo-linea.jpg</t>
  </si>
  <si>
    <t>Tabulo Tidal</t>
  </si>
  <si>
    <t>Hammerton Tabulo Tidal</t>
  </si>
  <si>
    <t>hammerton-tabulo-tidal.jpg</t>
  </si>
  <si>
    <t>axo_black_pol_nkl.jpg</t>
  </si>
  <si>
    <t>axo_natural_brass.jpg</t>
  </si>
  <si>
    <t>Patterned Acrylic</t>
  </si>
  <si>
    <t>Patterned Acrylic - Hollis + Morris</t>
  </si>
  <si>
    <t>HM-patterned-acrylicNEW.jpg</t>
  </si>
  <si>
    <t>Seafoam - Innovation Lighting</t>
  </si>
  <si>
    <t>innovation_seafoam.jpg</t>
  </si>
  <si>
    <t>Red Leather</t>
  </si>
  <si>
    <t>Red Leather - Masiero</t>
  </si>
  <si>
    <t>mas-red-leather.jpg</t>
  </si>
  <si>
    <t>Brass Wire Mesh</t>
  </si>
  <si>
    <t>Brass Wire Mesh - Masiero</t>
  </si>
  <si>
    <t>mas-brass-wire-mesh.jpg</t>
  </si>
  <si>
    <t>Tessera Pave</t>
  </si>
  <si>
    <t>Hammerton Tessera Pave</t>
  </si>
  <si>
    <t>hammerton-tessera-pave.jpg</t>
  </si>
  <si>
    <t>Tessera Tetro</t>
  </si>
  <si>
    <t>Hammerton Tessera Tetro</t>
  </si>
  <si>
    <t>hammerton-tessera-tetro.jpg</t>
  </si>
  <si>
    <t>axo_white-string.jpg</t>
  </si>
  <si>
    <t>Murano Triplex</t>
  </si>
  <si>
    <t>Murano Triplex - Masiero</t>
  </si>
  <si>
    <t>mas-murano-triplex-swatch.jpg</t>
  </si>
  <si>
    <t>Brushed Champagne - PageOne</t>
  </si>
  <si>
    <t>pageone-brushed-champagne.jpg</t>
  </si>
  <si>
    <t>Clear / Black - PageOne</t>
  </si>
  <si>
    <t>pg1-clear-black-swatch.jpg</t>
  </si>
  <si>
    <t>Anthracite - Nemo</t>
  </si>
  <si>
    <t>nemo-anthracite-swatch.jpg</t>
  </si>
  <si>
    <t>Green Lampe de Bureau - Nemo</t>
  </si>
  <si>
    <t>nemo-green-swatch.jpg</t>
  </si>
  <si>
    <t>Blue Mare</t>
  </si>
  <si>
    <t>Blue Mare Lampe de Bureau - Nemo</t>
  </si>
  <si>
    <t>nemo-bluemare-swatch.jpg</t>
  </si>
  <si>
    <t>Blue Grey Lampe de Bureau - Nemo</t>
  </si>
  <si>
    <t>nemo-bluegrey-swatch.jpg</t>
  </si>
  <si>
    <t>VC Modern Natural</t>
  </si>
  <si>
    <t>vcmodern-natural.jpg</t>
  </si>
  <si>
    <t>Washed Black</t>
  </si>
  <si>
    <t>VC Modern Washed Black</t>
  </si>
  <si>
    <t>vcmodern-washed-black.jpg</t>
  </si>
  <si>
    <t>Multicolor - Nemo On Lines</t>
  </si>
  <si>
    <t>nemo-on-lines-multicolor.jpg</t>
  </si>
  <si>
    <t>Neutrals / Red</t>
  </si>
  <si>
    <t>Neutrals / Red - Nemo On Lines</t>
  </si>
  <si>
    <t>nemo-on-lines-NeutralsRed.jpg</t>
  </si>
  <si>
    <t>corbett-abacarope.jpg</t>
  </si>
  <si>
    <t>Green / Yellow</t>
  </si>
  <si>
    <t>Green / Yellow - Nemo</t>
  </si>
  <si>
    <t>nemo-green-yellow-swatch.jpg</t>
  </si>
  <si>
    <t>Blonde Rattan / White</t>
  </si>
  <si>
    <t>Blonde Rattan / White - Visual Comfort Studio</t>
  </si>
  <si>
    <t>VCS-blonde-rattan-white.jpg</t>
  </si>
  <si>
    <t>Clear Swirl - Innovation Lighting</t>
  </si>
  <si>
    <t>innovartions_decoswirl_092524.jpg</t>
  </si>
  <si>
    <t>Sandblasted - David Pompa</t>
  </si>
  <si>
    <t>DP-sandblasted.jpg</t>
  </si>
  <si>
    <t>June Bug</t>
  </si>
  <si>
    <t>June Bug - maxim</t>
  </si>
  <si>
    <t>maxim-junebug.jpg</t>
  </si>
  <si>
    <t>Weathered White - maxim</t>
  </si>
  <si>
    <t>maxim-weatheredwhitecolor.jpg</t>
  </si>
  <si>
    <t>Capital Matte Brass</t>
  </si>
  <si>
    <t>capitallighting-mattebrass-c.jpg</t>
  </si>
  <si>
    <t>Artcraft Blue</t>
  </si>
  <si>
    <t>blue-artcraft.jpg</t>
  </si>
  <si>
    <t>Blue Jef Design</t>
  </si>
  <si>
    <t>blue-jef-design.jpg</t>
  </si>
  <si>
    <t>Quorum Blue</t>
  </si>
  <si>
    <t>blue-quorum.jpg</t>
  </si>
  <si>
    <t>jamie-young-blue-white.jpg</t>
  </si>
  <si>
    <t>capital-stucco-c.jpg</t>
  </si>
  <si>
    <t>capital-clay-c.jpg</t>
  </si>
  <si>
    <t>Capital Quarry</t>
  </si>
  <si>
    <t>capital-quarry-c.jpg</t>
  </si>
  <si>
    <t>Nanimarquina Green</t>
  </si>
  <si>
    <t>nanimarquina-green.jpg</t>
  </si>
  <si>
    <t>Haze Satin Silver</t>
  </si>
  <si>
    <t>pe_haze_satin_silver.jpg</t>
  </si>
  <si>
    <t>Ink Black / Rose Red Lining</t>
  </si>
  <si>
    <t>Robert abbey Ink Black / Rose Red Lining</t>
  </si>
  <si>
    <t>robertabbey-blackink-rosered.jpg</t>
  </si>
  <si>
    <t>Bright Blue / Gray Lining</t>
  </si>
  <si>
    <t>Robert abbey Bright Blue / Gray Lining</t>
  </si>
  <si>
    <t>robertabbey-brightblue-gray.jpg</t>
  </si>
  <si>
    <t>Fall Floral</t>
  </si>
  <si>
    <t>Robert abbey Fall Floral</t>
  </si>
  <si>
    <t>robertabbey-fallfloral.jpg</t>
  </si>
  <si>
    <t>Spring Floral</t>
  </si>
  <si>
    <t>Robert abbey Spring Floral</t>
  </si>
  <si>
    <t>robertabbey-springfloral.jpg</t>
  </si>
  <si>
    <t>Lavender / Plum Lining</t>
  </si>
  <si>
    <t>Robert abbey Lavender / Plum Lining</t>
  </si>
  <si>
    <t>robertabbey-lavender-plum.jpg</t>
  </si>
  <si>
    <t>Navy / Gray Lining</t>
  </si>
  <si>
    <t>Robert abbey Navy / Gray Lining</t>
  </si>
  <si>
    <t>robertabbey-navy-gray.jpg</t>
  </si>
  <si>
    <t>Plum / Lavender Lining</t>
  </si>
  <si>
    <t>Robert abbey Plum / Lavender Lining</t>
  </si>
  <si>
    <t>robertabbey-plum-lavender.jpg</t>
  </si>
  <si>
    <t>Rose Red / Ink Black Lining</t>
  </si>
  <si>
    <t>Robert abbey Rose Red / Ink Black Lining</t>
  </si>
  <si>
    <t>robertabbey-rosered-inkblack.jpg</t>
  </si>
  <si>
    <t>Tangerine / Taupe Lining</t>
  </si>
  <si>
    <t>Robert abbey Tangerine / Taupe Lining</t>
  </si>
  <si>
    <t>robertabbey-tangerine-taupe.jpg</t>
  </si>
  <si>
    <t>Tea Green / Taupe Lining</t>
  </si>
  <si>
    <t>Robert abbey Tea Green / Taupe Lining</t>
  </si>
  <si>
    <t>robertabbey-teagreen-taupe.jpg</t>
  </si>
  <si>
    <t>woven-jute-color.jpg</t>
  </si>
  <si>
    <t>Viro Brass / White</t>
  </si>
  <si>
    <t>viro-brass-white.jpg</t>
  </si>
  <si>
    <t>Viro Black/Gold Lining/White Glass</t>
  </si>
  <si>
    <t>viro-black-gold-white.jpg</t>
  </si>
  <si>
    <t>Viro White/Gold Lining/Smoke Glass</t>
  </si>
  <si>
    <t>viro-white-gold-smoke.jpg</t>
  </si>
  <si>
    <t>Viro Brass/White Lining/Clear Glass</t>
  </si>
  <si>
    <t>viro-brass-white-clear.jpg</t>
  </si>
  <si>
    <t>Made by Hand Ivory White</t>
  </si>
  <si>
    <t>madebyhand-ivorywhite.jpg</t>
  </si>
  <si>
    <t>Golden Sand</t>
  </si>
  <si>
    <t>Made by Hand Golden Sand</t>
  </si>
  <si>
    <t>madebyhand-goldensand.jpg</t>
  </si>
  <si>
    <t>Haze Blue</t>
  </si>
  <si>
    <t>Made by Hand Haze Blue</t>
  </si>
  <si>
    <t>madebyhand-hazeblue.jpg</t>
  </si>
  <si>
    <t>Light Terracotta</t>
  </si>
  <si>
    <t>Made by Hand Light Terracotta</t>
  </si>
  <si>
    <t>madebyhand-terracotta.jpg</t>
  </si>
  <si>
    <t>Golden Sage</t>
  </si>
  <si>
    <t>Golden Sage - Lodes</t>
  </si>
  <si>
    <t>lodes-golden-sage.jpg</t>
  </si>
  <si>
    <t>Java Fog</t>
  </si>
  <si>
    <t>Maxim Java Fog</t>
  </si>
  <si>
    <t>,axim-javafog.jpg</t>
  </si>
  <si>
    <t>Fluted</t>
  </si>
  <si>
    <t>Fluted - Dainolite</t>
  </si>
  <si>
    <t>dainolite-fluted.jpg</t>
  </si>
  <si>
    <t>justice-adobe-color.jpg</t>
  </si>
  <si>
    <t>justice-matte-greencolor.jpg</t>
  </si>
  <si>
    <t>justice-muted-yellow-color.jpg</t>
  </si>
  <si>
    <t>justice-skyblue-color.jpg</t>
  </si>
  <si>
    <t>Arteriors Home Smoke Crystal</t>
  </si>
  <si>
    <t>arteriors-smoke-crystal.jpg</t>
  </si>
  <si>
    <t>Arteriors Home Champagne Crystal</t>
  </si>
  <si>
    <t>arteriors-champgne-crystal.jpg</t>
  </si>
  <si>
    <t>White Ribbon - Bover</t>
  </si>
  <si>
    <t>bover-white-ribbon-swatch.jpg</t>
  </si>
  <si>
    <t>Cream Ribbon</t>
  </si>
  <si>
    <t>Cream Ribbon - Bover</t>
  </si>
  <si>
    <t>bover-cream-ribbon-swatch.jpg</t>
  </si>
  <si>
    <t>Nautical Cord</t>
  </si>
  <si>
    <t>Nautical Cord - Bover</t>
  </si>
  <si>
    <t>bover-nautical-cord-swatch.jpg</t>
  </si>
  <si>
    <t>White Marble - Lumen Center Italia</t>
  </si>
  <si>
    <t>lci-white-marble-swatch.jpg</t>
  </si>
  <si>
    <t>matthews_lilac.jpg</t>
  </si>
  <si>
    <t>matthews_light-yellow.jpg</t>
  </si>
  <si>
    <t>matthews_light-blue.jpg</t>
  </si>
  <si>
    <t>matthews_light-pink.jpg</t>
  </si>
  <si>
    <t>adorne_rosa.jpg</t>
  </si>
  <si>
    <t>Peachy</t>
  </si>
  <si>
    <t>adorne_peachy.jpg</t>
  </si>
  <si>
    <t>adorne_oatmeal.jpg</t>
  </si>
  <si>
    <t>adorne_matte_white.jpg</t>
  </si>
  <si>
    <t>adorne_mystic.jpg</t>
  </si>
  <si>
    <t>adorne_evergreen.jpg</t>
  </si>
  <si>
    <t>Maxim Black Organza</t>
  </si>
  <si>
    <t>maxim-black-organza.jpg</t>
  </si>
  <si>
    <t>RH-cinnamon-ceramic.jpg</t>
  </si>
  <si>
    <t>RH-HarborBlue-ceramic.jpg</t>
  </si>
  <si>
    <t>White Oak - Roll &amp; Hill</t>
  </si>
  <si>
    <t>rh-white-oak.jpg</t>
  </si>
  <si>
    <t>Opal Smooth</t>
  </si>
  <si>
    <t>Opal Smooth - Roll &amp; Hill</t>
  </si>
  <si>
    <t>RH-opal-smooth.jpg</t>
  </si>
  <si>
    <t>Peach Pineapple</t>
  </si>
  <si>
    <t>Peach Pineapple - Roll &amp; Hill</t>
  </si>
  <si>
    <t>RH-peach-pineapple.jpg</t>
  </si>
  <si>
    <t>Fume Ripple</t>
  </si>
  <si>
    <t>Fume Ripple - Roll &amp; Hill</t>
  </si>
  <si>
    <t>RH-fume-ripple.jpg</t>
  </si>
  <si>
    <t>maxim_white_light-oak.jpg</t>
  </si>
  <si>
    <t>Ashen Sand</t>
  </si>
  <si>
    <t>Ashen Sand - Siemon &amp; Salazar</t>
  </si>
  <si>
    <t>SS-ashenSand.jpg</t>
  </si>
  <si>
    <t>Pink - Larose Guyon</t>
  </si>
  <si>
    <t>LRG-pink-swatch.jpg</t>
  </si>
  <si>
    <t>Matte Black / Light Gray Oak</t>
  </si>
  <si>
    <t>hunter_matte-black-light-grey-oak.jpg</t>
  </si>
  <si>
    <t>hunter_swirled_marble.jpg</t>
  </si>
  <si>
    <t>hunter_clear-frosted.jpg</t>
  </si>
  <si>
    <t>Dune - Case</t>
  </si>
  <si>
    <t>case-dune.jpg</t>
  </si>
  <si>
    <t>Forest - Case</t>
  </si>
  <si>
    <t>case-forest.jpg</t>
  </si>
  <si>
    <t>Luna</t>
  </si>
  <si>
    <t>Luna - Case</t>
  </si>
  <si>
    <t>case-luna.jpg</t>
  </si>
  <si>
    <t>Artcraft White Alabaster</t>
  </si>
  <si>
    <t>artcraft-whitealabaster.jpg</t>
  </si>
  <si>
    <t>Ochre - Case</t>
  </si>
  <si>
    <t>case-ochre.jpg</t>
  </si>
  <si>
    <t>Peach - Case</t>
  </si>
  <si>
    <t>case-peach.jpg</t>
  </si>
  <si>
    <t>Luna Blue</t>
  </si>
  <si>
    <t>Luna Blue - Case</t>
  </si>
  <si>
    <t>case-blue.jpg</t>
  </si>
  <si>
    <t>Beige - Case</t>
  </si>
  <si>
    <t>case-beige.jpg</t>
  </si>
  <si>
    <t>hunter_toffee.jpg</t>
  </si>
  <si>
    <t>White Snowflake Linen</t>
  </si>
  <si>
    <t>hunter-white-snowflake-linen.jpg</t>
  </si>
  <si>
    <t>Mouchette</t>
  </si>
  <si>
    <t>Mouchette - Innovations Lighting</t>
  </si>
  <si>
    <t>innovationlighting_mouchette.jpg</t>
  </si>
  <si>
    <t>Mica - Innovations</t>
  </si>
  <si>
    <t>innovationlighting_mica.jpg</t>
  </si>
  <si>
    <t>White / Brown</t>
  </si>
  <si>
    <t>innovations_white-brown.jpg</t>
  </si>
  <si>
    <t>innovations_white-white.jpg</t>
  </si>
  <si>
    <t>Clear / Brown</t>
  </si>
  <si>
    <t>innovations_clear-brown.jpg</t>
  </si>
  <si>
    <t>innovations_clear-white.jpg</t>
  </si>
  <si>
    <t>White Fragmentglass</t>
  </si>
  <si>
    <t>White Fragmentglass - Bomma</t>
  </si>
  <si>
    <t>bomma-White-fragmentglass.jpg</t>
  </si>
  <si>
    <t>Black Fragmentglass</t>
  </si>
  <si>
    <t>Black Fragmentglass - Bomma</t>
  </si>
  <si>
    <t>bomma-black-fragmentglass.jpg</t>
  </si>
  <si>
    <t>Flamingo Mint Fragmentglass</t>
  </si>
  <si>
    <t>Flamingo Mint Fragmentglass - Bomma</t>
  </si>
  <si>
    <t>bomma-FlamingoMint-fragmentglass.jpg</t>
  </si>
  <si>
    <t>innovations_charcoal.jpg</t>
  </si>
  <si>
    <t>Lightcraft</t>
  </si>
  <si>
    <t>Elco Lighting</t>
  </si>
  <si>
    <t>Lightglass</t>
  </si>
  <si>
    <t>Lithonia Lighting</t>
  </si>
  <si>
    <t>Viro Lighting</t>
  </si>
  <si>
    <t>10 Heures 10</t>
  </si>
  <si>
    <t>DMX</t>
  </si>
  <si>
    <t>DALI</t>
  </si>
  <si>
    <t>Sorrel Brown / Striated Ivory</t>
  </si>
  <si>
    <t>Brushed Steel / Silver Organza</t>
  </si>
  <si>
    <t xml:space="preserve">Bronze / Polished Stainless </t>
  </si>
  <si>
    <t>Jute / Rust</t>
  </si>
  <si>
    <t>Opal / Graphite</t>
  </si>
  <si>
    <t>Satin Nickel / S ilver</t>
  </si>
  <si>
    <t>Black Organza / Black Chrome</t>
  </si>
  <si>
    <t>Stone / Lake Blue</t>
  </si>
  <si>
    <t>Breeze / Clear</t>
  </si>
  <si>
    <t>Mahogany / Ebony</t>
  </si>
  <si>
    <t>Bronze / Graphite Porcelain</t>
  </si>
  <si>
    <t>Orange / Grey</t>
  </si>
  <si>
    <t>Yellow / Brown Marble</t>
  </si>
  <si>
    <t>Ivory / Soft Pink Crystals</t>
  </si>
  <si>
    <t>Translucent White Mont Blanc Parchment / Faux C</t>
  </si>
  <si>
    <t>Weathered Gray Oak / Satin Nickel</t>
  </si>
  <si>
    <t>Weathered Gray Oak / Antique Bronze</t>
  </si>
  <si>
    <t>Brown Chestnut / Antique Bronze</t>
  </si>
  <si>
    <t>Brown Chestnut / Satin Nickel</t>
  </si>
  <si>
    <t>White Ash / Antique Bronze</t>
  </si>
  <si>
    <t>White Ash / Satin Nickel</t>
  </si>
  <si>
    <t>Silver Dust / Brushed Nickel</t>
  </si>
  <si>
    <t>Dusty Beige / Silver</t>
  </si>
  <si>
    <t>Aged Black w / Camel Brown</t>
  </si>
  <si>
    <t>Coal / Graphite</t>
  </si>
  <si>
    <t>Walnut / Graphite</t>
  </si>
  <si>
    <t>White Oak / Graphite</t>
  </si>
  <si>
    <t>Pearl / White</t>
  </si>
  <si>
    <t>White Oak / White</t>
  </si>
  <si>
    <t>Tobacco w / Brass</t>
  </si>
  <si>
    <t>Espresso / Polished Steel</t>
  </si>
  <si>
    <t>Aviation Grey / Vintage Aluminum</t>
  </si>
  <si>
    <t>Black Organza / Black</t>
  </si>
  <si>
    <t>White Organza / Chrome</t>
  </si>
  <si>
    <t>White Organza / Brushed Nickel</t>
  </si>
  <si>
    <t>Clear / Graphite</t>
  </si>
  <si>
    <t>Clear / Buffed Nickel</t>
  </si>
  <si>
    <t>Polished Chrome / Textured Ebony</t>
  </si>
  <si>
    <t>French Gold / Galaxy Bronze</t>
  </si>
  <si>
    <t>Clear Ribbed / Anthracite</t>
  </si>
  <si>
    <t>Topaz Ribbed / Adobe</t>
  </si>
  <si>
    <t>Black / Rubberized Bronze</t>
  </si>
  <si>
    <t>Topaz / Russet</t>
  </si>
  <si>
    <t>Metallic Tweed / Anthracite</t>
  </si>
  <si>
    <t>English Bronze / Antique Gold</t>
  </si>
  <si>
    <t>Matte White / Antique Gold</t>
  </si>
  <si>
    <t>Storm Grey / Silver Ash</t>
  </si>
  <si>
    <t>Sedona / Brushed Gold</t>
  </si>
  <si>
    <t>White Linen / Factory Bronze</t>
  </si>
  <si>
    <t>Off White Linen / Chrome</t>
  </si>
  <si>
    <t>Black Linen / Chrome</t>
  </si>
  <si>
    <t>Oiled Bronze / Dark Stained Walnut</t>
  </si>
  <si>
    <t>Oiled Bronze / Oiled Walnut</t>
  </si>
  <si>
    <t>Woven Brown / Architectural Bronze</t>
  </si>
  <si>
    <t>Woven White / Satin Nickel</t>
  </si>
  <si>
    <t>Distressed Black w / White accents</t>
  </si>
  <si>
    <t>Amber / Gloss Black</t>
  </si>
  <si>
    <t>Glossy Grey Mud / Glossy Ivory</t>
  </si>
  <si>
    <t>Gunmetal / Emerald</t>
  </si>
  <si>
    <t>Antiqued Concrete w / Black</t>
  </si>
  <si>
    <t>Seedy Glass / Polished Nickel</t>
  </si>
  <si>
    <t>Black Parchment / White Marble / Polished Nickel</t>
  </si>
  <si>
    <t>Fondine / White Marble / Modern Brass</t>
  </si>
  <si>
    <t>Black Parchment / Black Marble / Modern Brass</t>
  </si>
  <si>
    <t>Black Parchment / Black Marble / Polished Nickel</t>
  </si>
  <si>
    <t>Black Parchment / White Marble / Modern Brass</t>
  </si>
  <si>
    <t>Fondine / Black Marble / Modern Brass</t>
  </si>
  <si>
    <t>Textured Bronze / Brushed Brass</t>
  </si>
  <si>
    <t>Brushed Brass / Brass</t>
  </si>
  <si>
    <t>Satin Nickel / Clear Insulator</t>
  </si>
  <si>
    <t>Antique Bronze / Clear Insulator</t>
  </si>
  <si>
    <t>Antique Bronze / Brown Insulator</t>
  </si>
  <si>
    <t>Ebony Stained Oak / Gold Leaf</t>
  </si>
  <si>
    <t>Black Outer / White Inner</t>
  </si>
  <si>
    <t>White Outer / Black Inner</t>
  </si>
  <si>
    <t>Matte Chrome Outer / Black Inner</t>
  </si>
  <si>
    <t>Beige Linen / Burnt Sienna</t>
  </si>
  <si>
    <t>Satin Etched / Antique Brushed Nickel</t>
  </si>
  <si>
    <t>Cafe / Blacksmith</t>
  </si>
  <si>
    <t>Alabaster / Brushed Nickel</t>
  </si>
  <si>
    <t>Cognac Etched / Sable Bronze</t>
  </si>
  <si>
    <t>Ginger / Russet Bronze</t>
  </si>
  <si>
    <t>Creme Parchment / Flemish Bronze</t>
  </si>
  <si>
    <t>Ivory Crackle / Natural</t>
  </si>
  <si>
    <t>White Outer / Melon Inner</t>
  </si>
  <si>
    <t>Warm Brass / English Bronze</t>
  </si>
  <si>
    <t>Wood / Polished Nickel</t>
  </si>
  <si>
    <t>Gray / White Swirl</t>
  </si>
  <si>
    <t>Provincial Wood / Ebony</t>
  </si>
  <si>
    <t>Ebony / Gold</t>
  </si>
  <si>
    <t>Gold Leaf / Navy</t>
  </si>
  <si>
    <t>Gold Leaf / Cream</t>
  </si>
  <si>
    <t>Plum / Gold Leaf</t>
  </si>
  <si>
    <t>Aqua / Gold Leaf</t>
  </si>
  <si>
    <t>Light Beige Linen / Deep Patina Bronze</t>
  </si>
  <si>
    <t>Sand / Harvest Wheat</t>
  </si>
  <si>
    <t>Sand Bronze / Gold</t>
  </si>
  <si>
    <t>Sand Silver / Gold</t>
  </si>
  <si>
    <t>Amber Frost / Peruvian Bronze</t>
  </si>
  <si>
    <t>White Alabaster / Brushed Polished Nickel</t>
  </si>
  <si>
    <t>White Frosted / Brushed Polished Nickel</t>
  </si>
  <si>
    <t>Clear Seeded / Midnight</t>
  </si>
  <si>
    <t>Textured Black / Whiskey Barrel</t>
  </si>
  <si>
    <t>Amber Frost / Oiled Bronze Gilded</t>
  </si>
  <si>
    <t>Green / Blue Gray / White</t>
  </si>
  <si>
    <t>Fired Steel w / Aurora highlights</t>
  </si>
  <si>
    <t>Aged / Antique Distressed Bronze</t>
  </si>
  <si>
    <t>Multicolor Rust / Bronze / Iron</t>
  </si>
  <si>
    <t>Brushed Aluminum / Brushed Gold / Satin Dark Grey</t>
  </si>
  <si>
    <t>Mirror Outside / White Inside</t>
  </si>
  <si>
    <t>Copper Outside / White Inside</t>
  </si>
  <si>
    <t>Gold Inside / Gold Outside</t>
  </si>
  <si>
    <t>White Outside / Orange Inside</t>
  </si>
  <si>
    <t>Noir / Weathered Oak</t>
  </si>
  <si>
    <t>Matte Black / Antique Gold</t>
  </si>
  <si>
    <t>Smoke Gray / Ash Black Glaze</t>
  </si>
  <si>
    <t>Aged Bronze / Rust</t>
  </si>
  <si>
    <t>Matte Black / White Washed Oak</t>
  </si>
  <si>
    <t>Matte Black / Dark Stained Walnut</t>
  </si>
  <si>
    <t>Gloss White / White Washed Oak</t>
  </si>
  <si>
    <t>Stainless Steel / Natural Wood</t>
  </si>
  <si>
    <t>Olive Grey / White</t>
  </si>
  <si>
    <t>Old Ivory / Aged Black</t>
  </si>
  <si>
    <t>Birchwood / Black</t>
  </si>
  <si>
    <t>Graphite / Smoke Glass</t>
  </si>
  <si>
    <t>Matte White / Burnished Brass</t>
  </si>
  <si>
    <t>Brushed Steel / Teak</t>
  </si>
  <si>
    <t>Brushed Steel / Weathered Grey Oak</t>
  </si>
  <si>
    <t>White / Indigo</t>
  </si>
  <si>
    <t>Weathered Zinc / Brown Suede</t>
  </si>
  <si>
    <t>Aged Brass / Black Brass</t>
  </si>
  <si>
    <t>Nickel / Black Nickel / Rose Bronze</t>
  </si>
  <si>
    <t>Polished Brass / Black / White</t>
  </si>
  <si>
    <t>Aged Bronze / Brushed Brass</t>
  </si>
  <si>
    <t>Black Red Black Finish / Cream Marble Top</t>
  </si>
  <si>
    <t>Black Red Black Finish / Black Marble Top</t>
  </si>
  <si>
    <t>Black Red Black Finish / Verde Marble Top</t>
  </si>
  <si>
    <t>Black Red Copper Finish / Verde Marble Top</t>
  </si>
  <si>
    <t>Copper Black Finish / Verde Marble Top</t>
  </si>
  <si>
    <t>Moss Green Black Finish / Cream Marble Top</t>
  </si>
  <si>
    <t>Moss Green Copper Finish / Cream Marble Top</t>
  </si>
  <si>
    <t>Copper Black Finish / Cream Marble Top</t>
  </si>
  <si>
    <t>Terra Black Finish / Verde Marble Top</t>
  </si>
  <si>
    <t>Vintage Black w / Warm Brass</t>
  </si>
  <si>
    <t>Aged Old Bronze / Aged Brass</t>
  </si>
  <si>
    <t>Matte White / Rubbed Brass</t>
  </si>
  <si>
    <t>Rubbed Brass / Matte Black / Rubbed Brass</t>
  </si>
  <si>
    <t>Brushed Nickel / Matte Black / Brushed Nickel</t>
  </si>
  <si>
    <t>Rubbed Brass / Black / Rubbed Brass / Black</t>
  </si>
  <si>
    <t>Matte Black / Matte Black / Brushed Nickel</t>
  </si>
  <si>
    <t>Heritage Brass / Bronze / Heritage Brass</t>
  </si>
  <si>
    <t>Chrome / Matte Black / Chrome</t>
  </si>
  <si>
    <t>Antique Brass / Graphite</t>
  </si>
  <si>
    <t>Aged Brass / Dark Oak-Walnut</t>
  </si>
  <si>
    <t>Oiled Bronze / Distressed Vintage Walnut</t>
  </si>
  <si>
    <t>Chrome / White / White / White</t>
  </si>
  <si>
    <t>Black / Black / Black</t>
  </si>
  <si>
    <t>Chrome / Black / Black</t>
  </si>
  <si>
    <t>Ebony / Antique Brass</t>
  </si>
  <si>
    <t>Brushed Brass / Polished Brass</t>
  </si>
  <si>
    <t>Unfinished Mango Wood / Patina Nickel</t>
  </si>
  <si>
    <t>Chrome Finish / White Base</t>
  </si>
  <si>
    <t>Bronze / Opal</t>
  </si>
  <si>
    <t>Bronze / Eggshell Shade</t>
  </si>
  <si>
    <t>Antique Silver / Taupe Shade</t>
  </si>
  <si>
    <t>Bronze / Champagne</t>
  </si>
  <si>
    <t>Bronze / Vodka</t>
  </si>
  <si>
    <t>Buffed Nickel / Vodka</t>
  </si>
  <si>
    <t>Chrome / Vodka</t>
  </si>
  <si>
    <t>Nickel / Caramel Leather</t>
  </si>
  <si>
    <t>Nickel / Cherry Wood</t>
  </si>
  <si>
    <t>Nickel / Walnut Wood</t>
  </si>
  <si>
    <t>Nickel / Natural Wood</t>
  </si>
  <si>
    <t>Chrome / Red Glass</t>
  </si>
  <si>
    <t>Chrome / Black Glass</t>
  </si>
  <si>
    <t>Chrome / Eggplant</t>
  </si>
  <si>
    <t>White / Satin Gold</t>
  </si>
  <si>
    <t>Grey / Yellow</t>
  </si>
  <si>
    <t>Matte White / Bronze</t>
  </si>
  <si>
    <t>Gloss White / Matte Grey</t>
  </si>
  <si>
    <t>Plum / Clear</t>
  </si>
  <si>
    <t>Natural Wood / Rust</t>
  </si>
  <si>
    <t>Espresso / Silver Foil</t>
  </si>
  <si>
    <t>Cupertino / Gold Leaf</t>
  </si>
  <si>
    <t>Blacksmith / Cupertino</t>
  </si>
  <si>
    <t>Black / Antique Verdigris Gold</t>
  </si>
  <si>
    <t>Black / Antique Brushed Nickel</t>
  </si>
  <si>
    <t>Beige / Gold Leaf</t>
  </si>
  <si>
    <t>Aqua / Gold</t>
  </si>
  <si>
    <t>Light Wood / Teal Cord</t>
  </si>
  <si>
    <t>Dark Wood / Red Cord</t>
  </si>
  <si>
    <t>Warm Silver / Bronze</t>
  </si>
  <si>
    <t>Oil Rubbed Bronze / Etched Opal</t>
  </si>
  <si>
    <t>Dark Bronze / White Opal Etched</t>
  </si>
  <si>
    <t>Brushed Steel / Undefined</t>
  </si>
  <si>
    <t>Brushed Steel / Etched White Opal</t>
  </si>
  <si>
    <t>Tranquility Silver Leaf / Polished Stainless S</t>
  </si>
  <si>
    <t>Modern Silver / Citrine Ice</t>
  </si>
  <si>
    <t>Bronze / Caramel Ice</t>
  </si>
  <si>
    <t>Corinthian Bronze / Cream Snow</t>
  </si>
  <si>
    <t>Burnished Silver / Amber Beads</t>
  </si>
  <si>
    <t>Chrome / Clear Beads</t>
  </si>
  <si>
    <t>White / Black Shade</t>
  </si>
  <si>
    <t>Black / White Shade</t>
  </si>
  <si>
    <t>Dark Bronze / Bronze Organza</t>
  </si>
  <si>
    <t>Antique Bronze / Silver Leaf Patina</t>
  </si>
  <si>
    <t>Bronze / Silver Leaf</t>
  </si>
  <si>
    <t>Matte Black / Gold Leaf</t>
  </si>
  <si>
    <t>Matte Black / Silver Leaf</t>
  </si>
  <si>
    <t>Matte White / Gold Leaf</t>
  </si>
  <si>
    <t>Matte White / Silver Leaf</t>
  </si>
  <si>
    <t>Antique Forged Iron / Aged Walnut</t>
  </si>
  <si>
    <t>Graphite / Opal</t>
  </si>
  <si>
    <t>Buffed Nickel / Opal</t>
  </si>
  <si>
    <t>Bronze / Butterscotch</t>
  </si>
  <si>
    <t>Chrome / Cloud Effect</t>
  </si>
  <si>
    <t>Bronze / Cloud Effect</t>
  </si>
  <si>
    <t>Satin Nickel / Cloud Effect</t>
  </si>
  <si>
    <t>Satin Nickel / Opal</t>
  </si>
  <si>
    <t>Gloss White / White Baffle</t>
  </si>
  <si>
    <t>Gloss White / Black Baffle</t>
  </si>
  <si>
    <t>Black / Black Baffle</t>
  </si>
  <si>
    <t>Cream / Espresso</t>
  </si>
  <si>
    <t>White Opal / Polished Nickel</t>
  </si>
  <si>
    <t>Cream Opal / English Bronze</t>
  </si>
  <si>
    <t>Satin Bronze / Honey Braid</t>
  </si>
  <si>
    <t>Cream / Slate</t>
  </si>
  <si>
    <t>White Opal / Satin Nickel</t>
  </si>
  <si>
    <t>White Frosted / Byzantine Bronze</t>
  </si>
  <si>
    <t>Cream / English Bronze</t>
  </si>
  <si>
    <t>Chrome / Rosewood / Maple</t>
  </si>
  <si>
    <t>English Bronze / Teak / Walnut</t>
  </si>
  <si>
    <t>Satin Nickel / Chestnut</t>
  </si>
  <si>
    <t>Byzantine Bronze / Walnut</t>
  </si>
  <si>
    <t>Bronze / White Acrylic</t>
  </si>
  <si>
    <t>Brushed Aluminum / White Acrylic</t>
  </si>
  <si>
    <t>Brushed Aluminum / White Glass</t>
  </si>
  <si>
    <t>Bronze / Polished Brass</t>
  </si>
  <si>
    <t>White / Polished Stainless</t>
  </si>
  <si>
    <t>Brushed Nickel / Walnut Base</t>
  </si>
  <si>
    <t>Brushed Nickel / Walnut</t>
  </si>
  <si>
    <t>Amber / Dark Bronze</t>
  </si>
  <si>
    <t>Clear / Antique Nickel</t>
  </si>
  <si>
    <t>Smoke / Dark Bronze</t>
  </si>
  <si>
    <t>Black / Satin Black</t>
  </si>
  <si>
    <t>Textured Koi / Mother of Pearl</t>
  </si>
  <si>
    <t>Silver / Gold Leaf / Polished Stainless Steel</t>
  </si>
  <si>
    <t>Champagne / Polished Chrome</t>
  </si>
  <si>
    <t>Frosted / Bright Satin Aluminum</t>
  </si>
  <si>
    <t>Cream Crackle / Walnut</t>
  </si>
  <si>
    <t>White / Ebony</t>
  </si>
  <si>
    <t>Beige / Silver Glass</t>
  </si>
  <si>
    <t>Champagne / Polished Chrome / Black</t>
  </si>
  <si>
    <t>Mottled Silver / Gold</t>
  </si>
  <si>
    <t>Brushed Nickel / Black Baffle</t>
  </si>
  <si>
    <t>Matte White / White Baffle</t>
  </si>
  <si>
    <t>Brushed Aluminum / Aluminum</t>
  </si>
  <si>
    <t>Gloss White / Aluminum</t>
  </si>
  <si>
    <t>Antique Bronze / Copper Cord</t>
  </si>
  <si>
    <t>Satin Nickel / Copper Cord</t>
  </si>
  <si>
    <t>White / Copper Cord</t>
  </si>
  <si>
    <t>Black / Copper Cord</t>
  </si>
  <si>
    <t>High Gloss White / Polished Nickel</t>
  </si>
  <si>
    <t>High Gloss Grey / Polished Nickel</t>
  </si>
  <si>
    <t>Aluminum / Anthracite</t>
  </si>
  <si>
    <t>Corinthian Bronze / Amber Ribbed</t>
  </si>
  <si>
    <t>Brushed Aluminum / Clear Checkered</t>
  </si>
  <si>
    <t>Bronze Organza / Black Brass</t>
  </si>
  <si>
    <t>Silver Organza / Satin Nickel</t>
  </si>
  <si>
    <t>Amber / Oiled Bronze</t>
  </si>
  <si>
    <t>White / Antique Copper</t>
  </si>
  <si>
    <t>Clear Seeded / Hazelnut Bronze</t>
  </si>
  <si>
    <t>Brushed Nickel / Espresso Blades</t>
  </si>
  <si>
    <t>Snow White / Snow White Blades</t>
  </si>
  <si>
    <t>Bronze / Walnut Blades</t>
  </si>
  <si>
    <t>Brushed Nickel / Platinum Blades</t>
  </si>
  <si>
    <t>Aged Iron / Washed Grey Blades</t>
  </si>
  <si>
    <t>Industrial Rust / River Timber Blades</t>
  </si>
  <si>
    <t>White / Cobalt</t>
  </si>
  <si>
    <t>Satin Nickel / Cobalt</t>
  </si>
  <si>
    <t>Satin Nickel / Amber</t>
  </si>
  <si>
    <t>Satin Bronze / Honey Cord</t>
  </si>
  <si>
    <t>Chrome / Smoke Grey Cord</t>
  </si>
  <si>
    <t>Gold Leaf / Gloss White</t>
  </si>
  <si>
    <t>Gold Leaf / Gloss Black</t>
  </si>
  <si>
    <t>Silver Leaf / Gloss White</t>
  </si>
  <si>
    <t>Silver Leaf / Gloss Black</t>
  </si>
  <si>
    <t>Brown Oak / Satin Nickel</t>
  </si>
  <si>
    <t>Brown Oak / Bronze</t>
  </si>
  <si>
    <t>Chrome / Chrome Glass</t>
  </si>
  <si>
    <t>Satin Bronze / Bronze Glass</t>
  </si>
  <si>
    <t>Black / Bronze Glass</t>
  </si>
  <si>
    <t>Black / Chrome Glass</t>
  </si>
  <si>
    <t>Satin Bronze / Champagne</t>
  </si>
  <si>
    <t>Brown / Ivory Braid</t>
  </si>
  <si>
    <t>Black / Black Braid</t>
  </si>
  <si>
    <t>Bronze / Cream Fiberglass</t>
  </si>
  <si>
    <t>Chrome / Cream Fiberglass</t>
  </si>
  <si>
    <t>Chocolate / Brushed Nickel</t>
  </si>
  <si>
    <t>Frosted / Multicolor</t>
  </si>
  <si>
    <t>Marble / Grey Vein</t>
  </si>
  <si>
    <t>White Crepe / Platinum Organza / Silver</t>
  </si>
  <si>
    <t>Ivory Crepe / Bronze Organza / Bourbon</t>
  </si>
  <si>
    <t>Chrome / Graphite</t>
  </si>
  <si>
    <t>Nickel / Black Glass</t>
  </si>
  <si>
    <t>Black / Black / Orange</t>
  </si>
  <si>
    <t>White / White Ribbon</t>
  </si>
  <si>
    <t>White / White / Orange</t>
  </si>
  <si>
    <t>Red / Red Ribbon</t>
  </si>
  <si>
    <t>Black Leather / Chrome</t>
  </si>
  <si>
    <t>Mottled White / Polished Nickel</t>
  </si>
  <si>
    <t>Silken Bronze / Dark Brown Rust</t>
  </si>
  <si>
    <t>Silver Champagne / Nickel Plated</t>
  </si>
  <si>
    <t>Opal / Satin Nickel</t>
  </si>
  <si>
    <t>Heather Linen / Deep Patina Bronze</t>
  </si>
  <si>
    <t>White Linen / Polished Nickel</t>
  </si>
  <si>
    <t>Antique Gold Leaf / Antique Glass</t>
  </si>
  <si>
    <t>Aluminum / Orange</t>
  </si>
  <si>
    <t>Oyster Grey Silk / Aged Brass</t>
  </si>
  <si>
    <t>Off White Silk / Dark Antique Nickel</t>
  </si>
  <si>
    <t>Off White Linen / Polished Nickel</t>
  </si>
  <si>
    <t>White Linen / Antique Brass</t>
  </si>
  <si>
    <t>Snowflake / Dark Bronze</t>
  </si>
  <si>
    <t>White Mont Blanc / Stardust White</t>
  </si>
  <si>
    <t>Snowflake / Gunmetal</t>
  </si>
  <si>
    <t>Polished Nickel / Carrera Marble</t>
  </si>
  <si>
    <t>Antique Brass / Honed Travertine</t>
  </si>
  <si>
    <t>Smoke / Antique Bronze</t>
  </si>
  <si>
    <t>Polished Nickel / Brushed Nickel</t>
  </si>
  <si>
    <t>Chocolate / Gold</t>
  </si>
  <si>
    <t>Opal Etched White / Polished Nickel</t>
  </si>
  <si>
    <t>Alabaster / White</t>
  </si>
  <si>
    <t>Aged Bronze / Tan</t>
  </si>
  <si>
    <t>Clay Bronze / Caramel Glass</t>
  </si>
  <si>
    <t>Ash Gray / Smoke Gray Ombre</t>
  </si>
  <si>
    <t>Ivory Microfiber / Denim Blue Ombre</t>
  </si>
  <si>
    <t>White Microfiber / Amethyst Ombre</t>
  </si>
  <si>
    <t>Satin Nickel / White Glass</t>
  </si>
  <si>
    <t>Bronze / Amber Glass</t>
  </si>
  <si>
    <t>Copper / White Glass</t>
  </si>
  <si>
    <t>Ash Gray / Dark Smoke Ombre</t>
  </si>
  <si>
    <t>Black / Mirror</t>
  </si>
  <si>
    <t>White / Mirror</t>
  </si>
  <si>
    <t>Platinum / Bronze</t>
  </si>
  <si>
    <t>Satin Nickel / Pearl</t>
  </si>
  <si>
    <t>Rust / Amber</t>
  </si>
  <si>
    <t>Washed Wood / Hammered Brass</t>
  </si>
  <si>
    <t>Brushed Chrome / WET</t>
  </si>
  <si>
    <t>Metallic Grey / WET</t>
  </si>
  <si>
    <t>Black / WET</t>
  </si>
  <si>
    <t>Matte White / Matte White Reflector</t>
  </si>
  <si>
    <t>Cognac / Bronze</t>
  </si>
  <si>
    <t>Ivory / Silver</t>
  </si>
  <si>
    <t>White / Caviar</t>
  </si>
  <si>
    <t>Black / Anodized Reflector</t>
  </si>
  <si>
    <t>Metallic Grey / Anodized Reflector</t>
  </si>
  <si>
    <t>Brushed Nickel / Anodized Reflector</t>
  </si>
  <si>
    <t>Brushed Chrome / Anodized Reflector</t>
  </si>
  <si>
    <t>White / Anodized Reflector</t>
  </si>
  <si>
    <t>Alabaster / Brushed Steel</t>
  </si>
  <si>
    <t>Milky White / Polished White</t>
  </si>
  <si>
    <t>Lollipop Fuschia / Aluminum</t>
  </si>
  <si>
    <t>Mandarin / Aluminum</t>
  </si>
  <si>
    <t>Water Lilly / Aluminum</t>
  </si>
  <si>
    <t>Glass / Mirror finish</t>
  </si>
  <si>
    <t>Silver Leaf / Light Gold Mist</t>
  </si>
  <si>
    <t>Silver / Polished Nickel</t>
  </si>
  <si>
    <t>Tan / Antique Brass</t>
  </si>
  <si>
    <t>Silver Organza / Polished Chrome</t>
  </si>
  <si>
    <t>Grey Linen / Washed Pine</t>
  </si>
  <si>
    <t>Slate Linen / Washed Pine</t>
  </si>
  <si>
    <t>Wheat Linen / Dark Walnut</t>
  </si>
  <si>
    <t>Tan / Mocha</t>
  </si>
  <si>
    <t>Black Silver / Gold Trim</t>
  </si>
  <si>
    <t>Gold / Ebony</t>
  </si>
  <si>
    <t>Tan Crosshatch / Mahogany / Satin Brass</t>
  </si>
  <si>
    <t>Champagne / Taupe Wood / Polished Nickel</t>
  </si>
  <si>
    <t>Gloss Black / White Interior</t>
  </si>
  <si>
    <t>Oyster Linen / Dark Antique Nickel</t>
  </si>
  <si>
    <t>Driftwood Linen / Deep Patina Bronze</t>
  </si>
  <si>
    <t>Venetian Scavo / Iron Oxide</t>
  </si>
  <si>
    <t>Pearl Mist / Brushed Nickel</t>
  </si>
  <si>
    <t>Etched Opal / Brushed Nickel</t>
  </si>
  <si>
    <t>Light French Scavo / Bronze</t>
  </si>
  <si>
    <t>Architectural Bronze / Anodized Reflector</t>
  </si>
  <si>
    <t>Architectural Bronze / Bronze Reflector</t>
  </si>
  <si>
    <t>Architectural Bronze / Specular Black Reflecto</t>
  </si>
  <si>
    <t>Brushed Nickel / Painted Black Reflector</t>
  </si>
  <si>
    <t>Architectural Bronze / Painted Black Reflector</t>
  </si>
  <si>
    <t>Brushed Nickel / Specular Clear Reflector</t>
  </si>
  <si>
    <t>Brushed Nickel / Specular Black Reflector</t>
  </si>
  <si>
    <t>Matte White / Specular Clear Reflector</t>
  </si>
  <si>
    <t>Matte White / Matte Black Reflector</t>
  </si>
  <si>
    <t>Architectural Bronze / Specular Clear Reflecto</t>
  </si>
  <si>
    <t>Matte White / Specular Black Reflector</t>
  </si>
  <si>
    <t>Etched Marble / Brushed Nickel</t>
  </si>
  <si>
    <t>Brushed Cocoa / Walnut Blades</t>
  </si>
  <si>
    <t>Deep Spumanti Lace / Patina Iron</t>
  </si>
  <si>
    <t>Graphite / Graphite Blades</t>
  </si>
  <si>
    <t>Maiden Bronze / Walnut Blades</t>
  </si>
  <si>
    <t>Brushed Cocoa / Mahogany Blades</t>
  </si>
  <si>
    <t>Brushed Nickel / Mayse Blades</t>
  </si>
  <si>
    <t>Graphite / Walnut Blades</t>
  </si>
  <si>
    <t>Brushed Nickel / Burnt Walnut Blades</t>
  </si>
  <si>
    <t>Candelier Bronze / Walnut Blades</t>
  </si>
  <si>
    <t>Satin Nickel / Satin Nickel Body</t>
  </si>
  <si>
    <t>Satin Nickel / Black Body</t>
  </si>
  <si>
    <t>Satin Nickel / Satin Gold Body</t>
  </si>
  <si>
    <t>Dark Walnut / Black Metal</t>
  </si>
  <si>
    <t>Latte / Satin Nickel</t>
  </si>
  <si>
    <t>Brown / Bronze</t>
  </si>
  <si>
    <t>Frost / Satin Nickel</t>
  </si>
  <si>
    <t>Amber / Bronze</t>
  </si>
  <si>
    <t>Black Chrome / Black</t>
  </si>
  <si>
    <t>Red / Polished Brass</t>
  </si>
  <si>
    <t>Red / Chrome</t>
  </si>
  <si>
    <t>Brilliant Black / Black / Black Cord</t>
  </si>
  <si>
    <t>Champagne / Silver</t>
  </si>
  <si>
    <t>Champagne / Gold</t>
  </si>
  <si>
    <t>White with Granite / Grey</t>
  </si>
  <si>
    <t>Cream with Golden Beige / Antique Brass</t>
  </si>
  <si>
    <t>Sateen White / Buffered Nickel</t>
  </si>
  <si>
    <t>Sateen White / Mocha</t>
  </si>
  <si>
    <t>Stardust / Chrome</t>
  </si>
  <si>
    <t>Gold / Bronze</t>
  </si>
  <si>
    <t>Polished Brass / Satin Black</t>
  </si>
  <si>
    <t>Umber / Olde Bronze</t>
  </si>
  <si>
    <t>Natural Wood / Iron</t>
  </si>
  <si>
    <t>Natural Teak / Polished Nickel</t>
  </si>
  <si>
    <t>Etched / Brushed Nickel</t>
  </si>
  <si>
    <t>Spanish Gilt / Wood</t>
  </si>
  <si>
    <t>Off White / Antique Brass</t>
  </si>
  <si>
    <t>Burlap / Antique Brass</t>
  </si>
  <si>
    <t>Black Glass / Coffee Bronze</t>
  </si>
  <si>
    <t>Black / Antique Mirror</t>
  </si>
  <si>
    <t>Antique Black / Gold Leaf</t>
  </si>
  <si>
    <t>Washed White / Gold Leaf</t>
  </si>
  <si>
    <t>Smoke / Brown Nickel</t>
  </si>
  <si>
    <t>Opal / Antique Brass</t>
  </si>
  <si>
    <t>Black Glass / Antique Brass</t>
  </si>
  <si>
    <t>Amber / Violet</t>
  </si>
  <si>
    <t>Red / Tea / Amber</t>
  </si>
  <si>
    <t>Violet / Amethyst / Wisteria</t>
  </si>
  <si>
    <t>Grey / Milk White</t>
  </si>
  <si>
    <t>Black / Sulphure Yellow</t>
  </si>
  <si>
    <t>Crystal / Silver Leaves</t>
  </si>
  <si>
    <t>Milk White / Milk White</t>
  </si>
  <si>
    <t>Crystal / Brushed Nickel</t>
  </si>
  <si>
    <t>Topaz Seeded / Aged Brass</t>
  </si>
  <si>
    <t>Topaz Seeded / Deep Patina Bronze</t>
  </si>
  <si>
    <t>Natural Linen / Rust</t>
  </si>
  <si>
    <t>Off White / Gold Leaf</t>
  </si>
  <si>
    <t>Clear / Antique Brass</t>
  </si>
  <si>
    <t>Antique Brass / Walnut Wood</t>
  </si>
  <si>
    <t>Off White / Polished Brass</t>
  </si>
  <si>
    <t>Clear / Antique Mercury Silver</t>
  </si>
  <si>
    <t>Natural / Reactive Brown</t>
  </si>
  <si>
    <t>White / Glossy White</t>
  </si>
  <si>
    <t>Ivory Glaze / Charcoal Wash</t>
  </si>
  <si>
    <t>Ivory Crackle Dark Brown / Natural Brown Wash</t>
  </si>
  <si>
    <t>Crosshatch / Brown / Blue</t>
  </si>
  <si>
    <t>Turquoise Crackle / Nickel</t>
  </si>
  <si>
    <t>Hammered Antique Brass / Antique Brass</t>
  </si>
  <si>
    <t>Brass / Patina</t>
  </si>
  <si>
    <t>Tan / Amber Optic</t>
  </si>
  <si>
    <t>Tan / Midnight Blue Optic</t>
  </si>
  <si>
    <t>Smoke / Amber</t>
  </si>
  <si>
    <t>Ivory / Metallic Silveria</t>
  </si>
  <si>
    <t>Chocolate / Bronze Luster</t>
  </si>
  <si>
    <t>Antique Brass / Nickel</t>
  </si>
  <si>
    <t>Washed Brown / Deep Celedon Crackle</t>
  </si>
  <si>
    <t>Taupe / Natural Iron</t>
  </si>
  <si>
    <t>Clear Seeded / Bronze</t>
  </si>
  <si>
    <t>Clear / Bronze</t>
  </si>
  <si>
    <t>Clear Seeded / Brushed Nickel</t>
  </si>
  <si>
    <t>Chrome / Black&amp;White Cord</t>
  </si>
  <si>
    <t>Chrome / White Cord</t>
  </si>
  <si>
    <t>Chrome / Copper Cord</t>
  </si>
  <si>
    <t>Chrome / Black Cord</t>
  </si>
  <si>
    <t>Chrome / Red Cord</t>
  </si>
  <si>
    <t>Chrome / Orange Cord</t>
  </si>
  <si>
    <t>Chrome / Gray Cord</t>
  </si>
  <si>
    <t>Chrome / Brown Cord</t>
  </si>
  <si>
    <t>Chrome / Blue Cord</t>
  </si>
  <si>
    <t>Copper / Black&amp;White Cord</t>
  </si>
  <si>
    <t>Copper / Copper Cord</t>
  </si>
  <si>
    <t>Copper / Orange Cord</t>
  </si>
  <si>
    <t>Copper / Gray Cord</t>
  </si>
  <si>
    <t>Copper / Brown Cord</t>
  </si>
  <si>
    <t>Copper / Blue Cord</t>
  </si>
  <si>
    <t>Gold / Black&amp;White Cord</t>
  </si>
  <si>
    <t>Gold / White Cord</t>
  </si>
  <si>
    <t>Gold / Copper Cord</t>
  </si>
  <si>
    <t>Gold / Black Cord</t>
  </si>
  <si>
    <t>Gold / Red Cord</t>
  </si>
  <si>
    <t>Gold / Orange Cord</t>
  </si>
  <si>
    <t>Gold / Gray Cord</t>
  </si>
  <si>
    <t>Gold / Blue Cord</t>
  </si>
  <si>
    <t>Gold / Brown Cord</t>
  </si>
  <si>
    <t>Champagne / Olde Bronze</t>
  </si>
  <si>
    <t>Smokey / Chrome</t>
  </si>
  <si>
    <t>Frost White / Brass</t>
  </si>
  <si>
    <t>Frost Black / Brass</t>
  </si>
  <si>
    <t>Frost White / White</t>
  </si>
  <si>
    <t>Industrial Bronze / River Timber</t>
  </si>
  <si>
    <t>Black Glass / Chrome</t>
  </si>
  <si>
    <t>Amber Linen / Olde Bronze</t>
  </si>
  <si>
    <t>Penate Gold / Black</t>
  </si>
  <si>
    <t>Mercury / Satin Nickel</t>
  </si>
  <si>
    <t>White / English Bronze</t>
  </si>
  <si>
    <t>Antique Gold Leaf / Pyrite Bronze</t>
  </si>
  <si>
    <t>Dutch Gold / Antique Mirror</t>
  </si>
  <si>
    <t>Black Iron / Antique Nickel</t>
  </si>
  <si>
    <t>Copper Bronze / Specular Black</t>
  </si>
  <si>
    <t>Champagne / Antique Brass</t>
  </si>
  <si>
    <t>Translucent Grey / Black Chrome</t>
  </si>
  <si>
    <t>Bronze / Natural Quartz</t>
  </si>
  <si>
    <t>Bronze / Clear Quartz</t>
  </si>
  <si>
    <t>Florentine Gold / Natural Quartz</t>
  </si>
  <si>
    <t>Florentine Gold / Clear Quartz</t>
  </si>
  <si>
    <t>Aged Silver Leaf / Clear Quartz</t>
  </si>
  <si>
    <t>Crystal Bronze / Chrome</t>
  </si>
  <si>
    <t>Crystal Gold / Chrome</t>
  </si>
  <si>
    <t>Crystal Gold / Gold</t>
  </si>
  <si>
    <t>Black Crystal / Chrome</t>
  </si>
  <si>
    <t>Crystal Silver / Chrome</t>
  </si>
  <si>
    <t>White Crystal / Chrome</t>
  </si>
  <si>
    <t>Crystal Bronze / Gold</t>
  </si>
  <si>
    <t>Crystal Topaz / Chrome</t>
  </si>
  <si>
    <t>Transparent Crystal / Gold</t>
  </si>
  <si>
    <t>Amber Crystal / Chrome</t>
  </si>
  <si>
    <t>Red Crystal / Chrome</t>
  </si>
  <si>
    <t>Aquamarine Crystal / Chrome</t>
  </si>
  <si>
    <t>Aquamarine Crystal / Gold</t>
  </si>
  <si>
    <t>Smoky Crystal / Chrome</t>
  </si>
  <si>
    <t>White Crystal / Gold</t>
  </si>
  <si>
    <t>Amber Crystal / Gold</t>
  </si>
  <si>
    <t>Pink Crystal / Chrome</t>
  </si>
  <si>
    <t>Brown Crystal / Chrome</t>
  </si>
  <si>
    <t>Black Crystal / Gold</t>
  </si>
  <si>
    <t>Amethyst Crystal / Chrome</t>
  </si>
  <si>
    <t>Amethyst Crystal / Gold</t>
  </si>
  <si>
    <t>Fume Crystal / Chrome</t>
  </si>
  <si>
    <t>Fume Crystal / Gold</t>
  </si>
  <si>
    <t>Frosted White / Mahogany Bronze</t>
  </si>
  <si>
    <t>Pyrite Bronze / Raj Mirror</t>
  </si>
  <si>
    <t>Ash / Blue Luster</t>
  </si>
  <si>
    <t>Putty / Light Copper Luster</t>
  </si>
  <si>
    <t>Black / Antique White</t>
  </si>
  <si>
    <t>Natural / Bronze</t>
  </si>
  <si>
    <t>Natural / Glossy Black</t>
  </si>
  <si>
    <t>Chinois Antique Gold Leaf / Black</t>
  </si>
  <si>
    <t>Black Shagreen / Antique Brass</t>
  </si>
  <si>
    <t>Beige / Distressed Black</t>
  </si>
  <si>
    <t>Brass / Brown Oak</t>
  </si>
  <si>
    <t>Copper / Black Ash</t>
  </si>
  <si>
    <t>Steel / Natural Hevea</t>
  </si>
  <si>
    <t>White Crackle / Brass</t>
  </si>
  <si>
    <t>Grey / Orange</t>
  </si>
  <si>
    <t>Amber / Coffee Brass</t>
  </si>
  <si>
    <t>Coffee Brass / Clear</t>
  </si>
  <si>
    <t>Black / Coffee Bronze</t>
  </si>
  <si>
    <t>Antique Green Crackle / Antique Brass</t>
  </si>
  <si>
    <t>Burnt Brown / Antique Brass</t>
  </si>
  <si>
    <t>Chinois Antique Silver Leaf / Clear</t>
  </si>
  <si>
    <t>Deep Grey / Bronze / Gold</t>
  </si>
  <si>
    <t>Smoke Silver / Polished Nickel / Black</t>
  </si>
  <si>
    <t>Natural / Antique Brass</t>
  </si>
  <si>
    <t>White with Silver Floral / Antique Brass</t>
  </si>
  <si>
    <t>Silver Granello / Mist</t>
  </si>
  <si>
    <t>Gray / Satin / Black</t>
  </si>
  <si>
    <t>Clear / French Gold</t>
  </si>
  <si>
    <t>Harlow Silver Leaf / Seaglass</t>
  </si>
  <si>
    <t>Copper / Silver Reactive</t>
  </si>
  <si>
    <t>Mole Rust / Spanish Gilt</t>
  </si>
  <si>
    <t>Silver Granello / Seaglass</t>
  </si>
  <si>
    <t>Khaki / Natural</t>
  </si>
  <si>
    <t>Brussels Grey / Silver Leaf</t>
  </si>
  <si>
    <t>Emerald / Antique Brass</t>
  </si>
  <si>
    <t>Contemporary Gold Leaf / Contemporary Silver L</t>
  </si>
  <si>
    <t>Lavender / Light Green / Copper</t>
  </si>
  <si>
    <t>Oatmeal Linen / Burnt Sienna</t>
  </si>
  <si>
    <t>Clear Prismatic / Autumn Bronze</t>
  </si>
  <si>
    <t>Clear Prismatic / Brushed Nickel</t>
  </si>
  <si>
    <t>Fondine / Antique Brass / Black</t>
  </si>
  <si>
    <t>Stainless Steel / Black</t>
  </si>
  <si>
    <t>Chrome / Purple Cord</t>
  </si>
  <si>
    <t>Aluminum / White Dome</t>
  </si>
  <si>
    <t>White / Haze Dome</t>
  </si>
  <si>
    <t>Liberty Bronze / Champagne Crystals</t>
  </si>
  <si>
    <t>Metallic / Silver</t>
  </si>
  <si>
    <t>Steel Smoked / Black Nickel</t>
  </si>
  <si>
    <t>Bronze / Coffee</t>
  </si>
  <si>
    <t>Antique Gold / Amber Antique Mercury</t>
  </si>
  <si>
    <t>Tangerine Orange / Polished Nickel</t>
  </si>
  <si>
    <t>Antique Silver / Mercury Glass / Crystal</t>
  </si>
  <si>
    <t>Navy Blue / Polished Nickel</t>
  </si>
  <si>
    <t>Brushed Steel / White Opal Etched</t>
  </si>
  <si>
    <t>Brushed Steel / Alabaster</t>
  </si>
  <si>
    <t>Grecian Bronze / Cream Snow</t>
  </si>
  <si>
    <t>Chalk Washed / Beachwood</t>
  </si>
  <si>
    <t>Aged Brass / Etched Opal</t>
  </si>
  <si>
    <t>Aged Brass / Clear Seeded</t>
  </si>
  <si>
    <t>Gilded Silver / Crystal</t>
  </si>
  <si>
    <t>Mocha Bronze / Crystal</t>
  </si>
  <si>
    <t>Mango Wood / German Silver</t>
  </si>
  <si>
    <t>Stainless Steel / Blue Gem</t>
  </si>
  <si>
    <t>Polished Brass / Emerald Gem</t>
  </si>
  <si>
    <t>Patine / Sandblasted</t>
  </si>
  <si>
    <t>Satin Nickel / White Ribboned</t>
  </si>
  <si>
    <t>Silver / Bronze</t>
  </si>
  <si>
    <t>Aluminum / Chrome</t>
  </si>
  <si>
    <t>Antique Gold / Clear Crystals</t>
  </si>
  <si>
    <t>Antique Silver / Clear Crystals</t>
  </si>
  <si>
    <t>Antique Silver / Antique Crystals</t>
  </si>
  <si>
    <t>Tan / Aluminum</t>
  </si>
  <si>
    <t>Brown / Aluminum</t>
  </si>
  <si>
    <t>Tan / White</t>
  </si>
  <si>
    <t>Copper / Copper</t>
  </si>
  <si>
    <t>Gold / Gold</t>
  </si>
  <si>
    <t>Gold / Copper</t>
  </si>
  <si>
    <t>Bronze / Oak</t>
  </si>
  <si>
    <t>Salvaged Wood / Rusty Iron</t>
  </si>
  <si>
    <t>Chrome Flower / Fume Crysal / Chrome</t>
  </si>
  <si>
    <t>Chrome Flower / Crystal / Chrome</t>
  </si>
  <si>
    <t>Crystal Flower / Cognac Crystal / Chrome</t>
  </si>
  <si>
    <t>Crystal Flower / Crystal / Chrome</t>
  </si>
  <si>
    <t>Crystal Flower / Crystal / Gold</t>
  </si>
  <si>
    <t>Crystal Flower / Fume Crystal / Chrome</t>
  </si>
  <si>
    <t>Gold Flower / Cognac Crystal / Gold</t>
  </si>
  <si>
    <t>Gold Flower / Crystal / Gold</t>
  </si>
  <si>
    <t>Steel / White</t>
  </si>
  <si>
    <t>Steel / Black</t>
  </si>
  <si>
    <t>Clear Reflector / Black Baffle</t>
  </si>
  <si>
    <t>Clear Reflector / White Baffle</t>
  </si>
  <si>
    <t>White Reflector / White Baffle</t>
  </si>
  <si>
    <t>White Reflector / Black Baffle</t>
  </si>
  <si>
    <t>White Trim / Platinum Reflector</t>
  </si>
  <si>
    <t>White Trim / Clear Cone</t>
  </si>
  <si>
    <t>Clear Reflector / Clear Cone</t>
  </si>
  <si>
    <t>Clear Reflector / Platinum Cone</t>
  </si>
  <si>
    <t>White Trim / Clear Reflector</t>
  </si>
  <si>
    <t>Crystal Flower / Cognac Crystal / Gold</t>
  </si>
  <si>
    <t>Polished Nickel / Bronze</t>
  </si>
  <si>
    <t>Satin Nickel / Bronze</t>
  </si>
  <si>
    <t>Pink Gold / White</t>
  </si>
  <si>
    <t>Copper / Graphite</t>
  </si>
  <si>
    <t>Grey / Chartruese</t>
  </si>
  <si>
    <t>Bisque Linen / Polished Nickel</t>
  </si>
  <si>
    <t>Cream Brussels Linen / Polished Brass</t>
  </si>
  <si>
    <t>Cream Brussels Linen / Aged Brass</t>
  </si>
  <si>
    <t>Black Opaque Parchment / Black Marble</t>
  </si>
  <si>
    <t>Smoke Grey Fabric / Carrera Marble</t>
  </si>
  <si>
    <t>White Brussels Linen / Black Marble</t>
  </si>
  <si>
    <t>Black Opaque Parchment / Black</t>
  </si>
  <si>
    <t>Black Opaque Parchment / Malachite</t>
  </si>
  <si>
    <t>Frosted Amber / Deep Patina Bronze</t>
  </si>
  <si>
    <t>Frosted White / Aged Brass</t>
  </si>
  <si>
    <t>Frosted White / Polished Nickel</t>
  </si>
  <si>
    <t>Oyster Linen / Faux Limestone</t>
  </si>
  <si>
    <t>Burnito / Dark Pine</t>
  </si>
  <si>
    <t>Burnished Brass / Light Pine</t>
  </si>
  <si>
    <t>Deep Patina Bronze / Black</t>
  </si>
  <si>
    <t>Antique Brass / Off White</t>
  </si>
  <si>
    <t>Distressed Aged Ivory w / Dark Tan</t>
  </si>
  <si>
    <t>Oyster Linen / Carrera Marble</t>
  </si>
  <si>
    <t>Antique Natural Brass / Black</t>
  </si>
  <si>
    <t>Antique Natural Brass / Off White</t>
  </si>
  <si>
    <t>Grey / Gloss White</t>
  </si>
  <si>
    <t>Deep Patina Bronze / Off White</t>
  </si>
  <si>
    <t>Stainless Steel / Red Cord</t>
  </si>
  <si>
    <t>Stainless Steel / White Cord</t>
  </si>
  <si>
    <t>Brass Arm / White Mount / White Cord</t>
  </si>
  <si>
    <t>Brass Arm / White Mount / Red Cord</t>
  </si>
  <si>
    <t>Antique Bronze / Black</t>
  </si>
  <si>
    <t>Oil Rubbed Bronze / Oatmeal</t>
  </si>
  <si>
    <t>Satin Nickel / White Linen</t>
  </si>
  <si>
    <t>Matte White / Plated Black Reflector</t>
  </si>
  <si>
    <t>Bronze w / Stainless Steel</t>
  </si>
  <si>
    <t>Bronze Metallic / Mint</t>
  </si>
  <si>
    <t>Brushed Nickel / Weathered White Walnut</t>
  </si>
  <si>
    <t>Matte White / Black Baffle</t>
  </si>
  <si>
    <t>Brushed Aluminum / Brushed Gold / Deep Taupe</t>
  </si>
  <si>
    <t>Matte Black Outside / White Inside</t>
  </si>
  <si>
    <t>Glossy Black Outside / White Inside</t>
  </si>
  <si>
    <t>Beech Legs / Matte Optic White Metal Frame</t>
  </si>
  <si>
    <t>Smoke Beech Legs / Matte Black Metal Frame</t>
  </si>
  <si>
    <t>Smoke Beech Legs / Matte White Metal Frame</t>
  </si>
  <si>
    <t>Smoke Beech Legs / Matte Taupe Metal Frame</t>
  </si>
  <si>
    <t>Walnut Beech Legs / Matte Black Metal Frame</t>
  </si>
  <si>
    <t>Walnut Beech Legs / Matte White Metal Frame</t>
  </si>
  <si>
    <t>Walnut Beech Legs / Matte Taupe Metal Frame</t>
  </si>
  <si>
    <t>Stone-Ivory / Taupe</t>
  </si>
  <si>
    <t>Heritage Brass / White Faux Alabaster</t>
  </si>
  <si>
    <t>Heritage Brass / Black Marble</t>
  </si>
  <si>
    <t>Black / Camel</t>
  </si>
  <si>
    <t>Champagne Gold / Etched</t>
  </si>
  <si>
    <t>Weathered Wood / Tan Leather</t>
  </si>
  <si>
    <t>Aged Brass / Hematite</t>
  </si>
  <si>
    <t>Aged Brass / Satin White</t>
  </si>
  <si>
    <t>Aged Brass / Marbled Gray</t>
  </si>
  <si>
    <t>Aged Brass / Marbled Blue</t>
  </si>
  <si>
    <t>Aged Brass / Stone Blue</t>
  </si>
  <si>
    <t>Aged Brass / Black Marble</t>
  </si>
  <si>
    <t>Aged Brass / Satin Black</t>
  </si>
  <si>
    <t>Aged Brass / Satin Ivory</t>
  </si>
  <si>
    <t>Aged Brass / Sage</t>
  </si>
  <si>
    <t>Patina Brass / Black</t>
  </si>
  <si>
    <t>Patina Brass / White</t>
  </si>
  <si>
    <t>Black / Patina Brass</t>
  </si>
  <si>
    <t>Bronze / Patina Brass</t>
  </si>
  <si>
    <t>Weathered Zinc / Black</t>
  </si>
  <si>
    <t>Graphite / Bleached Beech</t>
  </si>
  <si>
    <t>Matte Optic White / Matte Black</t>
  </si>
  <si>
    <t>Matte Black / Matte Optic White</t>
  </si>
  <si>
    <t>Gold Leaf / Soft White</t>
  </si>
  <si>
    <t>Gloss Gray / Gold</t>
  </si>
  <si>
    <t>Burnished Nickel / Arabescato Marble</t>
  </si>
  <si>
    <t>Vintage Brass / Nero Madera</t>
  </si>
  <si>
    <t>Vintage Brass / White</t>
  </si>
  <si>
    <t>Vintage Brass / Arabescato Marble</t>
  </si>
  <si>
    <t>Brushed Gold / Black</t>
  </si>
  <si>
    <t>Black / Mocha</t>
  </si>
  <si>
    <t>Stainless Steel / Walnut</t>
  </si>
  <si>
    <t>Stainless Steel / Calabo</t>
  </si>
  <si>
    <t>Brass / Calabo</t>
  </si>
  <si>
    <t>Walnut / Gold</t>
  </si>
  <si>
    <t>Sand Black / Tan / Blue Leather</t>
  </si>
  <si>
    <t>Matte Black Metal Legs / Frame</t>
  </si>
  <si>
    <t>Matte Optic White Metal Legs / Frame</t>
  </si>
  <si>
    <t>Matte Taupe Metal Legs / Frame</t>
  </si>
  <si>
    <t>White / White Marble</t>
  </si>
  <si>
    <t>Black / Black Marinace</t>
  </si>
  <si>
    <t>Neon Orange / White Marble</t>
  </si>
  <si>
    <t>Dark Green / White Marble</t>
  </si>
  <si>
    <t>Navy / White Marble</t>
  </si>
  <si>
    <t>Off White / White Marble</t>
  </si>
  <si>
    <t>Pale Green / White Marble</t>
  </si>
  <si>
    <t>Pink / White Marble</t>
  </si>
  <si>
    <t>Yellow / White Marble</t>
  </si>
  <si>
    <t>Vermillion / White Marble</t>
  </si>
  <si>
    <t>Milk White / Brown</t>
  </si>
  <si>
    <t>Nickel / Multi</t>
  </si>
  <si>
    <t>White / Sandstone</t>
  </si>
  <si>
    <t>Polished Nickel / Whitewash</t>
  </si>
  <si>
    <t>Brass / Green</t>
  </si>
  <si>
    <t>Gold Leaf / Blue</t>
  </si>
  <si>
    <t>Gold / Silver</t>
  </si>
  <si>
    <t>Light Grey / Dark Grey</t>
  </si>
  <si>
    <t>Redwood / Amber</t>
  </si>
  <si>
    <t>Walnut / Brown Marble</t>
  </si>
  <si>
    <t>Copper Black Finish / Black Marble Top</t>
  </si>
  <si>
    <t>Natural Oak / Natural</t>
  </si>
  <si>
    <t>White Oak / Natural</t>
  </si>
  <si>
    <t>Antique Brass / Honey</t>
  </si>
  <si>
    <t>Brushed Steel / Natural Wood</t>
  </si>
  <si>
    <t>Coral / Caramel Brown</t>
  </si>
  <si>
    <t>Lilac / Honey Yellow</t>
  </si>
  <si>
    <t>Purple / Olive Green</t>
  </si>
  <si>
    <t>Purple / Pastel Blue</t>
  </si>
  <si>
    <t>Yellow / Cognac Brown</t>
  </si>
  <si>
    <t>Pastel Green / Cognac Brown</t>
  </si>
  <si>
    <t>Pink Sand / Red</t>
  </si>
  <si>
    <t>Pastel Green / Olive Green</t>
  </si>
  <si>
    <t>Yellow / Honey Yellow</t>
  </si>
  <si>
    <t>Purple Red / Yellow</t>
  </si>
  <si>
    <t>Purple Red / Pink Sand</t>
  </si>
  <si>
    <t>Moss Green / Yellow</t>
  </si>
  <si>
    <t>Copper / Curry Yellow</t>
  </si>
  <si>
    <t>Moss Green / Pink Sand</t>
  </si>
  <si>
    <t>Teal / White</t>
  </si>
  <si>
    <t>Black / Ardesia Slate</t>
  </si>
  <si>
    <t>White / Ardesia Slate</t>
  </si>
  <si>
    <t>Black Oxide / Clear</t>
  </si>
  <si>
    <t>Contemporary Gold Leaf / Black</t>
  </si>
  <si>
    <t>Patina Brass / Grey Marble</t>
  </si>
  <si>
    <t>Patina Brass / Black Lava</t>
  </si>
  <si>
    <t>Matte Black / Transparent Smoke Grey</t>
  </si>
  <si>
    <t>Matte Taupe / Transparent</t>
  </si>
  <si>
    <t>Matte Taupe / Transparent Smoke Grey</t>
  </si>
  <si>
    <t>Satin Steel / Transparent</t>
  </si>
  <si>
    <t>Satin Steel / Transparent Smoke Grey</t>
  </si>
  <si>
    <t>Bronze / Wood</t>
  </si>
  <si>
    <t>Black Forged / Modern Gold</t>
  </si>
  <si>
    <t>Black Legs / Oak Top</t>
  </si>
  <si>
    <t>Oak Legs / Black Top</t>
  </si>
  <si>
    <t>Oak Legs / Oak Top</t>
  </si>
  <si>
    <t>Black Legs / Black Top</t>
  </si>
  <si>
    <t>Vintage Gold Leaf / Sand</t>
  </si>
  <si>
    <t>Burnt Oak / Grey</t>
  </si>
  <si>
    <t>Oak / Beige</t>
  </si>
  <si>
    <t>Walnut / Fog Grey</t>
  </si>
  <si>
    <t>Titanium / White Marble Glass</t>
  </si>
  <si>
    <t>Bronze / Black Marble Glass</t>
  </si>
  <si>
    <t>Charcoal / Ash Grey</t>
  </si>
  <si>
    <t>Charcoal / Grey</t>
  </si>
  <si>
    <t>Grey Oak / Grey</t>
  </si>
  <si>
    <t>Bronze / Black Terrazo</t>
  </si>
  <si>
    <t>Titanium / Terrazo</t>
  </si>
  <si>
    <t>Titanium / Fog Grey</t>
  </si>
  <si>
    <t>Bronze / Fog Grey</t>
  </si>
  <si>
    <t>Aged Brass / Saddle Leather</t>
  </si>
  <si>
    <t>Aged Brass / Sand</t>
  </si>
  <si>
    <t>Vintage Gold Leaf / Graphite</t>
  </si>
  <si>
    <t>Brushed Nickel / Cherry / Mahogany</t>
  </si>
  <si>
    <t>Brushed Nickel / Light Gray Oak / Warm Grey Oak</t>
  </si>
  <si>
    <t>Matte Black / Matte Black / Greyed Walnut</t>
  </si>
  <si>
    <t>New Bronze / Cherry / Mahogany</t>
  </si>
  <si>
    <t>Matte Silver / Light Gray Oak / Warm Grey Oak</t>
  </si>
  <si>
    <t>Matte Black / Matte Black / Dark Gray Oak</t>
  </si>
  <si>
    <t>Brushed Nickel / Light Gray Oak / Natural Wood</t>
  </si>
  <si>
    <t>Noble Bronze / Mid Cent Walnut / Umber Walnut</t>
  </si>
  <si>
    <t>Matte Silver / Light Gray Oak / Greyed Walnut</t>
  </si>
  <si>
    <t>Polished Brass w / Black Inlay</t>
  </si>
  <si>
    <t>Antique Brass / Oil Rubbed Bronze</t>
  </si>
  <si>
    <t>Concrete / Black</t>
  </si>
  <si>
    <t>Yellow / Ash</t>
  </si>
  <si>
    <t>Matte Black / Antique Silver</t>
  </si>
  <si>
    <t>Aged Brass / Turquoise</t>
  </si>
  <si>
    <t>Smoke / Off White</t>
  </si>
  <si>
    <t>Blue / Off White</t>
  </si>
  <si>
    <t>Plum / Plum</t>
  </si>
  <si>
    <t>Plum / Off White</t>
  </si>
  <si>
    <t>Patina Brass / Bronze</t>
  </si>
  <si>
    <t>Dark Wood / Black</t>
  </si>
  <si>
    <t>Vibrant Gold / Blue</t>
  </si>
  <si>
    <t>Vibrant Gold / Black</t>
  </si>
  <si>
    <t>Vibrant Gold / Green</t>
  </si>
  <si>
    <t>Lacquered Brass / Matte White</t>
  </si>
  <si>
    <t>Lacquered Brass / Black</t>
  </si>
  <si>
    <t>Lacquered Brass / Navy / Gloss White</t>
  </si>
  <si>
    <t>Black Painted Ash / Black Leather</t>
  </si>
  <si>
    <t>Oiled Oak / Cognac Leather</t>
  </si>
  <si>
    <t>Black Painted Oak / Black</t>
  </si>
  <si>
    <t>White Pigmented Oak / Grey</t>
  </si>
  <si>
    <t>White Pigmented Oak / Black</t>
  </si>
  <si>
    <t>Centura / Burnish Gold</t>
  </si>
  <si>
    <t>Antique Gold / White</t>
  </si>
  <si>
    <t>Polished Nickel / Natural Burl</t>
  </si>
  <si>
    <t>Natural Aged Brass / Oatmeal</t>
  </si>
  <si>
    <t>Aged Brass / White Alabaster</t>
  </si>
  <si>
    <t>Polished Chrome / Marble</t>
  </si>
  <si>
    <t>Gold / Travertine</t>
  </si>
  <si>
    <t>Aged Brass / Ombre</t>
  </si>
  <si>
    <t>White / Navy</t>
  </si>
  <si>
    <t>Brushed Gold / Clear</t>
  </si>
  <si>
    <t>Brushed Gold / Opal</t>
  </si>
  <si>
    <t>Aged Brass / Satin Nickel</t>
  </si>
  <si>
    <t>Aged Brass / Natural</t>
  </si>
  <si>
    <t>Aged Brass / Oak</t>
  </si>
  <si>
    <t>Natural / Ivory</t>
  </si>
  <si>
    <t>Polished Brass / Tawny Brown</t>
  </si>
  <si>
    <t>Pale Gray / Light Blue</t>
  </si>
  <si>
    <t>White / Beige / Light Blue</t>
  </si>
  <si>
    <t>Antique Brass / Moss Green</t>
  </si>
  <si>
    <t>Charcoal Grey / Matte Black / Brown</t>
  </si>
  <si>
    <t>Antique Brass / Forest Reactive</t>
  </si>
  <si>
    <t>Vibrant Gold / White</t>
  </si>
  <si>
    <t>Aged Brass / Arctic Blue</t>
  </si>
  <si>
    <t>Brass / Black Stained Ash</t>
  </si>
  <si>
    <t>Brass / Black Stained Ash / Sahara Noir</t>
  </si>
  <si>
    <t>Brass / Walnut / Emerador</t>
  </si>
  <si>
    <t>Aged Bronze / Teal</t>
  </si>
  <si>
    <t>Matte Black Metal / Sand Crossweave</t>
  </si>
  <si>
    <t>Matte Lava Metal / Taupe Crossweave</t>
  </si>
  <si>
    <t>Matte Lava Metal / Sand Crossweave</t>
  </si>
  <si>
    <t>Matte Taupe Metal / Saffron Yellow Velvet</t>
  </si>
  <si>
    <t>Matte Taupe Metal / Camel Brown Velvet</t>
  </si>
  <si>
    <t>Matte Taupe Metal / Forest Green Velvet</t>
  </si>
  <si>
    <t>Matte Taupe Metal / Grey Velvet</t>
  </si>
  <si>
    <t>Matte Taupe Metal / Taupe Crossweave</t>
  </si>
  <si>
    <t>Matte Black Metal / Matte Black Leather</t>
  </si>
  <si>
    <t>Matte Grey Metal / Matte Grey Leather</t>
  </si>
  <si>
    <t>Matte Black Metal / Desert Faux Leather</t>
  </si>
  <si>
    <t>Matte Lava Metal / Desert Faux Leather</t>
  </si>
  <si>
    <t>Matte Black Metal / Tobacco Leather</t>
  </si>
  <si>
    <t>Off White / Black</t>
  </si>
  <si>
    <t>Off White / Lacquered Dark Brass</t>
  </si>
  <si>
    <t>Lacquered Brass / Off White</t>
  </si>
  <si>
    <t>Lacquered Brass / Opal</t>
  </si>
  <si>
    <t>Lacquered Brass / Natural</t>
  </si>
  <si>
    <t>Dark Stained Oak / Root Sheepskin</t>
  </si>
  <si>
    <t>Dark Stained Oak / Safire 012</t>
  </si>
  <si>
    <t>Dark Stained Oak / Sand Leather</t>
  </si>
  <si>
    <t>Natural Oak / Natural Sheepskin</t>
  </si>
  <si>
    <t>Walnut / Dakar Black Leather</t>
  </si>
  <si>
    <t>Walnut / Sahara Sheepskin</t>
  </si>
  <si>
    <t>Natural Oak / Logan Jasmine</t>
  </si>
  <si>
    <t>Walnut / Logan Jasmine</t>
  </si>
  <si>
    <t>Walnut / Green Baru</t>
  </si>
  <si>
    <t>Natural Oak / Dunes Cognac Leather</t>
  </si>
  <si>
    <t>Red Stained Oak / Brown Leather</t>
  </si>
  <si>
    <t>Black Stained Oak / Red Baru</t>
  </si>
  <si>
    <t>Red Stained Oak / Logan Jasmine</t>
  </si>
  <si>
    <t>Natural Oak / White Baru</t>
  </si>
  <si>
    <t>Natural Oak / Gold Baru</t>
  </si>
  <si>
    <t>Dark Stained Oak / White Baru</t>
  </si>
  <si>
    <t>Dark Stained Oak / Gold Baru</t>
  </si>
  <si>
    <t>Smoked Oak / Green Tea Sheepskin</t>
  </si>
  <si>
    <t>Smoked Oak / Honey Sheepskin</t>
  </si>
  <si>
    <t>Smoked Oak / Moonlight Sheepskin</t>
  </si>
  <si>
    <t>Natural Oak / Green Tea Sheepskin</t>
  </si>
  <si>
    <t>Natural Oak / Honey Sheepskin</t>
  </si>
  <si>
    <t>Natural Oak / Moonlight Sheepskin</t>
  </si>
  <si>
    <t>Oiled Walnut / Jasmine Logan</t>
  </si>
  <si>
    <t>Oiled Oak / Jasmine Logan</t>
  </si>
  <si>
    <t>Oiled Oak / Beige Boucle</t>
  </si>
  <si>
    <t>Charcoal / Driftwood</t>
  </si>
  <si>
    <t>Natural Aged Brass / Walnut</t>
  </si>
  <si>
    <t>Weathered Brass / Clear</t>
  </si>
  <si>
    <t>Weathered Brass / Green</t>
  </si>
  <si>
    <t>Gunmetal / Clear</t>
  </si>
  <si>
    <t>Gunmetal / Amber</t>
  </si>
  <si>
    <t>Aged Brass / Light Gray</t>
  </si>
  <si>
    <t>Black / Marble</t>
  </si>
  <si>
    <t>Antique Bronze / White</t>
  </si>
  <si>
    <t>Satin Nickel / Silver / Maple</t>
  </si>
  <si>
    <t>Satin Nickel / Walnut / Pecan</t>
  </si>
  <si>
    <t>Black / Black / Walnut</t>
  </si>
  <si>
    <t>Oil Rubbed Bronze / Walnut / Pecan</t>
  </si>
  <si>
    <t>Matte White / White / Light Oak</t>
  </si>
  <si>
    <t>Black / Walnut / Pecan</t>
  </si>
  <si>
    <t>New Bronze / American Walnut / Natural Wood</t>
  </si>
  <si>
    <t>Matte Black / Matte Black / Light Gray Oak</t>
  </si>
  <si>
    <t>Matte Silver / American Walnut / Natural Wood</t>
  </si>
  <si>
    <t>Fresh White / Fresh White / Natural Wood</t>
  </si>
  <si>
    <t>Matte Silver / Autumn Walnut / Natural Wood</t>
  </si>
  <si>
    <t>New Bronze / American Walnut / Greyed Walnut</t>
  </si>
  <si>
    <t>Noble Bronze / American Walnut / Dark Walnut</t>
  </si>
  <si>
    <t>Brushed Nickel / Greyed / American Walnut</t>
  </si>
  <si>
    <t>Brushed Nickel / Chestnut / Blackened Rosewood</t>
  </si>
  <si>
    <t>White / White / Beech</t>
  </si>
  <si>
    <t>New Bronze / Dark Cherry / Medium Oak</t>
  </si>
  <si>
    <t>Noble Bronze / Grayed Walnut / Dk Gray Oak</t>
  </si>
  <si>
    <t>Fresh White / Fresh White / Light Oak</t>
  </si>
  <si>
    <t>Brushed Nickel / Light Gray Oak / Warm Gray Oak</t>
  </si>
  <si>
    <t>Matte Black / Peppered Walnut / Matte Black</t>
  </si>
  <si>
    <t>Snow White / Snow White / Light Oak</t>
  </si>
  <si>
    <t>Brushed Nickel / Cherry / Smoked Walnut</t>
  </si>
  <si>
    <t>New Bronze / Cherry / Smoked Walnut</t>
  </si>
  <si>
    <t>Vintage Bronze / White</t>
  </si>
  <si>
    <t>Havana Brown / White</t>
  </si>
  <si>
    <t>Yellow / Cobalt / White</t>
  </si>
  <si>
    <t>Yellow / Grey / Red / White</t>
  </si>
  <si>
    <t>Moka / Glass</t>
  </si>
  <si>
    <t>Brown / Beige</t>
  </si>
  <si>
    <t>Wood / Clear</t>
  </si>
  <si>
    <t>Frost / RGB</t>
  </si>
  <si>
    <t>Ice / Color</t>
  </si>
  <si>
    <t>Clear / Metallic</t>
  </si>
  <si>
    <t>Mirror / Glass</t>
  </si>
  <si>
    <t>Amber / Gold</t>
  </si>
  <si>
    <t>Brown / Blue</t>
  </si>
  <si>
    <t>Ivory / Honey</t>
  </si>
  <si>
    <t>Mirror / Frost</t>
  </si>
  <si>
    <t>Clear / Light Blue</t>
  </si>
  <si>
    <t>Clear / Apple Green</t>
  </si>
  <si>
    <t>Clear / Chrome Mesh</t>
  </si>
  <si>
    <t>Doeskin / Opal Glass</t>
  </si>
  <si>
    <t>Terra / Opal Glass</t>
  </si>
  <si>
    <t>Eclipse / Opal Glass</t>
  </si>
  <si>
    <t>Natural Anna / Opal Glass</t>
  </si>
  <si>
    <t>Doeskin / Stone Glass</t>
  </si>
  <si>
    <t>Terra / Stone Glass</t>
  </si>
  <si>
    <t>Eclipse / Stone Glass</t>
  </si>
  <si>
    <t>Natural Anna / Stone Glass</t>
  </si>
  <si>
    <t>Doeskin / Pearl Glass</t>
  </si>
  <si>
    <t>Terra / Pearl Glass</t>
  </si>
  <si>
    <t>Eclipse / Pearl Glass</t>
  </si>
  <si>
    <t>Natural Anna / Pearl Glass</t>
  </si>
  <si>
    <t>Oyster Linen Shade / Antique Brass</t>
  </si>
  <si>
    <t>Oyster Linen Shade / Brushed Chrome</t>
  </si>
  <si>
    <t>Oyster Linen Shade / Deep Patina Bronze</t>
  </si>
  <si>
    <t>Grey / White Cord</t>
  </si>
  <si>
    <t>Oil Rubbed Bronze / White</t>
  </si>
  <si>
    <t>Cola Glass / White Opal Etched</t>
  </si>
  <si>
    <t>Gold Luster / Plated Smoke Crystal</t>
  </si>
  <si>
    <t>Silver / Inner Silver</t>
  </si>
  <si>
    <t>Gold / Inner Gold</t>
  </si>
  <si>
    <t>Oper Grey / Brown Trim</t>
  </si>
  <si>
    <t>White / Lime</t>
  </si>
  <si>
    <t>Clear / Chrome Bulb</t>
  </si>
  <si>
    <t>Clear w / White Threading</t>
  </si>
  <si>
    <t>Swirl w / Clear Bubbles</t>
  </si>
  <si>
    <t>White Frosted w / Ripple Rim</t>
  </si>
  <si>
    <t>Swirl w / Opal Cylinder</t>
  </si>
  <si>
    <t>Wire Cage Cylinder w / Blown Glass</t>
  </si>
  <si>
    <t>Clear w / Shards</t>
  </si>
  <si>
    <t>Mocha / Gold</t>
  </si>
  <si>
    <t>Silver / Grey</t>
  </si>
  <si>
    <t>Black Step Baffle / Natural Metal Trim</t>
  </si>
  <si>
    <t>White Step Baffle / Natural Metal Trim</t>
  </si>
  <si>
    <t>Specular Black / Natural Metal Trim</t>
  </si>
  <si>
    <t>Silver / Crystal</t>
  </si>
  <si>
    <t>Light Grey / White / Chocolate Brown</t>
  </si>
  <si>
    <t>Light Green / White / Chocolate Brown</t>
  </si>
  <si>
    <t>Light Green / Chocolate Brown / Light Grey</t>
  </si>
  <si>
    <t>Taupe Bronze w / Slubbing</t>
  </si>
  <si>
    <t>Black / Black / Black Cord</t>
  </si>
  <si>
    <t>Grey / Grey / Grey Cord</t>
  </si>
  <si>
    <t>Satin Aluminum / Grey Cord</t>
  </si>
  <si>
    <t>White / Moss / Copper Cord</t>
  </si>
  <si>
    <t>White / Tomato / Copper Cord</t>
  </si>
  <si>
    <t>White / White / Turquoise Cord</t>
  </si>
  <si>
    <t>White / White / White Cord</t>
  </si>
  <si>
    <t>Aluminum Step Baffle / Self Flange</t>
  </si>
  <si>
    <t>White / Ivory / Light Almond</t>
  </si>
  <si>
    <t>Chrome Off / On</t>
  </si>
  <si>
    <t>Smoke Off / On</t>
  </si>
  <si>
    <t>Silver Mercury / Clear Seedy</t>
  </si>
  <si>
    <t>Bronze Mesh / Clear Reeded</t>
  </si>
  <si>
    <t>Light Chocolate / Brown</t>
  </si>
  <si>
    <t>Clear Seeded / Etched</t>
  </si>
  <si>
    <t>Clear / Charcoal</t>
  </si>
  <si>
    <t>Charcoal / Clear</t>
  </si>
  <si>
    <t>Blue / 3 1 / 8 Inch Center</t>
  </si>
  <si>
    <t>Blue / 4 3 / 8 Inch Center</t>
  </si>
  <si>
    <t>Clear / 3 1 / 8 Inch Center</t>
  </si>
  <si>
    <t>Matte White / Walnut</t>
  </si>
  <si>
    <t>Medium Cherry / Classic Walnut</t>
  </si>
  <si>
    <t>Cherry / Natural Cherry</t>
  </si>
  <si>
    <t>Cherry / American Walnut</t>
  </si>
  <si>
    <t>Driftwood / Natural Cherry</t>
  </si>
  <si>
    <t>Distress Walnut / American Walnut</t>
  </si>
  <si>
    <t>Driftwood / Grey Weathered Wood</t>
  </si>
  <si>
    <t>American Walnut / Grey Weathered Wood</t>
  </si>
  <si>
    <t>Black / American Walnut</t>
  </si>
  <si>
    <t>Classic Walnut / Medium Cherry</t>
  </si>
  <si>
    <t>Distressed Ebony / Matte Black</t>
  </si>
  <si>
    <t>Clear / Smoke Glass</t>
  </si>
  <si>
    <t>CL Clear / Rock Crystals</t>
  </si>
  <si>
    <t>Grey w / Gold Spider</t>
  </si>
  <si>
    <t>Black Oak / Dakar0842</t>
  </si>
  <si>
    <t>Natural Oak / Hallingdal</t>
  </si>
  <si>
    <t>Natural Oak / City Velvet</t>
  </si>
  <si>
    <t>Greyed Walnut / Burnt Walnut</t>
  </si>
  <si>
    <t>Bleached Oak / Fresh White</t>
  </si>
  <si>
    <t>Greyed Walnut / Autumn Walnut</t>
  </si>
  <si>
    <t>Dark Mocha / Rustic Lodge</t>
  </si>
  <si>
    <t>Eurasian Wood / Maple</t>
  </si>
  <si>
    <t>Washed Walnut / Grey Pine</t>
  </si>
  <si>
    <t>Barnwood / Washed Walnut</t>
  </si>
  <si>
    <t>Light Gray Oak / Drifted Oak</t>
  </si>
  <si>
    <t>Clear / Honey</t>
  </si>
  <si>
    <t>Clear / Sky</t>
  </si>
  <si>
    <t>Smoke / Honey</t>
  </si>
  <si>
    <t>Smoke / Honey / Sky</t>
  </si>
  <si>
    <t>Smoke / Honey / Sky / Clear</t>
  </si>
  <si>
    <t>Smoke / Sky / Honey</t>
  </si>
  <si>
    <t>Pineneedle / Dark Brown</t>
  </si>
  <si>
    <t>Overcast / Cafe Noir</t>
  </si>
  <si>
    <t>Houndstooth / Orange Leather</t>
  </si>
  <si>
    <t>Rocket Stars / Black</t>
  </si>
  <si>
    <t>Light Grey / White Faux Cowhide</t>
  </si>
  <si>
    <t>Grey / Beige / Beige / Beige</t>
  </si>
  <si>
    <t>Grey / Dark Blue / Blue / Beige</t>
  </si>
  <si>
    <t>Cognac / Yellow / Grey / Beige</t>
  </si>
  <si>
    <t>Cognac / Beige / Copper / Beige</t>
  </si>
  <si>
    <t>Carbon / Champagne Gold / Matte Black</t>
  </si>
  <si>
    <t>Black Catena Mesh Backrest / Seat</t>
  </si>
  <si>
    <t>Black Stripe Mesh Backrest / Black Fabric Seat</t>
  </si>
  <si>
    <t>Black Stripe Mesh Backrest / Black Fourtis Seat</t>
  </si>
  <si>
    <t>Black Stripe Mesh Backrest / Black Corde Seat</t>
  </si>
  <si>
    <t>Black Stripe Mesh Backrest / Fabric Seat</t>
  </si>
  <si>
    <t>Black Monofilament Stripe Mesh Backrest / Seat</t>
  </si>
  <si>
    <t>Camel / Red</t>
  </si>
  <si>
    <t>Emerald Green / Bubblegum Rose</t>
  </si>
  <si>
    <t>Cream / Dark Grey Stripes</t>
  </si>
  <si>
    <t>Cream / Cognac</t>
  </si>
  <si>
    <t>Bronze / Clear Satin / Grey / Iridescent</t>
  </si>
  <si>
    <t>Black / Ocean Blue</t>
  </si>
  <si>
    <t>Violet / Ash</t>
  </si>
  <si>
    <t>AM Amethyst / Rose / Clear Rock Crystals</t>
  </si>
  <si>
    <t>BK Black / Clear Rock Crystals</t>
  </si>
  <si>
    <t>Hallingdal 65 153 / 173</t>
  </si>
  <si>
    <t>Silver Jasmine / Saffron Mix</t>
  </si>
  <si>
    <t>Gold Jasmine / Saffron Mix</t>
  </si>
  <si>
    <t>Black / Gold Lining / White Glass</t>
  </si>
  <si>
    <t>White / Gold Lining / Smoke Glass</t>
  </si>
  <si>
    <t>Brass / White Lining / Clear Glass</t>
  </si>
  <si>
    <t>Ivory / Brown / Amber</t>
  </si>
  <si>
    <t xml:space="preserve">Ivory / Brown </t>
  </si>
  <si>
    <t>Gloss Black / Gold / Black Cord</t>
  </si>
  <si>
    <t>Gloss Black / Gold / Gray Cord</t>
  </si>
  <si>
    <t>Gloss Black / Silver / Black Cord</t>
  </si>
  <si>
    <t>Gloss Black / Silver / Gray Cord</t>
  </si>
  <si>
    <t>Gloss White / Silver / Gray Cord</t>
  </si>
  <si>
    <t>Gloss White / Silver / Black Cord</t>
  </si>
  <si>
    <t>Gloss White / Gold / Black Cord</t>
  </si>
  <si>
    <t>Gloss White / Gold / Gray Cord</t>
  </si>
  <si>
    <t>Transparent Smoke / Transparent Smoke</t>
  </si>
  <si>
    <t>Herringbone / Gunmetal / Black Cord</t>
  </si>
  <si>
    <t>Herringbone / Polished Nickel / Black Cord</t>
  </si>
  <si>
    <t>Herringbone / Gunmetal / Gray Cord</t>
  </si>
  <si>
    <t>Herringbone / Polished Nickel / Gray Cord</t>
  </si>
  <si>
    <t xml:space="preserve">Aluminum </t>
  </si>
  <si>
    <t>Black / Stained Walnut</t>
  </si>
  <si>
    <t>Black / Oiled Walnut</t>
  </si>
  <si>
    <t>WH Linen / Stained Walnut</t>
  </si>
  <si>
    <t>WH Linen / Oiled Walnut</t>
  </si>
  <si>
    <t>Burlap / Stained Walnut</t>
  </si>
  <si>
    <t>Burlap / Oiled Walnut</t>
  </si>
  <si>
    <t>Pleat Fabric Shade / Antique Brass</t>
  </si>
  <si>
    <t>Ascot Bone Shade / Antique Brass</t>
  </si>
  <si>
    <t>Ascot White Shade / Brushed Chrome</t>
  </si>
  <si>
    <t>Pleat Fabric Shade / Deep Patina Bronze</t>
  </si>
  <si>
    <t>Flax Parchment Shade / Deep Patina Bronze</t>
  </si>
  <si>
    <t>Pleat Fabric Shade / Brushed Chrome</t>
  </si>
  <si>
    <t>Oyster Silk Pleated Shade / Deep Patina Bronze</t>
  </si>
  <si>
    <t>White Pleated Shade / Dark Antique Nickel</t>
  </si>
  <si>
    <t>Harvest Gold / Golden Teak Swarovski</t>
  </si>
  <si>
    <t>Harvest Gold / Golden Teak Hand Polished</t>
  </si>
  <si>
    <t>Fog / Polished Nickel / Gray Cord</t>
  </si>
  <si>
    <t>Fog / Polished Nickel / Black Cord</t>
  </si>
  <si>
    <t>Fog / Gunmetal / Gray Cord</t>
  </si>
  <si>
    <t>Fog / Gunmetal / Black Cord</t>
  </si>
  <si>
    <t>Sand / Polished Nickel / Gray Cord</t>
  </si>
  <si>
    <t>Sand / Polished Nickel / Black Cord</t>
  </si>
  <si>
    <t>Sand / Gunmetal / Gray Cord</t>
  </si>
  <si>
    <t>Sand / Gunmetal / Black Cord</t>
  </si>
  <si>
    <t>Clear Glass / Perforated Steel / Clear Crystals</t>
  </si>
  <si>
    <t>Hazelnut Cotton / Black Trim</t>
  </si>
  <si>
    <t>White Cotton / Grey Trim</t>
  </si>
  <si>
    <t>White Cotton / White Macrame Lace</t>
  </si>
  <si>
    <t>Ivory / Ivory / Ivory</t>
  </si>
  <si>
    <t>Ivory / Ivory / Black</t>
  </si>
  <si>
    <t>Ivory / Ivory / Sage Green</t>
  </si>
  <si>
    <t>Ivory / Brown / Ivory</t>
  </si>
  <si>
    <t>Ivory / Brown / Black</t>
  </si>
  <si>
    <t>Ivory / Brown / Sage Green</t>
  </si>
  <si>
    <t>Piccolo Bold / Yellow / Green / Turquoise / Red</t>
  </si>
  <si>
    <t>Piccolo Warm / Tan / Grey / Amethyst / Pruple</t>
  </si>
  <si>
    <t>Orange Shade / White Diffuser</t>
  </si>
  <si>
    <t>Orange Shade / Electric Blue Diffuser</t>
  </si>
  <si>
    <t>Orange Shade / Warm White Diffuser</t>
  </si>
  <si>
    <t>Orange Shade / Gold Yellow Diffuser</t>
  </si>
  <si>
    <t>Orange Shade / Brown Diffuser</t>
  </si>
  <si>
    <t>Orange Shade / Brick Red Diffuser</t>
  </si>
  <si>
    <t>Orange Shade / Black Diffuser</t>
  </si>
  <si>
    <t>Orange Shade / Burgundy Diffuser</t>
  </si>
  <si>
    <t>Orange Shade / Red Diffuser</t>
  </si>
  <si>
    <t>Orange Shade / Green Diffuser</t>
  </si>
  <si>
    <t>Light Blue Shade / White Diffuser</t>
  </si>
  <si>
    <t>Light Blue Shade / Warm White Diffuser</t>
  </si>
  <si>
    <t>Light Blue Shade / Electric Blue Diffuser</t>
  </si>
  <si>
    <t>Light Blue Shade / Gold Yellow Diffuser</t>
  </si>
  <si>
    <t>Light Blue Shade / Brown Diffuser</t>
  </si>
  <si>
    <t>Light Blue Shade / Brick Red Diffuser</t>
  </si>
  <si>
    <t>Light Blue Shade / Black Diffuser</t>
  </si>
  <si>
    <t>Light Blue Shade / Burgundy Diffuser</t>
  </si>
  <si>
    <t>Light Blue Shade / Red Diffuser</t>
  </si>
  <si>
    <t>Light Blue Shade / Green Diffuser</t>
  </si>
  <si>
    <t>Ivory White Shade / White Diffuser</t>
  </si>
  <si>
    <t>Ivory White Shade / Warm White Diffuser</t>
  </si>
  <si>
    <t>Ivory White Shade / Electric Blue Diffuser</t>
  </si>
  <si>
    <t>Ivory White Shade / Gold Yellow Diffuser</t>
  </si>
  <si>
    <t>Ivory White Shade / Brown Diffuser</t>
  </si>
  <si>
    <t>Ivory White Shade / Brick Red Diffuser</t>
  </si>
  <si>
    <t>Ivory White Shade / Black Diffuser</t>
  </si>
  <si>
    <t>Ivory White Shade / Burgundy Diffuser</t>
  </si>
  <si>
    <t>Ivory White Shade / Red Diffuser</t>
  </si>
  <si>
    <t>Ivory White Shade / Green Diffuser</t>
  </si>
  <si>
    <t>Ice White Shade / White Diffuser</t>
  </si>
  <si>
    <t>Ice White Shade / Warm White Diffuser</t>
  </si>
  <si>
    <t>Ice White Shade / Electric Blue Diffuser</t>
  </si>
  <si>
    <t>Ice White Shade / Gold Yellow Diffuser</t>
  </si>
  <si>
    <t>Ice White Shade / Brown Diffuser</t>
  </si>
  <si>
    <t>Ice White Shade / Brick Red Diffuser</t>
  </si>
  <si>
    <t>Ice White Shade / Black Diffuser</t>
  </si>
  <si>
    <t>Ice White Shade / Burgundy Diffuser</t>
  </si>
  <si>
    <t>Ice White Shade / Red Diffuser</t>
  </si>
  <si>
    <t>Ice White Shade / Green Diffuser</t>
  </si>
  <si>
    <t>Blue Shade / White Diffuser</t>
  </si>
  <si>
    <t>Blue Shade / Electric Blue Diffuser</t>
  </si>
  <si>
    <t>Blue Shade / Warm White Diffuser</t>
  </si>
  <si>
    <t>Blue Shade / Gold Yellow Diffuser</t>
  </si>
  <si>
    <t>Blue Shade / Brown Diffuser</t>
  </si>
  <si>
    <t>Blue Shade / Brick Red Diffuser</t>
  </si>
  <si>
    <t>Blue Shade / Black Diffuser</t>
  </si>
  <si>
    <t>Blue Shade / Burgundy Diffuser</t>
  </si>
  <si>
    <t>Blue Shade / Red Diffuser</t>
  </si>
  <si>
    <t xml:space="preserve">Blue Shade / Green Diffuser </t>
  </si>
  <si>
    <t>Brown Shade / White Diffuser</t>
  </si>
  <si>
    <t>Brown Shade / Warm White Diffuser</t>
  </si>
  <si>
    <t>Brown Shade / Electric Blue Diffuser</t>
  </si>
  <si>
    <t>Brown Shade / Gold Yellow Diffuser</t>
  </si>
  <si>
    <t>Brown Shade / Brown Diffuser</t>
  </si>
  <si>
    <t>Brown Shade / Brick Red Diffuser</t>
  </si>
  <si>
    <t>Brown Shade / Black Diffuser</t>
  </si>
  <si>
    <t>Brown Shade / Burgundy Diffuser</t>
  </si>
  <si>
    <t>Brown Shade / Red Diffuser</t>
  </si>
  <si>
    <t>Brown Shade / Green Diffuser</t>
  </si>
  <si>
    <t>Black Shade / White Diffuser</t>
  </si>
  <si>
    <t>Black Shade / Warm White Diffuser</t>
  </si>
  <si>
    <t>Black Shade / Electric Blue Diffuser</t>
  </si>
  <si>
    <t>Black Shade / Gold Yellow Diffuser</t>
  </si>
  <si>
    <t>Black Shade / Brown Diffuser</t>
  </si>
  <si>
    <t>Black Shade / Brick Red Diffuser</t>
  </si>
  <si>
    <t>Black Shade / Black Diffuser</t>
  </si>
  <si>
    <t>Black Shade / Burgundy Diffuser</t>
  </si>
  <si>
    <t>Black Shade / Red Diffuser</t>
  </si>
  <si>
    <t>Black Shade / Green Diffuser</t>
  </si>
  <si>
    <t>Burgundy Shade / White Diffuser</t>
  </si>
  <si>
    <t>Burgundy Shade / Warm White Diffuser</t>
  </si>
  <si>
    <t>Burgundy Shade / Electric Blue Diffuser</t>
  </si>
  <si>
    <t>Burgundy Shade / Gold Yellow Diffuser</t>
  </si>
  <si>
    <t>Burgundy Shade / Brown Diffuser</t>
  </si>
  <si>
    <t>Burgundy Shade / Brick Red Diffuser</t>
  </si>
  <si>
    <t>Burgundy Shade / Black Diffuser</t>
  </si>
  <si>
    <t>Burgundy Shade / Burgundy Diffuser</t>
  </si>
  <si>
    <t>Maroon Shade / Red Diffuser</t>
  </si>
  <si>
    <t>Maroon Shade / Green Diffuser</t>
  </si>
  <si>
    <t>Pink / Lilac / Pearl / Black</t>
  </si>
  <si>
    <t>Khaki Fabric / Hazel Bronze</t>
  </si>
  <si>
    <t>Slate Grey Fabric / Brushed Nickel</t>
  </si>
  <si>
    <t>Silver Plated / White Marble</t>
  </si>
  <si>
    <t>Amber / Amethyst / Green</t>
  </si>
  <si>
    <t>Amber / Amethyst / Green / Blue / Clear / Red</t>
  </si>
  <si>
    <t>Amber / Amethyst / Blue</t>
  </si>
  <si>
    <t>Amethyst / Red</t>
  </si>
  <si>
    <t>Amber / Amethyst / Green / Blue</t>
  </si>
  <si>
    <t xml:space="preserve">Translucent White Mont Blanc Parchment / Faux </t>
  </si>
  <si>
    <t>White / Gold Inner</t>
  </si>
  <si>
    <t>White / Silver Inner</t>
  </si>
  <si>
    <t>White / White Inner</t>
  </si>
  <si>
    <t>Bronze / White Inner</t>
  </si>
  <si>
    <t>Blue / Frost</t>
  </si>
  <si>
    <t>Red / Frost</t>
  </si>
  <si>
    <t>Gold / Frost</t>
  </si>
  <si>
    <t>Smoke Bubble / Opal</t>
  </si>
  <si>
    <t>Clear Bubble / Opal</t>
  </si>
  <si>
    <t>Blue Bubble / Opal</t>
  </si>
  <si>
    <t>Amber Bubble / Opal</t>
  </si>
  <si>
    <t>Off White Linen w / Metal Chips</t>
  </si>
  <si>
    <t>Beige / Black</t>
  </si>
  <si>
    <t>Beige / Multicolor</t>
  </si>
  <si>
    <t>Natural / Whitewash</t>
  </si>
  <si>
    <t>Blue / Black</t>
  </si>
  <si>
    <t>Black / Black Glass</t>
  </si>
  <si>
    <t>Vermillion / Pink</t>
  </si>
  <si>
    <t>Rattan / White</t>
  </si>
  <si>
    <t>Walnut / Ash</t>
  </si>
  <si>
    <t>Walnut / Wenge</t>
  </si>
  <si>
    <t>Piasentina Grey / Black</t>
  </si>
  <si>
    <t>Porphyry Brown / Black</t>
  </si>
  <si>
    <t>Cardoso Black / Black</t>
  </si>
  <si>
    <t>Slate White / White</t>
  </si>
  <si>
    <t>Grey Ceramic Top / Graphite Laminate Leaf</t>
  </si>
  <si>
    <t>White Marble Ceramic Top / White Laminate Leaf</t>
  </si>
  <si>
    <t>Materico White Melamine Top / Leaf</t>
  </si>
  <si>
    <t>Natural Oak Melamine Top / Leaf</t>
  </si>
  <si>
    <t>Oxide Bronze Melamine Top / Leaf</t>
  </si>
  <si>
    <t>Piasentina Stone Melamine Top / Leaf</t>
  </si>
  <si>
    <t>Oyster Gray / Cream</t>
  </si>
  <si>
    <t>Black Pinstripe Mesh Backrest / Seat</t>
  </si>
  <si>
    <t>White / Wicker</t>
  </si>
  <si>
    <t>Walnut / Black Marble</t>
  </si>
  <si>
    <t>Light Wood Veneer / White Seat</t>
  </si>
  <si>
    <t>Dark Wood Veneer / Black Seat</t>
  </si>
  <si>
    <t>Black Wood Veneer / Black Seat</t>
  </si>
  <si>
    <t>Dark Wood Veneer / Green Fabric Seat</t>
  </si>
  <si>
    <t>Light Wood Veneer / Green Fabric Seat</t>
  </si>
  <si>
    <t>Dark Wood Veneer / Black Fabric Seat</t>
  </si>
  <si>
    <t>Light Wood Veneer / Black Fabric Seat</t>
  </si>
  <si>
    <t>Dark Wood Veneer / Powder Blue Fabric Seat</t>
  </si>
  <si>
    <t>Light Wood Veneer / Powder Blue Fabric Seat</t>
  </si>
  <si>
    <t>Dark Wood Veneer / Brown Fabric Seat</t>
  </si>
  <si>
    <t>Light Wood Veneer / Brown Fabric Seat</t>
  </si>
  <si>
    <t>Dark Wood Veneer / Ecru Fabric Seat</t>
  </si>
  <si>
    <t>Light Wood Veneer / Ecru Fabric Seat</t>
  </si>
  <si>
    <t>Black Wood Veneer / Black Fabric Seat</t>
  </si>
  <si>
    <t>Matte Black / Matte White / Black Cord</t>
  </si>
  <si>
    <t>Black Red Backrest / Moss Green Seat</t>
  </si>
  <si>
    <t>Copper Backrest / Black Red Seat</t>
  </si>
  <si>
    <t>Black Red Backrest / Copper Seat</t>
  </si>
  <si>
    <t>Moss Green Backrest / Dark Blue Seat</t>
  </si>
  <si>
    <t>Moss Green Backrest / Copper Seat</t>
  </si>
  <si>
    <t>Black Red / Copper</t>
  </si>
  <si>
    <t>Moss Green / Dark Blue</t>
  </si>
  <si>
    <t>Orange / Bubblegum Rose</t>
  </si>
  <si>
    <t>Single Blue / Turquoise</t>
  </si>
  <si>
    <t>Turquoise / Emerald Green</t>
  </si>
  <si>
    <t>Cream / Light Brown</t>
  </si>
  <si>
    <t>Dark Grey / Brown</t>
  </si>
  <si>
    <t>Iridescent Gold / Blue</t>
  </si>
  <si>
    <t>Silver Grey Cord / Purple Cushion</t>
  </si>
  <si>
    <t>Silver Grey Cord / Mustard Cushion</t>
  </si>
  <si>
    <t>Silver Grey Cord / Granite Cushion</t>
  </si>
  <si>
    <t>Silver Grey Cord / Charcoal Cushion</t>
  </si>
  <si>
    <t>Silver Grey Cord / Fern Cushion</t>
  </si>
  <si>
    <t>Charcoal Grey Cord / Charcoal Cushion</t>
  </si>
  <si>
    <t>Charcoal Grey Cord / Fern Cushion</t>
  </si>
  <si>
    <t>Charcoal Grey Cord / Mustard Cushion</t>
  </si>
  <si>
    <t>Charcoal Grey Cord / Granite Cushion</t>
  </si>
  <si>
    <t>Charcoal Grey Cord / Purple Cushion</t>
  </si>
  <si>
    <t>Antique Gold / Antique Silver</t>
  </si>
  <si>
    <t>Cupertino / Capiz</t>
  </si>
  <si>
    <t>Yellow / Gold Brown</t>
  </si>
  <si>
    <t>Off-White / Black</t>
  </si>
  <si>
    <t>Nickel / White</t>
  </si>
  <si>
    <t>Lilac / Caramel Brown / Red Ochre</t>
  </si>
  <si>
    <t>Pastel Blue / Camo Green / Turquoise</t>
  </si>
  <si>
    <t>Orange / Gold / Red</t>
  </si>
  <si>
    <t>Turquoise / Purple / Red</t>
  </si>
  <si>
    <t>Gold / Purple / Red</t>
  </si>
  <si>
    <t>Trebol / White</t>
  </si>
  <si>
    <t>Pasto Green / White</t>
  </si>
  <si>
    <t>Off White / Cognac Brown Fabric</t>
  </si>
  <si>
    <t>Marquina / Walnut</t>
  </si>
  <si>
    <t>Marquina / Walnut / Clear</t>
  </si>
  <si>
    <t>Dark Grey / Bronze</t>
  </si>
  <si>
    <t>Walnut / Bronze Lacquer</t>
  </si>
  <si>
    <t>Walnut / Bronze Mirror</t>
  </si>
  <si>
    <t>Walnut / Rose</t>
  </si>
  <si>
    <t>Walnut / Bronze Aluminum</t>
  </si>
  <si>
    <t>Ebony Oak / Bronze Aluminum</t>
  </si>
  <si>
    <t>Ebony Oak / Gold Aluminum</t>
  </si>
  <si>
    <t>Dark Grey Oak / Bronze Aluminum</t>
  </si>
  <si>
    <t>Black / Chocolate</t>
  </si>
  <si>
    <t>Black / Crude Natural</t>
  </si>
  <si>
    <t>Black / Grass Green</t>
  </si>
  <si>
    <t>Black / Montana</t>
  </si>
  <si>
    <t>Black / Polo</t>
  </si>
  <si>
    <t>Brass / Polo</t>
  </si>
  <si>
    <t>Brass / Ocean Blue</t>
  </si>
  <si>
    <t>Brass / Chocolate</t>
  </si>
  <si>
    <t>Brass / Crude Natural</t>
  </si>
  <si>
    <t>Brass / Grass Green</t>
  </si>
  <si>
    <t>Brass / Montana</t>
  </si>
  <si>
    <t>Brass / Oak</t>
  </si>
  <si>
    <t>Copper / Ocean Blue</t>
  </si>
  <si>
    <t>Copper / Chocolate</t>
  </si>
  <si>
    <t>Copper / Crude Natural</t>
  </si>
  <si>
    <t>Copper / Grass Green</t>
  </si>
  <si>
    <t>Copper / Montana</t>
  </si>
  <si>
    <t>Copper / Oak</t>
  </si>
  <si>
    <t>Copper / Polo</t>
  </si>
  <si>
    <t>Chrome / Ocean Blue</t>
  </si>
  <si>
    <t>Chrome / Chocolate</t>
  </si>
  <si>
    <t>Chrome / Crude Natural</t>
  </si>
  <si>
    <t>Chrome / Grass Green</t>
  </si>
  <si>
    <t>Chrome / Montana</t>
  </si>
  <si>
    <t>Chrome / Oak</t>
  </si>
  <si>
    <t>Chrome / Polo</t>
  </si>
  <si>
    <t>Off White / Aged Brass</t>
  </si>
  <si>
    <t>Brown / Cream</t>
  </si>
  <si>
    <t>Cream / Red</t>
  </si>
  <si>
    <t>Yellow / Blue</t>
  </si>
  <si>
    <t>Burnt Oak / Marble</t>
  </si>
  <si>
    <t>Walnut / Bronze</t>
  </si>
  <si>
    <t>Dark Brown / Burnt Oak</t>
  </si>
  <si>
    <t>Brown / Black</t>
  </si>
  <si>
    <t>Dark Blue / Gold</t>
  </si>
  <si>
    <t>Satin Aluminum / White</t>
  </si>
  <si>
    <t>Blue / Ash</t>
  </si>
  <si>
    <t>Ash / Ash</t>
  </si>
  <si>
    <t>Ebony / Ash</t>
  </si>
  <si>
    <t>Green / Ash</t>
  </si>
  <si>
    <t>Grey Oak / Ash</t>
  </si>
  <si>
    <t>Grey Oak / Petrol</t>
  </si>
  <si>
    <t>Ocher / Ash</t>
  </si>
  <si>
    <t>Pale Green / Ash</t>
  </si>
  <si>
    <t>Petiribi / Ash</t>
  </si>
  <si>
    <t>Petrol / Ash</t>
  </si>
  <si>
    <t>Red / Ash</t>
  </si>
  <si>
    <t>Rose / Ash</t>
  </si>
  <si>
    <t>Terracotta / Ash</t>
  </si>
  <si>
    <t>Beech / Beech</t>
  </si>
  <si>
    <t>Walnut / Clear</t>
  </si>
  <si>
    <t>Sage Green / White</t>
  </si>
  <si>
    <t>Polished Nickel / Natural</t>
  </si>
  <si>
    <t>Smokey Olive / Contemporary Gold Leaf</t>
  </si>
  <si>
    <t>Red / Silver Leaf / Gold Leaf</t>
  </si>
  <si>
    <t>Cloud Etched / Smoke</t>
  </si>
  <si>
    <t>Fuchsia / Orange</t>
  </si>
  <si>
    <t>Turquoise / Violet</t>
  </si>
  <si>
    <t>Violet / Fuchsia</t>
  </si>
  <si>
    <t>Blue Back / Blue Stripe Seat / Orange Belt</t>
  </si>
  <si>
    <t>Bordeaux Back / Purple Seat / Red Belt</t>
  </si>
  <si>
    <t>Pink Back / Light Pink Seat / Violet Belt</t>
  </si>
  <si>
    <t>White Back / Black Seat / Yellow Belt</t>
  </si>
  <si>
    <t>Yellow Back / Light Yellow Seat / Blue Belt</t>
  </si>
  <si>
    <t>Sage Back / Blue Stripe Seat / Purple Belt</t>
  </si>
  <si>
    <t>Light Yellow Seat / Blue Belt</t>
  </si>
  <si>
    <t>Black Seat / Yellow Belt</t>
  </si>
  <si>
    <t>Blue Stripe Seat / Purple Belt</t>
  </si>
  <si>
    <t>Blue Stripe Seat / Orange Belt</t>
  </si>
  <si>
    <t>Light Pink Seat / Violet Belt</t>
  </si>
  <si>
    <t>Purple Seat / Red Belt</t>
  </si>
  <si>
    <t>Smoke / Clear / Champagne</t>
  </si>
  <si>
    <t>Natural Oak / Beige Baru</t>
  </si>
  <si>
    <t>Natural Oak / Red Baru</t>
  </si>
  <si>
    <t>Walnut / Beige Baru</t>
  </si>
  <si>
    <t>Walnut / Gold Baru</t>
  </si>
  <si>
    <t>Clear / Whitefrost</t>
  </si>
  <si>
    <t>Vendor</t>
  </si>
  <si>
    <t>Vendor ID</t>
  </si>
  <si>
    <t>D Mult (Web DB)</t>
  </si>
  <si>
    <t>H Mult (Web DB)</t>
  </si>
  <si>
    <t>E Mult (Web DB)</t>
  </si>
  <si>
    <t>S Mult (Web DB)</t>
  </si>
  <si>
    <t>T Mult (Web DB)</t>
  </si>
  <si>
    <t>90+ Lighting</t>
  </si>
  <si>
    <t>Arpel</t>
  </si>
  <si>
    <t>Arroyo Craftsman</t>
  </si>
  <si>
    <t>Beacon Lighting 28R</t>
  </si>
  <si>
    <t>Beacon Lighting 40R</t>
  </si>
  <si>
    <t>Beem</t>
  </si>
  <si>
    <t>Bega</t>
  </si>
  <si>
    <t>blankblank</t>
  </si>
  <si>
    <t>Coelux</t>
  </si>
  <si>
    <t>Egoluce</t>
  </si>
  <si>
    <t>Eurofase 1.6 Function Markup</t>
  </si>
  <si>
    <t>Eurofase 1.8 Premium Markup</t>
  </si>
  <si>
    <t>Ferm Living Furniture</t>
  </si>
  <si>
    <t>Ferm Living Kids &amp; Accessories</t>
  </si>
  <si>
    <t>Ferm Living Lighting</t>
  </si>
  <si>
    <t>Geo Contemporary</t>
  </si>
  <si>
    <t>Golden Lighting &lt;2.0 MAP</t>
  </si>
  <si>
    <t>Golden Lighting 2.0 MAP</t>
  </si>
  <si>
    <t>Hand &amp; Eye Studio</t>
  </si>
  <si>
    <t>Hinkley Decorative 20 off</t>
  </si>
  <si>
    <t>Hinkley Landscape 28 off</t>
  </si>
  <si>
    <t>House of Troy</t>
  </si>
  <si>
    <t>Humanscale Lighting</t>
  </si>
  <si>
    <t>Humanscale Seating</t>
  </si>
  <si>
    <t>Justice Design DN &gt;$110</t>
  </si>
  <si>
    <t>Justice Design DN&lt;= $110</t>
  </si>
  <si>
    <t>Kichler (formerly 12R)</t>
  </si>
  <si>
    <t>Kichler (formerly 20SS)</t>
  </si>
  <si>
    <t>Kichler (formerly 28R)</t>
  </si>
  <si>
    <t>Koket</t>
  </si>
  <si>
    <t>Lambert &amp; Fils Studio</t>
  </si>
  <si>
    <t>LucePlan USA</t>
  </si>
  <si>
    <t>MacMaster</t>
  </si>
  <si>
    <t>Made by Hand</t>
  </si>
  <si>
    <t>Maxlite</t>
  </si>
  <si>
    <t>Minka Aire MAP - No Discounts</t>
  </si>
  <si>
    <t>Minka Aire Non MAP</t>
  </si>
  <si>
    <t>Minka Lavery MAP 1.8 markup (was 28R)</t>
  </si>
  <si>
    <t>Minka Lavery MAP 1.95+ markup</t>
  </si>
  <si>
    <t>Minka Lavery No MAP (was 20R)</t>
  </si>
  <si>
    <t>Modern Fan</t>
  </si>
  <si>
    <t>Modern Forms Fans 1.5</t>
  </si>
  <si>
    <t>Modern Forms Fans 1.8</t>
  </si>
  <si>
    <t>Modern Forms Luminaires 1.8</t>
  </si>
  <si>
    <t>Modern Forms Luminaires 2.0</t>
  </si>
  <si>
    <t>Niermann Weeks</t>
  </si>
  <si>
    <t>Patrizia Volpato</t>
  </si>
  <si>
    <t>Pholc</t>
  </si>
  <si>
    <t>Progress (was 12R)</t>
  </si>
  <si>
    <t>Progress (was 20SS)</t>
  </si>
  <si>
    <t>Progress (was 28R)</t>
  </si>
  <si>
    <t>Progress (was 50R)</t>
  </si>
  <si>
    <t>Pure Smart WiZ</t>
  </si>
  <si>
    <t>PureEdge - Bulbs &amp; Controls, SKU list from Greg</t>
  </si>
  <si>
    <t>PureEdge - Luca Downlights - White Only</t>
  </si>
  <si>
    <t>Recesso Lights</t>
  </si>
  <si>
    <t>Rotaliana</t>
  </si>
  <si>
    <t>Satco Nuvo - &lt;1.75 MAP Products (was 40R)</t>
  </si>
  <si>
    <t>Satco Nuvo - &gt;1.76 MAP Products (was 20SS)</t>
  </si>
  <si>
    <t>Satco Nuvo - No MAP Products</t>
  </si>
  <si>
    <t>Souda Furniture</t>
  </si>
  <si>
    <t>Souda Lighting</t>
  </si>
  <si>
    <t>Studio PGRB</t>
  </si>
  <si>
    <t>Tempo Luxury Home</t>
  </si>
  <si>
    <t>Umage Furniture</t>
  </si>
  <si>
    <t>Umage Lighting 1.89- Markup</t>
  </si>
  <si>
    <t>Umage Lighting 1.9+ Markup</t>
  </si>
  <si>
    <t>Villa Lumi</t>
  </si>
  <si>
    <t>WAC DweLED MAP - 1.8</t>
  </si>
  <si>
    <t>WAC DweLED MAP = 1.5</t>
  </si>
  <si>
    <t>WAC DweLED MAP = 2.0</t>
  </si>
  <si>
    <t>WAC Fans</t>
  </si>
  <si>
    <t>WAC Limited MAP = 1.5</t>
  </si>
  <si>
    <t>WAC MAP - 1.8</t>
  </si>
  <si>
    <t>WAC MAP = 1.5</t>
  </si>
  <si>
    <t>WAC MAP = 2.0</t>
  </si>
  <si>
    <t>WonderGlass</t>
  </si>
  <si>
    <t>designer</t>
  </si>
  <si>
    <t>courtesy</t>
  </si>
  <si>
    <t>builder</t>
  </si>
  <si>
    <t>electrical_distributor</t>
  </si>
  <si>
    <t>showroom</t>
  </si>
  <si>
    <t>star_showroom</t>
  </si>
  <si>
    <t>prod_price_4</t>
  </si>
  <si>
    <t>prod_price_5</t>
  </si>
  <si>
    <t>prod_price_7</t>
  </si>
  <si>
    <t>prod_price_8</t>
  </si>
  <si>
    <t>prod_price_9</t>
  </si>
  <si>
    <t>prod_price_cost_standard</t>
  </si>
  <si>
    <t>HTS_code</t>
  </si>
  <si>
    <t>TAFX1-CH-1FT</t>
  </si>
  <si>
    <t>TAFX1-CH-2FT</t>
  </si>
  <si>
    <t>TAFX1-CH-4FT</t>
  </si>
  <si>
    <t>TAFX1-CH-8FT</t>
  </si>
  <si>
    <t>TACS1-TAFX1-CH-1FT</t>
  </si>
  <si>
    <t>TACS1-TAFX1-CH-2FT</t>
  </si>
  <si>
    <t>TACS1-TAFX1-CH-4FT</t>
  </si>
  <si>
    <t>TACS1-TAFX1-CH-6FT</t>
  </si>
  <si>
    <t>TACS1-TAFX1-CH-8FT</t>
  </si>
  <si>
    <t>TACS1-CH-1FT</t>
  </si>
  <si>
    <t>TACS1-CH-2FT</t>
  </si>
  <si>
    <t>TACS1-CH-4FT</t>
  </si>
  <si>
    <t>TACS1-CH-6FT</t>
  </si>
  <si>
    <t>TACS1-CH-8FT</t>
  </si>
  <si>
    <t>TA1-LENS-1FT</t>
  </si>
  <si>
    <t>TA1-LENS-2FT</t>
  </si>
  <si>
    <t>TA1-LENS-3FT</t>
  </si>
  <si>
    <t>TA1-LENS-4FT</t>
  </si>
  <si>
    <t>TA1-LENS-5FT</t>
  </si>
  <si>
    <t>TA1-LENS-6FT</t>
  </si>
  <si>
    <t>TA1-LENS-7FT</t>
  </si>
  <si>
    <t>TA1-LENS-8FT</t>
  </si>
  <si>
    <t>TA1-LENS-9FT</t>
  </si>
  <si>
    <t>TA1-LENS-10FT</t>
  </si>
  <si>
    <t>TA1-LENS-11FT</t>
  </si>
  <si>
    <t>TA1-LENS-12FT</t>
  </si>
  <si>
    <t>TA1-LENS-13FT</t>
  </si>
  <si>
    <t>TA1-LENS-14FT</t>
  </si>
  <si>
    <t>TA1-LENS-15FT</t>
  </si>
  <si>
    <t>TA1-LENS-16FT</t>
  </si>
  <si>
    <t>TA1-LENS-17FT</t>
  </si>
  <si>
    <t>TA1-LENS-18FT</t>
  </si>
  <si>
    <t>TA1-LENS-19FT</t>
  </si>
  <si>
    <t>TA1-LENS-20FT</t>
  </si>
  <si>
    <t>TA1-LENS-21FT</t>
  </si>
  <si>
    <t>TA1-LENS-22FT</t>
  </si>
  <si>
    <t>TA1-LENS-23FT</t>
  </si>
  <si>
    <t>TA1-LENS-24FT</t>
  </si>
  <si>
    <t>TA1-LENS-25FT</t>
  </si>
  <si>
    <t>TA1-LENS-26FT</t>
  </si>
  <si>
    <t>TA1-LENS-27FT</t>
  </si>
  <si>
    <t>TA1-LENS-28FT</t>
  </si>
  <si>
    <t>TA1-LENS-29FT</t>
  </si>
  <si>
    <t>TA1-LENS-30FT</t>
  </si>
  <si>
    <t>TA1-LENS-31FT</t>
  </si>
  <si>
    <t>TA1-LENS-32FT</t>
  </si>
  <si>
    <t>TA1-LENS-33FT</t>
  </si>
  <si>
    <t>TA1-LENS-34FT</t>
  </si>
  <si>
    <t>TA1-LENS-35FT</t>
  </si>
  <si>
    <t>TA1-LENS-36FT</t>
  </si>
  <si>
    <t>TA1-LENS-37FT</t>
  </si>
  <si>
    <t>TA1-LENS-38FT</t>
  </si>
  <si>
    <t>TA1-LENS-39FT</t>
  </si>
  <si>
    <t>TA1-LENS-40FT</t>
  </si>
  <si>
    <t>TAS1-EP</t>
  </si>
  <si>
    <t>TAS1-EP-RGBW</t>
  </si>
  <si>
    <t>TAS1-EP-TC</t>
  </si>
  <si>
    <t>TAS1-CFP</t>
  </si>
  <si>
    <t>TAS1-CFP-RGBW</t>
  </si>
  <si>
    <t>TAS1-CFP-TC</t>
  </si>
  <si>
    <t>TAFX1-EP</t>
  </si>
  <si>
    <t>TAFX1-EP-RGBW</t>
  </si>
  <si>
    <t>TAFX1-EP-TC</t>
  </si>
  <si>
    <t>TAFX1-CFP</t>
  </si>
  <si>
    <t>TAFX1-CFP-RGBW</t>
  </si>
  <si>
    <t>TAFX1-CFP-TC</t>
  </si>
  <si>
    <t>TAS1-EP-WZ-JB4G-DW</t>
  </si>
  <si>
    <t>TAS1-EP-WZ-JB4G-TW</t>
  </si>
  <si>
    <t>TAS1-EP-WZ-JB4G-TC5W5</t>
  </si>
  <si>
    <t>TAS1-EP-WZ-JB4G-TC5W7</t>
  </si>
  <si>
    <t>TAS1-CFP1-WZ-JB4G-DW</t>
  </si>
  <si>
    <t>TAS1-CFP1-WZ-JB4G-TW</t>
  </si>
  <si>
    <t>TAS1-CFP1-WZ-JB4G-TC5W5</t>
  </si>
  <si>
    <t>TAS1-CFP1-WZ-JB4G-TC5W7</t>
  </si>
  <si>
    <t>TAS1-CFP2-WZ-JB4G-DW</t>
  </si>
  <si>
    <t>TAS1-CFP2-WZ-JB4G-TW</t>
  </si>
  <si>
    <t>TAS1-CFP2-WZ-JB4G-TC5W5</t>
  </si>
  <si>
    <t>TAS1-CFP2-WZ-JB4G-TC5W7</t>
  </si>
  <si>
    <t>TAFX1-EP-WZ-JB4G-DW</t>
  </si>
  <si>
    <t>TAFX1-EP-WZ-JB4G-TW</t>
  </si>
  <si>
    <t>TAFX1-EP-WZ-JB4G-TC5W5</t>
  </si>
  <si>
    <t>TAFX1-EP-WZ-JB4G-TC5W7</t>
  </si>
  <si>
    <t>TAFX1-CFP1-WZ-JB4G-DW</t>
  </si>
  <si>
    <t>TAFX1-CFP1-WZ-JB4G-TW</t>
  </si>
  <si>
    <t>TAFX1-CFP1-WZ-JB4G-TC5W5</t>
  </si>
  <si>
    <t>TAFX1-CFP1-WZ-JB4G-TC5W7</t>
  </si>
  <si>
    <t>TAFX1-CFP2-WZ-JB4G-DW</t>
  </si>
  <si>
    <t>TAFX1-CFP2-WZ-JB4G-TW</t>
  </si>
  <si>
    <t>TAFX1-CFP2-WZ-JB4G-TC5W5</t>
  </si>
  <si>
    <t>TAFX1-CFP2-WZ-JB4G-TC5W7</t>
  </si>
  <si>
    <t>TAFX1-EIO</t>
  </si>
  <si>
    <t>TAFX1-AIO</t>
  </si>
  <si>
    <t>Truarch 1 Flexible Channel</t>
  </si>
  <si>
    <t>Truarch 1 Straight to Arch Channel</t>
  </si>
  <si>
    <t>Truarch 1 Straight to Straight Channel</t>
  </si>
  <si>
    <t>Truarch 1 Flexible Diffused Lens</t>
  </si>
  <si>
    <t>Truarch 1 Channel Straight Connector</t>
  </si>
  <si>
    <t>Truarch 1 Channel Connectors</t>
  </si>
  <si>
    <t>Truarch 1 Power Connector</t>
  </si>
  <si>
    <t>Truarch Straight 1 Connector &amp; CV Bridgebox Wiz Pro Smart System</t>
  </si>
  <si>
    <t>Truarch Straight 1 Center Feed Power WiZ Pro Smart System</t>
  </si>
  <si>
    <t>Truarch Straight 1 Connector Dual Feed</t>
  </si>
  <si>
    <t>Truarch Flex 1 Connector &amp; CV Bridgebox Wiz Pro Smart System</t>
  </si>
  <si>
    <t>Truarch Flex 1 Center Feed Power WiZ Pro Smart System</t>
  </si>
  <si>
    <t>Truarch Flex 1 Connector Dual Feed</t>
  </si>
  <si>
    <t>Truarch Flex 1 End Cap</t>
  </si>
  <si>
    <t>Truarch Flex 1 Adapter</t>
  </si>
  <si>
    <t>white</t>
  </si>
  <si>
    <t>ETLC</t>
  </si>
  <si>
    <t>Truarch 1 Flexible Channel 12 inch White</t>
  </si>
  <si>
    <t>Truarch 1 Flexible Channel 24 inch White</t>
  </si>
  <si>
    <t>Truarch 1 Flexible Channel 48 inch White</t>
  </si>
  <si>
    <t>Truarch 1 Flexible Channel 96 inch White</t>
  </si>
  <si>
    <t>Truarch 1 Straight to Arch Channel 12 inch White</t>
  </si>
  <si>
    <t>Truarch 1 Straight to Arch Channel 24 inch White</t>
  </si>
  <si>
    <t>Truarch 1 Straight to Arch Channel 48 inch White</t>
  </si>
  <si>
    <t>Truarch 1 Straight to Arch Channel 72 inch White</t>
  </si>
  <si>
    <t>Truarch 1 Straight to Arch Channel 96 inch White</t>
  </si>
  <si>
    <t>Truarch 1 Straight to Straight Channel 12 inch White</t>
  </si>
  <si>
    <t>Truarch 1 Straight to Straight Channel 24 inch White</t>
  </si>
  <si>
    <t>Truarch 1 Straight to Straight Channel 48 inch White</t>
  </si>
  <si>
    <t>Truarch 1 Straight to Straight Channel 72 inch White</t>
  </si>
  <si>
    <t>Truarch 1 Straight to Straight Channel 96 inch White</t>
  </si>
  <si>
    <t>Truarch 1 Flexible Diffused Lens 12 inch White</t>
  </si>
  <si>
    <t>Truarch 1 Flexible Diffused Lens 24 inch White</t>
  </si>
  <si>
    <t>Truarch 1 Flexible Diffused Lens 36 inch White</t>
  </si>
  <si>
    <t>Truarch 1 Flexible Diffused Lens 48 inch White</t>
  </si>
  <si>
    <t>Truarch 1 Flexible Diffused Lens 60 inch White</t>
  </si>
  <si>
    <t>Truarch 1 Flexible Diffused Lens 72 inch White</t>
  </si>
  <si>
    <t>Truarch 1 Flexible Diffused Lens 84 inch White</t>
  </si>
  <si>
    <t>Truarch 1 Flexible Diffused Lens 96 inch White</t>
  </si>
  <si>
    <t>Truarch 1 Flexible Diffused Lens 108 inch White</t>
  </si>
  <si>
    <t>Truarch 1 Flexible Diffused Lens 120 inch White</t>
  </si>
  <si>
    <t>Truarch 1 Flexible Diffused Lens 132 inch White</t>
  </si>
  <si>
    <t>Truarch 1 Flexible Diffused Lens 144 inch White</t>
  </si>
  <si>
    <t>Truarch 1 Flexible Diffused Lens 156 inch White</t>
  </si>
  <si>
    <t>Truarch 1 Flexible Diffused Lens 168 inch White</t>
  </si>
  <si>
    <t>Truarch 1 Flexible Diffused Lens 180 inch White</t>
  </si>
  <si>
    <t>Truarch 1 Flexible Diffused Lens 192 inch White</t>
  </si>
  <si>
    <t>Truarch 1 Flexible Diffused Lens 204 inch White</t>
  </si>
  <si>
    <t>Truarch 1 Flexible Diffused Lens 216 inch White</t>
  </si>
  <si>
    <t>Truarch 1 Flexible Diffused Lens 228 inch White</t>
  </si>
  <si>
    <t>Truarch 1 Flexible Diffused Lens 240 inch White</t>
  </si>
  <si>
    <t>Truarch 1 Flexible Diffused Lens 252 inch White</t>
  </si>
  <si>
    <t>Truarch 1 Flexible Diffused Lens 264 inch White</t>
  </si>
  <si>
    <t>Truarch 1 Flexible Diffused Lens 276 inch White</t>
  </si>
  <si>
    <t>Truarch 1 Flexible Diffused Lens 288 inch White</t>
  </si>
  <si>
    <t>Truarch 1 Flexible Diffused Lens 300 inch White</t>
  </si>
  <si>
    <t>Truarch 1 Flexible Diffused Lens 312 inch White</t>
  </si>
  <si>
    <t>Truarch 1 Flexible Diffused Lens 324 inch White</t>
  </si>
  <si>
    <t>Truarch 1 Flexible Diffused Lens 336 inch White</t>
  </si>
  <si>
    <t>Truarch 1 Flexible Diffused Lens 348 inch White</t>
  </si>
  <si>
    <t>Truarch 1 Flexible Diffused Lens 360 inch White</t>
  </si>
  <si>
    <t>Truarch 1 Flexible Diffused Lens 372 inch White</t>
  </si>
  <si>
    <t>Truarch 1 Flexible Diffused Lens 384 inch White</t>
  </si>
  <si>
    <t>Truarch 1 Flexible Diffused Lens 396 inch White</t>
  </si>
  <si>
    <t>Truarch 1 Flexible Diffused Lens 408 inch White</t>
  </si>
  <si>
    <t>Truarch 1 Flexible Diffused Lens 420 inch White</t>
  </si>
  <si>
    <t>Truarch 1 Flexible Diffused Lens 432 inch White</t>
  </si>
  <si>
    <t>Truarch 1 Flexible Diffused Lens 444 inch White</t>
  </si>
  <si>
    <t>Truarch 1 Flexible Diffused Lens 456 inch White</t>
  </si>
  <si>
    <t>Truarch 1 Flexible Diffused Lens 468 inch White</t>
  </si>
  <si>
    <t>Truarch 1 Flexible Diffused Lens 480 inch White</t>
  </si>
  <si>
    <t>Truarch 1 End Feed Power Channel Straight Connector 6 inch White</t>
  </si>
  <si>
    <t>Truarch 1 End Feed Power Channel Straight Connector 6 inch RGBW White</t>
  </si>
  <si>
    <t>Truarch 1 End Feed Power Channel Straight Connector 6 inch RGBTW White</t>
  </si>
  <si>
    <t>Truarch 1 Center Feed Power Channel Connectors 12 inch White</t>
  </si>
  <si>
    <t>Truarch 1 Center Feed Power Channel Connectors 12 inch RGBW White</t>
  </si>
  <si>
    <t>Truarch 1 Center Feed Power Channel Connectors 12 inch RGBTW White</t>
  </si>
  <si>
    <t>Truarch 1 Center Feed Power Channel Connectors 8 inch White</t>
  </si>
  <si>
    <t>Truarch 1 Center Feed Power Channel Connectors 8 inch RGBW White</t>
  </si>
  <si>
    <t>Truarch 1 Center Feed Power Channel Connectors 8 inch RGBTW White</t>
  </si>
  <si>
    <t>Truarch Straight 1 Connector &amp; CV Bridgebox Wiz Pro SS SW 8 inch WH</t>
  </si>
  <si>
    <t>Truarch Straight 1 Connector &amp; CV Bridgebox Wiz Pro SS TW 8 inch WH</t>
  </si>
  <si>
    <t>Truarch Straight 1 Connector &amp; CV BDBX WZ 5W RGB &amp; 5W TW 8 inch WH</t>
  </si>
  <si>
    <t>Truarch Straight 1 Connector &amp; CV BDBX WZ 5W RGB &amp; 7W TW 8 inch WH</t>
  </si>
  <si>
    <t>Truarch Straight 1 Center Feed Power WZ TC 5W RGB &amp; 5W TW 8 inch WH</t>
  </si>
  <si>
    <t>Truarch Straight 1 Center Feed Power WZ TC 5W RGB &amp; 7W TW 8 inch WH</t>
  </si>
  <si>
    <t>Truarch Straight 1 Connector Dual Feed SW 8 inch WH</t>
  </si>
  <si>
    <t>Truarch Straight 1 Connector Dual Feed TW 8 inch WH</t>
  </si>
  <si>
    <t>Truarch Straight 1 Connector Dual Feed TC 5W RGB &amp; 5W TW 8 inch WH</t>
  </si>
  <si>
    <t>Truarch Straight 1 Connector Dual Feed TC 5W RGB &amp; 7W TW 8 inch WH</t>
  </si>
  <si>
    <t>Truarch Flex 1 Connector &amp; CV Bridgebox Wiz Pro SS SW 8 inch WH</t>
  </si>
  <si>
    <t>Truarch Flex 1 Connector &amp; CV Bridgebox Wiz Pro SS TW 8 inch WH</t>
  </si>
  <si>
    <t>Truarch Flex 1 Connector &amp; CV Bridgebox WZ 5W RGB &amp; 5W TW 8 inch WH</t>
  </si>
  <si>
    <t>Truarch Flex 1 Connector &amp; CV Bridgebox WZ 5W RGB &amp; 7W TW 8 inch WH</t>
  </si>
  <si>
    <t>Truarch Flex 1 Center Feed Power WZ TC 5W RGB &amp; 5W TW 8 inch WH</t>
  </si>
  <si>
    <t>Truarch Flex 1 Center Feed Power WZ TC 5W RGB &amp; 7W TW 8 inch WH</t>
  </si>
  <si>
    <t>Truarch Flex 1 Connector Dual Feed SW 8 inch WH</t>
  </si>
  <si>
    <t>Truarch Flex 1 Connector Dual Feed TW 8 inch WH</t>
  </si>
  <si>
    <t>Truarch Flex 1 End Cap White</t>
  </si>
  <si>
    <t>Truarch Flex 1 Adapter White</t>
  </si>
  <si>
    <t>Truarch 1 End Feed Power Connector 8 inch White</t>
  </si>
  <si>
    <t>Truarch 1 End Feed Power Connector 8 inch RGBW White</t>
  </si>
  <si>
    <t>Truarch 1 End Feed Power Connector 8 inch RGBTW White</t>
  </si>
  <si>
    <t>Truarch Flex 1 Connector Dual Feed Trucolor 5W RGB &amp; 5W TW 8 inch WH</t>
  </si>
  <si>
    <t>Truarch Flex 1 Connector Dual Feed Trucolor 5W RGB &amp; 7W TW 8 inch WH</t>
  </si>
  <si>
    <t>Truarch Straight 1 Center Feed Power Wiz Pro Smart System SW 8 inch WH</t>
  </si>
  <si>
    <t>Truarch Straight 1 Center Feed Power Wiz Pro Smart System TW 8 inch WH</t>
  </si>
  <si>
    <t>Truarch Flex 1 Center Feed Power Wiz Pro Smart System SW 8 inch White</t>
  </si>
  <si>
    <t>Truarch Flex 1 Center Feed Power Wiz Pro Smart System TW 8 inch White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</si>
</sst>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(* #,##0.00_);_(* \(#,##0.00\);_(* \-??_);_(@_)"/>
  </numFmts>
  <fonts count="33">
    <font>
      <sz val="11"/>
      <color indexed="8"/>
      <name val="Calibri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10"/>
      <color indexed="8"/>
      <name val="Sans"/>
      <family val="2"/>
    </font>
    <font>
      <sz val="10"/>
      <color indexed="8"/>
      <name val="Arial"/>
      <family val="2"/>
    </font>
    <font>
      <sz val="10"/>
      <name val="MS Sans Serif"/>
      <family val="2"/>
    </font>
    <font>
      <sz val="11"/>
      <color indexed="8"/>
      <name val="Calibri"/>
      <family val="2"/>
    </font>
    <font>
      <sz val="11"/>
      <color indexed="10"/>
      <name val="Calibri"/>
      <family val="2"/>
    </font>
    <font>
      <sz val="11"/>
      <name val="Calibri"/>
      <family val="2"/>
    </font>
    <font>
      <sz val="11"/>
      <color rgb="FFFF0000"/>
      <name val="Calibri"/>
      <family val="2"/>
      <scheme val="minor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</font>
    <font>
      <b/>
      <sz val="11"/>
      <color indexed="8"/>
      <name val="Calibri"/>
      <family val="2"/>
    </font>
    <font>
      <b/>
      <sz val="11"/>
      <color theme="1"/>
      <name val="Calibri"/>
      <family val="2"/>
    </font>
    <font>
      <b/>
      <sz val="11"/>
      <color indexed="10"/>
      <name val="Calibri"/>
      <family val="2"/>
    </font>
    <font>
      <sz val="11"/>
      <color rgb="FFFF0000"/>
      <name val="Calibri"/>
      <family val="2"/>
    </font>
    <font>
      <b/>
      <sz val="11"/>
      <name val="Calibri"/>
      <family val="2"/>
    </font>
  </fonts>
  <fills count="37">
    <fill>
      <patternFill patternType="none"/>
    </fill>
    <fill>
      <patternFill patternType="gray125"/>
    </fill>
    <fill>
      <patternFill patternType="solid">
        <fgColor theme="0"/>
        <bgColor indexed="42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6" tint="0.59999389629810485"/>
        <bgColor indexed="42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89">
    <xf numFmtId="0" fontId="0" fillId="0" borderId="0"/>
    <xf numFmtId="164" fontId="8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4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" fillId="0" borderId="0" applyNumberFormat="0" applyFill="0" applyBorder="0" applyAlignment="0" applyProtection="0"/>
    <xf numFmtId="0" fontId="13" fillId="0" borderId="1" applyNumberFormat="0" applyFill="0" applyAlignment="0" applyProtection="0"/>
    <xf numFmtId="0" fontId="14" fillId="0" borderId="2" applyNumberFormat="0" applyFill="0" applyAlignment="0" applyProtection="0"/>
    <xf numFmtId="0" fontId="15" fillId="0" borderId="3" applyNumberFormat="0" applyFill="0" applyAlignment="0" applyProtection="0"/>
    <xf numFmtId="0" fontId="15" fillId="0" borderId="0" applyNumberFormat="0" applyFill="0" applyBorder="0" applyAlignment="0" applyProtection="0"/>
    <xf numFmtId="0" fontId="16" fillId="5" borderId="0" applyNumberFormat="0" applyBorder="0" applyAlignment="0" applyProtection="0"/>
    <xf numFmtId="0" fontId="17" fillId="6" borderId="0" applyNumberFormat="0" applyBorder="0" applyAlignment="0" applyProtection="0"/>
    <xf numFmtId="0" fontId="18" fillId="7" borderId="0" applyNumberFormat="0" applyBorder="0" applyAlignment="0" applyProtection="0"/>
    <xf numFmtId="0" fontId="19" fillId="8" borderId="4" applyNumberFormat="0" applyAlignment="0" applyProtection="0"/>
    <xf numFmtId="0" fontId="20" fillId="9" borderId="5" applyNumberFormat="0" applyAlignment="0" applyProtection="0"/>
    <xf numFmtId="0" fontId="21" fillId="9" borderId="4" applyNumberFormat="0" applyAlignment="0" applyProtection="0"/>
    <xf numFmtId="0" fontId="22" fillId="0" borderId="6" applyNumberFormat="0" applyFill="0" applyAlignment="0" applyProtection="0"/>
    <xf numFmtId="0" fontId="23" fillId="10" borderId="7" applyNumberFormat="0" applyAlignment="0" applyProtection="0"/>
    <xf numFmtId="0" fontId="11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9" applyNumberFormat="0" applyFill="0" applyAlignment="0" applyProtection="0"/>
    <xf numFmtId="0" fontId="26" fillId="12" borderId="0" applyNumberFormat="0" applyBorder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6" fillId="16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6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6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6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6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0" fontId="2" fillId="11" borderId="8" applyNumberFormat="0" applyFont="0" applyAlignment="0" applyProtection="0"/>
    <xf numFmtId="0" fontId="1" fillId="0" borderId="0"/>
    <xf numFmtId="0" fontId="1" fillId="11" borderId="8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</cellStyleXfs>
  <cellXfs count="37">
    <xf numFmtId="0" fontId="0" fillId="0" borderId="0" xfId="0"/>
    <xf numFmtId="0" fontId="8" fillId="0" borderId="0" xfId="0" applyFont="1" applyAlignment="1">
      <alignment wrapText="1"/>
    </xf>
    <xf numFmtId="0" fontId="3" fillId="0" borderId="0" xfId="18" applyProtection="1">
      <protection locked="0"/>
    </xf>
    <xf numFmtId="0" fontId="9" fillId="36" borderId="0" xfId="2" applyFont="1" applyFill="1" applyAlignment="1">
      <alignment wrapText="1"/>
    </xf>
    <xf numFmtId="0" fontId="29" fillId="2" borderId="0" xfId="2" applyFont="1" applyFill="1" applyAlignment="1">
      <alignment wrapText="1"/>
    </xf>
    <xf numFmtId="0" fontId="28" fillId="0" borderId="0" xfId="0" applyFont="1" applyAlignment="1">
      <alignment wrapText="1"/>
    </xf>
    <xf numFmtId="0" fontId="30" fillId="36" borderId="0" xfId="2" applyFont="1" applyFill="1" applyAlignment="1">
      <alignment wrapText="1"/>
    </xf>
    <xf numFmtId="2" fontId="28" fillId="36" borderId="0" xfId="2" applyNumberFormat="1" applyFont="1" applyFill="1" applyAlignment="1">
      <alignment wrapText="1"/>
    </xf>
    <xf numFmtId="0" fontId="28" fillId="36" borderId="0" xfId="2" applyFont="1" applyFill="1" applyAlignment="1">
      <alignment wrapText="1"/>
    </xf>
    <xf numFmtId="0" fontId="28" fillId="0" borderId="0" xfId="2" applyFont="1" applyAlignment="1">
      <alignment wrapText="1"/>
    </xf>
    <xf numFmtId="0" fontId="27" fillId="2" borderId="0" xfId="2" applyFont="1" applyFill="1" applyAlignment="1">
      <alignment wrapText="1"/>
    </xf>
    <xf numFmtId="0" fontId="8" fillId="0" borderId="0" xfId="2" applyAlignment="1">
      <alignment wrapText="1"/>
    </xf>
    <xf numFmtId="0" fontId="8" fillId="0" borderId="0" xfId="2" applyAlignment="1">
      <alignment horizontal="center" wrapText="1"/>
    </xf>
    <xf numFmtId="0" fontId="8" fillId="36" borderId="0" xfId="2" applyFill="1" applyAlignment="1">
      <alignment wrapText="1"/>
    </xf>
    <xf numFmtId="0" fontId="28" fillId="36" borderId="0" xfId="2" applyFont="1" applyFill="1" applyAlignment="1">
      <alignment horizontal="justify" wrapText="1"/>
    </xf>
    <xf numFmtId="0" fontId="29" fillId="36" borderId="0" xfId="2" applyFont="1" applyFill="1" applyAlignment="1">
      <alignment wrapText="1"/>
    </xf>
    <xf numFmtId="22" fontId="30" fillId="0" borderId="0" xfId="0" applyNumberFormat="1" applyFont="1" applyAlignment="1">
      <alignment wrapText="1"/>
    </xf>
    <xf numFmtId="0" fontId="28" fillId="3" borderId="0" xfId="0" applyFont="1" applyFill="1" applyAlignment="1">
      <alignment wrapText="1"/>
    </xf>
    <xf numFmtId="0" fontId="32" fillId="0" borderId="0" xfId="0" applyFont="1" applyAlignment="1">
      <alignment horizontal="left" wrapText="1"/>
    </xf>
    <xf numFmtId="0" fontId="8" fillId="3" borderId="0" xfId="0" applyFont="1" applyFill="1" applyAlignment="1">
      <alignment wrapText="1"/>
    </xf>
    <xf numFmtId="0" fontId="8" fillId="36" borderId="0" xfId="2" applyFill="1" applyAlignment="1">
      <alignment horizontal="justify" wrapText="1"/>
    </xf>
    <xf numFmtId="0" fontId="10" fillId="0" borderId="0" xfId="0" applyFont="1" applyAlignment="1">
      <alignment horizontal="center" wrapText="1"/>
    </xf>
    <xf numFmtId="0" fontId="9" fillId="0" borderId="0" xfId="0" applyFont="1" applyAlignment="1">
      <alignment wrapText="1"/>
    </xf>
    <xf numFmtId="2" fontId="8" fillId="36" borderId="0" xfId="2" applyNumberFormat="1" applyFill="1" applyAlignment="1">
      <alignment wrapText="1"/>
    </xf>
    <xf numFmtId="22" fontId="10" fillId="0" borderId="0" xfId="0" applyNumberFormat="1" applyFont="1" applyAlignment="1">
      <alignment wrapText="1"/>
    </xf>
    <xf numFmtId="0" fontId="10" fillId="0" borderId="0" xfId="0" applyFont="1" applyAlignment="1">
      <alignment horizontal="left" wrapText="1"/>
    </xf>
    <xf numFmtId="0" fontId="28" fillId="36" borderId="0" xfId="2" applyFont="1" applyFill="1" applyAlignment="1">
      <alignment horizontal="center" wrapText="1"/>
    </xf>
    <xf numFmtId="0" fontId="31" fillId="4" borderId="0" xfId="0" applyFont="1" applyFill="1" applyAlignment="1">
      <alignment horizontal="center" wrapText="1"/>
    </xf>
    <xf numFmtId="0" fontId="8" fillId="0" borderId="0" xfId="0" applyFont="1" applyAlignment="1">
      <alignment horizontal="center" wrapText="1"/>
    </xf>
    <xf numFmtId="2" fontId="28" fillId="36" borderId="0" xfId="2" applyNumberFormat="1" applyFont="1" applyFill="1" applyAlignment="1">
      <alignment horizontal="center" wrapText="1"/>
    </xf>
    <xf numFmtId="2" fontId="8" fillId="36" borderId="0" xfId="2" applyNumberFormat="1" applyFill="1" applyAlignment="1">
      <alignment horizontal="center" wrapText="1"/>
    </xf>
    <xf numFmtId="0" fontId="8" fillId="36" borderId="0" xfId="2" applyFill="1" applyAlignment="1">
      <alignment horizontal="center" wrapText="1"/>
    </xf>
    <xf numFmtId="0" fontId="28" fillId="0" borderId="0" xfId="0" applyFont="1" applyAlignment="1">
      <alignment horizontal="center" wrapText="1"/>
    </xf>
    <xf numFmtId="0" fontId="31" fillId="3" borderId="0" xfId="0" applyFont="1" applyFill="1" applyAlignment="1">
      <alignment wrapText="1"/>
    </xf>
    <xf numFmtId="0" fontId="0" fillId="36" borderId="0" xfId="2" applyFont="1" applyFill="1" applyAlignment="1">
      <alignment wrapText="1"/>
    </xf>
    <xf numFmtId="0" fontId="0" fillId="3" borderId="0" xfId="0" applyFill="1" applyAlignment="1">
      <alignment wrapText="1"/>
    </xf>
    <xf numFmtId="0" fontId="0" fillId="0" borderId="0" xfId="0" applyAlignment="1">
      <alignment wrapText="1"/>
    </xf>
  </cellXfs>
  <cellStyles count="89">
    <cellStyle name="20% - Accent1" xfId="44" builtinId="30" customBuiltin="1"/>
    <cellStyle name="20% - Accent1 2" xfId="71" xr:uid="{00000000-0005-0000-0000-000001000000}"/>
    <cellStyle name="20% - Accent2" xfId="48" builtinId="34" customBuiltin="1"/>
    <cellStyle name="20% - Accent2 2" xfId="74" xr:uid="{00000000-0005-0000-0000-000003000000}"/>
    <cellStyle name="20% - Accent3" xfId="52" builtinId="38" customBuiltin="1"/>
    <cellStyle name="20% - Accent3 2" xfId="77" xr:uid="{00000000-0005-0000-0000-000005000000}"/>
    <cellStyle name="20% - Accent4" xfId="56" builtinId="42" customBuiltin="1"/>
    <cellStyle name="20% - Accent4 2" xfId="80" xr:uid="{00000000-0005-0000-0000-000007000000}"/>
    <cellStyle name="20% - Accent5" xfId="60" builtinId="46" customBuiltin="1"/>
    <cellStyle name="20% - Accent5 2" xfId="83" xr:uid="{00000000-0005-0000-0000-000009000000}"/>
    <cellStyle name="20% - Accent6" xfId="64" builtinId="50" customBuiltin="1"/>
    <cellStyle name="20% - Accent6 2" xfId="86" xr:uid="{00000000-0005-0000-0000-00000B000000}"/>
    <cellStyle name="40% - Accent1" xfId="45" builtinId="31" customBuiltin="1"/>
    <cellStyle name="40% - Accent1 2" xfId="72" xr:uid="{00000000-0005-0000-0000-00000D000000}"/>
    <cellStyle name="40% - Accent2" xfId="49" builtinId="35" customBuiltin="1"/>
    <cellStyle name="40% - Accent2 2" xfId="75" xr:uid="{00000000-0005-0000-0000-00000F000000}"/>
    <cellStyle name="40% - Accent3" xfId="53" builtinId="39" customBuiltin="1"/>
    <cellStyle name="40% - Accent3 2" xfId="78" xr:uid="{00000000-0005-0000-0000-000011000000}"/>
    <cellStyle name="40% - Accent4" xfId="57" builtinId="43" customBuiltin="1"/>
    <cellStyle name="40% - Accent4 2" xfId="81" xr:uid="{00000000-0005-0000-0000-000013000000}"/>
    <cellStyle name="40% - Accent5" xfId="61" builtinId="47" customBuiltin="1"/>
    <cellStyle name="40% - Accent5 2" xfId="84" xr:uid="{00000000-0005-0000-0000-000015000000}"/>
    <cellStyle name="40% - Accent6" xfId="65" builtinId="51" customBuiltin="1"/>
    <cellStyle name="40% - Accent6 2" xfId="87" xr:uid="{00000000-0005-0000-0000-000017000000}"/>
    <cellStyle name="60% - Accent1" xfId="46" builtinId="32" customBuiltin="1"/>
    <cellStyle name="60% - Accent1 2" xfId="73" xr:uid="{00000000-0005-0000-0000-000019000000}"/>
    <cellStyle name="60% - Accent2" xfId="50" builtinId="36" customBuiltin="1"/>
    <cellStyle name="60% - Accent2 2" xfId="76" xr:uid="{00000000-0005-0000-0000-00001B000000}"/>
    <cellStyle name="60% - Accent3" xfId="54" builtinId="40" customBuiltin="1"/>
    <cellStyle name="60% - Accent3 2" xfId="79" xr:uid="{00000000-0005-0000-0000-00001D000000}"/>
    <cellStyle name="60% - Accent4" xfId="58" builtinId="44" customBuiltin="1"/>
    <cellStyle name="60% - Accent4 2" xfId="82" xr:uid="{00000000-0005-0000-0000-00001F000000}"/>
    <cellStyle name="60% - Accent5" xfId="62" builtinId="48" customBuiltin="1"/>
    <cellStyle name="60% - Accent5 2" xfId="85" xr:uid="{00000000-0005-0000-0000-000021000000}"/>
    <cellStyle name="60% - Accent6" xfId="66" builtinId="52" customBuiltin="1"/>
    <cellStyle name="60% - Accent6 2" xfId="88" xr:uid="{00000000-0005-0000-0000-000023000000}"/>
    <cellStyle name="Accent1" xfId="43" builtinId="29" customBuiltin="1"/>
    <cellStyle name="Accent2" xfId="47" builtinId="33" customBuiltin="1"/>
    <cellStyle name="Accent3" xfId="51" builtinId="37" customBuiltin="1"/>
    <cellStyle name="Accent4" xfId="55" builtinId="41" customBuiltin="1"/>
    <cellStyle name="Accent5" xfId="59" builtinId="45" customBuiltin="1"/>
    <cellStyle name="Accent6" xfId="63" builtinId="49" customBuiltin="1"/>
    <cellStyle name="Bad" xfId="33" builtinId="27" customBuiltin="1"/>
    <cellStyle name="Calculation" xfId="37" builtinId="22" customBuiltin="1"/>
    <cellStyle name="Check Cell" xfId="39" builtinId="23" customBuiltin="1"/>
    <cellStyle name="Excel Built-in Comma" xfId="1" xr:uid="{00000000-0005-0000-0000-00002D000000}"/>
    <cellStyle name="Excel Built-in Normal" xfId="2" xr:uid="{00000000-0005-0000-0000-00002E000000}"/>
    <cellStyle name="Explanatory Text" xfId="41" builtinId="53" customBuiltin="1"/>
    <cellStyle name="Good" xfId="32" builtinId="26" customBuiltin="1"/>
    <cellStyle name="Heading 1" xfId="28" builtinId="16" customBuiltin="1"/>
    <cellStyle name="Heading 2" xfId="29" builtinId="17" customBuiltin="1"/>
    <cellStyle name="Heading 3" xfId="30" builtinId="18" customBuiltin="1"/>
    <cellStyle name="Heading 4" xfId="31" builtinId="19" customBuiltin="1"/>
    <cellStyle name="Input" xfId="35" builtinId="20" customBuiltin="1"/>
    <cellStyle name="Linked Cell" xfId="38" builtinId="24" customBuiltin="1"/>
    <cellStyle name="Neutral" xfId="34" builtinId="28" customBuiltin="1"/>
    <cellStyle name="Normal" xfId="0" builtinId="0"/>
    <cellStyle name="Normal 10" xfId="3" xr:uid="{00000000-0005-0000-0000-000039000000}"/>
    <cellStyle name="Normal 11" xfId="4" xr:uid="{00000000-0005-0000-0000-00003A000000}"/>
    <cellStyle name="Normal 11 2" xfId="5" xr:uid="{00000000-0005-0000-0000-00003B000000}"/>
    <cellStyle name="Normal 12" xfId="69" xr:uid="{00000000-0005-0000-0000-00003C000000}"/>
    <cellStyle name="Normal 15" xfId="6" xr:uid="{00000000-0005-0000-0000-00003D000000}"/>
    <cellStyle name="Normal 19" xfId="7" xr:uid="{00000000-0005-0000-0000-00003E000000}"/>
    <cellStyle name="Normal 2" xfId="8" xr:uid="{00000000-0005-0000-0000-00003F000000}"/>
    <cellStyle name="Normal 2 2" xfId="9" xr:uid="{00000000-0005-0000-0000-000040000000}"/>
    <cellStyle name="Normal 2 3" xfId="10" xr:uid="{00000000-0005-0000-0000-000041000000}"/>
    <cellStyle name="Normal 23" xfId="11" xr:uid="{00000000-0005-0000-0000-000042000000}"/>
    <cellStyle name="Normal 28" xfId="12" xr:uid="{00000000-0005-0000-0000-000043000000}"/>
    <cellStyle name="Normal 28 2" xfId="13" xr:uid="{00000000-0005-0000-0000-000044000000}"/>
    <cellStyle name="Normal 3" xfId="14" xr:uid="{00000000-0005-0000-0000-000045000000}"/>
    <cellStyle name="Normal 33" xfId="15" xr:uid="{00000000-0005-0000-0000-000046000000}"/>
    <cellStyle name="Normal 35" xfId="16" xr:uid="{00000000-0005-0000-0000-000047000000}"/>
    <cellStyle name="Normal 37" xfId="17" xr:uid="{00000000-0005-0000-0000-000048000000}"/>
    <cellStyle name="Normal 4" xfId="18" xr:uid="{00000000-0005-0000-0000-000049000000}"/>
    <cellStyle name="Normal 40" xfId="19" xr:uid="{00000000-0005-0000-0000-00004A000000}"/>
    <cellStyle name="Normal 45 2" xfId="20" xr:uid="{00000000-0005-0000-0000-00004B000000}"/>
    <cellStyle name="Normal 49" xfId="21" xr:uid="{00000000-0005-0000-0000-00004C000000}"/>
    <cellStyle name="Normal 5" xfId="67" xr:uid="{00000000-0005-0000-0000-00004D000000}"/>
    <cellStyle name="Normal 55" xfId="22" xr:uid="{00000000-0005-0000-0000-00004E000000}"/>
    <cellStyle name="Normal 6" xfId="23" xr:uid="{00000000-0005-0000-0000-00004F000000}"/>
    <cellStyle name="Normal 7" xfId="24" xr:uid="{00000000-0005-0000-0000-000050000000}"/>
    <cellStyle name="Normal 8" xfId="25" xr:uid="{00000000-0005-0000-0000-000051000000}"/>
    <cellStyle name="Normal 9" xfId="26" xr:uid="{00000000-0005-0000-0000-000052000000}"/>
    <cellStyle name="Note 2" xfId="68" xr:uid="{00000000-0005-0000-0000-000053000000}"/>
    <cellStyle name="Note 3" xfId="70" xr:uid="{00000000-0005-0000-0000-000054000000}"/>
    <cellStyle name="Output" xfId="36" builtinId="21" customBuiltin="1"/>
    <cellStyle name="Title" xfId="27" builtinId="15" customBuiltin="1"/>
    <cellStyle name="Total" xfId="42" builtinId="25" customBuiltin="1"/>
    <cellStyle name="Warning Text" xfId="40" builtinId="11" customBuiltin="1"/>
  </cellStyles>
  <dxfs count="1">
    <dxf>
      <font>
        <b val="0"/>
        <condense val="0"/>
        <extend val="0"/>
        <sz val="11"/>
        <color indexed="20"/>
      </font>
      <fill>
        <patternFill patternType="solid">
          <fgColor indexed="29"/>
          <bgColor indexed="45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D7E4BD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DL93"/>
  <sheetViews>
    <sheetView tabSelected="1" workbookViewId="0">
      <pane xSplit="1" ySplit="1" topLeftCell="B2" activePane="bottomRight" state="frozen"/>
      <selection pane="topRight" activeCell="B1" sqref="B1"/>
      <selection pane="bottomLeft" activeCell="A10" sqref="A10"/>
      <selection pane="bottomRight" activeCell="AS98" sqref="AS98"/>
    </sheetView>
  </sheetViews>
  <sheetFormatPr defaultColWidth="0.88671875" defaultRowHeight="15" customHeight="1"/>
  <cols>
    <col min="1" max="1" width="25.6640625" style="36" bestFit="1" customWidth="1"/>
    <col min="2" max="2" width="8" style="36" bestFit="1" customWidth="1"/>
    <col min="3" max="3" width="5.109375" style="36" bestFit="1" customWidth="1"/>
    <col min="4" max="4" width="56.6640625" style="36" bestFit="1" customWidth="1"/>
    <col min="5" max="5" width="63.44140625" style="36" bestFit="1" customWidth="1"/>
    <col min="6" max="6" width="7" style="36" bestFit="1" customWidth="1"/>
    <col min="7" max="7" width="4.6640625" style="36" bestFit="1" customWidth="1"/>
    <col min="8" max="8" width="15.33203125" style="36" bestFit="1" customWidth="1"/>
    <col min="9" max="9" width="9.88671875" style="36" bestFit="1" customWidth="1"/>
    <col min="10" max="10" width="3.21875" style="36" bestFit="1" customWidth="1"/>
    <col min="11" max="11" width="3" style="36" bestFit="1" customWidth="1"/>
    <col min="12" max="12" width="5.44140625" style="36" bestFit="1" customWidth="1"/>
    <col min="13" max="13" width="5.21875" style="36" bestFit="1" customWidth="1"/>
    <col min="14" max="14" width="4.5546875" style="36" bestFit="1" customWidth="1"/>
    <col min="15" max="15" width="5.5546875" style="36" bestFit="1" customWidth="1"/>
    <col min="16" max="16" width="7.5546875" style="36" bestFit="1" customWidth="1"/>
    <col min="17" max="18" width="5.5546875" style="36" bestFit="1" customWidth="1"/>
    <col min="19" max="19" width="4.6640625" style="36" bestFit="1" customWidth="1"/>
    <col min="20" max="20" width="10.88671875" style="36" bestFit="1" customWidth="1"/>
    <col min="21" max="22" width="5.77734375" style="36" bestFit="1" customWidth="1"/>
    <col min="23" max="23" width="5.5546875" style="36" bestFit="1" customWidth="1"/>
    <col min="24" max="24" width="6" style="36" bestFit="1" customWidth="1"/>
    <col min="25" max="25" width="8.21875" style="36" bestFit="1" customWidth="1"/>
    <col min="26" max="26" width="7.5546875" style="36" bestFit="1" customWidth="1"/>
    <col min="27" max="27" width="7.77734375" style="36" bestFit="1" customWidth="1"/>
    <col min="28" max="28" width="12" style="36" bestFit="1" customWidth="1"/>
    <col min="29" max="29" width="7.5546875" style="36" bestFit="1" customWidth="1"/>
    <col min="30" max="30" width="23.33203125" style="36" bestFit="1" customWidth="1"/>
    <col min="31" max="31" width="4.6640625" style="36" bestFit="1" customWidth="1"/>
    <col min="32" max="32" width="9.77734375" style="36" customWidth="1"/>
    <col min="33" max="33" width="11.88671875" style="36" bestFit="1" customWidth="1"/>
    <col min="34" max="34" width="8.33203125" style="36" bestFit="1" customWidth="1"/>
    <col min="35" max="35" width="15.44140625" style="36" bestFit="1" customWidth="1"/>
    <col min="36" max="36" width="9.109375" style="36" bestFit="1" customWidth="1"/>
    <col min="37" max="37" width="28.5546875" style="36" bestFit="1" customWidth="1"/>
    <col min="38" max="39" width="6" style="36" bestFit="1" customWidth="1"/>
    <col min="40" max="41" width="6.33203125" style="36" bestFit="1" customWidth="1"/>
    <col min="42" max="42" width="8.21875" style="36" bestFit="1" customWidth="1"/>
    <col min="43" max="43" width="7.44140625" style="36" bestFit="1" customWidth="1"/>
    <col min="44" max="44" width="7.77734375" style="36" bestFit="1" customWidth="1"/>
    <col min="45" max="45" width="8.5546875" style="36" bestFit="1" customWidth="1"/>
    <col min="46" max="46" width="11.88671875" style="36" bestFit="1" customWidth="1"/>
    <col min="47" max="47" width="4.33203125" style="36" bestFit="1" customWidth="1"/>
    <col min="48" max="48" width="5.88671875" style="36" bestFit="1" customWidth="1"/>
    <col min="49" max="49" width="36" style="36" bestFit="1" customWidth="1"/>
    <col min="50" max="50" width="9.21875" style="36" bestFit="1" customWidth="1"/>
    <col min="51" max="51" width="12.33203125" style="36" bestFit="1" customWidth="1"/>
    <col min="52" max="52" width="11.33203125" style="36" bestFit="1" customWidth="1"/>
    <col min="53" max="54" width="10.21875" style="36" bestFit="1" customWidth="1"/>
    <col min="55" max="55" width="7.44140625" style="36" bestFit="1" customWidth="1"/>
    <col min="56" max="56" width="9.109375" style="36" bestFit="1" customWidth="1"/>
    <col min="57" max="57" width="11" style="36" bestFit="1" customWidth="1"/>
    <col min="58" max="58" width="10.77734375" style="36" bestFit="1" customWidth="1"/>
    <col min="59" max="59" width="7.21875" style="36" bestFit="1" customWidth="1"/>
    <col min="60" max="60" width="7.88671875" style="36" bestFit="1" customWidth="1"/>
    <col min="61" max="61" width="7.77734375" style="36" bestFit="1" customWidth="1"/>
    <col min="62" max="62" width="8" style="36" bestFit="1" customWidth="1"/>
    <col min="63" max="63" width="6.6640625" style="36" bestFit="1" customWidth="1"/>
    <col min="64" max="64" width="10" style="36" bestFit="1" customWidth="1"/>
    <col min="65" max="65" width="16.77734375" style="36" bestFit="1" customWidth="1"/>
    <col min="66" max="66" width="21.44140625" style="36" bestFit="1" customWidth="1"/>
    <col min="67" max="67" width="10.33203125" style="36" bestFit="1" customWidth="1"/>
    <col min="68" max="68" width="11.88671875" style="36" bestFit="1" customWidth="1"/>
    <col min="69" max="69" width="8.33203125" style="36" bestFit="1" customWidth="1"/>
    <col min="70" max="70" width="10.5546875" style="36" bestFit="1" customWidth="1"/>
    <col min="71" max="71" width="7.33203125" style="36" bestFit="1" customWidth="1"/>
    <col min="72" max="72" width="12" style="36" bestFit="1" customWidth="1"/>
    <col min="73" max="73" width="5.88671875" style="36" bestFit="1" customWidth="1"/>
    <col min="74" max="74" width="7.6640625" style="36" bestFit="1" customWidth="1"/>
    <col min="75" max="75" width="8.88671875" style="36" bestFit="1" customWidth="1"/>
    <col min="76" max="76" width="5.44140625" style="36" bestFit="1" customWidth="1"/>
    <col min="77" max="77" width="6.6640625" style="36" bestFit="1" customWidth="1"/>
    <col min="78" max="78" width="8" style="36" bestFit="1" customWidth="1"/>
    <col min="79" max="79" width="9.21875" style="36" bestFit="1" customWidth="1"/>
    <col min="80" max="80" width="6.6640625" style="36" bestFit="1" customWidth="1"/>
    <col min="81" max="81" width="5" style="36" bestFit="1" customWidth="1"/>
    <col min="82" max="82" width="7.109375" style="36" bestFit="1" customWidth="1"/>
    <col min="83" max="83" width="8.33203125" style="36" bestFit="1" customWidth="1"/>
    <col min="84" max="84" width="8" style="36" bestFit="1" customWidth="1"/>
    <col min="85" max="85" width="8.77734375" style="36" bestFit="1" customWidth="1"/>
    <col min="86" max="87" width="8.44140625" style="36" bestFit="1" customWidth="1"/>
    <col min="88" max="88" width="8.33203125" style="36" bestFit="1" customWidth="1"/>
    <col min="89" max="89" width="6.6640625" style="36" bestFit="1" customWidth="1"/>
    <col min="90" max="90" width="9" style="36" bestFit="1" customWidth="1"/>
    <col min="91" max="92" width="9.33203125" style="36" bestFit="1" customWidth="1"/>
    <col min="93" max="93" width="8.5546875" style="36" bestFit="1" customWidth="1"/>
    <col min="94" max="94" width="8" style="36" bestFit="1" customWidth="1"/>
    <col min="95" max="95" width="10" style="36" bestFit="1" customWidth="1"/>
    <col min="96" max="96" width="8.77734375" style="36" bestFit="1" customWidth="1"/>
    <col min="97" max="97" width="4.21875" style="36" bestFit="1" customWidth="1"/>
    <col min="98" max="98" width="9.77734375" style="36" bestFit="1" customWidth="1"/>
    <col min="99" max="99" width="10.6640625" style="36" bestFit="1" customWidth="1"/>
    <col min="100" max="100" width="6.6640625" style="36" bestFit="1" customWidth="1"/>
    <col min="101" max="101" width="8.88671875" style="36" bestFit="1" customWidth="1"/>
    <col min="102" max="102" width="7.88671875" style="36" bestFit="1" customWidth="1"/>
    <col min="103" max="103" width="5" style="36" bestFit="1" customWidth="1"/>
    <col min="104" max="109" width="7.109375" style="36" bestFit="1" customWidth="1"/>
    <col min="110" max="111" width="4.77734375" style="36" bestFit="1" customWidth="1"/>
    <col min="112" max="112" width="4.5546875" style="36" bestFit="1" customWidth="1"/>
    <col min="113" max="113" width="9.77734375" style="36" bestFit="1" customWidth="1"/>
    <col min="114" max="114" width="7.5546875" style="36" bestFit="1" customWidth="1"/>
    <col min="115" max="115" width="8.109375" style="36" bestFit="1" customWidth="1"/>
    <col min="116" max="116" width="5.21875" style="36" bestFit="1" customWidth="1"/>
    <col min="117" max="16384" width="0.88671875" style="36"/>
  </cols>
  <sheetData>
    <row r="1" spans="1:116" s="5" customFormat="1" ht="35.85" customHeight="1">
      <c r="A1" s="8" t="s">
        <v>0</v>
      </c>
      <c r="B1" s="14" t="s">
        <v>68558</v>
      </c>
      <c r="C1" s="8" t="s">
        <v>14101</v>
      </c>
      <c r="D1" s="8" t="s">
        <v>1</v>
      </c>
      <c r="E1" s="8" t="s">
        <v>2</v>
      </c>
      <c r="F1" s="4" t="s">
        <v>3</v>
      </c>
      <c r="G1" s="26" t="s">
        <v>4</v>
      </c>
      <c r="H1" s="5" t="s">
        <v>5</v>
      </c>
      <c r="I1" s="6" t="s">
        <v>6</v>
      </c>
      <c r="J1" s="15" t="s">
        <v>7</v>
      </c>
      <c r="L1" s="5" t="s">
        <v>8</v>
      </c>
      <c r="M1" s="5" t="s">
        <v>9</v>
      </c>
      <c r="N1" s="5" t="s">
        <v>10</v>
      </c>
      <c r="O1" s="8" t="s">
        <v>11</v>
      </c>
      <c r="Q1" s="5" t="s">
        <v>12</v>
      </c>
      <c r="R1" s="5" t="s">
        <v>13</v>
      </c>
      <c r="S1" s="5" t="s">
        <v>14</v>
      </c>
      <c r="T1" s="5" t="s">
        <v>15</v>
      </c>
      <c r="U1" s="8" t="s">
        <v>16</v>
      </c>
      <c r="V1" s="5" t="s">
        <v>17</v>
      </c>
      <c r="W1" s="5" t="s">
        <v>18</v>
      </c>
      <c r="X1" s="5" t="s">
        <v>19</v>
      </c>
      <c r="Y1" s="29" t="s">
        <v>20</v>
      </c>
      <c r="Z1" s="29" t="s">
        <v>21</v>
      </c>
      <c r="AA1" s="29" t="s">
        <v>22</v>
      </c>
      <c r="AB1" s="7" t="s">
        <v>71559</v>
      </c>
      <c r="AC1" s="26" t="s">
        <v>23</v>
      </c>
      <c r="AD1" s="8" t="s">
        <v>24</v>
      </c>
      <c r="AE1" s="26" t="s">
        <v>25</v>
      </c>
      <c r="AF1" s="26" t="s">
        <v>26</v>
      </c>
      <c r="AG1" s="16"/>
      <c r="AH1" s="5" t="s">
        <v>27</v>
      </c>
      <c r="AI1" s="5" t="s">
        <v>28</v>
      </c>
      <c r="AJ1" s="26" t="s">
        <v>17224</v>
      </c>
      <c r="AK1" s="26" t="s">
        <v>29</v>
      </c>
      <c r="AL1" s="26" t="s">
        <v>30</v>
      </c>
      <c r="AM1" s="26" t="s">
        <v>31</v>
      </c>
      <c r="AN1" s="26" t="s">
        <v>32</v>
      </c>
      <c r="AO1" s="26" t="s">
        <v>33</v>
      </c>
      <c r="AP1" s="26" t="s">
        <v>39755</v>
      </c>
      <c r="AQ1" s="5" t="s">
        <v>34</v>
      </c>
      <c r="AR1" s="26" t="s">
        <v>17225</v>
      </c>
      <c r="AS1" s="17" t="s">
        <v>35</v>
      </c>
      <c r="AT1" s="18" t="s">
        <v>6729</v>
      </c>
      <c r="AU1" s="8" t="s">
        <v>36</v>
      </c>
      <c r="AV1" s="5" t="s">
        <v>37</v>
      </c>
      <c r="AW1" s="8" t="s">
        <v>38</v>
      </c>
      <c r="AX1" s="26" t="s">
        <v>39</v>
      </c>
      <c r="AY1" s="26" t="s">
        <v>40</v>
      </c>
      <c r="AZ1" s="26" t="s">
        <v>41</v>
      </c>
      <c r="BA1" s="26" t="s">
        <v>22592</v>
      </c>
      <c r="BB1" s="32" t="s">
        <v>42</v>
      </c>
      <c r="BC1" s="26" t="s">
        <v>43</v>
      </c>
      <c r="BD1" s="26" t="s">
        <v>6070</v>
      </c>
      <c r="BE1" s="8" t="s">
        <v>17226</v>
      </c>
      <c r="BF1" s="8" t="s">
        <v>17227</v>
      </c>
      <c r="BG1" s="8" t="s">
        <v>17228</v>
      </c>
      <c r="BH1" s="8" t="s">
        <v>17229</v>
      </c>
      <c r="BI1" s="8" t="s">
        <v>44</v>
      </c>
      <c r="BJ1" s="8" t="s">
        <v>45</v>
      </c>
      <c r="BK1" s="8" t="s">
        <v>17230</v>
      </c>
      <c r="BL1" s="8" t="s">
        <v>46</v>
      </c>
      <c r="BM1" s="8" t="s">
        <v>47</v>
      </c>
      <c r="BN1" s="8" t="s">
        <v>48</v>
      </c>
      <c r="BO1" s="8" t="s">
        <v>49</v>
      </c>
      <c r="BP1" s="8" t="s">
        <v>50</v>
      </c>
      <c r="BQ1" s="5" t="s">
        <v>51</v>
      </c>
      <c r="BR1" s="8" t="s">
        <v>52</v>
      </c>
      <c r="BS1" s="5" t="s">
        <v>53</v>
      </c>
      <c r="BT1" s="8" t="s">
        <v>54</v>
      </c>
      <c r="BU1" s="5" t="s">
        <v>55</v>
      </c>
      <c r="BV1" s="8" t="s">
        <v>56</v>
      </c>
      <c r="BW1" s="9" t="s">
        <v>17231</v>
      </c>
      <c r="BX1" s="8" t="s">
        <v>57</v>
      </c>
      <c r="BY1" s="5" t="s">
        <v>58</v>
      </c>
      <c r="BZ1" s="8" t="s">
        <v>59</v>
      </c>
      <c r="CA1" s="5" t="s">
        <v>60</v>
      </c>
      <c r="CB1" s="8" t="s">
        <v>61</v>
      </c>
      <c r="CC1" s="8" t="s">
        <v>62</v>
      </c>
      <c r="CD1" s="8" t="s">
        <v>63</v>
      </c>
      <c r="CE1" s="5" t="s">
        <v>64</v>
      </c>
      <c r="CF1" s="5" t="s">
        <v>65</v>
      </c>
      <c r="CG1" s="5" t="s">
        <v>7191</v>
      </c>
      <c r="CH1" s="5" t="s">
        <v>7192</v>
      </c>
      <c r="CI1" s="5" t="s">
        <v>7193</v>
      </c>
      <c r="CJ1" s="5" t="s">
        <v>7194</v>
      </c>
      <c r="CK1" s="5" t="s">
        <v>14708</v>
      </c>
      <c r="CL1" s="17" t="s">
        <v>48333</v>
      </c>
      <c r="CM1" s="17" t="s">
        <v>48334</v>
      </c>
      <c r="CN1" s="17" t="s">
        <v>48335</v>
      </c>
      <c r="CO1" s="17" t="s">
        <v>48336</v>
      </c>
      <c r="CP1" s="17" t="s">
        <v>48337</v>
      </c>
      <c r="CQ1" s="5" t="s">
        <v>52183</v>
      </c>
      <c r="CR1" s="17" t="s">
        <v>52184</v>
      </c>
      <c r="CS1" s="5" t="s">
        <v>48338</v>
      </c>
      <c r="CT1" s="17" t="s">
        <v>48340</v>
      </c>
      <c r="CU1" s="17" t="s">
        <v>48339</v>
      </c>
      <c r="CV1" s="17" t="s">
        <v>52801</v>
      </c>
      <c r="CW1" s="5" t="s">
        <v>52799</v>
      </c>
      <c r="CX1" s="5" t="s">
        <v>52800</v>
      </c>
      <c r="CY1" s="5" t="s">
        <v>68557</v>
      </c>
      <c r="CZ1" s="17" t="s">
        <v>19211</v>
      </c>
      <c r="DA1" s="17" t="s">
        <v>71554</v>
      </c>
      <c r="DB1" s="17" t="s">
        <v>71555</v>
      </c>
      <c r="DC1" s="17" t="s">
        <v>71556</v>
      </c>
      <c r="DD1" s="17" t="s">
        <v>71557</v>
      </c>
      <c r="DE1" s="17" t="s">
        <v>71558</v>
      </c>
      <c r="DF1" s="5" t="s">
        <v>71548</v>
      </c>
      <c r="DG1" s="5" t="s">
        <v>71549</v>
      </c>
      <c r="DH1" s="5" t="s">
        <v>71550</v>
      </c>
      <c r="DI1" s="5" t="s">
        <v>71551</v>
      </c>
      <c r="DJ1" s="5" t="s">
        <v>71552</v>
      </c>
      <c r="DK1" s="5" t="s">
        <v>71553</v>
      </c>
      <c r="DL1" s="5" t="s">
        <v>71560</v>
      </c>
    </row>
    <row r="2" spans="1:116" s="1" customFormat="1" ht="15" customHeight="1">
      <c r="A2" s="13" t="s">
        <v>71561</v>
      </c>
      <c r="B2" s="20"/>
      <c r="C2" s="13"/>
      <c r="D2" s="13" t="s">
        <v>71653</v>
      </c>
      <c r="E2" s="13" t="s">
        <v>71670</v>
      </c>
      <c r="F2" s="10">
        <f>VLOOKUP(G2,vend!C:E,3,FALSE)</f>
        <v>21094</v>
      </c>
      <c r="G2" s="27">
        <v>57</v>
      </c>
      <c r="H2" s="1" t="str">
        <f>VLOOKUP(G2,vend!C:D,2,0)</f>
        <v>PureEdge Lighting</v>
      </c>
      <c r="I2" s="3"/>
      <c r="J2" s="33"/>
      <c r="K2" s="11" t="str">
        <f t="shared" ref="K2" si="0">CONCATENATE(G2,J2)</f>
        <v>57</v>
      </c>
      <c r="L2" s="12" t="e">
        <f>VLOOKUP(K2,color!G:H,2,0)</f>
        <v>#N/A</v>
      </c>
      <c r="M2" s="21" t="e">
        <f>VLOOKUP(J2,color!G:H,2,0)</f>
        <v>#N/A</v>
      </c>
      <c r="N2" s="22"/>
      <c r="O2" s="33" t="s">
        <v>71668</v>
      </c>
      <c r="P2" s="11" t="str">
        <f t="shared" ref="P2" si="1">CONCATENATE(G2,O2)</f>
        <v>57white</v>
      </c>
      <c r="Q2" s="11" t="e">
        <f>VLOOKUP(P2,finish!G:H,2,0)</f>
        <v>#N/A</v>
      </c>
      <c r="R2" s="12">
        <f>VLOOKUP(O2,finish!G:H,2,0)</f>
        <v>8</v>
      </c>
      <c r="S2" s="22"/>
      <c r="T2" s="1">
        <v>0</v>
      </c>
      <c r="U2" s="13"/>
      <c r="V2" s="1">
        <v>1</v>
      </c>
      <c r="W2" s="1">
        <v>1</v>
      </c>
      <c r="X2" s="1">
        <v>2</v>
      </c>
      <c r="Y2" s="30">
        <v>144</v>
      </c>
      <c r="Z2" s="30">
        <v>144</v>
      </c>
      <c r="AA2" s="30">
        <f>Z2/2*0.9</f>
        <v>64.8</v>
      </c>
      <c r="AB2" s="23">
        <f>AA2</f>
        <v>64.8</v>
      </c>
      <c r="AC2" s="31"/>
      <c r="AD2" s="34"/>
      <c r="AE2" s="31"/>
      <c r="AF2" s="31"/>
      <c r="AG2" s="24" t="str">
        <f t="shared" ref="AG2" si="2">CONCATENATE(AD2,"/",AF2,"V","/",AW2)</f>
        <v>/V/</v>
      </c>
      <c r="AH2" s="11" t="e">
        <f>VLOOKUP(AG2,lamp!A:C,3,0)</f>
        <v>#N/A</v>
      </c>
      <c r="AI2" s="24">
        <f t="shared" ref="AI2:AI65" ca="1" si="3">TODAY()</f>
        <v>46076</v>
      </c>
      <c r="AJ2" s="31"/>
      <c r="AK2" s="31" t="s">
        <v>71669</v>
      </c>
      <c r="AL2" s="31"/>
      <c r="AM2" s="31">
        <v>2.5299999999999998</v>
      </c>
      <c r="AN2" s="31">
        <v>0.63</v>
      </c>
      <c r="AO2" s="31">
        <v>12</v>
      </c>
      <c r="AP2" s="31"/>
      <c r="AQ2" s="25">
        <v>21</v>
      </c>
      <c r="AR2" s="31">
        <v>0</v>
      </c>
      <c r="AS2" s="35" t="s">
        <v>6941</v>
      </c>
      <c r="AT2" s="1" t="str">
        <f>VLOOKUP(AS2,nxt_cat!A:B,2,FALSE)</f>
        <v>Light Channel</v>
      </c>
      <c r="AU2" s="13"/>
      <c r="AV2" s="11" t="e">
        <f>VLOOKUP(AU2,dimmer!A:B,2,0)</f>
        <v>#N/A</v>
      </c>
      <c r="AW2" s="34"/>
      <c r="AX2" s="31"/>
      <c r="AY2" s="31"/>
      <c r="AZ2" s="31"/>
      <c r="BA2" s="31"/>
      <c r="BB2" s="28"/>
      <c r="BC2" s="31"/>
      <c r="BD2" s="31"/>
      <c r="BE2" s="13"/>
      <c r="BF2" s="13"/>
      <c r="BG2" s="13"/>
      <c r="BH2" s="13"/>
      <c r="BI2" s="13"/>
      <c r="BJ2" s="13"/>
      <c r="BK2" s="13">
        <v>1</v>
      </c>
      <c r="BL2" s="13"/>
      <c r="BM2" s="13"/>
      <c r="BN2" s="13"/>
      <c r="BO2" s="13"/>
      <c r="BP2" s="13"/>
      <c r="BQ2" s="11" t="e">
        <f>VLOOKUP(BP2,'housing type'!B:C,2,0)</f>
        <v>#N/A</v>
      </c>
      <c r="BR2" s="13"/>
      <c r="BS2" s="11" t="e">
        <f>VLOOKUP(BR2,'ceiling type'!B:C,2,0)</f>
        <v>#N/A</v>
      </c>
      <c r="BT2" s="13"/>
      <c r="BU2" s="11" t="e">
        <f>VLOOKUP(BT2,function!B:C,2,0)</f>
        <v>#N/A</v>
      </c>
      <c r="BV2" s="13"/>
      <c r="BW2" s="11" t="e">
        <f>VLOOKUP(BV2,housing_height!B:C,2,FALSE)</f>
        <v>#N/A</v>
      </c>
      <c r="BX2" s="13"/>
      <c r="BY2" s="1" t="e">
        <f>VLOOKUP(BX2,trim_type!B:C,2,FALSE)</f>
        <v>#N/A</v>
      </c>
      <c r="BZ2" s="13"/>
      <c r="CA2" s="11" t="e">
        <f>VLOOKUP(BZ2,'aperture shape'!B:C,2,0)</f>
        <v>#N/A</v>
      </c>
      <c r="CB2" s="13"/>
      <c r="CC2" s="13"/>
      <c r="CD2" s="13"/>
      <c r="CE2" s="11" t="e">
        <f>VLOOKUP(CD2,'recessed type'!B:C,2,0)</f>
        <v>#N/A</v>
      </c>
      <c r="CF2" s="1">
        <v>1</v>
      </c>
      <c r="CK2" s="1">
        <f>VLOOKUP(G2,vend!C:G,5,FALSE)</f>
        <v>1</v>
      </c>
      <c r="CL2" s="19"/>
      <c r="CM2" s="19"/>
      <c r="CN2" s="19"/>
      <c r="CO2" s="19"/>
      <c r="CP2" s="19"/>
      <c r="CQ2" s="1" t="e">
        <f>VLOOKUP(CP2,country!B:H,7,FALSE)</f>
        <v>#N/A</v>
      </c>
      <c r="CR2" s="19"/>
      <c r="CS2" s="1" t="str">
        <f>CONCATENATE(IF(CL2&gt;0, CONCATENATE(CL2,"in W"),""),IF(CM2&gt;0,CONCATENATE(" X ",CM2,"in H"),""),IF(CN2&gt;0,CONCATENATE(" X ",CN2,"in L"),""))</f>
        <v/>
      </c>
      <c r="CT2" s="19"/>
      <c r="CU2" s="19"/>
      <c r="CV2" s="19"/>
      <c r="CW2" s="1">
        <v>1</v>
      </c>
      <c r="CX2" s="1">
        <v>1</v>
      </c>
      <c r="CY2" s="1">
        <v>0</v>
      </c>
      <c r="CZ2" s="19">
        <f>ROUND(AA2*DF2,2)</f>
        <v>97.2</v>
      </c>
      <c r="DA2" s="19">
        <f>ROUND(AA2*DG2,2)</f>
        <v>0</v>
      </c>
      <c r="DB2" s="19">
        <f>ROUND(AA2*DH2,2)</f>
        <v>113.4</v>
      </c>
      <c r="DC2" s="19">
        <f>ROUND(AA2*DI2,2)</f>
        <v>105.95</v>
      </c>
      <c r="DD2" s="19">
        <f>ROUND(AA2*DJ2,2)</f>
        <v>93.6</v>
      </c>
      <c r="DE2" s="19">
        <f>ROUND(AA2*DK2,2)</f>
        <v>86.4</v>
      </c>
      <c r="DF2" s="1">
        <f>VLOOKUP(G2,'price reference'!B:C,2,FALSE)</f>
        <v>1.5</v>
      </c>
      <c r="DG2" s="1">
        <v>0</v>
      </c>
      <c r="DH2" s="1">
        <f>VLOOKUP(G2,'price reference'!B:D,3,FALSE)</f>
        <v>1.75</v>
      </c>
      <c r="DI2" s="1">
        <f>VLOOKUP(G2,'price reference'!B:E,4,FALSE)</f>
        <v>1.635</v>
      </c>
      <c r="DJ2" s="1">
        <f>VLOOKUP(G2,'price reference'!B:F,5,FALSE)</f>
        <v>1.44445</v>
      </c>
      <c r="DK2" s="1">
        <f>VLOOKUP(G2,'price reference'!B:G,6,FALSE)</f>
        <v>1.33334</v>
      </c>
    </row>
    <row r="3" spans="1:116" s="1" customFormat="1" ht="15" customHeight="1">
      <c r="A3" s="13" t="s">
        <v>71562</v>
      </c>
      <c r="B3" s="20"/>
      <c r="C3" s="13"/>
      <c r="D3" s="13" t="s">
        <v>71653</v>
      </c>
      <c r="E3" s="13" t="s">
        <v>71671</v>
      </c>
      <c r="F3" s="10">
        <f>VLOOKUP(G3,vend!C:E,3,FALSE)</f>
        <v>21094</v>
      </c>
      <c r="G3" s="27">
        <v>57</v>
      </c>
      <c r="H3" s="1" t="str">
        <f>VLOOKUP(G3,vend!C:D,2,0)</f>
        <v>PureEdge Lighting</v>
      </c>
      <c r="I3" s="3"/>
      <c r="J3" s="33"/>
      <c r="K3" s="11" t="str">
        <f t="shared" ref="K3:K66" si="4">CONCATENATE(G3,J3)</f>
        <v>57</v>
      </c>
      <c r="L3" s="12" t="e">
        <f>VLOOKUP(K3,color!G:H,2,0)</f>
        <v>#N/A</v>
      </c>
      <c r="M3" s="21" t="e">
        <f>VLOOKUP(J3,color!G:H,2,0)</f>
        <v>#N/A</v>
      </c>
      <c r="N3" s="22"/>
      <c r="O3" s="33" t="s">
        <v>71668</v>
      </c>
      <c r="P3" s="11" t="str">
        <f t="shared" ref="P3:P66" si="5">CONCATENATE(G3,O3)</f>
        <v>57white</v>
      </c>
      <c r="Q3" s="11" t="e">
        <f>VLOOKUP(P3,finish!G:H,2,0)</f>
        <v>#N/A</v>
      </c>
      <c r="R3" s="12">
        <f>VLOOKUP(O3,finish!G:H,2,0)</f>
        <v>8</v>
      </c>
      <c r="S3" s="22"/>
      <c r="T3" s="1">
        <v>0</v>
      </c>
      <c r="U3" s="13"/>
      <c r="V3" s="1">
        <v>1</v>
      </c>
      <c r="W3" s="1">
        <v>1</v>
      </c>
      <c r="X3" s="1">
        <v>2</v>
      </c>
      <c r="Y3" s="30">
        <v>264</v>
      </c>
      <c r="Z3" s="30">
        <v>264</v>
      </c>
      <c r="AA3" s="30">
        <f t="shared" ref="AA3:AA66" si="6">Z3/2*0.9</f>
        <v>118.8</v>
      </c>
      <c r="AB3" s="23">
        <f t="shared" ref="AB3:AB66" si="7">AA3</f>
        <v>118.8</v>
      </c>
      <c r="AC3" s="31"/>
      <c r="AD3" s="34"/>
      <c r="AE3" s="31"/>
      <c r="AF3" s="31"/>
      <c r="AG3" s="24" t="str">
        <f t="shared" ref="AG3:AG66" si="8">CONCATENATE(AD3,"/",AF3,"V","/",AW3)</f>
        <v>/V/</v>
      </c>
      <c r="AH3" s="11" t="e">
        <f>VLOOKUP(AG3,lamp!A:C,3,0)</f>
        <v>#N/A</v>
      </c>
      <c r="AI3" s="24">
        <f t="shared" ca="1" si="3"/>
        <v>46076</v>
      </c>
      <c r="AJ3" s="31"/>
      <c r="AK3" s="31" t="s">
        <v>71669</v>
      </c>
      <c r="AL3" s="31"/>
      <c r="AM3" s="31">
        <v>2.5299999999999998</v>
      </c>
      <c r="AN3" s="31">
        <v>0.63</v>
      </c>
      <c r="AO3" s="31">
        <v>24</v>
      </c>
      <c r="AP3" s="31"/>
      <c r="AQ3" s="25">
        <v>21</v>
      </c>
      <c r="AR3" s="31">
        <v>0</v>
      </c>
      <c r="AS3" s="35" t="s">
        <v>6941</v>
      </c>
      <c r="AT3" s="1" t="str">
        <f>VLOOKUP(AS3,nxt_cat!A:B,2,FALSE)</f>
        <v>Light Channel</v>
      </c>
      <c r="AU3" s="13"/>
      <c r="AV3" s="11" t="e">
        <f>VLOOKUP(AU3,dimmer!A:B,2,0)</f>
        <v>#N/A</v>
      </c>
      <c r="AW3" s="34"/>
      <c r="AX3" s="31"/>
      <c r="AY3" s="31"/>
      <c r="AZ3" s="31"/>
      <c r="BA3" s="31"/>
      <c r="BB3" s="28"/>
      <c r="BC3" s="31"/>
      <c r="BD3" s="31"/>
      <c r="BE3" s="13"/>
      <c r="BF3" s="13"/>
      <c r="BG3" s="13"/>
      <c r="BH3" s="13"/>
      <c r="BI3" s="13"/>
      <c r="BJ3" s="13"/>
      <c r="BK3" s="13">
        <v>1</v>
      </c>
      <c r="BL3" s="13"/>
      <c r="BM3" s="13"/>
      <c r="BN3" s="13"/>
      <c r="BO3" s="13"/>
      <c r="BP3" s="13"/>
      <c r="BQ3" s="11" t="e">
        <f>VLOOKUP(BP3,'housing type'!B:C,2,0)</f>
        <v>#N/A</v>
      </c>
      <c r="BR3" s="13"/>
      <c r="BS3" s="11" t="e">
        <f>VLOOKUP(BR3,'ceiling type'!B:C,2,0)</f>
        <v>#N/A</v>
      </c>
      <c r="BT3" s="13"/>
      <c r="BU3" s="11" t="e">
        <f>VLOOKUP(BT3,function!B:C,2,0)</f>
        <v>#N/A</v>
      </c>
      <c r="BV3" s="13"/>
      <c r="BW3" s="11" t="e">
        <f>VLOOKUP(BV3,housing_height!B:C,2,FALSE)</f>
        <v>#N/A</v>
      </c>
      <c r="BX3" s="13"/>
      <c r="BY3" s="1" t="e">
        <f>VLOOKUP(BX3,trim_type!B:C,2,FALSE)</f>
        <v>#N/A</v>
      </c>
      <c r="BZ3" s="13"/>
      <c r="CA3" s="11" t="e">
        <f>VLOOKUP(BZ3,'aperture shape'!B:C,2,0)</f>
        <v>#N/A</v>
      </c>
      <c r="CB3" s="13"/>
      <c r="CC3" s="13"/>
      <c r="CD3" s="13"/>
      <c r="CE3" s="11" t="e">
        <f>VLOOKUP(CD3,'recessed type'!B:C,2,0)</f>
        <v>#N/A</v>
      </c>
      <c r="CF3" s="1">
        <v>1</v>
      </c>
      <c r="CK3" s="1">
        <f>VLOOKUP(G3,vend!C:G,5,FALSE)</f>
        <v>1</v>
      </c>
      <c r="CL3" s="19"/>
      <c r="CM3" s="19"/>
      <c r="CN3" s="19"/>
      <c r="CO3" s="19"/>
      <c r="CP3" s="19"/>
      <c r="CQ3" s="1" t="e">
        <f>VLOOKUP(CP3,country!B:H,7,FALSE)</f>
        <v>#N/A</v>
      </c>
      <c r="CR3" s="19"/>
      <c r="CS3" s="1" t="str">
        <f t="shared" ref="CS3:CS66" si="9">CONCATENATE(IF(CL3&gt;0, CONCATENATE(CL3,"in W"),""),IF(CM3&gt;0,CONCATENATE(" X ",CM3,"in H"),""),IF(CN3&gt;0,CONCATENATE(" X ",CN3,"in L"),""))</f>
        <v/>
      </c>
      <c r="CT3" s="19"/>
      <c r="CU3" s="19"/>
      <c r="CV3" s="19"/>
      <c r="CW3" s="1">
        <v>1</v>
      </c>
      <c r="CX3" s="1">
        <v>1</v>
      </c>
      <c r="CY3" s="1">
        <v>0</v>
      </c>
      <c r="CZ3" s="19">
        <f t="shared" ref="CZ3:CZ66" si="10">ROUND(AA3*DF3,2)</f>
        <v>178.2</v>
      </c>
      <c r="DA3" s="19">
        <f t="shared" ref="DA3:DA66" si="11">ROUND(AA3*DG3,2)</f>
        <v>0</v>
      </c>
      <c r="DB3" s="19">
        <f t="shared" ref="DB3:DB66" si="12">ROUND(AA3*DH3,2)</f>
        <v>207.9</v>
      </c>
      <c r="DC3" s="19">
        <f t="shared" ref="DC3:DC66" si="13">ROUND(AA3*DI3,2)</f>
        <v>194.24</v>
      </c>
      <c r="DD3" s="19">
        <f t="shared" ref="DD3:DD66" si="14">ROUND(AA3*DJ3,2)</f>
        <v>171.6</v>
      </c>
      <c r="DE3" s="19">
        <f t="shared" ref="DE3:DE66" si="15">ROUND(AA3*DK3,2)</f>
        <v>158.4</v>
      </c>
      <c r="DF3" s="1">
        <f>VLOOKUP(G3,'price reference'!B:C,2,FALSE)</f>
        <v>1.5</v>
      </c>
      <c r="DG3" s="1">
        <v>0</v>
      </c>
      <c r="DH3" s="1">
        <f>VLOOKUP(G3,'price reference'!B:D,3,FALSE)</f>
        <v>1.75</v>
      </c>
      <c r="DI3" s="1">
        <f>VLOOKUP(G3,'price reference'!B:E,4,FALSE)</f>
        <v>1.635</v>
      </c>
      <c r="DJ3" s="1">
        <f>VLOOKUP(G3,'price reference'!B:F,5,FALSE)</f>
        <v>1.44445</v>
      </c>
      <c r="DK3" s="1">
        <f>VLOOKUP(G3,'price reference'!B:G,6,FALSE)</f>
        <v>1.33334</v>
      </c>
    </row>
    <row r="4" spans="1:116" s="1" customFormat="1" ht="15" customHeight="1">
      <c r="A4" s="13" t="s">
        <v>71563</v>
      </c>
      <c r="B4" s="20"/>
      <c r="C4" s="13"/>
      <c r="D4" s="13" t="s">
        <v>71653</v>
      </c>
      <c r="E4" s="13" t="s">
        <v>71672</v>
      </c>
      <c r="F4" s="10">
        <f>VLOOKUP(G4,vend!C:E,3,FALSE)</f>
        <v>21094</v>
      </c>
      <c r="G4" s="27">
        <v>57</v>
      </c>
      <c r="H4" s="1" t="str">
        <f>VLOOKUP(G4,vend!C:D,2,0)</f>
        <v>PureEdge Lighting</v>
      </c>
      <c r="I4" s="3"/>
      <c r="J4" s="33"/>
      <c r="K4" s="11" t="str">
        <f t="shared" si="4"/>
        <v>57</v>
      </c>
      <c r="L4" s="12" t="e">
        <f>VLOOKUP(K4,color!G:H,2,0)</f>
        <v>#N/A</v>
      </c>
      <c r="M4" s="21" t="e">
        <f>VLOOKUP(J4,color!G:H,2,0)</f>
        <v>#N/A</v>
      </c>
      <c r="N4" s="22"/>
      <c r="O4" s="33" t="s">
        <v>71668</v>
      </c>
      <c r="P4" s="11" t="str">
        <f t="shared" si="5"/>
        <v>57white</v>
      </c>
      <c r="Q4" s="11" t="e">
        <f>VLOOKUP(P4,finish!G:H,2,0)</f>
        <v>#N/A</v>
      </c>
      <c r="R4" s="12">
        <f>VLOOKUP(O4,finish!G:H,2,0)</f>
        <v>8</v>
      </c>
      <c r="S4" s="22"/>
      <c r="T4" s="1">
        <v>0</v>
      </c>
      <c r="U4" s="13"/>
      <c r="V4" s="1">
        <v>1</v>
      </c>
      <c r="W4" s="1">
        <v>1</v>
      </c>
      <c r="X4" s="1">
        <v>2</v>
      </c>
      <c r="Y4" s="30">
        <v>513</v>
      </c>
      <c r="Z4" s="30">
        <v>513</v>
      </c>
      <c r="AA4" s="30">
        <f t="shared" si="6"/>
        <v>230.85</v>
      </c>
      <c r="AB4" s="23">
        <f t="shared" si="7"/>
        <v>230.85</v>
      </c>
      <c r="AC4" s="31"/>
      <c r="AD4" s="34"/>
      <c r="AE4" s="31"/>
      <c r="AF4" s="31"/>
      <c r="AG4" s="24" t="str">
        <f t="shared" si="8"/>
        <v>/V/</v>
      </c>
      <c r="AH4" s="11" t="e">
        <f>VLOOKUP(AG4,lamp!A:C,3,0)</f>
        <v>#N/A</v>
      </c>
      <c r="AI4" s="24">
        <f t="shared" ca="1" si="3"/>
        <v>46076</v>
      </c>
      <c r="AJ4" s="31"/>
      <c r="AK4" s="31" t="s">
        <v>71669</v>
      </c>
      <c r="AL4" s="31"/>
      <c r="AM4" s="31">
        <v>2.5299999999999998</v>
      </c>
      <c r="AN4" s="31">
        <v>0.63</v>
      </c>
      <c r="AO4" s="31">
        <v>48</v>
      </c>
      <c r="AP4" s="31"/>
      <c r="AQ4" s="25">
        <v>21</v>
      </c>
      <c r="AR4" s="31">
        <v>0</v>
      </c>
      <c r="AS4" s="35" t="s">
        <v>6941</v>
      </c>
      <c r="AT4" s="1" t="str">
        <f>VLOOKUP(AS4,nxt_cat!A:B,2,FALSE)</f>
        <v>Light Channel</v>
      </c>
      <c r="AU4" s="13"/>
      <c r="AV4" s="11" t="e">
        <f>VLOOKUP(AU4,dimmer!A:B,2,0)</f>
        <v>#N/A</v>
      </c>
      <c r="AW4" s="34"/>
      <c r="AX4" s="31"/>
      <c r="AY4" s="31"/>
      <c r="AZ4" s="31"/>
      <c r="BA4" s="31"/>
      <c r="BB4" s="28"/>
      <c r="BC4" s="31"/>
      <c r="BD4" s="31"/>
      <c r="BE4" s="13"/>
      <c r="BF4" s="13"/>
      <c r="BG4" s="13"/>
      <c r="BH4" s="13"/>
      <c r="BI4" s="13"/>
      <c r="BJ4" s="13"/>
      <c r="BK4" s="13">
        <v>1</v>
      </c>
      <c r="BL4" s="13"/>
      <c r="BM4" s="13"/>
      <c r="BN4" s="13"/>
      <c r="BO4" s="13"/>
      <c r="BP4" s="13"/>
      <c r="BQ4" s="11" t="e">
        <f>VLOOKUP(BP4,'housing type'!B:C,2,0)</f>
        <v>#N/A</v>
      </c>
      <c r="BR4" s="13"/>
      <c r="BS4" s="11" t="e">
        <f>VLOOKUP(BR4,'ceiling type'!B:C,2,0)</f>
        <v>#N/A</v>
      </c>
      <c r="BT4" s="13"/>
      <c r="BU4" s="11" t="e">
        <f>VLOOKUP(BT4,function!B:C,2,0)</f>
        <v>#N/A</v>
      </c>
      <c r="BV4" s="13"/>
      <c r="BW4" s="11" t="e">
        <f>VLOOKUP(BV4,housing_height!B:C,2,FALSE)</f>
        <v>#N/A</v>
      </c>
      <c r="BX4" s="13"/>
      <c r="BY4" s="1" t="e">
        <f>VLOOKUP(BX4,trim_type!B:C,2,FALSE)</f>
        <v>#N/A</v>
      </c>
      <c r="BZ4" s="13"/>
      <c r="CA4" s="11" t="e">
        <f>VLOOKUP(BZ4,'aperture shape'!B:C,2,0)</f>
        <v>#N/A</v>
      </c>
      <c r="CB4" s="13"/>
      <c r="CC4" s="13"/>
      <c r="CD4" s="13"/>
      <c r="CE4" s="11" t="e">
        <f>VLOOKUP(CD4,'recessed type'!B:C,2,0)</f>
        <v>#N/A</v>
      </c>
      <c r="CF4" s="1">
        <v>1</v>
      </c>
      <c r="CK4" s="1">
        <f>VLOOKUP(G4,vend!C:G,5,FALSE)</f>
        <v>1</v>
      </c>
      <c r="CL4" s="19"/>
      <c r="CM4" s="19"/>
      <c r="CN4" s="19"/>
      <c r="CO4" s="19"/>
      <c r="CP4" s="19"/>
      <c r="CQ4" s="1" t="e">
        <f>VLOOKUP(CP4,country!B:H,7,FALSE)</f>
        <v>#N/A</v>
      </c>
      <c r="CR4" s="19"/>
      <c r="CS4" s="1" t="str">
        <f t="shared" si="9"/>
        <v/>
      </c>
      <c r="CT4" s="19"/>
      <c r="CU4" s="19"/>
      <c r="CV4" s="19"/>
      <c r="CW4" s="1">
        <v>1</v>
      </c>
      <c r="CX4" s="1">
        <v>1</v>
      </c>
      <c r="CY4" s="1">
        <v>0</v>
      </c>
      <c r="CZ4" s="19">
        <f t="shared" si="10"/>
        <v>346.28</v>
      </c>
      <c r="DA4" s="19">
        <f t="shared" si="11"/>
        <v>0</v>
      </c>
      <c r="DB4" s="19">
        <f t="shared" si="12"/>
        <v>403.99</v>
      </c>
      <c r="DC4" s="19">
        <f t="shared" si="13"/>
        <v>377.44</v>
      </c>
      <c r="DD4" s="19">
        <f t="shared" si="14"/>
        <v>333.45</v>
      </c>
      <c r="DE4" s="19">
        <f t="shared" si="15"/>
        <v>307.8</v>
      </c>
      <c r="DF4" s="1">
        <f>VLOOKUP(G4,'price reference'!B:C,2,FALSE)</f>
        <v>1.5</v>
      </c>
      <c r="DG4" s="1">
        <v>0</v>
      </c>
      <c r="DH4" s="1">
        <f>VLOOKUP(G4,'price reference'!B:D,3,FALSE)</f>
        <v>1.75</v>
      </c>
      <c r="DI4" s="1">
        <f>VLOOKUP(G4,'price reference'!B:E,4,FALSE)</f>
        <v>1.635</v>
      </c>
      <c r="DJ4" s="1">
        <f>VLOOKUP(G4,'price reference'!B:F,5,FALSE)</f>
        <v>1.44445</v>
      </c>
      <c r="DK4" s="1">
        <f>VLOOKUP(G4,'price reference'!B:G,6,FALSE)</f>
        <v>1.33334</v>
      </c>
    </row>
    <row r="5" spans="1:116" s="1" customFormat="1" ht="15" customHeight="1">
      <c r="A5" s="13" t="s">
        <v>71564</v>
      </c>
      <c r="B5" s="20"/>
      <c r="C5" s="13"/>
      <c r="D5" s="13" t="s">
        <v>71653</v>
      </c>
      <c r="E5" s="13" t="s">
        <v>71673</v>
      </c>
      <c r="F5" s="10">
        <f>VLOOKUP(G5,vend!C:E,3,FALSE)</f>
        <v>21094</v>
      </c>
      <c r="G5" s="27">
        <v>57</v>
      </c>
      <c r="H5" s="1" t="str">
        <f>VLOOKUP(G5,vend!C:D,2,0)</f>
        <v>PureEdge Lighting</v>
      </c>
      <c r="I5" s="3"/>
      <c r="J5" s="33"/>
      <c r="K5" s="11" t="str">
        <f t="shared" si="4"/>
        <v>57</v>
      </c>
      <c r="L5" s="12" t="e">
        <f>VLOOKUP(K5,color!G:H,2,0)</f>
        <v>#N/A</v>
      </c>
      <c r="M5" s="21" t="e">
        <f>VLOOKUP(J5,color!G:H,2,0)</f>
        <v>#N/A</v>
      </c>
      <c r="N5" s="22"/>
      <c r="O5" s="33" t="s">
        <v>71668</v>
      </c>
      <c r="P5" s="11" t="str">
        <f t="shared" si="5"/>
        <v>57white</v>
      </c>
      <c r="Q5" s="11" t="e">
        <f>VLOOKUP(P5,finish!G:H,2,0)</f>
        <v>#N/A</v>
      </c>
      <c r="R5" s="12">
        <f>VLOOKUP(O5,finish!G:H,2,0)</f>
        <v>8</v>
      </c>
      <c r="S5" s="22"/>
      <c r="T5" s="1">
        <v>0</v>
      </c>
      <c r="U5" s="13"/>
      <c r="V5" s="1">
        <v>1</v>
      </c>
      <c r="W5" s="1">
        <v>1</v>
      </c>
      <c r="X5" s="1">
        <v>2</v>
      </c>
      <c r="Y5" s="30">
        <v>1022</v>
      </c>
      <c r="Z5" s="30">
        <v>1022</v>
      </c>
      <c r="AA5" s="30">
        <f t="shared" si="6"/>
        <v>459.90000000000003</v>
      </c>
      <c r="AB5" s="23">
        <f t="shared" si="7"/>
        <v>459.90000000000003</v>
      </c>
      <c r="AC5" s="31"/>
      <c r="AD5" s="34"/>
      <c r="AE5" s="31"/>
      <c r="AF5" s="31"/>
      <c r="AG5" s="24" t="str">
        <f t="shared" si="8"/>
        <v>/V/</v>
      </c>
      <c r="AH5" s="11" t="e">
        <f>VLOOKUP(AG5,lamp!A:C,3,0)</f>
        <v>#N/A</v>
      </c>
      <c r="AI5" s="24">
        <f t="shared" ca="1" si="3"/>
        <v>46076</v>
      </c>
      <c r="AJ5" s="31"/>
      <c r="AK5" s="31" t="s">
        <v>71669</v>
      </c>
      <c r="AL5" s="31"/>
      <c r="AM5" s="31">
        <v>2.5299999999999998</v>
      </c>
      <c r="AN5" s="31">
        <v>0.63</v>
      </c>
      <c r="AO5" s="31">
        <v>96</v>
      </c>
      <c r="AP5" s="31"/>
      <c r="AQ5" s="25">
        <v>21</v>
      </c>
      <c r="AR5" s="31">
        <v>0</v>
      </c>
      <c r="AS5" s="35" t="s">
        <v>6941</v>
      </c>
      <c r="AT5" s="1" t="str">
        <f>VLOOKUP(AS5,nxt_cat!A:B,2,FALSE)</f>
        <v>Light Channel</v>
      </c>
      <c r="AU5" s="13"/>
      <c r="AV5" s="11" t="e">
        <f>VLOOKUP(AU5,dimmer!A:B,2,0)</f>
        <v>#N/A</v>
      </c>
      <c r="AW5" s="34"/>
      <c r="AX5" s="31"/>
      <c r="AY5" s="31"/>
      <c r="AZ5" s="31"/>
      <c r="BA5" s="31"/>
      <c r="BB5" s="28"/>
      <c r="BC5" s="31"/>
      <c r="BD5" s="31"/>
      <c r="BE5" s="13"/>
      <c r="BF5" s="13"/>
      <c r="BG5" s="13"/>
      <c r="BH5" s="13"/>
      <c r="BI5" s="13"/>
      <c r="BJ5" s="13"/>
      <c r="BK5" s="13">
        <v>1</v>
      </c>
      <c r="BL5" s="13"/>
      <c r="BM5" s="13"/>
      <c r="BN5" s="13"/>
      <c r="BO5" s="13"/>
      <c r="BP5" s="13"/>
      <c r="BQ5" s="11" t="e">
        <f>VLOOKUP(BP5,'housing type'!B:C,2,0)</f>
        <v>#N/A</v>
      </c>
      <c r="BR5" s="13"/>
      <c r="BS5" s="11" t="e">
        <f>VLOOKUP(BR5,'ceiling type'!B:C,2,0)</f>
        <v>#N/A</v>
      </c>
      <c r="BT5" s="13"/>
      <c r="BU5" s="11" t="e">
        <f>VLOOKUP(BT5,function!B:C,2,0)</f>
        <v>#N/A</v>
      </c>
      <c r="BV5" s="13"/>
      <c r="BW5" s="11" t="e">
        <f>VLOOKUP(BV5,housing_height!B:C,2,FALSE)</f>
        <v>#N/A</v>
      </c>
      <c r="BX5" s="13"/>
      <c r="BY5" s="1" t="e">
        <f>VLOOKUP(BX5,trim_type!B:C,2,FALSE)</f>
        <v>#N/A</v>
      </c>
      <c r="BZ5" s="13"/>
      <c r="CA5" s="11" t="e">
        <f>VLOOKUP(BZ5,'aperture shape'!B:C,2,0)</f>
        <v>#N/A</v>
      </c>
      <c r="CB5" s="13"/>
      <c r="CC5" s="13"/>
      <c r="CD5" s="13"/>
      <c r="CE5" s="11" t="e">
        <f>VLOOKUP(CD5,'recessed type'!B:C,2,0)</f>
        <v>#N/A</v>
      </c>
      <c r="CF5" s="1">
        <v>1</v>
      </c>
      <c r="CK5" s="1">
        <f>VLOOKUP(G5,vend!C:G,5,FALSE)</f>
        <v>1</v>
      </c>
      <c r="CL5" s="19"/>
      <c r="CM5" s="19"/>
      <c r="CN5" s="19"/>
      <c r="CO5" s="19"/>
      <c r="CP5" s="19"/>
      <c r="CQ5" s="1" t="e">
        <f>VLOOKUP(CP5,country!B:H,7,FALSE)</f>
        <v>#N/A</v>
      </c>
      <c r="CR5" s="19"/>
      <c r="CS5" s="1" t="str">
        <f t="shared" si="9"/>
        <v/>
      </c>
      <c r="CT5" s="19"/>
      <c r="CU5" s="19"/>
      <c r="CV5" s="19"/>
      <c r="CW5" s="1">
        <v>1</v>
      </c>
      <c r="CX5" s="1">
        <v>1</v>
      </c>
      <c r="CY5" s="1">
        <v>0</v>
      </c>
      <c r="CZ5" s="19">
        <f t="shared" si="10"/>
        <v>689.85</v>
      </c>
      <c r="DA5" s="19">
        <f t="shared" si="11"/>
        <v>0</v>
      </c>
      <c r="DB5" s="19">
        <f t="shared" si="12"/>
        <v>804.83</v>
      </c>
      <c r="DC5" s="19">
        <f t="shared" si="13"/>
        <v>751.94</v>
      </c>
      <c r="DD5" s="19">
        <f t="shared" si="14"/>
        <v>664.3</v>
      </c>
      <c r="DE5" s="19">
        <f t="shared" si="15"/>
        <v>613.20000000000005</v>
      </c>
      <c r="DF5" s="1">
        <f>VLOOKUP(G5,'price reference'!B:C,2,FALSE)</f>
        <v>1.5</v>
      </c>
      <c r="DG5" s="1">
        <v>0</v>
      </c>
      <c r="DH5" s="1">
        <f>VLOOKUP(G5,'price reference'!B:D,3,FALSE)</f>
        <v>1.75</v>
      </c>
      <c r="DI5" s="1">
        <f>VLOOKUP(G5,'price reference'!B:E,4,FALSE)</f>
        <v>1.635</v>
      </c>
      <c r="DJ5" s="1">
        <f>VLOOKUP(G5,'price reference'!B:F,5,FALSE)</f>
        <v>1.44445</v>
      </c>
      <c r="DK5" s="1">
        <f>VLOOKUP(G5,'price reference'!B:G,6,FALSE)</f>
        <v>1.33334</v>
      </c>
    </row>
    <row r="6" spans="1:116" s="1" customFormat="1" ht="15" customHeight="1">
      <c r="A6" s="13" t="s">
        <v>71565</v>
      </c>
      <c r="B6" s="20"/>
      <c r="C6" s="13"/>
      <c r="D6" s="13" t="s">
        <v>71654</v>
      </c>
      <c r="E6" s="13" t="s">
        <v>71674</v>
      </c>
      <c r="F6" s="10">
        <f>VLOOKUP(G6,vend!C:E,3,FALSE)</f>
        <v>21094</v>
      </c>
      <c r="G6" s="27">
        <v>57</v>
      </c>
      <c r="H6" s="1" t="str">
        <f>VLOOKUP(G6,vend!C:D,2,0)</f>
        <v>PureEdge Lighting</v>
      </c>
      <c r="I6" s="3"/>
      <c r="J6" s="33"/>
      <c r="K6" s="11" t="str">
        <f t="shared" si="4"/>
        <v>57</v>
      </c>
      <c r="L6" s="12" t="e">
        <f>VLOOKUP(K6,color!G:H,2,0)</f>
        <v>#N/A</v>
      </c>
      <c r="M6" s="21" t="e">
        <f>VLOOKUP(J6,color!G:H,2,0)</f>
        <v>#N/A</v>
      </c>
      <c r="N6" s="22"/>
      <c r="O6" s="33" t="s">
        <v>71668</v>
      </c>
      <c r="P6" s="11" t="str">
        <f t="shared" si="5"/>
        <v>57white</v>
      </c>
      <c r="Q6" s="11" t="e">
        <f>VLOOKUP(P6,finish!G:H,2,0)</f>
        <v>#N/A</v>
      </c>
      <c r="R6" s="12">
        <f>VLOOKUP(O6,finish!G:H,2,0)</f>
        <v>8</v>
      </c>
      <c r="S6" s="22"/>
      <c r="T6" s="1">
        <v>0</v>
      </c>
      <c r="U6" s="13"/>
      <c r="V6" s="1">
        <v>1</v>
      </c>
      <c r="W6" s="1">
        <v>1</v>
      </c>
      <c r="X6" s="1">
        <v>2</v>
      </c>
      <c r="Y6" s="30">
        <v>86</v>
      </c>
      <c r="Z6" s="30">
        <v>86</v>
      </c>
      <c r="AA6" s="30">
        <f t="shared" si="6"/>
        <v>38.700000000000003</v>
      </c>
      <c r="AB6" s="23">
        <f t="shared" si="7"/>
        <v>38.700000000000003</v>
      </c>
      <c r="AC6" s="31"/>
      <c r="AD6" s="34"/>
      <c r="AE6" s="31"/>
      <c r="AF6" s="31"/>
      <c r="AG6" s="24" t="str">
        <f t="shared" si="8"/>
        <v>/V/</v>
      </c>
      <c r="AH6" s="11" t="e">
        <f>VLOOKUP(AG6,lamp!A:C,3,0)</f>
        <v>#N/A</v>
      </c>
      <c r="AI6" s="24">
        <f t="shared" ca="1" si="3"/>
        <v>46076</v>
      </c>
      <c r="AJ6" s="31"/>
      <c r="AK6" s="31" t="s">
        <v>71669</v>
      </c>
      <c r="AL6" s="31"/>
      <c r="AM6" s="31">
        <v>2.5299999999999998</v>
      </c>
      <c r="AN6" s="31">
        <v>0.63</v>
      </c>
      <c r="AO6" s="31">
        <v>12</v>
      </c>
      <c r="AP6" s="31"/>
      <c r="AQ6" s="25">
        <v>21</v>
      </c>
      <c r="AR6" s="31">
        <v>0</v>
      </c>
      <c r="AS6" s="35" t="s">
        <v>6941</v>
      </c>
      <c r="AT6" s="1" t="str">
        <f>VLOOKUP(AS6,nxt_cat!A:B,2,FALSE)</f>
        <v>Light Channel</v>
      </c>
      <c r="AU6" s="13"/>
      <c r="AV6" s="11" t="e">
        <f>VLOOKUP(AU6,dimmer!A:B,2,0)</f>
        <v>#N/A</v>
      </c>
      <c r="AW6" s="34"/>
      <c r="AX6" s="31"/>
      <c r="AY6" s="31"/>
      <c r="AZ6" s="31"/>
      <c r="BA6" s="31"/>
      <c r="BB6" s="28"/>
      <c r="BC6" s="31"/>
      <c r="BD6" s="31"/>
      <c r="BE6" s="13"/>
      <c r="BF6" s="13"/>
      <c r="BG6" s="13"/>
      <c r="BH6" s="13"/>
      <c r="BI6" s="13"/>
      <c r="BJ6" s="13"/>
      <c r="BK6" s="13">
        <v>1</v>
      </c>
      <c r="BL6" s="13"/>
      <c r="BM6" s="13"/>
      <c r="BN6" s="13"/>
      <c r="BO6" s="13"/>
      <c r="BP6" s="13"/>
      <c r="BQ6" s="11" t="e">
        <f>VLOOKUP(BP6,'housing type'!B:C,2,0)</f>
        <v>#N/A</v>
      </c>
      <c r="BR6" s="13"/>
      <c r="BS6" s="11" t="e">
        <f>VLOOKUP(BR6,'ceiling type'!B:C,2,0)</f>
        <v>#N/A</v>
      </c>
      <c r="BT6" s="13"/>
      <c r="BU6" s="11" t="e">
        <f>VLOOKUP(BT6,function!B:C,2,0)</f>
        <v>#N/A</v>
      </c>
      <c r="BV6" s="13"/>
      <c r="BW6" s="11" t="e">
        <f>VLOOKUP(BV6,housing_height!B:C,2,FALSE)</f>
        <v>#N/A</v>
      </c>
      <c r="BX6" s="13"/>
      <c r="BY6" s="1" t="e">
        <f>VLOOKUP(BX6,trim_type!B:C,2,FALSE)</f>
        <v>#N/A</v>
      </c>
      <c r="BZ6" s="13"/>
      <c r="CA6" s="11" t="e">
        <f>VLOOKUP(BZ6,'aperture shape'!B:C,2,0)</f>
        <v>#N/A</v>
      </c>
      <c r="CB6" s="13"/>
      <c r="CC6" s="13"/>
      <c r="CD6" s="13"/>
      <c r="CE6" s="11" t="e">
        <f>VLOOKUP(CD6,'recessed type'!B:C,2,0)</f>
        <v>#N/A</v>
      </c>
      <c r="CF6" s="1">
        <v>1</v>
      </c>
      <c r="CK6" s="1">
        <f>VLOOKUP(G6,vend!C:G,5,FALSE)</f>
        <v>1</v>
      </c>
      <c r="CL6" s="19"/>
      <c r="CM6" s="19"/>
      <c r="CN6" s="19"/>
      <c r="CO6" s="19"/>
      <c r="CP6" s="19"/>
      <c r="CQ6" s="1" t="e">
        <f>VLOOKUP(CP6,country!B:H,7,FALSE)</f>
        <v>#N/A</v>
      </c>
      <c r="CR6" s="19"/>
      <c r="CS6" s="1" t="str">
        <f t="shared" si="9"/>
        <v/>
      </c>
      <c r="CT6" s="19"/>
      <c r="CU6" s="19"/>
      <c r="CV6" s="19"/>
      <c r="CW6" s="1">
        <v>1</v>
      </c>
      <c r="CX6" s="1">
        <v>1</v>
      </c>
      <c r="CY6" s="1">
        <v>0</v>
      </c>
      <c r="CZ6" s="19">
        <f t="shared" si="10"/>
        <v>58.05</v>
      </c>
      <c r="DA6" s="19">
        <f t="shared" si="11"/>
        <v>0</v>
      </c>
      <c r="DB6" s="19">
        <f t="shared" si="12"/>
        <v>67.73</v>
      </c>
      <c r="DC6" s="19">
        <f t="shared" si="13"/>
        <v>63.27</v>
      </c>
      <c r="DD6" s="19">
        <f t="shared" si="14"/>
        <v>55.9</v>
      </c>
      <c r="DE6" s="19">
        <f t="shared" si="15"/>
        <v>51.6</v>
      </c>
      <c r="DF6" s="1">
        <f>VLOOKUP(G6,'price reference'!B:C,2,FALSE)</f>
        <v>1.5</v>
      </c>
      <c r="DG6" s="1">
        <v>0</v>
      </c>
      <c r="DH6" s="1">
        <f>VLOOKUP(G6,'price reference'!B:D,3,FALSE)</f>
        <v>1.75</v>
      </c>
      <c r="DI6" s="1">
        <f>VLOOKUP(G6,'price reference'!B:E,4,FALSE)</f>
        <v>1.635</v>
      </c>
      <c r="DJ6" s="1">
        <f>VLOOKUP(G6,'price reference'!B:F,5,FALSE)</f>
        <v>1.44445</v>
      </c>
      <c r="DK6" s="1">
        <f>VLOOKUP(G6,'price reference'!B:G,6,FALSE)</f>
        <v>1.33334</v>
      </c>
    </row>
    <row r="7" spans="1:116" s="1" customFormat="1" ht="15" customHeight="1">
      <c r="A7" s="13" t="s">
        <v>71566</v>
      </c>
      <c r="B7" s="20"/>
      <c r="C7" s="13"/>
      <c r="D7" s="13" t="s">
        <v>71654</v>
      </c>
      <c r="E7" s="13" t="s">
        <v>71675</v>
      </c>
      <c r="F7" s="10">
        <f>VLOOKUP(G7,vend!C:E,3,FALSE)</f>
        <v>21094</v>
      </c>
      <c r="G7" s="27">
        <v>57</v>
      </c>
      <c r="H7" s="1" t="str">
        <f>VLOOKUP(G7,vend!C:D,2,0)</f>
        <v>PureEdge Lighting</v>
      </c>
      <c r="I7" s="3"/>
      <c r="J7" s="33"/>
      <c r="K7" s="11" t="str">
        <f t="shared" si="4"/>
        <v>57</v>
      </c>
      <c r="L7" s="12" t="e">
        <f>VLOOKUP(K7,color!G:H,2,0)</f>
        <v>#N/A</v>
      </c>
      <c r="M7" s="21" t="e">
        <f>VLOOKUP(J7,color!G:H,2,0)</f>
        <v>#N/A</v>
      </c>
      <c r="N7" s="22"/>
      <c r="O7" s="33" t="s">
        <v>71668</v>
      </c>
      <c r="P7" s="11" t="str">
        <f t="shared" si="5"/>
        <v>57white</v>
      </c>
      <c r="Q7" s="11" t="e">
        <f>VLOOKUP(P7,finish!G:H,2,0)</f>
        <v>#N/A</v>
      </c>
      <c r="R7" s="12">
        <f>VLOOKUP(O7,finish!G:H,2,0)</f>
        <v>8</v>
      </c>
      <c r="S7" s="22"/>
      <c r="T7" s="1">
        <v>0</v>
      </c>
      <c r="U7" s="13"/>
      <c r="V7" s="1">
        <v>1</v>
      </c>
      <c r="W7" s="1">
        <v>1</v>
      </c>
      <c r="X7" s="1">
        <v>2</v>
      </c>
      <c r="Y7" s="30">
        <v>114</v>
      </c>
      <c r="Z7" s="30">
        <v>114</v>
      </c>
      <c r="AA7" s="30">
        <f t="shared" si="6"/>
        <v>51.300000000000004</v>
      </c>
      <c r="AB7" s="23">
        <f t="shared" si="7"/>
        <v>51.300000000000004</v>
      </c>
      <c r="AC7" s="31"/>
      <c r="AD7" s="34"/>
      <c r="AE7" s="31"/>
      <c r="AF7" s="31"/>
      <c r="AG7" s="24" t="str">
        <f t="shared" si="8"/>
        <v>/V/</v>
      </c>
      <c r="AH7" s="11" t="e">
        <f>VLOOKUP(AG7,lamp!A:C,3,0)</f>
        <v>#N/A</v>
      </c>
      <c r="AI7" s="24">
        <f t="shared" ca="1" si="3"/>
        <v>46076</v>
      </c>
      <c r="AJ7" s="31"/>
      <c r="AK7" s="31" t="s">
        <v>71669</v>
      </c>
      <c r="AL7" s="31"/>
      <c r="AM7" s="31">
        <v>2.5299999999999998</v>
      </c>
      <c r="AN7" s="31">
        <v>0.63</v>
      </c>
      <c r="AO7" s="31">
        <v>24</v>
      </c>
      <c r="AP7" s="31"/>
      <c r="AQ7" s="25">
        <v>21</v>
      </c>
      <c r="AR7" s="31">
        <v>0</v>
      </c>
      <c r="AS7" s="35" t="s">
        <v>6941</v>
      </c>
      <c r="AT7" s="1" t="str">
        <f>VLOOKUP(AS7,nxt_cat!A:B,2,FALSE)</f>
        <v>Light Channel</v>
      </c>
      <c r="AU7" s="13"/>
      <c r="AV7" s="11" t="e">
        <f>VLOOKUP(AU7,dimmer!A:B,2,0)</f>
        <v>#N/A</v>
      </c>
      <c r="AW7" s="34"/>
      <c r="AX7" s="31"/>
      <c r="AY7" s="31"/>
      <c r="AZ7" s="31"/>
      <c r="BA7" s="31"/>
      <c r="BB7" s="28"/>
      <c r="BC7" s="31"/>
      <c r="BD7" s="31"/>
      <c r="BE7" s="13"/>
      <c r="BF7" s="13"/>
      <c r="BG7" s="13"/>
      <c r="BH7" s="13"/>
      <c r="BI7" s="13"/>
      <c r="BJ7" s="13"/>
      <c r="BK7" s="13">
        <v>1</v>
      </c>
      <c r="BL7" s="13"/>
      <c r="BM7" s="13"/>
      <c r="BN7" s="13"/>
      <c r="BO7" s="13"/>
      <c r="BP7" s="13"/>
      <c r="BQ7" s="11" t="e">
        <f>VLOOKUP(BP7,'housing type'!B:C,2,0)</f>
        <v>#N/A</v>
      </c>
      <c r="BR7" s="13"/>
      <c r="BS7" s="11" t="e">
        <f>VLOOKUP(BR7,'ceiling type'!B:C,2,0)</f>
        <v>#N/A</v>
      </c>
      <c r="BT7" s="13"/>
      <c r="BU7" s="11" t="e">
        <f>VLOOKUP(BT7,function!B:C,2,0)</f>
        <v>#N/A</v>
      </c>
      <c r="BV7" s="13"/>
      <c r="BW7" s="11" t="e">
        <f>VLOOKUP(BV7,housing_height!B:C,2,FALSE)</f>
        <v>#N/A</v>
      </c>
      <c r="BX7" s="13"/>
      <c r="BY7" s="1" t="e">
        <f>VLOOKUP(BX7,trim_type!B:C,2,FALSE)</f>
        <v>#N/A</v>
      </c>
      <c r="BZ7" s="13"/>
      <c r="CA7" s="11" t="e">
        <f>VLOOKUP(BZ7,'aperture shape'!B:C,2,0)</f>
        <v>#N/A</v>
      </c>
      <c r="CB7" s="13"/>
      <c r="CC7" s="13"/>
      <c r="CD7" s="13"/>
      <c r="CE7" s="11" t="e">
        <f>VLOOKUP(CD7,'recessed type'!B:C,2,0)</f>
        <v>#N/A</v>
      </c>
      <c r="CF7" s="1">
        <v>1</v>
      </c>
      <c r="CK7" s="1">
        <f>VLOOKUP(G7,vend!C:G,5,FALSE)</f>
        <v>1</v>
      </c>
      <c r="CL7" s="19"/>
      <c r="CM7" s="19"/>
      <c r="CN7" s="19"/>
      <c r="CO7" s="19"/>
      <c r="CP7" s="19"/>
      <c r="CQ7" s="1" t="e">
        <f>VLOOKUP(CP7,country!B:H,7,FALSE)</f>
        <v>#N/A</v>
      </c>
      <c r="CR7" s="19"/>
      <c r="CS7" s="1" t="str">
        <f t="shared" si="9"/>
        <v/>
      </c>
      <c r="CT7" s="19"/>
      <c r="CU7" s="19"/>
      <c r="CV7" s="19"/>
      <c r="CW7" s="1">
        <v>1</v>
      </c>
      <c r="CX7" s="1">
        <v>1</v>
      </c>
      <c r="CY7" s="1">
        <v>0</v>
      </c>
      <c r="CZ7" s="19">
        <f t="shared" si="10"/>
        <v>76.95</v>
      </c>
      <c r="DA7" s="19">
        <f t="shared" si="11"/>
        <v>0</v>
      </c>
      <c r="DB7" s="19">
        <f t="shared" si="12"/>
        <v>89.78</v>
      </c>
      <c r="DC7" s="19">
        <f t="shared" si="13"/>
        <v>83.88</v>
      </c>
      <c r="DD7" s="19">
        <f t="shared" si="14"/>
        <v>74.099999999999994</v>
      </c>
      <c r="DE7" s="19">
        <f t="shared" si="15"/>
        <v>68.400000000000006</v>
      </c>
      <c r="DF7" s="1">
        <f>VLOOKUP(G7,'price reference'!B:C,2,FALSE)</f>
        <v>1.5</v>
      </c>
      <c r="DG7" s="1">
        <v>0</v>
      </c>
      <c r="DH7" s="1">
        <f>VLOOKUP(G7,'price reference'!B:D,3,FALSE)</f>
        <v>1.75</v>
      </c>
      <c r="DI7" s="1">
        <f>VLOOKUP(G7,'price reference'!B:E,4,FALSE)</f>
        <v>1.635</v>
      </c>
      <c r="DJ7" s="1">
        <f>VLOOKUP(G7,'price reference'!B:F,5,FALSE)</f>
        <v>1.44445</v>
      </c>
      <c r="DK7" s="1">
        <f>VLOOKUP(G7,'price reference'!B:G,6,FALSE)</f>
        <v>1.33334</v>
      </c>
    </row>
    <row r="8" spans="1:116" s="1" customFormat="1" ht="15" customHeight="1">
      <c r="A8" s="13" t="s">
        <v>71567</v>
      </c>
      <c r="B8" s="20"/>
      <c r="C8" s="13"/>
      <c r="D8" s="13" t="s">
        <v>71654</v>
      </c>
      <c r="E8" s="13" t="s">
        <v>71676</v>
      </c>
      <c r="F8" s="10">
        <f>VLOOKUP(G8,vend!C:E,3,FALSE)</f>
        <v>21094</v>
      </c>
      <c r="G8" s="27">
        <v>57</v>
      </c>
      <c r="H8" s="1" t="str">
        <f>VLOOKUP(G8,vend!C:D,2,0)</f>
        <v>PureEdge Lighting</v>
      </c>
      <c r="I8" s="3"/>
      <c r="J8" s="33"/>
      <c r="K8" s="11" t="str">
        <f t="shared" si="4"/>
        <v>57</v>
      </c>
      <c r="L8" s="12" t="e">
        <f>VLOOKUP(K8,color!G:H,2,0)</f>
        <v>#N/A</v>
      </c>
      <c r="M8" s="21" t="e">
        <f>VLOOKUP(J8,color!G:H,2,0)</f>
        <v>#N/A</v>
      </c>
      <c r="N8" s="22"/>
      <c r="O8" s="33" t="s">
        <v>71668</v>
      </c>
      <c r="P8" s="11" t="str">
        <f t="shared" si="5"/>
        <v>57white</v>
      </c>
      <c r="Q8" s="11" t="e">
        <f>VLOOKUP(P8,finish!G:H,2,0)</f>
        <v>#N/A</v>
      </c>
      <c r="R8" s="12">
        <f>VLOOKUP(O8,finish!G:H,2,0)</f>
        <v>8</v>
      </c>
      <c r="S8" s="22"/>
      <c r="T8" s="1">
        <v>0</v>
      </c>
      <c r="U8" s="13"/>
      <c r="V8" s="1">
        <v>1</v>
      </c>
      <c r="W8" s="1">
        <v>1</v>
      </c>
      <c r="X8" s="1">
        <v>2</v>
      </c>
      <c r="Y8" s="30">
        <v>172</v>
      </c>
      <c r="Z8" s="30">
        <v>172</v>
      </c>
      <c r="AA8" s="30">
        <f t="shared" si="6"/>
        <v>77.400000000000006</v>
      </c>
      <c r="AB8" s="23">
        <f t="shared" si="7"/>
        <v>77.400000000000006</v>
      </c>
      <c r="AC8" s="31"/>
      <c r="AD8" s="34"/>
      <c r="AE8" s="31"/>
      <c r="AF8" s="31"/>
      <c r="AG8" s="24" t="str">
        <f t="shared" si="8"/>
        <v>/V/</v>
      </c>
      <c r="AH8" s="11" t="e">
        <f>VLOOKUP(AG8,lamp!A:C,3,0)</f>
        <v>#N/A</v>
      </c>
      <c r="AI8" s="24">
        <f t="shared" ca="1" si="3"/>
        <v>46076</v>
      </c>
      <c r="AJ8" s="31"/>
      <c r="AK8" s="31" t="s">
        <v>71669</v>
      </c>
      <c r="AL8" s="31"/>
      <c r="AM8" s="31">
        <v>2.5299999999999998</v>
      </c>
      <c r="AN8" s="31">
        <v>0.63</v>
      </c>
      <c r="AO8" s="31">
        <v>48</v>
      </c>
      <c r="AP8" s="31"/>
      <c r="AQ8" s="25">
        <v>21</v>
      </c>
      <c r="AR8" s="31">
        <v>0</v>
      </c>
      <c r="AS8" s="35" t="s">
        <v>6941</v>
      </c>
      <c r="AT8" s="1" t="str">
        <f>VLOOKUP(AS8,nxt_cat!A:B,2,FALSE)</f>
        <v>Light Channel</v>
      </c>
      <c r="AU8" s="13"/>
      <c r="AV8" s="11" t="e">
        <f>VLOOKUP(AU8,dimmer!A:B,2,0)</f>
        <v>#N/A</v>
      </c>
      <c r="AW8" s="34"/>
      <c r="AX8" s="31"/>
      <c r="AY8" s="31"/>
      <c r="AZ8" s="31"/>
      <c r="BA8" s="31"/>
      <c r="BB8" s="28"/>
      <c r="BC8" s="31"/>
      <c r="BD8" s="31"/>
      <c r="BE8" s="13"/>
      <c r="BF8" s="13"/>
      <c r="BG8" s="13"/>
      <c r="BH8" s="13"/>
      <c r="BI8" s="13"/>
      <c r="BJ8" s="13"/>
      <c r="BK8" s="13">
        <v>1</v>
      </c>
      <c r="BL8" s="13"/>
      <c r="BM8" s="13"/>
      <c r="BN8" s="13"/>
      <c r="BO8" s="13"/>
      <c r="BP8" s="13"/>
      <c r="BQ8" s="11" t="e">
        <f>VLOOKUP(BP8,'housing type'!B:C,2,0)</f>
        <v>#N/A</v>
      </c>
      <c r="BR8" s="13"/>
      <c r="BS8" s="11" t="e">
        <f>VLOOKUP(BR8,'ceiling type'!B:C,2,0)</f>
        <v>#N/A</v>
      </c>
      <c r="BT8" s="13"/>
      <c r="BU8" s="11" t="e">
        <f>VLOOKUP(BT8,function!B:C,2,0)</f>
        <v>#N/A</v>
      </c>
      <c r="BV8" s="13"/>
      <c r="BW8" s="11" t="e">
        <f>VLOOKUP(BV8,housing_height!B:C,2,FALSE)</f>
        <v>#N/A</v>
      </c>
      <c r="BX8" s="13"/>
      <c r="BY8" s="1" t="e">
        <f>VLOOKUP(BX8,trim_type!B:C,2,FALSE)</f>
        <v>#N/A</v>
      </c>
      <c r="BZ8" s="13"/>
      <c r="CA8" s="11" t="e">
        <f>VLOOKUP(BZ8,'aperture shape'!B:C,2,0)</f>
        <v>#N/A</v>
      </c>
      <c r="CB8" s="13"/>
      <c r="CC8" s="13"/>
      <c r="CD8" s="13"/>
      <c r="CE8" s="11" t="e">
        <f>VLOOKUP(CD8,'recessed type'!B:C,2,0)</f>
        <v>#N/A</v>
      </c>
      <c r="CF8" s="1">
        <v>1</v>
      </c>
      <c r="CK8" s="1">
        <f>VLOOKUP(G8,vend!C:G,5,FALSE)</f>
        <v>1</v>
      </c>
      <c r="CL8" s="19"/>
      <c r="CM8" s="19"/>
      <c r="CN8" s="19"/>
      <c r="CO8" s="19"/>
      <c r="CP8" s="19"/>
      <c r="CQ8" s="1" t="e">
        <f>VLOOKUP(CP8,country!B:H,7,FALSE)</f>
        <v>#N/A</v>
      </c>
      <c r="CR8" s="19"/>
      <c r="CS8" s="1" t="str">
        <f t="shared" si="9"/>
        <v/>
      </c>
      <c r="CT8" s="19"/>
      <c r="CU8" s="19"/>
      <c r="CV8" s="19"/>
      <c r="CW8" s="1">
        <v>1</v>
      </c>
      <c r="CX8" s="1">
        <v>1</v>
      </c>
      <c r="CY8" s="1">
        <v>0</v>
      </c>
      <c r="CZ8" s="19">
        <f t="shared" si="10"/>
        <v>116.1</v>
      </c>
      <c r="DA8" s="19">
        <f t="shared" si="11"/>
        <v>0</v>
      </c>
      <c r="DB8" s="19">
        <f t="shared" si="12"/>
        <v>135.44999999999999</v>
      </c>
      <c r="DC8" s="19">
        <f t="shared" si="13"/>
        <v>126.55</v>
      </c>
      <c r="DD8" s="19">
        <f t="shared" si="14"/>
        <v>111.8</v>
      </c>
      <c r="DE8" s="19">
        <f t="shared" si="15"/>
        <v>103.2</v>
      </c>
      <c r="DF8" s="1">
        <f>VLOOKUP(G8,'price reference'!B:C,2,FALSE)</f>
        <v>1.5</v>
      </c>
      <c r="DG8" s="1">
        <v>0</v>
      </c>
      <c r="DH8" s="1">
        <f>VLOOKUP(G8,'price reference'!B:D,3,FALSE)</f>
        <v>1.75</v>
      </c>
      <c r="DI8" s="1">
        <f>VLOOKUP(G8,'price reference'!B:E,4,FALSE)</f>
        <v>1.635</v>
      </c>
      <c r="DJ8" s="1">
        <f>VLOOKUP(G8,'price reference'!B:F,5,FALSE)</f>
        <v>1.44445</v>
      </c>
      <c r="DK8" s="1">
        <f>VLOOKUP(G8,'price reference'!B:G,6,FALSE)</f>
        <v>1.33334</v>
      </c>
    </row>
    <row r="9" spans="1:116" s="1" customFormat="1" ht="15" customHeight="1">
      <c r="A9" s="13" t="s">
        <v>71568</v>
      </c>
      <c r="B9" s="20"/>
      <c r="C9" s="13"/>
      <c r="D9" s="13" t="s">
        <v>71654</v>
      </c>
      <c r="E9" s="13" t="s">
        <v>71677</v>
      </c>
      <c r="F9" s="10">
        <f>VLOOKUP(G9,vend!C:E,3,FALSE)</f>
        <v>21094</v>
      </c>
      <c r="G9" s="27">
        <v>57</v>
      </c>
      <c r="H9" s="1" t="str">
        <f>VLOOKUP(G9,vend!C:D,2,0)</f>
        <v>PureEdge Lighting</v>
      </c>
      <c r="I9" s="3"/>
      <c r="J9" s="33"/>
      <c r="K9" s="11" t="str">
        <f t="shared" si="4"/>
        <v>57</v>
      </c>
      <c r="L9" s="12" t="e">
        <f>VLOOKUP(K9,color!G:H,2,0)</f>
        <v>#N/A</v>
      </c>
      <c r="M9" s="21" t="e">
        <f>VLOOKUP(J9,color!G:H,2,0)</f>
        <v>#N/A</v>
      </c>
      <c r="N9" s="22"/>
      <c r="O9" s="33" t="s">
        <v>71668</v>
      </c>
      <c r="P9" s="11" t="str">
        <f t="shared" si="5"/>
        <v>57white</v>
      </c>
      <c r="Q9" s="11" t="e">
        <f>VLOOKUP(P9,finish!G:H,2,0)</f>
        <v>#N/A</v>
      </c>
      <c r="R9" s="12">
        <f>VLOOKUP(O9,finish!G:H,2,0)</f>
        <v>8</v>
      </c>
      <c r="S9" s="22"/>
      <c r="T9" s="1">
        <v>0</v>
      </c>
      <c r="U9" s="13"/>
      <c r="V9" s="1">
        <v>1</v>
      </c>
      <c r="W9" s="1">
        <v>1</v>
      </c>
      <c r="X9" s="1">
        <v>2</v>
      </c>
      <c r="Y9" s="30">
        <v>232</v>
      </c>
      <c r="Z9" s="30">
        <v>232</v>
      </c>
      <c r="AA9" s="30">
        <f t="shared" si="6"/>
        <v>104.4</v>
      </c>
      <c r="AB9" s="23">
        <f t="shared" si="7"/>
        <v>104.4</v>
      </c>
      <c r="AC9" s="31"/>
      <c r="AD9" s="34"/>
      <c r="AE9" s="31"/>
      <c r="AF9" s="31"/>
      <c r="AG9" s="24" t="str">
        <f t="shared" si="8"/>
        <v>/V/</v>
      </c>
      <c r="AH9" s="11" t="e">
        <f>VLOOKUP(AG9,lamp!A:C,3,0)</f>
        <v>#N/A</v>
      </c>
      <c r="AI9" s="24">
        <f t="shared" ca="1" si="3"/>
        <v>46076</v>
      </c>
      <c r="AJ9" s="31"/>
      <c r="AK9" s="31" t="s">
        <v>71669</v>
      </c>
      <c r="AL9" s="31"/>
      <c r="AM9" s="31">
        <v>2.5299999999999998</v>
      </c>
      <c r="AN9" s="31">
        <v>0.63</v>
      </c>
      <c r="AO9" s="31">
        <v>72</v>
      </c>
      <c r="AP9" s="31"/>
      <c r="AQ9" s="25">
        <v>21</v>
      </c>
      <c r="AR9" s="31">
        <v>0</v>
      </c>
      <c r="AS9" s="35" t="s">
        <v>6941</v>
      </c>
      <c r="AT9" s="1" t="str">
        <f>VLOOKUP(AS9,nxt_cat!A:B,2,FALSE)</f>
        <v>Light Channel</v>
      </c>
      <c r="AU9" s="13"/>
      <c r="AV9" s="11" t="e">
        <f>VLOOKUP(AU9,dimmer!A:B,2,0)</f>
        <v>#N/A</v>
      </c>
      <c r="AW9" s="34"/>
      <c r="AX9" s="31"/>
      <c r="AY9" s="31"/>
      <c r="AZ9" s="31"/>
      <c r="BA9" s="31"/>
      <c r="BB9" s="28"/>
      <c r="BC9" s="31"/>
      <c r="BD9" s="31"/>
      <c r="BE9" s="13"/>
      <c r="BF9" s="13"/>
      <c r="BG9" s="13"/>
      <c r="BH9" s="13"/>
      <c r="BI9" s="13"/>
      <c r="BJ9" s="13"/>
      <c r="BK9" s="13">
        <v>1</v>
      </c>
      <c r="BL9" s="13"/>
      <c r="BM9" s="13"/>
      <c r="BN9" s="13"/>
      <c r="BO9" s="13"/>
      <c r="BP9" s="13"/>
      <c r="BQ9" s="11" t="e">
        <f>VLOOKUP(BP9,'housing type'!B:C,2,0)</f>
        <v>#N/A</v>
      </c>
      <c r="BR9" s="13"/>
      <c r="BS9" s="11" t="e">
        <f>VLOOKUP(BR9,'ceiling type'!B:C,2,0)</f>
        <v>#N/A</v>
      </c>
      <c r="BT9" s="13"/>
      <c r="BU9" s="11" t="e">
        <f>VLOOKUP(BT9,function!B:C,2,0)</f>
        <v>#N/A</v>
      </c>
      <c r="BV9" s="13"/>
      <c r="BW9" s="11" t="e">
        <f>VLOOKUP(BV9,housing_height!B:C,2,FALSE)</f>
        <v>#N/A</v>
      </c>
      <c r="BX9" s="13"/>
      <c r="BY9" s="1" t="e">
        <f>VLOOKUP(BX9,trim_type!B:C,2,FALSE)</f>
        <v>#N/A</v>
      </c>
      <c r="BZ9" s="13"/>
      <c r="CA9" s="11" t="e">
        <f>VLOOKUP(BZ9,'aperture shape'!B:C,2,0)</f>
        <v>#N/A</v>
      </c>
      <c r="CB9" s="13"/>
      <c r="CC9" s="13"/>
      <c r="CD9" s="13"/>
      <c r="CE9" s="11" t="e">
        <f>VLOOKUP(CD9,'recessed type'!B:C,2,0)</f>
        <v>#N/A</v>
      </c>
      <c r="CF9" s="1">
        <v>1</v>
      </c>
      <c r="CK9" s="1">
        <f>VLOOKUP(G9,vend!C:G,5,FALSE)</f>
        <v>1</v>
      </c>
      <c r="CL9" s="19"/>
      <c r="CM9" s="19"/>
      <c r="CN9" s="19"/>
      <c r="CO9" s="19"/>
      <c r="CP9" s="19"/>
      <c r="CQ9" s="1" t="e">
        <f>VLOOKUP(CP9,country!B:H,7,FALSE)</f>
        <v>#N/A</v>
      </c>
      <c r="CR9" s="19"/>
      <c r="CS9" s="1" t="str">
        <f t="shared" si="9"/>
        <v/>
      </c>
      <c r="CT9" s="19"/>
      <c r="CU9" s="19"/>
      <c r="CV9" s="19"/>
      <c r="CW9" s="1">
        <v>1</v>
      </c>
      <c r="CX9" s="1">
        <v>1</v>
      </c>
      <c r="CY9" s="1">
        <v>0</v>
      </c>
      <c r="CZ9" s="19">
        <f t="shared" si="10"/>
        <v>156.6</v>
      </c>
      <c r="DA9" s="19">
        <f t="shared" si="11"/>
        <v>0</v>
      </c>
      <c r="DB9" s="19">
        <f t="shared" si="12"/>
        <v>182.7</v>
      </c>
      <c r="DC9" s="19">
        <f t="shared" si="13"/>
        <v>170.69</v>
      </c>
      <c r="DD9" s="19">
        <f t="shared" si="14"/>
        <v>150.80000000000001</v>
      </c>
      <c r="DE9" s="19">
        <f t="shared" si="15"/>
        <v>139.19999999999999</v>
      </c>
      <c r="DF9" s="1">
        <f>VLOOKUP(G9,'price reference'!B:C,2,FALSE)</f>
        <v>1.5</v>
      </c>
      <c r="DG9" s="1">
        <v>0</v>
      </c>
      <c r="DH9" s="1">
        <f>VLOOKUP(G9,'price reference'!B:D,3,FALSE)</f>
        <v>1.75</v>
      </c>
      <c r="DI9" s="1">
        <f>VLOOKUP(G9,'price reference'!B:E,4,FALSE)</f>
        <v>1.635</v>
      </c>
      <c r="DJ9" s="1">
        <f>VLOOKUP(G9,'price reference'!B:F,5,FALSE)</f>
        <v>1.44445</v>
      </c>
      <c r="DK9" s="1">
        <f>VLOOKUP(G9,'price reference'!B:G,6,FALSE)</f>
        <v>1.33334</v>
      </c>
    </row>
    <row r="10" spans="1:116" s="1" customFormat="1" ht="15" customHeight="1">
      <c r="A10" s="13" t="s">
        <v>71569</v>
      </c>
      <c r="B10" s="20"/>
      <c r="C10" s="13"/>
      <c r="D10" s="13" t="s">
        <v>71654</v>
      </c>
      <c r="E10" s="13" t="s">
        <v>71678</v>
      </c>
      <c r="F10" s="10">
        <f>VLOOKUP(G10,vend!C:E,3,FALSE)</f>
        <v>21094</v>
      </c>
      <c r="G10" s="27">
        <v>57</v>
      </c>
      <c r="H10" s="1" t="str">
        <f>VLOOKUP(G10,vend!C:D,2,0)</f>
        <v>PureEdge Lighting</v>
      </c>
      <c r="I10" s="3"/>
      <c r="J10" s="33"/>
      <c r="K10" s="11" t="str">
        <f t="shared" si="4"/>
        <v>57</v>
      </c>
      <c r="L10" s="12" t="e">
        <f>VLOOKUP(K10,color!G:H,2,0)</f>
        <v>#N/A</v>
      </c>
      <c r="M10" s="21" t="e">
        <f>VLOOKUP(J10,color!G:H,2,0)</f>
        <v>#N/A</v>
      </c>
      <c r="N10" s="22"/>
      <c r="O10" s="33" t="s">
        <v>71668</v>
      </c>
      <c r="P10" s="11" t="str">
        <f t="shared" si="5"/>
        <v>57white</v>
      </c>
      <c r="Q10" s="11" t="e">
        <f>VLOOKUP(P10,finish!G:H,2,0)</f>
        <v>#N/A</v>
      </c>
      <c r="R10" s="12">
        <f>VLOOKUP(O10,finish!G:H,2,0)</f>
        <v>8</v>
      </c>
      <c r="S10" s="22"/>
      <c r="T10" s="1">
        <v>0</v>
      </c>
      <c r="U10" s="13"/>
      <c r="V10" s="1">
        <v>1</v>
      </c>
      <c r="W10" s="1">
        <v>1</v>
      </c>
      <c r="X10" s="1">
        <v>2</v>
      </c>
      <c r="Y10" s="30">
        <v>292</v>
      </c>
      <c r="Z10" s="30">
        <v>292</v>
      </c>
      <c r="AA10" s="30">
        <f t="shared" si="6"/>
        <v>131.4</v>
      </c>
      <c r="AB10" s="23">
        <f t="shared" si="7"/>
        <v>131.4</v>
      </c>
      <c r="AC10" s="31"/>
      <c r="AD10" s="34"/>
      <c r="AE10" s="31"/>
      <c r="AF10" s="31"/>
      <c r="AG10" s="24" t="str">
        <f t="shared" si="8"/>
        <v>/V/</v>
      </c>
      <c r="AH10" s="11" t="e">
        <f>VLOOKUP(AG10,lamp!A:C,3,0)</f>
        <v>#N/A</v>
      </c>
      <c r="AI10" s="24">
        <f t="shared" ca="1" si="3"/>
        <v>46076</v>
      </c>
      <c r="AJ10" s="31"/>
      <c r="AK10" s="31" t="s">
        <v>71669</v>
      </c>
      <c r="AL10" s="31"/>
      <c r="AM10" s="31">
        <v>2.5299999999999998</v>
      </c>
      <c r="AN10" s="31">
        <v>0.63</v>
      </c>
      <c r="AO10" s="31">
        <v>96</v>
      </c>
      <c r="AP10" s="31"/>
      <c r="AQ10" s="25">
        <v>21</v>
      </c>
      <c r="AR10" s="31">
        <v>0</v>
      </c>
      <c r="AS10" s="35" t="s">
        <v>6941</v>
      </c>
      <c r="AT10" s="1" t="str">
        <f>VLOOKUP(AS10,nxt_cat!A:B,2,FALSE)</f>
        <v>Light Channel</v>
      </c>
      <c r="AU10" s="13"/>
      <c r="AV10" s="11" t="e">
        <f>VLOOKUP(AU10,dimmer!A:B,2,0)</f>
        <v>#N/A</v>
      </c>
      <c r="AW10" s="34"/>
      <c r="AX10" s="31"/>
      <c r="AY10" s="31"/>
      <c r="AZ10" s="31"/>
      <c r="BA10" s="31"/>
      <c r="BB10" s="28"/>
      <c r="BC10" s="31"/>
      <c r="BD10" s="31"/>
      <c r="BE10" s="13"/>
      <c r="BF10" s="13"/>
      <c r="BG10" s="13"/>
      <c r="BH10" s="13"/>
      <c r="BI10" s="13"/>
      <c r="BJ10" s="13"/>
      <c r="BK10" s="13">
        <v>1</v>
      </c>
      <c r="BL10" s="13"/>
      <c r="BM10" s="13"/>
      <c r="BN10" s="13"/>
      <c r="BO10" s="13"/>
      <c r="BP10" s="13"/>
      <c r="BQ10" s="11" t="e">
        <f>VLOOKUP(BP10,'housing type'!B:C,2,0)</f>
        <v>#N/A</v>
      </c>
      <c r="BR10" s="13"/>
      <c r="BS10" s="11" t="e">
        <f>VLOOKUP(BR10,'ceiling type'!B:C,2,0)</f>
        <v>#N/A</v>
      </c>
      <c r="BT10" s="13"/>
      <c r="BU10" s="11" t="e">
        <f>VLOOKUP(BT10,function!B:C,2,0)</f>
        <v>#N/A</v>
      </c>
      <c r="BV10" s="13"/>
      <c r="BW10" s="11" t="e">
        <f>VLOOKUP(BV10,housing_height!B:C,2,FALSE)</f>
        <v>#N/A</v>
      </c>
      <c r="BX10" s="13"/>
      <c r="BY10" s="1" t="e">
        <f>VLOOKUP(BX10,trim_type!B:C,2,FALSE)</f>
        <v>#N/A</v>
      </c>
      <c r="BZ10" s="13"/>
      <c r="CA10" s="11" t="e">
        <f>VLOOKUP(BZ10,'aperture shape'!B:C,2,0)</f>
        <v>#N/A</v>
      </c>
      <c r="CB10" s="13"/>
      <c r="CC10" s="13"/>
      <c r="CD10" s="13"/>
      <c r="CE10" s="11" t="e">
        <f>VLOOKUP(CD10,'recessed type'!B:C,2,0)</f>
        <v>#N/A</v>
      </c>
      <c r="CF10" s="1">
        <v>1</v>
      </c>
      <c r="CK10" s="1">
        <f>VLOOKUP(G10,vend!C:G,5,FALSE)</f>
        <v>1</v>
      </c>
      <c r="CL10" s="19"/>
      <c r="CM10" s="19"/>
      <c r="CN10" s="19"/>
      <c r="CO10" s="19"/>
      <c r="CP10" s="19"/>
      <c r="CQ10" s="1" t="e">
        <f>VLOOKUP(CP10,country!B:H,7,FALSE)</f>
        <v>#N/A</v>
      </c>
      <c r="CR10" s="19"/>
      <c r="CS10" s="1" t="str">
        <f t="shared" si="9"/>
        <v/>
      </c>
      <c r="CT10" s="19"/>
      <c r="CU10" s="19"/>
      <c r="CV10" s="19"/>
      <c r="CW10" s="1">
        <v>1</v>
      </c>
      <c r="CX10" s="1">
        <v>1</v>
      </c>
      <c r="CY10" s="1">
        <v>0</v>
      </c>
      <c r="CZ10" s="19">
        <f t="shared" si="10"/>
        <v>197.1</v>
      </c>
      <c r="DA10" s="19">
        <f t="shared" si="11"/>
        <v>0</v>
      </c>
      <c r="DB10" s="19">
        <f t="shared" si="12"/>
        <v>229.95</v>
      </c>
      <c r="DC10" s="19">
        <f t="shared" si="13"/>
        <v>214.84</v>
      </c>
      <c r="DD10" s="19">
        <f t="shared" si="14"/>
        <v>189.8</v>
      </c>
      <c r="DE10" s="19">
        <f t="shared" si="15"/>
        <v>175.2</v>
      </c>
      <c r="DF10" s="1">
        <f>VLOOKUP(G10,'price reference'!B:C,2,FALSE)</f>
        <v>1.5</v>
      </c>
      <c r="DG10" s="1">
        <v>0</v>
      </c>
      <c r="DH10" s="1">
        <f>VLOOKUP(G10,'price reference'!B:D,3,FALSE)</f>
        <v>1.75</v>
      </c>
      <c r="DI10" s="1">
        <f>VLOOKUP(G10,'price reference'!B:E,4,FALSE)</f>
        <v>1.635</v>
      </c>
      <c r="DJ10" s="1">
        <f>VLOOKUP(G10,'price reference'!B:F,5,FALSE)</f>
        <v>1.44445</v>
      </c>
      <c r="DK10" s="1">
        <f>VLOOKUP(G10,'price reference'!B:G,6,FALSE)</f>
        <v>1.33334</v>
      </c>
    </row>
    <row r="11" spans="1:116" s="1" customFormat="1" ht="15" customHeight="1">
      <c r="A11" s="13" t="s">
        <v>71570</v>
      </c>
      <c r="B11" s="20"/>
      <c r="C11" s="13"/>
      <c r="D11" s="13" t="s">
        <v>71655</v>
      </c>
      <c r="E11" s="13" t="s">
        <v>71679</v>
      </c>
      <c r="F11" s="10">
        <f>VLOOKUP(G11,vend!C:E,3,FALSE)</f>
        <v>21094</v>
      </c>
      <c r="G11" s="27">
        <v>57</v>
      </c>
      <c r="H11" s="1" t="str">
        <f>VLOOKUP(G11,vend!C:D,2,0)</f>
        <v>PureEdge Lighting</v>
      </c>
      <c r="I11" s="3"/>
      <c r="J11" s="33"/>
      <c r="K11" s="11" t="str">
        <f t="shared" si="4"/>
        <v>57</v>
      </c>
      <c r="L11" s="12" t="e">
        <f>VLOOKUP(K11,color!G:H,2,0)</f>
        <v>#N/A</v>
      </c>
      <c r="M11" s="21" t="e">
        <f>VLOOKUP(J11,color!G:H,2,0)</f>
        <v>#N/A</v>
      </c>
      <c r="N11" s="22"/>
      <c r="O11" s="33" t="s">
        <v>71668</v>
      </c>
      <c r="P11" s="11" t="str">
        <f t="shared" si="5"/>
        <v>57white</v>
      </c>
      <c r="Q11" s="11" t="e">
        <f>VLOOKUP(P11,finish!G:H,2,0)</f>
        <v>#N/A</v>
      </c>
      <c r="R11" s="12">
        <f>VLOOKUP(O11,finish!G:H,2,0)</f>
        <v>8</v>
      </c>
      <c r="S11" s="22"/>
      <c r="T11" s="1">
        <v>0</v>
      </c>
      <c r="U11" s="13"/>
      <c r="V11" s="1">
        <v>1</v>
      </c>
      <c r="W11" s="1">
        <v>1</v>
      </c>
      <c r="X11" s="1">
        <v>2</v>
      </c>
      <c r="Y11" s="30">
        <v>53</v>
      </c>
      <c r="Z11" s="30">
        <v>53</v>
      </c>
      <c r="AA11" s="30">
        <f t="shared" si="6"/>
        <v>23.85</v>
      </c>
      <c r="AB11" s="23">
        <f t="shared" si="7"/>
        <v>23.85</v>
      </c>
      <c r="AC11" s="31"/>
      <c r="AD11" s="34"/>
      <c r="AE11" s="31"/>
      <c r="AF11" s="31"/>
      <c r="AG11" s="24" t="str">
        <f t="shared" si="8"/>
        <v>/V/</v>
      </c>
      <c r="AH11" s="11" t="e">
        <f>VLOOKUP(AG11,lamp!A:C,3,0)</f>
        <v>#N/A</v>
      </c>
      <c r="AI11" s="24">
        <f t="shared" ca="1" si="3"/>
        <v>46076</v>
      </c>
      <c r="AJ11" s="31"/>
      <c r="AK11" s="31" t="s">
        <v>71669</v>
      </c>
      <c r="AL11" s="31"/>
      <c r="AM11" s="31">
        <v>2.5299999999999998</v>
      </c>
      <c r="AN11" s="31">
        <v>0.63</v>
      </c>
      <c r="AO11" s="31">
        <v>12</v>
      </c>
      <c r="AP11" s="31"/>
      <c r="AQ11" s="25">
        <v>21</v>
      </c>
      <c r="AR11" s="31">
        <v>0</v>
      </c>
      <c r="AS11" s="35" t="s">
        <v>6941</v>
      </c>
      <c r="AT11" s="1" t="str">
        <f>VLOOKUP(AS11,nxt_cat!A:B,2,FALSE)</f>
        <v>Light Channel</v>
      </c>
      <c r="AU11" s="13"/>
      <c r="AV11" s="11" t="e">
        <f>VLOOKUP(AU11,dimmer!A:B,2,0)</f>
        <v>#N/A</v>
      </c>
      <c r="AW11" s="34"/>
      <c r="AX11" s="31"/>
      <c r="AY11" s="31"/>
      <c r="AZ11" s="31"/>
      <c r="BA11" s="31"/>
      <c r="BB11" s="28"/>
      <c r="BC11" s="31"/>
      <c r="BD11" s="31"/>
      <c r="BE11" s="13"/>
      <c r="BF11" s="13"/>
      <c r="BG11" s="13"/>
      <c r="BH11" s="13"/>
      <c r="BI11" s="13"/>
      <c r="BJ11" s="13"/>
      <c r="BK11" s="13">
        <v>1</v>
      </c>
      <c r="BL11" s="13"/>
      <c r="BM11" s="13"/>
      <c r="BN11" s="13"/>
      <c r="BO11" s="13"/>
      <c r="BP11" s="13"/>
      <c r="BQ11" s="11" t="e">
        <f>VLOOKUP(BP11,'housing type'!B:C,2,0)</f>
        <v>#N/A</v>
      </c>
      <c r="BR11" s="13"/>
      <c r="BS11" s="11" t="e">
        <f>VLOOKUP(BR11,'ceiling type'!B:C,2,0)</f>
        <v>#N/A</v>
      </c>
      <c r="BT11" s="13"/>
      <c r="BU11" s="11" t="e">
        <f>VLOOKUP(BT11,function!B:C,2,0)</f>
        <v>#N/A</v>
      </c>
      <c r="BV11" s="13"/>
      <c r="BW11" s="11" t="e">
        <f>VLOOKUP(BV11,housing_height!B:C,2,FALSE)</f>
        <v>#N/A</v>
      </c>
      <c r="BX11" s="13"/>
      <c r="BY11" s="1" t="e">
        <f>VLOOKUP(BX11,trim_type!B:C,2,FALSE)</f>
        <v>#N/A</v>
      </c>
      <c r="BZ11" s="13"/>
      <c r="CA11" s="11" t="e">
        <f>VLOOKUP(BZ11,'aperture shape'!B:C,2,0)</f>
        <v>#N/A</v>
      </c>
      <c r="CB11" s="13"/>
      <c r="CC11" s="13"/>
      <c r="CD11" s="13"/>
      <c r="CE11" s="11" t="e">
        <f>VLOOKUP(CD11,'recessed type'!B:C,2,0)</f>
        <v>#N/A</v>
      </c>
      <c r="CF11" s="1">
        <v>1</v>
      </c>
      <c r="CK11" s="1">
        <f>VLOOKUP(G11,vend!C:G,5,FALSE)</f>
        <v>1</v>
      </c>
      <c r="CL11" s="19"/>
      <c r="CM11" s="19"/>
      <c r="CN11" s="19"/>
      <c r="CO11" s="19"/>
      <c r="CP11" s="19"/>
      <c r="CQ11" s="1" t="e">
        <f>VLOOKUP(CP11,country!B:H,7,FALSE)</f>
        <v>#N/A</v>
      </c>
      <c r="CR11" s="19"/>
      <c r="CS11" s="1" t="str">
        <f t="shared" si="9"/>
        <v/>
      </c>
      <c r="CT11" s="19"/>
      <c r="CU11" s="19"/>
      <c r="CV11" s="19"/>
      <c r="CW11" s="1">
        <v>1</v>
      </c>
      <c r="CX11" s="1">
        <v>1</v>
      </c>
      <c r="CY11" s="1">
        <v>0</v>
      </c>
      <c r="CZ11" s="19">
        <f t="shared" si="10"/>
        <v>35.78</v>
      </c>
      <c r="DA11" s="19">
        <f t="shared" si="11"/>
        <v>0</v>
      </c>
      <c r="DB11" s="19">
        <f t="shared" si="12"/>
        <v>41.74</v>
      </c>
      <c r="DC11" s="19">
        <f t="shared" si="13"/>
        <v>38.99</v>
      </c>
      <c r="DD11" s="19">
        <f t="shared" si="14"/>
        <v>34.450000000000003</v>
      </c>
      <c r="DE11" s="19">
        <f t="shared" si="15"/>
        <v>31.8</v>
      </c>
      <c r="DF11" s="1">
        <f>VLOOKUP(G11,'price reference'!B:C,2,FALSE)</f>
        <v>1.5</v>
      </c>
      <c r="DG11" s="1">
        <v>0</v>
      </c>
      <c r="DH11" s="1">
        <f>VLOOKUP(G11,'price reference'!B:D,3,FALSE)</f>
        <v>1.75</v>
      </c>
      <c r="DI11" s="1">
        <f>VLOOKUP(G11,'price reference'!B:E,4,FALSE)</f>
        <v>1.635</v>
      </c>
      <c r="DJ11" s="1">
        <f>VLOOKUP(G11,'price reference'!B:F,5,FALSE)</f>
        <v>1.44445</v>
      </c>
      <c r="DK11" s="1">
        <f>VLOOKUP(G11,'price reference'!B:G,6,FALSE)</f>
        <v>1.33334</v>
      </c>
    </row>
    <row r="12" spans="1:116" s="1" customFormat="1" ht="15" customHeight="1">
      <c r="A12" s="13" t="s">
        <v>71571</v>
      </c>
      <c r="B12" s="20"/>
      <c r="C12" s="13"/>
      <c r="D12" s="13" t="s">
        <v>71655</v>
      </c>
      <c r="E12" s="13" t="s">
        <v>71680</v>
      </c>
      <c r="F12" s="10">
        <f>VLOOKUP(G12,vend!C:E,3,FALSE)</f>
        <v>21094</v>
      </c>
      <c r="G12" s="27">
        <v>57</v>
      </c>
      <c r="H12" s="1" t="str">
        <f>VLOOKUP(G12,vend!C:D,2,0)</f>
        <v>PureEdge Lighting</v>
      </c>
      <c r="I12" s="3"/>
      <c r="J12" s="33"/>
      <c r="K12" s="11" t="str">
        <f t="shared" si="4"/>
        <v>57</v>
      </c>
      <c r="L12" s="12" t="e">
        <f>VLOOKUP(K12,color!G:H,2,0)</f>
        <v>#N/A</v>
      </c>
      <c r="M12" s="21" t="e">
        <f>VLOOKUP(J12,color!G:H,2,0)</f>
        <v>#N/A</v>
      </c>
      <c r="N12" s="22"/>
      <c r="O12" s="33" t="s">
        <v>71668</v>
      </c>
      <c r="P12" s="11" t="str">
        <f t="shared" si="5"/>
        <v>57white</v>
      </c>
      <c r="Q12" s="11" t="e">
        <f>VLOOKUP(P12,finish!G:H,2,0)</f>
        <v>#N/A</v>
      </c>
      <c r="R12" s="12">
        <f>VLOOKUP(O12,finish!G:H,2,0)</f>
        <v>8</v>
      </c>
      <c r="S12" s="22"/>
      <c r="T12" s="1">
        <v>0</v>
      </c>
      <c r="U12" s="13"/>
      <c r="V12" s="1">
        <v>1</v>
      </c>
      <c r="W12" s="1">
        <v>1</v>
      </c>
      <c r="X12" s="1">
        <v>2</v>
      </c>
      <c r="Y12" s="30">
        <v>80</v>
      </c>
      <c r="Z12" s="30">
        <v>80</v>
      </c>
      <c r="AA12" s="30">
        <f t="shared" si="6"/>
        <v>36</v>
      </c>
      <c r="AB12" s="23">
        <f t="shared" si="7"/>
        <v>36</v>
      </c>
      <c r="AC12" s="31"/>
      <c r="AD12" s="34"/>
      <c r="AE12" s="31"/>
      <c r="AF12" s="31"/>
      <c r="AG12" s="24" t="str">
        <f t="shared" si="8"/>
        <v>/V/</v>
      </c>
      <c r="AH12" s="11" t="e">
        <f>VLOOKUP(AG12,lamp!A:C,3,0)</f>
        <v>#N/A</v>
      </c>
      <c r="AI12" s="24">
        <f t="shared" ca="1" si="3"/>
        <v>46076</v>
      </c>
      <c r="AJ12" s="31"/>
      <c r="AK12" s="31" t="s">
        <v>71669</v>
      </c>
      <c r="AL12" s="31"/>
      <c r="AM12" s="31">
        <v>2.5299999999999998</v>
      </c>
      <c r="AN12" s="31">
        <v>0.63</v>
      </c>
      <c r="AO12" s="31">
        <v>24</v>
      </c>
      <c r="AP12" s="31"/>
      <c r="AQ12" s="25">
        <v>21</v>
      </c>
      <c r="AR12" s="31">
        <v>0</v>
      </c>
      <c r="AS12" s="35" t="s">
        <v>6941</v>
      </c>
      <c r="AT12" s="1" t="str">
        <f>VLOOKUP(AS12,nxt_cat!A:B,2,FALSE)</f>
        <v>Light Channel</v>
      </c>
      <c r="AU12" s="13"/>
      <c r="AV12" s="11" t="e">
        <f>VLOOKUP(AU12,dimmer!A:B,2,0)</f>
        <v>#N/A</v>
      </c>
      <c r="AW12" s="34"/>
      <c r="AX12" s="31"/>
      <c r="AY12" s="31"/>
      <c r="AZ12" s="31"/>
      <c r="BA12" s="31"/>
      <c r="BB12" s="28"/>
      <c r="BC12" s="31"/>
      <c r="BD12" s="31"/>
      <c r="BE12" s="13"/>
      <c r="BF12" s="13"/>
      <c r="BG12" s="13"/>
      <c r="BH12" s="13"/>
      <c r="BI12" s="13"/>
      <c r="BJ12" s="13"/>
      <c r="BK12" s="13">
        <v>1</v>
      </c>
      <c r="BL12" s="13"/>
      <c r="BM12" s="13"/>
      <c r="BN12" s="13"/>
      <c r="BO12" s="13"/>
      <c r="BP12" s="13"/>
      <c r="BQ12" s="11" t="e">
        <f>VLOOKUP(BP12,'housing type'!B:C,2,0)</f>
        <v>#N/A</v>
      </c>
      <c r="BR12" s="13"/>
      <c r="BS12" s="11" t="e">
        <f>VLOOKUP(BR12,'ceiling type'!B:C,2,0)</f>
        <v>#N/A</v>
      </c>
      <c r="BT12" s="13"/>
      <c r="BU12" s="11" t="e">
        <f>VLOOKUP(BT12,function!B:C,2,0)</f>
        <v>#N/A</v>
      </c>
      <c r="BV12" s="13"/>
      <c r="BW12" s="11" t="e">
        <f>VLOOKUP(BV12,housing_height!B:C,2,FALSE)</f>
        <v>#N/A</v>
      </c>
      <c r="BX12" s="13"/>
      <c r="BY12" s="1" t="e">
        <f>VLOOKUP(BX12,trim_type!B:C,2,FALSE)</f>
        <v>#N/A</v>
      </c>
      <c r="BZ12" s="13"/>
      <c r="CA12" s="11" t="e">
        <f>VLOOKUP(BZ12,'aperture shape'!B:C,2,0)</f>
        <v>#N/A</v>
      </c>
      <c r="CB12" s="13"/>
      <c r="CC12" s="13"/>
      <c r="CD12" s="13"/>
      <c r="CE12" s="11" t="e">
        <f>VLOOKUP(CD12,'recessed type'!B:C,2,0)</f>
        <v>#N/A</v>
      </c>
      <c r="CF12" s="1">
        <v>1</v>
      </c>
      <c r="CK12" s="1">
        <f>VLOOKUP(G12,vend!C:G,5,FALSE)</f>
        <v>1</v>
      </c>
      <c r="CL12" s="19"/>
      <c r="CM12" s="19"/>
      <c r="CN12" s="19"/>
      <c r="CO12" s="19"/>
      <c r="CP12" s="19"/>
      <c r="CQ12" s="1" t="e">
        <f>VLOOKUP(CP12,country!B:H,7,FALSE)</f>
        <v>#N/A</v>
      </c>
      <c r="CR12" s="19"/>
      <c r="CS12" s="1" t="str">
        <f t="shared" si="9"/>
        <v/>
      </c>
      <c r="CT12" s="19"/>
      <c r="CU12" s="19"/>
      <c r="CV12" s="19"/>
      <c r="CW12" s="1">
        <v>1</v>
      </c>
      <c r="CX12" s="1">
        <v>1</v>
      </c>
      <c r="CY12" s="1">
        <v>0</v>
      </c>
      <c r="CZ12" s="19">
        <f t="shared" si="10"/>
        <v>54</v>
      </c>
      <c r="DA12" s="19">
        <f t="shared" si="11"/>
        <v>0</v>
      </c>
      <c r="DB12" s="19">
        <f t="shared" si="12"/>
        <v>63</v>
      </c>
      <c r="DC12" s="19">
        <f t="shared" si="13"/>
        <v>58.86</v>
      </c>
      <c r="DD12" s="19">
        <f t="shared" si="14"/>
        <v>52</v>
      </c>
      <c r="DE12" s="19">
        <f t="shared" si="15"/>
        <v>48</v>
      </c>
      <c r="DF12" s="1">
        <f>VLOOKUP(G12,'price reference'!B:C,2,FALSE)</f>
        <v>1.5</v>
      </c>
      <c r="DG12" s="1">
        <v>0</v>
      </c>
      <c r="DH12" s="1">
        <f>VLOOKUP(G12,'price reference'!B:D,3,FALSE)</f>
        <v>1.75</v>
      </c>
      <c r="DI12" s="1">
        <f>VLOOKUP(G12,'price reference'!B:E,4,FALSE)</f>
        <v>1.635</v>
      </c>
      <c r="DJ12" s="1">
        <f>VLOOKUP(G12,'price reference'!B:F,5,FALSE)</f>
        <v>1.44445</v>
      </c>
      <c r="DK12" s="1">
        <f>VLOOKUP(G12,'price reference'!B:G,6,FALSE)</f>
        <v>1.33334</v>
      </c>
    </row>
    <row r="13" spans="1:116" s="1" customFormat="1" ht="15" customHeight="1">
      <c r="A13" s="13" t="s">
        <v>71572</v>
      </c>
      <c r="B13" s="20"/>
      <c r="C13" s="13"/>
      <c r="D13" s="13" t="s">
        <v>71655</v>
      </c>
      <c r="E13" s="13" t="s">
        <v>71681</v>
      </c>
      <c r="F13" s="10">
        <f>VLOOKUP(G13,vend!C:E,3,FALSE)</f>
        <v>21094</v>
      </c>
      <c r="G13" s="27">
        <v>57</v>
      </c>
      <c r="H13" s="1" t="str">
        <f>VLOOKUP(G13,vend!C:D,2,0)</f>
        <v>PureEdge Lighting</v>
      </c>
      <c r="I13" s="3"/>
      <c r="J13" s="33"/>
      <c r="K13" s="11" t="str">
        <f t="shared" si="4"/>
        <v>57</v>
      </c>
      <c r="L13" s="12" t="e">
        <f>VLOOKUP(K13,color!G:H,2,0)</f>
        <v>#N/A</v>
      </c>
      <c r="M13" s="21" t="e">
        <f>VLOOKUP(J13,color!G:H,2,0)</f>
        <v>#N/A</v>
      </c>
      <c r="N13" s="22"/>
      <c r="O13" s="33" t="s">
        <v>71668</v>
      </c>
      <c r="P13" s="11" t="str">
        <f t="shared" si="5"/>
        <v>57white</v>
      </c>
      <c r="Q13" s="11" t="e">
        <f>VLOOKUP(P13,finish!G:H,2,0)</f>
        <v>#N/A</v>
      </c>
      <c r="R13" s="12">
        <f>VLOOKUP(O13,finish!G:H,2,0)</f>
        <v>8</v>
      </c>
      <c r="S13" s="22"/>
      <c r="T13" s="1">
        <v>0</v>
      </c>
      <c r="U13" s="13"/>
      <c r="V13" s="1">
        <v>1</v>
      </c>
      <c r="W13" s="1">
        <v>1</v>
      </c>
      <c r="X13" s="1">
        <v>2</v>
      </c>
      <c r="Y13" s="30">
        <v>130</v>
      </c>
      <c r="Z13" s="30">
        <v>130</v>
      </c>
      <c r="AA13" s="30">
        <f t="shared" si="6"/>
        <v>58.5</v>
      </c>
      <c r="AB13" s="23">
        <f t="shared" si="7"/>
        <v>58.5</v>
      </c>
      <c r="AC13" s="31"/>
      <c r="AD13" s="34"/>
      <c r="AE13" s="31"/>
      <c r="AF13" s="31"/>
      <c r="AG13" s="24" t="str">
        <f t="shared" si="8"/>
        <v>/V/</v>
      </c>
      <c r="AH13" s="11" t="e">
        <f>VLOOKUP(AG13,lamp!A:C,3,0)</f>
        <v>#N/A</v>
      </c>
      <c r="AI13" s="24">
        <f t="shared" ca="1" si="3"/>
        <v>46076</v>
      </c>
      <c r="AJ13" s="31"/>
      <c r="AK13" s="31" t="s">
        <v>71669</v>
      </c>
      <c r="AL13" s="31"/>
      <c r="AM13" s="31">
        <v>2.5299999999999998</v>
      </c>
      <c r="AN13" s="31">
        <v>0.63</v>
      </c>
      <c r="AO13" s="31">
        <v>48</v>
      </c>
      <c r="AP13" s="31"/>
      <c r="AQ13" s="25">
        <v>21</v>
      </c>
      <c r="AR13" s="31">
        <v>0</v>
      </c>
      <c r="AS13" s="35" t="s">
        <v>6941</v>
      </c>
      <c r="AT13" s="1" t="str">
        <f>VLOOKUP(AS13,nxt_cat!A:B,2,FALSE)</f>
        <v>Light Channel</v>
      </c>
      <c r="AU13" s="13"/>
      <c r="AV13" s="11" t="e">
        <f>VLOOKUP(AU13,dimmer!A:B,2,0)</f>
        <v>#N/A</v>
      </c>
      <c r="AW13" s="34"/>
      <c r="AX13" s="31"/>
      <c r="AY13" s="31"/>
      <c r="AZ13" s="31"/>
      <c r="BA13" s="31"/>
      <c r="BB13" s="28"/>
      <c r="BC13" s="31"/>
      <c r="BD13" s="31"/>
      <c r="BE13" s="13"/>
      <c r="BF13" s="13"/>
      <c r="BG13" s="13"/>
      <c r="BH13" s="13"/>
      <c r="BI13" s="13"/>
      <c r="BJ13" s="13"/>
      <c r="BK13" s="13">
        <v>1</v>
      </c>
      <c r="BL13" s="13"/>
      <c r="BM13" s="13"/>
      <c r="BN13" s="13"/>
      <c r="BO13" s="13"/>
      <c r="BP13" s="13"/>
      <c r="BQ13" s="11" t="e">
        <f>VLOOKUP(BP13,'housing type'!B:C,2,0)</f>
        <v>#N/A</v>
      </c>
      <c r="BR13" s="13"/>
      <c r="BS13" s="11" t="e">
        <f>VLOOKUP(BR13,'ceiling type'!B:C,2,0)</f>
        <v>#N/A</v>
      </c>
      <c r="BT13" s="13"/>
      <c r="BU13" s="11" t="e">
        <f>VLOOKUP(BT13,function!B:C,2,0)</f>
        <v>#N/A</v>
      </c>
      <c r="BV13" s="13"/>
      <c r="BW13" s="11" t="e">
        <f>VLOOKUP(BV13,housing_height!B:C,2,FALSE)</f>
        <v>#N/A</v>
      </c>
      <c r="BX13" s="13"/>
      <c r="BY13" s="1" t="e">
        <f>VLOOKUP(BX13,trim_type!B:C,2,FALSE)</f>
        <v>#N/A</v>
      </c>
      <c r="BZ13" s="13"/>
      <c r="CA13" s="11" t="e">
        <f>VLOOKUP(BZ13,'aperture shape'!B:C,2,0)</f>
        <v>#N/A</v>
      </c>
      <c r="CB13" s="13"/>
      <c r="CC13" s="13"/>
      <c r="CD13" s="13"/>
      <c r="CE13" s="11" t="e">
        <f>VLOOKUP(CD13,'recessed type'!B:C,2,0)</f>
        <v>#N/A</v>
      </c>
      <c r="CF13" s="1">
        <v>1</v>
      </c>
      <c r="CK13" s="1">
        <f>VLOOKUP(G13,vend!C:G,5,FALSE)</f>
        <v>1</v>
      </c>
      <c r="CL13" s="19"/>
      <c r="CM13" s="19"/>
      <c r="CN13" s="19"/>
      <c r="CO13" s="19"/>
      <c r="CP13" s="19"/>
      <c r="CQ13" s="1" t="e">
        <f>VLOOKUP(CP13,country!B:H,7,FALSE)</f>
        <v>#N/A</v>
      </c>
      <c r="CR13" s="19"/>
      <c r="CS13" s="1" t="str">
        <f t="shared" si="9"/>
        <v/>
      </c>
      <c r="CT13" s="19"/>
      <c r="CU13" s="19"/>
      <c r="CV13" s="19"/>
      <c r="CW13" s="1">
        <v>1</v>
      </c>
      <c r="CX13" s="1">
        <v>1</v>
      </c>
      <c r="CY13" s="1">
        <v>0</v>
      </c>
      <c r="CZ13" s="19">
        <f t="shared" si="10"/>
        <v>87.75</v>
      </c>
      <c r="DA13" s="19">
        <f t="shared" si="11"/>
        <v>0</v>
      </c>
      <c r="DB13" s="19">
        <f t="shared" si="12"/>
        <v>102.38</v>
      </c>
      <c r="DC13" s="19">
        <f t="shared" si="13"/>
        <v>95.65</v>
      </c>
      <c r="DD13" s="19">
        <f t="shared" si="14"/>
        <v>84.5</v>
      </c>
      <c r="DE13" s="19">
        <f t="shared" si="15"/>
        <v>78</v>
      </c>
      <c r="DF13" s="1">
        <f>VLOOKUP(G13,'price reference'!B:C,2,FALSE)</f>
        <v>1.5</v>
      </c>
      <c r="DG13" s="1">
        <v>0</v>
      </c>
      <c r="DH13" s="1">
        <f>VLOOKUP(G13,'price reference'!B:D,3,FALSE)</f>
        <v>1.75</v>
      </c>
      <c r="DI13" s="1">
        <f>VLOOKUP(G13,'price reference'!B:E,4,FALSE)</f>
        <v>1.635</v>
      </c>
      <c r="DJ13" s="1">
        <f>VLOOKUP(G13,'price reference'!B:F,5,FALSE)</f>
        <v>1.44445</v>
      </c>
      <c r="DK13" s="1">
        <f>VLOOKUP(G13,'price reference'!B:G,6,FALSE)</f>
        <v>1.33334</v>
      </c>
    </row>
    <row r="14" spans="1:116" s="1" customFormat="1" ht="15" customHeight="1">
      <c r="A14" s="13" t="s">
        <v>71573</v>
      </c>
      <c r="B14" s="20"/>
      <c r="C14" s="13"/>
      <c r="D14" s="13" t="s">
        <v>71655</v>
      </c>
      <c r="E14" s="13" t="s">
        <v>71682</v>
      </c>
      <c r="F14" s="10">
        <f>VLOOKUP(G14,vend!C:E,3,FALSE)</f>
        <v>21094</v>
      </c>
      <c r="G14" s="27">
        <v>57</v>
      </c>
      <c r="H14" s="1" t="str">
        <f>VLOOKUP(G14,vend!C:D,2,0)</f>
        <v>PureEdge Lighting</v>
      </c>
      <c r="I14" s="3"/>
      <c r="J14" s="33"/>
      <c r="K14" s="11" t="str">
        <f t="shared" si="4"/>
        <v>57</v>
      </c>
      <c r="L14" s="12" t="e">
        <f>VLOOKUP(K14,color!G:H,2,0)</f>
        <v>#N/A</v>
      </c>
      <c r="M14" s="21" t="e">
        <f>VLOOKUP(J14,color!G:H,2,0)</f>
        <v>#N/A</v>
      </c>
      <c r="N14" s="22"/>
      <c r="O14" s="33" t="s">
        <v>71668</v>
      </c>
      <c r="P14" s="11" t="str">
        <f t="shared" si="5"/>
        <v>57white</v>
      </c>
      <c r="Q14" s="11" t="e">
        <f>VLOOKUP(P14,finish!G:H,2,0)</f>
        <v>#N/A</v>
      </c>
      <c r="R14" s="12">
        <f>VLOOKUP(O14,finish!G:H,2,0)</f>
        <v>8</v>
      </c>
      <c r="S14" s="22"/>
      <c r="T14" s="1">
        <v>0</v>
      </c>
      <c r="U14" s="13"/>
      <c r="V14" s="1">
        <v>1</v>
      </c>
      <c r="W14" s="1">
        <v>1</v>
      </c>
      <c r="X14" s="1">
        <v>2</v>
      </c>
      <c r="Y14" s="30">
        <v>165</v>
      </c>
      <c r="Z14" s="30">
        <v>165</v>
      </c>
      <c r="AA14" s="30">
        <f t="shared" si="6"/>
        <v>74.25</v>
      </c>
      <c r="AB14" s="23">
        <f t="shared" si="7"/>
        <v>74.25</v>
      </c>
      <c r="AC14" s="31"/>
      <c r="AD14" s="34"/>
      <c r="AE14" s="31"/>
      <c r="AF14" s="31"/>
      <c r="AG14" s="24" t="str">
        <f t="shared" si="8"/>
        <v>/V/</v>
      </c>
      <c r="AH14" s="11" t="e">
        <f>VLOOKUP(AG14,lamp!A:C,3,0)</f>
        <v>#N/A</v>
      </c>
      <c r="AI14" s="24">
        <f t="shared" ca="1" si="3"/>
        <v>46076</v>
      </c>
      <c r="AJ14" s="31"/>
      <c r="AK14" s="31" t="s">
        <v>71669</v>
      </c>
      <c r="AL14" s="31"/>
      <c r="AM14" s="31">
        <v>2.5299999999999998</v>
      </c>
      <c r="AN14" s="31">
        <v>0.63</v>
      </c>
      <c r="AO14" s="31">
        <v>72</v>
      </c>
      <c r="AP14" s="31"/>
      <c r="AQ14" s="25">
        <v>21</v>
      </c>
      <c r="AR14" s="31">
        <v>0</v>
      </c>
      <c r="AS14" s="35" t="s">
        <v>6941</v>
      </c>
      <c r="AT14" s="1" t="str">
        <f>VLOOKUP(AS14,nxt_cat!A:B,2,FALSE)</f>
        <v>Light Channel</v>
      </c>
      <c r="AU14" s="13"/>
      <c r="AV14" s="11" t="e">
        <f>VLOOKUP(AU14,dimmer!A:B,2,0)</f>
        <v>#N/A</v>
      </c>
      <c r="AW14" s="34"/>
      <c r="AX14" s="31"/>
      <c r="AY14" s="31"/>
      <c r="AZ14" s="31"/>
      <c r="BA14" s="31"/>
      <c r="BB14" s="28"/>
      <c r="BC14" s="31"/>
      <c r="BD14" s="31"/>
      <c r="BE14" s="13"/>
      <c r="BF14" s="13"/>
      <c r="BG14" s="13"/>
      <c r="BH14" s="13"/>
      <c r="BI14" s="13"/>
      <c r="BJ14" s="13"/>
      <c r="BK14" s="13">
        <v>1</v>
      </c>
      <c r="BL14" s="13"/>
      <c r="BM14" s="13"/>
      <c r="BN14" s="13"/>
      <c r="BO14" s="13"/>
      <c r="BP14" s="13"/>
      <c r="BQ14" s="11" t="e">
        <f>VLOOKUP(BP14,'housing type'!B:C,2,0)</f>
        <v>#N/A</v>
      </c>
      <c r="BR14" s="13"/>
      <c r="BS14" s="11" t="e">
        <f>VLOOKUP(BR14,'ceiling type'!B:C,2,0)</f>
        <v>#N/A</v>
      </c>
      <c r="BT14" s="13"/>
      <c r="BU14" s="11" t="e">
        <f>VLOOKUP(BT14,function!B:C,2,0)</f>
        <v>#N/A</v>
      </c>
      <c r="BV14" s="13"/>
      <c r="BW14" s="11" t="e">
        <f>VLOOKUP(BV14,housing_height!B:C,2,FALSE)</f>
        <v>#N/A</v>
      </c>
      <c r="BX14" s="13"/>
      <c r="BY14" s="1" t="e">
        <f>VLOOKUP(BX14,trim_type!B:C,2,FALSE)</f>
        <v>#N/A</v>
      </c>
      <c r="BZ14" s="13"/>
      <c r="CA14" s="11" t="e">
        <f>VLOOKUP(BZ14,'aperture shape'!B:C,2,0)</f>
        <v>#N/A</v>
      </c>
      <c r="CB14" s="13"/>
      <c r="CC14" s="13"/>
      <c r="CD14" s="13"/>
      <c r="CE14" s="11" t="e">
        <f>VLOOKUP(CD14,'recessed type'!B:C,2,0)</f>
        <v>#N/A</v>
      </c>
      <c r="CF14" s="1">
        <v>1</v>
      </c>
      <c r="CK14" s="1">
        <f>VLOOKUP(G14,vend!C:G,5,FALSE)</f>
        <v>1</v>
      </c>
      <c r="CL14" s="19"/>
      <c r="CM14" s="19"/>
      <c r="CN14" s="19"/>
      <c r="CO14" s="19"/>
      <c r="CP14" s="19"/>
      <c r="CQ14" s="1" t="e">
        <f>VLOOKUP(CP14,country!B:H,7,FALSE)</f>
        <v>#N/A</v>
      </c>
      <c r="CR14" s="19"/>
      <c r="CS14" s="1" t="str">
        <f t="shared" si="9"/>
        <v/>
      </c>
      <c r="CT14" s="19"/>
      <c r="CU14" s="19"/>
      <c r="CV14" s="19"/>
      <c r="CW14" s="1">
        <v>1</v>
      </c>
      <c r="CX14" s="1">
        <v>1</v>
      </c>
      <c r="CY14" s="1">
        <v>0</v>
      </c>
      <c r="CZ14" s="19">
        <f t="shared" si="10"/>
        <v>111.38</v>
      </c>
      <c r="DA14" s="19">
        <f t="shared" si="11"/>
        <v>0</v>
      </c>
      <c r="DB14" s="19">
        <f t="shared" si="12"/>
        <v>129.94</v>
      </c>
      <c r="DC14" s="19">
        <f t="shared" si="13"/>
        <v>121.4</v>
      </c>
      <c r="DD14" s="19">
        <f t="shared" si="14"/>
        <v>107.25</v>
      </c>
      <c r="DE14" s="19">
        <f t="shared" si="15"/>
        <v>99</v>
      </c>
      <c r="DF14" s="1">
        <f>VLOOKUP(G14,'price reference'!B:C,2,FALSE)</f>
        <v>1.5</v>
      </c>
      <c r="DG14" s="1">
        <v>0</v>
      </c>
      <c r="DH14" s="1">
        <f>VLOOKUP(G14,'price reference'!B:D,3,FALSE)</f>
        <v>1.75</v>
      </c>
      <c r="DI14" s="1">
        <f>VLOOKUP(G14,'price reference'!B:E,4,FALSE)</f>
        <v>1.635</v>
      </c>
      <c r="DJ14" s="1">
        <f>VLOOKUP(G14,'price reference'!B:F,5,FALSE)</f>
        <v>1.44445</v>
      </c>
      <c r="DK14" s="1">
        <f>VLOOKUP(G14,'price reference'!B:G,6,FALSE)</f>
        <v>1.33334</v>
      </c>
    </row>
    <row r="15" spans="1:116" s="1" customFormat="1" ht="15" customHeight="1">
      <c r="A15" s="13" t="s">
        <v>71574</v>
      </c>
      <c r="B15" s="20"/>
      <c r="C15" s="13"/>
      <c r="D15" s="13" t="s">
        <v>71655</v>
      </c>
      <c r="E15" s="13" t="s">
        <v>71683</v>
      </c>
      <c r="F15" s="10">
        <f>VLOOKUP(G15,vend!C:E,3,FALSE)</f>
        <v>21094</v>
      </c>
      <c r="G15" s="27">
        <v>57</v>
      </c>
      <c r="H15" s="1" t="str">
        <f>VLOOKUP(G15,vend!C:D,2,0)</f>
        <v>PureEdge Lighting</v>
      </c>
      <c r="I15" s="3"/>
      <c r="J15" s="33"/>
      <c r="K15" s="11" t="str">
        <f t="shared" si="4"/>
        <v>57</v>
      </c>
      <c r="L15" s="12" t="e">
        <f>VLOOKUP(K15,color!G:H,2,0)</f>
        <v>#N/A</v>
      </c>
      <c r="M15" s="21" t="e">
        <f>VLOOKUP(J15,color!G:H,2,0)</f>
        <v>#N/A</v>
      </c>
      <c r="N15" s="22"/>
      <c r="O15" s="33" t="s">
        <v>71668</v>
      </c>
      <c r="P15" s="11" t="str">
        <f t="shared" si="5"/>
        <v>57white</v>
      </c>
      <c r="Q15" s="11" t="e">
        <f>VLOOKUP(P15,finish!G:H,2,0)</f>
        <v>#N/A</v>
      </c>
      <c r="R15" s="12">
        <f>VLOOKUP(O15,finish!G:H,2,0)</f>
        <v>8</v>
      </c>
      <c r="S15" s="22"/>
      <c r="T15" s="1">
        <v>0</v>
      </c>
      <c r="U15" s="13"/>
      <c r="V15" s="1">
        <v>1</v>
      </c>
      <c r="W15" s="1">
        <v>1</v>
      </c>
      <c r="X15" s="1">
        <v>2</v>
      </c>
      <c r="Y15" s="30">
        <v>238</v>
      </c>
      <c r="Z15" s="30">
        <v>238</v>
      </c>
      <c r="AA15" s="30">
        <f t="shared" si="6"/>
        <v>107.10000000000001</v>
      </c>
      <c r="AB15" s="23">
        <f t="shared" si="7"/>
        <v>107.10000000000001</v>
      </c>
      <c r="AC15" s="31"/>
      <c r="AD15" s="34"/>
      <c r="AE15" s="31"/>
      <c r="AF15" s="31"/>
      <c r="AG15" s="24" t="str">
        <f t="shared" si="8"/>
        <v>/V/</v>
      </c>
      <c r="AH15" s="11" t="e">
        <f>VLOOKUP(AG15,lamp!A:C,3,0)</f>
        <v>#N/A</v>
      </c>
      <c r="AI15" s="24">
        <f t="shared" ca="1" si="3"/>
        <v>46076</v>
      </c>
      <c r="AJ15" s="31"/>
      <c r="AK15" s="31" t="s">
        <v>71669</v>
      </c>
      <c r="AL15" s="31"/>
      <c r="AM15" s="31">
        <v>2.5299999999999998</v>
      </c>
      <c r="AN15" s="31">
        <v>0.63</v>
      </c>
      <c r="AO15" s="31">
        <v>96</v>
      </c>
      <c r="AP15" s="31"/>
      <c r="AQ15" s="25">
        <v>21</v>
      </c>
      <c r="AR15" s="31">
        <v>0</v>
      </c>
      <c r="AS15" s="35" t="s">
        <v>6941</v>
      </c>
      <c r="AT15" s="1" t="str">
        <f>VLOOKUP(AS15,nxt_cat!A:B,2,FALSE)</f>
        <v>Light Channel</v>
      </c>
      <c r="AU15" s="13"/>
      <c r="AV15" s="11" t="e">
        <f>VLOOKUP(AU15,dimmer!A:B,2,0)</f>
        <v>#N/A</v>
      </c>
      <c r="AW15" s="34"/>
      <c r="AX15" s="31"/>
      <c r="AY15" s="31"/>
      <c r="AZ15" s="31"/>
      <c r="BA15" s="31"/>
      <c r="BB15" s="28"/>
      <c r="BC15" s="31"/>
      <c r="BD15" s="31"/>
      <c r="BE15" s="13"/>
      <c r="BF15" s="13"/>
      <c r="BG15" s="13"/>
      <c r="BH15" s="13"/>
      <c r="BI15" s="13"/>
      <c r="BJ15" s="13"/>
      <c r="BK15" s="13">
        <v>1</v>
      </c>
      <c r="BL15" s="13"/>
      <c r="BM15" s="13"/>
      <c r="BN15" s="13"/>
      <c r="BO15" s="13"/>
      <c r="BP15" s="13"/>
      <c r="BQ15" s="11" t="e">
        <f>VLOOKUP(BP15,'housing type'!B:C,2,0)</f>
        <v>#N/A</v>
      </c>
      <c r="BR15" s="13"/>
      <c r="BS15" s="11" t="e">
        <f>VLOOKUP(BR15,'ceiling type'!B:C,2,0)</f>
        <v>#N/A</v>
      </c>
      <c r="BT15" s="13"/>
      <c r="BU15" s="11" t="e">
        <f>VLOOKUP(BT15,function!B:C,2,0)</f>
        <v>#N/A</v>
      </c>
      <c r="BV15" s="13"/>
      <c r="BW15" s="11" t="e">
        <f>VLOOKUP(BV15,housing_height!B:C,2,FALSE)</f>
        <v>#N/A</v>
      </c>
      <c r="BX15" s="13"/>
      <c r="BY15" s="1" t="e">
        <f>VLOOKUP(BX15,trim_type!B:C,2,FALSE)</f>
        <v>#N/A</v>
      </c>
      <c r="BZ15" s="13"/>
      <c r="CA15" s="11" t="e">
        <f>VLOOKUP(BZ15,'aperture shape'!B:C,2,0)</f>
        <v>#N/A</v>
      </c>
      <c r="CB15" s="13"/>
      <c r="CC15" s="13"/>
      <c r="CD15" s="13"/>
      <c r="CE15" s="11" t="e">
        <f>VLOOKUP(CD15,'recessed type'!B:C,2,0)</f>
        <v>#N/A</v>
      </c>
      <c r="CF15" s="1">
        <v>1</v>
      </c>
      <c r="CK15" s="1">
        <f>VLOOKUP(G15,vend!C:G,5,FALSE)</f>
        <v>1</v>
      </c>
      <c r="CL15" s="19"/>
      <c r="CM15" s="19"/>
      <c r="CN15" s="19"/>
      <c r="CO15" s="19"/>
      <c r="CP15" s="19"/>
      <c r="CQ15" s="1" t="e">
        <f>VLOOKUP(CP15,country!B:H,7,FALSE)</f>
        <v>#N/A</v>
      </c>
      <c r="CR15" s="19"/>
      <c r="CS15" s="1" t="str">
        <f t="shared" si="9"/>
        <v/>
      </c>
      <c r="CT15" s="19"/>
      <c r="CU15" s="19"/>
      <c r="CV15" s="19"/>
      <c r="CW15" s="1">
        <v>1</v>
      </c>
      <c r="CX15" s="1">
        <v>1</v>
      </c>
      <c r="CY15" s="1">
        <v>0</v>
      </c>
      <c r="CZ15" s="19">
        <f t="shared" si="10"/>
        <v>160.65</v>
      </c>
      <c r="DA15" s="19">
        <f t="shared" si="11"/>
        <v>0</v>
      </c>
      <c r="DB15" s="19">
        <f t="shared" si="12"/>
        <v>187.43</v>
      </c>
      <c r="DC15" s="19">
        <f t="shared" si="13"/>
        <v>175.11</v>
      </c>
      <c r="DD15" s="19">
        <f t="shared" si="14"/>
        <v>154.69999999999999</v>
      </c>
      <c r="DE15" s="19">
        <f t="shared" si="15"/>
        <v>142.80000000000001</v>
      </c>
      <c r="DF15" s="1">
        <f>VLOOKUP(G15,'price reference'!B:C,2,FALSE)</f>
        <v>1.5</v>
      </c>
      <c r="DG15" s="1">
        <v>0</v>
      </c>
      <c r="DH15" s="1">
        <f>VLOOKUP(G15,'price reference'!B:D,3,FALSE)</f>
        <v>1.75</v>
      </c>
      <c r="DI15" s="1">
        <f>VLOOKUP(G15,'price reference'!B:E,4,FALSE)</f>
        <v>1.635</v>
      </c>
      <c r="DJ15" s="1">
        <f>VLOOKUP(G15,'price reference'!B:F,5,FALSE)</f>
        <v>1.44445</v>
      </c>
      <c r="DK15" s="1">
        <f>VLOOKUP(G15,'price reference'!B:G,6,FALSE)</f>
        <v>1.33334</v>
      </c>
    </row>
    <row r="16" spans="1:116" s="1" customFormat="1" ht="15" customHeight="1">
      <c r="A16" s="13" t="s">
        <v>71575</v>
      </c>
      <c r="B16" s="20"/>
      <c r="C16" s="13"/>
      <c r="D16" s="13" t="s">
        <v>71656</v>
      </c>
      <c r="E16" s="13" t="s">
        <v>71684</v>
      </c>
      <c r="F16" s="10">
        <f>VLOOKUP(G16,vend!C:E,3,FALSE)</f>
        <v>21094</v>
      </c>
      <c r="G16" s="27">
        <v>57</v>
      </c>
      <c r="H16" s="1" t="str">
        <f>VLOOKUP(G16,vend!C:D,2,0)</f>
        <v>PureEdge Lighting</v>
      </c>
      <c r="I16" s="3"/>
      <c r="J16" s="33"/>
      <c r="K16" s="11" t="str">
        <f t="shared" si="4"/>
        <v>57</v>
      </c>
      <c r="L16" s="12" t="e">
        <f>VLOOKUP(K16,color!G:H,2,0)</f>
        <v>#N/A</v>
      </c>
      <c r="M16" s="21" t="e">
        <f>VLOOKUP(J16,color!G:H,2,0)</f>
        <v>#N/A</v>
      </c>
      <c r="N16" s="22"/>
      <c r="O16" s="33" t="s">
        <v>71668</v>
      </c>
      <c r="P16" s="11" t="str">
        <f t="shared" si="5"/>
        <v>57white</v>
      </c>
      <c r="Q16" s="11" t="e">
        <f>VLOOKUP(P16,finish!G:H,2,0)</f>
        <v>#N/A</v>
      </c>
      <c r="R16" s="12">
        <f>VLOOKUP(O16,finish!G:H,2,0)</f>
        <v>8</v>
      </c>
      <c r="S16" s="22"/>
      <c r="T16" s="1">
        <v>0</v>
      </c>
      <c r="U16" s="13"/>
      <c r="V16" s="1">
        <v>1</v>
      </c>
      <c r="W16" s="1">
        <v>1</v>
      </c>
      <c r="X16" s="1">
        <v>2</v>
      </c>
      <c r="Y16" s="30">
        <v>8</v>
      </c>
      <c r="Z16" s="30">
        <v>8</v>
      </c>
      <c r="AA16" s="30">
        <f t="shared" si="6"/>
        <v>3.6</v>
      </c>
      <c r="AB16" s="23">
        <f t="shared" si="7"/>
        <v>3.6</v>
      </c>
      <c r="AC16" s="31"/>
      <c r="AD16" s="13"/>
      <c r="AE16" s="31"/>
      <c r="AF16" s="31"/>
      <c r="AG16" s="24" t="str">
        <f t="shared" si="8"/>
        <v>/V/</v>
      </c>
      <c r="AH16" s="11" t="e">
        <f>VLOOKUP(AG16,lamp!A:C,3,0)</f>
        <v>#N/A</v>
      </c>
      <c r="AI16" s="24">
        <f t="shared" ca="1" si="3"/>
        <v>46076</v>
      </c>
      <c r="AJ16" s="31"/>
      <c r="AK16" s="31" t="s">
        <v>71669</v>
      </c>
      <c r="AL16" s="31"/>
      <c r="AM16" s="31">
        <v>0.93</v>
      </c>
      <c r="AN16" s="31">
        <v>0.65</v>
      </c>
      <c r="AO16" s="31">
        <v>12</v>
      </c>
      <c r="AP16" s="31"/>
      <c r="AQ16" s="25">
        <v>21</v>
      </c>
      <c r="AR16" s="31">
        <v>0</v>
      </c>
      <c r="AS16" s="19" t="s">
        <v>6800</v>
      </c>
      <c r="AT16" s="1" t="str">
        <f>VLOOKUP(AS16,nxt_cat!A:B,2,FALSE)</f>
        <v>Accessory</v>
      </c>
      <c r="AU16" s="13"/>
      <c r="AV16" s="11" t="e">
        <f>VLOOKUP(AU16,dimmer!A:B,2,0)</f>
        <v>#N/A</v>
      </c>
      <c r="AW16" s="34"/>
      <c r="AX16" s="31"/>
      <c r="AY16" s="31"/>
      <c r="AZ16" s="31"/>
      <c r="BA16" s="31"/>
      <c r="BB16" s="28"/>
      <c r="BC16" s="31"/>
      <c r="BD16" s="31"/>
      <c r="BE16" s="13"/>
      <c r="BF16" s="13"/>
      <c r="BG16" s="13"/>
      <c r="BH16" s="13"/>
      <c r="BI16" s="13"/>
      <c r="BJ16" s="13"/>
      <c r="BK16" s="13">
        <v>1</v>
      </c>
      <c r="BL16" s="13"/>
      <c r="BM16" s="13"/>
      <c r="BN16" s="13"/>
      <c r="BO16" s="13"/>
      <c r="BP16" s="13"/>
      <c r="BQ16" s="11" t="e">
        <f>VLOOKUP(BP16,'housing type'!B:C,2,0)</f>
        <v>#N/A</v>
      </c>
      <c r="BR16" s="13"/>
      <c r="BS16" s="11" t="e">
        <f>VLOOKUP(BR16,'ceiling type'!B:C,2,0)</f>
        <v>#N/A</v>
      </c>
      <c r="BT16" s="13"/>
      <c r="BU16" s="11" t="e">
        <f>VLOOKUP(BT16,function!B:C,2,0)</f>
        <v>#N/A</v>
      </c>
      <c r="BV16" s="13"/>
      <c r="BW16" s="11" t="e">
        <f>VLOOKUP(BV16,housing_height!B:C,2,FALSE)</f>
        <v>#N/A</v>
      </c>
      <c r="BX16" s="13"/>
      <c r="BY16" s="1" t="e">
        <f>VLOOKUP(BX16,trim_type!B:C,2,FALSE)</f>
        <v>#N/A</v>
      </c>
      <c r="BZ16" s="13"/>
      <c r="CA16" s="11" t="e">
        <f>VLOOKUP(BZ16,'aperture shape'!B:C,2,0)</f>
        <v>#N/A</v>
      </c>
      <c r="CB16" s="13"/>
      <c r="CC16" s="13"/>
      <c r="CD16" s="13"/>
      <c r="CE16" s="11" t="e">
        <f>VLOOKUP(CD16,'recessed type'!B:C,2,0)</f>
        <v>#N/A</v>
      </c>
      <c r="CF16" s="1">
        <v>1</v>
      </c>
      <c r="CK16" s="1">
        <f>VLOOKUP(G16,vend!C:G,5,FALSE)</f>
        <v>1</v>
      </c>
      <c r="CL16" s="19"/>
      <c r="CM16" s="19"/>
      <c r="CN16" s="19"/>
      <c r="CO16" s="19"/>
      <c r="CP16" s="19"/>
      <c r="CQ16" s="1" t="e">
        <f>VLOOKUP(CP16,country!B:H,7,FALSE)</f>
        <v>#N/A</v>
      </c>
      <c r="CR16" s="19"/>
      <c r="CS16" s="1" t="str">
        <f t="shared" si="9"/>
        <v/>
      </c>
      <c r="CT16" s="19"/>
      <c r="CU16" s="19"/>
      <c r="CV16" s="19"/>
      <c r="CW16" s="1">
        <v>1</v>
      </c>
      <c r="CX16" s="1">
        <v>1</v>
      </c>
      <c r="CY16" s="1">
        <v>0</v>
      </c>
      <c r="CZ16" s="19">
        <f t="shared" si="10"/>
        <v>5.4</v>
      </c>
      <c r="DA16" s="19">
        <f t="shared" si="11"/>
        <v>0</v>
      </c>
      <c r="DB16" s="19">
        <f t="shared" si="12"/>
        <v>6.3</v>
      </c>
      <c r="DC16" s="19">
        <f t="shared" si="13"/>
        <v>5.89</v>
      </c>
      <c r="DD16" s="19">
        <f t="shared" si="14"/>
        <v>5.2</v>
      </c>
      <c r="DE16" s="19">
        <f t="shared" si="15"/>
        <v>4.8</v>
      </c>
      <c r="DF16" s="1">
        <f>VLOOKUP(G16,'price reference'!B:C,2,FALSE)</f>
        <v>1.5</v>
      </c>
      <c r="DG16" s="1">
        <v>0</v>
      </c>
      <c r="DH16" s="1">
        <f>VLOOKUP(G16,'price reference'!B:D,3,FALSE)</f>
        <v>1.75</v>
      </c>
      <c r="DI16" s="1">
        <f>VLOOKUP(G16,'price reference'!B:E,4,FALSE)</f>
        <v>1.635</v>
      </c>
      <c r="DJ16" s="1">
        <f>VLOOKUP(G16,'price reference'!B:F,5,FALSE)</f>
        <v>1.44445</v>
      </c>
      <c r="DK16" s="1">
        <f>VLOOKUP(G16,'price reference'!B:G,6,FALSE)</f>
        <v>1.33334</v>
      </c>
    </row>
    <row r="17" spans="1:115" s="1" customFormat="1" ht="15" customHeight="1">
      <c r="A17" s="13" t="s">
        <v>71576</v>
      </c>
      <c r="B17" s="20"/>
      <c r="C17" s="13"/>
      <c r="D17" s="13" t="s">
        <v>71656</v>
      </c>
      <c r="E17" s="13" t="s">
        <v>71685</v>
      </c>
      <c r="F17" s="10">
        <f>VLOOKUP(G17,vend!C:E,3,FALSE)</f>
        <v>21094</v>
      </c>
      <c r="G17" s="27">
        <v>57</v>
      </c>
      <c r="H17" s="1" t="str">
        <f>VLOOKUP(G17,vend!C:D,2,0)</f>
        <v>PureEdge Lighting</v>
      </c>
      <c r="I17" s="3"/>
      <c r="J17" s="33"/>
      <c r="K17" s="11" t="str">
        <f t="shared" si="4"/>
        <v>57</v>
      </c>
      <c r="L17" s="12" t="e">
        <f>VLOOKUP(K17,color!G:H,2,0)</f>
        <v>#N/A</v>
      </c>
      <c r="M17" s="21" t="e">
        <f>VLOOKUP(J17,color!G:H,2,0)</f>
        <v>#N/A</v>
      </c>
      <c r="N17" s="22"/>
      <c r="O17" s="33" t="s">
        <v>71668</v>
      </c>
      <c r="P17" s="11" t="str">
        <f t="shared" si="5"/>
        <v>57white</v>
      </c>
      <c r="Q17" s="11" t="e">
        <f>VLOOKUP(P17,finish!G:H,2,0)</f>
        <v>#N/A</v>
      </c>
      <c r="R17" s="12">
        <f>VLOOKUP(O17,finish!G:H,2,0)</f>
        <v>8</v>
      </c>
      <c r="S17" s="22"/>
      <c r="T17" s="1">
        <v>0</v>
      </c>
      <c r="U17" s="13"/>
      <c r="V17" s="1">
        <v>1</v>
      </c>
      <c r="W17" s="1">
        <v>1</v>
      </c>
      <c r="X17" s="1">
        <v>2</v>
      </c>
      <c r="Y17" s="30">
        <v>16</v>
      </c>
      <c r="Z17" s="30">
        <v>16</v>
      </c>
      <c r="AA17" s="30">
        <f t="shared" si="6"/>
        <v>7.2</v>
      </c>
      <c r="AB17" s="23">
        <f t="shared" si="7"/>
        <v>7.2</v>
      </c>
      <c r="AC17" s="31"/>
      <c r="AD17" s="13"/>
      <c r="AE17" s="31"/>
      <c r="AF17" s="31"/>
      <c r="AG17" s="24" t="str">
        <f t="shared" si="8"/>
        <v>/V/</v>
      </c>
      <c r="AH17" s="11" t="e">
        <f>VLOOKUP(AG17,lamp!A:C,3,0)</f>
        <v>#N/A</v>
      </c>
      <c r="AI17" s="24">
        <f t="shared" ca="1" si="3"/>
        <v>46076</v>
      </c>
      <c r="AJ17" s="31"/>
      <c r="AK17" s="31" t="s">
        <v>71669</v>
      </c>
      <c r="AL17" s="31"/>
      <c r="AM17" s="31">
        <v>0.93</v>
      </c>
      <c r="AN17" s="31">
        <v>0.65</v>
      </c>
      <c r="AO17" s="31">
        <v>24</v>
      </c>
      <c r="AP17" s="31"/>
      <c r="AQ17" s="25">
        <v>21</v>
      </c>
      <c r="AR17" s="31">
        <v>0</v>
      </c>
      <c r="AS17" s="19" t="s">
        <v>6800</v>
      </c>
      <c r="AT17" s="1" t="str">
        <f>VLOOKUP(AS17,nxt_cat!A:B,2,FALSE)</f>
        <v>Accessory</v>
      </c>
      <c r="AU17" s="13"/>
      <c r="AV17" s="11" t="e">
        <f>VLOOKUP(AU17,dimmer!A:B,2,0)</f>
        <v>#N/A</v>
      </c>
      <c r="AW17" s="34"/>
      <c r="AX17" s="31"/>
      <c r="AY17" s="31"/>
      <c r="AZ17" s="31"/>
      <c r="BA17" s="31"/>
      <c r="BB17" s="28"/>
      <c r="BC17" s="31"/>
      <c r="BD17" s="31"/>
      <c r="BE17" s="13"/>
      <c r="BF17" s="13"/>
      <c r="BG17" s="13"/>
      <c r="BH17" s="13"/>
      <c r="BI17" s="13"/>
      <c r="BJ17" s="13"/>
      <c r="BK17" s="13">
        <v>1</v>
      </c>
      <c r="BL17" s="13"/>
      <c r="BM17" s="13"/>
      <c r="BN17" s="13"/>
      <c r="BO17" s="13"/>
      <c r="BP17" s="13"/>
      <c r="BQ17" s="11" t="e">
        <f>VLOOKUP(BP17,'housing type'!B:C,2,0)</f>
        <v>#N/A</v>
      </c>
      <c r="BR17" s="13"/>
      <c r="BS17" s="11" t="e">
        <f>VLOOKUP(BR17,'ceiling type'!B:C,2,0)</f>
        <v>#N/A</v>
      </c>
      <c r="BT17" s="13"/>
      <c r="BU17" s="11" t="e">
        <f>VLOOKUP(BT17,function!B:C,2,0)</f>
        <v>#N/A</v>
      </c>
      <c r="BV17" s="13"/>
      <c r="BW17" s="11" t="e">
        <f>VLOOKUP(BV17,housing_height!B:C,2,FALSE)</f>
        <v>#N/A</v>
      </c>
      <c r="BX17" s="13"/>
      <c r="BY17" s="1" t="e">
        <f>VLOOKUP(BX17,trim_type!B:C,2,FALSE)</f>
        <v>#N/A</v>
      </c>
      <c r="BZ17" s="13"/>
      <c r="CA17" s="11" t="e">
        <f>VLOOKUP(BZ17,'aperture shape'!B:C,2,0)</f>
        <v>#N/A</v>
      </c>
      <c r="CB17" s="13"/>
      <c r="CC17" s="13"/>
      <c r="CD17" s="13"/>
      <c r="CE17" s="11" t="e">
        <f>VLOOKUP(CD17,'recessed type'!B:C,2,0)</f>
        <v>#N/A</v>
      </c>
      <c r="CF17" s="1">
        <v>1</v>
      </c>
      <c r="CK17" s="1">
        <f>VLOOKUP(G17,vend!C:G,5,FALSE)</f>
        <v>1</v>
      </c>
      <c r="CL17" s="19"/>
      <c r="CM17" s="19"/>
      <c r="CN17" s="19"/>
      <c r="CO17" s="19"/>
      <c r="CP17" s="19"/>
      <c r="CQ17" s="1" t="e">
        <f>VLOOKUP(CP17,country!B:H,7,FALSE)</f>
        <v>#N/A</v>
      </c>
      <c r="CR17" s="19"/>
      <c r="CS17" s="1" t="str">
        <f t="shared" si="9"/>
        <v/>
      </c>
      <c r="CT17" s="19"/>
      <c r="CU17" s="19"/>
      <c r="CV17" s="19"/>
      <c r="CW17" s="1">
        <v>1</v>
      </c>
      <c r="CX17" s="1">
        <v>1</v>
      </c>
      <c r="CY17" s="1">
        <v>0</v>
      </c>
      <c r="CZ17" s="19">
        <f t="shared" si="10"/>
        <v>10.8</v>
      </c>
      <c r="DA17" s="19">
        <f t="shared" si="11"/>
        <v>0</v>
      </c>
      <c r="DB17" s="19">
        <f t="shared" si="12"/>
        <v>12.6</v>
      </c>
      <c r="DC17" s="19">
        <f t="shared" si="13"/>
        <v>11.77</v>
      </c>
      <c r="DD17" s="19">
        <f t="shared" si="14"/>
        <v>10.4</v>
      </c>
      <c r="DE17" s="19">
        <f t="shared" si="15"/>
        <v>9.6</v>
      </c>
      <c r="DF17" s="1">
        <f>VLOOKUP(G17,'price reference'!B:C,2,FALSE)</f>
        <v>1.5</v>
      </c>
      <c r="DG17" s="1">
        <v>0</v>
      </c>
      <c r="DH17" s="1">
        <f>VLOOKUP(G17,'price reference'!B:D,3,FALSE)</f>
        <v>1.75</v>
      </c>
      <c r="DI17" s="1">
        <f>VLOOKUP(G17,'price reference'!B:E,4,FALSE)</f>
        <v>1.635</v>
      </c>
      <c r="DJ17" s="1">
        <f>VLOOKUP(G17,'price reference'!B:F,5,FALSE)</f>
        <v>1.44445</v>
      </c>
      <c r="DK17" s="1">
        <f>VLOOKUP(G17,'price reference'!B:G,6,FALSE)</f>
        <v>1.33334</v>
      </c>
    </row>
    <row r="18" spans="1:115" s="1" customFormat="1" ht="15" customHeight="1">
      <c r="A18" s="13" t="s">
        <v>71577</v>
      </c>
      <c r="B18" s="20"/>
      <c r="C18" s="13"/>
      <c r="D18" s="13" t="s">
        <v>71656</v>
      </c>
      <c r="E18" s="13" t="s">
        <v>71686</v>
      </c>
      <c r="F18" s="10">
        <f>VLOOKUP(G18,vend!C:E,3,FALSE)</f>
        <v>21094</v>
      </c>
      <c r="G18" s="27">
        <v>57</v>
      </c>
      <c r="H18" s="1" t="str">
        <f>VLOOKUP(G18,vend!C:D,2,0)</f>
        <v>PureEdge Lighting</v>
      </c>
      <c r="I18" s="3"/>
      <c r="J18" s="33"/>
      <c r="K18" s="11" t="str">
        <f t="shared" si="4"/>
        <v>57</v>
      </c>
      <c r="L18" s="12" t="e">
        <f>VLOOKUP(K18,color!G:H,2,0)</f>
        <v>#N/A</v>
      </c>
      <c r="M18" s="21" t="e">
        <f>VLOOKUP(J18,color!G:H,2,0)</f>
        <v>#N/A</v>
      </c>
      <c r="N18" s="22"/>
      <c r="O18" s="33" t="s">
        <v>71668</v>
      </c>
      <c r="P18" s="11" t="str">
        <f t="shared" si="5"/>
        <v>57white</v>
      </c>
      <c r="Q18" s="11" t="e">
        <f>VLOOKUP(P18,finish!G:H,2,0)</f>
        <v>#N/A</v>
      </c>
      <c r="R18" s="12">
        <f>VLOOKUP(O18,finish!G:H,2,0)</f>
        <v>8</v>
      </c>
      <c r="S18" s="22"/>
      <c r="T18" s="1">
        <v>0</v>
      </c>
      <c r="U18" s="13"/>
      <c r="V18" s="1">
        <v>1</v>
      </c>
      <c r="W18" s="1">
        <v>1</v>
      </c>
      <c r="X18" s="1">
        <v>2</v>
      </c>
      <c r="Y18" s="30">
        <v>23</v>
      </c>
      <c r="Z18" s="30">
        <v>23</v>
      </c>
      <c r="AA18" s="30">
        <f t="shared" si="6"/>
        <v>10.35</v>
      </c>
      <c r="AB18" s="23">
        <f t="shared" si="7"/>
        <v>10.35</v>
      </c>
      <c r="AC18" s="31"/>
      <c r="AD18" s="13"/>
      <c r="AE18" s="31"/>
      <c r="AF18" s="31"/>
      <c r="AG18" s="24" t="str">
        <f t="shared" si="8"/>
        <v>/V/</v>
      </c>
      <c r="AH18" s="11" t="e">
        <f>VLOOKUP(AG18,lamp!A:C,3,0)</f>
        <v>#N/A</v>
      </c>
      <c r="AI18" s="24">
        <f t="shared" ca="1" si="3"/>
        <v>46076</v>
      </c>
      <c r="AJ18" s="31"/>
      <c r="AK18" s="31" t="s">
        <v>71669</v>
      </c>
      <c r="AL18" s="31"/>
      <c r="AM18" s="31">
        <v>0.93</v>
      </c>
      <c r="AN18" s="31">
        <v>0.65</v>
      </c>
      <c r="AO18" s="31">
        <v>36</v>
      </c>
      <c r="AP18" s="31"/>
      <c r="AQ18" s="25">
        <v>21</v>
      </c>
      <c r="AR18" s="31">
        <v>0</v>
      </c>
      <c r="AS18" s="19" t="s">
        <v>6800</v>
      </c>
      <c r="AT18" s="1" t="str">
        <f>VLOOKUP(AS18,nxt_cat!A:B,2,FALSE)</f>
        <v>Accessory</v>
      </c>
      <c r="AU18" s="13"/>
      <c r="AV18" s="11" t="e">
        <f>VLOOKUP(AU18,dimmer!A:B,2,0)</f>
        <v>#N/A</v>
      </c>
      <c r="AW18" s="34"/>
      <c r="AX18" s="31"/>
      <c r="AY18" s="31"/>
      <c r="AZ18" s="31"/>
      <c r="BA18" s="31"/>
      <c r="BB18" s="28"/>
      <c r="BC18" s="31"/>
      <c r="BD18" s="31"/>
      <c r="BE18" s="13"/>
      <c r="BF18" s="13"/>
      <c r="BG18" s="13"/>
      <c r="BH18" s="13"/>
      <c r="BI18" s="13"/>
      <c r="BJ18" s="13"/>
      <c r="BK18" s="13">
        <v>1</v>
      </c>
      <c r="BL18" s="13"/>
      <c r="BM18" s="13"/>
      <c r="BN18" s="13"/>
      <c r="BO18" s="13"/>
      <c r="BP18" s="13"/>
      <c r="BQ18" s="11" t="e">
        <f>VLOOKUP(BP18,'housing type'!B:C,2,0)</f>
        <v>#N/A</v>
      </c>
      <c r="BR18" s="13"/>
      <c r="BS18" s="11" t="e">
        <f>VLOOKUP(BR18,'ceiling type'!B:C,2,0)</f>
        <v>#N/A</v>
      </c>
      <c r="BT18" s="13"/>
      <c r="BU18" s="11" t="e">
        <f>VLOOKUP(BT18,function!B:C,2,0)</f>
        <v>#N/A</v>
      </c>
      <c r="BV18" s="13"/>
      <c r="BW18" s="11" t="e">
        <f>VLOOKUP(BV18,housing_height!B:C,2,FALSE)</f>
        <v>#N/A</v>
      </c>
      <c r="BX18" s="13"/>
      <c r="BY18" s="1" t="e">
        <f>VLOOKUP(BX18,trim_type!B:C,2,FALSE)</f>
        <v>#N/A</v>
      </c>
      <c r="BZ18" s="13"/>
      <c r="CA18" s="11" t="e">
        <f>VLOOKUP(BZ18,'aperture shape'!B:C,2,0)</f>
        <v>#N/A</v>
      </c>
      <c r="CB18" s="13"/>
      <c r="CC18" s="13"/>
      <c r="CD18" s="13"/>
      <c r="CE18" s="11" t="e">
        <f>VLOOKUP(CD18,'recessed type'!B:C,2,0)</f>
        <v>#N/A</v>
      </c>
      <c r="CF18" s="1">
        <v>1</v>
      </c>
      <c r="CK18" s="1">
        <f>VLOOKUP(G18,vend!C:G,5,FALSE)</f>
        <v>1</v>
      </c>
      <c r="CL18" s="19"/>
      <c r="CM18" s="19"/>
      <c r="CN18" s="19"/>
      <c r="CO18" s="19"/>
      <c r="CP18" s="19"/>
      <c r="CQ18" s="1" t="e">
        <f>VLOOKUP(CP18,country!B:H,7,FALSE)</f>
        <v>#N/A</v>
      </c>
      <c r="CR18" s="19"/>
      <c r="CS18" s="1" t="str">
        <f t="shared" si="9"/>
        <v/>
      </c>
      <c r="CT18" s="19"/>
      <c r="CU18" s="19"/>
      <c r="CV18" s="19"/>
      <c r="CW18" s="1">
        <v>1</v>
      </c>
      <c r="CX18" s="1">
        <v>1</v>
      </c>
      <c r="CY18" s="1">
        <v>0</v>
      </c>
      <c r="CZ18" s="19">
        <f t="shared" si="10"/>
        <v>15.53</v>
      </c>
      <c r="DA18" s="19">
        <f t="shared" si="11"/>
        <v>0</v>
      </c>
      <c r="DB18" s="19">
        <f t="shared" si="12"/>
        <v>18.11</v>
      </c>
      <c r="DC18" s="19">
        <f t="shared" si="13"/>
        <v>16.920000000000002</v>
      </c>
      <c r="DD18" s="19">
        <f t="shared" si="14"/>
        <v>14.95</v>
      </c>
      <c r="DE18" s="19">
        <f t="shared" si="15"/>
        <v>13.8</v>
      </c>
      <c r="DF18" s="1">
        <f>VLOOKUP(G18,'price reference'!B:C,2,FALSE)</f>
        <v>1.5</v>
      </c>
      <c r="DG18" s="1">
        <v>0</v>
      </c>
      <c r="DH18" s="1">
        <f>VLOOKUP(G18,'price reference'!B:D,3,FALSE)</f>
        <v>1.75</v>
      </c>
      <c r="DI18" s="1">
        <f>VLOOKUP(G18,'price reference'!B:E,4,FALSE)</f>
        <v>1.635</v>
      </c>
      <c r="DJ18" s="1">
        <f>VLOOKUP(G18,'price reference'!B:F,5,FALSE)</f>
        <v>1.44445</v>
      </c>
      <c r="DK18" s="1">
        <f>VLOOKUP(G18,'price reference'!B:G,6,FALSE)</f>
        <v>1.33334</v>
      </c>
    </row>
    <row r="19" spans="1:115" s="1" customFormat="1" ht="15" customHeight="1">
      <c r="A19" s="13" t="s">
        <v>71578</v>
      </c>
      <c r="B19" s="20"/>
      <c r="C19" s="13"/>
      <c r="D19" s="13" t="s">
        <v>71656</v>
      </c>
      <c r="E19" s="13" t="s">
        <v>71687</v>
      </c>
      <c r="F19" s="10">
        <f>VLOOKUP(G19,vend!C:E,3,FALSE)</f>
        <v>21094</v>
      </c>
      <c r="G19" s="27">
        <v>57</v>
      </c>
      <c r="H19" s="1" t="str">
        <f>VLOOKUP(G19,vend!C:D,2,0)</f>
        <v>PureEdge Lighting</v>
      </c>
      <c r="I19" s="3"/>
      <c r="J19" s="33"/>
      <c r="K19" s="11" t="str">
        <f t="shared" si="4"/>
        <v>57</v>
      </c>
      <c r="L19" s="12" t="e">
        <f>VLOOKUP(K19,color!G:H,2,0)</f>
        <v>#N/A</v>
      </c>
      <c r="M19" s="21" t="e">
        <f>VLOOKUP(J19,color!G:H,2,0)</f>
        <v>#N/A</v>
      </c>
      <c r="N19" s="22"/>
      <c r="O19" s="33" t="s">
        <v>71668</v>
      </c>
      <c r="P19" s="11" t="str">
        <f t="shared" si="5"/>
        <v>57white</v>
      </c>
      <c r="Q19" s="11" t="e">
        <f>VLOOKUP(P19,finish!G:H,2,0)</f>
        <v>#N/A</v>
      </c>
      <c r="R19" s="12">
        <f>VLOOKUP(O19,finish!G:H,2,0)</f>
        <v>8</v>
      </c>
      <c r="S19" s="22"/>
      <c r="T19" s="1">
        <v>0</v>
      </c>
      <c r="U19" s="13"/>
      <c r="V19" s="1">
        <v>1</v>
      </c>
      <c r="W19" s="1">
        <v>1</v>
      </c>
      <c r="X19" s="1">
        <v>2</v>
      </c>
      <c r="Y19" s="30">
        <v>31</v>
      </c>
      <c r="Z19" s="30">
        <v>31</v>
      </c>
      <c r="AA19" s="30">
        <f t="shared" si="6"/>
        <v>13.950000000000001</v>
      </c>
      <c r="AB19" s="23">
        <f t="shared" si="7"/>
        <v>13.950000000000001</v>
      </c>
      <c r="AC19" s="31"/>
      <c r="AD19" s="13"/>
      <c r="AE19" s="31"/>
      <c r="AF19" s="31"/>
      <c r="AG19" s="24" t="str">
        <f t="shared" si="8"/>
        <v>/V/</v>
      </c>
      <c r="AH19" s="11" t="e">
        <f>VLOOKUP(AG19,lamp!A:C,3,0)</f>
        <v>#N/A</v>
      </c>
      <c r="AI19" s="24">
        <f t="shared" ca="1" si="3"/>
        <v>46076</v>
      </c>
      <c r="AJ19" s="31"/>
      <c r="AK19" s="31" t="s">
        <v>71669</v>
      </c>
      <c r="AL19" s="31"/>
      <c r="AM19" s="31">
        <v>0.93</v>
      </c>
      <c r="AN19" s="31">
        <v>0.65</v>
      </c>
      <c r="AO19" s="31">
        <v>48</v>
      </c>
      <c r="AP19" s="31"/>
      <c r="AQ19" s="25">
        <v>21</v>
      </c>
      <c r="AR19" s="31">
        <v>0</v>
      </c>
      <c r="AS19" s="19" t="s">
        <v>6800</v>
      </c>
      <c r="AT19" s="1" t="str">
        <f>VLOOKUP(AS19,nxt_cat!A:B,2,FALSE)</f>
        <v>Accessory</v>
      </c>
      <c r="AU19" s="13"/>
      <c r="AV19" s="11" t="e">
        <f>VLOOKUP(AU19,dimmer!A:B,2,0)</f>
        <v>#N/A</v>
      </c>
      <c r="AW19" s="34"/>
      <c r="AX19" s="31"/>
      <c r="AY19" s="31"/>
      <c r="AZ19" s="31"/>
      <c r="BA19" s="31"/>
      <c r="BB19" s="28"/>
      <c r="BC19" s="31"/>
      <c r="BD19" s="31"/>
      <c r="BE19" s="13"/>
      <c r="BF19" s="13"/>
      <c r="BG19" s="13"/>
      <c r="BH19" s="13"/>
      <c r="BI19" s="13"/>
      <c r="BJ19" s="13"/>
      <c r="BK19" s="13">
        <v>1</v>
      </c>
      <c r="BL19" s="13"/>
      <c r="BM19" s="13"/>
      <c r="BN19" s="13"/>
      <c r="BO19" s="13"/>
      <c r="BP19" s="13"/>
      <c r="BQ19" s="11" t="e">
        <f>VLOOKUP(BP19,'housing type'!B:C,2,0)</f>
        <v>#N/A</v>
      </c>
      <c r="BR19" s="13"/>
      <c r="BS19" s="11" t="e">
        <f>VLOOKUP(BR19,'ceiling type'!B:C,2,0)</f>
        <v>#N/A</v>
      </c>
      <c r="BT19" s="13"/>
      <c r="BU19" s="11" t="e">
        <f>VLOOKUP(BT19,function!B:C,2,0)</f>
        <v>#N/A</v>
      </c>
      <c r="BV19" s="13"/>
      <c r="BW19" s="11" t="e">
        <f>VLOOKUP(BV19,housing_height!B:C,2,FALSE)</f>
        <v>#N/A</v>
      </c>
      <c r="BX19" s="13"/>
      <c r="BY19" s="1" t="e">
        <f>VLOOKUP(BX19,trim_type!B:C,2,FALSE)</f>
        <v>#N/A</v>
      </c>
      <c r="BZ19" s="13"/>
      <c r="CA19" s="11" t="e">
        <f>VLOOKUP(BZ19,'aperture shape'!B:C,2,0)</f>
        <v>#N/A</v>
      </c>
      <c r="CB19" s="13"/>
      <c r="CC19" s="13"/>
      <c r="CD19" s="13"/>
      <c r="CE19" s="11" t="e">
        <f>VLOOKUP(CD19,'recessed type'!B:C,2,0)</f>
        <v>#N/A</v>
      </c>
      <c r="CF19" s="1">
        <v>1</v>
      </c>
      <c r="CK19" s="1">
        <f>VLOOKUP(G19,vend!C:G,5,FALSE)</f>
        <v>1</v>
      </c>
      <c r="CL19" s="19"/>
      <c r="CM19" s="19"/>
      <c r="CN19" s="19"/>
      <c r="CO19" s="19"/>
      <c r="CP19" s="19"/>
      <c r="CQ19" s="1" t="e">
        <f>VLOOKUP(CP19,country!B:H,7,FALSE)</f>
        <v>#N/A</v>
      </c>
      <c r="CR19" s="19"/>
      <c r="CS19" s="1" t="str">
        <f t="shared" si="9"/>
        <v/>
      </c>
      <c r="CT19" s="19"/>
      <c r="CU19" s="19"/>
      <c r="CV19" s="19"/>
      <c r="CW19" s="1">
        <v>1</v>
      </c>
      <c r="CX19" s="1">
        <v>1</v>
      </c>
      <c r="CY19" s="1">
        <v>0</v>
      </c>
      <c r="CZ19" s="19">
        <f t="shared" si="10"/>
        <v>20.93</v>
      </c>
      <c r="DA19" s="19">
        <f t="shared" si="11"/>
        <v>0</v>
      </c>
      <c r="DB19" s="19">
        <f t="shared" si="12"/>
        <v>24.41</v>
      </c>
      <c r="DC19" s="19">
        <f t="shared" si="13"/>
        <v>22.81</v>
      </c>
      <c r="DD19" s="19">
        <f t="shared" si="14"/>
        <v>20.149999999999999</v>
      </c>
      <c r="DE19" s="19">
        <f t="shared" si="15"/>
        <v>18.600000000000001</v>
      </c>
      <c r="DF19" s="1">
        <f>VLOOKUP(G19,'price reference'!B:C,2,FALSE)</f>
        <v>1.5</v>
      </c>
      <c r="DG19" s="1">
        <v>0</v>
      </c>
      <c r="DH19" s="1">
        <f>VLOOKUP(G19,'price reference'!B:D,3,FALSE)</f>
        <v>1.75</v>
      </c>
      <c r="DI19" s="1">
        <f>VLOOKUP(G19,'price reference'!B:E,4,FALSE)</f>
        <v>1.635</v>
      </c>
      <c r="DJ19" s="1">
        <f>VLOOKUP(G19,'price reference'!B:F,5,FALSE)</f>
        <v>1.44445</v>
      </c>
      <c r="DK19" s="1">
        <f>VLOOKUP(G19,'price reference'!B:G,6,FALSE)</f>
        <v>1.33334</v>
      </c>
    </row>
    <row r="20" spans="1:115" s="1" customFormat="1" ht="15" customHeight="1">
      <c r="A20" s="13" t="s">
        <v>71579</v>
      </c>
      <c r="B20" s="20"/>
      <c r="C20" s="13"/>
      <c r="D20" s="13" t="s">
        <v>71656</v>
      </c>
      <c r="E20" s="13" t="s">
        <v>71688</v>
      </c>
      <c r="F20" s="10">
        <f>VLOOKUP(G20,vend!C:E,3,FALSE)</f>
        <v>21094</v>
      </c>
      <c r="G20" s="27">
        <v>57</v>
      </c>
      <c r="H20" s="1" t="str">
        <f>VLOOKUP(G20,vend!C:D,2,0)</f>
        <v>PureEdge Lighting</v>
      </c>
      <c r="I20" s="3"/>
      <c r="J20" s="33"/>
      <c r="K20" s="11" t="str">
        <f t="shared" si="4"/>
        <v>57</v>
      </c>
      <c r="L20" s="12" t="e">
        <f>VLOOKUP(K20,color!G:H,2,0)</f>
        <v>#N/A</v>
      </c>
      <c r="M20" s="21" t="e">
        <f>VLOOKUP(J20,color!G:H,2,0)</f>
        <v>#N/A</v>
      </c>
      <c r="N20" s="22"/>
      <c r="O20" s="33" t="s">
        <v>71668</v>
      </c>
      <c r="P20" s="11" t="str">
        <f t="shared" si="5"/>
        <v>57white</v>
      </c>
      <c r="Q20" s="11" t="e">
        <f>VLOOKUP(P20,finish!G:H,2,0)</f>
        <v>#N/A</v>
      </c>
      <c r="R20" s="12">
        <f>VLOOKUP(O20,finish!G:H,2,0)</f>
        <v>8</v>
      </c>
      <c r="S20" s="22"/>
      <c r="T20" s="1">
        <v>0</v>
      </c>
      <c r="U20" s="13"/>
      <c r="V20" s="1">
        <v>1</v>
      </c>
      <c r="W20" s="1">
        <v>1</v>
      </c>
      <c r="X20" s="1">
        <v>2</v>
      </c>
      <c r="Y20" s="30">
        <v>38</v>
      </c>
      <c r="Z20" s="30">
        <v>38</v>
      </c>
      <c r="AA20" s="30">
        <f t="shared" si="6"/>
        <v>17.100000000000001</v>
      </c>
      <c r="AB20" s="23">
        <f t="shared" si="7"/>
        <v>17.100000000000001</v>
      </c>
      <c r="AC20" s="31"/>
      <c r="AD20" s="13"/>
      <c r="AE20" s="31"/>
      <c r="AF20" s="31"/>
      <c r="AG20" s="24" t="str">
        <f t="shared" si="8"/>
        <v>/V/</v>
      </c>
      <c r="AH20" s="11" t="e">
        <f>VLOOKUP(AG20,lamp!A:C,3,0)</f>
        <v>#N/A</v>
      </c>
      <c r="AI20" s="24">
        <f t="shared" ca="1" si="3"/>
        <v>46076</v>
      </c>
      <c r="AJ20" s="31"/>
      <c r="AK20" s="31" t="s">
        <v>71669</v>
      </c>
      <c r="AL20" s="31"/>
      <c r="AM20" s="31">
        <v>0.93</v>
      </c>
      <c r="AN20" s="31">
        <v>0.65</v>
      </c>
      <c r="AO20" s="31">
        <v>60</v>
      </c>
      <c r="AP20" s="31"/>
      <c r="AQ20" s="25">
        <v>21</v>
      </c>
      <c r="AR20" s="31">
        <v>0</v>
      </c>
      <c r="AS20" s="19" t="s">
        <v>6800</v>
      </c>
      <c r="AT20" s="1" t="str">
        <f>VLOOKUP(AS20,nxt_cat!A:B,2,FALSE)</f>
        <v>Accessory</v>
      </c>
      <c r="AU20" s="13"/>
      <c r="AV20" s="11" t="e">
        <f>VLOOKUP(AU20,dimmer!A:B,2,0)</f>
        <v>#N/A</v>
      </c>
      <c r="AW20" s="34"/>
      <c r="AX20" s="31"/>
      <c r="AY20" s="31"/>
      <c r="AZ20" s="31"/>
      <c r="BA20" s="31"/>
      <c r="BB20" s="28"/>
      <c r="BC20" s="31"/>
      <c r="BD20" s="31"/>
      <c r="BE20" s="13"/>
      <c r="BF20" s="13"/>
      <c r="BG20" s="13"/>
      <c r="BH20" s="13"/>
      <c r="BI20" s="13"/>
      <c r="BJ20" s="13"/>
      <c r="BK20" s="13">
        <v>1</v>
      </c>
      <c r="BL20" s="13"/>
      <c r="BM20" s="13"/>
      <c r="BN20" s="13"/>
      <c r="BO20" s="13"/>
      <c r="BP20" s="13"/>
      <c r="BQ20" s="11" t="e">
        <f>VLOOKUP(BP20,'housing type'!B:C,2,0)</f>
        <v>#N/A</v>
      </c>
      <c r="BR20" s="13"/>
      <c r="BS20" s="11" t="e">
        <f>VLOOKUP(BR20,'ceiling type'!B:C,2,0)</f>
        <v>#N/A</v>
      </c>
      <c r="BT20" s="13"/>
      <c r="BU20" s="11" t="e">
        <f>VLOOKUP(BT20,function!B:C,2,0)</f>
        <v>#N/A</v>
      </c>
      <c r="BV20" s="13"/>
      <c r="BW20" s="11" t="e">
        <f>VLOOKUP(BV20,housing_height!B:C,2,FALSE)</f>
        <v>#N/A</v>
      </c>
      <c r="BX20" s="13"/>
      <c r="BY20" s="1" t="e">
        <f>VLOOKUP(BX20,trim_type!B:C,2,FALSE)</f>
        <v>#N/A</v>
      </c>
      <c r="BZ20" s="13"/>
      <c r="CA20" s="11" t="e">
        <f>VLOOKUP(BZ20,'aperture shape'!B:C,2,0)</f>
        <v>#N/A</v>
      </c>
      <c r="CB20" s="13"/>
      <c r="CC20" s="13"/>
      <c r="CD20" s="13"/>
      <c r="CE20" s="11" t="e">
        <f>VLOOKUP(CD20,'recessed type'!B:C,2,0)</f>
        <v>#N/A</v>
      </c>
      <c r="CF20" s="1">
        <v>1</v>
      </c>
      <c r="CK20" s="1">
        <f>VLOOKUP(G20,vend!C:G,5,FALSE)</f>
        <v>1</v>
      </c>
      <c r="CL20" s="19"/>
      <c r="CM20" s="19"/>
      <c r="CN20" s="19"/>
      <c r="CO20" s="19"/>
      <c r="CP20" s="19"/>
      <c r="CQ20" s="1" t="e">
        <f>VLOOKUP(CP20,country!B:H,7,FALSE)</f>
        <v>#N/A</v>
      </c>
      <c r="CR20" s="19"/>
      <c r="CS20" s="1" t="str">
        <f t="shared" si="9"/>
        <v/>
      </c>
      <c r="CT20" s="19"/>
      <c r="CU20" s="19"/>
      <c r="CV20" s="19"/>
      <c r="CW20" s="1">
        <v>1</v>
      </c>
      <c r="CX20" s="1">
        <v>1</v>
      </c>
      <c r="CY20" s="1">
        <v>0</v>
      </c>
      <c r="CZ20" s="19">
        <f t="shared" si="10"/>
        <v>25.65</v>
      </c>
      <c r="DA20" s="19">
        <f t="shared" si="11"/>
        <v>0</v>
      </c>
      <c r="DB20" s="19">
        <f t="shared" si="12"/>
        <v>29.93</v>
      </c>
      <c r="DC20" s="19">
        <f t="shared" si="13"/>
        <v>27.96</v>
      </c>
      <c r="DD20" s="19">
        <f t="shared" si="14"/>
        <v>24.7</v>
      </c>
      <c r="DE20" s="19">
        <f t="shared" si="15"/>
        <v>22.8</v>
      </c>
      <c r="DF20" s="1">
        <f>VLOOKUP(G20,'price reference'!B:C,2,FALSE)</f>
        <v>1.5</v>
      </c>
      <c r="DG20" s="1">
        <v>0</v>
      </c>
      <c r="DH20" s="1">
        <f>VLOOKUP(G20,'price reference'!B:D,3,FALSE)</f>
        <v>1.75</v>
      </c>
      <c r="DI20" s="1">
        <f>VLOOKUP(G20,'price reference'!B:E,4,FALSE)</f>
        <v>1.635</v>
      </c>
      <c r="DJ20" s="1">
        <f>VLOOKUP(G20,'price reference'!B:F,5,FALSE)</f>
        <v>1.44445</v>
      </c>
      <c r="DK20" s="1">
        <f>VLOOKUP(G20,'price reference'!B:G,6,FALSE)</f>
        <v>1.33334</v>
      </c>
    </row>
    <row r="21" spans="1:115" s="1" customFormat="1" ht="15" customHeight="1">
      <c r="A21" s="13" t="s">
        <v>71580</v>
      </c>
      <c r="B21" s="20"/>
      <c r="C21" s="13"/>
      <c r="D21" s="13" t="s">
        <v>71656</v>
      </c>
      <c r="E21" s="13" t="s">
        <v>71689</v>
      </c>
      <c r="F21" s="10">
        <f>VLOOKUP(G21,vend!C:E,3,FALSE)</f>
        <v>21094</v>
      </c>
      <c r="G21" s="27">
        <v>57</v>
      </c>
      <c r="H21" s="1" t="str">
        <f>VLOOKUP(G21,vend!C:D,2,0)</f>
        <v>PureEdge Lighting</v>
      </c>
      <c r="I21" s="3"/>
      <c r="J21" s="33"/>
      <c r="K21" s="11" t="str">
        <f t="shared" si="4"/>
        <v>57</v>
      </c>
      <c r="L21" s="12" t="e">
        <f>VLOOKUP(K21,color!G:H,2,0)</f>
        <v>#N/A</v>
      </c>
      <c r="M21" s="21" t="e">
        <f>VLOOKUP(J21,color!G:H,2,0)</f>
        <v>#N/A</v>
      </c>
      <c r="N21" s="22"/>
      <c r="O21" s="33" t="s">
        <v>71668</v>
      </c>
      <c r="P21" s="11" t="str">
        <f t="shared" si="5"/>
        <v>57white</v>
      </c>
      <c r="Q21" s="11" t="e">
        <f>VLOOKUP(P21,finish!G:H,2,0)</f>
        <v>#N/A</v>
      </c>
      <c r="R21" s="12">
        <f>VLOOKUP(O21,finish!G:H,2,0)</f>
        <v>8</v>
      </c>
      <c r="S21" s="22"/>
      <c r="T21" s="1">
        <v>0</v>
      </c>
      <c r="U21" s="13"/>
      <c r="V21" s="1">
        <v>1</v>
      </c>
      <c r="W21" s="1">
        <v>1</v>
      </c>
      <c r="X21" s="1">
        <v>2</v>
      </c>
      <c r="Y21" s="30">
        <v>46</v>
      </c>
      <c r="Z21" s="30">
        <v>46</v>
      </c>
      <c r="AA21" s="30">
        <f t="shared" si="6"/>
        <v>20.7</v>
      </c>
      <c r="AB21" s="23">
        <f t="shared" si="7"/>
        <v>20.7</v>
      </c>
      <c r="AC21" s="31"/>
      <c r="AD21" s="13"/>
      <c r="AE21" s="31"/>
      <c r="AF21" s="31"/>
      <c r="AG21" s="24" t="str">
        <f t="shared" si="8"/>
        <v>/V/</v>
      </c>
      <c r="AH21" s="11" t="e">
        <f>VLOOKUP(AG21,lamp!A:C,3,0)</f>
        <v>#N/A</v>
      </c>
      <c r="AI21" s="24">
        <f t="shared" ca="1" si="3"/>
        <v>46076</v>
      </c>
      <c r="AJ21" s="31"/>
      <c r="AK21" s="31" t="s">
        <v>71669</v>
      </c>
      <c r="AL21" s="31"/>
      <c r="AM21" s="31">
        <v>0.93</v>
      </c>
      <c r="AN21" s="31">
        <v>0.65</v>
      </c>
      <c r="AO21" s="31">
        <v>72</v>
      </c>
      <c r="AP21" s="31"/>
      <c r="AQ21" s="25">
        <v>21</v>
      </c>
      <c r="AR21" s="31">
        <v>0</v>
      </c>
      <c r="AS21" s="19" t="s">
        <v>6800</v>
      </c>
      <c r="AT21" s="1" t="str">
        <f>VLOOKUP(AS21,nxt_cat!A:B,2,FALSE)</f>
        <v>Accessory</v>
      </c>
      <c r="AU21" s="13"/>
      <c r="AV21" s="11" t="e">
        <f>VLOOKUP(AU21,dimmer!A:B,2,0)</f>
        <v>#N/A</v>
      </c>
      <c r="AW21" s="34"/>
      <c r="AX21" s="31"/>
      <c r="AY21" s="31"/>
      <c r="AZ21" s="31"/>
      <c r="BA21" s="31"/>
      <c r="BB21" s="28"/>
      <c r="BC21" s="31"/>
      <c r="BD21" s="31"/>
      <c r="BE21" s="13"/>
      <c r="BF21" s="13"/>
      <c r="BG21" s="13"/>
      <c r="BH21" s="13"/>
      <c r="BI21" s="13"/>
      <c r="BJ21" s="13"/>
      <c r="BK21" s="13">
        <v>1</v>
      </c>
      <c r="BL21" s="13"/>
      <c r="BM21" s="13"/>
      <c r="BN21" s="13"/>
      <c r="BO21" s="13"/>
      <c r="BP21" s="13"/>
      <c r="BQ21" s="11" t="e">
        <f>VLOOKUP(BP21,'housing type'!B:C,2,0)</f>
        <v>#N/A</v>
      </c>
      <c r="BR21" s="13"/>
      <c r="BS21" s="11" t="e">
        <f>VLOOKUP(BR21,'ceiling type'!B:C,2,0)</f>
        <v>#N/A</v>
      </c>
      <c r="BT21" s="13"/>
      <c r="BU21" s="11" t="e">
        <f>VLOOKUP(BT21,function!B:C,2,0)</f>
        <v>#N/A</v>
      </c>
      <c r="BV21" s="13"/>
      <c r="BW21" s="11" t="e">
        <f>VLOOKUP(BV21,housing_height!B:C,2,FALSE)</f>
        <v>#N/A</v>
      </c>
      <c r="BX21" s="13"/>
      <c r="BY21" s="1" t="e">
        <f>VLOOKUP(BX21,trim_type!B:C,2,FALSE)</f>
        <v>#N/A</v>
      </c>
      <c r="BZ21" s="13"/>
      <c r="CA21" s="11" t="e">
        <f>VLOOKUP(BZ21,'aperture shape'!B:C,2,0)</f>
        <v>#N/A</v>
      </c>
      <c r="CB21" s="13"/>
      <c r="CC21" s="13"/>
      <c r="CD21" s="13"/>
      <c r="CE21" s="11" t="e">
        <f>VLOOKUP(CD21,'recessed type'!B:C,2,0)</f>
        <v>#N/A</v>
      </c>
      <c r="CF21" s="1">
        <v>1</v>
      </c>
      <c r="CK21" s="1">
        <f>VLOOKUP(G21,vend!C:G,5,FALSE)</f>
        <v>1</v>
      </c>
      <c r="CL21" s="19"/>
      <c r="CM21" s="19"/>
      <c r="CN21" s="19"/>
      <c r="CO21" s="19"/>
      <c r="CP21" s="19"/>
      <c r="CQ21" s="1" t="e">
        <f>VLOOKUP(CP21,country!B:H,7,FALSE)</f>
        <v>#N/A</v>
      </c>
      <c r="CR21" s="19"/>
      <c r="CS21" s="1" t="str">
        <f t="shared" si="9"/>
        <v/>
      </c>
      <c r="CT21" s="19"/>
      <c r="CU21" s="19"/>
      <c r="CV21" s="19"/>
      <c r="CW21" s="1">
        <v>1</v>
      </c>
      <c r="CX21" s="1">
        <v>1</v>
      </c>
      <c r="CY21" s="1">
        <v>0</v>
      </c>
      <c r="CZ21" s="19">
        <f t="shared" si="10"/>
        <v>31.05</v>
      </c>
      <c r="DA21" s="19">
        <f t="shared" si="11"/>
        <v>0</v>
      </c>
      <c r="DB21" s="19">
        <f t="shared" si="12"/>
        <v>36.229999999999997</v>
      </c>
      <c r="DC21" s="19">
        <f t="shared" si="13"/>
        <v>33.840000000000003</v>
      </c>
      <c r="DD21" s="19">
        <f t="shared" si="14"/>
        <v>29.9</v>
      </c>
      <c r="DE21" s="19">
        <f t="shared" si="15"/>
        <v>27.6</v>
      </c>
      <c r="DF21" s="1">
        <f>VLOOKUP(G21,'price reference'!B:C,2,FALSE)</f>
        <v>1.5</v>
      </c>
      <c r="DG21" s="1">
        <v>0</v>
      </c>
      <c r="DH21" s="1">
        <f>VLOOKUP(G21,'price reference'!B:D,3,FALSE)</f>
        <v>1.75</v>
      </c>
      <c r="DI21" s="1">
        <f>VLOOKUP(G21,'price reference'!B:E,4,FALSE)</f>
        <v>1.635</v>
      </c>
      <c r="DJ21" s="1">
        <f>VLOOKUP(G21,'price reference'!B:F,5,FALSE)</f>
        <v>1.44445</v>
      </c>
      <c r="DK21" s="1">
        <f>VLOOKUP(G21,'price reference'!B:G,6,FALSE)</f>
        <v>1.33334</v>
      </c>
    </row>
    <row r="22" spans="1:115" s="1" customFormat="1" ht="15" customHeight="1">
      <c r="A22" s="13" t="s">
        <v>71581</v>
      </c>
      <c r="B22" s="20"/>
      <c r="C22" s="13"/>
      <c r="D22" s="13" t="s">
        <v>71656</v>
      </c>
      <c r="E22" s="13" t="s">
        <v>71690</v>
      </c>
      <c r="F22" s="10">
        <f>VLOOKUP(G22,vend!C:E,3,FALSE)</f>
        <v>21094</v>
      </c>
      <c r="G22" s="27">
        <v>57</v>
      </c>
      <c r="H22" s="1" t="str">
        <f>VLOOKUP(G22,vend!C:D,2,0)</f>
        <v>PureEdge Lighting</v>
      </c>
      <c r="I22" s="3"/>
      <c r="J22" s="33"/>
      <c r="K22" s="11" t="str">
        <f t="shared" si="4"/>
        <v>57</v>
      </c>
      <c r="L22" s="12" t="e">
        <f>VLOOKUP(K22,color!G:H,2,0)</f>
        <v>#N/A</v>
      </c>
      <c r="M22" s="21" t="e">
        <f>VLOOKUP(J22,color!G:H,2,0)</f>
        <v>#N/A</v>
      </c>
      <c r="N22" s="22"/>
      <c r="O22" s="33" t="s">
        <v>71668</v>
      </c>
      <c r="P22" s="11" t="str">
        <f t="shared" si="5"/>
        <v>57white</v>
      </c>
      <c r="Q22" s="11" t="e">
        <f>VLOOKUP(P22,finish!G:H,2,0)</f>
        <v>#N/A</v>
      </c>
      <c r="R22" s="12">
        <f>VLOOKUP(O22,finish!G:H,2,0)</f>
        <v>8</v>
      </c>
      <c r="S22" s="22"/>
      <c r="T22" s="1">
        <v>0</v>
      </c>
      <c r="U22" s="13"/>
      <c r="V22" s="1">
        <v>1</v>
      </c>
      <c r="W22" s="1">
        <v>1</v>
      </c>
      <c r="X22" s="1">
        <v>2</v>
      </c>
      <c r="Y22" s="30">
        <v>54</v>
      </c>
      <c r="Z22" s="30">
        <v>54</v>
      </c>
      <c r="AA22" s="30">
        <f t="shared" si="6"/>
        <v>24.3</v>
      </c>
      <c r="AB22" s="23">
        <f t="shared" si="7"/>
        <v>24.3</v>
      </c>
      <c r="AC22" s="31"/>
      <c r="AD22" s="13"/>
      <c r="AE22" s="31"/>
      <c r="AF22" s="31"/>
      <c r="AG22" s="24" t="str">
        <f t="shared" si="8"/>
        <v>/V/</v>
      </c>
      <c r="AH22" s="11" t="e">
        <f>VLOOKUP(AG22,lamp!A:C,3,0)</f>
        <v>#N/A</v>
      </c>
      <c r="AI22" s="24">
        <f t="shared" ca="1" si="3"/>
        <v>46076</v>
      </c>
      <c r="AJ22" s="31"/>
      <c r="AK22" s="31" t="s">
        <v>71669</v>
      </c>
      <c r="AL22" s="31"/>
      <c r="AM22" s="31">
        <v>0.93</v>
      </c>
      <c r="AN22" s="31">
        <v>0.65</v>
      </c>
      <c r="AO22" s="31">
        <v>84</v>
      </c>
      <c r="AP22" s="31"/>
      <c r="AQ22" s="25">
        <v>21</v>
      </c>
      <c r="AR22" s="31">
        <v>0</v>
      </c>
      <c r="AS22" s="19" t="s">
        <v>6800</v>
      </c>
      <c r="AT22" s="1" t="str">
        <f>VLOOKUP(AS22,nxt_cat!A:B,2,FALSE)</f>
        <v>Accessory</v>
      </c>
      <c r="AU22" s="13"/>
      <c r="AV22" s="11" t="e">
        <f>VLOOKUP(AU22,dimmer!A:B,2,0)</f>
        <v>#N/A</v>
      </c>
      <c r="AW22" s="34"/>
      <c r="AX22" s="31"/>
      <c r="AY22" s="31"/>
      <c r="AZ22" s="31"/>
      <c r="BA22" s="31"/>
      <c r="BB22" s="28"/>
      <c r="BC22" s="31"/>
      <c r="BD22" s="31"/>
      <c r="BE22" s="13"/>
      <c r="BF22" s="13"/>
      <c r="BG22" s="13"/>
      <c r="BH22" s="13"/>
      <c r="BI22" s="13"/>
      <c r="BJ22" s="13"/>
      <c r="BK22" s="13">
        <v>1</v>
      </c>
      <c r="BL22" s="13"/>
      <c r="BM22" s="13"/>
      <c r="BN22" s="13"/>
      <c r="BO22" s="13"/>
      <c r="BP22" s="13"/>
      <c r="BQ22" s="11" t="e">
        <f>VLOOKUP(BP22,'housing type'!B:C,2,0)</f>
        <v>#N/A</v>
      </c>
      <c r="BR22" s="13"/>
      <c r="BS22" s="11" t="e">
        <f>VLOOKUP(BR22,'ceiling type'!B:C,2,0)</f>
        <v>#N/A</v>
      </c>
      <c r="BT22" s="13"/>
      <c r="BU22" s="11" t="e">
        <f>VLOOKUP(BT22,function!B:C,2,0)</f>
        <v>#N/A</v>
      </c>
      <c r="BV22" s="13"/>
      <c r="BW22" s="11" t="e">
        <f>VLOOKUP(BV22,housing_height!B:C,2,FALSE)</f>
        <v>#N/A</v>
      </c>
      <c r="BX22" s="13"/>
      <c r="BY22" s="1" t="e">
        <f>VLOOKUP(BX22,trim_type!B:C,2,FALSE)</f>
        <v>#N/A</v>
      </c>
      <c r="BZ22" s="13"/>
      <c r="CA22" s="11" t="e">
        <f>VLOOKUP(BZ22,'aperture shape'!B:C,2,0)</f>
        <v>#N/A</v>
      </c>
      <c r="CB22" s="13"/>
      <c r="CC22" s="13"/>
      <c r="CD22" s="13"/>
      <c r="CE22" s="11" t="e">
        <f>VLOOKUP(CD22,'recessed type'!B:C,2,0)</f>
        <v>#N/A</v>
      </c>
      <c r="CF22" s="1">
        <v>1</v>
      </c>
      <c r="CK22" s="1">
        <f>VLOOKUP(G22,vend!C:G,5,FALSE)</f>
        <v>1</v>
      </c>
      <c r="CL22" s="19"/>
      <c r="CM22" s="19"/>
      <c r="CN22" s="19"/>
      <c r="CO22" s="19"/>
      <c r="CP22" s="19"/>
      <c r="CQ22" s="1" t="e">
        <f>VLOOKUP(CP22,country!B:H,7,FALSE)</f>
        <v>#N/A</v>
      </c>
      <c r="CR22" s="19"/>
      <c r="CS22" s="1" t="str">
        <f t="shared" si="9"/>
        <v/>
      </c>
      <c r="CT22" s="19"/>
      <c r="CU22" s="19"/>
      <c r="CV22" s="19"/>
      <c r="CW22" s="1">
        <v>1</v>
      </c>
      <c r="CX22" s="1">
        <v>1</v>
      </c>
      <c r="CY22" s="1">
        <v>0</v>
      </c>
      <c r="CZ22" s="19">
        <f t="shared" si="10"/>
        <v>36.450000000000003</v>
      </c>
      <c r="DA22" s="19">
        <f t="shared" si="11"/>
        <v>0</v>
      </c>
      <c r="DB22" s="19">
        <f t="shared" si="12"/>
        <v>42.53</v>
      </c>
      <c r="DC22" s="19">
        <f t="shared" si="13"/>
        <v>39.729999999999997</v>
      </c>
      <c r="DD22" s="19">
        <f t="shared" si="14"/>
        <v>35.1</v>
      </c>
      <c r="DE22" s="19">
        <f t="shared" si="15"/>
        <v>32.4</v>
      </c>
      <c r="DF22" s="1">
        <f>VLOOKUP(G22,'price reference'!B:C,2,FALSE)</f>
        <v>1.5</v>
      </c>
      <c r="DG22" s="1">
        <v>0</v>
      </c>
      <c r="DH22" s="1">
        <f>VLOOKUP(G22,'price reference'!B:D,3,FALSE)</f>
        <v>1.75</v>
      </c>
      <c r="DI22" s="1">
        <f>VLOOKUP(G22,'price reference'!B:E,4,FALSE)</f>
        <v>1.635</v>
      </c>
      <c r="DJ22" s="1">
        <f>VLOOKUP(G22,'price reference'!B:F,5,FALSE)</f>
        <v>1.44445</v>
      </c>
      <c r="DK22" s="1">
        <f>VLOOKUP(G22,'price reference'!B:G,6,FALSE)</f>
        <v>1.33334</v>
      </c>
    </row>
    <row r="23" spans="1:115" s="1" customFormat="1" ht="15" customHeight="1">
      <c r="A23" s="13" t="s">
        <v>71582</v>
      </c>
      <c r="B23" s="20"/>
      <c r="C23" s="13"/>
      <c r="D23" s="13" t="s">
        <v>71656</v>
      </c>
      <c r="E23" s="13" t="s">
        <v>71691</v>
      </c>
      <c r="F23" s="10">
        <f>VLOOKUP(G23,vend!C:E,3,FALSE)</f>
        <v>21094</v>
      </c>
      <c r="G23" s="27">
        <v>57</v>
      </c>
      <c r="H23" s="1" t="str">
        <f>VLOOKUP(G23,vend!C:D,2,0)</f>
        <v>PureEdge Lighting</v>
      </c>
      <c r="I23" s="3"/>
      <c r="J23" s="33"/>
      <c r="K23" s="11" t="str">
        <f t="shared" si="4"/>
        <v>57</v>
      </c>
      <c r="L23" s="12" t="e">
        <f>VLOOKUP(K23,color!G:H,2,0)</f>
        <v>#N/A</v>
      </c>
      <c r="M23" s="21" t="e">
        <f>VLOOKUP(J23,color!G:H,2,0)</f>
        <v>#N/A</v>
      </c>
      <c r="N23" s="22"/>
      <c r="O23" s="33" t="s">
        <v>71668</v>
      </c>
      <c r="P23" s="11" t="str">
        <f t="shared" si="5"/>
        <v>57white</v>
      </c>
      <c r="Q23" s="11" t="e">
        <f>VLOOKUP(P23,finish!G:H,2,0)</f>
        <v>#N/A</v>
      </c>
      <c r="R23" s="12">
        <f>VLOOKUP(O23,finish!G:H,2,0)</f>
        <v>8</v>
      </c>
      <c r="S23" s="22"/>
      <c r="T23" s="1">
        <v>0</v>
      </c>
      <c r="U23" s="13"/>
      <c r="V23" s="1">
        <v>1</v>
      </c>
      <c r="W23" s="1">
        <v>1</v>
      </c>
      <c r="X23" s="1">
        <v>2</v>
      </c>
      <c r="Y23" s="30">
        <v>61</v>
      </c>
      <c r="Z23" s="30">
        <v>61</v>
      </c>
      <c r="AA23" s="30">
        <f t="shared" si="6"/>
        <v>27.45</v>
      </c>
      <c r="AB23" s="23">
        <f t="shared" si="7"/>
        <v>27.45</v>
      </c>
      <c r="AC23" s="31"/>
      <c r="AD23" s="13"/>
      <c r="AE23" s="31"/>
      <c r="AF23" s="31"/>
      <c r="AG23" s="24" t="str">
        <f t="shared" si="8"/>
        <v>/V/</v>
      </c>
      <c r="AH23" s="11" t="e">
        <f>VLOOKUP(AG23,lamp!A:C,3,0)</f>
        <v>#N/A</v>
      </c>
      <c r="AI23" s="24">
        <f t="shared" ca="1" si="3"/>
        <v>46076</v>
      </c>
      <c r="AJ23" s="31"/>
      <c r="AK23" s="31" t="s">
        <v>71669</v>
      </c>
      <c r="AL23" s="31"/>
      <c r="AM23" s="31">
        <v>0.93</v>
      </c>
      <c r="AN23" s="31">
        <v>0.65</v>
      </c>
      <c r="AO23" s="31">
        <v>96</v>
      </c>
      <c r="AP23" s="31"/>
      <c r="AQ23" s="25">
        <v>21</v>
      </c>
      <c r="AR23" s="31">
        <v>0</v>
      </c>
      <c r="AS23" s="19" t="s">
        <v>6800</v>
      </c>
      <c r="AT23" s="1" t="str">
        <f>VLOOKUP(AS23,nxt_cat!A:B,2,FALSE)</f>
        <v>Accessory</v>
      </c>
      <c r="AU23" s="13"/>
      <c r="AV23" s="11" t="e">
        <f>VLOOKUP(AU23,dimmer!A:B,2,0)</f>
        <v>#N/A</v>
      </c>
      <c r="AW23" s="34"/>
      <c r="AX23" s="31"/>
      <c r="AY23" s="31"/>
      <c r="AZ23" s="31"/>
      <c r="BA23" s="31"/>
      <c r="BB23" s="28"/>
      <c r="BC23" s="31"/>
      <c r="BD23" s="31"/>
      <c r="BE23" s="13"/>
      <c r="BF23" s="13"/>
      <c r="BG23" s="13"/>
      <c r="BH23" s="13"/>
      <c r="BI23" s="13"/>
      <c r="BJ23" s="13"/>
      <c r="BK23" s="13">
        <v>1</v>
      </c>
      <c r="BL23" s="13"/>
      <c r="BM23" s="13"/>
      <c r="BN23" s="13"/>
      <c r="BO23" s="13"/>
      <c r="BP23" s="13"/>
      <c r="BQ23" s="11" t="e">
        <f>VLOOKUP(BP23,'housing type'!B:C,2,0)</f>
        <v>#N/A</v>
      </c>
      <c r="BR23" s="13"/>
      <c r="BS23" s="11" t="e">
        <f>VLOOKUP(BR23,'ceiling type'!B:C,2,0)</f>
        <v>#N/A</v>
      </c>
      <c r="BT23" s="13"/>
      <c r="BU23" s="11" t="e">
        <f>VLOOKUP(BT23,function!B:C,2,0)</f>
        <v>#N/A</v>
      </c>
      <c r="BV23" s="13"/>
      <c r="BW23" s="11" t="e">
        <f>VLOOKUP(BV23,housing_height!B:C,2,FALSE)</f>
        <v>#N/A</v>
      </c>
      <c r="BX23" s="13"/>
      <c r="BY23" s="1" t="e">
        <f>VLOOKUP(BX23,trim_type!B:C,2,FALSE)</f>
        <v>#N/A</v>
      </c>
      <c r="BZ23" s="13"/>
      <c r="CA23" s="11" t="e">
        <f>VLOOKUP(BZ23,'aperture shape'!B:C,2,0)</f>
        <v>#N/A</v>
      </c>
      <c r="CB23" s="13"/>
      <c r="CC23" s="13"/>
      <c r="CD23" s="13"/>
      <c r="CE23" s="11" t="e">
        <f>VLOOKUP(CD23,'recessed type'!B:C,2,0)</f>
        <v>#N/A</v>
      </c>
      <c r="CF23" s="1">
        <v>1</v>
      </c>
      <c r="CK23" s="1">
        <f>VLOOKUP(G23,vend!C:G,5,FALSE)</f>
        <v>1</v>
      </c>
      <c r="CL23" s="19"/>
      <c r="CM23" s="19"/>
      <c r="CN23" s="19"/>
      <c r="CO23" s="19"/>
      <c r="CP23" s="19"/>
      <c r="CQ23" s="1" t="e">
        <f>VLOOKUP(CP23,country!B:H,7,FALSE)</f>
        <v>#N/A</v>
      </c>
      <c r="CR23" s="19"/>
      <c r="CS23" s="1" t="str">
        <f t="shared" si="9"/>
        <v/>
      </c>
      <c r="CT23" s="19"/>
      <c r="CU23" s="19"/>
      <c r="CV23" s="19"/>
      <c r="CW23" s="1">
        <v>1</v>
      </c>
      <c r="CX23" s="1">
        <v>1</v>
      </c>
      <c r="CY23" s="1">
        <v>0</v>
      </c>
      <c r="CZ23" s="19">
        <f t="shared" si="10"/>
        <v>41.18</v>
      </c>
      <c r="DA23" s="19">
        <f t="shared" si="11"/>
        <v>0</v>
      </c>
      <c r="DB23" s="19">
        <f t="shared" si="12"/>
        <v>48.04</v>
      </c>
      <c r="DC23" s="19">
        <f t="shared" si="13"/>
        <v>44.88</v>
      </c>
      <c r="DD23" s="19">
        <f t="shared" si="14"/>
        <v>39.65</v>
      </c>
      <c r="DE23" s="19">
        <f t="shared" si="15"/>
        <v>36.6</v>
      </c>
      <c r="DF23" s="1">
        <f>VLOOKUP(G23,'price reference'!B:C,2,FALSE)</f>
        <v>1.5</v>
      </c>
      <c r="DG23" s="1">
        <v>0</v>
      </c>
      <c r="DH23" s="1">
        <f>VLOOKUP(G23,'price reference'!B:D,3,FALSE)</f>
        <v>1.75</v>
      </c>
      <c r="DI23" s="1">
        <f>VLOOKUP(G23,'price reference'!B:E,4,FALSE)</f>
        <v>1.635</v>
      </c>
      <c r="DJ23" s="1">
        <f>VLOOKUP(G23,'price reference'!B:F,5,FALSE)</f>
        <v>1.44445</v>
      </c>
      <c r="DK23" s="1">
        <f>VLOOKUP(G23,'price reference'!B:G,6,FALSE)</f>
        <v>1.33334</v>
      </c>
    </row>
    <row r="24" spans="1:115" s="1" customFormat="1" ht="15" customHeight="1">
      <c r="A24" s="13" t="s">
        <v>71583</v>
      </c>
      <c r="B24" s="20"/>
      <c r="C24" s="13"/>
      <c r="D24" s="13" t="s">
        <v>71656</v>
      </c>
      <c r="E24" s="13" t="s">
        <v>71692</v>
      </c>
      <c r="F24" s="10">
        <f>VLOOKUP(G24,vend!C:E,3,FALSE)</f>
        <v>21094</v>
      </c>
      <c r="G24" s="27">
        <v>57</v>
      </c>
      <c r="H24" s="1" t="str">
        <f>VLOOKUP(G24,vend!C:D,2,0)</f>
        <v>PureEdge Lighting</v>
      </c>
      <c r="I24" s="3"/>
      <c r="J24" s="33"/>
      <c r="K24" s="11" t="str">
        <f t="shared" si="4"/>
        <v>57</v>
      </c>
      <c r="L24" s="12" t="e">
        <f>VLOOKUP(K24,color!G:H,2,0)</f>
        <v>#N/A</v>
      </c>
      <c r="M24" s="21" t="e">
        <f>VLOOKUP(J24,color!G:H,2,0)</f>
        <v>#N/A</v>
      </c>
      <c r="N24" s="22"/>
      <c r="O24" s="33" t="s">
        <v>71668</v>
      </c>
      <c r="P24" s="11" t="str">
        <f t="shared" si="5"/>
        <v>57white</v>
      </c>
      <c r="Q24" s="11" t="e">
        <f>VLOOKUP(P24,finish!G:H,2,0)</f>
        <v>#N/A</v>
      </c>
      <c r="R24" s="12">
        <f>VLOOKUP(O24,finish!G:H,2,0)</f>
        <v>8</v>
      </c>
      <c r="S24" s="22"/>
      <c r="T24" s="1">
        <v>0</v>
      </c>
      <c r="U24" s="13"/>
      <c r="V24" s="1">
        <v>1</v>
      </c>
      <c r="W24" s="1">
        <v>1</v>
      </c>
      <c r="X24" s="1">
        <v>2</v>
      </c>
      <c r="Y24" s="30">
        <v>69</v>
      </c>
      <c r="Z24" s="30">
        <v>69</v>
      </c>
      <c r="AA24" s="30">
        <f t="shared" si="6"/>
        <v>31.05</v>
      </c>
      <c r="AB24" s="23">
        <f t="shared" si="7"/>
        <v>31.05</v>
      </c>
      <c r="AC24" s="31"/>
      <c r="AD24" s="13"/>
      <c r="AE24" s="31"/>
      <c r="AF24" s="31"/>
      <c r="AG24" s="24" t="str">
        <f t="shared" si="8"/>
        <v>/V/</v>
      </c>
      <c r="AH24" s="11" t="e">
        <f>VLOOKUP(AG24,lamp!A:C,3,0)</f>
        <v>#N/A</v>
      </c>
      <c r="AI24" s="24">
        <f t="shared" ca="1" si="3"/>
        <v>46076</v>
      </c>
      <c r="AJ24" s="31"/>
      <c r="AK24" s="31" t="s">
        <v>71669</v>
      </c>
      <c r="AL24" s="31"/>
      <c r="AM24" s="31">
        <v>0.93</v>
      </c>
      <c r="AN24" s="31">
        <v>0.65</v>
      </c>
      <c r="AO24" s="31">
        <v>108</v>
      </c>
      <c r="AP24" s="31"/>
      <c r="AQ24" s="25">
        <v>21</v>
      </c>
      <c r="AR24" s="31">
        <v>0</v>
      </c>
      <c r="AS24" s="19" t="s">
        <v>6800</v>
      </c>
      <c r="AT24" s="1" t="str">
        <f>VLOOKUP(AS24,nxt_cat!A:B,2,FALSE)</f>
        <v>Accessory</v>
      </c>
      <c r="AU24" s="13"/>
      <c r="AV24" s="11" t="e">
        <f>VLOOKUP(AU24,dimmer!A:B,2,0)</f>
        <v>#N/A</v>
      </c>
      <c r="AW24" s="34"/>
      <c r="AX24" s="31"/>
      <c r="AY24" s="31"/>
      <c r="AZ24" s="31"/>
      <c r="BA24" s="31"/>
      <c r="BB24" s="28"/>
      <c r="BC24" s="31"/>
      <c r="BD24" s="31"/>
      <c r="BE24" s="13"/>
      <c r="BF24" s="13"/>
      <c r="BG24" s="13"/>
      <c r="BH24" s="13"/>
      <c r="BI24" s="13"/>
      <c r="BJ24" s="13"/>
      <c r="BK24" s="13">
        <v>1</v>
      </c>
      <c r="BL24" s="13"/>
      <c r="BM24" s="13"/>
      <c r="BN24" s="13"/>
      <c r="BO24" s="13"/>
      <c r="BP24" s="13"/>
      <c r="BQ24" s="11" t="e">
        <f>VLOOKUP(BP24,'housing type'!B:C,2,0)</f>
        <v>#N/A</v>
      </c>
      <c r="BR24" s="13"/>
      <c r="BS24" s="11" t="e">
        <f>VLOOKUP(BR24,'ceiling type'!B:C,2,0)</f>
        <v>#N/A</v>
      </c>
      <c r="BT24" s="13"/>
      <c r="BU24" s="11" t="e">
        <f>VLOOKUP(BT24,function!B:C,2,0)</f>
        <v>#N/A</v>
      </c>
      <c r="BV24" s="13"/>
      <c r="BW24" s="11" t="e">
        <f>VLOOKUP(BV24,housing_height!B:C,2,FALSE)</f>
        <v>#N/A</v>
      </c>
      <c r="BX24" s="13"/>
      <c r="BY24" s="1" t="e">
        <f>VLOOKUP(BX24,trim_type!B:C,2,FALSE)</f>
        <v>#N/A</v>
      </c>
      <c r="BZ24" s="13"/>
      <c r="CA24" s="11" t="e">
        <f>VLOOKUP(BZ24,'aperture shape'!B:C,2,0)</f>
        <v>#N/A</v>
      </c>
      <c r="CB24" s="13"/>
      <c r="CC24" s="13"/>
      <c r="CD24" s="13"/>
      <c r="CE24" s="11" t="e">
        <f>VLOOKUP(CD24,'recessed type'!B:C,2,0)</f>
        <v>#N/A</v>
      </c>
      <c r="CF24" s="1">
        <v>1</v>
      </c>
      <c r="CK24" s="1">
        <f>VLOOKUP(G24,vend!C:G,5,FALSE)</f>
        <v>1</v>
      </c>
      <c r="CL24" s="19"/>
      <c r="CM24" s="19"/>
      <c r="CN24" s="19"/>
      <c r="CO24" s="19"/>
      <c r="CP24" s="19"/>
      <c r="CQ24" s="1" t="e">
        <f>VLOOKUP(CP24,country!B:H,7,FALSE)</f>
        <v>#N/A</v>
      </c>
      <c r="CR24" s="19"/>
      <c r="CS24" s="1" t="str">
        <f t="shared" si="9"/>
        <v/>
      </c>
      <c r="CT24" s="19"/>
      <c r="CU24" s="19"/>
      <c r="CV24" s="19"/>
      <c r="CW24" s="1">
        <v>1</v>
      </c>
      <c r="CX24" s="1">
        <v>1</v>
      </c>
      <c r="CY24" s="1">
        <v>0</v>
      </c>
      <c r="CZ24" s="19">
        <f t="shared" si="10"/>
        <v>46.58</v>
      </c>
      <c r="DA24" s="19">
        <f t="shared" si="11"/>
        <v>0</v>
      </c>
      <c r="DB24" s="19">
        <f t="shared" si="12"/>
        <v>54.34</v>
      </c>
      <c r="DC24" s="19">
        <f t="shared" si="13"/>
        <v>50.77</v>
      </c>
      <c r="DD24" s="19">
        <f t="shared" si="14"/>
        <v>44.85</v>
      </c>
      <c r="DE24" s="19">
        <f t="shared" si="15"/>
        <v>41.4</v>
      </c>
      <c r="DF24" s="1">
        <f>VLOOKUP(G24,'price reference'!B:C,2,FALSE)</f>
        <v>1.5</v>
      </c>
      <c r="DG24" s="1">
        <v>0</v>
      </c>
      <c r="DH24" s="1">
        <f>VLOOKUP(G24,'price reference'!B:D,3,FALSE)</f>
        <v>1.75</v>
      </c>
      <c r="DI24" s="1">
        <f>VLOOKUP(G24,'price reference'!B:E,4,FALSE)</f>
        <v>1.635</v>
      </c>
      <c r="DJ24" s="1">
        <f>VLOOKUP(G24,'price reference'!B:F,5,FALSE)</f>
        <v>1.44445</v>
      </c>
      <c r="DK24" s="1">
        <f>VLOOKUP(G24,'price reference'!B:G,6,FALSE)</f>
        <v>1.33334</v>
      </c>
    </row>
    <row r="25" spans="1:115" s="1" customFormat="1" ht="15" customHeight="1">
      <c r="A25" s="13" t="s">
        <v>71584</v>
      </c>
      <c r="B25" s="20"/>
      <c r="C25" s="13"/>
      <c r="D25" s="13" t="s">
        <v>71656</v>
      </c>
      <c r="E25" s="13" t="s">
        <v>71693</v>
      </c>
      <c r="F25" s="10">
        <f>VLOOKUP(G25,vend!C:E,3,FALSE)</f>
        <v>21094</v>
      </c>
      <c r="G25" s="27">
        <v>57</v>
      </c>
      <c r="H25" s="1" t="str">
        <f>VLOOKUP(G25,vend!C:D,2,0)</f>
        <v>PureEdge Lighting</v>
      </c>
      <c r="I25" s="3"/>
      <c r="J25" s="33"/>
      <c r="K25" s="11" t="str">
        <f t="shared" si="4"/>
        <v>57</v>
      </c>
      <c r="L25" s="12" t="e">
        <f>VLOOKUP(K25,color!G:H,2,0)</f>
        <v>#N/A</v>
      </c>
      <c r="M25" s="21" t="e">
        <f>VLOOKUP(J25,color!G:H,2,0)</f>
        <v>#N/A</v>
      </c>
      <c r="N25" s="22"/>
      <c r="O25" s="33" t="s">
        <v>71668</v>
      </c>
      <c r="P25" s="11" t="str">
        <f t="shared" si="5"/>
        <v>57white</v>
      </c>
      <c r="Q25" s="11" t="e">
        <f>VLOOKUP(P25,finish!G:H,2,0)</f>
        <v>#N/A</v>
      </c>
      <c r="R25" s="12">
        <f>VLOOKUP(O25,finish!G:H,2,0)</f>
        <v>8</v>
      </c>
      <c r="S25" s="22"/>
      <c r="T25" s="1">
        <v>0</v>
      </c>
      <c r="U25" s="13"/>
      <c r="V25" s="1">
        <v>1</v>
      </c>
      <c r="W25" s="1">
        <v>1</v>
      </c>
      <c r="X25" s="1">
        <v>2</v>
      </c>
      <c r="Y25" s="30">
        <v>76</v>
      </c>
      <c r="Z25" s="30">
        <v>76</v>
      </c>
      <c r="AA25" s="30">
        <f t="shared" si="6"/>
        <v>34.200000000000003</v>
      </c>
      <c r="AB25" s="23">
        <f t="shared" si="7"/>
        <v>34.200000000000003</v>
      </c>
      <c r="AC25" s="31"/>
      <c r="AD25" s="13"/>
      <c r="AE25" s="31"/>
      <c r="AF25" s="31"/>
      <c r="AG25" s="24" t="str">
        <f t="shared" si="8"/>
        <v>/V/</v>
      </c>
      <c r="AH25" s="11" t="e">
        <f>VLOOKUP(AG25,lamp!A:C,3,0)</f>
        <v>#N/A</v>
      </c>
      <c r="AI25" s="24">
        <f t="shared" ca="1" si="3"/>
        <v>46076</v>
      </c>
      <c r="AJ25" s="31"/>
      <c r="AK25" s="31" t="s">
        <v>71669</v>
      </c>
      <c r="AL25" s="31"/>
      <c r="AM25" s="31">
        <v>0.93</v>
      </c>
      <c r="AN25" s="31">
        <v>0.65</v>
      </c>
      <c r="AO25" s="31">
        <v>120</v>
      </c>
      <c r="AP25" s="31"/>
      <c r="AQ25" s="25">
        <v>21</v>
      </c>
      <c r="AR25" s="31">
        <v>0</v>
      </c>
      <c r="AS25" s="19" t="s">
        <v>6800</v>
      </c>
      <c r="AT25" s="1" t="str">
        <f>VLOOKUP(AS25,nxt_cat!A:B,2,FALSE)</f>
        <v>Accessory</v>
      </c>
      <c r="AU25" s="13"/>
      <c r="AV25" s="11" t="e">
        <f>VLOOKUP(AU25,dimmer!A:B,2,0)</f>
        <v>#N/A</v>
      </c>
      <c r="AW25" s="34"/>
      <c r="AX25" s="31"/>
      <c r="AY25" s="31"/>
      <c r="AZ25" s="31"/>
      <c r="BA25" s="31"/>
      <c r="BB25" s="28"/>
      <c r="BC25" s="31"/>
      <c r="BD25" s="31"/>
      <c r="BE25" s="13"/>
      <c r="BF25" s="13"/>
      <c r="BG25" s="13"/>
      <c r="BH25" s="13"/>
      <c r="BI25" s="13"/>
      <c r="BJ25" s="13"/>
      <c r="BK25" s="13">
        <v>1</v>
      </c>
      <c r="BL25" s="13"/>
      <c r="BM25" s="13"/>
      <c r="BN25" s="13"/>
      <c r="BO25" s="13"/>
      <c r="BP25" s="13"/>
      <c r="BQ25" s="11" t="e">
        <f>VLOOKUP(BP25,'housing type'!B:C,2,0)</f>
        <v>#N/A</v>
      </c>
      <c r="BR25" s="13"/>
      <c r="BS25" s="11" t="e">
        <f>VLOOKUP(BR25,'ceiling type'!B:C,2,0)</f>
        <v>#N/A</v>
      </c>
      <c r="BT25" s="13"/>
      <c r="BU25" s="11" t="e">
        <f>VLOOKUP(BT25,function!B:C,2,0)</f>
        <v>#N/A</v>
      </c>
      <c r="BV25" s="13"/>
      <c r="BW25" s="11" t="e">
        <f>VLOOKUP(BV25,housing_height!B:C,2,FALSE)</f>
        <v>#N/A</v>
      </c>
      <c r="BX25" s="13"/>
      <c r="BY25" s="1" t="e">
        <f>VLOOKUP(BX25,trim_type!B:C,2,FALSE)</f>
        <v>#N/A</v>
      </c>
      <c r="BZ25" s="13"/>
      <c r="CA25" s="11" t="e">
        <f>VLOOKUP(BZ25,'aperture shape'!B:C,2,0)</f>
        <v>#N/A</v>
      </c>
      <c r="CB25" s="13"/>
      <c r="CC25" s="13"/>
      <c r="CD25" s="13"/>
      <c r="CE25" s="11" t="e">
        <f>VLOOKUP(CD25,'recessed type'!B:C,2,0)</f>
        <v>#N/A</v>
      </c>
      <c r="CF25" s="1">
        <v>1</v>
      </c>
      <c r="CK25" s="1">
        <f>VLOOKUP(G25,vend!C:G,5,FALSE)</f>
        <v>1</v>
      </c>
      <c r="CL25" s="19"/>
      <c r="CM25" s="19"/>
      <c r="CN25" s="19"/>
      <c r="CO25" s="19"/>
      <c r="CP25" s="19"/>
      <c r="CQ25" s="1" t="e">
        <f>VLOOKUP(CP25,country!B:H,7,FALSE)</f>
        <v>#N/A</v>
      </c>
      <c r="CR25" s="19"/>
      <c r="CS25" s="1" t="str">
        <f t="shared" si="9"/>
        <v/>
      </c>
      <c r="CT25" s="19"/>
      <c r="CU25" s="19"/>
      <c r="CV25" s="19"/>
      <c r="CW25" s="1">
        <v>1</v>
      </c>
      <c r="CX25" s="1">
        <v>1</v>
      </c>
      <c r="CY25" s="1">
        <v>0</v>
      </c>
      <c r="CZ25" s="19">
        <f t="shared" si="10"/>
        <v>51.3</v>
      </c>
      <c r="DA25" s="19">
        <f t="shared" si="11"/>
        <v>0</v>
      </c>
      <c r="DB25" s="19">
        <f t="shared" si="12"/>
        <v>59.85</v>
      </c>
      <c r="DC25" s="19">
        <f t="shared" si="13"/>
        <v>55.92</v>
      </c>
      <c r="DD25" s="19">
        <f t="shared" si="14"/>
        <v>49.4</v>
      </c>
      <c r="DE25" s="19">
        <f t="shared" si="15"/>
        <v>45.6</v>
      </c>
      <c r="DF25" s="1">
        <f>VLOOKUP(G25,'price reference'!B:C,2,FALSE)</f>
        <v>1.5</v>
      </c>
      <c r="DG25" s="1">
        <v>0</v>
      </c>
      <c r="DH25" s="1">
        <f>VLOOKUP(G25,'price reference'!B:D,3,FALSE)</f>
        <v>1.75</v>
      </c>
      <c r="DI25" s="1">
        <f>VLOOKUP(G25,'price reference'!B:E,4,FALSE)</f>
        <v>1.635</v>
      </c>
      <c r="DJ25" s="1">
        <f>VLOOKUP(G25,'price reference'!B:F,5,FALSE)</f>
        <v>1.44445</v>
      </c>
      <c r="DK25" s="1">
        <f>VLOOKUP(G25,'price reference'!B:G,6,FALSE)</f>
        <v>1.33334</v>
      </c>
    </row>
    <row r="26" spans="1:115" s="1" customFormat="1" ht="15" customHeight="1">
      <c r="A26" s="13" t="s">
        <v>71585</v>
      </c>
      <c r="B26" s="20"/>
      <c r="C26" s="13"/>
      <c r="D26" s="13" t="s">
        <v>71656</v>
      </c>
      <c r="E26" s="13" t="s">
        <v>71694</v>
      </c>
      <c r="F26" s="10">
        <f>VLOOKUP(G26,vend!C:E,3,FALSE)</f>
        <v>21094</v>
      </c>
      <c r="G26" s="27">
        <v>57</v>
      </c>
      <c r="H26" s="1" t="str">
        <f>VLOOKUP(G26,vend!C:D,2,0)</f>
        <v>PureEdge Lighting</v>
      </c>
      <c r="I26" s="3"/>
      <c r="J26" s="33"/>
      <c r="K26" s="11" t="str">
        <f t="shared" si="4"/>
        <v>57</v>
      </c>
      <c r="L26" s="12" t="e">
        <f>VLOOKUP(K26,color!G:H,2,0)</f>
        <v>#N/A</v>
      </c>
      <c r="M26" s="21" t="e">
        <f>VLOOKUP(J26,color!G:H,2,0)</f>
        <v>#N/A</v>
      </c>
      <c r="N26" s="22"/>
      <c r="O26" s="33" t="s">
        <v>71668</v>
      </c>
      <c r="P26" s="11" t="str">
        <f t="shared" si="5"/>
        <v>57white</v>
      </c>
      <c r="Q26" s="11" t="e">
        <f>VLOOKUP(P26,finish!G:H,2,0)</f>
        <v>#N/A</v>
      </c>
      <c r="R26" s="12">
        <f>VLOOKUP(O26,finish!G:H,2,0)</f>
        <v>8</v>
      </c>
      <c r="S26" s="22"/>
      <c r="T26" s="1">
        <v>0</v>
      </c>
      <c r="U26" s="13"/>
      <c r="V26" s="1">
        <v>1</v>
      </c>
      <c r="W26" s="1">
        <v>1</v>
      </c>
      <c r="X26" s="1">
        <v>2</v>
      </c>
      <c r="Y26" s="30">
        <v>84</v>
      </c>
      <c r="Z26" s="30">
        <v>84</v>
      </c>
      <c r="AA26" s="30">
        <f t="shared" si="6"/>
        <v>37.800000000000004</v>
      </c>
      <c r="AB26" s="23">
        <f t="shared" si="7"/>
        <v>37.800000000000004</v>
      </c>
      <c r="AC26" s="31"/>
      <c r="AD26" s="13"/>
      <c r="AE26" s="31"/>
      <c r="AF26" s="31"/>
      <c r="AG26" s="24" t="str">
        <f t="shared" si="8"/>
        <v>/V/</v>
      </c>
      <c r="AH26" s="11" t="e">
        <f>VLOOKUP(AG26,lamp!A:C,3,0)</f>
        <v>#N/A</v>
      </c>
      <c r="AI26" s="24">
        <f t="shared" ca="1" si="3"/>
        <v>46076</v>
      </c>
      <c r="AJ26" s="31"/>
      <c r="AK26" s="31" t="s">
        <v>71669</v>
      </c>
      <c r="AL26" s="31"/>
      <c r="AM26" s="31">
        <v>0.93</v>
      </c>
      <c r="AN26" s="31">
        <v>0.65</v>
      </c>
      <c r="AO26" s="31">
        <v>132</v>
      </c>
      <c r="AP26" s="31"/>
      <c r="AQ26" s="25">
        <v>21</v>
      </c>
      <c r="AR26" s="31">
        <v>0</v>
      </c>
      <c r="AS26" s="19" t="s">
        <v>6800</v>
      </c>
      <c r="AT26" s="1" t="str">
        <f>VLOOKUP(AS26,nxt_cat!A:B,2,FALSE)</f>
        <v>Accessory</v>
      </c>
      <c r="AU26" s="13"/>
      <c r="AV26" s="11" t="e">
        <f>VLOOKUP(AU26,dimmer!A:B,2,0)</f>
        <v>#N/A</v>
      </c>
      <c r="AW26" s="34"/>
      <c r="AX26" s="31"/>
      <c r="AY26" s="31"/>
      <c r="AZ26" s="31"/>
      <c r="BA26" s="31"/>
      <c r="BB26" s="28"/>
      <c r="BC26" s="31"/>
      <c r="BD26" s="31"/>
      <c r="BE26" s="13"/>
      <c r="BF26" s="13"/>
      <c r="BG26" s="13"/>
      <c r="BH26" s="13"/>
      <c r="BI26" s="13"/>
      <c r="BJ26" s="13"/>
      <c r="BK26" s="13">
        <v>1</v>
      </c>
      <c r="BL26" s="13"/>
      <c r="BM26" s="13"/>
      <c r="BN26" s="13"/>
      <c r="BO26" s="13"/>
      <c r="BP26" s="13"/>
      <c r="BQ26" s="11" t="e">
        <f>VLOOKUP(BP26,'housing type'!B:C,2,0)</f>
        <v>#N/A</v>
      </c>
      <c r="BR26" s="13"/>
      <c r="BS26" s="11" t="e">
        <f>VLOOKUP(BR26,'ceiling type'!B:C,2,0)</f>
        <v>#N/A</v>
      </c>
      <c r="BT26" s="13"/>
      <c r="BU26" s="11" t="e">
        <f>VLOOKUP(BT26,function!B:C,2,0)</f>
        <v>#N/A</v>
      </c>
      <c r="BV26" s="13"/>
      <c r="BW26" s="11" t="e">
        <f>VLOOKUP(BV26,housing_height!B:C,2,FALSE)</f>
        <v>#N/A</v>
      </c>
      <c r="BX26" s="13"/>
      <c r="BY26" s="1" t="e">
        <f>VLOOKUP(BX26,trim_type!B:C,2,FALSE)</f>
        <v>#N/A</v>
      </c>
      <c r="BZ26" s="13"/>
      <c r="CA26" s="11" t="e">
        <f>VLOOKUP(BZ26,'aperture shape'!B:C,2,0)</f>
        <v>#N/A</v>
      </c>
      <c r="CB26" s="13"/>
      <c r="CC26" s="13"/>
      <c r="CD26" s="13"/>
      <c r="CE26" s="11" t="e">
        <f>VLOOKUP(CD26,'recessed type'!B:C,2,0)</f>
        <v>#N/A</v>
      </c>
      <c r="CF26" s="1">
        <v>1</v>
      </c>
      <c r="CK26" s="1">
        <f>VLOOKUP(G26,vend!C:G,5,FALSE)</f>
        <v>1</v>
      </c>
      <c r="CL26" s="19"/>
      <c r="CM26" s="19"/>
      <c r="CN26" s="19"/>
      <c r="CO26" s="19"/>
      <c r="CP26" s="19"/>
      <c r="CQ26" s="1" t="e">
        <f>VLOOKUP(CP26,country!B:H,7,FALSE)</f>
        <v>#N/A</v>
      </c>
      <c r="CR26" s="19"/>
      <c r="CS26" s="1" t="str">
        <f t="shared" si="9"/>
        <v/>
      </c>
      <c r="CT26" s="19"/>
      <c r="CU26" s="19"/>
      <c r="CV26" s="19"/>
      <c r="CW26" s="1">
        <v>1</v>
      </c>
      <c r="CX26" s="1">
        <v>1</v>
      </c>
      <c r="CY26" s="1">
        <v>0</v>
      </c>
      <c r="CZ26" s="19">
        <f t="shared" si="10"/>
        <v>56.7</v>
      </c>
      <c r="DA26" s="19">
        <f t="shared" si="11"/>
        <v>0</v>
      </c>
      <c r="DB26" s="19">
        <f t="shared" si="12"/>
        <v>66.150000000000006</v>
      </c>
      <c r="DC26" s="19">
        <f t="shared" si="13"/>
        <v>61.8</v>
      </c>
      <c r="DD26" s="19">
        <f t="shared" si="14"/>
        <v>54.6</v>
      </c>
      <c r="DE26" s="19">
        <f t="shared" si="15"/>
        <v>50.4</v>
      </c>
      <c r="DF26" s="1">
        <f>VLOOKUP(G26,'price reference'!B:C,2,FALSE)</f>
        <v>1.5</v>
      </c>
      <c r="DG26" s="1">
        <v>0</v>
      </c>
      <c r="DH26" s="1">
        <f>VLOOKUP(G26,'price reference'!B:D,3,FALSE)</f>
        <v>1.75</v>
      </c>
      <c r="DI26" s="1">
        <f>VLOOKUP(G26,'price reference'!B:E,4,FALSE)</f>
        <v>1.635</v>
      </c>
      <c r="DJ26" s="1">
        <f>VLOOKUP(G26,'price reference'!B:F,5,FALSE)</f>
        <v>1.44445</v>
      </c>
      <c r="DK26" s="1">
        <f>VLOOKUP(G26,'price reference'!B:G,6,FALSE)</f>
        <v>1.33334</v>
      </c>
    </row>
    <row r="27" spans="1:115" s="1" customFormat="1" ht="15" customHeight="1">
      <c r="A27" s="13" t="s">
        <v>71586</v>
      </c>
      <c r="B27" s="20"/>
      <c r="C27" s="13"/>
      <c r="D27" s="13" t="s">
        <v>71656</v>
      </c>
      <c r="E27" s="13" t="s">
        <v>71695</v>
      </c>
      <c r="F27" s="10">
        <f>VLOOKUP(G27,vend!C:E,3,FALSE)</f>
        <v>21094</v>
      </c>
      <c r="G27" s="27">
        <v>57</v>
      </c>
      <c r="H27" s="1" t="str">
        <f>VLOOKUP(G27,vend!C:D,2,0)</f>
        <v>PureEdge Lighting</v>
      </c>
      <c r="I27" s="3"/>
      <c r="J27" s="33"/>
      <c r="K27" s="11" t="str">
        <f t="shared" si="4"/>
        <v>57</v>
      </c>
      <c r="L27" s="12" t="e">
        <f>VLOOKUP(K27,color!G:H,2,0)</f>
        <v>#N/A</v>
      </c>
      <c r="M27" s="21" t="e">
        <f>VLOOKUP(J27,color!G:H,2,0)</f>
        <v>#N/A</v>
      </c>
      <c r="N27" s="22"/>
      <c r="O27" s="33" t="s">
        <v>71668</v>
      </c>
      <c r="P27" s="11" t="str">
        <f t="shared" si="5"/>
        <v>57white</v>
      </c>
      <c r="Q27" s="11" t="e">
        <f>VLOOKUP(P27,finish!G:H,2,0)</f>
        <v>#N/A</v>
      </c>
      <c r="R27" s="12">
        <f>VLOOKUP(O27,finish!G:H,2,0)</f>
        <v>8</v>
      </c>
      <c r="S27" s="22"/>
      <c r="T27" s="1">
        <v>0</v>
      </c>
      <c r="U27" s="13"/>
      <c r="V27" s="1">
        <v>1</v>
      </c>
      <c r="W27" s="1">
        <v>1</v>
      </c>
      <c r="X27" s="1">
        <v>2</v>
      </c>
      <c r="Y27" s="30">
        <v>92</v>
      </c>
      <c r="Z27" s="30">
        <v>92</v>
      </c>
      <c r="AA27" s="30">
        <f t="shared" si="6"/>
        <v>41.4</v>
      </c>
      <c r="AB27" s="23">
        <f t="shared" si="7"/>
        <v>41.4</v>
      </c>
      <c r="AC27" s="31"/>
      <c r="AD27" s="13"/>
      <c r="AE27" s="31"/>
      <c r="AF27" s="31"/>
      <c r="AG27" s="24" t="str">
        <f t="shared" si="8"/>
        <v>/V/</v>
      </c>
      <c r="AH27" s="11" t="e">
        <f>VLOOKUP(AG27,lamp!A:C,3,0)</f>
        <v>#N/A</v>
      </c>
      <c r="AI27" s="24">
        <f t="shared" ca="1" si="3"/>
        <v>46076</v>
      </c>
      <c r="AJ27" s="31"/>
      <c r="AK27" s="31" t="s">
        <v>71669</v>
      </c>
      <c r="AL27" s="31"/>
      <c r="AM27" s="31">
        <v>0.93</v>
      </c>
      <c r="AN27" s="31">
        <v>0.65</v>
      </c>
      <c r="AO27" s="31">
        <v>144</v>
      </c>
      <c r="AP27" s="31"/>
      <c r="AQ27" s="25">
        <v>21</v>
      </c>
      <c r="AR27" s="31">
        <v>0</v>
      </c>
      <c r="AS27" s="19" t="s">
        <v>6800</v>
      </c>
      <c r="AT27" s="1" t="str">
        <f>VLOOKUP(AS27,nxt_cat!A:B,2,FALSE)</f>
        <v>Accessory</v>
      </c>
      <c r="AU27" s="13"/>
      <c r="AV27" s="11" t="e">
        <f>VLOOKUP(AU27,dimmer!A:B,2,0)</f>
        <v>#N/A</v>
      </c>
      <c r="AW27" s="34"/>
      <c r="AX27" s="31"/>
      <c r="AY27" s="31"/>
      <c r="AZ27" s="31"/>
      <c r="BA27" s="31"/>
      <c r="BB27" s="28"/>
      <c r="BC27" s="31"/>
      <c r="BD27" s="31"/>
      <c r="BE27" s="13"/>
      <c r="BF27" s="13"/>
      <c r="BG27" s="13"/>
      <c r="BH27" s="13"/>
      <c r="BI27" s="13"/>
      <c r="BJ27" s="13"/>
      <c r="BK27" s="13">
        <v>1</v>
      </c>
      <c r="BL27" s="13"/>
      <c r="BM27" s="13"/>
      <c r="BN27" s="13"/>
      <c r="BO27" s="13"/>
      <c r="BP27" s="13"/>
      <c r="BQ27" s="11" t="e">
        <f>VLOOKUP(BP27,'housing type'!B:C,2,0)</f>
        <v>#N/A</v>
      </c>
      <c r="BR27" s="13"/>
      <c r="BS27" s="11" t="e">
        <f>VLOOKUP(BR27,'ceiling type'!B:C,2,0)</f>
        <v>#N/A</v>
      </c>
      <c r="BT27" s="13"/>
      <c r="BU27" s="11" t="e">
        <f>VLOOKUP(BT27,function!B:C,2,0)</f>
        <v>#N/A</v>
      </c>
      <c r="BV27" s="13"/>
      <c r="BW27" s="11" t="e">
        <f>VLOOKUP(BV27,housing_height!B:C,2,FALSE)</f>
        <v>#N/A</v>
      </c>
      <c r="BX27" s="13"/>
      <c r="BY27" s="1" t="e">
        <f>VLOOKUP(BX27,trim_type!B:C,2,FALSE)</f>
        <v>#N/A</v>
      </c>
      <c r="BZ27" s="13"/>
      <c r="CA27" s="11" t="e">
        <f>VLOOKUP(BZ27,'aperture shape'!B:C,2,0)</f>
        <v>#N/A</v>
      </c>
      <c r="CB27" s="13"/>
      <c r="CC27" s="13"/>
      <c r="CD27" s="13"/>
      <c r="CE27" s="11" t="e">
        <f>VLOOKUP(CD27,'recessed type'!B:C,2,0)</f>
        <v>#N/A</v>
      </c>
      <c r="CF27" s="1">
        <v>1</v>
      </c>
      <c r="CK27" s="1">
        <f>VLOOKUP(G27,vend!C:G,5,FALSE)</f>
        <v>1</v>
      </c>
      <c r="CL27" s="19"/>
      <c r="CM27" s="19"/>
      <c r="CN27" s="19"/>
      <c r="CO27" s="19"/>
      <c r="CP27" s="19"/>
      <c r="CQ27" s="1" t="e">
        <f>VLOOKUP(CP27,country!B:H,7,FALSE)</f>
        <v>#N/A</v>
      </c>
      <c r="CR27" s="19"/>
      <c r="CS27" s="1" t="str">
        <f t="shared" si="9"/>
        <v/>
      </c>
      <c r="CT27" s="19"/>
      <c r="CU27" s="19"/>
      <c r="CV27" s="19"/>
      <c r="CW27" s="1">
        <v>1</v>
      </c>
      <c r="CX27" s="1">
        <v>1</v>
      </c>
      <c r="CY27" s="1">
        <v>0</v>
      </c>
      <c r="CZ27" s="19">
        <f t="shared" si="10"/>
        <v>62.1</v>
      </c>
      <c r="DA27" s="19">
        <f t="shared" si="11"/>
        <v>0</v>
      </c>
      <c r="DB27" s="19">
        <f t="shared" si="12"/>
        <v>72.45</v>
      </c>
      <c r="DC27" s="19">
        <f t="shared" si="13"/>
        <v>67.69</v>
      </c>
      <c r="DD27" s="19">
        <f t="shared" si="14"/>
        <v>59.8</v>
      </c>
      <c r="DE27" s="19">
        <f t="shared" si="15"/>
        <v>55.2</v>
      </c>
      <c r="DF27" s="1">
        <f>VLOOKUP(G27,'price reference'!B:C,2,FALSE)</f>
        <v>1.5</v>
      </c>
      <c r="DG27" s="1">
        <v>0</v>
      </c>
      <c r="DH27" s="1">
        <f>VLOOKUP(G27,'price reference'!B:D,3,FALSE)</f>
        <v>1.75</v>
      </c>
      <c r="DI27" s="1">
        <f>VLOOKUP(G27,'price reference'!B:E,4,FALSE)</f>
        <v>1.635</v>
      </c>
      <c r="DJ27" s="1">
        <f>VLOOKUP(G27,'price reference'!B:F,5,FALSE)</f>
        <v>1.44445</v>
      </c>
      <c r="DK27" s="1">
        <f>VLOOKUP(G27,'price reference'!B:G,6,FALSE)</f>
        <v>1.33334</v>
      </c>
    </row>
    <row r="28" spans="1:115" s="1" customFormat="1" ht="15" customHeight="1">
      <c r="A28" s="13" t="s">
        <v>71587</v>
      </c>
      <c r="B28" s="20"/>
      <c r="C28" s="13"/>
      <c r="D28" s="13" t="s">
        <v>71656</v>
      </c>
      <c r="E28" s="13" t="s">
        <v>71696</v>
      </c>
      <c r="F28" s="10">
        <f>VLOOKUP(G28,vend!C:E,3,FALSE)</f>
        <v>21094</v>
      </c>
      <c r="G28" s="27">
        <v>57</v>
      </c>
      <c r="H28" s="1" t="str">
        <f>VLOOKUP(G28,vend!C:D,2,0)</f>
        <v>PureEdge Lighting</v>
      </c>
      <c r="I28" s="3"/>
      <c r="J28" s="33"/>
      <c r="K28" s="11" t="str">
        <f t="shared" si="4"/>
        <v>57</v>
      </c>
      <c r="L28" s="12" t="e">
        <f>VLOOKUP(K28,color!G:H,2,0)</f>
        <v>#N/A</v>
      </c>
      <c r="M28" s="21" t="e">
        <f>VLOOKUP(J28,color!G:H,2,0)</f>
        <v>#N/A</v>
      </c>
      <c r="N28" s="22"/>
      <c r="O28" s="33" t="s">
        <v>71668</v>
      </c>
      <c r="P28" s="11" t="str">
        <f t="shared" si="5"/>
        <v>57white</v>
      </c>
      <c r="Q28" s="11" t="e">
        <f>VLOOKUP(P28,finish!G:H,2,0)</f>
        <v>#N/A</v>
      </c>
      <c r="R28" s="12">
        <f>VLOOKUP(O28,finish!G:H,2,0)</f>
        <v>8</v>
      </c>
      <c r="S28" s="22"/>
      <c r="T28" s="1">
        <v>0</v>
      </c>
      <c r="U28" s="13"/>
      <c r="V28" s="1">
        <v>1</v>
      </c>
      <c r="W28" s="1">
        <v>1</v>
      </c>
      <c r="X28" s="1">
        <v>2</v>
      </c>
      <c r="Y28" s="30">
        <v>99</v>
      </c>
      <c r="Z28" s="30">
        <v>99</v>
      </c>
      <c r="AA28" s="30">
        <f t="shared" si="6"/>
        <v>44.550000000000004</v>
      </c>
      <c r="AB28" s="23">
        <f t="shared" si="7"/>
        <v>44.550000000000004</v>
      </c>
      <c r="AC28" s="31"/>
      <c r="AD28" s="13"/>
      <c r="AE28" s="31"/>
      <c r="AF28" s="31"/>
      <c r="AG28" s="24" t="str">
        <f t="shared" si="8"/>
        <v>/V/</v>
      </c>
      <c r="AH28" s="11" t="e">
        <f>VLOOKUP(AG28,lamp!A:C,3,0)</f>
        <v>#N/A</v>
      </c>
      <c r="AI28" s="24">
        <f t="shared" ca="1" si="3"/>
        <v>46076</v>
      </c>
      <c r="AJ28" s="31"/>
      <c r="AK28" s="31" t="s">
        <v>71669</v>
      </c>
      <c r="AL28" s="31"/>
      <c r="AM28" s="31">
        <v>0.93</v>
      </c>
      <c r="AN28" s="31">
        <v>0.65</v>
      </c>
      <c r="AO28" s="31">
        <v>156</v>
      </c>
      <c r="AP28" s="31"/>
      <c r="AQ28" s="25">
        <v>21</v>
      </c>
      <c r="AR28" s="31">
        <v>0</v>
      </c>
      <c r="AS28" s="19" t="s">
        <v>6800</v>
      </c>
      <c r="AT28" s="1" t="str">
        <f>VLOOKUP(AS28,nxt_cat!A:B,2,FALSE)</f>
        <v>Accessory</v>
      </c>
      <c r="AU28" s="13"/>
      <c r="AV28" s="11" t="e">
        <f>VLOOKUP(AU28,dimmer!A:B,2,0)</f>
        <v>#N/A</v>
      </c>
      <c r="AW28" s="34"/>
      <c r="AX28" s="31"/>
      <c r="AY28" s="31"/>
      <c r="AZ28" s="31"/>
      <c r="BA28" s="31"/>
      <c r="BB28" s="28"/>
      <c r="BC28" s="31"/>
      <c r="BD28" s="31"/>
      <c r="BE28" s="13"/>
      <c r="BF28" s="13"/>
      <c r="BG28" s="13"/>
      <c r="BH28" s="13"/>
      <c r="BI28" s="13"/>
      <c r="BJ28" s="13"/>
      <c r="BK28" s="13">
        <v>1</v>
      </c>
      <c r="BL28" s="13"/>
      <c r="BM28" s="13"/>
      <c r="BN28" s="13"/>
      <c r="BO28" s="13"/>
      <c r="BP28" s="13"/>
      <c r="BQ28" s="11" t="e">
        <f>VLOOKUP(BP28,'housing type'!B:C,2,0)</f>
        <v>#N/A</v>
      </c>
      <c r="BR28" s="13"/>
      <c r="BS28" s="11" t="e">
        <f>VLOOKUP(BR28,'ceiling type'!B:C,2,0)</f>
        <v>#N/A</v>
      </c>
      <c r="BT28" s="13"/>
      <c r="BU28" s="11" t="e">
        <f>VLOOKUP(BT28,function!B:C,2,0)</f>
        <v>#N/A</v>
      </c>
      <c r="BV28" s="13"/>
      <c r="BW28" s="11" t="e">
        <f>VLOOKUP(BV28,housing_height!B:C,2,FALSE)</f>
        <v>#N/A</v>
      </c>
      <c r="BX28" s="13"/>
      <c r="BY28" s="1" t="e">
        <f>VLOOKUP(BX28,trim_type!B:C,2,FALSE)</f>
        <v>#N/A</v>
      </c>
      <c r="BZ28" s="13"/>
      <c r="CA28" s="11" t="e">
        <f>VLOOKUP(BZ28,'aperture shape'!B:C,2,0)</f>
        <v>#N/A</v>
      </c>
      <c r="CB28" s="13"/>
      <c r="CC28" s="13"/>
      <c r="CD28" s="13"/>
      <c r="CE28" s="11" t="e">
        <f>VLOOKUP(CD28,'recessed type'!B:C,2,0)</f>
        <v>#N/A</v>
      </c>
      <c r="CF28" s="1">
        <v>1</v>
      </c>
      <c r="CK28" s="1">
        <f>VLOOKUP(G28,vend!C:G,5,FALSE)</f>
        <v>1</v>
      </c>
      <c r="CL28" s="19"/>
      <c r="CM28" s="19"/>
      <c r="CN28" s="19"/>
      <c r="CO28" s="19"/>
      <c r="CP28" s="19"/>
      <c r="CQ28" s="1" t="e">
        <f>VLOOKUP(CP28,country!B:H,7,FALSE)</f>
        <v>#N/A</v>
      </c>
      <c r="CR28" s="19"/>
      <c r="CS28" s="1" t="str">
        <f t="shared" si="9"/>
        <v/>
      </c>
      <c r="CT28" s="19"/>
      <c r="CU28" s="19"/>
      <c r="CV28" s="19"/>
      <c r="CW28" s="1">
        <v>1</v>
      </c>
      <c r="CX28" s="1">
        <v>1</v>
      </c>
      <c r="CY28" s="1">
        <v>0</v>
      </c>
      <c r="CZ28" s="19">
        <f t="shared" si="10"/>
        <v>66.83</v>
      </c>
      <c r="DA28" s="19">
        <f t="shared" si="11"/>
        <v>0</v>
      </c>
      <c r="DB28" s="19">
        <f t="shared" si="12"/>
        <v>77.959999999999994</v>
      </c>
      <c r="DC28" s="19">
        <f t="shared" si="13"/>
        <v>72.84</v>
      </c>
      <c r="DD28" s="19">
        <f t="shared" si="14"/>
        <v>64.349999999999994</v>
      </c>
      <c r="DE28" s="19">
        <f t="shared" si="15"/>
        <v>59.4</v>
      </c>
      <c r="DF28" s="1">
        <f>VLOOKUP(G28,'price reference'!B:C,2,FALSE)</f>
        <v>1.5</v>
      </c>
      <c r="DG28" s="1">
        <v>0</v>
      </c>
      <c r="DH28" s="1">
        <f>VLOOKUP(G28,'price reference'!B:D,3,FALSE)</f>
        <v>1.75</v>
      </c>
      <c r="DI28" s="1">
        <f>VLOOKUP(G28,'price reference'!B:E,4,FALSE)</f>
        <v>1.635</v>
      </c>
      <c r="DJ28" s="1">
        <f>VLOOKUP(G28,'price reference'!B:F,5,FALSE)</f>
        <v>1.44445</v>
      </c>
      <c r="DK28" s="1">
        <f>VLOOKUP(G28,'price reference'!B:G,6,FALSE)</f>
        <v>1.33334</v>
      </c>
    </row>
    <row r="29" spans="1:115" s="1" customFormat="1" ht="15" customHeight="1">
      <c r="A29" s="13" t="s">
        <v>71588</v>
      </c>
      <c r="B29" s="20"/>
      <c r="C29" s="13"/>
      <c r="D29" s="13" t="s">
        <v>71656</v>
      </c>
      <c r="E29" s="13" t="s">
        <v>71697</v>
      </c>
      <c r="F29" s="10">
        <f>VLOOKUP(G29,vend!C:E,3,FALSE)</f>
        <v>21094</v>
      </c>
      <c r="G29" s="27">
        <v>57</v>
      </c>
      <c r="H29" s="1" t="str">
        <f>VLOOKUP(G29,vend!C:D,2,0)</f>
        <v>PureEdge Lighting</v>
      </c>
      <c r="I29" s="3"/>
      <c r="J29" s="33"/>
      <c r="K29" s="11" t="str">
        <f t="shared" si="4"/>
        <v>57</v>
      </c>
      <c r="L29" s="12" t="e">
        <f>VLOOKUP(K29,color!G:H,2,0)</f>
        <v>#N/A</v>
      </c>
      <c r="M29" s="21" t="e">
        <f>VLOOKUP(J29,color!G:H,2,0)</f>
        <v>#N/A</v>
      </c>
      <c r="N29" s="22"/>
      <c r="O29" s="33" t="s">
        <v>71668</v>
      </c>
      <c r="P29" s="11" t="str">
        <f t="shared" si="5"/>
        <v>57white</v>
      </c>
      <c r="Q29" s="11" t="e">
        <f>VLOOKUP(P29,finish!G:H,2,0)</f>
        <v>#N/A</v>
      </c>
      <c r="R29" s="12">
        <f>VLOOKUP(O29,finish!G:H,2,0)</f>
        <v>8</v>
      </c>
      <c r="S29" s="22"/>
      <c r="T29" s="1">
        <v>0</v>
      </c>
      <c r="U29" s="13"/>
      <c r="V29" s="1">
        <v>1</v>
      </c>
      <c r="W29" s="1">
        <v>1</v>
      </c>
      <c r="X29" s="1">
        <v>2</v>
      </c>
      <c r="Y29" s="30">
        <v>107</v>
      </c>
      <c r="Z29" s="30">
        <v>107</v>
      </c>
      <c r="AA29" s="30">
        <f t="shared" si="6"/>
        <v>48.15</v>
      </c>
      <c r="AB29" s="23">
        <f t="shared" si="7"/>
        <v>48.15</v>
      </c>
      <c r="AC29" s="31"/>
      <c r="AD29" s="13"/>
      <c r="AE29" s="31"/>
      <c r="AF29" s="31"/>
      <c r="AG29" s="24" t="str">
        <f t="shared" si="8"/>
        <v>/V/</v>
      </c>
      <c r="AH29" s="11" t="e">
        <f>VLOOKUP(AG29,lamp!A:C,3,0)</f>
        <v>#N/A</v>
      </c>
      <c r="AI29" s="24">
        <f t="shared" ca="1" si="3"/>
        <v>46076</v>
      </c>
      <c r="AJ29" s="31"/>
      <c r="AK29" s="31" t="s">
        <v>71669</v>
      </c>
      <c r="AL29" s="31"/>
      <c r="AM29" s="31">
        <v>0.93</v>
      </c>
      <c r="AN29" s="31">
        <v>0.65</v>
      </c>
      <c r="AO29" s="31">
        <v>168</v>
      </c>
      <c r="AP29" s="31"/>
      <c r="AQ29" s="25">
        <v>21</v>
      </c>
      <c r="AR29" s="31">
        <v>0</v>
      </c>
      <c r="AS29" s="19" t="s">
        <v>6800</v>
      </c>
      <c r="AT29" s="1" t="str">
        <f>VLOOKUP(AS29,nxt_cat!A:B,2,FALSE)</f>
        <v>Accessory</v>
      </c>
      <c r="AU29" s="13"/>
      <c r="AV29" s="11" t="e">
        <f>VLOOKUP(AU29,dimmer!A:B,2,0)</f>
        <v>#N/A</v>
      </c>
      <c r="AW29" s="34"/>
      <c r="AX29" s="31"/>
      <c r="AY29" s="31"/>
      <c r="AZ29" s="31"/>
      <c r="BA29" s="31"/>
      <c r="BB29" s="28"/>
      <c r="BC29" s="31"/>
      <c r="BD29" s="31"/>
      <c r="BE29" s="13"/>
      <c r="BF29" s="13"/>
      <c r="BG29" s="13"/>
      <c r="BH29" s="13"/>
      <c r="BI29" s="13"/>
      <c r="BJ29" s="13"/>
      <c r="BK29" s="13">
        <v>1</v>
      </c>
      <c r="BL29" s="13"/>
      <c r="BM29" s="13"/>
      <c r="BN29" s="13"/>
      <c r="BO29" s="13"/>
      <c r="BP29" s="13"/>
      <c r="BQ29" s="11" t="e">
        <f>VLOOKUP(BP29,'housing type'!B:C,2,0)</f>
        <v>#N/A</v>
      </c>
      <c r="BR29" s="13"/>
      <c r="BS29" s="11" t="e">
        <f>VLOOKUP(BR29,'ceiling type'!B:C,2,0)</f>
        <v>#N/A</v>
      </c>
      <c r="BT29" s="13"/>
      <c r="BU29" s="11" t="e">
        <f>VLOOKUP(BT29,function!B:C,2,0)</f>
        <v>#N/A</v>
      </c>
      <c r="BV29" s="13"/>
      <c r="BW29" s="11" t="e">
        <f>VLOOKUP(BV29,housing_height!B:C,2,FALSE)</f>
        <v>#N/A</v>
      </c>
      <c r="BX29" s="13"/>
      <c r="BY29" s="1" t="e">
        <f>VLOOKUP(BX29,trim_type!B:C,2,FALSE)</f>
        <v>#N/A</v>
      </c>
      <c r="BZ29" s="13"/>
      <c r="CA29" s="11" t="e">
        <f>VLOOKUP(BZ29,'aperture shape'!B:C,2,0)</f>
        <v>#N/A</v>
      </c>
      <c r="CB29" s="13"/>
      <c r="CC29" s="13"/>
      <c r="CD29" s="13"/>
      <c r="CE29" s="11" t="e">
        <f>VLOOKUP(CD29,'recessed type'!B:C,2,0)</f>
        <v>#N/A</v>
      </c>
      <c r="CF29" s="1">
        <v>1</v>
      </c>
      <c r="CK29" s="1">
        <f>VLOOKUP(G29,vend!C:G,5,FALSE)</f>
        <v>1</v>
      </c>
      <c r="CL29" s="19"/>
      <c r="CM29" s="19"/>
      <c r="CN29" s="19"/>
      <c r="CO29" s="19"/>
      <c r="CP29" s="19"/>
      <c r="CQ29" s="1" t="e">
        <f>VLOOKUP(CP29,country!B:H,7,FALSE)</f>
        <v>#N/A</v>
      </c>
      <c r="CR29" s="19"/>
      <c r="CS29" s="1" t="str">
        <f t="shared" si="9"/>
        <v/>
      </c>
      <c r="CT29" s="19"/>
      <c r="CU29" s="19"/>
      <c r="CV29" s="19"/>
      <c r="CW29" s="1">
        <v>1</v>
      </c>
      <c r="CX29" s="1">
        <v>1</v>
      </c>
      <c r="CY29" s="1">
        <v>0</v>
      </c>
      <c r="CZ29" s="19">
        <f t="shared" si="10"/>
        <v>72.23</v>
      </c>
      <c r="DA29" s="19">
        <f t="shared" si="11"/>
        <v>0</v>
      </c>
      <c r="DB29" s="19">
        <f t="shared" si="12"/>
        <v>84.26</v>
      </c>
      <c r="DC29" s="19">
        <f t="shared" si="13"/>
        <v>78.73</v>
      </c>
      <c r="DD29" s="19">
        <f t="shared" si="14"/>
        <v>69.55</v>
      </c>
      <c r="DE29" s="19">
        <f t="shared" si="15"/>
        <v>64.2</v>
      </c>
      <c r="DF29" s="1">
        <f>VLOOKUP(G29,'price reference'!B:C,2,FALSE)</f>
        <v>1.5</v>
      </c>
      <c r="DG29" s="1">
        <v>0</v>
      </c>
      <c r="DH29" s="1">
        <f>VLOOKUP(G29,'price reference'!B:D,3,FALSE)</f>
        <v>1.75</v>
      </c>
      <c r="DI29" s="1">
        <f>VLOOKUP(G29,'price reference'!B:E,4,FALSE)</f>
        <v>1.635</v>
      </c>
      <c r="DJ29" s="1">
        <f>VLOOKUP(G29,'price reference'!B:F,5,FALSE)</f>
        <v>1.44445</v>
      </c>
      <c r="DK29" s="1">
        <f>VLOOKUP(G29,'price reference'!B:G,6,FALSE)</f>
        <v>1.33334</v>
      </c>
    </row>
    <row r="30" spans="1:115" s="1" customFormat="1" ht="15" customHeight="1">
      <c r="A30" s="13" t="s">
        <v>71589</v>
      </c>
      <c r="B30" s="20"/>
      <c r="C30" s="13"/>
      <c r="D30" s="13" t="s">
        <v>71656</v>
      </c>
      <c r="E30" s="13" t="s">
        <v>71698</v>
      </c>
      <c r="F30" s="10">
        <f>VLOOKUP(G30,vend!C:E,3,FALSE)</f>
        <v>21094</v>
      </c>
      <c r="G30" s="27">
        <v>57</v>
      </c>
      <c r="H30" s="1" t="str">
        <f>VLOOKUP(G30,vend!C:D,2,0)</f>
        <v>PureEdge Lighting</v>
      </c>
      <c r="I30" s="3"/>
      <c r="J30" s="33"/>
      <c r="K30" s="11" t="str">
        <f t="shared" si="4"/>
        <v>57</v>
      </c>
      <c r="L30" s="12" t="e">
        <f>VLOOKUP(K30,color!G:H,2,0)</f>
        <v>#N/A</v>
      </c>
      <c r="M30" s="21" t="e">
        <f>VLOOKUP(J30,color!G:H,2,0)</f>
        <v>#N/A</v>
      </c>
      <c r="N30" s="22"/>
      <c r="O30" s="33" t="s">
        <v>71668</v>
      </c>
      <c r="P30" s="11" t="str">
        <f t="shared" si="5"/>
        <v>57white</v>
      </c>
      <c r="Q30" s="11" t="e">
        <f>VLOOKUP(P30,finish!G:H,2,0)</f>
        <v>#N/A</v>
      </c>
      <c r="R30" s="12">
        <f>VLOOKUP(O30,finish!G:H,2,0)</f>
        <v>8</v>
      </c>
      <c r="S30" s="22"/>
      <c r="T30" s="1">
        <v>0</v>
      </c>
      <c r="U30" s="13"/>
      <c r="V30" s="1">
        <v>1</v>
      </c>
      <c r="W30" s="1">
        <v>1</v>
      </c>
      <c r="X30" s="1">
        <v>2</v>
      </c>
      <c r="Y30" s="30">
        <v>114</v>
      </c>
      <c r="Z30" s="30">
        <v>114</v>
      </c>
      <c r="AA30" s="30">
        <f t="shared" si="6"/>
        <v>51.300000000000004</v>
      </c>
      <c r="AB30" s="23">
        <f t="shared" si="7"/>
        <v>51.300000000000004</v>
      </c>
      <c r="AC30" s="31"/>
      <c r="AD30" s="13"/>
      <c r="AE30" s="31"/>
      <c r="AF30" s="31"/>
      <c r="AG30" s="24" t="str">
        <f t="shared" si="8"/>
        <v>/V/</v>
      </c>
      <c r="AH30" s="11" t="e">
        <f>VLOOKUP(AG30,lamp!A:C,3,0)</f>
        <v>#N/A</v>
      </c>
      <c r="AI30" s="24">
        <f t="shared" ca="1" si="3"/>
        <v>46076</v>
      </c>
      <c r="AJ30" s="31"/>
      <c r="AK30" s="31" t="s">
        <v>71669</v>
      </c>
      <c r="AL30" s="31"/>
      <c r="AM30" s="31">
        <v>0.93</v>
      </c>
      <c r="AN30" s="31">
        <v>0.65</v>
      </c>
      <c r="AO30" s="31">
        <v>180</v>
      </c>
      <c r="AP30" s="31"/>
      <c r="AQ30" s="25">
        <v>21</v>
      </c>
      <c r="AR30" s="31">
        <v>0</v>
      </c>
      <c r="AS30" s="19" t="s">
        <v>6800</v>
      </c>
      <c r="AT30" s="1" t="str">
        <f>VLOOKUP(AS30,nxt_cat!A:B,2,FALSE)</f>
        <v>Accessory</v>
      </c>
      <c r="AU30" s="13"/>
      <c r="AV30" s="11" t="e">
        <f>VLOOKUP(AU30,dimmer!A:B,2,0)</f>
        <v>#N/A</v>
      </c>
      <c r="AW30" s="34"/>
      <c r="AX30" s="31"/>
      <c r="AY30" s="31"/>
      <c r="AZ30" s="31"/>
      <c r="BA30" s="31"/>
      <c r="BB30" s="28"/>
      <c r="BC30" s="31"/>
      <c r="BD30" s="31"/>
      <c r="BE30" s="13"/>
      <c r="BF30" s="13"/>
      <c r="BG30" s="13"/>
      <c r="BH30" s="13"/>
      <c r="BI30" s="13"/>
      <c r="BJ30" s="13"/>
      <c r="BK30" s="13">
        <v>1</v>
      </c>
      <c r="BL30" s="13"/>
      <c r="BM30" s="13"/>
      <c r="BN30" s="13"/>
      <c r="BO30" s="13"/>
      <c r="BP30" s="13"/>
      <c r="BQ30" s="11" t="e">
        <f>VLOOKUP(BP30,'housing type'!B:C,2,0)</f>
        <v>#N/A</v>
      </c>
      <c r="BR30" s="13"/>
      <c r="BS30" s="11" t="e">
        <f>VLOOKUP(BR30,'ceiling type'!B:C,2,0)</f>
        <v>#N/A</v>
      </c>
      <c r="BT30" s="13"/>
      <c r="BU30" s="11" t="e">
        <f>VLOOKUP(BT30,function!B:C,2,0)</f>
        <v>#N/A</v>
      </c>
      <c r="BV30" s="13"/>
      <c r="BW30" s="11" t="e">
        <f>VLOOKUP(BV30,housing_height!B:C,2,FALSE)</f>
        <v>#N/A</v>
      </c>
      <c r="BX30" s="13"/>
      <c r="BY30" s="1" t="e">
        <f>VLOOKUP(BX30,trim_type!B:C,2,FALSE)</f>
        <v>#N/A</v>
      </c>
      <c r="BZ30" s="13"/>
      <c r="CA30" s="11" t="e">
        <f>VLOOKUP(BZ30,'aperture shape'!B:C,2,0)</f>
        <v>#N/A</v>
      </c>
      <c r="CB30" s="13"/>
      <c r="CC30" s="13"/>
      <c r="CD30" s="13"/>
      <c r="CE30" s="11" t="e">
        <f>VLOOKUP(CD30,'recessed type'!B:C,2,0)</f>
        <v>#N/A</v>
      </c>
      <c r="CF30" s="1">
        <v>1</v>
      </c>
      <c r="CK30" s="1">
        <f>VLOOKUP(G30,vend!C:G,5,FALSE)</f>
        <v>1</v>
      </c>
      <c r="CL30" s="19"/>
      <c r="CM30" s="19"/>
      <c r="CN30" s="19"/>
      <c r="CO30" s="19"/>
      <c r="CP30" s="19"/>
      <c r="CQ30" s="1" t="e">
        <f>VLOOKUP(CP30,country!B:H,7,FALSE)</f>
        <v>#N/A</v>
      </c>
      <c r="CR30" s="19"/>
      <c r="CS30" s="1" t="str">
        <f t="shared" si="9"/>
        <v/>
      </c>
      <c r="CT30" s="19"/>
      <c r="CU30" s="19"/>
      <c r="CV30" s="19"/>
      <c r="CW30" s="1">
        <v>1</v>
      </c>
      <c r="CX30" s="1">
        <v>1</v>
      </c>
      <c r="CY30" s="1">
        <v>0</v>
      </c>
      <c r="CZ30" s="19">
        <f t="shared" si="10"/>
        <v>76.95</v>
      </c>
      <c r="DA30" s="19">
        <f t="shared" si="11"/>
        <v>0</v>
      </c>
      <c r="DB30" s="19">
        <f t="shared" si="12"/>
        <v>89.78</v>
      </c>
      <c r="DC30" s="19">
        <f t="shared" si="13"/>
        <v>83.88</v>
      </c>
      <c r="DD30" s="19">
        <f t="shared" si="14"/>
        <v>74.099999999999994</v>
      </c>
      <c r="DE30" s="19">
        <f t="shared" si="15"/>
        <v>68.400000000000006</v>
      </c>
      <c r="DF30" s="1">
        <f>VLOOKUP(G30,'price reference'!B:C,2,FALSE)</f>
        <v>1.5</v>
      </c>
      <c r="DG30" s="1">
        <v>0</v>
      </c>
      <c r="DH30" s="1">
        <f>VLOOKUP(G30,'price reference'!B:D,3,FALSE)</f>
        <v>1.75</v>
      </c>
      <c r="DI30" s="1">
        <f>VLOOKUP(G30,'price reference'!B:E,4,FALSE)</f>
        <v>1.635</v>
      </c>
      <c r="DJ30" s="1">
        <f>VLOOKUP(G30,'price reference'!B:F,5,FALSE)</f>
        <v>1.44445</v>
      </c>
      <c r="DK30" s="1">
        <f>VLOOKUP(G30,'price reference'!B:G,6,FALSE)</f>
        <v>1.33334</v>
      </c>
    </row>
    <row r="31" spans="1:115" s="1" customFormat="1" ht="15" customHeight="1">
      <c r="A31" s="13" t="s">
        <v>71590</v>
      </c>
      <c r="B31" s="20"/>
      <c r="C31" s="13"/>
      <c r="D31" s="13" t="s">
        <v>71656</v>
      </c>
      <c r="E31" s="13" t="s">
        <v>71699</v>
      </c>
      <c r="F31" s="10">
        <f>VLOOKUP(G31,vend!C:E,3,FALSE)</f>
        <v>21094</v>
      </c>
      <c r="G31" s="27">
        <v>57</v>
      </c>
      <c r="H31" s="1" t="str">
        <f>VLOOKUP(G31,vend!C:D,2,0)</f>
        <v>PureEdge Lighting</v>
      </c>
      <c r="I31" s="3"/>
      <c r="J31" s="33"/>
      <c r="K31" s="11" t="str">
        <f t="shared" si="4"/>
        <v>57</v>
      </c>
      <c r="L31" s="12" t="e">
        <f>VLOOKUP(K31,color!G:H,2,0)</f>
        <v>#N/A</v>
      </c>
      <c r="M31" s="21" t="e">
        <f>VLOOKUP(J31,color!G:H,2,0)</f>
        <v>#N/A</v>
      </c>
      <c r="N31" s="22"/>
      <c r="O31" s="33" t="s">
        <v>71668</v>
      </c>
      <c r="P31" s="11" t="str">
        <f t="shared" si="5"/>
        <v>57white</v>
      </c>
      <c r="Q31" s="11" t="e">
        <f>VLOOKUP(P31,finish!G:H,2,0)</f>
        <v>#N/A</v>
      </c>
      <c r="R31" s="12">
        <f>VLOOKUP(O31,finish!G:H,2,0)</f>
        <v>8</v>
      </c>
      <c r="S31" s="22"/>
      <c r="T31" s="1">
        <v>0</v>
      </c>
      <c r="U31" s="13"/>
      <c r="V31" s="1">
        <v>1</v>
      </c>
      <c r="W31" s="1">
        <v>1</v>
      </c>
      <c r="X31" s="1">
        <v>2</v>
      </c>
      <c r="Y31" s="30">
        <v>122</v>
      </c>
      <c r="Z31" s="30">
        <v>122</v>
      </c>
      <c r="AA31" s="30">
        <f t="shared" si="6"/>
        <v>54.9</v>
      </c>
      <c r="AB31" s="23">
        <f t="shared" si="7"/>
        <v>54.9</v>
      </c>
      <c r="AC31" s="31"/>
      <c r="AD31" s="13"/>
      <c r="AE31" s="31"/>
      <c r="AF31" s="31"/>
      <c r="AG31" s="24" t="str">
        <f t="shared" si="8"/>
        <v>/V/</v>
      </c>
      <c r="AH31" s="11" t="e">
        <f>VLOOKUP(AG31,lamp!A:C,3,0)</f>
        <v>#N/A</v>
      </c>
      <c r="AI31" s="24">
        <f t="shared" ca="1" si="3"/>
        <v>46076</v>
      </c>
      <c r="AJ31" s="31"/>
      <c r="AK31" s="31" t="s">
        <v>71669</v>
      </c>
      <c r="AL31" s="31"/>
      <c r="AM31" s="31">
        <v>0.93</v>
      </c>
      <c r="AN31" s="31">
        <v>0.65</v>
      </c>
      <c r="AO31" s="31">
        <v>192</v>
      </c>
      <c r="AP31" s="31"/>
      <c r="AQ31" s="25">
        <v>21</v>
      </c>
      <c r="AR31" s="31">
        <v>0</v>
      </c>
      <c r="AS31" s="19" t="s">
        <v>6800</v>
      </c>
      <c r="AT31" s="1" t="str">
        <f>VLOOKUP(AS31,nxt_cat!A:B,2,FALSE)</f>
        <v>Accessory</v>
      </c>
      <c r="AU31" s="13"/>
      <c r="AV31" s="11" t="e">
        <f>VLOOKUP(AU31,dimmer!A:B,2,0)</f>
        <v>#N/A</v>
      </c>
      <c r="AW31" s="34"/>
      <c r="AX31" s="31"/>
      <c r="AY31" s="31"/>
      <c r="AZ31" s="31"/>
      <c r="BA31" s="31"/>
      <c r="BB31" s="28"/>
      <c r="BC31" s="31"/>
      <c r="BD31" s="31"/>
      <c r="BE31" s="13"/>
      <c r="BF31" s="13"/>
      <c r="BG31" s="13"/>
      <c r="BH31" s="13"/>
      <c r="BI31" s="13"/>
      <c r="BJ31" s="13"/>
      <c r="BK31" s="13">
        <v>1</v>
      </c>
      <c r="BL31" s="13"/>
      <c r="BM31" s="13"/>
      <c r="BN31" s="13"/>
      <c r="BO31" s="13"/>
      <c r="BP31" s="13"/>
      <c r="BQ31" s="11" t="e">
        <f>VLOOKUP(BP31,'housing type'!B:C,2,0)</f>
        <v>#N/A</v>
      </c>
      <c r="BR31" s="13"/>
      <c r="BS31" s="11" t="e">
        <f>VLOOKUP(BR31,'ceiling type'!B:C,2,0)</f>
        <v>#N/A</v>
      </c>
      <c r="BT31" s="13"/>
      <c r="BU31" s="11" t="e">
        <f>VLOOKUP(BT31,function!B:C,2,0)</f>
        <v>#N/A</v>
      </c>
      <c r="BV31" s="13"/>
      <c r="BW31" s="11" t="e">
        <f>VLOOKUP(BV31,housing_height!B:C,2,FALSE)</f>
        <v>#N/A</v>
      </c>
      <c r="BX31" s="13"/>
      <c r="BY31" s="1" t="e">
        <f>VLOOKUP(BX31,trim_type!B:C,2,FALSE)</f>
        <v>#N/A</v>
      </c>
      <c r="BZ31" s="13"/>
      <c r="CA31" s="11" t="e">
        <f>VLOOKUP(BZ31,'aperture shape'!B:C,2,0)</f>
        <v>#N/A</v>
      </c>
      <c r="CB31" s="13"/>
      <c r="CC31" s="13"/>
      <c r="CD31" s="13"/>
      <c r="CE31" s="11" t="e">
        <f>VLOOKUP(CD31,'recessed type'!B:C,2,0)</f>
        <v>#N/A</v>
      </c>
      <c r="CF31" s="1">
        <v>1</v>
      </c>
      <c r="CK31" s="1">
        <f>VLOOKUP(G31,vend!C:G,5,FALSE)</f>
        <v>1</v>
      </c>
      <c r="CL31" s="19"/>
      <c r="CM31" s="19"/>
      <c r="CN31" s="19"/>
      <c r="CO31" s="19"/>
      <c r="CP31" s="19"/>
      <c r="CQ31" s="1" t="e">
        <f>VLOOKUP(CP31,country!B:H,7,FALSE)</f>
        <v>#N/A</v>
      </c>
      <c r="CR31" s="19"/>
      <c r="CS31" s="1" t="str">
        <f t="shared" si="9"/>
        <v/>
      </c>
      <c r="CT31" s="19"/>
      <c r="CU31" s="19"/>
      <c r="CV31" s="19"/>
      <c r="CW31" s="1">
        <v>1</v>
      </c>
      <c r="CX31" s="1">
        <v>1</v>
      </c>
      <c r="CY31" s="1">
        <v>0</v>
      </c>
      <c r="CZ31" s="19">
        <f t="shared" si="10"/>
        <v>82.35</v>
      </c>
      <c r="DA31" s="19">
        <f t="shared" si="11"/>
        <v>0</v>
      </c>
      <c r="DB31" s="19">
        <f t="shared" si="12"/>
        <v>96.08</v>
      </c>
      <c r="DC31" s="19">
        <f t="shared" si="13"/>
        <v>89.76</v>
      </c>
      <c r="DD31" s="19">
        <f t="shared" si="14"/>
        <v>79.3</v>
      </c>
      <c r="DE31" s="19">
        <f t="shared" si="15"/>
        <v>73.2</v>
      </c>
      <c r="DF31" s="1">
        <f>VLOOKUP(G31,'price reference'!B:C,2,FALSE)</f>
        <v>1.5</v>
      </c>
      <c r="DG31" s="1">
        <v>0</v>
      </c>
      <c r="DH31" s="1">
        <f>VLOOKUP(G31,'price reference'!B:D,3,FALSE)</f>
        <v>1.75</v>
      </c>
      <c r="DI31" s="1">
        <f>VLOOKUP(G31,'price reference'!B:E,4,FALSE)</f>
        <v>1.635</v>
      </c>
      <c r="DJ31" s="1">
        <f>VLOOKUP(G31,'price reference'!B:F,5,FALSE)</f>
        <v>1.44445</v>
      </c>
      <c r="DK31" s="1">
        <f>VLOOKUP(G31,'price reference'!B:G,6,FALSE)</f>
        <v>1.33334</v>
      </c>
    </row>
    <row r="32" spans="1:115" s="1" customFormat="1" ht="15" customHeight="1">
      <c r="A32" s="13" t="s">
        <v>71591</v>
      </c>
      <c r="B32" s="20"/>
      <c r="C32" s="13"/>
      <c r="D32" s="13" t="s">
        <v>71656</v>
      </c>
      <c r="E32" s="13" t="s">
        <v>71700</v>
      </c>
      <c r="F32" s="10">
        <f>VLOOKUP(G32,vend!C:E,3,FALSE)</f>
        <v>21094</v>
      </c>
      <c r="G32" s="27">
        <v>57</v>
      </c>
      <c r="H32" s="1" t="str">
        <f>VLOOKUP(G32,vend!C:D,2,0)</f>
        <v>PureEdge Lighting</v>
      </c>
      <c r="I32" s="3"/>
      <c r="J32" s="33"/>
      <c r="K32" s="11" t="str">
        <f t="shared" si="4"/>
        <v>57</v>
      </c>
      <c r="L32" s="12" t="e">
        <f>VLOOKUP(K32,color!G:H,2,0)</f>
        <v>#N/A</v>
      </c>
      <c r="M32" s="21" t="e">
        <f>VLOOKUP(J32,color!G:H,2,0)</f>
        <v>#N/A</v>
      </c>
      <c r="N32" s="22"/>
      <c r="O32" s="33" t="s">
        <v>71668</v>
      </c>
      <c r="P32" s="11" t="str">
        <f t="shared" si="5"/>
        <v>57white</v>
      </c>
      <c r="Q32" s="11" t="e">
        <f>VLOOKUP(P32,finish!G:H,2,0)</f>
        <v>#N/A</v>
      </c>
      <c r="R32" s="12">
        <f>VLOOKUP(O32,finish!G:H,2,0)</f>
        <v>8</v>
      </c>
      <c r="S32" s="22"/>
      <c r="T32" s="1">
        <v>0</v>
      </c>
      <c r="U32" s="13"/>
      <c r="V32" s="1">
        <v>1</v>
      </c>
      <c r="W32" s="1">
        <v>1</v>
      </c>
      <c r="X32" s="1">
        <v>2</v>
      </c>
      <c r="Y32" s="30">
        <v>130</v>
      </c>
      <c r="Z32" s="30">
        <v>130</v>
      </c>
      <c r="AA32" s="30">
        <f t="shared" si="6"/>
        <v>58.5</v>
      </c>
      <c r="AB32" s="23">
        <f t="shared" si="7"/>
        <v>58.5</v>
      </c>
      <c r="AC32" s="31"/>
      <c r="AD32" s="13"/>
      <c r="AE32" s="31"/>
      <c r="AF32" s="31"/>
      <c r="AG32" s="24" t="str">
        <f t="shared" si="8"/>
        <v>/V/</v>
      </c>
      <c r="AH32" s="11" t="e">
        <f>VLOOKUP(AG32,lamp!A:C,3,0)</f>
        <v>#N/A</v>
      </c>
      <c r="AI32" s="24">
        <f t="shared" ca="1" si="3"/>
        <v>46076</v>
      </c>
      <c r="AJ32" s="31"/>
      <c r="AK32" s="31" t="s">
        <v>71669</v>
      </c>
      <c r="AL32" s="31"/>
      <c r="AM32" s="31">
        <v>0.93</v>
      </c>
      <c r="AN32" s="31">
        <v>0.65</v>
      </c>
      <c r="AO32" s="31">
        <v>204</v>
      </c>
      <c r="AP32" s="31"/>
      <c r="AQ32" s="25">
        <v>21</v>
      </c>
      <c r="AR32" s="31">
        <v>0</v>
      </c>
      <c r="AS32" s="19" t="s">
        <v>6800</v>
      </c>
      <c r="AT32" s="1" t="str">
        <f>VLOOKUP(AS32,nxt_cat!A:B,2,FALSE)</f>
        <v>Accessory</v>
      </c>
      <c r="AU32" s="13"/>
      <c r="AV32" s="11" t="e">
        <f>VLOOKUP(AU32,dimmer!A:B,2,0)</f>
        <v>#N/A</v>
      </c>
      <c r="AW32" s="34"/>
      <c r="AX32" s="31"/>
      <c r="AY32" s="31"/>
      <c r="AZ32" s="31"/>
      <c r="BA32" s="31"/>
      <c r="BB32" s="28"/>
      <c r="BC32" s="31"/>
      <c r="BD32" s="31"/>
      <c r="BE32" s="13"/>
      <c r="BF32" s="13"/>
      <c r="BG32" s="13"/>
      <c r="BH32" s="13"/>
      <c r="BI32" s="13"/>
      <c r="BJ32" s="13"/>
      <c r="BK32" s="13">
        <v>1</v>
      </c>
      <c r="BL32" s="13"/>
      <c r="BM32" s="13"/>
      <c r="BN32" s="13"/>
      <c r="BO32" s="13"/>
      <c r="BP32" s="13"/>
      <c r="BQ32" s="11" t="e">
        <f>VLOOKUP(BP32,'housing type'!B:C,2,0)</f>
        <v>#N/A</v>
      </c>
      <c r="BR32" s="13"/>
      <c r="BS32" s="11" t="e">
        <f>VLOOKUP(BR32,'ceiling type'!B:C,2,0)</f>
        <v>#N/A</v>
      </c>
      <c r="BT32" s="13"/>
      <c r="BU32" s="11" t="e">
        <f>VLOOKUP(BT32,function!B:C,2,0)</f>
        <v>#N/A</v>
      </c>
      <c r="BV32" s="13"/>
      <c r="BW32" s="11" t="e">
        <f>VLOOKUP(BV32,housing_height!B:C,2,FALSE)</f>
        <v>#N/A</v>
      </c>
      <c r="BX32" s="13"/>
      <c r="BY32" s="1" t="e">
        <f>VLOOKUP(BX32,trim_type!B:C,2,FALSE)</f>
        <v>#N/A</v>
      </c>
      <c r="BZ32" s="13"/>
      <c r="CA32" s="11" t="e">
        <f>VLOOKUP(BZ32,'aperture shape'!B:C,2,0)</f>
        <v>#N/A</v>
      </c>
      <c r="CB32" s="13"/>
      <c r="CC32" s="13"/>
      <c r="CD32" s="13"/>
      <c r="CE32" s="11" t="e">
        <f>VLOOKUP(CD32,'recessed type'!B:C,2,0)</f>
        <v>#N/A</v>
      </c>
      <c r="CF32" s="1">
        <v>1</v>
      </c>
      <c r="CK32" s="1">
        <f>VLOOKUP(G32,vend!C:G,5,FALSE)</f>
        <v>1</v>
      </c>
      <c r="CL32" s="19"/>
      <c r="CM32" s="19"/>
      <c r="CN32" s="19"/>
      <c r="CO32" s="19"/>
      <c r="CP32" s="19"/>
      <c r="CQ32" s="1" t="e">
        <f>VLOOKUP(CP32,country!B:H,7,FALSE)</f>
        <v>#N/A</v>
      </c>
      <c r="CR32" s="19"/>
      <c r="CS32" s="1" t="str">
        <f t="shared" si="9"/>
        <v/>
      </c>
      <c r="CT32" s="19"/>
      <c r="CU32" s="19"/>
      <c r="CV32" s="19"/>
      <c r="CW32" s="1">
        <v>1</v>
      </c>
      <c r="CX32" s="1">
        <v>1</v>
      </c>
      <c r="CY32" s="1">
        <v>0</v>
      </c>
      <c r="CZ32" s="19">
        <f t="shared" si="10"/>
        <v>87.75</v>
      </c>
      <c r="DA32" s="19">
        <f t="shared" si="11"/>
        <v>0</v>
      </c>
      <c r="DB32" s="19">
        <f t="shared" si="12"/>
        <v>102.38</v>
      </c>
      <c r="DC32" s="19">
        <f t="shared" si="13"/>
        <v>95.65</v>
      </c>
      <c r="DD32" s="19">
        <f t="shared" si="14"/>
        <v>84.5</v>
      </c>
      <c r="DE32" s="19">
        <f t="shared" si="15"/>
        <v>78</v>
      </c>
      <c r="DF32" s="1">
        <f>VLOOKUP(G32,'price reference'!B:C,2,FALSE)</f>
        <v>1.5</v>
      </c>
      <c r="DG32" s="1">
        <v>0</v>
      </c>
      <c r="DH32" s="1">
        <f>VLOOKUP(G32,'price reference'!B:D,3,FALSE)</f>
        <v>1.75</v>
      </c>
      <c r="DI32" s="1">
        <f>VLOOKUP(G32,'price reference'!B:E,4,FALSE)</f>
        <v>1.635</v>
      </c>
      <c r="DJ32" s="1">
        <f>VLOOKUP(G32,'price reference'!B:F,5,FALSE)</f>
        <v>1.44445</v>
      </c>
      <c r="DK32" s="1">
        <f>VLOOKUP(G32,'price reference'!B:G,6,FALSE)</f>
        <v>1.33334</v>
      </c>
    </row>
    <row r="33" spans="1:115" s="1" customFormat="1" ht="15" customHeight="1">
      <c r="A33" s="13" t="s">
        <v>71592</v>
      </c>
      <c r="B33" s="20"/>
      <c r="C33" s="13"/>
      <c r="D33" s="13" t="s">
        <v>71656</v>
      </c>
      <c r="E33" s="13" t="s">
        <v>71701</v>
      </c>
      <c r="F33" s="10">
        <f>VLOOKUP(G33,vend!C:E,3,FALSE)</f>
        <v>21094</v>
      </c>
      <c r="G33" s="27">
        <v>57</v>
      </c>
      <c r="H33" s="1" t="str">
        <f>VLOOKUP(G33,vend!C:D,2,0)</f>
        <v>PureEdge Lighting</v>
      </c>
      <c r="I33" s="3"/>
      <c r="J33" s="33"/>
      <c r="K33" s="11" t="str">
        <f t="shared" si="4"/>
        <v>57</v>
      </c>
      <c r="L33" s="12" t="e">
        <f>VLOOKUP(K33,color!G:H,2,0)</f>
        <v>#N/A</v>
      </c>
      <c r="M33" s="21" t="e">
        <f>VLOOKUP(J33,color!G:H,2,0)</f>
        <v>#N/A</v>
      </c>
      <c r="N33" s="22"/>
      <c r="O33" s="33" t="s">
        <v>71668</v>
      </c>
      <c r="P33" s="11" t="str">
        <f t="shared" si="5"/>
        <v>57white</v>
      </c>
      <c r="Q33" s="11" t="e">
        <f>VLOOKUP(P33,finish!G:H,2,0)</f>
        <v>#N/A</v>
      </c>
      <c r="R33" s="12">
        <f>VLOOKUP(O33,finish!G:H,2,0)</f>
        <v>8</v>
      </c>
      <c r="S33" s="22"/>
      <c r="T33" s="1">
        <v>0</v>
      </c>
      <c r="U33" s="13"/>
      <c r="V33" s="1">
        <v>1</v>
      </c>
      <c r="W33" s="1">
        <v>1</v>
      </c>
      <c r="X33" s="1">
        <v>2</v>
      </c>
      <c r="Y33" s="30">
        <v>137</v>
      </c>
      <c r="Z33" s="30">
        <v>137</v>
      </c>
      <c r="AA33" s="30">
        <f t="shared" si="6"/>
        <v>61.65</v>
      </c>
      <c r="AB33" s="23">
        <f t="shared" si="7"/>
        <v>61.65</v>
      </c>
      <c r="AC33" s="31"/>
      <c r="AD33" s="13"/>
      <c r="AE33" s="31"/>
      <c r="AF33" s="31"/>
      <c r="AG33" s="24" t="str">
        <f t="shared" si="8"/>
        <v>/V/</v>
      </c>
      <c r="AH33" s="11" t="e">
        <f>VLOOKUP(AG33,lamp!A:C,3,0)</f>
        <v>#N/A</v>
      </c>
      <c r="AI33" s="24">
        <f t="shared" ca="1" si="3"/>
        <v>46076</v>
      </c>
      <c r="AJ33" s="31"/>
      <c r="AK33" s="31" t="s">
        <v>71669</v>
      </c>
      <c r="AL33" s="31"/>
      <c r="AM33" s="31">
        <v>0.93</v>
      </c>
      <c r="AN33" s="31">
        <v>0.65</v>
      </c>
      <c r="AO33" s="31">
        <v>216</v>
      </c>
      <c r="AP33" s="31"/>
      <c r="AQ33" s="25">
        <v>21</v>
      </c>
      <c r="AR33" s="31">
        <v>0</v>
      </c>
      <c r="AS33" s="19" t="s">
        <v>6800</v>
      </c>
      <c r="AT33" s="1" t="str">
        <f>VLOOKUP(AS33,nxt_cat!A:B,2,FALSE)</f>
        <v>Accessory</v>
      </c>
      <c r="AU33" s="13"/>
      <c r="AV33" s="11" t="e">
        <f>VLOOKUP(AU33,dimmer!A:B,2,0)</f>
        <v>#N/A</v>
      </c>
      <c r="AW33" s="34"/>
      <c r="AX33" s="31"/>
      <c r="AY33" s="31"/>
      <c r="AZ33" s="31"/>
      <c r="BA33" s="31"/>
      <c r="BB33" s="28"/>
      <c r="BC33" s="31"/>
      <c r="BD33" s="31"/>
      <c r="BE33" s="13"/>
      <c r="BF33" s="13"/>
      <c r="BG33" s="13"/>
      <c r="BH33" s="13"/>
      <c r="BI33" s="13"/>
      <c r="BJ33" s="13"/>
      <c r="BK33" s="13">
        <v>1</v>
      </c>
      <c r="BL33" s="13"/>
      <c r="BM33" s="13"/>
      <c r="BN33" s="13"/>
      <c r="BO33" s="13"/>
      <c r="BP33" s="13"/>
      <c r="BQ33" s="11" t="e">
        <f>VLOOKUP(BP33,'housing type'!B:C,2,0)</f>
        <v>#N/A</v>
      </c>
      <c r="BR33" s="13"/>
      <c r="BS33" s="11" t="e">
        <f>VLOOKUP(BR33,'ceiling type'!B:C,2,0)</f>
        <v>#N/A</v>
      </c>
      <c r="BT33" s="13"/>
      <c r="BU33" s="11" t="e">
        <f>VLOOKUP(BT33,function!B:C,2,0)</f>
        <v>#N/A</v>
      </c>
      <c r="BV33" s="13"/>
      <c r="BW33" s="11" t="e">
        <f>VLOOKUP(BV33,housing_height!B:C,2,FALSE)</f>
        <v>#N/A</v>
      </c>
      <c r="BX33" s="13"/>
      <c r="BY33" s="1" t="e">
        <f>VLOOKUP(BX33,trim_type!B:C,2,FALSE)</f>
        <v>#N/A</v>
      </c>
      <c r="BZ33" s="13"/>
      <c r="CA33" s="11" t="e">
        <f>VLOOKUP(BZ33,'aperture shape'!B:C,2,0)</f>
        <v>#N/A</v>
      </c>
      <c r="CB33" s="13"/>
      <c r="CC33" s="13"/>
      <c r="CD33" s="13"/>
      <c r="CE33" s="11" t="e">
        <f>VLOOKUP(CD33,'recessed type'!B:C,2,0)</f>
        <v>#N/A</v>
      </c>
      <c r="CF33" s="1">
        <v>1</v>
      </c>
      <c r="CK33" s="1">
        <f>VLOOKUP(G33,vend!C:G,5,FALSE)</f>
        <v>1</v>
      </c>
      <c r="CL33" s="19"/>
      <c r="CM33" s="19"/>
      <c r="CN33" s="19"/>
      <c r="CO33" s="19"/>
      <c r="CP33" s="19"/>
      <c r="CQ33" s="1" t="e">
        <f>VLOOKUP(CP33,country!B:H,7,FALSE)</f>
        <v>#N/A</v>
      </c>
      <c r="CR33" s="19"/>
      <c r="CS33" s="1" t="str">
        <f t="shared" si="9"/>
        <v/>
      </c>
      <c r="CT33" s="19"/>
      <c r="CU33" s="19"/>
      <c r="CV33" s="19"/>
      <c r="CW33" s="1">
        <v>1</v>
      </c>
      <c r="CX33" s="1">
        <v>1</v>
      </c>
      <c r="CY33" s="1">
        <v>0</v>
      </c>
      <c r="CZ33" s="19">
        <f t="shared" si="10"/>
        <v>92.48</v>
      </c>
      <c r="DA33" s="19">
        <f t="shared" si="11"/>
        <v>0</v>
      </c>
      <c r="DB33" s="19">
        <f t="shared" si="12"/>
        <v>107.89</v>
      </c>
      <c r="DC33" s="19">
        <f t="shared" si="13"/>
        <v>100.8</v>
      </c>
      <c r="DD33" s="19">
        <f t="shared" si="14"/>
        <v>89.05</v>
      </c>
      <c r="DE33" s="19">
        <f t="shared" si="15"/>
        <v>82.2</v>
      </c>
      <c r="DF33" s="1">
        <f>VLOOKUP(G33,'price reference'!B:C,2,FALSE)</f>
        <v>1.5</v>
      </c>
      <c r="DG33" s="1">
        <v>0</v>
      </c>
      <c r="DH33" s="1">
        <f>VLOOKUP(G33,'price reference'!B:D,3,FALSE)</f>
        <v>1.75</v>
      </c>
      <c r="DI33" s="1">
        <f>VLOOKUP(G33,'price reference'!B:E,4,FALSE)</f>
        <v>1.635</v>
      </c>
      <c r="DJ33" s="1">
        <f>VLOOKUP(G33,'price reference'!B:F,5,FALSE)</f>
        <v>1.44445</v>
      </c>
      <c r="DK33" s="1">
        <f>VLOOKUP(G33,'price reference'!B:G,6,FALSE)</f>
        <v>1.33334</v>
      </c>
    </row>
    <row r="34" spans="1:115" s="1" customFormat="1" ht="15" customHeight="1">
      <c r="A34" s="13" t="s">
        <v>71593</v>
      </c>
      <c r="B34" s="20"/>
      <c r="C34" s="13"/>
      <c r="D34" s="13" t="s">
        <v>71656</v>
      </c>
      <c r="E34" s="13" t="s">
        <v>71702</v>
      </c>
      <c r="F34" s="10">
        <f>VLOOKUP(G34,vend!C:E,3,FALSE)</f>
        <v>21094</v>
      </c>
      <c r="G34" s="27">
        <v>57</v>
      </c>
      <c r="H34" s="1" t="str">
        <f>VLOOKUP(G34,vend!C:D,2,0)</f>
        <v>PureEdge Lighting</v>
      </c>
      <c r="I34" s="3"/>
      <c r="J34" s="33"/>
      <c r="K34" s="11" t="str">
        <f t="shared" si="4"/>
        <v>57</v>
      </c>
      <c r="L34" s="12" t="e">
        <f>VLOOKUP(K34,color!G:H,2,0)</f>
        <v>#N/A</v>
      </c>
      <c r="M34" s="21" t="e">
        <f>VLOOKUP(J34,color!G:H,2,0)</f>
        <v>#N/A</v>
      </c>
      <c r="N34" s="22"/>
      <c r="O34" s="33" t="s">
        <v>71668</v>
      </c>
      <c r="P34" s="11" t="str">
        <f t="shared" si="5"/>
        <v>57white</v>
      </c>
      <c r="Q34" s="11" t="e">
        <f>VLOOKUP(P34,finish!G:H,2,0)</f>
        <v>#N/A</v>
      </c>
      <c r="R34" s="12">
        <f>VLOOKUP(O34,finish!G:H,2,0)</f>
        <v>8</v>
      </c>
      <c r="S34" s="22"/>
      <c r="T34" s="1">
        <v>0</v>
      </c>
      <c r="U34" s="13"/>
      <c r="V34" s="1">
        <v>1</v>
      </c>
      <c r="W34" s="1">
        <v>1</v>
      </c>
      <c r="X34" s="1">
        <v>2</v>
      </c>
      <c r="Y34" s="30">
        <v>145</v>
      </c>
      <c r="Z34" s="30">
        <v>145</v>
      </c>
      <c r="AA34" s="30">
        <f t="shared" si="6"/>
        <v>65.25</v>
      </c>
      <c r="AB34" s="23">
        <f t="shared" si="7"/>
        <v>65.25</v>
      </c>
      <c r="AC34" s="31"/>
      <c r="AD34" s="13"/>
      <c r="AE34" s="31"/>
      <c r="AF34" s="31"/>
      <c r="AG34" s="24" t="str">
        <f t="shared" si="8"/>
        <v>/V/</v>
      </c>
      <c r="AH34" s="11" t="e">
        <f>VLOOKUP(AG34,lamp!A:C,3,0)</f>
        <v>#N/A</v>
      </c>
      <c r="AI34" s="24">
        <f t="shared" ca="1" si="3"/>
        <v>46076</v>
      </c>
      <c r="AJ34" s="31"/>
      <c r="AK34" s="31" t="s">
        <v>71669</v>
      </c>
      <c r="AL34" s="31"/>
      <c r="AM34" s="31">
        <v>0.93</v>
      </c>
      <c r="AN34" s="31">
        <v>0.65</v>
      </c>
      <c r="AO34" s="31">
        <v>228</v>
      </c>
      <c r="AP34" s="31"/>
      <c r="AQ34" s="25">
        <v>21</v>
      </c>
      <c r="AR34" s="31">
        <v>0</v>
      </c>
      <c r="AS34" s="19" t="s">
        <v>6800</v>
      </c>
      <c r="AT34" s="1" t="str">
        <f>VLOOKUP(AS34,nxt_cat!A:B,2,FALSE)</f>
        <v>Accessory</v>
      </c>
      <c r="AU34" s="13"/>
      <c r="AV34" s="11" t="e">
        <f>VLOOKUP(AU34,dimmer!A:B,2,0)</f>
        <v>#N/A</v>
      </c>
      <c r="AW34" s="34"/>
      <c r="AX34" s="31"/>
      <c r="AY34" s="31"/>
      <c r="AZ34" s="31"/>
      <c r="BA34" s="31"/>
      <c r="BB34" s="28"/>
      <c r="BC34" s="31"/>
      <c r="BD34" s="31"/>
      <c r="BE34" s="13"/>
      <c r="BF34" s="13"/>
      <c r="BG34" s="13"/>
      <c r="BH34" s="13"/>
      <c r="BI34" s="13"/>
      <c r="BJ34" s="13"/>
      <c r="BK34" s="13">
        <v>1</v>
      </c>
      <c r="BL34" s="13"/>
      <c r="BM34" s="13"/>
      <c r="BN34" s="13"/>
      <c r="BO34" s="13"/>
      <c r="BP34" s="13"/>
      <c r="BQ34" s="11" t="e">
        <f>VLOOKUP(BP34,'housing type'!B:C,2,0)</f>
        <v>#N/A</v>
      </c>
      <c r="BR34" s="13"/>
      <c r="BS34" s="11" t="e">
        <f>VLOOKUP(BR34,'ceiling type'!B:C,2,0)</f>
        <v>#N/A</v>
      </c>
      <c r="BT34" s="13"/>
      <c r="BU34" s="11" t="e">
        <f>VLOOKUP(BT34,function!B:C,2,0)</f>
        <v>#N/A</v>
      </c>
      <c r="BV34" s="13"/>
      <c r="BW34" s="11" t="e">
        <f>VLOOKUP(BV34,housing_height!B:C,2,FALSE)</f>
        <v>#N/A</v>
      </c>
      <c r="BX34" s="13"/>
      <c r="BY34" s="1" t="e">
        <f>VLOOKUP(BX34,trim_type!B:C,2,FALSE)</f>
        <v>#N/A</v>
      </c>
      <c r="BZ34" s="13"/>
      <c r="CA34" s="11" t="e">
        <f>VLOOKUP(BZ34,'aperture shape'!B:C,2,0)</f>
        <v>#N/A</v>
      </c>
      <c r="CB34" s="13"/>
      <c r="CC34" s="13"/>
      <c r="CD34" s="13"/>
      <c r="CE34" s="11" t="e">
        <f>VLOOKUP(CD34,'recessed type'!B:C,2,0)</f>
        <v>#N/A</v>
      </c>
      <c r="CF34" s="1">
        <v>1</v>
      </c>
      <c r="CK34" s="1">
        <f>VLOOKUP(G34,vend!C:G,5,FALSE)</f>
        <v>1</v>
      </c>
      <c r="CL34" s="19"/>
      <c r="CM34" s="19"/>
      <c r="CN34" s="19"/>
      <c r="CO34" s="19"/>
      <c r="CP34" s="19"/>
      <c r="CQ34" s="1" t="e">
        <f>VLOOKUP(CP34,country!B:H,7,FALSE)</f>
        <v>#N/A</v>
      </c>
      <c r="CR34" s="19"/>
      <c r="CS34" s="1" t="str">
        <f t="shared" si="9"/>
        <v/>
      </c>
      <c r="CT34" s="19"/>
      <c r="CU34" s="19"/>
      <c r="CV34" s="19"/>
      <c r="CW34" s="1">
        <v>1</v>
      </c>
      <c r="CX34" s="1">
        <v>1</v>
      </c>
      <c r="CY34" s="1">
        <v>0</v>
      </c>
      <c r="CZ34" s="19">
        <f t="shared" si="10"/>
        <v>97.88</v>
      </c>
      <c r="DA34" s="19">
        <f t="shared" si="11"/>
        <v>0</v>
      </c>
      <c r="DB34" s="19">
        <f t="shared" si="12"/>
        <v>114.19</v>
      </c>
      <c r="DC34" s="19">
        <f t="shared" si="13"/>
        <v>106.68</v>
      </c>
      <c r="DD34" s="19">
        <f t="shared" si="14"/>
        <v>94.25</v>
      </c>
      <c r="DE34" s="19">
        <f t="shared" si="15"/>
        <v>87</v>
      </c>
      <c r="DF34" s="1">
        <f>VLOOKUP(G34,'price reference'!B:C,2,FALSE)</f>
        <v>1.5</v>
      </c>
      <c r="DG34" s="1">
        <v>0</v>
      </c>
      <c r="DH34" s="1">
        <f>VLOOKUP(G34,'price reference'!B:D,3,FALSE)</f>
        <v>1.75</v>
      </c>
      <c r="DI34" s="1">
        <f>VLOOKUP(G34,'price reference'!B:E,4,FALSE)</f>
        <v>1.635</v>
      </c>
      <c r="DJ34" s="1">
        <f>VLOOKUP(G34,'price reference'!B:F,5,FALSE)</f>
        <v>1.44445</v>
      </c>
      <c r="DK34" s="1">
        <f>VLOOKUP(G34,'price reference'!B:G,6,FALSE)</f>
        <v>1.33334</v>
      </c>
    </row>
    <row r="35" spans="1:115" s="1" customFormat="1" ht="15" customHeight="1">
      <c r="A35" s="13" t="s">
        <v>71594</v>
      </c>
      <c r="B35" s="20"/>
      <c r="C35" s="13"/>
      <c r="D35" s="13" t="s">
        <v>71656</v>
      </c>
      <c r="E35" s="13" t="s">
        <v>71703</v>
      </c>
      <c r="F35" s="10">
        <f>VLOOKUP(G35,vend!C:E,3,FALSE)</f>
        <v>21094</v>
      </c>
      <c r="G35" s="27">
        <v>57</v>
      </c>
      <c r="H35" s="1" t="str">
        <f>VLOOKUP(G35,vend!C:D,2,0)</f>
        <v>PureEdge Lighting</v>
      </c>
      <c r="I35" s="3"/>
      <c r="J35" s="33"/>
      <c r="K35" s="11" t="str">
        <f t="shared" si="4"/>
        <v>57</v>
      </c>
      <c r="L35" s="12" t="e">
        <f>VLOOKUP(K35,color!G:H,2,0)</f>
        <v>#N/A</v>
      </c>
      <c r="M35" s="21" t="e">
        <f>VLOOKUP(J35,color!G:H,2,0)</f>
        <v>#N/A</v>
      </c>
      <c r="N35" s="22"/>
      <c r="O35" s="33" t="s">
        <v>71668</v>
      </c>
      <c r="P35" s="11" t="str">
        <f t="shared" si="5"/>
        <v>57white</v>
      </c>
      <c r="Q35" s="11" t="e">
        <f>VLOOKUP(P35,finish!G:H,2,0)</f>
        <v>#N/A</v>
      </c>
      <c r="R35" s="12">
        <f>VLOOKUP(O35,finish!G:H,2,0)</f>
        <v>8</v>
      </c>
      <c r="S35" s="22"/>
      <c r="T35" s="1">
        <v>0</v>
      </c>
      <c r="U35" s="13"/>
      <c r="V35" s="1">
        <v>1</v>
      </c>
      <c r="W35" s="1">
        <v>1</v>
      </c>
      <c r="X35" s="1">
        <v>2</v>
      </c>
      <c r="Y35" s="30">
        <v>152</v>
      </c>
      <c r="Z35" s="30">
        <v>152</v>
      </c>
      <c r="AA35" s="30">
        <f t="shared" si="6"/>
        <v>68.400000000000006</v>
      </c>
      <c r="AB35" s="23">
        <f t="shared" si="7"/>
        <v>68.400000000000006</v>
      </c>
      <c r="AC35" s="31"/>
      <c r="AD35" s="13"/>
      <c r="AE35" s="31"/>
      <c r="AF35" s="31"/>
      <c r="AG35" s="24" t="str">
        <f t="shared" si="8"/>
        <v>/V/</v>
      </c>
      <c r="AH35" s="11" t="e">
        <f>VLOOKUP(AG35,lamp!A:C,3,0)</f>
        <v>#N/A</v>
      </c>
      <c r="AI35" s="24">
        <f t="shared" ca="1" si="3"/>
        <v>46076</v>
      </c>
      <c r="AJ35" s="31"/>
      <c r="AK35" s="31" t="s">
        <v>71669</v>
      </c>
      <c r="AL35" s="31"/>
      <c r="AM35" s="31">
        <v>0.93</v>
      </c>
      <c r="AN35" s="31">
        <v>0.65</v>
      </c>
      <c r="AO35" s="31">
        <v>240</v>
      </c>
      <c r="AP35" s="31"/>
      <c r="AQ35" s="25">
        <v>21</v>
      </c>
      <c r="AR35" s="31">
        <v>0</v>
      </c>
      <c r="AS35" s="19" t="s">
        <v>6800</v>
      </c>
      <c r="AT35" s="1" t="str">
        <f>VLOOKUP(AS35,nxt_cat!A:B,2,FALSE)</f>
        <v>Accessory</v>
      </c>
      <c r="AU35" s="13"/>
      <c r="AV35" s="11" t="e">
        <f>VLOOKUP(AU35,dimmer!A:B,2,0)</f>
        <v>#N/A</v>
      </c>
      <c r="AW35" s="34"/>
      <c r="AX35" s="31"/>
      <c r="AY35" s="31"/>
      <c r="AZ35" s="31"/>
      <c r="BA35" s="31"/>
      <c r="BB35" s="28"/>
      <c r="BC35" s="31"/>
      <c r="BD35" s="31"/>
      <c r="BE35" s="13"/>
      <c r="BF35" s="13"/>
      <c r="BG35" s="13"/>
      <c r="BH35" s="13"/>
      <c r="BI35" s="13"/>
      <c r="BJ35" s="13"/>
      <c r="BK35" s="13">
        <v>1</v>
      </c>
      <c r="BL35" s="13"/>
      <c r="BM35" s="13"/>
      <c r="BN35" s="13"/>
      <c r="BO35" s="13"/>
      <c r="BP35" s="13"/>
      <c r="BQ35" s="11" t="e">
        <f>VLOOKUP(BP35,'housing type'!B:C,2,0)</f>
        <v>#N/A</v>
      </c>
      <c r="BR35" s="13"/>
      <c r="BS35" s="11" t="e">
        <f>VLOOKUP(BR35,'ceiling type'!B:C,2,0)</f>
        <v>#N/A</v>
      </c>
      <c r="BT35" s="13"/>
      <c r="BU35" s="11" t="e">
        <f>VLOOKUP(BT35,function!B:C,2,0)</f>
        <v>#N/A</v>
      </c>
      <c r="BV35" s="13"/>
      <c r="BW35" s="11" t="e">
        <f>VLOOKUP(BV35,housing_height!B:C,2,FALSE)</f>
        <v>#N/A</v>
      </c>
      <c r="BX35" s="13"/>
      <c r="BY35" s="1" t="e">
        <f>VLOOKUP(BX35,trim_type!B:C,2,FALSE)</f>
        <v>#N/A</v>
      </c>
      <c r="BZ35" s="13"/>
      <c r="CA35" s="11" t="e">
        <f>VLOOKUP(BZ35,'aperture shape'!B:C,2,0)</f>
        <v>#N/A</v>
      </c>
      <c r="CB35" s="13"/>
      <c r="CC35" s="13"/>
      <c r="CD35" s="13"/>
      <c r="CE35" s="11" t="e">
        <f>VLOOKUP(CD35,'recessed type'!B:C,2,0)</f>
        <v>#N/A</v>
      </c>
      <c r="CF35" s="1">
        <v>1</v>
      </c>
      <c r="CK35" s="1">
        <f>VLOOKUP(G35,vend!C:G,5,FALSE)</f>
        <v>1</v>
      </c>
      <c r="CL35" s="19"/>
      <c r="CM35" s="19"/>
      <c r="CN35" s="19"/>
      <c r="CO35" s="19"/>
      <c r="CP35" s="19"/>
      <c r="CQ35" s="1" t="e">
        <f>VLOOKUP(CP35,country!B:H,7,FALSE)</f>
        <v>#N/A</v>
      </c>
      <c r="CR35" s="19"/>
      <c r="CS35" s="1" t="str">
        <f t="shared" si="9"/>
        <v/>
      </c>
      <c r="CT35" s="19"/>
      <c r="CU35" s="19"/>
      <c r="CV35" s="19"/>
      <c r="CW35" s="1">
        <v>1</v>
      </c>
      <c r="CX35" s="1">
        <v>1</v>
      </c>
      <c r="CY35" s="1">
        <v>0</v>
      </c>
      <c r="CZ35" s="19">
        <f t="shared" si="10"/>
        <v>102.6</v>
      </c>
      <c r="DA35" s="19">
        <f t="shared" si="11"/>
        <v>0</v>
      </c>
      <c r="DB35" s="19">
        <f t="shared" si="12"/>
        <v>119.7</v>
      </c>
      <c r="DC35" s="19">
        <f t="shared" si="13"/>
        <v>111.83</v>
      </c>
      <c r="DD35" s="19">
        <f t="shared" si="14"/>
        <v>98.8</v>
      </c>
      <c r="DE35" s="19">
        <f t="shared" si="15"/>
        <v>91.2</v>
      </c>
      <c r="DF35" s="1">
        <f>VLOOKUP(G35,'price reference'!B:C,2,FALSE)</f>
        <v>1.5</v>
      </c>
      <c r="DG35" s="1">
        <v>0</v>
      </c>
      <c r="DH35" s="1">
        <f>VLOOKUP(G35,'price reference'!B:D,3,FALSE)</f>
        <v>1.75</v>
      </c>
      <c r="DI35" s="1">
        <f>VLOOKUP(G35,'price reference'!B:E,4,FALSE)</f>
        <v>1.635</v>
      </c>
      <c r="DJ35" s="1">
        <f>VLOOKUP(G35,'price reference'!B:F,5,FALSE)</f>
        <v>1.44445</v>
      </c>
      <c r="DK35" s="1">
        <f>VLOOKUP(G35,'price reference'!B:G,6,FALSE)</f>
        <v>1.33334</v>
      </c>
    </row>
    <row r="36" spans="1:115" s="1" customFormat="1" ht="15" customHeight="1">
      <c r="A36" s="13" t="s">
        <v>71595</v>
      </c>
      <c r="B36" s="20"/>
      <c r="C36" s="13"/>
      <c r="D36" s="13" t="s">
        <v>71656</v>
      </c>
      <c r="E36" s="13" t="s">
        <v>71704</v>
      </c>
      <c r="F36" s="10">
        <f>VLOOKUP(G36,vend!C:E,3,FALSE)</f>
        <v>21094</v>
      </c>
      <c r="G36" s="27">
        <v>57</v>
      </c>
      <c r="H36" s="1" t="str">
        <f>VLOOKUP(G36,vend!C:D,2,0)</f>
        <v>PureEdge Lighting</v>
      </c>
      <c r="I36" s="3"/>
      <c r="J36" s="33"/>
      <c r="K36" s="11" t="str">
        <f t="shared" si="4"/>
        <v>57</v>
      </c>
      <c r="L36" s="12" t="e">
        <f>VLOOKUP(K36,color!G:H,2,0)</f>
        <v>#N/A</v>
      </c>
      <c r="M36" s="21" t="e">
        <f>VLOOKUP(J36,color!G:H,2,0)</f>
        <v>#N/A</v>
      </c>
      <c r="N36" s="22"/>
      <c r="O36" s="33" t="s">
        <v>71668</v>
      </c>
      <c r="P36" s="11" t="str">
        <f t="shared" si="5"/>
        <v>57white</v>
      </c>
      <c r="Q36" s="11" t="e">
        <f>VLOOKUP(P36,finish!G:H,2,0)</f>
        <v>#N/A</v>
      </c>
      <c r="R36" s="12">
        <f>VLOOKUP(O36,finish!G:H,2,0)</f>
        <v>8</v>
      </c>
      <c r="S36" s="22"/>
      <c r="T36" s="1">
        <v>0</v>
      </c>
      <c r="U36" s="13"/>
      <c r="V36" s="1">
        <v>1</v>
      </c>
      <c r="W36" s="1">
        <v>1</v>
      </c>
      <c r="X36" s="1">
        <v>2</v>
      </c>
      <c r="Y36" s="30">
        <v>160</v>
      </c>
      <c r="Z36" s="30">
        <v>160</v>
      </c>
      <c r="AA36" s="30">
        <f t="shared" si="6"/>
        <v>72</v>
      </c>
      <c r="AB36" s="23">
        <f t="shared" si="7"/>
        <v>72</v>
      </c>
      <c r="AC36" s="31"/>
      <c r="AD36" s="13"/>
      <c r="AE36" s="31"/>
      <c r="AF36" s="31"/>
      <c r="AG36" s="24" t="str">
        <f t="shared" si="8"/>
        <v>/V/</v>
      </c>
      <c r="AH36" s="11" t="e">
        <f>VLOOKUP(AG36,lamp!A:C,3,0)</f>
        <v>#N/A</v>
      </c>
      <c r="AI36" s="24">
        <f t="shared" ca="1" si="3"/>
        <v>46076</v>
      </c>
      <c r="AJ36" s="31"/>
      <c r="AK36" s="31" t="s">
        <v>71669</v>
      </c>
      <c r="AL36" s="31"/>
      <c r="AM36" s="31">
        <v>0.93</v>
      </c>
      <c r="AN36" s="31">
        <v>0.65</v>
      </c>
      <c r="AO36" s="31">
        <v>252</v>
      </c>
      <c r="AP36" s="31"/>
      <c r="AQ36" s="25">
        <v>21</v>
      </c>
      <c r="AR36" s="31">
        <v>0</v>
      </c>
      <c r="AS36" s="19" t="s">
        <v>6800</v>
      </c>
      <c r="AT36" s="1" t="str">
        <f>VLOOKUP(AS36,nxt_cat!A:B,2,FALSE)</f>
        <v>Accessory</v>
      </c>
      <c r="AU36" s="13"/>
      <c r="AV36" s="11" t="e">
        <f>VLOOKUP(AU36,dimmer!A:B,2,0)</f>
        <v>#N/A</v>
      </c>
      <c r="AW36" s="34"/>
      <c r="AX36" s="31"/>
      <c r="AY36" s="31"/>
      <c r="AZ36" s="31"/>
      <c r="BA36" s="31"/>
      <c r="BB36" s="28"/>
      <c r="BC36" s="31"/>
      <c r="BD36" s="31"/>
      <c r="BE36" s="13"/>
      <c r="BF36" s="13"/>
      <c r="BG36" s="13"/>
      <c r="BH36" s="13"/>
      <c r="BI36" s="13"/>
      <c r="BJ36" s="13"/>
      <c r="BK36" s="13">
        <v>1</v>
      </c>
      <c r="BL36" s="13"/>
      <c r="BM36" s="13"/>
      <c r="BN36" s="13"/>
      <c r="BO36" s="13"/>
      <c r="BP36" s="13"/>
      <c r="BQ36" s="11" t="e">
        <f>VLOOKUP(BP36,'housing type'!B:C,2,0)</f>
        <v>#N/A</v>
      </c>
      <c r="BR36" s="13"/>
      <c r="BS36" s="11" t="e">
        <f>VLOOKUP(BR36,'ceiling type'!B:C,2,0)</f>
        <v>#N/A</v>
      </c>
      <c r="BT36" s="13"/>
      <c r="BU36" s="11" t="e">
        <f>VLOOKUP(BT36,function!B:C,2,0)</f>
        <v>#N/A</v>
      </c>
      <c r="BV36" s="13"/>
      <c r="BW36" s="11" t="e">
        <f>VLOOKUP(BV36,housing_height!B:C,2,FALSE)</f>
        <v>#N/A</v>
      </c>
      <c r="BX36" s="13"/>
      <c r="BY36" s="1" t="e">
        <f>VLOOKUP(BX36,trim_type!B:C,2,FALSE)</f>
        <v>#N/A</v>
      </c>
      <c r="BZ36" s="13"/>
      <c r="CA36" s="11" t="e">
        <f>VLOOKUP(BZ36,'aperture shape'!B:C,2,0)</f>
        <v>#N/A</v>
      </c>
      <c r="CB36" s="13"/>
      <c r="CC36" s="13"/>
      <c r="CD36" s="13"/>
      <c r="CE36" s="11" t="e">
        <f>VLOOKUP(CD36,'recessed type'!B:C,2,0)</f>
        <v>#N/A</v>
      </c>
      <c r="CF36" s="1">
        <v>1</v>
      </c>
      <c r="CK36" s="1">
        <f>VLOOKUP(G36,vend!C:G,5,FALSE)</f>
        <v>1</v>
      </c>
      <c r="CL36" s="19"/>
      <c r="CM36" s="19"/>
      <c r="CN36" s="19"/>
      <c r="CO36" s="19"/>
      <c r="CP36" s="19"/>
      <c r="CQ36" s="1" t="e">
        <f>VLOOKUP(CP36,country!B:H,7,FALSE)</f>
        <v>#N/A</v>
      </c>
      <c r="CR36" s="19"/>
      <c r="CS36" s="1" t="str">
        <f t="shared" si="9"/>
        <v/>
      </c>
      <c r="CT36" s="19"/>
      <c r="CU36" s="19"/>
      <c r="CV36" s="19"/>
      <c r="CW36" s="1">
        <v>1</v>
      </c>
      <c r="CX36" s="1">
        <v>1</v>
      </c>
      <c r="CY36" s="1">
        <v>0</v>
      </c>
      <c r="CZ36" s="19">
        <f t="shared" si="10"/>
        <v>108</v>
      </c>
      <c r="DA36" s="19">
        <f t="shared" si="11"/>
        <v>0</v>
      </c>
      <c r="DB36" s="19">
        <f t="shared" si="12"/>
        <v>126</v>
      </c>
      <c r="DC36" s="19">
        <f t="shared" si="13"/>
        <v>117.72</v>
      </c>
      <c r="DD36" s="19">
        <f t="shared" si="14"/>
        <v>104</v>
      </c>
      <c r="DE36" s="19">
        <f t="shared" si="15"/>
        <v>96</v>
      </c>
      <c r="DF36" s="1">
        <f>VLOOKUP(G36,'price reference'!B:C,2,FALSE)</f>
        <v>1.5</v>
      </c>
      <c r="DG36" s="1">
        <v>0</v>
      </c>
      <c r="DH36" s="1">
        <f>VLOOKUP(G36,'price reference'!B:D,3,FALSE)</f>
        <v>1.75</v>
      </c>
      <c r="DI36" s="1">
        <f>VLOOKUP(G36,'price reference'!B:E,4,FALSE)</f>
        <v>1.635</v>
      </c>
      <c r="DJ36" s="1">
        <f>VLOOKUP(G36,'price reference'!B:F,5,FALSE)</f>
        <v>1.44445</v>
      </c>
      <c r="DK36" s="1">
        <f>VLOOKUP(G36,'price reference'!B:G,6,FALSE)</f>
        <v>1.33334</v>
      </c>
    </row>
    <row r="37" spans="1:115" s="1" customFormat="1" ht="15" customHeight="1">
      <c r="A37" s="13" t="s">
        <v>71596</v>
      </c>
      <c r="B37" s="20"/>
      <c r="C37" s="13"/>
      <c r="D37" s="13" t="s">
        <v>71656</v>
      </c>
      <c r="E37" s="13" t="s">
        <v>71705</v>
      </c>
      <c r="F37" s="10">
        <f>VLOOKUP(G37,vend!C:E,3,FALSE)</f>
        <v>21094</v>
      </c>
      <c r="G37" s="27">
        <v>57</v>
      </c>
      <c r="H37" s="1" t="str">
        <f>VLOOKUP(G37,vend!C:D,2,0)</f>
        <v>PureEdge Lighting</v>
      </c>
      <c r="I37" s="3"/>
      <c r="J37" s="33"/>
      <c r="K37" s="11" t="str">
        <f t="shared" si="4"/>
        <v>57</v>
      </c>
      <c r="L37" s="12" t="e">
        <f>VLOOKUP(K37,color!G:H,2,0)</f>
        <v>#N/A</v>
      </c>
      <c r="M37" s="21" t="e">
        <f>VLOOKUP(J37,color!G:H,2,0)</f>
        <v>#N/A</v>
      </c>
      <c r="N37" s="22"/>
      <c r="O37" s="33" t="s">
        <v>71668</v>
      </c>
      <c r="P37" s="11" t="str">
        <f t="shared" si="5"/>
        <v>57white</v>
      </c>
      <c r="Q37" s="11" t="e">
        <f>VLOOKUP(P37,finish!G:H,2,0)</f>
        <v>#N/A</v>
      </c>
      <c r="R37" s="12">
        <f>VLOOKUP(O37,finish!G:H,2,0)</f>
        <v>8</v>
      </c>
      <c r="S37" s="22"/>
      <c r="T37" s="1">
        <v>0</v>
      </c>
      <c r="U37" s="13"/>
      <c r="V37" s="1">
        <v>1</v>
      </c>
      <c r="W37" s="1">
        <v>1</v>
      </c>
      <c r="X37" s="1">
        <v>2</v>
      </c>
      <c r="Y37" s="30">
        <v>168</v>
      </c>
      <c r="Z37" s="30">
        <v>168</v>
      </c>
      <c r="AA37" s="30">
        <f t="shared" si="6"/>
        <v>75.600000000000009</v>
      </c>
      <c r="AB37" s="23">
        <f t="shared" si="7"/>
        <v>75.600000000000009</v>
      </c>
      <c r="AC37" s="31"/>
      <c r="AD37" s="13"/>
      <c r="AE37" s="31"/>
      <c r="AF37" s="31"/>
      <c r="AG37" s="24" t="str">
        <f t="shared" si="8"/>
        <v>/V/</v>
      </c>
      <c r="AH37" s="11" t="e">
        <f>VLOOKUP(AG37,lamp!A:C,3,0)</f>
        <v>#N/A</v>
      </c>
      <c r="AI37" s="24">
        <f t="shared" ca="1" si="3"/>
        <v>46076</v>
      </c>
      <c r="AJ37" s="31"/>
      <c r="AK37" s="31" t="s">
        <v>71669</v>
      </c>
      <c r="AL37" s="31"/>
      <c r="AM37" s="31">
        <v>0.93</v>
      </c>
      <c r="AN37" s="31">
        <v>0.65</v>
      </c>
      <c r="AO37" s="31">
        <v>264</v>
      </c>
      <c r="AP37" s="31"/>
      <c r="AQ37" s="25">
        <v>21</v>
      </c>
      <c r="AR37" s="31">
        <v>0</v>
      </c>
      <c r="AS37" s="19" t="s">
        <v>6800</v>
      </c>
      <c r="AT37" s="1" t="str">
        <f>VLOOKUP(AS37,nxt_cat!A:B,2,FALSE)</f>
        <v>Accessory</v>
      </c>
      <c r="AU37" s="13"/>
      <c r="AV37" s="11" t="e">
        <f>VLOOKUP(AU37,dimmer!A:B,2,0)</f>
        <v>#N/A</v>
      </c>
      <c r="AW37" s="34"/>
      <c r="AX37" s="31"/>
      <c r="AY37" s="31"/>
      <c r="AZ37" s="31"/>
      <c r="BA37" s="31"/>
      <c r="BB37" s="28"/>
      <c r="BC37" s="31"/>
      <c r="BD37" s="31"/>
      <c r="BE37" s="13"/>
      <c r="BF37" s="13"/>
      <c r="BG37" s="13"/>
      <c r="BH37" s="13"/>
      <c r="BI37" s="13"/>
      <c r="BJ37" s="13"/>
      <c r="BK37" s="13">
        <v>1</v>
      </c>
      <c r="BL37" s="13"/>
      <c r="BM37" s="13"/>
      <c r="BN37" s="13"/>
      <c r="BO37" s="13"/>
      <c r="BP37" s="13"/>
      <c r="BQ37" s="11" t="e">
        <f>VLOOKUP(BP37,'housing type'!B:C,2,0)</f>
        <v>#N/A</v>
      </c>
      <c r="BR37" s="13"/>
      <c r="BS37" s="11" t="e">
        <f>VLOOKUP(BR37,'ceiling type'!B:C,2,0)</f>
        <v>#N/A</v>
      </c>
      <c r="BT37" s="13"/>
      <c r="BU37" s="11" t="e">
        <f>VLOOKUP(BT37,function!B:C,2,0)</f>
        <v>#N/A</v>
      </c>
      <c r="BV37" s="13"/>
      <c r="BW37" s="11" t="e">
        <f>VLOOKUP(BV37,housing_height!B:C,2,FALSE)</f>
        <v>#N/A</v>
      </c>
      <c r="BX37" s="13"/>
      <c r="BY37" s="1" t="e">
        <f>VLOOKUP(BX37,trim_type!B:C,2,FALSE)</f>
        <v>#N/A</v>
      </c>
      <c r="BZ37" s="13"/>
      <c r="CA37" s="11" t="e">
        <f>VLOOKUP(BZ37,'aperture shape'!B:C,2,0)</f>
        <v>#N/A</v>
      </c>
      <c r="CB37" s="13"/>
      <c r="CC37" s="13"/>
      <c r="CD37" s="13"/>
      <c r="CE37" s="11" t="e">
        <f>VLOOKUP(CD37,'recessed type'!B:C,2,0)</f>
        <v>#N/A</v>
      </c>
      <c r="CF37" s="1">
        <v>1</v>
      </c>
      <c r="CK37" s="1">
        <f>VLOOKUP(G37,vend!C:G,5,FALSE)</f>
        <v>1</v>
      </c>
      <c r="CL37" s="19"/>
      <c r="CM37" s="19"/>
      <c r="CN37" s="19"/>
      <c r="CO37" s="19"/>
      <c r="CP37" s="19"/>
      <c r="CQ37" s="1" t="e">
        <f>VLOOKUP(CP37,country!B:H,7,FALSE)</f>
        <v>#N/A</v>
      </c>
      <c r="CR37" s="19"/>
      <c r="CS37" s="1" t="str">
        <f t="shared" si="9"/>
        <v/>
      </c>
      <c r="CT37" s="19"/>
      <c r="CU37" s="19"/>
      <c r="CV37" s="19"/>
      <c r="CW37" s="1">
        <v>1</v>
      </c>
      <c r="CX37" s="1">
        <v>1</v>
      </c>
      <c r="CY37" s="1">
        <v>0</v>
      </c>
      <c r="CZ37" s="19">
        <f t="shared" si="10"/>
        <v>113.4</v>
      </c>
      <c r="DA37" s="19">
        <f t="shared" si="11"/>
        <v>0</v>
      </c>
      <c r="DB37" s="19">
        <f t="shared" si="12"/>
        <v>132.30000000000001</v>
      </c>
      <c r="DC37" s="19">
        <f t="shared" si="13"/>
        <v>123.61</v>
      </c>
      <c r="DD37" s="19">
        <f t="shared" si="14"/>
        <v>109.2</v>
      </c>
      <c r="DE37" s="19">
        <f t="shared" si="15"/>
        <v>100.8</v>
      </c>
      <c r="DF37" s="1">
        <f>VLOOKUP(G37,'price reference'!B:C,2,FALSE)</f>
        <v>1.5</v>
      </c>
      <c r="DG37" s="1">
        <v>0</v>
      </c>
      <c r="DH37" s="1">
        <f>VLOOKUP(G37,'price reference'!B:D,3,FALSE)</f>
        <v>1.75</v>
      </c>
      <c r="DI37" s="1">
        <f>VLOOKUP(G37,'price reference'!B:E,4,FALSE)</f>
        <v>1.635</v>
      </c>
      <c r="DJ37" s="1">
        <f>VLOOKUP(G37,'price reference'!B:F,5,FALSE)</f>
        <v>1.44445</v>
      </c>
      <c r="DK37" s="1">
        <f>VLOOKUP(G37,'price reference'!B:G,6,FALSE)</f>
        <v>1.33334</v>
      </c>
    </row>
    <row r="38" spans="1:115" s="1" customFormat="1" ht="15" customHeight="1">
      <c r="A38" s="13" t="s">
        <v>71597</v>
      </c>
      <c r="B38" s="20"/>
      <c r="C38" s="13"/>
      <c r="D38" s="13" t="s">
        <v>71656</v>
      </c>
      <c r="E38" s="13" t="s">
        <v>71706</v>
      </c>
      <c r="F38" s="10">
        <f>VLOOKUP(G38,vend!C:E,3,FALSE)</f>
        <v>21094</v>
      </c>
      <c r="G38" s="27">
        <v>57</v>
      </c>
      <c r="H38" s="1" t="str">
        <f>VLOOKUP(G38,vend!C:D,2,0)</f>
        <v>PureEdge Lighting</v>
      </c>
      <c r="I38" s="3"/>
      <c r="J38" s="33"/>
      <c r="K38" s="11" t="str">
        <f t="shared" si="4"/>
        <v>57</v>
      </c>
      <c r="L38" s="12" t="e">
        <f>VLOOKUP(K38,color!G:H,2,0)</f>
        <v>#N/A</v>
      </c>
      <c r="M38" s="21" t="e">
        <f>VLOOKUP(J38,color!G:H,2,0)</f>
        <v>#N/A</v>
      </c>
      <c r="N38" s="22"/>
      <c r="O38" s="33" t="s">
        <v>71668</v>
      </c>
      <c r="P38" s="11" t="str">
        <f t="shared" si="5"/>
        <v>57white</v>
      </c>
      <c r="Q38" s="11" t="e">
        <f>VLOOKUP(P38,finish!G:H,2,0)</f>
        <v>#N/A</v>
      </c>
      <c r="R38" s="12">
        <f>VLOOKUP(O38,finish!G:H,2,0)</f>
        <v>8</v>
      </c>
      <c r="S38" s="22"/>
      <c r="T38" s="1">
        <v>0</v>
      </c>
      <c r="U38" s="13"/>
      <c r="V38" s="1">
        <v>1</v>
      </c>
      <c r="W38" s="1">
        <v>1</v>
      </c>
      <c r="X38" s="1">
        <v>2</v>
      </c>
      <c r="Y38" s="30">
        <v>175</v>
      </c>
      <c r="Z38" s="30">
        <v>175</v>
      </c>
      <c r="AA38" s="30">
        <f t="shared" si="6"/>
        <v>78.75</v>
      </c>
      <c r="AB38" s="23">
        <f t="shared" si="7"/>
        <v>78.75</v>
      </c>
      <c r="AC38" s="31"/>
      <c r="AD38" s="13"/>
      <c r="AE38" s="31"/>
      <c r="AF38" s="31"/>
      <c r="AG38" s="24" t="str">
        <f t="shared" si="8"/>
        <v>/V/</v>
      </c>
      <c r="AH38" s="11" t="e">
        <f>VLOOKUP(AG38,lamp!A:C,3,0)</f>
        <v>#N/A</v>
      </c>
      <c r="AI38" s="24">
        <f t="shared" ca="1" si="3"/>
        <v>46076</v>
      </c>
      <c r="AJ38" s="31"/>
      <c r="AK38" s="31" t="s">
        <v>71669</v>
      </c>
      <c r="AL38" s="31"/>
      <c r="AM38" s="31">
        <v>0.93</v>
      </c>
      <c r="AN38" s="31">
        <v>0.65</v>
      </c>
      <c r="AO38" s="31">
        <v>276</v>
      </c>
      <c r="AP38" s="31"/>
      <c r="AQ38" s="25">
        <v>21</v>
      </c>
      <c r="AR38" s="31">
        <v>0</v>
      </c>
      <c r="AS38" s="19" t="s">
        <v>6800</v>
      </c>
      <c r="AT38" s="1" t="str">
        <f>VLOOKUP(AS38,nxt_cat!A:B,2,FALSE)</f>
        <v>Accessory</v>
      </c>
      <c r="AU38" s="13"/>
      <c r="AV38" s="11" t="e">
        <f>VLOOKUP(AU38,dimmer!A:B,2,0)</f>
        <v>#N/A</v>
      </c>
      <c r="AW38" s="34"/>
      <c r="AX38" s="31"/>
      <c r="AY38" s="31"/>
      <c r="AZ38" s="31"/>
      <c r="BA38" s="31"/>
      <c r="BB38" s="28"/>
      <c r="BC38" s="31"/>
      <c r="BD38" s="31"/>
      <c r="BE38" s="13"/>
      <c r="BF38" s="13"/>
      <c r="BG38" s="13"/>
      <c r="BH38" s="13"/>
      <c r="BI38" s="13"/>
      <c r="BJ38" s="13"/>
      <c r="BK38" s="13">
        <v>1</v>
      </c>
      <c r="BL38" s="13"/>
      <c r="BM38" s="13"/>
      <c r="BN38" s="13"/>
      <c r="BO38" s="13"/>
      <c r="BP38" s="13"/>
      <c r="BQ38" s="11" t="e">
        <f>VLOOKUP(BP38,'housing type'!B:C,2,0)</f>
        <v>#N/A</v>
      </c>
      <c r="BR38" s="13"/>
      <c r="BS38" s="11" t="e">
        <f>VLOOKUP(BR38,'ceiling type'!B:C,2,0)</f>
        <v>#N/A</v>
      </c>
      <c r="BT38" s="13"/>
      <c r="BU38" s="11" t="e">
        <f>VLOOKUP(BT38,function!B:C,2,0)</f>
        <v>#N/A</v>
      </c>
      <c r="BV38" s="13"/>
      <c r="BW38" s="11" t="e">
        <f>VLOOKUP(BV38,housing_height!B:C,2,FALSE)</f>
        <v>#N/A</v>
      </c>
      <c r="BX38" s="13"/>
      <c r="BY38" s="1" t="e">
        <f>VLOOKUP(BX38,trim_type!B:C,2,FALSE)</f>
        <v>#N/A</v>
      </c>
      <c r="BZ38" s="13"/>
      <c r="CA38" s="11" t="e">
        <f>VLOOKUP(BZ38,'aperture shape'!B:C,2,0)</f>
        <v>#N/A</v>
      </c>
      <c r="CB38" s="13"/>
      <c r="CC38" s="13"/>
      <c r="CD38" s="13"/>
      <c r="CE38" s="11" t="e">
        <f>VLOOKUP(CD38,'recessed type'!B:C,2,0)</f>
        <v>#N/A</v>
      </c>
      <c r="CF38" s="1">
        <v>1</v>
      </c>
      <c r="CK38" s="1">
        <f>VLOOKUP(G38,vend!C:G,5,FALSE)</f>
        <v>1</v>
      </c>
      <c r="CL38" s="19"/>
      <c r="CM38" s="19"/>
      <c r="CN38" s="19"/>
      <c r="CO38" s="19"/>
      <c r="CP38" s="19"/>
      <c r="CQ38" s="1" t="e">
        <f>VLOOKUP(CP38,country!B:H,7,FALSE)</f>
        <v>#N/A</v>
      </c>
      <c r="CR38" s="19"/>
      <c r="CS38" s="1" t="str">
        <f t="shared" si="9"/>
        <v/>
      </c>
      <c r="CT38" s="19"/>
      <c r="CU38" s="19"/>
      <c r="CV38" s="19"/>
      <c r="CW38" s="1">
        <v>1</v>
      </c>
      <c r="CX38" s="1">
        <v>1</v>
      </c>
      <c r="CY38" s="1">
        <v>0</v>
      </c>
      <c r="CZ38" s="19">
        <f t="shared" si="10"/>
        <v>118.13</v>
      </c>
      <c r="DA38" s="19">
        <f t="shared" si="11"/>
        <v>0</v>
      </c>
      <c r="DB38" s="19">
        <f t="shared" si="12"/>
        <v>137.81</v>
      </c>
      <c r="DC38" s="19">
        <f t="shared" si="13"/>
        <v>128.76</v>
      </c>
      <c r="DD38" s="19">
        <f t="shared" si="14"/>
        <v>113.75</v>
      </c>
      <c r="DE38" s="19">
        <f t="shared" si="15"/>
        <v>105</v>
      </c>
      <c r="DF38" s="1">
        <f>VLOOKUP(G38,'price reference'!B:C,2,FALSE)</f>
        <v>1.5</v>
      </c>
      <c r="DG38" s="1">
        <v>0</v>
      </c>
      <c r="DH38" s="1">
        <f>VLOOKUP(G38,'price reference'!B:D,3,FALSE)</f>
        <v>1.75</v>
      </c>
      <c r="DI38" s="1">
        <f>VLOOKUP(G38,'price reference'!B:E,4,FALSE)</f>
        <v>1.635</v>
      </c>
      <c r="DJ38" s="1">
        <f>VLOOKUP(G38,'price reference'!B:F,5,FALSE)</f>
        <v>1.44445</v>
      </c>
      <c r="DK38" s="1">
        <f>VLOOKUP(G38,'price reference'!B:G,6,FALSE)</f>
        <v>1.33334</v>
      </c>
    </row>
    <row r="39" spans="1:115" s="1" customFormat="1" ht="15" customHeight="1">
      <c r="A39" s="13" t="s">
        <v>71598</v>
      </c>
      <c r="B39" s="20"/>
      <c r="C39" s="13"/>
      <c r="D39" s="13" t="s">
        <v>71656</v>
      </c>
      <c r="E39" s="13" t="s">
        <v>71707</v>
      </c>
      <c r="F39" s="10">
        <f>VLOOKUP(G39,vend!C:E,3,FALSE)</f>
        <v>21094</v>
      </c>
      <c r="G39" s="27">
        <v>57</v>
      </c>
      <c r="H39" s="1" t="str">
        <f>VLOOKUP(G39,vend!C:D,2,0)</f>
        <v>PureEdge Lighting</v>
      </c>
      <c r="I39" s="3"/>
      <c r="J39" s="33"/>
      <c r="K39" s="11" t="str">
        <f t="shared" si="4"/>
        <v>57</v>
      </c>
      <c r="L39" s="12" t="e">
        <f>VLOOKUP(K39,color!G:H,2,0)</f>
        <v>#N/A</v>
      </c>
      <c r="M39" s="21" t="e">
        <f>VLOOKUP(J39,color!G:H,2,0)</f>
        <v>#N/A</v>
      </c>
      <c r="N39" s="22"/>
      <c r="O39" s="33" t="s">
        <v>71668</v>
      </c>
      <c r="P39" s="11" t="str">
        <f t="shared" si="5"/>
        <v>57white</v>
      </c>
      <c r="Q39" s="11" t="e">
        <f>VLOOKUP(P39,finish!G:H,2,0)</f>
        <v>#N/A</v>
      </c>
      <c r="R39" s="12">
        <f>VLOOKUP(O39,finish!G:H,2,0)</f>
        <v>8</v>
      </c>
      <c r="S39" s="22"/>
      <c r="T39" s="1">
        <v>0</v>
      </c>
      <c r="U39" s="13"/>
      <c r="V39" s="1">
        <v>1</v>
      </c>
      <c r="W39" s="1">
        <v>1</v>
      </c>
      <c r="X39" s="1">
        <v>2</v>
      </c>
      <c r="Y39" s="30">
        <v>183</v>
      </c>
      <c r="Z39" s="30">
        <v>183</v>
      </c>
      <c r="AA39" s="30">
        <f t="shared" si="6"/>
        <v>82.350000000000009</v>
      </c>
      <c r="AB39" s="23">
        <f t="shared" si="7"/>
        <v>82.350000000000009</v>
      </c>
      <c r="AC39" s="31"/>
      <c r="AD39" s="13"/>
      <c r="AE39" s="31"/>
      <c r="AF39" s="31"/>
      <c r="AG39" s="24" t="str">
        <f t="shared" si="8"/>
        <v>/V/</v>
      </c>
      <c r="AH39" s="11" t="e">
        <f>VLOOKUP(AG39,lamp!A:C,3,0)</f>
        <v>#N/A</v>
      </c>
      <c r="AI39" s="24">
        <f t="shared" ca="1" si="3"/>
        <v>46076</v>
      </c>
      <c r="AJ39" s="31"/>
      <c r="AK39" s="31" t="s">
        <v>71669</v>
      </c>
      <c r="AL39" s="31"/>
      <c r="AM39" s="31">
        <v>0.93</v>
      </c>
      <c r="AN39" s="31">
        <v>0.65</v>
      </c>
      <c r="AO39" s="31">
        <v>288</v>
      </c>
      <c r="AP39" s="31"/>
      <c r="AQ39" s="25">
        <v>21</v>
      </c>
      <c r="AR39" s="31">
        <v>0</v>
      </c>
      <c r="AS39" s="19" t="s">
        <v>6800</v>
      </c>
      <c r="AT39" s="1" t="str">
        <f>VLOOKUP(AS39,nxt_cat!A:B,2,FALSE)</f>
        <v>Accessory</v>
      </c>
      <c r="AU39" s="13"/>
      <c r="AV39" s="11" t="e">
        <f>VLOOKUP(AU39,dimmer!A:B,2,0)</f>
        <v>#N/A</v>
      </c>
      <c r="AW39" s="34"/>
      <c r="AX39" s="31"/>
      <c r="AY39" s="31"/>
      <c r="AZ39" s="31"/>
      <c r="BA39" s="31"/>
      <c r="BB39" s="28"/>
      <c r="BC39" s="31"/>
      <c r="BD39" s="31"/>
      <c r="BE39" s="13"/>
      <c r="BF39" s="13"/>
      <c r="BG39" s="13"/>
      <c r="BH39" s="13"/>
      <c r="BI39" s="13"/>
      <c r="BJ39" s="13"/>
      <c r="BK39" s="13">
        <v>1</v>
      </c>
      <c r="BL39" s="13"/>
      <c r="BM39" s="13"/>
      <c r="BN39" s="13"/>
      <c r="BO39" s="13"/>
      <c r="BP39" s="13"/>
      <c r="BQ39" s="11" t="e">
        <f>VLOOKUP(BP39,'housing type'!B:C,2,0)</f>
        <v>#N/A</v>
      </c>
      <c r="BR39" s="13"/>
      <c r="BS39" s="11" t="e">
        <f>VLOOKUP(BR39,'ceiling type'!B:C,2,0)</f>
        <v>#N/A</v>
      </c>
      <c r="BT39" s="13"/>
      <c r="BU39" s="11" t="e">
        <f>VLOOKUP(BT39,function!B:C,2,0)</f>
        <v>#N/A</v>
      </c>
      <c r="BV39" s="13"/>
      <c r="BW39" s="11" t="e">
        <f>VLOOKUP(BV39,housing_height!B:C,2,FALSE)</f>
        <v>#N/A</v>
      </c>
      <c r="BX39" s="13"/>
      <c r="BY39" s="1" t="e">
        <f>VLOOKUP(BX39,trim_type!B:C,2,FALSE)</f>
        <v>#N/A</v>
      </c>
      <c r="BZ39" s="13"/>
      <c r="CA39" s="11" t="e">
        <f>VLOOKUP(BZ39,'aperture shape'!B:C,2,0)</f>
        <v>#N/A</v>
      </c>
      <c r="CB39" s="13"/>
      <c r="CC39" s="13"/>
      <c r="CD39" s="13"/>
      <c r="CE39" s="11" t="e">
        <f>VLOOKUP(CD39,'recessed type'!B:C,2,0)</f>
        <v>#N/A</v>
      </c>
      <c r="CF39" s="1">
        <v>1</v>
      </c>
      <c r="CK39" s="1">
        <f>VLOOKUP(G39,vend!C:G,5,FALSE)</f>
        <v>1</v>
      </c>
      <c r="CL39" s="19"/>
      <c r="CM39" s="19"/>
      <c r="CN39" s="19"/>
      <c r="CO39" s="19"/>
      <c r="CP39" s="19"/>
      <c r="CQ39" s="1" t="e">
        <f>VLOOKUP(CP39,country!B:H,7,FALSE)</f>
        <v>#N/A</v>
      </c>
      <c r="CR39" s="19"/>
      <c r="CS39" s="1" t="str">
        <f t="shared" si="9"/>
        <v/>
      </c>
      <c r="CT39" s="19"/>
      <c r="CU39" s="19"/>
      <c r="CV39" s="19"/>
      <c r="CW39" s="1">
        <v>1</v>
      </c>
      <c r="CX39" s="1">
        <v>1</v>
      </c>
      <c r="CY39" s="1">
        <v>0</v>
      </c>
      <c r="CZ39" s="19">
        <f t="shared" si="10"/>
        <v>123.53</v>
      </c>
      <c r="DA39" s="19">
        <f t="shared" si="11"/>
        <v>0</v>
      </c>
      <c r="DB39" s="19">
        <f t="shared" si="12"/>
        <v>144.11000000000001</v>
      </c>
      <c r="DC39" s="19">
        <f t="shared" si="13"/>
        <v>134.63999999999999</v>
      </c>
      <c r="DD39" s="19">
        <f t="shared" si="14"/>
        <v>118.95</v>
      </c>
      <c r="DE39" s="19">
        <f t="shared" si="15"/>
        <v>109.8</v>
      </c>
      <c r="DF39" s="1">
        <f>VLOOKUP(G39,'price reference'!B:C,2,FALSE)</f>
        <v>1.5</v>
      </c>
      <c r="DG39" s="1">
        <v>0</v>
      </c>
      <c r="DH39" s="1">
        <f>VLOOKUP(G39,'price reference'!B:D,3,FALSE)</f>
        <v>1.75</v>
      </c>
      <c r="DI39" s="1">
        <f>VLOOKUP(G39,'price reference'!B:E,4,FALSE)</f>
        <v>1.635</v>
      </c>
      <c r="DJ39" s="1">
        <f>VLOOKUP(G39,'price reference'!B:F,5,FALSE)</f>
        <v>1.44445</v>
      </c>
      <c r="DK39" s="1">
        <f>VLOOKUP(G39,'price reference'!B:G,6,FALSE)</f>
        <v>1.33334</v>
      </c>
    </row>
    <row r="40" spans="1:115" s="1" customFormat="1" ht="15" customHeight="1">
      <c r="A40" s="13" t="s">
        <v>71599</v>
      </c>
      <c r="B40" s="20"/>
      <c r="C40" s="13"/>
      <c r="D40" s="13" t="s">
        <v>71656</v>
      </c>
      <c r="E40" s="13" t="s">
        <v>71708</v>
      </c>
      <c r="F40" s="10">
        <f>VLOOKUP(G40,vend!C:E,3,FALSE)</f>
        <v>21094</v>
      </c>
      <c r="G40" s="27">
        <v>57</v>
      </c>
      <c r="H40" s="1" t="str">
        <f>VLOOKUP(G40,vend!C:D,2,0)</f>
        <v>PureEdge Lighting</v>
      </c>
      <c r="I40" s="3"/>
      <c r="J40" s="33"/>
      <c r="K40" s="11" t="str">
        <f t="shared" si="4"/>
        <v>57</v>
      </c>
      <c r="L40" s="12" t="e">
        <f>VLOOKUP(K40,color!G:H,2,0)</f>
        <v>#N/A</v>
      </c>
      <c r="M40" s="21" t="e">
        <f>VLOOKUP(J40,color!G:H,2,0)</f>
        <v>#N/A</v>
      </c>
      <c r="N40" s="22"/>
      <c r="O40" s="33" t="s">
        <v>71668</v>
      </c>
      <c r="P40" s="11" t="str">
        <f t="shared" si="5"/>
        <v>57white</v>
      </c>
      <c r="Q40" s="11" t="e">
        <f>VLOOKUP(P40,finish!G:H,2,0)</f>
        <v>#N/A</v>
      </c>
      <c r="R40" s="12">
        <f>VLOOKUP(O40,finish!G:H,2,0)</f>
        <v>8</v>
      </c>
      <c r="S40" s="22"/>
      <c r="T40" s="1">
        <v>0</v>
      </c>
      <c r="U40" s="13"/>
      <c r="V40" s="1">
        <v>1</v>
      </c>
      <c r="W40" s="1">
        <v>1</v>
      </c>
      <c r="X40" s="1">
        <v>2</v>
      </c>
      <c r="Y40" s="30">
        <v>190</v>
      </c>
      <c r="Z40" s="30">
        <v>190</v>
      </c>
      <c r="AA40" s="30">
        <f t="shared" si="6"/>
        <v>85.5</v>
      </c>
      <c r="AB40" s="23">
        <f t="shared" si="7"/>
        <v>85.5</v>
      </c>
      <c r="AC40" s="31"/>
      <c r="AD40" s="13"/>
      <c r="AE40" s="31"/>
      <c r="AF40" s="31"/>
      <c r="AG40" s="24" t="str">
        <f t="shared" si="8"/>
        <v>/V/</v>
      </c>
      <c r="AH40" s="11" t="e">
        <f>VLOOKUP(AG40,lamp!A:C,3,0)</f>
        <v>#N/A</v>
      </c>
      <c r="AI40" s="24">
        <f t="shared" ca="1" si="3"/>
        <v>46076</v>
      </c>
      <c r="AJ40" s="31"/>
      <c r="AK40" s="31" t="s">
        <v>71669</v>
      </c>
      <c r="AL40" s="31"/>
      <c r="AM40" s="31">
        <v>0.93</v>
      </c>
      <c r="AN40" s="31">
        <v>0.65</v>
      </c>
      <c r="AO40" s="31">
        <v>300</v>
      </c>
      <c r="AP40" s="31"/>
      <c r="AQ40" s="25">
        <v>21</v>
      </c>
      <c r="AR40" s="31">
        <v>0</v>
      </c>
      <c r="AS40" s="19" t="s">
        <v>6800</v>
      </c>
      <c r="AT40" s="1" t="str">
        <f>VLOOKUP(AS40,nxt_cat!A:B,2,FALSE)</f>
        <v>Accessory</v>
      </c>
      <c r="AU40" s="13"/>
      <c r="AV40" s="11" t="e">
        <f>VLOOKUP(AU40,dimmer!A:B,2,0)</f>
        <v>#N/A</v>
      </c>
      <c r="AW40" s="34"/>
      <c r="AX40" s="31"/>
      <c r="AY40" s="31"/>
      <c r="AZ40" s="31"/>
      <c r="BA40" s="31"/>
      <c r="BB40" s="28"/>
      <c r="BC40" s="31"/>
      <c r="BD40" s="31"/>
      <c r="BE40" s="13"/>
      <c r="BF40" s="13"/>
      <c r="BG40" s="13"/>
      <c r="BH40" s="13"/>
      <c r="BI40" s="13"/>
      <c r="BJ40" s="13"/>
      <c r="BK40" s="13">
        <v>1</v>
      </c>
      <c r="BL40" s="13"/>
      <c r="BM40" s="13"/>
      <c r="BN40" s="13"/>
      <c r="BO40" s="13"/>
      <c r="BP40" s="13"/>
      <c r="BQ40" s="11" t="e">
        <f>VLOOKUP(BP40,'housing type'!B:C,2,0)</f>
        <v>#N/A</v>
      </c>
      <c r="BR40" s="13"/>
      <c r="BS40" s="11" t="e">
        <f>VLOOKUP(BR40,'ceiling type'!B:C,2,0)</f>
        <v>#N/A</v>
      </c>
      <c r="BT40" s="13"/>
      <c r="BU40" s="11" t="e">
        <f>VLOOKUP(BT40,function!B:C,2,0)</f>
        <v>#N/A</v>
      </c>
      <c r="BV40" s="13"/>
      <c r="BW40" s="11" t="e">
        <f>VLOOKUP(BV40,housing_height!B:C,2,FALSE)</f>
        <v>#N/A</v>
      </c>
      <c r="BX40" s="13"/>
      <c r="BY40" s="1" t="e">
        <f>VLOOKUP(BX40,trim_type!B:C,2,FALSE)</f>
        <v>#N/A</v>
      </c>
      <c r="BZ40" s="13"/>
      <c r="CA40" s="11" t="e">
        <f>VLOOKUP(BZ40,'aperture shape'!B:C,2,0)</f>
        <v>#N/A</v>
      </c>
      <c r="CB40" s="13"/>
      <c r="CC40" s="13"/>
      <c r="CD40" s="13"/>
      <c r="CE40" s="11" t="e">
        <f>VLOOKUP(CD40,'recessed type'!B:C,2,0)</f>
        <v>#N/A</v>
      </c>
      <c r="CF40" s="1">
        <v>1</v>
      </c>
      <c r="CK40" s="1">
        <f>VLOOKUP(G40,vend!C:G,5,FALSE)</f>
        <v>1</v>
      </c>
      <c r="CL40" s="19"/>
      <c r="CM40" s="19"/>
      <c r="CN40" s="19"/>
      <c r="CO40" s="19"/>
      <c r="CP40" s="19"/>
      <c r="CQ40" s="1" t="e">
        <f>VLOOKUP(CP40,country!B:H,7,FALSE)</f>
        <v>#N/A</v>
      </c>
      <c r="CR40" s="19"/>
      <c r="CS40" s="1" t="str">
        <f t="shared" si="9"/>
        <v/>
      </c>
      <c r="CT40" s="19"/>
      <c r="CU40" s="19"/>
      <c r="CV40" s="19"/>
      <c r="CW40" s="1">
        <v>1</v>
      </c>
      <c r="CX40" s="1">
        <v>1</v>
      </c>
      <c r="CY40" s="1">
        <v>0</v>
      </c>
      <c r="CZ40" s="19">
        <f t="shared" si="10"/>
        <v>128.25</v>
      </c>
      <c r="DA40" s="19">
        <f t="shared" si="11"/>
        <v>0</v>
      </c>
      <c r="DB40" s="19">
        <f t="shared" si="12"/>
        <v>149.63</v>
      </c>
      <c r="DC40" s="19">
        <f t="shared" si="13"/>
        <v>139.79</v>
      </c>
      <c r="DD40" s="19">
        <f t="shared" si="14"/>
        <v>123.5</v>
      </c>
      <c r="DE40" s="19">
        <f t="shared" si="15"/>
        <v>114</v>
      </c>
      <c r="DF40" s="1">
        <f>VLOOKUP(G40,'price reference'!B:C,2,FALSE)</f>
        <v>1.5</v>
      </c>
      <c r="DG40" s="1">
        <v>0</v>
      </c>
      <c r="DH40" s="1">
        <f>VLOOKUP(G40,'price reference'!B:D,3,FALSE)</f>
        <v>1.75</v>
      </c>
      <c r="DI40" s="1">
        <f>VLOOKUP(G40,'price reference'!B:E,4,FALSE)</f>
        <v>1.635</v>
      </c>
      <c r="DJ40" s="1">
        <f>VLOOKUP(G40,'price reference'!B:F,5,FALSE)</f>
        <v>1.44445</v>
      </c>
      <c r="DK40" s="1">
        <f>VLOOKUP(G40,'price reference'!B:G,6,FALSE)</f>
        <v>1.33334</v>
      </c>
    </row>
    <row r="41" spans="1:115" s="1" customFormat="1" ht="15" customHeight="1">
      <c r="A41" s="13" t="s">
        <v>71600</v>
      </c>
      <c r="B41" s="20"/>
      <c r="C41" s="13"/>
      <c r="D41" s="13" t="s">
        <v>71656</v>
      </c>
      <c r="E41" s="13" t="s">
        <v>71709</v>
      </c>
      <c r="F41" s="10">
        <f>VLOOKUP(G41,vend!C:E,3,FALSE)</f>
        <v>21094</v>
      </c>
      <c r="G41" s="27">
        <v>57</v>
      </c>
      <c r="H41" s="1" t="str">
        <f>VLOOKUP(G41,vend!C:D,2,0)</f>
        <v>PureEdge Lighting</v>
      </c>
      <c r="I41" s="3"/>
      <c r="J41" s="33"/>
      <c r="K41" s="11" t="str">
        <f t="shared" si="4"/>
        <v>57</v>
      </c>
      <c r="L41" s="12" t="e">
        <f>VLOOKUP(K41,color!G:H,2,0)</f>
        <v>#N/A</v>
      </c>
      <c r="M41" s="21" t="e">
        <f>VLOOKUP(J41,color!G:H,2,0)</f>
        <v>#N/A</v>
      </c>
      <c r="N41" s="22"/>
      <c r="O41" s="33" t="s">
        <v>71668</v>
      </c>
      <c r="P41" s="11" t="str">
        <f t="shared" si="5"/>
        <v>57white</v>
      </c>
      <c r="Q41" s="11" t="e">
        <f>VLOOKUP(P41,finish!G:H,2,0)</f>
        <v>#N/A</v>
      </c>
      <c r="R41" s="12">
        <f>VLOOKUP(O41,finish!G:H,2,0)</f>
        <v>8</v>
      </c>
      <c r="S41" s="22"/>
      <c r="T41" s="1">
        <v>0</v>
      </c>
      <c r="U41" s="13"/>
      <c r="V41" s="1">
        <v>1</v>
      </c>
      <c r="W41" s="1">
        <v>1</v>
      </c>
      <c r="X41" s="1">
        <v>2</v>
      </c>
      <c r="Y41" s="30">
        <v>198</v>
      </c>
      <c r="Z41" s="30">
        <v>198</v>
      </c>
      <c r="AA41" s="30">
        <f t="shared" si="6"/>
        <v>89.100000000000009</v>
      </c>
      <c r="AB41" s="23">
        <f t="shared" si="7"/>
        <v>89.100000000000009</v>
      </c>
      <c r="AC41" s="31"/>
      <c r="AD41" s="13"/>
      <c r="AE41" s="31"/>
      <c r="AF41" s="31"/>
      <c r="AG41" s="24" t="str">
        <f t="shared" si="8"/>
        <v>/V/</v>
      </c>
      <c r="AH41" s="11" t="e">
        <f>VLOOKUP(AG41,lamp!A:C,3,0)</f>
        <v>#N/A</v>
      </c>
      <c r="AI41" s="24">
        <f t="shared" ca="1" si="3"/>
        <v>46076</v>
      </c>
      <c r="AJ41" s="31"/>
      <c r="AK41" s="31" t="s">
        <v>71669</v>
      </c>
      <c r="AL41" s="31"/>
      <c r="AM41" s="31">
        <v>0.93</v>
      </c>
      <c r="AN41" s="31">
        <v>0.65</v>
      </c>
      <c r="AO41" s="31">
        <v>312</v>
      </c>
      <c r="AP41" s="31"/>
      <c r="AQ41" s="25">
        <v>21</v>
      </c>
      <c r="AR41" s="31">
        <v>0</v>
      </c>
      <c r="AS41" s="19" t="s">
        <v>6800</v>
      </c>
      <c r="AT41" s="1" t="str">
        <f>VLOOKUP(AS41,nxt_cat!A:B,2,FALSE)</f>
        <v>Accessory</v>
      </c>
      <c r="AU41" s="13"/>
      <c r="AV41" s="11" t="e">
        <f>VLOOKUP(AU41,dimmer!A:B,2,0)</f>
        <v>#N/A</v>
      </c>
      <c r="AW41" s="34"/>
      <c r="AX41" s="31"/>
      <c r="AY41" s="31"/>
      <c r="AZ41" s="31"/>
      <c r="BA41" s="31"/>
      <c r="BB41" s="28"/>
      <c r="BC41" s="31"/>
      <c r="BD41" s="31"/>
      <c r="BE41" s="13"/>
      <c r="BF41" s="13"/>
      <c r="BG41" s="13"/>
      <c r="BH41" s="13"/>
      <c r="BI41" s="13"/>
      <c r="BJ41" s="13"/>
      <c r="BK41" s="13">
        <v>1</v>
      </c>
      <c r="BL41" s="13"/>
      <c r="BM41" s="13"/>
      <c r="BN41" s="13"/>
      <c r="BO41" s="13"/>
      <c r="BP41" s="13"/>
      <c r="BQ41" s="11" t="e">
        <f>VLOOKUP(BP41,'housing type'!B:C,2,0)</f>
        <v>#N/A</v>
      </c>
      <c r="BR41" s="13"/>
      <c r="BS41" s="11" t="e">
        <f>VLOOKUP(BR41,'ceiling type'!B:C,2,0)</f>
        <v>#N/A</v>
      </c>
      <c r="BT41" s="13"/>
      <c r="BU41" s="11" t="e">
        <f>VLOOKUP(BT41,function!B:C,2,0)</f>
        <v>#N/A</v>
      </c>
      <c r="BV41" s="13"/>
      <c r="BW41" s="11" t="e">
        <f>VLOOKUP(BV41,housing_height!B:C,2,FALSE)</f>
        <v>#N/A</v>
      </c>
      <c r="BX41" s="13"/>
      <c r="BY41" s="1" t="e">
        <f>VLOOKUP(BX41,trim_type!B:C,2,FALSE)</f>
        <v>#N/A</v>
      </c>
      <c r="BZ41" s="13"/>
      <c r="CA41" s="11" t="e">
        <f>VLOOKUP(BZ41,'aperture shape'!B:C,2,0)</f>
        <v>#N/A</v>
      </c>
      <c r="CB41" s="13"/>
      <c r="CC41" s="13"/>
      <c r="CD41" s="13"/>
      <c r="CE41" s="11" t="e">
        <f>VLOOKUP(CD41,'recessed type'!B:C,2,0)</f>
        <v>#N/A</v>
      </c>
      <c r="CF41" s="1">
        <v>1</v>
      </c>
      <c r="CK41" s="1">
        <f>VLOOKUP(G41,vend!C:G,5,FALSE)</f>
        <v>1</v>
      </c>
      <c r="CL41" s="19"/>
      <c r="CM41" s="19"/>
      <c r="CN41" s="19"/>
      <c r="CO41" s="19"/>
      <c r="CP41" s="19"/>
      <c r="CQ41" s="1" t="e">
        <f>VLOOKUP(CP41,country!B:H,7,FALSE)</f>
        <v>#N/A</v>
      </c>
      <c r="CR41" s="19"/>
      <c r="CS41" s="1" t="str">
        <f t="shared" si="9"/>
        <v/>
      </c>
      <c r="CT41" s="19"/>
      <c r="CU41" s="19"/>
      <c r="CV41" s="19"/>
      <c r="CW41" s="1">
        <v>1</v>
      </c>
      <c r="CX41" s="1">
        <v>1</v>
      </c>
      <c r="CY41" s="1">
        <v>0</v>
      </c>
      <c r="CZ41" s="19">
        <f t="shared" si="10"/>
        <v>133.65</v>
      </c>
      <c r="DA41" s="19">
        <f t="shared" si="11"/>
        <v>0</v>
      </c>
      <c r="DB41" s="19">
        <f t="shared" si="12"/>
        <v>155.93</v>
      </c>
      <c r="DC41" s="19">
        <f t="shared" si="13"/>
        <v>145.68</v>
      </c>
      <c r="DD41" s="19">
        <f t="shared" si="14"/>
        <v>128.69999999999999</v>
      </c>
      <c r="DE41" s="19">
        <f t="shared" si="15"/>
        <v>118.8</v>
      </c>
      <c r="DF41" s="1">
        <f>VLOOKUP(G41,'price reference'!B:C,2,FALSE)</f>
        <v>1.5</v>
      </c>
      <c r="DG41" s="1">
        <v>0</v>
      </c>
      <c r="DH41" s="1">
        <f>VLOOKUP(G41,'price reference'!B:D,3,FALSE)</f>
        <v>1.75</v>
      </c>
      <c r="DI41" s="1">
        <f>VLOOKUP(G41,'price reference'!B:E,4,FALSE)</f>
        <v>1.635</v>
      </c>
      <c r="DJ41" s="1">
        <f>VLOOKUP(G41,'price reference'!B:F,5,FALSE)</f>
        <v>1.44445</v>
      </c>
      <c r="DK41" s="1">
        <f>VLOOKUP(G41,'price reference'!B:G,6,FALSE)</f>
        <v>1.33334</v>
      </c>
    </row>
    <row r="42" spans="1:115" s="1" customFormat="1" ht="15" customHeight="1">
      <c r="A42" s="13" t="s">
        <v>71601</v>
      </c>
      <c r="B42" s="20"/>
      <c r="C42" s="13"/>
      <c r="D42" s="13" t="s">
        <v>71656</v>
      </c>
      <c r="E42" s="13" t="s">
        <v>71710</v>
      </c>
      <c r="F42" s="10">
        <f>VLOOKUP(G42,vend!C:E,3,FALSE)</f>
        <v>21094</v>
      </c>
      <c r="G42" s="27">
        <v>57</v>
      </c>
      <c r="H42" s="1" t="str">
        <f>VLOOKUP(G42,vend!C:D,2,0)</f>
        <v>PureEdge Lighting</v>
      </c>
      <c r="I42" s="3"/>
      <c r="J42" s="33"/>
      <c r="K42" s="11" t="str">
        <f t="shared" si="4"/>
        <v>57</v>
      </c>
      <c r="L42" s="12" t="e">
        <f>VLOOKUP(K42,color!G:H,2,0)</f>
        <v>#N/A</v>
      </c>
      <c r="M42" s="21" t="e">
        <f>VLOOKUP(J42,color!G:H,2,0)</f>
        <v>#N/A</v>
      </c>
      <c r="N42" s="22"/>
      <c r="O42" s="33" t="s">
        <v>71668</v>
      </c>
      <c r="P42" s="11" t="str">
        <f t="shared" si="5"/>
        <v>57white</v>
      </c>
      <c r="Q42" s="11" t="e">
        <f>VLOOKUP(P42,finish!G:H,2,0)</f>
        <v>#N/A</v>
      </c>
      <c r="R42" s="12">
        <f>VLOOKUP(O42,finish!G:H,2,0)</f>
        <v>8</v>
      </c>
      <c r="S42" s="22"/>
      <c r="T42" s="1">
        <v>0</v>
      </c>
      <c r="U42" s="13"/>
      <c r="V42" s="1">
        <v>1</v>
      </c>
      <c r="W42" s="1">
        <v>1</v>
      </c>
      <c r="X42" s="1">
        <v>2</v>
      </c>
      <c r="Y42" s="30">
        <v>206</v>
      </c>
      <c r="Z42" s="30">
        <v>206</v>
      </c>
      <c r="AA42" s="30">
        <f t="shared" si="6"/>
        <v>92.7</v>
      </c>
      <c r="AB42" s="23">
        <f t="shared" si="7"/>
        <v>92.7</v>
      </c>
      <c r="AC42" s="31"/>
      <c r="AD42" s="13"/>
      <c r="AE42" s="31"/>
      <c r="AF42" s="31"/>
      <c r="AG42" s="24" t="str">
        <f t="shared" si="8"/>
        <v>/V/</v>
      </c>
      <c r="AH42" s="11" t="e">
        <f>VLOOKUP(AG42,lamp!A:C,3,0)</f>
        <v>#N/A</v>
      </c>
      <c r="AI42" s="24">
        <f t="shared" ca="1" si="3"/>
        <v>46076</v>
      </c>
      <c r="AJ42" s="31"/>
      <c r="AK42" s="31" t="s">
        <v>71669</v>
      </c>
      <c r="AL42" s="31"/>
      <c r="AM42" s="31">
        <v>0.93</v>
      </c>
      <c r="AN42" s="31">
        <v>0.65</v>
      </c>
      <c r="AO42" s="31">
        <v>324</v>
      </c>
      <c r="AP42" s="31"/>
      <c r="AQ42" s="25">
        <v>21</v>
      </c>
      <c r="AR42" s="31">
        <v>0</v>
      </c>
      <c r="AS42" s="19" t="s">
        <v>6800</v>
      </c>
      <c r="AT42" s="1" t="str">
        <f>VLOOKUP(AS42,nxt_cat!A:B,2,FALSE)</f>
        <v>Accessory</v>
      </c>
      <c r="AU42" s="13"/>
      <c r="AV42" s="11" t="e">
        <f>VLOOKUP(AU42,dimmer!A:B,2,0)</f>
        <v>#N/A</v>
      </c>
      <c r="AW42" s="34"/>
      <c r="AX42" s="31"/>
      <c r="AY42" s="31"/>
      <c r="AZ42" s="31"/>
      <c r="BA42" s="31"/>
      <c r="BB42" s="28"/>
      <c r="BC42" s="31"/>
      <c r="BD42" s="31"/>
      <c r="BE42" s="13"/>
      <c r="BF42" s="13"/>
      <c r="BG42" s="13"/>
      <c r="BH42" s="13"/>
      <c r="BI42" s="13"/>
      <c r="BJ42" s="13"/>
      <c r="BK42" s="13">
        <v>1</v>
      </c>
      <c r="BL42" s="13"/>
      <c r="BM42" s="13"/>
      <c r="BN42" s="13"/>
      <c r="BO42" s="13"/>
      <c r="BP42" s="13"/>
      <c r="BQ42" s="11" t="e">
        <f>VLOOKUP(BP42,'housing type'!B:C,2,0)</f>
        <v>#N/A</v>
      </c>
      <c r="BR42" s="13"/>
      <c r="BS42" s="11" t="e">
        <f>VLOOKUP(BR42,'ceiling type'!B:C,2,0)</f>
        <v>#N/A</v>
      </c>
      <c r="BT42" s="13"/>
      <c r="BU42" s="11" t="e">
        <f>VLOOKUP(BT42,function!B:C,2,0)</f>
        <v>#N/A</v>
      </c>
      <c r="BV42" s="13"/>
      <c r="BW42" s="11" t="e">
        <f>VLOOKUP(BV42,housing_height!B:C,2,FALSE)</f>
        <v>#N/A</v>
      </c>
      <c r="BX42" s="13"/>
      <c r="BY42" s="1" t="e">
        <f>VLOOKUP(BX42,trim_type!B:C,2,FALSE)</f>
        <v>#N/A</v>
      </c>
      <c r="BZ42" s="13"/>
      <c r="CA42" s="11" t="e">
        <f>VLOOKUP(BZ42,'aperture shape'!B:C,2,0)</f>
        <v>#N/A</v>
      </c>
      <c r="CB42" s="13"/>
      <c r="CC42" s="13"/>
      <c r="CD42" s="13"/>
      <c r="CE42" s="11" t="e">
        <f>VLOOKUP(CD42,'recessed type'!B:C,2,0)</f>
        <v>#N/A</v>
      </c>
      <c r="CF42" s="1">
        <v>1</v>
      </c>
      <c r="CK42" s="1">
        <f>VLOOKUP(G42,vend!C:G,5,FALSE)</f>
        <v>1</v>
      </c>
      <c r="CL42" s="19"/>
      <c r="CM42" s="19"/>
      <c r="CN42" s="19"/>
      <c r="CO42" s="19"/>
      <c r="CP42" s="19"/>
      <c r="CQ42" s="1" t="e">
        <f>VLOOKUP(CP42,country!B:H,7,FALSE)</f>
        <v>#N/A</v>
      </c>
      <c r="CR42" s="19"/>
      <c r="CS42" s="1" t="str">
        <f t="shared" si="9"/>
        <v/>
      </c>
      <c r="CT42" s="19"/>
      <c r="CU42" s="19"/>
      <c r="CV42" s="19"/>
      <c r="CW42" s="1">
        <v>1</v>
      </c>
      <c r="CX42" s="1">
        <v>1</v>
      </c>
      <c r="CY42" s="1">
        <v>0</v>
      </c>
      <c r="CZ42" s="19">
        <f t="shared" si="10"/>
        <v>139.05000000000001</v>
      </c>
      <c r="DA42" s="19">
        <f t="shared" si="11"/>
        <v>0</v>
      </c>
      <c r="DB42" s="19">
        <f t="shared" si="12"/>
        <v>162.22999999999999</v>
      </c>
      <c r="DC42" s="19">
        <f t="shared" si="13"/>
        <v>151.56</v>
      </c>
      <c r="DD42" s="19">
        <f t="shared" si="14"/>
        <v>133.9</v>
      </c>
      <c r="DE42" s="19">
        <f t="shared" si="15"/>
        <v>123.6</v>
      </c>
      <c r="DF42" s="1">
        <f>VLOOKUP(G42,'price reference'!B:C,2,FALSE)</f>
        <v>1.5</v>
      </c>
      <c r="DG42" s="1">
        <v>0</v>
      </c>
      <c r="DH42" s="1">
        <f>VLOOKUP(G42,'price reference'!B:D,3,FALSE)</f>
        <v>1.75</v>
      </c>
      <c r="DI42" s="1">
        <f>VLOOKUP(G42,'price reference'!B:E,4,FALSE)</f>
        <v>1.635</v>
      </c>
      <c r="DJ42" s="1">
        <f>VLOOKUP(G42,'price reference'!B:F,5,FALSE)</f>
        <v>1.44445</v>
      </c>
      <c r="DK42" s="1">
        <f>VLOOKUP(G42,'price reference'!B:G,6,FALSE)</f>
        <v>1.33334</v>
      </c>
    </row>
    <row r="43" spans="1:115" s="1" customFormat="1" ht="15" customHeight="1">
      <c r="A43" s="13" t="s">
        <v>71602</v>
      </c>
      <c r="B43" s="20"/>
      <c r="C43" s="13"/>
      <c r="D43" s="13" t="s">
        <v>71656</v>
      </c>
      <c r="E43" s="13" t="s">
        <v>71711</v>
      </c>
      <c r="F43" s="10">
        <f>VLOOKUP(G43,vend!C:E,3,FALSE)</f>
        <v>21094</v>
      </c>
      <c r="G43" s="27">
        <v>57</v>
      </c>
      <c r="H43" s="1" t="str">
        <f>VLOOKUP(G43,vend!C:D,2,0)</f>
        <v>PureEdge Lighting</v>
      </c>
      <c r="I43" s="3"/>
      <c r="J43" s="33"/>
      <c r="K43" s="11" t="str">
        <f t="shared" si="4"/>
        <v>57</v>
      </c>
      <c r="L43" s="12" t="e">
        <f>VLOOKUP(K43,color!G:H,2,0)</f>
        <v>#N/A</v>
      </c>
      <c r="M43" s="21" t="e">
        <f>VLOOKUP(J43,color!G:H,2,0)</f>
        <v>#N/A</v>
      </c>
      <c r="N43" s="22"/>
      <c r="O43" s="33" t="s">
        <v>71668</v>
      </c>
      <c r="P43" s="11" t="str">
        <f t="shared" si="5"/>
        <v>57white</v>
      </c>
      <c r="Q43" s="11" t="e">
        <f>VLOOKUP(P43,finish!G:H,2,0)</f>
        <v>#N/A</v>
      </c>
      <c r="R43" s="12">
        <f>VLOOKUP(O43,finish!G:H,2,0)</f>
        <v>8</v>
      </c>
      <c r="S43" s="22"/>
      <c r="T43" s="1">
        <v>0</v>
      </c>
      <c r="U43" s="13"/>
      <c r="V43" s="1">
        <v>1</v>
      </c>
      <c r="W43" s="1">
        <v>1</v>
      </c>
      <c r="X43" s="1">
        <v>2</v>
      </c>
      <c r="Y43" s="30">
        <v>213</v>
      </c>
      <c r="Z43" s="30">
        <v>213</v>
      </c>
      <c r="AA43" s="30">
        <f t="shared" si="6"/>
        <v>95.850000000000009</v>
      </c>
      <c r="AB43" s="23">
        <f t="shared" si="7"/>
        <v>95.850000000000009</v>
      </c>
      <c r="AC43" s="31"/>
      <c r="AD43" s="13"/>
      <c r="AE43" s="31"/>
      <c r="AF43" s="31"/>
      <c r="AG43" s="24" t="str">
        <f t="shared" si="8"/>
        <v>/V/</v>
      </c>
      <c r="AH43" s="11" t="e">
        <f>VLOOKUP(AG43,lamp!A:C,3,0)</f>
        <v>#N/A</v>
      </c>
      <c r="AI43" s="24">
        <f t="shared" ca="1" si="3"/>
        <v>46076</v>
      </c>
      <c r="AJ43" s="31"/>
      <c r="AK43" s="31" t="s">
        <v>71669</v>
      </c>
      <c r="AL43" s="31"/>
      <c r="AM43" s="31">
        <v>0.93</v>
      </c>
      <c r="AN43" s="31">
        <v>0.65</v>
      </c>
      <c r="AO43" s="31">
        <v>336</v>
      </c>
      <c r="AP43" s="31"/>
      <c r="AQ43" s="25">
        <v>21</v>
      </c>
      <c r="AR43" s="31">
        <v>0</v>
      </c>
      <c r="AS43" s="19" t="s">
        <v>6800</v>
      </c>
      <c r="AT43" s="1" t="str">
        <f>VLOOKUP(AS43,nxt_cat!A:B,2,FALSE)</f>
        <v>Accessory</v>
      </c>
      <c r="AU43" s="13"/>
      <c r="AV43" s="11" t="e">
        <f>VLOOKUP(AU43,dimmer!A:B,2,0)</f>
        <v>#N/A</v>
      </c>
      <c r="AW43" s="34"/>
      <c r="AX43" s="31"/>
      <c r="AY43" s="31"/>
      <c r="AZ43" s="31"/>
      <c r="BA43" s="31"/>
      <c r="BB43" s="28"/>
      <c r="BC43" s="31"/>
      <c r="BD43" s="31"/>
      <c r="BE43" s="13"/>
      <c r="BF43" s="13"/>
      <c r="BG43" s="13"/>
      <c r="BH43" s="13"/>
      <c r="BI43" s="13"/>
      <c r="BJ43" s="13"/>
      <c r="BK43" s="13">
        <v>1</v>
      </c>
      <c r="BL43" s="13"/>
      <c r="BM43" s="13"/>
      <c r="BN43" s="13"/>
      <c r="BO43" s="13"/>
      <c r="BP43" s="13"/>
      <c r="BQ43" s="11" t="e">
        <f>VLOOKUP(BP43,'housing type'!B:C,2,0)</f>
        <v>#N/A</v>
      </c>
      <c r="BR43" s="13"/>
      <c r="BS43" s="11" t="e">
        <f>VLOOKUP(BR43,'ceiling type'!B:C,2,0)</f>
        <v>#N/A</v>
      </c>
      <c r="BT43" s="13"/>
      <c r="BU43" s="11" t="e">
        <f>VLOOKUP(BT43,function!B:C,2,0)</f>
        <v>#N/A</v>
      </c>
      <c r="BV43" s="13"/>
      <c r="BW43" s="11" t="e">
        <f>VLOOKUP(BV43,housing_height!B:C,2,FALSE)</f>
        <v>#N/A</v>
      </c>
      <c r="BX43" s="13"/>
      <c r="BY43" s="1" t="e">
        <f>VLOOKUP(BX43,trim_type!B:C,2,FALSE)</f>
        <v>#N/A</v>
      </c>
      <c r="BZ43" s="13"/>
      <c r="CA43" s="11" t="e">
        <f>VLOOKUP(BZ43,'aperture shape'!B:C,2,0)</f>
        <v>#N/A</v>
      </c>
      <c r="CB43" s="13"/>
      <c r="CC43" s="13"/>
      <c r="CD43" s="13"/>
      <c r="CE43" s="11" t="e">
        <f>VLOOKUP(CD43,'recessed type'!B:C,2,0)</f>
        <v>#N/A</v>
      </c>
      <c r="CF43" s="1">
        <v>1</v>
      </c>
      <c r="CK43" s="1">
        <f>VLOOKUP(G43,vend!C:G,5,FALSE)</f>
        <v>1</v>
      </c>
      <c r="CL43" s="19"/>
      <c r="CM43" s="19"/>
      <c r="CN43" s="19"/>
      <c r="CO43" s="19"/>
      <c r="CP43" s="19"/>
      <c r="CQ43" s="1" t="e">
        <f>VLOOKUP(CP43,country!B:H,7,FALSE)</f>
        <v>#N/A</v>
      </c>
      <c r="CR43" s="19"/>
      <c r="CS43" s="1" t="str">
        <f t="shared" si="9"/>
        <v/>
      </c>
      <c r="CT43" s="19"/>
      <c r="CU43" s="19"/>
      <c r="CV43" s="19"/>
      <c r="CW43" s="1">
        <v>1</v>
      </c>
      <c r="CX43" s="1">
        <v>1</v>
      </c>
      <c r="CY43" s="1">
        <v>0</v>
      </c>
      <c r="CZ43" s="19">
        <f t="shared" si="10"/>
        <v>143.78</v>
      </c>
      <c r="DA43" s="19">
        <f t="shared" si="11"/>
        <v>0</v>
      </c>
      <c r="DB43" s="19">
        <f t="shared" si="12"/>
        <v>167.74</v>
      </c>
      <c r="DC43" s="19">
        <f t="shared" si="13"/>
        <v>156.71</v>
      </c>
      <c r="DD43" s="19">
        <f t="shared" si="14"/>
        <v>138.44999999999999</v>
      </c>
      <c r="DE43" s="19">
        <f t="shared" si="15"/>
        <v>127.8</v>
      </c>
      <c r="DF43" s="1">
        <f>VLOOKUP(G43,'price reference'!B:C,2,FALSE)</f>
        <v>1.5</v>
      </c>
      <c r="DG43" s="1">
        <v>0</v>
      </c>
      <c r="DH43" s="1">
        <f>VLOOKUP(G43,'price reference'!B:D,3,FALSE)</f>
        <v>1.75</v>
      </c>
      <c r="DI43" s="1">
        <f>VLOOKUP(G43,'price reference'!B:E,4,FALSE)</f>
        <v>1.635</v>
      </c>
      <c r="DJ43" s="1">
        <f>VLOOKUP(G43,'price reference'!B:F,5,FALSE)</f>
        <v>1.44445</v>
      </c>
      <c r="DK43" s="1">
        <f>VLOOKUP(G43,'price reference'!B:G,6,FALSE)</f>
        <v>1.33334</v>
      </c>
    </row>
    <row r="44" spans="1:115" s="1" customFormat="1" ht="15" customHeight="1">
      <c r="A44" s="13" t="s">
        <v>71603</v>
      </c>
      <c r="B44" s="20"/>
      <c r="C44" s="13"/>
      <c r="D44" s="13" t="s">
        <v>71656</v>
      </c>
      <c r="E44" s="13" t="s">
        <v>71712</v>
      </c>
      <c r="F44" s="10">
        <f>VLOOKUP(G44,vend!C:E,3,FALSE)</f>
        <v>21094</v>
      </c>
      <c r="G44" s="27">
        <v>57</v>
      </c>
      <c r="H44" s="1" t="str">
        <f>VLOOKUP(G44,vend!C:D,2,0)</f>
        <v>PureEdge Lighting</v>
      </c>
      <c r="I44" s="3"/>
      <c r="J44" s="33"/>
      <c r="K44" s="11" t="str">
        <f t="shared" si="4"/>
        <v>57</v>
      </c>
      <c r="L44" s="12" t="e">
        <f>VLOOKUP(K44,color!G:H,2,0)</f>
        <v>#N/A</v>
      </c>
      <c r="M44" s="21" t="e">
        <f>VLOOKUP(J44,color!G:H,2,0)</f>
        <v>#N/A</v>
      </c>
      <c r="N44" s="22"/>
      <c r="O44" s="33" t="s">
        <v>71668</v>
      </c>
      <c r="P44" s="11" t="str">
        <f t="shared" si="5"/>
        <v>57white</v>
      </c>
      <c r="Q44" s="11" t="e">
        <f>VLOOKUP(P44,finish!G:H,2,0)</f>
        <v>#N/A</v>
      </c>
      <c r="R44" s="12">
        <f>VLOOKUP(O44,finish!G:H,2,0)</f>
        <v>8</v>
      </c>
      <c r="S44" s="22"/>
      <c r="T44" s="1">
        <v>0</v>
      </c>
      <c r="U44" s="13"/>
      <c r="V44" s="1">
        <v>1</v>
      </c>
      <c r="W44" s="1">
        <v>1</v>
      </c>
      <c r="X44" s="1">
        <v>2</v>
      </c>
      <c r="Y44" s="30">
        <v>221</v>
      </c>
      <c r="Z44" s="30">
        <v>221</v>
      </c>
      <c r="AA44" s="30">
        <f t="shared" si="6"/>
        <v>99.45</v>
      </c>
      <c r="AB44" s="23">
        <f t="shared" si="7"/>
        <v>99.45</v>
      </c>
      <c r="AC44" s="31"/>
      <c r="AD44" s="13"/>
      <c r="AE44" s="31"/>
      <c r="AF44" s="31"/>
      <c r="AG44" s="24" t="str">
        <f t="shared" si="8"/>
        <v>/V/</v>
      </c>
      <c r="AH44" s="11" t="e">
        <f>VLOOKUP(AG44,lamp!A:C,3,0)</f>
        <v>#N/A</v>
      </c>
      <c r="AI44" s="24">
        <f t="shared" ca="1" si="3"/>
        <v>46076</v>
      </c>
      <c r="AJ44" s="31"/>
      <c r="AK44" s="31" t="s">
        <v>71669</v>
      </c>
      <c r="AL44" s="31"/>
      <c r="AM44" s="31">
        <v>0.93</v>
      </c>
      <c r="AN44" s="31">
        <v>0.65</v>
      </c>
      <c r="AO44" s="31">
        <v>348</v>
      </c>
      <c r="AP44" s="31"/>
      <c r="AQ44" s="25">
        <v>21</v>
      </c>
      <c r="AR44" s="31">
        <v>0</v>
      </c>
      <c r="AS44" s="19" t="s">
        <v>6800</v>
      </c>
      <c r="AT44" s="1" t="str">
        <f>VLOOKUP(AS44,nxt_cat!A:B,2,FALSE)</f>
        <v>Accessory</v>
      </c>
      <c r="AU44" s="13"/>
      <c r="AV44" s="11" t="e">
        <f>VLOOKUP(AU44,dimmer!A:B,2,0)</f>
        <v>#N/A</v>
      </c>
      <c r="AW44" s="34"/>
      <c r="AX44" s="31"/>
      <c r="AY44" s="31"/>
      <c r="AZ44" s="31"/>
      <c r="BA44" s="31"/>
      <c r="BB44" s="28"/>
      <c r="BC44" s="31"/>
      <c r="BD44" s="31"/>
      <c r="BE44" s="13"/>
      <c r="BF44" s="13"/>
      <c r="BG44" s="13"/>
      <c r="BH44" s="13"/>
      <c r="BI44" s="13"/>
      <c r="BJ44" s="13"/>
      <c r="BK44" s="13">
        <v>1</v>
      </c>
      <c r="BL44" s="13"/>
      <c r="BM44" s="13"/>
      <c r="BN44" s="13"/>
      <c r="BO44" s="13"/>
      <c r="BP44" s="13"/>
      <c r="BQ44" s="11" t="e">
        <f>VLOOKUP(BP44,'housing type'!B:C,2,0)</f>
        <v>#N/A</v>
      </c>
      <c r="BR44" s="13"/>
      <c r="BS44" s="11" t="e">
        <f>VLOOKUP(BR44,'ceiling type'!B:C,2,0)</f>
        <v>#N/A</v>
      </c>
      <c r="BT44" s="13"/>
      <c r="BU44" s="11" t="e">
        <f>VLOOKUP(BT44,function!B:C,2,0)</f>
        <v>#N/A</v>
      </c>
      <c r="BV44" s="13"/>
      <c r="BW44" s="11" t="e">
        <f>VLOOKUP(BV44,housing_height!B:C,2,FALSE)</f>
        <v>#N/A</v>
      </c>
      <c r="BX44" s="13"/>
      <c r="BY44" s="1" t="e">
        <f>VLOOKUP(BX44,trim_type!B:C,2,FALSE)</f>
        <v>#N/A</v>
      </c>
      <c r="BZ44" s="13"/>
      <c r="CA44" s="11" t="e">
        <f>VLOOKUP(BZ44,'aperture shape'!B:C,2,0)</f>
        <v>#N/A</v>
      </c>
      <c r="CB44" s="13"/>
      <c r="CC44" s="13"/>
      <c r="CD44" s="13"/>
      <c r="CE44" s="11" t="e">
        <f>VLOOKUP(CD44,'recessed type'!B:C,2,0)</f>
        <v>#N/A</v>
      </c>
      <c r="CF44" s="1">
        <v>1</v>
      </c>
      <c r="CK44" s="1">
        <f>VLOOKUP(G44,vend!C:G,5,FALSE)</f>
        <v>1</v>
      </c>
      <c r="CL44" s="19"/>
      <c r="CM44" s="19"/>
      <c r="CN44" s="19"/>
      <c r="CO44" s="19"/>
      <c r="CP44" s="19"/>
      <c r="CQ44" s="1" t="e">
        <f>VLOOKUP(CP44,country!B:H,7,FALSE)</f>
        <v>#N/A</v>
      </c>
      <c r="CR44" s="19"/>
      <c r="CS44" s="1" t="str">
        <f t="shared" si="9"/>
        <v/>
      </c>
      <c r="CT44" s="19"/>
      <c r="CU44" s="19"/>
      <c r="CV44" s="19"/>
      <c r="CW44" s="1">
        <v>1</v>
      </c>
      <c r="CX44" s="1">
        <v>1</v>
      </c>
      <c r="CY44" s="1">
        <v>0</v>
      </c>
      <c r="CZ44" s="19">
        <f t="shared" si="10"/>
        <v>149.18</v>
      </c>
      <c r="DA44" s="19">
        <f t="shared" si="11"/>
        <v>0</v>
      </c>
      <c r="DB44" s="19">
        <f t="shared" si="12"/>
        <v>174.04</v>
      </c>
      <c r="DC44" s="19">
        <f t="shared" si="13"/>
        <v>162.6</v>
      </c>
      <c r="DD44" s="19">
        <f t="shared" si="14"/>
        <v>143.65</v>
      </c>
      <c r="DE44" s="19">
        <f t="shared" si="15"/>
        <v>132.6</v>
      </c>
      <c r="DF44" s="1">
        <f>VLOOKUP(G44,'price reference'!B:C,2,FALSE)</f>
        <v>1.5</v>
      </c>
      <c r="DG44" s="1">
        <v>0</v>
      </c>
      <c r="DH44" s="1">
        <f>VLOOKUP(G44,'price reference'!B:D,3,FALSE)</f>
        <v>1.75</v>
      </c>
      <c r="DI44" s="1">
        <f>VLOOKUP(G44,'price reference'!B:E,4,FALSE)</f>
        <v>1.635</v>
      </c>
      <c r="DJ44" s="1">
        <f>VLOOKUP(G44,'price reference'!B:F,5,FALSE)</f>
        <v>1.44445</v>
      </c>
      <c r="DK44" s="1">
        <f>VLOOKUP(G44,'price reference'!B:G,6,FALSE)</f>
        <v>1.33334</v>
      </c>
    </row>
    <row r="45" spans="1:115" s="1" customFormat="1" ht="15" customHeight="1">
      <c r="A45" s="13" t="s">
        <v>71604</v>
      </c>
      <c r="B45" s="20"/>
      <c r="C45" s="13"/>
      <c r="D45" s="13" t="s">
        <v>71656</v>
      </c>
      <c r="E45" s="13" t="s">
        <v>71713</v>
      </c>
      <c r="F45" s="10">
        <f>VLOOKUP(G45,vend!C:E,3,FALSE)</f>
        <v>21094</v>
      </c>
      <c r="G45" s="27">
        <v>57</v>
      </c>
      <c r="H45" s="1" t="str">
        <f>VLOOKUP(G45,vend!C:D,2,0)</f>
        <v>PureEdge Lighting</v>
      </c>
      <c r="I45" s="3"/>
      <c r="J45" s="33"/>
      <c r="K45" s="11" t="str">
        <f t="shared" si="4"/>
        <v>57</v>
      </c>
      <c r="L45" s="12" t="e">
        <f>VLOOKUP(K45,color!G:H,2,0)</f>
        <v>#N/A</v>
      </c>
      <c r="M45" s="21" t="e">
        <f>VLOOKUP(J45,color!G:H,2,0)</f>
        <v>#N/A</v>
      </c>
      <c r="N45" s="22"/>
      <c r="O45" s="33" t="s">
        <v>71668</v>
      </c>
      <c r="P45" s="11" t="str">
        <f t="shared" si="5"/>
        <v>57white</v>
      </c>
      <c r="Q45" s="11" t="e">
        <f>VLOOKUP(P45,finish!G:H,2,0)</f>
        <v>#N/A</v>
      </c>
      <c r="R45" s="12">
        <f>VLOOKUP(O45,finish!G:H,2,0)</f>
        <v>8</v>
      </c>
      <c r="S45" s="22"/>
      <c r="T45" s="1">
        <v>0</v>
      </c>
      <c r="U45" s="13"/>
      <c r="V45" s="1">
        <v>1</v>
      </c>
      <c r="W45" s="1">
        <v>1</v>
      </c>
      <c r="X45" s="1">
        <v>2</v>
      </c>
      <c r="Y45" s="30">
        <v>228</v>
      </c>
      <c r="Z45" s="30">
        <v>228</v>
      </c>
      <c r="AA45" s="30">
        <f t="shared" si="6"/>
        <v>102.60000000000001</v>
      </c>
      <c r="AB45" s="23">
        <f t="shared" si="7"/>
        <v>102.60000000000001</v>
      </c>
      <c r="AC45" s="31"/>
      <c r="AD45" s="13"/>
      <c r="AE45" s="31"/>
      <c r="AF45" s="31"/>
      <c r="AG45" s="24" t="str">
        <f t="shared" si="8"/>
        <v>/V/</v>
      </c>
      <c r="AH45" s="11" t="e">
        <f>VLOOKUP(AG45,lamp!A:C,3,0)</f>
        <v>#N/A</v>
      </c>
      <c r="AI45" s="24">
        <f t="shared" ca="1" si="3"/>
        <v>46076</v>
      </c>
      <c r="AJ45" s="31"/>
      <c r="AK45" s="31" t="s">
        <v>71669</v>
      </c>
      <c r="AL45" s="31"/>
      <c r="AM45" s="31">
        <v>0.93</v>
      </c>
      <c r="AN45" s="31">
        <v>0.65</v>
      </c>
      <c r="AO45" s="31">
        <v>360</v>
      </c>
      <c r="AP45" s="31"/>
      <c r="AQ45" s="25">
        <v>21</v>
      </c>
      <c r="AR45" s="31">
        <v>0</v>
      </c>
      <c r="AS45" s="19" t="s">
        <v>6800</v>
      </c>
      <c r="AT45" s="1" t="str">
        <f>VLOOKUP(AS45,nxt_cat!A:B,2,FALSE)</f>
        <v>Accessory</v>
      </c>
      <c r="AU45" s="13"/>
      <c r="AV45" s="11" t="e">
        <f>VLOOKUP(AU45,dimmer!A:B,2,0)</f>
        <v>#N/A</v>
      </c>
      <c r="AW45" s="34"/>
      <c r="AX45" s="31"/>
      <c r="AY45" s="31"/>
      <c r="AZ45" s="31"/>
      <c r="BA45" s="31"/>
      <c r="BB45" s="28"/>
      <c r="BC45" s="31"/>
      <c r="BD45" s="31"/>
      <c r="BE45" s="13"/>
      <c r="BF45" s="13"/>
      <c r="BG45" s="13"/>
      <c r="BH45" s="13"/>
      <c r="BI45" s="13"/>
      <c r="BJ45" s="13"/>
      <c r="BK45" s="13">
        <v>1</v>
      </c>
      <c r="BL45" s="13"/>
      <c r="BM45" s="13"/>
      <c r="BN45" s="13"/>
      <c r="BO45" s="13"/>
      <c r="BP45" s="13"/>
      <c r="BQ45" s="11" t="e">
        <f>VLOOKUP(BP45,'housing type'!B:C,2,0)</f>
        <v>#N/A</v>
      </c>
      <c r="BR45" s="13"/>
      <c r="BS45" s="11" t="e">
        <f>VLOOKUP(BR45,'ceiling type'!B:C,2,0)</f>
        <v>#N/A</v>
      </c>
      <c r="BT45" s="13"/>
      <c r="BU45" s="11" t="e">
        <f>VLOOKUP(BT45,function!B:C,2,0)</f>
        <v>#N/A</v>
      </c>
      <c r="BV45" s="13"/>
      <c r="BW45" s="11" t="e">
        <f>VLOOKUP(BV45,housing_height!B:C,2,FALSE)</f>
        <v>#N/A</v>
      </c>
      <c r="BX45" s="13"/>
      <c r="BY45" s="1" t="e">
        <f>VLOOKUP(BX45,trim_type!B:C,2,FALSE)</f>
        <v>#N/A</v>
      </c>
      <c r="BZ45" s="13"/>
      <c r="CA45" s="11" t="e">
        <f>VLOOKUP(BZ45,'aperture shape'!B:C,2,0)</f>
        <v>#N/A</v>
      </c>
      <c r="CB45" s="13"/>
      <c r="CC45" s="13"/>
      <c r="CD45" s="13"/>
      <c r="CE45" s="11" t="e">
        <f>VLOOKUP(CD45,'recessed type'!B:C,2,0)</f>
        <v>#N/A</v>
      </c>
      <c r="CF45" s="1">
        <v>1</v>
      </c>
      <c r="CK45" s="1">
        <f>VLOOKUP(G45,vend!C:G,5,FALSE)</f>
        <v>1</v>
      </c>
      <c r="CL45" s="19"/>
      <c r="CM45" s="19"/>
      <c r="CN45" s="19"/>
      <c r="CO45" s="19"/>
      <c r="CP45" s="19"/>
      <c r="CQ45" s="1" t="e">
        <f>VLOOKUP(CP45,country!B:H,7,FALSE)</f>
        <v>#N/A</v>
      </c>
      <c r="CR45" s="19"/>
      <c r="CS45" s="1" t="str">
        <f t="shared" si="9"/>
        <v/>
      </c>
      <c r="CT45" s="19"/>
      <c r="CU45" s="19"/>
      <c r="CV45" s="19"/>
      <c r="CW45" s="1">
        <v>1</v>
      </c>
      <c r="CX45" s="1">
        <v>1</v>
      </c>
      <c r="CY45" s="1">
        <v>0</v>
      </c>
      <c r="CZ45" s="19">
        <f t="shared" si="10"/>
        <v>153.9</v>
      </c>
      <c r="DA45" s="19">
        <f t="shared" si="11"/>
        <v>0</v>
      </c>
      <c r="DB45" s="19">
        <f t="shared" si="12"/>
        <v>179.55</v>
      </c>
      <c r="DC45" s="19">
        <f t="shared" si="13"/>
        <v>167.75</v>
      </c>
      <c r="DD45" s="19">
        <f t="shared" si="14"/>
        <v>148.19999999999999</v>
      </c>
      <c r="DE45" s="19">
        <f t="shared" si="15"/>
        <v>136.80000000000001</v>
      </c>
      <c r="DF45" s="1">
        <f>VLOOKUP(G45,'price reference'!B:C,2,FALSE)</f>
        <v>1.5</v>
      </c>
      <c r="DG45" s="1">
        <v>0</v>
      </c>
      <c r="DH45" s="1">
        <f>VLOOKUP(G45,'price reference'!B:D,3,FALSE)</f>
        <v>1.75</v>
      </c>
      <c r="DI45" s="1">
        <f>VLOOKUP(G45,'price reference'!B:E,4,FALSE)</f>
        <v>1.635</v>
      </c>
      <c r="DJ45" s="1">
        <f>VLOOKUP(G45,'price reference'!B:F,5,FALSE)</f>
        <v>1.44445</v>
      </c>
      <c r="DK45" s="1">
        <f>VLOOKUP(G45,'price reference'!B:G,6,FALSE)</f>
        <v>1.33334</v>
      </c>
    </row>
    <row r="46" spans="1:115" s="1" customFormat="1" ht="15" customHeight="1">
      <c r="A46" s="13" t="s">
        <v>71605</v>
      </c>
      <c r="B46" s="20"/>
      <c r="C46" s="13"/>
      <c r="D46" s="13" t="s">
        <v>71656</v>
      </c>
      <c r="E46" s="13" t="s">
        <v>71714</v>
      </c>
      <c r="F46" s="10">
        <f>VLOOKUP(G46,vend!C:E,3,FALSE)</f>
        <v>21094</v>
      </c>
      <c r="G46" s="27">
        <v>57</v>
      </c>
      <c r="H46" s="1" t="str">
        <f>VLOOKUP(G46,vend!C:D,2,0)</f>
        <v>PureEdge Lighting</v>
      </c>
      <c r="I46" s="3"/>
      <c r="J46" s="33"/>
      <c r="K46" s="11" t="str">
        <f t="shared" si="4"/>
        <v>57</v>
      </c>
      <c r="L46" s="12" t="e">
        <f>VLOOKUP(K46,color!G:H,2,0)</f>
        <v>#N/A</v>
      </c>
      <c r="M46" s="21" t="e">
        <f>VLOOKUP(J46,color!G:H,2,0)</f>
        <v>#N/A</v>
      </c>
      <c r="N46" s="22"/>
      <c r="O46" s="33" t="s">
        <v>71668</v>
      </c>
      <c r="P46" s="11" t="str">
        <f t="shared" si="5"/>
        <v>57white</v>
      </c>
      <c r="Q46" s="11" t="e">
        <f>VLOOKUP(P46,finish!G:H,2,0)</f>
        <v>#N/A</v>
      </c>
      <c r="R46" s="12">
        <f>VLOOKUP(O46,finish!G:H,2,0)</f>
        <v>8</v>
      </c>
      <c r="S46" s="22"/>
      <c r="T46" s="1">
        <v>0</v>
      </c>
      <c r="U46" s="13"/>
      <c r="V46" s="1">
        <v>1</v>
      </c>
      <c r="W46" s="1">
        <v>1</v>
      </c>
      <c r="X46" s="1">
        <v>2</v>
      </c>
      <c r="Y46" s="30">
        <v>236</v>
      </c>
      <c r="Z46" s="30">
        <v>236</v>
      </c>
      <c r="AA46" s="30">
        <f t="shared" si="6"/>
        <v>106.2</v>
      </c>
      <c r="AB46" s="23">
        <f t="shared" si="7"/>
        <v>106.2</v>
      </c>
      <c r="AC46" s="31"/>
      <c r="AD46" s="13"/>
      <c r="AE46" s="31"/>
      <c r="AF46" s="31"/>
      <c r="AG46" s="24" t="str">
        <f t="shared" si="8"/>
        <v>/V/</v>
      </c>
      <c r="AH46" s="11" t="e">
        <f>VLOOKUP(AG46,lamp!A:C,3,0)</f>
        <v>#N/A</v>
      </c>
      <c r="AI46" s="24">
        <f t="shared" ca="1" si="3"/>
        <v>46076</v>
      </c>
      <c r="AJ46" s="31"/>
      <c r="AK46" s="31" t="s">
        <v>71669</v>
      </c>
      <c r="AL46" s="31"/>
      <c r="AM46" s="31">
        <v>0.93</v>
      </c>
      <c r="AN46" s="31">
        <v>0.65</v>
      </c>
      <c r="AO46" s="31">
        <v>372</v>
      </c>
      <c r="AP46" s="31"/>
      <c r="AQ46" s="25">
        <v>21</v>
      </c>
      <c r="AR46" s="31">
        <v>0</v>
      </c>
      <c r="AS46" s="19" t="s">
        <v>6800</v>
      </c>
      <c r="AT46" s="1" t="str">
        <f>VLOOKUP(AS46,nxt_cat!A:B,2,FALSE)</f>
        <v>Accessory</v>
      </c>
      <c r="AU46" s="13"/>
      <c r="AV46" s="11" t="e">
        <f>VLOOKUP(AU46,dimmer!A:B,2,0)</f>
        <v>#N/A</v>
      </c>
      <c r="AW46" s="34"/>
      <c r="AX46" s="31"/>
      <c r="AY46" s="31"/>
      <c r="AZ46" s="31"/>
      <c r="BA46" s="31"/>
      <c r="BB46" s="28"/>
      <c r="BC46" s="31"/>
      <c r="BD46" s="31"/>
      <c r="BE46" s="13"/>
      <c r="BF46" s="13"/>
      <c r="BG46" s="13"/>
      <c r="BH46" s="13"/>
      <c r="BI46" s="13"/>
      <c r="BJ46" s="13"/>
      <c r="BK46" s="13">
        <v>1</v>
      </c>
      <c r="BL46" s="13"/>
      <c r="BM46" s="13"/>
      <c r="BN46" s="13"/>
      <c r="BO46" s="13"/>
      <c r="BP46" s="13"/>
      <c r="BQ46" s="11" t="e">
        <f>VLOOKUP(BP46,'housing type'!B:C,2,0)</f>
        <v>#N/A</v>
      </c>
      <c r="BR46" s="13"/>
      <c r="BS46" s="11" t="e">
        <f>VLOOKUP(BR46,'ceiling type'!B:C,2,0)</f>
        <v>#N/A</v>
      </c>
      <c r="BT46" s="13"/>
      <c r="BU46" s="11" t="e">
        <f>VLOOKUP(BT46,function!B:C,2,0)</f>
        <v>#N/A</v>
      </c>
      <c r="BV46" s="13"/>
      <c r="BW46" s="11" t="e">
        <f>VLOOKUP(BV46,housing_height!B:C,2,FALSE)</f>
        <v>#N/A</v>
      </c>
      <c r="BX46" s="13"/>
      <c r="BY46" s="1" t="e">
        <f>VLOOKUP(BX46,trim_type!B:C,2,FALSE)</f>
        <v>#N/A</v>
      </c>
      <c r="BZ46" s="13"/>
      <c r="CA46" s="11" t="e">
        <f>VLOOKUP(BZ46,'aperture shape'!B:C,2,0)</f>
        <v>#N/A</v>
      </c>
      <c r="CB46" s="13"/>
      <c r="CC46" s="13"/>
      <c r="CD46" s="13"/>
      <c r="CE46" s="11" t="e">
        <f>VLOOKUP(CD46,'recessed type'!B:C,2,0)</f>
        <v>#N/A</v>
      </c>
      <c r="CF46" s="1">
        <v>1</v>
      </c>
      <c r="CK46" s="1">
        <f>VLOOKUP(G46,vend!C:G,5,FALSE)</f>
        <v>1</v>
      </c>
      <c r="CL46" s="19"/>
      <c r="CM46" s="19"/>
      <c r="CN46" s="19"/>
      <c r="CO46" s="19"/>
      <c r="CP46" s="19"/>
      <c r="CQ46" s="1" t="e">
        <f>VLOOKUP(CP46,country!B:H,7,FALSE)</f>
        <v>#N/A</v>
      </c>
      <c r="CR46" s="19"/>
      <c r="CS46" s="1" t="str">
        <f t="shared" si="9"/>
        <v/>
      </c>
      <c r="CT46" s="19"/>
      <c r="CU46" s="19"/>
      <c r="CV46" s="19"/>
      <c r="CW46" s="1">
        <v>1</v>
      </c>
      <c r="CX46" s="1">
        <v>1</v>
      </c>
      <c r="CY46" s="1">
        <v>0</v>
      </c>
      <c r="CZ46" s="19">
        <f t="shared" si="10"/>
        <v>159.30000000000001</v>
      </c>
      <c r="DA46" s="19">
        <f t="shared" si="11"/>
        <v>0</v>
      </c>
      <c r="DB46" s="19">
        <f t="shared" si="12"/>
        <v>185.85</v>
      </c>
      <c r="DC46" s="19">
        <f t="shared" si="13"/>
        <v>173.64</v>
      </c>
      <c r="DD46" s="19">
        <f t="shared" si="14"/>
        <v>153.4</v>
      </c>
      <c r="DE46" s="19">
        <f t="shared" si="15"/>
        <v>141.6</v>
      </c>
      <c r="DF46" s="1">
        <f>VLOOKUP(G46,'price reference'!B:C,2,FALSE)</f>
        <v>1.5</v>
      </c>
      <c r="DG46" s="1">
        <v>0</v>
      </c>
      <c r="DH46" s="1">
        <f>VLOOKUP(G46,'price reference'!B:D,3,FALSE)</f>
        <v>1.75</v>
      </c>
      <c r="DI46" s="1">
        <f>VLOOKUP(G46,'price reference'!B:E,4,FALSE)</f>
        <v>1.635</v>
      </c>
      <c r="DJ46" s="1">
        <f>VLOOKUP(G46,'price reference'!B:F,5,FALSE)</f>
        <v>1.44445</v>
      </c>
      <c r="DK46" s="1">
        <f>VLOOKUP(G46,'price reference'!B:G,6,FALSE)</f>
        <v>1.33334</v>
      </c>
    </row>
    <row r="47" spans="1:115" s="1" customFormat="1" ht="15" customHeight="1">
      <c r="A47" s="13" t="s">
        <v>71606</v>
      </c>
      <c r="B47" s="20"/>
      <c r="C47" s="13"/>
      <c r="D47" s="13" t="s">
        <v>71656</v>
      </c>
      <c r="E47" s="13" t="s">
        <v>71715</v>
      </c>
      <c r="F47" s="10">
        <f>VLOOKUP(G47,vend!C:E,3,FALSE)</f>
        <v>21094</v>
      </c>
      <c r="G47" s="27">
        <v>57</v>
      </c>
      <c r="H47" s="1" t="str">
        <f>VLOOKUP(G47,vend!C:D,2,0)</f>
        <v>PureEdge Lighting</v>
      </c>
      <c r="I47" s="3"/>
      <c r="J47" s="33"/>
      <c r="K47" s="11" t="str">
        <f t="shared" si="4"/>
        <v>57</v>
      </c>
      <c r="L47" s="12" t="e">
        <f>VLOOKUP(K47,color!G:H,2,0)</f>
        <v>#N/A</v>
      </c>
      <c r="M47" s="21" t="e">
        <f>VLOOKUP(J47,color!G:H,2,0)</f>
        <v>#N/A</v>
      </c>
      <c r="N47" s="22"/>
      <c r="O47" s="33" t="s">
        <v>71668</v>
      </c>
      <c r="P47" s="11" t="str">
        <f t="shared" si="5"/>
        <v>57white</v>
      </c>
      <c r="Q47" s="11" t="e">
        <f>VLOOKUP(P47,finish!G:H,2,0)</f>
        <v>#N/A</v>
      </c>
      <c r="R47" s="12">
        <f>VLOOKUP(O47,finish!G:H,2,0)</f>
        <v>8</v>
      </c>
      <c r="S47" s="22"/>
      <c r="T47" s="1">
        <v>0</v>
      </c>
      <c r="U47" s="13"/>
      <c r="V47" s="1">
        <v>1</v>
      </c>
      <c r="W47" s="1">
        <v>1</v>
      </c>
      <c r="X47" s="1">
        <v>2</v>
      </c>
      <c r="Y47" s="30">
        <v>244</v>
      </c>
      <c r="Z47" s="30">
        <v>244</v>
      </c>
      <c r="AA47" s="30">
        <f t="shared" si="6"/>
        <v>109.8</v>
      </c>
      <c r="AB47" s="23">
        <f t="shared" si="7"/>
        <v>109.8</v>
      </c>
      <c r="AC47" s="31"/>
      <c r="AD47" s="13"/>
      <c r="AE47" s="31"/>
      <c r="AF47" s="31"/>
      <c r="AG47" s="24" t="str">
        <f t="shared" si="8"/>
        <v>/V/</v>
      </c>
      <c r="AH47" s="11" t="e">
        <f>VLOOKUP(AG47,lamp!A:C,3,0)</f>
        <v>#N/A</v>
      </c>
      <c r="AI47" s="24">
        <f t="shared" ca="1" si="3"/>
        <v>46076</v>
      </c>
      <c r="AJ47" s="31"/>
      <c r="AK47" s="31" t="s">
        <v>71669</v>
      </c>
      <c r="AL47" s="31"/>
      <c r="AM47" s="31">
        <v>0.93</v>
      </c>
      <c r="AN47" s="31">
        <v>0.65</v>
      </c>
      <c r="AO47" s="31">
        <v>384</v>
      </c>
      <c r="AP47" s="31"/>
      <c r="AQ47" s="25">
        <v>21</v>
      </c>
      <c r="AR47" s="31">
        <v>0</v>
      </c>
      <c r="AS47" s="19" t="s">
        <v>6800</v>
      </c>
      <c r="AT47" s="1" t="str">
        <f>VLOOKUP(AS47,nxt_cat!A:B,2,FALSE)</f>
        <v>Accessory</v>
      </c>
      <c r="AU47" s="13"/>
      <c r="AV47" s="11" t="e">
        <f>VLOOKUP(AU47,dimmer!A:B,2,0)</f>
        <v>#N/A</v>
      </c>
      <c r="AW47" s="34"/>
      <c r="AX47" s="31"/>
      <c r="AY47" s="31"/>
      <c r="AZ47" s="31"/>
      <c r="BA47" s="31"/>
      <c r="BB47" s="28"/>
      <c r="BC47" s="31"/>
      <c r="BD47" s="31"/>
      <c r="BE47" s="13"/>
      <c r="BF47" s="13"/>
      <c r="BG47" s="13"/>
      <c r="BH47" s="13"/>
      <c r="BI47" s="13"/>
      <c r="BJ47" s="13"/>
      <c r="BK47" s="13">
        <v>1</v>
      </c>
      <c r="BL47" s="13"/>
      <c r="BM47" s="13"/>
      <c r="BN47" s="13"/>
      <c r="BO47" s="13"/>
      <c r="BP47" s="13"/>
      <c r="BQ47" s="11" t="e">
        <f>VLOOKUP(BP47,'housing type'!B:C,2,0)</f>
        <v>#N/A</v>
      </c>
      <c r="BR47" s="13"/>
      <c r="BS47" s="11" t="e">
        <f>VLOOKUP(BR47,'ceiling type'!B:C,2,0)</f>
        <v>#N/A</v>
      </c>
      <c r="BT47" s="13"/>
      <c r="BU47" s="11" t="e">
        <f>VLOOKUP(BT47,function!B:C,2,0)</f>
        <v>#N/A</v>
      </c>
      <c r="BV47" s="13"/>
      <c r="BW47" s="11" t="e">
        <f>VLOOKUP(BV47,housing_height!B:C,2,FALSE)</f>
        <v>#N/A</v>
      </c>
      <c r="BX47" s="13"/>
      <c r="BY47" s="1" t="e">
        <f>VLOOKUP(BX47,trim_type!B:C,2,FALSE)</f>
        <v>#N/A</v>
      </c>
      <c r="BZ47" s="13"/>
      <c r="CA47" s="11" t="e">
        <f>VLOOKUP(BZ47,'aperture shape'!B:C,2,0)</f>
        <v>#N/A</v>
      </c>
      <c r="CB47" s="13"/>
      <c r="CC47" s="13"/>
      <c r="CD47" s="13"/>
      <c r="CE47" s="11" t="e">
        <f>VLOOKUP(CD47,'recessed type'!B:C,2,0)</f>
        <v>#N/A</v>
      </c>
      <c r="CF47" s="1">
        <v>1</v>
      </c>
      <c r="CK47" s="1">
        <f>VLOOKUP(G47,vend!C:G,5,FALSE)</f>
        <v>1</v>
      </c>
      <c r="CL47" s="19"/>
      <c r="CM47" s="19"/>
      <c r="CN47" s="19"/>
      <c r="CO47" s="19"/>
      <c r="CP47" s="19"/>
      <c r="CQ47" s="1" t="e">
        <f>VLOOKUP(CP47,country!B:H,7,FALSE)</f>
        <v>#N/A</v>
      </c>
      <c r="CR47" s="19"/>
      <c r="CS47" s="1" t="str">
        <f t="shared" si="9"/>
        <v/>
      </c>
      <c r="CT47" s="19"/>
      <c r="CU47" s="19"/>
      <c r="CV47" s="19"/>
      <c r="CW47" s="1">
        <v>1</v>
      </c>
      <c r="CX47" s="1">
        <v>1</v>
      </c>
      <c r="CY47" s="1">
        <v>0</v>
      </c>
      <c r="CZ47" s="19">
        <f t="shared" si="10"/>
        <v>164.7</v>
      </c>
      <c r="DA47" s="19">
        <f t="shared" si="11"/>
        <v>0</v>
      </c>
      <c r="DB47" s="19">
        <f t="shared" si="12"/>
        <v>192.15</v>
      </c>
      <c r="DC47" s="19">
        <f t="shared" si="13"/>
        <v>179.52</v>
      </c>
      <c r="DD47" s="19">
        <f t="shared" si="14"/>
        <v>158.6</v>
      </c>
      <c r="DE47" s="19">
        <f t="shared" si="15"/>
        <v>146.4</v>
      </c>
      <c r="DF47" s="1">
        <f>VLOOKUP(G47,'price reference'!B:C,2,FALSE)</f>
        <v>1.5</v>
      </c>
      <c r="DG47" s="1">
        <v>0</v>
      </c>
      <c r="DH47" s="1">
        <f>VLOOKUP(G47,'price reference'!B:D,3,FALSE)</f>
        <v>1.75</v>
      </c>
      <c r="DI47" s="1">
        <f>VLOOKUP(G47,'price reference'!B:E,4,FALSE)</f>
        <v>1.635</v>
      </c>
      <c r="DJ47" s="1">
        <f>VLOOKUP(G47,'price reference'!B:F,5,FALSE)</f>
        <v>1.44445</v>
      </c>
      <c r="DK47" s="1">
        <f>VLOOKUP(G47,'price reference'!B:G,6,FALSE)</f>
        <v>1.33334</v>
      </c>
    </row>
    <row r="48" spans="1:115" s="1" customFormat="1" ht="15" customHeight="1">
      <c r="A48" s="13" t="s">
        <v>71607</v>
      </c>
      <c r="B48" s="20"/>
      <c r="C48" s="13"/>
      <c r="D48" s="13" t="s">
        <v>71656</v>
      </c>
      <c r="E48" s="13" t="s">
        <v>71716</v>
      </c>
      <c r="F48" s="10">
        <f>VLOOKUP(G48,vend!C:E,3,FALSE)</f>
        <v>21094</v>
      </c>
      <c r="G48" s="27">
        <v>57</v>
      </c>
      <c r="H48" s="1" t="str">
        <f>VLOOKUP(G48,vend!C:D,2,0)</f>
        <v>PureEdge Lighting</v>
      </c>
      <c r="I48" s="3"/>
      <c r="J48" s="33"/>
      <c r="K48" s="11" t="str">
        <f t="shared" si="4"/>
        <v>57</v>
      </c>
      <c r="L48" s="12" t="e">
        <f>VLOOKUP(K48,color!G:H,2,0)</f>
        <v>#N/A</v>
      </c>
      <c r="M48" s="21" t="e">
        <f>VLOOKUP(J48,color!G:H,2,0)</f>
        <v>#N/A</v>
      </c>
      <c r="N48" s="22"/>
      <c r="O48" s="33" t="s">
        <v>71668</v>
      </c>
      <c r="P48" s="11" t="str">
        <f t="shared" si="5"/>
        <v>57white</v>
      </c>
      <c r="Q48" s="11" t="e">
        <f>VLOOKUP(P48,finish!G:H,2,0)</f>
        <v>#N/A</v>
      </c>
      <c r="R48" s="12">
        <f>VLOOKUP(O48,finish!G:H,2,0)</f>
        <v>8</v>
      </c>
      <c r="S48" s="22"/>
      <c r="T48" s="1">
        <v>0</v>
      </c>
      <c r="U48" s="13"/>
      <c r="V48" s="1">
        <v>1</v>
      </c>
      <c r="W48" s="1">
        <v>1</v>
      </c>
      <c r="X48" s="1">
        <v>2</v>
      </c>
      <c r="Y48" s="30">
        <v>251</v>
      </c>
      <c r="Z48" s="30">
        <v>251</v>
      </c>
      <c r="AA48" s="30">
        <f t="shared" si="6"/>
        <v>112.95</v>
      </c>
      <c r="AB48" s="23">
        <f t="shared" si="7"/>
        <v>112.95</v>
      </c>
      <c r="AC48" s="31"/>
      <c r="AD48" s="13"/>
      <c r="AE48" s="31"/>
      <c r="AF48" s="31"/>
      <c r="AG48" s="24" t="str">
        <f t="shared" si="8"/>
        <v>/V/</v>
      </c>
      <c r="AH48" s="11" t="e">
        <f>VLOOKUP(AG48,lamp!A:C,3,0)</f>
        <v>#N/A</v>
      </c>
      <c r="AI48" s="24">
        <f t="shared" ca="1" si="3"/>
        <v>46076</v>
      </c>
      <c r="AJ48" s="31"/>
      <c r="AK48" s="31" t="s">
        <v>71669</v>
      </c>
      <c r="AL48" s="31"/>
      <c r="AM48" s="31">
        <v>0.93</v>
      </c>
      <c r="AN48" s="31">
        <v>0.65</v>
      </c>
      <c r="AO48" s="31">
        <v>396</v>
      </c>
      <c r="AP48" s="31"/>
      <c r="AQ48" s="25">
        <v>21</v>
      </c>
      <c r="AR48" s="31">
        <v>0</v>
      </c>
      <c r="AS48" s="19" t="s">
        <v>6800</v>
      </c>
      <c r="AT48" s="1" t="str">
        <f>VLOOKUP(AS48,nxt_cat!A:B,2,FALSE)</f>
        <v>Accessory</v>
      </c>
      <c r="AU48" s="13"/>
      <c r="AV48" s="11" t="e">
        <f>VLOOKUP(AU48,dimmer!A:B,2,0)</f>
        <v>#N/A</v>
      </c>
      <c r="AW48" s="34"/>
      <c r="AX48" s="31"/>
      <c r="AY48" s="31"/>
      <c r="AZ48" s="31"/>
      <c r="BA48" s="31"/>
      <c r="BB48" s="28"/>
      <c r="BC48" s="31"/>
      <c r="BD48" s="31"/>
      <c r="BE48" s="13"/>
      <c r="BF48" s="13"/>
      <c r="BG48" s="13"/>
      <c r="BH48" s="13"/>
      <c r="BI48" s="13"/>
      <c r="BJ48" s="13"/>
      <c r="BK48" s="13">
        <v>1</v>
      </c>
      <c r="BL48" s="13"/>
      <c r="BM48" s="13"/>
      <c r="BN48" s="13"/>
      <c r="BO48" s="13"/>
      <c r="BP48" s="13"/>
      <c r="BQ48" s="11" t="e">
        <f>VLOOKUP(BP48,'housing type'!B:C,2,0)</f>
        <v>#N/A</v>
      </c>
      <c r="BR48" s="13"/>
      <c r="BS48" s="11" t="e">
        <f>VLOOKUP(BR48,'ceiling type'!B:C,2,0)</f>
        <v>#N/A</v>
      </c>
      <c r="BT48" s="13"/>
      <c r="BU48" s="11" t="e">
        <f>VLOOKUP(BT48,function!B:C,2,0)</f>
        <v>#N/A</v>
      </c>
      <c r="BV48" s="13"/>
      <c r="BW48" s="11" t="e">
        <f>VLOOKUP(BV48,housing_height!B:C,2,FALSE)</f>
        <v>#N/A</v>
      </c>
      <c r="BX48" s="13"/>
      <c r="BY48" s="1" t="e">
        <f>VLOOKUP(BX48,trim_type!B:C,2,FALSE)</f>
        <v>#N/A</v>
      </c>
      <c r="BZ48" s="13"/>
      <c r="CA48" s="11" t="e">
        <f>VLOOKUP(BZ48,'aperture shape'!B:C,2,0)</f>
        <v>#N/A</v>
      </c>
      <c r="CB48" s="13"/>
      <c r="CC48" s="13"/>
      <c r="CD48" s="13"/>
      <c r="CE48" s="11" t="e">
        <f>VLOOKUP(CD48,'recessed type'!B:C,2,0)</f>
        <v>#N/A</v>
      </c>
      <c r="CF48" s="1">
        <v>1</v>
      </c>
      <c r="CK48" s="1">
        <f>VLOOKUP(G48,vend!C:G,5,FALSE)</f>
        <v>1</v>
      </c>
      <c r="CL48" s="19"/>
      <c r="CM48" s="19"/>
      <c r="CN48" s="19"/>
      <c r="CO48" s="19"/>
      <c r="CP48" s="19"/>
      <c r="CQ48" s="1" t="e">
        <f>VLOOKUP(CP48,country!B:H,7,FALSE)</f>
        <v>#N/A</v>
      </c>
      <c r="CR48" s="19"/>
      <c r="CS48" s="1" t="str">
        <f t="shared" si="9"/>
        <v/>
      </c>
      <c r="CT48" s="19"/>
      <c r="CU48" s="19"/>
      <c r="CV48" s="19"/>
      <c r="CW48" s="1">
        <v>1</v>
      </c>
      <c r="CX48" s="1">
        <v>1</v>
      </c>
      <c r="CY48" s="1">
        <v>0</v>
      </c>
      <c r="CZ48" s="19">
        <f t="shared" si="10"/>
        <v>169.43</v>
      </c>
      <c r="DA48" s="19">
        <f t="shared" si="11"/>
        <v>0</v>
      </c>
      <c r="DB48" s="19">
        <f t="shared" si="12"/>
        <v>197.66</v>
      </c>
      <c r="DC48" s="19">
        <f t="shared" si="13"/>
        <v>184.67</v>
      </c>
      <c r="DD48" s="19">
        <f t="shared" si="14"/>
        <v>163.15</v>
      </c>
      <c r="DE48" s="19">
        <f t="shared" si="15"/>
        <v>150.6</v>
      </c>
      <c r="DF48" s="1">
        <f>VLOOKUP(G48,'price reference'!B:C,2,FALSE)</f>
        <v>1.5</v>
      </c>
      <c r="DG48" s="1">
        <v>0</v>
      </c>
      <c r="DH48" s="1">
        <f>VLOOKUP(G48,'price reference'!B:D,3,FALSE)</f>
        <v>1.75</v>
      </c>
      <c r="DI48" s="1">
        <f>VLOOKUP(G48,'price reference'!B:E,4,FALSE)</f>
        <v>1.635</v>
      </c>
      <c r="DJ48" s="1">
        <f>VLOOKUP(G48,'price reference'!B:F,5,FALSE)</f>
        <v>1.44445</v>
      </c>
      <c r="DK48" s="1">
        <f>VLOOKUP(G48,'price reference'!B:G,6,FALSE)</f>
        <v>1.33334</v>
      </c>
    </row>
    <row r="49" spans="1:115" s="1" customFormat="1" ht="15" customHeight="1">
      <c r="A49" s="13" t="s">
        <v>71608</v>
      </c>
      <c r="B49" s="20"/>
      <c r="C49" s="13"/>
      <c r="D49" s="13" t="s">
        <v>71656</v>
      </c>
      <c r="E49" s="13" t="s">
        <v>71717</v>
      </c>
      <c r="F49" s="10">
        <f>VLOOKUP(G49,vend!C:E,3,FALSE)</f>
        <v>21094</v>
      </c>
      <c r="G49" s="27">
        <v>57</v>
      </c>
      <c r="H49" s="1" t="str">
        <f>VLOOKUP(G49,vend!C:D,2,0)</f>
        <v>PureEdge Lighting</v>
      </c>
      <c r="I49" s="3"/>
      <c r="J49" s="33"/>
      <c r="K49" s="11" t="str">
        <f t="shared" si="4"/>
        <v>57</v>
      </c>
      <c r="L49" s="12" t="e">
        <f>VLOOKUP(K49,color!G:H,2,0)</f>
        <v>#N/A</v>
      </c>
      <c r="M49" s="21" t="e">
        <f>VLOOKUP(J49,color!G:H,2,0)</f>
        <v>#N/A</v>
      </c>
      <c r="N49" s="22"/>
      <c r="O49" s="33" t="s">
        <v>71668</v>
      </c>
      <c r="P49" s="11" t="str">
        <f t="shared" si="5"/>
        <v>57white</v>
      </c>
      <c r="Q49" s="11" t="e">
        <f>VLOOKUP(P49,finish!G:H,2,0)</f>
        <v>#N/A</v>
      </c>
      <c r="R49" s="12">
        <f>VLOOKUP(O49,finish!G:H,2,0)</f>
        <v>8</v>
      </c>
      <c r="S49" s="22"/>
      <c r="T49" s="1">
        <v>0</v>
      </c>
      <c r="U49" s="13"/>
      <c r="V49" s="1">
        <v>1</v>
      </c>
      <c r="W49" s="1">
        <v>1</v>
      </c>
      <c r="X49" s="1">
        <v>2</v>
      </c>
      <c r="Y49" s="30">
        <v>259</v>
      </c>
      <c r="Z49" s="30">
        <v>259</v>
      </c>
      <c r="AA49" s="30">
        <f t="shared" si="6"/>
        <v>116.55</v>
      </c>
      <c r="AB49" s="23">
        <f t="shared" si="7"/>
        <v>116.55</v>
      </c>
      <c r="AC49" s="31"/>
      <c r="AD49" s="13"/>
      <c r="AE49" s="31"/>
      <c r="AF49" s="31"/>
      <c r="AG49" s="24" t="str">
        <f t="shared" si="8"/>
        <v>/V/</v>
      </c>
      <c r="AH49" s="11" t="e">
        <f>VLOOKUP(AG49,lamp!A:C,3,0)</f>
        <v>#N/A</v>
      </c>
      <c r="AI49" s="24">
        <f t="shared" ca="1" si="3"/>
        <v>46076</v>
      </c>
      <c r="AJ49" s="31"/>
      <c r="AK49" s="31" t="s">
        <v>71669</v>
      </c>
      <c r="AL49" s="31"/>
      <c r="AM49" s="31">
        <v>0.93</v>
      </c>
      <c r="AN49" s="31">
        <v>0.65</v>
      </c>
      <c r="AO49" s="31">
        <v>408</v>
      </c>
      <c r="AP49" s="31"/>
      <c r="AQ49" s="25">
        <v>21</v>
      </c>
      <c r="AR49" s="31">
        <v>0</v>
      </c>
      <c r="AS49" s="19" t="s">
        <v>6800</v>
      </c>
      <c r="AT49" s="1" t="str">
        <f>VLOOKUP(AS49,nxt_cat!A:B,2,FALSE)</f>
        <v>Accessory</v>
      </c>
      <c r="AU49" s="13"/>
      <c r="AV49" s="11" t="e">
        <f>VLOOKUP(AU49,dimmer!A:B,2,0)</f>
        <v>#N/A</v>
      </c>
      <c r="AW49" s="34"/>
      <c r="AX49" s="31"/>
      <c r="AY49" s="31"/>
      <c r="AZ49" s="31"/>
      <c r="BA49" s="31"/>
      <c r="BB49" s="28"/>
      <c r="BC49" s="31"/>
      <c r="BD49" s="31"/>
      <c r="BE49" s="13"/>
      <c r="BF49" s="13"/>
      <c r="BG49" s="13"/>
      <c r="BH49" s="13"/>
      <c r="BI49" s="13"/>
      <c r="BJ49" s="13"/>
      <c r="BK49" s="13">
        <v>1</v>
      </c>
      <c r="BL49" s="13"/>
      <c r="BM49" s="13"/>
      <c r="BN49" s="13"/>
      <c r="BO49" s="13"/>
      <c r="BP49" s="13"/>
      <c r="BQ49" s="11" t="e">
        <f>VLOOKUP(BP49,'housing type'!B:C,2,0)</f>
        <v>#N/A</v>
      </c>
      <c r="BR49" s="13"/>
      <c r="BS49" s="11" t="e">
        <f>VLOOKUP(BR49,'ceiling type'!B:C,2,0)</f>
        <v>#N/A</v>
      </c>
      <c r="BT49" s="13"/>
      <c r="BU49" s="11" t="e">
        <f>VLOOKUP(BT49,function!B:C,2,0)</f>
        <v>#N/A</v>
      </c>
      <c r="BV49" s="13"/>
      <c r="BW49" s="11" t="e">
        <f>VLOOKUP(BV49,housing_height!B:C,2,FALSE)</f>
        <v>#N/A</v>
      </c>
      <c r="BX49" s="13"/>
      <c r="BY49" s="1" t="e">
        <f>VLOOKUP(BX49,trim_type!B:C,2,FALSE)</f>
        <v>#N/A</v>
      </c>
      <c r="BZ49" s="13"/>
      <c r="CA49" s="11" t="e">
        <f>VLOOKUP(BZ49,'aperture shape'!B:C,2,0)</f>
        <v>#N/A</v>
      </c>
      <c r="CB49" s="13"/>
      <c r="CC49" s="13"/>
      <c r="CD49" s="13"/>
      <c r="CE49" s="11" t="e">
        <f>VLOOKUP(CD49,'recessed type'!B:C,2,0)</f>
        <v>#N/A</v>
      </c>
      <c r="CF49" s="1">
        <v>1</v>
      </c>
      <c r="CK49" s="1">
        <f>VLOOKUP(G49,vend!C:G,5,FALSE)</f>
        <v>1</v>
      </c>
      <c r="CL49" s="19"/>
      <c r="CM49" s="19"/>
      <c r="CN49" s="19"/>
      <c r="CO49" s="19"/>
      <c r="CP49" s="19"/>
      <c r="CQ49" s="1" t="e">
        <f>VLOOKUP(CP49,country!B:H,7,FALSE)</f>
        <v>#N/A</v>
      </c>
      <c r="CR49" s="19"/>
      <c r="CS49" s="1" t="str">
        <f t="shared" si="9"/>
        <v/>
      </c>
      <c r="CT49" s="19"/>
      <c r="CU49" s="19"/>
      <c r="CV49" s="19"/>
      <c r="CW49" s="1">
        <v>1</v>
      </c>
      <c r="CX49" s="1">
        <v>1</v>
      </c>
      <c r="CY49" s="1">
        <v>0</v>
      </c>
      <c r="CZ49" s="19">
        <f t="shared" si="10"/>
        <v>174.83</v>
      </c>
      <c r="DA49" s="19">
        <f t="shared" si="11"/>
        <v>0</v>
      </c>
      <c r="DB49" s="19">
        <f t="shared" si="12"/>
        <v>203.96</v>
      </c>
      <c r="DC49" s="19">
        <f t="shared" si="13"/>
        <v>190.56</v>
      </c>
      <c r="DD49" s="19">
        <f t="shared" si="14"/>
        <v>168.35</v>
      </c>
      <c r="DE49" s="19">
        <f t="shared" si="15"/>
        <v>155.4</v>
      </c>
      <c r="DF49" s="1">
        <f>VLOOKUP(G49,'price reference'!B:C,2,FALSE)</f>
        <v>1.5</v>
      </c>
      <c r="DG49" s="1">
        <v>0</v>
      </c>
      <c r="DH49" s="1">
        <f>VLOOKUP(G49,'price reference'!B:D,3,FALSE)</f>
        <v>1.75</v>
      </c>
      <c r="DI49" s="1">
        <f>VLOOKUP(G49,'price reference'!B:E,4,FALSE)</f>
        <v>1.635</v>
      </c>
      <c r="DJ49" s="1">
        <f>VLOOKUP(G49,'price reference'!B:F,5,FALSE)</f>
        <v>1.44445</v>
      </c>
      <c r="DK49" s="1">
        <f>VLOOKUP(G49,'price reference'!B:G,6,FALSE)</f>
        <v>1.33334</v>
      </c>
    </row>
    <row r="50" spans="1:115" s="1" customFormat="1" ht="15" customHeight="1">
      <c r="A50" s="13" t="s">
        <v>71609</v>
      </c>
      <c r="B50" s="20"/>
      <c r="C50" s="13"/>
      <c r="D50" s="13" t="s">
        <v>71656</v>
      </c>
      <c r="E50" s="13" t="s">
        <v>71718</v>
      </c>
      <c r="F50" s="10">
        <f>VLOOKUP(G50,vend!C:E,3,FALSE)</f>
        <v>21094</v>
      </c>
      <c r="G50" s="27">
        <v>57</v>
      </c>
      <c r="H50" s="1" t="str">
        <f>VLOOKUP(G50,vend!C:D,2,0)</f>
        <v>PureEdge Lighting</v>
      </c>
      <c r="I50" s="3"/>
      <c r="J50" s="33"/>
      <c r="K50" s="11" t="str">
        <f t="shared" si="4"/>
        <v>57</v>
      </c>
      <c r="L50" s="12" t="e">
        <f>VLOOKUP(K50,color!G:H,2,0)</f>
        <v>#N/A</v>
      </c>
      <c r="M50" s="21" t="e">
        <f>VLOOKUP(J50,color!G:H,2,0)</f>
        <v>#N/A</v>
      </c>
      <c r="N50" s="22"/>
      <c r="O50" s="33" t="s">
        <v>71668</v>
      </c>
      <c r="P50" s="11" t="str">
        <f t="shared" si="5"/>
        <v>57white</v>
      </c>
      <c r="Q50" s="11" t="e">
        <f>VLOOKUP(P50,finish!G:H,2,0)</f>
        <v>#N/A</v>
      </c>
      <c r="R50" s="12">
        <f>VLOOKUP(O50,finish!G:H,2,0)</f>
        <v>8</v>
      </c>
      <c r="S50" s="22"/>
      <c r="T50" s="1">
        <v>0</v>
      </c>
      <c r="U50" s="13"/>
      <c r="V50" s="1">
        <v>1</v>
      </c>
      <c r="W50" s="1">
        <v>1</v>
      </c>
      <c r="X50" s="1">
        <v>2</v>
      </c>
      <c r="Y50" s="30">
        <v>266</v>
      </c>
      <c r="Z50" s="30">
        <v>266</v>
      </c>
      <c r="AA50" s="30">
        <f t="shared" si="6"/>
        <v>119.7</v>
      </c>
      <c r="AB50" s="23">
        <f t="shared" si="7"/>
        <v>119.7</v>
      </c>
      <c r="AC50" s="31"/>
      <c r="AD50" s="13"/>
      <c r="AE50" s="31"/>
      <c r="AF50" s="31"/>
      <c r="AG50" s="24" t="str">
        <f t="shared" si="8"/>
        <v>/V/</v>
      </c>
      <c r="AH50" s="11" t="e">
        <f>VLOOKUP(AG50,lamp!A:C,3,0)</f>
        <v>#N/A</v>
      </c>
      <c r="AI50" s="24">
        <f t="shared" ca="1" si="3"/>
        <v>46076</v>
      </c>
      <c r="AJ50" s="31"/>
      <c r="AK50" s="31" t="s">
        <v>71669</v>
      </c>
      <c r="AL50" s="31"/>
      <c r="AM50" s="31">
        <v>0.93</v>
      </c>
      <c r="AN50" s="31">
        <v>0.65</v>
      </c>
      <c r="AO50" s="31">
        <v>420</v>
      </c>
      <c r="AP50" s="31"/>
      <c r="AQ50" s="25">
        <v>21</v>
      </c>
      <c r="AR50" s="31">
        <v>0</v>
      </c>
      <c r="AS50" s="19" t="s">
        <v>6800</v>
      </c>
      <c r="AT50" s="1" t="str">
        <f>VLOOKUP(AS50,nxt_cat!A:B,2,FALSE)</f>
        <v>Accessory</v>
      </c>
      <c r="AU50" s="13"/>
      <c r="AV50" s="11" t="e">
        <f>VLOOKUP(AU50,dimmer!A:B,2,0)</f>
        <v>#N/A</v>
      </c>
      <c r="AW50" s="34"/>
      <c r="AX50" s="31"/>
      <c r="AY50" s="31"/>
      <c r="AZ50" s="31"/>
      <c r="BA50" s="31"/>
      <c r="BB50" s="28"/>
      <c r="BC50" s="31"/>
      <c r="BD50" s="31"/>
      <c r="BE50" s="13"/>
      <c r="BF50" s="13"/>
      <c r="BG50" s="13"/>
      <c r="BH50" s="13"/>
      <c r="BI50" s="13"/>
      <c r="BJ50" s="13"/>
      <c r="BK50" s="13">
        <v>1</v>
      </c>
      <c r="BL50" s="13"/>
      <c r="BM50" s="13"/>
      <c r="BN50" s="13"/>
      <c r="BO50" s="13"/>
      <c r="BP50" s="13"/>
      <c r="BQ50" s="11" t="e">
        <f>VLOOKUP(BP50,'housing type'!B:C,2,0)</f>
        <v>#N/A</v>
      </c>
      <c r="BR50" s="13"/>
      <c r="BS50" s="11" t="e">
        <f>VLOOKUP(BR50,'ceiling type'!B:C,2,0)</f>
        <v>#N/A</v>
      </c>
      <c r="BT50" s="13"/>
      <c r="BU50" s="11" t="e">
        <f>VLOOKUP(BT50,function!B:C,2,0)</f>
        <v>#N/A</v>
      </c>
      <c r="BV50" s="13"/>
      <c r="BW50" s="11" t="e">
        <f>VLOOKUP(BV50,housing_height!B:C,2,FALSE)</f>
        <v>#N/A</v>
      </c>
      <c r="BX50" s="13"/>
      <c r="BY50" s="1" t="e">
        <f>VLOOKUP(BX50,trim_type!B:C,2,FALSE)</f>
        <v>#N/A</v>
      </c>
      <c r="BZ50" s="13"/>
      <c r="CA50" s="11" t="e">
        <f>VLOOKUP(BZ50,'aperture shape'!B:C,2,0)</f>
        <v>#N/A</v>
      </c>
      <c r="CB50" s="13"/>
      <c r="CC50" s="13"/>
      <c r="CD50" s="13"/>
      <c r="CE50" s="11" t="e">
        <f>VLOOKUP(CD50,'recessed type'!B:C,2,0)</f>
        <v>#N/A</v>
      </c>
      <c r="CF50" s="1">
        <v>1</v>
      </c>
      <c r="CK50" s="1">
        <f>VLOOKUP(G50,vend!C:G,5,FALSE)</f>
        <v>1</v>
      </c>
      <c r="CL50" s="19"/>
      <c r="CM50" s="19"/>
      <c r="CN50" s="19"/>
      <c r="CO50" s="19"/>
      <c r="CP50" s="19"/>
      <c r="CQ50" s="1" t="e">
        <f>VLOOKUP(CP50,country!B:H,7,FALSE)</f>
        <v>#N/A</v>
      </c>
      <c r="CR50" s="19"/>
      <c r="CS50" s="1" t="str">
        <f t="shared" si="9"/>
        <v/>
      </c>
      <c r="CT50" s="19"/>
      <c r="CU50" s="19"/>
      <c r="CV50" s="19"/>
      <c r="CW50" s="1">
        <v>1</v>
      </c>
      <c r="CX50" s="1">
        <v>1</v>
      </c>
      <c r="CY50" s="1">
        <v>0</v>
      </c>
      <c r="CZ50" s="19">
        <f t="shared" si="10"/>
        <v>179.55</v>
      </c>
      <c r="DA50" s="19">
        <f t="shared" si="11"/>
        <v>0</v>
      </c>
      <c r="DB50" s="19">
        <f t="shared" si="12"/>
        <v>209.48</v>
      </c>
      <c r="DC50" s="19">
        <f t="shared" si="13"/>
        <v>195.71</v>
      </c>
      <c r="DD50" s="19">
        <f t="shared" si="14"/>
        <v>172.9</v>
      </c>
      <c r="DE50" s="19">
        <f t="shared" si="15"/>
        <v>159.6</v>
      </c>
      <c r="DF50" s="1">
        <f>VLOOKUP(G50,'price reference'!B:C,2,FALSE)</f>
        <v>1.5</v>
      </c>
      <c r="DG50" s="1">
        <v>0</v>
      </c>
      <c r="DH50" s="1">
        <f>VLOOKUP(G50,'price reference'!B:D,3,FALSE)</f>
        <v>1.75</v>
      </c>
      <c r="DI50" s="1">
        <f>VLOOKUP(G50,'price reference'!B:E,4,FALSE)</f>
        <v>1.635</v>
      </c>
      <c r="DJ50" s="1">
        <f>VLOOKUP(G50,'price reference'!B:F,5,FALSE)</f>
        <v>1.44445</v>
      </c>
      <c r="DK50" s="1">
        <f>VLOOKUP(G50,'price reference'!B:G,6,FALSE)</f>
        <v>1.33334</v>
      </c>
    </row>
    <row r="51" spans="1:115" s="1" customFormat="1" ht="15" customHeight="1">
      <c r="A51" s="13" t="s">
        <v>71610</v>
      </c>
      <c r="B51" s="20"/>
      <c r="C51" s="13"/>
      <c r="D51" s="13" t="s">
        <v>71656</v>
      </c>
      <c r="E51" s="13" t="s">
        <v>71719</v>
      </c>
      <c r="F51" s="10">
        <f>VLOOKUP(G51,vend!C:E,3,FALSE)</f>
        <v>21094</v>
      </c>
      <c r="G51" s="27">
        <v>57</v>
      </c>
      <c r="H51" s="1" t="str">
        <f>VLOOKUP(G51,vend!C:D,2,0)</f>
        <v>PureEdge Lighting</v>
      </c>
      <c r="I51" s="3"/>
      <c r="J51" s="33"/>
      <c r="K51" s="11" t="str">
        <f t="shared" si="4"/>
        <v>57</v>
      </c>
      <c r="L51" s="12" t="e">
        <f>VLOOKUP(K51,color!G:H,2,0)</f>
        <v>#N/A</v>
      </c>
      <c r="M51" s="21" t="e">
        <f>VLOOKUP(J51,color!G:H,2,0)</f>
        <v>#N/A</v>
      </c>
      <c r="N51" s="22"/>
      <c r="O51" s="33" t="s">
        <v>71668</v>
      </c>
      <c r="P51" s="11" t="str">
        <f t="shared" si="5"/>
        <v>57white</v>
      </c>
      <c r="Q51" s="11" t="e">
        <f>VLOOKUP(P51,finish!G:H,2,0)</f>
        <v>#N/A</v>
      </c>
      <c r="R51" s="12">
        <f>VLOOKUP(O51,finish!G:H,2,0)</f>
        <v>8</v>
      </c>
      <c r="S51" s="22"/>
      <c r="T51" s="1">
        <v>0</v>
      </c>
      <c r="U51" s="13"/>
      <c r="V51" s="1">
        <v>1</v>
      </c>
      <c r="W51" s="1">
        <v>1</v>
      </c>
      <c r="X51" s="1">
        <v>2</v>
      </c>
      <c r="Y51" s="30">
        <v>274</v>
      </c>
      <c r="Z51" s="30">
        <v>274</v>
      </c>
      <c r="AA51" s="30">
        <f t="shared" si="6"/>
        <v>123.3</v>
      </c>
      <c r="AB51" s="23">
        <f t="shared" si="7"/>
        <v>123.3</v>
      </c>
      <c r="AC51" s="31"/>
      <c r="AD51" s="13"/>
      <c r="AE51" s="31"/>
      <c r="AF51" s="31"/>
      <c r="AG51" s="24" t="str">
        <f t="shared" si="8"/>
        <v>/V/</v>
      </c>
      <c r="AH51" s="11" t="e">
        <f>VLOOKUP(AG51,lamp!A:C,3,0)</f>
        <v>#N/A</v>
      </c>
      <c r="AI51" s="24">
        <f t="shared" ca="1" si="3"/>
        <v>46076</v>
      </c>
      <c r="AJ51" s="31"/>
      <c r="AK51" s="31" t="s">
        <v>71669</v>
      </c>
      <c r="AL51" s="31"/>
      <c r="AM51" s="31">
        <v>0.93</v>
      </c>
      <c r="AN51" s="31">
        <v>0.65</v>
      </c>
      <c r="AO51" s="31">
        <v>432</v>
      </c>
      <c r="AP51" s="31"/>
      <c r="AQ51" s="25">
        <v>21</v>
      </c>
      <c r="AR51" s="31">
        <v>0</v>
      </c>
      <c r="AS51" s="19" t="s">
        <v>6800</v>
      </c>
      <c r="AT51" s="1" t="str">
        <f>VLOOKUP(AS51,nxt_cat!A:B,2,FALSE)</f>
        <v>Accessory</v>
      </c>
      <c r="AU51" s="13"/>
      <c r="AV51" s="11" t="e">
        <f>VLOOKUP(AU51,dimmer!A:B,2,0)</f>
        <v>#N/A</v>
      </c>
      <c r="AW51" s="34"/>
      <c r="AX51" s="31"/>
      <c r="AY51" s="31"/>
      <c r="AZ51" s="31"/>
      <c r="BA51" s="31"/>
      <c r="BB51" s="28"/>
      <c r="BC51" s="31"/>
      <c r="BD51" s="31"/>
      <c r="BE51" s="13"/>
      <c r="BF51" s="13"/>
      <c r="BG51" s="13"/>
      <c r="BH51" s="13"/>
      <c r="BI51" s="13"/>
      <c r="BJ51" s="13"/>
      <c r="BK51" s="13">
        <v>1</v>
      </c>
      <c r="BL51" s="13"/>
      <c r="BM51" s="13"/>
      <c r="BN51" s="13"/>
      <c r="BO51" s="13"/>
      <c r="BP51" s="13"/>
      <c r="BQ51" s="11" t="e">
        <f>VLOOKUP(BP51,'housing type'!B:C,2,0)</f>
        <v>#N/A</v>
      </c>
      <c r="BR51" s="13"/>
      <c r="BS51" s="11" t="e">
        <f>VLOOKUP(BR51,'ceiling type'!B:C,2,0)</f>
        <v>#N/A</v>
      </c>
      <c r="BT51" s="13"/>
      <c r="BU51" s="11" t="e">
        <f>VLOOKUP(BT51,function!B:C,2,0)</f>
        <v>#N/A</v>
      </c>
      <c r="BV51" s="13"/>
      <c r="BW51" s="11" t="e">
        <f>VLOOKUP(BV51,housing_height!B:C,2,FALSE)</f>
        <v>#N/A</v>
      </c>
      <c r="BX51" s="13"/>
      <c r="BY51" s="1" t="e">
        <f>VLOOKUP(BX51,trim_type!B:C,2,FALSE)</f>
        <v>#N/A</v>
      </c>
      <c r="BZ51" s="13"/>
      <c r="CA51" s="11" t="e">
        <f>VLOOKUP(BZ51,'aperture shape'!B:C,2,0)</f>
        <v>#N/A</v>
      </c>
      <c r="CB51" s="13"/>
      <c r="CC51" s="13"/>
      <c r="CD51" s="13"/>
      <c r="CE51" s="11" t="e">
        <f>VLOOKUP(CD51,'recessed type'!B:C,2,0)</f>
        <v>#N/A</v>
      </c>
      <c r="CF51" s="1">
        <v>1</v>
      </c>
      <c r="CK51" s="1">
        <f>VLOOKUP(G51,vend!C:G,5,FALSE)</f>
        <v>1</v>
      </c>
      <c r="CL51" s="19"/>
      <c r="CM51" s="19"/>
      <c r="CN51" s="19"/>
      <c r="CO51" s="19"/>
      <c r="CP51" s="19"/>
      <c r="CQ51" s="1" t="e">
        <f>VLOOKUP(CP51,country!B:H,7,FALSE)</f>
        <v>#N/A</v>
      </c>
      <c r="CR51" s="19"/>
      <c r="CS51" s="1" t="str">
        <f t="shared" si="9"/>
        <v/>
      </c>
      <c r="CT51" s="19"/>
      <c r="CU51" s="19"/>
      <c r="CV51" s="19"/>
      <c r="CW51" s="1">
        <v>1</v>
      </c>
      <c r="CX51" s="1">
        <v>1</v>
      </c>
      <c r="CY51" s="1">
        <v>0</v>
      </c>
      <c r="CZ51" s="19">
        <f t="shared" si="10"/>
        <v>184.95</v>
      </c>
      <c r="DA51" s="19">
        <f t="shared" si="11"/>
        <v>0</v>
      </c>
      <c r="DB51" s="19">
        <f t="shared" si="12"/>
        <v>215.78</v>
      </c>
      <c r="DC51" s="19">
        <f t="shared" si="13"/>
        <v>201.6</v>
      </c>
      <c r="DD51" s="19">
        <f t="shared" si="14"/>
        <v>178.1</v>
      </c>
      <c r="DE51" s="19">
        <f t="shared" si="15"/>
        <v>164.4</v>
      </c>
      <c r="DF51" s="1">
        <f>VLOOKUP(G51,'price reference'!B:C,2,FALSE)</f>
        <v>1.5</v>
      </c>
      <c r="DG51" s="1">
        <v>0</v>
      </c>
      <c r="DH51" s="1">
        <f>VLOOKUP(G51,'price reference'!B:D,3,FALSE)</f>
        <v>1.75</v>
      </c>
      <c r="DI51" s="1">
        <f>VLOOKUP(G51,'price reference'!B:E,4,FALSE)</f>
        <v>1.635</v>
      </c>
      <c r="DJ51" s="1">
        <f>VLOOKUP(G51,'price reference'!B:F,5,FALSE)</f>
        <v>1.44445</v>
      </c>
      <c r="DK51" s="1">
        <f>VLOOKUP(G51,'price reference'!B:G,6,FALSE)</f>
        <v>1.33334</v>
      </c>
    </row>
    <row r="52" spans="1:115" s="1" customFormat="1" ht="15" customHeight="1">
      <c r="A52" s="13" t="s">
        <v>71611</v>
      </c>
      <c r="B52" s="20"/>
      <c r="C52" s="13"/>
      <c r="D52" s="13" t="s">
        <v>71656</v>
      </c>
      <c r="E52" s="13" t="s">
        <v>71720</v>
      </c>
      <c r="F52" s="10">
        <f>VLOOKUP(G52,vend!C:E,3,FALSE)</f>
        <v>21094</v>
      </c>
      <c r="G52" s="27">
        <v>57</v>
      </c>
      <c r="H52" s="1" t="str">
        <f>VLOOKUP(G52,vend!C:D,2,0)</f>
        <v>PureEdge Lighting</v>
      </c>
      <c r="I52" s="3"/>
      <c r="J52" s="33"/>
      <c r="K52" s="11" t="str">
        <f t="shared" si="4"/>
        <v>57</v>
      </c>
      <c r="L52" s="12" t="e">
        <f>VLOOKUP(K52,color!G:H,2,0)</f>
        <v>#N/A</v>
      </c>
      <c r="M52" s="21" t="e">
        <f>VLOOKUP(J52,color!G:H,2,0)</f>
        <v>#N/A</v>
      </c>
      <c r="N52" s="22"/>
      <c r="O52" s="33" t="s">
        <v>71668</v>
      </c>
      <c r="P52" s="11" t="str">
        <f t="shared" si="5"/>
        <v>57white</v>
      </c>
      <c r="Q52" s="11" t="e">
        <f>VLOOKUP(P52,finish!G:H,2,0)</f>
        <v>#N/A</v>
      </c>
      <c r="R52" s="12">
        <f>VLOOKUP(O52,finish!G:H,2,0)</f>
        <v>8</v>
      </c>
      <c r="S52" s="22"/>
      <c r="T52" s="1">
        <v>0</v>
      </c>
      <c r="U52" s="13"/>
      <c r="V52" s="1">
        <v>1</v>
      </c>
      <c r="W52" s="1">
        <v>1</v>
      </c>
      <c r="X52" s="1">
        <v>2</v>
      </c>
      <c r="Y52" s="30">
        <v>282</v>
      </c>
      <c r="Z52" s="30">
        <v>282</v>
      </c>
      <c r="AA52" s="30">
        <f t="shared" si="6"/>
        <v>126.9</v>
      </c>
      <c r="AB52" s="23">
        <f t="shared" si="7"/>
        <v>126.9</v>
      </c>
      <c r="AC52" s="31"/>
      <c r="AD52" s="13"/>
      <c r="AE52" s="31"/>
      <c r="AF52" s="31"/>
      <c r="AG52" s="24" t="str">
        <f t="shared" si="8"/>
        <v>/V/</v>
      </c>
      <c r="AH52" s="11" t="e">
        <f>VLOOKUP(AG52,lamp!A:C,3,0)</f>
        <v>#N/A</v>
      </c>
      <c r="AI52" s="24">
        <f t="shared" ca="1" si="3"/>
        <v>46076</v>
      </c>
      <c r="AJ52" s="31"/>
      <c r="AK52" s="31" t="s">
        <v>71669</v>
      </c>
      <c r="AL52" s="31"/>
      <c r="AM52" s="31">
        <v>0.93</v>
      </c>
      <c r="AN52" s="31">
        <v>0.65</v>
      </c>
      <c r="AO52" s="31">
        <v>444</v>
      </c>
      <c r="AP52" s="31"/>
      <c r="AQ52" s="25">
        <v>21</v>
      </c>
      <c r="AR52" s="31">
        <v>0</v>
      </c>
      <c r="AS52" s="19" t="s">
        <v>6800</v>
      </c>
      <c r="AT52" s="1" t="str">
        <f>VLOOKUP(AS52,nxt_cat!A:B,2,FALSE)</f>
        <v>Accessory</v>
      </c>
      <c r="AU52" s="13"/>
      <c r="AV52" s="11" t="e">
        <f>VLOOKUP(AU52,dimmer!A:B,2,0)</f>
        <v>#N/A</v>
      </c>
      <c r="AW52" s="34"/>
      <c r="AX52" s="31"/>
      <c r="AY52" s="31"/>
      <c r="AZ52" s="31"/>
      <c r="BA52" s="31"/>
      <c r="BB52" s="28"/>
      <c r="BC52" s="31"/>
      <c r="BD52" s="31"/>
      <c r="BE52" s="13"/>
      <c r="BF52" s="13"/>
      <c r="BG52" s="13"/>
      <c r="BH52" s="13"/>
      <c r="BI52" s="13"/>
      <c r="BJ52" s="13"/>
      <c r="BK52" s="13">
        <v>1</v>
      </c>
      <c r="BL52" s="13"/>
      <c r="BM52" s="13"/>
      <c r="BN52" s="13"/>
      <c r="BO52" s="13"/>
      <c r="BP52" s="13"/>
      <c r="BQ52" s="11" t="e">
        <f>VLOOKUP(BP52,'housing type'!B:C,2,0)</f>
        <v>#N/A</v>
      </c>
      <c r="BR52" s="13"/>
      <c r="BS52" s="11" t="e">
        <f>VLOOKUP(BR52,'ceiling type'!B:C,2,0)</f>
        <v>#N/A</v>
      </c>
      <c r="BT52" s="13"/>
      <c r="BU52" s="11" t="e">
        <f>VLOOKUP(BT52,function!B:C,2,0)</f>
        <v>#N/A</v>
      </c>
      <c r="BV52" s="13"/>
      <c r="BW52" s="11" t="e">
        <f>VLOOKUP(BV52,housing_height!B:C,2,FALSE)</f>
        <v>#N/A</v>
      </c>
      <c r="BX52" s="13"/>
      <c r="BY52" s="1" t="e">
        <f>VLOOKUP(BX52,trim_type!B:C,2,FALSE)</f>
        <v>#N/A</v>
      </c>
      <c r="BZ52" s="13"/>
      <c r="CA52" s="11" t="e">
        <f>VLOOKUP(BZ52,'aperture shape'!B:C,2,0)</f>
        <v>#N/A</v>
      </c>
      <c r="CB52" s="13"/>
      <c r="CC52" s="13"/>
      <c r="CD52" s="13"/>
      <c r="CE52" s="11" t="e">
        <f>VLOOKUP(CD52,'recessed type'!B:C,2,0)</f>
        <v>#N/A</v>
      </c>
      <c r="CF52" s="1">
        <v>1</v>
      </c>
      <c r="CK52" s="1">
        <f>VLOOKUP(G52,vend!C:G,5,FALSE)</f>
        <v>1</v>
      </c>
      <c r="CL52" s="19"/>
      <c r="CM52" s="19"/>
      <c r="CN52" s="19"/>
      <c r="CO52" s="19"/>
      <c r="CP52" s="19"/>
      <c r="CQ52" s="1" t="e">
        <f>VLOOKUP(CP52,country!B:H,7,FALSE)</f>
        <v>#N/A</v>
      </c>
      <c r="CR52" s="19"/>
      <c r="CS52" s="1" t="str">
        <f t="shared" si="9"/>
        <v/>
      </c>
      <c r="CT52" s="19"/>
      <c r="CU52" s="19"/>
      <c r="CV52" s="19"/>
      <c r="CW52" s="1">
        <v>1</v>
      </c>
      <c r="CX52" s="1">
        <v>1</v>
      </c>
      <c r="CY52" s="1">
        <v>0</v>
      </c>
      <c r="CZ52" s="19">
        <f t="shared" si="10"/>
        <v>190.35</v>
      </c>
      <c r="DA52" s="19">
        <f t="shared" si="11"/>
        <v>0</v>
      </c>
      <c r="DB52" s="19">
        <f t="shared" si="12"/>
        <v>222.08</v>
      </c>
      <c r="DC52" s="19">
        <f t="shared" si="13"/>
        <v>207.48</v>
      </c>
      <c r="DD52" s="19">
        <f t="shared" si="14"/>
        <v>183.3</v>
      </c>
      <c r="DE52" s="19">
        <f t="shared" si="15"/>
        <v>169.2</v>
      </c>
      <c r="DF52" s="1">
        <f>VLOOKUP(G52,'price reference'!B:C,2,FALSE)</f>
        <v>1.5</v>
      </c>
      <c r="DG52" s="1">
        <v>0</v>
      </c>
      <c r="DH52" s="1">
        <f>VLOOKUP(G52,'price reference'!B:D,3,FALSE)</f>
        <v>1.75</v>
      </c>
      <c r="DI52" s="1">
        <f>VLOOKUP(G52,'price reference'!B:E,4,FALSE)</f>
        <v>1.635</v>
      </c>
      <c r="DJ52" s="1">
        <f>VLOOKUP(G52,'price reference'!B:F,5,FALSE)</f>
        <v>1.44445</v>
      </c>
      <c r="DK52" s="1">
        <f>VLOOKUP(G52,'price reference'!B:G,6,FALSE)</f>
        <v>1.33334</v>
      </c>
    </row>
    <row r="53" spans="1:115" s="1" customFormat="1" ht="15" customHeight="1">
      <c r="A53" s="13" t="s">
        <v>71612</v>
      </c>
      <c r="B53" s="20"/>
      <c r="C53" s="13"/>
      <c r="D53" s="13" t="s">
        <v>71656</v>
      </c>
      <c r="E53" s="13" t="s">
        <v>71721</v>
      </c>
      <c r="F53" s="10">
        <f>VLOOKUP(G53,vend!C:E,3,FALSE)</f>
        <v>21094</v>
      </c>
      <c r="G53" s="27">
        <v>57</v>
      </c>
      <c r="H53" s="1" t="str">
        <f>VLOOKUP(G53,vend!C:D,2,0)</f>
        <v>PureEdge Lighting</v>
      </c>
      <c r="I53" s="3"/>
      <c r="J53" s="33"/>
      <c r="K53" s="11" t="str">
        <f t="shared" si="4"/>
        <v>57</v>
      </c>
      <c r="L53" s="12" t="e">
        <f>VLOOKUP(K53,color!G:H,2,0)</f>
        <v>#N/A</v>
      </c>
      <c r="M53" s="21" t="e">
        <f>VLOOKUP(J53,color!G:H,2,0)</f>
        <v>#N/A</v>
      </c>
      <c r="N53" s="22"/>
      <c r="O53" s="33" t="s">
        <v>71668</v>
      </c>
      <c r="P53" s="11" t="str">
        <f t="shared" si="5"/>
        <v>57white</v>
      </c>
      <c r="Q53" s="11" t="e">
        <f>VLOOKUP(P53,finish!G:H,2,0)</f>
        <v>#N/A</v>
      </c>
      <c r="R53" s="12">
        <f>VLOOKUP(O53,finish!G:H,2,0)</f>
        <v>8</v>
      </c>
      <c r="S53" s="22"/>
      <c r="T53" s="1">
        <v>0</v>
      </c>
      <c r="U53" s="13"/>
      <c r="V53" s="1">
        <v>1</v>
      </c>
      <c r="W53" s="1">
        <v>1</v>
      </c>
      <c r="X53" s="1">
        <v>2</v>
      </c>
      <c r="Y53" s="30">
        <v>289</v>
      </c>
      <c r="Z53" s="30">
        <v>289</v>
      </c>
      <c r="AA53" s="30">
        <f t="shared" si="6"/>
        <v>130.05000000000001</v>
      </c>
      <c r="AB53" s="23">
        <f t="shared" si="7"/>
        <v>130.05000000000001</v>
      </c>
      <c r="AC53" s="31"/>
      <c r="AD53" s="13"/>
      <c r="AE53" s="31"/>
      <c r="AF53" s="31"/>
      <c r="AG53" s="24" t="str">
        <f t="shared" si="8"/>
        <v>/V/</v>
      </c>
      <c r="AH53" s="11" t="e">
        <f>VLOOKUP(AG53,lamp!A:C,3,0)</f>
        <v>#N/A</v>
      </c>
      <c r="AI53" s="24">
        <f t="shared" ca="1" si="3"/>
        <v>46076</v>
      </c>
      <c r="AJ53" s="31"/>
      <c r="AK53" s="31" t="s">
        <v>71669</v>
      </c>
      <c r="AL53" s="31"/>
      <c r="AM53" s="31">
        <v>0.93</v>
      </c>
      <c r="AN53" s="31">
        <v>0.65</v>
      </c>
      <c r="AO53" s="31">
        <v>456</v>
      </c>
      <c r="AP53" s="31"/>
      <c r="AQ53" s="25">
        <v>21</v>
      </c>
      <c r="AR53" s="31">
        <v>0</v>
      </c>
      <c r="AS53" s="19" t="s">
        <v>6800</v>
      </c>
      <c r="AT53" s="1" t="str">
        <f>VLOOKUP(AS53,nxt_cat!A:B,2,FALSE)</f>
        <v>Accessory</v>
      </c>
      <c r="AU53" s="13"/>
      <c r="AV53" s="11" t="e">
        <f>VLOOKUP(AU53,dimmer!A:B,2,0)</f>
        <v>#N/A</v>
      </c>
      <c r="AW53" s="34"/>
      <c r="AX53" s="31"/>
      <c r="AY53" s="31"/>
      <c r="AZ53" s="31"/>
      <c r="BA53" s="31"/>
      <c r="BB53" s="28"/>
      <c r="BC53" s="31"/>
      <c r="BD53" s="31"/>
      <c r="BE53" s="13"/>
      <c r="BF53" s="13"/>
      <c r="BG53" s="13"/>
      <c r="BH53" s="13"/>
      <c r="BI53" s="13"/>
      <c r="BJ53" s="13"/>
      <c r="BK53" s="13">
        <v>1</v>
      </c>
      <c r="BL53" s="13"/>
      <c r="BM53" s="13"/>
      <c r="BN53" s="13"/>
      <c r="BO53" s="13"/>
      <c r="BP53" s="13"/>
      <c r="BQ53" s="11" t="e">
        <f>VLOOKUP(BP53,'housing type'!B:C,2,0)</f>
        <v>#N/A</v>
      </c>
      <c r="BR53" s="13"/>
      <c r="BS53" s="11" t="e">
        <f>VLOOKUP(BR53,'ceiling type'!B:C,2,0)</f>
        <v>#N/A</v>
      </c>
      <c r="BT53" s="13"/>
      <c r="BU53" s="11" t="e">
        <f>VLOOKUP(BT53,function!B:C,2,0)</f>
        <v>#N/A</v>
      </c>
      <c r="BV53" s="13"/>
      <c r="BW53" s="11" t="e">
        <f>VLOOKUP(BV53,housing_height!B:C,2,FALSE)</f>
        <v>#N/A</v>
      </c>
      <c r="BX53" s="13"/>
      <c r="BY53" s="1" t="e">
        <f>VLOOKUP(BX53,trim_type!B:C,2,FALSE)</f>
        <v>#N/A</v>
      </c>
      <c r="BZ53" s="13"/>
      <c r="CA53" s="11" t="e">
        <f>VLOOKUP(BZ53,'aperture shape'!B:C,2,0)</f>
        <v>#N/A</v>
      </c>
      <c r="CB53" s="13"/>
      <c r="CC53" s="13"/>
      <c r="CD53" s="13"/>
      <c r="CE53" s="11" t="e">
        <f>VLOOKUP(CD53,'recessed type'!B:C,2,0)</f>
        <v>#N/A</v>
      </c>
      <c r="CF53" s="1">
        <v>1</v>
      </c>
      <c r="CK53" s="1">
        <f>VLOOKUP(G53,vend!C:G,5,FALSE)</f>
        <v>1</v>
      </c>
      <c r="CL53" s="19"/>
      <c r="CM53" s="19"/>
      <c r="CN53" s="19"/>
      <c r="CO53" s="19"/>
      <c r="CP53" s="19"/>
      <c r="CQ53" s="1" t="e">
        <f>VLOOKUP(CP53,country!B:H,7,FALSE)</f>
        <v>#N/A</v>
      </c>
      <c r="CR53" s="19"/>
      <c r="CS53" s="1" t="str">
        <f t="shared" si="9"/>
        <v/>
      </c>
      <c r="CT53" s="19"/>
      <c r="CU53" s="19"/>
      <c r="CV53" s="19"/>
      <c r="CW53" s="1">
        <v>1</v>
      </c>
      <c r="CX53" s="1">
        <v>1</v>
      </c>
      <c r="CY53" s="1">
        <v>0</v>
      </c>
      <c r="CZ53" s="19">
        <f t="shared" si="10"/>
        <v>195.08</v>
      </c>
      <c r="DA53" s="19">
        <f t="shared" si="11"/>
        <v>0</v>
      </c>
      <c r="DB53" s="19">
        <f t="shared" si="12"/>
        <v>227.59</v>
      </c>
      <c r="DC53" s="19">
        <f t="shared" si="13"/>
        <v>212.63</v>
      </c>
      <c r="DD53" s="19">
        <f t="shared" si="14"/>
        <v>187.85</v>
      </c>
      <c r="DE53" s="19">
        <f t="shared" si="15"/>
        <v>173.4</v>
      </c>
      <c r="DF53" s="1">
        <f>VLOOKUP(G53,'price reference'!B:C,2,FALSE)</f>
        <v>1.5</v>
      </c>
      <c r="DG53" s="1">
        <v>0</v>
      </c>
      <c r="DH53" s="1">
        <f>VLOOKUP(G53,'price reference'!B:D,3,FALSE)</f>
        <v>1.75</v>
      </c>
      <c r="DI53" s="1">
        <f>VLOOKUP(G53,'price reference'!B:E,4,FALSE)</f>
        <v>1.635</v>
      </c>
      <c r="DJ53" s="1">
        <f>VLOOKUP(G53,'price reference'!B:F,5,FALSE)</f>
        <v>1.44445</v>
      </c>
      <c r="DK53" s="1">
        <f>VLOOKUP(G53,'price reference'!B:G,6,FALSE)</f>
        <v>1.33334</v>
      </c>
    </row>
    <row r="54" spans="1:115" s="1" customFormat="1" ht="15" customHeight="1">
      <c r="A54" s="13" t="s">
        <v>71613</v>
      </c>
      <c r="B54" s="20"/>
      <c r="C54" s="13"/>
      <c r="D54" s="13" t="s">
        <v>71656</v>
      </c>
      <c r="E54" s="13" t="s">
        <v>71722</v>
      </c>
      <c r="F54" s="10">
        <f>VLOOKUP(G54,vend!C:E,3,FALSE)</f>
        <v>21094</v>
      </c>
      <c r="G54" s="27">
        <v>57</v>
      </c>
      <c r="H54" s="1" t="str">
        <f>VLOOKUP(G54,vend!C:D,2,0)</f>
        <v>PureEdge Lighting</v>
      </c>
      <c r="I54" s="3"/>
      <c r="J54" s="33"/>
      <c r="K54" s="11" t="str">
        <f t="shared" si="4"/>
        <v>57</v>
      </c>
      <c r="L54" s="12" t="e">
        <f>VLOOKUP(K54,color!G:H,2,0)</f>
        <v>#N/A</v>
      </c>
      <c r="M54" s="21" t="e">
        <f>VLOOKUP(J54,color!G:H,2,0)</f>
        <v>#N/A</v>
      </c>
      <c r="N54" s="22"/>
      <c r="O54" s="33" t="s">
        <v>71668</v>
      </c>
      <c r="P54" s="11" t="str">
        <f t="shared" si="5"/>
        <v>57white</v>
      </c>
      <c r="Q54" s="11" t="e">
        <f>VLOOKUP(P54,finish!G:H,2,0)</f>
        <v>#N/A</v>
      </c>
      <c r="R54" s="12">
        <f>VLOOKUP(O54,finish!G:H,2,0)</f>
        <v>8</v>
      </c>
      <c r="S54" s="22"/>
      <c r="T54" s="1">
        <v>0</v>
      </c>
      <c r="U54" s="13"/>
      <c r="V54" s="1">
        <v>1</v>
      </c>
      <c r="W54" s="1">
        <v>1</v>
      </c>
      <c r="X54" s="1">
        <v>2</v>
      </c>
      <c r="Y54" s="30">
        <v>297</v>
      </c>
      <c r="Z54" s="30">
        <v>297</v>
      </c>
      <c r="AA54" s="30">
        <f t="shared" si="6"/>
        <v>133.65</v>
      </c>
      <c r="AB54" s="23">
        <f t="shared" si="7"/>
        <v>133.65</v>
      </c>
      <c r="AC54" s="31"/>
      <c r="AD54" s="13"/>
      <c r="AE54" s="31"/>
      <c r="AF54" s="31"/>
      <c r="AG54" s="24" t="str">
        <f t="shared" si="8"/>
        <v>/V/</v>
      </c>
      <c r="AH54" s="11" t="e">
        <f>VLOOKUP(AG54,lamp!A:C,3,0)</f>
        <v>#N/A</v>
      </c>
      <c r="AI54" s="24">
        <f t="shared" ca="1" si="3"/>
        <v>46076</v>
      </c>
      <c r="AJ54" s="31"/>
      <c r="AK54" s="31" t="s">
        <v>71669</v>
      </c>
      <c r="AL54" s="31"/>
      <c r="AM54" s="31">
        <v>0.93</v>
      </c>
      <c r="AN54" s="31">
        <v>0.65</v>
      </c>
      <c r="AO54" s="31">
        <v>468</v>
      </c>
      <c r="AP54" s="31"/>
      <c r="AQ54" s="25">
        <v>21</v>
      </c>
      <c r="AR54" s="31">
        <v>0</v>
      </c>
      <c r="AS54" s="19" t="s">
        <v>6800</v>
      </c>
      <c r="AT54" s="1" t="str">
        <f>VLOOKUP(AS54,nxt_cat!A:B,2,FALSE)</f>
        <v>Accessory</v>
      </c>
      <c r="AU54" s="13"/>
      <c r="AV54" s="11" t="e">
        <f>VLOOKUP(AU54,dimmer!A:B,2,0)</f>
        <v>#N/A</v>
      </c>
      <c r="AW54" s="34"/>
      <c r="AX54" s="31"/>
      <c r="AY54" s="31"/>
      <c r="AZ54" s="31"/>
      <c r="BA54" s="31"/>
      <c r="BB54" s="28"/>
      <c r="BC54" s="31"/>
      <c r="BD54" s="31"/>
      <c r="BE54" s="13"/>
      <c r="BF54" s="13"/>
      <c r="BG54" s="13"/>
      <c r="BH54" s="13"/>
      <c r="BI54" s="13"/>
      <c r="BJ54" s="13"/>
      <c r="BK54" s="13">
        <v>1</v>
      </c>
      <c r="BL54" s="13"/>
      <c r="BM54" s="13"/>
      <c r="BN54" s="13"/>
      <c r="BO54" s="13"/>
      <c r="BP54" s="13"/>
      <c r="BQ54" s="11" t="e">
        <f>VLOOKUP(BP54,'housing type'!B:C,2,0)</f>
        <v>#N/A</v>
      </c>
      <c r="BR54" s="13"/>
      <c r="BS54" s="11" t="e">
        <f>VLOOKUP(BR54,'ceiling type'!B:C,2,0)</f>
        <v>#N/A</v>
      </c>
      <c r="BT54" s="13"/>
      <c r="BU54" s="11" t="e">
        <f>VLOOKUP(BT54,function!B:C,2,0)</f>
        <v>#N/A</v>
      </c>
      <c r="BV54" s="13"/>
      <c r="BW54" s="11" t="e">
        <f>VLOOKUP(BV54,housing_height!B:C,2,FALSE)</f>
        <v>#N/A</v>
      </c>
      <c r="BX54" s="13"/>
      <c r="BY54" s="1" t="e">
        <f>VLOOKUP(BX54,trim_type!B:C,2,FALSE)</f>
        <v>#N/A</v>
      </c>
      <c r="BZ54" s="13"/>
      <c r="CA54" s="11" t="e">
        <f>VLOOKUP(BZ54,'aperture shape'!B:C,2,0)</f>
        <v>#N/A</v>
      </c>
      <c r="CB54" s="13"/>
      <c r="CC54" s="13"/>
      <c r="CD54" s="13"/>
      <c r="CE54" s="11" t="e">
        <f>VLOOKUP(CD54,'recessed type'!B:C,2,0)</f>
        <v>#N/A</v>
      </c>
      <c r="CF54" s="1">
        <v>1</v>
      </c>
      <c r="CK54" s="1">
        <f>VLOOKUP(G54,vend!C:G,5,FALSE)</f>
        <v>1</v>
      </c>
      <c r="CL54" s="19"/>
      <c r="CM54" s="19"/>
      <c r="CN54" s="19"/>
      <c r="CO54" s="19"/>
      <c r="CP54" s="19"/>
      <c r="CQ54" s="1" t="e">
        <f>VLOOKUP(CP54,country!B:H,7,FALSE)</f>
        <v>#N/A</v>
      </c>
      <c r="CR54" s="19"/>
      <c r="CS54" s="1" t="str">
        <f t="shared" si="9"/>
        <v/>
      </c>
      <c r="CT54" s="19"/>
      <c r="CU54" s="19"/>
      <c r="CV54" s="19"/>
      <c r="CW54" s="1">
        <v>1</v>
      </c>
      <c r="CX54" s="1">
        <v>1</v>
      </c>
      <c r="CY54" s="1">
        <v>0</v>
      </c>
      <c r="CZ54" s="19">
        <f t="shared" si="10"/>
        <v>200.48</v>
      </c>
      <c r="DA54" s="19">
        <f t="shared" si="11"/>
        <v>0</v>
      </c>
      <c r="DB54" s="19">
        <f t="shared" si="12"/>
        <v>233.89</v>
      </c>
      <c r="DC54" s="19">
        <f t="shared" si="13"/>
        <v>218.52</v>
      </c>
      <c r="DD54" s="19">
        <f t="shared" si="14"/>
        <v>193.05</v>
      </c>
      <c r="DE54" s="19">
        <f t="shared" si="15"/>
        <v>178.2</v>
      </c>
      <c r="DF54" s="1">
        <f>VLOOKUP(G54,'price reference'!B:C,2,FALSE)</f>
        <v>1.5</v>
      </c>
      <c r="DG54" s="1">
        <v>0</v>
      </c>
      <c r="DH54" s="1">
        <f>VLOOKUP(G54,'price reference'!B:D,3,FALSE)</f>
        <v>1.75</v>
      </c>
      <c r="DI54" s="1">
        <f>VLOOKUP(G54,'price reference'!B:E,4,FALSE)</f>
        <v>1.635</v>
      </c>
      <c r="DJ54" s="1">
        <f>VLOOKUP(G54,'price reference'!B:F,5,FALSE)</f>
        <v>1.44445</v>
      </c>
      <c r="DK54" s="1">
        <f>VLOOKUP(G54,'price reference'!B:G,6,FALSE)</f>
        <v>1.33334</v>
      </c>
    </row>
    <row r="55" spans="1:115" s="1" customFormat="1" ht="15" customHeight="1">
      <c r="A55" s="13" t="s">
        <v>71614</v>
      </c>
      <c r="B55" s="20"/>
      <c r="C55" s="13"/>
      <c r="D55" s="13" t="s">
        <v>71656</v>
      </c>
      <c r="E55" s="13" t="s">
        <v>71723</v>
      </c>
      <c r="F55" s="10">
        <f>VLOOKUP(G55,vend!C:E,3,FALSE)</f>
        <v>21094</v>
      </c>
      <c r="G55" s="27">
        <v>57</v>
      </c>
      <c r="H55" s="1" t="str">
        <f>VLOOKUP(G55,vend!C:D,2,0)</f>
        <v>PureEdge Lighting</v>
      </c>
      <c r="I55" s="3"/>
      <c r="J55" s="33"/>
      <c r="K55" s="11" t="str">
        <f t="shared" si="4"/>
        <v>57</v>
      </c>
      <c r="L55" s="12" t="e">
        <f>VLOOKUP(K55,color!G:H,2,0)</f>
        <v>#N/A</v>
      </c>
      <c r="M55" s="21" t="e">
        <f>VLOOKUP(J55,color!G:H,2,0)</f>
        <v>#N/A</v>
      </c>
      <c r="N55" s="22"/>
      <c r="O55" s="33" t="s">
        <v>71668</v>
      </c>
      <c r="P55" s="11" t="str">
        <f t="shared" si="5"/>
        <v>57white</v>
      </c>
      <c r="Q55" s="11" t="e">
        <f>VLOOKUP(P55,finish!G:H,2,0)</f>
        <v>#N/A</v>
      </c>
      <c r="R55" s="12">
        <f>VLOOKUP(O55,finish!G:H,2,0)</f>
        <v>8</v>
      </c>
      <c r="S55" s="22"/>
      <c r="T55" s="1">
        <v>0</v>
      </c>
      <c r="U55" s="13"/>
      <c r="V55" s="1">
        <v>1</v>
      </c>
      <c r="W55" s="1">
        <v>1</v>
      </c>
      <c r="X55" s="1">
        <v>2</v>
      </c>
      <c r="Y55" s="30">
        <v>304</v>
      </c>
      <c r="Z55" s="30">
        <v>304</v>
      </c>
      <c r="AA55" s="30">
        <f t="shared" si="6"/>
        <v>136.80000000000001</v>
      </c>
      <c r="AB55" s="23">
        <f t="shared" si="7"/>
        <v>136.80000000000001</v>
      </c>
      <c r="AC55" s="31"/>
      <c r="AD55" s="13"/>
      <c r="AE55" s="31"/>
      <c r="AF55" s="31"/>
      <c r="AG55" s="24" t="str">
        <f t="shared" si="8"/>
        <v>/V/</v>
      </c>
      <c r="AH55" s="11" t="e">
        <f>VLOOKUP(AG55,lamp!A:C,3,0)</f>
        <v>#N/A</v>
      </c>
      <c r="AI55" s="24">
        <f t="shared" ca="1" si="3"/>
        <v>46076</v>
      </c>
      <c r="AJ55" s="31"/>
      <c r="AK55" s="31" t="s">
        <v>71669</v>
      </c>
      <c r="AL55" s="31"/>
      <c r="AM55" s="31">
        <v>0.93</v>
      </c>
      <c r="AN55" s="31">
        <v>0.65</v>
      </c>
      <c r="AO55" s="31">
        <v>480</v>
      </c>
      <c r="AP55" s="31"/>
      <c r="AQ55" s="25">
        <v>21</v>
      </c>
      <c r="AR55" s="31">
        <v>0</v>
      </c>
      <c r="AS55" s="19" t="s">
        <v>6800</v>
      </c>
      <c r="AT55" s="1" t="str">
        <f>VLOOKUP(AS55,nxt_cat!A:B,2,FALSE)</f>
        <v>Accessory</v>
      </c>
      <c r="AU55" s="13"/>
      <c r="AV55" s="11" t="e">
        <f>VLOOKUP(AU55,dimmer!A:B,2,0)</f>
        <v>#N/A</v>
      </c>
      <c r="AW55" s="34"/>
      <c r="AX55" s="31"/>
      <c r="AY55" s="31"/>
      <c r="AZ55" s="31"/>
      <c r="BA55" s="31"/>
      <c r="BB55" s="28"/>
      <c r="BC55" s="31"/>
      <c r="BD55" s="31"/>
      <c r="BE55" s="13"/>
      <c r="BF55" s="13"/>
      <c r="BG55" s="13"/>
      <c r="BH55" s="13"/>
      <c r="BI55" s="13"/>
      <c r="BJ55" s="13"/>
      <c r="BK55" s="13">
        <v>1</v>
      </c>
      <c r="BL55" s="13"/>
      <c r="BM55" s="13"/>
      <c r="BN55" s="13"/>
      <c r="BO55" s="13"/>
      <c r="BP55" s="13"/>
      <c r="BQ55" s="11" t="e">
        <f>VLOOKUP(BP55,'housing type'!B:C,2,0)</f>
        <v>#N/A</v>
      </c>
      <c r="BR55" s="13"/>
      <c r="BS55" s="11" t="e">
        <f>VLOOKUP(BR55,'ceiling type'!B:C,2,0)</f>
        <v>#N/A</v>
      </c>
      <c r="BT55" s="13"/>
      <c r="BU55" s="11" t="e">
        <f>VLOOKUP(BT55,function!B:C,2,0)</f>
        <v>#N/A</v>
      </c>
      <c r="BV55" s="13"/>
      <c r="BW55" s="11" t="e">
        <f>VLOOKUP(BV55,housing_height!B:C,2,FALSE)</f>
        <v>#N/A</v>
      </c>
      <c r="BX55" s="13"/>
      <c r="BY55" s="1" t="e">
        <f>VLOOKUP(BX55,trim_type!B:C,2,FALSE)</f>
        <v>#N/A</v>
      </c>
      <c r="BZ55" s="13"/>
      <c r="CA55" s="11" t="e">
        <f>VLOOKUP(BZ55,'aperture shape'!B:C,2,0)</f>
        <v>#N/A</v>
      </c>
      <c r="CB55" s="13"/>
      <c r="CC55" s="13"/>
      <c r="CD55" s="13"/>
      <c r="CE55" s="11" t="e">
        <f>VLOOKUP(CD55,'recessed type'!B:C,2,0)</f>
        <v>#N/A</v>
      </c>
      <c r="CF55" s="1">
        <v>1</v>
      </c>
      <c r="CK55" s="1">
        <f>VLOOKUP(G55,vend!C:G,5,FALSE)</f>
        <v>1</v>
      </c>
      <c r="CL55" s="19"/>
      <c r="CM55" s="19"/>
      <c r="CN55" s="19"/>
      <c r="CO55" s="19"/>
      <c r="CP55" s="19"/>
      <c r="CQ55" s="1" t="e">
        <f>VLOOKUP(CP55,country!B:H,7,FALSE)</f>
        <v>#N/A</v>
      </c>
      <c r="CR55" s="19"/>
      <c r="CS55" s="1" t="str">
        <f t="shared" si="9"/>
        <v/>
      </c>
      <c r="CT55" s="19"/>
      <c r="CU55" s="19"/>
      <c r="CV55" s="19"/>
      <c r="CW55" s="1">
        <v>1</v>
      </c>
      <c r="CX55" s="1">
        <v>1</v>
      </c>
      <c r="CY55" s="1">
        <v>0</v>
      </c>
      <c r="CZ55" s="19">
        <f t="shared" si="10"/>
        <v>205.2</v>
      </c>
      <c r="DA55" s="19">
        <f t="shared" si="11"/>
        <v>0</v>
      </c>
      <c r="DB55" s="19">
        <f t="shared" si="12"/>
        <v>239.4</v>
      </c>
      <c r="DC55" s="19">
        <f t="shared" si="13"/>
        <v>223.67</v>
      </c>
      <c r="DD55" s="19">
        <f t="shared" si="14"/>
        <v>197.6</v>
      </c>
      <c r="DE55" s="19">
        <f t="shared" si="15"/>
        <v>182.4</v>
      </c>
      <c r="DF55" s="1">
        <f>VLOOKUP(G55,'price reference'!B:C,2,FALSE)</f>
        <v>1.5</v>
      </c>
      <c r="DG55" s="1">
        <v>0</v>
      </c>
      <c r="DH55" s="1">
        <f>VLOOKUP(G55,'price reference'!B:D,3,FALSE)</f>
        <v>1.75</v>
      </c>
      <c r="DI55" s="1">
        <f>VLOOKUP(G55,'price reference'!B:E,4,FALSE)</f>
        <v>1.635</v>
      </c>
      <c r="DJ55" s="1">
        <f>VLOOKUP(G55,'price reference'!B:F,5,FALSE)</f>
        <v>1.44445</v>
      </c>
      <c r="DK55" s="1">
        <f>VLOOKUP(G55,'price reference'!B:G,6,FALSE)</f>
        <v>1.33334</v>
      </c>
    </row>
    <row r="56" spans="1:115" s="1" customFormat="1" ht="15" customHeight="1">
      <c r="A56" s="13" t="s">
        <v>71615</v>
      </c>
      <c r="B56" s="20"/>
      <c r="C56" s="13"/>
      <c r="D56" s="13" t="s">
        <v>71657</v>
      </c>
      <c r="E56" s="13" t="s">
        <v>71724</v>
      </c>
      <c r="F56" s="10">
        <f>VLOOKUP(G56,vend!C:E,3,FALSE)</f>
        <v>21094</v>
      </c>
      <c r="G56" s="27">
        <v>57</v>
      </c>
      <c r="H56" s="1" t="str">
        <f>VLOOKUP(G56,vend!C:D,2,0)</f>
        <v>PureEdge Lighting</v>
      </c>
      <c r="I56" s="3"/>
      <c r="J56" s="33"/>
      <c r="K56" s="11" t="str">
        <f t="shared" si="4"/>
        <v>57</v>
      </c>
      <c r="L56" s="12" t="e">
        <f>VLOOKUP(K56,color!G:H,2,0)</f>
        <v>#N/A</v>
      </c>
      <c r="M56" s="21" t="e">
        <f>VLOOKUP(J56,color!G:H,2,0)</f>
        <v>#N/A</v>
      </c>
      <c r="N56" s="22"/>
      <c r="O56" s="33" t="s">
        <v>71668</v>
      </c>
      <c r="P56" s="11" t="str">
        <f t="shared" si="5"/>
        <v>57white</v>
      </c>
      <c r="Q56" s="11" t="e">
        <f>VLOOKUP(P56,finish!G:H,2,0)</f>
        <v>#N/A</v>
      </c>
      <c r="R56" s="12">
        <f>VLOOKUP(O56,finish!G:H,2,0)</f>
        <v>8</v>
      </c>
      <c r="S56" s="22"/>
      <c r="T56" s="1">
        <v>0</v>
      </c>
      <c r="U56" s="13"/>
      <c r="V56" s="1">
        <v>1</v>
      </c>
      <c r="W56" s="1">
        <v>1</v>
      </c>
      <c r="X56" s="1">
        <v>2</v>
      </c>
      <c r="Y56" s="30">
        <v>217</v>
      </c>
      <c r="Z56" s="30">
        <v>217</v>
      </c>
      <c r="AA56" s="30">
        <f t="shared" si="6"/>
        <v>97.65</v>
      </c>
      <c r="AB56" s="23">
        <f t="shared" si="7"/>
        <v>97.65</v>
      </c>
      <c r="AC56" s="31"/>
      <c r="AD56" s="13"/>
      <c r="AE56" s="31"/>
      <c r="AF56" s="31"/>
      <c r="AG56" s="24" t="str">
        <f t="shared" si="8"/>
        <v>/V/</v>
      </c>
      <c r="AH56" s="11" t="e">
        <f>VLOOKUP(AG56,lamp!A:C,3,0)</f>
        <v>#N/A</v>
      </c>
      <c r="AI56" s="24">
        <f t="shared" ca="1" si="3"/>
        <v>46076</v>
      </c>
      <c r="AJ56" s="31"/>
      <c r="AK56" s="31" t="s">
        <v>71669</v>
      </c>
      <c r="AL56" s="31"/>
      <c r="AM56" s="31">
        <v>2.5299999999999998</v>
      </c>
      <c r="AN56" s="31">
        <v>0.63</v>
      </c>
      <c r="AO56" s="31">
        <v>6</v>
      </c>
      <c r="AP56" s="31"/>
      <c r="AQ56" s="25">
        <v>21</v>
      </c>
      <c r="AR56" s="31">
        <v>0</v>
      </c>
      <c r="AS56" s="19" t="s">
        <v>6800</v>
      </c>
      <c r="AT56" s="1" t="str">
        <f>VLOOKUP(AS56,nxt_cat!A:B,2,FALSE)</f>
        <v>Accessory</v>
      </c>
      <c r="AU56" s="13"/>
      <c r="AV56" s="11" t="e">
        <f>VLOOKUP(AU56,dimmer!A:B,2,0)</f>
        <v>#N/A</v>
      </c>
      <c r="AW56" s="34"/>
      <c r="AX56" s="31"/>
      <c r="AY56" s="31"/>
      <c r="AZ56" s="31"/>
      <c r="BA56" s="31"/>
      <c r="BB56" s="28"/>
      <c r="BC56" s="31"/>
      <c r="BD56" s="31"/>
      <c r="BE56" s="13"/>
      <c r="BF56" s="13"/>
      <c r="BG56" s="13"/>
      <c r="BH56" s="13"/>
      <c r="BI56" s="13"/>
      <c r="BJ56" s="13"/>
      <c r="BK56" s="13">
        <v>1</v>
      </c>
      <c r="BL56" s="13"/>
      <c r="BM56" s="13"/>
      <c r="BN56" s="13"/>
      <c r="BO56" s="13"/>
      <c r="BP56" s="13"/>
      <c r="BQ56" s="11" t="e">
        <f>VLOOKUP(BP56,'housing type'!B:C,2,0)</f>
        <v>#N/A</v>
      </c>
      <c r="BR56" s="13"/>
      <c r="BS56" s="11" t="e">
        <f>VLOOKUP(BR56,'ceiling type'!B:C,2,0)</f>
        <v>#N/A</v>
      </c>
      <c r="BT56" s="13"/>
      <c r="BU56" s="11" t="e">
        <f>VLOOKUP(BT56,function!B:C,2,0)</f>
        <v>#N/A</v>
      </c>
      <c r="BV56" s="13"/>
      <c r="BW56" s="11" t="e">
        <f>VLOOKUP(BV56,housing_height!B:C,2,FALSE)</f>
        <v>#N/A</v>
      </c>
      <c r="BX56" s="13"/>
      <c r="BY56" s="1" t="e">
        <f>VLOOKUP(BX56,trim_type!B:C,2,FALSE)</f>
        <v>#N/A</v>
      </c>
      <c r="BZ56" s="13"/>
      <c r="CA56" s="11" t="e">
        <f>VLOOKUP(BZ56,'aperture shape'!B:C,2,0)</f>
        <v>#N/A</v>
      </c>
      <c r="CB56" s="13"/>
      <c r="CC56" s="13"/>
      <c r="CD56" s="13"/>
      <c r="CE56" s="11" t="e">
        <f>VLOOKUP(CD56,'recessed type'!B:C,2,0)</f>
        <v>#N/A</v>
      </c>
      <c r="CF56" s="1">
        <v>1</v>
      </c>
      <c r="CK56" s="1">
        <f>VLOOKUP(G56,vend!C:G,5,FALSE)</f>
        <v>1</v>
      </c>
      <c r="CL56" s="19"/>
      <c r="CM56" s="19"/>
      <c r="CN56" s="19"/>
      <c r="CO56" s="19"/>
      <c r="CP56" s="19"/>
      <c r="CQ56" s="1" t="e">
        <f>VLOOKUP(CP56,country!B:H,7,FALSE)</f>
        <v>#N/A</v>
      </c>
      <c r="CR56" s="19"/>
      <c r="CS56" s="1" t="str">
        <f t="shared" si="9"/>
        <v/>
      </c>
      <c r="CT56" s="19"/>
      <c r="CU56" s="19"/>
      <c r="CV56" s="19"/>
      <c r="CW56" s="1">
        <v>1</v>
      </c>
      <c r="CX56" s="1">
        <v>1</v>
      </c>
      <c r="CY56" s="1">
        <v>0</v>
      </c>
      <c r="CZ56" s="19">
        <f t="shared" si="10"/>
        <v>146.47999999999999</v>
      </c>
      <c r="DA56" s="19">
        <f t="shared" si="11"/>
        <v>0</v>
      </c>
      <c r="DB56" s="19">
        <f t="shared" si="12"/>
        <v>170.89</v>
      </c>
      <c r="DC56" s="19">
        <f t="shared" si="13"/>
        <v>159.66</v>
      </c>
      <c r="DD56" s="19">
        <f t="shared" si="14"/>
        <v>141.05000000000001</v>
      </c>
      <c r="DE56" s="19">
        <f t="shared" si="15"/>
        <v>130.19999999999999</v>
      </c>
      <c r="DF56" s="1">
        <f>VLOOKUP(G56,'price reference'!B:C,2,FALSE)</f>
        <v>1.5</v>
      </c>
      <c r="DG56" s="1">
        <v>0</v>
      </c>
      <c r="DH56" s="1">
        <f>VLOOKUP(G56,'price reference'!B:D,3,FALSE)</f>
        <v>1.75</v>
      </c>
      <c r="DI56" s="1">
        <f>VLOOKUP(G56,'price reference'!B:E,4,FALSE)</f>
        <v>1.635</v>
      </c>
      <c r="DJ56" s="1">
        <f>VLOOKUP(G56,'price reference'!B:F,5,FALSE)</f>
        <v>1.44445</v>
      </c>
      <c r="DK56" s="1">
        <f>VLOOKUP(G56,'price reference'!B:G,6,FALSE)</f>
        <v>1.33334</v>
      </c>
    </row>
    <row r="57" spans="1:115" s="1" customFormat="1" ht="15" customHeight="1">
      <c r="A57" s="13" t="s">
        <v>71616</v>
      </c>
      <c r="B57" s="20"/>
      <c r="C57" s="13"/>
      <c r="D57" s="13" t="s">
        <v>71657</v>
      </c>
      <c r="E57" s="13" t="s">
        <v>71725</v>
      </c>
      <c r="F57" s="10">
        <f>VLOOKUP(G57,vend!C:E,3,FALSE)</f>
        <v>21094</v>
      </c>
      <c r="G57" s="27">
        <v>57</v>
      </c>
      <c r="H57" s="1" t="str">
        <f>VLOOKUP(G57,vend!C:D,2,0)</f>
        <v>PureEdge Lighting</v>
      </c>
      <c r="I57" s="3"/>
      <c r="J57" s="33"/>
      <c r="K57" s="11" t="str">
        <f t="shared" si="4"/>
        <v>57</v>
      </c>
      <c r="L57" s="12" t="e">
        <f>VLOOKUP(K57,color!G:H,2,0)</f>
        <v>#N/A</v>
      </c>
      <c r="M57" s="21" t="e">
        <f>VLOOKUP(J57,color!G:H,2,0)</f>
        <v>#N/A</v>
      </c>
      <c r="N57" s="22"/>
      <c r="O57" s="33" t="s">
        <v>71668</v>
      </c>
      <c r="P57" s="11" t="str">
        <f t="shared" si="5"/>
        <v>57white</v>
      </c>
      <c r="Q57" s="11" t="e">
        <f>VLOOKUP(P57,finish!G:H,2,0)</f>
        <v>#N/A</v>
      </c>
      <c r="R57" s="12">
        <f>VLOOKUP(O57,finish!G:H,2,0)</f>
        <v>8</v>
      </c>
      <c r="S57" s="22"/>
      <c r="T57" s="1">
        <v>0</v>
      </c>
      <c r="U57" s="13"/>
      <c r="V57" s="1">
        <v>1</v>
      </c>
      <c r="W57" s="1">
        <v>1</v>
      </c>
      <c r="X57" s="1">
        <v>2</v>
      </c>
      <c r="Y57" s="30">
        <v>218</v>
      </c>
      <c r="Z57" s="30">
        <v>218</v>
      </c>
      <c r="AA57" s="30">
        <f t="shared" si="6"/>
        <v>98.100000000000009</v>
      </c>
      <c r="AB57" s="23">
        <f t="shared" si="7"/>
        <v>98.100000000000009</v>
      </c>
      <c r="AC57" s="31"/>
      <c r="AD57" s="13"/>
      <c r="AE57" s="31"/>
      <c r="AF57" s="31"/>
      <c r="AG57" s="24" t="str">
        <f t="shared" si="8"/>
        <v>/V/</v>
      </c>
      <c r="AH57" s="11" t="e">
        <f>VLOOKUP(AG57,lamp!A:C,3,0)</f>
        <v>#N/A</v>
      </c>
      <c r="AI57" s="24">
        <f t="shared" ca="1" si="3"/>
        <v>46076</v>
      </c>
      <c r="AJ57" s="31"/>
      <c r="AK57" s="31" t="s">
        <v>71669</v>
      </c>
      <c r="AL57" s="31"/>
      <c r="AM57" s="31">
        <v>2.5299999999999998</v>
      </c>
      <c r="AN57" s="31">
        <v>0.63</v>
      </c>
      <c r="AO57" s="31">
        <v>6</v>
      </c>
      <c r="AP57" s="31"/>
      <c r="AQ57" s="25">
        <v>21</v>
      </c>
      <c r="AR57" s="31">
        <v>0</v>
      </c>
      <c r="AS57" s="19" t="s">
        <v>6800</v>
      </c>
      <c r="AT57" s="1" t="str">
        <f>VLOOKUP(AS57,nxt_cat!A:B,2,FALSE)</f>
        <v>Accessory</v>
      </c>
      <c r="AU57" s="13"/>
      <c r="AV57" s="11" t="e">
        <f>VLOOKUP(AU57,dimmer!A:B,2,0)</f>
        <v>#N/A</v>
      </c>
      <c r="AW57" s="34"/>
      <c r="AX57" s="31"/>
      <c r="AY57" s="31"/>
      <c r="AZ57" s="31"/>
      <c r="BA57" s="31"/>
      <c r="BB57" s="28"/>
      <c r="BC57" s="31"/>
      <c r="BD57" s="31"/>
      <c r="BE57" s="13"/>
      <c r="BF57" s="13"/>
      <c r="BG57" s="13"/>
      <c r="BH57" s="13"/>
      <c r="BI57" s="13"/>
      <c r="BJ57" s="13"/>
      <c r="BK57" s="13">
        <v>1</v>
      </c>
      <c r="BL57" s="13"/>
      <c r="BM57" s="13"/>
      <c r="BN57" s="13"/>
      <c r="BO57" s="13"/>
      <c r="BP57" s="13"/>
      <c r="BQ57" s="11" t="e">
        <f>VLOOKUP(BP57,'housing type'!B:C,2,0)</f>
        <v>#N/A</v>
      </c>
      <c r="BR57" s="13"/>
      <c r="BS57" s="11" t="e">
        <f>VLOOKUP(BR57,'ceiling type'!B:C,2,0)</f>
        <v>#N/A</v>
      </c>
      <c r="BT57" s="13"/>
      <c r="BU57" s="11" t="e">
        <f>VLOOKUP(BT57,function!B:C,2,0)</f>
        <v>#N/A</v>
      </c>
      <c r="BV57" s="13"/>
      <c r="BW57" s="11" t="e">
        <f>VLOOKUP(BV57,housing_height!B:C,2,FALSE)</f>
        <v>#N/A</v>
      </c>
      <c r="BX57" s="13"/>
      <c r="BY57" s="1" t="e">
        <f>VLOOKUP(BX57,trim_type!B:C,2,FALSE)</f>
        <v>#N/A</v>
      </c>
      <c r="BZ57" s="13"/>
      <c r="CA57" s="11" t="e">
        <f>VLOOKUP(BZ57,'aperture shape'!B:C,2,0)</f>
        <v>#N/A</v>
      </c>
      <c r="CB57" s="13"/>
      <c r="CC57" s="13"/>
      <c r="CD57" s="13"/>
      <c r="CE57" s="11" t="e">
        <f>VLOOKUP(CD57,'recessed type'!B:C,2,0)</f>
        <v>#N/A</v>
      </c>
      <c r="CF57" s="1">
        <v>1</v>
      </c>
      <c r="CK57" s="1">
        <f>VLOOKUP(G57,vend!C:G,5,FALSE)</f>
        <v>1</v>
      </c>
      <c r="CL57" s="19"/>
      <c r="CM57" s="19"/>
      <c r="CN57" s="19"/>
      <c r="CO57" s="19"/>
      <c r="CP57" s="19"/>
      <c r="CQ57" s="1" t="e">
        <f>VLOOKUP(CP57,country!B:H,7,FALSE)</f>
        <v>#N/A</v>
      </c>
      <c r="CR57" s="19"/>
      <c r="CS57" s="1" t="str">
        <f t="shared" si="9"/>
        <v/>
      </c>
      <c r="CT57" s="19"/>
      <c r="CU57" s="19"/>
      <c r="CV57" s="19"/>
      <c r="CW57" s="1">
        <v>1</v>
      </c>
      <c r="CX57" s="1">
        <v>1</v>
      </c>
      <c r="CY57" s="1">
        <v>0</v>
      </c>
      <c r="CZ57" s="19">
        <f t="shared" si="10"/>
        <v>147.15</v>
      </c>
      <c r="DA57" s="19">
        <f t="shared" si="11"/>
        <v>0</v>
      </c>
      <c r="DB57" s="19">
        <f t="shared" si="12"/>
        <v>171.68</v>
      </c>
      <c r="DC57" s="19">
        <f t="shared" si="13"/>
        <v>160.38999999999999</v>
      </c>
      <c r="DD57" s="19">
        <f t="shared" si="14"/>
        <v>141.69999999999999</v>
      </c>
      <c r="DE57" s="19">
        <f t="shared" si="15"/>
        <v>130.80000000000001</v>
      </c>
      <c r="DF57" s="1">
        <f>VLOOKUP(G57,'price reference'!B:C,2,FALSE)</f>
        <v>1.5</v>
      </c>
      <c r="DG57" s="1">
        <v>0</v>
      </c>
      <c r="DH57" s="1">
        <f>VLOOKUP(G57,'price reference'!B:D,3,FALSE)</f>
        <v>1.75</v>
      </c>
      <c r="DI57" s="1">
        <f>VLOOKUP(G57,'price reference'!B:E,4,FALSE)</f>
        <v>1.635</v>
      </c>
      <c r="DJ57" s="1">
        <f>VLOOKUP(G57,'price reference'!B:F,5,FALSE)</f>
        <v>1.44445</v>
      </c>
      <c r="DK57" s="1">
        <f>VLOOKUP(G57,'price reference'!B:G,6,FALSE)</f>
        <v>1.33334</v>
      </c>
    </row>
    <row r="58" spans="1:115" s="1" customFormat="1" ht="15" customHeight="1">
      <c r="A58" s="13" t="s">
        <v>71617</v>
      </c>
      <c r="B58" s="20"/>
      <c r="C58" s="13"/>
      <c r="D58" s="13" t="s">
        <v>71657</v>
      </c>
      <c r="E58" s="13" t="s">
        <v>71726</v>
      </c>
      <c r="F58" s="10">
        <f>VLOOKUP(G58,vend!C:E,3,FALSE)</f>
        <v>21094</v>
      </c>
      <c r="G58" s="27">
        <v>57</v>
      </c>
      <c r="H58" s="1" t="str">
        <f>VLOOKUP(G58,vend!C:D,2,0)</f>
        <v>PureEdge Lighting</v>
      </c>
      <c r="I58" s="3"/>
      <c r="J58" s="33"/>
      <c r="K58" s="11" t="str">
        <f t="shared" si="4"/>
        <v>57</v>
      </c>
      <c r="L58" s="12" t="e">
        <f>VLOOKUP(K58,color!G:H,2,0)</f>
        <v>#N/A</v>
      </c>
      <c r="M58" s="21" t="e">
        <f>VLOOKUP(J58,color!G:H,2,0)</f>
        <v>#N/A</v>
      </c>
      <c r="N58" s="22"/>
      <c r="O58" s="33" t="s">
        <v>71668</v>
      </c>
      <c r="P58" s="11" t="str">
        <f t="shared" si="5"/>
        <v>57white</v>
      </c>
      <c r="Q58" s="11" t="e">
        <f>VLOOKUP(P58,finish!G:H,2,0)</f>
        <v>#N/A</v>
      </c>
      <c r="R58" s="12">
        <f>VLOOKUP(O58,finish!G:H,2,0)</f>
        <v>8</v>
      </c>
      <c r="S58" s="22"/>
      <c r="T58" s="1">
        <v>0</v>
      </c>
      <c r="U58" s="13"/>
      <c r="V58" s="1">
        <v>1</v>
      </c>
      <c r="W58" s="1">
        <v>1</v>
      </c>
      <c r="X58" s="1">
        <v>2</v>
      </c>
      <c r="Y58" s="30">
        <v>222</v>
      </c>
      <c r="Z58" s="30">
        <v>222</v>
      </c>
      <c r="AA58" s="30">
        <f t="shared" si="6"/>
        <v>99.9</v>
      </c>
      <c r="AB58" s="23">
        <f t="shared" si="7"/>
        <v>99.9</v>
      </c>
      <c r="AC58" s="31"/>
      <c r="AD58" s="13"/>
      <c r="AE58" s="31"/>
      <c r="AF58" s="31"/>
      <c r="AG58" s="24" t="str">
        <f t="shared" si="8"/>
        <v>/V/</v>
      </c>
      <c r="AH58" s="11" t="e">
        <f>VLOOKUP(AG58,lamp!A:C,3,0)</f>
        <v>#N/A</v>
      </c>
      <c r="AI58" s="24">
        <f t="shared" ca="1" si="3"/>
        <v>46076</v>
      </c>
      <c r="AJ58" s="31"/>
      <c r="AK58" s="31" t="s">
        <v>71669</v>
      </c>
      <c r="AL58" s="31"/>
      <c r="AM58" s="31">
        <v>2.5299999999999998</v>
      </c>
      <c r="AN58" s="31">
        <v>0.63</v>
      </c>
      <c r="AO58" s="31">
        <v>6</v>
      </c>
      <c r="AP58" s="31"/>
      <c r="AQ58" s="25">
        <v>21</v>
      </c>
      <c r="AR58" s="31">
        <v>0</v>
      </c>
      <c r="AS58" s="19" t="s">
        <v>6800</v>
      </c>
      <c r="AT58" s="1" t="str">
        <f>VLOOKUP(AS58,nxt_cat!A:B,2,FALSE)</f>
        <v>Accessory</v>
      </c>
      <c r="AU58" s="13"/>
      <c r="AV58" s="11" t="e">
        <f>VLOOKUP(AU58,dimmer!A:B,2,0)</f>
        <v>#N/A</v>
      </c>
      <c r="AW58" s="34"/>
      <c r="AX58" s="31"/>
      <c r="AY58" s="31"/>
      <c r="AZ58" s="31"/>
      <c r="BA58" s="31"/>
      <c r="BB58" s="28"/>
      <c r="BC58" s="31"/>
      <c r="BD58" s="31"/>
      <c r="BE58" s="13"/>
      <c r="BF58" s="13"/>
      <c r="BG58" s="13"/>
      <c r="BH58" s="13"/>
      <c r="BI58" s="13"/>
      <c r="BJ58" s="13"/>
      <c r="BK58" s="13">
        <v>1</v>
      </c>
      <c r="BL58" s="13"/>
      <c r="BM58" s="13"/>
      <c r="BN58" s="13"/>
      <c r="BO58" s="13"/>
      <c r="BP58" s="13"/>
      <c r="BQ58" s="11" t="e">
        <f>VLOOKUP(BP58,'housing type'!B:C,2,0)</f>
        <v>#N/A</v>
      </c>
      <c r="BR58" s="13"/>
      <c r="BS58" s="11" t="e">
        <f>VLOOKUP(BR58,'ceiling type'!B:C,2,0)</f>
        <v>#N/A</v>
      </c>
      <c r="BT58" s="13"/>
      <c r="BU58" s="11" t="e">
        <f>VLOOKUP(BT58,function!B:C,2,0)</f>
        <v>#N/A</v>
      </c>
      <c r="BV58" s="13"/>
      <c r="BW58" s="11" t="e">
        <f>VLOOKUP(BV58,housing_height!B:C,2,FALSE)</f>
        <v>#N/A</v>
      </c>
      <c r="BX58" s="13"/>
      <c r="BY58" s="1" t="e">
        <f>VLOOKUP(BX58,trim_type!B:C,2,FALSE)</f>
        <v>#N/A</v>
      </c>
      <c r="BZ58" s="13"/>
      <c r="CA58" s="11" t="e">
        <f>VLOOKUP(BZ58,'aperture shape'!B:C,2,0)</f>
        <v>#N/A</v>
      </c>
      <c r="CB58" s="13"/>
      <c r="CC58" s="13"/>
      <c r="CD58" s="13"/>
      <c r="CE58" s="11" t="e">
        <f>VLOOKUP(CD58,'recessed type'!B:C,2,0)</f>
        <v>#N/A</v>
      </c>
      <c r="CF58" s="1">
        <v>1</v>
      </c>
      <c r="CK58" s="1">
        <f>VLOOKUP(G58,vend!C:G,5,FALSE)</f>
        <v>1</v>
      </c>
      <c r="CL58" s="19"/>
      <c r="CM58" s="19"/>
      <c r="CN58" s="19"/>
      <c r="CO58" s="19"/>
      <c r="CP58" s="19"/>
      <c r="CQ58" s="1" t="e">
        <f>VLOOKUP(CP58,country!B:H,7,FALSE)</f>
        <v>#N/A</v>
      </c>
      <c r="CR58" s="19"/>
      <c r="CS58" s="1" t="str">
        <f t="shared" si="9"/>
        <v/>
      </c>
      <c r="CT58" s="19"/>
      <c r="CU58" s="19"/>
      <c r="CV58" s="19"/>
      <c r="CW58" s="1">
        <v>1</v>
      </c>
      <c r="CX58" s="1">
        <v>1</v>
      </c>
      <c r="CY58" s="1">
        <v>0</v>
      </c>
      <c r="CZ58" s="19">
        <f t="shared" si="10"/>
        <v>149.85</v>
      </c>
      <c r="DA58" s="19">
        <f t="shared" si="11"/>
        <v>0</v>
      </c>
      <c r="DB58" s="19">
        <f t="shared" si="12"/>
        <v>174.83</v>
      </c>
      <c r="DC58" s="19">
        <f t="shared" si="13"/>
        <v>163.34</v>
      </c>
      <c r="DD58" s="19">
        <f t="shared" si="14"/>
        <v>144.30000000000001</v>
      </c>
      <c r="DE58" s="19">
        <f t="shared" si="15"/>
        <v>133.19999999999999</v>
      </c>
      <c r="DF58" s="1">
        <f>VLOOKUP(G58,'price reference'!B:C,2,FALSE)</f>
        <v>1.5</v>
      </c>
      <c r="DG58" s="1">
        <v>0</v>
      </c>
      <c r="DH58" s="1">
        <f>VLOOKUP(G58,'price reference'!B:D,3,FALSE)</f>
        <v>1.75</v>
      </c>
      <c r="DI58" s="1">
        <f>VLOOKUP(G58,'price reference'!B:E,4,FALSE)</f>
        <v>1.635</v>
      </c>
      <c r="DJ58" s="1">
        <f>VLOOKUP(G58,'price reference'!B:F,5,FALSE)</f>
        <v>1.44445</v>
      </c>
      <c r="DK58" s="1">
        <f>VLOOKUP(G58,'price reference'!B:G,6,FALSE)</f>
        <v>1.33334</v>
      </c>
    </row>
    <row r="59" spans="1:115" s="1" customFormat="1" ht="15" customHeight="1">
      <c r="A59" s="13" t="s">
        <v>71618</v>
      </c>
      <c r="B59" s="20"/>
      <c r="C59" s="13"/>
      <c r="D59" s="13" t="s">
        <v>71658</v>
      </c>
      <c r="E59" s="13" t="s">
        <v>71727</v>
      </c>
      <c r="F59" s="10">
        <f>VLOOKUP(G59,vend!C:E,3,FALSE)</f>
        <v>21094</v>
      </c>
      <c r="G59" s="27">
        <v>57</v>
      </c>
      <c r="H59" s="1" t="str">
        <f>VLOOKUP(G59,vend!C:D,2,0)</f>
        <v>PureEdge Lighting</v>
      </c>
      <c r="I59" s="3"/>
      <c r="J59" s="33"/>
      <c r="K59" s="11" t="str">
        <f t="shared" si="4"/>
        <v>57</v>
      </c>
      <c r="L59" s="12" t="e">
        <f>VLOOKUP(K59,color!G:H,2,0)</f>
        <v>#N/A</v>
      </c>
      <c r="M59" s="21" t="e">
        <f>VLOOKUP(J59,color!G:H,2,0)</f>
        <v>#N/A</v>
      </c>
      <c r="N59" s="22"/>
      <c r="O59" s="33" t="s">
        <v>71668</v>
      </c>
      <c r="P59" s="11" t="str">
        <f t="shared" si="5"/>
        <v>57white</v>
      </c>
      <c r="Q59" s="11" t="e">
        <f>VLOOKUP(P59,finish!G:H,2,0)</f>
        <v>#N/A</v>
      </c>
      <c r="R59" s="12">
        <f>VLOOKUP(O59,finish!G:H,2,0)</f>
        <v>8</v>
      </c>
      <c r="S59" s="22"/>
      <c r="T59" s="1">
        <v>0</v>
      </c>
      <c r="U59" s="13"/>
      <c r="V59" s="1">
        <v>1</v>
      </c>
      <c r="W59" s="1">
        <v>1</v>
      </c>
      <c r="X59" s="1">
        <v>2</v>
      </c>
      <c r="Y59" s="30">
        <v>244</v>
      </c>
      <c r="Z59" s="30">
        <v>244</v>
      </c>
      <c r="AA59" s="30">
        <f t="shared" si="6"/>
        <v>109.8</v>
      </c>
      <c r="AB59" s="23">
        <f t="shared" si="7"/>
        <v>109.8</v>
      </c>
      <c r="AC59" s="31"/>
      <c r="AD59" s="13"/>
      <c r="AE59" s="31"/>
      <c r="AF59" s="31"/>
      <c r="AG59" s="24" t="str">
        <f t="shared" si="8"/>
        <v>/V/</v>
      </c>
      <c r="AH59" s="11" t="e">
        <f>VLOOKUP(AG59,lamp!A:C,3,0)</f>
        <v>#N/A</v>
      </c>
      <c r="AI59" s="24">
        <f t="shared" ca="1" si="3"/>
        <v>46076</v>
      </c>
      <c r="AJ59" s="31"/>
      <c r="AK59" s="31" t="s">
        <v>71669</v>
      </c>
      <c r="AL59" s="31"/>
      <c r="AM59" s="31">
        <v>2.5299999999999998</v>
      </c>
      <c r="AN59" s="31">
        <v>0.63</v>
      </c>
      <c r="AO59" s="31">
        <v>12</v>
      </c>
      <c r="AP59" s="31"/>
      <c r="AQ59" s="25">
        <v>21</v>
      </c>
      <c r="AR59" s="31">
        <v>0</v>
      </c>
      <c r="AS59" s="19" t="s">
        <v>6800</v>
      </c>
      <c r="AT59" s="1" t="str">
        <f>VLOOKUP(AS59,nxt_cat!A:B,2,FALSE)</f>
        <v>Accessory</v>
      </c>
      <c r="AU59" s="13"/>
      <c r="AV59" s="11" t="e">
        <f>VLOOKUP(AU59,dimmer!A:B,2,0)</f>
        <v>#N/A</v>
      </c>
      <c r="AW59" s="34"/>
      <c r="AX59" s="31"/>
      <c r="AY59" s="31"/>
      <c r="AZ59" s="31"/>
      <c r="BA59" s="31"/>
      <c r="BB59" s="28"/>
      <c r="BC59" s="31"/>
      <c r="BD59" s="31"/>
      <c r="BE59" s="13"/>
      <c r="BF59" s="13"/>
      <c r="BG59" s="13"/>
      <c r="BH59" s="13"/>
      <c r="BI59" s="13"/>
      <c r="BJ59" s="13"/>
      <c r="BK59" s="13">
        <v>1</v>
      </c>
      <c r="BL59" s="13"/>
      <c r="BM59" s="13"/>
      <c r="BN59" s="13"/>
      <c r="BO59" s="13"/>
      <c r="BP59" s="13"/>
      <c r="BQ59" s="11" t="e">
        <f>VLOOKUP(BP59,'housing type'!B:C,2,0)</f>
        <v>#N/A</v>
      </c>
      <c r="BR59" s="13"/>
      <c r="BS59" s="11" t="e">
        <f>VLOOKUP(BR59,'ceiling type'!B:C,2,0)</f>
        <v>#N/A</v>
      </c>
      <c r="BT59" s="13"/>
      <c r="BU59" s="11" t="e">
        <f>VLOOKUP(BT59,function!B:C,2,0)</f>
        <v>#N/A</v>
      </c>
      <c r="BV59" s="13"/>
      <c r="BW59" s="11" t="e">
        <f>VLOOKUP(BV59,housing_height!B:C,2,FALSE)</f>
        <v>#N/A</v>
      </c>
      <c r="BX59" s="13"/>
      <c r="BY59" s="1" t="e">
        <f>VLOOKUP(BX59,trim_type!B:C,2,FALSE)</f>
        <v>#N/A</v>
      </c>
      <c r="BZ59" s="13"/>
      <c r="CA59" s="11" t="e">
        <f>VLOOKUP(BZ59,'aperture shape'!B:C,2,0)</f>
        <v>#N/A</v>
      </c>
      <c r="CB59" s="13"/>
      <c r="CC59" s="13"/>
      <c r="CD59" s="13"/>
      <c r="CE59" s="11" t="e">
        <f>VLOOKUP(CD59,'recessed type'!B:C,2,0)</f>
        <v>#N/A</v>
      </c>
      <c r="CF59" s="1">
        <v>1</v>
      </c>
      <c r="CK59" s="1">
        <f>VLOOKUP(G59,vend!C:G,5,FALSE)</f>
        <v>1</v>
      </c>
      <c r="CL59" s="19"/>
      <c r="CM59" s="19"/>
      <c r="CN59" s="19"/>
      <c r="CO59" s="19"/>
      <c r="CP59" s="19"/>
      <c r="CQ59" s="1" t="e">
        <f>VLOOKUP(CP59,country!B:H,7,FALSE)</f>
        <v>#N/A</v>
      </c>
      <c r="CR59" s="19"/>
      <c r="CS59" s="1" t="str">
        <f t="shared" si="9"/>
        <v/>
      </c>
      <c r="CT59" s="19"/>
      <c r="CU59" s="19"/>
      <c r="CV59" s="19"/>
      <c r="CW59" s="1">
        <v>1</v>
      </c>
      <c r="CX59" s="1">
        <v>1</v>
      </c>
      <c r="CY59" s="1">
        <v>0</v>
      </c>
      <c r="CZ59" s="19">
        <f t="shared" si="10"/>
        <v>164.7</v>
      </c>
      <c r="DA59" s="19">
        <f t="shared" si="11"/>
        <v>0</v>
      </c>
      <c r="DB59" s="19">
        <f t="shared" si="12"/>
        <v>192.15</v>
      </c>
      <c r="DC59" s="19">
        <f t="shared" si="13"/>
        <v>179.52</v>
      </c>
      <c r="DD59" s="19">
        <f t="shared" si="14"/>
        <v>158.6</v>
      </c>
      <c r="DE59" s="19">
        <f t="shared" si="15"/>
        <v>146.4</v>
      </c>
      <c r="DF59" s="1">
        <f>VLOOKUP(G59,'price reference'!B:C,2,FALSE)</f>
        <v>1.5</v>
      </c>
      <c r="DG59" s="1">
        <v>0</v>
      </c>
      <c r="DH59" s="1">
        <f>VLOOKUP(G59,'price reference'!B:D,3,FALSE)</f>
        <v>1.75</v>
      </c>
      <c r="DI59" s="1">
        <f>VLOOKUP(G59,'price reference'!B:E,4,FALSE)</f>
        <v>1.635</v>
      </c>
      <c r="DJ59" s="1">
        <f>VLOOKUP(G59,'price reference'!B:F,5,FALSE)</f>
        <v>1.44445</v>
      </c>
      <c r="DK59" s="1">
        <f>VLOOKUP(G59,'price reference'!B:G,6,FALSE)</f>
        <v>1.33334</v>
      </c>
    </row>
    <row r="60" spans="1:115" s="1" customFormat="1" ht="15" customHeight="1">
      <c r="A60" s="13" t="s">
        <v>71619</v>
      </c>
      <c r="B60" s="20"/>
      <c r="C60" s="13"/>
      <c r="D60" s="13" t="s">
        <v>71658</v>
      </c>
      <c r="E60" s="13" t="s">
        <v>71728</v>
      </c>
      <c r="F60" s="10">
        <f>VLOOKUP(G60,vend!C:E,3,FALSE)</f>
        <v>21094</v>
      </c>
      <c r="G60" s="27">
        <v>57</v>
      </c>
      <c r="H60" s="1" t="str">
        <f>VLOOKUP(G60,vend!C:D,2,0)</f>
        <v>PureEdge Lighting</v>
      </c>
      <c r="I60" s="3"/>
      <c r="J60" s="33"/>
      <c r="K60" s="11" t="str">
        <f t="shared" si="4"/>
        <v>57</v>
      </c>
      <c r="L60" s="12" t="e">
        <f>VLOOKUP(K60,color!G:H,2,0)</f>
        <v>#N/A</v>
      </c>
      <c r="M60" s="21" t="e">
        <f>VLOOKUP(J60,color!G:H,2,0)</f>
        <v>#N/A</v>
      </c>
      <c r="N60" s="22"/>
      <c r="O60" s="33" t="s">
        <v>71668</v>
      </c>
      <c r="P60" s="11" t="str">
        <f t="shared" si="5"/>
        <v>57white</v>
      </c>
      <c r="Q60" s="11" t="e">
        <f>VLOOKUP(P60,finish!G:H,2,0)</f>
        <v>#N/A</v>
      </c>
      <c r="R60" s="12">
        <f>VLOOKUP(O60,finish!G:H,2,0)</f>
        <v>8</v>
      </c>
      <c r="S60" s="22"/>
      <c r="T60" s="1">
        <v>0</v>
      </c>
      <c r="U60" s="13"/>
      <c r="V60" s="1">
        <v>1</v>
      </c>
      <c r="W60" s="1">
        <v>1</v>
      </c>
      <c r="X60" s="1">
        <v>2</v>
      </c>
      <c r="Y60" s="30">
        <v>251</v>
      </c>
      <c r="Z60" s="30">
        <v>251</v>
      </c>
      <c r="AA60" s="30">
        <f t="shared" si="6"/>
        <v>112.95</v>
      </c>
      <c r="AB60" s="23">
        <f t="shared" si="7"/>
        <v>112.95</v>
      </c>
      <c r="AC60" s="31"/>
      <c r="AD60" s="13"/>
      <c r="AE60" s="31"/>
      <c r="AF60" s="31"/>
      <c r="AG60" s="24" t="str">
        <f t="shared" si="8"/>
        <v>/V/</v>
      </c>
      <c r="AH60" s="11" t="e">
        <f>VLOOKUP(AG60,lamp!A:C,3,0)</f>
        <v>#N/A</v>
      </c>
      <c r="AI60" s="24">
        <f t="shared" ca="1" si="3"/>
        <v>46076</v>
      </c>
      <c r="AJ60" s="31"/>
      <c r="AK60" s="31" t="s">
        <v>71669</v>
      </c>
      <c r="AL60" s="31"/>
      <c r="AM60" s="31">
        <v>2.5299999999999998</v>
      </c>
      <c r="AN60" s="31">
        <v>0.63</v>
      </c>
      <c r="AO60" s="31">
        <v>12</v>
      </c>
      <c r="AP60" s="31"/>
      <c r="AQ60" s="25">
        <v>21</v>
      </c>
      <c r="AR60" s="31">
        <v>0</v>
      </c>
      <c r="AS60" s="19" t="s">
        <v>6800</v>
      </c>
      <c r="AT60" s="1" t="str">
        <f>VLOOKUP(AS60,nxt_cat!A:B,2,FALSE)</f>
        <v>Accessory</v>
      </c>
      <c r="AU60" s="13"/>
      <c r="AV60" s="11" t="e">
        <f>VLOOKUP(AU60,dimmer!A:B,2,0)</f>
        <v>#N/A</v>
      </c>
      <c r="AW60" s="34"/>
      <c r="AX60" s="31"/>
      <c r="AY60" s="31"/>
      <c r="AZ60" s="31"/>
      <c r="BA60" s="31"/>
      <c r="BB60" s="28"/>
      <c r="BC60" s="31"/>
      <c r="BD60" s="31"/>
      <c r="BE60" s="13"/>
      <c r="BF60" s="13"/>
      <c r="BG60" s="13"/>
      <c r="BH60" s="13"/>
      <c r="BI60" s="13"/>
      <c r="BJ60" s="13"/>
      <c r="BK60" s="13">
        <v>1</v>
      </c>
      <c r="BL60" s="13"/>
      <c r="BM60" s="13"/>
      <c r="BN60" s="13"/>
      <c r="BO60" s="13"/>
      <c r="BP60" s="13"/>
      <c r="BQ60" s="11" t="e">
        <f>VLOOKUP(BP60,'housing type'!B:C,2,0)</f>
        <v>#N/A</v>
      </c>
      <c r="BR60" s="13"/>
      <c r="BS60" s="11" t="e">
        <f>VLOOKUP(BR60,'ceiling type'!B:C,2,0)</f>
        <v>#N/A</v>
      </c>
      <c r="BT60" s="13"/>
      <c r="BU60" s="11" t="e">
        <f>VLOOKUP(BT60,function!B:C,2,0)</f>
        <v>#N/A</v>
      </c>
      <c r="BV60" s="13"/>
      <c r="BW60" s="11" t="e">
        <f>VLOOKUP(BV60,housing_height!B:C,2,FALSE)</f>
        <v>#N/A</v>
      </c>
      <c r="BX60" s="13"/>
      <c r="BY60" s="1" t="e">
        <f>VLOOKUP(BX60,trim_type!B:C,2,FALSE)</f>
        <v>#N/A</v>
      </c>
      <c r="BZ60" s="13"/>
      <c r="CA60" s="11" t="e">
        <f>VLOOKUP(BZ60,'aperture shape'!B:C,2,0)</f>
        <v>#N/A</v>
      </c>
      <c r="CB60" s="13"/>
      <c r="CC60" s="13"/>
      <c r="CD60" s="13"/>
      <c r="CE60" s="11" t="e">
        <f>VLOOKUP(CD60,'recessed type'!B:C,2,0)</f>
        <v>#N/A</v>
      </c>
      <c r="CF60" s="1">
        <v>1</v>
      </c>
      <c r="CK60" s="1">
        <f>VLOOKUP(G60,vend!C:G,5,FALSE)</f>
        <v>1</v>
      </c>
      <c r="CL60" s="19"/>
      <c r="CM60" s="19"/>
      <c r="CN60" s="19"/>
      <c r="CO60" s="19"/>
      <c r="CP60" s="19"/>
      <c r="CQ60" s="1" t="e">
        <f>VLOOKUP(CP60,country!B:H,7,FALSE)</f>
        <v>#N/A</v>
      </c>
      <c r="CR60" s="19"/>
      <c r="CS60" s="1" t="str">
        <f t="shared" si="9"/>
        <v/>
      </c>
      <c r="CT60" s="19"/>
      <c r="CU60" s="19"/>
      <c r="CV60" s="19"/>
      <c r="CW60" s="1">
        <v>1</v>
      </c>
      <c r="CX60" s="1">
        <v>1</v>
      </c>
      <c r="CY60" s="1">
        <v>0</v>
      </c>
      <c r="CZ60" s="19">
        <f t="shared" si="10"/>
        <v>169.43</v>
      </c>
      <c r="DA60" s="19">
        <f t="shared" si="11"/>
        <v>0</v>
      </c>
      <c r="DB60" s="19">
        <f t="shared" si="12"/>
        <v>197.66</v>
      </c>
      <c r="DC60" s="19">
        <f t="shared" si="13"/>
        <v>184.67</v>
      </c>
      <c r="DD60" s="19">
        <f t="shared" si="14"/>
        <v>163.15</v>
      </c>
      <c r="DE60" s="19">
        <f t="shared" si="15"/>
        <v>150.6</v>
      </c>
      <c r="DF60" s="1">
        <f>VLOOKUP(G60,'price reference'!B:C,2,FALSE)</f>
        <v>1.5</v>
      </c>
      <c r="DG60" s="1">
        <v>0</v>
      </c>
      <c r="DH60" s="1">
        <f>VLOOKUP(G60,'price reference'!B:D,3,FALSE)</f>
        <v>1.75</v>
      </c>
      <c r="DI60" s="1">
        <f>VLOOKUP(G60,'price reference'!B:E,4,FALSE)</f>
        <v>1.635</v>
      </c>
      <c r="DJ60" s="1">
        <f>VLOOKUP(G60,'price reference'!B:F,5,FALSE)</f>
        <v>1.44445</v>
      </c>
      <c r="DK60" s="1">
        <f>VLOOKUP(G60,'price reference'!B:G,6,FALSE)</f>
        <v>1.33334</v>
      </c>
    </row>
    <row r="61" spans="1:115" s="1" customFormat="1" ht="15" customHeight="1">
      <c r="A61" s="13" t="s">
        <v>71620</v>
      </c>
      <c r="B61" s="20"/>
      <c r="C61" s="13"/>
      <c r="D61" s="13" t="s">
        <v>71658</v>
      </c>
      <c r="E61" s="13" t="s">
        <v>71729</v>
      </c>
      <c r="F61" s="10">
        <f>VLOOKUP(G61,vend!C:E,3,FALSE)</f>
        <v>21094</v>
      </c>
      <c r="G61" s="27">
        <v>57</v>
      </c>
      <c r="H61" s="1" t="str">
        <f>VLOOKUP(G61,vend!C:D,2,0)</f>
        <v>PureEdge Lighting</v>
      </c>
      <c r="I61" s="3"/>
      <c r="J61" s="33"/>
      <c r="K61" s="11" t="str">
        <f t="shared" si="4"/>
        <v>57</v>
      </c>
      <c r="L61" s="12" t="e">
        <f>VLOOKUP(K61,color!G:H,2,0)</f>
        <v>#N/A</v>
      </c>
      <c r="M61" s="21" t="e">
        <f>VLOOKUP(J61,color!G:H,2,0)</f>
        <v>#N/A</v>
      </c>
      <c r="N61" s="22"/>
      <c r="O61" s="33" t="s">
        <v>71668</v>
      </c>
      <c r="P61" s="11" t="str">
        <f t="shared" si="5"/>
        <v>57white</v>
      </c>
      <c r="Q61" s="11" t="e">
        <f>VLOOKUP(P61,finish!G:H,2,0)</f>
        <v>#N/A</v>
      </c>
      <c r="R61" s="12">
        <f>VLOOKUP(O61,finish!G:H,2,0)</f>
        <v>8</v>
      </c>
      <c r="S61" s="22"/>
      <c r="T61" s="1">
        <v>0</v>
      </c>
      <c r="U61" s="13"/>
      <c r="V61" s="1">
        <v>1</v>
      </c>
      <c r="W61" s="1">
        <v>1</v>
      </c>
      <c r="X61" s="1">
        <v>2</v>
      </c>
      <c r="Y61" s="30">
        <v>257</v>
      </c>
      <c r="Z61" s="30">
        <v>257</v>
      </c>
      <c r="AA61" s="30">
        <f t="shared" si="6"/>
        <v>115.65</v>
      </c>
      <c r="AB61" s="23">
        <f t="shared" si="7"/>
        <v>115.65</v>
      </c>
      <c r="AC61" s="31"/>
      <c r="AD61" s="13"/>
      <c r="AE61" s="31"/>
      <c r="AF61" s="31"/>
      <c r="AG61" s="24" t="str">
        <f t="shared" si="8"/>
        <v>/V/</v>
      </c>
      <c r="AH61" s="11" t="e">
        <f>VLOOKUP(AG61,lamp!A:C,3,0)</f>
        <v>#N/A</v>
      </c>
      <c r="AI61" s="24">
        <f t="shared" ca="1" si="3"/>
        <v>46076</v>
      </c>
      <c r="AJ61" s="31"/>
      <c r="AK61" s="31" t="s">
        <v>71669</v>
      </c>
      <c r="AL61" s="31"/>
      <c r="AM61" s="31">
        <v>2.5299999999999998</v>
      </c>
      <c r="AN61" s="31">
        <v>0.63</v>
      </c>
      <c r="AO61" s="31">
        <v>12</v>
      </c>
      <c r="AP61" s="31"/>
      <c r="AQ61" s="25">
        <v>21</v>
      </c>
      <c r="AR61" s="31">
        <v>0</v>
      </c>
      <c r="AS61" s="19" t="s">
        <v>6800</v>
      </c>
      <c r="AT61" s="1" t="str">
        <f>VLOOKUP(AS61,nxt_cat!A:B,2,FALSE)</f>
        <v>Accessory</v>
      </c>
      <c r="AU61" s="13"/>
      <c r="AV61" s="11" t="e">
        <f>VLOOKUP(AU61,dimmer!A:B,2,0)</f>
        <v>#N/A</v>
      </c>
      <c r="AW61" s="34"/>
      <c r="AX61" s="31"/>
      <c r="AY61" s="31"/>
      <c r="AZ61" s="31"/>
      <c r="BA61" s="31"/>
      <c r="BB61" s="28"/>
      <c r="BC61" s="31"/>
      <c r="BD61" s="31"/>
      <c r="BE61" s="13"/>
      <c r="BF61" s="13"/>
      <c r="BG61" s="13"/>
      <c r="BH61" s="13"/>
      <c r="BI61" s="13"/>
      <c r="BJ61" s="13"/>
      <c r="BK61" s="13">
        <v>1</v>
      </c>
      <c r="BL61" s="13"/>
      <c r="BM61" s="13"/>
      <c r="BN61" s="13"/>
      <c r="BO61" s="13"/>
      <c r="BP61" s="13"/>
      <c r="BQ61" s="11" t="e">
        <f>VLOOKUP(BP61,'housing type'!B:C,2,0)</f>
        <v>#N/A</v>
      </c>
      <c r="BR61" s="13"/>
      <c r="BS61" s="11" t="e">
        <f>VLOOKUP(BR61,'ceiling type'!B:C,2,0)</f>
        <v>#N/A</v>
      </c>
      <c r="BT61" s="13"/>
      <c r="BU61" s="11" t="e">
        <f>VLOOKUP(BT61,function!B:C,2,0)</f>
        <v>#N/A</v>
      </c>
      <c r="BV61" s="13"/>
      <c r="BW61" s="11" t="e">
        <f>VLOOKUP(BV61,housing_height!B:C,2,FALSE)</f>
        <v>#N/A</v>
      </c>
      <c r="BX61" s="13"/>
      <c r="BY61" s="1" t="e">
        <f>VLOOKUP(BX61,trim_type!B:C,2,FALSE)</f>
        <v>#N/A</v>
      </c>
      <c r="BZ61" s="13"/>
      <c r="CA61" s="11" t="e">
        <f>VLOOKUP(BZ61,'aperture shape'!B:C,2,0)</f>
        <v>#N/A</v>
      </c>
      <c r="CB61" s="13"/>
      <c r="CC61" s="13"/>
      <c r="CD61" s="13"/>
      <c r="CE61" s="11" t="e">
        <f>VLOOKUP(CD61,'recessed type'!B:C,2,0)</f>
        <v>#N/A</v>
      </c>
      <c r="CF61" s="1">
        <v>1</v>
      </c>
      <c r="CK61" s="1">
        <f>VLOOKUP(G61,vend!C:G,5,FALSE)</f>
        <v>1</v>
      </c>
      <c r="CL61" s="19"/>
      <c r="CM61" s="19"/>
      <c r="CN61" s="19"/>
      <c r="CO61" s="19"/>
      <c r="CP61" s="19"/>
      <c r="CQ61" s="1" t="e">
        <f>VLOOKUP(CP61,country!B:H,7,FALSE)</f>
        <v>#N/A</v>
      </c>
      <c r="CR61" s="19"/>
      <c r="CS61" s="1" t="str">
        <f t="shared" si="9"/>
        <v/>
      </c>
      <c r="CT61" s="19"/>
      <c r="CU61" s="19"/>
      <c r="CV61" s="19"/>
      <c r="CW61" s="1">
        <v>1</v>
      </c>
      <c r="CX61" s="1">
        <v>1</v>
      </c>
      <c r="CY61" s="1">
        <v>0</v>
      </c>
      <c r="CZ61" s="19">
        <f t="shared" si="10"/>
        <v>173.48</v>
      </c>
      <c r="DA61" s="19">
        <f t="shared" si="11"/>
        <v>0</v>
      </c>
      <c r="DB61" s="19">
        <f t="shared" si="12"/>
        <v>202.39</v>
      </c>
      <c r="DC61" s="19">
        <f t="shared" si="13"/>
        <v>189.09</v>
      </c>
      <c r="DD61" s="19">
        <f t="shared" si="14"/>
        <v>167.05</v>
      </c>
      <c r="DE61" s="19">
        <f t="shared" si="15"/>
        <v>154.19999999999999</v>
      </c>
      <c r="DF61" s="1">
        <f>VLOOKUP(G61,'price reference'!B:C,2,FALSE)</f>
        <v>1.5</v>
      </c>
      <c r="DG61" s="1">
        <v>0</v>
      </c>
      <c r="DH61" s="1">
        <f>VLOOKUP(G61,'price reference'!B:D,3,FALSE)</f>
        <v>1.75</v>
      </c>
      <c r="DI61" s="1">
        <f>VLOOKUP(G61,'price reference'!B:E,4,FALSE)</f>
        <v>1.635</v>
      </c>
      <c r="DJ61" s="1">
        <f>VLOOKUP(G61,'price reference'!B:F,5,FALSE)</f>
        <v>1.44445</v>
      </c>
      <c r="DK61" s="1">
        <f>VLOOKUP(G61,'price reference'!B:G,6,FALSE)</f>
        <v>1.33334</v>
      </c>
    </row>
    <row r="62" spans="1:115" s="1" customFormat="1" ht="15" customHeight="1">
      <c r="A62" s="13" t="s">
        <v>71621</v>
      </c>
      <c r="B62" s="20"/>
      <c r="C62" s="13"/>
      <c r="D62" s="13" t="s">
        <v>71659</v>
      </c>
      <c r="E62" s="13" t="s">
        <v>71753</v>
      </c>
      <c r="F62" s="10">
        <f>VLOOKUP(G62,vend!C:E,3,FALSE)</f>
        <v>21094</v>
      </c>
      <c r="G62" s="27">
        <v>57</v>
      </c>
      <c r="H62" s="1" t="str">
        <f>VLOOKUP(G62,vend!C:D,2,0)</f>
        <v>PureEdge Lighting</v>
      </c>
      <c r="I62" s="3"/>
      <c r="J62" s="33"/>
      <c r="K62" s="11" t="str">
        <f t="shared" si="4"/>
        <v>57</v>
      </c>
      <c r="L62" s="12" t="e">
        <f>VLOOKUP(K62,color!G:H,2,0)</f>
        <v>#N/A</v>
      </c>
      <c r="M62" s="21" t="e">
        <f>VLOOKUP(J62,color!G:H,2,0)</f>
        <v>#N/A</v>
      </c>
      <c r="N62" s="22"/>
      <c r="O62" s="33" t="s">
        <v>71668</v>
      </c>
      <c r="P62" s="11" t="str">
        <f t="shared" si="5"/>
        <v>57white</v>
      </c>
      <c r="Q62" s="11" t="e">
        <f>VLOOKUP(P62,finish!G:H,2,0)</f>
        <v>#N/A</v>
      </c>
      <c r="R62" s="12">
        <f>VLOOKUP(O62,finish!G:H,2,0)</f>
        <v>8</v>
      </c>
      <c r="S62" s="22"/>
      <c r="T62" s="1">
        <v>0</v>
      </c>
      <c r="U62" s="13"/>
      <c r="V62" s="1">
        <v>1</v>
      </c>
      <c r="W62" s="1">
        <v>1</v>
      </c>
      <c r="X62" s="1">
        <v>2</v>
      </c>
      <c r="Y62" s="30">
        <v>197</v>
      </c>
      <c r="Z62" s="30">
        <v>197</v>
      </c>
      <c r="AA62" s="30">
        <f t="shared" si="6"/>
        <v>88.65</v>
      </c>
      <c r="AB62" s="23">
        <f t="shared" si="7"/>
        <v>88.65</v>
      </c>
      <c r="AC62" s="31"/>
      <c r="AD62" s="13"/>
      <c r="AE62" s="31"/>
      <c r="AF62" s="31"/>
      <c r="AG62" s="24" t="str">
        <f t="shared" si="8"/>
        <v>/V/</v>
      </c>
      <c r="AH62" s="11" t="e">
        <f>VLOOKUP(AG62,lamp!A:C,3,0)</f>
        <v>#N/A</v>
      </c>
      <c r="AI62" s="24">
        <f t="shared" ca="1" si="3"/>
        <v>46076</v>
      </c>
      <c r="AJ62" s="31"/>
      <c r="AK62" s="31" t="s">
        <v>71669</v>
      </c>
      <c r="AL62" s="31"/>
      <c r="AM62" s="31">
        <v>3.78</v>
      </c>
      <c r="AN62" s="31">
        <v>3.62</v>
      </c>
      <c r="AO62" s="31">
        <v>7.72</v>
      </c>
      <c r="AP62" s="31"/>
      <c r="AQ62" s="25">
        <v>21</v>
      </c>
      <c r="AR62" s="31">
        <v>0</v>
      </c>
      <c r="AS62" s="19" t="s">
        <v>6800</v>
      </c>
      <c r="AT62" s="1" t="str">
        <f>VLOOKUP(AS62,nxt_cat!A:B,2,FALSE)</f>
        <v>Accessory</v>
      </c>
      <c r="AU62" s="13"/>
      <c r="AV62" s="11" t="e">
        <f>VLOOKUP(AU62,dimmer!A:B,2,0)</f>
        <v>#N/A</v>
      </c>
      <c r="AW62" s="34"/>
      <c r="AX62" s="31"/>
      <c r="AY62" s="31"/>
      <c r="AZ62" s="31"/>
      <c r="BA62" s="31"/>
      <c r="BB62" s="28"/>
      <c r="BC62" s="31"/>
      <c r="BD62" s="31"/>
      <c r="BE62" s="13"/>
      <c r="BF62" s="13"/>
      <c r="BG62" s="13"/>
      <c r="BH62" s="13"/>
      <c r="BI62" s="13"/>
      <c r="BJ62" s="13"/>
      <c r="BK62" s="13">
        <v>1</v>
      </c>
      <c r="BL62" s="13"/>
      <c r="BM62" s="13"/>
      <c r="BN62" s="13"/>
      <c r="BO62" s="13"/>
      <c r="BP62" s="13"/>
      <c r="BQ62" s="11" t="e">
        <f>VLOOKUP(BP62,'housing type'!B:C,2,0)</f>
        <v>#N/A</v>
      </c>
      <c r="BR62" s="13"/>
      <c r="BS62" s="11" t="e">
        <f>VLOOKUP(BR62,'ceiling type'!B:C,2,0)</f>
        <v>#N/A</v>
      </c>
      <c r="BT62" s="13"/>
      <c r="BU62" s="11" t="e">
        <f>VLOOKUP(BT62,function!B:C,2,0)</f>
        <v>#N/A</v>
      </c>
      <c r="BV62" s="13"/>
      <c r="BW62" s="11" t="e">
        <f>VLOOKUP(BV62,housing_height!B:C,2,FALSE)</f>
        <v>#N/A</v>
      </c>
      <c r="BX62" s="13"/>
      <c r="BY62" s="1" t="e">
        <f>VLOOKUP(BX62,trim_type!B:C,2,FALSE)</f>
        <v>#N/A</v>
      </c>
      <c r="BZ62" s="13"/>
      <c r="CA62" s="11" t="e">
        <f>VLOOKUP(BZ62,'aperture shape'!B:C,2,0)</f>
        <v>#N/A</v>
      </c>
      <c r="CB62" s="13"/>
      <c r="CC62" s="13"/>
      <c r="CD62" s="13"/>
      <c r="CE62" s="11" t="e">
        <f>VLOOKUP(CD62,'recessed type'!B:C,2,0)</f>
        <v>#N/A</v>
      </c>
      <c r="CF62" s="1">
        <v>1</v>
      </c>
      <c r="CK62" s="1">
        <f>VLOOKUP(G62,vend!C:G,5,FALSE)</f>
        <v>1</v>
      </c>
      <c r="CL62" s="19"/>
      <c r="CM62" s="19"/>
      <c r="CN62" s="19"/>
      <c r="CO62" s="19"/>
      <c r="CP62" s="19"/>
      <c r="CQ62" s="1" t="e">
        <f>VLOOKUP(CP62,country!B:H,7,FALSE)</f>
        <v>#N/A</v>
      </c>
      <c r="CR62" s="19"/>
      <c r="CS62" s="1" t="str">
        <f t="shared" si="9"/>
        <v/>
      </c>
      <c r="CT62" s="19"/>
      <c r="CU62" s="19"/>
      <c r="CV62" s="19"/>
      <c r="CW62" s="1">
        <v>1</v>
      </c>
      <c r="CX62" s="1">
        <v>1</v>
      </c>
      <c r="CY62" s="1">
        <v>0</v>
      </c>
      <c r="CZ62" s="19">
        <f t="shared" si="10"/>
        <v>132.97999999999999</v>
      </c>
      <c r="DA62" s="19">
        <f t="shared" si="11"/>
        <v>0</v>
      </c>
      <c r="DB62" s="19">
        <f t="shared" si="12"/>
        <v>155.13999999999999</v>
      </c>
      <c r="DC62" s="19">
        <f t="shared" si="13"/>
        <v>144.94</v>
      </c>
      <c r="DD62" s="19">
        <f t="shared" si="14"/>
        <v>128.05000000000001</v>
      </c>
      <c r="DE62" s="19">
        <f t="shared" si="15"/>
        <v>118.2</v>
      </c>
      <c r="DF62" s="1">
        <f>VLOOKUP(G62,'price reference'!B:C,2,FALSE)</f>
        <v>1.5</v>
      </c>
      <c r="DG62" s="1">
        <v>0</v>
      </c>
      <c r="DH62" s="1">
        <f>VLOOKUP(G62,'price reference'!B:D,3,FALSE)</f>
        <v>1.75</v>
      </c>
      <c r="DI62" s="1">
        <f>VLOOKUP(G62,'price reference'!B:E,4,FALSE)</f>
        <v>1.635</v>
      </c>
      <c r="DJ62" s="1">
        <f>VLOOKUP(G62,'price reference'!B:F,5,FALSE)</f>
        <v>1.44445</v>
      </c>
      <c r="DK62" s="1">
        <f>VLOOKUP(G62,'price reference'!B:G,6,FALSE)</f>
        <v>1.33334</v>
      </c>
    </row>
    <row r="63" spans="1:115" s="1" customFormat="1" ht="15" customHeight="1">
      <c r="A63" s="13" t="s">
        <v>71622</v>
      </c>
      <c r="B63" s="20"/>
      <c r="C63" s="13"/>
      <c r="D63" s="13" t="s">
        <v>71659</v>
      </c>
      <c r="E63" s="13" t="s">
        <v>71754</v>
      </c>
      <c r="F63" s="10">
        <f>VLOOKUP(G63,vend!C:E,3,FALSE)</f>
        <v>21094</v>
      </c>
      <c r="G63" s="27">
        <v>57</v>
      </c>
      <c r="H63" s="1" t="str">
        <f>VLOOKUP(G63,vend!C:D,2,0)</f>
        <v>PureEdge Lighting</v>
      </c>
      <c r="I63" s="3"/>
      <c r="J63" s="33"/>
      <c r="K63" s="11" t="str">
        <f t="shared" si="4"/>
        <v>57</v>
      </c>
      <c r="L63" s="12" t="e">
        <f>VLOOKUP(K63,color!G:H,2,0)</f>
        <v>#N/A</v>
      </c>
      <c r="M63" s="21" t="e">
        <f>VLOOKUP(J63,color!G:H,2,0)</f>
        <v>#N/A</v>
      </c>
      <c r="N63" s="22"/>
      <c r="O63" s="33" t="s">
        <v>71668</v>
      </c>
      <c r="P63" s="11" t="str">
        <f t="shared" si="5"/>
        <v>57white</v>
      </c>
      <c r="Q63" s="11" t="e">
        <f>VLOOKUP(P63,finish!G:H,2,0)</f>
        <v>#N/A</v>
      </c>
      <c r="R63" s="12">
        <f>VLOOKUP(O63,finish!G:H,2,0)</f>
        <v>8</v>
      </c>
      <c r="S63" s="22"/>
      <c r="T63" s="1">
        <v>0</v>
      </c>
      <c r="U63" s="13"/>
      <c r="V63" s="1">
        <v>1</v>
      </c>
      <c r="W63" s="1">
        <v>1</v>
      </c>
      <c r="X63" s="1">
        <v>2</v>
      </c>
      <c r="Y63" s="30">
        <v>205</v>
      </c>
      <c r="Z63" s="30">
        <v>205</v>
      </c>
      <c r="AA63" s="30">
        <f t="shared" si="6"/>
        <v>92.25</v>
      </c>
      <c r="AB63" s="23">
        <f t="shared" si="7"/>
        <v>92.25</v>
      </c>
      <c r="AC63" s="31"/>
      <c r="AD63" s="13"/>
      <c r="AE63" s="31"/>
      <c r="AF63" s="31"/>
      <c r="AG63" s="24" t="str">
        <f t="shared" si="8"/>
        <v>/V/</v>
      </c>
      <c r="AH63" s="11" t="e">
        <f>VLOOKUP(AG63,lamp!A:C,3,0)</f>
        <v>#N/A</v>
      </c>
      <c r="AI63" s="24">
        <f t="shared" ca="1" si="3"/>
        <v>46076</v>
      </c>
      <c r="AJ63" s="31"/>
      <c r="AK63" s="31" t="s">
        <v>71669</v>
      </c>
      <c r="AL63" s="31"/>
      <c r="AM63" s="31">
        <v>3.78</v>
      </c>
      <c r="AN63" s="31">
        <v>3.62</v>
      </c>
      <c r="AO63" s="31">
        <v>7.72</v>
      </c>
      <c r="AP63" s="31"/>
      <c r="AQ63" s="25">
        <v>21</v>
      </c>
      <c r="AR63" s="31">
        <v>0</v>
      </c>
      <c r="AS63" s="19" t="s">
        <v>6800</v>
      </c>
      <c r="AT63" s="1" t="str">
        <f>VLOOKUP(AS63,nxt_cat!A:B,2,FALSE)</f>
        <v>Accessory</v>
      </c>
      <c r="AU63" s="13"/>
      <c r="AV63" s="11" t="e">
        <f>VLOOKUP(AU63,dimmer!A:B,2,0)</f>
        <v>#N/A</v>
      </c>
      <c r="AW63" s="34"/>
      <c r="AX63" s="31"/>
      <c r="AY63" s="31"/>
      <c r="AZ63" s="31"/>
      <c r="BA63" s="31"/>
      <c r="BB63" s="28"/>
      <c r="BC63" s="31"/>
      <c r="BD63" s="31"/>
      <c r="BE63" s="13"/>
      <c r="BF63" s="13"/>
      <c r="BG63" s="13"/>
      <c r="BH63" s="13"/>
      <c r="BI63" s="13"/>
      <c r="BJ63" s="13"/>
      <c r="BK63" s="13">
        <v>1</v>
      </c>
      <c r="BL63" s="13"/>
      <c r="BM63" s="13"/>
      <c r="BN63" s="13"/>
      <c r="BO63" s="13"/>
      <c r="BP63" s="13"/>
      <c r="BQ63" s="11" t="e">
        <f>VLOOKUP(BP63,'housing type'!B:C,2,0)</f>
        <v>#N/A</v>
      </c>
      <c r="BR63" s="13"/>
      <c r="BS63" s="11" t="e">
        <f>VLOOKUP(BR63,'ceiling type'!B:C,2,0)</f>
        <v>#N/A</v>
      </c>
      <c r="BT63" s="13"/>
      <c r="BU63" s="11" t="e">
        <f>VLOOKUP(BT63,function!B:C,2,0)</f>
        <v>#N/A</v>
      </c>
      <c r="BV63" s="13"/>
      <c r="BW63" s="11" t="e">
        <f>VLOOKUP(BV63,housing_height!B:C,2,FALSE)</f>
        <v>#N/A</v>
      </c>
      <c r="BX63" s="13"/>
      <c r="BY63" s="1" t="e">
        <f>VLOOKUP(BX63,trim_type!B:C,2,FALSE)</f>
        <v>#N/A</v>
      </c>
      <c r="BZ63" s="13"/>
      <c r="CA63" s="11" t="e">
        <f>VLOOKUP(BZ63,'aperture shape'!B:C,2,0)</f>
        <v>#N/A</v>
      </c>
      <c r="CB63" s="13"/>
      <c r="CC63" s="13"/>
      <c r="CD63" s="13"/>
      <c r="CE63" s="11" t="e">
        <f>VLOOKUP(CD63,'recessed type'!B:C,2,0)</f>
        <v>#N/A</v>
      </c>
      <c r="CF63" s="1">
        <v>1</v>
      </c>
      <c r="CK63" s="1">
        <f>VLOOKUP(G63,vend!C:G,5,FALSE)</f>
        <v>1</v>
      </c>
      <c r="CL63" s="19"/>
      <c r="CM63" s="19"/>
      <c r="CN63" s="19"/>
      <c r="CO63" s="19"/>
      <c r="CP63" s="19"/>
      <c r="CQ63" s="1" t="e">
        <f>VLOOKUP(CP63,country!B:H,7,FALSE)</f>
        <v>#N/A</v>
      </c>
      <c r="CR63" s="19"/>
      <c r="CS63" s="1" t="str">
        <f t="shared" si="9"/>
        <v/>
      </c>
      <c r="CT63" s="19"/>
      <c r="CU63" s="19"/>
      <c r="CV63" s="19"/>
      <c r="CW63" s="1">
        <v>1</v>
      </c>
      <c r="CX63" s="1">
        <v>1</v>
      </c>
      <c r="CY63" s="1">
        <v>0</v>
      </c>
      <c r="CZ63" s="19">
        <f t="shared" si="10"/>
        <v>138.38</v>
      </c>
      <c r="DA63" s="19">
        <f t="shared" si="11"/>
        <v>0</v>
      </c>
      <c r="DB63" s="19">
        <f t="shared" si="12"/>
        <v>161.44</v>
      </c>
      <c r="DC63" s="19">
        <f t="shared" si="13"/>
        <v>150.83000000000001</v>
      </c>
      <c r="DD63" s="19">
        <f t="shared" si="14"/>
        <v>133.25</v>
      </c>
      <c r="DE63" s="19">
        <f t="shared" si="15"/>
        <v>123</v>
      </c>
      <c r="DF63" s="1">
        <f>VLOOKUP(G63,'price reference'!B:C,2,FALSE)</f>
        <v>1.5</v>
      </c>
      <c r="DG63" s="1">
        <v>0</v>
      </c>
      <c r="DH63" s="1">
        <f>VLOOKUP(G63,'price reference'!B:D,3,FALSE)</f>
        <v>1.75</v>
      </c>
      <c r="DI63" s="1">
        <f>VLOOKUP(G63,'price reference'!B:E,4,FALSE)</f>
        <v>1.635</v>
      </c>
      <c r="DJ63" s="1">
        <f>VLOOKUP(G63,'price reference'!B:F,5,FALSE)</f>
        <v>1.44445</v>
      </c>
      <c r="DK63" s="1">
        <f>VLOOKUP(G63,'price reference'!B:G,6,FALSE)</f>
        <v>1.33334</v>
      </c>
    </row>
    <row r="64" spans="1:115" s="1" customFormat="1" ht="15" customHeight="1">
      <c r="A64" s="13" t="s">
        <v>71623</v>
      </c>
      <c r="B64" s="20"/>
      <c r="C64" s="13"/>
      <c r="D64" s="13" t="s">
        <v>71659</v>
      </c>
      <c r="E64" s="13" t="s">
        <v>71755</v>
      </c>
      <c r="F64" s="10">
        <f>VLOOKUP(G64,vend!C:E,3,FALSE)</f>
        <v>21094</v>
      </c>
      <c r="G64" s="27">
        <v>57</v>
      </c>
      <c r="H64" s="1" t="str">
        <f>VLOOKUP(G64,vend!C:D,2,0)</f>
        <v>PureEdge Lighting</v>
      </c>
      <c r="I64" s="3"/>
      <c r="J64" s="33"/>
      <c r="K64" s="11" t="str">
        <f t="shared" si="4"/>
        <v>57</v>
      </c>
      <c r="L64" s="12" t="e">
        <f>VLOOKUP(K64,color!G:H,2,0)</f>
        <v>#N/A</v>
      </c>
      <c r="M64" s="21" t="e">
        <f>VLOOKUP(J64,color!G:H,2,0)</f>
        <v>#N/A</v>
      </c>
      <c r="N64" s="22"/>
      <c r="O64" s="33" t="s">
        <v>71668</v>
      </c>
      <c r="P64" s="11" t="str">
        <f t="shared" si="5"/>
        <v>57white</v>
      </c>
      <c r="Q64" s="11" t="e">
        <f>VLOOKUP(P64,finish!G:H,2,0)</f>
        <v>#N/A</v>
      </c>
      <c r="R64" s="12">
        <f>VLOOKUP(O64,finish!G:H,2,0)</f>
        <v>8</v>
      </c>
      <c r="S64" s="22"/>
      <c r="T64" s="1">
        <v>0</v>
      </c>
      <c r="U64" s="13"/>
      <c r="V64" s="1">
        <v>1</v>
      </c>
      <c r="W64" s="1">
        <v>1</v>
      </c>
      <c r="X64" s="1">
        <v>2</v>
      </c>
      <c r="Y64" s="30">
        <v>202</v>
      </c>
      <c r="Z64" s="30">
        <v>202</v>
      </c>
      <c r="AA64" s="30">
        <f t="shared" si="6"/>
        <v>90.9</v>
      </c>
      <c r="AB64" s="23">
        <f t="shared" si="7"/>
        <v>90.9</v>
      </c>
      <c r="AC64" s="31"/>
      <c r="AD64" s="13"/>
      <c r="AE64" s="31"/>
      <c r="AF64" s="31"/>
      <c r="AG64" s="24" t="str">
        <f t="shared" si="8"/>
        <v>/V/</v>
      </c>
      <c r="AH64" s="11" t="e">
        <f>VLOOKUP(AG64,lamp!A:C,3,0)</f>
        <v>#N/A</v>
      </c>
      <c r="AI64" s="24">
        <f t="shared" ca="1" si="3"/>
        <v>46076</v>
      </c>
      <c r="AJ64" s="31"/>
      <c r="AK64" s="31" t="s">
        <v>71669</v>
      </c>
      <c r="AL64" s="31"/>
      <c r="AM64" s="31">
        <v>3.78</v>
      </c>
      <c r="AN64" s="31">
        <v>3.62</v>
      </c>
      <c r="AO64" s="31">
        <v>7.72</v>
      </c>
      <c r="AP64" s="31"/>
      <c r="AQ64" s="25">
        <v>21</v>
      </c>
      <c r="AR64" s="31">
        <v>0</v>
      </c>
      <c r="AS64" s="19" t="s">
        <v>6800</v>
      </c>
      <c r="AT64" s="1" t="str">
        <f>VLOOKUP(AS64,nxt_cat!A:B,2,FALSE)</f>
        <v>Accessory</v>
      </c>
      <c r="AU64" s="13"/>
      <c r="AV64" s="11" t="e">
        <f>VLOOKUP(AU64,dimmer!A:B,2,0)</f>
        <v>#N/A</v>
      </c>
      <c r="AW64" s="34"/>
      <c r="AX64" s="31"/>
      <c r="AY64" s="31"/>
      <c r="AZ64" s="31"/>
      <c r="BA64" s="31"/>
      <c r="BB64" s="28"/>
      <c r="BC64" s="31"/>
      <c r="BD64" s="31"/>
      <c r="BE64" s="13"/>
      <c r="BF64" s="13"/>
      <c r="BG64" s="13"/>
      <c r="BH64" s="13"/>
      <c r="BI64" s="13"/>
      <c r="BJ64" s="13"/>
      <c r="BK64" s="13">
        <v>1</v>
      </c>
      <c r="BL64" s="13"/>
      <c r="BM64" s="13"/>
      <c r="BN64" s="13"/>
      <c r="BO64" s="13"/>
      <c r="BP64" s="13"/>
      <c r="BQ64" s="11" t="e">
        <f>VLOOKUP(BP64,'housing type'!B:C,2,0)</f>
        <v>#N/A</v>
      </c>
      <c r="BR64" s="13"/>
      <c r="BS64" s="11" t="e">
        <f>VLOOKUP(BR64,'ceiling type'!B:C,2,0)</f>
        <v>#N/A</v>
      </c>
      <c r="BT64" s="13"/>
      <c r="BU64" s="11" t="e">
        <f>VLOOKUP(BT64,function!B:C,2,0)</f>
        <v>#N/A</v>
      </c>
      <c r="BV64" s="13"/>
      <c r="BW64" s="11" t="e">
        <f>VLOOKUP(BV64,housing_height!B:C,2,FALSE)</f>
        <v>#N/A</v>
      </c>
      <c r="BX64" s="13"/>
      <c r="BY64" s="1" t="e">
        <f>VLOOKUP(BX64,trim_type!B:C,2,FALSE)</f>
        <v>#N/A</v>
      </c>
      <c r="BZ64" s="13"/>
      <c r="CA64" s="11" t="e">
        <f>VLOOKUP(BZ64,'aperture shape'!B:C,2,0)</f>
        <v>#N/A</v>
      </c>
      <c r="CB64" s="13"/>
      <c r="CC64" s="13"/>
      <c r="CD64" s="13"/>
      <c r="CE64" s="11" t="e">
        <f>VLOOKUP(CD64,'recessed type'!B:C,2,0)</f>
        <v>#N/A</v>
      </c>
      <c r="CF64" s="1">
        <v>1</v>
      </c>
      <c r="CK64" s="1">
        <f>VLOOKUP(G64,vend!C:G,5,FALSE)</f>
        <v>1</v>
      </c>
      <c r="CL64" s="19"/>
      <c r="CM64" s="19"/>
      <c r="CN64" s="19"/>
      <c r="CO64" s="19"/>
      <c r="CP64" s="19"/>
      <c r="CQ64" s="1" t="e">
        <f>VLOOKUP(CP64,country!B:H,7,FALSE)</f>
        <v>#N/A</v>
      </c>
      <c r="CR64" s="19"/>
      <c r="CS64" s="1" t="str">
        <f t="shared" si="9"/>
        <v/>
      </c>
      <c r="CT64" s="19"/>
      <c r="CU64" s="19"/>
      <c r="CV64" s="19"/>
      <c r="CW64" s="1">
        <v>1</v>
      </c>
      <c r="CX64" s="1">
        <v>1</v>
      </c>
      <c r="CY64" s="1">
        <v>0</v>
      </c>
      <c r="CZ64" s="19">
        <f t="shared" si="10"/>
        <v>136.35</v>
      </c>
      <c r="DA64" s="19">
        <f t="shared" si="11"/>
        <v>0</v>
      </c>
      <c r="DB64" s="19">
        <f t="shared" si="12"/>
        <v>159.08000000000001</v>
      </c>
      <c r="DC64" s="19">
        <f t="shared" si="13"/>
        <v>148.62</v>
      </c>
      <c r="DD64" s="19">
        <f t="shared" si="14"/>
        <v>131.30000000000001</v>
      </c>
      <c r="DE64" s="19">
        <f t="shared" si="15"/>
        <v>121.2</v>
      </c>
      <c r="DF64" s="1">
        <f>VLOOKUP(G64,'price reference'!B:C,2,FALSE)</f>
        <v>1.5</v>
      </c>
      <c r="DG64" s="1">
        <v>0</v>
      </c>
      <c r="DH64" s="1">
        <f>VLOOKUP(G64,'price reference'!B:D,3,FALSE)</f>
        <v>1.75</v>
      </c>
      <c r="DI64" s="1">
        <f>VLOOKUP(G64,'price reference'!B:E,4,FALSE)</f>
        <v>1.635</v>
      </c>
      <c r="DJ64" s="1">
        <f>VLOOKUP(G64,'price reference'!B:F,5,FALSE)</f>
        <v>1.44445</v>
      </c>
      <c r="DK64" s="1">
        <f>VLOOKUP(G64,'price reference'!B:G,6,FALSE)</f>
        <v>1.33334</v>
      </c>
    </row>
    <row r="65" spans="1:115" s="1" customFormat="1" ht="15" customHeight="1">
      <c r="A65" s="13" t="s">
        <v>71624</v>
      </c>
      <c r="B65" s="20"/>
      <c r="C65" s="13"/>
      <c r="D65" s="13" t="s">
        <v>71658</v>
      </c>
      <c r="E65" s="13" t="s">
        <v>71730</v>
      </c>
      <c r="F65" s="10">
        <f>VLOOKUP(G65,vend!C:E,3,FALSE)</f>
        <v>21094</v>
      </c>
      <c r="G65" s="27">
        <v>57</v>
      </c>
      <c r="H65" s="1" t="str">
        <f>VLOOKUP(G65,vend!C:D,2,0)</f>
        <v>PureEdge Lighting</v>
      </c>
      <c r="I65" s="3"/>
      <c r="J65" s="33"/>
      <c r="K65" s="11" t="str">
        <f t="shared" si="4"/>
        <v>57</v>
      </c>
      <c r="L65" s="12" t="e">
        <f>VLOOKUP(K65,color!G:H,2,0)</f>
        <v>#N/A</v>
      </c>
      <c r="M65" s="21" t="e">
        <f>VLOOKUP(J65,color!G:H,2,0)</f>
        <v>#N/A</v>
      </c>
      <c r="N65" s="22"/>
      <c r="O65" s="33" t="s">
        <v>71668</v>
      </c>
      <c r="P65" s="11" t="str">
        <f t="shared" si="5"/>
        <v>57white</v>
      </c>
      <c r="Q65" s="11" t="e">
        <f>VLOOKUP(P65,finish!G:H,2,0)</f>
        <v>#N/A</v>
      </c>
      <c r="R65" s="12">
        <f>VLOOKUP(O65,finish!G:H,2,0)</f>
        <v>8</v>
      </c>
      <c r="S65" s="22"/>
      <c r="T65" s="1">
        <v>0</v>
      </c>
      <c r="U65" s="13"/>
      <c r="V65" s="1">
        <v>1</v>
      </c>
      <c r="W65" s="1">
        <v>1</v>
      </c>
      <c r="X65" s="1">
        <v>2</v>
      </c>
      <c r="Y65" s="30">
        <v>206</v>
      </c>
      <c r="Z65" s="30">
        <v>206</v>
      </c>
      <c r="AA65" s="30">
        <f t="shared" si="6"/>
        <v>92.7</v>
      </c>
      <c r="AB65" s="23">
        <f t="shared" si="7"/>
        <v>92.7</v>
      </c>
      <c r="AC65" s="31"/>
      <c r="AD65" s="13"/>
      <c r="AE65" s="31"/>
      <c r="AF65" s="31"/>
      <c r="AG65" s="24" t="str">
        <f t="shared" si="8"/>
        <v>/V/</v>
      </c>
      <c r="AH65" s="11" t="e">
        <f>VLOOKUP(AG65,lamp!A:C,3,0)</f>
        <v>#N/A</v>
      </c>
      <c r="AI65" s="24">
        <f t="shared" ca="1" si="3"/>
        <v>46076</v>
      </c>
      <c r="AJ65" s="31"/>
      <c r="AK65" s="31" t="s">
        <v>71669</v>
      </c>
      <c r="AL65" s="31"/>
      <c r="AM65" s="31">
        <v>3.78</v>
      </c>
      <c r="AN65" s="31">
        <v>3.62</v>
      </c>
      <c r="AO65" s="31">
        <v>7.72</v>
      </c>
      <c r="AP65" s="31"/>
      <c r="AQ65" s="25">
        <v>21</v>
      </c>
      <c r="AR65" s="31">
        <v>0</v>
      </c>
      <c r="AS65" s="19" t="s">
        <v>6800</v>
      </c>
      <c r="AT65" s="1" t="str">
        <f>VLOOKUP(AS65,nxt_cat!A:B,2,FALSE)</f>
        <v>Accessory</v>
      </c>
      <c r="AU65" s="13"/>
      <c r="AV65" s="11" t="e">
        <f>VLOOKUP(AU65,dimmer!A:B,2,0)</f>
        <v>#N/A</v>
      </c>
      <c r="AW65" s="34"/>
      <c r="AX65" s="31"/>
      <c r="AY65" s="31"/>
      <c r="AZ65" s="31"/>
      <c r="BA65" s="31"/>
      <c r="BB65" s="28"/>
      <c r="BC65" s="31"/>
      <c r="BD65" s="31"/>
      <c r="BE65" s="13"/>
      <c r="BF65" s="13"/>
      <c r="BG65" s="13"/>
      <c r="BH65" s="13"/>
      <c r="BI65" s="13"/>
      <c r="BJ65" s="13"/>
      <c r="BK65" s="13">
        <v>1</v>
      </c>
      <c r="BL65" s="13"/>
      <c r="BM65" s="13"/>
      <c r="BN65" s="13"/>
      <c r="BO65" s="13"/>
      <c r="BP65" s="13"/>
      <c r="BQ65" s="11" t="e">
        <f>VLOOKUP(BP65,'housing type'!B:C,2,0)</f>
        <v>#N/A</v>
      </c>
      <c r="BR65" s="13"/>
      <c r="BS65" s="11" t="e">
        <f>VLOOKUP(BR65,'ceiling type'!B:C,2,0)</f>
        <v>#N/A</v>
      </c>
      <c r="BT65" s="13"/>
      <c r="BU65" s="11" t="e">
        <f>VLOOKUP(BT65,function!B:C,2,0)</f>
        <v>#N/A</v>
      </c>
      <c r="BV65" s="13"/>
      <c r="BW65" s="11" t="e">
        <f>VLOOKUP(BV65,housing_height!B:C,2,FALSE)</f>
        <v>#N/A</v>
      </c>
      <c r="BX65" s="13"/>
      <c r="BY65" s="1" t="e">
        <f>VLOOKUP(BX65,trim_type!B:C,2,FALSE)</f>
        <v>#N/A</v>
      </c>
      <c r="BZ65" s="13"/>
      <c r="CA65" s="11" t="e">
        <f>VLOOKUP(BZ65,'aperture shape'!B:C,2,0)</f>
        <v>#N/A</v>
      </c>
      <c r="CB65" s="13"/>
      <c r="CC65" s="13"/>
      <c r="CD65" s="13"/>
      <c r="CE65" s="11" t="e">
        <f>VLOOKUP(CD65,'recessed type'!B:C,2,0)</f>
        <v>#N/A</v>
      </c>
      <c r="CF65" s="1">
        <v>1</v>
      </c>
      <c r="CK65" s="1">
        <f>VLOOKUP(G65,vend!C:G,5,FALSE)</f>
        <v>1</v>
      </c>
      <c r="CL65" s="19"/>
      <c r="CM65" s="19"/>
      <c r="CN65" s="19"/>
      <c r="CO65" s="19"/>
      <c r="CP65" s="19"/>
      <c r="CQ65" s="1" t="e">
        <f>VLOOKUP(CP65,country!B:H,7,FALSE)</f>
        <v>#N/A</v>
      </c>
      <c r="CR65" s="19"/>
      <c r="CS65" s="1" t="str">
        <f t="shared" si="9"/>
        <v/>
      </c>
      <c r="CT65" s="19"/>
      <c r="CU65" s="19"/>
      <c r="CV65" s="19"/>
      <c r="CW65" s="1">
        <v>1</v>
      </c>
      <c r="CX65" s="1">
        <v>1</v>
      </c>
      <c r="CY65" s="1">
        <v>0</v>
      </c>
      <c r="CZ65" s="19">
        <f t="shared" si="10"/>
        <v>139.05000000000001</v>
      </c>
      <c r="DA65" s="19">
        <f t="shared" si="11"/>
        <v>0</v>
      </c>
      <c r="DB65" s="19">
        <f t="shared" si="12"/>
        <v>162.22999999999999</v>
      </c>
      <c r="DC65" s="19">
        <f t="shared" si="13"/>
        <v>151.56</v>
      </c>
      <c r="DD65" s="19">
        <f t="shared" si="14"/>
        <v>133.9</v>
      </c>
      <c r="DE65" s="19">
        <f t="shared" si="15"/>
        <v>123.6</v>
      </c>
      <c r="DF65" s="1">
        <f>VLOOKUP(G65,'price reference'!B:C,2,FALSE)</f>
        <v>1.5</v>
      </c>
      <c r="DG65" s="1">
        <v>0</v>
      </c>
      <c r="DH65" s="1">
        <f>VLOOKUP(G65,'price reference'!B:D,3,FALSE)</f>
        <v>1.75</v>
      </c>
      <c r="DI65" s="1">
        <f>VLOOKUP(G65,'price reference'!B:E,4,FALSE)</f>
        <v>1.635</v>
      </c>
      <c r="DJ65" s="1">
        <f>VLOOKUP(G65,'price reference'!B:F,5,FALSE)</f>
        <v>1.44445</v>
      </c>
      <c r="DK65" s="1">
        <f>VLOOKUP(G65,'price reference'!B:G,6,FALSE)</f>
        <v>1.33334</v>
      </c>
    </row>
    <row r="66" spans="1:115" s="1" customFormat="1" ht="15" customHeight="1">
      <c r="A66" s="13" t="s">
        <v>71625</v>
      </c>
      <c r="B66" s="20"/>
      <c r="C66" s="13"/>
      <c r="D66" s="13" t="s">
        <v>71658</v>
      </c>
      <c r="E66" s="13" t="s">
        <v>71731</v>
      </c>
      <c r="F66" s="10">
        <f>VLOOKUP(G66,vend!C:E,3,FALSE)</f>
        <v>21094</v>
      </c>
      <c r="G66" s="27">
        <v>57</v>
      </c>
      <c r="H66" s="1" t="str">
        <f>VLOOKUP(G66,vend!C:D,2,0)</f>
        <v>PureEdge Lighting</v>
      </c>
      <c r="I66" s="3"/>
      <c r="J66" s="33"/>
      <c r="K66" s="11" t="str">
        <f t="shared" si="4"/>
        <v>57</v>
      </c>
      <c r="L66" s="12" t="e">
        <f>VLOOKUP(K66,color!G:H,2,0)</f>
        <v>#N/A</v>
      </c>
      <c r="M66" s="21" t="e">
        <f>VLOOKUP(J66,color!G:H,2,0)</f>
        <v>#N/A</v>
      </c>
      <c r="N66" s="22"/>
      <c r="O66" s="33" t="s">
        <v>71668</v>
      </c>
      <c r="P66" s="11" t="str">
        <f t="shared" si="5"/>
        <v>57white</v>
      </c>
      <c r="Q66" s="11" t="e">
        <f>VLOOKUP(P66,finish!G:H,2,0)</f>
        <v>#N/A</v>
      </c>
      <c r="R66" s="12">
        <f>VLOOKUP(O66,finish!G:H,2,0)</f>
        <v>8</v>
      </c>
      <c r="S66" s="22"/>
      <c r="T66" s="1">
        <v>0</v>
      </c>
      <c r="U66" s="13"/>
      <c r="V66" s="1">
        <v>1</v>
      </c>
      <c r="W66" s="1">
        <v>1</v>
      </c>
      <c r="X66" s="1">
        <v>2</v>
      </c>
      <c r="Y66" s="30">
        <v>217</v>
      </c>
      <c r="Z66" s="30">
        <v>217</v>
      </c>
      <c r="AA66" s="30">
        <f t="shared" si="6"/>
        <v>97.65</v>
      </c>
      <c r="AB66" s="23">
        <f t="shared" si="7"/>
        <v>97.65</v>
      </c>
      <c r="AC66" s="31"/>
      <c r="AD66" s="13"/>
      <c r="AE66" s="31"/>
      <c r="AF66" s="31"/>
      <c r="AG66" s="24" t="str">
        <f t="shared" si="8"/>
        <v>/V/</v>
      </c>
      <c r="AH66" s="11" t="e">
        <f>VLOOKUP(AG66,lamp!A:C,3,0)</f>
        <v>#N/A</v>
      </c>
      <c r="AI66" s="24">
        <f t="shared" ref="AI66:AI93" ca="1" si="16">TODAY()</f>
        <v>46076</v>
      </c>
      <c r="AJ66" s="31"/>
      <c r="AK66" s="31" t="s">
        <v>71669</v>
      </c>
      <c r="AL66" s="31"/>
      <c r="AM66" s="31">
        <v>3.78</v>
      </c>
      <c r="AN66" s="31">
        <v>3.62</v>
      </c>
      <c r="AO66" s="31">
        <v>7.72</v>
      </c>
      <c r="AP66" s="31"/>
      <c r="AQ66" s="25">
        <v>21</v>
      </c>
      <c r="AR66" s="31">
        <v>0</v>
      </c>
      <c r="AS66" s="19" t="s">
        <v>6800</v>
      </c>
      <c r="AT66" s="1" t="str">
        <f>VLOOKUP(AS66,nxt_cat!A:B,2,FALSE)</f>
        <v>Accessory</v>
      </c>
      <c r="AU66" s="13"/>
      <c r="AV66" s="11" t="e">
        <f>VLOOKUP(AU66,dimmer!A:B,2,0)</f>
        <v>#N/A</v>
      </c>
      <c r="AW66" s="34"/>
      <c r="AX66" s="31"/>
      <c r="AY66" s="31"/>
      <c r="AZ66" s="31"/>
      <c r="BA66" s="31"/>
      <c r="BB66" s="28"/>
      <c r="BC66" s="31"/>
      <c r="BD66" s="31"/>
      <c r="BE66" s="13"/>
      <c r="BF66" s="13"/>
      <c r="BG66" s="13"/>
      <c r="BH66" s="13"/>
      <c r="BI66" s="13"/>
      <c r="BJ66" s="13"/>
      <c r="BK66" s="13">
        <v>1</v>
      </c>
      <c r="BL66" s="13"/>
      <c r="BM66" s="13"/>
      <c r="BN66" s="13"/>
      <c r="BO66" s="13"/>
      <c r="BP66" s="13"/>
      <c r="BQ66" s="11" t="e">
        <f>VLOOKUP(BP66,'housing type'!B:C,2,0)</f>
        <v>#N/A</v>
      </c>
      <c r="BR66" s="13"/>
      <c r="BS66" s="11" t="e">
        <f>VLOOKUP(BR66,'ceiling type'!B:C,2,0)</f>
        <v>#N/A</v>
      </c>
      <c r="BT66" s="13"/>
      <c r="BU66" s="11" t="e">
        <f>VLOOKUP(BT66,function!B:C,2,0)</f>
        <v>#N/A</v>
      </c>
      <c r="BV66" s="13"/>
      <c r="BW66" s="11" t="e">
        <f>VLOOKUP(BV66,housing_height!B:C,2,FALSE)</f>
        <v>#N/A</v>
      </c>
      <c r="BX66" s="13"/>
      <c r="BY66" s="1" t="e">
        <f>VLOOKUP(BX66,trim_type!B:C,2,FALSE)</f>
        <v>#N/A</v>
      </c>
      <c r="BZ66" s="13"/>
      <c r="CA66" s="11" t="e">
        <f>VLOOKUP(BZ66,'aperture shape'!B:C,2,0)</f>
        <v>#N/A</v>
      </c>
      <c r="CB66" s="13"/>
      <c r="CC66" s="13"/>
      <c r="CD66" s="13"/>
      <c r="CE66" s="11" t="e">
        <f>VLOOKUP(CD66,'recessed type'!B:C,2,0)</f>
        <v>#N/A</v>
      </c>
      <c r="CF66" s="1">
        <v>1</v>
      </c>
      <c r="CK66" s="1">
        <f>VLOOKUP(G66,vend!C:G,5,FALSE)</f>
        <v>1</v>
      </c>
      <c r="CL66" s="19"/>
      <c r="CM66" s="19"/>
      <c r="CN66" s="19"/>
      <c r="CO66" s="19"/>
      <c r="CP66" s="19"/>
      <c r="CQ66" s="1" t="e">
        <f>VLOOKUP(CP66,country!B:H,7,FALSE)</f>
        <v>#N/A</v>
      </c>
      <c r="CR66" s="19"/>
      <c r="CS66" s="1" t="str">
        <f t="shared" si="9"/>
        <v/>
      </c>
      <c r="CT66" s="19"/>
      <c r="CU66" s="19"/>
      <c r="CV66" s="19"/>
      <c r="CW66" s="1">
        <v>1</v>
      </c>
      <c r="CX66" s="1">
        <v>1</v>
      </c>
      <c r="CY66" s="1">
        <v>0</v>
      </c>
      <c r="CZ66" s="19">
        <f t="shared" si="10"/>
        <v>146.47999999999999</v>
      </c>
      <c r="DA66" s="19">
        <f t="shared" si="11"/>
        <v>0</v>
      </c>
      <c r="DB66" s="19">
        <f t="shared" si="12"/>
        <v>170.89</v>
      </c>
      <c r="DC66" s="19">
        <f t="shared" si="13"/>
        <v>159.66</v>
      </c>
      <c r="DD66" s="19">
        <f t="shared" si="14"/>
        <v>141.05000000000001</v>
      </c>
      <c r="DE66" s="19">
        <f t="shared" si="15"/>
        <v>130.19999999999999</v>
      </c>
      <c r="DF66" s="1">
        <f>VLOOKUP(G66,'price reference'!B:C,2,FALSE)</f>
        <v>1.5</v>
      </c>
      <c r="DG66" s="1">
        <v>0</v>
      </c>
      <c r="DH66" s="1">
        <f>VLOOKUP(G66,'price reference'!B:D,3,FALSE)</f>
        <v>1.75</v>
      </c>
      <c r="DI66" s="1">
        <f>VLOOKUP(G66,'price reference'!B:E,4,FALSE)</f>
        <v>1.635</v>
      </c>
      <c r="DJ66" s="1">
        <f>VLOOKUP(G66,'price reference'!B:F,5,FALSE)</f>
        <v>1.44445</v>
      </c>
      <c r="DK66" s="1">
        <f>VLOOKUP(G66,'price reference'!B:G,6,FALSE)</f>
        <v>1.33334</v>
      </c>
    </row>
    <row r="67" spans="1:115" s="1" customFormat="1" ht="15" customHeight="1">
      <c r="A67" s="13" t="s">
        <v>71626</v>
      </c>
      <c r="B67" s="20"/>
      <c r="C67" s="13"/>
      <c r="D67" s="13" t="s">
        <v>71658</v>
      </c>
      <c r="E67" s="13" t="s">
        <v>71732</v>
      </c>
      <c r="F67" s="10">
        <f>VLOOKUP(G67,vend!C:E,3,FALSE)</f>
        <v>21094</v>
      </c>
      <c r="G67" s="27">
        <v>57</v>
      </c>
      <c r="H67" s="1" t="str">
        <f>VLOOKUP(G67,vend!C:D,2,0)</f>
        <v>PureEdge Lighting</v>
      </c>
      <c r="I67" s="3"/>
      <c r="J67" s="33"/>
      <c r="K67" s="11" t="str">
        <f t="shared" ref="K67:K93" si="17">CONCATENATE(G67,J67)</f>
        <v>57</v>
      </c>
      <c r="L67" s="12" t="e">
        <f>VLOOKUP(K67,color!G:H,2,0)</f>
        <v>#N/A</v>
      </c>
      <c r="M67" s="21" t="e">
        <f>VLOOKUP(J67,color!G:H,2,0)</f>
        <v>#N/A</v>
      </c>
      <c r="N67" s="22"/>
      <c r="O67" s="33" t="s">
        <v>71668</v>
      </c>
      <c r="P67" s="11" t="str">
        <f t="shared" ref="P67:P93" si="18">CONCATENATE(G67,O67)</f>
        <v>57white</v>
      </c>
      <c r="Q67" s="11" t="e">
        <f>VLOOKUP(P67,finish!G:H,2,0)</f>
        <v>#N/A</v>
      </c>
      <c r="R67" s="12">
        <f>VLOOKUP(O67,finish!G:H,2,0)</f>
        <v>8</v>
      </c>
      <c r="S67" s="22"/>
      <c r="T67" s="1">
        <v>0</v>
      </c>
      <c r="U67" s="13"/>
      <c r="V67" s="1">
        <v>1</v>
      </c>
      <c r="W67" s="1">
        <v>1</v>
      </c>
      <c r="X67" s="1">
        <v>2</v>
      </c>
      <c r="Y67" s="30">
        <v>214</v>
      </c>
      <c r="Z67" s="30">
        <v>214</v>
      </c>
      <c r="AA67" s="30">
        <f t="shared" ref="AA67:AA93" si="19">Z67/2*0.9</f>
        <v>96.3</v>
      </c>
      <c r="AB67" s="23">
        <f t="shared" ref="AB67:AB93" si="20">AA67</f>
        <v>96.3</v>
      </c>
      <c r="AC67" s="31"/>
      <c r="AD67" s="13"/>
      <c r="AE67" s="31"/>
      <c r="AF67" s="31"/>
      <c r="AG67" s="24" t="str">
        <f t="shared" ref="AG67:AG93" si="21">CONCATENATE(AD67,"/",AF67,"V","/",AW67)</f>
        <v>/V/</v>
      </c>
      <c r="AH67" s="11" t="e">
        <f>VLOOKUP(AG67,lamp!A:C,3,0)</f>
        <v>#N/A</v>
      </c>
      <c r="AI67" s="24">
        <f t="shared" ca="1" si="16"/>
        <v>46076</v>
      </c>
      <c r="AJ67" s="31"/>
      <c r="AK67" s="31" t="s">
        <v>71669</v>
      </c>
      <c r="AL67" s="31"/>
      <c r="AM67" s="31">
        <v>3.78</v>
      </c>
      <c r="AN67" s="31">
        <v>3.62</v>
      </c>
      <c r="AO67" s="31">
        <v>7.72</v>
      </c>
      <c r="AP67" s="31"/>
      <c r="AQ67" s="25">
        <v>21</v>
      </c>
      <c r="AR67" s="31">
        <v>0</v>
      </c>
      <c r="AS67" s="19" t="s">
        <v>6800</v>
      </c>
      <c r="AT67" s="1" t="str">
        <f>VLOOKUP(AS67,nxt_cat!A:B,2,FALSE)</f>
        <v>Accessory</v>
      </c>
      <c r="AU67" s="13"/>
      <c r="AV67" s="11" t="e">
        <f>VLOOKUP(AU67,dimmer!A:B,2,0)</f>
        <v>#N/A</v>
      </c>
      <c r="AW67" s="34"/>
      <c r="AX67" s="31"/>
      <c r="AY67" s="31"/>
      <c r="AZ67" s="31"/>
      <c r="BA67" s="31"/>
      <c r="BB67" s="28"/>
      <c r="BC67" s="31"/>
      <c r="BD67" s="31"/>
      <c r="BE67" s="13"/>
      <c r="BF67" s="13"/>
      <c r="BG67" s="13"/>
      <c r="BH67" s="13"/>
      <c r="BI67" s="13"/>
      <c r="BJ67" s="13"/>
      <c r="BK67" s="13">
        <v>1</v>
      </c>
      <c r="BL67" s="13"/>
      <c r="BM67" s="13"/>
      <c r="BN67" s="13"/>
      <c r="BO67" s="13"/>
      <c r="BP67" s="13"/>
      <c r="BQ67" s="11" t="e">
        <f>VLOOKUP(BP67,'housing type'!B:C,2,0)</f>
        <v>#N/A</v>
      </c>
      <c r="BR67" s="13"/>
      <c r="BS67" s="11" t="e">
        <f>VLOOKUP(BR67,'ceiling type'!B:C,2,0)</f>
        <v>#N/A</v>
      </c>
      <c r="BT67" s="13"/>
      <c r="BU67" s="11" t="e">
        <f>VLOOKUP(BT67,function!B:C,2,0)</f>
        <v>#N/A</v>
      </c>
      <c r="BV67" s="13"/>
      <c r="BW67" s="11" t="e">
        <f>VLOOKUP(BV67,housing_height!B:C,2,FALSE)</f>
        <v>#N/A</v>
      </c>
      <c r="BX67" s="13"/>
      <c r="BY67" s="1" t="e">
        <f>VLOOKUP(BX67,trim_type!B:C,2,FALSE)</f>
        <v>#N/A</v>
      </c>
      <c r="BZ67" s="13"/>
      <c r="CA67" s="11" t="e">
        <f>VLOOKUP(BZ67,'aperture shape'!B:C,2,0)</f>
        <v>#N/A</v>
      </c>
      <c r="CB67" s="13"/>
      <c r="CC67" s="13"/>
      <c r="CD67" s="13"/>
      <c r="CE67" s="11" t="e">
        <f>VLOOKUP(CD67,'recessed type'!B:C,2,0)</f>
        <v>#N/A</v>
      </c>
      <c r="CF67" s="1">
        <v>1</v>
      </c>
      <c r="CK67" s="1">
        <f>VLOOKUP(G67,vend!C:G,5,FALSE)</f>
        <v>1</v>
      </c>
      <c r="CL67" s="19"/>
      <c r="CM67" s="19"/>
      <c r="CN67" s="19"/>
      <c r="CO67" s="19"/>
      <c r="CP67" s="19"/>
      <c r="CQ67" s="1" t="e">
        <f>VLOOKUP(CP67,country!B:H,7,FALSE)</f>
        <v>#N/A</v>
      </c>
      <c r="CR67" s="19"/>
      <c r="CS67" s="1" t="str">
        <f t="shared" ref="CS67:CS93" si="22">CONCATENATE(IF(CL67&gt;0, CONCATENATE(CL67,"in W"),""),IF(CM67&gt;0,CONCATENATE(" X ",CM67,"in H"),""),IF(CN67&gt;0,CONCATENATE(" X ",CN67,"in L"),""))</f>
        <v/>
      </c>
      <c r="CT67" s="19"/>
      <c r="CU67" s="19"/>
      <c r="CV67" s="19"/>
      <c r="CW67" s="1">
        <v>1</v>
      </c>
      <c r="CX67" s="1">
        <v>1</v>
      </c>
      <c r="CY67" s="1">
        <v>0</v>
      </c>
      <c r="CZ67" s="19">
        <f t="shared" ref="CZ67:CZ93" si="23">ROUND(AA67*DF67,2)</f>
        <v>144.44999999999999</v>
      </c>
      <c r="DA67" s="19">
        <f t="shared" ref="DA67:DA93" si="24">ROUND(AA67*DG67,2)</f>
        <v>0</v>
      </c>
      <c r="DB67" s="19">
        <f t="shared" ref="DB67:DB93" si="25">ROUND(AA67*DH67,2)</f>
        <v>168.53</v>
      </c>
      <c r="DC67" s="19">
        <f t="shared" ref="DC67:DC93" si="26">ROUND(AA67*DI67,2)</f>
        <v>157.44999999999999</v>
      </c>
      <c r="DD67" s="19">
        <f t="shared" ref="DD67:DD93" si="27">ROUND(AA67*DJ67,2)</f>
        <v>139.1</v>
      </c>
      <c r="DE67" s="19">
        <f t="shared" ref="DE67:DE93" si="28">ROUND(AA67*DK67,2)</f>
        <v>128.4</v>
      </c>
      <c r="DF67" s="1">
        <f>VLOOKUP(G67,'price reference'!B:C,2,FALSE)</f>
        <v>1.5</v>
      </c>
      <c r="DG67" s="1">
        <v>0</v>
      </c>
      <c r="DH67" s="1">
        <f>VLOOKUP(G67,'price reference'!B:D,3,FALSE)</f>
        <v>1.75</v>
      </c>
      <c r="DI67" s="1">
        <f>VLOOKUP(G67,'price reference'!B:E,4,FALSE)</f>
        <v>1.635</v>
      </c>
      <c r="DJ67" s="1">
        <f>VLOOKUP(G67,'price reference'!B:F,5,FALSE)</f>
        <v>1.44445</v>
      </c>
      <c r="DK67" s="1">
        <f>VLOOKUP(G67,'price reference'!B:G,6,FALSE)</f>
        <v>1.33334</v>
      </c>
    </row>
    <row r="68" spans="1:115" s="1" customFormat="1" ht="15" customHeight="1">
      <c r="A68" s="13" t="s">
        <v>71627</v>
      </c>
      <c r="B68" s="20"/>
      <c r="C68" s="13"/>
      <c r="D68" s="13" t="s">
        <v>71660</v>
      </c>
      <c r="E68" s="13" t="s">
        <v>71733</v>
      </c>
      <c r="F68" s="10">
        <f>VLOOKUP(G68,vend!C:E,3,FALSE)</f>
        <v>21094</v>
      </c>
      <c r="G68" s="27">
        <v>57</v>
      </c>
      <c r="H68" s="1" t="str">
        <f>VLOOKUP(G68,vend!C:D,2,0)</f>
        <v>PureEdge Lighting</v>
      </c>
      <c r="I68" s="3"/>
      <c r="J68" s="33"/>
      <c r="K68" s="11" t="str">
        <f t="shared" si="17"/>
        <v>57</v>
      </c>
      <c r="L68" s="12" t="e">
        <f>VLOOKUP(K68,color!G:H,2,0)</f>
        <v>#N/A</v>
      </c>
      <c r="M68" s="21" t="e">
        <f>VLOOKUP(J68,color!G:H,2,0)</f>
        <v>#N/A</v>
      </c>
      <c r="N68" s="22"/>
      <c r="O68" s="33" t="s">
        <v>71668</v>
      </c>
      <c r="P68" s="11" t="str">
        <f t="shared" si="18"/>
        <v>57white</v>
      </c>
      <c r="Q68" s="11" t="e">
        <f>VLOOKUP(P68,finish!G:H,2,0)</f>
        <v>#N/A</v>
      </c>
      <c r="R68" s="12">
        <f>VLOOKUP(O68,finish!G:H,2,0)</f>
        <v>8</v>
      </c>
      <c r="S68" s="22"/>
      <c r="T68" s="1">
        <v>0</v>
      </c>
      <c r="U68" s="13"/>
      <c r="V68" s="1">
        <v>1</v>
      </c>
      <c r="W68" s="1">
        <v>1</v>
      </c>
      <c r="X68" s="1">
        <v>2</v>
      </c>
      <c r="Y68" s="30">
        <v>393</v>
      </c>
      <c r="Z68" s="30">
        <v>393</v>
      </c>
      <c r="AA68" s="30">
        <f t="shared" si="19"/>
        <v>176.85</v>
      </c>
      <c r="AB68" s="23">
        <f t="shared" si="20"/>
        <v>176.85</v>
      </c>
      <c r="AC68" s="31"/>
      <c r="AD68" s="13"/>
      <c r="AE68" s="31"/>
      <c r="AF68" s="31"/>
      <c r="AG68" s="24" t="str">
        <f t="shared" si="21"/>
        <v>/V/</v>
      </c>
      <c r="AH68" s="11" t="e">
        <f>VLOOKUP(AG68,lamp!A:C,3,0)</f>
        <v>#N/A</v>
      </c>
      <c r="AI68" s="24">
        <f t="shared" ca="1" si="16"/>
        <v>46076</v>
      </c>
      <c r="AJ68" s="31"/>
      <c r="AK68" s="31" t="s">
        <v>71669</v>
      </c>
      <c r="AL68" s="31"/>
      <c r="AM68" s="31">
        <v>3.78</v>
      </c>
      <c r="AN68" s="31">
        <v>3.62</v>
      </c>
      <c r="AO68" s="31">
        <v>7.72</v>
      </c>
      <c r="AP68" s="31"/>
      <c r="AQ68" s="25">
        <v>21</v>
      </c>
      <c r="AR68" s="31">
        <v>0</v>
      </c>
      <c r="AS68" s="19" t="s">
        <v>6800</v>
      </c>
      <c r="AT68" s="1" t="str">
        <f>VLOOKUP(AS68,nxt_cat!A:B,2,FALSE)</f>
        <v>Accessory</v>
      </c>
      <c r="AU68" s="13"/>
      <c r="AV68" s="11" t="e">
        <f>VLOOKUP(AU68,dimmer!A:B,2,0)</f>
        <v>#N/A</v>
      </c>
      <c r="AW68" s="34"/>
      <c r="AX68" s="31"/>
      <c r="AY68" s="31"/>
      <c r="AZ68" s="31"/>
      <c r="BA68" s="31"/>
      <c r="BB68" s="28"/>
      <c r="BC68" s="31"/>
      <c r="BD68" s="31"/>
      <c r="BE68" s="13"/>
      <c r="BF68" s="13"/>
      <c r="BG68" s="13"/>
      <c r="BH68" s="13"/>
      <c r="BI68" s="13"/>
      <c r="BJ68" s="13"/>
      <c r="BK68" s="13">
        <v>1</v>
      </c>
      <c r="BL68" s="13"/>
      <c r="BM68" s="13"/>
      <c r="BN68" s="13"/>
      <c r="BO68" s="13"/>
      <c r="BP68" s="13"/>
      <c r="BQ68" s="11" t="e">
        <f>VLOOKUP(BP68,'housing type'!B:C,2,0)</f>
        <v>#N/A</v>
      </c>
      <c r="BR68" s="13"/>
      <c r="BS68" s="11" t="e">
        <f>VLOOKUP(BR68,'ceiling type'!B:C,2,0)</f>
        <v>#N/A</v>
      </c>
      <c r="BT68" s="13"/>
      <c r="BU68" s="11" t="e">
        <f>VLOOKUP(BT68,function!B:C,2,0)</f>
        <v>#N/A</v>
      </c>
      <c r="BV68" s="13"/>
      <c r="BW68" s="11" t="e">
        <f>VLOOKUP(BV68,housing_height!B:C,2,FALSE)</f>
        <v>#N/A</v>
      </c>
      <c r="BX68" s="13"/>
      <c r="BY68" s="1" t="e">
        <f>VLOOKUP(BX68,trim_type!B:C,2,FALSE)</f>
        <v>#N/A</v>
      </c>
      <c r="BZ68" s="13"/>
      <c r="CA68" s="11" t="e">
        <f>VLOOKUP(BZ68,'aperture shape'!B:C,2,0)</f>
        <v>#N/A</v>
      </c>
      <c r="CB68" s="13"/>
      <c r="CC68" s="13"/>
      <c r="CD68" s="13"/>
      <c r="CE68" s="11" t="e">
        <f>VLOOKUP(CD68,'recessed type'!B:C,2,0)</f>
        <v>#N/A</v>
      </c>
      <c r="CF68" s="1">
        <v>1</v>
      </c>
      <c r="CK68" s="1">
        <f>VLOOKUP(G68,vend!C:G,5,FALSE)</f>
        <v>1</v>
      </c>
      <c r="CL68" s="19"/>
      <c r="CM68" s="19"/>
      <c r="CN68" s="19"/>
      <c r="CO68" s="19"/>
      <c r="CP68" s="19"/>
      <c r="CQ68" s="1" t="e">
        <f>VLOOKUP(CP68,country!B:H,7,FALSE)</f>
        <v>#N/A</v>
      </c>
      <c r="CR68" s="19"/>
      <c r="CS68" s="1" t="str">
        <f t="shared" si="22"/>
        <v/>
      </c>
      <c r="CT68" s="19"/>
      <c r="CU68" s="19"/>
      <c r="CV68" s="19"/>
      <c r="CW68" s="1">
        <v>1</v>
      </c>
      <c r="CX68" s="1">
        <v>1</v>
      </c>
      <c r="CY68" s="1">
        <v>0</v>
      </c>
      <c r="CZ68" s="19">
        <f t="shared" si="23"/>
        <v>265.27999999999997</v>
      </c>
      <c r="DA68" s="19">
        <f t="shared" si="24"/>
        <v>0</v>
      </c>
      <c r="DB68" s="19">
        <f t="shared" si="25"/>
        <v>309.49</v>
      </c>
      <c r="DC68" s="19">
        <f t="shared" si="26"/>
        <v>289.14999999999998</v>
      </c>
      <c r="DD68" s="19">
        <f t="shared" si="27"/>
        <v>255.45</v>
      </c>
      <c r="DE68" s="19">
        <f t="shared" si="28"/>
        <v>235.8</v>
      </c>
      <c r="DF68" s="1">
        <f>VLOOKUP(G68,'price reference'!B:C,2,FALSE)</f>
        <v>1.5</v>
      </c>
      <c r="DG68" s="1">
        <v>0</v>
      </c>
      <c r="DH68" s="1">
        <f>VLOOKUP(G68,'price reference'!B:D,3,FALSE)</f>
        <v>1.75</v>
      </c>
      <c r="DI68" s="1">
        <f>VLOOKUP(G68,'price reference'!B:E,4,FALSE)</f>
        <v>1.635</v>
      </c>
      <c r="DJ68" s="1">
        <f>VLOOKUP(G68,'price reference'!B:F,5,FALSE)</f>
        <v>1.44445</v>
      </c>
      <c r="DK68" s="1">
        <f>VLOOKUP(G68,'price reference'!B:G,6,FALSE)</f>
        <v>1.33334</v>
      </c>
    </row>
    <row r="69" spans="1:115" s="1" customFormat="1" ht="15" customHeight="1">
      <c r="A69" s="13" t="s">
        <v>71628</v>
      </c>
      <c r="B69" s="20"/>
      <c r="C69" s="13"/>
      <c r="D69" s="13" t="s">
        <v>71660</v>
      </c>
      <c r="E69" s="13" t="s">
        <v>71734</v>
      </c>
      <c r="F69" s="10">
        <f>VLOOKUP(G69,vend!C:E,3,FALSE)</f>
        <v>21094</v>
      </c>
      <c r="G69" s="27">
        <v>57</v>
      </c>
      <c r="H69" s="1" t="str">
        <f>VLOOKUP(G69,vend!C:D,2,0)</f>
        <v>PureEdge Lighting</v>
      </c>
      <c r="I69" s="3"/>
      <c r="J69" s="33"/>
      <c r="K69" s="11" t="str">
        <f t="shared" si="17"/>
        <v>57</v>
      </c>
      <c r="L69" s="12" t="e">
        <f>VLOOKUP(K69,color!G:H,2,0)</f>
        <v>#N/A</v>
      </c>
      <c r="M69" s="21" t="e">
        <f>VLOOKUP(J69,color!G:H,2,0)</f>
        <v>#N/A</v>
      </c>
      <c r="N69" s="22"/>
      <c r="O69" s="33" t="s">
        <v>71668</v>
      </c>
      <c r="P69" s="11" t="str">
        <f t="shared" si="18"/>
        <v>57white</v>
      </c>
      <c r="Q69" s="11" t="e">
        <f>VLOOKUP(P69,finish!G:H,2,0)</f>
        <v>#N/A</v>
      </c>
      <c r="R69" s="12">
        <f>VLOOKUP(O69,finish!G:H,2,0)</f>
        <v>8</v>
      </c>
      <c r="S69" s="22"/>
      <c r="T69" s="1">
        <v>0</v>
      </c>
      <c r="U69" s="13"/>
      <c r="V69" s="1">
        <v>1</v>
      </c>
      <c r="W69" s="1">
        <v>1</v>
      </c>
      <c r="X69" s="1">
        <v>2</v>
      </c>
      <c r="Y69" s="30">
        <v>404</v>
      </c>
      <c r="Z69" s="30">
        <v>404</v>
      </c>
      <c r="AA69" s="30">
        <f t="shared" si="19"/>
        <v>181.8</v>
      </c>
      <c r="AB69" s="23">
        <f t="shared" si="20"/>
        <v>181.8</v>
      </c>
      <c r="AC69" s="31"/>
      <c r="AD69" s="13"/>
      <c r="AE69" s="31"/>
      <c r="AF69" s="31"/>
      <c r="AG69" s="24" t="str">
        <f t="shared" si="21"/>
        <v>/V/</v>
      </c>
      <c r="AH69" s="11" t="e">
        <f>VLOOKUP(AG69,lamp!A:C,3,0)</f>
        <v>#N/A</v>
      </c>
      <c r="AI69" s="24">
        <f t="shared" ca="1" si="16"/>
        <v>46076</v>
      </c>
      <c r="AJ69" s="31"/>
      <c r="AK69" s="31" t="s">
        <v>71669</v>
      </c>
      <c r="AL69" s="31"/>
      <c r="AM69" s="31">
        <v>3.78</v>
      </c>
      <c r="AN69" s="31">
        <v>3.62</v>
      </c>
      <c r="AO69" s="31">
        <v>7.72</v>
      </c>
      <c r="AP69" s="31"/>
      <c r="AQ69" s="25">
        <v>21</v>
      </c>
      <c r="AR69" s="31">
        <v>0</v>
      </c>
      <c r="AS69" s="19" t="s">
        <v>6800</v>
      </c>
      <c r="AT69" s="1" t="str">
        <f>VLOOKUP(AS69,nxt_cat!A:B,2,FALSE)</f>
        <v>Accessory</v>
      </c>
      <c r="AU69" s="13"/>
      <c r="AV69" s="11" t="e">
        <f>VLOOKUP(AU69,dimmer!A:B,2,0)</f>
        <v>#N/A</v>
      </c>
      <c r="AW69" s="34"/>
      <c r="AX69" s="31"/>
      <c r="AY69" s="31"/>
      <c r="AZ69" s="31"/>
      <c r="BA69" s="31"/>
      <c r="BB69" s="28"/>
      <c r="BC69" s="31"/>
      <c r="BD69" s="31"/>
      <c r="BE69" s="13"/>
      <c r="BF69" s="13"/>
      <c r="BG69" s="13"/>
      <c r="BH69" s="13"/>
      <c r="BI69" s="13"/>
      <c r="BJ69" s="13"/>
      <c r="BK69" s="13">
        <v>1</v>
      </c>
      <c r="BL69" s="13"/>
      <c r="BM69" s="13"/>
      <c r="BN69" s="13"/>
      <c r="BO69" s="13"/>
      <c r="BP69" s="13"/>
      <c r="BQ69" s="11" t="e">
        <f>VLOOKUP(BP69,'housing type'!B:C,2,0)</f>
        <v>#N/A</v>
      </c>
      <c r="BR69" s="13"/>
      <c r="BS69" s="11" t="e">
        <f>VLOOKUP(BR69,'ceiling type'!B:C,2,0)</f>
        <v>#N/A</v>
      </c>
      <c r="BT69" s="13"/>
      <c r="BU69" s="11" t="e">
        <f>VLOOKUP(BT69,function!B:C,2,0)</f>
        <v>#N/A</v>
      </c>
      <c r="BV69" s="13"/>
      <c r="BW69" s="11" t="e">
        <f>VLOOKUP(BV69,housing_height!B:C,2,FALSE)</f>
        <v>#N/A</v>
      </c>
      <c r="BX69" s="13"/>
      <c r="BY69" s="1" t="e">
        <f>VLOOKUP(BX69,trim_type!B:C,2,FALSE)</f>
        <v>#N/A</v>
      </c>
      <c r="BZ69" s="13"/>
      <c r="CA69" s="11" t="e">
        <f>VLOOKUP(BZ69,'aperture shape'!B:C,2,0)</f>
        <v>#N/A</v>
      </c>
      <c r="CB69" s="13"/>
      <c r="CC69" s="13"/>
      <c r="CD69" s="13"/>
      <c r="CE69" s="11" t="e">
        <f>VLOOKUP(CD69,'recessed type'!B:C,2,0)</f>
        <v>#N/A</v>
      </c>
      <c r="CF69" s="1">
        <v>1</v>
      </c>
      <c r="CK69" s="1">
        <f>VLOOKUP(G69,vend!C:G,5,FALSE)</f>
        <v>1</v>
      </c>
      <c r="CL69" s="19"/>
      <c r="CM69" s="19"/>
      <c r="CN69" s="19"/>
      <c r="CO69" s="19"/>
      <c r="CP69" s="19"/>
      <c r="CQ69" s="1" t="e">
        <f>VLOOKUP(CP69,country!B:H,7,FALSE)</f>
        <v>#N/A</v>
      </c>
      <c r="CR69" s="19"/>
      <c r="CS69" s="1" t="str">
        <f t="shared" si="22"/>
        <v/>
      </c>
      <c r="CT69" s="19"/>
      <c r="CU69" s="19"/>
      <c r="CV69" s="19"/>
      <c r="CW69" s="1">
        <v>1</v>
      </c>
      <c r="CX69" s="1">
        <v>1</v>
      </c>
      <c r="CY69" s="1">
        <v>0</v>
      </c>
      <c r="CZ69" s="19">
        <f t="shared" si="23"/>
        <v>272.7</v>
      </c>
      <c r="DA69" s="19">
        <f t="shared" si="24"/>
        <v>0</v>
      </c>
      <c r="DB69" s="19">
        <f t="shared" si="25"/>
        <v>318.14999999999998</v>
      </c>
      <c r="DC69" s="19">
        <f t="shared" si="26"/>
        <v>297.24</v>
      </c>
      <c r="DD69" s="19">
        <f t="shared" si="27"/>
        <v>262.60000000000002</v>
      </c>
      <c r="DE69" s="19">
        <f t="shared" si="28"/>
        <v>242.4</v>
      </c>
      <c r="DF69" s="1">
        <f>VLOOKUP(G69,'price reference'!B:C,2,FALSE)</f>
        <v>1.5</v>
      </c>
      <c r="DG69" s="1">
        <v>0</v>
      </c>
      <c r="DH69" s="1">
        <f>VLOOKUP(G69,'price reference'!B:D,3,FALSE)</f>
        <v>1.75</v>
      </c>
      <c r="DI69" s="1">
        <f>VLOOKUP(G69,'price reference'!B:E,4,FALSE)</f>
        <v>1.635</v>
      </c>
      <c r="DJ69" s="1">
        <f>VLOOKUP(G69,'price reference'!B:F,5,FALSE)</f>
        <v>1.44445</v>
      </c>
      <c r="DK69" s="1">
        <f>VLOOKUP(G69,'price reference'!B:G,6,FALSE)</f>
        <v>1.33334</v>
      </c>
    </row>
    <row r="70" spans="1:115" s="1" customFormat="1" ht="15" customHeight="1">
      <c r="A70" s="13" t="s">
        <v>71629</v>
      </c>
      <c r="B70" s="20"/>
      <c r="C70" s="13"/>
      <c r="D70" s="13" t="s">
        <v>71660</v>
      </c>
      <c r="E70" s="13" t="s">
        <v>71735</v>
      </c>
      <c r="F70" s="10">
        <f>VLOOKUP(G70,vend!C:E,3,FALSE)</f>
        <v>21094</v>
      </c>
      <c r="G70" s="27">
        <v>57</v>
      </c>
      <c r="H70" s="1" t="str">
        <f>VLOOKUP(G70,vend!C:D,2,0)</f>
        <v>PureEdge Lighting</v>
      </c>
      <c r="I70" s="3"/>
      <c r="J70" s="33"/>
      <c r="K70" s="11" t="str">
        <f t="shared" si="17"/>
        <v>57</v>
      </c>
      <c r="L70" s="12" t="e">
        <f>VLOOKUP(K70,color!G:H,2,0)</f>
        <v>#N/A</v>
      </c>
      <c r="M70" s="21" t="e">
        <f>VLOOKUP(J70,color!G:H,2,0)</f>
        <v>#N/A</v>
      </c>
      <c r="N70" s="22"/>
      <c r="O70" s="33" t="s">
        <v>71668</v>
      </c>
      <c r="P70" s="11" t="str">
        <f t="shared" si="18"/>
        <v>57white</v>
      </c>
      <c r="Q70" s="11" t="e">
        <f>VLOOKUP(P70,finish!G:H,2,0)</f>
        <v>#N/A</v>
      </c>
      <c r="R70" s="12">
        <f>VLOOKUP(O70,finish!G:H,2,0)</f>
        <v>8</v>
      </c>
      <c r="S70" s="22"/>
      <c r="T70" s="1">
        <v>0</v>
      </c>
      <c r="U70" s="13"/>
      <c r="V70" s="1">
        <v>1</v>
      </c>
      <c r="W70" s="1">
        <v>1</v>
      </c>
      <c r="X70" s="1">
        <v>2</v>
      </c>
      <c r="Y70" s="30">
        <v>421</v>
      </c>
      <c r="Z70" s="30">
        <v>421</v>
      </c>
      <c r="AA70" s="30">
        <f t="shared" si="19"/>
        <v>189.45000000000002</v>
      </c>
      <c r="AB70" s="23">
        <f t="shared" si="20"/>
        <v>189.45000000000002</v>
      </c>
      <c r="AC70" s="31"/>
      <c r="AD70" s="13"/>
      <c r="AE70" s="31"/>
      <c r="AF70" s="31"/>
      <c r="AG70" s="24" t="str">
        <f t="shared" si="21"/>
        <v>/V/</v>
      </c>
      <c r="AH70" s="11" t="e">
        <f>VLOOKUP(AG70,lamp!A:C,3,0)</f>
        <v>#N/A</v>
      </c>
      <c r="AI70" s="24">
        <f t="shared" ca="1" si="16"/>
        <v>46076</v>
      </c>
      <c r="AJ70" s="31"/>
      <c r="AK70" s="31" t="s">
        <v>71669</v>
      </c>
      <c r="AL70" s="31"/>
      <c r="AM70" s="31">
        <v>3.78</v>
      </c>
      <c r="AN70" s="31">
        <v>3.62</v>
      </c>
      <c r="AO70" s="31">
        <v>7.72</v>
      </c>
      <c r="AP70" s="31"/>
      <c r="AQ70" s="25">
        <v>21</v>
      </c>
      <c r="AR70" s="31">
        <v>0</v>
      </c>
      <c r="AS70" s="19" t="s">
        <v>6800</v>
      </c>
      <c r="AT70" s="1" t="str">
        <f>VLOOKUP(AS70,nxt_cat!A:B,2,FALSE)</f>
        <v>Accessory</v>
      </c>
      <c r="AU70" s="13"/>
      <c r="AV70" s="11" t="e">
        <f>VLOOKUP(AU70,dimmer!A:B,2,0)</f>
        <v>#N/A</v>
      </c>
      <c r="AW70" s="34"/>
      <c r="AX70" s="31"/>
      <c r="AY70" s="31"/>
      <c r="AZ70" s="31"/>
      <c r="BA70" s="31"/>
      <c r="BB70" s="28"/>
      <c r="BC70" s="31"/>
      <c r="BD70" s="31"/>
      <c r="BE70" s="13"/>
      <c r="BF70" s="13"/>
      <c r="BG70" s="13"/>
      <c r="BH70" s="13"/>
      <c r="BI70" s="13"/>
      <c r="BJ70" s="13"/>
      <c r="BK70" s="13">
        <v>1</v>
      </c>
      <c r="BL70" s="13"/>
      <c r="BM70" s="13"/>
      <c r="BN70" s="13"/>
      <c r="BO70" s="13"/>
      <c r="BP70" s="13"/>
      <c r="BQ70" s="11" t="e">
        <f>VLOOKUP(BP70,'housing type'!B:C,2,0)</f>
        <v>#N/A</v>
      </c>
      <c r="BR70" s="13"/>
      <c r="BS70" s="11" t="e">
        <f>VLOOKUP(BR70,'ceiling type'!B:C,2,0)</f>
        <v>#N/A</v>
      </c>
      <c r="BT70" s="13"/>
      <c r="BU70" s="11" t="e">
        <f>VLOOKUP(BT70,function!B:C,2,0)</f>
        <v>#N/A</v>
      </c>
      <c r="BV70" s="13"/>
      <c r="BW70" s="11" t="e">
        <f>VLOOKUP(BV70,housing_height!B:C,2,FALSE)</f>
        <v>#N/A</v>
      </c>
      <c r="BX70" s="13"/>
      <c r="BY70" s="1" t="e">
        <f>VLOOKUP(BX70,trim_type!B:C,2,FALSE)</f>
        <v>#N/A</v>
      </c>
      <c r="BZ70" s="13"/>
      <c r="CA70" s="11" t="e">
        <f>VLOOKUP(BZ70,'aperture shape'!B:C,2,0)</f>
        <v>#N/A</v>
      </c>
      <c r="CB70" s="13"/>
      <c r="CC70" s="13"/>
      <c r="CD70" s="13"/>
      <c r="CE70" s="11" t="e">
        <f>VLOOKUP(CD70,'recessed type'!B:C,2,0)</f>
        <v>#N/A</v>
      </c>
      <c r="CF70" s="1">
        <v>1</v>
      </c>
      <c r="CK70" s="1">
        <f>VLOOKUP(G70,vend!C:G,5,FALSE)</f>
        <v>1</v>
      </c>
      <c r="CL70" s="19"/>
      <c r="CM70" s="19"/>
      <c r="CN70" s="19"/>
      <c r="CO70" s="19"/>
      <c r="CP70" s="19"/>
      <c r="CQ70" s="1" t="e">
        <f>VLOOKUP(CP70,country!B:H,7,FALSE)</f>
        <v>#N/A</v>
      </c>
      <c r="CR70" s="19"/>
      <c r="CS70" s="1" t="str">
        <f t="shared" si="22"/>
        <v/>
      </c>
      <c r="CT70" s="19"/>
      <c r="CU70" s="19"/>
      <c r="CV70" s="19"/>
      <c r="CW70" s="1">
        <v>1</v>
      </c>
      <c r="CX70" s="1">
        <v>1</v>
      </c>
      <c r="CY70" s="1">
        <v>0</v>
      </c>
      <c r="CZ70" s="19">
        <f t="shared" si="23"/>
        <v>284.18</v>
      </c>
      <c r="DA70" s="19">
        <f t="shared" si="24"/>
        <v>0</v>
      </c>
      <c r="DB70" s="19">
        <f t="shared" si="25"/>
        <v>331.54</v>
      </c>
      <c r="DC70" s="19">
        <f t="shared" si="26"/>
        <v>309.75</v>
      </c>
      <c r="DD70" s="19">
        <f t="shared" si="27"/>
        <v>273.64999999999998</v>
      </c>
      <c r="DE70" s="19">
        <f t="shared" si="28"/>
        <v>252.6</v>
      </c>
      <c r="DF70" s="1">
        <f>VLOOKUP(G70,'price reference'!B:C,2,FALSE)</f>
        <v>1.5</v>
      </c>
      <c r="DG70" s="1">
        <v>0</v>
      </c>
      <c r="DH70" s="1">
        <f>VLOOKUP(G70,'price reference'!B:D,3,FALSE)</f>
        <v>1.75</v>
      </c>
      <c r="DI70" s="1">
        <f>VLOOKUP(G70,'price reference'!B:E,4,FALSE)</f>
        <v>1.635</v>
      </c>
      <c r="DJ70" s="1">
        <f>VLOOKUP(G70,'price reference'!B:F,5,FALSE)</f>
        <v>1.44445</v>
      </c>
      <c r="DK70" s="1">
        <f>VLOOKUP(G70,'price reference'!B:G,6,FALSE)</f>
        <v>1.33334</v>
      </c>
    </row>
    <row r="71" spans="1:115" s="1" customFormat="1" ht="15" customHeight="1">
      <c r="A71" s="13" t="s">
        <v>71630</v>
      </c>
      <c r="B71" s="20"/>
      <c r="C71" s="13"/>
      <c r="D71" s="13" t="s">
        <v>71660</v>
      </c>
      <c r="E71" s="13" t="s">
        <v>71736</v>
      </c>
      <c r="F71" s="10">
        <f>VLOOKUP(G71,vend!C:E,3,FALSE)</f>
        <v>21094</v>
      </c>
      <c r="G71" s="27">
        <v>57</v>
      </c>
      <c r="H71" s="1" t="str">
        <f>VLOOKUP(G71,vend!C:D,2,0)</f>
        <v>PureEdge Lighting</v>
      </c>
      <c r="I71" s="3"/>
      <c r="J71" s="33"/>
      <c r="K71" s="11" t="str">
        <f t="shared" si="17"/>
        <v>57</v>
      </c>
      <c r="L71" s="12" t="e">
        <f>VLOOKUP(K71,color!G:H,2,0)</f>
        <v>#N/A</v>
      </c>
      <c r="M71" s="21" t="e">
        <f>VLOOKUP(J71,color!G:H,2,0)</f>
        <v>#N/A</v>
      </c>
      <c r="N71" s="22"/>
      <c r="O71" s="33" t="s">
        <v>71668</v>
      </c>
      <c r="P71" s="11" t="str">
        <f t="shared" si="18"/>
        <v>57white</v>
      </c>
      <c r="Q71" s="11" t="e">
        <f>VLOOKUP(P71,finish!G:H,2,0)</f>
        <v>#N/A</v>
      </c>
      <c r="R71" s="12">
        <f>VLOOKUP(O71,finish!G:H,2,0)</f>
        <v>8</v>
      </c>
      <c r="S71" s="22"/>
      <c r="T71" s="1">
        <v>0</v>
      </c>
      <c r="U71" s="13"/>
      <c r="V71" s="1">
        <v>1</v>
      </c>
      <c r="W71" s="1">
        <v>1</v>
      </c>
      <c r="X71" s="1">
        <v>2</v>
      </c>
      <c r="Y71" s="30">
        <v>421</v>
      </c>
      <c r="Z71" s="30">
        <v>421</v>
      </c>
      <c r="AA71" s="30">
        <f t="shared" si="19"/>
        <v>189.45000000000002</v>
      </c>
      <c r="AB71" s="23">
        <f t="shared" si="20"/>
        <v>189.45000000000002</v>
      </c>
      <c r="AC71" s="31"/>
      <c r="AD71" s="13"/>
      <c r="AE71" s="31"/>
      <c r="AF71" s="31"/>
      <c r="AG71" s="24" t="str">
        <f t="shared" si="21"/>
        <v>/V/</v>
      </c>
      <c r="AH71" s="11" t="e">
        <f>VLOOKUP(AG71,lamp!A:C,3,0)</f>
        <v>#N/A</v>
      </c>
      <c r="AI71" s="24">
        <f t="shared" ca="1" si="16"/>
        <v>46076</v>
      </c>
      <c r="AJ71" s="31"/>
      <c r="AK71" s="31" t="s">
        <v>71669</v>
      </c>
      <c r="AL71" s="31"/>
      <c r="AM71" s="31">
        <v>3.78</v>
      </c>
      <c r="AN71" s="31">
        <v>3.62</v>
      </c>
      <c r="AO71" s="31">
        <v>7.72</v>
      </c>
      <c r="AP71" s="31"/>
      <c r="AQ71" s="25">
        <v>21</v>
      </c>
      <c r="AR71" s="31">
        <v>0</v>
      </c>
      <c r="AS71" s="19" t="s">
        <v>6800</v>
      </c>
      <c r="AT71" s="1" t="str">
        <f>VLOOKUP(AS71,nxt_cat!A:B,2,FALSE)</f>
        <v>Accessory</v>
      </c>
      <c r="AU71" s="13"/>
      <c r="AV71" s="11" t="e">
        <f>VLOOKUP(AU71,dimmer!A:B,2,0)</f>
        <v>#N/A</v>
      </c>
      <c r="AW71" s="34"/>
      <c r="AX71" s="31"/>
      <c r="AY71" s="31"/>
      <c r="AZ71" s="31"/>
      <c r="BA71" s="31"/>
      <c r="BB71" s="28"/>
      <c r="BC71" s="31"/>
      <c r="BD71" s="31"/>
      <c r="BE71" s="13"/>
      <c r="BF71" s="13"/>
      <c r="BG71" s="13"/>
      <c r="BH71" s="13"/>
      <c r="BI71" s="13"/>
      <c r="BJ71" s="13"/>
      <c r="BK71" s="13">
        <v>1</v>
      </c>
      <c r="BL71" s="13"/>
      <c r="BM71" s="13"/>
      <c r="BN71" s="13"/>
      <c r="BO71" s="13"/>
      <c r="BP71" s="13"/>
      <c r="BQ71" s="11" t="e">
        <f>VLOOKUP(BP71,'housing type'!B:C,2,0)</f>
        <v>#N/A</v>
      </c>
      <c r="BR71" s="13"/>
      <c r="BS71" s="11" t="e">
        <f>VLOOKUP(BR71,'ceiling type'!B:C,2,0)</f>
        <v>#N/A</v>
      </c>
      <c r="BT71" s="13"/>
      <c r="BU71" s="11" t="e">
        <f>VLOOKUP(BT71,function!B:C,2,0)</f>
        <v>#N/A</v>
      </c>
      <c r="BV71" s="13"/>
      <c r="BW71" s="11" t="e">
        <f>VLOOKUP(BV71,housing_height!B:C,2,FALSE)</f>
        <v>#N/A</v>
      </c>
      <c r="BX71" s="13"/>
      <c r="BY71" s="1" t="e">
        <f>VLOOKUP(BX71,trim_type!B:C,2,FALSE)</f>
        <v>#N/A</v>
      </c>
      <c r="BZ71" s="13"/>
      <c r="CA71" s="11" t="e">
        <f>VLOOKUP(BZ71,'aperture shape'!B:C,2,0)</f>
        <v>#N/A</v>
      </c>
      <c r="CB71" s="13"/>
      <c r="CC71" s="13"/>
      <c r="CD71" s="13"/>
      <c r="CE71" s="11" t="e">
        <f>VLOOKUP(CD71,'recessed type'!B:C,2,0)</f>
        <v>#N/A</v>
      </c>
      <c r="CF71" s="1">
        <v>1</v>
      </c>
      <c r="CK71" s="1">
        <f>VLOOKUP(G71,vend!C:G,5,FALSE)</f>
        <v>1</v>
      </c>
      <c r="CL71" s="19"/>
      <c r="CM71" s="19"/>
      <c r="CN71" s="19"/>
      <c r="CO71" s="19"/>
      <c r="CP71" s="19"/>
      <c r="CQ71" s="1" t="e">
        <f>VLOOKUP(CP71,country!B:H,7,FALSE)</f>
        <v>#N/A</v>
      </c>
      <c r="CR71" s="19"/>
      <c r="CS71" s="1" t="str">
        <f t="shared" si="22"/>
        <v/>
      </c>
      <c r="CT71" s="19"/>
      <c r="CU71" s="19"/>
      <c r="CV71" s="19"/>
      <c r="CW71" s="1">
        <v>1</v>
      </c>
      <c r="CX71" s="1">
        <v>1</v>
      </c>
      <c r="CY71" s="1">
        <v>0</v>
      </c>
      <c r="CZ71" s="19">
        <f t="shared" si="23"/>
        <v>284.18</v>
      </c>
      <c r="DA71" s="19">
        <f t="shared" si="24"/>
        <v>0</v>
      </c>
      <c r="DB71" s="19">
        <f t="shared" si="25"/>
        <v>331.54</v>
      </c>
      <c r="DC71" s="19">
        <f t="shared" si="26"/>
        <v>309.75</v>
      </c>
      <c r="DD71" s="19">
        <f t="shared" si="27"/>
        <v>273.64999999999998</v>
      </c>
      <c r="DE71" s="19">
        <f t="shared" si="28"/>
        <v>252.6</v>
      </c>
      <c r="DF71" s="1">
        <f>VLOOKUP(G71,'price reference'!B:C,2,FALSE)</f>
        <v>1.5</v>
      </c>
      <c r="DG71" s="1">
        <v>0</v>
      </c>
      <c r="DH71" s="1">
        <f>VLOOKUP(G71,'price reference'!B:D,3,FALSE)</f>
        <v>1.75</v>
      </c>
      <c r="DI71" s="1">
        <f>VLOOKUP(G71,'price reference'!B:E,4,FALSE)</f>
        <v>1.635</v>
      </c>
      <c r="DJ71" s="1">
        <f>VLOOKUP(G71,'price reference'!B:F,5,FALSE)</f>
        <v>1.44445</v>
      </c>
      <c r="DK71" s="1">
        <f>VLOOKUP(G71,'price reference'!B:G,6,FALSE)</f>
        <v>1.33334</v>
      </c>
    </row>
    <row r="72" spans="1:115" s="1" customFormat="1" ht="15" customHeight="1">
      <c r="A72" s="13" t="s">
        <v>71631</v>
      </c>
      <c r="B72" s="20"/>
      <c r="C72" s="13"/>
      <c r="D72" s="13" t="s">
        <v>71661</v>
      </c>
      <c r="E72" s="13" t="s">
        <v>71758</v>
      </c>
      <c r="F72" s="10">
        <f>VLOOKUP(G72,vend!C:E,3,FALSE)</f>
        <v>21094</v>
      </c>
      <c r="G72" s="27">
        <v>57</v>
      </c>
      <c r="H72" s="1" t="str">
        <f>VLOOKUP(G72,vend!C:D,2,0)</f>
        <v>PureEdge Lighting</v>
      </c>
      <c r="I72" s="3"/>
      <c r="J72" s="33"/>
      <c r="K72" s="11" t="str">
        <f t="shared" si="17"/>
        <v>57</v>
      </c>
      <c r="L72" s="12" t="e">
        <f>VLOOKUP(K72,color!G:H,2,0)</f>
        <v>#N/A</v>
      </c>
      <c r="M72" s="21" t="e">
        <f>VLOOKUP(J72,color!G:H,2,0)</f>
        <v>#N/A</v>
      </c>
      <c r="N72" s="22"/>
      <c r="O72" s="33" t="s">
        <v>71668</v>
      </c>
      <c r="P72" s="11" t="str">
        <f t="shared" si="18"/>
        <v>57white</v>
      </c>
      <c r="Q72" s="11" t="e">
        <f>VLOOKUP(P72,finish!G:H,2,0)</f>
        <v>#N/A</v>
      </c>
      <c r="R72" s="12">
        <f>VLOOKUP(O72,finish!G:H,2,0)</f>
        <v>8</v>
      </c>
      <c r="S72" s="22"/>
      <c r="T72" s="1">
        <v>0</v>
      </c>
      <c r="U72" s="13"/>
      <c r="V72" s="1">
        <v>1</v>
      </c>
      <c r="W72" s="1">
        <v>1</v>
      </c>
      <c r="X72" s="1">
        <v>2</v>
      </c>
      <c r="Y72" s="30">
        <v>428</v>
      </c>
      <c r="Z72" s="30">
        <v>428</v>
      </c>
      <c r="AA72" s="30">
        <f t="shared" si="19"/>
        <v>192.6</v>
      </c>
      <c r="AB72" s="23">
        <f t="shared" si="20"/>
        <v>192.6</v>
      </c>
      <c r="AC72" s="31"/>
      <c r="AD72" s="13"/>
      <c r="AE72" s="31"/>
      <c r="AF72" s="31"/>
      <c r="AG72" s="24" t="str">
        <f t="shared" si="21"/>
        <v>/V/</v>
      </c>
      <c r="AH72" s="11" t="e">
        <f>VLOOKUP(AG72,lamp!A:C,3,0)</f>
        <v>#N/A</v>
      </c>
      <c r="AI72" s="24">
        <f t="shared" ca="1" si="16"/>
        <v>46076</v>
      </c>
      <c r="AJ72" s="31"/>
      <c r="AK72" s="31" t="s">
        <v>71669</v>
      </c>
      <c r="AL72" s="31"/>
      <c r="AM72" s="31">
        <v>3.78</v>
      </c>
      <c r="AN72" s="31">
        <v>3.62</v>
      </c>
      <c r="AO72" s="31">
        <v>7.72</v>
      </c>
      <c r="AP72" s="31"/>
      <c r="AQ72" s="25">
        <v>21</v>
      </c>
      <c r="AR72" s="31">
        <v>0</v>
      </c>
      <c r="AS72" s="19" t="s">
        <v>6800</v>
      </c>
      <c r="AT72" s="1" t="str">
        <f>VLOOKUP(AS72,nxt_cat!A:B,2,FALSE)</f>
        <v>Accessory</v>
      </c>
      <c r="AU72" s="13"/>
      <c r="AV72" s="11" t="e">
        <f>VLOOKUP(AU72,dimmer!A:B,2,0)</f>
        <v>#N/A</v>
      </c>
      <c r="AW72" s="34"/>
      <c r="AX72" s="31"/>
      <c r="AY72" s="31"/>
      <c r="AZ72" s="31"/>
      <c r="BA72" s="31"/>
      <c r="BB72" s="28"/>
      <c r="BC72" s="31"/>
      <c r="BD72" s="31"/>
      <c r="BE72" s="13"/>
      <c r="BF72" s="13"/>
      <c r="BG72" s="13"/>
      <c r="BH72" s="13"/>
      <c r="BI72" s="13"/>
      <c r="BJ72" s="13"/>
      <c r="BK72" s="13">
        <v>1</v>
      </c>
      <c r="BL72" s="13"/>
      <c r="BM72" s="13"/>
      <c r="BN72" s="13"/>
      <c r="BO72" s="13"/>
      <c r="BP72" s="13"/>
      <c r="BQ72" s="11" t="e">
        <f>VLOOKUP(BP72,'housing type'!B:C,2,0)</f>
        <v>#N/A</v>
      </c>
      <c r="BR72" s="13"/>
      <c r="BS72" s="11" t="e">
        <f>VLOOKUP(BR72,'ceiling type'!B:C,2,0)</f>
        <v>#N/A</v>
      </c>
      <c r="BT72" s="13"/>
      <c r="BU72" s="11" t="e">
        <f>VLOOKUP(BT72,function!B:C,2,0)</f>
        <v>#N/A</v>
      </c>
      <c r="BV72" s="13"/>
      <c r="BW72" s="11" t="e">
        <f>VLOOKUP(BV72,housing_height!B:C,2,FALSE)</f>
        <v>#N/A</v>
      </c>
      <c r="BX72" s="13"/>
      <c r="BY72" s="1" t="e">
        <f>VLOOKUP(BX72,trim_type!B:C,2,FALSE)</f>
        <v>#N/A</v>
      </c>
      <c r="BZ72" s="13"/>
      <c r="CA72" s="11" t="e">
        <f>VLOOKUP(BZ72,'aperture shape'!B:C,2,0)</f>
        <v>#N/A</v>
      </c>
      <c r="CB72" s="13"/>
      <c r="CC72" s="13"/>
      <c r="CD72" s="13"/>
      <c r="CE72" s="11" t="e">
        <f>VLOOKUP(CD72,'recessed type'!B:C,2,0)</f>
        <v>#N/A</v>
      </c>
      <c r="CF72" s="1">
        <v>1</v>
      </c>
      <c r="CK72" s="1">
        <f>VLOOKUP(G72,vend!C:G,5,FALSE)</f>
        <v>1</v>
      </c>
      <c r="CL72" s="19"/>
      <c r="CM72" s="19"/>
      <c r="CN72" s="19"/>
      <c r="CO72" s="19"/>
      <c r="CP72" s="19"/>
      <c r="CQ72" s="1" t="e">
        <f>VLOOKUP(CP72,country!B:H,7,FALSE)</f>
        <v>#N/A</v>
      </c>
      <c r="CR72" s="19"/>
      <c r="CS72" s="1" t="str">
        <f t="shared" si="22"/>
        <v/>
      </c>
      <c r="CT72" s="19"/>
      <c r="CU72" s="19"/>
      <c r="CV72" s="19"/>
      <c r="CW72" s="1">
        <v>1</v>
      </c>
      <c r="CX72" s="1">
        <v>1</v>
      </c>
      <c r="CY72" s="1">
        <v>0</v>
      </c>
      <c r="CZ72" s="19">
        <f t="shared" si="23"/>
        <v>288.89999999999998</v>
      </c>
      <c r="DA72" s="19">
        <f t="shared" si="24"/>
        <v>0</v>
      </c>
      <c r="DB72" s="19">
        <f t="shared" si="25"/>
        <v>337.05</v>
      </c>
      <c r="DC72" s="19">
        <f t="shared" si="26"/>
        <v>314.89999999999998</v>
      </c>
      <c r="DD72" s="19">
        <f t="shared" si="27"/>
        <v>278.2</v>
      </c>
      <c r="DE72" s="19">
        <f t="shared" si="28"/>
        <v>256.8</v>
      </c>
      <c r="DF72" s="1">
        <f>VLOOKUP(G72,'price reference'!B:C,2,FALSE)</f>
        <v>1.5</v>
      </c>
      <c r="DG72" s="1">
        <v>0</v>
      </c>
      <c r="DH72" s="1">
        <f>VLOOKUP(G72,'price reference'!B:D,3,FALSE)</f>
        <v>1.75</v>
      </c>
      <c r="DI72" s="1">
        <f>VLOOKUP(G72,'price reference'!B:E,4,FALSE)</f>
        <v>1.635</v>
      </c>
      <c r="DJ72" s="1">
        <f>VLOOKUP(G72,'price reference'!B:F,5,FALSE)</f>
        <v>1.44445</v>
      </c>
      <c r="DK72" s="1">
        <f>VLOOKUP(G72,'price reference'!B:G,6,FALSE)</f>
        <v>1.33334</v>
      </c>
    </row>
    <row r="73" spans="1:115" s="1" customFormat="1" ht="15" customHeight="1">
      <c r="A73" s="13" t="s">
        <v>71632</v>
      </c>
      <c r="B73" s="20"/>
      <c r="C73" s="13"/>
      <c r="D73" s="13" t="s">
        <v>71661</v>
      </c>
      <c r="E73" s="13" t="s">
        <v>71759</v>
      </c>
      <c r="F73" s="10">
        <f>VLOOKUP(G73,vend!C:E,3,FALSE)</f>
        <v>21094</v>
      </c>
      <c r="G73" s="27">
        <v>57</v>
      </c>
      <c r="H73" s="1" t="str">
        <f>VLOOKUP(G73,vend!C:D,2,0)</f>
        <v>PureEdge Lighting</v>
      </c>
      <c r="I73" s="3"/>
      <c r="J73" s="33"/>
      <c r="K73" s="11" t="str">
        <f t="shared" si="17"/>
        <v>57</v>
      </c>
      <c r="L73" s="12" t="e">
        <f>VLOOKUP(K73,color!G:H,2,0)</f>
        <v>#N/A</v>
      </c>
      <c r="M73" s="21" t="e">
        <f>VLOOKUP(J73,color!G:H,2,0)</f>
        <v>#N/A</v>
      </c>
      <c r="N73" s="22"/>
      <c r="O73" s="33" t="s">
        <v>71668</v>
      </c>
      <c r="P73" s="11" t="str">
        <f t="shared" si="18"/>
        <v>57white</v>
      </c>
      <c r="Q73" s="11" t="e">
        <f>VLOOKUP(P73,finish!G:H,2,0)</f>
        <v>#N/A</v>
      </c>
      <c r="R73" s="12">
        <f>VLOOKUP(O73,finish!G:H,2,0)</f>
        <v>8</v>
      </c>
      <c r="S73" s="22"/>
      <c r="T73" s="1">
        <v>0</v>
      </c>
      <c r="U73" s="13"/>
      <c r="V73" s="1">
        <v>1</v>
      </c>
      <c r="W73" s="1">
        <v>1</v>
      </c>
      <c r="X73" s="1">
        <v>2</v>
      </c>
      <c r="Y73" s="30">
        <v>439</v>
      </c>
      <c r="Z73" s="30">
        <v>439</v>
      </c>
      <c r="AA73" s="30">
        <f t="shared" si="19"/>
        <v>197.55</v>
      </c>
      <c r="AB73" s="23">
        <f t="shared" si="20"/>
        <v>197.55</v>
      </c>
      <c r="AC73" s="31"/>
      <c r="AD73" s="13"/>
      <c r="AE73" s="31"/>
      <c r="AF73" s="31"/>
      <c r="AG73" s="24" t="str">
        <f t="shared" si="21"/>
        <v>/V/</v>
      </c>
      <c r="AH73" s="11" t="e">
        <f>VLOOKUP(AG73,lamp!A:C,3,0)</f>
        <v>#N/A</v>
      </c>
      <c r="AI73" s="24">
        <f t="shared" ca="1" si="16"/>
        <v>46076</v>
      </c>
      <c r="AJ73" s="31"/>
      <c r="AK73" s="31" t="s">
        <v>71669</v>
      </c>
      <c r="AL73" s="31"/>
      <c r="AM73" s="31">
        <v>3.78</v>
      </c>
      <c r="AN73" s="31">
        <v>3.62</v>
      </c>
      <c r="AO73" s="31">
        <v>7.72</v>
      </c>
      <c r="AP73" s="31"/>
      <c r="AQ73" s="25">
        <v>21</v>
      </c>
      <c r="AR73" s="31">
        <v>0</v>
      </c>
      <c r="AS73" s="19" t="s">
        <v>6800</v>
      </c>
      <c r="AT73" s="1" t="str">
        <f>VLOOKUP(AS73,nxt_cat!A:B,2,FALSE)</f>
        <v>Accessory</v>
      </c>
      <c r="AU73" s="13"/>
      <c r="AV73" s="11" t="e">
        <f>VLOOKUP(AU73,dimmer!A:B,2,0)</f>
        <v>#N/A</v>
      </c>
      <c r="AW73" s="34"/>
      <c r="AX73" s="31"/>
      <c r="AY73" s="31"/>
      <c r="AZ73" s="31"/>
      <c r="BA73" s="31"/>
      <c r="BB73" s="28"/>
      <c r="BC73" s="31"/>
      <c r="BD73" s="31"/>
      <c r="BE73" s="13"/>
      <c r="BF73" s="13"/>
      <c r="BG73" s="13"/>
      <c r="BH73" s="13"/>
      <c r="BI73" s="13"/>
      <c r="BJ73" s="13"/>
      <c r="BK73" s="13">
        <v>1</v>
      </c>
      <c r="BL73" s="13"/>
      <c r="BM73" s="13"/>
      <c r="BN73" s="13"/>
      <c r="BO73" s="13"/>
      <c r="BP73" s="13"/>
      <c r="BQ73" s="11" t="e">
        <f>VLOOKUP(BP73,'housing type'!B:C,2,0)</f>
        <v>#N/A</v>
      </c>
      <c r="BR73" s="13"/>
      <c r="BS73" s="11" t="e">
        <f>VLOOKUP(BR73,'ceiling type'!B:C,2,0)</f>
        <v>#N/A</v>
      </c>
      <c r="BT73" s="13"/>
      <c r="BU73" s="11" t="e">
        <f>VLOOKUP(BT73,function!B:C,2,0)</f>
        <v>#N/A</v>
      </c>
      <c r="BV73" s="13"/>
      <c r="BW73" s="11" t="e">
        <f>VLOOKUP(BV73,housing_height!B:C,2,FALSE)</f>
        <v>#N/A</v>
      </c>
      <c r="BX73" s="13"/>
      <c r="BY73" s="1" t="e">
        <f>VLOOKUP(BX73,trim_type!B:C,2,FALSE)</f>
        <v>#N/A</v>
      </c>
      <c r="BZ73" s="13"/>
      <c r="CA73" s="11" t="e">
        <f>VLOOKUP(BZ73,'aperture shape'!B:C,2,0)</f>
        <v>#N/A</v>
      </c>
      <c r="CB73" s="13"/>
      <c r="CC73" s="13"/>
      <c r="CD73" s="13"/>
      <c r="CE73" s="11" t="e">
        <f>VLOOKUP(CD73,'recessed type'!B:C,2,0)</f>
        <v>#N/A</v>
      </c>
      <c r="CF73" s="1">
        <v>1</v>
      </c>
      <c r="CK73" s="1">
        <f>VLOOKUP(G73,vend!C:G,5,FALSE)</f>
        <v>1</v>
      </c>
      <c r="CL73" s="19"/>
      <c r="CM73" s="19"/>
      <c r="CN73" s="19"/>
      <c r="CO73" s="19"/>
      <c r="CP73" s="19"/>
      <c r="CQ73" s="1" t="e">
        <f>VLOOKUP(CP73,country!B:H,7,FALSE)</f>
        <v>#N/A</v>
      </c>
      <c r="CR73" s="19"/>
      <c r="CS73" s="1" t="str">
        <f t="shared" si="22"/>
        <v/>
      </c>
      <c r="CT73" s="19"/>
      <c r="CU73" s="19"/>
      <c r="CV73" s="19"/>
      <c r="CW73" s="1">
        <v>1</v>
      </c>
      <c r="CX73" s="1">
        <v>1</v>
      </c>
      <c r="CY73" s="1">
        <v>0</v>
      </c>
      <c r="CZ73" s="19">
        <f t="shared" si="23"/>
        <v>296.33</v>
      </c>
      <c r="DA73" s="19">
        <f t="shared" si="24"/>
        <v>0</v>
      </c>
      <c r="DB73" s="19">
        <f t="shared" si="25"/>
        <v>345.71</v>
      </c>
      <c r="DC73" s="19">
        <f t="shared" si="26"/>
        <v>322.99</v>
      </c>
      <c r="DD73" s="19">
        <f t="shared" si="27"/>
        <v>285.35000000000002</v>
      </c>
      <c r="DE73" s="19">
        <f t="shared" si="28"/>
        <v>263.39999999999998</v>
      </c>
      <c r="DF73" s="1">
        <f>VLOOKUP(G73,'price reference'!B:C,2,FALSE)</f>
        <v>1.5</v>
      </c>
      <c r="DG73" s="1">
        <v>0</v>
      </c>
      <c r="DH73" s="1">
        <f>VLOOKUP(G73,'price reference'!B:D,3,FALSE)</f>
        <v>1.75</v>
      </c>
      <c r="DI73" s="1">
        <f>VLOOKUP(G73,'price reference'!B:E,4,FALSE)</f>
        <v>1.635</v>
      </c>
      <c r="DJ73" s="1">
        <f>VLOOKUP(G73,'price reference'!B:F,5,FALSE)</f>
        <v>1.44445</v>
      </c>
      <c r="DK73" s="1">
        <f>VLOOKUP(G73,'price reference'!B:G,6,FALSE)</f>
        <v>1.33334</v>
      </c>
    </row>
    <row r="74" spans="1:115" s="1" customFormat="1" ht="15" customHeight="1">
      <c r="A74" s="13" t="s">
        <v>71633</v>
      </c>
      <c r="B74" s="20"/>
      <c r="C74" s="13"/>
      <c r="D74" s="13" t="s">
        <v>71661</v>
      </c>
      <c r="E74" s="13" t="s">
        <v>71737</v>
      </c>
      <c r="F74" s="10">
        <f>VLOOKUP(G74,vend!C:E,3,FALSE)</f>
        <v>21094</v>
      </c>
      <c r="G74" s="27">
        <v>57</v>
      </c>
      <c r="H74" s="1" t="str">
        <f>VLOOKUP(G74,vend!C:D,2,0)</f>
        <v>PureEdge Lighting</v>
      </c>
      <c r="I74" s="3"/>
      <c r="J74" s="33"/>
      <c r="K74" s="11" t="str">
        <f t="shared" si="17"/>
        <v>57</v>
      </c>
      <c r="L74" s="12" t="e">
        <f>VLOOKUP(K74,color!G:H,2,0)</f>
        <v>#N/A</v>
      </c>
      <c r="M74" s="21" t="e">
        <f>VLOOKUP(J74,color!G:H,2,0)</f>
        <v>#N/A</v>
      </c>
      <c r="N74" s="22"/>
      <c r="O74" s="33" t="s">
        <v>71668</v>
      </c>
      <c r="P74" s="11" t="str">
        <f t="shared" si="18"/>
        <v>57white</v>
      </c>
      <c r="Q74" s="11" t="e">
        <f>VLOOKUP(P74,finish!G:H,2,0)</f>
        <v>#N/A</v>
      </c>
      <c r="R74" s="12">
        <f>VLOOKUP(O74,finish!G:H,2,0)</f>
        <v>8</v>
      </c>
      <c r="S74" s="22"/>
      <c r="T74" s="1">
        <v>0</v>
      </c>
      <c r="U74" s="13"/>
      <c r="V74" s="1">
        <v>1</v>
      </c>
      <c r="W74" s="1">
        <v>1</v>
      </c>
      <c r="X74" s="1">
        <v>2</v>
      </c>
      <c r="Y74" s="30">
        <v>447</v>
      </c>
      <c r="Z74" s="30">
        <v>447</v>
      </c>
      <c r="AA74" s="30">
        <f t="shared" si="19"/>
        <v>201.15</v>
      </c>
      <c r="AB74" s="23">
        <f t="shared" si="20"/>
        <v>201.15</v>
      </c>
      <c r="AC74" s="31"/>
      <c r="AD74" s="13"/>
      <c r="AE74" s="31"/>
      <c r="AF74" s="31"/>
      <c r="AG74" s="24" t="str">
        <f t="shared" si="21"/>
        <v>/V/</v>
      </c>
      <c r="AH74" s="11" t="e">
        <f>VLOOKUP(AG74,lamp!A:C,3,0)</f>
        <v>#N/A</v>
      </c>
      <c r="AI74" s="24">
        <f t="shared" ca="1" si="16"/>
        <v>46076</v>
      </c>
      <c r="AJ74" s="31"/>
      <c r="AK74" s="31" t="s">
        <v>71669</v>
      </c>
      <c r="AL74" s="31"/>
      <c r="AM74" s="31">
        <v>3.78</v>
      </c>
      <c r="AN74" s="31">
        <v>3.62</v>
      </c>
      <c r="AO74" s="31">
        <v>7.72</v>
      </c>
      <c r="AP74" s="31"/>
      <c r="AQ74" s="25">
        <v>21</v>
      </c>
      <c r="AR74" s="31">
        <v>0</v>
      </c>
      <c r="AS74" s="19" t="s">
        <v>6800</v>
      </c>
      <c r="AT74" s="1" t="str">
        <f>VLOOKUP(AS74,nxt_cat!A:B,2,FALSE)</f>
        <v>Accessory</v>
      </c>
      <c r="AU74" s="13"/>
      <c r="AV74" s="11" t="e">
        <f>VLOOKUP(AU74,dimmer!A:B,2,0)</f>
        <v>#N/A</v>
      </c>
      <c r="AW74" s="34"/>
      <c r="AX74" s="31"/>
      <c r="AY74" s="31"/>
      <c r="AZ74" s="31"/>
      <c r="BA74" s="31"/>
      <c r="BB74" s="28"/>
      <c r="BC74" s="31"/>
      <c r="BD74" s="31"/>
      <c r="BE74" s="13"/>
      <c r="BF74" s="13"/>
      <c r="BG74" s="13"/>
      <c r="BH74" s="13"/>
      <c r="BI74" s="13"/>
      <c r="BJ74" s="13"/>
      <c r="BK74" s="13">
        <v>1</v>
      </c>
      <c r="BL74" s="13"/>
      <c r="BM74" s="13"/>
      <c r="BN74" s="13"/>
      <c r="BO74" s="13"/>
      <c r="BP74" s="13"/>
      <c r="BQ74" s="11" t="e">
        <f>VLOOKUP(BP74,'housing type'!B:C,2,0)</f>
        <v>#N/A</v>
      </c>
      <c r="BR74" s="13"/>
      <c r="BS74" s="11" t="e">
        <f>VLOOKUP(BR74,'ceiling type'!B:C,2,0)</f>
        <v>#N/A</v>
      </c>
      <c r="BT74" s="13"/>
      <c r="BU74" s="11" t="e">
        <f>VLOOKUP(BT74,function!B:C,2,0)</f>
        <v>#N/A</v>
      </c>
      <c r="BV74" s="13"/>
      <c r="BW74" s="11" t="e">
        <f>VLOOKUP(BV74,housing_height!B:C,2,FALSE)</f>
        <v>#N/A</v>
      </c>
      <c r="BX74" s="13"/>
      <c r="BY74" s="1" t="e">
        <f>VLOOKUP(BX74,trim_type!B:C,2,FALSE)</f>
        <v>#N/A</v>
      </c>
      <c r="BZ74" s="13"/>
      <c r="CA74" s="11" t="e">
        <f>VLOOKUP(BZ74,'aperture shape'!B:C,2,0)</f>
        <v>#N/A</v>
      </c>
      <c r="CB74" s="13"/>
      <c r="CC74" s="13"/>
      <c r="CD74" s="13"/>
      <c r="CE74" s="11" t="e">
        <f>VLOOKUP(CD74,'recessed type'!B:C,2,0)</f>
        <v>#N/A</v>
      </c>
      <c r="CF74" s="1">
        <v>1</v>
      </c>
      <c r="CK74" s="1">
        <f>VLOOKUP(G74,vend!C:G,5,FALSE)</f>
        <v>1</v>
      </c>
      <c r="CL74" s="19"/>
      <c r="CM74" s="19"/>
      <c r="CN74" s="19"/>
      <c r="CO74" s="19"/>
      <c r="CP74" s="19"/>
      <c r="CQ74" s="1" t="e">
        <f>VLOOKUP(CP74,country!B:H,7,FALSE)</f>
        <v>#N/A</v>
      </c>
      <c r="CR74" s="19"/>
      <c r="CS74" s="1" t="str">
        <f t="shared" si="22"/>
        <v/>
      </c>
      <c r="CT74" s="19"/>
      <c r="CU74" s="19"/>
      <c r="CV74" s="19"/>
      <c r="CW74" s="1">
        <v>1</v>
      </c>
      <c r="CX74" s="1">
        <v>1</v>
      </c>
      <c r="CY74" s="1">
        <v>0</v>
      </c>
      <c r="CZ74" s="19">
        <f t="shared" si="23"/>
        <v>301.73</v>
      </c>
      <c r="DA74" s="19">
        <f t="shared" si="24"/>
        <v>0</v>
      </c>
      <c r="DB74" s="19">
        <f t="shared" si="25"/>
        <v>352.01</v>
      </c>
      <c r="DC74" s="19">
        <f t="shared" si="26"/>
        <v>328.88</v>
      </c>
      <c r="DD74" s="19">
        <f t="shared" si="27"/>
        <v>290.55</v>
      </c>
      <c r="DE74" s="19">
        <f t="shared" si="28"/>
        <v>268.2</v>
      </c>
      <c r="DF74" s="1">
        <f>VLOOKUP(G74,'price reference'!B:C,2,FALSE)</f>
        <v>1.5</v>
      </c>
      <c r="DG74" s="1">
        <v>0</v>
      </c>
      <c r="DH74" s="1">
        <f>VLOOKUP(G74,'price reference'!B:D,3,FALSE)</f>
        <v>1.75</v>
      </c>
      <c r="DI74" s="1">
        <f>VLOOKUP(G74,'price reference'!B:E,4,FALSE)</f>
        <v>1.635</v>
      </c>
      <c r="DJ74" s="1">
        <f>VLOOKUP(G74,'price reference'!B:F,5,FALSE)</f>
        <v>1.44445</v>
      </c>
      <c r="DK74" s="1">
        <f>VLOOKUP(G74,'price reference'!B:G,6,FALSE)</f>
        <v>1.33334</v>
      </c>
    </row>
    <row r="75" spans="1:115" s="1" customFormat="1" ht="15" customHeight="1">
      <c r="A75" s="13" t="s">
        <v>71634</v>
      </c>
      <c r="B75" s="20"/>
      <c r="C75" s="13"/>
      <c r="D75" s="13" t="s">
        <v>71661</v>
      </c>
      <c r="E75" s="13" t="s">
        <v>71738</v>
      </c>
      <c r="F75" s="10">
        <f>VLOOKUP(G75,vend!C:E,3,FALSE)</f>
        <v>21094</v>
      </c>
      <c r="G75" s="27">
        <v>57</v>
      </c>
      <c r="H75" s="1" t="str">
        <f>VLOOKUP(G75,vend!C:D,2,0)</f>
        <v>PureEdge Lighting</v>
      </c>
      <c r="I75" s="3"/>
      <c r="J75" s="33"/>
      <c r="K75" s="11" t="str">
        <f t="shared" si="17"/>
        <v>57</v>
      </c>
      <c r="L75" s="12" t="e">
        <f>VLOOKUP(K75,color!G:H,2,0)</f>
        <v>#N/A</v>
      </c>
      <c r="M75" s="21" t="e">
        <f>VLOOKUP(J75,color!G:H,2,0)</f>
        <v>#N/A</v>
      </c>
      <c r="N75" s="22"/>
      <c r="O75" s="33" t="s">
        <v>71668</v>
      </c>
      <c r="P75" s="11" t="str">
        <f t="shared" si="18"/>
        <v>57white</v>
      </c>
      <c r="Q75" s="11" t="e">
        <f>VLOOKUP(P75,finish!G:H,2,0)</f>
        <v>#N/A</v>
      </c>
      <c r="R75" s="12">
        <f>VLOOKUP(O75,finish!G:H,2,0)</f>
        <v>8</v>
      </c>
      <c r="S75" s="22"/>
      <c r="T75" s="1">
        <v>0</v>
      </c>
      <c r="U75" s="13"/>
      <c r="V75" s="1">
        <v>1</v>
      </c>
      <c r="W75" s="1">
        <v>1</v>
      </c>
      <c r="X75" s="1">
        <v>2</v>
      </c>
      <c r="Y75" s="30">
        <v>447</v>
      </c>
      <c r="Z75" s="30">
        <v>447</v>
      </c>
      <c r="AA75" s="30">
        <f t="shared" si="19"/>
        <v>201.15</v>
      </c>
      <c r="AB75" s="23">
        <f t="shared" si="20"/>
        <v>201.15</v>
      </c>
      <c r="AC75" s="31"/>
      <c r="AD75" s="13"/>
      <c r="AE75" s="31"/>
      <c r="AF75" s="31"/>
      <c r="AG75" s="24" t="str">
        <f t="shared" si="21"/>
        <v>/V/</v>
      </c>
      <c r="AH75" s="11" t="e">
        <f>VLOOKUP(AG75,lamp!A:C,3,0)</f>
        <v>#N/A</v>
      </c>
      <c r="AI75" s="24">
        <f t="shared" ca="1" si="16"/>
        <v>46076</v>
      </c>
      <c r="AJ75" s="31"/>
      <c r="AK75" s="31" t="s">
        <v>71669</v>
      </c>
      <c r="AL75" s="31"/>
      <c r="AM75" s="31">
        <v>3.78</v>
      </c>
      <c r="AN75" s="31">
        <v>3.62</v>
      </c>
      <c r="AO75" s="31">
        <v>7.72</v>
      </c>
      <c r="AP75" s="31"/>
      <c r="AQ75" s="25">
        <v>21</v>
      </c>
      <c r="AR75" s="31">
        <v>0</v>
      </c>
      <c r="AS75" s="19" t="s">
        <v>6800</v>
      </c>
      <c r="AT75" s="1" t="str">
        <f>VLOOKUP(AS75,nxt_cat!A:B,2,FALSE)</f>
        <v>Accessory</v>
      </c>
      <c r="AU75" s="13"/>
      <c r="AV75" s="11" t="e">
        <f>VLOOKUP(AU75,dimmer!A:B,2,0)</f>
        <v>#N/A</v>
      </c>
      <c r="AW75" s="34"/>
      <c r="AX75" s="31"/>
      <c r="AY75" s="31"/>
      <c r="AZ75" s="31"/>
      <c r="BA75" s="31"/>
      <c r="BB75" s="28"/>
      <c r="BC75" s="31"/>
      <c r="BD75" s="31"/>
      <c r="BE75" s="13"/>
      <c r="BF75" s="13"/>
      <c r="BG75" s="13"/>
      <c r="BH75" s="13"/>
      <c r="BI75" s="13"/>
      <c r="BJ75" s="13"/>
      <c r="BK75" s="13">
        <v>1</v>
      </c>
      <c r="BL75" s="13"/>
      <c r="BM75" s="13"/>
      <c r="BN75" s="13"/>
      <c r="BO75" s="13"/>
      <c r="BP75" s="13"/>
      <c r="BQ75" s="11" t="e">
        <f>VLOOKUP(BP75,'housing type'!B:C,2,0)</f>
        <v>#N/A</v>
      </c>
      <c r="BR75" s="13"/>
      <c r="BS75" s="11" t="e">
        <f>VLOOKUP(BR75,'ceiling type'!B:C,2,0)</f>
        <v>#N/A</v>
      </c>
      <c r="BT75" s="13"/>
      <c r="BU75" s="11" t="e">
        <f>VLOOKUP(BT75,function!B:C,2,0)</f>
        <v>#N/A</v>
      </c>
      <c r="BV75" s="13"/>
      <c r="BW75" s="11" t="e">
        <f>VLOOKUP(BV75,housing_height!B:C,2,FALSE)</f>
        <v>#N/A</v>
      </c>
      <c r="BX75" s="13"/>
      <c r="BY75" s="1" t="e">
        <f>VLOOKUP(BX75,trim_type!B:C,2,FALSE)</f>
        <v>#N/A</v>
      </c>
      <c r="BZ75" s="13"/>
      <c r="CA75" s="11" t="e">
        <f>VLOOKUP(BZ75,'aperture shape'!B:C,2,0)</f>
        <v>#N/A</v>
      </c>
      <c r="CB75" s="13"/>
      <c r="CC75" s="13"/>
      <c r="CD75" s="13"/>
      <c r="CE75" s="11" t="e">
        <f>VLOOKUP(CD75,'recessed type'!B:C,2,0)</f>
        <v>#N/A</v>
      </c>
      <c r="CF75" s="1">
        <v>1</v>
      </c>
      <c r="CK75" s="1">
        <f>VLOOKUP(G75,vend!C:G,5,FALSE)</f>
        <v>1</v>
      </c>
      <c r="CL75" s="19"/>
      <c r="CM75" s="19"/>
      <c r="CN75" s="19"/>
      <c r="CO75" s="19"/>
      <c r="CP75" s="19"/>
      <c r="CQ75" s="1" t="e">
        <f>VLOOKUP(CP75,country!B:H,7,FALSE)</f>
        <v>#N/A</v>
      </c>
      <c r="CR75" s="19"/>
      <c r="CS75" s="1" t="str">
        <f t="shared" si="22"/>
        <v/>
      </c>
      <c r="CT75" s="19"/>
      <c r="CU75" s="19"/>
      <c r="CV75" s="19"/>
      <c r="CW75" s="1">
        <v>1</v>
      </c>
      <c r="CX75" s="1">
        <v>1</v>
      </c>
      <c r="CY75" s="1">
        <v>0</v>
      </c>
      <c r="CZ75" s="19">
        <f t="shared" si="23"/>
        <v>301.73</v>
      </c>
      <c r="DA75" s="19">
        <f t="shared" si="24"/>
        <v>0</v>
      </c>
      <c r="DB75" s="19">
        <f t="shared" si="25"/>
        <v>352.01</v>
      </c>
      <c r="DC75" s="19">
        <f t="shared" si="26"/>
        <v>328.88</v>
      </c>
      <c r="DD75" s="19">
        <f t="shared" si="27"/>
        <v>290.55</v>
      </c>
      <c r="DE75" s="19">
        <f t="shared" si="28"/>
        <v>268.2</v>
      </c>
      <c r="DF75" s="1">
        <f>VLOOKUP(G75,'price reference'!B:C,2,FALSE)</f>
        <v>1.5</v>
      </c>
      <c r="DG75" s="1">
        <v>0</v>
      </c>
      <c r="DH75" s="1">
        <f>VLOOKUP(G75,'price reference'!B:D,3,FALSE)</f>
        <v>1.75</v>
      </c>
      <c r="DI75" s="1">
        <f>VLOOKUP(G75,'price reference'!B:E,4,FALSE)</f>
        <v>1.635</v>
      </c>
      <c r="DJ75" s="1">
        <f>VLOOKUP(G75,'price reference'!B:F,5,FALSE)</f>
        <v>1.44445</v>
      </c>
      <c r="DK75" s="1">
        <f>VLOOKUP(G75,'price reference'!B:G,6,FALSE)</f>
        <v>1.33334</v>
      </c>
    </row>
    <row r="76" spans="1:115" s="1" customFormat="1" ht="15" customHeight="1">
      <c r="A76" s="13" t="s">
        <v>71635</v>
      </c>
      <c r="B76" s="20"/>
      <c r="C76" s="13"/>
      <c r="D76" s="13" t="s">
        <v>71662</v>
      </c>
      <c r="E76" s="13" t="s">
        <v>71739</v>
      </c>
      <c r="F76" s="10">
        <f>VLOOKUP(G76,vend!C:E,3,FALSE)</f>
        <v>21094</v>
      </c>
      <c r="G76" s="27">
        <v>57</v>
      </c>
      <c r="H76" s="1" t="str">
        <f>VLOOKUP(G76,vend!C:D,2,0)</f>
        <v>PureEdge Lighting</v>
      </c>
      <c r="I76" s="3"/>
      <c r="J76" s="33"/>
      <c r="K76" s="11" t="str">
        <f t="shared" si="17"/>
        <v>57</v>
      </c>
      <c r="L76" s="12" t="e">
        <f>VLOOKUP(K76,color!G:H,2,0)</f>
        <v>#N/A</v>
      </c>
      <c r="M76" s="21" t="e">
        <f>VLOOKUP(J76,color!G:H,2,0)</f>
        <v>#N/A</v>
      </c>
      <c r="N76" s="22"/>
      <c r="O76" s="33" t="s">
        <v>71668</v>
      </c>
      <c r="P76" s="11" t="str">
        <f t="shared" si="18"/>
        <v>57white</v>
      </c>
      <c r="Q76" s="11" t="e">
        <f>VLOOKUP(P76,finish!G:H,2,0)</f>
        <v>#N/A</v>
      </c>
      <c r="R76" s="12">
        <f>VLOOKUP(O76,finish!G:H,2,0)</f>
        <v>8</v>
      </c>
      <c r="S76" s="22"/>
      <c r="T76" s="1">
        <v>0</v>
      </c>
      <c r="U76" s="13"/>
      <c r="V76" s="1">
        <v>1</v>
      </c>
      <c r="W76" s="1">
        <v>1</v>
      </c>
      <c r="X76" s="1">
        <v>2</v>
      </c>
      <c r="Y76" s="30">
        <v>582</v>
      </c>
      <c r="Z76" s="30">
        <v>582</v>
      </c>
      <c r="AA76" s="30">
        <f t="shared" si="19"/>
        <v>261.90000000000003</v>
      </c>
      <c r="AB76" s="23">
        <f t="shared" si="20"/>
        <v>261.90000000000003</v>
      </c>
      <c r="AC76" s="31"/>
      <c r="AD76" s="13"/>
      <c r="AE76" s="31"/>
      <c r="AF76" s="31"/>
      <c r="AG76" s="24" t="str">
        <f t="shared" si="21"/>
        <v>/V/</v>
      </c>
      <c r="AH76" s="11" t="e">
        <f>VLOOKUP(AG76,lamp!A:C,3,0)</f>
        <v>#N/A</v>
      </c>
      <c r="AI76" s="24">
        <f t="shared" ca="1" si="16"/>
        <v>46076</v>
      </c>
      <c r="AJ76" s="31"/>
      <c r="AK76" s="31" t="s">
        <v>71669</v>
      </c>
      <c r="AL76" s="31"/>
      <c r="AM76" s="31">
        <v>3.78</v>
      </c>
      <c r="AN76" s="31">
        <v>3.62</v>
      </c>
      <c r="AO76" s="31">
        <v>7.72</v>
      </c>
      <c r="AP76" s="31"/>
      <c r="AQ76" s="25">
        <v>21</v>
      </c>
      <c r="AR76" s="31">
        <v>0</v>
      </c>
      <c r="AS76" s="19" t="s">
        <v>6800</v>
      </c>
      <c r="AT76" s="1" t="str">
        <f>VLOOKUP(AS76,nxt_cat!A:B,2,FALSE)</f>
        <v>Accessory</v>
      </c>
      <c r="AU76" s="13"/>
      <c r="AV76" s="11" t="e">
        <f>VLOOKUP(AU76,dimmer!A:B,2,0)</f>
        <v>#N/A</v>
      </c>
      <c r="AW76" s="34"/>
      <c r="AX76" s="31"/>
      <c r="AY76" s="31"/>
      <c r="AZ76" s="31"/>
      <c r="BA76" s="31"/>
      <c r="BB76" s="28"/>
      <c r="BC76" s="31"/>
      <c r="BD76" s="31"/>
      <c r="BE76" s="13"/>
      <c r="BF76" s="13"/>
      <c r="BG76" s="13"/>
      <c r="BH76" s="13"/>
      <c r="BI76" s="13"/>
      <c r="BJ76" s="13"/>
      <c r="BK76" s="13">
        <v>1</v>
      </c>
      <c r="BL76" s="13"/>
      <c r="BM76" s="13"/>
      <c r="BN76" s="13"/>
      <c r="BO76" s="13"/>
      <c r="BP76" s="13"/>
      <c r="BQ76" s="11" t="e">
        <f>VLOOKUP(BP76,'housing type'!B:C,2,0)</f>
        <v>#N/A</v>
      </c>
      <c r="BR76" s="13"/>
      <c r="BS76" s="11" t="e">
        <f>VLOOKUP(BR76,'ceiling type'!B:C,2,0)</f>
        <v>#N/A</v>
      </c>
      <c r="BT76" s="13"/>
      <c r="BU76" s="11" t="e">
        <f>VLOOKUP(BT76,function!B:C,2,0)</f>
        <v>#N/A</v>
      </c>
      <c r="BV76" s="13"/>
      <c r="BW76" s="11" t="e">
        <f>VLOOKUP(BV76,housing_height!B:C,2,FALSE)</f>
        <v>#N/A</v>
      </c>
      <c r="BX76" s="13"/>
      <c r="BY76" s="1" t="e">
        <f>VLOOKUP(BX76,trim_type!B:C,2,FALSE)</f>
        <v>#N/A</v>
      </c>
      <c r="BZ76" s="13"/>
      <c r="CA76" s="11" t="e">
        <f>VLOOKUP(BZ76,'aperture shape'!B:C,2,0)</f>
        <v>#N/A</v>
      </c>
      <c r="CB76" s="13"/>
      <c r="CC76" s="13"/>
      <c r="CD76" s="13"/>
      <c r="CE76" s="11" t="e">
        <f>VLOOKUP(CD76,'recessed type'!B:C,2,0)</f>
        <v>#N/A</v>
      </c>
      <c r="CF76" s="1">
        <v>1</v>
      </c>
      <c r="CK76" s="1">
        <f>VLOOKUP(G76,vend!C:G,5,FALSE)</f>
        <v>1</v>
      </c>
      <c r="CL76" s="19"/>
      <c r="CM76" s="19"/>
      <c r="CN76" s="19"/>
      <c r="CO76" s="19"/>
      <c r="CP76" s="19"/>
      <c r="CQ76" s="1" t="e">
        <f>VLOOKUP(CP76,country!B:H,7,FALSE)</f>
        <v>#N/A</v>
      </c>
      <c r="CR76" s="19"/>
      <c r="CS76" s="1" t="str">
        <f t="shared" si="22"/>
        <v/>
      </c>
      <c r="CT76" s="19"/>
      <c r="CU76" s="19"/>
      <c r="CV76" s="19"/>
      <c r="CW76" s="1">
        <v>1</v>
      </c>
      <c r="CX76" s="1">
        <v>1</v>
      </c>
      <c r="CY76" s="1">
        <v>0</v>
      </c>
      <c r="CZ76" s="19">
        <f t="shared" si="23"/>
        <v>392.85</v>
      </c>
      <c r="DA76" s="19">
        <f t="shared" si="24"/>
        <v>0</v>
      </c>
      <c r="DB76" s="19">
        <f t="shared" si="25"/>
        <v>458.33</v>
      </c>
      <c r="DC76" s="19">
        <f t="shared" si="26"/>
        <v>428.21</v>
      </c>
      <c r="DD76" s="19">
        <f t="shared" si="27"/>
        <v>378.3</v>
      </c>
      <c r="DE76" s="19">
        <f t="shared" si="28"/>
        <v>349.2</v>
      </c>
      <c r="DF76" s="1">
        <f>VLOOKUP(G76,'price reference'!B:C,2,FALSE)</f>
        <v>1.5</v>
      </c>
      <c r="DG76" s="1">
        <v>0</v>
      </c>
      <c r="DH76" s="1">
        <f>VLOOKUP(G76,'price reference'!B:D,3,FALSE)</f>
        <v>1.75</v>
      </c>
      <c r="DI76" s="1">
        <f>VLOOKUP(G76,'price reference'!B:E,4,FALSE)</f>
        <v>1.635</v>
      </c>
      <c r="DJ76" s="1">
        <f>VLOOKUP(G76,'price reference'!B:F,5,FALSE)</f>
        <v>1.44445</v>
      </c>
      <c r="DK76" s="1">
        <f>VLOOKUP(G76,'price reference'!B:G,6,FALSE)</f>
        <v>1.33334</v>
      </c>
    </row>
    <row r="77" spans="1:115" s="1" customFormat="1" ht="15" customHeight="1">
      <c r="A77" s="13" t="s">
        <v>71636</v>
      </c>
      <c r="B77" s="20"/>
      <c r="C77" s="13"/>
      <c r="D77" s="13" t="s">
        <v>71662</v>
      </c>
      <c r="E77" s="13" t="s">
        <v>71740</v>
      </c>
      <c r="F77" s="10">
        <f>VLOOKUP(G77,vend!C:E,3,FALSE)</f>
        <v>21094</v>
      </c>
      <c r="G77" s="27">
        <v>57</v>
      </c>
      <c r="H77" s="1" t="str">
        <f>VLOOKUP(G77,vend!C:D,2,0)</f>
        <v>PureEdge Lighting</v>
      </c>
      <c r="I77" s="3"/>
      <c r="J77" s="33"/>
      <c r="K77" s="11" t="str">
        <f t="shared" si="17"/>
        <v>57</v>
      </c>
      <c r="L77" s="12" t="e">
        <f>VLOOKUP(K77,color!G:H,2,0)</f>
        <v>#N/A</v>
      </c>
      <c r="M77" s="21" t="e">
        <f>VLOOKUP(J77,color!G:H,2,0)</f>
        <v>#N/A</v>
      </c>
      <c r="N77" s="22"/>
      <c r="O77" s="33" t="s">
        <v>71668</v>
      </c>
      <c r="P77" s="11" t="str">
        <f t="shared" si="18"/>
        <v>57white</v>
      </c>
      <c r="Q77" s="11" t="e">
        <f>VLOOKUP(P77,finish!G:H,2,0)</f>
        <v>#N/A</v>
      </c>
      <c r="R77" s="12">
        <f>VLOOKUP(O77,finish!G:H,2,0)</f>
        <v>8</v>
      </c>
      <c r="S77" s="22"/>
      <c r="T77" s="1">
        <v>0</v>
      </c>
      <c r="U77" s="13"/>
      <c r="V77" s="1">
        <v>1</v>
      </c>
      <c r="W77" s="1">
        <v>1</v>
      </c>
      <c r="X77" s="1">
        <v>2</v>
      </c>
      <c r="Y77" s="30">
        <v>588</v>
      </c>
      <c r="Z77" s="30">
        <v>588</v>
      </c>
      <c r="AA77" s="30">
        <f t="shared" si="19"/>
        <v>264.60000000000002</v>
      </c>
      <c r="AB77" s="23">
        <f t="shared" si="20"/>
        <v>264.60000000000002</v>
      </c>
      <c r="AC77" s="31"/>
      <c r="AD77" s="13"/>
      <c r="AE77" s="31"/>
      <c r="AF77" s="31"/>
      <c r="AG77" s="24" t="str">
        <f t="shared" si="21"/>
        <v>/V/</v>
      </c>
      <c r="AH77" s="11" t="e">
        <f>VLOOKUP(AG77,lamp!A:C,3,0)</f>
        <v>#N/A</v>
      </c>
      <c r="AI77" s="24">
        <f t="shared" ca="1" si="16"/>
        <v>46076</v>
      </c>
      <c r="AJ77" s="31"/>
      <c r="AK77" s="31" t="s">
        <v>71669</v>
      </c>
      <c r="AL77" s="31"/>
      <c r="AM77" s="31">
        <v>3.78</v>
      </c>
      <c r="AN77" s="31">
        <v>3.62</v>
      </c>
      <c r="AO77" s="31">
        <v>7.72</v>
      </c>
      <c r="AP77" s="31"/>
      <c r="AQ77" s="25">
        <v>21</v>
      </c>
      <c r="AR77" s="31">
        <v>0</v>
      </c>
      <c r="AS77" s="19" t="s">
        <v>6800</v>
      </c>
      <c r="AT77" s="1" t="str">
        <f>VLOOKUP(AS77,nxt_cat!A:B,2,FALSE)</f>
        <v>Accessory</v>
      </c>
      <c r="AU77" s="13"/>
      <c r="AV77" s="11" t="e">
        <f>VLOOKUP(AU77,dimmer!A:B,2,0)</f>
        <v>#N/A</v>
      </c>
      <c r="AW77" s="34"/>
      <c r="AX77" s="31"/>
      <c r="AY77" s="31"/>
      <c r="AZ77" s="31"/>
      <c r="BA77" s="31"/>
      <c r="BB77" s="28"/>
      <c r="BC77" s="31"/>
      <c r="BD77" s="31"/>
      <c r="BE77" s="13"/>
      <c r="BF77" s="13"/>
      <c r="BG77" s="13"/>
      <c r="BH77" s="13"/>
      <c r="BI77" s="13"/>
      <c r="BJ77" s="13"/>
      <c r="BK77" s="13">
        <v>1</v>
      </c>
      <c r="BL77" s="13"/>
      <c r="BM77" s="13"/>
      <c r="BN77" s="13"/>
      <c r="BO77" s="13"/>
      <c r="BP77" s="13"/>
      <c r="BQ77" s="11" t="e">
        <f>VLOOKUP(BP77,'housing type'!B:C,2,0)</f>
        <v>#N/A</v>
      </c>
      <c r="BR77" s="13"/>
      <c r="BS77" s="11" t="e">
        <f>VLOOKUP(BR77,'ceiling type'!B:C,2,0)</f>
        <v>#N/A</v>
      </c>
      <c r="BT77" s="13"/>
      <c r="BU77" s="11" t="e">
        <f>VLOOKUP(BT77,function!B:C,2,0)</f>
        <v>#N/A</v>
      </c>
      <c r="BV77" s="13"/>
      <c r="BW77" s="11" t="e">
        <f>VLOOKUP(BV77,housing_height!B:C,2,FALSE)</f>
        <v>#N/A</v>
      </c>
      <c r="BX77" s="13"/>
      <c r="BY77" s="1" t="e">
        <f>VLOOKUP(BX77,trim_type!B:C,2,FALSE)</f>
        <v>#N/A</v>
      </c>
      <c r="BZ77" s="13"/>
      <c r="CA77" s="11" t="e">
        <f>VLOOKUP(BZ77,'aperture shape'!B:C,2,0)</f>
        <v>#N/A</v>
      </c>
      <c r="CB77" s="13"/>
      <c r="CC77" s="13"/>
      <c r="CD77" s="13"/>
      <c r="CE77" s="11" t="e">
        <f>VLOOKUP(CD77,'recessed type'!B:C,2,0)</f>
        <v>#N/A</v>
      </c>
      <c r="CF77" s="1">
        <v>1</v>
      </c>
      <c r="CK77" s="1">
        <f>VLOOKUP(G77,vend!C:G,5,FALSE)</f>
        <v>1</v>
      </c>
      <c r="CL77" s="19"/>
      <c r="CM77" s="19"/>
      <c r="CN77" s="19"/>
      <c r="CO77" s="19"/>
      <c r="CP77" s="19"/>
      <c r="CQ77" s="1" t="e">
        <f>VLOOKUP(CP77,country!B:H,7,FALSE)</f>
        <v>#N/A</v>
      </c>
      <c r="CR77" s="19"/>
      <c r="CS77" s="1" t="str">
        <f t="shared" si="22"/>
        <v/>
      </c>
      <c r="CT77" s="19"/>
      <c r="CU77" s="19"/>
      <c r="CV77" s="19"/>
      <c r="CW77" s="1">
        <v>1</v>
      </c>
      <c r="CX77" s="1">
        <v>1</v>
      </c>
      <c r="CY77" s="1">
        <v>0</v>
      </c>
      <c r="CZ77" s="19">
        <f t="shared" si="23"/>
        <v>396.9</v>
      </c>
      <c r="DA77" s="19">
        <f t="shared" si="24"/>
        <v>0</v>
      </c>
      <c r="DB77" s="19">
        <f t="shared" si="25"/>
        <v>463.05</v>
      </c>
      <c r="DC77" s="19">
        <f t="shared" si="26"/>
        <v>432.62</v>
      </c>
      <c r="DD77" s="19">
        <f t="shared" si="27"/>
        <v>382.2</v>
      </c>
      <c r="DE77" s="19">
        <f t="shared" si="28"/>
        <v>352.8</v>
      </c>
      <c r="DF77" s="1">
        <f>VLOOKUP(G77,'price reference'!B:C,2,FALSE)</f>
        <v>1.5</v>
      </c>
      <c r="DG77" s="1">
        <v>0</v>
      </c>
      <c r="DH77" s="1">
        <f>VLOOKUP(G77,'price reference'!B:D,3,FALSE)</f>
        <v>1.75</v>
      </c>
      <c r="DI77" s="1">
        <f>VLOOKUP(G77,'price reference'!B:E,4,FALSE)</f>
        <v>1.635</v>
      </c>
      <c r="DJ77" s="1">
        <f>VLOOKUP(G77,'price reference'!B:F,5,FALSE)</f>
        <v>1.44445</v>
      </c>
      <c r="DK77" s="1">
        <f>VLOOKUP(G77,'price reference'!B:G,6,FALSE)</f>
        <v>1.33334</v>
      </c>
    </row>
    <row r="78" spans="1:115" s="1" customFormat="1" ht="15" customHeight="1">
      <c r="A78" s="13" t="s">
        <v>71637</v>
      </c>
      <c r="B78" s="20"/>
      <c r="C78" s="13"/>
      <c r="D78" s="13" t="s">
        <v>71662</v>
      </c>
      <c r="E78" s="13" t="s">
        <v>71741</v>
      </c>
      <c r="F78" s="10">
        <f>VLOOKUP(G78,vend!C:E,3,FALSE)</f>
        <v>21094</v>
      </c>
      <c r="G78" s="27">
        <v>57</v>
      </c>
      <c r="H78" s="1" t="str">
        <f>VLOOKUP(G78,vend!C:D,2,0)</f>
        <v>PureEdge Lighting</v>
      </c>
      <c r="I78" s="3"/>
      <c r="J78" s="33"/>
      <c r="K78" s="11" t="str">
        <f t="shared" si="17"/>
        <v>57</v>
      </c>
      <c r="L78" s="12" t="e">
        <f>VLOOKUP(K78,color!G:H,2,0)</f>
        <v>#N/A</v>
      </c>
      <c r="M78" s="21" t="e">
        <f>VLOOKUP(J78,color!G:H,2,0)</f>
        <v>#N/A</v>
      </c>
      <c r="N78" s="22"/>
      <c r="O78" s="33" t="s">
        <v>71668</v>
      </c>
      <c r="P78" s="11" t="str">
        <f t="shared" si="18"/>
        <v>57white</v>
      </c>
      <c r="Q78" s="11" t="e">
        <f>VLOOKUP(P78,finish!G:H,2,0)</f>
        <v>#N/A</v>
      </c>
      <c r="R78" s="12">
        <f>VLOOKUP(O78,finish!G:H,2,0)</f>
        <v>8</v>
      </c>
      <c r="S78" s="22"/>
      <c r="T78" s="1">
        <v>0</v>
      </c>
      <c r="U78" s="13"/>
      <c r="V78" s="1">
        <v>1</v>
      </c>
      <c r="W78" s="1">
        <v>1</v>
      </c>
      <c r="X78" s="1">
        <v>2</v>
      </c>
      <c r="Y78" s="30">
        <v>605</v>
      </c>
      <c r="Z78" s="30">
        <v>605</v>
      </c>
      <c r="AA78" s="30">
        <f t="shared" si="19"/>
        <v>272.25</v>
      </c>
      <c r="AB78" s="23">
        <f t="shared" si="20"/>
        <v>272.25</v>
      </c>
      <c r="AC78" s="31"/>
      <c r="AD78" s="13"/>
      <c r="AE78" s="31"/>
      <c r="AF78" s="31"/>
      <c r="AG78" s="24" t="str">
        <f t="shared" si="21"/>
        <v>/V/</v>
      </c>
      <c r="AH78" s="11" t="e">
        <f>VLOOKUP(AG78,lamp!A:C,3,0)</f>
        <v>#N/A</v>
      </c>
      <c r="AI78" s="24">
        <f t="shared" ca="1" si="16"/>
        <v>46076</v>
      </c>
      <c r="AJ78" s="31"/>
      <c r="AK78" s="31" t="s">
        <v>71669</v>
      </c>
      <c r="AL78" s="31"/>
      <c r="AM78" s="31">
        <v>3.78</v>
      </c>
      <c r="AN78" s="31">
        <v>3.62</v>
      </c>
      <c r="AO78" s="31">
        <v>7.72</v>
      </c>
      <c r="AP78" s="31"/>
      <c r="AQ78" s="25">
        <v>21</v>
      </c>
      <c r="AR78" s="31">
        <v>0</v>
      </c>
      <c r="AS78" s="19" t="s">
        <v>6800</v>
      </c>
      <c r="AT78" s="1" t="str">
        <f>VLOOKUP(AS78,nxt_cat!A:B,2,FALSE)</f>
        <v>Accessory</v>
      </c>
      <c r="AU78" s="13"/>
      <c r="AV78" s="11" t="e">
        <f>VLOOKUP(AU78,dimmer!A:B,2,0)</f>
        <v>#N/A</v>
      </c>
      <c r="AW78" s="34"/>
      <c r="AX78" s="31"/>
      <c r="AY78" s="31"/>
      <c r="AZ78" s="31"/>
      <c r="BA78" s="31"/>
      <c r="BB78" s="28"/>
      <c r="BC78" s="31"/>
      <c r="BD78" s="31"/>
      <c r="BE78" s="13"/>
      <c r="BF78" s="13"/>
      <c r="BG78" s="13"/>
      <c r="BH78" s="13"/>
      <c r="BI78" s="13"/>
      <c r="BJ78" s="13"/>
      <c r="BK78" s="13">
        <v>1</v>
      </c>
      <c r="BL78" s="13"/>
      <c r="BM78" s="13"/>
      <c r="BN78" s="13"/>
      <c r="BO78" s="13"/>
      <c r="BP78" s="13"/>
      <c r="BQ78" s="11" t="e">
        <f>VLOOKUP(BP78,'housing type'!B:C,2,0)</f>
        <v>#N/A</v>
      </c>
      <c r="BR78" s="13"/>
      <c r="BS78" s="11" t="e">
        <f>VLOOKUP(BR78,'ceiling type'!B:C,2,0)</f>
        <v>#N/A</v>
      </c>
      <c r="BT78" s="13"/>
      <c r="BU78" s="11" t="e">
        <f>VLOOKUP(BT78,function!B:C,2,0)</f>
        <v>#N/A</v>
      </c>
      <c r="BV78" s="13"/>
      <c r="BW78" s="11" t="e">
        <f>VLOOKUP(BV78,housing_height!B:C,2,FALSE)</f>
        <v>#N/A</v>
      </c>
      <c r="BX78" s="13"/>
      <c r="BY78" s="1" t="e">
        <f>VLOOKUP(BX78,trim_type!B:C,2,FALSE)</f>
        <v>#N/A</v>
      </c>
      <c r="BZ78" s="13"/>
      <c r="CA78" s="11" t="e">
        <f>VLOOKUP(BZ78,'aperture shape'!B:C,2,0)</f>
        <v>#N/A</v>
      </c>
      <c r="CB78" s="13"/>
      <c r="CC78" s="13"/>
      <c r="CD78" s="13"/>
      <c r="CE78" s="11" t="e">
        <f>VLOOKUP(CD78,'recessed type'!B:C,2,0)</f>
        <v>#N/A</v>
      </c>
      <c r="CF78" s="1">
        <v>1</v>
      </c>
      <c r="CK78" s="1">
        <f>VLOOKUP(G78,vend!C:G,5,FALSE)</f>
        <v>1</v>
      </c>
      <c r="CL78" s="19"/>
      <c r="CM78" s="19"/>
      <c r="CN78" s="19"/>
      <c r="CO78" s="19"/>
      <c r="CP78" s="19"/>
      <c r="CQ78" s="1" t="e">
        <f>VLOOKUP(CP78,country!B:H,7,FALSE)</f>
        <v>#N/A</v>
      </c>
      <c r="CR78" s="19"/>
      <c r="CS78" s="1" t="str">
        <f t="shared" si="22"/>
        <v/>
      </c>
      <c r="CT78" s="19"/>
      <c r="CU78" s="19"/>
      <c r="CV78" s="19"/>
      <c r="CW78" s="1">
        <v>1</v>
      </c>
      <c r="CX78" s="1">
        <v>1</v>
      </c>
      <c r="CY78" s="1">
        <v>0</v>
      </c>
      <c r="CZ78" s="19">
        <f t="shared" si="23"/>
        <v>408.38</v>
      </c>
      <c r="DA78" s="19">
        <f t="shared" si="24"/>
        <v>0</v>
      </c>
      <c r="DB78" s="19">
        <f t="shared" si="25"/>
        <v>476.44</v>
      </c>
      <c r="DC78" s="19">
        <f t="shared" si="26"/>
        <v>445.13</v>
      </c>
      <c r="DD78" s="19">
        <f t="shared" si="27"/>
        <v>393.25</v>
      </c>
      <c r="DE78" s="19">
        <f t="shared" si="28"/>
        <v>363</v>
      </c>
      <c r="DF78" s="1">
        <f>VLOOKUP(G78,'price reference'!B:C,2,FALSE)</f>
        <v>1.5</v>
      </c>
      <c r="DG78" s="1">
        <v>0</v>
      </c>
      <c r="DH78" s="1">
        <f>VLOOKUP(G78,'price reference'!B:D,3,FALSE)</f>
        <v>1.75</v>
      </c>
      <c r="DI78" s="1">
        <f>VLOOKUP(G78,'price reference'!B:E,4,FALSE)</f>
        <v>1.635</v>
      </c>
      <c r="DJ78" s="1">
        <f>VLOOKUP(G78,'price reference'!B:F,5,FALSE)</f>
        <v>1.44445</v>
      </c>
      <c r="DK78" s="1">
        <f>VLOOKUP(G78,'price reference'!B:G,6,FALSE)</f>
        <v>1.33334</v>
      </c>
    </row>
    <row r="79" spans="1:115" s="1" customFormat="1" ht="15" customHeight="1">
      <c r="A79" s="13" t="s">
        <v>71638</v>
      </c>
      <c r="B79" s="20"/>
      <c r="C79" s="13"/>
      <c r="D79" s="13" t="s">
        <v>71662</v>
      </c>
      <c r="E79" s="13" t="s">
        <v>71742</v>
      </c>
      <c r="F79" s="10">
        <f>VLOOKUP(G79,vend!C:E,3,FALSE)</f>
        <v>21094</v>
      </c>
      <c r="G79" s="27">
        <v>57</v>
      </c>
      <c r="H79" s="1" t="str">
        <f>VLOOKUP(G79,vend!C:D,2,0)</f>
        <v>PureEdge Lighting</v>
      </c>
      <c r="I79" s="3"/>
      <c r="J79" s="33"/>
      <c r="K79" s="11" t="str">
        <f t="shared" si="17"/>
        <v>57</v>
      </c>
      <c r="L79" s="12" t="e">
        <f>VLOOKUP(K79,color!G:H,2,0)</f>
        <v>#N/A</v>
      </c>
      <c r="M79" s="21" t="e">
        <f>VLOOKUP(J79,color!G:H,2,0)</f>
        <v>#N/A</v>
      </c>
      <c r="N79" s="22"/>
      <c r="O79" s="33" t="s">
        <v>71668</v>
      </c>
      <c r="P79" s="11" t="str">
        <f t="shared" si="18"/>
        <v>57white</v>
      </c>
      <c r="Q79" s="11" t="e">
        <f>VLOOKUP(P79,finish!G:H,2,0)</f>
        <v>#N/A</v>
      </c>
      <c r="R79" s="12">
        <f>VLOOKUP(O79,finish!G:H,2,0)</f>
        <v>8</v>
      </c>
      <c r="S79" s="22"/>
      <c r="T79" s="1">
        <v>0</v>
      </c>
      <c r="U79" s="13"/>
      <c r="V79" s="1">
        <v>1</v>
      </c>
      <c r="W79" s="1">
        <v>1</v>
      </c>
      <c r="X79" s="1">
        <v>2</v>
      </c>
      <c r="Y79" s="30">
        <v>605</v>
      </c>
      <c r="Z79" s="30">
        <v>605</v>
      </c>
      <c r="AA79" s="30">
        <f t="shared" si="19"/>
        <v>272.25</v>
      </c>
      <c r="AB79" s="23">
        <f t="shared" si="20"/>
        <v>272.25</v>
      </c>
      <c r="AC79" s="31"/>
      <c r="AD79" s="13"/>
      <c r="AE79" s="31"/>
      <c r="AF79" s="31"/>
      <c r="AG79" s="24" t="str">
        <f t="shared" si="21"/>
        <v>/V/</v>
      </c>
      <c r="AH79" s="11" t="e">
        <f>VLOOKUP(AG79,lamp!A:C,3,0)</f>
        <v>#N/A</v>
      </c>
      <c r="AI79" s="24">
        <f t="shared" ca="1" si="16"/>
        <v>46076</v>
      </c>
      <c r="AJ79" s="31"/>
      <c r="AK79" s="31" t="s">
        <v>71669</v>
      </c>
      <c r="AL79" s="31"/>
      <c r="AM79" s="31">
        <v>3.78</v>
      </c>
      <c r="AN79" s="31">
        <v>3.62</v>
      </c>
      <c r="AO79" s="31">
        <v>7.72</v>
      </c>
      <c r="AP79" s="31"/>
      <c r="AQ79" s="25">
        <v>21</v>
      </c>
      <c r="AR79" s="31">
        <v>0</v>
      </c>
      <c r="AS79" s="19" t="s">
        <v>6800</v>
      </c>
      <c r="AT79" s="1" t="str">
        <f>VLOOKUP(AS79,nxt_cat!A:B,2,FALSE)</f>
        <v>Accessory</v>
      </c>
      <c r="AU79" s="13"/>
      <c r="AV79" s="11" t="e">
        <f>VLOOKUP(AU79,dimmer!A:B,2,0)</f>
        <v>#N/A</v>
      </c>
      <c r="AW79" s="34"/>
      <c r="AX79" s="31"/>
      <c r="AY79" s="31"/>
      <c r="AZ79" s="31"/>
      <c r="BA79" s="31"/>
      <c r="BB79" s="28"/>
      <c r="BC79" s="31"/>
      <c r="BD79" s="31"/>
      <c r="BE79" s="13"/>
      <c r="BF79" s="13"/>
      <c r="BG79" s="13"/>
      <c r="BH79" s="13"/>
      <c r="BI79" s="13"/>
      <c r="BJ79" s="13"/>
      <c r="BK79" s="13">
        <v>1</v>
      </c>
      <c r="BL79" s="13"/>
      <c r="BM79" s="13"/>
      <c r="BN79" s="13"/>
      <c r="BO79" s="13"/>
      <c r="BP79" s="13"/>
      <c r="BQ79" s="11" t="e">
        <f>VLOOKUP(BP79,'housing type'!B:C,2,0)</f>
        <v>#N/A</v>
      </c>
      <c r="BR79" s="13"/>
      <c r="BS79" s="11" t="e">
        <f>VLOOKUP(BR79,'ceiling type'!B:C,2,0)</f>
        <v>#N/A</v>
      </c>
      <c r="BT79" s="13"/>
      <c r="BU79" s="11" t="e">
        <f>VLOOKUP(BT79,function!B:C,2,0)</f>
        <v>#N/A</v>
      </c>
      <c r="BV79" s="13"/>
      <c r="BW79" s="11" t="e">
        <f>VLOOKUP(BV79,housing_height!B:C,2,FALSE)</f>
        <v>#N/A</v>
      </c>
      <c r="BX79" s="13"/>
      <c r="BY79" s="1" t="e">
        <f>VLOOKUP(BX79,trim_type!B:C,2,FALSE)</f>
        <v>#N/A</v>
      </c>
      <c r="BZ79" s="13"/>
      <c r="CA79" s="11" t="e">
        <f>VLOOKUP(BZ79,'aperture shape'!B:C,2,0)</f>
        <v>#N/A</v>
      </c>
      <c r="CB79" s="13"/>
      <c r="CC79" s="13"/>
      <c r="CD79" s="13"/>
      <c r="CE79" s="11" t="e">
        <f>VLOOKUP(CD79,'recessed type'!B:C,2,0)</f>
        <v>#N/A</v>
      </c>
      <c r="CF79" s="1">
        <v>1</v>
      </c>
      <c r="CK79" s="1">
        <f>VLOOKUP(G79,vend!C:G,5,FALSE)</f>
        <v>1</v>
      </c>
      <c r="CL79" s="19"/>
      <c r="CM79" s="19"/>
      <c r="CN79" s="19"/>
      <c r="CO79" s="19"/>
      <c r="CP79" s="19"/>
      <c r="CQ79" s="1" t="e">
        <f>VLOOKUP(CP79,country!B:H,7,FALSE)</f>
        <v>#N/A</v>
      </c>
      <c r="CR79" s="19"/>
      <c r="CS79" s="1" t="str">
        <f t="shared" si="22"/>
        <v/>
      </c>
      <c r="CT79" s="19"/>
      <c r="CU79" s="19"/>
      <c r="CV79" s="19"/>
      <c r="CW79" s="1">
        <v>1</v>
      </c>
      <c r="CX79" s="1">
        <v>1</v>
      </c>
      <c r="CY79" s="1">
        <v>0</v>
      </c>
      <c r="CZ79" s="19">
        <f t="shared" si="23"/>
        <v>408.38</v>
      </c>
      <c r="DA79" s="19">
        <f t="shared" si="24"/>
        <v>0</v>
      </c>
      <c r="DB79" s="19">
        <f t="shared" si="25"/>
        <v>476.44</v>
      </c>
      <c r="DC79" s="19">
        <f t="shared" si="26"/>
        <v>445.13</v>
      </c>
      <c r="DD79" s="19">
        <f t="shared" si="27"/>
        <v>393.25</v>
      </c>
      <c r="DE79" s="19">
        <f t="shared" si="28"/>
        <v>363</v>
      </c>
      <c r="DF79" s="1">
        <f>VLOOKUP(G79,'price reference'!B:C,2,FALSE)</f>
        <v>1.5</v>
      </c>
      <c r="DG79" s="1">
        <v>0</v>
      </c>
      <c r="DH79" s="1">
        <f>VLOOKUP(G79,'price reference'!B:D,3,FALSE)</f>
        <v>1.75</v>
      </c>
      <c r="DI79" s="1">
        <f>VLOOKUP(G79,'price reference'!B:E,4,FALSE)</f>
        <v>1.635</v>
      </c>
      <c r="DJ79" s="1">
        <f>VLOOKUP(G79,'price reference'!B:F,5,FALSE)</f>
        <v>1.44445</v>
      </c>
      <c r="DK79" s="1">
        <f>VLOOKUP(G79,'price reference'!B:G,6,FALSE)</f>
        <v>1.33334</v>
      </c>
    </row>
    <row r="80" spans="1:115" s="1" customFormat="1" ht="15" customHeight="1">
      <c r="A80" s="13" t="s">
        <v>71639</v>
      </c>
      <c r="B80" s="20"/>
      <c r="C80" s="13"/>
      <c r="D80" s="13" t="s">
        <v>71663</v>
      </c>
      <c r="E80" s="13" t="s">
        <v>71743</v>
      </c>
      <c r="F80" s="10">
        <f>VLOOKUP(G80,vend!C:E,3,FALSE)</f>
        <v>21094</v>
      </c>
      <c r="G80" s="27">
        <v>57</v>
      </c>
      <c r="H80" s="1" t="str">
        <f>VLOOKUP(G80,vend!C:D,2,0)</f>
        <v>PureEdge Lighting</v>
      </c>
      <c r="I80" s="3"/>
      <c r="J80" s="33"/>
      <c r="K80" s="11" t="str">
        <f t="shared" si="17"/>
        <v>57</v>
      </c>
      <c r="L80" s="12" t="e">
        <f>VLOOKUP(K80,color!G:H,2,0)</f>
        <v>#N/A</v>
      </c>
      <c r="M80" s="21" t="e">
        <f>VLOOKUP(J80,color!G:H,2,0)</f>
        <v>#N/A</v>
      </c>
      <c r="N80" s="22"/>
      <c r="O80" s="33" t="s">
        <v>71668</v>
      </c>
      <c r="P80" s="11" t="str">
        <f t="shared" si="18"/>
        <v>57white</v>
      </c>
      <c r="Q80" s="11" t="e">
        <f>VLOOKUP(P80,finish!G:H,2,0)</f>
        <v>#N/A</v>
      </c>
      <c r="R80" s="12">
        <f>VLOOKUP(O80,finish!G:H,2,0)</f>
        <v>8</v>
      </c>
      <c r="S80" s="22"/>
      <c r="T80" s="1">
        <v>0</v>
      </c>
      <c r="U80" s="13"/>
      <c r="V80" s="1">
        <v>1</v>
      </c>
      <c r="W80" s="1">
        <v>1</v>
      </c>
      <c r="X80" s="1">
        <v>2</v>
      </c>
      <c r="Y80" s="30">
        <v>410</v>
      </c>
      <c r="Z80" s="30">
        <v>410</v>
      </c>
      <c r="AA80" s="30">
        <f t="shared" si="19"/>
        <v>184.5</v>
      </c>
      <c r="AB80" s="23">
        <f t="shared" si="20"/>
        <v>184.5</v>
      </c>
      <c r="AC80" s="31"/>
      <c r="AD80" s="13"/>
      <c r="AE80" s="31"/>
      <c r="AF80" s="31"/>
      <c r="AG80" s="24" t="str">
        <f t="shared" si="21"/>
        <v>/V/</v>
      </c>
      <c r="AH80" s="11" t="e">
        <f>VLOOKUP(AG80,lamp!A:C,3,0)</f>
        <v>#N/A</v>
      </c>
      <c r="AI80" s="24">
        <f t="shared" ca="1" si="16"/>
        <v>46076</v>
      </c>
      <c r="AJ80" s="31"/>
      <c r="AK80" s="31" t="s">
        <v>71669</v>
      </c>
      <c r="AL80" s="31"/>
      <c r="AM80" s="31">
        <v>3.78</v>
      </c>
      <c r="AN80" s="31">
        <v>3.62</v>
      </c>
      <c r="AO80" s="31">
        <v>7.72</v>
      </c>
      <c r="AP80" s="31"/>
      <c r="AQ80" s="25">
        <v>21</v>
      </c>
      <c r="AR80" s="31">
        <v>0</v>
      </c>
      <c r="AS80" s="19" t="s">
        <v>6800</v>
      </c>
      <c r="AT80" s="1" t="str">
        <f>VLOOKUP(AS80,nxt_cat!A:B,2,FALSE)</f>
        <v>Accessory</v>
      </c>
      <c r="AU80" s="13"/>
      <c r="AV80" s="11" t="e">
        <f>VLOOKUP(AU80,dimmer!A:B,2,0)</f>
        <v>#N/A</v>
      </c>
      <c r="AW80" s="34"/>
      <c r="AX80" s="31"/>
      <c r="AY80" s="31"/>
      <c r="AZ80" s="31"/>
      <c r="BA80" s="31"/>
      <c r="BB80" s="28"/>
      <c r="BC80" s="31"/>
      <c r="BD80" s="31"/>
      <c r="BE80" s="13"/>
      <c r="BF80" s="13"/>
      <c r="BG80" s="13"/>
      <c r="BH80" s="13"/>
      <c r="BI80" s="13"/>
      <c r="BJ80" s="13"/>
      <c r="BK80" s="13">
        <v>1</v>
      </c>
      <c r="BL80" s="13"/>
      <c r="BM80" s="13"/>
      <c r="BN80" s="13"/>
      <c r="BO80" s="13"/>
      <c r="BP80" s="13"/>
      <c r="BQ80" s="11" t="e">
        <f>VLOOKUP(BP80,'housing type'!B:C,2,0)</f>
        <v>#N/A</v>
      </c>
      <c r="BR80" s="13"/>
      <c r="BS80" s="11" t="e">
        <f>VLOOKUP(BR80,'ceiling type'!B:C,2,0)</f>
        <v>#N/A</v>
      </c>
      <c r="BT80" s="13"/>
      <c r="BU80" s="11" t="e">
        <f>VLOOKUP(BT80,function!B:C,2,0)</f>
        <v>#N/A</v>
      </c>
      <c r="BV80" s="13"/>
      <c r="BW80" s="11" t="e">
        <f>VLOOKUP(BV80,housing_height!B:C,2,FALSE)</f>
        <v>#N/A</v>
      </c>
      <c r="BX80" s="13"/>
      <c r="BY80" s="1" t="e">
        <f>VLOOKUP(BX80,trim_type!B:C,2,FALSE)</f>
        <v>#N/A</v>
      </c>
      <c r="BZ80" s="13"/>
      <c r="CA80" s="11" t="e">
        <f>VLOOKUP(BZ80,'aperture shape'!B:C,2,0)</f>
        <v>#N/A</v>
      </c>
      <c r="CB80" s="13"/>
      <c r="CC80" s="13"/>
      <c r="CD80" s="13"/>
      <c r="CE80" s="11" t="e">
        <f>VLOOKUP(CD80,'recessed type'!B:C,2,0)</f>
        <v>#N/A</v>
      </c>
      <c r="CF80" s="1">
        <v>1</v>
      </c>
      <c r="CK80" s="1">
        <f>VLOOKUP(G80,vend!C:G,5,FALSE)</f>
        <v>1</v>
      </c>
      <c r="CL80" s="19"/>
      <c r="CM80" s="19"/>
      <c r="CN80" s="19"/>
      <c r="CO80" s="19"/>
      <c r="CP80" s="19"/>
      <c r="CQ80" s="1" t="e">
        <f>VLOOKUP(CP80,country!B:H,7,FALSE)</f>
        <v>#N/A</v>
      </c>
      <c r="CR80" s="19"/>
      <c r="CS80" s="1" t="str">
        <f t="shared" si="22"/>
        <v/>
      </c>
      <c r="CT80" s="19"/>
      <c r="CU80" s="19"/>
      <c r="CV80" s="19"/>
      <c r="CW80" s="1">
        <v>1</v>
      </c>
      <c r="CX80" s="1">
        <v>1</v>
      </c>
      <c r="CY80" s="1">
        <v>0</v>
      </c>
      <c r="CZ80" s="19">
        <f t="shared" si="23"/>
        <v>276.75</v>
      </c>
      <c r="DA80" s="19">
        <f t="shared" si="24"/>
        <v>0</v>
      </c>
      <c r="DB80" s="19">
        <f t="shared" si="25"/>
        <v>322.88</v>
      </c>
      <c r="DC80" s="19">
        <f t="shared" si="26"/>
        <v>301.66000000000003</v>
      </c>
      <c r="DD80" s="19">
        <f t="shared" si="27"/>
        <v>266.5</v>
      </c>
      <c r="DE80" s="19">
        <f t="shared" si="28"/>
        <v>246</v>
      </c>
      <c r="DF80" s="1">
        <f>VLOOKUP(G80,'price reference'!B:C,2,FALSE)</f>
        <v>1.5</v>
      </c>
      <c r="DG80" s="1">
        <v>0</v>
      </c>
      <c r="DH80" s="1">
        <f>VLOOKUP(G80,'price reference'!B:D,3,FALSE)</f>
        <v>1.75</v>
      </c>
      <c r="DI80" s="1">
        <f>VLOOKUP(G80,'price reference'!B:E,4,FALSE)</f>
        <v>1.635</v>
      </c>
      <c r="DJ80" s="1">
        <f>VLOOKUP(G80,'price reference'!B:F,5,FALSE)</f>
        <v>1.44445</v>
      </c>
      <c r="DK80" s="1">
        <f>VLOOKUP(G80,'price reference'!B:G,6,FALSE)</f>
        <v>1.33334</v>
      </c>
    </row>
    <row r="81" spans="1:115" s="1" customFormat="1" ht="15" customHeight="1">
      <c r="A81" s="13" t="s">
        <v>71640</v>
      </c>
      <c r="B81" s="20"/>
      <c r="C81" s="13"/>
      <c r="D81" s="13" t="s">
        <v>71663</v>
      </c>
      <c r="E81" s="13" t="s">
        <v>71744</v>
      </c>
      <c r="F81" s="10">
        <f>VLOOKUP(G81,vend!C:E,3,FALSE)</f>
        <v>21094</v>
      </c>
      <c r="G81" s="27">
        <v>57</v>
      </c>
      <c r="H81" s="1" t="str">
        <f>VLOOKUP(G81,vend!C:D,2,0)</f>
        <v>PureEdge Lighting</v>
      </c>
      <c r="I81" s="3"/>
      <c r="J81" s="33"/>
      <c r="K81" s="11" t="str">
        <f t="shared" si="17"/>
        <v>57</v>
      </c>
      <c r="L81" s="12" t="e">
        <f>VLOOKUP(K81,color!G:H,2,0)</f>
        <v>#N/A</v>
      </c>
      <c r="M81" s="21" t="e">
        <f>VLOOKUP(J81,color!G:H,2,0)</f>
        <v>#N/A</v>
      </c>
      <c r="N81" s="22"/>
      <c r="O81" s="33" t="s">
        <v>71668</v>
      </c>
      <c r="P81" s="11" t="str">
        <f t="shared" si="18"/>
        <v>57white</v>
      </c>
      <c r="Q81" s="11" t="e">
        <f>VLOOKUP(P81,finish!G:H,2,0)</f>
        <v>#N/A</v>
      </c>
      <c r="R81" s="12">
        <f>VLOOKUP(O81,finish!G:H,2,0)</f>
        <v>8</v>
      </c>
      <c r="S81" s="22"/>
      <c r="T81" s="1">
        <v>0</v>
      </c>
      <c r="U81" s="13"/>
      <c r="V81" s="1">
        <v>1</v>
      </c>
      <c r="W81" s="1">
        <v>1</v>
      </c>
      <c r="X81" s="1">
        <v>2</v>
      </c>
      <c r="Y81" s="30">
        <v>421</v>
      </c>
      <c r="Z81" s="30">
        <v>421</v>
      </c>
      <c r="AA81" s="30">
        <f t="shared" si="19"/>
        <v>189.45000000000002</v>
      </c>
      <c r="AB81" s="23">
        <f t="shared" si="20"/>
        <v>189.45000000000002</v>
      </c>
      <c r="AC81" s="31"/>
      <c r="AD81" s="13"/>
      <c r="AE81" s="31"/>
      <c r="AF81" s="31"/>
      <c r="AG81" s="24" t="str">
        <f t="shared" si="21"/>
        <v>/V/</v>
      </c>
      <c r="AH81" s="11" t="e">
        <f>VLOOKUP(AG81,lamp!A:C,3,0)</f>
        <v>#N/A</v>
      </c>
      <c r="AI81" s="24">
        <f t="shared" ca="1" si="16"/>
        <v>46076</v>
      </c>
      <c r="AJ81" s="31"/>
      <c r="AK81" s="31" t="s">
        <v>71669</v>
      </c>
      <c r="AL81" s="31"/>
      <c r="AM81" s="31">
        <v>3.78</v>
      </c>
      <c r="AN81" s="31">
        <v>3.62</v>
      </c>
      <c r="AO81" s="31">
        <v>7.72</v>
      </c>
      <c r="AP81" s="31"/>
      <c r="AQ81" s="25">
        <v>21</v>
      </c>
      <c r="AR81" s="31">
        <v>0</v>
      </c>
      <c r="AS81" s="19" t="s">
        <v>6800</v>
      </c>
      <c r="AT81" s="1" t="str">
        <f>VLOOKUP(AS81,nxt_cat!A:B,2,FALSE)</f>
        <v>Accessory</v>
      </c>
      <c r="AU81" s="13"/>
      <c r="AV81" s="11" t="e">
        <f>VLOOKUP(AU81,dimmer!A:B,2,0)</f>
        <v>#N/A</v>
      </c>
      <c r="AW81" s="34"/>
      <c r="AX81" s="31"/>
      <c r="AY81" s="31"/>
      <c r="AZ81" s="31"/>
      <c r="BA81" s="31"/>
      <c r="BB81" s="28"/>
      <c r="BC81" s="31"/>
      <c r="BD81" s="31"/>
      <c r="BE81" s="13"/>
      <c r="BF81" s="13"/>
      <c r="BG81" s="13"/>
      <c r="BH81" s="13"/>
      <c r="BI81" s="13"/>
      <c r="BJ81" s="13"/>
      <c r="BK81" s="13">
        <v>1</v>
      </c>
      <c r="BL81" s="13"/>
      <c r="BM81" s="13"/>
      <c r="BN81" s="13"/>
      <c r="BO81" s="13"/>
      <c r="BP81" s="13"/>
      <c r="BQ81" s="11" t="e">
        <f>VLOOKUP(BP81,'housing type'!B:C,2,0)</f>
        <v>#N/A</v>
      </c>
      <c r="BR81" s="13"/>
      <c r="BS81" s="11" t="e">
        <f>VLOOKUP(BR81,'ceiling type'!B:C,2,0)</f>
        <v>#N/A</v>
      </c>
      <c r="BT81" s="13"/>
      <c r="BU81" s="11" t="e">
        <f>VLOOKUP(BT81,function!B:C,2,0)</f>
        <v>#N/A</v>
      </c>
      <c r="BV81" s="13"/>
      <c r="BW81" s="11" t="e">
        <f>VLOOKUP(BV81,housing_height!B:C,2,FALSE)</f>
        <v>#N/A</v>
      </c>
      <c r="BX81" s="13"/>
      <c r="BY81" s="1" t="e">
        <f>VLOOKUP(BX81,trim_type!B:C,2,FALSE)</f>
        <v>#N/A</v>
      </c>
      <c r="BZ81" s="13"/>
      <c r="CA81" s="11" t="e">
        <f>VLOOKUP(BZ81,'aperture shape'!B:C,2,0)</f>
        <v>#N/A</v>
      </c>
      <c r="CB81" s="13"/>
      <c r="CC81" s="13"/>
      <c r="CD81" s="13"/>
      <c r="CE81" s="11" t="e">
        <f>VLOOKUP(CD81,'recessed type'!B:C,2,0)</f>
        <v>#N/A</v>
      </c>
      <c r="CF81" s="1">
        <v>1</v>
      </c>
      <c r="CK81" s="1">
        <f>VLOOKUP(G81,vend!C:G,5,FALSE)</f>
        <v>1</v>
      </c>
      <c r="CL81" s="19"/>
      <c r="CM81" s="19"/>
      <c r="CN81" s="19"/>
      <c r="CO81" s="19"/>
      <c r="CP81" s="19"/>
      <c r="CQ81" s="1" t="e">
        <f>VLOOKUP(CP81,country!B:H,7,FALSE)</f>
        <v>#N/A</v>
      </c>
      <c r="CR81" s="19"/>
      <c r="CS81" s="1" t="str">
        <f t="shared" si="22"/>
        <v/>
      </c>
      <c r="CT81" s="19"/>
      <c r="CU81" s="19"/>
      <c r="CV81" s="19"/>
      <c r="CW81" s="1">
        <v>1</v>
      </c>
      <c r="CX81" s="1">
        <v>1</v>
      </c>
      <c r="CY81" s="1">
        <v>0</v>
      </c>
      <c r="CZ81" s="19">
        <f t="shared" si="23"/>
        <v>284.18</v>
      </c>
      <c r="DA81" s="19">
        <f t="shared" si="24"/>
        <v>0</v>
      </c>
      <c r="DB81" s="19">
        <f t="shared" si="25"/>
        <v>331.54</v>
      </c>
      <c r="DC81" s="19">
        <f t="shared" si="26"/>
        <v>309.75</v>
      </c>
      <c r="DD81" s="19">
        <f t="shared" si="27"/>
        <v>273.64999999999998</v>
      </c>
      <c r="DE81" s="19">
        <f t="shared" si="28"/>
        <v>252.6</v>
      </c>
      <c r="DF81" s="1">
        <f>VLOOKUP(G81,'price reference'!B:C,2,FALSE)</f>
        <v>1.5</v>
      </c>
      <c r="DG81" s="1">
        <v>0</v>
      </c>
      <c r="DH81" s="1">
        <f>VLOOKUP(G81,'price reference'!B:D,3,FALSE)</f>
        <v>1.75</v>
      </c>
      <c r="DI81" s="1">
        <f>VLOOKUP(G81,'price reference'!B:E,4,FALSE)</f>
        <v>1.635</v>
      </c>
      <c r="DJ81" s="1">
        <f>VLOOKUP(G81,'price reference'!B:F,5,FALSE)</f>
        <v>1.44445</v>
      </c>
      <c r="DK81" s="1">
        <f>VLOOKUP(G81,'price reference'!B:G,6,FALSE)</f>
        <v>1.33334</v>
      </c>
    </row>
    <row r="82" spans="1:115" s="1" customFormat="1" ht="15" customHeight="1">
      <c r="A82" s="13" t="s">
        <v>71641</v>
      </c>
      <c r="B82" s="20"/>
      <c r="C82" s="13"/>
      <c r="D82" s="13" t="s">
        <v>71663</v>
      </c>
      <c r="E82" s="13" t="s">
        <v>71745</v>
      </c>
      <c r="F82" s="10">
        <f>VLOOKUP(G82,vend!C:E,3,FALSE)</f>
        <v>21094</v>
      </c>
      <c r="G82" s="27">
        <v>57</v>
      </c>
      <c r="H82" s="1" t="str">
        <f>VLOOKUP(G82,vend!C:D,2,0)</f>
        <v>PureEdge Lighting</v>
      </c>
      <c r="I82" s="3"/>
      <c r="J82" s="33"/>
      <c r="K82" s="11" t="str">
        <f t="shared" si="17"/>
        <v>57</v>
      </c>
      <c r="L82" s="12" t="e">
        <f>VLOOKUP(K82,color!G:H,2,0)</f>
        <v>#N/A</v>
      </c>
      <c r="M82" s="21" t="e">
        <f>VLOOKUP(J82,color!G:H,2,0)</f>
        <v>#N/A</v>
      </c>
      <c r="N82" s="22"/>
      <c r="O82" s="33" t="s">
        <v>71668</v>
      </c>
      <c r="P82" s="11" t="str">
        <f t="shared" si="18"/>
        <v>57white</v>
      </c>
      <c r="Q82" s="11" t="e">
        <f>VLOOKUP(P82,finish!G:H,2,0)</f>
        <v>#N/A</v>
      </c>
      <c r="R82" s="12">
        <f>VLOOKUP(O82,finish!G:H,2,0)</f>
        <v>8</v>
      </c>
      <c r="S82" s="22"/>
      <c r="T82" s="1">
        <v>0</v>
      </c>
      <c r="U82" s="13"/>
      <c r="V82" s="1">
        <v>1</v>
      </c>
      <c r="W82" s="1">
        <v>1</v>
      </c>
      <c r="X82" s="1">
        <v>2</v>
      </c>
      <c r="Y82" s="30">
        <v>430</v>
      </c>
      <c r="Z82" s="30">
        <v>430</v>
      </c>
      <c r="AA82" s="30">
        <f t="shared" si="19"/>
        <v>193.5</v>
      </c>
      <c r="AB82" s="23">
        <f t="shared" si="20"/>
        <v>193.5</v>
      </c>
      <c r="AC82" s="31"/>
      <c r="AD82" s="13"/>
      <c r="AE82" s="31"/>
      <c r="AF82" s="31"/>
      <c r="AG82" s="24" t="str">
        <f t="shared" si="21"/>
        <v>/V/</v>
      </c>
      <c r="AH82" s="11" t="e">
        <f>VLOOKUP(AG82,lamp!A:C,3,0)</f>
        <v>#N/A</v>
      </c>
      <c r="AI82" s="24">
        <f t="shared" ca="1" si="16"/>
        <v>46076</v>
      </c>
      <c r="AJ82" s="31"/>
      <c r="AK82" s="31" t="s">
        <v>71669</v>
      </c>
      <c r="AL82" s="31"/>
      <c r="AM82" s="31">
        <v>3.78</v>
      </c>
      <c r="AN82" s="31">
        <v>3.62</v>
      </c>
      <c r="AO82" s="31">
        <v>7.72</v>
      </c>
      <c r="AP82" s="31"/>
      <c r="AQ82" s="25">
        <v>21</v>
      </c>
      <c r="AR82" s="31">
        <v>0</v>
      </c>
      <c r="AS82" s="19" t="s">
        <v>6800</v>
      </c>
      <c r="AT82" s="1" t="str">
        <f>VLOOKUP(AS82,nxt_cat!A:B,2,FALSE)</f>
        <v>Accessory</v>
      </c>
      <c r="AU82" s="13"/>
      <c r="AV82" s="11" t="e">
        <f>VLOOKUP(AU82,dimmer!A:B,2,0)</f>
        <v>#N/A</v>
      </c>
      <c r="AW82" s="34"/>
      <c r="AX82" s="31"/>
      <c r="AY82" s="31"/>
      <c r="AZ82" s="31"/>
      <c r="BA82" s="31"/>
      <c r="BB82" s="28"/>
      <c r="BC82" s="31"/>
      <c r="BD82" s="31"/>
      <c r="BE82" s="13"/>
      <c r="BF82" s="13"/>
      <c r="BG82" s="13"/>
      <c r="BH82" s="13"/>
      <c r="BI82" s="13"/>
      <c r="BJ82" s="13"/>
      <c r="BK82" s="13">
        <v>1</v>
      </c>
      <c r="BL82" s="13"/>
      <c r="BM82" s="13"/>
      <c r="BN82" s="13"/>
      <c r="BO82" s="13"/>
      <c r="BP82" s="13"/>
      <c r="BQ82" s="11" t="e">
        <f>VLOOKUP(BP82,'housing type'!B:C,2,0)</f>
        <v>#N/A</v>
      </c>
      <c r="BR82" s="13"/>
      <c r="BS82" s="11" t="e">
        <f>VLOOKUP(BR82,'ceiling type'!B:C,2,0)</f>
        <v>#N/A</v>
      </c>
      <c r="BT82" s="13"/>
      <c r="BU82" s="11" t="e">
        <f>VLOOKUP(BT82,function!B:C,2,0)</f>
        <v>#N/A</v>
      </c>
      <c r="BV82" s="13"/>
      <c r="BW82" s="11" t="e">
        <f>VLOOKUP(BV82,housing_height!B:C,2,FALSE)</f>
        <v>#N/A</v>
      </c>
      <c r="BX82" s="13"/>
      <c r="BY82" s="1" t="e">
        <f>VLOOKUP(BX82,trim_type!B:C,2,FALSE)</f>
        <v>#N/A</v>
      </c>
      <c r="BZ82" s="13"/>
      <c r="CA82" s="11" t="e">
        <f>VLOOKUP(BZ82,'aperture shape'!B:C,2,0)</f>
        <v>#N/A</v>
      </c>
      <c r="CB82" s="13"/>
      <c r="CC82" s="13"/>
      <c r="CD82" s="13"/>
      <c r="CE82" s="11" t="e">
        <f>VLOOKUP(CD82,'recessed type'!B:C,2,0)</f>
        <v>#N/A</v>
      </c>
      <c r="CF82" s="1">
        <v>1</v>
      </c>
      <c r="CK82" s="1">
        <f>VLOOKUP(G82,vend!C:G,5,FALSE)</f>
        <v>1</v>
      </c>
      <c r="CL82" s="19"/>
      <c r="CM82" s="19"/>
      <c r="CN82" s="19"/>
      <c r="CO82" s="19"/>
      <c r="CP82" s="19"/>
      <c r="CQ82" s="1" t="e">
        <f>VLOOKUP(CP82,country!B:H,7,FALSE)</f>
        <v>#N/A</v>
      </c>
      <c r="CR82" s="19"/>
      <c r="CS82" s="1" t="str">
        <f t="shared" si="22"/>
        <v/>
      </c>
      <c r="CT82" s="19"/>
      <c r="CU82" s="19"/>
      <c r="CV82" s="19"/>
      <c r="CW82" s="1">
        <v>1</v>
      </c>
      <c r="CX82" s="1">
        <v>1</v>
      </c>
      <c r="CY82" s="1">
        <v>0</v>
      </c>
      <c r="CZ82" s="19">
        <f t="shared" si="23"/>
        <v>290.25</v>
      </c>
      <c r="DA82" s="19">
        <f t="shared" si="24"/>
        <v>0</v>
      </c>
      <c r="DB82" s="19">
        <f t="shared" si="25"/>
        <v>338.63</v>
      </c>
      <c r="DC82" s="19">
        <f t="shared" si="26"/>
        <v>316.37</v>
      </c>
      <c r="DD82" s="19">
        <f t="shared" si="27"/>
        <v>279.5</v>
      </c>
      <c r="DE82" s="19">
        <f t="shared" si="28"/>
        <v>258</v>
      </c>
      <c r="DF82" s="1">
        <f>VLOOKUP(G82,'price reference'!B:C,2,FALSE)</f>
        <v>1.5</v>
      </c>
      <c r="DG82" s="1">
        <v>0</v>
      </c>
      <c r="DH82" s="1">
        <f>VLOOKUP(G82,'price reference'!B:D,3,FALSE)</f>
        <v>1.75</v>
      </c>
      <c r="DI82" s="1">
        <f>VLOOKUP(G82,'price reference'!B:E,4,FALSE)</f>
        <v>1.635</v>
      </c>
      <c r="DJ82" s="1">
        <f>VLOOKUP(G82,'price reference'!B:F,5,FALSE)</f>
        <v>1.44445</v>
      </c>
      <c r="DK82" s="1">
        <f>VLOOKUP(G82,'price reference'!B:G,6,FALSE)</f>
        <v>1.33334</v>
      </c>
    </row>
    <row r="83" spans="1:115" s="1" customFormat="1" ht="15" customHeight="1">
      <c r="A83" s="13" t="s">
        <v>71642</v>
      </c>
      <c r="B83" s="20"/>
      <c r="C83" s="13"/>
      <c r="D83" s="13" t="s">
        <v>71663</v>
      </c>
      <c r="E83" s="13" t="s">
        <v>71746</v>
      </c>
      <c r="F83" s="10">
        <f>VLOOKUP(G83,vend!C:E,3,FALSE)</f>
        <v>21094</v>
      </c>
      <c r="G83" s="27">
        <v>57</v>
      </c>
      <c r="H83" s="1" t="str">
        <f>VLOOKUP(G83,vend!C:D,2,0)</f>
        <v>PureEdge Lighting</v>
      </c>
      <c r="I83" s="3"/>
      <c r="J83" s="33"/>
      <c r="K83" s="11" t="str">
        <f t="shared" si="17"/>
        <v>57</v>
      </c>
      <c r="L83" s="12" t="e">
        <f>VLOOKUP(K83,color!G:H,2,0)</f>
        <v>#N/A</v>
      </c>
      <c r="M83" s="21" t="e">
        <f>VLOOKUP(J83,color!G:H,2,0)</f>
        <v>#N/A</v>
      </c>
      <c r="N83" s="22"/>
      <c r="O83" s="33" t="s">
        <v>71668</v>
      </c>
      <c r="P83" s="11" t="str">
        <f t="shared" si="18"/>
        <v>57white</v>
      </c>
      <c r="Q83" s="11" t="e">
        <f>VLOOKUP(P83,finish!G:H,2,0)</f>
        <v>#N/A</v>
      </c>
      <c r="R83" s="12">
        <f>VLOOKUP(O83,finish!G:H,2,0)</f>
        <v>8</v>
      </c>
      <c r="S83" s="22"/>
      <c r="T83" s="1">
        <v>0</v>
      </c>
      <c r="U83" s="13"/>
      <c r="V83" s="1">
        <v>1</v>
      </c>
      <c r="W83" s="1">
        <v>1</v>
      </c>
      <c r="X83" s="1">
        <v>2</v>
      </c>
      <c r="Y83" s="30">
        <v>430</v>
      </c>
      <c r="Z83" s="30">
        <v>430</v>
      </c>
      <c r="AA83" s="30">
        <f t="shared" si="19"/>
        <v>193.5</v>
      </c>
      <c r="AB83" s="23">
        <f t="shared" si="20"/>
        <v>193.5</v>
      </c>
      <c r="AC83" s="31"/>
      <c r="AD83" s="13"/>
      <c r="AE83" s="31"/>
      <c r="AF83" s="31"/>
      <c r="AG83" s="24" t="str">
        <f t="shared" si="21"/>
        <v>/V/</v>
      </c>
      <c r="AH83" s="11" t="e">
        <f>VLOOKUP(AG83,lamp!A:C,3,0)</f>
        <v>#N/A</v>
      </c>
      <c r="AI83" s="24">
        <f t="shared" ca="1" si="16"/>
        <v>46076</v>
      </c>
      <c r="AJ83" s="31"/>
      <c r="AK83" s="31" t="s">
        <v>71669</v>
      </c>
      <c r="AL83" s="31"/>
      <c r="AM83" s="31">
        <v>3.78</v>
      </c>
      <c r="AN83" s="31">
        <v>3.62</v>
      </c>
      <c r="AO83" s="31">
        <v>7.72</v>
      </c>
      <c r="AP83" s="31"/>
      <c r="AQ83" s="25">
        <v>21</v>
      </c>
      <c r="AR83" s="31">
        <v>0</v>
      </c>
      <c r="AS83" s="19" t="s">
        <v>6800</v>
      </c>
      <c r="AT83" s="1" t="str">
        <f>VLOOKUP(AS83,nxt_cat!A:B,2,FALSE)</f>
        <v>Accessory</v>
      </c>
      <c r="AU83" s="13"/>
      <c r="AV83" s="11" t="e">
        <f>VLOOKUP(AU83,dimmer!A:B,2,0)</f>
        <v>#N/A</v>
      </c>
      <c r="AW83" s="34"/>
      <c r="AX83" s="31"/>
      <c r="AY83" s="31"/>
      <c r="AZ83" s="31"/>
      <c r="BA83" s="31"/>
      <c r="BB83" s="28"/>
      <c r="BC83" s="31"/>
      <c r="BD83" s="31"/>
      <c r="BE83" s="13"/>
      <c r="BF83" s="13"/>
      <c r="BG83" s="13"/>
      <c r="BH83" s="13"/>
      <c r="BI83" s="13"/>
      <c r="BJ83" s="13"/>
      <c r="BK83" s="13">
        <v>1</v>
      </c>
      <c r="BL83" s="13"/>
      <c r="BM83" s="13"/>
      <c r="BN83" s="13"/>
      <c r="BO83" s="13"/>
      <c r="BP83" s="13"/>
      <c r="BQ83" s="11" t="e">
        <f>VLOOKUP(BP83,'housing type'!B:C,2,0)</f>
        <v>#N/A</v>
      </c>
      <c r="BR83" s="13"/>
      <c r="BS83" s="11" t="e">
        <f>VLOOKUP(BR83,'ceiling type'!B:C,2,0)</f>
        <v>#N/A</v>
      </c>
      <c r="BT83" s="13"/>
      <c r="BU83" s="11" t="e">
        <f>VLOOKUP(BT83,function!B:C,2,0)</f>
        <v>#N/A</v>
      </c>
      <c r="BV83" s="13"/>
      <c r="BW83" s="11" t="e">
        <f>VLOOKUP(BV83,housing_height!B:C,2,FALSE)</f>
        <v>#N/A</v>
      </c>
      <c r="BX83" s="13"/>
      <c r="BY83" s="1" t="e">
        <f>VLOOKUP(BX83,trim_type!B:C,2,FALSE)</f>
        <v>#N/A</v>
      </c>
      <c r="BZ83" s="13"/>
      <c r="CA83" s="11" t="e">
        <f>VLOOKUP(BZ83,'aperture shape'!B:C,2,0)</f>
        <v>#N/A</v>
      </c>
      <c r="CB83" s="13"/>
      <c r="CC83" s="13"/>
      <c r="CD83" s="13"/>
      <c r="CE83" s="11" t="e">
        <f>VLOOKUP(CD83,'recessed type'!B:C,2,0)</f>
        <v>#N/A</v>
      </c>
      <c r="CF83" s="1">
        <v>1</v>
      </c>
      <c r="CK83" s="1">
        <f>VLOOKUP(G83,vend!C:G,5,FALSE)</f>
        <v>1</v>
      </c>
      <c r="CL83" s="19"/>
      <c r="CM83" s="19"/>
      <c r="CN83" s="19"/>
      <c r="CO83" s="19"/>
      <c r="CP83" s="19"/>
      <c r="CQ83" s="1" t="e">
        <f>VLOOKUP(CP83,country!B:H,7,FALSE)</f>
        <v>#N/A</v>
      </c>
      <c r="CR83" s="19"/>
      <c r="CS83" s="1" t="str">
        <f t="shared" si="22"/>
        <v/>
      </c>
      <c r="CT83" s="19"/>
      <c r="CU83" s="19"/>
      <c r="CV83" s="19"/>
      <c r="CW83" s="1">
        <v>1</v>
      </c>
      <c r="CX83" s="1">
        <v>1</v>
      </c>
      <c r="CY83" s="1">
        <v>0</v>
      </c>
      <c r="CZ83" s="19">
        <f t="shared" si="23"/>
        <v>290.25</v>
      </c>
      <c r="DA83" s="19">
        <f t="shared" si="24"/>
        <v>0</v>
      </c>
      <c r="DB83" s="19">
        <f t="shared" si="25"/>
        <v>338.63</v>
      </c>
      <c r="DC83" s="19">
        <f t="shared" si="26"/>
        <v>316.37</v>
      </c>
      <c r="DD83" s="19">
        <f t="shared" si="27"/>
        <v>279.5</v>
      </c>
      <c r="DE83" s="19">
        <f t="shared" si="28"/>
        <v>258</v>
      </c>
      <c r="DF83" s="1">
        <f>VLOOKUP(G83,'price reference'!B:C,2,FALSE)</f>
        <v>1.5</v>
      </c>
      <c r="DG83" s="1">
        <v>0</v>
      </c>
      <c r="DH83" s="1">
        <f>VLOOKUP(G83,'price reference'!B:D,3,FALSE)</f>
        <v>1.75</v>
      </c>
      <c r="DI83" s="1">
        <f>VLOOKUP(G83,'price reference'!B:E,4,FALSE)</f>
        <v>1.635</v>
      </c>
      <c r="DJ83" s="1">
        <f>VLOOKUP(G83,'price reference'!B:F,5,FALSE)</f>
        <v>1.44445</v>
      </c>
      <c r="DK83" s="1">
        <f>VLOOKUP(G83,'price reference'!B:G,6,FALSE)</f>
        <v>1.33334</v>
      </c>
    </row>
    <row r="84" spans="1:115" s="1" customFormat="1" ht="15" customHeight="1">
      <c r="A84" s="13" t="s">
        <v>71643</v>
      </c>
      <c r="B84" s="20"/>
      <c r="C84" s="13"/>
      <c r="D84" s="13" t="s">
        <v>71664</v>
      </c>
      <c r="E84" s="13" t="s">
        <v>71760</v>
      </c>
      <c r="F84" s="10">
        <f>VLOOKUP(G84,vend!C:E,3,FALSE)</f>
        <v>21094</v>
      </c>
      <c r="G84" s="27">
        <v>57</v>
      </c>
      <c r="H84" s="1" t="str">
        <f>VLOOKUP(G84,vend!C:D,2,0)</f>
        <v>PureEdge Lighting</v>
      </c>
      <c r="I84" s="3"/>
      <c r="J84" s="33"/>
      <c r="K84" s="11" t="str">
        <f t="shared" si="17"/>
        <v>57</v>
      </c>
      <c r="L84" s="12" t="e">
        <f>VLOOKUP(K84,color!G:H,2,0)</f>
        <v>#N/A</v>
      </c>
      <c r="M84" s="21" t="e">
        <f>VLOOKUP(J84,color!G:H,2,0)</f>
        <v>#N/A</v>
      </c>
      <c r="N84" s="22"/>
      <c r="O84" s="33" t="s">
        <v>71668</v>
      </c>
      <c r="P84" s="11" t="str">
        <f t="shared" si="18"/>
        <v>57white</v>
      </c>
      <c r="Q84" s="11" t="e">
        <f>VLOOKUP(P84,finish!G:H,2,0)</f>
        <v>#N/A</v>
      </c>
      <c r="R84" s="12">
        <f>VLOOKUP(O84,finish!G:H,2,0)</f>
        <v>8</v>
      </c>
      <c r="S84" s="22"/>
      <c r="T84" s="1">
        <v>0</v>
      </c>
      <c r="U84" s="13"/>
      <c r="V84" s="1">
        <v>1</v>
      </c>
      <c r="W84" s="1">
        <v>1</v>
      </c>
      <c r="X84" s="1">
        <v>2</v>
      </c>
      <c r="Y84" s="30">
        <v>407</v>
      </c>
      <c r="Z84" s="30">
        <v>407</v>
      </c>
      <c r="AA84" s="30">
        <f t="shared" si="19"/>
        <v>183.15</v>
      </c>
      <c r="AB84" s="23">
        <f t="shared" si="20"/>
        <v>183.15</v>
      </c>
      <c r="AC84" s="31"/>
      <c r="AD84" s="13"/>
      <c r="AE84" s="31"/>
      <c r="AF84" s="31"/>
      <c r="AG84" s="24" t="str">
        <f t="shared" si="21"/>
        <v>/V/</v>
      </c>
      <c r="AH84" s="11" t="e">
        <f>VLOOKUP(AG84,lamp!A:C,3,0)</f>
        <v>#N/A</v>
      </c>
      <c r="AI84" s="24">
        <f t="shared" ca="1" si="16"/>
        <v>46076</v>
      </c>
      <c r="AJ84" s="31"/>
      <c r="AK84" s="31" t="s">
        <v>71669</v>
      </c>
      <c r="AL84" s="31"/>
      <c r="AM84" s="31">
        <v>3.78</v>
      </c>
      <c r="AN84" s="31">
        <v>3.62</v>
      </c>
      <c r="AO84" s="31">
        <v>7.72</v>
      </c>
      <c r="AP84" s="31"/>
      <c r="AQ84" s="25">
        <v>21</v>
      </c>
      <c r="AR84" s="31">
        <v>0</v>
      </c>
      <c r="AS84" s="19" t="s">
        <v>6800</v>
      </c>
      <c r="AT84" s="1" t="str">
        <f>VLOOKUP(AS84,nxt_cat!A:B,2,FALSE)</f>
        <v>Accessory</v>
      </c>
      <c r="AU84" s="13"/>
      <c r="AV84" s="11" t="e">
        <f>VLOOKUP(AU84,dimmer!A:B,2,0)</f>
        <v>#N/A</v>
      </c>
      <c r="AW84" s="34"/>
      <c r="AX84" s="31"/>
      <c r="AY84" s="31"/>
      <c r="AZ84" s="31"/>
      <c r="BA84" s="31"/>
      <c r="BB84" s="28"/>
      <c r="BC84" s="31"/>
      <c r="BD84" s="31"/>
      <c r="BE84" s="13"/>
      <c r="BF84" s="13"/>
      <c r="BG84" s="13"/>
      <c r="BH84" s="13"/>
      <c r="BI84" s="13"/>
      <c r="BJ84" s="13"/>
      <c r="BK84" s="13">
        <v>1</v>
      </c>
      <c r="BL84" s="13"/>
      <c r="BM84" s="13"/>
      <c r="BN84" s="13"/>
      <c r="BO84" s="13"/>
      <c r="BP84" s="13"/>
      <c r="BQ84" s="11" t="e">
        <f>VLOOKUP(BP84,'housing type'!B:C,2,0)</f>
        <v>#N/A</v>
      </c>
      <c r="BR84" s="13"/>
      <c r="BS84" s="11" t="e">
        <f>VLOOKUP(BR84,'ceiling type'!B:C,2,0)</f>
        <v>#N/A</v>
      </c>
      <c r="BT84" s="13"/>
      <c r="BU84" s="11" t="e">
        <f>VLOOKUP(BT84,function!B:C,2,0)</f>
        <v>#N/A</v>
      </c>
      <c r="BV84" s="13"/>
      <c r="BW84" s="11" t="e">
        <f>VLOOKUP(BV84,housing_height!B:C,2,FALSE)</f>
        <v>#N/A</v>
      </c>
      <c r="BX84" s="13"/>
      <c r="BY84" s="1" t="e">
        <f>VLOOKUP(BX84,trim_type!B:C,2,FALSE)</f>
        <v>#N/A</v>
      </c>
      <c r="BZ84" s="13"/>
      <c r="CA84" s="11" t="e">
        <f>VLOOKUP(BZ84,'aperture shape'!B:C,2,0)</f>
        <v>#N/A</v>
      </c>
      <c r="CB84" s="13"/>
      <c r="CC84" s="13"/>
      <c r="CD84" s="13"/>
      <c r="CE84" s="11" t="e">
        <f>VLOOKUP(CD84,'recessed type'!B:C,2,0)</f>
        <v>#N/A</v>
      </c>
      <c r="CF84" s="1">
        <v>1</v>
      </c>
      <c r="CK84" s="1">
        <f>VLOOKUP(G84,vend!C:G,5,FALSE)</f>
        <v>1</v>
      </c>
      <c r="CL84" s="19"/>
      <c r="CM84" s="19"/>
      <c r="CN84" s="19"/>
      <c r="CO84" s="19"/>
      <c r="CP84" s="19"/>
      <c r="CQ84" s="1" t="e">
        <f>VLOOKUP(CP84,country!B:H,7,FALSE)</f>
        <v>#N/A</v>
      </c>
      <c r="CR84" s="19"/>
      <c r="CS84" s="1" t="str">
        <f t="shared" si="22"/>
        <v/>
      </c>
      <c r="CT84" s="19"/>
      <c r="CU84" s="19"/>
      <c r="CV84" s="19"/>
      <c r="CW84" s="1">
        <v>1</v>
      </c>
      <c r="CX84" s="1">
        <v>1</v>
      </c>
      <c r="CY84" s="1">
        <v>0</v>
      </c>
      <c r="CZ84" s="19">
        <f t="shared" si="23"/>
        <v>274.73</v>
      </c>
      <c r="DA84" s="19">
        <f t="shared" si="24"/>
        <v>0</v>
      </c>
      <c r="DB84" s="19">
        <f t="shared" si="25"/>
        <v>320.51</v>
      </c>
      <c r="DC84" s="19">
        <f t="shared" si="26"/>
        <v>299.45</v>
      </c>
      <c r="DD84" s="19">
        <f t="shared" si="27"/>
        <v>264.55</v>
      </c>
      <c r="DE84" s="19">
        <f t="shared" si="28"/>
        <v>244.2</v>
      </c>
      <c r="DF84" s="1">
        <f>VLOOKUP(G84,'price reference'!B:C,2,FALSE)</f>
        <v>1.5</v>
      </c>
      <c r="DG84" s="1">
        <v>0</v>
      </c>
      <c r="DH84" s="1">
        <f>VLOOKUP(G84,'price reference'!B:D,3,FALSE)</f>
        <v>1.75</v>
      </c>
      <c r="DI84" s="1">
        <f>VLOOKUP(G84,'price reference'!B:E,4,FALSE)</f>
        <v>1.635</v>
      </c>
      <c r="DJ84" s="1">
        <f>VLOOKUP(G84,'price reference'!B:F,5,FALSE)</f>
        <v>1.44445</v>
      </c>
      <c r="DK84" s="1">
        <f>VLOOKUP(G84,'price reference'!B:G,6,FALSE)</f>
        <v>1.33334</v>
      </c>
    </row>
    <row r="85" spans="1:115" s="1" customFormat="1" ht="15" customHeight="1">
      <c r="A85" s="13" t="s">
        <v>71644</v>
      </c>
      <c r="B85" s="20"/>
      <c r="C85" s="13"/>
      <c r="D85" s="13" t="s">
        <v>71664</v>
      </c>
      <c r="E85" s="13" t="s">
        <v>71761</v>
      </c>
      <c r="F85" s="10">
        <f>VLOOKUP(G85,vend!C:E,3,FALSE)</f>
        <v>21094</v>
      </c>
      <c r="G85" s="27">
        <v>57</v>
      </c>
      <c r="H85" s="1" t="str">
        <f>VLOOKUP(G85,vend!C:D,2,0)</f>
        <v>PureEdge Lighting</v>
      </c>
      <c r="I85" s="3"/>
      <c r="J85" s="33"/>
      <c r="K85" s="11" t="str">
        <f t="shared" si="17"/>
        <v>57</v>
      </c>
      <c r="L85" s="12" t="e">
        <f>VLOOKUP(K85,color!G:H,2,0)</f>
        <v>#N/A</v>
      </c>
      <c r="M85" s="21" t="e">
        <f>VLOOKUP(J85,color!G:H,2,0)</f>
        <v>#N/A</v>
      </c>
      <c r="N85" s="22"/>
      <c r="O85" s="33" t="s">
        <v>71668</v>
      </c>
      <c r="P85" s="11" t="str">
        <f t="shared" si="18"/>
        <v>57white</v>
      </c>
      <c r="Q85" s="11" t="e">
        <f>VLOOKUP(P85,finish!G:H,2,0)</f>
        <v>#N/A</v>
      </c>
      <c r="R85" s="12">
        <f>VLOOKUP(O85,finish!G:H,2,0)</f>
        <v>8</v>
      </c>
      <c r="S85" s="22"/>
      <c r="T85" s="1">
        <v>0</v>
      </c>
      <c r="U85" s="13"/>
      <c r="V85" s="1">
        <v>1</v>
      </c>
      <c r="W85" s="1">
        <v>1</v>
      </c>
      <c r="X85" s="1">
        <v>2</v>
      </c>
      <c r="Y85" s="30">
        <v>418</v>
      </c>
      <c r="Z85" s="30">
        <v>418</v>
      </c>
      <c r="AA85" s="30">
        <f t="shared" si="19"/>
        <v>188.1</v>
      </c>
      <c r="AB85" s="23">
        <f t="shared" si="20"/>
        <v>188.1</v>
      </c>
      <c r="AC85" s="31"/>
      <c r="AD85" s="13"/>
      <c r="AE85" s="31"/>
      <c r="AF85" s="31"/>
      <c r="AG85" s="24" t="str">
        <f t="shared" si="21"/>
        <v>/V/</v>
      </c>
      <c r="AH85" s="11" t="e">
        <f>VLOOKUP(AG85,lamp!A:C,3,0)</f>
        <v>#N/A</v>
      </c>
      <c r="AI85" s="24">
        <f t="shared" ca="1" si="16"/>
        <v>46076</v>
      </c>
      <c r="AJ85" s="31"/>
      <c r="AK85" s="31" t="s">
        <v>71669</v>
      </c>
      <c r="AL85" s="31"/>
      <c r="AM85" s="31">
        <v>3.78</v>
      </c>
      <c r="AN85" s="31">
        <v>3.62</v>
      </c>
      <c r="AO85" s="31">
        <v>7.72</v>
      </c>
      <c r="AP85" s="31"/>
      <c r="AQ85" s="25">
        <v>21</v>
      </c>
      <c r="AR85" s="31">
        <v>0</v>
      </c>
      <c r="AS85" s="19" t="s">
        <v>6800</v>
      </c>
      <c r="AT85" s="1" t="str">
        <f>VLOOKUP(AS85,nxt_cat!A:B,2,FALSE)</f>
        <v>Accessory</v>
      </c>
      <c r="AU85" s="13"/>
      <c r="AV85" s="11" t="e">
        <f>VLOOKUP(AU85,dimmer!A:B,2,0)</f>
        <v>#N/A</v>
      </c>
      <c r="AW85" s="34"/>
      <c r="AX85" s="31"/>
      <c r="AY85" s="31"/>
      <c r="AZ85" s="31"/>
      <c r="BA85" s="31"/>
      <c r="BB85" s="28"/>
      <c r="BC85" s="31"/>
      <c r="BD85" s="31"/>
      <c r="BE85" s="13"/>
      <c r="BF85" s="13"/>
      <c r="BG85" s="13"/>
      <c r="BH85" s="13"/>
      <c r="BI85" s="13"/>
      <c r="BJ85" s="13"/>
      <c r="BK85" s="13">
        <v>1</v>
      </c>
      <c r="BL85" s="13"/>
      <c r="BM85" s="13"/>
      <c r="BN85" s="13"/>
      <c r="BO85" s="13"/>
      <c r="BP85" s="13"/>
      <c r="BQ85" s="11" t="e">
        <f>VLOOKUP(BP85,'housing type'!B:C,2,0)</f>
        <v>#N/A</v>
      </c>
      <c r="BR85" s="13"/>
      <c r="BS85" s="11" t="e">
        <f>VLOOKUP(BR85,'ceiling type'!B:C,2,0)</f>
        <v>#N/A</v>
      </c>
      <c r="BT85" s="13"/>
      <c r="BU85" s="11" t="e">
        <f>VLOOKUP(BT85,function!B:C,2,0)</f>
        <v>#N/A</v>
      </c>
      <c r="BV85" s="13"/>
      <c r="BW85" s="11" t="e">
        <f>VLOOKUP(BV85,housing_height!B:C,2,FALSE)</f>
        <v>#N/A</v>
      </c>
      <c r="BX85" s="13"/>
      <c r="BY85" s="1" t="e">
        <f>VLOOKUP(BX85,trim_type!B:C,2,FALSE)</f>
        <v>#N/A</v>
      </c>
      <c r="BZ85" s="13"/>
      <c r="CA85" s="11" t="e">
        <f>VLOOKUP(BZ85,'aperture shape'!B:C,2,0)</f>
        <v>#N/A</v>
      </c>
      <c r="CB85" s="13"/>
      <c r="CC85" s="13"/>
      <c r="CD85" s="13"/>
      <c r="CE85" s="11" t="e">
        <f>VLOOKUP(CD85,'recessed type'!B:C,2,0)</f>
        <v>#N/A</v>
      </c>
      <c r="CF85" s="1">
        <v>1</v>
      </c>
      <c r="CK85" s="1">
        <f>VLOOKUP(G85,vend!C:G,5,FALSE)</f>
        <v>1</v>
      </c>
      <c r="CL85" s="19"/>
      <c r="CM85" s="19"/>
      <c r="CN85" s="19"/>
      <c r="CO85" s="19"/>
      <c r="CP85" s="19"/>
      <c r="CQ85" s="1" t="e">
        <f>VLOOKUP(CP85,country!B:H,7,FALSE)</f>
        <v>#N/A</v>
      </c>
      <c r="CR85" s="19"/>
      <c r="CS85" s="1" t="str">
        <f t="shared" si="22"/>
        <v/>
      </c>
      <c r="CT85" s="19"/>
      <c r="CU85" s="19"/>
      <c r="CV85" s="19"/>
      <c r="CW85" s="1">
        <v>1</v>
      </c>
      <c r="CX85" s="1">
        <v>1</v>
      </c>
      <c r="CY85" s="1">
        <v>0</v>
      </c>
      <c r="CZ85" s="19">
        <f t="shared" si="23"/>
        <v>282.14999999999998</v>
      </c>
      <c r="DA85" s="19">
        <f t="shared" si="24"/>
        <v>0</v>
      </c>
      <c r="DB85" s="19">
        <f t="shared" si="25"/>
        <v>329.18</v>
      </c>
      <c r="DC85" s="19">
        <f t="shared" si="26"/>
        <v>307.54000000000002</v>
      </c>
      <c r="DD85" s="19">
        <f t="shared" si="27"/>
        <v>271.7</v>
      </c>
      <c r="DE85" s="19">
        <f t="shared" si="28"/>
        <v>250.8</v>
      </c>
      <c r="DF85" s="1">
        <f>VLOOKUP(G85,'price reference'!B:C,2,FALSE)</f>
        <v>1.5</v>
      </c>
      <c r="DG85" s="1">
        <v>0</v>
      </c>
      <c r="DH85" s="1">
        <f>VLOOKUP(G85,'price reference'!B:D,3,FALSE)</f>
        <v>1.75</v>
      </c>
      <c r="DI85" s="1">
        <f>VLOOKUP(G85,'price reference'!B:E,4,FALSE)</f>
        <v>1.635</v>
      </c>
      <c r="DJ85" s="1">
        <f>VLOOKUP(G85,'price reference'!B:F,5,FALSE)</f>
        <v>1.44445</v>
      </c>
      <c r="DK85" s="1">
        <f>VLOOKUP(G85,'price reference'!B:G,6,FALSE)</f>
        <v>1.33334</v>
      </c>
    </row>
    <row r="86" spans="1:115" s="1" customFormat="1" ht="15" customHeight="1">
      <c r="A86" s="13" t="s">
        <v>71645</v>
      </c>
      <c r="B86" s="20"/>
      <c r="C86" s="13"/>
      <c r="D86" s="13" t="s">
        <v>71664</v>
      </c>
      <c r="E86" s="13" t="s">
        <v>71747</v>
      </c>
      <c r="F86" s="10">
        <f>VLOOKUP(G86,vend!C:E,3,FALSE)</f>
        <v>21094</v>
      </c>
      <c r="G86" s="27">
        <v>57</v>
      </c>
      <c r="H86" s="1" t="str">
        <f>VLOOKUP(G86,vend!C:D,2,0)</f>
        <v>PureEdge Lighting</v>
      </c>
      <c r="I86" s="3"/>
      <c r="J86" s="33"/>
      <c r="K86" s="11" t="str">
        <f t="shared" si="17"/>
        <v>57</v>
      </c>
      <c r="L86" s="12" t="e">
        <f>VLOOKUP(K86,color!G:H,2,0)</f>
        <v>#N/A</v>
      </c>
      <c r="M86" s="21" t="e">
        <f>VLOOKUP(J86,color!G:H,2,0)</f>
        <v>#N/A</v>
      </c>
      <c r="N86" s="22"/>
      <c r="O86" s="33" t="s">
        <v>71668</v>
      </c>
      <c r="P86" s="11" t="str">
        <f t="shared" si="18"/>
        <v>57white</v>
      </c>
      <c r="Q86" s="11" t="e">
        <f>VLOOKUP(P86,finish!G:H,2,0)</f>
        <v>#N/A</v>
      </c>
      <c r="R86" s="12">
        <f>VLOOKUP(O86,finish!G:H,2,0)</f>
        <v>8</v>
      </c>
      <c r="S86" s="22"/>
      <c r="T86" s="1">
        <v>0</v>
      </c>
      <c r="U86" s="13"/>
      <c r="V86" s="1">
        <v>1</v>
      </c>
      <c r="W86" s="1">
        <v>1</v>
      </c>
      <c r="X86" s="1">
        <v>2</v>
      </c>
      <c r="Y86" s="30">
        <v>427</v>
      </c>
      <c r="Z86" s="30">
        <v>427</v>
      </c>
      <c r="AA86" s="30">
        <f t="shared" si="19"/>
        <v>192.15</v>
      </c>
      <c r="AB86" s="23">
        <f t="shared" si="20"/>
        <v>192.15</v>
      </c>
      <c r="AC86" s="31"/>
      <c r="AD86" s="13"/>
      <c r="AE86" s="31"/>
      <c r="AF86" s="31"/>
      <c r="AG86" s="24" t="str">
        <f t="shared" si="21"/>
        <v>/V/</v>
      </c>
      <c r="AH86" s="11" t="e">
        <f>VLOOKUP(AG86,lamp!A:C,3,0)</f>
        <v>#N/A</v>
      </c>
      <c r="AI86" s="24">
        <f t="shared" ca="1" si="16"/>
        <v>46076</v>
      </c>
      <c r="AJ86" s="31"/>
      <c r="AK86" s="31" t="s">
        <v>71669</v>
      </c>
      <c r="AL86" s="31"/>
      <c r="AM86" s="31">
        <v>3.78</v>
      </c>
      <c r="AN86" s="31">
        <v>3.62</v>
      </c>
      <c r="AO86" s="31">
        <v>7.72</v>
      </c>
      <c r="AP86" s="31"/>
      <c r="AQ86" s="25">
        <v>21</v>
      </c>
      <c r="AR86" s="31">
        <v>0</v>
      </c>
      <c r="AS86" s="19" t="s">
        <v>6800</v>
      </c>
      <c r="AT86" s="1" t="str">
        <f>VLOOKUP(AS86,nxt_cat!A:B,2,FALSE)</f>
        <v>Accessory</v>
      </c>
      <c r="AU86" s="13"/>
      <c r="AV86" s="11" t="e">
        <f>VLOOKUP(AU86,dimmer!A:B,2,0)</f>
        <v>#N/A</v>
      </c>
      <c r="AW86" s="34"/>
      <c r="AX86" s="31"/>
      <c r="AY86" s="31"/>
      <c r="AZ86" s="31"/>
      <c r="BA86" s="31"/>
      <c r="BB86" s="28"/>
      <c r="BC86" s="31"/>
      <c r="BD86" s="31"/>
      <c r="BE86" s="13"/>
      <c r="BF86" s="13"/>
      <c r="BG86" s="13"/>
      <c r="BH86" s="13"/>
      <c r="BI86" s="13"/>
      <c r="BJ86" s="13"/>
      <c r="BK86" s="13">
        <v>1</v>
      </c>
      <c r="BL86" s="13"/>
      <c r="BM86" s="13"/>
      <c r="BN86" s="13"/>
      <c r="BO86" s="13"/>
      <c r="BP86" s="13"/>
      <c r="BQ86" s="11" t="e">
        <f>VLOOKUP(BP86,'housing type'!B:C,2,0)</f>
        <v>#N/A</v>
      </c>
      <c r="BR86" s="13"/>
      <c r="BS86" s="11" t="e">
        <f>VLOOKUP(BR86,'ceiling type'!B:C,2,0)</f>
        <v>#N/A</v>
      </c>
      <c r="BT86" s="13"/>
      <c r="BU86" s="11" t="e">
        <f>VLOOKUP(BT86,function!B:C,2,0)</f>
        <v>#N/A</v>
      </c>
      <c r="BV86" s="13"/>
      <c r="BW86" s="11" t="e">
        <f>VLOOKUP(BV86,housing_height!B:C,2,FALSE)</f>
        <v>#N/A</v>
      </c>
      <c r="BX86" s="13"/>
      <c r="BY86" s="1" t="e">
        <f>VLOOKUP(BX86,trim_type!B:C,2,FALSE)</f>
        <v>#N/A</v>
      </c>
      <c r="BZ86" s="13"/>
      <c r="CA86" s="11" t="e">
        <f>VLOOKUP(BZ86,'aperture shape'!B:C,2,0)</f>
        <v>#N/A</v>
      </c>
      <c r="CB86" s="13"/>
      <c r="CC86" s="13"/>
      <c r="CD86" s="13"/>
      <c r="CE86" s="11" t="e">
        <f>VLOOKUP(CD86,'recessed type'!B:C,2,0)</f>
        <v>#N/A</v>
      </c>
      <c r="CF86" s="1">
        <v>1</v>
      </c>
      <c r="CK86" s="1">
        <f>VLOOKUP(G86,vend!C:G,5,FALSE)</f>
        <v>1</v>
      </c>
      <c r="CL86" s="19"/>
      <c r="CM86" s="19"/>
      <c r="CN86" s="19"/>
      <c r="CO86" s="19"/>
      <c r="CP86" s="19"/>
      <c r="CQ86" s="1" t="e">
        <f>VLOOKUP(CP86,country!B:H,7,FALSE)</f>
        <v>#N/A</v>
      </c>
      <c r="CR86" s="19"/>
      <c r="CS86" s="1" t="str">
        <f t="shared" si="22"/>
        <v/>
      </c>
      <c r="CT86" s="19"/>
      <c r="CU86" s="19"/>
      <c r="CV86" s="19"/>
      <c r="CW86" s="1">
        <v>1</v>
      </c>
      <c r="CX86" s="1">
        <v>1</v>
      </c>
      <c r="CY86" s="1">
        <v>0</v>
      </c>
      <c r="CZ86" s="19">
        <f t="shared" si="23"/>
        <v>288.23</v>
      </c>
      <c r="DA86" s="19">
        <f t="shared" si="24"/>
        <v>0</v>
      </c>
      <c r="DB86" s="19">
        <f t="shared" si="25"/>
        <v>336.26</v>
      </c>
      <c r="DC86" s="19">
        <f t="shared" si="26"/>
        <v>314.17</v>
      </c>
      <c r="DD86" s="19">
        <f t="shared" si="27"/>
        <v>277.55</v>
      </c>
      <c r="DE86" s="19">
        <f t="shared" si="28"/>
        <v>256.2</v>
      </c>
      <c r="DF86" s="1">
        <f>VLOOKUP(G86,'price reference'!B:C,2,FALSE)</f>
        <v>1.5</v>
      </c>
      <c r="DG86" s="1">
        <v>0</v>
      </c>
      <c r="DH86" s="1">
        <f>VLOOKUP(G86,'price reference'!B:D,3,FALSE)</f>
        <v>1.75</v>
      </c>
      <c r="DI86" s="1">
        <f>VLOOKUP(G86,'price reference'!B:E,4,FALSE)</f>
        <v>1.635</v>
      </c>
      <c r="DJ86" s="1">
        <f>VLOOKUP(G86,'price reference'!B:F,5,FALSE)</f>
        <v>1.44445</v>
      </c>
      <c r="DK86" s="1">
        <f>VLOOKUP(G86,'price reference'!B:G,6,FALSE)</f>
        <v>1.33334</v>
      </c>
    </row>
    <row r="87" spans="1:115" s="1" customFormat="1" ht="15" customHeight="1">
      <c r="A87" s="13" t="s">
        <v>71646</v>
      </c>
      <c r="B87" s="20"/>
      <c r="C87" s="13"/>
      <c r="D87" s="13" t="s">
        <v>71664</v>
      </c>
      <c r="E87" s="13" t="s">
        <v>71748</v>
      </c>
      <c r="F87" s="10">
        <f>VLOOKUP(G87,vend!C:E,3,FALSE)</f>
        <v>21094</v>
      </c>
      <c r="G87" s="27">
        <v>57</v>
      </c>
      <c r="H87" s="1" t="str">
        <f>VLOOKUP(G87,vend!C:D,2,0)</f>
        <v>PureEdge Lighting</v>
      </c>
      <c r="I87" s="3"/>
      <c r="J87" s="33"/>
      <c r="K87" s="11" t="str">
        <f t="shared" si="17"/>
        <v>57</v>
      </c>
      <c r="L87" s="12" t="e">
        <f>VLOOKUP(K87,color!G:H,2,0)</f>
        <v>#N/A</v>
      </c>
      <c r="M87" s="21" t="e">
        <f>VLOOKUP(J87,color!G:H,2,0)</f>
        <v>#N/A</v>
      </c>
      <c r="N87" s="22"/>
      <c r="O87" s="33" t="s">
        <v>71668</v>
      </c>
      <c r="P87" s="11" t="str">
        <f t="shared" si="18"/>
        <v>57white</v>
      </c>
      <c r="Q87" s="11" t="e">
        <f>VLOOKUP(P87,finish!G:H,2,0)</f>
        <v>#N/A</v>
      </c>
      <c r="R87" s="12">
        <f>VLOOKUP(O87,finish!G:H,2,0)</f>
        <v>8</v>
      </c>
      <c r="S87" s="22"/>
      <c r="T87" s="1">
        <v>0</v>
      </c>
      <c r="U87" s="13"/>
      <c r="V87" s="1">
        <v>1</v>
      </c>
      <c r="W87" s="1">
        <v>1</v>
      </c>
      <c r="X87" s="1">
        <v>2</v>
      </c>
      <c r="Y87" s="30">
        <v>427</v>
      </c>
      <c r="Z87" s="30">
        <v>427</v>
      </c>
      <c r="AA87" s="30">
        <f t="shared" si="19"/>
        <v>192.15</v>
      </c>
      <c r="AB87" s="23">
        <f t="shared" si="20"/>
        <v>192.15</v>
      </c>
      <c r="AC87" s="31"/>
      <c r="AD87" s="13"/>
      <c r="AE87" s="31"/>
      <c r="AF87" s="31"/>
      <c r="AG87" s="24" t="str">
        <f t="shared" si="21"/>
        <v>/V/</v>
      </c>
      <c r="AH87" s="11" t="e">
        <f>VLOOKUP(AG87,lamp!A:C,3,0)</f>
        <v>#N/A</v>
      </c>
      <c r="AI87" s="24">
        <f t="shared" ca="1" si="16"/>
        <v>46076</v>
      </c>
      <c r="AJ87" s="31"/>
      <c r="AK87" s="31" t="s">
        <v>71669</v>
      </c>
      <c r="AL87" s="31"/>
      <c r="AM87" s="31">
        <v>3.78</v>
      </c>
      <c r="AN87" s="31">
        <v>3.62</v>
      </c>
      <c r="AO87" s="31">
        <v>7.72</v>
      </c>
      <c r="AP87" s="31"/>
      <c r="AQ87" s="25">
        <v>21</v>
      </c>
      <c r="AR87" s="31">
        <v>0</v>
      </c>
      <c r="AS87" s="19" t="s">
        <v>6800</v>
      </c>
      <c r="AT87" s="1" t="str">
        <f>VLOOKUP(AS87,nxt_cat!A:B,2,FALSE)</f>
        <v>Accessory</v>
      </c>
      <c r="AU87" s="13"/>
      <c r="AV87" s="11" t="e">
        <f>VLOOKUP(AU87,dimmer!A:B,2,0)</f>
        <v>#N/A</v>
      </c>
      <c r="AW87" s="34"/>
      <c r="AX87" s="31"/>
      <c r="AY87" s="31"/>
      <c r="AZ87" s="31"/>
      <c r="BA87" s="31"/>
      <c r="BB87" s="28"/>
      <c r="BC87" s="31"/>
      <c r="BD87" s="31"/>
      <c r="BE87" s="13"/>
      <c r="BF87" s="13"/>
      <c r="BG87" s="13"/>
      <c r="BH87" s="13"/>
      <c r="BI87" s="13"/>
      <c r="BJ87" s="13"/>
      <c r="BK87" s="13">
        <v>1</v>
      </c>
      <c r="BL87" s="13"/>
      <c r="BM87" s="13"/>
      <c r="BN87" s="13"/>
      <c r="BO87" s="13"/>
      <c r="BP87" s="13"/>
      <c r="BQ87" s="11" t="e">
        <f>VLOOKUP(BP87,'housing type'!B:C,2,0)</f>
        <v>#N/A</v>
      </c>
      <c r="BR87" s="13"/>
      <c r="BS87" s="11" t="e">
        <f>VLOOKUP(BR87,'ceiling type'!B:C,2,0)</f>
        <v>#N/A</v>
      </c>
      <c r="BT87" s="13"/>
      <c r="BU87" s="11" t="e">
        <f>VLOOKUP(BT87,function!B:C,2,0)</f>
        <v>#N/A</v>
      </c>
      <c r="BV87" s="13"/>
      <c r="BW87" s="11" t="e">
        <f>VLOOKUP(BV87,housing_height!B:C,2,FALSE)</f>
        <v>#N/A</v>
      </c>
      <c r="BX87" s="13"/>
      <c r="BY87" s="1" t="e">
        <f>VLOOKUP(BX87,trim_type!B:C,2,FALSE)</f>
        <v>#N/A</v>
      </c>
      <c r="BZ87" s="13"/>
      <c r="CA87" s="11" t="e">
        <f>VLOOKUP(BZ87,'aperture shape'!B:C,2,0)</f>
        <v>#N/A</v>
      </c>
      <c r="CB87" s="13"/>
      <c r="CC87" s="13"/>
      <c r="CD87" s="13"/>
      <c r="CE87" s="11" t="e">
        <f>VLOOKUP(CD87,'recessed type'!B:C,2,0)</f>
        <v>#N/A</v>
      </c>
      <c r="CF87" s="1">
        <v>1</v>
      </c>
      <c r="CK87" s="1">
        <f>VLOOKUP(G87,vend!C:G,5,FALSE)</f>
        <v>1</v>
      </c>
      <c r="CL87" s="19"/>
      <c r="CM87" s="19"/>
      <c r="CN87" s="19"/>
      <c r="CO87" s="19"/>
      <c r="CP87" s="19"/>
      <c r="CQ87" s="1" t="e">
        <f>VLOOKUP(CP87,country!B:H,7,FALSE)</f>
        <v>#N/A</v>
      </c>
      <c r="CR87" s="19"/>
      <c r="CS87" s="1" t="str">
        <f t="shared" si="22"/>
        <v/>
      </c>
      <c r="CT87" s="19"/>
      <c r="CU87" s="19"/>
      <c r="CV87" s="19"/>
      <c r="CW87" s="1">
        <v>1</v>
      </c>
      <c r="CX87" s="1">
        <v>1</v>
      </c>
      <c r="CY87" s="1">
        <v>0</v>
      </c>
      <c r="CZ87" s="19">
        <f t="shared" si="23"/>
        <v>288.23</v>
      </c>
      <c r="DA87" s="19">
        <f t="shared" si="24"/>
        <v>0</v>
      </c>
      <c r="DB87" s="19">
        <f t="shared" si="25"/>
        <v>336.26</v>
      </c>
      <c r="DC87" s="19">
        <f t="shared" si="26"/>
        <v>314.17</v>
      </c>
      <c r="DD87" s="19">
        <f t="shared" si="27"/>
        <v>277.55</v>
      </c>
      <c r="DE87" s="19">
        <f t="shared" si="28"/>
        <v>256.2</v>
      </c>
      <c r="DF87" s="1">
        <f>VLOOKUP(G87,'price reference'!B:C,2,FALSE)</f>
        <v>1.5</v>
      </c>
      <c r="DG87" s="1">
        <v>0</v>
      </c>
      <c r="DH87" s="1">
        <f>VLOOKUP(G87,'price reference'!B:D,3,FALSE)</f>
        <v>1.75</v>
      </c>
      <c r="DI87" s="1">
        <f>VLOOKUP(G87,'price reference'!B:E,4,FALSE)</f>
        <v>1.635</v>
      </c>
      <c r="DJ87" s="1">
        <f>VLOOKUP(G87,'price reference'!B:F,5,FALSE)</f>
        <v>1.44445</v>
      </c>
      <c r="DK87" s="1">
        <f>VLOOKUP(G87,'price reference'!B:G,6,FALSE)</f>
        <v>1.33334</v>
      </c>
    </row>
    <row r="88" spans="1:115" s="1" customFormat="1" ht="15" customHeight="1">
      <c r="A88" s="13" t="s">
        <v>71647</v>
      </c>
      <c r="B88" s="20"/>
      <c r="C88" s="13"/>
      <c r="D88" s="13" t="s">
        <v>71665</v>
      </c>
      <c r="E88" s="13" t="s">
        <v>71749</v>
      </c>
      <c r="F88" s="10">
        <f>VLOOKUP(G88,vend!C:E,3,FALSE)</f>
        <v>21094</v>
      </c>
      <c r="G88" s="27">
        <v>57</v>
      </c>
      <c r="H88" s="1" t="str">
        <f>VLOOKUP(G88,vend!C:D,2,0)</f>
        <v>PureEdge Lighting</v>
      </c>
      <c r="I88" s="3"/>
      <c r="J88" s="33"/>
      <c r="K88" s="11" t="str">
        <f t="shared" si="17"/>
        <v>57</v>
      </c>
      <c r="L88" s="12" t="e">
        <f>VLOOKUP(K88,color!G:H,2,0)</f>
        <v>#N/A</v>
      </c>
      <c r="M88" s="21" t="e">
        <f>VLOOKUP(J88,color!G:H,2,0)</f>
        <v>#N/A</v>
      </c>
      <c r="N88" s="22"/>
      <c r="O88" s="33" t="s">
        <v>71668</v>
      </c>
      <c r="P88" s="11" t="str">
        <f t="shared" si="18"/>
        <v>57white</v>
      </c>
      <c r="Q88" s="11" t="e">
        <f>VLOOKUP(P88,finish!G:H,2,0)</f>
        <v>#N/A</v>
      </c>
      <c r="R88" s="12">
        <f>VLOOKUP(O88,finish!G:H,2,0)</f>
        <v>8</v>
      </c>
      <c r="S88" s="22"/>
      <c r="T88" s="1">
        <v>0</v>
      </c>
      <c r="U88" s="13"/>
      <c r="V88" s="1">
        <v>1</v>
      </c>
      <c r="W88" s="1">
        <v>1</v>
      </c>
      <c r="X88" s="1">
        <v>2</v>
      </c>
      <c r="Y88" s="30">
        <v>562</v>
      </c>
      <c r="Z88" s="30">
        <v>562</v>
      </c>
      <c r="AA88" s="30">
        <f t="shared" si="19"/>
        <v>252.9</v>
      </c>
      <c r="AB88" s="23">
        <f t="shared" si="20"/>
        <v>252.9</v>
      </c>
      <c r="AC88" s="31"/>
      <c r="AD88" s="13"/>
      <c r="AE88" s="31"/>
      <c r="AF88" s="31"/>
      <c r="AG88" s="24" t="str">
        <f t="shared" si="21"/>
        <v>/V/</v>
      </c>
      <c r="AH88" s="11" t="e">
        <f>VLOOKUP(AG88,lamp!A:C,3,0)</f>
        <v>#N/A</v>
      </c>
      <c r="AI88" s="24">
        <f t="shared" ca="1" si="16"/>
        <v>46076</v>
      </c>
      <c r="AJ88" s="31"/>
      <c r="AK88" s="31" t="s">
        <v>71669</v>
      </c>
      <c r="AL88" s="31"/>
      <c r="AM88" s="31">
        <v>3.78</v>
      </c>
      <c r="AN88" s="31">
        <v>3.62</v>
      </c>
      <c r="AO88" s="31">
        <v>7.72</v>
      </c>
      <c r="AP88" s="31"/>
      <c r="AQ88" s="25">
        <v>21</v>
      </c>
      <c r="AR88" s="31">
        <v>0</v>
      </c>
      <c r="AS88" s="19" t="s">
        <v>6800</v>
      </c>
      <c r="AT88" s="1" t="str">
        <f>VLOOKUP(AS88,nxt_cat!A:B,2,FALSE)</f>
        <v>Accessory</v>
      </c>
      <c r="AU88" s="13"/>
      <c r="AV88" s="11" t="e">
        <f>VLOOKUP(AU88,dimmer!A:B,2,0)</f>
        <v>#N/A</v>
      </c>
      <c r="AW88" s="34"/>
      <c r="AX88" s="31"/>
      <c r="AY88" s="31"/>
      <c r="AZ88" s="31"/>
      <c r="BA88" s="31"/>
      <c r="BB88" s="28"/>
      <c r="BC88" s="31"/>
      <c r="BD88" s="31"/>
      <c r="BE88" s="13"/>
      <c r="BF88" s="13"/>
      <c r="BG88" s="13"/>
      <c r="BH88" s="13"/>
      <c r="BI88" s="13"/>
      <c r="BJ88" s="13"/>
      <c r="BK88" s="13">
        <v>1</v>
      </c>
      <c r="BL88" s="13"/>
      <c r="BM88" s="13"/>
      <c r="BN88" s="13"/>
      <c r="BO88" s="13"/>
      <c r="BP88" s="13"/>
      <c r="BQ88" s="11" t="e">
        <f>VLOOKUP(BP88,'housing type'!B:C,2,0)</f>
        <v>#N/A</v>
      </c>
      <c r="BR88" s="13"/>
      <c r="BS88" s="11" t="e">
        <f>VLOOKUP(BR88,'ceiling type'!B:C,2,0)</f>
        <v>#N/A</v>
      </c>
      <c r="BT88" s="13"/>
      <c r="BU88" s="11" t="e">
        <f>VLOOKUP(BT88,function!B:C,2,0)</f>
        <v>#N/A</v>
      </c>
      <c r="BV88" s="13"/>
      <c r="BW88" s="11" t="e">
        <f>VLOOKUP(BV88,housing_height!B:C,2,FALSE)</f>
        <v>#N/A</v>
      </c>
      <c r="BX88" s="13"/>
      <c r="BY88" s="1" t="e">
        <f>VLOOKUP(BX88,trim_type!B:C,2,FALSE)</f>
        <v>#N/A</v>
      </c>
      <c r="BZ88" s="13"/>
      <c r="CA88" s="11" t="e">
        <f>VLOOKUP(BZ88,'aperture shape'!B:C,2,0)</f>
        <v>#N/A</v>
      </c>
      <c r="CB88" s="13"/>
      <c r="CC88" s="13"/>
      <c r="CD88" s="13"/>
      <c r="CE88" s="11" t="e">
        <f>VLOOKUP(CD88,'recessed type'!B:C,2,0)</f>
        <v>#N/A</v>
      </c>
      <c r="CF88" s="1">
        <v>1</v>
      </c>
      <c r="CK88" s="1">
        <f>VLOOKUP(G88,vend!C:G,5,FALSE)</f>
        <v>1</v>
      </c>
      <c r="CL88" s="19"/>
      <c r="CM88" s="19"/>
      <c r="CN88" s="19"/>
      <c r="CO88" s="19"/>
      <c r="CP88" s="19"/>
      <c r="CQ88" s="1" t="e">
        <f>VLOOKUP(CP88,country!B:H,7,FALSE)</f>
        <v>#N/A</v>
      </c>
      <c r="CR88" s="19"/>
      <c r="CS88" s="1" t="str">
        <f t="shared" si="22"/>
        <v/>
      </c>
      <c r="CT88" s="19"/>
      <c r="CU88" s="19"/>
      <c r="CV88" s="19"/>
      <c r="CW88" s="1">
        <v>1</v>
      </c>
      <c r="CX88" s="1">
        <v>1</v>
      </c>
      <c r="CY88" s="1">
        <v>0</v>
      </c>
      <c r="CZ88" s="19">
        <f t="shared" si="23"/>
        <v>379.35</v>
      </c>
      <c r="DA88" s="19">
        <f t="shared" si="24"/>
        <v>0</v>
      </c>
      <c r="DB88" s="19">
        <f t="shared" si="25"/>
        <v>442.58</v>
      </c>
      <c r="DC88" s="19">
        <f t="shared" si="26"/>
        <v>413.49</v>
      </c>
      <c r="DD88" s="19">
        <f t="shared" si="27"/>
        <v>365.3</v>
      </c>
      <c r="DE88" s="19">
        <f t="shared" si="28"/>
        <v>337.2</v>
      </c>
      <c r="DF88" s="1">
        <f>VLOOKUP(G88,'price reference'!B:C,2,FALSE)</f>
        <v>1.5</v>
      </c>
      <c r="DG88" s="1">
        <v>0</v>
      </c>
      <c r="DH88" s="1">
        <f>VLOOKUP(G88,'price reference'!B:D,3,FALSE)</f>
        <v>1.75</v>
      </c>
      <c r="DI88" s="1">
        <f>VLOOKUP(G88,'price reference'!B:E,4,FALSE)</f>
        <v>1.635</v>
      </c>
      <c r="DJ88" s="1">
        <f>VLOOKUP(G88,'price reference'!B:F,5,FALSE)</f>
        <v>1.44445</v>
      </c>
      <c r="DK88" s="1">
        <f>VLOOKUP(G88,'price reference'!B:G,6,FALSE)</f>
        <v>1.33334</v>
      </c>
    </row>
    <row r="89" spans="1:115" s="1" customFormat="1" ht="15" customHeight="1">
      <c r="A89" s="13" t="s">
        <v>71648</v>
      </c>
      <c r="B89" s="20"/>
      <c r="C89" s="13"/>
      <c r="D89" s="13" t="s">
        <v>71665</v>
      </c>
      <c r="E89" s="13" t="s">
        <v>71750</v>
      </c>
      <c r="F89" s="10">
        <f>VLOOKUP(G89,vend!C:E,3,FALSE)</f>
        <v>21094</v>
      </c>
      <c r="G89" s="27">
        <v>57</v>
      </c>
      <c r="H89" s="1" t="str">
        <f>VLOOKUP(G89,vend!C:D,2,0)</f>
        <v>PureEdge Lighting</v>
      </c>
      <c r="I89" s="3"/>
      <c r="J89" s="33"/>
      <c r="K89" s="11" t="str">
        <f t="shared" si="17"/>
        <v>57</v>
      </c>
      <c r="L89" s="12" t="e">
        <f>VLOOKUP(K89,color!G:H,2,0)</f>
        <v>#N/A</v>
      </c>
      <c r="M89" s="21" t="e">
        <f>VLOOKUP(J89,color!G:H,2,0)</f>
        <v>#N/A</v>
      </c>
      <c r="N89" s="22"/>
      <c r="O89" s="33" t="s">
        <v>71668</v>
      </c>
      <c r="P89" s="11" t="str">
        <f t="shared" si="18"/>
        <v>57white</v>
      </c>
      <c r="Q89" s="11" t="e">
        <f>VLOOKUP(P89,finish!G:H,2,0)</f>
        <v>#N/A</v>
      </c>
      <c r="R89" s="12">
        <f>VLOOKUP(O89,finish!G:H,2,0)</f>
        <v>8</v>
      </c>
      <c r="S89" s="22"/>
      <c r="T89" s="1">
        <v>0</v>
      </c>
      <c r="U89" s="13"/>
      <c r="V89" s="1">
        <v>1</v>
      </c>
      <c r="W89" s="1">
        <v>1</v>
      </c>
      <c r="X89" s="1">
        <v>2</v>
      </c>
      <c r="Y89" s="30">
        <v>568</v>
      </c>
      <c r="Z89" s="30">
        <v>568</v>
      </c>
      <c r="AA89" s="30">
        <f t="shared" si="19"/>
        <v>255.6</v>
      </c>
      <c r="AB89" s="23">
        <f t="shared" si="20"/>
        <v>255.6</v>
      </c>
      <c r="AC89" s="31"/>
      <c r="AD89" s="13"/>
      <c r="AE89" s="31"/>
      <c r="AF89" s="31"/>
      <c r="AG89" s="24" t="str">
        <f t="shared" si="21"/>
        <v>/V/</v>
      </c>
      <c r="AH89" s="11" t="e">
        <f>VLOOKUP(AG89,lamp!A:C,3,0)</f>
        <v>#N/A</v>
      </c>
      <c r="AI89" s="24">
        <f t="shared" ca="1" si="16"/>
        <v>46076</v>
      </c>
      <c r="AJ89" s="31"/>
      <c r="AK89" s="31" t="s">
        <v>71669</v>
      </c>
      <c r="AL89" s="31"/>
      <c r="AM89" s="31">
        <v>3.78</v>
      </c>
      <c r="AN89" s="31">
        <v>3.62</v>
      </c>
      <c r="AO89" s="31">
        <v>7.72</v>
      </c>
      <c r="AP89" s="31"/>
      <c r="AQ89" s="25">
        <v>21</v>
      </c>
      <c r="AR89" s="31">
        <v>0</v>
      </c>
      <c r="AS89" s="19" t="s">
        <v>6800</v>
      </c>
      <c r="AT89" s="1" t="str">
        <f>VLOOKUP(AS89,nxt_cat!A:B,2,FALSE)</f>
        <v>Accessory</v>
      </c>
      <c r="AU89" s="13"/>
      <c r="AV89" s="11" t="e">
        <f>VLOOKUP(AU89,dimmer!A:B,2,0)</f>
        <v>#N/A</v>
      </c>
      <c r="AW89" s="34"/>
      <c r="AX89" s="31"/>
      <c r="AY89" s="31"/>
      <c r="AZ89" s="31"/>
      <c r="BA89" s="31"/>
      <c r="BB89" s="28"/>
      <c r="BC89" s="31"/>
      <c r="BD89" s="31"/>
      <c r="BE89" s="13"/>
      <c r="BF89" s="13"/>
      <c r="BG89" s="13"/>
      <c r="BH89" s="13"/>
      <c r="BI89" s="13"/>
      <c r="BJ89" s="13"/>
      <c r="BK89" s="13">
        <v>1</v>
      </c>
      <c r="BL89" s="13"/>
      <c r="BM89" s="13"/>
      <c r="BN89" s="13"/>
      <c r="BO89" s="13"/>
      <c r="BP89" s="13"/>
      <c r="BQ89" s="11" t="e">
        <f>VLOOKUP(BP89,'housing type'!B:C,2,0)</f>
        <v>#N/A</v>
      </c>
      <c r="BR89" s="13"/>
      <c r="BS89" s="11" t="e">
        <f>VLOOKUP(BR89,'ceiling type'!B:C,2,0)</f>
        <v>#N/A</v>
      </c>
      <c r="BT89" s="13"/>
      <c r="BU89" s="11" t="e">
        <f>VLOOKUP(BT89,function!B:C,2,0)</f>
        <v>#N/A</v>
      </c>
      <c r="BV89" s="13"/>
      <c r="BW89" s="11" t="e">
        <f>VLOOKUP(BV89,housing_height!B:C,2,FALSE)</f>
        <v>#N/A</v>
      </c>
      <c r="BX89" s="13"/>
      <c r="BY89" s="1" t="e">
        <f>VLOOKUP(BX89,trim_type!B:C,2,FALSE)</f>
        <v>#N/A</v>
      </c>
      <c r="BZ89" s="13"/>
      <c r="CA89" s="11" t="e">
        <f>VLOOKUP(BZ89,'aperture shape'!B:C,2,0)</f>
        <v>#N/A</v>
      </c>
      <c r="CB89" s="13"/>
      <c r="CC89" s="13"/>
      <c r="CD89" s="13"/>
      <c r="CE89" s="11" t="e">
        <f>VLOOKUP(CD89,'recessed type'!B:C,2,0)</f>
        <v>#N/A</v>
      </c>
      <c r="CF89" s="1">
        <v>1</v>
      </c>
      <c r="CK89" s="1">
        <f>VLOOKUP(G89,vend!C:G,5,FALSE)</f>
        <v>1</v>
      </c>
      <c r="CL89" s="19"/>
      <c r="CM89" s="19"/>
      <c r="CN89" s="19"/>
      <c r="CO89" s="19"/>
      <c r="CP89" s="19"/>
      <c r="CQ89" s="1" t="e">
        <f>VLOOKUP(CP89,country!B:H,7,FALSE)</f>
        <v>#N/A</v>
      </c>
      <c r="CR89" s="19"/>
      <c r="CS89" s="1" t="str">
        <f t="shared" si="22"/>
        <v/>
      </c>
      <c r="CT89" s="19"/>
      <c r="CU89" s="19"/>
      <c r="CV89" s="19"/>
      <c r="CW89" s="1">
        <v>1</v>
      </c>
      <c r="CX89" s="1">
        <v>1</v>
      </c>
      <c r="CY89" s="1">
        <v>0</v>
      </c>
      <c r="CZ89" s="19">
        <f t="shared" si="23"/>
        <v>383.4</v>
      </c>
      <c r="DA89" s="19">
        <f t="shared" si="24"/>
        <v>0</v>
      </c>
      <c r="DB89" s="19">
        <f t="shared" si="25"/>
        <v>447.3</v>
      </c>
      <c r="DC89" s="19">
        <f t="shared" si="26"/>
        <v>417.91</v>
      </c>
      <c r="DD89" s="19">
        <f t="shared" si="27"/>
        <v>369.2</v>
      </c>
      <c r="DE89" s="19">
        <f t="shared" si="28"/>
        <v>340.8</v>
      </c>
      <c r="DF89" s="1">
        <f>VLOOKUP(G89,'price reference'!B:C,2,FALSE)</f>
        <v>1.5</v>
      </c>
      <c r="DG89" s="1">
        <v>0</v>
      </c>
      <c r="DH89" s="1">
        <f>VLOOKUP(G89,'price reference'!B:D,3,FALSE)</f>
        <v>1.75</v>
      </c>
      <c r="DI89" s="1">
        <f>VLOOKUP(G89,'price reference'!B:E,4,FALSE)</f>
        <v>1.635</v>
      </c>
      <c r="DJ89" s="1">
        <f>VLOOKUP(G89,'price reference'!B:F,5,FALSE)</f>
        <v>1.44445</v>
      </c>
      <c r="DK89" s="1">
        <f>VLOOKUP(G89,'price reference'!B:G,6,FALSE)</f>
        <v>1.33334</v>
      </c>
    </row>
    <row r="90" spans="1:115" s="1" customFormat="1" ht="15" customHeight="1">
      <c r="A90" s="13" t="s">
        <v>71649</v>
      </c>
      <c r="B90" s="20"/>
      <c r="C90" s="13"/>
      <c r="D90" s="13" t="s">
        <v>71665</v>
      </c>
      <c r="E90" s="13" t="s">
        <v>71756</v>
      </c>
      <c r="F90" s="10">
        <f>VLOOKUP(G90,vend!C:E,3,FALSE)</f>
        <v>21094</v>
      </c>
      <c r="G90" s="27">
        <v>57</v>
      </c>
      <c r="H90" s="1" t="str">
        <f>VLOOKUP(G90,vend!C:D,2,0)</f>
        <v>PureEdge Lighting</v>
      </c>
      <c r="I90" s="3"/>
      <c r="J90" s="33"/>
      <c r="K90" s="11" t="str">
        <f t="shared" si="17"/>
        <v>57</v>
      </c>
      <c r="L90" s="12" t="e">
        <f>VLOOKUP(K90,color!G:H,2,0)</f>
        <v>#N/A</v>
      </c>
      <c r="M90" s="21" t="e">
        <f>VLOOKUP(J90,color!G:H,2,0)</f>
        <v>#N/A</v>
      </c>
      <c r="N90" s="22"/>
      <c r="O90" s="33" t="s">
        <v>71668</v>
      </c>
      <c r="P90" s="11" t="str">
        <f t="shared" si="18"/>
        <v>57white</v>
      </c>
      <c r="Q90" s="11" t="e">
        <f>VLOOKUP(P90,finish!G:H,2,0)</f>
        <v>#N/A</v>
      </c>
      <c r="R90" s="12">
        <f>VLOOKUP(O90,finish!G:H,2,0)</f>
        <v>8</v>
      </c>
      <c r="S90" s="22"/>
      <c r="T90" s="1">
        <v>0</v>
      </c>
      <c r="U90" s="13"/>
      <c r="V90" s="1">
        <v>1</v>
      </c>
      <c r="W90" s="1">
        <v>1</v>
      </c>
      <c r="X90" s="1">
        <v>2</v>
      </c>
      <c r="Y90" s="30">
        <v>587</v>
      </c>
      <c r="Z90" s="30">
        <v>587</v>
      </c>
      <c r="AA90" s="30">
        <f t="shared" si="19"/>
        <v>264.15000000000003</v>
      </c>
      <c r="AB90" s="23">
        <f t="shared" si="20"/>
        <v>264.15000000000003</v>
      </c>
      <c r="AC90" s="31"/>
      <c r="AD90" s="13"/>
      <c r="AE90" s="31"/>
      <c r="AF90" s="31"/>
      <c r="AG90" s="24" t="str">
        <f t="shared" si="21"/>
        <v>/V/</v>
      </c>
      <c r="AH90" s="11" t="e">
        <f>VLOOKUP(AG90,lamp!A:C,3,0)</f>
        <v>#N/A</v>
      </c>
      <c r="AI90" s="24">
        <f t="shared" ca="1" si="16"/>
        <v>46076</v>
      </c>
      <c r="AJ90" s="31"/>
      <c r="AK90" s="31" t="s">
        <v>71669</v>
      </c>
      <c r="AL90" s="31"/>
      <c r="AM90" s="31">
        <v>3.78</v>
      </c>
      <c r="AN90" s="31">
        <v>3.62</v>
      </c>
      <c r="AO90" s="31">
        <v>7.72</v>
      </c>
      <c r="AP90" s="31"/>
      <c r="AQ90" s="25">
        <v>21</v>
      </c>
      <c r="AR90" s="31">
        <v>0</v>
      </c>
      <c r="AS90" s="19" t="s">
        <v>6800</v>
      </c>
      <c r="AT90" s="1" t="str">
        <f>VLOOKUP(AS90,nxt_cat!A:B,2,FALSE)</f>
        <v>Accessory</v>
      </c>
      <c r="AU90" s="13"/>
      <c r="AV90" s="11" t="e">
        <f>VLOOKUP(AU90,dimmer!A:B,2,0)</f>
        <v>#N/A</v>
      </c>
      <c r="AW90" s="34"/>
      <c r="AX90" s="31"/>
      <c r="AY90" s="31"/>
      <c r="AZ90" s="31"/>
      <c r="BA90" s="31"/>
      <c r="BB90" s="28"/>
      <c r="BC90" s="31"/>
      <c r="BD90" s="31"/>
      <c r="BE90" s="13"/>
      <c r="BF90" s="13"/>
      <c r="BG90" s="13"/>
      <c r="BH90" s="13"/>
      <c r="BI90" s="13"/>
      <c r="BJ90" s="13"/>
      <c r="BK90" s="13">
        <v>1</v>
      </c>
      <c r="BL90" s="13"/>
      <c r="BM90" s="13"/>
      <c r="BN90" s="13"/>
      <c r="BO90" s="13"/>
      <c r="BP90" s="13"/>
      <c r="BQ90" s="11" t="e">
        <f>VLOOKUP(BP90,'housing type'!B:C,2,0)</f>
        <v>#N/A</v>
      </c>
      <c r="BR90" s="13"/>
      <c r="BS90" s="11" t="e">
        <f>VLOOKUP(BR90,'ceiling type'!B:C,2,0)</f>
        <v>#N/A</v>
      </c>
      <c r="BT90" s="13"/>
      <c r="BU90" s="11" t="e">
        <f>VLOOKUP(BT90,function!B:C,2,0)</f>
        <v>#N/A</v>
      </c>
      <c r="BV90" s="13"/>
      <c r="BW90" s="11" t="e">
        <f>VLOOKUP(BV90,housing_height!B:C,2,FALSE)</f>
        <v>#N/A</v>
      </c>
      <c r="BX90" s="13"/>
      <c r="BY90" s="1" t="e">
        <f>VLOOKUP(BX90,trim_type!B:C,2,FALSE)</f>
        <v>#N/A</v>
      </c>
      <c r="BZ90" s="13"/>
      <c r="CA90" s="11" t="e">
        <f>VLOOKUP(BZ90,'aperture shape'!B:C,2,0)</f>
        <v>#N/A</v>
      </c>
      <c r="CB90" s="13"/>
      <c r="CC90" s="13"/>
      <c r="CD90" s="13"/>
      <c r="CE90" s="11" t="e">
        <f>VLOOKUP(CD90,'recessed type'!B:C,2,0)</f>
        <v>#N/A</v>
      </c>
      <c r="CF90" s="1">
        <v>1</v>
      </c>
      <c r="CK90" s="1">
        <f>VLOOKUP(G90,vend!C:G,5,FALSE)</f>
        <v>1</v>
      </c>
      <c r="CL90" s="19"/>
      <c r="CM90" s="19"/>
      <c r="CN90" s="19"/>
      <c r="CO90" s="19"/>
      <c r="CP90" s="19"/>
      <c r="CQ90" s="1" t="e">
        <f>VLOOKUP(CP90,country!B:H,7,FALSE)</f>
        <v>#N/A</v>
      </c>
      <c r="CR90" s="19"/>
      <c r="CS90" s="1" t="str">
        <f t="shared" si="22"/>
        <v/>
      </c>
      <c r="CT90" s="19"/>
      <c r="CU90" s="19"/>
      <c r="CV90" s="19"/>
      <c r="CW90" s="1">
        <v>1</v>
      </c>
      <c r="CX90" s="1">
        <v>1</v>
      </c>
      <c r="CY90" s="1">
        <v>0</v>
      </c>
      <c r="CZ90" s="19">
        <f t="shared" si="23"/>
        <v>396.23</v>
      </c>
      <c r="DA90" s="19">
        <f t="shared" si="24"/>
        <v>0</v>
      </c>
      <c r="DB90" s="19">
        <f t="shared" si="25"/>
        <v>462.26</v>
      </c>
      <c r="DC90" s="19">
        <f t="shared" si="26"/>
        <v>431.89</v>
      </c>
      <c r="DD90" s="19">
        <f t="shared" si="27"/>
        <v>381.55</v>
      </c>
      <c r="DE90" s="19">
        <f t="shared" si="28"/>
        <v>352.2</v>
      </c>
      <c r="DF90" s="1">
        <f>VLOOKUP(G90,'price reference'!B:C,2,FALSE)</f>
        <v>1.5</v>
      </c>
      <c r="DG90" s="1">
        <v>0</v>
      </c>
      <c r="DH90" s="1">
        <f>VLOOKUP(G90,'price reference'!B:D,3,FALSE)</f>
        <v>1.75</v>
      </c>
      <c r="DI90" s="1">
        <f>VLOOKUP(G90,'price reference'!B:E,4,FALSE)</f>
        <v>1.635</v>
      </c>
      <c r="DJ90" s="1">
        <f>VLOOKUP(G90,'price reference'!B:F,5,FALSE)</f>
        <v>1.44445</v>
      </c>
      <c r="DK90" s="1">
        <f>VLOOKUP(G90,'price reference'!B:G,6,FALSE)</f>
        <v>1.33334</v>
      </c>
    </row>
    <row r="91" spans="1:115" s="1" customFormat="1" ht="15" customHeight="1">
      <c r="A91" s="13" t="s">
        <v>71650</v>
      </c>
      <c r="B91" s="20"/>
      <c r="C91" s="13"/>
      <c r="D91" s="13" t="s">
        <v>71665</v>
      </c>
      <c r="E91" s="13" t="s">
        <v>71757</v>
      </c>
      <c r="F91" s="10">
        <f>VLOOKUP(G91,vend!C:E,3,FALSE)</f>
        <v>21094</v>
      </c>
      <c r="G91" s="27">
        <v>57</v>
      </c>
      <c r="H91" s="1" t="str">
        <f>VLOOKUP(G91,vend!C:D,2,0)</f>
        <v>PureEdge Lighting</v>
      </c>
      <c r="I91" s="3"/>
      <c r="J91" s="33"/>
      <c r="K91" s="11" t="str">
        <f t="shared" si="17"/>
        <v>57</v>
      </c>
      <c r="L91" s="12" t="e">
        <f>VLOOKUP(K91,color!G:H,2,0)</f>
        <v>#N/A</v>
      </c>
      <c r="M91" s="21" t="e">
        <f>VLOOKUP(J91,color!G:H,2,0)</f>
        <v>#N/A</v>
      </c>
      <c r="N91" s="22"/>
      <c r="O91" s="33" t="s">
        <v>71668</v>
      </c>
      <c r="P91" s="11" t="str">
        <f t="shared" si="18"/>
        <v>57white</v>
      </c>
      <c r="Q91" s="11" t="e">
        <f>VLOOKUP(P91,finish!G:H,2,0)</f>
        <v>#N/A</v>
      </c>
      <c r="R91" s="12">
        <f>VLOOKUP(O91,finish!G:H,2,0)</f>
        <v>8</v>
      </c>
      <c r="S91" s="22"/>
      <c r="T91" s="1">
        <v>0</v>
      </c>
      <c r="U91" s="13"/>
      <c r="V91" s="1">
        <v>1</v>
      </c>
      <c r="W91" s="1">
        <v>1</v>
      </c>
      <c r="X91" s="1">
        <v>2</v>
      </c>
      <c r="Y91" s="30">
        <v>587</v>
      </c>
      <c r="Z91" s="30">
        <v>587</v>
      </c>
      <c r="AA91" s="30">
        <f t="shared" si="19"/>
        <v>264.15000000000003</v>
      </c>
      <c r="AB91" s="23">
        <f t="shared" si="20"/>
        <v>264.15000000000003</v>
      </c>
      <c r="AC91" s="31"/>
      <c r="AD91" s="13"/>
      <c r="AE91" s="31"/>
      <c r="AF91" s="31"/>
      <c r="AG91" s="24" t="str">
        <f t="shared" si="21"/>
        <v>/V/</v>
      </c>
      <c r="AH91" s="11" t="e">
        <f>VLOOKUP(AG91,lamp!A:C,3,0)</f>
        <v>#N/A</v>
      </c>
      <c r="AI91" s="24">
        <f t="shared" ca="1" si="16"/>
        <v>46076</v>
      </c>
      <c r="AJ91" s="31"/>
      <c r="AK91" s="31" t="s">
        <v>71669</v>
      </c>
      <c r="AL91" s="31"/>
      <c r="AM91" s="31">
        <v>3.78</v>
      </c>
      <c r="AN91" s="31">
        <v>3.62</v>
      </c>
      <c r="AO91" s="31">
        <v>7.72</v>
      </c>
      <c r="AP91" s="31"/>
      <c r="AQ91" s="25">
        <v>21</v>
      </c>
      <c r="AR91" s="31">
        <v>0</v>
      </c>
      <c r="AS91" s="19" t="s">
        <v>6800</v>
      </c>
      <c r="AT91" s="1" t="str">
        <f>VLOOKUP(AS91,nxt_cat!A:B,2,FALSE)</f>
        <v>Accessory</v>
      </c>
      <c r="AU91" s="13"/>
      <c r="AV91" s="11" t="e">
        <f>VLOOKUP(AU91,dimmer!A:B,2,0)</f>
        <v>#N/A</v>
      </c>
      <c r="AW91" s="34"/>
      <c r="AX91" s="31"/>
      <c r="AY91" s="31"/>
      <c r="AZ91" s="31"/>
      <c r="BA91" s="31"/>
      <c r="BB91" s="28"/>
      <c r="BC91" s="31"/>
      <c r="BD91" s="31"/>
      <c r="BE91" s="13"/>
      <c r="BF91" s="13"/>
      <c r="BG91" s="13"/>
      <c r="BH91" s="13"/>
      <c r="BI91" s="13"/>
      <c r="BJ91" s="13"/>
      <c r="BK91" s="13">
        <v>1</v>
      </c>
      <c r="BL91" s="13"/>
      <c r="BM91" s="13"/>
      <c r="BN91" s="13"/>
      <c r="BO91" s="13"/>
      <c r="BP91" s="13"/>
      <c r="BQ91" s="11" t="e">
        <f>VLOOKUP(BP91,'housing type'!B:C,2,0)</f>
        <v>#N/A</v>
      </c>
      <c r="BR91" s="13"/>
      <c r="BS91" s="11" t="e">
        <f>VLOOKUP(BR91,'ceiling type'!B:C,2,0)</f>
        <v>#N/A</v>
      </c>
      <c r="BT91" s="13"/>
      <c r="BU91" s="11" t="e">
        <f>VLOOKUP(BT91,function!B:C,2,0)</f>
        <v>#N/A</v>
      </c>
      <c r="BV91" s="13"/>
      <c r="BW91" s="11" t="e">
        <f>VLOOKUP(BV91,housing_height!B:C,2,FALSE)</f>
        <v>#N/A</v>
      </c>
      <c r="BX91" s="13"/>
      <c r="BY91" s="1" t="e">
        <f>VLOOKUP(BX91,trim_type!B:C,2,FALSE)</f>
        <v>#N/A</v>
      </c>
      <c r="BZ91" s="13"/>
      <c r="CA91" s="11" t="e">
        <f>VLOOKUP(BZ91,'aperture shape'!B:C,2,0)</f>
        <v>#N/A</v>
      </c>
      <c r="CB91" s="13"/>
      <c r="CC91" s="13"/>
      <c r="CD91" s="13"/>
      <c r="CE91" s="11" t="e">
        <f>VLOOKUP(CD91,'recessed type'!B:C,2,0)</f>
        <v>#N/A</v>
      </c>
      <c r="CF91" s="1">
        <v>1</v>
      </c>
      <c r="CK91" s="1">
        <f>VLOOKUP(G91,vend!C:G,5,FALSE)</f>
        <v>1</v>
      </c>
      <c r="CL91" s="19"/>
      <c r="CM91" s="19"/>
      <c r="CN91" s="19"/>
      <c r="CO91" s="19"/>
      <c r="CP91" s="19"/>
      <c r="CQ91" s="1" t="e">
        <f>VLOOKUP(CP91,country!B:H,7,FALSE)</f>
        <v>#N/A</v>
      </c>
      <c r="CR91" s="19"/>
      <c r="CS91" s="1" t="str">
        <f t="shared" si="22"/>
        <v/>
      </c>
      <c r="CT91" s="19"/>
      <c r="CU91" s="19"/>
      <c r="CV91" s="19"/>
      <c r="CW91" s="1">
        <v>1</v>
      </c>
      <c r="CX91" s="1">
        <v>1</v>
      </c>
      <c r="CY91" s="1">
        <v>0</v>
      </c>
      <c r="CZ91" s="19">
        <f t="shared" si="23"/>
        <v>396.23</v>
      </c>
      <c r="DA91" s="19">
        <f t="shared" si="24"/>
        <v>0</v>
      </c>
      <c r="DB91" s="19">
        <f t="shared" si="25"/>
        <v>462.26</v>
      </c>
      <c r="DC91" s="19">
        <f t="shared" si="26"/>
        <v>431.89</v>
      </c>
      <c r="DD91" s="19">
        <f t="shared" si="27"/>
        <v>381.55</v>
      </c>
      <c r="DE91" s="19">
        <f t="shared" si="28"/>
        <v>352.2</v>
      </c>
      <c r="DF91" s="1">
        <f>VLOOKUP(G91,'price reference'!B:C,2,FALSE)</f>
        <v>1.5</v>
      </c>
      <c r="DG91" s="1">
        <v>0</v>
      </c>
      <c r="DH91" s="1">
        <f>VLOOKUP(G91,'price reference'!B:D,3,FALSE)</f>
        <v>1.75</v>
      </c>
      <c r="DI91" s="1">
        <f>VLOOKUP(G91,'price reference'!B:E,4,FALSE)</f>
        <v>1.635</v>
      </c>
      <c r="DJ91" s="1">
        <f>VLOOKUP(G91,'price reference'!B:F,5,FALSE)</f>
        <v>1.44445</v>
      </c>
      <c r="DK91" s="1">
        <f>VLOOKUP(G91,'price reference'!B:G,6,FALSE)</f>
        <v>1.33334</v>
      </c>
    </row>
    <row r="92" spans="1:115" s="1" customFormat="1" ht="15" customHeight="1">
      <c r="A92" s="13" t="s">
        <v>71651</v>
      </c>
      <c r="B92" s="20"/>
      <c r="C92" s="13"/>
      <c r="D92" s="13" t="s">
        <v>71666</v>
      </c>
      <c r="E92" s="13" t="s">
        <v>71751</v>
      </c>
      <c r="F92" s="10">
        <f>VLOOKUP(G92,vend!C:E,3,FALSE)</f>
        <v>21094</v>
      </c>
      <c r="G92" s="27">
        <v>57</v>
      </c>
      <c r="H92" s="1" t="str">
        <f>VLOOKUP(G92,vend!C:D,2,0)</f>
        <v>PureEdge Lighting</v>
      </c>
      <c r="I92" s="3"/>
      <c r="J92" s="33"/>
      <c r="K92" s="11" t="str">
        <f t="shared" si="17"/>
        <v>57</v>
      </c>
      <c r="L92" s="12" t="e">
        <f>VLOOKUP(K92,color!G:H,2,0)</f>
        <v>#N/A</v>
      </c>
      <c r="M92" s="21" t="e">
        <f>VLOOKUP(J92,color!G:H,2,0)</f>
        <v>#N/A</v>
      </c>
      <c r="N92" s="22"/>
      <c r="O92" s="33" t="s">
        <v>71668</v>
      </c>
      <c r="P92" s="11" t="str">
        <f t="shared" si="18"/>
        <v>57white</v>
      </c>
      <c r="Q92" s="11" t="e">
        <f>VLOOKUP(P92,finish!G:H,2,0)</f>
        <v>#N/A</v>
      </c>
      <c r="R92" s="12">
        <f>VLOOKUP(O92,finish!G:H,2,0)</f>
        <v>8</v>
      </c>
      <c r="S92" s="22"/>
      <c r="T92" s="1">
        <v>0</v>
      </c>
      <c r="U92" s="13"/>
      <c r="V92" s="1">
        <v>1</v>
      </c>
      <c r="W92" s="1">
        <v>1</v>
      </c>
      <c r="X92" s="1">
        <v>2</v>
      </c>
      <c r="Y92" s="30">
        <v>49</v>
      </c>
      <c r="Z92" s="30">
        <v>49</v>
      </c>
      <c r="AA92" s="30">
        <f t="shared" si="19"/>
        <v>22.05</v>
      </c>
      <c r="AB92" s="23">
        <f t="shared" si="20"/>
        <v>22.05</v>
      </c>
      <c r="AC92" s="31"/>
      <c r="AD92" s="13"/>
      <c r="AE92" s="31"/>
      <c r="AF92" s="31"/>
      <c r="AG92" s="24" t="str">
        <f t="shared" si="21"/>
        <v>/V/</v>
      </c>
      <c r="AH92" s="11" t="e">
        <f>VLOOKUP(AG92,lamp!A:C,3,0)</f>
        <v>#N/A</v>
      </c>
      <c r="AI92" s="24">
        <f t="shared" ca="1" si="16"/>
        <v>46076</v>
      </c>
      <c r="AJ92" s="31"/>
      <c r="AK92" s="31" t="s">
        <v>71669</v>
      </c>
      <c r="AL92" s="31"/>
      <c r="AM92" s="31">
        <v>2.5299999999999998</v>
      </c>
      <c r="AN92" s="31">
        <v>0.63</v>
      </c>
      <c r="AO92" s="31"/>
      <c r="AP92" s="31"/>
      <c r="AQ92" s="25">
        <v>21</v>
      </c>
      <c r="AR92" s="31">
        <v>0</v>
      </c>
      <c r="AS92" s="19" t="s">
        <v>6800</v>
      </c>
      <c r="AT92" s="1" t="str">
        <f>VLOOKUP(AS92,nxt_cat!A:B,2,FALSE)</f>
        <v>Accessory</v>
      </c>
      <c r="AU92" s="13"/>
      <c r="AV92" s="11" t="e">
        <f>VLOOKUP(AU92,dimmer!A:B,2,0)</f>
        <v>#N/A</v>
      </c>
      <c r="AW92" s="34"/>
      <c r="AX92" s="31"/>
      <c r="AY92" s="31"/>
      <c r="AZ92" s="31"/>
      <c r="BA92" s="31"/>
      <c r="BB92" s="28"/>
      <c r="BC92" s="31"/>
      <c r="BD92" s="31"/>
      <c r="BE92" s="13"/>
      <c r="BF92" s="13"/>
      <c r="BG92" s="13"/>
      <c r="BH92" s="13"/>
      <c r="BI92" s="13"/>
      <c r="BJ92" s="13"/>
      <c r="BK92" s="13">
        <v>1</v>
      </c>
      <c r="BL92" s="13"/>
      <c r="BM92" s="13"/>
      <c r="BN92" s="13"/>
      <c r="BO92" s="13"/>
      <c r="BP92" s="13"/>
      <c r="BQ92" s="11" t="e">
        <f>VLOOKUP(BP92,'housing type'!B:C,2,0)</f>
        <v>#N/A</v>
      </c>
      <c r="BR92" s="13"/>
      <c r="BS92" s="11" t="e">
        <f>VLOOKUP(BR92,'ceiling type'!B:C,2,0)</f>
        <v>#N/A</v>
      </c>
      <c r="BT92" s="13"/>
      <c r="BU92" s="11" t="e">
        <f>VLOOKUP(BT92,function!B:C,2,0)</f>
        <v>#N/A</v>
      </c>
      <c r="BV92" s="13"/>
      <c r="BW92" s="11" t="e">
        <f>VLOOKUP(BV92,housing_height!B:C,2,FALSE)</f>
        <v>#N/A</v>
      </c>
      <c r="BX92" s="13"/>
      <c r="BY92" s="1" t="e">
        <f>VLOOKUP(BX92,trim_type!B:C,2,FALSE)</f>
        <v>#N/A</v>
      </c>
      <c r="BZ92" s="13"/>
      <c r="CA92" s="11" t="e">
        <f>VLOOKUP(BZ92,'aperture shape'!B:C,2,0)</f>
        <v>#N/A</v>
      </c>
      <c r="CB92" s="13"/>
      <c r="CC92" s="13"/>
      <c r="CD92" s="13"/>
      <c r="CE92" s="11" t="e">
        <f>VLOOKUP(CD92,'recessed type'!B:C,2,0)</f>
        <v>#N/A</v>
      </c>
      <c r="CF92" s="1">
        <v>1</v>
      </c>
      <c r="CK92" s="1">
        <f>VLOOKUP(G92,vend!C:G,5,FALSE)</f>
        <v>1</v>
      </c>
      <c r="CL92" s="19"/>
      <c r="CM92" s="19"/>
      <c r="CN92" s="19"/>
      <c r="CO92" s="19"/>
      <c r="CP92" s="19"/>
      <c r="CQ92" s="1" t="e">
        <f>VLOOKUP(CP92,country!B:H,7,FALSE)</f>
        <v>#N/A</v>
      </c>
      <c r="CR92" s="19"/>
      <c r="CS92" s="1" t="str">
        <f t="shared" si="22"/>
        <v/>
      </c>
      <c r="CT92" s="19"/>
      <c r="CU92" s="19"/>
      <c r="CV92" s="19"/>
      <c r="CW92" s="1">
        <v>1</v>
      </c>
      <c r="CX92" s="1">
        <v>1</v>
      </c>
      <c r="CY92" s="1">
        <v>0</v>
      </c>
      <c r="CZ92" s="19">
        <f t="shared" si="23"/>
        <v>33.08</v>
      </c>
      <c r="DA92" s="19">
        <f t="shared" si="24"/>
        <v>0</v>
      </c>
      <c r="DB92" s="19">
        <f t="shared" si="25"/>
        <v>38.590000000000003</v>
      </c>
      <c r="DC92" s="19">
        <f t="shared" si="26"/>
        <v>36.049999999999997</v>
      </c>
      <c r="DD92" s="19">
        <f t="shared" si="27"/>
        <v>31.85</v>
      </c>
      <c r="DE92" s="19">
        <f t="shared" si="28"/>
        <v>29.4</v>
      </c>
      <c r="DF92" s="1">
        <f>VLOOKUP(G92,'price reference'!B:C,2,FALSE)</f>
        <v>1.5</v>
      </c>
      <c r="DG92" s="1">
        <v>0</v>
      </c>
      <c r="DH92" s="1">
        <f>VLOOKUP(G92,'price reference'!B:D,3,FALSE)</f>
        <v>1.75</v>
      </c>
      <c r="DI92" s="1">
        <f>VLOOKUP(G92,'price reference'!B:E,4,FALSE)</f>
        <v>1.635</v>
      </c>
      <c r="DJ92" s="1">
        <f>VLOOKUP(G92,'price reference'!B:F,5,FALSE)</f>
        <v>1.44445</v>
      </c>
      <c r="DK92" s="1">
        <f>VLOOKUP(G92,'price reference'!B:G,6,FALSE)</f>
        <v>1.33334</v>
      </c>
    </row>
    <row r="93" spans="1:115" s="1" customFormat="1" ht="15" customHeight="1">
      <c r="A93" s="13" t="s">
        <v>71652</v>
      </c>
      <c r="B93" s="20"/>
      <c r="C93" s="13"/>
      <c r="D93" s="13" t="s">
        <v>71667</v>
      </c>
      <c r="E93" s="13" t="s">
        <v>71752</v>
      </c>
      <c r="F93" s="10">
        <f>VLOOKUP(G93,vend!C:E,3,FALSE)</f>
        <v>21094</v>
      </c>
      <c r="G93" s="27">
        <v>57</v>
      </c>
      <c r="H93" s="1" t="str">
        <f>VLOOKUP(G93,vend!C:D,2,0)</f>
        <v>PureEdge Lighting</v>
      </c>
      <c r="I93" s="3"/>
      <c r="J93" s="33"/>
      <c r="K93" s="11" t="str">
        <f t="shared" si="17"/>
        <v>57</v>
      </c>
      <c r="L93" s="12" t="e">
        <f>VLOOKUP(K93,color!G:H,2,0)</f>
        <v>#N/A</v>
      </c>
      <c r="M93" s="21" t="e">
        <f>VLOOKUP(J93,color!G:H,2,0)</f>
        <v>#N/A</v>
      </c>
      <c r="N93" s="22"/>
      <c r="O93" s="33" t="s">
        <v>71668</v>
      </c>
      <c r="P93" s="11" t="str">
        <f t="shared" si="18"/>
        <v>57white</v>
      </c>
      <c r="Q93" s="11" t="e">
        <f>VLOOKUP(P93,finish!G:H,2,0)</f>
        <v>#N/A</v>
      </c>
      <c r="R93" s="12">
        <f>VLOOKUP(O93,finish!G:H,2,0)</f>
        <v>8</v>
      </c>
      <c r="S93" s="22"/>
      <c r="T93" s="1">
        <v>0</v>
      </c>
      <c r="U93" s="13"/>
      <c r="V93" s="1">
        <v>1</v>
      </c>
      <c r="W93" s="1">
        <v>1</v>
      </c>
      <c r="X93" s="1">
        <v>2</v>
      </c>
      <c r="Y93" s="30">
        <v>103</v>
      </c>
      <c r="Z93" s="30">
        <v>103</v>
      </c>
      <c r="AA93" s="30">
        <f t="shared" si="19"/>
        <v>46.35</v>
      </c>
      <c r="AB93" s="23">
        <f t="shared" si="20"/>
        <v>46.35</v>
      </c>
      <c r="AC93" s="31"/>
      <c r="AD93" s="13"/>
      <c r="AE93" s="31"/>
      <c r="AF93" s="31"/>
      <c r="AG93" s="24" t="str">
        <f t="shared" si="21"/>
        <v>/V/</v>
      </c>
      <c r="AH93" s="11" t="e">
        <f>VLOOKUP(AG93,lamp!A:C,3,0)</f>
        <v>#N/A</v>
      </c>
      <c r="AI93" s="24">
        <f t="shared" ca="1" si="16"/>
        <v>46076</v>
      </c>
      <c r="AJ93" s="31"/>
      <c r="AK93" s="31" t="s">
        <v>71669</v>
      </c>
      <c r="AL93" s="31"/>
      <c r="AM93" s="31">
        <v>2.5299999999999998</v>
      </c>
      <c r="AN93" s="31">
        <v>0.63</v>
      </c>
      <c r="AO93" s="31"/>
      <c r="AP93" s="31"/>
      <c r="AQ93" s="25">
        <v>21</v>
      </c>
      <c r="AR93" s="31">
        <v>0</v>
      </c>
      <c r="AS93" s="19" t="s">
        <v>6800</v>
      </c>
      <c r="AT93" s="1" t="str">
        <f>VLOOKUP(AS93,nxt_cat!A:B,2,FALSE)</f>
        <v>Accessory</v>
      </c>
      <c r="AU93" s="13"/>
      <c r="AV93" s="11" t="e">
        <f>VLOOKUP(AU93,dimmer!A:B,2,0)</f>
        <v>#N/A</v>
      </c>
      <c r="AW93" s="34"/>
      <c r="AX93" s="31"/>
      <c r="AY93" s="31"/>
      <c r="AZ93" s="31"/>
      <c r="BA93" s="31"/>
      <c r="BB93" s="28"/>
      <c r="BC93" s="31"/>
      <c r="BD93" s="31"/>
      <c r="BE93" s="13"/>
      <c r="BF93" s="13"/>
      <c r="BG93" s="13"/>
      <c r="BH93" s="13"/>
      <c r="BI93" s="13"/>
      <c r="BJ93" s="13"/>
      <c r="BK93" s="13">
        <v>1</v>
      </c>
      <c r="BL93" s="13"/>
      <c r="BM93" s="13"/>
      <c r="BN93" s="13"/>
      <c r="BO93" s="13"/>
      <c r="BP93" s="13"/>
      <c r="BQ93" s="11" t="e">
        <f>VLOOKUP(BP93,'housing type'!B:C,2,0)</f>
        <v>#N/A</v>
      </c>
      <c r="BR93" s="13"/>
      <c r="BS93" s="11" t="e">
        <f>VLOOKUP(BR93,'ceiling type'!B:C,2,0)</f>
        <v>#N/A</v>
      </c>
      <c r="BT93" s="13"/>
      <c r="BU93" s="11" t="e">
        <f>VLOOKUP(BT93,function!B:C,2,0)</f>
        <v>#N/A</v>
      </c>
      <c r="BV93" s="13"/>
      <c r="BW93" s="11" t="e">
        <f>VLOOKUP(BV93,housing_height!B:C,2,FALSE)</f>
        <v>#N/A</v>
      </c>
      <c r="BX93" s="13"/>
      <c r="BY93" s="1" t="e">
        <f>VLOOKUP(BX93,trim_type!B:C,2,FALSE)</f>
        <v>#N/A</v>
      </c>
      <c r="BZ93" s="13"/>
      <c r="CA93" s="11" t="e">
        <f>VLOOKUP(BZ93,'aperture shape'!B:C,2,0)</f>
        <v>#N/A</v>
      </c>
      <c r="CB93" s="13"/>
      <c r="CC93" s="13"/>
      <c r="CD93" s="13"/>
      <c r="CE93" s="11" t="e">
        <f>VLOOKUP(CD93,'recessed type'!B:C,2,0)</f>
        <v>#N/A</v>
      </c>
      <c r="CF93" s="1">
        <v>1</v>
      </c>
      <c r="CK93" s="1">
        <f>VLOOKUP(G93,vend!C:G,5,FALSE)</f>
        <v>1</v>
      </c>
      <c r="CL93" s="19"/>
      <c r="CM93" s="19"/>
      <c r="CN93" s="19"/>
      <c r="CO93" s="19"/>
      <c r="CP93" s="19"/>
      <c r="CQ93" s="1" t="e">
        <f>VLOOKUP(CP93,country!B:H,7,FALSE)</f>
        <v>#N/A</v>
      </c>
      <c r="CR93" s="19"/>
      <c r="CS93" s="1" t="str">
        <f t="shared" si="22"/>
        <v/>
      </c>
      <c r="CT93" s="19"/>
      <c r="CU93" s="19"/>
      <c r="CV93" s="19"/>
      <c r="CW93" s="1">
        <v>1</v>
      </c>
      <c r="CX93" s="1">
        <v>1</v>
      </c>
      <c r="CY93" s="1">
        <v>0</v>
      </c>
      <c r="CZ93" s="19">
        <f t="shared" si="23"/>
        <v>69.53</v>
      </c>
      <c r="DA93" s="19">
        <f t="shared" si="24"/>
        <v>0</v>
      </c>
      <c r="DB93" s="19">
        <f t="shared" si="25"/>
        <v>81.11</v>
      </c>
      <c r="DC93" s="19">
        <f t="shared" si="26"/>
        <v>75.78</v>
      </c>
      <c r="DD93" s="19">
        <f t="shared" si="27"/>
        <v>66.95</v>
      </c>
      <c r="DE93" s="19">
        <f t="shared" si="28"/>
        <v>61.8</v>
      </c>
      <c r="DF93" s="1">
        <f>VLOOKUP(G93,'price reference'!B:C,2,FALSE)</f>
        <v>1.5</v>
      </c>
      <c r="DG93" s="1">
        <v>0</v>
      </c>
      <c r="DH93" s="1">
        <f>VLOOKUP(G93,'price reference'!B:D,3,FALSE)</f>
        <v>1.75</v>
      </c>
      <c r="DI93" s="1">
        <f>VLOOKUP(G93,'price reference'!B:E,4,FALSE)</f>
        <v>1.635</v>
      </c>
      <c r="DJ93" s="1">
        <f>VLOOKUP(G93,'price reference'!B:F,5,FALSE)</f>
        <v>1.44445</v>
      </c>
      <c r="DK93" s="1">
        <f>VLOOKUP(G93,'price reference'!B:G,6,FALSE)</f>
        <v>1.33334</v>
      </c>
    </row>
  </sheetData>
  <sheetProtection selectLockedCells="1" selectUnlockedCells="1"/>
  <conditionalFormatting sqref="A2:A93">
    <cfRule type="expression" dxfId="0" priority="1" stopIfTrue="1">
      <formula>AND(COUNTIF($A$2:$A$93,A2)&gt;1,NOT(ISBLANK(A2)))</formula>
    </cfRule>
  </conditionalFormatting>
  <pageMargins left="0.7" right="0.7" top="0.75" bottom="0.75" header="0.51180555555555551" footer="0.51180555555555551"/>
  <pageSetup firstPageNumber="0" orientation="portrait" horizontalDpi="300" verticalDpi="300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C7"/>
  <sheetViews>
    <sheetView zoomScale="110" zoomScaleNormal="110" workbookViewId="0"/>
  </sheetViews>
  <sheetFormatPr defaultRowHeight="14.4"/>
  <cols>
    <col min="2" max="2" width="20.88671875" customWidth="1"/>
  </cols>
  <sheetData>
    <row r="1" spans="1:3">
      <c r="A1" t="s">
        <v>53</v>
      </c>
      <c r="B1" t="s">
        <v>5835</v>
      </c>
      <c r="C1" t="s">
        <v>53</v>
      </c>
    </row>
    <row r="2" spans="1:3">
      <c r="A2">
        <v>6</v>
      </c>
      <c r="B2" t="s">
        <v>5836</v>
      </c>
      <c r="C2">
        <v>6</v>
      </c>
    </row>
    <row r="3" spans="1:3">
      <c r="A3">
        <v>7</v>
      </c>
      <c r="B3" t="s">
        <v>5837</v>
      </c>
      <c r="C3">
        <v>7</v>
      </c>
    </row>
    <row r="4" spans="1:3">
      <c r="A4">
        <v>8</v>
      </c>
      <c r="B4" t="s">
        <v>2090</v>
      </c>
      <c r="C4">
        <v>8</v>
      </c>
    </row>
    <row r="5" spans="1:3">
      <c r="A5">
        <v>9</v>
      </c>
      <c r="B5" t="s">
        <v>458</v>
      </c>
      <c r="C5">
        <v>9</v>
      </c>
    </row>
    <row r="6" spans="1:3">
      <c r="A6">
        <v>10</v>
      </c>
      <c r="B6" t="s">
        <v>5838</v>
      </c>
      <c r="C6">
        <v>10</v>
      </c>
    </row>
    <row r="7" spans="1:3">
      <c r="A7">
        <v>11</v>
      </c>
      <c r="B7" t="s">
        <v>5839</v>
      </c>
      <c r="C7">
        <v>11</v>
      </c>
    </row>
  </sheetData>
  <sheetProtection selectLockedCells="1" selectUnlockedCells="1"/>
  <pageMargins left="0.7" right="0.7" top="0.75" bottom="0.75" header="0.51180555555555551" footer="0.51180555555555551"/>
  <pageSetup firstPageNumber="0" orientation="portrait" horizontalDpi="300" verticalDpi="300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C6"/>
  <sheetViews>
    <sheetView zoomScale="110" zoomScaleNormal="110" workbookViewId="0"/>
  </sheetViews>
  <sheetFormatPr defaultRowHeight="14.4"/>
  <cols>
    <col min="2" max="2" width="53" customWidth="1"/>
  </cols>
  <sheetData>
    <row r="1" spans="1:3">
      <c r="A1" t="s">
        <v>64</v>
      </c>
      <c r="B1" t="s">
        <v>5840</v>
      </c>
      <c r="C1" t="s">
        <v>64</v>
      </c>
    </row>
    <row r="2" spans="1:3">
      <c r="A2">
        <v>1</v>
      </c>
      <c r="B2" t="s">
        <v>5841</v>
      </c>
      <c r="C2">
        <v>1</v>
      </c>
    </row>
    <row r="3" spans="1:3">
      <c r="A3">
        <v>2</v>
      </c>
      <c r="B3" t="s">
        <v>5842</v>
      </c>
      <c r="C3">
        <v>2</v>
      </c>
    </row>
    <row r="4" spans="1:3">
      <c r="A4">
        <v>3</v>
      </c>
      <c r="B4" t="s">
        <v>5843</v>
      </c>
      <c r="C4">
        <v>3</v>
      </c>
    </row>
    <row r="5" spans="1:3">
      <c r="A5">
        <v>4</v>
      </c>
      <c r="B5" t="s">
        <v>5844</v>
      </c>
      <c r="C5">
        <v>4</v>
      </c>
    </row>
    <row r="6" spans="1:3">
      <c r="A6">
        <v>5</v>
      </c>
      <c r="B6" t="s">
        <v>5845</v>
      </c>
      <c r="C6">
        <v>5</v>
      </c>
    </row>
  </sheetData>
  <sheetProtection selectLockedCells="1" selectUnlockedCells="1"/>
  <pageMargins left="0.7" right="0.7" top="0.75" bottom="0.75" header="0.51180555555555551" footer="0.51180555555555551"/>
  <pageSetup firstPageNumber="0" orientation="portrait" horizontalDpi="300" verticalDpi="300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C7"/>
  <sheetViews>
    <sheetView zoomScale="110" zoomScaleNormal="110" workbookViewId="0"/>
  </sheetViews>
  <sheetFormatPr defaultRowHeight="14.4"/>
  <sheetData>
    <row r="1" spans="1:3">
      <c r="A1" t="s">
        <v>60</v>
      </c>
      <c r="B1" t="s">
        <v>5846</v>
      </c>
      <c r="C1" t="s">
        <v>60</v>
      </c>
    </row>
    <row r="2" spans="1:3">
      <c r="A2">
        <v>7</v>
      </c>
      <c r="B2" t="s">
        <v>5847</v>
      </c>
      <c r="C2">
        <v>7</v>
      </c>
    </row>
    <row r="3" spans="1:3">
      <c r="A3">
        <v>8</v>
      </c>
      <c r="B3" t="s">
        <v>5848</v>
      </c>
      <c r="C3">
        <v>8</v>
      </c>
    </row>
    <row r="4" spans="1:3">
      <c r="A4">
        <v>9</v>
      </c>
      <c r="B4" t="s">
        <v>5849</v>
      </c>
      <c r="C4">
        <v>9</v>
      </c>
    </row>
    <row r="5" spans="1:3">
      <c r="A5">
        <v>10</v>
      </c>
      <c r="B5" t="s">
        <v>5850</v>
      </c>
      <c r="C5">
        <v>10</v>
      </c>
    </row>
    <row r="6" spans="1:3">
      <c r="A6">
        <v>11</v>
      </c>
      <c r="B6" t="s">
        <v>5851</v>
      </c>
      <c r="C6">
        <v>11</v>
      </c>
    </row>
    <row r="7" spans="1:3">
      <c r="A7">
        <v>12</v>
      </c>
      <c r="B7" t="s">
        <v>5852</v>
      </c>
      <c r="C7">
        <v>12</v>
      </c>
    </row>
  </sheetData>
  <sheetProtection selectLockedCells="1" selectUnlockedCells="1"/>
  <pageMargins left="0.7" right="0.7" top="0.75" bottom="0.75" header="0.51180555555555551" footer="0.51180555555555551"/>
  <pageSetup firstPageNumber="0" orientation="portrait" horizontalDpi="300" verticalDpi="300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G119"/>
  <sheetViews>
    <sheetView zoomScaleNormal="100" workbookViewId="0"/>
  </sheetViews>
  <sheetFormatPr defaultRowHeight="14.4"/>
  <cols>
    <col min="1" max="1" width="7.109375" bestFit="1" customWidth="1"/>
    <col min="2" max="2" width="20.109375" bestFit="1" customWidth="1"/>
    <col min="3" max="3" width="63.88671875" customWidth="1"/>
    <col min="4" max="4" width="61.88671875" customWidth="1"/>
  </cols>
  <sheetData>
    <row r="1" spans="1:7">
      <c r="A1" s="2" t="s">
        <v>6728</v>
      </c>
      <c r="B1" s="2" t="s">
        <v>6799</v>
      </c>
      <c r="D1" t="s">
        <v>7196</v>
      </c>
    </row>
    <row r="2" spans="1:7">
      <c r="A2" s="2" t="s">
        <v>6800</v>
      </c>
      <c r="B2" s="2" t="s">
        <v>6801</v>
      </c>
      <c r="C2" t="s">
        <v>7325</v>
      </c>
      <c r="D2" t="s">
        <v>7195</v>
      </c>
    </row>
    <row r="3" spans="1:7">
      <c r="A3" s="2" t="s">
        <v>6802</v>
      </c>
      <c r="B3" s="2" t="s">
        <v>6803</v>
      </c>
      <c r="C3" t="s">
        <v>7197</v>
      </c>
      <c r="D3" t="s">
        <v>7198</v>
      </c>
    </row>
    <row r="4" spans="1:7">
      <c r="A4" s="2" t="s">
        <v>6804</v>
      </c>
      <c r="B4" s="2" t="s">
        <v>6805</v>
      </c>
      <c r="C4" t="s">
        <v>7199</v>
      </c>
      <c r="D4" t="s">
        <v>7200</v>
      </c>
    </row>
    <row r="5" spans="1:7">
      <c r="A5" s="2" t="s">
        <v>6806</v>
      </c>
      <c r="B5" s="2" t="s">
        <v>6807</v>
      </c>
      <c r="C5" t="s">
        <v>7201</v>
      </c>
      <c r="D5" t="s">
        <v>7198</v>
      </c>
    </row>
    <row r="6" spans="1:7">
      <c r="A6" s="2" t="s">
        <v>6808</v>
      </c>
      <c r="B6" s="2" t="s">
        <v>6809</v>
      </c>
      <c r="C6" t="s">
        <v>7214</v>
      </c>
      <c r="D6" t="s">
        <v>7202</v>
      </c>
      <c r="E6" t="s">
        <v>7209</v>
      </c>
      <c r="F6" t="s">
        <v>7210</v>
      </c>
      <c r="G6" t="s">
        <v>7213</v>
      </c>
    </row>
    <row r="7" spans="1:7">
      <c r="A7" s="2" t="s">
        <v>6810</v>
      </c>
      <c r="B7" s="2" t="s">
        <v>6811</v>
      </c>
      <c r="C7" t="s">
        <v>7203</v>
      </c>
      <c r="D7" t="s">
        <v>7198</v>
      </c>
    </row>
    <row r="8" spans="1:7">
      <c r="A8" s="2" t="s">
        <v>6812</v>
      </c>
      <c r="B8" s="2" t="s">
        <v>6813</v>
      </c>
      <c r="C8" t="s">
        <v>7204</v>
      </c>
      <c r="D8" t="s">
        <v>7208</v>
      </c>
      <c r="E8" t="s">
        <v>7212</v>
      </c>
    </row>
    <row r="9" spans="1:7">
      <c r="A9" s="2" t="s">
        <v>6814</v>
      </c>
      <c r="B9" s="2" t="s">
        <v>6815</v>
      </c>
      <c r="C9" t="s">
        <v>7205</v>
      </c>
    </row>
    <row r="10" spans="1:7">
      <c r="A10" s="2" t="s">
        <v>6816</v>
      </c>
      <c r="B10" s="2" t="s">
        <v>6817</v>
      </c>
      <c r="C10" t="s">
        <v>7206</v>
      </c>
      <c r="D10" t="s">
        <v>7207</v>
      </c>
      <c r="E10" t="s">
        <v>7211</v>
      </c>
    </row>
    <row r="11" spans="1:7">
      <c r="A11" s="2" t="s">
        <v>6818</v>
      </c>
      <c r="B11" s="2" t="s">
        <v>6819</v>
      </c>
      <c r="C11" t="s">
        <v>7215</v>
      </c>
      <c r="D11" t="s">
        <v>7216</v>
      </c>
    </row>
    <row r="12" spans="1:7">
      <c r="A12" s="2" t="s">
        <v>6820</v>
      </c>
      <c r="B12" s="2" t="s">
        <v>6821</v>
      </c>
      <c r="C12" t="s">
        <v>7218</v>
      </c>
      <c r="D12" t="s">
        <v>7217</v>
      </c>
    </row>
    <row r="13" spans="1:7">
      <c r="A13" s="2" t="s">
        <v>6822</v>
      </c>
      <c r="B13" s="2" t="s">
        <v>6823</v>
      </c>
      <c r="C13" t="s">
        <v>7353</v>
      </c>
    </row>
    <row r="14" spans="1:7">
      <c r="A14" s="2" t="s">
        <v>6824</v>
      </c>
      <c r="B14" s="2" t="s">
        <v>6825</v>
      </c>
      <c r="C14" t="s">
        <v>7222</v>
      </c>
      <c r="D14" t="s">
        <v>7221</v>
      </c>
    </row>
    <row r="15" spans="1:7">
      <c r="A15" s="2" t="s">
        <v>6826</v>
      </c>
      <c r="B15" s="2" t="s">
        <v>6827</v>
      </c>
      <c r="C15" t="s">
        <v>7223</v>
      </c>
      <c r="D15" t="s">
        <v>7224</v>
      </c>
    </row>
    <row r="16" spans="1:7">
      <c r="A16" s="2" t="s">
        <v>6828</v>
      </c>
      <c r="B16" s="2" t="s">
        <v>6829</v>
      </c>
      <c r="C16" t="s">
        <v>7225</v>
      </c>
    </row>
    <row r="17" spans="1:4">
      <c r="A17" s="2" t="s">
        <v>6830</v>
      </c>
      <c r="B17" s="2" t="s">
        <v>6831</v>
      </c>
      <c r="D17" t="s">
        <v>7198</v>
      </c>
    </row>
    <row r="18" spans="1:4">
      <c r="A18" s="2" t="s">
        <v>6832</v>
      </c>
      <c r="B18" s="2" t="s">
        <v>6833</v>
      </c>
      <c r="C18" t="s">
        <v>7226</v>
      </c>
      <c r="D18" t="s">
        <v>7227</v>
      </c>
    </row>
    <row r="19" spans="1:4">
      <c r="A19" s="2" t="s">
        <v>6834</v>
      </c>
      <c r="B19" s="2" t="s">
        <v>6835</v>
      </c>
      <c r="C19" t="s">
        <v>7228</v>
      </c>
      <c r="D19" t="s">
        <v>7198</v>
      </c>
    </row>
    <row r="20" spans="1:4">
      <c r="A20" s="2" t="s">
        <v>6836</v>
      </c>
      <c r="B20" s="2" t="s">
        <v>6837</v>
      </c>
      <c r="C20" t="s">
        <v>7229</v>
      </c>
      <c r="D20" t="s">
        <v>7235</v>
      </c>
    </row>
    <row r="21" spans="1:4">
      <c r="A21" s="2" t="s">
        <v>6838</v>
      </c>
      <c r="B21" s="2" t="s">
        <v>6839</v>
      </c>
      <c r="C21" t="s">
        <v>7230</v>
      </c>
      <c r="D21" t="s">
        <v>7224</v>
      </c>
    </row>
    <row r="22" spans="1:4">
      <c r="A22" s="2" t="s">
        <v>6840</v>
      </c>
      <c r="B22" s="2" t="s">
        <v>6841</v>
      </c>
      <c r="C22" t="s">
        <v>7231</v>
      </c>
      <c r="D22" t="s">
        <v>7224</v>
      </c>
    </row>
    <row r="23" spans="1:4">
      <c r="A23" s="2" t="s">
        <v>6842</v>
      </c>
      <c r="B23" s="2" t="s">
        <v>6843</v>
      </c>
      <c r="C23" t="s">
        <v>7232</v>
      </c>
      <c r="D23" t="s">
        <v>7224</v>
      </c>
    </row>
    <row r="24" spans="1:4">
      <c r="A24" s="2" t="s">
        <v>6844</v>
      </c>
      <c r="B24" s="2" t="s">
        <v>6845</v>
      </c>
      <c r="C24" t="s">
        <v>7233</v>
      </c>
      <c r="D24" t="s">
        <v>7224</v>
      </c>
    </row>
    <row r="25" spans="1:4">
      <c r="A25" s="2" t="s">
        <v>6846</v>
      </c>
      <c r="B25" s="2" t="s">
        <v>6847</v>
      </c>
      <c r="C25" t="s">
        <v>7234</v>
      </c>
      <c r="D25" t="s">
        <v>7224</v>
      </c>
    </row>
    <row r="26" spans="1:4">
      <c r="A26" s="2" t="s">
        <v>6848</v>
      </c>
      <c r="B26" s="2" t="s">
        <v>6849</v>
      </c>
      <c r="C26" t="s">
        <v>7236</v>
      </c>
      <c r="D26" t="s">
        <v>7237</v>
      </c>
    </row>
    <row r="27" spans="1:4">
      <c r="A27" s="2" t="s">
        <v>6850</v>
      </c>
      <c r="B27" s="2" t="s">
        <v>6851</v>
      </c>
      <c r="C27" t="s">
        <v>7238</v>
      </c>
      <c r="D27" t="s">
        <v>7198</v>
      </c>
    </row>
    <row r="28" spans="1:4">
      <c r="A28" s="2" t="s">
        <v>6852</v>
      </c>
      <c r="B28" s="2" t="s">
        <v>6853</v>
      </c>
      <c r="C28" t="s">
        <v>7239</v>
      </c>
      <c r="D28" t="s">
        <v>7198</v>
      </c>
    </row>
    <row r="29" spans="1:4">
      <c r="A29" s="2" t="s">
        <v>6854</v>
      </c>
      <c r="B29" s="2" t="s">
        <v>6855</v>
      </c>
      <c r="C29" t="s">
        <v>7240</v>
      </c>
      <c r="D29" t="s">
        <v>7241</v>
      </c>
    </row>
    <row r="30" spans="1:4">
      <c r="A30" s="2" t="s">
        <v>6856</v>
      </c>
      <c r="B30" s="2" t="s">
        <v>6857</v>
      </c>
      <c r="C30" t="s">
        <v>7242</v>
      </c>
      <c r="D30" t="s">
        <v>7243</v>
      </c>
    </row>
    <row r="31" spans="1:4">
      <c r="A31" s="2" t="s">
        <v>6858</v>
      </c>
      <c r="B31" s="2" t="s">
        <v>6859</v>
      </c>
      <c r="D31" t="s">
        <v>7198</v>
      </c>
    </row>
    <row r="32" spans="1:4">
      <c r="A32" s="2" t="s">
        <v>6860</v>
      </c>
      <c r="B32" s="2" t="s">
        <v>6861</v>
      </c>
      <c r="C32" t="s">
        <v>7244</v>
      </c>
      <c r="D32" t="s">
        <v>7198</v>
      </c>
    </row>
    <row r="33" spans="1:4">
      <c r="A33" s="2" t="s">
        <v>6862</v>
      </c>
      <c r="B33" s="2" t="s">
        <v>6863</v>
      </c>
      <c r="C33" t="s">
        <v>7245</v>
      </c>
      <c r="D33" t="s">
        <v>7246</v>
      </c>
    </row>
    <row r="34" spans="1:4">
      <c r="A34" s="2" t="s">
        <v>6864</v>
      </c>
      <c r="B34" s="2" t="s">
        <v>6865</v>
      </c>
      <c r="C34" t="s">
        <v>7247</v>
      </c>
      <c r="D34" t="s">
        <v>7198</v>
      </c>
    </row>
    <row r="35" spans="1:4">
      <c r="A35" s="2" t="s">
        <v>6866</v>
      </c>
      <c r="B35" s="2" t="s">
        <v>6867</v>
      </c>
      <c r="C35" t="s">
        <v>7248</v>
      </c>
      <c r="D35" t="s">
        <v>7249</v>
      </c>
    </row>
    <row r="36" spans="1:4">
      <c r="A36" s="2" t="s">
        <v>6868</v>
      </c>
      <c r="B36" s="2" t="s">
        <v>6869</v>
      </c>
      <c r="C36" t="s">
        <v>7250</v>
      </c>
      <c r="D36" t="s">
        <v>7251</v>
      </c>
    </row>
    <row r="37" spans="1:4">
      <c r="A37" s="2" t="s">
        <v>6870</v>
      </c>
      <c r="B37" s="2" t="s">
        <v>6871</v>
      </c>
      <c r="C37" t="s">
        <v>7254</v>
      </c>
      <c r="D37" t="s">
        <v>7253</v>
      </c>
    </row>
    <row r="38" spans="1:4">
      <c r="A38" s="2" t="s">
        <v>6872</v>
      </c>
      <c r="B38" s="2" t="s">
        <v>6873</v>
      </c>
      <c r="C38" t="s">
        <v>7252</v>
      </c>
      <c r="D38" t="s">
        <v>7251</v>
      </c>
    </row>
    <row r="39" spans="1:4">
      <c r="A39" s="2" t="s">
        <v>6874</v>
      </c>
      <c r="B39" s="2" t="s">
        <v>6875</v>
      </c>
      <c r="C39" t="s">
        <v>7255</v>
      </c>
      <c r="D39" t="s">
        <v>7259</v>
      </c>
    </row>
    <row r="40" spans="1:4">
      <c r="A40" s="2" t="s">
        <v>6876</v>
      </c>
      <c r="B40" s="2" t="s">
        <v>6877</v>
      </c>
      <c r="C40" t="s">
        <v>7256</v>
      </c>
      <c r="D40" t="s">
        <v>7257</v>
      </c>
    </row>
    <row r="41" spans="1:4">
      <c r="A41" s="2" t="s">
        <v>6878</v>
      </c>
      <c r="B41" s="2" t="s">
        <v>6879</v>
      </c>
      <c r="C41" t="s">
        <v>7258</v>
      </c>
      <c r="D41" t="s">
        <v>7257</v>
      </c>
    </row>
    <row r="42" spans="1:4">
      <c r="A42" s="2" t="s">
        <v>6880</v>
      </c>
      <c r="B42" s="2" t="s">
        <v>6881</v>
      </c>
      <c r="C42" t="s">
        <v>7260</v>
      </c>
      <c r="D42" t="s">
        <v>7261</v>
      </c>
    </row>
    <row r="43" spans="1:4">
      <c r="A43" s="2" t="s">
        <v>6882</v>
      </c>
      <c r="B43" s="2" t="s">
        <v>6883</v>
      </c>
      <c r="C43" t="s">
        <v>7262</v>
      </c>
      <c r="D43" t="s">
        <v>7263</v>
      </c>
    </row>
    <row r="44" spans="1:4">
      <c r="A44" s="2" t="s">
        <v>6884</v>
      </c>
      <c r="B44" s="2" t="s">
        <v>6885</v>
      </c>
      <c r="C44" t="s">
        <v>7248</v>
      </c>
      <c r="D44" t="s">
        <v>7249</v>
      </c>
    </row>
    <row r="45" spans="1:4">
      <c r="A45" s="2" t="s">
        <v>6886</v>
      </c>
      <c r="B45" s="2" t="s">
        <v>6887</v>
      </c>
      <c r="C45" t="s">
        <v>7264</v>
      </c>
      <c r="D45" t="s">
        <v>7265</v>
      </c>
    </row>
    <row r="46" spans="1:4">
      <c r="A46" s="2" t="s">
        <v>6888</v>
      </c>
      <c r="B46" s="2" t="s">
        <v>6889</v>
      </c>
      <c r="C46" t="s">
        <v>7266</v>
      </c>
      <c r="D46" t="s">
        <v>7267</v>
      </c>
    </row>
    <row r="47" spans="1:4">
      <c r="A47" s="2" t="s">
        <v>6890</v>
      </c>
      <c r="B47" s="2" t="s">
        <v>6891</v>
      </c>
      <c r="C47" t="s">
        <v>7268</v>
      </c>
      <c r="D47" t="s">
        <v>7269</v>
      </c>
    </row>
    <row r="48" spans="1:4">
      <c r="A48" s="2" t="s">
        <v>6892</v>
      </c>
      <c r="B48" s="2" t="s">
        <v>6893</v>
      </c>
      <c r="C48" t="s">
        <v>7270</v>
      </c>
      <c r="D48" t="s">
        <v>7271</v>
      </c>
    </row>
    <row r="49" spans="1:4">
      <c r="A49" s="2" t="s">
        <v>6894</v>
      </c>
      <c r="B49" s="2" t="s">
        <v>6895</v>
      </c>
      <c r="C49" t="s">
        <v>7272</v>
      </c>
      <c r="D49" t="s">
        <v>7198</v>
      </c>
    </row>
    <row r="50" spans="1:4">
      <c r="A50" s="2" t="s">
        <v>6896</v>
      </c>
      <c r="B50" s="2" t="s">
        <v>6897</v>
      </c>
      <c r="C50" t="s">
        <v>7273</v>
      </c>
      <c r="D50" t="s">
        <v>7274</v>
      </c>
    </row>
    <row r="51" spans="1:4">
      <c r="A51" s="2" t="s">
        <v>6898</v>
      </c>
      <c r="B51" s="2" t="s">
        <v>6899</v>
      </c>
      <c r="C51" t="s">
        <v>7275</v>
      </c>
      <c r="D51" t="s">
        <v>7198</v>
      </c>
    </row>
    <row r="52" spans="1:4">
      <c r="A52" s="2" t="s">
        <v>6900</v>
      </c>
      <c r="B52" s="2" t="s">
        <v>6901</v>
      </c>
      <c r="C52" t="s">
        <v>7276</v>
      </c>
      <c r="D52" t="s">
        <v>7198</v>
      </c>
    </row>
    <row r="53" spans="1:4">
      <c r="A53" s="2" t="s">
        <v>6902</v>
      </c>
      <c r="B53" s="2" t="s">
        <v>6903</v>
      </c>
      <c r="C53" t="s">
        <v>7278</v>
      </c>
      <c r="D53" t="s">
        <v>7198</v>
      </c>
    </row>
    <row r="54" spans="1:4">
      <c r="A54" s="2" t="s">
        <v>6904</v>
      </c>
      <c r="B54" s="2" t="s">
        <v>6905</v>
      </c>
      <c r="C54" t="s">
        <v>7277</v>
      </c>
      <c r="D54" t="s">
        <v>7280</v>
      </c>
    </row>
    <row r="55" spans="1:4">
      <c r="A55" s="2" t="s">
        <v>6906</v>
      </c>
      <c r="B55" s="2" t="s">
        <v>6907</v>
      </c>
      <c r="C55" t="s">
        <v>7279</v>
      </c>
      <c r="D55" t="s">
        <v>7281</v>
      </c>
    </row>
    <row r="56" spans="1:4">
      <c r="A56" s="2" t="s">
        <v>6908</v>
      </c>
      <c r="B56" s="2" t="s">
        <v>6909</v>
      </c>
      <c r="D56" t="s">
        <v>7198</v>
      </c>
    </row>
    <row r="57" spans="1:4">
      <c r="A57" s="2" t="s">
        <v>6910</v>
      </c>
      <c r="B57" s="2" t="s">
        <v>6911</v>
      </c>
      <c r="D57" t="s">
        <v>7198</v>
      </c>
    </row>
    <row r="58" spans="1:4">
      <c r="A58" s="2" t="s">
        <v>6912</v>
      </c>
      <c r="B58" s="2" t="s">
        <v>6913</v>
      </c>
      <c r="D58" t="s">
        <v>7198</v>
      </c>
    </row>
    <row r="59" spans="1:4">
      <c r="A59" s="2" t="s">
        <v>6914</v>
      </c>
      <c r="B59" s="2" t="s">
        <v>6915</v>
      </c>
      <c r="D59" t="s">
        <v>7198</v>
      </c>
    </row>
    <row r="60" spans="1:4">
      <c r="A60" s="2" t="s">
        <v>6916</v>
      </c>
      <c r="B60" s="2" t="s">
        <v>6917</v>
      </c>
      <c r="D60" t="s">
        <v>7198</v>
      </c>
    </row>
    <row r="61" spans="1:4">
      <c r="A61" s="2" t="s">
        <v>6918</v>
      </c>
      <c r="B61" s="2" t="s">
        <v>68</v>
      </c>
      <c r="D61" t="s">
        <v>7198</v>
      </c>
    </row>
    <row r="62" spans="1:4">
      <c r="A62" s="2" t="s">
        <v>6919</v>
      </c>
      <c r="B62" s="2" t="s">
        <v>6920</v>
      </c>
      <c r="C62" t="s">
        <v>7282</v>
      </c>
      <c r="D62" t="s">
        <v>7198</v>
      </c>
    </row>
    <row r="63" spans="1:4">
      <c r="A63" s="2" t="s">
        <v>6921</v>
      </c>
      <c r="B63" s="2" t="s">
        <v>6922</v>
      </c>
      <c r="C63" t="s">
        <v>7283</v>
      </c>
      <c r="D63" t="s">
        <v>7284</v>
      </c>
    </row>
    <row r="64" spans="1:4">
      <c r="A64" s="2" t="s">
        <v>6923</v>
      </c>
      <c r="B64" s="2" t="s">
        <v>6924</v>
      </c>
      <c r="C64" t="s">
        <v>7285</v>
      </c>
      <c r="D64" t="s">
        <v>7198</v>
      </c>
    </row>
    <row r="65" spans="1:4">
      <c r="A65" s="2" t="s">
        <v>6925</v>
      </c>
      <c r="B65" s="2" t="s">
        <v>6926</v>
      </c>
      <c r="C65" t="s">
        <v>7286</v>
      </c>
      <c r="D65" t="s">
        <v>7198</v>
      </c>
    </row>
    <row r="66" spans="1:4">
      <c r="A66" s="2" t="s">
        <v>6927</v>
      </c>
      <c r="B66" s="2" t="s">
        <v>6928</v>
      </c>
      <c r="D66" t="s">
        <v>7198</v>
      </c>
    </row>
    <row r="67" spans="1:4">
      <c r="A67" s="2" t="s">
        <v>6929</v>
      </c>
      <c r="B67" s="2" t="s">
        <v>6930</v>
      </c>
      <c r="C67" t="s">
        <v>7287</v>
      </c>
      <c r="D67" t="s">
        <v>7288</v>
      </c>
    </row>
    <row r="68" spans="1:4">
      <c r="A68" s="2" t="s">
        <v>6931</v>
      </c>
      <c r="B68" s="2" t="s">
        <v>6932</v>
      </c>
      <c r="C68" t="s">
        <v>7289</v>
      </c>
      <c r="D68" t="s">
        <v>7290</v>
      </c>
    </row>
    <row r="69" spans="1:4">
      <c r="A69" s="2" t="s">
        <v>6933</v>
      </c>
      <c r="B69" s="2" t="s">
        <v>6934</v>
      </c>
      <c r="C69" t="s">
        <v>7291</v>
      </c>
      <c r="D69" t="s">
        <v>7198</v>
      </c>
    </row>
    <row r="70" spans="1:4">
      <c r="A70" s="2" t="s">
        <v>6935</v>
      </c>
      <c r="B70" s="2" t="s">
        <v>6936</v>
      </c>
      <c r="C70" t="s">
        <v>7292</v>
      </c>
    </row>
    <row r="71" spans="1:4">
      <c r="A71" s="2" t="s">
        <v>6937</v>
      </c>
      <c r="B71" s="2" t="s">
        <v>6938</v>
      </c>
      <c r="C71" t="s">
        <v>7294</v>
      </c>
      <c r="D71" t="s">
        <v>7293</v>
      </c>
    </row>
    <row r="72" spans="1:4">
      <c r="A72" s="2" t="s">
        <v>6939</v>
      </c>
      <c r="B72" s="2" t="s">
        <v>6940</v>
      </c>
      <c r="C72" t="s">
        <v>7295</v>
      </c>
      <c r="D72" t="s">
        <v>7296</v>
      </c>
    </row>
    <row r="73" spans="1:4">
      <c r="A73" s="2" t="s">
        <v>6941</v>
      </c>
      <c r="B73" s="2" t="s">
        <v>6942</v>
      </c>
      <c r="C73" t="s">
        <v>7297</v>
      </c>
    </row>
    <row r="74" spans="1:4">
      <c r="A74" s="2" t="s">
        <v>6943</v>
      </c>
      <c r="B74" s="2" t="s">
        <v>6944</v>
      </c>
      <c r="C74" t="s">
        <v>7298</v>
      </c>
      <c r="D74" t="s">
        <v>7299</v>
      </c>
    </row>
    <row r="75" spans="1:4">
      <c r="A75" s="2" t="s">
        <v>6945</v>
      </c>
      <c r="B75" s="2" t="s">
        <v>6946</v>
      </c>
      <c r="D75" t="s">
        <v>7198</v>
      </c>
    </row>
    <row r="76" spans="1:4">
      <c r="A76" s="2" t="s">
        <v>6947</v>
      </c>
      <c r="B76" s="2" t="s">
        <v>6948</v>
      </c>
      <c r="C76" t="s">
        <v>7300</v>
      </c>
      <c r="D76" t="s">
        <v>7301</v>
      </c>
    </row>
    <row r="77" spans="1:4">
      <c r="A77" s="2" t="s">
        <v>6949</v>
      </c>
      <c r="B77" s="2" t="s">
        <v>6950</v>
      </c>
      <c r="D77" t="s">
        <v>7198</v>
      </c>
    </row>
    <row r="78" spans="1:4">
      <c r="A78" s="2" t="s">
        <v>6951</v>
      </c>
      <c r="B78" s="2" t="s">
        <v>6952</v>
      </c>
      <c r="D78" t="s">
        <v>7198</v>
      </c>
    </row>
    <row r="79" spans="1:4">
      <c r="A79" s="2" t="s">
        <v>6953</v>
      </c>
      <c r="B79" s="2" t="s">
        <v>6954</v>
      </c>
      <c r="C79" t="s">
        <v>7302</v>
      </c>
      <c r="D79" t="s">
        <v>7303</v>
      </c>
    </row>
    <row r="80" spans="1:4">
      <c r="A80" s="2" t="s">
        <v>6955</v>
      </c>
      <c r="B80" s="2" t="s">
        <v>6956</v>
      </c>
      <c r="C80" t="s">
        <v>7304</v>
      </c>
      <c r="D80" t="s">
        <v>7198</v>
      </c>
    </row>
    <row r="81" spans="1:4">
      <c r="A81" s="2" t="s">
        <v>6957</v>
      </c>
      <c r="B81" s="2" t="s">
        <v>6958</v>
      </c>
      <c r="C81" t="s">
        <v>7305</v>
      </c>
      <c r="D81" t="s">
        <v>7306</v>
      </c>
    </row>
    <row r="82" spans="1:4">
      <c r="A82" s="2" t="s">
        <v>6959</v>
      </c>
      <c r="B82" s="2" t="s">
        <v>6960</v>
      </c>
      <c r="C82" t="s">
        <v>7307</v>
      </c>
      <c r="D82" t="s">
        <v>7308</v>
      </c>
    </row>
    <row r="83" spans="1:4">
      <c r="A83" s="2" t="s">
        <v>6961</v>
      </c>
      <c r="B83" s="2" t="s">
        <v>6962</v>
      </c>
      <c r="D83" t="s">
        <v>7198</v>
      </c>
    </row>
    <row r="84" spans="1:4">
      <c r="A84" s="2" t="s">
        <v>6963</v>
      </c>
      <c r="B84" s="2" t="s">
        <v>6964</v>
      </c>
      <c r="C84" t="s">
        <v>7309</v>
      </c>
      <c r="D84" t="s">
        <v>7310</v>
      </c>
    </row>
    <row r="85" spans="1:4">
      <c r="A85" s="2" t="s">
        <v>6965</v>
      </c>
      <c r="B85" s="2" t="s">
        <v>6966</v>
      </c>
      <c r="C85" t="s">
        <v>7311</v>
      </c>
      <c r="D85" t="s">
        <v>7198</v>
      </c>
    </row>
    <row r="86" spans="1:4">
      <c r="A86" s="2" t="s">
        <v>6967</v>
      </c>
      <c r="B86" s="2" t="s">
        <v>6968</v>
      </c>
      <c r="C86" t="s">
        <v>7312</v>
      </c>
      <c r="D86" t="s">
        <v>7313</v>
      </c>
    </row>
    <row r="87" spans="1:4">
      <c r="A87" s="2" t="s">
        <v>6969</v>
      </c>
      <c r="B87" s="2" t="s">
        <v>6970</v>
      </c>
      <c r="C87" t="s">
        <v>7314</v>
      </c>
      <c r="D87" t="s">
        <v>7198</v>
      </c>
    </row>
    <row r="88" spans="1:4">
      <c r="A88" s="2" t="s">
        <v>6971</v>
      </c>
      <c r="B88" s="2" t="s">
        <v>6972</v>
      </c>
      <c r="C88" t="s">
        <v>7315</v>
      </c>
      <c r="D88" t="s">
        <v>7198</v>
      </c>
    </row>
    <row r="89" spans="1:4">
      <c r="A89" s="2" t="s">
        <v>6973</v>
      </c>
      <c r="B89" s="2" t="s">
        <v>6974</v>
      </c>
      <c r="C89" t="s">
        <v>7316</v>
      </c>
      <c r="D89" t="s">
        <v>7317</v>
      </c>
    </row>
    <row r="90" spans="1:4">
      <c r="A90" s="2" t="s">
        <v>6975</v>
      </c>
      <c r="B90" s="2" t="s">
        <v>6976</v>
      </c>
      <c r="C90" t="s">
        <v>7318</v>
      </c>
      <c r="D90" t="s">
        <v>7319</v>
      </c>
    </row>
    <row r="91" spans="1:4">
      <c r="A91" s="2" t="s">
        <v>6977</v>
      </c>
      <c r="B91" s="2" t="s">
        <v>6978</v>
      </c>
      <c r="C91" t="s">
        <v>7320</v>
      </c>
      <c r="D91" t="s">
        <v>7198</v>
      </c>
    </row>
    <row r="92" spans="1:4">
      <c r="A92" s="2" t="s">
        <v>6979</v>
      </c>
      <c r="B92" s="2" t="s">
        <v>6980</v>
      </c>
      <c r="C92" t="s">
        <v>7321</v>
      </c>
      <c r="D92" t="s">
        <v>7322</v>
      </c>
    </row>
    <row r="93" spans="1:4">
      <c r="A93" s="2" t="s">
        <v>6981</v>
      </c>
      <c r="B93" s="2" t="s">
        <v>6982</v>
      </c>
      <c r="C93" t="s">
        <v>7225</v>
      </c>
    </row>
    <row r="94" spans="1:4">
      <c r="A94" s="2" t="s">
        <v>6983</v>
      </c>
      <c r="B94" s="2" t="s">
        <v>6984</v>
      </c>
      <c r="C94" t="s">
        <v>7323</v>
      </c>
      <c r="D94" t="s">
        <v>7324</v>
      </c>
    </row>
    <row r="95" spans="1:4">
      <c r="A95" s="2" t="s">
        <v>6985</v>
      </c>
      <c r="B95" s="2" t="s">
        <v>6986</v>
      </c>
      <c r="C95" t="s">
        <v>7326</v>
      </c>
      <c r="D95" t="s">
        <v>7327</v>
      </c>
    </row>
    <row r="96" spans="1:4">
      <c r="A96" s="2" t="s">
        <v>6987</v>
      </c>
      <c r="B96" s="2" t="s">
        <v>6988</v>
      </c>
      <c r="C96" t="s">
        <v>7328</v>
      </c>
      <c r="D96" t="s">
        <v>7329</v>
      </c>
    </row>
    <row r="97" spans="1:4">
      <c r="A97" s="2" t="s">
        <v>6989</v>
      </c>
      <c r="B97" s="2" t="s">
        <v>6990</v>
      </c>
      <c r="C97" t="s">
        <v>7331</v>
      </c>
      <c r="D97" t="s">
        <v>7330</v>
      </c>
    </row>
    <row r="98" spans="1:4">
      <c r="A98" s="2" t="s">
        <v>6991</v>
      </c>
      <c r="B98" s="2" t="s">
        <v>6992</v>
      </c>
      <c r="C98" t="s">
        <v>7225</v>
      </c>
    </row>
    <row r="99" spans="1:4">
      <c r="A99" s="2" t="s">
        <v>6993</v>
      </c>
      <c r="B99" s="2" t="s">
        <v>6994</v>
      </c>
      <c r="C99" t="s">
        <v>7332</v>
      </c>
    </row>
    <row r="100" spans="1:4">
      <c r="A100" s="2" t="s">
        <v>6995</v>
      </c>
      <c r="B100" s="2" t="s">
        <v>6996</v>
      </c>
      <c r="C100" t="s">
        <v>7334</v>
      </c>
      <c r="D100" t="s">
        <v>7333</v>
      </c>
    </row>
    <row r="101" spans="1:4">
      <c r="A101" s="2" t="s">
        <v>6997</v>
      </c>
      <c r="B101" s="2" t="s">
        <v>6998</v>
      </c>
      <c r="C101" t="s">
        <v>7335</v>
      </c>
      <c r="D101" t="s">
        <v>7336</v>
      </c>
    </row>
    <row r="102" spans="1:4">
      <c r="A102" s="2" t="s">
        <v>6999</v>
      </c>
      <c r="B102" s="2" t="s">
        <v>7000</v>
      </c>
      <c r="C102" t="s">
        <v>7341</v>
      </c>
      <c r="D102" t="s">
        <v>7342</v>
      </c>
    </row>
    <row r="103" spans="1:4">
      <c r="A103" s="2" t="s">
        <v>7001</v>
      </c>
      <c r="B103" s="2" t="s">
        <v>7002</v>
      </c>
      <c r="C103" t="s">
        <v>7339</v>
      </c>
      <c r="D103" t="s">
        <v>7340</v>
      </c>
    </row>
    <row r="104" spans="1:4">
      <c r="A104" s="2" t="s">
        <v>7003</v>
      </c>
      <c r="B104" s="2" t="s">
        <v>7004</v>
      </c>
      <c r="C104" t="s">
        <v>7338</v>
      </c>
      <c r="D104" t="s">
        <v>7337</v>
      </c>
    </row>
    <row r="105" spans="1:4">
      <c r="A105" s="2" t="s">
        <v>7005</v>
      </c>
      <c r="B105" s="2" t="s">
        <v>7006</v>
      </c>
      <c r="C105" t="s">
        <v>7343</v>
      </c>
      <c r="D105" t="s">
        <v>7344</v>
      </c>
    </row>
    <row r="106" spans="1:4">
      <c r="A106" s="2" t="s">
        <v>7007</v>
      </c>
      <c r="B106" s="2" t="s">
        <v>7008</v>
      </c>
      <c r="C106" t="s">
        <v>7345</v>
      </c>
      <c r="D106" t="s">
        <v>7346</v>
      </c>
    </row>
    <row r="107" spans="1:4">
      <c r="A107" s="2" t="s">
        <v>7009</v>
      </c>
      <c r="B107" s="2" t="s">
        <v>7010</v>
      </c>
      <c r="C107" t="s">
        <v>7347</v>
      </c>
      <c r="D107" t="s">
        <v>7349</v>
      </c>
    </row>
    <row r="108" spans="1:4">
      <c r="A108" s="2" t="s">
        <v>7011</v>
      </c>
      <c r="B108" s="2" t="s">
        <v>7012</v>
      </c>
      <c r="C108" t="s">
        <v>7348</v>
      </c>
      <c r="D108" t="s">
        <v>7350</v>
      </c>
    </row>
    <row r="109" spans="1:4">
      <c r="A109" s="2" t="s">
        <v>7013</v>
      </c>
      <c r="B109" s="2" t="s">
        <v>7014</v>
      </c>
      <c r="C109" t="s">
        <v>7351</v>
      </c>
      <c r="D109" t="s">
        <v>7352</v>
      </c>
    </row>
    <row r="110" spans="1:4">
      <c r="A110" s="2" t="s">
        <v>7015</v>
      </c>
      <c r="B110" s="2" t="s">
        <v>7016</v>
      </c>
      <c r="C110" t="s">
        <v>7225</v>
      </c>
    </row>
    <row r="111" spans="1:4">
      <c r="A111" s="2" t="s">
        <v>7017</v>
      </c>
      <c r="B111" s="2" t="s">
        <v>7018</v>
      </c>
      <c r="C111" t="s">
        <v>7219</v>
      </c>
      <c r="D111" t="s">
        <v>7220</v>
      </c>
    </row>
    <row r="112" spans="1:4">
      <c r="A112" s="2" t="s">
        <v>7019</v>
      </c>
      <c r="B112" s="2" t="s">
        <v>7020</v>
      </c>
      <c r="C112" t="s">
        <v>7355</v>
      </c>
      <c r="D112" t="s">
        <v>7354</v>
      </c>
    </row>
    <row r="113" spans="1:4">
      <c r="A113" s="2" t="s">
        <v>7021</v>
      </c>
      <c r="B113" s="2" t="s">
        <v>7022</v>
      </c>
      <c r="C113" t="s">
        <v>7356</v>
      </c>
      <c r="D113" t="s">
        <v>7357</v>
      </c>
    </row>
    <row r="114" spans="1:4">
      <c r="A114" s="2" t="s">
        <v>7023</v>
      </c>
      <c r="B114" s="2" t="s">
        <v>7024</v>
      </c>
      <c r="C114" t="s">
        <v>7358</v>
      </c>
    </row>
    <row r="115" spans="1:4">
      <c r="A115" s="2" t="s">
        <v>7025</v>
      </c>
      <c r="B115" s="2" t="s">
        <v>7026</v>
      </c>
      <c r="C115" t="s">
        <v>7359</v>
      </c>
    </row>
    <row r="116" spans="1:4">
      <c r="A116" s="2" t="s">
        <v>7027</v>
      </c>
      <c r="B116" s="2" t="s">
        <v>7028</v>
      </c>
      <c r="C116" t="s">
        <v>7360</v>
      </c>
      <c r="D116" t="s">
        <v>7361</v>
      </c>
    </row>
    <row r="117" spans="1:4">
      <c r="A117" s="2" t="s">
        <v>7029</v>
      </c>
      <c r="B117" s="2" t="s">
        <v>7030</v>
      </c>
      <c r="C117" t="s">
        <v>7362</v>
      </c>
      <c r="D117" t="s">
        <v>7363</v>
      </c>
    </row>
    <row r="118" spans="1:4">
      <c r="A118" s="2" t="s">
        <v>7031</v>
      </c>
      <c r="B118" s="2" t="s">
        <v>7032</v>
      </c>
      <c r="C118" t="s">
        <v>7364</v>
      </c>
      <c r="D118" t="s">
        <v>7365</v>
      </c>
    </row>
    <row r="119" spans="1:4">
      <c r="A119" s="2" t="s">
        <v>7033</v>
      </c>
      <c r="B119" s="2" t="s">
        <v>7034</v>
      </c>
      <c r="C119" t="s">
        <v>7225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C13"/>
  <sheetViews>
    <sheetView workbookViewId="0"/>
  </sheetViews>
  <sheetFormatPr defaultRowHeight="14.4"/>
  <sheetData>
    <row r="1" spans="1:3">
      <c r="A1" t="s">
        <v>17231</v>
      </c>
      <c r="B1" t="s">
        <v>56</v>
      </c>
      <c r="C1" t="s">
        <v>17231</v>
      </c>
    </row>
    <row r="2" spans="1:3">
      <c r="A2">
        <v>8</v>
      </c>
      <c r="B2">
        <v>7</v>
      </c>
      <c r="C2">
        <v>8</v>
      </c>
    </row>
    <row r="3" spans="1:3">
      <c r="A3">
        <v>9</v>
      </c>
      <c r="B3">
        <v>8</v>
      </c>
      <c r="C3">
        <v>9</v>
      </c>
    </row>
    <row r="4" spans="1:3">
      <c r="A4">
        <v>10</v>
      </c>
      <c r="B4">
        <v>10</v>
      </c>
      <c r="C4">
        <v>10</v>
      </c>
    </row>
    <row r="5" spans="1:3">
      <c r="A5">
        <v>11</v>
      </c>
      <c r="B5">
        <v>5</v>
      </c>
      <c r="C5">
        <v>11</v>
      </c>
    </row>
    <row r="6" spans="1:3">
      <c r="A6">
        <v>12</v>
      </c>
      <c r="B6">
        <v>6</v>
      </c>
      <c r="C6">
        <v>12</v>
      </c>
    </row>
    <row r="7" spans="1:3">
      <c r="A7">
        <v>13</v>
      </c>
      <c r="B7">
        <v>4</v>
      </c>
      <c r="C7">
        <v>13</v>
      </c>
    </row>
    <row r="8" spans="1:3">
      <c r="A8">
        <v>14</v>
      </c>
      <c r="B8">
        <v>3.5</v>
      </c>
      <c r="C8">
        <v>14</v>
      </c>
    </row>
    <row r="9" spans="1:3">
      <c r="A9">
        <v>15</v>
      </c>
      <c r="B9">
        <v>3</v>
      </c>
      <c r="C9">
        <v>15</v>
      </c>
    </row>
    <row r="10" spans="1:3">
      <c r="A10">
        <v>16</v>
      </c>
      <c r="B10">
        <v>9</v>
      </c>
      <c r="C10">
        <v>16</v>
      </c>
    </row>
    <row r="11" spans="1:3">
      <c r="A11">
        <v>17</v>
      </c>
      <c r="B11">
        <v>11</v>
      </c>
      <c r="C11">
        <v>17</v>
      </c>
    </row>
    <row r="12" spans="1:3">
      <c r="A12">
        <v>18</v>
      </c>
      <c r="B12">
        <v>12</v>
      </c>
      <c r="C12">
        <v>18</v>
      </c>
    </row>
    <row r="13" spans="1:3">
      <c r="A13">
        <v>19</v>
      </c>
      <c r="B13">
        <v>2</v>
      </c>
      <c r="C13">
        <v>19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C3"/>
  <sheetViews>
    <sheetView workbookViewId="0"/>
  </sheetViews>
  <sheetFormatPr defaultRowHeight="14.4"/>
  <sheetData>
    <row r="1" spans="1:3">
      <c r="A1" t="s">
        <v>58</v>
      </c>
      <c r="B1" t="s">
        <v>57</v>
      </c>
      <c r="C1" t="s">
        <v>58</v>
      </c>
    </row>
    <row r="2" spans="1:3">
      <c r="A2">
        <v>3</v>
      </c>
      <c r="B2" t="s">
        <v>17232</v>
      </c>
      <c r="C2">
        <v>3</v>
      </c>
    </row>
    <row r="3" spans="1:3">
      <c r="A3">
        <v>4</v>
      </c>
      <c r="B3" t="s">
        <v>17233</v>
      </c>
      <c r="C3">
        <v>4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G448"/>
  <sheetViews>
    <sheetView workbookViewId="0"/>
  </sheetViews>
  <sheetFormatPr defaultRowHeight="14.4"/>
  <cols>
    <col min="1" max="1" width="26.6640625" customWidth="1"/>
    <col min="2" max="2" width="9.88671875" bestFit="1" customWidth="1"/>
    <col min="3" max="4" width="15.88671875" bestFit="1" customWidth="1"/>
    <col min="5" max="7" width="15.5546875" bestFit="1" customWidth="1"/>
  </cols>
  <sheetData>
    <row r="1" spans="1:7">
      <c r="A1" t="s">
        <v>71464</v>
      </c>
      <c r="B1" t="s">
        <v>71465</v>
      </c>
      <c r="C1" t="s">
        <v>71466</v>
      </c>
      <c r="D1" t="s">
        <v>71467</v>
      </c>
      <c r="E1" t="s">
        <v>71468</v>
      </c>
      <c r="F1" t="s">
        <v>71469</v>
      </c>
      <c r="G1" t="s">
        <v>71470</v>
      </c>
    </row>
    <row r="2" spans="1:7">
      <c r="A2" t="s">
        <v>52803</v>
      </c>
      <c r="B2">
        <v>872</v>
      </c>
      <c r="C2">
        <v>1.65</v>
      </c>
      <c r="D2">
        <v>1.75</v>
      </c>
      <c r="E2">
        <v>1.7985</v>
      </c>
      <c r="F2">
        <v>1.4850000000000001</v>
      </c>
      <c r="G2">
        <v>1.65</v>
      </c>
    </row>
    <row r="3" spans="1:7">
      <c r="A3" t="s">
        <v>71471</v>
      </c>
      <c r="B3">
        <v>864</v>
      </c>
      <c r="C3">
        <v>1.26</v>
      </c>
      <c r="D3">
        <v>1.37</v>
      </c>
      <c r="E3">
        <v>1.3734</v>
      </c>
      <c r="F3">
        <v>1.26</v>
      </c>
      <c r="G3">
        <v>1.26</v>
      </c>
    </row>
    <row r="4" spans="1:7">
      <c r="A4" t="s">
        <v>7036</v>
      </c>
      <c r="B4">
        <v>494</v>
      </c>
      <c r="C4">
        <v>1.6</v>
      </c>
      <c r="D4">
        <v>1.75</v>
      </c>
      <c r="E4">
        <v>1.744</v>
      </c>
      <c r="F4">
        <v>1.44</v>
      </c>
      <c r="G4">
        <v>1.6</v>
      </c>
    </row>
    <row r="5" spans="1:7">
      <c r="A5" t="s">
        <v>72</v>
      </c>
      <c r="B5">
        <v>3</v>
      </c>
      <c r="C5">
        <v>1.5</v>
      </c>
      <c r="D5">
        <v>1.75</v>
      </c>
      <c r="E5">
        <v>1.635</v>
      </c>
      <c r="F5">
        <v>1.35</v>
      </c>
      <c r="G5">
        <v>1.5</v>
      </c>
    </row>
    <row r="6" spans="1:7">
      <c r="A6" t="s">
        <v>32897</v>
      </c>
      <c r="B6">
        <v>814</v>
      </c>
      <c r="C6">
        <v>1.9450000000000001</v>
      </c>
      <c r="D6">
        <v>2.12</v>
      </c>
      <c r="E6">
        <v>2.12005</v>
      </c>
      <c r="F6">
        <v>1.7504999999999999</v>
      </c>
      <c r="G6">
        <v>1.9450000000000001</v>
      </c>
    </row>
    <row r="7" spans="1:7">
      <c r="A7" t="s">
        <v>73</v>
      </c>
      <c r="B7">
        <v>6</v>
      </c>
      <c r="C7">
        <v>1.6667000000000001</v>
      </c>
      <c r="D7">
        <v>1.75</v>
      </c>
      <c r="E7">
        <v>1.816703</v>
      </c>
      <c r="F7">
        <v>1.50003</v>
      </c>
      <c r="G7">
        <v>1.6667000000000001</v>
      </c>
    </row>
    <row r="8" spans="1:7">
      <c r="A8" t="s">
        <v>36089</v>
      </c>
      <c r="B8">
        <v>765</v>
      </c>
      <c r="C8">
        <v>1.833</v>
      </c>
      <c r="D8">
        <v>2.13</v>
      </c>
      <c r="E8">
        <v>1.99797</v>
      </c>
      <c r="F8">
        <v>1.6496999999999999</v>
      </c>
      <c r="G8">
        <v>1.833</v>
      </c>
    </row>
    <row r="9" spans="1:7">
      <c r="A9" t="s">
        <v>74</v>
      </c>
      <c r="B9">
        <v>7</v>
      </c>
      <c r="C9">
        <v>1.5587500000000001</v>
      </c>
      <c r="D9">
        <v>1.75</v>
      </c>
      <c r="E9">
        <v>1.6990375</v>
      </c>
      <c r="F9">
        <v>1.4028750000000001</v>
      </c>
      <c r="G9">
        <v>1.5587500000000001</v>
      </c>
    </row>
    <row r="10" spans="1:7">
      <c r="A10" t="s">
        <v>53831</v>
      </c>
      <c r="B10">
        <v>23</v>
      </c>
      <c r="C10">
        <v>1.65</v>
      </c>
      <c r="D10">
        <v>1.75</v>
      </c>
      <c r="E10">
        <v>1.7985</v>
      </c>
      <c r="F10">
        <v>1.4850000000000001</v>
      </c>
      <c r="G10">
        <v>1.65</v>
      </c>
    </row>
    <row r="11" spans="1:7">
      <c r="A11" t="s">
        <v>6736</v>
      </c>
      <c r="B11">
        <v>488</v>
      </c>
      <c r="C11">
        <v>1.335</v>
      </c>
      <c r="D11">
        <v>1.41</v>
      </c>
      <c r="E11">
        <v>1.4551499999999999</v>
      </c>
      <c r="F11">
        <v>1.2015</v>
      </c>
      <c r="G11">
        <v>1.335</v>
      </c>
    </row>
    <row r="12" spans="1:7">
      <c r="A12" t="s">
        <v>6731</v>
      </c>
      <c r="B12">
        <v>14</v>
      </c>
      <c r="C12">
        <v>1.65</v>
      </c>
      <c r="D12">
        <v>1.75</v>
      </c>
      <c r="E12">
        <v>1.7985</v>
      </c>
      <c r="F12">
        <v>1.4850000000000001</v>
      </c>
      <c r="G12">
        <v>1.65</v>
      </c>
    </row>
    <row r="13" spans="1:7">
      <c r="A13" t="s">
        <v>214</v>
      </c>
      <c r="B13">
        <v>443</v>
      </c>
      <c r="C13">
        <v>1.5587500000000001</v>
      </c>
      <c r="D13">
        <v>1.75</v>
      </c>
      <c r="E13">
        <v>1.6990375</v>
      </c>
      <c r="F13">
        <v>1.4028750000000001</v>
      </c>
      <c r="G13">
        <v>1.5587500000000001</v>
      </c>
    </row>
    <row r="14" spans="1:7">
      <c r="A14" t="s">
        <v>45635</v>
      </c>
      <c r="B14">
        <v>544</v>
      </c>
      <c r="C14">
        <v>1.19</v>
      </c>
      <c r="D14">
        <v>1.18</v>
      </c>
      <c r="E14">
        <v>1.2970999999999999</v>
      </c>
      <c r="F14">
        <v>1.19</v>
      </c>
      <c r="G14">
        <v>1.19</v>
      </c>
    </row>
    <row r="15" spans="1:7">
      <c r="A15" t="s">
        <v>36308</v>
      </c>
      <c r="B15">
        <v>810</v>
      </c>
      <c r="C15">
        <v>1.5149999999999999</v>
      </c>
      <c r="D15">
        <v>1.58</v>
      </c>
      <c r="E15">
        <v>1.6513500000000001</v>
      </c>
      <c r="F15">
        <v>1.3634999999999999</v>
      </c>
      <c r="G15">
        <v>1.5149999999999999</v>
      </c>
    </row>
    <row r="16" spans="1:7">
      <c r="A16" t="s">
        <v>36304</v>
      </c>
      <c r="B16">
        <v>882</v>
      </c>
      <c r="C16">
        <v>1.64</v>
      </c>
      <c r="D16">
        <v>1.82</v>
      </c>
      <c r="E16">
        <v>1.7876000000000001</v>
      </c>
      <c r="F16">
        <v>1.476</v>
      </c>
      <c r="G16">
        <v>1.64</v>
      </c>
    </row>
    <row r="17" spans="1:7">
      <c r="A17" t="s">
        <v>36318</v>
      </c>
      <c r="B17">
        <v>896</v>
      </c>
      <c r="C17">
        <v>1.7177</v>
      </c>
      <c r="D17">
        <v>1.82</v>
      </c>
      <c r="E17">
        <v>1.872293</v>
      </c>
      <c r="F17">
        <v>1.54593</v>
      </c>
      <c r="G17">
        <v>1.7177</v>
      </c>
    </row>
    <row r="18" spans="1:7">
      <c r="A18" t="s">
        <v>40834</v>
      </c>
      <c r="B18">
        <v>923</v>
      </c>
      <c r="C18">
        <v>1.5587500000000001</v>
      </c>
      <c r="D18">
        <v>1.75</v>
      </c>
      <c r="E18">
        <v>1.6990375</v>
      </c>
      <c r="F18">
        <v>1.4028750000000001</v>
      </c>
      <c r="G18">
        <v>1.5587500000000001</v>
      </c>
    </row>
    <row r="19" spans="1:7">
      <c r="A19" t="s">
        <v>53846</v>
      </c>
      <c r="B19">
        <v>1022</v>
      </c>
      <c r="C19">
        <v>1.5587</v>
      </c>
      <c r="D19">
        <v>1.75</v>
      </c>
      <c r="E19">
        <v>1.6989829999999999</v>
      </c>
      <c r="F19">
        <v>1.40283</v>
      </c>
      <c r="G19">
        <v>1.5587</v>
      </c>
    </row>
    <row r="20" spans="1:7">
      <c r="A20" t="s">
        <v>45017</v>
      </c>
      <c r="B20">
        <v>827</v>
      </c>
      <c r="C20">
        <v>1.5587500000000001</v>
      </c>
      <c r="D20">
        <v>1.75</v>
      </c>
      <c r="E20">
        <v>1.6990375</v>
      </c>
      <c r="F20">
        <v>1.4028750000000001</v>
      </c>
      <c r="G20">
        <v>1.5587500000000001</v>
      </c>
    </row>
    <row r="21" spans="1:7">
      <c r="A21" t="s">
        <v>22595</v>
      </c>
      <c r="B21">
        <v>759</v>
      </c>
      <c r="C21">
        <v>1.5587500000000001</v>
      </c>
      <c r="D21">
        <v>1.75</v>
      </c>
      <c r="E21">
        <v>1.6990375</v>
      </c>
      <c r="F21">
        <v>1.4028750000000001</v>
      </c>
      <c r="G21">
        <v>1.5587500000000001</v>
      </c>
    </row>
    <row r="22" spans="1:7">
      <c r="A22" t="s">
        <v>19429</v>
      </c>
      <c r="B22">
        <v>726</v>
      </c>
      <c r="C22">
        <v>1.625</v>
      </c>
      <c r="D22">
        <v>1.75</v>
      </c>
      <c r="E22">
        <v>1.77125</v>
      </c>
      <c r="F22">
        <v>1.4624999999999999</v>
      </c>
      <c r="G22">
        <v>1.625</v>
      </c>
    </row>
    <row r="23" spans="1:7">
      <c r="A23" t="s">
        <v>36310</v>
      </c>
      <c r="B23">
        <v>885</v>
      </c>
      <c r="C23">
        <v>1.5587500000000001</v>
      </c>
      <c r="D23">
        <v>1.75</v>
      </c>
      <c r="E23">
        <v>1.6990375</v>
      </c>
      <c r="F23">
        <v>1.4028750000000001</v>
      </c>
      <c r="G23">
        <v>1.5587500000000001</v>
      </c>
    </row>
    <row r="24" spans="1:7">
      <c r="A24" t="s">
        <v>45020</v>
      </c>
      <c r="B24">
        <v>953</v>
      </c>
      <c r="C24">
        <v>1.4286000000000001</v>
      </c>
      <c r="D24">
        <v>1.45</v>
      </c>
      <c r="E24">
        <v>1.5571740000000001</v>
      </c>
      <c r="F24">
        <v>1.2857400000000001</v>
      </c>
      <c r="G24">
        <v>1.4286000000000001</v>
      </c>
    </row>
    <row r="25" spans="1:7">
      <c r="A25" t="s">
        <v>53847</v>
      </c>
      <c r="B25">
        <v>1023</v>
      </c>
      <c r="C25">
        <v>1.5</v>
      </c>
      <c r="D25">
        <v>1.75</v>
      </c>
      <c r="E25">
        <v>1.635</v>
      </c>
      <c r="F25">
        <v>1.35</v>
      </c>
      <c r="G25">
        <v>1.5</v>
      </c>
    </row>
    <row r="26" spans="1:7">
      <c r="A26" t="s">
        <v>28616</v>
      </c>
      <c r="B26">
        <v>799</v>
      </c>
      <c r="C26">
        <v>1.6498699999999999</v>
      </c>
      <c r="D26">
        <v>1.87</v>
      </c>
      <c r="E26">
        <v>1.7983583000000001</v>
      </c>
      <c r="F26">
        <v>1.484883</v>
      </c>
      <c r="G26">
        <v>1.6498699999999999</v>
      </c>
    </row>
    <row r="27" spans="1:7">
      <c r="A27" t="s">
        <v>71472</v>
      </c>
      <c r="B27">
        <v>939</v>
      </c>
      <c r="C27">
        <v>1.5587500000000001</v>
      </c>
      <c r="D27">
        <v>1.75</v>
      </c>
      <c r="E27">
        <v>1.6990375</v>
      </c>
      <c r="F27">
        <v>1.4028750000000001</v>
      </c>
      <c r="G27">
        <v>1.5587500000000001</v>
      </c>
    </row>
    <row r="28" spans="1:7">
      <c r="A28" t="s">
        <v>71473</v>
      </c>
      <c r="B28">
        <v>17</v>
      </c>
      <c r="C28">
        <v>1.5</v>
      </c>
      <c r="D28">
        <v>1.75</v>
      </c>
      <c r="E28">
        <v>1.635</v>
      </c>
      <c r="F28">
        <v>1.35</v>
      </c>
      <c r="G28">
        <v>1.5</v>
      </c>
    </row>
    <row r="29" spans="1:7">
      <c r="A29" t="s">
        <v>198</v>
      </c>
      <c r="B29">
        <v>402</v>
      </c>
      <c r="C29">
        <v>1.6374</v>
      </c>
      <c r="D29">
        <v>1.7</v>
      </c>
      <c r="E29">
        <v>1.7847660000000001</v>
      </c>
      <c r="F29">
        <v>1.47366</v>
      </c>
      <c r="G29">
        <v>1.6374</v>
      </c>
    </row>
    <row r="30" spans="1:7">
      <c r="A30" t="s">
        <v>77</v>
      </c>
      <c r="B30">
        <v>22</v>
      </c>
      <c r="C30">
        <v>1.6415</v>
      </c>
      <c r="D30">
        <v>1.83</v>
      </c>
      <c r="E30">
        <v>1.7892349999999999</v>
      </c>
      <c r="F30">
        <v>1.6415</v>
      </c>
      <c r="G30">
        <v>1.6415</v>
      </c>
    </row>
    <row r="31" spans="1:7">
      <c r="A31" t="s">
        <v>216</v>
      </c>
      <c r="B31">
        <v>445</v>
      </c>
      <c r="C31">
        <v>1.4895</v>
      </c>
      <c r="D31">
        <v>2.27</v>
      </c>
      <c r="E31">
        <v>1.6235550000000001</v>
      </c>
      <c r="F31">
        <v>1.3405499999999999</v>
      </c>
      <c r="G31">
        <v>1.4895</v>
      </c>
    </row>
    <row r="32" spans="1:7">
      <c r="A32" t="s">
        <v>64106</v>
      </c>
      <c r="B32">
        <v>1071</v>
      </c>
      <c r="C32">
        <v>1.5587500000000001</v>
      </c>
      <c r="D32">
        <v>1.75</v>
      </c>
      <c r="E32">
        <v>1.6990375</v>
      </c>
      <c r="F32">
        <v>1.4028750000000001</v>
      </c>
      <c r="G32">
        <v>1.5587500000000001</v>
      </c>
    </row>
    <row r="33" spans="1:7">
      <c r="A33" t="s">
        <v>64103</v>
      </c>
      <c r="B33">
        <v>1068</v>
      </c>
      <c r="C33">
        <v>1.5587500000000001</v>
      </c>
      <c r="D33">
        <v>1.75</v>
      </c>
      <c r="E33">
        <v>1.6990375</v>
      </c>
      <c r="F33">
        <v>1.4028750000000001</v>
      </c>
      <c r="G33">
        <v>1.5587500000000001</v>
      </c>
    </row>
    <row r="34" spans="1:7">
      <c r="A34" t="s">
        <v>78</v>
      </c>
      <c r="B34">
        <v>24</v>
      </c>
      <c r="C34">
        <v>1.7613000000000001</v>
      </c>
      <c r="D34">
        <v>1.8</v>
      </c>
      <c r="E34">
        <v>1.9198170000000001</v>
      </c>
      <c r="F34">
        <v>1.58517</v>
      </c>
      <c r="G34">
        <v>1.7613000000000001</v>
      </c>
    </row>
    <row r="35" spans="1:7">
      <c r="A35" t="s">
        <v>58972</v>
      </c>
      <c r="B35">
        <v>854</v>
      </c>
      <c r="C35">
        <v>1.65</v>
      </c>
      <c r="D35">
        <v>1.75</v>
      </c>
      <c r="E35">
        <v>1.7985</v>
      </c>
      <c r="F35">
        <v>1.4850000000000001</v>
      </c>
      <c r="G35">
        <v>1.65</v>
      </c>
    </row>
    <row r="36" spans="1:7">
      <c r="A36" t="s">
        <v>6089</v>
      </c>
      <c r="B36">
        <v>470</v>
      </c>
      <c r="C36">
        <v>1.8063499999999999</v>
      </c>
      <c r="D36">
        <v>1.92</v>
      </c>
      <c r="E36">
        <v>1.9689215</v>
      </c>
      <c r="F36">
        <v>1.625715</v>
      </c>
      <c r="G36">
        <v>1.8063499999999999</v>
      </c>
    </row>
    <row r="37" spans="1:7">
      <c r="A37" t="s">
        <v>64094</v>
      </c>
      <c r="B37">
        <v>29</v>
      </c>
      <c r="C37">
        <v>1.6</v>
      </c>
      <c r="D37">
        <v>1.75</v>
      </c>
      <c r="E37">
        <v>1.744</v>
      </c>
      <c r="F37">
        <v>1.44</v>
      </c>
      <c r="G37">
        <v>1.6</v>
      </c>
    </row>
    <row r="38" spans="1:7">
      <c r="A38" t="s">
        <v>58989</v>
      </c>
      <c r="B38">
        <v>1055</v>
      </c>
      <c r="C38">
        <v>1.6666669999999999</v>
      </c>
      <c r="D38">
        <v>1.75</v>
      </c>
      <c r="E38">
        <v>1.8166670300000001</v>
      </c>
      <c r="F38">
        <v>1.5000003</v>
      </c>
      <c r="G38">
        <v>1.6666669999999999</v>
      </c>
    </row>
    <row r="39" spans="1:7">
      <c r="A39" t="s">
        <v>227</v>
      </c>
      <c r="B39">
        <v>464</v>
      </c>
      <c r="C39">
        <v>1.7319</v>
      </c>
      <c r="D39">
        <v>1.94</v>
      </c>
      <c r="E39">
        <v>1.8877710000000001</v>
      </c>
      <c r="F39">
        <v>1.55871</v>
      </c>
      <c r="G39">
        <v>1.7319</v>
      </c>
    </row>
    <row r="40" spans="1:7">
      <c r="A40" t="s">
        <v>175</v>
      </c>
      <c r="B40">
        <v>351</v>
      </c>
      <c r="C40">
        <v>2.4</v>
      </c>
      <c r="D40">
        <v>2.44</v>
      </c>
      <c r="E40">
        <v>2.6160000000000001</v>
      </c>
      <c r="F40">
        <v>2.16</v>
      </c>
      <c r="G40">
        <v>2.4</v>
      </c>
    </row>
    <row r="41" spans="1:7">
      <c r="A41" t="s">
        <v>71474</v>
      </c>
      <c r="B41" t="e">
        <v>#N/A</v>
      </c>
      <c r="C41">
        <v>1.6575</v>
      </c>
      <c r="D41">
        <v>1.75</v>
      </c>
      <c r="E41">
        <v>1.806675</v>
      </c>
      <c r="F41">
        <v>1.4917499999999999</v>
      </c>
      <c r="G41">
        <v>1.6575</v>
      </c>
    </row>
    <row r="42" spans="1:7">
      <c r="A42" t="s">
        <v>71475</v>
      </c>
      <c r="B42" t="e">
        <v>#N/A</v>
      </c>
      <c r="C42">
        <v>1.4360999999999999</v>
      </c>
      <c r="D42">
        <v>1.36</v>
      </c>
      <c r="E42">
        <v>1.5653490000000001</v>
      </c>
      <c r="F42">
        <v>1.2924899999999999</v>
      </c>
      <c r="G42">
        <v>1.4360999999999999</v>
      </c>
    </row>
    <row r="43" spans="1:7">
      <c r="A43" t="s">
        <v>71476</v>
      </c>
      <c r="B43">
        <v>1013</v>
      </c>
      <c r="C43">
        <v>1.5587500000000001</v>
      </c>
      <c r="D43">
        <v>1.75</v>
      </c>
      <c r="E43">
        <v>1.6990375</v>
      </c>
      <c r="F43">
        <v>1.4028750000000001</v>
      </c>
      <c r="G43">
        <v>1.5587500000000001</v>
      </c>
    </row>
    <row r="44" spans="1:7">
      <c r="A44" t="s">
        <v>71477</v>
      </c>
      <c r="B44">
        <v>34</v>
      </c>
      <c r="C44">
        <v>0.91744000000000003</v>
      </c>
      <c r="D44">
        <v>1</v>
      </c>
      <c r="E44">
        <v>1.0000096000000001</v>
      </c>
      <c r="F44">
        <v>1</v>
      </c>
      <c r="G44">
        <v>1</v>
      </c>
    </row>
    <row r="45" spans="1:7">
      <c r="A45" t="s">
        <v>58974</v>
      </c>
      <c r="B45">
        <v>1038</v>
      </c>
      <c r="C45">
        <v>1.51515</v>
      </c>
      <c r="D45">
        <v>1.58</v>
      </c>
      <c r="E45">
        <v>1.6515135000000001</v>
      </c>
      <c r="F45">
        <v>1.3636349999999999</v>
      </c>
      <c r="G45">
        <v>1.51515</v>
      </c>
    </row>
    <row r="46" spans="1:7">
      <c r="A46" t="s">
        <v>53848</v>
      </c>
      <c r="B46">
        <v>1024</v>
      </c>
      <c r="C46">
        <v>1.5587500000000001</v>
      </c>
      <c r="D46">
        <v>1.75</v>
      </c>
      <c r="E46">
        <v>1.6990375</v>
      </c>
      <c r="F46">
        <v>1.4028750000000001</v>
      </c>
      <c r="G46">
        <v>1.5587500000000001</v>
      </c>
    </row>
    <row r="47" spans="1:7">
      <c r="A47" t="s">
        <v>81</v>
      </c>
      <c r="B47">
        <v>35</v>
      </c>
      <c r="C47">
        <v>1.754</v>
      </c>
      <c r="D47">
        <v>1.96</v>
      </c>
      <c r="E47">
        <v>1.9118599999999999</v>
      </c>
      <c r="F47">
        <v>1.5786</v>
      </c>
      <c r="G47">
        <v>1.754</v>
      </c>
    </row>
    <row r="48" spans="1:7">
      <c r="A48" t="s">
        <v>6088</v>
      </c>
      <c r="B48">
        <v>468</v>
      </c>
      <c r="C48">
        <v>1.27</v>
      </c>
      <c r="D48">
        <v>1.58</v>
      </c>
      <c r="E48">
        <v>1.3843000000000001</v>
      </c>
      <c r="F48">
        <v>1.143</v>
      </c>
      <c r="G48">
        <v>1.27</v>
      </c>
    </row>
    <row r="49" spans="1:7">
      <c r="A49" t="s">
        <v>64107</v>
      </c>
      <c r="B49">
        <v>1072</v>
      </c>
      <c r="C49">
        <v>1.56</v>
      </c>
      <c r="D49">
        <v>1.75</v>
      </c>
      <c r="E49">
        <v>1.7003999999999999</v>
      </c>
      <c r="F49">
        <v>1.4039999999999999</v>
      </c>
      <c r="G49">
        <v>1.56</v>
      </c>
    </row>
    <row r="50" spans="1:7">
      <c r="A50" t="s">
        <v>14701</v>
      </c>
      <c r="B50">
        <v>515</v>
      </c>
      <c r="C50">
        <v>1.5587500000000001</v>
      </c>
      <c r="D50">
        <v>1.75</v>
      </c>
      <c r="E50">
        <v>1.6990375</v>
      </c>
      <c r="F50">
        <v>1.4028750000000001</v>
      </c>
      <c r="G50">
        <v>1.5587500000000001</v>
      </c>
    </row>
    <row r="51" spans="1:7">
      <c r="A51" t="s">
        <v>71478</v>
      </c>
      <c r="B51">
        <v>848</v>
      </c>
      <c r="C51">
        <v>1.2857099999999999</v>
      </c>
      <c r="D51">
        <v>1.75</v>
      </c>
      <c r="E51">
        <v>1.4014238999999999</v>
      </c>
      <c r="F51">
        <v>1.2857400000000001</v>
      </c>
      <c r="G51">
        <v>1.2857099999999999</v>
      </c>
    </row>
    <row r="52" spans="1:7">
      <c r="A52" t="s">
        <v>58980</v>
      </c>
      <c r="B52">
        <v>1045</v>
      </c>
      <c r="C52">
        <v>1.2989580000000001</v>
      </c>
      <c r="D52">
        <v>1.58</v>
      </c>
      <c r="E52">
        <v>1.41586422</v>
      </c>
      <c r="F52">
        <v>1.2989580000000001</v>
      </c>
      <c r="G52">
        <v>1.2989580000000001</v>
      </c>
    </row>
    <row r="53" spans="1:7">
      <c r="A53" t="s">
        <v>28624</v>
      </c>
      <c r="B53">
        <v>812</v>
      </c>
      <c r="C53">
        <v>1.35</v>
      </c>
      <c r="D53">
        <v>1.5674999999999999</v>
      </c>
      <c r="E53">
        <v>1.4715</v>
      </c>
      <c r="F53">
        <v>1.2150000000000001</v>
      </c>
      <c r="G53">
        <v>1.35</v>
      </c>
    </row>
    <row r="54" spans="1:7">
      <c r="A54" t="s">
        <v>224</v>
      </c>
      <c r="B54">
        <v>459</v>
      </c>
      <c r="C54">
        <v>1.5575000000000001</v>
      </c>
      <c r="D54">
        <v>1.75</v>
      </c>
      <c r="E54">
        <v>1.697675</v>
      </c>
      <c r="F54">
        <v>1.5575000000000001</v>
      </c>
      <c r="G54">
        <v>1.5575000000000001</v>
      </c>
    </row>
    <row r="55" spans="1:7">
      <c r="A55" t="s">
        <v>36100</v>
      </c>
      <c r="B55">
        <v>866</v>
      </c>
      <c r="C55">
        <v>1.4895830000000001</v>
      </c>
      <c r="D55">
        <v>1.56</v>
      </c>
      <c r="E55">
        <v>1.62364547</v>
      </c>
      <c r="F55">
        <v>1.3406247</v>
      </c>
      <c r="G55">
        <v>1.4895830000000001</v>
      </c>
    </row>
    <row r="56" spans="1:7">
      <c r="A56" t="s">
        <v>24616</v>
      </c>
      <c r="B56">
        <v>773</v>
      </c>
      <c r="C56">
        <v>1.5587500000000001</v>
      </c>
      <c r="D56">
        <v>1.75</v>
      </c>
      <c r="E56">
        <v>1.6990375</v>
      </c>
      <c r="F56">
        <v>1.4028750000000001</v>
      </c>
      <c r="G56">
        <v>1.5587500000000001</v>
      </c>
    </row>
    <row r="57" spans="1:7">
      <c r="A57" t="s">
        <v>82</v>
      </c>
      <c r="B57">
        <v>36</v>
      </c>
      <c r="C57">
        <v>1.44</v>
      </c>
      <c r="D57">
        <v>1.39</v>
      </c>
      <c r="E57">
        <v>1.5696000000000001</v>
      </c>
      <c r="F57">
        <v>1.296</v>
      </c>
      <c r="G57">
        <v>1.44</v>
      </c>
    </row>
    <row r="58" spans="1:7">
      <c r="A58" t="s">
        <v>53838</v>
      </c>
      <c r="B58">
        <v>929</v>
      </c>
      <c r="C58">
        <v>1.5</v>
      </c>
      <c r="D58">
        <v>1.53</v>
      </c>
      <c r="E58">
        <v>1.635</v>
      </c>
      <c r="F58">
        <v>1.35</v>
      </c>
      <c r="G58">
        <v>1.5</v>
      </c>
    </row>
    <row r="59" spans="1:7">
      <c r="A59" t="s">
        <v>28627</v>
      </c>
      <c r="B59">
        <v>819</v>
      </c>
      <c r="C59">
        <v>1.5</v>
      </c>
      <c r="D59">
        <v>1.75</v>
      </c>
      <c r="E59">
        <v>1.635</v>
      </c>
      <c r="F59">
        <v>1.35</v>
      </c>
      <c r="G59">
        <v>1.5</v>
      </c>
    </row>
    <row r="60" spans="1:7">
      <c r="A60" t="s">
        <v>167</v>
      </c>
      <c r="B60">
        <v>339</v>
      </c>
      <c r="C60">
        <v>1.52</v>
      </c>
      <c r="D60">
        <v>1.75</v>
      </c>
      <c r="E60">
        <v>1.6568000000000001</v>
      </c>
      <c r="F60">
        <v>1.3680000000000001</v>
      </c>
      <c r="G60">
        <v>1.52</v>
      </c>
    </row>
    <row r="61" spans="1:7">
      <c r="A61" t="s">
        <v>83</v>
      </c>
      <c r="B61">
        <v>37</v>
      </c>
      <c r="C61">
        <v>1.5</v>
      </c>
      <c r="D61">
        <v>1.96</v>
      </c>
      <c r="E61">
        <v>1.635</v>
      </c>
      <c r="F61">
        <v>1.35</v>
      </c>
      <c r="G61">
        <v>1.5</v>
      </c>
    </row>
    <row r="62" spans="1:7">
      <c r="A62" t="s">
        <v>36094</v>
      </c>
      <c r="B62">
        <v>858</v>
      </c>
      <c r="C62">
        <v>1.8333299999999999</v>
      </c>
      <c r="D62">
        <v>1.94</v>
      </c>
      <c r="E62">
        <v>1.9983297</v>
      </c>
      <c r="F62">
        <v>1.6499969999999999</v>
      </c>
      <c r="G62">
        <v>1.8333299999999999</v>
      </c>
    </row>
    <row r="63" spans="1:7">
      <c r="A63" t="s">
        <v>30158</v>
      </c>
      <c r="B63">
        <v>836</v>
      </c>
      <c r="C63">
        <v>1.65</v>
      </c>
      <c r="D63">
        <v>1.75</v>
      </c>
      <c r="E63">
        <v>1.7985</v>
      </c>
      <c r="F63">
        <v>1.4850000000000001</v>
      </c>
      <c r="G63">
        <v>1.65</v>
      </c>
    </row>
    <row r="64" spans="1:7">
      <c r="A64" t="s">
        <v>47432</v>
      </c>
      <c r="B64">
        <v>972</v>
      </c>
      <c r="C64">
        <v>1.6</v>
      </c>
      <c r="D64">
        <v>1.75</v>
      </c>
      <c r="E64">
        <v>1.744</v>
      </c>
      <c r="F64">
        <v>1.44</v>
      </c>
      <c r="G64">
        <v>1.6</v>
      </c>
    </row>
    <row r="65" spans="1:7">
      <c r="A65" t="s">
        <v>17236</v>
      </c>
      <c r="B65">
        <v>724</v>
      </c>
      <c r="C65">
        <v>1.65</v>
      </c>
      <c r="D65">
        <v>1.75</v>
      </c>
      <c r="E65">
        <v>1.7985</v>
      </c>
      <c r="F65">
        <v>1.4850000000000001</v>
      </c>
      <c r="G65">
        <v>1.65</v>
      </c>
    </row>
    <row r="66" spans="1:7">
      <c r="A66" t="s">
        <v>16268</v>
      </c>
      <c r="B66">
        <v>710</v>
      </c>
      <c r="C66">
        <v>1.5</v>
      </c>
      <c r="D66">
        <v>1.75</v>
      </c>
      <c r="E66">
        <v>1.635</v>
      </c>
      <c r="F66">
        <v>1.35</v>
      </c>
      <c r="G66">
        <v>1.5</v>
      </c>
    </row>
    <row r="67" spans="1:7">
      <c r="A67" t="s">
        <v>84</v>
      </c>
      <c r="B67">
        <v>39</v>
      </c>
      <c r="C67">
        <v>1.3842000000000001</v>
      </c>
      <c r="D67">
        <v>1.75</v>
      </c>
      <c r="E67">
        <v>1.508778</v>
      </c>
      <c r="F67">
        <v>1.2457800000000001</v>
      </c>
      <c r="G67">
        <v>1.3842000000000001</v>
      </c>
    </row>
    <row r="68" spans="1:7">
      <c r="A68" t="s">
        <v>58975</v>
      </c>
      <c r="B68">
        <v>1039</v>
      </c>
      <c r="C68">
        <v>1.5587500000000001</v>
      </c>
      <c r="D68">
        <v>1.75</v>
      </c>
      <c r="E68">
        <v>1.6990375</v>
      </c>
      <c r="F68">
        <v>1.4028750000000001</v>
      </c>
      <c r="G68">
        <v>1.5587500000000001</v>
      </c>
    </row>
    <row r="69" spans="1:7">
      <c r="A69" t="s">
        <v>219</v>
      </c>
      <c r="B69">
        <v>448</v>
      </c>
      <c r="C69">
        <v>1.4550000000000001</v>
      </c>
      <c r="D69">
        <v>1.58</v>
      </c>
      <c r="E69">
        <v>1.58595</v>
      </c>
      <c r="F69">
        <v>1.3095000000000001</v>
      </c>
      <c r="G69">
        <v>1.4550000000000001</v>
      </c>
    </row>
    <row r="70" spans="1:7">
      <c r="A70" t="s">
        <v>45643</v>
      </c>
      <c r="B70">
        <v>963</v>
      </c>
      <c r="C70">
        <v>1.5587500000000001</v>
      </c>
      <c r="D70">
        <v>1.75</v>
      </c>
      <c r="E70">
        <v>1.6990375</v>
      </c>
      <c r="F70">
        <v>1.4028750000000001</v>
      </c>
      <c r="G70">
        <v>1.5587500000000001</v>
      </c>
    </row>
    <row r="71" spans="1:7">
      <c r="A71" t="s">
        <v>85</v>
      </c>
      <c r="B71">
        <v>40</v>
      </c>
      <c r="C71">
        <v>1.5587500000000001</v>
      </c>
      <c r="D71">
        <v>1.75</v>
      </c>
      <c r="E71">
        <v>1.6990375</v>
      </c>
      <c r="F71">
        <v>1.4028750000000001</v>
      </c>
      <c r="G71">
        <v>1.5587500000000001</v>
      </c>
    </row>
    <row r="72" spans="1:7">
      <c r="A72" t="s">
        <v>190</v>
      </c>
      <c r="B72">
        <v>391</v>
      </c>
      <c r="C72">
        <v>1.65</v>
      </c>
      <c r="D72">
        <v>1.75</v>
      </c>
      <c r="E72">
        <v>1.7985</v>
      </c>
      <c r="F72">
        <v>1.4850000000000001</v>
      </c>
      <c r="G72">
        <v>1.65</v>
      </c>
    </row>
    <row r="73" spans="1:7">
      <c r="A73" t="s">
        <v>71479</v>
      </c>
      <c r="B73">
        <v>774</v>
      </c>
      <c r="C73">
        <v>1.7</v>
      </c>
      <c r="D73">
        <v>1.75</v>
      </c>
      <c r="E73">
        <v>1.853</v>
      </c>
      <c r="F73">
        <v>1.53</v>
      </c>
      <c r="G73">
        <v>1.7</v>
      </c>
    </row>
    <row r="74" spans="1:7">
      <c r="A74" t="s">
        <v>49059</v>
      </c>
      <c r="B74">
        <v>999</v>
      </c>
      <c r="C74">
        <v>1.4571499999999999</v>
      </c>
      <c r="D74">
        <v>1.48</v>
      </c>
      <c r="E74">
        <v>1.5882935</v>
      </c>
      <c r="F74">
        <v>1.3114349999999999</v>
      </c>
      <c r="G74">
        <v>1.4571499999999999</v>
      </c>
    </row>
    <row r="75" spans="1:7">
      <c r="A75" t="s">
        <v>6737</v>
      </c>
      <c r="B75">
        <v>489</v>
      </c>
      <c r="C75">
        <v>1.55</v>
      </c>
      <c r="D75">
        <v>1.75</v>
      </c>
      <c r="E75">
        <v>1.6895</v>
      </c>
      <c r="F75">
        <v>1.395</v>
      </c>
      <c r="G75">
        <v>1.55</v>
      </c>
    </row>
    <row r="76" spans="1:7">
      <c r="A76" t="s">
        <v>64100</v>
      </c>
      <c r="B76">
        <v>1065</v>
      </c>
      <c r="C76">
        <v>1.5587500000000001</v>
      </c>
      <c r="D76">
        <v>1.75</v>
      </c>
      <c r="E76">
        <v>1.6990375</v>
      </c>
      <c r="F76">
        <v>1.4028750000000001</v>
      </c>
      <c r="G76">
        <v>1.5587500000000001</v>
      </c>
    </row>
    <row r="77" spans="1:7">
      <c r="A77" t="s">
        <v>49063</v>
      </c>
      <c r="B77">
        <v>1004</v>
      </c>
      <c r="C77">
        <v>1.5587500000000001</v>
      </c>
      <c r="D77">
        <v>1.75</v>
      </c>
      <c r="E77">
        <v>1.6990375</v>
      </c>
      <c r="F77">
        <v>1.4028750000000001</v>
      </c>
      <c r="G77">
        <v>1.5587500000000001</v>
      </c>
    </row>
    <row r="78" spans="1:7">
      <c r="A78" t="s">
        <v>189</v>
      </c>
      <c r="B78">
        <v>390</v>
      </c>
      <c r="C78">
        <v>1.7370000000000001</v>
      </c>
      <c r="D78">
        <v>2.02</v>
      </c>
      <c r="E78">
        <v>1.89333</v>
      </c>
      <c r="F78">
        <v>1.5632999999999999</v>
      </c>
      <c r="G78">
        <v>1.7370000000000001</v>
      </c>
    </row>
    <row r="79" spans="1:7">
      <c r="A79" t="s">
        <v>31933</v>
      </c>
      <c r="B79">
        <v>844</v>
      </c>
      <c r="C79">
        <v>1.35</v>
      </c>
      <c r="D79">
        <v>1.31</v>
      </c>
      <c r="E79">
        <v>1.4715</v>
      </c>
      <c r="F79">
        <v>1.2150000000000001</v>
      </c>
      <c r="G79">
        <v>1.35</v>
      </c>
    </row>
    <row r="80" spans="1:7">
      <c r="A80" t="s">
        <v>192</v>
      </c>
      <c r="B80">
        <v>393</v>
      </c>
      <c r="C80">
        <v>1.7285999999999999</v>
      </c>
      <c r="D80">
        <v>1.85</v>
      </c>
      <c r="E80">
        <v>1.884174</v>
      </c>
      <c r="F80">
        <v>1.5557399999999999</v>
      </c>
      <c r="G80">
        <v>1.7285999999999999</v>
      </c>
    </row>
    <row r="81" spans="1:7">
      <c r="A81" t="s">
        <v>193</v>
      </c>
      <c r="B81">
        <v>394</v>
      </c>
      <c r="C81">
        <v>1.5595000000000001</v>
      </c>
      <c r="D81">
        <v>1.75</v>
      </c>
      <c r="E81">
        <v>1.6998549999999999</v>
      </c>
      <c r="F81">
        <v>1.4035500000000001</v>
      </c>
      <c r="G81">
        <v>1.5595000000000001</v>
      </c>
    </row>
    <row r="82" spans="1:7">
      <c r="A82" t="s">
        <v>89</v>
      </c>
      <c r="B82">
        <v>48</v>
      </c>
      <c r="C82">
        <v>1.6408</v>
      </c>
      <c r="D82">
        <v>1.83</v>
      </c>
      <c r="E82">
        <v>1.7884720000000001</v>
      </c>
      <c r="F82">
        <v>1.47672</v>
      </c>
      <c r="G82">
        <v>1.6408</v>
      </c>
    </row>
    <row r="83" spans="1:7">
      <c r="A83" t="s">
        <v>31931</v>
      </c>
      <c r="B83">
        <v>842</v>
      </c>
      <c r="C83">
        <v>1.6666669999999999</v>
      </c>
      <c r="D83">
        <v>1.94</v>
      </c>
      <c r="E83">
        <v>1.8166670300000001</v>
      </c>
      <c r="F83">
        <v>1.5000003</v>
      </c>
      <c r="G83">
        <v>1.6666669999999999</v>
      </c>
    </row>
    <row r="84" spans="1:7">
      <c r="A84" t="s">
        <v>157</v>
      </c>
      <c r="B84">
        <v>234</v>
      </c>
      <c r="C84">
        <v>1.61425</v>
      </c>
      <c r="D84">
        <v>1.95</v>
      </c>
      <c r="E84">
        <v>1.7595324999999999</v>
      </c>
      <c r="F84">
        <v>1.452825</v>
      </c>
      <c r="G84">
        <v>1.61425</v>
      </c>
    </row>
    <row r="85" spans="1:7">
      <c r="A85" t="s">
        <v>36107</v>
      </c>
      <c r="B85">
        <v>876</v>
      </c>
      <c r="C85">
        <v>1.5</v>
      </c>
      <c r="D85">
        <v>1.75</v>
      </c>
      <c r="E85">
        <v>1.635</v>
      </c>
      <c r="F85">
        <v>1.35</v>
      </c>
      <c r="G85">
        <v>1.5</v>
      </c>
    </row>
    <row r="86" spans="1:7">
      <c r="A86" t="s">
        <v>20933</v>
      </c>
      <c r="B86">
        <v>730</v>
      </c>
      <c r="C86">
        <v>1.88514</v>
      </c>
      <c r="D86">
        <v>2.25</v>
      </c>
      <c r="E86">
        <v>2.0548025999999999</v>
      </c>
      <c r="F86">
        <v>1.696626</v>
      </c>
      <c r="G86">
        <v>1.88514</v>
      </c>
    </row>
    <row r="87" spans="1:7">
      <c r="A87" t="s">
        <v>174</v>
      </c>
      <c r="B87">
        <v>350</v>
      </c>
      <c r="C87">
        <v>1.55</v>
      </c>
      <c r="D87">
        <v>1.75</v>
      </c>
      <c r="E87">
        <v>1.6895</v>
      </c>
      <c r="F87">
        <v>1.395</v>
      </c>
      <c r="G87">
        <v>1.55</v>
      </c>
    </row>
    <row r="88" spans="1:7">
      <c r="A88" t="s">
        <v>25508</v>
      </c>
      <c r="B88">
        <v>777</v>
      </c>
      <c r="C88">
        <v>1.65</v>
      </c>
      <c r="D88">
        <v>1.75</v>
      </c>
      <c r="E88">
        <v>1.7985</v>
      </c>
      <c r="F88">
        <v>1.4850000000000001</v>
      </c>
      <c r="G88">
        <v>1.65</v>
      </c>
    </row>
    <row r="89" spans="1:7">
      <c r="A89" t="s">
        <v>30154</v>
      </c>
      <c r="B89">
        <v>832</v>
      </c>
      <c r="C89">
        <v>1.5587500000000001</v>
      </c>
      <c r="D89">
        <v>1.75</v>
      </c>
      <c r="E89">
        <v>1.6990375</v>
      </c>
      <c r="F89">
        <v>1.4028750000000001</v>
      </c>
      <c r="G89">
        <v>1.5587500000000001</v>
      </c>
    </row>
    <row r="90" spans="1:7">
      <c r="A90" t="s">
        <v>40833</v>
      </c>
      <c r="B90">
        <v>922</v>
      </c>
      <c r="C90">
        <v>1.7</v>
      </c>
      <c r="D90">
        <v>1.75</v>
      </c>
      <c r="E90">
        <v>1.853</v>
      </c>
      <c r="F90">
        <v>1.53</v>
      </c>
      <c r="G90">
        <v>1.7</v>
      </c>
    </row>
    <row r="91" spans="1:7">
      <c r="A91" t="s">
        <v>195</v>
      </c>
      <c r="B91">
        <v>398</v>
      </c>
      <c r="C91">
        <v>1.577</v>
      </c>
      <c r="D91">
        <v>1.83</v>
      </c>
      <c r="E91">
        <v>1.7189300000000001</v>
      </c>
      <c r="F91">
        <v>1.4193</v>
      </c>
      <c r="G91">
        <v>1.577</v>
      </c>
    </row>
    <row r="92" spans="1:7">
      <c r="A92" t="s">
        <v>24615</v>
      </c>
      <c r="B92">
        <v>772</v>
      </c>
      <c r="C92">
        <v>1.5</v>
      </c>
      <c r="D92">
        <v>1.75</v>
      </c>
      <c r="E92">
        <v>1.635</v>
      </c>
      <c r="F92">
        <v>1.35</v>
      </c>
      <c r="G92">
        <v>1.5</v>
      </c>
    </row>
    <row r="93" spans="1:7">
      <c r="A93" t="s">
        <v>42683</v>
      </c>
      <c r="B93">
        <v>936</v>
      </c>
      <c r="C93">
        <v>1.625</v>
      </c>
      <c r="D93">
        <v>1.75</v>
      </c>
      <c r="E93">
        <v>1.77125</v>
      </c>
      <c r="F93">
        <v>1.4624999999999999</v>
      </c>
      <c r="G93">
        <v>1.625</v>
      </c>
    </row>
    <row r="94" spans="1:7">
      <c r="A94" t="s">
        <v>12967</v>
      </c>
      <c r="B94">
        <v>534</v>
      </c>
      <c r="C94">
        <v>1.38889</v>
      </c>
      <c r="D94">
        <v>1.94</v>
      </c>
      <c r="E94">
        <v>1.5138901</v>
      </c>
      <c r="F94">
        <v>1.2500009999999999</v>
      </c>
      <c r="G94">
        <v>1.38889</v>
      </c>
    </row>
    <row r="95" spans="1:7">
      <c r="A95" t="s">
        <v>12979</v>
      </c>
      <c r="B95">
        <v>685</v>
      </c>
      <c r="C95">
        <v>1.3</v>
      </c>
      <c r="D95">
        <v>1.47</v>
      </c>
      <c r="E95">
        <v>1.417</v>
      </c>
      <c r="F95">
        <v>1.3</v>
      </c>
      <c r="G95">
        <v>1.3</v>
      </c>
    </row>
    <row r="96" spans="1:7">
      <c r="A96" t="s">
        <v>53842</v>
      </c>
      <c r="B96">
        <v>1018</v>
      </c>
      <c r="C96">
        <v>1.5587500000000001</v>
      </c>
      <c r="D96">
        <v>1.75</v>
      </c>
      <c r="E96">
        <v>1.6990375</v>
      </c>
      <c r="F96">
        <v>1.4028750000000001</v>
      </c>
      <c r="G96">
        <v>1.5587500000000001</v>
      </c>
    </row>
    <row r="97" spans="1:7">
      <c r="A97" t="s">
        <v>45018</v>
      </c>
      <c r="B97">
        <v>951</v>
      </c>
      <c r="C97">
        <v>1.5587500000000001</v>
      </c>
      <c r="D97">
        <v>1.75</v>
      </c>
      <c r="E97">
        <v>1.6990375</v>
      </c>
      <c r="F97">
        <v>1.4028750000000001</v>
      </c>
      <c r="G97">
        <v>1.5587500000000001</v>
      </c>
    </row>
    <row r="98" spans="1:7">
      <c r="A98" t="s">
        <v>47429</v>
      </c>
      <c r="B98">
        <v>363</v>
      </c>
      <c r="C98">
        <v>1.5</v>
      </c>
      <c r="D98">
        <v>1.75</v>
      </c>
      <c r="E98">
        <v>1.635</v>
      </c>
      <c r="F98">
        <v>1.35</v>
      </c>
      <c r="G98">
        <v>1.5</v>
      </c>
    </row>
    <row r="99" spans="1:7">
      <c r="A99" t="s">
        <v>39761</v>
      </c>
      <c r="B99">
        <v>912</v>
      </c>
      <c r="C99">
        <v>1.625</v>
      </c>
      <c r="D99">
        <v>1.75</v>
      </c>
      <c r="E99">
        <v>1.77125</v>
      </c>
      <c r="F99">
        <v>1.4624999999999999</v>
      </c>
      <c r="G99">
        <v>1.625</v>
      </c>
    </row>
    <row r="100" spans="1:7">
      <c r="A100" t="s">
        <v>58986</v>
      </c>
      <c r="B100">
        <v>1052</v>
      </c>
      <c r="C100">
        <v>1.35</v>
      </c>
      <c r="D100">
        <v>1.31</v>
      </c>
      <c r="E100">
        <v>1.4715</v>
      </c>
      <c r="F100">
        <v>1.2150000000000001</v>
      </c>
      <c r="G100">
        <v>1.35</v>
      </c>
    </row>
    <row r="101" spans="1:7">
      <c r="A101" t="s">
        <v>28614</v>
      </c>
      <c r="B101">
        <v>797</v>
      </c>
      <c r="C101">
        <v>1.5587500000000001</v>
      </c>
      <c r="D101">
        <v>1.75</v>
      </c>
      <c r="E101">
        <v>1.6990375</v>
      </c>
      <c r="F101">
        <v>1.4028750000000001</v>
      </c>
      <c r="G101">
        <v>1.5587500000000001</v>
      </c>
    </row>
    <row r="102" spans="1:7">
      <c r="A102" t="s">
        <v>43364</v>
      </c>
      <c r="B102">
        <v>937</v>
      </c>
      <c r="C102">
        <v>1.5587500000000001</v>
      </c>
      <c r="D102">
        <v>1.75</v>
      </c>
      <c r="E102">
        <v>1.6990375</v>
      </c>
      <c r="F102">
        <v>1.4028750000000001</v>
      </c>
      <c r="G102">
        <v>1.5587500000000001</v>
      </c>
    </row>
    <row r="103" spans="1:7">
      <c r="A103" t="s">
        <v>36315</v>
      </c>
      <c r="B103">
        <v>891</v>
      </c>
      <c r="C103">
        <v>1.5587500000000001</v>
      </c>
      <c r="D103">
        <v>1.75</v>
      </c>
      <c r="E103">
        <v>1.6990375</v>
      </c>
      <c r="F103">
        <v>1.4028750000000001</v>
      </c>
      <c r="G103">
        <v>1.5587500000000001</v>
      </c>
    </row>
    <row r="104" spans="1:7">
      <c r="A104" t="s">
        <v>205</v>
      </c>
      <c r="B104">
        <v>415</v>
      </c>
      <c r="C104">
        <v>1.78484</v>
      </c>
      <c r="D104">
        <v>2.13</v>
      </c>
      <c r="E104">
        <v>1.9454756</v>
      </c>
      <c r="F104">
        <v>1.6063559999999999</v>
      </c>
      <c r="G104">
        <v>1.78484</v>
      </c>
    </row>
    <row r="105" spans="1:7">
      <c r="A105" t="s">
        <v>213</v>
      </c>
      <c r="B105">
        <v>435</v>
      </c>
      <c r="C105">
        <v>1.5760000000000001</v>
      </c>
      <c r="D105">
        <v>1.83</v>
      </c>
      <c r="E105">
        <v>1.71784</v>
      </c>
      <c r="F105">
        <v>1.4184000000000001</v>
      </c>
      <c r="G105">
        <v>1.5760000000000001</v>
      </c>
    </row>
    <row r="106" spans="1:7">
      <c r="A106" t="s">
        <v>71480</v>
      </c>
      <c r="B106">
        <v>58</v>
      </c>
      <c r="C106">
        <v>1.7319439999999999</v>
      </c>
      <c r="D106">
        <v>1.94</v>
      </c>
      <c r="E106">
        <v>1.8878189599999999</v>
      </c>
      <c r="F106">
        <v>1.5587496000000001</v>
      </c>
      <c r="G106">
        <v>1.7319439999999999</v>
      </c>
    </row>
    <row r="107" spans="1:7">
      <c r="A107" t="s">
        <v>42680</v>
      </c>
      <c r="B107">
        <v>933</v>
      </c>
      <c r="C107">
        <v>1.875</v>
      </c>
      <c r="D107">
        <v>2.1800000000000002</v>
      </c>
      <c r="E107">
        <v>2.0437500000000002</v>
      </c>
      <c r="F107">
        <v>1.6875</v>
      </c>
      <c r="G107">
        <v>1.875</v>
      </c>
    </row>
    <row r="108" spans="1:7">
      <c r="A108" t="s">
        <v>11499</v>
      </c>
      <c r="B108">
        <v>509</v>
      </c>
      <c r="C108">
        <v>1.623</v>
      </c>
      <c r="D108">
        <v>1.94</v>
      </c>
      <c r="E108">
        <v>1.7690699999999999</v>
      </c>
      <c r="F108">
        <v>1.4607000000000001</v>
      </c>
      <c r="G108">
        <v>1.623</v>
      </c>
    </row>
    <row r="109" spans="1:7">
      <c r="A109" t="s">
        <v>23313</v>
      </c>
      <c r="B109">
        <v>760</v>
      </c>
      <c r="C109">
        <v>1.5597000000000001</v>
      </c>
      <c r="D109">
        <v>1.75</v>
      </c>
      <c r="E109">
        <v>1.7000729999999999</v>
      </c>
      <c r="F109">
        <v>1.4037299999999999</v>
      </c>
      <c r="G109">
        <v>1.5597000000000001</v>
      </c>
    </row>
    <row r="110" spans="1:7">
      <c r="A110" t="s">
        <v>6091</v>
      </c>
      <c r="B110">
        <v>474</v>
      </c>
      <c r="C110">
        <v>1.4938</v>
      </c>
      <c r="D110">
        <v>1.75</v>
      </c>
      <c r="E110">
        <v>1.628242</v>
      </c>
      <c r="F110">
        <v>1.3444199999999999</v>
      </c>
      <c r="G110">
        <v>1.4938</v>
      </c>
    </row>
    <row r="111" spans="1:7">
      <c r="A111" t="s">
        <v>49050</v>
      </c>
      <c r="B111">
        <v>985</v>
      </c>
      <c r="C111">
        <v>1.5587500000000001</v>
      </c>
      <c r="D111">
        <v>1.75</v>
      </c>
      <c r="E111">
        <v>1.6990375</v>
      </c>
      <c r="F111">
        <v>1.4028750000000001</v>
      </c>
      <c r="G111">
        <v>1.5587500000000001</v>
      </c>
    </row>
    <row r="112" spans="1:7">
      <c r="A112" t="s">
        <v>30153</v>
      </c>
      <c r="B112">
        <v>831</v>
      </c>
      <c r="C112">
        <v>0</v>
      </c>
      <c r="D112">
        <v>0</v>
      </c>
      <c r="E112">
        <v>0</v>
      </c>
      <c r="F112">
        <v>0</v>
      </c>
      <c r="G112">
        <v>0</v>
      </c>
    </row>
    <row r="113" spans="1:7">
      <c r="A113" t="s">
        <v>58988</v>
      </c>
      <c r="B113">
        <v>1054</v>
      </c>
      <c r="C113">
        <v>1.55</v>
      </c>
      <c r="D113">
        <v>1.75</v>
      </c>
      <c r="E113">
        <v>1.6895</v>
      </c>
      <c r="F113">
        <v>1.395</v>
      </c>
      <c r="G113">
        <v>1.55</v>
      </c>
    </row>
    <row r="114" spans="1:7">
      <c r="A114" t="s">
        <v>36093</v>
      </c>
      <c r="B114">
        <v>857</v>
      </c>
      <c r="C114">
        <v>1.5</v>
      </c>
      <c r="D114">
        <v>1.75</v>
      </c>
      <c r="E114">
        <v>1.635</v>
      </c>
      <c r="F114">
        <v>1.35</v>
      </c>
      <c r="G114">
        <v>1.5</v>
      </c>
    </row>
    <row r="115" spans="1:7">
      <c r="A115" t="s">
        <v>92</v>
      </c>
      <c r="B115">
        <v>62</v>
      </c>
      <c r="C115">
        <v>1.623</v>
      </c>
      <c r="D115">
        <v>1.94</v>
      </c>
      <c r="E115">
        <v>1.7690699999999999</v>
      </c>
      <c r="F115">
        <v>1.4607000000000001</v>
      </c>
      <c r="G115">
        <v>1.623</v>
      </c>
    </row>
    <row r="116" spans="1:7">
      <c r="A116" t="s">
        <v>93</v>
      </c>
      <c r="B116">
        <v>64</v>
      </c>
      <c r="C116">
        <v>1.5595000000000001</v>
      </c>
      <c r="D116">
        <v>1.75</v>
      </c>
      <c r="E116">
        <v>1.6998549999999999</v>
      </c>
      <c r="F116">
        <v>1.4035500000000001</v>
      </c>
      <c r="G116">
        <v>1.5595000000000001</v>
      </c>
    </row>
    <row r="117" spans="1:7">
      <c r="A117" t="s">
        <v>94</v>
      </c>
      <c r="B117">
        <v>66</v>
      </c>
      <c r="C117">
        <v>1.5575000000000001</v>
      </c>
      <c r="D117">
        <v>1.75</v>
      </c>
      <c r="E117">
        <v>1.697675</v>
      </c>
      <c r="F117">
        <v>1.4017500000000001</v>
      </c>
      <c r="G117">
        <v>1.5575000000000001</v>
      </c>
    </row>
    <row r="118" spans="1:7">
      <c r="A118" t="s">
        <v>71481</v>
      </c>
      <c r="B118" t="e">
        <v>#N/A</v>
      </c>
      <c r="C118">
        <v>1.247706</v>
      </c>
      <c r="D118">
        <v>1.55</v>
      </c>
      <c r="E118">
        <v>1.35999954</v>
      </c>
      <c r="F118">
        <v>1.1229354</v>
      </c>
      <c r="G118">
        <v>1.247706</v>
      </c>
    </row>
    <row r="119" spans="1:7">
      <c r="A119" t="s">
        <v>71482</v>
      </c>
      <c r="B119" t="e">
        <v>#N/A</v>
      </c>
      <c r="C119">
        <v>1.40367</v>
      </c>
      <c r="D119">
        <v>1.75</v>
      </c>
      <c r="E119">
        <v>1.5300003</v>
      </c>
      <c r="F119">
        <v>1.2633030000000001</v>
      </c>
      <c r="G119">
        <v>1.40367</v>
      </c>
    </row>
    <row r="120" spans="1:7">
      <c r="A120" t="s">
        <v>12980</v>
      </c>
      <c r="B120">
        <v>686</v>
      </c>
      <c r="C120">
        <v>1.64</v>
      </c>
      <c r="D120">
        <v>1.75</v>
      </c>
      <c r="E120">
        <v>1.7876000000000001</v>
      </c>
      <c r="F120">
        <v>1.476</v>
      </c>
      <c r="G120">
        <v>1.64</v>
      </c>
    </row>
    <row r="121" spans="1:7">
      <c r="A121" t="s">
        <v>162</v>
      </c>
      <c r="B121">
        <v>319</v>
      </c>
      <c r="C121">
        <v>1.8333710000000001</v>
      </c>
      <c r="D121">
        <v>1.75</v>
      </c>
      <c r="E121">
        <v>1.9983743899999999</v>
      </c>
      <c r="F121">
        <v>1.6500338999999999</v>
      </c>
      <c r="G121">
        <v>1.8333710000000001</v>
      </c>
    </row>
    <row r="122" spans="1:7">
      <c r="A122" t="s">
        <v>11493</v>
      </c>
      <c r="B122">
        <v>504</v>
      </c>
      <c r="C122">
        <v>1.38</v>
      </c>
      <c r="D122">
        <v>1.31</v>
      </c>
      <c r="E122">
        <v>1.5042</v>
      </c>
      <c r="F122">
        <v>1.242</v>
      </c>
      <c r="G122">
        <v>1.38</v>
      </c>
    </row>
    <row r="123" spans="1:7">
      <c r="A123" t="s">
        <v>11493</v>
      </c>
      <c r="B123">
        <v>504</v>
      </c>
      <c r="C123">
        <v>1.38</v>
      </c>
      <c r="D123">
        <v>1.31</v>
      </c>
      <c r="E123">
        <v>1.5042</v>
      </c>
      <c r="F123">
        <v>1.242</v>
      </c>
      <c r="G123">
        <v>1.38</v>
      </c>
    </row>
    <row r="124" spans="1:7">
      <c r="A124" t="s">
        <v>220</v>
      </c>
      <c r="B124">
        <v>451</v>
      </c>
      <c r="C124">
        <v>1.5</v>
      </c>
      <c r="D124">
        <v>1.45</v>
      </c>
      <c r="E124">
        <v>1.635</v>
      </c>
      <c r="F124">
        <v>1.35</v>
      </c>
      <c r="G124">
        <v>1.5</v>
      </c>
    </row>
    <row r="125" spans="1:7">
      <c r="A125" t="s">
        <v>71483</v>
      </c>
      <c r="B125" t="e">
        <v>#N/A</v>
      </c>
      <c r="C125">
        <v>1.5</v>
      </c>
      <c r="D125">
        <v>1.45</v>
      </c>
      <c r="E125">
        <v>1.635</v>
      </c>
      <c r="F125">
        <v>1.35</v>
      </c>
      <c r="G125">
        <v>1.5</v>
      </c>
    </row>
    <row r="126" spans="1:7">
      <c r="A126" t="s">
        <v>71484</v>
      </c>
      <c r="B126" t="e">
        <v>#N/A</v>
      </c>
      <c r="C126">
        <v>1.625</v>
      </c>
      <c r="D126">
        <v>1.75</v>
      </c>
      <c r="E126">
        <v>1.77125</v>
      </c>
      <c r="F126">
        <v>1.4624999999999999</v>
      </c>
      <c r="G126">
        <v>1.625</v>
      </c>
    </row>
    <row r="127" spans="1:7">
      <c r="A127" t="s">
        <v>71485</v>
      </c>
      <c r="B127" t="e">
        <v>#N/A</v>
      </c>
      <c r="C127">
        <v>1.6160000000000001</v>
      </c>
      <c r="D127">
        <v>1.58</v>
      </c>
      <c r="E127">
        <v>1.7614399999999999</v>
      </c>
      <c r="F127">
        <v>1.4543999999999999</v>
      </c>
      <c r="G127">
        <v>1.6160000000000001</v>
      </c>
    </row>
    <row r="128" spans="1:7">
      <c r="A128" t="s">
        <v>58977</v>
      </c>
      <c r="B128">
        <v>1042</v>
      </c>
      <c r="C128">
        <v>1.65</v>
      </c>
      <c r="D128">
        <v>1.86</v>
      </c>
      <c r="E128">
        <v>1.7985</v>
      </c>
      <c r="F128">
        <v>1.4850000000000001</v>
      </c>
      <c r="G128">
        <v>1.65</v>
      </c>
    </row>
    <row r="129" spans="1:7">
      <c r="A129" t="s">
        <v>36103</v>
      </c>
      <c r="B129">
        <v>870</v>
      </c>
      <c r="C129">
        <v>1.5</v>
      </c>
      <c r="D129">
        <v>1.75</v>
      </c>
      <c r="E129">
        <v>1.635</v>
      </c>
      <c r="F129">
        <v>1.35</v>
      </c>
      <c r="G129">
        <v>1.5</v>
      </c>
    </row>
    <row r="130" spans="1:7">
      <c r="A130" t="s">
        <v>45014</v>
      </c>
      <c r="B130">
        <v>490</v>
      </c>
      <c r="C130">
        <v>1.575</v>
      </c>
      <c r="D130">
        <v>1.83</v>
      </c>
      <c r="E130">
        <v>1.71675</v>
      </c>
      <c r="F130">
        <v>1.4175</v>
      </c>
      <c r="G130">
        <v>1.575</v>
      </c>
    </row>
    <row r="131" spans="1:7">
      <c r="A131" t="s">
        <v>43366</v>
      </c>
      <c r="B131">
        <v>940</v>
      </c>
      <c r="C131">
        <v>1.5587500000000001</v>
      </c>
      <c r="D131">
        <v>1.75</v>
      </c>
      <c r="E131">
        <v>1.6990375</v>
      </c>
      <c r="F131">
        <v>1.4028750000000001</v>
      </c>
      <c r="G131">
        <v>1.5587500000000001</v>
      </c>
    </row>
    <row r="132" spans="1:7">
      <c r="A132" t="s">
        <v>96</v>
      </c>
      <c r="B132">
        <v>72</v>
      </c>
      <c r="C132">
        <v>1.65</v>
      </c>
      <c r="D132">
        <v>1.75</v>
      </c>
      <c r="E132">
        <v>1.7985</v>
      </c>
      <c r="F132">
        <v>1.4850000000000001</v>
      </c>
      <c r="G132">
        <v>1.65</v>
      </c>
    </row>
    <row r="133" spans="1:7">
      <c r="A133" t="s">
        <v>48346</v>
      </c>
      <c r="B133">
        <v>983</v>
      </c>
      <c r="C133">
        <v>1.5587500000000001</v>
      </c>
      <c r="D133">
        <v>1.75</v>
      </c>
      <c r="E133">
        <v>1.6990375</v>
      </c>
      <c r="F133">
        <v>1.4028750000000001</v>
      </c>
      <c r="G133">
        <v>1.5587500000000001</v>
      </c>
    </row>
    <row r="134" spans="1:7">
      <c r="A134" t="s">
        <v>26700</v>
      </c>
      <c r="B134">
        <v>785</v>
      </c>
      <c r="C134">
        <v>1.285714</v>
      </c>
      <c r="D134">
        <v>1</v>
      </c>
      <c r="E134">
        <v>1.4014282600000001</v>
      </c>
      <c r="F134">
        <v>1.285714</v>
      </c>
      <c r="G134">
        <v>1.285714</v>
      </c>
    </row>
    <row r="135" spans="1:7">
      <c r="A135" t="s">
        <v>58973</v>
      </c>
      <c r="B135">
        <v>976</v>
      </c>
      <c r="C135">
        <v>1.7319</v>
      </c>
      <c r="D135">
        <v>1.94</v>
      </c>
      <c r="E135">
        <v>1.8877710000000001</v>
      </c>
      <c r="F135">
        <v>1.55871</v>
      </c>
      <c r="G135">
        <v>1.7319</v>
      </c>
    </row>
    <row r="136" spans="1:7">
      <c r="A136" t="s">
        <v>207</v>
      </c>
      <c r="B136">
        <v>420</v>
      </c>
      <c r="C136">
        <v>1.5</v>
      </c>
      <c r="D136">
        <v>1.75</v>
      </c>
      <c r="E136">
        <v>1.635</v>
      </c>
      <c r="F136">
        <v>1.35</v>
      </c>
      <c r="G136">
        <v>1.5</v>
      </c>
    </row>
    <row r="137" spans="1:7">
      <c r="A137" t="s">
        <v>36098</v>
      </c>
      <c r="B137">
        <v>863</v>
      </c>
      <c r="C137">
        <v>1.5</v>
      </c>
      <c r="D137">
        <v>1.55</v>
      </c>
      <c r="E137">
        <v>1.635</v>
      </c>
      <c r="F137">
        <v>1.35</v>
      </c>
      <c r="G137">
        <v>1.5</v>
      </c>
    </row>
    <row r="138" spans="1:7">
      <c r="A138" t="s">
        <v>53849</v>
      </c>
      <c r="B138">
        <v>1025</v>
      </c>
      <c r="C138">
        <v>1.51515</v>
      </c>
      <c r="D138">
        <v>1.58</v>
      </c>
      <c r="E138">
        <v>1.6515135000000001</v>
      </c>
      <c r="F138">
        <v>1.3636349999999999</v>
      </c>
      <c r="G138">
        <v>1.51515</v>
      </c>
    </row>
    <row r="139" spans="1:7">
      <c r="A139" t="s">
        <v>97</v>
      </c>
      <c r="B139">
        <v>74</v>
      </c>
      <c r="C139">
        <v>1.5595000000000001</v>
      </c>
      <c r="D139">
        <v>1.75</v>
      </c>
      <c r="E139">
        <v>1.6998549999999999</v>
      </c>
      <c r="F139">
        <v>1.4035500000000001</v>
      </c>
      <c r="G139">
        <v>1.5595000000000001</v>
      </c>
    </row>
    <row r="140" spans="1:7">
      <c r="A140" t="s">
        <v>36301</v>
      </c>
      <c r="B140">
        <v>879</v>
      </c>
      <c r="C140">
        <v>1.5</v>
      </c>
      <c r="D140">
        <v>1.75</v>
      </c>
      <c r="E140">
        <v>1.635</v>
      </c>
      <c r="F140">
        <v>1.35</v>
      </c>
      <c r="G140">
        <v>1.5</v>
      </c>
    </row>
    <row r="141" spans="1:7">
      <c r="A141" t="s">
        <v>42681</v>
      </c>
      <c r="B141">
        <v>934</v>
      </c>
      <c r="C141">
        <v>1.55</v>
      </c>
      <c r="D141">
        <v>1.75</v>
      </c>
      <c r="E141">
        <v>1.6895</v>
      </c>
      <c r="F141">
        <v>1.395</v>
      </c>
      <c r="G141">
        <v>1.55</v>
      </c>
    </row>
    <row r="142" spans="1:7">
      <c r="A142" t="s">
        <v>176</v>
      </c>
      <c r="B142">
        <v>354</v>
      </c>
      <c r="C142">
        <v>1.55</v>
      </c>
      <c r="D142">
        <v>1.75</v>
      </c>
      <c r="E142">
        <v>1.6895</v>
      </c>
      <c r="F142">
        <v>1.395</v>
      </c>
      <c r="G142">
        <v>1.55</v>
      </c>
    </row>
    <row r="143" spans="1:7">
      <c r="A143" t="s">
        <v>58985</v>
      </c>
      <c r="B143">
        <v>1051</v>
      </c>
      <c r="C143">
        <v>1.93293</v>
      </c>
      <c r="D143">
        <v>2.16</v>
      </c>
      <c r="E143">
        <v>2.1068937000000001</v>
      </c>
      <c r="F143">
        <v>1.7396370000000001</v>
      </c>
      <c r="G143">
        <v>1.93293</v>
      </c>
    </row>
    <row r="144" spans="1:7">
      <c r="A144" t="s">
        <v>36313</v>
      </c>
      <c r="B144">
        <v>888</v>
      </c>
      <c r="C144">
        <v>1.6</v>
      </c>
      <c r="D144">
        <v>1.75</v>
      </c>
      <c r="E144">
        <v>1.744</v>
      </c>
      <c r="F144">
        <v>1.44</v>
      </c>
      <c r="G144">
        <v>1.6</v>
      </c>
    </row>
    <row r="145" spans="1:7">
      <c r="A145" t="s">
        <v>36316</v>
      </c>
      <c r="B145">
        <v>192</v>
      </c>
      <c r="C145">
        <v>1.76</v>
      </c>
      <c r="D145">
        <v>1.85</v>
      </c>
      <c r="E145">
        <v>1.9184000000000001</v>
      </c>
      <c r="F145">
        <v>1.5840000000000001</v>
      </c>
      <c r="G145">
        <v>1.76</v>
      </c>
    </row>
    <row r="146" spans="1:7">
      <c r="A146" t="s">
        <v>71486</v>
      </c>
      <c r="B146">
        <v>1085</v>
      </c>
      <c r="C146">
        <v>1.7155959999999999</v>
      </c>
      <c r="D146">
        <v>1.85</v>
      </c>
      <c r="E146">
        <v>1.8699996400000001</v>
      </c>
      <c r="F146">
        <v>1.5440364</v>
      </c>
      <c r="G146">
        <v>1.7155959999999999</v>
      </c>
    </row>
    <row r="147" spans="1:7">
      <c r="A147" t="s">
        <v>98</v>
      </c>
      <c r="B147">
        <v>79</v>
      </c>
      <c r="C147">
        <v>1.4521999999999999</v>
      </c>
      <c r="D147">
        <v>1.81</v>
      </c>
      <c r="E147">
        <v>1.5828979999999999</v>
      </c>
      <c r="F147">
        <v>1.30698</v>
      </c>
      <c r="G147">
        <v>1.4521999999999999</v>
      </c>
    </row>
    <row r="148" spans="1:7">
      <c r="A148" t="s">
        <v>27644</v>
      </c>
      <c r="B148">
        <v>789</v>
      </c>
      <c r="C148">
        <v>1.8</v>
      </c>
      <c r="D148">
        <v>2.1800000000000002</v>
      </c>
      <c r="E148">
        <v>1.962</v>
      </c>
      <c r="F148">
        <v>1.62</v>
      </c>
      <c r="G148">
        <v>1.8</v>
      </c>
    </row>
    <row r="149" spans="1:7">
      <c r="A149" t="s">
        <v>71487</v>
      </c>
      <c r="B149" t="e">
        <v>#N/A</v>
      </c>
      <c r="C149">
        <v>1.5587500000000001</v>
      </c>
      <c r="D149">
        <v>1.57</v>
      </c>
      <c r="E149">
        <v>1.6990375</v>
      </c>
      <c r="F149">
        <v>1.4028750000000001</v>
      </c>
      <c r="G149">
        <v>1.5587500000000001</v>
      </c>
    </row>
    <row r="150" spans="1:7">
      <c r="A150" t="s">
        <v>71488</v>
      </c>
      <c r="B150" t="e">
        <v>#N/A</v>
      </c>
      <c r="C150">
        <v>1.5</v>
      </c>
      <c r="D150">
        <v>1.75</v>
      </c>
      <c r="E150">
        <v>1.635</v>
      </c>
      <c r="F150">
        <v>1.35</v>
      </c>
      <c r="G150">
        <v>1.5</v>
      </c>
    </row>
    <row r="151" spans="1:7">
      <c r="A151" t="s">
        <v>14705</v>
      </c>
      <c r="B151">
        <v>698</v>
      </c>
      <c r="C151">
        <v>1.5587500000000001</v>
      </c>
      <c r="D151">
        <v>1.75</v>
      </c>
      <c r="E151">
        <v>1.6990375</v>
      </c>
      <c r="F151">
        <v>1.4028750000000001</v>
      </c>
      <c r="G151">
        <v>1.5587500000000001</v>
      </c>
    </row>
    <row r="152" spans="1:7">
      <c r="A152" t="s">
        <v>12978</v>
      </c>
      <c r="B152">
        <v>684</v>
      </c>
      <c r="C152">
        <v>1.3</v>
      </c>
      <c r="D152">
        <v>1.31</v>
      </c>
      <c r="E152">
        <v>1.417</v>
      </c>
      <c r="F152">
        <v>1.3</v>
      </c>
      <c r="G152">
        <v>1.3</v>
      </c>
    </row>
    <row r="153" spans="1:7">
      <c r="A153" t="s">
        <v>15897</v>
      </c>
      <c r="B153">
        <v>701</v>
      </c>
      <c r="C153">
        <v>1.65</v>
      </c>
      <c r="D153">
        <v>1.75</v>
      </c>
      <c r="E153">
        <v>1.7985</v>
      </c>
      <c r="F153">
        <v>1.4850000000000001</v>
      </c>
      <c r="G153">
        <v>1.65</v>
      </c>
    </row>
    <row r="154" spans="1:7">
      <c r="A154" t="s">
        <v>102</v>
      </c>
      <c r="B154">
        <v>86</v>
      </c>
      <c r="C154">
        <v>1.5587500000000001</v>
      </c>
      <c r="D154">
        <v>1.75</v>
      </c>
      <c r="E154">
        <v>1.6990375</v>
      </c>
      <c r="F154">
        <v>1.4028750000000001</v>
      </c>
      <c r="G154">
        <v>1.5587500000000001</v>
      </c>
    </row>
    <row r="155" spans="1:7">
      <c r="A155" t="s">
        <v>64104</v>
      </c>
      <c r="B155">
        <v>1069</v>
      </c>
      <c r="C155">
        <v>1.73194</v>
      </c>
      <c r="D155">
        <v>1.94</v>
      </c>
      <c r="E155">
        <v>1.8878146</v>
      </c>
      <c r="F155">
        <v>1.558746</v>
      </c>
      <c r="G155">
        <v>1.73194</v>
      </c>
    </row>
    <row r="156" spans="1:7">
      <c r="A156" t="s">
        <v>12447</v>
      </c>
      <c r="B156">
        <v>520</v>
      </c>
      <c r="C156">
        <v>1.5589999999999999</v>
      </c>
      <c r="D156">
        <v>1.75</v>
      </c>
      <c r="E156">
        <v>1.6993100000000001</v>
      </c>
      <c r="F156">
        <v>1.4031</v>
      </c>
      <c r="G156">
        <v>1.5589999999999999</v>
      </c>
    </row>
    <row r="157" spans="1:7">
      <c r="A157" t="s">
        <v>71489</v>
      </c>
      <c r="B157">
        <v>1005</v>
      </c>
      <c r="C157">
        <v>1.5587500000000001</v>
      </c>
      <c r="D157">
        <v>1.75</v>
      </c>
      <c r="E157">
        <v>1.6990375</v>
      </c>
      <c r="F157">
        <v>1.4028750000000001</v>
      </c>
      <c r="G157">
        <v>1.5587500000000001</v>
      </c>
    </row>
    <row r="158" spans="1:7">
      <c r="A158" t="s">
        <v>103</v>
      </c>
      <c r="B158">
        <v>90</v>
      </c>
      <c r="C158">
        <v>1.64079</v>
      </c>
      <c r="D158">
        <v>1.75</v>
      </c>
      <c r="E158">
        <v>1.7884610999999999</v>
      </c>
      <c r="F158">
        <v>1.4767110000000001</v>
      </c>
      <c r="G158">
        <v>1.64079</v>
      </c>
    </row>
    <row r="159" spans="1:7">
      <c r="A159" t="s">
        <v>53851</v>
      </c>
      <c r="B159">
        <v>1028</v>
      </c>
      <c r="C159">
        <v>1.5</v>
      </c>
      <c r="D159">
        <v>1.75</v>
      </c>
      <c r="E159">
        <v>1.635</v>
      </c>
      <c r="F159">
        <v>1.35</v>
      </c>
      <c r="G159">
        <v>1.5</v>
      </c>
    </row>
    <row r="160" spans="1:7">
      <c r="A160" t="s">
        <v>23319</v>
      </c>
      <c r="B160">
        <v>518</v>
      </c>
      <c r="C160">
        <v>0.83</v>
      </c>
      <c r="D160">
        <v>0.95</v>
      </c>
      <c r="E160">
        <v>0.90469999999999995</v>
      </c>
      <c r="F160">
        <v>0.83</v>
      </c>
      <c r="G160">
        <v>0.83</v>
      </c>
    </row>
    <row r="161" spans="1:7">
      <c r="A161" t="s">
        <v>104</v>
      </c>
      <c r="B161">
        <v>93</v>
      </c>
      <c r="C161">
        <v>1.5</v>
      </c>
      <c r="D161">
        <v>1.96</v>
      </c>
      <c r="E161">
        <v>1.635</v>
      </c>
      <c r="F161">
        <v>1.35</v>
      </c>
      <c r="G161">
        <v>1.5</v>
      </c>
    </row>
    <row r="162" spans="1:7">
      <c r="A162" t="s">
        <v>71490</v>
      </c>
      <c r="B162" t="e">
        <v>#N/A</v>
      </c>
      <c r="C162">
        <v>1.5575000000000001</v>
      </c>
      <c r="D162">
        <v>1.75</v>
      </c>
      <c r="E162">
        <v>1.697675</v>
      </c>
      <c r="F162">
        <v>1.4017500000000001</v>
      </c>
      <c r="G162">
        <v>1.5575000000000001</v>
      </c>
    </row>
    <row r="163" spans="1:7">
      <c r="A163" t="s">
        <v>71491</v>
      </c>
      <c r="B163" t="e">
        <v>#N/A</v>
      </c>
      <c r="C163">
        <v>1.5575000000000001</v>
      </c>
      <c r="D163">
        <v>1.57</v>
      </c>
      <c r="E163">
        <v>1.697675</v>
      </c>
      <c r="F163">
        <v>1.4017500000000001</v>
      </c>
      <c r="G163">
        <v>1.5575000000000001</v>
      </c>
    </row>
    <row r="164" spans="1:7">
      <c r="A164" t="s">
        <v>24613</v>
      </c>
      <c r="B164">
        <v>769</v>
      </c>
      <c r="C164">
        <v>1.7</v>
      </c>
      <c r="D164">
        <v>1.75</v>
      </c>
      <c r="E164">
        <v>1.853</v>
      </c>
      <c r="F164">
        <v>1.53</v>
      </c>
      <c r="G164">
        <v>1.7</v>
      </c>
    </row>
    <row r="165" spans="1:7">
      <c r="A165" t="s">
        <v>71492</v>
      </c>
      <c r="B165">
        <v>97</v>
      </c>
      <c r="C165">
        <v>1.5587500000000001</v>
      </c>
      <c r="D165">
        <v>1.75</v>
      </c>
      <c r="E165">
        <v>1.6990375</v>
      </c>
      <c r="F165">
        <v>1.4028750000000001</v>
      </c>
      <c r="G165">
        <v>1.5587500000000001</v>
      </c>
    </row>
    <row r="166" spans="1:7">
      <c r="A166" t="s">
        <v>108</v>
      </c>
      <c r="B166">
        <v>98</v>
      </c>
      <c r="C166">
        <v>1.6125</v>
      </c>
      <c r="D166">
        <v>1.92</v>
      </c>
      <c r="E166">
        <v>1.757625</v>
      </c>
      <c r="F166">
        <v>1.4512499999999999</v>
      </c>
      <c r="G166">
        <v>1.6125</v>
      </c>
    </row>
    <row r="167" spans="1:7">
      <c r="A167" t="s">
        <v>109</v>
      </c>
      <c r="B167">
        <v>99</v>
      </c>
      <c r="C167">
        <v>1.6415789999999999</v>
      </c>
      <c r="D167">
        <v>1.83</v>
      </c>
      <c r="E167">
        <v>1.7893211099999999</v>
      </c>
      <c r="F167">
        <v>1.4774210999999999</v>
      </c>
      <c r="G167">
        <v>1.6415789999999999</v>
      </c>
    </row>
    <row r="168" spans="1:7">
      <c r="A168" t="s">
        <v>71493</v>
      </c>
      <c r="B168" t="e">
        <v>#N/A</v>
      </c>
      <c r="C168">
        <v>1.673</v>
      </c>
      <c r="D168">
        <v>1.68</v>
      </c>
      <c r="E168">
        <v>1.8235699999999999</v>
      </c>
      <c r="F168">
        <v>1.5057</v>
      </c>
      <c r="G168">
        <v>1.673</v>
      </c>
    </row>
    <row r="169" spans="1:7">
      <c r="A169" t="s">
        <v>71494</v>
      </c>
      <c r="B169" t="e">
        <v>#N/A</v>
      </c>
      <c r="C169">
        <v>1.6339999999999999</v>
      </c>
      <c r="D169">
        <v>1.56</v>
      </c>
      <c r="E169">
        <v>1.7810600000000001</v>
      </c>
      <c r="F169">
        <v>1.4705999999999999</v>
      </c>
      <c r="G169">
        <v>1.6339999999999999</v>
      </c>
    </row>
    <row r="170" spans="1:7">
      <c r="A170" t="s">
        <v>6735</v>
      </c>
      <c r="B170">
        <v>483</v>
      </c>
      <c r="C170">
        <v>1.4</v>
      </c>
      <c r="D170">
        <v>1.45</v>
      </c>
      <c r="E170">
        <v>1.526</v>
      </c>
      <c r="F170">
        <v>1.26</v>
      </c>
      <c r="G170">
        <v>1.4</v>
      </c>
    </row>
    <row r="171" spans="1:7">
      <c r="A171" t="s">
        <v>30595</v>
      </c>
      <c r="B171">
        <v>837</v>
      </c>
      <c r="C171">
        <v>1.14679</v>
      </c>
      <c r="D171">
        <v>1</v>
      </c>
      <c r="E171">
        <v>1.2500011</v>
      </c>
      <c r="F171">
        <v>1.14679</v>
      </c>
      <c r="G171">
        <v>1.14679</v>
      </c>
    </row>
    <row r="172" spans="1:7">
      <c r="A172" t="s">
        <v>110</v>
      </c>
      <c r="B172">
        <v>100</v>
      </c>
      <c r="C172">
        <v>1.5587500000000001</v>
      </c>
      <c r="D172">
        <v>1.75</v>
      </c>
      <c r="E172">
        <v>1.6990375</v>
      </c>
      <c r="F172">
        <v>1.4028750000000001</v>
      </c>
      <c r="G172">
        <v>1.5587500000000001</v>
      </c>
    </row>
    <row r="173" spans="1:7">
      <c r="A173" t="s">
        <v>45638</v>
      </c>
      <c r="B173">
        <v>958</v>
      </c>
      <c r="C173">
        <v>1.5587500000000001</v>
      </c>
      <c r="D173">
        <v>1.75</v>
      </c>
      <c r="E173">
        <v>1.6990375</v>
      </c>
      <c r="F173">
        <v>1.4028750000000001</v>
      </c>
      <c r="G173">
        <v>1.5587500000000001</v>
      </c>
    </row>
    <row r="174" spans="1:7">
      <c r="A174" t="s">
        <v>32900</v>
      </c>
      <c r="B174">
        <v>849</v>
      </c>
      <c r="C174">
        <v>1.3320000000000001</v>
      </c>
      <c r="D174">
        <v>1.5</v>
      </c>
      <c r="E174">
        <v>1.4518800000000001</v>
      </c>
      <c r="F174">
        <v>1.3320000000000001</v>
      </c>
      <c r="G174">
        <v>1.3320000000000001</v>
      </c>
    </row>
    <row r="175" spans="1:7">
      <c r="A175" t="s">
        <v>45641</v>
      </c>
      <c r="B175">
        <v>961</v>
      </c>
      <c r="C175">
        <v>1.6055999999999999</v>
      </c>
      <c r="D175">
        <v>1.8</v>
      </c>
      <c r="E175">
        <v>1.7501040000000001</v>
      </c>
      <c r="F175">
        <v>1.4450400000000001</v>
      </c>
      <c r="G175">
        <v>1.6055999999999999</v>
      </c>
    </row>
    <row r="176" spans="1:7">
      <c r="A176" t="s">
        <v>28626</v>
      </c>
      <c r="B176">
        <v>817</v>
      </c>
      <c r="C176">
        <v>1.6834499999999999</v>
      </c>
      <c r="D176">
        <v>1.88</v>
      </c>
      <c r="E176">
        <v>1.8349605</v>
      </c>
      <c r="F176">
        <v>1.5151049999999999</v>
      </c>
      <c r="G176">
        <v>1.6834499999999999</v>
      </c>
    </row>
    <row r="177" spans="1:7">
      <c r="A177" t="s">
        <v>168</v>
      </c>
      <c r="B177">
        <v>342</v>
      </c>
      <c r="C177">
        <v>1.5</v>
      </c>
      <c r="D177">
        <v>1.75</v>
      </c>
      <c r="E177">
        <v>1.635</v>
      </c>
      <c r="F177">
        <v>1.35</v>
      </c>
      <c r="G177">
        <v>1.5</v>
      </c>
    </row>
    <row r="178" spans="1:7">
      <c r="A178" t="s">
        <v>204</v>
      </c>
      <c r="B178">
        <v>414</v>
      </c>
      <c r="C178">
        <v>1.6</v>
      </c>
      <c r="D178">
        <v>1.96</v>
      </c>
      <c r="E178">
        <v>1.744</v>
      </c>
      <c r="F178">
        <v>1.44</v>
      </c>
      <c r="G178">
        <v>1.6</v>
      </c>
    </row>
    <row r="179" spans="1:7">
      <c r="A179" t="s">
        <v>40835</v>
      </c>
      <c r="B179">
        <v>924</v>
      </c>
      <c r="C179">
        <v>1.7</v>
      </c>
      <c r="D179">
        <v>1.75</v>
      </c>
      <c r="E179">
        <v>1.853</v>
      </c>
      <c r="F179">
        <v>1.53</v>
      </c>
      <c r="G179">
        <v>1.7</v>
      </c>
    </row>
    <row r="180" spans="1:7">
      <c r="A180" t="s">
        <v>39757</v>
      </c>
      <c r="B180">
        <v>904</v>
      </c>
      <c r="C180">
        <v>1.6667000000000001</v>
      </c>
      <c r="D180">
        <v>1.75</v>
      </c>
      <c r="E180">
        <v>1.816703</v>
      </c>
      <c r="F180">
        <v>1.50003</v>
      </c>
      <c r="G180">
        <v>1.6667000000000001</v>
      </c>
    </row>
    <row r="181" spans="1:7">
      <c r="A181" t="s">
        <v>58991</v>
      </c>
      <c r="B181">
        <v>1057</v>
      </c>
      <c r="C181">
        <v>1.5587500000000001</v>
      </c>
      <c r="D181">
        <v>1.75</v>
      </c>
      <c r="E181">
        <v>1.6990375</v>
      </c>
      <c r="F181">
        <v>1.4028750000000001</v>
      </c>
      <c r="G181">
        <v>1.5587500000000001</v>
      </c>
    </row>
    <row r="182" spans="1:7">
      <c r="A182" t="s">
        <v>200</v>
      </c>
      <c r="B182">
        <v>404</v>
      </c>
      <c r="C182">
        <v>1.7319</v>
      </c>
      <c r="D182">
        <v>1.94</v>
      </c>
      <c r="E182">
        <v>1.8877710000000001</v>
      </c>
      <c r="F182">
        <v>1.55871</v>
      </c>
      <c r="G182">
        <v>1.7319</v>
      </c>
    </row>
    <row r="183" spans="1:7">
      <c r="A183" t="s">
        <v>31934</v>
      </c>
      <c r="B183">
        <v>846</v>
      </c>
      <c r="C183">
        <v>1.5</v>
      </c>
      <c r="D183">
        <v>1.92</v>
      </c>
      <c r="E183">
        <v>1.635</v>
      </c>
      <c r="F183">
        <v>1.35</v>
      </c>
      <c r="G183">
        <v>1.5</v>
      </c>
    </row>
    <row r="184" spans="1:7">
      <c r="A184" t="s">
        <v>45021</v>
      </c>
      <c r="B184">
        <v>954</v>
      </c>
      <c r="C184">
        <v>1.5587500000000001</v>
      </c>
      <c r="D184">
        <v>1.75</v>
      </c>
      <c r="E184">
        <v>1.6990375</v>
      </c>
      <c r="F184">
        <v>1.4028750000000001</v>
      </c>
      <c r="G184">
        <v>1.5587500000000001</v>
      </c>
    </row>
    <row r="185" spans="1:7">
      <c r="A185" t="s">
        <v>223</v>
      </c>
      <c r="B185">
        <v>458</v>
      </c>
      <c r="C185">
        <v>1.7319439999999999</v>
      </c>
      <c r="D185">
        <v>1.94</v>
      </c>
      <c r="E185">
        <v>1.8878189599999999</v>
      </c>
      <c r="F185">
        <v>1.5587496000000001</v>
      </c>
      <c r="G185">
        <v>1.7319439999999999</v>
      </c>
    </row>
    <row r="186" spans="1:7">
      <c r="A186" t="s">
        <v>169</v>
      </c>
      <c r="B186">
        <v>343</v>
      </c>
      <c r="C186">
        <v>1.7925</v>
      </c>
      <c r="D186">
        <v>1.75</v>
      </c>
      <c r="E186">
        <v>1.9538249999999999</v>
      </c>
      <c r="F186">
        <v>1.6132500000000001</v>
      </c>
      <c r="G186">
        <v>1.7925</v>
      </c>
    </row>
    <row r="187" spans="1:7">
      <c r="A187" t="s">
        <v>28619</v>
      </c>
      <c r="B187">
        <v>804</v>
      </c>
      <c r="C187">
        <v>1.5</v>
      </c>
      <c r="D187">
        <v>1.58</v>
      </c>
      <c r="E187">
        <v>1.635</v>
      </c>
      <c r="F187">
        <v>1.35</v>
      </c>
      <c r="G187">
        <v>1.5</v>
      </c>
    </row>
    <row r="188" spans="1:7">
      <c r="A188" t="s">
        <v>28623</v>
      </c>
      <c r="B188">
        <v>809</v>
      </c>
      <c r="C188">
        <v>1.5587500000000001</v>
      </c>
      <c r="D188">
        <v>1.75</v>
      </c>
      <c r="E188">
        <v>1.6990375</v>
      </c>
      <c r="F188">
        <v>1.4028750000000001</v>
      </c>
      <c r="G188">
        <v>1.5587500000000001</v>
      </c>
    </row>
    <row r="189" spans="1:7">
      <c r="A189" t="s">
        <v>45019</v>
      </c>
      <c r="B189">
        <v>952</v>
      </c>
      <c r="C189">
        <v>1.9484399999999999</v>
      </c>
      <c r="D189">
        <v>2.1800000000000002</v>
      </c>
      <c r="E189">
        <v>2.1237995999999999</v>
      </c>
      <c r="F189">
        <v>1.7535959999999999</v>
      </c>
      <c r="G189">
        <v>1.9484399999999999</v>
      </c>
    </row>
    <row r="190" spans="1:7">
      <c r="A190" t="s">
        <v>11495</v>
      </c>
      <c r="B190">
        <v>506</v>
      </c>
      <c r="C190">
        <v>1.6485000000000001</v>
      </c>
      <c r="D190">
        <v>1.75</v>
      </c>
      <c r="E190">
        <v>1.7968649999999999</v>
      </c>
      <c r="F190">
        <v>1.4836499999999999</v>
      </c>
      <c r="G190">
        <v>1.6485000000000001</v>
      </c>
    </row>
    <row r="191" spans="1:7">
      <c r="A191" t="s">
        <v>111</v>
      </c>
      <c r="B191">
        <v>107</v>
      </c>
      <c r="C191">
        <v>1.3</v>
      </c>
      <c r="D191">
        <v>1.25</v>
      </c>
      <c r="E191">
        <v>1.417</v>
      </c>
      <c r="F191">
        <v>1.25</v>
      </c>
      <c r="G191">
        <v>1.3</v>
      </c>
    </row>
    <row r="192" spans="1:7">
      <c r="A192" t="s">
        <v>71495</v>
      </c>
      <c r="B192" t="e">
        <v>#N/A</v>
      </c>
      <c r="C192">
        <v>1.65</v>
      </c>
      <c r="D192">
        <v>1.58</v>
      </c>
      <c r="E192">
        <v>1.7985</v>
      </c>
      <c r="F192">
        <v>1.4850000000000001</v>
      </c>
      <c r="G192">
        <v>1.65</v>
      </c>
    </row>
    <row r="193" spans="1:7">
      <c r="A193" t="s">
        <v>71496</v>
      </c>
      <c r="B193" t="e">
        <v>#N/A</v>
      </c>
      <c r="C193">
        <v>1.4850000000000001</v>
      </c>
      <c r="D193">
        <v>1.75</v>
      </c>
      <c r="E193">
        <v>1.6186499999999999</v>
      </c>
      <c r="F193">
        <v>1.3365</v>
      </c>
      <c r="G193">
        <v>1.4850000000000001</v>
      </c>
    </row>
    <row r="194" spans="1:7">
      <c r="A194" t="s">
        <v>14702</v>
      </c>
      <c r="B194">
        <v>681</v>
      </c>
      <c r="C194">
        <v>1.6408</v>
      </c>
      <c r="D194">
        <v>1.83</v>
      </c>
      <c r="E194">
        <v>1.7884720000000001</v>
      </c>
      <c r="F194">
        <v>1.47672</v>
      </c>
      <c r="G194">
        <v>1.6408</v>
      </c>
    </row>
    <row r="195" spans="1:7">
      <c r="A195" t="s">
        <v>43370</v>
      </c>
      <c r="B195">
        <v>949</v>
      </c>
      <c r="C195">
        <v>1.3985000000000001</v>
      </c>
      <c r="D195">
        <v>1.45</v>
      </c>
      <c r="E195">
        <v>1.524365</v>
      </c>
      <c r="F195">
        <v>1.25865</v>
      </c>
      <c r="G195">
        <v>1.3985000000000001</v>
      </c>
    </row>
    <row r="196" spans="1:7">
      <c r="A196" t="s">
        <v>43365</v>
      </c>
      <c r="B196">
        <v>938</v>
      </c>
      <c r="C196">
        <v>1.51515</v>
      </c>
      <c r="D196">
        <v>1.58</v>
      </c>
      <c r="E196">
        <v>1.6515135000000001</v>
      </c>
      <c r="F196">
        <v>1.3636349999999999</v>
      </c>
      <c r="G196">
        <v>1.51515</v>
      </c>
    </row>
    <row r="197" spans="1:7">
      <c r="A197" t="s">
        <v>48343</v>
      </c>
      <c r="B197">
        <v>979</v>
      </c>
      <c r="C197">
        <v>1.75</v>
      </c>
      <c r="D197">
        <v>1.92</v>
      </c>
      <c r="E197">
        <v>1.9075</v>
      </c>
      <c r="F197">
        <v>1.575</v>
      </c>
      <c r="G197">
        <v>1.75</v>
      </c>
    </row>
    <row r="198" spans="1:7">
      <c r="A198" t="s">
        <v>58984</v>
      </c>
      <c r="B198">
        <v>1050</v>
      </c>
      <c r="C198">
        <v>1.5587500000000001</v>
      </c>
      <c r="D198">
        <v>1.75</v>
      </c>
      <c r="E198">
        <v>1.6990375</v>
      </c>
      <c r="F198">
        <v>1.4028750000000001</v>
      </c>
      <c r="G198">
        <v>1.5587500000000001</v>
      </c>
    </row>
    <row r="199" spans="1:7">
      <c r="A199" t="s">
        <v>14706</v>
      </c>
      <c r="B199">
        <v>693</v>
      </c>
      <c r="C199">
        <v>1.39</v>
      </c>
      <c r="D199">
        <v>1.5</v>
      </c>
      <c r="E199">
        <v>1.5150999999999999</v>
      </c>
      <c r="F199">
        <v>1.2509999999999999</v>
      </c>
      <c r="G199">
        <v>1.39</v>
      </c>
    </row>
    <row r="200" spans="1:7">
      <c r="A200" t="s">
        <v>32901</v>
      </c>
      <c r="B200">
        <v>850</v>
      </c>
      <c r="C200">
        <v>1.6069599999999999</v>
      </c>
      <c r="D200">
        <v>1.8</v>
      </c>
      <c r="E200">
        <v>1.7515864000000001</v>
      </c>
      <c r="F200">
        <v>1.446264</v>
      </c>
      <c r="G200">
        <v>1.6069599999999999</v>
      </c>
    </row>
    <row r="201" spans="1:7">
      <c r="A201" t="s">
        <v>114</v>
      </c>
      <c r="B201">
        <v>109</v>
      </c>
      <c r="C201">
        <v>1.625</v>
      </c>
      <c r="D201">
        <v>1.75</v>
      </c>
      <c r="E201">
        <v>1.77125</v>
      </c>
      <c r="F201">
        <v>1.4624999999999999</v>
      </c>
      <c r="G201">
        <v>1.625</v>
      </c>
    </row>
    <row r="202" spans="1:7">
      <c r="A202" t="s">
        <v>52802</v>
      </c>
      <c r="B202">
        <v>20</v>
      </c>
      <c r="C202">
        <v>1.5587500000000001</v>
      </c>
      <c r="D202">
        <v>1.75</v>
      </c>
      <c r="E202">
        <v>1.6990375</v>
      </c>
      <c r="F202">
        <v>1.4028750000000001</v>
      </c>
      <c r="G202">
        <v>1.5587500000000001</v>
      </c>
    </row>
    <row r="203" spans="1:7">
      <c r="A203" t="s">
        <v>36104</v>
      </c>
      <c r="B203">
        <v>871</v>
      </c>
      <c r="C203">
        <v>1.5</v>
      </c>
      <c r="D203">
        <v>1.75</v>
      </c>
      <c r="E203">
        <v>1.635</v>
      </c>
      <c r="F203">
        <v>1.35</v>
      </c>
      <c r="G203">
        <v>1.5</v>
      </c>
    </row>
    <row r="204" spans="1:7">
      <c r="A204" t="s">
        <v>58993</v>
      </c>
      <c r="B204">
        <v>1060</v>
      </c>
      <c r="C204">
        <v>1.5587500000000001</v>
      </c>
      <c r="D204">
        <v>1.75</v>
      </c>
      <c r="E204">
        <v>1.6990375</v>
      </c>
      <c r="F204">
        <v>1.4028750000000001</v>
      </c>
      <c r="G204">
        <v>1.5587500000000001</v>
      </c>
    </row>
    <row r="205" spans="1:7">
      <c r="A205" t="s">
        <v>43362</v>
      </c>
      <c r="B205">
        <v>487</v>
      </c>
      <c r="C205">
        <v>1.833</v>
      </c>
      <c r="D205">
        <v>1.94</v>
      </c>
      <c r="E205">
        <v>1.99797</v>
      </c>
      <c r="F205">
        <v>1.6496999999999999</v>
      </c>
      <c r="G205">
        <v>1.833</v>
      </c>
    </row>
    <row r="206" spans="1:7">
      <c r="A206" t="s">
        <v>40831</v>
      </c>
      <c r="B206">
        <v>919</v>
      </c>
      <c r="C206">
        <v>1.35</v>
      </c>
      <c r="D206">
        <v>1</v>
      </c>
      <c r="E206">
        <v>1.4715</v>
      </c>
      <c r="F206">
        <v>1.2150000000000001</v>
      </c>
      <c r="G206">
        <v>1.35</v>
      </c>
    </row>
    <row r="207" spans="1:7">
      <c r="A207" t="s">
        <v>71497</v>
      </c>
      <c r="B207" t="e">
        <v>#N/A</v>
      </c>
      <c r="C207">
        <v>1.6619999999999999</v>
      </c>
      <c r="D207">
        <v>1.81</v>
      </c>
      <c r="E207">
        <v>1.81158</v>
      </c>
      <c r="F207">
        <v>1.4958</v>
      </c>
      <c r="G207">
        <v>1.6619999999999999</v>
      </c>
    </row>
    <row r="208" spans="1:7">
      <c r="A208" t="s">
        <v>71498</v>
      </c>
      <c r="B208" t="e">
        <v>#N/A</v>
      </c>
      <c r="C208">
        <v>1.5649999999999999</v>
      </c>
      <c r="D208">
        <v>1.75</v>
      </c>
      <c r="E208">
        <v>1.7058500000000001</v>
      </c>
      <c r="F208">
        <v>1.4085000000000001</v>
      </c>
      <c r="G208">
        <v>1.5649999999999999</v>
      </c>
    </row>
    <row r="209" spans="1:7">
      <c r="A209" t="s">
        <v>71499</v>
      </c>
      <c r="B209" t="e">
        <v>#N/A</v>
      </c>
      <c r="C209">
        <v>1.355</v>
      </c>
      <c r="D209">
        <v>1.55</v>
      </c>
      <c r="E209">
        <v>1.47695</v>
      </c>
      <c r="F209">
        <v>1.2195</v>
      </c>
      <c r="G209">
        <v>1.355</v>
      </c>
    </row>
    <row r="210" spans="1:7">
      <c r="A210" t="s">
        <v>71500</v>
      </c>
      <c r="B210">
        <v>722</v>
      </c>
      <c r="C210">
        <v>1.57894</v>
      </c>
      <c r="D210">
        <v>1.53</v>
      </c>
      <c r="E210">
        <v>1.7210445999999999</v>
      </c>
      <c r="F210">
        <v>1.421046</v>
      </c>
      <c r="G210">
        <v>1.57894</v>
      </c>
    </row>
    <row r="211" spans="1:7">
      <c r="A211" t="s">
        <v>170</v>
      </c>
      <c r="B211">
        <v>344</v>
      </c>
      <c r="C211">
        <v>1.5575000000000001</v>
      </c>
      <c r="D211">
        <v>1.75</v>
      </c>
      <c r="E211">
        <v>1.697675</v>
      </c>
      <c r="F211">
        <v>1.4017500000000001</v>
      </c>
      <c r="G211">
        <v>1.5575000000000001</v>
      </c>
    </row>
    <row r="212" spans="1:7">
      <c r="A212" t="s">
        <v>53850</v>
      </c>
      <c r="B212">
        <v>1026</v>
      </c>
      <c r="C212">
        <v>1.5149999999999999</v>
      </c>
      <c r="D212">
        <v>1.58</v>
      </c>
      <c r="E212">
        <v>1.6513500000000001</v>
      </c>
      <c r="F212">
        <v>1.3634999999999999</v>
      </c>
      <c r="G212">
        <v>1.5149999999999999</v>
      </c>
    </row>
    <row r="213" spans="1:7">
      <c r="A213" t="s">
        <v>25506</v>
      </c>
      <c r="B213">
        <v>775</v>
      </c>
      <c r="C213">
        <v>1.71875</v>
      </c>
      <c r="D213">
        <v>1.82</v>
      </c>
      <c r="E213">
        <v>1.8734375000000001</v>
      </c>
      <c r="F213">
        <v>1.546875</v>
      </c>
      <c r="G213">
        <v>1.71875</v>
      </c>
    </row>
    <row r="214" spans="1:7">
      <c r="A214" t="s">
        <v>71501</v>
      </c>
      <c r="B214">
        <v>761</v>
      </c>
      <c r="C214">
        <v>1.417</v>
      </c>
      <c r="D214">
        <v>1.7</v>
      </c>
      <c r="E214">
        <v>1.54453</v>
      </c>
      <c r="F214">
        <v>1.2753000000000001</v>
      </c>
      <c r="G214">
        <v>1.417</v>
      </c>
    </row>
    <row r="215" spans="1:7">
      <c r="A215" t="s">
        <v>53839</v>
      </c>
      <c r="B215">
        <v>1015</v>
      </c>
      <c r="C215">
        <v>1.5</v>
      </c>
      <c r="D215">
        <v>1.75</v>
      </c>
      <c r="E215">
        <v>1.635</v>
      </c>
      <c r="F215">
        <v>1.35</v>
      </c>
      <c r="G215">
        <v>1.5</v>
      </c>
    </row>
    <row r="216" spans="1:7">
      <c r="A216" t="s">
        <v>45639</v>
      </c>
      <c r="B216">
        <v>959</v>
      </c>
      <c r="C216">
        <v>1.5587500000000001</v>
      </c>
      <c r="D216">
        <v>1.75</v>
      </c>
      <c r="E216">
        <v>1.6990375</v>
      </c>
      <c r="F216">
        <v>1.4028750000000001</v>
      </c>
      <c r="G216">
        <v>1.5587500000000001</v>
      </c>
    </row>
    <row r="217" spans="1:7">
      <c r="A217" t="s">
        <v>44961</v>
      </c>
      <c r="B217">
        <v>950</v>
      </c>
      <c r="C217">
        <v>1.625</v>
      </c>
      <c r="D217">
        <v>1.5</v>
      </c>
      <c r="E217">
        <v>1.77125</v>
      </c>
      <c r="F217">
        <v>1.4624999999999999</v>
      </c>
      <c r="G217">
        <v>1.625</v>
      </c>
    </row>
    <row r="218" spans="1:7">
      <c r="A218" t="s">
        <v>221</v>
      </c>
      <c r="B218">
        <v>455</v>
      </c>
      <c r="C218">
        <v>1.55</v>
      </c>
      <c r="D218">
        <v>1.75</v>
      </c>
      <c r="E218">
        <v>1.6895</v>
      </c>
      <c r="F218">
        <v>1.395</v>
      </c>
      <c r="G218">
        <v>1.55</v>
      </c>
    </row>
    <row r="219" spans="1:7">
      <c r="A219" t="s">
        <v>58971</v>
      </c>
      <c r="B219">
        <v>112</v>
      </c>
      <c r="C219">
        <v>1.5587500000000001</v>
      </c>
      <c r="D219">
        <v>1.75</v>
      </c>
      <c r="E219">
        <v>1.6990375</v>
      </c>
      <c r="F219">
        <v>1.4028750000000001</v>
      </c>
      <c r="G219">
        <v>1.5587500000000001</v>
      </c>
    </row>
    <row r="220" spans="1:7">
      <c r="A220" t="s">
        <v>12446</v>
      </c>
      <c r="B220">
        <v>516</v>
      </c>
      <c r="C220">
        <v>1.5152000000000001</v>
      </c>
      <c r="D220">
        <v>1.58</v>
      </c>
      <c r="E220">
        <v>1.6515679999999999</v>
      </c>
      <c r="F220">
        <v>1.36368</v>
      </c>
      <c r="G220">
        <v>1.5152000000000001</v>
      </c>
    </row>
    <row r="221" spans="1:7">
      <c r="A221" t="s">
        <v>16274</v>
      </c>
      <c r="B221">
        <v>720</v>
      </c>
      <c r="C221">
        <v>1.6667000000000001</v>
      </c>
      <c r="D221">
        <v>1.75</v>
      </c>
      <c r="E221">
        <v>1.816703</v>
      </c>
      <c r="F221">
        <v>1.50003</v>
      </c>
      <c r="G221">
        <v>1.6667000000000001</v>
      </c>
    </row>
    <row r="222" spans="1:7">
      <c r="A222" t="s">
        <v>36088</v>
      </c>
      <c r="B222">
        <v>517</v>
      </c>
      <c r="C222">
        <v>1.4550000000000001</v>
      </c>
      <c r="D222">
        <v>1.58</v>
      </c>
      <c r="E222">
        <v>1.58595</v>
      </c>
      <c r="F222">
        <v>1.3095000000000001</v>
      </c>
      <c r="G222">
        <v>1.4550000000000001</v>
      </c>
    </row>
    <row r="223" spans="1:7">
      <c r="A223" t="s">
        <v>36097</v>
      </c>
      <c r="B223">
        <v>862</v>
      </c>
      <c r="C223">
        <v>1.38</v>
      </c>
      <c r="D223">
        <v>1.34</v>
      </c>
      <c r="E223">
        <v>1.5042</v>
      </c>
      <c r="F223">
        <v>1.242</v>
      </c>
      <c r="G223">
        <v>1.38</v>
      </c>
    </row>
    <row r="224" spans="1:7">
      <c r="A224" t="s">
        <v>116</v>
      </c>
      <c r="B224">
        <v>113</v>
      </c>
      <c r="C224">
        <v>1.55</v>
      </c>
      <c r="D224">
        <v>1.75</v>
      </c>
      <c r="E224">
        <v>1.6895</v>
      </c>
      <c r="F224">
        <v>1.395</v>
      </c>
      <c r="G224">
        <v>1.55</v>
      </c>
    </row>
    <row r="225" spans="1:7">
      <c r="A225" t="s">
        <v>6090</v>
      </c>
      <c r="B225">
        <v>473</v>
      </c>
      <c r="C225">
        <v>1.35</v>
      </c>
      <c r="D225">
        <v>1</v>
      </c>
      <c r="E225">
        <v>1.4715</v>
      </c>
      <c r="F225">
        <v>1.2150000000000001</v>
      </c>
      <c r="G225">
        <v>1.35</v>
      </c>
    </row>
    <row r="226" spans="1:7">
      <c r="A226" t="s">
        <v>58992</v>
      </c>
      <c r="B226">
        <v>1058</v>
      </c>
      <c r="C226">
        <v>1.974</v>
      </c>
      <c r="D226">
        <v>2.29</v>
      </c>
      <c r="E226">
        <v>2.1516600000000001</v>
      </c>
      <c r="F226">
        <v>1.7766</v>
      </c>
      <c r="G226">
        <v>1.974</v>
      </c>
    </row>
    <row r="227" spans="1:7">
      <c r="A227" t="s">
        <v>52808</v>
      </c>
      <c r="B227">
        <v>1009</v>
      </c>
      <c r="C227">
        <v>1.3332999999999999</v>
      </c>
      <c r="D227">
        <v>1.36</v>
      </c>
      <c r="E227">
        <v>1.4532970000000001</v>
      </c>
      <c r="F227">
        <v>1.3332999999999999</v>
      </c>
      <c r="G227">
        <v>1.3332999999999999</v>
      </c>
    </row>
    <row r="228" spans="1:7">
      <c r="A228" t="s">
        <v>15896</v>
      </c>
      <c r="B228">
        <v>706</v>
      </c>
      <c r="C228">
        <v>1.5587500000000001</v>
      </c>
      <c r="D228">
        <v>1.75</v>
      </c>
      <c r="E228">
        <v>1.6990375</v>
      </c>
      <c r="F228">
        <v>1.4028750000000001</v>
      </c>
      <c r="G228">
        <v>1.5587500000000001</v>
      </c>
    </row>
    <row r="229" spans="1:7">
      <c r="A229" t="s">
        <v>39764</v>
      </c>
      <c r="B229">
        <v>915</v>
      </c>
      <c r="C229">
        <v>1.5587500000000001</v>
      </c>
      <c r="D229">
        <v>1.75</v>
      </c>
      <c r="E229">
        <v>1.6990375</v>
      </c>
      <c r="F229">
        <v>1.4028750000000001</v>
      </c>
      <c r="G229">
        <v>1.5587500000000001</v>
      </c>
    </row>
    <row r="230" spans="1:7">
      <c r="A230" t="s">
        <v>45013</v>
      </c>
      <c r="B230">
        <v>201</v>
      </c>
      <c r="C230">
        <v>1.8332999999999999</v>
      </c>
      <c r="D230">
        <v>1.94</v>
      </c>
      <c r="E230">
        <v>1.998297</v>
      </c>
      <c r="F230">
        <v>1.6499699999999999</v>
      </c>
      <c r="G230">
        <v>1.8332999999999999</v>
      </c>
    </row>
    <row r="231" spans="1:7">
      <c r="A231" t="s">
        <v>118</v>
      </c>
      <c r="B231">
        <v>120</v>
      </c>
      <c r="C231">
        <v>1.5587500000000001</v>
      </c>
      <c r="D231">
        <v>1.75</v>
      </c>
      <c r="E231">
        <v>1.6990375</v>
      </c>
      <c r="F231">
        <v>1.4028750000000001</v>
      </c>
      <c r="G231">
        <v>1.5587500000000001</v>
      </c>
    </row>
    <row r="232" spans="1:7">
      <c r="A232" t="s">
        <v>36319</v>
      </c>
      <c r="B232">
        <v>897</v>
      </c>
      <c r="C232">
        <v>1.6367</v>
      </c>
      <c r="D232">
        <v>1.75</v>
      </c>
      <c r="E232">
        <v>1.784003</v>
      </c>
      <c r="F232">
        <v>1.4730300000000001</v>
      </c>
      <c r="G232">
        <v>1.6367</v>
      </c>
    </row>
    <row r="233" spans="1:7">
      <c r="A233" t="s">
        <v>71502</v>
      </c>
      <c r="B233">
        <v>121</v>
      </c>
      <c r="C233">
        <v>1.5589999999999999</v>
      </c>
      <c r="D233">
        <v>1.75</v>
      </c>
      <c r="E233">
        <v>1.6993100000000001</v>
      </c>
      <c r="F233">
        <v>1.4031</v>
      </c>
      <c r="G233">
        <v>1.5589999999999999</v>
      </c>
    </row>
    <row r="234" spans="1:7">
      <c r="A234" t="s">
        <v>49048</v>
      </c>
      <c r="B234">
        <v>636</v>
      </c>
      <c r="C234">
        <v>1.5</v>
      </c>
      <c r="D234">
        <v>1.75</v>
      </c>
      <c r="E234">
        <v>1.635</v>
      </c>
      <c r="F234">
        <v>1.35</v>
      </c>
      <c r="G234">
        <v>1.5</v>
      </c>
    </row>
    <row r="235" spans="1:7">
      <c r="A235" t="s">
        <v>218</v>
      </c>
      <c r="B235">
        <v>447</v>
      </c>
      <c r="C235">
        <v>1.62</v>
      </c>
      <c r="D235">
        <v>1.73</v>
      </c>
      <c r="E235">
        <v>1.7658</v>
      </c>
      <c r="F235">
        <v>1.458</v>
      </c>
      <c r="G235">
        <v>1.62</v>
      </c>
    </row>
    <row r="236" spans="1:7">
      <c r="A236" t="s">
        <v>28613</v>
      </c>
      <c r="B236">
        <v>794</v>
      </c>
      <c r="C236">
        <v>1.5587500000000001</v>
      </c>
      <c r="D236">
        <v>1.75</v>
      </c>
      <c r="E236">
        <v>1.6990375</v>
      </c>
      <c r="F236">
        <v>1.4028750000000001</v>
      </c>
      <c r="G236">
        <v>1.5587500000000001</v>
      </c>
    </row>
    <row r="237" spans="1:7">
      <c r="A237" t="s">
        <v>119</v>
      </c>
      <c r="B237">
        <v>125</v>
      </c>
      <c r="C237">
        <v>1.56</v>
      </c>
      <c r="D237">
        <v>1.81</v>
      </c>
      <c r="E237">
        <v>1.7003999999999999</v>
      </c>
      <c r="F237">
        <v>1.4039999999999999</v>
      </c>
      <c r="G237">
        <v>1.56</v>
      </c>
    </row>
    <row r="238" spans="1:7">
      <c r="A238" t="s">
        <v>120</v>
      </c>
      <c r="B238">
        <v>127</v>
      </c>
      <c r="C238">
        <v>1.5152000000000001</v>
      </c>
      <c r="D238">
        <v>1.58</v>
      </c>
      <c r="E238">
        <v>1.6515679999999999</v>
      </c>
      <c r="F238">
        <v>1.36368</v>
      </c>
      <c r="G238">
        <v>1.5152000000000001</v>
      </c>
    </row>
    <row r="239" spans="1:7">
      <c r="A239" t="s">
        <v>28612</v>
      </c>
      <c r="B239">
        <v>792</v>
      </c>
      <c r="C239">
        <v>1.5</v>
      </c>
      <c r="D239">
        <v>1.66</v>
      </c>
      <c r="E239">
        <v>1.635</v>
      </c>
      <c r="F239">
        <v>1.35</v>
      </c>
      <c r="G239">
        <v>1.5</v>
      </c>
    </row>
    <row r="240" spans="1:7">
      <c r="A240" t="s">
        <v>121</v>
      </c>
      <c r="B240">
        <v>129</v>
      </c>
      <c r="C240">
        <v>1.35</v>
      </c>
      <c r="D240">
        <v>1</v>
      </c>
      <c r="E240">
        <v>1.4715</v>
      </c>
      <c r="F240">
        <v>1.2150000000000001</v>
      </c>
      <c r="G240">
        <v>1.35</v>
      </c>
    </row>
    <row r="241" spans="1:7">
      <c r="A241" t="s">
        <v>40837</v>
      </c>
      <c r="B241">
        <v>926</v>
      </c>
      <c r="C241">
        <v>1.605</v>
      </c>
      <c r="D241">
        <v>1.75</v>
      </c>
      <c r="E241">
        <v>1.7494499999999999</v>
      </c>
      <c r="F241">
        <v>1.4444999999999999</v>
      </c>
      <c r="G241">
        <v>1.605</v>
      </c>
    </row>
    <row r="242" spans="1:7">
      <c r="A242" t="s">
        <v>123</v>
      </c>
      <c r="B242">
        <v>132</v>
      </c>
      <c r="C242">
        <v>1.8332999999999999</v>
      </c>
      <c r="D242">
        <v>1.75</v>
      </c>
      <c r="E242">
        <v>1.998297</v>
      </c>
      <c r="F242">
        <v>1.6499699999999999</v>
      </c>
      <c r="G242">
        <v>1.8332999999999999</v>
      </c>
    </row>
    <row r="243" spans="1:7">
      <c r="A243" t="s">
        <v>71503</v>
      </c>
      <c r="B243">
        <v>472</v>
      </c>
      <c r="C243">
        <v>0.56999999999999995</v>
      </c>
      <c r="D243">
        <v>0.7</v>
      </c>
      <c r="E243">
        <v>0.62129999999999996</v>
      </c>
      <c r="F243">
        <v>0.55200000000000005</v>
      </c>
      <c r="G243">
        <v>0.5</v>
      </c>
    </row>
    <row r="244" spans="1:7">
      <c r="A244" t="s">
        <v>71504</v>
      </c>
      <c r="B244">
        <v>981</v>
      </c>
      <c r="C244">
        <v>1.5587500000000001</v>
      </c>
      <c r="D244">
        <v>1.75</v>
      </c>
      <c r="E244">
        <v>1.6990375</v>
      </c>
      <c r="F244">
        <v>1.4028750000000001</v>
      </c>
      <c r="G244">
        <v>1.5587500000000001</v>
      </c>
    </row>
    <row r="245" spans="1:7">
      <c r="A245" t="s">
        <v>53852</v>
      </c>
      <c r="B245">
        <v>1029</v>
      </c>
      <c r="C245">
        <v>1.45</v>
      </c>
      <c r="D245">
        <v>1.46</v>
      </c>
      <c r="E245">
        <v>1.5805</v>
      </c>
      <c r="F245">
        <v>1.3049999999999999</v>
      </c>
      <c r="G245">
        <v>1.45</v>
      </c>
    </row>
    <row r="246" spans="1:7">
      <c r="A246" t="s">
        <v>14704</v>
      </c>
      <c r="B246">
        <v>691</v>
      </c>
      <c r="C246">
        <v>1.833</v>
      </c>
      <c r="D246">
        <v>1.94</v>
      </c>
      <c r="E246">
        <v>1.99797</v>
      </c>
      <c r="F246">
        <v>1.6496999999999999</v>
      </c>
      <c r="G246">
        <v>1.833</v>
      </c>
    </row>
    <row r="247" spans="1:7">
      <c r="A247" t="s">
        <v>36317</v>
      </c>
      <c r="B247">
        <v>895</v>
      </c>
      <c r="C247">
        <v>1.6667000000000001</v>
      </c>
      <c r="D247">
        <v>1.75</v>
      </c>
      <c r="E247">
        <v>1.816703</v>
      </c>
      <c r="F247">
        <v>1.50003</v>
      </c>
      <c r="G247">
        <v>1.6667000000000001</v>
      </c>
    </row>
    <row r="248" spans="1:7">
      <c r="A248" t="s">
        <v>124</v>
      </c>
      <c r="B248">
        <v>135</v>
      </c>
      <c r="C248">
        <v>1.6667000000000001</v>
      </c>
      <c r="D248">
        <v>1.94</v>
      </c>
      <c r="E248">
        <v>1.816703</v>
      </c>
      <c r="F248">
        <v>1.50003</v>
      </c>
      <c r="G248">
        <v>1.6667000000000001</v>
      </c>
    </row>
    <row r="249" spans="1:7">
      <c r="A249" t="s">
        <v>28611</v>
      </c>
      <c r="B249">
        <v>791</v>
      </c>
      <c r="C249">
        <v>1.5587500000000001</v>
      </c>
      <c r="D249">
        <v>1.75</v>
      </c>
      <c r="E249">
        <v>1.6990375</v>
      </c>
      <c r="F249">
        <v>1.4028750000000001</v>
      </c>
      <c r="G249">
        <v>1.5587500000000001</v>
      </c>
    </row>
    <row r="250" spans="1:7">
      <c r="A250" t="s">
        <v>36102</v>
      </c>
      <c r="B250">
        <v>869</v>
      </c>
      <c r="C250">
        <v>1.875</v>
      </c>
      <c r="D250">
        <v>1.96</v>
      </c>
      <c r="E250">
        <v>2.0437500000000002</v>
      </c>
      <c r="F250">
        <v>1.6875</v>
      </c>
      <c r="G250">
        <v>1.875</v>
      </c>
    </row>
    <row r="251" spans="1:7">
      <c r="A251" t="s">
        <v>39147</v>
      </c>
      <c r="B251">
        <v>898</v>
      </c>
      <c r="C251">
        <v>1.8048999999999999</v>
      </c>
      <c r="D251">
        <v>2.02</v>
      </c>
      <c r="E251">
        <v>1.967341</v>
      </c>
      <c r="F251">
        <v>1.6244099999999999</v>
      </c>
      <c r="G251">
        <v>1.8048999999999999</v>
      </c>
    </row>
    <row r="252" spans="1:7">
      <c r="A252" t="s">
        <v>36096</v>
      </c>
      <c r="B252">
        <v>860</v>
      </c>
      <c r="C252">
        <v>1.7</v>
      </c>
      <c r="D252">
        <v>1.75</v>
      </c>
      <c r="E252">
        <v>1.853</v>
      </c>
      <c r="F252">
        <v>1.53</v>
      </c>
      <c r="G252">
        <v>1.7</v>
      </c>
    </row>
    <row r="253" spans="1:7">
      <c r="A253" t="s">
        <v>23325</v>
      </c>
      <c r="B253">
        <v>137</v>
      </c>
      <c r="C253">
        <v>1.5880000000000001</v>
      </c>
      <c r="D253">
        <v>1.75</v>
      </c>
      <c r="E253">
        <v>1.73092</v>
      </c>
      <c r="F253">
        <v>1.4292</v>
      </c>
      <c r="G253">
        <v>1.5880000000000001</v>
      </c>
    </row>
    <row r="254" spans="1:7">
      <c r="A254" t="s">
        <v>206</v>
      </c>
      <c r="B254">
        <v>416</v>
      </c>
      <c r="C254">
        <v>1.5595000000000001</v>
      </c>
      <c r="D254">
        <v>1.75</v>
      </c>
      <c r="E254">
        <v>1.6998549999999999</v>
      </c>
      <c r="F254">
        <v>1.4035500000000001</v>
      </c>
      <c r="G254">
        <v>1.5595000000000001</v>
      </c>
    </row>
    <row r="255" spans="1:7">
      <c r="A255" t="s">
        <v>71505</v>
      </c>
      <c r="B255">
        <v>986</v>
      </c>
      <c r="C255">
        <v>1.2749999999999999</v>
      </c>
      <c r="D255">
        <v>1</v>
      </c>
      <c r="E255">
        <v>1.38975</v>
      </c>
      <c r="F255">
        <v>1.2749999999999999</v>
      </c>
      <c r="G255">
        <v>1.2749999999999999</v>
      </c>
    </row>
    <row r="256" spans="1:7">
      <c r="A256" t="s">
        <v>39145</v>
      </c>
      <c r="B256">
        <v>28</v>
      </c>
      <c r="C256">
        <v>1.6</v>
      </c>
      <c r="D256">
        <v>1.94</v>
      </c>
      <c r="E256">
        <v>1.744</v>
      </c>
      <c r="F256">
        <v>1.44</v>
      </c>
      <c r="G256">
        <v>1.6</v>
      </c>
    </row>
    <row r="257" spans="1:7">
      <c r="A257" t="s">
        <v>36105</v>
      </c>
      <c r="B257">
        <v>873</v>
      </c>
      <c r="C257">
        <v>1.4778</v>
      </c>
      <c r="D257">
        <v>1.5</v>
      </c>
      <c r="E257">
        <v>1.6108020000000001</v>
      </c>
      <c r="F257">
        <v>1.33002</v>
      </c>
      <c r="G257">
        <v>1.4778</v>
      </c>
    </row>
    <row r="258" spans="1:7">
      <c r="A258" t="s">
        <v>47434</v>
      </c>
      <c r="B258">
        <v>974</v>
      </c>
      <c r="C258">
        <v>1.5</v>
      </c>
      <c r="D258">
        <v>1.75</v>
      </c>
      <c r="E258">
        <v>1.635</v>
      </c>
      <c r="F258">
        <v>1.35</v>
      </c>
      <c r="G258">
        <v>1.5</v>
      </c>
    </row>
    <row r="259" spans="1:7">
      <c r="A259" t="s">
        <v>53853</v>
      </c>
      <c r="B259">
        <v>1030</v>
      </c>
      <c r="C259">
        <v>1.5587500000000001</v>
      </c>
      <c r="D259">
        <v>1.75</v>
      </c>
      <c r="E259">
        <v>1.6990375</v>
      </c>
      <c r="F259">
        <v>1.4028750000000001</v>
      </c>
      <c r="G259">
        <v>1.5587500000000001</v>
      </c>
    </row>
    <row r="260" spans="1:7">
      <c r="A260" t="s">
        <v>12975</v>
      </c>
      <c r="B260">
        <v>660</v>
      </c>
      <c r="C260">
        <v>1.5683</v>
      </c>
      <c r="D260">
        <v>1.84</v>
      </c>
      <c r="E260">
        <v>1.7094469999999999</v>
      </c>
      <c r="F260">
        <v>1.41147</v>
      </c>
      <c r="G260">
        <v>1.5683</v>
      </c>
    </row>
    <row r="261" spans="1:7">
      <c r="A261" t="s">
        <v>28628</v>
      </c>
      <c r="B261">
        <v>820</v>
      </c>
      <c r="C261">
        <v>1.7</v>
      </c>
      <c r="D261">
        <v>1.75</v>
      </c>
      <c r="E261">
        <v>1.853</v>
      </c>
      <c r="F261">
        <v>1.53</v>
      </c>
      <c r="G261">
        <v>1.7</v>
      </c>
    </row>
    <row r="262" spans="1:7">
      <c r="A262" t="s">
        <v>49064</v>
      </c>
      <c r="B262">
        <v>1006</v>
      </c>
      <c r="C262">
        <v>1.5587500000000001</v>
      </c>
      <c r="D262">
        <v>1.75</v>
      </c>
      <c r="E262">
        <v>1.6990375</v>
      </c>
      <c r="F262">
        <v>1.4028750000000001</v>
      </c>
      <c r="G262">
        <v>1.5587500000000001</v>
      </c>
    </row>
    <row r="263" spans="1:7">
      <c r="A263" t="s">
        <v>27640</v>
      </c>
      <c r="B263">
        <v>780</v>
      </c>
      <c r="C263">
        <v>1.375</v>
      </c>
      <c r="D263">
        <v>1.5</v>
      </c>
      <c r="E263">
        <v>1.49875</v>
      </c>
      <c r="F263">
        <v>1.2375</v>
      </c>
      <c r="G263">
        <v>1.375</v>
      </c>
    </row>
    <row r="264" spans="1:7">
      <c r="A264" t="s">
        <v>71506</v>
      </c>
      <c r="B264" t="e">
        <v>#N/A</v>
      </c>
      <c r="C264">
        <v>1</v>
      </c>
      <c r="D264">
        <v>1</v>
      </c>
      <c r="E264">
        <v>1</v>
      </c>
      <c r="F264">
        <v>1</v>
      </c>
      <c r="G264">
        <v>1</v>
      </c>
    </row>
    <row r="265" spans="1:7">
      <c r="A265" t="s">
        <v>71507</v>
      </c>
      <c r="B265" t="e">
        <v>#N/A</v>
      </c>
      <c r="C265">
        <v>1.585</v>
      </c>
      <c r="D265">
        <v>1.8</v>
      </c>
      <c r="E265">
        <v>1.7276499999999999</v>
      </c>
      <c r="F265">
        <v>1.4265000000000001</v>
      </c>
      <c r="G265">
        <v>1.585</v>
      </c>
    </row>
    <row r="266" spans="1:7">
      <c r="A266" t="s">
        <v>71508</v>
      </c>
      <c r="B266" t="e">
        <v>#N/A</v>
      </c>
      <c r="C266">
        <v>1.5</v>
      </c>
      <c r="D266">
        <v>1.57</v>
      </c>
      <c r="E266">
        <v>1.635</v>
      </c>
      <c r="F266">
        <v>1.35</v>
      </c>
      <c r="G266">
        <v>1.5</v>
      </c>
    </row>
    <row r="267" spans="1:7">
      <c r="A267" t="s">
        <v>71509</v>
      </c>
      <c r="B267" t="e">
        <v>#N/A</v>
      </c>
      <c r="C267">
        <v>1.5</v>
      </c>
      <c r="D267">
        <v>1.82</v>
      </c>
      <c r="E267">
        <v>1.635</v>
      </c>
      <c r="F267">
        <v>1.35</v>
      </c>
      <c r="G267">
        <v>1.5</v>
      </c>
    </row>
    <row r="268" spans="1:7">
      <c r="A268" t="s">
        <v>71510</v>
      </c>
      <c r="B268" t="e">
        <v>#N/A</v>
      </c>
      <c r="C268">
        <v>1.5</v>
      </c>
      <c r="D268">
        <v>1.75</v>
      </c>
      <c r="E268">
        <v>1.635</v>
      </c>
      <c r="F268">
        <v>1.35</v>
      </c>
      <c r="G268">
        <v>1.5</v>
      </c>
    </row>
    <row r="269" spans="1:7">
      <c r="A269" t="s">
        <v>28622</v>
      </c>
      <c r="B269">
        <v>808</v>
      </c>
      <c r="C269">
        <v>1.6415789999999999</v>
      </c>
      <c r="D269">
        <v>1.83</v>
      </c>
      <c r="E269">
        <v>1.7893211099999999</v>
      </c>
      <c r="F269">
        <v>1.4774210999999999</v>
      </c>
      <c r="G269">
        <v>1.6415789999999999</v>
      </c>
    </row>
    <row r="270" spans="1:7">
      <c r="A270" t="s">
        <v>71511</v>
      </c>
      <c r="B270" t="e">
        <v>#N/A</v>
      </c>
      <c r="C270">
        <v>1.6369</v>
      </c>
      <c r="D270">
        <v>1.66</v>
      </c>
      <c r="E270">
        <v>1.7842210000000001</v>
      </c>
      <c r="F270">
        <v>1.4732099999999999</v>
      </c>
      <c r="G270">
        <v>1.6369</v>
      </c>
    </row>
    <row r="271" spans="1:7">
      <c r="A271" t="s">
        <v>71512</v>
      </c>
      <c r="B271" t="e">
        <v>#N/A</v>
      </c>
      <c r="C271">
        <v>1.4398</v>
      </c>
      <c r="D271">
        <v>1.36</v>
      </c>
      <c r="E271">
        <v>1.5693820000000001</v>
      </c>
      <c r="F271">
        <v>1.29582</v>
      </c>
      <c r="G271">
        <v>1.4398</v>
      </c>
    </row>
    <row r="272" spans="1:7">
      <c r="A272" t="s">
        <v>71513</v>
      </c>
      <c r="B272" t="e">
        <v>#N/A</v>
      </c>
      <c r="C272">
        <v>1.3995</v>
      </c>
      <c r="D272">
        <v>1.56</v>
      </c>
      <c r="E272">
        <v>1.525455</v>
      </c>
      <c r="F272">
        <v>1.2595499999999999</v>
      </c>
      <c r="G272">
        <v>1.3995</v>
      </c>
    </row>
    <row r="273" spans="1:7">
      <c r="A273" t="s">
        <v>71514</v>
      </c>
      <c r="B273" t="e">
        <v>#N/A</v>
      </c>
      <c r="C273">
        <v>1.4604999999999999</v>
      </c>
      <c r="D273">
        <v>1.58</v>
      </c>
      <c r="E273">
        <v>1.5919449999999999</v>
      </c>
      <c r="F273">
        <v>1.3144499999999999</v>
      </c>
      <c r="G273">
        <v>1.4604999999999999</v>
      </c>
    </row>
    <row r="274" spans="1:7">
      <c r="A274" t="s">
        <v>71515</v>
      </c>
      <c r="B274" t="e">
        <v>#N/A</v>
      </c>
      <c r="C274">
        <v>1.5535000000000001</v>
      </c>
      <c r="D274">
        <v>1.75</v>
      </c>
      <c r="E274">
        <v>1.6933149999999999</v>
      </c>
      <c r="F274">
        <v>1.39815</v>
      </c>
      <c r="G274">
        <v>1.5535000000000001</v>
      </c>
    </row>
    <row r="275" spans="1:7">
      <c r="A275" t="s">
        <v>39762</v>
      </c>
      <c r="B275">
        <v>913</v>
      </c>
      <c r="C275">
        <v>3</v>
      </c>
      <c r="D275">
        <v>0.87150000000000005</v>
      </c>
      <c r="E275">
        <v>3.27</v>
      </c>
      <c r="F275">
        <v>2.7</v>
      </c>
      <c r="G275">
        <v>3</v>
      </c>
    </row>
    <row r="276" spans="1:7">
      <c r="A276" t="s">
        <v>40832</v>
      </c>
      <c r="B276">
        <v>920</v>
      </c>
      <c r="C276">
        <v>1.5</v>
      </c>
      <c r="D276">
        <v>1.75</v>
      </c>
      <c r="E276">
        <v>1.635</v>
      </c>
      <c r="F276">
        <v>1.35</v>
      </c>
      <c r="G276">
        <v>1.5</v>
      </c>
    </row>
    <row r="277" spans="1:7">
      <c r="A277" t="s">
        <v>36306</v>
      </c>
      <c r="B277">
        <v>687</v>
      </c>
      <c r="C277">
        <v>1.6667000000000001</v>
      </c>
      <c r="D277">
        <v>1.75</v>
      </c>
      <c r="E277">
        <v>1.816703</v>
      </c>
      <c r="F277">
        <v>1.50003</v>
      </c>
      <c r="G277">
        <v>1.6667000000000001</v>
      </c>
    </row>
    <row r="278" spans="1:7">
      <c r="A278" t="s">
        <v>57924</v>
      </c>
      <c r="B278">
        <v>1036</v>
      </c>
      <c r="C278">
        <v>1.5587500000000001</v>
      </c>
      <c r="D278">
        <v>1.75</v>
      </c>
      <c r="E278">
        <v>1.6990375</v>
      </c>
      <c r="F278">
        <v>1.4028750000000001</v>
      </c>
      <c r="G278">
        <v>1.5587500000000001</v>
      </c>
    </row>
    <row r="279" spans="1:7">
      <c r="A279" t="s">
        <v>130</v>
      </c>
      <c r="B279">
        <v>152</v>
      </c>
      <c r="C279">
        <v>1.4156</v>
      </c>
      <c r="D279">
        <v>1.58</v>
      </c>
      <c r="E279">
        <v>1.543004</v>
      </c>
      <c r="F279">
        <v>1.2740400000000001</v>
      </c>
      <c r="G279">
        <v>1.4156</v>
      </c>
    </row>
    <row r="280" spans="1:7">
      <c r="A280" t="s">
        <v>6085</v>
      </c>
      <c r="B280">
        <v>153</v>
      </c>
      <c r="C280">
        <v>1.38</v>
      </c>
      <c r="D280">
        <v>1.75</v>
      </c>
      <c r="E280">
        <v>1.5042</v>
      </c>
      <c r="F280">
        <v>1.242</v>
      </c>
      <c r="G280">
        <v>1.38</v>
      </c>
    </row>
    <row r="281" spans="1:7">
      <c r="A281" t="s">
        <v>40836</v>
      </c>
      <c r="B281">
        <v>925</v>
      </c>
      <c r="C281">
        <v>1.5938000000000001</v>
      </c>
      <c r="D281">
        <v>1.85</v>
      </c>
      <c r="E281">
        <v>1.737242</v>
      </c>
      <c r="F281">
        <v>1.43442</v>
      </c>
      <c r="G281">
        <v>1.5938000000000001</v>
      </c>
    </row>
    <row r="282" spans="1:7">
      <c r="A282" t="s">
        <v>16269</v>
      </c>
      <c r="B282">
        <v>711</v>
      </c>
      <c r="C282">
        <v>1.6479999999999999</v>
      </c>
      <c r="D282">
        <v>1.65</v>
      </c>
      <c r="E282">
        <v>1.7963199999999999</v>
      </c>
      <c r="F282">
        <v>1.4832000000000001</v>
      </c>
      <c r="G282">
        <v>1.6479999999999999</v>
      </c>
    </row>
    <row r="283" spans="1:7">
      <c r="A283" t="s">
        <v>58987</v>
      </c>
      <c r="B283">
        <v>1053</v>
      </c>
      <c r="C283">
        <v>1.45</v>
      </c>
      <c r="D283">
        <v>1.58</v>
      </c>
      <c r="E283">
        <v>1.5805</v>
      </c>
      <c r="F283">
        <v>1.3049999999999999</v>
      </c>
      <c r="G283">
        <v>1.45</v>
      </c>
    </row>
    <row r="284" spans="1:7">
      <c r="A284" t="s">
        <v>32903</v>
      </c>
      <c r="B284">
        <v>852</v>
      </c>
      <c r="C284">
        <v>1.2849999999999999</v>
      </c>
      <c r="D284">
        <v>1</v>
      </c>
      <c r="E284">
        <v>1.40065</v>
      </c>
      <c r="F284">
        <v>1.2849999999999999</v>
      </c>
      <c r="G284">
        <v>1.2849999999999999</v>
      </c>
    </row>
    <row r="285" spans="1:7">
      <c r="A285" t="s">
        <v>131</v>
      </c>
      <c r="B285">
        <v>156</v>
      </c>
      <c r="C285">
        <v>1.55</v>
      </c>
      <c r="D285">
        <v>1.75</v>
      </c>
      <c r="E285">
        <v>1.6895</v>
      </c>
      <c r="F285">
        <v>1.395</v>
      </c>
      <c r="G285">
        <v>1.55</v>
      </c>
    </row>
    <row r="286" spans="1:7">
      <c r="A286" t="s">
        <v>20931</v>
      </c>
      <c r="B286">
        <v>158</v>
      </c>
      <c r="C286">
        <v>1.6666666999999999</v>
      </c>
      <c r="D286">
        <v>1.94</v>
      </c>
      <c r="E286">
        <v>1.8166667030000001</v>
      </c>
      <c r="F286">
        <v>1.50000003</v>
      </c>
      <c r="G286">
        <v>1.6666666999999999</v>
      </c>
    </row>
    <row r="287" spans="1:7">
      <c r="A287" t="s">
        <v>30592</v>
      </c>
      <c r="B287">
        <v>715</v>
      </c>
      <c r="C287">
        <v>1.5587500000000001</v>
      </c>
      <c r="D287">
        <v>1.75</v>
      </c>
      <c r="E287">
        <v>1.6990375</v>
      </c>
      <c r="F287">
        <v>1.4028750000000001</v>
      </c>
      <c r="G287">
        <v>1.5587500000000001</v>
      </c>
    </row>
    <row r="288" spans="1:7">
      <c r="A288" t="s">
        <v>71516</v>
      </c>
      <c r="B288">
        <v>955</v>
      </c>
      <c r="C288">
        <v>1.74</v>
      </c>
      <c r="D288">
        <v>2.5299999999999998</v>
      </c>
      <c r="E288">
        <v>1.8966000000000001</v>
      </c>
      <c r="F288">
        <v>1.5660000000000001</v>
      </c>
      <c r="G288">
        <v>1.74</v>
      </c>
    </row>
    <row r="289" spans="1:7">
      <c r="A289" t="s">
        <v>36300</v>
      </c>
      <c r="B289">
        <v>878</v>
      </c>
      <c r="C289">
        <v>1.625</v>
      </c>
      <c r="D289">
        <v>1.75</v>
      </c>
      <c r="E289">
        <v>1.77125</v>
      </c>
      <c r="F289">
        <v>1.4624999999999999</v>
      </c>
      <c r="G289">
        <v>1.625</v>
      </c>
    </row>
    <row r="290" spans="1:7">
      <c r="A290" t="s">
        <v>57921</v>
      </c>
      <c r="B290">
        <v>1033</v>
      </c>
      <c r="C290">
        <v>1.5</v>
      </c>
      <c r="D290">
        <v>1.75</v>
      </c>
      <c r="E290">
        <v>1.635</v>
      </c>
      <c r="F290">
        <v>1.35</v>
      </c>
      <c r="G290">
        <v>1.5</v>
      </c>
    </row>
    <row r="291" spans="1:7">
      <c r="A291" t="s">
        <v>32902</v>
      </c>
      <c r="B291">
        <v>851</v>
      </c>
      <c r="C291">
        <v>1.5</v>
      </c>
      <c r="D291">
        <v>1.57</v>
      </c>
      <c r="E291">
        <v>1.635</v>
      </c>
      <c r="F291">
        <v>1.35</v>
      </c>
      <c r="G291">
        <v>1.5</v>
      </c>
    </row>
    <row r="292" spans="1:7">
      <c r="A292" t="s">
        <v>49054</v>
      </c>
      <c r="B292">
        <v>991</v>
      </c>
      <c r="C292">
        <v>1.8556999999999999</v>
      </c>
      <c r="D292">
        <v>2.08</v>
      </c>
      <c r="E292">
        <v>2.022713</v>
      </c>
      <c r="F292">
        <v>1.6701299999999999</v>
      </c>
      <c r="G292">
        <v>1.8556999999999999</v>
      </c>
    </row>
    <row r="293" spans="1:7">
      <c r="A293" t="s">
        <v>48345</v>
      </c>
      <c r="B293">
        <v>982</v>
      </c>
      <c r="C293">
        <v>1.6667000000000001</v>
      </c>
      <c r="D293">
        <v>1.94</v>
      </c>
      <c r="E293">
        <v>1.816703</v>
      </c>
      <c r="F293">
        <v>1.50003</v>
      </c>
      <c r="G293">
        <v>1.6667000000000001</v>
      </c>
    </row>
    <row r="294" spans="1:7">
      <c r="A294" t="s">
        <v>179</v>
      </c>
      <c r="B294">
        <v>359</v>
      </c>
      <c r="C294">
        <v>1.5</v>
      </c>
      <c r="D294">
        <v>1.75</v>
      </c>
      <c r="E294">
        <v>1.635</v>
      </c>
      <c r="F294">
        <v>1.35</v>
      </c>
      <c r="G294">
        <v>1.5</v>
      </c>
    </row>
    <row r="295" spans="1:7">
      <c r="A295" t="s">
        <v>53843</v>
      </c>
      <c r="B295">
        <v>1019</v>
      </c>
      <c r="C295">
        <v>1.7315</v>
      </c>
      <c r="D295">
        <v>1.94</v>
      </c>
      <c r="E295">
        <v>1.887335</v>
      </c>
      <c r="F295">
        <v>1.5583499999999999</v>
      </c>
      <c r="G295">
        <v>1.7315</v>
      </c>
    </row>
    <row r="296" spans="1:7">
      <c r="A296" t="s">
        <v>132</v>
      </c>
      <c r="B296">
        <v>162</v>
      </c>
      <c r="C296">
        <v>1.6907000000000001</v>
      </c>
      <c r="D296">
        <v>1.92</v>
      </c>
      <c r="E296">
        <v>1.8428629999999999</v>
      </c>
      <c r="F296">
        <v>1.52163</v>
      </c>
      <c r="G296">
        <v>1.6907000000000001</v>
      </c>
    </row>
    <row r="297" spans="1:7">
      <c r="A297" t="s">
        <v>30155</v>
      </c>
      <c r="B297">
        <v>833</v>
      </c>
      <c r="C297">
        <v>1.5587500000000001</v>
      </c>
      <c r="D297">
        <v>1.75</v>
      </c>
      <c r="E297">
        <v>1.6990375</v>
      </c>
      <c r="F297">
        <v>1.4028750000000001</v>
      </c>
      <c r="G297">
        <v>1.5587500000000001</v>
      </c>
    </row>
    <row r="298" spans="1:7">
      <c r="A298" t="s">
        <v>133</v>
      </c>
      <c r="B298">
        <v>165</v>
      </c>
      <c r="C298">
        <v>1.65</v>
      </c>
      <c r="D298">
        <v>1.92</v>
      </c>
      <c r="E298">
        <v>1.7985</v>
      </c>
      <c r="F298">
        <v>1.4850000000000001</v>
      </c>
      <c r="G298">
        <v>1.65</v>
      </c>
    </row>
    <row r="299" spans="1:7">
      <c r="A299" t="s">
        <v>53845</v>
      </c>
      <c r="B299">
        <v>1021</v>
      </c>
      <c r="C299">
        <v>1.5587500000000001</v>
      </c>
      <c r="D299">
        <v>1.75</v>
      </c>
      <c r="E299">
        <v>1.6990375</v>
      </c>
      <c r="F299">
        <v>1.4028750000000001</v>
      </c>
      <c r="G299">
        <v>1.5587500000000001</v>
      </c>
    </row>
    <row r="300" spans="1:7">
      <c r="A300" t="s">
        <v>134</v>
      </c>
      <c r="B300">
        <v>166</v>
      </c>
      <c r="C300">
        <v>1.65</v>
      </c>
      <c r="D300">
        <v>1.75</v>
      </c>
      <c r="E300">
        <v>1.7985</v>
      </c>
      <c r="F300">
        <v>1.4850000000000001</v>
      </c>
      <c r="G300">
        <v>1.65</v>
      </c>
    </row>
    <row r="301" spans="1:7">
      <c r="A301" t="s">
        <v>12977</v>
      </c>
      <c r="B301">
        <v>679</v>
      </c>
      <c r="C301">
        <v>1.9483999999999999</v>
      </c>
      <c r="D301">
        <v>2.1800000000000002</v>
      </c>
      <c r="E301">
        <v>2.1237560000000002</v>
      </c>
      <c r="F301">
        <v>1.75356</v>
      </c>
      <c r="G301">
        <v>1.9483999999999999</v>
      </c>
    </row>
    <row r="302" spans="1:7">
      <c r="A302" t="s">
        <v>28618</v>
      </c>
      <c r="B302">
        <v>803</v>
      </c>
      <c r="C302">
        <v>1.5587500000000001</v>
      </c>
      <c r="D302">
        <v>1.75</v>
      </c>
      <c r="E302">
        <v>1.6990375</v>
      </c>
      <c r="F302">
        <v>1.4028750000000001</v>
      </c>
      <c r="G302">
        <v>1.5587500000000001</v>
      </c>
    </row>
    <row r="303" spans="1:7">
      <c r="A303" t="s">
        <v>36099</v>
      </c>
      <c r="B303">
        <v>865</v>
      </c>
      <c r="C303">
        <v>1.7014499999999999</v>
      </c>
      <c r="D303">
        <v>1.98</v>
      </c>
      <c r="E303">
        <v>1.8545805</v>
      </c>
      <c r="F303">
        <v>1.5313049999999999</v>
      </c>
      <c r="G303">
        <v>1.7014499999999999</v>
      </c>
    </row>
    <row r="304" spans="1:7">
      <c r="A304" t="s">
        <v>136</v>
      </c>
      <c r="B304">
        <v>170</v>
      </c>
      <c r="C304">
        <v>1.5587500000000001</v>
      </c>
      <c r="D304">
        <v>1.75</v>
      </c>
      <c r="E304">
        <v>1.6990375</v>
      </c>
      <c r="F304">
        <v>1.4028750000000001</v>
      </c>
      <c r="G304">
        <v>1.5587500000000001</v>
      </c>
    </row>
    <row r="305" spans="1:7">
      <c r="A305" t="s">
        <v>49061</v>
      </c>
      <c r="B305">
        <v>1002</v>
      </c>
      <c r="C305">
        <v>1.5587500000000001</v>
      </c>
      <c r="D305">
        <v>1.75</v>
      </c>
      <c r="E305">
        <v>1.6990375</v>
      </c>
      <c r="F305">
        <v>1.4028750000000001</v>
      </c>
      <c r="G305">
        <v>1.5587500000000001</v>
      </c>
    </row>
    <row r="306" spans="1:7">
      <c r="A306" t="s">
        <v>42679</v>
      </c>
      <c r="B306">
        <v>874</v>
      </c>
      <c r="C306">
        <v>1.7749999999999999</v>
      </c>
      <c r="D306">
        <v>2.02</v>
      </c>
      <c r="E306">
        <v>1.93475</v>
      </c>
      <c r="F306">
        <v>1.5974999999999999</v>
      </c>
      <c r="G306">
        <v>1.7749999999999999</v>
      </c>
    </row>
    <row r="307" spans="1:7">
      <c r="A307" t="s">
        <v>45646</v>
      </c>
      <c r="B307">
        <v>968</v>
      </c>
      <c r="C307">
        <v>2.15</v>
      </c>
      <c r="D307">
        <v>2.27</v>
      </c>
      <c r="E307">
        <v>2.3435000000000001</v>
      </c>
      <c r="F307">
        <v>1.9350000000000001</v>
      </c>
      <c r="G307">
        <v>2.15</v>
      </c>
    </row>
    <row r="308" spans="1:7">
      <c r="A308" t="s">
        <v>137</v>
      </c>
      <c r="B308">
        <v>171</v>
      </c>
      <c r="C308">
        <v>1.5587500000000001</v>
      </c>
      <c r="D308">
        <v>1.75</v>
      </c>
      <c r="E308">
        <v>1.6990375</v>
      </c>
      <c r="F308">
        <v>1.4028750000000001</v>
      </c>
      <c r="G308">
        <v>1.5587500000000001</v>
      </c>
    </row>
    <row r="309" spans="1:7">
      <c r="A309" t="s">
        <v>57919</v>
      </c>
      <c r="B309">
        <v>1031</v>
      </c>
      <c r="C309">
        <v>1.5587500000000001</v>
      </c>
      <c r="D309">
        <v>1.75</v>
      </c>
      <c r="E309">
        <v>1.6990375</v>
      </c>
      <c r="F309">
        <v>1.4028750000000001</v>
      </c>
      <c r="G309">
        <v>1.5587500000000001</v>
      </c>
    </row>
    <row r="310" spans="1:7">
      <c r="A310" t="s">
        <v>71517</v>
      </c>
      <c r="B310">
        <v>990</v>
      </c>
      <c r="C310">
        <v>1.5587500000000001</v>
      </c>
      <c r="D310">
        <v>1.75</v>
      </c>
      <c r="E310">
        <v>1.6990375</v>
      </c>
      <c r="F310">
        <v>1.4028750000000001</v>
      </c>
      <c r="G310">
        <v>1.5587500000000001</v>
      </c>
    </row>
    <row r="311" spans="1:7">
      <c r="A311" t="s">
        <v>6733</v>
      </c>
      <c r="B311">
        <v>480</v>
      </c>
      <c r="C311">
        <v>1.5587500000000001</v>
      </c>
      <c r="D311">
        <v>1.75</v>
      </c>
      <c r="E311">
        <v>1.6990375</v>
      </c>
      <c r="F311">
        <v>1.4028750000000001</v>
      </c>
      <c r="G311">
        <v>1.5587500000000001</v>
      </c>
    </row>
    <row r="312" spans="1:7">
      <c r="A312" t="s">
        <v>39146</v>
      </c>
      <c r="B312">
        <v>807</v>
      </c>
      <c r="C312">
        <v>1.5587500000000001</v>
      </c>
      <c r="D312">
        <v>1.75</v>
      </c>
      <c r="E312">
        <v>1.6990375</v>
      </c>
      <c r="F312">
        <v>1.4028750000000001</v>
      </c>
      <c r="G312">
        <v>1.5587500000000001</v>
      </c>
    </row>
    <row r="313" spans="1:7">
      <c r="A313" t="s">
        <v>24612</v>
      </c>
      <c r="B313">
        <v>768</v>
      </c>
      <c r="C313">
        <v>1.2278</v>
      </c>
      <c r="D313">
        <v>1</v>
      </c>
      <c r="E313">
        <v>1.3383020000000001</v>
      </c>
      <c r="F313">
        <v>1.2278</v>
      </c>
      <c r="G313">
        <v>1.2278</v>
      </c>
    </row>
    <row r="314" spans="1:7">
      <c r="A314" t="s">
        <v>71518</v>
      </c>
      <c r="B314">
        <v>966</v>
      </c>
      <c r="C314">
        <v>1.7319439999999999</v>
      </c>
      <c r="D314">
        <v>1.94</v>
      </c>
      <c r="E314">
        <v>1.8878189599999999</v>
      </c>
      <c r="F314">
        <v>1.5587496000000001</v>
      </c>
      <c r="G314">
        <v>1.7319439999999999</v>
      </c>
    </row>
    <row r="315" spans="1:7">
      <c r="A315" t="s">
        <v>58976</v>
      </c>
      <c r="B315">
        <v>1041</v>
      </c>
      <c r="C315">
        <v>1.65</v>
      </c>
      <c r="D315">
        <v>1.85</v>
      </c>
      <c r="E315">
        <v>1.7985</v>
      </c>
      <c r="F315">
        <v>1.4850000000000001</v>
      </c>
      <c r="G315">
        <v>1.65</v>
      </c>
    </row>
    <row r="316" spans="1:7">
      <c r="A316" t="s">
        <v>49047</v>
      </c>
      <c r="B316">
        <v>478</v>
      </c>
      <c r="C316">
        <v>1.5587500000000001</v>
      </c>
      <c r="D316">
        <v>1.75</v>
      </c>
      <c r="E316">
        <v>1.6990375</v>
      </c>
      <c r="F316">
        <v>1.4028750000000001</v>
      </c>
      <c r="G316">
        <v>1.5587500000000001</v>
      </c>
    </row>
    <row r="317" spans="1:7">
      <c r="A317" t="s">
        <v>139</v>
      </c>
      <c r="B317">
        <v>176</v>
      </c>
      <c r="C317">
        <v>1.6667000000000001</v>
      </c>
      <c r="D317">
        <v>1.94</v>
      </c>
      <c r="E317">
        <v>1.816703</v>
      </c>
      <c r="F317">
        <v>1.50003</v>
      </c>
      <c r="G317">
        <v>1.6667000000000001</v>
      </c>
    </row>
    <row r="318" spans="1:7">
      <c r="A318" t="s">
        <v>71519</v>
      </c>
      <c r="B318" t="e">
        <v>#N/A</v>
      </c>
      <c r="C318">
        <v>1.75</v>
      </c>
      <c r="D318">
        <v>1.92</v>
      </c>
      <c r="E318">
        <v>1.9075</v>
      </c>
      <c r="F318">
        <v>1.575</v>
      </c>
      <c r="G318">
        <v>1.75</v>
      </c>
    </row>
    <row r="319" spans="1:7">
      <c r="A319" t="s">
        <v>71520</v>
      </c>
      <c r="B319" t="e">
        <v>#N/A</v>
      </c>
      <c r="C319">
        <v>1.5529999999999999</v>
      </c>
      <c r="D319">
        <v>1.75</v>
      </c>
      <c r="E319">
        <v>1.6927700000000001</v>
      </c>
      <c r="F319">
        <v>1.3976999999999999</v>
      </c>
      <c r="G319">
        <v>1.5529999999999999</v>
      </c>
    </row>
    <row r="320" spans="1:7">
      <c r="A320" t="s">
        <v>71521</v>
      </c>
      <c r="B320" t="e">
        <v>#N/A</v>
      </c>
      <c r="C320">
        <v>1.4950000000000001</v>
      </c>
      <c r="D320">
        <v>1.57</v>
      </c>
      <c r="E320">
        <v>1.6295500000000001</v>
      </c>
      <c r="F320">
        <v>1.3454999999999999</v>
      </c>
      <c r="G320">
        <v>1.4950000000000001</v>
      </c>
    </row>
    <row r="321" spans="1:7">
      <c r="A321" t="s">
        <v>71522</v>
      </c>
      <c r="B321" t="e">
        <v>#N/A</v>
      </c>
      <c r="C321">
        <v>1.365</v>
      </c>
      <c r="D321">
        <v>1.37</v>
      </c>
      <c r="E321">
        <v>1.4878499999999999</v>
      </c>
      <c r="F321">
        <v>1.2284999999999999</v>
      </c>
      <c r="G321">
        <v>1.365</v>
      </c>
    </row>
    <row r="322" spans="1:7">
      <c r="A322" t="s">
        <v>57922</v>
      </c>
      <c r="B322">
        <v>1034</v>
      </c>
      <c r="C322">
        <v>1.5587500000000001</v>
      </c>
      <c r="D322">
        <v>1.75</v>
      </c>
      <c r="E322">
        <v>1.6990375</v>
      </c>
      <c r="F322">
        <v>1.4028750000000001</v>
      </c>
      <c r="G322">
        <v>1.5587500000000001</v>
      </c>
    </row>
    <row r="323" spans="1:7">
      <c r="A323" t="s">
        <v>71523</v>
      </c>
      <c r="B323" t="e">
        <v>#N/A</v>
      </c>
      <c r="C323">
        <v>1.25</v>
      </c>
      <c r="D323">
        <v>1.25</v>
      </c>
      <c r="E323">
        <v>1.3625</v>
      </c>
      <c r="F323">
        <v>1.25</v>
      </c>
      <c r="G323">
        <v>1.25</v>
      </c>
    </row>
    <row r="324" spans="1:7">
      <c r="A324" t="s">
        <v>71524</v>
      </c>
      <c r="B324" t="e">
        <v>#N/A</v>
      </c>
      <c r="C324">
        <v>1.5555559999999999</v>
      </c>
      <c r="D324">
        <v>1.75</v>
      </c>
      <c r="E324">
        <v>1.69555604</v>
      </c>
      <c r="F324">
        <v>1.44445</v>
      </c>
      <c r="G324">
        <v>1.333332</v>
      </c>
    </row>
    <row r="325" spans="1:7">
      <c r="A325" t="s">
        <v>71525</v>
      </c>
      <c r="B325" t="e">
        <v>#N/A</v>
      </c>
      <c r="C325">
        <v>1.45</v>
      </c>
      <c r="D325">
        <v>1.75</v>
      </c>
      <c r="E325">
        <v>1.5805</v>
      </c>
      <c r="F325">
        <v>1.44445</v>
      </c>
      <c r="G325">
        <v>1.2</v>
      </c>
    </row>
    <row r="326" spans="1:7">
      <c r="A326" t="s">
        <v>22593</v>
      </c>
      <c r="B326">
        <v>57</v>
      </c>
      <c r="C326">
        <v>1.5</v>
      </c>
      <c r="D326">
        <v>1.75</v>
      </c>
      <c r="E326">
        <v>1.635</v>
      </c>
      <c r="F326">
        <v>1.44445</v>
      </c>
      <c r="G326">
        <v>1.33334</v>
      </c>
    </row>
    <row r="327" spans="1:7">
      <c r="A327" t="s">
        <v>45642</v>
      </c>
      <c r="B327">
        <v>962</v>
      </c>
      <c r="C327">
        <v>1.6834499999999999</v>
      </c>
      <c r="D327">
        <v>1.75</v>
      </c>
      <c r="E327">
        <v>1.8349605</v>
      </c>
      <c r="F327">
        <v>1.5151049999999999</v>
      </c>
      <c r="G327">
        <v>1.6834499999999999</v>
      </c>
    </row>
    <row r="328" spans="1:7">
      <c r="A328" t="s">
        <v>11491</v>
      </c>
      <c r="B328">
        <v>449</v>
      </c>
      <c r="C328">
        <v>1.52</v>
      </c>
      <c r="D328">
        <v>1.58</v>
      </c>
      <c r="E328">
        <v>1.6568000000000001</v>
      </c>
      <c r="F328">
        <v>1.3680000000000001</v>
      </c>
      <c r="G328">
        <v>1.52</v>
      </c>
    </row>
    <row r="329" spans="1:7">
      <c r="A329" t="s">
        <v>28617</v>
      </c>
      <c r="B329">
        <v>802</v>
      </c>
      <c r="C329">
        <v>1.55</v>
      </c>
      <c r="D329">
        <v>1.75</v>
      </c>
      <c r="E329">
        <v>1.6895</v>
      </c>
      <c r="F329">
        <v>1.395</v>
      </c>
      <c r="G329">
        <v>1.55</v>
      </c>
    </row>
    <row r="330" spans="1:7">
      <c r="A330" t="s">
        <v>32904</v>
      </c>
      <c r="B330">
        <v>853</v>
      </c>
      <c r="C330">
        <v>1.59</v>
      </c>
      <c r="D330">
        <v>1.8</v>
      </c>
      <c r="E330">
        <v>1.7331000000000001</v>
      </c>
      <c r="F330">
        <v>1.431</v>
      </c>
      <c r="G330">
        <v>1.59</v>
      </c>
    </row>
    <row r="331" spans="1:7">
      <c r="A331" t="s">
        <v>71526</v>
      </c>
      <c r="B331">
        <v>417</v>
      </c>
      <c r="C331">
        <v>1.55</v>
      </c>
      <c r="D331">
        <v>1.75</v>
      </c>
      <c r="E331">
        <v>1.6895</v>
      </c>
      <c r="F331">
        <v>1.395</v>
      </c>
      <c r="G331">
        <v>1.55</v>
      </c>
    </row>
    <row r="332" spans="1:7">
      <c r="A332" t="s">
        <v>36101</v>
      </c>
      <c r="B332">
        <v>867</v>
      </c>
      <c r="C332">
        <v>1.835</v>
      </c>
      <c r="D332">
        <v>2.1800000000000002</v>
      </c>
      <c r="E332">
        <v>2.0001500000000001</v>
      </c>
      <c r="F332">
        <v>1.6515</v>
      </c>
      <c r="G332">
        <v>1.835</v>
      </c>
    </row>
    <row r="333" spans="1:7">
      <c r="A333" t="s">
        <v>185</v>
      </c>
      <c r="B333">
        <v>373</v>
      </c>
      <c r="C333">
        <v>1.5</v>
      </c>
      <c r="D333">
        <v>1.57</v>
      </c>
      <c r="E333">
        <v>1.635</v>
      </c>
      <c r="F333">
        <v>1.35</v>
      </c>
      <c r="G333">
        <v>1.5</v>
      </c>
    </row>
    <row r="334" spans="1:7">
      <c r="A334" t="s">
        <v>64097</v>
      </c>
      <c r="B334">
        <v>742</v>
      </c>
      <c r="C334">
        <v>1.5</v>
      </c>
      <c r="D334">
        <v>1.58</v>
      </c>
      <c r="E334">
        <v>1.635</v>
      </c>
      <c r="F334">
        <v>1.35</v>
      </c>
      <c r="G334">
        <v>1.5</v>
      </c>
    </row>
    <row r="335" spans="1:7">
      <c r="A335" t="s">
        <v>11494</v>
      </c>
      <c r="B335">
        <v>505</v>
      </c>
      <c r="C335">
        <v>1.5</v>
      </c>
      <c r="D335">
        <v>1.75</v>
      </c>
      <c r="E335">
        <v>1.635</v>
      </c>
      <c r="F335">
        <v>1.35</v>
      </c>
      <c r="G335">
        <v>1.5</v>
      </c>
    </row>
    <row r="336" spans="1:7">
      <c r="A336" t="s">
        <v>28615</v>
      </c>
      <c r="B336">
        <v>798</v>
      </c>
      <c r="C336">
        <v>1.5</v>
      </c>
      <c r="D336">
        <v>1.75</v>
      </c>
      <c r="E336">
        <v>1.635</v>
      </c>
      <c r="F336">
        <v>1.35</v>
      </c>
      <c r="G336">
        <v>1.5</v>
      </c>
    </row>
    <row r="337" spans="1:7">
      <c r="A337" t="s">
        <v>25505</v>
      </c>
      <c r="B337">
        <v>718</v>
      </c>
      <c r="C337">
        <v>1.5587500000000001</v>
      </c>
      <c r="D337">
        <v>1.75</v>
      </c>
      <c r="E337">
        <v>1.6990375</v>
      </c>
      <c r="F337">
        <v>1.4028750000000001</v>
      </c>
      <c r="G337">
        <v>1.5587500000000001</v>
      </c>
    </row>
    <row r="338" spans="1:7">
      <c r="A338" t="s">
        <v>45645</v>
      </c>
      <c r="B338">
        <v>967</v>
      </c>
      <c r="C338">
        <v>1.5</v>
      </c>
      <c r="D338">
        <v>1.75</v>
      </c>
      <c r="E338">
        <v>1.635</v>
      </c>
      <c r="F338">
        <v>1.35</v>
      </c>
      <c r="G338">
        <v>1.5</v>
      </c>
    </row>
    <row r="339" spans="1:7">
      <c r="A339" t="s">
        <v>171</v>
      </c>
      <c r="B339">
        <v>345</v>
      </c>
      <c r="C339">
        <v>1.7922</v>
      </c>
      <c r="D339">
        <v>2.5</v>
      </c>
      <c r="E339">
        <v>1.953498</v>
      </c>
      <c r="F339">
        <v>1.6129800000000001</v>
      </c>
      <c r="G339">
        <v>1.7922</v>
      </c>
    </row>
    <row r="340" spans="1:7">
      <c r="A340" t="s">
        <v>36311</v>
      </c>
      <c r="B340">
        <v>886</v>
      </c>
      <c r="C340">
        <v>1.65</v>
      </c>
      <c r="D340">
        <v>1.75</v>
      </c>
      <c r="E340">
        <v>1.7985</v>
      </c>
      <c r="F340">
        <v>1.4850000000000001</v>
      </c>
      <c r="G340">
        <v>1.65</v>
      </c>
    </row>
    <row r="341" spans="1:7">
      <c r="A341" t="s">
        <v>71527</v>
      </c>
      <c r="B341">
        <v>186</v>
      </c>
      <c r="C341">
        <v>1.65</v>
      </c>
      <c r="D341">
        <v>1.75</v>
      </c>
      <c r="E341">
        <v>1.7985</v>
      </c>
      <c r="F341">
        <v>1.4850000000000001</v>
      </c>
      <c r="G341">
        <v>1.65</v>
      </c>
    </row>
    <row r="342" spans="1:7">
      <c r="A342" t="s">
        <v>142</v>
      </c>
      <c r="B342">
        <v>187</v>
      </c>
      <c r="C342">
        <v>1.5587500000000001</v>
      </c>
      <c r="D342">
        <v>1.75</v>
      </c>
      <c r="E342">
        <v>1.6990375</v>
      </c>
      <c r="F342">
        <v>1.4028750000000001</v>
      </c>
      <c r="G342">
        <v>1.5587500000000001</v>
      </c>
    </row>
    <row r="343" spans="1:7">
      <c r="A343" t="s">
        <v>52811</v>
      </c>
      <c r="B343">
        <v>1012</v>
      </c>
      <c r="C343">
        <v>1.2858000000000001</v>
      </c>
      <c r="D343">
        <v>1.25</v>
      </c>
      <c r="E343">
        <v>1.4015219999999999</v>
      </c>
      <c r="F343">
        <v>1.2858000000000001</v>
      </c>
      <c r="G343">
        <v>1.2858000000000001</v>
      </c>
    </row>
    <row r="344" spans="1:7">
      <c r="A344" t="s">
        <v>45648</v>
      </c>
      <c r="B344">
        <v>971</v>
      </c>
      <c r="C344">
        <v>1.5587500000000001</v>
      </c>
      <c r="D344">
        <v>1.75</v>
      </c>
      <c r="E344">
        <v>1.6990375</v>
      </c>
      <c r="F344">
        <v>1.4028750000000001</v>
      </c>
      <c r="G344">
        <v>1.5587500000000001</v>
      </c>
    </row>
    <row r="345" spans="1:7">
      <c r="A345" t="s">
        <v>58978</v>
      </c>
      <c r="B345">
        <v>1043</v>
      </c>
      <c r="C345">
        <v>1.5587500000000001</v>
      </c>
      <c r="D345">
        <v>1.75</v>
      </c>
      <c r="E345">
        <v>1.6990375</v>
      </c>
      <c r="F345">
        <v>1.4028750000000001</v>
      </c>
      <c r="G345">
        <v>1.5587500000000001</v>
      </c>
    </row>
    <row r="346" spans="1:7">
      <c r="A346" t="s">
        <v>7037</v>
      </c>
      <c r="B346">
        <v>496</v>
      </c>
      <c r="C346">
        <v>1.56</v>
      </c>
      <c r="D346">
        <v>1.58</v>
      </c>
      <c r="E346">
        <v>1.7003999999999999</v>
      </c>
      <c r="F346">
        <v>1.4039999999999999</v>
      </c>
      <c r="G346">
        <v>1.56</v>
      </c>
    </row>
    <row r="347" spans="1:7">
      <c r="A347" t="s">
        <v>71528</v>
      </c>
      <c r="B347" t="e">
        <v>#N/A</v>
      </c>
      <c r="C347">
        <v>1.33</v>
      </c>
      <c r="D347">
        <v>1.31</v>
      </c>
      <c r="E347">
        <v>1.4497</v>
      </c>
      <c r="F347">
        <v>1.33</v>
      </c>
      <c r="G347">
        <v>1.33</v>
      </c>
    </row>
    <row r="348" spans="1:7">
      <c r="A348" t="s">
        <v>71529</v>
      </c>
      <c r="B348" t="e">
        <v>#N/A</v>
      </c>
      <c r="C348">
        <v>1.53</v>
      </c>
      <c r="D348">
        <v>1.71</v>
      </c>
      <c r="E348">
        <v>1.6677</v>
      </c>
      <c r="F348">
        <v>1.377</v>
      </c>
      <c r="G348">
        <v>1.53</v>
      </c>
    </row>
    <row r="349" spans="1:7">
      <c r="A349" t="s">
        <v>71530</v>
      </c>
      <c r="B349" t="e">
        <v>#N/A</v>
      </c>
      <c r="C349">
        <v>1.5</v>
      </c>
      <c r="D349">
        <v>1.96</v>
      </c>
      <c r="E349">
        <v>1.635</v>
      </c>
      <c r="F349">
        <v>1.35</v>
      </c>
      <c r="G349">
        <v>1.5</v>
      </c>
    </row>
    <row r="350" spans="1:7">
      <c r="A350" t="s">
        <v>11492</v>
      </c>
      <c r="B350">
        <v>502</v>
      </c>
      <c r="C350">
        <v>1.6667000000000001</v>
      </c>
      <c r="D350">
        <v>1.75</v>
      </c>
      <c r="E350">
        <v>1.816703</v>
      </c>
      <c r="F350">
        <v>1.50003</v>
      </c>
      <c r="G350">
        <v>1.6667000000000001</v>
      </c>
    </row>
    <row r="351" spans="1:7">
      <c r="A351" t="s">
        <v>16267</v>
      </c>
      <c r="B351">
        <v>707</v>
      </c>
      <c r="C351">
        <v>1.6865000000000001</v>
      </c>
      <c r="D351">
        <v>1.92</v>
      </c>
      <c r="E351">
        <v>1.8382849999999999</v>
      </c>
      <c r="F351">
        <v>1.5178499999999999</v>
      </c>
      <c r="G351">
        <v>1.6865000000000001</v>
      </c>
    </row>
    <row r="352" spans="1:7">
      <c r="A352" t="s">
        <v>32898</v>
      </c>
      <c r="B352">
        <v>847</v>
      </c>
      <c r="C352">
        <v>1.5587500000000001</v>
      </c>
      <c r="D352">
        <v>1.75</v>
      </c>
      <c r="E352">
        <v>1.6990375</v>
      </c>
      <c r="F352">
        <v>1.4028750000000001</v>
      </c>
      <c r="G352">
        <v>1.5587500000000001</v>
      </c>
    </row>
    <row r="353" spans="1:7">
      <c r="A353" t="s">
        <v>53844</v>
      </c>
      <c r="B353">
        <v>1020</v>
      </c>
      <c r="C353">
        <v>1.5587500000000001</v>
      </c>
      <c r="D353">
        <v>1.75</v>
      </c>
      <c r="E353">
        <v>1.6990375</v>
      </c>
      <c r="F353">
        <v>1.4028750000000001</v>
      </c>
      <c r="G353">
        <v>1.5587500000000001</v>
      </c>
    </row>
    <row r="354" spans="1:7">
      <c r="A354" t="s">
        <v>64099</v>
      </c>
      <c r="B354">
        <v>1064</v>
      </c>
      <c r="C354">
        <v>1.5</v>
      </c>
      <c r="D354">
        <v>1.75</v>
      </c>
      <c r="E354">
        <v>1.635</v>
      </c>
      <c r="F354">
        <v>1.35</v>
      </c>
      <c r="G354">
        <v>1.5</v>
      </c>
    </row>
    <row r="355" spans="1:7">
      <c r="A355" t="s">
        <v>53832</v>
      </c>
      <c r="B355">
        <v>41</v>
      </c>
      <c r="C355">
        <v>1.5</v>
      </c>
      <c r="D355">
        <v>1.75</v>
      </c>
      <c r="E355">
        <v>1.635</v>
      </c>
      <c r="F355">
        <v>1.35</v>
      </c>
      <c r="G355">
        <v>1.5</v>
      </c>
    </row>
    <row r="356" spans="1:7">
      <c r="A356" t="s">
        <v>40838</v>
      </c>
      <c r="B356">
        <v>932</v>
      </c>
      <c r="C356">
        <v>1.5587500000000001</v>
      </c>
      <c r="D356">
        <v>1.75</v>
      </c>
      <c r="E356">
        <v>1.6990375</v>
      </c>
      <c r="F356">
        <v>1.4028750000000001</v>
      </c>
      <c r="G356">
        <v>1.5587500000000001</v>
      </c>
    </row>
    <row r="357" spans="1:7">
      <c r="A357" t="s">
        <v>29500</v>
      </c>
      <c r="B357">
        <v>822</v>
      </c>
      <c r="C357">
        <v>1.5</v>
      </c>
      <c r="D357">
        <v>1.57</v>
      </c>
      <c r="E357">
        <v>1.635</v>
      </c>
      <c r="F357">
        <v>1.35</v>
      </c>
      <c r="G357">
        <v>1.5</v>
      </c>
    </row>
    <row r="358" spans="1:7">
      <c r="A358" t="s">
        <v>225</v>
      </c>
      <c r="B358">
        <v>460</v>
      </c>
      <c r="C358">
        <v>1.5587500000000001</v>
      </c>
      <c r="D358">
        <v>1.75</v>
      </c>
      <c r="E358">
        <v>1.6990375</v>
      </c>
      <c r="F358">
        <v>1.4028750000000001</v>
      </c>
      <c r="G358">
        <v>1.5587500000000001</v>
      </c>
    </row>
    <row r="359" spans="1:7">
      <c r="A359" t="s">
        <v>17235</v>
      </c>
      <c r="B359">
        <v>721</v>
      </c>
      <c r="C359">
        <v>1.65</v>
      </c>
      <c r="D359">
        <v>1.75</v>
      </c>
      <c r="E359">
        <v>1.7985</v>
      </c>
      <c r="F359">
        <v>1.4850000000000001</v>
      </c>
      <c r="G359">
        <v>1.65</v>
      </c>
    </row>
    <row r="360" spans="1:7">
      <c r="A360" t="s">
        <v>14703</v>
      </c>
      <c r="B360">
        <v>689</v>
      </c>
      <c r="C360">
        <v>1.722</v>
      </c>
      <c r="D360">
        <v>1.85</v>
      </c>
      <c r="E360">
        <v>1.8769800000000001</v>
      </c>
      <c r="F360">
        <v>1.5498000000000001</v>
      </c>
      <c r="G360">
        <v>1.722</v>
      </c>
    </row>
    <row r="361" spans="1:7">
      <c r="A361" t="s">
        <v>39148</v>
      </c>
      <c r="B361">
        <v>902</v>
      </c>
      <c r="C361">
        <v>1.79</v>
      </c>
      <c r="D361">
        <v>2.21</v>
      </c>
      <c r="E361">
        <v>1.9511000000000001</v>
      </c>
      <c r="F361">
        <v>1.611</v>
      </c>
      <c r="G361">
        <v>1.79</v>
      </c>
    </row>
    <row r="362" spans="1:7">
      <c r="A362" t="s">
        <v>45647</v>
      </c>
      <c r="B362">
        <v>969</v>
      </c>
      <c r="C362">
        <v>1.5</v>
      </c>
      <c r="D362">
        <v>1.65</v>
      </c>
      <c r="E362">
        <v>1.635</v>
      </c>
      <c r="F362">
        <v>1.35</v>
      </c>
      <c r="G362">
        <v>1.5</v>
      </c>
    </row>
    <row r="363" spans="1:7">
      <c r="A363" t="s">
        <v>43367</v>
      </c>
      <c r="B363">
        <v>941</v>
      </c>
      <c r="C363">
        <v>1.5</v>
      </c>
      <c r="D363">
        <v>1.75</v>
      </c>
      <c r="E363">
        <v>1.635</v>
      </c>
      <c r="F363">
        <v>1.35</v>
      </c>
      <c r="G363">
        <v>1.5</v>
      </c>
    </row>
    <row r="364" spans="1:7">
      <c r="A364" t="s">
        <v>11498</v>
      </c>
      <c r="B364">
        <v>507</v>
      </c>
      <c r="C364">
        <v>1.4848440000000001</v>
      </c>
      <c r="D364">
        <v>1.58</v>
      </c>
      <c r="E364">
        <v>1.6184799599999999</v>
      </c>
      <c r="F364">
        <v>1.3363596</v>
      </c>
      <c r="G364">
        <v>1.4848440000000001</v>
      </c>
    </row>
    <row r="365" spans="1:7">
      <c r="A365" t="s">
        <v>64105</v>
      </c>
      <c r="B365">
        <v>1070</v>
      </c>
      <c r="C365">
        <v>1.5149999999999999</v>
      </c>
      <c r="D365">
        <v>1.58</v>
      </c>
      <c r="E365">
        <v>1.6513500000000001</v>
      </c>
      <c r="F365">
        <v>1.3634999999999999</v>
      </c>
      <c r="G365">
        <v>1.5149999999999999</v>
      </c>
    </row>
    <row r="366" spans="1:7">
      <c r="A366" t="s">
        <v>191</v>
      </c>
      <c r="B366">
        <v>392</v>
      </c>
      <c r="C366">
        <v>1.5587500000000001</v>
      </c>
      <c r="D366">
        <v>1.75</v>
      </c>
      <c r="E366">
        <v>1.6990375</v>
      </c>
      <c r="F366">
        <v>1.4028750000000001</v>
      </c>
      <c r="G366">
        <v>1.5587500000000001</v>
      </c>
    </row>
    <row r="367" spans="1:7">
      <c r="A367" t="s">
        <v>58981</v>
      </c>
      <c r="B367">
        <v>1046</v>
      </c>
      <c r="C367">
        <v>1.6211</v>
      </c>
      <c r="D367">
        <v>1.81</v>
      </c>
      <c r="E367">
        <v>1.766999</v>
      </c>
      <c r="F367">
        <v>1.45899</v>
      </c>
      <c r="G367">
        <v>1.6211</v>
      </c>
    </row>
    <row r="368" spans="1:7">
      <c r="A368" t="s">
        <v>45015</v>
      </c>
      <c r="B368">
        <v>757</v>
      </c>
      <c r="C368">
        <v>1.63</v>
      </c>
      <c r="D368">
        <v>2.1800000000000002</v>
      </c>
      <c r="E368">
        <v>1.7766999999999999</v>
      </c>
      <c r="F368">
        <v>1.4670000000000001</v>
      </c>
      <c r="G368">
        <v>1.63</v>
      </c>
    </row>
    <row r="369" spans="1:7">
      <c r="A369" t="s">
        <v>6732</v>
      </c>
      <c r="B369">
        <v>355</v>
      </c>
      <c r="C369">
        <v>1.736</v>
      </c>
      <c r="D369">
        <v>1.83</v>
      </c>
      <c r="E369">
        <v>1.8922399999999999</v>
      </c>
      <c r="F369">
        <v>1.5624</v>
      </c>
      <c r="G369">
        <v>1.736</v>
      </c>
    </row>
    <row r="370" spans="1:7">
      <c r="A370" t="s">
        <v>208</v>
      </c>
      <c r="B370">
        <v>428</v>
      </c>
      <c r="C370">
        <v>1.625</v>
      </c>
      <c r="D370">
        <v>1.75</v>
      </c>
      <c r="E370">
        <v>1.77125</v>
      </c>
      <c r="F370">
        <v>1.4624999999999999</v>
      </c>
      <c r="G370">
        <v>1.625</v>
      </c>
    </row>
    <row r="371" spans="1:7">
      <c r="A371" t="s">
        <v>6093</v>
      </c>
      <c r="B371">
        <v>185</v>
      </c>
      <c r="C371">
        <v>1.5892999999999999</v>
      </c>
      <c r="D371">
        <v>1.78</v>
      </c>
      <c r="E371">
        <v>1.732337</v>
      </c>
      <c r="F371">
        <v>1.4303699999999999</v>
      </c>
      <c r="G371">
        <v>1.5892999999999999</v>
      </c>
    </row>
    <row r="372" spans="1:7">
      <c r="A372" t="s">
        <v>226</v>
      </c>
      <c r="B372">
        <v>461</v>
      </c>
      <c r="C372">
        <v>1.5</v>
      </c>
      <c r="D372">
        <v>1.44</v>
      </c>
      <c r="E372">
        <v>1.635</v>
      </c>
      <c r="F372">
        <v>1.35</v>
      </c>
      <c r="G372">
        <v>1.5</v>
      </c>
    </row>
    <row r="373" spans="1:7">
      <c r="A373" t="s">
        <v>71531</v>
      </c>
      <c r="B373" t="e">
        <v>#N/A</v>
      </c>
      <c r="C373">
        <v>1.3846000000000001</v>
      </c>
      <c r="D373">
        <v>1.34</v>
      </c>
      <c r="E373">
        <v>1.5092140000000001</v>
      </c>
      <c r="F373">
        <v>1.24614</v>
      </c>
      <c r="G373">
        <v>1.3846000000000001</v>
      </c>
    </row>
    <row r="374" spans="1:7">
      <c r="A374" t="s">
        <v>71532</v>
      </c>
      <c r="B374" t="e">
        <v>#N/A</v>
      </c>
      <c r="C374">
        <v>1.3846000000000001</v>
      </c>
      <c r="D374">
        <v>1.34</v>
      </c>
      <c r="E374">
        <v>1.5092140000000001</v>
      </c>
      <c r="F374">
        <v>1.24614</v>
      </c>
      <c r="G374">
        <v>1.3846000000000001</v>
      </c>
    </row>
    <row r="375" spans="1:7">
      <c r="A375" t="s">
        <v>16272</v>
      </c>
      <c r="B375">
        <v>717</v>
      </c>
      <c r="C375">
        <v>1.5</v>
      </c>
      <c r="D375">
        <v>1.57</v>
      </c>
      <c r="E375">
        <v>1.635</v>
      </c>
      <c r="F375">
        <v>1.35</v>
      </c>
      <c r="G375">
        <v>1.5</v>
      </c>
    </row>
    <row r="376" spans="1:7">
      <c r="A376" t="s">
        <v>58990</v>
      </c>
      <c r="B376">
        <v>1056</v>
      </c>
      <c r="C376">
        <v>1.5149999999999999</v>
      </c>
      <c r="D376">
        <v>1.58</v>
      </c>
      <c r="E376">
        <v>1.6513500000000001</v>
      </c>
      <c r="F376">
        <v>1.3634999999999999</v>
      </c>
      <c r="G376">
        <v>1.5149999999999999</v>
      </c>
    </row>
    <row r="377" spans="1:7">
      <c r="A377" t="s">
        <v>30152</v>
      </c>
      <c r="B377">
        <v>829</v>
      </c>
      <c r="C377">
        <v>1.5529999999999999</v>
      </c>
      <c r="D377">
        <v>1.58</v>
      </c>
      <c r="E377">
        <v>1.6927700000000001</v>
      </c>
      <c r="F377">
        <v>1.3976999999999999</v>
      </c>
      <c r="G377">
        <v>1.5529999999999999</v>
      </c>
    </row>
    <row r="378" spans="1:7">
      <c r="A378" t="s">
        <v>57925</v>
      </c>
      <c r="B378">
        <v>1037</v>
      </c>
      <c r="C378">
        <v>1.5587500000000001</v>
      </c>
      <c r="D378">
        <v>1.75</v>
      </c>
      <c r="E378">
        <v>1.6990375</v>
      </c>
      <c r="F378">
        <v>1.4028750000000001</v>
      </c>
      <c r="G378">
        <v>1.5587500000000001</v>
      </c>
    </row>
    <row r="379" spans="1:7">
      <c r="A379" t="s">
        <v>49062</v>
      </c>
      <c r="B379">
        <v>1003</v>
      </c>
      <c r="C379">
        <v>1.6835</v>
      </c>
      <c r="D379">
        <v>1.88</v>
      </c>
      <c r="E379">
        <v>1.8350150000000001</v>
      </c>
      <c r="F379">
        <v>1.51515</v>
      </c>
      <c r="G379">
        <v>1.6835</v>
      </c>
    </row>
    <row r="380" spans="1:7">
      <c r="A380" t="s">
        <v>210</v>
      </c>
      <c r="B380">
        <v>430</v>
      </c>
      <c r="C380">
        <v>1.69</v>
      </c>
      <c r="D380">
        <v>1.96</v>
      </c>
      <c r="E380">
        <v>1.8421000000000001</v>
      </c>
      <c r="F380">
        <v>1.5209999999999999</v>
      </c>
      <c r="G380">
        <v>1.69</v>
      </c>
    </row>
    <row r="381" spans="1:7">
      <c r="A381" t="s">
        <v>45640</v>
      </c>
      <c r="B381">
        <v>960</v>
      </c>
      <c r="C381">
        <v>1.39</v>
      </c>
      <c r="D381">
        <v>1.45</v>
      </c>
      <c r="E381">
        <v>1.5150999999999999</v>
      </c>
      <c r="F381">
        <v>1.2509999999999999</v>
      </c>
      <c r="G381">
        <v>1.39</v>
      </c>
    </row>
    <row r="382" spans="1:7">
      <c r="A382" t="s">
        <v>16271</v>
      </c>
      <c r="B382">
        <v>716</v>
      </c>
      <c r="C382">
        <v>1.5587500000000001</v>
      </c>
      <c r="D382">
        <v>1.75</v>
      </c>
      <c r="E382">
        <v>1.6990375</v>
      </c>
      <c r="F382">
        <v>1.4028750000000001</v>
      </c>
      <c r="G382">
        <v>1.5587500000000001</v>
      </c>
    </row>
    <row r="383" spans="1:7">
      <c r="A383" t="s">
        <v>22591</v>
      </c>
      <c r="B383">
        <v>755</v>
      </c>
      <c r="C383">
        <v>1.7145999999999999</v>
      </c>
      <c r="D383">
        <v>1.92</v>
      </c>
      <c r="E383">
        <v>1.868914</v>
      </c>
      <c r="F383">
        <v>1.54314</v>
      </c>
      <c r="G383">
        <v>1.7145999999999999</v>
      </c>
    </row>
    <row r="384" spans="1:7">
      <c r="A384" t="s">
        <v>71533</v>
      </c>
      <c r="B384">
        <v>770</v>
      </c>
      <c r="C384">
        <v>1.5587500000000001</v>
      </c>
      <c r="D384">
        <v>1.75</v>
      </c>
      <c r="E384">
        <v>1.6990375</v>
      </c>
      <c r="F384">
        <v>1.4028750000000001</v>
      </c>
      <c r="G384">
        <v>1.5587500000000001</v>
      </c>
    </row>
    <row r="385" spans="1:7">
      <c r="A385" t="s">
        <v>30593</v>
      </c>
      <c r="B385">
        <v>800</v>
      </c>
      <c r="C385">
        <v>1.65</v>
      </c>
      <c r="D385">
        <v>1.75</v>
      </c>
      <c r="E385">
        <v>1.7985</v>
      </c>
      <c r="F385">
        <v>1.4850000000000001</v>
      </c>
      <c r="G385">
        <v>1.65</v>
      </c>
    </row>
    <row r="386" spans="1:7">
      <c r="A386" t="s">
        <v>15895</v>
      </c>
      <c r="B386">
        <v>705</v>
      </c>
      <c r="C386">
        <v>1.35</v>
      </c>
      <c r="D386">
        <v>1.38</v>
      </c>
      <c r="E386">
        <v>1.4715</v>
      </c>
      <c r="F386">
        <v>1.2150000000000001</v>
      </c>
      <c r="G386">
        <v>1.35</v>
      </c>
    </row>
    <row r="387" spans="1:7">
      <c r="A387" t="s">
        <v>71534</v>
      </c>
      <c r="B387">
        <v>740</v>
      </c>
      <c r="C387">
        <v>1.279998</v>
      </c>
      <c r="D387">
        <v>1.39</v>
      </c>
      <c r="E387">
        <v>1.3951978199999999</v>
      </c>
      <c r="F387">
        <v>1.279998</v>
      </c>
      <c r="G387">
        <v>1.279998</v>
      </c>
    </row>
    <row r="388" spans="1:7">
      <c r="A388" t="s">
        <v>463</v>
      </c>
      <c r="B388">
        <v>980</v>
      </c>
      <c r="C388">
        <v>1.75</v>
      </c>
      <c r="D388">
        <v>1.92</v>
      </c>
      <c r="E388">
        <v>1.9075</v>
      </c>
      <c r="F388">
        <v>1.575</v>
      </c>
      <c r="G388">
        <v>1.75</v>
      </c>
    </row>
    <row r="389" spans="1:7">
      <c r="A389" t="s">
        <v>149</v>
      </c>
      <c r="B389">
        <v>207</v>
      </c>
      <c r="C389">
        <v>1.7319</v>
      </c>
      <c r="D389">
        <v>1.94</v>
      </c>
      <c r="E389">
        <v>1.8877710000000001</v>
      </c>
      <c r="F389">
        <v>1.55871</v>
      </c>
      <c r="G389">
        <v>1.7319</v>
      </c>
    </row>
    <row r="390" spans="1:7">
      <c r="A390" t="s">
        <v>39759</v>
      </c>
      <c r="B390">
        <v>910</v>
      </c>
      <c r="C390">
        <v>1.5587500000000001</v>
      </c>
      <c r="D390">
        <v>1.75</v>
      </c>
      <c r="E390">
        <v>1.6990375</v>
      </c>
      <c r="F390">
        <v>1.4028750000000001</v>
      </c>
      <c r="G390">
        <v>1.5587500000000001</v>
      </c>
    </row>
    <row r="391" spans="1:7">
      <c r="A391" t="s">
        <v>28625</v>
      </c>
      <c r="B391">
        <v>813</v>
      </c>
      <c r="C391">
        <v>1.5587500000000001</v>
      </c>
      <c r="D391">
        <v>1.75</v>
      </c>
      <c r="E391">
        <v>1.6990375</v>
      </c>
      <c r="F391">
        <v>1.4028750000000001</v>
      </c>
      <c r="G391">
        <v>1.5587500000000001</v>
      </c>
    </row>
    <row r="392" spans="1:7">
      <c r="A392" t="s">
        <v>36303</v>
      </c>
      <c r="B392">
        <v>881</v>
      </c>
      <c r="C392">
        <v>1.5587500000000001</v>
      </c>
      <c r="D392">
        <v>1.75</v>
      </c>
      <c r="E392">
        <v>1.6990375</v>
      </c>
      <c r="F392">
        <v>1.4028750000000001</v>
      </c>
      <c r="G392">
        <v>1.5587500000000001</v>
      </c>
    </row>
    <row r="393" spans="1:7">
      <c r="A393" t="s">
        <v>15893</v>
      </c>
      <c r="B393">
        <v>700</v>
      </c>
      <c r="C393">
        <v>1.5587500000000001</v>
      </c>
      <c r="D393">
        <v>1.75</v>
      </c>
      <c r="E393">
        <v>1.6990375</v>
      </c>
      <c r="F393">
        <v>1.4028750000000001</v>
      </c>
      <c r="G393">
        <v>1.5587500000000001</v>
      </c>
    </row>
    <row r="394" spans="1:7">
      <c r="A394" t="s">
        <v>36307</v>
      </c>
      <c r="B394">
        <v>795</v>
      </c>
      <c r="C394">
        <v>1.5587500000000001</v>
      </c>
      <c r="D394">
        <v>1.75</v>
      </c>
      <c r="E394">
        <v>1.6990375</v>
      </c>
      <c r="F394">
        <v>1.4028750000000001</v>
      </c>
      <c r="G394">
        <v>1.5587500000000001</v>
      </c>
    </row>
    <row r="395" spans="1:7">
      <c r="A395" t="s">
        <v>20932</v>
      </c>
      <c r="B395">
        <v>728</v>
      </c>
      <c r="C395">
        <v>1.7319</v>
      </c>
      <c r="D395">
        <v>1.94</v>
      </c>
      <c r="E395">
        <v>1.8877710000000001</v>
      </c>
      <c r="F395">
        <v>1.55871</v>
      </c>
      <c r="G395">
        <v>1.7319</v>
      </c>
    </row>
    <row r="396" spans="1:7">
      <c r="A396" t="s">
        <v>30597</v>
      </c>
      <c r="B396">
        <v>841</v>
      </c>
      <c r="C396">
        <v>1.55</v>
      </c>
      <c r="D396">
        <v>1.75</v>
      </c>
      <c r="E396">
        <v>1.6895</v>
      </c>
      <c r="F396">
        <v>1.395</v>
      </c>
      <c r="G396">
        <v>1.55</v>
      </c>
    </row>
    <row r="397" spans="1:7">
      <c r="A397" t="s">
        <v>45016</v>
      </c>
      <c r="B397">
        <v>816</v>
      </c>
      <c r="C397">
        <v>1.5</v>
      </c>
      <c r="D397">
        <v>1.75</v>
      </c>
      <c r="E397">
        <v>1.635</v>
      </c>
      <c r="F397">
        <v>1.35</v>
      </c>
      <c r="G397">
        <v>1.5</v>
      </c>
    </row>
    <row r="398" spans="1:7">
      <c r="A398" t="s">
        <v>53840</v>
      </c>
      <c r="B398">
        <v>1016</v>
      </c>
      <c r="C398">
        <v>1.4778</v>
      </c>
      <c r="D398">
        <v>1.5</v>
      </c>
      <c r="E398">
        <v>1.6108020000000001</v>
      </c>
      <c r="F398">
        <v>1.33002</v>
      </c>
      <c r="G398">
        <v>1.4778</v>
      </c>
    </row>
    <row r="399" spans="1:7">
      <c r="A399" t="s">
        <v>202</v>
      </c>
      <c r="B399">
        <v>407</v>
      </c>
      <c r="C399">
        <v>1.52</v>
      </c>
      <c r="D399">
        <v>1.66</v>
      </c>
      <c r="E399">
        <v>1.6568000000000001</v>
      </c>
      <c r="F399">
        <v>1.3680000000000001</v>
      </c>
      <c r="G399">
        <v>1.52</v>
      </c>
    </row>
    <row r="400" spans="1:7">
      <c r="A400" t="s">
        <v>183</v>
      </c>
      <c r="B400">
        <v>364</v>
      </c>
      <c r="C400">
        <v>1.7104999999999999</v>
      </c>
      <c r="D400">
        <v>1.83</v>
      </c>
      <c r="E400">
        <v>1.8644449999999999</v>
      </c>
      <c r="F400">
        <v>1.53945</v>
      </c>
      <c r="G400">
        <v>1.7104999999999999</v>
      </c>
    </row>
    <row r="401" spans="1:7">
      <c r="A401" t="s">
        <v>36302</v>
      </c>
      <c r="B401">
        <v>880</v>
      </c>
      <c r="C401">
        <v>1.6315789999999999</v>
      </c>
      <c r="D401">
        <v>1.83</v>
      </c>
      <c r="E401">
        <v>1.77842111</v>
      </c>
      <c r="F401">
        <v>1.4684211</v>
      </c>
      <c r="G401">
        <v>1.6315789999999999</v>
      </c>
    </row>
    <row r="402" spans="1:7">
      <c r="A402" t="s">
        <v>42682</v>
      </c>
      <c r="B402">
        <v>935</v>
      </c>
      <c r="C402">
        <v>1.5580000000000001</v>
      </c>
      <c r="D402">
        <v>1.58</v>
      </c>
      <c r="E402">
        <v>1.6982200000000001</v>
      </c>
      <c r="F402">
        <v>1.4021999999999999</v>
      </c>
      <c r="G402">
        <v>1.5580000000000001</v>
      </c>
    </row>
    <row r="403" spans="1:7">
      <c r="A403" t="s">
        <v>47430</v>
      </c>
      <c r="B403">
        <v>408</v>
      </c>
      <c r="C403">
        <v>1.6125</v>
      </c>
      <c r="D403">
        <v>1.7</v>
      </c>
      <c r="E403">
        <v>1.757625</v>
      </c>
      <c r="F403">
        <v>1.4512499999999999</v>
      </c>
      <c r="G403">
        <v>1.6125</v>
      </c>
    </row>
    <row r="404" spans="1:7">
      <c r="A404" t="s">
        <v>71535</v>
      </c>
      <c r="B404" t="e">
        <v>#N/A</v>
      </c>
      <c r="C404">
        <v>1.61</v>
      </c>
      <c r="D404">
        <v>1.84</v>
      </c>
      <c r="E404">
        <v>1.7548999999999999</v>
      </c>
      <c r="F404">
        <v>1.4490000000000001</v>
      </c>
      <c r="G404">
        <v>1.61</v>
      </c>
    </row>
    <row r="405" spans="1:7">
      <c r="A405" t="s">
        <v>71536</v>
      </c>
      <c r="B405" t="e">
        <v>#N/A</v>
      </c>
      <c r="C405">
        <v>1.45</v>
      </c>
      <c r="D405">
        <v>1.67</v>
      </c>
      <c r="E405">
        <v>1.5805</v>
      </c>
      <c r="F405">
        <v>1.3049999999999999</v>
      </c>
      <c r="G405">
        <v>1.45</v>
      </c>
    </row>
    <row r="406" spans="1:7">
      <c r="A406" t="s">
        <v>71537</v>
      </c>
      <c r="B406" t="e">
        <v>#N/A</v>
      </c>
      <c r="C406">
        <v>1.6</v>
      </c>
      <c r="D406">
        <v>1.83</v>
      </c>
      <c r="E406">
        <v>1.744</v>
      </c>
      <c r="F406">
        <v>1.44</v>
      </c>
      <c r="G406">
        <v>1.6</v>
      </c>
    </row>
    <row r="407" spans="1:7">
      <c r="A407" t="s">
        <v>47433</v>
      </c>
      <c r="B407">
        <v>973</v>
      </c>
      <c r="C407">
        <v>1.5587500000000001</v>
      </c>
      <c r="D407">
        <v>1.75</v>
      </c>
      <c r="E407">
        <v>1.6990375</v>
      </c>
      <c r="F407">
        <v>1.4028750000000001</v>
      </c>
      <c r="G407">
        <v>1.5587500000000001</v>
      </c>
    </row>
    <row r="408" spans="1:7">
      <c r="A408" t="s">
        <v>166</v>
      </c>
      <c r="B408">
        <v>336</v>
      </c>
      <c r="C408">
        <v>1.65</v>
      </c>
      <c r="D408">
        <v>1.92</v>
      </c>
      <c r="E408">
        <v>1.7985</v>
      </c>
      <c r="F408">
        <v>1.4850000000000001</v>
      </c>
      <c r="G408">
        <v>1.65</v>
      </c>
    </row>
    <row r="409" spans="1:7">
      <c r="A409" t="s">
        <v>203</v>
      </c>
      <c r="B409">
        <v>409</v>
      </c>
      <c r="C409">
        <v>1.625</v>
      </c>
      <c r="D409">
        <v>1.81</v>
      </c>
      <c r="E409">
        <v>1.77125</v>
      </c>
      <c r="F409">
        <v>1.4624999999999999</v>
      </c>
      <c r="G409">
        <v>1.625</v>
      </c>
    </row>
    <row r="410" spans="1:7">
      <c r="A410" t="s">
        <v>151</v>
      </c>
      <c r="B410">
        <v>217</v>
      </c>
      <c r="C410">
        <v>1.5587500000000001</v>
      </c>
      <c r="D410">
        <v>1.75</v>
      </c>
      <c r="E410">
        <v>1.6990375</v>
      </c>
      <c r="F410">
        <v>1.4028750000000001</v>
      </c>
      <c r="G410">
        <v>1.5587500000000001</v>
      </c>
    </row>
    <row r="411" spans="1:7">
      <c r="A411" t="s">
        <v>152</v>
      </c>
      <c r="B411">
        <v>218</v>
      </c>
      <c r="C411">
        <v>1.5</v>
      </c>
      <c r="D411">
        <v>1.75</v>
      </c>
      <c r="E411">
        <v>1.635</v>
      </c>
      <c r="F411">
        <v>1.35</v>
      </c>
      <c r="G411">
        <v>1.5</v>
      </c>
    </row>
    <row r="412" spans="1:7">
      <c r="A412" t="s">
        <v>153</v>
      </c>
      <c r="B412">
        <v>221</v>
      </c>
      <c r="C412">
        <v>1.5</v>
      </c>
      <c r="D412">
        <v>1.58</v>
      </c>
      <c r="E412">
        <v>1.635</v>
      </c>
      <c r="F412">
        <v>1.35</v>
      </c>
      <c r="G412">
        <v>1.5</v>
      </c>
    </row>
    <row r="413" spans="1:7">
      <c r="A413" t="s">
        <v>53841</v>
      </c>
      <c r="B413">
        <v>1017</v>
      </c>
      <c r="C413">
        <v>1.5587500000000001</v>
      </c>
      <c r="D413">
        <v>1.75</v>
      </c>
      <c r="E413">
        <v>1.6990375</v>
      </c>
      <c r="F413">
        <v>1.4028750000000001</v>
      </c>
      <c r="G413">
        <v>1.5587500000000001</v>
      </c>
    </row>
    <row r="414" spans="1:7">
      <c r="A414" t="s">
        <v>71538</v>
      </c>
      <c r="B414">
        <v>997</v>
      </c>
      <c r="C414">
        <v>1.5587500000000001</v>
      </c>
      <c r="D414">
        <v>1.75</v>
      </c>
      <c r="E414">
        <v>1.6990375</v>
      </c>
      <c r="F414">
        <v>1.4028750000000001</v>
      </c>
      <c r="G414">
        <v>1.5587500000000001</v>
      </c>
    </row>
    <row r="415" spans="1:7">
      <c r="A415" t="s">
        <v>70065</v>
      </c>
      <c r="B415">
        <v>1079</v>
      </c>
      <c r="C415">
        <v>1.56</v>
      </c>
      <c r="D415">
        <v>1.75</v>
      </c>
      <c r="E415">
        <v>1.7003999999999999</v>
      </c>
      <c r="F415">
        <v>1.4039999999999999</v>
      </c>
      <c r="G415">
        <v>1.56</v>
      </c>
    </row>
    <row r="416" spans="1:7">
      <c r="A416" t="s">
        <v>154</v>
      </c>
      <c r="B416">
        <v>222</v>
      </c>
      <c r="C416">
        <v>1.4</v>
      </c>
      <c r="D416">
        <v>1.58</v>
      </c>
      <c r="E416">
        <v>1.526</v>
      </c>
      <c r="F416">
        <v>1.26</v>
      </c>
      <c r="G416">
        <v>1.4</v>
      </c>
    </row>
    <row r="417" spans="1:7">
      <c r="A417" t="s">
        <v>155</v>
      </c>
      <c r="B417">
        <v>223</v>
      </c>
      <c r="C417">
        <v>1.65</v>
      </c>
      <c r="D417">
        <v>1.75</v>
      </c>
      <c r="E417">
        <v>1.7985</v>
      </c>
      <c r="F417">
        <v>1.4850000000000001</v>
      </c>
      <c r="G417">
        <v>1.65</v>
      </c>
    </row>
    <row r="418" spans="1:7">
      <c r="A418" t="s">
        <v>53834</v>
      </c>
      <c r="B418">
        <v>235</v>
      </c>
      <c r="C418">
        <v>1.55</v>
      </c>
      <c r="D418">
        <v>1.75</v>
      </c>
      <c r="E418">
        <v>1.6895</v>
      </c>
      <c r="F418">
        <v>1.395</v>
      </c>
      <c r="G418">
        <v>1.2</v>
      </c>
    </row>
    <row r="419" spans="1:7">
      <c r="A419" t="s">
        <v>53835</v>
      </c>
      <c r="B419">
        <v>440</v>
      </c>
      <c r="C419">
        <v>1.94</v>
      </c>
      <c r="D419">
        <v>2.0499999999999998</v>
      </c>
      <c r="E419">
        <v>2.1145999999999998</v>
      </c>
      <c r="F419">
        <v>1.746</v>
      </c>
      <c r="G419">
        <v>1.94</v>
      </c>
    </row>
    <row r="420" spans="1:7">
      <c r="A420" t="s">
        <v>53833</v>
      </c>
      <c r="B420">
        <v>205</v>
      </c>
      <c r="C420">
        <v>1.6447000000000001</v>
      </c>
      <c r="D420">
        <v>1.83</v>
      </c>
      <c r="E420">
        <v>1.7927230000000001</v>
      </c>
      <c r="F420">
        <v>1.4802299999999999</v>
      </c>
      <c r="G420">
        <v>1.6447000000000001</v>
      </c>
    </row>
    <row r="421" spans="1:7">
      <c r="A421" t="s">
        <v>58982</v>
      </c>
      <c r="B421">
        <v>1048</v>
      </c>
      <c r="C421">
        <v>1.6339999999999999</v>
      </c>
      <c r="D421">
        <v>1.75</v>
      </c>
      <c r="E421">
        <v>1.7810600000000001</v>
      </c>
      <c r="F421">
        <v>1.4705999999999999</v>
      </c>
      <c r="G421">
        <v>1.6339999999999999</v>
      </c>
    </row>
    <row r="422" spans="1:7">
      <c r="A422" t="s">
        <v>53837</v>
      </c>
      <c r="B422">
        <v>892</v>
      </c>
      <c r="C422">
        <v>1.835</v>
      </c>
      <c r="D422">
        <v>2.0499999999999998</v>
      </c>
      <c r="E422">
        <v>2.0001500000000001</v>
      </c>
      <c r="F422">
        <v>1.6515</v>
      </c>
      <c r="G422">
        <v>1.835</v>
      </c>
    </row>
    <row r="423" spans="1:7">
      <c r="A423" t="s">
        <v>22594</v>
      </c>
      <c r="B423">
        <v>758</v>
      </c>
      <c r="C423">
        <v>1.62</v>
      </c>
      <c r="D423">
        <v>1.57</v>
      </c>
      <c r="E423">
        <v>1.7658</v>
      </c>
      <c r="F423">
        <v>1.458</v>
      </c>
      <c r="G423">
        <v>1.62</v>
      </c>
    </row>
    <row r="424" spans="1:7">
      <c r="A424" t="s">
        <v>49055</v>
      </c>
      <c r="B424">
        <v>992</v>
      </c>
      <c r="C424">
        <v>1.5</v>
      </c>
      <c r="D424">
        <v>1.45</v>
      </c>
      <c r="E424">
        <v>1.635</v>
      </c>
      <c r="F424">
        <v>1.35</v>
      </c>
      <c r="G424">
        <v>1.5</v>
      </c>
    </row>
    <row r="425" spans="1:7">
      <c r="A425" t="s">
        <v>71539</v>
      </c>
      <c r="B425" t="e">
        <v>#N/A</v>
      </c>
      <c r="C425">
        <v>1.4742</v>
      </c>
      <c r="D425">
        <v>1.54</v>
      </c>
      <c r="E425">
        <v>1.606878</v>
      </c>
      <c r="F425">
        <v>1.3267800000000001</v>
      </c>
      <c r="G425">
        <v>1.4742</v>
      </c>
    </row>
    <row r="426" spans="1:7">
      <c r="A426" t="s">
        <v>71540</v>
      </c>
      <c r="B426" t="e">
        <v>#N/A</v>
      </c>
      <c r="C426">
        <v>1.45</v>
      </c>
      <c r="D426">
        <v>1.6</v>
      </c>
      <c r="E426">
        <v>1.5805</v>
      </c>
      <c r="F426">
        <v>1.3049999999999999</v>
      </c>
      <c r="G426">
        <v>1.45</v>
      </c>
    </row>
    <row r="427" spans="1:7">
      <c r="A427" t="s">
        <v>71541</v>
      </c>
      <c r="B427" t="e">
        <v>#N/A</v>
      </c>
      <c r="C427">
        <v>1.5032000000000001</v>
      </c>
      <c r="D427">
        <v>1.75</v>
      </c>
      <c r="E427">
        <v>1.6384879999999999</v>
      </c>
      <c r="F427">
        <v>1.3528800000000001</v>
      </c>
      <c r="G427">
        <v>1.5032000000000001</v>
      </c>
    </row>
    <row r="428" spans="1:7">
      <c r="A428" t="s">
        <v>71542</v>
      </c>
      <c r="B428" t="e">
        <v>#N/A</v>
      </c>
      <c r="C428">
        <v>1.3</v>
      </c>
      <c r="D428">
        <v>1.57</v>
      </c>
      <c r="E428">
        <v>1.417</v>
      </c>
      <c r="F428">
        <v>1.17</v>
      </c>
      <c r="G428">
        <v>1.3</v>
      </c>
    </row>
    <row r="429" spans="1:7">
      <c r="A429" t="s">
        <v>71543</v>
      </c>
      <c r="B429" t="e">
        <v>#N/A</v>
      </c>
      <c r="C429">
        <v>1.3</v>
      </c>
      <c r="D429">
        <v>1.57</v>
      </c>
      <c r="E429">
        <v>1.417</v>
      </c>
      <c r="F429">
        <v>1.17</v>
      </c>
      <c r="G429">
        <v>1.3</v>
      </c>
    </row>
    <row r="430" spans="1:7">
      <c r="A430" t="s">
        <v>71544</v>
      </c>
      <c r="B430" t="e">
        <v>#N/A</v>
      </c>
      <c r="C430">
        <v>1.5</v>
      </c>
      <c r="D430">
        <v>1.57</v>
      </c>
      <c r="E430">
        <v>1.635</v>
      </c>
      <c r="F430">
        <v>1.35</v>
      </c>
      <c r="G430">
        <v>1.2</v>
      </c>
    </row>
    <row r="431" spans="1:7">
      <c r="A431" t="s">
        <v>71545</v>
      </c>
      <c r="B431" t="e">
        <v>#N/A</v>
      </c>
      <c r="C431">
        <v>1.3</v>
      </c>
      <c r="D431">
        <v>1.57</v>
      </c>
      <c r="E431">
        <v>1.417</v>
      </c>
      <c r="F431">
        <v>1.17</v>
      </c>
      <c r="G431">
        <v>1.3</v>
      </c>
    </row>
    <row r="432" spans="1:7">
      <c r="A432" t="s">
        <v>71546</v>
      </c>
      <c r="B432" t="e">
        <v>#N/A</v>
      </c>
      <c r="C432">
        <v>1.5652699999999999</v>
      </c>
      <c r="D432">
        <v>1.75</v>
      </c>
      <c r="E432">
        <v>1.7061443000000001</v>
      </c>
      <c r="F432">
        <v>1.4087430000000001</v>
      </c>
      <c r="G432">
        <v>1.5652699999999999</v>
      </c>
    </row>
    <row r="433" spans="1:7">
      <c r="A433" t="s">
        <v>211</v>
      </c>
      <c r="B433">
        <v>432</v>
      </c>
      <c r="C433">
        <v>1.5587500000000001</v>
      </c>
      <c r="D433">
        <v>1.75</v>
      </c>
      <c r="E433">
        <v>1.6990375</v>
      </c>
      <c r="F433">
        <v>1.4028750000000001</v>
      </c>
      <c r="G433">
        <v>1.5587500000000001</v>
      </c>
    </row>
    <row r="434" spans="1:7">
      <c r="A434" t="s">
        <v>53836</v>
      </c>
      <c r="B434">
        <v>484</v>
      </c>
      <c r="C434">
        <v>1.579</v>
      </c>
      <c r="D434">
        <v>1.75</v>
      </c>
      <c r="E434">
        <v>1.7211099999999999</v>
      </c>
      <c r="F434">
        <v>1.4211</v>
      </c>
      <c r="G434">
        <v>1.579</v>
      </c>
    </row>
    <row r="435" spans="1:7">
      <c r="A435" t="s">
        <v>36108</v>
      </c>
      <c r="B435">
        <v>877</v>
      </c>
      <c r="C435">
        <v>1.5587500000000001</v>
      </c>
      <c r="D435">
        <v>1.75</v>
      </c>
      <c r="E435">
        <v>1.6990375</v>
      </c>
      <c r="F435">
        <v>1.4028750000000001</v>
      </c>
      <c r="G435">
        <v>1.5587500000000001</v>
      </c>
    </row>
    <row r="436" spans="1:7">
      <c r="A436" t="s">
        <v>58979</v>
      </c>
      <c r="B436">
        <v>1044</v>
      </c>
      <c r="C436">
        <v>0.9</v>
      </c>
      <c r="D436">
        <v>1.19</v>
      </c>
      <c r="E436">
        <v>0.98099999999999998</v>
      </c>
      <c r="F436">
        <v>0.9</v>
      </c>
      <c r="G436">
        <v>0.9</v>
      </c>
    </row>
    <row r="437" spans="1:7">
      <c r="A437" t="s">
        <v>71547</v>
      </c>
      <c r="B437">
        <v>805</v>
      </c>
      <c r="C437">
        <v>1.5587500000000001</v>
      </c>
      <c r="D437">
        <v>1.75</v>
      </c>
      <c r="E437">
        <v>1.6990375</v>
      </c>
      <c r="F437">
        <v>1.4028750000000001</v>
      </c>
      <c r="G437">
        <v>1.5587500000000001</v>
      </c>
    </row>
    <row r="438" spans="1:7">
      <c r="A438" t="s">
        <v>49058</v>
      </c>
      <c r="B438">
        <v>998</v>
      </c>
      <c r="C438">
        <v>1.5587500000000001</v>
      </c>
      <c r="D438">
        <v>1.75</v>
      </c>
      <c r="E438">
        <v>1.6990375</v>
      </c>
      <c r="F438">
        <v>1.4028750000000001</v>
      </c>
      <c r="G438">
        <v>1.5587500000000001</v>
      </c>
    </row>
    <row r="439" spans="1:7">
      <c r="A439" t="s">
        <v>64102</v>
      </c>
      <c r="B439">
        <v>1067</v>
      </c>
      <c r="C439">
        <v>1.5587500000000001</v>
      </c>
      <c r="D439">
        <v>1.8</v>
      </c>
      <c r="E439">
        <v>1.6990375</v>
      </c>
      <c r="F439">
        <v>1.4028750000000001</v>
      </c>
      <c r="G439">
        <v>1.5587500000000001</v>
      </c>
    </row>
    <row r="440" spans="1:7">
      <c r="A440" t="s">
        <v>11490</v>
      </c>
      <c r="B440">
        <v>305</v>
      </c>
      <c r="C440">
        <v>1.55</v>
      </c>
      <c r="D440">
        <v>1.75</v>
      </c>
      <c r="E440">
        <v>1.6895</v>
      </c>
      <c r="F440">
        <v>1.395</v>
      </c>
      <c r="G440">
        <v>1.55</v>
      </c>
    </row>
    <row r="441" spans="1:7">
      <c r="A441" t="s">
        <v>30594</v>
      </c>
      <c r="B441">
        <v>828</v>
      </c>
      <c r="C441">
        <v>1.5587500000000001</v>
      </c>
      <c r="D441">
        <v>1.75</v>
      </c>
      <c r="E441">
        <v>1.6990375</v>
      </c>
      <c r="F441">
        <v>1.4028750000000001</v>
      </c>
      <c r="G441">
        <v>1.5587500000000001</v>
      </c>
    </row>
    <row r="442" spans="1:7">
      <c r="A442" t="s">
        <v>7035</v>
      </c>
      <c r="B442">
        <v>492</v>
      </c>
      <c r="C442">
        <v>1.6667000000000001</v>
      </c>
      <c r="D442">
        <v>1.75</v>
      </c>
      <c r="E442">
        <v>1.816703</v>
      </c>
      <c r="F442">
        <v>1.50003</v>
      </c>
      <c r="G442">
        <v>1.6667000000000001</v>
      </c>
    </row>
    <row r="443" spans="1:7">
      <c r="A443" t="s">
        <v>45644</v>
      </c>
      <c r="B443">
        <v>964</v>
      </c>
      <c r="C443">
        <v>1.5587500000000001</v>
      </c>
      <c r="D443">
        <v>1.75</v>
      </c>
      <c r="E443">
        <v>1.6990375</v>
      </c>
      <c r="F443">
        <v>1.4028750000000001</v>
      </c>
      <c r="G443">
        <v>1.5587500000000001</v>
      </c>
    </row>
    <row r="444" spans="1:7">
      <c r="A444" t="s">
        <v>30591</v>
      </c>
      <c r="B444">
        <v>227</v>
      </c>
      <c r="C444">
        <v>1.32</v>
      </c>
      <c r="D444">
        <v>1.39</v>
      </c>
      <c r="E444">
        <v>1.4388000000000001</v>
      </c>
      <c r="F444">
        <v>1.32</v>
      </c>
      <c r="G444">
        <v>1.32</v>
      </c>
    </row>
    <row r="445" spans="1:7">
      <c r="A445" t="s">
        <v>30157</v>
      </c>
      <c r="B445">
        <v>835</v>
      </c>
      <c r="C445">
        <v>1.9475</v>
      </c>
      <c r="D445">
        <v>2.1800000000000002</v>
      </c>
      <c r="E445">
        <v>2.1227749999999999</v>
      </c>
      <c r="F445">
        <v>1.75275</v>
      </c>
      <c r="G445">
        <v>1.9475</v>
      </c>
    </row>
    <row r="446" spans="1:7">
      <c r="A446" t="s">
        <v>36314</v>
      </c>
      <c r="B446">
        <v>890</v>
      </c>
      <c r="C446">
        <v>1.675656</v>
      </c>
      <c r="D446">
        <v>1.87</v>
      </c>
      <c r="E446">
        <v>1.82646504</v>
      </c>
      <c r="F446">
        <v>1.5080903999999999</v>
      </c>
      <c r="G446">
        <v>1.675656</v>
      </c>
    </row>
    <row r="447" spans="1:7">
      <c r="A447" t="s">
        <v>39149</v>
      </c>
      <c r="B447">
        <v>903</v>
      </c>
      <c r="C447">
        <v>1.7319</v>
      </c>
      <c r="D447">
        <v>1.94</v>
      </c>
      <c r="E447">
        <v>1.8877710000000001</v>
      </c>
      <c r="F447">
        <v>1.55871</v>
      </c>
      <c r="G447">
        <v>1.7319</v>
      </c>
    </row>
    <row r="448" spans="1:7">
      <c r="A448" t="s">
        <v>12971</v>
      </c>
      <c r="B448">
        <v>541</v>
      </c>
      <c r="C448">
        <v>1.55</v>
      </c>
      <c r="D448">
        <v>1.75</v>
      </c>
      <c r="E448">
        <v>1.6895</v>
      </c>
      <c r="F448">
        <v>1.395</v>
      </c>
      <c r="G448">
        <v>1.55</v>
      </c>
    </row>
  </sheetData>
  <autoFilter ref="A1:G448" xr:uid="{00000000-0009-0000-0000-00000F000000}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G500"/>
  <sheetViews>
    <sheetView zoomScale="110" zoomScaleNormal="110" workbookViewId="0"/>
  </sheetViews>
  <sheetFormatPr defaultRowHeight="14.4"/>
  <cols>
    <col min="2" max="2" width="21" customWidth="1"/>
    <col min="4" max="4" width="21" customWidth="1"/>
  </cols>
  <sheetData>
    <row r="1" spans="1:7">
      <c r="A1" t="s">
        <v>69</v>
      </c>
      <c r="B1" t="s">
        <v>6084</v>
      </c>
      <c r="C1" t="s">
        <v>4</v>
      </c>
      <c r="D1" t="s">
        <v>5</v>
      </c>
      <c r="E1" t="s">
        <v>69</v>
      </c>
      <c r="F1" t="s">
        <v>6730</v>
      </c>
      <c r="G1" t="s">
        <v>14707</v>
      </c>
    </row>
    <row r="2" spans="1:7">
      <c r="A2">
        <v>999999</v>
      </c>
      <c r="B2" t="s">
        <v>70</v>
      </c>
      <c r="C2">
        <v>1</v>
      </c>
      <c r="D2" t="s">
        <v>70</v>
      </c>
      <c r="E2">
        <v>999999</v>
      </c>
      <c r="F2">
        <v>84</v>
      </c>
      <c r="G2">
        <v>0</v>
      </c>
    </row>
    <row r="3" spans="1:7">
      <c r="A3">
        <v>125</v>
      </c>
      <c r="B3" t="s">
        <v>72</v>
      </c>
      <c r="C3">
        <v>3</v>
      </c>
      <c r="D3" t="s">
        <v>72</v>
      </c>
      <c r="E3">
        <v>125</v>
      </c>
      <c r="F3">
        <v>2</v>
      </c>
      <c r="G3">
        <v>1</v>
      </c>
    </row>
    <row r="4" spans="1:7">
      <c r="A4">
        <v>128</v>
      </c>
      <c r="B4" t="s">
        <v>73</v>
      </c>
      <c r="C4">
        <v>6</v>
      </c>
      <c r="D4" t="s">
        <v>73</v>
      </c>
      <c r="E4">
        <v>128</v>
      </c>
      <c r="F4">
        <v>2</v>
      </c>
      <c r="G4">
        <v>1</v>
      </c>
    </row>
    <row r="5" spans="1:7">
      <c r="A5">
        <v>127</v>
      </c>
      <c r="B5" t="s">
        <v>74</v>
      </c>
      <c r="C5">
        <v>7</v>
      </c>
      <c r="D5" t="s">
        <v>74</v>
      </c>
      <c r="E5">
        <v>127</v>
      </c>
      <c r="F5">
        <v>7</v>
      </c>
      <c r="G5">
        <v>1</v>
      </c>
    </row>
    <row r="6" spans="1:7">
      <c r="A6">
        <v>342</v>
      </c>
      <c r="B6" t="s">
        <v>6731</v>
      </c>
      <c r="C6">
        <v>14</v>
      </c>
      <c r="D6" t="s">
        <v>6731</v>
      </c>
      <c r="E6">
        <v>342</v>
      </c>
      <c r="F6">
        <v>14</v>
      </c>
      <c r="G6">
        <v>1</v>
      </c>
    </row>
    <row r="7" spans="1:7">
      <c r="A7">
        <v>20895</v>
      </c>
      <c r="B7" t="s">
        <v>75</v>
      </c>
      <c r="C7">
        <v>15</v>
      </c>
      <c r="D7" t="s">
        <v>70</v>
      </c>
      <c r="E7">
        <v>20895</v>
      </c>
      <c r="F7">
        <v>84</v>
      </c>
      <c r="G7">
        <v>0</v>
      </c>
    </row>
    <row r="8" spans="1:7">
      <c r="A8">
        <v>20965</v>
      </c>
      <c r="B8" t="s">
        <v>52802</v>
      </c>
      <c r="C8">
        <v>20</v>
      </c>
      <c r="D8" t="s">
        <v>52802</v>
      </c>
      <c r="E8">
        <v>20965</v>
      </c>
      <c r="F8">
        <v>21</v>
      </c>
      <c r="G8">
        <v>2</v>
      </c>
    </row>
    <row r="9" spans="1:7">
      <c r="A9">
        <v>3</v>
      </c>
      <c r="B9" t="s">
        <v>77</v>
      </c>
      <c r="C9">
        <v>22</v>
      </c>
      <c r="D9" t="s">
        <v>77</v>
      </c>
      <c r="E9">
        <v>3</v>
      </c>
      <c r="F9">
        <v>2</v>
      </c>
      <c r="G9">
        <v>1</v>
      </c>
    </row>
    <row r="10" spans="1:7">
      <c r="A10">
        <v>21251</v>
      </c>
      <c r="B10" t="s">
        <v>53831</v>
      </c>
      <c r="C10">
        <v>23</v>
      </c>
      <c r="D10" t="s">
        <v>53831</v>
      </c>
      <c r="E10">
        <v>21251</v>
      </c>
      <c r="F10">
        <v>42</v>
      </c>
      <c r="G10">
        <v>2</v>
      </c>
    </row>
    <row r="11" spans="1:7">
      <c r="A11">
        <v>608</v>
      </c>
      <c r="B11" t="s">
        <v>78</v>
      </c>
      <c r="C11">
        <v>24</v>
      </c>
      <c r="D11" t="s">
        <v>78</v>
      </c>
      <c r="E11">
        <v>608</v>
      </c>
      <c r="F11">
        <v>2</v>
      </c>
      <c r="G11">
        <v>1</v>
      </c>
    </row>
    <row r="12" spans="1:7">
      <c r="A12">
        <v>281</v>
      </c>
      <c r="B12" t="s">
        <v>79</v>
      </c>
      <c r="C12">
        <v>27</v>
      </c>
      <c r="D12" t="s">
        <v>79</v>
      </c>
      <c r="E12">
        <v>281</v>
      </c>
      <c r="F12">
        <v>42</v>
      </c>
      <c r="G12">
        <v>1</v>
      </c>
    </row>
    <row r="13" spans="1:7">
      <c r="A13">
        <v>21819</v>
      </c>
      <c r="B13" t="s">
        <v>39145</v>
      </c>
      <c r="C13">
        <v>28</v>
      </c>
      <c r="D13" t="s">
        <v>39756</v>
      </c>
      <c r="E13">
        <v>21819</v>
      </c>
      <c r="F13">
        <v>21</v>
      </c>
      <c r="G13">
        <v>0</v>
      </c>
    </row>
    <row r="14" spans="1:7">
      <c r="A14">
        <v>21685</v>
      </c>
      <c r="B14" t="s">
        <v>64094</v>
      </c>
      <c r="C14">
        <v>29</v>
      </c>
      <c r="D14" t="s">
        <v>64094</v>
      </c>
      <c r="E14">
        <v>21685</v>
      </c>
      <c r="F14">
        <v>14</v>
      </c>
      <c r="G14">
        <v>1</v>
      </c>
    </row>
    <row r="15" spans="1:7">
      <c r="A15">
        <v>513</v>
      </c>
      <c r="B15" t="s">
        <v>81</v>
      </c>
      <c r="C15">
        <v>35</v>
      </c>
      <c r="D15" t="s">
        <v>81</v>
      </c>
      <c r="E15">
        <v>513</v>
      </c>
      <c r="F15">
        <v>14</v>
      </c>
      <c r="G15">
        <v>1</v>
      </c>
    </row>
    <row r="16" spans="1:7">
      <c r="A16">
        <v>580</v>
      </c>
      <c r="B16" t="s">
        <v>82</v>
      </c>
      <c r="C16">
        <v>36</v>
      </c>
      <c r="D16" t="s">
        <v>82</v>
      </c>
      <c r="E16">
        <v>580</v>
      </c>
      <c r="F16">
        <v>84</v>
      </c>
      <c r="G16">
        <v>0</v>
      </c>
    </row>
    <row r="17" spans="1:7">
      <c r="A17">
        <v>7</v>
      </c>
      <c r="B17" t="s">
        <v>83</v>
      </c>
      <c r="C17">
        <v>37</v>
      </c>
      <c r="D17" t="s">
        <v>23314</v>
      </c>
      <c r="E17">
        <v>7</v>
      </c>
      <c r="F17">
        <v>14</v>
      </c>
      <c r="G17">
        <v>4</v>
      </c>
    </row>
    <row r="18" spans="1:7">
      <c r="A18">
        <v>308</v>
      </c>
      <c r="B18" t="s">
        <v>84</v>
      </c>
      <c r="C18">
        <v>39</v>
      </c>
      <c r="D18" t="s">
        <v>84</v>
      </c>
      <c r="E18">
        <v>308</v>
      </c>
      <c r="F18">
        <v>21</v>
      </c>
      <c r="G18">
        <v>1</v>
      </c>
    </row>
    <row r="19" spans="1:7">
      <c r="A19">
        <v>256</v>
      </c>
      <c r="B19" t="s">
        <v>85</v>
      </c>
      <c r="C19">
        <v>40</v>
      </c>
      <c r="D19" t="s">
        <v>23315</v>
      </c>
      <c r="E19">
        <v>256</v>
      </c>
      <c r="F19">
        <v>98</v>
      </c>
      <c r="G19">
        <v>0</v>
      </c>
    </row>
    <row r="20" spans="1:7">
      <c r="A20">
        <v>100158</v>
      </c>
      <c r="B20" t="s">
        <v>53832</v>
      </c>
      <c r="C20">
        <v>41</v>
      </c>
      <c r="D20" t="s">
        <v>53832</v>
      </c>
      <c r="E20">
        <v>100158</v>
      </c>
      <c r="F20">
        <v>21</v>
      </c>
      <c r="G20">
        <v>5</v>
      </c>
    </row>
    <row r="21" spans="1:7">
      <c r="A21">
        <v>5003</v>
      </c>
      <c r="B21" t="s">
        <v>86</v>
      </c>
      <c r="C21">
        <v>45</v>
      </c>
      <c r="D21" t="s">
        <v>86</v>
      </c>
      <c r="E21">
        <v>5003</v>
      </c>
      <c r="F21">
        <v>21</v>
      </c>
      <c r="G21">
        <v>2</v>
      </c>
    </row>
    <row r="22" spans="1:7">
      <c r="A22">
        <v>222</v>
      </c>
      <c r="B22" t="s">
        <v>88</v>
      </c>
      <c r="C22">
        <v>47</v>
      </c>
      <c r="D22" t="s">
        <v>70</v>
      </c>
      <c r="E22">
        <v>222</v>
      </c>
      <c r="F22">
        <v>84</v>
      </c>
      <c r="G22">
        <v>0</v>
      </c>
    </row>
    <row r="23" spans="1:7">
      <c r="A23">
        <v>274</v>
      </c>
      <c r="B23" t="s">
        <v>89</v>
      </c>
      <c r="C23">
        <v>48</v>
      </c>
      <c r="D23" t="s">
        <v>23316</v>
      </c>
      <c r="E23">
        <v>274</v>
      </c>
      <c r="F23">
        <v>28</v>
      </c>
      <c r="G23">
        <v>1</v>
      </c>
    </row>
    <row r="24" spans="1:7">
      <c r="A24">
        <v>585</v>
      </c>
      <c r="B24" t="s">
        <v>90</v>
      </c>
      <c r="C24">
        <v>51</v>
      </c>
      <c r="D24" t="s">
        <v>70</v>
      </c>
      <c r="E24">
        <v>585</v>
      </c>
      <c r="F24">
        <v>84</v>
      </c>
      <c r="G24">
        <v>0</v>
      </c>
    </row>
    <row r="25" spans="1:7">
      <c r="A25">
        <v>21094</v>
      </c>
      <c r="B25" t="s">
        <v>22593</v>
      </c>
      <c r="C25">
        <v>57</v>
      </c>
      <c r="D25" t="s">
        <v>22593</v>
      </c>
      <c r="E25">
        <v>21094</v>
      </c>
      <c r="F25">
        <v>11</v>
      </c>
      <c r="G25">
        <v>1</v>
      </c>
    </row>
    <row r="26" spans="1:7">
      <c r="A26">
        <v>5253</v>
      </c>
      <c r="B26" t="s">
        <v>91</v>
      </c>
      <c r="C26">
        <v>60</v>
      </c>
      <c r="D26" t="s">
        <v>91</v>
      </c>
      <c r="E26">
        <v>5253</v>
      </c>
      <c r="F26">
        <v>7</v>
      </c>
      <c r="G26">
        <v>1</v>
      </c>
    </row>
    <row r="27" spans="1:7">
      <c r="A27">
        <v>15</v>
      </c>
      <c r="B27" t="s">
        <v>92</v>
      </c>
      <c r="C27">
        <v>62</v>
      </c>
      <c r="D27" t="s">
        <v>23317</v>
      </c>
      <c r="E27">
        <v>15</v>
      </c>
      <c r="F27">
        <v>42</v>
      </c>
      <c r="G27">
        <v>5</v>
      </c>
    </row>
    <row r="28" spans="1:7">
      <c r="A28">
        <v>20812</v>
      </c>
      <c r="B28" t="s">
        <v>93</v>
      </c>
      <c r="C28">
        <v>64</v>
      </c>
      <c r="D28" t="s">
        <v>93</v>
      </c>
      <c r="E28">
        <v>20812</v>
      </c>
      <c r="F28">
        <v>3</v>
      </c>
      <c r="G28">
        <v>1</v>
      </c>
    </row>
    <row r="29" spans="1:7">
      <c r="A29">
        <v>17</v>
      </c>
      <c r="B29" t="s">
        <v>94</v>
      </c>
      <c r="C29">
        <v>66</v>
      </c>
      <c r="D29" t="s">
        <v>94</v>
      </c>
      <c r="E29">
        <v>17</v>
      </c>
      <c r="F29">
        <v>42</v>
      </c>
      <c r="G29">
        <v>1</v>
      </c>
    </row>
    <row r="30" spans="1:7">
      <c r="A30">
        <v>1112</v>
      </c>
      <c r="B30" t="s">
        <v>95</v>
      </c>
      <c r="C30">
        <v>71</v>
      </c>
      <c r="D30" t="s">
        <v>70</v>
      </c>
      <c r="E30">
        <v>1112</v>
      </c>
      <c r="F30">
        <v>21</v>
      </c>
      <c r="G30">
        <v>0</v>
      </c>
    </row>
    <row r="31" spans="1:7">
      <c r="A31">
        <v>323</v>
      </c>
      <c r="B31" t="s">
        <v>96</v>
      </c>
      <c r="C31">
        <v>72</v>
      </c>
      <c r="D31" t="s">
        <v>64095</v>
      </c>
      <c r="E31">
        <v>323</v>
      </c>
      <c r="F31">
        <v>28</v>
      </c>
      <c r="G31">
        <v>1</v>
      </c>
    </row>
    <row r="32" spans="1:7">
      <c r="A32">
        <v>539</v>
      </c>
      <c r="B32" t="s">
        <v>97</v>
      </c>
      <c r="C32">
        <v>74</v>
      </c>
      <c r="D32" t="s">
        <v>23318</v>
      </c>
      <c r="E32">
        <v>539</v>
      </c>
      <c r="F32">
        <v>3</v>
      </c>
      <c r="G32">
        <v>1</v>
      </c>
    </row>
    <row r="33" spans="1:7">
      <c r="A33">
        <v>22</v>
      </c>
      <c r="B33" t="s">
        <v>98</v>
      </c>
      <c r="C33">
        <v>79</v>
      </c>
      <c r="D33" t="s">
        <v>98</v>
      </c>
      <c r="E33">
        <v>22</v>
      </c>
      <c r="F33">
        <v>7</v>
      </c>
      <c r="G33">
        <v>1</v>
      </c>
    </row>
    <row r="34" spans="1:7">
      <c r="A34">
        <v>476</v>
      </c>
      <c r="B34" t="s">
        <v>99</v>
      </c>
      <c r="C34">
        <v>80</v>
      </c>
      <c r="D34" t="s">
        <v>99</v>
      </c>
      <c r="E34">
        <v>476</v>
      </c>
      <c r="F34">
        <v>84</v>
      </c>
      <c r="G34">
        <v>0</v>
      </c>
    </row>
    <row r="35" spans="1:7">
      <c r="A35">
        <v>23</v>
      </c>
      <c r="B35" t="s">
        <v>101</v>
      </c>
      <c r="C35">
        <v>84</v>
      </c>
      <c r="D35" t="s">
        <v>101</v>
      </c>
      <c r="E35">
        <v>23</v>
      </c>
      <c r="F35">
        <v>84</v>
      </c>
      <c r="G35">
        <v>2</v>
      </c>
    </row>
    <row r="36" spans="1:7">
      <c r="A36">
        <v>260</v>
      </c>
      <c r="B36" t="s">
        <v>102</v>
      </c>
      <c r="C36">
        <v>86</v>
      </c>
      <c r="D36" t="s">
        <v>36305</v>
      </c>
      <c r="E36">
        <v>260</v>
      </c>
      <c r="F36">
        <v>28</v>
      </c>
      <c r="G36">
        <v>2</v>
      </c>
    </row>
    <row r="37" spans="1:7">
      <c r="A37">
        <v>186</v>
      </c>
      <c r="B37" t="s">
        <v>103</v>
      </c>
      <c r="C37">
        <v>90</v>
      </c>
      <c r="D37" t="s">
        <v>103</v>
      </c>
      <c r="E37">
        <v>186</v>
      </c>
      <c r="F37">
        <v>56</v>
      </c>
      <c r="G37">
        <v>0</v>
      </c>
    </row>
    <row r="38" spans="1:7">
      <c r="A38">
        <v>21085</v>
      </c>
      <c r="B38" t="s">
        <v>40830</v>
      </c>
      <c r="C38">
        <v>91</v>
      </c>
      <c r="D38" t="s">
        <v>40830</v>
      </c>
      <c r="E38">
        <v>21085</v>
      </c>
      <c r="F38">
        <v>28</v>
      </c>
      <c r="G38">
        <v>0</v>
      </c>
    </row>
    <row r="39" spans="1:7">
      <c r="A39">
        <v>1009</v>
      </c>
      <c r="B39" t="s">
        <v>104</v>
      </c>
      <c r="C39">
        <v>93</v>
      </c>
      <c r="D39" t="s">
        <v>23320</v>
      </c>
      <c r="E39">
        <v>1009</v>
      </c>
      <c r="F39">
        <v>14</v>
      </c>
      <c r="G39">
        <v>2</v>
      </c>
    </row>
    <row r="40" spans="1:7">
      <c r="A40">
        <v>520</v>
      </c>
      <c r="B40" t="s">
        <v>105</v>
      </c>
      <c r="C40">
        <v>94</v>
      </c>
      <c r="D40" t="s">
        <v>23321</v>
      </c>
      <c r="E40">
        <v>520</v>
      </c>
      <c r="F40">
        <v>56</v>
      </c>
      <c r="G40">
        <v>0</v>
      </c>
    </row>
    <row r="41" spans="1:7">
      <c r="A41">
        <v>911</v>
      </c>
      <c r="B41" t="s">
        <v>106</v>
      </c>
      <c r="C41">
        <v>95</v>
      </c>
      <c r="D41" t="s">
        <v>106</v>
      </c>
      <c r="E41">
        <v>911</v>
      </c>
      <c r="F41">
        <v>14</v>
      </c>
      <c r="G41">
        <v>1</v>
      </c>
    </row>
    <row r="42" spans="1:7">
      <c r="A42">
        <v>28</v>
      </c>
      <c r="B42" t="s">
        <v>107</v>
      </c>
      <c r="C42">
        <v>97</v>
      </c>
      <c r="D42" t="s">
        <v>107</v>
      </c>
      <c r="E42">
        <v>28</v>
      </c>
      <c r="F42">
        <v>4</v>
      </c>
      <c r="G42">
        <v>1</v>
      </c>
    </row>
    <row r="43" spans="1:7">
      <c r="A43">
        <v>1066</v>
      </c>
      <c r="B43" t="s">
        <v>108</v>
      </c>
      <c r="C43">
        <v>98</v>
      </c>
      <c r="D43" t="s">
        <v>108</v>
      </c>
      <c r="E43">
        <v>1066</v>
      </c>
      <c r="F43">
        <v>5</v>
      </c>
      <c r="G43">
        <v>1</v>
      </c>
    </row>
    <row r="44" spans="1:7">
      <c r="A44">
        <v>526</v>
      </c>
      <c r="B44" t="s">
        <v>109</v>
      </c>
      <c r="C44">
        <v>99</v>
      </c>
      <c r="D44" t="s">
        <v>109</v>
      </c>
      <c r="E44">
        <v>526</v>
      </c>
      <c r="F44">
        <v>42</v>
      </c>
      <c r="G44">
        <v>1</v>
      </c>
    </row>
    <row r="45" spans="1:7">
      <c r="A45">
        <v>747</v>
      </c>
      <c r="B45" t="s">
        <v>110</v>
      </c>
      <c r="C45">
        <v>100</v>
      </c>
      <c r="D45" t="s">
        <v>23322</v>
      </c>
      <c r="E45">
        <v>747</v>
      </c>
      <c r="F45">
        <v>25</v>
      </c>
      <c r="G45">
        <v>2</v>
      </c>
    </row>
    <row r="46" spans="1:7">
      <c r="A46">
        <v>488</v>
      </c>
      <c r="B46" t="s">
        <v>111</v>
      </c>
      <c r="C46">
        <v>107</v>
      </c>
      <c r="D46" t="s">
        <v>23323</v>
      </c>
      <c r="E46">
        <v>488</v>
      </c>
      <c r="F46">
        <v>21</v>
      </c>
      <c r="G46">
        <v>2</v>
      </c>
    </row>
    <row r="47" spans="1:7">
      <c r="A47">
        <v>475</v>
      </c>
      <c r="B47" t="s">
        <v>112</v>
      </c>
      <c r="C47">
        <v>108</v>
      </c>
      <c r="D47" t="s">
        <v>113</v>
      </c>
      <c r="E47">
        <v>475</v>
      </c>
      <c r="F47">
        <v>42</v>
      </c>
      <c r="G47">
        <v>5</v>
      </c>
    </row>
    <row r="48" spans="1:7">
      <c r="A48">
        <v>5654</v>
      </c>
      <c r="B48" t="s">
        <v>114</v>
      </c>
      <c r="C48">
        <v>109</v>
      </c>
      <c r="D48" t="s">
        <v>114</v>
      </c>
      <c r="E48">
        <v>5654</v>
      </c>
      <c r="F48">
        <v>7</v>
      </c>
      <c r="G48">
        <v>1</v>
      </c>
    </row>
    <row r="49" spans="1:7">
      <c r="A49">
        <v>40</v>
      </c>
      <c r="B49" t="s">
        <v>24610</v>
      </c>
      <c r="C49">
        <v>110</v>
      </c>
      <c r="D49" t="s">
        <v>24610</v>
      </c>
      <c r="E49">
        <v>40</v>
      </c>
      <c r="F49">
        <v>56</v>
      </c>
      <c r="G49">
        <v>2</v>
      </c>
    </row>
    <row r="50" spans="1:7">
      <c r="A50">
        <v>564</v>
      </c>
      <c r="B50" t="s">
        <v>115</v>
      </c>
      <c r="C50">
        <v>111</v>
      </c>
      <c r="D50" t="s">
        <v>115</v>
      </c>
      <c r="E50">
        <v>564</v>
      </c>
      <c r="F50">
        <v>21</v>
      </c>
      <c r="G50">
        <v>1</v>
      </c>
    </row>
    <row r="51" spans="1:7">
      <c r="A51">
        <v>100466</v>
      </c>
      <c r="B51" t="s">
        <v>58971</v>
      </c>
      <c r="C51">
        <v>112</v>
      </c>
      <c r="D51" t="s">
        <v>58971</v>
      </c>
      <c r="E51">
        <v>100466</v>
      </c>
      <c r="F51">
        <v>18</v>
      </c>
      <c r="G51">
        <v>2</v>
      </c>
    </row>
    <row r="52" spans="1:7">
      <c r="A52">
        <v>44</v>
      </c>
      <c r="B52" t="s">
        <v>116</v>
      </c>
      <c r="C52">
        <v>113</v>
      </c>
      <c r="D52" t="s">
        <v>116</v>
      </c>
      <c r="E52">
        <v>44</v>
      </c>
      <c r="F52">
        <v>42</v>
      </c>
      <c r="G52">
        <v>5</v>
      </c>
    </row>
    <row r="53" spans="1:7">
      <c r="A53">
        <v>5512</v>
      </c>
      <c r="B53" t="s">
        <v>117</v>
      </c>
      <c r="C53">
        <v>115</v>
      </c>
      <c r="D53" t="s">
        <v>70</v>
      </c>
      <c r="E53">
        <v>5512</v>
      </c>
      <c r="F53">
        <v>42</v>
      </c>
      <c r="G53">
        <v>0</v>
      </c>
    </row>
    <row r="54" spans="1:7">
      <c r="A54">
        <v>22190</v>
      </c>
      <c r="B54" t="s">
        <v>118</v>
      </c>
      <c r="C54">
        <v>120</v>
      </c>
      <c r="D54" t="s">
        <v>23324</v>
      </c>
      <c r="E54">
        <v>22190</v>
      </c>
      <c r="F54">
        <v>84</v>
      </c>
      <c r="G54">
        <v>1</v>
      </c>
    </row>
    <row r="55" spans="1:7">
      <c r="A55">
        <v>48</v>
      </c>
      <c r="B55" t="s">
        <v>28610</v>
      </c>
      <c r="C55">
        <v>121</v>
      </c>
      <c r="D55" t="s">
        <v>28610</v>
      </c>
      <c r="E55">
        <v>48</v>
      </c>
      <c r="F55">
        <v>42</v>
      </c>
      <c r="G55">
        <v>2</v>
      </c>
    </row>
    <row r="56" spans="1:7">
      <c r="A56">
        <v>483</v>
      </c>
      <c r="B56" t="s">
        <v>119</v>
      </c>
      <c r="C56">
        <v>125</v>
      </c>
      <c r="D56" t="s">
        <v>119</v>
      </c>
      <c r="E56">
        <v>483</v>
      </c>
      <c r="F56">
        <v>84</v>
      </c>
      <c r="G56">
        <v>0</v>
      </c>
    </row>
    <row r="57" spans="1:7">
      <c r="A57">
        <v>22428</v>
      </c>
      <c r="B57" t="s">
        <v>120</v>
      </c>
      <c r="C57">
        <v>127</v>
      </c>
      <c r="D57" t="s">
        <v>120</v>
      </c>
      <c r="E57">
        <v>22428</v>
      </c>
      <c r="F57">
        <v>84</v>
      </c>
      <c r="G57">
        <v>0</v>
      </c>
    </row>
    <row r="58" spans="1:7">
      <c r="A58">
        <v>54</v>
      </c>
      <c r="B58" t="s">
        <v>121</v>
      </c>
      <c r="C58">
        <v>129</v>
      </c>
      <c r="D58" t="s">
        <v>121</v>
      </c>
      <c r="E58">
        <v>54</v>
      </c>
      <c r="F58">
        <v>7</v>
      </c>
      <c r="G58">
        <v>1</v>
      </c>
    </row>
    <row r="59" spans="1:7">
      <c r="A59">
        <v>5572</v>
      </c>
      <c r="B59" t="s">
        <v>122</v>
      </c>
      <c r="C59">
        <v>130</v>
      </c>
      <c r="D59" t="s">
        <v>70</v>
      </c>
      <c r="E59">
        <v>5572</v>
      </c>
      <c r="F59">
        <v>84</v>
      </c>
      <c r="G59">
        <v>2</v>
      </c>
    </row>
    <row r="60" spans="1:7">
      <c r="A60">
        <v>22349</v>
      </c>
      <c r="B60" t="s">
        <v>123</v>
      </c>
      <c r="C60">
        <v>132</v>
      </c>
      <c r="D60" t="s">
        <v>123</v>
      </c>
      <c r="E60">
        <v>22349</v>
      </c>
      <c r="F60">
        <v>84</v>
      </c>
      <c r="G60">
        <v>1</v>
      </c>
    </row>
    <row r="61" spans="1:7">
      <c r="A61">
        <v>100105</v>
      </c>
      <c r="B61" t="s">
        <v>124</v>
      </c>
      <c r="C61">
        <v>135</v>
      </c>
      <c r="D61" t="s">
        <v>124</v>
      </c>
      <c r="E61">
        <v>100105</v>
      </c>
      <c r="F61">
        <v>84</v>
      </c>
      <c r="G61">
        <v>0</v>
      </c>
    </row>
    <row r="62" spans="1:7">
      <c r="A62">
        <v>55</v>
      </c>
      <c r="B62" t="s">
        <v>23325</v>
      </c>
      <c r="C62">
        <v>137</v>
      </c>
      <c r="D62" t="s">
        <v>23325</v>
      </c>
      <c r="E62">
        <v>55</v>
      </c>
      <c r="F62">
        <v>14</v>
      </c>
      <c r="G62">
        <v>1</v>
      </c>
    </row>
    <row r="63" spans="1:7">
      <c r="A63">
        <v>21397</v>
      </c>
      <c r="B63" t="s">
        <v>125</v>
      </c>
      <c r="C63">
        <v>141</v>
      </c>
      <c r="D63" t="s">
        <v>125</v>
      </c>
      <c r="E63">
        <v>21397</v>
      </c>
      <c r="F63">
        <v>84</v>
      </c>
      <c r="G63">
        <v>0</v>
      </c>
    </row>
    <row r="64" spans="1:7">
      <c r="A64">
        <v>57</v>
      </c>
      <c r="B64" t="s">
        <v>126</v>
      </c>
      <c r="C64">
        <v>142</v>
      </c>
      <c r="D64" t="s">
        <v>70</v>
      </c>
      <c r="E64">
        <v>57</v>
      </c>
      <c r="F64">
        <v>84</v>
      </c>
      <c r="G64">
        <v>0</v>
      </c>
    </row>
    <row r="65" spans="1:7">
      <c r="A65">
        <v>1160</v>
      </c>
      <c r="B65" t="s">
        <v>127</v>
      </c>
      <c r="C65">
        <v>146</v>
      </c>
      <c r="D65" t="s">
        <v>127</v>
      </c>
      <c r="E65">
        <v>1160</v>
      </c>
      <c r="F65">
        <v>14</v>
      </c>
      <c r="G65">
        <v>1</v>
      </c>
    </row>
    <row r="66" spans="1:7">
      <c r="A66">
        <v>956</v>
      </c>
      <c r="B66" t="s">
        <v>128</v>
      </c>
      <c r="C66">
        <v>147</v>
      </c>
      <c r="D66" t="s">
        <v>128</v>
      </c>
      <c r="E66">
        <v>956</v>
      </c>
      <c r="F66">
        <v>14</v>
      </c>
      <c r="G66">
        <v>1</v>
      </c>
    </row>
    <row r="67" spans="1:7">
      <c r="A67">
        <v>58</v>
      </c>
      <c r="B67" t="s">
        <v>129</v>
      </c>
      <c r="C67">
        <v>148</v>
      </c>
      <c r="D67" t="s">
        <v>129</v>
      </c>
      <c r="E67">
        <v>58</v>
      </c>
      <c r="F67">
        <v>7</v>
      </c>
      <c r="G67">
        <v>1</v>
      </c>
    </row>
    <row r="68" spans="1:7">
      <c r="A68">
        <v>5773</v>
      </c>
      <c r="B68" t="s">
        <v>130</v>
      </c>
      <c r="C68">
        <v>152</v>
      </c>
      <c r="D68" t="s">
        <v>130</v>
      </c>
      <c r="E68">
        <v>5773</v>
      </c>
      <c r="F68">
        <v>21</v>
      </c>
      <c r="G68">
        <v>1</v>
      </c>
    </row>
    <row r="69" spans="1:7">
      <c r="A69">
        <v>1030</v>
      </c>
      <c r="B69" t="s">
        <v>6085</v>
      </c>
      <c r="C69">
        <v>153</v>
      </c>
      <c r="D69" t="s">
        <v>48341</v>
      </c>
      <c r="E69">
        <v>1030</v>
      </c>
      <c r="F69">
        <v>84</v>
      </c>
      <c r="G69">
        <v>0</v>
      </c>
    </row>
    <row r="70" spans="1:7">
      <c r="A70">
        <v>174</v>
      </c>
      <c r="B70" t="s">
        <v>131</v>
      </c>
      <c r="C70">
        <v>156</v>
      </c>
      <c r="D70" t="s">
        <v>131</v>
      </c>
      <c r="E70">
        <v>174</v>
      </c>
      <c r="F70">
        <v>14</v>
      </c>
      <c r="G70">
        <v>2</v>
      </c>
    </row>
    <row r="71" spans="1:7">
      <c r="A71">
        <v>30</v>
      </c>
      <c r="B71" t="s">
        <v>20931</v>
      </c>
      <c r="C71">
        <v>158</v>
      </c>
      <c r="D71" t="s">
        <v>20931</v>
      </c>
      <c r="E71">
        <v>30</v>
      </c>
      <c r="F71">
        <v>4</v>
      </c>
      <c r="G71">
        <v>1</v>
      </c>
    </row>
    <row r="72" spans="1:7">
      <c r="A72">
        <v>21213</v>
      </c>
      <c r="B72" t="s">
        <v>132</v>
      </c>
      <c r="C72">
        <v>162</v>
      </c>
      <c r="D72" t="s">
        <v>45634</v>
      </c>
      <c r="E72">
        <v>21213</v>
      </c>
      <c r="F72">
        <v>28</v>
      </c>
      <c r="G72">
        <v>1</v>
      </c>
    </row>
    <row r="73" spans="1:7">
      <c r="A73">
        <v>371</v>
      </c>
      <c r="B73" t="s">
        <v>133</v>
      </c>
      <c r="C73">
        <v>165</v>
      </c>
      <c r="D73" t="s">
        <v>133</v>
      </c>
      <c r="E73">
        <v>371</v>
      </c>
      <c r="F73">
        <v>56</v>
      </c>
      <c r="G73">
        <v>1</v>
      </c>
    </row>
    <row r="74" spans="1:7">
      <c r="A74">
        <v>20875</v>
      </c>
      <c r="B74" t="s">
        <v>134</v>
      </c>
      <c r="C74">
        <v>166</v>
      </c>
      <c r="D74" t="s">
        <v>134</v>
      </c>
      <c r="E74">
        <v>20875</v>
      </c>
      <c r="F74">
        <v>50</v>
      </c>
      <c r="G74">
        <v>1</v>
      </c>
    </row>
    <row r="75" spans="1:7">
      <c r="A75">
        <v>62</v>
      </c>
      <c r="B75" t="s">
        <v>135</v>
      </c>
      <c r="C75">
        <v>168</v>
      </c>
      <c r="D75" t="s">
        <v>135</v>
      </c>
      <c r="E75">
        <v>62</v>
      </c>
      <c r="F75">
        <v>7</v>
      </c>
      <c r="G75">
        <v>2</v>
      </c>
    </row>
    <row r="76" spans="1:7">
      <c r="A76">
        <v>63</v>
      </c>
      <c r="B76" t="s">
        <v>136</v>
      </c>
      <c r="C76">
        <v>170</v>
      </c>
      <c r="D76" t="s">
        <v>136</v>
      </c>
      <c r="E76">
        <v>63</v>
      </c>
      <c r="F76">
        <v>2</v>
      </c>
      <c r="G76">
        <v>1</v>
      </c>
    </row>
    <row r="77" spans="1:7">
      <c r="A77">
        <v>21393</v>
      </c>
      <c r="B77" t="s">
        <v>137</v>
      </c>
      <c r="C77">
        <v>171</v>
      </c>
      <c r="D77" t="s">
        <v>23326</v>
      </c>
      <c r="E77">
        <v>21393</v>
      </c>
      <c r="F77">
        <v>84</v>
      </c>
      <c r="G77">
        <v>0</v>
      </c>
    </row>
    <row r="78" spans="1:7">
      <c r="A78">
        <v>64</v>
      </c>
      <c r="B78" t="s">
        <v>138</v>
      </c>
      <c r="C78">
        <v>174</v>
      </c>
      <c r="D78" t="s">
        <v>138</v>
      </c>
      <c r="E78">
        <v>64</v>
      </c>
      <c r="F78">
        <v>42</v>
      </c>
      <c r="G78">
        <v>2</v>
      </c>
    </row>
    <row r="79" spans="1:7">
      <c r="A79">
        <v>155</v>
      </c>
      <c r="B79" t="s">
        <v>139</v>
      </c>
      <c r="C79">
        <v>176</v>
      </c>
      <c r="D79" t="s">
        <v>139</v>
      </c>
      <c r="E79">
        <v>155</v>
      </c>
      <c r="F79">
        <v>42</v>
      </c>
      <c r="G79">
        <v>0</v>
      </c>
    </row>
    <row r="80" spans="1:7">
      <c r="A80">
        <v>65</v>
      </c>
      <c r="B80" t="s">
        <v>141</v>
      </c>
      <c r="C80">
        <v>178</v>
      </c>
      <c r="D80" t="s">
        <v>70</v>
      </c>
      <c r="E80">
        <v>65</v>
      </c>
      <c r="F80">
        <v>84</v>
      </c>
      <c r="G80">
        <v>0</v>
      </c>
    </row>
    <row r="81" spans="1:7">
      <c r="A81">
        <v>959</v>
      </c>
      <c r="B81" t="s">
        <v>6093</v>
      </c>
      <c r="C81">
        <v>185</v>
      </c>
      <c r="D81" t="s">
        <v>24614</v>
      </c>
      <c r="E81">
        <v>959</v>
      </c>
      <c r="F81">
        <v>21</v>
      </c>
      <c r="G81">
        <v>1</v>
      </c>
    </row>
    <row r="82" spans="1:7">
      <c r="A82">
        <v>1049</v>
      </c>
      <c r="B82" t="s">
        <v>142</v>
      </c>
      <c r="C82">
        <v>187</v>
      </c>
      <c r="D82" t="s">
        <v>142</v>
      </c>
      <c r="E82">
        <v>1049</v>
      </c>
      <c r="F82">
        <v>84</v>
      </c>
      <c r="G82">
        <v>0</v>
      </c>
    </row>
    <row r="83" spans="1:7">
      <c r="A83">
        <v>588</v>
      </c>
      <c r="B83" t="s">
        <v>143</v>
      </c>
      <c r="C83">
        <v>191</v>
      </c>
      <c r="D83" t="s">
        <v>70</v>
      </c>
      <c r="E83">
        <v>588</v>
      </c>
      <c r="F83">
        <v>84</v>
      </c>
      <c r="G83">
        <v>0</v>
      </c>
    </row>
    <row r="84" spans="1:7">
      <c r="A84">
        <v>100374</v>
      </c>
      <c r="B84" t="s">
        <v>36316</v>
      </c>
      <c r="C84">
        <v>192</v>
      </c>
      <c r="D84" t="s">
        <v>36316</v>
      </c>
      <c r="E84">
        <v>100374</v>
      </c>
      <c r="F84">
        <v>21</v>
      </c>
      <c r="G84">
        <v>1</v>
      </c>
    </row>
    <row r="85" spans="1:7">
      <c r="A85">
        <v>1044</v>
      </c>
      <c r="B85" t="s">
        <v>144</v>
      </c>
      <c r="C85">
        <v>193</v>
      </c>
      <c r="D85" t="s">
        <v>144</v>
      </c>
      <c r="E85">
        <v>1044</v>
      </c>
      <c r="F85">
        <v>14</v>
      </c>
      <c r="G85">
        <v>0</v>
      </c>
    </row>
    <row r="86" spans="1:7">
      <c r="A86">
        <v>191</v>
      </c>
      <c r="B86" t="s">
        <v>145</v>
      </c>
      <c r="C86">
        <v>194</v>
      </c>
      <c r="D86" t="s">
        <v>70</v>
      </c>
      <c r="E86">
        <v>191</v>
      </c>
      <c r="F86">
        <v>84</v>
      </c>
      <c r="G86">
        <v>0</v>
      </c>
    </row>
    <row r="87" spans="1:7">
      <c r="A87">
        <v>549</v>
      </c>
      <c r="B87" t="s">
        <v>146</v>
      </c>
      <c r="C87">
        <v>195</v>
      </c>
      <c r="D87" t="s">
        <v>70</v>
      </c>
      <c r="E87">
        <v>549</v>
      </c>
      <c r="F87">
        <v>84</v>
      </c>
      <c r="G87">
        <v>0</v>
      </c>
    </row>
    <row r="88" spans="1:7">
      <c r="A88">
        <v>5777</v>
      </c>
      <c r="B88" t="s">
        <v>147</v>
      </c>
      <c r="C88">
        <v>198</v>
      </c>
      <c r="D88" t="s">
        <v>70</v>
      </c>
      <c r="E88">
        <v>5777</v>
      </c>
      <c r="F88">
        <v>84</v>
      </c>
      <c r="G88">
        <v>0</v>
      </c>
    </row>
    <row r="89" spans="1:7">
      <c r="A89">
        <v>100410</v>
      </c>
      <c r="B89" t="s">
        <v>45012</v>
      </c>
      <c r="C89">
        <v>201</v>
      </c>
      <c r="D89" t="s">
        <v>45013</v>
      </c>
      <c r="E89">
        <v>100410</v>
      </c>
      <c r="F89">
        <v>5</v>
      </c>
      <c r="G89">
        <v>1</v>
      </c>
    </row>
    <row r="90" spans="1:7">
      <c r="A90">
        <v>5561</v>
      </c>
      <c r="B90" t="s">
        <v>148</v>
      </c>
      <c r="C90">
        <v>202</v>
      </c>
      <c r="D90" t="s">
        <v>70</v>
      </c>
      <c r="E90">
        <v>5561</v>
      </c>
      <c r="F90">
        <v>84</v>
      </c>
      <c r="G90">
        <v>0</v>
      </c>
    </row>
    <row r="91" spans="1:7">
      <c r="A91">
        <v>69</v>
      </c>
      <c r="B91" t="s">
        <v>53833</v>
      </c>
      <c r="C91">
        <v>205</v>
      </c>
      <c r="D91" t="s">
        <v>53833</v>
      </c>
      <c r="E91">
        <v>69</v>
      </c>
      <c r="F91">
        <v>3</v>
      </c>
      <c r="G91">
        <v>1</v>
      </c>
    </row>
    <row r="92" spans="1:7">
      <c r="A92">
        <v>70</v>
      </c>
      <c r="B92" t="s">
        <v>149</v>
      </c>
      <c r="C92">
        <v>207</v>
      </c>
      <c r="D92" t="s">
        <v>149</v>
      </c>
      <c r="E92">
        <v>70</v>
      </c>
      <c r="F92">
        <v>84</v>
      </c>
      <c r="G92">
        <v>1</v>
      </c>
    </row>
    <row r="93" spans="1:7">
      <c r="A93">
        <v>305</v>
      </c>
      <c r="B93" t="s">
        <v>150</v>
      </c>
      <c r="C93">
        <v>208</v>
      </c>
      <c r="D93" t="s">
        <v>150</v>
      </c>
      <c r="E93">
        <v>305</v>
      </c>
      <c r="F93">
        <v>14</v>
      </c>
      <c r="G93">
        <v>0</v>
      </c>
    </row>
    <row r="94" spans="1:7">
      <c r="A94">
        <v>76</v>
      </c>
      <c r="B94" t="s">
        <v>151</v>
      </c>
      <c r="C94">
        <v>217</v>
      </c>
      <c r="D94" t="s">
        <v>64096</v>
      </c>
      <c r="E94">
        <v>76</v>
      </c>
      <c r="F94">
        <v>49</v>
      </c>
      <c r="G94">
        <v>0</v>
      </c>
    </row>
    <row r="95" spans="1:7">
      <c r="A95">
        <v>21151</v>
      </c>
      <c r="B95" t="s">
        <v>152</v>
      </c>
      <c r="C95">
        <v>218</v>
      </c>
      <c r="D95" t="s">
        <v>152</v>
      </c>
      <c r="E95">
        <v>21151</v>
      </c>
      <c r="F95">
        <v>84</v>
      </c>
      <c r="G95">
        <v>0</v>
      </c>
    </row>
    <row r="96" spans="1:7">
      <c r="A96">
        <v>538</v>
      </c>
      <c r="B96" t="s">
        <v>153</v>
      </c>
      <c r="C96">
        <v>221</v>
      </c>
      <c r="D96" t="s">
        <v>153</v>
      </c>
      <c r="E96">
        <v>538</v>
      </c>
      <c r="F96">
        <v>56</v>
      </c>
      <c r="G96">
        <v>2</v>
      </c>
    </row>
    <row r="97" spans="1:7">
      <c r="A97">
        <v>5721</v>
      </c>
      <c r="B97" t="s">
        <v>154</v>
      </c>
      <c r="C97">
        <v>222</v>
      </c>
      <c r="D97" t="s">
        <v>154</v>
      </c>
      <c r="E97">
        <v>5721</v>
      </c>
      <c r="F97">
        <v>28</v>
      </c>
      <c r="G97">
        <v>2</v>
      </c>
    </row>
    <row r="98" spans="1:7">
      <c r="A98">
        <v>21615</v>
      </c>
      <c r="B98" t="s">
        <v>155</v>
      </c>
      <c r="C98">
        <v>223</v>
      </c>
      <c r="D98" t="s">
        <v>155</v>
      </c>
      <c r="E98">
        <v>21615</v>
      </c>
      <c r="F98">
        <v>35</v>
      </c>
      <c r="G98">
        <v>2</v>
      </c>
    </row>
    <row r="99" spans="1:7">
      <c r="A99">
        <v>391</v>
      </c>
      <c r="B99" t="s">
        <v>24611</v>
      </c>
      <c r="C99">
        <v>224</v>
      </c>
      <c r="D99" t="s">
        <v>24611</v>
      </c>
      <c r="E99">
        <v>391</v>
      </c>
      <c r="F99">
        <v>12</v>
      </c>
      <c r="G99">
        <v>1</v>
      </c>
    </row>
    <row r="100" spans="1:7">
      <c r="A100">
        <v>615</v>
      </c>
      <c r="B100" t="s">
        <v>30591</v>
      </c>
      <c r="C100">
        <v>227</v>
      </c>
      <c r="D100" t="s">
        <v>30591</v>
      </c>
      <c r="E100">
        <v>615</v>
      </c>
      <c r="F100">
        <v>56</v>
      </c>
      <c r="G100">
        <v>2</v>
      </c>
    </row>
    <row r="101" spans="1:7">
      <c r="A101">
        <v>21199</v>
      </c>
      <c r="B101" t="s">
        <v>156</v>
      </c>
      <c r="C101">
        <v>231</v>
      </c>
      <c r="D101" t="s">
        <v>70</v>
      </c>
      <c r="E101">
        <v>21199</v>
      </c>
      <c r="F101">
        <v>42</v>
      </c>
      <c r="G101">
        <v>0</v>
      </c>
    </row>
    <row r="102" spans="1:7">
      <c r="A102">
        <v>21186</v>
      </c>
      <c r="B102" t="s">
        <v>157</v>
      </c>
      <c r="C102">
        <v>234</v>
      </c>
      <c r="D102" t="s">
        <v>157</v>
      </c>
      <c r="E102">
        <v>21186</v>
      </c>
      <c r="F102">
        <v>28</v>
      </c>
      <c r="G102">
        <v>1</v>
      </c>
    </row>
    <row r="103" spans="1:7">
      <c r="A103">
        <v>21277</v>
      </c>
      <c r="B103" t="s">
        <v>53834</v>
      </c>
      <c r="C103">
        <v>235</v>
      </c>
      <c r="D103" t="s">
        <v>53834</v>
      </c>
      <c r="E103">
        <v>21277</v>
      </c>
      <c r="F103">
        <v>28</v>
      </c>
      <c r="G103">
        <v>1</v>
      </c>
    </row>
    <row r="104" spans="1:7">
      <c r="A104">
        <v>21200</v>
      </c>
      <c r="B104" t="s">
        <v>158</v>
      </c>
      <c r="C104">
        <v>236</v>
      </c>
      <c r="D104" t="s">
        <v>158</v>
      </c>
      <c r="E104">
        <v>21200</v>
      </c>
      <c r="F104">
        <v>42</v>
      </c>
      <c r="G104">
        <v>1</v>
      </c>
    </row>
    <row r="105" spans="1:7">
      <c r="A105">
        <v>1271</v>
      </c>
      <c r="B105" t="s">
        <v>159</v>
      </c>
      <c r="C105">
        <v>241</v>
      </c>
      <c r="D105" t="s">
        <v>159</v>
      </c>
      <c r="E105">
        <v>1271</v>
      </c>
      <c r="F105">
        <v>84</v>
      </c>
      <c r="G105">
        <v>1</v>
      </c>
    </row>
    <row r="106" spans="1:7">
      <c r="A106">
        <v>397</v>
      </c>
      <c r="B106" t="s">
        <v>160</v>
      </c>
      <c r="C106">
        <v>302</v>
      </c>
      <c r="D106" t="s">
        <v>160</v>
      </c>
      <c r="E106">
        <v>397</v>
      </c>
      <c r="F106">
        <v>14</v>
      </c>
      <c r="G106">
        <v>0</v>
      </c>
    </row>
    <row r="107" spans="1:7">
      <c r="A107">
        <v>21414</v>
      </c>
      <c r="B107" t="s">
        <v>161</v>
      </c>
      <c r="C107">
        <v>304</v>
      </c>
      <c r="D107" t="s">
        <v>161</v>
      </c>
      <c r="E107">
        <v>21414</v>
      </c>
      <c r="F107">
        <v>84</v>
      </c>
      <c r="G107">
        <v>2</v>
      </c>
    </row>
    <row r="108" spans="1:7">
      <c r="A108">
        <v>5627</v>
      </c>
      <c r="B108" t="s">
        <v>11490</v>
      </c>
      <c r="C108">
        <v>305</v>
      </c>
      <c r="D108" t="s">
        <v>11490</v>
      </c>
      <c r="E108">
        <v>5627</v>
      </c>
      <c r="F108">
        <v>28</v>
      </c>
      <c r="G108">
        <v>2</v>
      </c>
    </row>
    <row r="109" spans="1:7">
      <c r="A109">
        <v>616</v>
      </c>
      <c r="B109" t="s">
        <v>162</v>
      </c>
      <c r="C109">
        <v>319</v>
      </c>
      <c r="D109" t="s">
        <v>162</v>
      </c>
      <c r="E109">
        <v>616</v>
      </c>
      <c r="F109">
        <v>28</v>
      </c>
      <c r="G109">
        <v>1</v>
      </c>
    </row>
    <row r="110" spans="1:7">
      <c r="A110">
        <v>21445</v>
      </c>
      <c r="B110" t="s">
        <v>163</v>
      </c>
      <c r="C110">
        <v>325</v>
      </c>
      <c r="D110" t="s">
        <v>70</v>
      </c>
      <c r="E110">
        <v>21445</v>
      </c>
      <c r="F110">
        <v>84</v>
      </c>
      <c r="G110">
        <v>0</v>
      </c>
    </row>
    <row r="111" spans="1:7">
      <c r="A111">
        <v>21525</v>
      </c>
      <c r="B111" t="s">
        <v>164</v>
      </c>
      <c r="C111">
        <v>333</v>
      </c>
      <c r="D111" t="s">
        <v>23327</v>
      </c>
      <c r="E111">
        <v>21525</v>
      </c>
      <c r="F111">
        <v>70</v>
      </c>
      <c r="G111">
        <v>0</v>
      </c>
    </row>
    <row r="112" spans="1:7">
      <c r="A112">
        <v>21446</v>
      </c>
      <c r="B112" t="s">
        <v>165</v>
      </c>
      <c r="C112">
        <v>334</v>
      </c>
      <c r="D112" t="s">
        <v>70</v>
      </c>
      <c r="E112">
        <v>21446</v>
      </c>
      <c r="F112">
        <v>84</v>
      </c>
      <c r="G112">
        <v>0</v>
      </c>
    </row>
    <row r="113" spans="1:7">
      <c r="A113">
        <v>21596</v>
      </c>
      <c r="B113" t="s">
        <v>166</v>
      </c>
      <c r="C113">
        <v>336</v>
      </c>
      <c r="D113" t="s">
        <v>23328</v>
      </c>
      <c r="E113">
        <v>21596</v>
      </c>
      <c r="F113">
        <v>19</v>
      </c>
      <c r="G113">
        <v>1</v>
      </c>
    </row>
    <row r="114" spans="1:7">
      <c r="A114">
        <v>418</v>
      </c>
      <c r="B114" t="s">
        <v>167</v>
      </c>
      <c r="C114">
        <v>339</v>
      </c>
      <c r="D114" t="s">
        <v>167</v>
      </c>
      <c r="E114">
        <v>418</v>
      </c>
      <c r="F114">
        <v>7</v>
      </c>
      <c r="G114">
        <v>2</v>
      </c>
    </row>
    <row r="115" spans="1:7">
      <c r="A115">
        <v>991</v>
      </c>
      <c r="B115" t="s">
        <v>168</v>
      </c>
      <c r="C115">
        <v>342</v>
      </c>
      <c r="D115" t="s">
        <v>168</v>
      </c>
      <c r="E115">
        <v>991</v>
      </c>
      <c r="F115">
        <v>14</v>
      </c>
      <c r="G115">
        <v>0</v>
      </c>
    </row>
    <row r="116" spans="1:7">
      <c r="A116">
        <v>21600</v>
      </c>
      <c r="B116" t="s">
        <v>169</v>
      </c>
      <c r="C116">
        <v>343</v>
      </c>
      <c r="D116" t="s">
        <v>169</v>
      </c>
      <c r="E116">
        <v>21600</v>
      </c>
      <c r="F116">
        <v>56</v>
      </c>
      <c r="G116">
        <v>5</v>
      </c>
    </row>
    <row r="117" spans="1:7">
      <c r="A117">
        <v>21610</v>
      </c>
      <c r="B117" t="s">
        <v>170</v>
      </c>
      <c r="C117">
        <v>344</v>
      </c>
      <c r="D117" t="s">
        <v>23329</v>
      </c>
      <c r="E117">
        <v>21610</v>
      </c>
      <c r="F117">
        <v>14</v>
      </c>
      <c r="G117">
        <v>1</v>
      </c>
    </row>
    <row r="118" spans="1:7">
      <c r="A118">
        <v>21592</v>
      </c>
      <c r="B118" t="s">
        <v>171</v>
      </c>
      <c r="C118">
        <v>345</v>
      </c>
      <c r="D118" t="s">
        <v>172</v>
      </c>
      <c r="E118">
        <v>21592</v>
      </c>
      <c r="F118">
        <v>28</v>
      </c>
      <c r="G118">
        <v>1</v>
      </c>
    </row>
    <row r="119" spans="1:7">
      <c r="A119">
        <v>451</v>
      </c>
      <c r="B119" t="s">
        <v>174</v>
      </c>
      <c r="C119">
        <v>350</v>
      </c>
      <c r="D119" t="s">
        <v>174</v>
      </c>
      <c r="E119">
        <v>451</v>
      </c>
      <c r="F119">
        <v>12</v>
      </c>
      <c r="G119">
        <v>1</v>
      </c>
    </row>
    <row r="120" spans="1:7">
      <c r="A120">
        <v>21711</v>
      </c>
      <c r="B120" t="s">
        <v>175</v>
      </c>
      <c r="C120">
        <v>351</v>
      </c>
      <c r="D120" t="s">
        <v>175</v>
      </c>
      <c r="E120">
        <v>21711</v>
      </c>
      <c r="F120">
        <v>30</v>
      </c>
      <c r="G120">
        <v>2</v>
      </c>
    </row>
    <row r="121" spans="1:7">
      <c r="A121">
        <v>21654</v>
      </c>
      <c r="B121" t="s">
        <v>176</v>
      </c>
      <c r="C121">
        <v>354</v>
      </c>
      <c r="D121" t="s">
        <v>176</v>
      </c>
      <c r="E121">
        <v>21654</v>
      </c>
      <c r="F121">
        <v>28</v>
      </c>
      <c r="G121">
        <v>1</v>
      </c>
    </row>
    <row r="122" spans="1:7">
      <c r="A122">
        <v>22796</v>
      </c>
      <c r="B122" t="s">
        <v>6732</v>
      </c>
      <c r="C122">
        <v>355</v>
      </c>
      <c r="D122" t="s">
        <v>6732</v>
      </c>
      <c r="E122">
        <v>22796</v>
      </c>
      <c r="F122">
        <v>18</v>
      </c>
      <c r="G122">
        <v>1</v>
      </c>
    </row>
    <row r="123" spans="1:7">
      <c r="A123">
        <v>21717</v>
      </c>
      <c r="B123" t="s">
        <v>177</v>
      </c>
      <c r="C123">
        <v>357</v>
      </c>
      <c r="D123" t="s">
        <v>177</v>
      </c>
      <c r="E123">
        <v>21717</v>
      </c>
      <c r="F123">
        <v>3</v>
      </c>
      <c r="G123">
        <v>1</v>
      </c>
    </row>
    <row r="124" spans="1:7">
      <c r="A124">
        <v>21719</v>
      </c>
      <c r="B124" t="s">
        <v>178</v>
      </c>
      <c r="C124">
        <v>358</v>
      </c>
      <c r="D124" t="s">
        <v>178</v>
      </c>
      <c r="E124">
        <v>21719</v>
      </c>
      <c r="F124">
        <v>28</v>
      </c>
      <c r="G124">
        <v>2</v>
      </c>
    </row>
    <row r="125" spans="1:7">
      <c r="A125">
        <v>1257</v>
      </c>
      <c r="B125" t="s">
        <v>179</v>
      </c>
      <c r="C125">
        <v>359</v>
      </c>
      <c r="D125" t="s">
        <v>179</v>
      </c>
      <c r="E125">
        <v>1257</v>
      </c>
      <c r="F125">
        <v>2</v>
      </c>
      <c r="G125">
        <v>1</v>
      </c>
    </row>
    <row r="126" spans="1:7">
      <c r="A126">
        <v>21424</v>
      </c>
      <c r="B126" t="s">
        <v>6086</v>
      </c>
      <c r="C126">
        <v>361</v>
      </c>
      <c r="D126" t="s">
        <v>6086</v>
      </c>
      <c r="E126">
        <v>21424</v>
      </c>
      <c r="F126">
        <v>2</v>
      </c>
      <c r="G126">
        <v>1</v>
      </c>
    </row>
    <row r="127" spans="1:7">
      <c r="A127">
        <v>21653</v>
      </c>
      <c r="B127" t="s">
        <v>182</v>
      </c>
      <c r="C127">
        <v>362</v>
      </c>
      <c r="D127" t="s">
        <v>182</v>
      </c>
      <c r="E127">
        <v>21653</v>
      </c>
      <c r="F127">
        <v>56</v>
      </c>
      <c r="G127">
        <v>0</v>
      </c>
    </row>
    <row r="128" spans="1:7">
      <c r="A128">
        <v>100083</v>
      </c>
      <c r="B128" t="s">
        <v>47429</v>
      </c>
      <c r="C128">
        <v>363</v>
      </c>
      <c r="D128" t="s">
        <v>47429</v>
      </c>
      <c r="E128">
        <v>100083</v>
      </c>
      <c r="F128">
        <v>49</v>
      </c>
      <c r="G128">
        <v>1</v>
      </c>
    </row>
    <row r="129" spans="1:7">
      <c r="A129">
        <v>487</v>
      </c>
      <c r="B129" t="s">
        <v>183</v>
      </c>
      <c r="C129">
        <v>364</v>
      </c>
      <c r="D129" t="s">
        <v>183</v>
      </c>
      <c r="E129">
        <v>487</v>
      </c>
      <c r="F129">
        <v>14</v>
      </c>
      <c r="G129">
        <v>1</v>
      </c>
    </row>
    <row r="130" spans="1:7">
      <c r="A130">
        <v>21702</v>
      </c>
      <c r="B130" t="s">
        <v>184</v>
      </c>
      <c r="C130">
        <v>365</v>
      </c>
      <c r="D130" t="s">
        <v>70</v>
      </c>
      <c r="E130">
        <v>21702</v>
      </c>
      <c r="F130">
        <v>42</v>
      </c>
      <c r="G130">
        <v>0</v>
      </c>
    </row>
    <row r="131" spans="1:7">
      <c r="A131">
        <v>21732</v>
      </c>
      <c r="B131" t="s">
        <v>185</v>
      </c>
      <c r="C131">
        <v>373</v>
      </c>
      <c r="D131" t="s">
        <v>185</v>
      </c>
      <c r="E131">
        <v>21732</v>
      </c>
      <c r="F131">
        <v>42</v>
      </c>
      <c r="G131">
        <v>1</v>
      </c>
    </row>
    <row r="132" spans="1:7">
      <c r="A132">
        <v>21704</v>
      </c>
      <c r="B132" t="s">
        <v>186</v>
      </c>
      <c r="C132">
        <v>374</v>
      </c>
      <c r="D132" t="s">
        <v>186</v>
      </c>
      <c r="E132">
        <v>21704</v>
      </c>
      <c r="F132">
        <v>21</v>
      </c>
      <c r="G132">
        <v>1</v>
      </c>
    </row>
    <row r="133" spans="1:7">
      <c r="A133">
        <v>279</v>
      </c>
      <c r="B133" t="s">
        <v>187</v>
      </c>
      <c r="C133">
        <v>386</v>
      </c>
      <c r="D133" t="s">
        <v>187</v>
      </c>
      <c r="E133">
        <v>279</v>
      </c>
      <c r="F133">
        <v>7</v>
      </c>
      <c r="G133">
        <v>2</v>
      </c>
    </row>
    <row r="134" spans="1:7">
      <c r="A134">
        <v>636</v>
      </c>
      <c r="B134" t="s">
        <v>188</v>
      </c>
      <c r="C134">
        <v>387</v>
      </c>
      <c r="D134" t="s">
        <v>188</v>
      </c>
      <c r="E134">
        <v>636</v>
      </c>
      <c r="F134">
        <v>3</v>
      </c>
      <c r="G134">
        <v>0</v>
      </c>
    </row>
    <row r="135" spans="1:7">
      <c r="A135">
        <v>21815</v>
      </c>
      <c r="B135" t="s">
        <v>189</v>
      </c>
      <c r="C135">
        <v>390</v>
      </c>
      <c r="D135" t="s">
        <v>189</v>
      </c>
      <c r="E135">
        <v>21815</v>
      </c>
      <c r="F135">
        <v>42</v>
      </c>
      <c r="G135">
        <v>1</v>
      </c>
    </row>
    <row r="136" spans="1:7">
      <c r="A136">
        <v>21830</v>
      </c>
      <c r="B136" t="s">
        <v>190</v>
      </c>
      <c r="C136">
        <v>391</v>
      </c>
      <c r="D136" t="s">
        <v>23330</v>
      </c>
      <c r="E136">
        <v>21830</v>
      </c>
      <c r="F136">
        <v>21</v>
      </c>
      <c r="G136">
        <v>1</v>
      </c>
    </row>
    <row r="137" spans="1:7">
      <c r="A137">
        <v>21865</v>
      </c>
      <c r="B137" t="s">
        <v>191</v>
      </c>
      <c r="C137">
        <v>392</v>
      </c>
      <c r="D137" t="s">
        <v>191</v>
      </c>
      <c r="E137">
        <v>21865</v>
      </c>
      <c r="F137">
        <v>70</v>
      </c>
      <c r="G137">
        <v>0</v>
      </c>
    </row>
    <row r="138" spans="1:7">
      <c r="A138">
        <v>21837</v>
      </c>
      <c r="B138" t="s">
        <v>192</v>
      </c>
      <c r="C138">
        <v>393</v>
      </c>
      <c r="D138" t="s">
        <v>192</v>
      </c>
      <c r="E138">
        <v>21837</v>
      </c>
      <c r="F138">
        <v>3</v>
      </c>
      <c r="G138">
        <v>1</v>
      </c>
    </row>
    <row r="139" spans="1:7">
      <c r="A139">
        <v>21742</v>
      </c>
      <c r="B139" t="s">
        <v>193</v>
      </c>
      <c r="C139">
        <v>394</v>
      </c>
      <c r="D139" t="s">
        <v>193</v>
      </c>
      <c r="E139">
        <v>21742</v>
      </c>
      <c r="F139">
        <v>7</v>
      </c>
      <c r="G139">
        <v>1</v>
      </c>
    </row>
    <row r="140" spans="1:7">
      <c r="A140">
        <v>21848</v>
      </c>
      <c r="B140" t="s">
        <v>194</v>
      </c>
      <c r="C140">
        <v>397</v>
      </c>
      <c r="D140" t="s">
        <v>194</v>
      </c>
      <c r="E140">
        <v>21848</v>
      </c>
      <c r="F140">
        <v>7</v>
      </c>
      <c r="G140">
        <v>0</v>
      </c>
    </row>
    <row r="141" spans="1:7">
      <c r="A141">
        <v>21933</v>
      </c>
      <c r="B141" t="s">
        <v>195</v>
      </c>
      <c r="C141">
        <v>398</v>
      </c>
      <c r="D141" t="s">
        <v>195</v>
      </c>
      <c r="E141">
        <v>21933</v>
      </c>
      <c r="F141">
        <v>21</v>
      </c>
      <c r="G141">
        <v>5</v>
      </c>
    </row>
    <row r="142" spans="1:7">
      <c r="A142">
        <v>21930</v>
      </c>
      <c r="B142" t="s">
        <v>197</v>
      </c>
      <c r="C142">
        <v>401</v>
      </c>
      <c r="D142" t="s">
        <v>197</v>
      </c>
      <c r="E142">
        <v>21930</v>
      </c>
      <c r="F142">
        <v>70</v>
      </c>
      <c r="G142">
        <v>0</v>
      </c>
    </row>
    <row r="143" spans="1:7">
      <c r="A143">
        <v>21956</v>
      </c>
      <c r="B143" t="s">
        <v>198</v>
      </c>
      <c r="C143">
        <v>402</v>
      </c>
      <c r="D143" t="s">
        <v>198</v>
      </c>
      <c r="E143">
        <v>21956</v>
      </c>
      <c r="F143">
        <v>28</v>
      </c>
      <c r="G143">
        <v>1</v>
      </c>
    </row>
    <row r="144" spans="1:7">
      <c r="A144">
        <v>21948</v>
      </c>
      <c r="B144" t="s">
        <v>199</v>
      </c>
      <c r="C144">
        <v>403</v>
      </c>
      <c r="D144" t="s">
        <v>199</v>
      </c>
      <c r="E144">
        <v>21948</v>
      </c>
      <c r="F144">
        <v>2</v>
      </c>
      <c r="G144">
        <v>1</v>
      </c>
    </row>
    <row r="145" spans="1:7">
      <c r="A145">
        <v>284</v>
      </c>
      <c r="B145" t="s">
        <v>200</v>
      </c>
      <c r="C145">
        <v>404</v>
      </c>
      <c r="D145" t="s">
        <v>200</v>
      </c>
      <c r="E145">
        <v>284</v>
      </c>
      <c r="F145">
        <v>4</v>
      </c>
      <c r="G145">
        <v>1</v>
      </c>
    </row>
    <row r="146" spans="1:7">
      <c r="A146">
        <v>21922</v>
      </c>
      <c r="B146" t="s">
        <v>201</v>
      </c>
      <c r="C146">
        <v>406</v>
      </c>
      <c r="D146" t="s">
        <v>201</v>
      </c>
      <c r="E146">
        <v>21922</v>
      </c>
      <c r="F146">
        <v>14</v>
      </c>
      <c r="G146">
        <v>0</v>
      </c>
    </row>
    <row r="147" spans="1:7">
      <c r="A147">
        <v>1079</v>
      </c>
      <c r="B147" t="s">
        <v>202</v>
      </c>
      <c r="C147">
        <v>407</v>
      </c>
      <c r="D147" t="s">
        <v>202</v>
      </c>
      <c r="E147">
        <v>1079</v>
      </c>
      <c r="F147">
        <v>7</v>
      </c>
      <c r="G147">
        <v>1</v>
      </c>
    </row>
    <row r="148" spans="1:7">
      <c r="A148">
        <v>639</v>
      </c>
      <c r="B148" t="s">
        <v>47430</v>
      </c>
      <c r="C148">
        <v>408</v>
      </c>
      <c r="D148" t="s">
        <v>47430</v>
      </c>
      <c r="E148">
        <v>639</v>
      </c>
      <c r="F148">
        <v>31</v>
      </c>
      <c r="G148">
        <v>1</v>
      </c>
    </row>
    <row r="149" spans="1:7">
      <c r="A149">
        <v>21898</v>
      </c>
      <c r="B149" t="s">
        <v>203</v>
      </c>
      <c r="C149">
        <v>409</v>
      </c>
      <c r="D149" t="s">
        <v>203</v>
      </c>
      <c r="E149">
        <v>21898</v>
      </c>
      <c r="F149">
        <v>7</v>
      </c>
      <c r="G149">
        <v>1</v>
      </c>
    </row>
    <row r="150" spans="1:7">
      <c r="A150">
        <v>21894</v>
      </c>
      <c r="B150" t="s">
        <v>204</v>
      </c>
      <c r="C150">
        <v>414</v>
      </c>
      <c r="D150" t="s">
        <v>204</v>
      </c>
      <c r="E150">
        <v>21894</v>
      </c>
      <c r="F150">
        <v>14</v>
      </c>
      <c r="G150">
        <v>1</v>
      </c>
    </row>
    <row r="151" spans="1:7">
      <c r="A151">
        <v>21912</v>
      </c>
      <c r="B151" t="s">
        <v>205</v>
      </c>
      <c r="C151">
        <v>415</v>
      </c>
      <c r="D151" t="s">
        <v>205</v>
      </c>
      <c r="E151">
        <v>21912</v>
      </c>
      <c r="F151">
        <v>14</v>
      </c>
      <c r="G151">
        <v>1</v>
      </c>
    </row>
    <row r="152" spans="1:7">
      <c r="A152">
        <v>21919</v>
      </c>
      <c r="B152" t="s">
        <v>206</v>
      </c>
      <c r="C152">
        <v>416</v>
      </c>
      <c r="D152" t="s">
        <v>206</v>
      </c>
      <c r="E152">
        <v>21919</v>
      </c>
      <c r="F152">
        <v>3</v>
      </c>
      <c r="G152">
        <v>1</v>
      </c>
    </row>
    <row r="153" spans="1:7">
      <c r="A153">
        <v>157</v>
      </c>
      <c r="B153" t="s">
        <v>207</v>
      </c>
      <c r="C153">
        <v>420</v>
      </c>
      <c r="D153" t="s">
        <v>207</v>
      </c>
      <c r="E153">
        <v>157</v>
      </c>
      <c r="F153">
        <v>98</v>
      </c>
      <c r="G153">
        <v>1</v>
      </c>
    </row>
    <row r="154" spans="1:7">
      <c r="A154">
        <v>21960</v>
      </c>
      <c r="B154" t="s">
        <v>208</v>
      </c>
      <c r="C154">
        <v>428</v>
      </c>
      <c r="D154" t="s">
        <v>208</v>
      </c>
      <c r="E154">
        <v>21960</v>
      </c>
      <c r="F154">
        <v>7</v>
      </c>
      <c r="G154">
        <v>1</v>
      </c>
    </row>
    <row r="155" spans="1:7">
      <c r="A155">
        <v>21954</v>
      </c>
      <c r="B155" t="s">
        <v>209</v>
      </c>
      <c r="C155">
        <v>429</v>
      </c>
      <c r="D155" t="s">
        <v>70</v>
      </c>
      <c r="E155">
        <v>21954</v>
      </c>
      <c r="F155" t="s">
        <v>5853</v>
      </c>
      <c r="G155">
        <v>1</v>
      </c>
    </row>
    <row r="156" spans="1:7">
      <c r="A156">
        <v>21903</v>
      </c>
      <c r="B156" t="s">
        <v>210</v>
      </c>
      <c r="C156">
        <v>430</v>
      </c>
      <c r="D156" t="s">
        <v>210</v>
      </c>
      <c r="E156">
        <v>21903</v>
      </c>
      <c r="F156">
        <v>7</v>
      </c>
      <c r="G156">
        <v>1</v>
      </c>
    </row>
    <row r="157" spans="1:7">
      <c r="A157">
        <v>21821</v>
      </c>
      <c r="B157" t="s">
        <v>211</v>
      </c>
      <c r="C157">
        <v>432</v>
      </c>
      <c r="D157" t="s">
        <v>211</v>
      </c>
      <c r="E157">
        <v>21821</v>
      </c>
      <c r="F157" t="s">
        <v>5853</v>
      </c>
      <c r="G157">
        <v>0</v>
      </c>
    </row>
    <row r="158" spans="1:7">
      <c r="A158">
        <v>21961</v>
      </c>
      <c r="B158" t="s">
        <v>213</v>
      </c>
      <c r="C158">
        <v>435</v>
      </c>
      <c r="D158" t="s">
        <v>213</v>
      </c>
      <c r="E158">
        <v>21961</v>
      </c>
      <c r="F158">
        <v>56</v>
      </c>
      <c r="G158">
        <v>1</v>
      </c>
    </row>
    <row r="159" spans="1:7">
      <c r="A159">
        <v>20907</v>
      </c>
      <c r="B159" t="s">
        <v>53835</v>
      </c>
      <c r="C159">
        <v>440</v>
      </c>
      <c r="D159" t="s">
        <v>53835</v>
      </c>
      <c r="E159">
        <v>20907</v>
      </c>
      <c r="F159">
        <v>2</v>
      </c>
      <c r="G159">
        <v>1</v>
      </c>
    </row>
    <row r="160" spans="1:7">
      <c r="A160">
        <v>21972</v>
      </c>
      <c r="B160" t="s">
        <v>214</v>
      </c>
      <c r="C160">
        <v>443</v>
      </c>
      <c r="D160" t="s">
        <v>214</v>
      </c>
      <c r="E160">
        <v>21972</v>
      </c>
      <c r="F160">
        <v>2</v>
      </c>
      <c r="G160">
        <v>5</v>
      </c>
    </row>
    <row r="161" spans="1:7">
      <c r="A161">
        <v>21946</v>
      </c>
      <c r="B161" t="s">
        <v>215</v>
      </c>
      <c r="C161">
        <v>444</v>
      </c>
      <c r="D161" t="s">
        <v>215</v>
      </c>
      <c r="E161">
        <v>21946</v>
      </c>
      <c r="F161">
        <v>10</v>
      </c>
      <c r="G161">
        <v>2</v>
      </c>
    </row>
    <row r="162" spans="1:7">
      <c r="A162">
        <v>21991</v>
      </c>
      <c r="B162" t="s">
        <v>216</v>
      </c>
      <c r="C162">
        <v>445</v>
      </c>
      <c r="D162" t="s">
        <v>216</v>
      </c>
      <c r="E162">
        <v>21991</v>
      </c>
      <c r="F162">
        <v>7</v>
      </c>
      <c r="G162">
        <v>1</v>
      </c>
    </row>
    <row r="163" spans="1:7">
      <c r="A163">
        <v>21999</v>
      </c>
      <c r="B163" t="s">
        <v>217</v>
      </c>
      <c r="C163">
        <v>446</v>
      </c>
      <c r="D163" t="s">
        <v>70</v>
      </c>
      <c r="E163">
        <v>21999</v>
      </c>
      <c r="F163">
        <v>56</v>
      </c>
      <c r="G163">
        <v>0</v>
      </c>
    </row>
    <row r="164" spans="1:7">
      <c r="A164">
        <v>22018</v>
      </c>
      <c r="B164" t="s">
        <v>218</v>
      </c>
      <c r="C164">
        <v>447</v>
      </c>
      <c r="D164" t="s">
        <v>218</v>
      </c>
      <c r="E164">
        <v>22018</v>
      </c>
      <c r="F164">
        <v>35</v>
      </c>
      <c r="G164">
        <v>0</v>
      </c>
    </row>
    <row r="165" spans="1:7">
      <c r="A165">
        <v>22030</v>
      </c>
      <c r="B165" t="s">
        <v>219</v>
      </c>
      <c r="C165">
        <v>448</v>
      </c>
      <c r="D165" t="s">
        <v>219</v>
      </c>
      <c r="E165">
        <v>22030</v>
      </c>
      <c r="F165">
        <v>28</v>
      </c>
      <c r="G165">
        <v>0</v>
      </c>
    </row>
    <row r="166" spans="1:7">
      <c r="A166">
        <v>22331</v>
      </c>
      <c r="B166" t="s">
        <v>11491</v>
      </c>
      <c r="C166">
        <v>449</v>
      </c>
      <c r="D166" t="s">
        <v>11491</v>
      </c>
      <c r="E166">
        <v>22331</v>
      </c>
      <c r="F166">
        <v>28</v>
      </c>
      <c r="G166">
        <v>1</v>
      </c>
    </row>
    <row r="167" spans="1:7">
      <c r="A167">
        <v>22032</v>
      </c>
      <c r="B167" t="s">
        <v>220</v>
      </c>
      <c r="C167">
        <v>451</v>
      </c>
      <c r="D167" t="s">
        <v>220</v>
      </c>
      <c r="E167">
        <v>22032</v>
      </c>
      <c r="F167">
        <v>28</v>
      </c>
      <c r="G167">
        <v>1</v>
      </c>
    </row>
    <row r="168" spans="1:7">
      <c r="A168">
        <v>22051</v>
      </c>
      <c r="B168" t="s">
        <v>221</v>
      </c>
      <c r="C168">
        <v>455</v>
      </c>
      <c r="D168" t="s">
        <v>221</v>
      </c>
      <c r="E168">
        <v>22051</v>
      </c>
      <c r="F168">
        <v>10</v>
      </c>
      <c r="G168">
        <v>2</v>
      </c>
    </row>
    <row r="169" spans="1:7">
      <c r="A169">
        <v>100499</v>
      </c>
      <c r="B169" t="s">
        <v>222</v>
      </c>
      <c r="C169">
        <v>456</v>
      </c>
      <c r="D169" t="s">
        <v>222</v>
      </c>
      <c r="E169">
        <v>100499</v>
      </c>
      <c r="F169" t="s">
        <v>5853</v>
      </c>
      <c r="G169">
        <v>0</v>
      </c>
    </row>
    <row r="170" spans="1:7">
      <c r="A170">
        <v>22067</v>
      </c>
      <c r="B170" t="s">
        <v>223</v>
      </c>
      <c r="C170">
        <v>458</v>
      </c>
      <c r="D170" t="s">
        <v>223</v>
      </c>
      <c r="E170">
        <v>22067</v>
      </c>
      <c r="F170">
        <v>21</v>
      </c>
      <c r="G170">
        <v>0</v>
      </c>
    </row>
    <row r="171" spans="1:7">
      <c r="A171">
        <v>22068</v>
      </c>
      <c r="B171" t="s">
        <v>224</v>
      </c>
      <c r="C171">
        <v>459</v>
      </c>
      <c r="D171" t="s">
        <v>224</v>
      </c>
      <c r="E171">
        <v>22068</v>
      </c>
      <c r="F171">
        <v>60</v>
      </c>
      <c r="G171">
        <v>1</v>
      </c>
    </row>
    <row r="172" spans="1:7">
      <c r="A172">
        <v>22069</v>
      </c>
      <c r="B172" t="s">
        <v>225</v>
      </c>
      <c r="C172">
        <v>460</v>
      </c>
      <c r="D172" t="s">
        <v>225</v>
      </c>
      <c r="E172">
        <v>22069</v>
      </c>
      <c r="F172">
        <v>84</v>
      </c>
      <c r="G172">
        <v>2</v>
      </c>
    </row>
    <row r="173" spans="1:7">
      <c r="A173">
        <v>21806</v>
      </c>
      <c r="B173" t="s">
        <v>226</v>
      </c>
      <c r="C173">
        <v>461</v>
      </c>
      <c r="D173" t="s">
        <v>226</v>
      </c>
      <c r="E173">
        <v>21806</v>
      </c>
      <c r="F173">
        <v>21</v>
      </c>
      <c r="G173">
        <v>1</v>
      </c>
    </row>
    <row r="174" spans="1:7">
      <c r="A174">
        <v>23144</v>
      </c>
      <c r="B174" t="s">
        <v>227</v>
      </c>
      <c r="C174">
        <v>464</v>
      </c>
      <c r="D174" t="s">
        <v>227</v>
      </c>
      <c r="E174">
        <v>23144</v>
      </c>
      <c r="F174">
        <v>84</v>
      </c>
      <c r="G174">
        <v>2</v>
      </c>
    </row>
    <row r="175" spans="1:7">
      <c r="A175">
        <v>22087</v>
      </c>
      <c r="B175" t="s">
        <v>6087</v>
      </c>
      <c r="C175">
        <v>467</v>
      </c>
      <c r="D175" t="s">
        <v>6087</v>
      </c>
      <c r="E175">
        <v>22087</v>
      </c>
      <c r="F175" t="s">
        <v>5853</v>
      </c>
      <c r="G175">
        <v>2</v>
      </c>
    </row>
    <row r="176" spans="1:7">
      <c r="A176">
        <v>22003</v>
      </c>
      <c r="B176" t="s">
        <v>6088</v>
      </c>
      <c r="C176">
        <v>468</v>
      </c>
      <c r="D176" t="s">
        <v>6088</v>
      </c>
      <c r="E176">
        <v>22003</v>
      </c>
      <c r="F176">
        <v>21</v>
      </c>
      <c r="G176">
        <v>1</v>
      </c>
    </row>
    <row r="177" spans="1:7">
      <c r="A177">
        <v>22093</v>
      </c>
      <c r="B177" t="s">
        <v>6089</v>
      </c>
      <c r="C177">
        <v>470</v>
      </c>
      <c r="D177" t="s">
        <v>23331</v>
      </c>
      <c r="E177">
        <v>22093</v>
      </c>
      <c r="F177">
        <v>84</v>
      </c>
      <c r="G177">
        <v>1</v>
      </c>
    </row>
    <row r="178" spans="1:7">
      <c r="A178">
        <v>1105</v>
      </c>
      <c r="B178" t="s">
        <v>6090</v>
      </c>
      <c r="C178">
        <v>473</v>
      </c>
      <c r="D178" t="s">
        <v>6090</v>
      </c>
      <c r="E178">
        <v>1105</v>
      </c>
      <c r="F178">
        <v>28</v>
      </c>
      <c r="G178">
        <v>2</v>
      </c>
    </row>
    <row r="179" spans="1:7">
      <c r="A179">
        <v>22103</v>
      </c>
      <c r="B179" t="s">
        <v>6091</v>
      </c>
      <c r="C179">
        <v>474</v>
      </c>
      <c r="D179" t="s">
        <v>6091</v>
      </c>
      <c r="E179">
        <v>22103</v>
      </c>
      <c r="F179">
        <v>28</v>
      </c>
      <c r="G179">
        <v>1</v>
      </c>
    </row>
    <row r="180" spans="1:7">
      <c r="A180">
        <v>22137</v>
      </c>
      <c r="B180" t="s">
        <v>49047</v>
      </c>
      <c r="C180">
        <v>478</v>
      </c>
      <c r="D180" t="s">
        <v>49047</v>
      </c>
      <c r="E180">
        <v>22137</v>
      </c>
      <c r="F180">
        <v>70</v>
      </c>
      <c r="G180">
        <v>0</v>
      </c>
    </row>
    <row r="181" spans="1:7">
      <c r="A181">
        <v>151</v>
      </c>
      <c r="B181" t="s">
        <v>6733</v>
      </c>
      <c r="C181">
        <v>480</v>
      </c>
      <c r="D181" t="s">
        <v>6733</v>
      </c>
      <c r="E181">
        <v>151</v>
      </c>
      <c r="F181">
        <v>70</v>
      </c>
      <c r="G181">
        <v>2</v>
      </c>
    </row>
    <row r="182" spans="1:7">
      <c r="A182">
        <v>21617</v>
      </c>
      <c r="B182" t="s">
        <v>6734</v>
      </c>
      <c r="C182">
        <v>482</v>
      </c>
      <c r="D182" t="s">
        <v>6734</v>
      </c>
      <c r="E182">
        <v>21617</v>
      </c>
      <c r="F182">
        <v>28</v>
      </c>
      <c r="G182">
        <v>1</v>
      </c>
    </row>
    <row r="183" spans="1:7">
      <c r="A183">
        <v>22150</v>
      </c>
      <c r="B183" t="s">
        <v>6735</v>
      </c>
      <c r="C183">
        <v>483</v>
      </c>
      <c r="D183" t="s">
        <v>6735</v>
      </c>
      <c r="E183">
        <v>22150</v>
      </c>
      <c r="F183">
        <v>14</v>
      </c>
      <c r="G183">
        <v>1</v>
      </c>
    </row>
    <row r="184" spans="1:7">
      <c r="A184" t="s">
        <v>5853</v>
      </c>
      <c r="B184" t="s">
        <v>53836</v>
      </c>
      <c r="C184">
        <v>484</v>
      </c>
      <c r="D184" t="s">
        <v>53836</v>
      </c>
      <c r="E184" t="s">
        <v>5853</v>
      </c>
      <c r="F184">
        <v>60</v>
      </c>
      <c r="G184">
        <v>0</v>
      </c>
    </row>
    <row r="185" spans="1:7">
      <c r="A185">
        <v>22066</v>
      </c>
      <c r="B185" t="s">
        <v>43362</v>
      </c>
      <c r="C185">
        <v>487</v>
      </c>
      <c r="D185" t="s">
        <v>43362</v>
      </c>
      <c r="E185">
        <v>22066</v>
      </c>
      <c r="F185">
        <v>120</v>
      </c>
      <c r="G185">
        <v>0</v>
      </c>
    </row>
    <row r="186" spans="1:7">
      <c r="A186">
        <v>21979</v>
      </c>
      <c r="B186" t="s">
        <v>6736</v>
      </c>
      <c r="C186">
        <v>488</v>
      </c>
      <c r="D186" t="s">
        <v>6736</v>
      </c>
      <c r="E186">
        <v>21979</v>
      </c>
      <c r="F186">
        <v>4</v>
      </c>
      <c r="G186">
        <v>2</v>
      </c>
    </row>
    <row r="187" spans="1:7">
      <c r="A187">
        <v>22318</v>
      </c>
      <c r="B187" t="s">
        <v>6737</v>
      </c>
      <c r="C187">
        <v>489</v>
      </c>
      <c r="D187" t="s">
        <v>6737</v>
      </c>
      <c r="E187">
        <v>22318</v>
      </c>
      <c r="F187">
        <v>70</v>
      </c>
      <c r="G187">
        <v>2</v>
      </c>
    </row>
    <row r="188" spans="1:7">
      <c r="A188">
        <v>21737</v>
      </c>
      <c r="B188" t="s">
        <v>45014</v>
      </c>
      <c r="C188">
        <v>490</v>
      </c>
      <c r="D188" t="s">
        <v>45014</v>
      </c>
      <c r="E188">
        <v>21737</v>
      </c>
      <c r="F188">
        <v>34</v>
      </c>
      <c r="G188">
        <v>4</v>
      </c>
    </row>
    <row r="189" spans="1:7">
      <c r="A189">
        <v>22158</v>
      </c>
      <c r="B189" t="s">
        <v>7035</v>
      </c>
      <c r="C189">
        <v>492</v>
      </c>
      <c r="D189" t="s">
        <v>7035</v>
      </c>
      <c r="E189">
        <v>22158</v>
      </c>
      <c r="F189">
        <v>14</v>
      </c>
      <c r="G189">
        <v>2</v>
      </c>
    </row>
    <row r="190" spans="1:7">
      <c r="A190">
        <v>22178</v>
      </c>
      <c r="B190" t="s">
        <v>7036</v>
      </c>
      <c r="C190">
        <v>494</v>
      </c>
      <c r="D190" t="s">
        <v>7036</v>
      </c>
      <c r="E190">
        <v>22178</v>
      </c>
      <c r="F190">
        <v>12</v>
      </c>
      <c r="G190">
        <v>1</v>
      </c>
    </row>
    <row r="191" spans="1:7">
      <c r="A191">
        <v>22472</v>
      </c>
      <c r="B191" t="s">
        <v>7037</v>
      </c>
      <c r="C191">
        <v>496</v>
      </c>
      <c r="D191" t="s">
        <v>7037</v>
      </c>
      <c r="E191">
        <v>22472</v>
      </c>
      <c r="F191">
        <v>21</v>
      </c>
      <c r="G191">
        <v>2</v>
      </c>
    </row>
    <row r="192" spans="1:7">
      <c r="A192">
        <v>68</v>
      </c>
      <c r="B192" t="s">
        <v>7038</v>
      </c>
      <c r="C192">
        <v>497</v>
      </c>
      <c r="D192" t="s">
        <v>7038</v>
      </c>
      <c r="E192">
        <v>68</v>
      </c>
      <c r="F192">
        <v>21</v>
      </c>
      <c r="G192">
        <v>5</v>
      </c>
    </row>
    <row r="193" spans="1:7">
      <c r="A193">
        <v>22136</v>
      </c>
      <c r="B193" t="s">
        <v>36087</v>
      </c>
      <c r="C193">
        <v>498</v>
      </c>
      <c r="D193" t="s">
        <v>36087</v>
      </c>
      <c r="E193">
        <v>22136</v>
      </c>
      <c r="F193">
        <v>5</v>
      </c>
      <c r="G193">
        <v>1</v>
      </c>
    </row>
    <row r="194" spans="1:7">
      <c r="A194">
        <v>22102</v>
      </c>
      <c r="B194" t="s">
        <v>11492</v>
      </c>
      <c r="C194">
        <v>502</v>
      </c>
      <c r="D194" t="s">
        <v>11492</v>
      </c>
      <c r="E194">
        <v>22102</v>
      </c>
      <c r="F194">
        <v>10</v>
      </c>
      <c r="G194">
        <v>1</v>
      </c>
    </row>
    <row r="195" spans="1:7">
      <c r="A195">
        <v>22213</v>
      </c>
      <c r="B195" t="s">
        <v>11493</v>
      </c>
      <c r="C195">
        <v>504</v>
      </c>
      <c r="D195" t="s">
        <v>11493</v>
      </c>
      <c r="E195">
        <v>22213</v>
      </c>
      <c r="F195">
        <v>10</v>
      </c>
      <c r="G195">
        <v>2</v>
      </c>
    </row>
    <row r="196" spans="1:7">
      <c r="A196">
        <v>22215</v>
      </c>
      <c r="B196" t="s">
        <v>11494</v>
      </c>
      <c r="C196">
        <v>505</v>
      </c>
      <c r="D196" t="s">
        <v>11494</v>
      </c>
      <c r="E196">
        <v>22215</v>
      </c>
      <c r="F196">
        <v>21</v>
      </c>
      <c r="G196">
        <v>0</v>
      </c>
    </row>
    <row r="197" spans="1:7">
      <c r="A197">
        <v>22212</v>
      </c>
      <c r="B197" t="s">
        <v>11495</v>
      </c>
      <c r="C197">
        <v>506</v>
      </c>
      <c r="D197" t="s">
        <v>11495</v>
      </c>
      <c r="E197">
        <v>22212</v>
      </c>
      <c r="F197">
        <v>10</v>
      </c>
      <c r="G197">
        <v>1</v>
      </c>
    </row>
    <row r="198" spans="1:7">
      <c r="A198">
        <v>22194</v>
      </c>
      <c r="B198" t="s">
        <v>11498</v>
      </c>
      <c r="C198">
        <v>507</v>
      </c>
      <c r="D198" t="s">
        <v>11498</v>
      </c>
      <c r="E198">
        <v>22194</v>
      </c>
      <c r="F198">
        <v>42</v>
      </c>
      <c r="G198">
        <v>0</v>
      </c>
    </row>
    <row r="199" spans="1:7">
      <c r="A199">
        <v>21937</v>
      </c>
      <c r="B199" t="s">
        <v>11496</v>
      </c>
      <c r="C199">
        <v>508</v>
      </c>
      <c r="D199" t="s">
        <v>70</v>
      </c>
      <c r="E199">
        <v>21937</v>
      </c>
      <c r="F199">
        <v>84</v>
      </c>
      <c r="G199">
        <v>0</v>
      </c>
    </row>
    <row r="200" spans="1:7">
      <c r="A200">
        <v>22227</v>
      </c>
      <c r="B200" t="s">
        <v>11499</v>
      </c>
      <c r="C200">
        <v>509</v>
      </c>
      <c r="D200" t="s">
        <v>11499</v>
      </c>
      <c r="E200">
        <v>22227</v>
      </c>
      <c r="F200">
        <v>3</v>
      </c>
      <c r="G200">
        <v>5</v>
      </c>
    </row>
    <row r="201" spans="1:7">
      <c r="A201">
        <v>5129</v>
      </c>
      <c r="B201" t="s">
        <v>11500</v>
      </c>
      <c r="C201">
        <v>510</v>
      </c>
      <c r="D201" t="s">
        <v>70</v>
      </c>
      <c r="E201">
        <v>5129</v>
      </c>
      <c r="F201">
        <v>84</v>
      </c>
      <c r="G201">
        <v>0</v>
      </c>
    </row>
    <row r="202" spans="1:7">
      <c r="A202">
        <v>22234</v>
      </c>
      <c r="B202" t="s">
        <v>11497</v>
      </c>
      <c r="C202">
        <v>512</v>
      </c>
      <c r="D202" t="s">
        <v>70</v>
      </c>
      <c r="E202">
        <v>22234</v>
      </c>
      <c r="F202">
        <v>84</v>
      </c>
      <c r="G202">
        <v>0</v>
      </c>
    </row>
    <row r="203" spans="1:7">
      <c r="A203">
        <v>22240</v>
      </c>
      <c r="B203" t="s">
        <v>12445</v>
      </c>
      <c r="C203">
        <v>514</v>
      </c>
      <c r="D203" t="s">
        <v>12445</v>
      </c>
      <c r="E203">
        <v>22240</v>
      </c>
      <c r="F203">
        <v>14</v>
      </c>
      <c r="G203">
        <v>2</v>
      </c>
    </row>
    <row r="204" spans="1:7">
      <c r="A204">
        <v>22242</v>
      </c>
      <c r="B204" t="s">
        <v>14701</v>
      </c>
      <c r="C204">
        <v>515</v>
      </c>
      <c r="D204" t="s">
        <v>14701</v>
      </c>
      <c r="E204">
        <v>22242</v>
      </c>
      <c r="F204">
        <v>3</v>
      </c>
      <c r="G204">
        <v>1</v>
      </c>
    </row>
    <row r="205" spans="1:7">
      <c r="A205">
        <v>22249</v>
      </c>
      <c r="B205" t="s">
        <v>12446</v>
      </c>
      <c r="C205">
        <v>516</v>
      </c>
      <c r="D205" t="s">
        <v>12446</v>
      </c>
      <c r="E205">
        <v>22249</v>
      </c>
      <c r="F205">
        <v>84</v>
      </c>
      <c r="G205">
        <v>0</v>
      </c>
    </row>
    <row r="206" spans="1:7">
      <c r="A206">
        <v>22250</v>
      </c>
      <c r="B206" t="s">
        <v>36088</v>
      </c>
      <c r="C206">
        <v>517</v>
      </c>
      <c r="D206" t="s">
        <v>36088</v>
      </c>
      <c r="E206">
        <v>22250</v>
      </c>
      <c r="F206">
        <v>21</v>
      </c>
      <c r="G206">
        <v>1</v>
      </c>
    </row>
    <row r="207" spans="1:7">
      <c r="A207">
        <v>22255</v>
      </c>
      <c r="B207" t="s">
        <v>23319</v>
      </c>
      <c r="C207">
        <v>518</v>
      </c>
      <c r="D207" t="s">
        <v>23319</v>
      </c>
      <c r="E207">
        <v>22255</v>
      </c>
      <c r="F207">
        <v>14</v>
      </c>
      <c r="G207">
        <v>5</v>
      </c>
    </row>
    <row r="208" spans="1:7">
      <c r="A208">
        <v>22258</v>
      </c>
      <c r="B208" t="s">
        <v>12447</v>
      </c>
      <c r="C208">
        <v>520</v>
      </c>
      <c r="D208" t="s">
        <v>23332</v>
      </c>
      <c r="E208">
        <v>22258</v>
      </c>
      <c r="F208">
        <v>56</v>
      </c>
      <c r="G208">
        <v>1</v>
      </c>
    </row>
    <row r="209" spans="1:7">
      <c r="A209">
        <v>22265</v>
      </c>
      <c r="B209" t="s">
        <v>15892</v>
      </c>
      <c r="C209">
        <v>524</v>
      </c>
      <c r="D209" t="s">
        <v>15892</v>
      </c>
      <c r="E209">
        <v>22265</v>
      </c>
      <c r="F209">
        <v>120</v>
      </c>
      <c r="G209">
        <v>0</v>
      </c>
    </row>
    <row r="210" spans="1:7">
      <c r="A210">
        <v>22285</v>
      </c>
      <c r="B210" t="s">
        <v>12967</v>
      </c>
      <c r="C210">
        <v>534</v>
      </c>
      <c r="D210" t="s">
        <v>12967</v>
      </c>
      <c r="E210">
        <v>22285</v>
      </c>
      <c r="F210">
        <v>14</v>
      </c>
      <c r="G210">
        <v>0</v>
      </c>
    </row>
    <row r="211" spans="1:7">
      <c r="A211">
        <v>22253</v>
      </c>
      <c r="B211" t="s">
        <v>12968</v>
      </c>
      <c r="C211">
        <v>536</v>
      </c>
      <c r="D211" t="s">
        <v>12968</v>
      </c>
      <c r="E211">
        <v>22253</v>
      </c>
      <c r="F211">
        <v>14</v>
      </c>
      <c r="G211">
        <v>1</v>
      </c>
    </row>
    <row r="212" spans="1:7">
      <c r="A212">
        <v>22311</v>
      </c>
      <c r="B212" t="s">
        <v>12969</v>
      </c>
      <c r="C212">
        <v>539</v>
      </c>
      <c r="D212" t="s">
        <v>70</v>
      </c>
      <c r="E212">
        <v>22311</v>
      </c>
      <c r="F212">
        <v>84</v>
      </c>
      <c r="G212">
        <v>0</v>
      </c>
    </row>
    <row r="213" spans="1:7">
      <c r="A213">
        <v>22322</v>
      </c>
      <c r="B213" t="s">
        <v>12970</v>
      </c>
      <c r="C213">
        <v>540</v>
      </c>
      <c r="D213" t="s">
        <v>70</v>
      </c>
      <c r="E213">
        <v>22322</v>
      </c>
      <c r="F213">
        <v>84</v>
      </c>
      <c r="G213">
        <v>0</v>
      </c>
    </row>
    <row r="214" spans="1:7">
      <c r="A214">
        <v>22319</v>
      </c>
      <c r="B214" t="s">
        <v>12971</v>
      </c>
      <c r="C214">
        <v>541</v>
      </c>
      <c r="D214" t="s">
        <v>12971</v>
      </c>
      <c r="E214">
        <v>22319</v>
      </c>
      <c r="F214">
        <v>14</v>
      </c>
      <c r="G214">
        <v>1</v>
      </c>
    </row>
    <row r="215" spans="1:7">
      <c r="A215">
        <v>169</v>
      </c>
      <c r="B215" t="s">
        <v>12972</v>
      </c>
      <c r="C215">
        <v>544</v>
      </c>
      <c r="D215" t="s">
        <v>45635</v>
      </c>
      <c r="E215">
        <v>169</v>
      </c>
      <c r="F215" t="s">
        <v>5853</v>
      </c>
      <c r="G215">
        <v>0</v>
      </c>
    </row>
    <row r="216" spans="1:7">
      <c r="A216">
        <v>22327</v>
      </c>
      <c r="B216" t="s">
        <v>45636</v>
      </c>
      <c r="C216">
        <v>628</v>
      </c>
      <c r="D216" t="s">
        <v>45636</v>
      </c>
      <c r="E216">
        <v>22327</v>
      </c>
      <c r="F216">
        <v>14</v>
      </c>
      <c r="G216">
        <v>1</v>
      </c>
    </row>
    <row r="217" spans="1:7">
      <c r="A217">
        <v>170</v>
      </c>
      <c r="B217" t="s">
        <v>49048</v>
      </c>
      <c r="C217">
        <v>636</v>
      </c>
      <c r="D217" t="s">
        <v>49048</v>
      </c>
      <c r="E217">
        <v>170</v>
      </c>
      <c r="F217">
        <v>20</v>
      </c>
      <c r="G217">
        <v>0</v>
      </c>
    </row>
    <row r="218" spans="1:7">
      <c r="A218">
        <v>22374</v>
      </c>
      <c r="B218" t="s">
        <v>12973</v>
      </c>
      <c r="C218">
        <v>643</v>
      </c>
      <c r="D218" t="s">
        <v>12973</v>
      </c>
      <c r="E218">
        <v>22374</v>
      </c>
      <c r="F218">
        <v>14</v>
      </c>
      <c r="G218">
        <v>1</v>
      </c>
    </row>
    <row r="219" spans="1:7">
      <c r="A219">
        <v>5075</v>
      </c>
      <c r="B219" t="s">
        <v>12974</v>
      </c>
      <c r="C219">
        <v>656</v>
      </c>
      <c r="D219" t="s">
        <v>12974</v>
      </c>
      <c r="E219">
        <v>5075</v>
      </c>
      <c r="F219" t="s">
        <v>5853</v>
      </c>
      <c r="G219">
        <v>0</v>
      </c>
    </row>
    <row r="220" spans="1:7">
      <c r="A220">
        <v>21320</v>
      </c>
      <c r="B220" t="s">
        <v>12975</v>
      </c>
      <c r="C220">
        <v>660</v>
      </c>
      <c r="D220" t="s">
        <v>12975</v>
      </c>
      <c r="E220">
        <v>21320</v>
      </c>
      <c r="F220">
        <v>18</v>
      </c>
      <c r="G220">
        <v>1</v>
      </c>
    </row>
    <row r="221" spans="1:7">
      <c r="A221">
        <v>21462</v>
      </c>
      <c r="B221" t="s">
        <v>12976</v>
      </c>
      <c r="C221">
        <v>661</v>
      </c>
      <c r="D221" t="s">
        <v>12976</v>
      </c>
      <c r="E221">
        <v>21462</v>
      </c>
      <c r="F221">
        <v>14</v>
      </c>
      <c r="G221">
        <v>2</v>
      </c>
    </row>
    <row r="222" spans="1:7">
      <c r="A222">
        <v>22254</v>
      </c>
      <c r="B222" t="s">
        <v>12977</v>
      </c>
      <c r="C222">
        <v>679</v>
      </c>
      <c r="D222" t="s">
        <v>12977</v>
      </c>
      <c r="E222">
        <v>22254</v>
      </c>
      <c r="F222" t="s">
        <v>5853</v>
      </c>
      <c r="G222">
        <v>0</v>
      </c>
    </row>
    <row r="223" spans="1:7">
      <c r="A223">
        <v>22273</v>
      </c>
      <c r="B223" t="s">
        <v>14702</v>
      </c>
      <c r="C223">
        <v>681</v>
      </c>
      <c r="D223" t="s">
        <v>14702</v>
      </c>
      <c r="E223">
        <v>22273</v>
      </c>
      <c r="F223">
        <v>3</v>
      </c>
      <c r="G223">
        <v>1</v>
      </c>
    </row>
    <row r="224" spans="1:7">
      <c r="A224">
        <v>22290</v>
      </c>
      <c r="B224" t="s">
        <v>12978</v>
      </c>
      <c r="C224">
        <v>684</v>
      </c>
      <c r="D224" t="s">
        <v>12978</v>
      </c>
      <c r="E224">
        <v>22290</v>
      </c>
      <c r="F224">
        <v>7</v>
      </c>
      <c r="G224">
        <v>0</v>
      </c>
    </row>
    <row r="225" spans="1:7">
      <c r="A225">
        <v>22305</v>
      </c>
      <c r="B225" t="s">
        <v>12979</v>
      </c>
      <c r="C225">
        <v>685</v>
      </c>
      <c r="D225" t="s">
        <v>12979</v>
      </c>
      <c r="E225">
        <v>22305</v>
      </c>
      <c r="F225">
        <v>84</v>
      </c>
      <c r="G225">
        <v>2</v>
      </c>
    </row>
    <row r="226" spans="1:7">
      <c r="A226">
        <v>22477</v>
      </c>
      <c r="B226" t="s">
        <v>12980</v>
      </c>
      <c r="C226">
        <v>686</v>
      </c>
      <c r="D226" t="s">
        <v>12980</v>
      </c>
      <c r="E226">
        <v>22477</v>
      </c>
      <c r="F226">
        <v>42</v>
      </c>
      <c r="G226">
        <v>0</v>
      </c>
    </row>
    <row r="227" spans="1:7">
      <c r="A227">
        <v>22345</v>
      </c>
      <c r="B227" t="s">
        <v>36306</v>
      </c>
      <c r="C227">
        <v>687</v>
      </c>
      <c r="D227" t="s">
        <v>36306</v>
      </c>
      <c r="E227">
        <v>22345</v>
      </c>
      <c r="F227">
        <v>14</v>
      </c>
      <c r="G227">
        <v>0</v>
      </c>
    </row>
    <row r="228" spans="1:7">
      <c r="A228">
        <v>22359</v>
      </c>
      <c r="B228" t="s">
        <v>14703</v>
      </c>
      <c r="C228">
        <v>689</v>
      </c>
      <c r="D228" t="s">
        <v>14703</v>
      </c>
      <c r="E228">
        <v>22359</v>
      </c>
      <c r="F228">
        <v>7</v>
      </c>
      <c r="G228">
        <v>1</v>
      </c>
    </row>
    <row r="229" spans="1:7">
      <c r="A229">
        <v>21871</v>
      </c>
      <c r="B229" t="s">
        <v>14704</v>
      </c>
      <c r="C229">
        <v>691</v>
      </c>
      <c r="D229" t="s">
        <v>14704</v>
      </c>
      <c r="E229">
        <v>21871</v>
      </c>
      <c r="F229">
        <v>35</v>
      </c>
      <c r="G229">
        <v>1</v>
      </c>
    </row>
    <row r="230" spans="1:7">
      <c r="A230">
        <v>21699</v>
      </c>
      <c r="B230" t="s">
        <v>14706</v>
      </c>
      <c r="C230">
        <v>693</v>
      </c>
      <c r="D230" t="s">
        <v>14706</v>
      </c>
      <c r="E230">
        <v>21699</v>
      </c>
      <c r="F230">
        <v>7</v>
      </c>
      <c r="G230">
        <v>2</v>
      </c>
    </row>
    <row r="231" spans="1:7">
      <c r="A231">
        <v>22395</v>
      </c>
      <c r="B231" t="s">
        <v>14705</v>
      </c>
      <c r="C231">
        <v>698</v>
      </c>
      <c r="D231" t="s">
        <v>14705</v>
      </c>
      <c r="E231">
        <v>22395</v>
      </c>
      <c r="F231">
        <v>4</v>
      </c>
      <c r="G231">
        <v>0</v>
      </c>
    </row>
    <row r="232" spans="1:7">
      <c r="A232">
        <v>22430</v>
      </c>
      <c r="B232" t="s">
        <v>15893</v>
      </c>
      <c r="C232">
        <v>700</v>
      </c>
      <c r="D232" t="s">
        <v>15893</v>
      </c>
      <c r="E232">
        <v>22430</v>
      </c>
      <c r="F232">
        <v>14</v>
      </c>
      <c r="G232">
        <v>1</v>
      </c>
    </row>
    <row r="233" spans="1:7">
      <c r="A233">
        <v>22406</v>
      </c>
      <c r="B233" t="s">
        <v>15897</v>
      </c>
      <c r="C233">
        <v>701</v>
      </c>
      <c r="D233" t="s">
        <v>15897</v>
      </c>
      <c r="E233">
        <v>22406</v>
      </c>
      <c r="F233">
        <v>70</v>
      </c>
      <c r="G233">
        <v>1</v>
      </c>
    </row>
    <row r="234" spans="1:7">
      <c r="A234" t="s">
        <v>5853</v>
      </c>
      <c r="B234" t="s">
        <v>15894</v>
      </c>
      <c r="C234">
        <v>703</v>
      </c>
      <c r="D234" t="s">
        <v>15894</v>
      </c>
      <c r="E234" t="s">
        <v>5853</v>
      </c>
      <c r="F234">
        <v>28</v>
      </c>
      <c r="G234">
        <v>5</v>
      </c>
    </row>
    <row r="235" spans="1:7">
      <c r="A235">
        <v>22454</v>
      </c>
      <c r="B235" t="s">
        <v>15895</v>
      </c>
      <c r="C235">
        <v>705</v>
      </c>
      <c r="D235" t="s">
        <v>15895</v>
      </c>
      <c r="E235">
        <v>22454</v>
      </c>
      <c r="F235" t="s">
        <v>5853</v>
      </c>
      <c r="G235">
        <v>0</v>
      </c>
    </row>
    <row r="236" spans="1:7">
      <c r="A236">
        <v>22402</v>
      </c>
      <c r="B236" t="s">
        <v>15896</v>
      </c>
      <c r="C236">
        <v>706</v>
      </c>
      <c r="D236" t="s">
        <v>15896</v>
      </c>
      <c r="E236">
        <v>22402</v>
      </c>
      <c r="F236">
        <v>2</v>
      </c>
      <c r="G236">
        <v>1</v>
      </c>
    </row>
    <row r="237" spans="1:7">
      <c r="A237">
        <v>22459</v>
      </c>
      <c r="B237" t="s">
        <v>16267</v>
      </c>
      <c r="C237">
        <v>707</v>
      </c>
      <c r="D237" t="s">
        <v>16267</v>
      </c>
      <c r="E237">
        <v>22459</v>
      </c>
      <c r="F237">
        <v>98</v>
      </c>
      <c r="G237">
        <v>0</v>
      </c>
    </row>
    <row r="238" spans="1:7">
      <c r="A238">
        <v>22468</v>
      </c>
      <c r="B238" t="s">
        <v>16268</v>
      </c>
      <c r="C238">
        <v>710</v>
      </c>
      <c r="D238" t="s">
        <v>16268</v>
      </c>
      <c r="E238">
        <v>22468</v>
      </c>
      <c r="F238">
        <v>21</v>
      </c>
      <c r="G238">
        <v>2</v>
      </c>
    </row>
    <row r="239" spans="1:7">
      <c r="A239">
        <v>22347</v>
      </c>
      <c r="B239" t="s">
        <v>16269</v>
      </c>
      <c r="C239">
        <v>711</v>
      </c>
      <c r="D239" t="s">
        <v>16269</v>
      </c>
      <c r="E239">
        <v>22347</v>
      </c>
      <c r="F239">
        <v>8</v>
      </c>
      <c r="G239">
        <v>1</v>
      </c>
    </row>
    <row r="240" spans="1:7">
      <c r="A240">
        <v>22464</v>
      </c>
      <c r="B240" t="s">
        <v>30592</v>
      </c>
      <c r="C240">
        <v>715</v>
      </c>
      <c r="D240" t="s">
        <v>30592</v>
      </c>
      <c r="E240">
        <v>22464</v>
      </c>
      <c r="F240">
        <v>20</v>
      </c>
      <c r="G240">
        <v>1</v>
      </c>
    </row>
    <row r="241" spans="1:7">
      <c r="A241">
        <v>22471</v>
      </c>
      <c r="B241" t="s">
        <v>16271</v>
      </c>
      <c r="C241">
        <v>716</v>
      </c>
      <c r="D241" t="s">
        <v>16271</v>
      </c>
      <c r="E241">
        <v>22471</v>
      </c>
      <c r="F241">
        <v>56</v>
      </c>
      <c r="G241">
        <v>0</v>
      </c>
    </row>
    <row r="242" spans="1:7">
      <c r="A242">
        <v>22475</v>
      </c>
      <c r="B242" t="s">
        <v>16272</v>
      </c>
      <c r="C242">
        <v>717</v>
      </c>
      <c r="D242" t="s">
        <v>16272</v>
      </c>
      <c r="E242">
        <v>22475</v>
      </c>
      <c r="F242">
        <v>7</v>
      </c>
      <c r="G242">
        <v>1</v>
      </c>
    </row>
    <row r="243" spans="1:7">
      <c r="A243">
        <v>22466</v>
      </c>
      <c r="B243" t="s">
        <v>25505</v>
      </c>
      <c r="C243">
        <v>718</v>
      </c>
      <c r="D243" t="s">
        <v>25505</v>
      </c>
      <c r="E243">
        <v>22466</v>
      </c>
      <c r="F243">
        <v>35</v>
      </c>
      <c r="G243">
        <v>5</v>
      </c>
    </row>
    <row r="244" spans="1:7">
      <c r="A244" t="s">
        <v>5853</v>
      </c>
      <c r="B244" t="s">
        <v>17234</v>
      </c>
      <c r="C244">
        <v>719</v>
      </c>
      <c r="D244" t="s">
        <v>17234</v>
      </c>
      <c r="E244" t="s">
        <v>5853</v>
      </c>
      <c r="F244" t="s">
        <v>5853</v>
      </c>
      <c r="G244">
        <v>0</v>
      </c>
    </row>
    <row r="245" spans="1:7">
      <c r="A245">
        <v>22495</v>
      </c>
      <c r="B245" t="s">
        <v>16274</v>
      </c>
      <c r="C245">
        <v>720</v>
      </c>
      <c r="D245" t="s">
        <v>16274</v>
      </c>
      <c r="E245">
        <v>22495</v>
      </c>
      <c r="F245">
        <v>7</v>
      </c>
      <c r="G245">
        <v>1</v>
      </c>
    </row>
    <row r="246" spans="1:7">
      <c r="A246">
        <v>22507</v>
      </c>
      <c r="B246" t="s">
        <v>17235</v>
      </c>
      <c r="C246">
        <v>721</v>
      </c>
      <c r="D246" t="s">
        <v>17235</v>
      </c>
      <c r="E246">
        <v>22507</v>
      </c>
      <c r="F246">
        <v>14</v>
      </c>
      <c r="G246">
        <v>1</v>
      </c>
    </row>
    <row r="247" spans="1:7">
      <c r="A247">
        <v>22543</v>
      </c>
      <c r="B247" t="s">
        <v>17236</v>
      </c>
      <c r="C247">
        <v>724</v>
      </c>
      <c r="D247" t="s">
        <v>17236</v>
      </c>
      <c r="E247">
        <v>22543</v>
      </c>
      <c r="F247">
        <v>3</v>
      </c>
      <c r="G247">
        <v>1</v>
      </c>
    </row>
    <row r="248" spans="1:7">
      <c r="A248">
        <v>22572</v>
      </c>
      <c r="B248" t="s">
        <v>19429</v>
      </c>
      <c r="C248">
        <v>726</v>
      </c>
      <c r="D248" t="s">
        <v>19429</v>
      </c>
      <c r="E248">
        <v>22572</v>
      </c>
      <c r="F248">
        <v>14</v>
      </c>
      <c r="G248">
        <v>1</v>
      </c>
    </row>
    <row r="249" spans="1:7">
      <c r="A249">
        <v>22594</v>
      </c>
      <c r="B249" t="s">
        <v>20932</v>
      </c>
      <c r="C249">
        <v>728</v>
      </c>
      <c r="D249" t="s">
        <v>20932</v>
      </c>
      <c r="E249">
        <v>22594</v>
      </c>
      <c r="F249">
        <v>70</v>
      </c>
      <c r="G249">
        <v>0</v>
      </c>
    </row>
    <row r="250" spans="1:7">
      <c r="A250">
        <v>22592</v>
      </c>
      <c r="B250" t="s">
        <v>20933</v>
      </c>
      <c r="C250">
        <v>730</v>
      </c>
      <c r="D250" t="s">
        <v>20933</v>
      </c>
      <c r="E250">
        <v>22592</v>
      </c>
      <c r="F250">
        <v>5</v>
      </c>
      <c r="G250">
        <v>1</v>
      </c>
    </row>
    <row r="251" spans="1:7">
      <c r="A251">
        <v>22615</v>
      </c>
      <c r="B251" t="s">
        <v>64097</v>
      </c>
      <c r="C251">
        <v>742</v>
      </c>
      <c r="D251" t="s">
        <v>64097</v>
      </c>
      <c r="E251">
        <v>22615</v>
      </c>
      <c r="F251">
        <v>4</v>
      </c>
      <c r="G251">
        <v>1</v>
      </c>
    </row>
    <row r="252" spans="1:7">
      <c r="A252">
        <v>22658</v>
      </c>
      <c r="B252" t="s">
        <v>22591</v>
      </c>
      <c r="C252">
        <v>755</v>
      </c>
      <c r="D252" t="s">
        <v>22591</v>
      </c>
      <c r="E252">
        <v>22658</v>
      </c>
      <c r="F252">
        <v>7</v>
      </c>
      <c r="G252">
        <v>1</v>
      </c>
    </row>
    <row r="253" spans="1:7">
      <c r="A253">
        <v>22662</v>
      </c>
      <c r="B253" t="s">
        <v>45015</v>
      </c>
      <c r="C253">
        <v>757</v>
      </c>
      <c r="D253" t="s">
        <v>45015</v>
      </c>
      <c r="E253">
        <v>22662</v>
      </c>
      <c r="F253">
        <v>84</v>
      </c>
      <c r="G253">
        <v>2</v>
      </c>
    </row>
    <row r="254" spans="1:7">
      <c r="A254">
        <v>22742</v>
      </c>
      <c r="B254" t="s">
        <v>22594</v>
      </c>
      <c r="C254">
        <v>758</v>
      </c>
      <c r="D254" t="s">
        <v>22594</v>
      </c>
      <c r="E254">
        <v>22742</v>
      </c>
      <c r="F254">
        <v>7</v>
      </c>
      <c r="G254">
        <v>1</v>
      </c>
    </row>
    <row r="255" spans="1:7">
      <c r="A255">
        <v>22675</v>
      </c>
      <c r="B255" t="s">
        <v>22595</v>
      </c>
      <c r="C255">
        <v>759</v>
      </c>
      <c r="D255" t="s">
        <v>22595</v>
      </c>
      <c r="E255">
        <v>22675</v>
      </c>
      <c r="F255">
        <v>35</v>
      </c>
      <c r="G255">
        <v>1</v>
      </c>
    </row>
    <row r="256" spans="1:7">
      <c r="A256">
        <v>22676</v>
      </c>
      <c r="B256" t="s">
        <v>23313</v>
      </c>
      <c r="C256">
        <v>760</v>
      </c>
      <c r="D256" t="s">
        <v>23313</v>
      </c>
      <c r="E256">
        <v>22676</v>
      </c>
      <c r="F256">
        <v>3</v>
      </c>
      <c r="G256">
        <v>1</v>
      </c>
    </row>
    <row r="257" spans="1:7">
      <c r="A257">
        <v>22700</v>
      </c>
      <c r="B257" t="s">
        <v>36089</v>
      </c>
      <c r="C257">
        <v>765</v>
      </c>
      <c r="D257" t="s">
        <v>36089</v>
      </c>
      <c r="E257">
        <v>22700</v>
      </c>
      <c r="F257">
        <v>21</v>
      </c>
      <c r="G257">
        <v>2</v>
      </c>
    </row>
    <row r="258" spans="1:7">
      <c r="A258">
        <v>22710</v>
      </c>
      <c r="B258" t="s">
        <v>24612</v>
      </c>
      <c r="C258">
        <v>768</v>
      </c>
      <c r="D258" t="s">
        <v>24612</v>
      </c>
      <c r="E258">
        <v>22710</v>
      </c>
      <c r="F258">
        <v>4</v>
      </c>
      <c r="G258">
        <v>1</v>
      </c>
    </row>
    <row r="259" spans="1:7">
      <c r="A259">
        <v>22704</v>
      </c>
      <c r="B259" t="s">
        <v>24613</v>
      </c>
      <c r="C259">
        <v>769</v>
      </c>
      <c r="D259" t="s">
        <v>25509</v>
      </c>
      <c r="E259">
        <v>22704</v>
      </c>
      <c r="F259">
        <v>45</v>
      </c>
      <c r="G259">
        <v>1</v>
      </c>
    </row>
    <row r="260" spans="1:7">
      <c r="A260">
        <v>22720</v>
      </c>
      <c r="B260" t="s">
        <v>47431</v>
      </c>
      <c r="C260">
        <v>770</v>
      </c>
      <c r="D260" t="s">
        <v>47431</v>
      </c>
      <c r="E260">
        <v>22720</v>
      </c>
      <c r="F260">
        <v>70</v>
      </c>
      <c r="G260">
        <v>0</v>
      </c>
    </row>
    <row r="261" spans="1:7">
      <c r="A261">
        <v>100426</v>
      </c>
      <c r="B261" t="s">
        <v>24615</v>
      </c>
      <c r="C261">
        <v>772</v>
      </c>
      <c r="D261" t="s">
        <v>24615</v>
      </c>
      <c r="E261">
        <v>100426</v>
      </c>
      <c r="F261">
        <v>63</v>
      </c>
      <c r="G261">
        <v>1</v>
      </c>
    </row>
    <row r="262" spans="1:7">
      <c r="A262">
        <v>22733</v>
      </c>
      <c r="B262" t="s">
        <v>24616</v>
      </c>
      <c r="C262">
        <v>773</v>
      </c>
      <c r="D262" t="s">
        <v>24616</v>
      </c>
      <c r="E262">
        <v>22733</v>
      </c>
      <c r="F262">
        <v>84</v>
      </c>
      <c r="G262">
        <v>0</v>
      </c>
    </row>
    <row r="263" spans="1:7">
      <c r="A263">
        <v>22703</v>
      </c>
      <c r="B263" t="s">
        <v>25510</v>
      </c>
      <c r="C263">
        <v>774</v>
      </c>
      <c r="D263" t="s">
        <v>25510</v>
      </c>
      <c r="E263">
        <v>22703</v>
      </c>
      <c r="F263">
        <v>42</v>
      </c>
      <c r="G263">
        <v>0</v>
      </c>
    </row>
    <row r="264" spans="1:7">
      <c r="A264">
        <v>22749</v>
      </c>
      <c r="B264" t="s">
        <v>25506</v>
      </c>
      <c r="C264">
        <v>775</v>
      </c>
      <c r="D264" t="s">
        <v>25506</v>
      </c>
      <c r="E264">
        <v>22749</v>
      </c>
      <c r="F264">
        <v>4</v>
      </c>
      <c r="G264">
        <v>1</v>
      </c>
    </row>
    <row r="265" spans="1:7">
      <c r="A265">
        <v>21537</v>
      </c>
      <c r="B265" t="s">
        <v>25507</v>
      </c>
      <c r="C265">
        <v>776</v>
      </c>
      <c r="D265" t="s">
        <v>25507</v>
      </c>
      <c r="E265">
        <v>21537</v>
      </c>
      <c r="F265">
        <v>21</v>
      </c>
      <c r="G265">
        <v>0</v>
      </c>
    </row>
    <row r="266" spans="1:7">
      <c r="A266">
        <v>22121</v>
      </c>
      <c r="B266" t="s">
        <v>25508</v>
      </c>
      <c r="C266">
        <v>777</v>
      </c>
      <c r="D266" t="s">
        <v>25508</v>
      </c>
      <c r="E266">
        <v>22121</v>
      </c>
      <c r="F266">
        <v>5</v>
      </c>
      <c r="G266">
        <v>1</v>
      </c>
    </row>
    <row r="267" spans="1:7">
      <c r="A267">
        <v>22788</v>
      </c>
      <c r="B267" t="s">
        <v>27640</v>
      </c>
      <c r="C267">
        <v>780</v>
      </c>
      <c r="D267" t="s">
        <v>27640</v>
      </c>
      <c r="E267">
        <v>22788</v>
      </c>
      <c r="F267">
        <v>10</v>
      </c>
      <c r="G267">
        <v>1</v>
      </c>
    </row>
    <row r="268" spans="1:7">
      <c r="A268">
        <v>22813</v>
      </c>
      <c r="B268" t="s">
        <v>27641</v>
      </c>
      <c r="C268">
        <v>782</v>
      </c>
      <c r="D268" t="s">
        <v>27641</v>
      </c>
      <c r="E268">
        <v>22813</v>
      </c>
      <c r="F268">
        <v>84</v>
      </c>
      <c r="G268">
        <v>0</v>
      </c>
    </row>
    <row r="269" spans="1:7">
      <c r="A269">
        <v>22819</v>
      </c>
      <c r="B269" t="s">
        <v>27642</v>
      </c>
      <c r="C269">
        <v>785</v>
      </c>
      <c r="D269" t="s">
        <v>27642</v>
      </c>
      <c r="E269">
        <v>22819</v>
      </c>
      <c r="F269">
        <v>10</v>
      </c>
      <c r="G269">
        <v>1</v>
      </c>
    </row>
    <row r="270" spans="1:7">
      <c r="A270">
        <v>22845</v>
      </c>
      <c r="B270" t="s">
        <v>27643</v>
      </c>
      <c r="C270">
        <v>786</v>
      </c>
      <c r="D270" t="s">
        <v>27643</v>
      </c>
      <c r="E270">
        <v>22845</v>
      </c>
      <c r="F270">
        <v>21</v>
      </c>
      <c r="G270">
        <v>1</v>
      </c>
    </row>
    <row r="271" spans="1:7">
      <c r="A271">
        <v>22288</v>
      </c>
      <c r="B271" t="s">
        <v>27644</v>
      </c>
      <c r="C271">
        <v>789</v>
      </c>
      <c r="D271" t="s">
        <v>27644</v>
      </c>
      <c r="E271">
        <v>22288</v>
      </c>
      <c r="F271">
        <v>35</v>
      </c>
      <c r="G271">
        <v>0</v>
      </c>
    </row>
    <row r="272" spans="1:7">
      <c r="A272">
        <v>23074</v>
      </c>
      <c r="B272" t="s">
        <v>27645</v>
      </c>
      <c r="C272">
        <v>790</v>
      </c>
      <c r="D272" t="s">
        <v>27645</v>
      </c>
      <c r="E272">
        <v>23074</v>
      </c>
      <c r="F272">
        <v>7</v>
      </c>
      <c r="G272">
        <v>1</v>
      </c>
    </row>
    <row r="273" spans="1:7">
      <c r="A273">
        <v>22861</v>
      </c>
      <c r="B273" t="s">
        <v>28611</v>
      </c>
      <c r="C273">
        <v>791</v>
      </c>
      <c r="D273" t="s">
        <v>28611</v>
      </c>
      <c r="E273">
        <v>22861</v>
      </c>
      <c r="F273">
        <v>5</v>
      </c>
      <c r="G273">
        <v>1</v>
      </c>
    </row>
    <row r="274" spans="1:7">
      <c r="A274">
        <v>22866</v>
      </c>
      <c r="B274" t="s">
        <v>28612</v>
      </c>
      <c r="C274">
        <v>792</v>
      </c>
      <c r="D274" t="s">
        <v>28612</v>
      </c>
      <c r="E274">
        <v>22866</v>
      </c>
      <c r="F274">
        <v>10</v>
      </c>
      <c r="G274">
        <v>1</v>
      </c>
    </row>
    <row r="275" spans="1:7">
      <c r="A275">
        <v>22887</v>
      </c>
      <c r="B275" t="s">
        <v>28613</v>
      </c>
      <c r="C275">
        <v>794</v>
      </c>
      <c r="D275" t="s">
        <v>28613</v>
      </c>
      <c r="E275">
        <v>22887</v>
      </c>
      <c r="F275">
        <v>34</v>
      </c>
      <c r="G275">
        <v>4</v>
      </c>
    </row>
    <row r="276" spans="1:7">
      <c r="A276">
        <v>22886</v>
      </c>
      <c r="B276" t="s">
        <v>36307</v>
      </c>
      <c r="C276">
        <v>795</v>
      </c>
      <c r="D276" t="s">
        <v>36307</v>
      </c>
      <c r="E276">
        <v>22886</v>
      </c>
      <c r="F276" t="s">
        <v>5853</v>
      </c>
      <c r="G276">
        <v>0</v>
      </c>
    </row>
    <row r="277" spans="1:7">
      <c r="A277">
        <v>22908</v>
      </c>
      <c r="B277" t="s">
        <v>28614</v>
      </c>
      <c r="C277">
        <v>797</v>
      </c>
      <c r="D277" t="s">
        <v>28614</v>
      </c>
      <c r="E277">
        <v>22908</v>
      </c>
      <c r="F277">
        <v>35</v>
      </c>
      <c r="G277">
        <v>2</v>
      </c>
    </row>
    <row r="278" spans="1:7">
      <c r="A278">
        <v>22909</v>
      </c>
      <c r="B278" t="s">
        <v>28615</v>
      </c>
      <c r="C278">
        <v>798</v>
      </c>
      <c r="D278" t="s">
        <v>28615</v>
      </c>
      <c r="E278">
        <v>22909</v>
      </c>
      <c r="F278">
        <v>30</v>
      </c>
      <c r="G278">
        <v>2</v>
      </c>
    </row>
    <row r="279" spans="1:7">
      <c r="A279">
        <v>22910</v>
      </c>
      <c r="B279" t="s">
        <v>28616</v>
      </c>
      <c r="C279">
        <v>799</v>
      </c>
      <c r="D279" t="s">
        <v>28616</v>
      </c>
      <c r="E279">
        <v>22910</v>
      </c>
      <c r="F279">
        <v>3</v>
      </c>
      <c r="G279">
        <v>1</v>
      </c>
    </row>
    <row r="280" spans="1:7">
      <c r="A280">
        <v>22913</v>
      </c>
      <c r="B280" t="s">
        <v>30593</v>
      </c>
      <c r="C280">
        <v>800</v>
      </c>
      <c r="D280" t="s">
        <v>30593</v>
      </c>
      <c r="E280">
        <v>22913</v>
      </c>
      <c r="F280">
        <v>4</v>
      </c>
      <c r="G280">
        <v>0</v>
      </c>
    </row>
    <row r="281" spans="1:7">
      <c r="A281">
        <v>22917</v>
      </c>
      <c r="B281" t="s">
        <v>28617</v>
      </c>
      <c r="C281">
        <v>802</v>
      </c>
      <c r="D281" t="s">
        <v>28617</v>
      </c>
      <c r="E281">
        <v>22917</v>
      </c>
      <c r="F281">
        <v>3</v>
      </c>
      <c r="G281">
        <v>1</v>
      </c>
    </row>
    <row r="282" spans="1:7">
      <c r="A282">
        <v>22921</v>
      </c>
      <c r="B282" t="s">
        <v>28618</v>
      </c>
      <c r="C282">
        <v>803</v>
      </c>
      <c r="D282" t="s">
        <v>28618</v>
      </c>
      <c r="E282">
        <v>22921</v>
      </c>
      <c r="F282">
        <v>84</v>
      </c>
      <c r="G282">
        <v>0</v>
      </c>
    </row>
    <row r="283" spans="1:7">
      <c r="A283">
        <v>22923</v>
      </c>
      <c r="B283" t="s">
        <v>28619</v>
      </c>
      <c r="C283">
        <v>804</v>
      </c>
      <c r="D283" t="s">
        <v>28619</v>
      </c>
      <c r="E283">
        <v>22923</v>
      </c>
      <c r="F283">
        <v>9</v>
      </c>
      <c r="G283">
        <v>2</v>
      </c>
    </row>
    <row r="284" spans="1:7">
      <c r="A284">
        <v>22890</v>
      </c>
      <c r="B284" t="s">
        <v>28620</v>
      </c>
      <c r="C284">
        <v>805</v>
      </c>
      <c r="D284" t="s">
        <v>28620</v>
      </c>
      <c r="E284">
        <v>22890</v>
      </c>
      <c r="F284">
        <v>70</v>
      </c>
      <c r="G284">
        <v>0</v>
      </c>
    </row>
    <row r="285" spans="1:7">
      <c r="A285">
        <v>100373</v>
      </c>
      <c r="B285" t="s">
        <v>28621</v>
      </c>
      <c r="C285">
        <v>806</v>
      </c>
      <c r="D285" t="s">
        <v>28621</v>
      </c>
      <c r="E285">
        <v>100373</v>
      </c>
      <c r="F285">
        <v>14</v>
      </c>
      <c r="G285">
        <v>0</v>
      </c>
    </row>
    <row r="286" spans="1:7">
      <c r="A286">
        <v>22926</v>
      </c>
      <c r="B286" t="s">
        <v>39146</v>
      </c>
      <c r="C286">
        <v>807</v>
      </c>
      <c r="D286" t="s">
        <v>39146</v>
      </c>
      <c r="E286">
        <v>22926</v>
      </c>
      <c r="F286">
        <v>3</v>
      </c>
      <c r="G286">
        <v>1</v>
      </c>
    </row>
    <row r="287" spans="1:7">
      <c r="A287">
        <v>22943</v>
      </c>
      <c r="B287" t="s">
        <v>28622</v>
      </c>
      <c r="C287">
        <v>808</v>
      </c>
      <c r="D287" t="s">
        <v>28622</v>
      </c>
      <c r="E287">
        <v>22943</v>
      </c>
      <c r="F287">
        <v>10</v>
      </c>
      <c r="G287">
        <v>1</v>
      </c>
    </row>
    <row r="288" spans="1:7">
      <c r="A288">
        <v>22939</v>
      </c>
      <c r="B288" t="s">
        <v>28623</v>
      </c>
      <c r="C288">
        <v>809</v>
      </c>
      <c r="D288" t="s">
        <v>28623</v>
      </c>
      <c r="E288">
        <v>22939</v>
      </c>
      <c r="F288">
        <v>10</v>
      </c>
      <c r="G288">
        <v>5</v>
      </c>
    </row>
    <row r="289" spans="1:7">
      <c r="A289">
        <v>22940</v>
      </c>
      <c r="B289" t="s">
        <v>36308</v>
      </c>
      <c r="C289">
        <v>810</v>
      </c>
      <c r="D289" t="s">
        <v>36308</v>
      </c>
      <c r="E289">
        <v>22940</v>
      </c>
      <c r="F289">
        <v>18</v>
      </c>
      <c r="G289">
        <v>0</v>
      </c>
    </row>
    <row r="290" spans="1:7">
      <c r="A290">
        <v>22935</v>
      </c>
      <c r="B290" t="s">
        <v>28624</v>
      </c>
      <c r="C290">
        <v>812</v>
      </c>
      <c r="D290" t="s">
        <v>28624</v>
      </c>
      <c r="E290">
        <v>22935</v>
      </c>
      <c r="F290">
        <v>180</v>
      </c>
      <c r="G290">
        <v>0</v>
      </c>
    </row>
    <row r="291" spans="1:7">
      <c r="A291">
        <v>22934</v>
      </c>
      <c r="B291" t="s">
        <v>28625</v>
      </c>
      <c r="C291">
        <v>813</v>
      </c>
      <c r="D291" t="s">
        <v>28625</v>
      </c>
      <c r="E291">
        <v>22934</v>
      </c>
      <c r="F291">
        <v>70</v>
      </c>
      <c r="G291">
        <v>0</v>
      </c>
    </row>
    <row r="292" spans="1:7">
      <c r="A292">
        <v>22942</v>
      </c>
      <c r="B292" t="s">
        <v>32897</v>
      </c>
      <c r="C292">
        <v>814</v>
      </c>
      <c r="D292" t="s">
        <v>32897</v>
      </c>
      <c r="E292">
        <v>22942</v>
      </c>
      <c r="F292">
        <v>2</v>
      </c>
      <c r="G292">
        <v>1</v>
      </c>
    </row>
    <row r="293" spans="1:7">
      <c r="A293">
        <v>22889</v>
      </c>
      <c r="B293" t="s">
        <v>45016</v>
      </c>
      <c r="C293">
        <v>816</v>
      </c>
      <c r="D293" t="s">
        <v>45016</v>
      </c>
      <c r="E293">
        <v>22889</v>
      </c>
      <c r="F293">
        <v>70</v>
      </c>
      <c r="G293">
        <v>2</v>
      </c>
    </row>
    <row r="294" spans="1:7">
      <c r="A294">
        <v>22888</v>
      </c>
      <c r="B294" t="s">
        <v>28626</v>
      </c>
      <c r="C294">
        <v>817</v>
      </c>
      <c r="D294" t="s">
        <v>28626</v>
      </c>
      <c r="E294">
        <v>22888</v>
      </c>
      <c r="F294">
        <v>77</v>
      </c>
      <c r="G294">
        <v>0</v>
      </c>
    </row>
    <row r="295" spans="1:7">
      <c r="A295">
        <v>22891</v>
      </c>
      <c r="B295" t="s">
        <v>28627</v>
      </c>
      <c r="C295">
        <v>819</v>
      </c>
      <c r="D295" t="s">
        <v>28627</v>
      </c>
      <c r="E295">
        <v>22891</v>
      </c>
      <c r="F295">
        <v>105</v>
      </c>
      <c r="G295">
        <v>2</v>
      </c>
    </row>
    <row r="296" spans="1:7">
      <c r="A296">
        <v>22960</v>
      </c>
      <c r="B296" t="s">
        <v>28628</v>
      </c>
      <c r="C296">
        <v>820</v>
      </c>
      <c r="D296" t="s">
        <v>28628</v>
      </c>
      <c r="E296">
        <v>22960</v>
      </c>
      <c r="F296">
        <v>35</v>
      </c>
      <c r="G296">
        <v>2</v>
      </c>
    </row>
    <row r="297" spans="1:7">
      <c r="A297">
        <v>23047</v>
      </c>
      <c r="B297" t="s">
        <v>29500</v>
      </c>
      <c r="C297">
        <v>822</v>
      </c>
      <c r="D297" t="s">
        <v>29500</v>
      </c>
      <c r="E297">
        <v>23047</v>
      </c>
      <c r="F297">
        <v>9</v>
      </c>
      <c r="G297">
        <v>2</v>
      </c>
    </row>
    <row r="298" spans="1:7">
      <c r="A298">
        <v>22344</v>
      </c>
      <c r="B298" t="s">
        <v>45017</v>
      </c>
      <c r="C298">
        <v>827</v>
      </c>
      <c r="D298" t="s">
        <v>45017</v>
      </c>
      <c r="E298">
        <v>22344</v>
      </c>
      <c r="F298">
        <v>49</v>
      </c>
      <c r="G298">
        <v>0</v>
      </c>
    </row>
    <row r="299" spans="1:7">
      <c r="A299">
        <v>23000</v>
      </c>
      <c r="B299" t="s">
        <v>30594</v>
      </c>
      <c r="C299">
        <v>828</v>
      </c>
      <c r="D299" t="s">
        <v>30594</v>
      </c>
      <c r="E299">
        <v>23000</v>
      </c>
      <c r="F299">
        <v>3</v>
      </c>
      <c r="G299">
        <v>0</v>
      </c>
    </row>
    <row r="300" spans="1:7">
      <c r="A300">
        <v>23018</v>
      </c>
      <c r="B300" t="s">
        <v>30153</v>
      </c>
      <c r="C300">
        <v>831</v>
      </c>
      <c r="D300" t="s">
        <v>30153</v>
      </c>
      <c r="E300">
        <v>23018</v>
      </c>
      <c r="F300">
        <v>7</v>
      </c>
      <c r="G300">
        <v>2</v>
      </c>
    </row>
    <row r="301" spans="1:7">
      <c r="A301">
        <v>23021</v>
      </c>
      <c r="B301" t="s">
        <v>30154</v>
      </c>
      <c r="C301">
        <v>832</v>
      </c>
      <c r="D301" t="s">
        <v>30154</v>
      </c>
      <c r="E301">
        <v>23021</v>
      </c>
      <c r="F301">
        <v>28</v>
      </c>
      <c r="G301">
        <v>1</v>
      </c>
    </row>
    <row r="302" spans="1:7">
      <c r="A302">
        <v>23022</v>
      </c>
      <c r="B302" t="s">
        <v>30155</v>
      </c>
      <c r="C302">
        <v>833</v>
      </c>
      <c r="D302" t="s">
        <v>30155</v>
      </c>
      <c r="E302">
        <v>23022</v>
      </c>
      <c r="F302">
        <v>3</v>
      </c>
      <c r="G302">
        <v>0</v>
      </c>
    </row>
    <row r="303" spans="1:7">
      <c r="A303">
        <v>23024</v>
      </c>
      <c r="B303" t="s">
        <v>30156</v>
      </c>
      <c r="C303">
        <v>834</v>
      </c>
      <c r="D303" t="s">
        <v>30156</v>
      </c>
      <c r="E303">
        <v>23024</v>
      </c>
      <c r="F303">
        <v>35</v>
      </c>
      <c r="G303">
        <v>0</v>
      </c>
    </row>
    <row r="304" spans="1:7">
      <c r="A304">
        <v>22848</v>
      </c>
      <c r="B304" t="s">
        <v>30157</v>
      </c>
      <c r="C304">
        <v>835</v>
      </c>
      <c r="D304" t="s">
        <v>30157</v>
      </c>
      <c r="E304">
        <v>22848</v>
      </c>
      <c r="F304">
        <v>4</v>
      </c>
      <c r="G304">
        <v>1</v>
      </c>
    </row>
    <row r="305" spans="1:7">
      <c r="A305">
        <v>23009</v>
      </c>
      <c r="B305" t="s">
        <v>30158</v>
      </c>
      <c r="C305">
        <v>836</v>
      </c>
      <c r="D305" t="s">
        <v>30158</v>
      </c>
      <c r="E305">
        <v>23009</v>
      </c>
      <c r="F305">
        <v>7</v>
      </c>
      <c r="G305">
        <v>2</v>
      </c>
    </row>
    <row r="306" spans="1:7">
      <c r="A306">
        <v>23036</v>
      </c>
      <c r="B306" t="s">
        <v>30595</v>
      </c>
      <c r="C306">
        <v>837</v>
      </c>
      <c r="D306" t="s">
        <v>30595</v>
      </c>
      <c r="E306">
        <v>23036</v>
      </c>
      <c r="F306">
        <v>14</v>
      </c>
      <c r="G306">
        <v>1</v>
      </c>
    </row>
    <row r="307" spans="1:7">
      <c r="A307">
        <v>22179</v>
      </c>
      <c r="B307" t="s">
        <v>30596</v>
      </c>
      <c r="C307">
        <v>838</v>
      </c>
      <c r="D307" t="s">
        <v>30596</v>
      </c>
      <c r="E307">
        <v>22179</v>
      </c>
      <c r="F307">
        <v>35</v>
      </c>
      <c r="G307">
        <v>2</v>
      </c>
    </row>
    <row r="308" spans="1:7">
      <c r="A308">
        <v>100637</v>
      </c>
      <c r="B308" t="s">
        <v>30597</v>
      </c>
      <c r="C308">
        <v>841</v>
      </c>
      <c r="D308" t="s">
        <v>30597</v>
      </c>
      <c r="E308">
        <v>100637</v>
      </c>
      <c r="F308">
        <v>56</v>
      </c>
      <c r="G308">
        <v>2</v>
      </c>
    </row>
    <row r="309" spans="1:7">
      <c r="A309">
        <v>23073</v>
      </c>
      <c r="B309" t="s">
        <v>31931</v>
      </c>
      <c r="C309">
        <v>842</v>
      </c>
      <c r="D309" t="s">
        <v>31931</v>
      </c>
      <c r="E309">
        <v>23073</v>
      </c>
      <c r="F309">
        <v>39</v>
      </c>
      <c r="G309">
        <v>1</v>
      </c>
    </row>
    <row r="310" spans="1:7">
      <c r="A310">
        <v>23048</v>
      </c>
      <c r="B310" t="s">
        <v>31932</v>
      </c>
      <c r="C310">
        <v>843</v>
      </c>
      <c r="D310" t="s">
        <v>31932</v>
      </c>
      <c r="E310">
        <v>23048</v>
      </c>
      <c r="F310">
        <v>3</v>
      </c>
      <c r="G310">
        <v>1</v>
      </c>
    </row>
    <row r="311" spans="1:7">
      <c r="A311">
        <v>23075</v>
      </c>
      <c r="B311" t="s">
        <v>31933</v>
      </c>
      <c r="C311">
        <v>844</v>
      </c>
      <c r="D311" t="s">
        <v>31933</v>
      </c>
      <c r="E311">
        <v>23075</v>
      </c>
      <c r="F311">
        <v>28</v>
      </c>
      <c r="G311">
        <v>2</v>
      </c>
    </row>
    <row r="312" spans="1:7">
      <c r="A312">
        <v>23043</v>
      </c>
      <c r="B312" t="s">
        <v>31934</v>
      </c>
      <c r="C312">
        <v>846</v>
      </c>
      <c r="D312" t="s">
        <v>31934</v>
      </c>
      <c r="E312">
        <v>23043</v>
      </c>
      <c r="F312">
        <v>2</v>
      </c>
      <c r="G312">
        <v>1</v>
      </c>
    </row>
    <row r="313" spans="1:7">
      <c r="A313">
        <v>23097</v>
      </c>
      <c r="B313" t="s">
        <v>32898</v>
      </c>
      <c r="C313">
        <v>847</v>
      </c>
      <c r="D313" t="s">
        <v>32898</v>
      </c>
      <c r="E313">
        <v>23097</v>
      </c>
      <c r="F313">
        <v>63</v>
      </c>
      <c r="G313">
        <v>1</v>
      </c>
    </row>
    <row r="314" spans="1:7">
      <c r="A314">
        <v>23096</v>
      </c>
      <c r="B314" t="s">
        <v>32899</v>
      </c>
      <c r="C314">
        <v>848</v>
      </c>
      <c r="D314" t="s">
        <v>32899</v>
      </c>
      <c r="E314">
        <v>23096</v>
      </c>
      <c r="F314">
        <v>56</v>
      </c>
      <c r="G314">
        <v>5</v>
      </c>
    </row>
    <row r="315" spans="1:7">
      <c r="A315">
        <v>100550</v>
      </c>
      <c r="B315" t="s">
        <v>32900</v>
      </c>
      <c r="C315">
        <v>849</v>
      </c>
      <c r="D315" t="s">
        <v>32900</v>
      </c>
      <c r="E315">
        <v>100550</v>
      </c>
      <c r="F315">
        <v>28</v>
      </c>
      <c r="G315">
        <v>1</v>
      </c>
    </row>
    <row r="316" spans="1:7">
      <c r="A316">
        <v>23100</v>
      </c>
      <c r="B316" t="s">
        <v>32901</v>
      </c>
      <c r="C316">
        <v>850</v>
      </c>
      <c r="D316" t="s">
        <v>32901</v>
      </c>
      <c r="E316">
        <v>23100</v>
      </c>
      <c r="F316">
        <v>21</v>
      </c>
      <c r="G316">
        <v>2</v>
      </c>
    </row>
    <row r="317" spans="1:7">
      <c r="A317">
        <v>23077</v>
      </c>
      <c r="B317" t="s">
        <v>32902</v>
      </c>
      <c r="C317">
        <v>851</v>
      </c>
      <c r="D317" t="s">
        <v>32902</v>
      </c>
      <c r="E317">
        <v>23077</v>
      </c>
      <c r="F317">
        <v>2</v>
      </c>
      <c r="G317">
        <v>1</v>
      </c>
    </row>
    <row r="318" spans="1:7">
      <c r="A318">
        <v>23099</v>
      </c>
      <c r="B318" t="s">
        <v>32903</v>
      </c>
      <c r="C318">
        <v>852</v>
      </c>
      <c r="D318" t="s">
        <v>32903</v>
      </c>
      <c r="E318">
        <v>23099</v>
      </c>
      <c r="F318">
        <v>5</v>
      </c>
      <c r="G318">
        <v>1</v>
      </c>
    </row>
    <row r="319" spans="1:7">
      <c r="A319">
        <v>23098</v>
      </c>
      <c r="B319" t="s">
        <v>32904</v>
      </c>
      <c r="C319">
        <v>853</v>
      </c>
      <c r="D319" t="s">
        <v>32904</v>
      </c>
      <c r="E319">
        <v>23098</v>
      </c>
      <c r="F319">
        <v>3</v>
      </c>
      <c r="G319">
        <v>1</v>
      </c>
    </row>
    <row r="320" spans="1:7">
      <c r="A320">
        <v>23104</v>
      </c>
      <c r="B320" t="s">
        <v>58972</v>
      </c>
      <c r="C320">
        <v>854</v>
      </c>
      <c r="D320" t="s">
        <v>58972</v>
      </c>
      <c r="E320">
        <v>23104</v>
      </c>
      <c r="F320">
        <v>2</v>
      </c>
      <c r="G320">
        <v>1</v>
      </c>
    </row>
    <row r="321" spans="1:7">
      <c r="A321">
        <v>23115</v>
      </c>
      <c r="B321" t="s">
        <v>36091</v>
      </c>
      <c r="C321">
        <v>855</v>
      </c>
      <c r="D321" t="s">
        <v>36091</v>
      </c>
      <c r="E321">
        <v>23115</v>
      </c>
      <c r="F321">
        <v>14</v>
      </c>
      <c r="G321">
        <v>1</v>
      </c>
    </row>
    <row r="322" spans="1:7">
      <c r="A322">
        <v>23103</v>
      </c>
      <c r="B322" t="s">
        <v>36092</v>
      </c>
      <c r="C322">
        <v>856</v>
      </c>
      <c r="D322" t="s">
        <v>36092</v>
      </c>
      <c r="E322">
        <v>23103</v>
      </c>
      <c r="F322">
        <v>70</v>
      </c>
      <c r="G322">
        <v>5</v>
      </c>
    </row>
    <row r="323" spans="1:7">
      <c r="A323">
        <v>23028</v>
      </c>
      <c r="B323" t="s">
        <v>36093</v>
      </c>
      <c r="C323">
        <v>857</v>
      </c>
      <c r="D323" t="s">
        <v>36093</v>
      </c>
      <c r="E323">
        <v>23028</v>
      </c>
      <c r="F323">
        <v>1</v>
      </c>
      <c r="G323">
        <v>1</v>
      </c>
    </row>
    <row r="324" spans="1:7">
      <c r="A324">
        <v>23030</v>
      </c>
      <c r="B324" t="s">
        <v>36094</v>
      </c>
      <c r="C324">
        <v>858</v>
      </c>
      <c r="D324" t="s">
        <v>36094</v>
      </c>
      <c r="E324">
        <v>23030</v>
      </c>
      <c r="F324">
        <v>7</v>
      </c>
      <c r="G324">
        <v>1</v>
      </c>
    </row>
    <row r="325" spans="1:7">
      <c r="A325">
        <v>23122</v>
      </c>
      <c r="B325" t="s">
        <v>36095</v>
      </c>
      <c r="C325">
        <v>859</v>
      </c>
      <c r="D325" t="s">
        <v>36095</v>
      </c>
      <c r="E325">
        <v>23122</v>
      </c>
      <c r="F325">
        <v>2</v>
      </c>
      <c r="G325">
        <v>1</v>
      </c>
    </row>
    <row r="326" spans="1:7">
      <c r="A326">
        <v>23114</v>
      </c>
      <c r="B326" t="s">
        <v>36096</v>
      </c>
      <c r="C326">
        <v>860</v>
      </c>
      <c r="D326" t="s">
        <v>36096</v>
      </c>
      <c r="E326">
        <v>23114</v>
      </c>
      <c r="F326">
        <v>49</v>
      </c>
      <c r="G326">
        <v>2</v>
      </c>
    </row>
    <row r="327" spans="1:7">
      <c r="A327">
        <v>23130</v>
      </c>
      <c r="B327" t="s">
        <v>36097</v>
      </c>
      <c r="C327">
        <v>862</v>
      </c>
      <c r="D327" t="s">
        <v>36097</v>
      </c>
      <c r="E327">
        <v>23130</v>
      </c>
      <c r="F327">
        <v>21</v>
      </c>
      <c r="G327">
        <v>1</v>
      </c>
    </row>
    <row r="328" spans="1:7">
      <c r="A328">
        <v>23132</v>
      </c>
      <c r="B328" t="s">
        <v>36098</v>
      </c>
      <c r="C328">
        <v>863</v>
      </c>
      <c r="D328" t="s">
        <v>36098</v>
      </c>
      <c r="E328">
        <v>23132</v>
      </c>
      <c r="F328" t="s">
        <v>5853</v>
      </c>
      <c r="G328">
        <v>0</v>
      </c>
    </row>
    <row r="329" spans="1:7">
      <c r="A329">
        <v>22595</v>
      </c>
      <c r="B329" t="s">
        <v>36099</v>
      </c>
      <c r="C329">
        <v>865</v>
      </c>
      <c r="D329" t="s">
        <v>36099</v>
      </c>
      <c r="E329">
        <v>22595</v>
      </c>
      <c r="F329">
        <v>2</v>
      </c>
      <c r="G329">
        <v>1</v>
      </c>
    </row>
    <row r="330" spans="1:7">
      <c r="A330">
        <v>21309</v>
      </c>
      <c r="B330" t="s">
        <v>36100</v>
      </c>
      <c r="C330">
        <v>866</v>
      </c>
      <c r="D330" t="s">
        <v>36100</v>
      </c>
      <c r="E330">
        <v>21309</v>
      </c>
      <c r="F330">
        <v>28</v>
      </c>
      <c r="G330">
        <v>2</v>
      </c>
    </row>
    <row r="331" spans="1:7">
      <c r="A331">
        <v>23135</v>
      </c>
      <c r="B331" t="s">
        <v>36101</v>
      </c>
      <c r="C331">
        <v>867</v>
      </c>
      <c r="D331" t="s">
        <v>36101</v>
      </c>
      <c r="E331">
        <v>23135</v>
      </c>
      <c r="F331">
        <v>4</v>
      </c>
      <c r="G331">
        <v>1</v>
      </c>
    </row>
    <row r="332" spans="1:7">
      <c r="A332">
        <v>23153</v>
      </c>
      <c r="B332" t="s">
        <v>36102</v>
      </c>
      <c r="C332">
        <v>869</v>
      </c>
      <c r="D332" t="s">
        <v>36102</v>
      </c>
      <c r="E332">
        <v>23153</v>
      </c>
      <c r="F332">
        <v>14</v>
      </c>
      <c r="G332">
        <v>2</v>
      </c>
    </row>
    <row r="333" spans="1:7">
      <c r="A333">
        <v>23146</v>
      </c>
      <c r="B333" t="s">
        <v>36103</v>
      </c>
      <c r="C333">
        <v>870</v>
      </c>
      <c r="D333" t="s">
        <v>36103</v>
      </c>
      <c r="E333">
        <v>23146</v>
      </c>
      <c r="F333">
        <v>45</v>
      </c>
      <c r="G333">
        <v>2</v>
      </c>
    </row>
    <row r="334" spans="1:7">
      <c r="A334">
        <v>23141</v>
      </c>
      <c r="B334" t="s">
        <v>36104</v>
      </c>
      <c r="C334">
        <v>871</v>
      </c>
      <c r="D334" t="s">
        <v>36104</v>
      </c>
      <c r="E334">
        <v>23141</v>
      </c>
      <c r="F334">
        <v>30</v>
      </c>
      <c r="G334">
        <v>2</v>
      </c>
    </row>
    <row r="335" spans="1:7">
      <c r="A335">
        <v>22292</v>
      </c>
      <c r="B335" t="s">
        <v>52803</v>
      </c>
      <c r="C335">
        <v>872</v>
      </c>
      <c r="D335" t="s">
        <v>52803</v>
      </c>
      <c r="E335">
        <v>22292</v>
      </c>
      <c r="F335">
        <v>3</v>
      </c>
      <c r="G335">
        <v>0</v>
      </c>
    </row>
    <row r="336" spans="1:7">
      <c r="A336">
        <v>23111</v>
      </c>
      <c r="B336" t="s">
        <v>36105</v>
      </c>
      <c r="C336">
        <v>873</v>
      </c>
      <c r="D336" t="s">
        <v>36105</v>
      </c>
      <c r="E336">
        <v>23111</v>
      </c>
      <c r="F336">
        <v>49</v>
      </c>
      <c r="G336">
        <v>1</v>
      </c>
    </row>
    <row r="337" spans="1:7">
      <c r="A337">
        <v>23158</v>
      </c>
      <c r="B337" t="s">
        <v>42679</v>
      </c>
      <c r="C337">
        <v>874</v>
      </c>
      <c r="D337" t="s">
        <v>42679</v>
      </c>
      <c r="E337">
        <v>23158</v>
      </c>
      <c r="F337">
        <v>9</v>
      </c>
      <c r="G337">
        <v>1</v>
      </c>
    </row>
    <row r="338" spans="1:7">
      <c r="A338">
        <v>23176</v>
      </c>
      <c r="B338" t="s">
        <v>36106</v>
      </c>
      <c r="C338">
        <v>875</v>
      </c>
      <c r="D338" t="s">
        <v>36106</v>
      </c>
      <c r="E338">
        <v>23176</v>
      </c>
      <c r="F338">
        <v>54</v>
      </c>
      <c r="G338">
        <v>0</v>
      </c>
    </row>
    <row r="339" spans="1:7">
      <c r="A339">
        <v>23175</v>
      </c>
      <c r="B339" t="s">
        <v>36107</v>
      </c>
      <c r="C339">
        <v>876</v>
      </c>
      <c r="D339" t="s">
        <v>36107</v>
      </c>
      <c r="E339">
        <v>23175</v>
      </c>
      <c r="F339">
        <v>112</v>
      </c>
      <c r="G339">
        <v>2</v>
      </c>
    </row>
    <row r="340" spans="1:7">
      <c r="A340">
        <v>23155</v>
      </c>
      <c r="B340" t="s">
        <v>36108</v>
      </c>
      <c r="C340">
        <v>877</v>
      </c>
      <c r="D340" t="s">
        <v>36108</v>
      </c>
      <c r="E340">
        <v>23155</v>
      </c>
      <c r="F340">
        <v>2</v>
      </c>
      <c r="G340">
        <v>0</v>
      </c>
    </row>
    <row r="341" spans="1:7">
      <c r="A341">
        <v>23187</v>
      </c>
      <c r="B341" t="s">
        <v>36300</v>
      </c>
      <c r="C341">
        <v>878</v>
      </c>
      <c r="D341" t="s">
        <v>36300</v>
      </c>
      <c r="E341">
        <v>23187</v>
      </c>
      <c r="F341">
        <v>3</v>
      </c>
      <c r="G341">
        <v>0</v>
      </c>
    </row>
    <row r="342" spans="1:7">
      <c r="A342">
        <v>23428</v>
      </c>
      <c r="B342" t="s">
        <v>36301</v>
      </c>
      <c r="C342">
        <v>879</v>
      </c>
      <c r="D342" t="s">
        <v>36301</v>
      </c>
      <c r="E342">
        <v>23428</v>
      </c>
      <c r="F342">
        <v>2</v>
      </c>
      <c r="G342">
        <v>1</v>
      </c>
    </row>
    <row r="343" spans="1:7">
      <c r="A343">
        <v>23188</v>
      </c>
      <c r="B343" t="s">
        <v>36302</v>
      </c>
      <c r="C343">
        <v>880</v>
      </c>
      <c r="D343" t="s">
        <v>36302</v>
      </c>
      <c r="E343">
        <v>23188</v>
      </c>
      <c r="F343">
        <v>14</v>
      </c>
      <c r="G343">
        <v>0</v>
      </c>
    </row>
    <row r="344" spans="1:7">
      <c r="A344">
        <v>23112</v>
      </c>
      <c r="B344" t="s">
        <v>36303</v>
      </c>
      <c r="C344">
        <v>881</v>
      </c>
      <c r="D344" t="s">
        <v>36303</v>
      </c>
      <c r="E344">
        <v>23112</v>
      </c>
      <c r="F344">
        <v>11</v>
      </c>
      <c r="G344">
        <v>0</v>
      </c>
    </row>
    <row r="345" spans="1:7">
      <c r="A345">
        <v>23196</v>
      </c>
      <c r="B345" t="s">
        <v>36304</v>
      </c>
      <c r="C345">
        <v>882</v>
      </c>
      <c r="D345" t="s">
        <v>36304</v>
      </c>
      <c r="E345">
        <v>23196</v>
      </c>
      <c r="F345">
        <v>3</v>
      </c>
      <c r="G345">
        <v>1</v>
      </c>
    </row>
    <row r="346" spans="1:7">
      <c r="A346">
        <v>23210</v>
      </c>
      <c r="B346" t="s">
        <v>36310</v>
      </c>
      <c r="C346">
        <v>885</v>
      </c>
      <c r="D346" t="s">
        <v>36310</v>
      </c>
      <c r="E346">
        <v>23210</v>
      </c>
      <c r="F346">
        <v>21</v>
      </c>
      <c r="G346">
        <v>5</v>
      </c>
    </row>
    <row r="347" spans="1:7">
      <c r="A347">
        <v>21851</v>
      </c>
      <c r="B347" t="s">
        <v>36311</v>
      </c>
      <c r="C347">
        <v>886</v>
      </c>
      <c r="D347" t="s">
        <v>36311</v>
      </c>
      <c r="E347">
        <v>21851</v>
      </c>
      <c r="F347">
        <v>84</v>
      </c>
      <c r="G347">
        <v>0</v>
      </c>
    </row>
    <row r="348" spans="1:7">
      <c r="A348">
        <v>23214</v>
      </c>
      <c r="B348" t="s">
        <v>36312</v>
      </c>
      <c r="C348">
        <v>887</v>
      </c>
      <c r="D348" t="s">
        <v>36312</v>
      </c>
      <c r="E348">
        <v>23214</v>
      </c>
      <c r="F348">
        <v>7</v>
      </c>
      <c r="G348">
        <v>1</v>
      </c>
    </row>
    <row r="349" spans="1:7">
      <c r="A349">
        <v>23056</v>
      </c>
      <c r="B349" t="s">
        <v>36313</v>
      </c>
      <c r="C349">
        <v>888</v>
      </c>
      <c r="D349" t="s">
        <v>36313</v>
      </c>
      <c r="E349">
        <v>23056</v>
      </c>
      <c r="F349">
        <v>144</v>
      </c>
      <c r="G349">
        <v>0</v>
      </c>
    </row>
    <row r="350" spans="1:7">
      <c r="A350">
        <v>23231</v>
      </c>
      <c r="B350" t="s">
        <v>36314</v>
      </c>
      <c r="C350">
        <v>890</v>
      </c>
      <c r="D350" t="s">
        <v>36314</v>
      </c>
      <c r="E350">
        <v>23231</v>
      </c>
      <c r="F350">
        <v>3</v>
      </c>
      <c r="G350">
        <v>1</v>
      </c>
    </row>
    <row r="351" spans="1:7">
      <c r="A351">
        <v>23230</v>
      </c>
      <c r="B351" t="s">
        <v>36315</v>
      </c>
      <c r="C351">
        <v>891</v>
      </c>
      <c r="D351" t="s">
        <v>36315</v>
      </c>
      <c r="E351">
        <v>23230</v>
      </c>
      <c r="F351" t="s">
        <v>5853</v>
      </c>
      <c r="G351">
        <v>0</v>
      </c>
    </row>
    <row r="352" spans="1:7">
      <c r="A352">
        <v>100375</v>
      </c>
      <c r="B352" t="s">
        <v>53837</v>
      </c>
      <c r="C352">
        <v>892</v>
      </c>
      <c r="D352" t="s">
        <v>53837</v>
      </c>
      <c r="E352">
        <v>100375</v>
      </c>
      <c r="F352">
        <v>3</v>
      </c>
      <c r="G352">
        <v>1</v>
      </c>
    </row>
    <row r="353" spans="1:7">
      <c r="A353">
        <v>23245</v>
      </c>
      <c r="B353" t="s">
        <v>36317</v>
      </c>
      <c r="C353">
        <v>895</v>
      </c>
      <c r="D353" t="s">
        <v>36317</v>
      </c>
      <c r="E353">
        <v>23245</v>
      </c>
      <c r="F353" t="s">
        <v>5853</v>
      </c>
      <c r="G353">
        <v>0</v>
      </c>
    </row>
    <row r="354" spans="1:7">
      <c r="A354">
        <v>23251</v>
      </c>
      <c r="B354" t="s">
        <v>36318</v>
      </c>
      <c r="C354">
        <v>896</v>
      </c>
      <c r="D354" t="s">
        <v>36318</v>
      </c>
      <c r="E354">
        <v>23251</v>
      </c>
      <c r="F354">
        <v>2</v>
      </c>
      <c r="G354">
        <v>1</v>
      </c>
    </row>
    <row r="355" spans="1:7">
      <c r="A355">
        <v>23258</v>
      </c>
      <c r="B355" t="s">
        <v>36319</v>
      </c>
      <c r="C355">
        <v>897</v>
      </c>
      <c r="D355" t="s">
        <v>36319</v>
      </c>
      <c r="E355">
        <v>23258</v>
      </c>
      <c r="F355">
        <v>2</v>
      </c>
      <c r="G355">
        <v>1</v>
      </c>
    </row>
    <row r="356" spans="1:7">
      <c r="A356">
        <v>23273</v>
      </c>
      <c r="B356" t="s">
        <v>39147</v>
      </c>
      <c r="C356">
        <v>898</v>
      </c>
      <c r="D356" t="s">
        <v>39147</v>
      </c>
      <c r="E356">
        <v>23273</v>
      </c>
      <c r="F356">
        <v>14</v>
      </c>
      <c r="G356">
        <v>1</v>
      </c>
    </row>
    <row r="357" spans="1:7">
      <c r="A357">
        <v>23274</v>
      </c>
      <c r="B357" t="s">
        <v>52804</v>
      </c>
      <c r="C357">
        <v>899</v>
      </c>
      <c r="D357" t="s">
        <v>52804</v>
      </c>
      <c r="E357">
        <v>23274</v>
      </c>
      <c r="F357">
        <v>7</v>
      </c>
      <c r="G357">
        <v>1</v>
      </c>
    </row>
    <row r="358" spans="1:7">
      <c r="A358">
        <v>23275</v>
      </c>
      <c r="B358" t="s">
        <v>49049</v>
      </c>
      <c r="C358">
        <v>900</v>
      </c>
      <c r="D358" t="s">
        <v>49049</v>
      </c>
      <c r="E358">
        <v>23275</v>
      </c>
      <c r="F358">
        <v>7</v>
      </c>
      <c r="G358">
        <v>1</v>
      </c>
    </row>
    <row r="359" spans="1:7">
      <c r="A359">
        <v>23276</v>
      </c>
      <c r="B359" t="s">
        <v>52805</v>
      </c>
      <c r="C359">
        <v>901</v>
      </c>
      <c r="D359" t="s">
        <v>52805</v>
      </c>
      <c r="E359">
        <v>23276</v>
      </c>
      <c r="F359">
        <v>7</v>
      </c>
      <c r="G359">
        <v>1</v>
      </c>
    </row>
    <row r="360" spans="1:7">
      <c r="A360">
        <v>23266</v>
      </c>
      <c r="B360" t="s">
        <v>39148</v>
      </c>
      <c r="C360">
        <v>902</v>
      </c>
      <c r="D360" t="s">
        <v>39148</v>
      </c>
      <c r="E360">
        <v>23266</v>
      </c>
      <c r="F360">
        <v>217</v>
      </c>
      <c r="G360">
        <v>0</v>
      </c>
    </row>
    <row r="361" spans="1:7">
      <c r="A361">
        <v>23283</v>
      </c>
      <c r="B361" t="s">
        <v>39149</v>
      </c>
      <c r="C361">
        <v>903</v>
      </c>
      <c r="D361" t="s">
        <v>39149</v>
      </c>
      <c r="E361">
        <v>23283</v>
      </c>
      <c r="F361" t="s">
        <v>5853</v>
      </c>
      <c r="G361">
        <v>0</v>
      </c>
    </row>
    <row r="362" spans="1:7">
      <c r="A362">
        <v>23284</v>
      </c>
      <c r="B362" t="s">
        <v>39757</v>
      </c>
      <c r="C362">
        <v>904</v>
      </c>
      <c r="D362" t="s">
        <v>39757</v>
      </c>
      <c r="E362">
        <v>23284</v>
      </c>
      <c r="F362">
        <v>49</v>
      </c>
      <c r="G362">
        <v>0</v>
      </c>
    </row>
    <row r="363" spans="1:7">
      <c r="A363">
        <v>23285</v>
      </c>
      <c r="B363" t="s">
        <v>39150</v>
      </c>
      <c r="C363">
        <v>905</v>
      </c>
      <c r="D363" t="s">
        <v>39150</v>
      </c>
      <c r="E363">
        <v>23285</v>
      </c>
      <c r="F363">
        <v>49</v>
      </c>
      <c r="G363">
        <v>0</v>
      </c>
    </row>
    <row r="364" spans="1:7">
      <c r="A364">
        <v>23282</v>
      </c>
      <c r="B364" t="s">
        <v>39758</v>
      </c>
      <c r="C364">
        <v>908</v>
      </c>
      <c r="D364" t="s">
        <v>39758</v>
      </c>
      <c r="E364">
        <v>23282</v>
      </c>
      <c r="F364">
        <v>3</v>
      </c>
      <c r="G364">
        <v>2</v>
      </c>
    </row>
    <row r="365" spans="1:7">
      <c r="A365">
        <v>23302</v>
      </c>
      <c r="B365" t="s">
        <v>39759</v>
      </c>
      <c r="C365">
        <v>910</v>
      </c>
      <c r="D365" t="s">
        <v>39759</v>
      </c>
      <c r="E365">
        <v>23302</v>
      </c>
      <c r="F365">
        <v>4</v>
      </c>
      <c r="G365">
        <v>2</v>
      </c>
    </row>
    <row r="366" spans="1:7">
      <c r="A366">
        <v>23303</v>
      </c>
      <c r="B366" t="s">
        <v>39760</v>
      </c>
      <c r="C366">
        <v>911</v>
      </c>
      <c r="D366" t="s">
        <v>39760</v>
      </c>
      <c r="E366">
        <v>23303</v>
      </c>
      <c r="F366" t="s">
        <v>5853</v>
      </c>
      <c r="G366">
        <v>0</v>
      </c>
    </row>
    <row r="367" spans="1:7">
      <c r="A367">
        <v>100694</v>
      </c>
      <c r="B367" t="s">
        <v>39761</v>
      </c>
      <c r="C367">
        <v>912</v>
      </c>
      <c r="D367" t="s">
        <v>39761</v>
      </c>
      <c r="E367">
        <v>100694</v>
      </c>
      <c r="F367">
        <v>56</v>
      </c>
      <c r="G367">
        <v>0</v>
      </c>
    </row>
    <row r="368" spans="1:7">
      <c r="A368">
        <v>23305</v>
      </c>
      <c r="B368" t="s">
        <v>39762</v>
      </c>
      <c r="C368">
        <v>913</v>
      </c>
      <c r="D368" t="s">
        <v>39762</v>
      </c>
      <c r="E368">
        <v>23305</v>
      </c>
      <c r="F368">
        <v>21</v>
      </c>
      <c r="G368">
        <v>1</v>
      </c>
    </row>
    <row r="369" spans="1:7">
      <c r="A369">
        <v>23308</v>
      </c>
      <c r="B369" t="s">
        <v>39763</v>
      </c>
      <c r="C369">
        <v>914</v>
      </c>
      <c r="D369" t="s">
        <v>39763</v>
      </c>
      <c r="E369">
        <v>23308</v>
      </c>
      <c r="F369">
        <v>35</v>
      </c>
      <c r="G369">
        <v>2</v>
      </c>
    </row>
    <row r="370" spans="1:7">
      <c r="A370">
        <v>23317</v>
      </c>
      <c r="B370" t="s">
        <v>39764</v>
      </c>
      <c r="C370">
        <v>915</v>
      </c>
      <c r="D370" t="s">
        <v>39764</v>
      </c>
      <c r="E370">
        <v>23317</v>
      </c>
      <c r="F370">
        <v>35</v>
      </c>
      <c r="G370">
        <v>2</v>
      </c>
    </row>
    <row r="371" spans="1:7">
      <c r="A371">
        <v>23330</v>
      </c>
      <c r="B371" t="s">
        <v>40831</v>
      </c>
      <c r="C371">
        <v>919</v>
      </c>
      <c r="D371" t="s">
        <v>40831</v>
      </c>
      <c r="E371">
        <v>23330</v>
      </c>
      <c r="F371">
        <v>10</v>
      </c>
      <c r="G371">
        <v>0</v>
      </c>
    </row>
    <row r="372" spans="1:7">
      <c r="A372">
        <v>23337</v>
      </c>
      <c r="B372" t="s">
        <v>40832</v>
      </c>
      <c r="C372">
        <v>920</v>
      </c>
      <c r="D372" t="s">
        <v>40832</v>
      </c>
      <c r="E372">
        <v>23337</v>
      </c>
      <c r="F372">
        <v>2</v>
      </c>
      <c r="G372">
        <v>1</v>
      </c>
    </row>
    <row r="373" spans="1:7">
      <c r="A373">
        <v>23336</v>
      </c>
      <c r="B373" t="s">
        <v>40833</v>
      </c>
      <c r="C373">
        <v>922</v>
      </c>
      <c r="D373" t="s">
        <v>40833</v>
      </c>
      <c r="E373">
        <v>23336</v>
      </c>
      <c r="F373">
        <v>28</v>
      </c>
      <c r="G373">
        <v>0</v>
      </c>
    </row>
    <row r="374" spans="1:7">
      <c r="A374">
        <v>23339</v>
      </c>
      <c r="B374" t="s">
        <v>40834</v>
      </c>
      <c r="C374">
        <v>923</v>
      </c>
      <c r="D374" t="s">
        <v>40834</v>
      </c>
      <c r="E374">
        <v>23339</v>
      </c>
      <c r="F374">
        <v>14</v>
      </c>
      <c r="G374">
        <v>5</v>
      </c>
    </row>
    <row r="375" spans="1:7">
      <c r="A375">
        <v>23342</v>
      </c>
      <c r="B375" t="s">
        <v>40835</v>
      </c>
      <c r="C375">
        <v>924</v>
      </c>
      <c r="D375" t="s">
        <v>40835</v>
      </c>
      <c r="E375">
        <v>23342</v>
      </c>
      <c r="F375">
        <v>21</v>
      </c>
      <c r="G375">
        <v>1</v>
      </c>
    </row>
    <row r="376" spans="1:7">
      <c r="A376">
        <v>23316</v>
      </c>
      <c r="B376" t="s">
        <v>40836</v>
      </c>
      <c r="C376">
        <v>925</v>
      </c>
      <c r="D376" t="s">
        <v>40836</v>
      </c>
      <c r="E376">
        <v>23316</v>
      </c>
      <c r="F376">
        <v>17</v>
      </c>
      <c r="G376">
        <v>1</v>
      </c>
    </row>
    <row r="377" spans="1:7">
      <c r="A377">
        <v>23346</v>
      </c>
      <c r="B377" t="s">
        <v>40837</v>
      </c>
      <c r="C377">
        <v>926</v>
      </c>
      <c r="D377" t="s">
        <v>40837</v>
      </c>
      <c r="E377">
        <v>23346</v>
      </c>
      <c r="F377">
        <v>2</v>
      </c>
      <c r="G377">
        <v>2</v>
      </c>
    </row>
    <row r="378" spans="1:7">
      <c r="A378">
        <v>100251</v>
      </c>
      <c r="B378" t="s">
        <v>53838</v>
      </c>
      <c r="C378">
        <v>929</v>
      </c>
      <c r="D378" t="s">
        <v>53838</v>
      </c>
      <c r="E378">
        <v>100251</v>
      </c>
      <c r="F378">
        <v>3</v>
      </c>
      <c r="G378">
        <v>0</v>
      </c>
    </row>
    <row r="379" spans="1:7">
      <c r="A379">
        <v>23357</v>
      </c>
      <c r="B379" t="s">
        <v>40838</v>
      </c>
      <c r="C379">
        <v>932</v>
      </c>
      <c r="D379" t="s">
        <v>40838</v>
      </c>
      <c r="E379">
        <v>23357</v>
      </c>
      <c r="F379" t="s">
        <v>5853</v>
      </c>
      <c r="G379">
        <v>0</v>
      </c>
    </row>
    <row r="380" spans="1:7">
      <c r="A380">
        <v>23101</v>
      </c>
      <c r="B380" t="s">
        <v>42680</v>
      </c>
      <c r="C380">
        <v>933</v>
      </c>
      <c r="D380" t="s">
        <v>42680</v>
      </c>
      <c r="E380">
        <v>23101</v>
      </c>
      <c r="F380">
        <v>42</v>
      </c>
      <c r="G380">
        <v>1</v>
      </c>
    </row>
    <row r="381" spans="1:7">
      <c r="A381">
        <v>23350</v>
      </c>
      <c r="B381" t="s">
        <v>42681</v>
      </c>
      <c r="C381">
        <v>934</v>
      </c>
      <c r="D381" t="s">
        <v>42681</v>
      </c>
      <c r="E381">
        <v>23350</v>
      </c>
      <c r="F381">
        <v>25</v>
      </c>
      <c r="G381">
        <v>2</v>
      </c>
    </row>
    <row r="382" spans="1:7">
      <c r="A382">
        <v>23378</v>
      </c>
      <c r="B382" t="s">
        <v>42682</v>
      </c>
      <c r="C382">
        <v>935</v>
      </c>
      <c r="D382" t="s">
        <v>42682</v>
      </c>
      <c r="E382">
        <v>23378</v>
      </c>
      <c r="F382">
        <v>3</v>
      </c>
      <c r="G382">
        <v>1</v>
      </c>
    </row>
    <row r="383" spans="1:7">
      <c r="A383">
        <v>23358</v>
      </c>
      <c r="B383" t="s">
        <v>42683</v>
      </c>
      <c r="C383">
        <v>936</v>
      </c>
      <c r="D383" t="s">
        <v>42683</v>
      </c>
      <c r="E383">
        <v>23358</v>
      </c>
      <c r="F383">
        <v>4</v>
      </c>
      <c r="G383">
        <v>2</v>
      </c>
    </row>
    <row r="384" spans="1:7">
      <c r="A384">
        <v>23390</v>
      </c>
      <c r="B384" t="s">
        <v>43364</v>
      </c>
      <c r="C384">
        <v>937</v>
      </c>
      <c r="D384" t="s">
        <v>43364</v>
      </c>
      <c r="E384">
        <v>23390</v>
      </c>
      <c r="F384">
        <v>21</v>
      </c>
      <c r="G384">
        <v>4</v>
      </c>
    </row>
    <row r="385" spans="1:7">
      <c r="A385">
        <v>23368</v>
      </c>
      <c r="B385" t="s">
        <v>43365</v>
      </c>
      <c r="C385">
        <v>938</v>
      </c>
      <c r="D385" t="s">
        <v>43365</v>
      </c>
      <c r="E385">
        <v>23368</v>
      </c>
      <c r="F385">
        <v>56</v>
      </c>
      <c r="G385">
        <v>0</v>
      </c>
    </row>
    <row r="386" spans="1:7">
      <c r="A386">
        <v>23331</v>
      </c>
      <c r="B386" t="s">
        <v>43366</v>
      </c>
      <c r="C386">
        <v>940</v>
      </c>
      <c r="D386" t="s">
        <v>43366</v>
      </c>
      <c r="E386">
        <v>23331</v>
      </c>
      <c r="F386">
        <v>70</v>
      </c>
      <c r="G386">
        <v>0</v>
      </c>
    </row>
    <row r="387" spans="1:7">
      <c r="A387">
        <v>23379</v>
      </c>
      <c r="B387" t="s">
        <v>43367</v>
      </c>
      <c r="C387">
        <v>941</v>
      </c>
      <c r="D387" t="s">
        <v>43367</v>
      </c>
      <c r="E387">
        <v>23379</v>
      </c>
      <c r="F387">
        <v>21</v>
      </c>
      <c r="G387">
        <v>2</v>
      </c>
    </row>
    <row r="388" spans="1:7">
      <c r="A388">
        <v>23433</v>
      </c>
      <c r="B388" t="s">
        <v>52806</v>
      </c>
      <c r="C388">
        <v>943</v>
      </c>
      <c r="D388" t="s">
        <v>52806</v>
      </c>
      <c r="E388">
        <v>23433</v>
      </c>
      <c r="F388">
        <v>2</v>
      </c>
      <c r="G388">
        <v>1</v>
      </c>
    </row>
    <row r="389" spans="1:7">
      <c r="A389">
        <v>23432</v>
      </c>
      <c r="B389" t="s">
        <v>43368</v>
      </c>
      <c r="C389">
        <v>944</v>
      </c>
      <c r="D389" t="s">
        <v>43368</v>
      </c>
      <c r="E389">
        <v>23432</v>
      </c>
      <c r="F389">
        <v>2</v>
      </c>
      <c r="G389">
        <v>1</v>
      </c>
    </row>
    <row r="390" spans="1:7">
      <c r="A390">
        <v>23444</v>
      </c>
      <c r="B390" t="s">
        <v>43369</v>
      </c>
      <c r="C390">
        <v>947</v>
      </c>
      <c r="D390" t="s">
        <v>43369</v>
      </c>
      <c r="E390">
        <v>23444</v>
      </c>
      <c r="F390">
        <v>18</v>
      </c>
      <c r="G390">
        <v>0</v>
      </c>
    </row>
    <row r="391" spans="1:7">
      <c r="A391">
        <v>23443</v>
      </c>
      <c r="B391" t="s">
        <v>43370</v>
      </c>
      <c r="C391">
        <v>949</v>
      </c>
      <c r="D391" t="s">
        <v>43370</v>
      </c>
      <c r="E391">
        <v>23443</v>
      </c>
      <c r="F391">
        <v>70</v>
      </c>
      <c r="G391">
        <v>0</v>
      </c>
    </row>
    <row r="392" spans="1:7">
      <c r="A392">
        <v>23463</v>
      </c>
      <c r="B392" t="s">
        <v>44961</v>
      </c>
      <c r="C392">
        <v>950</v>
      </c>
      <c r="D392" t="s">
        <v>44961</v>
      </c>
      <c r="E392">
        <v>23463</v>
      </c>
      <c r="F392">
        <v>3</v>
      </c>
      <c r="G392">
        <v>2</v>
      </c>
    </row>
    <row r="393" spans="1:7">
      <c r="A393">
        <v>99993</v>
      </c>
      <c r="B393" t="s">
        <v>45018</v>
      </c>
      <c r="C393">
        <v>951</v>
      </c>
      <c r="D393" t="s">
        <v>45018</v>
      </c>
      <c r="E393">
        <v>99993</v>
      </c>
      <c r="F393">
        <v>15</v>
      </c>
      <c r="G393">
        <v>0</v>
      </c>
    </row>
    <row r="394" spans="1:7">
      <c r="A394">
        <v>23360</v>
      </c>
      <c r="B394" t="s">
        <v>45019</v>
      </c>
      <c r="C394">
        <v>952</v>
      </c>
      <c r="D394" t="s">
        <v>45019</v>
      </c>
      <c r="E394">
        <v>23360</v>
      </c>
      <c r="F394">
        <v>35</v>
      </c>
      <c r="G394">
        <v>0</v>
      </c>
    </row>
    <row r="395" spans="1:7">
      <c r="A395">
        <v>99997</v>
      </c>
      <c r="B395" t="s">
        <v>45020</v>
      </c>
      <c r="C395">
        <v>953</v>
      </c>
      <c r="D395" t="s">
        <v>45020</v>
      </c>
      <c r="E395">
        <v>99997</v>
      </c>
      <c r="F395">
        <v>91</v>
      </c>
      <c r="G395">
        <v>0</v>
      </c>
    </row>
    <row r="396" spans="1:7">
      <c r="A396">
        <v>99995</v>
      </c>
      <c r="B396" t="s">
        <v>45021</v>
      </c>
      <c r="C396">
        <v>954</v>
      </c>
      <c r="D396" t="s">
        <v>45021</v>
      </c>
      <c r="E396">
        <v>99995</v>
      </c>
      <c r="F396">
        <v>35</v>
      </c>
      <c r="G396">
        <v>0</v>
      </c>
    </row>
    <row r="397" spans="1:7">
      <c r="A397">
        <v>100001</v>
      </c>
      <c r="B397" t="s">
        <v>45637</v>
      </c>
      <c r="C397">
        <v>956</v>
      </c>
      <c r="D397" t="s">
        <v>45637</v>
      </c>
      <c r="E397">
        <v>100001</v>
      </c>
      <c r="F397">
        <v>3</v>
      </c>
      <c r="G397">
        <v>5</v>
      </c>
    </row>
    <row r="398" spans="1:7">
      <c r="A398">
        <v>23429</v>
      </c>
      <c r="B398" t="s">
        <v>45638</v>
      </c>
      <c r="C398">
        <v>958</v>
      </c>
      <c r="D398" t="s">
        <v>45638</v>
      </c>
      <c r="E398">
        <v>23429</v>
      </c>
      <c r="F398">
        <v>2</v>
      </c>
      <c r="G398">
        <v>0</v>
      </c>
    </row>
    <row r="399" spans="1:7">
      <c r="A399">
        <v>100023</v>
      </c>
      <c r="B399" t="s">
        <v>45639</v>
      </c>
      <c r="C399">
        <v>959</v>
      </c>
      <c r="D399" t="s">
        <v>45639</v>
      </c>
      <c r="E399">
        <v>100023</v>
      </c>
      <c r="F399">
        <v>77</v>
      </c>
      <c r="G399">
        <v>0</v>
      </c>
    </row>
    <row r="400" spans="1:7">
      <c r="A400">
        <v>100032</v>
      </c>
      <c r="B400" t="s">
        <v>45640</v>
      </c>
      <c r="C400">
        <v>960</v>
      </c>
      <c r="D400" t="s">
        <v>45640</v>
      </c>
      <c r="E400">
        <v>100032</v>
      </c>
      <c r="F400">
        <v>35</v>
      </c>
      <c r="G400">
        <v>1</v>
      </c>
    </row>
    <row r="401" spans="1:7">
      <c r="A401">
        <v>99996</v>
      </c>
      <c r="B401" t="s">
        <v>45641</v>
      </c>
      <c r="C401">
        <v>961</v>
      </c>
      <c r="D401" t="s">
        <v>45641</v>
      </c>
      <c r="E401">
        <v>99996</v>
      </c>
      <c r="F401">
        <v>49</v>
      </c>
      <c r="G401">
        <v>0</v>
      </c>
    </row>
    <row r="402" spans="1:7">
      <c r="A402">
        <v>100036</v>
      </c>
      <c r="B402" t="s">
        <v>45642</v>
      </c>
      <c r="C402">
        <v>962</v>
      </c>
      <c r="D402" t="s">
        <v>45642</v>
      </c>
      <c r="E402">
        <v>100036</v>
      </c>
      <c r="F402">
        <v>91</v>
      </c>
      <c r="G402">
        <v>1</v>
      </c>
    </row>
    <row r="403" spans="1:7">
      <c r="A403">
        <v>100035</v>
      </c>
      <c r="B403" t="s">
        <v>45643</v>
      </c>
      <c r="C403">
        <v>963</v>
      </c>
      <c r="D403" t="s">
        <v>45643</v>
      </c>
      <c r="E403">
        <v>100035</v>
      </c>
      <c r="F403">
        <v>45</v>
      </c>
      <c r="G403">
        <v>0</v>
      </c>
    </row>
    <row r="404" spans="1:7">
      <c r="A404">
        <v>23328</v>
      </c>
      <c r="B404" t="s">
        <v>45644</v>
      </c>
      <c r="C404">
        <v>964</v>
      </c>
      <c r="D404" t="s">
        <v>45644</v>
      </c>
      <c r="E404">
        <v>23328</v>
      </c>
      <c r="F404">
        <v>3</v>
      </c>
      <c r="G404">
        <v>2</v>
      </c>
    </row>
    <row r="405" spans="1:7">
      <c r="A405">
        <v>100064</v>
      </c>
      <c r="B405" t="s">
        <v>45645</v>
      </c>
      <c r="C405">
        <v>967</v>
      </c>
      <c r="D405" t="s">
        <v>45645</v>
      </c>
      <c r="E405">
        <v>100064</v>
      </c>
      <c r="F405">
        <v>3</v>
      </c>
      <c r="G405">
        <v>0</v>
      </c>
    </row>
    <row r="406" spans="1:7">
      <c r="A406">
        <v>100063</v>
      </c>
      <c r="B406" t="s">
        <v>45646</v>
      </c>
      <c r="C406">
        <v>968</v>
      </c>
      <c r="D406" t="s">
        <v>45646</v>
      </c>
      <c r="E406">
        <v>100063</v>
      </c>
      <c r="F406">
        <v>4</v>
      </c>
      <c r="G406">
        <v>1</v>
      </c>
    </row>
    <row r="407" spans="1:7">
      <c r="A407">
        <v>100041</v>
      </c>
      <c r="B407" t="s">
        <v>45647</v>
      </c>
      <c r="C407">
        <v>969</v>
      </c>
      <c r="D407" t="s">
        <v>45647</v>
      </c>
      <c r="E407">
        <v>100041</v>
      </c>
      <c r="F407">
        <v>5</v>
      </c>
      <c r="G407">
        <v>0</v>
      </c>
    </row>
    <row r="408" spans="1:7">
      <c r="A408">
        <v>100061</v>
      </c>
      <c r="B408" t="s">
        <v>45648</v>
      </c>
      <c r="C408">
        <v>971</v>
      </c>
      <c r="D408" t="s">
        <v>45648</v>
      </c>
      <c r="E408">
        <v>100061</v>
      </c>
      <c r="F408">
        <v>42</v>
      </c>
      <c r="G408">
        <v>0</v>
      </c>
    </row>
    <row r="409" spans="1:7">
      <c r="A409">
        <v>22639</v>
      </c>
      <c r="B409" t="s">
        <v>47432</v>
      </c>
      <c r="C409">
        <v>972</v>
      </c>
      <c r="D409" t="s">
        <v>47432</v>
      </c>
      <c r="E409">
        <v>22639</v>
      </c>
      <c r="F409">
        <v>3</v>
      </c>
      <c r="G409">
        <v>2</v>
      </c>
    </row>
    <row r="410" spans="1:7">
      <c r="A410">
        <v>100510</v>
      </c>
      <c r="B410" t="s">
        <v>47433</v>
      </c>
      <c r="C410">
        <v>973</v>
      </c>
      <c r="D410" t="s">
        <v>47433</v>
      </c>
      <c r="E410">
        <v>100510</v>
      </c>
      <c r="F410">
        <v>3</v>
      </c>
      <c r="G410">
        <v>5</v>
      </c>
    </row>
    <row r="411" spans="1:7">
      <c r="A411">
        <v>100087</v>
      </c>
      <c r="B411" t="s">
        <v>47434</v>
      </c>
      <c r="C411">
        <v>974</v>
      </c>
      <c r="D411" t="s">
        <v>47434</v>
      </c>
      <c r="E411">
        <v>100087</v>
      </c>
      <c r="F411">
        <v>10</v>
      </c>
      <c r="G411">
        <v>1</v>
      </c>
    </row>
    <row r="412" spans="1:7">
      <c r="A412">
        <v>100082</v>
      </c>
      <c r="B412" t="s">
        <v>58973</v>
      </c>
      <c r="C412">
        <v>976</v>
      </c>
      <c r="D412" t="s">
        <v>58973</v>
      </c>
      <c r="E412">
        <v>100082</v>
      </c>
      <c r="F412">
        <v>60</v>
      </c>
      <c r="G412">
        <v>2</v>
      </c>
    </row>
    <row r="413" spans="1:7">
      <c r="A413">
        <v>100106</v>
      </c>
      <c r="B413" t="s">
        <v>48342</v>
      </c>
      <c r="C413">
        <v>978</v>
      </c>
      <c r="D413" t="s">
        <v>48342</v>
      </c>
      <c r="E413">
        <v>100106</v>
      </c>
      <c r="F413">
        <v>4</v>
      </c>
      <c r="G413">
        <v>0</v>
      </c>
    </row>
    <row r="414" spans="1:7">
      <c r="A414">
        <v>100092</v>
      </c>
      <c r="B414" t="s">
        <v>48343</v>
      </c>
      <c r="C414">
        <v>979</v>
      </c>
      <c r="D414" t="s">
        <v>48343</v>
      </c>
      <c r="E414">
        <v>100092</v>
      </c>
      <c r="F414">
        <v>5</v>
      </c>
      <c r="G414">
        <v>2</v>
      </c>
    </row>
    <row r="415" spans="1:7">
      <c r="A415">
        <v>100091</v>
      </c>
      <c r="B415" t="s">
        <v>463</v>
      </c>
      <c r="C415">
        <v>980</v>
      </c>
      <c r="D415" t="s">
        <v>463</v>
      </c>
      <c r="E415">
        <v>100091</v>
      </c>
      <c r="F415">
        <v>5</v>
      </c>
      <c r="G415">
        <v>2</v>
      </c>
    </row>
    <row r="416" spans="1:7">
      <c r="A416">
        <v>100114</v>
      </c>
      <c r="B416" t="s">
        <v>48344</v>
      </c>
      <c r="C416">
        <v>981</v>
      </c>
      <c r="D416" t="s">
        <v>48344</v>
      </c>
      <c r="E416">
        <v>100114</v>
      </c>
      <c r="F416">
        <v>63</v>
      </c>
      <c r="G416">
        <v>1</v>
      </c>
    </row>
    <row r="417" spans="1:7">
      <c r="A417">
        <v>100129</v>
      </c>
      <c r="B417" t="s">
        <v>48345</v>
      </c>
      <c r="C417">
        <v>982</v>
      </c>
      <c r="D417" t="s">
        <v>48345</v>
      </c>
      <c r="E417">
        <v>100129</v>
      </c>
      <c r="F417">
        <v>70</v>
      </c>
      <c r="G417">
        <v>2</v>
      </c>
    </row>
    <row r="418" spans="1:7">
      <c r="A418">
        <v>100136</v>
      </c>
      <c r="B418" t="s">
        <v>48346</v>
      </c>
      <c r="C418">
        <v>983</v>
      </c>
      <c r="D418" t="s">
        <v>48346</v>
      </c>
      <c r="E418">
        <v>100136</v>
      </c>
      <c r="F418">
        <v>3</v>
      </c>
      <c r="G418">
        <v>1</v>
      </c>
    </row>
    <row r="419" spans="1:7">
      <c r="A419">
        <v>1048</v>
      </c>
      <c r="B419" t="s">
        <v>48347</v>
      </c>
      <c r="C419">
        <v>984</v>
      </c>
      <c r="D419" t="s">
        <v>48347</v>
      </c>
      <c r="E419">
        <v>1048</v>
      </c>
      <c r="F419">
        <v>3</v>
      </c>
      <c r="G419">
        <v>2</v>
      </c>
    </row>
    <row r="420" spans="1:7">
      <c r="A420">
        <v>23371</v>
      </c>
      <c r="B420" t="s">
        <v>49050</v>
      </c>
      <c r="C420">
        <v>985</v>
      </c>
      <c r="D420" t="s">
        <v>49050</v>
      </c>
      <c r="E420">
        <v>23371</v>
      </c>
      <c r="F420">
        <v>3</v>
      </c>
      <c r="G420">
        <v>1</v>
      </c>
    </row>
    <row r="421" spans="1:7">
      <c r="A421">
        <v>21983</v>
      </c>
      <c r="B421" t="s">
        <v>49051</v>
      </c>
      <c r="C421">
        <v>986</v>
      </c>
      <c r="D421" t="s">
        <v>49051</v>
      </c>
      <c r="E421">
        <v>21983</v>
      </c>
      <c r="F421">
        <v>5</v>
      </c>
      <c r="G421">
        <v>1</v>
      </c>
    </row>
    <row r="422" spans="1:7">
      <c r="A422">
        <v>100162</v>
      </c>
      <c r="B422" t="s">
        <v>49052</v>
      </c>
      <c r="C422">
        <v>987</v>
      </c>
      <c r="D422" t="s">
        <v>49052</v>
      </c>
      <c r="E422">
        <v>100162</v>
      </c>
      <c r="F422">
        <v>2</v>
      </c>
      <c r="G422">
        <v>1</v>
      </c>
    </row>
    <row r="423" spans="1:7">
      <c r="A423">
        <v>399</v>
      </c>
      <c r="B423" t="s">
        <v>49053</v>
      </c>
      <c r="C423">
        <v>989</v>
      </c>
      <c r="D423" t="s">
        <v>49053</v>
      </c>
      <c r="E423">
        <v>399</v>
      </c>
      <c r="F423" t="s">
        <v>5853</v>
      </c>
      <c r="G423">
        <v>0</v>
      </c>
    </row>
    <row r="424" spans="1:7">
      <c r="A424">
        <v>100166</v>
      </c>
      <c r="B424" t="s">
        <v>49054</v>
      </c>
      <c r="C424">
        <v>991</v>
      </c>
      <c r="D424" t="s">
        <v>49054</v>
      </c>
      <c r="E424">
        <v>100166</v>
      </c>
      <c r="F424">
        <v>28</v>
      </c>
      <c r="G424">
        <v>1</v>
      </c>
    </row>
    <row r="425" spans="1:7">
      <c r="A425">
        <v>100169</v>
      </c>
      <c r="B425" t="s">
        <v>49055</v>
      </c>
      <c r="C425">
        <v>992</v>
      </c>
      <c r="D425" t="s">
        <v>49055</v>
      </c>
      <c r="E425">
        <v>100169</v>
      </c>
      <c r="F425">
        <v>11</v>
      </c>
      <c r="G425">
        <v>2</v>
      </c>
    </row>
    <row r="426" spans="1:7">
      <c r="A426">
        <v>23439</v>
      </c>
      <c r="B426" t="s">
        <v>49056</v>
      </c>
      <c r="C426">
        <v>995</v>
      </c>
      <c r="D426" t="s">
        <v>49056</v>
      </c>
      <c r="E426">
        <v>23439</v>
      </c>
      <c r="F426">
        <v>4</v>
      </c>
      <c r="G426">
        <v>4</v>
      </c>
    </row>
    <row r="427" spans="1:7">
      <c r="A427">
        <v>100192</v>
      </c>
      <c r="B427" t="s">
        <v>49057</v>
      </c>
      <c r="C427">
        <v>996</v>
      </c>
      <c r="D427" t="s">
        <v>49057</v>
      </c>
      <c r="E427">
        <v>100192</v>
      </c>
      <c r="F427">
        <v>2</v>
      </c>
      <c r="G427">
        <v>1</v>
      </c>
    </row>
    <row r="428" spans="1:7">
      <c r="A428">
        <v>100404</v>
      </c>
      <c r="B428" t="s">
        <v>49058</v>
      </c>
      <c r="C428">
        <v>998</v>
      </c>
      <c r="D428" t="s">
        <v>49058</v>
      </c>
      <c r="E428">
        <v>100404</v>
      </c>
      <c r="F428">
        <v>63</v>
      </c>
      <c r="G428">
        <v>1</v>
      </c>
    </row>
    <row r="429" spans="1:7">
      <c r="A429">
        <v>100208</v>
      </c>
      <c r="B429" t="s">
        <v>49059</v>
      </c>
      <c r="C429">
        <v>999</v>
      </c>
      <c r="D429" t="s">
        <v>49059</v>
      </c>
      <c r="E429">
        <v>100208</v>
      </c>
      <c r="F429">
        <v>5</v>
      </c>
      <c r="G429">
        <v>2</v>
      </c>
    </row>
    <row r="430" spans="1:7">
      <c r="A430">
        <v>100228</v>
      </c>
      <c r="B430" t="s">
        <v>49060</v>
      </c>
      <c r="C430">
        <v>1001</v>
      </c>
      <c r="D430" t="s">
        <v>49060</v>
      </c>
      <c r="E430">
        <v>100228</v>
      </c>
      <c r="F430">
        <v>2</v>
      </c>
      <c r="G430">
        <v>1</v>
      </c>
    </row>
    <row r="431" spans="1:7">
      <c r="A431">
        <v>100209</v>
      </c>
      <c r="B431" t="s">
        <v>49061</v>
      </c>
      <c r="C431">
        <v>1002</v>
      </c>
      <c r="D431" t="s">
        <v>49061</v>
      </c>
      <c r="E431">
        <v>100209</v>
      </c>
      <c r="F431">
        <v>2</v>
      </c>
      <c r="G431">
        <v>1</v>
      </c>
    </row>
    <row r="432" spans="1:7">
      <c r="A432">
        <v>100210</v>
      </c>
      <c r="B432" t="s">
        <v>49062</v>
      </c>
      <c r="C432">
        <v>1003</v>
      </c>
      <c r="D432" t="s">
        <v>49062</v>
      </c>
      <c r="E432">
        <v>100210</v>
      </c>
      <c r="F432">
        <v>30</v>
      </c>
      <c r="G432">
        <v>0</v>
      </c>
    </row>
    <row r="433" spans="1:7">
      <c r="A433">
        <v>100159</v>
      </c>
      <c r="B433" t="s">
        <v>49063</v>
      </c>
      <c r="C433">
        <v>1004</v>
      </c>
      <c r="D433" t="s">
        <v>49063</v>
      </c>
      <c r="E433">
        <v>100159</v>
      </c>
      <c r="F433">
        <v>63</v>
      </c>
      <c r="G433">
        <v>0</v>
      </c>
    </row>
    <row r="434" spans="1:7">
      <c r="A434">
        <v>100193</v>
      </c>
      <c r="B434" t="s">
        <v>49064</v>
      </c>
      <c r="C434">
        <v>1006</v>
      </c>
      <c r="D434" t="s">
        <v>49064</v>
      </c>
      <c r="E434">
        <v>100193</v>
      </c>
      <c r="F434">
        <v>4</v>
      </c>
      <c r="G434">
        <v>0</v>
      </c>
    </row>
    <row r="435" spans="1:7">
      <c r="A435">
        <v>100066</v>
      </c>
      <c r="B435" t="s">
        <v>49065</v>
      </c>
      <c r="C435">
        <v>1007</v>
      </c>
      <c r="D435" t="s">
        <v>49065</v>
      </c>
      <c r="E435">
        <v>100066</v>
      </c>
      <c r="F435">
        <v>7</v>
      </c>
      <c r="G435">
        <v>2</v>
      </c>
    </row>
    <row r="436" spans="1:7">
      <c r="A436">
        <v>22692</v>
      </c>
      <c r="B436" t="s">
        <v>52807</v>
      </c>
      <c r="C436">
        <v>1008</v>
      </c>
      <c r="D436" t="s">
        <v>52807</v>
      </c>
      <c r="E436">
        <v>22692</v>
      </c>
      <c r="F436">
        <v>5</v>
      </c>
      <c r="G436">
        <v>2</v>
      </c>
    </row>
    <row r="437" spans="1:7">
      <c r="A437">
        <v>100243</v>
      </c>
      <c r="B437" t="s">
        <v>52808</v>
      </c>
      <c r="C437">
        <v>1009</v>
      </c>
      <c r="D437" t="s">
        <v>52808</v>
      </c>
      <c r="E437">
        <v>100243</v>
      </c>
      <c r="F437" t="s">
        <v>5853</v>
      </c>
      <c r="G437">
        <v>0</v>
      </c>
    </row>
    <row r="438" spans="1:7">
      <c r="A438">
        <v>100254</v>
      </c>
      <c r="B438" t="s">
        <v>52809</v>
      </c>
      <c r="C438">
        <v>1010</v>
      </c>
      <c r="D438" t="s">
        <v>52809</v>
      </c>
      <c r="E438">
        <v>100254</v>
      </c>
      <c r="F438">
        <v>4</v>
      </c>
      <c r="G438">
        <v>1</v>
      </c>
    </row>
    <row r="439" spans="1:7">
      <c r="A439">
        <v>100236</v>
      </c>
      <c r="B439" t="s">
        <v>52810</v>
      </c>
      <c r="C439">
        <v>1011</v>
      </c>
      <c r="D439" t="s">
        <v>52810</v>
      </c>
      <c r="E439">
        <v>100236</v>
      </c>
      <c r="F439">
        <v>80</v>
      </c>
      <c r="G439">
        <v>0</v>
      </c>
    </row>
    <row r="440" spans="1:7">
      <c r="A440">
        <v>100262</v>
      </c>
      <c r="B440" t="s">
        <v>52811</v>
      </c>
      <c r="C440">
        <v>1012</v>
      </c>
      <c r="D440" t="s">
        <v>52811</v>
      </c>
      <c r="E440">
        <v>100262</v>
      </c>
      <c r="F440">
        <v>10</v>
      </c>
      <c r="G440">
        <v>1</v>
      </c>
    </row>
    <row r="441" spans="1:7">
      <c r="A441">
        <v>100253</v>
      </c>
      <c r="B441" t="s">
        <v>52812</v>
      </c>
      <c r="C441">
        <v>1013</v>
      </c>
      <c r="D441" t="s">
        <v>52812</v>
      </c>
      <c r="E441">
        <v>100253</v>
      </c>
      <c r="F441">
        <v>7</v>
      </c>
      <c r="G441">
        <v>0</v>
      </c>
    </row>
    <row r="442" spans="1:7">
      <c r="A442">
        <v>100288</v>
      </c>
      <c r="B442" t="s">
        <v>53839</v>
      </c>
      <c r="C442">
        <v>1015</v>
      </c>
      <c r="D442" t="s">
        <v>53839</v>
      </c>
      <c r="E442">
        <v>100288</v>
      </c>
      <c r="F442">
        <v>4</v>
      </c>
      <c r="G442">
        <v>1</v>
      </c>
    </row>
    <row r="443" spans="1:7">
      <c r="A443">
        <v>100283</v>
      </c>
      <c r="B443" t="s">
        <v>53840</v>
      </c>
      <c r="C443">
        <v>1016</v>
      </c>
      <c r="D443" t="s">
        <v>53840</v>
      </c>
      <c r="E443">
        <v>100283</v>
      </c>
      <c r="F443">
        <v>14</v>
      </c>
      <c r="G443">
        <v>0</v>
      </c>
    </row>
    <row r="444" spans="1:7">
      <c r="A444">
        <v>100270</v>
      </c>
      <c r="B444" t="s">
        <v>53841</v>
      </c>
      <c r="C444">
        <v>1017</v>
      </c>
      <c r="D444" t="s">
        <v>53841</v>
      </c>
      <c r="E444">
        <v>100270</v>
      </c>
      <c r="F444">
        <v>80</v>
      </c>
      <c r="G444">
        <v>0</v>
      </c>
    </row>
    <row r="445" spans="1:7">
      <c r="A445">
        <v>100299</v>
      </c>
      <c r="B445" t="s">
        <v>53842</v>
      </c>
      <c r="C445">
        <v>1018</v>
      </c>
      <c r="D445" t="s">
        <v>53842</v>
      </c>
      <c r="E445">
        <v>100299</v>
      </c>
      <c r="F445">
        <v>3</v>
      </c>
      <c r="G445">
        <v>0</v>
      </c>
    </row>
    <row r="446" spans="1:7">
      <c r="A446">
        <v>100294</v>
      </c>
      <c r="B446" t="s">
        <v>53843</v>
      </c>
      <c r="C446">
        <v>1019</v>
      </c>
      <c r="D446" t="s">
        <v>53843</v>
      </c>
      <c r="E446">
        <v>100294</v>
      </c>
      <c r="F446">
        <v>3</v>
      </c>
      <c r="G446">
        <v>1</v>
      </c>
    </row>
    <row r="447" spans="1:7">
      <c r="A447">
        <v>100316</v>
      </c>
      <c r="B447" t="s">
        <v>53844</v>
      </c>
      <c r="C447">
        <v>1020</v>
      </c>
      <c r="D447" t="s">
        <v>53844</v>
      </c>
      <c r="E447">
        <v>100316</v>
      </c>
      <c r="F447">
        <v>3</v>
      </c>
      <c r="G447">
        <v>1</v>
      </c>
    </row>
    <row r="448" spans="1:7">
      <c r="A448">
        <v>100307</v>
      </c>
      <c r="B448" t="s">
        <v>53845</v>
      </c>
      <c r="C448">
        <v>1021</v>
      </c>
      <c r="D448" t="s">
        <v>53845</v>
      </c>
      <c r="E448">
        <v>100307</v>
      </c>
      <c r="F448">
        <v>4</v>
      </c>
      <c r="G448">
        <v>5</v>
      </c>
    </row>
    <row r="449" spans="1:7">
      <c r="A449">
        <v>100524</v>
      </c>
      <c r="B449" t="s">
        <v>53846</v>
      </c>
      <c r="C449">
        <v>1022</v>
      </c>
      <c r="D449" t="s">
        <v>53846</v>
      </c>
      <c r="E449">
        <v>100524</v>
      </c>
      <c r="F449">
        <v>91</v>
      </c>
      <c r="G449">
        <v>0</v>
      </c>
    </row>
    <row r="450" spans="1:7">
      <c r="A450">
        <v>100312</v>
      </c>
      <c r="B450" t="s">
        <v>53847</v>
      </c>
      <c r="C450">
        <v>1023</v>
      </c>
      <c r="D450" t="s">
        <v>53847</v>
      </c>
      <c r="E450">
        <v>100312</v>
      </c>
      <c r="F450">
        <v>28</v>
      </c>
      <c r="G450">
        <v>2</v>
      </c>
    </row>
    <row r="451" spans="1:7">
      <c r="A451">
        <v>100317</v>
      </c>
      <c r="B451" t="s">
        <v>53848</v>
      </c>
      <c r="C451">
        <v>1024</v>
      </c>
      <c r="D451" t="s">
        <v>53848</v>
      </c>
      <c r="E451">
        <v>100317</v>
      </c>
      <c r="F451">
        <v>60</v>
      </c>
      <c r="G451">
        <v>2</v>
      </c>
    </row>
    <row r="452" spans="1:7">
      <c r="A452">
        <v>100323</v>
      </c>
      <c r="B452" t="s">
        <v>53849</v>
      </c>
      <c r="C452">
        <v>1025</v>
      </c>
      <c r="D452" t="s">
        <v>53849</v>
      </c>
      <c r="E452">
        <v>100323</v>
      </c>
      <c r="F452">
        <v>2</v>
      </c>
      <c r="G452">
        <v>0</v>
      </c>
    </row>
    <row r="453" spans="1:7">
      <c r="A453">
        <v>100341</v>
      </c>
      <c r="B453" t="s">
        <v>53850</v>
      </c>
      <c r="C453">
        <v>1026</v>
      </c>
      <c r="D453" t="s">
        <v>53850</v>
      </c>
      <c r="E453">
        <v>100341</v>
      </c>
      <c r="F453">
        <v>2</v>
      </c>
      <c r="G453">
        <v>0</v>
      </c>
    </row>
    <row r="454" spans="1:7">
      <c r="A454">
        <v>100324</v>
      </c>
      <c r="B454" t="s">
        <v>53851</v>
      </c>
      <c r="C454">
        <v>1028</v>
      </c>
      <c r="D454" t="s">
        <v>53851</v>
      </c>
      <c r="E454">
        <v>100324</v>
      </c>
      <c r="F454">
        <v>49</v>
      </c>
      <c r="G454">
        <v>1</v>
      </c>
    </row>
    <row r="455" spans="1:7">
      <c r="A455">
        <v>100363</v>
      </c>
      <c r="B455" t="s">
        <v>53852</v>
      </c>
      <c r="C455">
        <v>1029</v>
      </c>
      <c r="D455" t="s">
        <v>53852</v>
      </c>
      <c r="E455">
        <v>100363</v>
      </c>
      <c r="F455">
        <v>52</v>
      </c>
      <c r="G455">
        <v>2</v>
      </c>
    </row>
    <row r="456" spans="1:7">
      <c r="A456">
        <v>100345</v>
      </c>
      <c r="B456" t="s">
        <v>53853</v>
      </c>
      <c r="C456">
        <v>1030</v>
      </c>
      <c r="D456" t="s">
        <v>53853</v>
      </c>
      <c r="E456">
        <v>100345</v>
      </c>
      <c r="F456">
        <v>3</v>
      </c>
      <c r="G456">
        <v>2</v>
      </c>
    </row>
    <row r="457" spans="1:7">
      <c r="A457">
        <v>100348</v>
      </c>
      <c r="B457" t="s">
        <v>57919</v>
      </c>
      <c r="C457">
        <v>1031</v>
      </c>
      <c r="D457" t="s">
        <v>57919</v>
      </c>
      <c r="E457">
        <v>100348</v>
      </c>
      <c r="F457">
        <v>70</v>
      </c>
      <c r="G457">
        <v>0</v>
      </c>
    </row>
    <row r="458" spans="1:7">
      <c r="A458" t="s">
        <v>5853</v>
      </c>
      <c r="B458" t="s">
        <v>57920</v>
      </c>
      <c r="C458">
        <v>1032</v>
      </c>
      <c r="D458" t="s">
        <v>57920</v>
      </c>
      <c r="E458" t="s">
        <v>5853</v>
      </c>
      <c r="F458" t="s">
        <v>5853</v>
      </c>
      <c r="G458">
        <v>0</v>
      </c>
    </row>
    <row r="459" spans="1:7">
      <c r="A459">
        <v>100352</v>
      </c>
      <c r="B459" t="s">
        <v>57921</v>
      </c>
      <c r="C459">
        <v>1033</v>
      </c>
      <c r="D459" t="s">
        <v>57921</v>
      </c>
      <c r="E459">
        <v>100352</v>
      </c>
      <c r="F459">
        <v>63</v>
      </c>
      <c r="G459">
        <v>0</v>
      </c>
    </row>
    <row r="460" spans="1:7">
      <c r="A460">
        <v>100402</v>
      </c>
      <c r="B460" t="s">
        <v>57922</v>
      </c>
      <c r="C460">
        <v>1034</v>
      </c>
      <c r="D460" t="s">
        <v>57922</v>
      </c>
      <c r="E460">
        <v>100402</v>
      </c>
      <c r="F460">
        <v>28</v>
      </c>
      <c r="G460">
        <v>0</v>
      </c>
    </row>
    <row r="461" spans="1:7">
      <c r="A461">
        <v>100397</v>
      </c>
      <c r="B461" t="s">
        <v>57923</v>
      </c>
      <c r="C461">
        <v>1035</v>
      </c>
      <c r="D461" t="s">
        <v>57923</v>
      </c>
      <c r="E461">
        <v>100397</v>
      </c>
      <c r="F461">
        <v>70</v>
      </c>
      <c r="G461">
        <v>2</v>
      </c>
    </row>
    <row r="462" spans="1:7">
      <c r="A462">
        <v>100364</v>
      </c>
      <c r="B462" t="s">
        <v>57924</v>
      </c>
      <c r="C462">
        <v>1036</v>
      </c>
      <c r="D462" t="s">
        <v>57924</v>
      </c>
      <c r="E462">
        <v>100364</v>
      </c>
      <c r="F462">
        <v>28</v>
      </c>
      <c r="G462">
        <v>2</v>
      </c>
    </row>
    <row r="463" spans="1:7">
      <c r="A463">
        <v>100346</v>
      </c>
      <c r="B463" t="s">
        <v>57925</v>
      </c>
      <c r="C463">
        <v>1037</v>
      </c>
      <c r="D463" t="s">
        <v>57925</v>
      </c>
      <c r="E463">
        <v>100346</v>
      </c>
      <c r="F463">
        <v>7</v>
      </c>
      <c r="G463">
        <v>5</v>
      </c>
    </row>
    <row r="464" spans="1:7">
      <c r="A464">
        <v>100322</v>
      </c>
      <c r="B464" t="s">
        <v>58974</v>
      </c>
      <c r="C464">
        <v>1038</v>
      </c>
      <c r="D464" t="s">
        <v>58974</v>
      </c>
      <c r="E464">
        <v>100322</v>
      </c>
      <c r="F464">
        <v>2</v>
      </c>
      <c r="G464">
        <v>0</v>
      </c>
    </row>
    <row r="465" spans="1:7">
      <c r="A465">
        <v>100409</v>
      </c>
      <c r="B465" t="s">
        <v>58975</v>
      </c>
      <c r="C465">
        <v>1039</v>
      </c>
      <c r="D465" t="s">
        <v>58975</v>
      </c>
      <c r="E465">
        <v>100409</v>
      </c>
      <c r="F465">
        <v>3</v>
      </c>
      <c r="G465">
        <v>0</v>
      </c>
    </row>
    <row r="466" spans="1:7">
      <c r="A466">
        <v>100440</v>
      </c>
      <c r="B466" t="s">
        <v>58976</v>
      </c>
      <c r="C466">
        <v>1041</v>
      </c>
      <c r="D466" t="s">
        <v>58976</v>
      </c>
      <c r="E466">
        <v>100440</v>
      </c>
      <c r="F466">
        <v>3</v>
      </c>
      <c r="G466">
        <v>0</v>
      </c>
    </row>
    <row r="467" spans="1:7">
      <c r="A467">
        <v>100411</v>
      </c>
      <c r="B467" t="s">
        <v>58977</v>
      </c>
      <c r="C467">
        <v>1042</v>
      </c>
      <c r="D467" t="s">
        <v>58977</v>
      </c>
      <c r="E467">
        <v>100411</v>
      </c>
      <c r="F467">
        <v>4</v>
      </c>
      <c r="G467">
        <v>1</v>
      </c>
    </row>
    <row r="468" spans="1:7">
      <c r="A468">
        <v>100420</v>
      </c>
      <c r="B468" t="s">
        <v>58978</v>
      </c>
      <c r="C468">
        <v>1043</v>
      </c>
      <c r="D468" t="s">
        <v>58978</v>
      </c>
      <c r="E468">
        <v>100420</v>
      </c>
      <c r="F468">
        <v>77</v>
      </c>
      <c r="G468">
        <v>4</v>
      </c>
    </row>
    <row r="469" spans="1:7">
      <c r="A469">
        <v>100463</v>
      </c>
      <c r="B469" t="s">
        <v>58979</v>
      </c>
      <c r="C469">
        <v>1044</v>
      </c>
      <c r="D469" t="s">
        <v>58979</v>
      </c>
      <c r="E469">
        <v>100463</v>
      </c>
      <c r="F469">
        <v>35</v>
      </c>
      <c r="G469">
        <v>1</v>
      </c>
    </row>
    <row r="470" spans="1:7">
      <c r="A470">
        <v>100419</v>
      </c>
      <c r="B470" t="s">
        <v>58980</v>
      </c>
      <c r="C470">
        <v>1045</v>
      </c>
      <c r="D470" t="s">
        <v>58980</v>
      </c>
      <c r="E470">
        <v>100419</v>
      </c>
      <c r="F470">
        <v>70</v>
      </c>
      <c r="G470">
        <v>0</v>
      </c>
    </row>
    <row r="471" spans="1:7">
      <c r="A471">
        <v>100407</v>
      </c>
      <c r="B471" t="s">
        <v>58981</v>
      </c>
      <c r="C471">
        <v>1046</v>
      </c>
      <c r="D471" t="s">
        <v>58981</v>
      </c>
      <c r="E471">
        <v>100407</v>
      </c>
      <c r="F471">
        <v>35</v>
      </c>
      <c r="G471">
        <v>0</v>
      </c>
    </row>
    <row r="472" spans="1:7">
      <c r="A472" t="s">
        <v>5853</v>
      </c>
      <c r="B472" t="s">
        <v>43363</v>
      </c>
      <c r="C472">
        <v>1047</v>
      </c>
      <c r="D472" t="s">
        <v>43363</v>
      </c>
      <c r="E472" t="s">
        <v>5853</v>
      </c>
      <c r="F472" t="s">
        <v>5853</v>
      </c>
      <c r="G472">
        <v>0</v>
      </c>
    </row>
    <row r="473" spans="1:7">
      <c r="A473">
        <v>100479</v>
      </c>
      <c r="B473" t="s">
        <v>58982</v>
      </c>
      <c r="C473">
        <v>1048</v>
      </c>
      <c r="D473" t="s">
        <v>58982</v>
      </c>
      <c r="E473">
        <v>100479</v>
      </c>
      <c r="F473">
        <v>2</v>
      </c>
      <c r="G473">
        <v>1</v>
      </c>
    </row>
    <row r="474" spans="1:7">
      <c r="A474">
        <v>100438</v>
      </c>
      <c r="B474" t="s">
        <v>58983</v>
      </c>
      <c r="C474">
        <v>1049</v>
      </c>
      <c r="D474" t="s">
        <v>58983</v>
      </c>
      <c r="E474">
        <v>100438</v>
      </c>
      <c r="F474">
        <v>42</v>
      </c>
      <c r="G474">
        <v>1</v>
      </c>
    </row>
    <row r="475" spans="1:7">
      <c r="A475">
        <v>100474</v>
      </c>
      <c r="B475" t="s">
        <v>58984</v>
      </c>
      <c r="C475">
        <v>1050</v>
      </c>
      <c r="D475" t="s">
        <v>58984</v>
      </c>
      <c r="E475">
        <v>100474</v>
      </c>
      <c r="F475">
        <v>49</v>
      </c>
      <c r="G475">
        <v>2</v>
      </c>
    </row>
    <row r="476" spans="1:7">
      <c r="A476">
        <v>100387</v>
      </c>
      <c r="B476" t="s">
        <v>58985</v>
      </c>
      <c r="C476">
        <v>1051</v>
      </c>
      <c r="D476" t="s">
        <v>58985</v>
      </c>
      <c r="E476">
        <v>100387</v>
      </c>
      <c r="F476">
        <v>4</v>
      </c>
      <c r="G476">
        <v>1</v>
      </c>
    </row>
    <row r="477" spans="1:7">
      <c r="A477">
        <v>100430</v>
      </c>
      <c r="B477" t="s">
        <v>58986</v>
      </c>
      <c r="C477">
        <v>1052</v>
      </c>
      <c r="D477" t="s">
        <v>58986</v>
      </c>
      <c r="E477">
        <v>100430</v>
      </c>
      <c r="F477">
        <v>42</v>
      </c>
      <c r="G477">
        <v>2</v>
      </c>
    </row>
    <row r="478" spans="1:7">
      <c r="A478">
        <v>100446</v>
      </c>
      <c r="B478" t="s">
        <v>58987</v>
      </c>
      <c r="C478">
        <v>1053</v>
      </c>
      <c r="D478" t="s">
        <v>58987</v>
      </c>
      <c r="E478">
        <v>100446</v>
      </c>
      <c r="F478">
        <v>10</v>
      </c>
      <c r="G478">
        <v>2</v>
      </c>
    </row>
    <row r="479" spans="1:7">
      <c r="A479">
        <v>100490</v>
      </c>
      <c r="B479" t="s">
        <v>58988</v>
      </c>
      <c r="C479">
        <v>1054</v>
      </c>
      <c r="D479" t="s">
        <v>58988</v>
      </c>
      <c r="E479">
        <v>100490</v>
      </c>
      <c r="F479">
        <v>49</v>
      </c>
      <c r="G479">
        <v>1</v>
      </c>
    </row>
    <row r="480" spans="1:7">
      <c r="A480">
        <v>100504</v>
      </c>
      <c r="B480" t="s">
        <v>58989</v>
      </c>
      <c r="C480">
        <v>1055</v>
      </c>
      <c r="D480" t="s">
        <v>58989</v>
      </c>
      <c r="E480">
        <v>100504</v>
      </c>
      <c r="F480">
        <v>70</v>
      </c>
      <c r="G480">
        <v>5</v>
      </c>
    </row>
    <row r="481" spans="1:7">
      <c r="A481">
        <v>100478</v>
      </c>
      <c r="B481" t="s">
        <v>58990</v>
      </c>
      <c r="C481">
        <v>1056</v>
      </c>
      <c r="D481" t="s">
        <v>58990</v>
      </c>
      <c r="E481">
        <v>100478</v>
      </c>
      <c r="F481">
        <v>2</v>
      </c>
      <c r="G481">
        <v>0</v>
      </c>
    </row>
    <row r="482" spans="1:7">
      <c r="A482">
        <v>100543</v>
      </c>
      <c r="B482" t="s">
        <v>58991</v>
      </c>
      <c r="C482">
        <v>1057</v>
      </c>
      <c r="D482" t="s">
        <v>58991</v>
      </c>
      <c r="E482">
        <v>100543</v>
      </c>
      <c r="F482">
        <v>3</v>
      </c>
      <c r="G482">
        <v>1</v>
      </c>
    </row>
    <row r="483" spans="1:7">
      <c r="A483">
        <v>100549</v>
      </c>
      <c r="B483" t="s">
        <v>58992</v>
      </c>
      <c r="C483">
        <v>1058</v>
      </c>
      <c r="D483" t="s">
        <v>58992</v>
      </c>
      <c r="E483">
        <v>100549</v>
      </c>
      <c r="F483">
        <v>3</v>
      </c>
      <c r="G483">
        <v>1</v>
      </c>
    </row>
    <row r="484" spans="1:7">
      <c r="A484">
        <v>100565</v>
      </c>
      <c r="B484" t="s">
        <v>58993</v>
      </c>
      <c r="C484">
        <v>1060</v>
      </c>
      <c r="D484" t="s">
        <v>58993</v>
      </c>
      <c r="E484">
        <v>100565</v>
      </c>
      <c r="F484">
        <v>2</v>
      </c>
      <c r="G484">
        <v>1</v>
      </c>
    </row>
    <row r="485" spans="1:7">
      <c r="A485">
        <v>100580</v>
      </c>
      <c r="B485" t="s">
        <v>64098</v>
      </c>
      <c r="C485">
        <v>1063</v>
      </c>
      <c r="D485" t="s">
        <v>64098</v>
      </c>
      <c r="E485">
        <v>100580</v>
      </c>
      <c r="F485">
        <v>28</v>
      </c>
      <c r="G485">
        <v>5</v>
      </c>
    </row>
    <row r="486" spans="1:7">
      <c r="A486">
        <v>100589</v>
      </c>
      <c r="B486" t="s">
        <v>64099</v>
      </c>
      <c r="C486">
        <v>1064</v>
      </c>
      <c r="D486" t="s">
        <v>64099</v>
      </c>
      <c r="E486">
        <v>100589</v>
      </c>
      <c r="F486">
        <v>18</v>
      </c>
      <c r="G486">
        <v>0</v>
      </c>
    </row>
    <row r="487" spans="1:7">
      <c r="A487">
        <v>100582</v>
      </c>
      <c r="B487" t="s">
        <v>64100</v>
      </c>
      <c r="C487">
        <v>1065</v>
      </c>
      <c r="D487" t="s">
        <v>64100</v>
      </c>
      <c r="E487">
        <v>100582</v>
      </c>
      <c r="F487">
        <v>84</v>
      </c>
      <c r="G487">
        <v>2</v>
      </c>
    </row>
    <row r="488" spans="1:7">
      <c r="A488">
        <v>100572</v>
      </c>
      <c r="B488" t="s">
        <v>64101</v>
      </c>
      <c r="C488">
        <v>1066</v>
      </c>
      <c r="D488" t="s">
        <v>64101</v>
      </c>
      <c r="E488">
        <v>100572</v>
      </c>
      <c r="F488">
        <v>80</v>
      </c>
      <c r="G488">
        <v>5</v>
      </c>
    </row>
    <row r="489" spans="1:7">
      <c r="A489">
        <v>100597</v>
      </c>
      <c r="B489" t="s">
        <v>64102</v>
      </c>
      <c r="C489">
        <v>1067</v>
      </c>
      <c r="D489" t="s">
        <v>64102</v>
      </c>
      <c r="E489">
        <v>100597</v>
      </c>
      <c r="F489">
        <v>7</v>
      </c>
      <c r="G489">
        <v>5</v>
      </c>
    </row>
    <row r="490" spans="1:7">
      <c r="A490">
        <v>100630</v>
      </c>
      <c r="B490" t="s">
        <v>64103</v>
      </c>
      <c r="C490">
        <v>1068</v>
      </c>
      <c r="D490" t="s">
        <v>64103</v>
      </c>
      <c r="E490">
        <v>100630</v>
      </c>
      <c r="F490">
        <v>70</v>
      </c>
      <c r="G490">
        <v>0</v>
      </c>
    </row>
    <row r="491" spans="1:7">
      <c r="A491">
        <v>100621</v>
      </c>
      <c r="B491" t="s">
        <v>64104</v>
      </c>
      <c r="C491">
        <v>1069</v>
      </c>
      <c r="D491" t="s">
        <v>64104</v>
      </c>
      <c r="E491">
        <v>100621</v>
      </c>
      <c r="F491">
        <v>70</v>
      </c>
      <c r="G491">
        <v>2</v>
      </c>
    </row>
    <row r="492" spans="1:7">
      <c r="A492">
        <v>100586</v>
      </c>
      <c r="B492" t="s">
        <v>64105</v>
      </c>
      <c r="C492">
        <v>1070</v>
      </c>
      <c r="D492" t="s">
        <v>64105</v>
      </c>
      <c r="E492">
        <v>100586</v>
      </c>
      <c r="F492">
        <v>24</v>
      </c>
      <c r="G492">
        <v>0</v>
      </c>
    </row>
    <row r="493" spans="1:7">
      <c r="A493">
        <v>100644</v>
      </c>
      <c r="B493" t="s">
        <v>64106</v>
      </c>
      <c r="C493">
        <v>1071</v>
      </c>
      <c r="D493" t="s">
        <v>64106</v>
      </c>
      <c r="E493">
        <v>100644</v>
      </c>
      <c r="F493">
        <v>80</v>
      </c>
      <c r="G493">
        <v>0</v>
      </c>
    </row>
    <row r="494" spans="1:7">
      <c r="A494">
        <v>100663</v>
      </c>
      <c r="B494" t="s">
        <v>64107</v>
      </c>
      <c r="C494">
        <v>1072</v>
      </c>
      <c r="D494" t="s">
        <v>64108</v>
      </c>
      <c r="E494">
        <v>100663</v>
      </c>
      <c r="F494">
        <v>4</v>
      </c>
      <c r="G494">
        <v>1</v>
      </c>
    </row>
    <row r="495" spans="1:7">
      <c r="A495">
        <v>100482</v>
      </c>
      <c r="B495" t="s">
        <v>70061</v>
      </c>
      <c r="C495">
        <v>1073</v>
      </c>
      <c r="D495" t="s">
        <v>70061</v>
      </c>
      <c r="E495">
        <v>100482</v>
      </c>
      <c r="F495">
        <v>2</v>
      </c>
      <c r="G495">
        <v>1</v>
      </c>
    </row>
    <row r="496" spans="1:7">
      <c r="A496">
        <v>100545</v>
      </c>
      <c r="B496" t="s">
        <v>70062</v>
      </c>
      <c r="C496">
        <v>1074</v>
      </c>
      <c r="D496" t="s">
        <v>70062</v>
      </c>
      <c r="E496">
        <v>100545</v>
      </c>
      <c r="F496">
        <v>7</v>
      </c>
      <c r="G496">
        <v>2</v>
      </c>
    </row>
    <row r="497" spans="1:7">
      <c r="A497">
        <v>100308</v>
      </c>
      <c r="B497" t="s">
        <v>70063</v>
      </c>
      <c r="C497">
        <v>1075</v>
      </c>
      <c r="D497" t="s">
        <v>70063</v>
      </c>
      <c r="E497">
        <v>100308</v>
      </c>
      <c r="F497">
        <v>56</v>
      </c>
      <c r="G497">
        <v>4</v>
      </c>
    </row>
    <row r="498" spans="1:7">
      <c r="A498">
        <v>22951</v>
      </c>
      <c r="B498" t="s">
        <v>70064</v>
      </c>
      <c r="C498">
        <v>1077</v>
      </c>
      <c r="D498" t="s">
        <v>70064</v>
      </c>
      <c r="E498">
        <v>22951</v>
      </c>
      <c r="F498" t="s">
        <v>5853</v>
      </c>
      <c r="G498">
        <v>0</v>
      </c>
    </row>
    <row r="499" spans="1:7">
      <c r="A499">
        <v>100702</v>
      </c>
      <c r="B499" t="s">
        <v>70065</v>
      </c>
      <c r="C499">
        <v>1079</v>
      </c>
      <c r="D499" t="s">
        <v>70065</v>
      </c>
      <c r="E499">
        <v>100702</v>
      </c>
      <c r="F499">
        <v>2</v>
      </c>
      <c r="G499">
        <v>0</v>
      </c>
    </row>
    <row r="500" spans="1:7">
      <c r="A500">
        <v>100694</v>
      </c>
      <c r="B500" t="s">
        <v>70066</v>
      </c>
      <c r="C500">
        <v>1080</v>
      </c>
      <c r="D500" t="s">
        <v>70066</v>
      </c>
      <c r="E500">
        <v>100694</v>
      </c>
      <c r="F500">
        <v>4</v>
      </c>
      <c r="G500">
        <v>0</v>
      </c>
    </row>
  </sheetData>
  <sheetProtection selectLockedCells="1" selectUnlockedCells="1"/>
  <pageMargins left="0.7" right="0.7" top="0.75" bottom="0.75" header="0.51180555555555551" footer="0.51180555555555551"/>
  <pageSetup firstPageNumber="0" orientation="portrait" horizontalDpi="300" verticalDpi="30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H14404"/>
  <sheetViews>
    <sheetView zoomScale="110" zoomScaleNormal="110" workbookViewId="0">
      <pane ySplit="1" topLeftCell="A2" activePane="bottomLeft" state="frozen"/>
      <selection pane="bottomLeft" activeCell="A2" sqref="A2"/>
    </sheetView>
  </sheetViews>
  <sheetFormatPr defaultRowHeight="14.4"/>
  <cols>
    <col min="2" max="3" width="21" customWidth="1"/>
    <col min="6" max="6" width="21" customWidth="1"/>
    <col min="7" max="7" width="43.5546875" customWidth="1"/>
  </cols>
  <sheetData>
    <row r="1" spans="1:8">
      <c r="A1" t="s">
        <v>14</v>
      </c>
      <c r="B1" t="s">
        <v>228</v>
      </c>
      <c r="C1" t="s">
        <v>229</v>
      </c>
      <c r="D1" t="s">
        <v>230</v>
      </c>
      <c r="E1" t="s">
        <v>4</v>
      </c>
      <c r="F1" t="s">
        <v>231</v>
      </c>
      <c r="H1" t="s">
        <v>14</v>
      </c>
    </row>
    <row r="2" spans="1:8">
      <c r="A2">
        <v>1</v>
      </c>
      <c r="B2" t="s">
        <v>232</v>
      </c>
      <c r="C2" t="s">
        <v>233</v>
      </c>
      <c r="D2" t="s">
        <v>5853</v>
      </c>
      <c r="E2" t="s">
        <v>5853</v>
      </c>
      <c r="F2" t="s">
        <v>36320</v>
      </c>
      <c r="G2" t="str">
        <f>CONCATENATE(E2,B2)</f>
        <v>Satin Nickel</v>
      </c>
      <c r="H2">
        <f>A2</f>
        <v>1</v>
      </c>
    </row>
    <row r="3" spans="1:8">
      <c r="A3">
        <v>2</v>
      </c>
      <c r="B3" t="s">
        <v>234</v>
      </c>
      <c r="C3" t="s">
        <v>235</v>
      </c>
      <c r="D3">
        <v>48</v>
      </c>
      <c r="E3" t="s">
        <v>5853</v>
      </c>
      <c r="F3" t="s">
        <v>53854</v>
      </c>
      <c r="G3" t="str">
        <f t="shared" ref="G3:G66" si="0">CONCATENATE(E3,B3)</f>
        <v>Satin Chrome</v>
      </c>
      <c r="H3">
        <f t="shared" ref="H3:H66" si="1">A3</f>
        <v>2</v>
      </c>
    </row>
    <row r="4" spans="1:8">
      <c r="A4">
        <v>3</v>
      </c>
      <c r="B4" t="s">
        <v>236</v>
      </c>
      <c r="C4" t="s">
        <v>237</v>
      </c>
      <c r="D4" t="s">
        <v>5853</v>
      </c>
      <c r="E4" t="s">
        <v>5853</v>
      </c>
      <c r="F4" t="s">
        <v>7368</v>
      </c>
      <c r="G4" t="str">
        <f t="shared" si="0"/>
        <v>Polished Nickel</v>
      </c>
      <c r="H4">
        <f t="shared" si="1"/>
        <v>3</v>
      </c>
    </row>
    <row r="5" spans="1:8">
      <c r="A5">
        <v>4</v>
      </c>
      <c r="B5" t="s">
        <v>238</v>
      </c>
      <c r="C5" t="s">
        <v>238</v>
      </c>
      <c r="D5">
        <v>48</v>
      </c>
      <c r="E5" t="s">
        <v>5853</v>
      </c>
      <c r="F5" t="s">
        <v>7369</v>
      </c>
      <c r="G5" t="str">
        <f t="shared" si="0"/>
        <v>Polished Chrome</v>
      </c>
      <c r="H5">
        <f t="shared" si="1"/>
        <v>4</v>
      </c>
    </row>
    <row r="6" spans="1:8">
      <c r="A6">
        <v>5</v>
      </c>
      <c r="B6" t="s">
        <v>239</v>
      </c>
      <c r="C6" t="s">
        <v>239</v>
      </c>
      <c r="D6" t="s">
        <v>5853</v>
      </c>
      <c r="E6" t="s">
        <v>5853</v>
      </c>
      <c r="F6" t="s">
        <v>39765</v>
      </c>
      <c r="G6" t="str">
        <f t="shared" si="0"/>
        <v>Clear</v>
      </c>
      <c r="H6">
        <f t="shared" si="1"/>
        <v>5</v>
      </c>
    </row>
    <row r="7" spans="1:8">
      <c r="A7">
        <v>6</v>
      </c>
      <c r="B7" t="s">
        <v>240</v>
      </c>
      <c r="C7" t="s">
        <v>240</v>
      </c>
      <c r="D7" t="s">
        <v>5853</v>
      </c>
      <c r="E7" t="s">
        <v>5853</v>
      </c>
      <c r="F7" t="s">
        <v>7373</v>
      </c>
      <c r="G7" t="str">
        <f t="shared" si="0"/>
        <v>Black</v>
      </c>
      <c r="H7">
        <f t="shared" si="1"/>
        <v>6</v>
      </c>
    </row>
    <row r="8" spans="1:8">
      <c r="A8">
        <v>7</v>
      </c>
      <c r="B8" t="s">
        <v>6263</v>
      </c>
      <c r="C8" t="s">
        <v>242</v>
      </c>
      <c r="D8" t="s">
        <v>5853</v>
      </c>
      <c r="E8" t="s">
        <v>5853</v>
      </c>
      <c r="F8" t="s">
        <v>7374</v>
      </c>
      <c r="G8" t="str">
        <f t="shared" si="0"/>
        <v>Gray</v>
      </c>
      <c r="H8">
        <f t="shared" si="1"/>
        <v>7</v>
      </c>
    </row>
    <row r="9" spans="1:8">
      <c r="A9">
        <v>8</v>
      </c>
      <c r="B9" t="s">
        <v>243</v>
      </c>
      <c r="C9" t="s">
        <v>244</v>
      </c>
      <c r="D9" t="s">
        <v>5853</v>
      </c>
      <c r="E9" t="s">
        <v>5853</v>
      </c>
      <c r="F9" t="s">
        <v>7375</v>
      </c>
      <c r="G9" t="str">
        <f t="shared" si="0"/>
        <v>White</v>
      </c>
      <c r="H9">
        <f t="shared" si="1"/>
        <v>8</v>
      </c>
    </row>
    <row r="10" spans="1:8">
      <c r="A10">
        <v>9</v>
      </c>
      <c r="B10" t="s">
        <v>245</v>
      </c>
      <c r="C10" t="s">
        <v>246</v>
      </c>
      <c r="D10" t="s">
        <v>5853</v>
      </c>
      <c r="E10" t="s">
        <v>5853</v>
      </c>
      <c r="F10" t="s">
        <v>7376</v>
      </c>
      <c r="G10" t="str">
        <f t="shared" si="0"/>
        <v>Off White</v>
      </c>
      <c r="H10">
        <f t="shared" si="1"/>
        <v>9</v>
      </c>
    </row>
    <row r="11" spans="1:8">
      <c r="A11">
        <v>10</v>
      </c>
      <c r="B11" t="s">
        <v>247</v>
      </c>
      <c r="C11" t="s">
        <v>248</v>
      </c>
      <c r="D11" t="s">
        <v>5853</v>
      </c>
      <c r="E11" t="s">
        <v>5853</v>
      </c>
      <c r="F11" t="s">
        <v>7377</v>
      </c>
      <c r="G11" t="str">
        <f t="shared" si="0"/>
        <v>Red</v>
      </c>
      <c r="H11">
        <f t="shared" si="1"/>
        <v>10</v>
      </c>
    </row>
    <row r="12" spans="1:8">
      <c r="A12">
        <v>11</v>
      </c>
      <c r="B12" t="s">
        <v>249</v>
      </c>
      <c r="C12" t="s">
        <v>250</v>
      </c>
      <c r="D12" t="s">
        <v>5853</v>
      </c>
      <c r="E12" t="s">
        <v>5853</v>
      </c>
      <c r="F12" t="s">
        <v>10602</v>
      </c>
      <c r="G12" t="str">
        <f t="shared" si="0"/>
        <v>Rust</v>
      </c>
      <c r="H12">
        <f t="shared" si="1"/>
        <v>11</v>
      </c>
    </row>
    <row r="13" spans="1:8">
      <c r="A13">
        <v>12</v>
      </c>
      <c r="B13" t="s">
        <v>251</v>
      </c>
      <c r="C13" t="s">
        <v>252</v>
      </c>
      <c r="D13" t="s">
        <v>5853</v>
      </c>
      <c r="E13" t="s">
        <v>5853</v>
      </c>
      <c r="F13" t="s">
        <v>7380</v>
      </c>
      <c r="G13" t="str">
        <f t="shared" si="0"/>
        <v>Green</v>
      </c>
      <c r="H13">
        <f t="shared" si="1"/>
        <v>12</v>
      </c>
    </row>
    <row r="14" spans="1:8">
      <c r="A14">
        <v>13</v>
      </c>
      <c r="B14" t="s">
        <v>253</v>
      </c>
      <c r="C14" t="s">
        <v>254</v>
      </c>
      <c r="D14" t="s">
        <v>5853</v>
      </c>
      <c r="E14" t="s">
        <v>5853</v>
      </c>
      <c r="F14" t="s">
        <v>7385</v>
      </c>
      <c r="G14" t="str">
        <f t="shared" si="0"/>
        <v>Brown</v>
      </c>
      <c r="H14">
        <f t="shared" si="1"/>
        <v>13</v>
      </c>
    </row>
    <row r="15" spans="1:8">
      <c r="A15">
        <v>14</v>
      </c>
      <c r="B15" t="s">
        <v>255</v>
      </c>
      <c r="C15" t="s">
        <v>256</v>
      </c>
      <c r="D15" t="s">
        <v>5853</v>
      </c>
      <c r="E15" t="s">
        <v>5853</v>
      </c>
      <c r="F15" t="s">
        <v>7386</v>
      </c>
      <c r="G15" t="str">
        <f t="shared" si="0"/>
        <v>Light Wood</v>
      </c>
      <c r="H15">
        <f t="shared" si="1"/>
        <v>14</v>
      </c>
    </row>
    <row r="16" spans="1:8">
      <c r="A16">
        <v>15</v>
      </c>
      <c r="B16" t="s">
        <v>257</v>
      </c>
      <c r="C16" t="s">
        <v>258</v>
      </c>
      <c r="D16" t="s">
        <v>5853</v>
      </c>
      <c r="E16" t="s">
        <v>5853</v>
      </c>
      <c r="F16" t="s">
        <v>7387</v>
      </c>
      <c r="G16" t="str">
        <f t="shared" si="0"/>
        <v>Dark Wood</v>
      </c>
      <c r="H16">
        <f t="shared" si="1"/>
        <v>15</v>
      </c>
    </row>
    <row r="17" spans="1:8">
      <c r="A17">
        <v>16</v>
      </c>
      <c r="B17" t="s">
        <v>259</v>
      </c>
      <c r="C17" t="s">
        <v>260</v>
      </c>
      <c r="D17" t="s">
        <v>5853</v>
      </c>
      <c r="E17" t="s">
        <v>5853</v>
      </c>
      <c r="F17" t="s">
        <v>7388</v>
      </c>
      <c r="G17" t="str">
        <f t="shared" si="0"/>
        <v>Gold</v>
      </c>
      <c r="H17">
        <f t="shared" si="1"/>
        <v>16</v>
      </c>
    </row>
    <row r="18" spans="1:8">
      <c r="A18">
        <v>17</v>
      </c>
      <c r="B18" t="s">
        <v>261</v>
      </c>
      <c r="C18" t="s">
        <v>262</v>
      </c>
      <c r="D18" t="s">
        <v>5853</v>
      </c>
      <c r="E18" t="s">
        <v>5853</v>
      </c>
      <c r="F18" t="s">
        <v>53855</v>
      </c>
      <c r="G18" t="str">
        <f t="shared" si="0"/>
        <v>Silver</v>
      </c>
      <c r="H18">
        <f t="shared" si="1"/>
        <v>17</v>
      </c>
    </row>
    <row r="19" spans="1:8">
      <c r="A19">
        <v>18</v>
      </c>
      <c r="B19" t="s">
        <v>263</v>
      </c>
      <c r="C19" t="s">
        <v>264</v>
      </c>
      <c r="D19" t="s">
        <v>5853</v>
      </c>
      <c r="E19" t="s">
        <v>5853</v>
      </c>
      <c r="F19" t="s">
        <v>34415</v>
      </c>
      <c r="G19" t="str">
        <f t="shared" si="0"/>
        <v>Bronze</v>
      </c>
      <c r="H19">
        <f t="shared" si="1"/>
        <v>18</v>
      </c>
    </row>
    <row r="20" spans="1:8">
      <c r="A20">
        <v>19</v>
      </c>
      <c r="B20" t="s">
        <v>265</v>
      </c>
      <c r="C20" t="s">
        <v>266</v>
      </c>
      <c r="D20" t="s">
        <v>5853</v>
      </c>
      <c r="E20" t="s">
        <v>5853</v>
      </c>
      <c r="F20" t="s">
        <v>10300</v>
      </c>
      <c r="G20" t="str">
        <f t="shared" si="0"/>
        <v>Copper</v>
      </c>
      <c r="H20">
        <f t="shared" si="1"/>
        <v>19</v>
      </c>
    </row>
    <row r="21" spans="1:8">
      <c r="A21">
        <v>20</v>
      </c>
      <c r="B21" t="s">
        <v>267</v>
      </c>
      <c r="C21" t="s">
        <v>268</v>
      </c>
      <c r="D21" t="s">
        <v>5853</v>
      </c>
      <c r="E21" t="s">
        <v>5853</v>
      </c>
      <c r="F21" t="s">
        <v>7392</v>
      </c>
      <c r="G21" t="str">
        <f t="shared" si="0"/>
        <v>Light Stone</v>
      </c>
      <c r="H21">
        <f t="shared" si="1"/>
        <v>20</v>
      </c>
    </row>
    <row r="22" spans="1:8">
      <c r="A22">
        <v>21</v>
      </c>
      <c r="B22" t="s">
        <v>269</v>
      </c>
      <c r="C22" t="s">
        <v>270</v>
      </c>
      <c r="D22" t="s">
        <v>5853</v>
      </c>
      <c r="E22" t="s">
        <v>5853</v>
      </c>
      <c r="F22" t="s">
        <v>7393</v>
      </c>
      <c r="G22" t="str">
        <f t="shared" si="0"/>
        <v>Dark Stone</v>
      </c>
      <c r="H22">
        <f t="shared" si="1"/>
        <v>21</v>
      </c>
    </row>
    <row r="23" spans="1:8">
      <c r="A23">
        <v>22</v>
      </c>
      <c r="B23" t="s">
        <v>1327</v>
      </c>
      <c r="C23" t="s">
        <v>1327</v>
      </c>
      <c r="D23" t="s">
        <v>5853</v>
      </c>
      <c r="E23" t="s">
        <v>5853</v>
      </c>
      <c r="F23" t="s">
        <v>64109</v>
      </c>
      <c r="G23" t="str">
        <f t="shared" si="0"/>
        <v>Multicolor</v>
      </c>
      <c r="H23">
        <f t="shared" si="1"/>
        <v>22</v>
      </c>
    </row>
    <row r="24" spans="1:8">
      <c r="A24">
        <v>24</v>
      </c>
      <c r="B24" t="s">
        <v>271</v>
      </c>
      <c r="C24" t="s">
        <v>272</v>
      </c>
      <c r="D24" t="s">
        <v>5853</v>
      </c>
      <c r="E24" t="s">
        <v>5853</v>
      </c>
      <c r="F24" t="s">
        <v>10604</v>
      </c>
      <c r="G24" t="str">
        <f t="shared" si="0"/>
        <v>Polished</v>
      </c>
      <c r="H24">
        <f t="shared" si="1"/>
        <v>24</v>
      </c>
    </row>
    <row r="25" spans="1:8">
      <c r="A25">
        <v>25</v>
      </c>
      <c r="B25" t="s">
        <v>273</v>
      </c>
      <c r="C25" t="s">
        <v>274</v>
      </c>
      <c r="D25" t="s">
        <v>5853</v>
      </c>
      <c r="E25" t="s">
        <v>5853</v>
      </c>
      <c r="F25" t="s">
        <v>7404</v>
      </c>
      <c r="G25" t="str">
        <f t="shared" si="0"/>
        <v>Natural</v>
      </c>
      <c r="H25">
        <f t="shared" si="1"/>
        <v>25</v>
      </c>
    </row>
    <row r="26" spans="1:8">
      <c r="A26">
        <v>26</v>
      </c>
      <c r="B26" t="s">
        <v>275</v>
      </c>
      <c r="C26" t="s">
        <v>276</v>
      </c>
      <c r="D26">
        <v>35</v>
      </c>
      <c r="E26" t="s">
        <v>5853</v>
      </c>
      <c r="F26" t="s">
        <v>5853</v>
      </c>
      <c r="G26" t="str">
        <f t="shared" si="0"/>
        <v>Raw</v>
      </c>
      <c r="H26">
        <f t="shared" si="1"/>
        <v>26</v>
      </c>
    </row>
    <row r="27" spans="1:8">
      <c r="A27">
        <v>27</v>
      </c>
      <c r="B27" t="s">
        <v>277</v>
      </c>
      <c r="C27" t="s">
        <v>278</v>
      </c>
      <c r="D27">
        <v>14</v>
      </c>
      <c r="E27" t="s">
        <v>5853</v>
      </c>
      <c r="F27" t="s">
        <v>7444</v>
      </c>
      <c r="G27" t="str">
        <f t="shared" si="0"/>
        <v>Cherry Wood</v>
      </c>
      <c r="H27">
        <f t="shared" si="1"/>
        <v>27</v>
      </c>
    </row>
    <row r="28" spans="1:8">
      <c r="A28">
        <v>28</v>
      </c>
      <c r="B28" t="s">
        <v>279</v>
      </c>
      <c r="C28" t="s">
        <v>280</v>
      </c>
      <c r="D28">
        <v>15</v>
      </c>
      <c r="E28" t="s">
        <v>5853</v>
      </c>
      <c r="F28" t="s">
        <v>7445</v>
      </c>
      <c r="G28" t="str">
        <f t="shared" si="0"/>
        <v>Mahogany Wood</v>
      </c>
      <c r="H28">
        <f t="shared" si="1"/>
        <v>28</v>
      </c>
    </row>
    <row r="29" spans="1:8">
      <c r="A29">
        <v>29</v>
      </c>
      <c r="B29" t="s">
        <v>281</v>
      </c>
      <c r="C29" t="s">
        <v>281</v>
      </c>
      <c r="D29">
        <v>14</v>
      </c>
      <c r="E29" t="s">
        <v>5853</v>
      </c>
      <c r="F29" t="s">
        <v>7401</v>
      </c>
      <c r="G29" t="str">
        <f t="shared" si="0"/>
        <v>Maple Wood</v>
      </c>
      <c r="H29">
        <f t="shared" si="1"/>
        <v>29</v>
      </c>
    </row>
    <row r="30" spans="1:8">
      <c r="A30">
        <v>30</v>
      </c>
      <c r="B30" t="s">
        <v>282</v>
      </c>
      <c r="C30" t="s">
        <v>282</v>
      </c>
      <c r="D30">
        <v>48</v>
      </c>
      <c r="E30" t="s">
        <v>5853</v>
      </c>
      <c r="F30" t="s">
        <v>10605</v>
      </c>
      <c r="G30" t="str">
        <f t="shared" si="0"/>
        <v>Matte Chrome</v>
      </c>
      <c r="H30">
        <f t="shared" si="1"/>
        <v>30</v>
      </c>
    </row>
    <row r="31" spans="1:8">
      <c r="A31">
        <v>32</v>
      </c>
      <c r="B31" t="s">
        <v>283</v>
      </c>
      <c r="C31" t="s">
        <v>283</v>
      </c>
      <c r="D31">
        <v>16</v>
      </c>
      <c r="E31" t="s">
        <v>5853</v>
      </c>
      <c r="F31" t="s">
        <v>10606</v>
      </c>
      <c r="G31" t="str">
        <f t="shared" si="0"/>
        <v>Polished Gold</v>
      </c>
      <c r="H31">
        <f t="shared" si="1"/>
        <v>32</v>
      </c>
    </row>
    <row r="32" spans="1:8">
      <c r="A32">
        <v>34</v>
      </c>
      <c r="B32" t="s">
        <v>284</v>
      </c>
      <c r="C32" t="s">
        <v>284</v>
      </c>
      <c r="D32">
        <v>39</v>
      </c>
      <c r="E32" t="s">
        <v>5853</v>
      </c>
      <c r="F32" t="s">
        <v>8705</v>
      </c>
      <c r="G32" t="str">
        <f t="shared" si="0"/>
        <v>Satin Brass</v>
      </c>
      <c r="H32">
        <f t="shared" si="1"/>
        <v>34</v>
      </c>
    </row>
    <row r="33" spans="1:8">
      <c r="A33">
        <v>35</v>
      </c>
      <c r="B33" t="s">
        <v>285</v>
      </c>
      <c r="C33" t="s">
        <v>285</v>
      </c>
      <c r="D33" t="s">
        <v>5853</v>
      </c>
      <c r="E33" t="s">
        <v>5853</v>
      </c>
      <c r="F33" t="s">
        <v>10607</v>
      </c>
      <c r="G33" t="str">
        <f t="shared" si="0"/>
        <v>Aluminum</v>
      </c>
      <c r="H33">
        <f t="shared" si="1"/>
        <v>35</v>
      </c>
    </row>
    <row r="34" spans="1:8">
      <c r="A34">
        <v>36</v>
      </c>
      <c r="B34" t="s">
        <v>286</v>
      </c>
      <c r="C34" t="s">
        <v>286</v>
      </c>
      <c r="D34">
        <v>18</v>
      </c>
      <c r="E34" t="s">
        <v>5853</v>
      </c>
      <c r="F34" t="s">
        <v>10608</v>
      </c>
      <c r="G34" t="str">
        <f t="shared" si="0"/>
        <v>Antique Bronze</v>
      </c>
      <c r="H34">
        <f t="shared" si="1"/>
        <v>36</v>
      </c>
    </row>
    <row r="35" spans="1:8">
      <c r="A35">
        <v>37</v>
      </c>
      <c r="B35" t="s">
        <v>287</v>
      </c>
      <c r="C35" t="s">
        <v>287</v>
      </c>
      <c r="D35">
        <v>19</v>
      </c>
      <c r="E35" t="s">
        <v>5853</v>
      </c>
      <c r="F35" t="s">
        <v>10609</v>
      </c>
      <c r="G35" t="str">
        <f t="shared" si="0"/>
        <v>Antique Copper</v>
      </c>
      <c r="H35">
        <f t="shared" si="1"/>
        <v>37</v>
      </c>
    </row>
    <row r="36" spans="1:8">
      <c r="A36">
        <v>38</v>
      </c>
      <c r="B36" t="s">
        <v>288</v>
      </c>
      <c r="C36" t="s">
        <v>288</v>
      </c>
      <c r="D36">
        <v>35</v>
      </c>
      <c r="E36" t="s">
        <v>5853</v>
      </c>
      <c r="F36" t="s">
        <v>9292</v>
      </c>
      <c r="G36" t="str">
        <f t="shared" si="0"/>
        <v>Anodized Aluminum</v>
      </c>
      <c r="H36">
        <f t="shared" si="1"/>
        <v>38</v>
      </c>
    </row>
    <row r="37" spans="1:8">
      <c r="A37">
        <v>39</v>
      </c>
      <c r="B37" t="s">
        <v>289</v>
      </c>
      <c r="C37" t="s">
        <v>290</v>
      </c>
      <c r="D37" t="s">
        <v>5853</v>
      </c>
      <c r="E37" t="s">
        <v>5853</v>
      </c>
      <c r="F37" t="s">
        <v>61372</v>
      </c>
      <c r="G37" t="str">
        <f t="shared" si="0"/>
        <v>Brass</v>
      </c>
      <c r="H37">
        <f t="shared" si="1"/>
        <v>39</v>
      </c>
    </row>
    <row r="38" spans="1:8">
      <c r="A38">
        <v>40</v>
      </c>
      <c r="B38" t="s">
        <v>263</v>
      </c>
      <c r="C38" t="s">
        <v>263</v>
      </c>
      <c r="D38">
        <v>18</v>
      </c>
      <c r="E38" t="s">
        <v>5853</v>
      </c>
      <c r="F38" t="s">
        <v>34415</v>
      </c>
      <c r="G38" t="str">
        <f t="shared" si="0"/>
        <v>Bronze</v>
      </c>
      <c r="H38">
        <f t="shared" si="1"/>
        <v>40</v>
      </c>
    </row>
    <row r="39" spans="1:8">
      <c r="A39">
        <v>41</v>
      </c>
      <c r="B39" t="s">
        <v>291</v>
      </c>
      <c r="C39" t="s">
        <v>291</v>
      </c>
      <c r="D39">
        <v>35</v>
      </c>
      <c r="E39" t="s">
        <v>5853</v>
      </c>
      <c r="F39" t="s">
        <v>7443</v>
      </c>
      <c r="G39" t="str">
        <f t="shared" si="0"/>
        <v>Brushed Aluminum</v>
      </c>
      <c r="H39">
        <f t="shared" si="1"/>
        <v>41</v>
      </c>
    </row>
    <row r="40" spans="1:8">
      <c r="A40">
        <v>42</v>
      </c>
      <c r="B40" t="s">
        <v>292</v>
      </c>
      <c r="C40" t="s">
        <v>292</v>
      </c>
      <c r="D40">
        <v>39</v>
      </c>
      <c r="E40" t="s">
        <v>5853</v>
      </c>
      <c r="F40" t="s">
        <v>61373</v>
      </c>
      <c r="G40" t="str">
        <f t="shared" si="0"/>
        <v>Brushed Brass</v>
      </c>
      <c r="H40">
        <f t="shared" si="1"/>
        <v>42</v>
      </c>
    </row>
    <row r="41" spans="1:8">
      <c r="A41">
        <v>43</v>
      </c>
      <c r="B41" t="s">
        <v>293</v>
      </c>
      <c r="C41" t="s">
        <v>293</v>
      </c>
      <c r="D41">
        <v>18</v>
      </c>
      <c r="E41" t="s">
        <v>5853</v>
      </c>
      <c r="F41" t="s">
        <v>10610</v>
      </c>
      <c r="G41" t="str">
        <f t="shared" si="0"/>
        <v>Brushed Bronze</v>
      </c>
      <c r="H41">
        <f t="shared" si="1"/>
        <v>43</v>
      </c>
    </row>
    <row r="42" spans="1:8">
      <c r="A42">
        <v>44</v>
      </c>
      <c r="B42" t="s">
        <v>294</v>
      </c>
      <c r="C42" t="s">
        <v>294</v>
      </c>
      <c r="D42">
        <v>48</v>
      </c>
      <c r="E42" t="s">
        <v>5853</v>
      </c>
      <c r="F42" t="s">
        <v>10611</v>
      </c>
      <c r="G42" t="str">
        <f t="shared" si="0"/>
        <v>Brushed Chrome</v>
      </c>
      <c r="H42">
        <f t="shared" si="1"/>
        <v>44</v>
      </c>
    </row>
    <row r="43" spans="1:8">
      <c r="A43">
        <v>45</v>
      </c>
      <c r="B43" t="s">
        <v>295</v>
      </c>
      <c r="C43" t="s">
        <v>295</v>
      </c>
      <c r="D43">
        <v>1</v>
      </c>
      <c r="E43" t="s">
        <v>5853</v>
      </c>
      <c r="F43" t="s">
        <v>64110</v>
      </c>
      <c r="G43" t="str">
        <f t="shared" si="0"/>
        <v>Brushed Nickel</v>
      </c>
      <c r="H43">
        <f t="shared" si="1"/>
        <v>45</v>
      </c>
    </row>
    <row r="44" spans="1:8">
      <c r="A44">
        <v>46</v>
      </c>
      <c r="B44" t="s">
        <v>296</v>
      </c>
      <c r="C44" t="s">
        <v>296</v>
      </c>
      <c r="D44">
        <v>68</v>
      </c>
      <c r="E44" t="s">
        <v>5853</v>
      </c>
      <c r="F44" t="s">
        <v>10612</v>
      </c>
      <c r="G44" t="str">
        <f t="shared" si="0"/>
        <v>Brushed Stainless Steel</v>
      </c>
      <c r="H44">
        <f t="shared" si="1"/>
        <v>46</v>
      </c>
    </row>
    <row r="45" spans="1:8">
      <c r="A45">
        <v>47</v>
      </c>
      <c r="B45" t="s">
        <v>297</v>
      </c>
      <c r="C45" t="s">
        <v>297</v>
      </c>
      <c r="D45">
        <v>430</v>
      </c>
      <c r="E45" t="s">
        <v>5853</v>
      </c>
      <c r="F45" t="s">
        <v>53856</v>
      </c>
      <c r="G45" t="str">
        <f t="shared" si="0"/>
        <v>Brushed Steel</v>
      </c>
      <c r="H45">
        <f t="shared" si="1"/>
        <v>47</v>
      </c>
    </row>
    <row r="46" spans="1:8">
      <c r="A46">
        <v>48</v>
      </c>
      <c r="B46" t="s">
        <v>298</v>
      </c>
      <c r="C46" t="s">
        <v>299</v>
      </c>
      <c r="D46" t="s">
        <v>5853</v>
      </c>
      <c r="E46" t="s">
        <v>5853</v>
      </c>
      <c r="F46" t="s">
        <v>9314</v>
      </c>
      <c r="G46" t="str">
        <f t="shared" si="0"/>
        <v>Chrome</v>
      </c>
      <c r="H46">
        <f t="shared" si="1"/>
        <v>48</v>
      </c>
    </row>
    <row r="47" spans="1:8">
      <c r="A47">
        <v>49</v>
      </c>
      <c r="B47" t="s">
        <v>300</v>
      </c>
      <c r="C47" t="s">
        <v>300</v>
      </c>
      <c r="D47" t="s">
        <v>5853</v>
      </c>
      <c r="E47" t="s">
        <v>5853</v>
      </c>
      <c r="F47" t="s">
        <v>10613</v>
      </c>
      <c r="G47" t="str">
        <f t="shared" si="0"/>
        <v>Glass</v>
      </c>
      <c r="H47">
        <f t="shared" si="1"/>
        <v>49</v>
      </c>
    </row>
    <row r="48" spans="1:8">
      <c r="A48">
        <v>50</v>
      </c>
      <c r="B48" t="s">
        <v>259</v>
      </c>
      <c r="C48" t="s">
        <v>259</v>
      </c>
      <c r="D48">
        <v>16</v>
      </c>
      <c r="E48" t="s">
        <v>5853</v>
      </c>
      <c r="F48" t="s">
        <v>7397</v>
      </c>
      <c r="G48" t="str">
        <f t="shared" si="0"/>
        <v>Gold</v>
      </c>
      <c r="H48">
        <f t="shared" si="1"/>
        <v>50</v>
      </c>
    </row>
    <row r="49" spans="1:8">
      <c r="A49">
        <v>51</v>
      </c>
      <c r="B49" t="s">
        <v>301</v>
      </c>
      <c r="C49" t="s">
        <v>301</v>
      </c>
      <c r="D49" t="s">
        <v>5853</v>
      </c>
      <c r="E49" t="s">
        <v>5853</v>
      </c>
      <c r="F49" t="s">
        <v>10614</v>
      </c>
      <c r="G49" t="str">
        <f t="shared" si="0"/>
        <v>Gunmetal</v>
      </c>
      <c r="H49">
        <f t="shared" si="1"/>
        <v>51</v>
      </c>
    </row>
    <row r="50" spans="1:8">
      <c r="A50">
        <v>52</v>
      </c>
      <c r="B50" t="s">
        <v>302</v>
      </c>
      <c r="C50" t="s">
        <v>302</v>
      </c>
      <c r="D50" t="s">
        <v>5853</v>
      </c>
      <c r="E50" t="s">
        <v>5853</v>
      </c>
      <c r="F50" t="s">
        <v>10615</v>
      </c>
      <c r="G50" t="str">
        <f t="shared" si="0"/>
        <v>Iron</v>
      </c>
      <c r="H50">
        <f t="shared" si="1"/>
        <v>52</v>
      </c>
    </row>
    <row r="51" spans="1:8">
      <c r="A51">
        <v>53</v>
      </c>
      <c r="B51" t="s">
        <v>303</v>
      </c>
      <c r="C51" t="s">
        <v>303</v>
      </c>
      <c r="D51" t="s">
        <v>5853</v>
      </c>
      <c r="E51" t="s">
        <v>5853</v>
      </c>
      <c r="F51" t="s">
        <v>7371</v>
      </c>
      <c r="G51" t="str">
        <f t="shared" si="0"/>
        <v>Mirror</v>
      </c>
      <c r="H51">
        <f t="shared" si="1"/>
        <v>53</v>
      </c>
    </row>
    <row r="52" spans="1:8">
      <c r="A52">
        <v>54</v>
      </c>
      <c r="B52" t="s">
        <v>304</v>
      </c>
      <c r="C52" t="s">
        <v>304</v>
      </c>
      <c r="D52" t="s">
        <v>5853</v>
      </c>
      <c r="E52" t="s">
        <v>5853</v>
      </c>
      <c r="F52" t="s">
        <v>8793</v>
      </c>
      <c r="G52" t="str">
        <f t="shared" si="0"/>
        <v>Pewter</v>
      </c>
      <c r="H52">
        <f t="shared" si="1"/>
        <v>54</v>
      </c>
    </row>
    <row r="53" spans="1:8">
      <c r="A53">
        <v>55</v>
      </c>
      <c r="B53" t="s">
        <v>305</v>
      </c>
      <c r="C53" t="s">
        <v>305</v>
      </c>
      <c r="D53" t="s">
        <v>5853</v>
      </c>
      <c r="E53" t="s">
        <v>5853</v>
      </c>
      <c r="F53" t="s">
        <v>10616</v>
      </c>
      <c r="G53" t="str">
        <f t="shared" si="0"/>
        <v>Plaster</v>
      </c>
      <c r="H53">
        <f t="shared" si="1"/>
        <v>55</v>
      </c>
    </row>
    <row r="54" spans="1:8">
      <c r="A54">
        <v>56</v>
      </c>
      <c r="B54" t="s">
        <v>24344</v>
      </c>
      <c r="C54" t="s">
        <v>24344</v>
      </c>
      <c r="D54">
        <v>8</v>
      </c>
      <c r="E54" t="s">
        <v>5853</v>
      </c>
      <c r="F54" t="s">
        <v>10617</v>
      </c>
      <c r="G54" t="str">
        <f t="shared" si="0"/>
        <v>White Plastic</v>
      </c>
      <c r="H54">
        <f t="shared" si="1"/>
        <v>56</v>
      </c>
    </row>
    <row r="55" spans="1:8">
      <c r="A55">
        <v>57</v>
      </c>
      <c r="B55" t="s">
        <v>307</v>
      </c>
      <c r="C55" t="s">
        <v>307</v>
      </c>
      <c r="D55" t="s">
        <v>5853</v>
      </c>
      <c r="E55" t="s">
        <v>5853</v>
      </c>
      <c r="F55" t="s">
        <v>9281</v>
      </c>
      <c r="G55" t="str">
        <f t="shared" si="0"/>
        <v>Platinum</v>
      </c>
      <c r="H55">
        <f t="shared" si="1"/>
        <v>57</v>
      </c>
    </row>
    <row r="56" spans="1:8">
      <c r="A56">
        <v>58</v>
      </c>
      <c r="B56" t="s">
        <v>308</v>
      </c>
      <c r="C56" t="s">
        <v>308</v>
      </c>
      <c r="D56">
        <v>35</v>
      </c>
      <c r="E56" t="s">
        <v>5853</v>
      </c>
      <c r="F56" t="s">
        <v>10618</v>
      </c>
      <c r="G56" t="str">
        <f t="shared" si="0"/>
        <v>Polished Aluminum</v>
      </c>
      <c r="H56">
        <f t="shared" si="1"/>
        <v>58</v>
      </c>
    </row>
    <row r="57" spans="1:8">
      <c r="A57">
        <v>59</v>
      </c>
      <c r="B57" t="s">
        <v>309</v>
      </c>
      <c r="C57" t="s">
        <v>309</v>
      </c>
      <c r="D57">
        <v>39</v>
      </c>
      <c r="E57" t="s">
        <v>5853</v>
      </c>
      <c r="F57" t="s">
        <v>47435</v>
      </c>
      <c r="G57" t="str">
        <f t="shared" si="0"/>
        <v>Polished Brass</v>
      </c>
      <c r="H57">
        <f t="shared" si="1"/>
        <v>59</v>
      </c>
    </row>
    <row r="58" spans="1:8">
      <c r="A58">
        <v>60</v>
      </c>
      <c r="B58" t="s">
        <v>310</v>
      </c>
      <c r="C58" t="s">
        <v>310</v>
      </c>
      <c r="D58">
        <v>430</v>
      </c>
      <c r="E58" t="s">
        <v>5853</v>
      </c>
      <c r="F58" t="s">
        <v>10619</v>
      </c>
      <c r="G58" t="str">
        <f t="shared" si="0"/>
        <v>Polished Steel</v>
      </c>
      <c r="H58">
        <f t="shared" si="1"/>
        <v>60</v>
      </c>
    </row>
    <row r="59" spans="1:8">
      <c r="A59">
        <v>61</v>
      </c>
      <c r="B59" t="s">
        <v>311</v>
      </c>
      <c r="C59" t="s">
        <v>311</v>
      </c>
      <c r="D59" t="s">
        <v>5853</v>
      </c>
      <c r="E59" t="s">
        <v>5853</v>
      </c>
      <c r="F59" t="s">
        <v>10620</v>
      </c>
      <c r="G59" t="str">
        <f t="shared" si="0"/>
        <v>Porcelain</v>
      </c>
      <c r="H59">
        <f t="shared" si="1"/>
        <v>61</v>
      </c>
    </row>
    <row r="60" spans="1:8">
      <c r="A60">
        <v>62</v>
      </c>
      <c r="B60" t="s">
        <v>312</v>
      </c>
      <c r="C60" t="s">
        <v>312</v>
      </c>
      <c r="D60" t="s">
        <v>5853</v>
      </c>
      <c r="E60" t="s">
        <v>5853</v>
      </c>
      <c r="F60" t="s">
        <v>10621</v>
      </c>
      <c r="G60" t="str">
        <f t="shared" si="0"/>
        <v>Sandblasted</v>
      </c>
      <c r="H60">
        <f t="shared" si="1"/>
        <v>62</v>
      </c>
    </row>
    <row r="61" spans="1:8">
      <c r="A61">
        <v>63</v>
      </c>
      <c r="B61" t="s">
        <v>313</v>
      </c>
      <c r="C61" t="s">
        <v>313</v>
      </c>
      <c r="D61">
        <v>35</v>
      </c>
      <c r="E61" t="s">
        <v>5853</v>
      </c>
      <c r="F61" t="s">
        <v>7408</v>
      </c>
      <c r="G61" t="str">
        <f t="shared" si="0"/>
        <v>Satin Aluminum</v>
      </c>
      <c r="H61">
        <f t="shared" si="1"/>
        <v>63</v>
      </c>
    </row>
    <row r="62" spans="1:8">
      <c r="A62">
        <v>64</v>
      </c>
      <c r="B62" t="s">
        <v>314</v>
      </c>
      <c r="C62" t="s">
        <v>314</v>
      </c>
      <c r="D62">
        <v>19</v>
      </c>
      <c r="E62" t="s">
        <v>5853</v>
      </c>
      <c r="F62" t="s">
        <v>53857</v>
      </c>
      <c r="G62" t="str">
        <f t="shared" si="0"/>
        <v>Satin Copper</v>
      </c>
      <c r="H62">
        <f t="shared" si="1"/>
        <v>64</v>
      </c>
    </row>
    <row r="63" spans="1:8">
      <c r="A63">
        <v>65</v>
      </c>
      <c r="B63" t="s">
        <v>315</v>
      </c>
      <c r="C63" t="s">
        <v>315</v>
      </c>
      <c r="D63">
        <v>16</v>
      </c>
      <c r="E63" t="s">
        <v>5853</v>
      </c>
      <c r="F63" t="s">
        <v>10622</v>
      </c>
      <c r="G63" t="str">
        <f t="shared" si="0"/>
        <v>Satin Gold</v>
      </c>
      <c r="H63">
        <f t="shared" si="1"/>
        <v>65</v>
      </c>
    </row>
    <row r="64" spans="1:8">
      <c r="A64">
        <v>66</v>
      </c>
      <c r="B64" t="s">
        <v>316</v>
      </c>
      <c r="C64" t="s">
        <v>316</v>
      </c>
      <c r="D64">
        <v>430</v>
      </c>
      <c r="E64" t="s">
        <v>5853</v>
      </c>
      <c r="F64" t="s">
        <v>10623</v>
      </c>
      <c r="G64" t="str">
        <f t="shared" si="0"/>
        <v>Satin Steel</v>
      </c>
      <c r="H64">
        <f t="shared" si="1"/>
        <v>66</v>
      </c>
    </row>
    <row r="65" spans="1:8">
      <c r="A65">
        <v>68</v>
      </c>
      <c r="B65" t="s">
        <v>317</v>
      </c>
      <c r="C65" t="s">
        <v>317</v>
      </c>
      <c r="D65" t="s">
        <v>5853</v>
      </c>
      <c r="E65" t="s">
        <v>5853</v>
      </c>
      <c r="F65" t="s">
        <v>9296</v>
      </c>
      <c r="G65" t="str">
        <f t="shared" si="0"/>
        <v>Stainless Steel</v>
      </c>
      <c r="H65">
        <f t="shared" si="1"/>
        <v>68</v>
      </c>
    </row>
    <row r="66" spans="1:8">
      <c r="A66">
        <v>69</v>
      </c>
      <c r="B66" t="s">
        <v>318</v>
      </c>
      <c r="C66" t="s">
        <v>318</v>
      </c>
      <c r="D66">
        <v>5</v>
      </c>
      <c r="E66" t="s">
        <v>5853</v>
      </c>
      <c r="F66" t="s">
        <v>10624</v>
      </c>
      <c r="G66" t="str">
        <f t="shared" si="0"/>
        <v>Transparent</v>
      </c>
      <c r="H66">
        <f t="shared" si="1"/>
        <v>69</v>
      </c>
    </row>
    <row r="67" spans="1:8">
      <c r="A67">
        <v>70</v>
      </c>
      <c r="B67" t="s">
        <v>319</v>
      </c>
      <c r="C67" t="s">
        <v>319</v>
      </c>
      <c r="D67" t="s">
        <v>5853</v>
      </c>
      <c r="E67" t="s">
        <v>5853</v>
      </c>
      <c r="F67" t="s">
        <v>7379</v>
      </c>
      <c r="G67" t="str">
        <f t="shared" ref="G67:G130" si="2">CONCATENATE(E67,B67)</f>
        <v>Yellow</v>
      </c>
      <c r="H67">
        <f t="shared" ref="H67:H130" si="3">A67</f>
        <v>70</v>
      </c>
    </row>
    <row r="68" spans="1:8">
      <c r="A68">
        <v>71</v>
      </c>
      <c r="B68" t="s">
        <v>320</v>
      </c>
      <c r="C68" t="s">
        <v>320</v>
      </c>
      <c r="D68" t="s">
        <v>5853</v>
      </c>
      <c r="E68" t="s">
        <v>5853</v>
      </c>
      <c r="F68" t="s">
        <v>10625</v>
      </c>
      <c r="G68" t="str">
        <f t="shared" si="2"/>
        <v>Zinc</v>
      </c>
      <c r="H68">
        <f t="shared" si="3"/>
        <v>71</v>
      </c>
    </row>
    <row r="69" spans="1:8">
      <c r="A69">
        <v>72</v>
      </c>
      <c r="B69" t="s">
        <v>240</v>
      </c>
      <c r="C69" t="s">
        <v>321</v>
      </c>
      <c r="D69">
        <v>6</v>
      </c>
      <c r="E69">
        <v>73</v>
      </c>
      <c r="F69" t="s">
        <v>10626</v>
      </c>
      <c r="G69" t="str">
        <f t="shared" si="2"/>
        <v>73Black</v>
      </c>
      <c r="H69">
        <f t="shared" si="3"/>
        <v>72</v>
      </c>
    </row>
    <row r="70" spans="1:8">
      <c r="A70">
        <v>73</v>
      </c>
      <c r="B70" t="s">
        <v>289</v>
      </c>
      <c r="C70" t="s">
        <v>322</v>
      </c>
      <c r="D70">
        <v>39</v>
      </c>
      <c r="E70">
        <v>73</v>
      </c>
      <c r="F70" t="s">
        <v>10627</v>
      </c>
      <c r="G70" t="str">
        <f t="shared" si="2"/>
        <v>73Brass</v>
      </c>
      <c r="H70">
        <f t="shared" si="3"/>
        <v>73</v>
      </c>
    </row>
    <row r="71" spans="1:8">
      <c r="A71">
        <v>74</v>
      </c>
      <c r="B71" t="s">
        <v>263</v>
      </c>
      <c r="C71" t="s">
        <v>323</v>
      </c>
      <c r="D71">
        <v>18</v>
      </c>
      <c r="E71">
        <v>73</v>
      </c>
      <c r="F71" t="s">
        <v>10628</v>
      </c>
      <c r="G71" t="str">
        <f t="shared" si="2"/>
        <v>73Bronze</v>
      </c>
      <c r="H71">
        <f t="shared" si="3"/>
        <v>74</v>
      </c>
    </row>
    <row r="72" spans="1:8">
      <c r="A72">
        <v>75</v>
      </c>
      <c r="B72" t="s">
        <v>298</v>
      </c>
      <c r="C72" t="s">
        <v>324</v>
      </c>
      <c r="D72">
        <v>48</v>
      </c>
      <c r="E72">
        <v>73</v>
      </c>
      <c r="F72" t="s">
        <v>10629</v>
      </c>
      <c r="G72" t="str">
        <f t="shared" si="2"/>
        <v>73Chrome</v>
      </c>
      <c r="H72">
        <f t="shared" si="3"/>
        <v>75</v>
      </c>
    </row>
    <row r="73" spans="1:8">
      <c r="A73">
        <v>76</v>
      </c>
      <c r="B73" t="s">
        <v>325</v>
      </c>
      <c r="C73" t="s">
        <v>326</v>
      </c>
      <c r="D73">
        <v>18</v>
      </c>
      <c r="E73">
        <v>73</v>
      </c>
      <c r="F73" t="s">
        <v>10630</v>
      </c>
      <c r="G73" t="str">
        <f t="shared" si="2"/>
        <v>73Deep Bronze</v>
      </c>
      <c r="H73">
        <f t="shared" si="3"/>
        <v>76</v>
      </c>
    </row>
    <row r="74" spans="1:8">
      <c r="A74">
        <v>77</v>
      </c>
      <c r="B74" t="s">
        <v>301</v>
      </c>
      <c r="C74" t="s">
        <v>327</v>
      </c>
      <c r="D74">
        <v>51</v>
      </c>
      <c r="E74">
        <v>73</v>
      </c>
      <c r="F74" t="s">
        <v>10631</v>
      </c>
      <c r="G74" t="str">
        <f t="shared" si="2"/>
        <v>73Gunmetal</v>
      </c>
      <c r="H74">
        <f t="shared" si="3"/>
        <v>77</v>
      </c>
    </row>
    <row r="75" spans="1:8">
      <c r="A75">
        <v>78</v>
      </c>
      <c r="B75" t="s">
        <v>328</v>
      </c>
      <c r="C75" t="s">
        <v>329</v>
      </c>
      <c r="D75">
        <v>17</v>
      </c>
      <c r="E75">
        <v>73</v>
      </c>
      <c r="F75" t="s">
        <v>10632</v>
      </c>
      <c r="G75" t="str">
        <f t="shared" si="2"/>
        <v>73Metal</v>
      </c>
      <c r="H75">
        <f t="shared" si="3"/>
        <v>78</v>
      </c>
    </row>
    <row r="76" spans="1:8">
      <c r="A76">
        <v>79</v>
      </c>
      <c r="B76" t="s">
        <v>232</v>
      </c>
      <c r="C76" t="s">
        <v>330</v>
      </c>
      <c r="D76">
        <v>1</v>
      </c>
      <c r="E76">
        <v>73</v>
      </c>
      <c r="F76" t="s">
        <v>10633</v>
      </c>
      <c r="G76" t="str">
        <f t="shared" si="2"/>
        <v>73Satin Nickel</v>
      </c>
      <c r="H76">
        <f t="shared" si="3"/>
        <v>79</v>
      </c>
    </row>
    <row r="77" spans="1:8">
      <c r="A77">
        <v>80</v>
      </c>
      <c r="B77" t="s">
        <v>261</v>
      </c>
      <c r="C77" t="s">
        <v>331</v>
      </c>
      <c r="D77">
        <v>17</v>
      </c>
      <c r="E77">
        <v>73</v>
      </c>
      <c r="F77" t="s">
        <v>10634</v>
      </c>
      <c r="G77" t="str">
        <f t="shared" si="2"/>
        <v>73Silver</v>
      </c>
      <c r="H77">
        <f t="shared" si="3"/>
        <v>80</v>
      </c>
    </row>
    <row r="78" spans="1:8">
      <c r="A78">
        <v>81</v>
      </c>
      <c r="B78" t="s">
        <v>332</v>
      </c>
      <c r="C78" t="s">
        <v>333</v>
      </c>
      <c r="D78">
        <v>17</v>
      </c>
      <c r="E78">
        <v>73</v>
      </c>
      <c r="F78" t="s">
        <v>10635</v>
      </c>
      <c r="G78" t="str">
        <f t="shared" si="2"/>
        <v>73Vista Silver</v>
      </c>
      <c r="H78">
        <f t="shared" si="3"/>
        <v>81</v>
      </c>
    </row>
    <row r="79" spans="1:8">
      <c r="A79">
        <v>82</v>
      </c>
      <c r="B79" t="s">
        <v>334</v>
      </c>
      <c r="C79" t="s">
        <v>335</v>
      </c>
      <c r="D79">
        <v>52</v>
      </c>
      <c r="E79">
        <v>73</v>
      </c>
      <c r="F79" t="s">
        <v>10636</v>
      </c>
      <c r="G79" t="str">
        <f t="shared" si="2"/>
        <v>73Wrought Iron</v>
      </c>
      <c r="H79">
        <f t="shared" si="3"/>
        <v>82</v>
      </c>
    </row>
    <row r="80" spans="1:8">
      <c r="A80">
        <v>83</v>
      </c>
      <c r="B80" t="s">
        <v>336</v>
      </c>
      <c r="C80" t="s">
        <v>337</v>
      </c>
      <c r="D80">
        <v>39</v>
      </c>
      <c r="E80">
        <v>328</v>
      </c>
      <c r="F80" t="s">
        <v>10637</v>
      </c>
      <c r="G80" t="str">
        <f t="shared" si="2"/>
        <v>328Aged Brass</v>
      </c>
      <c r="H80">
        <f t="shared" si="3"/>
        <v>83</v>
      </c>
    </row>
    <row r="81" spans="1:8">
      <c r="A81">
        <v>84</v>
      </c>
      <c r="B81" t="s">
        <v>240</v>
      </c>
      <c r="C81" t="s">
        <v>338</v>
      </c>
      <c r="D81">
        <v>6</v>
      </c>
      <c r="E81">
        <v>328</v>
      </c>
      <c r="F81" t="s">
        <v>10638</v>
      </c>
      <c r="G81" t="str">
        <f t="shared" si="2"/>
        <v>328Black</v>
      </c>
      <c r="H81">
        <f t="shared" si="3"/>
        <v>84</v>
      </c>
    </row>
    <row r="82" spans="1:8">
      <c r="A82">
        <v>85</v>
      </c>
      <c r="B82" t="s">
        <v>289</v>
      </c>
      <c r="C82" t="s">
        <v>339</v>
      </c>
      <c r="D82">
        <v>39</v>
      </c>
      <c r="E82">
        <v>328</v>
      </c>
      <c r="F82" t="s">
        <v>10639</v>
      </c>
      <c r="G82" t="str">
        <f t="shared" si="2"/>
        <v>328Brass</v>
      </c>
      <c r="H82">
        <f t="shared" si="3"/>
        <v>85</v>
      </c>
    </row>
    <row r="83" spans="1:8">
      <c r="A83">
        <v>86</v>
      </c>
      <c r="B83" t="s">
        <v>263</v>
      </c>
      <c r="C83" t="s">
        <v>340</v>
      </c>
      <c r="D83">
        <v>18</v>
      </c>
      <c r="E83">
        <v>328</v>
      </c>
      <c r="F83" t="s">
        <v>10640</v>
      </c>
      <c r="G83" t="str">
        <f t="shared" si="2"/>
        <v>328Bronze</v>
      </c>
      <c r="H83">
        <f t="shared" si="3"/>
        <v>86</v>
      </c>
    </row>
    <row r="84" spans="1:8">
      <c r="A84">
        <v>87</v>
      </c>
      <c r="B84" t="s">
        <v>293</v>
      </c>
      <c r="C84" t="s">
        <v>341</v>
      </c>
      <c r="D84">
        <v>18</v>
      </c>
      <c r="E84">
        <v>328</v>
      </c>
      <c r="F84" t="s">
        <v>10641</v>
      </c>
      <c r="G84" t="str">
        <f t="shared" si="2"/>
        <v>328Brushed Bronze</v>
      </c>
      <c r="H84">
        <f t="shared" si="3"/>
        <v>87</v>
      </c>
    </row>
    <row r="85" spans="1:8">
      <c r="A85">
        <v>88</v>
      </c>
      <c r="B85" t="s">
        <v>298</v>
      </c>
      <c r="C85" t="s">
        <v>342</v>
      </c>
      <c r="D85">
        <v>48</v>
      </c>
      <c r="E85">
        <v>328</v>
      </c>
      <c r="F85" t="s">
        <v>10642</v>
      </c>
      <c r="G85" t="str">
        <f t="shared" si="2"/>
        <v>328Chrome</v>
      </c>
      <c r="H85">
        <f t="shared" si="3"/>
        <v>88</v>
      </c>
    </row>
    <row r="86" spans="1:8">
      <c r="A86">
        <v>89</v>
      </c>
      <c r="B86" t="s">
        <v>343</v>
      </c>
      <c r="C86" t="s">
        <v>344</v>
      </c>
      <c r="D86">
        <v>19</v>
      </c>
      <c r="E86">
        <v>328</v>
      </c>
      <c r="F86" t="s">
        <v>10643</v>
      </c>
      <c r="G86" t="str">
        <f t="shared" si="2"/>
        <v>328Copper Metallic</v>
      </c>
      <c r="H86">
        <f t="shared" si="3"/>
        <v>89</v>
      </c>
    </row>
    <row r="87" spans="1:8">
      <c r="A87">
        <v>90</v>
      </c>
      <c r="B87" t="s">
        <v>302</v>
      </c>
      <c r="C87" t="s">
        <v>345</v>
      </c>
      <c r="D87">
        <v>52</v>
      </c>
      <c r="E87">
        <v>328</v>
      </c>
      <c r="F87" t="s">
        <v>10644</v>
      </c>
      <c r="G87" t="str">
        <f t="shared" si="2"/>
        <v>328Iron</v>
      </c>
      <c r="H87">
        <f t="shared" si="3"/>
        <v>90</v>
      </c>
    </row>
    <row r="88" spans="1:8">
      <c r="A88">
        <v>91</v>
      </c>
      <c r="B88" t="s">
        <v>346</v>
      </c>
      <c r="C88" t="s">
        <v>347</v>
      </c>
      <c r="D88">
        <v>18</v>
      </c>
      <c r="E88">
        <v>328</v>
      </c>
      <c r="F88" t="s">
        <v>10645</v>
      </c>
      <c r="G88" t="str">
        <f t="shared" si="2"/>
        <v>328metro bronze</v>
      </c>
      <c r="H88">
        <f t="shared" si="3"/>
        <v>91</v>
      </c>
    </row>
    <row r="89" spans="1:8">
      <c r="A89">
        <v>92</v>
      </c>
      <c r="B89" t="s">
        <v>348</v>
      </c>
      <c r="C89" t="s">
        <v>349</v>
      </c>
      <c r="D89">
        <v>18</v>
      </c>
      <c r="E89">
        <v>328</v>
      </c>
      <c r="F89" t="s">
        <v>10646</v>
      </c>
      <c r="G89" t="str">
        <f t="shared" si="2"/>
        <v>328Old Bronze</v>
      </c>
      <c r="H89">
        <f t="shared" si="3"/>
        <v>92</v>
      </c>
    </row>
    <row r="90" spans="1:8">
      <c r="A90">
        <v>93</v>
      </c>
      <c r="B90" t="s">
        <v>350</v>
      </c>
      <c r="C90" t="s">
        <v>351</v>
      </c>
      <c r="D90">
        <v>13</v>
      </c>
      <c r="E90">
        <v>328</v>
      </c>
      <c r="F90" t="s">
        <v>10647</v>
      </c>
      <c r="G90" t="str">
        <f t="shared" si="2"/>
        <v>328Sienna</v>
      </c>
      <c r="H90">
        <f t="shared" si="3"/>
        <v>93</v>
      </c>
    </row>
    <row r="91" spans="1:8">
      <c r="A91">
        <v>94</v>
      </c>
      <c r="B91" t="s">
        <v>352</v>
      </c>
      <c r="C91" t="s">
        <v>353</v>
      </c>
      <c r="D91">
        <v>68</v>
      </c>
      <c r="E91">
        <v>328</v>
      </c>
      <c r="F91" t="s">
        <v>10648</v>
      </c>
      <c r="G91" t="str">
        <f t="shared" si="2"/>
        <v>328Titanium</v>
      </c>
      <c r="H91">
        <f t="shared" si="3"/>
        <v>94</v>
      </c>
    </row>
    <row r="92" spans="1:8">
      <c r="A92">
        <v>95</v>
      </c>
      <c r="B92" t="s">
        <v>354</v>
      </c>
      <c r="C92" t="s">
        <v>355</v>
      </c>
      <c r="D92">
        <v>18</v>
      </c>
      <c r="E92">
        <v>328</v>
      </c>
      <c r="F92" t="s">
        <v>10649</v>
      </c>
      <c r="G92" t="str">
        <f t="shared" si="2"/>
        <v>328Victorian Bronze</v>
      </c>
      <c r="H92">
        <f t="shared" si="3"/>
        <v>95</v>
      </c>
    </row>
    <row r="93" spans="1:8">
      <c r="A93">
        <v>96</v>
      </c>
      <c r="B93" t="s">
        <v>356</v>
      </c>
      <c r="C93" t="s">
        <v>357</v>
      </c>
      <c r="D93">
        <v>6</v>
      </c>
      <c r="E93">
        <v>328</v>
      </c>
      <c r="F93" t="s">
        <v>10650</v>
      </c>
      <c r="G93" t="str">
        <f t="shared" si="2"/>
        <v>328Vintage Black</v>
      </c>
      <c r="H93">
        <f t="shared" si="3"/>
        <v>96</v>
      </c>
    </row>
    <row r="94" spans="1:8">
      <c r="A94">
        <v>97</v>
      </c>
      <c r="B94" t="s">
        <v>313</v>
      </c>
      <c r="C94" t="s">
        <v>358</v>
      </c>
      <c r="D94">
        <v>35</v>
      </c>
      <c r="E94">
        <v>73</v>
      </c>
      <c r="F94" t="s">
        <v>10651</v>
      </c>
      <c r="G94" t="str">
        <f t="shared" si="2"/>
        <v>73Satin Aluminum</v>
      </c>
      <c r="H94">
        <f t="shared" si="3"/>
        <v>97</v>
      </c>
    </row>
    <row r="95" spans="1:8">
      <c r="A95">
        <v>98</v>
      </c>
      <c r="B95" t="s">
        <v>359</v>
      </c>
      <c r="C95" t="s">
        <v>360</v>
      </c>
      <c r="D95">
        <v>18</v>
      </c>
      <c r="E95">
        <v>459</v>
      </c>
      <c r="F95" t="s">
        <v>8616</v>
      </c>
      <c r="G95" t="str">
        <f t="shared" si="2"/>
        <v>459antique bronze</v>
      </c>
      <c r="H95">
        <f t="shared" si="3"/>
        <v>98</v>
      </c>
    </row>
    <row r="96" spans="1:8">
      <c r="A96">
        <v>99</v>
      </c>
      <c r="B96" t="s">
        <v>240</v>
      </c>
      <c r="C96" t="s">
        <v>361</v>
      </c>
      <c r="D96">
        <v>6</v>
      </c>
      <c r="E96">
        <v>459</v>
      </c>
      <c r="F96" t="s">
        <v>8617</v>
      </c>
      <c r="G96" t="str">
        <f t="shared" si="2"/>
        <v>459Black</v>
      </c>
      <c r="H96">
        <f t="shared" si="3"/>
        <v>99</v>
      </c>
    </row>
    <row r="97" spans="1:8">
      <c r="A97">
        <v>100</v>
      </c>
      <c r="B97" t="s">
        <v>289</v>
      </c>
      <c r="C97" t="s">
        <v>362</v>
      </c>
      <c r="D97">
        <v>39</v>
      </c>
      <c r="E97">
        <v>459</v>
      </c>
      <c r="F97" t="s">
        <v>10652</v>
      </c>
      <c r="G97" t="str">
        <f t="shared" si="2"/>
        <v>459Brass</v>
      </c>
      <c r="H97">
        <f t="shared" si="3"/>
        <v>100</v>
      </c>
    </row>
    <row r="98" spans="1:8">
      <c r="A98">
        <v>101</v>
      </c>
      <c r="B98" t="s">
        <v>236</v>
      </c>
      <c r="C98" t="s">
        <v>363</v>
      </c>
      <c r="D98">
        <v>3</v>
      </c>
      <c r="E98">
        <v>459</v>
      </c>
      <c r="F98" t="s">
        <v>10653</v>
      </c>
      <c r="G98" t="str">
        <f t="shared" si="2"/>
        <v>459Polished Nickel</v>
      </c>
      <c r="H98">
        <f t="shared" si="3"/>
        <v>101</v>
      </c>
    </row>
    <row r="99" spans="1:8">
      <c r="A99">
        <v>102</v>
      </c>
      <c r="B99" t="s">
        <v>232</v>
      </c>
      <c r="C99" t="s">
        <v>5853</v>
      </c>
      <c r="D99">
        <v>1</v>
      </c>
      <c r="E99">
        <v>459</v>
      </c>
      <c r="F99" t="s">
        <v>53858</v>
      </c>
      <c r="G99" t="str">
        <f t="shared" si="2"/>
        <v>459Satin Nickel</v>
      </c>
      <c r="H99">
        <f t="shared" si="3"/>
        <v>102</v>
      </c>
    </row>
    <row r="100" spans="1:8">
      <c r="A100">
        <v>103</v>
      </c>
      <c r="B100" t="s">
        <v>243</v>
      </c>
      <c r="C100" t="s">
        <v>364</v>
      </c>
      <c r="D100">
        <v>8</v>
      </c>
      <c r="E100">
        <v>459</v>
      </c>
      <c r="F100" t="s">
        <v>7439</v>
      </c>
      <c r="G100" t="str">
        <f t="shared" si="2"/>
        <v>459White</v>
      </c>
      <c r="H100">
        <f t="shared" si="3"/>
        <v>103</v>
      </c>
    </row>
    <row r="101" spans="1:8">
      <c r="A101">
        <v>104</v>
      </c>
      <c r="B101" t="s">
        <v>285</v>
      </c>
      <c r="C101" t="s">
        <v>365</v>
      </c>
      <c r="D101">
        <v>35</v>
      </c>
      <c r="E101">
        <v>460</v>
      </c>
      <c r="F101" t="s">
        <v>10654</v>
      </c>
      <c r="G101" t="str">
        <f t="shared" si="2"/>
        <v>460Aluminum</v>
      </c>
      <c r="H101">
        <f t="shared" si="3"/>
        <v>104</v>
      </c>
    </row>
    <row r="102" spans="1:8">
      <c r="A102">
        <v>105</v>
      </c>
      <c r="B102" t="s">
        <v>285</v>
      </c>
      <c r="C102" t="s">
        <v>366</v>
      </c>
      <c r="D102">
        <v>35</v>
      </c>
      <c r="E102">
        <v>321</v>
      </c>
      <c r="F102" t="s">
        <v>10655</v>
      </c>
      <c r="G102" t="str">
        <f t="shared" si="2"/>
        <v>321Aluminum</v>
      </c>
      <c r="H102">
        <f t="shared" si="3"/>
        <v>105</v>
      </c>
    </row>
    <row r="103" spans="1:8">
      <c r="A103">
        <v>106</v>
      </c>
      <c r="B103" t="s">
        <v>232</v>
      </c>
      <c r="C103" t="s">
        <v>367</v>
      </c>
      <c r="D103">
        <v>1</v>
      </c>
      <c r="E103">
        <v>321</v>
      </c>
      <c r="F103" t="s">
        <v>10656</v>
      </c>
      <c r="G103" t="str">
        <f t="shared" si="2"/>
        <v>321Satin Nickel</v>
      </c>
      <c r="H103">
        <f t="shared" si="3"/>
        <v>106</v>
      </c>
    </row>
    <row r="104" spans="1:8">
      <c r="A104">
        <v>107</v>
      </c>
      <c r="B104" t="s">
        <v>284</v>
      </c>
      <c r="C104" t="s">
        <v>368</v>
      </c>
      <c r="D104">
        <v>39</v>
      </c>
      <c r="E104">
        <v>3</v>
      </c>
      <c r="F104" t="s">
        <v>10657</v>
      </c>
      <c r="G104" t="str">
        <f t="shared" si="2"/>
        <v>3Satin Brass</v>
      </c>
      <c r="H104">
        <f t="shared" si="3"/>
        <v>107</v>
      </c>
    </row>
    <row r="105" spans="1:8">
      <c r="A105">
        <v>108</v>
      </c>
      <c r="B105" t="s">
        <v>234</v>
      </c>
      <c r="C105" t="s">
        <v>369</v>
      </c>
      <c r="D105">
        <v>48</v>
      </c>
      <c r="E105">
        <v>3</v>
      </c>
      <c r="F105" t="s">
        <v>10658</v>
      </c>
      <c r="G105" t="str">
        <f t="shared" si="2"/>
        <v>3Satin Chrome</v>
      </c>
      <c r="H105">
        <f t="shared" si="3"/>
        <v>108</v>
      </c>
    </row>
    <row r="106" spans="1:8">
      <c r="A106">
        <v>109</v>
      </c>
      <c r="B106" t="s">
        <v>370</v>
      </c>
      <c r="C106" t="s">
        <v>370</v>
      </c>
      <c r="D106">
        <v>39</v>
      </c>
      <c r="E106" t="s">
        <v>5853</v>
      </c>
      <c r="F106" t="s">
        <v>10659</v>
      </c>
      <c r="G106" t="str">
        <f t="shared" si="2"/>
        <v>Antique Brass</v>
      </c>
      <c r="H106">
        <f t="shared" si="3"/>
        <v>109</v>
      </c>
    </row>
    <row r="107" spans="1:8">
      <c r="A107">
        <v>110</v>
      </c>
      <c r="B107" t="s">
        <v>234</v>
      </c>
      <c r="C107" t="s">
        <v>371</v>
      </c>
      <c r="D107">
        <v>48</v>
      </c>
      <c r="E107" t="s">
        <v>5853</v>
      </c>
      <c r="F107" t="s">
        <v>7367</v>
      </c>
      <c r="G107" t="str">
        <f t="shared" si="2"/>
        <v>Satin Chrome</v>
      </c>
      <c r="H107">
        <f t="shared" si="3"/>
        <v>110</v>
      </c>
    </row>
    <row r="108" spans="1:8">
      <c r="A108">
        <v>149</v>
      </c>
      <c r="B108" t="s">
        <v>372</v>
      </c>
      <c r="C108" t="s">
        <v>372</v>
      </c>
      <c r="D108">
        <v>9</v>
      </c>
      <c r="E108" t="s">
        <v>5853</v>
      </c>
      <c r="F108" t="s">
        <v>10660</v>
      </c>
      <c r="G108" t="str">
        <f t="shared" si="2"/>
        <v>Almond</v>
      </c>
      <c r="H108">
        <f t="shared" si="3"/>
        <v>149</v>
      </c>
    </row>
    <row r="109" spans="1:8">
      <c r="A109">
        <v>150</v>
      </c>
      <c r="B109" t="s">
        <v>373</v>
      </c>
      <c r="C109" t="s">
        <v>373</v>
      </c>
      <c r="D109" t="s">
        <v>5853</v>
      </c>
      <c r="E109" t="s">
        <v>5853</v>
      </c>
      <c r="F109" t="s">
        <v>7384</v>
      </c>
      <c r="G109" t="str">
        <f t="shared" si="2"/>
        <v>Amber</v>
      </c>
      <c r="H109">
        <f t="shared" si="3"/>
        <v>150</v>
      </c>
    </row>
    <row r="110" spans="1:8">
      <c r="A110">
        <v>151</v>
      </c>
      <c r="B110" t="s">
        <v>374</v>
      </c>
      <c r="C110" t="s">
        <v>374</v>
      </c>
      <c r="D110">
        <v>9</v>
      </c>
      <c r="E110" t="s">
        <v>5853</v>
      </c>
      <c r="F110" t="s">
        <v>10661</v>
      </c>
      <c r="G110" t="str">
        <f t="shared" si="2"/>
        <v>Biscuit</v>
      </c>
      <c r="H110">
        <f t="shared" si="3"/>
        <v>151</v>
      </c>
    </row>
    <row r="111" spans="1:8">
      <c r="A111">
        <v>152</v>
      </c>
      <c r="B111" t="s">
        <v>375</v>
      </c>
      <c r="C111" t="s">
        <v>375</v>
      </c>
      <c r="D111">
        <v>1</v>
      </c>
      <c r="E111" t="s">
        <v>5853</v>
      </c>
      <c r="F111" t="s">
        <v>10662</v>
      </c>
      <c r="G111" t="str">
        <f t="shared" si="2"/>
        <v>Antique Nickel</v>
      </c>
      <c r="H111">
        <f t="shared" si="3"/>
        <v>152</v>
      </c>
    </row>
    <row r="112" spans="1:8">
      <c r="A112">
        <v>153</v>
      </c>
      <c r="B112" t="s">
        <v>376</v>
      </c>
      <c r="C112" t="s">
        <v>377</v>
      </c>
      <c r="D112">
        <v>9</v>
      </c>
      <c r="E112" t="s">
        <v>5853</v>
      </c>
      <c r="F112" t="s">
        <v>10663</v>
      </c>
      <c r="G112" t="str">
        <f t="shared" si="2"/>
        <v>Bisque</v>
      </c>
      <c r="H112">
        <f t="shared" si="3"/>
        <v>153</v>
      </c>
    </row>
    <row r="113" spans="1:8">
      <c r="A113">
        <v>154</v>
      </c>
      <c r="B113" t="s">
        <v>378</v>
      </c>
      <c r="C113" t="s">
        <v>378</v>
      </c>
      <c r="D113">
        <v>6</v>
      </c>
      <c r="E113" t="s">
        <v>5853</v>
      </c>
      <c r="F113" t="s">
        <v>10664</v>
      </c>
      <c r="G113" t="str">
        <f t="shared" si="2"/>
        <v>Black Chrome</v>
      </c>
      <c r="H113">
        <f t="shared" si="3"/>
        <v>154</v>
      </c>
    </row>
    <row r="114" spans="1:8">
      <c r="A114">
        <v>155</v>
      </c>
      <c r="B114" t="s">
        <v>379</v>
      </c>
      <c r="C114" t="s">
        <v>379</v>
      </c>
      <c r="D114" t="s">
        <v>5853</v>
      </c>
      <c r="E114" t="s">
        <v>5853</v>
      </c>
      <c r="F114" t="s">
        <v>7381</v>
      </c>
      <c r="G114" t="str">
        <f t="shared" si="2"/>
        <v>Blue</v>
      </c>
      <c r="H114">
        <f t="shared" si="3"/>
        <v>155</v>
      </c>
    </row>
    <row r="115" spans="1:8">
      <c r="A115">
        <v>156</v>
      </c>
      <c r="B115" t="s">
        <v>380</v>
      </c>
      <c r="C115" t="s">
        <v>381</v>
      </c>
      <c r="D115">
        <v>155</v>
      </c>
      <c r="E115">
        <v>117</v>
      </c>
      <c r="F115" t="s">
        <v>10665</v>
      </c>
      <c r="G115" t="str">
        <f t="shared" si="2"/>
        <v>117Blue White</v>
      </c>
      <c r="H115">
        <f t="shared" si="3"/>
        <v>156</v>
      </c>
    </row>
    <row r="116" spans="1:8">
      <c r="A116">
        <v>157</v>
      </c>
      <c r="B116" t="s">
        <v>20951</v>
      </c>
      <c r="C116" t="s">
        <v>382</v>
      </c>
      <c r="D116">
        <v>1</v>
      </c>
      <c r="E116">
        <v>146</v>
      </c>
      <c r="F116" t="s">
        <v>10666</v>
      </c>
      <c r="G116" t="str">
        <f t="shared" si="2"/>
        <v>146Brushed Nickel / Chrome</v>
      </c>
      <c r="H116">
        <f t="shared" si="3"/>
        <v>157</v>
      </c>
    </row>
    <row r="117" spans="1:8">
      <c r="A117">
        <v>158</v>
      </c>
      <c r="B117" t="s">
        <v>20952</v>
      </c>
      <c r="C117" t="s">
        <v>383</v>
      </c>
      <c r="D117">
        <v>430</v>
      </c>
      <c r="E117" t="s">
        <v>5853</v>
      </c>
      <c r="F117" t="s">
        <v>10667</v>
      </c>
      <c r="G117" t="str">
        <f t="shared" si="2"/>
        <v>Brushed Steel / Chrome</v>
      </c>
      <c r="H117">
        <f t="shared" si="3"/>
        <v>158</v>
      </c>
    </row>
    <row r="118" spans="1:8">
      <c r="A118">
        <v>159</v>
      </c>
      <c r="B118" t="s">
        <v>384</v>
      </c>
      <c r="C118" t="s">
        <v>384</v>
      </c>
      <c r="D118">
        <v>17</v>
      </c>
      <c r="E118" t="s">
        <v>5853</v>
      </c>
      <c r="F118" t="s">
        <v>10668</v>
      </c>
      <c r="G118" t="str">
        <f t="shared" si="2"/>
        <v>Champagne</v>
      </c>
      <c r="H118">
        <f t="shared" si="3"/>
        <v>159</v>
      </c>
    </row>
    <row r="119" spans="1:8">
      <c r="A119">
        <v>160</v>
      </c>
      <c r="B119" t="s">
        <v>385</v>
      </c>
      <c r="C119" t="s">
        <v>386</v>
      </c>
      <c r="D119">
        <v>18</v>
      </c>
      <c r="E119">
        <v>117</v>
      </c>
      <c r="F119" t="s">
        <v>10669</v>
      </c>
      <c r="G119" t="str">
        <f t="shared" si="2"/>
        <v>117Champagne Bronze</v>
      </c>
      <c r="H119">
        <f t="shared" si="3"/>
        <v>160</v>
      </c>
    </row>
    <row r="120" spans="1:8">
      <c r="A120">
        <v>161</v>
      </c>
      <c r="B120" t="s">
        <v>387</v>
      </c>
      <c r="C120" t="s">
        <v>388</v>
      </c>
      <c r="D120">
        <v>5</v>
      </c>
      <c r="E120">
        <v>117</v>
      </c>
      <c r="F120" t="s">
        <v>10670</v>
      </c>
      <c r="G120" t="str">
        <f t="shared" si="2"/>
        <v>117Comfort Clear</v>
      </c>
      <c r="H120">
        <f t="shared" si="3"/>
        <v>161</v>
      </c>
    </row>
    <row r="121" spans="1:8">
      <c r="A121">
        <v>162</v>
      </c>
      <c r="B121" t="s">
        <v>389</v>
      </c>
      <c r="C121" t="s">
        <v>390</v>
      </c>
      <c r="D121">
        <v>5</v>
      </c>
      <c r="E121">
        <v>117</v>
      </c>
      <c r="F121" t="s">
        <v>10671</v>
      </c>
      <c r="G121" t="str">
        <f t="shared" si="2"/>
        <v>117Comfort Clear Diffuse</v>
      </c>
      <c r="H121">
        <f t="shared" si="3"/>
        <v>162</v>
      </c>
    </row>
    <row r="122" spans="1:8">
      <c r="A122">
        <v>163</v>
      </c>
      <c r="B122" t="s">
        <v>391</v>
      </c>
      <c r="C122" t="s">
        <v>391</v>
      </c>
      <c r="D122">
        <v>19</v>
      </c>
      <c r="E122" t="s">
        <v>5853</v>
      </c>
      <c r="F122" t="s">
        <v>10672</v>
      </c>
      <c r="G122" t="str">
        <f t="shared" si="2"/>
        <v>Copper / Brass</v>
      </c>
      <c r="H122">
        <f t="shared" si="3"/>
        <v>163</v>
      </c>
    </row>
    <row r="123" spans="1:8">
      <c r="A123">
        <v>164</v>
      </c>
      <c r="B123" t="s">
        <v>392</v>
      </c>
      <c r="C123" t="s">
        <v>393</v>
      </c>
      <c r="D123">
        <v>9</v>
      </c>
      <c r="E123">
        <v>129</v>
      </c>
      <c r="F123" t="s">
        <v>10673</v>
      </c>
      <c r="G123" t="str">
        <f t="shared" si="2"/>
        <v>129Desert Stone</v>
      </c>
      <c r="H123">
        <f t="shared" si="3"/>
        <v>164</v>
      </c>
    </row>
    <row r="124" spans="1:8">
      <c r="A124">
        <v>165</v>
      </c>
      <c r="B124" t="s">
        <v>394</v>
      </c>
      <c r="C124" t="s">
        <v>395</v>
      </c>
      <c r="D124">
        <v>9</v>
      </c>
      <c r="E124">
        <v>129</v>
      </c>
      <c r="F124" t="s">
        <v>10674</v>
      </c>
      <c r="G124" t="str">
        <f t="shared" si="2"/>
        <v>129Eggshell</v>
      </c>
      <c r="H124">
        <f t="shared" si="3"/>
        <v>165</v>
      </c>
    </row>
    <row r="125" spans="1:8">
      <c r="A125">
        <v>166</v>
      </c>
      <c r="B125" t="s">
        <v>396</v>
      </c>
      <c r="C125" t="s">
        <v>20953</v>
      </c>
      <c r="D125">
        <v>430</v>
      </c>
      <c r="E125">
        <v>148</v>
      </c>
      <c r="F125" t="s">
        <v>42684</v>
      </c>
      <c r="G125" t="str">
        <f t="shared" si="2"/>
        <v>148Galvanized Steel</v>
      </c>
      <c r="H125">
        <f t="shared" si="3"/>
        <v>166</v>
      </c>
    </row>
    <row r="126" spans="1:8">
      <c r="A126">
        <v>167</v>
      </c>
      <c r="B126" t="s">
        <v>397</v>
      </c>
      <c r="C126" t="s">
        <v>397</v>
      </c>
      <c r="D126">
        <v>6</v>
      </c>
      <c r="E126" t="s">
        <v>5853</v>
      </c>
      <c r="F126" t="s">
        <v>7373</v>
      </c>
      <c r="G126" t="str">
        <f t="shared" si="2"/>
        <v>Gloss Black</v>
      </c>
      <c r="H126">
        <f t="shared" si="3"/>
        <v>167</v>
      </c>
    </row>
    <row r="127" spans="1:8">
      <c r="A127">
        <v>168</v>
      </c>
      <c r="B127" t="s">
        <v>398</v>
      </c>
      <c r="C127" t="s">
        <v>18167</v>
      </c>
      <c r="D127">
        <v>3</v>
      </c>
      <c r="E127">
        <v>234</v>
      </c>
      <c r="F127" t="s">
        <v>18168</v>
      </c>
      <c r="G127" t="str">
        <f t="shared" si="2"/>
        <v>234Gloss Nickel</v>
      </c>
      <c r="H127">
        <f t="shared" si="3"/>
        <v>168</v>
      </c>
    </row>
    <row r="128" spans="1:8">
      <c r="A128">
        <v>169</v>
      </c>
      <c r="B128" t="s">
        <v>399</v>
      </c>
      <c r="C128" t="s">
        <v>399</v>
      </c>
      <c r="D128">
        <v>8</v>
      </c>
      <c r="E128" t="s">
        <v>5853</v>
      </c>
      <c r="F128" t="s">
        <v>10675</v>
      </c>
      <c r="G128" t="str">
        <f t="shared" si="2"/>
        <v>Gloss White</v>
      </c>
      <c r="H128">
        <f t="shared" si="3"/>
        <v>169</v>
      </c>
    </row>
    <row r="129" spans="1:8">
      <c r="A129">
        <v>170</v>
      </c>
      <c r="B129" t="s">
        <v>400</v>
      </c>
      <c r="C129" t="s">
        <v>401</v>
      </c>
      <c r="D129">
        <v>7</v>
      </c>
      <c r="E129" t="s">
        <v>5853</v>
      </c>
      <c r="F129" t="s">
        <v>10676</v>
      </c>
      <c r="G129" t="str">
        <f t="shared" si="2"/>
        <v>Granite</v>
      </c>
      <c r="H129">
        <f t="shared" si="3"/>
        <v>170</v>
      </c>
    </row>
    <row r="130" spans="1:8">
      <c r="A130">
        <v>171</v>
      </c>
      <c r="B130" t="s">
        <v>402</v>
      </c>
      <c r="C130" t="s">
        <v>403</v>
      </c>
      <c r="D130">
        <v>7</v>
      </c>
      <c r="E130" t="s">
        <v>5853</v>
      </c>
      <c r="F130" t="s">
        <v>10677</v>
      </c>
      <c r="G130" t="str">
        <f t="shared" si="2"/>
        <v>Grey Anthracite</v>
      </c>
      <c r="H130">
        <f t="shared" si="3"/>
        <v>171</v>
      </c>
    </row>
    <row r="131" spans="1:8">
      <c r="A131">
        <v>172</v>
      </c>
      <c r="B131" t="s">
        <v>404</v>
      </c>
      <c r="C131" t="s">
        <v>404</v>
      </c>
      <c r="D131" t="s">
        <v>5853</v>
      </c>
      <c r="E131" t="s">
        <v>5853</v>
      </c>
      <c r="F131" t="s">
        <v>10678</v>
      </c>
      <c r="G131" t="str">
        <f t="shared" ref="G131:G194" si="4">CONCATENATE(E131,B131)</f>
        <v>Haze</v>
      </c>
      <c r="H131">
        <f t="shared" ref="H131:H194" si="5">A131</f>
        <v>172</v>
      </c>
    </row>
    <row r="132" spans="1:8">
      <c r="A132">
        <v>173</v>
      </c>
      <c r="B132" t="s">
        <v>405</v>
      </c>
      <c r="C132" t="s">
        <v>406</v>
      </c>
      <c r="D132">
        <v>10</v>
      </c>
      <c r="E132">
        <v>129</v>
      </c>
      <c r="F132" t="s">
        <v>10679</v>
      </c>
      <c r="G132" t="str">
        <f t="shared" si="4"/>
        <v>129Hot</v>
      </c>
      <c r="H132">
        <f t="shared" si="5"/>
        <v>173</v>
      </c>
    </row>
    <row r="133" spans="1:8">
      <c r="A133">
        <v>175</v>
      </c>
      <c r="B133" t="s">
        <v>407</v>
      </c>
      <c r="C133" t="s">
        <v>407</v>
      </c>
      <c r="D133">
        <v>430</v>
      </c>
      <c r="E133" t="s">
        <v>5853</v>
      </c>
      <c r="F133" t="s">
        <v>7399</v>
      </c>
      <c r="G133" t="str">
        <f t="shared" si="4"/>
        <v>Inox</v>
      </c>
      <c r="H133">
        <f t="shared" si="5"/>
        <v>175</v>
      </c>
    </row>
    <row r="134" spans="1:8">
      <c r="A134">
        <v>176</v>
      </c>
      <c r="B134" t="s">
        <v>408</v>
      </c>
      <c r="C134" t="s">
        <v>408</v>
      </c>
      <c r="D134">
        <v>9</v>
      </c>
      <c r="E134" t="s">
        <v>5853</v>
      </c>
      <c r="F134" t="s">
        <v>8530</v>
      </c>
      <c r="G134" t="str">
        <f t="shared" si="4"/>
        <v>Ivory</v>
      </c>
      <c r="H134">
        <f t="shared" si="5"/>
        <v>176</v>
      </c>
    </row>
    <row r="135" spans="1:8">
      <c r="A135">
        <v>177</v>
      </c>
      <c r="B135" t="s">
        <v>408</v>
      </c>
      <c r="C135" t="s">
        <v>409</v>
      </c>
      <c r="D135">
        <v>9</v>
      </c>
      <c r="E135">
        <v>129</v>
      </c>
      <c r="F135" t="s">
        <v>10680</v>
      </c>
      <c r="G135" t="str">
        <f t="shared" si="4"/>
        <v>129Ivory</v>
      </c>
      <c r="H135">
        <f t="shared" si="5"/>
        <v>177</v>
      </c>
    </row>
    <row r="136" spans="1:8">
      <c r="A136">
        <v>178</v>
      </c>
      <c r="B136" t="s">
        <v>410</v>
      </c>
      <c r="C136" t="s">
        <v>411</v>
      </c>
      <c r="D136">
        <v>12</v>
      </c>
      <c r="E136">
        <v>129</v>
      </c>
      <c r="F136" t="s">
        <v>10681</v>
      </c>
      <c r="G136" t="str">
        <f t="shared" si="4"/>
        <v>129Kiwi</v>
      </c>
      <c r="H136">
        <f t="shared" si="5"/>
        <v>178</v>
      </c>
    </row>
    <row r="137" spans="1:8">
      <c r="A137">
        <v>179</v>
      </c>
      <c r="B137" t="s">
        <v>412</v>
      </c>
      <c r="C137" t="s">
        <v>413</v>
      </c>
      <c r="D137">
        <v>9</v>
      </c>
      <c r="E137">
        <v>129</v>
      </c>
      <c r="F137" t="s">
        <v>10682</v>
      </c>
      <c r="G137" t="str">
        <f t="shared" si="4"/>
        <v>129Light Almond</v>
      </c>
      <c r="H137">
        <f t="shared" si="5"/>
        <v>179</v>
      </c>
    </row>
    <row r="138" spans="1:8">
      <c r="A138">
        <v>180</v>
      </c>
      <c r="B138" t="s">
        <v>414</v>
      </c>
      <c r="C138" t="s">
        <v>415</v>
      </c>
      <c r="D138">
        <v>7</v>
      </c>
      <c r="E138" t="s">
        <v>5853</v>
      </c>
      <c r="F138" t="s">
        <v>10683</v>
      </c>
      <c r="G138" t="str">
        <f t="shared" si="4"/>
        <v>Light Grey</v>
      </c>
      <c r="H138">
        <f t="shared" si="5"/>
        <v>180</v>
      </c>
    </row>
    <row r="139" spans="1:8">
      <c r="A139">
        <v>181</v>
      </c>
      <c r="B139" t="s">
        <v>416</v>
      </c>
      <c r="C139" t="s">
        <v>417</v>
      </c>
      <c r="D139">
        <v>9</v>
      </c>
      <c r="E139">
        <v>129</v>
      </c>
      <c r="F139" t="s">
        <v>10684</v>
      </c>
      <c r="G139" t="str">
        <f t="shared" si="4"/>
        <v>129Limestone</v>
      </c>
      <c r="H139">
        <f t="shared" si="5"/>
        <v>181</v>
      </c>
    </row>
    <row r="140" spans="1:8">
      <c r="A140">
        <v>182</v>
      </c>
      <c r="B140" t="s">
        <v>418</v>
      </c>
      <c r="C140" t="s">
        <v>419</v>
      </c>
      <c r="D140">
        <v>3</v>
      </c>
      <c r="E140" t="s">
        <v>5853</v>
      </c>
      <c r="F140" t="s">
        <v>10685</v>
      </c>
      <c r="G140" t="str">
        <f t="shared" si="4"/>
        <v>Liquid Nickel</v>
      </c>
      <c r="H140">
        <f t="shared" si="5"/>
        <v>182</v>
      </c>
    </row>
    <row r="141" spans="1:8">
      <c r="A141">
        <v>183</v>
      </c>
      <c r="B141" t="s">
        <v>420</v>
      </c>
      <c r="C141" t="s">
        <v>420</v>
      </c>
      <c r="D141">
        <v>6</v>
      </c>
      <c r="E141" t="s">
        <v>5853</v>
      </c>
      <c r="F141" t="s">
        <v>7373</v>
      </c>
      <c r="G141" t="str">
        <f t="shared" si="4"/>
        <v>Matte Black</v>
      </c>
      <c r="H141">
        <f t="shared" si="5"/>
        <v>183</v>
      </c>
    </row>
    <row r="142" spans="1:8">
      <c r="A142">
        <v>184</v>
      </c>
      <c r="B142" t="s">
        <v>421</v>
      </c>
      <c r="C142" t="s">
        <v>422</v>
      </c>
      <c r="D142">
        <v>1</v>
      </c>
      <c r="E142" t="s">
        <v>5853</v>
      </c>
      <c r="F142" t="s">
        <v>10686</v>
      </c>
      <c r="G142" t="str">
        <f t="shared" si="4"/>
        <v>Matte Satin Nickel</v>
      </c>
      <c r="H142">
        <f t="shared" si="5"/>
        <v>184</v>
      </c>
    </row>
    <row r="143" spans="1:8">
      <c r="A143">
        <v>185</v>
      </c>
      <c r="B143" t="s">
        <v>423</v>
      </c>
      <c r="C143" t="s">
        <v>423</v>
      </c>
      <c r="D143">
        <v>8</v>
      </c>
      <c r="E143" t="s">
        <v>5853</v>
      </c>
      <c r="F143" t="s">
        <v>7375</v>
      </c>
      <c r="G143" t="str">
        <f t="shared" si="4"/>
        <v>Matte White</v>
      </c>
      <c r="H143">
        <f t="shared" si="5"/>
        <v>185</v>
      </c>
    </row>
    <row r="144" spans="1:8">
      <c r="A144">
        <v>186</v>
      </c>
      <c r="B144" t="s">
        <v>424</v>
      </c>
      <c r="C144" t="s">
        <v>425</v>
      </c>
      <c r="D144">
        <v>6</v>
      </c>
      <c r="E144">
        <v>129</v>
      </c>
      <c r="F144" t="s">
        <v>10687</v>
      </c>
      <c r="G144" t="str">
        <f t="shared" si="4"/>
        <v>129Midnight</v>
      </c>
      <c r="H144">
        <f t="shared" si="5"/>
        <v>186</v>
      </c>
    </row>
    <row r="145" spans="1:8">
      <c r="A145">
        <v>187</v>
      </c>
      <c r="B145" t="s">
        <v>426</v>
      </c>
      <c r="C145" t="s">
        <v>426</v>
      </c>
      <c r="D145">
        <v>35</v>
      </c>
      <c r="E145" t="s">
        <v>5853</v>
      </c>
      <c r="F145" t="s">
        <v>10688</v>
      </c>
      <c r="G145" t="str">
        <f t="shared" si="4"/>
        <v>Natural Aluminum</v>
      </c>
      <c r="H145">
        <f t="shared" si="5"/>
        <v>187</v>
      </c>
    </row>
    <row r="146" spans="1:8">
      <c r="A146">
        <v>188</v>
      </c>
      <c r="B146" t="s">
        <v>427</v>
      </c>
      <c r="C146" t="s">
        <v>427</v>
      </c>
      <c r="D146">
        <v>6894</v>
      </c>
      <c r="E146">
        <v>74</v>
      </c>
      <c r="F146" t="s">
        <v>20264</v>
      </c>
      <c r="G146" t="str">
        <f t="shared" si="4"/>
        <v>74Pink</v>
      </c>
      <c r="H146">
        <f t="shared" si="5"/>
        <v>188</v>
      </c>
    </row>
    <row r="147" spans="1:8">
      <c r="A147">
        <v>189</v>
      </c>
      <c r="B147" t="s">
        <v>428</v>
      </c>
      <c r="C147" t="s">
        <v>429</v>
      </c>
      <c r="D147">
        <v>10</v>
      </c>
      <c r="E147" t="s">
        <v>5853</v>
      </c>
      <c r="F147" t="s">
        <v>7529</v>
      </c>
      <c r="G147" t="str">
        <f t="shared" si="4"/>
        <v>Neon Red</v>
      </c>
      <c r="H147">
        <f t="shared" si="5"/>
        <v>189</v>
      </c>
    </row>
    <row r="148" spans="1:8">
      <c r="A148">
        <v>190</v>
      </c>
      <c r="B148" t="s">
        <v>20954</v>
      </c>
      <c r="C148" t="s">
        <v>430</v>
      </c>
      <c r="D148">
        <v>15</v>
      </c>
      <c r="E148">
        <v>29</v>
      </c>
      <c r="F148" t="s">
        <v>10689</v>
      </c>
      <c r="G148" t="str">
        <f t="shared" si="4"/>
        <v>29Wenge / Nickel</v>
      </c>
      <c r="H148">
        <f t="shared" si="5"/>
        <v>190</v>
      </c>
    </row>
    <row r="149" spans="1:8">
      <c r="A149">
        <v>191</v>
      </c>
      <c r="B149" t="s">
        <v>431</v>
      </c>
      <c r="C149" t="s">
        <v>431</v>
      </c>
      <c r="D149">
        <v>18</v>
      </c>
      <c r="E149" t="s">
        <v>5853</v>
      </c>
      <c r="F149" t="s">
        <v>10690</v>
      </c>
      <c r="G149" t="str">
        <f t="shared" si="4"/>
        <v>Oil Rubbed Bronze</v>
      </c>
      <c r="H149">
        <f t="shared" si="5"/>
        <v>191</v>
      </c>
    </row>
    <row r="150" spans="1:8">
      <c r="A150">
        <v>192</v>
      </c>
      <c r="B150" t="s">
        <v>432</v>
      </c>
      <c r="C150" t="s">
        <v>432</v>
      </c>
      <c r="D150">
        <v>8</v>
      </c>
      <c r="E150" t="s">
        <v>5853</v>
      </c>
      <c r="F150" t="s">
        <v>9335</v>
      </c>
      <c r="G150" t="str">
        <f t="shared" si="4"/>
        <v>Opal</v>
      </c>
      <c r="H150">
        <f t="shared" si="5"/>
        <v>192</v>
      </c>
    </row>
    <row r="151" spans="1:8">
      <c r="A151">
        <v>193</v>
      </c>
      <c r="B151" t="s">
        <v>433</v>
      </c>
      <c r="C151" t="s">
        <v>434</v>
      </c>
      <c r="D151">
        <v>35</v>
      </c>
      <c r="E151">
        <v>98</v>
      </c>
      <c r="F151" t="s">
        <v>10691</v>
      </c>
      <c r="G151" t="str">
        <f t="shared" si="4"/>
        <v>98Opaque Dark Smoke</v>
      </c>
      <c r="H151">
        <f t="shared" si="5"/>
        <v>193</v>
      </c>
    </row>
    <row r="152" spans="1:8">
      <c r="A152">
        <v>194</v>
      </c>
      <c r="B152" t="s">
        <v>435</v>
      </c>
      <c r="C152" t="s">
        <v>435</v>
      </c>
      <c r="D152" t="s">
        <v>5853</v>
      </c>
      <c r="E152" t="s">
        <v>5853</v>
      </c>
      <c r="F152" t="s">
        <v>7378</v>
      </c>
      <c r="G152" t="str">
        <f t="shared" si="4"/>
        <v>Orange</v>
      </c>
      <c r="H152">
        <f t="shared" si="5"/>
        <v>194</v>
      </c>
    </row>
    <row r="153" spans="1:8">
      <c r="A153">
        <v>195</v>
      </c>
      <c r="B153" t="s">
        <v>436</v>
      </c>
      <c r="C153" t="s">
        <v>437</v>
      </c>
      <c r="D153">
        <v>18</v>
      </c>
      <c r="E153">
        <v>79</v>
      </c>
      <c r="F153" t="s">
        <v>10692</v>
      </c>
      <c r="G153" t="str">
        <f t="shared" si="4"/>
        <v>79Dark Restoration Bronze</v>
      </c>
      <c r="H153">
        <f t="shared" si="5"/>
        <v>195</v>
      </c>
    </row>
    <row r="154" spans="1:8">
      <c r="A154">
        <v>196</v>
      </c>
      <c r="B154" t="s">
        <v>438</v>
      </c>
      <c r="C154" t="s">
        <v>439</v>
      </c>
      <c r="D154">
        <v>48</v>
      </c>
      <c r="E154">
        <v>1</v>
      </c>
      <c r="F154" t="s">
        <v>10693</v>
      </c>
      <c r="G154" t="str">
        <f t="shared" si="4"/>
        <v>1Pearl Chrome</v>
      </c>
      <c r="H154">
        <f t="shared" si="5"/>
        <v>196</v>
      </c>
    </row>
    <row r="155" spans="1:8">
      <c r="A155">
        <v>197</v>
      </c>
      <c r="B155" t="s">
        <v>440</v>
      </c>
      <c r="C155" t="s">
        <v>441</v>
      </c>
      <c r="D155">
        <v>15</v>
      </c>
      <c r="E155" t="s">
        <v>5853</v>
      </c>
      <c r="F155" t="s">
        <v>10694</v>
      </c>
      <c r="G155" t="str">
        <f t="shared" si="4"/>
        <v>Wenge</v>
      </c>
      <c r="H155">
        <f t="shared" si="5"/>
        <v>197</v>
      </c>
    </row>
    <row r="156" spans="1:8">
      <c r="A156">
        <v>198</v>
      </c>
      <c r="B156" t="s">
        <v>442</v>
      </c>
      <c r="C156" t="s">
        <v>443</v>
      </c>
      <c r="D156">
        <v>8</v>
      </c>
      <c r="E156" t="s">
        <v>5853</v>
      </c>
      <c r="F156" t="s">
        <v>5853</v>
      </c>
      <c r="G156" t="str">
        <f t="shared" si="4"/>
        <v>Polyurethane resin</v>
      </c>
      <c r="H156">
        <f t="shared" si="5"/>
        <v>198</v>
      </c>
    </row>
    <row r="157" spans="1:8">
      <c r="A157">
        <v>199</v>
      </c>
      <c r="B157" t="s">
        <v>444</v>
      </c>
      <c r="C157" t="s">
        <v>445</v>
      </c>
      <c r="D157">
        <v>52</v>
      </c>
      <c r="E157" t="s">
        <v>5853</v>
      </c>
      <c r="F157" t="s">
        <v>5853</v>
      </c>
      <c r="G157" t="str">
        <f t="shared" si="4"/>
        <v>Powder Coated Iron</v>
      </c>
      <c r="H157">
        <f t="shared" si="5"/>
        <v>199</v>
      </c>
    </row>
    <row r="158" spans="1:8">
      <c r="A158">
        <v>200</v>
      </c>
      <c r="B158" t="s">
        <v>446</v>
      </c>
      <c r="C158" t="s">
        <v>446</v>
      </c>
      <c r="D158">
        <v>35</v>
      </c>
      <c r="E158" t="s">
        <v>5853</v>
      </c>
      <c r="F158" t="s">
        <v>10607</v>
      </c>
      <c r="G158" t="str">
        <f t="shared" si="4"/>
        <v>Raw Aluminum</v>
      </c>
      <c r="H158">
        <f t="shared" si="5"/>
        <v>200</v>
      </c>
    </row>
    <row r="159" spans="1:8">
      <c r="A159">
        <v>201</v>
      </c>
      <c r="B159" t="s">
        <v>447</v>
      </c>
      <c r="C159" t="s">
        <v>448</v>
      </c>
      <c r="D159">
        <v>22</v>
      </c>
      <c r="E159">
        <v>94</v>
      </c>
      <c r="F159" t="s">
        <v>10695</v>
      </c>
      <c r="G159" t="str">
        <f t="shared" si="4"/>
        <v>94Painted Rosewood</v>
      </c>
      <c r="H159">
        <f t="shared" si="5"/>
        <v>201</v>
      </c>
    </row>
    <row r="160" spans="1:8">
      <c r="A160">
        <v>202</v>
      </c>
      <c r="B160" t="s">
        <v>449</v>
      </c>
      <c r="C160" t="s">
        <v>449</v>
      </c>
      <c r="D160">
        <v>6</v>
      </c>
      <c r="E160" t="s">
        <v>5853</v>
      </c>
      <c r="F160" t="s">
        <v>7373</v>
      </c>
      <c r="G160" t="str">
        <f t="shared" si="4"/>
        <v>Satin Black</v>
      </c>
      <c r="H160">
        <f t="shared" si="5"/>
        <v>202</v>
      </c>
    </row>
    <row r="161" spans="1:8">
      <c r="A161">
        <v>203</v>
      </c>
      <c r="B161" t="s">
        <v>450</v>
      </c>
      <c r="C161" t="s">
        <v>451</v>
      </c>
      <c r="D161">
        <v>12</v>
      </c>
      <c r="E161">
        <v>129</v>
      </c>
      <c r="F161" t="s">
        <v>10696</v>
      </c>
      <c r="G161" t="str">
        <f t="shared" si="4"/>
        <v>129Sea Glass</v>
      </c>
      <c r="H161">
        <f t="shared" si="5"/>
        <v>203</v>
      </c>
    </row>
    <row r="162" spans="1:8">
      <c r="A162">
        <v>204</v>
      </c>
      <c r="B162" t="s">
        <v>452</v>
      </c>
      <c r="C162" t="s">
        <v>452</v>
      </c>
      <c r="D162">
        <v>17</v>
      </c>
      <c r="E162" t="s">
        <v>5853</v>
      </c>
      <c r="F162" t="s">
        <v>7406</v>
      </c>
      <c r="G162" t="str">
        <f t="shared" si="4"/>
        <v>Silver Grey</v>
      </c>
      <c r="H162">
        <f t="shared" si="5"/>
        <v>204</v>
      </c>
    </row>
    <row r="163" spans="1:8">
      <c r="A163">
        <v>205</v>
      </c>
      <c r="B163" t="s">
        <v>453</v>
      </c>
      <c r="C163" t="s">
        <v>454</v>
      </c>
      <c r="D163">
        <v>8</v>
      </c>
      <c r="E163">
        <v>129</v>
      </c>
      <c r="F163" t="s">
        <v>10697</v>
      </c>
      <c r="G163" t="str">
        <f t="shared" si="4"/>
        <v>129Snow</v>
      </c>
      <c r="H163">
        <f t="shared" si="5"/>
        <v>205</v>
      </c>
    </row>
    <row r="164" spans="1:8">
      <c r="A164">
        <v>206</v>
      </c>
      <c r="B164" t="s">
        <v>455</v>
      </c>
      <c r="C164" t="s">
        <v>455</v>
      </c>
      <c r="D164">
        <v>6</v>
      </c>
      <c r="E164" t="s">
        <v>5853</v>
      </c>
      <c r="F164" t="s">
        <v>10698</v>
      </c>
      <c r="G164" t="str">
        <f t="shared" si="4"/>
        <v>Specular Black</v>
      </c>
      <c r="H164">
        <f t="shared" si="5"/>
        <v>206</v>
      </c>
    </row>
    <row r="165" spans="1:8">
      <c r="A165">
        <v>207</v>
      </c>
      <c r="B165" t="s">
        <v>456</v>
      </c>
      <c r="C165" t="s">
        <v>456</v>
      </c>
      <c r="D165">
        <v>16</v>
      </c>
      <c r="E165" t="s">
        <v>5853</v>
      </c>
      <c r="F165" t="s">
        <v>10699</v>
      </c>
      <c r="G165" t="str">
        <f t="shared" si="4"/>
        <v>Specular Gold</v>
      </c>
      <c r="H165">
        <f t="shared" si="5"/>
        <v>207</v>
      </c>
    </row>
    <row r="166" spans="1:8">
      <c r="A166">
        <v>208</v>
      </c>
      <c r="B166" t="s">
        <v>457</v>
      </c>
      <c r="C166" t="s">
        <v>457</v>
      </c>
      <c r="D166">
        <v>1</v>
      </c>
      <c r="E166" t="s">
        <v>5853</v>
      </c>
      <c r="F166" t="s">
        <v>10700</v>
      </c>
      <c r="G166" t="str">
        <f t="shared" si="4"/>
        <v>Steel Cloud</v>
      </c>
      <c r="H166">
        <f t="shared" si="5"/>
        <v>208</v>
      </c>
    </row>
    <row r="167" spans="1:8">
      <c r="A167">
        <v>209</v>
      </c>
      <c r="B167" t="s">
        <v>458</v>
      </c>
      <c r="C167" t="s">
        <v>459</v>
      </c>
      <c r="D167">
        <v>9</v>
      </c>
      <c r="E167">
        <v>129</v>
      </c>
      <c r="F167" t="s">
        <v>10701</v>
      </c>
      <c r="G167" t="str">
        <f t="shared" si="4"/>
        <v>129Stone</v>
      </c>
      <c r="H167">
        <f t="shared" si="5"/>
        <v>209</v>
      </c>
    </row>
    <row r="168" spans="1:8">
      <c r="A168">
        <v>210</v>
      </c>
      <c r="B168" t="s">
        <v>460</v>
      </c>
      <c r="C168" t="s">
        <v>461</v>
      </c>
      <c r="D168">
        <v>7</v>
      </c>
      <c r="E168">
        <v>129</v>
      </c>
      <c r="F168" t="s">
        <v>10702</v>
      </c>
      <c r="G168" t="str">
        <f t="shared" si="4"/>
        <v>129Taupe</v>
      </c>
      <c r="H168">
        <f t="shared" si="5"/>
        <v>210</v>
      </c>
    </row>
    <row r="169" spans="1:8">
      <c r="A169">
        <v>211</v>
      </c>
      <c r="B169" t="s">
        <v>462</v>
      </c>
      <c r="C169" t="s">
        <v>462</v>
      </c>
      <c r="D169">
        <v>15</v>
      </c>
      <c r="E169" t="s">
        <v>5853</v>
      </c>
      <c r="F169" t="s">
        <v>10703</v>
      </c>
      <c r="G169" t="str">
        <f t="shared" si="4"/>
        <v>Teak Wood</v>
      </c>
      <c r="H169">
        <f t="shared" si="5"/>
        <v>211</v>
      </c>
    </row>
    <row r="170" spans="1:8">
      <c r="A170">
        <v>212</v>
      </c>
      <c r="B170" t="s">
        <v>463</v>
      </c>
      <c r="C170" t="s">
        <v>464</v>
      </c>
      <c r="D170">
        <v>13</v>
      </c>
      <c r="E170">
        <v>129</v>
      </c>
      <c r="F170" t="s">
        <v>10704</v>
      </c>
      <c r="G170" t="str">
        <f t="shared" si="4"/>
        <v>129Terracotta</v>
      </c>
      <c r="H170">
        <f t="shared" si="5"/>
        <v>212</v>
      </c>
    </row>
    <row r="171" spans="1:8">
      <c r="A171">
        <v>213</v>
      </c>
      <c r="B171" t="s">
        <v>465</v>
      </c>
      <c r="C171" t="s">
        <v>466</v>
      </c>
      <c r="D171">
        <v>12</v>
      </c>
      <c r="E171">
        <v>86</v>
      </c>
      <c r="F171" t="s">
        <v>10705</v>
      </c>
      <c r="G171" t="str">
        <f t="shared" si="4"/>
        <v>86Verde</v>
      </c>
      <c r="H171">
        <f t="shared" si="5"/>
        <v>213</v>
      </c>
    </row>
    <row r="172" spans="1:8">
      <c r="A172">
        <v>214</v>
      </c>
      <c r="B172" t="s">
        <v>467</v>
      </c>
      <c r="C172" t="s">
        <v>468</v>
      </c>
      <c r="D172">
        <v>15</v>
      </c>
      <c r="E172" t="s">
        <v>5853</v>
      </c>
      <c r="F172" t="s">
        <v>10706</v>
      </c>
      <c r="G172" t="str">
        <f t="shared" si="4"/>
        <v>Walnut</v>
      </c>
      <c r="H172">
        <f t="shared" si="5"/>
        <v>214</v>
      </c>
    </row>
    <row r="173" spans="1:8">
      <c r="A173">
        <v>216</v>
      </c>
      <c r="B173" t="s">
        <v>469</v>
      </c>
      <c r="C173" t="s">
        <v>469</v>
      </c>
      <c r="D173">
        <v>8</v>
      </c>
      <c r="E173" t="s">
        <v>5853</v>
      </c>
      <c r="F173" t="s">
        <v>7375</v>
      </c>
      <c r="G173" t="str">
        <f t="shared" si="4"/>
        <v>White Lacquered Metal</v>
      </c>
      <c r="H173">
        <f t="shared" si="5"/>
        <v>216</v>
      </c>
    </row>
    <row r="174" spans="1:8">
      <c r="A174">
        <v>217</v>
      </c>
      <c r="B174" t="s">
        <v>470</v>
      </c>
      <c r="C174" t="s">
        <v>470</v>
      </c>
      <c r="D174">
        <v>20</v>
      </c>
      <c r="E174" t="s">
        <v>5853</v>
      </c>
      <c r="F174" t="s">
        <v>10707</v>
      </c>
      <c r="G174" t="str">
        <f t="shared" si="4"/>
        <v>White Marble</v>
      </c>
      <c r="H174">
        <f t="shared" si="5"/>
        <v>217</v>
      </c>
    </row>
    <row r="175" spans="1:8">
      <c r="A175">
        <v>218</v>
      </c>
      <c r="B175" t="s">
        <v>471</v>
      </c>
      <c r="C175" t="s">
        <v>472</v>
      </c>
      <c r="D175">
        <v>13</v>
      </c>
      <c r="E175">
        <v>117</v>
      </c>
      <c r="F175" t="s">
        <v>8798</v>
      </c>
      <c r="G175" t="str">
        <f t="shared" si="4"/>
        <v>117Warm</v>
      </c>
      <c r="H175">
        <f t="shared" si="5"/>
        <v>218</v>
      </c>
    </row>
    <row r="176" spans="1:8">
      <c r="A176">
        <v>219</v>
      </c>
      <c r="B176" t="s">
        <v>20955</v>
      </c>
      <c r="C176" t="s">
        <v>473</v>
      </c>
      <c r="D176">
        <v>35</v>
      </c>
      <c r="E176">
        <v>342</v>
      </c>
      <c r="F176" t="s">
        <v>10708</v>
      </c>
      <c r="G176" t="str">
        <f t="shared" si="4"/>
        <v>342Brushed Aluminum / Black Enamel</v>
      </c>
      <c r="H176">
        <f t="shared" si="5"/>
        <v>219</v>
      </c>
    </row>
    <row r="177" spans="1:8">
      <c r="A177">
        <v>220</v>
      </c>
      <c r="B177" t="s">
        <v>20956</v>
      </c>
      <c r="C177" t="s">
        <v>474</v>
      </c>
      <c r="D177">
        <v>35</v>
      </c>
      <c r="E177">
        <v>342</v>
      </c>
      <c r="F177" t="s">
        <v>10709</v>
      </c>
      <c r="G177" t="str">
        <f t="shared" si="4"/>
        <v>342Brushed Aluminum / Bamboo</v>
      </c>
      <c r="H177">
        <f t="shared" si="5"/>
        <v>220</v>
      </c>
    </row>
    <row r="178" spans="1:8">
      <c r="A178">
        <v>221</v>
      </c>
      <c r="B178" t="s">
        <v>11391</v>
      </c>
      <c r="C178" t="s">
        <v>475</v>
      </c>
      <c r="D178">
        <v>1</v>
      </c>
      <c r="E178" t="s">
        <v>5853</v>
      </c>
      <c r="F178" t="s">
        <v>40839</v>
      </c>
      <c r="G178" t="str">
        <f t="shared" si="4"/>
        <v>Brushed Nickel / White</v>
      </c>
      <c r="H178">
        <f t="shared" si="5"/>
        <v>221</v>
      </c>
    </row>
    <row r="179" spans="1:8">
      <c r="A179">
        <v>222</v>
      </c>
      <c r="B179" t="s">
        <v>476</v>
      </c>
      <c r="C179" t="s">
        <v>477</v>
      </c>
      <c r="D179">
        <v>6</v>
      </c>
      <c r="E179">
        <v>170</v>
      </c>
      <c r="F179" t="s">
        <v>10710</v>
      </c>
      <c r="G179" t="str">
        <f t="shared" si="4"/>
        <v>170Charcoal</v>
      </c>
      <c r="H179">
        <f t="shared" si="5"/>
        <v>222</v>
      </c>
    </row>
    <row r="180" spans="1:8">
      <c r="A180">
        <v>223</v>
      </c>
      <c r="B180" t="s">
        <v>478</v>
      </c>
      <c r="C180" t="s">
        <v>479</v>
      </c>
      <c r="D180">
        <v>13</v>
      </c>
      <c r="E180">
        <v>121</v>
      </c>
      <c r="F180" t="s">
        <v>10711</v>
      </c>
      <c r="G180" t="str">
        <f t="shared" si="4"/>
        <v>121Chestnut</v>
      </c>
      <c r="H180">
        <f t="shared" si="5"/>
        <v>223</v>
      </c>
    </row>
    <row r="181" spans="1:8">
      <c r="A181">
        <v>224</v>
      </c>
      <c r="B181" t="s">
        <v>480</v>
      </c>
      <c r="C181" t="s">
        <v>480</v>
      </c>
      <c r="D181">
        <v>18</v>
      </c>
      <c r="E181" t="s">
        <v>5853</v>
      </c>
      <c r="F181" t="s">
        <v>10712</v>
      </c>
      <c r="G181" t="str">
        <f t="shared" si="4"/>
        <v>Dark Bronze</v>
      </c>
      <c r="H181">
        <f t="shared" si="5"/>
        <v>224</v>
      </c>
    </row>
    <row r="182" spans="1:8">
      <c r="A182">
        <v>225</v>
      </c>
      <c r="B182" t="s">
        <v>481</v>
      </c>
      <c r="C182" t="s">
        <v>481</v>
      </c>
      <c r="D182">
        <v>19</v>
      </c>
      <c r="E182" t="s">
        <v>5853</v>
      </c>
      <c r="F182" t="s">
        <v>7391</v>
      </c>
      <c r="G182" t="str">
        <f t="shared" si="4"/>
        <v>Copper Foil</v>
      </c>
      <c r="H182">
        <f t="shared" si="5"/>
        <v>225</v>
      </c>
    </row>
    <row r="183" spans="1:8">
      <c r="A183">
        <v>226</v>
      </c>
      <c r="B183" t="s">
        <v>482</v>
      </c>
      <c r="C183" t="s">
        <v>483</v>
      </c>
      <c r="D183">
        <v>19</v>
      </c>
      <c r="E183">
        <v>146</v>
      </c>
      <c r="F183" t="s">
        <v>36321</v>
      </c>
      <c r="G183" t="str">
        <f t="shared" si="4"/>
        <v>146Copper Bronze</v>
      </c>
      <c r="H183">
        <f t="shared" si="5"/>
        <v>226</v>
      </c>
    </row>
    <row r="184" spans="1:8">
      <c r="A184">
        <v>227</v>
      </c>
      <c r="B184" t="s">
        <v>484</v>
      </c>
      <c r="C184" t="s">
        <v>484</v>
      </c>
      <c r="D184">
        <v>15</v>
      </c>
      <c r="E184">
        <v>137</v>
      </c>
      <c r="F184" t="s">
        <v>10713</v>
      </c>
      <c r="G184" t="str">
        <f t="shared" si="4"/>
        <v>137Mahogany / Stainless Steel</v>
      </c>
      <c r="H184">
        <f t="shared" si="5"/>
        <v>227</v>
      </c>
    </row>
    <row r="185" spans="1:8">
      <c r="A185">
        <v>228</v>
      </c>
      <c r="B185" t="s">
        <v>485</v>
      </c>
      <c r="C185" t="s">
        <v>485</v>
      </c>
      <c r="D185">
        <v>15</v>
      </c>
      <c r="E185">
        <v>137</v>
      </c>
      <c r="F185" t="s">
        <v>10714</v>
      </c>
      <c r="G185" t="str">
        <f t="shared" si="4"/>
        <v>137Mahogany / Chrome</v>
      </c>
      <c r="H185">
        <f t="shared" si="5"/>
        <v>228</v>
      </c>
    </row>
    <row r="186" spans="1:8">
      <c r="A186">
        <v>229</v>
      </c>
      <c r="B186" t="s">
        <v>486</v>
      </c>
      <c r="C186" t="s">
        <v>487</v>
      </c>
      <c r="D186">
        <v>13</v>
      </c>
      <c r="E186">
        <v>322</v>
      </c>
      <c r="F186" t="s">
        <v>10715</v>
      </c>
      <c r="G186" t="str">
        <f t="shared" si="4"/>
        <v>322Espresso Metal</v>
      </c>
      <c r="H186">
        <f t="shared" si="5"/>
        <v>229</v>
      </c>
    </row>
    <row r="187" spans="1:8">
      <c r="A187">
        <v>230</v>
      </c>
      <c r="B187" t="s">
        <v>488</v>
      </c>
      <c r="C187" t="s">
        <v>489</v>
      </c>
      <c r="D187">
        <v>16</v>
      </c>
      <c r="E187">
        <v>322</v>
      </c>
      <c r="F187" t="s">
        <v>7397</v>
      </c>
      <c r="G187" t="str">
        <f t="shared" si="4"/>
        <v>322Florentine Gold</v>
      </c>
      <c r="H187">
        <f t="shared" si="5"/>
        <v>230</v>
      </c>
    </row>
    <row r="188" spans="1:8">
      <c r="A188">
        <v>231</v>
      </c>
      <c r="B188" t="s">
        <v>490</v>
      </c>
      <c r="C188" t="s">
        <v>490</v>
      </c>
      <c r="D188">
        <v>6</v>
      </c>
      <c r="E188" t="s">
        <v>5853</v>
      </c>
      <c r="F188" t="s">
        <v>7373</v>
      </c>
      <c r="G188" t="str">
        <f t="shared" si="4"/>
        <v>Gloss Black Nickel</v>
      </c>
      <c r="H188">
        <f t="shared" si="5"/>
        <v>231</v>
      </c>
    </row>
    <row r="189" spans="1:8">
      <c r="A189">
        <v>232</v>
      </c>
      <c r="B189" t="s">
        <v>491</v>
      </c>
      <c r="C189" t="s">
        <v>491</v>
      </c>
      <c r="D189">
        <v>16</v>
      </c>
      <c r="E189" t="s">
        <v>5853</v>
      </c>
      <c r="F189" t="s">
        <v>7388</v>
      </c>
      <c r="G189" t="str">
        <f t="shared" si="4"/>
        <v>Gold Foil</v>
      </c>
      <c r="H189">
        <f t="shared" si="5"/>
        <v>232</v>
      </c>
    </row>
    <row r="190" spans="1:8">
      <c r="A190">
        <v>233</v>
      </c>
      <c r="B190" t="s">
        <v>492</v>
      </c>
      <c r="C190" t="s">
        <v>492</v>
      </c>
      <c r="D190">
        <v>16</v>
      </c>
      <c r="E190" t="s">
        <v>5853</v>
      </c>
      <c r="F190" t="s">
        <v>7388</v>
      </c>
      <c r="G190" t="str">
        <f t="shared" si="4"/>
        <v>Gold Leaf</v>
      </c>
      <c r="H190">
        <f t="shared" si="5"/>
        <v>233</v>
      </c>
    </row>
    <row r="191" spans="1:8">
      <c r="A191">
        <v>234</v>
      </c>
      <c r="B191" t="s">
        <v>493</v>
      </c>
      <c r="C191" t="s">
        <v>493</v>
      </c>
      <c r="D191">
        <v>7</v>
      </c>
      <c r="E191" t="s">
        <v>5853</v>
      </c>
      <c r="F191" t="s">
        <v>64111</v>
      </c>
      <c r="G191" t="str">
        <f t="shared" si="4"/>
        <v>Graphite</v>
      </c>
      <c r="H191">
        <f t="shared" si="5"/>
        <v>234</v>
      </c>
    </row>
    <row r="192" spans="1:8">
      <c r="A192">
        <v>235</v>
      </c>
      <c r="B192" t="s">
        <v>494</v>
      </c>
      <c r="C192" t="s">
        <v>495</v>
      </c>
      <c r="D192">
        <v>12</v>
      </c>
      <c r="E192">
        <v>129</v>
      </c>
      <c r="F192" t="s">
        <v>10716</v>
      </c>
      <c r="G192" t="str">
        <f t="shared" si="4"/>
        <v>129Green Briar</v>
      </c>
      <c r="H192">
        <f t="shared" si="5"/>
        <v>235</v>
      </c>
    </row>
    <row r="193" spans="1:8">
      <c r="A193">
        <v>236</v>
      </c>
      <c r="B193" t="s">
        <v>496</v>
      </c>
      <c r="C193" t="s">
        <v>497</v>
      </c>
      <c r="D193">
        <v>1577</v>
      </c>
      <c r="E193">
        <v>129</v>
      </c>
      <c r="F193" t="s">
        <v>10717</v>
      </c>
      <c r="G193" t="str">
        <f t="shared" si="4"/>
        <v>129Lilac</v>
      </c>
      <c r="H193">
        <f t="shared" si="5"/>
        <v>236</v>
      </c>
    </row>
    <row r="194" spans="1:8">
      <c r="A194">
        <v>237</v>
      </c>
      <c r="B194" t="s">
        <v>498</v>
      </c>
      <c r="C194" t="s">
        <v>499</v>
      </c>
      <c r="D194">
        <v>18</v>
      </c>
      <c r="E194">
        <v>96</v>
      </c>
      <c r="F194" t="s">
        <v>20265</v>
      </c>
      <c r="G194" t="str">
        <f t="shared" si="4"/>
        <v>96Hand Brushed Old Bronze</v>
      </c>
      <c r="H194">
        <f t="shared" si="5"/>
        <v>237</v>
      </c>
    </row>
    <row r="195" spans="1:8">
      <c r="A195">
        <v>238</v>
      </c>
      <c r="B195" t="s">
        <v>500</v>
      </c>
      <c r="C195" t="s">
        <v>500</v>
      </c>
      <c r="D195">
        <v>6</v>
      </c>
      <c r="E195" t="s">
        <v>5853</v>
      </c>
      <c r="F195" t="s">
        <v>7373</v>
      </c>
      <c r="G195" t="str">
        <f t="shared" ref="G195:G258" si="6">CONCATENATE(E195,B195)</f>
        <v>High Gloss Black</v>
      </c>
      <c r="H195">
        <f t="shared" ref="H195:H258" si="7">A195</f>
        <v>238</v>
      </c>
    </row>
    <row r="196" spans="1:8">
      <c r="A196">
        <v>239</v>
      </c>
      <c r="B196" t="s">
        <v>501</v>
      </c>
      <c r="C196" t="s">
        <v>501</v>
      </c>
      <c r="D196">
        <v>10</v>
      </c>
      <c r="E196" t="s">
        <v>5853</v>
      </c>
      <c r="F196" t="s">
        <v>7377</v>
      </c>
      <c r="G196" t="str">
        <f t="shared" si="6"/>
        <v>High Gloss Red</v>
      </c>
      <c r="H196">
        <f t="shared" si="7"/>
        <v>239</v>
      </c>
    </row>
    <row r="197" spans="1:8">
      <c r="A197">
        <v>240</v>
      </c>
      <c r="B197" t="s">
        <v>502</v>
      </c>
      <c r="C197" t="s">
        <v>502</v>
      </c>
      <c r="D197">
        <v>8</v>
      </c>
      <c r="E197" t="s">
        <v>5853</v>
      </c>
      <c r="F197" t="s">
        <v>7375</v>
      </c>
      <c r="G197" t="str">
        <f t="shared" si="6"/>
        <v>High Gloss White</v>
      </c>
      <c r="H197">
        <f t="shared" si="7"/>
        <v>240</v>
      </c>
    </row>
    <row r="198" spans="1:8">
      <c r="A198">
        <v>241</v>
      </c>
      <c r="B198" t="s">
        <v>503</v>
      </c>
      <c r="C198" t="s">
        <v>503</v>
      </c>
      <c r="D198">
        <v>1</v>
      </c>
      <c r="E198" t="s">
        <v>5853</v>
      </c>
      <c r="F198" t="s">
        <v>7366</v>
      </c>
      <c r="G198" t="str">
        <f t="shared" si="6"/>
        <v>Matte Nickel</v>
      </c>
      <c r="H198">
        <f t="shared" si="7"/>
        <v>241</v>
      </c>
    </row>
    <row r="199" spans="1:8">
      <c r="A199">
        <v>242</v>
      </c>
      <c r="B199" t="s">
        <v>504</v>
      </c>
      <c r="C199" t="s">
        <v>505</v>
      </c>
      <c r="D199">
        <v>13</v>
      </c>
      <c r="E199">
        <v>129</v>
      </c>
      <c r="F199" t="s">
        <v>10718</v>
      </c>
      <c r="G199" t="str">
        <f t="shared" si="6"/>
        <v>129Merlot</v>
      </c>
      <c r="H199">
        <f t="shared" si="7"/>
        <v>242</v>
      </c>
    </row>
    <row r="200" spans="1:8">
      <c r="A200">
        <v>243</v>
      </c>
      <c r="B200" t="s">
        <v>506</v>
      </c>
      <c r="C200" t="s">
        <v>506</v>
      </c>
      <c r="D200">
        <v>6</v>
      </c>
      <c r="E200" t="s">
        <v>5853</v>
      </c>
      <c r="F200" t="s">
        <v>7373</v>
      </c>
      <c r="G200" t="str">
        <f t="shared" si="6"/>
        <v>Metallic Black</v>
      </c>
      <c r="H200">
        <f t="shared" si="7"/>
        <v>243</v>
      </c>
    </row>
    <row r="201" spans="1:8">
      <c r="A201">
        <v>244</v>
      </c>
      <c r="B201" t="s">
        <v>507</v>
      </c>
      <c r="C201" t="s">
        <v>507</v>
      </c>
      <c r="D201">
        <v>7</v>
      </c>
      <c r="E201" t="s">
        <v>5853</v>
      </c>
      <c r="F201" t="s">
        <v>7374</v>
      </c>
      <c r="G201" t="str">
        <f t="shared" si="6"/>
        <v>Metallic Grey</v>
      </c>
      <c r="H201">
        <f t="shared" si="7"/>
        <v>244</v>
      </c>
    </row>
    <row r="202" spans="1:8">
      <c r="A202">
        <v>245</v>
      </c>
      <c r="B202" t="s">
        <v>508</v>
      </c>
      <c r="C202" t="s">
        <v>508</v>
      </c>
      <c r="D202">
        <v>3</v>
      </c>
      <c r="E202" t="s">
        <v>5853</v>
      </c>
      <c r="F202" t="s">
        <v>10719</v>
      </c>
      <c r="G202" t="str">
        <f t="shared" si="6"/>
        <v>Nickel</v>
      </c>
      <c r="H202">
        <f t="shared" si="7"/>
        <v>245</v>
      </c>
    </row>
    <row r="203" spans="1:8">
      <c r="A203">
        <v>246</v>
      </c>
      <c r="B203" t="s">
        <v>509</v>
      </c>
      <c r="C203" t="s">
        <v>509</v>
      </c>
      <c r="D203">
        <v>1</v>
      </c>
      <c r="E203" t="s">
        <v>5853</v>
      </c>
      <c r="F203" t="s">
        <v>10603</v>
      </c>
      <c r="G203" t="str">
        <f t="shared" si="6"/>
        <v>Satin</v>
      </c>
      <c r="H203">
        <f t="shared" si="7"/>
        <v>246</v>
      </c>
    </row>
    <row r="204" spans="1:8">
      <c r="A204">
        <v>247</v>
      </c>
      <c r="B204" t="s">
        <v>510</v>
      </c>
      <c r="C204" t="s">
        <v>510</v>
      </c>
      <c r="D204">
        <v>17</v>
      </c>
      <c r="E204" t="s">
        <v>5853</v>
      </c>
      <c r="F204" t="s">
        <v>7406</v>
      </c>
      <c r="G204" t="str">
        <f t="shared" si="6"/>
        <v>Satin Silver</v>
      </c>
      <c r="H204">
        <f t="shared" si="7"/>
        <v>247</v>
      </c>
    </row>
    <row r="205" spans="1:8">
      <c r="A205">
        <v>248</v>
      </c>
      <c r="B205" t="s">
        <v>511</v>
      </c>
      <c r="C205" t="s">
        <v>512</v>
      </c>
      <c r="D205">
        <v>155</v>
      </c>
      <c r="E205">
        <v>129</v>
      </c>
      <c r="F205" t="s">
        <v>10720</v>
      </c>
      <c r="G205" t="str">
        <f t="shared" si="6"/>
        <v>129Blue Mist</v>
      </c>
      <c r="H205">
        <f t="shared" si="7"/>
        <v>248</v>
      </c>
    </row>
    <row r="206" spans="1:8">
      <c r="A206">
        <v>250</v>
      </c>
      <c r="B206" t="s">
        <v>513</v>
      </c>
      <c r="C206" t="s">
        <v>514</v>
      </c>
      <c r="D206">
        <v>1</v>
      </c>
      <c r="E206">
        <v>148</v>
      </c>
      <c r="F206" t="s">
        <v>42685</v>
      </c>
      <c r="G206" t="str">
        <f t="shared" si="6"/>
        <v>148Bright Nickel</v>
      </c>
      <c r="H206">
        <f t="shared" si="7"/>
        <v>250</v>
      </c>
    </row>
    <row r="207" spans="1:8">
      <c r="A207">
        <v>251</v>
      </c>
      <c r="B207" t="s">
        <v>515</v>
      </c>
      <c r="C207" t="s">
        <v>516</v>
      </c>
      <c r="D207">
        <v>18</v>
      </c>
      <c r="E207">
        <v>95</v>
      </c>
      <c r="F207" t="s">
        <v>36322</v>
      </c>
      <c r="G207" t="str">
        <f t="shared" si="6"/>
        <v>95Museum Bronze</v>
      </c>
      <c r="H207">
        <f t="shared" si="7"/>
        <v>251</v>
      </c>
    </row>
    <row r="208" spans="1:8">
      <c r="A208">
        <v>252</v>
      </c>
      <c r="B208" t="s">
        <v>517</v>
      </c>
      <c r="C208" t="s">
        <v>518</v>
      </c>
      <c r="D208">
        <v>13</v>
      </c>
      <c r="E208">
        <v>322</v>
      </c>
      <c r="F208" t="s">
        <v>10721</v>
      </c>
      <c r="G208" t="str">
        <f t="shared" si="6"/>
        <v>322Walnut Metal</v>
      </c>
      <c r="H208">
        <f t="shared" si="7"/>
        <v>252</v>
      </c>
    </row>
    <row r="209" spans="1:8">
      <c r="A209">
        <v>253</v>
      </c>
      <c r="B209" t="s">
        <v>519</v>
      </c>
      <c r="C209" t="s">
        <v>520</v>
      </c>
      <c r="D209">
        <v>16</v>
      </c>
      <c r="E209">
        <v>171</v>
      </c>
      <c r="F209" t="s">
        <v>7397</v>
      </c>
      <c r="G209" t="str">
        <f t="shared" si="6"/>
        <v>171Pearly Gold</v>
      </c>
      <c r="H209">
        <f t="shared" si="7"/>
        <v>253</v>
      </c>
    </row>
    <row r="210" spans="1:8">
      <c r="A210">
        <v>254</v>
      </c>
      <c r="B210" t="s">
        <v>521</v>
      </c>
      <c r="C210" t="s">
        <v>521</v>
      </c>
      <c r="D210">
        <v>57</v>
      </c>
      <c r="E210" t="s">
        <v>5853</v>
      </c>
      <c r="F210" t="s">
        <v>10722</v>
      </c>
      <c r="G210" t="str">
        <f t="shared" si="6"/>
        <v>Platinum Leaf</v>
      </c>
      <c r="H210">
        <f t="shared" si="7"/>
        <v>254</v>
      </c>
    </row>
    <row r="211" spans="1:8">
      <c r="A211">
        <v>255</v>
      </c>
      <c r="B211" t="s">
        <v>522</v>
      </c>
      <c r="C211" t="s">
        <v>522</v>
      </c>
      <c r="D211">
        <v>17</v>
      </c>
      <c r="E211" t="s">
        <v>5853</v>
      </c>
      <c r="F211" t="s">
        <v>7406</v>
      </c>
      <c r="G211" t="str">
        <f t="shared" si="6"/>
        <v>Silver Plated</v>
      </c>
      <c r="H211">
        <f t="shared" si="7"/>
        <v>255</v>
      </c>
    </row>
    <row r="212" spans="1:8">
      <c r="A212">
        <v>258</v>
      </c>
      <c r="B212" t="s">
        <v>523</v>
      </c>
      <c r="C212" t="s">
        <v>524</v>
      </c>
      <c r="D212">
        <v>18</v>
      </c>
      <c r="E212">
        <v>98</v>
      </c>
      <c r="F212" t="s">
        <v>10723</v>
      </c>
      <c r="G212" t="str">
        <f t="shared" si="6"/>
        <v>98Opaque Bronze</v>
      </c>
      <c r="H212">
        <f t="shared" si="7"/>
        <v>258</v>
      </c>
    </row>
    <row r="213" spans="1:8">
      <c r="A213">
        <v>259</v>
      </c>
      <c r="B213" t="s">
        <v>525</v>
      </c>
      <c r="C213" t="s">
        <v>526</v>
      </c>
      <c r="D213">
        <v>150</v>
      </c>
      <c r="E213">
        <v>165</v>
      </c>
      <c r="F213" t="s">
        <v>7384</v>
      </c>
      <c r="G213" t="str">
        <f t="shared" si="6"/>
        <v>165Pale Amber</v>
      </c>
      <c r="H213">
        <f t="shared" si="7"/>
        <v>259</v>
      </c>
    </row>
    <row r="214" spans="1:8">
      <c r="A214">
        <v>260</v>
      </c>
      <c r="B214" t="s">
        <v>527</v>
      </c>
      <c r="C214" t="s">
        <v>528</v>
      </c>
      <c r="D214">
        <v>10</v>
      </c>
      <c r="E214">
        <v>170</v>
      </c>
      <c r="F214" t="s">
        <v>10724</v>
      </c>
      <c r="G214" t="str">
        <f t="shared" si="6"/>
        <v>170Ruby Red</v>
      </c>
      <c r="H214">
        <f t="shared" si="7"/>
        <v>260</v>
      </c>
    </row>
    <row r="215" spans="1:8">
      <c r="A215">
        <v>261</v>
      </c>
      <c r="B215" t="s">
        <v>529</v>
      </c>
      <c r="C215" t="s">
        <v>530</v>
      </c>
      <c r="D215">
        <v>155</v>
      </c>
      <c r="E215">
        <v>170</v>
      </c>
      <c r="F215" t="s">
        <v>10725</v>
      </c>
      <c r="G215" t="str">
        <f t="shared" si="6"/>
        <v>170Sky Blue</v>
      </c>
      <c r="H215">
        <f t="shared" si="7"/>
        <v>261</v>
      </c>
    </row>
    <row r="216" spans="1:8">
      <c r="A216">
        <v>262</v>
      </c>
      <c r="B216" t="s">
        <v>1080</v>
      </c>
      <c r="C216" t="s">
        <v>531</v>
      </c>
      <c r="D216">
        <v>3</v>
      </c>
      <c r="E216" t="s">
        <v>5853</v>
      </c>
      <c r="F216" t="s">
        <v>10726</v>
      </c>
      <c r="G216" t="str">
        <f t="shared" si="6"/>
        <v>Polished Nickel / White</v>
      </c>
      <c r="H216">
        <f t="shared" si="7"/>
        <v>262</v>
      </c>
    </row>
    <row r="217" spans="1:8">
      <c r="A217">
        <v>263</v>
      </c>
      <c r="B217" t="s">
        <v>532</v>
      </c>
      <c r="C217" t="s">
        <v>533</v>
      </c>
      <c r="D217">
        <v>18</v>
      </c>
      <c r="E217">
        <v>200</v>
      </c>
      <c r="F217" t="s">
        <v>10727</v>
      </c>
      <c r="G217" t="str">
        <f t="shared" si="6"/>
        <v>200Rubbed Bronze</v>
      </c>
      <c r="H217">
        <f t="shared" si="7"/>
        <v>263</v>
      </c>
    </row>
    <row r="218" spans="1:8">
      <c r="A218">
        <v>264</v>
      </c>
      <c r="B218" t="s">
        <v>534</v>
      </c>
      <c r="C218" t="s">
        <v>534</v>
      </c>
      <c r="D218">
        <v>17</v>
      </c>
      <c r="E218" t="s">
        <v>5853</v>
      </c>
      <c r="F218" t="s">
        <v>9327</v>
      </c>
      <c r="G218" t="str">
        <f t="shared" si="6"/>
        <v>Silver Leaf</v>
      </c>
      <c r="H218">
        <f t="shared" si="7"/>
        <v>264</v>
      </c>
    </row>
    <row r="219" spans="1:8">
      <c r="A219">
        <v>265</v>
      </c>
      <c r="B219" t="s">
        <v>535</v>
      </c>
      <c r="C219" t="s">
        <v>535</v>
      </c>
      <c r="D219">
        <v>57</v>
      </c>
      <c r="E219" t="s">
        <v>5853</v>
      </c>
      <c r="F219" t="s">
        <v>10728</v>
      </c>
      <c r="G219" t="str">
        <f t="shared" si="6"/>
        <v>Platinum / Black</v>
      </c>
      <c r="H219">
        <f t="shared" si="7"/>
        <v>265</v>
      </c>
    </row>
    <row r="220" spans="1:8">
      <c r="A220">
        <v>266</v>
      </c>
      <c r="B220" t="s">
        <v>536</v>
      </c>
      <c r="C220" t="s">
        <v>537</v>
      </c>
      <c r="D220">
        <v>18</v>
      </c>
      <c r="E220">
        <v>107</v>
      </c>
      <c r="F220" t="s">
        <v>10608</v>
      </c>
      <c r="G220" t="str">
        <f t="shared" si="6"/>
        <v>107Classic Aged Bronze</v>
      </c>
      <c r="H220">
        <f t="shared" si="7"/>
        <v>266</v>
      </c>
    </row>
    <row r="221" spans="1:8">
      <c r="A221">
        <v>267</v>
      </c>
      <c r="B221" t="s">
        <v>538</v>
      </c>
      <c r="C221" t="s">
        <v>538</v>
      </c>
      <c r="D221">
        <v>430</v>
      </c>
      <c r="E221" t="s">
        <v>5853</v>
      </c>
      <c r="F221" t="s">
        <v>7389</v>
      </c>
      <c r="G221" t="str">
        <f t="shared" si="6"/>
        <v>Steel</v>
      </c>
      <c r="H221">
        <f t="shared" si="7"/>
        <v>267</v>
      </c>
    </row>
    <row r="222" spans="1:8">
      <c r="A222">
        <v>268</v>
      </c>
      <c r="B222" t="s">
        <v>539</v>
      </c>
      <c r="C222" t="s">
        <v>540</v>
      </c>
      <c r="D222">
        <v>18</v>
      </c>
      <c r="E222">
        <v>350</v>
      </c>
      <c r="F222" t="s">
        <v>10729</v>
      </c>
      <c r="G222" t="str">
        <f t="shared" si="6"/>
        <v>350Oil Brushed Bronze</v>
      </c>
      <c r="H222">
        <f t="shared" si="7"/>
        <v>268</v>
      </c>
    </row>
    <row r="223" spans="1:8">
      <c r="A223">
        <v>269</v>
      </c>
      <c r="B223" t="s">
        <v>20957</v>
      </c>
      <c r="C223" t="s">
        <v>541</v>
      </c>
      <c r="D223">
        <v>15</v>
      </c>
      <c r="E223">
        <v>15</v>
      </c>
      <c r="F223" t="s">
        <v>10730</v>
      </c>
      <c r="G223" t="str">
        <f t="shared" si="6"/>
        <v>15Shesham Wood / Nickel</v>
      </c>
      <c r="H223">
        <f t="shared" si="7"/>
        <v>269</v>
      </c>
    </row>
    <row r="224" spans="1:8">
      <c r="A224">
        <v>270</v>
      </c>
      <c r="B224" t="s">
        <v>542</v>
      </c>
      <c r="C224" t="s">
        <v>542</v>
      </c>
      <c r="D224">
        <v>15</v>
      </c>
      <c r="E224">
        <v>98</v>
      </c>
      <c r="F224" t="s">
        <v>10731</v>
      </c>
      <c r="G224" t="str">
        <f t="shared" si="6"/>
        <v>98Opaque Mahogany</v>
      </c>
      <c r="H224">
        <f t="shared" si="7"/>
        <v>270</v>
      </c>
    </row>
    <row r="225" spans="1:8">
      <c r="A225">
        <v>271</v>
      </c>
      <c r="B225" t="s">
        <v>543</v>
      </c>
      <c r="C225" t="s">
        <v>543</v>
      </c>
      <c r="D225">
        <v>430</v>
      </c>
      <c r="E225">
        <v>98</v>
      </c>
      <c r="F225" t="s">
        <v>10732</v>
      </c>
      <c r="G225" t="str">
        <f t="shared" si="6"/>
        <v>98Opaque Burnished Steel</v>
      </c>
      <c r="H225">
        <f t="shared" si="7"/>
        <v>271</v>
      </c>
    </row>
    <row r="226" spans="1:8">
      <c r="A226">
        <v>272</v>
      </c>
      <c r="B226" t="s">
        <v>544</v>
      </c>
      <c r="C226" t="s">
        <v>545</v>
      </c>
      <c r="D226">
        <v>52</v>
      </c>
      <c r="E226">
        <v>98</v>
      </c>
      <c r="F226" t="s">
        <v>10733</v>
      </c>
      <c r="G226" t="str">
        <f t="shared" si="6"/>
        <v>98Natural Iron</v>
      </c>
      <c r="H226">
        <f t="shared" si="7"/>
        <v>272</v>
      </c>
    </row>
    <row r="227" spans="1:8">
      <c r="A227">
        <v>273</v>
      </c>
      <c r="B227" t="s">
        <v>546</v>
      </c>
      <c r="C227" t="s">
        <v>547</v>
      </c>
      <c r="D227">
        <v>15</v>
      </c>
      <c r="E227">
        <v>98</v>
      </c>
      <c r="F227" t="s">
        <v>10734</v>
      </c>
      <c r="G227" t="str">
        <f t="shared" si="6"/>
        <v>98Mahogany</v>
      </c>
      <c r="H227">
        <f t="shared" si="7"/>
        <v>273</v>
      </c>
    </row>
    <row r="228" spans="1:8">
      <c r="A228">
        <v>274</v>
      </c>
      <c r="B228" t="s">
        <v>548</v>
      </c>
      <c r="C228" t="s">
        <v>549</v>
      </c>
      <c r="D228">
        <v>7</v>
      </c>
      <c r="E228">
        <v>98</v>
      </c>
      <c r="F228" t="s">
        <v>10735</v>
      </c>
      <c r="G228" t="str">
        <f t="shared" si="6"/>
        <v>98Dark Smoke</v>
      </c>
      <c r="H228">
        <f t="shared" si="7"/>
        <v>274</v>
      </c>
    </row>
    <row r="229" spans="1:8">
      <c r="A229">
        <v>275</v>
      </c>
      <c r="B229" t="s">
        <v>550</v>
      </c>
      <c r="C229" t="s">
        <v>551</v>
      </c>
      <c r="D229">
        <v>7</v>
      </c>
      <c r="E229">
        <v>98</v>
      </c>
      <c r="F229" t="s">
        <v>10736</v>
      </c>
      <c r="G229" t="str">
        <f t="shared" si="6"/>
        <v>98Burnished Steel</v>
      </c>
      <c r="H229">
        <f t="shared" si="7"/>
        <v>275</v>
      </c>
    </row>
    <row r="230" spans="1:8">
      <c r="A230">
        <v>276</v>
      </c>
      <c r="B230" t="s">
        <v>552</v>
      </c>
      <c r="C230" t="s">
        <v>553</v>
      </c>
      <c r="D230">
        <v>18</v>
      </c>
      <c r="E230">
        <v>95</v>
      </c>
      <c r="F230" t="s">
        <v>10737</v>
      </c>
      <c r="G230" t="str">
        <f t="shared" si="6"/>
        <v>95Forum Bronze</v>
      </c>
      <c r="H230">
        <f t="shared" si="7"/>
        <v>276</v>
      </c>
    </row>
    <row r="231" spans="1:8">
      <c r="A231">
        <v>277</v>
      </c>
      <c r="B231" t="s">
        <v>554</v>
      </c>
      <c r="C231" t="s">
        <v>555</v>
      </c>
      <c r="D231">
        <v>18</v>
      </c>
      <c r="E231">
        <v>95</v>
      </c>
      <c r="F231" t="s">
        <v>23333</v>
      </c>
      <c r="G231" t="str">
        <f t="shared" si="6"/>
        <v>95French Bronze</v>
      </c>
      <c r="H231">
        <f t="shared" si="7"/>
        <v>277</v>
      </c>
    </row>
    <row r="232" spans="1:8">
      <c r="A232">
        <v>278</v>
      </c>
      <c r="B232" t="s">
        <v>556</v>
      </c>
      <c r="C232" t="s">
        <v>557</v>
      </c>
      <c r="D232">
        <v>7</v>
      </c>
      <c r="E232">
        <v>95</v>
      </c>
      <c r="F232" t="s">
        <v>23334</v>
      </c>
      <c r="G232" t="str">
        <f t="shared" si="6"/>
        <v>95Hematite</v>
      </c>
      <c r="H232">
        <f t="shared" si="7"/>
        <v>278</v>
      </c>
    </row>
    <row r="233" spans="1:8">
      <c r="A233">
        <v>279</v>
      </c>
      <c r="B233" t="s">
        <v>558</v>
      </c>
      <c r="C233" t="s">
        <v>559</v>
      </c>
      <c r="D233">
        <v>18</v>
      </c>
      <c r="E233">
        <v>95</v>
      </c>
      <c r="F233" t="s">
        <v>34416</v>
      </c>
      <c r="G233" t="str">
        <f t="shared" si="6"/>
        <v>95Midnight Bronze</v>
      </c>
      <c r="H233">
        <f t="shared" si="7"/>
        <v>279</v>
      </c>
    </row>
    <row r="234" spans="1:8">
      <c r="A234">
        <v>280</v>
      </c>
      <c r="B234" t="s">
        <v>560</v>
      </c>
      <c r="C234" t="s">
        <v>561</v>
      </c>
      <c r="D234">
        <v>13</v>
      </c>
      <c r="E234">
        <v>95</v>
      </c>
      <c r="F234" t="s">
        <v>23335</v>
      </c>
      <c r="G234" t="str">
        <f t="shared" si="6"/>
        <v>95Mocha</v>
      </c>
      <c r="H234">
        <f t="shared" si="7"/>
        <v>280</v>
      </c>
    </row>
    <row r="235" spans="1:8">
      <c r="A235">
        <v>281</v>
      </c>
      <c r="B235" t="s">
        <v>562</v>
      </c>
      <c r="C235" t="s">
        <v>563</v>
      </c>
      <c r="D235">
        <v>18</v>
      </c>
      <c r="E235">
        <v>95</v>
      </c>
      <c r="F235" t="s">
        <v>32905</v>
      </c>
      <c r="G235" t="str">
        <f t="shared" si="6"/>
        <v>95Pearl Bronze</v>
      </c>
      <c r="H235">
        <f t="shared" si="7"/>
        <v>281</v>
      </c>
    </row>
    <row r="236" spans="1:8">
      <c r="A236">
        <v>282</v>
      </c>
      <c r="B236" t="s">
        <v>564</v>
      </c>
      <c r="C236" t="s">
        <v>565</v>
      </c>
      <c r="D236">
        <v>18</v>
      </c>
      <c r="E236">
        <v>95</v>
      </c>
      <c r="F236" t="s">
        <v>18169</v>
      </c>
      <c r="G236" t="str">
        <f t="shared" si="6"/>
        <v>95Regency Bronze</v>
      </c>
      <c r="H236">
        <f t="shared" si="7"/>
        <v>282</v>
      </c>
    </row>
    <row r="237" spans="1:8">
      <c r="A237">
        <v>283</v>
      </c>
      <c r="B237" t="s">
        <v>566</v>
      </c>
      <c r="C237" t="s">
        <v>567</v>
      </c>
      <c r="D237">
        <v>21</v>
      </c>
      <c r="E237">
        <v>95</v>
      </c>
      <c r="F237" t="s">
        <v>23336</v>
      </c>
      <c r="G237" t="str">
        <f t="shared" si="6"/>
        <v>95River Rock</v>
      </c>
      <c r="H237">
        <f t="shared" si="7"/>
        <v>283</v>
      </c>
    </row>
    <row r="238" spans="1:8">
      <c r="A238">
        <v>284</v>
      </c>
      <c r="B238" t="s">
        <v>568</v>
      </c>
      <c r="C238" t="s">
        <v>569</v>
      </c>
      <c r="D238">
        <v>3</v>
      </c>
      <c r="E238">
        <v>99</v>
      </c>
      <c r="F238" t="s">
        <v>10738</v>
      </c>
      <c r="G238" t="str">
        <f t="shared" si="6"/>
        <v>99Historic Nickel</v>
      </c>
      <c r="H238">
        <f t="shared" si="7"/>
        <v>284</v>
      </c>
    </row>
    <row r="239" spans="1:8">
      <c r="A239">
        <v>285</v>
      </c>
      <c r="B239" t="s">
        <v>570</v>
      </c>
      <c r="C239" t="s">
        <v>571</v>
      </c>
      <c r="D239">
        <v>6</v>
      </c>
      <c r="E239">
        <v>95</v>
      </c>
      <c r="F239" t="s">
        <v>23337</v>
      </c>
      <c r="G239" t="str">
        <f t="shared" si="6"/>
        <v>95Museum Black</v>
      </c>
      <c r="H239">
        <f t="shared" si="7"/>
        <v>285</v>
      </c>
    </row>
    <row r="240" spans="1:8">
      <c r="A240">
        <v>286</v>
      </c>
      <c r="B240" t="s">
        <v>572</v>
      </c>
      <c r="C240" t="s">
        <v>573</v>
      </c>
      <c r="D240">
        <v>18</v>
      </c>
      <c r="E240" t="s">
        <v>5853</v>
      </c>
      <c r="F240" t="s">
        <v>18170</v>
      </c>
      <c r="G240" t="str">
        <f t="shared" si="6"/>
        <v>Matte Bronze</v>
      </c>
      <c r="H240">
        <f t="shared" si="7"/>
        <v>286</v>
      </c>
    </row>
    <row r="241" spans="1:8">
      <c r="A241">
        <v>287</v>
      </c>
      <c r="B241" t="s">
        <v>574</v>
      </c>
      <c r="C241" t="s">
        <v>575</v>
      </c>
      <c r="D241">
        <v>17</v>
      </c>
      <c r="E241">
        <v>22</v>
      </c>
      <c r="F241" t="s">
        <v>10739</v>
      </c>
      <c r="G241" t="str">
        <f t="shared" si="6"/>
        <v>22Polished Silk</v>
      </c>
      <c r="H241">
        <f t="shared" si="7"/>
        <v>287</v>
      </c>
    </row>
    <row r="242" spans="1:8">
      <c r="A242">
        <v>288</v>
      </c>
      <c r="B242" t="s">
        <v>576</v>
      </c>
      <c r="C242" t="s">
        <v>577</v>
      </c>
      <c r="D242">
        <v>18</v>
      </c>
      <c r="E242">
        <v>95</v>
      </c>
      <c r="F242" t="s">
        <v>22901</v>
      </c>
      <c r="G242" t="str">
        <f t="shared" si="6"/>
        <v>95Buckeye Bronze</v>
      </c>
      <c r="H242">
        <f t="shared" si="7"/>
        <v>288</v>
      </c>
    </row>
    <row r="243" spans="1:8">
      <c r="A243">
        <v>289</v>
      </c>
      <c r="B243" t="s">
        <v>578</v>
      </c>
      <c r="C243" t="s">
        <v>579</v>
      </c>
      <c r="D243">
        <v>8</v>
      </c>
      <c r="E243">
        <v>185</v>
      </c>
      <c r="F243" t="s">
        <v>10740</v>
      </c>
      <c r="G243" t="str">
        <f t="shared" si="6"/>
        <v xml:space="preserve">185Satin White </v>
      </c>
      <c r="H243">
        <f t="shared" si="7"/>
        <v>289</v>
      </c>
    </row>
    <row r="244" spans="1:8">
      <c r="A244">
        <v>290</v>
      </c>
      <c r="B244" t="s">
        <v>580</v>
      </c>
      <c r="C244" t="s">
        <v>49066</v>
      </c>
      <c r="D244">
        <v>6</v>
      </c>
      <c r="E244">
        <v>185</v>
      </c>
      <c r="F244" t="s">
        <v>49067</v>
      </c>
      <c r="G244" t="str">
        <f t="shared" si="6"/>
        <v>185Black Bronze</v>
      </c>
      <c r="H244">
        <f t="shared" si="7"/>
        <v>290</v>
      </c>
    </row>
    <row r="245" spans="1:8">
      <c r="A245">
        <v>291</v>
      </c>
      <c r="B245" t="s">
        <v>582</v>
      </c>
      <c r="C245" t="s">
        <v>583</v>
      </c>
      <c r="D245">
        <v>13</v>
      </c>
      <c r="E245">
        <v>336</v>
      </c>
      <c r="F245" t="s">
        <v>10741</v>
      </c>
      <c r="G245" t="str">
        <f t="shared" si="6"/>
        <v>336Rubbed Expresso</v>
      </c>
      <c r="H245">
        <f t="shared" si="7"/>
        <v>291</v>
      </c>
    </row>
    <row r="246" spans="1:8">
      <c r="A246">
        <v>292</v>
      </c>
      <c r="B246" t="s">
        <v>584</v>
      </c>
      <c r="C246" t="s">
        <v>585</v>
      </c>
      <c r="D246">
        <v>6</v>
      </c>
      <c r="E246">
        <v>336</v>
      </c>
      <c r="F246" t="s">
        <v>10742</v>
      </c>
      <c r="G246" t="str">
        <f t="shared" si="6"/>
        <v>336Rust Black</v>
      </c>
      <c r="H246">
        <f t="shared" si="7"/>
        <v>292</v>
      </c>
    </row>
    <row r="247" spans="1:8">
      <c r="A247">
        <v>293</v>
      </c>
      <c r="B247" t="s">
        <v>586</v>
      </c>
      <c r="C247" t="s">
        <v>587</v>
      </c>
      <c r="D247">
        <v>9</v>
      </c>
      <c r="E247">
        <v>336</v>
      </c>
      <c r="F247" t="s">
        <v>10743</v>
      </c>
      <c r="G247" t="str">
        <f t="shared" si="6"/>
        <v>336Rubbed Ivory</v>
      </c>
      <c r="H247">
        <f t="shared" si="7"/>
        <v>293</v>
      </c>
    </row>
    <row r="248" spans="1:8">
      <c r="A248">
        <v>294</v>
      </c>
      <c r="B248" t="s">
        <v>588</v>
      </c>
      <c r="C248" t="s">
        <v>589</v>
      </c>
      <c r="D248">
        <v>3</v>
      </c>
      <c r="E248">
        <v>336</v>
      </c>
      <c r="F248" t="s">
        <v>10744</v>
      </c>
      <c r="G248" t="str">
        <f t="shared" si="6"/>
        <v>336Champagne Nickel</v>
      </c>
      <c r="H248">
        <f t="shared" si="7"/>
        <v>294</v>
      </c>
    </row>
    <row r="249" spans="1:8">
      <c r="A249">
        <v>295</v>
      </c>
      <c r="B249" t="s">
        <v>590</v>
      </c>
      <c r="C249" t="s">
        <v>591</v>
      </c>
      <c r="D249">
        <v>19</v>
      </c>
      <c r="E249">
        <v>336</v>
      </c>
      <c r="F249" t="s">
        <v>10745</v>
      </c>
      <c r="G249" t="str">
        <f t="shared" si="6"/>
        <v>336Metalic Copper</v>
      </c>
      <c r="H249">
        <f t="shared" si="7"/>
        <v>295</v>
      </c>
    </row>
    <row r="250" spans="1:8">
      <c r="A250">
        <v>296</v>
      </c>
      <c r="B250" t="s">
        <v>592</v>
      </c>
      <c r="C250" t="s">
        <v>593</v>
      </c>
      <c r="D250">
        <v>13</v>
      </c>
      <c r="E250">
        <v>336</v>
      </c>
      <c r="F250" t="s">
        <v>10746</v>
      </c>
      <c r="G250" t="str">
        <f t="shared" si="6"/>
        <v>336Distressed Dark Brown</v>
      </c>
      <c r="H250">
        <f t="shared" si="7"/>
        <v>296</v>
      </c>
    </row>
    <row r="251" spans="1:8">
      <c r="A251">
        <v>297</v>
      </c>
      <c r="B251" t="s">
        <v>594</v>
      </c>
      <c r="C251" t="s">
        <v>595</v>
      </c>
      <c r="D251">
        <v>18</v>
      </c>
      <c r="E251">
        <v>336</v>
      </c>
      <c r="F251" t="s">
        <v>10747</v>
      </c>
      <c r="G251" t="str">
        <f t="shared" si="6"/>
        <v>336Sintra Bronze</v>
      </c>
      <c r="H251">
        <f t="shared" si="7"/>
        <v>297</v>
      </c>
    </row>
    <row r="252" spans="1:8">
      <c r="A252">
        <v>298</v>
      </c>
      <c r="B252" t="s">
        <v>596</v>
      </c>
      <c r="C252" t="s">
        <v>597</v>
      </c>
      <c r="D252">
        <v>3</v>
      </c>
      <c r="E252">
        <v>336</v>
      </c>
      <c r="F252" t="s">
        <v>10748</v>
      </c>
      <c r="G252" t="str">
        <f t="shared" si="6"/>
        <v>336Plated Nickel</v>
      </c>
      <c r="H252">
        <f t="shared" si="7"/>
        <v>298</v>
      </c>
    </row>
    <row r="253" spans="1:8">
      <c r="A253">
        <v>299</v>
      </c>
      <c r="B253" t="s">
        <v>598</v>
      </c>
      <c r="C253" t="s">
        <v>599</v>
      </c>
      <c r="D253">
        <v>1</v>
      </c>
      <c r="E253">
        <v>336</v>
      </c>
      <c r="F253" t="s">
        <v>10749</v>
      </c>
      <c r="G253" t="str">
        <f t="shared" si="6"/>
        <v>336Champagne Satin</v>
      </c>
      <c r="H253">
        <f t="shared" si="7"/>
        <v>299</v>
      </c>
    </row>
    <row r="254" spans="1:8">
      <c r="A254">
        <v>300</v>
      </c>
      <c r="B254" t="s">
        <v>600</v>
      </c>
      <c r="C254" t="s">
        <v>601</v>
      </c>
      <c r="D254">
        <v>18</v>
      </c>
      <c r="E254">
        <v>95</v>
      </c>
      <c r="F254" t="s">
        <v>10750</v>
      </c>
      <c r="G254" t="str">
        <f t="shared" si="6"/>
        <v>95Anchor Bronze</v>
      </c>
      <c r="H254">
        <f t="shared" si="7"/>
        <v>300</v>
      </c>
    </row>
    <row r="255" spans="1:8">
      <c r="A255">
        <v>301</v>
      </c>
      <c r="B255" t="s">
        <v>602</v>
      </c>
      <c r="C255" t="s">
        <v>603</v>
      </c>
      <c r="D255">
        <v>18</v>
      </c>
      <c r="E255">
        <v>185</v>
      </c>
      <c r="F255" t="s">
        <v>10751</v>
      </c>
      <c r="G255" t="str">
        <f t="shared" si="6"/>
        <v>185Rose Bronze</v>
      </c>
      <c r="H255">
        <f t="shared" si="7"/>
        <v>301</v>
      </c>
    </row>
    <row r="256" spans="1:8">
      <c r="A256">
        <v>302</v>
      </c>
      <c r="B256" t="s">
        <v>604</v>
      </c>
      <c r="C256" t="s">
        <v>605</v>
      </c>
      <c r="D256">
        <v>18</v>
      </c>
      <c r="E256">
        <v>99</v>
      </c>
      <c r="F256" t="s">
        <v>26916</v>
      </c>
      <c r="G256" t="str">
        <f t="shared" si="6"/>
        <v>99Historic Bronze</v>
      </c>
      <c r="H256">
        <f t="shared" si="7"/>
        <v>302</v>
      </c>
    </row>
    <row r="257" spans="1:8">
      <c r="A257">
        <v>303</v>
      </c>
      <c r="B257" t="s">
        <v>606</v>
      </c>
      <c r="C257" t="s">
        <v>607</v>
      </c>
      <c r="D257">
        <v>6</v>
      </c>
      <c r="E257">
        <v>185</v>
      </c>
      <c r="F257" t="s">
        <v>10752</v>
      </c>
      <c r="G257" t="str">
        <f t="shared" si="6"/>
        <v>185Black Brass</v>
      </c>
      <c r="H257">
        <f t="shared" si="7"/>
        <v>303</v>
      </c>
    </row>
    <row r="258" spans="1:8">
      <c r="A258">
        <v>304</v>
      </c>
      <c r="B258" t="s">
        <v>608</v>
      </c>
      <c r="C258" t="s">
        <v>609</v>
      </c>
      <c r="D258">
        <v>18</v>
      </c>
      <c r="E258">
        <v>185</v>
      </c>
      <c r="F258" t="s">
        <v>10753</v>
      </c>
      <c r="G258" t="str">
        <f t="shared" si="6"/>
        <v>185Textured Rustic Bronze</v>
      </c>
      <c r="H258">
        <f t="shared" si="7"/>
        <v>304</v>
      </c>
    </row>
    <row r="259" spans="1:8">
      <c r="A259">
        <v>305</v>
      </c>
      <c r="B259" t="s">
        <v>18171</v>
      </c>
      <c r="C259" t="s">
        <v>610</v>
      </c>
      <c r="D259">
        <v>3</v>
      </c>
      <c r="E259">
        <v>95</v>
      </c>
      <c r="F259" t="s">
        <v>18172</v>
      </c>
      <c r="G259" t="str">
        <f t="shared" ref="G259:G322" si="8">CONCATENATE(E259,B259)</f>
        <v>95Polished Antique Nickel</v>
      </c>
      <c r="H259">
        <f t="shared" ref="H259:H322" si="9">A259</f>
        <v>305</v>
      </c>
    </row>
    <row r="260" spans="1:8">
      <c r="A260">
        <v>306</v>
      </c>
      <c r="B260" t="s">
        <v>611</v>
      </c>
      <c r="C260" t="s">
        <v>612</v>
      </c>
      <c r="D260">
        <v>17</v>
      </c>
      <c r="E260">
        <v>358</v>
      </c>
      <c r="F260" t="s">
        <v>10754</v>
      </c>
      <c r="G260" t="str">
        <f t="shared" si="8"/>
        <v>358Silver Pearl</v>
      </c>
      <c r="H260">
        <f t="shared" si="9"/>
        <v>306</v>
      </c>
    </row>
    <row r="261" spans="1:8">
      <c r="A261">
        <v>307</v>
      </c>
      <c r="B261" t="s">
        <v>613</v>
      </c>
      <c r="C261" t="s">
        <v>614</v>
      </c>
      <c r="D261">
        <v>17</v>
      </c>
      <c r="E261">
        <v>185</v>
      </c>
      <c r="F261" t="s">
        <v>10755</v>
      </c>
      <c r="G261" t="str">
        <f t="shared" si="8"/>
        <v>185Silver Organza</v>
      </c>
      <c r="H261">
        <f t="shared" si="9"/>
        <v>307</v>
      </c>
    </row>
    <row r="262" spans="1:8">
      <c r="A262">
        <v>308</v>
      </c>
      <c r="B262" t="s">
        <v>615</v>
      </c>
      <c r="C262" t="s">
        <v>616</v>
      </c>
      <c r="D262">
        <v>18</v>
      </c>
      <c r="E262">
        <v>99</v>
      </c>
      <c r="F262" t="s">
        <v>10756</v>
      </c>
      <c r="G262" t="str">
        <f t="shared" si="8"/>
        <v>99Distressed Bronze</v>
      </c>
      <c r="H262">
        <f t="shared" si="9"/>
        <v>308</v>
      </c>
    </row>
    <row r="263" spans="1:8">
      <c r="A263">
        <v>309</v>
      </c>
      <c r="B263" t="s">
        <v>20958</v>
      </c>
      <c r="C263" t="s">
        <v>617</v>
      </c>
      <c r="D263">
        <v>39</v>
      </c>
      <c r="E263">
        <v>96</v>
      </c>
      <c r="F263" t="s">
        <v>10757</v>
      </c>
      <c r="G263" t="str">
        <f t="shared" si="8"/>
        <v>96Polished Brass / Stainless Steel</v>
      </c>
      <c r="H263">
        <f t="shared" si="9"/>
        <v>309</v>
      </c>
    </row>
    <row r="264" spans="1:8">
      <c r="A264">
        <v>310</v>
      </c>
      <c r="B264" t="s">
        <v>20959</v>
      </c>
      <c r="C264" t="s">
        <v>618</v>
      </c>
      <c r="D264">
        <v>39</v>
      </c>
      <c r="E264">
        <v>96</v>
      </c>
      <c r="F264" t="s">
        <v>10758</v>
      </c>
      <c r="G264" t="str">
        <f t="shared" si="8"/>
        <v>96Polished / Brushed Brass</v>
      </c>
      <c r="H264">
        <f t="shared" si="9"/>
        <v>310</v>
      </c>
    </row>
    <row r="265" spans="1:8">
      <c r="A265">
        <v>311</v>
      </c>
      <c r="B265" t="s">
        <v>619</v>
      </c>
      <c r="C265" t="s">
        <v>620</v>
      </c>
      <c r="D265">
        <v>6</v>
      </c>
      <c r="E265">
        <v>378</v>
      </c>
      <c r="F265" t="s">
        <v>10759</v>
      </c>
      <c r="G265" t="str">
        <f t="shared" si="8"/>
        <v>378Glossy Black</v>
      </c>
      <c r="H265">
        <f t="shared" si="9"/>
        <v>311</v>
      </c>
    </row>
    <row r="266" spans="1:8">
      <c r="A266">
        <v>312</v>
      </c>
      <c r="B266" t="s">
        <v>621</v>
      </c>
      <c r="C266" t="s">
        <v>622</v>
      </c>
      <c r="D266">
        <v>8</v>
      </c>
      <c r="E266">
        <v>378</v>
      </c>
      <c r="F266" t="s">
        <v>10760</v>
      </c>
      <c r="G266" t="str">
        <f t="shared" si="8"/>
        <v>378Glossy White</v>
      </c>
      <c r="H266">
        <f t="shared" si="9"/>
        <v>312</v>
      </c>
    </row>
    <row r="267" spans="1:8">
      <c r="A267">
        <v>313</v>
      </c>
      <c r="B267" t="s">
        <v>623</v>
      </c>
      <c r="C267" t="s">
        <v>624</v>
      </c>
      <c r="D267">
        <v>18</v>
      </c>
      <c r="E267">
        <v>205</v>
      </c>
      <c r="F267" t="s">
        <v>10761</v>
      </c>
      <c r="G267" t="str">
        <f t="shared" si="8"/>
        <v>205White Bronze</v>
      </c>
      <c r="H267">
        <f t="shared" si="9"/>
        <v>313</v>
      </c>
    </row>
    <row r="268" spans="1:8">
      <c r="A268">
        <v>314</v>
      </c>
      <c r="B268" t="s">
        <v>625</v>
      </c>
      <c r="C268" t="s">
        <v>626</v>
      </c>
      <c r="D268">
        <v>18</v>
      </c>
      <c r="E268">
        <v>359</v>
      </c>
      <c r="F268" t="s">
        <v>10762</v>
      </c>
      <c r="G268" t="str">
        <f t="shared" si="8"/>
        <v>359Architectural Bronze</v>
      </c>
      <c r="H268">
        <f t="shared" si="9"/>
        <v>314</v>
      </c>
    </row>
    <row r="269" spans="1:8">
      <c r="A269">
        <v>315</v>
      </c>
      <c r="B269" t="s">
        <v>627</v>
      </c>
      <c r="C269" t="s">
        <v>628</v>
      </c>
      <c r="D269">
        <v>17</v>
      </c>
      <c r="E269">
        <v>35</v>
      </c>
      <c r="F269" t="s">
        <v>10763</v>
      </c>
      <c r="G269" t="str">
        <f t="shared" si="8"/>
        <v>35Silver Foil</v>
      </c>
      <c r="H269">
        <f t="shared" si="9"/>
        <v>315</v>
      </c>
    </row>
    <row r="270" spans="1:8">
      <c r="A270">
        <v>316</v>
      </c>
      <c r="B270" t="s">
        <v>629</v>
      </c>
      <c r="C270" t="s">
        <v>630</v>
      </c>
      <c r="D270">
        <v>3</v>
      </c>
      <c r="E270">
        <v>99</v>
      </c>
      <c r="F270" t="s">
        <v>10764</v>
      </c>
      <c r="G270" t="str">
        <f t="shared" si="8"/>
        <v>99Old Nickel</v>
      </c>
      <c r="H270">
        <f t="shared" si="9"/>
        <v>316</v>
      </c>
    </row>
    <row r="271" spans="1:8">
      <c r="A271">
        <v>317</v>
      </c>
      <c r="B271" t="s">
        <v>20960</v>
      </c>
      <c r="C271" t="s">
        <v>631</v>
      </c>
      <c r="D271">
        <v>68</v>
      </c>
      <c r="E271">
        <v>362</v>
      </c>
      <c r="F271" t="s">
        <v>10765</v>
      </c>
      <c r="G271" t="str">
        <f t="shared" si="8"/>
        <v>362Stainless Steel / Anthracite Grey</v>
      </c>
      <c r="H271">
        <f t="shared" si="9"/>
        <v>317</v>
      </c>
    </row>
    <row r="272" spans="1:8">
      <c r="A272">
        <v>318</v>
      </c>
      <c r="B272" t="s">
        <v>632</v>
      </c>
      <c r="C272" t="s">
        <v>633</v>
      </c>
      <c r="D272">
        <v>48</v>
      </c>
      <c r="E272">
        <v>22</v>
      </c>
      <c r="F272" t="s">
        <v>10766</v>
      </c>
      <c r="G272" t="str">
        <f t="shared" si="8"/>
        <v>22Chromed Steel</v>
      </c>
      <c r="H272">
        <f t="shared" si="9"/>
        <v>318</v>
      </c>
    </row>
    <row r="273" spans="1:8">
      <c r="A273">
        <v>319</v>
      </c>
      <c r="B273" t="s">
        <v>634</v>
      </c>
      <c r="C273" t="s">
        <v>635</v>
      </c>
      <c r="D273">
        <v>15</v>
      </c>
      <c r="E273">
        <v>39</v>
      </c>
      <c r="F273" t="s">
        <v>10767</v>
      </c>
      <c r="G273" t="str">
        <f t="shared" si="8"/>
        <v>39Dark Walnut</v>
      </c>
      <c r="H273">
        <f t="shared" si="9"/>
        <v>319</v>
      </c>
    </row>
    <row r="274" spans="1:8">
      <c r="A274">
        <v>320</v>
      </c>
      <c r="B274" t="s">
        <v>836</v>
      </c>
      <c r="C274" t="s">
        <v>636</v>
      </c>
      <c r="D274">
        <v>8</v>
      </c>
      <c r="E274">
        <v>241</v>
      </c>
      <c r="F274" t="s">
        <v>10768</v>
      </c>
      <c r="G274" t="str">
        <f t="shared" si="8"/>
        <v>241White / Chrome</v>
      </c>
      <c r="H274">
        <f t="shared" si="9"/>
        <v>320</v>
      </c>
    </row>
    <row r="275" spans="1:8">
      <c r="A275">
        <v>321</v>
      </c>
      <c r="B275" t="s">
        <v>637</v>
      </c>
      <c r="C275" t="s">
        <v>638</v>
      </c>
      <c r="D275">
        <v>1</v>
      </c>
      <c r="E275">
        <v>148</v>
      </c>
      <c r="F275" t="s">
        <v>42686</v>
      </c>
      <c r="G275" t="str">
        <f t="shared" si="8"/>
        <v>148Textured Nickel</v>
      </c>
      <c r="H275">
        <f t="shared" si="9"/>
        <v>321</v>
      </c>
    </row>
    <row r="276" spans="1:8">
      <c r="A276">
        <v>322</v>
      </c>
      <c r="B276" t="s">
        <v>639</v>
      </c>
      <c r="C276" t="s">
        <v>640</v>
      </c>
      <c r="D276">
        <v>18</v>
      </c>
      <c r="E276">
        <v>137</v>
      </c>
      <c r="F276" t="s">
        <v>10769</v>
      </c>
      <c r="G276" t="str">
        <f t="shared" si="8"/>
        <v>137Textured Bronze</v>
      </c>
      <c r="H276">
        <f t="shared" si="9"/>
        <v>322</v>
      </c>
    </row>
    <row r="277" spans="1:8">
      <c r="A277">
        <v>323</v>
      </c>
      <c r="B277" t="s">
        <v>641</v>
      </c>
      <c r="C277" t="s">
        <v>642</v>
      </c>
      <c r="D277">
        <v>7</v>
      </c>
      <c r="E277">
        <v>319</v>
      </c>
      <c r="F277" t="s">
        <v>10770</v>
      </c>
      <c r="G277" t="str">
        <f t="shared" si="8"/>
        <v>319Metro Gray</v>
      </c>
      <c r="H277">
        <f t="shared" si="9"/>
        <v>323</v>
      </c>
    </row>
    <row r="278" spans="1:8">
      <c r="A278">
        <v>324</v>
      </c>
      <c r="B278" t="s">
        <v>643</v>
      </c>
      <c r="C278" t="s">
        <v>644</v>
      </c>
      <c r="D278">
        <v>9</v>
      </c>
      <c r="E278">
        <v>129</v>
      </c>
      <c r="F278" t="s">
        <v>10771</v>
      </c>
      <c r="G278" t="str">
        <f t="shared" si="8"/>
        <v>129Palladium</v>
      </c>
      <c r="H278">
        <f t="shared" si="9"/>
        <v>324</v>
      </c>
    </row>
    <row r="279" spans="1:8">
      <c r="A279">
        <v>325</v>
      </c>
      <c r="B279" t="s">
        <v>645</v>
      </c>
      <c r="C279" t="s">
        <v>646</v>
      </c>
      <c r="D279">
        <v>1577</v>
      </c>
      <c r="E279">
        <v>129</v>
      </c>
      <c r="F279" t="s">
        <v>10772</v>
      </c>
      <c r="G279" t="str">
        <f t="shared" si="8"/>
        <v>129Plum</v>
      </c>
      <c r="H279">
        <f t="shared" si="9"/>
        <v>325</v>
      </c>
    </row>
    <row r="280" spans="1:8">
      <c r="A280">
        <v>326</v>
      </c>
      <c r="B280" t="s">
        <v>647</v>
      </c>
      <c r="C280" t="s">
        <v>648</v>
      </c>
      <c r="D280">
        <v>17</v>
      </c>
      <c r="E280">
        <v>192</v>
      </c>
      <c r="F280" t="s">
        <v>20266</v>
      </c>
      <c r="G280" t="str">
        <f t="shared" si="8"/>
        <v>192Burnished Silver</v>
      </c>
      <c r="H280">
        <f t="shared" si="9"/>
        <v>326</v>
      </c>
    </row>
    <row r="281" spans="1:8">
      <c r="A281">
        <v>327</v>
      </c>
      <c r="B281" t="s">
        <v>649</v>
      </c>
      <c r="C281" t="s">
        <v>650</v>
      </c>
      <c r="D281">
        <v>18</v>
      </c>
      <c r="E281">
        <v>192</v>
      </c>
      <c r="F281" t="s">
        <v>20267</v>
      </c>
      <c r="G281" t="str">
        <f t="shared" si="8"/>
        <v>192Light Antique Bronze</v>
      </c>
      <c r="H281">
        <f t="shared" si="9"/>
        <v>327</v>
      </c>
    </row>
    <row r="282" spans="1:8">
      <c r="A282">
        <v>328</v>
      </c>
      <c r="B282" t="s">
        <v>651</v>
      </c>
      <c r="C282" t="s">
        <v>652</v>
      </c>
      <c r="D282">
        <v>18</v>
      </c>
      <c r="E282">
        <v>73</v>
      </c>
      <c r="F282" t="s">
        <v>10773</v>
      </c>
      <c r="G282" t="str">
        <f t="shared" si="8"/>
        <v>73Merlot Bronze</v>
      </c>
      <c r="H282">
        <f t="shared" si="9"/>
        <v>328</v>
      </c>
    </row>
    <row r="283" spans="1:8">
      <c r="A283">
        <v>329</v>
      </c>
      <c r="B283" t="s">
        <v>653</v>
      </c>
      <c r="C283" t="s">
        <v>654</v>
      </c>
      <c r="D283">
        <v>1</v>
      </c>
      <c r="E283">
        <v>146</v>
      </c>
      <c r="F283" t="s">
        <v>10774</v>
      </c>
      <c r="G283" t="str">
        <f t="shared" si="8"/>
        <v>146Brushed Nickel Silver</v>
      </c>
      <c r="H283">
        <f t="shared" si="9"/>
        <v>329</v>
      </c>
    </row>
    <row r="284" spans="1:8">
      <c r="A284">
        <v>330</v>
      </c>
      <c r="B284" t="s">
        <v>20961</v>
      </c>
      <c r="C284" t="s">
        <v>655</v>
      </c>
      <c r="D284">
        <v>18</v>
      </c>
      <c r="E284">
        <v>146</v>
      </c>
      <c r="F284" t="s">
        <v>36323</v>
      </c>
      <c r="G284" t="str">
        <f t="shared" si="8"/>
        <v>146Oil Rubbed Bronze / Maple</v>
      </c>
      <c r="H284">
        <f t="shared" si="9"/>
        <v>330</v>
      </c>
    </row>
    <row r="285" spans="1:8">
      <c r="A285">
        <v>331</v>
      </c>
      <c r="B285" t="s">
        <v>546</v>
      </c>
      <c r="C285" t="s">
        <v>656</v>
      </c>
      <c r="D285">
        <v>15</v>
      </c>
      <c r="E285">
        <v>146</v>
      </c>
      <c r="F285" t="s">
        <v>36324</v>
      </c>
      <c r="G285" t="str">
        <f t="shared" si="8"/>
        <v>146Mahogany</v>
      </c>
      <c r="H285">
        <f t="shared" si="9"/>
        <v>331</v>
      </c>
    </row>
    <row r="286" spans="1:8">
      <c r="A286">
        <v>332</v>
      </c>
      <c r="B286" t="s">
        <v>20962</v>
      </c>
      <c r="C286" t="s">
        <v>657</v>
      </c>
      <c r="D286">
        <v>1</v>
      </c>
      <c r="E286">
        <v>146</v>
      </c>
      <c r="F286" t="s">
        <v>36325</v>
      </c>
      <c r="G286" t="str">
        <f t="shared" si="8"/>
        <v>146Brushed Nickel / Mahogany</v>
      </c>
      <c r="H286">
        <f t="shared" si="9"/>
        <v>332</v>
      </c>
    </row>
    <row r="287" spans="1:8">
      <c r="A287">
        <v>333</v>
      </c>
      <c r="B287" t="s">
        <v>20963</v>
      </c>
      <c r="C287" t="s">
        <v>658</v>
      </c>
      <c r="D287">
        <v>18</v>
      </c>
      <c r="E287">
        <v>146</v>
      </c>
      <c r="F287" t="s">
        <v>36326</v>
      </c>
      <c r="G287" t="str">
        <f t="shared" si="8"/>
        <v>146Antique Bronze / Maple</v>
      </c>
      <c r="H287">
        <f t="shared" si="9"/>
        <v>333</v>
      </c>
    </row>
    <row r="288" spans="1:8">
      <c r="A288">
        <v>334</v>
      </c>
      <c r="B288" t="s">
        <v>659</v>
      </c>
      <c r="C288" t="s">
        <v>660</v>
      </c>
      <c r="D288">
        <v>9</v>
      </c>
      <c r="E288">
        <v>146</v>
      </c>
      <c r="F288" t="s">
        <v>18173</v>
      </c>
      <c r="G288" t="str">
        <f t="shared" si="8"/>
        <v>146Shell White</v>
      </c>
      <c r="H288">
        <f t="shared" si="9"/>
        <v>334</v>
      </c>
    </row>
    <row r="289" spans="1:8">
      <c r="A289">
        <v>335</v>
      </c>
      <c r="B289" t="s">
        <v>40840</v>
      </c>
      <c r="C289" t="s">
        <v>661</v>
      </c>
      <c r="D289">
        <v>15</v>
      </c>
      <c r="E289">
        <v>146</v>
      </c>
      <c r="F289" t="s">
        <v>40841</v>
      </c>
      <c r="G289" t="str">
        <f t="shared" si="8"/>
        <v>146Belcaro Walnut / Dark Walnut</v>
      </c>
      <c r="H289">
        <f t="shared" si="9"/>
        <v>335</v>
      </c>
    </row>
    <row r="290" spans="1:8">
      <c r="A290">
        <v>336</v>
      </c>
      <c r="B290" t="s">
        <v>40842</v>
      </c>
      <c r="C290" t="s">
        <v>662</v>
      </c>
      <c r="D290">
        <v>1</v>
      </c>
      <c r="E290">
        <v>146</v>
      </c>
      <c r="F290" t="s">
        <v>40843</v>
      </c>
      <c r="G290" t="str">
        <f t="shared" si="8"/>
        <v>146Brushed Nickel / Dark Walnut</v>
      </c>
      <c r="H290">
        <f t="shared" si="9"/>
        <v>336</v>
      </c>
    </row>
    <row r="291" spans="1:8">
      <c r="A291">
        <v>337</v>
      </c>
      <c r="B291" t="s">
        <v>20964</v>
      </c>
      <c r="C291" t="s">
        <v>663</v>
      </c>
      <c r="D291">
        <v>430</v>
      </c>
      <c r="E291">
        <v>146</v>
      </c>
      <c r="F291" t="s">
        <v>40844</v>
      </c>
      <c r="G291" t="str">
        <f t="shared" si="8"/>
        <v>146Brushed Steel / Silver</v>
      </c>
      <c r="H291">
        <f t="shared" si="9"/>
        <v>337</v>
      </c>
    </row>
    <row r="292" spans="1:8">
      <c r="A292">
        <v>338</v>
      </c>
      <c r="B292" t="s">
        <v>20965</v>
      </c>
      <c r="C292" t="s">
        <v>664</v>
      </c>
      <c r="D292">
        <v>18</v>
      </c>
      <c r="E292">
        <v>146</v>
      </c>
      <c r="F292" t="s">
        <v>10775</v>
      </c>
      <c r="G292" t="str">
        <f t="shared" si="8"/>
        <v>146Golden Bronze / Walnut</v>
      </c>
      <c r="H292">
        <f t="shared" si="9"/>
        <v>338</v>
      </c>
    </row>
    <row r="293" spans="1:8">
      <c r="A293">
        <v>339</v>
      </c>
      <c r="B293" t="s">
        <v>20966</v>
      </c>
      <c r="C293" t="s">
        <v>665</v>
      </c>
      <c r="D293">
        <v>16</v>
      </c>
      <c r="E293">
        <v>146</v>
      </c>
      <c r="F293" t="s">
        <v>10776</v>
      </c>
      <c r="G293" t="str">
        <f t="shared" si="8"/>
        <v>146Tuscan Patina / Walnut</v>
      </c>
      <c r="H293">
        <f t="shared" si="9"/>
        <v>339</v>
      </c>
    </row>
    <row r="294" spans="1:8">
      <c r="A294">
        <v>340</v>
      </c>
      <c r="B294" t="s">
        <v>20967</v>
      </c>
      <c r="C294" t="s">
        <v>666</v>
      </c>
      <c r="D294">
        <v>18</v>
      </c>
      <c r="E294">
        <v>146</v>
      </c>
      <c r="F294" t="s">
        <v>49068</v>
      </c>
      <c r="G294" t="str">
        <f t="shared" si="8"/>
        <v>146Oil Rubbed Bronze / Taupe</v>
      </c>
      <c r="H294">
        <f t="shared" si="9"/>
        <v>340</v>
      </c>
    </row>
    <row r="295" spans="1:8">
      <c r="A295">
        <v>341</v>
      </c>
      <c r="B295" t="s">
        <v>667</v>
      </c>
      <c r="C295" t="s">
        <v>668</v>
      </c>
      <c r="D295">
        <v>13</v>
      </c>
      <c r="E295">
        <v>146</v>
      </c>
      <c r="F295" t="s">
        <v>40845</v>
      </c>
      <c r="G295" t="str">
        <f t="shared" si="8"/>
        <v>146Bahama Beige</v>
      </c>
      <c r="H295">
        <f t="shared" si="9"/>
        <v>341</v>
      </c>
    </row>
    <row r="296" spans="1:8">
      <c r="A296">
        <v>342</v>
      </c>
      <c r="B296" t="s">
        <v>20968</v>
      </c>
      <c r="C296" t="s">
        <v>669</v>
      </c>
      <c r="D296">
        <v>18</v>
      </c>
      <c r="E296">
        <v>146</v>
      </c>
      <c r="F296" t="s">
        <v>10777</v>
      </c>
      <c r="G296" t="str">
        <f t="shared" si="8"/>
        <v>146Bahia Bronze / Aged Bamboo</v>
      </c>
      <c r="H296">
        <f t="shared" si="9"/>
        <v>342</v>
      </c>
    </row>
    <row r="297" spans="1:8">
      <c r="A297">
        <v>343</v>
      </c>
      <c r="B297" t="s">
        <v>20969</v>
      </c>
      <c r="C297" t="s">
        <v>670</v>
      </c>
      <c r="D297">
        <v>52</v>
      </c>
      <c r="E297">
        <v>146</v>
      </c>
      <c r="F297" t="s">
        <v>10778</v>
      </c>
      <c r="G297" t="str">
        <f t="shared" si="8"/>
        <v>146Black Iron / Brushed Nickel</v>
      </c>
      <c r="H297">
        <f t="shared" si="9"/>
        <v>343</v>
      </c>
    </row>
    <row r="298" spans="1:8">
      <c r="A298">
        <v>344</v>
      </c>
      <c r="B298" t="s">
        <v>20970</v>
      </c>
      <c r="C298" t="s">
        <v>671</v>
      </c>
      <c r="D298">
        <v>21</v>
      </c>
      <c r="E298">
        <v>146</v>
      </c>
      <c r="F298" t="s">
        <v>10779</v>
      </c>
      <c r="G298" t="str">
        <f t="shared" si="8"/>
        <v>146Ancient Stone / Pine</v>
      </c>
      <c r="H298">
        <f t="shared" si="9"/>
        <v>344</v>
      </c>
    </row>
    <row r="299" spans="1:8">
      <c r="A299">
        <v>345</v>
      </c>
      <c r="B299" t="s">
        <v>20971</v>
      </c>
      <c r="C299" t="s">
        <v>672</v>
      </c>
      <c r="D299">
        <v>1</v>
      </c>
      <c r="E299">
        <v>146</v>
      </c>
      <c r="F299" t="s">
        <v>36327</v>
      </c>
      <c r="G299" t="str">
        <f t="shared" si="8"/>
        <v>146Brushed Nickel / Maple</v>
      </c>
      <c r="H299">
        <f t="shared" si="9"/>
        <v>345</v>
      </c>
    </row>
    <row r="300" spans="1:8">
      <c r="A300">
        <v>346</v>
      </c>
      <c r="B300" t="s">
        <v>20972</v>
      </c>
      <c r="C300" t="s">
        <v>673</v>
      </c>
      <c r="D300">
        <v>52</v>
      </c>
      <c r="E300">
        <v>146</v>
      </c>
      <c r="F300" t="s">
        <v>40846</v>
      </c>
      <c r="G300" t="str">
        <f t="shared" si="8"/>
        <v>146Black / Aged Iron</v>
      </c>
      <c r="H300">
        <f t="shared" si="9"/>
        <v>346</v>
      </c>
    </row>
    <row r="301" spans="1:8">
      <c r="A301">
        <v>347</v>
      </c>
      <c r="B301" t="s">
        <v>20973</v>
      </c>
      <c r="C301" t="s">
        <v>674</v>
      </c>
      <c r="D301">
        <v>6</v>
      </c>
      <c r="E301">
        <v>146</v>
      </c>
      <c r="F301" t="s">
        <v>10780</v>
      </c>
      <c r="G301" t="str">
        <f t="shared" si="8"/>
        <v>146Heritage / Black</v>
      </c>
      <c r="H301">
        <f t="shared" si="9"/>
        <v>347</v>
      </c>
    </row>
    <row r="302" spans="1:8">
      <c r="A302">
        <v>348</v>
      </c>
      <c r="B302" t="s">
        <v>675</v>
      </c>
      <c r="C302" t="s">
        <v>676</v>
      </c>
      <c r="D302">
        <v>15</v>
      </c>
      <c r="E302">
        <v>146</v>
      </c>
      <c r="F302" t="s">
        <v>40847</v>
      </c>
      <c r="G302" t="str">
        <f t="shared" si="8"/>
        <v>146Mossoro Walnut</v>
      </c>
      <c r="H302">
        <f t="shared" si="9"/>
        <v>348</v>
      </c>
    </row>
    <row r="303" spans="1:8">
      <c r="A303">
        <v>349</v>
      </c>
      <c r="B303" t="s">
        <v>677</v>
      </c>
      <c r="C303" t="s">
        <v>678</v>
      </c>
      <c r="D303">
        <v>11</v>
      </c>
      <c r="E303">
        <v>146</v>
      </c>
      <c r="F303" t="s">
        <v>10781</v>
      </c>
      <c r="G303" t="str">
        <f t="shared" si="8"/>
        <v>146Vintage Rust</v>
      </c>
      <c r="H303">
        <f t="shared" si="9"/>
        <v>349</v>
      </c>
    </row>
    <row r="304" spans="1:8">
      <c r="A304">
        <v>350</v>
      </c>
      <c r="B304" t="s">
        <v>20974</v>
      </c>
      <c r="C304" t="s">
        <v>679</v>
      </c>
      <c r="D304">
        <v>48</v>
      </c>
      <c r="E304">
        <v>146</v>
      </c>
      <c r="F304" t="s">
        <v>40848</v>
      </c>
      <c r="G304" t="str">
        <f t="shared" si="8"/>
        <v>146Chrome / Silver</v>
      </c>
      <c r="H304">
        <f t="shared" si="9"/>
        <v>350</v>
      </c>
    </row>
    <row r="305" spans="1:8">
      <c r="A305">
        <v>351</v>
      </c>
      <c r="B305" t="s">
        <v>20975</v>
      </c>
      <c r="C305" t="s">
        <v>680</v>
      </c>
      <c r="D305">
        <v>18</v>
      </c>
      <c r="E305">
        <v>146</v>
      </c>
      <c r="F305" t="s">
        <v>36328</v>
      </c>
      <c r="G305" t="str">
        <f t="shared" si="8"/>
        <v>146Dark Brushed Bronze / Maple</v>
      </c>
      <c r="H305">
        <f t="shared" si="9"/>
        <v>351</v>
      </c>
    </row>
    <row r="306" spans="1:8">
      <c r="A306">
        <v>352</v>
      </c>
      <c r="B306" t="s">
        <v>20976</v>
      </c>
      <c r="C306" t="s">
        <v>681</v>
      </c>
      <c r="D306">
        <v>13</v>
      </c>
      <c r="E306">
        <v>146</v>
      </c>
      <c r="F306" t="s">
        <v>36329</v>
      </c>
      <c r="G306" t="str">
        <f t="shared" si="8"/>
        <v>146French Beige / Maple</v>
      </c>
      <c r="H306">
        <f t="shared" si="9"/>
        <v>352</v>
      </c>
    </row>
    <row r="307" spans="1:8">
      <c r="A307">
        <v>353</v>
      </c>
      <c r="B307" t="s">
        <v>20977</v>
      </c>
      <c r="C307" t="s">
        <v>682</v>
      </c>
      <c r="D307">
        <v>39</v>
      </c>
      <c r="E307">
        <v>146</v>
      </c>
      <c r="F307" t="s">
        <v>10782</v>
      </c>
      <c r="G307" t="str">
        <f t="shared" si="8"/>
        <v>146Florentine Brass / Walnut</v>
      </c>
      <c r="H307">
        <f t="shared" si="9"/>
        <v>353</v>
      </c>
    </row>
    <row r="308" spans="1:8">
      <c r="A308">
        <v>354</v>
      </c>
      <c r="B308" t="s">
        <v>20978</v>
      </c>
      <c r="C308" t="s">
        <v>683</v>
      </c>
      <c r="D308">
        <v>19</v>
      </c>
      <c r="E308">
        <v>146</v>
      </c>
      <c r="F308" t="s">
        <v>10783</v>
      </c>
      <c r="G308" t="str">
        <f t="shared" si="8"/>
        <v>146Matted Copper / Gold</v>
      </c>
      <c r="H308">
        <f t="shared" si="9"/>
        <v>354</v>
      </c>
    </row>
    <row r="309" spans="1:8">
      <c r="A309">
        <v>355</v>
      </c>
      <c r="B309" t="s">
        <v>20979</v>
      </c>
      <c r="C309" t="s">
        <v>684</v>
      </c>
      <c r="D309">
        <v>52</v>
      </c>
      <c r="E309">
        <v>146</v>
      </c>
      <c r="F309" t="s">
        <v>36330</v>
      </c>
      <c r="G309" t="str">
        <f t="shared" si="8"/>
        <v>146Patina Iron / Maple</v>
      </c>
      <c r="H309">
        <f t="shared" si="9"/>
        <v>355</v>
      </c>
    </row>
    <row r="310" spans="1:8">
      <c r="A310">
        <v>356</v>
      </c>
      <c r="B310" t="s">
        <v>20980</v>
      </c>
      <c r="C310" t="s">
        <v>685</v>
      </c>
      <c r="D310">
        <v>54</v>
      </c>
      <c r="E310">
        <v>146</v>
      </c>
      <c r="F310" t="s">
        <v>49069</v>
      </c>
      <c r="G310" t="str">
        <f t="shared" si="8"/>
        <v>146Pewter / Walnut</v>
      </c>
      <c r="H310">
        <f t="shared" si="9"/>
        <v>356</v>
      </c>
    </row>
    <row r="311" spans="1:8">
      <c r="A311">
        <v>357</v>
      </c>
      <c r="B311" t="s">
        <v>20981</v>
      </c>
      <c r="C311" t="s">
        <v>686</v>
      </c>
      <c r="D311">
        <v>19</v>
      </c>
      <c r="E311">
        <v>146</v>
      </c>
      <c r="F311" t="s">
        <v>10784</v>
      </c>
      <c r="G311" t="str">
        <f t="shared" si="8"/>
        <v>146Hammered Copper / Walnut</v>
      </c>
      <c r="H311">
        <f t="shared" si="9"/>
        <v>357</v>
      </c>
    </row>
    <row r="312" spans="1:8">
      <c r="A312">
        <v>358</v>
      </c>
      <c r="B312" t="s">
        <v>20982</v>
      </c>
      <c r="C312" t="s">
        <v>687</v>
      </c>
      <c r="D312">
        <v>52</v>
      </c>
      <c r="E312">
        <v>146</v>
      </c>
      <c r="F312" t="s">
        <v>10785</v>
      </c>
      <c r="G312" t="str">
        <f t="shared" si="8"/>
        <v>146Iron Oxide / Walnut</v>
      </c>
      <c r="H312">
        <f t="shared" si="9"/>
        <v>358</v>
      </c>
    </row>
    <row r="313" spans="1:8">
      <c r="A313">
        <v>359</v>
      </c>
      <c r="B313" t="s">
        <v>20983</v>
      </c>
      <c r="C313" t="s">
        <v>688</v>
      </c>
      <c r="D313">
        <v>48</v>
      </c>
      <c r="E313">
        <v>146</v>
      </c>
      <c r="F313" t="s">
        <v>10786</v>
      </c>
      <c r="G313" t="str">
        <f t="shared" si="8"/>
        <v>146Black / Chrome / Silver</v>
      </c>
      <c r="H313">
        <f t="shared" si="9"/>
        <v>359</v>
      </c>
    </row>
    <row r="314" spans="1:8">
      <c r="A314">
        <v>360</v>
      </c>
      <c r="B314" t="s">
        <v>20984</v>
      </c>
      <c r="C314" t="s">
        <v>689</v>
      </c>
      <c r="D314">
        <v>18</v>
      </c>
      <c r="E314">
        <v>146</v>
      </c>
      <c r="F314" t="s">
        <v>10787</v>
      </c>
      <c r="G314" t="str">
        <f t="shared" si="8"/>
        <v>146Oil Rubbed Bronze / Tarnished Brass</v>
      </c>
      <c r="H314">
        <f t="shared" si="9"/>
        <v>360</v>
      </c>
    </row>
    <row r="315" spans="1:8">
      <c r="A315">
        <v>361</v>
      </c>
      <c r="B315" t="s">
        <v>20985</v>
      </c>
      <c r="C315" t="s">
        <v>690</v>
      </c>
      <c r="D315">
        <v>6</v>
      </c>
      <c r="E315">
        <v>146</v>
      </c>
      <c r="F315" t="s">
        <v>10788</v>
      </c>
      <c r="G315" t="str">
        <f t="shared" si="8"/>
        <v>146San Black / Dark Walnut</v>
      </c>
      <c r="H315">
        <f t="shared" si="9"/>
        <v>361</v>
      </c>
    </row>
    <row r="316" spans="1:8">
      <c r="A316">
        <v>362</v>
      </c>
      <c r="B316" t="s">
        <v>691</v>
      </c>
      <c r="C316" t="s">
        <v>692</v>
      </c>
      <c r="D316">
        <v>6</v>
      </c>
      <c r="E316">
        <v>108</v>
      </c>
      <c r="F316" t="s">
        <v>10789</v>
      </c>
      <c r="G316" t="str">
        <f t="shared" si="8"/>
        <v>108Black Nickel</v>
      </c>
      <c r="H316">
        <f t="shared" si="9"/>
        <v>362</v>
      </c>
    </row>
    <row r="317" spans="1:8">
      <c r="A317">
        <v>363</v>
      </c>
      <c r="B317" t="s">
        <v>20986</v>
      </c>
      <c r="C317" t="s">
        <v>693</v>
      </c>
      <c r="D317">
        <v>10</v>
      </c>
      <c r="E317">
        <v>319</v>
      </c>
      <c r="F317" t="s">
        <v>10790</v>
      </c>
      <c r="G317" t="str">
        <f t="shared" si="8"/>
        <v>319Red / Blue</v>
      </c>
      <c r="H317">
        <f t="shared" si="9"/>
        <v>363</v>
      </c>
    </row>
    <row r="318" spans="1:8">
      <c r="A318">
        <v>364</v>
      </c>
      <c r="B318" t="s">
        <v>32906</v>
      </c>
      <c r="C318" t="s">
        <v>694</v>
      </c>
      <c r="D318">
        <v>150</v>
      </c>
      <c r="E318">
        <v>148</v>
      </c>
      <c r="F318" t="s">
        <v>34417</v>
      </c>
      <c r="G318" t="str">
        <f t="shared" si="8"/>
        <v>148White Gloss / Amber</v>
      </c>
      <c r="H318">
        <f t="shared" si="9"/>
        <v>364</v>
      </c>
    </row>
    <row r="319" spans="1:8">
      <c r="A319">
        <v>365</v>
      </c>
      <c r="B319" t="s">
        <v>695</v>
      </c>
      <c r="C319" t="s">
        <v>696</v>
      </c>
      <c r="D319">
        <v>7</v>
      </c>
      <c r="E319">
        <v>1</v>
      </c>
      <c r="F319" t="s">
        <v>10791</v>
      </c>
      <c r="G319" t="str">
        <f t="shared" si="8"/>
        <v>1Ostrich Feathers</v>
      </c>
      <c r="H319">
        <f t="shared" si="9"/>
        <v>365</v>
      </c>
    </row>
    <row r="320" spans="1:8">
      <c r="A320">
        <v>366</v>
      </c>
      <c r="B320" t="s">
        <v>697</v>
      </c>
      <c r="C320" t="s">
        <v>698</v>
      </c>
      <c r="D320">
        <v>430</v>
      </c>
      <c r="E320">
        <v>1</v>
      </c>
      <c r="F320" t="s">
        <v>10792</v>
      </c>
      <c r="G320" t="str">
        <f t="shared" si="8"/>
        <v>1Mat Gilded Steel</v>
      </c>
      <c r="H320">
        <f t="shared" si="9"/>
        <v>366</v>
      </c>
    </row>
    <row r="321" spans="1:8">
      <c r="A321">
        <v>367</v>
      </c>
      <c r="B321" t="s">
        <v>70224</v>
      </c>
      <c r="C321" t="s">
        <v>699</v>
      </c>
      <c r="D321">
        <v>48</v>
      </c>
      <c r="E321">
        <v>209</v>
      </c>
      <c r="F321" t="s">
        <v>10793</v>
      </c>
      <c r="G321" t="str">
        <f t="shared" si="8"/>
        <v>209Chrome / White / White / White</v>
      </c>
      <c r="H321">
        <f t="shared" si="9"/>
        <v>367</v>
      </c>
    </row>
    <row r="322" spans="1:8">
      <c r="A322">
        <v>368</v>
      </c>
      <c r="B322" t="s">
        <v>70225</v>
      </c>
      <c r="C322" t="s">
        <v>700</v>
      </c>
      <c r="D322">
        <v>6</v>
      </c>
      <c r="E322">
        <v>209</v>
      </c>
      <c r="F322" t="s">
        <v>10794</v>
      </c>
      <c r="G322" t="str">
        <f t="shared" si="8"/>
        <v>209Black / Black / Black</v>
      </c>
      <c r="H322">
        <f t="shared" si="9"/>
        <v>368</v>
      </c>
    </row>
    <row r="323" spans="1:8">
      <c r="A323">
        <v>369</v>
      </c>
      <c r="B323" t="s">
        <v>70226</v>
      </c>
      <c r="C323" t="s">
        <v>701</v>
      </c>
      <c r="D323">
        <v>48</v>
      </c>
      <c r="E323">
        <v>209</v>
      </c>
      <c r="F323" t="s">
        <v>10795</v>
      </c>
      <c r="G323" t="str">
        <f t="shared" ref="G323:G386" si="10">CONCATENATE(E323,B323)</f>
        <v>209Chrome / Black / Black</v>
      </c>
      <c r="H323">
        <f t="shared" ref="H323:H386" si="11">A323</f>
        <v>369</v>
      </c>
    </row>
    <row r="324" spans="1:8">
      <c r="A324">
        <v>370</v>
      </c>
      <c r="B324" t="s">
        <v>702</v>
      </c>
      <c r="C324" t="s">
        <v>703</v>
      </c>
      <c r="D324">
        <v>35</v>
      </c>
      <c r="E324">
        <v>363</v>
      </c>
      <c r="F324" t="s">
        <v>10796</v>
      </c>
      <c r="G324" t="str">
        <f t="shared" si="10"/>
        <v>363Anodized Metal</v>
      </c>
      <c r="H324">
        <f t="shared" si="11"/>
        <v>370</v>
      </c>
    </row>
    <row r="325" spans="1:8">
      <c r="A325">
        <v>371</v>
      </c>
      <c r="B325" t="s">
        <v>20987</v>
      </c>
      <c r="C325" t="s">
        <v>704</v>
      </c>
      <c r="D325">
        <v>39</v>
      </c>
      <c r="E325">
        <v>200</v>
      </c>
      <c r="F325" t="s">
        <v>10797</v>
      </c>
      <c r="G325" t="str">
        <f t="shared" si="10"/>
        <v>200Brass / Natural</v>
      </c>
      <c r="H325">
        <f t="shared" si="11"/>
        <v>371</v>
      </c>
    </row>
    <row r="326" spans="1:8">
      <c r="A326">
        <v>372</v>
      </c>
      <c r="B326" t="s">
        <v>705</v>
      </c>
      <c r="C326" t="s">
        <v>706</v>
      </c>
      <c r="D326">
        <v>18</v>
      </c>
      <c r="E326">
        <v>628</v>
      </c>
      <c r="F326" t="s">
        <v>10798</v>
      </c>
      <c r="G326" t="str">
        <f t="shared" si="10"/>
        <v>628Malta Bronze</v>
      </c>
      <c r="H326">
        <f t="shared" si="11"/>
        <v>372</v>
      </c>
    </row>
    <row r="327" spans="1:8">
      <c r="A327">
        <v>373</v>
      </c>
      <c r="B327" t="s">
        <v>707</v>
      </c>
      <c r="C327" t="s">
        <v>708</v>
      </c>
      <c r="D327">
        <v>18</v>
      </c>
      <c r="E327">
        <v>628</v>
      </c>
      <c r="F327" t="s">
        <v>30598</v>
      </c>
      <c r="G327" t="str">
        <f t="shared" si="10"/>
        <v>628Sienna Bronze</v>
      </c>
      <c r="H327">
        <f t="shared" si="11"/>
        <v>373</v>
      </c>
    </row>
    <row r="328" spans="1:8">
      <c r="A328">
        <v>374</v>
      </c>
      <c r="B328" t="s">
        <v>709</v>
      </c>
      <c r="C328" t="s">
        <v>710</v>
      </c>
      <c r="D328">
        <v>18</v>
      </c>
      <c r="E328">
        <v>628</v>
      </c>
      <c r="F328" t="s">
        <v>30599</v>
      </c>
      <c r="G328" t="str">
        <f t="shared" si="10"/>
        <v>628Oiled Bronze</v>
      </c>
      <c r="H328">
        <f t="shared" si="11"/>
        <v>374</v>
      </c>
    </row>
    <row r="329" spans="1:8">
      <c r="A329">
        <v>375</v>
      </c>
      <c r="B329" t="s">
        <v>711</v>
      </c>
      <c r="C329" t="s">
        <v>712</v>
      </c>
      <c r="D329">
        <v>51</v>
      </c>
      <c r="E329">
        <v>628</v>
      </c>
      <c r="F329" t="s">
        <v>10799</v>
      </c>
      <c r="G329" t="str">
        <f t="shared" si="10"/>
        <v>628Gunshell</v>
      </c>
      <c r="H329">
        <f t="shared" si="11"/>
        <v>375</v>
      </c>
    </row>
    <row r="330" spans="1:8">
      <c r="A330">
        <v>376</v>
      </c>
      <c r="B330" t="s">
        <v>713</v>
      </c>
      <c r="C330" t="s">
        <v>714</v>
      </c>
      <c r="D330">
        <v>18</v>
      </c>
      <c r="E330">
        <v>22</v>
      </c>
      <c r="F330" t="s">
        <v>10800</v>
      </c>
      <c r="G330" t="str">
        <f t="shared" si="10"/>
        <v>22Painted Restoration Bronze</v>
      </c>
      <c r="H330">
        <f t="shared" si="11"/>
        <v>376</v>
      </c>
    </row>
    <row r="331" spans="1:8">
      <c r="A331">
        <v>377</v>
      </c>
      <c r="B331" t="s">
        <v>715</v>
      </c>
      <c r="C331" t="s">
        <v>716</v>
      </c>
      <c r="D331">
        <v>35</v>
      </c>
      <c r="E331">
        <v>1</v>
      </c>
      <c r="F331" t="s">
        <v>10801</v>
      </c>
      <c r="G331" t="str">
        <f t="shared" si="10"/>
        <v>1Aluminum Anthracite</v>
      </c>
      <c r="H331">
        <f t="shared" si="11"/>
        <v>377</v>
      </c>
    </row>
    <row r="332" spans="1:8">
      <c r="A332">
        <v>378</v>
      </c>
      <c r="B332" t="s">
        <v>717</v>
      </c>
      <c r="C332" t="s">
        <v>718</v>
      </c>
      <c r="D332">
        <v>7</v>
      </c>
      <c r="E332">
        <v>44</v>
      </c>
      <c r="F332" t="s">
        <v>10802</v>
      </c>
      <c r="G332" t="str">
        <f t="shared" si="10"/>
        <v>44Opaque</v>
      </c>
      <c r="H332">
        <f t="shared" si="11"/>
        <v>378</v>
      </c>
    </row>
    <row r="333" spans="1:8">
      <c r="A333">
        <v>379</v>
      </c>
      <c r="B333" t="s">
        <v>719</v>
      </c>
      <c r="C333" t="s">
        <v>720</v>
      </c>
      <c r="D333">
        <v>18</v>
      </c>
      <c r="E333">
        <v>345</v>
      </c>
      <c r="F333" t="s">
        <v>10803</v>
      </c>
      <c r="G333" t="str">
        <f t="shared" si="10"/>
        <v>345Deep Patina Bronze</v>
      </c>
      <c r="H333">
        <f t="shared" si="11"/>
        <v>379</v>
      </c>
    </row>
    <row r="334" spans="1:8">
      <c r="A334">
        <v>380</v>
      </c>
      <c r="B334" t="s">
        <v>721</v>
      </c>
      <c r="C334" t="s">
        <v>722</v>
      </c>
      <c r="D334">
        <v>39</v>
      </c>
      <c r="E334">
        <v>345</v>
      </c>
      <c r="F334" t="s">
        <v>10804</v>
      </c>
      <c r="G334" t="str">
        <f t="shared" si="10"/>
        <v>345Antique Natural Brass</v>
      </c>
      <c r="H334">
        <f t="shared" si="11"/>
        <v>380</v>
      </c>
    </row>
    <row r="335" spans="1:8">
      <c r="A335">
        <v>381</v>
      </c>
      <c r="B335" t="s">
        <v>20988</v>
      </c>
      <c r="C335" t="s">
        <v>723</v>
      </c>
      <c r="D335">
        <v>6</v>
      </c>
      <c r="E335">
        <v>345</v>
      </c>
      <c r="F335" t="s">
        <v>10805</v>
      </c>
      <c r="G335" t="str">
        <f t="shared" si="10"/>
        <v>345Polished Chrome / Black Leather</v>
      </c>
      <c r="H335">
        <f t="shared" si="11"/>
        <v>381</v>
      </c>
    </row>
    <row r="336" spans="1:8">
      <c r="A336">
        <v>382</v>
      </c>
      <c r="B336" t="s">
        <v>724</v>
      </c>
      <c r="C336" t="s">
        <v>725</v>
      </c>
      <c r="D336">
        <v>17</v>
      </c>
      <c r="E336">
        <v>345</v>
      </c>
      <c r="F336" t="s">
        <v>10806</v>
      </c>
      <c r="G336" t="str">
        <f t="shared" si="10"/>
        <v>345Silver with Lead Crystal</v>
      </c>
      <c r="H336">
        <f t="shared" si="11"/>
        <v>382</v>
      </c>
    </row>
    <row r="337" spans="1:8">
      <c r="A337">
        <v>383</v>
      </c>
      <c r="B337" t="s">
        <v>20989</v>
      </c>
      <c r="C337" t="s">
        <v>726</v>
      </c>
      <c r="D337">
        <v>18</v>
      </c>
      <c r="E337">
        <v>345</v>
      </c>
      <c r="F337" t="s">
        <v>10807</v>
      </c>
      <c r="G337" t="str">
        <f t="shared" si="10"/>
        <v>345Deep Patina Bronze / Cherry</v>
      </c>
      <c r="H337">
        <f t="shared" si="11"/>
        <v>383</v>
      </c>
    </row>
    <row r="338" spans="1:8">
      <c r="A338">
        <v>384</v>
      </c>
      <c r="B338" t="s">
        <v>20990</v>
      </c>
      <c r="C338" t="s">
        <v>727</v>
      </c>
      <c r="D338">
        <v>3</v>
      </c>
      <c r="E338">
        <v>345</v>
      </c>
      <c r="F338" t="s">
        <v>10808</v>
      </c>
      <c r="G338" t="str">
        <f t="shared" si="10"/>
        <v>345Ebony / Polished Nickel</v>
      </c>
      <c r="H338">
        <f t="shared" si="11"/>
        <v>384</v>
      </c>
    </row>
    <row r="339" spans="1:8">
      <c r="A339">
        <v>385</v>
      </c>
      <c r="B339" t="s">
        <v>20991</v>
      </c>
      <c r="C339" t="s">
        <v>728</v>
      </c>
      <c r="D339">
        <v>17</v>
      </c>
      <c r="E339">
        <v>345</v>
      </c>
      <c r="F339" t="s">
        <v>10809</v>
      </c>
      <c r="G339" t="str">
        <f t="shared" si="10"/>
        <v>345Silver / Weathered Ebony</v>
      </c>
      <c r="H339">
        <f t="shared" si="11"/>
        <v>385</v>
      </c>
    </row>
    <row r="340" spans="1:8">
      <c r="A340">
        <v>386</v>
      </c>
      <c r="B340" t="s">
        <v>729</v>
      </c>
      <c r="C340" t="s">
        <v>730</v>
      </c>
      <c r="D340">
        <v>13</v>
      </c>
      <c r="E340">
        <v>113</v>
      </c>
      <c r="F340" t="s">
        <v>10810</v>
      </c>
      <c r="G340" t="str">
        <f t="shared" si="10"/>
        <v>113Beige</v>
      </c>
      <c r="H340">
        <f t="shared" si="11"/>
        <v>386</v>
      </c>
    </row>
    <row r="341" spans="1:8">
      <c r="A341">
        <v>387</v>
      </c>
      <c r="B341" t="s">
        <v>731</v>
      </c>
      <c r="C341" t="s">
        <v>732</v>
      </c>
      <c r="D341">
        <v>52</v>
      </c>
      <c r="E341">
        <v>358</v>
      </c>
      <c r="F341" t="s">
        <v>10811</v>
      </c>
      <c r="G341" t="str">
        <f t="shared" si="10"/>
        <v>358Midnight Iron</v>
      </c>
      <c r="H341">
        <f t="shared" si="11"/>
        <v>387</v>
      </c>
    </row>
    <row r="342" spans="1:8">
      <c r="A342">
        <v>388</v>
      </c>
      <c r="B342" t="s">
        <v>625</v>
      </c>
      <c r="C342" t="s">
        <v>733</v>
      </c>
      <c r="D342">
        <v>18</v>
      </c>
      <c r="E342">
        <v>44</v>
      </c>
      <c r="F342" t="s">
        <v>10812</v>
      </c>
      <c r="G342" t="str">
        <f t="shared" si="10"/>
        <v>44Architectural Bronze</v>
      </c>
      <c r="H342">
        <f t="shared" si="11"/>
        <v>388</v>
      </c>
    </row>
    <row r="343" spans="1:8">
      <c r="A343">
        <v>389</v>
      </c>
      <c r="B343" t="s">
        <v>734</v>
      </c>
      <c r="C343" t="s">
        <v>735</v>
      </c>
      <c r="D343">
        <v>6</v>
      </c>
      <c r="E343">
        <v>13</v>
      </c>
      <c r="F343" t="s">
        <v>10813</v>
      </c>
      <c r="G343" t="str">
        <f t="shared" si="10"/>
        <v>13Black Lacquer</v>
      </c>
      <c r="H343">
        <f t="shared" si="11"/>
        <v>389</v>
      </c>
    </row>
    <row r="344" spans="1:8">
      <c r="A344">
        <v>390</v>
      </c>
      <c r="B344" t="s">
        <v>20992</v>
      </c>
      <c r="C344" t="s">
        <v>736</v>
      </c>
      <c r="D344">
        <v>48</v>
      </c>
      <c r="E344">
        <v>213</v>
      </c>
      <c r="F344" t="s">
        <v>10814</v>
      </c>
      <c r="G344" t="str">
        <f t="shared" si="10"/>
        <v>213Mirror / Polished Chrome</v>
      </c>
      <c r="H344">
        <f t="shared" si="11"/>
        <v>390</v>
      </c>
    </row>
    <row r="345" spans="1:8">
      <c r="A345">
        <v>391</v>
      </c>
      <c r="B345" t="s">
        <v>20993</v>
      </c>
      <c r="C345" t="s">
        <v>737</v>
      </c>
      <c r="D345">
        <v>48</v>
      </c>
      <c r="E345">
        <v>213</v>
      </c>
      <c r="F345" t="s">
        <v>10815</v>
      </c>
      <c r="G345" t="str">
        <f t="shared" si="10"/>
        <v>213Polished Chrome / Crystal</v>
      </c>
      <c r="H345">
        <f t="shared" si="11"/>
        <v>391</v>
      </c>
    </row>
    <row r="346" spans="1:8">
      <c r="A346">
        <v>392</v>
      </c>
      <c r="B346" t="s">
        <v>738</v>
      </c>
      <c r="C346" t="s">
        <v>739</v>
      </c>
      <c r="D346">
        <v>49</v>
      </c>
      <c r="E346">
        <v>213</v>
      </c>
      <c r="F346" t="s">
        <v>10816</v>
      </c>
      <c r="G346" t="str">
        <f t="shared" si="10"/>
        <v>213Gold Glass</v>
      </c>
      <c r="H346">
        <f t="shared" si="11"/>
        <v>392</v>
      </c>
    </row>
    <row r="347" spans="1:8">
      <c r="A347">
        <v>393</v>
      </c>
      <c r="B347" t="s">
        <v>740</v>
      </c>
      <c r="C347" t="s">
        <v>741</v>
      </c>
      <c r="D347">
        <v>13</v>
      </c>
      <c r="E347">
        <v>213</v>
      </c>
      <c r="F347" t="s">
        <v>10817</v>
      </c>
      <c r="G347" t="str">
        <f t="shared" si="10"/>
        <v>213Espresso</v>
      </c>
      <c r="H347">
        <f t="shared" si="11"/>
        <v>393</v>
      </c>
    </row>
    <row r="348" spans="1:8">
      <c r="A348">
        <v>394</v>
      </c>
      <c r="B348" t="s">
        <v>742</v>
      </c>
      <c r="C348" t="s">
        <v>743</v>
      </c>
      <c r="D348">
        <v>17</v>
      </c>
      <c r="E348">
        <v>107</v>
      </c>
      <c r="F348" t="s">
        <v>10818</v>
      </c>
      <c r="G348" t="str">
        <f t="shared" si="10"/>
        <v>107Brushed Silver</v>
      </c>
      <c r="H348">
        <f t="shared" si="11"/>
        <v>394</v>
      </c>
    </row>
    <row r="349" spans="1:8">
      <c r="A349">
        <v>395</v>
      </c>
      <c r="B349" t="s">
        <v>20994</v>
      </c>
      <c r="C349" t="s">
        <v>744</v>
      </c>
      <c r="D349">
        <v>14</v>
      </c>
      <c r="E349">
        <v>322</v>
      </c>
      <c r="F349" t="s">
        <v>10819</v>
      </c>
      <c r="G349" t="str">
        <f t="shared" si="10"/>
        <v>322Maple / Satin Nickel</v>
      </c>
      <c r="H349">
        <f t="shared" si="11"/>
        <v>395</v>
      </c>
    </row>
    <row r="350" spans="1:8">
      <c r="A350">
        <v>396</v>
      </c>
      <c r="B350" t="s">
        <v>745</v>
      </c>
      <c r="C350" t="s">
        <v>746</v>
      </c>
      <c r="D350">
        <v>18</v>
      </c>
      <c r="E350">
        <v>185</v>
      </c>
      <c r="F350" t="s">
        <v>10820</v>
      </c>
      <c r="G350" t="str">
        <f t="shared" si="10"/>
        <v>185Bronze Organza</v>
      </c>
      <c r="H350">
        <f t="shared" si="11"/>
        <v>396</v>
      </c>
    </row>
    <row r="351" spans="1:8">
      <c r="A351">
        <v>397</v>
      </c>
      <c r="B351" t="s">
        <v>20995</v>
      </c>
      <c r="C351" t="s">
        <v>747</v>
      </c>
      <c r="D351">
        <v>18</v>
      </c>
      <c r="E351">
        <v>146</v>
      </c>
      <c r="F351" t="s">
        <v>40849</v>
      </c>
      <c r="G351" t="str">
        <f t="shared" si="10"/>
        <v>146Oil Rubbed Bronze / Mahogany</v>
      </c>
      <c r="H351">
        <f t="shared" si="11"/>
        <v>397</v>
      </c>
    </row>
    <row r="352" spans="1:8">
      <c r="A352">
        <v>398</v>
      </c>
      <c r="B352" t="s">
        <v>1282</v>
      </c>
      <c r="C352" t="s">
        <v>748</v>
      </c>
      <c r="D352">
        <v>430</v>
      </c>
      <c r="E352">
        <v>146</v>
      </c>
      <c r="F352" t="s">
        <v>40850</v>
      </c>
      <c r="G352" t="str">
        <f t="shared" si="10"/>
        <v>146Brushed Steel / Mahogany</v>
      </c>
      <c r="H352">
        <f t="shared" si="11"/>
        <v>398</v>
      </c>
    </row>
    <row r="353" spans="1:8">
      <c r="A353">
        <v>399</v>
      </c>
      <c r="B353" t="s">
        <v>20964</v>
      </c>
      <c r="C353" t="s">
        <v>40851</v>
      </c>
      <c r="D353">
        <v>1</v>
      </c>
      <c r="E353">
        <v>146</v>
      </c>
      <c r="F353" t="s">
        <v>40852</v>
      </c>
      <c r="G353" t="str">
        <f t="shared" si="10"/>
        <v>146Brushed Steel / Silver</v>
      </c>
      <c r="H353">
        <f t="shared" si="11"/>
        <v>399</v>
      </c>
    </row>
    <row r="354" spans="1:8">
      <c r="A354">
        <v>400</v>
      </c>
      <c r="B354" t="s">
        <v>749</v>
      </c>
      <c r="C354" t="s">
        <v>750</v>
      </c>
      <c r="D354">
        <v>8</v>
      </c>
      <c r="E354">
        <v>146</v>
      </c>
      <c r="F354" t="s">
        <v>53859</v>
      </c>
      <c r="G354" t="str">
        <f t="shared" si="10"/>
        <v>146Flat White</v>
      </c>
      <c r="H354">
        <f t="shared" si="11"/>
        <v>400</v>
      </c>
    </row>
    <row r="355" spans="1:8">
      <c r="A355">
        <v>403</v>
      </c>
      <c r="B355" t="s">
        <v>751</v>
      </c>
      <c r="C355" t="s">
        <v>752</v>
      </c>
      <c r="D355">
        <v>18</v>
      </c>
      <c r="E355">
        <v>146</v>
      </c>
      <c r="F355" t="s">
        <v>10821</v>
      </c>
      <c r="G355" t="str">
        <f t="shared" si="10"/>
        <v>146Restoration Bronze</v>
      </c>
      <c r="H355">
        <f t="shared" si="11"/>
        <v>403</v>
      </c>
    </row>
    <row r="356" spans="1:8">
      <c r="A356">
        <v>404</v>
      </c>
      <c r="B356" t="s">
        <v>20996</v>
      </c>
      <c r="C356" t="s">
        <v>753</v>
      </c>
      <c r="D356">
        <v>18</v>
      </c>
      <c r="E356">
        <v>146</v>
      </c>
      <c r="F356" t="s">
        <v>49070</v>
      </c>
      <c r="G356" t="str">
        <f t="shared" si="10"/>
        <v>146Dark Restoration Bronze / Dark Walnut</v>
      </c>
      <c r="H356">
        <f t="shared" si="11"/>
        <v>404</v>
      </c>
    </row>
    <row r="357" spans="1:8">
      <c r="A357">
        <v>405</v>
      </c>
      <c r="B357" t="s">
        <v>20997</v>
      </c>
      <c r="C357" t="s">
        <v>754</v>
      </c>
      <c r="D357">
        <v>430</v>
      </c>
      <c r="E357">
        <v>146</v>
      </c>
      <c r="F357" t="s">
        <v>36331</v>
      </c>
      <c r="G357" t="str">
        <f t="shared" si="10"/>
        <v>146Brushed Steel / Maple</v>
      </c>
      <c r="H357">
        <f t="shared" si="11"/>
        <v>405</v>
      </c>
    </row>
    <row r="358" spans="1:8">
      <c r="A358">
        <v>406</v>
      </c>
      <c r="B358" t="s">
        <v>20998</v>
      </c>
      <c r="C358" t="s">
        <v>755</v>
      </c>
      <c r="D358">
        <v>18</v>
      </c>
      <c r="E358">
        <v>146</v>
      </c>
      <c r="F358" t="s">
        <v>30600</v>
      </c>
      <c r="G358" t="str">
        <f t="shared" si="10"/>
        <v>146Oil Rubbed Bronze / Tobacco</v>
      </c>
      <c r="H358">
        <f t="shared" si="11"/>
        <v>406</v>
      </c>
    </row>
    <row r="359" spans="1:8">
      <c r="A359">
        <v>407</v>
      </c>
      <c r="B359" t="s">
        <v>20999</v>
      </c>
      <c r="C359" t="s">
        <v>756</v>
      </c>
      <c r="D359">
        <v>8</v>
      </c>
      <c r="E359">
        <v>146</v>
      </c>
      <c r="F359" t="s">
        <v>10822</v>
      </c>
      <c r="G359" t="str">
        <f t="shared" si="10"/>
        <v>146White / High Gloss White</v>
      </c>
      <c r="H359">
        <f t="shared" si="11"/>
        <v>407</v>
      </c>
    </row>
    <row r="360" spans="1:8">
      <c r="A360">
        <v>408</v>
      </c>
      <c r="B360" t="s">
        <v>757</v>
      </c>
      <c r="C360" t="s">
        <v>758</v>
      </c>
      <c r="D360">
        <v>18</v>
      </c>
      <c r="E360">
        <v>146</v>
      </c>
      <c r="F360" t="s">
        <v>18174</v>
      </c>
      <c r="G360" t="str">
        <f t="shared" si="10"/>
        <v>146Tuscan Patina</v>
      </c>
      <c r="H360">
        <f t="shared" si="11"/>
        <v>408</v>
      </c>
    </row>
    <row r="361" spans="1:8">
      <c r="A361">
        <v>409</v>
      </c>
      <c r="B361" t="s">
        <v>759</v>
      </c>
      <c r="C361" t="s">
        <v>760</v>
      </c>
      <c r="D361">
        <v>52</v>
      </c>
      <c r="E361">
        <v>146</v>
      </c>
      <c r="F361" t="s">
        <v>10823</v>
      </c>
      <c r="G361" t="str">
        <f t="shared" si="10"/>
        <v>146Iron Oxide</v>
      </c>
      <c r="H361">
        <f t="shared" si="11"/>
        <v>409</v>
      </c>
    </row>
    <row r="362" spans="1:8">
      <c r="A362">
        <v>410</v>
      </c>
      <c r="B362" t="s">
        <v>352</v>
      </c>
      <c r="C362" t="s">
        <v>353</v>
      </c>
      <c r="D362">
        <v>17</v>
      </c>
      <c r="E362">
        <v>95</v>
      </c>
      <c r="F362" t="s">
        <v>10824</v>
      </c>
      <c r="G362" t="str">
        <f t="shared" si="10"/>
        <v>95Titanium</v>
      </c>
      <c r="H362">
        <f t="shared" si="11"/>
        <v>410</v>
      </c>
    </row>
    <row r="363" spans="1:8">
      <c r="A363">
        <v>411</v>
      </c>
      <c r="B363" t="s">
        <v>336</v>
      </c>
      <c r="C363" t="s">
        <v>761</v>
      </c>
      <c r="D363">
        <v>39</v>
      </c>
      <c r="E363">
        <v>359</v>
      </c>
      <c r="F363" t="s">
        <v>10825</v>
      </c>
      <c r="G363" t="str">
        <f t="shared" si="10"/>
        <v>359Aged Brass</v>
      </c>
      <c r="H363">
        <f t="shared" si="11"/>
        <v>411</v>
      </c>
    </row>
    <row r="364" spans="1:8">
      <c r="A364">
        <v>412</v>
      </c>
      <c r="B364" t="s">
        <v>350</v>
      </c>
      <c r="C364" t="s">
        <v>351</v>
      </c>
      <c r="D364">
        <v>13</v>
      </c>
      <c r="E364">
        <v>95</v>
      </c>
      <c r="F364" t="s">
        <v>10826</v>
      </c>
      <c r="G364" t="str">
        <f t="shared" si="10"/>
        <v>95Sienna</v>
      </c>
      <c r="H364">
        <f t="shared" si="11"/>
        <v>412</v>
      </c>
    </row>
    <row r="365" spans="1:8">
      <c r="A365">
        <v>413</v>
      </c>
      <c r="B365" t="s">
        <v>64112</v>
      </c>
      <c r="C365" t="s">
        <v>64113</v>
      </c>
      <c r="D365">
        <v>1</v>
      </c>
      <c r="E365">
        <v>84</v>
      </c>
      <c r="F365" t="s">
        <v>10827</v>
      </c>
      <c r="G365" t="str">
        <f t="shared" si="10"/>
        <v>84Nickel / Wenge</v>
      </c>
      <c r="H365">
        <f t="shared" si="11"/>
        <v>413</v>
      </c>
    </row>
    <row r="366" spans="1:8">
      <c r="A366">
        <v>414</v>
      </c>
      <c r="B366" t="s">
        <v>762</v>
      </c>
      <c r="C366" t="s">
        <v>763</v>
      </c>
      <c r="D366">
        <v>17</v>
      </c>
      <c r="E366">
        <v>10</v>
      </c>
      <c r="F366" t="s">
        <v>18175</v>
      </c>
      <c r="G366" t="str">
        <f t="shared" si="10"/>
        <v>10Polished Silver</v>
      </c>
      <c r="H366">
        <f t="shared" si="11"/>
        <v>414</v>
      </c>
    </row>
    <row r="367" spans="1:8">
      <c r="A367">
        <v>415</v>
      </c>
      <c r="B367" t="s">
        <v>356</v>
      </c>
      <c r="C367" t="s">
        <v>18176</v>
      </c>
      <c r="D367">
        <v>6</v>
      </c>
      <c r="E367">
        <v>95</v>
      </c>
      <c r="F367" t="s">
        <v>18177</v>
      </c>
      <c r="G367" t="str">
        <f t="shared" si="10"/>
        <v>95Vintage Black</v>
      </c>
      <c r="H367">
        <f t="shared" si="11"/>
        <v>415</v>
      </c>
    </row>
    <row r="368" spans="1:8">
      <c r="A368">
        <v>416</v>
      </c>
      <c r="B368" t="s">
        <v>764</v>
      </c>
      <c r="C368" t="s">
        <v>347</v>
      </c>
      <c r="D368">
        <v>18</v>
      </c>
      <c r="E368">
        <v>95</v>
      </c>
      <c r="F368" t="s">
        <v>10828</v>
      </c>
      <c r="G368" t="str">
        <f t="shared" si="10"/>
        <v>95Metro Bronze</v>
      </c>
      <c r="H368">
        <f t="shared" si="11"/>
        <v>416</v>
      </c>
    </row>
    <row r="369" spans="1:8">
      <c r="A369">
        <v>417</v>
      </c>
      <c r="B369" t="s">
        <v>482</v>
      </c>
      <c r="C369" t="s">
        <v>765</v>
      </c>
      <c r="D369">
        <v>18</v>
      </c>
      <c r="E369">
        <v>95</v>
      </c>
      <c r="F369" t="s">
        <v>10829</v>
      </c>
      <c r="G369" t="str">
        <f t="shared" si="10"/>
        <v>95Copper Bronze</v>
      </c>
      <c r="H369">
        <f t="shared" si="11"/>
        <v>417</v>
      </c>
    </row>
    <row r="370" spans="1:8">
      <c r="A370">
        <v>418</v>
      </c>
      <c r="B370" t="s">
        <v>766</v>
      </c>
      <c r="C370" t="s">
        <v>767</v>
      </c>
      <c r="D370">
        <v>18</v>
      </c>
      <c r="E370">
        <v>73</v>
      </c>
      <c r="F370" t="s">
        <v>10830</v>
      </c>
      <c r="G370" t="str">
        <f t="shared" si="10"/>
        <v>73Sorrel Bronze</v>
      </c>
      <c r="H370">
        <f t="shared" si="11"/>
        <v>418</v>
      </c>
    </row>
    <row r="371" spans="1:8">
      <c r="A371">
        <v>419</v>
      </c>
      <c r="B371" t="s">
        <v>21000</v>
      </c>
      <c r="C371" t="s">
        <v>768</v>
      </c>
      <c r="D371">
        <v>1</v>
      </c>
      <c r="E371">
        <v>73</v>
      </c>
      <c r="F371" t="s">
        <v>10831</v>
      </c>
      <c r="G371" t="str">
        <f t="shared" si="10"/>
        <v>73Satin Nickel / Wood</v>
      </c>
      <c r="H371">
        <f t="shared" si="11"/>
        <v>419</v>
      </c>
    </row>
    <row r="372" spans="1:8">
      <c r="A372">
        <v>420</v>
      </c>
      <c r="B372" t="s">
        <v>769</v>
      </c>
      <c r="C372" t="s">
        <v>770</v>
      </c>
      <c r="D372">
        <v>17</v>
      </c>
      <c r="E372">
        <v>73</v>
      </c>
      <c r="F372" t="s">
        <v>10832</v>
      </c>
      <c r="G372" t="str">
        <f t="shared" si="10"/>
        <v>73Metallic Silver</v>
      </c>
      <c r="H372">
        <f t="shared" si="11"/>
        <v>420</v>
      </c>
    </row>
    <row r="373" spans="1:8">
      <c r="A373">
        <v>422</v>
      </c>
      <c r="B373" t="s">
        <v>771</v>
      </c>
      <c r="C373" t="s">
        <v>772</v>
      </c>
      <c r="D373">
        <v>18</v>
      </c>
      <c r="E373">
        <v>73</v>
      </c>
      <c r="F373" t="s">
        <v>10833</v>
      </c>
      <c r="G373" t="str">
        <f t="shared" si="10"/>
        <v>73Bronze Luster</v>
      </c>
      <c r="H373">
        <f t="shared" si="11"/>
        <v>422</v>
      </c>
    </row>
    <row r="374" spans="1:8">
      <c r="A374">
        <v>423</v>
      </c>
      <c r="B374" t="s">
        <v>773</v>
      </c>
      <c r="C374" t="s">
        <v>774</v>
      </c>
      <c r="D374">
        <v>18</v>
      </c>
      <c r="E374">
        <v>73</v>
      </c>
      <c r="F374" t="s">
        <v>10834</v>
      </c>
      <c r="G374" t="str">
        <f t="shared" si="10"/>
        <v>73Auburn Bronze</v>
      </c>
      <c r="H374">
        <f t="shared" si="11"/>
        <v>423</v>
      </c>
    </row>
    <row r="375" spans="1:8">
      <c r="A375">
        <v>424</v>
      </c>
      <c r="B375" t="s">
        <v>348</v>
      </c>
      <c r="C375" t="s">
        <v>775</v>
      </c>
      <c r="D375">
        <v>18</v>
      </c>
      <c r="E375">
        <v>99</v>
      </c>
      <c r="F375" t="s">
        <v>18178</v>
      </c>
      <c r="G375" t="str">
        <f t="shared" si="10"/>
        <v>99Old Bronze</v>
      </c>
      <c r="H375">
        <f t="shared" si="11"/>
        <v>424</v>
      </c>
    </row>
    <row r="376" spans="1:8">
      <c r="A376">
        <v>425</v>
      </c>
      <c r="B376" t="s">
        <v>336</v>
      </c>
      <c r="C376" t="s">
        <v>776</v>
      </c>
      <c r="D376">
        <v>39</v>
      </c>
      <c r="E376">
        <v>99</v>
      </c>
      <c r="F376" t="s">
        <v>22902</v>
      </c>
      <c r="G376" t="str">
        <f t="shared" si="10"/>
        <v>99Aged Brass</v>
      </c>
      <c r="H376">
        <f t="shared" si="11"/>
        <v>425</v>
      </c>
    </row>
    <row r="377" spans="1:8">
      <c r="A377">
        <v>426</v>
      </c>
      <c r="B377" t="s">
        <v>777</v>
      </c>
      <c r="C377" t="s">
        <v>778</v>
      </c>
      <c r="D377">
        <v>3</v>
      </c>
      <c r="E377">
        <v>345</v>
      </c>
      <c r="F377" t="s">
        <v>10835</v>
      </c>
      <c r="G377" t="str">
        <f t="shared" si="10"/>
        <v>345Lead Crystal With Polished Nickel</v>
      </c>
      <c r="H377">
        <f t="shared" si="11"/>
        <v>426</v>
      </c>
    </row>
    <row r="378" spans="1:8">
      <c r="A378">
        <v>427</v>
      </c>
      <c r="B378" t="s">
        <v>779</v>
      </c>
      <c r="C378" t="s">
        <v>780</v>
      </c>
      <c r="D378">
        <v>8</v>
      </c>
      <c r="E378">
        <v>345</v>
      </c>
      <c r="F378" t="s">
        <v>10836</v>
      </c>
      <c r="G378" t="str">
        <f t="shared" si="10"/>
        <v>345White With Polished Nickel</v>
      </c>
      <c r="H378">
        <f t="shared" si="11"/>
        <v>427</v>
      </c>
    </row>
    <row r="379" spans="1:8">
      <c r="A379">
        <v>428</v>
      </c>
      <c r="B379" t="s">
        <v>334</v>
      </c>
      <c r="C379" t="s">
        <v>781</v>
      </c>
      <c r="D379">
        <v>52</v>
      </c>
      <c r="E379">
        <v>345</v>
      </c>
      <c r="F379" t="s">
        <v>10837</v>
      </c>
      <c r="G379" t="str">
        <f t="shared" si="10"/>
        <v>345Wrought Iron</v>
      </c>
      <c r="H379">
        <f t="shared" si="11"/>
        <v>428</v>
      </c>
    </row>
    <row r="380" spans="1:8">
      <c r="A380">
        <v>429</v>
      </c>
      <c r="B380" t="s">
        <v>70227</v>
      </c>
      <c r="C380" t="s">
        <v>782</v>
      </c>
      <c r="D380">
        <v>39</v>
      </c>
      <c r="E380">
        <v>506</v>
      </c>
      <c r="F380" t="s">
        <v>10838</v>
      </c>
      <c r="G380" t="str">
        <f t="shared" si="10"/>
        <v>506Ebony / Antique Brass</v>
      </c>
      <c r="H380">
        <f t="shared" si="11"/>
        <v>429</v>
      </c>
    </row>
    <row r="381" spans="1:8">
      <c r="A381">
        <v>430</v>
      </c>
      <c r="B381" t="s">
        <v>538</v>
      </c>
      <c r="C381" t="s">
        <v>783</v>
      </c>
      <c r="D381" t="s">
        <v>5853</v>
      </c>
      <c r="E381" t="s">
        <v>5853</v>
      </c>
      <c r="F381" t="s">
        <v>10623</v>
      </c>
      <c r="G381" t="str">
        <f t="shared" si="10"/>
        <v>Steel</v>
      </c>
      <c r="H381">
        <f t="shared" si="11"/>
        <v>430</v>
      </c>
    </row>
    <row r="382" spans="1:8">
      <c r="A382">
        <v>431</v>
      </c>
      <c r="B382" t="s">
        <v>532</v>
      </c>
      <c r="C382" t="s">
        <v>784</v>
      </c>
      <c r="D382">
        <v>18</v>
      </c>
      <c r="E382">
        <v>185</v>
      </c>
      <c r="F382" t="s">
        <v>10839</v>
      </c>
      <c r="G382" t="str">
        <f t="shared" si="10"/>
        <v>185Rubbed Bronze</v>
      </c>
      <c r="H382">
        <f t="shared" si="11"/>
        <v>431</v>
      </c>
    </row>
    <row r="383" spans="1:8">
      <c r="A383">
        <v>432</v>
      </c>
      <c r="B383" t="s">
        <v>1003</v>
      </c>
      <c r="C383" t="s">
        <v>785</v>
      </c>
      <c r="D383">
        <v>1</v>
      </c>
      <c r="E383">
        <v>185</v>
      </c>
      <c r="F383" t="s">
        <v>10840</v>
      </c>
      <c r="G383" t="str">
        <f t="shared" si="10"/>
        <v>185Satin Nickel / Black</v>
      </c>
      <c r="H383">
        <f t="shared" si="11"/>
        <v>432</v>
      </c>
    </row>
    <row r="384" spans="1:8">
      <c r="A384">
        <v>433</v>
      </c>
      <c r="B384" t="s">
        <v>786</v>
      </c>
      <c r="C384" t="s">
        <v>787</v>
      </c>
      <c r="D384">
        <v>7</v>
      </c>
      <c r="E384">
        <v>233</v>
      </c>
      <c r="F384" t="s">
        <v>10841</v>
      </c>
      <c r="G384" t="str">
        <f t="shared" si="10"/>
        <v>233Steel Grey</v>
      </c>
      <c r="H384">
        <f t="shared" si="11"/>
        <v>433</v>
      </c>
    </row>
    <row r="385" spans="1:8">
      <c r="A385">
        <v>434</v>
      </c>
      <c r="B385" t="s">
        <v>788</v>
      </c>
      <c r="C385" t="s">
        <v>789</v>
      </c>
      <c r="D385">
        <v>7</v>
      </c>
      <c r="E385">
        <v>233</v>
      </c>
      <c r="F385" t="s">
        <v>5853</v>
      </c>
      <c r="G385" t="str">
        <f t="shared" si="10"/>
        <v>233White / Grey</v>
      </c>
      <c r="H385">
        <f t="shared" si="11"/>
        <v>434</v>
      </c>
    </row>
    <row r="386" spans="1:8">
      <c r="A386">
        <v>435</v>
      </c>
      <c r="B386" t="s">
        <v>790</v>
      </c>
      <c r="C386" t="s">
        <v>791</v>
      </c>
      <c r="D386">
        <v>1</v>
      </c>
      <c r="E386">
        <v>628</v>
      </c>
      <c r="F386" t="s">
        <v>10842</v>
      </c>
      <c r="G386" t="str">
        <f t="shared" si="10"/>
        <v>628Polished Satin Nickel</v>
      </c>
      <c r="H386">
        <f t="shared" si="11"/>
        <v>435</v>
      </c>
    </row>
    <row r="387" spans="1:8">
      <c r="A387">
        <v>436</v>
      </c>
      <c r="B387" t="s">
        <v>792</v>
      </c>
      <c r="C387" t="s">
        <v>793</v>
      </c>
      <c r="D387">
        <v>10</v>
      </c>
      <c r="E387">
        <v>233</v>
      </c>
      <c r="F387" t="s">
        <v>9137</v>
      </c>
      <c r="G387" t="str">
        <f t="shared" ref="G387:G450" si="12">CONCATENATE(E387,B387)</f>
        <v>233Red Bordeaux</v>
      </c>
      <c r="H387">
        <f t="shared" ref="H387:H450" si="13">A387</f>
        <v>436</v>
      </c>
    </row>
    <row r="388" spans="1:8">
      <c r="A388">
        <v>437</v>
      </c>
      <c r="B388" t="s">
        <v>794</v>
      </c>
      <c r="C388" t="s">
        <v>795</v>
      </c>
      <c r="D388">
        <v>15</v>
      </c>
      <c r="E388">
        <v>233</v>
      </c>
      <c r="F388" t="s">
        <v>10843</v>
      </c>
      <c r="G388" t="str">
        <f t="shared" si="12"/>
        <v>233Ebony</v>
      </c>
      <c r="H388">
        <f t="shared" si="13"/>
        <v>437</v>
      </c>
    </row>
    <row r="389" spans="1:8">
      <c r="A389">
        <v>438</v>
      </c>
      <c r="B389" t="s">
        <v>796</v>
      </c>
      <c r="C389" t="s">
        <v>797</v>
      </c>
      <c r="D389">
        <v>14</v>
      </c>
      <c r="E389">
        <v>233</v>
      </c>
      <c r="F389" t="s">
        <v>10844</v>
      </c>
      <c r="G389" t="str">
        <f t="shared" si="12"/>
        <v xml:space="preserve">233Maple </v>
      </c>
      <c r="H389">
        <f t="shared" si="13"/>
        <v>438</v>
      </c>
    </row>
    <row r="390" spans="1:8">
      <c r="A390">
        <v>439</v>
      </c>
      <c r="B390" t="s">
        <v>328</v>
      </c>
      <c r="C390" t="s">
        <v>798</v>
      </c>
      <c r="D390">
        <v>17</v>
      </c>
      <c r="E390">
        <v>29</v>
      </c>
      <c r="F390" t="s">
        <v>7389</v>
      </c>
      <c r="G390" t="str">
        <f t="shared" si="12"/>
        <v>29Metal</v>
      </c>
      <c r="H390">
        <f t="shared" si="13"/>
        <v>439</v>
      </c>
    </row>
    <row r="391" spans="1:8">
      <c r="A391">
        <v>440</v>
      </c>
      <c r="B391" t="s">
        <v>799</v>
      </c>
      <c r="C391" t="s">
        <v>800</v>
      </c>
      <c r="D391">
        <v>5</v>
      </c>
      <c r="E391">
        <v>35</v>
      </c>
      <c r="F391" t="s">
        <v>10845</v>
      </c>
      <c r="G391" t="str">
        <f t="shared" si="12"/>
        <v>35Frost</v>
      </c>
      <c r="H391">
        <f t="shared" si="13"/>
        <v>440</v>
      </c>
    </row>
    <row r="392" spans="1:8">
      <c r="A392">
        <v>441</v>
      </c>
      <c r="B392" t="s">
        <v>801</v>
      </c>
      <c r="C392" t="s">
        <v>802</v>
      </c>
      <c r="D392">
        <v>6</v>
      </c>
      <c r="E392">
        <v>221</v>
      </c>
      <c r="F392" t="s">
        <v>10846</v>
      </c>
      <c r="G392" t="str">
        <f t="shared" si="12"/>
        <v>221Black Lacquered Metal</v>
      </c>
      <c r="H392">
        <f t="shared" si="13"/>
        <v>441</v>
      </c>
    </row>
    <row r="393" spans="1:8">
      <c r="A393">
        <v>442</v>
      </c>
      <c r="B393" t="s">
        <v>803</v>
      </c>
      <c r="C393" t="s">
        <v>804</v>
      </c>
      <c r="D393">
        <v>7</v>
      </c>
      <c r="E393">
        <v>322</v>
      </c>
      <c r="F393" t="s">
        <v>9162</v>
      </c>
      <c r="G393" t="str">
        <f t="shared" si="12"/>
        <v>322Gray Metal</v>
      </c>
      <c r="H393">
        <f t="shared" si="13"/>
        <v>442</v>
      </c>
    </row>
    <row r="394" spans="1:8">
      <c r="A394">
        <v>443</v>
      </c>
      <c r="B394" t="s">
        <v>352</v>
      </c>
      <c r="C394" t="s">
        <v>805</v>
      </c>
      <c r="D394">
        <v>17</v>
      </c>
      <c r="E394">
        <v>171</v>
      </c>
      <c r="F394" t="s">
        <v>10824</v>
      </c>
      <c r="G394" t="str">
        <f t="shared" si="12"/>
        <v>171Titanium</v>
      </c>
      <c r="H394">
        <f t="shared" si="13"/>
        <v>443</v>
      </c>
    </row>
    <row r="395" spans="1:8">
      <c r="A395">
        <v>444</v>
      </c>
      <c r="B395" t="s">
        <v>352</v>
      </c>
      <c r="C395" t="s">
        <v>806</v>
      </c>
      <c r="D395">
        <v>17</v>
      </c>
      <c r="E395">
        <v>113</v>
      </c>
      <c r="F395" t="s">
        <v>10847</v>
      </c>
      <c r="G395" t="str">
        <f t="shared" si="12"/>
        <v>113Titanium</v>
      </c>
      <c r="H395">
        <f t="shared" si="13"/>
        <v>444</v>
      </c>
    </row>
    <row r="396" spans="1:8">
      <c r="A396">
        <v>445</v>
      </c>
      <c r="B396" t="s">
        <v>807</v>
      </c>
      <c r="C396" t="s">
        <v>808</v>
      </c>
      <c r="D396">
        <v>17</v>
      </c>
      <c r="E396">
        <v>113</v>
      </c>
      <c r="F396" t="s">
        <v>10848</v>
      </c>
      <c r="G396" t="str">
        <f t="shared" si="12"/>
        <v>113Titanium / Polished Chrome</v>
      </c>
      <c r="H396">
        <f t="shared" si="13"/>
        <v>445</v>
      </c>
    </row>
    <row r="397" spans="1:8">
      <c r="A397">
        <v>446</v>
      </c>
      <c r="B397" t="s">
        <v>289</v>
      </c>
      <c r="C397" t="s">
        <v>809</v>
      </c>
      <c r="D397">
        <v>39</v>
      </c>
      <c r="E397">
        <v>209</v>
      </c>
      <c r="F397" t="s">
        <v>9178</v>
      </c>
      <c r="G397" t="str">
        <f t="shared" si="12"/>
        <v>209Brass</v>
      </c>
      <c r="H397">
        <f t="shared" si="13"/>
        <v>446</v>
      </c>
    </row>
    <row r="398" spans="1:8">
      <c r="A398">
        <v>447</v>
      </c>
      <c r="B398" t="s">
        <v>810</v>
      </c>
      <c r="C398" t="s">
        <v>811</v>
      </c>
      <c r="D398">
        <v>14</v>
      </c>
      <c r="E398">
        <v>7</v>
      </c>
      <c r="F398" t="s">
        <v>10849</v>
      </c>
      <c r="G398" t="str">
        <f t="shared" si="12"/>
        <v>7Natural Wood / Satin Steel</v>
      </c>
      <c r="H398">
        <f t="shared" si="13"/>
        <v>447</v>
      </c>
    </row>
    <row r="399" spans="1:8">
      <c r="A399">
        <v>448</v>
      </c>
      <c r="B399" t="s">
        <v>812</v>
      </c>
      <c r="C399" t="s">
        <v>813</v>
      </c>
      <c r="D399">
        <v>18</v>
      </c>
      <c r="E399" t="s">
        <v>5853</v>
      </c>
      <c r="F399" t="s">
        <v>10850</v>
      </c>
      <c r="G399" t="str">
        <f t="shared" si="12"/>
        <v>Satin Bronze</v>
      </c>
      <c r="H399">
        <f t="shared" si="13"/>
        <v>448</v>
      </c>
    </row>
    <row r="400" spans="1:8">
      <c r="A400">
        <v>449</v>
      </c>
      <c r="B400" t="s">
        <v>318</v>
      </c>
      <c r="C400" t="s">
        <v>814</v>
      </c>
      <c r="D400">
        <v>5</v>
      </c>
      <c r="E400">
        <v>23</v>
      </c>
      <c r="F400" t="s">
        <v>10851</v>
      </c>
      <c r="G400" t="str">
        <f t="shared" si="12"/>
        <v>23Transparent</v>
      </c>
      <c r="H400">
        <f t="shared" si="13"/>
        <v>449</v>
      </c>
    </row>
    <row r="401" spans="1:8">
      <c r="A401">
        <v>450</v>
      </c>
      <c r="B401" t="s">
        <v>815</v>
      </c>
      <c r="C401" t="s">
        <v>816</v>
      </c>
      <c r="D401">
        <v>9</v>
      </c>
      <c r="E401">
        <v>39</v>
      </c>
      <c r="F401" t="s">
        <v>9216</v>
      </c>
      <c r="G401" t="str">
        <f t="shared" si="12"/>
        <v>39Snow White</v>
      </c>
      <c r="H401">
        <f t="shared" si="13"/>
        <v>450</v>
      </c>
    </row>
    <row r="402" spans="1:8">
      <c r="A402">
        <v>451</v>
      </c>
      <c r="B402" t="s">
        <v>817</v>
      </c>
      <c r="C402" t="s">
        <v>818</v>
      </c>
      <c r="D402">
        <v>9</v>
      </c>
      <c r="E402">
        <v>39</v>
      </c>
      <c r="F402" t="s">
        <v>10852</v>
      </c>
      <c r="G402" t="str">
        <f t="shared" si="12"/>
        <v>39High Gloss Snow</v>
      </c>
      <c r="H402">
        <f t="shared" si="13"/>
        <v>451</v>
      </c>
    </row>
    <row r="403" spans="1:8">
      <c r="A403">
        <v>452</v>
      </c>
      <c r="B403" t="s">
        <v>819</v>
      </c>
      <c r="C403" t="s">
        <v>820</v>
      </c>
      <c r="D403">
        <v>8</v>
      </c>
      <c r="E403">
        <v>39</v>
      </c>
      <c r="F403" t="s">
        <v>10853</v>
      </c>
      <c r="G403" t="str">
        <f t="shared" si="12"/>
        <v>39Matte Snow White / Chrome</v>
      </c>
      <c r="H403">
        <f t="shared" si="13"/>
        <v>452</v>
      </c>
    </row>
    <row r="404" spans="1:8">
      <c r="A404">
        <v>453</v>
      </c>
      <c r="B404" t="s">
        <v>821</v>
      </c>
      <c r="C404" t="s">
        <v>822</v>
      </c>
      <c r="D404">
        <v>35</v>
      </c>
      <c r="E404">
        <v>1</v>
      </c>
      <c r="F404" t="s">
        <v>10854</v>
      </c>
      <c r="G404" t="str">
        <f t="shared" si="12"/>
        <v>1Brushed Anodized Aluminum / Stainless Steel</v>
      </c>
      <c r="H404">
        <f t="shared" si="13"/>
        <v>453</v>
      </c>
    </row>
    <row r="405" spans="1:8">
      <c r="A405">
        <v>454</v>
      </c>
      <c r="B405" t="s">
        <v>823</v>
      </c>
      <c r="C405" t="s">
        <v>824</v>
      </c>
      <c r="D405">
        <v>48</v>
      </c>
      <c r="E405">
        <v>1</v>
      </c>
      <c r="F405" t="s">
        <v>10855</v>
      </c>
      <c r="G405" t="str">
        <f t="shared" si="12"/>
        <v>1Mat Chrome / Polished Stainless Steel</v>
      </c>
      <c r="H405">
        <f t="shared" si="13"/>
        <v>454</v>
      </c>
    </row>
    <row r="406" spans="1:8">
      <c r="A406">
        <v>455</v>
      </c>
      <c r="B406" t="s">
        <v>825</v>
      </c>
      <c r="C406" t="s">
        <v>826</v>
      </c>
      <c r="D406">
        <v>19</v>
      </c>
      <c r="E406">
        <v>1</v>
      </c>
      <c r="F406" t="s">
        <v>10856</v>
      </c>
      <c r="G406" t="str">
        <f t="shared" si="12"/>
        <v>1Rust Color / Copper</v>
      </c>
      <c r="H406">
        <f t="shared" si="13"/>
        <v>455</v>
      </c>
    </row>
    <row r="407" spans="1:8">
      <c r="A407">
        <v>456</v>
      </c>
      <c r="B407" t="s">
        <v>827</v>
      </c>
      <c r="C407" t="s">
        <v>828</v>
      </c>
      <c r="D407">
        <v>16</v>
      </c>
      <c r="E407">
        <v>1</v>
      </c>
      <c r="F407" t="s">
        <v>10857</v>
      </c>
      <c r="G407" t="str">
        <f t="shared" si="12"/>
        <v>1Mat Gold Plated / Bright</v>
      </c>
      <c r="H407">
        <f t="shared" si="13"/>
        <v>456</v>
      </c>
    </row>
    <row r="408" spans="1:8">
      <c r="A408">
        <v>457</v>
      </c>
      <c r="B408" t="s">
        <v>829</v>
      </c>
      <c r="C408" t="s">
        <v>830</v>
      </c>
      <c r="D408">
        <v>35</v>
      </c>
      <c r="E408">
        <v>1</v>
      </c>
      <c r="F408" t="s">
        <v>10858</v>
      </c>
      <c r="G408" t="str">
        <f t="shared" si="12"/>
        <v>1Brushed Aluminum / Steel</v>
      </c>
      <c r="H408">
        <f t="shared" si="13"/>
        <v>457</v>
      </c>
    </row>
    <row r="409" spans="1:8">
      <c r="A409">
        <v>458</v>
      </c>
      <c r="B409" t="s">
        <v>831</v>
      </c>
      <c r="C409" t="s">
        <v>832</v>
      </c>
      <c r="D409">
        <v>68</v>
      </c>
      <c r="E409">
        <v>1</v>
      </c>
      <c r="F409" t="s">
        <v>10859</v>
      </c>
      <c r="G409" t="str">
        <f t="shared" si="12"/>
        <v>1Satin Stainless Steel</v>
      </c>
      <c r="H409">
        <f t="shared" si="13"/>
        <v>458</v>
      </c>
    </row>
    <row r="410" spans="1:8">
      <c r="A410">
        <v>459</v>
      </c>
      <c r="B410" t="s">
        <v>833</v>
      </c>
      <c r="C410" t="s">
        <v>834</v>
      </c>
      <c r="D410">
        <v>35</v>
      </c>
      <c r="E410" t="s">
        <v>5853</v>
      </c>
      <c r="F410" t="s">
        <v>9237</v>
      </c>
      <c r="G410" t="str">
        <f t="shared" si="12"/>
        <v>Sandblasted Aluminum</v>
      </c>
      <c r="H410">
        <f t="shared" si="13"/>
        <v>459</v>
      </c>
    </row>
    <row r="411" spans="1:8">
      <c r="A411">
        <v>460</v>
      </c>
      <c r="B411" t="s">
        <v>328</v>
      </c>
      <c r="C411" t="s">
        <v>835</v>
      </c>
      <c r="D411">
        <v>430</v>
      </c>
      <c r="E411">
        <v>121</v>
      </c>
      <c r="F411" t="s">
        <v>10860</v>
      </c>
      <c r="G411" t="str">
        <f t="shared" si="12"/>
        <v>121Metal</v>
      </c>
      <c r="H411">
        <f t="shared" si="13"/>
        <v>460</v>
      </c>
    </row>
    <row r="412" spans="1:8">
      <c r="A412">
        <v>461</v>
      </c>
      <c r="B412" t="s">
        <v>836</v>
      </c>
      <c r="C412" t="s">
        <v>837</v>
      </c>
      <c r="D412">
        <v>48</v>
      </c>
      <c r="E412">
        <v>155</v>
      </c>
      <c r="F412" t="s">
        <v>5853</v>
      </c>
      <c r="G412" t="str">
        <f t="shared" si="12"/>
        <v>155White / Chrome</v>
      </c>
      <c r="H412">
        <f t="shared" si="13"/>
        <v>461</v>
      </c>
    </row>
    <row r="413" spans="1:8">
      <c r="A413">
        <v>462</v>
      </c>
      <c r="B413" t="s">
        <v>350</v>
      </c>
      <c r="C413" t="s">
        <v>838</v>
      </c>
      <c r="D413">
        <v>13</v>
      </c>
      <c r="E413">
        <v>129</v>
      </c>
      <c r="F413" t="s">
        <v>10861</v>
      </c>
      <c r="G413" t="str">
        <f t="shared" si="12"/>
        <v>129Sienna</v>
      </c>
      <c r="H413">
        <f t="shared" si="13"/>
        <v>462</v>
      </c>
    </row>
    <row r="414" spans="1:8">
      <c r="A414">
        <v>463</v>
      </c>
      <c r="B414" t="s">
        <v>374</v>
      </c>
      <c r="C414" t="s">
        <v>839</v>
      </c>
      <c r="D414">
        <v>9</v>
      </c>
      <c r="E414">
        <v>129</v>
      </c>
      <c r="F414" t="s">
        <v>10862</v>
      </c>
      <c r="G414" t="str">
        <f t="shared" si="12"/>
        <v>129Biscuit</v>
      </c>
      <c r="H414">
        <f t="shared" si="13"/>
        <v>463</v>
      </c>
    </row>
    <row r="415" spans="1:8">
      <c r="A415">
        <v>464</v>
      </c>
      <c r="B415" t="s">
        <v>840</v>
      </c>
      <c r="C415" t="s">
        <v>841</v>
      </c>
      <c r="D415">
        <v>7</v>
      </c>
      <c r="E415">
        <v>112</v>
      </c>
      <c r="F415" t="s">
        <v>10863</v>
      </c>
      <c r="G415" t="str">
        <f t="shared" si="12"/>
        <v>112Urban Grey</v>
      </c>
      <c r="H415">
        <f t="shared" si="13"/>
        <v>464</v>
      </c>
    </row>
    <row r="416" spans="1:8">
      <c r="A416">
        <v>465</v>
      </c>
      <c r="B416" t="s">
        <v>842</v>
      </c>
      <c r="C416" t="s">
        <v>843</v>
      </c>
      <c r="D416">
        <v>35</v>
      </c>
      <c r="E416">
        <v>112</v>
      </c>
      <c r="F416" t="s">
        <v>10864</v>
      </c>
      <c r="G416" t="str">
        <f t="shared" si="12"/>
        <v>112Polished / Burnished Aluminum</v>
      </c>
      <c r="H416">
        <f t="shared" si="13"/>
        <v>465</v>
      </c>
    </row>
    <row r="417" spans="1:8">
      <c r="A417">
        <v>466</v>
      </c>
      <c r="B417" t="s">
        <v>844</v>
      </c>
      <c r="C417" t="s">
        <v>845</v>
      </c>
      <c r="D417">
        <v>68</v>
      </c>
      <c r="E417">
        <v>170</v>
      </c>
      <c r="F417" t="s">
        <v>5853</v>
      </c>
      <c r="G417" t="str">
        <f t="shared" si="12"/>
        <v>170Silver / Stainless Steel</v>
      </c>
      <c r="H417">
        <f t="shared" si="13"/>
        <v>466</v>
      </c>
    </row>
    <row r="418" spans="1:8">
      <c r="A418">
        <v>467</v>
      </c>
      <c r="B418" t="s">
        <v>846</v>
      </c>
      <c r="C418" t="s">
        <v>847</v>
      </c>
      <c r="D418">
        <v>35</v>
      </c>
      <c r="E418">
        <v>121</v>
      </c>
      <c r="F418" t="s">
        <v>10865</v>
      </c>
      <c r="G418" t="str">
        <f t="shared" si="12"/>
        <v>121Painted Aluminum</v>
      </c>
      <c r="H418">
        <f t="shared" si="13"/>
        <v>467</v>
      </c>
    </row>
    <row r="419" spans="1:8">
      <c r="A419">
        <v>468</v>
      </c>
      <c r="B419" t="s">
        <v>848</v>
      </c>
      <c r="C419" t="s">
        <v>80</v>
      </c>
      <c r="D419">
        <v>9</v>
      </c>
      <c r="E419">
        <v>31</v>
      </c>
      <c r="F419" t="s">
        <v>5853</v>
      </c>
      <c r="G419" t="str">
        <f t="shared" si="12"/>
        <v>31Stucco</v>
      </c>
      <c r="H419">
        <f t="shared" si="13"/>
        <v>468</v>
      </c>
    </row>
    <row r="420" spans="1:8">
      <c r="A420">
        <v>469</v>
      </c>
      <c r="B420" t="s">
        <v>849</v>
      </c>
      <c r="C420" t="s">
        <v>850</v>
      </c>
      <c r="D420">
        <v>7</v>
      </c>
      <c r="E420">
        <v>32</v>
      </c>
      <c r="F420" t="s">
        <v>10866</v>
      </c>
      <c r="G420" t="str">
        <f t="shared" si="12"/>
        <v>32Pearl Grey</v>
      </c>
      <c r="H420">
        <f t="shared" si="13"/>
        <v>469</v>
      </c>
    </row>
    <row r="421" spans="1:8">
      <c r="A421">
        <v>470</v>
      </c>
      <c r="B421" t="s">
        <v>759</v>
      </c>
      <c r="C421" t="s">
        <v>851</v>
      </c>
      <c r="D421">
        <v>52</v>
      </c>
      <c r="E421">
        <v>147</v>
      </c>
      <c r="F421" t="s">
        <v>10867</v>
      </c>
      <c r="G421" t="str">
        <f t="shared" si="12"/>
        <v>147Iron Oxide</v>
      </c>
      <c r="H421">
        <f t="shared" si="13"/>
        <v>470</v>
      </c>
    </row>
    <row r="422" spans="1:8">
      <c r="A422">
        <v>471</v>
      </c>
      <c r="B422" t="s">
        <v>852</v>
      </c>
      <c r="C422" t="s">
        <v>853</v>
      </c>
      <c r="D422">
        <v>19</v>
      </c>
      <c r="E422">
        <v>378</v>
      </c>
      <c r="F422" t="s">
        <v>9261</v>
      </c>
      <c r="G422" t="str">
        <f t="shared" si="12"/>
        <v>378Copper Gold</v>
      </c>
      <c r="H422">
        <f t="shared" si="13"/>
        <v>471</v>
      </c>
    </row>
    <row r="423" spans="1:8">
      <c r="A423">
        <v>472</v>
      </c>
      <c r="B423" t="s">
        <v>854</v>
      </c>
      <c r="C423" t="s">
        <v>855</v>
      </c>
      <c r="D423">
        <v>13</v>
      </c>
      <c r="E423">
        <v>29</v>
      </c>
      <c r="F423" t="s">
        <v>10868</v>
      </c>
      <c r="G423" t="str">
        <f t="shared" si="12"/>
        <v>29Cor-Ten</v>
      </c>
      <c r="H423">
        <f t="shared" si="13"/>
        <v>472</v>
      </c>
    </row>
    <row r="424" spans="1:8">
      <c r="A424">
        <v>473</v>
      </c>
      <c r="B424" t="s">
        <v>856</v>
      </c>
      <c r="C424" t="s">
        <v>857</v>
      </c>
      <c r="D424">
        <v>7</v>
      </c>
      <c r="E424">
        <v>29</v>
      </c>
      <c r="F424" t="s">
        <v>10869</v>
      </c>
      <c r="G424" t="str">
        <f t="shared" si="12"/>
        <v>29Basalt Gray</v>
      </c>
      <c r="H424">
        <f t="shared" si="13"/>
        <v>473</v>
      </c>
    </row>
    <row r="425" spans="1:8">
      <c r="A425">
        <v>474</v>
      </c>
      <c r="B425" t="s">
        <v>858</v>
      </c>
      <c r="C425" t="s">
        <v>858</v>
      </c>
      <c r="D425">
        <v>6</v>
      </c>
      <c r="E425" t="s">
        <v>5853</v>
      </c>
      <c r="F425" t="s">
        <v>10870</v>
      </c>
      <c r="G425" t="str">
        <f t="shared" si="12"/>
        <v>Black Anodized</v>
      </c>
      <c r="H425">
        <f t="shared" si="13"/>
        <v>474</v>
      </c>
    </row>
    <row r="426" spans="1:8">
      <c r="A426">
        <v>475</v>
      </c>
      <c r="B426" t="s">
        <v>859</v>
      </c>
      <c r="C426" t="s">
        <v>859</v>
      </c>
      <c r="D426">
        <v>1</v>
      </c>
      <c r="E426" t="s">
        <v>5853</v>
      </c>
      <c r="F426" t="s">
        <v>10871</v>
      </c>
      <c r="G426" t="str">
        <f t="shared" si="12"/>
        <v>Nickel Plated</v>
      </c>
      <c r="H426">
        <f t="shared" si="13"/>
        <v>475</v>
      </c>
    </row>
    <row r="427" spans="1:8">
      <c r="A427">
        <v>476</v>
      </c>
      <c r="B427" t="s">
        <v>860</v>
      </c>
      <c r="C427" t="s">
        <v>860</v>
      </c>
      <c r="D427">
        <v>15</v>
      </c>
      <c r="E427" t="s">
        <v>5853</v>
      </c>
      <c r="F427" t="s">
        <v>9269</v>
      </c>
      <c r="G427" t="str">
        <f t="shared" si="12"/>
        <v>Oiled Walnut</v>
      </c>
      <c r="H427">
        <f t="shared" si="13"/>
        <v>476</v>
      </c>
    </row>
    <row r="428" spans="1:8">
      <c r="A428">
        <v>477</v>
      </c>
      <c r="B428" t="s">
        <v>734</v>
      </c>
      <c r="C428" t="s">
        <v>861</v>
      </c>
      <c r="D428">
        <v>6</v>
      </c>
      <c r="E428">
        <v>391</v>
      </c>
      <c r="F428" t="s">
        <v>7373</v>
      </c>
      <c r="G428" t="str">
        <f t="shared" si="12"/>
        <v>391Black Lacquer</v>
      </c>
      <c r="H428">
        <f t="shared" si="13"/>
        <v>477</v>
      </c>
    </row>
    <row r="429" spans="1:8">
      <c r="A429">
        <v>478</v>
      </c>
      <c r="B429" t="s">
        <v>862</v>
      </c>
      <c r="C429" t="s">
        <v>863</v>
      </c>
      <c r="D429">
        <v>14</v>
      </c>
      <c r="E429">
        <v>391</v>
      </c>
      <c r="F429" t="s">
        <v>10872</v>
      </c>
      <c r="G429" t="str">
        <f t="shared" si="12"/>
        <v>391Baltic Birch</v>
      </c>
      <c r="H429">
        <f t="shared" si="13"/>
        <v>478</v>
      </c>
    </row>
    <row r="430" spans="1:8">
      <c r="A430">
        <v>479</v>
      </c>
      <c r="B430" t="s">
        <v>864</v>
      </c>
      <c r="C430" t="s">
        <v>865</v>
      </c>
      <c r="D430">
        <v>18</v>
      </c>
      <c r="E430">
        <v>390</v>
      </c>
      <c r="F430" t="s">
        <v>28125</v>
      </c>
      <c r="G430" t="str">
        <f t="shared" si="12"/>
        <v>390Bonsai Bronze</v>
      </c>
      <c r="H430">
        <f t="shared" si="13"/>
        <v>479</v>
      </c>
    </row>
    <row r="431" spans="1:8">
      <c r="A431">
        <v>480</v>
      </c>
      <c r="B431" t="s">
        <v>866</v>
      </c>
      <c r="C431" t="s">
        <v>867</v>
      </c>
      <c r="D431">
        <v>18</v>
      </c>
      <c r="E431">
        <v>390</v>
      </c>
      <c r="F431" t="s">
        <v>5853</v>
      </c>
      <c r="G431" t="str">
        <f t="shared" si="12"/>
        <v>390Bronze with Gold Leaf</v>
      </c>
      <c r="H431">
        <f t="shared" si="13"/>
        <v>480</v>
      </c>
    </row>
    <row r="432" spans="1:8">
      <c r="A432">
        <v>481</v>
      </c>
      <c r="B432" t="s">
        <v>868</v>
      </c>
      <c r="C432" t="s">
        <v>869</v>
      </c>
      <c r="D432">
        <v>17</v>
      </c>
      <c r="E432">
        <v>390</v>
      </c>
      <c r="F432" t="s">
        <v>10873</v>
      </c>
      <c r="G432" t="str">
        <f t="shared" si="12"/>
        <v>390Modern Silver</v>
      </c>
      <c r="H432">
        <f t="shared" si="13"/>
        <v>481</v>
      </c>
    </row>
    <row r="433" spans="1:8">
      <c r="A433">
        <v>482</v>
      </c>
      <c r="B433" t="s">
        <v>870</v>
      </c>
      <c r="C433" t="s">
        <v>871</v>
      </c>
      <c r="D433">
        <v>18</v>
      </c>
      <c r="E433">
        <v>390</v>
      </c>
      <c r="F433" t="s">
        <v>10874</v>
      </c>
      <c r="G433" t="str">
        <f t="shared" si="12"/>
        <v>390Textured Bronze with Warm Silver Leaf</v>
      </c>
      <c r="H433">
        <f t="shared" si="13"/>
        <v>482</v>
      </c>
    </row>
    <row r="434" spans="1:8">
      <c r="A434">
        <v>483</v>
      </c>
      <c r="B434" t="s">
        <v>348</v>
      </c>
      <c r="C434" t="s">
        <v>872</v>
      </c>
      <c r="D434">
        <v>18</v>
      </c>
      <c r="E434">
        <v>390</v>
      </c>
      <c r="F434" t="s">
        <v>10875</v>
      </c>
      <c r="G434" t="str">
        <f t="shared" si="12"/>
        <v>390Old Bronze</v>
      </c>
      <c r="H434">
        <f t="shared" si="13"/>
        <v>483</v>
      </c>
    </row>
    <row r="435" spans="1:8">
      <c r="A435">
        <v>484</v>
      </c>
      <c r="B435" t="s">
        <v>873</v>
      </c>
      <c r="C435" t="s">
        <v>874</v>
      </c>
      <c r="D435">
        <v>15</v>
      </c>
      <c r="E435">
        <v>393</v>
      </c>
      <c r="F435" t="s">
        <v>5853</v>
      </c>
      <c r="G435" t="str">
        <f t="shared" si="12"/>
        <v>393Rosewood</v>
      </c>
      <c r="H435">
        <f t="shared" si="13"/>
        <v>484</v>
      </c>
    </row>
    <row r="436" spans="1:8">
      <c r="A436">
        <v>485</v>
      </c>
      <c r="B436" t="s">
        <v>875</v>
      </c>
      <c r="C436" t="s">
        <v>876</v>
      </c>
      <c r="D436">
        <v>39</v>
      </c>
      <c r="E436">
        <v>394</v>
      </c>
      <c r="F436" t="s">
        <v>18179</v>
      </c>
      <c r="G436" t="str">
        <f t="shared" si="12"/>
        <v>394Olde Brass</v>
      </c>
      <c r="H436">
        <f t="shared" si="13"/>
        <v>485</v>
      </c>
    </row>
    <row r="437" spans="1:8">
      <c r="A437">
        <v>486</v>
      </c>
      <c r="B437" t="s">
        <v>877</v>
      </c>
      <c r="C437" t="s">
        <v>878</v>
      </c>
      <c r="D437">
        <v>14</v>
      </c>
      <c r="E437">
        <v>234</v>
      </c>
      <c r="F437" t="s">
        <v>5853</v>
      </c>
      <c r="G437" t="str">
        <f t="shared" si="12"/>
        <v>234Washed Wood</v>
      </c>
      <c r="H437">
        <f t="shared" si="13"/>
        <v>486</v>
      </c>
    </row>
    <row r="438" spans="1:8">
      <c r="A438">
        <v>487</v>
      </c>
      <c r="B438" t="s">
        <v>879</v>
      </c>
      <c r="C438" t="s">
        <v>880</v>
      </c>
      <c r="D438">
        <v>68</v>
      </c>
      <c r="E438">
        <v>354</v>
      </c>
      <c r="F438" t="s">
        <v>10876</v>
      </c>
      <c r="G438" t="str">
        <f t="shared" si="12"/>
        <v>354Polished Stainless Steel</v>
      </c>
      <c r="H438">
        <f t="shared" si="13"/>
        <v>487</v>
      </c>
    </row>
    <row r="439" spans="1:8">
      <c r="A439">
        <v>488</v>
      </c>
      <c r="B439" t="s">
        <v>881</v>
      </c>
      <c r="C439" t="s">
        <v>882</v>
      </c>
      <c r="D439">
        <v>18</v>
      </c>
      <c r="E439">
        <v>95</v>
      </c>
      <c r="F439" t="s">
        <v>28126</v>
      </c>
      <c r="G439" t="str">
        <f t="shared" si="12"/>
        <v>95Spanish Bronze</v>
      </c>
      <c r="H439">
        <f t="shared" si="13"/>
        <v>488</v>
      </c>
    </row>
    <row r="440" spans="1:8">
      <c r="A440">
        <v>489</v>
      </c>
      <c r="B440" t="s">
        <v>49071</v>
      </c>
      <c r="C440" t="s">
        <v>49072</v>
      </c>
      <c r="D440">
        <v>155</v>
      </c>
      <c r="E440">
        <v>129</v>
      </c>
      <c r="F440" t="s">
        <v>10877</v>
      </c>
      <c r="G440" t="str">
        <f t="shared" si="12"/>
        <v>129Bluestone</v>
      </c>
      <c r="H440">
        <f t="shared" si="13"/>
        <v>489</v>
      </c>
    </row>
    <row r="441" spans="1:8">
      <c r="A441">
        <v>490</v>
      </c>
      <c r="B441" t="s">
        <v>883</v>
      </c>
      <c r="C441" t="s">
        <v>884</v>
      </c>
      <c r="D441">
        <v>9</v>
      </c>
      <c r="E441">
        <v>129</v>
      </c>
      <c r="F441" t="s">
        <v>10878</v>
      </c>
      <c r="G441" t="str">
        <f t="shared" si="12"/>
        <v>129Goldstone</v>
      </c>
      <c r="H441">
        <f t="shared" si="13"/>
        <v>490</v>
      </c>
    </row>
    <row r="442" spans="1:8">
      <c r="A442">
        <v>491</v>
      </c>
      <c r="B442" t="s">
        <v>885</v>
      </c>
      <c r="C442" t="s">
        <v>886</v>
      </c>
      <c r="D442">
        <v>13</v>
      </c>
      <c r="E442">
        <v>129</v>
      </c>
      <c r="F442" t="s">
        <v>10879</v>
      </c>
      <c r="G442" t="str">
        <f t="shared" si="12"/>
        <v>129Mocha Stone</v>
      </c>
      <c r="H442">
        <f t="shared" si="13"/>
        <v>491</v>
      </c>
    </row>
    <row r="443" spans="1:8">
      <c r="A443">
        <v>492</v>
      </c>
      <c r="B443" t="s">
        <v>887</v>
      </c>
      <c r="C443" t="s">
        <v>888</v>
      </c>
      <c r="D443">
        <v>12</v>
      </c>
      <c r="E443">
        <v>129</v>
      </c>
      <c r="F443" t="s">
        <v>10880</v>
      </c>
      <c r="G443" t="str">
        <f t="shared" si="12"/>
        <v>129Turquoise</v>
      </c>
      <c r="H443">
        <f t="shared" si="13"/>
        <v>492</v>
      </c>
    </row>
    <row r="444" spans="1:8">
      <c r="A444">
        <v>493</v>
      </c>
      <c r="B444" t="s">
        <v>740</v>
      </c>
      <c r="C444" t="s">
        <v>889</v>
      </c>
      <c r="D444">
        <v>13</v>
      </c>
      <c r="E444">
        <v>192</v>
      </c>
      <c r="F444" t="s">
        <v>10881</v>
      </c>
      <c r="G444" t="str">
        <f t="shared" si="12"/>
        <v>192Espresso</v>
      </c>
      <c r="H444">
        <f t="shared" si="13"/>
        <v>493</v>
      </c>
    </row>
    <row r="445" spans="1:8">
      <c r="A445">
        <v>494</v>
      </c>
      <c r="B445" t="s">
        <v>890</v>
      </c>
      <c r="C445" t="s">
        <v>891</v>
      </c>
      <c r="D445">
        <v>18</v>
      </c>
      <c r="E445">
        <v>192</v>
      </c>
      <c r="F445" t="s">
        <v>10882</v>
      </c>
      <c r="G445" t="str">
        <f t="shared" si="12"/>
        <v>192Heritage Bronze</v>
      </c>
      <c r="H445">
        <f t="shared" si="13"/>
        <v>494</v>
      </c>
    </row>
    <row r="446" spans="1:8">
      <c r="A446">
        <v>495</v>
      </c>
      <c r="B446" t="s">
        <v>892</v>
      </c>
      <c r="C446" t="s">
        <v>893</v>
      </c>
      <c r="D446">
        <v>17</v>
      </c>
      <c r="E446">
        <v>345</v>
      </c>
      <c r="F446" t="s">
        <v>39766</v>
      </c>
      <c r="G446" t="str">
        <f t="shared" si="12"/>
        <v>345Antique Silver</v>
      </c>
      <c r="H446">
        <f t="shared" si="13"/>
        <v>495</v>
      </c>
    </row>
    <row r="447" spans="1:8">
      <c r="A447">
        <v>496</v>
      </c>
      <c r="B447" t="s">
        <v>894</v>
      </c>
      <c r="C447" t="s">
        <v>895</v>
      </c>
      <c r="D447">
        <v>18</v>
      </c>
      <c r="E447">
        <v>345</v>
      </c>
      <c r="F447" t="s">
        <v>17271</v>
      </c>
      <c r="G447" t="str">
        <f t="shared" si="12"/>
        <v>345Lead Bronze</v>
      </c>
      <c r="H447">
        <f t="shared" si="13"/>
        <v>496</v>
      </c>
    </row>
    <row r="448" spans="1:8">
      <c r="A448">
        <v>497</v>
      </c>
      <c r="B448" t="s">
        <v>896</v>
      </c>
      <c r="C448" t="s">
        <v>897</v>
      </c>
      <c r="D448">
        <v>6</v>
      </c>
      <c r="E448">
        <v>185</v>
      </c>
      <c r="F448" t="s">
        <v>5853</v>
      </c>
      <c r="G448" t="str">
        <f t="shared" si="12"/>
        <v>185Black Steel</v>
      </c>
      <c r="H448">
        <f t="shared" si="13"/>
        <v>497</v>
      </c>
    </row>
    <row r="449" spans="1:8">
      <c r="A449">
        <v>498</v>
      </c>
      <c r="B449" t="s">
        <v>532</v>
      </c>
      <c r="C449" t="s">
        <v>898</v>
      </c>
      <c r="D449">
        <v>18</v>
      </c>
      <c r="E449">
        <v>345</v>
      </c>
      <c r="F449" t="s">
        <v>5853</v>
      </c>
      <c r="G449" t="str">
        <f t="shared" si="12"/>
        <v>345Rubbed Bronze</v>
      </c>
      <c r="H449">
        <f t="shared" si="13"/>
        <v>498</v>
      </c>
    </row>
    <row r="450" spans="1:8">
      <c r="A450">
        <v>499</v>
      </c>
      <c r="B450" t="s">
        <v>899</v>
      </c>
      <c r="C450" t="s">
        <v>900</v>
      </c>
      <c r="D450">
        <v>18</v>
      </c>
      <c r="E450">
        <v>185</v>
      </c>
      <c r="F450" t="s">
        <v>9404</v>
      </c>
      <c r="G450" t="str">
        <f t="shared" si="12"/>
        <v>185Europa Bronze</v>
      </c>
      <c r="H450">
        <f t="shared" si="13"/>
        <v>499</v>
      </c>
    </row>
    <row r="451" spans="1:8">
      <c r="A451">
        <v>500</v>
      </c>
      <c r="B451" t="s">
        <v>901</v>
      </c>
      <c r="C451" t="s">
        <v>902</v>
      </c>
      <c r="D451">
        <v>13</v>
      </c>
      <c r="E451">
        <v>336</v>
      </c>
      <c r="F451" t="s">
        <v>10883</v>
      </c>
      <c r="G451" t="str">
        <f t="shared" ref="G451:G514" si="14">CONCATENATE(E451,B451)</f>
        <v>336Burgundy</v>
      </c>
      <c r="H451">
        <f t="shared" ref="H451:H514" si="15">A451</f>
        <v>500</v>
      </c>
    </row>
    <row r="452" spans="1:8">
      <c r="A452">
        <v>501</v>
      </c>
      <c r="B452" t="s">
        <v>532</v>
      </c>
      <c r="C452" t="s">
        <v>903</v>
      </c>
      <c r="D452">
        <v>18</v>
      </c>
      <c r="E452">
        <v>369</v>
      </c>
      <c r="F452" t="s">
        <v>10839</v>
      </c>
      <c r="G452" t="str">
        <f t="shared" si="14"/>
        <v>369Rubbed Bronze</v>
      </c>
      <c r="H452">
        <f t="shared" si="15"/>
        <v>501</v>
      </c>
    </row>
    <row r="453" spans="1:8">
      <c r="A453">
        <v>502</v>
      </c>
      <c r="B453" t="s">
        <v>729</v>
      </c>
      <c r="C453" t="s">
        <v>904</v>
      </c>
      <c r="D453">
        <v>9</v>
      </c>
      <c r="E453" t="s">
        <v>5853</v>
      </c>
      <c r="F453" t="s">
        <v>10884</v>
      </c>
      <c r="G453" t="str">
        <f t="shared" si="14"/>
        <v>Beige</v>
      </c>
      <c r="H453">
        <f t="shared" si="15"/>
        <v>502</v>
      </c>
    </row>
    <row r="454" spans="1:8">
      <c r="A454">
        <v>503</v>
      </c>
      <c r="B454" t="s">
        <v>905</v>
      </c>
      <c r="C454" t="s">
        <v>906</v>
      </c>
      <c r="D454">
        <v>48</v>
      </c>
      <c r="E454">
        <v>185</v>
      </c>
      <c r="F454" t="s">
        <v>5853</v>
      </c>
      <c r="G454" t="str">
        <f t="shared" si="14"/>
        <v>185Chrome / Black</v>
      </c>
      <c r="H454">
        <f t="shared" si="15"/>
        <v>503</v>
      </c>
    </row>
    <row r="455" spans="1:8">
      <c r="A455">
        <v>504</v>
      </c>
      <c r="B455" t="s">
        <v>907</v>
      </c>
      <c r="C455" t="s">
        <v>908</v>
      </c>
      <c r="D455">
        <v>48</v>
      </c>
      <c r="E455">
        <v>170</v>
      </c>
      <c r="F455" t="s">
        <v>5853</v>
      </c>
      <c r="G455" t="str">
        <f t="shared" si="14"/>
        <v>170Chrome / Nickel</v>
      </c>
      <c r="H455">
        <f t="shared" si="15"/>
        <v>504</v>
      </c>
    </row>
    <row r="456" spans="1:8">
      <c r="A456">
        <v>505</v>
      </c>
      <c r="B456" t="s">
        <v>909</v>
      </c>
      <c r="C456" t="s">
        <v>910</v>
      </c>
      <c r="D456">
        <v>13</v>
      </c>
      <c r="E456">
        <v>345</v>
      </c>
      <c r="F456" t="s">
        <v>10885</v>
      </c>
      <c r="G456" t="str">
        <f t="shared" si="14"/>
        <v>345Saddle Brown</v>
      </c>
      <c r="H456">
        <f t="shared" si="15"/>
        <v>505</v>
      </c>
    </row>
    <row r="457" spans="1:8">
      <c r="A457">
        <v>506</v>
      </c>
      <c r="B457" t="s">
        <v>45649</v>
      </c>
      <c r="C457" t="s">
        <v>45650</v>
      </c>
      <c r="D457">
        <v>1</v>
      </c>
      <c r="E457">
        <v>345</v>
      </c>
      <c r="F457" t="s">
        <v>18180</v>
      </c>
      <c r="G457" t="str">
        <f t="shared" si="14"/>
        <v>345Blackened Antique Nickel</v>
      </c>
      <c r="H457">
        <f t="shared" si="15"/>
        <v>506</v>
      </c>
    </row>
    <row r="458" spans="1:8">
      <c r="A458">
        <v>507</v>
      </c>
      <c r="B458" t="s">
        <v>911</v>
      </c>
      <c r="C458" t="s">
        <v>912</v>
      </c>
      <c r="D458">
        <v>18</v>
      </c>
      <c r="E458">
        <v>200</v>
      </c>
      <c r="F458" t="s">
        <v>10886</v>
      </c>
      <c r="G458" t="str">
        <f t="shared" si="14"/>
        <v>200Hand Rubbed Bronze</v>
      </c>
      <c r="H458">
        <f t="shared" si="15"/>
        <v>507</v>
      </c>
    </row>
    <row r="459" spans="1:8">
      <c r="A459">
        <v>508</v>
      </c>
      <c r="B459" t="s">
        <v>913</v>
      </c>
      <c r="C459" t="s">
        <v>914</v>
      </c>
      <c r="D459">
        <v>1</v>
      </c>
      <c r="E459">
        <v>392</v>
      </c>
      <c r="F459" t="s">
        <v>7366</v>
      </c>
      <c r="G459" t="str">
        <f t="shared" si="14"/>
        <v>392Satin Nickel / Clear</v>
      </c>
      <c r="H459">
        <f t="shared" si="15"/>
        <v>508</v>
      </c>
    </row>
    <row r="460" spans="1:8">
      <c r="A460">
        <v>509</v>
      </c>
      <c r="B460" t="s">
        <v>915</v>
      </c>
      <c r="C460" t="s">
        <v>916</v>
      </c>
      <c r="D460">
        <v>1</v>
      </c>
      <c r="E460">
        <v>392</v>
      </c>
      <c r="F460" t="s">
        <v>10887</v>
      </c>
      <c r="G460" t="str">
        <f t="shared" si="14"/>
        <v>392Satin Nickel / White Cord</v>
      </c>
      <c r="H460">
        <f t="shared" si="15"/>
        <v>509</v>
      </c>
    </row>
    <row r="461" spans="1:8">
      <c r="A461">
        <v>510</v>
      </c>
      <c r="B461" t="s">
        <v>917</v>
      </c>
      <c r="C461" t="s">
        <v>918</v>
      </c>
      <c r="D461">
        <v>3</v>
      </c>
      <c r="E461">
        <v>392</v>
      </c>
      <c r="F461" t="s">
        <v>10888</v>
      </c>
      <c r="G461" t="str">
        <f t="shared" si="14"/>
        <v>392Polished Nickel / White Cord</v>
      </c>
      <c r="H461">
        <f t="shared" si="15"/>
        <v>510</v>
      </c>
    </row>
    <row r="462" spans="1:8">
      <c r="A462">
        <v>511</v>
      </c>
      <c r="B462" t="s">
        <v>919</v>
      </c>
      <c r="C462" t="s">
        <v>920</v>
      </c>
      <c r="D462">
        <v>18</v>
      </c>
      <c r="E462">
        <v>392</v>
      </c>
      <c r="F462" t="s">
        <v>10889</v>
      </c>
      <c r="G462" t="str">
        <f t="shared" si="14"/>
        <v>392Dark Bronze / White Cord</v>
      </c>
      <c r="H462">
        <f t="shared" si="15"/>
        <v>511</v>
      </c>
    </row>
    <row r="463" spans="1:8">
      <c r="A463">
        <v>512</v>
      </c>
      <c r="B463" t="s">
        <v>921</v>
      </c>
      <c r="C463" t="s">
        <v>922</v>
      </c>
      <c r="D463">
        <v>8</v>
      </c>
      <c r="E463">
        <v>392</v>
      </c>
      <c r="F463" t="s">
        <v>7375</v>
      </c>
      <c r="G463" t="str">
        <f t="shared" si="14"/>
        <v>392White / White Cord</v>
      </c>
      <c r="H463">
        <f t="shared" si="15"/>
        <v>512</v>
      </c>
    </row>
    <row r="464" spans="1:8">
      <c r="A464">
        <v>513</v>
      </c>
      <c r="B464" t="s">
        <v>923</v>
      </c>
      <c r="C464" t="s">
        <v>924</v>
      </c>
      <c r="D464">
        <v>8</v>
      </c>
      <c r="E464">
        <v>392</v>
      </c>
      <c r="F464" t="s">
        <v>10890</v>
      </c>
      <c r="G464" t="str">
        <f t="shared" si="14"/>
        <v>392White / Black Cord</v>
      </c>
      <c r="H464">
        <f t="shared" si="15"/>
        <v>513</v>
      </c>
    </row>
    <row r="465" spans="1:8">
      <c r="A465">
        <v>514</v>
      </c>
      <c r="B465" t="s">
        <v>925</v>
      </c>
      <c r="C465" t="s">
        <v>926</v>
      </c>
      <c r="D465">
        <v>18</v>
      </c>
      <c r="E465">
        <v>392</v>
      </c>
      <c r="F465" t="s">
        <v>10891</v>
      </c>
      <c r="G465" t="str">
        <f t="shared" si="14"/>
        <v>392Dark Bronze / Black Cord</v>
      </c>
      <c r="H465">
        <f t="shared" si="15"/>
        <v>514</v>
      </c>
    </row>
    <row r="466" spans="1:8">
      <c r="A466">
        <v>515</v>
      </c>
      <c r="B466" t="s">
        <v>927</v>
      </c>
      <c r="C466" t="s">
        <v>928</v>
      </c>
      <c r="D466">
        <v>3</v>
      </c>
      <c r="E466">
        <v>392</v>
      </c>
      <c r="F466" t="s">
        <v>10892</v>
      </c>
      <c r="G466" t="str">
        <f t="shared" si="14"/>
        <v>392Polished Nickel / Black Cord</v>
      </c>
      <c r="H466">
        <f t="shared" si="15"/>
        <v>515</v>
      </c>
    </row>
    <row r="467" spans="1:8">
      <c r="A467">
        <v>516</v>
      </c>
      <c r="B467" t="s">
        <v>929</v>
      </c>
      <c r="C467" t="s">
        <v>930</v>
      </c>
      <c r="D467">
        <v>1</v>
      </c>
      <c r="E467">
        <v>392</v>
      </c>
      <c r="F467" t="s">
        <v>10893</v>
      </c>
      <c r="G467" t="str">
        <f t="shared" si="14"/>
        <v>392Satin Nickel / Black Cord</v>
      </c>
      <c r="H467">
        <f t="shared" si="15"/>
        <v>516</v>
      </c>
    </row>
    <row r="468" spans="1:8">
      <c r="A468">
        <v>517</v>
      </c>
      <c r="B468" t="s">
        <v>931</v>
      </c>
      <c r="C468" t="s">
        <v>932</v>
      </c>
      <c r="D468">
        <v>3</v>
      </c>
      <c r="E468">
        <v>392</v>
      </c>
      <c r="F468" t="s">
        <v>7368</v>
      </c>
      <c r="G468" t="str">
        <f t="shared" si="14"/>
        <v>392Polished Nickel / Pipe</v>
      </c>
      <c r="H468">
        <f t="shared" si="15"/>
        <v>517</v>
      </c>
    </row>
    <row r="469" spans="1:8">
      <c r="A469">
        <v>518</v>
      </c>
      <c r="B469" t="s">
        <v>933</v>
      </c>
      <c r="C469" t="s">
        <v>934</v>
      </c>
      <c r="D469">
        <v>1</v>
      </c>
      <c r="E469">
        <v>392</v>
      </c>
      <c r="F469" t="s">
        <v>7366</v>
      </c>
      <c r="G469" t="str">
        <f t="shared" si="14"/>
        <v>392Satin Nickel / Pipe</v>
      </c>
      <c r="H469">
        <f t="shared" si="15"/>
        <v>518</v>
      </c>
    </row>
    <row r="470" spans="1:8">
      <c r="A470">
        <v>519</v>
      </c>
      <c r="B470" t="s">
        <v>935</v>
      </c>
      <c r="C470" t="s">
        <v>936</v>
      </c>
      <c r="D470">
        <v>18</v>
      </c>
      <c r="E470">
        <v>392</v>
      </c>
      <c r="F470" t="s">
        <v>9300</v>
      </c>
      <c r="G470" t="str">
        <f t="shared" si="14"/>
        <v>392Dark Bronze / Pipe</v>
      </c>
      <c r="H470">
        <f t="shared" si="15"/>
        <v>519</v>
      </c>
    </row>
    <row r="471" spans="1:8">
      <c r="A471">
        <v>520</v>
      </c>
      <c r="B471" t="s">
        <v>937</v>
      </c>
      <c r="C471" t="s">
        <v>938</v>
      </c>
      <c r="D471">
        <v>3</v>
      </c>
      <c r="E471">
        <v>392</v>
      </c>
      <c r="F471" t="s">
        <v>7368</v>
      </c>
      <c r="G471" t="str">
        <f t="shared" si="14"/>
        <v>392Polished Nickel / Cable</v>
      </c>
      <c r="H471">
        <f t="shared" si="15"/>
        <v>520</v>
      </c>
    </row>
    <row r="472" spans="1:8">
      <c r="A472">
        <v>521</v>
      </c>
      <c r="B472" t="s">
        <v>939</v>
      </c>
      <c r="C472" t="s">
        <v>940</v>
      </c>
      <c r="D472">
        <v>7</v>
      </c>
      <c r="E472">
        <v>1</v>
      </c>
      <c r="F472" t="s">
        <v>10894</v>
      </c>
      <c r="G472" t="str">
        <f t="shared" si="14"/>
        <v>1Aluminum Grey</v>
      </c>
      <c r="H472">
        <f t="shared" si="15"/>
        <v>521</v>
      </c>
    </row>
    <row r="473" spans="1:8">
      <c r="A473">
        <v>522</v>
      </c>
      <c r="B473" t="s">
        <v>532</v>
      </c>
      <c r="C473" t="s">
        <v>941</v>
      </c>
      <c r="D473">
        <v>18</v>
      </c>
      <c r="E473">
        <v>211</v>
      </c>
      <c r="F473" t="s">
        <v>10895</v>
      </c>
      <c r="G473" t="str">
        <f t="shared" si="14"/>
        <v>211Rubbed Bronze</v>
      </c>
      <c r="H473">
        <f t="shared" si="15"/>
        <v>522</v>
      </c>
    </row>
    <row r="474" spans="1:8">
      <c r="A474">
        <v>523</v>
      </c>
      <c r="B474" t="s">
        <v>942</v>
      </c>
      <c r="C474" t="s">
        <v>943</v>
      </c>
      <c r="D474">
        <v>35</v>
      </c>
      <c r="E474">
        <v>209</v>
      </c>
      <c r="F474" t="s">
        <v>10896</v>
      </c>
      <c r="G474" t="str">
        <f t="shared" si="14"/>
        <v>209Black / Aluminum</v>
      </c>
      <c r="H474">
        <f t="shared" si="15"/>
        <v>523</v>
      </c>
    </row>
    <row r="475" spans="1:8">
      <c r="A475">
        <v>524</v>
      </c>
      <c r="B475" t="s">
        <v>352</v>
      </c>
      <c r="C475" t="s">
        <v>944</v>
      </c>
      <c r="D475">
        <v>17</v>
      </c>
      <c r="E475">
        <v>148</v>
      </c>
      <c r="F475" t="s">
        <v>10824</v>
      </c>
      <c r="G475" t="str">
        <f t="shared" si="14"/>
        <v>148Titanium</v>
      </c>
      <c r="H475">
        <f t="shared" si="15"/>
        <v>524</v>
      </c>
    </row>
    <row r="476" spans="1:8">
      <c r="A476">
        <v>525</v>
      </c>
      <c r="B476" t="s">
        <v>945</v>
      </c>
      <c r="C476" t="s">
        <v>946</v>
      </c>
      <c r="D476">
        <v>1</v>
      </c>
      <c r="E476">
        <v>148</v>
      </c>
      <c r="F476" t="s">
        <v>32908</v>
      </c>
      <c r="G476" t="str">
        <f t="shared" si="14"/>
        <v>148Textured Nickel / Opal</v>
      </c>
      <c r="H476">
        <f t="shared" si="15"/>
        <v>525</v>
      </c>
    </row>
    <row r="477" spans="1:8">
      <c r="A477">
        <v>527</v>
      </c>
      <c r="B477" t="s">
        <v>947</v>
      </c>
      <c r="C477" t="s">
        <v>948</v>
      </c>
      <c r="D477">
        <v>57</v>
      </c>
      <c r="E477">
        <v>400</v>
      </c>
      <c r="F477" t="s">
        <v>10897</v>
      </c>
      <c r="G477" t="str">
        <f t="shared" si="14"/>
        <v>400Brushed Platinum</v>
      </c>
      <c r="H477">
        <f t="shared" si="15"/>
        <v>527</v>
      </c>
    </row>
    <row r="478" spans="1:8">
      <c r="A478">
        <v>528</v>
      </c>
      <c r="B478" t="s">
        <v>949</v>
      </c>
      <c r="C478" t="s">
        <v>950</v>
      </c>
      <c r="D478">
        <v>48</v>
      </c>
      <c r="E478">
        <v>400</v>
      </c>
      <c r="F478" t="s">
        <v>10898</v>
      </c>
      <c r="G478" t="str">
        <f t="shared" si="14"/>
        <v>400Chromium</v>
      </c>
      <c r="H478">
        <f t="shared" si="15"/>
        <v>528</v>
      </c>
    </row>
    <row r="479" spans="1:8">
      <c r="A479">
        <v>529</v>
      </c>
      <c r="B479" t="s">
        <v>951</v>
      </c>
      <c r="C479" t="s">
        <v>952</v>
      </c>
      <c r="D479">
        <v>18</v>
      </c>
      <c r="E479">
        <v>400</v>
      </c>
      <c r="F479" t="s">
        <v>10899</v>
      </c>
      <c r="G479" t="str">
        <f t="shared" si="14"/>
        <v>400Urban Bronze</v>
      </c>
      <c r="H479">
        <f t="shared" si="15"/>
        <v>529</v>
      </c>
    </row>
    <row r="480" spans="1:8">
      <c r="A480">
        <v>530</v>
      </c>
      <c r="B480" t="s">
        <v>953</v>
      </c>
      <c r="C480" t="s">
        <v>954</v>
      </c>
      <c r="D480">
        <v>57</v>
      </c>
      <c r="E480">
        <v>400</v>
      </c>
      <c r="F480" t="s">
        <v>10900</v>
      </c>
      <c r="G480" t="str">
        <f t="shared" si="14"/>
        <v>400Raw Platinum</v>
      </c>
      <c r="H480">
        <f t="shared" si="15"/>
        <v>530</v>
      </c>
    </row>
    <row r="481" spans="1:8">
      <c r="A481">
        <v>531</v>
      </c>
      <c r="B481" t="s">
        <v>955</v>
      </c>
      <c r="C481" t="s">
        <v>956</v>
      </c>
      <c r="D481">
        <v>12</v>
      </c>
      <c r="E481">
        <v>398</v>
      </c>
      <c r="F481" t="s">
        <v>9346</v>
      </c>
      <c r="G481" t="str">
        <f t="shared" si="14"/>
        <v>398Lime</v>
      </c>
      <c r="H481">
        <f t="shared" si="15"/>
        <v>531</v>
      </c>
    </row>
    <row r="482" spans="1:8">
      <c r="A482">
        <v>532</v>
      </c>
      <c r="B482" t="s">
        <v>957</v>
      </c>
      <c r="C482" t="s">
        <v>958</v>
      </c>
      <c r="D482">
        <v>155</v>
      </c>
      <c r="E482">
        <v>398</v>
      </c>
      <c r="F482" t="s">
        <v>9347</v>
      </c>
      <c r="G482" t="str">
        <f t="shared" si="14"/>
        <v>398Aqua</v>
      </c>
      <c r="H482">
        <f t="shared" si="15"/>
        <v>532</v>
      </c>
    </row>
    <row r="483" spans="1:8">
      <c r="A483">
        <v>534</v>
      </c>
      <c r="B483" t="s">
        <v>769</v>
      </c>
      <c r="C483" t="s">
        <v>959</v>
      </c>
      <c r="D483">
        <v>17</v>
      </c>
      <c r="E483">
        <v>213</v>
      </c>
      <c r="F483" t="s">
        <v>10901</v>
      </c>
      <c r="G483" t="str">
        <f t="shared" si="14"/>
        <v>213Metallic Silver</v>
      </c>
      <c r="H483">
        <f t="shared" si="15"/>
        <v>534</v>
      </c>
    </row>
    <row r="484" spans="1:8">
      <c r="A484">
        <v>535</v>
      </c>
      <c r="B484" t="s">
        <v>960</v>
      </c>
      <c r="C484" t="s">
        <v>961</v>
      </c>
      <c r="D484">
        <v>16</v>
      </c>
      <c r="E484">
        <v>403</v>
      </c>
      <c r="F484" t="s">
        <v>10902</v>
      </c>
      <c r="G484" t="str">
        <f t="shared" si="14"/>
        <v>403Mystic Gold</v>
      </c>
      <c r="H484">
        <f t="shared" si="15"/>
        <v>535</v>
      </c>
    </row>
    <row r="485" spans="1:8">
      <c r="A485">
        <v>536</v>
      </c>
      <c r="B485" t="s">
        <v>962</v>
      </c>
      <c r="C485" t="s">
        <v>963</v>
      </c>
      <c r="D485">
        <v>6</v>
      </c>
      <c r="E485">
        <v>358</v>
      </c>
      <c r="F485" t="s">
        <v>10903</v>
      </c>
      <c r="G485" t="str">
        <f t="shared" si="14"/>
        <v>358Jet Black</v>
      </c>
      <c r="H485">
        <f t="shared" si="15"/>
        <v>536</v>
      </c>
    </row>
    <row r="486" spans="1:8">
      <c r="A486">
        <v>537</v>
      </c>
      <c r="B486" t="s">
        <v>964</v>
      </c>
      <c r="C486" t="s">
        <v>965</v>
      </c>
      <c r="D486">
        <v>68</v>
      </c>
      <c r="E486">
        <v>390</v>
      </c>
      <c r="F486" t="s">
        <v>10904</v>
      </c>
      <c r="G486" t="str">
        <f t="shared" si="14"/>
        <v>390Silver Leaf / Polished Stainless Steel</v>
      </c>
      <c r="H486">
        <f t="shared" si="15"/>
        <v>537</v>
      </c>
    </row>
    <row r="487" spans="1:8">
      <c r="A487">
        <v>538</v>
      </c>
      <c r="B487" t="s">
        <v>966</v>
      </c>
      <c r="C487" t="s">
        <v>967</v>
      </c>
      <c r="D487">
        <v>18</v>
      </c>
      <c r="E487">
        <v>390</v>
      </c>
      <c r="F487" t="s">
        <v>10905</v>
      </c>
      <c r="G487" t="str">
        <f t="shared" si="14"/>
        <v>390Riviera Bronze / Silver Leaf</v>
      </c>
      <c r="H487">
        <f t="shared" si="15"/>
        <v>538</v>
      </c>
    </row>
    <row r="488" spans="1:8">
      <c r="A488">
        <v>539</v>
      </c>
      <c r="B488" t="s">
        <v>968</v>
      </c>
      <c r="C488" t="s">
        <v>969</v>
      </c>
      <c r="D488">
        <v>16</v>
      </c>
      <c r="E488">
        <v>390</v>
      </c>
      <c r="F488" t="s">
        <v>10906</v>
      </c>
      <c r="G488" t="str">
        <f t="shared" si="14"/>
        <v>390Champagne Leaf</v>
      </c>
      <c r="H488">
        <f t="shared" si="15"/>
        <v>539</v>
      </c>
    </row>
    <row r="489" spans="1:8">
      <c r="A489">
        <v>540</v>
      </c>
      <c r="B489" t="s">
        <v>970</v>
      </c>
      <c r="C489" t="s">
        <v>971</v>
      </c>
      <c r="D489">
        <v>17</v>
      </c>
      <c r="E489">
        <v>390</v>
      </c>
      <c r="F489" t="s">
        <v>10907</v>
      </c>
      <c r="G489" t="str">
        <f t="shared" si="14"/>
        <v>390Stained Silver Leaf</v>
      </c>
      <c r="H489">
        <f t="shared" si="15"/>
        <v>540</v>
      </c>
    </row>
    <row r="490" spans="1:8">
      <c r="A490">
        <v>541</v>
      </c>
      <c r="B490" t="s">
        <v>972</v>
      </c>
      <c r="C490" t="s">
        <v>973</v>
      </c>
      <c r="D490">
        <v>5</v>
      </c>
      <c r="E490">
        <v>390</v>
      </c>
      <c r="F490" t="s">
        <v>10908</v>
      </c>
      <c r="G490" t="str">
        <f t="shared" si="14"/>
        <v>390Topaz Leaf</v>
      </c>
      <c r="H490">
        <f t="shared" si="15"/>
        <v>541</v>
      </c>
    </row>
    <row r="491" spans="1:8">
      <c r="A491">
        <v>542</v>
      </c>
      <c r="B491" t="s">
        <v>974</v>
      </c>
      <c r="C491" t="s">
        <v>975</v>
      </c>
      <c r="D491">
        <v>48</v>
      </c>
      <c r="E491">
        <v>410</v>
      </c>
      <c r="F491" t="s">
        <v>10909</v>
      </c>
      <c r="G491" t="str">
        <f t="shared" si="14"/>
        <v>410Brushed Chrome / Faux Leather</v>
      </c>
      <c r="H491">
        <f t="shared" si="15"/>
        <v>542</v>
      </c>
    </row>
    <row r="492" spans="1:8">
      <c r="A492">
        <v>543</v>
      </c>
      <c r="B492" t="s">
        <v>976</v>
      </c>
      <c r="C492" t="s">
        <v>977</v>
      </c>
      <c r="D492">
        <v>18</v>
      </c>
      <c r="E492">
        <v>364</v>
      </c>
      <c r="F492" t="s">
        <v>10910</v>
      </c>
      <c r="G492" t="str">
        <f t="shared" si="14"/>
        <v>364Bronze Leaf</v>
      </c>
      <c r="H492">
        <f t="shared" si="15"/>
        <v>543</v>
      </c>
    </row>
    <row r="493" spans="1:8">
      <c r="A493">
        <v>544</v>
      </c>
      <c r="B493" t="s">
        <v>325</v>
      </c>
      <c r="C493" t="s">
        <v>978</v>
      </c>
      <c r="D493">
        <v>18</v>
      </c>
      <c r="E493">
        <v>364</v>
      </c>
      <c r="F493" t="s">
        <v>18181</v>
      </c>
      <c r="G493" t="str">
        <f t="shared" si="14"/>
        <v>364Deep Bronze</v>
      </c>
      <c r="H493">
        <f t="shared" si="15"/>
        <v>544</v>
      </c>
    </row>
    <row r="494" spans="1:8">
      <c r="A494">
        <v>545</v>
      </c>
      <c r="B494" t="s">
        <v>979</v>
      </c>
      <c r="C494" t="s">
        <v>980</v>
      </c>
      <c r="D494">
        <v>21</v>
      </c>
      <c r="E494">
        <v>364</v>
      </c>
      <c r="F494" t="s">
        <v>10911</v>
      </c>
      <c r="G494" t="str">
        <f t="shared" si="14"/>
        <v>364Bamboo Bronze / Natural Slate</v>
      </c>
      <c r="H494">
        <f t="shared" si="15"/>
        <v>545</v>
      </c>
    </row>
    <row r="495" spans="1:8">
      <c r="A495">
        <v>546</v>
      </c>
      <c r="B495" t="s">
        <v>981</v>
      </c>
      <c r="C495" t="s">
        <v>982</v>
      </c>
      <c r="D495">
        <v>18</v>
      </c>
      <c r="E495">
        <v>364</v>
      </c>
      <c r="F495" t="s">
        <v>10912</v>
      </c>
      <c r="G495" t="str">
        <f t="shared" si="14"/>
        <v>364Kendo Bronze</v>
      </c>
      <c r="H495">
        <f t="shared" si="15"/>
        <v>546</v>
      </c>
    </row>
    <row r="496" spans="1:8">
      <c r="A496">
        <v>547</v>
      </c>
      <c r="B496" t="s">
        <v>983</v>
      </c>
      <c r="C496" t="s">
        <v>984</v>
      </c>
      <c r="D496">
        <v>18</v>
      </c>
      <c r="E496">
        <v>407</v>
      </c>
      <c r="F496" t="s">
        <v>10913</v>
      </c>
      <c r="G496" t="str">
        <f t="shared" si="14"/>
        <v>407Rubbed Oil Bronze</v>
      </c>
      <c r="H496">
        <f t="shared" si="15"/>
        <v>547</v>
      </c>
    </row>
    <row r="497" spans="1:8">
      <c r="A497">
        <v>548</v>
      </c>
      <c r="B497" t="s">
        <v>985</v>
      </c>
      <c r="C497" t="s">
        <v>986</v>
      </c>
      <c r="D497">
        <v>54</v>
      </c>
      <c r="E497">
        <v>408</v>
      </c>
      <c r="F497" t="s">
        <v>40853</v>
      </c>
      <c r="G497" t="str">
        <f t="shared" si="14"/>
        <v>408Satin Pewter</v>
      </c>
      <c r="H497">
        <f t="shared" si="15"/>
        <v>548</v>
      </c>
    </row>
    <row r="498" spans="1:8">
      <c r="A498">
        <v>549</v>
      </c>
      <c r="B498" t="s">
        <v>987</v>
      </c>
      <c r="C498" t="s">
        <v>988</v>
      </c>
      <c r="D498">
        <v>18</v>
      </c>
      <c r="E498">
        <v>408</v>
      </c>
      <c r="F498" t="s">
        <v>40854</v>
      </c>
      <c r="G498" t="str">
        <f t="shared" si="14"/>
        <v>408Medieval Bronze</v>
      </c>
      <c r="H498">
        <f t="shared" si="15"/>
        <v>549</v>
      </c>
    </row>
    <row r="499" spans="1:8">
      <c r="A499">
        <v>550</v>
      </c>
      <c r="B499" t="s">
        <v>70228</v>
      </c>
      <c r="C499" t="s">
        <v>989</v>
      </c>
      <c r="D499">
        <v>39</v>
      </c>
      <c r="E499">
        <v>506</v>
      </c>
      <c r="F499" t="s">
        <v>10914</v>
      </c>
      <c r="G499" t="str">
        <f t="shared" si="14"/>
        <v>506Brushed Brass / Polished Brass</v>
      </c>
      <c r="H499">
        <f t="shared" si="15"/>
        <v>550</v>
      </c>
    </row>
    <row r="500" spans="1:8">
      <c r="A500">
        <v>551</v>
      </c>
      <c r="B500" t="s">
        <v>21069</v>
      </c>
      <c r="C500" t="s">
        <v>6094</v>
      </c>
      <c r="D500">
        <v>6</v>
      </c>
      <c r="E500">
        <v>185</v>
      </c>
      <c r="F500" t="s">
        <v>49073</v>
      </c>
      <c r="G500" t="str">
        <f t="shared" si="14"/>
        <v>185Black / Nickel</v>
      </c>
      <c r="H500">
        <f t="shared" si="15"/>
        <v>551</v>
      </c>
    </row>
    <row r="501" spans="1:8">
      <c r="A501">
        <v>552</v>
      </c>
      <c r="B501" t="s">
        <v>990</v>
      </c>
      <c r="C501" t="s">
        <v>991</v>
      </c>
      <c r="D501">
        <v>68</v>
      </c>
      <c r="E501">
        <v>185</v>
      </c>
      <c r="F501" t="s">
        <v>10915</v>
      </c>
      <c r="G501" t="str">
        <f t="shared" si="14"/>
        <v>185Blackened Steel / Satin Steel</v>
      </c>
      <c r="H501">
        <f t="shared" si="15"/>
        <v>552</v>
      </c>
    </row>
    <row r="502" spans="1:8">
      <c r="A502">
        <v>553</v>
      </c>
      <c r="B502" t="s">
        <v>992</v>
      </c>
      <c r="C502" t="s">
        <v>993</v>
      </c>
      <c r="D502">
        <v>68</v>
      </c>
      <c r="E502">
        <v>162</v>
      </c>
      <c r="F502" t="s">
        <v>10916</v>
      </c>
      <c r="G502" t="str">
        <f t="shared" si="14"/>
        <v>162Stainless Steel / Marble</v>
      </c>
      <c r="H502">
        <f t="shared" si="15"/>
        <v>553</v>
      </c>
    </row>
    <row r="503" spans="1:8">
      <c r="A503">
        <v>554</v>
      </c>
      <c r="B503" t="s">
        <v>905</v>
      </c>
      <c r="C503" t="s">
        <v>994</v>
      </c>
      <c r="D503">
        <v>48</v>
      </c>
      <c r="E503">
        <v>162</v>
      </c>
      <c r="F503" t="s">
        <v>10917</v>
      </c>
      <c r="G503" t="str">
        <f t="shared" si="14"/>
        <v>162Chrome / Black</v>
      </c>
      <c r="H503">
        <f t="shared" si="15"/>
        <v>554</v>
      </c>
    </row>
    <row r="504" spans="1:8">
      <c r="A504">
        <v>555</v>
      </c>
      <c r="B504" t="s">
        <v>995</v>
      </c>
      <c r="C504" t="s">
        <v>996</v>
      </c>
      <c r="D504">
        <v>8</v>
      </c>
      <c r="E504">
        <v>418</v>
      </c>
      <c r="F504" t="s">
        <v>10918</v>
      </c>
      <c r="G504" t="str">
        <f t="shared" si="14"/>
        <v>418Pristine White</v>
      </c>
      <c r="H504">
        <f t="shared" si="15"/>
        <v>555</v>
      </c>
    </row>
    <row r="505" spans="1:8">
      <c r="A505">
        <v>556</v>
      </c>
      <c r="B505" t="s">
        <v>997</v>
      </c>
      <c r="C505" t="s">
        <v>998</v>
      </c>
      <c r="D505">
        <v>8</v>
      </c>
      <c r="E505">
        <v>418</v>
      </c>
      <c r="F505" t="s">
        <v>10919</v>
      </c>
      <c r="G505" t="str">
        <f t="shared" si="14"/>
        <v>418White Pass</v>
      </c>
      <c r="H505">
        <f t="shared" si="15"/>
        <v>556</v>
      </c>
    </row>
    <row r="506" spans="1:8">
      <c r="A506">
        <v>557</v>
      </c>
      <c r="B506" t="s">
        <v>999</v>
      </c>
      <c r="C506" t="s">
        <v>1000</v>
      </c>
      <c r="D506">
        <v>6</v>
      </c>
      <c r="E506">
        <v>418</v>
      </c>
      <c r="F506" t="s">
        <v>10920</v>
      </c>
      <c r="G506" t="str">
        <f t="shared" si="14"/>
        <v>418Grizzly Black</v>
      </c>
      <c r="H506">
        <f t="shared" si="15"/>
        <v>557</v>
      </c>
    </row>
    <row r="507" spans="1:8">
      <c r="A507">
        <v>558</v>
      </c>
      <c r="B507" t="s">
        <v>1001</v>
      </c>
      <c r="C507" t="s">
        <v>1002</v>
      </c>
      <c r="D507">
        <v>7</v>
      </c>
      <c r="E507">
        <v>418</v>
      </c>
      <c r="F507" t="s">
        <v>10921</v>
      </c>
      <c r="G507" t="str">
        <f t="shared" si="14"/>
        <v>418Snowshoe</v>
      </c>
      <c r="H507">
        <f t="shared" si="15"/>
        <v>558</v>
      </c>
    </row>
    <row r="508" spans="1:8">
      <c r="A508">
        <v>559</v>
      </c>
      <c r="B508" t="s">
        <v>1003</v>
      </c>
      <c r="C508" t="s">
        <v>1004</v>
      </c>
      <c r="D508">
        <v>1</v>
      </c>
      <c r="E508">
        <v>162</v>
      </c>
      <c r="F508" t="s">
        <v>10922</v>
      </c>
      <c r="G508" t="str">
        <f t="shared" si="14"/>
        <v>162Satin Nickel / Black</v>
      </c>
      <c r="H508">
        <f t="shared" si="15"/>
        <v>559</v>
      </c>
    </row>
    <row r="509" spans="1:8">
      <c r="A509">
        <v>560</v>
      </c>
      <c r="B509" t="s">
        <v>1005</v>
      </c>
      <c r="C509" t="s">
        <v>1006</v>
      </c>
      <c r="D509">
        <v>18</v>
      </c>
      <c r="E509">
        <v>192</v>
      </c>
      <c r="F509" t="s">
        <v>10923</v>
      </c>
      <c r="G509" t="str">
        <f t="shared" si="14"/>
        <v>192Burnished Bronze</v>
      </c>
      <c r="H509">
        <f t="shared" si="15"/>
        <v>560</v>
      </c>
    </row>
    <row r="510" spans="1:8">
      <c r="A510">
        <v>561</v>
      </c>
      <c r="B510" t="s">
        <v>1007</v>
      </c>
      <c r="C510" t="s">
        <v>181</v>
      </c>
      <c r="D510">
        <v>18</v>
      </c>
      <c r="E510">
        <v>192</v>
      </c>
      <c r="F510" t="s">
        <v>10924</v>
      </c>
      <c r="G510" t="str">
        <f t="shared" si="14"/>
        <v>192Astral Bronze</v>
      </c>
      <c r="H510">
        <f t="shared" si="15"/>
        <v>561</v>
      </c>
    </row>
    <row r="511" spans="1:8">
      <c r="A511">
        <v>562</v>
      </c>
      <c r="B511" t="s">
        <v>1008</v>
      </c>
      <c r="C511" t="s">
        <v>1009</v>
      </c>
      <c r="D511">
        <v>6</v>
      </c>
      <c r="E511">
        <v>192</v>
      </c>
      <c r="F511" t="s">
        <v>34418</v>
      </c>
      <c r="G511" t="str">
        <f t="shared" si="14"/>
        <v>192Textured Black</v>
      </c>
      <c r="H511">
        <f t="shared" si="15"/>
        <v>562</v>
      </c>
    </row>
    <row r="512" spans="1:8">
      <c r="A512">
        <v>563</v>
      </c>
      <c r="B512" t="s">
        <v>1010</v>
      </c>
      <c r="C512" t="s">
        <v>1011</v>
      </c>
      <c r="D512">
        <v>18</v>
      </c>
      <c r="E512">
        <v>192</v>
      </c>
      <c r="F512" t="s">
        <v>10925</v>
      </c>
      <c r="G512" t="str">
        <f t="shared" si="14"/>
        <v>192Roman Bronze</v>
      </c>
      <c r="H512">
        <f t="shared" si="15"/>
        <v>563</v>
      </c>
    </row>
    <row r="513" spans="1:8">
      <c r="A513">
        <v>564</v>
      </c>
      <c r="B513" t="s">
        <v>1012</v>
      </c>
      <c r="C513" t="s">
        <v>1013</v>
      </c>
      <c r="D513">
        <v>52</v>
      </c>
      <c r="E513">
        <v>192</v>
      </c>
      <c r="F513" t="s">
        <v>10926</v>
      </c>
      <c r="G513" t="str">
        <f t="shared" si="14"/>
        <v>192Antique Forge Iron / Brushed Steel</v>
      </c>
      <c r="H513">
        <f t="shared" si="15"/>
        <v>564</v>
      </c>
    </row>
    <row r="514" spans="1:8">
      <c r="A514">
        <v>565</v>
      </c>
      <c r="B514" t="s">
        <v>1014</v>
      </c>
      <c r="C514" t="s">
        <v>1015</v>
      </c>
      <c r="D514">
        <v>39</v>
      </c>
      <c r="E514">
        <v>192</v>
      </c>
      <c r="F514" t="s">
        <v>18182</v>
      </c>
      <c r="G514" t="str">
        <f t="shared" si="14"/>
        <v>192Dark Antique Brass</v>
      </c>
      <c r="H514">
        <f t="shared" si="15"/>
        <v>565</v>
      </c>
    </row>
    <row r="515" spans="1:8">
      <c r="A515">
        <v>566</v>
      </c>
      <c r="B515" t="s">
        <v>1016</v>
      </c>
      <c r="C515" t="s">
        <v>26917</v>
      </c>
      <c r="D515">
        <v>18</v>
      </c>
      <c r="E515">
        <v>192</v>
      </c>
      <c r="F515" t="s">
        <v>26918</v>
      </c>
      <c r="G515" t="str">
        <f t="shared" ref="G515:G578" si="16">CONCATENATE(E515,B515)</f>
        <v>192Parisian Bronze</v>
      </c>
      <c r="H515">
        <f t="shared" ref="H515:H578" si="17">A515</f>
        <v>566</v>
      </c>
    </row>
    <row r="516" spans="1:8">
      <c r="A516">
        <v>567</v>
      </c>
      <c r="B516" t="s">
        <v>13267</v>
      </c>
      <c r="C516" t="s">
        <v>1017</v>
      </c>
      <c r="D516">
        <v>52</v>
      </c>
      <c r="E516">
        <v>192</v>
      </c>
      <c r="F516" t="s">
        <v>10927</v>
      </c>
      <c r="G516" t="str">
        <f t="shared" si="16"/>
        <v>192Antique Forged Iron</v>
      </c>
      <c r="H516">
        <f t="shared" si="17"/>
        <v>567</v>
      </c>
    </row>
    <row r="517" spans="1:8">
      <c r="A517">
        <v>568</v>
      </c>
      <c r="B517" t="s">
        <v>1018</v>
      </c>
      <c r="C517" t="s">
        <v>1019</v>
      </c>
      <c r="D517">
        <v>155</v>
      </c>
      <c r="E517">
        <v>418</v>
      </c>
      <c r="F517" t="s">
        <v>10928</v>
      </c>
      <c r="G517" t="str">
        <f t="shared" si="16"/>
        <v>418Iceberg</v>
      </c>
      <c r="H517">
        <f t="shared" si="17"/>
        <v>568</v>
      </c>
    </row>
    <row r="518" spans="1:8">
      <c r="A518">
        <v>569</v>
      </c>
      <c r="B518" t="s">
        <v>1020</v>
      </c>
      <c r="C518" t="s">
        <v>1021</v>
      </c>
      <c r="D518">
        <v>1</v>
      </c>
      <c r="E518">
        <v>79</v>
      </c>
      <c r="F518" t="s">
        <v>10929</v>
      </c>
      <c r="G518" t="str">
        <f t="shared" si="16"/>
        <v>79Lava Stone / Brushed Nickel</v>
      </c>
      <c r="H518">
        <f t="shared" si="17"/>
        <v>569</v>
      </c>
    </row>
    <row r="519" spans="1:8">
      <c r="A519">
        <v>570</v>
      </c>
      <c r="B519" t="s">
        <v>1022</v>
      </c>
      <c r="C519" t="s">
        <v>1023</v>
      </c>
      <c r="D519">
        <v>18</v>
      </c>
      <c r="E519">
        <v>79</v>
      </c>
      <c r="F519" t="s">
        <v>10930</v>
      </c>
      <c r="G519" t="str">
        <f t="shared" si="16"/>
        <v>79Sable Bronze Patina</v>
      </c>
      <c r="H519">
        <f t="shared" si="17"/>
        <v>570</v>
      </c>
    </row>
    <row r="520" spans="1:8">
      <c r="A520">
        <v>571</v>
      </c>
      <c r="B520" t="s">
        <v>1024</v>
      </c>
      <c r="C520" t="s">
        <v>1025</v>
      </c>
      <c r="D520">
        <v>5</v>
      </c>
      <c r="E520">
        <v>79</v>
      </c>
      <c r="F520" t="s">
        <v>10931</v>
      </c>
      <c r="G520" t="str">
        <f t="shared" si="16"/>
        <v>79Chrome / Clear</v>
      </c>
      <c r="H520">
        <f t="shared" si="17"/>
        <v>571</v>
      </c>
    </row>
    <row r="521" spans="1:8">
      <c r="A521">
        <v>572</v>
      </c>
      <c r="B521" t="s">
        <v>1026</v>
      </c>
      <c r="C521" t="s">
        <v>1027</v>
      </c>
      <c r="D521">
        <v>48</v>
      </c>
      <c r="E521">
        <v>354</v>
      </c>
      <c r="F521" t="s">
        <v>10932</v>
      </c>
      <c r="G521" t="str">
        <f t="shared" si="16"/>
        <v>354Graphite / Chrome</v>
      </c>
      <c r="H521">
        <f t="shared" si="17"/>
        <v>572</v>
      </c>
    </row>
    <row r="522" spans="1:8">
      <c r="A522">
        <v>573</v>
      </c>
      <c r="B522" t="s">
        <v>1028</v>
      </c>
      <c r="C522" t="s">
        <v>1029</v>
      </c>
      <c r="D522">
        <v>35</v>
      </c>
      <c r="E522">
        <v>354</v>
      </c>
      <c r="F522" t="s">
        <v>10933</v>
      </c>
      <c r="G522" t="str">
        <f t="shared" si="16"/>
        <v>354Polished / Brushed Aluminum</v>
      </c>
      <c r="H522">
        <f t="shared" si="17"/>
        <v>573</v>
      </c>
    </row>
    <row r="523" spans="1:8">
      <c r="A523">
        <v>574</v>
      </c>
      <c r="B523" t="s">
        <v>1030</v>
      </c>
      <c r="C523" t="s">
        <v>1031</v>
      </c>
      <c r="D523">
        <v>15</v>
      </c>
      <c r="E523">
        <v>354</v>
      </c>
      <c r="F523" t="s">
        <v>10934</v>
      </c>
      <c r="G523" t="str">
        <f t="shared" si="16"/>
        <v>354Bamboo</v>
      </c>
      <c r="H523">
        <f t="shared" si="17"/>
        <v>574</v>
      </c>
    </row>
    <row r="524" spans="1:8">
      <c r="A524">
        <v>575</v>
      </c>
      <c r="B524" t="s">
        <v>1032</v>
      </c>
      <c r="C524" t="s">
        <v>1033</v>
      </c>
      <c r="D524">
        <v>48</v>
      </c>
      <c r="E524">
        <v>64</v>
      </c>
      <c r="F524" t="s">
        <v>10935</v>
      </c>
      <c r="G524" t="str">
        <f t="shared" si="16"/>
        <v>64Aluminum / Polished Chrome</v>
      </c>
      <c r="H524">
        <f t="shared" si="17"/>
        <v>575</v>
      </c>
    </row>
    <row r="525" spans="1:8">
      <c r="A525">
        <v>576</v>
      </c>
      <c r="B525" t="s">
        <v>1034</v>
      </c>
      <c r="C525" t="s">
        <v>1035</v>
      </c>
      <c r="D525">
        <v>39</v>
      </c>
      <c r="E525">
        <v>99</v>
      </c>
      <c r="F525" t="s">
        <v>10936</v>
      </c>
      <c r="G525" t="str">
        <f t="shared" si="16"/>
        <v>99Aged Brass / Dark Cocoa</v>
      </c>
      <c r="H525">
        <f t="shared" si="17"/>
        <v>576</v>
      </c>
    </row>
    <row r="526" spans="1:8">
      <c r="A526">
        <v>577</v>
      </c>
      <c r="B526" t="s">
        <v>1036</v>
      </c>
      <c r="C526" t="s">
        <v>1037</v>
      </c>
      <c r="D526">
        <v>3</v>
      </c>
      <c r="E526">
        <v>99</v>
      </c>
      <c r="F526" t="s">
        <v>10937</v>
      </c>
      <c r="G526" t="str">
        <f t="shared" si="16"/>
        <v>99Polished Nickel / Dark Cocoa</v>
      </c>
      <c r="H526">
        <f t="shared" si="17"/>
        <v>577</v>
      </c>
    </row>
    <row r="527" spans="1:8">
      <c r="A527">
        <v>578</v>
      </c>
      <c r="B527" t="s">
        <v>1038</v>
      </c>
      <c r="C527" t="s">
        <v>1039</v>
      </c>
      <c r="D527">
        <v>3</v>
      </c>
      <c r="E527">
        <v>99</v>
      </c>
      <c r="F527" t="s">
        <v>10938</v>
      </c>
      <c r="G527" t="str">
        <f t="shared" si="16"/>
        <v>99Polished Nickel / Crystal</v>
      </c>
      <c r="H527">
        <f t="shared" si="17"/>
        <v>578</v>
      </c>
    </row>
    <row r="528" spans="1:8">
      <c r="A528">
        <v>579</v>
      </c>
      <c r="B528" t="s">
        <v>1040</v>
      </c>
      <c r="C528" t="s">
        <v>1041</v>
      </c>
      <c r="D528">
        <v>7</v>
      </c>
      <c r="E528">
        <v>360</v>
      </c>
      <c r="F528" t="s">
        <v>10939</v>
      </c>
      <c r="G528" t="str">
        <f t="shared" si="16"/>
        <v>360Mesh</v>
      </c>
      <c r="H528">
        <f t="shared" si="17"/>
        <v>579</v>
      </c>
    </row>
    <row r="529" spans="1:8">
      <c r="A529">
        <v>580</v>
      </c>
      <c r="B529" t="s">
        <v>1042</v>
      </c>
      <c r="C529" t="s">
        <v>1043</v>
      </c>
      <c r="D529">
        <v>6</v>
      </c>
      <c r="E529">
        <v>360</v>
      </c>
      <c r="F529" t="s">
        <v>10940</v>
      </c>
      <c r="G529" t="str">
        <f t="shared" si="16"/>
        <v>360Slate Stone</v>
      </c>
      <c r="H529">
        <f t="shared" si="17"/>
        <v>580</v>
      </c>
    </row>
    <row r="530" spans="1:8">
      <c r="A530">
        <v>581</v>
      </c>
      <c r="B530" t="s">
        <v>1008</v>
      </c>
      <c r="C530" t="s">
        <v>1044</v>
      </c>
      <c r="D530">
        <v>6</v>
      </c>
      <c r="E530">
        <v>95</v>
      </c>
      <c r="F530" t="s">
        <v>36332</v>
      </c>
      <c r="G530" t="str">
        <f t="shared" si="16"/>
        <v>95Textured Black</v>
      </c>
      <c r="H530">
        <f t="shared" si="17"/>
        <v>581</v>
      </c>
    </row>
    <row r="531" spans="1:8">
      <c r="A531">
        <v>582</v>
      </c>
      <c r="B531" t="s">
        <v>354</v>
      </c>
      <c r="C531" t="s">
        <v>1045</v>
      </c>
      <c r="D531">
        <v>18</v>
      </c>
      <c r="E531">
        <v>95</v>
      </c>
      <c r="F531" t="s">
        <v>23338</v>
      </c>
      <c r="G531" t="str">
        <f t="shared" si="16"/>
        <v>95Victorian Bronze</v>
      </c>
      <c r="H531">
        <f t="shared" si="17"/>
        <v>582</v>
      </c>
    </row>
    <row r="532" spans="1:8">
      <c r="A532">
        <v>583</v>
      </c>
      <c r="B532" t="s">
        <v>18183</v>
      </c>
      <c r="C532" t="s">
        <v>18184</v>
      </c>
      <c r="D532">
        <v>6</v>
      </c>
      <c r="E532">
        <v>95</v>
      </c>
      <c r="F532" t="s">
        <v>23339</v>
      </c>
      <c r="G532" t="str">
        <f t="shared" si="16"/>
        <v>95Olde Penny</v>
      </c>
      <c r="H532">
        <f t="shared" si="17"/>
        <v>583</v>
      </c>
    </row>
    <row r="533" spans="1:8">
      <c r="A533">
        <v>584</v>
      </c>
      <c r="B533" t="s">
        <v>1046</v>
      </c>
      <c r="C533" t="s">
        <v>1047</v>
      </c>
      <c r="D533">
        <v>13</v>
      </c>
      <c r="E533">
        <v>95</v>
      </c>
      <c r="F533" t="s">
        <v>10941</v>
      </c>
      <c r="G533" t="str">
        <f t="shared" si="16"/>
        <v>95Autumn</v>
      </c>
      <c r="H533">
        <f t="shared" si="17"/>
        <v>584</v>
      </c>
    </row>
    <row r="534" spans="1:8">
      <c r="A534">
        <v>585</v>
      </c>
      <c r="B534" t="s">
        <v>1048</v>
      </c>
      <c r="C534" t="s">
        <v>1049</v>
      </c>
      <c r="D534">
        <v>14</v>
      </c>
      <c r="E534">
        <v>152</v>
      </c>
      <c r="F534" t="s">
        <v>10942</v>
      </c>
      <c r="G534" t="str">
        <f t="shared" si="16"/>
        <v>152Natural Oak</v>
      </c>
      <c r="H534">
        <f t="shared" si="17"/>
        <v>585</v>
      </c>
    </row>
    <row r="535" spans="1:8">
      <c r="A535">
        <v>586</v>
      </c>
      <c r="B535" t="s">
        <v>247</v>
      </c>
      <c r="C535" t="s">
        <v>1050</v>
      </c>
      <c r="D535">
        <v>10</v>
      </c>
      <c r="E535">
        <v>152</v>
      </c>
      <c r="F535" t="s">
        <v>9473</v>
      </c>
      <c r="G535" t="str">
        <f t="shared" si="16"/>
        <v>152Red</v>
      </c>
      <c r="H535">
        <f t="shared" si="17"/>
        <v>586</v>
      </c>
    </row>
    <row r="536" spans="1:8">
      <c r="A536">
        <v>587</v>
      </c>
      <c r="B536" t="s">
        <v>427</v>
      </c>
      <c r="C536" t="s">
        <v>1051</v>
      </c>
      <c r="D536">
        <v>6894</v>
      </c>
      <c r="E536">
        <v>152</v>
      </c>
      <c r="F536" t="s">
        <v>10943</v>
      </c>
      <c r="G536" t="str">
        <f t="shared" si="16"/>
        <v>152Pink</v>
      </c>
      <c r="H536">
        <f t="shared" si="17"/>
        <v>587</v>
      </c>
    </row>
    <row r="537" spans="1:8">
      <c r="A537">
        <v>588</v>
      </c>
      <c r="B537" t="s">
        <v>1052</v>
      </c>
      <c r="C537" t="s">
        <v>1053</v>
      </c>
      <c r="D537">
        <v>35</v>
      </c>
      <c r="E537">
        <v>1</v>
      </c>
      <c r="F537" t="s">
        <v>10944</v>
      </c>
      <c r="G537" t="str">
        <f t="shared" si="16"/>
        <v>1Brushed Aluminum / Sandblasted</v>
      </c>
      <c r="H537">
        <f t="shared" si="17"/>
        <v>588</v>
      </c>
    </row>
    <row r="538" spans="1:8">
      <c r="A538">
        <v>589</v>
      </c>
      <c r="B538" t="s">
        <v>21001</v>
      </c>
      <c r="C538" t="s">
        <v>1054</v>
      </c>
      <c r="D538">
        <v>48</v>
      </c>
      <c r="E538">
        <v>1</v>
      </c>
      <c r="F538" t="s">
        <v>10945</v>
      </c>
      <c r="G538" t="str">
        <f t="shared" si="16"/>
        <v>1Brushed Aluminum / Chrome</v>
      </c>
      <c r="H538">
        <f t="shared" si="17"/>
        <v>589</v>
      </c>
    </row>
    <row r="539" spans="1:8">
      <c r="A539">
        <v>590</v>
      </c>
      <c r="B539" t="s">
        <v>1055</v>
      </c>
      <c r="C539" t="s">
        <v>1056</v>
      </c>
      <c r="D539">
        <v>35</v>
      </c>
      <c r="E539">
        <v>149</v>
      </c>
      <c r="F539" t="s">
        <v>10946</v>
      </c>
      <c r="G539" t="str">
        <f t="shared" si="16"/>
        <v>149Matte Aluminum / White</v>
      </c>
      <c r="H539">
        <f t="shared" si="17"/>
        <v>590</v>
      </c>
    </row>
    <row r="540" spans="1:8">
      <c r="A540">
        <v>591</v>
      </c>
      <c r="B540" t="s">
        <v>1057</v>
      </c>
      <c r="C540" t="s">
        <v>1058</v>
      </c>
      <c r="D540">
        <v>1</v>
      </c>
      <c r="E540">
        <v>415</v>
      </c>
      <c r="F540" t="s">
        <v>10947</v>
      </c>
      <c r="G540" t="str">
        <f t="shared" si="16"/>
        <v>415Buffed Nickel</v>
      </c>
      <c r="H540">
        <f t="shared" si="17"/>
        <v>591</v>
      </c>
    </row>
    <row r="541" spans="1:8">
      <c r="A541">
        <v>592</v>
      </c>
      <c r="B541" t="s">
        <v>1059</v>
      </c>
      <c r="C541" t="s">
        <v>1060</v>
      </c>
      <c r="D541">
        <v>6</v>
      </c>
      <c r="E541">
        <v>415</v>
      </c>
      <c r="F541" t="s">
        <v>10948</v>
      </c>
      <c r="G541" t="str">
        <f t="shared" si="16"/>
        <v>415Hammered Black</v>
      </c>
      <c r="H541">
        <f t="shared" si="17"/>
        <v>592</v>
      </c>
    </row>
    <row r="542" spans="1:8">
      <c r="A542">
        <v>593</v>
      </c>
      <c r="B542" t="s">
        <v>534</v>
      </c>
      <c r="C542" t="s">
        <v>1061</v>
      </c>
      <c r="D542">
        <v>17</v>
      </c>
      <c r="E542">
        <v>1</v>
      </c>
      <c r="F542" t="s">
        <v>10949</v>
      </c>
      <c r="G542" t="str">
        <f t="shared" si="16"/>
        <v>1Silver Leaf</v>
      </c>
      <c r="H542">
        <f t="shared" si="17"/>
        <v>593</v>
      </c>
    </row>
    <row r="543" spans="1:8">
      <c r="A543">
        <v>594</v>
      </c>
      <c r="B543" t="s">
        <v>492</v>
      </c>
      <c r="C543" t="s">
        <v>1062</v>
      </c>
      <c r="D543">
        <v>16</v>
      </c>
      <c r="E543">
        <v>1</v>
      </c>
      <c r="F543" t="s">
        <v>10950</v>
      </c>
      <c r="G543" t="str">
        <f t="shared" si="16"/>
        <v>1Gold Leaf</v>
      </c>
      <c r="H543">
        <f t="shared" si="17"/>
        <v>594</v>
      </c>
    </row>
    <row r="544" spans="1:8">
      <c r="A544">
        <v>595</v>
      </c>
      <c r="B544" t="s">
        <v>521</v>
      </c>
      <c r="C544" t="s">
        <v>1063</v>
      </c>
      <c r="D544">
        <v>57</v>
      </c>
      <c r="E544">
        <v>1</v>
      </c>
      <c r="F544" t="s">
        <v>10951</v>
      </c>
      <c r="G544" t="str">
        <f t="shared" si="16"/>
        <v>1Platinum Leaf</v>
      </c>
      <c r="H544">
        <f t="shared" si="17"/>
        <v>595</v>
      </c>
    </row>
    <row r="545" spans="1:8">
      <c r="A545">
        <v>596</v>
      </c>
      <c r="B545" t="s">
        <v>1064</v>
      </c>
      <c r="C545" t="s">
        <v>1065</v>
      </c>
      <c r="D545">
        <v>9</v>
      </c>
      <c r="E545">
        <v>135</v>
      </c>
      <c r="F545" t="s">
        <v>9494</v>
      </c>
      <c r="G545" t="str">
        <f t="shared" si="16"/>
        <v>135Methacrylate</v>
      </c>
      <c r="H545">
        <f t="shared" si="17"/>
        <v>596</v>
      </c>
    </row>
    <row r="546" spans="1:8">
      <c r="A546">
        <v>597</v>
      </c>
      <c r="B546" t="s">
        <v>288</v>
      </c>
      <c r="C546" t="s">
        <v>1066</v>
      </c>
      <c r="D546">
        <v>35</v>
      </c>
      <c r="E546">
        <v>1</v>
      </c>
      <c r="F546" t="s">
        <v>10952</v>
      </c>
      <c r="G546" t="str">
        <f t="shared" si="16"/>
        <v>1Anodized Aluminum</v>
      </c>
      <c r="H546">
        <f t="shared" si="17"/>
        <v>597</v>
      </c>
    </row>
    <row r="547" spans="1:8">
      <c r="A547">
        <v>598</v>
      </c>
      <c r="B547" t="s">
        <v>308</v>
      </c>
      <c r="C547" t="s">
        <v>1067</v>
      </c>
      <c r="D547">
        <v>35</v>
      </c>
      <c r="E547">
        <v>1</v>
      </c>
      <c r="F547" t="s">
        <v>10953</v>
      </c>
      <c r="G547" t="str">
        <f t="shared" si="16"/>
        <v>1Polished Aluminum</v>
      </c>
      <c r="H547">
        <f t="shared" si="17"/>
        <v>598</v>
      </c>
    </row>
    <row r="548" spans="1:8">
      <c r="A548">
        <v>599</v>
      </c>
      <c r="B548" t="s">
        <v>507</v>
      </c>
      <c r="C548" t="s">
        <v>1068</v>
      </c>
      <c r="D548">
        <v>7</v>
      </c>
      <c r="E548">
        <v>1</v>
      </c>
      <c r="F548" t="s">
        <v>10954</v>
      </c>
      <c r="G548" t="str">
        <f t="shared" si="16"/>
        <v>1Metallic Grey</v>
      </c>
      <c r="H548">
        <f t="shared" si="17"/>
        <v>599</v>
      </c>
    </row>
    <row r="549" spans="1:8">
      <c r="A549">
        <v>600</v>
      </c>
      <c r="B549" t="s">
        <v>247</v>
      </c>
      <c r="C549" t="s">
        <v>1069</v>
      </c>
      <c r="D549">
        <v>10</v>
      </c>
      <c r="E549">
        <v>1</v>
      </c>
      <c r="F549" t="s">
        <v>9495</v>
      </c>
      <c r="G549" t="str">
        <f t="shared" si="16"/>
        <v>1Red</v>
      </c>
      <c r="H549">
        <f t="shared" si="17"/>
        <v>600</v>
      </c>
    </row>
    <row r="550" spans="1:8">
      <c r="A550">
        <v>601</v>
      </c>
      <c r="B550" t="s">
        <v>379</v>
      </c>
      <c r="C550" t="s">
        <v>1070</v>
      </c>
      <c r="D550">
        <v>155</v>
      </c>
      <c r="E550">
        <v>1</v>
      </c>
      <c r="F550" t="s">
        <v>9496</v>
      </c>
      <c r="G550" t="str">
        <f t="shared" si="16"/>
        <v>1Blue</v>
      </c>
      <c r="H550">
        <f t="shared" si="17"/>
        <v>601</v>
      </c>
    </row>
    <row r="551" spans="1:8">
      <c r="A551">
        <v>603</v>
      </c>
      <c r="B551" t="s">
        <v>1071</v>
      </c>
      <c r="C551" t="s">
        <v>1072</v>
      </c>
      <c r="D551">
        <v>7</v>
      </c>
      <c r="E551">
        <v>1</v>
      </c>
      <c r="F551" t="s">
        <v>9498</v>
      </c>
      <c r="G551" t="str">
        <f t="shared" si="16"/>
        <v>1Grey Crackled</v>
      </c>
      <c r="H551">
        <f t="shared" si="17"/>
        <v>603</v>
      </c>
    </row>
    <row r="552" spans="1:8">
      <c r="A552">
        <v>604</v>
      </c>
      <c r="B552" t="s">
        <v>1073</v>
      </c>
      <c r="C552" t="s">
        <v>1074</v>
      </c>
      <c r="D552">
        <v>155</v>
      </c>
      <c r="E552">
        <v>74</v>
      </c>
      <c r="F552" t="s">
        <v>10955</v>
      </c>
      <c r="G552" t="str">
        <f t="shared" si="16"/>
        <v>74Blue Petrol</v>
      </c>
      <c r="H552">
        <f t="shared" si="17"/>
        <v>604</v>
      </c>
    </row>
    <row r="553" spans="1:8">
      <c r="A553">
        <v>605</v>
      </c>
      <c r="B553" t="s">
        <v>1075</v>
      </c>
      <c r="C553" t="s">
        <v>1076</v>
      </c>
      <c r="D553">
        <v>10</v>
      </c>
      <c r="E553">
        <v>74</v>
      </c>
      <c r="F553" t="s">
        <v>10956</v>
      </c>
      <c r="G553" t="str">
        <f t="shared" si="16"/>
        <v>74Amaranth</v>
      </c>
      <c r="H553">
        <f t="shared" si="17"/>
        <v>605</v>
      </c>
    </row>
    <row r="554" spans="1:8">
      <c r="A554">
        <v>606</v>
      </c>
      <c r="B554" t="s">
        <v>1077</v>
      </c>
      <c r="C554" t="s">
        <v>1078</v>
      </c>
      <c r="D554">
        <v>13</v>
      </c>
      <c r="E554">
        <v>95</v>
      </c>
      <c r="F554" t="s">
        <v>10957</v>
      </c>
      <c r="G554" t="str">
        <f t="shared" si="16"/>
        <v>95Southern Clay</v>
      </c>
      <c r="H554">
        <f t="shared" si="17"/>
        <v>606</v>
      </c>
    </row>
    <row r="555" spans="1:8">
      <c r="A555">
        <v>607</v>
      </c>
      <c r="B555" t="s">
        <v>465</v>
      </c>
      <c r="C555" t="s">
        <v>1079</v>
      </c>
      <c r="D555">
        <v>12</v>
      </c>
      <c r="E555">
        <v>95</v>
      </c>
      <c r="F555" t="s">
        <v>10958</v>
      </c>
      <c r="G555" t="str">
        <f t="shared" si="16"/>
        <v>95Verde</v>
      </c>
      <c r="H555">
        <f t="shared" si="17"/>
        <v>607</v>
      </c>
    </row>
    <row r="556" spans="1:8">
      <c r="A556">
        <v>608</v>
      </c>
      <c r="B556" t="s">
        <v>1080</v>
      </c>
      <c r="C556" t="s">
        <v>1081</v>
      </c>
      <c r="D556">
        <v>3</v>
      </c>
      <c r="E556">
        <v>345</v>
      </c>
      <c r="F556" t="s">
        <v>10959</v>
      </c>
      <c r="G556" t="str">
        <f t="shared" si="16"/>
        <v>345Polished Nickel / White</v>
      </c>
      <c r="H556">
        <f t="shared" si="17"/>
        <v>608</v>
      </c>
    </row>
    <row r="557" spans="1:8">
      <c r="A557">
        <v>609</v>
      </c>
      <c r="B557" t="s">
        <v>21002</v>
      </c>
      <c r="C557" t="s">
        <v>1082</v>
      </c>
      <c r="D557">
        <v>39</v>
      </c>
      <c r="E557">
        <v>345</v>
      </c>
      <c r="F557" t="s">
        <v>18185</v>
      </c>
      <c r="G557" t="str">
        <f t="shared" si="16"/>
        <v>345Antique Brass / Black</v>
      </c>
      <c r="H557">
        <f t="shared" si="17"/>
        <v>609</v>
      </c>
    </row>
    <row r="558" spans="1:8">
      <c r="A558">
        <v>610</v>
      </c>
      <c r="B558" t="s">
        <v>1083</v>
      </c>
      <c r="C558" t="s">
        <v>1084</v>
      </c>
      <c r="D558">
        <v>8</v>
      </c>
      <c r="E558">
        <v>345</v>
      </c>
      <c r="F558" t="s">
        <v>18186</v>
      </c>
      <c r="G558" t="str">
        <f t="shared" si="16"/>
        <v>345White / Polished Nickel</v>
      </c>
      <c r="H558">
        <f t="shared" si="17"/>
        <v>610</v>
      </c>
    </row>
    <row r="559" spans="1:8">
      <c r="A559">
        <v>611</v>
      </c>
      <c r="B559" t="s">
        <v>1085</v>
      </c>
      <c r="C559" t="s">
        <v>1086</v>
      </c>
      <c r="D559">
        <v>70</v>
      </c>
      <c r="E559">
        <v>345</v>
      </c>
      <c r="F559" t="s">
        <v>10960</v>
      </c>
      <c r="G559" t="str">
        <f t="shared" si="16"/>
        <v>345Yellow / Polished Nickel</v>
      </c>
      <c r="H559">
        <f t="shared" si="17"/>
        <v>611</v>
      </c>
    </row>
    <row r="560" spans="1:8">
      <c r="A560">
        <v>612</v>
      </c>
      <c r="B560" t="s">
        <v>1087</v>
      </c>
      <c r="C560" t="s">
        <v>1088</v>
      </c>
      <c r="D560">
        <v>1577</v>
      </c>
      <c r="E560">
        <v>345</v>
      </c>
      <c r="F560" t="s">
        <v>10961</v>
      </c>
      <c r="G560" t="str">
        <f t="shared" si="16"/>
        <v>345Purple / Polished Nickel</v>
      </c>
      <c r="H560">
        <f t="shared" si="17"/>
        <v>612</v>
      </c>
    </row>
    <row r="561" spans="1:8">
      <c r="A561">
        <v>613</v>
      </c>
      <c r="B561" t="s">
        <v>1089</v>
      </c>
      <c r="C561" t="s">
        <v>1090</v>
      </c>
      <c r="D561">
        <v>10</v>
      </c>
      <c r="E561">
        <v>345</v>
      </c>
      <c r="F561" t="s">
        <v>10962</v>
      </c>
      <c r="G561" t="str">
        <f t="shared" si="16"/>
        <v>345Red / Polished Nickel</v>
      </c>
      <c r="H561">
        <f t="shared" si="17"/>
        <v>613</v>
      </c>
    </row>
    <row r="562" spans="1:8">
      <c r="A562">
        <v>614</v>
      </c>
      <c r="B562" t="s">
        <v>1091</v>
      </c>
      <c r="C562" t="s">
        <v>1092</v>
      </c>
      <c r="D562">
        <v>194</v>
      </c>
      <c r="E562">
        <v>345</v>
      </c>
      <c r="F562" t="s">
        <v>10963</v>
      </c>
      <c r="G562" t="str">
        <f t="shared" si="16"/>
        <v>345Orange / Polished Nickel</v>
      </c>
      <c r="H562">
        <f t="shared" si="17"/>
        <v>614</v>
      </c>
    </row>
    <row r="563" spans="1:8">
      <c r="A563">
        <v>615</v>
      </c>
      <c r="B563" t="s">
        <v>1093</v>
      </c>
      <c r="C563" t="s">
        <v>1094</v>
      </c>
      <c r="D563">
        <v>7</v>
      </c>
      <c r="E563">
        <v>345</v>
      </c>
      <c r="F563" t="s">
        <v>10964</v>
      </c>
      <c r="G563" t="str">
        <f t="shared" si="16"/>
        <v>345Grey / Polished Nickel</v>
      </c>
      <c r="H563">
        <f t="shared" si="17"/>
        <v>615</v>
      </c>
    </row>
    <row r="564" spans="1:8">
      <c r="A564">
        <v>616</v>
      </c>
      <c r="B564" t="s">
        <v>1095</v>
      </c>
      <c r="C564" t="s">
        <v>1096</v>
      </c>
      <c r="D564">
        <v>12</v>
      </c>
      <c r="E564">
        <v>345</v>
      </c>
      <c r="F564" t="s">
        <v>10965</v>
      </c>
      <c r="G564" t="str">
        <f t="shared" si="16"/>
        <v>345Green / Polished Nickel</v>
      </c>
      <c r="H564">
        <f t="shared" si="17"/>
        <v>616</v>
      </c>
    </row>
    <row r="565" spans="1:8">
      <c r="A565">
        <v>617</v>
      </c>
      <c r="B565" t="s">
        <v>1097</v>
      </c>
      <c r="C565" t="s">
        <v>1098</v>
      </c>
      <c r="D565">
        <v>155</v>
      </c>
      <c r="E565">
        <v>345</v>
      </c>
      <c r="F565" t="s">
        <v>10966</v>
      </c>
      <c r="G565" t="str">
        <f t="shared" si="16"/>
        <v>345Blue / Polished Nickel</v>
      </c>
      <c r="H565">
        <f t="shared" si="17"/>
        <v>617</v>
      </c>
    </row>
    <row r="566" spans="1:8">
      <c r="A566">
        <v>618</v>
      </c>
      <c r="B566" t="s">
        <v>1099</v>
      </c>
      <c r="C566" t="s">
        <v>1100</v>
      </c>
      <c r="D566">
        <v>15</v>
      </c>
      <c r="E566">
        <v>349</v>
      </c>
      <c r="F566" t="s">
        <v>10967</v>
      </c>
      <c r="G566" t="str">
        <f t="shared" si="16"/>
        <v>349Black Wood</v>
      </c>
      <c r="H566">
        <f t="shared" si="17"/>
        <v>618</v>
      </c>
    </row>
    <row r="567" spans="1:8">
      <c r="A567">
        <v>619</v>
      </c>
      <c r="B567" t="s">
        <v>1101</v>
      </c>
      <c r="C567" t="s">
        <v>1102</v>
      </c>
      <c r="D567">
        <v>194</v>
      </c>
      <c r="E567">
        <v>349</v>
      </c>
      <c r="F567" t="s">
        <v>10968</v>
      </c>
      <c r="G567" t="str">
        <f t="shared" si="16"/>
        <v>349Carrot</v>
      </c>
      <c r="H567">
        <f t="shared" si="17"/>
        <v>619</v>
      </c>
    </row>
    <row r="568" spans="1:8">
      <c r="A568">
        <v>620</v>
      </c>
      <c r="B568" t="s">
        <v>1103</v>
      </c>
      <c r="C568" t="s">
        <v>1104</v>
      </c>
      <c r="D568">
        <v>12</v>
      </c>
      <c r="E568">
        <v>349</v>
      </c>
      <c r="F568" t="s">
        <v>10969</v>
      </c>
      <c r="G568" t="str">
        <f t="shared" si="16"/>
        <v>349Grass</v>
      </c>
      <c r="H568">
        <f t="shared" si="17"/>
        <v>620</v>
      </c>
    </row>
    <row r="569" spans="1:8">
      <c r="A569">
        <v>621</v>
      </c>
      <c r="B569" t="s">
        <v>1105</v>
      </c>
      <c r="C569" t="s">
        <v>1106</v>
      </c>
      <c r="D569">
        <v>7</v>
      </c>
      <c r="E569">
        <v>349</v>
      </c>
      <c r="F569" t="s">
        <v>10970</v>
      </c>
      <c r="G569" t="str">
        <f t="shared" si="16"/>
        <v>349Soy</v>
      </c>
      <c r="H569">
        <f t="shared" si="17"/>
        <v>621</v>
      </c>
    </row>
    <row r="570" spans="1:8">
      <c r="A570">
        <v>622</v>
      </c>
      <c r="B570" t="s">
        <v>1107</v>
      </c>
      <c r="C570" t="s">
        <v>1108</v>
      </c>
      <c r="D570">
        <v>8</v>
      </c>
      <c r="E570">
        <v>374</v>
      </c>
      <c r="F570" t="s">
        <v>10971</v>
      </c>
      <c r="G570" t="str">
        <f t="shared" si="16"/>
        <v>374White / Silver</v>
      </c>
      <c r="H570">
        <f t="shared" si="17"/>
        <v>622</v>
      </c>
    </row>
    <row r="571" spans="1:8">
      <c r="A571">
        <v>623</v>
      </c>
      <c r="B571" t="s">
        <v>240</v>
      </c>
      <c r="C571" t="s">
        <v>1109</v>
      </c>
      <c r="D571">
        <v>6</v>
      </c>
      <c r="E571">
        <v>374</v>
      </c>
      <c r="F571" t="s">
        <v>10972</v>
      </c>
      <c r="G571" t="str">
        <f t="shared" si="16"/>
        <v>374Black</v>
      </c>
      <c r="H571">
        <f t="shared" si="17"/>
        <v>623</v>
      </c>
    </row>
    <row r="572" spans="1:8">
      <c r="A572">
        <v>624</v>
      </c>
      <c r="B572" t="s">
        <v>261</v>
      </c>
      <c r="C572" t="s">
        <v>1110</v>
      </c>
      <c r="D572">
        <v>17</v>
      </c>
      <c r="E572">
        <v>374</v>
      </c>
      <c r="F572" t="s">
        <v>10973</v>
      </c>
      <c r="G572" t="str">
        <f t="shared" si="16"/>
        <v>374Silver</v>
      </c>
      <c r="H572">
        <f t="shared" si="17"/>
        <v>624</v>
      </c>
    </row>
    <row r="573" spans="1:8">
      <c r="A573">
        <v>625</v>
      </c>
      <c r="B573" t="s">
        <v>976</v>
      </c>
      <c r="C573" t="s">
        <v>977</v>
      </c>
      <c r="D573">
        <v>18</v>
      </c>
      <c r="E573">
        <v>364</v>
      </c>
      <c r="F573" t="s">
        <v>10910</v>
      </c>
      <c r="G573" t="str">
        <f t="shared" si="16"/>
        <v>364Bronze Leaf</v>
      </c>
      <c r="H573">
        <f t="shared" si="17"/>
        <v>625</v>
      </c>
    </row>
    <row r="574" spans="1:8">
      <c r="A574">
        <v>626</v>
      </c>
      <c r="B574" t="s">
        <v>1111</v>
      </c>
      <c r="C574" t="s">
        <v>1112</v>
      </c>
      <c r="D574">
        <v>18</v>
      </c>
      <c r="E574">
        <v>364</v>
      </c>
      <c r="F574" t="s">
        <v>10974</v>
      </c>
      <c r="G574" t="str">
        <f t="shared" si="16"/>
        <v>364Shipyard Bronze</v>
      </c>
      <c r="H574">
        <f t="shared" si="17"/>
        <v>626</v>
      </c>
    </row>
    <row r="575" spans="1:8">
      <c r="A575">
        <v>627</v>
      </c>
      <c r="B575" t="s">
        <v>1113</v>
      </c>
      <c r="C575" t="s">
        <v>1114</v>
      </c>
      <c r="D575">
        <v>13</v>
      </c>
      <c r="E575">
        <v>418</v>
      </c>
      <c r="F575" t="s">
        <v>10975</v>
      </c>
      <c r="G575" t="str">
        <f t="shared" si="16"/>
        <v>418Chinook</v>
      </c>
      <c r="H575">
        <f t="shared" si="17"/>
        <v>627</v>
      </c>
    </row>
    <row r="576" spans="1:8">
      <c r="A576">
        <v>628</v>
      </c>
      <c r="B576" t="s">
        <v>1115</v>
      </c>
      <c r="C576" t="s">
        <v>1116</v>
      </c>
      <c r="D576">
        <v>6</v>
      </c>
      <c r="E576">
        <v>418</v>
      </c>
      <c r="F576" t="s">
        <v>10976</v>
      </c>
      <c r="G576" t="str">
        <f t="shared" si="16"/>
        <v>418Earth Black</v>
      </c>
      <c r="H576">
        <f t="shared" si="17"/>
        <v>628</v>
      </c>
    </row>
    <row r="577" spans="1:8">
      <c r="A577">
        <v>629</v>
      </c>
      <c r="B577" t="s">
        <v>1117</v>
      </c>
      <c r="C577" t="s">
        <v>1118</v>
      </c>
      <c r="D577">
        <v>7</v>
      </c>
      <c r="E577">
        <v>418</v>
      </c>
      <c r="F577" t="s">
        <v>10977</v>
      </c>
      <c r="G577" t="str">
        <f t="shared" si="16"/>
        <v>418Glimmer Gray</v>
      </c>
      <c r="H577">
        <f t="shared" si="17"/>
        <v>629</v>
      </c>
    </row>
    <row r="578" spans="1:8">
      <c r="A578">
        <v>630</v>
      </c>
      <c r="B578" t="s">
        <v>1119</v>
      </c>
      <c r="C578" t="s">
        <v>1120</v>
      </c>
      <c r="D578">
        <v>17</v>
      </c>
      <c r="E578">
        <v>418</v>
      </c>
      <c r="F578" t="s">
        <v>10978</v>
      </c>
      <c r="G578" t="str">
        <f t="shared" si="16"/>
        <v>418Glimmer Silver</v>
      </c>
      <c r="H578">
        <f t="shared" si="17"/>
        <v>630</v>
      </c>
    </row>
    <row r="579" spans="1:8">
      <c r="A579">
        <v>631</v>
      </c>
      <c r="B579" t="s">
        <v>1121</v>
      </c>
      <c r="C579" t="s">
        <v>1122</v>
      </c>
      <c r="D579">
        <v>7</v>
      </c>
      <c r="E579">
        <v>418</v>
      </c>
      <c r="F579" t="s">
        <v>10979</v>
      </c>
      <c r="G579" t="str">
        <f t="shared" ref="G579:G642" si="18">CONCATENATE(E579,B579)</f>
        <v>418Opal Gray</v>
      </c>
      <c r="H579">
        <f t="shared" ref="H579:H642" si="19">A579</f>
        <v>631</v>
      </c>
    </row>
    <row r="580" spans="1:8">
      <c r="A580">
        <v>632</v>
      </c>
      <c r="B580" t="s">
        <v>995</v>
      </c>
      <c r="C580" t="s">
        <v>1123</v>
      </c>
      <c r="D580">
        <v>8</v>
      </c>
      <c r="E580">
        <v>418</v>
      </c>
      <c r="F580" t="s">
        <v>10980</v>
      </c>
      <c r="G580" t="str">
        <f t="shared" si="18"/>
        <v>418Pristine White</v>
      </c>
      <c r="H580">
        <f t="shared" si="19"/>
        <v>632</v>
      </c>
    </row>
    <row r="581" spans="1:8">
      <c r="A581">
        <v>633</v>
      </c>
      <c r="B581" t="s">
        <v>1124</v>
      </c>
      <c r="C581" t="s">
        <v>1125</v>
      </c>
      <c r="D581">
        <v>11</v>
      </c>
      <c r="E581">
        <v>418</v>
      </c>
      <c r="F581" t="s">
        <v>10981</v>
      </c>
      <c r="G581" t="str">
        <f t="shared" si="18"/>
        <v>418Red Fox</v>
      </c>
      <c r="H581">
        <f t="shared" si="19"/>
        <v>633</v>
      </c>
    </row>
    <row r="582" spans="1:8">
      <c r="A582">
        <v>634</v>
      </c>
      <c r="B582" t="s">
        <v>1126</v>
      </c>
      <c r="C582" t="s">
        <v>1127</v>
      </c>
      <c r="D582">
        <v>18</v>
      </c>
      <c r="E582">
        <v>205</v>
      </c>
      <c r="F582" t="s">
        <v>10982</v>
      </c>
      <c r="G582" t="str">
        <f t="shared" si="18"/>
        <v>205Antique Bronze / Gray Cord</v>
      </c>
      <c r="H582">
        <f t="shared" si="19"/>
        <v>634</v>
      </c>
    </row>
    <row r="583" spans="1:8">
      <c r="A583">
        <v>635</v>
      </c>
      <c r="B583" t="s">
        <v>1128</v>
      </c>
      <c r="C583" t="s">
        <v>1129</v>
      </c>
      <c r="D583">
        <v>18</v>
      </c>
      <c r="E583">
        <v>205</v>
      </c>
      <c r="F583" t="s">
        <v>10983</v>
      </c>
      <c r="G583" t="str">
        <f t="shared" si="18"/>
        <v>205Antique Bronze / Orange Cord</v>
      </c>
      <c r="H583">
        <f t="shared" si="19"/>
        <v>635</v>
      </c>
    </row>
    <row r="584" spans="1:8">
      <c r="A584">
        <v>636</v>
      </c>
      <c r="B584" t="s">
        <v>1130</v>
      </c>
      <c r="C584" t="s">
        <v>1131</v>
      </c>
      <c r="D584">
        <v>18</v>
      </c>
      <c r="E584">
        <v>205</v>
      </c>
      <c r="F584" t="s">
        <v>10984</v>
      </c>
      <c r="G584" t="str">
        <f t="shared" si="18"/>
        <v>205Antique Bronze / Red Cord</v>
      </c>
      <c r="H584">
        <f t="shared" si="19"/>
        <v>636</v>
      </c>
    </row>
    <row r="585" spans="1:8">
      <c r="A585">
        <v>637</v>
      </c>
      <c r="B585" t="s">
        <v>1132</v>
      </c>
      <c r="C585" t="s">
        <v>1133</v>
      </c>
      <c r="D585">
        <v>6</v>
      </c>
      <c r="E585">
        <v>205</v>
      </c>
      <c r="F585" t="s">
        <v>10985</v>
      </c>
      <c r="G585" t="str">
        <f t="shared" si="18"/>
        <v>205Black / Gray Cord</v>
      </c>
      <c r="H585">
        <f t="shared" si="19"/>
        <v>637</v>
      </c>
    </row>
    <row r="586" spans="1:8">
      <c r="A586">
        <v>638</v>
      </c>
      <c r="B586" t="s">
        <v>1134</v>
      </c>
      <c r="C586" t="s">
        <v>1135</v>
      </c>
      <c r="D586">
        <v>6</v>
      </c>
      <c r="E586">
        <v>205</v>
      </c>
      <c r="F586" t="s">
        <v>10986</v>
      </c>
      <c r="G586" t="str">
        <f t="shared" si="18"/>
        <v>205Black / Orange Cord</v>
      </c>
      <c r="H586">
        <f t="shared" si="19"/>
        <v>638</v>
      </c>
    </row>
    <row r="587" spans="1:8">
      <c r="A587">
        <v>639</v>
      </c>
      <c r="B587" t="s">
        <v>1136</v>
      </c>
      <c r="C587" t="s">
        <v>1137</v>
      </c>
      <c r="D587">
        <v>6</v>
      </c>
      <c r="E587">
        <v>205</v>
      </c>
      <c r="F587" t="s">
        <v>10987</v>
      </c>
      <c r="G587" t="str">
        <f t="shared" si="18"/>
        <v>205Black / Red Cord</v>
      </c>
      <c r="H587">
        <f t="shared" si="19"/>
        <v>639</v>
      </c>
    </row>
    <row r="588" spans="1:8">
      <c r="A588">
        <v>640</v>
      </c>
      <c r="B588" t="s">
        <v>1138</v>
      </c>
      <c r="C588" t="s">
        <v>1139</v>
      </c>
      <c r="D588">
        <v>1</v>
      </c>
      <c r="E588">
        <v>205</v>
      </c>
      <c r="F588" t="s">
        <v>10988</v>
      </c>
      <c r="G588" t="str">
        <f t="shared" si="18"/>
        <v>205Satin Nickel / Gray Cord</v>
      </c>
      <c r="H588">
        <f t="shared" si="19"/>
        <v>640</v>
      </c>
    </row>
    <row r="589" spans="1:8">
      <c r="A589">
        <v>641</v>
      </c>
      <c r="B589" t="s">
        <v>1140</v>
      </c>
      <c r="C589" t="s">
        <v>1141</v>
      </c>
      <c r="D589">
        <v>1</v>
      </c>
      <c r="E589">
        <v>205</v>
      </c>
      <c r="F589" t="s">
        <v>10989</v>
      </c>
      <c r="G589" t="str">
        <f t="shared" si="18"/>
        <v>205Satin Nickel / Orange Cord</v>
      </c>
      <c r="H589">
        <f t="shared" si="19"/>
        <v>641</v>
      </c>
    </row>
    <row r="590" spans="1:8">
      <c r="A590">
        <v>642</v>
      </c>
      <c r="B590" t="s">
        <v>1142</v>
      </c>
      <c r="C590" t="s">
        <v>1143</v>
      </c>
      <c r="D590">
        <v>1</v>
      </c>
      <c r="E590">
        <v>205</v>
      </c>
      <c r="F590" t="s">
        <v>10990</v>
      </c>
      <c r="G590" t="str">
        <f t="shared" si="18"/>
        <v>205Satin Nickel / Red Cord</v>
      </c>
      <c r="H590">
        <f t="shared" si="19"/>
        <v>642</v>
      </c>
    </row>
    <row r="591" spans="1:8">
      <c r="A591">
        <v>643</v>
      </c>
      <c r="B591" t="s">
        <v>1144</v>
      </c>
      <c r="C591" t="s">
        <v>1145</v>
      </c>
      <c r="D591">
        <v>8</v>
      </c>
      <c r="E591">
        <v>205</v>
      </c>
      <c r="F591" t="s">
        <v>9545</v>
      </c>
      <c r="G591" t="str">
        <f t="shared" si="18"/>
        <v>205White / Gray Cord</v>
      </c>
      <c r="H591">
        <f t="shared" si="19"/>
        <v>643</v>
      </c>
    </row>
    <row r="592" spans="1:8">
      <c r="A592">
        <v>644</v>
      </c>
      <c r="B592" t="s">
        <v>1146</v>
      </c>
      <c r="C592" t="s">
        <v>1147</v>
      </c>
      <c r="D592">
        <v>8</v>
      </c>
      <c r="E592">
        <v>205</v>
      </c>
      <c r="F592" t="s">
        <v>9547</v>
      </c>
      <c r="G592" t="str">
        <f t="shared" si="18"/>
        <v>205White / Orange Cord</v>
      </c>
      <c r="H592">
        <f t="shared" si="19"/>
        <v>644</v>
      </c>
    </row>
    <row r="593" spans="1:8">
      <c r="A593">
        <v>645</v>
      </c>
      <c r="B593" t="s">
        <v>1148</v>
      </c>
      <c r="C593" t="s">
        <v>1149</v>
      </c>
      <c r="D593">
        <v>8</v>
      </c>
      <c r="E593">
        <v>205</v>
      </c>
      <c r="F593" t="s">
        <v>9546</v>
      </c>
      <c r="G593" t="str">
        <f t="shared" si="18"/>
        <v>205White / Red Cord</v>
      </c>
      <c r="H593">
        <f t="shared" si="19"/>
        <v>645</v>
      </c>
    </row>
    <row r="594" spans="1:8">
      <c r="A594">
        <v>646</v>
      </c>
      <c r="B594" t="s">
        <v>1150</v>
      </c>
      <c r="C594" t="s">
        <v>1151</v>
      </c>
      <c r="D594">
        <v>18</v>
      </c>
      <c r="E594">
        <v>409</v>
      </c>
      <c r="F594" t="s">
        <v>10991</v>
      </c>
      <c r="G594" t="str">
        <f t="shared" si="18"/>
        <v>409New Bronze</v>
      </c>
      <c r="H594">
        <f t="shared" si="19"/>
        <v>646</v>
      </c>
    </row>
    <row r="595" spans="1:8">
      <c r="A595">
        <v>647</v>
      </c>
      <c r="B595" t="s">
        <v>1152</v>
      </c>
      <c r="C595" t="s">
        <v>1153</v>
      </c>
      <c r="D595">
        <v>15</v>
      </c>
      <c r="E595">
        <v>146</v>
      </c>
      <c r="F595" t="s">
        <v>10992</v>
      </c>
      <c r="G595" t="str">
        <f t="shared" si="18"/>
        <v>146Distressed Koa</v>
      </c>
      <c r="H595">
        <f t="shared" si="19"/>
        <v>647</v>
      </c>
    </row>
    <row r="596" spans="1:8">
      <c r="A596">
        <v>648</v>
      </c>
      <c r="B596" t="s">
        <v>2473</v>
      </c>
      <c r="C596" t="s">
        <v>40855</v>
      </c>
      <c r="D596">
        <v>5</v>
      </c>
      <c r="E596">
        <v>146</v>
      </c>
      <c r="F596" t="s">
        <v>40856</v>
      </c>
      <c r="G596" t="str">
        <f t="shared" si="18"/>
        <v>146Translucent</v>
      </c>
      <c r="H596">
        <f t="shared" si="19"/>
        <v>648</v>
      </c>
    </row>
    <row r="597" spans="1:8">
      <c r="A597">
        <v>649</v>
      </c>
      <c r="B597" t="s">
        <v>762</v>
      </c>
      <c r="C597" t="s">
        <v>1154</v>
      </c>
      <c r="D597">
        <v>17</v>
      </c>
      <c r="E597">
        <v>41</v>
      </c>
      <c r="F597" t="s">
        <v>43371</v>
      </c>
      <c r="G597" t="str">
        <f t="shared" si="18"/>
        <v>41Polished Silver</v>
      </c>
      <c r="H597">
        <f t="shared" si="19"/>
        <v>649</v>
      </c>
    </row>
    <row r="598" spans="1:8">
      <c r="A598">
        <v>650</v>
      </c>
      <c r="B598" t="s">
        <v>1155</v>
      </c>
      <c r="C598" t="s">
        <v>1156</v>
      </c>
      <c r="D598">
        <v>6</v>
      </c>
      <c r="E598">
        <v>72</v>
      </c>
      <c r="F598" t="s">
        <v>10993</v>
      </c>
      <c r="G598" t="str">
        <f t="shared" si="18"/>
        <v>72Black Anthracite</v>
      </c>
      <c r="H598">
        <f t="shared" si="19"/>
        <v>650</v>
      </c>
    </row>
    <row r="599" spans="1:8">
      <c r="A599">
        <v>651</v>
      </c>
      <c r="B599" t="s">
        <v>1157</v>
      </c>
      <c r="C599" t="s">
        <v>1158</v>
      </c>
      <c r="D599">
        <v>8</v>
      </c>
      <c r="E599">
        <v>22</v>
      </c>
      <c r="F599" t="s">
        <v>10994</v>
      </c>
      <c r="G599" t="str">
        <f t="shared" si="18"/>
        <v>22Polished White</v>
      </c>
      <c r="H599">
        <f t="shared" si="19"/>
        <v>651</v>
      </c>
    </row>
    <row r="600" spans="1:8">
      <c r="A600">
        <v>652</v>
      </c>
      <c r="B600" t="s">
        <v>1159</v>
      </c>
      <c r="C600" t="s">
        <v>1160</v>
      </c>
      <c r="D600">
        <v>194</v>
      </c>
      <c r="E600">
        <v>22</v>
      </c>
      <c r="F600" t="s">
        <v>10995</v>
      </c>
      <c r="G600" t="str">
        <f t="shared" si="18"/>
        <v>22Polished Orange</v>
      </c>
      <c r="H600">
        <f t="shared" si="19"/>
        <v>652</v>
      </c>
    </row>
    <row r="601" spans="1:8">
      <c r="A601">
        <v>653</v>
      </c>
      <c r="B601" t="s">
        <v>508</v>
      </c>
      <c r="C601" t="s">
        <v>1161</v>
      </c>
      <c r="D601">
        <v>1</v>
      </c>
      <c r="E601">
        <v>22</v>
      </c>
      <c r="F601" t="s">
        <v>10996</v>
      </c>
      <c r="G601" t="str">
        <f t="shared" si="18"/>
        <v>22Nickel</v>
      </c>
      <c r="H601">
        <f t="shared" si="19"/>
        <v>653</v>
      </c>
    </row>
    <row r="602" spans="1:8">
      <c r="A602">
        <v>654</v>
      </c>
      <c r="B602" t="s">
        <v>1162</v>
      </c>
      <c r="C602" t="s">
        <v>1163</v>
      </c>
      <c r="D602">
        <v>6</v>
      </c>
      <c r="E602">
        <v>22</v>
      </c>
      <c r="F602" t="s">
        <v>10997</v>
      </c>
      <c r="G602" t="str">
        <f t="shared" si="18"/>
        <v>22Polished Black</v>
      </c>
      <c r="H602">
        <f t="shared" si="19"/>
        <v>654</v>
      </c>
    </row>
    <row r="603" spans="1:8">
      <c r="A603">
        <v>655</v>
      </c>
      <c r="B603" t="s">
        <v>1164</v>
      </c>
      <c r="C603" t="s">
        <v>1165</v>
      </c>
      <c r="D603">
        <v>10</v>
      </c>
      <c r="E603">
        <v>22</v>
      </c>
      <c r="F603" t="s">
        <v>10998</v>
      </c>
      <c r="G603" t="str">
        <f t="shared" si="18"/>
        <v>22Transparent Red</v>
      </c>
      <c r="H603">
        <f t="shared" si="19"/>
        <v>655</v>
      </c>
    </row>
    <row r="604" spans="1:8">
      <c r="A604">
        <v>656</v>
      </c>
      <c r="B604" t="s">
        <v>1166</v>
      </c>
      <c r="C604" t="s">
        <v>1167</v>
      </c>
      <c r="D604">
        <v>194</v>
      </c>
      <c r="E604">
        <v>22</v>
      </c>
      <c r="F604" t="s">
        <v>10999</v>
      </c>
      <c r="G604" t="str">
        <f t="shared" si="18"/>
        <v>22Transparent Orange</v>
      </c>
      <c r="H604">
        <f t="shared" si="19"/>
        <v>656</v>
      </c>
    </row>
    <row r="605" spans="1:8">
      <c r="A605">
        <v>657</v>
      </c>
      <c r="B605" t="s">
        <v>1168</v>
      </c>
      <c r="C605" t="s">
        <v>1169</v>
      </c>
      <c r="D605">
        <v>15</v>
      </c>
      <c r="E605">
        <v>74</v>
      </c>
      <c r="F605" t="s">
        <v>11000</v>
      </c>
      <c r="G605" t="str">
        <f t="shared" si="18"/>
        <v>74Brown Wood</v>
      </c>
      <c r="H605">
        <f t="shared" si="19"/>
        <v>657</v>
      </c>
    </row>
    <row r="606" spans="1:8">
      <c r="A606">
        <v>658</v>
      </c>
      <c r="B606" t="s">
        <v>1099</v>
      </c>
      <c r="C606" t="s">
        <v>1170</v>
      </c>
      <c r="D606">
        <v>15</v>
      </c>
      <c r="E606">
        <v>74</v>
      </c>
      <c r="F606" t="s">
        <v>11001</v>
      </c>
      <c r="G606" t="str">
        <f t="shared" si="18"/>
        <v>74Black Wood</v>
      </c>
      <c r="H606">
        <f t="shared" si="19"/>
        <v>658</v>
      </c>
    </row>
    <row r="607" spans="1:8">
      <c r="A607">
        <v>659</v>
      </c>
      <c r="B607" t="s">
        <v>1171</v>
      </c>
      <c r="C607" t="s">
        <v>1172</v>
      </c>
      <c r="D607">
        <v>7</v>
      </c>
      <c r="E607">
        <v>72</v>
      </c>
      <c r="F607" t="s">
        <v>53860</v>
      </c>
      <c r="G607" t="str">
        <f t="shared" si="18"/>
        <v>72Anthracite</v>
      </c>
      <c r="H607">
        <f t="shared" si="19"/>
        <v>659</v>
      </c>
    </row>
    <row r="608" spans="1:8">
      <c r="A608">
        <v>660</v>
      </c>
      <c r="B608" t="s">
        <v>1173</v>
      </c>
      <c r="C608" t="s">
        <v>1174</v>
      </c>
      <c r="D608">
        <v>8</v>
      </c>
      <c r="E608">
        <v>72</v>
      </c>
      <c r="F608" t="s">
        <v>11002</v>
      </c>
      <c r="G608" t="str">
        <f t="shared" si="18"/>
        <v>72Shiny White</v>
      </c>
      <c r="H608">
        <f t="shared" si="19"/>
        <v>660</v>
      </c>
    </row>
    <row r="609" spans="1:8">
      <c r="A609">
        <v>661</v>
      </c>
      <c r="B609" t="s">
        <v>257</v>
      </c>
      <c r="C609" t="s">
        <v>1175</v>
      </c>
      <c r="D609">
        <v>15</v>
      </c>
      <c r="E609">
        <v>72</v>
      </c>
      <c r="F609" t="s">
        <v>11003</v>
      </c>
      <c r="G609" t="str">
        <f t="shared" si="18"/>
        <v>72Dark Wood</v>
      </c>
      <c r="H609">
        <f t="shared" si="19"/>
        <v>661</v>
      </c>
    </row>
    <row r="610" spans="1:8">
      <c r="A610">
        <v>662</v>
      </c>
      <c r="B610" t="s">
        <v>263</v>
      </c>
      <c r="C610" t="s">
        <v>1176</v>
      </c>
      <c r="D610">
        <v>18</v>
      </c>
      <c r="E610">
        <v>430</v>
      </c>
      <c r="F610" t="s">
        <v>9575</v>
      </c>
      <c r="G610" t="str">
        <f t="shared" si="18"/>
        <v>430Bronze</v>
      </c>
      <c r="H610">
        <f t="shared" si="19"/>
        <v>662</v>
      </c>
    </row>
    <row r="611" spans="1:8">
      <c r="A611">
        <v>663</v>
      </c>
      <c r="B611" t="s">
        <v>1177</v>
      </c>
      <c r="C611" t="s">
        <v>1178</v>
      </c>
      <c r="D611">
        <v>18</v>
      </c>
      <c r="E611">
        <v>192</v>
      </c>
      <c r="F611" t="s">
        <v>11004</v>
      </c>
      <c r="G611" t="str">
        <f t="shared" si="18"/>
        <v>192Woodland Bronze</v>
      </c>
      <c r="H611">
        <f t="shared" si="19"/>
        <v>663</v>
      </c>
    </row>
    <row r="612" spans="1:8">
      <c r="A612">
        <v>664</v>
      </c>
      <c r="B612" t="s">
        <v>286</v>
      </c>
      <c r="C612" t="s">
        <v>1179</v>
      </c>
      <c r="D612">
        <v>18</v>
      </c>
      <c r="E612">
        <v>435</v>
      </c>
      <c r="F612" t="s">
        <v>11005</v>
      </c>
      <c r="G612" t="str">
        <f t="shared" si="18"/>
        <v>435Antique Bronze</v>
      </c>
      <c r="H612">
        <f t="shared" si="19"/>
        <v>664</v>
      </c>
    </row>
    <row r="613" spans="1:8">
      <c r="A613">
        <v>665</v>
      </c>
      <c r="B613" t="s">
        <v>962</v>
      </c>
      <c r="C613" t="s">
        <v>1180</v>
      </c>
      <c r="D613">
        <v>6</v>
      </c>
      <c r="E613">
        <v>41</v>
      </c>
      <c r="F613" t="s">
        <v>43372</v>
      </c>
      <c r="G613" t="str">
        <f t="shared" si="18"/>
        <v>41Jet Black</v>
      </c>
      <c r="H613">
        <f t="shared" si="19"/>
        <v>665</v>
      </c>
    </row>
    <row r="614" spans="1:8">
      <c r="A614">
        <v>666</v>
      </c>
      <c r="B614" t="s">
        <v>1181</v>
      </c>
      <c r="C614" t="s">
        <v>1182</v>
      </c>
      <c r="D614">
        <v>17</v>
      </c>
      <c r="E614">
        <v>41</v>
      </c>
      <c r="F614" t="s">
        <v>25511</v>
      </c>
      <c r="G614" t="str">
        <f t="shared" si="18"/>
        <v xml:space="preserve">41Antique Silver </v>
      </c>
      <c r="H614">
        <f t="shared" si="19"/>
        <v>666</v>
      </c>
    </row>
    <row r="615" spans="1:8">
      <c r="A615">
        <v>667</v>
      </c>
      <c r="B615" t="s">
        <v>1183</v>
      </c>
      <c r="C615" t="s">
        <v>1184</v>
      </c>
      <c r="D615">
        <v>17</v>
      </c>
      <c r="E615">
        <v>440</v>
      </c>
      <c r="F615" t="s">
        <v>11007</v>
      </c>
      <c r="G615" t="str">
        <f t="shared" si="18"/>
        <v>440Polished Nickel / Silver</v>
      </c>
      <c r="H615">
        <f t="shared" si="19"/>
        <v>667</v>
      </c>
    </row>
    <row r="616" spans="1:8">
      <c r="A616">
        <v>668</v>
      </c>
      <c r="B616" t="s">
        <v>1185</v>
      </c>
      <c r="C616" t="s">
        <v>1186</v>
      </c>
      <c r="D616">
        <v>18</v>
      </c>
      <c r="E616">
        <v>390</v>
      </c>
      <c r="F616" t="s">
        <v>11008</v>
      </c>
      <c r="G616" t="str">
        <f t="shared" si="18"/>
        <v>390Napoli Bronze</v>
      </c>
      <c r="H616">
        <f t="shared" si="19"/>
        <v>668</v>
      </c>
    </row>
    <row r="617" spans="1:8">
      <c r="A617">
        <v>669</v>
      </c>
      <c r="B617" t="s">
        <v>1187</v>
      </c>
      <c r="C617" t="s">
        <v>1188</v>
      </c>
      <c r="D617">
        <v>18</v>
      </c>
      <c r="E617">
        <v>336</v>
      </c>
      <c r="F617" t="s">
        <v>11009</v>
      </c>
      <c r="G617" t="str">
        <f t="shared" si="18"/>
        <v>336Coffee Bronze / Crystal</v>
      </c>
      <c r="H617">
        <f t="shared" si="19"/>
        <v>669</v>
      </c>
    </row>
    <row r="618" spans="1:8">
      <c r="A618">
        <v>670</v>
      </c>
      <c r="B618" t="s">
        <v>1189</v>
      </c>
      <c r="C618" t="s">
        <v>1190</v>
      </c>
      <c r="D618">
        <v>18</v>
      </c>
      <c r="E618">
        <v>336</v>
      </c>
      <c r="F618" t="s">
        <v>11010</v>
      </c>
      <c r="G618" t="str">
        <f t="shared" si="18"/>
        <v>336Coffee Bronze</v>
      </c>
      <c r="H618">
        <f t="shared" si="19"/>
        <v>670</v>
      </c>
    </row>
    <row r="619" spans="1:8">
      <c r="A619">
        <v>671</v>
      </c>
      <c r="B619" t="s">
        <v>4400</v>
      </c>
      <c r="C619" t="s">
        <v>11011</v>
      </c>
      <c r="D619">
        <v>48</v>
      </c>
      <c r="E619">
        <v>113</v>
      </c>
      <c r="F619" t="s">
        <v>9643</v>
      </c>
      <c r="G619" t="str">
        <f t="shared" si="18"/>
        <v>113Mirrored Crystal</v>
      </c>
      <c r="H619">
        <f t="shared" si="19"/>
        <v>671</v>
      </c>
    </row>
    <row r="620" spans="1:8">
      <c r="A620">
        <v>672</v>
      </c>
      <c r="B620" t="s">
        <v>1173</v>
      </c>
      <c r="C620" t="s">
        <v>1193</v>
      </c>
      <c r="D620">
        <v>8</v>
      </c>
      <c r="E620">
        <v>62</v>
      </c>
      <c r="F620" t="s">
        <v>7375</v>
      </c>
      <c r="G620" t="str">
        <f t="shared" si="18"/>
        <v>62Shiny White</v>
      </c>
      <c r="H620">
        <f t="shared" si="19"/>
        <v>672</v>
      </c>
    </row>
    <row r="621" spans="1:8">
      <c r="A621">
        <v>673</v>
      </c>
      <c r="B621" t="s">
        <v>317</v>
      </c>
      <c r="C621" t="s">
        <v>1194</v>
      </c>
      <c r="D621">
        <v>68</v>
      </c>
      <c r="E621">
        <v>111</v>
      </c>
      <c r="F621" t="s">
        <v>11012</v>
      </c>
      <c r="G621" t="str">
        <f t="shared" si="18"/>
        <v>111Stainless Steel</v>
      </c>
      <c r="H621">
        <f t="shared" si="19"/>
        <v>673</v>
      </c>
    </row>
    <row r="622" spans="1:8">
      <c r="A622">
        <v>674</v>
      </c>
      <c r="B622" t="s">
        <v>1195</v>
      </c>
      <c r="C622" t="s">
        <v>1196</v>
      </c>
      <c r="D622">
        <v>15</v>
      </c>
      <c r="E622">
        <v>391</v>
      </c>
      <c r="F622" t="s">
        <v>11013</v>
      </c>
      <c r="G622" t="str">
        <f t="shared" si="18"/>
        <v>391Walnut / Aluminum</v>
      </c>
      <c r="H622">
        <f t="shared" si="19"/>
        <v>674</v>
      </c>
    </row>
    <row r="623" spans="1:8">
      <c r="A623">
        <v>675</v>
      </c>
      <c r="B623" t="s">
        <v>1197</v>
      </c>
      <c r="C623" t="s">
        <v>1198</v>
      </c>
      <c r="D623">
        <v>35</v>
      </c>
      <c r="E623">
        <v>1</v>
      </c>
      <c r="F623" t="s">
        <v>11014</v>
      </c>
      <c r="G623" t="str">
        <f t="shared" si="18"/>
        <v>1Polished Aluminum / White</v>
      </c>
      <c r="H623">
        <f t="shared" si="19"/>
        <v>675</v>
      </c>
    </row>
    <row r="624" spans="1:8">
      <c r="A624">
        <v>676</v>
      </c>
      <c r="B624" t="s">
        <v>1199</v>
      </c>
      <c r="C624" t="s">
        <v>1200</v>
      </c>
      <c r="D624">
        <v>48</v>
      </c>
      <c r="E624">
        <v>1</v>
      </c>
      <c r="F624" t="s">
        <v>11015</v>
      </c>
      <c r="G624" t="str">
        <f t="shared" si="18"/>
        <v>1Stainless Steel / Chrome</v>
      </c>
      <c r="H624">
        <f t="shared" si="19"/>
        <v>676</v>
      </c>
    </row>
    <row r="625" spans="1:8">
      <c r="A625">
        <v>677</v>
      </c>
      <c r="B625" t="s">
        <v>1201</v>
      </c>
      <c r="C625" t="s">
        <v>1202</v>
      </c>
      <c r="D625">
        <v>7</v>
      </c>
      <c r="E625">
        <v>441</v>
      </c>
      <c r="F625" t="s">
        <v>11016</v>
      </c>
      <c r="G625" t="str">
        <f t="shared" si="18"/>
        <v>441Dark Grey</v>
      </c>
      <c r="H625">
        <f t="shared" si="19"/>
        <v>677</v>
      </c>
    </row>
    <row r="626" spans="1:8">
      <c r="A626">
        <v>678</v>
      </c>
      <c r="B626" t="s">
        <v>1203</v>
      </c>
      <c r="C626" t="s">
        <v>1204</v>
      </c>
      <c r="D626">
        <v>150</v>
      </c>
      <c r="E626">
        <v>628</v>
      </c>
      <c r="F626" t="s">
        <v>11017</v>
      </c>
      <c r="G626" t="str">
        <f t="shared" si="18"/>
        <v>628Gunshell / Topaz</v>
      </c>
      <c r="H626">
        <f t="shared" si="19"/>
        <v>678</v>
      </c>
    </row>
    <row r="627" spans="1:8">
      <c r="A627">
        <v>679</v>
      </c>
      <c r="B627" t="s">
        <v>1205</v>
      </c>
      <c r="C627" t="s">
        <v>1206</v>
      </c>
      <c r="D627">
        <v>5</v>
      </c>
      <c r="E627">
        <v>213</v>
      </c>
      <c r="F627" t="s">
        <v>11018</v>
      </c>
      <c r="G627" t="str">
        <f t="shared" si="18"/>
        <v>213Satin Black / Clear</v>
      </c>
      <c r="H627">
        <f t="shared" si="19"/>
        <v>679</v>
      </c>
    </row>
    <row r="628" spans="1:8">
      <c r="A628">
        <v>680</v>
      </c>
      <c r="B628" t="s">
        <v>1207</v>
      </c>
      <c r="C628" t="s">
        <v>1208</v>
      </c>
      <c r="D628">
        <v>39</v>
      </c>
      <c r="E628">
        <v>213</v>
      </c>
      <c r="F628" t="s">
        <v>11019</v>
      </c>
      <c r="G628" t="str">
        <f t="shared" si="18"/>
        <v>213Polished Brass / Crystal</v>
      </c>
      <c r="H628">
        <f t="shared" si="19"/>
        <v>680</v>
      </c>
    </row>
    <row r="629" spans="1:8">
      <c r="A629">
        <v>681</v>
      </c>
      <c r="B629" t="s">
        <v>1209</v>
      </c>
      <c r="C629" t="s">
        <v>1210</v>
      </c>
      <c r="D629">
        <v>18</v>
      </c>
      <c r="E629">
        <v>354</v>
      </c>
      <c r="F629" t="s">
        <v>11020</v>
      </c>
      <c r="G629" t="str">
        <f t="shared" si="18"/>
        <v>354Vintage Bronze</v>
      </c>
      <c r="H629">
        <f t="shared" si="19"/>
        <v>681</v>
      </c>
    </row>
    <row r="630" spans="1:8">
      <c r="A630">
        <v>682</v>
      </c>
      <c r="B630" t="s">
        <v>1209</v>
      </c>
      <c r="C630" t="s">
        <v>1210</v>
      </c>
      <c r="D630">
        <v>18</v>
      </c>
      <c r="E630">
        <v>354</v>
      </c>
      <c r="F630" t="s">
        <v>18187</v>
      </c>
      <c r="G630" t="str">
        <f t="shared" si="18"/>
        <v>354Vintage Bronze</v>
      </c>
      <c r="H630">
        <f t="shared" si="19"/>
        <v>682</v>
      </c>
    </row>
    <row r="631" spans="1:8">
      <c r="A631">
        <v>683</v>
      </c>
      <c r="B631" t="s">
        <v>1211</v>
      </c>
      <c r="C631" t="s">
        <v>1212</v>
      </c>
      <c r="D631">
        <v>430</v>
      </c>
      <c r="E631">
        <v>354</v>
      </c>
      <c r="F631" t="s">
        <v>11021</v>
      </c>
      <c r="G631" t="str">
        <f t="shared" si="18"/>
        <v>354Steel Graphite / Chrome</v>
      </c>
      <c r="H631">
        <f t="shared" si="19"/>
        <v>683</v>
      </c>
    </row>
    <row r="632" spans="1:8">
      <c r="A632">
        <v>684</v>
      </c>
      <c r="B632" t="s">
        <v>1213</v>
      </c>
      <c r="C632" t="s">
        <v>1214</v>
      </c>
      <c r="D632">
        <v>68</v>
      </c>
      <c r="E632">
        <v>1</v>
      </c>
      <c r="F632" t="s">
        <v>11022</v>
      </c>
      <c r="G632" t="str">
        <f t="shared" si="18"/>
        <v>1Stainless Steel / Granite</v>
      </c>
      <c r="H632">
        <f t="shared" si="19"/>
        <v>684</v>
      </c>
    </row>
    <row r="633" spans="1:8">
      <c r="A633">
        <v>685</v>
      </c>
      <c r="B633" t="s">
        <v>1215</v>
      </c>
      <c r="C633" t="s">
        <v>1216</v>
      </c>
      <c r="D633">
        <v>48</v>
      </c>
      <c r="E633">
        <v>79</v>
      </c>
      <c r="F633" t="s">
        <v>11023</v>
      </c>
      <c r="G633" t="str">
        <f t="shared" si="18"/>
        <v>79Chocolate Chrome</v>
      </c>
      <c r="H633">
        <f t="shared" si="19"/>
        <v>685</v>
      </c>
    </row>
    <row r="634" spans="1:8">
      <c r="A634">
        <v>686</v>
      </c>
      <c r="B634" t="s">
        <v>1217</v>
      </c>
      <c r="C634" t="s">
        <v>1218</v>
      </c>
      <c r="D634">
        <v>16</v>
      </c>
      <c r="E634">
        <v>79</v>
      </c>
      <c r="F634" t="s">
        <v>11024</v>
      </c>
      <c r="G634" t="str">
        <f t="shared" si="18"/>
        <v>79Honey Gold</v>
      </c>
      <c r="H634">
        <f t="shared" si="19"/>
        <v>686</v>
      </c>
    </row>
    <row r="635" spans="1:8">
      <c r="A635">
        <v>687</v>
      </c>
      <c r="B635" t="s">
        <v>1219</v>
      </c>
      <c r="C635" t="s">
        <v>1220</v>
      </c>
      <c r="D635">
        <v>18</v>
      </c>
      <c r="E635">
        <v>79</v>
      </c>
      <c r="F635" t="s">
        <v>11025</v>
      </c>
      <c r="G635" t="str">
        <f t="shared" si="18"/>
        <v>79Copper Bronze Patina</v>
      </c>
      <c r="H635">
        <f t="shared" si="19"/>
        <v>687</v>
      </c>
    </row>
    <row r="636" spans="1:8">
      <c r="A636">
        <v>688</v>
      </c>
      <c r="B636" t="s">
        <v>1221</v>
      </c>
      <c r="C636" t="s">
        <v>1222</v>
      </c>
      <c r="D636">
        <v>48</v>
      </c>
      <c r="E636">
        <v>394</v>
      </c>
      <c r="F636" t="s">
        <v>11026</v>
      </c>
      <c r="G636" t="str">
        <f t="shared" si="18"/>
        <v>394Midnight Chrome</v>
      </c>
      <c r="H636">
        <f t="shared" si="19"/>
        <v>688</v>
      </c>
    </row>
    <row r="637" spans="1:8">
      <c r="A637">
        <v>689</v>
      </c>
      <c r="B637" t="s">
        <v>336</v>
      </c>
      <c r="C637" t="s">
        <v>1223</v>
      </c>
      <c r="D637">
        <v>39</v>
      </c>
      <c r="E637">
        <v>394</v>
      </c>
      <c r="F637" t="s">
        <v>36333</v>
      </c>
      <c r="G637" t="str">
        <f t="shared" si="18"/>
        <v>394Aged Brass</v>
      </c>
      <c r="H637">
        <f t="shared" si="19"/>
        <v>689</v>
      </c>
    </row>
    <row r="638" spans="1:8">
      <c r="A638">
        <v>690</v>
      </c>
      <c r="B638" t="s">
        <v>1224</v>
      </c>
      <c r="C638" t="s">
        <v>1225</v>
      </c>
      <c r="D638">
        <v>17</v>
      </c>
      <c r="E638">
        <v>394</v>
      </c>
      <c r="F638" t="s">
        <v>11027</v>
      </c>
      <c r="G638" t="str">
        <f t="shared" si="18"/>
        <v>394Olde Silver</v>
      </c>
      <c r="H638">
        <f t="shared" si="19"/>
        <v>690</v>
      </c>
    </row>
    <row r="639" spans="1:8">
      <c r="A639">
        <v>691</v>
      </c>
      <c r="B639" t="s">
        <v>1226</v>
      </c>
      <c r="C639" t="s">
        <v>1227</v>
      </c>
      <c r="D639">
        <v>8</v>
      </c>
      <c r="E639">
        <v>394</v>
      </c>
      <c r="F639" t="s">
        <v>28127</v>
      </c>
      <c r="G639" t="str">
        <f t="shared" si="18"/>
        <v>394Wet White</v>
      </c>
      <c r="H639">
        <f t="shared" si="19"/>
        <v>691</v>
      </c>
    </row>
    <row r="640" spans="1:8">
      <c r="A640">
        <v>692</v>
      </c>
      <c r="B640" t="s">
        <v>1228</v>
      </c>
      <c r="C640" t="s">
        <v>1229</v>
      </c>
      <c r="D640">
        <v>18</v>
      </c>
      <c r="E640">
        <v>394</v>
      </c>
      <c r="F640" t="s">
        <v>22903</v>
      </c>
      <c r="G640" t="str">
        <f t="shared" si="18"/>
        <v>394English Bronze</v>
      </c>
      <c r="H640">
        <f t="shared" si="19"/>
        <v>692</v>
      </c>
    </row>
    <row r="641" spans="1:8">
      <c r="A641">
        <v>693</v>
      </c>
      <c r="B641" t="s">
        <v>328</v>
      </c>
      <c r="C641" t="s">
        <v>1230</v>
      </c>
      <c r="D641">
        <v>430</v>
      </c>
      <c r="E641">
        <v>205</v>
      </c>
      <c r="F641" t="s">
        <v>9029</v>
      </c>
      <c r="G641" t="str">
        <f t="shared" si="18"/>
        <v>205Metal</v>
      </c>
      <c r="H641">
        <f t="shared" si="19"/>
        <v>693</v>
      </c>
    </row>
    <row r="642" spans="1:8">
      <c r="A642">
        <v>694</v>
      </c>
      <c r="B642" t="s">
        <v>1231</v>
      </c>
      <c r="C642" t="s">
        <v>1232</v>
      </c>
      <c r="D642">
        <v>430</v>
      </c>
      <c r="E642">
        <v>446</v>
      </c>
      <c r="F642" t="s">
        <v>11028</v>
      </c>
      <c r="G642" t="str">
        <f t="shared" si="18"/>
        <v>446Lead</v>
      </c>
      <c r="H642">
        <f t="shared" si="19"/>
        <v>694</v>
      </c>
    </row>
    <row r="643" spans="1:8">
      <c r="A643">
        <v>695</v>
      </c>
      <c r="B643" t="s">
        <v>1233</v>
      </c>
      <c r="C643" t="s">
        <v>1234</v>
      </c>
      <c r="D643">
        <v>39</v>
      </c>
      <c r="E643">
        <v>445</v>
      </c>
      <c r="F643" t="s">
        <v>11029</v>
      </c>
      <c r="G643" t="str">
        <f t="shared" ref="G643:G706" si="20">CONCATENATE(E643,B643)</f>
        <v>445Vintage Brass</v>
      </c>
      <c r="H643">
        <f t="shared" ref="H643:H706" si="21">A643</f>
        <v>695</v>
      </c>
    </row>
    <row r="644" spans="1:8">
      <c r="A644">
        <v>696</v>
      </c>
      <c r="B644" t="s">
        <v>1235</v>
      </c>
      <c r="C644" t="s">
        <v>1236</v>
      </c>
      <c r="D644">
        <v>39</v>
      </c>
      <c r="E644">
        <v>445</v>
      </c>
      <c r="F644" t="s">
        <v>11030</v>
      </c>
      <c r="G644" t="str">
        <f t="shared" si="20"/>
        <v>445Antique Brass / Distressed Mercury</v>
      </c>
      <c r="H644">
        <f t="shared" si="21"/>
        <v>696</v>
      </c>
    </row>
    <row r="645" spans="1:8">
      <c r="A645">
        <v>697</v>
      </c>
      <c r="B645" t="s">
        <v>1237</v>
      </c>
      <c r="C645" t="s">
        <v>1238</v>
      </c>
      <c r="D645">
        <v>39</v>
      </c>
      <c r="E645">
        <v>445</v>
      </c>
      <c r="F645" t="s">
        <v>11031</v>
      </c>
      <c r="G645" t="str">
        <f t="shared" si="20"/>
        <v>445Brass / Iron</v>
      </c>
      <c r="H645">
        <f t="shared" si="21"/>
        <v>697</v>
      </c>
    </row>
    <row r="646" spans="1:8">
      <c r="A646">
        <v>698</v>
      </c>
      <c r="B646" t="s">
        <v>1014</v>
      </c>
      <c r="C646" t="s">
        <v>1239</v>
      </c>
      <c r="D646">
        <v>39</v>
      </c>
      <c r="E646">
        <v>445</v>
      </c>
      <c r="F646" t="s">
        <v>11032</v>
      </c>
      <c r="G646" t="str">
        <f t="shared" si="20"/>
        <v>445Dark Antique Brass</v>
      </c>
      <c r="H646">
        <f t="shared" si="21"/>
        <v>698</v>
      </c>
    </row>
    <row r="647" spans="1:8">
      <c r="A647">
        <v>699</v>
      </c>
      <c r="B647" t="s">
        <v>1240</v>
      </c>
      <c r="C647" t="s">
        <v>1241</v>
      </c>
      <c r="D647">
        <v>18</v>
      </c>
      <c r="E647">
        <v>445</v>
      </c>
      <c r="F647" t="s">
        <v>11033</v>
      </c>
      <c r="G647" t="str">
        <f t="shared" si="20"/>
        <v>445Bronze / Brass</v>
      </c>
      <c r="H647">
        <f t="shared" si="21"/>
        <v>699</v>
      </c>
    </row>
    <row r="648" spans="1:8">
      <c r="A648">
        <v>700</v>
      </c>
      <c r="B648" t="s">
        <v>1171</v>
      </c>
      <c r="C648" t="s">
        <v>1242</v>
      </c>
      <c r="D648">
        <v>6</v>
      </c>
      <c r="E648">
        <v>444</v>
      </c>
      <c r="F648" t="s">
        <v>11034</v>
      </c>
      <c r="G648" t="str">
        <f t="shared" si="20"/>
        <v>444Anthracite</v>
      </c>
      <c r="H648">
        <f t="shared" si="21"/>
        <v>700</v>
      </c>
    </row>
    <row r="649" spans="1:8">
      <c r="A649">
        <v>701</v>
      </c>
      <c r="B649" t="s">
        <v>1243</v>
      </c>
      <c r="C649" t="s">
        <v>1244</v>
      </c>
      <c r="D649">
        <v>7</v>
      </c>
      <c r="E649">
        <v>444</v>
      </c>
      <c r="F649" t="s">
        <v>11035</v>
      </c>
      <c r="G649" t="str">
        <f t="shared" si="20"/>
        <v>444Stone Grey</v>
      </c>
      <c r="H649">
        <f t="shared" si="21"/>
        <v>701</v>
      </c>
    </row>
    <row r="650" spans="1:8">
      <c r="A650">
        <v>702</v>
      </c>
      <c r="B650" t="s">
        <v>263</v>
      </c>
      <c r="C650" t="s">
        <v>1245</v>
      </c>
      <c r="D650">
        <v>18</v>
      </c>
      <c r="E650">
        <v>444</v>
      </c>
      <c r="F650" t="s">
        <v>11036</v>
      </c>
      <c r="G650" t="str">
        <f t="shared" si="20"/>
        <v>444Bronze</v>
      </c>
      <c r="H650">
        <f t="shared" si="21"/>
        <v>702</v>
      </c>
    </row>
    <row r="651" spans="1:8">
      <c r="A651">
        <v>703</v>
      </c>
      <c r="B651" t="s">
        <v>391</v>
      </c>
      <c r="C651" t="s">
        <v>1246</v>
      </c>
      <c r="D651">
        <v>19</v>
      </c>
      <c r="E651">
        <v>27</v>
      </c>
      <c r="F651" t="s">
        <v>11037</v>
      </c>
      <c r="G651" t="str">
        <f t="shared" si="20"/>
        <v>27Copper / Brass</v>
      </c>
      <c r="H651">
        <f t="shared" si="21"/>
        <v>703</v>
      </c>
    </row>
    <row r="652" spans="1:8">
      <c r="A652">
        <v>704</v>
      </c>
      <c r="B652" t="s">
        <v>1247</v>
      </c>
      <c r="C652" t="s">
        <v>1248</v>
      </c>
      <c r="D652">
        <v>52</v>
      </c>
      <c r="E652">
        <v>444</v>
      </c>
      <c r="F652" t="s">
        <v>11038</v>
      </c>
      <c r="G652" t="str">
        <f t="shared" si="20"/>
        <v>444Rusty Iron</v>
      </c>
      <c r="H652">
        <f t="shared" si="21"/>
        <v>704</v>
      </c>
    </row>
    <row r="653" spans="1:8">
      <c r="A653">
        <v>705</v>
      </c>
      <c r="B653" t="s">
        <v>1249</v>
      </c>
      <c r="C653" t="s">
        <v>1250</v>
      </c>
      <c r="D653">
        <v>8</v>
      </c>
      <c r="E653">
        <v>66</v>
      </c>
      <c r="F653" t="s">
        <v>9671</v>
      </c>
      <c r="G653" t="str">
        <f t="shared" si="20"/>
        <v>66Artstone</v>
      </c>
      <c r="H653">
        <f t="shared" si="21"/>
        <v>705</v>
      </c>
    </row>
    <row r="654" spans="1:8">
      <c r="A654">
        <v>706</v>
      </c>
      <c r="B654" t="s">
        <v>546</v>
      </c>
      <c r="C654" t="s">
        <v>1251</v>
      </c>
      <c r="D654">
        <v>15</v>
      </c>
      <c r="E654">
        <v>66</v>
      </c>
      <c r="F654" t="s">
        <v>7880</v>
      </c>
      <c r="G654" t="str">
        <f t="shared" si="20"/>
        <v>66Mahogany</v>
      </c>
      <c r="H654">
        <f t="shared" si="21"/>
        <v>706</v>
      </c>
    </row>
    <row r="655" spans="1:8">
      <c r="A655">
        <v>707</v>
      </c>
      <c r="B655" t="s">
        <v>1201</v>
      </c>
      <c r="C655" t="s">
        <v>1252</v>
      </c>
      <c r="D655">
        <v>7</v>
      </c>
      <c r="E655">
        <v>86</v>
      </c>
      <c r="F655" t="s">
        <v>11039</v>
      </c>
      <c r="G655" t="str">
        <f t="shared" si="20"/>
        <v>86Dark Grey</v>
      </c>
      <c r="H655">
        <f t="shared" si="21"/>
        <v>707</v>
      </c>
    </row>
    <row r="656" spans="1:8">
      <c r="A656">
        <v>708</v>
      </c>
      <c r="B656" t="s">
        <v>1253</v>
      </c>
      <c r="C656" t="s">
        <v>1254</v>
      </c>
      <c r="D656">
        <v>35</v>
      </c>
      <c r="E656">
        <v>22</v>
      </c>
      <c r="F656" t="s">
        <v>11040</v>
      </c>
      <c r="G656" t="str">
        <f t="shared" si="20"/>
        <v>22Aluminum / Chrome End Cap</v>
      </c>
      <c r="H656">
        <f t="shared" si="21"/>
        <v>708</v>
      </c>
    </row>
    <row r="657" spans="1:8">
      <c r="A657">
        <v>709</v>
      </c>
      <c r="B657" t="s">
        <v>1255</v>
      </c>
      <c r="C657" t="s">
        <v>1256</v>
      </c>
      <c r="D657">
        <v>35</v>
      </c>
      <c r="E657">
        <v>22</v>
      </c>
      <c r="F657" t="s">
        <v>11041</v>
      </c>
      <c r="G657" t="str">
        <f t="shared" si="20"/>
        <v>22Aluminum / Silver End Cap</v>
      </c>
      <c r="H657">
        <f t="shared" si="21"/>
        <v>709</v>
      </c>
    </row>
    <row r="658" spans="1:8">
      <c r="A658">
        <v>710</v>
      </c>
      <c r="B658" t="s">
        <v>1257</v>
      </c>
      <c r="C658" t="s">
        <v>1258</v>
      </c>
      <c r="D658">
        <v>8</v>
      </c>
      <c r="E658">
        <v>22</v>
      </c>
      <c r="F658" t="s">
        <v>11042</v>
      </c>
      <c r="G658" t="str">
        <f t="shared" si="20"/>
        <v>22White / White End Cap</v>
      </c>
      <c r="H658">
        <f t="shared" si="21"/>
        <v>710</v>
      </c>
    </row>
    <row r="659" spans="1:8">
      <c r="A659">
        <v>711</v>
      </c>
      <c r="B659" t="s">
        <v>1259</v>
      </c>
      <c r="C659" t="s">
        <v>1260</v>
      </c>
      <c r="D659">
        <v>52</v>
      </c>
      <c r="E659">
        <v>349</v>
      </c>
      <c r="F659" t="s">
        <v>11043</v>
      </c>
      <c r="G659" t="str">
        <f t="shared" si="20"/>
        <v>349Antique Iron</v>
      </c>
      <c r="H659">
        <f t="shared" si="21"/>
        <v>711</v>
      </c>
    </row>
    <row r="660" spans="1:8">
      <c r="A660">
        <v>712</v>
      </c>
      <c r="B660" t="s">
        <v>263</v>
      </c>
      <c r="C660" t="s">
        <v>1261</v>
      </c>
      <c r="D660">
        <v>39</v>
      </c>
      <c r="E660">
        <v>62</v>
      </c>
      <c r="F660" t="s">
        <v>11044</v>
      </c>
      <c r="G660" t="str">
        <f t="shared" si="20"/>
        <v>62Bronze</v>
      </c>
      <c r="H660">
        <f t="shared" si="21"/>
        <v>712</v>
      </c>
    </row>
    <row r="661" spans="1:8">
      <c r="A661">
        <v>713</v>
      </c>
      <c r="B661" t="s">
        <v>1262</v>
      </c>
      <c r="C661" t="s">
        <v>1263</v>
      </c>
      <c r="D661">
        <v>6</v>
      </c>
      <c r="E661">
        <v>1</v>
      </c>
      <c r="F661" t="s">
        <v>11045</v>
      </c>
      <c r="G661" t="str">
        <f t="shared" si="20"/>
        <v>1Black / Grey</v>
      </c>
      <c r="H661">
        <f t="shared" si="21"/>
        <v>713</v>
      </c>
    </row>
    <row r="662" spans="1:8">
      <c r="A662">
        <v>714</v>
      </c>
      <c r="B662" t="s">
        <v>1264</v>
      </c>
      <c r="C662" t="s">
        <v>1265</v>
      </c>
      <c r="D662">
        <v>13</v>
      </c>
      <c r="E662">
        <v>354</v>
      </c>
      <c r="F662" t="s">
        <v>11046</v>
      </c>
      <c r="G662" t="str">
        <f t="shared" si="20"/>
        <v>354Parisian</v>
      </c>
      <c r="H662">
        <f t="shared" si="21"/>
        <v>714</v>
      </c>
    </row>
    <row r="663" spans="1:8">
      <c r="A663">
        <v>715</v>
      </c>
      <c r="B663" t="s">
        <v>1266</v>
      </c>
      <c r="C663" t="s">
        <v>1267</v>
      </c>
      <c r="D663">
        <v>18</v>
      </c>
      <c r="E663">
        <v>430</v>
      </c>
      <c r="F663" t="s">
        <v>11047</v>
      </c>
      <c r="G663" t="str">
        <f t="shared" si="20"/>
        <v>430Bronze / Black Cord</v>
      </c>
      <c r="H663">
        <f t="shared" si="21"/>
        <v>715</v>
      </c>
    </row>
    <row r="664" spans="1:8">
      <c r="A664">
        <v>716</v>
      </c>
      <c r="B664" t="s">
        <v>1268</v>
      </c>
      <c r="C664" t="s">
        <v>1269</v>
      </c>
      <c r="D664">
        <v>18</v>
      </c>
      <c r="E664">
        <v>430</v>
      </c>
      <c r="F664" t="s">
        <v>11048</v>
      </c>
      <c r="G664" t="str">
        <f t="shared" si="20"/>
        <v>430Bronze / Brown Cord</v>
      </c>
      <c r="H664">
        <f t="shared" si="21"/>
        <v>716</v>
      </c>
    </row>
    <row r="665" spans="1:8">
      <c r="A665">
        <v>717</v>
      </c>
      <c r="B665" t="s">
        <v>1270</v>
      </c>
      <c r="C665" t="s">
        <v>1271</v>
      </c>
      <c r="D665">
        <v>18</v>
      </c>
      <c r="E665">
        <v>430</v>
      </c>
      <c r="F665" t="s">
        <v>11049</v>
      </c>
      <c r="G665" t="str">
        <f t="shared" si="20"/>
        <v>430Bronze / Red Cord</v>
      </c>
      <c r="H665">
        <f t="shared" si="21"/>
        <v>717</v>
      </c>
    </row>
    <row r="666" spans="1:8">
      <c r="A666">
        <v>718</v>
      </c>
      <c r="B666" t="s">
        <v>929</v>
      </c>
      <c r="C666" t="s">
        <v>1272</v>
      </c>
      <c r="D666">
        <v>1</v>
      </c>
      <c r="E666">
        <v>430</v>
      </c>
      <c r="F666" t="s">
        <v>11050</v>
      </c>
      <c r="G666" t="str">
        <f t="shared" si="20"/>
        <v>430Satin Nickel / Black Cord</v>
      </c>
      <c r="H666">
        <f t="shared" si="21"/>
        <v>718</v>
      </c>
    </row>
    <row r="667" spans="1:8">
      <c r="A667">
        <v>719</v>
      </c>
      <c r="B667" t="s">
        <v>1273</v>
      </c>
      <c r="C667" t="s">
        <v>1274</v>
      </c>
      <c r="D667">
        <v>1</v>
      </c>
      <c r="E667">
        <v>430</v>
      </c>
      <c r="F667" t="s">
        <v>11051</v>
      </c>
      <c r="G667" t="str">
        <f t="shared" si="20"/>
        <v>430Satin Nickel / Brown Cord</v>
      </c>
      <c r="H667">
        <f t="shared" si="21"/>
        <v>719</v>
      </c>
    </row>
    <row r="668" spans="1:8">
      <c r="A668">
        <v>720</v>
      </c>
      <c r="B668" t="s">
        <v>1142</v>
      </c>
      <c r="C668" t="s">
        <v>1275</v>
      </c>
      <c r="D668">
        <v>1</v>
      </c>
      <c r="E668">
        <v>430</v>
      </c>
      <c r="F668" t="s">
        <v>11052</v>
      </c>
      <c r="G668" t="str">
        <f t="shared" si="20"/>
        <v>430Satin Nickel / Red Cord</v>
      </c>
      <c r="H668">
        <f t="shared" si="21"/>
        <v>720</v>
      </c>
    </row>
    <row r="669" spans="1:8">
      <c r="A669">
        <v>721</v>
      </c>
      <c r="B669" t="s">
        <v>927</v>
      </c>
      <c r="C669" t="s">
        <v>1276</v>
      </c>
      <c r="D669">
        <v>3</v>
      </c>
      <c r="E669">
        <v>430</v>
      </c>
      <c r="F669" t="s">
        <v>11053</v>
      </c>
      <c r="G669" t="str">
        <f t="shared" si="20"/>
        <v>430Polished Nickel / Black Cord</v>
      </c>
      <c r="H669">
        <f t="shared" si="21"/>
        <v>721</v>
      </c>
    </row>
    <row r="670" spans="1:8">
      <c r="A670">
        <v>722</v>
      </c>
      <c r="B670" t="s">
        <v>1277</v>
      </c>
      <c r="C670" t="s">
        <v>1278</v>
      </c>
      <c r="D670">
        <v>3</v>
      </c>
      <c r="E670">
        <v>430</v>
      </c>
      <c r="F670" t="s">
        <v>11054</v>
      </c>
      <c r="G670" t="str">
        <f t="shared" si="20"/>
        <v>430Polished Nickel / Brown Cord</v>
      </c>
      <c r="H670">
        <f t="shared" si="21"/>
        <v>722</v>
      </c>
    </row>
    <row r="671" spans="1:8">
      <c r="A671">
        <v>723</v>
      </c>
      <c r="B671" t="s">
        <v>1279</v>
      </c>
      <c r="C671" t="s">
        <v>1280</v>
      </c>
      <c r="D671">
        <v>3</v>
      </c>
      <c r="E671">
        <v>430</v>
      </c>
      <c r="F671" t="s">
        <v>11055</v>
      </c>
      <c r="G671" t="str">
        <f t="shared" si="20"/>
        <v>430Polished Nickel / Red Cord</v>
      </c>
      <c r="H671">
        <f t="shared" si="21"/>
        <v>723</v>
      </c>
    </row>
    <row r="672" spans="1:8">
      <c r="A672">
        <v>724</v>
      </c>
      <c r="B672" t="s">
        <v>40857</v>
      </c>
      <c r="C672" t="s">
        <v>1281</v>
      </c>
      <c r="D672">
        <v>14</v>
      </c>
      <c r="E672">
        <v>146</v>
      </c>
      <c r="F672" t="s">
        <v>11056</v>
      </c>
      <c r="G672" t="str">
        <f t="shared" si="20"/>
        <v>146Brushed Steel / Chrome / Maple</v>
      </c>
      <c r="H672">
        <f t="shared" si="21"/>
        <v>724</v>
      </c>
    </row>
    <row r="673" spans="1:8">
      <c r="A673">
        <v>725</v>
      </c>
      <c r="B673" t="s">
        <v>1282</v>
      </c>
      <c r="C673" t="s">
        <v>1283</v>
      </c>
      <c r="D673">
        <v>15</v>
      </c>
      <c r="E673">
        <v>146</v>
      </c>
      <c r="F673" t="s">
        <v>11057</v>
      </c>
      <c r="G673" t="str">
        <f t="shared" si="20"/>
        <v>146Brushed Steel / Mahogany</v>
      </c>
      <c r="H673">
        <f t="shared" si="21"/>
        <v>725</v>
      </c>
    </row>
    <row r="674" spans="1:8">
      <c r="A674">
        <v>726</v>
      </c>
      <c r="B674" t="s">
        <v>1284</v>
      </c>
      <c r="C674" t="s">
        <v>1284</v>
      </c>
      <c r="D674">
        <v>48</v>
      </c>
      <c r="E674">
        <v>205</v>
      </c>
      <c r="F674" t="s">
        <v>20268</v>
      </c>
      <c r="G674" t="str">
        <f t="shared" si="20"/>
        <v>205Chrome Mesh</v>
      </c>
      <c r="H674">
        <f t="shared" si="21"/>
        <v>726</v>
      </c>
    </row>
    <row r="675" spans="1:8">
      <c r="A675">
        <v>727</v>
      </c>
      <c r="B675" t="s">
        <v>1285</v>
      </c>
      <c r="C675" t="s">
        <v>1285</v>
      </c>
      <c r="D675">
        <v>39</v>
      </c>
      <c r="E675">
        <v>205</v>
      </c>
      <c r="F675" t="s">
        <v>10652</v>
      </c>
      <c r="G675" t="str">
        <f t="shared" si="20"/>
        <v>205Anodized Brass</v>
      </c>
      <c r="H675">
        <f t="shared" si="21"/>
        <v>727</v>
      </c>
    </row>
    <row r="676" spans="1:8">
      <c r="A676">
        <v>728</v>
      </c>
      <c r="B676" t="s">
        <v>288</v>
      </c>
      <c r="C676" t="s">
        <v>1286</v>
      </c>
      <c r="D676">
        <v>35</v>
      </c>
      <c r="E676">
        <v>452</v>
      </c>
      <c r="F676" t="s">
        <v>10894</v>
      </c>
      <c r="G676" t="str">
        <f t="shared" si="20"/>
        <v>452Anodized Aluminum</v>
      </c>
      <c r="H676">
        <f t="shared" si="21"/>
        <v>728</v>
      </c>
    </row>
    <row r="677" spans="1:8">
      <c r="A677">
        <v>729</v>
      </c>
      <c r="B677" t="s">
        <v>1287</v>
      </c>
      <c r="C677" t="s">
        <v>1288</v>
      </c>
      <c r="D677">
        <v>17</v>
      </c>
      <c r="E677">
        <v>1</v>
      </c>
      <c r="F677" t="s">
        <v>11058</v>
      </c>
      <c r="G677" t="str">
        <f t="shared" si="20"/>
        <v>1Rosy Silver</v>
      </c>
      <c r="H677">
        <f t="shared" si="21"/>
        <v>729</v>
      </c>
    </row>
    <row r="678" spans="1:8">
      <c r="A678">
        <v>730</v>
      </c>
      <c r="B678" t="s">
        <v>1289</v>
      </c>
      <c r="C678" t="s">
        <v>1290</v>
      </c>
      <c r="D678">
        <v>39</v>
      </c>
      <c r="E678">
        <v>414</v>
      </c>
      <c r="F678" t="s">
        <v>9282</v>
      </c>
      <c r="G678" t="str">
        <f t="shared" si="20"/>
        <v>414Brilliant Brass</v>
      </c>
      <c r="H678">
        <f t="shared" si="21"/>
        <v>730</v>
      </c>
    </row>
    <row r="679" spans="1:8">
      <c r="A679">
        <v>731</v>
      </c>
      <c r="B679" t="s">
        <v>1291</v>
      </c>
      <c r="C679" t="s">
        <v>1292</v>
      </c>
      <c r="D679">
        <v>1</v>
      </c>
      <c r="E679">
        <v>414</v>
      </c>
      <c r="F679" t="s">
        <v>7366</v>
      </c>
      <c r="G679" t="str">
        <f t="shared" si="20"/>
        <v>414Matt Nickel</v>
      </c>
      <c r="H679">
        <f t="shared" si="21"/>
        <v>731</v>
      </c>
    </row>
    <row r="680" spans="1:8">
      <c r="A680">
        <v>732</v>
      </c>
      <c r="B680" t="s">
        <v>691</v>
      </c>
      <c r="C680" t="s">
        <v>1293</v>
      </c>
      <c r="D680">
        <v>6</v>
      </c>
      <c r="E680">
        <v>207</v>
      </c>
      <c r="F680" t="s">
        <v>10789</v>
      </c>
      <c r="G680" t="str">
        <f t="shared" si="20"/>
        <v>207Black Nickel</v>
      </c>
      <c r="H680">
        <f t="shared" si="21"/>
        <v>732</v>
      </c>
    </row>
    <row r="681" spans="1:8">
      <c r="A681">
        <v>733</v>
      </c>
      <c r="B681" t="s">
        <v>1294</v>
      </c>
      <c r="C681" t="s">
        <v>1295</v>
      </c>
      <c r="D681">
        <v>155</v>
      </c>
      <c r="E681">
        <v>170</v>
      </c>
      <c r="F681" t="s">
        <v>9786</v>
      </c>
      <c r="G681" t="str">
        <f t="shared" si="20"/>
        <v>170Dark Blue</v>
      </c>
      <c r="H681">
        <f t="shared" si="21"/>
        <v>733</v>
      </c>
    </row>
    <row r="682" spans="1:8">
      <c r="A682">
        <v>734</v>
      </c>
      <c r="B682" t="s">
        <v>427</v>
      </c>
      <c r="C682" t="s">
        <v>1296</v>
      </c>
      <c r="D682">
        <v>6894</v>
      </c>
      <c r="E682">
        <v>170</v>
      </c>
      <c r="F682" t="s">
        <v>11059</v>
      </c>
      <c r="G682" t="str">
        <f t="shared" si="20"/>
        <v>170Pink</v>
      </c>
      <c r="H682">
        <f t="shared" si="21"/>
        <v>734</v>
      </c>
    </row>
    <row r="683" spans="1:8">
      <c r="A683">
        <v>735</v>
      </c>
      <c r="B683" t="s">
        <v>1297</v>
      </c>
      <c r="C683" t="s">
        <v>1298</v>
      </c>
      <c r="D683">
        <v>150</v>
      </c>
      <c r="E683">
        <v>152</v>
      </c>
      <c r="F683" t="s">
        <v>11060</v>
      </c>
      <c r="G683" t="str">
        <f t="shared" si="20"/>
        <v>152Ochre Oak</v>
      </c>
      <c r="H683">
        <f t="shared" si="21"/>
        <v>735</v>
      </c>
    </row>
    <row r="684" spans="1:8">
      <c r="A684">
        <v>736</v>
      </c>
      <c r="B684" t="s">
        <v>1299</v>
      </c>
      <c r="C684" t="s">
        <v>1300</v>
      </c>
      <c r="D684">
        <v>6</v>
      </c>
      <c r="E684">
        <v>152</v>
      </c>
      <c r="F684" t="s">
        <v>10014</v>
      </c>
      <c r="G684" t="str">
        <f t="shared" si="20"/>
        <v>152Zebrano</v>
      </c>
      <c r="H684">
        <f t="shared" si="21"/>
        <v>736</v>
      </c>
    </row>
    <row r="685" spans="1:8">
      <c r="A685">
        <v>737</v>
      </c>
      <c r="B685" t="s">
        <v>1301</v>
      </c>
      <c r="C685" t="s">
        <v>1301</v>
      </c>
      <c r="D685">
        <v>14</v>
      </c>
      <c r="E685" t="s">
        <v>5853</v>
      </c>
      <c r="F685" t="s">
        <v>10872</v>
      </c>
      <c r="G685" t="str">
        <f t="shared" si="20"/>
        <v>Birch</v>
      </c>
      <c r="H685">
        <f t="shared" si="21"/>
        <v>737</v>
      </c>
    </row>
    <row r="686" spans="1:8">
      <c r="A686">
        <v>738</v>
      </c>
      <c r="B686" t="s">
        <v>1302</v>
      </c>
      <c r="C686" t="s">
        <v>1303</v>
      </c>
      <c r="D686">
        <v>13</v>
      </c>
      <c r="E686">
        <v>121</v>
      </c>
      <c r="F686" t="s">
        <v>5853</v>
      </c>
      <c r="G686" t="str">
        <f t="shared" si="20"/>
        <v>121Rust Brown</v>
      </c>
      <c r="H686">
        <f t="shared" si="21"/>
        <v>738</v>
      </c>
    </row>
    <row r="687" spans="1:8">
      <c r="A687">
        <v>739</v>
      </c>
      <c r="B687" t="s">
        <v>1171</v>
      </c>
      <c r="C687" t="s">
        <v>1304</v>
      </c>
      <c r="D687">
        <v>7</v>
      </c>
      <c r="E687">
        <v>121</v>
      </c>
      <c r="F687" t="s">
        <v>10677</v>
      </c>
      <c r="G687" t="str">
        <f t="shared" si="20"/>
        <v>121Anthracite</v>
      </c>
      <c r="H687">
        <f t="shared" si="21"/>
        <v>739</v>
      </c>
    </row>
    <row r="688" spans="1:8">
      <c r="A688">
        <v>740</v>
      </c>
      <c r="B688" t="s">
        <v>1305</v>
      </c>
      <c r="C688" t="s">
        <v>1306</v>
      </c>
      <c r="D688">
        <v>7</v>
      </c>
      <c r="E688">
        <v>460</v>
      </c>
      <c r="F688" t="s">
        <v>11061</v>
      </c>
      <c r="G688" t="str">
        <f t="shared" si="20"/>
        <v>460Powder Coat Metal</v>
      </c>
      <c r="H688">
        <f t="shared" si="21"/>
        <v>740</v>
      </c>
    </row>
    <row r="689" spans="1:8">
      <c r="A689">
        <v>741</v>
      </c>
      <c r="B689" t="s">
        <v>1307</v>
      </c>
      <c r="C689" t="s">
        <v>1308</v>
      </c>
      <c r="D689">
        <v>13</v>
      </c>
      <c r="E689">
        <v>459</v>
      </c>
      <c r="F689" t="s">
        <v>11062</v>
      </c>
      <c r="G689" t="str">
        <f t="shared" si="20"/>
        <v>459Brown Graphite</v>
      </c>
      <c r="H689">
        <f t="shared" si="21"/>
        <v>741</v>
      </c>
    </row>
    <row r="690" spans="1:8">
      <c r="A690">
        <v>742</v>
      </c>
      <c r="B690" t="s">
        <v>1309</v>
      </c>
      <c r="C690" t="s">
        <v>1310</v>
      </c>
      <c r="D690">
        <v>7</v>
      </c>
      <c r="E690">
        <v>459</v>
      </c>
      <c r="F690" t="s">
        <v>21436</v>
      </c>
      <c r="G690" t="str">
        <f t="shared" si="20"/>
        <v>459Grey Graphite</v>
      </c>
      <c r="H690">
        <f t="shared" si="21"/>
        <v>742</v>
      </c>
    </row>
    <row r="691" spans="1:8">
      <c r="A691">
        <v>744</v>
      </c>
      <c r="B691" t="s">
        <v>1311</v>
      </c>
      <c r="C691" t="s">
        <v>1312</v>
      </c>
      <c r="D691">
        <v>9</v>
      </c>
      <c r="E691">
        <v>459</v>
      </c>
      <c r="F691" t="s">
        <v>11063</v>
      </c>
      <c r="G691" t="str">
        <f t="shared" si="20"/>
        <v>459Natural White</v>
      </c>
      <c r="H691">
        <f t="shared" si="21"/>
        <v>744</v>
      </c>
    </row>
    <row r="692" spans="1:8">
      <c r="A692">
        <v>745</v>
      </c>
      <c r="B692" t="s">
        <v>249</v>
      </c>
      <c r="C692" t="s">
        <v>1313</v>
      </c>
      <c r="D692">
        <v>13</v>
      </c>
      <c r="E692">
        <v>121</v>
      </c>
      <c r="F692" t="s">
        <v>11064</v>
      </c>
      <c r="G692" t="str">
        <f t="shared" si="20"/>
        <v>121Rust</v>
      </c>
      <c r="H692">
        <f t="shared" si="21"/>
        <v>745</v>
      </c>
    </row>
    <row r="693" spans="1:8">
      <c r="A693">
        <v>746</v>
      </c>
      <c r="B693" t="s">
        <v>1314</v>
      </c>
      <c r="C693" t="s">
        <v>1315</v>
      </c>
      <c r="D693">
        <v>7</v>
      </c>
      <c r="E693">
        <v>1</v>
      </c>
      <c r="F693" t="s">
        <v>11065</v>
      </c>
      <c r="G693" t="str">
        <f t="shared" si="20"/>
        <v>1Matte Anthracite</v>
      </c>
      <c r="H693">
        <f t="shared" si="21"/>
        <v>746</v>
      </c>
    </row>
    <row r="694" spans="1:8">
      <c r="A694">
        <v>747</v>
      </c>
      <c r="B694" t="s">
        <v>22904</v>
      </c>
      <c r="C694" t="s">
        <v>1316</v>
      </c>
      <c r="D694">
        <v>17</v>
      </c>
      <c r="E694">
        <v>458</v>
      </c>
      <c r="F694" t="s">
        <v>22905</v>
      </c>
      <c r="G694" t="str">
        <f t="shared" si="20"/>
        <v>458High Gloss</v>
      </c>
      <c r="H694">
        <f t="shared" si="21"/>
        <v>747</v>
      </c>
    </row>
    <row r="695" spans="1:8">
      <c r="A695">
        <v>748</v>
      </c>
      <c r="B695" t="s">
        <v>1317</v>
      </c>
      <c r="C695" t="s">
        <v>1318</v>
      </c>
      <c r="D695">
        <v>17</v>
      </c>
      <c r="E695">
        <v>458</v>
      </c>
      <c r="F695" t="s">
        <v>22906</v>
      </c>
      <c r="G695" t="str">
        <f t="shared" si="20"/>
        <v>458Total High Gloss</v>
      </c>
      <c r="H695">
        <f t="shared" si="21"/>
        <v>748</v>
      </c>
    </row>
    <row r="696" spans="1:8">
      <c r="A696">
        <v>749</v>
      </c>
      <c r="B696" t="s">
        <v>21003</v>
      </c>
      <c r="C696" t="s">
        <v>6032</v>
      </c>
      <c r="D696">
        <v>39</v>
      </c>
      <c r="E696">
        <v>96</v>
      </c>
      <c r="F696" t="s">
        <v>11066</v>
      </c>
      <c r="G696" t="str">
        <f t="shared" si="20"/>
        <v>96Polished Brass / Brushed Brass</v>
      </c>
      <c r="H696">
        <f t="shared" si="21"/>
        <v>749</v>
      </c>
    </row>
    <row r="697" spans="1:8">
      <c r="A697">
        <v>750</v>
      </c>
      <c r="B697" t="s">
        <v>21004</v>
      </c>
      <c r="C697" t="s">
        <v>6033</v>
      </c>
      <c r="D697">
        <v>6</v>
      </c>
      <c r="E697">
        <v>205</v>
      </c>
      <c r="F697" t="s">
        <v>11067</v>
      </c>
      <c r="G697" t="str">
        <f t="shared" si="20"/>
        <v>205Black / Black Cord</v>
      </c>
      <c r="H697">
        <f t="shared" si="21"/>
        <v>750</v>
      </c>
    </row>
    <row r="698" spans="1:8">
      <c r="A698">
        <v>751</v>
      </c>
      <c r="B698" t="s">
        <v>21005</v>
      </c>
      <c r="C698" t="s">
        <v>6034</v>
      </c>
      <c r="D698">
        <v>6</v>
      </c>
      <c r="E698">
        <v>205</v>
      </c>
      <c r="F698" t="s">
        <v>11068</v>
      </c>
      <c r="G698" t="str">
        <f t="shared" si="20"/>
        <v>205Black / Black&amp;White Cord</v>
      </c>
      <c r="H698">
        <f t="shared" si="21"/>
        <v>751</v>
      </c>
    </row>
    <row r="699" spans="1:8">
      <c r="A699">
        <v>752</v>
      </c>
      <c r="B699" t="s">
        <v>21006</v>
      </c>
      <c r="C699" t="s">
        <v>6035</v>
      </c>
      <c r="D699">
        <v>6</v>
      </c>
      <c r="E699">
        <v>205</v>
      </c>
      <c r="F699" t="s">
        <v>11069</v>
      </c>
      <c r="G699" t="str">
        <f t="shared" si="20"/>
        <v>205Black / Blue Cord</v>
      </c>
      <c r="H699">
        <f t="shared" si="21"/>
        <v>752</v>
      </c>
    </row>
    <row r="700" spans="1:8">
      <c r="A700">
        <v>753</v>
      </c>
      <c r="B700" t="s">
        <v>21007</v>
      </c>
      <c r="C700" t="s">
        <v>6036</v>
      </c>
      <c r="D700">
        <v>6</v>
      </c>
      <c r="E700">
        <v>205</v>
      </c>
      <c r="F700" t="s">
        <v>11070</v>
      </c>
      <c r="G700" t="str">
        <f t="shared" si="20"/>
        <v>205Black / Brown Cord</v>
      </c>
      <c r="H700">
        <f t="shared" si="21"/>
        <v>753</v>
      </c>
    </row>
    <row r="701" spans="1:8">
      <c r="A701">
        <v>754</v>
      </c>
      <c r="B701" t="s">
        <v>1132</v>
      </c>
      <c r="C701" t="s">
        <v>6037</v>
      </c>
      <c r="D701">
        <v>6</v>
      </c>
      <c r="E701">
        <v>205</v>
      </c>
      <c r="F701" t="s">
        <v>11071</v>
      </c>
      <c r="G701" t="str">
        <f t="shared" si="20"/>
        <v>205Black / Gray Cord</v>
      </c>
      <c r="H701">
        <f t="shared" si="21"/>
        <v>754</v>
      </c>
    </row>
    <row r="702" spans="1:8">
      <c r="A702">
        <v>755</v>
      </c>
      <c r="B702" t="s">
        <v>1134</v>
      </c>
      <c r="C702" t="s">
        <v>6038</v>
      </c>
      <c r="D702">
        <v>6</v>
      </c>
      <c r="E702">
        <v>205</v>
      </c>
      <c r="F702" t="s">
        <v>11072</v>
      </c>
      <c r="G702" t="str">
        <f t="shared" si="20"/>
        <v>205Black / Orange Cord</v>
      </c>
      <c r="H702">
        <f t="shared" si="21"/>
        <v>755</v>
      </c>
    </row>
    <row r="703" spans="1:8">
      <c r="A703">
        <v>756</v>
      </c>
      <c r="B703" t="s">
        <v>1136</v>
      </c>
      <c r="C703" t="s">
        <v>6039</v>
      </c>
      <c r="D703">
        <v>6</v>
      </c>
      <c r="E703">
        <v>205</v>
      </c>
      <c r="F703" t="s">
        <v>11073</v>
      </c>
      <c r="G703" t="str">
        <f t="shared" si="20"/>
        <v>205Black / Red Cord</v>
      </c>
      <c r="H703">
        <f t="shared" si="21"/>
        <v>756</v>
      </c>
    </row>
    <row r="704" spans="1:8">
      <c r="A704">
        <v>757</v>
      </c>
      <c r="B704" t="s">
        <v>21008</v>
      </c>
      <c r="C704" t="s">
        <v>6040</v>
      </c>
      <c r="D704">
        <v>6</v>
      </c>
      <c r="E704">
        <v>205</v>
      </c>
      <c r="F704" t="s">
        <v>11074</v>
      </c>
      <c r="G704" t="str">
        <f t="shared" si="20"/>
        <v>205Black / White Cord</v>
      </c>
      <c r="H704">
        <f t="shared" si="21"/>
        <v>757</v>
      </c>
    </row>
    <row r="705" spans="1:8">
      <c r="A705">
        <v>758</v>
      </c>
      <c r="B705" t="s">
        <v>21009</v>
      </c>
      <c r="C705" t="s">
        <v>6041</v>
      </c>
      <c r="D705">
        <v>18</v>
      </c>
      <c r="E705">
        <v>205</v>
      </c>
      <c r="F705" t="s">
        <v>11075</v>
      </c>
      <c r="G705" t="str">
        <f t="shared" si="20"/>
        <v>205Antique Bronze / Black Cord</v>
      </c>
      <c r="H705">
        <f t="shared" si="21"/>
        <v>758</v>
      </c>
    </row>
    <row r="706" spans="1:8">
      <c r="A706">
        <v>759</v>
      </c>
      <c r="B706" t="s">
        <v>21010</v>
      </c>
      <c r="C706" t="s">
        <v>6042</v>
      </c>
      <c r="D706">
        <v>18</v>
      </c>
      <c r="E706">
        <v>205</v>
      </c>
      <c r="F706" t="s">
        <v>11076</v>
      </c>
      <c r="G706" t="str">
        <f t="shared" si="20"/>
        <v>205Antique Bronze / Black&amp;White Cord</v>
      </c>
      <c r="H706">
        <f t="shared" si="21"/>
        <v>759</v>
      </c>
    </row>
    <row r="707" spans="1:8">
      <c r="A707">
        <v>760</v>
      </c>
      <c r="B707" t="s">
        <v>21011</v>
      </c>
      <c r="C707" t="s">
        <v>6043</v>
      </c>
      <c r="D707">
        <v>18</v>
      </c>
      <c r="E707">
        <v>205</v>
      </c>
      <c r="F707" t="s">
        <v>11077</v>
      </c>
      <c r="G707" t="str">
        <f t="shared" ref="G707:G770" si="22">CONCATENATE(E707,B707)</f>
        <v>205Antique Bronze / Blue Cord</v>
      </c>
      <c r="H707">
        <f t="shared" ref="H707:H770" si="23">A707</f>
        <v>760</v>
      </c>
    </row>
    <row r="708" spans="1:8">
      <c r="A708">
        <v>761</v>
      </c>
      <c r="B708" t="s">
        <v>21012</v>
      </c>
      <c r="C708" t="s">
        <v>6044</v>
      </c>
      <c r="D708">
        <v>18</v>
      </c>
      <c r="E708">
        <v>205</v>
      </c>
      <c r="F708" t="s">
        <v>11078</v>
      </c>
      <c r="G708" t="str">
        <f t="shared" si="22"/>
        <v>205Antique Bronze / Brown Cord</v>
      </c>
      <c r="H708">
        <f t="shared" si="23"/>
        <v>761</v>
      </c>
    </row>
    <row r="709" spans="1:8">
      <c r="A709">
        <v>762</v>
      </c>
      <c r="B709" t="s">
        <v>1126</v>
      </c>
      <c r="C709" t="s">
        <v>6045</v>
      </c>
      <c r="D709">
        <v>18</v>
      </c>
      <c r="E709">
        <v>205</v>
      </c>
      <c r="F709" t="s">
        <v>11079</v>
      </c>
      <c r="G709" t="str">
        <f t="shared" si="22"/>
        <v>205Antique Bronze / Gray Cord</v>
      </c>
      <c r="H709">
        <f t="shared" si="23"/>
        <v>762</v>
      </c>
    </row>
    <row r="710" spans="1:8">
      <c r="A710">
        <v>763</v>
      </c>
      <c r="B710" t="s">
        <v>1128</v>
      </c>
      <c r="C710" t="s">
        <v>6046</v>
      </c>
      <c r="D710">
        <v>18</v>
      </c>
      <c r="E710">
        <v>205</v>
      </c>
      <c r="F710" t="s">
        <v>11080</v>
      </c>
      <c r="G710" t="str">
        <f t="shared" si="22"/>
        <v>205Antique Bronze / Orange Cord</v>
      </c>
      <c r="H710">
        <f t="shared" si="23"/>
        <v>763</v>
      </c>
    </row>
    <row r="711" spans="1:8">
      <c r="A711">
        <v>764</v>
      </c>
      <c r="B711" t="s">
        <v>1130</v>
      </c>
      <c r="C711" t="s">
        <v>6047</v>
      </c>
      <c r="D711">
        <v>18</v>
      </c>
      <c r="E711">
        <v>205</v>
      </c>
      <c r="F711" t="s">
        <v>11081</v>
      </c>
      <c r="G711" t="str">
        <f t="shared" si="22"/>
        <v>205Antique Bronze / Red Cord</v>
      </c>
      <c r="H711">
        <f t="shared" si="23"/>
        <v>764</v>
      </c>
    </row>
    <row r="712" spans="1:8">
      <c r="A712">
        <v>765</v>
      </c>
      <c r="B712" t="s">
        <v>21013</v>
      </c>
      <c r="C712" t="s">
        <v>6048</v>
      </c>
      <c r="D712">
        <v>18</v>
      </c>
      <c r="E712">
        <v>205</v>
      </c>
      <c r="F712" t="s">
        <v>11082</v>
      </c>
      <c r="G712" t="str">
        <f t="shared" si="22"/>
        <v>205Antique Bronze / White Cord</v>
      </c>
      <c r="H712">
        <f t="shared" si="23"/>
        <v>765</v>
      </c>
    </row>
    <row r="713" spans="1:8">
      <c r="A713">
        <v>766</v>
      </c>
      <c r="B713" t="s">
        <v>923</v>
      </c>
      <c r="C713" t="s">
        <v>6049</v>
      </c>
      <c r="D713">
        <v>8</v>
      </c>
      <c r="E713">
        <v>205</v>
      </c>
      <c r="F713" t="s">
        <v>11083</v>
      </c>
      <c r="G713" t="str">
        <f t="shared" si="22"/>
        <v>205White / Black Cord</v>
      </c>
      <c r="H713">
        <f t="shared" si="23"/>
        <v>766</v>
      </c>
    </row>
    <row r="714" spans="1:8">
      <c r="A714">
        <v>767</v>
      </c>
      <c r="B714" t="s">
        <v>21014</v>
      </c>
      <c r="C714" t="s">
        <v>6050</v>
      </c>
      <c r="D714">
        <v>8</v>
      </c>
      <c r="E714">
        <v>205</v>
      </c>
      <c r="F714" t="s">
        <v>11084</v>
      </c>
      <c r="G714" t="str">
        <f t="shared" si="22"/>
        <v>205White / Black&amp;White Cord</v>
      </c>
      <c r="H714">
        <f t="shared" si="23"/>
        <v>767</v>
      </c>
    </row>
    <row r="715" spans="1:8">
      <c r="A715">
        <v>768</v>
      </c>
      <c r="B715" t="s">
        <v>21015</v>
      </c>
      <c r="C715" t="s">
        <v>6051</v>
      </c>
      <c r="D715">
        <v>8</v>
      </c>
      <c r="E715">
        <v>205</v>
      </c>
      <c r="F715" t="s">
        <v>11085</v>
      </c>
      <c r="G715" t="str">
        <f t="shared" si="22"/>
        <v>205White / Blue Cord</v>
      </c>
      <c r="H715">
        <f t="shared" si="23"/>
        <v>768</v>
      </c>
    </row>
    <row r="716" spans="1:8">
      <c r="A716">
        <v>769</v>
      </c>
      <c r="B716" t="s">
        <v>21016</v>
      </c>
      <c r="C716" t="s">
        <v>6052</v>
      </c>
      <c r="D716">
        <v>8</v>
      </c>
      <c r="E716">
        <v>205</v>
      </c>
      <c r="F716" t="s">
        <v>11086</v>
      </c>
      <c r="G716" t="str">
        <f t="shared" si="22"/>
        <v>205White / Brown Cord</v>
      </c>
      <c r="H716">
        <f t="shared" si="23"/>
        <v>769</v>
      </c>
    </row>
    <row r="717" spans="1:8">
      <c r="A717">
        <v>770</v>
      </c>
      <c r="B717" t="s">
        <v>1144</v>
      </c>
      <c r="C717" t="s">
        <v>6053</v>
      </c>
      <c r="D717">
        <v>8</v>
      </c>
      <c r="E717">
        <v>205</v>
      </c>
      <c r="F717" t="s">
        <v>11087</v>
      </c>
      <c r="G717" t="str">
        <f t="shared" si="22"/>
        <v>205White / Gray Cord</v>
      </c>
      <c r="H717">
        <f t="shared" si="23"/>
        <v>770</v>
      </c>
    </row>
    <row r="718" spans="1:8">
      <c r="A718">
        <v>771</v>
      </c>
      <c r="B718" t="s">
        <v>1146</v>
      </c>
      <c r="C718" t="s">
        <v>6054</v>
      </c>
      <c r="D718">
        <v>8</v>
      </c>
      <c r="E718">
        <v>205</v>
      </c>
      <c r="F718" t="s">
        <v>11088</v>
      </c>
      <c r="G718" t="str">
        <f t="shared" si="22"/>
        <v>205White / Orange Cord</v>
      </c>
      <c r="H718">
        <f t="shared" si="23"/>
        <v>771</v>
      </c>
    </row>
    <row r="719" spans="1:8">
      <c r="A719">
        <v>772</v>
      </c>
      <c r="B719" t="s">
        <v>1148</v>
      </c>
      <c r="C719" t="s">
        <v>6055</v>
      </c>
      <c r="D719">
        <v>8</v>
      </c>
      <c r="E719" t="s">
        <v>5853</v>
      </c>
      <c r="F719" t="s">
        <v>11089</v>
      </c>
      <c r="G719" t="str">
        <f t="shared" si="22"/>
        <v>White / Red Cord</v>
      </c>
      <c r="H719">
        <f t="shared" si="23"/>
        <v>772</v>
      </c>
    </row>
    <row r="720" spans="1:8">
      <c r="A720">
        <v>773</v>
      </c>
      <c r="B720" t="s">
        <v>921</v>
      </c>
      <c r="C720" t="s">
        <v>6056</v>
      </c>
      <c r="D720">
        <v>8</v>
      </c>
      <c r="E720">
        <v>205</v>
      </c>
      <c r="F720" t="s">
        <v>11090</v>
      </c>
      <c r="G720" t="str">
        <f t="shared" si="22"/>
        <v>205White / White Cord</v>
      </c>
      <c r="H720">
        <f t="shared" si="23"/>
        <v>773</v>
      </c>
    </row>
    <row r="721" spans="1:8">
      <c r="A721">
        <v>774</v>
      </c>
      <c r="B721" t="s">
        <v>929</v>
      </c>
      <c r="C721" t="s">
        <v>6057</v>
      </c>
      <c r="D721">
        <v>1</v>
      </c>
      <c r="E721">
        <v>205</v>
      </c>
      <c r="F721" t="s">
        <v>11091</v>
      </c>
      <c r="G721" t="str">
        <f t="shared" si="22"/>
        <v>205Satin Nickel / Black Cord</v>
      </c>
      <c r="H721">
        <f t="shared" si="23"/>
        <v>774</v>
      </c>
    </row>
    <row r="722" spans="1:8">
      <c r="A722">
        <v>775</v>
      </c>
      <c r="B722" t="s">
        <v>21017</v>
      </c>
      <c r="C722" t="s">
        <v>6058</v>
      </c>
      <c r="D722">
        <v>1</v>
      </c>
      <c r="E722">
        <v>205</v>
      </c>
      <c r="F722" t="s">
        <v>11092</v>
      </c>
      <c r="G722" t="str">
        <f t="shared" si="22"/>
        <v>205Satin Nickel / Black&amp;White Cord</v>
      </c>
      <c r="H722">
        <f t="shared" si="23"/>
        <v>775</v>
      </c>
    </row>
    <row r="723" spans="1:8">
      <c r="A723">
        <v>776</v>
      </c>
      <c r="B723" t="s">
        <v>21018</v>
      </c>
      <c r="C723" t="s">
        <v>6059</v>
      </c>
      <c r="D723">
        <v>1</v>
      </c>
      <c r="E723">
        <v>205</v>
      </c>
      <c r="F723" t="s">
        <v>11093</v>
      </c>
      <c r="G723" t="str">
        <f t="shared" si="22"/>
        <v>205Satin Nickel / Blue Cord</v>
      </c>
      <c r="H723">
        <f t="shared" si="23"/>
        <v>776</v>
      </c>
    </row>
    <row r="724" spans="1:8">
      <c r="A724">
        <v>777</v>
      </c>
      <c r="B724" t="s">
        <v>1273</v>
      </c>
      <c r="C724" t="s">
        <v>6060</v>
      </c>
      <c r="D724">
        <v>1</v>
      </c>
      <c r="E724">
        <v>205</v>
      </c>
      <c r="F724" t="s">
        <v>11094</v>
      </c>
      <c r="G724" t="str">
        <f t="shared" si="22"/>
        <v>205Satin Nickel / Brown Cord</v>
      </c>
      <c r="H724">
        <f t="shared" si="23"/>
        <v>777</v>
      </c>
    </row>
    <row r="725" spans="1:8">
      <c r="A725">
        <v>778</v>
      </c>
      <c r="B725" t="s">
        <v>1138</v>
      </c>
      <c r="C725" t="s">
        <v>6061</v>
      </c>
      <c r="D725">
        <v>1</v>
      </c>
      <c r="E725">
        <v>205</v>
      </c>
      <c r="F725" t="s">
        <v>11095</v>
      </c>
      <c r="G725" t="str">
        <f t="shared" si="22"/>
        <v>205Satin Nickel / Gray Cord</v>
      </c>
      <c r="H725">
        <f t="shared" si="23"/>
        <v>778</v>
      </c>
    </row>
    <row r="726" spans="1:8">
      <c r="A726">
        <v>779</v>
      </c>
      <c r="B726" t="s">
        <v>1140</v>
      </c>
      <c r="C726" t="s">
        <v>6062</v>
      </c>
      <c r="D726">
        <v>1</v>
      </c>
      <c r="E726">
        <v>205</v>
      </c>
      <c r="F726" t="s">
        <v>11096</v>
      </c>
      <c r="G726" t="str">
        <f t="shared" si="22"/>
        <v>205Satin Nickel / Orange Cord</v>
      </c>
      <c r="H726">
        <f t="shared" si="23"/>
        <v>779</v>
      </c>
    </row>
    <row r="727" spans="1:8">
      <c r="A727">
        <v>780</v>
      </c>
      <c r="B727" t="s">
        <v>1142</v>
      </c>
      <c r="C727" t="s">
        <v>6063</v>
      </c>
      <c r="D727">
        <v>1</v>
      </c>
      <c r="E727">
        <v>205</v>
      </c>
      <c r="F727" t="s">
        <v>11097</v>
      </c>
      <c r="G727" t="str">
        <f t="shared" si="22"/>
        <v>205Satin Nickel / Red Cord</v>
      </c>
      <c r="H727">
        <f t="shared" si="23"/>
        <v>780</v>
      </c>
    </row>
    <row r="728" spans="1:8">
      <c r="A728">
        <v>781</v>
      </c>
      <c r="B728" t="s">
        <v>915</v>
      </c>
      <c r="C728" t="s">
        <v>6064</v>
      </c>
      <c r="D728">
        <v>1</v>
      </c>
      <c r="E728">
        <v>205</v>
      </c>
      <c r="F728" t="s">
        <v>11098</v>
      </c>
      <c r="G728" t="str">
        <f t="shared" si="22"/>
        <v>205Satin Nickel / White Cord</v>
      </c>
      <c r="H728">
        <f t="shared" si="23"/>
        <v>781</v>
      </c>
    </row>
    <row r="729" spans="1:8">
      <c r="A729">
        <v>782</v>
      </c>
      <c r="B729" t="s">
        <v>1233</v>
      </c>
      <c r="C729" t="s">
        <v>6065</v>
      </c>
      <c r="D729">
        <v>39</v>
      </c>
      <c r="E729">
        <v>95</v>
      </c>
      <c r="F729" t="s">
        <v>11099</v>
      </c>
      <c r="G729" t="str">
        <f t="shared" si="22"/>
        <v>95Vintage Brass</v>
      </c>
      <c r="H729">
        <f t="shared" si="23"/>
        <v>782</v>
      </c>
    </row>
    <row r="730" spans="1:8">
      <c r="A730">
        <v>783</v>
      </c>
      <c r="B730" t="s">
        <v>21019</v>
      </c>
      <c r="C730" t="s">
        <v>6066</v>
      </c>
      <c r="D730">
        <v>3</v>
      </c>
      <c r="E730">
        <v>66</v>
      </c>
      <c r="F730" t="s">
        <v>11100</v>
      </c>
      <c r="G730" t="str">
        <f t="shared" si="22"/>
        <v>66Polished Nickel / Black</v>
      </c>
      <c r="H730">
        <f t="shared" si="23"/>
        <v>783</v>
      </c>
    </row>
    <row r="731" spans="1:8">
      <c r="A731">
        <v>784</v>
      </c>
      <c r="B731" t="s">
        <v>493</v>
      </c>
      <c r="C731" t="s">
        <v>6067</v>
      </c>
      <c r="D731">
        <v>7</v>
      </c>
      <c r="E731">
        <v>73</v>
      </c>
      <c r="F731" t="s">
        <v>11101</v>
      </c>
      <c r="G731" t="str">
        <f t="shared" si="22"/>
        <v>73Graphite</v>
      </c>
      <c r="H731">
        <f t="shared" si="23"/>
        <v>784</v>
      </c>
    </row>
    <row r="732" spans="1:8">
      <c r="A732">
        <v>785</v>
      </c>
      <c r="B732" t="s">
        <v>6027</v>
      </c>
      <c r="C732" t="s">
        <v>6028</v>
      </c>
      <c r="D732">
        <v>16</v>
      </c>
      <c r="E732">
        <v>66</v>
      </c>
      <c r="F732" t="s">
        <v>9929</v>
      </c>
      <c r="G732" t="str">
        <f t="shared" si="22"/>
        <v>66Antique Gold</v>
      </c>
      <c r="H732">
        <f t="shared" si="23"/>
        <v>785</v>
      </c>
    </row>
    <row r="733" spans="1:8">
      <c r="A733">
        <v>786</v>
      </c>
      <c r="B733" t="s">
        <v>6068</v>
      </c>
      <c r="C733" t="s">
        <v>6069</v>
      </c>
      <c r="D733">
        <v>12</v>
      </c>
      <c r="E733">
        <v>221</v>
      </c>
      <c r="F733" t="s">
        <v>11102</v>
      </c>
      <c r="G733" t="str">
        <f t="shared" si="22"/>
        <v xml:space="preserve">221Pistachio Green Lacquered Metal </v>
      </c>
      <c r="H733">
        <f t="shared" si="23"/>
        <v>786</v>
      </c>
    </row>
    <row r="734" spans="1:8">
      <c r="A734">
        <v>787</v>
      </c>
      <c r="B734" t="s">
        <v>6095</v>
      </c>
      <c r="C734" t="s">
        <v>6096</v>
      </c>
      <c r="D734">
        <v>11</v>
      </c>
      <c r="E734">
        <v>192</v>
      </c>
      <c r="F734" t="s">
        <v>11103</v>
      </c>
      <c r="G734" t="str">
        <f t="shared" si="22"/>
        <v>192Rustic Iron</v>
      </c>
      <c r="H734">
        <f t="shared" si="23"/>
        <v>787</v>
      </c>
    </row>
    <row r="735" spans="1:8">
      <c r="A735">
        <v>788</v>
      </c>
      <c r="B735" t="s">
        <v>6097</v>
      </c>
      <c r="C735" t="s">
        <v>6098</v>
      </c>
      <c r="D735">
        <v>8</v>
      </c>
      <c r="E735">
        <v>192</v>
      </c>
      <c r="F735" t="s">
        <v>11104</v>
      </c>
      <c r="G735" t="str">
        <f t="shared" si="22"/>
        <v>192White Semi Gloss</v>
      </c>
      <c r="H735">
        <f t="shared" si="23"/>
        <v>788</v>
      </c>
    </row>
    <row r="736" spans="1:8">
      <c r="A736">
        <v>789</v>
      </c>
      <c r="B736" t="s">
        <v>892</v>
      </c>
      <c r="C736" t="s">
        <v>6099</v>
      </c>
      <c r="D736">
        <v>17</v>
      </c>
      <c r="E736">
        <v>445</v>
      </c>
      <c r="F736" t="s">
        <v>11006</v>
      </c>
      <c r="G736" t="str">
        <f t="shared" si="22"/>
        <v>445Antique Silver</v>
      </c>
      <c r="H736">
        <f t="shared" si="23"/>
        <v>789</v>
      </c>
    </row>
    <row r="737" spans="1:8">
      <c r="A737">
        <v>790</v>
      </c>
      <c r="B737" t="s">
        <v>6100</v>
      </c>
      <c r="C737" t="s">
        <v>6101</v>
      </c>
      <c r="D737">
        <v>6</v>
      </c>
      <c r="E737">
        <v>445</v>
      </c>
      <c r="F737" t="s">
        <v>11105</v>
      </c>
      <c r="G737" t="str">
        <f t="shared" si="22"/>
        <v>445Black Oxidized Iron</v>
      </c>
      <c r="H737">
        <f t="shared" si="23"/>
        <v>790</v>
      </c>
    </row>
    <row r="738" spans="1:8">
      <c r="A738">
        <v>791</v>
      </c>
      <c r="B738" t="s">
        <v>21020</v>
      </c>
      <c r="C738" t="s">
        <v>6102</v>
      </c>
      <c r="D738">
        <v>17</v>
      </c>
      <c r="E738">
        <v>445</v>
      </c>
      <c r="F738" t="s">
        <v>11106</v>
      </c>
      <c r="G738" t="str">
        <f t="shared" si="22"/>
        <v>445Dark Silver / Brass</v>
      </c>
      <c r="H738">
        <f t="shared" si="23"/>
        <v>791</v>
      </c>
    </row>
    <row r="739" spans="1:8">
      <c r="A739">
        <v>792</v>
      </c>
      <c r="B739" t="s">
        <v>6103</v>
      </c>
      <c r="C739" t="s">
        <v>6104</v>
      </c>
      <c r="D739">
        <v>17</v>
      </c>
      <c r="E739">
        <v>445</v>
      </c>
      <c r="F739" t="s">
        <v>11107</v>
      </c>
      <c r="G739" t="str">
        <f t="shared" si="22"/>
        <v>445Matte Silver</v>
      </c>
      <c r="H739">
        <f t="shared" si="23"/>
        <v>792</v>
      </c>
    </row>
    <row r="740" spans="1:8">
      <c r="A740">
        <v>793</v>
      </c>
      <c r="B740" t="s">
        <v>6105</v>
      </c>
      <c r="C740" t="s">
        <v>6106</v>
      </c>
      <c r="D740">
        <v>52</v>
      </c>
      <c r="E740">
        <v>445</v>
      </c>
      <c r="F740" t="s">
        <v>11108</v>
      </c>
      <c r="G740" t="str">
        <f t="shared" si="22"/>
        <v>445Aged Iron</v>
      </c>
      <c r="H740">
        <f t="shared" si="23"/>
        <v>793</v>
      </c>
    </row>
    <row r="741" spans="1:8">
      <c r="A741">
        <v>794</v>
      </c>
      <c r="B741" t="s">
        <v>370</v>
      </c>
      <c r="C741" t="s">
        <v>6107</v>
      </c>
      <c r="D741">
        <v>39</v>
      </c>
      <c r="E741">
        <v>445</v>
      </c>
      <c r="F741" t="s">
        <v>11109</v>
      </c>
      <c r="G741" t="str">
        <f t="shared" si="22"/>
        <v>445Antique Brass</v>
      </c>
      <c r="H741">
        <f t="shared" si="23"/>
        <v>794</v>
      </c>
    </row>
    <row r="742" spans="1:8">
      <c r="A742">
        <v>795</v>
      </c>
      <c r="B742" t="s">
        <v>6108</v>
      </c>
      <c r="C742" t="s">
        <v>6109</v>
      </c>
      <c r="D742">
        <v>15</v>
      </c>
      <c r="E742">
        <v>445</v>
      </c>
      <c r="F742" t="s">
        <v>11110</v>
      </c>
      <c r="G742" t="str">
        <f t="shared" si="22"/>
        <v>445Driftwood</v>
      </c>
      <c r="H742">
        <f t="shared" si="23"/>
        <v>795</v>
      </c>
    </row>
    <row r="743" spans="1:8">
      <c r="A743">
        <v>796</v>
      </c>
      <c r="B743" t="s">
        <v>6110</v>
      </c>
      <c r="C743" t="s">
        <v>6111</v>
      </c>
      <c r="D743">
        <v>13</v>
      </c>
      <c r="E743">
        <v>445</v>
      </c>
      <c r="F743" t="s">
        <v>11111</v>
      </c>
      <c r="G743" t="str">
        <f t="shared" si="22"/>
        <v>445Gold Leaf Dragon Tree Root</v>
      </c>
      <c r="H743">
        <f t="shared" si="23"/>
        <v>796</v>
      </c>
    </row>
    <row r="744" spans="1:8">
      <c r="A744">
        <v>797</v>
      </c>
      <c r="B744" t="s">
        <v>21021</v>
      </c>
      <c r="C744" t="s">
        <v>6112</v>
      </c>
      <c r="D744">
        <v>6</v>
      </c>
      <c r="E744">
        <v>445</v>
      </c>
      <c r="F744" t="s">
        <v>11112</v>
      </c>
      <c r="G744" t="str">
        <f t="shared" si="22"/>
        <v>445Faux Wood / Black</v>
      </c>
      <c r="H744">
        <f t="shared" si="23"/>
        <v>797</v>
      </c>
    </row>
    <row r="745" spans="1:8">
      <c r="A745">
        <v>798</v>
      </c>
      <c r="B745" t="s">
        <v>470</v>
      </c>
      <c r="C745" t="s">
        <v>6113</v>
      </c>
      <c r="D745">
        <v>8</v>
      </c>
      <c r="E745">
        <v>445</v>
      </c>
      <c r="F745" t="s">
        <v>11113</v>
      </c>
      <c r="G745" t="str">
        <f t="shared" si="22"/>
        <v>445White Marble</v>
      </c>
      <c r="H745">
        <f t="shared" si="23"/>
        <v>798</v>
      </c>
    </row>
    <row r="746" spans="1:8">
      <c r="A746">
        <v>799</v>
      </c>
      <c r="B746" t="s">
        <v>6114</v>
      </c>
      <c r="C746" t="s">
        <v>6115</v>
      </c>
      <c r="D746">
        <v>1577</v>
      </c>
      <c r="E746">
        <v>446</v>
      </c>
      <c r="F746" t="s">
        <v>11114</v>
      </c>
      <c r="G746" t="str">
        <f t="shared" si="22"/>
        <v>446Eggplant Metal</v>
      </c>
      <c r="H746">
        <f t="shared" si="23"/>
        <v>799</v>
      </c>
    </row>
    <row r="747" spans="1:8">
      <c r="A747">
        <v>800</v>
      </c>
      <c r="B747" t="s">
        <v>6116</v>
      </c>
      <c r="C747" t="s">
        <v>6117</v>
      </c>
      <c r="D747">
        <v>17</v>
      </c>
      <c r="E747">
        <v>446</v>
      </c>
      <c r="F747" t="s">
        <v>11115</v>
      </c>
      <c r="G747" t="str">
        <f t="shared" si="22"/>
        <v>446Silver Pearl Metal</v>
      </c>
      <c r="H747">
        <f t="shared" si="23"/>
        <v>800</v>
      </c>
    </row>
    <row r="748" spans="1:8">
      <c r="A748">
        <v>801</v>
      </c>
      <c r="B748" t="s">
        <v>6118</v>
      </c>
      <c r="C748" t="s">
        <v>6119</v>
      </c>
      <c r="D748">
        <v>52</v>
      </c>
      <c r="E748">
        <v>445</v>
      </c>
      <c r="F748" t="s">
        <v>11116</v>
      </c>
      <c r="G748" t="str">
        <f t="shared" si="22"/>
        <v>445Rust Iron</v>
      </c>
      <c r="H748">
        <f t="shared" si="23"/>
        <v>801</v>
      </c>
    </row>
    <row r="749" spans="1:8">
      <c r="A749">
        <v>802</v>
      </c>
      <c r="B749" t="s">
        <v>21022</v>
      </c>
      <c r="C749" t="s">
        <v>6120</v>
      </c>
      <c r="D749">
        <v>52</v>
      </c>
      <c r="E749">
        <v>445</v>
      </c>
      <c r="F749" t="s">
        <v>11117</v>
      </c>
      <c r="G749" t="str">
        <f t="shared" si="22"/>
        <v>445Natural Iron / Brass</v>
      </c>
      <c r="H749">
        <f t="shared" si="23"/>
        <v>802</v>
      </c>
    </row>
    <row r="750" spans="1:8">
      <c r="A750">
        <v>803</v>
      </c>
      <c r="B750" t="s">
        <v>6121</v>
      </c>
      <c r="C750" t="s">
        <v>6121</v>
      </c>
      <c r="D750">
        <v>7</v>
      </c>
      <c r="E750">
        <v>445</v>
      </c>
      <c r="F750" t="s">
        <v>11118</v>
      </c>
      <c r="G750" t="str">
        <f t="shared" si="22"/>
        <v>445Gray Band Glass</v>
      </c>
      <c r="H750">
        <f t="shared" si="23"/>
        <v>803</v>
      </c>
    </row>
    <row r="751" spans="1:8">
      <c r="A751">
        <v>804</v>
      </c>
      <c r="B751" t="s">
        <v>6122</v>
      </c>
      <c r="C751" t="s">
        <v>6123</v>
      </c>
      <c r="D751">
        <v>155</v>
      </c>
      <c r="E751">
        <v>445</v>
      </c>
      <c r="F751" t="s">
        <v>11119</v>
      </c>
      <c r="G751" t="str">
        <f t="shared" si="22"/>
        <v>445Navy Band Glass</v>
      </c>
      <c r="H751">
        <f t="shared" si="23"/>
        <v>804</v>
      </c>
    </row>
    <row r="752" spans="1:8">
      <c r="A752">
        <v>805</v>
      </c>
      <c r="B752" t="s">
        <v>6124</v>
      </c>
      <c r="C752" t="s">
        <v>6125</v>
      </c>
      <c r="D752">
        <v>7</v>
      </c>
      <c r="E752">
        <v>445</v>
      </c>
      <c r="F752" t="s">
        <v>11120</v>
      </c>
      <c r="G752" t="str">
        <f t="shared" si="22"/>
        <v>445Smoke Honeycomb Glass</v>
      </c>
      <c r="H752">
        <f t="shared" si="23"/>
        <v>805</v>
      </c>
    </row>
    <row r="753" spans="1:8">
      <c r="A753">
        <v>806</v>
      </c>
      <c r="B753" t="s">
        <v>6126</v>
      </c>
      <c r="C753" t="s">
        <v>6127</v>
      </c>
      <c r="D753">
        <v>10</v>
      </c>
      <c r="E753">
        <v>445</v>
      </c>
      <c r="F753" t="s">
        <v>9818</v>
      </c>
      <c r="G753" t="str">
        <f t="shared" si="22"/>
        <v>445Amethyst Ribbed Glass</v>
      </c>
      <c r="H753">
        <f t="shared" si="23"/>
        <v>806</v>
      </c>
    </row>
    <row r="754" spans="1:8">
      <c r="A754">
        <v>807</v>
      </c>
      <c r="B754" t="s">
        <v>6128</v>
      </c>
      <c r="C754" t="s">
        <v>6129</v>
      </c>
      <c r="D754">
        <v>150</v>
      </c>
      <c r="E754">
        <v>445</v>
      </c>
      <c r="F754" t="s">
        <v>9964</v>
      </c>
      <c r="G754" t="str">
        <f t="shared" si="22"/>
        <v>445Amber Ribbed Glass</v>
      </c>
      <c r="H754">
        <f t="shared" si="23"/>
        <v>807</v>
      </c>
    </row>
    <row r="755" spans="1:8">
      <c r="A755">
        <v>808</v>
      </c>
      <c r="B755" t="s">
        <v>6130</v>
      </c>
      <c r="C755" t="s">
        <v>6131</v>
      </c>
      <c r="D755">
        <v>155</v>
      </c>
      <c r="E755">
        <v>445</v>
      </c>
      <c r="F755" t="s">
        <v>9965</v>
      </c>
      <c r="G755" t="str">
        <f t="shared" si="22"/>
        <v>445Aqua Ribbed Glass</v>
      </c>
      <c r="H755">
        <f t="shared" si="23"/>
        <v>808</v>
      </c>
    </row>
    <row r="756" spans="1:8">
      <c r="A756">
        <v>809</v>
      </c>
      <c r="B756" t="s">
        <v>21023</v>
      </c>
      <c r="C756" t="s">
        <v>6132</v>
      </c>
      <c r="D756">
        <v>6</v>
      </c>
      <c r="E756">
        <v>445</v>
      </c>
      <c r="F756" t="s">
        <v>11121</v>
      </c>
      <c r="G756" t="str">
        <f t="shared" si="22"/>
        <v>445Black / Gold Mercury Glass</v>
      </c>
      <c r="H756">
        <f t="shared" si="23"/>
        <v>809</v>
      </c>
    </row>
    <row r="757" spans="1:8">
      <c r="A757">
        <v>810</v>
      </c>
      <c r="B757" t="s">
        <v>240</v>
      </c>
      <c r="C757" t="s">
        <v>6133</v>
      </c>
      <c r="D757">
        <v>6</v>
      </c>
      <c r="E757">
        <v>98</v>
      </c>
      <c r="F757" t="s">
        <v>11122</v>
      </c>
      <c r="G757" t="str">
        <f t="shared" si="22"/>
        <v>98Black</v>
      </c>
      <c r="H757">
        <f t="shared" si="23"/>
        <v>810</v>
      </c>
    </row>
    <row r="758" spans="1:8">
      <c r="A758">
        <v>811</v>
      </c>
      <c r="B758" t="s">
        <v>263</v>
      </c>
      <c r="C758" t="s">
        <v>6134</v>
      </c>
      <c r="D758">
        <v>18</v>
      </c>
      <c r="E758">
        <v>98</v>
      </c>
      <c r="F758" t="s">
        <v>9969</v>
      </c>
      <c r="G758" t="str">
        <f t="shared" si="22"/>
        <v>98Bronze</v>
      </c>
      <c r="H758">
        <f t="shared" si="23"/>
        <v>811</v>
      </c>
    </row>
    <row r="759" spans="1:8">
      <c r="A759">
        <v>812</v>
      </c>
      <c r="B759" t="s">
        <v>911</v>
      </c>
      <c r="C759" t="s">
        <v>6135</v>
      </c>
      <c r="D759">
        <v>18</v>
      </c>
      <c r="E759">
        <v>98</v>
      </c>
      <c r="F759" t="s">
        <v>11123</v>
      </c>
      <c r="G759" t="str">
        <f t="shared" si="22"/>
        <v>98Hand Rubbed Bronze</v>
      </c>
      <c r="H759">
        <f t="shared" si="23"/>
        <v>812</v>
      </c>
    </row>
    <row r="760" spans="1:8">
      <c r="A760">
        <v>813</v>
      </c>
      <c r="B760" t="s">
        <v>6136</v>
      </c>
      <c r="C760" t="s">
        <v>6137</v>
      </c>
      <c r="D760">
        <v>39</v>
      </c>
      <c r="E760">
        <v>95</v>
      </c>
      <c r="F760" t="s">
        <v>11124</v>
      </c>
      <c r="G760" t="str">
        <f t="shared" si="22"/>
        <v>95Brushed Caramel</v>
      </c>
      <c r="H760">
        <f t="shared" si="23"/>
        <v>813</v>
      </c>
    </row>
    <row r="761" spans="1:8">
      <c r="A761">
        <v>814</v>
      </c>
      <c r="B761" t="s">
        <v>6095</v>
      </c>
      <c r="C761" t="s">
        <v>6138</v>
      </c>
      <c r="D761">
        <v>11</v>
      </c>
      <c r="E761">
        <v>95</v>
      </c>
      <c r="F761" t="s">
        <v>11103</v>
      </c>
      <c r="G761" t="str">
        <f t="shared" si="22"/>
        <v>95Rustic Iron</v>
      </c>
      <c r="H761">
        <f t="shared" si="23"/>
        <v>814</v>
      </c>
    </row>
    <row r="762" spans="1:8">
      <c r="A762">
        <v>815</v>
      </c>
      <c r="B762" t="s">
        <v>6139</v>
      </c>
      <c r="C762" t="s">
        <v>6140</v>
      </c>
      <c r="D762">
        <v>18</v>
      </c>
      <c r="E762">
        <v>95</v>
      </c>
      <c r="F762" t="s">
        <v>5853</v>
      </c>
      <c r="G762" t="str">
        <f t="shared" si="22"/>
        <v>95Brushed Cinnamon</v>
      </c>
      <c r="H762">
        <f t="shared" si="23"/>
        <v>815</v>
      </c>
    </row>
    <row r="763" spans="1:8">
      <c r="A763">
        <v>816</v>
      </c>
      <c r="B763" t="s">
        <v>1209</v>
      </c>
      <c r="C763" t="s">
        <v>6141</v>
      </c>
      <c r="D763">
        <v>18</v>
      </c>
      <c r="E763">
        <v>95</v>
      </c>
      <c r="F763" t="s">
        <v>18188</v>
      </c>
      <c r="G763" t="str">
        <f t="shared" si="22"/>
        <v>95Vintage Bronze</v>
      </c>
      <c r="H763">
        <f t="shared" si="23"/>
        <v>816</v>
      </c>
    </row>
    <row r="764" spans="1:8">
      <c r="A764">
        <v>817</v>
      </c>
      <c r="B764" t="s">
        <v>1917</v>
      </c>
      <c r="C764" t="s">
        <v>6142</v>
      </c>
      <c r="D764">
        <v>8</v>
      </c>
      <c r="E764">
        <v>95</v>
      </c>
      <c r="F764" t="s">
        <v>7375</v>
      </c>
      <c r="G764" t="str">
        <f t="shared" si="22"/>
        <v>95Satin White</v>
      </c>
      <c r="H764">
        <f t="shared" si="23"/>
        <v>817</v>
      </c>
    </row>
    <row r="765" spans="1:8">
      <c r="A765">
        <v>818</v>
      </c>
      <c r="B765" t="s">
        <v>6027</v>
      </c>
      <c r="C765" t="s">
        <v>18189</v>
      </c>
      <c r="D765">
        <v>16</v>
      </c>
      <c r="E765">
        <v>343</v>
      </c>
      <c r="F765" t="s">
        <v>11125</v>
      </c>
      <c r="G765" t="str">
        <f t="shared" si="22"/>
        <v>343Antique Gold</v>
      </c>
      <c r="H765">
        <f t="shared" si="23"/>
        <v>818</v>
      </c>
    </row>
    <row r="766" spans="1:8">
      <c r="A766">
        <v>819</v>
      </c>
      <c r="B766" t="s">
        <v>647</v>
      </c>
      <c r="C766" t="s">
        <v>6143</v>
      </c>
      <c r="D766">
        <v>17</v>
      </c>
      <c r="E766">
        <v>394</v>
      </c>
      <c r="F766" t="s">
        <v>11126</v>
      </c>
      <c r="G766" t="str">
        <f t="shared" si="22"/>
        <v>394Burnished Silver</v>
      </c>
      <c r="H766">
        <f t="shared" si="23"/>
        <v>819</v>
      </c>
    </row>
    <row r="767" spans="1:8">
      <c r="A767">
        <v>820</v>
      </c>
      <c r="B767" t="s">
        <v>892</v>
      </c>
      <c r="C767" t="s">
        <v>6144</v>
      </c>
      <c r="D767">
        <v>17</v>
      </c>
      <c r="E767">
        <v>394</v>
      </c>
      <c r="F767" t="s">
        <v>11006</v>
      </c>
      <c r="G767" t="str">
        <f t="shared" si="22"/>
        <v>394Antique Silver</v>
      </c>
      <c r="H767">
        <f t="shared" si="23"/>
        <v>820</v>
      </c>
    </row>
    <row r="768" spans="1:8">
      <c r="A768">
        <v>821</v>
      </c>
      <c r="B768" t="s">
        <v>4576</v>
      </c>
      <c r="C768" t="s">
        <v>6145</v>
      </c>
      <c r="D768">
        <v>18</v>
      </c>
      <c r="E768">
        <v>394</v>
      </c>
      <c r="F768" t="s">
        <v>11127</v>
      </c>
      <c r="G768" t="str">
        <f t="shared" si="22"/>
        <v>394Chocolate Bronze</v>
      </c>
      <c r="H768">
        <f t="shared" si="23"/>
        <v>821</v>
      </c>
    </row>
    <row r="769" spans="1:8">
      <c r="A769">
        <v>822</v>
      </c>
      <c r="B769" t="s">
        <v>238</v>
      </c>
      <c r="C769" t="s">
        <v>6146</v>
      </c>
      <c r="D769">
        <v>17</v>
      </c>
      <c r="E769">
        <v>394</v>
      </c>
      <c r="F769" t="s">
        <v>11128</v>
      </c>
      <c r="G769" t="str">
        <f t="shared" si="22"/>
        <v>394Polished Chrome</v>
      </c>
      <c r="H769">
        <f t="shared" si="23"/>
        <v>822</v>
      </c>
    </row>
    <row r="770" spans="1:8">
      <c r="A770">
        <v>823</v>
      </c>
      <c r="B770" t="s">
        <v>846</v>
      </c>
      <c r="C770" t="s">
        <v>6147</v>
      </c>
      <c r="D770">
        <v>17</v>
      </c>
      <c r="E770">
        <v>325</v>
      </c>
      <c r="F770" t="s">
        <v>10865</v>
      </c>
      <c r="G770" t="str">
        <f t="shared" si="22"/>
        <v>325Painted Aluminum</v>
      </c>
      <c r="H770">
        <f t="shared" si="23"/>
        <v>823</v>
      </c>
    </row>
    <row r="771" spans="1:8">
      <c r="A771">
        <v>824</v>
      </c>
      <c r="B771" t="s">
        <v>6148</v>
      </c>
      <c r="C771" t="s">
        <v>6149</v>
      </c>
      <c r="D771">
        <v>18</v>
      </c>
      <c r="E771">
        <v>79</v>
      </c>
      <c r="F771" t="s">
        <v>11129</v>
      </c>
      <c r="G771" t="str">
        <f t="shared" ref="G771:G834" si="24">CONCATENATE(E771,B771)</f>
        <v>79Dorian Bronze</v>
      </c>
      <c r="H771">
        <f t="shared" ref="H771:H834" si="25">A771</f>
        <v>824</v>
      </c>
    </row>
    <row r="772" spans="1:8">
      <c r="A772">
        <v>825</v>
      </c>
      <c r="B772" t="s">
        <v>751</v>
      </c>
      <c r="C772" t="s">
        <v>6150</v>
      </c>
      <c r="D772">
        <v>18</v>
      </c>
      <c r="E772">
        <v>79</v>
      </c>
      <c r="F772" t="s">
        <v>11130</v>
      </c>
      <c r="G772" t="str">
        <f t="shared" si="24"/>
        <v>79Restoration Bronze</v>
      </c>
      <c r="H772">
        <f t="shared" si="25"/>
        <v>825</v>
      </c>
    </row>
    <row r="773" spans="1:8">
      <c r="A773">
        <v>826</v>
      </c>
      <c r="B773" t="s">
        <v>6151</v>
      </c>
      <c r="C773" t="s">
        <v>6152</v>
      </c>
      <c r="D773">
        <v>7</v>
      </c>
      <c r="E773">
        <v>221</v>
      </c>
      <c r="F773" t="s">
        <v>11131</v>
      </c>
      <c r="G773" t="str">
        <f t="shared" si="24"/>
        <v>221Charcoal Grey</v>
      </c>
      <c r="H773">
        <f t="shared" si="25"/>
        <v>826</v>
      </c>
    </row>
    <row r="774" spans="1:8">
      <c r="A774">
        <v>827</v>
      </c>
      <c r="B774" t="s">
        <v>47436</v>
      </c>
      <c r="C774" t="s">
        <v>6154</v>
      </c>
      <c r="D774">
        <v>7</v>
      </c>
      <c r="E774">
        <v>221</v>
      </c>
      <c r="F774" t="s">
        <v>10000</v>
      </c>
      <c r="G774" t="str">
        <f t="shared" si="24"/>
        <v>221Charcoal Grey Matte</v>
      </c>
      <c r="H774">
        <f t="shared" si="25"/>
        <v>827</v>
      </c>
    </row>
    <row r="775" spans="1:8">
      <c r="A775">
        <v>828</v>
      </c>
      <c r="B775" t="s">
        <v>47437</v>
      </c>
      <c r="C775" t="s">
        <v>6156</v>
      </c>
      <c r="D775">
        <v>8</v>
      </c>
      <c r="E775">
        <v>221</v>
      </c>
      <c r="F775" t="s">
        <v>9998</v>
      </c>
      <c r="G775" t="str">
        <f t="shared" si="24"/>
        <v>221White Matte</v>
      </c>
      <c r="H775">
        <f t="shared" si="25"/>
        <v>828</v>
      </c>
    </row>
    <row r="776" spans="1:8">
      <c r="A776">
        <v>829</v>
      </c>
      <c r="B776" t="s">
        <v>6157</v>
      </c>
      <c r="C776" t="s">
        <v>6158</v>
      </c>
      <c r="D776">
        <v>7</v>
      </c>
      <c r="E776">
        <v>221</v>
      </c>
      <c r="F776" t="s">
        <v>10007</v>
      </c>
      <c r="G776" t="str">
        <f t="shared" si="24"/>
        <v>221Grey Glossy Lacquer</v>
      </c>
      <c r="H776">
        <f t="shared" si="25"/>
        <v>829</v>
      </c>
    </row>
    <row r="777" spans="1:8">
      <c r="A777">
        <v>830</v>
      </c>
      <c r="B777" t="s">
        <v>6159</v>
      </c>
      <c r="C777" t="s">
        <v>6160</v>
      </c>
      <c r="D777">
        <v>8</v>
      </c>
      <c r="E777">
        <v>221</v>
      </c>
      <c r="F777" t="s">
        <v>10006</v>
      </c>
      <c r="G777" t="str">
        <f t="shared" si="24"/>
        <v>221White Glossy Lacquer</v>
      </c>
      <c r="H777">
        <f t="shared" si="25"/>
        <v>830</v>
      </c>
    </row>
    <row r="778" spans="1:8">
      <c r="A778">
        <v>831</v>
      </c>
      <c r="B778" t="s">
        <v>47438</v>
      </c>
      <c r="C778" t="s">
        <v>6161</v>
      </c>
      <c r="D778">
        <v>11</v>
      </c>
      <c r="E778">
        <v>221</v>
      </c>
      <c r="F778" t="s">
        <v>11132</v>
      </c>
      <c r="G778" t="str">
        <f t="shared" si="24"/>
        <v>221Oxide Matte</v>
      </c>
      <c r="H778">
        <f t="shared" si="25"/>
        <v>831</v>
      </c>
    </row>
    <row r="779" spans="1:8">
      <c r="A779">
        <v>832</v>
      </c>
      <c r="B779" t="s">
        <v>831</v>
      </c>
      <c r="C779" t="s">
        <v>6162</v>
      </c>
      <c r="D779">
        <v>1</v>
      </c>
      <c r="E779" t="s">
        <v>5853</v>
      </c>
      <c r="F779" t="s">
        <v>11133</v>
      </c>
      <c r="G779" t="str">
        <f t="shared" si="24"/>
        <v>Satin Stainless Steel</v>
      </c>
      <c r="H779">
        <f t="shared" si="25"/>
        <v>832</v>
      </c>
    </row>
    <row r="780" spans="1:8">
      <c r="A780">
        <v>833</v>
      </c>
      <c r="B780" t="s">
        <v>6163</v>
      </c>
      <c r="C780" t="s">
        <v>18190</v>
      </c>
      <c r="D780">
        <v>6</v>
      </c>
      <c r="E780">
        <v>95</v>
      </c>
      <c r="F780" t="s">
        <v>18191</v>
      </c>
      <c r="G780" t="str">
        <f t="shared" si="24"/>
        <v>95Anodized Black</v>
      </c>
      <c r="H780">
        <f t="shared" si="25"/>
        <v>833</v>
      </c>
    </row>
    <row r="781" spans="1:8">
      <c r="A781">
        <v>834</v>
      </c>
      <c r="B781" t="s">
        <v>6164</v>
      </c>
      <c r="C781" t="s">
        <v>18192</v>
      </c>
      <c r="D781">
        <v>16</v>
      </c>
      <c r="E781">
        <v>95</v>
      </c>
      <c r="F781" t="s">
        <v>18193</v>
      </c>
      <c r="G781" t="str">
        <f t="shared" si="24"/>
        <v>95Anodized Gold</v>
      </c>
      <c r="H781">
        <f t="shared" si="25"/>
        <v>834</v>
      </c>
    </row>
    <row r="782" spans="1:8">
      <c r="A782">
        <v>836</v>
      </c>
      <c r="B782" t="s">
        <v>6165</v>
      </c>
      <c r="C782" t="s">
        <v>18194</v>
      </c>
      <c r="D782">
        <v>17</v>
      </c>
      <c r="E782">
        <v>95</v>
      </c>
      <c r="F782" t="s">
        <v>18195</v>
      </c>
      <c r="G782" t="str">
        <f t="shared" si="24"/>
        <v>95Anodized Silver</v>
      </c>
      <c r="H782">
        <f t="shared" si="25"/>
        <v>836</v>
      </c>
    </row>
    <row r="783" spans="1:8">
      <c r="A783">
        <v>838</v>
      </c>
      <c r="B783" t="s">
        <v>1171</v>
      </c>
      <c r="C783" t="s">
        <v>5853</v>
      </c>
      <c r="D783">
        <v>6</v>
      </c>
      <c r="E783">
        <v>185</v>
      </c>
      <c r="F783" t="s">
        <v>10083</v>
      </c>
      <c r="G783" t="str">
        <f t="shared" si="24"/>
        <v>185Anthracite</v>
      </c>
      <c r="H783">
        <f t="shared" si="25"/>
        <v>838</v>
      </c>
    </row>
    <row r="784" spans="1:8">
      <c r="A784">
        <v>839</v>
      </c>
      <c r="B784" t="s">
        <v>3888</v>
      </c>
      <c r="C784" t="s">
        <v>18196</v>
      </c>
      <c r="D784">
        <v>10</v>
      </c>
      <c r="E784">
        <v>185</v>
      </c>
      <c r="F784" t="s">
        <v>18197</v>
      </c>
      <c r="G784" t="str">
        <f t="shared" si="24"/>
        <v>185Satin Red</v>
      </c>
      <c r="H784">
        <f t="shared" si="25"/>
        <v>839</v>
      </c>
    </row>
    <row r="785" spans="1:8">
      <c r="A785">
        <v>840</v>
      </c>
      <c r="B785" t="s">
        <v>6166</v>
      </c>
      <c r="C785" t="s">
        <v>18198</v>
      </c>
      <c r="D785">
        <v>6</v>
      </c>
      <c r="E785">
        <v>467</v>
      </c>
      <c r="F785" t="s">
        <v>11134</v>
      </c>
      <c r="G785" t="str">
        <f t="shared" si="24"/>
        <v>467Black &amp; Honey</v>
      </c>
      <c r="H785">
        <f t="shared" si="25"/>
        <v>840</v>
      </c>
    </row>
    <row r="786" spans="1:8">
      <c r="A786">
        <v>841</v>
      </c>
      <c r="B786" t="s">
        <v>6167</v>
      </c>
      <c r="C786" t="s">
        <v>6168</v>
      </c>
      <c r="D786">
        <v>8</v>
      </c>
      <c r="E786">
        <v>234</v>
      </c>
      <c r="F786" t="s">
        <v>11135</v>
      </c>
      <c r="G786" t="str">
        <f t="shared" si="24"/>
        <v>234White Quartz</v>
      </c>
      <c r="H786">
        <f t="shared" si="25"/>
        <v>841</v>
      </c>
    </row>
    <row r="787" spans="1:8">
      <c r="A787">
        <v>842</v>
      </c>
      <c r="B787" t="s">
        <v>6169</v>
      </c>
      <c r="C787" t="s">
        <v>6170</v>
      </c>
      <c r="D787">
        <v>13</v>
      </c>
      <c r="E787">
        <v>234</v>
      </c>
      <c r="F787" t="s">
        <v>10023</v>
      </c>
      <c r="G787" t="str">
        <f t="shared" si="24"/>
        <v>234Brown Crackle</v>
      </c>
      <c r="H787">
        <f t="shared" si="25"/>
        <v>842</v>
      </c>
    </row>
    <row r="788" spans="1:8">
      <c r="A788">
        <v>843</v>
      </c>
      <c r="B788" t="s">
        <v>1978</v>
      </c>
      <c r="C788" t="s">
        <v>6171</v>
      </c>
      <c r="D788">
        <v>155</v>
      </c>
      <c r="E788">
        <v>234</v>
      </c>
      <c r="F788" t="s">
        <v>10024</v>
      </c>
      <c r="G788" t="str">
        <f t="shared" si="24"/>
        <v>234Blue Crackle</v>
      </c>
      <c r="H788">
        <f t="shared" si="25"/>
        <v>843</v>
      </c>
    </row>
    <row r="789" spans="1:8">
      <c r="A789">
        <v>844</v>
      </c>
      <c r="B789" t="s">
        <v>6172</v>
      </c>
      <c r="C789" t="s">
        <v>6173</v>
      </c>
      <c r="D789">
        <v>12</v>
      </c>
      <c r="E789">
        <v>234</v>
      </c>
      <c r="F789" t="s">
        <v>11136</v>
      </c>
      <c r="G789" t="str">
        <f t="shared" si="24"/>
        <v>234Pale Celadon Crackle</v>
      </c>
      <c r="H789">
        <f t="shared" si="25"/>
        <v>844</v>
      </c>
    </row>
    <row r="790" spans="1:8">
      <c r="A790">
        <v>845</v>
      </c>
      <c r="B790" t="s">
        <v>2015</v>
      </c>
      <c r="C790" t="s">
        <v>6174</v>
      </c>
      <c r="D790">
        <v>8</v>
      </c>
      <c r="E790">
        <v>234</v>
      </c>
      <c r="F790" t="s">
        <v>11137</v>
      </c>
      <c r="G790" t="str">
        <f t="shared" si="24"/>
        <v>234White Crackle</v>
      </c>
      <c r="H790">
        <f t="shared" si="25"/>
        <v>845</v>
      </c>
    </row>
    <row r="791" spans="1:8">
      <c r="A791">
        <v>846</v>
      </c>
      <c r="B791" t="s">
        <v>6175</v>
      </c>
      <c r="C791" t="s">
        <v>6176</v>
      </c>
      <c r="D791">
        <v>70</v>
      </c>
      <c r="E791">
        <v>234</v>
      </c>
      <c r="F791" t="s">
        <v>11138</v>
      </c>
      <c r="G791" t="str">
        <f t="shared" si="24"/>
        <v>234Yellow Crackle</v>
      </c>
      <c r="H791">
        <f t="shared" si="25"/>
        <v>846</v>
      </c>
    </row>
    <row r="792" spans="1:8">
      <c r="A792">
        <v>847</v>
      </c>
      <c r="B792" t="s">
        <v>21024</v>
      </c>
      <c r="C792" t="s">
        <v>6177</v>
      </c>
      <c r="D792">
        <v>17</v>
      </c>
      <c r="E792">
        <v>234</v>
      </c>
      <c r="F792" t="s">
        <v>5853</v>
      </c>
      <c r="G792" t="str">
        <f t="shared" si="24"/>
        <v>234Silver / Gold Leaf</v>
      </c>
      <c r="H792">
        <f t="shared" si="25"/>
        <v>847</v>
      </c>
    </row>
    <row r="793" spans="1:8">
      <c r="A793">
        <v>848</v>
      </c>
      <c r="B793" t="s">
        <v>5981</v>
      </c>
      <c r="C793" t="s">
        <v>6178</v>
      </c>
      <c r="D793">
        <v>17</v>
      </c>
      <c r="E793">
        <v>234</v>
      </c>
      <c r="F793" t="s">
        <v>11139</v>
      </c>
      <c r="G793" t="str">
        <f t="shared" si="24"/>
        <v>234Hammered Silver</v>
      </c>
      <c r="H793">
        <f t="shared" si="25"/>
        <v>848</v>
      </c>
    </row>
    <row r="794" spans="1:8">
      <c r="A794">
        <v>849</v>
      </c>
      <c r="B794" t="s">
        <v>2698</v>
      </c>
      <c r="C794" t="s">
        <v>6179</v>
      </c>
      <c r="D794">
        <v>5</v>
      </c>
      <c r="E794">
        <v>234</v>
      </c>
      <c r="F794" t="s">
        <v>11140</v>
      </c>
      <c r="G794" t="str">
        <f t="shared" si="24"/>
        <v>234Clear Glass</v>
      </c>
      <c r="H794">
        <f t="shared" si="25"/>
        <v>849</v>
      </c>
    </row>
    <row r="795" spans="1:8">
      <c r="A795">
        <v>850</v>
      </c>
      <c r="B795" t="s">
        <v>6180</v>
      </c>
      <c r="C795" t="s">
        <v>6181</v>
      </c>
      <c r="D795">
        <v>1577</v>
      </c>
      <c r="E795">
        <v>234</v>
      </c>
      <c r="F795" t="s">
        <v>11141</v>
      </c>
      <c r="G795" t="str">
        <f t="shared" si="24"/>
        <v>234Amethyst Glass</v>
      </c>
      <c r="H795">
        <f t="shared" si="25"/>
        <v>850</v>
      </c>
    </row>
    <row r="796" spans="1:8">
      <c r="A796">
        <v>851</v>
      </c>
      <c r="B796" t="s">
        <v>6182</v>
      </c>
      <c r="C796" t="s">
        <v>6183</v>
      </c>
      <c r="D796">
        <v>7</v>
      </c>
      <c r="E796">
        <v>234</v>
      </c>
      <c r="F796" t="s">
        <v>11142</v>
      </c>
      <c r="G796" t="str">
        <f t="shared" si="24"/>
        <v>234Smoke Seeded Glass</v>
      </c>
      <c r="H796">
        <f t="shared" si="25"/>
        <v>851</v>
      </c>
    </row>
    <row r="797" spans="1:8">
      <c r="A797">
        <v>852</v>
      </c>
      <c r="B797" t="s">
        <v>6184</v>
      </c>
      <c r="C797" t="s">
        <v>6185</v>
      </c>
      <c r="D797">
        <v>20</v>
      </c>
      <c r="E797">
        <v>234</v>
      </c>
      <c r="F797" t="s">
        <v>11143</v>
      </c>
      <c r="G797" t="str">
        <f t="shared" si="24"/>
        <v>234Polished Concrete</v>
      </c>
      <c r="H797">
        <f t="shared" si="25"/>
        <v>852</v>
      </c>
    </row>
    <row r="798" spans="1:8">
      <c r="A798">
        <v>853</v>
      </c>
      <c r="B798" t="s">
        <v>21025</v>
      </c>
      <c r="C798" t="s">
        <v>6186</v>
      </c>
      <c r="D798">
        <v>18</v>
      </c>
      <c r="E798">
        <v>234</v>
      </c>
      <c r="F798" t="s">
        <v>11144</v>
      </c>
      <c r="G798" t="str">
        <f t="shared" si="24"/>
        <v>234Cupertino / Turquoise</v>
      </c>
      <c r="H798">
        <f t="shared" si="25"/>
        <v>853</v>
      </c>
    </row>
    <row r="799" spans="1:8">
      <c r="A799">
        <v>854</v>
      </c>
      <c r="B799" t="s">
        <v>6187</v>
      </c>
      <c r="C799" t="s">
        <v>6188</v>
      </c>
      <c r="D799">
        <v>13</v>
      </c>
      <c r="E799">
        <v>234</v>
      </c>
      <c r="F799" t="s">
        <v>11145</v>
      </c>
      <c r="G799" t="str">
        <f t="shared" si="24"/>
        <v>234Brown Shagreen</v>
      </c>
      <c r="H799">
        <f t="shared" si="25"/>
        <v>854</v>
      </c>
    </row>
    <row r="800" spans="1:8">
      <c r="A800">
        <v>855</v>
      </c>
      <c r="B800" t="s">
        <v>1233</v>
      </c>
      <c r="C800" t="s">
        <v>6189</v>
      </c>
      <c r="D800">
        <v>39</v>
      </c>
      <c r="E800">
        <v>234</v>
      </c>
      <c r="F800" t="s">
        <v>18199</v>
      </c>
      <c r="G800" t="str">
        <f t="shared" si="24"/>
        <v>234Vintage Brass</v>
      </c>
      <c r="H800">
        <f t="shared" si="25"/>
        <v>855</v>
      </c>
    </row>
    <row r="801" spans="1:8">
      <c r="A801">
        <v>856</v>
      </c>
      <c r="B801" t="s">
        <v>6190</v>
      </c>
      <c r="C801" t="s">
        <v>6191</v>
      </c>
      <c r="D801">
        <v>155</v>
      </c>
      <c r="E801">
        <v>234</v>
      </c>
      <c r="F801" t="s">
        <v>11146</v>
      </c>
      <c r="G801" t="str">
        <f t="shared" si="24"/>
        <v>234Sea Blue Mercury Glass</v>
      </c>
      <c r="H801">
        <f t="shared" si="25"/>
        <v>856</v>
      </c>
    </row>
    <row r="802" spans="1:8">
      <c r="A802">
        <v>857</v>
      </c>
      <c r="B802" t="s">
        <v>6192</v>
      </c>
      <c r="C802" t="s">
        <v>6193</v>
      </c>
      <c r="D802">
        <v>49</v>
      </c>
      <c r="E802">
        <v>234</v>
      </c>
      <c r="F802" t="s">
        <v>11147</v>
      </c>
      <c r="G802" t="str">
        <f t="shared" si="24"/>
        <v>234Antique Silver Mercury Glass</v>
      </c>
      <c r="H802">
        <f t="shared" si="25"/>
        <v>857</v>
      </c>
    </row>
    <row r="803" spans="1:8">
      <c r="A803">
        <v>858</v>
      </c>
      <c r="B803" t="s">
        <v>21026</v>
      </c>
      <c r="C803" t="s">
        <v>6194</v>
      </c>
      <c r="D803">
        <v>7</v>
      </c>
      <c r="E803">
        <v>234</v>
      </c>
      <c r="F803" t="s">
        <v>11148</v>
      </c>
      <c r="G803" t="str">
        <f t="shared" si="24"/>
        <v>234French Charcoal / Gold</v>
      </c>
      <c r="H803">
        <f t="shared" si="25"/>
        <v>858</v>
      </c>
    </row>
    <row r="804" spans="1:8">
      <c r="A804">
        <v>859</v>
      </c>
      <c r="B804" t="s">
        <v>6195</v>
      </c>
      <c r="C804" t="s">
        <v>6196</v>
      </c>
      <c r="D804">
        <v>7</v>
      </c>
      <c r="E804">
        <v>234</v>
      </c>
      <c r="F804" t="s">
        <v>11149</v>
      </c>
      <c r="G804" t="str">
        <f t="shared" si="24"/>
        <v>234Antique Gray</v>
      </c>
      <c r="H804">
        <f t="shared" si="25"/>
        <v>859</v>
      </c>
    </row>
    <row r="805" spans="1:8">
      <c r="A805">
        <v>860</v>
      </c>
      <c r="B805" t="s">
        <v>6197</v>
      </c>
      <c r="C805" t="s">
        <v>6198</v>
      </c>
      <c r="D805">
        <v>52</v>
      </c>
      <c r="E805">
        <v>234</v>
      </c>
      <c r="F805" t="s">
        <v>11150</v>
      </c>
      <c r="G805" t="str">
        <f t="shared" si="24"/>
        <v>234Old Iron</v>
      </c>
      <c r="H805">
        <f t="shared" si="25"/>
        <v>860</v>
      </c>
    </row>
    <row r="806" spans="1:8">
      <c r="A806">
        <v>861</v>
      </c>
      <c r="B806" t="s">
        <v>6199</v>
      </c>
      <c r="C806" t="s">
        <v>6200</v>
      </c>
      <c r="D806">
        <v>17</v>
      </c>
      <c r="E806">
        <v>234</v>
      </c>
      <c r="F806" t="s">
        <v>18200</v>
      </c>
      <c r="G806" t="str">
        <f t="shared" si="24"/>
        <v>234Silver Granello</v>
      </c>
      <c r="H806">
        <f t="shared" si="25"/>
        <v>861</v>
      </c>
    </row>
    <row r="807" spans="1:8">
      <c r="A807">
        <v>862</v>
      </c>
      <c r="B807" t="s">
        <v>6201</v>
      </c>
      <c r="C807" t="s">
        <v>6202</v>
      </c>
      <c r="D807">
        <v>18</v>
      </c>
      <c r="E807">
        <v>234</v>
      </c>
      <c r="F807" t="s">
        <v>11151</v>
      </c>
      <c r="G807" t="str">
        <f t="shared" si="24"/>
        <v>234Cupertino</v>
      </c>
      <c r="H807">
        <f t="shared" si="25"/>
        <v>862</v>
      </c>
    </row>
    <row r="808" spans="1:8">
      <c r="A808">
        <v>863</v>
      </c>
      <c r="B808" t="s">
        <v>6203</v>
      </c>
      <c r="C808" t="s">
        <v>6204</v>
      </c>
      <c r="D808">
        <v>18</v>
      </c>
      <c r="E808">
        <v>234</v>
      </c>
      <c r="F808" t="s">
        <v>11152</v>
      </c>
      <c r="G808" t="str">
        <f t="shared" si="24"/>
        <v>234Bronze Verdigris</v>
      </c>
      <c r="H808">
        <f t="shared" si="25"/>
        <v>863</v>
      </c>
    </row>
    <row r="809" spans="1:8">
      <c r="A809">
        <v>864</v>
      </c>
      <c r="B809" t="s">
        <v>21027</v>
      </c>
      <c r="C809" t="s">
        <v>6205</v>
      </c>
      <c r="D809">
        <v>17</v>
      </c>
      <c r="E809">
        <v>234</v>
      </c>
      <c r="F809" t="s">
        <v>11153</v>
      </c>
      <c r="G809" t="str">
        <f t="shared" si="24"/>
        <v>234Nickel / Copper</v>
      </c>
      <c r="H809">
        <f t="shared" si="25"/>
        <v>864</v>
      </c>
    </row>
    <row r="810" spans="1:8">
      <c r="A810">
        <v>865</v>
      </c>
      <c r="B810" t="s">
        <v>21028</v>
      </c>
      <c r="C810" t="s">
        <v>6206</v>
      </c>
      <c r="D810">
        <v>39</v>
      </c>
      <c r="E810">
        <v>234</v>
      </c>
      <c r="F810" t="s">
        <v>11154</v>
      </c>
      <c r="G810" t="str">
        <f t="shared" si="24"/>
        <v>234Aged Brass / Silver Leaf</v>
      </c>
      <c r="H810">
        <f t="shared" si="25"/>
        <v>865</v>
      </c>
    </row>
    <row r="811" spans="1:8">
      <c r="A811">
        <v>866</v>
      </c>
      <c r="B811" t="s">
        <v>6207</v>
      </c>
      <c r="C811" t="s">
        <v>6208</v>
      </c>
      <c r="D811">
        <v>6</v>
      </c>
      <c r="E811">
        <v>234</v>
      </c>
      <c r="F811" t="s">
        <v>11155</v>
      </c>
      <c r="G811" t="str">
        <f t="shared" si="24"/>
        <v>234Blackened Steel</v>
      </c>
      <c r="H811">
        <f t="shared" si="25"/>
        <v>866</v>
      </c>
    </row>
    <row r="812" spans="1:8">
      <c r="A812">
        <v>867</v>
      </c>
      <c r="B812" t="s">
        <v>6209</v>
      </c>
      <c r="C812" t="s">
        <v>6210</v>
      </c>
      <c r="D812">
        <v>430</v>
      </c>
      <c r="E812">
        <v>234</v>
      </c>
      <c r="F812" t="s">
        <v>11156</v>
      </c>
      <c r="G812" t="str">
        <f t="shared" si="24"/>
        <v>234Dark Blackened Steel</v>
      </c>
      <c r="H812">
        <f t="shared" si="25"/>
        <v>867</v>
      </c>
    </row>
    <row r="813" spans="1:8">
      <c r="A813">
        <v>868</v>
      </c>
      <c r="B813" t="s">
        <v>21029</v>
      </c>
      <c r="C813" t="s">
        <v>6211</v>
      </c>
      <c r="D813">
        <v>7</v>
      </c>
      <c r="E813">
        <v>234</v>
      </c>
      <c r="F813" t="s">
        <v>11157</v>
      </c>
      <c r="G813" t="str">
        <f t="shared" si="24"/>
        <v>234Etruscan / Gold Leaf</v>
      </c>
      <c r="H813">
        <f t="shared" si="25"/>
        <v>868</v>
      </c>
    </row>
    <row r="814" spans="1:8">
      <c r="A814">
        <v>869</v>
      </c>
      <c r="B814" t="s">
        <v>6212</v>
      </c>
      <c r="C814" t="s">
        <v>6213</v>
      </c>
      <c r="D814">
        <v>11</v>
      </c>
      <c r="E814">
        <v>234</v>
      </c>
      <c r="F814" t="s">
        <v>11158</v>
      </c>
      <c r="G814" t="str">
        <f t="shared" si="24"/>
        <v>234Antique Rust</v>
      </c>
      <c r="H814">
        <f t="shared" si="25"/>
        <v>869</v>
      </c>
    </row>
    <row r="815" spans="1:8">
      <c r="A815">
        <v>870</v>
      </c>
      <c r="B815" t="s">
        <v>6214</v>
      </c>
      <c r="C815" t="s">
        <v>6215</v>
      </c>
      <c r="D815">
        <v>18</v>
      </c>
      <c r="E815">
        <v>234</v>
      </c>
      <c r="F815" t="s">
        <v>11159</v>
      </c>
      <c r="G815" t="str">
        <f t="shared" si="24"/>
        <v>234Venetian</v>
      </c>
      <c r="H815">
        <f t="shared" si="25"/>
        <v>870</v>
      </c>
    </row>
    <row r="816" spans="1:8">
      <c r="A816">
        <v>871</v>
      </c>
      <c r="B816" t="s">
        <v>21030</v>
      </c>
      <c r="C816" t="s">
        <v>6216</v>
      </c>
      <c r="D816">
        <v>16</v>
      </c>
      <c r="E816">
        <v>234</v>
      </c>
      <c r="F816" t="s">
        <v>5853</v>
      </c>
      <c r="G816" t="str">
        <f t="shared" si="24"/>
        <v>234Viejo Gold / Silver</v>
      </c>
      <c r="H816">
        <f t="shared" si="25"/>
        <v>871</v>
      </c>
    </row>
    <row r="817" spans="1:8">
      <c r="A817">
        <v>872</v>
      </c>
      <c r="B817" t="s">
        <v>6217</v>
      </c>
      <c r="C817" t="s">
        <v>6218</v>
      </c>
      <c r="D817">
        <v>17</v>
      </c>
      <c r="E817">
        <v>234</v>
      </c>
      <c r="F817" t="s">
        <v>11160</v>
      </c>
      <c r="G817" t="str">
        <f t="shared" si="24"/>
        <v>234Italian Silver</v>
      </c>
      <c r="H817">
        <f t="shared" si="25"/>
        <v>872</v>
      </c>
    </row>
    <row r="818" spans="1:8">
      <c r="A818">
        <v>873</v>
      </c>
      <c r="B818" t="s">
        <v>6219</v>
      </c>
      <c r="C818" t="s">
        <v>6220</v>
      </c>
      <c r="D818">
        <v>18</v>
      </c>
      <c r="E818">
        <v>234</v>
      </c>
      <c r="F818" t="s">
        <v>11161</v>
      </c>
      <c r="G818" t="str">
        <f t="shared" si="24"/>
        <v>234Mayfair</v>
      </c>
      <c r="H818">
        <f t="shared" si="25"/>
        <v>873</v>
      </c>
    </row>
    <row r="819" spans="1:8">
      <c r="A819">
        <v>874</v>
      </c>
      <c r="B819" t="s">
        <v>6221</v>
      </c>
      <c r="C819" t="s">
        <v>6222</v>
      </c>
      <c r="D819">
        <v>16</v>
      </c>
      <c r="E819">
        <v>234</v>
      </c>
      <c r="F819" t="s">
        <v>11162</v>
      </c>
      <c r="G819" t="str">
        <f t="shared" si="24"/>
        <v>234Mansion Gold</v>
      </c>
      <c r="H819">
        <f t="shared" si="25"/>
        <v>874</v>
      </c>
    </row>
    <row r="820" spans="1:8">
      <c r="A820">
        <v>875</v>
      </c>
      <c r="B820" t="s">
        <v>21031</v>
      </c>
      <c r="C820" t="s">
        <v>6223</v>
      </c>
      <c r="D820">
        <v>52</v>
      </c>
      <c r="E820">
        <v>234</v>
      </c>
      <c r="F820" t="s">
        <v>11163</v>
      </c>
      <c r="G820" t="str">
        <f t="shared" si="24"/>
        <v>234Old Iron / Cupertino</v>
      </c>
      <c r="H820">
        <f t="shared" si="25"/>
        <v>875</v>
      </c>
    </row>
    <row r="821" spans="1:8">
      <c r="A821">
        <v>876</v>
      </c>
      <c r="B821" t="s">
        <v>6224</v>
      </c>
      <c r="C821" t="s">
        <v>6225</v>
      </c>
      <c r="D821">
        <v>7</v>
      </c>
      <c r="E821">
        <v>234</v>
      </c>
      <c r="F821" t="s">
        <v>11164</v>
      </c>
      <c r="G821" t="str">
        <f t="shared" si="24"/>
        <v>234Washed Graphite</v>
      </c>
      <c r="H821">
        <f t="shared" si="25"/>
        <v>876</v>
      </c>
    </row>
    <row r="822" spans="1:8">
      <c r="A822">
        <v>877</v>
      </c>
      <c r="B822" t="s">
        <v>892</v>
      </c>
      <c r="C822" t="s">
        <v>6226</v>
      </c>
      <c r="D822">
        <v>17</v>
      </c>
      <c r="E822">
        <v>234</v>
      </c>
      <c r="F822" t="s">
        <v>11006</v>
      </c>
      <c r="G822" t="str">
        <f t="shared" si="24"/>
        <v>234Antique Silver</v>
      </c>
      <c r="H822">
        <f t="shared" si="25"/>
        <v>877</v>
      </c>
    </row>
    <row r="823" spans="1:8">
      <c r="A823">
        <v>878</v>
      </c>
      <c r="B823" t="s">
        <v>6227</v>
      </c>
      <c r="C823" t="s">
        <v>6228</v>
      </c>
      <c r="D823">
        <v>8</v>
      </c>
      <c r="E823">
        <v>234</v>
      </c>
      <c r="F823" t="s">
        <v>11165</v>
      </c>
      <c r="G823" t="str">
        <f t="shared" si="24"/>
        <v>234Antique White</v>
      </c>
      <c r="H823">
        <f t="shared" si="25"/>
        <v>878</v>
      </c>
    </row>
    <row r="824" spans="1:8">
      <c r="A824">
        <v>879</v>
      </c>
      <c r="B824" t="s">
        <v>6229</v>
      </c>
      <c r="C824" t="s">
        <v>6230</v>
      </c>
      <c r="D824">
        <v>6</v>
      </c>
      <c r="E824">
        <v>234</v>
      </c>
      <c r="F824" t="s">
        <v>11166</v>
      </c>
      <c r="G824" t="str">
        <f t="shared" si="24"/>
        <v>234Black Tortoise</v>
      </c>
      <c r="H824">
        <f t="shared" si="25"/>
        <v>879</v>
      </c>
    </row>
    <row r="825" spans="1:8">
      <c r="A825">
        <v>880</v>
      </c>
      <c r="B825" t="s">
        <v>3443</v>
      </c>
      <c r="C825" t="s">
        <v>6231</v>
      </c>
      <c r="D825">
        <v>9</v>
      </c>
      <c r="E825">
        <v>234</v>
      </c>
      <c r="F825" t="s">
        <v>10044</v>
      </c>
      <c r="G825" t="str">
        <f t="shared" si="24"/>
        <v>234Natural Shell</v>
      </c>
      <c r="H825">
        <f t="shared" si="25"/>
        <v>880</v>
      </c>
    </row>
    <row r="826" spans="1:8">
      <c r="A826">
        <v>881</v>
      </c>
      <c r="B826" t="s">
        <v>6232</v>
      </c>
      <c r="C826" t="s">
        <v>6233</v>
      </c>
      <c r="D826">
        <v>9</v>
      </c>
      <c r="E826">
        <v>234</v>
      </c>
      <c r="F826" t="s">
        <v>11167</v>
      </c>
      <c r="G826" t="str">
        <f t="shared" si="24"/>
        <v>234Natural Marble</v>
      </c>
      <c r="H826">
        <f t="shared" si="25"/>
        <v>881</v>
      </c>
    </row>
    <row r="827" spans="1:8">
      <c r="A827">
        <v>882</v>
      </c>
      <c r="B827" t="s">
        <v>6234</v>
      </c>
      <c r="C827" t="s">
        <v>6235</v>
      </c>
      <c r="D827">
        <v>13</v>
      </c>
      <c r="E827">
        <v>234</v>
      </c>
      <c r="F827" t="s">
        <v>11168</v>
      </c>
      <c r="G827" t="str">
        <f t="shared" si="24"/>
        <v>234Washed Flax</v>
      </c>
      <c r="H827">
        <f t="shared" si="25"/>
        <v>882</v>
      </c>
    </row>
    <row r="828" spans="1:8">
      <c r="A828">
        <v>883</v>
      </c>
      <c r="B828" t="s">
        <v>379</v>
      </c>
      <c r="C828" t="s">
        <v>6236</v>
      </c>
      <c r="D828">
        <v>155</v>
      </c>
      <c r="E828">
        <v>234</v>
      </c>
      <c r="F828" t="s">
        <v>10049</v>
      </c>
      <c r="G828" t="str">
        <f t="shared" si="24"/>
        <v>234Blue</v>
      </c>
      <c r="H828">
        <f t="shared" si="25"/>
        <v>883</v>
      </c>
    </row>
    <row r="829" spans="1:8">
      <c r="A829">
        <v>884</v>
      </c>
      <c r="B829" t="s">
        <v>6237</v>
      </c>
      <c r="C829" t="s">
        <v>18201</v>
      </c>
      <c r="D829">
        <v>17</v>
      </c>
      <c r="E829">
        <v>234</v>
      </c>
      <c r="F829" t="s">
        <v>18202</v>
      </c>
      <c r="G829" t="str">
        <f t="shared" si="24"/>
        <v>234Harlow Silver Leaf</v>
      </c>
      <c r="H829">
        <f t="shared" si="25"/>
        <v>884</v>
      </c>
    </row>
    <row r="830" spans="1:8">
      <c r="A830">
        <v>885</v>
      </c>
      <c r="B830" t="s">
        <v>21032</v>
      </c>
      <c r="C830" t="s">
        <v>6238</v>
      </c>
      <c r="D830">
        <v>16</v>
      </c>
      <c r="E830">
        <v>234</v>
      </c>
      <c r="F830" t="s">
        <v>11169</v>
      </c>
      <c r="G830" t="str">
        <f t="shared" si="24"/>
        <v>234Barcelona Gold / Silver</v>
      </c>
      <c r="H830">
        <f t="shared" si="25"/>
        <v>885</v>
      </c>
    </row>
    <row r="831" spans="1:8">
      <c r="A831">
        <v>886</v>
      </c>
      <c r="B831" t="s">
        <v>6239</v>
      </c>
      <c r="C831" t="s">
        <v>18203</v>
      </c>
      <c r="D831">
        <v>15</v>
      </c>
      <c r="E831">
        <v>469</v>
      </c>
      <c r="F831" t="s">
        <v>11170</v>
      </c>
      <c r="G831" t="str">
        <f t="shared" si="24"/>
        <v>469Satin Walnut</v>
      </c>
      <c r="H831">
        <f t="shared" si="25"/>
        <v>886</v>
      </c>
    </row>
    <row r="832" spans="1:8">
      <c r="A832">
        <v>887</v>
      </c>
      <c r="B832" t="s">
        <v>1356</v>
      </c>
      <c r="C832" t="s">
        <v>18204</v>
      </c>
      <c r="D832">
        <v>14</v>
      </c>
      <c r="E832">
        <v>1</v>
      </c>
      <c r="F832" t="s">
        <v>18205</v>
      </c>
      <c r="G832" t="str">
        <f t="shared" si="24"/>
        <v>1Maple</v>
      </c>
      <c r="H832">
        <f t="shared" si="25"/>
        <v>887</v>
      </c>
    </row>
    <row r="833" spans="1:8">
      <c r="A833">
        <v>888</v>
      </c>
      <c r="B833" t="s">
        <v>263</v>
      </c>
      <c r="C833" t="s">
        <v>6240</v>
      </c>
      <c r="D833">
        <v>18</v>
      </c>
      <c r="E833">
        <v>73</v>
      </c>
      <c r="F833" t="s">
        <v>9969</v>
      </c>
      <c r="G833" t="str">
        <f t="shared" si="24"/>
        <v>73Bronze</v>
      </c>
      <c r="H833">
        <f t="shared" si="25"/>
        <v>888</v>
      </c>
    </row>
    <row r="834" spans="1:8">
      <c r="A834">
        <v>889</v>
      </c>
      <c r="B834" t="s">
        <v>3013</v>
      </c>
      <c r="C834" t="s">
        <v>18206</v>
      </c>
      <c r="D834">
        <v>14</v>
      </c>
      <c r="E834">
        <v>469</v>
      </c>
      <c r="F834" t="s">
        <v>11171</v>
      </c>
      <c r="G834" t="str">
        <f t="shared" si="24"/>
        <v>469Cherry</v>
      </c>
      <c r="H834">
        <f t="shared" si="25"/>
        <v>889</v>
      </c>
    </row>
    <row r="835" spans="1:8">
      <c r="A835">
        <v>890</v>
      </c>
      <c r="B835" t="s">
        <v>503</v>
      </c>
      <c r="C835" t="s">
        <v>18207</v>
      </c>
      <c r="D835">
        <v>1</v>
      </c>
      <c r="E835">
        <v>1</v>
      </c>
      <c r="F835" t="s">
        <v>18208</v>
      </c>
      <c r="G835" t="str">
        <f t="shared" ref="G835:G898" si="26">CONCATENATE(E835,B835)</f>
        <v>1Matte Nickel</v>
      </c>
      <c r="H835">
        <f t="shared" ref="H835:H898" si="27">A835</f>
        <v>890</v>
      </c>
    </row>
    <row r="836" spans="1:8">
      <c r="A836">
        <v>891</v>
      </c>
      <c r="B836" t="s">
        <v>1171</v>
      </c>
      <c r="C836" t="s">
        <v>6241</v>
      </c>
      <c r="D836">
        <v>7</v>
      </c>
      <c r="E836">
        <v>378</v>
      </c>
      <c r="F836" t="s">
        <v>11172</v>
      </c>
      <c r="G836" t="str">
        <f t="shared" si="26"/>
        <v>378Anthracite</v>
      </c>
      <c r="H836">
        <f t="shared" si="27"/>
        <v>891</v>
      </c>
    </row>
    <row r="837" spans="1:8">
      <c r="A837">
        <v>892</v>
      </c>
      <c r="B837" t="s">
        <v>6242</v>
      </c>
      <c r="C837" t="s">
        <v>18209</v>
      </c>
      <c r="D837">
        <v>16</v>
      </c>
      <c r="E837">
        <v>1</v>
      </c>
      <c r="F837" t="s">
        <v>18210</v>
      </c>
      <c r="G837" t="str">
        <f t="shared" si="26"/>
        <v>1Gold Coated</v>
      </c>
      <c r="H837">
        <f t="shared" si="27"/>
        <v>892</v>
      </c>
    </row>
    <row r="838" spans="1:8">
      <c r="A838">
        <v>893</v>
      </c>
      <c r="B838" t="s">
        <v>6243</v>
      </c>
      <c r="C838" t="s">
        <v>18211</v>
      </c>
      <c r="D838">
        <v>17</v>
      </c>
      <c r="E838">
        <v>1</v>
      </c>
      <c r="F838" t="s">
        <v>11173</v>
      </c>
      <c r="G838" t="str">
        <f t="shared" si="26"/>
        <v>1Antracita Mate</v>
      </c>
      <c r="H838">
        <f t="shared" si="27"/>
        <v>893</v>
      </c>
    </row>
    <row r="839" spans="1:8">
      <c r="A839">
        <v>894</v>
      </c>
      <c r="B839" t="s">
        <v>6244</v>
      </c>
      <c r="C839" t="s">
        <v>18212</v>
      </c>
      <c r="D839">
        <v>14</v>
      </c>
      <c r="E839">
        <v>474</v>
      </c>
      <c r="F839" t="s">
        <v>18213</v>
      </c>
      <c r="G839" t="str">
        <f t="shared" si="26"/>
        <v>474Beachwood</v>
      </c>
      <c r="H839">
        <f t="shared" si="27"/>
        <v>894</v>
      </c>
    </row>
    <row r="840" spans="1:8">
      <c r="A840">
        <v>895</v>
      </c>
      <c r="B840" t="s">
        <v>740</v>
      </c>
      <c r="C840" t="s">
        <v>18214</v>
      </c>
      <c r="D840">
        <v>13</v>
      </c>
      <c r="E840">
        <v>474</v>
      </c>
      <c r="F840" t="s">
        <v>18215</v>
      </c>
      <c r="G840" t="str">
        <f t="shared" si="26"/>
        <v>474Espresso</v>
      </c>
      <c r="H840">
        <f t="shared" si="27"/>
        <v>895</v>
      </c>
    </row>
    <row r="841" spans="1:8">
      <c r="A841">
        <v>896</v>
      </c>
      <c r="B841" t="s">
        <v>6245</v>
      </c>
      <c r="C841" t="s">
        <v>6246</v>
      </c>
      <c r="D841">
        <v>5</v>
      </c>
      <c r="E841">
        <v>398</v>
      </c>
      <c r="F841" t="s">
        <v>5853</v>
      </c>
      <c r="G841" t="str">
        <f t="shared" si="26"/>
        <v>398Polycarbonate</v>
      </c>
      <c r="H841">
        <f t="shared" si="27"/>
        <v>896</v>
      </c>
    </row>
    <row r="842" spans="1:8">
      <c r="A842">
        <v>897</v>
      </c>
      <c r="B842" t="s">
        <v>1030</v>
      </c>
      <c r="C842" t="s">
        <v>6247</v>
      </c>
      <c r="D842">
        <v>25</v>
      </c>
      <c r="E842">
        <v>398</v>
      </c>
      <c r="F842" t="s">
        <v>5853</v>
      </c>
      <c r="G842" t="str">
        <f t="shared" si="26"/>
        <v>398Bamboo</v>
      </c>
      <c r="H842">
        <f t="shared" si="27"/>
        <v>897</v>
      </c>
    </row>
    <row r="843" spans="1:8">
      <c r="A843">
        <v>898</v>
      </c>
      <c r="B843" t="s">
        <v>691</v>
      </c>
      <c r="C843" t="s">
        <v>6248</v>
      </c>
      <c r="D843">
        <v>6</v>
      </c>
      <c r="E843">
        <v>185</v>
      </c>
      <c r="F843" t="s">
        <v>11175</v>
      </c>
      <c r="G843" t="str">
        <f t="shared" si="26"/>
        <v>185Black Nickel</v>
      </c>
      <c r="H843">
        <f t="shared" si="27"/>
        <v>898</v>
      </c>
    </row>
    <row r="844" spans="1:8">
      <c r="A844">
        <v>899</v>
      </c>
      <c r="B844" t="s">
        <v>21033</v>
      </c>
      <c r="C844" t="s">
        <v>6249</v>
      </c>
      <c r="D844">
        <v>8</v>
      </c>
      <c r="E844">
        <v>319</v>
      </c>
      <c r="F844" t="s">
        <v>49074</v>
      </c>
      <c r="G844" t="str">
        <f t="shared" si="26"/>
        <v>319Matte White / Matte White</v>
      </c>
      <c r="H844">
        <f t="shared" si="27"/>
        <v>899</v>
      </c>
    </row>
    <row r="845" spans="1:8">
      <c r="A845">
        <v>900</v>
      </c>
      <c r="B845" t="s">
        <v>21034</v>
      </c>
      <c r="C845" t="s">
        <v>6250</v>
      </c>
      <c r="D845">
        <v>6</v>
      </c>
      <c r="E845">
        <v>319</v>
      </c>
      <c r="F845" t="s">
        <v>49075</v>
      </c>
      <c r="G845" t="str">
        <f t="shared" si="26"/>
        <v>319Black / Black</v>
      </c>
      <c r="H845">
        <f t="shared" si="27"/>
        <v>900</v>
      </c>
    </row>
    <row r="846" spans="1:8">
      <c r="A846">
        <v>901</v>
      </c>
      <c r="B846" t="s">
        <v>21035</v>
      </c>
      <c r="C846" t="s">
        <v>6251</v>
      </c>
      <c r="D846">
        <v>13</v>
      </c>
      <c r="E846">
        <v>319</v>
      </c>
      <c r="F846" t="s">
        <v>11176</v>
      </c>
      <c r="G846" t="str">
        <f t="shared" si="26"/>
        <v>319Walnut / Brushed Nickel</v>
      </c>
      <c r="H846">
        <f t="shared" si="27"/>
        <v>901</v>
      </c>
    </row>
    <row r="847" spans="1:8">
      <c r="A847">
        <v>902</v>
      </c>
      <c r="B847" t="s">
        <v>21036</v>
      </c>
      <c r="C847" t="s">
        <v>6252</v>
      </c>
      <c r="D847">
        <v>6</v>
      </c>
      <c r="E847">
        <v>319</v>
      </c>
      <c r="F847" t="s">
        <v>40858</v>
      </c>
      <c r="G847" t="str">
        <f t="shared" si="26"/>
        <v>319Black / Brushed Nickel</v>
      </c>
      <c r="H847">
        <f t="shared" si="27"/>
        <v>902</v>
      </c>
    </row>
    <row r="848" spans="1:8">
      <c r="A848">
        <v>903</v>
      </c>
      <c r="B848" t="s">
        <v>49677</v>
      </c>
      <c r="C848" t="s">
        <v>6253</v>
      </c>
      <c r="D848">
        <v>13</v>
      </c>
      <c r="E848">
        <v>319</v>
      </c>
      <c r="F848" t="s">
        <v>11177</v>
      </c>
      <c r="G848" t="str">
        <f t="shared" si="26"/>
        <v>319Oil Rubbed Bronze / Oil Rubbed Bronze</v>
      </c>
      <c r="H848">
        <f t="shared" si="27"/>
        <v>903</v>
      </c>
    </row>
    <row r="849" spans="1:8">
      <c r="A849">
        <v>904</v>
      </c>
      <c r="B849" t="s">
        <v>6254</v>
      </c>
      <c r="C849" t="s">
        <v>6255</v>
      </c>
      <c r="D849">
        <v>13</v>
      </c>
      <c r="E849">
        <v>391</v>
      </c>
      <c r="F849" t="s">
        <v>36109</v>
      </c>
      <c r="G849" t="str">
        <f t="shared" si="26"/>
        <v>391Dark Stained Walnut</v>
      </c>
      <c r="H849">
        <f t="shared" si="27"/>
        <v>904</v>
      </c>
    </row>
    <row r="850" spans="1:8">
      <c r="A850">
        <v>906</v>
      </c>
      <c r="B850" t="s">
        <v>6256</v>
      </c>
      <c r="C850" t="s">
        <v>5853</v>
      </c>
      <c r="D850">
        <v>10</v>
      </c>
      <c r="E850">
        <v>409</v>
      </c>
      <c r="F850" t="s">
        <v>11178</v>
      </c>
      <c r="G850" t="str">
        <f t="shared" si="26"/>
        <v>409Radioactive Tangerine</v>
      </c>
      <c r="H850">
        <f t="shared" si="27"/>
        <v>906</v>
      </c>
    </row>
    <row r="851" spans="1:8">
      <c r="A851">
        <v>907</v>
      </c>
      <c r="B851" t="s">
        <v>2407</v>
      </c>
      <c r="C851" t="s">
        <v>5853</v>
      </c>
      <c r="D851">
        <v>8</v>
      </c>
      <c r="E851">
        <v>409</v>
      </c>
      <c r="F851" t="s">
        <v>10407</v>
      </c>
      <c r="G851" t="str">
        <f t="shared" si="26"/>
        <v>409Pearl</v>
      </c>
      <c r="H851">
        <f t="shared" si="27"/>
        <v>907</v>
      </c>
    </row>
    <row r="852" spans="1:8">
      <c r="A852">
        <v>908</v>
      </c>
      <c r="B852" t="s">
        <v>4950</v>
      </c>
      <c r="C852" t="s">
        <v>5853</v>
      </c>
      <c r="D852">
        <v>10</v>
      </c>
      <c r="E852">
        <v>409</v>
      </c>
      <c r="F852" t="s">
        <v>9801</v>
      </c>
      <c r="G852" t="str">
        <f t="shared" si="26"/>
        <v>409Grape</v>
      </c>
      <c r="H852">
        <f t="shared" si="27"/>
        <v>908</v>
      </c>
    </row>
    <row r="853" spans="1:8">
      <c r="A853">
        <v>909</v>
      </c>
      <c r="B853" t="s">
        <v>6257</v>
      </c>
      <c r="C853" t="s">
        <v>5853</v>
      </c>
      <c r="D853">
        <v>12</v>
      </c>
      <c r="E853">
        <v>409</v>
      </c>
      <c r="F853" t="s">
        <v>11179</v>
      </c>
      <c r="G853" t="str">
        <f t="shared" si="26"/>
        <v>409Statue Garden</v>
      </c>
      <c r="H853">
        <f t="shared" si="27"/>
        <v>909</v>
      </c>
    </row>
    <row r="854" spans="1:8">
      <c r="A854">
        <v>910</v>
      </c>
      <c r="B854" t="s">
        <v>6258</v>
      </c>
      <c r="C854" t="s">
        <v>18216</v>
      </c>
      <c r="D854">
        <v>17</v>
      </c>
      <c r="E854">
        <v>409</v>
      </c>
      <c r="F854" t="s">
        <v>18217</v>
      </c>
      <c r="G854" t="str">
        <f t="shared" si="26"/>
        <v>409Nevada</v>
      </c>
      <c r="H854">
        <f t="shared" si="27"/>
        <v>910</v>
      </c>
    </row>
    <row r="855" spans="1:8">
      <c r="A855">
        <v>911</v>
      </c>
      <c r="B855" t="s">
        <v>18218</v>
      </c>
      <c r="C855" t="s">
        <v>4503</v>
      </c>
      <c r="D855">
        <v>16</v>
      </c>
      <c r="E855">
        <v>409</v>
      </c>
      <c r="F855" t="s">
        <v>18219</v>
      </c>
      <c r="G855" t="str">
        <f t="shared" si="26"/>
        <v>409Kolorado</v>
      </c>
      <c r="H855">
        <f t="shared" si="27"/>
        <v>911</v>
      </c>
    </row>
    <row r="856" spans="1:8">
      <c r="A856">
        <v>912</v>
      </c>
      <c r="B856" t="s">
        <v>6259</v>
      </c>
      <c r="C856" t="s">
        <v>18220</v>
      </c>
      <c r="D856">
        <v>18</v>
      </c>
      <c r="E856">
        <v>409</v>
      </c>
      <c r="F856" t="s">
        <v>11180</v>
      </c>
      <c r="G856" t="str">
        <f t="shared" si="26"/>
        <v>409Hammered Ore</v>
      </c>
      <c r="H856">
        <f t="shared" si="27"/>
        <v>912</v>
      </c>
    </row>
    <row r="857" spans="1:8">
      <c r="A857">
        <v>913</v>
      </c>
      <c r="B857" t="s">
        <v>6260</v>
      </c>
      <c r="C857" t="s">
        <v>61374</v>
      </c>
      <c r="D857">
        <v>194</v>
      </c>
      <c r="E857">
        <v>409</v>
      </c>
      <c r="F857" t="s">
        <v>61375</v>
      </c>
      <c r="G857" t="str">
        <f t="shared" si="26"/>
        <v>409Electric Pumpkin</v>
      </c>
      <c r="H857">
        <f t="shared" si="27"/>
        <v>913</v>
      </c>
    </row>
    <row r="858" spans="1:8">
      <c r="A858">
        <v>914</v>
      </c>
      <c r="B858" t="s">
        <v>6261</v>
      </c>
      <c r="C858" t="s">
        <v>61376</v>
      </c>
      <c r="D858">
        <v>155</v>
      </c>
      <c r="E858">
        <v>409</v>
      </c>
      <c r="F858" t="s">
        <v>61377</v>
      </c>
      <c r="G858" t="str">
        <f t="shared" si="26"/>
        <v>409Aqua Velvet</v>
      </c>
      <c r="H858">
        <f t="shared" si="27"/>
        <v>914</v>
      </c>
    </row>
    <row r="859" spans="1:8">
      <c r="A859">
        <v>915</v>
      </c>
      <c r="B859" t="s">
        <v>6262</v>
      </c>
      <c r="C859" t="s">
        <v>5853</v>
      </c>
      <c r="D859">
        <v>13</v>
      </c>
      <c r="E859">
        <v>409</v>
      </c>
      <c r="F859" t="s">
        <v>11181</v>
      </c>
      <c r="G859" t="str">
        <f t="shared" si="26"/>
        <v>409Steeplechase</v>
      </c>
      <c r="H859">
        <f t="shared" si="27"/>
        <v>915</v>
      </c>
    </row>
    <row r="860" spans="1:8">
      <c r="A860">
        <v>916</v>
      </c>
      <c r="B860" t="s">
        <v>6263</v>
      </c>
      <c r="C860" t="s">
        <v>5853</v>
      </c>
      <c r="D860">
        <v>7</v>
      </c>
      <c r="E860">
        <v>463</v>
      </c>
      <c r="F860" t="s">
        <v>11182</v>
      </c>
      <c r="G860" t="str">
        <f t="shared" si="26"/>
        <v>463Gray</v>
      </c>
      <c r="H860">
        <f t="shared" si="27"/>
        <v>916</v>
      </c>
    </row>
    <row r="861" spans="1:8">
      <c r="A861">
        <v>917</v>
      </c>
      <c r="B861" t="s">
        <v>273</v>
      </c>
      <c r="C861" t="s">
        <v>5853</v>
      </c>
      <c r="D861">
        <v>9</v>
      </c>
      <c r="E861">
        <v>463</v>
      </c>
      <c r="F861" t="s">
        <v>10087</v>
      </c>
      <c r="G861" t="str">
        <f t="shared" si="26"/>
        <v>463Natural</v>
      </c>
      <c r="H861">
        <f t="shared" si="27"/>
        <v>917</v>
      </c>
    </row>
    <row r="862" spans="1:8">
      <c r="A862">
        <v>918</v>
      </c>
      <c r="B862" t="s">
        <v>6264</v>
      </c>
      <c r="C862" t="s">
        <v>6265</v>
      </c>
      <c r="D862">
        <v>6</v>
      </c>
      <c r="E862">
        <v>407</v>
      </c>
      <c r="F862" t="s">
        <v>20269</v>
      </c>
      <c r="G862" t="str">
        <f t="shared" si="26"/>
        <v xml:space="preserve">407Black Gold </v>
      </c>
      <c r="H862">
        <f t="shared" si="27"/>
        <v>918</v>
      </c>
    </row>
    <row r="863" spans="1:8">
      <c r="A863">
        <v>919</v>
      </c>
      <c r="B863" t="s">
        <v>6266</v>
      </c>
      <c r="C863" t="s">
        <v>6267</v>
      </c>
      <c r="D863">
        <v>12</v>
      </c>
      <c r="E863">
        <v>407</v>
      </c>
      <c r="F863" t="s">
        <v>11183</v>
      </c>
      <c r="G863" t="str">
        <f t="shared" si="26"/>
        <v>407Verde Green</v>
      </c>
      <c r="H863">
        <f t="shared" si="27"/>
        <v>919</v>
      </c>
    </row>
    <row r="864" spans="1:8">
      <c r="A864">
        <v>920</v>
      </c>
      <c r="B864" t="s">
        <v>6268</v>
      </c>
      <c r="C864" t="s">
        <v>6269</v>
      </c>
      <c r="D864">
        <v>6</v>
      </c>
      <c r="E864">
        <v>407</v>
      </c>
      <c r="F864" t="s">
        <v>11184</v>
      </c>
      <c r="G864" t="str">
        <f t="shared" si="26"/>
        <v>407Black Copper</v>
      </c>
      <c r="H864">
        <f t="shared" si="27"/>
        <v>920</v>
      </c>
    </row>
    <row r="865" spans="1:8">
      <c r="A865">
        <v>921</v>
      </c>
      <c r="B865" t="s">
        <v>6270</v>
      </c>
      <c r="C865" t="s">
        <v>6271</v>
      </c>
      <c r="D865">
        <v>18</v>
      </c>
      <c r="E865">
        <v>407</v>
      </c>
      <c r="F865" t="s">
        <v>11185</v>
      </c>
      <c r="G865" t="str">
        <f t="shared" si="26"/>
        <v>407Weathered Bronze</v>
      </c>
      <c r="H865">
        <f t="shared" si="27"/>
        <v>921</v>
      </c>
    </row>
    <row r="866" spans="1:8">
      <c r="A866">
        <v>922</v>
      </c>
      <c r="B866" t="s">
        <v>6272</v>
      </c>
      <c r="C866" t="s">
        <v>6273</v>
      </c>
      <c r="D866">
        <v>1</v>
      </c>
      <c r="E866">
        <v>447</v>
      </c>
      <c r="F866" t="s">
        <v>11186</v>
      </c>
      <c r="G866" t="str">
        <f t="shared" si="26"/>
        <v xml:space="preserve">447Matte Silver Grey </v>
      </c>
      <c r="H866">
        <f t="shared" si="27"/>
        <v>922</v>
      </c>
    </row>
    <row r="867" spans="1:8">
      <c r="A867">
        <v>923</v>
      </c>
      <c r="B867" t="s">
        <v>6274</v>
      </c>
      <c r="C867" t="s">
        <v>6275</v>
      </c>
      <c r="D867">
        <v>13</v>
      </c>
      <c r="E867">
        <v>416</v>
      </c>
      <c r="F867" t="s">
        <v>11187</v>
      </c>
      <c r="G867" t="str">
        <f t="shared" si="26"/>
        <v>416Earth Tone</v>
      </c>
      <c r="H867">
        <f t="shared" si="27"/>
        <v>923</v>
      </c>
    </row>
    <row r="868" spans="1:8">
      <c r="A868">
        <v>924</v>
      </c>
      <c r="B868" t="s">
        <v>6276</v>
      </c>
      <c r="C868" t="s">
        <v>6277</v>
      </c>
      <c r="D868">
        <v>18</v>
      </c>
      <c r="E868">
        <v>416</v>
      </c>
      <c r="F868" t="s">
        <v>11188</v>
      </c>
      <c r="G868" t="str">
        <f t="shared" si="26"/>
        <v>416Oriental Bronze</v>
      </c>
      <c r="H868">
        <f t="shared" si="27"/>
        <v>924</v>
      </c>
    </row>
    <row r="869" spans="1:8">
      <c r="A869">
        <v>925</v>
      </c>
      <c r="B869" t="s">
        <v>6278</v>
      </c>
      <c r="C869" t="s">
        <v>6279</v>
      </c>
      <c r="D869">
        <v>18</v>
      </c>
      <c r="E869">
        <v>416</v>
      </c>
      <c r="F869" t="s">
        <v>11189</v>
      </c>
      <c r="G869" t="str">
        <f t="shared" si="26"/>
        <v>416Artesian Bronze</v>
      </c>
      <c r="H869">
        <f t="shared" si="27"/>
        <v>925</v>
      </c>
    </row>
    <row r="870" spans="1:8">
      <c r="A870">
        <v>926</v>
      </c>
      <c r="B870" t="s">
        <v>6280</v>
      </c>
      <c r="C870" t="s">
        <v>6281</v>
      </c>
      <c r="D870">
        <v>13</v>
      </c>
      <c r="E870">
        <v>416</v>
      </c>
      <c r="F870" t="s">
        <v>11190</v>
      </c>
      <c r="G870" t="str">
        <f t="shared" si="26"/>
        <v xml:space="preserve">416Tortoise </v>
      </c>
      <c r="H870">
        <f t="shared" si="27"/>
        <v>926</v>
      </c>
    </row>
    <row r="871" spans="1:8">
      <c r="A871">
        <v>927</v>
      </c>
      <c r="B871" t="s">
        <v>6282</v>
      </c>
      <c r="C871" t="s">
        <v>6283</v>
      </c>
      <c r="D871">
        <v>12</v>
      </c>
      <c r="E871">
        <v>416</v>
      </c>
      <c r="F871" t="s">
        <v>11191</v>
      </c>
      <c r="G871" t="str">
        <f t="shared" si="26"/>
        <v>416Adobe</v>
      </c>
      <c r="H871">
        <f t="shared" si="27"/>
        <v>927</v>
      </c>
    </row>
    <row r="872" spans="1:8">
      <c r="A872">
        <v>928</v>
      </c>
      <c r="B872" t="s">
        <v>6284</v>
      </c>
      <c r="C872" t="s">
        <v>6285</v>
      </c>
      <c r="D872">
        <v>6</v>
      </c>
      <c r="E872">
        <v>416</v>
      </c>
      <c r="F872" t="s">
        <v>11192</v>
      </c>
      <c r="G872" t="str">
        <f t="shared" si="26"/>
        <v>416Texture Ebony</v>
      </c>
      <c r="H872">
        <f t="shared" si="27"/>
        <v>928</v>
      </c>
    </row>
    <row r="873" spans="1:8">
      <c r="A873">
        <v>929</v>
      </c>
      <c r="B873" t="s">
        <v>467</v>
      </c>
      <c r="C873" t="s">
        <v>6286</v>
      </c>
      <c r="D873">
        <v>13</v>
      </c>
      <c r="E873">
        <v>416</v>
      </c>
      <c r="F873" t="s">
        <v>9984</v>
      </c>
      <c r="G873" t="str">
        <f t="shared" si="26"/>
        <v>416Walnut</v>
      </c>
      <c r="H873">
        <f t="shared" si="27"/>
        <v>929</v>
      </c>
    </row>
    <row r="874" spans="1:8">
      <c r="A874">
        <v>930</v>
      </c>
      <c r="B874" t="s">
        <v>6287</v>
      </c>
      <c r="C874" t="s">
        <v>6288</v>
      </c>
      <c r="D874">
        <v>52</v>
      </c>
      <c r="E874">
        <v>416</v>
      </c>
      <c r="F874" t="s">
        <v>11193</v>
      </c>
      <c r="G874" t="str">
        <f t="shared" si="26"/>
        <v>416Country Forge</v>
      </c>
      <c r="H874">
        <f t="shared" si="27"/>
        <v>930</v>
      </c>
    </row>
    <row r="875" spans="1:8">
      <c r="A875">
        <v>931</v>
      </c>
      <c r="B875" t="s">
        <v>350</v>
      </c>
      <c r="C875" t="s">
        <v>6289</v>
      </c>
      <c r="D875">
        <v>13</v>
      </c>
      <c r="E875">
        <v>416</v>
      </c>
      <c r="F875" t="s">
        <v>11194</v>
      </c>
      <c r="G875" t="str">
        <f t="shared" si="26"/>
        <v>416Sienna</v>
      </c>
      <c r="H875">
        <f t="shared" si="27"/>
        <v>931</v>
      </c>
    </row>
    <row r="876" spans="1:8">
      <c r="A876">
        <v>932</v>
      </c>
      <c r="B876" t="s">
        <v>6290</v>
      </c>
      <c r="C876" t="s">
        <v>6291</v>
      </c>
      <c r="D876">
        <v>18</v>
      </c>
      <c r="E876">
        <v>416</v>
      </c>
      <c r="F876" t="s">
        <v>11195</v>
      </c>
      <c r="G876" t="str">
        <f t="shared" si="26"/>
        <v>416Golden Bronze</v>
      </c>
      <c r="H876">
        <f t="shared" si="27"/>
        <v>932</v>
      </c>
    </row>
    <row r="877" spans="1:8">
      <c r="A877">
        <v>933</v>
      </c>
      <c r="B877" t="s">
        <v>6292</v>
      </c>
      <c r="C877" t="s">
        <v>6293</v>
      </c>
      <c r="D877">
        <v>18</v>
      </c>
      <c r="E877">
        <v>416</v>
      </c>
      <c r="F877" t="s">
        <v>11196</v>
      </c>
      <c r="G877" t="str">
        <f t="shared" si="26"/>
        <v>416Colonial Umber</v>
      </c>
      <c r="H877">
        <f t="shared" si="27"/>
        <v>933</v>
      </c>
    </row>
    <row r="878" spans="1:8">
      <c r="A878">
        <v>934</v>
      </c>
      <c r="B878" t="s">
        <v>6294</v>
      </c>
      <c r="C878" t="s">
        <v>6295</v>
      </c>
      <c r="D878">
        <v>13</v>
      </c>
      <c r="E878">
        <v>416</v>
      </c>
      <c r="F878" t="s">
        <v>11197</v>
      </c>
      <c r="G878" t="str">
        <f t="shared" si="26"/>
        <v>416Heritage</v>
      </c>
      <c r="H878">
        <f t="shared" si="27"/>
        <v>934</v>
      </c>
    </row>
    <row r="879" spans="1:8">
      <c r="A879">
        <v>935</v>
      </c>
      <c r="B879" t="s">
        <v>6296</v>
      </c>
      <c r="C879" t="s">
        <v>6297</v>
      </c>
      <c r="D879">
        <v>18</v>
      </c>
      <c r="E879">
        <v>416</v>
      </c>
      <c r="F879" t="s">
        <v>11198</v>
      </c>
      <c r="G879" t="str">
        <f t="shared" si="26"/>
        <v>416Umber Bronze</v>
      </c>
      <c r="H879">
        <f t="shared" si="27"/>
        <v>935</v>
      </c>
    </row>
    <row r="880" spans="1:8">
      <c r="A880">
        <v>936</v>
      </c>
      <c r="B880" t="s">
        <v>6298</v>
      </c>
      <c r="C880" t="s">
        <v>6299</v>
      </c>
      <c r="D880">
        <v>6</v>
      </c>
      <c r="E880">
        <v>416</v>
      </c>
      <c r="F880" t="s">
        <v>11199</v>
      </c>
      <c r="G880" t="str">
        <f t="shared" si="26"/>
        <v>416Rustic Ebony</v>
      </c>
      <c r="H880">
        <f t="shared" si="27"/>
        <v>936</v>
      </c>
    </row>
    <row r="881" spans="1:8">
      <c r="A881">
        <v>937</v>
      </c>
      <c r="B881" t="s">
        <v>6683</v>
      </c>
      <c r="C881" t="s">
        <v>6684</v>
      </c>
      <c r="D881">
        <v>17</v>
      </c>
      <c r="E881">
        <v>416</v>
      </c>
      <c r="F881" t="s">
        <v>11200</v>
      </c>
      <c r="G881" t="str">
        <f t="shared" si="26"/>
        <v>416Golden Silver</v>
      </c>
      <c r="H881">
        <f t="shared" si="27"/>
        <v>937</v>
      </c>
    </row>
    <row r="882" spans="1:8">
      <c r="A882">
        <v>938</v>
      </c>
      <c r="B882" t="s">
        <v>21037</v>
      </c>
      <c r="C882" t="s">
        <v>6685</v>
      </c>
      <c r="D882">
        <v>11</v>
      </c>
      <c r="E882">
        <v>234</v>
      </c>
      <c r="F882" t="s">
        <v>5853</v>
      </c>
      <c r="G882" t="str">
        <f t="shared" si="26"/>
        <v>234Shirley Rust / Chesnut</v>
      </c>
      <c r="H882">
        <f t="shared" si="27"/>
        <v>938</v>
      </c>
    </row>
    <row r="883" spans="1:8">
      <c r="A883">
        <v>939</v>
      </c>
      <c r="B883" t="s">
        <v>13464</v>
      </c>
      <c r="C883" t="s">
        <v>6686</v>
      </c>
      <c r="D883">
        <v>17</v>
      </c>
      <c r="E883">
        <v>234</v>
      </c>
      <c r="F883" t="s">
        <v>11201</v>
      </c>
      <c r="G883" t="str">
        <f t="shared" si="26"/>
        <v>234Pyrite Bronze</v>
      </c>
      <c r="H883">
        <f t="shared" si="27"/>
        <v>939</v>
      </c>
    </row>
    <row r="884" spans="1:8">
      <c r="A884">
        <v>940</v>
      </c>
      <c r="B884" t="s">
        <v>6687</v>
      </c>
      <c r="C884" t="s">
        <v>6688</v>
      </c>
      <c r="D884">
        <v>18</v>
      </c>
      <c r="E884">
        <v>234</v>
      </c>
      <c r="F884" t="s">
        <v>11202</v>
      </c>
      <c r="G884" t="str">
        <f t="shared" si="26"/>
        <v>234Bronze Gold</v>
      </c>
      <c r="H884">
        <f t="shared" si="27"/>
        <v>940</v>
      </c>
    </row>
    <row r="885" spans="1:8">
      <c r="A885">
        <v>941</v>
      </c>
      <c r="B885" t="s">
        <v>336</v>
      </c>
      <c r="C885" t="s">
        <v>6689</v>
      </c>
      <c r="D885">
        <v>39</v>
      </c>
      <c r="E885">
        <v>345</v>
      </c>
      <c r="F885" t="s">
        <v>11203</v>
      </c>
      <c r="G885" t="str">
        <f t="shared" si="26"/>
        <v>345Aged Brass</v>
      </c>
      <c r="H885">
        <f t="shared" si="27"/>
        <v>941</v>
      </c>
    </row>
    <row r="886" spans="1:8">
      <c r="A886">
        <v>942</v>
      </c>
      <c r="B886" t="s">
        <v>6690</v>
      </c>
      <c r="C886" t="s">
        <v>6691</v>
      </c>
      <c r="D886">
        <v>9</v>
      </c>
      <c r="E886">
        <v>345</v>
      </c>
      <c r="F886" t="s">
        <v>11204</v>
      </c>
      <c r="G886" t="str">
        <f t="shared" si="26"/>
        <v>345Ecru with Silver Plate Accents</v>
      </c>
      <c r="H886">
        <f t="shared" si="27"/>
        <v>942</v>
      </c>
    </row>
    <row r="887" spans="1:8">
      <c r="A887">
        <v>943</v>
      </c>
      <c r="B887" t="s">
        <v>6692</v>
      </c>
      <c r="C887" t="s">
        <v>6693</v>
      </c>
      <c r="D887">
        <v>13</v>
      </c>
      <c r="E887">
        <v>345</v>
      </c>
      <c r="F887" t="s">
        <v>11205</v>
      </c>
      <c r="G887" t="str">
        <f t="shared" si="26"/>
        <v>345Cinnamon with Natural Brass Accents</v>
      </c>
      <c r="H887">
        <f t="shared" si="27"/>
        <v>943</v>
      </c>
    </row>
    <row r="888" spans="1:8">
      <c r="A888">
        <v>944</v>
      </c>
      <c r="B888" t="s">
        <v>6694</v>
      </c>
      <c r="C888" t="s">
        <v>6695</v>
      </c>
      <c r="D888">
        <v>3</v>
      </c>
      <c r="E888">
        <v>345</v>
      </c>
      <c r="F888" t="s">
        <v>11206</v>
      </c>
      <c r="G888" t="str">
        <f t="shared" si="26"/>
        <v>345Dark Antique Nickel</v>
      </c>
      <c r="H888">
        <f t="shared" si="27"/>
        <v>944</v>
      </c>
    </row>
    <row r="889" spans="1:8">
      <c r="A889">
        <v>945</v>
      </c>
      <c r="B889" t="s">
        <v>70229</v>
      </c>
      <c r="C889" t="s">
        <v>6696</v>
      </c>
      <c r="D889">
        <v>15</v>
      </c>
      <c r="E889">
        <v>345</v>
      </c>
      <c r="F889" t="s">
        <v>11207</v>
      </c>
      <c r="G889" t="str">
        <f t="shared" si="26"/>
        <v>345Unfinished Mango Wood / Patina Nickel</v>
      </c>
      <c r="H889">
        <f t="shared" si="27"/>
        <v>945</v>
      </c>
    </row>
    <row r="890" spans="1:8">
      <c r="A890">
        <v>946</v>
      </c>
      <c r="B890" t="s">
        <v>892</v>
      </c>
      <c r="C890" t="s">
        <v>5853</v>
      </c>
      <c r="D890">
        <v>17</v>
      </c>
      <c r="E890">
        <v>394</v>
      </c>
      <c r="F890" t="s">
        <v>18221</v>
      </c>
      <c r="G890" t="str">
        <f t="shared" si="26"/>
        <v>394Antique Silver</v>
      </c>
      <c r="H890">
        <f t="shared" si="27"/>
        <v>946</v>
      </c>
    </row>
    <row r="891" spans="1:8">
      <c r="A891">
        <v>947</v>
      </c>
      <c r="B891" t="s">
        <v>6697</v>
      </c>
      <c r="C891" t="s">
        <v>5853</v>
      </c>
      <c r="D891">
        <v>18</v>
      </c>
      <c r="E891">
        <v>394</v>
      </c>
      <c r="F891" t="s">
        <v>11208</v>
      </c>
      <c r="G891" t="str">
        <f t="shared" si="26"/>
        <v>394Distressed Twilight</v>
      </c>
      <c r="H891">
        <f t="shared" si="27"/>
        <v>947</v>
      </c>
    </row>
    <row r="892" spans="1:8">
      <c r="A892">
        <v>948</v>
      </c>
      <c r="B892" t="s">
        <v>6698</v>
      </c>
      <c r="C892" t="s">
        <v>5853</v>
      </c>
      <c r="D892">
        <v>18</v>
      </c>
      <c r="E892">
        <v>394</v>
      </c>
      <c r="F892" t="s">
        <v>61378</v>
      </c>
      <c r="G892" t="str">
        <f t="shared" si="26"/>
        <v>394Vibrant Bronze</v>
      </c>
      <c r="H892">
        <f t="shared" si="27"/>
        <v>948</v>
      </c>
    </row>
    <row r="893" spans="1:8">
      <c r="A893">
        <v>949</v>
      </c>
      <c r="B893" t="s">
        <v>370</v>
      </c>
      <c r="C893" t="s">
        <v>6699</v>
      </c>
      <c r="D893">
        <v>16</v>
      </c>
      <c r="E893">
        <v>345</v>
      </c>
      <c r="F893" t="s">
        <v>25284</v>
      </c>
      <c r="G893" t="str">
        <f t="shared" si="26"/>
        <v>345Antique Brass</v>
      </c>
      <c r="H893">
        <f t="shared" si="27"/>
        <v>949</v>
      </c>
    </row>
    <row r="894" spans="1:8">
      <c r="A894">
        <v>950</v>
      </c>
      <c r="B894" t="s">
        <v>6700</v>
      </c>
      <c r="C894" t="s">
        <v>5853</v>
      </c>
      <c r="D894">
        <v>6</v>
      </c>
      <c r="E894">
        <v>364</v>
      </c>
      <c r="F894" t="s">
        <v>11209</v>
      </c>
      <c r="G894" t="str">
        <f t="shared" si="26"/>
        <v>364Dark Sky</v>
      </c>
      <c r="H894">
        <f t="shared" si="27"/>
        <v>950</v>
      </c>
    </row>
    <row r="895" spans="1:8">
      <c r="A895">
        <v>951</v>
      </c>
      <c r="B895" t="s">
        <v>61379</v>
      </c>
      <c r="C895" t="s">
        <v>6701</v>
      </c>
      <c r="D895">
        <v>7</v>
      </c>
      <c r="E895">
        <v>447</v>
      </c>
      <c r="F895" t="s">
        <v>11210</v>
      </c>
      <c r="G895" t="str">
        <f t="shared" si="26"/>
        <v>447Chrome / White Interior</v>
      </c>
      <c r="H895">
        <f t="shared" si="27"/>
        <v>951</v>
      </c>
    </row>
    <row r="896" spans="1:8">
      <c r="A896">
        <v>952</v>
      </c>
      <c r="B896" t="s">
        <v>70230</v>
      </c>
      <c r="C896" t="s">
        <v>6702</v>
      </c>
      <c r="D896">
        <v>8</v>
      </c>
      <c r="E896">
        <v>166</v>
      </c>
      <c r="F896" t="s">
        <v>11210</v>
      </c>
      <c r="G896" t="str">
        <f t="shared" si="26"/>
        <v>166Chrome Finish / White Base</v>
      </c>
      <c r="H896">
        <f t="shared" si="27"/>
        <v>952</v>
      </c>
    </row>
    <row r="897" spans="1:8">
      <c r="A897">
        <v>953</v>
      </c>
      <c r="B897" t="s">
        <v>6703</v>
      </c>
      <c r="C897" t="s">
        <v>5853</v>
      </c>
      <c r="D897">
        <v>17</v>
      </c>
      <c r="E897">
        <v>99</v>
      </c>
      <c r="F897" t="s">
        <v>24345</v>
      </c>
      <c r="G897" t="str">
        <f t="shared" si="26"/>
        <v>99Aged Silver</v>
      </c>
      <c r="H897">
        <f t="shared" si="27"/>
        <v>953</v>
      </c>
    </row>
    <row r="898" spans="1:8">
      <c r="A898">
        <v>954</v>
      </c>
      <c r="B898" t="s">
        <v>6704</v>
      </c>
      <c r="C898" t="s">
        <v>5853</v>
      </c>
      <c r="D898">
        <v>17</v>
      </c>
      <c r="E898">
        <v>364</v>
      </c>
      <c r="F898" t="s">
        <v>11211</v>
      </c>
      <c r="G898" t="str">
        <f t="shared" si="26"/>
        <v>364Silver Gold</v>
      </c>
      <c r="H898">
        <f t="shared" si="27"/>
        <v>954</v>
      </c>
    </row>
    <row r="899" spans="1:8">
      <c r="A899">
        <v>956</v>
      </c>
      <c r="B899" t="s">
        <v>4096</v>
      </c>
      <c r="C899" t="s">
        <v>4096</v>
      </c>
      <c r="D899">
        <v>10</v>
      </c>
      <c r="E899" t="s">
        <v>5853</v>
      </c>
      <c r="F899" t="s">
        <v>11212</v>
      </c>
      <c r="G899" t="str">
        <f t="shared" ref="G899:G962" si="28">CONCATENATE(E899,B899)</f>
        <v>Gloss Red</v>
      </c>
      <c r="H899">
        <f t="shared" ref="H899:H962" si="29">A899</f>
        <v>956</v>
      </c>
    </row>
    <row r="900" spans="1:8">
      <c r="A900">
        <v>957</v>
      </c>
      <c r="B900" t="s">
        <v>6705</v>
      </c>
      <c r="C900" t="s">
        <v>5853</v>
      </c>
      <c r="D900">
        <v>17</v>
      </c>
      <c r="E900">
        <v>364</v>
      </c>
      <c r="F900" t="s">
        <v>11213</v>
      </c>
      <c r="G900" t="str">
        <f t="shared" si="28"/>
        <v>364Old Galvanized</v>
      </c>
      <c r="H900">
        <f t="shared" si="29"/>
        <v>957</v>
      </c>
    </row>
    <row r="901" spans="1:8">
      <c r="A901">
        <v>958</v>
      </c>
      <c r="B901" t="s">
        <v>6706</v>
      </c>
      <c r="C901" t="s">
        <v>6707</v>
      </c>
      <c r="D901">
        <v>1</v>
      </c>
      <c r="E901">
        <v>483</v>
      </c>
      <c r="F901" t="s">
        <v>11214</v>
      </c>
      <c r="G901" t="str">
        <f t="shared" si="28"/>
        <v>483Satin Metal</v>
      </c>
      <c r="H901">
        <f t="shared" si="29"/>
        <v>958</v>
      </c>
    </row>
    <row r="902" spans="1:8">
      <c r="A902">
        <v>959</v>
      </c>
      <c r="B902" t="s">
        <v>6708</v>
      </c>
      <c r="C902" t="s">
        <v>6709</v>
      </c>
      <c r="D902">
        <v>18</v>
      </c>
      <c r="E902">
        <v>43</v>
      </c>
      <c r="F902" t="s">
        <v>11215</v>
      </c>
      <c r="G902" t="str">
        <f t="shared" si="28"/>
        <v>43UNLook</v>
      </c>
      <c r="H902">
        <f t="shared" si="29"/>
        <v>959</v>
      </c>
    </row>
    <row r="903" spans="1:8">
      <c r="A903">
        <v>960</v>
      </c>
      <c r="B903" t="s">
        <v>887</v>
      </c>
      <c r="C903" t="s">
        <v>5853</v>
      </c>
      <c r="D903">
        <v>12</v>
      </c>
      <c r="E903">
        <v>445</v>
      </c>
      <c r="F903" t="s">
        <v>10192</v>
      </c>
      <c r="G903" t="str">
        <f t="shared" si="28"/>
        <v>445Turquoise</v>
      </c>
      <c r="H903">
        <f t="shared" si="29"/>
        <v>960</v>
      </c>
    </row>
    <row r="904" spans="1:8">
      <c r="A904">
        <v>961</v>
      </c>
      <c r="B904" t="s">
        <v>6710</v>
      </c>
      <c r="C904" t="s">
        <v>5853</v>
      </c>
      <c r="D904">
        <v>7</v>
      </c>
      <c r="E904">
        <v>445</v>
      </c>
      <c r="F904" t="s">
        <v>11216</v>
      </c>
      <c r="G904" t="str">
        <f t="shared" si="28"/>
        <v>445Gray Carmel</v>
      </c>
      <c r="H904">
        <f t="shared" si="29"/>
        <v>961</v>
      </c>
    </row>
    <row r="905" spans="1:8">
      <c r="A905">
        <v>962</v>
      </c>
      <c r="B905" t="s">
        <v>6711</v>
      </c>
      <c r="C905" t="s">
        <v>6711</v>
      </c>
      <c r="D905">
        <v>17</v>
      </c>
      <c r="E905" t="s">
        <v>5853</v>
      </c>
      <c r="F905" t="s">
        <v>11217</v>
      </c>
      <c r="G905" t="str">
        <f t="shared" si="28"/>
        <v>Brushed Metal</v>
      </c>
      <c r="H905">
        <f t="shared" si="29"/>
        <v>962</v>
      </c>
    </row>
    <row r="906" spans="1:8">
      <c r="A906">
        <v>963</v>
      </c>
      <c r="B906" t="s">
        <v>1337</v>
      </c>
      <c r="C906" t="s">
        <v>18066</v>
      </c>
      <c r="D906">
        <v>1577</v>
      </c>
      <c r="E906">
        <v>355</v>
      </c>
      <c r="F906" t="s">
        <v>11218</v>
      </c>
      <c r="G906" t="str">
        <f t="shared" si="28"/>
        <v>355Purple</v>
      </c>
      <c r="H906">
        <f t="shared" si="29"/>
        <v>963</v>
      </c>
    </row>
    <row r="907" spans="1:8">
      <c r="A907">
        <v>964</v>
      </c>
      <c r="B907" t="s">
        <v>544</v>
      </c>
      <c r="C907" t="s">
        <v>544</v>
      </c>
      <c r="D907">
        <v>7</v>
      </c>
      <c r="E907" t="s">
        <v>5853</v>
      </c>
      <c r="F907" t="s">
        <v>11219</v>
      </c>
      <c r="G907" t="str">
        <f t="shared" si="28"/>
        <v>Natural Iron</v>
      </c>
      <c r="H907">
        <f t="shared" si="29"/>
        <v>964</v>
      </c>
    </row>
    <row r="908" spans="1:8">
      <c r="A908">
        <v>965</v>
      </c>
      <c r="B908" t="s">
        <v>21038</v>
      </c>
      <c r="C908" t="s">
        <v>6712</v>
      </c>
      <c r="D908">
        <v>1</v>
      </c>
      <c r="E908">
        <v>6</v>
      </c>
      <c r="F908" t="s">
        <v>11220</v>
      </c>
      <c r="G908" t="str">
        <f t="shared" si="28"/>
        <v>6Satin / Opal</v>
      </c>
      <c r="H908">
        <f t="shared" si="29"/>
        <v>965</v>
      </c>
    </row>
    <row r="909" spans="1:8">
      <c r="A909">
        <v>966</v>
      </c>
      <c r="B909" t="s">
        <v>21039</v>
      </c>
      <c r="C909" t="s">
        <v>6713</v>
      </c>
      <c r="D909">
        <v>1</v>
      </c>
      <c r="E909">
        <v>6</v>
      </c>
      <c r="F909" t="s">
        <v>11221</v>
      </c>
      <c r="G909" t="str">
        <f t="shared" si="28"/>
        <v>6Satin / Off White</v>
      </c>
      <c r="H909">
        <f t="shared" si="29"/>
        <v>966</v>
      </c>
    </row>
    <row r="910" spans="1:8">
      <c r="A910">
        <v>967</v>
      </c>
      <c r="B910" t="s">
        <v>70231</v>
      </c>
      <c r="C910" t="s">
        <v>6714</v>
      </c>
      <c r="D910">
        <v>18</v>
      </c>
      <c r="E910">
        <v>6</v>
      </c>
      <c r="F910" t="s">
        <v>11222</v>
      </c>
      <c r="G910" t="str">
        <f t="shared" si="28"/>
        <v>6Bronze / Opal</v>
      </c>
      <c r="H910">
        <f t="shared" si="29"/>
        <v>967</v>
      </c>
    </row>
    <row r="911" spans="1:8">
      <c r="A911">
        <v>968</v>
      </c>
      <c r="B911" t="s">
        <v>645</v>
      </c>
      <c r="C911" t="s">
        <v>5853</v>
      </c>
      <c r="D911">
        <v>1577</v>
      </c>
      <c r="E911">
        <v>355</v>
      </c>
      <c r="F911" t="s">
        <v>11223</v>
      </c>
      <c r="G911" t="str">
        <f t="shared" si="28"/>
        <v>355Plum</v>
      </c>
      <c r="H911">
        <f t="shared" si="29"/>
        <v>968</v>
      </c>
    </row>
    <row r="912" spans="1:8">
      <c r="A912">
        <v>969</v>
      </c>
      <c r="B912" t="s">
        <v>476</v>
      </c>
      <c r="C912" t="s">
        <v>5853</v>
      </c>
      <c r="D912">
        <v>6</v>
      </c>
      <c r="E912">
        <v>355</v>
      </c>
      <c r="F912" t="s">
        <v>10135</v>
      </c>
      <c r="G912" t="str">
        <f t="shared" si="28"/>
        <v>355Charcoal</v>
      </c>
      <c r="H912">
        <f t="shared" si="29"/>
        <v>969</v>
      </c>
    </row>
    <row r="913" spans="1:8">
      <c r="A913">
        <v>970</v>
      </c>
      <c r="B913" t="s">
        <v>6715</v>
      </c>
      <c r="C913" t="s">
        <v>5853</v>
      </c>
      <c r="D913">
        <v>10</v>
      </c>
      <c r="E913">
        <v>355</v>
      </c>
      <c r="F913" t="s">
        <v>11224</v>
      </c>
      <c r="G913" t="str">
        <f t="shared" si="28"/>
        <v>355Chili</v>
      </c>
      <c r="H913">
        <f t="shared" si="29"/>
        <v>970</v>
      </c>
    </row>
    <row r="914" spans="1:8">
      <c r="A914">
        <v>971</v>
      </c>
      <c r="B914" t="s">
        <v>6716</v>
      </c>
      <c r="C914" t="s">
        <v>5853</v>
      </c>
      <c r="D914">
        <v>10</v>
      </c>
      <c r="E914">
        <v>355</v>
      </c>
      <c r="F914" t="s">
        <v>11225</v>
      </c>
      <c r="G914" t="str">
        <f t="shared" si="28"/>
        <v>355Russet</v>
      </c>
      <c r="H914">
        <f t="shared" si="29"/>
        <v>971</v>
      </c>
    </row>
    <row r="915" spans="1:8">
      <c r="A915">
        <v>972</v>
      </c>
      <c r="B915" t="s">
        <v>4821</v>
      </c>
      <c r="C915" t="s">
        <v>5853</v>
      </c>
      <c r="D915">
        <v>155</v>
      </c>
      <c r="E915">
        <v>355</v>
      </c>
      <c r="F915" t="s">
        <v>11226</v>
      </c>
      <c r="G915" t="str">
        <f t="shared" si="28"/>
        <v>355Celeste</v>
      </c>
      <c r="H915">
        <f t="shared" si="29"/>
        <v>972</v>
      </c>
    </row>
    <row r="916" spans="1:8">
      <c r="A916">
        <v>973</v>
      </c>
      <c r="B916" t="s">
        <v>1152</v>
      </c>
      <c r="C916" t="s">
        <v>5853</v>
      </c>
      <c r="D916">
        <v>15</v>
      </c>
      <c r="E916">
        <v>146</v>
      </c>
      <c r="F916" t="s">
        <v>11227</v>
      </c>
      <c r="G916" t="str">
        <f t="shared" si="28"/>
        <v>146Distressed Koa</v>
      </c>
      <c r="H916">
        <f t="shared" si="29"/>
        <v>973</v>
      </c>
    </row>
    <row r="917" spans="1:8">
      <c r="A917">
        <v>974</v>
      </c>
      <c r="B917" t="s">
        <v>873</v>
      </c>
      <c r="C917" t="s">
        <v>5853</v>
      </c>
      <c r="D917">
        <v>15</v>
      </c>
      <c r="E917">
        <v>146</v>
      </c>
      <c r="F917" t="s">
        <v>11228</v>
      </c>
      <c r="G917" t="str">
        <f t="shared" si="28"/>
        <v>146Rosewood</v>
      </c>
      <c r="H917">
        <f t="shared" si="29"/>
        <v>974</v>
      </c>
    </row>
    <row r="918" spans="1:8">
      <c r="A918">
        <v>975</v>
      </c>
      <c r="B918" t="s">
        <v>6717</v>
      </c>
      <c r="C918" t="s">
        <v>5853</v>
      </c>
      <c r="D918">
        <v>15</v>
      </c>
      <c r="E918">
        <v>146</v>
      </c>
      <c r="F918" t="s">
        <v>11229</v>
      </c>
      <c r="G918" t="str">
        <f t="shared" si="28"/>
        <v>146Medium Maple</v>
      </c>
      <c r="H918">
        <f t="shared" si="29"/>
        <v>975</v>
      </c>
    </row>
    <row r="919" spans="1:8">
      <c r="A919">
        <v>976</v>
      </c>
      <c r="B919" t="s">
        <v>6359</v>
      </c>
      <c r="C919" t="s">
        <v>34419</v>
      </c>
      <c r="D919">
        <v>14</v>
      </c>
      <c r="E919">
        <v>484</v>
      </c>
      <c r="F919" t="s">
        <v>33184</v>
      </c>
      <c r="G919" t="str">
        <f t="shared" si="28"/>
        <v>484Ash</v>
      </c>
      <c r="H919">
        <f t="shared" si="29"/>
        <v>976</v>
      </c>
    </row>
    <row r="920" spans="1:8">
      <c r="A920">
        <v>977</v>
      </c>
      <c r="B920" t="s">
        <v>794</v>
      </c>
      <c r="C920" t="s">
        <v>5853</v>
      </c>
      <c r="D920">
        <v>6</v>
      </c>
      <c r="E920">
        <v>484</v>
      </c>
      <c r="F920" t="s">
        <v>33262</v>
      </c>
      <c r="G920" t="str">
        <f t="shared" si="28"/>
        <v>484Ebony</v>
      </c>
      <c r="H920">
        <f t="shared" si="29"/>
        <v>977</v>
      </c>
    </row>
    <row r="921" spans="1:8">
      <c r="A921">
        <v>978</v>
      </c>
      <c r="B921" t="s">
        <v>6718</v>
      </c>
      <c r="C921" t="s">
        <v>5853</v>
      </c>
      <c r="D921">
        <v>14</v>
      </c>
      <c r="E921">
        <v>484</v>
      </c>
      <c r="F921" t="s">
        <v>33187</v>
      </c>
      <c r="G921" t="str">
        <f t="shared" si="28"/>
        <v>484Beech</v>
      </c>
      <c r="H921">
        <f t="shared" si="29"/>
        <v>978</v>
      </c>
    </row>
    <row r="922" spans="1:8">
      <c r="A922">
        <v>979</v>
      </c>
      <c r="B922" t="s">
        <v>6719</v>
      </c>
      <c r="C922" t="s">
        <v>6720</v>
      </c>
      <c r="D922">
        <v>17</v>
      </c>
      <c r="E922">
        <v>98</v>
      </c>
      <c r="F922" t="s">
        <v>11231</v>
      </c>
      <c r="G922" t="str">
        <f t="shared" si="28"/>
        <v>98Vintage Platinum</v>
      </c>
      <c r="H922">
        <f t="shared" si="29"/>
        <v>979</v>
      </c>
    </row>
    <row r="923" spans="1:8">
      <c r="A923">
        <v>980</v>
      </c>
      <c r="B923" t="s">
        <v>263</v>
      </c>
      <c r="C923" t="s">
        <v>6721</v>
      </c>
      <c r="D923">
        <v>18</v>
      </c>
      <c r="E923">
        <v>86</v>
      </c>
      <c r="F923" t="s">
        <v>11232</v>
      </c>
      <c r="G923" t="str">
        <f t="shared" si="28"/>
        <v>86Bronze</v>
      </c>
      <c r="H923">
        <f t="shared" si="29"/>
        <v>980</v>
      </c>
    </row>
    <row r="924" spans="1:8">
      <c r="A924">
        <v>981</v>
      </c>
      <c r="B924" t="s">
        <v>6722</v>
      </c>
      <c r="C924" t="s">
        <v>6723</v>
      </c>
      <c r="D924">
        <v>18</v>
      </c>
      <c r="E924">
        <v>86</v>
      </c>
      <c r="F924" t="s">
        <v>11233</v>
      </c>
      <c r="G924" t="str">
        <f t="shared" si="28"/>
        <v>86Natural Bronze</v>
      </c>
      <c r="H924">
        <f t="shared" si="29"/>
        <v>981</v>
      </c>
    </row>
    <row r="925" spans="1:8">
      <c r="A925">
        <v>982</v>
      </c>
      <c r="B925" t="s">
        <v>6724</v>
      </c>
      <c r="C925" t="s">
        <v>6725</v>
      </c>
      <c r="D925">
        <v>9</v>
      </c>
      <c r="E925">
        <v>86</v>
      </c>
      <c r="F925" t="s">
        <v>11234</v>
      </c>
      <c r="G925" t="str">
        <f t="shared" si="28"/>
        <v>86Speckled Stone</v>
      </c>
      <c r="H925">
        <f t="shared" si="29"/>
        <v>982</v>
      </c>
    </row>
    <row r="926" spans="1:8">
      <c r="A926">
        <v>983</v>
      </c>
      <c r="B926" t="s">
        <v>140</v>
      </c>
      <c r="C926" t="s">
        <v>18062</v>
      </c>
      <c r="D926">
        <v>8</v>
      </c>
      <c r="E926">
        <v>355</v>
      </c>
      <c r="F926" t="s">
        <v>10224</v>
      </c>
      <c r="G926" t="str">
        <f t="shared" si="28"/>
        <v>355Prisma</v>
      </c>
      <c r="H926">
        <f t="shared" si="29"/>
        <v>983</v>
      </c>
    </row>
    <row r="927" spans="1:8">
      <c r="A927">
        <v>984</v>
      </c>
      <c r="B927" t="s">
        <v>6726</v>
      </c>
      <c r="C927" t="s">
        <v>6727</v>
      </c>
      <c r="D927">
        <v>39</v>
      </c>
      <c r="E927">
        <v>86</v>
      </c>
      <c r="F927" t="s">
        <v>11235</v>
      </c>
      <c r="G927" t="str">
        <f t="shared" si="28"/>
        <v>86Oiled Brass</v>
      </c>
      <c r="H927">
        <f t="shared" si="29"/>
        <v>984</v>
      </c>
    </row>
    <row r="928" spans="1:8">
      <c r="A928">
        <v>985</v>
      </c>
      <c r="B928" t="s">
        <v>6783</v>
      </c>
      <c r="C928" t="s">
        <v>6784</v>
      </c>
      <c r="D928">
        <v>17</v>
      </c>
      <c r="E928">
        <v>364</v>
      </c>
      <c r="F928" t="s">
        <v>11236</v>
      </c>
      <c r="G928" t="str">
        <f t="shared" si="28"/>
        <v>364Old Silver</v>
      </c>
      <c r="H928">
        <f t="shared" si="29"/>
        <v>985</v>
      </c>
    </row>
    <row r="929" spans="1:8">
      <c r="A929">
        <v>986</v>
      </c>
      <c r="B929" t="s">
        <v>21040</v>
      </c>
      <c r="C929" t="s">
        <v>6785</v>
      </c>
      <c r="D929">
        <v>8</v>
      </c>
      <c r="E929">
        <v>170</v>
      </c>
      <c r="F929" t="s">
        <v>26645</v>
      </c>
      <c r="G929" t="str">
        <f t="shared" si="28"/>
        <v>170White / Brass</v>
      </c>
      <c r="H929">
        <f t="shared" si="29"/>
        <v>986</v>
      </c>
    </row>
    <row r="930" spans="1:8">
      <c r="A930">
        <v>987</v>
      </c>
      <c r="B930" t="s">
        <v>1030</v>
      </c>
      <c r="C930" t="s">
        <v>6786</v>
      </c>
      <c r="D930">
        <v>13</v>
      </c>
      <c r="E930">
        <v>487</v>
      </c>
      <c r="F930" t="s">
        <v>11237</v>
      </c>
      <c r="G930" t="str">
        <f t="shared" si="28"/>
        <v>487Bamboo</v>
      </c>
      <c r="H930">
        <f t="shared" si="29"/>
        <v>987</v>
      </c>
    </row>
    <row r="931" spans="1:8">
      <c r="A931">
        <v>988</v>
      </c>
      <c r="B931" t="s">
        <v>6787</v>
      </c>
      <c r="C931" t="s">
        <v>5853</v>
      </c>
      <c r="D931">
        <v>12</v>
      </c>
      <c r="E931">
        <v>349</v>
      </c>
      <c r="F931" t="s">
        <v>11238</v>
      </c>
      <c r="G931" t="str">
        <f t="shared" si="28"/>
        <v>349Olive</v>
      </c>
      <c r="H931">
        <f t="shared" si="29"/>
        <v>988</v>
      </c>
    </row>
    <row r="932" spans="1:8">
      <c r="A932">
        <v>989</v>
      </c>
      <c r="B932" t="s">
        <v>691</v>
      </c>
      <c r="C932" t="s">
        <v>5853</v>
      </c>
      <c r="D932">
        <v>1</v>
      </c>
      <c r="E932">
        <v>489</v>
      </c>
      <c r="F932" t="s">
        <v>11239</v>
      </c>
      <c r="G932" t="str">
        <f t="shared" si="28"/>
        <v>489Black Nickel</v>
      </c>
      <c r="H932">
        <f t="shared" si="29"/>
        <v>989</v>
      </c>
    </row>
    <row r="933" spans="1:8">
      <c r="A933">
        <v>990</v>
      </c>
      <c r="B933" t="s">
        <v>812</v>
      </c>
      <c r="C933" t="s">
        <v>5853</v>
      </c>
      <c r="D933">
        <v>18</v>
      </c>
      <c r="E933">
        <v>489</v>
      </c>
      <c r="F933" t="s">
        <v>11240</v>
      </c>
      <c r="G933" t="str">
        <f t="shared" si="28"/>
        <v>489Satin Bronze</v>
      </c>
      <c r="H933">
        <f t="shared" si="29"/>
        <v>990</v>
      </c>
    </row>
    <row r="934" spans="1:8">
      <c r="A934">
        <v>991</v>
      </c>
      <c r="B934" t="s">
        <v>2656</v>
      </c>
      <c r="C934" t="s">
        <v>5853</v>
      </c>
      <c r="D934">
        <v>12</v>
      </c>
      <c r="E934">
        <v>1</v>
      </c>
      <c r="F934" t="s">
        <v>11241</v>
      </c>
      <c r="G934" t="str">
        <f t="shared" si="28"/>
        <v>1Acid Green</v>
      </c>
      <c r="H934">
        <f t="shared" si="29"/>
        <v>991</v>
      </c>
    </row>
    <row r="935" spans="1:8">
      <c r="A935">
        <v>992</v>
      </c>
      <c r="B935" t="s">
        <v>6788</v>
      </c>
      <c r="C935" t="s">
        <v>5853</v>
      </c>
      <c r="D935">
        <v>12</v>
      </c>
      <c r="E935">
        <v>1</v>
      </c>
      <c r="F935" t="s">
        <v>11242</v>
      </c>
      <c r="G935" t="str">
        <f t="shared" si="28"/>
        <v>1Pulegoso</v>
      </c>
      <c r="H935">
        <f t="shared" si="29"/>
        <v>992</v>
      </c>
    </row>
    <row r="936" spans="1:8">
      <c r="A936">
        <v>993</v>
      </c>
      <c r="B936" t="s">
        <v>6789</v>
      </c>
      <c r="C936" t="s">
        <v>5853</v>
      </c>
      <c r="D936">
        <v>5</v>
      </c>
      <c r="E936">
        <v>1</v>
      </c>
      <c r="F936" t="s">
        <v>11243</v>
      </c>
      <c r="G936" t="str">
        <f t="shared" si="28"/>
        <v>1Smoked Glass</v>
      </c>
      <c r="H936">
        <f t="shared" si="29"/>
        <v>993</v>
      </c>
    </row>
    <row r="937" spans="1:8">
      <c r="A937">
        <v>994</v>
      </c>
      <c r="B937" t="s">
        <v>3070</v>
      </c>
      <c r="C937" t="s">
        <v>5853</v>
      </c>
      <c r="D937">
        <v>14</v>
      </c>
      <c r="E937">
        <v>1</v>
      </c>
      <c r="F937" t="s">
        <v>11244</v>
      </c>
      <c r="G937" t="str">
        <f t="shared" si="28"/>
        <v>1Oak</v>
      </c>
      <c r="H937">
        <f t="shared" si="29"/>
        <v>994</v>
      </c>
    </row>
    <row r="938" spans="1:8">
      <c r="A938">
        <v>995</v>
      </c>
      <c r="B938" t="s">
        <v>6790</v>
      </c>
      <c r="C938" t="s">
        <v>5853</v>
      </c>
      <c r="D938">
        <v>7</v>
      </c>
      <c r="E938">
        <v>1</v>
      </c>
      <c r="F938" t="s">
        <v>11245</v>
      </c>
      <c r="G938" t="str">
        <f t="shared" si="28"/>
        <v>1Natural Matte</v>
      </c>
      <c r="H938">
        <f t="shared" si="29"/>
        <v>995</v>
      </c>
    </row>
    <row r="939" spans="1:8">
      <c r="A939">
        <v>996</v>
      </c>
      <c r="B939" t="s">
        <v>6791</v>
      </c>
      <c r="C939" t="s">
        <v>5853</v>
      </c>
      <c r="D939">
        <v>16</v>
      </c>
      <c r="E939">
        <v>41</v>
      </c>
      <c r="F939" t="s">
        <v>25512</v>
      </c>
      <c r="G939" t="str">
        <f t="shared" si="28"/>
        <v>41Heirloom Gold</v>
      </c>
      <c r="H939">
        <f t="shared" si="29"/>
        <v>996</v>
      </c>
    </row>
    <row r="940" spans="1:8">
      <c r="A940">
        <v>997</v>
      </c>
      <c r="B940" t="s">
        <v>6792</v>
      </c>
      <c r="C940" t="s">
        <v>5853</v>
      </c>
      <c r="D940">
        <v>13</v>
      </c>
      <c r="E940">
        <v>41</v>
      </c>
      <c r="F940" t="s">
        <v>25513</v>
      </c>
      <c r="G940" t="str">
        <f t="shared" si="28"/>
        <v>41Heirloom Bronze</v>
      </c>
      <c r="H940">
        <f t="shared" si="29"/>
        <v>997</v>
      </c>
    </row>
    <row r="941" spans="1:8">
      <c r="A941">
        <v>998</v>
      </c>
      <c r="B941" t="s">
        <v>3239</v>
      </c>
      <c r="C941" t="s">
        <v>5853</v>
      </c>
      <c r="D941">
        <v>19</v>
      </c>
      <c r="E941">
        <v>41</v>
      </c>
      <c r="F941" t="s">
        <v>11246</v>
      </c>
      <c r="G941" t="str">
        <f t="shared" si="28"/>
        <v>41Sandstone</v>
      </c>
      <c r="H941">
        <f t="shared" si="29"/>
        <v>998</v>
      </c>
    </row>
    <row r="942" spans="1:8">
      <c r="A942">
        <v>999</v>
      </c>
      <c r="B942" t="s">
        <v>20994</v>
      </c>
      <c r="C942" t="s">
        <v>6793</v>
      </c>
      <c r="D942">
        <v>14</v>
      </c>
      <c r="E942">
        <v>205</v>
      </c>
      <c r="F942" t="s">
        <v>11247</v>
      </c>
      <c r="G942" t="str">
        <f t="shared" si="28"/>
        <v>205Maple / Satin Nickel</v>
      </c>
      <c r="H942">
        <f t="shared" si="29"/>
        <v>999</v>
      </c>
    </row>
    <row r="943" spans="1:8">
      <c r="A943">
        <v>1000</v>
      </c>
      <c r="B943" t="s">
        <v>21041</v>
      </c>
      <c r="C943" t="s">
        <v>6794</v>
      </c>
      <c r="D943">
        <v>14</v>
      </c>
      <c r="E943">
        <v>205</v>
      </c>
      <c r="F943" t="s">
        <v>11248</v>
      </c>
      <c r="G943" t="str">
        <f t="shared" si="28"/>
        <v>205Maple / Antique Bronze</v>
      </c>
      <c r="H943">
        <f t="shared" si="29"/>
        <v>1000</v>
      </c>
    </row>
    <row r="944" spans="1:8">
      <c r="A944">
        <v>1001</v>
      </c>
      <c r="B944" t="s">
        <v>21042</v>
      </c>
      <c r="C944" t="s">
        <v>6795</v>
      </c>
      <c r="D944">
        <v>15</v>
      </c>
      <c r="E944">
        <v>205</v>
      </c>
      <c r="F944" t="s">
        <v>11249</v>
      </c>
      <c r="G944" t="str">
        <f t="shared" si="28"/>
        <v>205Walnut / Satin Nickel</v>
      </c>
      <c r="H944">
        <f t="shared" si="29"/>
        <v>1001</v>
      </c>
    </row>
    <row r="945" spans="1:8">
      <c r="A945">
        <v>1002</v>
      </c>
      <c r="B945" t="s">
        <v>21043</v>
      </c>
      <c r="C945" t="s">
        <v>6796</v>
      </c>
      <c r="D945">
        <v>15</v>
      </c>
      <c r="E945">
        <v>205</v>
      </c>
      <c r="F945" t="s">
        <v>11250</v>
      </c>
      <c r="G945" t="str">
        <f t="shared" si="28"/>
        <v>205Walnut / Antique Bronze</v>
      </c>
      <c r="H945">
        <f t="shared" si="29"/>
        <v>1002</v>
      </c>
    </row>
    <row r="946" spans="1:8">
      <c r="A946">
        <v>1003</v>
      </c>
      <c r="B946" t="s">
        <v>21044</v>
      </c>
      <c r="C946" t="s">
        <v>6797</v>
      </c>
      <c r="D946">
        <v>18</v>
      </c>
      <c r="E946">
        <v>205</v>
      </c>
      <c r="F946" t="s">
        <v>9940</v>
      </c>
      <c r="G946" t="str">
        <f t="shared" si="28"/>
        <v>205Antique Bronze / Antique Bronze</v>
      </c>
      <c r="H946">
        <f t="shared" si="29"/>
        <v>1003</v>
      </c>
    </row>
    <row r="947" spans="1:8">
      <c r="A947">
        <v>1004</v>
      </c>
      <c r="B947" t="s">
        <v>21045</v>
      </c>
      <c r="C947" t="s">
        <v>6798</v>
      </c>
      <c r="D947">
        <v>1</v>
      </c>
      <c r="E947">
        <v>205</v>
      </c>
      <c r="F947" t="s">
        <v>11251</v>
      </c>
      <c r="G947" t="str">
        <f t="shared" si="28"/>
        <v>205Satin Nickel / Satin Nickel</v>
      </c>
      <c r="H947">
        <f t="shared" si="29"/>
        <v>1004</v>
      </c>
    </row>
    <row r="948" spans="1:8">
      <c r="A948">
        <v>1006</v>
      </c>
      <c r="B948" t="s">
        <v>7039</v>
      </c>
      <c r="C948" t="s">
        <v>5853</v>
      </c>
      <c r="D948">
        <v>17</v>
      </c>
      <c r="E948">
        <v>490</v>
      </c>
      <c r="F948" t="s">
        <v>18222</v>
      </c>
      <c r="G948" t="str">
        <f t="shared" si="28"/>
        <v>490Platinized Silver Leaf</v>
      </c>
      <c r="H948">
        <f t="shared" si="29"/>
        <v>1006</v>
      </c>
    </row>
    <row r="949" spans="1:8">
      <c r="A949">
        <v>1007</v>
      </c>
      <c r="B949" t="s">
        <v>7040</v>
      </c>
      <c r="C949" t="s">
        <v>5853</v>
      </c>
      <c r="D949">
        <v>18</v>
      </c>
      <c r="E949">
        <v>490</v>
      </c>
      <c r="F949" t="s">
        <v>10285</v>
      </c>
      <c r="G949" t="str">
        <f t="shared" si="28"/>
        <v>490Rich Bourbon</v>
      </c>
      <c r="H949">
        <f t="shared" si="29"/>
        <v>1007</v>
      </c>
    </row>
    <row r="950" spans="1:8">
      <c r="A950">
        <v>1008</v>
      </c>
      <c r="B950" t="s">
        <v>304</v>
      </c>
      <c r="C950" t="s">
        <v>7041</v>
      </c>
      <c r="D950">
        <v>54</v>
      </c>
      <c r="E950">
        <v>98</v>
      </c>
      <c r="F950" t="s">
        <v>11252</v>
      </c>
      <c r="G950" t="str">
        <f t="shared" si="28"/>
        <v>98Pewter</v>
      </c>
      <c r="H950">
        <f t="shared" si="29"/>
        <v>1008</v>
      </c>
    </row>
    <row r="951" spans="1:8">
      <c r="A951">
        <v>1009</v>
      </c>
      <c r="B951" t="s">
        <v>7042</v>
      </c>
      <c r="C951" t="s">
        <v>7043</v>
      </c>
      <c r="D951">
        <v>7</v>
      </c>
      <c r="E951">
        <v>98</v>
      </c>
      <c r="F951" t="s">
        <v>11253</v>
      </c>
      <c r="G951" t="str">
        <f t="shared" si="28"/>
        <v>98Hand Rubbed Dark Smoke</v>
      </c>
      <c r="H951">
        <f t="shared" si="29"/>
        <v>1009</v>
      </c>
    </row>
    <row r="952" spans="1:8">
      <c r="A952">
        <v>1010</v>
      </c>
      <c r="B952" t="s">
        <v>7044</v>
      </c>
      <c r="C952" t="s">
        <v>7045</v>
      </c>
      <c r="D952">
        <v>10</v>
      </c>
      <c r="E952">
        <v>98</v>
      </c>
      <c r="F952" t="s">
        <v>11254</v>
      </c>
      <c r="G952" t="str">
        <f t="shared" si="28"/>
        <v>98Hand Rubbed Mahogany</v>
      </c>
      <c r="H952">
        <f t="shared" si="29"/>
        <v>1010</v>
      </c>
    </row>
    <row r="953" spans="1:8">
      <c r="A953">
        <v>1011</v>
      </c>
      <c r="B953" t="s">
        <v>1917</v>
      </c>
      <c r="C953" t="s">
        <v>7046</v>
      </c>
      <c r="D953">
        <v>8</v>
      </c>
      <c r="E953">
        <v>494</v>
      </c>
      <c r="F953" t="s">
        <v>11255</v>
      </c>
      <c r="G953" t="str">
        <f t="shared" si="28"/>
        <v>494Satin White</v>
      </c>
      <c r="H953">
        <f t="shared" si="29"/>
        <v>1011</v>
      </c>
    </row>
    <row r="954" spans="1:8">
      <c r="A954">
        <v>1012</v>
      </c>
      <c r="B954" t="s">
        <v>21046</v>
      </c>
      <c r="C954" t="s">
        <v>7047</v>
      </c>
      <c r="D954">
        <v>15</v>
      </c>
      <c r="E954">
        <v>445</v>
      </c>
      <c r="F954" t="s">
        <v>11256</v>
      </c>
      <c r="G954" t="str">
        <f t="shared" si="28"/>
        <v>445Ebony / Walnut</v>
      </c>
      <c r="H954">
        <f t="shared" si="29"/>
        <v>1012</v>
      </c>
    </row>
    <row r="955" spans="1:8">
      <c r="A955">
        <v>1013</v>
      </c>
      <c r="B955" t="s">
        <v>1134</v>
      </c>
      <c r="C955" t="s">
        <v>7048</v>
      </c>
      <c r="D955">
        <v>6</v>
      </c>
      <c r="E955">
        <v>493</v>
      </c>
      <c r="F955" t="s">
        <v>11257</v>
      </c>
      <c r="G955" t="str">
        <f t="shared" si="28"/>
        <v>493Black / Orange Cord</v>
      </c>
      <c r="H955">
        <f t="shared" si="29"/>
        <v>1013</v>
      </c>
    </row>
    <row r="956" spans="1:8">
      <c r="A956">
        <v>1014</v>
      </c>
      <c r="B956" t="s">
        <v>21047</v>
      </c>
      <c r="C956" t="s">
        <v>7049</v>
      </c>
      <c r="D956">
        <v>6</v>
      </c>
      <c r="E956">
        <v>493</v>
      </c>
      <c r="F956" t="s">
        <v>11258</v>
      </c>
      <c r="G956" t="str">
        <f t="shared" si="28"/>
        <v>493Black / Green Cord</v>
      </c>
      <c r="H956">
        <f t="shared" si="29"/>
        <v>1014</v>
      </c>
    </row>
    <row r="957" spans="1:8">
      <c r="A957">
        <v>1015</v>
      </c>
      <c r="B957" t="s">
        <v>21048</v>
      </c>
      <c r="C957" t="s">
        <v>7050</v>
      </c>
      <c r="D957">
        <v>6</v>
      </c>
      <c r="E957">
        <v>493</v>
      </c>
      <c r="F957" t="s">
        <v>11259</v>
      </c>
      <c r="G957" t="str">
        <f t="shared" si="28"/>
        <v>493Black / Pink Cord</v>
      </c>
      <c r="H957">
        <f t="shared" si="29"/>
        <v>1015</v>
      </c>
    </row>
    <row r="958" spans="1:8">
      <c r="A958">
        <v>1016</v>
      </c>
      <c r="B958" t="s">
        <v>21004</v>
      </c>
      <c r="C958" t="s">
        <v>7051</v>
      </c>
      <c r="D958">
        <v>6</v>
      </c>
      <c r="E958">
        <v>493</v>
      </c>
      <c r="F958" t="s">
        <v>11260</v>
      </c>
      <c r="G958" t="str">
        <f t="shared" si="28"/>
        <v>493Black / Black Cord</v>
      </c>
      <c r="H958">
        <f t="shared" si="29"/>
        <v>1016</v>
      </c>
    </row>
    <row r="959" spans="1:8">
      <c r="A959">
        <v>1017</v>
      </c>
      <c r="B959" t="s">
        <v>21008</v>
      </c>
      <c r="C959" t="s">
        <v>7052</v>
      </c>
      <c r="D959">
        <v>6</v>
      </c>
      <c r="E959">
        <v>493</v>
      </c>
      <c r="F959" t="s">
        <v>11261</v>
      </c>
      <c r="G959" t="str">
        <f t="shared" si="28"/>
        <v>493Black / White Cord</v>
      </c>
      <c r="H959">
        <f t="shared" si="29"/>
        <v>1017</v>
      </c>
    </row>
    <row r="960" spans="1:8">
      <c r="A960">
        <v>1018</v>
      </c>
      <c r="B960" t="s">
        <v>21049</v>
      </c>
      <c r="C960" t="s">
        <v>7053</v>
      </c>
      <c r="D960">
        <v>6</v>
      </c>
      <c r="E960">
        <v>493</v>
      </c>
      <c r="F960" t="s">
        <v>11262</v>
      </c>
      <c r="G960" t="str">
        <f t="shared" si="28"/>
        <v>493Black / BW Cord</v>
      </c>
      <c r="H960">
        <f t="shared" si="29"/>
        <v>1018</v>
      </c>
    </row>
    <row r="961" spans="1:8">
      <c r="A961">
        <v>1019</v>
      </c>
      <c r="B961" t="s">
        <v>1136</v>
      </c>
      <c r="C961" t="s">
        <v>7054</v>
      </c>
      <c r="D961">
        <v>6</v>
      </c>
      <c r="E961">
        <v>493</v>
      </c>
      <c r="F961" t="s">
        <v>11263</v>
      </c>
      <c r="G961" t="str">
        <f t="shared" si="28"/>
        <v>493Black / Red Cord</v>
      </c>
      <c r="H961">
        <f t="shared" si="29"/>
        <v>1019</v>
      </c>
    </row>
    <row r="962" spans="1:8">
      <c r="A962">
        <v>1020</v>
      </c>
      <c r="B962" t="s">
        <v>21006</v>
      </c>
      <c r="C962" t="s">
        <v>7055</v>
      </c>
      <c r="D962">
        <v>6</v>
      </c>
      <c r="E962">
        <v>493</v>
      </c>
      <c r="F962" t="s">
        <v>11264</v>
      </c>
      <c r="G962" t="str">
        <f t="shared" si="28"/>
        <v>493Black / Blue Cord</v>
      </c>
      <c r="H962">
        <f t="shared" si="29"/>
        <v>1020</v>
      </c>
    </row>
    <row r="963" spans="1:8">
      <c r="A963">
        <v>1021</v>
      </c>
      <c r="B963" t="s">
        <v>21050</v>
      </c>
      <c r="C963" t="s">
        <v>7056</v>
      </c>
      <c r="D963">
        <v>17</v>
      </c>
      <c r="E963">
        <v>493</v>
      </c>
      <c r="F963" t="s">
        <v>11265</v>
      </c>
      <c r="G963" t="str">
        <f t="shared" ref="G963:G1026" si="30">CONCATENATE(E963,B963)</f>
        <v>493Silver / Orange Cord</v>
      </c>
      <c r="H963">
        <f t="shared" ref="H963:H1026" si="31">A963</f>
        <v>1021</v>
      </c>
    </row>
    <row r="964" spans="1:8">
      <c r="A964">
        <v>1022</v>
      </c>
      <c r="B964" t="s">
        <v>21051</v>
      </c>
      <c r="C964" t="s">
        <v>7057</v>
      </c>
      <c r="D964">
        <v>17</v>
      </c>
      <c r="E964">
        <v>493</v>
      </c>
      <c r="F964" t="s">
        <v>11266</v>
      </c>
      <c r="G964" t="str">
        <f t="shared" si="30"/>
        <v>493Silver / Green Cord</v>
      </c>
      <c r="H964">
        <f t="shared" si="31"/>
        <v>1022</v>
      </c>
    </row>
    <row r="965" spans="1:8">
      <c r="A965">
        <v>1023</v>
      </c>
      <c r="B965" t="s">
        <v>21052</v>
      </c>
      <c r="C965" t="s">
        <v>7058</v>
      </c>
      <c r="D965">
        <v>17</v>
      </c>
      <c r="E965">
        <v>493</v>
      </c>
      <c r="F965" t="s">
        <v>11267</v>
      </c>
      <c r="G965" t="str">
        <f t="shared" si="30"/>
        <v>493Silver / Pink Cord</v>
      </c>
      <c r="H965">
        <f t="shared" si="31"/>
        <v>1023</v>
      </c>
    </row>
    <row r="966" spans="1:8">
      <c r="A966">
        <v>1024</v>
      </c>
      <c r="B966" t="s">
        <v>21053</v>
      </c>
      <c r="C966" t="s">
        <v>7059</v>
      </c>
      <c r="D966">
        <v>17</v>
      </c>
      <c r="E966">
        <v>493</v>
      </c>
      <c r="F966" t="s">
        <v>11268</v>
      </c>
      <c r="G966" t="str">
        <f t="shared" si="30"/>
        <v>493Silver / White Cord</v>
      </c>
      <c r="H966">
        <f t="shared" si="31"/>
        <v>1024</v>
      </c>
    </row>
    <row r="967" spans="1:8">
      <c r="A967">
        <v>1025</v>
      </c>
      <c r="B967" t="s">
        <v>21054</v>
      </c>
      <c r="C967" t="s">
        <v>7060</v>
      </c>
      <c r="D967">
        <v>17</v>
      </c>
      <c r="E967">
        <v>493</v>
      </c>
      <c r="F967" t="s">
        <v>11269</v>
      </c>
      <c r="G967" t="str">
        <f t="shared" si="30"/>
        <v>493Silver / Black Cord</v>
      </c>
      <c r="H967">
        <f t="shared" si="31"/>
        <v>1025</v>
      </c>
    </row>
    <row r="968" spans="1:8">
      <c r="A968">
        <v>1026</v>
      </c>
      <c r="B968" t="s">
        <v>21055</v>
      </c>
      <c r="C968" t="s">
        <v>7061</v>
      </c>
      <c r="D968">
        <v>17</v>
      </c>
      <c r="E968">
        <v>493</v>
      </c>
      <c r="F968" t="s">
        <v>11270</v>
      </c>
      <c r="G968" t="str">
        <f t="shared" si="30"/>
        <v>493Silver / BW Cord</v>
      </c>
      <c r="H968">
        <f t="shared" si="31"/>
        <v>1026</v>
      </c>
    </row>
    <row r="969" spans="1:8">
      <c r="A969">
        <v>1027</v>
      </c>
      <c r="B969" t="s">
        <v>21056</v>
      </c>
      <c r="C969" t="s">
        <v>7062</v>
      </c>
      <c r="D969">
        <v>17</v>
      </c>
      <c r="E969">
        <v>493</v>
      </c>
      <c r="F969" t="s">
        <v>11271</v>
      </c>
      <c r="G969" t="str">
        <f t="shared" si="30"/>
        <v>493Silver / Red Cord</v>
      </c>
      <c r="H969">
        <f t="shared" si="31"/>
        <v>1027</v>
      </c>
    </row>
    <row r="970" spans="1:8">
      <c r="A970">
        <v>1028</v>
      </c>
      <c r="B970" t="s">
        <v>21057</v>
      </c>
      <c r="C970" t="s">
        <v>7063</v>
      </c>
      <c r="D970">
        <v>17</v>
      </c>
      <c r="E970">
        <v>493</v>
      </c>
      <c r="F970" t="s">
        <v>11272</v>
      </c>
      <c r="G970" t="str">
        <f t="shared" si="30"/>
        <v>493Silver / Blue Cord</v>
      </c>
      <c r="H970">
        <f t="shared" si="31"/>
        <v>1028</v>
      </c>
    </row>
    <row r="971" spans="1:8">
      <c r="A971">
        <v>1029</v>
      </c>
      <c r="B971" t="s">
        <v>1146</v>
      </c>
      <c r="C971" t="s">
        <v>7064</v>
      </c>
      <c r="D971">
        <v>8</v>
      </c>
      <c r="E971">
        <v>493</v>
      </c>
      <c r="F971" t="s">
        <v>11273</v>
      </c>
      <c r="G971" t="str">
        <f t="shared" si="30"/>
        <v>493White / Orange Cord</v>
      </c>
      <c r="H971">
        <f t="shared" si="31"/>
        <v>1029</v>
      </c>
    </row>
    <row r="972" spans="1:8">
      <c r="A972">
        <v>1030</v>
      </c>
      <c r="B972" t="s">
        <v>21058</v>
      </c>
      <c r="C972" t="s">
        <v>7065</v>
      </c>
      <c r="D972">
        <v>8</v>
      </c>
      <c r="E972">
        <v>493</v>
      </c>
      <c r="F972" t="s">
        <v>11274</v>
      </c>
      <c r="G972" t="str">
        <f t="shared" si="30"/>
        <v>493White / Green Cord</v>
      </c>
      <c r="H972">
        <f t="shared" si="31"/>
        <v>1030</v>
      </c>
    </row>
    <row r="973" spans="1:8">
      <c r="A973">
        <v>1031</v>
      </c>
      <c r="B973" t="s">
        <v>21059</v>
      </c>
      <c r="C973" t="s">
        <v>7066</v>
      </c>
      <c r="D973">
        <v>8</v>
      </c>
      <c r="E973">
        <v>493</v>
      </c>
      <c r="F973" t="s">
        <v>11275</v>
      </c>
      <c r="G973" t="str">
        <f t="shared" si="30"/>
        <v>493White / Pink Cord</v>
      </c>
      <c r="H973">
        <f t="shared" si="31"/>
        <v>1031</v>
      </c>
    </row>
    <row r="974" spans="1:8">
      <c r="A974">
        <v>1032</v>
      </c>
      <c r="B974" t="s">
        <v>921</v>
      </c>
      <c r="C974" t="s">
        <v>7067</v>
      </c>
      <c r="D974">
        <v>8</v>
      </c>
      <c r="E974">
        <v>493</v>
      </c>
      <c r="F974" t="s">
        <v>11276</v>
      </c>
      <c r="G974" t="str">
        <f t="shared" si="30"/>
        <v>493White / White Cord</v>
      </c>
      <c r="H974">
        <f t="shared" si="31"/>
        <v>1032</v>
      </c>
    </row>
    <row r="975" spans="1:8">
      <c r="A975">
        <v>1033</v>
      </c>
      <c r="B975" t="s">
        <v>923</v>
      </c>
      <c r="C975" t="s">
        <v>7068</v>
      </c>
      <c r="D975">
        <v>8</v>
      </c>
      <c r="E975">
        <v>493</v>
      </c>
      <c r="F975" t="s">
        <v>11277</v>
      </c>
      <c r="G975" t="str">
        <f t="shared" si="30"/>
        <v>493White / Black Cord</v>
      </c>
      <c r="H975">
        <f t="shared" si="31"/>
        <v>1033</v>
      </c>
    </row>
    <row r="976" spans="1:8">
      <c r="A976">
        <v>1034</v>
      </c>
      <c r="B976" t="s">
        <v>21060</v>
      </c>
      <c r="C976" t="s">
        <v>7069</v>
      </c>
      <c r="D976">
        <v>8</v>
      </c>
      <c r="E976">
        <v>493</v>
      </c>
      <c r="F976" t="s">
        <v>11278</v>
      </c>
      <c r="G976" t="str">
        <f t="shared" si="30"/>
        <v>493White / BW Cord</v>
      </c>
      <c r="H976">
        <f t="shared" si="31"/>
        <v>1034</v>
      </c>
    </row>
    <row r="977" spans="1:8">
      <c r="A977">
        <v>1035</v>
      </c>
      <c r="B977" t="s">
        <v>1148</v>
      </c>
      <c r="C977" t="s">
        <v>7070</v>
      </c>
      <c r="D977">
        <v>8</v>
      </c>
      <c r="E977">
        <v>493</v>
      </c>
      <c r="F977" t="s">
        <v>11279</v>
      </c>
      <c r="G977" t="str">
        <f t="shared" si="30"/>
        <v>493White / Red Cord</v>
      </c>
      <c r="H977">
        <f t="shared" si="31"/>
        <v>1035</v>
      </c>
    </row>
    <row r="978" spans="1:8">
      <c r="A978">
        <v>1036</v>
      </c>
      <c r="B978" t="s">
        <v>21015</v>
      </c>
      <c r="C978" t="s">
        <v>7071</v>
      </c>
      <c r="D978">
        <v>8</v>
      </c>
      <c r="E978">
        <v>493</v>
      </c>
      <c r="F978" t="s">
        <v>11280</v>
      </c>
      <c r="G978" t="str">
        <f t="shared" si="30"/>
        <v>493White / Blue Cord</v>
      </c>
      <c r="H978">
        <f t="shared" si="31"/>
        <v>1036</v>
      </c>
    </row>
    <row r="979" spans="1:8">
      <c r="A979">
        <v>1037</v>
      </c>
      <c r="B979" t="s">
        <v>311</v>
      </c>
      <c r="C979" t="s">
        <v>7072</v>
      </c>
      <c r="D979">
        <v>9</v>
      </c>
      <c r="E979">
        <v>41</v>
      </c>
      <c r="F979" t="s">
        <v>11281</v>
      </c>
      <c r="G979" t="str">
        <f t="shared" si="30"/>
        <v>41Porcelain</v>
      </c>
      <c r="H979">
        <f t="shared" si="31"/>
        <v>1037</v>
      </c>
    </row>
    <row r="980" spans="1:8">
      <c r="A980">
        <v>1038</v>
      </c>
      <c r="B980" t="s">
        <v>317</v>
      </c>
      <c r="C980" t="s">
        <v>7073</v>
      </c>
      <c r="D980">
        <v>48</v>
      </c>
      <c r="E980">
        <v>41</v>
      </c>
      <c r="F980" t="s">
        <v>25514</v>
      </c>
      <c r="G980" t="str">
        <f t="shared" si="30"/>
        <v>41Stainless Steel</v>
      </c>
      <c r="H980">
        <f t="shared" si="31"/>
        <v>1038</v>
      </c>
    </row>
    <row r="981" spans="1:8">
      <c r="A981">
        <v>1039</v>
      </c>
      <c r="B981" t="s">
        <v>21061</v>
      </c>
      <c r="C981" t="s">
        <v>7074</v>
      </c>
      <c r="D981">
        <v>18</v>
      </c>
      <c r="E981">
        <v>392</v>
      </c>
      <c r="F981" t="s">
        <v>11282</v>
      </c>
      <c r="G981" t="str">
        <f t="shared" si="30"/>
        <v>392Dark Bronze / Clear Cord</v>
      </c>
      <c r="H981">
        <f t="shared" si="31"/>
        <v>1039</v>
      </c>
    </row>
    <row r="982" spans="1:8">
      <c r="A982">
        <v>1040</v>
      </c>
      <c r="B982" t="s">
        <v>919</v>
      </c>
      <c r="C982" t="s">
        <v>7075</v>
      </c>
      <c r="D982">
        <v>18</v>
      </c>
      <c r="E982">
        <v>392</v>
      </c>
      <c r="F982" t="s">
        <v>11283</v>
      </c>
      <c r="G982" t="str">
        <f t="shared" si="30"/>
        <v>392Dark Bronze / White Cord</v>
      </c>
      <c r="H982">
        <f t="shared" si="31"/>
        <v>1040</v>
      </c>
    </row>
    <row r="983" spans="1:8">
      <c r="A983">
        <v>1041</v>
      </c>
      <c r="B983" t="s">
        <v>925</v>
      </c>
      <c r="C983" t="s">
        <v>7076</v>
      </c>
      <c r="D983">
        <v>18</v>
      </c>
      <c r="E983">
        <v>392</v>
      </c>
      <c r="F983" t="s">
        <v>11284</v>
      </c>
      <c r="G983" t="str">
        <f t="shared" si="30"/>
        <v>392Dark Bronze / Black Cord</v>
      </c>
      <c r="H983">
        <f t="shared" si="31"/>
        <v>1041</v>
      </c>
    </row>
    <row r="984" spans="1:8">
      <c r="A984">
        <v>1042</v>
      </c>
      <c r="B984" t="s">
        <v>21062</v>
      </c>
      <c r="C984" t="s">
        <v>7077</v>
      </c>
      <c r="D984">
        <v>3</v>
      </c>
      <c r="E984">
        <v>392</v>
      </c>
      <c r="F984" t="s">
        <v>11285</v>
      </c>
      <c r="G984" t="str">
        <f t="shared" si="30"/>
        <v>392Polished Nickel / Clear Cord</v>
      </c>
      <c r="H984">
        <f t="shared" si="31"/>
        <v>1042</v>
      </c>
    </row>
    <row r="985" spans="1:8">
      <c r="A985">
        <v>1043</v>
      </c>
      <c r="B985" t="s">
        <v>927</v>
      </c>
      <c r="C985" t="s">
        <v>7078</v>
      </c>
      <c r="D985">
        <v>3</v>
      </c>
      <c r="E985">
        <v>392</v>
      </c>
      <c r="F985" t="s">
        <v>11286</v>
      </c>
      <c r="G985" t="str">
        <f t="shared" si="30"/>
        <v>392Polished Nickel / Black Cord</v>
      </c>
      <c r="H985">
        <f t="shared" si="31"/>
        <v>1043</v>
      </c>
    </row>
    <row r="986" spans="1:8">
      <c r="A986">
        <v>1044</v>
      </c>
      <c r="B986" t="s">
        <v>917</v>
      </c>
      <c r="C986" t="s">
        <v>7079</v>
      </c>
      <c r="D986">
        <v>3</v>
      </c>
      <c r="E986">
        <v>392</v>
      </c>
      <c r="F986" t="s">
        <v>11287</v>
      </c>
      <c r="G986" t="str">
        <f t="shared" si="30"/>
        <v>392Polished Nickel / White Cord</v>
      </c>
      <c r="H986">
        <f t="shared" si="31"/>
        <v>1044</v>
      </c>
    </row>
    <row r="987" spans="1:8">
      <c r="A987">
        <v>1045</v>
      </c>
      <c r="B987" t="s">
        <v>21063</v>
      </c>
      <c r="C987" t="s">
        <v>7080</v>
      </c>
      <c r="D987">
        <v>1</v>
      </c>
      <c r="E987">
        <v>392</v>
      </c>
      <c r="F987" t="s">
        <v>11288</v>
      </c>
      <c r="G987" t="str">
        <f t="shared" si="30"/>
        <v>392Satin Nickel / Clear Cord</v>
      </c>
      <c r="H987">
        <f t="shared" si="31"/>
        <v>1045</v>
      </c>
    </row>
    <row r="988" spans="1:8">
      <c r="A988">
        <v>1046</v>
      </c>
      <c r="B988" t="s">
        <v>929</v>
      </c>
      <c r="C988" t="s">
        <v>7081</v>
      </c>
      <c r="D988">
        <v>1</v>
      </c>
      <c r="E988">
        <v>392</v>
      </c>
      <c r="F988" t="s">
        <v>11289</v>
      </c>
      <c r="G988" t="str">
        <f t="shared" si="30"/>
        <v>392Satin Nickel / Black Cord</v>
      </c>
      <c r="H988">
        <f t="shared" si="31"/>
        <v>1046</v>
      </c>
    </row>
    <row r="989" spans="1:8">
      <c r="A989">
        <v>1047</v>
      </c>
      <c r="B989" t="s">
        <v>915</v>
      </c>
      <c r="C989" t="s">
        <v>7082</v>
      </c>
      <c r="D989">
        <v>1</v>
      </c>
      <c r="E989">
        <v>392</v>
      </c>
      <c r="F989" t="s">
        <v>11290</v>
      </c>
      <c r="G989" t="str">
        <f t="shared" si="30"/>
        <v>392Satin Nickel / White Cord</v>
      </c>
      <c r="H989">
        <f t="shared" si="31"/>
        <v>1047</v>
      </c>
    </row>
    <row r="990" spans="1:8">
      <c r="A990">
        <v>1048</v>
      </c>
      <c r="B990" t="s">
        <v>289</v>
      </c>
      <c r="C990" t="s">
        <v>7083</v>
      </c>
      <c r="D990">
        <v>39</v>
      </c>
      <c r="E990">
        <v>1</v>
      </c>
      <c r="F990" t="s">
        <v>11291</v>
      </c>
      <c r="G990" t="str">
        <f t="shared" si="30"/>
        <v>1Brass</v>
      </c>
      <c r="H990">
        <f t="shared" si="31"/>
        <v>1048</v>
      </c>
    </row>
    <row r="991" spans="1:8">
      <c r="A991">
        <v>1049</v>
      </c>
      <c r="B991" t="s">
        <v>1181</v>
      </c>
      <c r="C991" t="s">
        <v>7084</v>
      </c>
      <c r="D991">
        <v>17</v>
      </c>
      <c r="E991">
        <v>477</v>
      </c>
      <c r="F991" t="s">
        <v>11006</v>
      </c>
      <c r="G991" t="str">
        <f t="shared" si="30"/>
        <v xml:space="preserve">477Antique Silver </v>
      </c>
      <c r="H991">
        <f t="shared" si="31"/>
        <v>1049</v>
      </c>
    </row>
    <row r="992" spans="1:8">
      <c r="A992">
        <v>1050</v>
      </c>
      <c r="B992" t="s">
        <v>21064</v>
      </c>
      <c r="C992" t="s">
        <v>7085</v>
      </c>
      <c r="D992">
        <v>35</v>
      </c>
      <c r="E992">
        <v>392</v>
      </c>
      <c r="F992" t="s">
        <v>11292</v>
      </c>
      <c r="G992" t="str">
        <f t="shared" si="30"/>
        <v>392Raw Aluminum / Black Cord</v>
      </c>
      <c r="H992">
        <f t="shared" si="31"/>
        <v>1050</v>
      </c>
    </row>
    <row r="993" spans="1:8">
      <c r="A993">
        <v>1051</v>
      </c>
      <c r="B993" t="s">
        <v>21065</v>
      </c>
      <c r="C993" t="s">
        <v>7086</v>
      </c>
      <c r="D993">
        <v>35</v>
      </c>
      <c r="E993">
        <v>392</v>
      </c>
      <c r="F993" t="s">
        <v>11293</v>
      </c>
      <c r="G993" t="str">
        <f t="shared" si="30"/>
        <v>392Raw Aluminum / White Cord</v>
      </c>
      <c r="H993">
        <f t="shared" si="31"/>
        <v>1051</v>
      </c>
    </row>
    <row r="994" spans="1:8">
      <c r="A994">
        <v>1052</v>
      </c>
      <c r="B994" t="s">
        <v>21066</v>
      </c>
      <c r="C994" t="s">
        <v>7087</v>
      </c>
      <c r="D994">
        <v>39</v>
      </c>
      <c r="E994">
        <v>392</v>
      </c>
      <c r="F994" t="s">
        <v>11294</v>
      </c>
      <c r="G994" t="str">
        <f t="shared" si="30"/>
        <v>392Brass / Black Cord</v>
      </c>
      <c r="H994">
        <f t="shared" si="31"/>
        <v>1052</v>
      </c>
    </row>
    <row r="995" spans="1:8">
      <c r="A995">
        <v>1053</v>
      </c>
      <c r="B995" t="s">
        <v>21067</v>
      </c>
      <c r="C995" t="s">
        <v>7088</v>
      </c>
      <c r="D995">
        <v>39</v>
      </c>
      <c r="E995">
        <v>392</v>
      </c>
      <c r="F995" t="s">
        <v>11295</v>
      </c>
      <c r="G995" t="str">
        <f t="shared" si="30"/>
        <v>392Brass / White Cord</v>
      </c>
      <c r="H995">
        <f t="shared" si="31"/>
        <v>1053</v>
      </c>
    </row>
    <row r="996" spans="1:8">
      <c r="A996">
        <v>1054</v>
      </c>
      <c r="B996" t="s">
        <v>21008</v>
      </c>
      <c r="C996" t="s">
        <v>7089</v>
      </c>
      <c r="D996">
        <v>6</v>
      </c>
      <c r="E996">
        <v>392</v>
      </c>
      <c r="F996" t="s">
        <v>11074</v>
      </c>
      <c r="G996" t="str">
        <f t="shared" si="30"/>
        <v>392Black / White Cord</v>
      </c>
      <c r="H996">
        <f t="shared" si="31"/>
        <v>1054</v>
      </c>
    </row>
    <row r="997" spans="1:8">
      <c r="A997">
        <v>1055</v>
      </c>
      <c r="B997" t="s">
        <v>21004</v>
      </c>
      <c r="C997" t="s">
        <v>7090</v>
      </c>
      <c r="D997">
        <v>6</v>
      </c>
      <c r="E997">
        <v>392</v>
      </c>
      <c r="F997" t="s">
        <v>11067</v>
      </c>
      <c r="G997" t="str">
        <f t="shared" si="30"/>
        <v>392Black / Black Cord</v>
      </c>
      <c r="H997">
        <f t="shared" si="31"/>
        <v>1055</v>
      </c>
    </row>
    <row r="998" spans="1:8">
      <c r="A998">
        <v>1057</v>
      </c>
      <c r="B998" t="s">
        <v>7091</v>
      </c>
      <c r="C998" t="s">
        <v>7092</v>
      </c>
      <c r="D998">
        <v>35</v>
      </c>
      <c r="E998">
        <v>1</v>
      </c>
      <c r="F998" t="s">
        <v>11296</v>
      </c>
      <c r="G998" t="str">
        <f t="shared" si="30"/>
        <v>1Rough Aluminum</v>
      </c>
      <c r="H998">
        <f t="shared" si="31"/>
        <v>1057</v>
      </c>
    </row>
    <row r="999" spans="1:8">
      <c r="A999">
        <v>1058</v>
      </c>
      <c r="B999" t="s">
        <v>265</v>
      </c>
      <c r="C999" t="s">
        <v>7093</v>
      </c>
      <c r="D999">
        <v>19</v>
      </c>
      <c r="E999">
        <v>1</v>
      </c>
      <c r="F999" t="s">
        <v>11297</v>
      </c>
      <c r="G999" t="str">
        <f t="shared" si="30"/>
        <v>1Copper</v>
      </c>
      <c r="H999">
        <f t="shared" si="31"/>
        <v>1058</v>
      </c>
    </row>
    <row r="1000" spans="1:8">
      <c r="A1000">
        <v>1059</v>
      </c>
      <c r="B1000" t="s">
        <v>7094</v>
      </c>
      <c r="C1000" t="s">
        <v>5853</v>
      </c>
      <c r="D1000">
        <v>19</v>
      </c>
      <c r="E1000">
        <v>153</v>
      </c>
      <c r="F1000" t="s">
        <v>11298</v>
      </c>
      <c r="G1000" t="str">
        <f t="shared" si="30"/>
        <v>153Metallized Copper</v>
      </c>
      <c r="H1000">
        <f t="shared" si="31"/>
        <v>1059</v>
      </c>
    </row>
    <row r="1001" spans="1:8">
      <c r="A1001">
        <v>1060</v>
      </c>
      <c r="B1001" t="s">
        <v>7095</v>
      </c>
      <c r="C1001" t="s">
        <v>5853</v>
      </c>
      <c r="D1001">
        <v>17</v>
      </c>
      <c r="E1001">
        <v>710</v>
      </c>
      <c r="F1001" t="s">
        <v>11299</v>
      </c>
      <c r="G1001" t="str">
        <f t="shared" si="30"/>
        <v>710Metallic Lead</v>
      </c>
      <c r="H1001">
        <f t="shared" si="31"/>
        <v>1060</v>
      </c>
    </row>
    <row r="1002" spans="1:8">
      <c r="A1002">
        <v>1061</v>
      </c>
      <c r="B1002" t="s">
        <v>70232</v>
      </c>
      <c r="C1002" t="s">
        <v>7096</v>
      </c>
      <c r="D1002">
        <v>18</v>
      </c>
      <c r="E1002">
        <v>445</v>
      </c>
      <c r="F1002" t="s">
        <v>11300</v>
      </c>
      <c r="G1002" t="str">
        <f t="shared" si="30"/>
        <v>445Bronze / Eggshell Shade</v>
      </c>
      <c r="H1002">
        <f t="shared" si="31"/>
        <v>1061</v>
      </c>
    </row>
    <row r="1003" spans="1:8">
      <c r="A1003">
        <v>1062</v>
      </c>
      <c r="B1003" t="s">
        <v>70233</v>
      </c>
      <c r="C1003" t="s">
        <v>7097</v>
      </c>
      <c r="D1003">
        <v>17</v>
      </c>
      <c r="E1003">
        <v>445</v>
      </c>
      <c r="F1003" t="s">
        <v>11301</v>
      </c>
      <c r="G1003" t="str">
        <f t="shared" si="30"/>
        <v>445Antique Silver / Taupe Shade</v>
      </c>
      <c r="H1003">
        <f t="shared" si="31"/>
        <v>1062</v>
      </c>
    </row>
    <row r="1004" spans="1:8">
      <c r="A1004">
        <v>1063</v>
      </c>
      <c r="B1004" t="s">
        <v>1525</v>
      </c>
      <c r="C1004" t="s">
        <v>5853</v>
      </c>
      <c r="D1004">
        <v>12</v>
      </c>
      <c r="E1004">
        <v>497</v>
      </c>
      <c r="F1004" t="s">
        <v>11302</v>
      </c>
      <c r="G1004" t="str">
        <f t="shared" si="30"/>
        <v>497Moss Green</v>
      </c>
      <c r="H1004">
        <f t="shared" si="31"/>
        <v>1063</v>
      </c>
    </row>
    <row r="1005" spans="1:8">
      <c r="A1005">
        <v>1064</v>
      </c>
      <c r="B1005" t="s">
        <v>1243</v>
      </c>
      <c r="C1005" t="s">
        <v>5853</v>
      </c>
      <c r="D1005">
        <v>7</v>
      </c>
      <c r="E1005">
        <v>497</v>
      </c>
      <c r="F1005" t="s">
        <v>11303</v>
      </c>
      <c r="G1005" t="str">
        <f t="shared" si="30"/>
        <v>497Stone Grey</v>
      </c>
      <c r="H1005">
        <f t="shared" si="31"/>
        <v>1064</v>
      </c>
    </row>
    <row r="1006" spans="1:8">
      <c r="A1006">
        <v>1065</v>
      </c>
      <c r="B1006" t="s">
        <v>352</v>
      </c>
      <c r="C1006" t="s">
        <v>5853</v>
      </c>
      <c r="D1006">
        <v>7</v>
      </c>
      <c r="E1006">
        <v>497</v>
      </c>
      <c r="F1006" t="s">
        <v>11304</v>
      </c>
      <c r="G1006" t="str">
        <f t="shared" si="30"/>
        <v>497Titanium</v>
      </c>
      <c r="H1006">
        <f t="shared" si="31"/>
        <v>1065</v>
      </c>
    </row>
    <row r="1007" spans="1:8">
      <c r="A1007">
        <v>1066</v>
      </c>
      <c r="B1007" t="s">
        <v>476</v>
      </c>
      <c r="C1007" t="s">
        <v>7098</v>
      </c>
      <c r="D1007">
        <v>7</v>
      </c>
      <c r="E1007">
        <v>477</v>
      </c>
      <c r="F1007" t="s">
        <v>11305</v>
      </c>
      <c r="G1007" t="str">
        <f t="shared" si="30"/>
        <v>477Charcoal</v>
      </c>
      <c r="H1007">
        <f t="shared" si="31"/>
        <v>1066</v>
      </c>
    </row>
    <row r="1008" spans="1:8">
      <c r="A1008">
        <v>1067</v>
      </c>
      <c r="B1008" t="s">
        <v>7099</v>
      </c>
      <c r="C1008" t="s">
        <v>7100</v>
      </c>
      <c r="D1008">
        <v>35</v>
      </c>
      <c r="E1008">
        <v>477</v>
      </c>
      <c r="F1008" t="s">
        <v>11306</v>
      </c>
      <c r="G1008" t="str">
        <f t="shared" si="30"/>
        <v>477Aluminum Charcoal</v>
      </c>
      <c r="H1008">
        <f t="shared" si="31"/>
        <v>1067</v>
      </c>
    </row>
    <row r="1009" spans="1:8">
      <c r="A1009">
        <v>1068</v>
      </c>
      <c r="B1009" t="s">
        <v>7101</v>
      </c>
      <c r="C1009" t="s">
        <v>7102</v>
      </c>
      <c r="D1009">
        <v>6</v>
      </c>
      <c r="E1009">
        <v>477</v>
      </c>
      <c r="F1009" t="s">
        <v>11307</v>
      </c>
      <c r="G1009" t="str">
        <f t="shared" si="30"/>
        <v>477Raw Nickel</v>
      </c>
      <c r="H1009">
        <f t="shared" si="31"/>
        <v>1068</v>
      </c>
    </row>
    <row r="1010" spans="1:8">
      <c r="A1010">
        <v>1069</v>
      </c>
      <c r="B1010" t="s">
        <v>7103</v>
      </c>
      <c r="C1010" t="s">
        <v>7104</v>
      </c>
      <c r="D1010">
        <v>7</v>
      </c>
      <c r="E1010">
        <v>477</v>
      </c>
      <c r="F1010" t="s">
        <v>11308</v>
      </c>
      <c r="G1010" t="str">
        <f t="shared" si="30"/>
        <v>477Concrete</v>
      </c>
      <c r="H1010">
        <f t="shared" si="31"/>
        <v>1069</v>
      </c>
    </row>
    <row r="1011" spans="1:8">
      <c r="A1011">
        <v>1070</v>
      </c>
      <c r="B1011" t="s">
        <v>21068</v>
      </c>
      <c r="C1011" t="s">
        <v>7105</v>
      </c>
      <c r="D1011">
        <v>8</v>
      </c>
      <c r="E1011">
        <v>477</v>
      </c>
      <c r="F1011" t="s">
        <v>11309</v>
      </c>
      <c r="G1011" t="str">
        <f t="shared" si="30"/>
        <v>477White / Nickel</v>
      </c>
      <c r="H1011">
        <f t="shared" si="31"/>
        <v>1070</v>
      </c>
    </row>
    <row r="1012" spans="1:8">
      <c r="A1012">
        <v>1071</v>
      </c>
      <c r="B1012" t="s">
        <v>21069</v>
      </c>
      <c r="C1012" t="s">
        <v>7106</v>
      </c>
      <c r="D1012">
        <v>6</v>
      </c>
      <c r="E1012">
        <v>477</v>
      </c>
      <c r="F1012" t="s">
        <v>11310</v>
      </c>
      <c r="G1012" t="str">
        <f t="shared" si="30"/>
        <v>477Black / Nickel</v>
      </c>
      <c r="H1012">
        <f t="shared" si="31"/>
        <v>1071</v>
      </c>
    </row>
    <row r="1013" spans="1:8">
      <c r="A1013">
        <v>1072</v>
      </c>
      <c r="B1013" t="s">
        <v>3937</v>
      </c>
      <c r="C1013" t="s">
        <v>7107</v>
      </c>
      <c r="D1013">
        <v>6</v>
      </c>
      <c r="E1013">
        <v>477</v>
      </c>
      <c r="F1013" t="s">
        <v>11311</v>
      </c>
      <c r="G1013" t="str">
        <f t="shared" si="30"/>
        <v>477Black / Gold</v>
      </c>
      <c r="H1013">
        <f t="shared" si="31"/>
        <v>1072</v>
      </c>
    </row>
    <row r="1014" spans="1:8">
      <c r="A1014">
        <v>1073</v>
      </c>
      <c r="B1014" t="s">
        <v>892</v>
      </c>
      <c r="C1014" t="s">
        <v>7108</v>
      </c>
      <c r="D1014">
        <v>17</v>
      </c>
      <c r="E1014">
        <v>477</v>
      </c>
      <c r="F1014" t="s">
        <v>11312</v>
      </c>
      <c r="G1014" t="str">
        <f t="shared" si="30"/>
        <v>477Antique Silver</v>
      </c>
      <c r="H1014">
        <f t="shared" si="31"/>
        <v>1073</v>
      </c>
    </row>
    <row r="1015" spans="1:8">
      <c r="A1015">
        <v>1074</v>
      </c>
      <c r="B1015" t="s">
        <v>21070</v>
      </c>
      <c r="C1015" t="s">
        <v>11313</v>
      </c>
      <c r="D1015">
        <v>17</v>
      </c>
      <c r="E1015">
        <v>344</v>
      </c>
      <c r="F1015" t="s">
        <v>11314</v>
      </c>
      <c r="G1015" t="str">
        <f t="shared" si="30"/>
        <v>344Maple / Silver</v>
      </c>
      <c r="H1015">
        <f t="shared" si="31"/>
        <v>1074</v>
      </c>
    </row>
    <row r="1016" spans="1:8">
      <c r="A1016">
        <v>1075</v>
      </c>
      <c r="B1016" t="s">
        <v>21071</v>
      </c>
      <c r="C1016" t="s">
        <v>11315</v>
      </c>
      <c r="D1016">
        <v>8</v>
      </c>
      <c r="E1016">
        <v>344</v>
      </c>
      <c r="F1016" t="s">
        <v>11316</v>
      </c>
      <c r="G1016" t="str">
        <f t="shared" si="30"/>
        <v>344Walnut / Matte White</v>
      </c>
      <c r="H1016">
        <f t="shared" si="31"/>
        <v>1075</v>
      </c>
    </row>
    <row r="1017" spans="1:8">
      <c r="A1017">
        <v>1076</v>
      </c>
      <c r="B1017" t="s">
        <v>21072</v>
      </c>
      <c r="C1017" t="s">
        <v>11317</v>
      </c>
      <c r="D1017">
        <v>8</v>
      </c>
      <c r="E1017">
        <v>344</v>
      </c>
      <c r="F1017" t="s">
        <v>11318</v>
      </c>
      <c r="G1017" t="str">
        <f t="shared" si="30"/>
        <v>344White Oak / Matte White</v>
      </c>
      <c r="H1017">
        <f t="shared" si="31"/>
        <v>1076</v>
      </c>
    </row>
    <row r="1018" spans="1:8">
      <c r="A1018">
        <v>1077</v>
      </c>
      <c r="B1018" t="s">
        <v>11319</v>
      </c>
      <c r="C1018" t="s">
        <v>11320</v>
      </c>
      <c r="D1018">
        <v>19</v>
      </c>
      <c r="E1018">
        <v>39</v>
      </c>
      <c r="F1018" t="s">
        <v>11321</v>
      </c>
      <c r="G1018" t="str">
        <f t="shared" si="30"/>
        <v>39Weathered Copper</v>
      </c>
      <c r="H1018">
        <f t="shared" si="31"/>
        <v>1077</v>
      </c>
    </row>
    <row r="1019" spans="1:8">
      <c r="A1019">
        <v>1078</v>
      </c>
      <c r="B1019" t="s">
        <v>11322</v>
      </c>
      <c r="C1019" t="s">
        <v>11323</v>
      </c>
      <c r="D1019">
        <v>8</v>
      </c>
      <c r="E1019">
        <v>39</v>
      </c>
      <c r="F1019" t="s">
        <v>11324</v>
      </c>
      <c r="G1019" t="str">
        <f t="shared" si="30"/>
        <v>39Architectural White</v>
      </c>
      <c r="H1019">
        <f t="shared" si="31"/>
        <v>1078</v>
      </c>
    </row>
    <row r="1020" spans="1:8">
      <c r="A1020">
        <v>1079</v>
      </c>
      <c r="B1020" t="s">
        <v>11325</v>
      </c>
      <c r="C1020" t="s">
        <v>11326</v>
      </c>
      <c r="D1020">
        <v>15</v>
      </c>
      <c r="E1020">
        <v>39</v>
      </c>
      <c r="F1020" t="s">
        <v>11327</v>
      </c>
      <c r="G1020" t="str">
        <f t="shared" si="30"/>
        <v>39Dark Cherry Wood</v>
      </c>
      <c r="H1020">
        <f t="shared" si="31"/>
        <v>1079</v>
      </c>
    </row>
    <row r="1021" spans="1:8">
      <c r="A1021">
        <v>1080</v>
      </c>
      <c r="B1021" t="s">
        <v>25515</v>
      </c>
      <c r="C1021" t="s">
        <v>25516</v>
      </c>
      <c r="D1021">
        <v>35</v>
      </c>
      <c r="E1021">
        <v>22</v>
      </c>
      <c r="F1021" t="s">
        <v>11328</v>
      </c>
      <c r="G1021" t="str">
        <f t="shared" si="30"/>
        <v>22Aluminum / Parchment Shade</v>
      </c>
      <c r="H1021">
        <f t="shared" si="31"/>
        <v>1080</v>
      </c>
    </row>
    <row r="1022" spans="1:8">
      <c r="A1022">
        <v>1081</v>
      </c>
      <c r="B1022" t="s">
        <v>25517</v>
      </c>
      <c r="C1022" t="s">
        <v>25518</v>
      </c>
      <c r="D1022">
        <v>35</v>
      </c>
      <c r="E1022">
        <v>22</v>
      </c>
      <c r="F1022" t="s">
        <v>11329</v>
      </c>
      <c r="G1022" t="str">
        <f t="shared" si="30"/>
        <v>22Aluminum / Grey Shade</v>
      </c>
      <c r="H1022">
        <f t="shared" si="31"/>
        <v>1081</v>
      </c>
    </row>
    <row r="1023" spans="1:8">
      <c r="A1023">
        <v>1082</v>
      </c>
      <c r="B1023" t="s">
        <v>25519</v>
      </c>
      <c r="C1023" t="s">
        <v>25520</v>
      </c>
      <c r="D1023">
        <v>35</v>
      </c>
      <c r="E1023">
        <v>22</v>
      </c>
      <c r="F1023" t="s">
        <v>25521</v>
      </c>
      <c r="G1023" t="str">
        <f t="shared" si="30"/>
        <v>22Aluminum / Black Shade</v>
      </c>
      <c r="H1023">
        <f t="shared" si="31"/>
        <v>1082</v>
      </c>
    </row>
    <row r="1024" spans="1:8">
      <c r="A1024">
        <v>1083</v>
      </c>
      <c r="B1024" t="s">
        <v>2362</v>
      </c>
      <c r="C1024" t="s">
        <v>5853</v>
      </c>
      <c r="D1024">
        <v>17</v>
      </c>
      <c r="E1024">
        <v>222</v>
      </c>
      <c r="F1024" t="s">
        <v>11330</v>
      </c>
      <c r="G1024" t="str">
        <f t="shared" si="30"/>
        <v>222Smoke</v>
      </c>
      <c r="H1024">
        <f t="shared" si="31"/>
        <v>1083</v>
      </c>
    </row>
    <row r="1025" spans="1:8">
      <c r="A1025">
        <v>1084</v>
      </c>
      <c r="B1025" t="s">
        <v>11331</v>
      </c>
      <c r="C1025" t="s">
        <v>5853</v>
      </c>
      <c r="D1025">
        <v>8</v>
      </c>
      <c r="E1025">
        <v>222</v>
      </c>
      <c r="F1025" t="s">
        <v>11332</v>
      </c>
      <c r="G1025" t="str">
        <f t="shared" si="30"/>
        <v>222Sanded Matte</v>
      </c>
      <c r="H1025">
        <f t="shared" si="31"/>
        <v>1084</v>
      </c>
    </row>
    <row r="1026" spans="1:8">
      <c r="A1026">
        <v>1085</v>
      </c>
      <c r="B1026" t="s">
        <v>11333</v>
      </c>
      <c r="C1026" t="s">
        <v>11334</v>
      </c>
      <c r="D1026">
        <v>18</v>
      </c>
      <c r="E1026">
        <v>99</v>
      </c>
      <c r="F1026" t="s">
        <v>18178</v>
      </c>
      <c r="G1026" t="str">
        <f t="shared" si="30"/>
        <v>99Olde Bronze</v>
      </c>
      <c r="H1026">
        <f t="shared" si="31"/>
        <v>1085</v>
      </c>
    </row>
    <row r="1027" spans="1:8">
      <c r="A1027">
        <v>1086</v>
      </c>
      <c r="B1027" t="s">
        <v>236</v>
      </c>
      <c r="C1027" t="s">
        <v>11335</v>
      </c>
      <c r="D1027">
        <v>3</v>
      </c>
      <c r="E1027">
        <v>99</v>
      </c>
      <c r="F1027" t="s">
        <v>61380</v>
      </c>
      <c r="G1027" t="str">
        <f t="shared" ref="G1027:G1090" si="32">CONCATENATE(E1027,B1027)</f>
        <v>99Polished Nickel</v>
      </c>
      <c r="H1027">
        <f t="shared" ref="H1027:H1090" si="33">A1027</f>
        <v>1086</v>
      </c>
    </row>
    <row r="1028" spans="1:8">
      <c r="A1028">
        <v>1087</v>
      </c>
      <c r="B1028" t="s">
        <v>70234</v>
      </c>
      <c r="C1028" t="s">
        <v>18223</v>
      </c>
      <c r="D1028">
        <v>18</v>
      </c>
      <c r="E1028">
        <v>415</v>
      </c>
      <c r="F1028" t="s">
        <v>18224</v>
      </c>
      <c r="G1028" t="str">
        <f t="shared" si="32"/>
        <v>415Bronze / Champagne</v>
      </c>
      <c r="H1028">
        <f t="shared" si="33"/>
        <v>1087</v>
      </c>
    </row>
    <row r="1029" spans="1:8">
      <c r="A1029">
        <v>1088</v>
      </c>
      <c r="B1029" t="s">
        <v>70235</v>
      </c>
      <c r="C1029" t="s">
        <v>18225</v>
      </c>
      <c r="D1029">
        <v>18</v>
      </c>
      <c r="E1029">
        <v>415</v>
      </c>
      <c r="F1029" t="s">
        <v>18226</v>
      </c>
      <c r="G1029" t="str">
        <f t="shared" si="32"/>
        <v>415Bronze / Vodka</v>
      </c>
      <c r="H1029">
        <f t="shared" si="33"/>
        <v>1088</v>
      </c>
    </row>
    <row r="1030" spans="1:8">
      <c r="A1030">
        <v>1089</v>
      </c>
      <c r="B1030" t="s">
        <v>70236</v>
      </c>
      <c r="C1030" t="s">
        <v>18227</v>
      </c>
      <c r="D1030">
        <v>1</v>
      </c>
      <c r="E1030">
        <v>415</v>
      </c>
      <c r="F1030" t="s">
        <v>18228</v>
      </c>
      <c r="G1030" t="str">
        <f t="shared" si="32"/>
        <v>415Buffed Nickel / Vodka</v>
      </c>
      <c r="H1030">
        <f t="shared" si="33"/>
        <v>1089</v>
      </c>
    </row>
    <row r="1031" spans="1:8">
      <c r="A1031">
        <v>1090</v>
      </c>
      <c r="B1031" t="s">
        <v>70237</v>
      </c>
      <c r="C1031" t="s">
        <v>18229</v>
      </c>
      <c r="D1031">
        <v>48</v>
      </c>
      <c r="E1031">
        <v>415</v>
      </c>
      <c r="F1031" t="s">
        <v>18230</v>
      </c>
      <c r="G1031" t="str">
        <f t="shared" si="32"/>
        <v>415Chrome / Vodka</v>
      </c>
      <c r="H1031">
        <f t="shared" si="33"/>
        <v>1090</v>
      </c>
    </row>
    <row r="1032" spans="1:8">
      <c r="A1032">
        <v>1091</v>
      </c>
      <c r="B1032" t="s">
        <v>11336</v>
      </c>
      <c r="C1032" t="s">
        <v>5853</v>
      </c>
      <c r="D1032">
        <v>5</v>
      </c>
      <c r="E1032">
        <v>222</v>
      </c>
      <c r="F1032" t="s">
        <v>11337</v>
      </c>
      <c r="G1032" t="str">
        <f t="shared" si="32"/>
        <v>222Mylar</v>
      </c>
      <c r="H1032">
        <f t="shared" si="33"/>
        <v>1091</v>
      </c>
    </row>
    <row r="1033" spans="1:8">
      <c r="A1033">
        <v>1092</v>
      </c>
      <c r="B1033" t="s">
        <v>384</v>
      </c>
      <c r="C1033" t="s">
        <v>5853</v>
      </c>
      <c r="D1033">
        <v>16</v>
      </c>
      <c r="E1033">
        <v>222</v>
      </c>
      <c r="F1033" t="s">
        <v>11338</v>
      </c>
      <c r="G1033" t="str">
        <f t="shared" si="32"/>
        <v>222Champagne</v>
      </c>
      <c r="H1033">
        <f t="shared" si="33"/>
        <v>1092</v>
      </c>
    </row>
    <row r="1034" spans="1:8">
      <c r="A1034">
        <v>1093</v>
      </c>
      <c r="B1034" t="s">
        <v>901</v>
      </c>
      <c r="C1034" t="s">
        <v>5853</v>
      </c>
      <c r="D1034">
        <v>10</v>
      </c>
      <c r="E1034">
        <v>222</v>
      </c>
      <c r="F1034" t="s">
        <v>11339</v>
      </c>
      <c r="G1034" t="str">
        <f t="shared" si="32"/>
        <v>222Burgundy</v>
      </c>
      <c r="H1034">
        <f t="shared" si="33"/>
        <v>1093</v>
      </c>
    </row>
    <row r="1035" spans="1:8">
      <c r="A1035">
        <v>1094</v>
      </c>
      <c r="B1035" t="s">
        <v>6353</v>
      </c>
      <c r="C1035" t="s">
        <v>5853</v>
      </c>
      <c r="D1035">
        <v>13</v>
      </c>
      <c r="E1035">
        <v>221</v>
      </c>
      <c r="F1035" t="s">
        <v>11340</v>
      </c>
      <c r="G1035" t="str">
        <f t="shared" si="32"/>
        <v>221Khaki</v>
      </c>
      <c r="H1035">
        <f t="shared" si="33"/>
        <v>1094</v>
      </c>
    </row>
    <row r="1036" spans="1:8">
      <c r="A1036">
        <v>1095</v>
      </c>
      <c r="B1036" t="s">
        <v>7103</v>
      </c>
      <c r="C1036" t="s">
        <v>5853</v>
      </c>
      <c r="D1036">
        <v>7</v>
      </c>
      <c r="E1036">
        <v>221</v>
      </c>
      <c r="F1036" t="s">
        <v>11341</v>
      </c>
      <c r="G1036" t="str">
        <f t="shared" si="32"/>
        <v>221Concrete</v>
      </c>
      <c r="H1036">
        <f t="shared" si="33"/>
        <v>1095</v>
      </c>
    </row>
    <row r="1037" spans="1:8">
      <c r="A1037">
        <v>1096</v>
      </c>
      <c r="B1037" t="s">
        <v>740</v>
      </c>
      <c r="C1037" t="s">
        <v>11342</v>
      </c>
      <c r="D1037">
        <v>13</v>
      </c>
      <c r="E1037">
        <v>502</v>
      </c>
      <c r="F1037" t="s">
        <v>11174</v>
      </c>
      <c r="G1037" t="str">
        <f t="shared" si="32"/>
        <v>502Espresso</v>
      </c>
      <c r="H1037">
        <f t="shared" si="33"/>
        <v>1096</v>
      </c>
    </row>
    <row r="1038" spans="1:8">
      <c r="A1038">
        <v>1097</v>
      </c>
      <c r="B1038" t="s">
        <v>1655</v>
      </c>
      <c r="C1038" t="s">
        <v>5853</v>
      </c>
      <c r="D1038">
        <v>9</v>
      </c>
      <c r="E1038">
        <v>487</v>
      </c>
      <c r="F1038" t="s">
        <v>10239</v>
      </c>
      <c r="G1038" t="str">
        <f t="shared" si="32"/>
        <v>487Cream</v>
      </c>
      <c r="H1038">
        <f t="shared" si="33"/>
        <v>1097</v>
      </c>
    </row>
    <row r="1039" spans="1:8">
      <c r="A1039">
        <v>1098</v>
      </c>
      <c r="B1039" t="s">
        <v>373</v>
      </c>
      <c r="C1039" t="s">
        <v>11343</v>
      </c>
      <c r="D1039">
        <v>150</v>
      </c>
      <c r="E1039">
        <v>111</v>
      </c>
      <c r="F1039" t="s">
        <v>11344</v>
      </c>
      <c r="G1039" t="str">
        <f t="shared" si="32"/>
        <v>111Amber</v>
      </c>
      <c r="H1039">
        <f t="shared" si="33"/>
        <v>1098</v>
      </c>
    </row>
    <row r="1040" spans="1:8">
      <c r="A1040">
        <v>1099</v>
      </c>
      <c r="B1040" t="s">
        <v>2362</v>
      </c>
      <c r="C1040" t="s">
        <v>11345</v>
      </c>
      <c r="D1040">
        <v>6</v>
      </c>
      <c r="E1040">
        <v>222</v>
      </c>
      <c r="F1040" t="s">
        <v>36334</v>
      </c>
      <c r="G1040" t="str">
        <f t="shared" si="32"/>
        <v>222Smoke</v>
      </c>
      <c r="H1040">
        <f t="shared" si="33"/>
        <v>1099</v>
      </c>
    </row>
    <row r="1041" spans="1:8">
      <c r="A1041">
        <v>1100</v>
      </c>
      <c r="B1041" t="s">
        <v>11346</v>
      </c>
      <c r="C1041" t="s">
        <v>11347</v>
      </c>
      <c r="D1041">
        <v>6</v>
      </c>
      <c r="E1041">
        <v>95</v>
      </c>
      <c r="F1041" t="s">
        <v>11348</v>
      </c>
      <c r="G1041" t="str">
        <f t="shared" si="32"/>
        <v>95Olde Black</v>
      </c>
      <c r="H1041">
        <f t="shared" si="33"/>
        <v>1100</v>
      </c>
    </row>
    <row r="1042" spans="1:8">
      <c r="A1042">
        <v>1101</v>
      </c>
      <c r="B1042" t="s">
        <v>304</v>
      </c>
      <c r="C1042" t="s">
        <v>11349</v>
      </c>
      <c r="D1042">
        <v>54</v>
      </c>
      <c r="E1042">
        <v>95</v>
      </c>
      <c r="F1042" t="s">
        <v>23340</v>
      </c>
      <c r="G1042" t="str">
        <f t="shared" si="32"/>
        <v>95Pewter</v>
      </c>
      <c r="H1042">
        <f t="shared" si="33"/>
        <v>1101</v>
      </c>
    </row>
    <row r="1043" spans="1:8">
      <c r="A1043">
        <v>1102</v>
      </c>
      <c r="B1043" t="s">
        <v>336</v>
      </c>
      <c r="C1043" t="s">
        <v>11350</v>
      </c>
      <c r="D1043">
        <v>39</v>
      </c>
      <c r="E1043">
        <v>95</v>
      </c>
      <c r="F1043" t="s">
        <v>11351</v>
      </c>
      <c r="G1043" t="str">
        <f t="shared" si="32"/>
        <v>95Aged Brass</v>
      </c>
      <c r="H1043">
        <f t="shared" si="33"/>
        <v>1102</v>
      </c>
    </row>
    <row r="1044" spans="1:8">
      <c r="A1044">
        <v>1103</v>
      </c>
      <c r="B1044" t="s">
        <v>236</v>
      </c>
      <c r="C1044" t="s">
        <v>11352</v>
      </c>
      <c r="D1044">
        <v>3</v>
      </c>
      <c r="E1044">
        <v>95</v>
      </c>
      <c r="F1044" t="s">
        <v>10719</v>
      </c>
      <c r="G1044" t="str">
        <f t="shared" si="32"/>
        <v>95Polished Nickel</v>
      </c>
      <c r="H1044">
        <f t="shared" si="33"/>
        <v>1103</v>
      </c>
    </row>
    <row r="1045" spans="1:8">
      <c r="A1045">
        <v>1104</v>
      </c>
      <c r="B1045" t="s">
        <v>11353</v>
      </c>
      <c r="C1045" t="s">
        <v>5853</v>
      </c>
      <c r="D1045">
        <v>39</v>
      </c>
      <c r="E1045">
        <v>192</v>
      </c>
      <c r="F1045" t="s">
        <v>11354</v>
      </c>
      <c r="G1045" t="str">
        <f t="shared" si="32"/>
        <v>192Silver Sand</v>
      </c>
      <c r="H1045">
        <f t="shared" si="33"/>
        <v>1104</v>
      </c>
    </row>
    <row r="1046" spans="1:8">
      <c r="A1046">
        <v>1105</v>
      </c>
      <c r="B1046" t="s">
        <v>11355</v>
      </c>
      <c r="C1046" t="s">
        <v>5853</v>
      </c>
      <c r="D1046">
        <v>18</v>
      </c>
      <c r="E1046">
        <v>192</v>
      </c>
      <c r="F1046" t="s">
        <v>26919</v>
      </c>
      <c r="G1046" t="str">
        <f t="shared" si="32"/>
        <v>192Grecian Bronze</v>
      </c>
      <c r="H1046">
        <f t="shared" si="33"/>
        <v>1105</v>
      </c>
    </row>
    <row r="1047" spans="1:8">
      <c r="A1047">
        <v>1106</v>
      </c>
      <c r="B1047" t="s">
        <v>11356</v>
      </c>
      <c r="C1047" t="s">
        <v>11357</v>
      </c>
      <c r="D1047">
        <v>7</v>
      </c>
      <c r="E1047">
        <v>420</v>
      </c>
      <c r="F1047" t="s">
        <v>11358</v>
      </c>
      <c r="G1047" t="str">
        <f t="shared" si="32"/>
        <v>420Aluminum Painted</v>
      </c>
      <c r="H1047">
        <f t="shared" si="33"/>
        <v>1106</v>
      </c>
    </row>
    <row r="1048" spans="1:8">
      <c r="A1048">
        <v>1107</v>
      </c>
      <c r="B1048" t="s">
        <v>11359</v>
      </c>
      <c r="C1048" t="s">
        <v>5853</v>
      </c>
      <c r="D1048">
        <v>18</v>
      </c>
      <c r="E1048">
        <v>192</v>
      </c>
      <c r="F1048" t="s">
        <v>11360</v>
      </c>
      <c r="G1048" t="str">
        <f t="shared" si="32"/>
        <v>192Pearl-Bronze</v>
      </c>
      <c r="H1048">
        <f t="shared" si="33"/>
        <v>1107</v>
      </c>
    </row>
    <row r="1049" spans="1:8">
      <c r="A1049">
        <v>1108</v>
      </c>
      <c r="B1049" t="s">
        <v>11361</v>
      </c>
      <c r="C1049" t="s">
        <v>5853</v>
      </c>
      <c r="D1049">
        <v>17</v>
      </c>
      <c r="E1049">
        <v>192</v>
      </c>
      <c r="F1049" t="s">
        <v>11362</v>
      </c>
      <c r="G1049" t="str">
        <f t="shared" si="32"/>
        <v>192Opal-Steel</v>
      </c>
      <c r="H1049">
        <f t="shared" si="33"/>
        <v>1108</v>
      </c>
    </row>
    <row r="1050" spans="1:8">
      <c r="A1050">
        <v>1109</v>
      </c>
      <c r="B1050" t="s">
        <v>352</v>
      </c>
      <c r="C1050" t="s">
        <v>5853</v>
      </c>
      <c r="D1050">
        <v>17</v>
      </c>
      <c r="E1050">
        <v>109</v>
      </c>
      <c r="F1050" t="s">
        <v>11304</v>
      </c>
      <c r="G1050" t="str">
        <f t="shared" si="32"/>
        <v>109Titanium</v>
      </c>
      <c r="H1050">
        <f t="shared" si="33"/>
        <v>1109</v>
      </c>
    </row>
    <row r="1051" spans="1:8">
      <c r="A1051">
        <v>1110</v>
      </c>
      <c r="B1051" t="s">
        <v>22907</v>
      </c>
      <c r="C1051" t="s">
        <v>11363</v>
      </c>
      <c r="D1051">
        <v>1</v>
      </c>
      <c r="E1051">
        <v>96</v>
      </c>
      <c r="F1051" t="s">
        <v>11364</v>
      </c>
      <c r="G1051" t="str">
        <f t="shared" si="32"/>
        <v>96Polished Nickel / Satin Nickel</v>
      </c>
      <c r="H1051">
        <f t="shared" si="33"/>
        <v>1110</v>
      </c>
    </row>
    <row r="1052" spans="1:8">
      <c r="A1052">
        <v>1111</v>
      </c>
      <c r="B1052" t="s">
        <v>11365</v>
      </c>
      <c r="C1052" t="s">
        <v>5853</v>
      </c>
      <c r="D1052">
        <v>18</v>
      </c>
      <c r="E1052">
        <v>364</v>
      </c>
      <c r="F1052" t="s">
        <v>11366</v>
      </c>
      <c r="G1052" t="str">
        <f t="shared" si="32"/>
        <v>364River Valley Rust</v>
      </c>
      <c r="H1052">
        <f t="shared" si="33"/>
        <v>1111</v>
      </c>
    </row>
    <row r="1053" spans="1:8">
      <c r="A1053">
        <v>1112</v>
      </c>
      <c r="B1053" t="s">
        <v>11367</v>
      </c>
      <c r="C1053" t="s">
        <v>5853</v>
      </c>
      <c r="D1053">
        <v>70</v>
      </c>
      <c r="E1053">
        <v>170</v>
      </c>
      <c r="F1053" t="s">
        <v>11368</v>
      </c>
      <c r="G1053" t="str">
        <f t="shared" si="32"/>
        <v>170Glow</v>
      </c>
      <c r="H1053">
        <f t="shared" si="33"/>
        <v>1112</v>
      </c>
    </row>
    <row r="1054" spans="1:8">
      <c r="A1054">
        <v>1113</v>
      </c>
      <c r="B1054" t="s">
        <v>11369</v>
      </c>
      <c r="C1054" t="s">
        <v>5853</v>
      </c>
      <c r="D1054">
        <v>155</v>
      </c>
      <c r="E1054">
        <v>170</v>
      </c>
      <c r="F1054" t="s">
        <v>11370</v>
      </c>
      <c r="G1054" t="str">
        <f t="shared" si="32"/>
        <v>170Azure</v>
      </c>
      <c r="H1054">
        <f t="shared" si="33"/>
        <v>1113</v>
      </c>
    </row>
    <row r="1055" spans="1:8">
      <c r="A1055">
        <v>1114</v>
      </c>
      <c r="B1055" t="s">
        <v>21040</v>
      </c>
      <c r="C1055" t="s">
        <v>21040</v>
      </c>
      <c r="D1055">
        <v>8</v>
      </c>
      <c r="E1055">
        <v>170</v>
      </c>
      <c r="F1055" t="s">
        <v>34420</v>
      </c>
      <c r="G1055" t="str">
        <f t="shared" si="32"/>
        <v>170White / Brass</v>
      </c>
      <c r="H1055">
        <f t="shared" si="33"/>
        <v>1114</v>
      </c>
    </row>
    <row r="1056" spans="1:8">
      <c r="A1056">
        <v>1115</v>
      </c>
      <c r="B1056" t="s">
        <v>10481</v>
      </c>
      <c r="C1056" t="s">
        <v>10482</v>
      </c>
      <c r="D1056">
        <v>17</v>
      </c>
      <c r="E1056">
        <v>96</v>
      </c>
      <c r="F1056" t="s">
        <v>10483</v>
      </c>
      <c r="G1056" t="str">
        <f t="shared" si="32"/>
        <v>96Hammer Silver</v>
      </c>
      <c r="H1056">
        <f t="shared" si="33"/>
        <v>1115</v>
      </c>
    </row>
    <row r="1057" spans="1:8">
      <c r="A1057">
        <v>1116</v>
      </c>
      <c r="B1057" t="s">
        <v>11371</v>
      </c>
      <c r="C1057" t="s">
        <v>5853</v>
      </c>
      <c r="D1057">
        <v>14</v>
      </c>
      <c r="E1057">
        <v>170</v>
      </c>
      <c r="F1057" t="s">
        <v>11372</v>
      </c>
      <c r="G1057" t="str">
        <f t="shared" si="32"/>
        <v>170Red / White Oak</v>
      </c>
      <c r="H1057">
        <f t="shared" si="33"/>
        <v>1116</v>
      </c>
    </row>
    <row r="1058" spans="1:8">
      <c r="A1058">
        <v>1117</v>
      </c>
      <c r="B1058" t="s">
        <v>11373</v>
      </c>
      <c r="C1058" t="s">
        <v>5853</v>
      </c>
      <c r="D1058">
        <v>14</v>
      </c>
      <c r="E1058">
        <v>170</v>
      </c>
      <c r="F1058" t="s">
        <v>34421</v>
      </c>
      <c r="G1058" t="str">
        <f t="shared" si="32"/>
        <v>170Black / Walnut</v>
      </c>
      <c r="H1058">
        <f t="shared" si="33"/>
        <v>1117</v>
      </c>
    </row>
    <row r="1059" spans="1:8">
      <c r="A1059">
        <v>1118</v>
      </c>
      <c r="B1059" t="s">
        <v>4497</v>
      </c>
      <c r="C1059" t="s">
        <v>5853</v>
      </c>
      <c r="D1059">
        <v>15</v>
      </c>
      <c r="E1059">
        <v>170</v>
      </c>
      <c r="F1059" t="s">
        <v>34422</v>
      </c>
      <c r="G1059" t="str">
        <f t="shared" si="32"/>
        <v>170White / Walnut</v>
      </c>
      <c r="H1059">
        <f t="shared" si="33"/>
        <v>1118</v>
      </c>
    </row>
    <row r="1060" spans="1:8">
      <c r="A1060">
        <v>1119</v>
      </c>
      <c r="B1060" t="s">
        <v>11374</v>
      </c>
      <c r="C1060" t="s">
        <v>5853</v>
      </c>
      <c r="D1060">
        <v>15</v>
      </c>
      <c r="E1060">
        <v>170</v>
      </c>
      <c r="F1060" t="s">
        <v>34423</v>
      </c>
      <c r="G1060" t="str">
        <f t="shared" si="32"/>
        <v>170Aluminum / Walnut</v>
      </c>
      <c r="H1060">
        <f t="shared" si="33"/>
        <v>1119</v>
      </c>
    </row>
    <row r="1061" spans="1:8">
      <c r="A1061">
        <v>1120</v>
      </c>
      <c r="B1061" t="s">
        <v>11375</v>
      </c>
      <c r="C1061" t="s">
        <v>5853</v>
      </c>
      <c r="D1061">
        <v>14</v>
      </c>
      <c r="E1061">
        <v>170</v>
      </c>
      <c r="F1061" t="s">
        <v>34424</v>
      </c>
      <c r="G1061" t="str">
        <f t="shared" si="32"/>
        <v>170Naranjo / Walnut</v>
      </c>
      <c r="H1061">
        <f t="shared" si="33"/>
        <v>1120</v>
      </c>
    </row>
    <row r="1062" spans="1:8">
      <c r="A1062">
        <v>1121</v>
      </c>
      <c r="B1062" t="s">
        <v>11373</v>
      </c>
      <c r="C1062" t="s">
        <v>5853</v>
      </c>
      <c r="D1062">
        <v>15</v>
      </c>
      <c r="E1062">
        <v>170</v>
      </c>
      <c r="F1062" t="s">
        <v>34421</v>
      </c>
      <c r="G1062" t="str">
        <f t="shared" si="32"/>
        <v>170Black / Walnut</v>
      </c>
      <c r="H1062">
        <f t="shared" si="33"/>
        <v>1121</v>
      </c>
    </row>
    <row r="1063" spans="1:8">
      <c r="A1063">
        <v>1122</v>
      </c>
      <c r="B1063" t="s">
        <v>1107</v>
      </c>
      <c r="C1063" t="s">
        <v>5853</v>
      </c>
      <c r="D1063">
        <v>35</v>
      </c>
      <c r="E1063">
        <v>170</v>
      </c>
      <c r="F1063" t="s">
        <v>34425</v>
      </c>
      <c r="G1063" t="str">
        <f t="shared" si="32"/>
        <v>170White / Silver</v>
      </c>
      <c r="H1063">
        <f t="shared" si="33"/>
        <v>1122</v>
      </c>
    </row>
    <row r="1064" spans="1:8">
      <c r="A1064">
        <v>1123</v>
      </c>
      <c r="B1064" t="s">
        <v>7103</v>
      </c>
      <c r="C1064" t="s">
        <v>11376</v>
      </c>
      <c r="D1064">
        <v>7</v>
      </c>
      <c r="E1064">
        <v>404</v>
      </c>
      <c r="F1064" t="s">
        <v>11377</v>
      </c>
      <c r="G1064" t="str">
        <f t="shared" si="32"/>
        <v>404Concrete</v>
      </c>
      <c r="H1064">
        <f t="shared" si="33"/>
        <v>1123</v>
      </c>
    </row>
    <row r="1065" spans="1:8">
      <c r="A1065">
        <v>1124</v>
      </c>
      <c r="B1065" t="s">
        <v>53861</v>
      </c>
      <c r="C1065" t="s">
        <v>5853</v>
      </c>
      <c r="D1065">
        <v>1</v>
      </c>
      <c r="E1065">
        <v>459</v>
      </c>
      <c r="F1065" t="s">
        <v>53862</v>
      </c>
      <c r="G1065" t="str">
        <f t="shared" si="32"/>
        <v>459Satin Nickel / Dark Leather</v>
      </c>
      <c r="H1065">
        <f t="shared" si="33"/>
        <v>1124</v>
      </c>
    </row>
    <row r="1066" spans="1:8">
      <c r="A1066">
        <v>1125</v>
      </c>
      <c r="B1066" t="s">
        <v>70238</v>
      </c>
      <c r="C1066" t="s">
        <v>11378</v>
      </c>
      <c r="D1066">
        <v>13</v>
      </c>
      <c r="E1066">
        <v>459</v>
      </c>
      <c r="F1066" t="s">
        <v>11379</v>
      </c>
      <c r="G1066" t="str">
        <f t="shared" si="32"/>
        <v>459Nickel / Caramel Leather</v>
      </c>
      <c r="H1066">
        <f t="shared" si="33"/>
        <v>1125</v>
      </c>
    </row>
    <row r="1067" spans="1:8">
      <c r="A1067">
        <v>1126</v>
      </c>
      <c r="B1067" t="s">
        <v>70239</v>
      </c>
      <c r="C1067" t="s">
        <v>11380</v>
      </c>
      <c r="D1067">
        <v>1</v>
      </c>
      <c r="E1067">
        <v>459</v>
      </c>
      <c r="F1067" t="s">
        <v>11381</v>
      </c>
      <c r="G1067" t="str">
        <f t="shared" si="32"/>
        <v>459Nickel / Cherry Wood</v>
      </c>
      <c r="H1067">
        <f t="shared" si="33"/>
        <v>1126</v>
      </c>
    </row>
    <row r="1068" spans="1:8">
      <c r="A1068">
        <v>1127</v>
      </c>
      <c r="B1068" t="s">
        <v>70240</v>
      </c>
      <c r="C1068" t="s">
        <v>11382</v>
      </c>
      <c r="D1068">
        <v>1</v>
      </c>
      <c r="E1068">
        <v>459</v>
      </c>
      <c r="F1068" t="s">
        <v>11383</v>
      </c>
      <c r="G1068" t="str">
        <f t="shared" si="32"/>
        <v>459Nickel / Walnut Wood</v>
      </c>
      <c r="H1068">
        <f t="shared" si="33"/>
        <v>1127</v>
      </c>
    </row>
    <row r="1069" spans="1:8">
      <c r="A1069">
        <v>1128</v>
      </c>
      <c r="B1069" t="s">
        <v>70241</v>
      </c>
      <c r="C1069" t="s">
        <v>11384</v>
      </c>
      <c r="D1069">
        <v>1</v>
      </c>
      <c r="E1069">
        <v>459</v>
      </c>
      <c r="F1069" t="s">
        <v>11385</v>
      </c>
      <c r="G1069" t="str">
        <f t="shared" si="32"/>
        <v>459Nickel / Natural Wood</v>
      </c>
      <c r="H1069">
        <f t="shared" si="33"/>
        <v>1128</v>
      </c>
    </row>
    <row r="1070" spans="1:8">
      <c r="A1070">
        <v>1129</v>
      </c>
      <c r="B1070" t="s">
        <v>70242</v>
      </c>
      <c r="C1070" t="s">
        <v>11386</v>
      </c>
      <c r="D1070">
        <v>48</v>
      </c>
      <c r="E1070">
        <v>459</v>
      </c>
      <c r="F1070" t="s">
        <v>11387</v>
      </c>
      <c r="G1070" t="str">
        <f t="shared" si="32"/>
        <v>459Chrome / Red Glass</v>
      </c>
      <c r="H1070">
        <f t="shared" si="33"/>
        <v>1129</v>
      </c>
    </row>
    <row r="1071" spans="1:8">
      <c r="A1071">
        <v>1130</v>
      </c>
      <c r="B1071" t="s">
        <v>70243</v>
      </c>
      <c r="C1071" t="s">
        <v>11388</v>
      </c>
      <c r="D1071">
        <v>48</v>
      </c>
      <c r="E1071">
        <v>459</v>
      </c>
      <c r="F1071" t="s">
        <v>11389</v>
      </c>
      <c r="G1071" t="str">
        <f t="shared" si="32"/>
        <v>459Chrome / Black Glass</v>
      </c>
      <c r="H1071">
        <f t="shared" si="33"/>
        <v>1130</v>
      </c>
    </row>
    <row r="1072" spans="1:8">
      <c r="A1072">
        <v>1131</v>
      </c>
      <c r="B1072" t="s">
        <v>70244</v>
      </c>
      <c r="C1072" t="s">
        <v>5853</v>
      </c>
      <c r="D1072">
        <v>35</v>
      </c>
      <c r="E1072">
        <v>378</v>
      </c>
      <c r="F1072" t="s">
        <v>11390</v>
      </c>
      <c r="G1072" t="str">
        <f t="shared" si="32"/>
        <v>378Chrome / Eggplant</v>
      </c>
      <c r="H1072">
        <f t="shared" si="33"/>
        <v>1131</v>
      </c>
    </row>
    <row r="1073" spans="1:8">
      <c r="A1073">
        <v>1132</v>
      </c>
      <c r="B1073" t="s">
        <v>11391</v>
      </c>
      <c r="C1073" t="s">
        <v>5853</v>
      </c>
      <c r="D1073">
        <v>35</v>
      </c>
      <c r="E1073">
        <v>378</v>
      </c>
      <c r="F1073" t="s">
        <v>11392</v>
      </c>
      <c r="G1073" t="str">
        <f t="shared" si="32"/>
        <v>378Brushed Nickel / White</v>
      </c>
      <c r="H1073">
        <f t="shared" si="33"/>
        <v>1132</v>
      </c>
    </row>
    <row r="1074" spans="1:8">
      <c r="A1074">
        <v>1133</v>
      </c>
      <c r="B1074" t="s">
        <v>892</v>
      </c>
      <c r="C1074" t="s">
        <v>11393</v>
      </c>
      <c r="D1074">
        <v>17</v>
      </c>
      <c r="E1074">
        <v>44</v>
      </c>
      <c r="F1074" t="s">
        <v>11394</v>
      </c>
      <c r="G1074" t="str">
        <f t="shared" si="32"/>
        <v>44Antique Silver</v>
      </c>
      <c r="H1074">
        <f t="shared" si="33"/>
        <v>1133</v>
      </c>
    </row>
    <row r="1075" spans="1:8">
      <c r="A1075">
        <v>1134</v>
      </c>
      <c r="B1075" t="s">
        <v>11395</v>
      </c>
      <c r="C1075" t="s">
        <v>11396</v>
      </c>
      <c r="D1075">
        <v>10</v>
      </c>
      <c r="E1075">
        <v>459</v>
      </c>
      <c r="F1075" t="s">
        <v>11397</v>
      </c>
      <c r="G1075" t="str">
        <f t="shared" si="32"/>
        <v>459Red Chrome</v>
      </c>
      <c r="H1075">
        <f t="shared" si="33"/>
        <v>1134</v>
      </c>
    </row>
    <row r="1076" spans="1:8">
      <c r="A1076">
        <v>1135</v>
      </c>
      <c r="B1076" t="s">
        <v>11398</v>
      </c>
      <c r="C1076" t="s">
        <v>11399</v>
      </c>
      <c r="D1076">
        <v>13</v>
      </c>
      <c r="E1076">
        <v>445</v>
      </c>
      <c r="F1076" t="s">
        <v>11400</v>
      </c>
      <c r="G1076" t="str">
        <f t="shared" si="32"/>
        <v>445Brown Nickel</v>
      </c>
      <c r="H1076">
        <f t="shared" si="33"/>
        <v>1135</v>
      </c>
    </row>
    <row r="1077" spans="1:8">
      <c r="A1077">
        <v>1136</v>
      </c>
      <c r="B1077" t="s">
        <v>11401</v>
      </c>
      <c r="C1077" t="s">
        <v>11402</v>
      </c>
      <c r="D1077">
        <v>17</v>
      </c>
      <c r="E1077">
        <v>445</v>
      </c>
      <c r="F1077" t="s">
        <v>11403</v>
      </c>
      <c r="G1077" t="str">
        <f t="shared" si="32"/>
        <v>445Vintage Silver</v>
      </c>
      <c r="H1077">
        <f t="shared" si="33"/>
        <v>1136</v>
      </c>
    </row>
    <row r="1078" spans="1:8">
      <c r="A1078">
        <v>1137</v>
      </c>
      <c r="B1078" t="s">
        <v>1089</v>
      </c>
      <c r="C1078" t="s">
        <v>11404</v>
      </c>
      <c r="D1078">
        <v>10</v>
      </c>
      <c r="E1078">
        <v>445</v>
      </c>
      <c r="F1078" t="s">
        <v>11405</v>
      </c>
      <c r="G1078" t="str">
        <f t="shared" si="32"/>
        <v>445Red / Polished Nickel</v>
      </c>
      <c r="H1078">
        <f t="shared" si="33"/>
        <v>1137</v>
      </c>
    </row>
    <row r="1079" spans="1:8">
      <c r="A1079">
        <v>1138</v>
      </c>
      <c r="B1079" t="s">
        <v>70245</v>
      </c>
      <c r="C1079" t="s">
        <v>11406</v>
      </c>
      <c r="D1079">
        <v>8</v>
      </c>
      <c r="E1079">
        <v>445</v>
      </c>
      <c r="F1079" t="s">
        <v>11407</v>
      </c>
      <c r="G1079" t="str">
        <f t="shared" si="32"/>
        <v>445White / Satin Gold</v>
      </c>
      <c r="H1079">
        <f t="shared" si="33"/>
        <v>1138</v>
      </c>
    </row>
    <row r="1080" spans="1:8">
      <c r="A1080">
        <v>1139</v>
      </c>
      <c r="B1080" t="s">
        <v>70246</v>
      </c>
      <c r="C1080" t="s">
        <v>11408</v>
      </c>
      <c r="D1080">
        <v>7</v>
      </c>
      <c r="E1080">
        <v>445</v>
      </c>
      <c r="F1080" t="s">
        <v>11409</v>
      </c>
      <c r="G1080" t="str">
        <f t="shared" si="32"/>
        <v>445Grey / Yellow</v>
      </c>
      <c r="H1080">
        <f t="shared" si="33"/>
        <v>1139</v>
      </c>
    </row>
    <row r="1081" spans="1:8">
      <c r="A1081">
        <v>1140</v>
      </c>
      <c r="B1081" t="s">
        <v>10546</v>
      </c>
      <c r="C1081" t="s">
        <v>10547</v>
      </c>
      <c r="D1081">
        <v>7</v>
      </c>
      <c r="E1081">
        <v>445</v>
      </c>
      <c r="F1081" t="s">
        <v>11410</v>
      </c>
      <c r="G1081" t="str">
        <f t="shared" si="32"/>
        <v>445Grey Green</v>
      </c>
      <c r="H1081">
        <f t="shared" si="33"/>
        <v>1140</v>
      </c>
    </row>
    <row r="1082" spans="1:8">
      <c r="A1082">
        <v>1141</v>
      </c>
      <c r="B1082" t="s">
        <v>70247</v>
      </c>
      <c r="C1082" t="s">
        <v>11411</v>
      </c>
      <c r="D1082">
        <v>8</v>
      </c>
      <c r="E1082">
        <v>445</v>
      </c>
      <c r="F1082" t="s">
        <v>11412</v>
      </c>
      <c r="G1082" t="str">
        <f t="shared" si="32"/>
        <v>445Matte White / Bronze</v>
      </c>
      <c r="H1082">
        <f t="shared" si="33"/>
        <v>1141</v>
      </c>
    </row>
    <row r="1083" spans="1:8">
      <c r="A1083">
        <v>1142</v>
      </c>
      <c r="B1083" t="s">
        <v>11413</v>
      </c>
      <c r="C1083" t="s">
        <v>11414</v>
      </c>
      <c r="D1083">
        <v>9</v>
      </c>
      <c r="E1083">
        <v>445</v>
      </c>
      <c r="F1083" t="s">
        <v>11415</v>
      </c>
      <c r="G1083" t="str">
        <f t="shared" si="32"/>
        <v>445Terra Cotta</v>
      </c>
      <c r="H1083">
        <f t="shared" si="33"/>
        <v>1142</v>
      </c>
    </row>
    <row r="1084" spans="1:8">
      <c r="A1084">
        <v>1143</v>
      </c>
      <c r="B1084" t="s">
        <v>70248</v>
      </c>
      <c r="C1084" t="s">
        <v>11416</v>
      </c>
      <c r="D1084">
        <v>7</v>
      </c>
      <c r="E1084">
        <v>445</v>
      </c>
      <c r="F1084" t="s">
        <v>11417</v>
      </c>
      <c r="G1084" t="str">
        <f t="shared" si="32"/>
        <v>445Gloss White / Matte Grey</v>
      </c>
      <c r="H1084">
        <f t="shared" si="33"/>
        <v>1143</v>
      </c>
    </row>
    <row r="1085" spans="1:8">
      <c r="A1085">
        <v>1144</v>
      </c>
      <c r="B1085" t="s">
        <v>4920</v>
      </c>
      <c r="C1085" t="s">
        <v>11418</v>
      </c>
      <c r="D1085">
        <v>12</v>
      </c>
      <c r="E1085">
        <v>445</v>
      </c>
      <c r="F1085" t="s">
        <v>11419</v>
      </c>
      <c r="G1085" t="str">
        <f t="shared" si="32"/>
        <v>445Jade</v>
      </c>
      <c r="H1085">
        <f t="shared" si="33"/>
        <v>1144</v>
      </c>
    </row>
    <row r="1086" spans="1:8">
      <c r="A1086">
        <v>1145</v>
      </c>
      <c r="B1086" t="s">
        <v>1468</v>
      </c>
      <c r="C1086" t="s">
        <v>11420</v>
      </c>
      <c r="D1086">
        <v>155</v>
      </c>
      <c r="E1086">
        <v>445</v>
      </c>
      <c r="F1086" t="s">
        <v>11421</v>
      </c>
      <c r="G1086" t="str">
        <f t="shared" si="32"/>
        <v>445Cobalt</v>
      </c>
      <c r="H1086">
        <f t="shared" si="33"/>
        <v>1145</v>
      </c>
    </row>
    <row r="1087" spans="1:8">
      <c r="A1087">
        <v>1146</v>
      </c>
      <c r="B1087" t="s">
        <v>2362</v>
      </c>
      <c r="C1087" t="s">
        <v>11422</v>
      </c>
      <c r="D1087">
        <v>7</v>
      </c>
      <c r="E1087">
        <v>445</v>
      </c>
      <c r="F1087" t="s">
        <v>11423</v>
      </c>
      <c r="G1087" t="str">
        <f t="shared" si="32"/>
        <v>445Smoke</v>
      </c>
      <c r="H1087">
        <f t="shared" si="33"/>
        <v>1146</v>
      </c>
    </row>
    <row r="1088" spans="1:8">
      <c r="A1088">
        <v>1147</v>
      </c>
      <c r="B1088" t="s">
        <v>6469</v>
      </c>
      <c r="C1088" t="s">
        <v>11424</v>
      </c>
      <c r="D1088">
        <v>16</v>
      </c>
      <c r="E1088">
        <v>445</v>
      </c>
      <c r="F1088" t="s">
        <v>11425</v>
      </c>
      <c r="G1088" t="str">
        <f t="shared" si="32"/>
        <v>445Rose Gold</v>
      </c>
      <c r="H1088">
        <f t="shared" si="33"/>
        <v>1147</v>
      </c>
    </row>
    <row r="1089" spans="1:8">
      <c r="A1089">
        <v>1148</v>
      </c>
      <c r="B1089" t="s">
        <v>2161</v>
      </c>
      <c r="C1089" t="s">
        <v>11426</v>
      </c>
      <c r="D1089">
        <v>13</v>
      </c>
      <c r="E1089">
        <v>445</v>
      </c>
      <c r="F1089" t="s">
        <v>11427</v>
      </c>
      <c r="G1089" t="str">
        <f t="shared" si="32"/>
        <v>445Etruscan</v>
      </c>
      <c r="H1089">
        <f t="shared" si="33"/>
        <v>1148</v>
      </c>
    </row>
    <row r="1090" spans="1:8">
      <c r="A1090">
        <v>1149</v>
      </c>
      <c r="B1090" t="s">
        <v>11428</v>
      </c>
      <c r="C1090" t="s">
        <v>11429</v>
      </c>
      <c r="D1090">
        <v>13</v>
      </c>
      <c r="E1090">
        <v>445</v>
      </c>
      <c r="F1090" t="s">
        <v>11430</v>
      </c>
      <c r="G1090" t="str">
        <f t="shared" si="32"/>
        <v>445Java Chippy Glaze</v>
      </c>
      <c r="H1090">
        <f t="shared" si="33"/>
        <v>1149</v>
      </c>
    </row>
    <row r="1091" spans="1:8">
      <c r="A1091">
        <v>1150</v>
      </c>
      <c r="B1091" t="s">
        <v>61545</v>
      </c>
      <c r="C1091" t="s">
        <v>11431</v>
      </c>
      <c r="D1091">
        <v>39</v>
      </c>
      <c r="E1091">
        <v>445</v>
      </c>
      <c r="F1091" t="s">
        <v>11432</v>
      </c>
      <c r="G1091" t="str">
        <f t="shared" ref="G1091:G1154" si="34">CONCATENATE(E1091,B1091)</f>
        <v>445Brass / Walnut</v>
      </c>
      <c r="H1091">
        <f t="shared" ref="H1091:H1154" si="35">A1091</f>
        <v>1150</v>
      </c>
    </row>
    <row r="1092" spans="1:8">
      <c r="A1092">
        <v>1151</v>
      </c>
      <c r="B1092" t="s">
        <v>36341</v>
      </c>
      <c r="C1092" t="s">
        <v>11433</v>
      </c>
      <c r="D1092">
        <v>6</v>
      </c>
      <c r="E1092">
        <v>445</v>
      </c>
      <c r="F1092" t="s">
        <v>11434</v>
      </c>
      <c r="G1092" t="str">
        <f t="shared" si="34"/>
        <v>445Matte Black / Antique Brass</v>
      </c>
      <c r="H1092">
        <f t="shared" si="35"/>
        <v>1151</v>
      </c>
    </row>
    <row r="1093" spans="1:8">
      <c r="A1093">
        <v>1152</v>
      </c>
      <c r="B1093" t="s">
        <v>1428</v>
      </c>
      <c r="C1093" t="s">
        <v>11435</v>
      </c>
      <c r="D1093">
        <v>155</v>
      </c>
      <c r="E1093">
        <v>74</v>
      </c>
      <c r="F1093" t="s">
        <v>5853</v>
      </c>
      <c r="G1093" t="str">
        <f t="shared" si="34"/>
        <v>74Aquamarine</v>
      </c>
      <c r="H1093">
        <f t="shared" si="35"/>
        <v>1152</v>
      </c>
    </row>
    <row r="1094" spans="1:8">
      <c r="A1094">
        <v>1153</v>
      </c>
      <c r="B1094" t="s">
        <v>647</v>
      </c>
      <c r="C1094" t="s">
        <v>11436</v>
      </c>
      <c r="D1094">
        <v>17</v>
      </c>
      <c r="E1094">
        <v>445</v>
      </c>
      <c r="F1094" t="s">
        <v>11437</v>
      </c>
      <c r="G1094" t="str">
        <f t="shared" si="34"/>
        <v>445Burnished Silver</v>
      </c>
      <c r="H1094">
        <f t="shared" si="35"/>
        <v>1153</v>
      </c>
    </row>
    <row r="1095" spans="1:8">
      <c r="A1095">
        <v>1154</v>
      </c>
      <c r="B1095" t="s">
        <v>11438</v>
      </c>
      <c r="C1095" t="s">
        <v>11439</v>
      </c>
      <c r="D1095">
        <v>12</v>
      </c>
      <c r="E1095" t="s">
        <v>5853</v>
      </c>
      <c r="F1095" t="s">
        <v>11440</v>
      </c>
      <c r="G1095" t="str">
        <f t="shared" si="34"/>
        <v>Mint Green</v>
      </c>
      <c r="H1095">
        <f t="shared" si="35"/>
        <v>1154</v>
      </c>
    </row>
    <row r="1096" spans="1:8">
      <c r="A1096">
        <v>1155</v>
      </c>
      <c r="B1096" t="s">
        <v>70249</v>
      </c>
      <c r="C1096" t="s">
        <v>11441</v>
      </c>
      <c r="D1096">
        <v>49</v>
      </c>
      <c r="E1096">
        <v>445</v>
      </c>
      <c r="F1096" t="s">
        <v>11442</v>
      </c>
      <c r="G1096" t="str">
        <f t="shared" si="34"/>
        <v>445Plum / Clear</v>
      </c>
      <c r="H1096">
        <f t="shared" si="35"/>
        <v>1155</v>
      </c>
    </row>
    <row r="1097" spans="1:8">
      <c r="A1097">
        <v>1156</v>
      </c>
      <c r="B1097" t="s">
        <v>21764</v>
      </c>
      <c r="C1097" t="s">
        <v>11443</v>
      </c>
      <c r="D1097">
        <v>5</v>
      </c>
      <c r="E1097">
        <v>445</v>
      </c>
      <c r="F1097" t="s">
        <v>11444</v>
      </c>
      <c r="G1097" t="str">
        <f t="shared" si="34"/>
        <v>445Frost / Clear</v>
      </c>
      <c r="H1097">
        <f t="shared" si="35"/>
        <v>1156</v>
      </c>
    </row>
    <row r="1098" spans="1:8">
      <c r="A1098">
        <v>1157</v>
      </c>
      <c r="B1098" t="s">
        <v>11445</v>
      </c>
      <c r="C1098" t="s">
        <v>11446</v>
      </c>
      <c r="D1098">
        <v>155</v>
      </c>
      <c r="E1098">
        <v>445</v>
      </c>
      <c r="F1098" t="s">
        <v>11447</v>
      </c>
      <c r="G1098" t="str">
        <f t="shared" si="34"/>
        <v>445Blue Patina</v>
      </c>
      <c r="H1098">
        <f t="shared" si="35"/>
        <v>1157</v>
      </c>
    </row>
    <row r="1099" spans="1:8">
      <c r="A1099">
        <v>1158</v>
      </c>
      <c r="B1099" t="s">
        <v>11448</v>
      </c>
      <c r="C1099" t="s">
        <v>11449</v>
      </c>
      <c r="D1099">
        <v>13</v>
      </c>
      <c r="E1099">
        <v>445</v>
      </c>
      <c r="F1099" t="s">
        <v>11450</v>
      </c>
      <c r="G1099" t="str">
        <f t="shared" si="34"/>
        <v>445Smoke Luster</v>
      </c>
      <c r="H1099">
        <f t="shared" si="35"/>
        <v>1158</v>
      </c>
    </row>
    <row r="1100" spans="1:8">
      <c r="A1100">
        <v>1159</v>
      </c>
      <c r="B1100" t="s">
        <v>1337</v>
      </c>
      <c r="C1100" t="s">
        <v>11451</v>
      </c>
      <c r="D1100">
        <v>1577</v>
      </c>
      <c r="E1100">
        <v>445</v>
      </c>
      <c r="F1100" t="s">
        <v>11452</v>
      </c>
      <c r="G1100" t="str">
        <f t="shared" si="34"/>
        <v>445Purple</v>
      </c>
      <c r="H1100">
        <f t="shared" si="35"/>
        <v>1159</v>
      </c>
    </row>
    <row r="1101" spans="1:8">
      <c r="A1101">
        <v>1160</v>
      </c>
      <c r="B1101" t="s">
        <v>580</v>
      </c>
      <c r="C1101" t="s">
        <v>11453</v>
      </c>
      <c r="D1101">
        <v>18</v>
      </c>
      <c r="E1101">
        <v>445</v>
      </c>
      <c r="F1101" t="s">
        <v>11454</v>
      </c>
      <c r="G1101" t="str">
        <f t="shared" si="34"/>
        <v>445Black Bronze</v>
      </c>
      <c r="H1101">
        <f t="shared" si="35"/>
        <v>1160</v>
      </c>
    </row>
    <row r="1102" spans="1:8">
      <c r="A1102">
        <v>1161</v>
      </c>
      <c r="B1102" t="s">
        <v>11455</v>
      </c>
      <c r="C1102" t="s">
        <v>11456</v>
      </c>
      <c r="D1102">
        <v>12</v>
      </c>
      <c r="E1102">
        <v>445</v>
      </c>
      <c r="F1102" t="s">
        <v>11457</v>
      </c>
      <c r="G1102" t="str">
        <f t="shared" si="34"/>
        <v>445Celadon Crackle</v>
      </c>
      <c r="H1102">
        <f t="shared" si="35"/>
        <v>1161</v>
      </c>
    </row>
    <row r="1103" spans="1:8">
      <c r="A1103">
        <v>1162</v>
      </c>
      <c r="B1103" t="s">
        <v>6467</v>
      </c>
      <c r="C1103" t="s">
        <v>11458</v>
      </c>
      <c r="D1103">
        <v>53</v>
      </c>
      <c r="E1103">
        <v>445</v>
      </c>
      <c r="F1103" t="s">
        <v>11459</v>
      </c>
      <c r="G1103" t="str">
        <f t="shared" si="34"/>
        <v>445Antique Mirror</v>
      </c>
      <c r="H1103">
        <f t="shared" si="35"/>
        <v>1162</v>
      </c>
    </row>
    <row r="1104" spans="1:8">
      <c r="A1104">
        <v>1163</v>
      </c>
      <c r="B1104" t="s">
        <v>3241</v>
      </c>
      <c r="C1104" t="s">
        <v>11460</v>
      </c>
      <c r="D1104">
        <v>49</v>
      </c>
      <c r="E1104">
        <v>445</v>
      </c>
      <c r="F1104" t="s">
        <v>11461</v>
      </c>
      <c r="G1104" t="str">
        <f t="shared" si="34"/>
        <v>445Mercury Glass</v>
      </c>
      <c r="H1104">
        <f t="shared" si="35"/>
        <v>1163</v>
      </c>
    </row>
    <row r="1105" spans="1:8">
      <c r="A1105">
        <v>1164</v>
      </c>
      <c r="B1105" t="s">
        <v>70250</v>
      </c>
      <c r="C1105" t="s">
        <v>11462</v>
      </c>
      <c r="D1105">
        <v>11</v>
      </c>
      <c r="E1105">
        <v>445</v>
      </c>
      <c r="F1105" t="s">
        <v>11463</v>
      </c>
      <c r="G1105" t="str">
        <f t="shared" si="34"/>
        <v>445Natural Wood / Rust</v>
      </c>
      <c r="H1105">
        <f t="shared" si="35"/>
        <v>1164</v>
      </c>
    </row>
    <row r="1106" spans="1:8">
      <c r="A1106">
        <v>1165</v>
      </c>
      <c r="B1106" t="s">
        <v>1048</v>
      </c>
      <c r="C1106" t="s">
        <v>11464</v>
      </c>
      <c r="D1106">
        <v>14</v>
      </c>
      <c r="E1106">
        <v>496</v>
      </c>
      <c r="F1106" t="s">
        <v>30601</v>
      </c>
      <c r="G1106" t="str">
        <f t="shared" si="34"/>
        <v>496Natural Oak</v>
      </c>
      <c r="H1106">
        <f t="shared" si="35"/>
        <v>1165</v>
      </c>
    </row>
    <row r="1107" spans="1:8">
      <c r="A1107">
        <v>1166</v>
      </c>
      <c r="B1107" t="s">
        <v>11465</v>
      </c>
      <c r="C1107" t="s">
        <v>11466</v>
      </c>
      <c r="D1107">
        <v>10</v>
      </c>
      <c r="E1107">
        <v>445</v>
      </c>
      <c r="F1107" t="s">
        <v>11467</v>
      </c>
      <c r="G1107" t="str">
        <f t="shared" si="34"/>
        <v>445Oxblood</v>
      </c>
      <c r="H1107">
        <f t="shared" si="35"/>
        <v>1166</v>
      </c>
    </row>
    <row r="1108" spans="1:8">
      <c r="A1108">
        <v>1167</v>
      </c>
      <c r="B1108" t="s">
        <v>70251</v>
      </c>
      <c r="C1108" t="s">
        <v>11468</v>
      </c>
      <c r="D1108">
        <v>17</v>
      </c>
      <c r="E1108">
        <v>445</v>
      </c>
      <c r="F1108" t="s">
        <v>11469</v>
      </c>
      <c r="G1108" t="str">
        <f t="shared" si="34"/>
        <v>445Espresso / Silver Foil</v>
      </c>
      <c r="H1108">
        <f t="shared" si="35"/>
        <v>1167</v>
      </c>
    </row>
    <row r="1109" spans="1:8">
      <c r="A1109">
        <v>1168</v>
      </c>
      <c r="B1109" t="s">
        <v>26932</v>
      </c>
      <c r="C1109" t="s">
        <v>11470</v>
      </c>
      <c r="D1109">
        <v>39</v>
      </c>
      <c r="E1109">
        <v>445</v>
      </c>
      <c r="F1109" t="s">
        <v>11471</v>
      </c>
      <c r="G1109" t="str">
        <f t="shared" si="34"/>
        <v>445Walnut / Antique Brass</v>
      </c>
      <c r="H1109">
        <f t="shared" si="35"/>
        <v>1168</v>
      </c>
    </row>
    <row r="1110" spans="1:8">
      <c r="A1110">
        <v>1169</v>
      </c>
      <c r="B1110" t="s">
        <v>70252</v>
      </c>
      <c r="C1110" t="s">
        <v>11472</v>
      </c>
      <c r="D1110">
        <v>18</v>
      </c>
      <c r="E1110">
        <v>234</v>
      </c>
      <c r="F1110" t="s">
        <v>11473</v>
      </c>
      <c r="G1110" t="str">
        <f t="shared" si="34"/>
        <v>234Cupertino / Gold Leaf</v>
      </c>
      <c r="H1110">
        <f t="shared" si="35"/>
        <v>1169</v>
      </c>
    </row>
    <row r="1111" spans="1:8">
      <c r="A1111">
        <v>1170</v>
      </c>
      <c r="B1111" t="s">
        <v>70253</v>
      </c>
      <c r="C1111" t="s">
        <v>11474</v>
      </c>
      <c r="D1111">
        <v>6</v>
      </c>
      <c r="E1111">
        <v>234</v>
      </c>
      <c r="F1111" t="s">
        <v>11475</v>
      </c>
      <c r="G1111" t="str">
        <f t="shared" si="34"/>
        <v>234Blacksmith / Cupertino</v>
      </c>
      <c r="H1111">
        <f t="shared" si="35"/>
        <v>1170</v>
      </c>
    </row>
    <row r="1112" spans="1:8">
      <c r="A1112">
        <v>1171</v>
      </c>
      <c r="B1112" t="s">
        <v>70254</v>
      </c>
      <c r="C1112" t="s">
        <v>11476</v>
      </c>
      <c r="D1112">
        <v>6</v>
      </c>
      <c r="E1112">
        <v>234</v>
      </c>
      <c r="F1112" t="s">
        <v>11477</v>
      </c>
      <c r="G1112" t="str">
        <f t="shared" si="34"/>
        <v>234Black / Antique Verdigris Gold</v>
      </c>
      <c r="H1112">
        <f t="shared" si="35"/>
        <v>1171</v>
      </c>
    </row>
    <row r="1113" spans="1:8">
      <c r="A1113">
        <v>1172</v>
      </c>
      <c r="B1113" t="s">
        <v>70255</v>
      </c>
      <c r="C1113" t="s">
        <v>11478</v>
      </c>
      <c r="D1113">
        <v>6</v>
      </c>
      <c r="E1113">
        <v>234</v>
      </c>
      <c r="F1113" t="s">
        <v>11479</v>
      </c>
      <c r="G1113" t="str">
        <f t="shared" si="34"/>
        <v>234Black / Antique Brushed Nickel</v>
      </c>
      <c r="H1113">
        <f t="shared" si="35"/>
        <v>1172</v>
      </c>
    </row>
    <row r="1114" spans="1:8">
      <c r="A1114">
        <v>1173</v>
      </c>
      <c r="B1114" t="s">
        <v>11480</v>
      </c>
      <c r="C1114" t="s">
        <v>11481</v>
      </c>
      <c r="D1114">
        <v>155</v>
      </c>
      <c r="E1114" t="s">
        <v>5853</v>
      </c>
      <c r="F1114" t="s">
        <v>11482</v>
      </c>
      <c r="G1114" t="str">
        <f t="shared" si="34"/>
        <v>Teal</v>
      </c>
      <c r="H1114">
        <f t="shared" si="35"/>
        <v>1173</v>
      </c>
    </row>
    <row r="1115" spans="1:8">
      <c r="A1115">
        <v>1174</v>
      </c>
      <c r="B1115" t="s">
        <v>11483</v>
      </c>
      <c r="C1115" t="s">
        <v>11484</v>
      </c>
      <c r="D1115">
        <v>25</v>
      </c>
      <c r="E1115">
        <v>234</v>
      </c>
      <c r="F1115" t="s">
        <v>11485</v>
      </c>
      <c r="G1115" t="str">
        <f t="shared" si="34"/>
        <v>234Portland Concrete Composite</v>
      </c>
      <c r="H1115">
        <f t="shared" si="35"/>
        <v>1174</v>
      </c>
    </row>
    <row r="1116" spans="1:8">
      <c r="A1116">
        <v>1175</v>
      </c>
      <c r="B1116" t="s">
        <v>70256</v>
      </c>
      <c r="C1116" t="s">
        <v>11486</v>
      </c>
      <c r="D1116">
        <v>16</v>
      </c>
      <c r="E1116">
        <v>234</v>
      </c>
      <c r="F1116" t="s">
        <v>11487</v>
      </c>
      <c r="G1116" t="str">
        <f t="shared" si="34"/>
        <v>234Beige / Gold Leaf</v>
      </c>
      <c r="H1116">
        <f t="shared" si="35"/>
        <v>1175</v>
      </c>
    </row>
    <row r="1117" spans="1:8">
      <c r="A1117">
        <v>1176</v>
      </c>
      <c r="B1117" t="s">
        <v>70257</v>
      </c>
      <c r="C1117" t="s">
        <v>11488</v>
      </c>
      <c r="D1117">
        <v>155</v>
      </c>
      <c r="E1117">
        <v>234</v>
      </c>
      <c r="F1117" t="s">
        <v>11489</v>
      </c>
      <c r="G1117" t="str">
        <f t="shared" si="34"/>
        <v>234Aqua / Gold</v>
      </c>
      <c r="H1117">
        <f t="shared" si="35"/>
        <v>1176</v>
      </c>
    </row>
    <row r="1118" spans="1:8">
      <c r="A1118">
        <v>1177</v>
      </c>
      <c r="B1118" t="s">
        <v>11501</v>
      </c>
      <c r="C1118" t="s">
        <v>11502</v>
      </c>
      <c r="D1118">
        <v>18</v>
      </c>
      <c r="E1118">
        <v>192</v>
      </c>
      <c r="F1118" t="s">
        <v>11503</v>
      </c>
      <c r="G1118" t="str">
        <f t="shared" si="34"/>
        <v>192Corinthian Bronze</v>
      </c>
      <c r="H1118">
        <f t="shared" si="35"/>
        <v>1177</v>
      </c>
    </row>
    <row r="1119" spans="1:8">
      <c r="A1119">
        <v>1178</v>
      </c>
      <c r="B1119" t="s">
        <v>11504</v>
      </c>
      <c r="C1119" t="s">
        <v>11505</v>
      </c>
      <c r="D1119">
        <v>6</v>
      </c>
      <c r="E1119">
        <v>192</v>
      </c>
      <c r="F1119" t="s">
        <v>11506</v>
      </c>
      <c r="G1119" t="str">
        <f t="shared" si="34"/>
        <v>192Fog</v>
      </c>
      <c r="H1119">
        <f t="shared" si="35"/>
        <v>1178</v>
      </c>
    </row>
    <row r="1120" spans="1:8">
      <c r="A1120">
        <v>1179</v>
      </c>
      <c r="B1120" t="s">
        <v>31935</v>
      </c>
      <c r="C1120" t="s">
        <v>31936</v>
      </c>
      <c r="D1120">
        <v>13</v>
      </c>
      <c r="E1120">
        <v>192</v>
      </c>
      <c r="F1120" t="s">
        <v>31937</v>
      </c>
      <c r="G1120" t="str">
        <f t="shared" si="34"/>
        <v>192Espresso / White Opal</v>
      </c>
      <c r="H1120">
        <f t="shared" si="35"/>
        <v>1179</v>
      </c>
    </row>
    <row r="1121" spans="1:8">
      <c r="A1121">
        <v>1180</v>
      </c>
      <c r="B1121" t="s">
        <v>13238</v>
      </c>
      <c r="C1121" t="s">
        <v>31938</v>
      </c>
      <c r="D1121">
        <v>18</v>
      </c>
      <c r="E1121">
        <v>192</v>
      </c>
      <c r="F1121" t="s">
        <v>31939</v>
      </c>
      <c r="G1121" t="str">
        <f t="shared" si="34"/>
        <v>192Heritage Bronze / Aged Oak</v>
      </c>
      <c r="H1121">
        <f t="shared" si="35"/>
        <v>1180</v>
      </c>
    </row>
    <row r="1122" spans="1:8">
      <c r="A1122">
        <v>1181</v>
      </c>
      <c r="B1122" t="s">
        <v>11507</v>
      </c>
      <c r="C1122" t="s">
        <v>11507</v>
      </c>
      <c r="D1122">
        <v>17</v>
      </c>
      <c r="E1122" t="s">
        <v>5853</v>
      </c>
      <c r="F1122" t="s">
        <v>11508</v>
      </c>
      <c r="G1122" t="str">
        <f t="shared" si="34"/>
        <v>Oxidized Silver Leaf</v>
      </c>
      <c r="H1122">
        <f t="shared" si="35"/>
        <v>1181</v>
      </c>
    </row>
    <row r="1123" spans="1:8">
      <c r="A1123">
        <v>1182</v>
      </c>
      <c r="B1123" t="s">
        <v>3217</v>
      </c>
      <c r="C1123" t="s">
        <v>11509</v>
      </c>
      <c r="D1123">
        <v>13</v>
      </c>
      <c r="E1123">
        <v>192</v>
      </c>
      <c r="F1123" t="s">
        <v>11510</v>
      </c>
      <c r="G1123" t="str">
        <f t="shared" si="34"/>
        <v>192Cinnamon</v>
      </c>
      <c r="H1123">
        <f t="shared" si="35"/>
        <v>1182</v>
      </c>
    </row>
    <row r="1124" spans="1:8">
      <c r="A1124">
        <v>1183</v>
      </c>
      <c r="B1124" t="s">
        <v>11511</v>
      </c>
      <c r="C1124" t="s">
        <v>11512</v>
      </c>
      <c r="D1124">
        <v>13</v>
      </c>
      <c r="E1124">
        <v>192</v>
      </c>
      <c r="F1124" t="s">
        <v>11513</v>
      </c>
      <c r="G1124" t="str">
        <f t="shared" si="34"/>
        <v>192Weathered Patina</v>
      </c>
      <c r="H1124">
        <f t="shared" si="35"/>
        <v>1183</v>
      </c>
    </row>
    <row r="1125" spans="1:8">
      <c r="A1125">
        <v>1184</v>
      </c>
      <c r="B1125" t="s">
        <v>30602</v>
      </c>
      <c r="C1125" t="s">
        <v>30603</v>
      </c>
      <c r="D1125">
        <v>17</v>
      </c>
      <c r="E1125">
        <v>192</v>
      </c>
      <c r="F1125" t="s">
        <v>30604</v>
      </c>
      <c r="G1125" t="str">
        <f t="shared" si="34"/>
        <v>192Oil Can Grey</v>
      </c>
      <c r="H1125">
        <f t="shared" si="35"/>
        <v>1184</v>
      </c>
    </row>
    <row r="1126" spans="1:8">
      <c r="A1126">
        <v>1185</v>
      </c>
      <c r="B1126" t="s">
        <v>1177</v>
      </c>
      <c r="C1126" t="s">
        <v>11515</v>
      </c>
      <c r="D1126">
        <v>13</v>
      </c>
      <c r="E1126">
        <v>192</v>
      </c>
      <c r="F1126" t="s">
        <v>11516</v>
      </c>
      <c r="G1126" t="str">
        <f t="shared" si="34"/>
        <v>192Woodland Bronze</v>
      </c>
      <c r="H1126">
        <f t="shared" si="35"/>
        <v>1185</v>
      </c>
    </row>
    <row r="1127" spans="1:8">
      <c r="A1127">
        <v>1186</v>
      </c>
      <c r="B1127" t="s">
        <v>11517</v>
      </c>
      <c r="C1127" t="s">
        <v>11518</v>
      </c>
      <c r="D1127">
        <v>18</v>
      </c>
      <c r="E1127">
        <v>192</v>
      </c>
      <c r="F1127" t="s">
        <v>11519</v>
      </c>
      <c r="G1127" t="str">
        <f t="shared" si="34"/>
        <v>192Peruvian Bronze</v>
      </c>
      <c r="H1127">
        <f t="shared" si="35"/>
        <v>1186</v>
      </c>
    </row>
    <row r="1128" spans="1:8">
      <c r="A1128">
        <v>1187</v>
      </c>
      <c r="B1128" t="s">
        <v>11520</v>
      </c>
      <c r="C1128" t="s">
        <v>11521</v>
      </c>
      <c r="D1128">
        <v>18</v>
      </c>
      <c r="E1128">
        <v>192</v>
      </c>
      <c r="F1128" t="s">
        <v>11522</v>
      </c>
      <c r="G1128" t="str">
        <f t="shared" si="34"/>
        <v>192Distress Roman Bronze</v>
      </c>
      <c r="H1128">
        <f t="shared" si="35"/>
        <v>1187</v>
      </c>
    </row>
    <row r="1129" spans="1:8">
      <c r="A1129">
        <v>1188</v>
      </c>
      <c r="B1129" t="s">
        <v>11523</v>
      </c>
      <c r="C1129" t="s">
        <v>11524</v>
      </c>
      <c r="D1129">
        <v>6</v>
      </c>
      <c r="E1129">
        <v>192</v>
      </c>
      <c r="F1129" t="s">
        <v>11525</v>
      </c>
      <c r="G1129" t="str">
        <f t="shared" si="34"/>
        <v>192Black Sable</v>
      </c>
      <c r="H1129">
        <f t="shared" si="35"/>
        <v>1188</v>
      </c>
    </row>
    <row r="1130" spans="1:8">
      <c r="A1130">
        <v>1189</v>
      </c>
      <c r="B1130" t="s">
        <v>11526</v>
      </c>
      <c r="C1130" t="s">
        <v>11527</v>
      </c>
      <c r="D1130">
        <v>18</v>
      </c>
      <c r="E1130">
        <v>192</v>
      </c>
      <c r="F1130" t="s">
        <v>11528</v>
      </c>
      <c r="G1130" t="str">
        <f t="shared" si="34"/>
        <v>192British Bronze</v>
      </c>
      <c r="H1130">
        <f t="shared" si="35"/>
        <v>1189</v>
      </c>
    </row>
    <row r="1131" spans="1:8">
      <c r="A1131">
        <v>1190</v>
      </c>
      <c r="B1131" t="s">
        <v>70258</v>
      </c>
      <c r="C1131" t="s">
        <v>11529</v>
      </c>
      <c r="D1131">
        <v>14</v>
      </c>
      <c r="E1131">
        <v>1</v>
      </c>
      <c r="F1131" t="s">
        <v>11530</v>
      </c>
      <c r="G1131" t="str">
        <f t="shared" si="34"/>
        <v>1Light Wood / Teal Cord</v>
      </c>
      <c r="H1131">
        <f t="shared" si="35"/>
        <v>1190</v>
      </c>
    </row>
    <row r="1132" spans="1:8">
      <c r="A1132">
        <v>1191</v>
      </c>
      <c r="B1132" t="s">
        <v>70259</v>
      </c>
      <c r="C1132" t="s">
        <v>11531</v>
      </c>
      <c r="D1132">
        <v>15</v>
      </c>
      <c r="E1132">
        <v>1</v>
      </c>
      <c r="F1132" t="s">
        <v>11532</v>
      </c>
      <c r="G1132" t="str">
        <f t="shared" si="34"/>
        <v>1Dark Wood / Red Cord</v>
      </c>
      <c r="H1132">
        <f t="shared" si="35"/>
        <v>1191</v>
      </c>
    </row>
    <row r="1133" spans="1:8">
      <c r="A1133">
        <v>1192</v>
      </c>
      <c r="B1133" t="s">
        <v>70260</v>
      </c>
      <c r="C1133" t="s">
        <v>11533</v>
      </c>
      <c r="D1133">
        <v>18</v>
      </c>
      <c r="E1133">
        <v>364</v>
      </c>
      <c r="F1133" t="s">
        <v>11534</v>
      </c>
      <c r="G1133" t="str">
        <f t="shared" si="34"/>
        <v>364Warm Silver / Bronze</v>
      </c>
      <c r="H1133">
        <f t="shared" si="35"/>
        <v>1192</v>
      </c>
    </row>
    <row r="1134" spans="1:8">
      <c r="A1134">
        <v>1193</v>
      </c>
      <c r="B1134" t="s">
        <v>11535</v>
      </c>
      <c r="C1134" t="s">
        <v>11536</v>
      </c>
      <c r="D1134">
        <v>11</v>
      </c>
      <c r="E1134">
        <v>364</v>
      </c>
      <c r="F1134" t="s">
        <v>11537</v>
      </c>
      <c r="G1134" t="str">
        <f t="shared" si="34"/>
        <v>364Country Rust</v>
      </c>
      <c r="H1134">
        <f t="shared" si="35"/>
        <v>1193</v>
      </c>
    </row>
    <row r="1135" spans="1:8">
      <c r="A1135">
        <v>1194</v>
      </c>
      <c r="B1135" t="s">
        <v>11538</v>
      </c>
      <c r="C1135" t="s">
        <v>11538</v>
      </c>
      <c r="D1135">
        <v>15</v>
      </c>
      <c r="E1135">
        <v>192</v>
      </c>
      <c r="F1135" t="s">
        <v>11539</v>
      </c>
      <c r="G1135" t="str">
        <f t="shared" si="34"/>
        <v>192Medium Aged Wood</v>
      </c>
      <c r="H1135">
        <f t="shared" si="35"/>
        <v>1194</v>
      </c>
    </row>
    <row r="1136" spans="1:8">
      <c r="A1136">
        <v>1195</v>
      </c>
      <c r="B1136" t="s">
        <v>4833</v>
      </c>
      <c r="C1136" t="s">
        <v>11540</v>
      </c>
      <c r="D1136">
        <v>13</v>
      </c>
      <c r="E1136">
        <v>192</v>
      </c>
      <c r="F1136" t="s">
        <v>11541</v>
      </c>
      <c r="G1136" t="str">
        <f t="shared" si="34"/>
        <v>192Dark Chocolate</v>
      </c>
      <c r="H1136">
        <f t="shared" si="35"/>
        <v>1195</v>
      </c>
    </row>
    <row r="1137" spans="1:8">
      <c r="A1137">
        <v>1196</v>
      </c>
      <c r="B1137" t="s">
        <v>11542</v>
      </c>
      <c r="C1137" t="s">
        <v>11543</v>
      </c>
      <c r="D1137">
        <v>15</v>
      </c>
      <c r="E1137">
        <v>192</v>
      </c>
      <c r="F1137" t="s">
        <v>11544</v>
      </c>
      <c r="G1137" t="str">
        <f t="shared" si="34"/>
        <v>192Mediterranean Crackle</v>
      </c>
      <c r="H1137">
        <f t="shared" si="35"/>
        <v>1196</v>
      </c>
    </row>
    <row r="1138" spans="1:8">
      <c r="A1138">
        <v>1197</v>
      </c>
      <c r="B1138" t="s">
        <v>11545</v>
      </c>
      <c r="C1138" t="s">
        <v>11546</v>
      </c>
      <c r="D1138">
        <v>17</v>
      </c>
      <c r="E1138">
        <v>192</v>
      </c>
      <c r="F1138" t="s">
        <v>11547</v>
      </c>
      <c r="G1138" t="str">
        <f t="shared" si="34"/>
        <v>192Firenze Silver</v>
      </c>
      <c r="H1138">
        <f t="shared" si="35"/>
        <v>1197</v>
      </c>
    </row>
    <row r="1139" spans="1:8">
      <c r="A1139">
        <v>1198</v>
      </c>
      <c r="B1139" t="s">
        <v>11548</v>
      </c>
      <c r="C1139" t="s">
        <v>11549</v>
      </c>
      <c r="D1139">
        <v>18</v>
      </c>
      <c r="E1139">
        <v>192</v>
      </c>
      <c r="F1139" t="s">
        <v>11550</v>
      </c>
      <c r="G1139" t="str">
        <f t="shared" si="34"/>
        <v>192Liberty Bronze</v>
      </c>
      <c r="H1139">
        <f t="shared" si="35"/>
        <v>1198</v>
      </c>
    </row>
    <row r="1140" spans="1:8">
      <c r="A1140">
        <v>1199</v>
      </c>
      <c r="B1140" t="s">
        <v>11551</v>
      </c>
      <c r="C1140" t="s">
        <v>11552</v>
      </c>
      <c r="D1140">
        <v>18</v>
      </c>
      <c r="E1140">
        <v>192</v>
      </c>
      <c r="F1140" t="s">
        <v>11553</v>
      </c>
      <c r="G1140" t="str">
        <f t="shared" si="34"/>
        <v>192Mocha Bronze</v>
      </c>
      <c r="H1140">
        <f t="shared" si="35"/>
        <v>1199</v>
      </c>
    </row>
    <row r="1141" spans="1:8">
      <c r="A1141">
        <v>1200</v>
      </c>
      <c r="B1141" t="s">
        <v>11554</v>
      </c>
      <c r="C1141" t="s">
        <v>11555</v>
      </c>
      <c r="D1141">
        <v>8</v>
      </c>
      <c r="E1141">
        <v>192</v>
      </c>
      <c r="F1141" t="s">
        <v>11556</v>
      </c>
      <c r="G1141" t="str">
        <f t="shared" si="34"/>
        <v>192Semi Gloss White / Etched White Opal</v>
      </c>
      <c r="H1141">
        <f t="shared" si="35"/>
        <v>1200</v>
      </c>
    </row>
    <row r="1142" spans="1:8">
      <c r="A1142">
        <v>1201</v>
      </c>
      <c r="B1142" t="s">
        <v>11557</v>
      </c>
      <c r="C1142" t="s">
        <v>11558</v>
      </c>
      <c r="D1142">
        <v>18</v>
      </c>
      <c r="E1142">
        <v>192</v>
      </c>
      <c r="F1142" t="s">
        <v>11559</v>
      </c>
      <c r="G1142" t="str">
        <f t="shared" si="34"/>
        <v>192Mocha Bronze / Excavation</v>
      </c>
      <c r="H1142">
        <f t="shared" si="35"/>
        <v>1201</v>
      </c>
    </row>
    <row r="1143" spans="1:8">
      <c r="A1143">
        <v>1202</v>
      </c>
      <c r="B1143" t="s">
        <v>11560</v>
      </c>
      <c r="C1143" t="s">
        <v>11561</v>
      </c>
      <c r="D1143">
        <v>6</v>
      </c>
      <c r="E1143">
        <v>192</v>
      </c>
      <c r="F1143" t="s">
        <v>11562</v>
      </c>
      <c r="G1143" t="str">
        <f t="shared" si="34"/>
        <v>192Storm Cloud</v>
      </c>
      <c r="H1143">
        <f t="shared" si="35"/>
        <v>1202</v>
      </c>
    </row>
    <row r="1144" spans="1:8">
      <c r="A1144">
        <v>1203</v>
      </c>
      <c r="B1144" t="s">
        <v>11563</v>
      </c>
      <c r="C1144" t="s">
        <v>11564</v>
      </c>
      <c r="D1144">
        <v>25</v>
      </c>
      <c r="E1144">
        <v>192</v>
      </c>
      <c r="F1144" t="s">
        <v>11565</v>
      </c>
      <c r="G1144" t="str">
        <f t="shared" si="34"/>
        <v>192Natural Bamboo</v>
      </c>
      <c r="H1144">
        <f t="shared" si="35"/>
        <v>1203</v>
      </c>
    </row>
    <row r="1145" spans="1:8">
      <c r="A1145">
        <v>1204</v>
      </c>
      <c r="B1145" t="s">
        <v>11566</v>
      </c>
      <c r="C1145" t="s">
        <v>11566</v>
      </c>
      <c r="D1145">
        <v>7</v>
      </c>
      <c r="E1145">
        <v>364</v>
      </c>
      <c r="F1145" t="s">
        <v>11567</v>
      </c>
      <c r="G1145" t="str">
        <f t="shared" si="34"/>
        <v>364Salvage Zinc</v>
      </c>
      <c r="H1145">
        <f t="shared" si="35"/>
        <v>1204</v>
      </c>
    </row>
    <row r="1146" spans="1:8">
      <c r="A1146">
        <v>1205</v>
      </c>
      <c r="B1146" t="s">
        <v>4477</v>
      </c>
      <c r="C1146" t="s">
        <v>11568</v>
      </c>
      <c r="D1146">
        <v>6</v>
      </c>
      <c r="E1146">
        <v>72</v>
      </c>
      <c r="F1146" t="s">
        <v>11569</v>
      </c>
      <c r="G1146" t="str">
        <f t="shared" si="34"/>
        <v>72Mud</v>
      </c>
      <c r="H1146">
        <f t="shared" si="35"/>
        <v>1205</v>
      </c>
    </row>
    <row r="1147" spans="1:8">
      <c r="A1147">
        <v>1206</v>
      </c>
      <c r="B1147" t="s">
        <v>11570</v>
      </c>
      <c r="C1147" t="s">
        <v>11570</v>
      </c>
      <c r="D1147">
        <v>18</v>
      </c>
      <c r="E1147">
        <v>364</v>
      </c>
      <c r="F1147" t="s">
        <v>11571</v>
      </c>
      <c r="G1147" t="str">
        <f t="shared" si="34"/>
        <v>364Statuary Bronze</v>
      </c>
      <c r="H1147">
        <f t="shared" si="35"/>
        <v>1206</v>
      </c>
    </row>
    <row r="1148" spans="1:8">
      <c r="A1148">
        <v>1207</v>
      </c>
      <c r="B1148" t="s">
        <v>25285</v>
      </c>
      <c r="C1148" t="s">
        <v>11572</v>
      </c>
      <c r="D1148">
        <v>8</v>
      </c>
      <c r="E1148">
        <v>404</v>
      </c>
      <c r="F1148" t="s">
        <v>25286</v>
      </c>
      <c r="G1148" t="str">
        <f t="shared" si="34"/>
        <v>404Cream / Copper</v>
      </c>
      <c r="H1148">
        <f t="shared" si="35"/>
        <v>1207</v>
      </c>
    </row>
    <row r="1149" spans="1:8">
      <c r="A1149">
        <v>1208</v>
      </c>
      <c r="B1149" t="s">
        <v>70261</v>
      </c>
      <c r="C1149" t="s">
        <v>11573</v>
      </c>
      <c r="D1149">
        <v>18</v>
      </c>
      <c r="E1149">
        <v>192</v>
      </c>
      <c r="F1149" t="s">
        <v>20270</v>
      </c>
      <c r="G1149" t="str">
        <f t="shared" si="34"/>
        <v>192Oil Rubbed Bronze / Etched Opal</v>
      </c>
      <c r="H1149">
        <f t="shared" si="35"/>
        <v>1208</v>
      </c>
    </row>
    <row r="1150" spans="1:8">
      <c r="A1150">
        <v>1209</v>
      </c>
      <c r="B1150" t="s">
        <v>11574</v>
      </c>
      <c r="C1150" t="s">
        <v>11574</v>
      </c>
      <c r="D1150">
        <v>430</v>
      </c>
      <c r="E1150">
        <v>192</v>
      </c>
      <c r="F1150" t="s">
        <v>11575</v>
      </c>
      <c r="G1150" t="str">
        <f t="shared" si="34"/>
        <v>192Brushed Steel and Soft White</v>
      </c>
      <c r="H1150">
        <f t="shared" si="35"/>
        <v>1209</v>
      </c>
    </row>
    <row r="1151" spans="1:8">
      <c r="A1151">
        <v>1210</v>
      </c>
      <c r="B1151" t="s">
        <v>11576</v>
      </c>
      <c r="C1151" t="s">
        <v>11577</v>
      </c>
      <c r="D1151">
        <v>18</v>
      </c>
      <c r="E1151">
        <v>192</v>
      </c>
      <c r="F1151" t="s">
        <v>11578</v>
      </c>
      <c r="G1151" t="str">
        <f t="shared" si="34"/>
        <v>192Oxidized Bronze</v>
      </c>
      <c r="H1151">
        <f t="shared" si="35"/>
        <v>1210</v>
      </c>
    </row>
    <row r="1152" spans="1:8">
      <c r="A1152">
        <v>1211</v>
      </c>
      <c r="B1152" t="s">
        <v>11579</v>
      </c>
      <c r="C1152" t="s">
        <v>11580</v>
      </c>
      <c r="D1152">
        <v>1</v>
      </c>
      <c r="E1152">
        <v>192</v>
      </c>
      <c r="F1152" t="s">
        <v>11581</v>
      </c>
      <c r="G1152" t="str">
        <f t="shared" si="34"/>
        <v>192Brushed Nickel and Natural Brass</v>
      </c>
      <c r="H1152">
        <f t="shared" si="35"/>
        <v>1211</v>
      </c>
    </row>
    <row r="1153" spans="1:8">
      <c r="A1153">
        <v>1212</v>
      </c>
      <c r="B1153" t="s">
        <v>11582</v>
      </c>
      <c r="C1153" t="s">
        <v>11583</v>
      </c>
      <c r="D1153">
        <v>18</v>
      </c>
      <c r="E1153">
        <v>192</v>
      </c>
      <c r="F1153" t="s">
        <v>11584</v>
      </c>
      <c r="G1153" t="str">
        <f t="shared" si="34"/>
        <v>192Moroccan Bronze</v>
      </c>
      <c r="H1153">
        <f t="shared" si="35"/>
        <v>1212</v>
      </c>
    </row>
    <row r="1154" spans="1:8">
      <c r="A1154">
        <v>1213</v>
      </c>
      <c r="B1154" t="s">
        <v>11585</v>
      </c>
      <c r="C1154" t="s">
        <v>11586</v>
      </c>
      <c r="D1154">
        <v>16</v>
      </c>
      <c r="E1154">
        <v>192</v>
      </c>
      <c r="F1154" t="s">
        <v>11587</v>
      </c>
      <c r="G1154" t="str">
        <f t="shared" si="34"/>
        <v>192Firenze Gold</v>
      </c>
      <c r="H1154">
        <f t="shared" si="35"/>
        <v>1213</v>
      </c>
    </row>
    <row r="1155" spans="1:8">
      <c r="A1155">
        <v>1214</v>
      </c>
      <c r="B1155" t="s">
        <v>11588</v>
      </c>
      <c r="C1155" t="s">
        <v>11588</v>
      </c>
      <c r="D1155">
        <v>11</v>
      </c>
      <c r="E1155">
        <v>364</v>
      </c>
      <c r="F1155" t="s">
        <v>11589</v>
      </c>
      <c r="G1155" t="str">
        <f t="shared" ref="G1155:G1218" si="36">CONCATENATE(E1155,B1155)</f>
        <v>364Natural Rust</v>
      </c>
      <c r="H1155">
        <f t="shared" ref="H1155:H1218" si="37">A1155</f>
        <v>1214</v>
      </c>
    </row>
    <row r="1156" spans="1:8">
      <c r="A1156">
        <v>1215</v>
      </c>
      <c r="B1156" t="s">
        <v>11590</v>
      </c>
      <c r="C1156" t="s">
        <v>11590</v>
      </c>
      <c r="D1156">
        <v>39</v>
      </c>
      <c r="E1156">
        <v>364</v>
      </c>
      <c r="F1156" t="s">
        <v>11591</v>
      </c>
      <c r="G1156" t="str">
        <f t="shared" si="36"/>
        <v>364Natural Aged Brass</v>
      </c>
      <c r="H1156">
        <f t="shared" si="37"/>
        <v>1215</v>
      </c>
    </row>
    <row r="1157" spans="1:8">
      <c r="A1157">
        <v>1216</v>
      </c>
      <c r="B1157" t="s">
        <v>11592</v>
      </c>
      <c r="C1157" t="s">
        <v>11592</v>
      </c>
      <c r="D1157">
        <v>52</v>
      </c>
      <c r="E1157">
        <v>364</v>
      </c>
      <c r="F1157" t="s">
        <v>31940</v>
      </c>
      <c r="G1157" t="str">
        <f t="shared" si="36"/>
        <v>364Charred Iron</v>
      </c>
      <c r="H1157">
        <f t="shared" si="37"/>
        <v>1216</v>
      </c>
    </row>
    <row r="1158" spans="1:8">
      <c r="A1158">
        <v>1217</v>
      </c>
      <c r="B1158" t="s">
        <v>11593</v>
      </c>
      <c r="C1158" t="s">
        <v>11594</v>
      </c>
      <c r="D1158">
        <v>18</v>
      </c>
      <c r="E1158">
        <v>192</v>
      </c>
      <c r="F1158" t="s">
        <v>11595</v>
      </c>
      <c r="G1158" t="str">
        <f t="shared" si="36"/>
        <v>192British Bronze and Oxidized Bronze</v>
      </c>
      <c r="H1158">
        <f t="shared" si="37"/>
        <v>1217</v>
      </c>
    </row>
    <row r="1159" spans="1:8">
      <c r="A1159">
        <v>1218</v>
      </c>
      <c r="B1159" t="s">
        <v>11596</v>
      </c>
      <c r="C1159" t="s">
        <v>11597</v>
      </c>
      <c r="D1159">
        <v>18</v>
      </c>
      <c r="E1159">
        <v>192</v>
      </c>
      <c r="F1159" t="s">
        <v>11598</v>
      </c>
      <c r="G1159" t="str">
        <f t="shared" si="36"/>
        <v>192Palladio</v>
      </c>
      <c r="H1159">
        <f t="shared" si="37"/>
        <v>1218</v>
      </c>
    </row>
    <row r="1160" spans="1:8">
      <c r="A1160">
        <v>1219</v>
      </c>
      <c r="B1160" t="s">
        <v>11599</v>
      </c>
      <c r="C1160" t="s">
        <v>11600</v>
      </c>
      <c r="D1160">
        <v>18</v>
      </c>
      <c r="E1160">
        <v>390</v>
      </c>
      <c r="F1160" t="s">
        <v>11601</v>
      </c>
      <c r="G1160" t="str">
        <f t="shared" si="36"/>
        <v>390Vienna Bronze</v>
      </c>
      <c r="H1160">
        <f t="shared" si="37"/>
        <v>1219</v>
      </c>
    </row>
    <row r="1161" spans="1:8">
      <c r="A1161">
        <v>1220</v>
      </c>
      <c r="B1161" t="s">
        <v>70262</v>
      </c>
      <c r="C1161" t="s">
        <v>11602</v>
      </c>
      <c r="D1161">
        <v>18</v>
      </c>
      <c r="E1161">
        <v>192</v>
      </c>
      <c r="F1161" t="s">
        <v>20271</v>
      </c>
      <c r="G1161" t="str">
        <f t="shared" si="36"/>
        <v>192Dark Bronze / White Opal Etched</v>
      </c>
      <c r="H1161">
        <f t="shared" si="37"/>
        <v>1220</v>
      </c>
    </row>
    <row r="1162" spans="1:8">
      <c r="A1162">
        <v>1221</v>
      </c>
      <c r="B1162" t="s">
        <v>70263</v>
      </c>
      <c r="C1162" t="s">
        <v>11603</v>
      </c>
      <c r="D1162">
        <v>430</v>
      </c>
      <c r="E1162">
        <v>192</v>
      </c>
      <c r="F1162" t="s">
        <v>11604</v>
      </c>
      <c r="G1162" t="str">
        <f t="shared" si="36"/>
        <v>192Brushed Steel / Undefined</v>
      </c>
      <c r="H1162">
        <f t="shared" si="37"/>
        <v>1221</v>
      </c>
    </row>
    <row r="1163" spans="1:8">
      <c r="A1163">
        <v>1222</v>
      </c>
      <c r="B1163" t="s">
        <v>70264</v>
      </c>
      <c r="C1163" t="s">
        <v>11605</v>
      </c>
      <c r="D1163">
        <v>430</v>
      </c>
      <c r="E1163">
        <v>192</v>
      </c>
      <c r="F1163" t="s">
        <v>11606</v>
      </c>
      <c r="G1163" t="str">
        <f t="shared" si="36"/>
        <v>192Brushed Steel / Etched White Opal</v>
      </c>
      <c r="H1163">
        <f t="shared" si="37"/>
        <v>1222</v>
      </c>
    </row>
    <row r="1164" spans="1:8">
      <c r="A1164">
        <v>1223</v>
      </c>
      <c r="B1164" t="s">
        <v>11607</v>
      </c>
      <c r="C1164" t="s">
        <v>11608</v>
      </c>
      <c r="D1164">
        <v>17</v>
      </c>
      <c r="E1164">
        <v>192</v>
      </c>
      <c r="F1164" t="s">
        <v>11609</v>
      </c>
      <c r="G1164" t="str">
        <f t="shared" si="36"/>
        <v>192Arctic Silver</v>
      </c>
      <c r="H1164">
        <f t="shared" si="37"/>
        <v>1223</v>
      </c>
    </row>
    <row r="1165" spans="1:8">
      <c r="A1165">
        <v>1224</v>
      </c>
      <c r="B1165" t="s">
        <v>11610</v>
      </c>
      <c r="C1165" t="s">
        <v>11611</v>
      </c>
      <c r="D1165">
        <v>17</v>
      </c>
      <c r="E1165">
        <v>390</v>
      </c>
      <c r="F1165" t="s">
        <v>11612</v>
      </c>
      <c r="G1165" t="str">
        <f t="shared" si="36"/>
        <v>390Tranquility Silver Leaf</v>
      </c>
      <c r="H1165">
        <f t="shared" si="37"/>
        <v>1224</v>
      </c>
    </row>
    <row r="1166" spans="1:8">
      <c r="A1166">
        <v>1225</v>
      </c>
      <c r="B1166" t="s">
        <v>70265</v>
      </c>
      <c r="C1166" t="s">
        <v>11613</v>
      </c>
      <c r="D1166">
        <v>17</v>
      </c>
      <c r="E1166">
        <v>390</v>
      </c>
      <c r="F1166" t="s">
        <v>11614</v>
      </c>
      <c r="G1166" t="str">
        <f t="shared" si="36"/>
        <v>390Tranquility Silver Leaf / Polished Stainless S</v>
      </c>
      <c r="H1166">
        <f t="shared" si="37"/>
        <v>1225</v>
      </c>
    </row>
    <row r="1167" spans="1:8">
      <c r="A1167">
        <v>1226</v>
      </c>
      <c r="B1167" t="s">
        <v>751</v>
      </c>
      <c r="C1167" t="s">
        <v>11615</v>
      </c>
      <c r="D1167">
        <v>18</v>
      </c>
      <c r="E1167">
        <v>192</v>
      </c>
      <c r="F1167" t="s">
        <v>11616</v>
      </c>
      <c r="G1167" t="str">
        <f t="shared" si="36"/>
        <v>192Restoration Bronze</v>
      </c>
      <c r="H1167">
        <f t="shared" si="37"/>
        <v>1226</v>
      </c>
    </row>
    <row r="1168" spans="1:8">
      <c r="A1168">
        <v>1227</v>
      </c>
      <c r="B1168" t="s">
        <v>11617</v>
      </c>
      <c r="C1168" t="s">
        <v>11618</v>
      </c>
      <c r="D1168">
        <v>18</v>
      </c>
      <c r="E1168">
        <v>192</v>
      </c>
      <c r="F1168" t="s">
        <v>34426</v>
      </c>
      <c r="G1168" t="str">
        <f t="shared" si="36"/>
        <v>192Tarnished</v>
      </c>
      <c r="H1168">
        <f t="shared" si="37"/>
        <v>1227</v>
      </c>
    </row>
    <row r="1169" spans="1:8">
      <c r="A1169">
        <v>1228</v>
      </c>
      <c r="B1169" t="s">
        <v>6105</v>
      </c>
      <c r="C1169" t="s">
        <v>6105</v>
      </c>
      <c r="D1169">
        <v>52</v>
      </c>
      <c r="E1169">
        <v>364</v>
      </c>
      <c r="F1169" t="s">
        <v>11619</v>
      </c>
      <c r="G1169" t="str">
        <f t="shared" si="36"/>
        <v>364Aged Iron</v>
      </c>
      <c r="H1169">
        <f t="shared" si="37"/>
        <v>1228</v>
      </c>
    </row>
    <row r="1170" spans="1:8">
      <c r="A1170">
        <v>1229</v>
      </c>
      <c r="B1170" t="s">
        <v>1259</v>
      </c>
      <c r="C1170" t="s">
        <v>1259</v>
      </c>
      <c r="D1170">
        <v>52</v>
      </c>
      <c r="E1170">
        <v>364</v>
      </c>
      <c r="F1170" t="s">
        <v>11620</v>
      </c>
      <c r="G1170" t="str">
        <f t="shared" si="36"/>
        <v>364Antique Iron</v>
      </c>
      <c r="H1170">
        <f t="shared" si="37"/>
        <v>1229</v>
      </c>
    </row>
    <row r="1171" spans="1:8">
      <c r="A1171">
        <v>1230</v>
      </c>
      <c r="B1171" t="s">
        <v>11621</v>
      </c>
      <c r="C1171" t="s">
        <v>11621</v>
      </c>
      <c r="D1171">
        <v>8</v>
      </c>
      <c r="E1171">
        <v>364</v>
      </c>
      <c r="F1171" t="s">
        <v>11622</v>
      </c>
      <c r="G1171" t="str">
        <f t="shared" si="36"/>
        <v>364Biron White</v>
      </c>
      <c r="H1171">
        <f t="shared" si="37"/>
        <v>1230</v>
      </c>
    </row>
    <row r="1172" spans="1:8">
      <c r="A1172">
        <v>1231</v>
      </c>
      <c r="B1172" t="s">
        <v>11623</v>
      </c>
      <c r="C1172" t="s">
        <v>11623</v>
      </c>
      <c r="D1172">
        <v>13</v>
      </c>
      <c r="E1172">
        <v>364</v>
      </c>
      <c r="F1172" t="s">
        <v>11624</v>
      </c>
      <c r="G1172" t="str">
        <f t="shared" si="36"/>
        <v>364Brickstone</v>
      </c>
      <c r="H1172">
        <f t="shared" si="37"/>
        <v>1231</v>
      </c>
    </row>
    <row r="1173" spans="1:8">
      <c r="A1173">
        <v>1232</v>
      </c>
      <c r="B1173" t="s">
        <v>11625</v>
      </c>
      <c r="C1173" t="s">
        <v>11625</v>
      </c>
      <c r="D1173">
        <v>18</v>
      </c>
      <c r="E1173">
        <v>364</v>
      </c>
      <c r="F1173" t="s">
        <v>11626</v>
      </c>
      <c r="G1173" t="str">
        <f t="shared" si="36"/>
        <v>364Bronze Patina</v>
      </c>
      <c r="H1173">
        <f t="shared" si="37"/>
        <v>1232</v>
      </c>
    </row>
    <row r="1174" spans="1:8">
      <c r="A1174">
        <v>1233</v>
      </c>
      <c r="B1174" t="s">
        <v>11627</v>
      </c>
      <c r="C1174" t="s">
        <v>11627</v>
      </c>
      <c r="D1174">
        <v>16</v>
      </c>
      <c r="E1174">
        <v>364</v>
      </c>
      <c r="F1174" t="s">
        <v>11628</v>
      </c>
      <c r="G1174" t="str">
        <f t="shared" si="36"/>
        <v>364Charred Gold</v>
      </c>
      <c r="H1174">
        <f t="shared" si="37"/>
        <v>1233</v>
      </c>
    </row>
    <row r="1175" spans="1:8">
      <c r="A1175">
        <v>1234</v>
      </c>
      <c r="B1175" t="s">
        <v>11629</v>
      </c>
      <c r="C1175" t="s">
        <v>11629</v>
      </c>
      <c r="D1175">
        <v>7</v>
      </c>
      <c r="E1175">
        <v>364</v>
      </c>
      <c r="F1175" t="s">
        <v>11630</v>
      </c>
      <c r="G1175" t="str">
        <f t="shared" si="36"/>
        <v>364Chelsea</v>
      </c>
      <c r="H1175">
        <f t="shared" si="37"/>
        <v>1234</v>
      </c>
    </row>
    <row r="1176" spans="1:8">
      <c r="A1176">
        <v>1235</v>
      </c>
      <c r="B1176" t="s">
        <v>482</v>
      </c>
      <c r="C1176" t="s">
        <v>482</v>
      </c>
      <c r="D1176">
        <v>18</v>
      </c>
      <c r="E1176">
        <v>364</v>
      </c>
      <c r="F1176" t="s">
        <v>11631</v>
      </c>
      <c r="G1176" t="str">
        <f t="shared" si="36"/>
        <v>364Copper Bronze</v>
      </c>
      <c r="H1176">
        <f t="shared" si="37"/>
        <v>1235</v>
      </c>
    </row>
    <row r="1177" spans="1:8">
      <c r="A1177">
        <v>1236</v>
      </c>
      <c r="B1177" t="s">
        <v>11632</v>
      </c>
      <c r="C1177" t="s">
        <v>11632</v>
      </c>
      <c r="D1177">
        <v>19</v>
      </c>
      <c r="E1177">
        <v>364</v>
      </c>
      <c r="F1177" t="s">
        <v>11633</v>
      </c>
      <c r="G1177" t="str">
        <f t="shared" si="36"/>
        <v>364Distressed Copper</v>
      </c>
      <c r="H1177">
        <f t="shared" si="37"/>
        <v>1236</v>
      </c>
    </row>
    <row r="1178" spans="1:8">
      <c r="A1178">
        <v>1237</v>
      </c>
      <c r="B1178" t="s">
        <v>11634</v>
      </c>
      <c r="C1178" t="s">
        <v>11634</v>
      </c>
      <c r="D1178">
        <v>11</v>
      </c>
      <c r="E1178">
        <v>364</v>
      </c>
      <c r="F1178" t="s">
        <v>11635</v>
      </c>
      <c r="G1178" t="str">
        <f t="shared" si="36"/>
        <v>364Eathern Rust</v>
      </c>
      <c r="H1178">
        <f t="shared" si="37"/>
        <v>1237</v>
      </c>
    </row>
    <row r="1179" spans="1:8">
      <c r="A1179">
        <v>1238</v>
      </c>
      <c r="B1179" t="s">
        <v>11636</v>
      </c>
      <c r="C1179" t="s">
        <v>11636</v>
      </c>
      <c r="D1179">
        <v>6</v>
      </c>
      <c r="E1179">
        <v>364</v>
      </c>
      <c r="F1179" t="s">
        <v>11637</v>
      </c>
      <c r="G1179" t="str">
        <f t="shared" si="36"/>
        <v>364Forged Black</v>
      </c>
      <c r="H1179">
        <f t="shared" si="37"/>
        <v>1238</v>
      </c>
    </row>
    <row r="1180" spans="1:8">
      <c r="A1180">
        <v>1239</v>
      </c>
      <c r="B1180" t="s">
        <v>11638</v>
      </c>
      <c r="C1180" t="s">
        <v>11638</v>
      </c>
      <c r="D1180">
        <v>18</v>
      </c>
      <c r="E1180">
        <v>364</v>
      </c>
      <c r="F1180" t="s">
        <v>11639</v>
      </c>
      <c r="G1180" t="str">
        <f t="shared" si="36"/>
        <v>364Glasgow Bronze</v>
      </c>
      <c r="H1180">
        <f t="shared" si="37"/>
        <v>1239</v>
      </c>
    </row>
    <row r="1181" spans="1:8">
      <c r="A1181">
        <v>1240</v>
      </c>
      <c r="B1181" t="s">
        <v>11640</v>
      </c>
      <c r="C1181" t="s">
        <v>11640</v>
      </c>
      <c r="D1181">
        <v>8</v>
      </c>
      <c r="E1181">
        <v>364</v>
      </c>
      <c r="F1181" t="s">
        <v>11641</v>
      </c>
      <c r="G1181" t="str">
        <f t="shared" si="36"/>
        <v>364Heirloom</v>
      </c>
      <c r="H1181">
        <f t="shared" si="37"/>
        <v>1240</v>
      </c>
    </row>
    <row r="1182" spans="1:8">
      <c r="A1182">
        <v>1241</v>
      </c>
      <c r="B1182" t="s">
        <v>11642</v>
      </c>
      <c r="C1182" t="s">
        <v>11642</v>
      </c>
      <c r="D1182">
        <v>18</v>
      </c>
      <c r="E1182">
        <v>364</v>
      </c>
      <c r="F1182" t="s">
        <v>11643</v>
      </c>
      <c r="G1182" t="str">
        <f t="shared" si="36"/>
        <v>364Modern Bronze</v>
      </c>
      <c r="H1182">
        <f t="shared" si="37"/>
        <v>1241</v>
      </c>
    </row>
    <row r="1183" spans="1:8">
      <c r="A1183">
        <v>1242</v>
      </c>
      <c r="B1183" t="s">
        <v>544</v>
      </c>
      <c r="C1183" t="s">
        <v>544</v>
      </c>
      <c r="D1183">
        <v>52</v>
      </c>
      <c r="E1183">
        <v>364</v>
      </c>
      <c r="F1183" t="s">
        <v>11644</v>
      </c>
      <c r="G1183" t="str">
        <f t="shared" si="36"/>
        <v>364Natural Iron</v>
      </c>
      <c r="H1183">
        <f t="shared" si="37"/>
        <v>1242</v>
      </c>
    </row>
    <row r="1184" spans="1:8">
      <c r="A1184">
        <v>1243</v>
      </c>
      <c r="B1184" t="s">
        <v>348</v>
      </c>
      <c r="C1184" t="s">
        <v>348</v>
      </c>
      <c r="D1184">
        <v>18</v>
      </c>
      <c r="E1184">
        <v>364</v>
      </c>
      <c r="F1184" t="s">
        <v>18181</v>
      </c>
      <c r="G1184" t="str">
        <f t="shared" si="36"/>
        <v>364Old Bronze</v>
      </c>
      <c r="H1184">
        <f t="shared" si="37"/>
        <v>1243</v>
      </c>
    </row>
    <row r="1185" spans="1:8">
      <c r="A1185">
        <v>1244</v>
      </c>
      <c r="B1185" t="s">
        <v>11645</v>
      </c>
      <c r="C1185" t="s">
        <v>11645</v>
      </c>
      <c r="D1185">
        <v>11</v>
      </c>
      <c r="E1185">
        <v>364</v>
      </c>
      <c r="F1185" t="s">
        <v>11646</v>
      </c>
      <c r="G1185" t="str">
        <f t="shared" si="36"/>
        <v>364Old Rust</v>
      </c>
      <c r="H1185">
        <f t="shared" si="37"/>
        <v>1244</v>
      </c>
    </row>
    <row r="1186" spans="1:8">
      <c r="A1186">
        <v>1245</v>
      </c>
      <c r="B1186" t="s">
        <v>11647</v>
      </c>
      <c r="C1186" t="s">
        <v>11647</v>
      </c>
      <c r="D1186">
        <v>18</v>
      </c>
      <c r="E1186">
        <v>364</v>
      </c>
      <c r="F1186" t="s">
        <v>11648</v>
      </c>
      <c r="G1186" t="str">
        <f t="shared" si="36"/>
        <v>364Painted Old Bronze</v>
      </c>
      <c r="H1186">
        <f t="shared" si="37"/>
        <v>1245</v>
      </c>
    </row>
    <row r="1187" spans="1:8">
      <c r="A1187">
        <v>1246</v>
      </c>
      <c r="B1187" t="s">
        <v>1010</v>
      </c>
      <c r="C1187" t="s">
        <v>1010</v>
      </c>
      <c r="D1187">
        <v>18</v>
      </c>
      <c r="E1187">
        <v>364</v>
      </c>
      <c r="F1187" t="s">
        <v>11649</v>
      </c>
      <c r="G1187" t="str">
        <f t="shared" si="36"/>
        <v>364Roman Bronze</v>
      </c>
      <c r="H1187">
        <f t="shared" si="37"/>
        <v>1246</v>
      </c>
    </row>
    <row r="1188" spans="1:8">
      <c r="A1188">
        <v>1247</v>
      </c>
      <c r="B1188" t="s">
        <v>11650</v>
      </c>
      <c r="C1188" t="s">
        <v>11650</v>
      </c>
      <c r="D1188">
        <v>6</v>
      </c>
      <c r="E1188">
        <v>364</v>
      </c>
      <c r="F1188" t="s">
        <v>11651</v>
      </c>
      <c r="G1188" t="str">
        <f t="shared" si="36"/>
        <v>364Vert Antique</v>
      </c>
      <c r="H1188">
        <f t="shared" si="37"/>
        <v>1247</v>
      </c>
    </row>
    <row r="1189" spans="1:8">
      <c r="A1189">
        <v>1248</v>
      </c>
      <c r="B1189" t="s">
        <v>6270</v>
      </c>
      <c r="C1189" t="s">
        <v>11652</v>
      </c>
      <c r="D1189">
        <v>18</v>
      </c>
      <c r="E1189">
        <v>364</v>
      </c>
      <c r="F1189" t="s">
        <v>11653</v>
      </c>
      <c r="G1189" t="str">
        <f t="shared" si="36"/>
        <v>364Weathered Bronze</v>
      </c>
      <c r="H1189">
        <f t="shared" si="37"/>
        <v>1248</v>
      </c>
    </row>
    <row r="1190" spans="1:8">
      <c r="A1190">
        <v>1249</v>
      </c>
      <c r="B1190" t="s">
        <v>6722</v>
      </c>
      <c r="C1190" t="s">
        <v>6722</v>
      </c>
      <c r="D1190">
        <v>18</v>
      </c>
      <c r="E1190">
        <v>364</v>
      </c>
      <c r="F1190" t="s">
        <v>11654</v>
      </c>
      <c r="G1190" t="str">
        <f t="shared" si="36"/>
        <v>364Natural Bronze</v>
      </c>
      <c r="H1190">
        <f t="shared" si="37"/>
        <v>1249</v>
      </c>
    </row>
    <row r="1191" spans="1:8">
      <c r="A1191">
        <v>1250</v>
      </c>
      <c r="B1191" t="s">
        <v>11655</v>
      </c>
      <c r="C1191" t="s">
        <v>11655</v>
      </c>
      <c r="D1191">
        <v>18</v>
      </c>
      <c r="E1191">
        <v>364</v>
      </c>
      <c r="F1191" t="s">
        <v>11656</v>
      </c>
      <c r="G1191" t="str">
        <f t="shared" si="36"/>
        <v>364Verona Bronze</v>
      </c>
      <c r="H1191">
        <f t="shared" si="37"/>
        <v>1250</v>
      </c>
    </row>
    <row r="1192" spans="1:8">
      <c r="A1192">
        <v>1251</v>
      </c>
      <c r="B1192" t="s">
        <v>11657</v>
      </c>
      <c r="C1192" t="s">
        <v>11657</v>
      </c>
      <c r="D1192">
        <v>52</v>
      </c>
      <c r="E1192">
        <v>364</v>
      </c>
      <c r="F1192" t="s">
        <v>11658</v>
      </c>
      <c r="G1192" t="str">
        <f t="shared" si="36"/>
        <v>364Colonial Iron</v>
      </c>
      <c r="H1192">
        <f t="shared" si="37"/>
        <v>1251</v>
      </c>
    </row>
    <row r="1193" spans="1:8">
      <c r="A1193">
        <v>1252</v>
      </c>
      <c r="B1193" t="s">
        <v>11659</v>
      </c>
      <c r="C1193" t="s">
        <v>11659</v>
      </c>
      <c r="D1193">
        <v>3</v>
      </c>
      <c r="E1193">
        <v>364</v>
      </c>
      <c r="F1193" t="s">
        <v>11660</v>
      </c>
      <c r="G1193" t="str">
        <f t="shared" si="36"/>
        <v>364Nickel Blend</v>
      </c>
      <c r="H1193">
        <f t="shared" si="37"/>
        <v>1252</v>
      </c>
    </row>
    <row r="1194" spans="1:8">
      <c r="A1194">
        <v>1253</v>
      </c>
      <c r="B1194" t="s">
        <v>11661</v>
      </c>
      <c r="C1194" t="s">
        <v>11662</v>
      </c>
      <c r="D1194">
        <v>18</v>
      </c>
      <c r="E1194">
        <v>364</v>
      </c>
      <c r="F1194" t="s">
        <v>11663</v>
      </c>
      <c r="G1194" t="str">
        <f t="shared" si="36"/>
        <v>364Hyannis Port Bronze</v>
      </c>
      <c r="H1194">
        <f t="shared" si="37"/>
        <v>1253</v>
      </c>
    </row>
    <row r="1195" spans="1:8">
      <c r="A1195">
        <v>1254</v>
      </c>
      <c r="B1195" t="s">
        <v>11664</v>
      </c>
      <c r="C1195" t="s">
        <v>11664</v>
      </c>
      <c r="D1195">
        <v>52</v>
      </c>
      <c r="E1195">
        <v>364</v>
      </c>
      <c r="F1195" t="s">
        <v>11665</v>
      </c>
      <c r="G1195" t="str">
        <f t="shared" si="36"/>
        <v>364French Iron</v>
      </c>
      <c r="H1195">
        <f t="shared" si="37"/>
        <v>1254</v>
      </c>
    </row>
    <row r="1196" spans="1:8">
      <c r="A1196">
        <v>1255</v>
      </c>
      <c r="B1196" t="s">
        <v>11666</v>
      </c>
      <c r="C1196" t="s">
        <v>11666</v>
      </c>
      <c r="D1196">
        <v>11</v>
      </c>
      <c r="E1196">
        <v>364</v>
      </c>
      <c r="F1196" t="s">
        <v>11667</v>
      </c>
      <c r="G1196" t="str">
        <f t="shared" si="36"/>
        <v>364Colonial Rust</v>
      </c>
      <c r="H1196">
        <f t="shared" si="37"/>
        <v>1255</v>
      </c>
    </row>
    <row r="1197" spans="1:8">
      <c r="A1197">
        <v>1256</v>
      </c>
      <c r="B1197" t="s">
        <v>11668</v>
      </c>
      <c r="C1197" t="s">
        <v>11668</v>
      </c>
      <c r="D1197">
        <v>18</v>
      </c>
      <c r="E1197">
        <v>364</v>
      </c>
      <c r="F1197" t="s">
        <v>11669</v>
      </c>
      <c r="G1197" t="str">
        <f t="shared" si="36"/>
        <v>364Cottage Bronze</v>
      </c>
      <c r="H1197">
        <f t="shared" si="37"/>
        <v>1256</v>
      </c>
    </row>
    <row r="1198" spans="1:8">
      <c r="A1198">
        <v>1257</v>
      </c>
      <c r="B1198" t="s">
        <v>11670</v>
      </c>
      <c r="C1198" t="s">
        <v>11670</v>
      </c>
      <c r="D1198">
        <v>7</v>
      </c>
      <c r="E1198">
        <v>364</v>
      </c>
      <c r="F1198" t="s">
        <v>11671</v>
      </c>
      <c r="G1198" t="str">
        <f t="shared" si="36"/>
        <v>364Biscayne</v>
      </c>
      <c r="H1198">
        <f t="shared" si="37"/>
        <v>1257</v>
      </c>
    </row>
    <row r="1199" spans="1:8">
      <c r="A1199">
        <v>1258</v>
      </c>
      <c r="B1199" t="s">
        <v>11672</v>
      </c>
      <c r="C1199" t="s">
        <v>11672</v>
      </c>
      <c r="D1199">
        <v>18</v>
      </c>
      <c r="E1199">
        <v>364</v>
      </c>
      <c r="F1199" t="s">
        <v>11673</v>
      </c>
      <c r="G1199" t="str">
        <f t="shared" si="36"/>
        <v>364Ancient Bronze</v>
      </c>
      <c r="H1199">
        <f t="shared" si="37"/>
        <v>1258</v>
      </c>
    </row>
    <row r="1200" spans="1:8">
      <c r="A1200">
        <v>1259</v>
      </c>
      <c r="B1200" t="s">
        <v>11674</v>
      </c>
      <c r="C1200" t="s">
        <v>11674</v>
      </c>
      <c r="D1200">
        <v>54</v>
      </c>
      <c r="E1200">
        <v>364</v>
      </c>
      <c r="F1200" t="s">
        <v>11675</v>
      </c>
      <c r="G1200" t="str">
        <f t="shared" si="36"/>
        <v>364Aged Pewter</v>
      </c>
      <c r="H1200">
        <f t="shared" si="37"/>
        <v>1259</v>
      </c>
    </row>
    <row r="1201" spans="1:8">
      <c r="A1201">
        <v>1260</v>
      </c>
      <c r="B1201" t="s">
        <v>6197</v>
      </c>
      <c r="C1201" t="s">
        <v>6197</v>
      </c>
      <c r="D1201">
        <v>52</v>
      </c>
      <c r="E1201">
        <v>364</v>
      </c>
      <c r="F1201" t="s">
        <v>11676</v>
      </c>
      <c r="G1201" t="str">
        <f t="shared" si="36"/>
        <v>364Old Iron</v>
      </c>
      <c r="H1201">
        <f t="shared" si="37"/>
        <v>1260</v>
      </c>
    </row>
    <row r="1202" spans="1:8">
      <c r="A1202">
        <v>1261</v>
      </c>
      <c r="B1202" t="s">
        <v>11677</v>
      </c>
      <c r="C1202" t="s">
        <v>11677</v>
      </c>
      <c r="D1202">
        <v>18</v>
      </c>
      <c r="E1202">
        <v>364</v>
      </c>
      <c r="F1202" t="s">
        <v>11678</v>
      </c>
      <c r="G1202" t="str">
        <f t="shared" si="36"/>
        <v>364Forged Bronze</v>
      </c>
      <c r="H1202">
        <f t="shared" si="37"/>
        <v>1261</v>
      </c>
    </row>
    <row r="1203" spans="1:8">
      <c r="A1203">
        <v>1262</v>
      </c>
      <c r="B1203" t="s">
        <v>625</v>
      </c>
      <c r="C1203" t="s">
        <v>625</v>
      </c>
      <c r="D1203">
        <v>18</v>
      </c>
      <c r="E1203">
        <v>364</v>
      </c>
      <c r="F1203" t="s">
        <v>11679</v>
      </c>
      <c r="G1203" t="str">
        <f t="shared" si="36"/>
        <v>364Architectural Bronze</v>
      </c>
      <c r="H1203">
        <f t="shared" si="37"/>
        <v>1262</v>
      </c>
    </row>
    <row r="1204" spans="1:8">
      <c r="A1204">
        <v>1264</v>
      </c>
      <c r="B1204" t="s">
        <v>11680</v>
      </c>
      <c r="C1204" t="s">
        <v>11681</v>
      </c>
      <c r="D1204">
        <v>13</v>
      </c>
      <c r="E1204">
        <v>192</v>
      </c>
      <c r="F1204" t="s">
        <v>11682</v>
      </c>
      <c r="G1204" t="str">
        <f t="shared" si="36"/>
        <v>192Aged Tortoise Shell</v>
      </c>
      <c r="H1204">
        <f t="shared" si="37"/>
        <v>1264</v>
      </c>
    </row>
    <row r="1205" spans="1:8">
      <c r="A1205">
        <v>1265</v>
      </c>
      <c r="B1205" t="s">
        <v>70266</v>
      </c>
      <c r="C1205" t="s">
        <v>11683</v>
      </c>
      <c r="D1205">
        <v>17</v>
      </c>
      <c r="E1205">
        <v>390</v>
      </c>
      <c r="F1205" t="s">
        <v>11684</v>
      </c>
      <c r="G1205" t="str">
        <f t="shared" si="36"/>
        <v>390Modern Silver / Citrine Ice</v>
      </c>
      <c r="H1205">
        <f t="shared" si="37"/>
        <v>1265</v>
      </c>
    </row>
    <row r="1206" spans="1:8">
      <c r="A1206">
        <v>1266</v>
      </c>
      <c r="B1206" t="s">
        <v>70267</v>
      </c>
      <c r="C1206" t="s">
        <v>11685</v>
      </c>
      <c r="D1206">
        <v>18</v>
      </c>
      <c r="E1206">
        <v>390</v>
      </c>
      <c r="F1206" t="s">
        <v>11686</v>
      </c>
      <c r="G1206" t="str">
        <f t="shared" si="36"/>
        <v>390Bronze / Caramel Ice</v>
      </c>
      <c r="H1206">
        <f t="shared" si="37"/>
        <v>1266</v>
      </c>
    </row>
    <row r="1207" spans="1:8">
      <c r="A1207">
        <v>1267</v>
      </c>
      <c r="B1207" t="s">
        <v>11687</v>
      </c>
      <c r="C1207" t="s">
        <v>11687</v>
      </c>
      <c r="D1207">
        <v>18</v>
      </c>
      <c r="E1207">
        <v>364</v>
      </c>
      <c r="F1207" t="s">
        <v>11688</v>
      </c>
      <c r="G1207" t="str">
        <f t="shared" si="36"/>
        <v>364Bamboo Bronze</v>
      </c>
      <c r="H1207">
        <f t="shared" si="37"/>
        <v>1267</v>
      </c>
    </row>
    <row r="1208" spans="1:8">
      <c r="A1208">
        <v>1268</v>
      </c>
      <c r="B1208" t="s">
        <v>11689</v>
      </c>
      <c r="C1208" t="s">
        <v>11690</v>
      </c>
      <c r="D1208">
        <v>18</v>
      </c>
      <c r="E1208">
        <v>364</v>
      </c>
      <c r="F1208" t="s">
        <v>11691</v>
      </c>
      <c r="G1208" t="str">
        <f t="shared" si="36"/>
        <v>364Royal Bronze</v>
      </c>
      <c r="H1208">
        <f t="shared" si="37"/>
        <v>1268</v>
      </c>
    </row>
    <row r="1209" spans="1:8">
      <c r="A1209">
        <v>1269</v>
      </c>
      <c r="B1209" t="s">
        <v>11692</v>
      </c>
      <c r="C1209" t="s">
        <v>11692</v>
      </c>
      <c r="D1209">
        <v>18</v>
      </c>
      <c r="E1209">
        <v>192</v>
      </c>
      <c r="F1209" t="s">
        <v>11693</v>
      </c>
      <c r="G1209" t="str">
        <f t="shared" si="36"/>
        <v>192Corinthian Bronze and Pearl</v>
      </c>
      <c r="H1209">
        <f t="shared" si="37"/>
        <v>1269</v>
      </c>
    </row>
    <row r="1210" spans="1:8">
      <c r="A1210">
        <v>1270</v>
      </c>
      <c r="B1210" t="s">
        <v>70268</v>
      </c>
      <c r="C1210" t="s">
        <v>20272</v>
      </c>
      <c r="D1210">
        <v>18</v>
      </c>
      <c r="E1210">
        <v>192</v>
      </c>
      <c r="F1210" t="s">
        <v>20273</v>
      </c>
      <c r="G1210" t="str">
        <f t="shared" si="36"/>
        <v>192Corinthian Bronze / Cream Snow</v>
      </c>
      <c r="H1210">
        <f t="shared" si="37"/>
        <v>1270</v>
      </c>
    </row>
    <row r="1211" spans="1:8">
      <c r="A1211">
        <v>1271</v>
      </c>
      <c r="B1211" t="s">
        <v>11694</v>
      </c>
      <c r="C1211" t="s">
        <v>11694</v>
      </c>
      <c r="D1211">
        <v>430</v>
      </c>
      <c r="E1211">
        <v>192</v>
      </c>
      <c r="F1211" t="s">
        <v>11695</v>
      </c>
      <c r="G1211" t="str">
        <f t="shared" si="36"/>
        <v>192Brushed Steel and Alabaster</v>
      </c>
      <c r="H1211">
        <f t="shared" si="37"/>
        <v>1271</v>
      </c>
    </row>
    <row r="1212" spans="1:8">
      <c r="A1212">
        <v>1272</v>
      </c>
      <c r="B1212" t="s">
        <v>336</v>
      </c>
      <c r="C1212" t="s">
        <v>336</v>
      </c>
      <c r="D1212">
        <v>39</v>
      </c>
      <c r="E1212">
        <v>364</v>
      </c>
      <c r="F1212" t="s">
        <v>11696</v>
      </c>
      <c r="G1212" t="str">
        <f t="shared" si="36"/>
        <v>364Aged Brass</v>
      </c>
      <c r="H1212">
        <f t="shared" si="37"/>
        <v>1272</v>
      </c>
    </row>
    <row r="1213" spans="1:8">
      <c r="A1213">
        <v>1273</v>
      </c>
      <c r="B1213" t="s">
        <v>11697</v>
      </c>
      <c r="C1213" t="s">
        <v>11697</v>
      </c>
      <c r="D1213">
        <v>7</v>
      </c>
      <c r="E1213">
        <v>364</v>
      </c>
      <c r="F1213" t="s">
        <v>11698</v>
      </c>
      <c r="G1213" t="str">
        <f t="shared" si="36"/>
        <v>364Autumn Patina</v>
      </c>
      <c r="H1213">
        <f t="shared" si="37"/>
        <v>1273</v>
      </c>
    </row>
    <row r="1214" spans="1:8">
      <c r="A1214">
        <v>1274</v>
      </c>
      <c r="B1214" t="s">
        <v>11699</v>
      </c>
      <c r="C1214" t="s">
        <v>11699</v>
      </c>
      <c r="D1214">
        <v>18</v>
      </c>
      <c r="E1214">
        <v>364</v>
      </c>
      <c r="F1214" t="s">
        <v>11700</v>
      </c>
      <c r="G1214" t="str">
        <f t="shared" si="36"/>
        <v>364Boston Bronze</v>
      </c>
      <c r="H1214">
        <f t="shared" si="37"/>
        <v>1274</v>
      </c>
    </row>
    <row r="1215" spans="1:8">
      <c r="A1215">
        <v>1275</v>
      </c>
      <c r="B1215" t="s">
        <v>1228</v>
      </c>
      <c r="C1215" t="s">
        <v>1228</v>
      </c>
      <c r="D1215">
        <v>18</v>
      </c>
      <c r="E1215">
        <v>364</v>
      </c>
      <c r="F1215" t="s">
        <v>11701</v>
      </c>
      <c r="G1215" t="str">
        <f t="shared" si="36"/>
        <v>364English Bronze</v>
      </c>
      <c r="H1215">
        <f t="shared" si="37"/>
        <v>1275</v>
      </c>
    </row>
    <row r="1216" spans="1:8">
      <c r="A1216">
        <v>1276</v>
      </c>
      <c r="B1216" t="s">
        <v>568</v>
      </c>
      <c r="C1216" t="s">
        <v>568</v>
      </c>
      <c r="D1216">
        <v>3</v>
      </c>
      <c r="E1216">
        <v>364</v>
      </c>
      <c r="F1216" t="s">
        <v>11702</v>
      </c>
      <c r="G1216" t="str">
        <f t="shared" si="36"/>
        <v>364Historic Nickel</v>
      </c>
      <c r="H1216">
        <f t="shared" si="37"/>
        <v>1276</v>
      </c>
    </row>
    <row r="1217" spans="1:8">
      <c r="A1217">
        <v>1277</v>
      </c>
      <c r="B1217" t="s">
        <v>11703</v>
      </c>
      <c r="C1217" t="s">
        <v>11703</v>
      </c>
      <c r="D1217">
        <v>39</v>
      </c>
      <c r="E1217">
        <v>364</v>
      </c>
      <c r="F1217" t="s">
        <v>11704</v>
      </c>
      <c r="G1217" t="str">
        <f t="shared" si="36"/>
        <v>364Painted Aged Brass</v>
      </c>
      <c r="H1217">
        <f t="shared" si="37"/>
        <v>1277</v>
      </c>
    </row>
    <row r="1218" spans="1:8">
      <c r="A1218">
        <v>1278</v>
      </c>
      <c r="B1218" t="s">
        <v>890</v>
      </c>
      <c r="C1218" t="s">
        <v>890</v>
      </c>
      <c r="D1218">
        <v>18</v>
      </c>
      <c r="E1218">
        <v>364</v>
      </c>
      <c r="F1218" t="s">
        <v>11705</v>
      </c>
      <c r="G1218" t="str">
        <f t="shared" si="36"/>
        <v>364Heritage Bronze</v>
      </c>
      <c r="H1218">
        <f t="shared" si="37"/>
        <v>1278</v>
      </c>
    </row>
    <row r="1219" spans="1:8">
      <c r="A1219">
        <v>1279</v>
      </c>
      <c r="B1219" t="s">
        <v>11706</v>
      </c>
      <c r="C1219" t="s">
        <v>11706</v>
      </c>
      <c r="D1219">
        <v>39</v>
      </c>
      <c r="E1219">
        <v>364</v>
      </c>
      <c r="F1219" t="s">
        <v>11707</v>
      </c>
      <c r="G1219" t="str">
        <f t="shared" ref="G1219:G1282" si="38">CONCATENATE(E1219,B1219)</f>
        <v>364Natural Antique Brass</v>
      </c>
      <c r="H1219">
        <f t="shared" ref="H1219:H1282" si="39">A1219</f>
        <v>1279</v>
      </c>
    </row>
    <row r="1220" spans="1:8">
      <c r="A1220">
        <v>1280</v>
      </c>
      <c r="B1220" t="s">
        <v>879</v>
      </c>
      <c r="C1220" t="s">
        <v>879</v>
      </c>
      <c r="D1220">
        <v>68</v>
      </c>
      <c r="E1220">
        <v>364</v>
      </c>
      <c r="F1220" t="s">
        <v>11708</v>
      </c>
      <c r="G1220" t="str">
        <f t="shared" si="38"/>
        <v>364Polished Stainless Steel</v>
      </c>
      <c r="H1220">
        <f t="shared" si="39"/>
        <v>1280</v>
      </c>
    </row>
    <row r="1221" spans="1:8">
      <c r="A1221">
        <v>1281</v>
      </c>
      <c r="B1221" t="s">
        <v>11709</v>
      </c>
      <c r="C1221" t="s">
        <v>11709</v>
      </c>
      <c r="D1221">
        <v>18</v>
      </c>
      <c r="E1221">
        <v>364</v>
      </c>
      <c r="F1221" t="s">
        <v>11710</v>
      </c>
      <c r="G1221" t="str">
        <f t="shared" si="38"/>
        <v>364Natural Antique Bronze</v>
      </c>
      <c r="H1221">
        <f t="shared" si="39"/>
        <v>1281</v>
      </c>
    </row>
    <row r="1222" spans="1:8">
      <c r="A1222">
        <v>1282</v>
      </c>
      <c r="B1222" t="s">
        <v>70269</v>
      </c>
      <c r="C1222" t="s">
        <v>11711</v>
      </c>
      <c r="D1222">
        <v>17</v>
      </c>
      <c r="E1222">
        <v>192</v>
      </c>
      <c r="F1222" t="s">
        <v>20274</v>
      </c>
      <c r="G1222" t="str">
        <f t="shared" si="38"/>
        <v>192Burnished Silver / Amber Beads</v>
      </c>
      <c r="H1222">
        <f t="shared" si="39"/>
        <v>1282</v>
      </c>
    </row>
    <row r="1223" spans="1:8">
      <c r="A1223">
        <v>1283</v>
      </c>
      <c r="B1223" t="s">
        <v>70270</v>
      </c>
      <c r="C1223" t="s">
        <v>11712</v>
      </c>
      <c r="D1223">
        <v>48</v>
      </c>
      <c r="E1223">
        <v>192</v>
      </c>
      <c r="F1223" t="s">
        <v>20275</v>
      </c>
      <c r="G1223" t="str">
        <f t="shared" si="38"/>
        <v>192Chrome / Clear Beads</v>
      </c>
      <c r="H1223">
        <f t="shared" si="39"/>
        <v>1283</v>
      </c>
    </row>
    <row r="1224" spans="1:8">
      <c r="A1224">
        <v>1284</v>
      </c>
      <c r="B1224" t="s">
        <v>11713</v>
      </c>
      <c r="C1224" t="s">
        <v>11713</v>
      </c>
      <c r="D1224">
        <v>18</v>
      </c>
      <c r="E1224">
        <v>192</v>
      </c>
      <c r="F1224" t="s">
        <v>11714</v>
      </c>
      <c r="G1224" t="str">
        <f t="shared" si="38"/>
        <v>192Dark Bronze / Red Beads</v>
      </c>
      <c r="H1224">
        <f t="shared" si="39"/>
        <v>1284</v>
      </c>
    </row>
    <row r="1225" spans="1:8">
      <c r="A1225">
        <v>1285</v>
      </c>
      <c r="B1225" t="s">
        <v>11715</v>
      </c>
      <c r="C1225" t="s">
        <v>11715</v>
      </c>
      <c r="D1225">
        <v>25</v>
      </c>
      <c r="E1225">
        <v>364</v>
      </c>
      <c r="F1225" t="s">
        <v>11716</v>
      </c>
      <c r="G1225" t="str">
        <f t="shared" si="38"/>
        <v>364Painted Natural Aged</v>
      </c>
      <c r="H1225">
        <f t="shared" si="39"/>
        <v>1285</v>
      </c>
    </row>
    <row r="1226" spans="1:8">
      <c r="A1226">
        <v>1286</v>
      </c>
      <c r="B1226" t="s">
        <v>11717</v>
      </c>
      <c r="C1226" t="s">
        <v>11717</v>
      </c>
      <c r="D1226">
        <v>11</v>
      </c>
      <c r="E1226">
        <v>364</v>
      </c>
      <c r="F1226" t="s">
        <v>11718</v>
      </c>
      <c r="G1226" t="str">
        <f t="shared" si="38"/>
        <v>364Rust Patina</v>
      </c>
      <c r="H1226">
        <f t="shared" si="39"/>
        <v>1286</v>
      </c>
    </row>
    <row r="1227" spans="1:8">
      <c r="A1227">
        <v>1287</v>
      </c>
      <c r="B1227" t="s">
        <v>70069</v>
      </c>
      <c r="C1227" t="s">
        <v>11719</v>
      </c>
      <c r="D1227">
        <v>13</v>
      </c>
      <c r="E1227">
        <v>192</v>
      </c>
      <c r="F1227" t="s">
        <v>18231</v>
      </c>
      <c r="G1227" t="str">
        <f t="shared" si="38"/>
        <v>192Sorrel Brown / Striated Ivory</v>
      </c>
      <c r="H1227">
        <f t="shared" si="39"/>
        <v>1287</v>
      </c>
    </row>
    <row r="1228" spans="1:8">
      <c r="A1228">
        <v>1288</v>
      </c>
      <c r="B1228" t="s">
        <v>11720</v>
      </c>
      <c r="C1228" t="s">
        <v>11720</v>
      </c>
      <c r="D1228">
        <v>18</v>
      </c>
      <c r="E1228">
        <v>364</v>
      </c>
      <c r="F1228" t="s">
        <v>11721</v>
      </c>
      <c r="G1228" t="str">
        <f t="shared" si="38"/>
        <v>364Sunset Bronze</v>
      </c>
      <c r="H1228">
        <f t="shared" si="39"/>
        <v>1288</v>
      </c>
    </row>
    <row r="1229" spans="1:8">
      <c r="A1229">
        <v>1289</v>
      </c>
      <c r="B1229" t="s">
        <v>11722</v>
      </c>
      <c r="C1229" t="s">
        <v>11723</v>
      </c>
      <c r="D1229">
        <v>18</v>
      </c>
      <c r="E1229">
        <v>192</v>
      </c>
      <c r="F1229" t="s">
        <v>11724</v>
      </c>
      <c r="G1229" t="str">
        <f t="shared" si="38"/>
        <v>192Prescott Bronze</v>
      </c>
      <c r="H1229">
        <f t="shared" si="39"/>
        <v>1289</v>
      </c>
    </row>
    <row r="1230" spans="1:8">
      <c r="A1230">
        <v>1290</v>
      </c>
      <c r="B1230" t="s">
        <v>11725</v>
      </c>
      <c r="C1230" t="s">
        <v>11725</v>
      </c>
      <c r="D1230">
        <v>52</v>
      </c>
      <c r="E1230">
        <v>192</v>
      </c>
      <c r="F1230" t="s">
        <v>11726</v>
      </c>
      <c r="G1230" t="str">
        <f t="shared" si="38"/>
        <v>192Rustic Iron / Clear Seeded</v>
      </c>
      <c r="H1230">
        <f t="shared" si="39"/>
        <v>1290</v>
      </c>
    </row>
    <row r="1231" spans="1:8">
      <c r="A1231">
        <v>1291</v>
      </c>
      <c r="B1231" t="s">
        <v>11727</v>
      </c>
      <c r="C1231" t="s">
        <v>11727</v>
      </c>
      <c r="D1231">
        <v>3</v>
      </c>
      <c r="E1231">
        <v>192</v>
      </c>
      <c r="F1231" t="s">
        <v>11728</v>
      </c>
      <c r="G1231" t="str">
        <f t="shared" si="38"/>
        <v>192Polished Nickel / Clear</v>
      </c>
      <c r="H1231">
        <f t="shared" si="39"/>
        <v>1291</v>
      </c>
    </row>
    <row r="1232" spans="1:8">
      <c r="A1232">
        <v>1292</v>
      </c>
      <c r="B1232" t="s">
        <v>11729</v>
      </c>
      <c r="C1232" t="s">
        <v>11729</v>
      </c>
      <c r="D1232">
        <v>52</v>
      </c>
      <c r="E1232">
        <v>192</v>
      </c>
      <c r="F1232" t="s">
        <v>11730</v>
      </c>
      <c r="G1232" t="str">
        <f t="shared" si="38"/>
        <v>192Rustic Iron / Shiny Opal</v>
      </c>
      <c r="H1232">
        <f t="shared" si="39"/>
        <v>1292</v>
      </c>
    </row>
    <row r="1233" spans="1:8">
      <c r="A1233">
        <v>1293</v>
      </c>
      <c r="B1233" t="s">
        <v>11731</v>
      </c>
      <c r="C1233" t="s">
        <v>11731</v>
      </c>
      <c r="D1233">
        <v>19</v>
      </c>
      <c r="E1233">
        <v>192</v>
      </c>
      <c r="F1233" t="s">
        <v>11732</v>
      </c>
      <c r="G1233" t="str">
        <f t="shared" si="38"/>
        <v>192Plated Cooper / Acid Etched</v>
      </c>
      <c r="H1233">
        <f t="shared" si="39"/>
        <v>1293</v>
      </c>
    </row>
    <row r="1234" spans="1:8">
      <c r="A1234">
        <v>1294</v>
      </c>
      <c r="B1234" t="s">
        <v>11733</v>
      </c>
      <c r="C1234" t="s">
        <v>11733</v>
      </c>
      <c r="D1234">
        <v>3</v>
      </c>
      <c r="E1234">
        <v>192</v>
      </c>
      <c r="F1234" t="s">
        <v>11734</v>
      </c>
      <c r="G1234" t="str">
        <f t="shared" si="38"/>
        <v>192Polished Nickel / Acid Etched</v>
      </c>
      <c r="H1234">
        <f t="shared" si="39"/>
        <v>1294</v>
      </c>
    </row>
    <row r="1235" spans="1:8">
      <c r="A1235">
        <v>1295</v>
      </c>
      <c r="B1235" t="s">
        <v>11735</v>
      </c>
      <c r="C1235" t="s">
        <v>11735</v>
      </c>
      <c r="D1235">
        <v>430</v>
      </c>
      <c r="E1235">
        <v>192</v>
      </c>
      <c r="F1235" t="s">
        <v>11736</v>
      </c>
      <c r="G1235" t="str">
        <f t="shared" si="38"/>
        <v>192Brushed Steel / Glossy White</v>
      </c>
      <c r="H1235">
        <f t="shared" si="39"/>
        <v>1295</v>
      </c>
    </row>
    <row r="1236" spans="1:8">
      <c r="A1236">
        <v>1296</v>
      </c>
      <c r="B1236" t="s">
        <v>11737</v>
      </c>
      <c r="C1236" t="s">
        <v>11738</v>
      </c>
      <c r="D1236">
        <v>430</v>
      </c>
      <c r="E1236">
        <v>192</v>
      </c>
      <c r="F1236" t="s">
        <v>11739</v>
      </c>
      <c r="G1236" t="str">
        <f t="shared" si="38"/>
        <v>192Brushed Steel / Shiny Opal</v>
      </c>
      <c r="H1236">
        <f t="shared" si="39"/>
        <v>1296</v>
      </c>
    </row>
    <row r="1237" spans="1:8">
      <c r="A1237">
        <v>1297</v>
      </c>
      <c r="B1237" t="s">
        <v>70070</v>
      </c>
      <c r="C1237" t="s">
        <v>11740</v>
      </c>
      <c r="D1237">
        <v>430</v>
      </c>
      <c r="E1237">
        <v>192</v>
      </c>
      <c r="F1237" t="s">
        <v>20276</v>
      </c>
      <c r="G1237" t="str">
        <f t="shared" si="38"/>
        <v>192Brushed Steel / Silver Organza</v>
      </c>
      <c r="H1237">
        <f t="shared" si="39"/>
        <v>1297</v>
      </c>
    </row>
    <row r="1238" spans="1:8">
      <c r="A1238">
        <v>1298</v>
      </c>
      <c r="B1238" t="s">
        <v>11741</v>
      </c>
      <c r="C1238" t="s">
        <v>11741</v>
      </c>
      <c r="D1238">
        <v>18</v>
      </c>
      <c r="E1238">
        <v>364</v>
      </c>
      <c r="F1238" t="s">
        <v>11742</v>
      </c>
      <c r="G1238" t="str">
        <f t="shared" si="38"/>
        <v>364Gilded Bronze</v>
      </c>
      <c r="H1238">
        <f t="shared" si="39"/>
        <v>1298</v>
      </c>
    </row>
    <row r="1239" spans="1:8">
      <c r="A1239">
        <v>1299</v>
      </c>
      <c r="B1239" t="s">
        <v>604</v>
      </c>
      <c r="C1239" t="s">
        <v>11743</v>
      </c>
      <c r="D1239">
        <v>18</v>
      </c>
      <c r="E1239">
        <v>364</v>
      </c>
      <c r="F1239" t="s">
        <v>11744</v>
      </c>
      <c r="G1239" t="str">
        <f t="shared" si="38"/>
        <v>364Historic Bronze</v>
      </c>
      <c r="H1239">
        <f t="shared" si="39"/>
        <v>1299</v>
      </c>
    </row>
    <row r="1240" spans="1:8">
      <c r="A1240">
        <v>1300</v>
      </c>
      <c r="B1240" t="s">
        <v>11745</v>
      </c>
      <c r="C1240" t="s">
        <v>11746</v>
      </c>
      <c r="D1240">
        <v>18</v>
      </c>
      <c r="E1240">
        <v>364</v>
      </c>
      <c r="F1240" t="s">
        <v>11747</v>
      </c>
      <c r="G1240" t="str">
        <f t="shared" si="38"/>
        <v>364Hombly Hills bronze</v>
      </c>
      <c r="H1240">
        <f t="shared" si="39"/>
        <v>1300</v>
      </c>
    </row>
    <row r="1241" spans="1:8">
      <c r="A1241">
        <v>1301</v>
      </c>
      <c r="B1241" t="s">
        <v>11748</v>
      </c>
      <c r="C1241" t="s">
        <v>11749</v>
      </c>
      <c r="D1241">
        <v>14</v>
      </c>
      <c r="E1241">
        <v>364</v>
      </c>
      <c r="F1241" t="s">
        <v>11750</v>
      </c>
      <c r="G1241" t="str">
        <f t="shared" si="38"/>
        <v>364Hickory</v>
      </c>
      <c r="H1241">
        <f t="shared" si="39"/>
        <v>1301</v>
      </c>
    </row>
    <row r="1242" spans="1:8">
      <c r="A1242">
        <v>1302</v>
      </c>
      <c r="B1242" t="s">
        <v>11751</v>
      </c>
      <c r="C1242" t="s">
        <v>11751</v>
      </c>
      <c r="D1242">
        <v>35</v>
      </c>
      <c r="E1242">
        <v>364</v>
      </c>
      <c r="F1242" t="s">
        <v>11752</v>
      </c>
      <c r="G1242" t="str">
        <f t="shared" si="38"/>
        <v>364Verde Aluminum</v>
      </c>
      <c r="H1242">
        <f t="shared" si="39"/>
        <v>1302</v>
      </c>
    </row>
    <row r="1243" spans="1:8">
      <c r="A1243">
        <v>1303</v>
      </c>
      <c r="B1243" t="s">
        <v>11753</v>
      </c>
      <c r="C1243" t="s">
        <v>11753</v>
      </c>
      <c r="D1243">
        <v>18</v>
      </c>
      <c r="E1243">
        <v>364</v>
      </c>
      <c r="F1243" t="s">
        <v>11754</v>
      </c>
      <c r="G1243" t="str">
        <f t="shared" si="38"/>
        <v>364Tangiers Bronze</v>
      </c>
      <c r="H1243">
        <f t="shared" si="39"/>
        <v>1303</v>
      </c>
    </row>
    <row r="1244" spans="1:8">
      <c r="A1244">
        <v>1304</v>
      </c>
      <c r="B1244" t="s">
        <v>11755</v>
      </c>
      <c r="C1244" t="s">
        <v>11755</v>
      </c>
      <c r="D1244">
        <v>11</v>
      </c>
      <c r="E1244">
        <v>364</v>
      </c>
      <c r="F1244" t="s">
        <v>11756</v>
      </c>
      <c r="G1244" t="str">
        <f t="shared" si="38"/>
        <v>364Nautical Rust</v>
      </c>
      <c r="H1244">
        <f t="shared" si="39"/>
        <v>1304</v>
      </c>
    </row>
    <row r="1245" spans="1:8">
      <c r="A1245">
        <v>1305</v>
      </c>
      <c r="B1245" t="s">
        <v>11757</v>
      </c>
      <c r="C1245" t="s">
        <v>11757</v>
      </c>
      <c r="D1245">
        <v>18</v>
      </c>
      <c r="E1245">
        <v>364</v>
      </c>
      <c r="F1245" t="s">
        <v>11758</v>
      </c>
      <c r="G1245" t="str">
        <f t="shared" si="38"/>
        <v>364Molten Bronze</v>
      </c>
      <c r="H1245">
        <f t="shared" si="39"/>
        <v>1305</v>
      </c>
    </row>
    <row r="1246" spans="1:8">
      <c r="A1246">
        <v>1306</v>
      </c>
      <c r="B1246" t="s">
        <v>11759</v>
      </c>
      <c r="C1246" t="s">
        <v>11760</v>
      </c>
      <c r="D1246">
        <v>18</v>
      </c>
      <c r="E1246">
        <v>64</v>
      </c>
      <c r="F1246" t="s">
        <v>11761</v>
      </c>
      <c r="G1246" t="str">
        <f t="shared" si="38"/>
        <v>64Rustic Bronze</v>
      </c>
      <c r="H1246">
        <f t="shared" si="39"/>
        <v>1306</v>
      </c>
    </row>
    <row r="1247" spans="1:8">
      <c r="A1247">
        <v>1307</v>
      </c>
      <c r="B1247" t="s">
        <v>11762</v>
      </c>
      <c r="C1247" t="s">
        <v>11763</v>
      </c>
      <c r="D1247">
        <v>18</v>
      </c>
      <c r="E1247">
        <v>192</v>
      </c>
      <c r="F1247" t="s">
        <v>11764</v>
      </c>
      <c r="G1247" t="str">
        <f t="shared" si="38"/>
        <v>192Oil Rubbed Bronze / Acid Etched</v>
      </c>
      <c r="H1247">
        <f t="shared" si="39"/>
        <v>1307</v>
      </c>
    </row>
    <row r="1248" spans="1:8">
      <c r="A1248">
        <v>1308</v>
      </c>
      <c r="B1248" t="s">
        <v>13259</v>
      </c>
      <c r="C1248" t="s">
        <v>11765</v>
      </c>
      <c r="D1248">
        <v>48</v>
      </c>
      <c r="E1248">
        <v>29</v>
      </c>
      <c r="F1248" t="s">
        <v>21437</v>
      </c>
      <c r="G1248" t="str">
        <f t="shared" si="38"/>
        <v>29Chrome / White</v>
      </c>
      <c r="H1248">
        <f t="shared" si="39"/>
        <v>1308</v>
      </c>
    </row>
    <row r="1249" spans="1:8">
      <c r="A1249">
        <v>1309</v>
      </c>
      <c r="B1249" t="s">
        <v>3957</v>
      </c>
      <c r="C1249" t="s">
        <v>11766</v>
      </c>
      <c r="D1249">
        <v>8</v>
      </c>
      <c r="E1249">
        <v>29</v>
      </c>
      <c r="F1249" t="s">
        <v>21438</v>
      </c>
      <c r="G1249" t="str">
        <f t="shared" si="38"/>
        <v>29White / Gold</v>
      </c>
      <c r="H1249">
        <f t="shared" si="39"/>
        <v>1309</v>
      </c>
    </row>
    <row r="1250" spans="1:8">
      <c r="A1250">
        <v>1310</v>
      </c>
      <c r="B1250" t="s">
        <v>70271</v>
      </c>
      <c r="C1250" t="s">
        <v>11767</v>
      </c>
      <c r="D1250">
        <v>8</v>
      </c>
      <c r="E1250">
        <v>506</v>
      </c>
      <c r="F1250" t="s">
        <v>11768</v>
      </c>
      <c r="G1250" t="str">
        <f t="shared" si="38"/>
        <v>506White / Black Shade</v>
      </c>
      <c r="H1250">
        <f t="shared" si="39"/>
        <v>1310</v>
      </c>
    </row>
    <row r="1251" spans="1:8">
      <c r="A1251">
        <v>1311</v>
      </c>
      <c r="B1251" t="s">
        <v>70272</v>
      </c>
      <c r="C1251" t="s">
        <v>11769</v>
      </c>
      <c r="D1251">
        <v>6</v>
      </c>
      <c r="E1251">
        <v>506</v>
      </c>
      <c r="F1251" t="s">
        <v>11770</v>
      </c>
      <c r="G1251" t="str">
        <f t="shared" si="38"/>
        <v>506Black / White Shade</v>
      </c>
      <c r="H1251">
        <f t="shared" si="39"/>
        <v>1311</v>
      </c>
    </row>
    <row r="1252" spans="1:8">
      <c r="A1252">
        <v>1313</v>
      </c>
      <c r="B1252" t="s">
        <v>11771</v>
      </c>
      <c r="C1252" t="s">
        <v>11771</v>
      </c>
      <c r="D1252">
        <v>11</v>
      </c>
      <c r="E1252">
        <v>364</v>
      </c>
      <c r="F1252" t="s">
        <v>11772</v>
      </c>
      <c r="G1252" t="str">
        <f t="shared" si="38"/>
        <v>364Weathered Rust</v>
      </c>
      <c r="H1252">
        <f t="shared" si="39"/>
        <v>1313</v>
      </c>
    </row>
    <row r="1253" spans="1:8">
      <c r="A1253">
        <v>1314</v>
      </c>
      <c r="B1253" t="s">
        <v>11773</v>
      </c>
      <c r="C1253" t="s">
        <v>11773</v>
      </c>
      <c r="D1253">
        <v>52</v>
      </c>
      <c r="E1253">
        <v>364</v>
      </c>
      <c r="F1253" t="s">
        <v>11774</v>
      </c>
      <c r="G1253" t="str">
        <f t="shared" si="38"/>
        <v>364English Iron</v>
      </c>
      <c r="H1253">
        <f t="shared" si="39"/>
        <v>1314</v>
      </c>
    </row>
    <row r="1254" spans="1:8">
      <c r="A1254">
        <v>1315</v>
      </c>
      <c r="B1254" t="s">
        <v>11775</v>
      </c>
      <c r="C1254" t="s">
        <v>11776</v>
      </c>
      <c r="D1254">
        <v>52</v>
      </c>
      <c r="E1254">
        <v>192</v>
      </c>
      <c r="F1254" t="s">
        <v>11777</v>
      </c>
      <c r="G1254" t="str">
        <f t="shared" si="38"/>
        <v>192Rustic Iron Burnished Wood</v>
      </c>
      <c r="H1254">
        <f t="shared" si="39"/>
        <v>1315</v>
      </c>
    </row>
    <row r="1255" spans="1:8">
      <c r="A1255">
        <v>1316</v>
      </c>
      <c r="B1255" t="s">
        <v>11778</v>
      </c>
      <c r="C1255" t="s">
        <v>11778</v>
      </c>
      <c r="D1255">
        <v>3</v>
      </c>
      <c r="E1255">
        <v>192</v>
      </c>
      <c r="F1255" t="s">
        <v>11779</v>
      </c>
      <c r="G1255" t="str">
        <f t="shared" si="38"/>
        <v>192Polished Nickel / Etched Opal</v>
      </c>
      <c r="H1255">
        <f t="shared" si="39"/>
        <v>1316</v>
      </c>
    </row>
    <row r="1256" spans="1:8">
      <c r="A1256">
        <v>1317</v>
      </c>
      <c r="B1256" t="s">
        <v>11780</v>
      </c>
      <c r="C1256" t="s">
        <v>11780</v>
      </c>
      <c r="D1256">
        <v>18</v>
      </c>
      <c r="E1256">
        <v>192</v>
      </c>
      <c r="F1256" t="s">
        <v>11781</v>
      </c>
      <c r="G1256" t="str">
        <f t="shared" si="38"/>
        <v>192Oil Rubbed Bronze / Excavation</v>
      </c>
      <c r="H1256">
        <f t="shared" si="39"/>
        <v>1317</v>
      </c>
    </row>
    <row r="1257" spans="1:8">
      <c r="A1257">
        <v>1318</v>
      </c>
      <c r="B1257" t="s">
        <v>11782</v>
      </c>
      <c r="C1257" t="s">
        <v>11782</v>
      </c>
      <c r="D1257">
        <v>52</v>
      </c>
      <c r="E1257">
        <v>192</v>
      </c>
      <c r="F1257" t="s">
        <v>11783</v>
      </c>
      <c r="G1257" t="str">
        <f t="shared" si="38"/>
        <v>192Antique Forged Iron Charcoal Brick Acorn</v>
      </c>
      <c r="H1257">
        <f t="shared" si="39"/>
        <v>1318</v>
      </c>
    </row>
    <row r="1258" spans="1:8">
      <c r="A1258">
        <v>1319</v>
      </c>
      <c r="B1258" t="s">
        <v>11784</v>
      </c>
      <c r="C1258" t="s">
        <v>11785</v>
      </c>
      <c r="D1258">
        <v>17</v>
      </c>
      <c r="E1258">
        <v>192</v>
      </c>
      <c r="F1258" t="s">
        <v>11786</v>
      </c>
      <c r="G1258" t="str">
        <f t="shared" si="38"/>
        <v>192Silver Leaf Patina Oxidized Bronze</v>
      </c>
      <c r="H1258">
        <f t="shared" si="39"/>
        <v>1319</v>
      </c>
    </row>
    <row r="1259" spans="1:8">
      <c r="A1259">
        <v>1320</v>
      </c>
      <c r="B1259" t="s">
        <v>1016</v>
      </c>
      <c r="C1259" t="s">
        <v>1016</v>
      </c>
      <c r="D1259">
        <v>18</v>
      </c>
      <c r="E1259">
        <v>364</v>
      </c>
      <c r="F1259" t="s">
        <v>11787</v>
      </c>
      <c r="G1259" t="str">
        <f t="shared" si="38"/>
        <v>364Parisian Bronze</v>
      </c>
      <c r="H1259">
        <f t="shared" si="39"/>
        <v>1320</v>
      </c>
    </row>
    <row r="1260" spans="1:8">
      <c r="A1260">
        <v>1321</v>
      </c>
      <c r="B1260" t="s">
        <v>11788</v>
      </c>
      <c r="C1260" t="s">
        <v>11789</v>
      </c>
      <c r="D1260">
        <v>9</v>
      </c>
      <c r="E1260">
        <v>192</v>
      </c>
      <c r="F1260" t="s">
        <v>11790</v>
      </c>
      <c r="G1260" t="str">
        <f t="shared" si="38"/>
        <v>192Ivory Crackle</v>
      </c>
      <c r="H1260">
        <f t="shared" si="39"/>
        <v>1321</v>
      </c>
    </row>
    <row r="1261" spans="1:8">
      <c r="A1261">
        <v>1322</v>
      </c>
      <c r="B1261" t="s">
        <v>1209</v>
      </c>
      <c r="C1261" t="s">
        <v>11791</v>
      </c>
      <c r="D1261">
        <v>18</v>
      </c>
      <c r="E1261">
        <v>364</v>
      </c>
      <c r="F1261" t="s">
        <v>11792</v>
      </c>
      <c r="G1261" t="str">
        <f t="shared" si="38"/>
        <v>364Vintage Bronze</v>
      </c>
      <c r="H1261">
        <f t="shared" si="39"/>
        <v>1322</v>
      </c>
    </row>
    <row r="1262" spans="1:8">
      <c r="A1262">
        <v>1323</v>
      </c>
      <c r="B1262" t="s">
        <v>27428</v>
      </c>
      <c r="C1262" t="s">
        <v>11793</v>
      </c>
      <c r="D1262">
        <v>1</v>
      </c>
      <c r="E1262">
        <v>111</v>
      </c>
      <c r="F1262" t="s">
        <v>11794</v>
      </c>
      <c r="G1262" t="str">
        <f t="shared" si="38"/>
        <v>111Satin Nickel / Frost</v>
      </c>
      <c r="H1262">
        <f t="shared" si="39"/>
        <v>1323</v>
      </c>
    </row>
    <row r="1263" spans="1:8">
      <c r="A1263">
        <v>1324</v>
      </c>
      <c r="B1263" t="s">
        <v>913</v>
      </c>
      <c r="C1263" t="s">
        <v>11795</v>
      </c>
      <c r="D1263">
        <v>1</v>
      </c>
      <c r="E1263">
        <v>111</v>
      </c>
      <c r="F1263" t="s">
        <v>11796</v>
      </c>
      <c r="G1263" t="str">
        <f t="shared" si="38"/>
        <v>111Satin Nickel / Clear</v>
      </c>
      <c r="H1263">
        <f t="shared" si="39"/>
        <v>1324</v>
      </c>
    </row>
    <row r="1264" spans="1:8">
      <c r="A1264">
        <v>1325</v>
      </c>
      <c r="B1264" t="s">
        <v>11797</v>
      </c>
      <c r="C1264" t="s">
        <v>11797</v>
      </c>
      <c r="D1264">
        <v>18</v>
      </c>
      <c r="E1264">
        <v>364</v>
      </c>
      <c r="F1264" t="s">
        <v>11798</v>
      </c>
      <c r="G1264" t="str">
        <f t="shared" si="38"/>
        <v>364Chianti Bronze</v>
      </c>
      <c r="H1264">
        <f t="shared" si="39"/>
        <v>1325</v>
      </c>
    </row>
    <row r="1265" spans="1:8">
      <c r="A1265">
        <v>1326</v>
      </c>
      <c r="B1265" t="s">
        <v>11799</v>
      </c>
      <c r="C1265" t="s">
        <v>11799</v>
      </c>
      <c r="D1265">
        <v>18</v>
      </c>
      <c r="E1265">
        <v>364</v>
      </c>
      <c r="F1265" t="s">
        <v>11800</v>
      </c>
      <c r="G1265" t="str">
        <f t="shared" si="38"/>
        <v>364Federal Bronze</v>
      </c>
      <c r="H1265">
        <f t="shared" si="39"/>
        <v>1326</v>
      </c>
    </row>
    <row r="1266" spans="1:8">
      <c r="A1266">
        <v>1327</v>
      </c>
      <c r="B1266" t="s">
        <v>11801</v>
      </c>
      <c r="C1266" t="s">
        <v>11801</v>
      </c>
      <c r="D1266">
        <v>18</v>
      </c>
      <c r="E1266">
        <v>364</v>
      </c>
      <c r="F1266" t="s">
        <v>11802</v>
      </c>
      <c r="G1266" t="str">
        <f t="shared" si="38"/>
        <v>364Concord Bronze</v>
      </c>
      <c r="H1266">
        <f t="shared" si="39"/>
        <v>1327</v>
      </c>
    </row>
    <row r="1267" spans="1:8">
      <c r="A1267">
        <v>1328</v>
      </c>
      <c r="B1267" t="s">
        <v>70273</v>
      </c>
      <c r="C1267" t="s">
        <v>11803</v>
      </c>
      <c r="D1267">
        <v>18</v>
      </c>
      <c r="E1267">
        <v>192</v>
      </c>
      <c r="F1267" t="s">
        <v>20277</v>
      </c>
      <c r="G1267" t="str">
        <f t="shared" si="38"/>
        <v>192Dark Bronze / Bronze Organza</v>
      </c>
      <c r="H1267">
        <f t="shared" si="39"/>
        <v>1328</v>
      </c>
    </row>
    <row r="1268" spans="1:8">
      <c r="A1268">
        <v>1329</v>
      </c>
      <c r="B1268" t="s">
        <v>11804</v>
      </c>
      <c r="C1268" t="s">
        <v>11804</v>
      </c>
      <c r="D1268">
        <v>19</v>
      </c>
      <c r="E1268">
        <v>364</v>
      </c>
      <c r="F1268" t="s">
        <v>11805</v>
      </c>
      <c r="G1268" t="str">
        <f t="shared" si="38"/>
        <v>364Burnished Copper</v>
      </c>
      <c r="H1268">
        <f t="shared" si="39"/>
        <v>1329</v>
      </c>
    </row>
    <row r="1269" spans="1:8">
      <c r="A1269">
        <v>1330</v>
      </c>
      <c r="B1269" t="s">
        <v>11806</v>
      </c>
      <c r="C1269" t="s">
        <v>11806</v>
      </c>
      <c r="D1269">
        <v>18</v>
      </c>
      <c r="E1269">
        <v>364</v>
      </c>
      <c r="F1269" t="s">
        <v>11807</v>
      </c>
      <c r="G1269" t="str">
        <f t="shared" si="38"/>
        <v>364Corsican Bronze</v>
      </c>
      <c r="H1269">
        <f t="shared" si="39"/>
        <v>1330</v>
      </c>
    </row>
    <row r="1270" spans="1:8">
      <c r="A1270">
        <v>1331</v>
      </c>
      <c r="B1270" t="s">
        <v>11808</v>
      </c>
      <c r="C1270" t="s">
        <v>11809</v>
      </c>
      <c r="D1270">
        <v>430</v>
      </c>
      <c r="E1270">
        <v>192</v>
      </c>
      <c r="F1270" t="s">
        <v>11810</v>
      </c>
      <c r="G1270" t="str">
        <f t="shared" si="38"/>
        <v>192Brushed Steel / White Opal</v>
      </c>
      <c r="H1270">
        <f t="shared" si="39"/>
        <v>1331</v>
      </c>
    </row>
    <row r="1271" spans="1:8">
      <c r="A1271">
        <v>1332</v>
      </c>
      <c r="B1271" t="s">
        <v>11811</v>
      </c>
      <c r="C1271" t="s">
        <v>11812</v>
      </c>
      <c r="D1271">
        <v>18</v>
      </c>
      <c r="E1271">
        <v>192</v>
      </c>
      <c r="F1271" t="s">
        <v>11813</v>
      </c>
      <c r="G1271" t="str">
        <f t="shared" si="38"/>
        <v>192Heritage Bronze / Cream Etched</v>
      </c>
      <c r="H1271">
        <f t="shared" si="39"/>
        <v>1332</v>
      </c>
    </row>
    <row r="1272" spans="1:8">
      <c r="A1272">
        <v>1333</v>
      </c>
      <c r="B1272" t="s">
        <v>1655</v>
      </c>
      <c r="C1272" t="s">
        <v>11814</v>
      </c>
      <c r="D1272">
        <v>9</v>
      </c>
      <c r="E1272" t="s">
        <v>5853</v>
      </c>
      <c r="F1272" t="s">
        <v>7933</v>
      </c>
      <c r="G1272" t="str">
        <f t="shared" si="38"/>
        <v>Cream</v>
      </c>
      <c r="H1272">
        <f t="shared" si="39"/>
        <v>1333</v>
      </c>
    </row>
    <row r="1273" spans="1:8">
      <c r="A1273">
        <v>1334</v>
      </c>
      <c r="B1273" t="s">
        <v>11815</v>
      </c>
      <c r="C1273" t="s">
        <v>11815</v>
      </c>
      <c r="D1273">
        <v>18</v>
      </c>
      <c r="E1273">
        <v>192</v>
      </c>
      <c r="F1273" t="s">
        <v>11816</v>
      </c>
      <c r="G1273" t="str">
        <f t="shared" si="38"/>
        <v>192Oil Rubbed Bronze / Cream Etched</v>
      </c>
      <c r="H1273">
        <f t="shared" si="39"/>
        <v>1334</v>
      </c>
    </row>
    <row r="1274" spans="1:8">
      <c r="A1274">
        <v>1335</v>
      </c>
      <c r="B1274" t="s">
        <v>11817</v>
      </c>
      <c r="C1274" t="s">
        <v>11817</v>
      </c>
      <c r="D1274">
        <v>6</v>
      </c>
      <c r="E1274">
        <v>364</v>
      </c>
      <c r="F1274" t="s">
        <v>11818</v>
      </c>
      <c r="G1274" t="str">
        <f t="shared" si="38"/>
        <v>364Federal Black</v>
      </c>
      <c r="H1274">
        <f t="shared" si="39"/>
        <v>1335</v>
      </c>
    </row>
    <row r="1275" spans="1:8">
      <c r="A1275">
        <v>1336</v>
      </c>
      <c r="B1275" t="s">
        <v>261</v>
      </c>
      <c r="C1275" t="s">
        <v>11819</v>
      </c>
      <c r="D1275">
        <v>17</v>
      </c>
      <c r="E1275">
        <v>464</v>
      </c>
      <c r="F1275" t="s">
        <v>11820</v>
      </c>
      <c r="G1275" t="str">
        <f t="shared" si="38"/>
        <v>464Silver</v>
      </c>
      <c r="H1275">
        <f t="shared" si="39"/>
        <v>1336</v>
      </c>
    </row>
    <row r="1276" spans="1:8">
      <c r="A1276">
        <v>1337</v>
      </c>
      <c r="B1276" t="s">
        <v>1917</v>
      </c>
      <c r="C1276" t="s">
        <v>11821</v>
      </c>
      <c r="D1276">
        <v>8</v>
      </c>
      <c r="E1276">
        <v>464</v>
      </c>
      <c r="F1276" t="s">
        <v>11822</v>
      </c>
      <c r="G1276" t="str">
        <f t="shared" si="38"/>
        <v>464Satin White</v>
      </c>
      <c r="H1276">
        <f t="shared" si="39"/>
        <v>1337</v>
      </c>
    </row>
    <row r="1277" spans="1:8">
      <c r="A1277">
        <v>1338</v>
      </c>
      <c r="B1277" t="s">
        <v>449</v>
      </c>
      <c r="C1277" t="s">
        <v>11823</v>
      </c>
      <c r="D1277">
        <v>6</v>
      </c>
      <c r="E1277">
        <v>464</v>
      </c>
      <c r="F1277" t="s">
        <v>11824</v>
      </c>
      <c r="G1277" t="str">
        <f t="shared" si="38"/>
        <v>464Satin Black</v>
      </c>
      <c r="H1277">
        <f t="shared" si="39"/>
        <v>1338</v>
      </c>
    </row>
    <row r="1278" spans="1:8">
      <c r="A1278">
        <v>1339</v>
      </c>
      <c r="B1278" t="s">
        <v>11825</v>
      </c>
      <c r="C1278" t="s">
        <v>11826</v>
      </c>
      <c r="D1278">
        <v>14</v>
      </c>
      <c r="E1278">
        <v>464</v>
      </c>
      <c r="F1278" t="s">
        <v>11827</v>
      </c>
      <c r="G1278" t="str">
        <f t="shared" si="38"/>
        <v>464Oak Veneer</v>
      </c>
      <c r="H1278">
        <f t="shared" si="39"/>
        <v>1339</v>
      </c>
    </row>
    <row r="1279" spans="1:8">
      <c r="A1279">
        <v>1340</v>
      </c>
      <c r="B1279" t="s">
        <v>11828</v>
      </c>
      <c r="C1279" t="s">
        <v>11828</v>
      </c>
      <c r="D1279">
        <v>18</v>
      </c>
      <c r="E1279">
        <v>364</v>
      </c>
      <c r="F1279" t="s">
        <v>11829</v>
      </c>
      <c r="G1279" t="str">
        <f t="shared" si="38"/>
        <v>364Harlequin Bronze</v>
      </c>
      <c r="H1279">
        <f t="shared" si="39"/>
        <v>1340</v>
      </c>
    </row>
    <row r="1280" spans="1:8">
      <c r="A1280">
        <v>1341</v>
      </c>
      <c r="B1280" t="s">
        <v>11830</v>
      </c>
      <c r="C1280" t="s">
        <v>11830</v>
      </c>
      <c r="D1280">
        <v>18</v>
      </c>
      <c r="E1280">
        <v>364</v>
      </c>
      <c r="F1280" t="s">
        <v>11831</v>
      </c>
      <c r="G1280" t="str">
        <f t="shared" si="38"/>
        <v>364Danish Bronze</v>
      </c>
      <c r="H1280">
        <f t="shared" si="39"/>
        <v>1341</v>
      </c>
    </row>
    <row r="1281" spans="1:8">
      <c r="A1281">
        <v>1342</v>
      </c>
      <c r="B1281" t="s">
        <v>11832</v>
      </c>
      <c r="C1281" t="s">
        <v>11832</v>
      </c>
      <c r="D1281">
        <v>11</v>
      </c>
      <c r="E1281">
        <v>364</v>
      </c>
      <c r="F1281" t="s">
        <v>11833</v>
      </c>
      <c r="G1281" t="str">
        <f t="shared" si="38"/>
        <v>364Coastal Rust</v>
      </c>
      <c r="H1281">
        <f t="shared" si="39"/>
        <v>1342</v>
      </c>
    </row>
    <row r="1282" spans="1:8">
      <c r="A1282">
        <v>1343</v>
      </c>
      <c r="B1282" t="s">
        <v>11834</v>
      </c>
      <c r="C1282" t="s">
        <v>11834</v>
      </c>
      <c r="D1282">
        <v>18</v>
      </c>
      <c r="E1282">
        <v>364</v>
      </c>
      <c r="F1282" t="s">
        <v>11835</v>
      </c>
      <c r="G1282" t="str">
        <f t="shared" si="38"/>
        <v>364Venetian Bronze</v>
      </c>
      <c r="H1282">
        <f t="shared" si="39"/>
        <v>1343</v>
      </c>
    </row>
    <row r="1283" spans="1:8">
      <c r="A1283">
        <v>1344</v>
      </c>
      <c r="B1283" t="s">
        <v>11836</v>
      </c>
      <c r="C1283" t="s">
        <v>11836</v>
      </c>
      <c r="D1283">
        <v>13</v>
      </c>
      <c r="E1283">
        <v>364</v>
      </c>
      <c r="F1283" t="s">
        <v>11837</v>
      </c>
      <c r="G1283" t="str">
        <f t="shared" ref="G1283:G1346" si="40">CONCATENATE(E1283,B1283)</f>
        <v>364Burnt Sienna</v>
      </c>
      <c r="H1283">
        <f t="shared" ref="H1283:H1346" si="41">A1283</f>
        <v>1344</v>
      </c>
    </row>
    <row r="1284" spans="1:8">
      <c r="A1284">
        <v>1345</v>
      </c>
      <c r="B1284" t="s">
        <v>11838</v>
      </c>
      <c r="C1284" t="s">
        <v>11838</v>
      </c>
      <c r="D1284">
        <v>17</v>
      </c>
      <c r="E1284">
        <v>364</v>
      </c>
      <c r="F1284" t="s">
        <v>11839</v>
      </c>
      <c r="G1284" t="str">
        <f t="shared" si="40"/>
        <v>364Pompeii Silver</v>
      </c>
      <c r="H1284">
        <f t="shared" si="41"/>
        <v>1345</v>
      </c>
    </row>
    <row r="1285" spans="1:8">
      <c r="A1285">
        <v>1346</v>
      </c>
      <c r="B1285" t="s">
        <v>11840</v>
      </c>
      <c r="C1285" t="s">
        <v>11840</v>
      </c>
      <c r="D1285">
        <v>6</v>
      </c>
      <c r="E1285">
        <v>364</v>
      </c>
      <c r="F1285" t="s">
        <v>11841</v>
      </c>
      <c r="G1285" t="str">
        <f t="shared" si="40"/>
        <v>364Weathered Bark</v>
      </c>
      <c r="H1285">
        <f t="shared" si="41"/>
        <v>1346</v>
      </c>
    </row>
    <row r="1286" spans="1:8">
      <c r="A1286">
        <v>1347</v>
      </c>
      <c r="B1286" t="s">
        <v>11842</v>
      </c>
      <c r="C1286" t="s">
        <v>11842</v>
      </c>
      <c r="D1286">
        <v>19</v>
      </c>
      <c r="E1286">
        <v>364</v>
      </c>
      <c r="F1286" t="s">
        <v>11843</v>
      </c>
      <c r="G1286" t="str">
        <f t="shared" si="40"/>
        <v>364Mandarin Copper</v>
      </c>
      <c r="H1286">
        <f t="shared" si="41"/>
        <v>1347</v>
      </c>
    </row>
    <row r="1287" spans="1:8">
      <c r="A1287">
        <v>1348</v>
      </c>
      <c r="B1287" t="s">
        <v>11844</v>
      </c>
      <c r="C1287" t="s">
        <v>11845</v>
      </c>
      <c r="D1287">
        <v>17</v>
      </c>
      <c r="E1287">
        <v>192</v>
      </c>
      <c r="F1287" t="s">
        <v>11846</v>
      </c>
      <c r="G1287" t="str">
        <f t="shared" si="40"/>
        <v>192Light Silver Leaf Sienna</v>
      </c>
      <c r="H1287">
        <f t="shared" si="41"/>
        <v>1348</v>
      </c>
    </row>
    <row r="1288" spans="1:8">
      <c r="A1288">
        <v>1349</v>
      </c>
      <c r="B1288" t="s">
        <v>11847</v>
      </c>
      <c r="C1288" t="s">
        <v>11848</v>
      </c>
      <c r="D1288">
        <v>430</v>
      </c>
      <c r="E1288">
        <v>192</v>
      </c>
      <c r="F1288" t="s">
        <v>11849</v>
      </c>
      <c r="G1288" t="str">
        <f t="shared" si="40"/>
        <v xml:space="preserve">192Brushed Steel Grey Slate / Etched White Opal </v>
      </c>
      <c r="H1288">
        <f t="shared" si="41"/>
        <v>1349</v>
      </c>
    </row>
    <row r="1289" spans="1:8">
      <c r="A1289">
        <v>1350</v>
      </c>
      <c r="B1289" t="s">
        <v>11850</v>
      </c>
      <c r="C1289" t="s">
        <v>11851</v>
      </c>
      <c r="D1289">
        <v>18</v>
      </c>
      <c r="E1289">
        <v>192</v>
      </c>
      <c r="F1289" t="s">
        <v>11852</v>
      </c>
      <c r="G1289" t="str">
        <f t="shared" si="40"/>
        <v>192Oil Rubbed Bronze Rusted Slate / Etched Cream</v>
      </c>
      <c r="H1289">
        <f t="shared" si="41"/>
        <v>1350</v>
      </c>
    </row>
    <row r="1290" spans="1:8">
      <c r="A1290">
        <v>1351</v>
      </c>
      <c r="B1290" t="s">
        <v>11853</v>
      </c>
      <c r="C1290" t="s">
        <v>11853</v>
      </c>
      <c r="D1290">
        <v>18</v>
      </c>
      <c r="E1290">
        <v>364</v>
      </c>
      <c r="F1290" t="s">
        <v>11854</v>
      </c>
      <c r="G1290" t="str">
        <f t="shared" si="40"/>
        <v>364Revolution Bronze</v>
      </c>
      <c r="H1290">
        <f t="shared" si="41"/>
        <v>1351</v>
      </c>
    </row>
    <row r="1291" spans="1:8">
      <c r="A1291">
        <v>1352</v>
      </c>
      <c r="B1291" t="s">
        <v>11855</v>
      </c>
      <c r="C1291" t="s">
        <v>11855</v>
      </c>
      <c r="D1291">
        <v>18</v>
      </c>
      <c r="E1291">
        <v>364</v>
      </c>
      <c r="F1291" t="s">
        <v>11856</v>
      </c>
      <c r="G1291" t="str">
        <f t="shared" si="40"/>
        <v>364Soliel Bronze</v>
      </c>
      <c r="H1291">
        <f t="shared" si="41"/>
        <v>1352</v>
      </c>
    </row>
    <row r="1292" spans="1:8">
      <c r="A1292">
        <v>1353</v>
      </c>
      <c r="B1292" t="s">
        <v>11857</v>
      </c>
      <c r="C1292" t="s">
        <v>11857</v>
      </c>
      <c r="D1292">
        <v>52</v>
      </c>
      <c r="E1292">
        <v>364</v>
      </c>
      <c r="F1292" t="s">
        <v>11858</v>
      </c>
      <c r="G1292" t="str">
        <f t="shared" si="40"/>
        <v>364Weathered Iron</v>
      </c>
      <c r="H1292">
        <f t="shared" si="41"/>
        <v>1353</v>
      </c>
    </row>
    <row r="1293" spans="1:8">
      <c r="A1293">
        <v>1354</v>
      </c>
      <c r="B1293" t="s">
        <v>11859</v>
      </c>
      <c r="C1293" t="s">
        <v>11860</v>
      </c>
      <c r="D1293">
        <v>48</v>
      </c>
      <c r="E1293">
        <v>892</v>
      </c>
      <c r="F1293" t="s">
        <v>31941</v>
      </c>
      <c r="G1293" t="str">
        <f t="shared" si="40"/>
        <v>892Chrome / White Opal</v>
      </c>
      <c r="H1293">
        <f t="shared" si="41"/>
        <v>1354</v>
      </c>
    </row>
    <row r="1294" spans="1:8">
      <c r="A1294">
        <v>1355</v>
      </c>
      <c r="B1294" t="s">
        <v>11861</v>
      </c>
      <c r="C1294" t="s">
        <v>11862</v>
      </c>
      <c r="D1294">
        <v>6</v>
      </c>
      <c r="E1294">
        <v>364</v>
      </c>
      <c r="F1294" t="s">
        <v>11863</v>
      </c>
      <c r="G1294" t="str">
        <f t="shared" si="40"/>
        <v>364Distressed Black</v>
      </c>
      <c r="H1294">
        <f t="shared" si="41"/>
        <v>1355</v>
      </c>
    </row>
    <row r="1295" spans="1:8">
      <c r="A1295">
        <v>1356</v>
      </c>
      <c r="B1295" t="s">
        <v>11864</v>
      </c>
      <c r="C1295" t="s">
        <v>11864</v>
      </c>
      <c r="D1295">
        <v>18</v>
      </c>
      <c r="E1295">
        <v>364</v>
      </c>
      <c r="F1295" t="s">
        <v>11865</v>
      </c>
      <c r="G1295" t="str">
        <f t="shared" si="40"/>
        <v>364Tidepool Bronze</v>
      </c>
      <c r="H1295">
        <f t="shared" si="41"/>
        <v>1356</v>
      </c>
    </row>
    <row r="1296" spans="1:8">
      <c r="A1296">
        <v>1357</v>
      </c>
      <c r="B1296" t="s">
        <v>47439</v>
      </c>
      <c r="C1296" t="s">
        <v>11866</v>
      </c>
      <c r="D1296">
        <v>11</v>
      </c>
      <c r="E1296">
        <v>364</v>
      </c>
      <c r="F1296" t="s">
        <v>11867</v>
      </c>
      <c r="G1296" t="str">
        <f t="shared" si="40"/>
        <v>364Centennial Rust</v>
      </c>
      <c r="H1296">
        <f t="shared" si="41"/>
        <v>1357</v>
      </c>
    </row>
    <row r="1297" spans="1:8">
      <c r="A1297">
        <v>1358</v>
      </c>
      <c r="B1297" t="s">
        <v>1917</v>
      </c>
      <c r="C1297" t="s">
        <v>1917</v>
      </c>
      <c r="D1297">
        <v>8</v>
      </c>
      <c r="E1297">
        <v>364</v>
      </c>
      <c r="F1297" t="s">
        <v>11868</v>
      </c>
      <c r="G1297" t="str">
        <f t="shared" si="40"/>
        <v>364Satin White</v>
      </c>
      <c r="H1297">
        <f t="shared" si="41"/>
        <v>1358</v>
      </c>
    </row>
    <row r="1298" spans="1:8">
      <c r="A1298">
        <v>1359</v>
      </c>
      <c r="B1298" t="s">
        <v>11869</v>
      </c>
      <c r="C1298" t="s">
        <v>11869</v>
      </c>
      <c r="D1298">
        <v>17</v>
      </c>
      <c r="E1298">
        <v>364</v>
      </c>
      <c r="F1298" t="s">
        <v>11870</v>
      </c>
      <c r="G1298" t="str">
        <f t="shared" si="40"/>
        <v>364Warm Silver</v>
      </c>
      <c r="H1298">
        <f t="shared" si="41"/>
        <v>1359</v>
      </c>
    </row>
    <row r="1299" spans="1:8">
      <c r="A1299">
        <v>1360</v>
      </c>
      <c r="B1299" t="s">
        <v>398</v>
      </c>
      <c r="C1299" t="s">
        <v>11871</v>
      </c>
      <c r="D1299">
        <v>3</v>
      </c>
      <c r="E1299">
        <v>36</v>
      </c>
      <c r="F1299" t="s">
        <v>11872</v>
      </c>
      <c r="G1299" t="str">
        <f t="shared" si="40"/>
        <v>36Gloss Nickel</v>
      </c>
      <c r="H1299">
        <f t="shared" si="41"/>
        <v>1360</v>
      </c>
    </row>
    <row r="1300" spans="1:8">
      <c r="A1300">
        <v>1361</v>
      </c>
      <c r="B1300" t="s">
        <v>11873</v>
      </c>
      <c r="C1300" t="s">
        <v>11874</v>
      </c>
      <c r="D1300">
        <v>430</v>
      </c>
      <c r="E1300">
        <v>192</v>
      </c>
      <c r="F1300" t="s">
        <v>11875</v>
      </c>
      <c r="G1300" t="str">
        <f t="shared" si="40"/>
        <v>192Brushed Steel / Eggshell Shantung</v>
      </c>
      <c r="H1300">
        <f t="shared" si="41"/>
        <v>1361</v>
      </c>
    </row>
    <row r="1301" spans="1:8">
      <c r="A1301">
        <v>1362</v>
      </c>
      <c r="B1301" t="s">
        <v>11876</v>
      </c>
      <c r="C1301" t="s">
        <v>11877</v>
      </c>
      <c r="D1301">
        <v>3</v>
      </c>
      <c r="E1301">
        <v>192</v>
      </c>
      <c r="F1301" t="s">
        <v>11878</v>
      </c>
      <c r="G1301" t="str">
        <f t="shared" si="40"/>
        <v>192Polished Nickel / Eggshell Shantung</v>
      </c>
      <c r="H1301">
        <f t="shared" si="41"/>
        <v>1362</v>
      </c>
    </row>
    <row r="1302" spans="1:8">
      <c r="A1302">
        <v>1363</v>
      </c>
      <c r="B1302" t="s">
        <v>11879</v>
      </c>
      <c r="C1302" t="s">
        <v>11880</v>
      </c>
      <c r="D1302">
        <v>18</v>
      </c>
      <c r="E1302">
        <v>192</v>
      </c>
      <c r="F1302" t="s">
        <v>11881</v>
      </c>
      <c r="G1302" t="str">
        <f t="shared" si="40"/>
        <v>192Plated Oil Rubbed Bronze / Biscuit Shantung</v>
      </c>
      <c r="H1302">
        <f t="shared" si="41"/>
        <v>1363</v>
      </c>
    </row>
    <row r="1303" spans="1:8">
      <c r="A1303">
        <v>1364</v>
      </c>
      <c r="B1303" t="s">
        <v>11882</v>
      </c>
      <c r="C1303" t="s">
        <v>11883</v>
      </c>
      <c r="D1303">
        <v>7</v>
      </c>
      <c r="E1303">
        <v>192</v>
      </c>
      <c r="F1303" t="s">
        <v>11884</v>
      </c>
      <c r="G1303" t="str">
        <f t="shared" si="40"/>
        <v>192Dover Grey</v>
      </c>
      <c r="H1303">
        <f t="shared" si="41"/>
        <v>1364</v>
      </c>
    </row>
    <row r="1304" spans="1:8">
      <c r="A1304">
        <v>1365</v>
      </c>
      <c r="B1304" t="s">
        <v>11885</v>
      </c>
      <c r="C1304" t="s">
        <v>11886</v>
      </c>
      <c r="D1304">
        <v>68</v>
      </c>
      <c r="E1304">
        <v>36</v>
      </c>
      <c r="F1304" t="s">
        <v>11887</v>
      </c>
      <c r="G1304" t="str">
        <f t="shared" si="40"/>
        <v xml:space="preserve">36Stainless Steel </v>
      </c>
      <c r="H1304">
        <f t="shared" si="41"/>
        <v>1365</v>
      </c>
    </row>
    <row r="1305" spans="1:8">
      <c r="A1305">
        <v>1366</v>
      </c>
      <c r="B1305" t="s">
        <v>70274</v>
      </c>
      <c r="C1305" t="s">
        <v>11888</v>
      </c>
      <c r="D1305">
        <v>18</v>
      </c>
      <c r="E1305">
        <v>192</v>
      </c>
      <c r="F1305" t="s">
        <v>11889</v>
      </c>
      <c r="G1305" t="str">
        <f t="shared" si="40"/>
        <v>192Antique Bronze / Silver Leaf Patina</v>
      </c>
      <c r="H1305">
        <f t="shared" si="41"/>
        <v>1366</v>
      </c>
    </row>
    <row r="1306" spans="1:8">
      <c r="A1306">
        <v>1367</v>
      </c>
      <c r="B1306" t="s">
        <v>11890</v>
      </c>
      <c r="C1306" t="s">
        <v>11891</v>
      </c>
      <c r="D1306">
        <v>17</v>
      </c>
      <c r="E1306">
        <v>192</v>
      </c>
      <c r="F1306" t="s">
        <v>11892</v>
      </c>
      <c r="G1306" t="str">
        <f t="shared" si="40"/>
        <v>192Silver Leaf Sienna</v>
      </c>
      <c r="H1306">
        <f t="shared" si="41"/>
        <v>1367</v>
      </c>
    </row>
    <row r="1307" spans="1:8">
      <c r="A1307">
        <v>1368</v>
      </c>
      <c r="B1307" t="s">
        <v>11893</v>
      </c>
      <c r="C1307" t="s">
        <v>11894</v>
      </c>
      <c r="D1307">
        <v>17</v>
      </c>
      <c r="E1307">
        <v>192</v>
      </c>
      <c r="F1307" t="s">
        <v>11895</v>
      </c>
      <c r="G1307" t="str">
        <f t="shared" si="40"/>
        <v>192Antique Silver Leaf</v>
      </c>
      <c r="H1307">
        <f t="shared" si="41"/>
        <v>1368</v>
      </c>
    </row>
    <row r="1308" spans="1:8">
      <c r="A1308">
        <v>1369</v>
      </c>
      <c r="B1308" t="s">
        <v>11896</v>
      </c>
      <c r="C1308" t="s">
        <v>11896</v>
      </c>
      <c r="D1308">
        <v>6</v>
      </c>
      <c r="E1308">
        <v>364</v>
      </c>
      <c r="F1308" t="s">
        <v>11897</v>
      </c>
      <c r="G1308" t="str">
        <f t="shared" si="40"/>
        <v>364Coastal Matte Black</v>
      </c>
      <c r="H1308">
        <f t="shared" si="41"/>
        <v>1369</v>
      </c>
    </row>
    <row r="1309" spans="1:8">
      <c r="A1309">
        <v>1370</v>
      </c>
      <c r="B1309" t="s">
        <v>11898</v>
      </c>
      <c r="C1309" t="s">
        <v>11898</v>
      </c>
      <c r="D1309">
        <v>8</v>
      </c>
      <c r="E1309">
        <v>364</v>
      </c>
      <c r="F1309" t="s">
        <v>11899</v>
      </c>
      <c r="G1309" t="str">
        <f t="shared" si="40"/>
        <v>364Coastal Satin White</v>
      </c>
      <c r="H1309">
        <f t="shared" si="41"/>
        <v>1370</v>
      </c>
    </row>
    <row r="1310" spans="1:8">
      <c r="A1310">
        <v>1371</v>
      </c>
      <c r="B1310" t="s">
        <v>11900</v>
      </c>
      <c r="C1310" t="s">
        <v>11900</v>
      </c>
      <c r="D1310">
        <v>18</v>
      </c>
      <c r="E1310">
        <v>364</v>
      </c>
      <c r="F1310" t="s">
        <v>11901</v>
      </c>
      <c r="G1310" t="str">
        <f t="shared" si="40"/>
        <v>364Coastal Bronze</v>
      </c>
      <c r="H1310">
        <f t="shared" si="41"/>
        <v>1371</v>
      </c>
    </row>
    <row r="1311" spans="1:8">
      <c r="A1311">
        <v>1372</v>
      </c>
      <c r="B1311" t="s">
        <v>11902</v>
      </c>
      <c r="C1311" t="s">
        <v>11903</v>
      </c>
      <c r="D1311">
        <v>18</v>
      </c>
      <c r="E1311">
        <v>192</v>
      </c>
      <c r="F1311" t="s">
        <v>11904</v>
      </c>
      <c r="G1311" t="str">
        <f t="shared" si="40"/>
        <v>192Iridescent Bronze</v>
      </c>
      <c r="H1311">
        <f t="shared" si="41"/>
        <v>1372</v>
      </c>
    </row>
    <row r="1312" spans="1:8">
      <c r="A1312">
        <v>1373</v>
      </c>
      <c r="B1312" t="s">
        <v>11905</v>
      </c>
      <c r="C1312" t="s">
        <v>11906</v>
      </c>
      <c r="D1312">
        <v>12</v>
      </c>
      <c r="E1312">
        <v>192</v>
      </c>
      <c r="F1312" t="s">
        <v>11907</v>
      </c>
      <c r="G1312" t="str">
        <f t="shared" si="40"/>
        <v>192Jadeite</v>
      </c>
      <c r="H1312">
        <f t="shared" si="41"/>
        <v>1373</v>
      </c>
    </row>
    <row r="1313" spans="1:8">
      <c r="A1313">
        <v>1374</v>
      </c>
      <c r="B1313" t="s">
        <v>1922</v>
      </c>
      <c r="C1313" t="s">
        <v>11908</v>
      </c>
      <c r="D1313">
        <v>13</v>
      </c>
      <c r="E1313">
        <v>192</v>
      </c>
      <c r="F1313" t="s">
        <v>11909</v>
      </c>
      <c r="G1313" t="str">
        <f t="shared" si="40"/>
        <v>192Coffee</v>
      </c>
      <c r="H1313">
        <f t="shared" si="41"/>
        <v>1374</v>
      </c>
    </row>
    <row r="1314" spans="1:8">
      <c r="A1314">
        <v>1375</v>
      </c>
      <c r="B1314" t="s">
        <v>263</v>
      </c>
      <c r="C1314" t="s">
        <v>11910</v>
      </c>
      <c r="D1314">
        <v>18</v>
      </c>
      <c r="E1314">
        <v>36</v>
      </c>
      <c r="F1314" t="s">
        <v>11911</v>
      </c>
      <c r="G1314" t="str">
        <f t="shared" si="40"/>
        <v>36Bronze</v>
      </c>
      <c r="H1314">
        <f t="shared" si="41"/>
        <v>1375</v>
      </c>
    </row>
    <row r="1315" spans="1:8">
      <c r="A1315">
        <v>1376</v>
      </c>
      <c r="B1315" t="s">
        <v>27146</v>
      </c>
      <c r="C1315" t="s">
        <v>11912</v>
      </c>
      <c r="D1315">
        <v>18</v>
      </c>
      <c r="E1315">
        <v>36</v>
      </c>
      <c r="F1315" t="s">
        <v>11913</v>
      </c>
      <c r="G1315" t="str">
        <f t="shared" si="40"/>
        <v>36Bronze / Gold Leaf</v>
      </c>
      <c r="H1315">
        <f t="shared" si="41"/>
        <v>1376</v>
      </c>
    </row>
    <row r="1316" spans="1:8">
      <c r="A1316">
        <v>1377</v>
      </c>
      <c r="B1316" t="s">
        <v>70275</v>
      </c>
      <c r="C1316" t="s">
        <v>11914</v>
      </c>
      <c r="D1316">
        <v>18</v>
      </c>
      <c r="E1316">
        <v>36</v>
      </c>
      <c r="F1316" t="s">
        <v>11915</v>
      </c>
      <c r="G1316" t="str">
        <f t="shared" si="40"/>
        <v>36Bronze / Silver Leaf</v>
      </c>
      <c r="H1316">
        <f t="shared" si="41"/>
        <v>1377</v>
      </c>
    </row>
    <row r="1317" spans="1:8">
      <c r="A1317">
        <v>1378</v>
      </c>
      <c r="B1317" t="s">
        <v>70276</v>
      </c>
      <c r="C1317" t="s">
        <v>11916</v>
      </c>
      <c r="D1317">
        <v>6</v>
      </c>
      <c r="E1317">
        <v>36</v>
      </c>
      <c r="F1317" t="s">
        <v>11917</v>
      </c>
      <c r="G1317" t="str">
        <f t="shared" si="40"/>
        <v>36Matte Black / Gold Leaf</v>
      </c>
      <c r="H1317">
        <f t="shared" si="41"/>
        <v>1378</v>
      </c>
    </row>
    <row r="1318" spans="1:8">
      <c r="A1318">
        <v>1379</v>
      </c>
      <c r="B1318" t="s">
        <v>70277</v>
      </c>
      <c r="C1318" t="s">
        <v>11918</v>
      </c>
      <c r="D1318">
        <v>6</v>
      </c>
      <c r="E1318">
        <v>36</v>
      </c>
      <c r="F1318" t="s">
        <v>11919</v>
      </c>
      <c r="G1318" t="str">
        <f t="shared" si="40"/>
        <v>36Matte Black / Silver Leaf</v>
      </c>
      <c r="H1318">
        <f t="shared" si="41"/>
        <v>1379</v>
      </c>
    </row>
    <row r="1319" spans="1:8">
      <c r="A1319">
        <v>1380</v>
      </c>
      <c r="B1319" t="s">
        <v>70278</v>
      </c>
      <c r="C1319" t="s">
        <v>11920</v>
      </c>
      <c r="D1319">
        <v>8</v>
      </c>
      <c r="E1319">
        <v>36</v>
      </c>
      <c r="F1319" t="s">
        <v>11921</v>
      </c>
      <c r="G1319" t="str">
        <f t="shared" si="40"/>
        <v>36Matte White / Gold Leaf</v>
      </c>
      <c r="H1319">
        <f t="shared" si="41"/>
        <v>1380</v>
      </c>
    </row>
    <row r="1320" spans="1:8">
      <c r="A1320">
        <v>1381</v>
      </c>
      <c r="B1320" t="s">
        <v>70279</v>
      </c>
      <c r="C1320" t="s">
        <v>11922</v>
      </c>
      <c r="D1320">
        <v>8</v>
      </c>
      <c r="E1320">
        <v>36</v>
      </c>
      <c r="F1320" t="s">
        <v>11923</v>
      </c>
      <c r="G1320" t="str">
        <f t="shared" si="40"/>
        <v>36Matte White / Silver Leaf</v>
      </c>
      <c r="H1320">
        <f t="shared" si="41"/>
        <v>1381</v>
      </c>
    </row>
    <row r="1321" spans="1:8">
      <c r="A1321">
        <v>1382</v>
      </c>
      <c r="B1321" t="s">
        <v>11924</v>
      </c>
      <c r="C1321" t="s">
        <v>11925</v>
      </c>
      <c r="D1321">
        <v>18</v>
      </c>
      <c r="E1321">
        <v>192</v>
      </c>
      <c r="F1321" t="s">
        <v>11926</v>
      </c>
      <c r="G1321" t="str">
        <f t="shared" si="40"/>
        <v>192Stardust</v>
      </c>
      <c r="H1321">
        <f t="shared" si="41"/>
        <v>1382</v>
      </c>
    </row>
    <row r="1322" spans="1:8">
      <c r="A1322">
        <v>1383</v>
      </c>
      <c r="B1322" t="s">
        <v>11927</v>
      </c>
      <c r="C1322" t="s">
        <v>11928</v>
      </c>
      <c r="D1322">
        <v>5</v>
      </c>
      <c r="E1322">
        <v>192</v>
      </c>
      <c r="F1322" t="s">
        <v>11929</v>
      </c>
      <c r="G1322" t="str">
        <f t="shared" si="40"/>
        <v>192Gilded Silver</v>
      </c>
      <c r="H1322">
        <f t="shared" si="41"/>
        <v>1383</v>
      </c>
    </row>
    <row r="1323" spans="1:8">
      <c r="A1323">
        <v>1384</v>
      </c>
      <c r="B1323" t="s">
        <v>11930</v>
      </c>
      <c r="C1323" t="s">
        <v>11931</v>
      </c>
      <c r="D1323">
        <v>39</v>
      </c>
      <c r="E1323">
        <v>192</v>
      </c>
      <c r="F1323" t="s">
        <v>11932</v>
      </c>
      <c r="G1323" t="str">
        <f t="shared" si="40"/>
        <v>192Bali Brass</v>
      </c>
      <c r="H1323">
        <f t="shared" si="41"/>
        <v>1384</v>
      </c>
    </row>
    <row r="1324" spans="1:8">
      <c r="A1324">
        <v>1385</v>
      </c>
      <c r="B1324" t="s">
        <v>480</v>
      </c>
      <c r="C1324" t="s">
        <v>11933</v>
      </c>
      <c r="D1324">
        <v>18</v>
      </c>
      <c r="E1324">
        <v>369</v>
      </c>
      <c r="F1324" t="s">
        <v>11934</v>
      </c>
      <c r="G1324" t="str">
        <f t="shared" si="40"/>
        <v>369Dark Bronze</v>
      </c>
      <c r="H1324">
        <f t="shared" si="41"/>
        <v>1385</v>
      </c>
    </row>
    <row r="1325" spans="1:8">
      <c r="A1325">
        <v>1386</v>
      </c>
      <c r="B1325" t="s">
        <v>70280</v>
      </c>
      <c r="C1325" t="s">
        <v>11935</v>
      </c>
      <c r="D1325">
        <v>52</v>
      </c>
      <c r="E1325">
        <v>192</v>
      </c>
      <c r="F1325" t="s">
        <v>11936</v>
      </c>
      <c r="G1325" t="str">
        <f t="shared" si="40"/>
        <v>192Antique Forged Iron / Aged Walnut</v>
      </c>
      <c r="H1325">
        <f t="shared" si="41"/>
        <v>1386</v>
      </c>
    </row>
    <row r="1326" spans="1:8">
      <c r="A1326">
        <v>1387</v>
      </c>
      <c r="B1326" t="s">
        <v>11937</v>
      </c>
      <c r="C1326" t="s">
        <v>11937</v>
      </c>
      <c r="D1326">
        <v>52</v>
      </c>
      <c r="E1326">
        <v>364</v>
      </c>
      <c r="F1326" t="s">
        <v>11938</v>
      </c>
      <c r="G1326" t="str">
        <f t="shared" si="40"/>
        <v>364Fired Iron</v>
      </c>
      <c r="H1326">
        <f t="shared" si="41"/>
        <v>1387</v>
      </c>
    </row>
    <row r="1327" spans="1:8">
      <c r="A1327">
        <v>1388</v>
      </c>
      <c r="B1327" t="s">
        <v>11939</v>
      </c>
      <c r="C1327" t="s">
        <v>11940</v>
      </c>
      <c r="D1327">
        <v>17</v>
      </c>
      <c r="E1327">
        <v>192</v>
      </c>
      <c r="F1327" t="s">
        <v>11941</v>
      </c>
      <c r="G1327" t="str">
        <f t="shared" si="40"/>
        <v>192Gilded Imperial Silver</v>
      </c>
      <c r="H1327">
        <f t="shared" si="41"/>
        <v>1388</v>
      </c>
    </row>
    <row r="1328" spans="1:8">
      <c r="A1328">
        <v>1389</v>
      </c>
      <c r="B1328" t="s">
        <v>11942</v>
      </c>
      <c r="C1328" t="s">
        <v>11942</v>
      </c>
      <c r="D1328">
        <v>17</v>
      </c>
      <c r="E1328">
        <v>403</v>
      </c>
      <c r="F1328" t="s">
        <v>11943</v>
      </c>
      <c r="G1328" t="str">
        <f t="shared" si="40"/>
        <v>403Mystic Silver</v>
      </c>
      <c r="H1328">
        <f t="shared" si="41"/>
        <v>1389</v>
      </c>
    </row>
    <row r="1329" spans="1:8">
      <c r="A1329">
        <v>1390</v>
      </c>
      <c r="B1329" t="s">
        <v>11713</v>
      </c>
      <c r="C1329" t="s">
        <v>11944</v>
      </c>
      <c r="D1329">
        <v>18</v>
      </c>
      <c r="E1329">
        <v>192</v>
      </c>
      <c r="F1329" t="s">
        <v>20278</v>
      </c>
      <c r="G1329" t="str">
        <f t="shared" si="40"/>
        <v>192Dark Bronze / Red Beads</v>
      </c>
      <c r="H1329">
        <f t="shared" si="41"/>
        <v>1390</v>
      </c>
    </row>
    <row r="1330" spans="1:8">
      <c r="A1330">
        <v>1391</v>
      </c>
      <c r="B1330" t="s">
        <v>11945</v>
      </c>
      <c r="C1330" t="s">
        <v>11946</v>
      </c>
      <c r="D1330">
        <v>8</v>
      </c>
      <c r="E1330">
        <v>364</v>
      </c>
      <c r="F1330" t="s">
        <v>11947</v>
      </c>
      <c r="G1330" t="str">
        <f t="shared" si="40"/>
        <v xml:space="preserve">364Coastal White </v>
      </c>
      <c r="H1330">
        <f t="shared" si="41"/>
        <v>1391</v>
      </c>
    </row>
    <row r="1331" spans="1:8">
      <c r="A1331">
        <v>1392</v>
      </c>
      <c r="B1331" t="s">
        <v>560</v>
      </c>
      <c r="C1331" t="s">
        <v>11948</v>
      </c>
      <c r="D1331">
        <v>13</v>
      </c>
      <c r="E1331">
        <v>415</v>
      </c>
      <c r="F1331" t="s">
        <v>11949</v>
      </c>
      <c r="G1331" t="str">
        <f t="shared" si="40"/>
        <v>415Mocha</v>
      </c>
      <c r="H1331">
        <f t="shared" si="41"/>
        <v>1392</v>
      </c>
    </row>
    <row r="1332" spans="1:8">
      <c r="A1332">
        <v>1393</v>
      </c>
      <c r="B1332" t="s">
        <v>1354</v>
      </c>
      <c r="C1332" t="s">
        <v>11950</v>
      </c>
      <c r="D1332">
        <v>5</v>
      </c>
      <c r="E1332">
        <v>516</v>
      </c>
      <c r="F1332" t="s">
        <v>11951</v>
      </c>
      <c r="G1332" t="str">
        <f t="shared" si="40"/>
        <v>516Crystal</v>
      </c>
      <c r="H1332">
        <f t="shared" si="41"/>
        <v>1393</v>
      </c>
    </row>
    <row r="1333" spans="1:8">
      <c r="A1333">
        <v>1394</v>
      </c>
      <c r="B1333" t="s">
        <v>2090</v>
      </c>
      <c r="C1333" t="s">
        <v>11952</v>
      </c>
      <c r="D1333">
        <v>15</v>
      </c>
      <c r="E1333">
        <v>516</v>
      </c>
      <c r="F1333" t="s">
        <v>11953</v>
      </c>
      <c r="G1333" t="str">
        <f t="shared" si="40"/>
        <v>516Wood</v>
      </c>
      <c r="H1333">
        <f t="shared" si="41"/>
        <v>1394</v>
      </c>
    </row>
    <row r="1334" spans="1:8">
      <c r="A1334">
        <v>1395</v>
      </c>
      <c r="B1334" t="s">
        <v>11954</v>
      </c>
      <c r="C1334" t="s">
        <v>11955</v>
      </c>
      <c r="D1334">
        <v>155</v>
      </c>
      <c r="E1334">
        <v>516</v>
      </c>
      <c r="F1334" t="s">
        <v>11956</v>
      </c>
      <c r="G1334" t="str">
        <f t="shared" si="40"/>
        <v>516Blue Glazed Ceramic</v>
      </c>
      <c r="H1334">
        <f t="shared" si="41"/>
        <v>1395</v>
      </c>
    </row>
    <row r="1335" spans="1:8">
      <c r="A1335">
        <v>1396</v>
      </c>
      <c r="B1335" t="s">
        <v>11957</v>
      </c>
      <c r="C1335" t="s">
        <v>11957</v>
      </c>
      <c r="D1335">
        <v>39</v>
      </c>
      <c r="E1335">
        <v>99</v>
      </c>
      <c r="F1335" t="s">
        <v>11958</v>
      </c>
      <c r="G1335" t="str">
        <f t="shared" si="40"/>
        <v>99Flemish Brass</v>
      </c>
      <c r="H1335">
        <f t="shared" si="41"/>
        <v>1396</v>
      </c>
    </row>
    <row r="1336" spans="1:8">
      <c r="A1336">
        <v>1397</v>
      </c>
      <c r="B1336" t="s">
        <v>295</v>
      </c>
      <c r="C1336" t="s">
        <v>11959</v>
      </c>
      <c r="D1336">
        <v>1</v>
      </c>
      <c r="E1336">
        <v>44</v>
      </c>
      <c r="F1336" t="s">
        <v>26920</v>
      </c>
      <c r="G1336" t="str">
        <f t="shared" si="40"/>
        <v>44Brushed Nickel</v>
      </c>
      <c r="H1336">
        <f t="shared" si="41"/>
        <v>1397</v>
      </c>
    </row>
    <row r="1337" spans="1:8">
      <c r="A1337">
        <v>1398</v>
      </c>
      <c r="B1337" t="s">
        <v>294</v>
      </c>
      <c r="C1337" t="s">
        <v>11960</v>
      </c>
      <c r="D1337">
        <v>48</v>
      </c>
      <c r="E1337">
        <v>44</v>
      </c>
      <c r="F1337" t="s">
        <v>10611</v>
      </c>
      <c r="G1337" t="str">
        <f t="shared" si="40"/>
        <v>44Brushed Chrome</v>
      </c>
      <c r="H1337">
        <f t="shared" si="41"/>
        <v>1398</v>
      </c>
    </row>
    <row r="1338" spans="1:8">
      <c r="A1338">
        <v>1399</v>
      </c>
      <c r="B1338" t="s">
        <v>3214</v>
      </c>
      <c r="C1338" t="s">
        <v>11962</v>
      </c>
      <c r="D1338">
        <v>6</v>
      </c>
      <c r="E1338">
        <v>356</v>
      </c>
      <c r="F1338" t="s">
        <v>11963</v>
      </c>
      <c r="G1338" t="str">
        <f t="shared" si="40"/>
        <v>356Smoky</v>
      </c>
      <c r="H1338">
        <f t="shared" si="41"/>
        <v>1399</v>
      </c>
    </row>
    <row r="1339" spans="1:8">
      <c r="A1339">
        <v>1400</v>
      </c>
      <c r="B1339" t="s">
        <v>11964</v>
      </c>
      <c r="C1339" t="s">
        <v>11964</v>
      </c>
      <c r="D1339">
        <v>39</v>
      </c>
      <c r="E1339">
        <v>99</v>
      </c>
      <c r="F1339" t="s">
        <v>11965</v>
      </c>
      <c r="G1339" t="str">
        <f t="shared" si="40"/>
        <v>99Polished Flemish</v>
      </c>
      <c r="H1339">
        <f t="shared" si="41"/>
        <v>1400</v>
      </c>
    </row>
    <row r="1340" spans="1:8">
      <c r="A1340">
        <v>1401</v>
      </c>
      <c r="B1340" t="s">
        <v>985</v>
      </c>
      <c r="C1340" t="s">
        <v>985</v>
      </c>
      <c r="D1340">
        <v>54</v>
      </c>
      <c r="E1340">
        <v>99</v>
      </c>
      <c r="F1340" t="s">
        <v>11966</v>
      </c>
      <c r="G1340" t="str">
        <f t="shared" si="40"/>
        <v>99Satin Pewter</v>
      </c>
      <c r="H1340">
        <f t="shared" si="41"/>
        <v>1401</v>
      </c>
    </row>
    <row r="1341" spans="1:8">
      <c r="A1341">
        <v>1402</v>
      </c>
      <c r="B1341" t="s">
        <v>11967</v>
      </c>
      <c r="C1341" t="s">
        <v>11968</v>
      </c>
      <c r="D1341">
        <v>25</v>
      </c>
      <c r="E1341">
        <v>356</v>
      </c>
      <c r="F1341" t="s">
        <v>11969</v>
      </c>
      <c r="G1341" t="str">
        <f t="shared" si="40"/>
        <v>356Raw Pine</v>
      </c>
      <c r="H1341">
        <f t="shared" si="41"/>
        <v>1402</v>
      </c>
    </row>
    <row r="1342" spans="1:8">
      <c r="A1342">
        <v>1403</v>
      </c>
      <c r="B1342" t="s">
        <v>1233</v>
      </c>
      <c r="C1342" t="s">
        <v>1233</v>
      </c>
      <c r="D1342">
        <v>39</v>
      </c>
      <c r="E1342">
        <v>99</v>
      </c>
      <c r="F1342" t="s">
        <v>11970</v>
      </c>
      <c r="G1342" t="str">
        <f t="shared" si="40"/>
        <v>99Vintage Brass</v>
      </c>
      <c r="H1342">
        <f t="shared" si="41"/>
        <v>1403</v>
      </c>
    </row>
    <row r="1343" spans="1:8">
      <c r="A1343">
        <v>1404</v>
      </c>
      <c r="B1343" t="s">
        <v>70281</v>
      </c>
      <c r="C1343" t="s">
        <v>11971</v>
      </c>
      <c r="D1343">
        <v>7</v>
      </c>
      <c r="E1343">
        <v>415</v>
      </c>
      <c r="F1343" t="s">
        <v>11972</v>
      </c>
      <c r="G1343" t="str">
        <f t="shared" si="40"/>
        <v>415Graphite / Opal</v>
      </c>
      <c r="H1343">
        <f t="shared" si="41"/>
        <v>1404</v>
      </c>
    </row>
    <row r="1344" spans="1:8">
      <c r="A1344">
        <v>1405</v>
      </c>
      <c r="B1344" t="s">
        <v>26926</v>
      </c>
      <c r="C1344" t="s">
        <v>11973</v>
      </c>
      <c r="D1344">
        <v>48</v>
      </c>
      <c r="E1344">
        <v>415</v>
      </c>
      <c r="F1344" t="s">
        <v>11974</v>
      </c>
      <c r="G1344" t="str">
        <f t="shared" si="40"/>
        <v>415Chrome / Opal</v>
      </c>
      <c r="H1344">
        <f t="shared" si="41"/>
        <v>1405</v>
      </c>
    </row>
    <row r="1345" spans="1:8">
      <c r="A1345">
        <v>1406</v>
      </c>
      <c r="B1345" t="s">
        <v>70282</v>
      </c>
      <c r="C1345" t="s">
        <v>11975</v>
      </c>
      <c r="D1345">
        <v>1</v>
      </c>
      <c r="E1345">
        <v>415</v>
      </c>
      <c r="F1345" t="s">
        <v>11976</v>
      </c>
      <c r="G1345" t="str">
        <f t="shared" si="40"/>
        <v>415Buffed Nickel / Opal</v>
      </c>
      <c r="H1345">
        <f t="shared" si="41"/>
        <v>1406</v>
      </c>
    </row>
    <row r="1346" spans="1:8">
      <c r="A1346">
        <v>1407</v>
      </c>
      <c r="B1346" t="s">
        <v>70231</v>
      </c>
      <c r="C1346" t="s">
        <v>11977</v>
      </c>
      <c r="D1346">
        <v>18</v>
      </c>
      <c r="E1346">
        <v>415</v>
      </c>
      <c r="F1346" t="s">
        <v>11978</v>
      </c>
      <c r="G1346" t="str">
        <f t="shared" si="40"/>
        <v>415Bronze / Opal</v>
      </c>
      <c r="H1346">
        <f t="shared" si="41"/>
        <v>1407</v>
      </c>
    </row>
    <row r="1347" spans="1:8">
      <c r="A1347">
        <v>1408</v>
      </c>
      <c r="B1347" t="s">
        <v>70283</v>
      </c>
      <c r="C1347" t="s">
        <v>11979</v>
      </c>
      <c r="D1347">
        <v>18</v>
      </c>
      <c r="E1347">
        <v>415</v>
      </c>
      <c r="F1347" t="s">
        <v>11980</v>
      </c>
      <c r="G1347" t="str">
        <f t="shared" ref="G1347:G1410" si="42">CONCATENATE(E1347,B1347)</f>
        <v>415Bronze / Butterscotch</v>
      </c>
      <c r="H1347">
        <f t="shared" ref="H1347:H1410" si="43">A1347</f>
        <v>1408</v>
      </c>
    </row>
    <row r="1348" spans="1:8">
      <c r="A1348">
        <v>1409</v>
      </c>
      <c r="B1348" t="s">
        <v>11981</v>
      </c>
      <c r="C1348" t="s">
        <v>11982</v>
      </c>
      <c r="D1348">
        <v>18</v>
      </c>
      <c r="E1348">
        <v>445</v>
      </c>
      <c r="F1348" t="s">
        <v>11983</v>
      </c>
      <c r="G1348" t="str">
        <f t="shared" si="42"/>
        <v>445Gray Bronze</v>
      </c>
      <c r="H1348">
        <f t="shared" si="43"/>
        <v>1409</v>
      </c>
    </row>
    <row r="1349" spans="1:8">
      <c r="A1349">
        <v>1410</v>
      </c>
      <c r="B1349" t="s">
        <v>70284</v>
      </c>
      <c r="C1349" t="s">
        <v>11984</v>
      </c>
      <c r="D1349">
        <v>48</v>
      </c>
      <c r="E1349">
        <v>415</v>
      </c>
      <c r="F1349" t="s">
        <v>11985</v>
      </c>
      <c r="G1349" t="str">
        <f t="shared" si="42"/>
        <v>415Chrome / Cloud Effect</v>
      </c>
      <c r="H1349">
        <f t="shared" si="43"/>
        <v>1410</v>
      </c>
    </row>
    <row r="1350" spans="1:8">
      <c r="A1350">
        <v>1411</v>
      </c>
      <c r="B1350" t="s">
        <v>70285</v>
      </c>
      <c r="C1350" t="s">
        <v>11986</v>
      </c>
      <c r="D1350">
        <v>18</v>
      </c>
      <c r="E1350">
        <v>415</v>
      </c>
      <c r="F1350" t="s">
        <v>11987</v>
      </c>
      <c r="G1350" t="str">
        <f t="shared" si="42"/>
        <v>415Bronze / Cloud Effect</v>
      </c>
      <c r="H1350">
        <f t="shared" si="43"/>
        <v>1411</v>
      </c>
    </row>
    <row r="1351" spans="1:8">
      <c r="A1351">
        <v>1412</v>
      </c>
      <c r="B1351" t="s">
        <v>70286</v>
      </c>
      <c r="C1351" t="s">
        <v>11988</v>
      </c>
      <c r="D1351">
        <v>1</v>
      </c>
      <c r="E1351">
        <v>415</v>
      </c>
      <c r="F1351" t="s">
        <v>11989</v>
      </c>
      <c r="G1351" t="str">
        <f t="shared" si="42"/>
        <v>415Satin Nickel / Cloud Effect</v>
      </c>
      <c r="H1351">
        <f t="shared" si="43"/>
        <v>1412</v>
      </c>
    </row>
    <row r="1352" spans="1:8">
      <c r="A1352">
        <v>1413</v>
      </c>
      <c r="B1352" t="s">
        <v>70287</v>
      </c>
      <c r="C1352" t="s">
        <v>11990</v>
      </c>
      <c r="D1352">
        <v>1</v>
      </c>
      <c r="E1352">
        <v>415</v>
      </c>
      <c r="F1352" t="s">
        <v>11991</v>
      </c>
      <c r="G1352" t="str">
        <f t="shared" si="42"/>
        <v>415Satin Nickel / Opal</v>
      </c>
      <c r="H1352">
        <f t="shared" si="43"/>
        <v>1413</v>
      </c>
    </row>
    <row r="1353" spans="1:8">
      <c r="A1353">
        <v>1414</v>
      </c>
      <c r="B1353" t="s">
        <v>11992</v>
      </c>
      <c r="C1353" t="s">
        <v>11993</v>
      </c>
      <c r="D1353">
        <v>68</v>
      </c>
      <c r="E1353">
        <v>458</v>
      </c>
      <c r="F1353" t="s">
        <v>11994</v>
      </c>
      <c r="G1353" t="str">
        <f t="shared" si="42"/>
        <v>458High Gloss Stainless Steel</v>
      </c>
      <c r="H1353">
        <f t="shared" si="43"/>
        <v>1414</v>
      </c>
    </row>
    <row r="1354" spans="1:8">
      <c r="A1354">
        <v>1415</v>
      </c>
      <c r="B1354" t="s">
        <v>11995</v>
      </c>
      <c r="C1354" t="s">
        <v>11996</v>
      </c>
      <c r="D1354">
        <v>35</v>
      </c>
      <c r="E1354">
        <v>458</v>
      </c>
      <c r="F1354" t="s">
        <v>11997</v>
      </c>
      <c r="G1354" t="str">
        <f t="shared" si="42"/>
        <v>458Aluminum Blank</v>
      </c>
      <c r="H1354">
        <f t="shared" si="43"/>
        <v>1415</v>
      </c>
    </row>
    <row r="1355" spans="1:8">
      <c r="A1355">
        <v>1416</v>
      </c>
      <c r="B1355" t="s">
        <v>1171</v>
      </c>
      <c r="C1355" t="s">
        <v>22908</v>
      </c>
      <c r="D1355">
        <v>6</v>
      </c>
      <c r="E1355">
        <v>458</v>
      </c>
      <c r="F1355" t="s">
        <v>22909</v>
      </c>
      <c r="G1355" t="str">
        <f t="shared" si="42"/>
        <v>458Anthracite</v>
      </c>
      <c r="H1355">
        <f t="shared" si="43"/>
        <v>1416</v>
      </c>
    </row>
    <row r="1356" spans="1:8">
      <c r="A1356">
        <v>1417</v>
      </c>
      <c r="B1356" t="s">
        <v>243</v>
      </c>
      <c r="C1356" t="s">
        <v>22910</v>
      </c>
      <c r="D1356">
        <v>8</v>
      </c>
      <c r="E1356">
        <v>458</v>
      </c>
      <c r="F1356" t="s">
        <v>22911</v>
      </c>
      <c r="G1356" t="str">
        <f t="shared" si="42"/>
        <v>458White</v>
      </c>
      <c r="H1356">
        <f t="shared" si="43"/>
        <v>1417</v>
      </c>
    </row>
    <row r="1357" spans="1:8">
      <c r="A1357">
        <v>1418</v>
      </c>
      <c r="B1357" t="s">
        <v>11998</v>
      </c>
      <c r="C1357" t="s">
        <v>11999</v>
      </c>
      <c r="D1357">
        <v>39</v>
      </c>
      <c r="E1357">
        <v>95</v>
      </c>
      <c r="F1357" t="s">
        <v>12000</v>
      </c>
      <c r="G1357" t="str">
        <f t="shared" si="42"/>
        <v>95Brass / Copper</v>
      </c>
      <c r="H1357">
        <f t="shared" si="43"/>
        <v>1418</v>
      </c>
    </row>
    <row r="1358" spans="1:8">
      <c r="A1358">
        <v>1419</v>
      </c>
      <c r="B1358" t="s">
        <v>70288</v>
      </c>
      <c r="C1358" t="s">
        <v>12001</v>
      </c>
      <c r="D1358">
        <v>8</v>
      </c>
      <c r="E1358">
        <v>514</v>
      </c>
      <c r="F1358" t="s">
        <v>12002</v>
      </c>
      <c r="G1358" t="str">
        <f t="shared" si="42"/>
        <v>514Gloss White / White Baffle</v>
      </c>
      <c r="H1358">
        <f t="shared" si="43"/>
        <v>1419</v>
      </c>
    </row>
    <row r="1359" spans="1:8">
      <c r="A1359">
        <v>1420</v>
      </c>
      <c r="B1359" t="s">
        <v>70289</v>
      </c>
      <c r="C1359" t="s">
        <v>12003</v>
      </c>
      <c r="D1359">
        <v>8</v>
      </c>
      <c r="E1359">
        <v>514</v>
      </c>
      <c r="F1359" t="s">
        <v>12004</v>
      </c>
      <c r="G1359" t="str">
        <f t="shared" si="42"/>
        <v>514Gloss White / Black Baffle</v>
      </c>
      <c r="H1359">
        <f t="shared" si="43"/>
        <v>1420</v>
      </c>
    </row>
    <row r="1360" spans="1:8">
      <c r="A1360">
        <v>1421</v>
      </c>
      <c r="B1360" t="s">
        <v>22912</v>
      </c>
      <c r="C1360" t="s">
        <v>22913</v>
      </c>
      <c r="D1360">
        <v>19</v>
      </c>
      <c r="E1360">
        <v>95</v>
      </c>
      <c r="F1360" t="s">
        <v>12005</v>
      </c>
      <c r="G1360" t="str">
        <f t="shared" si="42"/>
        <v>95Copper / Aluminum</v>
      </c>
      <c r="H1360">
        <f t="shared" si="43"/>
        <v>1421</v>
      </c>
    </row>
    <row r="1361" spans="1:8">
      <c r="A1361">
        <v>1422</v>
      </c>
      <c r="B1361" t="s">
        <v>11689</v>
      </c>
      <c r="C1361" t="s">
        <v>12006</v>
      </c>
      <c r="D1361">
        <v>18</v>
      </c>
      <c r="E1361">
        <v>390</v>
      </c>
      <c r="F1361" t="s">
        <v>12007</v>
      </c>
      <c r="G1361" t="str">
        <f t="shared" si="42"/>
        <v>390Royal Bronze</v>
      </c>
      <c r="H1361">
        <f t="shared" si="43"/>
        <v>1422</v>
      </c>
    </row>
    <row r="1362" spans="1:8">
      <c r="A1362">
        <v>1423</v>
      </c>
      <c r="B1362" t="s">
        <v>11893</v>
      </c>
      <c r="C1362" t="s">
        <v>12008</v>
      </c>
      <c r="D1362">
        <v>17</v>
      </c>
      <c r="E1362">
        <v>390</v>
      </c>
      <c r="F1362" t="s">
        <v>12009</v>
      </c>
      <c r="G1362" t="str">
        <f t="shared" si="42"/>
        <v>390Antique Silver Leaf</v>
      </c>
      <c r="H1362">
        <f t="shared" si="43"/>
        <v>1423</v>
      </c>
    </row>
    <row r="1363" spans="1:8">
      <c r="A1363">
        <v>1424</v>
      </c>
      <c r="B1363" t="s">
        <v>12010</v>
      </c>
      <c r="C1363" t="s">
        <v>12011</v>
      </c>
      <c r="D1363">
        <v>18</v>
      </c>
      <c r="E1363">
        <v>390</v>
      </c>
      <c r="F1363" t="s">
        <v>12012</v>
      </c>
      <c r="G1363" t="str">
        <f t="shared" si="42"/>
        <v>390Mambo Bronze</v>
      </c>
      <c r="H1363">
        <f t="shared" si="43"/>
        <v>1424</v>
      </c>
    </row>
    <row r="1364" spans="1:8">
      <c r="A1364">
        <v>1425</v>
      </c>
      <c r="B1364" t="s">
        <v>12013</v>
      </c>
      <c r="C1364" t="s">
        <v>12014</v>
      </c>
      <c r="D1364">
        <v>17</v>
      </c>
      <c r="E1364">
        <v>390</v>
      </c>
      <c r="F1364" t="s">
        <v>12015</v>
      </c>
      <c r="G1364" t="str">
        <f t="shared" si="42"/>
        <v>390Satin Silver Leaf</v>
      </c>
      <c r="H1364">
        <f t="shared" si="43"/>
        <v>1425</v>
      </c>
    </row>
    <row r="1365" spans="1:8">
      <c r="A1365">
        <v>1426</v>
      </c>
      <c r="B1365" t="s">
        <v>22914</v>
      </c>
      <c r="C1365" t="s">
        <v>12016</v>
      </c>
      <c r="D1365">
        <v>1</v>
      </c>
      <c r="E1365">
        <v>99</v>
      </c>
      <c r="F1365" t="s">
        <v>22915</v>
      </c>
      <c r="G1365" t="str">
        <f t="shared" si="42"/>
        <v>99Satin Nickel / Silver Cord</v>
      </c>
      <c r="H1365">
        <f t="shared" si="43"/>
        <v>1426</v>
      </c>
    </row>
    <row r="1366" spans="1:8">
      <c r="A1366">
        <v>1427</v>
      </c>
      <c r="B1366" t="s">
        <v>22916</v>
      </c>
      <c r="C1366" t="s">
        <v>12017</v>
      </c>
      <c r="D1366">
        <v>48</v>
      </c>
      <c r="E1366">
        <v>99</v>
      </c>
      <c r="F1366" t="s">
        <v>22917</v>
      </c>
      <c r="G1366" t="str">
        <f t="shared" si="42"/>
        <v>99Polished Chrome / Silver Cord</v>
      </c>
      <c r="H1366">
        <f t="shared" si="43"/>
        <v>1427</v>
      </c>
    </row>
    <row r="1367" spans="1:8">
      <c r="A1367">
        <v>1428</v>
      </c>
      <c r="B1367" t="s">
        <v>22918</v>
      </c>
      <c r="C1367" t="s">
        <v>12018</v>
      </c>
      <c r="D1367">
        <v>48</v>
      </c>
      <c r="E1367">
        <v>99</v>
      </c>
      <c r="F1367" t="s">
        <v>22919</v>
      </c>
      <c r="G1367" t="str">
        <f t="shared" si="42"/>
        <v>99Polished Chrome / Black Cord</v>
      </c>
      <c r="H1367">
        <f t="shared" si="43"/>
        <v>1428</v>
      </c>
    </row>
    <row r="1368" spans="1:8">
      <c r="A1368">
        <v>1429</v>
      </c>
      <c r="B1368" t="s">
        <v>929</v>
      </c>
      <c r="C1368" t="s">
        <v>12019</v>
      </c>
      <c r="D1368">
        <v>1</v>
      </c>
      <c r="E1368">
        <v>99</v>
      </c>
      <c r="F1368" t="s">
        <v>22920</v>
      </c>
      <c r="G1368" t="str">
        <f t="shared" si="42"/>
        <v>99Satin Nickel / Black Cord</v>
      </c>
      <c r="H1368">
        <f t="shared" si="43"/>
        <v>1429</v>
      </c>
    </row>
    <row r="1369" spans="1:8">
      <c r="A1369">
        <v>1430</v>
      </c>
      <c r="B1369" t="s">
        <v>61381</v>
      </c>
      <c r="C1369" t="s">
        <v>61382</v>
      </c>
      <c r="D1369">
        <v>8</v>
      </c>
      <c r="E1369">
        <v>45</v>
      </c>
      <c r="F1369" t="s">
        <v>12020</v>
      </c>
      <c r="G1369" t="str">
        <f t="shared" si="42"/>
        <v>45White / White Baffle</v>
      </c>
      <c r="H1369">
        <f t="shared" si="43"/>
        <v>1430</v>
      </c>
    </row>
    <row r="1370" spans="1:8">
      <c r="A1370">
        <v>1431</v>
      </c>
      <c r="B1370" t="s">
        <v>70290</v>
      </c>
      <c r="C1370" t="s">
        <v>12021</v>
      </c>
      <c r="D1370">
        <v>6</v>
      </c>
      <c r="E1370">
        <v>45</v>
      </c>
      <c r="F1370" t="s">
        <v>12022</v>
      </c>
      <c r="G1370" t="str">
        <f t="shared" si="42"/>
        <v>45Black / Black Baffle</v>
      </c>
      <c r="H1370">
        <f t="shared" si="43"/>
        <v>1431</v>
      </c>
    </row>
    <row r="1371" spans="1:8">
      <c r="A1371">
        <v>1432</v>
      </c>
      <c r="B1371" t="s">
        <v>52637</v>
      </c>
      <c r="C1371" t="s">
        <v>12023</v>
      </c>
      <c r="D1371">
        <v>8</v>
      </c>
      <c r="E1371">
        <v>45</v>
      </c>
      <c r="F1371" t="s">
        <v>12024</v>
      </c>
      <c r="G1371" t="str">
        <f t="shared" si="42"/>
        <v>45White / Black Baffle</v>
      </c>
      <c r="H1371">
        <f t="shared" si="43"/>
        <v>1432</v>
      </c>
    </row>
    <row r="1372" spans="1:8">
      <c r="A1372">
        <v>1433</v>
      </c>
      <c r="B1372" t="s">
        <v>61381</v>
      </c>
      <c r="C1372" t="s">
        <v>12832</v>
      </c>
      <c r="D1372">
        <v>8</v>
      </c>
      <c r="E1372">
        <v>107</v>
      </c>
      <c r="F1372" t="s">
        <v>12833</v>
      </c>
      <c r="G1372" t="str">
        <f t="shared" si="42"/>
        <v>107White / White Baffle</v>
      </c>
      <c r="H1372">
        <f t="shared" si="43"/>
        <v>1433</v>
      </c>
    </row>
    <row r="1373" spans="1:8">
      <c r="A1373">
        <v>1434</v>
      </c>
      <c r="B1373" t="s">
        <v>52637</v>
      </c>
      <c r="C1373" t="s">
        <v>12834</v>
      </c>
      <c r="D1373">
        <v>8</v>
      </c>
      <c r="E1373">
        <v>107</v>
      </c>
      <c r="F1373" t="s">
        <v>12835</v>
      </c>
      <c r="G1373" t="str">
        <f t="shared" si="42"/>
        <v>107White / Black Baffle</v>
      </c>
      <c r="H1373">
        <f t="shared" si="43"/>
        <v>1434</v>
      </c>
    </row>
    <row r="1374" spans="1:8">
      <c r="A1374">
        <v>1435</v>
      </c>
      <c r="B1374" t="s">
        <v>70290</v>
      </c>
      <c r="C1374" t="s">
        <v>12836</v>
      </c>
      <c r="D1374">
        <v>6</v>
      </c>
      <c r="E1374">
        <v>107</v>
      </c>
      <c r="F1374" t="s">
        <v>12837</v>
      </c>
      <c r="G1374" t="str">
        <f t="shared" si="42"/>
        <v>107Black / Black Baffle</v>
      </c>
      <c r="H1374">
        <f t="shared" si="43"/>
        <v>1435</v>
      </c>
    </row>
    <row r="1375" spans="1:8">
      <c r="A1375">
        <v>1436</v>
      </c>
      <c r="B1375" t="s">
        <v>12838</v>
      </c>
      <c r="C1375" t="s">
        <v>12839</v>
      </c>
      <c r="D1375">
        <v>18</v>
      </c>
      <c r="E1375">
        <v>48</v>
      </c>
      <c r="F1375" t="s">
        <v>12840</v>
      </c>
      <c r="G1375" t="str">
        <f t="shared" si="42"/>
        <v xml:space="preserve">48Bronze </v>
      </c>
      <c r="H1375">
        <f t="shared" si="43"/>
        <v>1436</v>
      </c>
    </row>
    <row r="1376" spans="1:8">
      <c r="A1376">
        <v>1437</v>
      </c>
      <c r="B1376" t="s">
        <v>3637</v>
      </c>
      <c r="C1376" t="s">
        <v>3637</v>
      </c>
      <c r="D1376">
        <v>6894</v>
      </c>
      <c r="E1376">
        <v>201</v>
      </c>
      <c r="F1376" t="s">
        <v>12545</v>
      </c>
      <c r="G1376" t="str">
        <f t="shared" si="42"/>
        <v>201Fuchsia</v>
      </c>
      <c r="H1376">
        <f t="shared" si="43"/>
        <v>1437</v>
      </c>
    </row>
    <row r="1377" spans="1:8">
      <c r="A1377">
        <v>1438</v>
      </c>
      <c r="B1377" t="s">
        <v>47687</v>
      </c>
      <c r="C1377" t="s">
        <v>12841</v>
      </c>
      <c r="D1377">
        <v>1</v>
      </c>
      <c r="E1377">
        <v>205</v>
      </c>
      <c r="F1377" t="s">
        <v>12842</v>
      </c>
      <c r="G1377" t="str">
        <f t="shared" si="42"/>
        <v>205Black / Satin Nickel</v>
      </c>
      <c r="H1377">
        <f t="shared" si="43"/>
        <v>1438</v>
      </c>
    </row>
    <row r="1378" spans="1:8">
      <c r="A1378">
        <v>1439</v>
      </c>
      <c r="B1378" t="s">
        <v>12843</v>
      </c>
      <c r="C1378" t="s">
        <v>12844</v>
      </c>
      <c r="D1378">
        <v>39</v>
      </c>
      <c r="E1378">
        <v>1</v>
      </c>
      <c r="F1378" t="s">
        <v>12845</v>
      </c>
      <c r="G1378" t="str">
        <f t="shared" si="42"/>
        <v>1Brass Deadened</v>
      </c>
      <c r="H1378">
        <f t="shared" si="43"/>
        <v>1439</v>
      </c>
    </row>
    <row r="1379" spans="1:8">
      <c r="A1379">
        <v>1440</v>
      </c>
      <c r="B1379" t="s">
        <v>12846</v>
      </c>
      <c r="C1379" t="s">
        <v>12847</v>
      </c>
      <c r="D1379">
        <v>17</v>
      </c>
      <c r="E1379">
        <v>1</v>
      </c>
      <c r="F1379" t="s">
        <v>12848</v>
      </c>
      <c r="G1379" t="str">
        <f t="shared" si="42"/>
        <v>1Nickel Deadened</v>
      </c>
      <c r="H1379">
        <f t="shared" si="43"/>
        <v>1440</v>
      </c>
    </row>
    <row r="1380" spans="1:8">
      <c r="A1380">
        <v>1441</v>
      </c>
      <c r="B1380" t="s">
        <v>1228</v>
      </c>
      <c r="C1380" t="s">
        <v>12603</v>
      </c>
      <c r="D1380">
        <v>18</v>
      </c>
      <c r="E1380">
        <v>502</v>
      </c>
      <c r="F1380" t="s">
        <v>12604</v>
      </c>
      <c r="G1380" t="str">
        <f t="shared" si="42"/>
        <v>502English Bronze</v>
      </c>
      <c r="H1380">
        <f t="shared" si="43"/>
        <v>1441</v>
      </c>
    </row>
    <row r="1381" spans="1:8">
      <c r="A1381">
        <v>1442</v>
      </c>
      <c r="B1381" t="s">
        <v>12849</v>
      </c>
      <c r="C1381" t="s">
        <v>12849</v>
      </c>
      <c r="D1381">
        <v>15</v>
      </c>
      <c r="E1381">
        <v>162</v>
      </c>
      <c r="F1381" t="s">
        <v>12850</v>
      </c>
      <c r="G1381" t="str">
        <f t="shared" si="42"/>
        <v>162Sapele Hardwood</v>
      </c>
      <c r="H1381">
        <f t="shared" si="43"/>
        <v>1442</v>
      </c>
    </row>
    <row r="1382" spans="1:8">
      <c r="A1382">
        <v>1443</v>
      </c>
      <c r="B1382" t="s">
        <v>12851</v>
      </c>
      <c r="C1382" t="s">
        <v>12852</v>
      </c>
      <c r="D1382">
        <v>11</v>
      </c>
      <c r="E1382">
        <v>336</v>
      </c>
      <c r="F1382" t="s">
        <v>12853</v>
      </c>
      <c r="G1382" t="str">
        <f t="shared" si="42"/>
        <v>336Rust Silver</v>
      </c>
      <c r="H1382">
        <f t="shared" si="43"/>
        <v>1443</v>
      </c>
    </row>
    <row r="1383" spans="1:8">
      <c r="A1383">
        <v>1444</v>
      </c>
      <c r="B1383" t="s">
        <v>12854</v>
      </c>
      <c r="C1383" t="s">
        <v>12854</v>
      </c>
      <c r="D1383">
        <v>13</v>
      </c>
      <c r="E1383">
        <v>227</v>
      </c>
      <c r="F1383" t="s">
        <v>12855</v>
      </c>
      <c r="G1383" t="str">
        <f t="shared" si="42"/>
        <v>227Metalized Brown</v>
      </c>
      <c r="H1383">
        <f t="shared" si="43"/>
        <v>1444</v>
      </c>
    </row>
    <row r="1384" spans="1:8">
      <c r="A1384">
        <v>1445</v>
      </c>
      <c r="B1384" t="s">
        <v>12856</v>
      </c>
      <c r="C1384" t="s">
        <v>12856</v>
      </c>
      <c r="D1384">
        <v>35</v>
      </c>
      <c r="E1384">
        <v>227</v>
      </c>
      <c r="F1384" t="s">
        <v>12857</v>
      </c>
      <c r="G1384" t="str">
        <f t="shared" si="42"/>
        <v>227Sanded Aluminum</v>
      </c>
      <c r="H1384">
        <f t="shared" si="43"/>
        <v>1445</v>
      </c>
    </row>
    <row r="1385" spans="1:8">
      <c r="A1385">
        <v>1446</v>
      </c>
      <c r="B1385" t="s">
        <v>12858</v>
      </c>
      <c r="C1385" t="s">
        <v>12858</v>
      </c>
      <c r="D1385">
        <v>7</v>
      </c>
      <c r="E1385">
        <v>227</v>
      </c>
      <c r="F1385" t="s">
        <v>12859</v>
      </c>
      <c r="G1385" t="str">
        <f t="shared" si="42"/>
        <v>227Metalized Gray</v>
      </c>
      <c r="H1385">
        <f t="shared" si="43"/>
        <v>1446</v>
      </c>
    </row>
    <row r="1386" spans="1:8">
      <c r="A1386">
        <v>1447</v>
      </c>
      <c r="B1386" t="s">
        <v>12860</v>
      </c>
      <c r="C1386" t="s">
        <v>12861</v>
      </c>
      <c r="D1386">
        <v>18</v>
      </c>
      <c r="E1386">
        <v>628</v>
      </c>
      <c r="F1386" t="s">
        <v>12862</v>
      </c>
      <c r="G1386" t="str">
        <f t="shared" si="42"/>
        <v>628Aged Bronze</v>
      </c>
      <c r="H1386">
        <f t="shared" si="43"/>
        <v>1447</v>
      </c>
    </row>
    <row r="1387" spans="1:8">
      <c r="A1387">
        <v>1448</v>
      </c>
      <c r="B1387" t="s">
        <v>12662</v>
      </c>
      <c r="C1387" t="s">
        <v>12662</v>
      </c>
      <c r="D1387">
        <v>7</v>
      </c>
      <c r="E1387">
        <v>227</v>
      </c>
      <c r="F1387" t="s">
        <v>12663</v>
      </c>
      <c r="G1387" t="str">
        <f t="shared" si="42"/>
        <v>227Miscaceous Gray</v>
      </c>
      <c r="H1387">
        <f t="shared" si="43"/>
        <v>1448</v>
      </c>
    </row>
    <row r="1388" spans="1:8">
      <c r="A1388">
        <v>1450</v>
      </c>
      <c r="B1388" t="s">
        <v>709</v>
      </c>
      <c r="C1388" t="s">
        <v>12863</v>
      </c>
      <c r="D1388">
        <v>18</v>
      </c>
      <c r="E1388">
        <v>628</v>
      </c>
      <c r="F1388" t="s">
        <v>12864</v>
      </c>
      <c r="G1388" t="str">
        <f t="shared" si="42"/>
        <v>628Oiled Bronze</v>
      </c>
      <c r="H1388">
        <f t="shared" si="43"/>
        <v>1450</v>
      </c>
    </row>
    <row r="1389" spans="1:8">
      <c r="A1389">
        <v>1451</v>
      </c>
      <c r="B1389" t="s">
        <v>12865</v>
      </c>
      <c r="C1389" t="s">
        <v>12866</v>
      </c>
      <c r="D1389">
        <v>19</v>
      </c>
      <c r="E1389">
        <v>628</v>
      </c>
      <c r="F1389" t="s">
        <v>12867</v>
      </c>
      <c r="G1389" t="str">
        <f t="shared" si="42"/>
        <v>628Bellweather Copper</v>
      </c>
      <c r="H1389">
        <f t="shared" si="43"/>
        <v>1451</v>
      </c>
    </row>
    <row r="1390" spans="1:8">
      <c r="A1390">
        <v>1452</v>
      </c>
      <c r="B1390" t="s">
        <v>11674</v>
      </c>
      <c r="C1390" t="s">
        <v>12868</v>
      </c>
      <c r="D1390">
        <v>54</v>
      </c>
      <c r="E1390">
        <v>628</v>
      </c>
      <c r="F1390" t="s">
        <v>12869</v>
      </c>
      <c r="G1390" t="str">
        <f t="shared" si="42"/>
        <v>628Aged Pewter</v>
      </c>
      <c r="H1390">
        <f t="shared" si="43"/>
        <v>1452</v>
      </c>
    </row>
    <row r="1391" spans="1:8">
      <c r="A1391">
        <v>1453</v>
      </c>
      <c r="B1391" t="s">
        <v>12870</v>
      </c>
      <c r="C1391" t="s">
        <v>12870</v>
      </c>
      <c r="D1391">
        <v>17</v>
      </c>
      <c r="E1391">
        <v>502</v>
      </c>
      <c r="F1391" t="s">
        <v>12871</v>
      </c>
      <c r="G1391" t="str">
        <f t="shared" si="42"/>
        <v>502Oxidized Silver</v>
      </c>
      <c r="H1391">
        <f t="shared" si="43"/>
        <v>1453</v>
      </c>
    </row>
    <row r="1392" spans="1:8">
      <c r="A1392">
        <v>1454</v>
      </c>
      <c r="B1392" t="s">
        <v>12872</v>
      </c>
      <c r="C1392" t="s">
        <v>12872</v>
      </c>
      <c r="D1392">
        <v>15</v>
      </c>
      <c r="E1392">
        <v>502</v>
      </c>
      <c r="F1392" t="s">
        <v>12873</v>
      </c>
      <c r="G1392" t="str">
        <f t="shared" si="42"/>
        <v>502Reclaimed Wood</v>
      </c>
      <c r="H1392">
        <f t="shared" si="43"/>
        <v>1454</v>
      </c>
    </row>
    <row r="1393" spans="1:8">
      <c r="A1393">
        <v>1455</v>
      </c>
      <c r="B1393" t="s">
        <v>6105</v>
      </c>
      <c r="C1393" t="s">
        <v>6105</v>
      </c>
      <c r="D1393">
        <v>52</v>
      </c>
      <c r="E1393">
        <v>502</v>
      </c>
      <c r="F1393" t="s">
        <v>12874</v>
      </c>
      <c r="G1393" t="str">
        <f t="shared" si="42"/>
        <v>502Aged Iron</v>
      </c>
      <c r="H1393">
        <f t="shared" si="43"/>
        <v>1455</v>
      </c>
    </row>
    <row r="1394" spans="1:8">
      <c r="A1394">
        <v>1456</v>
      </c>
      <c r="B1394" t="s">
        <v>12875</v>
      </c>
      <c r="C1394" t="s">
        <v>890</v>
      </c>
      <c r="D1394">
        <v>18</v>
      </c>
      <c r="E1394">
        <v>502</v>
      </c>
      <c r="F1394" t="s">
        <v>12876</v>
      </c>
      <c r="G1394" t="str">
        <f t="shared" si="42"/>
        <v>502Heratige Bronze</v>
      </c>
      <c r="H1394">
        <f t="shared" si="43"/>
        <v>1456</v>
      </c>
    </row>
    <row r="1395" spans="1:8">
      <c r="A1395">
        <v>1458</v>
      </c>
      <c r="B1395" t="s">
        <v>12877</v>
      </c>
      <c r="C1395" t="s">
        <v>12878</v>
      </c>
      <c r="D1395">
        <v>13</v>
      </c>
      <c r="E1395">
        <v>502</v>
      </c>
      <c r="F1395" t="s">
        <v>12879</v>
      </c>
      <c r="G1395" t="str">
        <f t="shared" si="42"/>
        <v xml:space="preserve">502Tortoise Shell </v>
      </c>
      <c r="H1395">
        <f t="shared" si="43"/>
        <v>1458</v>
      </c>
    </row>
    <row r="1396" spans="1:8">
      <c r="A1396">
        <v>1459</v>
      </c>
      <c r="B1396" t="s">
        <v>263</v>
      </c>
      <c r="C1396" t="s">
        <v>12880</v>
      </c>
      <c r="D1396">
        <v>18</v>
      </c>
      <c r="E1396">
        <v>35</v>
      </c>
      <c r="F1396" t="s">
        <v>12881</v>
      </c>
      <c r="G1396" t="str">
        <f t="shared" si="42"/>
        <v>35Bronze</v>
      </c>
      <c r="H1396">
        <f t="shared" si="43"/>
        <v>1459</v>
      </c>
    </row>
    <row r="1397" spans="1:8">
      <c r="A1397">
        <v>1460</v>
      </c>
      <c r="B1397" t="s">
        <v>12882</v>
      </c>
      <c r="C1397" t="s">
        <v>12882</v>
      </c>
      <c r="D1397">
        <v>18</v>
      </c>
      <c r="E1397">
        <v>502</v>
      </c>
      <c r="F1397" t="s">
        <v>12883</v>
      </c>
      <c r="G1397" t="str">
        <f t="shared" si="42"/>
        <v>502Guilded Bronze</v>
      </c>
      <c r="H1397">
        <f t="shared" si="43"/>
        <v>1460</v>
      </c>
    </row>
    <row r="1398" spans="1:8">
      <c r="A1398">
        <v>1461</v>
      </c>
      <c r="B1398" t="s">
        <v>12884</v>
      </c>
      <c r="C1398" t="s">
        <v>12884</v>
      </c>
      <c r="D1398">
        <v>13</v>
      </c>
      <c r="E1398">
        <v>502</v>
      </c>
      <c r="F1398" t="s">
        <v>12885</v>
      </c>
      <c r="G1398" t="str">
        <f t="shared" si="42"/>
        <v>502Burnished Sienna</v>
      </c>
      <c r="H1398">
        <f t="shared" si="43"/>
        <v>1461</v>
      </c>
    </row>
    <row r="1399" spans="1:8">
      <c r="A1399">
        <v>1462</v>
      </c>
      <c r="B1399" t="s">
        <v>12886</v>
      </c>
      <c r="C1399" t="s">
        <v>12886</v>
      </c>
      <c r="D1399">
        <v>39</v>
      </c>
      <c r="E1399">
        <v>502</v>
      </c>
      <c r="F1399" t="s">
        <v>12887</v>
      </c>
      <c r="G1399" t="str">
        <f t="shared" si="42"/>
        <v>502Heirloom Brass</v>
      </c>
      <c r="H1399">
        <f t="shared" si="43"/>
        <v>1462</v>
      </c>
    </row>
    <row r="1400" spans="1:8">
      <c r="A1400">
        <v>1463</v>
      </c>
      <c r="B1400" t="s">
        <v>12888</v>
      </c>
      <c r="C1400" t="s">
        <v>12888</v>
      </c>
      <c r="D1400">
        <v>17</v>
      </c>
      <c r="E1400">
        <v>502</v>
      </c>
      <c r="F1400" t="s">
        <v>12889</v>
      </c>
      <c r="G1400" t="str">
        <f t="shared" si="42"/>
        <v>502Silver Sparkle</v>
      </c>
      <c r="H1400">
        <f t="shared" si="43"/>
        <v>1463</v>
      </c>
    </row>
    <row r="1401" spans="1:8">
      <c r="A1401">
        <v>1464</v>
      </c>
      <c r="B1401" t="s">
        <v>6598</v>
      </c>
      <c r="C1401" t="s">
        <v>6598</v>
      </c>
      <c r="D1401">
        <v>7</v>
      </c>
      <c r="E1401">
        <v>502</v>
      </c>
      <c r="F1401" t="s">
        <v>12890</v>
      </c>
      <c r="G1401" t="str">
        <f t="shared" si="42"/>
        <v>502Slate</v>
      </c>
      <c r="H1401">
        <f t="shared" si="43"/>
        <v>1464</v>
      </c>
    </row>
    <row r="1402" spans="1:8">
      <c r="A1402">
        <v>1465</v>
      </c>
      <c r="B1402" t="s">
        <v>317</v>
      </c>
      <c r="C1402" t="s">
        <v>12891</v>
      </c>
      <c r="D1402">
        <v>68</v>
      </c>
      <c r="E1402">
        <v>35</v>
      </c>
      <c r="F1402" t="s">
        <v>12892</v>
      </c>
      <c r="G1402" t="str">
        <f t="shared" si="42"/>
        <v>35Stainless Steel</v>
      </c>
      <c r="H1402">
        <f t="shared" si="43"/>
        <v>1465</v>
      </c>
    </row>
    <row r="1403" spans="1:8">
      <c r="A1403">
        <v>1466</v>
      </c>
      <c r="B1403" t="s">
        <v>12893</v>
      </c>
      <c r="C1403" t="s">
        <v>12893</v>
      </c>
      <c r="D1403">
        <v>19</v>
      </c>
      <c r="E1403">
        <v>502</v>
      </c>
      <c r="F1403" t="s">
        <v>12894</v>
      </c>
      <c r="G1403" t="str">
        <f t="shared" si="42"/>
        <v>502Oiled Copper</v>
      </c>
      <c r="H1403">
        <f t="shared" si="43"/>
        <v>1466</v>
      </c>
    </row>
    <row r="1404" spans="1:8">
      <c r="A1404">
        <v>1467</v>
      </c>
      <c r="B1404" t="s">
        <v>12895</v>
      </c>
      <c r="C1404" t="s">
        <v>12895</v>
      </c>
      <c r="D1404">
        <v>39</v>
      </c>
      <c r="E1404">
        <v>502</v>
      </c>
      <c r="F1404" t="s">
        <v>12896</v>
      </c>
      <c r="G1404" t="str">
        <f t="shared" si="42"/>
        <v>502Rubbed Brass</v>
      </c>
      <c r="H1404">
        <f t="shared" si="43"/>
        <v>1467</v>
      </c>
    </row>
    <row r="1405" spans="1:8">
      <c r="A1405">
        <v>1468</v>
      </c>
      <c r="B1405" t="s">
        <v>12897</v>
      </c>
      <c r="C1405" t="s">
        <v>12898</v>
      </c>
      <c r="D1405">
        <v>16</v>
      </c>
      <c r="E1405">
        <v>502</v>
      </c>
      <c r="F1405" t="s">
        <v>12899</v>
      </c>
      <c r="G1405" t="str">
        <f t="shared" si="42"/>
        <v>502Gold Dust</v>
      </c>
      <c r="H1405">
        <f t="shared" si="43"/>
        <v>1468</v>
      </c>
    </row>
    <row r="1406" spans="1:8">
      <c r="A1406">
        <v>1469</v>
      </c>
      <c r="B1406" t="s">
        <v>12900</v>
      </c>
      <c r="C1406" t="s">
        <v>64114</v>
      </c>
      <c r="D1406">
        <v>54</v>
      </c>
      <c r="E1406">
        <v>502</v>
      </c>
      <c r="F1406" t="s">
        <v>64115</v>
      </c>
      <c r="G1406" t="str">
        <f t="shared" si="42"/>
        <v>502Brushed Pewter</v>
      </c>
      <c r="H1406">
        <f t="shared" si="43"/>
        <v>1469</v>
      </c>
    </row>
    <row r="1407" spans="1:8">
      <c r="A1407">
        <v>1470</v>
      </c>
      <c r="B1407" t="s">
        <v>336</v>
      </c>
      <c r="C1407" t="s">
        <v>336</v>
      </c>
      <c r="D1407">
        <v>39</v>
      </c>
      <c r="E1407">
        <v>502</v>
      </c>
      <c r="F1407" t="s">
        <v>12901</v>
      </c>
      <c r="G1407" t="str">
        <f t="shared" si="42"/>
        <v>502Aged Brass</v>
      </c>
      <c r="H1407">
        <f t="shared" si="43"/>
        <v>1470</v>
      </c>
    </row>
    <row r="1408" spans="1:8">
      <c r="A1408">
        <v>1471</v>
      </c>
      <c r="B1408" t="s">
        <v>12902</v>
      </c>
      <c r="C1408" t="s">
        <v>12902</v>
      </c>
      <c r="D1408">
        <v>18</v>
      </c>
      <c r="E1408">
        <v>502</v>
      </c>
      <c r="F1408" t="s">
        <v>12903</v>
      </c>
      <c r="G1408" t="str">
        <f t="shared" si="42"/>
        <v>502Mohican Bronze</v>
      </c>
      <c r="H1408">
        <f t="shared" si="43"/>
        <v>1471</v>
      </c>
    </row>
    <row r="1409" spans="1:8">
      <c r="A1409">
        <v>1472</v>
      </c>
      <c r="B1409" t="s">
        <v>12904</v>
      </c>
      <c r="C1409" t="s">
        <v>12904</v>
      </c>
      <c r="D1409">
        <v>1</v>
      </c>
      <c r="E1409">
        <v>64</v>
      </c>
      <c r="F1409" t="s">
        <v>12905</v>
      </c>
      <c r="G1409" t="str">
        <f t="shared" si="42"/>
        <v>64Satin Nickel / Polished Chrome</v>
      </c>
      <c r="H1409">
        <f t="shared" si="43"/>
        <v>1472</v>
      </c>
    </row>
    <row r="1410" spans="1:8">
      <c r="A1410">
        <v>1473</v>
      </c>
      <c r="B1410" t="s">
        <v>12906</v>
      </c>
      <c r="C1410" t="s">
        <v>12906</v>
      </c>
      <c r="D1410">
        <v>17</v>
      </c>
      <c r="E1410">
        <v>502</v>
      </c>
      <c r="F1410" t="s">
        <v>12907</v>
      </c>
      <c r="G1410" t="str">
        <f t="shared" si="42"/>
        <v>502Silver Lace</v>
      </c>
      <c r="H1410">
        <f t="shared" si="43"/>
        <v>1473</v>
      </c>
    </row>
    <row r="1411" spans="1:8">
      <c r="A1411">
        <v>1474</v>
      </c>
      <c r="B1411" t="s">
        <v>12908</v>
      </c>
      <c r="C1411" t="s">
        <v>12908</v>
      </c>
      <c r="D1411">
        <v>13</v>
      </c>
      <c r="E1411">
        <v>502</v>
      </c>
      <c r="F1411" t="s">
        <v>12909</v>
      </c>
      <c r="G1411" t="str">
        <f t="shared" ref="G1411:G1474" si="44">CONCATENATE(E1411,B1411)</f>
        <v>502Walnut Patina</v>
      </c>
      <c r="H1411">
        <f t="shared" ref="H1411:H1474" si="45">A1411</f>
        <v>1474</v>
      </c>
    </row>
    <row r="1412" spans="1:8">
      <c r="A1412">
        <v>1475</v>
      </c>
      <c r="B1412" t="s">
        <v>639</v>
      </c>
      <c r="C1412" t="s">
        <v>639</v>
      </c>
      <c r="D1412">
        <v>18</v>
      </c>
      <c r="E1412">
        <v>502</v>
      </c>
      <c r="F1412" t="s">
        <v>12910</v>
      </c>
      <c r="G1412" t="str">
        <f t="shared" si="44"/>
        <v>502Textured Bronze</v>
      </c>
      <c r="H1412">
        <f t="shared" si="45"/>
        <v>1475</v>
      </c>
    </row>
    <row r="1413" spans="1:8">
      <c r="A1413">
        <v>1476</v>
      </c>
      <c r="B1413" t="s">
        <v>1008</v>
      </c>
      <c r="C1413" t="s">
        <v>1008</v>
      </c>
      <c r="D1413">
        <v>6</v>
      </c>
      <c r="E1413">
        <v>502</v>
      </c>
      <c r="F1413" t="s">
        <v>12911</v>
      </c>
      <c r="G1413" t="str">
        <f t="shared" si="44"/>
        <v>502Textured Black</v>
      </c>
      <c r="H1413">
        <f t="shared" si="45"/>
        <v>1476</v>
      </c>
    </row>
    <row r="1414" spans="1:8">
      <c r="A1414">
        <v>1477</v>
      </c>
      <c r="B1414" t="s">
        <v>11582</v>
      </c>
      <c r="C1414" t="s">
        <v>11582</v>
      </c>
      <c r="D1414">
        <v>18</v>
      </c>
      <c r="E1414">
        <v>502</v>
      </c>
      <c r="F1414" t="s">
        <v>12912</v>
      </c>
      <c r="G1414" t="str">
        <f t="shared" si="44"/>
        <v>502Moroccan Bronze</v>
      </c>
      <c r="H1414">
        <f t="shared" si="45"/>
        <v>1477</v>
      </c>
    </row>
    <row r="1415" spans="1:8">
      <c r="A1415">
        <v>1479</v>
      </c>
      <c r="B1415" t="s">
        <v>70291</v>
      </c>
      <c r="C1415" t="s">
        <v>12913</v>
      </c>
      <c r="D1415">
        <v>13</v>
      </c>
      <c r="E1415">
        <v>502</v>
      </c>
      <c r="F1415" t="s">
        <v>12914</v>
      </c>
      <c r="G1415" t="str">
        <f t="shared" si="44"/>
        <v>502Cream / Espresso</v>
      </c>
      <c r="H1415">
        <f t="shared" si="45"/>
        <v>1479</v>
      </c>
    </row>
    <row r="1416" spans="1:8">
      <c r="A1416">
        <v>1480</v>
      </c>
      <c r="B1416" t="s">
        <v>26921</v>
      </c>
      <c r="C1416" t="s">
        <v>26922</v>
      </c>
      <c r="D1416">
        <v>8</v>
      </c>
      <c r="E1416">
        <v>502</v>
      </c>
      <c r="F1416" t="s">
        <v>26923</v>
      </c>
      <c r="G1416" t="str">
        <f t="shared" si="44"/>
        <v>502White / Pewter</v>
      </c>
      <c r="H1416">
        <f t="shared" si="45"/>
        <v>1480</v>
      </c>
    </row>
    <row r="1417" spans="1:8">
      <c r="A1417">
        <v>1481</v>
      </c>
      <c r="B1417" t="s">
        <v>12915</v>
      </c>
      <c r="C1417" t="s">
        <v>12915</v>
      </c>
      <c r="D1417">
        <v>11</v>
      </c>
      <c r="E1417">
        <v>502</v>
      </c>
      <c r="F1417" t="s">
        <v>12916</v>
      </c>
      <c r="G1417" t="str">
        <f t="shared" si="44"/>
        <v>502Artisan Rust</v>
      </c>
      <c r="H1417">
        <f t="shared" si="45"/>
        <v>1481</v>
      </c>
    </row>
    <row r="1418" spans="1:8">
      <c r="A1418">
        <v>1482</v>
      </c>
      <c r="B1418" t="s">
        <v>12917</v>
      </c>
      <c r="C1418" t="s">
        <v>12917</v>
      </c>
      <c r="D1418">
        <v>18</v>
      </c>
      <c r="E1418">
        <v>502</v>
      </c>
      <c r="F1418" t="s">
        <v>12918</v>
      </c>
      <c r="G1418" t="str">
        <f t="shared" si="44"/>
        <v>502Byzantine Bronze</v>
      </c>
      <c r="H1418">
        <f t="shared" si="45"/>
        <v>1482</v>
      </c>
    </row>
    <row r="1419" spans="1:8">
      <c r="A1419">
        <v>1483</v>
      </c>
      <c r="B1419" t="s">
        <v>12919</v>
      </c>
      <c r="C1419" t="s">
        <v>12919</v>
      </c>
      <c r="D1419">
        <v>430</v>
      </c>
      <c r="E1419">
        <v>502</v>
      </c>
      <c r="F1419" t="s">
        <v>12920</v>
      </c>
      <c r="G1419" t="str">
        <f t="shared" si="44"/>
        <v>502Industrial Steel</v>
      </c>
      <c r="H1419">
        <f t="shared" si="45"/>
        <v>1483</v>
      </c>
    </row>
    <row r="1420" spans="1:8">
      <c r="A1420">
        <v>1484</v>
      </c>
      <c r="B1420" t="s">
        <v>70292</v>
      </c>
      <c r="C1420" t="s">
        <v>12921</v>
      </c>
      <c r="D1420">
        <v>8</v>
      </c>
      <c r="E1420">
        <v>502</v>
      </c>
      <c r="F1420" t="s">
        <v>12922</v>
      </c>
      <c r="G1420" t="str">
        <f t="shared" si="44"/>
        <v>502White Opal / Polished Nickel</v>
      </c>
      <c r="H1420">
        <f t="shared" si="45"/>
        <v>1484</v>
      </c>
    </row>
    <row r="1421" spans="1:8">
      <c r="A1421">
        <v>1485</v>
      </c>
      <c r="B1421" t="s">
        <v>70293</v>
      </c>
      <c r="C1421" t="s">
        <v>12923</v>
      </c>
      <c r="D1421">
        <v>18</v>
      </c>
      <c r="E1421">
        <v>502</v>
      </c>
      <c r="F1421" t="s">
        <v>12924</v>
      </c>
      <c r="G1421" t="str">
        <f t="shared" si="44"/>
        <v>502Cream Opal / English Bronze</v>
      </c>
      <c r="H1421">
        <f t="shared" si="45"/>
        <v>1485</v>
      </c>
    </row>
    <row r="1422" spans="1:8">
      <c r="A1422">
        <v>1486</v>
      </c>
      <c r="B1422" t="s">
        <v>11590</v>
      </c>
      <c r="C1422" t="s">
        <v>12925</v>
      </c>
      <c r="D1422">
        <v>39</v>
      </c>
      <c r="E1422">
        <v>416</v>
      </c>
      <c r="F1422" t="s">
        <v>12926</v>
      </c>
      <c r="G1422" t="str">
        <f t="shared" si="44"/>
        <v>416Natural Aged Brass</v>
      </c>
      <c r="H1422">
        <f t="shared" si="45"/>
        <v>1486</v>
      </c>
    </row>
    <row r="1423" spans="1:8">
      <c r="A1423">
        <v>1487</v>
      </c>
      <c r="B1423" t="s">
        <v>12927</v>
      </c>
      <c r="C1423" t="s">
        <v>12928</v>
      </c>
      <c r="D1423">
        <v>25</v>
      </c>
      <c r="E1423">
        <v>416</v>
      </c>
      <c r="F1423" t="s">
        <v>12929</v>
      </c>
      <c r="G1423" t="str">
        <f t="shared" si="44"/>
        <v>416Uddo</v>
      </c>
      <c r="H1423">
        <f t="shared" si="45"/>
        <v>1487</v>
      </c>
    </row>
    <row r="1424" spans="1:8">
      <c r="A1424">
        <v>1488</v>
      </c>
      <c r="B1424" t="s">
        <v>3623</v>
      </c>
      <c r="C1424" t="s">
        <v>12930</v>
      </c>
      <c r="D1424">
        <v>6</v>
      </c>
      <c r="E1424">
        <v>489</v>
      </c>
      <c r="F1424" t="s">
        <v>12931</v>
      </c>
      <c r="G1424" t="str">
        <f t="shared" si="44"/>
        <v>489Black Pearl</v>
      </c>
      <c r="H1424">
        <f t="shared" si="45"/>
        <v>1488</v>
      </c>
    </row>
    <row r="1425" spans="1:8">
      <c r="A1425">
        <v>1489</v>
      </c>
      <c r="B1425" t="s">
        <v>6346</v>
      </c>
      <c r="C1425" t="s">
        <v>12932</v>
      </c>
      <c r="D1425">
        <v>8</v>
      </c>
      <c r="E1425">
        <v>489</v>
      </c>
      <c r="F1425" t="s">
        <v>12933</v>
      </c>
      <c r="G1425" t="str">
        <f t="shared" si="44"/>
        <v>489White Pearl</v>
      </c>
      <c r="H1425">
        <f t="shared" si="45"/>
        <v>1489</v>
      </c>
    </row>
    <row r="1426" spans="1:8">
      <c r="A1426">
        <v>1490</v>
      </c>
      <c r="B1426" t="s">
        <v>625</v>
      </c>
      <c r="C1426" t="s">
        <v>12934</v>
      </c>
      <c r="D1426">
        <v>6</v>
      </c>
      <c r="E1426">
        <v>416</v>
      </c>
      <c r="F1426" t="s">
        <v>12935</v>
      </c>
      <c r="G1426" t="str">
        <f t="shared" si="44"/>
        <v>416Architectural Bronze</v>
      </c>
      <c r="H1426">
        <f t="shared" si="45"/>
        <v>1490</v>
      </c>
    </row>
    <row r="1427" spans="1:8">
      <c r="A1427">
        <v>1491</v>
      </c>
      <c r="B1427" t="s">
        <v>12936</v>
      </c>
      <c r="C1427" t="s">
        <v>12936</v>
      </c>
      <c r="D1427">
        <v>430</v>
      </c>
      <c r="E1427">
        <v>502</v>
      </c>
      <c r="F1427" t="s">
        <v>12937</v>
      </c>
      <c r="G1427" t="str">
        <f t="shared" si="44"/>
        <v>502Aged Steel</v>
      </c>
      <c r="H1427">
        <f t="shared" si="45"/>
        <v>1491</v>
      </c>
    </row>
    <row r="1428" spans="1:8">
      <c r="A1428">
        <v>1492</v>
      </c>
      <c r="B1428" t="s">
        <v>21985</v>
      </c>
      <c r="C1428" t="s">
        <v>5853</v>
      </c>
      <c r="D1428">
        <v>1</v>
      </c>
      <c r="E1428">
        <v>111</v>
      </c>
      <c r="F1428" t="s">
        <v>12938</v>
      </c>
      <c r="G1428" t="str">
        <f t="shared" si="44"/>
        <v>111Smoke / Satin Nickel</v>
      </c>
      <c r="H1428">
        <f t="shared" si="45"/>
        <v>1492</v>
      </c>
    </row>
    <row r="1429" spans="1:8">
      <c r="A1429">
        <v>1493</v>
      </c>
      <c r="B1429" t="s">
        <v>70294</v>
      </c>
      <c r="C1429" t="s">
        <v>12939</v>
      </c>
      <c r="D1429">
        <v>18</v>
      </c>
      <c r="E1429">
        <v>489</v>
      </c>
      <c r="F1429" t="s">
        <v>12940</v>
      </c>
      <c r="G1429" t="str">
        <f t="shared" si="44"/>
        <v>489Satin Bronze / Honey Braid</v>
      </c>
      <c r="H1429">
        <f t="shared" si="45"/>
        <v>1493</v>
      </c>
    </row>
    <row r="1430" spans="1:8">
      <c r="A1430">
        <v>1494</v>
      </c>
      <c r="B1430" t="s">
        <v>12941</v>
      </c>
      <c r="C1430" t="s">
        <v>12941</v>
      </c>
      <c r="D1430">
        <v>18</v>
      </c>
      <c r="E1430">
        <v>502</v>
      </c>
      <c r="F1430" t="s">
        <v>12942</v>
      </c>
      <c r="G1430" t="str">
        <f t="shared" si="44"/>
        <v>502Oil Burnished Bronze</v>
      </c>
      <c r="H1430">
        <f t="shared" si="45"/>
        <v>1494</v>
      </c>
    </row>
    <row r="1431" spans="1:8">
      <c r="A1431">
        <v>1495</v>
      </c>
      <c r="B1431" t="s">
        <v>12943</v>
      </c>
      <c r="C1431" t="s">
        <v>12943</v>
      </c>
      <c r="D1431">
        <v>6</v>
      </c>
      <c r="E1431">
        <v>502</v>
      </c>
      <c r="F1431" t="s">
        <v>12944</v>
      </c>
      <c r="G1431" t="str">
        <f t="shared" si="44"/>
        <v>502Wrought Iron Black</v>
      </c>
      <c r="H1431">
        <f t="shared" si="45"/>
        <v>1495</v>
      </c>
    </row>
    <row r="1432" spans="1:8">
      <c r="A1432">
        <v>1496</v>
      </c>
      <c r="B1432" t="s">
        <v>1083</v>
      </c>
      <c r="C1432" t="s">
        <v>12945</v>
      </c>
      <c r="D1432">
        <v>8</v>
      </c>
      <c r="E1432">
        <v>502</v>
      </c>
      <c r="F1432" t="s">
        <v>12946</v>
      </c>
      <c r="G1432" t="str">
        <f t="shared" si="44"/>
        <v>502White / Polished Nickel</v>
      </c>
      <c r="H1432">
        <f t="shared" si="45"/>
        <v>1496</v>
      </c>
    </row>
    <row r="1433" spans="1:8">
      <c r="A1433">
        <v>1497</v>
      </c>
      <c r="B1433" t="s">
        <v>70295</v>
      </c>
      <c r="C1433" t="s">
        <v>12947</v>
      </c>
      <c r="D1433">
        <v>13</v>
      </c>
      <c r="E1433">
        <v>502</v>
      </c>
      <c r="F1433" t="s">
        <v>12948</v>
      </c>
      <c r="G1433" t="str">
        <f t="shared" si="44"/>
        <v>502Cream / Slate</v>
      </c>
      <c r="H1433">
        <f t="shared" si="45"/>
        <v>1497</v>
      </c>
    </row>
    <row r="1434" spans="1:8">
      <c r="A1434">
        <v>1498</v>
      </c>
      <c r="B1434" t="s">
        <v>12949</v>
      </c>
      <c r="C1434" t="s">
        <v>12949</v>
      </c>
      <c r="D1434">
        <v>17</v>
      </c>
      <c r="E1434">
        <v>502</v>
      </c>
      <c r="F1434" t="s">
        <v>12950</v>
      </c>
      <c r="G1434" t="str">
        <f t="shared" si="44"/>
        <v>502Silver Dust</v>
      </c>
      <c r="H1434">
        <f t="shared" si="45"/>
        <v>1498</v>
      </c>
    </row>
    <row r="1435" spans="1:8">
      <c r="A1435">
        <v>1499</v>
      </c>
      <c r="B1435" t="s">
        <v>70296</v>
      </c>
      <c r="C1435" t="s">
        <v>12951</v>
      </c>
      <c r="D1435">
        <v>8</v>
      </c>
      <c r="E1435">
        <v>502</v>
      </c>
      <c r="F1435" t="s">
        <v>12952</v>
      </c>
      <c r="G1435" t="str">
        <f t="shared" si="44"/>
        <v>502White Opal / Satin Nickel</v>
      </c>
      <c r="H1435">
        <f t="shared" si="45"/>
        <v>1499</v>
      </c>
    </row>
    <row r="1436" spans="1:8">
      <c r="A1436">
        <v>1500</v>
      </c>
      <c r="B1436" t="s">
        <v>70297</v>
      </c>
      <c r="C1436" t="s">
        <v>12953</v>
      </c>
      <c r="D1436">
        <v>8</v>
      </c>
      <c r="E1436">
        <v>502</v>
      </c>
      <c r="F1436" t="s">
        <v>12954</v>
      </c>
      <c r="G1436" t="str">
        <f t="shared" si="44"/>
        <v>502White Frosted / Byzantine Bronze</v>
      </c>
      <c r="H1436">
        <f t="shared" si="45"/>
        <v>1500</v>
      </c>
    </row>
    <row r="1437" spans="1:8">
      <c r="A1437">
        <v>1501</v>
      </c>
      <c r="B1437" t="s">
        <v>70298</v>
      </c>
      <c r="C1437" t="s">
        <v>12955</v>
      </c>
      <c r="D1437">
        <v>18</v>
      </c>
      <c r="E1437">
        <v>502</v>
      </c>
      <c r="F1437" t="s">
        <v>12956</v>
      </c>
      <c r="G1437" t="str">
        <f t="shared" si="44"/>
        <v>502Cream / English Bronze</v>
      </c>
      <c r="H1437">
        <f t="shared" si="45"/>
        <v>1501</v>
      </c>
    </row>
    <row r="1438" spans="1:8">
      <c r="A1438">
        <v>1502</v>
      </c>
      <c r="B1438" t="s">
        <v>12957</v>
      </c>
      <c r="C1438" t="s">
        <v>12957</v>
      </c>
      <c r="D1438">
        <v>16</v>
      </c>
      <c r="E1438">
        <v>409</v>
      </c>
      <c r="F1438" t="s">
        <v>12958</v>
      </c>
      <c r="G1438" t="str">
        <f t="shared" si="44"/>
        <v>409Zen Gold</v>
      </c>
      <c r="H1438">
        <f t="shared" si="45"/>
        <v>1502</v>
      </c>
    </row>
    <row r="1439" spans="1:8">
      <c r="A1439">
        <v>1503</v>
      </c>
      <c r="B1439" t="s">
        <v>70299</v>
      </c>
      <c r="C1439" t="s">
        <v>12959</v>
      </c>
      <c r="D1439">
        <v>48</v>
      </c>
      <c r="E1439">
        <v>502</v>
      </c>
      <c r="F1439" t="s">
        <v>12960</v>
      </c>
      <c r="G1439" t="str">
        <f t="shared" si="44"/>
        <v>502Chrome / Rosewood / Maple</v>
      </c>
      <c r="H1439">
        <f t="shared" si="45"/>
        <v>1503</v>
      </c>
    </row>
    <row r="1440" spans="1:8">
      <c r="A1440">
        <v>1504</v>
      </c>
      <c r="B1440" t="s">
        <v>70300</v>
      </c>
      <c r="C1440" t="s">
        <v>12961</v>
      </c>
      <c r="D1440">
        <v>18</v>
      </c>
      <c r="E1440">
        <v>502</v>
      </c>
      <c r="F1440" t="s">
        <v>12962</v>
      </c>
      <c r="G1440" t="str">
        <f t="shared" si="44"/>
        <v>502English Bronze / Teak / Walnut</v>
      </c>
      <c r="H1440">
        <f t="shared" si="45"/>
        <v>1504</v>
      </c>
    </row>
    <row r="1441" spans="1:8">
      <c r="A1441">
        <v>1505</v>
      </c>
      <c r="B1441" t="s">
        <v>70301</v>
      </c>
      <c r="C1441" t="s">
        <v>12963</v>
      </c>
      <c r="D1441">
        <v>1</v>
      </c>
      <c r="E1441">
        <v>502</v>
      </c>
      <c r="F1441" t="s">
        <v>12964</v>
      </c>
      <c r="G1441" t="str">
        <f t="shared" si="44"/>
        <v>502Satin Nickel / Chestnut</v>
      </c>
      <c r="H1441">
        <f t="shared" si="45"/>
        <v>1505</v>
      </c>
    </row>
    <row r="1442" spans="1:8">
      <c r="A1442">
        <v>1506</v>
      </c>
      <c r="B1442" t="s">
        <v>70302</v>
      </c>
      <c r="C1442" t="s">
        <v>12965</v>
      </c>
      <c r="D1442">
        <v>13</v>
      </c>
      <c r="E1442">
        <v>502</v>
      </c>
      <c r="F1442" t="s">
        <v>12966</v>
      </c>
      <c r="G1442" t="str">
        <f t="shared" si="44"/>
        <v>502Byzantine Bronze / Walnut</v>
      </c>
      <c r="H1442">
        <f t="shared" si="45"/>
        <v>1506</v>
      </c>
    </row>
    <row r="1443" spans="1:8">
      <c r="A1443">
        <v>1507</v>
      </c>
      <c r="B1443" t="s">
        <v>602</v>
      </c>
      <c r="C1443" t="s">
        <v>602</v>
      </c>
      <c r="D1443">
        <v>18</v>
      </c>
      <c r="E1443">
        <v>213</v>
      </c>
      <c r="F1443" t="s">
        <v>12981</v>
      </c>
      <c r="G1443" t="str">
        <f t="shared" si="44"/>
        <v>213Rose Bronze</v>
      </c>
      <c r="H1443">
        <f t="shared" si="45"/>
        <v>1507</v>
      </c>
    </row>
    <row r="1444" spans="1:8">
      <c r="A1444">
        <v>1508</v>
      </c>
      <c r="B1444" t="s">
        <v>12982</v>
      </c>
      <c r="C1444" t="s">
        <v>12983</v>
      </c>
      <c r="D1444">
        <v>54</v>
      </c>
      <c r="E1444">
        <v>213</v>
      </c>
      <c r="F1444" t="s">
        <v>12984</v>
      </c>
      <c r="G1444" t="str">
        <f t="shared" si="44"/>
        <v>213Weathered Pewter</v>
      </c>
      <c r="H1444">
        <f t="shared" si="45"/>
        <v>1508</v>
      </c>
    </row>
    <row r="1445" spans="1:8">
      <c r="A1445">
        <v>1509</v>
      </c>
      <c r="B1445" t="s">
        <v>6027</v>
      </c>
      <c r="C1445" t="s">
        <v>6027</v>
      </c>
      <c r="D1445">
        <v>16</v>
      </c>
      <c r="E1445">
        <v>213</v>
      </c>
      <c r="F1445" t="s">
        <v>12985</v>
      </c>
      <c r="G1445" t="str">
        <f t="shared" si="44"/>
        <v>213Antique Gold</v>
      </c>
      <c r="H1445">
        <f t="shared" si="45"/>
        <v>1509</v>
      </c>
    </row>
    <row r="1446" spans="1:8">
      <c r="A1446">
        <v>1510</v>
      </c>
      <c r="B1446" t="s">
        <v>2921</v>
      </c>
      <c r="C1446" t="s">
        <v>2921</v>
      </c>
      <c r="D1446">
        <v>12</v>
      </c>
      <c r="E1446">
        <v>213</v>
      </c>
      <c r="F1446" t="s">
        <v>12986</v>
      </c>
      <c r="G1446" t="str">
        <f t="shared" si="44"/>
        <v>213Emerald</v>
      </c>
      <c r="H1446">
        <f t="shared" si="45"/>
        <v>1510</v>
      </c>
    </row>
    <row r="1447" spans="1:8">
      <c r="A1447">
        <v>1511</v>
      </c>
      <c r="B1447" t="s">
        <v>12987</v>
      </c>
      <c r="C1447" t="s">
        <v>12987</v>
      </c>
      <c r="D1447">
        <v>6</v>
      </c>
      <c r="E1447">
        <v>213</v>
      </c>
      <c r="F1447" t="s">
        <v>12988</v>
      </c>
      <c r="G1447" t="str">
        <f t="shared" si="44"/>
        <v>213Ebony Lacquer</v>
      </c>
      <c r="H1447">
        <f t="shared" si="45"/>
        <v>1511</v>
      </c>
    </row>
    <row r="1448" spans="1:8">
      <c r="A1448">
        <v>1512</v>
      </c>
      <c r="B1448" t="s">
        <v>6270</v>
      </c>
      <c r="C1448" t="s">
        <v>6270</v>
      </c>
      <c r="D1448">
        <v>18</v>
      </c>
      <c r="E1448">
        <v>213</v>
      </c>
      <c r="F1448" t="s">
        <v>12989</v>
      </c>
      <c r="G1448" t="str">
        <f t="shared" si="44"/>
        <v>213Weathered Bronze</v>
      </c>
      <c r="H1448">
        <f t="shared" si="45"/>
        <v>1512</v>
      </c>
    </row>
    <row r="1449" spans="1:8">
      <c r="A1449">
        <v>1513</v>
      </c>
      <c r="B1449" t="s">
        <v>12990</v>
      </c>
      <c r="C1449" t="s">
        <v>12990</v>
      </c>
      <c r="D1449">
        <v>16</v>
      </c>
      <c r="E1449">
        <v>213</v>
      </c>
      <c r="F1449" t="s">
        <v>12991</v>
      </c>
      <c r="G1449" t="str">
        <f t="shared" si="44"/>
        <v>213Faceted Gold</v>
      </c>
      <c r="H1449">
        <f t="shared" si="45"/>
        <v>1513</v>
      </c>
    </row>
    <row r="1450" spans="1:8">
      <c r="A1450">
        <v>1514</v>
      </c>
      <c r="B1450" t="s">
        <v>12992</v>
      </c>
      <c r="C1450" t="s">
        <v>12992</v>
      </c>
      <c r="D1450">
        <v>430</v>
      </c>
      <c r="E1450">
        <v>213</v>
      </c>
      <c r="F1450" t="s">
        <v>12993</v>
      </c>
      <c r="G1450" t="str">
        <f t="shared" si="44"/>
        <v>213Faceted Obsidian</v>
      </c>
      <c r="H1450">
        <f t="shared" si="45"/>
        <v>1514</v>
      </c>
    </row>
    <row r="1451" spans="1:8">
      <c r="A1451">
        <v>1515</v>
      </c>
      <c r="B1451" t="s">
        <v>40859</v>
      </c>
      <c r="C1451" t="s">
        <v>12994</v>
      </c>
      <c r="D1451">
        <v>430</v>
      </c>
      <c r="E1451">
        <v>440</v>
      </c>
      <c r="F1451" t="s">
        <v>31942</v>
      </c>
      <c r="G1451" t="str">
        <f t="shared" si="44"/>
        <v>440Brushed Steel / Walnut</v>
      </c>
      <c r="H1451">
        <f t="shared" si="45"/>
        <v>1515</v>
      </c>
    </row>
    <row r="1452" spans="1:8">
      <c r="A1452">
        <v>1516</v>
      </c>
      <c r="B1452" t="s">
        <v>3880</v>
      </c>
      <c r="C1452" t="s">
        <v>2100</v>
      </c>
      <c r="D1452">
        <v>6</v>
      </c>
      <c r="E1452">
        <v>66</v>
      </c>
      <c r="F1452" t="s">
        <v>12995</v>
      </c>
      <c r="G1452" t="str">
        <f t="shared" si="44"/>
        <v>66Black / White</v>
      </c>
      <c r="H1452">
        <f t="shared" si="45"/>
        <v>1516</v>
      </c>
    </row>
    <row r="1453" spans="1:8">
      <c r="A1453">
        <v>1517</v>
      </c>
      <c r="B1453" t="s">
        <v>13259</v>
      </c>
      <c r="C1453" t="s">
        <v>2529</v>
      </c>
      <c r="D1453">
        <v>8</v>
      </c>
      <c r="E1453">
        <v>66</v>
      </c>
      <c r="F1453" t="s">
        <v>12996</v>
      </c>
      <c r="G1453" t="str">
        <f t="shared" si="44"/>
        <v>66Chrome / White</v>
      </c>
      <c r="H1453">
        <f t="shared" si="45"/>
        <v>1517</v>
      </c>
    </row>
    <row r="1454" spans="1:8">
      <c r="A1454">
        <v>1518</v>
      </c>
      <c r="B1454" t="s">
        <v>22921</v>
      </c>
      <c r="C1454" t="s">
        <v>12997</v>
      </c>
      <c r="D1454">
        <v>48</v>
      </c>
      <c r="E1454">
        <v>66</v>
      </c>
      <c r="F1454" t="s">
        <v>12998</v>
      </c>
      <c r="G1454" t="str">
        <f t="shared" si="44"/>
        <v>66Chrome / Chrome</v>
      </c>
      <c r="H1454">
        <f t="shared" si="45"/>
        <v>1518</v>
      </c>
    </row>
    <row r="1455" spans="1:8">
      <c r="A1455">
        <v>1519</v>
      </c>
      <c r="B1455" t="s">
        <v>70303</v>
      </c>
      <c r="C1455" t="s">
        <v>12999</v>
      </c>
      <c r="D1455">
        <v>18</v>
      </c>
      <c r="E1455">
        <v>35</v>
      </c>
      <c r="F1455" t="s">
        <v>13000</v>
      </c>
      <c r="G1455" t="str">
        <f t="shared" si="44"/>
        <v>35Bronze / White Acrylic</v>
      </c>
      <c r="H1455">
        <f t="shared" si="45"/>
        <v>1519</v>
      </c>
    </row>
    <row r="1456" spans="1:8">
      <c r="A1456">
        <v>1520</v>
      </c>
      <c r="B1456" t="s">
        <v>62813</v>
      </c>
      <c r="C1456" t="s">
        <v>13001</v>
      </c>
      <c r="D1456">
        <v>18</v>
      </c>
      <c r="E1456">
        <v>35</v>
      </c>
      <c r="F1456" t="s">
        <v>13002</v>
      </c>
      <c r="G1456" t="str">
        <f t="shared" si="44"/>
        <v>35Bronze / White Glass</v>
      </c>
      <c r="H1456">
        <f t="shared" si="45"/>
        <v>1520</v>
      </c>
    </row>
    <row r="1457" spans="1:8">
      <c r="A1457">
        <v>1521</v>
      </c>
      <c r="B1457" t="s">
        <v>70304</v>
      </c>
      <c r="C1457" t="s">
        <v>13003</v>
      </c>
      <c r="D1457">
        <v>35</v>
      </c>
      <c r="E1457">
        <v>35</v>
      </c>
      <c r="F1457" t="s">
        <v>13004</v>
      </c>
      <c r="G1457" t="str">
        <f t="shared" si="44"/>
        <v>35Brushed Aluminum / White Acrylic</v>
      </c>
      <c r="H1457">
        <f t="shared" si="45"/>
        <v>1521</v>
      </c>
    </row>
    <row r="1458" spans="1:8">
      <c r="A1458">
        <v>1522</v>
      </c>
      <c r="B1458" t="s">
        <v>70305</v>
      </c>
      <c r="C1458" t="s">
        <v>13005</v>
      </c>
      <c r="D1458">
        <v>35</v>
      </c>
      <c r="E1458">
        <v>35</v>
      </c>
      <c r="F1458" t="s">
        <v>13006</v>
      </c>
      <c r="G1458" t="str">
        <f t="shared" si="44"/>
        <v>35Brushed Aluminum / White Glass</v>
      </c>
      <c r="H1458">
        <f t="shared" si="45"/>
        <v>1522</v>
      </c>
    </row>
    <row r="1459" spans="1:8">
      <c r="A1459">
        <v>1523</v>
      </c>
      <c r="B1459" t="s">
        <v>6465</v>
      </c>
      <c r="C1459" t="s">
        <v>6465</v>
      </c>
      <c r="D1459">
        <v>15</v>
      </c>
      <c r="E1459">
        <v>66</v>
      </c>
      <c r="F1459" t="s">
        <v>13007</v>
      </c>
      <c r="G1459" t="str">
        <f t="shared" si="44"/>
        <v>66Natural Wood</v>
      </c>
      <c r="H1459">
        <f t="shared" si="45"/>
        <v>1523</v>
      </c>
    </row>
    <row r="1460" spans="1:8">
      <c r="A1460">
        <v>1524</v>
      </c>
      <c r="B1460" t="s">
        <v>70306</v>
      </c>
      <c r="C1460" t="s">
        <v>13008</v>
      </c>
      <c r="D1460">
        <v>18</v>
      </c>
      <c r="E1460">
        <v>390</v>
      </c>
      <c r="F1460" t="s">
        <v>13009</v>
      </c>
      <c r="G1460" t="str">
        <f t="shared" si="44"/>
        <v>390Bronze / Polished Brass</v>
      </c>
      <c r="H1460">
        <f t="shared" si="45"/>
        <v>1524</v>
      </c>
    </row>
    <row r="1461" spans="1:8">
      <c r="A1461">
        <v>1525</v>
      </c>
      <c r="B1461" t="s">
        <v>70307</v>
      </c>
      <c r="C1461" t="s">
        <v>13010</v>
      </c>
      <c r="D1461">
        <v>8</v>
      </c>
      <c r="E1461">
        <v>390</v>
      </c>
      <c r="F1461" t="s">
        <v>13011</v>
      </c>
      <c r="G1461" t="str">
        <f t="shared" si="44"/>
        <v>390White / Polished Stainless</v>
      </c>
      <c r="H1461">
        <f t="shared" si="45"/>
        <v>1525</v>
      </c>
    </row>
    <row r="1462" spans="1:8">
      <c r="A1462">
        <v>1526</v>
      </c>
      <c r="B1462" t="s">
        <v>836</v>
      </c>
      <c r="C1462" t="s">
        <v>636</v>
      </c>
      <c r="D1462">
        <v>8</v>
      </c>
      <c r="E1462">
        <v>66</v>
      </c>
      <c r="F1462" t="s">
        <v>13012</v>
      </c>
      <c r="G1462" t="str">
        <f t="shared" si="44"/>
        <v>66White / Chrome</v>
      </c>
      <c r="H1462">
        <f t="shared" si="45"/>
        <v>1526</v>
      </c>
    </row>
    <row r="1463" spans="1:8">
      <c r="A1463">
        <v>1527</v>
      </c>
      <c r="B1463" t="s">
        <v>21034</v>
      </c>
      <c r="C1463" t="s">
        <v>2026</v>
      </c>
      <c r="D1463">
        <v>6</v>
      </c>
      <c r="E1463">
        <v>66</v>
      </c>
      <c r="F1463" t="s">
        <v>13013</v>
      </c>
      <c r="G1463" t="str">
        <f t="shared" si="44"/>
        <v>66Black / Black</v>
      </c>
      <c r="H1463">
        <f t="shared" si="45"/>
        <v>1527</v>
      </c>
    </row>
    <row r="1464" spans="1:8">
      <c r="A1464">
        <v>1528</v>
      </c>
      <c r="B1464" t="s">
        <v>70308</v>
      </c>
      <c r="C1464" t="s">
        <v>13014</v>
      </c>
      <c r="D1464">
        <v>1</v>
      </c>
      <c r="E1464">
        <v>518</v>
      </c>
      <c r="F1464" t="s">
        <v>13015</v>
      </c>
      <c r="G1464" t="str">
        <f t="shared" si="44"/>
        <v>518Brushed Nickel / Walnut Base</v>
      </c>
      <c r="H1464">
        <f t="shared" si="45"/>
        <v>1528</v>
      </c>
    </row>
    <row r="1465" spans="1:8">
      <c r="A1465">
        <v>1529</v>
      </c>
      <c r="B1465" t="s">
        <v>70309</v>
      </c>
      <c r="C1465" t="s">
        <v>13016</v>
      </c>
      <c r="D1465">
        <v>1</v>
      </c>
      <c r="E1465">
        <v>518</v>
      </c>
      <c r="F1465" t="s">
        <v>13017</v>
      </c>
      <c r="G1465" t="str">
        <f t="shared" si="44"/>
        <v>518Brushed Nickel / Walnut</v>
      </c>
      <c r="H1465">
        <f t="shared" si="45"/>
        <v>1529</v>
      </c>
    </row>
    <row r="1466" spans="1:8">
      <c r="A1466">
        <v>1530</v>
      </c>
      <c r="B1466" t="s">
        <v>13018</v>
      </c>
      <c r="C1466" t="s">
        <v>13019</v>
      </c>
      <c r="D1466">
        <v>17</v>
      </c>
      <c r="E1466">
        <v>490</v>
      </c>
      <c r="F1466" t="s">
        <v>13020</v>
      </c>
      <c r="G1466" t="str">
        <f t="shared" si="44"/>
        <v>490Silver Leaf / White</v>
      </c>
      <c r="H1466">
        <f t="shared" si="45"/>
        <v>1530</v>
      </c>
    </row>
    <row r="1467" spans="1:8">
      <c r="A1467">
        <v>1531</v>
      </c>
      <c r="B1467" t="s">
        <v>13021</v>
      </c>
      <c r="C1467" t="s">
        <v>13022</v>
      </c>
      <c r="D1467">
        <v>18</v>
      </c>
      <c r="E1467">
        <v>490</v>
      </c>
      <c r="F1467" t="s">
        <v>13023</v>
      </c>
      <c r="G1467" t="str">
        <f t="shared" si="44"/>
        <v>490Bronze / Gold</v>
      </c>
      <c r="H1467">
        <f t="shared" si="45"/>
        <v>1531</v>
      </c>
    </row>
    <row r="1468" spans="1:8">
      <c r="A1468">
        <v>1532</v>
      </c>
      <c r="B1468" t="s">
        <v>13024</v>
      </c>
      <c r="C1468" t="s">
        <v>13024</v>
      </c>
      <c r="D1468">
        <v>18</v>
      </c>
      <c r="E1468">
        <v>99</v>
      </c>
      <c r="F1468" t="s">
        <v>13025</v>
      </c>
      <c r="G1468" t="str">
        <f t="shared" si="44"/>
        <v>99Aged Old Bronze</v>
      </c>
      <c r="H1468">
        <f t="shared" si="45"/>
        <v>1532</v>
      </c>
    </row>
    <row r="1469" spans="1:8">
      <c r="A1469">
        <v>1533</v>
      </c>
      <c r="B1469" t="s">
        <v>13026</v>
      </c>
      <c r="C1469" t="s">
        <v>13027</v>
      </c>
      <c r="D1469">
        <v>16</v>
      </c>
      <c r="E1469">
        <v>490</v>
      </c>
      <c r="F1469" t="s">
        <v>13028</v>
      </c>
      <c r="G1469" t="str">
        <f t="shared" si="44"/>
        <v>490Dore Gold</v>
      </c>
      <c r="H1469">
        <f t="shared" si="45"/>
        <v>1533</v>
      </c>
    </row>
    <row r="1470" spans="1:8">
      <c r="A1470">
        <v>1534</v>
      </c>
      <c r="B1470" t="s">
        <v>13029</v>
      </c>
      <c r="C1470" t="s">
        <v>13030</v>
      </c>
      <c r="D1470">
        <v>18</v>
      </c>
      <c r="E1470">
        <v>490</v>
      </c>
      <c r="F1470" t="s">
        <v>13031</v>
      </c>
      <c r="G1470" t="str">
        <f t="shared" si="44"/>
        <v>490Tortoise Bronze</v>
      </c>
      <c r="H1470">
        <f t="shared" si="45"/>
        <v>1534</v>
      </c>
    </row>
    <row r="1471" spans="1:8">
      <c r="A1471">
        <v>1535</v>
      </c>
      <c r="B1471" t="s">
        <v>13032</v>
      </c>
      <c r="C1471" t="s">
        <v>13033</v>
      </c>
      <c r="D1471">
        <v>15</v>
      </c>
      <c r="E1471">
        <v>192</v>
      </c>
      <c r="F1471" t="s">
        <v>13034</v>
      </c>
      <c r="G1471" t="str">
        <f t="shared" si="44"/>
        <v>192Weathered Oak Wood / Antique Forged Iron</v>
      </c>
      <c r="H1471">
        <f t="shared" si="45"/>
        <v>1535</v>
      </c>
    </row>
    <row r="1472" spans="1:8">
      <c r="A1472">
        <v>1536</v>
      </c>
      <c r="B1472" t="s">
        <v>13035</v>
      </c>
      <c r="C1472" t="s">
        <v>13036</v>
      </c>
      <c r="D1472">
        <v>7</v>
      </c>
      <c r="E1472">
        <v>192</v>
      </c>
      <c r="F1472" t="s">
        <v>13037</v>
      </c>
      <c r="G1472" t="str">
        <f t="shared" si="44"/>
        <v xml:space="preserve">192High Gloss Grey </v>
      </c>
      <c r="H1472">
        <f t="shared" si="45"/>
        <v>1536</v>
      </c>
    </row>
    <row r="1473" spans="1:8">
      <c r="A1473">
        <v>1537</v>
      </c>
      <c r="B1473" t="s">
        <v>13038</v>
      </c>
      <c r="C1473" t="s">
        <v>13038</v>
      </c>
      <c r="D1473">
        <v>71</v>
      </c>
      <c r="E1473">
        <v>99</v>
      </c>
      <c r="F1473" t="s">
        <v>13039</v>
      </c>
      <c r="G1473" t="str">
        <f t="shared" si="44"/>
        <v>99Aged Zinc</v>
      </c>
      <c r="H1473">
        <f t="shared" si="45"/>
        <v>1537</v>
      </c>
    </row>
    <row r="1474" spans="1:8">
      <c r="A1474">
        <v>1538</v>
      </c>
      <c r="B1474" t="s">
        <v>13040</v>
      </c>
      <c r="C1474" t="s">
        <v>13041</v>
      </c>
      <c r="D1474">
        <v>7</v>
      </c>
      <c r="E1474">
        <v>349</v>
      </c>
      <c r="F1474" t="s">
        <v>13042</v>
      </c>
      <c r="G1474" t="str">
        <f t="shared" si="44"/>
        <v>349Shale</v>
      </c>
      <c r="H1474">
        <f t="shared" si="45"/>
        <v>1538</v>
      </c>
    </row>
    <row r="1475" spans="1:8">
      <c r="A1475">
        <v>1539</v>
      </c>
      <c r="B1475" t="s">
        <v>13043</v>
      </c>
      <c r="C1475" t="s">
        <v>13044</v>
      </c>
      <c r="D1475">
        <v>70</v>
      </c>
      <c r="E1475">
        <v>349</v>
      </c>
      <c r="F1475" t="s">
        <v>13045</v>
      </c>
      <c r="G1475" t="str">
        <f t="shared" ref="G1475:G1538" si="46">CONCATENATE(E1475,B1475)</f>
        <v>349Fiesta</v>
      </c>
      <c r="H1475">
        <f t="shared" ref="H1475:H1538" si="47">A1475</f>
        <v>1539</v>
      </c>
    </row>
    <row r="1476" spans="1:8">
      <c r="A1476">
        <v>1540</v>
      </c>
      <c r="B1476" t="s">
        <v>13046</v>
      </c>
      <c r="C1476" t="s">
        <v>13047</v>
      </c>
      <c r="D1476">
        <v>155</v>
      </c>
      <c r="E1476">
        <v>192</v>
      </c>
      <c r="F1476" t="s">
        <v>13048</v>
      </c>
      <c r="G1476" t="str">
        <f t="shared" si="46"/>
        <v>192High Gloss Blue</v>
      </c>
      <c r="H1476">
        <f t="shared" si="47"/>
        <v>1540</v>
      </c>
    </row>
    <row r="1477" spans="1:8">
      <c r="A1477">
        <v>1541</v>
      </c>
      <c r="B1477" t="s">
        <v>478</v>
      </c>
      <c r="C1477" t="s">
        <v>13049</v>
      </c>
      <c r="D1477">
        <v>13</v>
      </c>
      <c r="E1477">
        <v>349</v>
      </c>
      <c r="F1477" t="s">
        <v>13050</v>
      </c>
      <c r="G1477" t="str">
        <f t="shared" si="46"/>
        <v>349Chestnut</v>
      </c>
      <c r="H1477">
        <f t="shared" si="47"/>
        <v>1541</v>
      </c>
    </row>
    <row r="1478" spans="1:8">
      <c r="A1478">
        <v>1542</v>
      </c>
      <c r="B1478" t="s">
        <v>13051</v>
      </c>
      <c r="C1478" t="s">
        <v>13051</v>
      </c>
      <c r="D1478">
        <v>8</v>
      </c>
      <c r="E1478">
        <v>6</v>
      </c>
      <c r="F1478" t="s">
        <v>13052</v>
      </c>
      <c r="G1478" t="str">
        <f t="shared" si="46"/>
        <v>6White Rice</v>
      </c>
      <c r="H1478">
        <f t="shared" si="47"/>
        <v>1542</v>
      </c>
    </row>
    <row r="1479" spans="1:8">
      <c r="A1479">
        <v>1543</v>
      </c>
      <c r="B1479" t="s">
        <v>13053</v>
      </c>
      <c r="C1479" t="s">
        <v>13054</v>
      </c>
      <c r="D1479">
        <v>70</v>
      </c>
      <c r="E1479">
        <v>192</v>
      </c>
      <c r="F1479" t="s">
        <v>13055</v>
      </c>
      <c r="G1479" t="str">
        <f t="shared" si="46"/>
        <v>192Lemongrass</v>
      </c>
      <c r="H1479">
        <f t="shared" si="47"/>
        <v>1543</v>
      </c>
    </row>
    <row r="1480" spans="1:8">
      <c r="A1480">
        <v>1544</v>
      </c>
      <c r="B1480" t="s">
        <v>13056</v>
      </c>
      <c r="C1480" t="s">
        <v>13057</v>
      </c>
      <c r="D1480">
        <v>17</v>
      </c>
      <c r="E1480">
        <v>192</v>
      </c>
      <c r="F1480" t="s">
        <v>13058</v>
      </c>
      <c r="G1480" t="str">
        <f t="shared" si="46"/>
        <v>192Silver Birch</v>
      </c>
      <c r="H1480">
        <f t="shared" si="47"/>
        <v>1544</v>
      </c>
    </row>
    <row r="1481" spans="1:8">
      <c r="A1481">
        <v>1545</v>
      </c>
      <c r="B1481" t="s">
        <v>13059</v>
      </c>
      <c r="C1481" t="s">
        <v>13060</v>
      </c>
      <c r="D1481">
        <v>12</v>
      </c>
      <c r="E1481">
        <v>192</v>
      </c>
      <c r="F1481" t="s">
        <v>13061</v>
      </c>
      <c r="G1481" t="str">
        <f t="shared" si="46"/>
        <v>192Sprout Green</v>
      </c>
      <c r="H1481">
        <f t="shared" si="47"/>
        <v>1545</v>
      </c>
    </row>
    <row r="1482" spans="1:8">
      <c r="A1482">
        <v>1546</v>
      </c>
      <c r="B1482" t="s">
        <v>815</v>
      </c>
      <c r="C1482" t="s">
        <v>13062</v>
      </c>
      <c r="D1482">
        <v>8</v>
      </c>
      <c r="E1482">
        <v>192</v>
      </c>
      <c r="F1482" t="s">
        <v>13063</v>
      </c>
      <c r="G1482" t="str">
        <f t="shared" si="46"/>
        <v>192Snow White</v>
      </c>
      <c r="H1482">
        <f t="shared" si="47"/>
        <v>1546</v>
      </c>
    </row>
    <row r="1483" spans="1:8">
      <c r="A1483">
        <v>1547</v>
      </c>
      <c r="B1483" t="s">
        <v>13064</v>
      </c>
      <c r="C1483" t="s">
        <v>13065</v>
      </c>
      <c r="D1483">
        <v>3</v>
      </c>
      <c r="E1483">
        <v>192</v>
      </c>
      <c r="F1483" t="s">
        <v>13066</v>
      </c>
      <c r="G1483" t="str">
        <f t="shared" si="46"/>
        <v>192Polished Nickel / Brushed Steel</v>
      </c>
      <c r="H1483">
        <f t="shared" si="47"/>
        <v>1547</v>
      </c>
    </row>
    <row r="1484" spans="1:8">
      <c r="A1484">
        <v>1548</v>
      </c>
      <c r="B1484" t="s">
        <v>13067</v>
      </c>
      <c r="C1484" t="s">
        <v>13068</v>
      </c>
      <c r="D1484">
        <v>39</v>
      </c>
      <c r="E1484">
        <v>192</v>
      </c>
      <c r="F1484" t="s">
        <v>13069</v>
      </c>
      <c r="G1484" t="str">
        <f t="shared" si="46"/>
        <v>192Dark Antique Brass / Matte Black</v>
      </c>
      <c r="H1484">
        <f t="shared" si="47"/>
        <v>1548</v>
      </c>
    </row>
    <row r="1485" spans="1:8">
      <c r="A1485">
        <v>1549</v>
      </c>
      <c r="B1485" t="s">
        <v>70310</v>
      </c>
      <c r="C1485" t="s">
        <v>13070</v>
      </c>
      <c r="D1485">
        <v>18</v>
      </c>
      <c r="E1485">
        <v>6</v>
      </c>
      <c r="F1485" t="s">
        <v>13071</v>
      </c>
      <c r="G1485" t="str">
        <f t="shared" si="46"/>
        <v>6Amber / Dark Bronze</v>
      </c>
      <c r="H1485">
        <f t="shared" si="47"/>
        <v>1549</v>
      </c>
    </row>
    <row r="1486" spans="1:8">
      <c r="A1486">
        <v>1550</v>
      </c>
      <c r="B1486" t="s">
        <v>70311</v>
      </c>
      <c r="C1486" t="s">
        <v>13072</v>
      </c>
      <c r="D1486">
        <v>5</v>
      </c>
      <c r="E1486">
        <v>6</v>
      </c>
      <c r="F1486" t="s">
        <v>13073</v>
      </c>
      <c r="G1486" t="str">
        <f t="shared" si="46"/>
        <v>6Clear / Antique Nickel</v>
      </c>
      <c r="H1486">
        <f t="shared" si="47"/>
        <v>1550</v>
      </c>
    </row>
    <row r="1487" spans="1:8">
      <c r="A1487">
        <v>1551</v>
      </c>
      <c r="B1487" t="s">
        <v>70312</v>
      </c>
      <c r="C1487" t="s">
        <v>13074</v>
      </c>
      <c r="D1487">
        <v>18</v>
      </c>
      <c r="E1487">
        <v>6</v>
      </c>
      <c r="F1487" t="s">
        <v>13075</v>
      </c>
      <c r="G1487" t="str">
        <f t="shared" si="46"/>
        <v>6Smoke / Dark Bronze</v>
      </c>
      <c r="H1487">
        <f t="shared" si="47"/>
        <v>1551</v>
      </c>
    </row>
    <row r="1488" spans="1:8">
      <c r="A1488">
        <v>1552</v>
      </c>
      <c r="B1488" t="s">
        <v>13076</v>
      </c>
      <c r="C1488" t="s">
        <v>13077</v>
      </c>
      <c r="D1488">
        <v>17</v>
      </c>
      <c r="E1488">
        <v>490</v>
      </c>
      <c r="F1488" t="s">
        <v>13078</v>
      </c>
      <c r="G1488" t="str">
        <f t="shared" si="46"/>
        <v>490Gold Tone Silver Leaf</v>
      </c>
      <c r="H1488">
        <f t="shared" si="47"/>
        <v>1552</v>
      </c>
    </row>
    <row r="1489" spans="1:8">
      <c r="A1489">
        <v>1553</v>
      </c>
      <c r="B1489" t="s">
        <v>1917</v>
      </c>
      <c r="C1489" t="s">
        <v>13079</v>
      </c>
      <c r="D1489">
        <v>8</v>
      </c>
      <c r="E1489">
        <v>490</v>
      </c>
      <c r="F1489" t="s">
        <v>13080</v>
      </c>
      <c r="G1489" t="str">
        <f t="shared" si="46"/>
        <v>490Satin White</v>
      </c>
      <c r="H1489">
        <f t="shared" si="47"/>
        <v>1553</v>
      </c>
    </row>
    <row r="1490" spans="1:8">
      <c r="A1490">
        <v>1554</v>
      </c>
      <c r="B1490" t="s">
        <v>3358</v>
      </c>
      <c r="C1490" t="s">
        <v>3358</v>
      </c>
      <c r="D1490">
        <v>22</v>
      </c>
      <c r="E1490">
        <v>185</v>
      </c>
      <c r="F1490" t="s">
        <v>13081</v>
      </c>
      <c r="G1490" t="str">
        <f t="shared" si="46"/>
        <v>185Multi-color</v>
      </c>
      <c r="H1490">
        <f t="shared" si="47"/>
        <v>1554</v>
      </c>
    </row>
    <row r="1491" spans="1:8">
      <c r="A1491">
        <v>1555</v>
      </c>
      <c r="B1491" t="s">
        <v>70313</v>
      </c>
      <c r="C1491" t="s">
        <v>13082</v>
      </c>
      <c r="D1491">
        <v>6</v>
      </c>
      <c r="E1491">
        <v>185</v>
      </c>
      <c r="F1491" t="s">
        <v>13083</v>
      </c>
      <c r="G1491" t="str">
        <f t="shared" si="46"/>
        <v>185Black / Satin Black</v>
      </c>
      <c r="H1491">
        <f t="shared" si="47"/>
        <v>1555</v>
      </c>
    </row>
    <row r="1492" spans="1:8">
      <c r="A1492">
        <v>1556</v>
      </c>
      <c r="B1492" t="s">
        <v>1083</v>
      </c>
      <c r="C1492" t="s">
        <v>12945</v>
      </c>
      <c r="D1492">
        <v>8</v>
      </c>
      <c r="E1492">
        <v>185</v>
      </c>
      <c r="F1492" t="s">
        <v>13084</v>
      </c>
      <c r="G1492" t="str">
        <f t="shared" si="46"/>
        <v>185White / Polished Nickel</v>
      </c>
      <c r="H1492">
        <f t="shared" si="47"/>
        <v>1556</v>
      </c>
    </row>
    <row r="1493" spans="1:8">
      <c r="A1493">
        <v>1557</v>
      </c>
      <c r="B1493" t="s">
        <v>11438</v>
      </c>
      <c r="C1493" t="s">
        <v>13085</v>
      </c>
      <c r="D1493">
        <v>12</v>
      </c>
      <c r="E1493">
        <v>109</v>
      </c>
      <c r="F1493" t="s">
        <v>13086</v>
      </c>
      <c r="G1493" t="str">
        <f t="shared" si="46"/>
        <v>109Mint Green</v>
      </c>
      <c r="H1493">
        <f t="shared" si="47"/>
        <v>1557</v>
      </c>
    </row>
    <row r="1494" spans="1:8">
      <c r="A1494">
        <v>1559</v>
      </c>
      <c r="B1494" t="s">
        <v>13087</v>
      </c>
      <c r="C1494" t="s">
        <v>13087</v>
      </c>
      <c r="D1494">
        <v>8</v>
      </c>
      <c r="E1494">
        <v>185</v>
      </c>
      <c r="F1494" t="s">
        <v>57926</v>
      </c>
      <c r="G1494" t="str">
        <f t="shared" si="46"/>
        <v>185Textured White</v>
      </c>
      <c r="H1494">
        <f t="shared" si="47"/>
        <v>1559</v>
      </c>
    </row>
    <row r="1495" spans="1:8">
      <c r="A1495">
        <v>1560</v>
      </c>
      <c r="B1495" t="s">
        <v>70314</v>
      </c>
      <c r="C1495" t="s">
        <v>13088</v>
      </c>
      <c r="D1495">
        <v>18</v>
      </c>
      <c r="E1495">
        <v>390</v>
      </c>
      <c r="F1495" t="s">
        <v>13089</v>
      </c>
      <c r="G1495" t="str">
        <f t="shared" si="46"/>
        <v>390Textured Koi / Mother of Pearl</v>
      </c>
      <c r="H1495">
        <f t="shared" si="47"/>
        <v>1560</v>
      </c>
    </row>
    <row r="1496" spans="1:8">
      <c r="A1496">
        <v>1561</v>
      </c>
      <c r="B1496" t="s">
        <v>70315</v>
      </c>
      <c r="C1496" t="s">
        <v>13090</v>
      </c>
      <c r="D1496">
        <v>68</v>
      </c>
      <c r="E1496">
        <v>390</v>
      </c>
      <c r="F1496" t="s">
        <v>18232</v>
      </c>
      <c r="G1496" t="str">
        <f t="shared" si="46"/>
        <v>390Silver / Gold Leaf / Polished Stainless Steel</v>
      </c>
      <c r="H1496">
        <f t="shared" si="47"/>
        <v>1561</v>
      </c>
    </row>
    <row r="1497" spans="1:8">
      <c r="A1497">
        <v>1562</v>
      </c>
      <c r="B1497" t="s">
        <v>70071</v>
      </c>
      <c r="C1497" t="s">
        <v>13091</v>
      </c>
      <c r="D1497">
        <v>18</v>
      </c>
      <c r="E1497">
        <v>390</v>
      </c>
      <c r="F1497" t="s">
        <v>13092</v>
      </c>
      <c r="G1497" t="str">
        <f t="shared" si="46"/>
        <v xml:space="preserve">390Bronze / Polished Stainless </v>
      </c>
      <c r="H1497">
        <f t="shared" si="47"/>
        <v>1562</v>
      </c>
    </row>
    <row r="1498" spans="1:8">
      <c r="A1498">
        <v>1563</v>
      </c>
      <c r="B1498" t="s">
        <v>13093</v>
      </c>
      <c r="C1498" t="s">
        <v>13094</v>
      </c>
      <c r="D1498">
        <v>16</v>
      </c>
      <c r="E1498">
        <v>445</v>
      </c>
      <c r="F1498" t="s">
        <v>13095</v>
      </c>
      <c r="G1498" t="str">
        <f t="shared" si="46"/>
        <v>445Antique Gold Leaf</v>
      </c>
      <c r="H1498">
        <f t="shared" si="47"/>
        <v>1563</v>
      </c>
    </row>
    <row r="1499" spans="1:8">
      <c r="A1499">
        <v>1564</v>
      </c>
      <c r="B1499" t="s">
        <v>11893</v>
      </c>
      <c r="C1499" t="s">
        <v>13096</v>
      </c>
      <c r="D1499">
        <v>17</v>
      </c>
      <c r="E1499">
        <v>445</v>
      </c>
      <c r="F1499" t="s">
        <v>13097</v>
      </c>
      <c r="G1499" t="str">
        <f t="shared" si="46"/>
        <v>445Antique Silver Leaf</v>
      </c>
      <c r="H1499">
        <f t="shared" si="47"/>
        <v>1564</v>
      </c>
    </row>
    <row r="1500" spans="1:8">
      <c r="A1500">
        <v>1565</v>
      </c>
      <c r="B1500" t="s">
        <v>13098</v>
      </c>
      <c r="C1500" t="s">
        <v>13099</v>
      </c>
      <c r="D1500">
        <v>15</v>
      </c>
      <c r="E1500">
        <v>445</v>
      </c>
      <c r="F1500" t="s">
        <v>13100</v>
      </c>
      <c r="G1500" t="str">
        <f t="shared" si="46"/>
        <v xml:space="preserve">445Wood </v>
      </c>
      <c r="H1500">
        <f t="shared" si="47"/>
        <v>1565</v>
      </c>
    </row>
    <row r="1501" spans="1:8">
      <c r="A1501">
        <v>1566</v>
      </c>
      <c r="B1501" t="s">
        <v>13101</v>
      </c>
      <c r="C1501" t="s">
        <v>13102</v>
      </c>
      <c r="D1501">
        <v>15</v>
      </c>
      <c r="E1501">
        <v>445</v>
      </c>
      <c r="F1501" t="s">
        <v>13103</v>
      </c>
      <c r="G1501" t="str">
        <f t="shared" si="46"/>
        <v>445Mango Wood</v>
      </c>
      <c r="H1501">
        <f t="shared" si="47"/>
        <v>1566</v>
      </c>
    </row>
    <row r="1502" spans="1:8">
      <c r="A1502">
        <v>1567</v>
      </c>
      <c r="B1502" t="s">
        <v>13104</v>
      </c>
      <c r="C1502" t="s">
        <v>13105</v>
      </c>
      <c r="D1502">
        <v>8</v>
      </c>
      <c r="E1502">
        <v>445</v>
      </c>
      <c r="F1502" t="s">
        <v>13106</v>
      </c>
      <c r="G1502" t="str">
        <f t="shared" si="46"/>
        <v>445Plaster White</v>
      </c>
      <c r="H1502">
        <f t="shared" si="47"/>
        <v>1567</v>
      </c>
    </row>
    <row r="1503" spans="1:8">
      <c r="A1503">
        <v>1568</v>
      </c>
      <c r="B1503" t="s">
        <v>6027</v>
      </c>
      <c r="C1503" t="s">
        <v>13107</v>
      </c>
      <c r="D1503">
        <v>16</v>
      </c>
      <c r="E1503">
        <v>445</v>
      </c>
      <c r="F1503" t="s">
        <v>13108</v>
      </c>
      <c r="G1503" t="str">
        <f t="shared" si="46"/>
        <v>445Antique Gold</v>
      </c>
      <c r="H1503">
        <f t="shared" si="47"/>
        <v>1568</v>
      </c>
    </row>
    <row r="1504" spans="1:8">
      <c r="A1504">
        <v>1569</v>
      </c>
      <c r="B1504" t="s">
        <v>13109</v>
      </c>
      <c r="C1504" t="s">
        <v>13110</v>
      </c>
      <c r="D1504">
        <v>16</v>
      </c>
      <c r="E1504">
        <v>445</v>
      </c>
      <c r="F1504" t="s">
        <v>13111</v>
      </c>
      <c r="G1504" t="str">
        <f t="shared" si="46"/>
        <v>445Distressed Gold</v>
      </c>
      <c r="H1504">
        <f t="shared" si="47"/>
        <v>1569</v>
      </c>
    </row>
    <row r="1505" spans="1:8">
      <c r="A1505">
        <v>1570</v>
      </c>
      <c r="B1505" t="s">
        <v>70316</v>
      </c>
      <c r="C1505" t="s">
        <v>13112</v>
      </c>
      <c r="D1505">
        <v>48</v>
      </c>
      <c r="E1505">
        <v>185</v>
      </c>
      <c r="F1505" t="s">
        <v>13113</v>
      </c>
      <c r="G1505" t="str">
        <f t="shared" si="46"/>
        <v>185Champagne / Polished Chrome</v>
      </c>
      <c r="H1505">
        <f t="shared" si="47"/>
        <v>1570</v>
      </c>
    </row>
    <row r="1506" spans="1:8">
      <c r="A1506">
        <v>1571</v>
      </c>
      <c r="B1506" t="s">
        <v>70317</v>
      </c>
      <c r="C1506" t="s">
        <v>13114</v>
      </c>
      <c r="D1506">
        <v>35</v>
      </c>
      <c r="E1506">
        <v>185</v>
      </c>
      <c r="F1506" t="s">
        <v>13115</v>
      </c>
      <c r="G1506" t="str">
        <f t="shared" si="46"/>
        <v>185Frosted / Bright Satin Aluminum</v>
      </c>
      <c r="H1506">
        <f t="shared" si="47"/>
        <v>1571</v>
      </c>
    </row>
    <row r="1507" spans="1:8">
      <c r="A1507">
        <v>1572</v>
      </c>
      <c r="B1507" t="s">
        <v>13116</v>
      </c>
      <c r="C1507" t="s">
        <v>13117</v>
      </c>
      <c r="D1507">
        <v>12</v>
      </c>
      <c r="E1507">
        <v>445</v>
      </c>
      <c r="F1507" t="s">
        <v>13118</v>
      </c>
      <c r="G1507" t="str">
        <f t="shared" si="46"/>
        <v>445Mottled Green Glass</v>
      </c>
      <c r="H1507">
        <f t="shared" si="47"/>
        <v>1572</v>
      </c>
    </row>
    <row r="1508" spans="1:8">
      <c r="A1508">
        <v>1573</v>
      </c>
      <c r="B1508" t="s">
        <v>13119</v>
      </c>
      <c r="C1508" t="s">
        <v>13120</v>
      </c>
      <c r="D1508">
        <v>8</v>
      </c>
      <c r="E1508">
        <v>445</v>
      </c>
      <c r="F1508" t="s">
        <v>13121</v>
      </c>
      <c r="G1508" t="str">
        <f t="shared" si="46"/>
        <v>445White Ribbed Glass</v>
      </c>
      <c r="H1508">
        <f t="shared" si="47"/>
        <v>1573</v>
      </c>
    </row>
    <row r="1509" spans="1:8">
      <c r="A1509">
        <v>1574</v>
      </c>
      <c r="B1509" t="s">
        <v>13122</v>
      </c>
      <c r="C1509" t="s">
        <v>13123</v>
      </c>
      <c r="D1509">
        <v>17</v>
      </c>
      <c r="E1509">
        <v>445</v>
      </c>
      <c r="F1509" t="s">
        <v>13124</v>
      </c>
      <c r="G1509" t="str">
        <f t="shared" si="46"/>
        <v>445Champagne Silver</v>
      </c>
      <c r="H1509">
        <f t="shared" si="47"/>
        <v>1574</v>
      </c>
    </row>
    <row r="1510" spans="1:8">
      <c r="A1510">
        <v>1575</v>
      </c>
      <c r="B1510" t="s">
        <v>13125</v>
      </c>
      <c r="C1510" t="s">
        <v>13126</v>
      </c>
      <c r="D1510">
        <v>70</v>
      </c>
      <c r="E1510">
        <v>445</v>
      </c>
      <c r="F1510" t="s">
        <v>13127</v>
      </c>
      <c r="G1510" t="str">
        <f t="shared" si="46"/>
        <v>445Citron Porcelain</v>
      </c>
      <c r="H1510">
        <f t="shared" si="47"/>
        <v>1575</v>
      </c>
    </row>
    <row r="1511" spans="1:8">
      <c r="A1511">
        <v>1576</v>
      </c>
      <c r="B1511" t="s">
        <v>13128</v>
      </c>
      <c r="C1511" t="s">
        <v>13129</v>
      </c>
      <c r="D1511">
        <v>8</v>
      </c>
      <c r="E1511">
        <v>445</v>
      </c>
      <c r="F1511" t="s">
        <v>13130</v>
      </c>
      <c r="G1511" t="str">
        <f t="shared" si="46"/>
        <v>445White Coral</v>
      </c>
      <c r="H1511">
        <f t="shared" si="47"/>
        <v>1576</v>
      </c>
    </row>
    <row r="1512" spans="1:8">
      <c r="A1512">
        <v>1577</v>
      </c>
      <c r="B1512" t="s">
        <v>1337</v>
      </c>
      <c r="C1512" t="s">
        <v>13131</v>
      </c>
      <c r="D1512" t="s">
        <v>5853</v>
      </c>
      <c r="E1512" t="s">
        <v>5853</v>
      </c>
      <c r="F1512" t="s">
        <v>11218</v>
      </c>
      <c r="G1512" t="str">
        <f t="shared" si="46"/>
        <v>Purple</v>
      </c>
      <c r="H1512">
        <f t="shared" si="47"/>
        <v>1577</v>
      </c>
    </row>
    <row r="1513" spans="1:8">
      <c r="A1513">
        <v>1578</v>
      </c>
      <c r="B1513" t="s">
        <v>70318</v>
      </c>
      <c r="C1513" t="s">
        <v>13132</v>
      </c>
      <c r="D1513">
        <v>9</v>
      </c>
      <c r="E1513">
        <v>445</v>
      </c>
      <c r="F1513" t="s">
        <v>13133</v>
      </c>
      <c r="G1513" t="str">
        <f t="shared" si="46"/>
        <v>445Cream Crackle / Walnut</v>
      </c>
      <c r="H1513">
        <f t="shared" si="47"/>
        <v>1578</v>
      </c>
    </row>
    <row r="1514" spans="1:8">
      <c r="A1514">
        <v>1579</v>
      </c>
      <c r="B1514" t="s">
        <v>1008</v>
      </c>
      <c r="C1514" t="s">
        <v>1008</v>
      </c>
      <c r="D1514">
        <v>6</v>
      </c>
      <c r="E1514">
        <v>185</v>
      </c>
      <c r="F1514" t="s">
        <v>57927</v>
      </c>
      <c r="G1514" t="str">
        <f t="shared" si="46"/>
        <v>185Textured Black</v>
      </c>
      <c r="H1514">
        <f t="shared" si="47"/>
        <v>1579</v>
      </c>
    </row>
    <row r="1515" spans="1:8">
      <c r="A1515">
        <v>1580</v>
      </c>
      <c r="B1515" t="s">
        <v>70319</v>
      </c>
      <c r="C1515" t="s">
        <v>13134</v>
      </c>
      <c r="D1515">
        <v>8</v>
      </c>
      <c r="E1515">
        <v>445</v>
      </c>
      <c r="F1515" t="s">
        <v>13135</v>
      </c>
      <c r="G1515" t="str">
        <f t="shared" si="46"/>
        <v>445White / Ebony</v>
      </c>
      <c r="H1515">
        <f t="shared" si="47"/>
        <v>1580</v>
      </c>
    </row>
    <row r="1516" spans="1:8">
      <c r="A1516">
        <v>1581</v>
      </c>
      <c r="B1516" t="s">
        <v>70320</v>
      </c>
      <c r="C1516" t="s">
        <v>13136</v>
      </c>
      <c r="D1516">
        <v>18</v>
      </c>
      <c r="E1516">
        <v>445</v>
      </c>
      <c r="F1516" t="s">
        <v>13137</v>
      </c>
      <c r="G1516" t="str">
        <f t="shared" si="46"/>
        <v>445Beige / Silver Glass</v>
      </c>
      <c r="H1516">
        <f t="shared" si="47"/>
        <v>1581</v>
      </c>
    </row>
    <row r="1517" spans="1:8">
      <c r="A1517">
        <v>1582</v>
      </c>
      <c r="B1517" t="s">
        <v>13138</v>
      </c>
      <c r="C1517" t="s">
        <v>13139</v>
      </c>
      <c r="D1517">
        <v>8</v>
      </c>
      <c r="E1517">
        <v>192</v>
      </c>
      <c r="F1517" t="s">
        <v>13140</v>
      </c>
      <c r="G1517" t="str">
        <f t="shared" si="46"/>
        <v>192Chalk Washed</v>
      </c>
      <c r="H1517">
        <f t="shared" si="47"/>
        <v>1582</v>
      </c>
    </row>
    <row r="1518" spans="1:8">
      <c r="A1518">
        <v>1583</v>
      </c>
      <c r="B1518" t="s">
        <v>43031</v>
      </c>
      <c r="C1518" t="s">
        <v>13141</v>
      </c>
      <c r="D1518">
        <v>6</v>
      </c>
      <c r="E1518">
        <v>185</v>
      </c>
      <c r="F1518" t="s">
        <v>13142</v>
      </c>
      <c r="G1518" t="str">
        <f t="shared" si="46"/>
        <v>185Polished Chrome / Black</v>
      </c>
      <c r="H1518">
        <f t="shared" si="47"/>
        <v>1583</v>
      </c>
    </row>
    <row r="1519" spans="1:8">
      <c r="A1519">
        <v>1584</v>
      </c>
      <c r="B1519" t="s">
        <v>3991</v>
      </c>
      <c r="C1519" t="s">
        <v>13143</v>
      </c>
      <c r="D1519">
        <v>8</v>
      </c>
      <c r="E1519">
        <v>445</v>
      </c>
      <c r="F1519" t="s">
        <v>13144</v>
      </c>
      <c r="G1519" t="str">
        <f t="shared" si="46"/>
        <v>445Frosted White</v>
      </c>
      <c r="H1519">
        <f t="shared" si="47"/>
        <v>1584</v>
      </c>
    </row>
    <row r="1520" spans="1:8">
      <c r="A1520">
        <v>1585</v>
      </c>
      <c r="B1520" t="s">
        <v>70321</v>
      </c>
      <c r="C1520" t="s">
        <v>13145</v>
      </c>
      <c r="D1520">
        <v>6</v>
      </c>
      <c r="E1520">
        <v>185</v>
      </c>
      <c r="F1520" t="s">
        <v>13146</v>
      </c>
      <c r="G1520" t="str">
        <f t="shared" si="46"/>
        <v>185Champagne / Polished Chrome / Black</v>
      </c>
      <c r="H1520">
        <f t="shared" si="47"/>
        <v>1585</v>
      </c>
    </row>
    <row r="1521" spans="1:8">
      <c r="A1521">
        <v>1586</v>
      </c>
      <c r="B1521" t="s">
        <v>13147</v>
      </c>
      <c r="C1521" t="s">
        <v>13148</v>
      </c>
      <c r="D1521">
        <v>13</v>
      </c>
      <c r="E1521">
        <v>445</v>
      </c>
      <c r="F1521" t="s">
        <v>13149</v>
      </c>
      <c r="G1521" t="str">
        <f t="shared" si="46"/>
        <v>445Gray Limed Oak</v>
      </c>
      <c r="H1521">
        <f t="shared" si="47"/>
        <v>1586</v>
      </c>
    </row>
    <row r="1522" spans="1:8">
      <c r="A1522">
        <v>1587</v>
      </c>
      <c r="B1522" t="s">
        <v>70322</v>
      </c>
      <c r="C1522" t="s">
        <v>13150</v>
      </c>
      <c r="D1522">
        <v>17</v>
      </c>
      <c r="E1522">
        <v>445</v>
      </c>
      <c r="F1522" t="s">
        <v>13151</v>
      </c>
      <c r="G1522" t="str">
        <f t="shared" si="46"/>
        <v>445Mottled Silver / Gold</v>
      </c>
      <c r="H1522">
        <f t="shared" si="47"/>
        <v>1587</v>
      </c>
    </row>
    <row r="1523" spans="1:8">
      <c r="A1523">
        <v>1588</v>
      </c>
      <c r="B1523" t="s">
        <v>70072</v>
      </c>
      <c r="C1523" t="s">
        <v>13152</v>
      </c>
      <c r="D1523">
        <v>11</v>
      </c>
      <c r="E1523">
        <v>445</v>
      </c>
      <c r="F1523" t="s">
        <v>13153</v>
      </c>
      <c r="G1523" t="str">
        <f t="shared" si="46"/>
        <v>445Jute / Rust</v>
      </c>
      <c r="H1523">
        <f t="shared" si="47"/>
        <v>1588</v>
      </c>
    </row>
    <row r="1524" spans="1:8">
      <c r="A1524">
        <v>1589</v>
      </c>
      <c r="B1524" t="s">
        <v>1404</v>
      </c>
      <c r="C1524" t="s">
        <v>13154</v>
      </c>
      <c r="D1524">
        <v>13</v>
      </c>
      <c r="E1524">
        <v>445</v>
      </c>
      <c r="F1524" t="s">
        <v>13155</v>
      </c>
      <c r="G1524" t="str">
        <f t="shared" si="46"/>
        <v>445Tobacco</v>
      </c>
      <c r="H1524">
        <f t="shared" si="47"/>
        <v>1589</v>
      </c>
    </row>
    <row r="1525" spans="1:8">
      <c r="A1525">
        <v>1590</v>
      </c>
      <c r="B1525" t="s">
        <v>263</v>
      </c>
      <c r="C1525" t="s">
        <v>6363</v>
      </c>
      <c r="D1525">
        <v>18</v>
      </c>
      <c r="E1525">
        <v>445</v>
      </c>
      <c r="F1525" t="s">
        <v>13156</v>
      </c>
      <c r="G1525" t="str">
        <f t="shared" si="46"/>
        <v>445Bronze</v>
      </c>
      <c r="H1525">
        <f t="shared" si="47"/>
        <v>1590</v>
      </c>
    </row>
    <row r="1526" spans="1:8">
      <c r="A1526">
        <v>1591</v>
      </c>
      <c r="B1526" t="s">
        <v>30605</v>
      </c>
      <c r="C1526" t="s">
        <v>13157</v>
      </c>
      <c r="D1526">
        <v>57</v>
      </c>
      <c r="E1526">
        <v>224</v>
      </c>
      <c r="F1526" t="s">
        <v>13158</v>
      </c>
      <c r="G1526" t="str">
        <f t="shared" si="46"/>
        <v>224Platinum / White</v>
      </c>
      <c r="H1526">
        <f t="shared" si="47"/>
        <v>1591</v>
      </c>
    </row>
    <row r="1527" spans="1:8">
      <c r="A1527">
        <v>1592</v>
      </c>
      <c r="B1527" t="s">
        <v>535</v>
      </c>
      <c r="C1527" t="s">
        <v>13159</v>
      </c>
      <c r="D1527">
        <v>57</v>
      </c>
      <c r="E1527">
        <v>224</v>
      </c>
      <c r="F1527" t="s">
        <v>13160</v>
      </c>
      <c r="G1527" t="str">
        <f t="shared" si="46"/>
        <v>224Platinum / Black</v>
      </c>
      <c r="H1527">
        <f t="shared" si="47"/>
        <v>1592</v>
      </c>
    </row>
    <row r="1528" spans="1:8">
      <c r="A1528">
        <v>1593</v>
      </c>
      <c r="B1528" t="s">
        <v>1533</v>
      </c>
      <c r="C1528" t="s">
        <v>13161</v>
      </c>
      <c r="D1528">
        <v>1577</v>
      </c>
      <c r="E1528">
        <v>109</v>
      </c>
      <c r="F1528" t="s">
        <v>13162</v>
      </c>
      <c r="G1528" t="str">
        <f t="shared" si="46"/>
        <v>109Violet</v>
      </c>
      <c r="H1528">
        <f t="shared" si="47"/>
        <v>1593</v>
      </c>
    </row>
    <row r="1529" spans="1:8">
      <c r="A1529">
        <v>1594</v>
      </c>
      <c r="B1529" t="s">
        <v>13163</v>
      </c>
      <c r="C1529" t="s">
        <v>13163</v>
      </c>
      <c r="D1529">
        <v>6</v>
      </c>
      <c r="E1529">
        <v>146</v>
      </c>
      <c r="F1529" t="s">
        <v>13164</v>
      </c>
      <c r="G1529" t="str">
        <f t="shared" si="46"/>
        <v>146Kocoa</v>
      </c>
      <c r="H1529">
        <f t="shared" si="47"/>
        <v>1594</v>
      </c>
    </row>
    <row r="1530" spans="1:8">
      <c r="A1530">
        <v>1595</v>
      </c>
      <c r="B1530" t="s">
        <v>482</v>
      </c>
      <c r="C1530" t="s">
        <v>13165</v>
      </c>
      <c r="D1530">
        <v>19</v>
      </c>
      <c r="E1530">
        <v>224</v>
      </c>
      <c r="F1530" t="s">
        <v>13166</v>
      </c>
      <c r="G1530" t="str">
        <f t="shared" si="46"/>
        <v>224Copper Bronze</v>
      </c>
      <c r="H1530">
        <f t="shared" si="47"/>
        <v>1595</v>
      </c>
    </row>
    <row r="1531" spans="1:8">
      <c r="A1531">
        <v>1596</v>
      </c>
      <c r="B1531" t="s">
        <v>13167</v>
      </c>
      <c r="C1531" t="s">
        <v>13168</v>
      </c>
      <c r="D1531">
        <v>430</v>
      </c>
      <c r="E1531">
        <v>192</v>
      </c>
      <c r="F1531" t="s">
        <v>13169</v>
      </c>
      <c r="G1531" t="str">
        <f t="shared" si="46"/>
        <v>192Brushed Steel / Textured Black</v>
      </c>
      <c r="H1531">
        <f t="shared" si="47"/>
        <v>1596</v>
      </c>
    </row>
    <row r="1532" spans="1:8">
      <c r="A1532">
        <v>1597</v>
      </c>
      <c r="B1532" t="s">
        <v>13170</v>
      </c>
      <c r="C1532" t="s">
        <v>13171</v>
      </c>
      <c r="D1532">
        <v>430</v>
      </c>
      <c r="E1532">
        <v>192</v>
      </c>
      <c r="F1532" t="s">
        <v>13172</v>
      </c>
      <c r="G1532" t="str">
        <f t="shared" si="46"/>
        <v>192Brushed Steel / Textured White</v>
      </c>
      <c r="H1532">
        <f t="shared" si="47"/>
        <v>1597</v>
      </c>
    </row>
    <row r="1533" spans="1:8">
      <c r="A1533">
        <v>1600</v>
      </c>
      <c r="B1533" t="s">
        <v>295</v>
      </c>
      <c r="C1533" t="s">
        <v>13173</v>
      </c>
      <c r="D1533">
        <v>1</v>
      </c>
      <c r="E1533">
        <v>224</v>
      </c>
      <c r="F1533" t="s">
        <v>39151</v>
      </c>
      <c r="G1533" t="str">
        <f t="shared" si="46"/>
        <v>224Brushed Nickel</v>
      </c>
      <c r="H1533">
        <f t="shared" si="47"/>
        <v>1600</v>
      </c>
    </row>
    <row r="1534" spans="1:8">
      <c r="A1534">
        <v>1602</v>
      </c>
      <c r="B1534" t="s">
        <v>40860</v>
      </c>
      <c r="C1534" t="s">
        <v>13174</v>
      </c>
      <c r="D1534">
        <v>8</v>
      </c>
      <c r="E1534">
        <v>146</v>
      </c>
      <c r="F1534" t="s">
        <v>13175</v>
      </c>
      <c r="G1534" t="str">
        <f t="shared" si="46"/>
        <v>146Frosted White / Bone White</v>
      </c>
      <c r="H1534">
        <f t="shared" si="47"/>
        <v>1602</v>
      </c>
    </row>
    <row r="1535" spans="1:8">
      <c r="A1535">
        <v>1604</v>
      </c>
      <c r="B1535" t="s">
        <v>40861</v>
      </c>
      <c r="C1535" t="s">
        <v>13176</v>
      </c>
      <c r="D1535">
        <v>1</v>
      </c>
      <c r="E1535">
        <v>146</v>
      </c>
      <c r="F1535" t="s">
        <v>13177</v>
      </c>
      <c r="G1535" t="str">
        <f t="shared" si="46"/>
        <v>146Frosted White / Brushed Nickel</v>
      </c>
      <c r="H1535">
        <f t="shared" si="47"/>
        <v>1604</v>
      </c>
    </row>
    <row r="1536" spans="1:8">
      <c r="A1536">
        <v>1605</v>
      </c>
      <c r="B1536" t="s">
        <v>40862</v>
      </c>
      <c r="C1536" t="s">
        <v>13178</v>
      </c>
      <c r="D1536">
        <v>8</v>
      </c>
      <c r="E1536">
        <v>146</v>
      </c>
      <c r="F1536" t="s">
        <v>13179</v>
      </c>
      <c r="G1536" t="str">
        <f t="shared" si="46"/>
        <v>146Frosted White / White</v>
      </c>
      <c r="H1536">
        <f t="shared" si="47"/>
        <v>1605</v>
      </c>
    </row>
    <row r="1537" spans="1:8">
      <c r="A1537">
        <v>1606</v>
      </c>
      <c r="B1537" t="s">
        <v>40863</v>
      </c>
      <c r="C1537" t="s">
        <v>13180</v>
      </c>
      <c r="D1537">
        <v>18</v>
      </c>
      <c r="E1537">
        <v>146</v>
      </c>
      <c r="F1537" t="s">
        <v>40864</v>
      </c>
      <c r="G1537" t="str">
        <f t="shared" si="46"/>
        <v>146Tea Stained / Oil Rubbed Bronze</v>
      </c>
      <c r="H1537">
        <f t="shared" si="47"/>
        <v>1606</v>
      </c>
    </row>
    <row r="1538" spans="1:8">
      <c r="A1538">
        <v>1607</v>
      </c>
      <c r="B1538" t="s">
        <v>40865</v>
      </c>
      <c r="C1538" t="s">
        <v>13181</v>
      </c>
      <c r="D1538">
        <v>18</v>
      </c>
      <c r="E1538">
        <v>146</v>
      </c>
      <c r="F1538" t="s">
        <v>13182</v>
      </c>
      <c r="G1538" t="str">
        <f t="shared" si="46"/>
        <v>146Frosted White / Oil Rubbed Bronze</v>
      </c>
      <c r="H1538">
        <f t="shared" si="47"/>
        <v>1607</v>
      </c>
    </row>
    <row r="1539" spans="1:8">
      <c r="A1539">
        <v>1608</v>
      </c>
      <c r="B1539" t="s">
        <v>1356</v>
      </c>
      <c r="C1539" t="s">
        <v>1356</v>
      </c>
      <c r="D1539">
        <v>14</v>
      </c>
      <c r="E1539">
        <v>146</v>
      </c>
      <c r="F1539" t="s">
        <v>13183</v>
      </c>
      <c r="G1539" t="str">
        <f t="shared" ref="G1539:G1602" si="48">CONCATENATE(E1539,B1539)</f>
        <v>146Maple</v>
      </c>
      <c r="H1539">
        <f t="shared" ref="H1539:H1602" si="49">A1539</f>
        <v>1608</v>
      </c>
    </row>
    <row r="1540" spans="1:8">
      <c r="A1540">
        <v>1609</v>
      </c>
      <c r="B1540" t="s">
        <v>40866</v>
      </c>
      <c r="C1540" t="s">
        <v>13184</v>
      </c>
      <c r="D1540">
        <v>3</v>
      </c>
      <c r="E1540">
        <v>146</v>
      </c>
      <c r="F1540" t="s">
        <v>13185</v>
      </c>
      <c r="G1540" t="str">
        <f t="shared" si="48"/>
        <v>146Polished Nickel / Translucent</v>
      </c>
      <c r="H1540">
        <f t="shared" si="49"/>
        <v>1609</v>
      </c>
    </row>
    <row r="1541" spans="1:8">
      <c r="A1541">
        <v>1610</v>
      </c>
      <c r="B1541" t="s">
        <v>13186</v>
      </c>
      <c r="C1541" t="s">
        <v>13187</v>
      </c>
      <c r="D1541">
        <v>8</v>
      </c>
      <c r="E1541">
        <v>349</v>
      </c>
      <c r="F1541" t="s">
        <v>13188</v>
      </c>
      <c r="G1541" t="str">
        <f t="shared" si="48"/>
        <v>349Pickled</v>
      </c>
      <c r="H1541">
        <f t="shared" si="49"/>
        <v>1610</v>
      </c>
    </row>
    <row r="1542" spans="1:8">
      <c r="A1542">
        <v>1611</v>
      </c>
      <c r="B1542" t="s">
        <v>40867</v>
      </c>
      <c r="C1542" t="s">
        <v>13189</v>
      </c>
      <c r="D1542">
        <v>8</v>
      </c>
      <c r="E1542">
        <v>146</v>
      </c>
      <c r="F1542" t="s">
        <v>13190</v>
      </c>
      <c r="G1542" t="str">
        <f t="shared" si="48"/>
        <v>146White Opal / Brushed Nickel</v>
      </c>
      <c r="H1542">
        <f t="shared" si="49"/>
        <v>1611</v>
      </c>
    </row>
    <row r="1543" spans="1:8">
      <c r="A1543">
        <v>1612</v>
      </c>
      <c r="B1543" t="s">
        <v>40868</v>
      </c>
      <c r="C1543" t="s">
        <v>13191</v>
      </c>
      <c r="D1543">
        <v>18</v>
      </c>
      <c r="E1543">
        <v>146</v>
      </c>
      <c r="F1543" t="s">
        <v>13192</v>
      </c>
      <c r="G1543" t="str">
        <f t="shared" si="48"/>
        <v>146Pietra / Oil Rubbed Bronze</v>
      </c>
      <c r="H1543">
        <f t="shared" si="49"/>
        <v>1612</v>
      </c>
    </row>
    <row r="1544" spans="1:8">
      <c r="A1544">
        <v>1613</v>
      </c>
      <c r="B1544" t="s">
        <v>40869</v>
      </c>
      <c r="C1544" t="s">
        <v>13193</v>
      </c>
      <c r="D1544">
        <v>8</v>
      </c>
      <c r="E1544">
        <v>146</v>
      </c>
      <c r="F1544" t="s">
        <v>13194</v>
      </c>
      <c r="G1544" t="str">
        <f t="shared" si="48"/>
        <v>146White Opal / White</v>
      </c>
      <c r="H1544">
        <f t="shared" si="49"/>
        <v>1613</v>
      </c>
    </row>
    <row r="1545" spans="1:8">
      <c r="A1545">
        <v>1614</v>
      </c>
      <c r="B1545" t="s">
        <v>40870</v>
      </c>
      <c r="C1545" t="s">
        <v>13195</v>
      </c>
      <c r="D1545">
        <v>1</v>
      </c>
      <c r="E1545">
        <v>146</v>
      </c>
      <c r="F1545" t="s">
        <v>13196</v>
      </c>
      <c r="G1545" t="str">
        <f t="shared" si="48"/>
        <v>146Frosted Seeded / Brushed Nickel</v>
      </c>
      <c r="H1545">
        <f t="shared" si="49"/>
        <v>1614</v>
      </c>
    </row>
    <row r="1546" spans="1:8">
      <c r="A1546">
        <v>1615</v>
      </c>
      <c r="B1546" t="s">
        <v>40871</v>
      </c>
      <c r="C1546" t="s">
        <v>13197</v>
      </c>
      <c r="D1546">
        <v>18</v>
      </c>
      <c r="E1546">
        <v>146</v>
      </c>
      <c r="F1546" t="s">
        <v>13198</v>
      </c>
      <c r="G1546" t="str">
        <f t="shared" si="48"/>
        <v>146Amber Seeded / Oil Rubbed Bronze</v>
      </c>
      <c r="H1546">
        <f t="shared" si="49"/>
        <v>1615</v>
      </c>
    </row>
    <row r="1547" spans="1:8">
      <c r="A1547">
        <v>1616</v>
      </c>
      <c r="B1547" t="s">
        <v>13199</v>
      </c>
      <c r="C1547" t="s">
        <v>13199</v>
      </c>
      <c r="D1547">
        <v>430</v>
      </c>
      <c r="E1547">
        <v>146</v>
      </c>
      <c r="F1547" t="s">
        <v>40872</v>
      </c>
      <c r="G1547" t="str">
        <f t="shared" si="48"/>
        <v>146Galvanized</v>
      </c>
      <c r="H1547">
        <f t="shared" si="49"/>
        <v>1616</v>
      </c>
    </row>
    <row r="1548" spans="1:8">
      <c r="A1548">
        <v>1617</v>
      </c>
      <c r="B1548" t="s">
        <v>13200</v>
      </c>
      <c r="C1548" t="s">
        <v>13200</v>
      </c>
      <c r="D1548">
        <v>52</v>
      </c>
      <c r="E1548">
        <v>146</v>
      </c>
      <c r="F1548" t="s">
        <v>13201</v>
      </c>
      <c r="G1548" t="str">
        <f t="shared" si="48"/>
        <v>146Smoked Iron</v>
      </c>
      <c r="H1548">
        <f t="shared" si="49"/>
        <v>1617</v>
      </c>
    </row>
    <row r="1549" spans="1:8">
      <c r="A1549">
        <v>1618</v>
      </c>
      <c r="B1549" t="s">
        <v>352</v>
      </c>
      <c r="C1549" t="s">
        <v>13202</v>
      </c>
      <c r="D1549">
        <v>7</v>
      </c>
      <c r="E1549">
        <v>224</v>
      </c>
      <c r="F1549" t="s">
        <v>13203</v>
      </c>
      <c r="G1549" t="str">
        <f t="shared" si="48"/>
        <v>224Titanium</v>
      </c>
      <c r="H1549">
        <f t="shared" si="49"/>
        <v>1618</v>
      </c>
    </row>
    <row r="1550" spans="1:8">
      <c r="A1550">
        <v>1619</v>
      </c>
      <c r="B1550" t="s">
        <v>40873</v>
      </c>
      <c r="C1550" t="s">
        <v>40874</v>
      </c>
      <c r="D1550">
        <v>430</v>
      </c>
      <c r="E1550">
        <v>146</v>
      </c>
      <c r="F1550" t="s">
        <v>40875</v>
      </c>
      <c r="G1550" t="str">
        <f t="shared" si="48"/>
        <v>146Brushed Steel / Dark Walnut</v>
      </c>
      <c r="H1550">
        <f t="shared" si="49"/>
        <v>1619</v>
      </c>
    </row>
    <row r="1551" spans="1:8">
      <c r="A1551">
        <v>1620</v>
      </c>
      <c r="B1551" t="s">
        <v>3362</v>
      </c>
      <c r="C1551" t="s">
        <v>2512</v>
      </c>
      <c r="D1551">
        <v>8</v>
      </c>
      <c r="E1551">
        <v>146</v>
      </c>
      <c r="F1551" t="s">
        <v>53863</v>
      </c>
      <c r="G1551" t="str">
        <f t="shared" si="48"/>
        <v>146White / White</v>
      </c>
      <c r="H1551">
        <f t="shared" si="49"/>
        <v>1620</v>
      </c>
    </row>
    <row r="1552" spans="1:8">
      <c r="A1552">
        <v>1621</v>
      </c>
      <c r="B1552" t="s">
        <v>40876</v>
      </c>
      <c r="C1552" t="s">
        <v>40877</v>
      </c>
      <c r="D1552">
        <v>13</v>
      </c>
      <c r="E1552">
        <v>146</v>
      </c>
      <c r="F1552" t="s">
        <v>40878</v>
      </c>
      <c r="G1552" t="str">
        <f t="shared" si="48"/>
        <v>146Kocoa / Maple</v>
      </c>
      <c r="H1552">
        <f t="shared" si="49"/>
        <v>1621</v>
      </c>
    </row>
    <row r="1553" spans="1:8">
      <c r="A1553">
        <v>1622</v>
      </c>
      <c r="B1553" t="s">
        <v>40879</v>
      </c>
      <c r="C1553" t="s">
        <v>13204</v>
      </c>
      <c r="D1553">
        <v>8</v>
      </c>
      <c r="E1553">
        <v>146</v>
      </c>
      <c r="F1553" t="s">
        <v>13205</v>
      </c>
      <c r="G1553" t="str">
        <f t="shared" si="48"/>
        <v>146Bone White / Bone White</v>
      </c>
      <c r="H1553">
        <f t="shared" si="49"/>
        <v>1622</v>
      </c>
    </row>
    <row r="1554" spans="1:8">
      <c r="A1554">
        <v>1623</v>
      </c>
      <c r="B1554" t="s">
        <v>70323</v>
      </c>
      <c r="C1554" t="s">
        <v>13206</v>
      </c>
      <c r="D1554">
        <v>1</v>
      </c>
      <c r="E1554">
        <v>351</v>
      </c>
      <c r="F1554" t="s">
        <v>13207</v>
      </c>
      <c r="G1554" t="str">
        <f t="shared" si="48"/>
        <v>351Brushed Nickel / Black Baffle</v>
      </c>
      <c r="H1554">
        <f t="shared" si="49"/>
        <v>1623</v>
      </c>
    </row>
    <row r="1555" spans="1:8">
      <c r="A1555">
        <v>1624</v>
      </c>
      <c r="B1555" t="s">
        <v>70324</v>
      </c>
      <c r="C1555" t="s">
        <v>13208</v>
      </c>
      <c r="D1555">
        <v>8</v>
      </c>
      <c r="E1555">
        <v>351</v>
      </c>
      <c r="F1555" t="s">
        <v>13209</v>
      </c>
      <c r="G1555" t="str">
        <f t="shared" si="48"/>
        <v>351Matte White / White Baffle</v>
      </c>
      <c r="H1555">
        <f t="shared" si="49"/>
        <v>1624</v>
      </c>
    </row>
    <row r="1556" spans="1:8">
      <c r="A1556">
        <v>1625</v>
      </c>
      <c r="B1556" t="s">
        <v>61381</v>
      </c>
      <c r="C1556" t="s">
        <v>13210</v>
      </c>
      <c r="D1556">
        <v>8</v>
      </c>
      <c r="E1556">
        <v>351</v>
      </c>
      <c r="F1556" t="s">
        <v>13211</v>
      </c>
      <c r="G1556" t="str">
        <f t="shared" si="48"/>
        <v>351White / White Baffle</v>
      </c>
      <c r="H1556">
        <f t="shared" si="49"/>
        <v>1625</v>
      </c>
    </row>
    <row r="1557" spans="1:8">
      <c r="A1557">
        <v>1626</v>
      </c>
      <c r="B1557" t="s">
        <v>13212</v>
      </c>
      <c r="C1557" t="s">
        <v>13213</v>
      </c>
      <c r="D1557">
        <v>6</v>
      </c>
      <c r="E1557">
        <v>95</v>
      </c>
      <c r="F1557" t="s">
        <v>13214</v>
      </c>
      <c r="G1557" t="str">
        <f t="shared" si="48"/>
        <v>95Greystone</v>
      </c>
      <c r="H1557">
        <f t="shared" si="49"/>
        <v>1626</v>
      </c>
    </row>
    <row r="1558" spans="1:8">
      <c r="A1558">
        <v>1627</v>
      </c>
      <c r="B1558" t="s">
        <v>62329</v>
      </c>
      <c r="C1558" t="s">
        <v>13215</v>
      </c>
      <c r="D1558">
        <v>8</v>
      </c>
      <c r="E1558">
        <v>351</v>
      </c>
      <c r="F1558" t="s">
        <v>13216</v>
      </c>
      <c r="G1558" t="str">
        <f t="shared" si="48"/>
        <v>351Matte White / Clear</v>
      </c>
      <c r="H1558">
        <f t="shared" si="49"/>
        <v>1627</v>
      </c>
    </row>
    <row r="1559" spans="1:8">
      <c r="A1559">
        <v>1628</v>
      </c>
      <c r="B1559" t="s">
        <v>27544</v>
      </c>
      <c r="C1559" t="s">
        <v>13217</v>
      </c>
      <c r="D1559">
        <v>1</v>
      </c>
      <c r="E1559">
        <v>351</v>
      </c>
      <c r="F1559" t="s">
        <v>13218</v>
      </c>
      <c r="G1559" t="str">
        <f t="shared" si="48"/>
        <v>351Brushed Nickel / Clear</v>
      </c>
      <c r="H1559">
        <f t="shared" si="49"/>
        <v>1628</v>
      </c>
    </row>
    <row r="1560" spans="1:8">
      <c r="A1560">
        <v>1629</v>
      </c>
      <c r="B1560" t="s">
        <v>1024</v>
      </c>
      <c r="C1560" t="s">
        <v>13219</v>
      </c>
      <c r="D1560">
        <v>48</v>
      </c>
      <c r="E1560">
        <v>351</v>
      </c>
      <c r="F1560" t="s">
        <v>13220</v>
      </c>
      <c r="G1560" t="str">
        <f t="shared" si="48"/>
        <v>351Chrome / Clear</v>
      </c>
      <c r="H1560">
        <f t="shared" si="49"/>
        <v>1629</v>
      </c>
    </row>
    <row r="1561" spans="1:8">
      <c r="A1561">
        <v>1630</v>
      </c>
      <c r="B1561" t="s">
        <v>52637</v>
      </c>
      <c r="C1561" t="s">
        <v>13221</v>
      </c>
      <c r="D1561">
        <v>8</v>
      </c>
      <c r="E1561">
        <v>351</v>
      </c>
      <c r="F1561" t="s">
        <v>13222</v>
      </c>
      <c r="G1561" t="str">
        <f t="shared" si="48"/>
        <v>351White / Black Baffle</v>
      </c>
      <c r="H1561">
        <f t="shared" si="49"/>
        <v>1630</v>
      </c>
    </row>
    <row r="1562" spans="1:8">
      <c r="A1562">
        <v>1631</v>
      </c>
      <c r="B1562" t="s">
        <v>3700</v>
      </c>
      <c r="C1562" t="s">
        <v>61383</v>
      </c>
      <c r="D1562">
        <v>8</v>
      </c>
      <c r="E1562">
        <v>351</v>
      </c>
      <c r="F1562" t="s">
        <v>13223</v>
      </c>
      <c r="G1562" t="str">
        <f t="shared" si="48"/>
        <v>351White / Clear</v>
      </c>
      <c r="H1562">
        <f t="shared" si="49"/>
        <v>1631</v>
      </c>
    </row>
    <row r="1563" spans="1:8">
      <c r="A1563">
        <v>1632</v>
      </c>
      <c r="B1563" t="s">
        <v>13224</v>
      </c>
      <c r="C1563" t="s">
        <v>2890</v>
      </c>
      <c r="D1563">
        <v>8</v>
      </c>
      <c r="E1563">
        <v>1</v>
      </c>
      <c r="F1563" t="s">
        <v>13225</v>
      </c>
      <c r="G1563" t="str">
        <f t="shared" si="48"/>
        <v>1White GLass</v>
      </c>
      <c r="H1563">
        <f t="shared" si="49"/>
        <v>1632</v>
      </c>
    </row>
    <row r="1564" spans="1:8">
      <c r="A1564">
        <v>1633</v>
      </c>
      <c r="B1564" t="s">
        <v>21034</v>
      </c>
      <c r="C1564" t="s">
        <v>2026</v>
      </c>
      <c r="D1564">
        <v>6</v>
      </c>
      <c r="E1564">
        <v>363</v>
      </c>
      <c r="F1564" t="s">
        <v>25287</v>
      </c>
      <c r="G1564" t="str">
        <f t="shared" si="48"/>
        <v>363Black / Black</v>
      </c>
      <c r="H1564">
        <f t="shared" si="49"/>
        <v>1633</v>
      </c>
    </row>
    <row r="1565" spans="1:8">
      <c r="A1565">
        <v>1634</v>
      </c>
      <c r="B1565" t="s">
        <v>3880</v>
      </c>
      <c r="C1565" t="s">
        <v>2100</v>
      </c>
      <c r="D1565">
        <v>6</v>
      </c>
      <c r="E1565">
        <v>363</v>
      </c>
      <c r="F1565" t="s">
        <v>25288</v>
      </c>
      <c r="G1565" t="str">
        <f t="shared" si="48"/>
        <v>363Black / White</v>
      </c>
      <c r="H1565">
        <f t="shared" si="49"/>
        <v>1634</v>
      </c>
    </row>
    <row r="1566" spans="1:8">
      <c r="A1566">
        <v>1635</v>
      </c>
      <c r="B1566" t="s">
        <v>26924</v>
      </c>
      <c r="C1566" t="s">
        <v>13226</v>
      </c>
      <c r="D1566">
        <v>18</v>
      </c>
      <c r="E1566">
        <v>363</v>
      </c>
      <c r="F1566" t="s">
        <v>25289</v>
      </c>
      <c r="G1566" t="str">
        <f t="shared" si="48"/>
        <v>363Bronze / Brown</v>
      </c>
      <c r="H1566">
        <f t="shared" si="49"/>
        <v>1635</v>
      </c>
    </row>
    <row r="1567" spans="1:8">
      <c r="A1567">
        <v>1636</v>
      </c>
      <c r="B1567" t="s">
        <v>3328</v>
      </c>
      <c r="C1567" t="s">
        <v>2013</v>
      </c>
      <c r="D1567">
        <v>8</v>
      </c>
      <c r="E1567">
        <v>363</v>
      </c>
      <c r="F1567" t="s">
        <v>25290</v>
      </c>
      <c r="G1567" t="str">
        <f t="shared" si="48"/>
        <v>363White / Black</v>
      </c>
      <c r="H1567">
        <f t="shared" si="49"/>
        <v>1636</v>
      </c>
    </row>
    <row r="1568" spans="1:8">
      <c r="A1568">
        <v>1637</v>
      </c>
      <c r="B1568" t="s">
        <v>3362</v>
      </c>
      <c r="C1568" t="s">
        <v>2512</v>
      </c>
      <c r="D1568">
        <v>8</v>
      </c>
      <c r="E1568">
        <v>363</v>
      </c>
      <c r="F1568" t="s">
        <v>25291</v>
      </c>
      <c r="G1568" t="str">
        <f t="shared" si="48"/>
        <v>363White / White</v>
      </c>
      <c r="H1568">
        <f t="shared" si="49"/>
        <v>1637</v>
      </c>
    </row>
    <row r="1569" spans="1:8">
      <c r="A1569">
        <v>1642</v>
      </c>
      <c r="B1569" t="s">
        <v>21854</v>
      </c>
      <c r="C1569" t="s">
        <v>10493</v>
      </c>
      <c r="D1569">
        <v>6</v>
      </c>
      <c r="E1569">
        <v>363</v>
      </c>
      <c r="F1569" t="s">
        <v>13227</v>
      </c>
      <c r="G1569" t="str">
        <f t="shared" si="48"/>
        <v>363Black / Silver</v>
      </c>
      <c r="H1569">
        <f t="shared" si="49"/>
        <v>1642</v>
      </c>
    </row>
    <row r="1570" spans="1:8">
      <c r="A1570">
        <v>1643</v>
      </c>
      <c r="B1570" t="s">
        <v>26925</v>
      </c>
      <c r="C1570" t="s">
        <v>13228</v>
      </c>
      <c r="D1570">
        <v>8</v>
      </c>
      <c r="E1570">
        <v>363</v>
      </c>
      <c r="F1570" t="s">
        <v>13229</v>
      </c>
      <c r="G1570" t="str">
        <f t="shared" si="48"/>
        <v>363White / Copper</v>
      </c>
      <c r="H1570">
        <f t="shared" si="49"/>
        <v>1643</v>
      </c>
    </row>
    <row r="1571" spans="1:8">
      <c r="A1571">
        <v>1644</v>
      </c>
      <c r="B1571" t="s">
        <v>70325</v>
      </c>
      <c r="C1571" t="s">
        <v>13230</v>
      </c>
      <c r="D1571">
        <v>35</v>
      </c>
      <c r="E1571">
        <v>148</v>
      </c>
      <c r="F1571" t="s">
        <v>13231</v>
      </c>
      <c r="G1571" t="str">
        <f t="shared" si="48"/>
        <v>148Brushed Aluminum / Aluminum</v>
      </c>
      <c r="H1571">
        <f t="shared" si="49"/>
        <v>1644</v>
      </c>
    </row>
    <row r="1572" spans="1:8">
      <c r="A1572">
        <v>1645</v>
      </c>
      <c r="B1572" t="s">
        <v>39514</v>
      </c>
      <c r="C1572" t="s">
        <v>13232</v>
      </c>
      <c r="D1572">
        <v>35</v>
      </c>
      <c r="E1572">
        <v>148</v>
      </c>
      <c r="F1572" t="s">
        <v>13233</v>
      </c>
      <c r="G1572" t="str">
        <f t="shared" si="48"/>
        <v>148Brushed Aluminum / White</v>
      </c>
      <c r="H1572">
        <f t="shared" si="49"/>
        <v>1645</v>
      </c>
    </row>
    <row r="1573" spans="1:8">
      <c r="A1573">
        <v>1646</v>
      </c>
      <c r="B1573" t="s">
        <v>34427</v>
      </c>
      <c r="C1573" t="s">
        <v>34428</v>
      </c>
      <c r="D1573">
        <v>8</v>
      </c>
      <c r="E1573">
        <v>148</v>
      </c>
      <c r="F1573" t="s">
        <v>34429</v>
      </c>
      <c r="G1573" t="str">
        <f t="shared" si="48"/>
        <v>148White Body / White Details</v>
      </c>
      <c r="H1573">
        <f t="shared" si="49"/>
        <v>1646</v>
      </c>
    </row>
    <row r="1574" spans="1:8">
      <c r="A1574">
        <v>1647</v>
      </c>
      <c r="B1574" t="s">
        <v>70326</v>
      </c>
      <c r="C1574" t="s">
        <v>13234</v>
      </c>
      <c r="D1574">
        <v>8</v>
      </c>
      <c r="E1574">
        <v>148</v>
      </c>
      <c r="F1574" t="s">
        <v>34430</v>
      </c>
      <c r="G1574" t="str">
        <f t="shared" si="48"/>
        <v>148Gloss White / Aluminum</v>
      </c>
      <c r="H1574">
        <f t="shared" si="49"/>
        <v>1647</v>
      </c>
    </row>
    <row r="1575" spans="1:8">
      <c r="A1575">
        <v>1648</v>
      </c>
      <c r="B1575" t="s">
        <v>13235</v>
      </c>
      <c r="C1575" t="s">
        <v>13236</v>
      </c>
      <c r="D1575">
        <v>6</v>
      </c>
      <c r="E1575">
        <v>440</v>
      </c>
      <c r="F1575" t="s">
        <v>13237</v>
      </c>
      <c r="G1575" t="str">
        <f t="shared" si="48"/>
        <v>440Espresso / White Etched Opal</v>
      </c>
      <c r="H1575">
        <f t="shared" si="49"/>
        <v>1648</v>
      </c>
    </row>
    <row r="1576" spans="1:8">
      <c r="A1576">
        <v>1649</v>
      </c>
      <c r="B1576" t="s">
        <v>13238</v>
      </c>
      <c r="C1576" t="s">
        <v>13239</v>
      </c>
      <c r="D1576">
        <v>18</v>
      </c>
      <c r="E1576">
        <v>440</v>
      </c>
      <c r="F1576" t="s">
        <v>13240</v>
      </c>
      <c r="G1576" t="str">
        <f t="shared" si="48"/>
        <v>440Heritage Bronze / Aged Oak</v>
      </c>
      <c r="H1576">
        <f t="shared" si="49"/>
        <v>1649</v>
      </c>
    </row>
    <row r="1577" spans="1:8">
      <c r="A1577">
        <v>1650</v>
      </c>
      <c r="B1577" t="s">
        <v>352</v>
      </c>
      <c r="C1577" t="s">
        <v>61384</v>
      </c>
      <c r="D1577">
        <v>17</v>
      </c>
      <c r="E1577">
        <v>440</v>
      </c>
      <c r="F1577" t="s">
        <v>61385</v>
      </c>
      <c r="G1577" t="str">
        <f t="shared" si="48"/>
        <v>440Titanium</v>
      </c>
      <c r="H1577">
        <f t="shared" si="49"/>
        <v>1650</v>
      </c>
    </row>
    <row r="1578" spans="1:8">
      <c r="A1578">
        <v>1651</v>
      </c>
      <c r="B1578" t="s">
        <v>13241</v>
      </c>
      <c r="C1578" t="s">
        <v>13242</v>
      </c>
      <c r="D1578">
        <v>18</v>
      </c>
      <c r="E1578">
        <v>440</v>
      </c>
      <c r="F1578" t="s">
        <v>13243</v>
      </c>
      <c r="G1578" t="str">
        <f t="shared" si="48"/>
        <v>440Roman Bronze / Graduated Amber</v>
      </c>
      <c r="H1578">
        <f t="shared" si="49"/>
        <v>1651</v>
      </c>
    </row>
    <row r="1579" spans="1:8">
      <c r="A1579">
        <v>1652</v>
      </c>
      <c r="B1579" t="s">
        <v>13244</v>
      </c>
      <c r="C1579" t="s">
        <v>13245</v>
      </c>
      <c r="D1579">
        <v>8</v>
      </c>
      <c r="E1579">
        <v>440</v>
      </c>
      <c r="F1579" t="s">
        <v>13246</v>
      </c>
      <c r="G1579" t="str">
        <f t="shared" si="48"/>
        <v>440White / Matte Opal</v>
      </c>
      <c r="H1579">
        <f t="shared" si="49"/>
        <v>1652</v>
      </c>
    </row>
    <row r="1580" spans="1:8">
      <c r="A1580">
        <v>1653</v>
      </c>
      <c r="B1580" t="s">
        <v>13247</v>
      </c>
      <c r="C1580" t="s">
        <v>13248</v>
      </c>
      <c r="D1580">
        <v>430</v>
      </c>
      <c r="E1580">
        <v>440</v>
      </c>
      <c r="F1580" t="s">
        <v>13249</v>
      </c>
      <c r="G1580" t="str">
        <f t="shared" si="48"/>
        <v>440Brushed Steel / Matte Opal</v>
      </c>
      <c r="H1580">
        <f t="shared" si="49"/>
        <v>1653</v>
      </c>
    </row>
    <row r="1581" spans="1:8">
      <c r="A1581">
        <v>1654</v>
      </c>
      <c r="B1581" t="s">
        <v>6095</v>
      </c>
      <c r="C1581" t="s">
        <v>6095</v>
      </c>
      <c r="D1581">
        <v>52</v>
      </c>
      <c r="E1581">
        <v>440</v>
      </c>
      <c r="F1581" t="s">
        <v>13250</v>
      </c>
      <c r="G1581" t="str">
        <f t="shared" si="48"/>
        <v>440Rustic Iron</v>
      </c>
      <c r="H1581">
        <f t="shared" si="49"/>
        <v>1654</v>
      </c>
    </row>
    <row r="1582" spans="1:8">
      <c r="A1582">
        <v>1655</v>
      </c>
      <c r="B1582" t="s">
        <v>1010</v>
      </c>
      <c r="C1582" t="s">
        <v>1010</v>
      </c>
      <c r="D1582">
        <v>18</v>
      </c>
      <c r="E1582">
        <v>440</v>
      </c>
      <c r="F1582" t="s">
        <v>39767</v>
      </c>
      <c r="G1582" t="str">
        <f t="shared" si="48"/>
        <v>440Roman Bronze</v>
      </c>
      <c r="H1582">
        <f t="shared" si="49"/>
        <v>1655</v>
      </c>
    </row>
    <row r="1583" spans="1:8">
      <c r="A1583">
        <v>1656</v>
      </c>
      <c r="B1583" t="s">
        <v>13251</v>
      </c>
      <c r="C1583" t="s">
        <v>13252</v>
      </c>
      <c r="D1583">
        <v>18</v>
      </c>
      <c r="E1583">
        <v>440</v>
      </c>
      <c r="F1583" t="s">
        <v>13253</v>
      </c>
      <c r="G1583" t="str">
        <f t="shared" si="48"/>
        <v xml:space="preserve">440Roman / Iberian Bronze / Champagne Scavo </v>
      </c>
      <c r="H1583">
        <f t="shared" si="49"/>
        <v>1656</v>
      </c>
    </row>
    <row r="1584" spans="1:8">
      <c r="A1584">
        <v>1657</v>
      </c>
      <c r="B1584" t="s">
        <v>13254</v>
      </c>
      <c r="C1584" t="s">
        <v>13255</v>
      </c>
      <c r="D1584">
        <v>430</v>
      </c>
      <c r="E1584">
        <v>440</v>
      </c>
      <c r="F1584" t="s">
        <v>13256</v>
      </c>
      <c r="G1584" t="str">
        <f t="shared" si="48"/>
        <v>440Brushed Steel / Acid Etched</v>
      </c>
      <c r="H1584">
        <f t="shared" si="49"/>
        <v>1657</v>
      </c>
    </row>
    <row r="1585" spans="1:8">
      <c r="A1585">
        <v>1658</v>
      </c>
      <c r="B1585" t="s">
        <v>945</v>
      </c>
      <c r="C1585" t="s">
        <v>13257</v>
      </c>
      <c r="D1585">
        <v>1</v>
      </c>
      <c r="E1585">
        <v>148</v>
      </c>
      <c r="F1585" t="s">
        <v>13258</v>
      </c>
      <c r="G1585" t="str">
        <f t="shared" si="48"/>
        <v>148Textured Nickel / Opal</v>
      </c>
      <c r="H1585">
        <f t="shared" si="49"/>
        <v>1658</v>
      </c>
    </row>
    <row r="1586" spans="1:8">
      <c r="A1586">
        <v>1659</v>
      </c>
      <c r="B1586" t="s">
        <v>13259</v>
      </c>
      <c r="C1586" t="s">
        <v>13260</v>
      </c>
      <c r="D1586">
        <v>48</v>
      </c>
      <c r="E1586">
        <v>440</v>
      </c>
      <c r="F1586" t="s">
        <v>13261</v>
      </c>
      <c r="G1586" t="str">
        <f t="shared" si="48"/>
        <v>440Chrome / White</v>
      </c>
      <c r="H1586">
        <f t="shared" si="49"/>
        <v>1659</v>
      </c>
    </row>
    <row r="1587" spans="1:8">
      <c r="A1587">
        <v>1660</v>
      </c>
      <c r="B1587" t="s">
        <v>13262</v>
      </c>
      <c r="C1587" t="s">
        <v>13263</v>
      </c>
      <c r="D1587">
        <v>68</v>
      </c>
      <c r="E1587">
        <v>440</v>
      </c>
      <c r="F1587" t="s">
        <v>13264</v>
      </c>
      <c r="G1587" t="str">
        <f t="shared" si="48"/>
        <v>440Stainless Steel / White</v>
      </c>
      <c r="H1587">
        <f t="shared" si="49"/>
        <v>1660</v>
      </c>
    </row>
    <row r="1588" spans="1:8">
      <c r="A1588">
        <v>1661</v>
      </c>
      <c r="B1588" t="s">
        <v>740</v>
      </c>
      <c r="C1588" t="s">
        <v>13265</v>
      </c>
      <c r="D1588">
        <v>6</v>
      </c>
      <c r="E1588">
        <v>440</v>
      </c>
      <c r="F1588" t="s">
        <v>13266</v>
      </c>
      <c r="G1588" t="str">
        <f t="shared" si="48"/>
        <v>440Espresso</v>
      </c>
      <c r="H1588">
        <f t="shared" si="49"/>
        <v>1661</v>
      </c>
    </row>
    <row r="1589" spans="1:8">
      <c r="A1589">
        <v>1662</v>
      </c>
      <c r="B1589" t="s">
        <v>13267</v>
      </c>
      <c r="C1589" t="s">
        <v>13268</v>
      </c>
      <c r="D1589">
        <v>52</v>
      </c>
      <c r="E1589">
        <v>440</v>
      </c>
      <c r="F1589" t="s">
        <v>13269</v>
      </c>
      <c r="G1589" t="str">
        <f t="shared" si="48"/>
        <v>440Antique Forged Iron</v>
      </c>
      <c r="H1589">
        <f t="shared" si="49"/>
        <v>1662</v>
      </c>
    </row>
    <row r="1590" spans="1:8">
      <c r="A1590">
        <v>1663</v>
      </c>
      <c r="B1590" t="s">
        <v>11514</v>
      </c>
      <c r="C1590" t="s">
        <v>13270</v>
      </c>
      <c r="D1590">
        <v>17</v>
      </c>
      <c r="E1590">
        <v>440</v>
      </c>
      <c r="F1590" t="s">
        <v>13271</v>
      </c>
      <c r="G1590" t="str">
        <f t="shared" si="48"/>
        <v>440Oil Can</v>
      </c>
      <c r="H1590">
        <f t="shared" si="49"/>
        <v>1663</v>
      </c>
    </row>
    <row r="1591" spans="1:8">
      <c r="A1591">
        <v>1664</v>
      </c>
      <c r="B1591" t="s">
        <v>70327</v>
      </c>
      <c r="C1591" t="s">
        <v>13272</v>
      </c>
      <c r="D1591">
        <v>18</v>
      </c>
      <c r="E1591">
        <v>205</v>
      </c>
      <c r="F1591" t="s">
        <v>13273</v>
      </c>
      <c r="G1591" t="str">
        <f t="shared" si="48"/>
        <v>205Antique Bronze / Copper Cord</v>
      </c>
      <c r="H1591">
        <f t="shared" si="49"/>
        <v>1664</v>
      </c>
    </row>
    <row r="1592" spans="1:8">
      <c r="A1592">
        <v>1665</v>
      </c>
      <c r="B1592" t="s">
        <v>70328</v>
      </c>
      <c r="C1592" t="s">
        <v>13274</v>
      </c>
      <c r="D1592">
        <v>1</v>
      </c>
      <c r="E1592">
        <v>205</v>
      </c>
      <c r="F1592" t="s">
        <v>13275</v>
      </c>
      <c r="G1592" t="str">
        <f t="shared" si="48"/>
        <v>205Satin Nickel / Copper Cord</v>
      </c>
      <c r="H1592">
        <f t="shared" si="49"/>
        <v>1665</v>
      </c>
    </row>
    <row r="1593" spans="1:8">
      <c r="A1593">
        <v>1666</v>
      </c>
      <c r="B1593" t="s">
        <v>70329</v>
      </c>
      <c r="C1593" t="s">
        <v>13276</v>
      </c>
      <c r="D1593">
        <v>8</v>
      </c>
      <c r="E1593">
        <v>205</v>
      </c>
      <c r="F1593" t="s">
        <v>13277</v>
      </c>
      <c r="G1593" t="str">
        <f t="shared" si="48"/>
        <v>205White / Copper Cord</v>
      </c>
      <c r="H1593">
        <f t="shared" si="49"/>
        <v>1666</v>
      </c>
    </row>
    <row r="1594" spans="1:8">
      <c r="A1594">
        <v>1667</v>
      </c>
      <c r="B1594" t="s">
        <v>70330</v>
      </c>
      <c r="C1594" t="s">
        <v>13278</v>
      </c>
      <c r="D1594">
        <v>6</v>
      </c>
      <c r="E1594">
        <v>205</v>
      </c>
      <c r="F1594" t="s">
        <v>13279</v>
      </c>
      <c r="G1594" t="str">
        <f t="shared" si="48"/>
        <v>205Black / Copper Cord</v>
      </c>
      <c r="H1594">
        <f t="shared" si="49"/>
        <v>1667</v>
      </c>
    </row>
    <row r="1595" spans="1:8">
      <c r="A1595">
        <v>1668</v>
      </c>
      <c r="B1595" t="s">
        <v>1048</v>
      </c>
      <c r="C1595" t="s">
        <v>13280</v>
      </c>
      <c r="D1595">
        <v>25</v>
      </c>
      <c r="E1595">
        <v>192</v>
      </c>
      <c r="F1595" t="s">
        <v>13281</v>
      </c>
      <c r="G1595" t="str">
        <f t="shared" si="48"/>
        <v>192Natural Oak</v>
      </c>
      <c r="H1595">
        <f t="shared" si="49"/>
        <v>1668</v>
      </c>
    </row>
    <row r="1596" spans="1:8">
      <c r="A1596">
        <v>1669</v>
      </c>
      <c r="B1596" t="s">
        <v>13282</v>
      </c>
      <c r="C1596" t="s">
        <v>13283</v>
      </c>
      <c r="D1596">
        <v>25</v>
      </c>
      <c r="E1596">
        <v>192</v>
      </c>
      <c r="F1596" t="s">
        <v>13284</v>
      </c>
      <c r="G1596" t="str">
        <f t="shared" si="48"/>
        <v>192Natural Oak / Aluminum</v>
      </c>
      <c r="H1596">
        <f t="shared" si="49"/>
        <v>1669</v>
      </c>
    </row>
    <row r="1597" spans="1:8">
      <c r="A1597">
        <v>1670</v>
      </c>
      <c r="B1597" t="s">
        <v>70331</v>
      </c>
      <c r="C1597" t="s">
        <v>13285</v>
      </c>
      <c r="D1597">
        <v>8</v>
      </c>
      <c r="E1597">
        <v>192</v>
      </c>
      <c r="F1597" t="s">
        <v>13286</v>
      </c>
      <c r="G1597" t="str">
        <f t="shared" si="48"/>
        <v>192High Gloss White / Polished Nickel</v>
      </c>
      <c r="H1597">
        <f t="shared" si="49"/>
        <v>1670</v>
      </c>
    </row>
    <row r="1598" spans="1:8">
      <c r="A1598">
        <v>1671</v>
      </c>
      <c r="B1598" t="s">
        <v>70332</v>
      </c>
      <c r="C1598" t="s">
        <v>20279</v>
      </c>
      <c r="D1598">
        <v>7</v>
      </c>
      <c r="E1598">
        <v>192</v>
      </c>
      <c r="F1598" t="s">
        <v>13287</v>
      </c>
      <c r="G1598" t="str">
        <f t="shared" si="48"/>
        <v>192High Gloss Grey / Polished Nickel</v>
      </c>
      <c r="H1598">
        <f t="shared" si="49"/>
        <v>1671</v>
      </c>
    </row>
    <row r="1599" spans="1:8">
      <c r="A1599">
        <v>1672</v>
      </c>
      <c r="B1599" t="s">
        <v>13288</v>
      </c>
      <c r="C1599" t="s">
        <v>13289</v>
      </c>
      <c r="D1599">
        <v>15</v>
      </c>
      <c r="E1599">
        <v>192</v>
      </c>
      <c r="F1599" t="s">
        <v>13290</v>
      </c>
      <c r="G1599" t="str">
        <f t="shared" si="48"/>
        <v>192Dark Weathered Oak / Oil Rubbed Bronze</v>
      </c>
      <c r="H1599">
        <f t="shared" si="49"/>
        <v>1672</v>
      </c>
    </row>
    <row r="1600" spans="1:8">
      <c r="A1600">
        <v>1673</v>
      </c>
      <c r="B1600" t="s">
        <v>34431</v>
      </c>
      <c r="C1600" t="s">
        <v>34432</v>
      </c>
      <c r="D1600">
        <v>18</v>
      </c>
      <c r="E1600">
        <v>148</v>
      </c>
      <c r="F1600" t="s">
        <v>34433</v>
      </c>
      <c r="G1600" t="str">
        <f t="shared" si="48"/>
        <v>148Dark Bronze Body / Maple Details</v>
      </c>
      <c r="H1600">
        <f t="shared" si="49"/>
        <v>1673</v>
      </c>
    </row>
    <row r="1601" spans="1:8">
      <c r="A1601">
        <v>1674</v>
      </c>
      <c r="B1601" t="s">
        <v>34434</v>
      </c>
      <c r="C1601" t="s">
        <v>34435</v>
      </c>
      <c r="D1601">
        <v>18</v>
      </c>
      <c r="E1601">
        <v>148</v>
      </c>
      <c r="F1601" t="s">
        <v>34436</v>
      </c>
      <c r="G1601" t="str">
        <f t="shared" si="48"/>
        <v>148Dark Bronze Body / Mahogany Details</v>
      </c>
      <c r="H1601">
        <f t="shared" si="49"/>
        <v>1674</v>
      </c>
    </row>
    <row r="1602" spans="1:8">
      <c r="A1602">
        <v>1675</v>
      </c>
      <c r="B1602" t="s">
        <v>70333</v>
      </c>
      <c r="C1602" t="s">
        <v>13291</v>
      </c>
      <c r="D1602">
        <v>35</v>
      </c>
      <c r="E1602">
        <v>148</v>
      </c>
      <c r="F1602" t="s">
        <v>34437</v>
      </c>
      <c r="G1602" t="str">
        <f t="shared" si="48"/>
        <v>148Aluminum / Anthracite</v>
      </c>
      <c r="H1602">
        <f t="shared" si="49"/>
        <v>1675</v>
      </c>
    </row>
    <row r="1603" spans="1:8">
      <c r="A1603">
        <v>1676</v>
      </c>
      <c r="B1603" t="s">
        <v>70334</v>
      </c>
      <c r="C1603" t="s">
        <v>13292</v>
      </c>
      <c r="D1603">
        <v>18</v>
      </c>
      <c r="E1603">
        <v>192</v>
      </c>
      <c r="F1603" t="s">
        <v>20280</v>
      </c>
      <c r="G1603" t="str">
        <f t="shared" ref="G1603:G1666" si="50">CONCATENATE(E1603,B1603)</f>
        <v>192Corinthian Bronze / Amber Ribbed</v>
      </c>
      <c r="H1603">
        <f t="shared" ref="H1603:H1666" si="51">A1603</f>
        <v>1676</v>
      </c>
    </row>
    <row r="1604" spans="1:8">
      <c r="A1604">
        <v>1677</v>
      </c>
      <c r="B1604" t="s">
        <v>70335</v>
      </c>
      <c r="C1604" t="s">
        <v>13293</v>
      </c>
      <c r="D1604">
        <v>35</v>
      </c>
      <c r="E1604">
        <v>192</v>
      </c>
      <c r="F1604" t="s">
        <v>20281</v>
      </c>
      <c r="G1604" t="str">
        <f t="shared" si="50"/>
        <v>192Brushed Aluminum / Clear Checkered</v>
      </c>
      <c r="H1604">
        <f t="shared" si="51"/>
        <v>1677</v>
      </c>
    </row>
    <row r="1605" spans="1:8">
      <c r="A1605">
        <v>1678</v>
      </c>
      <c r="B1605" t="s">
        <v>13294</v>
      </c>
      <c r="C1605" t="s">
        <v>13295</v>
      </c>
      <c r="D1605">
        <v>39</v>
      </c>
      <c r="E1605">
        <v>403</v>
      </c>
      <c r="F1605" t="s">
        <v>13296</v>
      </c>
      <c r="G1605" t="str">
        <f t="shared" si="50"/>
        <v>403Aged Brass / Silken Parchment</v>
      </c>
      <c r="H1605">
        <f t="shared" si="51"/>
        <v>1678</v>
      </c>
    </row>
    <row r="1606" spans="1:8">
      <c r="A1606">
        <v>1679</v>
      </c>
      <c r="B1606" t="s">
        <v>13297</v>
      </c>
      <c r="C1606" t="s">
        <v>13298</v>
      </c>
      <c r="D1606">
        <v>39</v>
      </c>
      <c r="E1606">
        <v>403</v>
      </c>
      <c r="F1606" t="s">
        <v>13299</v>
      </c>
      <c r="G1606" t="str">
        <f t="shared" si="50"/>
        <v>403Aged Brass / Tuxedo</v>
      </c>
      <c r="H1606">
        <f t="shared" si="51"/>
        <v>1679</v>
      </c>
    </row>
    <row r="1607" spans="1:8">
      <c r="A1607">
        <v>1680</v>
      </c>
      <c r="B1607" t="s">
        <v>13300</v>
      </c>
      <c r="C1607" t="s">
        <v>13301</v>
      </c>
      <c r="D1607">
        <v>54</v>
      </c>
      <c r="E1607">
        <v>403</v>
      </c>
      <c r="F1607" t="s">
        <v>13302</v>
      </c>
      <c r="G1607" t="str">
        <f t="shared" si="50"/>
        <v>403Pewter / Classic White</v>
      </c>
      <c r="H1607">
        <f t="shared" si="51"/>
        <v>1680</v>
      </c>
    </row>
    <row r="1608" spans="1:8">
      <c r="A1608">
        <v>1681</v>
      </c>
      <c r="B1608" t="s">
        <v>13303</v>
      </c>
      <c r="C1608" t="s">
        <v>13304</v>
      </c>
      <c r="D1608">
        <v>54</v>
      </c>
      <c r="E1608">
        <v>403</v>
      </c>
      <c r="F1608" t="s">
        <v>13305</v>
      </c>
      <c r="G1608" t="str">
        <f t="shared" si="50"/>
        <v>403Pewter / Tuxedo</v>
      </c>
      <c r="H1608">
        <f t="shared" si="51"/>
        <v>1681</v>
      </c>
    </row>
    <row r="1609" spans="1:8">
      <c r="A1609">
        <v>1682</v>
      </c>
      <c r="B1609" t="s">
        <v>13306</v>
      </c>
      <c r="C1609" t="s">
        <v>13307</v>
      </c>
      <c r="D1609">
        <v>54</v>
      </c>
      <c r="E1609">
        <v>532</v>
      </c>
      <c r="F1609" t="s">
        <v>13308</v>
      </c>
      <c r="G1609" t="str">
        <f t="shared" si="50"/>
        <v>532Antique Pewter / Brass</v>
      </c>
      <c r="H1609">
        <f t="shared" si="51"/>
        <v>1682</v>
      </c>
    </row>
    <row r="1610" spans="1:8">
      <c r="A1610">
        <v>1683</v>
      </c>
      <c r="B1610" t="s">
        <v>64116</v>
      </c>
      <c r="C1610" t="s">
        <v>49076</v>
      </c>
      <c r="D1610">
        <v>17</v>
      </c>
      <c r="E1610">
        <v>520</v>
      </c>
      <c r="F1610" t="s">
        <v>49077</v>
      </c>
      <c r="G1610" t="str">
        <f t="shared" si="50"/>
        <v>520Beige Silver</v>
      </c>
      <c r="H1610">
        <f t="shared" si="51"/>
        <v>1683</v>
      </c>
    </row>
    <row r="1611" spans="1:8">
      <c r="A1611">
        <v>1684</v>
      </c>
      <c r="B1611" t="s">
        <v>13309</v>
      </c>
      <c r="C1611" t="s">
        <v>13310</v>
      </c>
      <c r="D1611">
        <v>18</v>
      </c>
      <c r="E1611">
        <v>520</v>
      </c>
      <c r="F1611" t="s">
        <v>49078</v>
      </c>
      <c r="G1611" t="str">
        <f t="shared" si="50"/>
        <v>520Flat Bronze</v>
      </c>
      <c r="H1611">
        <f t="shared" si="51"/>
        <v>1684</v>
      </c>
    </row>
    <row r="1612" spans="1:8">
      <c r="A1612">
        <v>1685</v>
      </c>
      <c r="B1612" t="s">
        <v>13311</v>
      </c>
      <c r="C1612" t="s">
        <v>13311</v>
      </c>
      <c r="D1612">
        <v>35</v>
      </c>
      <c r="E1612">
        <v>185</v>
      </c>
      <c r="F1612" t="s">
        <v>13312</v>
      </c>
      <c r="G1612" t="str">
        <f t="shared" si="50"/>
        <v>185Bright Satin Aluminum</v>
      </c>
      <c r="H1612">
        <f t="shared" si="51"/>
        <v>1685</v>
      </c>
    </row>
    <row r="1613" spans="1:8">
      <c r="A1613">
        <v>1686</v>
      </c>
      <c r="B1613" t="s">
        <v>70336</v>
      </c>
      <c r="C1613" t="s">
        <v>13313</v>
      </c>
      <c r="D1613">
        <v>18</v>
      </c>
      <c r="E1613">
        <v>185</v>
      </c>
      <c r="F1613" t="s">
        <v>13314</v>
      </c>
      <c r="G1613" t="str">
        <f t="shared" si="50"/>
        <v>185Bronze Organza / Black Brass</v>
      </c>
      <c r="H1613">
        <f t="shared" si="51"/>
        <v>1686</v>
      </c>
    </row>
    <row r="1614" spans="1:8">
      <c r="A1614">
        <v>1687</v>
      </c>
      <c r="B1614" t="s">
        <v>70337</v>
      </c>
      <c r="C1614" t="s">
        <v>13315</v>
      </c>
      <c r="D1614">
        <v>17</v>
      </c>
      <c r="E1614">
        <v>185</v>
      </c>
      <c r="F1614" t="s">
        <v>13316</v>
      </c>
      <c r="G1614" t="str">
        <f t="shared" si="50"/>
        <v>185Silver Organza / Satin Nickel</v>
      </c>
      <c r="H1614">
        <f t="shared" si="51"/>
        <v>1687</v>
      </c>
    </row>
    <row r="1615" spans="1:8">
      <c r="A1615">
        <v>1688</v>
      </c>
      <c r="B1615" t="s">
        <v>232</v>
      </c>
      <c r="C1615" t="s">
        <v>13317</v>
      </c>
      <c r="D1615">
        <v>1</v>
      </c>
      <c r="E1615">
        <v>1</v>
      </c>
      <c r="F1615" t="s">
        <v>13318</v>
      </c>
      <c r="G1615" t="str">
        <f t="shared" si="50"/>
        <v>1Satin Nickel</v>
      </c>
      <c r="H1615">
        <f t="shared" si="51"/>
        <v>1688</v>
      </c>
    </row>
    <row r="1616" spans="1:8">
      <c r="A1616">
        <v>1689</v>
      </c>
      <c r="B1616" t="s">
        <v>370</v>
      </c>
      <c r="C1616" t="s">
        <v>13319</v>
      </c>
      <c r="D1616">
        <v>39</v>
      </c>
      <c r="E1616">
        <v>1</v>
      </c>
      <c r="F1616" t="s">
        <v>13320</v>
      </c>
      <c r="G1616" t="str">
        <f t="shared" si="50"/>
        <v>1Antique Brass</v>
      </c>
      <c r="H1616">
        <f t="shared" si="51"/>
        <v>1689</v>
      </c>
    </row>
    <row r="1617" spans="1:8">
      <c r="A1617">
        <v>1690</v>
      </c>
      <c r="B1617" t="s">
        <v>13321</v>
      </c>
      <c r="C1617" t="s">
        <v>13322</v>
      </c>
      <c r="D1617">
        <v>7</v>
      </c>
      <c r="E1617">
        <v>1</v>
      </c>
      <c r="F1617" t="s">
        <v>13323</v>
      </c>
      <c r="G1617" t="str">
        <f t="shared" si="50"/>
        <v>1Zinc Alloy</v>
      </c>
      <c r="H1617">
        <f t="shared" si="51"/>
        <v>1690</v>
      </c>
    </row>
    <row r="1618" spans="1:8">
      <c r="A1618">
        <v>1692</v>
      </c>
      <c r="B1618" t="s">
        <v>317</v>
      </c>
      <c r="C1618" t="s">
        <v>13324</v>
      </c>
      <c r="D1618">
        <v>68</v>
      </c>
      <c r="E1618">
        <v>100</v>
      </c>
      <c r="F1618" t="s">
        <v>34438</v>
      </c>
      <c r="G1618" t="str">
        <f t="shared" si="50"/>
        <v>100Stainless Steel</v>
      </c>
      <c r="H1618">
        <f t="shared" si="51"/>
        <v>1692</v>
      </c>
    </row>
    <row r="1619" spans="1:8">
      <c r="A1619">
        <v>1693</v>
      </c>
      <c r="B1619" t="s">
        <v>265</v>
      </c>
      <c r="C1619" t="s">
        <v>13325</v>
      </c>
      <c r="D1619">
        <v>19</v>
      </c>
      <c r="E1619">
        <v>100</v>
      </c>
      <c r="F1619" t="s">
        <v>34439</v>
      </c>
      <c r="G1619" t="str">
        <f t="shared" si="50"/>
        <v>100Copper</v>
      </c>
      <c r="H1619">
        <f t="shared" si="51"/>
        <v>1693</v>
      </c>
    </row>
    <row r="1620" spans="1:8">
      <c r="A1620">
        <v>1694</v>
      </c>
      <c r="B1620" t="s">
        <v>263</v>
      </c>
      <c r="C1620" t="s">
        <v>13326</v>
      </c>
      <c r="D1620">
        <v>18</v>
      </c>
      <c r="E1620">
        <v>100</v>
      </c>
      <c r="F1620" t="s">
        <v>34440</v>
      </c>
      <c r="G1620" t="str">
        <f t="shared" si="50"/>
        <v>100Bronze</v>
      </c>
      <c r="H1620">
        <f t="shared" si="51"/>
        <v>1694</v>
      </c>
    </row>
    <row r="1621" spans="1:8">
      <c r="A1621">
        <v>1695</v>
      </c>
      <c r="B1621" t="s">
        <v>13327</v>
      </c>
      <c r="C1621" t="s">
        <v>13328</v>
      </c>
      <c r="D1621">
        <v>18</v>
      </c>
      <c r="E1621">
        <v>536</v>
      </c>
      <c r="F1621" t="s">
        <v>13329</v>
      </c>
      <c r="G1621" t="str">
        <f t="shared" si="50"/>
        <v>536Bronze / Gold Frosted Textured</v>
      </c>
      <c r="H1621">
        <f t="shared" si="51"/>
        <v>1695</v>
      </c>
    </row>
    <row r="1622" spans="1:8">
      <c r="A1622">
        <v>1696</v>
      </c>
      <c r="B1622" t="s">
        <v>13330</v>
      </c>
      <c r="C1622" t="s">
        <v>13331</v>
      </c>
      <c r="D1622">
        <v>68</v>
      </c>
      <c r="E1622">
        <v>536</v>
      </c>
      <c r="F1622" t="s">
        <v>13332</v>
      </c>
      <c r="G1622" t="str">
        <f t="shared" si="50"/>
        <v>536Stainless Steel / Cool Frosted Textured</v>
      </c>
      <c r="H1622">
        <f t="shared" si="51"/>
        <v>1696</v>
      </c>
    </row>
    <row r="1623" spans="1:8">
      <c r="A1623">
        <v>1697</v>
      </c>
      <c r="B1623" t="s">
        <v>48367</v>
      </c>
      <c r="C1623" t="s">
        <v>13333</v>
      </c>
      <c r="D1623">
        <v>68</v>
      </c>
      <c r="E1623">
        <v>1</v>
      </c>
      <c r="F1623" t="s">
        <v>13334</v>
      </c>
      <c r="G1623" t="str">
        <f t="shared" si="50"/>
        <v>1Teak / Stainless Steel</v>
      </c>
      <c r="H1623">
        <f t="shared" si="51"/>
        <v>1697</v>
      </c>
    </row>
    <row r="1624" spans="1:8">
      <c r="A1624">
        <v>1698</v>
      </c>
      <c r="B1624" t="s">
        <v>13335</v>
      </c>
      <c r="C1624" t="s">
        <v>13336</v>
      </c>
      <c r="D1624">
        <v>39</v>
      </c>
      <c r="E1624">
        <v>403</v>
      </c>
      <c r="F1624" t="s">
        <v>13337</v>
      </c>
      <c r="G1624" t="str">
        <f t="shared" si="50"/>
        <v>403Antique Brass / Tuxedo</v>
      </c>
      <c r="H1624">
        <f t="shared" si="51"/>
        <v>1698</v>
      </c>
    </row>
    <row r="1625" spans="1:8">
      <c r="A1625">
        <v>1699</v>
      </c>
      <c r="B1625" t="s">
        <v>13338</v>
      </c>
      <c r="C1625" t="s">
        <v>13339</v>
      </c>
      <c r="D1625">
        <v>39</v>
      </c>
      <c r="E1625">
        <v>403</v>
      </c>
      <c r="F1625" t="s">
        <v>13340</v>
      </c>
      <c r="G1625" t="str">
        <f t="shared" si="50"/>
        <v>403Antique Brass / Parchment</v>
      </c>
      <c r="H1625">
        <f t="shared" si="51"/>
        <v>1699</v>
      </c>
    </row>
    <row r="1626" spans="1:8">
      <c r="A1626">
        <v>1700</v>
      </c>
      <c r="B1626" t="s">
        <v>13341</v>
      </c>
      <c r="C1626" t="s">
        <v>13342</v>
      </c>
      <c r="D1626">
        <v>14</v>
      </c>
      <c r="E1626">
        <v>445</v>
      </c>
      <c r="F1626" t="s">
        <v>13343</v>
      </c>
      <c r="G1626" t="str">
        <f t="shared" si="50"/>
        <v>445Weathered Oak</v>
      </c>
      <c r="H1626">
        <f t="shared" si="51"/>
        <v>1700</v>
      </c>
    </row>
    <row r="1627" spans="1:8">
      <c r="A1627">
        <v>1701</v>
      </c>
      <c r="B1627" t="s">
        <v>7151</v>
      </c>
      <c r="C1627" t="s">
        <v>13344</v>
      </c>
      <c r="D1627">
        <v>8</v>
      </c>
      <c r="E1627">
        <v>95</v>
      </c>
      <c r="F1627" t="s">
        <v>23341</v>
      </c>
      <c r="G1627" t="str">
        <f t="shared" si="50"/>
        <v>95Cloud</v>
      </c>
      <c r="H1627">
        <f t="shared" si="51"/>
        <v>1701</v>
      </c>
    </row>
    <row r="1628" spans="1:8">
      <c r="A1628">
        <v>1702</v>
      </c>
      <c r="B1628" t="s">
        <v>261</v>
      </c>
      <c r="C1628" t="s">
        <v>13345</v>
      </c>
      <c r="D1628">
        <v>17</v>
      </c>
      <c r="E1628">
        <v>1</v>
      </c>
      <c r="F1628" t="s">
        <v>13346</v>
      </c>
      <c r="G1628" t="str">
        <f t="shared" si="50"/>
        <v>1Silver</v>
      </c>
      <c r="H1628">
        <f t="shared" si="51"/>
        <v>1702</v>
      </c>
    </row>
    <row r="1629" spans="1:8">
      <c r="A1629">
        <v>1703</v>
      </c>
      <c r="B1629" t="s">
        <v>13347</v>
      </c>
      <c r="C1629" t="s">
        <v>13348</v>
      </c>
      <c r="D1629">
        <v>52</v>
      </c>
      <c r="E1629">
        <v>95</v>
      </c>
      <c r="F1629" t="s">
        <v>13349</v>
      </c>
      <c r="G1629" t="str">
        <f t="shared" si="50"/>
        <v>95Iron Rust</v>
      </c>
      <c r="H1629">
        <f t="shared" si="51"/>
        <v>1703</v>
      </c>
    </row>
    <row r="1630" spans="1:8">
      <c r="A1630">
        <v>1704</v>
      </c>
      <c r="B1630" t="s">
        <v>13350</v>
      </c>
      <c r="C1630" t="s">
        <v>13351</v>
      </c>
      <c r="D1630">
        <v>10</v>
      </c>
      <c r="E1630">
        <v>95</v>
      </c>
      <c r="F1630" t="s">
        <v>13352</v>
      </c>
      <c r="G1630" t="str">
        <f t="shared" si="50"/>
        <v>95Crimson</v>
      </c>
      <c r="H1630">
        <f t="shared" si="51"/>
        <v>1704</v>
      </c>
    </row>
    <row r="1631" spans="1:8">
      <c r="A1631">
        <v>1705</v>
      </c>
      <c r="B1631" t="s">
        <v>13353</v>
      </c>
      <c r="C1631" t="s">
        <v>13354</v>
      </c>
      <c r="D1631">
        <v>16</v>
      </c>
      <c r="E1631">
        <v>95</v>
      </c>
      <c r="F1631" t="s">
        <v>13355</v>
      </c>
      <c r="G1631" t="str">
        <f t="shared" si="50"/>
        <v>95Spanish Gold</v>
      </c>
      <c r="H1631">
        <f t="shared" si="51"/>
        <v>1705</v>
      </c>
    </row>
    <row r="1632" spans="1:8">
      <c r="A1632">
        <v>1706</v>
      </c>
      <c r="B1632" t="s">
        <v>11333</v>
      </c>
      <c r="C1632" t="s">
        <v>13356</v>
      </c>
      <c r="D1632">
        <v>18</v>
      </c>
      <c r="E1632">
        <v>95</v>
      </c>
      <c r="F1632" t="s">
        <v>13357</v>
      </c>
      <c r="G1632" t="str">
        <f t="shared" si="50"/>
        <v>95Olde Bronze</v>
      </c>
      <c r="H1632">
        <f t="shared" si="51"/>
        <v>1706</v>
      </c>
    </row>
    <row r="1633" spans="1:8">
      <c r="A1633">
        <v>1707</v>
      </c>
      <c r="B1633" t="s">
        <v>13358</v>
      </c>
      <c r="C1633" t="s">
        <v>13359</v>
      </c>
      <c r="D1633">
        <v>18</v>
      </c>
      <c r="E1633">
        <v>95</v>
      </c>
      <c r="F1633" t="s">
        <v>22922</v>
      </c>
      <c r="G1633" t="str">
        <f t="shared" si="50"/>
        <v>95Heritage Brass</v>
      </c>
      <c r="H1633">
        <f t="shared" si="51"/>
        <v>1707</v>
      </c>
    </row>
    <row r="1634" spans="1:8">
      <c r="A1634">
        <v>1708</v>
      </c>
      <c r="B1634" t="s">
        <v>13360</v>
      </c>
      <c r="C1634" t="s">
        <v>13361</v>
      </c>
      <c r="D1634">
        <v>7</v>
      </c>
      <c r="E1634">
        <v>500</v>
      </c>
      <c r="F1634" t="s">
        <v>13362</v>
      </c>
      <c r="G1634" t="str">
        <f t="shared" si="50"/>
        <v>500Aluminum Gray</v>
      </c>
      <c r="H1634">
        <f t="shared" si="51"/>
        <v>1708</v>
      </c>
    </row>
    <row r="1635" spans="1:8">
      <c r="A1635">
        <v>1709</v>
      </c>
      <c r="B1635" t="s">
        <v>13363</v>
      </c>
      <c r="C1635" t="s">
        <v>13364</v>
      </c>
      <c r="D1635">
        <v>7</v>
      </c>
      <c r="E1635">
        <v>500</v>
      </c>
      <c r="F1635" t="s">
        <v>13365</v>
      </c>
      <c r="G1635" t="str">
        <f t="shared" si="50"/>
        <v>500Gray Brown</v>
      </c>
      <c r="H1635">
        <f t="shared" si="51"/>
        <v>1709</v>
      </c>
    </row>
    <row r="1636" spans="1:8">
      <c r="A1636">
        <v>1710</v>
      </c>
      <c r="B1636" t="s">
        <v>13366</v>
      </c>
      <c r="C1636" t="s">
        <v>13367</v>
      </c>
      <c r="D1636">
        <v>18</v>
      </c>
      <c r="E1636">
        <v>79</v>
      </c>
      <c r="F1636" t="s">
        <v>13368</v>
      </c>
      <c r="G1636" t="str">
        <f t="shared" si="50"/>
        <v>79Sable Bronze</v>
      </c>
      <c r="H1636">
        <f t="shared" si="51"/>
        <v>1710</v>
      </c>
    </row>
    <row r="1637" spans="1:8">
      <c r="A1637">
        <v>1711</v>
      </c>
      <c r="B1637" t="s">
        <v>328</v>
      </c>
      <c r="C1637" t="s">
        <v>13369</v>
      </c>
      <c r="D1637">
        <v>1</v>
      </c>
      <c r="E1637">
        <v>79</v>
      </c>
      <c r="F1637" t="s">
        <v>13370</v>
      </c>
      <c r="G1637" t="str">
        <f t="shared" si="50"/>
        <v>79Metal</v>
      </c>
      <c r="H1637">
        <f t="shared" si="51"/>
        <v>1711</v>
      </c>
    </row>
    <row r="1638" spans="1:8">
      <c r="A1638">
        <v>1712</v>
      </c>
      <c r="B1638" t="s">
        <v>13371</v>
      </c>
      <c r="C1638" t="s">
        <v>13372</v>
      </c>
      <c r="D1638">
        <v>18</v>
      </c>
      <c r="E1638">
        <v>79</v>
      </c>
      <c r="F1638" t="s">
        <v>13373</v>
      </c>
      <c r="G1638" t="str">
        <f t="shared" si="50"/>
        <v>79Bronze / Brushed Nickel</v>
      </c>
      <c r="H1638">
        <f t="shared" si="51"/>
        <v>1712</v>
      </c>
    </row>
    <row r="1639" spans="1:8">
      <c r="A1639">
        <v>1714</v>
      </c>
      <c r="B1639" t="s">
        <v>2362</v>
      </c>
      <c r="C1639" t="s">
        <v>2362</v>
      </c>
      <c r="D1639">
        <v>7</v>
      </c>
      <c r="E1639">
        <v>152</v>
      </c>
      <c r="F1639" t="s">
        <v>13374</v>
      </c>
      <c r="G1639" t="str">
        <f t="shared" si="50"/>
        <v>152Smoke</v>
      </c>
      <c r="H1639">
        <f t="shared" si="51"/>
        <v>1714</v>
      </c>
    </row>
    <row r="1640" spans="1:8">
      <c r="A1640">
        <v>1716</v>
      </c>
      <c r="B1640" t="s">
        <v>831</v>
      </c>
      <c r="C1640" t="s">
        <v>13375</v>
      </c>
      <c r="D1640">
        <v>1</v>
      </c>
      <c r="E1640">
        <v>79</v>
      </c>
      <c r="F1640" t="s">
        <v>13376</v>
      </c>
      <c r="G1640" t="str">
        <f t="shared" si="50"/>
        <v>79Satin Stainless Steel</v>
      </c>
      <c r="H1640">
        <f t="shared" si="51"/>
        <v>1716</v>
      </c>
    </row>
    <row r="1641" spans="1:8">
      <c r="A1641">
        <v>1717</v>
      </c>
      <c r="B1641" t="s">
        <v>13377</v>
      </c>
      <c r="C1641" t="s">
        <v>13378</v>
      </c>
      <c r="D1641">
        <v>68</v>
      </c>
      <c r="E1641">
        <v>79</v>
      </c>
      <c r="F1641" t="s">
        <v>13379</v>
      </c>
      <c r="G1641" t="str">
        <f t="shared" si="50"/>
        <v>79Matte Brushed Nickel</v>
      </c>
      <c r="H1641">
        <f t="shared" si="51"/>
        <v>1717</v>
      </c>
    </row>
    <row r="1642" spans="1:8">
      <c r="A1642">
        <v>1718</v>
      </c>
      <c r="B1642" t="s">
        <v>13380</v>
      </c>
      <c r="C1642" t="s">
        <v>13380</v>
      </c>
      <c r="D1642">
        <v>18</v>
      </c>
      <c r="E1642">
        <v>628</v>
      </c>
      <c r="F1642" t="s">
        <v>13381</v>
      </c>
      <c r="G1642" t="str">
        <f t="shared" si="50"/>
        <v>628Hazlenut Bronze</v>
      </c>
      <c r="H1642">
        <f t="shared" si="51"/>
        <v>1718</v>
      </c>
    </row>
    <row r="1643" spans="1:8">
      <c r="A1643">
        <v>1719</v>
      </c>
      <c r="B1643" t="s">
        <v>70338</v>
      </c>
      <c r="C1643" t="s">
        <v>13382</v>
      </c>
      <c r="D1643">
        <v>18</v>
      </c>
      <c r="E1643">
        <v>628</v>
      </c>
      <c r="F1643" t="s">
        <v>13383</v>
      </c>
      <c r="G1643" t="str">
        <f t="shared" si="50"/>
        <v>628Amber / Oiled Bronze</v>
      </c>
      <c r="H1643">
        <f t="shared" si="51"/>
        <v>1719</v>
      </c>
    </row>
    <row r="1644" spans="1:8">
      <c r="A1644">
        <v>1720</v>
      </c>
      <c r="B1644" t="s">
        <v>64423</v>
      </c>
      <c r="C1644" t="s">
        <v>13384</v>
      </c>
      <c r="D1644">
        <v>1</v>
      </c>
      <c r="E1644">
        <v>628</v>
      </c>
      <c r="F1644" t="s">
        <v>13385</v>
      </c>
      <c r="G1644" t="str">
        <f t="shared" si="50"/>
        <v>628White / Satin Nickel</v>
      </c>
      <c r="H1644">
        <f t="shared" si="51"/>
        <v>1720</v>
      </c>
    </row>
    <row r="1645" spans="1:8">
      <c r="A1645">
        <v>1721</v>
      </c>
      <c r="B1645" t="s">
        <v>70339</v>
      </c>
      <c r="C1645" t="s">
        <v>13386</v>
      </c>
      <c r="D1645">
        <v>19</v>
      </c>
      <c r="E1645">
        <v>628</v>
      </c>
      <c r="F1645" t="s">
        <v>13387</v>
      </c>
      <c r="G1645" t="str">
        <f t="shared" si="50"/>
        <v>628White / Antique Copper</v>
      </c>
      <c r="H1645">
        <f t="shared" si="51"/>
        <v>1721</v>
      </c>
    </row>
    <row r="1646" spans="1:8">
      <c r="A1646">
        <v>1722</v>
      </c>
      <c r="B1646" t="s">
        <v>22182</v>
      </c>
      <c r="C1646" t="s">
        <v>13388</v>
      </c>
      <c r="D1646">
        <v>48</v>
      </c>
      <c r="E1646">
        <v>628</v>
      </c>
      <c r="F1646" t="s">
        <v>13389</v>
      </c>
      <c r="G1646" t="str">
        <f t="shared" si="50"/>
        <v>628White / Polished Chrome</v>
      </c>
      <c r="H1646">
        <f t="shared" si="51"/>
        <v>1722</v>
      </c>
    </row>
    <row r="1647" spans="1:8">
      <c r="A1647">
        <v>1723</v>
      </c>
      <c r="B1647" t="s">
        <v>13390</v>
      </c>
      <c r="C1647" t="s">
        <v>13391</v>
      </c>
      <c r="D1647">
        <v>6</v>
      </c>
      <c r="E1647">
        <v>79</v>
      </c>
      <c r="F1647" t="s">
        <v>13392</v>
      </c>
      <c r="G1647" t="str">
        <f t="shared" si="50"/>
        <v>79Black / Black Marble</v>
      </c>
      <c r="H1647">
        <f t="shared" si="51"/>
        <v>1723</v>
      </c>
    </row>
    <row r="1648" spans="1:8">
      <c r="A1648">
        <v>1724</v>
      </c>
      <c r="B1648" t="s">
        <v>13393</v>
      </c>
      <c r="C1648" t="s">
        <v>13394</v>
      </c>
      <c r="D1648">
        <v>48</v>
      </c>
      <c r="E1648">
        <v>79</v>
      </c>
      <c r="F1648" t="s">
        <v>13395</v>
      </c>
      <c r="G1648" t="str">
        <f t="shared" si="50"/>
        <v>79Chrome / White Marble</v>
      </c>
      <c r="H1648">
        <f t="shared" si="51"/>
        <v>1724</v>
      </c>
    </row>
    <row r="1649" spans="1:8">
      <c r="A1649">
        <v>1725</v>
      </c>
      <c r="B1649" t="s">
        <v>560</v>
      </c>
      <c r="C1649" t="s">
        <v>560</v>
      </c>
      <c r="D1649">
        <v>13</v>
      </c>
      <c r="E1649">
        <v>628</v>
      </c>
      <c r="F1649" t="s">
        <v>13396</v>
      </c>
      <c r="G1649" t="str">
        <f t="shared" si="50"/>
        <v>628Mocha</v>
      </c>
      <c r="H1649">
        <f t="shared" si="51"/>
        <v>1725</v>
      </c>
    </row>
    <row r="1650" spans="1:8">
      <c r="A1650">
        <v>1726</v>
      </c>
      <c r="B1650" t="s">
        <v>13397</v>
      </c>
      <c r="C1650" t="s">
        <v>13397</v>
      </c>
      <c r="D1650">
        <v>18</v>
      </c>
      <c r="E1650">
        <v>628</v>
      </c>
      <c r="F1650" t="s">
        <v>13398</v>
      </c>
      <c r="G1650" t="str">
        <f t="shared" si="50"/>
        <v>628Classic Bronze</v>
      </c>
      <c r="H1650">
        <f t="shared" si="51"/>
        <v>1726</v>
      </c>
    </row>
    <row r="1651" spans="1:8">
      <c r="A1651">
        <v>1727</v>
      </c>
      <c r="B1651" t="s">
        <v>11804</v>
      </c>
      <c r="C1651" t="s">
        <v>11804</v>
      </c>
      <c r="D1651">
        <v>19</v>
      </c>
      <c r="E1651">
        <v>628</v>
      </c>
      <c r="F1651" t="s">
        <v>13399</v>
      </c>
      <c r="G1651" t="str">
        <f t="shared" si="50"/>
        <v>628Burnished Copper</v>
      </c>
      <c r="H1651">
        <f t="shared" si="51"/>
        <v>1727</v>
      </c>
    </row>
    <row r="1652" spans="1:8">
      <c r="A1652">
        <v>1728</v>
      </c>
      <c r="B1652" t="s">
        <v>13400</v>
      </c>
      <c r="C1652" t="s">
        <v>13400</v>
      </c>
      <c r="D1652">
        <v>18</v>
      </c>
      <c r="E1652">
        <v>628</v>
      </c>
      <c r="F1652" t="s">
        <v>13401</v>
      </c>
      <c r="G1652" t="str">
        <f t="shared" si="50"/>
        <v>628Tiffany Bronze</v>
      </c>
      <c r="H1652">
        <f t="shared" si="51"/>
        <v>1728</v>
      </c>
    </row>
    <row r="1653" spans="1:8">
      <c r="A1653">
        <v>1729</v>
      </c>
      <c r="B1653" t="s">
        <v>13402</v>
      </c>
      <c r="C1653" t="s">
        <v>13402</v>
      </c>
      <c r="D1653">
        <v>6</v>
      </c>
      <c r="E1653">
        <v>628</v>
      </c>
      <c r="F1653" t="s">
        <v>13403</v>
      </c>
      <c r="G1653" t="str">
        <f t="shared" si="50"/>
        <v>628Weathered Charcoal</v>
      </c>
      <c r="H1653">
        <f t="shared" si="51"/>
        <v>1729</v>
      </c>
    </row>
    <row r="1654" spans="1:8">
      <c r="A1654">
        <v>1730</v>
      </c>
      <c r="B1654" t="s">
        <v>677</v>
      </c>
      <c r="C1654" t="s">
        <v>677</v>
      </c>
      <c r="D1654">
        <v>11</v>
      </c>
      <c r="E1654">
        <v>628</v>
      </c>
      <c r="F1654" t="s">
        <v>13404</v>
      </c>
      <c r="G1654" t="str">
        <f t="shared" si="50"/>
        <v>628Vintage Rust</v>
      </c>
      <c r="H1654">
        <f t="shared" si="51"/>
        <v>1730</v>
      </c>
    </row>
    <row r="1655" spans="1:8">
      <c r="A1655">
        <v>1731</v>
      </c>
      <c r="B1655" t="s">
        <v>6227</v>
      </c>
      <c r="C1655" t="s">
        <v>13405</v>
      </c>
      <c r="D1655">
        <v>8</v>
      </c>
      <c r="E1655">
        <v>394</v>
      </c>
      <c r="F1655" t="s">
        <v>31943</v>
      </c>
      <c r="G1655" t="str">
        <f t="shared" si="50"/>
        <v>394Antique White</v>
      </c>
      <c r="H1655">
        <f t="shared" si="51"/>
        <v>1731</v>
      </c>
    </row>
    <row r="1656" spans="1:8">
      <c r="A1656">
        <v>1732</v>
      </c>
      <c r="B1656" t="s">
        <v>70073</v>
      </c>
      <c r="C1656" t="s">
        <v>13406</v>
      </c>
      <c r="D1656">
        <v>7</v>
      </c>
      <c r="E1656">
        <v>628</v>
      </c>
      <c r="F1656" t="s">
        <v>13407</v>
      </c>
      <c r="G1656" t="str">
        <f t="shared" si="50"/>
        <v>628Opal / Graphite</v>
      </c>
      <c r="H1656">
        <f t="shared" si="51"/>
        <v>1732</v>
      </c>
    </row>
    <row r="1657" spans="1:8">
      <c r="A1657">
        <v>1733</v>
      </c>
      <c r="B1657" t="s">
        <v>70340</v>
      </c>
      <c r="C1657" t="s">
        <v>13408</v>
      </c>
      <c r="D1657">
        <v>18</v>
      </c>
      <c r="E1657">
        <v>628</v>
      </c>
      <c r="F1657" t="s">
        <v>13409</v>
      </c>
      <c r="G1657" t="str">
        <f t="shared" si="50"/>
        <v>628Clear Seeded / Hazelnut Bronze</v>
      </c>
      <c r="H1657">
        <f t="shared" si="51"/>
        <v>1733</v>
      </c>
    </row>
    <row r="1658" spans="1:8">
      <c r="A1658">
        <v>1734</v>
      </c>
      <c r="B1658" t="s">
        <v>13410</v>
      </c>
      <c r="C1658" t="s">
        <v>13411</v>
      </c>
      <c r="D1658">
        <v>16</v>
      </c>
      <c r="E1658">
        <v>536</v>
      </c>
      <c r="F1658" t="s">
        <v>13412</v>
      </c>
      <c r="G1658" t="str">
        <f t="shared" si="50"/>
        <v>536Gold Leaf / Dark Bronze</v>
      </c>
      <c r="H1658">
        <f t="shared" si="51"/>
        <v>1734</v>
      </c>
    </row>
    <row r="1659" spans="1:8">
      <c r="A1659">
        <v>1735</v>
      </c>
      <c r="B1659" t="s">
        <v>13018</v>
      </c>
      <c r="C1659" t="s">
        <v>13413</v>
      </c>
      <c r="D1659">
        <v>17</v>
      </c>
      <c r="E1659">
        <v>536</v>
      </c>
      <c r="F1659" t="s">
        <v>13414</v>
      </c>
      <c r="G1659" t="str">
        <f t="shared" si="50"/>
        <v>536Silver Leaf / White</v>
      </c>
      <c r="H1659">
        <f t="shared" si="51"/>
        <v>1735</v>
      </c>
    </row>
    <row r="1660" spans="1:8">
      <c r="A1660">
        <v>1736</v>
      </c>
      <c r="B1660" t="s">
        <v>352</v>
      </c>
      <c r="C1660" t="s">
        <v>13415</v>
      </c>
      <c r="D1660">
        <v>17</v>
      </c>
      <c r="E1660">
        <v>536</v>
      </c>
      <c r="F1660" t="s">
        <v>13416</v>
      </c>
      <c r="G1660" t="str">
        <f t="shared" si="50"/>
        <v>536Titanium</v>
      </c>
      <c r="H1660">
        <f t="shared" si="51"/>
        <v>1736</v>
      </c>
    </row>
    <row r="1661" spans="1:8">
      <c r="A1661">
        <v>1737</v>
      </c>
      <c r="B1661" t="s">
        <v>3564</v>
      </c>
      <c r="C1661" t="s">
        <v>13417</v>
      </c>
      <c r="D1661">
        <v>8</v>
      </c>
      <c r="E1661">
        <v>536</v>
      </c>
      <c r="F1661" t="s">
        <v>13418</v>
      </c>
      <c r="G1661" t="str">
        <f t="shared" si="50"/>
        <v>536Pearl White</v>
      </c>
      <c r="H1661">
        <f t="shared" si="51"/>
        <v>1737</v>
      </c>
    </row>
    <row r="1662" spans="1:8">
      <c r="A1662">
        <v>1738</v>
      </c>
      <c r="B1662" t="s">
        <v>3644</v>
      </c>
      <c r="C1662" t="s">
        <v>13419</v>
      </c>
      <c r="D1662">
        <v>10</v>
      </c>
      <c r="E1662">
        <v>536</v>
      </c>
      <c r="F1662" t="s">
        <v>23342</v>
      </c>
      <c r="G1662" t="str">
        <f t="shared" si="50"/>
        <v>536Ferrari Red</v>
      </c>
      <c r="H1662">
        <f t="shared" si="51"/>
        <v>1738</v>
      </c>
    </row>
    <row r="1663" spans="1:8">
      <c r="A1663">
        <v>1739</v>
      </c>
      <c r="B1663" t="s">
        <v>13420</v>
      </c>
      <c r="C1663" t="s">
        <v>13421</v>
      </c>
      <c r="D1663">
        <v>6</v>
      </c>
      <c r="E1663">
        <v>536</v>
      </c>
      <c r="F1663" t="s">
        <v>13422</v>
      </c>
      <c r="G1663" t="str">
        <f t="shared" si="50"/>
        <v>536Ebony Black</v>
      </c>
      <c r="H1663">
        <f t="shared" si="51"/>
        <v>1739</v>
      </c>
    </row>
    <row r="1664" spans="1:8">
      <c r="A1664">
        <v>1740</v>
      </c>
      <c r="B1664" t="s">
        <v>70341</v>
      </c>
      <c r="C1664" t="s">
        <v>13423</v>
      </c>
      <c r="D1664">
        <v>1</v>
      </c>
      <c r="E1664">
        <v>39</v>
      </c>
      <c r="F1664" t="s">
        <v>13424</v>
      </c>
      <c r="G1664" t="str">
        <f t="shared" si="50"/>
        <v>39Brushed Nickel / Espresso Blades</v>
      </c>
      <c r="H1664">
        <f t="shared" si="51"/>
        <v>1740</v>
      </c>
    </row>
    <row r="1665" spans="1:8">
      <c r="A1665">
        <v>1741</v>
      </c>
      <c r="B1665" t="s">
        <v>70342</v>
      </c>
      <c r="C1665" t="s">
        <v>13425</v>
      </c>
      <c r="D1665">
        <v>8</v>
      </c>
      <c r="E1665">
        <v>39</v>
      </c>
      <c r="F1665" t="s">
        <v>13426</v>
      </c>
      <c r="G1665" t="str">
        <f t="shared" si="50"/>
        <v>39Snow White / Snow White Blades</v>
      </c>
      <c r="H1665">
        <f t="shared" si="51"/>
        <v>1741</v>
      </c>
    </row>
    <row r="1666" spans="1:8">
      <c r="A1666">
        <v>1742</v>
      </c>
      <c r="B1666" t="s">
        <v>70343</v>
      </c>
      <c r="C1666" t="s">
        <v>13427</v>
      </c>
      <c r="D1666">
        <v>18</v>
      </c>
      <c r="E1666">
        <v>39</v>
      </c>
      <c r="F1666" t="s">
        <v>13428</v>
      </c>
      <c r="G1666" t="str">
        <f t="shared" si="50"/>
        <v>39Bronze / Walnut Blades</v>
      </c>
      <c r="H1666">
        <f t="shared" si="51"/>
        <v>1742</v>
      </c>
    </row>
    <row r="1667" spans="1:8">
      <c r="A1667">
        <v>1743</v>
      </c>
      <c r="B1667" t="s">
        <v>45024</v>
      </c>
      <c r="C1667" t="s">
        <v>13430</v>
      </c>
      <c r="D1667">
        <v>1</v>
      </c>
      <c r="E1667">
        <v>39</v>
      </c>
      <c r="F1667" t="s">
        <v>13431</v>
      </c>
      <c r="G1667" t="str">
        <f t="shared" ref="G1667:G1730" si="52">CONCATENATE(E1667,B1667)</f>
        <v>39Brushed Nickel / Walnut Blades</v>
      </c>
      <c r="H1667">
        <f t="shared" ref="H1667:H1730" si="53">A1667</f>
        <v>1743</v>
      </c>
    </row>
    <row r="1668" spans="1:8">
      <c r="A1668">
        <v>1744</v>
      </c>
      <c r="B1668" t="s">
        <v>70344</v>
      </c>
      <c r="C1668" t="s">
        <v>13432</v>
      </c>
      <c r="D1668">
        <v>1</v>
      </c>
      <c r="E1668">
        <v>39</v>
      </c>
      <c r="F1668" t="s">
        <v>13433</v>
      </c>
      <c r="G1668" t="str">
        <f t="shared" si="52"/>
        <v>39Brushed Nickel / Platinum Blades</v>
      </c>
      <c r="H1668">
        <f t="shared" si="53"/>
        <v>1744</v>
      </c>
    </row>
    <row r="1669" spans="1:8">
      <c r="A1669">
        <v>1745</v>
      </c>
      <c r="B1669" t="s">
        <v>70345</v>
      </c>
      <c r="C1669" t="s">
        <v>13434</v>
      </c>
      <c r="D1669">
        <v>52</v>
      </c>
      <c r="E1669">
        <v>39</v>
      </c>
      <c r="F1669" t="s">
        <v>13435</v>
      </c>
      <c r="G1669" t="str">
        <f t="shared" si="52"/>
        <v>39Aged Iron / Washed Grey Blades</v>
      </c>
      <c r="H1669">
        <f t="shared" si="53"/>
        <v>1745</v>
      </c>
    </row>
    <row r="1670" spans="1:8">
      <c r="A1670">
        <v>1746</v>
      </c>
      <c r="B1670" t="s">
        <v>70346</v>
      </c>
      <c r="C1670" t="s">
        <v>13436</v>
      </c>
      <c r="D1670">
        <v>11</v>
      </c>
      <c r="E1670">
        <v>39</v>
      </c>
      <c r="F1670" t="s">
        <v>13437</v>
      </c>
      <c r="G1670" t="str">
        <f t="shared" si="52"/>
        <v>39Industrial Rust / River Timber Blades</v>
      </c>
      <c r="H1670">
        <f t="shared" si="53"/>
        <v>1746</v>
      </c>
    </row>
    <row r="1671" spans="1:8">
      <c r="A1671">
        <v>1747</v>
      </c>
      <c r="B1671" t="s">
        <v>13438</v>
      </c>
      <c r="C1671" t="s">
        <v>13439</v>
      </c>
      <c r="D1671">
        <v>18</v>
      </c>
      <c r="E1671">
        <v>536</v>
      </c>
      <c r="F1671" t="s">
        <v>23343</v>
      </c>
      <c r="G1671" t="str">
        <f t="shared" si="52"/>
        <v>536Light Bronze</v>
      </c>
      <c r="H1671">
        <f t="shared" si="53"/>
        <v>1747</v>
      </c>
    </row>
    <row r="1672" spans="1:8">
      <c r="A1672">
        <v>1748</v>
      </c>
      <c r="B1672" t="s">
        <v>465</v>
      </c>
      <c r="C1672" t="s">
        <v>13440</v>
      </c>
      <c r="D1672">
        <v>12</v>
      </c>
      <c r="E1672">
        <v>359</v>
      </c>
      <c r="F1672" t="s">
        <v>13441</v>
      </c>
      <c r="G1672" t="str">
        <f t="shared" si="52"/>
        <v>359Verde</v>
      </c>
      <c r="H1672">
        <f t="shared" si="53"/>
        <v>1748</v>
      </c>
    </row>
    <row r="1673" spans="1:8">
      <c r="A1673">
        <v>1750</v>
      </c>
      <c r="B1673" t="s">
        <v>350</v>
      </c>
      <c r="C1673" t="s">
        <v>13442</v>
      </c>
      <c r="D1673">
        <v>13</v>
      </c>
      <c r="E1673">
        <v>359</v>
      </c>
      <c r="F1673" t="s">
        <v>13443</v>
      </c>
      <c r="G1673" t="str">
        <f t="shared" si="52"/>
        <v>359Sienna</v>
      </c>
      <c r="H1673">
        <f t="shared" si="53"/>
        <v>1750</v>
      </c>
    </row>
    <row r="1674" spans="1:8">
      <c r="A1674">
        <v>1751</v>
      </c>
      <c r="B1674" t="s">
        <v>1311</v>
      </c>
      <c r="C1674" t="s">
        <v>1311</v>
      </c>
      <c r="D1674">
        <v>8</v>
      </c>
      <c r="E1674">
        <v>464</v>
      </c>
      <c r="F1674" t="s">
        <v>13444</v>
      </c>
      <c r="G1674" t="str">
        <f t="shared" si="52"/>
        <v>464Natural White</v>
      </c>
      <c r="H1674">
        <f t="shared" si="53"/>
        <v>1751</v>
      </c>
    </row>
    <row r="1675" spans="1:8">
      <c r="A1675">
        <v>1752</v>
      </c>
      <c r="B1675" t="s">
        <v>1048</v>
      </c>
      <c r="C1675" t="s">
        <v>1048</v>
      </c>
      <c r="D1675">
        <v>25</v>
      </c>
      <c r="E1675">
        <v>464</v>
      </c>
      <c r="F1675" t="s">
        <v>13445</v>
      </c>
      <c r="G1675" t="str">
        <f t="shared" si="52"/>
        <v>464Natural Oak</v>
      </c>
      <c r="H1675">
        <f t="shared" si="53"/>
        <v>1752</v>
      </c>
    </row>
    <row r="1676" spans="1:8">
      <c r="A1676">
        <v>1753</v>
      </c>
      <c r="B1676" t="s">
        <v>3431</v>
      </c>
      <c r="C1676" t="s">
        <v>13446</v>
      </c>
      <c r="D1676">
        <v>8</v>
      </c>
      <c r="E1676">
        <v>205</v>
      </c>
      <c r="F1676" t="s">
        <v>8911</v>
      </c>
      <c r="G1676" t="str">
        <f t="shared" si="52"/>
        <v>205White / Frost</v>
      </c>
      <c r="H1676">
        <f t="shared" si="53"/>
        <v>1753</v>
      </c>
    </row>
    <row r="1677" spans="1:8">
      <c r="A1677">
        <v>1754</v>
      </c>
      <c r="B1677" t="s">
        <v>27428</v>
      </c>
      <c r="C1677" t="s">
        <v>13447</v>
      </c>
      <c r="D1677">
        <v>1</v>
      </c>
      <c r="E1677">
        <v>205</v>
      </c>
      <c r="F1677" t="s">
        <v>13448</v>
      </c>
      <c r="G1677" t="str">
        <f t="shared" si="52"/>
        <v>205Satin Nickel / Frost</v>
      </c>
      <c r="H1677">
        <f t="shared" si="53"/>
        <v>1754</v>
      </c>
    </row>
    <row r="1678" spans="1:8">
      <c r="A1678">
        <v>1755</v>
      </c>
      <c r="B1678" t="s">
        <v>4484</v>
      </c>
      <c r="C1678" t="s">
        <v>13449</v>
      </c>
      <c r="D1678">
        <v>8</v>
      </c>
      <c r="E1678">
        <v>205</v>
      </c>
      <c r="F1678" t="s">
        <v>8476</v>
      </c>
      <c r="G1678" t="str">
        <f t="shared" si="52"/>
        <v>205White / Amber</v>
      </c>
      <c r="H1678">
        <f t="shared" si="53"/>
        <v>1755</v>
      </c>
    </row>
    <row r="1679" spans="1:8">
      <c r="A1679">
        <v>1756</v>
      </c>
      <c r="B1679" t="s">
        <v>70347</v>
      </c>
      <c r="C1679" t="s">
        <v>13450</v>
      </c>
      <c r="D1679">
        <v>8</v>
      </c>
      <c r="E1679">
        <v>205</v>
      </c>
      <c r="F1679" t="s">
        <v>13451</v>
      </c>
      <c r="G1679" t="str">
        <f t="shared" si="52"/>
        <v>205White / Cobalt</v>
      </c>
      <c r="H1679">
        <f t="shared" si="53"/>
        <v>1756</v>
      </c>
    </row>
    <row r="1680" spans="1:8">
      <c r="A1680">
        <v>1757</v>
      </c>
      <c r="B1680" t="s">
        <v>70348</v>
      </c>
      <c r="C1680" t="s">
        <v>13452</v>
      </c>
      <c r="D1680">
        <v>1</v>
      </c>
      <c r="E1680">
        <v>205</v>
      </c>
      <c r="F1680" t="s">
        <v>13453</v>
      </c>
      <c r="G1680" t="str">
        <f t="shared" si="52"/>
        <v>205Satin Nickel / Cobalt</v>
      </c>
      <c r="H1680">
        <f t="shared" si="53"/>
        <v>1757</v>
      </c>
    </row>
    <row r="1681" spans="1:8">
      <c r="A1681">
        <v>1758</v>
      </c>
      <c r="B1681" t="s">
        <v>70349</v>
      </c>
      <c r="C1681" t="s">
        <v>13454</v>
      </c>
      <c r="D1681">
        <v>1</v>
      </c>
      <c r="E1681">
        <v>205</v>
      </c>
      <c r="F1681" t="s">
        <v>13455</v>
      </c>
      <c r="G1681" t="str">
        <f t="shared" si="52"/>
        <v>205Satin Nickel / Amber</v>
      </c>
      <c r="H1681">
        <f t="shared" si="53"/>
        <v>1758</v>
      </c>
    </row>
    <row r="1682" spans="1:8">
      <c r="A1682">
        <v>1759</v>
      </c>
      <c r="B1682" t="s">
        <v>13456</v>
      </c>
      <c r="C1682" t="s">
        <v>13456</v>
      </c>
      <c r="D1682">
        <v>48</v>
      </c>
      <c r="E1682">
        <v>158</v>
      </c>
      <c r="F1682" t="s">
        <v>13457</v>
      </c>
      <c r="G1682" t="str">
        <f t="shared" si="52"/>
        <v>158Acrylic Chrome</v>
      </c>
      <c r="H1682">
        <f t="shared" si="53"/>
        <v>1759</v>
      </c>
    </row>
    <row r="1683" spans="1:8">
      <c r="A1683">
        <v>1760</v>
      </c>
      <c r="B1683" t="s">
        <v>19975</v>
      </c>
      <c r="C1683" t="s">
        <v>13458</v>
      </c>
      <c r="D1683">
        <v>7</v>
      </c>
      <c r="E1683">
        <v>22</v>
      </c>
      <c r="F1683" t="s">
        <v>13459</v>
      </c>
      <c r="G1683" t="str">
        <f t="shared" si="52"/>
        <v>22Anthracite Grey</v>
      </c>
      <c r="H1683">
        <f t="shared" si="53"/>
        <v>1760</v>
      </c>
    </row>
    <row r="1684" spans="1:8">
      <c r="A1684">
        <v>1761</v>
      </c>
      <c r="B1684" t="s">
        <v>70350</v>
      </c>
      <c r="C1684" t="s">
        <v>13460</v>
      </c>
      <c r="D1684">
        <v>18</v>
      </c>
      <c r="E1684">
        <v>489</v>
      </c>
      <c r="F1684" t="s">
        <v>13461</v>
      </c>
      <c r="G1684" t="str">
        <f t="shared" si="52"/>
        <v>489Satin Bronze / Honey Cord</v>
      </c>
      <c r="H1684">
        <f t="shared" si="53"/>
        <v>1761</v>
      </c>
    </row>
    <row r="1685" spans="1:8">
      <c r="A1685">
        <v>1762</v>
      </c>
      <c r="B1685" t="s">
        <v>70351</v>
      </c>
      <c r="C1685" t="s">
        <v>13462</v>
      </c>
      <c r="D1685">
        <v>48</v>
      </c>
      <c r="E1685">
        <v>489</v>
      </c>
      <c r="F1685" t="s">
        <v>13463</v>
      </c>
      <c r="G1685" t="str">
        <f t="shared" si="52"/>
        <v>489Chrome / Smoke Grey Cord</v>
      </c>
      <c r="H1685">
        <f t="shared" si="53"/>
        <v>1762</v>
      </c>
    </row>
    <row r="1686" spans="1:8">
      <c r="A1686">
        <v>1763</v>
      </c>
      <c r="B1686" t="s">
        <v>18233</v>
      </c>
      <c r="C1686" t="s">
        <v>18234</v>
      </c>
      <c r="D1686">
        <v>7</v>
      </c>
      <c r="E1686">
        <v>234</v>
      </c>
      <c r="F1686" t="s">
        <v>18235</v>
      </c>
      <c r="G1686" t="str">
        <f t="shared" si="52"/>
        <v>234Hiroshi Gray</v>
      </c>
      <c r="H1686">
        <f t="shared" si="53"/>
        <v>1763</v>
      </c>
    </row>
    <row r="1687" spans="1:8">
      <c r="A1687">
        <v>1764</v>
      </c>
      <c r="B1687" t="s">
        <v>13464</v>
      </c>
      <c r="C1687" t="s">
        <v>18236</v>
      </c>
      <c r="D1687">
        <v>18</v>
      </c>
      <c r="E1687">
        <v>234</v>
      </c>
      <c r="F1687" t="s">
        <v>18237</v>
      </c>
      <c r="G1687" t="str">
        <f t="shared" si="52"/>
        <v>234Pyrite Bronze</v>
      </c>
      <c r="H1687">
        <f t="shared" si="53"/>
        <v>1764</v>
      </c>
    </row>
    <row r="1688" spans="1:8">
      <c r="A1688">
        <v>1765</v>
      </c>
      <c r="B1688" t="s">
        <v>13465</v>
      </c>
      <c r="C1688" t="s">
        <v>13465</v>
      </c>
      <c r="D1688">
        <v>15</v>
      </c>
      <c r="E1688">
        <v>234</v>
      </c>
      <c r="F1688" t="s">
        <v>13466</v>
      </c>
      <c r="G1688" t="str">
        <f t="shared" si="52"/>
        <v>234Natural Reclaimed Wood</v>
      </c>
      <c r="H1688">
        <f t="shared" si="53"/>
        <v>1765</v>
      </c>
    </row>
    <row r="1689" spans="1:8">
      <c r="A1689">
        <v>1766</v>
      </c>
      <c r="B1689" t="s">
        <v>13467</v>
      </c>
      <c r="C1689" t="s">
        <v>13467</v>
      </c>
      <c r="D1689">
        <v>6</v>
      </c>
      <c r="E1689">
        <v>234</v>
      </c>
      <c r="F1689" t="s">
        <v>13468</v>
      </c>
      <c r="G1689" t="str">
        <f t="shared" si="52"/>
        <v>234Blacksmith</v>
      </c>
      <c r="H1689">
        <f t="shared" si="53"/>
        <v>1766</v>
      </c>
    </row>
    <row r="1690" spans="1:8">
      <c r="A1690">
        <v>1767</v>
      </c>
      <c r="B1690" t="s">
        <v>13469</v>
      </c>
      <c r="C1690" t="s">
        <v>13469</v>
      </c>
      <c r="D1690">
        <v>6</v>
      </c>
      <c r="E1690">
        <v>234</v>
      </c>
      <c r="F1690" t="s">
        <v>13470</v>
      </c>
      <c r="G1690" t="str">
        <f t="shared" si="52"/>
        <v>234Mole Black</v>
      </c>
      <c r="H1690">
        <f t="shared" si="53"/>
        <v>1767</v>
      </c>
    </row>
    <row r="1691" spans="1:8">
      <c r="A1691">
        <v>1768</v>
      </c>
      <c r="B1691" t="s">
        <v>13471</v>
      </c>
      <c r="C1691" t="s">
        <v>13471</v>
      </c>
      <c r="D1691">
        <v>16</v>
      </c>
      <c r="E1691">
        <v>234</v>
      </c>
      <c r="F1691" t="s">
        <v>13472</v>
      </c>
      <c r="G1691" t="str">
        <f t="shared" si="52"/>
        <v>234Dutch Gold</v>
      </c>
      <c r="H1691">
        <f t="shared" si="53"/>
        <v>1768</v>
      </c>
    </row>
    <row r="1692" spans="1:8">
      <c r="A1692">
        <v>1769</v>
      </c>
      <c r="B1692" t="s">
        <v>13473</v>
      </c>
      <c r="C1692" t="s">
        <v>13474</v>
      </c>
      <c r="D1692">
        <v>9</v>
      </c>
      <c r="E1692">
        <v>489</v>
      </c>
      <c r="F1692" t="s">
        <v>13475</v>
      </c>
      <c r="G1692" t="str">
        <f t="shared" si="52"/>
        <v>489Ivory Leather</v>
      </c>
      <c r="H1692">
        <f t="shared" si="53"/>
        <v>1769</v>
      </c>
    </row>
    <row r="1693" spans="1:8">
      <c r="A1693">
        <v>1770</v>
      </c>
      <c r="B1693" t="s">
        <v>13476</v>
      </c>
      <c r="C1693" t="s">
        <v>13477</v>
      </c>
      <c r="D1693">
        <v>13</v>
      </c>
      <c r="E1693">
        <v>489</v>
      </c>
      <c r="F1693" t="s">
        <v>13478</v>
      </c>
      <c r="G1693" t="str">
        <f t="shared" si="52"/>
        <v>489Dark Brown Leather</v>
      </c>
      <c r="H1693">
        <f t="shared" si="53"/>
        <v>1770</v>
      </c>
    </row>
    <row r="1694" spans="1:8">
      <c r="A1694">
        <v>1771</v>
      </c>
      <c r="B1694" t="s">
        <v>812</v>
      </c>
      <c r="C1694" t="s">
        <v>13479</v>
      </c>
      <c r="D1694">
        <v>18</v>
      </c>
      <c r="E1694">
        <v>489</v>
      </c>
      <c r="F1694" t="s">
        <v>13480</v>
      </c>
      <c r="G1694" t="str">
        <f t="shared" si="52"/>
        <v>489Satin Bronze</v>
      </c>
      <c r="H1694">
        <f t="shared" si="53"/>
        <v>1771</v>
      </c>
    </row>
    <row r="1695" spans="1:8">
      <c r="A1695">
        <v>1772</v>
      </c>
      <c r="B1695" t="s">
        <v>21947</v>
      </c>
      <c r="C1695" t="s">
        <v>13481</v>
      </c>
      <c r="D1695">
        <v>8</v>
      </c>
      <c r="E1695">
        <v>489</v>
      </c>
      <c r="F1695" t="s">
        <v>13482</v>
      </c>
      <c r="G1695" t="str">
        <f t="shared" si="52"/>
        <v>489Gloss White / Gloss White</v>
      </c>
      <c r="H1695">
        <f t="shared" si="53"/>
        <v>1772</v>
      </c>
    </row>
    <row r="1696" spans="1:8">
      <c r="A1696">
        <v>1773</v>
      </c>
      <c r="B1696" t="s">
        <v>70352</v>
      </c>
      <c r="C1696" t="s">
        <v>13483</v>
      </c>
      <c r="D1696">
        <v>16</v>
      </c>
      <c r="E1696">
        <v>489</v>
      </c>
      <c r="F1696" t="s">
        <v>13484</v>
      </c>
      <c r="G1696" t="str">
        <f t="shared" si="52"/>
        <v>489Gold Leaf / Gloss White</v>
      </c>
      <c r="H1696">
        <f t="shared" si="53"/>
        <v>1773</v>
      </c>
    </row>
    <row r="1697" spans="1:8">
      <c r="A1697">
        <v>1774</v>
      </c>
      <c r="B1697" t="s">
        <v>70353</v>
      </c>
      <c r="C1697" t="s">
        <v>13485</v>
      </c>
      <c r="D1697">
        <v>16</v>
      </c>
      <c r="E1697">
        <v>489</v>
      </c>
      <c r="F1697" t="s">
        <v>13486</v>
      </c>
      <c r="G1697" t="str">
        <f t="shared" si="52"/>
        <v>489Gold Leaf / Gloss Black</v>
      </c>
      <c r="H1697">
        <f t="shared" si="53"/>
        <v>1774</v>
      </c>
    </row>
    <row r="1698" spans="1:8">
      <c r="A1698">
        <v>1775</v>
      </c>
      <c r="B1698" t="s">
        <v>70354</v>
      </c>
      <c r="C1698" t="s">
        <v>13487</v>
      </c>
      <c r="D1698">
        <v>17</v>
      </c>
      <c r="E1698">
        <v>489</v>
      </c>
      <c r="F1698" t="s">
        <v>13488</v>
      </c>
      <c r="G1698" t="str">
        <f t="shared" si="52"/>
        <v>489Silver Leaf / Gloss White</v>
      </c>
      <c r="H1698">
        <f t="shared" si="53"/>
        <v>1775</v>
      </c>
    </row>
    <row r="1699" spans="1:8">
      <c r="A1699">
        <v>1776</v>
      </c>
      <c r="B1699" t="s">
        <v>70355</v>
      </c>
      <c r="C1699" t="s">
        <v>13489</v>
      </c>
      <c r="D1699">
        <v>17</v>
      </c>
      <c r="E1699">
        <v>489</v>
      </c>
      <c r="F1699" t="s">
        <v>13490</v>
      </c>
      <c r="G1699" t="str">
        <f t="shared" si="52"/>
        <v>489Silver Leaf / Gloss Black</v>
      </c>
      <c r="H1699">
        <f t="shared" si="53"/>
        <v>1776</v>
      </c>
    </row>
    <row r="1700" spans="1:8">
      <c r="A1700">
        <v>1777</v>
      </c>
      <c r="B1700" t="s">
        <v>70356</v>
      </c>
      <c r="C1700" t="s">
        <v>13491</v>
      </c>
      <c r="D1700">
        <v>13</v>
      </c>
      <c r="E1700">
        <v>489</v>
      </c>
      <c r="F1700" t="s">
        <v>13492</v>
      </c>
      <c r="G1700" t="str">
        <f t="shared" si="52"/>
        <v>489Brown Oak / Satin Nickel</v>
      </c>
      <c r="H1700">
        <f t="shared" si="53"/>
        <v>1777</v>
      </c>
    </row>
    <row r="1701" spans="1:8">
      <c r="A1701">
        <v>1778</v>
      </c>
      <c r="B1701" t="s">
        <v>70357</v>
      </c>
      <c r="C1701" t="s">
        <v>13493</v>
      </c>
      <c r="D1701">
        <v>13</v>
      </c>
      <c r="E1701">
        <v>489</v>
      </c>
      <c r="F1701" t="s">
        <v>13494</v>
      </c>
      <c r="G1701" t="str">
        <f t="shared" si="52"/>
        <v>489Brown Oak / Bronze</v>
      </c>
      <c r="H1701">
        <f t="shared" si="53"/>
        <v>1778</v>
      </c>
    </row>
    <row r="1702" spans="1:8">
      <c r="A1702">
        <v>1779</v>
      </c>
      <c r="B1702" t="s">
        <v>13259</v>
      </c>
      <c r="C1702" t="s">
        <v>13495</v>
      </c>
      <c r="D1702">
        <v>48</v>
      </c>
      <c r="E1702">
        <v>489</v>
      </c>
      <c r="F1702" t="s">
        <v>13496</v>
      </c>
      <c r="G1702" t="str">
        <f t="shared" si="52"/>
        <v>489Chrome / White</v>
      </c>
      <c r="H1702">
        <f t="shared" si="53"/>
        <v>1779</v>
      </c>
    </row>
    <row r="1703" spans="1:8">
      <c r="A1703">
        <v>1780</v>
      </c>
      <c r="B1703" t="s">
        <v>21916</v>
      </c>
      <c r="C1703" t="s">
        <v>13498</v>
      </c>
      <c r="D1703">
        <v>8</v>
      </c>
      <c r="E1703">
        <v>489</v>
      </c>
      <c r="F1703" t="s">
        <v>13499</v>
      </c>
      <c r="G1703" t="str">
        <f t="shared" si="52"/>
        <v>489White / Gold Leaf</v>
      </c>
      <c r="H1703">
        <f t="shared" si="53"/>
        <v>1780</v>
      </c>
    </row>
    <row r="1704" spans="1:8">
      <c r="A1704">
        <v>1781</v>
      </c>
      <c r="B1704" t="s">
        <v>70358</v>
      </c>
      <c r="C1704" t="s">
        <v>13500</v>
      </c>
      <c r="D1704">
        <v>48</v>
      </c>
      <c r="E1704">
        <v>489</v>
      </c>
      <c r="F1704" t="s">
        <v>13501</v>
      </c>
      <c r="G1704" t="str">
        <f t="shared" si="52"/>
        <v>489Chrome / Chrome Glass</v>
      </c>
      <c r="H1704">
        <f t="shared" si="53"/>
        <v>1781</v>
      </c>
    </row>
    <row r="1705" spans="1:8">
      <c r="A1705">
        <v>1782</v>
      </c>
      <c r="B1705" t="s">
        <v>70359</v>
      </c>
      <c r="C1705" t="s">
        <v>13502</v>
      </c>
      <c r="D1705">
        <v>18</v>
      </c>
      <c r="E1705">
        <v>489</v>
      </c>
      <c r="F1705" t="s">
        <v>13503</v>
      </c>
      <c r="G1705" t="str">
        <f t="shared" si="52"/>
        <v>489Satin Bronze / Bronze Glass</v>
      </c>
      <c r="H1705">
        <f t="shared" si="53"/>
        <v>1782</v>
      </c>
    </row>
    <row r="1706" spans="1:8">
      <c r="A1706">
        <v>1783</v>
      </c>
      <c r="B1706" t="s">
        <v>70360</v>
      </c>
      <c r="C1706" t="s">
        <v>13504</v>
      </c>
      <c r="D1706">
        <v>6</v>
      </c>
      <c r="E1706">
        <v>489</v>
      </c>
      <c r="F1706" t="s">
        <v>13505</v>
      </c>
      <c r="G1706" t="str">
        <f t="shared" si="52"/>
        <v>489Black / Bronze Glass</v>
      </c>
      <c r="H1706">
        <f t="shared" si="53"/>
        <v>1783</v>
      </c>
    </row>
    <row r="1707" spans="1:8">
      <c r="A1707">
        <v>1784</v>
      </c>
      <c r="B1707" t="s">
        <v>70361</v>
      </c>
      <c r="C1707" t="s">
        <v>13506</v>
      </c>
      <c r="D1707">
        <v>6</v>
      </c>
      <c r="E1707">
        <v>489</v>
      </c>
      <c r="F1707" t="s">
        <v>13507</v>
      </c>
      <c r="G1707" t="str">
        <f t="shared" si="52"/>
        <v>489Black / Chrome Glass</v>
      </c>
      <c r="H1707">
        <f t="shared" si="53"/>
        <v>1784</v>
      </c>
    </row>
    <row r="1708" spans="1:8">
      <c r="A1708">
        <v>1785</v>
      </c>
      <c r="B1708" t="s">
        <v>70362</v>
      </c>
      <c r="C1708" t="s">
        <v>13508</v>
      </c>
      <c r="D1708">
        <v>18</v>
      </c>
      <c r="E1708">
        <v>489</v>
      </c>
      <c r="F1708" t="s">
        <v>13509</v>
      </c>
      <c r="G1708" t="str">
        <f t="shared" si="52"/>
        <v>489Satin Bronze / Champagne</v>
      </c>
      <c r="H1708">
        <f t="shared" si="53"/>
        <v>1785</v>
      </c>
    </row>
    <row r="1709" spans="1:8">
      <c r="A1709">
        <v>1786</v>
      </c>
      <c r="B1709" t="s">
        <v>70074</v>
      </c>
      <c r="C1709" t="s">
        <v>13510</v>
      </c>
      <c r="D1709">
        <v>1</v>
      </c>
      <c r="E1709">
        <v>489</v>
      </c>
      <c r="F1709" t="s">
        <v>13511</v>
      </c>
      <c r="G1709" t="str">
        <f t="shared" si="52"/>
        <v>489Satin Nickel / S ilver</v>
      </c>
      <c r="H1709">
        <f t="shared" si="53"/>
        <v>1786</v>
      </c>
    </row>
    <row r="1710" spans="1:8">
      <c r="A1710">
        <v>1787</v>
      </c>
      <c r="B1710" t="s">
        <v>13512</v>
      </c>
      <c r="C1710" t="s">
        <v>13513</v>
      </c>
      <c r="D1710">
        <v>1</v>
      </c>
      <c r="E1710">
        <v>489</v>
      </c>
      <c r="F1710" t="s">
        <v>13514</v>
      </c>
      <c r="G1710" t="str">
        <f t="shared" si="52"/>
        <v>489Brushed Black Nickel</v>
      </c>
      <c r="H1710">
        <f t="shared" si="53"/>
        <v>1787</v>
      </c>
    </row>
    <row r="1711" spans="1:8">
      <c r="A1711">
        <v>1788</v>
      </c>
      <c r="B1711" t="s">
        <v>70363</v>
      </c>
      <c r="C1711" t="s">
        <v>14536</v>
      </c>
      <c r="D1711">
        <v>13</v>
      </c>
      <c r="E1711">
        <v>489</v>
      </c>
      <c r="F1711" t="s">
        <v>14537</v>
      </c>
      <c r="G1711" t="str">
        <f t="shared" si="52"/>
        <v>489Brown / Ivory Braid</v>
      </c>
      <c r="H1711">
        <f t="shared" si="53"/>
        <v>1788</v>
      </c>
    </row>
    <row r="1712" spans="1:8">
      <c r="A1712">
        <v>1789</v>
      </c>
      <c r="B1712" t="s">
        <v>70364</v>
      </c>
      <c r="C1712" t="s">
        <v>14538</v>
      </c>
      <c r="D1712">
        <v>6</v>
      </c>
      <c r="E1712">
        <v>489</v>
      </c>
      <c r="F1712" t="s">
        <v>14539</v>
      </c>
      <c r="G1712" t="str">
        <f t="shared" si="52"/>
        <v>489Black / Black Braid</v>
      </c>
      <c r="H1712">
        <f t="shared" si="53"/>
        <v>1789</v>
      </c>
    </row>
    <row r="1713" spans="1:8">
      <c r="A1713">
        <v>1790</v>
      </c>
      <c r="B1713" t="s">
        <v>734</v>
      </c>
      <c r="C1713" t="s">
        <v>14540</v>
      </c>
      <c r="D1713">
        <v>6</v>
      </c>
      <c r="E1713" t="s">
        <v>5853</v>
      </c>
      <c r="F1713" t="s">
        <v>14541</v>
      </c>
      <c r="G1713" t="str">
        <f t="shared" si="52"/>
        <v>Black Lacquer</v>
      </c>
      <c r="H1713">
        <f t="shared" si="53"/>
        <v>1790</v>
      </c>
    </row>
    <row r="1714" spans="1:8">
      <c r="A1714">
        <v>1791</v>
      </c>
      <c r="B1714" t="s">
        <v>70365</v>
      </c>
      <c r="C1714" t="s">
        <v>14542</v>
      </c>
      <c r="D1714">
        <v>18</v>
      </c>
      <c r="E1714">
        <v>489</v>
      </c>
      <c r="F1714" t="s">
        <v>14543</v>
      </c>
      <c r="G1714" t="str">
        <f t="shared" si="52"/>
        <v>489Bronze / Cream Fiberglass</v>
      </c>
      <c r="H1714">
        <f t="shared" si="53"/>
        <v>1791</v>
      </c>
    </row>
    <row r="1715" spans="1:8">
      <c r="A1715">
        <v>1792</v>
      </c>
      <c r="B1715" t="s">
        <v>70366</v>
      </c>
      <c r="C1715" t="s">
        <v>14544</v>
      </c>
      <c r="D1715">
        <v>48</v>
      </c>
      <c r="E1715">
        <v>489</v>
      </c>
      <c r="F1715" t="s">
        <v>14545</v>
      </c>
      <c r="G1715" t="str">
        <f t="shared" si="52"/>
        <v>489Chrome / Cream Fiberglass</v>
      </c>
      <c r="H1715">
        <f t="shared" si="53"/>
        <v>1792</v>
      </c>
    </row>
    <row r="1716" spans="1:8">
      <c r="A1716">
        <v>1793</v>
      </c>
      <c r="B1716" t="s">
        <v>1462</v>
      </c>
      <c r="C1716" t="s">
        <v>14546</v>
      </c>
      <c r="D1716">
        <v>155</v>
      </c>
      <c r="E1716">
        <v>137</v>
      </c>
      <c r="F1716" t="s">
        <v>14547</v>
      </c>
      <c r="G1716" t="str">
        <f t="shared" si="52"/>
        <v>137Light Blue</v>
      </c>
      <c r="H1716">
        <f t="shared" si="53"/>
        <v>1793</v>
      </c>
    </row>
    <row r="1717" spans="1:8">
      <c r="A1717">
        <v>1794</v>
      </c>
      <c r="B1717" t="s">
        <v>14548</v>
      </c>
      <c r="C1717" t="s">
        <v>14549</v>
      </c>
      <c r="D1717">
        <v>19</v>
      </c>
      <c r="E1717">
        <v>137</v>
      </c>
      <c r="F1717" t="s">
        <v>16732</v>
      </c>
      <c r="G1717" t="str">
        <f t="shared" si="52"/>
        <v>137Polished Copper</v>
      </c>
      <c r="H1717">
        <f t="shared" si="53"/>
        <v>1794</v>
      </c>
    </row>
    <row r="1718" spans="1:8">
      <c r="A1718">
        <v>1795</v>
      </c>
      <c r="B1718" t="s">
        <v>691</v>
      </c>
      <c r="C1718" t="s">
        <v>14550</v>
      </c>
      <c r="D1718">
        <v>6</v>
      </c>
      <c r="E1718">
        <v>137</v>
      </c>
      <c r="F1718" t="s">
        <v>14551</v>
      </c>
      <c r="G1718" t="str">
        <f t="shared" si="52"/>
        <v>137Black Nickel</v>
      </c>
      <c r="H1718">
        <f t="shared" si="53"/>
        <v>1795</v>
      </c>
    </row>
    <row r="1719" spans="1:8">
      <c r="A1719">
        <v>1796</v>
      </c>
      <c r="B1719" t="s">
        <v>14552</v>
      </c>
      <c r="C1719" t="s">
        <v>14553</v>
      </c>
      <c r="D1719">
        <v>1577</v>
      </c>
      <c r="E1719">
        <v>137</v>
      </c>
      <c r="F1719" t="s">
        <v>14554</v>
      </c>
      <c r="G1719" t="str">
        <f t="shared" si="52"/>
        <v>137Light Purple</v>
      </c>
      <c r="H1719">
        <f t="shared" si="53"/>
        <v>1796</v>
      </c>
    </row>
    <row r="1720" spans="1:8">
      <c r="A1720">
        <v>1797</v>
      </c>
      <c r="B1720" t="s">
        <v>13557</v>
      </c>
      <c r="C1720" t="s">
        <v>14555</v>
      </c>
      <c r="D1720">
        <v>12</v>
      </c>
      <c r="E1720">
        <v>137</v>
      </c>
      <c r="F1720" t="s">
        <v>14556</v>
      </c>
      <c r="G1720" t="str">
        <f t="shared" si="52"/>
        <v>137Light Green</v>
      </c>
      <c r="H1720">
        <f t="shared" si="53"/>
        <v>1797</v>
      </c>
    </row>
    <row r="1721" spans="1:8">
      <c r="A1721">
        <v>1798</v>
      </c>
      <c r="B1721" t="s">
        <v>14557</v>
      </c>
      <c r="C1721" t="s">
        <v>14558</v>
      </c>
      <c r="D1721">
        <v>18</v>
      </c>
      <c r="E1721">
        <v>137</v>
      </c>
      <c r="F1721" t="s">
        <v>45022</v>
      </c>
      <c r="G1721" t="str">
        <f t="shared" si="52"/>
        <v>137Bronzette</v>
      </c>
      <c r="H1721">
        <f t="shared" si="53"/>
        <v>1798</v>
      </c>
    </row>
    <row r="1722" spans="1:8">
      <c r="A1722">
        <v>1799</v>
      </c>
      <c r="B1722" t="s">
        <v>1589</v>
      </c>
      <c r="C1722" t="s">
        <v>14205</v>
      </c>
      <c r="D1722">
        <v>155</v>
      </c>
      <c r="E1722">
        <v>127</v>
      </c>
      <c r="F1722" t="s">
        <v>14206</v>
      </c>
      <c r="G1722" t="str">
        <f t="shared" si="52"/>
        <v>127Cyan</v>
      </c>
      <c r="H1722">
        <f t="shared" si="53"/>
        <v>1799</v>
      </c>
    </row>
    <row r="1723" spans="1:8">
      <c r="A1723">
        <v>1800</v>
      </c>
      <c r="B1723" t="s">
        <v>14559</v>
      </c>
      <c r="C1723" t="s">
        <v>14559</v>
      </c>
      <c r="D1723">
        <v>18</v>
      </c>
      <c r="E1723">
        <v>541</v>
      </c>
      <c r="F1723" t="s">
        <v>14560</v>
      </c>
      <c r="G1723" t="str">
        <f t="shared" si="52"/>
        <v>541Painted Bronze</v>
      </c>
      <c r="H1723">
        <f t="shared" si="53"/>
        <v>1800</v>
      </c>
    </row>
    <row r="1724" spans="1:8">
      <c r="A1724">
        <v>1801</v>
      </c>
      <c r="B1724" t="s">
        <v>336</v>
      </c>
      <c r="C1724" t="s">
        <v>14561</v>
      </c>
      <c r="D1724">
        <v>39</v>
      </c>
      <c r="E1724">
        <v>403</v>
      </c>
      <c r="F1724" t="s">
        <v>14562</v>
      </c>
      <c r="G1724" t="str">
        <f t="shared" si="52"/>
        <v>403Aged Brass</v>
      </c>
      <c r="H1724">
        <f t="shared" si="53"/>
        <v>1801</v>
      </c>
    </row>
    <row r="1725" spans="1:8">
      <c r="A1725">
        <v>1802</v>
      </c>
      <c r="B1725" t="s">
        <v>11836</v>
      </c>
      <c r="C1725" t="s">
        <v>14563</v>
      </c>
      <c r="D1725">
        <v>18</v>
      </c>
      <c r="E1725">
        <v>403</v>
      </c>
      <c r="F1725" t="s">
        <v>14564</v>
      </c>
      <c r="G1725" t="str">
        <f t="shared" si="52"/>
        <v>403Burnt Sienna</v>
      </c>
      <c r="H1725">
        <f t="shared" si="53"/>
        <v>1802</v>
      </c>
    </row>
    <row r="1726" spans="1:8">
      <c r="A1726">
        <v>1803</v>
      </c>
      <c r="B1726" t="s">
        <v>14565</v>
      </c>
      <c r="C1726" t="s">
        <v>14566</v>
      </c>
      <c r="D1726">
        <v>17</v>
      </c>
      <c r="E1726">
        <v>403</v>
      </c>
      <c r="F1726" t="s">
        <v>14567</v>
      </c>
      <c r="G1726" t="str">
        <f t="shared" si="52"/>
        <v>403Peruvian Silver</v>
      </c>
      <c r="H1726">
        <f t="shared" si="53"/>
        <v>1803</v>
      </c>
    </row>
    <row r="1727" spans="1:8">
      <c r="A1727">
        <v>1804</v>
      </c>
      <c r="B1727" t="s">
        <v>14568</v>
      </c>
      <c r="C1727" t="s">
        <v>14569</v>
      </c>
      <c r="D1727">
        <v>16</v>
      </c>
      <c r="E1727">
        <v>403</v>
      </c>
      <c r="F1727" t="s">
        <v>21439</v>
      </c>
      <c r="G1727" t="str">
        <f t="shared" si="52"/>
        <v>403White Gold</v>
      </c>
      <c r="H1727">
        <f t="shared" si="53"/>
        <v>1804</v>
      </c>
    </row>
    <row r="1728" spans="1:8">
      <c r="A1728">
        <v>1805</v>
      </c>
      <c r="B1728" t="s">
        <v>70367</v>
      </c>
      <c r="C1728" t="s">
        <v>14570</v>
      </c>
      <c r="D1728">
        <v>1</v>
      </c>
      <c r="E1728">
        <v>541</v>
      </c>
      <c r="F1728" t="s">
        <v>14571</v>
      </c>
      <c r="G1728" t="str">
        <f t="shared" si="52"/>
        <v>541Chocolate / Brushed Nickel</v>
      </c>
      <c r="H1728">
        <f t="shared" si="53"/>
        <v>1805</v>
      </c>
    </row>
    <row r="1729" spans="1:8">
      <c r="A1729">
        <v>1806</v>
      </c>
      <c r="B1729" t="s">
        <v>836</v>
      </c>
      <c r="C1729" t="s">
        <v>636</v>
      </c>
      <c r="D1729">
        <v>48</v>
      </c>
      <c r="E1729">
        <v>541</v>
      </c>
      <c r="F1729" t="s">
        <v>14572</v>
      </c>
      <c r="G1729" t="str">
        <f t="shared" si="52"/>
        <v>541White / Chrome</v>
      </c>
      <c r="H1729">
        <f t="shared" si="53"/>
        <v>1806</v>
      </c>
    </row>
    <row r="1730" spans="1:8">
      <c r="A1730">
        <v>1807</v>
      </c>
      <c r="B1730" t="s">
        <v>25529</v>
      </c>
      <c r="C1730" t="s">
        <v>14573</v>
      </c>
      <c r="D1730">
        <v>48</v>
      </c>
      <c r="E1730">
        <v>541</v>
      </c>
      <c r="F1730" t="s">
        <v>14574</v>
      </c>
      <c r="G1730" t="str">
        <f t="shared" si="52"/>
        <v>541Black / Chrome</v>
      </c>
      <c r="H1730">
        <f t="shared" si="53"/>
        <v>1807</v>
      </c>
    </row>
    <row r="1731" spans="1:8">
      <c r="A1731">
        <v>1808</v>
      </c>
      <c r="B1731" t="s">
        <v>14575</v>
      </c>
      <c r="C1731" t="s">
        <v>14576</v>
      </c>
      <c r="D1731">
        <v>18</v>
      </c>
      <c r="E1731">
        <v>403</v>
      </c>
      <c r="F1731" t="s">
        <v>21440</v>
      </c>
      <c r="G1731" t="str">
        <f t="shared" ref="G1731:G1794" si="54">CONCATENATE(E1731,B1731)</f>
        <v>403Gunmetal Bronze</v>
      </c>
      <c r="H1731">
        <f t="shared" ref="H1731:H1794" si="55">A1731</f>
        <v>1808</v>
      </c>
    </row>
    <row r="1732" spans="1:8">
      <c r="A1732">
        <v>1809</v>
      </c>
      <c r="B1732" t="s">
        <v>22923</v>
      </c>
      <c r="C1732" t="s">
        <v>14577</v>
      </c>
      <c r="D1732">
        <v>54</v>
      </c>
      <c r="E1732">
        <v>403</v>
      </c>
      <c r="F1732" t="s">
        <v>28128</v>
      </c>
      <c r="G1732" t="str">
        <f t="shared" si="54"/>
        <v>403Pewter / Pewter</v>
      </c>
      <c r="H1732">
        <f t="shared" si="55"/>
        <v>1809</v>
      </c>
    </row>
    <row r="1733" spans="1:8">
      <c r="A1733">
        <v>1810</v>
      </c>
      <c r="B1733" t="s">
        <v>22924</v>
      </c>
      <c r="C1733" t="s">
        <v>14578</v>
      </c>
      <c r="D1733">
        <v>54</v>
      </c>
      <c r="E1733">
        <v>403</v>
      </c>
      <c r="F1733" t="s">
        <v>21441</v>
      </c>
      <c r="G1733" t="str">
        <f t="shared" si="54"/>
        <v>403Pewter / Red</v>
      </c>
      <c r="H1733">
        <f t="shared" si="55"/>
        <v>1810</v>
      </c>
    </row>
    <row r="1734" spans="1:8">
      <c r="A1734">
        <v>1811</v>
      </c>
      <c r="B1734" t="s">
        <v>22921</v>
      </c>
      <c r="C1734" t="s">
        <v>14579</v>
      </c>
      <c r="D1734">
        <v>48</v>
      </c>
      <c r="E1734">
        <v>403</v>
      </c>
      <c r="F1734" t="s">
        <v>21442</v>
      </c>
      <c r="G1734" t="str">
        <f t="shared" si="54"/>
        <v>403Chrome / Chrome</v>
      </c>
      <c r="H1734">
        <f t="shared" si="55"/>
        <v>1811</v>
      </c>
    </row>
    <row r="1735" spans="1:8">
      <c r="A1735">
        <v>1812</v>
      </c>
      <c r="B1735" t="s">
        <v>22925</v>
      </c>
      <c r="C1735" t="s">
        <v>14580</v>
      </c>
      <c r="D1735">
        <v>48</v>
      </c>
      <c r="E1735">
        <v>403</v>
      </c>
      <c r="F1735" t="s">
        <v>21443</v>
      </c>
      <c r="G1735" t="str">
        <f t="shared" si="54"/>
        <v>403Chrome / Red</v>
      </c>
      <c r="H1735">
        <f t="shared" si="55"/>
        <v>1812</v>
      </c>
    </row>
    <row r="1736" spans="1:8">
      <c r="A1736">
        <v>1813</v>
      </c>
      <c r="B1736" t="s">
        <v>769</v>
      </c>
      <c r="C1736" t="s">
        <v>769</v>
      </c>
      <c r="D1736">
        <v>17</v>
      </c>
      <c r="E1736">
        <v>1</v>
      </c>
      <c r="F1736" t="s">
        <v>14581</v>
      </c>
      <c r="G1736" t="str">
        <f t="shared" si="54"/>
        <v>1Metallic Silver</v>
      </c>
      <c r="H1736">
        <f t="shared" si="55"/>
        <v>1813</v>
      </c>
    </row>
    <row r="1737" spans="1:8">
      <c r="A1737">
        <v>1815</v>
      </c>
      <c r="B1737" t="s">
        <v>14582</v>
      </c>
      <c r="C1737" t="s">
        <v>14582</v>
      </c>
      <c r="D1737">
        <v>71</v>
      </c>
      <c r="E1737">
        <v>192</v>
      </c>
      <c r="F1737" t="s">
        <v>14583</v>
      </c>
      <c r="G1737" t="str">
        <f t="shared" si="54"/>
        <v>192Weathered Zinc</v>
      </c>
      <c r="H1737">
        <f t="shared" si="55"/>
        <v>1815</v>
      </c>
    </row>
    <row r="1738" spans="1:8">
      <c r="A1738">
        <v>1816</v>
      </c>
      <c r="B1738" t="s">
        <v>2214</v>
      </c>
      <c r="C1738" t="s">
        <v>2214</v>
      </c>
      <c r="D1738">
        <v>6894</v>
      </c>
      <c r="E1738">
        <v>135</v>
      </c>
      <c r="F1738" t="s">
        <v>14584</v>
      </c>
      <c r="G1738" t="str">
        <f t="shared" si="54"/>
        <v>135Magenta</v>
      </c>
      <c r="H1738">
        <f t="shared" si="55"/>
        <v>1816</v>
      </c>
    </row>
    <row r="1739" spans="1:8">
      <c r="A1739">
        <v>1817</v>
      </c>
      <c r="B1739" t="s">
        <v>14585</v>
      </c>
      <c r="C1739" t="s">
        <v>14586</v>
      </c>
      <c r="D1739">
        <v>1</v>
      </c>
      <c r="E1739">
        <v>135</v>
      </c>
      <c r="F1739" t="s">
        <v>14587</v>
      </c>
      <c r="G1739" t="str">
        <f t="shared" si="54"/>
        <v>135Dark Nickel</v>
      </c>
      <c r="H1739">
        <f t="shared" si="55"/>
        <v>1817</v>
      </c>
    </row>
    <row r="1740" spans="1:8">
      <c r="A1740">
        <v>1818</v>
      </c>
      <c r="B1740" t="s">
        <v>14588</v>
      </c>
      <c r="C1740" t="s">
        <v>14589</v>
      </c>
      <c r="D1740">
        <v>8</v>
      </c>
      <c r="E1740">
        <v>135</v>
      </c>
      <c r="F1740" t="s">
        <v>34441</v>
      </c>
      <c r="G1740" t="str">
        <f t="shared" si="54"/>
        <v>135Matte White / Cold Colored Crystals</v>
      </c>
      <c r="H1740">
        <f t="shared" si="55"/>
        <v>1818</v>
      </c>
    </row>
    <row r="1741" spans="1:8">
      <c r="A1741">
        <v>1819</v>
      </c>
      <c r="B1741" t="s">
        <v>14590</v>
      </c>
      <c r="C1741" t="s">
        <v>14591</v>
      </c>
      <c r="D1741">
        <v>18</v>
      </c>
      <c r="E1741">
        <v>135</v>
      </c>
      <c r="F1741" t="s">
        <v>34442</v>
      </c>
      <c r="G1741" t="str">
        <f t="shared" si="54"/>
        <v>135Matte Bronze / Warm Colored Crystals</v>
      </c>
      <c r="H1741">
        <f t="shared" si="55"/>
        <v>1819</v>
      </c>
    </row>
    <row r="1742" spans="1:8">
      <c r="A1742">
        <v>1820</v>
      </c>
      <c r="B1742" t="s">
        <v>14592</v>
      </c>
      <c r="C1742" t="s">
        <v>14593</v>
      </c>
      <c r="D1742">
        <v>16</v>
      </c>
      <c r="E1742">
        <v>135</v>
      </c>
      <c r="F1742" t="s">
        <v>34443</v>
      </c>
      <c r="G1742" t="str">
        <f t="shared" si="54"/>
        <v>135Gold Leaf / Amber Crystals</v>
      </c>
      <c r="H1742">
        <f t="shared" si="55"/>
        <v>1820</v>
      </c>
    </row>
    <row r="1743" spans="1:8">
      <c r="A1743">
        <v>1821</v>
      </c>
      <c r="B1743" t="s">
        <v>14594</v>
      </c>
      <c r="C1743" t="s">
        <v>14595</v>
      </c>
      <c r="D1743">
        <v>17</v>
      </c>
      <c r="E1743">
        <v>135</v>
      </c>
      <c r="F1743" t="s">
        <v>34444</v>
      </c>
      <c r="G1743" t="str">
        <f t="shared" si="54"/>
        <v>135Silver Leaf / Transparent Crystals</v>
      </c>
      <c r="H1743">
        <f t="shared" si="55"/>
        <v>1821</v>
      </c>
    </row>
    <row r="1744" spans="1:8">
      <c r="A1744">
        <v>1822</v>
      </c>
      <c r="B1744" t="s">
        <v>1404</v>
      </c>
      <c r="C1744" t="s">
        <v>14596</v>
      </c>
      <c r="D1744">
        <v>13</v>
      </c>
      <c r="E1744">
        <v>135</v>
      </c>
      <c r="F1744" t="s">
        <v>14597</v>
      </c>
      <c r="G1744" t="str">
        <f t="shared" si="54"/>
        <v>135Tobacco</v>
      </c>
      <c r="H1744">
        <f t="shared" si="55"/>
        <v>1822</v>
      </c>
    </row>
    <row r="1745" spans="1:8">
      <c r="A1745">
        <v>1823</v>
      </c>
      <c r="B1745" t="s">
        <v>13259</v>
      </c>
      <c r="C1745" t="s">
        <v>14598</v>
      </c>
      <c r="D1745">
        <v>48</v>
      </c>
      <c r="E1745">
        <v>135</v>
      </c>
      <c r="F1745" t="s">
        <v>14599</v>
      </c>
      <c r="G1745" t="str">
        <f t="shared" si="54"/>
        <v>135Chrome / White</v>
      </c>
      <c r="H1745">
        <f t="shared" si="55"/>
        <v>1823</v>
      </c>
    </row>
    <row r="1746" spans="1:8">
      <c r="A1746">
        <v>1824</v>
      </c>
      <c r="B1746" t="s">
        <v>14600</v>
      </c>
      <c r="C1746" t="s">
        <v>14600</v>
      </c>
      <c r="D1746">
        <v>48</v>
      </c>
      <c r="E1746">
        <v>135</v>
      </c>
      <c r="F1746" t="s">
        <v>14601</v>
      </c>
      <c r="G1746" t="str">
        <f t="shared" si="54"/>
        <v>135Chrome / Bronze</v>
      </c>
      <c r="H1746">
        <f t="shared" si="55"/>
        <v>1824</v>
      </c>
    </row>
    <row r="1747" spans="1:8">
      <c r="A1747">
        <v>1825</v>
      </c>
      <c r="B1747" t="s">
        <v>14602</v>
      </c>
      <c r="C1747" t="s">
        <v>14603</v>
      </c>
      <c r="D1747">
        <v>16</v>
      </c>
      <c r="E1747">
        <v>135</v>
      </c>
      <c r="F1747" t="s">
        <v>14604</v>
      </c>
      <c r="G1747" t="str">
        <f t="shared" si="54"/>
        <v>135Gold Leaf / Black</v>
      </c>
      <c r="H1747">
        <f t="shared" si="55"/>
        <v>1825</v>
      </c>
    </row>
    <row r="1748" spans="1:8">
      <c r="A1748">
        <v>1826</v>
      </c>
      <c r="B1748" t="s">
        <v>3362</v>
      </c>
      <c r="C1748" t="s">
        <v>14605</v>
      </c>
      <c r="D1748">
        <v>8</v>
      </c>
      <c r="E1748">
        <v>135</v>
      </c>
      <c r="F1748" t="s">
        <v>14606</v>
      </c>
      <c r="G1748" t="str">
        <f t="shared" si="54"/>
        <v>135White / White</v>
      </c>
      <c r="H1748">
        <f t="shared" si="55"/>
        <v>1826</v>
      </c>
    </row>
    <row r="1749" spans="1:8">
      <c r="A1749">
        <v>1827</v>
      </c>
      <c r="B1749" t="s">
        <v>962</v>
      </c>
      <c r="C1749" t="s">
        <v>14607</v>
      </c>
      <c r="D1749">
        <v>6</v>
      </c>
      <c r="E1749">
        <v>135</v>
      </c>
      <c r="F1749" t="s">
        <v>14608</v>
      </c>
      <c r="G1749" t="str">
        <f t="shared" si="54"/>
        <v>135Jet Black</v>
      </c>
      <c r="H1749">
        <f t="shared" si="55"/>
        <v>1827</v>
      </c>
    </row>
    <row r="1750" spans="1:8">
      <c r="A1750">
        <v>1828</v>
      </c>
      <c r="B1750" t="s">
        <v>10488</v>
      </c>
      <c r="C1750" t="s">
        <v>14609</v>
      </c>
      <c r="D1750">
        <v>8</v>
      </c>
      <c r="E1750">
        <v>135</v>
      </c>
      <c r="F1750" t="s">
        <v>14610</v>
      </c>
      <c r="G1750" t="str">
        <f t="shared" si="54"/>
        <v>135White Oak</v>
      </c>
      <c r="H1750">
        <f t="shared" si="55"/>
        <v>1828</v>
      </c>
    </row>
    <row r="1751" spans="1:8">
      <c r="A1751">
        <v>1829</v>
      </c>
      <c r="B1751" t="s">
        <v>1005</v>
      </c>
      <c r="C1751" t="s">
        <v>14611</v>
      </c>
      <c r="D1751">
        <v>18</v>
      </c>
      <c r="E1751">
        <v>359</v>
      </c>
      <c r="F1751" t="s">
        <v>14612</v>
      </c>
      <c r="G1751" t="str">
        <f t="shared" si="54"/>
        <v>359Burnished Bronze</v>
      </c>
      <c r="H1751">
        <f t="shared" si="55"/>
        <v>1829</v>
      </c>
    </row>
    <row r="1752" spans="1:8">
      <c r="A1752">
        <v>1830</v>
      </c>
      <c r="B1752" t="s">
        <v>14613</v>
      </c>
      <c r="C1752" t="s">
        <v>14613</v>
      </c>
      <c r="D1752">
        <v>54</v>
      </c>
      <c r="E1752">
        <v>359</v>
      </c>
      <c r="F1752" t="s">
        <v>14614</v>
      </c>
      <c r="G1752" t="str">
        <f t="shared" si="54"/>
        <v>359Old World Pewter</v>
      </c>
      <c r="H1752">
        <f t="shared" si="55"/>
        <v>1830</v>
      </c>
    </row>
    <row r="1753" spans="1:8">
      <c r="A1753">
        <v>1831</v>
      </c>
      <c r="B1753" t="s">
        <v>70368</v>
      </c>
      <c r="C1753" t="s">
        <v>14615</v>
      </c>
      <c r="D1753">
        <v>8</v>
      </c>
      <c r="E1753">
        <v>185</v>
      </c>
      <c r="F1753" t="s">
        <v>14616</v>
      </c>
      <c r="G1753" t="str">
        <f t="shared" si="54"/>
        <v>185Frosted / Multicolor</v>
      </c>
      <c r="H1753">
        <f t="shared" si="55"/>
        <v>1831</v>
      </c>
    </row>
    <row r="1754" spans="1:8">
      <c r="A1754">
        <v>1832</v>
      </c>
      <c r="B1754" t="s">
        <v>70369</v>
      </c>
      <c r="C1754" t="s">
        <v>14617</v>
      </c>
      <c r="D1754">
        <v>8</v>
      </c>
      <c r="E1754">
        <v>490</v>
      </c>
      <c r="F1754" t="s">
        <v>14618</v>
      </c>
      <c r="G1754" t="str">
        <f t="shared" si="54"/>
        <v>490Marble / Grey Vein</v>
      </c>
      <c r="H1754">
        <f t="shared" si="55"/>
        <v>1832</v>
      </c>
    </row>
    <row r="1755" spans="1:8">
      <c r="A1755">
        <v>1833</v>
      </c>
      <c r="B1755" t="s">
        <v>6263</v>
      </c>
      <c r="C1755" t="s">
        <v>14619</v>
      </c>
      <c r="D1755">
        <v>7</v>
      </c>
      <c r="E1755">
        <v>111</v>
      </c>
      <c r="F1755" t="s">
        <v>14620</v>
      </c>
      <c r="G1755" t="str">
        <f t="shared" si="54"/>
        <v>111Gray</v>
      </c>
      <c r="H1755">
        <f t="shared" si="55"/>
        <v>1833</v>
      </c>
    </row>
    <row r="1756" spans="1:8">
      <c r="A1756">
        <v>1834</v>
      </c>
      <c r="B1756" t="s">
        <v>14621</v>
      </c>
      <c r="C1756" t="s">
        <v>14621</v>
      </c>
      <c r="D1756">
        <v>430</v>
      </c>
      <c r="E1756">
        <v>490</v>
      </c>
      <c r="F1756" t="s">
        <v>14622</v>
      </c>
      <c r="G1756" t="str">
        <f t="shared" si="54"/>
        <v>490Antique Hand Rubbed Steel</v>
      </c>
      <c r="H1756">
        <f t="shared" si="55"/>
        <v>1834</v>
      </c>
    </row>
    <row r="1757" spans="1:8">
      <c r="A1757">
        <v>1835</v>
      </c>
      <c r="B1757" t="s">
        <v>70370</v>
      </c>
      <c r="C1757" t="s">
        <v>14623</v>
      </c>
      <c r="D1757">
        <v>8</v>
      </c>
      <c r="E1757">
        <v>490</v>
      </c>
      <c r="F1757" t="s">
        <v>14624</v>
      </c>
      <c r="G1757" t="str">
        <f t="shared" si="54"/>
        <v>490White Crepe / Platinum Organza / Silver</v>
      </c>
      <c r="H1757">
        <f t="shared" si="55"/>
        <v>1835</v>
      </c>
    </row>
    <row r="1758" spans="1:8">
      <c r="A1758">
        <v>1836</v>
      </c>
      <c r="B1758" t="s">
        <v>70371</v>
      </c>
      <c r="C1758" t="s">
        <v>14625</v>
      </c>
      <c r="D1758">
        <v>18</v>
      </c>
      <c r="E1758">
        <v>490</v>
      </c>
      <c r="F1758" t="s">
        <v>14626</v>
      </c>
      <c r="G1758" t="str">
        <f t="shared" si="54"/>
        <v>490Ivory Crepe / Bronze Organza / Bourbon</v>
      </c>
      <c r="H1758">
        <f t="shared" si="55"/>
        <v>1836</v>
      </c>
    </row>
    <row r="1759" spans="1:8">
      <c r="A1759">
        <v>1837</v>
      </c>
      <c r="B1759" t="s">
        <v>14627</v>
      </c>
      <c r="C1759" t="s">
        <v>14627</v>
      </c>
      <c r="D1759">
        <v>18</v>
      </c>
      <c r="E1759">
        <v>490</v>
      </c>
      <c r="F1759" t="s">
        <v>21444</v>
      </c>
      <c r="G1759" t="str">
        <f t="shared" si="54"/>
        <v>490Antique Hand Rubbed Bronze</v>
      </c>
      <c r="H1759">
        <f t="shared" si="55"/>
        <v>1837</v>
      </c>
    </row>
    <row r="1760" spans="1:8">
      <c r="A1760">
        <v>1838</v>
      </c>
      <c r="B1760" t="s">
        <v>285</v>
      </c>
      <c r="C1760" t="s">
        <v>14628</v>
      </c>
      <c r="D1760">
        <v>35</v>
      </c>
      <c r="E1760">
        <v>1</v>
      </c>
      <c r="F1760" t="s">
        <v>14629</v>
      </c>
      <c r="G1760" t="str">
        <f t="shared" si="54"/>
        <v>1Aluminum</v>
      </c>
      <c r="H1760">
        <f t="shared" si="55"/>
        <v>1838</v>
      </c>
    </row>
    <row r="1761" spans="1:8">
      <c r="A1761">
        <v>1839</v>
      </c>
      <c r="B1761" t="s">
        <v>13259</v>
      </c>
      <c r="C1761" t="s">
        <v>14630</v>
      </c>
      <c r="D1761">
        <v>48</v>
      </c>
      <c r="E1761">
        <v>459</v>
      </c>
      <c r="F1761" t="s">
        <v>14631</v>
      </c>
      <c r="G1761" t="str">
        <f t="shared" si="54"/>
        <v>459Chrome / White</v>
      </c>
      <c r="H1761">
        <f t="shared" si="55"/>
        <v>1839</v>
      </c>
    </row>
    <row r="1762" spans="1:8">
      <c r="A1762">
        <v>1840</v>
      </c>
      <c r="B1762" t="s">
        <v>70372</v>
      </c>
      <c r="C1762" t="s">
        <v>14632</v>
      </c>
      <c r="D1762">
        <v>48</v>
      </c>
      <c r="E1762">
        <v>459</v>
      </c>
      <c r="F1762" t="s">
        <v>14633</v>
      </c>
      <c r="G1762" t="str">
        <f t="shared" si="54"/>
        <v>459Chrome / Graphite</v>
      </c>
      <c r="H1762">
        <f t="shared" si="55"/>
        <v>1840</v>
      </c>
    </row>
    <row r="1763" spans="1:8">
      <c r="A1763">
        <v>1841</v>
      </c>
      <c r="B1763" t="s">
        <v>378</v>
      </c>
      <c r="C1763" t="s">
        <v>14634</v>
      </c>
      <c r="D1763">
        <v>48</v>
      </c>
      <c r="E1763">
        <v>459</v>
      </c>
      <c r="F1763" t="s">
        <v>14635</v>
      </c>
      <c r="G1763" t="str">
        <f t="shared" si="54"/>
        <v>459Black Chrome</v>
      </c>
      <c r="H1763">
        <f t="shared" si="55"/>
        <v>1841</v>
      </c>
    </row>
    <row r="1764" spans="1:8">
      <c r="A1764">
        <v>1842</v>
      </c>
      <c r="B1764" t="s">
        <v>3050</v>
      </c>
      <c r="C1764" t="s">
        <v>14636</v>
      </c>
      <c r="D1764">
        <v>6</v>
      </c>
      <c r="E1764">
        <v>487</v>
      </c>
      <c r="F1764" t="s">
        <v>14637</v>
      </c>
      <c r="G1764" t="str">
        <f t="shared" si="54"/>
        <v>487Java</v>
      </c>
      <c r="H1764">
        <f t="shared" si="55"/>
        <v>1842</v>
      </c>
    </row>
    <row r="1765" spans="1:8">
      <c r="A1765">
        <v>1843</v>
      </c>
      <c r="B1765" t="s">
        <v>3533</v>
      </c>
      <c r="C1765" t="s">
        <v>14638</v>
      </c>
      <c r="D1765">
        <v>8</v>
      </c>
      <c r="E1765">
        <v>487</v>
      </c>
      <c r="F1765" t="s">
        <v>14639</v>
      </c>
      <c r="G1765" t="str">
        <f t="shared" si="54"/>
        <v>487Whitewash</v>
      </c>
      <c r="H1765">
        <f t="shared" si="55"/>
        <v>1843</v>
      </c>
    </row>
    <row r="1766" spans="1:8">
      <c r="A1766">
        <v>1844</v>
      </c>
      <c r="B1766" t="s">
        <v>70373</v>
      </c>
      <c r="C1766" t="s">
        <v>14640</v>
      </c>
      <c r="D1766">
        <v>1</v>
      </c>
      <c r="E1766">
        <v>459</v>
      </c>
      <c r="F1766" t="s">
        <v>14641</v>
      </c>
      <c r="G1766" t="str">
        <f t="shared" si="54"/>
        <v>459Nickel / Black Glass</v>
      </c>
      <c r="H1766">
        <f t="shared" si="55"/>
        <v>1844</v>
      </c>
    </row>
    <row r="1767" spans="1:8">
      <c r="A1767">
        <v>1849</v>
      </c>
      <c r="B1767" t="s">
        <v>14642</v>
      </c>
      <c r="C1767" t="s">
        <v>14643</v>
      </c>
      <c r="D1767">
        <v>13</v>
      </c>
      <c r="E1767">
        <v>487</v>
      </c>
      <c r="F1767" t="s">
        <v>14644</v>
      </c>
      <c r="G1767" t="str">
        <f t="shared" si="54"/>
        <v>487Dark Copper</v>
      </c>
      <c r="H1767">
        <f t="shared" si="55"/>
        <v>1849</v>
      </c>
    </row>
    <row r="1768" spans="1:8">
      <c r="A1768">
        <v>1850</v>
      </c>
      <c r="B1768" t="s">
        <v>651</v>
      </c>
      <c r="C1768" t="s">
        <v>651</v>
      </c>
      <c r="D1768">
        <v>18</v>
      </c>
      <c r="E1768">
        <v>378</v>
      </c>
      <c r="F1768" t="s">
        <v>14645</v>
      </c>
      <c r="G1768" t="str">
        <f t="shared" si="54"/>
        <v>378Merlot Bronze</v>
      </c>
      <c r="H1768">
        <f t="shared" si="55"/>
        <v>1850</v>
      </c>
    </row>
    <row r="1769" spans="1:8">
      <c r="A1769">
        <v>1852</v>
      </c>
      <c r="B1769" t="s">
        <v>14436</v>
      </c>
      <c r="C1769" t="s">
        <v>14437</v>
      </c>
      <c r="D1769">
        <v>10</v>
      </c>
      <c r="E1769">
        <v>487</v>
      </c>
      <c r="F1769" t="s">
        <v>14438</v>
      </c>
      <c r="G1769" t="str">
        <f t="shared" si="54"/>
        <v>487Rose Red</v>
      </c>
      <c r="H1769">
        <f t="shared" si="55"/>
        <v>1852</v>
      </c>
    </row>
    <row r="1770" spans="1:8">
      <c r="A1770">
        <v>1853</v>
      </c>
      <c r="B1770" t="s">
        <v>410</v>
      </c>
      <c r="C1770" t="s">
        <v>14443</v>
      </c>
      <c r="D1770">
        <v>12</v>
      </c>
      <c r="E1770">
        <v>487</v>
      </c>
      <c r="F1770" t="s">
        <v>14444</v>
      </c>
      <c r="G1770" t="str">
        <f t="shared" si="54"/>
        <v>487Kiwi</v>
      </c>
      <c r="H1770">
        <f t="shared" si="55"/>
        <v>1853</v>
      </c>
    </row>
    <row r="1771" spans="1:8">
      <c r="A1771">
        <v>1854</v>
      </c>
      <c r="B1771" t="s">
        <v>14646</v>
      </c>
      <c r="C1771" t="s">
        <v>14647</v>
      </c>
      <c r="D1771">
        <v>155</v>
      </c>
      <c r="E1771">
        <v>487</v>
      </c>
      <c r="F1771" t="s">
        <v>14648</v>
      </c>
      <c r="G1771" t="str">
        <f t="shared" si="54"/>
        <v>487Aqua Blue</v>
      </c>
      <c r="H1771">
        <f t="shared" si="55"/>
        <v>1854</v>
      </c>
    </row>
    <row r="1772" spans="1:8">
      <c r="A1772">
        <v>1855</v>
      </c>
      <c r="B1772" t="s">
        <v>463</v>
      </c>
      <c r="C1772" t="s">
        <v>14649</v>
      </c>
      <c r="D1772">
        <v>13</v>
      </c>
      <c r="E1772">
        <v>487</v>
      </c>
      <c r="F1772" t="s">
        <v>52813</v>
      </c>
      <c r="G1772" t="str">
        <f t="shared" si="54"/>
        <v>487Terracotta</v>
      </c>
      <c r="H1772">
        <f t="shared" si="55"/>
        <v>1855</v>
      </c>
    </row>
    <row r="1773" spans="1:8">
      <c r="A1773">
        <v>1856</v>
      </c>
      <c r="B1773" t="s">
        <v>6263</v>
      </c>
      <c r="C1773" t="s">
        <v>14650</v>
      </c>
      <c r="D1773">
        <v>7</v>
      </c>
      <c r="E1773">
        <v>487</v>
      </c>
      <c r="F1773" t="s">
        <v>14651</v>
      </c>
      <c r="G1773" t="str">
        <f t="shared" si="54"/>
        <v>487Gray</v>
      </c>
      <c r="H1773">
        <f t="shared" si="55"/>
        <v>1856</v>
      </c>
    </row>
    <row r="1774" spans="1:8">
      <c r="A1774">
        <v>1857</v>
      </c>
      <c r="B1774" t="s">
        <v>14652</v>
      </c>
      <c r="C1774" t="s">
        <v>14653</v>
      </c>
      <c r="D1774">
        <v>13</v>
      </c>
      <c r="E1774">
        <v>487</v>
      </c>
      <c r="F1774" t="s">
        <v>14654</v>
      </c>
      <c r="G1774" t="str">
        <f t="shared" si="54"/>
        <v>487Black / Orange Rattan Vines</v>
      </c>
      <c r="H1774">
        <f t="shared" si="55"/>
        <v>1857</v>
      </c>
    </row>
    <row r="1775" spans="1:8">
      <c r="A1775">
        <v>1858</v>
      </c>
      <c r="B1775" t="s">
        <v>14655</v>
      </c>
      <c r="C1775" t="s">
        <v>14656</v>
      </c>
      <c r="D1775">
        <v>7</v>
      </c>
      <c r="E1775">
        <v>487</v>
      </c>
      <c r="F1775" t="s">
        <v>14657</v>
      </c>
      <c r="G1775" t="str">
        <f t="shared" si="54"/>
        <v>487Gray / Dark Blue</v>
      </c>
      <c r="H1775">
        <f t="shared" si="55"/>
        <v>1858</v>
      </c>
    </row>
    <row r="1776" spans="1:8">
      <c r="A1776">
        <v>1859</v>
      </c>
      <c r="B1776" t="s">
        <v>14658</v>
      </c>
      <c r="C1776" t="s">
        <v>14659</v>
      </c>
      <c r="D1776">
        <v>7</v>
      </c>
      <c r="E1776">
        <v>487</v>
      </c>
      <c r="F1776" t="s">
        <v>14660</v>
      </c>
      <c r="G1776" t="str">
        <f t="shared" si="54"/>
        <v xml:space="preserve">487Gray / Olive Green </v>
      </c>
      <c r="H1776">
        <f t="shared" si="55"/>
        <v>1859</v>
      </c>
    </row>
    <row r="1777" spans="1:8">
      <c r="A1777">
        <v>1860</v>
      </c>
      <c r="B1777" t="s">
        <v>14661</v>
      </c>
      <c r="C1777" t="s">
        <v>14662</v>
      </c>
      <c r="D1777">
        <v>7</v>
      </c>
      <c r="E1777">
        <v>487</v>
      </c>
      <c r="F1777" t="s">
        <v>14663</v>
      </c>
      <c r="G1777" t="str">
        <f t="shared" si="54"/>
        <v>487Gray / Dark Gray</v>
      </c>
      <c r="H1777">
        <f t="shared" si="55"/>
        <v>1860</v>
      </c>
    </row>
    <row r="1778" spans="1:8">
      <c r="A1778">
        <v>1861</v>
      </c>
      <c r="B1778" t="s">
        <v>766</v>
      </c>
      <c r="C1778" t="s">
        <v>766</v>
      </c>
      <c r="D1778">
        <v>18</v>
      </c>
      <c r="E1778">
        <v>378</v>
      </c>
      <c r="F1778" t="s">
        <v>14664</v>
      </c>
      <c r="G1778" t="str">
        <f t="shared" si="54"/>
        <v>378Sorrel Bronze</v>
      </c>
      <c r="H1778">
        <f t="shared" si="55"/>
        <v>1861</v>
      </c>
    </row>
    <row r="1779" spans="1:8">
      <c r="A1779">
        <v>1862</v>
      </c>
      <c r="B1779" t="s">
        <v>70374</v>
      </c>
      <c r="C1779" t="s">
        <v>14665</v>
      </c>
      <c r="D1779">
        <v>6</v>
      </c>
      <c r="E1779">
        <v>459</v>
      </c>
      <c r="F1779" t="s">
        <v>14666</v>
      </c>
      <c r="G1779" t="str">
        <f t="shared" si="54"/>
        <v>459Black / Black / Orange</v>
      </c>
      <c r="H1779">
        <f t="shared" si="55"/>
        <v>1862</v>
      </c>
    </row>
    <row r="1780" spans="1:8">
      <c r="A1780">
        <v>1863</v>
      </c>
      <c r="B1780" t="s">
        <v>70375</v>
      </c>
      <c r="C1780" t="s">
        <v>14667</v>
      </c>
      <c r="D1780">
        <v>8</v>
      </c>
      <c r="E1780">
        <v>459</v>
      </c>
      <c r="F1780" t="s">
        <v>14668</v>
      </c>
      <c r="G1780" t="str">
        <f t="shared" si="54"/>
        <v>459White / White Ribbon</v>
      </c>
      <c r="H1780">
        <f t="shared" si="55"/>
        <v>1863</v>
      </c>
    </row>
    <row r="1781" spans="1:8">
      <c r="A1781">
        <v>1864</v>
      </c>
      <c r="B1781" t="s">
        <v>70376</v>
      </c>
      <c r="C1781" t="s">
        <v>14669</v>
      </c>
      <c r="D1781">
        <v>8</v>
      </c>
      <c r="E1781">
        <v>459</v>
      </c>
      <c r="F1781" t="s">
        <v>14670</v>
      </c>
      <c r="G1781" t="str">
        <f t="shared" si="54"/>
        <v>459White / White / Orange</v>
      </c>
      <c r="H1781">
        <f t="shared" si="55"/>
        <v>1864</v>
      </c>
    </row>
    <row r="1782" spans="1:8">
      <c r="A1782">
        <v>1865</v>
      </c>
      <c r="B1782" t="s">
        <v>70377</v>
      </c>
      <c r="C1782" t="s">
        <v>14671</v>
      </c>
      <c r="D1782">
        <v>10</v>
      </c>
      <c r="E1782">
        <v>459</v>
      </c>
      <c r="F1782" t="s">
        <v>14672</v>
      </c>
      <c r="G1782" t="str">
        <f t="shared" si="54"/>
        <v>459Red / Red Ribbon</v>
      </c>
      <c r="H1782">
        <f t="shared" si="55"/>
        <v>1865</v>
      </c>
    </row>
    <row r="1783" spans="1:8">
      <c r="A1783">
        <v>1866</v>
      </c>
      <c r="B1783" t="s">
        <v>30606</v>
      </c>
      <c r="C1783" t="s">
        <v>25522</v>
      </c>
      <c r="D1783">
        <v>13</v>
      </c>
      <c r="E1783">
        <v>459</v>
      </c>
      <c r="F1783" t="s">
        <v>53864</v>
      </c>
      <c r="G1783" t="str">
        <f t="shared" si="54"/>
        <v>459Graphite Brown / Brown</v>
      </c>
      <c r="H1783">
        <f t="shared" si="55"/>
        <v>1866</v>
      </c>
    </row>
    <row r="1784" spans="1:8">
      <c r="A1784">
        <v>1867</v>
      </c>
      <c r="B1784" t="s">
        <v>30607</v>
      </c>
      <c r="C1784" t="s">
        <v>14673</v>
      </c>
      <c r="D1784">
        <v>13</v>
      </c>
      <c r="E1784">
        <v>459</v>
      </c>
      <c r="F1784" t="s">
        <v>53865</v>
      </c>
      <c r="G1784" t="str">
        <f t="shared" si="54"/>
        <v>459Graphite Brown / Beige</v>
      </c>
      <c r="H1784">
        <f t="shared" si="55"/>
        <v>1867</v>
      </c>
    </row>
    <row r="1785" spans="1:8">
      <c r="A1785">
        <v>1868</v>
      </c>
      <c r="B1785" t="s">
        <v>892</v>
      </c>
      <c r="C1785" t="s">
        <v>14674</v>
      </c>
      <c r="D1785">
        <v>17</v>
      </c>
      <c r="E1785">
        <v>679</v>
      </c>
      <c r="F1785" t="s">
        <v>14675</v>
      </c>
      <c r="G1785" t="str">
        <f t="shared" si="54"/>
        <v>679Antique Silver</v>
      </c>
      <c r="H1785">
        <f t="shared" si="55"/>
        <v>1868</v>
      </c>
    </row>
    <row r="1786" spans="1:8">
      <c r="A1786">
        <v>1869</v>
      </c>
      <c r="B1786" t="s">
        <v>70378</v>
      </c>
      <c r="C1786" t="s">
        <v>14676</v>
      </c>
      <c r="D1786">
        <v>6</v>
      </c>
      <c r="E1786">
        <v>444</v>
      </c>
      <c r="F1786" t="s">
        <v>14677</v>
      </c>
      <c r="G1786" t="str">
        <f t="shared" si="54"/>
        <v>444Black Leather / Chrome</v>
      </c>
      <c r="H1786">
        <f t="shared" si="55"/>
        <v>1869</v>
      </c>
    </row>
    <row r="1787" spans="1:8">
      <c r="A1787">
        <v>1870</v>
      </c>
      <c r="B1787" t="s">
        <v>1741</v>
      </c>
      <c r="C1787" t="s">
        <v>14518</v>
      </c>
      <c r="D1787">
        <v>5</v>
      </c>
      <c r="E1787">
        <v>343</v>
      </c>
      <c r="F1787" t="s">
        <v>14519</v>
      </c>
      <c r="G1787" t="str">
        <f t="shared" si="54"/>
        <v>343Clear Seeded</v>
      </c>
      <c r="H1787">
        <f t="shared" si="55"/>
        <v>1870</v>
      </c>
    </row>
    <row r="1788" spans="1:8">
      <c r="A1788">
        <v>1871</v>
      </c>
      <c r="B1788" t="s">
        <v>14678</v>
      </c>
      <c r="C1788" t="s">
        <v>14679</v>
      </c>
      <c r="D1788">
        <v>12</v>
      </c>
      <c r="E1788">
        <v>343</v>
      </c>
      <c r="F1788" t="s">
        <v>14680</v>
      </c>
      <c r="G1788" t="str">
        <f t="shared" si="54"/>
        <v>343Celadon Seeded</v>
      </c>
      <c r="H1788">
        <f t="shared" si="55"/>
        <v>1871</v>
      </c>
    </row>
    <row r="1789" spans="1:8">
      <c r="A1789">
        <v>1872</v>
      </c>
      <c r="B1789" t="s">
        <v>14681</v>
      </c>
      <c r="C1789" t="s">
        <v>14682</v>
      </c>
      <c r="D1789">
        <v>150</v>
      </c>
      <c r="E1789">
        <v>343</v>
      </c>
      <c r="F1789" t="s">
        <v>14683</v>
      </c>
      <c r="G1789" t="str">
        <f t="shared" si="54"/>
        <v>343Amber Seeded</v>
      </c>
      <c r="H1789">
        <f t="shared" si="55"/>
        <v>1872</v>
      </c>
    </row>
    <row r="1790" spans="1:8">
      <c r="A1790">
        <v>1873</v>
      </c>
      <c r="B1790" t="s">
        <v>4603</v>
      </c>
      <c r="C1790" t="s">
        <v>4603</v>
      </c>
      <c r="D1790">
        <v>24</v>
      </c>
      <c r="E1790">
        <v>343</v>
      </c>
      <c r="F1790" t="s">
        <v>14684</v>
      </c>
      <c r="G1790" t="str">
        <f t="shared" si="54"/>
        <v>343Mercury</v>
      </c>
      <c r="H1790">
        <f t="shared" si="55"/>
        <v>1873</v>
      </c>
    </row>
    <row r="1791" spans="1:8">
      <c r="A1791">
        <v>1874</v>
      </c>
      <c r="B1791" t="s">
        <v>14685</v>
      </c>
      <c r="C1791" t="s">
        <v>14686</v>
      </c>
      <c r="D1791">
        <v>14</v>
      </c>
      <c r="E1791">
        <v>487</v>
      </c>
      <c r="F1791" t="s">
        <v>14687</v>
      </c>
      <c r="G1791" t="str">
        <f t="shared" si="54"/>
        <v>487American Ash Wood Veneer</v>
      </c>
      <c r="H1791">
        <f t="shared" si="55"/>
        <v>1874</v>
      </c>
    </row>
    <row r="1792" spans="1:8">
      <c r="A1792">
        <v>1875</v>
      </c>
      <c r="B1792" t="s">
        <v>1354</v>
      </c>
      <c r="C1792" t="s">
        <v>14688</v>
      </c>
      <c r="D1792">
        <v>5</v>
      </c>
      <c r="E1792">
        <v>135</v>
      </c>
      <c r="F1792" t="s">
        <v>14689</v>
      </c>
      <c r="G1792" t="str">
        <f t="shared" si="54"/>
        <v>135Crystal</v>
      </c>
      <c r="H1792">
        <f t="shared" si="55"/>
        <v>1875</v>
      </c>
    </row>
    <row r="1793" spans="1:8">
      <c r="A1793">
        <v>1876</v>
      </c>
      <c r="B1793" t="s">
        <v>15332</v>
      </c>
      <c r="C1793" t="s">
        <v>15333</v>
      </c>
      <c r="D1793">
        <v>68</v>
      </c>
      <c r="E1793">
        <v>108</v>
      </c>
      <c r="F1793" t="s">
        <v>15334</v>
      </c>
      <c r="G1793" t="str">
        <f t="shared" si="54"/>
        <v>108Brushed Nickel / Opal</v>
      </c>
      <c r="H1793">
        <f t="shared" si="55"/>
        <v>1876</v>
      </c>
    </row>
    <row r="1794" spans="1:8">
      <c r="A1794">
        <v>1877</v>
      </c>
      <c r="B1794" t="s">
        <v>15335</v>
      </c>
      <c r="C1794" t="s">
        <v>15336</v>
      </c>
      <c r="D1794">
        <v>48</v>
      </c>
      <c r="E1794">
        <v>108</v>
      </c>
      <c r="F1794" t="s">
        <v>15337</v>
      </c>
      <c r="G1794" t="str">
        <f t="shared" si="54"/>
        <v>108Polished Chrome / Pleats Porcelain</v>
      </c>
      <c r="H1794">
        <f t="shared" si="55"/>
        <v>1877</v>
      </c>
    </row>
    <row r="1795" spans="1:8">
      <c r="A1795">
        <v>1878</v>
      </c>
      <c r="B1795" t="s">
        <v>282</v>
      </c>
      <c r="C1795" t="s">
        <v>15338</v>
      </c>
      <c r="D1795">
        <v>17</v>
      </c>
      <c r="E1795">
        <v>339</v>
      </c>
      <c r="F1795" t="s">
        <v>15339</v>
      </c>
      <c r="G1795" t="str">
        <f t="shared" ref="G1795:G1858" si="56">CONCATENATE(E1795,B1795)</f>
        <v>339Matte Chrome</v>
      </c>
      <c r="H1795">
        <f t="shared" ref="H1795:H1858" si="57">A1795</f>
        <v>1878</v>
      </c>
    </row>
    <row r="1796" spans="1:8">
      <c r="A1796">
        <v>1879</v>
      </c>
      <c r="B1796" t="s">
        <v>709</v>
      </c>
      <c r="C1796" t="s">
        <v>709</v>
      </c>
      <c r="D1796">
        <v>18</v>
      </c>
      <c r="E1796">
        <v>378</v>
      </c>
      <c r="F1796" t="s">
        <v>25292</v>
      </c>
      <c r="G1796" t="str">
        <f t="shared" si="56"/>
        <v>378Oiled Bronze</v>
      </c>
      <c r="H1796">
        <f t="shared" si="57"/>
        <v>1879</v>
      </c>
    </row>
    <row r="1797" spans="1:8">
      <c r="A1797">
        <v>1880</v>
      </c>
      <c r="B1797" t="s">
        <v>771</v>
      </c>
      <c r="C1797" t="s">
        <v>771</v>
      </c>
      <c r="D1797">
        <v>18</v>
      </c>
      <c r="E1797">
        <v>378</v>
      </c>
      <c r="F1797" t="s">
        <v>15340</v>
      </c>
      <c r="G1797" t="str">
        <f t="shared" si="56"/>
        <v>378Bronze Luster</v>
      </c>
      <c r="H1797">
        <f t="shared" si="57"/>
        <v>1880</v>
      </c>
    </row>
    <row r="1798" spans="1:8">
      <c r="A1798">
        <v>1881</v>
      </c>
      <c r="B1798" t="s">
        <v>15341</v>
      </c>
      <c r="C1798" t="s">
        <v>15342</v>
      </c>
      <c r="D1798">
        <v>14</v>
      </c>
      <c r="E1798">
        <v>531</v>
      </c>
      <c r="F1798" t="s">
        <v>15343</v>
      </c>
      <c r="G1798" t="str">
        <f t="shared" si="56"/>
        <v>531Light Walnut / Silver Mist</v>
      </c>
      <c r="H1798">
        <f t="shared" si="57"/>
        <v>1881</v>
      </c>
    </row>
    <row r="1799" spans="1:8">
      <c r="A1799">
        <v>1882</v>
      </c>
      <c r="B1799" t="s">
        <v>15344</v>
      </c>
      <c r="C1799" t="s">
        <v>15345</v>
      </c>
      <c r="D1799">
        <v>6</v>
      </c>
      <c r="E1799">
        <v>531</v>
      </c>
      <c r="F1799" t="s">
        <v>15346</v>
      </c>
      <c r="G1799" t="str">
        <f t="shared" si="56"/>
        <v>531Bright Silver Leaf / Gloss Black</v>
      </c>
      <c r="H1799">
        <f t="shared" si="57"/>
        <v>1882</v>
      </c>
    </row>
    <row r="1800" spans="1:8">
      <c r="A1800">
        <v>1883</v>
      </c>
      <c r="B1800" t="s">
        <v>15347</v>
      </c>
      <c r="C1800" t="s">
        <v>15348</v>
      </c>
      <c r="D1800">
        <v>18</v>
      </c>
      <c r="E1800">
        <v>531</v>
      </c>
      <c r="F1800" t="s">
        <v>15349</v>
      </c>
      <c r="G1800" t="str">
        <f t="shared" si="56"/>
        <v xml:space="preserve">531Medium Bronze / Venetian Gold Accents </v>
      </c>
      <c r="H1800">
        <f t="shared" si="57"/>
        <v>1883</v>
      </c>
    </row>
    <row r="1801" spans="1:8">
      <c r="A1801">
        <v>1884</v>
      </c>
      <c r="B1801" t="s">
        <v>15350</v>
      </c>
      <c r="C1801" t="s">
        <v>15350</v>
      </c>
      <c r="D1801">
        <v>17</v>
      </c>
      <c r="E1801">
        <v>502</v>
      </c>
      <c r="F1801" t="s">
        <v>15351</v>
      </c>
      <c r="G1801" t="str">
        <f t="shared" si="56"/>
        <v>502Argentum</v>
      </c>
      <c r="H1801">
        <f t="shared" si="57"/>
        <v>1884</v>
      </c>
    </row>
    <row r="1802" spans="1:8">
      <c r="A1802">
        <v>1885</v>
      </c>
      <c r="B1802" t="s">
        <v>534</v>
      </c>
      <c r="C1802" t="s">
        <v>15352</v>
      </c>
      <c r="D1802">
        <v>17</v>
      </c>
      <c r="E1802">
        <v>135</v>
      </c>
      <c r="F1802" t="s">
        <v>10949</v>
      </c>
      <c r="G1802" t="str">
        <f t="shared" si="56"/>
        <v>135Silver Leaf</v>
      </c>
      <c r="H1802">
        <f t="shared" si="57"/>
        <v>1885</v>
      </c>
    </row>
    <row r="1803" spans="1:8">
      <c r="A1803">
        <v>1886</v>
      </c>
      <c r="B1803" t="s">
        <v>492</v>
      </c>
      <c r="C1803" t="s">
        <v>15353</v>
      </c>
      <c r="D1803">
        <v>16</v>
      </c>
      <c r="E1803">
        <v>135</v>
      </c>
      <c r="F1803" t="s">
        <v>10950</v>
      </c>
      <c r="G1803" t="str">
        <f t="shared" si="56"/>
        <v>135Gold Leaf</v>
      </c>
      <c r="H1803">
        <f t="shared" si="57"/>
        <v>1886</v>
      </c>
    </row>
    <row r="1804" spans="1:8">
      <c r="A1804">
        <v>1887</v>
      </c>
      <c r="B1804" t="s">
        <v>247</v>
      </c>
      <c r="C1804" t="s">
        <v>15354</v>
      </c>
      <c r="D1804">
        <v>10</v>
      </c>
      <c r="E1804">
        <v>135</v>
      </c>
      <c r="F1804" t="s">
        <v>9495</v>
      </c>
      <c r="G1804" t="str">
        <f t="shared" si="56"/>
        <v>135Red</v>
      </c>
      <c r="H1804">
        <f t="shared" si="57"/>
        <v>1887</v>
      </c>
    </row>
    <row r="1805" spans="1:8">
      <c r="A1805">
        <v>1888</v>
      </c>
      <c r="B1805" t="s">
        <v>15355</v>
      </c>
      <c r="C1805" t="s">
        <v>15355</v>
      </c>
      <c r="D1805">
        <v>18</v>
      </c>
      <c r="E1805">
        <v>502</v>
      </c>
      <c r="F1805" t="s">
        <v>15356</v>
      </c>
      <c r="G1805" t="str">
        <f t="shared" si="56"/>
        <v>502Galaxy Bronze</v>
      </c>
      <c r="H1805">
        <f t="shared" si="57"/>
        <v>1888</v>
      </c>
    </row>
    <row r="1806" spans="1:8">
      <c r="A1806">
        <v>1889</v>
      </c>
      <c r="B1806" t="s">
        <v>15357</v>
      </c>
      <c r="C1806" t="s">
        <v>15357</v>
      </c>
      <c r="D1806">
        <v>16</v>
      </c>
      <c r="E1806">
        <v>502</v>
      </c>
      <c r="F1806" t="s">
        <v>15358</v>
      </c>
      <c r="G1806" t="str">
        <f t="shared" si="56"/>
        <v>502Antiquity Gold</v>
      </c>
      <c r="H1806">
        <f t="shared" si="57"/>
        <v>1889</v>
      </c>
    </row>
    <row r="1807" spans="1:8">
      <c r="A1807">
        <v>1890</v>
      </c>
      <c r="B1807" t="s">
        <v>15359</v>
      </c>
      <c r="C1807" t="s">
        <v>15359</v>
      </c>
      <c r="D1807">
        <v>6</v>
      </c>
      <c r="E1807">
        <v>502</v>
      </c>
      <c r="F1807" t="s">
        <v>15360</v>
      </c>
      <c r="G1807" t="str">
        <f t="shared" si="56"/>
        <v>502Mercury Black</v>
      </c>
      <c r="H1807">
        <f t="shared" si="57"/>
        <v>1890</v>
      </c>
    </row>
    <row r="1808" spans="1:8">
      <c r="A1808">
        <v>1891</v>
      </c>
      <c r="B1808" t="s">
        <v>11576</v>
      </c>
      <c r="C1808" t="s">
        <v>11576</v>
      </c>
      <c r="D1808">
        <v>18</v>
      </c>
      <c r="E1808">
        <v>336</v>
      </c>
      <c r="F1808" t="s">
        <v>15361</v>
      </c>
      <c r="G1808" t="str">
        <f t="shared" si="56"/>
        <v>336Oxidized Bronze</v>
      </c>
      <c r="H1808">
        <f t="shared" si="57"/>
        <v>1891</v>
      </c>
    </row>
    <row r="1809" spans="1:8">
      <c r="A1809">
        <v>1892</v>
      </c>
      <c r="B1809" t="s">
        <v>70379</v>
      </c>
      <c r="C1809" t="s">
        <v>15362</v>
      </c>
      <c r="D1809">
        <v>8</v>
      </c>
      <c r="E1809">
        <v>336</v>
      </c>
      <c r="F1809" t="s">
        <v>15363</v>
      </c>
      <c r="G1809" t="str">
        <f t="shared" si="56"/>
        <v>336Mottled White / Polished Nickel</v>
      </c>
      <c r="H1809">
        <f t="shared" si="57"/>
        <v>1892</v>
      </c>
    </row>
    <row r="1810" spans="1:8">
      <c r="A1810">
        <v>1893</v>
      </c>
      <c r="B1810" t="s">
        <v>15364</v>
      </c>
      <c r="C1810" t="s">
        <v>15365</v>
      </c>
      <c r="D1810">
        <v>6</v>
      </c>
      <c r="E1810">
        <v>531</v>
      </c>
      <c r="F1810" t="s">
        <v>15366</v>
      </c>
      <c r="G1810" t="str">
        <f t="shared" si="56"/>
        <v>531Aged Sterling / Ebony Crackle</v>
      </c>
      <c r="H1810">
        <f t="shared" si="57"/>
        <v>1893</v>
      </c>
    </row>
    <row r="1811" spans="1:8">
      <c r="A1811">
        <v>1894</v>
      </c>
      <c r="B1811" t="s">
        <v>15367</v>
      </c>
      <c r="C1811" t="s">
        <v>15368</v>
      </c>
      <c r="D1811">
        <v>15</v>
      </c>
      <c r="E1811">
        <v>531</v>
      </c>
      <c r="F1811" t="s">
        <v>15369</v>
      </c>
      <c r="G1811" t="str">
        <f t="shared" si="56"/>
        <v>531Walnut / Ebony</v>
      </c>
      <c r="H1811">
        <f t="shared" si="57"/>
        <v>1894</v>
      </c>
    </row>
    <row r="1812" spans="1:8">
      <c r="A1812">
        <v>1895</v>
      </c>
      <c r="B1812" t="s">
        <v>15370</v>
      </c>
      <c r="C1812" t="s">
        <v>15371</v>
      </c>
      <c r="D1812">
        <v>54</v>
      </c>
      <c r="E1812">
        <v>531</v>
      </c>
      <c r="F1812" t="s">
        <v>15372</v>
      </c>
      <c r="G1812" t="str">
        <f t="shared" si="56"/>
        <v>531Antique Pewter / Black Trace</v>
      </c>
      <c r="H1812">
        <f t="shared" si="57"/>
        <v>1895</v>
      </c>
    </row>
    <row r="1813" spans="1:8">
      <c r="A1813">
        <v>1896</v>
      </c>
      <c r="B1813" t="s">
        <v>15373</v>
      </c>
      <c r="C1813" t="s">
        <v>15374</v>
      </c>
      <c r="D1813">
        <v>15</v>
      </c>
      <c r="E1813">
        <v>531</v>
      </c>
      <c r="F1813" t="s">
        <v>15375</v>
      </c>
      <c r="G1813" t="str">
        <f t="shared" si="56"/>
        <v>531Bronze / Roman Gold Highlights</v>
      </c>
      <c r="H1813">
        <f t="shared" si="57"/>
        <v>1896</v>
      </c>
    </row>
    <row r="1814" spans="1:8">
      <c r="A1814">
        <v>1897</v>
      </c>
      <c r="B1814" t="s">
        <v>70380</v>
      </c>
      <c r="C1814" t="s">
        <v>15376</v>
      </c>
      <c r="D1814">
        <v>13</v>
      </c>
      <c r="E1814">
        <v>336</v>
      </c>
      <c r="F1814" t="s">
        <v>15377</v>
      </c>
      <c r="G1814" t="str">
        <f t="shared" si="56"/>
        <v>336Silken Bronze / Dark Brown Rust</v>
      </c>
      <c r="H1814">
        <f t="shared" si="57"/>
        <v>1897</v>
      </c>
    </row>
    <row r="1815" spans="1:8">
      <c r="A1815">
        <v>1898</v>
      </c>
      <c r="B1815" t="s">
        <v>70381</v>
      </c>
      <c r="C1815" t="s">
        <v>15378</v>
      </c>
      <c r="D1815">
        <v>17</v>
      </c>
      <c r="E1815">
        <v>336</v>
      </c>
      <c r="F1815" t="s">
        <v>15379</v>
      </c>
      <c r="G1815" t="str">
        <f t="shared" si="56"/>
        <v>336Silver Champagne / Nickel Plated</v>
      </c>
      <c r="H1815">
        <f t="shared" si="57"/>
        <v>1898</v>
      </c>
    </row>
    <row r="1816" spans="1:8">
      <c r="A1816">
        <v>1899</v>
      </c>
      <c r="B1816" t="s">
        <v>15380</v>
      </c>
      <c r="C1816" t="s">
        <v>15381</v>
      </c>
      <c r="D1816">
        <v>15</v>
      </c>
      <c r="E1816">
        <v>531</v>
      </c>
      <c r="F1816" t="s">
        <v>15382</v>
      </c>
      <c r="G1816" t="str">
        <f t="shared" si="56"/>
        <v>531Florentine Light Bronze</v>
      </c>
      <c r="H1816">
        <f t="shared" si="57"/>
        <v>1899</v>
      </c>
    </row>
    <row r="1817" spans="1:8">
      <c r="A1817">
        <v>1900</v>
      </c>
      <c r="B1817" t="s">
        <v>15383</v>
      </c>
      <c r="C1817" t="s">
        <v>15384</v>
      </c>
      <c r="D1817">
        <v>16</v>
      </c>
      <c r="E1817">
        <v>531</v>
      </c>
      <c r="F1817" t="s">
        <v>15385</v>
      </c>
      <c r="G1817" t="str">
        <f t="shared" si="56"/>
        <v>531Venetian Gold</v>
      </c>
      <c r="H1817">
        <f t="shared" si="57"/>
        <v>1900</v>
      </c>
    </row>
    <row r="1818" spans="1:8">
      <c r="A1818">
        <v>1901</v>
      </c>
      <c r="B1818" t="s">
        <v>15386</v>
      </c>
      <c r="C1818" t="s">
        <v>15387</v>
      </c>
      <c r="D1818">
        <v>9</v>
      </c>
      <c r="E1818">
        <v>531</v>
      </c>
      <c r="F1818" t="s">
        <v>15388</v>
      </c>
      <c r="G1818" t="str">
        <f t="shared" si="56"/>
        <v xml:space="preserve">531Capiz Shell </v>
      </c>
      <c r="H1818">
        <f t="shared" si="57"/>
        <v>1901</v>
      </c>
    </row>
    <row r="1819" spans="1:8">
      <c r="A1819">
        <v>1902</v>
      </c>
      <c r="B1819" t="s">
        <v>12851</v>
      </c>
      <c r="C1819" t="s">
        <v>12851</v>
      </c>
      <c r="D1819">
        <v>17</v>
      </c>
      <c r="E1819">
        <v>336</v>
      </c>
      <c r="F1819" t="s">
        <v>14763</v>
      </c>
      <c r="G1819" t="str">
        <f t="shared" si="56"/>
        <v>336Rust Silver</v>
      </c>
      <c r="H1819">
        <f t="shared" si="57"/>
        <v>1902</v>
      </c>
    </row>
    <row r="1820" spans="1:8">
      <c r="A1820">
        <v>1903</v>
      </c>
      <c r="B1820" t="s">
        <v>15389</v>
      </c>
      <c r="C1820" t="s">
        <v>15389</v>
      </c>
      <c r="D1820">
        <v>6</v>
      </c>
      <c r="E1820">
        <v>336</v>
      </c>
      <c r="F1820" t="s">
        <v>15390</v>
      </c>
      <c r="G1820" t="str">
        <f t="shared" si="56"/>
        <v>336Transitional Black</v>
      </c>
      <c r="H1820">
        <f t="shared" si="57"/>
        <v>1903</v>
      </c>
    </row>
    <row r="1821" spans="1:8">
      <c r="A1821">
        <v>1904</v>
      </c>
      <c r="B1821" t="s">
        <v>15391</v>
      </c>
      <c r="C1821" t="s">
        <v>15391</v>
      </c>
      <c r="D1821">
        <v>18</v>
      </c>
      <c r="E1821">
        <v>336</v>
      </c>
      <c r="F1821" t="s">
        <v>15392</v>
      </c>
      <c r="G1821" t="str">
        <f t="shared" si="56"/>
        <v>336Pacific Bronze</v>
      </c>
      <c r="H1821">
        <f t="shared" si="57"/>
        <v>1904</v>
      </c>
    </row>
    <row r="1822" spans="1:8">
      <c r="A1822">
        <v>1905</v>
      </c>
      <c r="B1822" t="s">
        <v>15393</v>
      </c>
      <c r="C1822" t="s">
        <v>15393</v>
      </c>
      <c r="D1822">
        <v>18</v>
      </c>
      <c r="E1822">
        <v>336</v>
      </c>
      <c r="F1822" t="s">
        <v>15394</v>
      </c>
      <c r="G1822" t="str">
        <f t="shared" si="56"/>
        <v>336Mottled Dark Chocolate Bronze</v>
      </c>
      <c r="H1822">
        <f t="shared" si="57"/>
        <v>1905</v>
      </c>
    </row>
    <row r="1823" spans="1:8">
      <c r="A1823">
        <v>1906</v>
      </c>
      <c r="B1823" t="s">
        <v>263</v>
      </c>
      <c r="C1823" t="s">
        <v>15395</v>
      </c>
      <c r="D1823">
        <v>18</v>
      </c>
      <c r="E1823">
        <v>339</v>
      </c>
      <c r="F1823" t="s">
        <v>15396</v>
      </c>
      <c r="G1823" t="str">
        <f t="shared" si="56"/>
        <v>339Bronze</v>
      </c>
      <c r="H1823">
        <f t="shared" si="57"/>
        <v>1906</v>
      </c>
    </row>
    <row r="1824" spans="1:8">
      <c r="A1824">
        <v>1907</v>
      </c>
      <c r="B1824" t="s">
        <v>584</v>
      </c>
      <c r="C1824" t="s">
        <v>584</v>
      </c>
      <c r="D1824">
        <v>6</v>
      </c>
      <c r="E1824">
        <v>336</v>
      </c>
      <c r="F1824" t="s">
        <v>15397</v>
      </c>
      <c r="G1824" t="str">
        <f t="shared" si="56"/>
        <v>336Rust Black</v>
      </c>
      <c r="H1824">
        <f t="shared" si="57"/>
        <v>1907</v>
      </c>
    </row>
    <row r="1825" spans="1:8">
      <c r="A1825">
        <v>1908</v>
      </c>
      <c r="B1825" t="s">
        <v>15398</v>
      </c>
      <c r="C1825" t="s">
        <v>15399</v>
      </c>
      <c r="D1825">
        <v>54</v>
      </c>
      <c r="E1825">
        <v>394</v>
      </c>
      <c r="F1825" t="s">
        <v>15400</v>
      </c>
      <c r="G1825" t="str">
        <f t="shared" si="56"/>
        <v>394Antique Pewter</v>
      </c>
      <c r="H1825">
        <f t="shared" si="57"/>
        <v>1908</v>
      </c>
    </row>
    <row r="1826" spans="1:8">
      <c r="A1826">
        <v>1909</v>
      </c>
      <c r="B1826" t="s">
        <v>15401</v>
      </c>
      <c r="C1826" t="s">
        <v>15401</v>
      </c>
      <c r="D1826">
        <v>39</v>
      </c>
      <c r="E1826">
        <v>345</v>
      </c>
      <c r="F1826" t="s">
        <v>15402</v>
      </c>
      <c r="G1826" t="str">
        <f t="shared" si="56"/>
        <v>345Weathered Brass</v>
      </c>
      <c r="H1826">
        <f t="shared" si="57"/>
        <v>1909</v>
      </c>
    </row>
    <row r="1827" spans="1:8">
      <c r="A1827">
        <v>1910</v>
      </c>
      <c r="B1827" t="s">
        <v>15403</v>
      </c>
      <c r="C1827" t="s">
        <v>15403</v>
      </c>
      <c r="D1827">
        <v>1</v>
      </c>
      <c r="E1827">
        <v>345</v>
      </c>
      <c r="F1827" t="s">
        <v>39768</v>
      </c>
      <c r="G1827" t="str">
        <f t="shared" si="56"/>
        <v>345Patina Nickel</v>
      </c>
      <c r="H1827">
        <f t="shared" si="57"/>
        <v>1910</v>
      </c>
    </row>
    <row r="1828" spans="1:8">
      <c r="A1828">
        <v>1911</v>
      </c>
      <c r="B1828" t="s">
        <v>10478</v>
      </c>
      <c r="C1828" t="s">
        <v>10478</v>
      </c>
      <c r="D1828">
        <v>18</v>
      </c>
      <c r="E1828">
        <v>345</v>
      </c>
      <c r="F1828" t="s">
        <v>15404</v>
      </c>
      <c r="G1828" t="str">
        <f t="shared" si="56"/>
        <v>345Patina Bronze</v>
      </c>
      <c r="H1828">
        <f t="shared" si="57"/>
        <v>1911</v>
      </c>
    </row>
    <row r="1829" spans="1:8">
      <c r="A1829">
        <v>1912</v>
      </c>
      <c r="B1829" t="s">
        <v>22926</v>
      </c>
      <c r="C1829" t="s">
        <v>15405</v>
      </c>
      <c r="D1829">
        <v>18</v>
      </c>
      <c r="E1829">
        <v>95</v>
      </c>
      <c r="F1829" t="s">
        <v>15406</v>
      </c>
      <c r="G1829" t="str">
        <f t="shared" si="56"/>
        <v>95Olde Bronze / Amber Glass</v>
      </c>
      <c r="H1829">
        <f t="shared" si="57"/>
        <v>1912</v>
      </c>
    </row>
    <row r="1830" spans="1:8">
      <c r="A1830">
        <v>1913</v>
      </c>
      <c r="B1830" t="s">
        <v>22927</v>
      </c>
      <c r="C1830" t="s">
        <v>15407</v>
      </c>
      <c r="D1830">
        <v>6</v>
      </c>
      <c r="E1830">
        <v>95</v>
      </c>
      <c r="F1830" t="s">
        <v>15408</v>
      </c>
      <c r="G1830" t="str">
        <f t="shared" si="56"/>
        <v>95Black / Clear Glass</v>
      </c>
      <c r="H1830">
        <f t="shared" si="57"/>
        <v>1913</v>
      </c>
    </row>
    <row r="1831" spans="1:8">
      <c r="A1831">
        <v>1914</v>
      </c>
      <c r="B1831" t="s">
        <v>70382</v>
      </c>
      <c r="C1831" t="s">
        <v>5853</v>
      </c>
      <c r="D1831">
        <v>1</v>
      </c>
      <c r="E1831">
        <v>111</v>
      </c>
      <c r="F1831" t="s">
        <v>15409</v>
      </c>
      <c r="G1831" t="str">
        <f t="shared" si="56"/>
        <v>111Opal / Satin Nickel</v>
      </c>
      <c r="H1831">
        <f t="shared" si="57"/>
        <v>1914</v>
      </c>
    </row>
    <row r="1832" spans="1:8">
      <c r="A1832">
        <v>1915</v>
      </c>
      <c r="B1832" t="s">
        <v>22928</v>
      </c>
      <c r="C1832" t="s">
        <v>15410</v>
      </c>
      <c r="D1832">
        <v>18</v>
      </c>
      <c r="E1832">
        <v>95</v>
      </c>
      <c r="F1832" t="s">
        <v>15411</v>
      </c>
      <c r="G1832" t="str">
        <f t="shared" si="56"/>
        <v>95Brushed Bronze / Amber Glass</v>
      </c>
      <c r="H1832">
        <f t="shared" si="57"/>
        <v>1915</v>
      </c>
    </row>
    <row r="1833" spans="1:8">
      <c r="A1833">
        <v>1916</v>
      </c>
      <c r="B1833" t="s">
        <v>22929</v>
      </c>
      <c r="C1833" t="s">
        <v>15412</v>
      </c>
      <c r="D1833">
        <v>18</v>
      </c>
      <c r="E1833">
        <v>95</v>
      </c>
      <c r="F1833" t="s">
        <v>22930</v>
      </c>
      <c r="G1833" t="str">
        <f t="shared" si="56"/>
        <v>95Olde Bronze / Etched Opal</v>
      </c>
      <c r="H1833">
        <f t="shared" si="57"/>
        <v>1916</v>
      </c>
    </row>
    <row r="1834" spans="1:8">
      <c r="A1834">
        <v>1917</v>
      </c>
      <c r="B1834" t="s">
        <v>15413</v>
      </c>
      <c r="C1834" t="s">
        <v>15413</v>
      </c>
      <c r="D1834">
        <v>39</v>
      </c>
      <c r="E1834">
        <v>345</v>
      </c>
      <c r="F1834" t="s">
        <v>15414</v>
      </c>
      <c r="G1834" t="str">
        <f t="shared" si="56"/>
        <v>345Dark Natural Brass</v>
      </c>
      <c r="H1834">
        <f t="shared" si="57"/>
        <v>1917</v>
      </c>
    </row>
    <row r="1835" spans="1:8">
      <c r="A1835">
        <v>1918</v>
      </c>
      <c r="B1835" t="s">
        <v>15415</v>
      </c>
      <c r="C1835" t="s">
        <v>15415</v>
      </c>
      <c r="D1835">
        <v>13</v>
      </c>
      <c r="E1835">
        <v>345</v>
      </c>
      <c r="F1835" t="s">
        <v>15416</v>
      </c>
      <c r="G1835" t="str">
        <f t="shared" si="56"/>
        <v>345Java Brown</v>
      </c>
      <c r="H1835">
        <f t="shared" si="57"/>
        <v>1918</v>
      </c>
    </row>
    <row r="1836" spans="1:8">
      <c r="A1836">
        <v>1919</v>
      </c>
      <c r="B1836" t="s">
        <v>45651</v>
      </c>
      <c r="C1836" t="s">
        <v>15417</v>
      </c>
      <c r="D1836">
        <v>3</v>
      </c>
      <c r="E1836">
        <v>345</v>
      </c>
      <c r="F1836" t="s">
        <v>45652</v>
      </c>
      <c r="G1836" t="str">
        <f t="shared" si="56"/>
        <v>345Fondine / Polished Nickel</v>
      </c>
      <c r="H1836">
        <f t="shared" si="57"/>
        <v>1919</v>
      </c>
    </row>
    <row r="1837" spans="1:8">
      <c r="A1837">
        <v>1920</v>
      </c>
      <c r="B1837" t="s">
        <v>45653</v>
      </c>
      <c r="C1837" t="s">
        <v>15418</v>
      </c>
      <c r="D1837">
        <v>3</v>
      </c>
      <c r="E1837">
        <v>345</v>
      </c>
      <c r="F1837" t="s">
        <v>45654</v>
      </c>
      <c r="G1837" t="str">
        <f t="shared" si="56"/>
        <v>345Taupe Claiborne / Polished Nickel</v>
      </c>
      <c r="H1837">
        <f t="shared" si="57"/>
        <v>1920</v>
      </c>
    </row>
    <row r="1838" spans="1:8">
      <c r="A1838">
        <v>1921</v>
      </c>
      <c r="B1838" t="s">
        <v>45655</v>
      </c>
      <c r="C1838" t="s">
        <v>15419</v>
      </c>
      <c r="D1838">
        <v>18</v>
      </c>
      <c r="E1838">
        <v>345</v>
      </c>
      <c r="F1838" t="s">
        <v>45656</v>
      </c>
      <c r="G1838" t="str">
        <f t="shared" si="56"/>
        <v>345Muslin Claiborne / Deep Patina Bronze</v>
      </c>
      <c r="H1838">
        <f t="shared" si="57"/>
        <v>1921</v>
      </c>
    </row>
    <row r="1839" spans="1:8">
      <c r="A1839">
        <v>1922</v>
      </c>
      <c r="B1839" t="s">
        <v>27061</v>
      </c>
      <c r="C1839" t="s">
        <v>15420</v>
      </c>
      <c r="D1839">
        <v>39</v>
      </c>
      <c r="E1839">
        <v>506</v>
      </c>
      <c r="F1839" t="s">
        <v>17819</v>
      </c>
      <c r="G1839" t="str">
        <f t="shared" si="56"/>
        <v>506Fondine / Aged Brass</v>
      </c>
      <c r="H1839">
        <f t="shared" si="57"/>
        <v>1922</v>
      </c>
    </row>
    <row r="1840" spans="1:8">
      <c r="A1840">
        <v>1923</v>
      </c>
      <c r="B1840" t="s">
        <v>45657</v>
      </c>
      <c r="C1840" t="s">
        <v>15421</v>
      </c>
      <c r="D1840">
        <v>39</v>
      </c>
      <c r="E1840">
        <v>345</v>
      </c>
      <c r="F1840" t="s">
        <v>45658</v>
      </c>
      <c r="G1840" t="str">
        <f t="shared" si="56"/>
        <v>345Smoke Grey / Aged Brass</v>
      </c>
      <c r="H1840">
        <f t="shared" si="57"/>
        <v>1923</v>
      </c>
    </row>
    <row r="1841" spans="1:8">
      <c r="A1841">
        <v>1924</v>
      </c>
      <c r="B1841" t="s">
        <v>21075</v>
      </c>
      <c r="C1841" t="s">
        <v>6548</v>
      </c>
      <c r="D1841">
        <v>8</v>
      </c>
      <c r="E1841">
        <v>345</v>
      </c>
      <c r="F1841" t="s">
        <v>15422</v>
      </c>
      <c r="G1841" t="str">
        <f t="shared" si="56"/>
        <v>345Carrera Marble</v>
      </c>
      <c r="H1841">
        <f t="shared" si="57"/>
        <v>1924</v>
      </c>
    </row>
    <row r="1842" spans="1:8">
      <c r="A1842">
        <v>1925</v>
      </c>
      <c r="B1842" t="s">
        <v>70383</v>
      </c>
      <c r="C1842" t="s">
        <v>15423</v>
      </c>
      <c r="D1842">
        <v>18</v>
      </c>
      <c r="E1842">
        <v>345</v>
      </c>
      <c r="F1842" t="s">
        <v>28805</v>
      </c>
      <c r="G1842" t="str">
        <f t="shared" si="56"/>
        <v>345Heather Linen / Deep Patina Bronze</v>
      </c>
      <c r="H1842">
        <f t="shared" si="57"/>
        <v>1925</v>
      </c>
    </row>
    <row r="1843" spans="1:8">
      <c r="A1843">
        <v>1926</v>
      </c>
      <c r="B1843" t="s">
        <v>70384</v>
      </c>
      <c r="C1843" t="s">
        <v>15424</v>
      </c>
      <c r="D1843">
        <v>3</v>
      </c>
      <c r="E1843">
        <v>345</v>
      </c>
      <c r="F1843" t="s">
        <v>15425</v>
      </c>
      <c r="G1843" t="str">
        <f t="shared" si="56"/>
        <v>345White Linen / Polished Nickel</v>
      </c>
      <c r="H1843">
        <f t="shared" si="57"/>
        <v>1926</v>
      </c>
    </row>
    <row r="1844" spans="1:8">
      <c r="A1844">
        <v>1927</v>
      </c>
      <c r="B1844" t="s">
        <v>15426</v>
      </c>
      <c r="C1844" t="s">
        <v>15426</v>
      </c>
      <c r="D1844">
        <v>12</v>
      </c>
      <c r="E1844">
        <v>345</v>
      </c>
      <c r="F1844" t="s">
        <v>15427</v>
      </c>
      <c r="G1844" t="str">
        <f t="shared" si="56"/>
        <v>345Apple</v>
      </c>
      <c r="H1844">
        <f t="shared" si="57"/>
        <v>1927</v>
      </c>
    </row>
    <row r="1845" spans="1:8">
      <c r="A1845">
        <v>1928</v>
      </c>
      <c r="B1845" t="s">
        <v>6359</v>
      </c>
      <c r="C1845" t="s">
        <v>6359</v>
      </c>
      <c r="D1845">
        <v>7</v>
      </c>
      <c r="E1845">
        <v>345</v>
      </c>
      <c r="F1845" t="s">
        <v>15428</v>
      </c>
      <c r="G1845" t="str">
        <f t="shared" si="56"/>
        <v>345Ash</v>
      </c>
      <c r="H1845">
        <f t="shared" si="57"/>
        <v>1928</v>
      </c>
    </row>
    <row r="1846" spans="1:8">
      <c r="A1846">
        <v>1929</v>
      </c>
      <c r="B1846" t="s">
        <v>6542</v>
      </c>
      <c r="C1846" t="s">
        <v>6542</v>
      </c>
      <c r="D1846">
        <v>155</v>
      </c>
      <c r="E1846">
        <v>345</v>
      </c>
      <c r="F1846" t="s">
        <v>45659</v>
      </c>
      <c r="G1846" t="str">
        <f t="shared" si="56"/>
        <v>345Baby Blue</v>
      </c>
      <c r="H1846">
        <f t="shared" si="57"/>
        <v>1929</v>
      </c>
    </row>
    <row r="1847" spans="1:8">
      <c r="A1847">
        <v>1930</v>
      </c>
      <c r="B1847" t="s">
        <v>4105</v>
      </c>
      <c r="C1847" t="s">
        <v>4105</v>
      </c>
      <c r="D1847">
        <v>8</v>
      </c>
      <c r="E1847">
        <v>345</v>
      </c>
      <c r="F1847" t="s">
        <v>45660</v>
      </c>
      <c r="G1847" t="str">
        <f t="shared" si="56"/>
        <v>345Bone</v>
      </c>
      <c r="H1847">
        <f t="shared" si="57"/>
        <v>1930</v>
      </c>
    </row>
    <row r="1848" spans="1:8">
      <c r="A1848">
        <v>1931</v>
      </c>
      <c r="B1848" t="s">
        <v>15429</v>
      </c>
      <c r="C1848" t="s">
        <v>15429</v>
      </c>
      <c r="D1848">
        <v>8</v>
      </c>
      <c r="E1848">
        <v>345</v>
      </c>
      <c r="F1848" t="s">
        <v>15430</v>
      </c>
      <c r="G1848" t="str">
        <f t="shared" si="56"/>
        <v>345Lily</v>
      </c>
      <c r="H1848">
        <f t="shared" si="57"/>
        <v>1931</v>
      </c>
    </row>
    <row r="1849" spans="1:8">
      <c r="A1849">
        <v>1932</v>
      </c>
      <c r="B1849" t="s">
        <v>15431</v>
      </c>
      <c r="C1849" t="s">
        <v>15431</v>
      </c>
      <c r="D1849">
        <v>155</v>
      </c>
      <c r="E1849">
        <v>345</v>
      </c>
      <c r="F1849" t="s">
        <v>45661</v>
      </c>
      <c r="G1849" t="str">
        <f t="shared" si="56"/>
        <v>345Marine Blue</v>
      </c>
      <c r="H1849">
        <f t="shared" si="57"/>
        <v>1932</v>
      </c>
    </row>
    <row r="1850" spans="1:8">
      <c r="A1850">
        <v>1933</v>
      </c>
      <c r="B1850" t="s">
        <v>1508</v>
      </c>
      <c r="C1850" t="s">
        <v>1508</v>
      </c>
      <c r="D1850">
        <v>155</v>
      </c>
      <c r="E1850">
        <v>345</v>
      </c>
      <c r="F1850" t="s">
        <v>45662</v>
      </c>
      <c r="G1850" t="str">
        <f t="shared" si="56"/>
        <v>345Peacock</v>
      </c>
      <c r="H1850">
        <f t="shared" si="57"/>
        <v>1933</v>
      </c>
    </row>
    <row r="1851" spans="1:8">
      <c r="A1851">
        <v>1934</v>
      </c>
      <c r="B1851" t="s">
        <v>15432</v>
      </c>
      <c r="C1851" t="s">
        <v>15432</v>
      </c>
      <c r="D1851">
        <v>6894</v>
      </c>
      <c r="E1851">
        <v>345</v>
      </c>
      <c r="F1851" t="s">
        <v>45663</v>
      </c>
      <c r="G1851" t="str">
        <f t="shared" si="56"/>
        <v>345Schiaparelli Pink</v>
      </c>
      <c r="H1851">
        <f t="shared" si="57"/>
        <v>1934</v>
      </c>
    </row>
    <row r="1852" spans="1:8">
      <c r="A1852">
        <v>1937</v>
      </c>
      <c r="B1852" t="s">
        <v>15433</v>
      </c>
      <c r="C1852" t="s">
        <v>15433</v>
      </c>
      <c r="D1852">
        <v>25</v>
      </c>
      <c r="E1852">
        <v>345</v>
      </c>
      <c r="F1852" t="s">
        <v>15434</v>
      </c>
      <c r="G1852" t="str">
        <f t="shared" si="56"/>
        <v>345Travertine Stone</v>
      </c>
      <c r="H1852">
        <f t="shared" si="57"/>
        <v>1937</v>
      </c>
    </row>
    <row r="1853" spans="1:8">
      <c r="A1853">
        <v>1938</v>
      </c>
      <c r="B1853" t="s">
        <v>15435</v>
      </c>
      <c r="C1853" t="s">
        <v>15435</v>
      </c>
      <c r="D1853">
        <v>25</v>
      </c>
      <c r="E1853">
        <v>345</v>
      </c>
      <c r="F1853" t="s">
        <v>15436</v>
      </c>
      <c r="G1853" t="str">
        <f t="shared" si="56"/>
        <v>345Alabaster Stone</v>
      </c>
      <c r="H1853">
        <f t="shared" si="57"/>
        <v>1938</v>
      </c>
    </row>
    <row r="1854" spans="1:8">
      <c r="A1854">
        <v>1939</v>
      </c>
      <c r="B1854" t="s">
        <v>70385</v>
      </c>
      <c r="C1854" t="s">
        <v>15437</v>
      </c>
      <c r="D1854">
        <v>49</v>
      </c>
      <c r="E1854">
        <v>336</v>
      </c>
      <c r="F1854" t="s">
        <v>15438</v>
      </c>
      <c r="G1854" t="str">
        <f t="shared" si="56"/>
        <v>336Antique Gold Leaf / Antique Glass</v>
      </c>
      <c r="H1854">
        <f t="shared" si="57"/>
        <v>1939</v>
      </c>
    </row>
    <row r="1855" spans="1:8">
      <c r="A1855">
        <v>1940</v>
      </c>
      <c r="B1855" t="s">
        <v>15439</v>
      </c>
      <c r="C1855" t="s">
        <v>15439</v>
      </c>
      <c r="D1855">
        <v>39</v>
      </c>
      <c r="E1855">
        <v>345</v>
      </c>
      <c r="F1855" t="s">
        <v>15440</v>
      </c>
      <c r="G1855" t="str">
        <f t="shared" si="56"/>
        <v>345Natural Brass</v>
      </c>
      <c r="H1855">
        <f t="shared" si="57"/>
        <v>1940</v>
      </c>
    </row>
    <row r="1856" spans="1:8">
      <c r="A1856">
        <v>1941</v>
      </c>
      <c r="B1856" t="s">
        <v>70386</v>
      </c>
      <c r="C1856" t="s">
        <v>18238</v>
      </c>
      <c r="D1856">
        <v>35</v>
      </c>
      <c r="E1856">
        <v>111</v>
      </c>
      <c r="F1856" t="s">
        <v>18239</v>
      </c>
      <c r="G1856" t="str">
        <f t="shared" si="56"/>
        <v>111Aluminum / Orange</v>
      </c>
      <c r="H1856">
        <f t="shared" si="57"/>
        <v>1941</v>
      </c>
    </row>
    <row r="1857" spans="1:8">
      <c r="A1857">
        <v>1942</v>
      </c>
      <c r="B1857" t="s">
        <v>15441</v>
      </c>
      <c r="C1857" t="s">
        <v>15442</v>
      </c>
      <c r="D1857">
        <v>12</v>
      </c>
      <c r="E1857">
        <v>345</v>
      </c>
      <c r="F1857" t="s">
        <v>15443</v>
      </c>
      <c r="G1857" t="str">
        <f t="shared" si="56"/>
        <v>345Artichole</v>
      </c>
      <c r="H1857">
        <f t="shared" si="57"/>
        <v>1942</v>
      </c>
    </row>
    <row r="1858" spans="1:8">
      <c r="A1858">
        <v>1943</v>
      </c>
      <c r="B1858" t="s">
        <v>15444</v>
      </c>
      <c r="C1858" t="s">
        <v>15444</v>
      </c>
      <c r="D1858">
        <v>13</v>
      </c>
      <c r="E1858">
        <v>345</v>
      </c>
      <c r="F1858" t="s">
        <v>15445</v>
      </c>
      <c r="G1858" t="str">
        <f t="shared" si="56"/>
        <v>345Oat</v>
      </c>
      <c r="H1858">
        <f t="shared" si="57"/>
        <v>1943</v>
      </c>
    </row>
    <row r="1859" spans="1:8">
      <c r="A1859">
        <v>1944</v>
      </c>
      <c r="B1859" t="s">
        <v>2826</v>
      </c>
      <c r="C1859" t="s">
        <v>2826</v>
      </c>
      <c r="D1859">
        <v>11</v>
      </c>
      <c r="E1859">
        <v>345</v>
      </c>
      <c r="F1859" t="s">
        <v>45664</v>
      </c>
      <c r="G1859" t="str">
        <f t="shared" ref="G1859:G1922" si="58">CONCATENATE(E1859,B1859)</f>
        <v>345Pumpkin</v>
      </c>
      <c r="H1859">
        <f t="shared" ref="H1859:H1922" si="59">A1859</f>
        <v>1944</v>
      </c>
    </row>
    <row r="1860" spans="1:8">
      <c r="A1860">
        <v>1945</v>
      </c>
      <c r="B1860" t="s">
        <v>1404</v>
      </c>
      <c r="C1860" t="s">
        <v>1404</v>
      </c>
      <c r="D1860">
        <v>13</v>
      </c>
      <c r="E1860">
        <v>345</v>
      </c>
      <c r="F1860" t="s">
        <v>15446</v>
      </c>
      <c r="G1860" t="str">
        <f t="shared" si="58"/>
        <v>345Tobacco</v>
      </c>
      <c r="H1860">
        <f t="shared" si="59"/>
        <v>1945</v>
      </c>
    </row>
    <row r="1861" spans="1:8">
      <c r="A1861">
        <v>1946</v>
      </c>
      <c r="B1861" t="s">
        <v>26517</v>
      </c>
      <c r="C1861" t="s">
        <v>15447</v>
      </c>
      <c r="D1861">
        <v>3</v>
      </c>
      <c r="E1861">
        <v>345</v>
      </c>
      <c r="F1861" t="s">
        <v>15448</v>
      </c>
      <c r="G1861" t="str">
        <f t="shared" si="58"/>
        <v>345Clear / Polished Nickel</v>
      </c>
      <c r="H1861">
        <f t="shared" si="59"/>
        <v>1946</v>
      </c>
    </row>
    <row r="1862" spans="1:8">
      <c r="A1862">
        <v>1947</v>
      </c>
      <c r="B1862" t="s">
        <v>39508</v>
      </c>
      <c r="C1862" t="s">
        <v>15449</v>
      </c>
      <c r="D1862">
        <v>3</v>
      </c>
      <c r="E1862">
        <v>345</v>
      </c>
      <c r="F1862" t="s">
        <v>15450</v>
      </c>
      <c r="G1862" t="str">
        <f t="shared" si="58"/>
        <v>345Black / Polished Nickel</v>
      </c>
      <c r="H1862">
        <f t="shared" si="59"/>
        <v>1947</v>
      </c>
    </row>
    <row r="1863" spans="1:8">
      <c r="A1863">
        <v>1948</v>
      </c>
      <c r="B1863" t="s">
        <v>70387</v>
      </c>
      <c r="C1863" t="s">
        <v>15451</v>
      </c>
      <c r="D1863">
        <v>39</v>
      </c>
      <c r="E1863">
        <v>506</v>
      </c>
      <c r="F1863" t="s">
        <v>15452</v>
      </c>
      <c r="G1863" t="str">
        <f t="shared" si="58"/>
        <v>506Oyster Grey Silk / Aged Brass</v>
      </c>
      <c r="H1863">
        <f t="shared" si="59"/>
        <v>1948</v>
      </c>
    </row>
    <row r="1864" spans="1:8">
      <c r="A1864">
        <v>1949</v>
      </c>
      <c r="B1864" t="s">
        <v>70388</v>
      </c>
      <c r="C1864" t="s">
        <v>15453</v>
      </c>
      <c r="D1864">
        <v>1</v>
      </c>
      <c r="E1864">
        <v>345</v>
      </c>
      <c r="F1864" t="s">
        <v>15454</v>
      </c>
      <c r="G1864" t="str">
        <f t="shared" si="58"/>
        <v>345Off White Silk / Dark Antique Nickel</v>
      </c>
      <c r="H1864">
        <f t="shared" si="59"/>
        <v>1949</v>
      </c>
    </row>
    <row r="1865" spans="1:8">
      <c r="A1865">
        <v>1950</v>
      </c>
      <c r="B1865" t="s">
        <v>22931</v>
      </c>
      <c r="C1865" t="s">
        <v>15455</v>
      </c>
      <c r="D1865">
        <v>17</v>
      </c>
      <c r="E1865">
        <v>95</v>
      </c>
      <c r="F1865" t="s">
        <v>15456</v>
      </c>
      <c r="G1865" t="str">
        <f t="shared" si="58"/>
        <v>95Titanium / Clear Etched Organic Rain</v>
      </c>
      <c r="H1865">
        <f t="shared" si="59"/>
        <v>1950</v>
      </c>
    </row>
    <row r="1866" spans="1:8">
      <c r="A1866">
        <v>1951</v>
      </c>
      <c r="B1866" t="s">
        <v>22932</v>
      </c>
      <c r="C1866" t="s">
        <v>15457</v>
      </c>
      <c r="D1866">
        <v>6</v>
      </c>
      <c r="E1866">
        <v>95</v>
      </c>
      <c r="F1866" t="s">
        <v>15458</v>
      </c>
      <c r="G1866" t="str">
        <f t="shared" si="58"/>
        <v>95Satin Black / Clear Etched Organic Rain</v>
      </c>
      <c r="H1866">
        <f t="shared" si="59"/>
        <v>1951</v>
      </c>
    </row>
    <row r="1867" spans="1:8">
      <c r="A1867">
        <v>1952</v>
      </c>
      <c r="B1867" t="s">
        <v>22933</v>
      </c>
      <c r="C1867" t="s">
        <v>15459</v>
      </c>
      <c r="D1867">
        <v>18</v>
      </c>
      <c r="E1867">
        <v>95</v>
      </c>
      <c r="F1867" t="s">
        <v>15460</v>
      </c>
      <c r="G1867" t="str">
        <f t="shared" si="58"/>
        <v>95Bronze / Amber Etched Organic Rain</v>
      </c>
      <c r="H1867">
        <f t="shared" si="59"/>
        <v>1952</v>
      </c>
    </row>
    <row r="1868" spans="1:8">
      <c r="A1868">
        <v>1953</v>
      </c>
      <c r="B1868" t="s">
        <v>70389</v>
      </c>
      <c r="C1868" t="s">
        <v>15461</v>
      </c>
      <c r="D1868">
        <v>3</v>
      </c>
      <c r="E1868">
        <v>345</v>
      </c>
      <c r="F1868" t="s">
        <v>15462</v>
      </c>
      <c r="G1868" t="str">
        <f t="shared" si="58"/>
        <v>345Off White Linen / Polished Nickel</v>
      </c>
      <c r="H1868">
        <f t="shared" si="59"/>
        <v>1953</v>
      </c>
    </row>
    <row r="1869" spans="1:8">
      <c r="A1869">
        <v>1954</v>
      </c>
      <c r="B1869" t="s">
        <v>70163</v>
      </c>
      <c r="C1869" t="s">
        <v>15463</v>
      </c>
      <c r="D1869">
        <v>18</v>
      </c>
      <c r="E1869">
        <v>345</v>
      </c>
      <c r="F1869" t="s">
        <v>15464</v>
      </c>
      <c r="G1869" t="str">
        <f t="shared" si="58"/>
        <v>345Light Beige Linen / Deep Patina Bronze</v>
      </c>
      <c r="H1869">
        <f t="shared" si="59"/>
        <v>1954</v>
      </c>
    </row>
    <row r="1870" spans="1:8">
      <c r="A1870">
        <v>1955</v>
      </c>
      <c r="B1870" t="s">
        <v>4600</v>
      </c>
      <c r="C1870" t="s">
        <v>4600</v>
      </c>
      <c r="D1870">
        <v>11</v>
      </c>
      <c r="E1870">
        <v>345</v>
      </c>
      <c r="F1870" t="s">
        <v>15465</v>
      </c>
      <c r="G1870" t="str">
        <f t="shared" si="58"/>
        <v>345Tangerine</v>
      </c>
      <c r="H1870">
        <f t="shared" si="59"/>
        <v>1955</v>
      </c>
    </row>
    <row r="1871" spans="1:8">
      <c r="A1871">
        <v>1956</v>
      </c>
      <c r="B1871" t="s">
        <v>15466</v>
      </c>
      <c r="C1871" t="s">
        <v>15467</v>
      </c>
      <c r="D1871">
        <v>39</v>
      </c>
      <c r="E1871">
        <v>95</v>
      </c>
      <c r="F1871" t="s">
        <v>22934</v>
      </c>
      <c r="G1871" t="str">
        <f t="shared" si="58"/>
        <v>95Burnished Brass</v>
      </c>
      <c r="H1871">
        <f t="shared" si="59"/>
        <v>1956</v>
      </c>
    </row>
    <row r="1872" spans="1:8">
      <c r="A1872">
        <v>1957</v>
      </c>
      <c r="B1872" t="s">
        <v>15468</v>
      </c>
      <c r="C1872" t="s">
        <v>15468</v>
      </c>
      <c r="D1872">
        <v>39</v>
      </c>
      <c r="E1872">
        <v>345</v>
      </c>
      <c r="F1872" t="s">
        <v>15469</v>
      </c>
      <c r="G1872" t="str">
        <f t="shared" si="58"/>
        <v>345Matte Brass</v>
      </c>
      <c r="H1872">
        <f t="shared" si="59"/>
        <v>1957</v>
      </c>
    </row>
    <row r="1873" spans="1:8">
      <c r="A1873">
        <v>1958</v>
      </c>
      <c r="B1873" t="s">
        <v>15470</v>
      </c>
      <c r="C1873" t="s">
        <v>15470</v>
      </c>
      <c r="D1873">
        <v>155</v>
      </c>
      <c r="E1873">
        <v>345</v>
      </c>
      <c r="F1873" t="s">
        <v>15471</v>
      </c>
      <c r="G1873" t="str">
        <f t="shared" si="58"/>
        <v>345Blue and White Lines</v>
      </c>
      <c r="H1873">
        <f t="shared" si="59"/>
        <v>1958</v>
      </c>
    </row>
    <row r="1874" spans="1:8">
      <c r="A1874">
        <v>1959</v>
      </c>
      <c r="B1874" t="s">
        <v>15472</v>
      </c>
      <c r="C1874" t="s">
        <v>15472</v>
      </c>
      <c r="D1874">
        <v>155</v>
      </c>
      <c r="E1874">
        <v>345</v>
      </c>
      <c r="F1874" t="s">
        <v>15473</v>
      </c>
      <c r="G1874" t="str">
        <f t="shared" si="58"/>
        <v>345Blue and White Squares</v>
      </c>
      <c r="H1874">
        <f t="shared" si="59"/>
        <v>1959</v>
      </c>
    </row>
    <row r="1875" spans="1:8">
      <c r="A1875">
        <v>1960</v>
      </c>
      <c r="B1875" t="s">
        <v>22935</v>
      </c>
      <c r="C1875" t="s">
        <v>15474</v>
      </c>
      <c r="D1875">
        <v>6</v>
      </c>
      <c r="E1875">
        <v>95</v>
      </c>
      <c r="F1875" t="s">
        <v>28129</v>
      </c>
      <c r="G1875" t="str">
        <f t="shared" si="58"/>
        <v>95Black / Clear Seedy</v>
      </c>
      <c r="H1875">
        <f t="shared" si="59"/>
        <v>1960</v>
      </c>
    </row>
    <row r="1876" spans="1:8">
      <c r="A1876">
        <v>1961</v>
      </c>
      <c r="B1876" t="s">
        <v>22936</v>
      </c>
      <c r="C1876" t="s">
        <v>15475</v>
      </c>
      <c r="D1876">
        <v>6</v>
      </c>
      <c r="E1876">
        <v>95</v>
      </c>
      <c r="F1876" t="s">
        <v>28130</v>
      </c>
      <c r="G1876" t="str">
        <f t="shared" si="58"/>
        <v>95Olde Penny / Etched Seedy</v>
      </c>
      <c r="H1876">
        <f t="shared" si="59"/>
        <v>1961</v>
      </c>
    </row>
    <row r="1877" spans="1:8">
      <c r="A1877">
        <v>1962</v>
      </c>
      <c r="B1877" t="s">
        <v>22937</v>
      </c>
      <c r="C1877" t="s">
        <v>15476</v>
      </c>
      <c r="D1877">
        <v>18</v>
      </c>
      <c r="E1877">
        <v>95</v>
      </c>
      <c r="F1877" t="s">
        <v>28131</v>
      </c>
      <c r="G1877" t="str">
        <f t="shared" si="58"/>
        <v>95Oil Rubbed Bronze / Clear Seedy</v>
      </c>
      <c r="H1877">
        <f t="shared" si="59"/>
        <v>1962</v>
      </c>
    </row>
    <row r="1878" spans="1:8">
      <c r="A1878">
        <v>1963</v>
      </c>
      <c r="B1878" t="s">
        <v>22938</v>
      </c>
      <c r="C1878" t="s">
        <v>15477</v>
      </c>
      <c r="D1878">
        <v>18</v>
      </c>
      <c r="E1878">
        <v>95</v>
      </c>
      <c r="F1878" t="s">
        <v>15478</v>
      </c>
      <c r="G1878" t="str">
        <f t="shared" si="58"/>
        <v>95Olde Bronze / Clear Seedy Panels</v>
      </c>
      <c r="H1878">
        <f t="shared" si="59"/>
        <v>1963</v>
      </c>
    </row>
    <row r="1879" spans="1:8">
      <c r="A1879">
        <v>1964</v>
      </c>
      <c r="B1879" t="s">
        <v>22939</v>
      </c>
      <c r="C1879" t="s">
        <v>15477</v>
      </c>
      <c r="D1879">
        <v>18</v>
      </c>
      <c r="E1879">
        <v>95</v>
      </c>
      <c r="F1879" t="s">
        <v>18240</v>
      </c>
      <c r="G1879" t="str">
        <f t="shared" si="58"/>
        <v>95Olde Bronze / Clear Seedy</v>
      </c>
      <c r="H1879">
        <f t="shared" si="59"/>
        <v>1964</v>
      </c>
    </row>
    <row r="1880" spans="1:8">
      <c r="A1880">
        <v>1965</v>
      </c>
      <c r="B1880" t="s">
        <v>22940</v>
      </c>
      <c r="C1880" t="s">
        <v>15479</v>
      </c>
      <c r="D1880">
        <v>39</v>
      </c>
      <c r="E1880">
        <v>95</v>
      </c>
      <c r="F1880" t="s">
        <v>15480</v>
      </c>
      <c r="G1880" t="str">
        <f t="shared" si="58"/>
        <v>95Polished Brass / Clear Rounded Panels</v>
      </c>
      <c r="H1880">
        <f t="shared" si="59"/>
        <v>1965</v>
      </c>
    </row>
    <row r="1881" spans="1:8">
      <c r="A1881">
        <v>1966</v>
      </c>
      <c r="B1881" t="s">
        <v>22941</v>
      </c>
      <c r="C1881" t="s">
        <v>15481</v>
      </c>
      <c r="D1881">
        <v>54</v>
      </c>
      <c r="E1881">
        <v>95</v>
      </c>
      <c r="F1881" t="s">
        <v>15482</v>
      </c>
      <c r="G1881" t="str">
        <f t="shared" si="58"/>
        <v>95Pewter / Clear Rounded Panels</v>
      </c>
      <c r="H1881">
        <f t="shared" si="59"/>
        <v>1966</v>
      </c>
    </row>
    <row r="1882" spans="1:8">
      <c r="A1882">
        <v>1967</v>
      </c>
      <c r="B1882" t="s">
        <v>70390</v>
      </c>
      <c r="C1882" t="s">
        <v>15483</v>
      </c>
      <c r="D1882">
        <v>8</v>
      </c>
      <c r="E1882">
        <v>345</v>
      </c>
      <c r="F1882" t="s">
        <v>15484</v>
      </c>
      <c r="G1882" t="str">
        <f t="shared" si="58"/>
        <v>345White Linen / Antique Brass</v>
      </c>
      <c r="H1882">
        <f t="shared" si="59"/>
        <v>1967</v>
      </c>
    </row>
    <row r="1883" spans="1:8">
      <c r="A1883">
        <v>1968</v>
      </c>
      <c r="B1883" t="s">
        <v>15485</v>
      </c>
      <c r="C1883" t="s">
        <v>15485</v>
      </c>
      <c r="D1883">
        <v>9</v>
      </c>
      <c r="E1883">
        <v>345</v>
      </c>
      <c r="F1883" t="s">
        <v>15486</v>
      </c>
      <c r="G1883" t="str">
        <f t="shared" si="58"/>
        <v>345Ecru Faux Ostrich Leather</v>
      </c>
      <c r="H1883">
        <f t="shared" si="59"/>
        <v>1968</v>
      </c>
    </row>
    <row r="1884" spans="1:8">
      <c r="A1884">
        <v>1969</v>
      </c>
      <c r="B1884" t="s">
        <v>15487</v>
      </c>
      <c r="C1884" t="s">
        <v>15487</v>
      </c>
      <c r="D1884">
        <v>13</v>
      </c>
      <c r="E1884">
        <v>345</v>
      </c>
      <c r="F1884" t="s">
        <v>15488</v>
      </c>
      <c r="G1884" t="str">
        <f t="shared" si="58"/>
        <v>345Cinnamon Faux Ostrich Leather</v>
      </c>
      <c r="H1884">
        <f t="shared" si="59"/>
        <v>1969</v>
      </c>
    </row>
    <row r="1885" spans="1:8">
      <c r="A1885">
        <v>1970</v>
      </c>
      <c r="B1885" t="s">
        <v>23344</v>
      </c>
      <c r="C1885" t="s">
        <v>15489</v>
      </c>
      <c r="D1885">
        <v>35</v>
      </c>
      <c r="E1885">
        <v>95</v>
      </c>
      <c r="F1885" t="s">
        <v>23345</v>
      </c>
      <c r="G1885" t="str">
        <f t="shared" si="58"/>
        <v>95Antique Nickel / Etched Opal</v>
      </c>
      <c r="H1885">
        <f t="shared" si="59"/>
        <v>1970</v>
      </c>
    </row>
    <row r="1886" spans="1:8">
      <c r="A1886">
        <v>1971</v>
      </c>
      <c r="B1886" t="s">
        <v>22942</v>
      </c>
      <c r="C1886" t="s">
        <v>15490</v>
      </c>
      <c r="D1886">
        <v>18</v>
      </c>
      <c r="E1886">
        <v>95</v>
      </c>
      <c r="F1886" t="s">
        <v>18241</v>
      </c>
      <c r="G1886" t="str">
        <f t="shared" si="58"/>
        <v>95Olde Bronze / Amber</v>
      </c>
      <c r="H1886">
        <f t="shared" si="59"/>
        <v>1971</v>
      </c>
    </row>
    <row r="1887" spans="1:8">
      <c r="A1887">
        <v>1972</v>
      </c>
      <c r="B1887" t="s">
        <v>70391</v>
      </c>
      <c r="C1887" t="s">
        <v>15491</v>
      </c>
      <c r="D1887">
        <v>18</v>
      </c>
      <c r="E1887">
        <v>345</v>
      </c>
      <c r="F1887" t="s">
        <v>15492</v>
      </c>
      <c r="G1887" t="str">
        <f t="shared" si="58"/>
        <v>345Snowflake / Dark Bronze</v>
      </c>
      <c r="H1887">
        <f t="shared" si="59"/>
        <v>1972</v>
      </c>
    </row>
    <row r="1888" spans="1:8">
      <c r="A1888">
        <v>1973</v>
      </c>
      <c r="B1888" t="s">
        <v>70392</v>
      </c>
      <c r="C1888" t="s">
        <v>15493</v>
      </c>
      <c r="D1888">
        <v>8</v>
      </c>
      <c r="E1888">
        <v>345</v>
      </c>
      <c r="F1888" t="s">
        <v>15494</v>
      </c>
      <c r="G1888" t="str">
        <f t="shared" si="58"/>
        <v>345White Mont Blanc / Stardust White</v>
      </c>
      <c r="H1888">
        <f t="shared" si="59"/>
        <v>1973</v>
      </c>
    </row>
    <row r="1889" spans="1:8">
      <c r="A1889">
        <v>1974</v>
      </c>
      <c r="B1889" t="s">
        <v>70393</v>
      </c>
      <c r="C1889" t="s">
        <v>15495</v>
      </c>
      <c r="D1889">
        <v>7</v>
      </c>
      <c r="E1889">
        <v>345</v>
      </c>
      <c r="F1889" t="s">
        <v>15496</v>
      </c>
      <c r="G1889" t="str">
        <f t="shared" si="58"/>
        <v>345Snowflake / Gunmetal</v>
      </c>
      <c r="H1889">
        <f t="shared" si="59"/>
        <v>1974</v>
      </c>
    </row>
    <row r="1890" spans="1:8">
      <c r="A1890">
        <v>1975</v>
      </c>
      <c r="B1890" t="s">
        <v>14582</v>
      </c>
      <c r="C1890" t="s">
        <v>14582</v>
      </c>
      <c r="D1890">
        <v>52</v>
      </c>
      <c r="E1890">
        <v>345</v>
      </c>
      <c r="F1890" t="s">
        <v>15497</v>
      </c>
      <c r="G1890" t="str">
        <f t="shared" si="58"/>
        <v>345Weathered Zinc</v>
      </c>
      <c r="H1890">
        <f t="shared" si="59"/>
        <v>1975</v>
      </c>
    </row>
    <row r="1891" spans="1:8">
      <c r="A1891">
        <v>1976</v>
      </c>
      <c r="B1891" t="s">
        <v>37967</v>
      </c>
      <c r="C1891" t="s">
        <v>15498</v>
      </c>
      <c r="D1891">
        <v>1</v>
      </c>
      <c r="E1891">
        <v>345</v>
      </c>
      <c r="F1891" t="s">
        <v>15499</v>
      </c>
      <c r="G1891" t="str">
        <f t="shared" si="58"/>
        <v>345White Linen / Brushed Nickel</v>
      </c>
      <c r="H1891">
        <f t="shared" si="59"/>
        <v>1976</v>
      </c>
    </row>
    <row r="1892" spans="1:8">
      <c r="A1892">
        <v>1977</v>
      </c>
      <c r="B1892" t="s">
        <v>6290</v>
      </c>
      <c r="C1892" t="s">
        <v>15500</v>
      </c>
      <c r="D1892">
        <v>18</v>
      </c>
      <c r="E1892">
        <v>95</v>
      </c>
      <c r="F1892" t="s">
        <v>15501</v>
      </c>
      <c r="G1892" t="str">
        <f t="shared" si="58"/>
        <v>95Golden Bronze</v>
      </c>
      <c r="H1892">
        <f t="shared" si="59"/>
        <v>1977</v>
      </c>
    </row>
    <row r="1893" spans="1:8">
      <c r="A1893">
        <v>1978</v>
      </c>
      <c r="B1893" t="s">
        <v>438</v>
      </c>
      <c r="C1893" t="s">
        <v>15502</v>
      </c>
      <c r="D1893">
        <v>48</v>
      </c>
      <c r="E1893">
        <v>456</v>
      </c>
      <c r="F1893" t="s">
        <v>15503</v>
      </c>
      <c r="G1893" t="str">
        <f t="shared" si="58"/>
        <v>456Pearl Chrome</v>
      </c>
      <c r="H1893">
        <f t="shared" si="59"/>
        <v>1978</v>
      </c>
    </row>
    <row r="1894" spans="1:8">
      <c r="A1894">
        <v>1979</v>
      </c>
      <c r="B1894" t="s">
        <v>15504</v>
      </c>
      <c r="C1894" t="s">
        <v>15504</v>
      </c>
      <c r="D1894">
        <v>25</v>
      </c>
      <c r="E1894">
        <v>345</v>
      </c>
      <c r="F1894" t="s">
        <v>15505</v>
      </c>
      <c r="G1894" t="str">
        <f t="shared" si="58"/>
        <v>345Honed Travertine</v>
      </c>
      <c r="H1894">
        <f t="shared" si="59"/>
        <v>1979</v>
      </c>
    </row>
    <row r="1895" spans="1:8">
      <c r="A1895">
        <v>1980</v>
      </c>
      <c r="B1895" t="s">
        <v>70394</v>
      </c>
      <c r="C1895" t="s">
        <v>15506</v>
      </c>
      <c r="D1895">
        <v>3</v>
      </c>
      <c r="E1895">
        <v>345</v>
      </c>
      <c r="F1895" t="s">
        <v>15507</v>
      </c>
      <c r="G1895" t="str">
        <f t="shared" si="58"/>
        <v>345Polished Nickel / Carrera Marble</v>
      </c>
      <c r="H1895">
        <f t="shared" si="59"/>
        <v>1980</v>
      </c>
    </row>
    <row r="1896" spans="1:8">
      <c r="A1896">
        <v>1981</v>
      </c>
      <c r="B1896" t="s">
        <v>70395</v>
      </c>
      <c r="C1896" t="s">
        <v>15508</v>
      </c>
      <c r="D1896">
        <v>25</v>
      </c>
      <c r="E1896">
        <v>506</v>
      </c>
      <c r="F1896" t="s">
        <v>15509</v>
      </c>
      <c r="G1896" t="str">
        <f t="shared" si="58"/>
        <v>506Antique Brass / Honed Travertine</v>
      </c>
      <c r="H1896">
        <f t="shared" si="59"/>
        <v>1981</v>
      </c>
    </row>
    <row r="1897" spans="1:8">
      <c r="A1897">
        <v>1982</v>
      </c>
      <c r="B1897" t="s">
        <v>22943</v>
      </c>
      <c r="C1897" t="s">
        <v>15510</v>
      </c>
      <c r="D1897">
        <v>6</v>
      </c>
      <c r="E1897">
        <v>98</v>
      </c>
      <c r="F1897" t="s">
        <v>15511</v>
      </c>
      <c r="G1897" t="str">
        <f t="shared" si="58"/>
        <v>98Slate / Black</v>
      </c>
      <c r="H1897">
        <f t="shared" si="59"/>
        <v>1982</v>
      </c>
    </row>
    <row r="1898" spans="1:8">
      <c r="A1898">
        <v>1983</v>
      </c>
      <c r="B1898" t="s">
        <v>22944</v>
      </c>
      <c r="C1898" t="s">
        <v>15512</v>
      </c>
      <c r="D1898">
        <v>7</v>
      </c>
      <c r="E1898">
        <v>98</v>
      </c>
      <c r="F1898" t="s">
        <v>15513</v>
      </c>
      <c r="G1898" t="str">
        <f t="shared" si="58"/>
        <v>98Cherry Wood / Dark Smoke</v>
      </c>
      <c r="H1898">
        <f t="shared" si="59"/>
        <v>1983</v>
      </c>
    </row>
    <row r="1899" spans="1:8">
      <c r="A1899">
        <v>1984</v>
      </c>
      <c r="B1899" t="s">
        <v>22945</v>
      </c>
      <c r="C1899" t="s">
        <v>22945</v>
      </c>
      <c r="D1899">
        <v>6</v>
      </c>
      <c r="E1899">
        <v>98</v>
      </c>
      <c r="F1899" t="s">
        <v>15514</v>
      </c>
      <c r="G1899" t="str">
        <f t="shared" si="58"/>
        <v>98Cherry Wood / Black</v>
      </c>
      <c r="H1899">
        <f t="shared" si="59"/>
        <v>1984</v>
      </c>
    </row>
    <row r="1900" spans="1:8">
      <c r="A1900">
        <v>1985</v>
      </c>
      <c r="B1900" t="s">
        <v>22946</v>
      </c>
      <c r="C1900" t="s">
        <v>22946</v>
      </c>
      <c r="D1900">
        <v>18</v>
      </c>
      <c r="E1900">
        <v>98</v>
      </c>
      <c r="F1900" t="s">
        <v>15515</v>
      </c>
      <c r="G1900" t="str">
        <f t="shared" si="58"/>
        <v>98Cherry Wood / Bronze</v>
      </c>
      <c r="H1900">
        <f t="shared" si="59"/>
        <v>1985</v>
      </c>
    </row>
    <row r="1901" spans="1:8">
      <c r="A1901">
        <v>1986</v>
      </c>
      <c r="B1901" t="s">
        <v>22947</v>
      </c>
      <c r="C1901" t="s">
        <v>22947</v>
      </c>
      <c r="D1901">
        <v>25</v>
      </c>
      <c r="E1901">
        <v>98</v>
      </c>
      <c r="F1901" t="s">
        <v>15516</v>
      </c>
      <c r="G1901" t="str">
        <f t="shared" si="58"/>
        <v>98Cherry Wood / Burnished Steel</v>
      </c>
      <c r="H1901">
        <f t="shared" si="59"/>
        <v>1986</v>
      </c>
    </row>
    <row r="1902" spans="1:8">
      <c r="A1902">
        <v>1987</v>
      </c>
      <c r="B1902" t="s">
        <v>22948</v>
      </c>
      <c r="C1902" t="s">
        <v>22948</v>
      </c>
      <c r="D1902">
        <v>25</v>
      </c>
      <c r="E1902">
        <v>98</v>
      </c>
      <c r="F1902" t="s">
        <v>15517</v>
      </c>
      <c r="G1902" t="str">
        <f t="shared" si="58"/>
        <v>98Cherry Wood / Mahogany</v>
      </c>
      <c r="H1902">
        <f t="shared" si="59"/>
        <v>1987</v>
      </c>
    </row>
    <row r="1903" spans="1:8">
      <c r="A1903">
        <v>1988</v>
      </c>
      <c r="B1903" t="s">
        <v>22949</v>
      </c>
      <c r="C1903" t="s">
        <v>22949</v>
      </c>
      <c r="D1903">
        <v>25</v>
      </c>
      <c r="E1903">
        <v>98</v>
      </c>
      <c r="F1903" t="s">
        <v>15518</v>
      </c>
      <c r="G1903" t="str">
        <f t="shared" si="58"/>
        <v>98Cherry Wood / Natural Iron</v>
      </c>
      <c r="H1903">
        <f t="shared" si="59"/>
        <v>1988</v>
      </c>
    </row>
    <row r="1904" spans="1:8">
      <c r="A1904">
        <v>1989</v>
      </c>
      <c r="B1904" t="s">
        <v>22950</v>
      </c>
      <c r="C1904" t="s">
        <v>22950</v>
      </c>
      <c r="D1904">
        <v>6</v>
      </c>
      <c r="E1904">
        <v>98</v>
      </c>
      <c r="F1904" t="s">
        <v>15519</v>
      </c>
      <c r="G1904" t="str">
        <f t="shared" si="58"/>
        <v>98Patina Copper / Black</v>
      </c>
      <c r="H1904">
        <f t="shared" si="59"/>
        <v>1989</v>
      </c>
    </row>
    <row r="1905" spans="1:8">
      <c r="A1905">
        <v>1990</v>
      </c>
      <c r="B1905" t="s">
        <v>22951</v>
      </c>
      <c r="C1905" t="s">
        <v>22951</v>
      </c>
      <c r="D1905">
        <v>18</v>
      </c>
      <c r="E1905">
        <v>98</v>
      </c>
      <c r="F1905" t="s">
        <v>15520</v>
      </c>
      <c r="G1905" t="str">
        <f t="shared" si="58"/>
        <v>98Patina Copper / Bronze</v>
      </c>
      <c r="H1905">
        <f t="shared" si="59"/>
        <v>1990</v>
      </c>
    </row>
    <row r="1906" spans="1:8">
      <c r="A1906">
        <v>1991</v>
      </c>
      <c r="B1906" t="s">
        <v>22952</v>
      </c>
      <c r="C1906" t="s">
        <v>22952</v>
      </c>
      <c r="D1906">
        <v>430</v>
      </c>
      <c r="E1906">
        <v>98</v>
      </c>
      <c r="F1906" t="s">
        <v>15521</v>
      </c>
      <c r="G1906" t="str">
        <f t="shared" si="58"/>
        <v>98Patina Copper / Burnished Steel</v>
      </c>
      <c r="H1906">
        <f t="shared" si="59"/>
        <v>1991</v>
      </c>
    </row>
    <row r="1907" spans="1:8">
      <c r="A1907">
        <v>1992</v>
      </c>
      <c r="B1907" t="s">
        <v>22953</v>
      </c>
      <c r="C1907" t="s">
        <v>22953</v>
      </c>
      <c r="D1907">
        <v>430</v>
      </c>
      <c r="E1907">
        <v>98</v>
      </c>
      <c r="F1907" t="s">
        <v>15522</v>
      </c>
      <c r="G1907" t="str">
        <f t="shared" si="58"/>
        <v>98Patina Copper / Dark Smoke</v>
      </c>
      <c r="H1907">
        <f t="shared" si="59"/>
        <v>1992</v>
      </c>
    </row>
    <row r="1908" spans="1:8">
      <c r="A1908">
        <v>1993</v>
      </c>
      <c r="B1908" t="s">
        <v>22954</v>
      </c>
      <c r="C1908" t="s">
        <v>22954</v>
      </c>
      <c r="D1908">
        <v>25</v>
      </c>
      <c r="E1908">
        <v>98</v>
      </c>
      <c r="F1908" t="s">
        <v>15523</v>
      </c>
      <c r="G1908" t="str">
        <f t="shared" si="58"/>
        <v>98Patina Copper / Mahogany</v>
      </c>
      <c r="H1908">
        <f t="shared" si="59"/>
        <v>1993</v>
      </c>
    </row>
    <row r="1909" spans="1:8">
      <c r="A1909">
        <v>1994</v>
      </c>
      <c r="B1909" t="s">
        <v>22955</v>
      </c>
      <c r="C1909" t="s">
        <v>22955</v>
      </c>
      <c r="D1909">
        <v>52</v>
      </c>
      <c r="E1909">
        <v>98</v>
      </c>
      <c r="F1909" t="s">
        <v>15524</v>
      </c>
      <c r="G1909" t="str">
        <f t="shared" si="58"/>
        <v>98Patina Copper / Natural Iron</v>
      </c>
      <c r="H1909">
        <f t="shared" si="59"/>
        <v>1994</v>
      </c>
    </row>
    <row r="1910" spans="1:8">
      <c r="A1910">
        <v>1995</v>
      </c>
      <c r="B1910" t="s">
        <v>22956</v>
      </c>
      <c r="C1910" t="s">
        <v>22956</v>
      </c>
      <c r="D1910">
        <v>18</v>
      </c>
      <c r="E1910">
        <v>98</v>
      </c>
      <c r="F1910" t="s">
        <v>15525</v>
      </c>
      <c r="G1910" t="str">
        <f t="shared" si="58"/>
        <v>98Slate / Bronze</v>
      </c>
      <c r="H1910">
        <f t="shared" si="59"/>
        <v>1995</v>
      </c>
    </row>
    <row r="1911" spans="1:8">
      <c r="A1911">
        <v>1996</v>
      </c>
      <c r="B1911" t="s">
        <v>22957</v>
      </c>
      <c r="C1911" t="s">
        <v>22957</v>
      </c>
      <c r="D1911">
        <v>430</v>
      </c>
      <c r="E1911">
        <v>98</v>
      </c>
      <c r="F1911" t="s">
        <v>15526</v>
      </c>
      <c r="G1911" t="str">
        <f t="shared" si="58"/>
        <v>98Slate / Burnished Steel</v>
      </c>
      <c r="H1911">
        <f t="shared" si="59"/>
        <v>1996</v>
      </c>
    </row>
    <row r="1912" spans="1:8">
      <c r="A1912">
        <v>1997</v>
      </c>
      <c r="B1912" t="s">
        <v>22958</v>
      </c>
      <c r="C1912" t="s">
        <v>22958</v>
      </c>
      <c r="D1912">
        <v>7</v>
      </c>
      <c r="E1912">
        <v>98</v>
      </c>
      <c r="F1912" t="s">
        <v>15527</v>
      </c>
      <c r="G1912" t="str">
        <f t="shared" si="58"/>
        <v>98Slate / Dark Smoke</v>
      </c>
      <c r="H1912">
        <f t="shared" si="59"/>
        <v>1997</v>
      </c>
    </row>
    <row r="1913" spans="1:8">
      <c r="A1913">
        <v>1998</v>
      </c>
      <c r="B1913" t="s">
        <v>22959</v>
      </c>
      <c r="C1913" t="s">
        <v>22959</v>
      </c>
      <c r="D1913">
        <v>25</v>
      </c>
      <c r="E1913">
        <v>98</v>
      </c>
      <c r="F1913" t="s">
        <v>15528</v>
      </c>
      <c r="G1913" t="str">
        <f t="shared" si="58"/>
        <v>98Slate / Mahogany</v>
      </c>
      <c r="H1913">
        <f t="shared" si="59"/>
        <v>1998</v>
      </c>
    </row>
    <row r="1914" spans="1:8">
      <c r="A1914">
        <v>1999</v>
      </c>
      <c r="B1914" t="s">
        <v>22960</v>
      </c>
      <c r="C1914" t="s">
        <v>22960</v>
      </c>
      <c r="D1914">
        <v>52</v>
      </c>
      <c r="E1914">
        <v>98</v>
      </c>
      <c r="F1914" t="s">
        <v>15529</v>
      </c>
      <c r="G1914" t="str">
        <f t="shared" si="58"/>
        <v>98Slate / Natural Iron</v>
      </c>
      <c r="H1914">
        <f t="shared" si="59"/>
        <v>1999</v>
      </c>
    </row>
    <row r="1915" spans="1:8">
      <c r="A1915">
        <v>2000</v>
      </c>
      <c r="B1915" t="s">
        <v>15530</v>
      </c>
      <c r="C1915" t="s">
        <v>28132</v>
      </c>
      <c r="D1915">
        <v>13</v>
      </c>
      <c r="E1915">
        <v>354</v>
      </c>
      <c r="F1915" t="s">
        <v>15531</v>
      </c>
      <c r="G1915" t="str">
        <f t="shared" si="58"/>
        <v>354Brushed Merlot</v>
      </c>
      <c r="H1915">
        <f t="shared" si="59"/>
        <v>2000</v>
      </c>
    </row>
    <row r="1916" spans="1:8">
      <c r="A1916">
        <v>2001</v>
      </c>
      <c r="B1916" t="s">
        <v>21987</v>
      </c>
      <c r="C1916" t="s">
        <v>15532</v>
      </c>
      <c r="D1916">
        <v>1</v>
      </c>
      <c r="E1916">
        <v>205</v>
      </c>
      <c r="F1916" t="s">
        <v>15533</v>
      </c>
      <c r="G1916" t="str">
        <f t="shared" si="58"/>
        <v>205Clear / Satin Nickel</v>
      </c>
      <c r="H1916">
        <f t="shared" si="59"/>
        <v>2001</v>
      </c>
    </row>
    <row r="1917" spans="1:8">
      <c r="A1917">
        <v>2002</v>
      </c>
      <c r="B1917" t="s">
        <v>70396</v>
      </c>
      <c r="C1917" t="s">
        <v>15534</v>
      </c>
      <c r="D1917">
        <v>18</v>
      </c>
      <c r="E1917">
        <v>205</v>
      </c>
      <c r="F1917" t="s">
        <v>15535</v>
      </c>
      <c r="G1917" t="str">
        <f t="shared" si="58"/>
        <v>205Smoke / Antique Bronze</v>
      </c>
      <c r="H1917">
        <f t="shared" si="59"/>
        <v>2002</v>
      </c>
    </row>
    <row r="1918" spans="1:8">
      <c r="A1918">
        <v>2003</v>
      </c>
      <c r="B1918" t="s">
        <v>40880</v>
      </c>
      <c r="C1918" t="s">
        <v>15536</v>
      </c>
      <c r="D1918">
        <v>8</v>
      </c>
      <c r="E1918">
        <v>440</v>
      </c>
      <c r="F1918" t="s">
        <v>15537</v>
      </c>
      <c r="G1918" t="str">
        <f t="shared" si="58"/>
        <v>440Rubberized White / White</v>
      </c>
      <c r="H1918">
        <f t="shared" si="59"/>
        <v>2003</v>
      </c>
    </row>
    <row r="1919" spans="1:8">
      <c r="A1919">
        <v>2004</v>
      </c>
      <c r="B1919" t="s">
        <v>40881</v>
      </c>
      <c r="C1919" t="s">
        <v>15538</v>
      </c>
      <c r="D1919">
        <v>6</v>
      </c>
      <c r="E1919">
        <v>440</v>
      </c>
      <c r="F1919" t="s">
        <v>15539</v>
      </c>
      <c r="G1919" t="str">
        <f t="shared" si="58"/>
        <v>440Black / Balsa Wood</v>
      </c>
      <c r="H1919">
        <f t="shared" si="59"/>
        <v>2004</v>
      </c>
    </row>
    <row r="1920" spans="1:8">
      <c r="A1920">
        <v>2005</v>
      </c>
      <c r="B1920" t="s">
        <v>40882</v>
      </c>
      <c r="C1920" t="s">
        <v>15540</v>
      </c>
      <c r="D1920">
        <v>430</v>
      </c>
      <c r="E1920">
        <v>440</v>
      </c>
      <c r="F1920" t="s">
        <v>15541</v>
      </c>
      <c r="G1920" t="str">
        <f t="shared" si="58"/>
        <v>440Burnished Steel / Balsa Wood</v>
      </c>
      <c r="H1920">
        <f t="shared" si="59"/>
        <v>2005</v>
      </c>
    </row>
    <row r="1921" spans="1:8">
      <c r="A1921">
        <v>2006</v>
      </c>
      <c r="B1921" t="s">
        <v>37709</v>
      </c>
      <c r="C1921" t="s">
        <v>15542</v>
      </c>
      <c r="D1921">
        <v>18</v>
      </c>
      <c r="E1921">
        <v>440</v>
      </c>
      <c r="F1921" t="s">
        <v>15543</v>
      </c>
      <c r="G1921" t="str">
        <f t="shared" si="58"/>
        <v>440Bronze / Bronze</v>
      </c>
      <c r="H1921">
        <f t="shared" si="59"/>
        <v>2006</v>
      </c>
    </row>
    <row r="1922" spans="1:8">
      <c r="A1922">
        <v>2007</v>
      </c>
      <c r="B1922" t="s">
        <v>6105</v>
      </c>
      <c r="C1922" t="s">
        <v>15544</v>
      </c>
      <c r="D1922">
        <v>52</v>
      </c>
      <c r="E1922">
        <v>95</v>
      </c>
      <c r="F1922" t="s">
        <v>15545</v>
      </c>
      <c r="G1922" t="str">
        <f t="shared" si="58"/>
        <v>95Aged Iron</v>
      </c>
      <c r="H1922">
        <f t="shared" si="59"/>
        <v>2007</v>
      </c>
    </row>
    <row r="1923" spans="1:8">
      <c r="A1923">
        <v>2008</v>
      </c>
      <c r="B1923" t="s">
        <v>22961</v>
      </c>
      <c r="C1923" t="s">
        <v>22962</v>
      </c>
      <c r="D1923">
        <v>18</v>
      </c>
      <c r="E1923">
        <v>95</v>
      </c>
      <c r="F1923" t="s">
        <v>15546</v>
      </c>
      <c r="G1923" t="str">
        <f t="shared" ref="G1923:G1986" si="60">CONCATENATE(E1923,B1923)</f>
        <v>95Pearl Bronze / Etched Amber Optic</v>
      </c>
      <c r="H1923">
        <f t="shared" ref="H1923:H1986" si="61">A1923</f>
        <v>2008</v>
      </c>
    </row>
    <row r="1924" spans="1:8">
      <c r="A1924">
        <v>2009</v>
      </c>
      <c r="B1924" t="s">
        <v>22963</v>
      </c>
      <c r="C1924" t="s">
        <v>22964</v>
      </c>
      <c r="D1924">
        <v>39</v>
      </c>
      <c r="E1924">
        <v>95</v>
      </c>
      <c r="F1924" t="s">
        <v>15547</v>
      </c>
      <c r="G1924" t="str">
        <f t="shared" si="60"/>
        <v>95Burnished Brass / Clear Optic</v>
      </c>
      <c r="H1924">
        <f t="shared" si="61"/>
        <v>2009</v>
      </c>
    </row>
    <row r="1925" spans="1:8">
      <c r="A1925">
        <v>2010</v>
      </c>
      <c r="B1925" t="s">
        <v>22965</v>
      </c>
      <c r="C1925" t="s">
        <v>22966</v>
      </c>
      <c r="D1925">
        <v>18</v>
      </c>
      <c r="E1925">
        <v>95</v>
      </c>
      <c r="F1925" t="s">
        <v>15548</v>
      </c>
      <c r="G1925" t="str">
        <f t="shared" si="60"/>
        <v>95Copper Bronze / Clear Optic</v>
      </c>
      <c r="H1925">
        <f t="shared" si="61"/>
        <v>2010</v>
      </c>
    </row>
    <row r="1926" spans="1:8">
      <c r="A1926">
        <v>2011</v>
      </c>
      <c r="B1926" t="s">
        <v>22967</v>
      </c>
      <c r="C1926" t="s">
        <v>22968</v>
      </c>
      <c r="D1926">
        <v>3</v>
      </c>
      <c r="E1926">
        <v>95</v>
      </c>
      <c r="F1926" t="s">
        <v>15549</v>
      </c>
      <c r="G1926" t="str">
        <f t="shared" si="60"/>
        <v>95Polished Antique Nickel / Clear Optic</v>
      </c>
      <c r="H1926">
        <f t="shared" si="61"/>
        <v>2011</v>
      </c>
    </row>
    <row r="1927" spans="1:8">
      <c r="A1927">
        <v>2012</v>
      </c>
      <c r="B1927" t="s">
        <v>22969</v>
      </c>
      <c r="C1927" t="s">
        <v>15550</v>
      </c>
      <c r="D1927">
        <v>18</v>
      </c>
      <c r="E1927">
        <v>95</v>
      </c>
      <c r="F1927" t="s">
        <v>15551</v>
      </c>
      <c r="G1927" t="str">
        <f t="shared" si="60"/>
        <v>95Pearl Bronze / Clear Optic</v>
      </c>
      <c r="H1927">
        <f t="shared" si="61"/>
        <v>2012</v>
      </c>
    </row>
    <row r="1928" spans="1:8">
      <c r="A1928">
        <v>2014</v>
      </c>
      <c r="B1928" t="s">
        <v>15552</v>
      </c>
      <c r="C1928" t="s">
        <v>18242</v>
      </c>
      <c r="D1928">
        <v>15</v>
      </c>
      <c r="E1928">
        <v>628</v>
      </c>
      <c r="F1928" t="s">
        <v>18243</v>
      </c>
      <c r="G1928" t="str">
        <f t="shared" si="60"/>
        <v>628Antique Darkwood</v>
      </c>
      <c r="H1928">
        <f t="shared" si="61"/>
        <v>2014</v>
      </c>
    </row>
    <row r="1929" spans="1:8">
      <c r="A1929">
        <v>2015</v>
      </c>
      <c r="B1929" t="s">
        <v>328</v>
      </c>
      <c r="C1929" t="s">
        <v>328</v>
      </c>
      <c r="D1929">
        <v>25</v>
      </c>
      <c r="E1929">
        <v>628</v>
      </c>
      <c r="F1929" t="s">
        <v>15553</v>
      </c>
      <c r="G1929" t="str">
        <f t="shared" si="60"/>
        <v>628Metal</v>
      </c>
      <c r="H1929">
        <f t="shared" si="61"/>
        <v>2015</v>
      </c>
    </row>
    <row r="1930" spans="1:8">
      <c r="A1930">
        <v>2016</v>
      </c>
      <c r="B1930" t="s">
        <v>70397</v>
      </c>
      <c r="C1930" t="s">
        <v>18244</v>
      </c>
      <c r="D1930">
        <v>3</v>
      </c>
      <c r="E1930">
        <v>695</v>
      </c>
      <c r="F1930" t="s">
        <v>18245</v>
      </c>
      <c r="G1930" t="str">
        <f t="shared" si="60"/>
        <v>695Polished Nickel / Brushed Nickel</v>
      </c>
      <c r="H1930">
        <f t="shared" si="61"/>
        <v>2016</v>
      </c>
    </row>
    <row r="1931" spans="1:8">
      <c r="A1931">
        <v>2017</v>
      </c>
      <c r="B1931" t="s">
        <v>70398</v>
      </c>
      <c r="C1931" t="s">
        <v>18246</v>
      </c>
      <c r="D1931">
        <v>13</v>
      </c>
      <c r="E1931">
        <v>1</v>
      </c>
      <c r="F1931" t="s">
        <v>18247</v>
      </c>
      <c r="G1931" t="str">
        <f t="shared" si="60"/>
        <v>1Chocolate / Gold</v>
      </c>
      <c r="H1931">
        <f t="shared" si="61"/>
        <v>2017</v>
      </c>
    </row>
    <row r="1932" spans="1:8">
      <c r="A1932">
        <v>2018</v>
      </c>
      <c r="B1932" t="s">
        <v>70399</v>
      </c>
      <c r="C1932" t="s">
        <v>15554</v>
      </c>
      <c r="D1932">
        <v>24</v>
      </c>
      <c r="E1932">
        <v>417</v>
      </c>
      <c r="F1932" t="s">
        <v>15555</v>
      </c>
      <c r="G1932" t="str">
        <f t="shared" si="60"/>
        <v>417Opal Etched White / Polished Nickel</v>
      </c>
      <c r="H1932">
        <f t="shared" si="61"/>
        <v>2018</v>
      </c>
    </row>
    <row r="1933" spans="1:8">
      <c r="A1933">
        <v>2019</v>
      </c>
      <c r="B1933" t="s">
        <v>70400</v>
      </c>
      <c r="C1933" t="s">
        <v>15556</v>
      </c>
      <c r="D1933">
        <v>8</v>
      </c>
      <c r="E1933">
        <v>417</v>
      </c>
      <c r="F1933" t="s">
        <v>15557</v>
      </c>
      <c r="G1933" t="str">
        <f t="shared" si="60"/>
        <v>417Alabaster / White</v>
      </c>
      <c r="H1933">
        <f t="shared" si="61"/>
        <v>2019</v>
      </c>
    </row>
    <row r="1934" spans="1:8">
      <c r="A1934">
        <v>2020</v>
      </c>
      <c r="B1934" t="s">
        <v>15077</v>
      </c>
      <c r="C1934" t="s">
        <v>15077</v>
      </c>
      <c r="D1934">
        <v>25</v>
      </c>
      <c r="E1934">
        <v>417</v>
      </c>
      <c r="F1934" t="s">
        <v>15078</v>
      </c>
      <c r="G1934" t="str">
        <f t="shared" si="60"/>
        <v>417Natural Bamboo Pattern</v>
      </c>
      <c r="H1934">
        <f t="shared" si="61"/>
        <v>2020</v>
      </c>
    </row>
    <row r="1935" spans="1:8">
      <c r="A1935">
        <v>2021</v>
      </c>
      <c r="B1935" t="s">
        <v>15558</v>
      </c>
      <c r="C1935" t="s">
        <v>15558</v>
      </c>
      <c r="D1935">
        <v>25</v>
      </c>
      <c r="E1935">
        <v>417</v>
      </c>
      <c r="F1935" t="s">
        <v>15559</v>
      </c>
      <c r="G1935" t="str">
        <f t="shared" si="60"/>
        <v>417Natural Slate</v>
      </c>
      <c r="H1935">
        <f t="shared" si="61"/>
        <v>2021</v>
      </c>
    </row>
    <row r="1936" spans="1:8">
      <c r="A1936">
        <v>2022</v>
      </c>
      <c r="B1936" t="s">
        <v>15560</v>
      </c>
      <c r="C1936" t="s">
        <v>15560</v>
      </c>
      <c r="D1936">
        <v>430</v>
      </c>
      <c r="E1936">
        <v>417</v>
      </c>
      <c r="F1936" t="s">
        <v>15561</v>
      </c>
      <c r="G1936" t="str">
        <f t="shared" si="60"/>
        <v>417Hammered Metal</v>
      </c>
      <c r="H1936">
        <f t="shared" si="61"/>
        <v>2022</v>
      </c>
    </row>
    <row r="1937" spans="1:8">
      <c r="A1937">
        <v>2023</v>
      </c>
      <c r="B1937" t="s">
        <v>15562</v>
      </c>
      <c r="C1937" t="s">
        <v>15562</v>
      </c>
      <c r="D1937">
        <v>25</v>
      </c>
      <c r="E1937">
        <v>356</v>
      </c>
      <c r="F1937" t="s">
        <v>15563</v>
      </c>
      <c r="G1937" t="str">
        <f t="shared" si="60"/>
        <v>356Abaca Twist Rope</v>
      </c>
      <c r="H1937">
        <f t="shared" si="61"/>
        <v>2023</v>
      </c>
    </row>
    <row r="1938" spans="1:8">
      <c r="A1938">
        <v>2025</v>
      </c>
      <c r="B1938" t="s">
        <v>15090</v>
      </c>
      <c r="C1938" t="s">
        <v>15090</v>
      </c>
      <c r="D1938">
        <v>35</v>
      </c>
      <c r="E1938">
        <v>356</v>
      </c>
      <c r="F1938" t="s">
        <v>15091</v>
      </c>
      <c r="G1938" t="str">
        <f t="shared" si="60"/>
        <v>356Textured Metal</v>
      </c>
      <c r="H1938">
        <f t="shared" si="61"/>
        <v>2025</v>
      </c>
    </row>
    <row r="1939" spans="1:8">
      <c r="A1939">
        <v>2026</v>
      </c>
      <c r="B1939" t="s">
        <v>7151</v>
      </c>
      <c r="C1939" t="s">
        <v>7151</v>
      </c>
      <c r="D1939">
        <v>7</v>
      </c>
      <c r="E1939">
        <v>356</v>
      </c>
      <c r="F1939" t="s">
        <v>15564</v>
      </c>
      <c r="G1939" t="str">
        <f t="shared" si="60"/>
        <v>356Cloud</v>
      </c>
      <c r="H1939">
        <f t="shared" si="61"/>
        <v>2026</v>
      </c>
    </row>
    <row r="1940" spans="1:8">
      <c r="A1940">
        <v>2027</v>
      </c>
      <c r="B1940" t="s">
        <v>15565</v>
      </c>
      <c r="C1940" t="s">
        <v>15565</v>
      </c>
      <c r="D1940">
        <v>11</v>
      </c>
      <c r="E1940">
        <v>356</v>
      </c>
      <c r="F1940" t="s">
        <v>15566</v>
      </c>
      <c r="G1940" t="str">
        <f t="shared" si="60"/>
        <v>356Earth</v>
      </c>
      <c r="H1940">
        <f t="shared" si="61"/>
        <v>2027</v>
      </c>
    </row>
    <row r="1941" spans="1:8">
      <c r="A1941">
        <v>2028</v>
      </c>
      <c r="B1941" t="s">
        <v>4163</v>
      </c>
      <c r="C1941" t="s">
        <v>4163</v>
      </c>
      <c r="D1941">
        <v>12</v>
      </c>
      <c r="E1941">
        <v>356</v>
      </c>
      <c r="F1941" t="s">
        <v>15567</v>
      </c>
      <c r="G1941" t="str">
        <f t="shared" si="60"/>
        <v>356Moss</v>
      </c>
      <c r="H1941">
        <f t="shared" si="61"/>
        <v>2028</v>
      </c>
    </row>
    <row r="1942" spans="1:8">
      <c r="A1942">
        <v>2029</v>
      </c>
      <c r="B1942" t="s">
        <v>4962</v>
      </c>
      <c r="C1942" t="s">
        <v>4962</v>
      </c>
      <c r="D1942">
        <v>155</v>
      </c>
      <c r="E1942">
        <v>356</v>
      </c>
      <c r="F1942" t="s">
        <v>15568</v>
      </c>
      <c r="G1942" t="str">
        <f t="shared" si="60"/>
        <v>356Sea</v>
      </c>
      <c r="H1942">
        <f t="shared" si="61"/>
        <v>2029</v>
      </c>
    </row>
    <row r="1943" spans="1:8">
      <c r="A1943">
        <v>2030</v>
      </c>
      <c r="B1943" t="s">
        <v>15569</v>
      </c>
      <c r="C1943" t="s">
        <v>15569</v>
      </c>
      <c r="D1943">
        <v>155</v>
      </c>
      <c r="E1943">
        <v>356</v>
      </c>
      <c r="F1943" t="s">
        <v>15570</v>
      </c>
      <c r="G1943" t="str">
        <f t="shared" si="60"/>
        <v>356Sky</v>
      </c>
      <c r="H1943">
        <f t="shared" si="61"/>
        <v>2030</v>
      </c>
    </row>
    <row r="1944" spans="1:8">
      <c r="A1944">
        <v>2031</v>
      </c>
      <c r="B1944" t="s">
        <v>23463</v>
      </c>
      <c r="C1944" t="s">
        <v>18248</v>
      </c>
      <c r="D1944">
        <v>48</v>
      </c>
      <c r="E1944">
        <v>628</v>
      </c>
      <c r="F1944" t="s">
        <v>18249</v>
      </c>
      <c r="G1944" t="str">
        <f t="shared" si="60"/>
        <v>628Polished Chrome / White</v>
      </c>
      <c r="H1944">
        <f t="shared" si="61"/>
        <v>2031</v>
      </c>
    </row>
    <row r="1945" spans="1:8">
      <c r="A1945">
        <v>2032</v>
      </c>
      <c r="B1945" t="s">
        <v>70401</v>
      </c>
      <c r="C1945" t="s">
        <v>18250</v>
      </c>
      <c r="D1945">
        <v>18</v>
      </c>
      <c r="E1945">
        <v>628</v>
      </c>
      <c r="F1945" t="s">
        <v>18251</v>
      </c>
      <c r="G1945" t="str">
        <f t="shared" si="60"/>
        <v>628Aged Bronze / Tan</v>
      </c>
      <c r="H1945">
        <f t="shared" si="61"/>
        <v>2032</v>
      </c>
    </row>
    <row r="1946" spans="1:8">
      <c r="A1946">
        <v>2034</v>
      </c>
      <c r="B1946" t="s">
        <v>70402</v>
      </c>
      <c r="C1946" t="s">
        <v>18252</v>
      </c>
      <c r="D1946">
        <v>18</v>
      </c>
      <c r="E1946">
        <v>628</v>
      </c>
      <c r="F1946" t="s">
        <v>18253</v>
      </c>
      <c r="G1946" t="str">
        <f t="shared" si="60"/>
        <v>628Clay Bronze / Caramel Glass</v>
      </c>
      <c r="H1946">
        <f t="shared" si="61"/>
        <v>2034</v>
      </c>
    </row>
    <row r="1947" spans="1:8">
      <c r="A1947">
        <v>2035</v>
      </c>
      <c r="B1947" t="s">
        <v>15571</v>
      </c>
      <c r="C1947" t="s">
        <v>15571</v>
      </c>
      <c r="D1947">
        <v>16</v>
      </c>
      <c r="E1947">
        <v>430</v>
      </c>
      <c r="F1947" t="s">
        <v>15572</v>
      </c>
      <c r="G1947" t="str">
        <f t="shared" si="60"/>
        <v>430Brushed Gold</v>
      </c>
      <c r="H1947">
        <f t="shared" si="61"/>
        <v>2035</v>
      </c>
    </row>
    <row r="1948" spans="1:8">
      <c r="A1948">
        <v>2036</v>
      </c>
      <c r="B1948" t="s">
        <v>15573</v>
      </c>
      <c r="C1948" t="s">
        <v>15573</v>
      </c>
      <c r="D1948">
        <v>7</v>
      </c>
      <c r="E1948">
        <v>445</v>
      </c>
      <c r="F1948" t="s">
        <v>15574</v>
      </c>
      <c r="G1948" t="str">
        <f t="shared" si="60"/>
        <v>445Smoked Gray Ombre</v>
      </c>
      <c r="H1948">
        <f t="shared" si="61"/>
        <v>2036</v>
      </c>
    </row>
    <row r="1949" spans="1:8">
      <c r="A1949">
        <v>2037</v>
      </c>
      <c r="B1949" t="s">
        <v>15575</v>
      </c>
      <c r="C1949" t="s">
        <v>15575</v>
      </c>
      <c r="D1949">
        <v>155</v>
      </c>
      <c r="E1949">
        <v>445</v>
      </c>
      <c r="F1949" t="s">
        <v>15576</v>
      </c>
      <c r="G1949" t="str">
        <f t="shared" si="60"/>
        <v>445Denim Blue Ombre</v>
      </c>
      <c r="H1949">
        <f t="shared" si="61"/>
        <v>2037</v>
      </c>
    </row>
    <row r="1950" spans="1:8">
      <c r="A1950">
        <v>2038</v>
      </c>
      <c r="B1950" t="s">
        <v>15577</v>
      </c>
      <c r="C1950" t="s">
        <v>15577</v>
      </c>
      <c r="D1950">
        <v>1577</v>
      </c>
      <c r="E1950">
        <v>445</v>
      </c>
      <c r="F1950" t="s">
        <v>15578</v>
      </c>
      <c r="G1950" t="str">
        <f t="shared" si="60"/>
        <v>445Amethyst Ombre</v>
      </c>
      <c r="H1950">
        <f t="shared" si="61"/>
        <v>2038</v>
      </c>
    </row>
    <row r="1951" spans="1:8">
      <c r="A1951">
        <v>2039</v>
      </c>
      <c r="B1951" t="s">
        <v>15579</v>
      </c>
      <c r="C1951" t="s">
        <v>15579</v>
      </c>
      <c r="D1951">
        <v>7</v>
      </c>
      <c r="E1951">
        <v>445</v>
      </c>
      <c r="F1951" t="s">
        <v>15580</v>
      </c>
      <c r="G1951" t="str">
        <f t="shared" si="60"/>
        <v>445Dark Gray Ombre</v>
      </c>
      <c r="H1951">
        <f t="shared" si="61"/>
        <v>2039</v>
      </c>
    </row>
    <row r="1952" spans="1:8">
      <c r="A1952">
        <v>2040</v>
      </c>
      <c r="B1952" t="s">
        <v>15581</v>
      </c>
      <c r="C1952" t="s">
        <v>15581</v>
      </c>
      <c r="D1952">
        <v>52</v>
      </c>
      <c r="E1952">
        <v>445</v>
      </c>
      <c r="F1952" t="s">
        <v>15582</v>
      </c>
      <c r="G1952" t="str">
        <f t="shared" si="60"/>
        <v>445Galvanized Iron</v>
      </c>
      <c r="H1952">
        <f t="shared" si="61"/>
        <v>2040</v>
      </c>
    </row>
    <row r="1953" spans="1:8">
      <c r="A1953">
        <v>2041</v>
      </c>
      <c r="B1953" t="s">
        <v>11448</v>
      </c>
      <c r="C1953" t="s">
        <v>11448</v>
      </c>
      <c r="D1953">
        <v>7</v>
      </c>
      <c r="E1953">
        <v>445</v>
      </c>
      <c r="F1953" t="s">
        <v>15583</v>
      </c>
      <c r="G1953" t="str">
        <f t="shared" si="60"/>
        <v>445Smoke Luster</v>
      </c>
      <c r="H1953">
        <f t="shared" si="61"/>
        <v>2041</v>
      </c>
    </row>
    <row r="1954" spans="1:8">
      <c r="A1954">
        <v>2042</v>
      </c>
      <c r="B1954" t="s">
        <v>15584</v>
      </c>
      <c r="C1954" t="s">
        <v>15584</v>
      </c>
      <c r="D1954">
        <v>7</v>
      </c>
      <c r="E1954">
        <v>445</v>
      </c>
      <c r="F1954" t="s">
        <v>15585</v>
      </c>
      <c r="G1954" t="str">
        <f t="shared" si="60"/>
        <v>445Gray Luster</v>
      </c>
      <c r="H1954">
        <f t="shared" si="61"/>
        <v>2042</v>
      </c>
    </row>
    <row r="1955" spans="1:8">
      <c r="A1955">
        <v>2043</v>
      </c>
      <c r="B1955" t="s">
        <v>15586</v>
      </c>
      <c r="C1955" t="s">
        <v>15586</v>
      </c>
      <c r="D1955">
        <v>17</v>
      </c>
      <c r="E1955">
        <v>445</v>
      </c>
      <c r="F1955" t="s">
        <v>15587</v>
      </c>
      <c r="G1955" t="str">
        <f t="shared" si="60"/>
        <v>445Metallic Silveria</v>
      </c>
      <c r="H1955">
        <f t="shared" si="61"/>
        <v>2043</v>
      </c>
    </row>
    <row r="1956" spans="1:8">
      <c r="A1956">
        <v>2044</v>
      </c>
      <c r="B1956" t="s">
        <v>70403</v>
      </c>
      <c r="C1956" t="s">
        <v>15588</v>
      </c>
      <c r="D1956">
        <v>7</v>
      </c>
      <c r="E1956">
        <v>445</v>
      </c>
      <c r="F1956" t="s">
        <v>15589</v>
      </c>
      <c r="G1956" t="str">
        <f t="shared" si="60"/>
        <v>445Ash Gray / Smoke Gray Ombre</v>
      </c>
      <c r="H1956">
        <f t="shared" si="61"/>
        <v>2044</v>
      </c>
    </row>
    <row r="1957" spans="1:8">
      <c r="A1957">
        <v>2045</v>
      </c>
      <c r="B1957" t="s">
        <v>70404</v>
      </c>
      <c r="C1957" t="s">
        <v>15590</v>
      </c>
      <c r="D1957">
        <v>155</v>
      </c>
      <c r="E1957">
        <v>445</v>
      </c>
      <c r="F1957" t="s">
        <v>15591</v>
      </c>
      <c r="G1957" t="str">
        <f t="shared" si="60"/>
        <v>445Ivory Microfiber / Denim Blue Ombre</v>
      </c>
      <c r="H1957">
        <f t="shared" si="61"/>
        <v>2045</v>
      </c>
    </row>
    <row r="1958" spans="1:8">
      <c r="A1958">
        <v>2046</v>
      </c>
      <c r="B1958" t="s">
        <v>70405</v>
      </c>
      <c r="C1958" t="s">
        <v>15592</v>
      </c>
      <c r="D1958">
        <v>1577</v>
      </c>
      <c r="E1958">
        <v>445</v>
      </c>
      <c r="F1958" t="s">
        <v>15593</v>
      </c>
      <c r="G1958" t="str">
        <f t="shared" si="60"/>
        <v>445White Microfiber / Amethyst Ombre</v>
      </c>
      <c r="H1958">
        <f t="shared" si="61"/>
        <v>2046</v>
      </c>
    </row>
    <row r="1959" spans="1:8">
      <c r="A1959">
        <v>2047</v>
      </c>
      <c r="B1959" t="s">
        <v>62831</v>
      </c>
      <c r="C1959" t="s">
        <v>18254</v>
      </c>
      <c r="D1959">
        <v>3</v>
      </c>
      <c r="E1959">
        <v>628</v>
      </c>
      <c r="F1959" t="s">
        <v>18255</v>
      </c>
      <c r="G1959" t="str">
        <f t="shared" si="60"/>
        <v>628Polished Nickel / White Glass</v>
      </c>
      <c r="H1959">
        <f t="shared" si="61"/>
        <v>2047</v>
      </c>
    </row>
    <row r="1960" spans="1:8">
      <c r="A1960">
        <v>2048</v>
      </c>
      <c r="B1960" t="s">
        <v>70406</v>
      </c>
      <c r="C1960" t="s">
        <v>18256</v>
      </c>
      <c r="D1960">
        <v>1</v>
      </c>
      <c r="E1960">
        <v>628</v>
      </c>
      <c r="F1960" t="s">
        <v>18257</v>
      </c>
      <c r="G1960" t="str">
        <f t="shared" si="60"/>
        <v>628Satin Nickel / White Glass</v>
      </c>
      <c r="H1960">
        <f t="shared" si="61"/>
        <v>2048</v>
      </c>
    </row>
    <row r="1961" spans="1:8">
      <c r="A1961">
        <v>2049</v>
      </c>
      <c r="B1961" t="s">
        <v>70407</v>
      </c>
      <c r="C1961" t="s">
        <v>18258</v>
      </c>
      <c r="D1961">
        <v>18</v>
      </c>
      <c r="E1961">
        <v>628</v>
      </c>
      <c r="F1961" t="s">
        <v>18259</v>
      </c>
      <c r="G1961" t="str">
        <f t="shared" si="60"/>
        <v>628Bronze / Amber Glass</v>
      </c>
      <c r="H1961">
        <f t="shared" si="61"/>
        <v>2049</v>
      </c>
    </row>
    <row r="1962" spans="1:8">
      <c r="A1962">
        <v>2050</v>
      </c>
      <c r="B1962" t="s">
        <v>70408</v>
      </c>
      <c r="C1962" t="s">
        <v>18260</v>
      </c>
      <c r="D1962">
        <v>19</v>
      </c>
      <c r="E1962">
        <v>628</v>
      </c>
      <c r="F1962" t="s">
        <v>18261</v>
      </c>
      <c r="G1962" t="str">
        <f t="shared" si="60"/>
        <v>628Copper / White Glass</v>
      </c>
      <c r="H1962">
        <f t="shared" si="61"/>
        <v>2050</v>
      </c>
    </row>
    <row r="1963" spans="1:8">
      <c r="A1963">
        <v>2051</v>
      </c>
      <c r="B1963" t="s">
        <v>70409</v>
      </c>
      <c r="C1963" t="s">
        <v>15594</v>
      </c>
      <c r="D1963">
        <v>7</v>
      </c>
      <c r="E1963">
        <v>445</v>
      </c>
      <c r="F1963" t="s">
        <v>15595</v>
      </c>
      <c r="G1963" t="str">
        <f t="shared" si="60"/>
        <v>445Ash Gray / Dark Smoke Ombre</v>
      </c>
      <c r="H1963">
        <f t="shared" si="61"/>
        <v>2051</v>
      </c>
    </row>
    <row r="1964" spans="1:8">
      <c r="A1964">
        <v>2052</v>
      </c>
      <c r="B1964" t="s">
        <v>15596</v>
      </c>
      <c r="C1964" t="s">
        <v>15596</v>
      </c>
      <c r="D1964">
        <v>17</v>
      </c>
      <c r="E1964">
        <v>445</v>
      </c>
      <c r="F1964" t="s">
        <v>15597</v>
      </c>
      <c r="G1964" t="str">
        <f t="shared" si="60"/>
        <v>445Distressed Silver</v>
      </c>
      <c r="H1964">
        <f t="shared" si="61"/>
        <v>2052</v>
      </c>
    </row>
    <row r="1965" spans="1:8">
      <c r="A1965">
        <v>2053</v>
      </c>
      <c r="B1965" t="s">
        <v>1228</v>
      </c>
      <c r="C1965" t="s">
        <v>15598</v>
      </c>
      <c r="D1965">
        <v>18</v>
      </c>
      <c r="E1965">
        <v>95</v>
      </c>
      <c r="F1965" t="s">
        <v>15599</v>
      </c>
      <c r="G1965" t="str">
        <f t="shared" si="60"/>
        <v>95English Bronze</v>
      </c>
      <c r="H1965">
        <f t="shared" si="61"/>
        <v>2053</v>
      </c>
    </row>
    <row r="1966" spans="1:8">
      <c r="A1966">
        <v>2054</v>
      </c>
      <c r="B1966" t="s">
        <v>22970</v>
      </c>
      <c r="C1966" t="s">
        <v>15600</v>
      </c>
      <c r="D1966">
        <v>18</v>
      </c>
      <c r="E1966">
        <v>95</v>
      </c>
      <c r="F1966" t="s">
        <v>15601</v>
      </c>
      <c r="G1966" t="str">
        <f t="shared" si="60"/>
        <v>95English Bronze / Ivory Fabric Hardback</v>
      </c>
      <c r="H1966">
        <f t="shared" si="61"/>
        <v>2054</v>
      </c>
    </row>
    <row r="1967" spans="1:8">
      <c r="A1967">
        <v>2055</v>
      </c>
      <c r="B1967" t="s">
        <v>22971</v>
      </c>
      <c r="C1967" t="s">
        <v>15602</v>
      </c>
      <c r="D1967">
        <v>17</v>
      </c>
      <c r="E1967">
        <v>95</v>
      </c>
      <c r="F1967" t="s">
        <v>15603</v>
      </c>
      <c r="G1967" t="str">
        <f t="shared" si="60"/>
        <v>95Brushed Nickel / White Fabric Hardback</v>
      </c>
      <c r="H1967">
        <f t="shared" si="61"/>
        <v>2055</v>
      </c>
    </row>
    <row r="1968" spans="1:8">
      <c r="A1968">
        <v>2056</v>
      </c>
      <c r="B1968" t="s">
        <v>332</v>
      </c>
      <c r="C1968" t="s">
        <v>332</v>
      </c>
      <c r="D1968">
        <v>17</v>
      </c>
      <c r="E1968">
        <v>378</v>
      </c>
      <c r="F1968" t="s">
        <v>15604</v>
      </c>
      <c r="G1968" t="str">
        <f t="shared" si="60"/>
        <v>378Vista Silver</v>
      </c>
      <c r="H1968">
        <f t="shared" si="61"/>
        <v>2056</v>
      </c>
    </row>
    <row r="1969" spans="1:8">
      <c r="A1969">
        <v>2057</v>
      </c>
      <c r="B1969" t="s">
        <v>325</v>
      </c>
      <c r="C1969" t="s">
        <v>325</v>
      </c>
      <c r="D1969">
        <v>18</v>
      </c>
      <c r="E1969">
        <v>378</v>
      </c>
      <c r="F1969" t="s">
        <v>15605</v>
      </c>
      <c r="G1969" t="str">
        <f t="shared" si="60"/>
        <v>378Deep Bronze</v>
      </c>
      <c r="H1969">
        <f t="shared" si="61"/>
        <v>2057</v>
      </c>
    </row>
    <row r="1970" spans="1:8">
      <c r="A1970">
        <v>2058</v>
      </c>
      <c r="B1970" t="s">
        <v>15332</v>
      </c>
      <c r="C1970" t="s">
        <v>15606</v>
      </c>
      <c r="D1970">
        <v>17</v>
      </c>
      <c r="E1970">
        <v>95</v>
      </c>
      <c r="F1970" t="s">
        <v>18262</v>
      </c>
      <c r="G1970" t="str">
        <f t="shared" si="60"/>
        <v>95Brushed Nickel / Opal</v>
      </c>
      <c r="H1970">
        <f t="shared" si="61"/>
        <v>2058</v>
      </c>
    </row>
    <row r="1971" spans="1:8">
      <c r="A1971">
        <v>2059</v>
      </c>
      <c r="B1971" t="s">
        <v>22972</v>
      </c>
      <c r="C1971" t="s">
        <v>15607</v>
      </c>
      <c r="D1971">
        <v>6</v>
      </c>
      <c r="E1971">
        <v>95</v>
      </c>
      <c r="F1971" t="s">
        <v>15608</v>
      </c>
      <c r="G1971" t="str">
        <f t="shared" si="60"/>
        <v>95Vintage Black / Iridescent Amber</v>
      </c>
      <c r="H1971">
        <f t="shared" si="61"/>
        <v>2059</v>
      </c>
    </row>
    <row r="1972" spans="1:8">
      <c r="A1972">
        <v>2060</v>
      </c>
      <c r="B1972" t="s">
        <v>15609</v>
      </c>
      <c r="C1972" t="s">
        <v>15609</v>
      </c>
      <c r="D1972">
        <v>17</v>
      </c>
      <c r="E1972">
        <v>378</v>
      </c>
      <c r="F1972" t="s">
        <v>15610</v>
      </c>
      <c r="G1972" t="str">
        <f t="shared" si="60"/>
        <v>378Silver Rust</v>
      </c>
      <c r="H1972">
        <f t="shared" si="61"/>
        <v>2060</v>
      </c>
    </row>
    <row r="1973" spans="1:8">
      <c r="A1973">
        <v>2061</v>
      </c>
      <c r="B1973" t="s">
        <v>70410</v>
      </c>
      <c r="C1973" t="s">
        <v>15611</v>
      </c>
      <c r="D1973">
        <v>6</v>
      </c>
      <c r="E1973">
        <v>355</v>
      </c>
      <c r="F1973" t="s">
        <v>15612</v>
      </c>
      <c r="G1973" t="str">
        <f t="shared" si="60"/>
        <v>355Black / Mirror</v>
      </c>
      <c r="H1973">
        <f t="shared" si="61"/>
        <v>2061</v>
      </c>
    </row>
    <row r="1974" spans="1:8">
      <c r="A1974">
        <v>2062</v>
      </c>
      <c r="B1974" t="s">
        <v>70411</v>
      </c>
      <c r="C1974" t="s">
        <v>15613</v>
      </c>
      <c r="D1974">
        <v>8</v>
      </c>
      <c r="E1974">
        <v>355</v>
      </c>
      <c r="F1974" t="s">
        <v>15614</v>
      </c>
      <c r="G1974" t="str">
        <f t="shared" si="60"/>
        <v>355White / Mirror</v>
      </c>
      <c r="H1974">
        <f t="shared" si="61"/>
        <v>2062</v>
      </c>
    </row>
    <row r="1975" spans="1:8">
      <c r="A1975">
        <v>2063</v>
      </c>
      <c r="B1975" t="s">
        <v>3957</v>
      </c>
      <c r="C1975" t="s">
        <v>1774</v>
      </c>
      <c r="D1975">
        <v>8</v>
      </c>
      <c r="E1975">
        <v>355</v>
      </c>
      <c r="F1975" t="s">
        <v>15615</v>
      </c>
      <c r="G1975" t="str">
        <f t="shared" si="60"/>
        <v>355White / Gold</v>
      </c>
      <c r="H1975">
        <f t="shared" si="61"/>
        <v>2063</v>
      </c>
    </row>
    <row r="1976" spans="1:8">
      <c r="A1976">
        <v>2064</v>
      </c>
      <c r="B1976" t="s">
        <v>3487</v>
      </c>
      <c r="C1976" t="s">
        <v>3487</v>
      </c>
      <c r="D1976">
        <v>7</v>
      </c>
      <c r="E1976">
        <v>355</v>
      </c>
      <c r="F1976" t="s">
        <v>15129</v>
      </c>
      <c r="G1976" t="str">
        <f t="shared" si="60"/>
        <v>355Fume</v>
      </c>
      <c r="H1976">
        <f t="shared" si="61"/>
        <v>2064</v>
      </c>
    </row>
    <row r="1977" spans="1:8">
      <c r="A1977">
        <v>2065</v>
      </c>
      <c r="B1977" t="s">
        <v>15616</v>
      </c>
      <c r="C1977" t="s">
        <v>15617</v>
      </c>
      <c r="D1977">
        <v>6</v>
      </c>
      <c r="E1977">
        <v>95</v>
      </c>
      <c r="F1977" t="s">
        <v>15618</v>
      </c>
      <c r="G1977" t="str">
        <f t="shared" si="60"/>
        <v>95Black Parchment with Gold Metallic Lining</v>
      </c>
      <c r="H1977">
        <f t="shared" si="61"/>
        <v>2065</v>
      </c>
    </row>
    <row r="1978" spans="1:8">
      <c r="A1978">
        <v>2066</v>
      </c>
      <c r="B1978" t="s">
        <v>22973</v>
      </c>
      <c r="C1978" t="s">
        <v>15619</v>
      </c>
      <c r="D1978">
        <v>6</v>
      </c>
      <c r="E1978">
        <v>95</v>
      </c>
      <c r="F1978" t="s">
        <v>15620</v>
      </c>
      <c r="G1978" t="str">
        <f t="shared" si="60"/>
        <v>95Textured Black / Etched White</v>
      </c>
      <c r="H1978">
        <f t="shared" si="61"/>
        <v>2066</v>
      </c>
    </row>
    <row r="1979" spans="1:8">
      <c r="A1979">
        <v>2067</v>
      </c>
      <c r="B1979" t="s">
        <v>22974</v>
      </c>
      <c r="C1979" t="s">
        <v>15621</v>
      </c>
      <c r="D1979">
        <v>18</v>
      </c>
      <c r="E1979">
        <v>95</v>
      </c>
      <c r="F1979" t="s">
        <v>15622</v>
      </c>
      <c r="G1979" t="str">
        <f t="shared" si="60"/>
        <v>95Oil Rubbed Bronze / Marbled Amber</v>
      </c>
      <c r="H1979">
        <f t="shared" si="61"/>
        <v>2067</v>
      </c>
    </row>
    <row r="1980" spans="1:8">
      <c r="A1980">
        <v>2069</v>
      </c>
      <c r="B1980" t="s">
        <v>70412</v>
      </c>
      <c r="C1980" t="s">
        <v>15623</v>
      </c>
      <c r="D1980">
        <v>18</v>
      </c>
      <c r="E1980">
        <v>64</v>
      </c>
      <c r="F1980" t="s">
        <v>15624</v>
      </c>
      <c r="G1980" t="str">
        <f t="shared" si="60"/>
        <v>64Platinum / Bronze</v>
      </c>
      <c r="H1980">
        <f t="shared" si="61"/>
        <v>2069</v>
      </c>
    </row>
    <row r="1981" spans="1:8">
      <c r="A1981">
        <v>2070</v>
      </c>
      <c r="B1981" t="s">
        <v>1201</v>
      </c>
      <c r="C1981" t="s">
        <v>1201</v>
      </c>
      <c r="D1981">
        <v>7</v>
      </c>
      <c r="E1981">
        <v>64</v>
      </c>
      <c r="F1981" t="s">
        <v>15625</v>
      </c>
      <c r="G1981" t="str">
        <f t="shared" si="60"/>
        <v>64Dark Grey</v>
      </c>
      <c r="H1981">
        <f t="shared" si="61"/>
        <v>2070</v>
      </c>
    </row>
    <row r="1982" spans="1:8">
      <c r="A1982">
        <v>2071</v>
      </c>
      <c r="B1982" t="s">
        <v>22975</v>
      </c>
      <c r="C1982" t="s">
        <v>15626</v>
      </c>
      <c r="D1982">
        <v>18</v>
      </c>
      <c r="E1982">
        <v>95</v>
      </c>
      <c r="F1982" t="s">
        <v>22976</v>
      </c>
      <c r="G1982" t="str">
        <f t="shared" si="60"/>
        <v>95Olde Bronze / Light Amber Seedy</v>
      </c>
      <c r="H1982">
        <f t="shared" si="61"/>
        <v>2071</v>
      </c>
    </row>
    <row r="1983" spans="1:8">
      <c r="A1983">
        <v>2072</v>
      </c>
      <c r="B1983" t="s">
        <v>22977</v>
      </c>
      <c r="C1983" t="s">
        <v>15627</v>
      </c>
      <c r="D1983">
        <v>18</v>
      </c>
      <c r="E1983">
        <v>95</v>
      </c>
      <c r="F1983" t="s">
        <v>18263</v>
      </c>
      <c r="G1983" t="str">
        <f t="shared" si="60"/>
        <v>95Brushed Bronze / Light Amber Seedy</v>
      </c>
      <c r="H1983">
        <f t="shared" si="61"/>
        <v>2072</v>
      </c>
    </row>
    <row r="1984" spans="1:8">
      <c r="A1984">
        <v>2073</v>
      </c>
      <c r="B1984" t="s">
        <v>70413</v>
      </c>
      <c r="C1984" t="s">
        <v>18264</v>
      </c>
      <c r="D1984">
        <v>1</v>
      </c>
      <c r="E1984">
        <v>628</v>
      </c>
      <c r="F1984" t="s">
        <v>18265</v>
      </c>
      <c r="G1984" t="str">
        <f t="shared" si="60"/>
        <v>628Satin Nickel / Pearl</v>
      </c>
      <c r="H1984">
        <f t="shared" si="61"/>
        <v>2073</v>
      </c>
    </row>
    <row r="1985" spans="1:8">
      <c r="A1985">
        <v>2074</v>
      </c>
      <c r="B1985" t="s">
        <v>70414</v>
      </c>
      <c r="C1985" t="s">
        <v>18266</v>
      </c>
      <c r="D1985">
        <v>11</v>
      </c>
      <c r="E1985">
        <v>628</v>
      </c>
      <c r="F1985" t="s">
        <v>18267</v>
      </c>
      <c r="G1985" t="str">
        <f t="shared" si="60"/>
        <v>628Rust / Amber</v>
      </c>
      <c r="H1985">
        <f t="shared" si="61"/>
        <v>2074</v>
      </c>
    </row>
    <row r="1986" spans="1:8">
      <c r="A1986">
        <v>2075</v>
      </c>
      <c r="B1986" t="s">
        <v>70415</v>
      </c>
      <c r="C1986" t="s">
        <v>15628</v>
      </c>
      <c r="D1986">
        <v>39</v>
      </c>
      <c r="E1986">
        <v>234</v>
      </c>
      <c r="F1986" t="s">
        <v>15629</v>
      </c>
      <c r="G1986" t="str">
        <f t="shared" si="60"/>
        <v>234Washed Wood / Hammered Brass</v>
      </c>
      <c r="H1986">
        <f t="shared" si="61"/>
        <v>2075</v>
      </c>
    </row>
    <row r="1987" spans="1:8">
      <c r="A1987">
        <v>2076</v>
      </c>
      <c r="B1987" t="s">
        <v>15630</v>
      </c>
      <c r="C1987" t="s">
        <v>15630</v>
      </c>
      <c r="D1987">
        <v>13</v>
      </c>
      <c r="E1987">
        <v>234</v>
      </c>
      <c r="F1987" t="s">
        <v>15631</v>
      </c>
      <c r="G1987" t="str">
        <f t="shared" ref="G1987:G2050" si="62">CONCATENATE(E1987,B1987)</f>
        <v>234Brown Marble</v>
      </c>
      <c r="H1987">
        <f t="shared" ref="H1987:H2050" si="63">A1987</f>
        <v>2076</v>
      </c>
    </row>
    <row r="1988" spans="1:8">
      <c r="A1988">
        <v>2078</v>
      </c>
      <c r="B1988" t="s">
        <v>70416</v>
      </c>
      <c r="C1988" t="s">
        <v>15632</v>
      </c>
      <c r="D1988">
        <v>48</v>
      </c>
      <c r="E1988">
        <v>44</v>
      </c>
      <c r="F1988" t="s">
        <v>11961</v>
      </c>
      <c r="G1988" t="str">
        <f t="shared" si="62"/>
        <v>44Brushed Chrome / WET</v>
      </c>
      <c r="H1988">
        <f t="shared" si="63"/>
        <v>2078</v>
      </c>
    </row>
    <row r="1989" spans="1:8">
      <c r="A1989">
        <v>2079</v>
      </c>
      <c r="B1989" t="s">
        <v>70417</v>
      </c>
      <c r="C1989" t="s">
        <v>15633</v>
      </c>
      <c r="D1989">
        <v>7</v>
      </c>
      <c r="E1989">
        <v>44</v>
      </c>
      <c r="F1989" t="s">
        <v>7374</v>
      </c>
      <c r="G1989" t="str">
        <f t="shared" si="62"/>
        <v>44Metallic Grey / WET</v>
      </c>
      <c r="H1989">
        <f t="shared" si="63"/>
        <v>2079</v>
      </c>
    </row>
    <row r="1990" spans="1:8">
      <c r="A1990">
        <v>2080</v>
      </c>
      <c r="B1990" t="s">
        <v>24346</v>
      </c>
      <c r="C1990" t="s">
        <v>15634</v>
      </c>
      <c r="D1990">
        <v>8</v>
      </c>
      <c r="E1990">
        <v>44</v>
      </c>
      <c r="F1990" t="s">
        <v>7375</v>
      </c>
      <c r="G1990" t="str">
        <f t="shared" si="62"/>
        <v>44White / White Reflector</v>
      </c>
      <c r="H1990">
        <f t="shared" si="63"/>
        <v>2080</v>
      </c>
    </row>
    <row r="1991" spans="1:8">
      <c r="A1991">
        <v>2081</v>
      </c>
      <c r="B1991" t="s">
        <v>70418</v>
      </c>
      <c r="C1991" t="s">
        <v>15635</v>
      </c>
      <c r="D1991">
        <v>6</v>
      </c>
      <c r="E1991">
        <v>44</v>
      </c>
      <c r="F1991" t="s">
        <v>7373</v>
      </c>
      <c r="G1991" t="str">
        <f t="shared" si="62"/>
        <v>44Black / WET</v>
      </c>
      <c r="H1991">
        <f t="shared" si="63"/>
        <v>2081</v>
      </c>
    </row>
    <row r="1992" spans="1:8">
      <c r="A1992">
        <v>2082</v>
      </c>
      <c r="B1992" t="s">
        <v>70419</v>
      </c>
      <c r="C1992" t="s">
        <v>15636</v>
      </c>
      <c r="D1992">
        <v>8</v>
      </c>
      <c r="E1992">
        <v>44</v>
      </c>
      <c r="F1992" t="s">
        <v>7375</v>
      </c>
      <c r="G1992" t="str">
        <f t="shared" si="62"/>
        <v>44Matte White / Matte White Reflector</v>
      </c>
      <c r="H1992">
        <f t="shared" si="63"/>
        <v>2082</v>
      </c>
    </row>
    <row r="1993" spans="1:8">
      <c r="A1993">
        <v>2083</v>
      </c>
      <c r="B1993" t="s">
        <v>13093</v>
      </c>
      <c r="C1993" t="s">
        <v>61386</v>
      </c>
      <c r="D1993">
        <v>16</v>
      </c>
      <c r="E1993">
        <v>234</v>
      </c>
      <c r="F1993" t="s">
        <v>61387</v>
      </c>
      <c r="G1993" t="str">
        <f t="shared" si="62"/>
        <v>234Antique Gold Leaf</v>
      </c>
      <c r="H1993">
        <f t="shared" si="63"/>
        <v>2083</v>
      </c>
    </row>
    <row r="1994" spans="1:8">
      <c r="A1994">
        <v>2084</v>
      </c>
      <c r="B1994" t="s">
        <v>15637</v>
      </c>
      <c r="C1994" t="s">
        <v>15637</v>
      </c>
      <c r="D1994">
        <v>16</v>
      </c>
      <c r="E1994">
        <v>234</v>
      </c>
      <c r="F1994" t="s">
        <v>15638</v>
      </c>
      <c r="G1994" t="str">
        <f t="shared" si="62"/>
        <v>234Gold Flecked Glass</v>
      </c>
      <c r="H1994">
        <f t="shared" si="63"/>
        <v>2084</v>
      </c>
    </row>
    <row r="1995" spans="1:8">
      <c r="A1995">
        <v>2085</v>
      </c>
      <c r="B1995" t="s">
        <v>15639</v>
      </c>
      <c r="C1995" t="s">
        <v>15639</v>
      </c>
      <c r="D1995">
        <v>8</v>
      </c>
      <c r="E1995">
        <v>234</v>
      </c>
      <c r="F1995" t="s">
        <v>15640</v>
      </c>
      <c r="G1995" t="str">
        <f t="shared" si="62"/>
        <v>234Cream Crackle</v>
      </c>
      <c r="H1995">
        <f t="shared" si="63"/>
        <v>2085</v>
      </c>
    </row>
    <row r="1996" spans="1:8">
      <c r="A1996">
        <v>2086</v>
      </c>
      <c r="B1996" t="s">
        <v>6465</v>
      </c>
      <c r="C1996" t="s">
        <v>18268</v>
      </c>
      <c r="D1996">
        <v>15</v>
      </c>
      <c r="E1996">
        <v>477</v>
      </c>
      <c r="F1996" t="s">
        <v>18269</v>
      </c>
      <c r="G1996" t="str">
        <f t="shared" si="62"/>
        <v>477Natural Wood</v>
      </c>
      <c r="H1996">
        <f t="shared" si="63"/>
        <v>2086</v>
      </c>
    </row>
    <row r="1997" spans="1:8">
      <c r="A1997">
        <v>2087</v>
      </c>
      <c r="B1997" t="s">
        <v>957</v>
      </c>
      <c r="C1997" t="s">
        <v>18270</v>
      </c>
      <c r="D1997">
        <v>155</v>
      </c>
      <c r="E1997">
        <v>477</v>
      </c>
      <c r="F1997" t="s">
        <v>18271</v>
      </c>
      <c r="G1997" t="str">
        <f t="shared" si="62"/>
        <v>477Aqua</v>
      </c>
      <c r="H1997">
        <f t="shared" si="63"/>
        <v>2087</v>
      </c>
    </row>
    <row r="1998" spans="1:8">
      <c r="A1998">
        <v>2088</v>
      </c>
      <c r="B1998" t="s">
        <v>15641</v>
      </c>
      <c r="C1998" t="s">
        <v>15641</v>
      </c>
      <c r="D1998">
        <v>25</v>
      </c>
      <c r="E1998">
        <v>234</v>
      </c>
      <c r="F1998" t="s">
        <v>15642</v>
      </c>
      <c r="G1998" t="str">
        <f t="shared" si="62"/>
        <v>234Oyster Shell</v>
      </c>
      <c r="H1998">
        <f t="shared" si="63"/>
        <v>2088</v>
      </c>
    </row>
    <row r="1999" spans="1:8">
      <c r="A1999">
        <v>2089</v>
      </c>
      <c r="B1999" t="s">
        <v>400</v>
      </c>
      <c r="C1999" t="s">
        <v>400</v>
      </c>
      <c r="D1999">
        <v>25</v>
      </c>
      <c r="E1999">
        <v>234</v>
      </c>
      <c r="F1999" t="s">
        <v>15643</v>
      </c>
      <c r="G1999" t="str">
        <f t="shared" si="62"/>
        <v>234Granite</v>
      </c>
      <c r="H1999">
        <f t="shared" si="63"/>
        <v>2089</v>
      </c>
    </row>
    <row r="2000" spans="1:8">
      <c r="A2000">
        <v>2090</v>
      </c>
      <c r="B2000" t="s">
        <v>28133</v>
      </c>
      <c r="C2000" t="s">
        <v>18272</v>
      </c>
      <c r="D2000">
        <v>25</v>
      </c>
      <c r="E2000">
        <v>490</v>
      </c>
      <c r="F2000" t="s">
        <v>18273</v>
      </c>
      <c r="G2000" t="str">
        <f t="shared" si="62"/>
        <v>490Tortoise Leather Crackle</v>
      </c>
      <c r="H2000">
        <f t="shared" si="63"/>
        <v>2090</v>
      </c>
    </row>
    <row r="2001" spans="1:8">
      <c r="A2001">
        <v>2091</v>
      </c>
      <c r="B2001" t="s">
        <v>15644</v>
      </c>
      <c r="C2001" t="s">
        <v>15644</v>
      </c>
      <c r="D2001">
        <v>7</v>
      </c>
      <c r="E2001">
        <v>234</v>
      </c>
      <c r="F2001" t="s">
        <v>15645</v>
      </c>
      <c r="G2001" t="str">
        <f t="shared" si="62"/>
        <v>234Grey Teracotta</v>
      </c>
      <c r="H2001">
        <f t="shared" si="63"/>
        <v>2091</v>
      </c>
    </row>
    <row r="2002" spans="1:8">
      <c r="A2002">
        <v>2092</v>
      </c>
      <c r="B2002" t="s">
        <v>3241</v>
      </c>
      <c r="C2002" t="s">
        <v>3241</v>
      </c>
      <c r="D2002">
        <v>17</v>
      </c>
      <c r="E2002">
        <v>234</v>
      </c>
      <c r="F2002" t="s">
        <v>15146</v>
      </c>
      <c r="G2002" t="str">
        <f t="shared" si="62"/>
        <v>234Mercury Glass</v>
      </c>
      <c r="H2002">
        <f t="shared" si="63"/>
        <v>2092</v>
      </c>
    </row>
    <row r="2003" spans="1:8">
      <c r="A2003">
        <v>2093</v>
      </c>
      <c r="B2003" t="s">
        <v>15646</v>
      </c>
      <c r="C2003" t="s">
        <v>18274</v>
      </c>
      <c r="D2003">
        <v>18</v>
      </c>
      <c r="E2003">
        <v>490</v>
      </c>
      <c r="F2003" t="s">
        <v>18275</v>
      </c>
      <c r="G2003" t="str">
        <f t="shared" si="62"/>
        <v>490Patina</v>
      </c>
      <c r="H2003">
        <f t="shared" si="63"/>
        <v>2093</v>
      </c>
    </row>
    <row r="2004" spans="1:8">
      <c r="A2004">
        <v>2094</v>
      </c>
      <c r="B2004" t="s">
        <v>15647</v>
      </c>
      <c r="C2004" t="s">
        <v>18276</v>
      </c>
      <c r="D2004">
        <v>13</v>
      </c>
      <c r="E2004">
        <v>490</v>
      </c>
      <c r="F2004" t="s">
        <v>18277</v>
      </c>
      <c r="G2004" t="str">
        <f t="shared" si="62"/>
        <v>490Umber</v>
      </c>
      <c r="H2004">
        <f t="shared" si="63"/>
        <v>2094</v>
      </c>
    </row>
    <row r="2005" spans="1:8">
      <c r="A2005">
        <v>2095</v>
      </c>
      <c r="B2005" t="s">
        <v>15648</v>
      </c>
      <c r="C2005" t="s">
        <v>18278</v>
      </c>
      <c r="D2005">
        <v>14</v>
      </c>
      <c r="E2005">
        <v>477</v>
      </c>
      <c r="F2005" t="s">
        <v>18279</v>
      </c>
      <c r="G2005" t="str">
        <f t="shared" si="62"/>
        <v>477Rustic</v>
      </c>
      <c r="H2005">
        <f t="shared" si="63"/>
        <v>2095</v>
      </c>
    </row>
    <row r="2006" spans="1:8">
      <c r="A2006">
        <v>2096</v>
      </c>
      <c r="B2006" t="s">
        <v>1259</v>
      </c>
      <c r="C2006" t="s">
        <v>18280</v>
      </c>
      <c r="D2006">
        <v>52</v>
      </c>
      <c r="E2006">
        <v>490</v>
      </c>
      <c r="F2006" t="s">
        <v>18281</v>
      </c>
      <c r="G2006" t="str">
        <f t="shared" si="62"/>
        <v>490Antique Iron</v>
      </c>
      <c r="H2006">
        <f t="shared" si="63"/>
        <v>2096</v>
      </c>
    </row>
    <row r="2007" spans="1:8">
      <c r="A2007">
        <v>2097</v>
      </c>
      <c r="B2007" t="s">
        <v>892</v>
      </c>
      <c r="C2007" t="s">
        <v>18282</v>
      </c>
      <c r="D2007">
        <v>17</v>
      </c>
      <c r="E2007">
        <v>490</v>
      </c>
      <c r="F2007" t="s">
        <v>18283</v>
      </c>
      <c r="G2007" t="str">
        <f t="shared" si="62"/>
        <v>490Antique Silver</v>
      </c>
      <c r="H2007">
        <f t="shared" si="63"/>
        <v>2097</v>
      </c>
    </row>
    <row r="2008" spans="1:8">
      <c r="A2008">
        <v>2098</v>
      </c>
      <c r="B2008" t="s">
        <v>70420</v>
      </c>
      <c r="C2008" t="s">
        <v>18284</v>
      </c>
      <c r="D2008">
        <v>18</v>
      </c>
      <c r="E2008">
        <v>490</v>
      </c>
      <c r="F2008" t="s">
        <v>18285</v>
      </c>
      <c r="G2008" t="str">
        <f t="shared" si="62"/>
        <v>490Cognac / Bronze</v>
      </c>
      <c r="H2008">
        <f t="shared" si="63"/>
        <v>2098</v>
      </c>
    </row>
    <row r="2009" spans="1:8">
      <c r="A2009">
        <v>2099</v>
      </c>
      <c r="B2009" t="s">
        <v>70421</v>
      </c>
      <c r="C2009" t="s">
        <v>18286</v>
      </c>
      <c r="D2009">
        <v>17</v>
      </c>
      <c r="E2009">
        <v>490</v>
      </c>
      <c r="F2009" t="s">
        <v>18287</v>
      </c>
      <c r="G2009" t="str">
        <f t="shared" si="62"/>
        <v>490Ivory / Silver</v>
      </c>
      <c r="H2009">
        <f t="shared" si="63"/>
        <v>2099</v>
      </c>
    </row>
    <row r="2010" spans="1:8">
      <c r="A2010">
        <v>2100</v>
      </c>
      <c r="B2010" t="s">
        <v>6108</v>
      </c>
      <c r="C2010" t="s">
        <v>18288</v>
      </c>
      <c r="D2010">
        <v>15</v>
      </c>
      <c r="E2010">
        <v>490</v>
      </c>
      <c r="F2010" t="s">
        <v>18289</v>
      </c>
      <c r="G2010" t="str">
        <f t="shared" si="62"/>
        <v>490Driftwood</v>
      </c>
      <c r="H2010">
        <f t="shared" si="63"/>
        <v>2100</v>
      </c>
    </row>
    <row r="2011" spans="1:8">
      <c r="A2011">
        <v>2101</v>
      </c>
      <c r="B2011" t="s">
        <v>70422</v>
      </c>
      <c r="C2011" t="s">
        <v>18290</v>
      </c>
      <c r="D2011">
        <v>8</v>
      </c>
      <c r="E2011">
        <v>72</v>
      </c>
      <c r="F2011" t="s">
        <v>18291</v>
      </c>
      <c r="G2011" t="str">
        <f t="shared" si="62"/>
        <v>72White / Caviar</v>
      </c>
      <c r="H2011">
        <f t="shared" si="63"/>
        <v>2101</v>
      </c>
    </row>
    <row r="2012" spans="1:8">
      <c r="A2012">
        <v>2102</v>
      </c>
      <c r="B2012" t="s">
        <v>39790</v>
      </c>
      <c r="C2012" t="s">
        <v>15649</v>
      </c>
      <c r="D2012">
        <v>8</v>
      </c>
      <c r="E2012">
        <v>44</v>
      </c>
      <c r="F2012" t="s">
        <v>15650</v>
      </c>
      <c r="G2012" t="str">
        <f t="shared" si="62"/>
        <v>44Matte White / Anodized Reflector</v>
      </c>
      <c r="H2012">
        <f t="shared" si="63"/>
        <v>2102</v>
      </c>
    </row>
    <row r="2013" spans="1:8">
      <c r="A2013">
        <v>2103</v>
      </c>
      <c r="B2013" t="s">
        <v>70423</v>
      </c>
      <c r="C2013" t="s">
        <v>15651</v>
      </c>
      <c r="D2013">
        <v>6</v>
      </c>
      <c r="E2013">
        <v>44</v>
      </c>
      <c r="F2013" t="s">
        <v>15652</v>
      </c>
      <c r="G2013" t="str">
        <f t="shared" si="62"/>
        <v>44Black / Anodized Reflector</v>
      </c>
      <c r="H2013">
        <f t="shared" si="63"/>
        <v>2103</v>
      </c>
    </row>
    <row r="2014" spans="1:8">
      <c r="A2014">
        <v>2104</v>
      </c>
      <c r="B2014" t="s">
        <v>70424</v>
      </c>
      <c r="C2014" t="s">
        <v>15653</v>
      </c>
      <c r="D2014">
        <v>7</v>
      </c>
      <c r="E2014">
        <v>44</v>
      </c>
      <c r="F2014" t="s">
        <v>15654</v>
      </c>
      <c r="G2014" t="str">
        <f t="shared" si="62"/>
        <v>44Metallic Grey / Anodized Reflector</v>
      </c>
      <c r="H2014">
        <f t="shared" si="63"/>
        <v>2104</v>
      </c>
    </row>
    <row r="2015" spans="1:8">
      <c r="A2015">
        <v>2105</v>
      </c>
      <c r="B2015" t="s">
        <v>70425</v>
      </c>
      <c r="C2015" t="s">
        <v>15655</v>
      </c>
      <c r="D2015">
        <v>1</v>
      </c>
      <c r="E2015">
        <v>44</v>
      </c>
      <c r="F2015" t="s">
        <v>15656</v>
      </c>
      <c r="G2015" t="str">
        <f t="shared" si="62"/>
        <v>44Brushed Nickel / Anodized Reflector</v>
      </c>
      <c r="H2015">
        <f t="shared" si="63"/>
        <v>2105</v>
      </c>
    </row>
    <row r="2016" spans="1:8">
      <c r="A2016">
        <v>2106</v>
      </c>
      <c r="B2016" t="s">
        <v>70426</v>
      </c>
      <c r="C2016" t="s">
        <v>15657</v>
      </c>
      <c r="D2016">
        <v>1</v>
      </c>
      <c r="E2016">
        <v>44</v>
      </c>
      <c r="F2016" t="s">
        <v>15658</v>
      </c>
      <c r="G2016" t="str">
        <f t="shared" si="62"/>
        <v>44Brushed Chrome / Anodized Reflector</v>
      </c>
      <c r="H2016">
        <f t="shared" si="63"/>
        <v>2106</v>
      </c>
    </row>
    <row r="2017" spans="1:8">
      <c r="A2017">
        <v>2107</v>
      </c>
      <c r="B2017" t="s">
        <v>70427</v>
      </c>
      <c r="C2017" t="s">
        <v>15659</v>
      </c>
      <c r="D2017">
        <v>8</v>
      </c>
      <c r="E2017">
        <v>44</v>
      </c>
      <c r="F2017" t="s">
        <v>15660</v>
      </c>
      <c r="G2017" t="str">
        <f t="shared" si="62"/>
        <v>44White / Anodized Reflector</v>
      </c>
      <c r="H2017">
        <f t="shared" si="63"/>
        <v>2107</v>
      </c>
    </row>
    <row r="2018" spans="1:8">
      <c r="A2018">
        <v>2108</v>
      </c>
      <c r="B2018" t="s">
        <v>836</v>
      </c>
      <c r="C2018" t="s">
        <v>636</v>
      </c>
      <c r="D2018">
        <v>48</v>
      </c>
      <c r="E2018">
        <v>6</v>
      </c>
      <c r="F2018" t="s">
        <v>15661</v>
      </c>
      <c r="G2018" t="str">
        <f t="shared" si="62"/>
        <v>6White / Chrome</v>
      </c>
      <c r="H2018">
        <f t="shared" si="63"/>
        <v>2108</v>
      </c>
    </row>
    <row r="2019" spans="1:8">
      <c r="A2019">
        <v>2109</v>
      </c>
      <c r="B2019" t="s">
        <v>70428</v>
      </c>
      <c r="C2019" t="s">
        <v>15662</v>
      </c>
      <c r="D2019">
        <v>430</v>
      </c>
      <c r="E2019">
        <v>6</v>
      </c>
      <c r="F2019" t="s">
        <v>15663</v>
      </c>
      <c r="G2019" t="str">
        <f t="shared" si="62"/>
        <v>6Alabaster / Brushed Steel</v>
      </c>
      <c r="H2019">
        <f t="shared" si="63"/>
        <v>2109</v>
      </c>
    </row>
    <row r="2020" spans="1:8">
      <c r="A2020">
        <v>2110</v>
      </c>
      <c r="B2020" t="s">
        <v>15664</v>
      </c>
      <c r="C2020" t="s">
        <v>15665</v>
      </c>
      <c r="D2020">
        <v>17</v>
      </c>
      <c r="E2020">
        <v>345</v>
      </c>
      <c r="F2020" t="s">
        <v>15666</v>
      </c>
      <c r="G2020" t="str">
        <f t="shared" si="62"/>
        <v>345Steel and Silver</v>
      </c>
      <c r="H2020">
        <f t="shared" si="63"/>
        <v>2110</v>
      </c>
    </row>
    <row r="2021" spans="1:8">
      <c r="A2021">
        <v>2111</v>
      </c>
      <c r="B2021" t="s">
        <v>15667</v>
      </c>
      <c r="C2021" t="s">
        <v>15667</v>
      </c>
      <c r="D2021">
        <v>18</v>
      </c>
      <c r="E2021">
        <v>345</v>
      </c>
      <c r="F2021" t="s">
        <v>15668</v>
      </c>
      <c r="G2021" t="str">
        <f t="shared" si="62"/>
        <v>345Deep Patina and Ascot White</v>
      </c>
      <c r="H2021">
        <f t="shared" si="63"/>
        <v>2111</v>
      </c>
    </row>
    <row r="2022" spans="1:8">
      <c r="A2022">
        <v>2112</v>
      </c>
      <c r="B2022" t="s">
        <v>70429</v>
      </c>
      <c r="C2022" t="s">
        <v>15669</v>
      </c>
      <c r="D2022">
        <v>8</v>
      </c>
      <c r="E2022">
        <v>534</v>
      </c>
      <c r="F2022" t="s">
        <v>15670</v>
      </c>
      <c r="G2022" t="str">
        <f t="shared" si="62"/>
        <v>534Milky White / Polished White</v>
      </c>
      <c r="H2022">
        <f t="shared" si="63"/>
        <v>2112</v>
      </c>
    </row>
    <row r="2023" spans="1:8">
      <c r="A2023">
        <v>2113</v>
      </c>
      <c r="B2023" t="s">
        <v>3969</v>
      </c>
      <c r="C2023" t="s">
        <v>2584</v>
      </c>
      <c r="D2023">
        <v>48</v>
      </c>
      <c r="E2023">
        <v>534</v>
      </c>
      <c r="F2023" t="s">
        <v>15671</v>
      </c>
      <c r="G2023" t="str">
        <f t="shared" si="62"/>
        <v>534Clear / Chrome</v>
      </c>
      <c r="H2023">
        <f t="shared" si="63"/>
        <v>2113</v>
      </c>
    </row>
    <row r="2024" spans="1:8">
      <c r="A2024">
        <v>2114</v>
      </c>
      <c r="B2024" t="s">
        <v>26926</v>
      </c>
      <c r="C2024" t="s">
        <v>15672</v>
      </c>
      <c r="D2024">
        <v>48</v>
      </c>
      <c r="E2024">
        <v>95</v>
      </c>
      <c r="F2024" t="s">
        <v>26927</v>
      </c>
      <c r="G2024" t="str">
        <f t="shared" si="62"/>
        <v>95Chrome / Opal</v>
      </c>
      <c r="H2024">
        <f t="shared" si="63"/>
        <v>2114</v>
      </c>
    </row>
    <row r="2025" spans="1:8">
      <c r="A2025">
        <v>2115</v>
      </c>
      <c r="B2025" t="s">
        <v>22978</v>
      </c>
      <c r="C2025" t="s">
        <v>15673</v>
      </c>
      <c r="D2025">
        <v>6</v>
      </c>
      <c r="E2025">
        <v>95</v>
      </c>
      <c r="F2025" t="s">
        <v>15674</v>
      </c>
      <c r="G2025" t="str">
        <f t="shared" si="62"/>
        <v>95Black / Clear Inside Etched Seedy</v>
      </c>
      <c r="H2025">
        <f t="shared" si="63"/>
        <v>2115</v>
      </c>
    </row>
    <row r="2026" spans="1:8">
      <c r="A2026">
        <v>2116</v>
      </c>
      <c r="B2026" t="s">
        <v>15675</v>
      </c>
      <c r="C2026" t="s">
        <v>15675</v>
      </c>
      <c r="D2026">
        <v>8</v>
      </c>
      <c r="E2026">
        <v>534</v>
      </c>
      <c r="F2026" t="s">
        <v>15676</v>
      </c>
      <c r="G2026" t="str">
        <f t="shared" si="62"/>
        <v>534White Lacquered</v>
      </c>
      <c r="H2026">
        <f t="shared" si="63"/>
        <v>2116</v>
      </c>
    </row>
    <row r="2027" spans="1:8">
      <c r="A2027">
        <v>2117</v>
      </c>
      <c r="B2027" t="s">
        <v>15439</v>
      </c>
      <c r="C2027" t="s">
        <v>15677</v>
      </c>
      <c r="D2027">
        <v>25</v>
      </c>
      <c r="E2027">
        <v>1</v>
      </c>
      <c r="F2027" t="s">
        <v>15678</v>
      </c>
      <c r="G2027" t="str">
        <f t="shared" si="62"/>
        <v>1Natural Brass</v>
      </c>
      <c r="H2027">
        <f t="shared" si="63"/>
        <v>2117</v>
      </c>
    </row>
    <row r="2028" spans="1:8">
      <c r="A2028">
        <v>2118</v>
      </c>
      <c r="B2028" t="s">
        <v>3937</v>
      </c>
      <c r="C2028" t="s">
        <v>2224</v>
      </c>
      <c r="D2028">
        <v>16</v>
      </c>
      <c r="E2028">
        <v>1</v>
      </c>
      <c r="F2028" t="s">
        <v>15679</v>
      </c>
      <c r="G2028" t="str">
        <f t="shared" si="62"/>
        <v>1Black / Gold</v>
      </c>
      <c r="H2028">
        <f t="shared" si="63"/>
        <v>2118</v>
      </c>
    </row>
    <row r="2029" spans="1:8">
      <c r="A2029">
        <v>2119</v>
      </c>
      <c r="B2029" t="s">
        <v>70430</v>
      </c>
      <c r="C2029" t="s">
        <v>15680</v>
      </c>
      <c r="D2029">
        <v>6894</v>
      </c>
      <c r="E2029">
        <v>1</v>
      </c>
      <c r="F2029" t="s">
        <v>15681</v>
      </c>
      <c r="G2029" t="str">
        <f t="shared" si="62"/>
        <v>1Lollipop Fuschia / Aluminum</v>
      </c>
      <c r="H2029">
        <f t="shared" si="63"/>
        <v>2119</v>
      </c>
    </row>
    <row r="2030" spans="1:8">
      <c r="A2030">
        <v>2120</v>
      </c>
      <c r="B2030" t="s">
        <v>70431</v>
      </c>
      <c r="C2030" t="s">
        <v>15682</v>
      </c>
      <c r="D2030">
        <v>35</v>
      </c>
      <c r="E2030">
        <v>1</v>
      </c>
      <c r="F2030" t="s">
        <v>15683</v>
      </c>
      <c r="G2030" t="str">
        <f t="shared" si="62"/>
        <v>1Mandarin / Aluminum</v>
      </c>
      <c r="H2030">
        <f t="shared" si="63"/>
        <v>2120</v>
      </c>
    </row>
    <row r="2031" spans="1:8">
      <c r="A2031">
        <v>2121</v>
      </c>
      <c r="B2031" t="s">
        <v>70432</v>
      </c>
      <c r="C2031" t="s">
        <v>15684</v>
      </c>
      <c r="D2031">
        <v>35</v>
      </c>
      <c r="E2031">
        <v>1</v>
      </c>
      <c r="F2031" t="s">
        <v>15685</v>
      </c>
      <c r="G2031" t="str">
        <f t="shared" si="62"/>
        <v>1Water Lilly / Aluminum</v>
      </c>
      <c r="H2031">
        <f t="shared" si="63"/>
        <v>2121</v>
      </c>
    </row>
    <row r="2032" spans="1:8">
      <c r="A2032">
        <v>2122</v>
      </c>
      <c r="B2032" t="s">
        <v>15686</v>
      </c>
      <c r="C2032" t="s">
        <v>15686</v>
      </c>
      <c r="D2032">
        <v>18</v>
      </c>
      <c r="E2032">
        <v>1</v>
      </c>
      <c r="F2032" t="s">
        <v>15687</v>
      </c>
      <c r="G2032" t="str">
        <f t="shared" si="62"/>
        <v>1Hammered Bronze</v>
      </c>
      <c r="H2032">
        <f t="shared" si="63"/>
        <v>2122</v>
      </c>
    </row>
    <row r="2033" spans="1:8">
      <c r="A2033">
        <v>2123</v>
      </c>
      <c r="B2033" t="s">
        <v>70433</v>
      </c>
      <c r="C2033" t="s">
        <v>15688</v>
      </c>
      <c r="D2033">
        <v>5</v>
      </c>
      <c r="E2033">
        <v>1</v>
      </c>
      <c r="F2033" t="s">
        <v>15689</v>
      </c>
      <c r="G2033" t="str">
        <f t="shared" si="62"/>
        <v>1Glass / Mirror finish</v>
      </c>
      <c r="H2033">
        <f t="shared" si="63"/>
        <v>2123</v>
      </c>
    </row>
    <row r="2034" spans="1:8">
      <c r="A2034">
        <v>2124</v>
      </c>
      <c r="B2034" t="s">
        <v>1799</v>
      </c>
      <c r="C2034" t="s">
        <v>1799</v>
      </c>
      <c r="D2034">
        <v>12</v>
      </c>
      <c r="E2034">
        <v>1</v>
      </c>
      <c r="F2034" t="s">
        <v>15690</v>
      </c>
      <c r="G2034" t="str">
        <f t="shared" si="62"/>
        <v>1Emerald Green</v>
      </c>
      <c r="H2034">
        <f t="shared" si="63"/>
        <v>2124</v>
      </c>
    </row>
    <row r="2035" spans="1:8">
      <c r="A2035">
        <v>2125</v>
      </c>
      <c r="B2035" t="s">
        <v>15691</v>
      </c>
      <c r="C2035" t="s">
        <v>15691</v>
      </c>
      <c r="D2035">
        <v>13</v>
      </c>
      <c r="E2035">
        <v>1</v>
      </c>
      <c r="F2035" t="s">
        <v>15692</v>
      </c>
      <c r="G2035" t="str">
        <f t="shared" si="62"/>
        <v>1Brown Chocolate</v>
      </c>
      <c r="H2035">
        <f t="shared" si="63"/>
        <v>2125</v>
      </c>
    </row>
    <row r="2036" spans="1:8">
      <c r="A2036">
        <v>2126</v>
      </c>
      <c r="B2036" t="s">
        <v>15693</v>
      </c>
      <c r="C2036" t="s">
        <v>15693</v>
      </c>
      <c r="D2036">
        <v>25</v>
      </c>
      <c r="E2036">
        <v>1</v>
      </c>
      <c r="F2036" t="s">
        <v>15694</v>
      </c>
      <c r="G2036" t="str">
        <f t="shared" si="62"/>
        <v>1Caviuna Veneer</v>
      </c>
      <c r="H2036">
        <f t="shared" si="63"/>
        <v>2126</v>
      </c>
    </row>
    <row r="2037" spans="1:8">
      <c r="A2037">
        <v>2127</v>
      </c>
      <c r="B2037" t="s">
        <v>70434</v>
      </c>
      <c r="C2037" t="s">
        <v>18292</v>
      </c>
      <c r="D2037">
        <v>17</v>
      </c>
      <c r="E2037">
        <v>531</v>
      </c>
      <c r="F2037" t="s">
        <v>18293</v>
      </c>
      <c r="G2037" t="str">
        <f t="shared" si="62"/>
        <v>531Silver Leaf / Light Gold Mist</v>
      </c>
      <c r="H2037">
        <f t="shared" si="63"/>
        <v>2127</v>
      </c>
    </row>
    <row r="2038" spans="1:8">
      <c r="A2038">
        <v>2128</v>
      </c>
      <c r="B2038" t="s">
        <v>15695</v>
      </c>
      <c r="C2038" t="s">
        <v>15695</v>
      </c>
      <c r="D2038">
        <v>39</v>
      </c>
      <c r="E2038">
        <v>1</v>
      </c>
      <c r="F2038" t="s">
        <v>15696</v>
      </c>
      <c r="G2038" t="str">
        <f t="shared" si="62"/>
        <v>1Hammered Brass</v>
      </c>
      <c r="H2038">
        <f t="shared" si="63"/>
        <v>2128</v>
      </c>
    </row>
    <row r="2039" spans="1:8">
      <c r="A2039">
        <v>2129</v>
      </c>
      <c r="B2039" t="s">
        <v>70435</v>
      </c>
      <c r="C2039" t="s">
        <v>15697</v>
      </c>
      <c r="D2039">
        <v>3</v>
      </c>
      <c r="E2039">
        <v>628</v>
      </c>
      <c r="F2039" t="s">
        <v>15698</v>
      </c>
      <c r="G2039" t="str">
        <f t="shared" si="62"/>
        <v>628Silver / Polished Nickel</v>
      </c>
      <c r="H2039">
        <f t="shared" si="63"/>
        <v>2129</v>
      </c>
    </row>
    <row r="2040" spans="1:8">
      <c r="A2040">
        <v>2130</v>
      </c>
      <c r="B2040" t="s">
        <v>70436</v>
      </c>
      <c r="C2040" t="s">
        <v>15699</v>
      </c>
      <c r="D2040">
        <v>39</v>
      </c>
      <c r="E2040">
        <v>628</v>
      </c>
      <c r="F2040" t="s">
        <v>15700</v>
      </c>
      <c r="G2040" t="str">
        <f t="shared" si="62"/>
        <v>628Tan / Antique Brass</v>
      </c>
      <c r="H2040">
        <f t="shared" si="63"/>
        <v>2130</v>
      </c>
    </row>
    <row r="2041" spans="1:8">
      <c r="A2041">
        <v>2131</v>
      </c>
      <c r="B2041" t="s">
        <v>70437</v>
      </c>
      <c r="C2041" t="s">
        <v>15701</v>
      </c>
      <c r="D2041">
        <v>3</v>
      </c>
      <c r="E2041">
        <v>628</v>
      </c>
      <c r="F2041" t="s">
        <v>15702</v>
      </c>
      <c r="G2041" t="str">
        <f t="shared" si="62"/>
        <v>628Silver Organza / Polished Chrome</v>
      </c>
      <c r="H2041">
        <f t="shared" si="63"/>
        <v>2131</v>
      </c>
    </row>
    <row r="2042" spans="1:8">
      <c r="A2042">
        <v>2132</v>
      </c>
      <c r="B2042" t="s">
        <v>70075</v>
      </c>
      <c r="C2042" t="s">
        <v>15703</v>
      </c>
      <c r="D2042">
        <v>6</v>
      </c>
      <c r="E2042">
        <v>628</v>
      </c>
      <c r="F2042" t="s">
        <v>15704</v>
      </c>
      <c r="G2042" t="str">
        <f t="shared" si="62"/>
        <v>628Black Organza / Black Chrome</v>
      </c>
      <c r="H2042">
        <f t="shared" si="63"/>
        <v>2132</v>
      </c>
    </row>
    <row r="2043" spans="1:8">
      <c r="A2043">
        <v>2133</v>
      </c>
      <c r="B2043" t="s">
        <v>70438</v>
      </c>
      <c r="C2043" t="s">
        <v>15705</v>
      </c>
      <c r="D2043">
        <v>7</v>
      </c>
      <c r="E2043">
        <v>628</v>
      </c>
      <c r="F2043" t="s">
        <v>15706</v>
      </c>
      <c r="G2043" t="str">
        <f t="shared" si="62"/>
        <v>628Grey Linen / Washed Pine</v>
      </c>
      <c r="H2043">
        <f t="shared" si="63"/>
        <v>2133</v>
      </c>
    </row>
    <row r="2044" spans="1:8">
      <c r="A2044">
        <v>2134</v>
      </c>
      <c r="B2044" t="s">
        <v>70439</v>
      </c>
      <c r="C2044" t="s">
        <v>15707</v>
      </c>
      <c r="D2044">
        <v>13</v>
      </c>
      <c r="E2044">
        <v>628</v>
      </c>
      <c r="F2044" t="s">
        <v>15708</v>
      </c>
      <c r="G2044" t="str">
        <f t="shared" si="62"/>
        <v>628Slate Linen / Washed Pine</v>
      </c>
      <c r="H2044">
        <f t="shared" si="63"/>
        <v>2134</v>
      </c>
    </row>
    <row r="2045" spans="1:8">
      <c r="A2045">
        <v>2135</v>
      </c>
      <c r="B2045" t="s">
        <v>70440</v>
      </c>
      <c r="C2045" t="s">
        <v>15709</v>
      </c>
      <c r="D2045">
        <v>13</v>
      </c>
      <c r="E2045">
        <v>628</v>
      </c>
      <c r="F2045" t="s">
        <v>15710</v>
      </c>
      <c r="G2045" t="str">
        <f t="shared" si="62"/>
        <v>628Wheat Linen / Dark Walnut</v>
      </c>
      <c r="H2045">
        <f t="shared" si="63"/>
        <v>2135</v>
      </c>
    </row>
    <row r="2046" spans="1:8">
      <c r="A2046">
        <v>2136</v>
      </c>
      <c r="B2046" t="s">
        <v>892</v>
      </c>
      <c r="C2046" t="s">
        <v>892</v>
      </c>
      <c r="D2046">
        <v>17</v>
      </c>
      <c r="E2046">
        <v>628</v>
      </c>
      <c r="F2046" t="s">
        <v>15711</v>
      </c>
      <c r="G2046" t="str">
        <f t="shared" si="62"/>
        <v>628Antique Silver</v>
      </c>
      <c r="H2046">
        <f t="shared" si="63"/>
        <v>2136</v>
      </c>
    </row>
    <row r="2047" spans="1:8">
      <c r="A2047">
        <v>2137</v>
      </c>
      <c r="B2047" t="s">
        <v>70441</v>
      </c>
      <c r="C2047" t="s">
        <v>15712</v>
      </c>
      <c r="D2047">
        <v>13</v>
      </c>
      <c r="E2047">
        <v>628</v>
      </c>
      <c r="F2047" t="s">
        <v>15713</v>
      </c>
      <c r="G2047" t="str">
        <f t="shared" si="62"/>
        <v>628Tan / Mocha</v>
      </c>
      <c r="H2047">
        <f t="shared" si="63"/>
        <v>2137</v>
      </c>
    </row>
    <row r="2048" spans="1:8">
      <c r="A2048">
        <v>2138</v>
      </c>
      <c r="B2048" t="s">
        <v>1083</v>
      </c>
      <c r="C2048" t="s">
        <v>12945</v>
      </c>
      <c r="D2048">
        <v>3</v>
      </c>
      <c r="E2048">
        <v>628</v>
      </c>
      <c r="F2048" t="s">
        <v>15714</v>
      </c>
      <c r="G2048" t="str">
        <f t="shared" si="62"/>
        <v>628White / Polished Nickel</v>
      </c>
      <c r="H2048">
        <f t="shared" si="63"/>
        <v>2138</v>
      </c>
    </row>
    <row r="2049" spans="1:8">
      <c r="A2049">
        <v>2139</v>
      </c>
      <c r="B2049" t="s">
        <v>15715</v>
      </c>
      <c r="C2049" t="s">
        <v>15715</v>
      </c>
      <c r="D2049">
        <v>39</v>
      </c>
      <c r="E2049">
        <v>628</v>
      </c>
      <c r="F2049" t="s">
        <v>15716</v>
      </c>
      <c r="G2049" t="str">
        <f t="shared" si="62"/>
        <v>628Brushed Antique Brass</v>
      </c>
      <c r="H2049">
        <f t="shared" si="63"/>
        <v>2139</v>
      </c>
    </row>
    <row r="2050" spans="1:8">
      <c r="A2050">
        <v>2140</v>
      </c>
      <c r="B2050" t="s">
        <v>15717</v>
      </c>
      <c r="C2050" t="s">
        <v>18294</v>
      </c>
      <c r="D2050">
        <v>15</v>
      </c>
      <c r="E2050">
        <v>531</v>
      </c>
      <c r="F2050" t="s">
        <v>18295</v>
      </c>
      <c r="G2050" t="str">
        <f t="shared" si="62"/>
        <v>531Distressed Timber</v>
      </c>
      <c r="H2050">
        <f t="shared" si="63"/>
        <v>2140</v>
      </c>
    </row>
    <row r="2051" spans="1:8">
      <c r="A2051">
        <v>2141</v>
      </c>
      <c r="B2051" t="s">
        <v>892</v>
      </c>
      <c r="C2051" t="s">
        <v>18296</v>
      </c>
      <c r="D2051">
        <v>17</v>
      </c>
      <c r="E2051">
        <v>531</v>
      </c>
      <c r="F2051" t="s">
        <v>18297</v>
      </c>
      <c r="G2051" t="str">
        <f t="shared" ref="G2051:G2114" si="64">CONCATENATE(E2051,B2051)</f>
        <v>531Antique Silver</v>
      </c>
      <c r="H2051">
        <f t="shared" ref="H2051:H2114" si="65">A2051</f>
        <v>2141</v>
      </c>
    </row>
    <row r="2052" spans="1:8">
      <c r="A2052">
        <v>2142</v>
      </c>
      <c r="B2052" t="s">
        <v>12877</v>
      </c>
      <c r="C2052" t="s">
        <v>18298</v>
      </c>
      <c r="D2052">
        <v>13</v>
      </c>
      <c r="E2052">
        <v>531</v>
      </c>
      <c r="F2052" t="s">
        <v>18299</v>
      </c>
      <c r="G2052" t="str">
        <f t="shared" si="64"/>
        <v xml:space="preserve">531Tortoise Shell </v>
      </c>
      <c r="H2052">
        <f t="shared" si="65"/>
        <v>2142</v>
      </c>
    </row>
    <row r="2053" spans="1:8">
      <c r="A2053">
        <v>2143</v>
      </c>
      <c r="B2053" t="s">
        <v>70442</v>
      </c>
      <c r="C2053" t="s">
        <v>18300</v>
      </c>
      <c r="D2053">
        <v>17</v>
      </c>
      <c r="E2053">
        <v>531</v>
      </c>
      <c r="F2053" t="s">
        <v>18301</v>
      </c>
      <c r="G2053" t="str">
        <f t="shared" si="64"/>
        <v>531Black Silver / Gold Trim</v>
      </c>
      <c r="H2053">
        <f t="shared" si="65"/>
        <v>2143</v>
      </c>
    </row>
    <row r="2054" spans="1:8">
      <c r="A2054">
        <v>2144</v>
      </c>
      <c r="B2054" t="s">
        <v>14582</v>
      </c>
      <c r="C2054" t="s">
        <v>14582</v>
      </c>
      <c r="D2054">
        <v>71</v>
      </c>
      <c r="E2054">
        <v>628</v>
      </c>
      <c r="F2054" t="s">
        <v>15718</v>
      </c>
      <c r="G2054" t="str">
        <f t="shared" si="64"/>
        <v>628Weathered Zinc</v>
      </c>
      <c r="H2054">
        <f t="shared" si="65"/>
        <v>2144</v>
      </c>
    </row>
    <row r="2055" spans="1:8">
      <c r="A2055">
        <v>2145</v>
      </c>
      <c r="B2055" t="s">
        <v>3937</v>
      </c>
      <c r="C2055" t="s">
        <v>18302</v>
      </c>
      <c r="D2055">
        <v>6</v>
      </c>
      <c r="E2055">
        <v>531</v>
      </c>
      <c r="F2055" t="s">
        <v>18303</v>
      </c>
      <c r="G2055" t="str">
        <f t="shared" si="64"/>
        <v>531Black / Gold</v>
      </c>
      <c r="H2055">
        <f t="shared" si="65"/>
        <v>2145</v>
      </c>
    </row>
    <row r="2056" spans="1:8">
      <c r="A2056">
        <v>2146</v>
      </c>
      <c r="B2056" t="s">
        <v>70443</v>
      </c>
      <c r="C2056" t="s">
        <v>18304</v>
      </c>
      <c r="D2056">
        <v>16</v>
      </c>
      <c r="E2056">
        <v>531</v>
      </c>
      <c r="F2056" t="s">
        <v>18305</v>
      </c>
      <c r="G2056" t="str">
        <f t="shared" si="64"/>
        <v>531Gold / Ebony</v>
      </c>
      <c r="H2056">
        <f t="shared" si="65"/>
        <v>2146</v>
      </c>
    </row>
    <row r="2057" spans="1:8">
      <c r="A2057">
        <v>2147</v>
      </c>
      <c r="B2057" t="s">
        <v>70444</v>
      </c>
      <c r="C2057" t="s">
        <v>15719</v>
      </c>
      <c r="D2057">
        <v>13</v>
      </c>
      <c r="E2057">
        <v>628</v>
      </c>
      <c r="F2057" t="s">
        <v>15720</v>
      </c>
      <c r="G2057" t="str">
        <f t="shared" si="64"/>
        <v>628Tan Crosshatch / Mahogany / Satin Brass</v>
      </c>
      <c r="H2057">
        <f t="shared" si="65"/>
        <v>2147</v>
      </c>
    </row>
    <row r="2058" spans="1:8">
      <c r="A2058">
        <v>2148</v>
      </c>
      <c r="B2058" t="s">
        <v>70445</v>
      </c>
      <c r="C2058" t="s">
        <v>15721</v>
      </c>
      <c r="D2058">
        <v>17</v>
      </c>
      <c r="E2058">
        <v>628</v>
      </c>
      <c r="F2058" t="s">
        <v>15722</v>
      </c>
      <c r="G2058" t="str">
        <f t="shared" si="64"/>
        <v>628Champagne / Taupe Wood / Polished Nickel</v>
      </c>
      <c r="H2058">
        <f t="shared" si="65"/>
        <v>2148</v>
      </c>
    </row>
    <row r="2059" spans="1:8">
      <c r="A2059">
        <v>2149</v>
      </c>
      <c r="B2059" t="s">
        <v>6703</v>
      </c>
      <c r="C2059" t="s">
        <v>6703</v>
      </c>
      <c r="D2059">
        <v>17</v>
      </c>
      <c r="E2059">
        <v>628</v>
      </c>
      <c r="F2059" t="s">
        <v>15723</v>
      </c>
      <c r="G2059" t="str">
        <f t="shared" si="64"/>
        <v>628Aged Silver</v>
      </c>
      <c r="H2059">
        <f t="shared" si="65"/>
        <v>2149</v>
      </c>
    </row>
    <row r="2060" spans="1:8">
      <c r="A2060">
        <v>2150</v>
      </c>
      <c r="B2060" t="s">
        <v>6477</v>
      </c>
      <c r="C2060" t="s">
        <v>15724</v>
      </c>
      <c r="D2060">
        <v>6894</v>
      </c>
      <c r="E2060">
        <v>394</v>
      </c>
      <c r="F2060" t="s">
        <v>15725</v>
      </c>
      <c r="G2060" t="str">
        <f t="shared" si="64"/>
        <v>394Blush</v>
      </c>
      <c r="H2060">
        <f t="shared" si="65"/>
        <v>2150</v>
      </c>
    </row>
    <row r="2061" spans="1:8">
      <c r="A2061">
        <v>2151</v>
      </c>
      <c r="B2061" t="s">
        <v>70446</v>
      </c>
      <c r="C2061" t="s">
        <v>18306</v>
      </c>
      <c r="D2061">
        <v>6</v>
      </c>
      <c r="E2061">
        <v>176</v>
      </c>
      <c r="F2061" t="s">
        <v>18307</v>
      </c>
      <c r="G2061" t="str">
        <f t="shared" si="64"/>
        <v>176Gloss Black / White Interior</v>
      </c>
      <c r="H2061">
        <f t="shared" si="65"/>
        <v>2151</v>
      </c>
    </row>
    <row r="2062" spans="1:8">
      <c r="A2062">
        <v>2152</v>
      </c>
      <c r="B2062" t="s">
        <v>1228</v>
      </c>
      <c r="C2062" t="s">
        <v>1228</v>
      </c>
      <c r="D2062">
        <v>18</v>
      </c>
      <c r="E2062">
        <v>440</v>
      </c>
      <c r="F2062" t="s">
        <v>15726</v>
      </c>
      <c r="G2062" t="str">
        <f t="shared" si="64"/>
        <v>440English Bronze</v>
      </c>
      <c r="H2062">
        <f t="shared" si="65"/>
        <v>2152</v>
      </c>
    </row>
    <row r="2063" spans="1:8">
      <c r="A2063">
        <v>2153</v>
      </c>
      <c r="B2063" t="s">
        <v>40883</v>
      </c>
      <c r="C2063" t="s">
        <v>15727</v>
      </c>
      <c r="D2063">
        <v>18</v>
      </c>
      <c r="E2063">
        <v>440</v>
      </c>
      <c r="F2063" t="s">
        <v>15728</v>
      </c>
      <c r="G2063" t="str">
        <f t="shared" si="64"/>
        <v>440Cherry Wood / English Bronze</v>
      </c>
      <c r="H2063">
        <f t="shared" si="65"/>
        <v>2153</v>
      </c>
    </row>
    <row r="2064" spans="1:8">
      <c r="A2064">
        <v>2154</v>
      </c>
      <c r="B2064" t="s">
        <v>70447</v>
      </c>
      <c r="C2064" t="s">
        <v>15729</v>
      </c>
      <c r="D2064">
        <v>1</v>
      </c>
      <c r="E2064">
        <v>345</v>
      </c>
      <c r="F2064" t="s">
        <v>15730</v>
      </c>
      <c r="G2064" t="str">
        <f t="shared" si="64"/>
        <v>345Oyster Linen / Dark Antique Nickel</v>
      </c>
      <c r="H2064">
        <f t="shared" si="65"/>
        <v>2154</v>
      </c>
    </row>
    <row r="2065" spans="1:8">
      <c r="A2065">
        <v>2155</v>
      </c>
      <c r="B2065" t="s">
        <v>70448</v>
      </c>
      <c r="C2065" t="s">
        <v>15731</v>
      </c>
      <c r="D2065">
        <v>18</v>
      </c>
      <c r="E2065">
        <v>345</v>
      </c>
      <c r="F2065" t="s">
        <v>15732</v>
      </c>
      <c r="G2065" t="str">
        <f t="shared" si="64"/>
        <v>345Driftwood Linen / Deep Patina Bronze</v>
      </c>
      <c r="H2065">
        <f t="shared" si="65"/>
        <v>2155</v>
      </c>
    </row>
    <row r="2066" spans="1:8">
      <c r="A2066">
        <v>2156</v>
      </c>
      <c r="B2066" t="s">
        <v>6108</v>
      </c>
      <c r="C2066" t="s">
        <v>18308</v>
      </c>
      <c r="D2066">
        <v>15</v>
      </c>
      <c r="E2066">
        <v>146</v>
      </c>
      <c r="F2066" t="s">
        <v>53866</v>
      </c>
      <c r="G2066" t="str">
        <f t="shared" si="64"/>
        <v>146Driftwood</v>
      </c>
      <c r="H2066">
        <f t="shared" si="65"/>
        <v>2156</v>
      </c>
    </row>
    <row r="2067" spans="1:8">
      <c r="A2067">
        <v>2157</v>
      </c>
      <c r="B2067" t="s">
        <v>40885</v>
      </c>
      <c r="C2067" t="s">
        <v>655</v>
      </c>
      <c r="D2067">
        <v>18</v>
      </c>
      <c r="E2067">
        <v>146</v>
      </c>
      <c r="F2067" t="s">
        <v>40886</v>
      </c>
      <c r="G2067" t="str">
        <f t="shared" si="64"/>
        <v>146Oil Rubbed Bronze / Medium Maple</v>
      </c>
      <c r="H2067">
        <f t="shared" si="65"/>
        <v>2157</v>
      </c>
    </row>
    <row r="2068" spans="1:8">
      <c r="A2068">
        <v>2158</v>
      </c>
      <c r="B2068" t="s">
        <v>40887</v>
      </c>
      <c r="C2068" t="s">
        <v>18309</v>
      </c>
      <c r="D2068">
        <v>8</v>
      </c>
      <c r="E2068">
        <v>146</v>
      </c>
      <c r="F2068" t="s">
        <v>18310</v>
      </c>
      <c r="G2068" t="str">
        <f t="shared" si="64"/>
        <v>146Provencal Blanc / Provencal Blanc</v>
      </c>
      <c r="H2068">
        <f t="shared" si="65"/>
        <v>2158</v>
      </c>
    </row>
    <row r="2069" spans="1:8">
      <c r="A2069">
        <v>2159</v>
      </c>
      <c r="B2069" t="s">
        <v>15733</v>
      </c>
      <c r="C2069" t="s">
        <v>15733</v>
      </c>
      <c r="D2069">
        <v>13</v>
      </c>
      <c r="E2069">
        <v>345</v>
      </c>
      <c r="F2069" t="s">
        <v>15734</v>
      </c>
      <c r="G2069" t="str">
        <f t="shared" si="64"/>
        <v>345Smokey Brown</v>
      </c>
      <c r="H2069">
        <f t="shared" si="65"/>
        <v>2159</v>
      </c>
    </row>
    <row r="2070" spans="1:8">
      <c r="A2070">
        <v>2160</v>
      </c>
      <c r="B2070" t="s">
        <v>15735</v>
      </c>
      <c r="C2070" t="s">
        <v>15735</v>
      </c>
      <c r="D2070">
        <v>155</v>
      </c>
      <c r="E2070">
        <v>345</v>
      </c>
      <c r="F2070" t="s">
        <v>15736</v>
      </c>
      <c r="G2070" t="str">
        <f t="shared" si="64"/>
        <v>345Smokey Blue</v>
      </c>
      <c r="H2070">
        <f t="shared" si="65"/>
        <v>2160</v>
      </c>
    </row>
    <row r="2071" spans="1:8">
      <c r="A2071">
        <v>2161</v>
      </c>
      <c r="B2071" t="s">
        <v>4691</v>
      </c>
      <c r="C2071" t="s">
        <v>4691</v>
      </c>
      <c r="D2071">
        <v>17</v>
      </c>
      <c r="E2071">
        <v>345</v>
      </c>
      <c r="F2071" t="s">
        <v>15737</v>
      </c>
      <c r="G2071" t="str">
        <f t="shared" si="64"/>
        <v>345Antique Mercury</v>
      </c>
      <c r="H2071">
        <f t="shared" si="65"/>
        <v>2161</v>
      </c>
    </row>
    <row r="2072" spans="1:8">
      <c r="A2072">
        <v>2162</v>
      </c>
      <c r="B2072" t="s">
        <v>30608</v>
      </c>
      <c r="C2072" t="s">
        <v>15738</v>
      </c>
      <c r="D2072">
        <v>1</v>
      </c>
      <c r="E2072">
        <v>345</v>
      </c>
      <c r="F2072" t="s">
        <v>30609</v>
      </c>
      <c r="G2072" t="str">
        <f t="shared" si="64"/>
        <v>345Ascot White / Blackened Antique Nickel</v>
      </c>
      <c r="H2072">
        <f t="shared" si="65"/>
        <v>2162</v>
      </c>
    </row>
    <row r="2073" spans="1:8">
      <c r="A2073">
        <v>2163</v>
      </c>
      <c r="B2073" t="s">
        <v>40888</v>
      </c>
      <c r="C2073" t="s">
        <v>18311</v>
      </c>
      <c r="D2073">
        <v>19</v>
      </c>
      <c r="E2073">
        <v>146</v>
      </c>
      <c r="F2073" t="s">
        <v>18312</v>
      </c>
      <c r="G2073" t="str">
        <f t="shared" si="64"/>
        <v>146Cognac / Walnut</v>
      </c>
      <c r="H2073">
        <f t="shared" si="65"/>
        <v>2163</v>
      </c>
    </row>
    <row r="2074" spans="1:8">
      <c r="A2074">
        <v>2164</v>
      </c>
      <c r="B2074" t="s">
        <v>15739</v>
      </c>
      <c r="C2074" t="s">
        <v>15739</v>
      </c>
      <c r="D2074">
        <v>18</v>
      </c>
      <c r="E2074">
        <v>483</v>
      </c>
      <c r="F2074" t="s">
        <v>15740</v>
      </c>
      <c r="G2074" t="str">
        <f t="shared" si="64"/>
        <v>483Brittany Bronze</v>
      </c>
      <c r="H2074">
        <f t="shared" si="65"/>
        <v>2164</v>
      </c>
    </row>
    <row r="2075" spans="1:8">
      <c r="A2075">
        <v>2165</v>
      </c>
      <c r="B2075" t="s">
        <v>15741</v>
      </c>
      <c r="C2075" t="s">
        <v>15741</v>
      </c>
      <c r="D2075">
        <v>6</v>
      </c>
      <c r="E2075">
        <v>483</v>
      </c>
      <c r="F2075" t="s">
        <v>15742</v>
      </c>
      <c r="G2075" t="str">
        <f t="shared" si="64"/>
        <v>483Antique Black</v>
      </c>
      <c r="H2075">
        <f t="shared" si="65"/>
        <v>2165</v>
      </c>
    </row>
    <row r="2076" spans="1:8">
      <c r="A2076">
        <v>2166</v>
      </c>
      <c r="B2076" t="s">
        <v>815</v>
      </c>
      <c r="C2076" t="s">
        <v>815</v>
      </c>
      <c r="D2076">
        <v>8</v>
      </c>
      <c r="E2076">
        <v>483</v>
      </c>
      <c r="F2076" t="s">
        <v>53867</v>
      </c>
      <c r="G2076" t="str">
        <f t="shared" si="64"/>
        <v>483Snow White</v>
      </c>
      <c r="H2076">
        <f t="shared" si="65"/>
        <v>2166</v>
      </c>
    </row>
    <row r="2077" spans="1:8">
      <c r="A2077">
        <v>2167</v>
      </c>
      <c r="B2077" t="s">
        <v>15743</v>
      </c>
      <c r="C2077" t="s">
        <v>18313</v>
      </c>
      <c r="D2077">
        <v>18</v>
      </c>
      <c r="E2077">
        <v>147</v>
      </c>
      <c r="F2077" t="s">
        <v>18314</v>
      </c>
      <c r="G2077" t="str">
        <f t="shared" si="64"/>
        <v>147Dunrook</v>
      </c>
      <c r="H2077">
        <f t="shared" si="65"/>
        <v>2167</v>
      </c>
    </row>
    <row r="2078" spans="1:8">
      <c r="A2078">
        <v>2168</v>
      </c>
      <c r="B2078" t="s">
        <v>15744</v>
      </c>
      <c r="C2078" t="s">
        <v>18315</v>
      </c>
      <c r="D2078">
        <v>14</v>
      </c>
      <c r="E2078">
        <v>147</v>
      </c>
      <c r="F2078" t="s">
        <v>18316</v>
      </c>
      <c r="G2078" t="str">
        <f t="shared" si="64"/>
        <v>147Banyan</v>
      </c>
      <c r="H2078">
        <f t="shared" si="65"/>
        <v>2168</v>
      </c>
    </row>
    <row r="2079" spans="1:8">
      <c r="A2079">
        <v>2169</v>
      </c>
      <c r="B2079" t="s">
        <v>15745</v>
      </c>
      <c r="C2079" t="s">
        <v>18317</v>
      </c>
      <c r="D2079">
        <v>18</v>
      </c>
      <c r="E2079">
        <v>147</v>
      </c>
      <c r="F2079" t="s">
        <v>18318</v>
      </c>
      <c r="G2079" t="str">
        <f t="shared" si="64"/>
        <v>147Rustic Walnut</v>
      </c>
      <c r="H2079">
        <f t="shared" si="65"/>
        <v>2169</v>
      </c>
    </row>
    <row r="2080" spans="1:8">
      <c r="A2080">
        <v>2170</v>
      </c>
      <c r="B2080" t="s">
        <v>15746</v>
      </c>
      <c r="C2080" t="s">
        <v>18319</v>
      </c>
      <c r="D2080">
        <v>18</v>
      </c>
      <c r="E2080">
        <v>147</v>
      </c>
      <c r="F2080" t="s">
        <v>18320</v>
      </c>
      <c r="G2080" t="str">
        <f t="shared" si="64"/>
        <v>147Weathered Lattice</v>
      </c>
      <c r="H2080">
        <f t="shared" si="65"/>
        <v>2170</v>
      </c>
    </row>
    <row r="2081" spans="1:8">
      <c r="A2081">
        <v>2171</v>
      </c>
      <c r="B2081" t="s">
        <v>2090</v>
      </c>
      <c r="C2081" t="s">
        <v>18321</v>
      </c>
      <c r="D2081">
        <v>15</v>
      </c>
      <c r="E2081">
        <v>147</v>
      </c>
      <c r="F2081" t="s">
        <v>18322</v>
      </c>
      <c r="G2081" t="str">
        <f t="shared" si="64"/>
        <v>147Wood</v>
      </c>
      <c r="H2081">
        <f t="shared" si="65"/>
        <v>2171</v>
      </c>
    </row>
    <row r="2082" spans="1:8">
      <c r="A2082">
        <v>2172</v>
      </c>
      <c r="B2082" t="s">
        <v>15747</v>
      </c>
      <c r="C2082" t="s">
        <v>18323</v>
      </c>
      <c r="D2082">
        <v>18</v>
      </c>
      <c r="E2082">
        <v>147</v>
      </c>
      <c r="F2082" t="s">
        <v>18324</v>
      </c>
      <c r="G2082" t="str">
        <f t="shared" si="64"/>
        <v>147Florence Patina</v>
      </c>
      <c r="H2082">
        <f t="shared" si="65"/>
        <v>2172</v>
      </c>
    </row>
    <row r="2083" spans="1:8">
      <c r="A2083">
        <v>2173</v>
      </c>
      <c r="B2083" t="s">
        <v>70449</v>
      </c>
      <c r="C2083" t="s">
        <v>18325</v>
      </c>
      <c r="D2083">
        <v>52</v>
      </c>
      <c r="E2083">
        <v>147</v>
      </c>
      <c r="F2083" t="s">
        <v>18326</v>
      </c>
      <c r="G2083" t="str">
        <f t="shared" si="64"/>
        <v>147Venetian Scavo / Iron Oxide</v>
      </c>
      <c r="H2083">
        <f t="shared" si="65"/>
        <v>2173</v>
      </c>
    </row>
    <row r="2084" spans="1:8">
      <c r="A2084">
        <v>2174</v>
      </c>
      <c r="B2084" t="s">
        <v>70450</v>
      </c>
      <c r="C2084" t="s">
        <v>18327</v>
      </c>
      <c r="D2084">
        <v>1</v>
      </c>
      <c r="E2084">
        <v>147</v>
      </c>
      <c r="F2084" t="s">
        <v>18328</v>
      </c>
      <c r="G2084" t="str">
        <f t="shared" si="64"/>
        <v>147Pearl Mist / Brushed Nickel</v>
      </c>
      <c r="H2084">
        <f t="shared" si="65"/>
        <v>2174</v>
      </c>
    </row>
    <row r="2085" spans="1:8">
      <c r="A2085">
        <v>2175</v>
      </c>
      <c r="B2085" t="s">
        <v>15748</v>
      </c>
      <c r="C2085" t="s">
        <v>18329</v>
      </c>
      <c r="D2085">
        <v>14</v>
      </c>
      <c r="E2085">
        <v>147</v>
      </c>
      <c r="F2085" t="s">
        <v>18330</v>
      </c>
      <c r="G2085" t="str">
        <f t="shared" si="64"/>
        <v>147Provence Patina</v>
      </c>
      <c r="H2085">
        <f t="shared" si="65"/>
        <v>2175</v>
      </c>
    </row>
    <row r="2086" spans="1:8">
      <c r="A2086">
        <v>2176</v>
      </c>
      <c r="B2086" t="s">
        <v>15749</v>
      </c>
      <c r="C2086" t="s">
        <v>18331</v>
      </c>
      <c r="D2086">
        <v>8</v>
      </c>
      <c r="E2086">
        <v>147</v>
      </c>
      <c r="F2086" t="s">
        <v>18332</v>
      </c>
      <c r="G2086" t="str">
        <f t="shared" si="64"/>
        <v>147Provencal Blanc</v>
      </c>
      <c r="H2086">
        <f t="shared" si="65"/>
        <v>2176</v>
      </c>
    </row>
    <row r="2087" spans="1:8">
      <c r="A2087">
        <v>2177</v>
      </c>
      <c r="B2087" t="s">
        <v>70451</v>
      </c>
      <c r="C2087" t="s">
        <v>18333</v>
      </c>
      <c r="D2087">
        <v>8</v>
      </c>
      <c r="E2087">
        <v>147</v>
      </c>
      <c r="F2087" t="s">
        <v>18334</v>
      </c>
      <c r="G2087" t="str">
        <f t="shared" si="64"/>
        <v>147Etched Opal / Brushed Nickel</v>
      </c>
      <c r="H2087">
        <f t="shared" si="65"/>
        <v>2177</v>
      </c>
    </row>
    <row r="2088" spans="1:8">
      <c r="A2088">
        <v>2178</v>
      </c>
      <c r="B2088" t="s">
        <v>70452</v>
      </c>
      <c r="C2088" t="s">
        <v>18335</v>
      </c>
      <c r="D2088">
        <v>150</v>
      </c>
      <c r="E2088">
        <v>147</v>
      </c>
      <c r="F2088" t="s">
        <v>18336</v>
      </c>
      <c r="G2088" t="str">
        <f t="shared" si="64"/>
        <v>147Light French Scavo / Bronze</v>
      </c>
      <c r="H2088">
        <f t="shared" si="65"/>
        <v>2178</v>
      </c>
    </row>
    <row r="2089" spans="1:8">
      <c r="A2089">
        <v>2179</v>
      </c>
      <c r="B2089" t="s">
        <v>70453</v>
      </c>
      <c r="C2089" t="s">
        <v>15750</v>
      </c>
      <c r="D2089">
        <v>18</v>
      </c>
      <c r="E2089">
        <v>44</v>
      </c>
      <c r="F2089" t="s">
        <v>15751</v>
      </c>
      <c r="G2089" t="str">
        <f t="shared" si="64"/>
        <v>44Architectural Bronze / Anodized Reflector</v>
      </c>
      <c r="H2089">
        <f t="shared" si="65"/>
        <v>2179</v>
      </c>
    </row>
    <row r="2090" spans="1:8">
      <c r="A2090">
        <v>2180</v>
      </c>
      <c r="B2090" t="s">
        <v>70454</v>
      </c>
      <c r="C2090" t="s">
        <v>15752</v>
      </c>
      <c r="D2090">
        <v>18</v>
      </c>
      <c r="E2090">
        <v>44</v>
      </c>
      <c r="F2090" t="s">
        <v>15753</v>
      </c>
      <c r="G2090" t="str">
        <f t="shared" si="64"/>
        <v>44Architectural Bronze / Bronze Reflector</v>
      </c>
      <c r="H2090">
        <f t="shared" si="65"/>
        <v>2180</v>
      </c>
    </row>
    <row r="2091" spans="1:8">
      <c r="A2091">
        <v>2181</v>
      </c>
      <c r="B2091" t="s">
        <v>70455</v>
      </c>
      <c r="C2091" t="s">
        <v>15754</v>
      </c>
      <c r="D2091">
        <v>18</v>
      </c>
      <c r="E2091">
        <v>44</v>
      </c>
      <c r="F2091" t="s">
        <v>15755</v>
      </c>
      <c r="G2091" t="str">
        <f t="shared" si="64"/>
        <v>44Architectural Bronze / Specular Black Reflecto</v>
      </c>
      <c r="H2091">
        <f t="shared" si="65"/>
        <v>2181</v>
      </c>
    </row>
    <row r="2092" spans="1:8">
      <c r="A2092">
        <v>2182</v>
      </c>
      <c r="B2092" t="s">
        <v>70456</v>
      </c>
      <c r="C2092" t="s">
        <v>15756</v>
      </c>
      <c r="D2092">
        <v>1</v>
      </c>
      <c r="E2092">
        <v>44</v>
      </c>
      <c r="F2092" t="s">
        <v>15757</v>
      </c>
      <c r="G2092" t="str">
        <f t="shared" si="64"/>
        <v>44Brushed Nickel / Painted Black Reflector</v>
      </c>
      <c r="H2092">
        <f t="shared" si="65"/>
        <v>2182</v>
      </c>
    </row>
    <row r="2093" spans="1:8">
      <c r="A2093">
        <v>2183</v>
      </c>
      <c r="B2093" t="s">
        <v>70457</v>
      </c>
      <c r="C2093" t="s">
        <v>15758</v>
      </c>
      <c r="D2093">
        <v>18</v>
      </c>
      <c r="E2093">
        <v>44</v>
      </c>
      <c r="F2093" t="s">
        <v>15755</v>
      </c>
      <c r="G2093" t="str">
        <f t="shared" si="64"/>
        <v>44Architectural Bronze / Painted Black Reflector</v>
      </c>
      <c r="H2093">
        <f t="shared" si="65"/>
        <v>2183</v>
      </c>
    </row>
    <row r="2094" spans="1:8">
      <c r="A2094">
        <v>2184</v>
      </c>
      <c r="B2094" t="s">
        <v>70458</v>
      </c>
      <c r="C2094" t="s">
        <v>15759</v>
      </c>
      <c r="D2094">
        <v>1</v>
      </c>
      <c r="E2094">
        <v>44</v>
      </c>
      <c r="F2094" t="s">
        <v>15760</v>
      </c>
      <c r="G2094" t="str">
        <f t="shared" si="64"/>
        <v>44Brushed Nickel / Specular Clear Reflector</v>
      </c>
      <c r="H2094">
        <f t="shared" si="65"/>
        <v>2184</v>
      </c>
    </row>
    <row r="2095" spans="1:8">
      <c r="A2095">
        <v>2185</v>
      </c>
      <c r="B2095" t="s">
        <v>70459</v>
      </c>
      <c r="C2095" t="s">
        <v>15761</v>
      </c>
      <c r="D2095">
        <v>1</v>
      </c>
      <c r="E2095">
        <v>44</v>
      </c>
      <c r="F2095" t="s">
        <v>15762</v>
      </c>
      <c r="G2095" t="str">
        <f t="shared" si="64"/>
        <v>44Brushed Nickel / Specular Black Reflector</v>
      </c>
      <c r="H2095">
        <f t="shared" si="65"/>
        <v>2185</v>
      </c>
    </row>
    <row r="2096" spans="1:8">
      <c r="A2096">
        <v>2186</v>
      </c>
      <c r="B2096" t="s">
        <v>70460</v>
      </c>
      <c r="C2096" t="s">
        <v>15763</v>
      </c>
      <c r="D2096">
        <v>8</v>
      </c>
      <c r="E2096">
        <v>44</v>
      </c>
      <c r="F2096" t="s">
        <v>15764</v>
      </c>
      <c r="G2096" t="str">
        <f t="shared" si="64"/>
        <v>44Matte White / Specular Clear Reflector</v>
      </c>
      <c r="H2096">
        <f t="shared" si="65"/>
        <v>2186</v>
      </c>
    </row>
    <row r="2097" spans="1:8">
      <c r="A2097">
        <v>2187</v>
      </c>
      <c r="B2097" t="s">
        <v>70461</v>
      </c>
      <c r="C2097" t="s">
        <v>15765</v>
      </c>
      <c r="D2097">
        <v>8</v>
      </c>
      <c r="E2097">
        <v>44</v>
      </c>
      <c r="F2097" t="s">
        <v>15766</v>
      </c>
      <c r="G2097" t="str">
        <f t="shared" si="64"/>
        <v>44Matte White / Matte Black Reflector</v>
      </c>
      <c r="H2097">
        <f t="shared" si="65"/>
        <v>2187</v>
      </c>
    </row>
    <row r="2098" spans="1:8">
      <c r="A2098">
        <v>2188</v>
      </c>
      <c r="B2098" t="s">
        <v>70462</v>
      </c>
      <c r="C2098" t="s">
        <v>15767</v>
      </c>
      <c r="D2098">
        <v>18</v>
      </c>
      <c r="E2098">
        <v>44</v>
      </c>
      <c r="F2098" t="s">
        <v>15768</v>
      </c>
      <c r="G2098" t="str">
        <f t="shared" si="64"/>
        <v>44Architectural Bronze / Specular Clear Reflecto</v>
      </c>
      <c r="H2098">
        <f t="shared" si="65"/>
        <v>2188</v>
      </c>
    </row>
    <row r="2099" spans="1:8">
      <c r="A2099">
        <v>2189</v>
      </c>
      <c r="B2099" t="s">
        <v>70463</v>
      </c>
      <c r="C2099" t="s">
        <v>15769</v>
      </c>
      <c r="D2099">
        <v>8</v>
      </c>
      <c r="E2099">
        <v>44</v>
      </c>
      <c r="F2099" t="s">
        <v>15766</v>
      </c>
      <c r="G2099" t="str">
        <f t="shared" si="64"/>
        <v>44Matte White / Specular Black Reflector</v>
      </c>
      <c r="H2099">
        <f t="shared" si="65"/>
        <v>2189</v>
      </c>
    </row>
    <row r="2100" spans="1:8">
      <c r="A2100">
        <v>2190</v>
      </c>
      <c r="B2100" t="s">
        <v>13122</v>
      </c>
      <c r="C2100" t="s">
        <v>18337</v>
      </c>
      <c r="D2100">
        <v>17</v>
      </c>
      <c r="E2100">
        <v>147</v>
      </c>
      <c r="F2100" t="s">
        <v>18338</v>
      </c>
      <c r="G2100" t="str">
        <f t="shared" si="64"/>
        <v>147Champagne Silver</v>
      </c>
      <c r="H2100">
        <f t="shared" si="65"/>
        <v>2190</v>
      </c>
    </row>
    <row r="2101" spans="1:8">
      <c r="A2101">
        <v>2191</v>
      </c>
      <c r="B2101" t="s">
        <v>15770</v>
      </c>
      <c r="C2101" t="s">
        <v>15770</v>
      </c>
      <c r="D2101">
        <v>11</v>
      </c>
      <c r="E2101">
        <v>1</v>
      </c>
      <c r="F2101" t="s">
        <v>15771</v>
      </c>
      <c r="G2101" t="str">
        <f t="shared" si="64"/>
        <v>1Cast Iron</v>
      </c>
      <c r="H2101">
        <f t="shared" si="65"/>
        <v>2191</v>
      </c>
    </row>
    <row r="2102" spans="1:8">
      <c r="A2102">
        <v>2192</v>
      </c>
      <c r="B2102" t="s">
        <v>15772</v>
      </c>
      <c r="C2102" t="s">
        <v>15772</v>
      </c>
      <c r="D2102">
        <v>7</v>
      </c>
      <c r="E2102">
        <v>1</v>
      </c>
      <c r="F2102" t="s">
        <v>15773</v>
      </c>
      <c r="G2102" t="str">
        <f t="shared" si="64"/>
        <v>1Corian Grey</v>
      </c>
      <c r="H2102">
        <f t="shared" si="65"/>
        <v>2192</v>
      </c>
    </row>
    <row r="2103" spans="1:8">
      <c r="A2103">
        <v>2193</v>
      </c>
      <c r="B2103" t="s">
        <v>15774</v>
      </c>
      <c r="C2103" t="s">
        <v>15774</v>
      </c>
      <c r="D2103">
        <v>6</v>
      </c>
      <c r="E2103">
        <v>1</v>
      </c>
      <c r="F2103" t="s">
        <v>15775</v>
      </c>
      <c r="G2103" t="str">
        <f t="shared" si="64"/>
        <v>1Black Zinc</v>
      </c>
      <c r="H2103">
        <f t="shared" si="65"/>
        <v>2193</v>
      </c>
    </row>
    <row r="2104" spans="1:8">
      <c r="A2104">
        <v>2194</v>
      </c>
      <c r="B2104" t="s">
        <v>65324</v>
      </c>
      <c r="C2104" t="s">
        <v>15776</v>
      </c>
      <c r="D2104">
        <v>16</v>
      </c>
      <c r="E2104">
        <v>72</v>
      </c>
      <c r="F2104" t="s">
        <v>25523</v>
      </c>
      <c r="G2104" t="str">
        <f t="shared" si="64"/>
        <v>72Gold / Matte Black</v>
      </c>
      <c r="H2104">
        <f t="shared" si="65"/>
        <v>2194</v>
      </c>
    </row>
    <row r="2105" spans="1:8">
      <c r="A2105">
        <v>2195</v>
      </c>
      <c r="B2105" t="s">
        <v>13259</v>
      </c>
      <c r="C2105" t="s">
        <v>15777</v>
      </c>
      <c r="D2105">
        <v>48</v>
      </c>
      <c r="E2105">
        <v>72</v>
      </c>
      <c r="F2105" t="s">
        <v>15778</v>
      </c>
      <c r="G2105" t="str">
        <f t="shared" si="64"/>
        <v>72Chrome / White</v>
      </c>
      <c r="H2105">
        <f t="shared" si="65"/>
        <v>2195</v>
      </c>
    </row>
    <row r="2106" spans="1:8">
      <c r="A2106">
        <v>2196</v>
      </c>
      <c r="B2106" t="s">
        <v>13200</v>
      </c>
      <c r="C2106" t="s">
        <v>18339</v>
      </c>
      <c r="D2106">
        <v>52</v>
      </c>
      <c r="E2106">
        <v>147</v>
      </c>
      <c r="F2106" t="s">
        <v>18340</v>
      </c>
      <c r="G2106" t="str">
        <f t="shared" si="64"/>
        <v>147Smoked Iron</v>
      </c>
      <c r="H2106">
        <f t="shared" si="65"/>
        <v>2196</v>
      </c>
    </row>
    <row r="2107" spans="1:8">
      <c r="A2107">
        <v>2197</v>
      </c>
      <c r="B2107" t="s">
        <v>1217</v>
      </c>
      <c r="C2107" t="s">
        <v>18341</v>
      </c>
      <c r="D2107">
        <v>16</v>
      </c>
      <c r="E2107">
        <v>147</v>
      </c>
      <c r="F2107" t="s">
        <v>18342</v>
      </c>
      <c r="G2107" t="str">
        <f t="shared" si="64"/>
        <v>147Honey Gold</v>
      </c>
      <c r="H2107">
        <f t="shared" si="65"/>
        <v>2197</v>
      </c>
    </row>
    <row r="2108" spans="1:8">
      <c r="A2108">
        <v>2198</v>
      </c>
      <c r="B2108" t="s">
        <v>15646</v>
      </c>
      <c r="C2108" t="s">
        <v>18343</v>
      </c>
      <c r="D2108">
        <v>52</v>
      </c>
      <c r="E2108">
        <v>147</v>
      </c>
      <c r="F2108" t="s">
        <v>18344</v>
      </c>
      <c r="G2108" t="str">
        <f t="shared" si="64"/>
        <v>147Patina</v>
      </c>
      <c r="H2108">
        <f t="shared" si="65"/>
        <v>2198</v>
      </c>
    </row>
    <row r="2109" spans="1:8">
      <c r="A2109">
        <v>2199</v>
      </c>
      <c r="B2109" t="s">
        <v>3070</v>
      </c>
      <c r="C2109" t="s">
        <v>18345</v>
      </c>
      <c r="D2109">
        <v>15</v>
      </c>
      <c r="E2109">
        <v>147</v>
      </c>
      <c r="F2109" t="s">
        <v>18346</v>
      </c>
      <c r="G2109" t="str">
        <f t="shared" si="64"/>
        <v>147Oak</v>
      </c>
      <c r="H2109">
        <f t="shared" si="65"/>
        <v>2199</v>
      </c>
    </row>
    <row r="2110" spans="1:8">
      <c r="A2110">
        <v>2200</v>
      </c>
      <c r="B2110" t="s">
        <v>70464</v>
      </c>
      <c r="C2110" t="s">
        <v>18347</v>
      </c>
      <c r="D2110">
        <v>3</v>
      </c>
      <c r="E2110">
        <v>147</v>
      </c>
      <c r="F2110" t="s">
        <v>18348</v>
      </c>
      <c r="G2110" t="str">
        <f t="shared" si="64"/>
        <v>147Etched Marble / Brushed Nickel</v>
      </c>
      <c r="H2110">
        <f t="shared" si="65"/>
        <v>2200</v>
      </c>
    </row>
    <row r="2111" spans="1:8">
      <c r="A2111">
        <v>2201</v>
      </c>
      <c r="B2111" t="s">
        <v>482</v>
      </c>
      <c r="C2111" t="s">
        <v>18349</v>
      </c>
      <c r="D2111">
        <v>19</v>
      </c>
      <c r="E2111">
        <v>147</v>
      </c>
      <c r="F2111" t="s">
        <v>18350</v>
      </c>
      <c r="G2111" t="str">
        <f t="shared" si="64"/>
        <v>147Copper Bronze</v>
      </c>
      <c r="H2111">
        <f t="shared" si="65"/>
        <v>2201</v>
      </c>
    </row>
    <row r="2112" spans="1:8">
      <c r="A2112">
        <v>2202</v>
      </c>
      <c r="B2112" t="s">
        <v>49984</v>
      </c>
      <c r="C2112" t="s">
        <v>15779</v>
      </c>
      <c r="D2112">
        <v>1</v>
      </c>
      <c r="E2112">
        <v>685</v>
      </c>
      <c r="F2112" t="s">
        <v>15780</v>
      </c>
      <c r="G2112" t="str">
        <f t="shared" si="64"/>
        <v>685Brushed Nickel / Matte Black</v>
      </c>
      <c r="H2112">
        <f t="shared" si="65"/>
        <v>2202</v>
      </c>
    </row>
    <row r="2113" spans="1:8">
      <c r="A2113">
        <v>2203</v>
      </c>
      <c r="B2113" t="s">
        <v>70465</v>
      </c>
      <c r="C2113" t="s">
        <v>15781</v>
      </c>
      <c r="D2113">
        <v>13</v>
      </c>
      <c r="E2113">
        <v>39</v>
      </c>
      <c r="F2113" t="s">
        <v>15782</v>
      </c>
      <c r="G2113" t="str">
        <f t="shared" si="64"/>
        <v>39Brushed Cocoa / Walnut Blades</v>
      </c>
      <c r="H2113">
        <f t="shared" si="65"/>
        <v>2203</v>
      </c>
    </row>
    <row r="2114" spans="1:8">
      <c r="A2114">
        <v>2204</v>
      </c>
      <c r="B2114" t="s">
        <v>15783</v>
      </c>
      <c r="C2114" t="s">
        <v>18351</v>
      </c>
      <c r="D2114">
        <v>52</v>
      </c>
      <c r="E2114">
        <v>147</v>
      </c>
      <c r="F2114" t="s">
        <v>18352</v>
      </c>
      <c r="G2114" t="str">
        <f t="shared" si="64"/>
        <v>147Patina Iron</v>
      </c>
      <c r="H2114">
        <f t="shared" si="65"/>
        <v>2204</v>
      </c>
    </row>
    <row r="2115" spans="1:8">
      <c r="A2115">
        <v>2205</v>
      </c>
      <c r="B2115" t="s">
        <v>30159</v>
      </c>
      <c r="C2115" t="s">
        <v>18353</v>
      </c>
      <c r="D2115">
        <v>8</v>
      </c>
      <c r="E2115">
        <v>147</v>
      </c>
      <c r="F2115" t="s">
        <v>18354</v>
      </c>
      <c r="G2115" t="str">
        <f t="shared" ref="G2115:G2178" si="66">CONCATENATE(E2115,B2115)</f>
        <v>147White Iris / Chrome</v>
      </c>
      <c r="H2115">
        <f t="shared" ref="H2115:H2178" si="67">A2115</f>
        <v>2205</v>
      </c>
    </row>
    <row r="2116" spans="1:8">
      <c r="A2116">
        <v>2206</v>
      </c>
      <c r="B2116" t="s">
        <v>70466</v>
      </c>
      <c r="C2116" t="s">
        <v>18355</v>
      </c>
      <c r="D2116">
        <v>52</v>
      </c>
      <c r="E2116">
        <v>147</v>
      </c>
      <c r="F2116" t="s">
        <v>18356</v>
      </c>
      <c r="G2116" t="str">
        <f t="shared" si="66"/>
        <v>147Deep Spumanti Lace / Patina Iron</v>
      </c>
      <c r="H2116">
        <f t="shared" si="67"/>
        <v>2206</v>
      </c>
    </row>
    <row r="2117" spans="1:8">
      <c r="A2117">
        <v>2207</v>
      </c>
      <c r="B2117" t="s">
        <v>70467</v>
      </c>
      <c r="C2117" t="s">
        <v>15784</v>
      </c>
      <c r="D2117">
        <v>7</v>
      </c>
      <c r="E2117">
        <v>39</v>
      </c>
      <c r="F2117" t="s">
        <v>15785</v>
      </c>
      <c r="G2117" t="str">
        <f t="shared" si="66"/>
        <v>39Graphite / Graphite Blades</v>
      </c>
      <c r="H2117">
        <f t="shared" si="67"/>
        <v>2207</v>
      </c>
    </row>
    <row r="2118" spans="1:8">
      <c r="A2118">
        <v>2208</v>
      </c>
      <c r="B2118" t="s">
        <v>70468</v>
      </c>
      <c r="C2118" t="s">
        <v>15786</v>
      </c>
      <c r="D2118">
        <v>18</v>
      </c>
      <c r="E2118">
        <v>39</v>
      </c>
      <c r="F2118" t="s">
        <v>15787</v>
      </c>
      <c r="G2118" t="str">
        <f t="shared" si="66"/>
        <v>39Maiden Bronze / Walnut Blades</v>
      </c>
      <c r="H2118">
        <f t="shared" si="67"/>
        <v>2208</v>
      </c>
    </row>
    <row r="2119" spans="1:8">
      <c r="A2119">
        <v>2209</v>
      </c>
      <c r="B2119" t="s">
        <v>70469</v>
      </c>
      <c r="C2119" t="s">
        <v>15788</v>
      </c>
      <c r="D2119">
        <v>13</v>
      </c>
      <c r="E2119">
        <v>39</v>
      </c>
      <c r="F2119" t="s">
        <v>15789</v>
      </c>
      <c r="G2119" t="str">
        <f t="shared" si="66"/>
        <v>39Brushed Cocoa / Mahogany Blades</v>
      </c>
      <c r="H2119">
        <f t="shared" si="67"/>
        <v>2209</v>
      </c>
    </row>
    <row r="2120" spans="1:8">
      <c r="A2120">
        <v>2210</v>
      </c>
      <c r="B2120" t="s">
        <v>70470</v>
      </c>
      <c r="C2120" t="s">
        <v>15790</v>
      </c>
      <c r="D2120">
        <v>1</v>
      </c>
      <c r="E2120">
        <v>39</v>
      </c>
      <c r="F2120" t="s">
        <v>15791</v>
      </c>
      <c r="G2120" t="str">
        <f t="shared" si="66"/>
        <v>39Brushed Nickel / Mayse Blades</v>
      </c>
      <c r="H2120">
        <f t="shared" si="67"/>
        <v>2210</v>
      </c>
    </row>
    <row r="2121" spans="1:8">
      <c r="A2121">
        <v>2211</v>
      </c>
      <c r="B2121" t="s">
        <v>70471</v>
      </c>
      <c r="C2121" t="s">
        <v>15792</v>
      </c>
      <c r="D2121">
        <v>7</v>
      </c>
      <c r="E2121">
        <v>39</v>
      </c>
      <c r="F2121" t="s">
        <v>15793</v>
      </c>
      <c r="G2121" t="str">
        <f t="shared" si="66"/>
        <v>39Graphite / Walnut Blades</v>
      </c>
      <c r="H2121">
        <f t="shared" si="67"/>
        <v>2211</v>
      </c>
    </row>
    <row r="2122" spans="1:8">
      <c r="A2122">
        <v>2212</v>
      </c>
      <c r="B2122" t="s">
        <v>70472</v>
      </c>
      <c r="C2122" t="s">
        <v>15794</v>
      </c>
      <c r="D2122">
        <v>1</v>
      </c>
      <c r="E2122">
        <v>39</v>
      </c>
      <c r="F2122" t="s">
        <v>15795</v>
      </c>
      <c r="G2122" t="str">
        <f t="shared" si="66"/>
        <v>39Brushed Nickel / Burnt Walnut Blades</v>
      </c>
      <c r="H2122">
        <f t="shared" si="67"/>
        <v>2212</v>
      </c>
    </row>
    <row r="2123" spans="1:8">
      <c r="A2123">
        <v>2213</v>
      </c>
      <c r="B2123" t="s">
        <v>70473</v>
      </c>
      <c r="C2123" t="s">
        <v>15796</v>
      </c>
      <c r="D2123">
        <v>18</v>
      </c>
      <c r="E2123">
        <v>39</v>
      </c>
      <c r="F2123" t="s">
        <v>15797</v>
      </c>
      <c r="G2123" t="str">
        <f t="shared" si="66"/>
        <v>39Candelier Bronze / Walnut Blades</v>
      </c>
      <c r="H2123">
        <f t="shared" si="67"/>
        <v>2213</v>
      </c>
    </row>
    <row r="2124" spans="1:8">
      <c r="A2124">
        <v>2214</v>
      </c>
      <c r="B2124" t="s">
        <v>45023</v>
      </c>
      <c r="C2124" t="s">
        <v>18357</v>
      </c>
      <c r="D2124">
        <v>18</v>
      </c>
      <c r="E2124">
        <v>393</v>
      </c>
      <c r="F2124" t="s">
        <v>18358</v>
      </c>
      <c r="G2124" t="str">
        <f t="shared" si="66"/>
        <v>393Aged Bronze / Walnut</v>
      </c>
      <c r="H2124">
        <f t="shared" si="67"/>
        <v>2214</v>
      </c>
    </row>
    <row r="2125" spans="1:8">
      <c r="A2125">
        <v>2215</v>
      </c>
      <c r="B2125" t="s">
        <v>45024</v>
      </c>
      <c r="C2125" t="s">
        <v>13429</v>
      </c>
      <c r="D2125">
        <v>1</v>
      </c>
      <c r="E2125">
        <v>393</v>
      </c>
      <c r="F2125" t="s">
        <v>15798</v>
      </c>
      <c r="G2125" t="str">
        <f t="shared" si="66"/>
        <v>393Brushed Nickel / Walnut Blades</v>
      </c>
      <c r="H2125">
        <f t="shared" si="67"/>
        <v>2215</v>
      </c>
    </row>
    <row r="2126" spans="1:8">
      <c r="A2126">
        <v>2216</v>
      </c>
      <c r="B2126" t="s">
        <v>6294</v>
      </c>
      <c r="C2126" t="s">
        <v>18359</v>
      </c>
      <c r="D2126">
        <v>6</v>
      </c>
      <c r="E2126">
        <v>147</v>
      </c>
      <c r="F2126" t="s">
        <v>18360</v>
      </c>
      <c r="G2126" t="str">
        <f t="shared" si="66"/>
        <v>147Heritage</v>
      </c>
      <c r="H2126">
        <f t="shared" si="67"/>
        <v>2216</v>
      </c>
    </row>
    <row r="2127" spans="1:8">
      <c r="A2127">
        <v>2217</v>
      </c>
      <c r="B2127" t="s">
        <v>6290</v>
      </c>
      <c r="C2127" t="s">
        <v>18361</v>
      </c>
      <c r="D2127">
        <v>18</v>
      </c>
      <c r="E2127">
        <v>147</v>
      </c>
      <c r="F2127" t="s">
        <v>18362</v>
      </c>
      <c r="G2127" t="str">
        <f t="shared" si="66"/>
        <v>147Golden Bronze</v>
      </c>
      <c r="H2127">
        <f t="shared" si="67"/>
        <v>2217</v>
      </c>
    </row>
    <row r="2128" spans="1:8">
      <c r="A2128">
        <v>2218</v>
      </c>
      <c r="B2128" t="s">
        <v>15799</v>
      </c>
      <c r="C2128" t="s">
        <v>15800</v>
      </c>
      <c r="D2128">
        <v>430</v>
      </c>
      <c r="E2128">
        <v>449</v>
      </c>
      <c r="F2128" t="s">
        <v>15801</v>
      </c>
      <c r="G2128" t="str">
        <f t="shared" si="66"/>
        <v>449Fine Steel</v>
      </c>
      <c r="H2128">
        <f t="shared" si="67"/>
        <v>2218</v>
      </c>
    </row>
    <row r="2129" spans="1:8">
      <c r="A2129">
        <v>2219</v>
      </c>
      <c r="B2129" t="s">
        <v>70474</v>
      </c>
      <c r="C2129" t="s">
        <v>15802</v>
      </c>
      <c r="D2129">
        <v>1</v>
      </c>
      <c r="E2129">
        <v>111</v>
      </c>
      <c r="F2129" t="s">
        <v>15803</v>
      </c>
      <c r="G2129" t="str">
        <f t="shared" si="66"/>
        <v>111Satin Nickel / Satin Nickel Body</v>
      </c>
      <c r="H2129">
        <f t="shared" si="67"/>
        <v>2219</v>
      </c>
    </row>
    <row r="2130" spans="1:8">
      <c r="A2130">
        <v>2220</v>
      </c>
      <c r="B2130" t="s">
        <v>70475</v>
      </c>
      <c r="C2130" t="s">
        <v>15804</v>
      </c>
      <c r="D2130">
        <v>1</v>
      </c>
      <c r="E2130">
        <v>111</v>
      </c>
      <c r="F2130" t="s">
        <v>15805</v>
      </c>
      <c r="G2130" t="str">
        <f t="shared" si="66"/>
        <v>111Satin Nickel / Black Body</v>
      </c>
      <c r="H2130">
        <f t="shared" si="67"/>
        <v>2220</v>
      </c>
    </row>
    <row r="2131" spans="1:8">
      <c r="A2131">
        <v>2221</v>
      </c>
      <c r="B2131" t="s">
        <v>70476</v>
      </c>
      <c r="C2131" t="s">
        <v>15806</v>
      </c>
      <c r="D2131">
        <v>1</v>
      </c>
      <c r="E2131">
        <v>111</v>
      </c>
      <c r="F2131" t="s">
        <v>15807</v>
      </c>
      <c r="G2131" t="str">
        <f t="shared" si="66"/>
        <v>111Satin Nickel / Satin Gold Body</v>
      </c>
      <c r="H2131">
        <f t="shared" si="67"/>
        <v>2221</v>
      </c>
    </row>
    <row r="2132" spans="1:8">
      <c r="A2132">
        <v>2222</v>
      </c>
      <c r="B2132" t="s">
        <v>15808</v>
      </c>
      <c r="C2132" t="s">
        <v>15808</v>
      </c>
      <c r="D2132">
        <v>18</v>
      </c>
      <c r="E2132">
        <v>147</v>
      </c>
      <c r="F2132" t="s">
        <v>36110</v>
      </c>
      <c r="G2132" t="str">
        <f t="shared" si="66"/>
        <v>147Harvard Court Bronze</v>
      </c>
      <c r="H2132">
        <f t="shared" si="67"/>
        <v>2222</v>
      </c>
    </row>
    <row r="2133" spans="1:8">
      <c r="A2133">
        <v>2223</v>
      </c>
      <c r="B2133" t="s">
        <v>677</v>
      </c>
      <c r="C2133" t="s">
        <v>677</v>
      </c>
      <c r="D2133">
        <v>11</v>
      </c>
      <c r="E2133">
        <v>147</v>
      </c>
      <c r="F2133" t="s">
        <v>15809</v>
      </c>
      <c r="G2133" t="str">
        <f t="shared" si="66"/>
        <v>147Vintage Rust</v>
      </c>
      <c r="H2133">
        <f t="shared" si="67"/>
        <v>2223</v>
      </c>
    </row>
    <row r="2134" spans="1:8">
      <c r="A2134">
        <v>2224</v>
      </c>
      <c r="B2134" t="s">
        <v>15810</v>
      </c>
      <c r="C2134" t="s">
        <v>15810</v>
      </c>
      <c r="D2134">
        <v>16</v>
      </c>
      <c r="E2134">
        <v>147</v>
      </c>
      <c r="F2134" t="s">
        <v>15811</v>
      </c>
      <c r="G2134" t="str">
        <f t="shared" si="66"/>
        <v>147Worthington</v>
      </c>
      <c r="H2134">
        <f t="shared" si="67"/>
        <v>2224</v>
      </c>
    </row>
    <row r="2135" spans="1:8">
      <c r="A2135">
        <v>2225</v>
      </c>
      <c r="B2135" t="s">
        <v>70477</v>
      </c>
      <c r="C2135" t="s">
        <v>15812</v>
      </c>
      <c r="D2135">
        <v>13</v>
      </c>
      <c r="E2135">
        <v>147</v>
      </c>
      <c r="F2135" t="s">
        <v>15813</v>
      </c>
      <c r="G2135" t="str">
        <f t="shared" si="66"/>
        <v>147Dark Walnut / Black Metal</v>
      </c>
      <c r="H2135">
        <f t="shared" si="67"/>
        <v>2225</v>
      </c>
    </row>
    <row r="2136" spans="1:8">
      <c r="A2136">
        <v>2226</v>
      </c>
      <c r="B2136" t="s">
        <v>1008</v>
      </c>
      <c r="C2136" t="s">
        <v>15814</v>
      </c>
      <c r="D2136">
        <v>6</v>
      </c>
      <c r="E2136">
        <v>147</v>
      </c>
      <c r="F2136" t="s">
        <v>15815</v>
      </c>
      <c r="G2136" t="str">
        <f t="shared" si="66"/>
        <v>147Textured Black</v>
      </c>
      <c r="H2136">
        <f t="shared" si="67"/>
        <v>2226</v>
      </c>
    </row>
    <row r="2137" spans="1:8">
      <c r="A2137">
        <v>2227</v>
      </c>
      <c r="B2137" t="s">
        <v>1219</v>
      </c>
      <c r="C2137" t="s">
        <v>1219</v>
      </c>
      <c r="D2137">
        <v>18</v>
      </c>
      <c r="E2137">
        <v>147</v>
      </c>
      <c r="F2137" t="s">
        <v>15816</v>
      </c>
      <c r="G2137" t="str">
        <f t="shared" si="66"/>
        <v>147Copper Bronze Patina</v>
      </c>
      <c r="H2137">
        <f t="shared" si="67"/>
        <v>2227</v>
      </c>
    </row>
    <row r="2138" spans="1:8">
      <c r="A2138">
        <v>2228</v>
      </c>
      <c r="B2138" t="s">
        <v>29519</v>
      </c>
      <c r="C2138" t="s">
        <v>18363</v>
      </c>
      <c r="D2138">
        <v>18</v>
      </c>
      <c r="E2138">
        <v>111</v>
      </c>
      <c r="F2138" t="s">
        <v>18364</v>
      </c>
      <c r="G2138" t="str">
        <f t="shared" si="66"/>
        <v>111Olive Green / Bronze</v>
      </c>
      <c r="H2138">
        <f t="shared" si="67"/>
        <v>2228</v>
      </c>
    </row>
    <row r="2139" spans="1:8">
      <c r="A2139">
        <v>2229</v>
      </c>
      <c r="B2139" t="s">
        <v>21987</v>
      </c>
      <c r="C2139" t="s">
        <v>18365</v>
      </c>
      <c r="D2139">
        <v>1</v>
      </c>
      <c r="E2139">
        <v>111</v>
      </c>
      <c r="F2139" t="s">
        <v>18366</v>
      </c>
      <c r="G2139" t="str">
        <f t="shared" si="66"/>
        <v>111Clear / Satin Nickel</v>
      </c>
      <c r="H2139">
        <f t="shared" si="67"/>
        <v>2229</v>
      </c>
    </row>
    <row r="2140" spans="1:8">
      <c r="A2140">
        <v>2230</v>
      </c>
      <c r="B2140" t="s">
        <v>70478</v>
      </c>
      <c r="C2140" t="s">
        <v>18367</v>
      </c>
      <c r="D2140">
        <v>1</v>
      </c>
      <c r="E2140">
        <v>111</v>
      </c>
      <c r="F2140" t="s">
        <v>18368</v>
      </c>
      <c r="G2140" t="str">
        <f t="shared" si="66"/>
        <v>111Latte / Satin Nickel</v>
      </c>
      <c r="H2140">
        <f t="shared" si="67"/>
        <v>2230</v>
      </c>
    </row>
    <row r="2141" spans="1:8">
      <c r="A2141">
        <v>2231</v>
      </c>
      <c r="B2141" t="s">
        <v>70479</v>
      </c>
      <c r="C2141" t="s">
        <v>18369</v>
      </c>
      <c r="D2141">
        <v>18</v>
      </c>
      <c r="E2141">
        <v>111</v>
      </c>
      <c r="F2141" t="s">
        <v>18370</v>
      </c>
      <c r="G2141" t="str">
        <f t="shared" si="66"/>
        <v>111Brown / Bronze</v>
      </c>
      <c r="H2141">
        <f t="shared" si="67"/>
        <v>2231</v>
      </c>
    </row>
    <row r="2142" spans="1:8">
      <c r="A2142">
        <v>2232</v>
      </c>
      <c r="B2142" t="s">
        <v>70480</v>
      </c>
      <c r="C2142" t="s">
        <v>18371</v>
      </c>
      <c r="D2142">
        <v>1</v>
      </c>
      <c r="E2142">
        <v>111</v>
      </c>
      <c r="F2142" t="s">
        <v>18372</v>
      </c>
      <c r="G2142" t="str">
        <f t="shared" si="66"/>
        <v>111Frost / Satin Nickel</v>
      </c>
      <c r="H2142">
        <f t="shared" si="67"/>
        <v>2232</v>
      </c>
    </row>
    <row r="2143" spans="1:8">
      <c r="A2143">
        <v>2233</v>
      </c>
      <c r="B2143" t="s">
        <v>1010</v>
      </c>
      <c r="C2143" t="s">
        <v>1010</v>
      </c>
      <c r="D2143">
        <v>18</v>
      </c>
      <c r="E2143">
        <v>147</v>
      </c>
      <c r="F2143" t="s">
        <v>15817</v>
      </c>
      <c r="G2143" t="str">
        <f t="shared" si="66"/>
        <v>147Roman Bronze</v>
      </c>
      <c r="H2143">
        <f t="shared" si="67"/>
        <v>2233</v>
      </c>
    </row>
    <row r="2144" spans="1:8">
      <c r="A2144">
        <v>2234</v>
      </c>
      <c r="B2144" t="s">
        <v>70481</v>
      </c>
      <c r="C2144" t="s">
        <v>18373</v>
      </c>
      <c r="D2144">
        <v>18</v>
      </c>
      <c r="E2144">
        <v>111</v>
      </c>
      <c r="F2144" t="s">
        <v>18374</v>
      </c>
      <c r="G2144" t="str">
        <f t="shared" si="66"/>
        <v>111Amber / Bronze</v>
      </c>
      <c r="H2144">
        <f t="shared" si="67"/>
        <v>2234</v>
      </c>
    </row>
    <row r="2145" spans="1:8">
      <c r="A2145">
        <v>2235</v>
      </c>
      <c r="B2145" t="s">
        <v>15818</v>
      </c>
      <c r="C2145" t="s">
        <v>15818</v>
      </c>
      <c r="D2145">
        <v>18</v>
      </c>
      <c r="E2145">
        <v>147</v>
      </c>
      <c r="F2145" t="s">
        <v>15819</v>
      </c>
      <c r="G2145" t="str">
        <f t="shared" si="66"/>
        <v>147Aston Court Bronze</v>
      </c>
      <c r="H2145">
        <f t="shared" si="67"/>
        <v>2235</v>
      </c>
    </row>
    <row r="2146" spans="1:8">
      <c r="A2146">
        <v>2236</v>
      </c>
      <c r="B2146" t="s">
        <v>45025</v>
      </c>
      <c r="C2146" t="s">
        <v>18375</v>
      </c>
      <c r="D2146">
        <v>17</v>
      </c>
      <c r="E2146">
        <v>393</v>
      </c>
      <c r="F2146" t="s">
        <v>18376</v>
      </c>
      <c r="G2146" t="str">
        <f t="shared" si="66"/>
        <v>393Titanium / Titanium</v>
      </c>
      <c r="H2146">
        <f t="shared" si="67"/>
        <v>2236</v>
      </c>
    </row>
    <row r="2147" spans="1:8">
      <c r="A2147">
        <v>2237</v>
      </c>
      <c r="B2147" t="s">
        <v>20971</v>
      </c>
      <c r="C2147" t="s">
        <v>18377</v>
      </c>
      <c r="D2147">
        <v>14</v>
      </c>
      <c r="E2147">
        <v>393</v>
      </c>
      <c r="F2147" t="s">
        <v>18378</v>
      </c>
      <c r="G2147" t="str">
        <f t="shared" si="66"/>
        <v>393Brushed Nickel / Maple</v>
      </c>
      <c r="H2147">
        <f t="shared" si="67"/>
        <v>2237</v>
      </c>
    </row>
    <row r="2148" spans="1:8">
      <c r="A2148">
        <v>2238</v>
      </c>
      <c r="B2148" t="s">
        <v>15820</v>
      </c>
      <c r="C2148" t="s">
        <v>15820</v>
      </c>
      <c r="D2148">
        <v>18</v>
      </c>
      <c r="E2148">
        <v>147</v>
      </c>
      <c r="F2148" t="s">
        <v>15821</v>
      </c>
      <c r="G2148" t="str">
        <f t="shared" si="66"/>
        <v>147Florentine Bronze</v>
      </c>
      <c r="H2148">
        <f t="shared" si="67"/>
        <v>2238</v>
      </c>
    </row>
    <row r="2149" spans="1:8">
      <c r="A2149">
        <v>2239</v>
      </c>
      <c r="B2149" t="s">
        <v>40897</v>
      </c>
      <c r="C2149" t="s">
        <v>18379</v>
      </c>
      <c r="D2149">
        <v>1</v>
      </c>
      <c r="E2149">
        <v>393</v>
      </c>
      <c r="F2149" t="s">
        <v>18380</v>
      </c>
      <c r="G2149" t="str">
        <f t="shared" si="66"/>
        <v>393Brushed Nickel / Silver</v>
      </c>
      <c r="H2149">
        <f t="shared" si="67"/>
        <v>2239</v>
      </c>
    </row>
    <row r="2150" spans="1:8">
      <c r="A2150">
        <v>2240</v>
      </c>
      <c r="B2150" t="s">
        <v>70482</v>
      </c>
      <c r="C2150" t="s">
        <v>18381</v>
      </c>
      <c r="D2150">
        <v>6</v>
      </c>
      <c r="E2150">
        <v>393</v>
      </c>
      <c r="F2150" t="s">
        <v>18382</v>
      </c>
      <c r="G2150" t="str">
        <f t="shared" si="66"/>
        <v>393Black Chrome / Black</v>
      </c>
      <c r="H2150">
        <f t="shared" si="67"/>
        <v>2240</v>
      </c>
    </row>
    <row r="2151" spans="1:8">
      <c r="A2151">
        <v>2241</v>
      </c>
      <c r="B2151" t="s">
        <v>15823</v>
      </c>
      <c r="C2151" t="s">
        <v>15823</v>
      </c>
      <c r="D2151">
        <v>52</v>
      </c>
      <c r="E2151">
        <v>147</v>
      </c>
      <c r="F2151" t="s">
        <v>15824</v>
      </c>
      <c r="G2151" t="str">
        <f t="shared" si="66"/>
        <v>147Spanish Iron</v>
      </c>
      <c r="H2151">
        <f t="shared" si="67"/>
        <v>2241</v>
      </c>
    </row>
    <row r="2152" spans="1:8">
      <c r="A2152">
        <v>2242</v>
      </c>
      <c r="B2152" t="s">
        <v>12860</v>
      </c>
      <c r="C2152" t="s">
        <v>18383</v>
      </c>
      <c r="D2152">
        <v>18</v>
      </c>
      <c r="E2152">
        <v>393</v>
      </c>
      <c r="F2152" t="s">
        <v>18384</v>
      </c>
      <c r="G2152" t="str">
        <f t="shared" si="66"/>
        <v>393Aged Bronze</v>
      </c>
      <c r="H2152">
        <f t="shared" si="67"/>
        <v>2242</v>
      </c>
    </row>
    <row r="2153" spans="1:8">
      <c r="A2153">
        <v>2243</v>
      </c>
      <c r="B2153" t="s">
        <v>3362</v>
      </c>
      <c r="C2153" t="s">
        <v>18385</v>
      </c>
      <c r="D2153">
        <v>8</v>
      </c>
      <c r="E2153">
        <v>393</v>
      </c>
      <c r="F2153" t="s">
        <v>18386</v>
      </c>
      <c r="G2153" t="str">
        <f t="shared" si="66"/>
        <v>393White / White</v>
      </c>
      <c r="H2153">
        <f t="shared" si="67"/>
        <v>2243</v>
      </c>
    </row>
    <row r="2154" spans="1:8">
      <c r="A2154">
        <v>2244</v>
      </c>
      <c r="B2154" t="s">
        <v>45026</v>
      </c>
      <c r="C2154" t="s">
        <v>18387</v>
      </c>
      <c r="D2154">
        <v>18</v>
      </c>
      <c r="E2154">
        <v>393</v>
      </c>
      <c r="F2154" t="s">
        <v>18388</v>
      </c>
      <c r="G2154" t="str">
        <f t="shared" si="66"/>
        <v>393Espresso / Dark Walnut</v>
      </c>
      <c r="H2154">
        <f t="shared" si="67"/>
        <v>2244</v>
      </c>
    </row>
    <row r="2155" spans="1:8">
      <c r="A2155">
        <v>2245</v>
      </c>
      <c r="B2155" t="s">
        <v>45027</v>
      </c>
      <c r="C2155" t="s">
        <v>18389</v>
      </c>
      <c r="D2155">
        <v>54</v>
      </c>
      <c r="E2155">
        <v>393</v>
      </c>
      <c r="F2155" t="s">
        <v>18390</v>
      </c>
      <c r="G2155" t="str">
        <f t="shared" si="66"/>
        <v>393Brushed Pewter / Maple</v>
      </c>
      <c r="H2155">
        <f t="shared" si="67"/>
        <v>2245</v>
      </c>
    </row>
    <row r="2156" spans="1:8">
      <c r="A2156">
        <v>2246</v>
      </c>
      <c r="B2156" t="s">
        <v>45028</v>
      </c>
      <c r="C2156" t="s">
        <v>18391</v>
      </c>
      <c r="D2156">
        <v>48</v>
      </c>
      <c r="E2156">
        <v>393</v>
      </c>
      <c r="F2156" t="s">
        <v>5853</v>
      </c>
      <c r="G2156" t="str">
        <f t="shared" si="66"/>
        <v>393Satin Chrome / White Pine</v>
      </c>
      <c r="H2156">
        <f t="shared" si="67"/>
        <v>2246</v>
      </c>
    </row>
    <row r="2157" spans="1:8">
      <c r="A2157">
        <v>2247</v>
      </c>
      <c r="B2157" t="s">
        <v>45029</v>
      </c>
      <c r="C2157" t="s">
        <v>18392</v>
      </c>
      <c r="D2157">
        <v>48</v>
      </c>
      <c r="E2157">
        <v>393</v>
      </c>
      <c r="F2157" t="s">
        <v>18393</v>
      </c>
      <c r="G2157" t="str">
        <f t="shared" si="66"/>
        <v>393Brushed Chrome / Titanium</v>
      </c>
      <c r="H2157">
        <f t="shared" si="67"/>
        <v>2247</v>
      </c>
    </row>
    <row r="2158" spans="1:8">
      <c r="A2158">
        <v>2248</v>
      </c>
      <c r="B2158" t="s">
        <v>70483</v>
      </c>
      <c r="C2158" t="s">
        <v>15825</v>
      </c>
      <c r="D2158">
        <v>10</v>
      </c>
      <c r="E2158">
        <v>459</v>
      </c>
      <c r="F2158" t="s">
        <v>15826</v>
      </c>
      <c r="G2158" t="str">
        <f t="shared" si="66"/>
        <v>459Red / Polished Brass</v>
      </c>
      <c r="H2158">
        <f t="shared" si="67"/>
        <v>2248</v>
      </c>
    </row>
    <row r="2159" spans="1:8">
      <c r="A2159">
        <v>2249</v>
      </c>
      <c r="B2159" t="s">
        <v>70484</v>
      </c>
      <c r="C2159" t="s">
        <v>15827</v>
      </c>
      <c r="D2159">
        <v>10</v>
      </c>
      <c r="E2159">
        <v>459</v>
      </c>
      <c r="F2159" t="s">
        <v>15828</v>
      </c>
      <c r="G2159" t="str">
        <f t="shared" si="66"/>
        <v>459Red / Chrome</v>
      </c>
      <c r="H2159">
        <f t="shared" si="67"/>
        <v>2249</v>
      </c>
    </row>
    <row r="2160" spans="1:8">
      <c r="A2160">
        <v>2250</v>
      </c>
      <c r="B2160" t="s">
        <v>25524</v>
      </c>
      <c r="C2160" t="s">
        <v>25525</v>
      </c>
      <c r="D2160">
        <v>8</v>
      </c>
      <c r="E2160">
        <v>459</v>
      </c>
      <c r="F2160" t="s">
        <v>25526</v>
      </c>
      <c r="G2160" t="str">
        <f t="shared" si="66"/>
        <v>459White / Polished Brass</v>
      </c>
      <c r="H2160">
        <f t="shared" si="67"/>
        <v>2250</v>
      </c>
    </row>
    <row r="2161" spans="1:8">
      <c r="A2161">
        <v>2251</v>
      </c>
      <c r="B2161" t="s">
        <v>836</v>
      </c>
      <c r="C2161" t="s">
        <v>25527</v>
      </c>
      <c r="D2161">
        <v>8</v>
      </c>
      <c r="E2161">
        <v>459</v>
      </c>
      <c r="F2161" t="s">
        <v>25528</v>
      </c>
      <c r="G2161" t="str">
        <f t="shared" si="66"/>
        <v>459White / Chrome</v>
      </c>
      <c r="H2161">
        <f t="shared" si="67"/>
        <v>2251</v>
      </c>
    </row>
    <row r="2162" spans="1:8">
      <c r="A2162">
        <v>2252</v>
      </c>
      <c r="B2162" t="s">
        <v>25529</v>
      </c>
      <c r="C2162" t="s">
        <v>15829</v>
      </c>
      <c r="D2162">
        <v>6</v>
      </c>
      <c r="E2162">
        <v>459</v>
      </c>
      <c r="F2162" t="s">
        <v>25530</v>
      </c>
      <c r="G2162" t="str">
        <f t="shared" si="66"/>
        <v>459Black / Chrome</v>
      </c>
      <c r="H2162">
        <f t="shared" si="67"/>
        <v>2252</v>
      </c>
    </row>
    <row r="2163" spans="1:8">
      <c r="A2163">
        <v>2253</v>
      </c>
      <c r="B2163" t="s">
        <v>25531</v>
      </c>
      <c r="C2163" t="s">
        <v>15830</v>
      </c>
      <c r="D2163">
        <v>6</v>
      </c>
      <c r="E2163">
        <v>459</v>
      </c>
      <c r="F2163" t="s">
        <v>25532</v>
      </c>
      <c r="G2163" t="str">
        <f t="shared" si="66"/>
        <v>459Black / Polished Brass</v>
      </c>
      <c r="H2163">
        <f t="shared" si="67"/>
        <v>2253</v>
      </c>
    </row>
    <row r="2164" spans="1:8">
      <c r="A2164">
        <v>2254</v>
      </c>
      <c r="B2164" t="s">
        <v>61388</v>
      </c>
      <c r="C2164" t="s">
        <v>15831</v>
      </c>
      <c r="D2164">
        <v>35</v>
      </c>
      <c r="E2164">
        <v>459</v>
      </c>
      <c r="F2164" t="s">
        <v>15832</v>
      </c>
      <c r="G2164" t="str">
        <f t="shared" si="66"/>
        <v>459Polished Aluminum / White / Clear Wire</v>
      </c>
      <c r="H2164">
        <f t="shared" si="67"/>
        <v>2254</v>
      </c>
    </row>
    <row r="2165" spans="1:8">
      <c r="A2165">
        <v>2255</v>
      </c>
      <c r="B2165" t="s">
        <v>3362</v>
      </c>
      <c r="C2165" t="s">
        <v>18394</v>
      </c>
      <c r="D2165">
        <v>8</v>
      </c>
      <c r="E2165">
        <v>420</v>
      </c>
      <c r="F2165" t="s">
        <v>18395</v>
      </c>
      <c r="G2165" t="str">
        <f t="shared" si="66"/>
        <v>420White / White</v>
      </c>
      <c r="H2165">
        <f t="shared" si="67"/>
        <v>2255</v>
      </c>
    </row>
    <row r="2166" spans="1:8">
      <c r="A2166">
        <v>2256</v>
      </c>
      <c r="B2166" t="s">
        <v>70485</v>
      </c>
      <c r="C2166" t="s">
        <v>15834</v>
      </c>
      <c r="D2166">
        <v>6</v>
      </c>
      <c r="E2166">
        <v>459</v>
      </c>
      <c r="F2166" t="s">
        <v>15835</v>
      </c>
      <c r="G2166" t="str">
        <f t="shared" si="66"/>
        <v>459Brilliant Black / Black / Black Cord</v>
      </c>
      <c r="H2166">
        <f t="shared" si="67"/>
        <v>2256</v>
      </c>
    </row>
    <row r="2167" spans="1:8">
      <c r="A2167">
        <v>2257</v>
      </c>
      <c r="B2167" t="s">
        <v>532</v>
      </c>
      <c r="C2167" t="s">
        <v>532</v>
      </c>
      <c r="D2167">
        <v>18</v>
      </c>
      <c r="E2167">
        <v>224</v>
      </c>
      <c r="F2167" t="s">
        <v>15836</v>
      </c>
      <c r="G2167" t="str">
        <f t="shared" si="66"/>
        <v>224Rubbed Bronze</v>
      </c>
      <c r="H2167">
        <f t="shared" si="67"/>
        <v>2257</v>
      </c>
    </row>
    <row r="2168" spans="1:8">
      <c r="A2168">
        <v>2258</v>
      </c>
      <c r="B2168" t="s">
        <v>3070</v>
      </c>
      <c r="C2168" t="s">
        <v>15837</v>
      </c>
      <c r="D2168">
        <v>14</v>
      </c>
      <c r="E2168">
        <v>459</v>
      </c>
      <c r="F2168" t="s">
        <v>15838</v>
      </c>
      <c r="G2168" t="str">
        <f t="shared" si="66"/>
        <v>459Oak</v>
      </c>
      <c r="H2168">
        <f t="shared" si="67"/>
        <v>2258</v>
      </c>
    </row>
    <row r="2169" spans="1:8">
      <c r="A2169">
        <v>2259</v>
      </c>
      <c r="B2169" t="s">
        <v>812</v>
      </c>
      <c r="C2169" t="s">
        <v>18396</v>
      </c>
      <c r="D2169">
        <v>18</v>
      </c>
      <c r="E2169">
        <v>57</v>
      </c>
      <c r="F2169" t="s">
        <v>15277</v>
      </c>
      <c r="G2169" t="str">
        <f t="shared" si="66"/>
        <v>57Satin Bronze</v>
      </c>
      <c r="H2169">
        <f t="shared" si="67"/>
        <v>2259</v>
      </c>
    </row>
    <row r="2170" spans="1:8">
      <c r="A2170">
        <v>2260</v>
      </c>
      <c r="B2170" t="s">
        <v>15839</v>
      </c>
      <c r="C2170" t="s">
        <v>18397</v>
      </c>
      <c r="D2170">
        <v>18</v>
      </c>
      <c r="E2170">
        <v>643</v>
      </c>
      <c r="F2170" t="s">
        <v>18398</v>
      </c>
      <c r="G2170" t="str">
        <f t="shared" si="66"/>
        <v>643Textured Architectural Bronze</v>
      </c>
      <c r="H2170">
        <f t="shared" si="67"/>
        <v>2260</v>
      </c>
    </row>
    <row r="2171" spans="1:8">
      <c r="A2171">
        <v>2261</v>
      </c>
      <c r="B2171" t="s">
        <v>1008</v>
      </c>
      <c r="C2171" t="s">
        <v>18399</v>
      </c>
      <c r="D2171">
        <v>6</v>
      </c>
      <c r="E2171">
        <v>643</v>
      </c>
      <c r="F2171" t="s">
        <v>18400</v>
      </c>
      <c r="G2171" t="str">
        <f t="shared" si="66"/>
        <v>643Textured Black</v>
      </c>
      <c r="H2171">
        <f t="shared" si="67"/>
        <v>2261</v>
      </c>
    </row>
    <row r="2172" spans="1:8">
      <c r="A2172">
        <v>2262</v>
      </c>
      <c r="B2172" t="s">
        <v>295</v>
      </c>
      <c r="C2172" t="s">
        <v>18401</v>
      </c>
      <c r="D2172">
        <v>1</v>
      </c>
      <c r="E2172">
        <v>643</v>
      </c>
      <c r="F2172" t="s">
        <v>43373</v>
      </c>
      <c r="G2172" t="str">
        <f t="shared" si="66"/>
        <v>643Brushed Nickel</v>
      </c>
      <c r="H2172">
        <f t="shared" si="67"/>
        <v>2262</v>
      </c>
    </row>
    <row r="2173" spans="1:8">
      <c r="A2173">
        <v>2263</v>
      </c>
      <c r="B2173" t="s">
        <v>15840</v>
      </c>
      <c r="C2173" t="s">
        <v>18402</v>
      </c>
      <c r="D2173">
        <v>18</v>
      </c>
      <c r="E2173">
        <v>643</v>
      </c>
      <c r="F2173" t="s">
        <v>18403</v>
      </c>
      <c r="G2173" t="str">
        <f t="shared" si="66"/>
        <v>643Bronzed Brass</v>
      </c>
      <c r="H2173">
        <f t="shared" si="67"/>
        <v>2263</v>
      </c>
    </row>
    <row r="2174" spans="1:8">
      <c r="A2174">
        <v>2264</v>
      </c>
      <c r="B2174" t="s">
        <v>13087</v>
      </c>
      <c r="C2174" t="s">
        <v>18404</v>
      </c>
      <c r="D2174">
        <v>8</v>
      </c>
      <c r="E2174">
        <v>643</v>
      </c>
      <c r="F2174" t="s">
        <v>18405</v>
      </c>
      <c r="G2174" t="str">
        <f t="shared" si="66"/>
        <v>643Textured White</v>
      </c>
      <c r="H2174">
        <f t="shared" si="67"/>
        <v>2264</v>
      </c>
    </row>
    <row r="2175" spans="1:8">
      <c r="A2175">
        <v>2265</v>
      </c>
      <c r="B2175" t="s">
        <v>15841</v>
      </c>
      <c r="C2175" t="s">
        <v>18406</v>
      </c>
      <c r="D2175">
        <v>18</v>
      </c>
      <c r="E2175">
        <v>643</v>
      </c>
      <c r="F2175" t="s">
        <v>18407</v>
      </c>
      <c r="G2175" t="str">
        <f t="shared" si="66"/>
        <v>643Textured Tannery Bronze</v>
      </c>
      <c r="H2175">
        <f t="shared" si="67"/>
        <v>2265</v>
      </c>
    </row>
    <row r="2176" spans="1:8">
      <c r="A2176">
        <v>2266</v>
      </c>
      <c r="B2176" t="s">
        <v>6469</v>
      </c>
      <c r="C2176" t="s">
        <v>32909</v>
      </c>
      <c r="D2176">
        <v>6894</v>
      </c>
      <c r="E2176">
        <v>489</v>
      </c>
      <c r="F2176" t="s">
        <v>15842</v>
      </c>
      <c r="G2176" t="str">
        <f t="shared" si="66"/>
        <v>489Rose Gold</v>
      </c>
      <c r="H2176">
        <f t="shared" si="67"/>
        <v>2266</v>
      </c>
    </row>
    <row r="2177" spans="1:8">
      <c r="A2177">
        <v>2267</v>
      </c>
      <c r="B2177" t="s">
        <v>15843</v>
      </c>
      <c r="C2177" t="s">
        <v>18408</v>
      </c>
      <c r="D2177">
        <v>13</v>
      </c>
      <c r="E2177">
        <v>643</v>
      </c>
      <c r="F2177" t="s">
        <v>18409</v>
      </c>
      <c r="G2177" t="str">
        <f t="shared" si="66"/>
        <v>643Beach</v>
      </c>
      <c r="H2177">
        <f t="shared" si="67"/>
        <v>2267</v>
      </c>
    </row>
    <row r="2178" spans="1:8">
      <c r="A2178">
        <v>2268</v>
      </c>
      <c r="B2178" t="s">
        <v>21854</v>
      </c>
      <c r="C2178" t="s">
        <v>10493</v>
      </c>
      <c r="D2178">
        <v>6</v>
      </c>
      <c r="E2178">
        <v>222</v>
      </c>
      <c r="F2178" t="s">
        <v>15844</v>
      </c>
      <c r="G2178" t="str">
        <f t="shared" si="66"/>
        <v>222Black / Silver</v>
      </c>
      <c r="H2178">
        <f t="shared" si="67"/>
        <v>2268</v>
      </c>
    </row>
    <row r="2179" spans="1:8">
      <c r="A2179">
        <v>2269</v>
      </c>
      <c r="B2179" t="s">
        <v>3937</v>
      </c>
      <c r="C2179" t="s">
        <v>2224</v>
      </c>
      <c r="D2179">
        <v>6</v>
      </c>
      <c r="E2179">
        <v>222</v>
      </c>
      <c r="F2179" t="s">
        <v>15845</v>
      </c>
      <c r="G2179" t="str">
        <f t="shared" ref="G2179:G2242" si="68">CONCATENATE(E2179,B2179)</f>
        <v>222Black / Gold</v>
      </c>
      <c r="H2179">
        <f t="shared" ref="H2179:H2242" si="69">A2179</f>
        <v>2269</v>
      </c>
    </row>
    <row r="2180" spans="1:8">
      <c r="A2180">
        <v>2270</v>
      </c>
      <c r="B2180" t="s">
        <v>58848</v>
      </c>
      <c r="C2180" t="s">
        <v>18410</v>
      </c>
      <c r="D2180">
        <v>6</v>
      </c>
      <c r="E2180">
        <v>420</v>
      </c>
      <c r="F2180" t="s">
        <v>18411</v>
      </c>
      <c r="G2180" t="str">
        <f t="shared" si="68"/>
        <v>420Opal / Black</v>
      </c>
      <c r="H2180">
        <f t="shared" si="69"/>
        <v>2270</v>
      </c>
    </row>
    <row r="2181" spans="1:8">
      <c r="A2181">
        <v>2271</v>
      </c>
      <c r="B2181" t="s">
        <v>70486</v>
      </c>
      <c r="C2181" t="s">
        <v>15846</v>
      </c>
      <c r="D2181">
        <v>13</v>
      </c>
      <c r="E2181">
        <v>222</v>
      </c>
      <c r="F2181" t="s">
        <v>15847</v>
      </c>
      <c r="G2181" t="str">
        <f t="shared" si="68"/>
        <v>222Champagne / Silver</v>
      </c>
      <c r="H2181">
        <f t="shared" si="69"/>
        <v>2271</v>
      </c>
    </row>
    <row r="2182" spans="1:8">
      <c r="A2182">
        <v>2272</v>
      </c>
      <c r="B2182" t="s">
        <v>70487</v>
      </c>
      <c r="C2182" t="s">
        <v>15848</v>
      </c>
      <c r="D2182">
        <v>13</v>
      </c>
      <c r="E2182">
        <v>222</v>
      </c>
      <c r="F2182" t="s">
        <v>15849</v>
      </c>
      <c r="G2182" t="str">
        <f t="shared" si="68"/>
        <v>222Champagne / Gold</v>
      </c>
      <c r="H2182">
        <f t="shared" si="69"/>
        <v>2272</v>
      </c>
    </row>
    <row r="2183" spans="1:8">
      <c r="A2183">
        <v>2273</v>
      </c>
      <c r="B2183" t="s">
        <v>1107</v>
      </c>
      <c r="C2183" t="s">
        <v>2383</v>
      </c>
      <c r="D2183">
        <v>8</v>
      </c>
      <c r="E2183">
        <v>222</v>
      </c>
      <c r="F2183" t="s">
        <v>15850</v>
      </c>
      <c r="G2183" t="str">
        <f t="shared" si="68"/>
        <v>222White / Silver</v>
      </c>
      <c r="H2183">
        <f t="shared" si="69"/>
        <v>2273</v>
      </c>
    </row>
    <row r="2184" spans="1:8">
      <c r="A2184">
        <v>2274</v>
      </c>
      <c r="B2184" t="s">
        <v>3957</v>
      </c>
      <c r="C2184" t="s">
        <v>1774</v>
      </c>
      <c r="D2184">
        <v>8</v>
      </c>
      <c r="E2184">
        <v>222</v>
      </c>
      <c r="F2184" t="s">
        <v>15851</v>
      </c>
      <c r="G2184" t="str">
        <f t="shared" si="68"/>
        <v>222White / Gold</v>
      </c>
      <c r="H2184">
        <f t="shared" si="69"/>
        <v>2274</v>
      </c>
    </row>
    <row r="2185" spans="1:8">
      <c r="A2185">
        <v>2275</v>
      </c>
      <c r="B2185" t="s">
        <v>41487</v>
      </c>
      <c r="C2185" t="s">
        <v>18412</v>
      </c>
      <c r="D2185">
        <v>35</v>
      </c>
      <c r="E2185">
        <v>420</v>
      </c>
      <c r="F2185" t="s">
        <v>18413</v>
      </c>
      <c r="G2185" t="str">
        <f t="shared" si="68"/>
        <v>420Polished Aluminum / Black</v>
      </c>
      <c r="H2185">
        <f t="shared" si="69"/>
        <v>2275</v>
      </c>
    </row>
    <row r="2186" spans="1:8">
      <c r="A2186">
        <v>2276</v>
      </c>
      <c r="B2186" t="s">
        <v>3328</v>
      </c>
      <c r="C2186" t="s">
        <v>18414</v>
      </c>
      <c r="D2186">
        <v>6</v>
      </c>
      <c r="E2186">
        <v>420</v>
      </c>
      <c r="F2186" t="s">
        <v>18415</v>
      </c>
      <c r="G2186" t="str">
        <f t="shared" si="68"/>
        <v>420White / Black</v>
      </c>
      <c r="H2186">
        <f t="shared" si="69"/>
        <v>2276</v>
      </c>
    </row>
    <row r="2187" spans="1:8">
      <c r="A2187">
        <v>2277</v>
      </c>
      <c r="B2187" t="s">
        <v>301</v>
      </c>
      <c r="C2187" t="s">
        <v>18416</v>
      </c>
      <c r="D2187">
        <v>51</v>
      </c>
      <c r="E2187">
        <v>343</v>
      </c>
      <c r="F2187" t="s">
        <v>18417</v>
      </c>
      <c r="G2187" t="str">
        <f t="shared" si="68"/>
        <v>343Gunmetal</v>
      </c>
      <c r="H2187">
        <f t="shared" si="69"/>
        <v>2277</v>
      </c>
    </row>
    <row r="2188" spans="1:8">
      <c r="A2188">
        <v>2278</v>
      </c>
      <c r="B2188" t="s">
        <v>15852</v>
      </c>
      <c r="C2188" t="s">
        <v>18418</v>
      </c>
      <c r="D2188">
        <v>52</v>
      </c>
      <c r="E2188">
        <v>98</v>
      </c>
      <c r="F2188" t="s">
        <v>18419</v>
      </c>
      <c r="G2188" t="str">
        <f t="shared" si="68"/>
        <v>98Designer Clear Coat</v>
      </c>
      <c r="H2188">
        <f t="shared" si="69"/>
        <v>2278</v>
      </c>
    </row>
    <row r="2189" spans="1:8">
      <c r="A2189">
        <v>2279</v>
      </c>
      <c r="B2189" t="s">
        <v>4105</v>
      </c>
      <c r="C2189" t="s">
        <v>18420</v>
      </c>
      <c r="D2189">
        <v>8</v>
      </c>
      <c r="E2189">
        <v>343</v>
      </c>
      <c r="F2189" t="s">
        <v>18421</v>
      </c>
      <c r="G2189" t="str">
        <f t="shared" si="68"/>
        <v>343Bone</v>
      </c>
      <c r="H2189">
        <f t="shared" si="69"/>
        <v>2279</v>
      </c>
    </row>
    <row r="2190" spans="1:8">
      <c r="A2190">
        <v>2280</v>
      </c>
      <c r="B2190" t="s">
        <v>15853</v>
      </c>
      <c r="C2190" t="s">
        <v>18422</v>
      </c>
      <c r="D2190">
        <v>7</v>
      </c>
      <c r="E2190">
        <v>343</v>
      </c>
      <c r="F2190" t="s">
        <v>18423</v>
      </c>
      <c r="G2190" t="str">
        <f t="shared" si="68"/>
        <v>343Grey Hide</v>
      </c>
      <c r="H2190">
        <f t="shared" si="69"/>
        <v>2280</v>
      </c>
    </row>
    <row r="2191" spans="1:8">
      <c r="A2191">
        <v>2281</v>
      </c>
      <c r="B2191" t="s">
        <v>15854</v>
      </c>
      <c r="C2191" t="s">
        <v>18424</v>
      </c>
      <c r="D2191">
        <v>13</v>
      </c>
      <c r="E2191">
        <v>343</v>
      </c>
      <c r="F2191" t="s">
        <v>18425</v>
      </c>
      <c r="G2191" t="str">
        <f t="shared" si="68"/>
        <v>343Buff Leather</v>
      </c>
      <c r="H2191">
        <f t="shared" si="69"/>
        <v>2281</v>
      </c>
    </row>
    <row r="2192" spans="1:8">
      <c r="A2192">
        <v>2282</v>
      </c>
      <c r="B2192" t="s">
        <v>15318</v>
      </c>
      <c r="C2192" t="s">
        <v>17481</v>
      </c>
      <c r="D2192">
        <v>8</v>
      </c>
      <c r="E2192">
        <v>343</v>
      </c>
      <c r="F2192" t="s">
        <v>17482</v>
      </c>
      <c r="G2192" t="str">
        <f t="shared" si="68"/>
        <v>343White Hide</v>
      </c>
      <c r="H2192">
        <f t="shared" si="69"/>
        <v>2282</v>
      </c>
    </row>
    <row r="2193" spans="1:8">
      <c r="A2193">
        <v>2283</v>
      </c>
      <c r="B2193" t="s">
        <v>3307</v>
      </c>
      <c r="C2193" t="s">
        <v>18426</v>
      </c>
      <c r="D2193">
        <v>8</v>
      </c>
      <c r="E2193">
        <v>343</v>
      </c>
      <c r="F2193" t="s">
        <v>18427</v>
      </c>
      <c r="G2193" t="str">
        <f t="shared" si="68"/>
        <v>343Mother of Pearl</v>
      </c>
      <c r="H2193">
        <f t="shared" si="69"/>
        <v>2283</v>
      </c>
    </row>
    <row r="2194" spans="1:8">
      <c r="A2194">
        <v>2284</v>
      </c>
      <c r="B2194" t="s">
        <v>1353</v>
      </c>
      <c r="C2194" t="s">
        <v>18428</v>
      </c>
      <c r="D2194">
        <v>8</v>
      </c>
      <c r="E2194">
        <v>343</v>
      </c>
      <c r="F2194" t="s">
        <v>18429</v>
      </c>
      <c r="G2194" t="str">
        <f t="shared" si="68"/>
        <v>343Alabaster</v>
      </c>
      <c r="H2194">
        <f t="shared" si="69"/>
        <v>2284</v>
      </c>
    </row>
    <row r="2195" spans="1:8">
      <c r="A2195">
        <v>2285</v>
      </c>
      <c r="B2195" t="s">
        <v>15855</v>
      </c>
      <c r="C2195" t="s">
        <v>18430</v>
      </c>
      <c r="D2195">
        <v>25</v>
      </c>
      <c r="E2195">
        <v>343</v>
      </c>
      <c r="F2195" t="s">
        <v>18431</v>
      </c>
      <c r="G2195" t="str">
        <f t="shared" si="68"/>
        <v>343Faux Horn</v>
      </c>
      <c r="H2195">
        <f t="shared" si="69"/>
        <v>2285</v>
      </c>
    </row>
    <row r="2196" spans="1:8">
      <c r="A2196">
        <v>2286</v>
      </c>
      <c r="B2196" t="s">
        <v>15856</v>
      </c>
      <c r="C2196" t="s">
        <v>18432</v>
      </c>
      <c r="D2196">
        <v>155</v>
      </c>
      <c r="E2196">
        <v>343</v>
      </c>
      <c r="F2196" t="s">
        <v>18433</v>
      </c>
      <c r="G2196" t="str">
        <f t="shared" si="68"/>
        <v>343Lake Blue</v>
      </c>
      <c r="H2196">
        <f t="shared" si="69"/>
        <v>2286</v>
      </c>
    </row>
    <row r="2197" spans="1:8">
      <c r="A2197">
        <v>2287</v>
      </c>
      <c r="B2197" t="s">
        <v>70076</v>
      </c>
      <c r="C2197" t="s">
        <v>18434</v>
      </c>
      <c r="D2197">
        <v>155</v>
      </c>
      <c r="E2197">
        <v>343</v>
      </c>
      <c r="F2197" t="s">
        <v>18435</v>
      </c>
      <c r="G2197" t="str">
        <f t="shared" si="68"/>
        <v>343Stone / Lake Blue</v>
      </c>
      <c r="H2197">
        <f t="shared" si="69"/>
        <v>2287</v>
      </c>
    </row>
    <row r="2198" spans="1:8">
      <c r="A2198">
        <v>2288</v>
      </c>
      <c r="B2198" t="s">
        <v>70077</v>
      </c>
      <c r="C2198" t="s">
        <v>18436</v>
      </c>
      <c r="D2198">
        <v>5</v>
      </c>
      <c r="E2198">
        <v>343</v>
      </c>
      <c r="F2198" t="s">
        <v>15857</v>
      </c>
      <c r="G2198" t="str">
        <f t="shared" si="68"/>
        <v>343Breeze / Clear</v>
      </c>
      <c r="H2198">
        <f t="shared" si="69"/>
        <v>2288</v>
      </c>
    </row>
    <row r="2199" spans="1:8">
      <c r="A2199">
        <v>2289</v>
      </c>
      <c r="B2199" t="s">
        <v>460</v>
      </c>
      <c r="C2199" t="s">
        <v>18437</v>
      </c>
      <c r="D2199">
        <v>25</v>
      </c>
      <c r="E2199">
        <v>343</v>
      </c>
      <c r="F2199" t="s">
        <v>18438</v>
      </c>
      <c r="G2199" t="str">
        <f t="shared" si="68"/>
        <v>343Taupe</v>
      </c>
      <c r="H2199">
        <f t="shared" si="69"/>
        <v>2289</v>
      </c>
    </row>
    <row r="2200" spans="1:8">
      <c r="A2200">
        <v>2291</v>
      </c>
      <c r="B2200" t="s">
        <v>70488</v>
      </c>
      <c r="C2200" t="s">
        <v>18439</v>
      </c>
      <c r="D2200">
        <v>8</v>
      </c>
      <c r="E2200">
        <v>343</v>
      </c>
      <c r="F2200" t="s">
        <v>18440</v>
      </c>
      <c r="G2200" t="str">
        <f t="shared" si="68"/>
        <v>343White with Granite / Grey</v>
      </c>
      <c r="H2200">
        <f t="shared" si="69"/>
        <v>2291</v>
      </c>
    </row>
    <row r="2201" spans="1:8">
      <c r="A2201">
        <v>2292</v>
      </c>
      <c r="B2201" t="s">
        <v>3362</v>
      </c>
      <c r="C2201" t="s">
        <v>5853</v>
      </c>
      <c r="D2201">
        <v>8</v>
      </c>
      <c r="E2201">
        <v>343</v>
      </c>
      <c r="F2201" t="s">
        <v>15833</v>
      </c>
      <c r="G2201" t="str">
        <f t="shared" si="68"/>
        <v>343White / White</v>
      </c>
      <c r="H2201">
        <f t="shared" si="69"/>
        <v>2292</v>
      </c>
    </row>
    <row r="2202" spans="1:8">
      <c r="A2202">
        <v>2293</v>
      </c>
      <c r="B2202" t="s">
        <v>21068</v>
      </c>
      <c r="C2202" t="s">
        <v>18441</v>
      </c>
      <c r="D2202">
        <v>1</v>
      </c>
      <c r="E2202">
        <v>343</v>
      </c>
      <c r="F2202" t="s">
        <v>18442</v>
      </c>
      <c r="G2202" t="str">
        <f t="shared" si="68"/>
        <v>343White / Nickel</v>
      </c>
      <c r="H2202">
        <f t="shared" si="69"/>
        <v>2293</v>
      </c>
    </row>
    <row r="2203" spans="1:8">
      <c r="A2203">
        <v>2294</v>
      </c>
      <c r="B2203" t="s">
        <v>70489</v>
      </c>
      <c r="C2203" t="s">
        <v>5853</v>
      </c>
      <c r="D2203">
        <v>39</v>
      </c>
      <c r="E2203">
        <v>343</v>
      </c>
      <c r="F2203" t="s">
        <v>18443</v>
      </c>
      <c r="G2203" t="str">
        <f t="shared" si="68"/>
        <v>343Cream with Golden Beige / Antique Brass</v>
      </c>
      <c r="H2203">
        <f t="shared" si="69"/>
        <v>2294</v>
      </c>
    </row>
    <row r="2204" spans="1:8">
      <c r="A2204">
        <v>2295</v>
      </c>
      <c r="B2204" t="s">
        <v>1404</v>
      </c>
      <c r="C2204" t="s">
        <v>18444</v>
      </c>
      <c r="D2204">
        <v>13</v>
      </c>
      <c r="E2204">
        <v>343</v>
      </c>
      <c r="F2204" t="s">
        <v>18445</v>
      </c>
      <c r="G2204" t="str">
        <f t="shared" si="68"/>
        <v>343Tobacco</v>
      </c>
      <c r="H2204">
        <f t="shared" si="69"/>
        <v>2295</v>
      </c>
    </row>
    <row r="2205" spans="1:8">
      <c r="A2205">
        <v>2296</v>
      </c>
      <c r="B2205" t="s">
        <v>15858</v>
      </c>
      <c r="C2205" t="s">
        <v>18446</v>
      </c>
      <c r="D2205">
        <v>16</v>
      </c>
      <c r="E2205">
        <v>343</v>
      </c>
      <c r="F2205" t="s">
        <v>18447</v>
      </c>
      <c r="G2205" t="str">
        <f t="shared" si="68"/>
        <v>343Gold Carnival</v>
      </c>
      <c r="H2205">
        <f t="shared" si="69"/>
        <v>2296</v>
      </c>
    </row>
    <row r="2206" spans="1:8">
      <c r="A2206">
        <v>2297</v>
      </c>
      <c r="B2206" t="s">
        <v>15859</v>
      </c>
      <c r="C2206" t="s">
        <v>18448</v>
      </c>
      <c r="D2206">
        <v>155</v>
      </c>
      <c r="E2206">
        <v>343</v>
      </c>
      <c r="F2206" t="s">
        <v>18449</v>
      </c>
      <c r="G2206" t="str">
        <f t="shared" si="68"/>
        <v>343Frosted Aqua</v>
      </c>
      <c r="H2206">
        <f t="shared" si="69"/>
        <v>2297</v>
      </c>
    </row>
    <row r="2207" spans="1:8">
      <c r="A2207">
        <v>2298</v>
      </c>
      <c r="B2207" t="s">
        <v>15860</v>
      </c>
      <c r="C2207" t="s">
        <v>18450</v>
      </c>
      <c r="D2207">
        <v>13</v>
      </c>
      <c r="E2207">
        <v>343</v>
      </c>
      <c r="F2207" t="s">
        <v>18451</v>
      </c>
      <c r="G2207" t="str">
        <f t="shared" si="68"/>
        <v>343Frosted Taupe</v>
      </c>
      <c r="H2207">
        <f t="shared" si="69"/>
        <v>2298</v>
      </c>
    </row>
    <row r="2208" spans="1:8">
      <c r="A2208">
        <v>2299</v>
      </c>
      <c r="B2208" t="s">
        <v>1181</v>
      </c>
      <c r="C2208" t="s">
        <v>18452</v>
      </c>
      <c r="D2208">
        <v>17</v>
      </c>
      <c r="E2208">
        <v>343</v>
      </c>
      <c r="F2208" t="s">
        <v>18453</v>
      </c>
      <c r="G2208" t="str">
        <f t="shared" si="68"/>
        <v xml:space="preserve">343Antique Silver </v>
      </c>
      <c r="H2208">
        <f t="shared" si="69"/>
        <v>2299</v>
      </c>
    </row>
    <row r="2209" spans="1:8">
      <c r="A2209">
        <v>2300</v>
      </c>
      <c r="B2209" t="s">
        <v>6477</v>
      </c>
      <c r="C2209" t="s">
        <v>18454</v>
      </c>
      <c r="D2209">
        <v>6894</v>
      </c>
      <c r="E2209">
        <v>343</v>
      </c>
      <c r="F2209" t="s">
        <v>18455</v>
      </c>
      <c r="G2209" t="str">
        <f t="shared" si="68"/>
        <v>343Blush</v>
      </c>
      <c r="H2209">
        <f t="shared" si="69"/>
        <v>2300</v>
      </c>
    </row>
    <row r="2210" spans="1:8">
      <c r="A2210">
        <v>2301</v>
      </c>
      <c r="B2210" t="s">
        <v>15861</v>
      </c>
      <c r="C2210" t="s">
        <v>15861</v>
      </c>
      <c r="D2210">
        <v>155</v>
      </c>
      <c r="E2210">
        <v>628</v>
      </c>
      <c r="F2210" t="s">
        <v>15862</v>
      </c>
      <c r="G2210" t="str">
        <f t="shared" si="68"/>
        <v>628Navy Blue</v>
      </c>
      <c r="H2210">
        <f t="shared" si="69"/>
        <v>2301</v>
      </c>
    </row>
    <row r="2211" spans="1:8">
      <c r="A2211">
        <v>2302</v>
      </c>
      <c r="B2211" t="s">
        <v>15863</v>
      </c>
      <c r="C2211" t="s">
        <v>18456</v>
      </c>
      <c r="D2211">
        <v>16</v>
      </c>
      <c r="E2211">
        <v>403</v>
      </c>
      <c r="F2211" t="s">
        <v>18457</v>
      </c>
      <c r="G2211" t="str">
        <f t="shared" si="68"/>
        <v>403Grecian Gold</v>
      </c>
      <c r="H2211">
        <f t="shared" si="69"/>
        <v>2302</v>
      </c>
    </row>
    <row r="2212" spans="1:8">
      <c r="A2212">
        <v>2303</v>
      </c>
      <c r="B2212" t="s">
        <v>4124</v>
      </c>
      <c r="C2212" t="s">
        <v>4124</v>
      </c>
      <c r="D2212">
        <v>13</v>
      </c>
      <c r="E2212">
        <v>628</v>
      </c>
      <c r="F2212" t="s">
        <v>15864</v>
      </c>
      <c r="G2212" t="str">
        <f t="shared" si="68"/>
        <v>628Dark Brown</v>
      </c>
      <c r="H2212">
        <f t="shared" si="69"/>
        <v>2303</v>
      </c>
    </row>
    <row r="2213" spans="1:8">
      <c r="A2213">
        <v>2304</v>
      </c>
      <c r="B2213" t="s">
        <v>11438</v>
      </c>
      <c r="C2213" t="s">
        <v>11438</v>
      </c>
      <c r="D2213">
        <v>12</v>
      </c>
      <c r="E2213">
        <v>1</v>
      </c>
      <c r="F2213" t="s">
        <v>15328</v>
      </c>
      <c r="G2213" t="str">
        <f t="shared" si="68"/>
        <v>1Mint Green</v>
      </c>
      <c r="H2213">
        <f t="shared" si="69"/>
        <v>2304</v>
      </c>
    </row>
    <row r="2214" spans="1:8">
      <c r="A2214">
        <v>2305</v>
      </c>
      <c r="B2214" t="s">
        <v>1655</v>
      </c>
      <c r="C2214" t="s">
        <v>18458</v>
      </c>
      <c r="D2214">
        <v>9</v>
      </c>
      <c r="E2214">
        <v>404</v>
      </c>
      <c r="F2214" t="s">
        <v>18459</v>
      </c>
      <c r="G2214" t="str">
        <f t="shared" si="68"/>
        <v>404Cream</v>
      </c>
      <c r="H2214">
        <f t="shared" si="69"/>
        <v>2305</v>
      </c>
    </row>
    <row r="2215" spans="1:8">
      <c r="A2215">
        <v>2306</v>
      </c>
      <c r="B2215" t="s">
        <v>1010</v>
      </c>
      <c r="C2215" t="s">
        <v>1010</v>
      </c>
      <c r="D2215">
        <v>18</v>
      </c>
      <c r="E2215">
        <v>394</v>
      </c>
      <c r="F2215" t="s">
        <v>15865</v>
      </c>
      <c r="G2215" t="str">
        <f t="shared" si="68"/>
        <v>394Roman Bronze</v>
      </c>
      <c r="H2215">
        <f t="shared" si="69"/>
        <v>2306</v>
      </c>
    </row>
    <row r="2216" spans="1:8">
      <c r="A2216">
        <v>2307</v>
      </c>
      <c r="B2216" t="s">
        <v>39508</v>
      </c>
      <c r="C2216" t="s">
        <v>18460</v>
      </c>
      <c r="D2216">
        <v>3</v>
      </c>
      <c r="E2216">
        <v>402</v>
      </c>
      <c r="F2216" t="s">
        <v>18461</v>
      </c>
      <c r="G2216" t="str">
        <f t="shared" si="68"/>
        <v>402Black / Polished Nickel</v>
      </c>
      <c r="H2216">
        <f t="shared" si="69"/>
        <v>2307</v>
      </c>
    </row>
    <row r="2217" spans="1:8">
      <c r="A2217">
        <v>2308</v>
      </c>
      <c r="B2217" t="s">
        <v>1083</v>
      </c>
      <c r="C2217" t="s">
        <v>18462</v>
      </c>
      <c r="D2217">
        <v>3</v>
      </c>
      <c r="E2217">
        <v>402</v>
      </c>
      <c r="F2217" t="s">
        <v>18463</v>
      </c>
      <c r="G2217" t="str">
        <f t="shared" si="68"/>
        <v>402White / Polished Nickel</v>
      </c>
      <c r="H2217">
        <f t="shared" si="69"/>
        <v>2308</v>
      </c>
    </row>
    <row r="2218" spans="1:8">
      <c r="A2218">
        <v>2309</v>
      </c>
      <c r="B2218" t="s">
        <v>66195</v>
      </c>
      <c r="C2218" t="s">
        <v>18464</v>
      </c>
      <c r="D2218">
        <v>17</v>
      </c>
      <c r="E2218">
        <v>402</v>
      </c>
      <c r="F2218" t="s">
        <v>18465</v>
      </c>
      <c r="G2218" t="str">
        <f t="shared" si="68"/>
        <v>402Silver / Silver</v>
      </c>
      <c r="H2218">
        <f t="shared" si="69"/>
        <v>2309</v>
      </c>
    </row>
    <row r="2219" spans="1:8">
      <c r="A2219">
        <v>2310</v>
      </c>
      <c r="B2219" t="s">
        <v>70490</v>
      </c>
      <c r="C2219" t="s">
        <v>15898</v>
      </c>
      <c r="D2219">
        <v>1</v>
      </c>
      <c r="E2219">
        <v>415</v>
      </c>
      <c r="F2219" t="s">
        <v>18466</v>
      </c>
      <c r="G2219" t="str">
        <f t="shared" si="68"/>
        <v>415Sateen White / Buffered Nickel</v>
      </c>
      <c r="H2219">
        <f t="shared" si="69"/>
        <v>2310</v>
      </c>
    </row>
    <row r="2220" spans="1:8">
      <c r="A2220">
        <v>2311</v>
      </c>
      <c r="B2220" t="s">
        <v>70491</v>
      </c>
      <c r="C2220" t="s">
        <v>15899</v>
      </c>
      <c r="D2220">
        <v>13</v>
      </c>
      <c r="E2220">
        <v>415</v>
      </c>
      <c r="F2220" t="s">
        <v>18467</v>
      </c>
      <c r="G2220" t="str">
        <f t="shared" si="68"/>
        <v>415Sateen White / Mocha</v>
      </c>
      <c r="H2220">
        <f t="shared" si="69"/>
        <v>2311</v>
      </c>
    </row>
    <row r="2221" spans="1:8">
      <c r="A2221">
        <v>2312</v>
      </c>
      <c r="B2221" t="s">
        <v>70492</v>
      </c>
      <c r="C2221" t="s">
        <v>15900</v>
      </c>
      <c r="D2221">
        <v>48</v>
      </c>
      <c r="E2221">
        <v>415</v>
      </c>
      <c r="F2221" t="s">
        <v>18468</v>
      </c>
      <c r="G2221" t="str">
        <f t="shared" si="68"/>
        <v>415Stardust / Chrome</v>
      </c>
      <c r="H2221">
        <f t="shared" si="69"/>
        <v>2312</v>
      </c>
    </row>
    <row r="2222" spans="1:8">
      <c r="A2222">
        <v>2313</v>
      </c>
      <c r="B2222" t="s">
        <v>70493</v>
      </c>
      <c r="C2222" t="s">
        <v>15901</v>
      </c>
      <c r="D2222">
        <v>16</v>
      </c>
      <c r="E2222">
        <v>1</v>
      </c>
      <c r="F2222" t="s">
        <v>18469</v>
      </c>
      <c r="G2222" t="str">
        <f t="shared" si="68"/>
        <v>1Gold / Bronze</v>
      </c>
      <c r="H2222">
        <f t="shared" si="69"/>
        <v>2313</v>
      </c>
    </row>
    <row r="2223" spans="1:8">
      <c r="A2223">
        <v>2314</v>
      </c>
      <c r="B2223" t="s">
        <v>263</v>
      </c>
      <c r="C2223" t="s">
        <v>15902</v>
      </c>
      <c r="D2223">
        <v>18</v>
      </c>
      <c r="E2223">
        <v>224</v>
      </c>
      <c r="F2223" t="s">
        <v>18470</v>
      </c>
      <c r="G2223" t="str">
        <f t="shared" si="68"/>
        <v>224Bronze</v>
      </c>
      <c r="H2223">
        <f t="shared" si="69"/>
        <v>2314</v>
      </c>
    </row>
    <row r="2224" spans="1:8">
      <c r="A2224">
        <v>2315</v>
      </c>
      <c r="B2224" t="s">
        <v>12860</v>
      </c>
      <c r="C2224" t="s">
        <v>12860</v>
      </c>
      <c r="D2224">
        <v>18</v>
      </c>
      <c r="E2224">
        <v>393</v>
      </c>
      <c r="F2224" t="s">
        <v>18471</v>
      </c>
      <c r="G2224" t="str">
        <f t="shared" si="68"/>
        <v>393Aged Bronze</v>
      </c>
      <c r="H2224">
        <f t="shared" si="69"/>
        <v>2315</v>
      </c>
    </row>
    <row r="2225" spans="1:8">
      <c r="A2225">
        <v>2316</v>
      </c>
      <c r="B2225" t="s">
        <v>317</v>
      </c>
      <c r="C2225" t="s">
        <v>317</v>
      </c>
      <c r="D2225">
        <v>68</v>
      </c>
      <c r="E2225">
        <v>393</v>
      </c>
      <c r="F2225" t="s">
        <v>18472</v>
      </c>
      <c r="G2225" t="str">
        <f t="shared" si="68"/>
        <v>393Stainless Steel</v>
      </c>
      <c r="H2225">
        <f t="shared" si="69"/>
        <v>2316</v>
      </c>
    </row>
    <row r="2226" spans="1:8">
      <c r="A2226">
        <v>2318</v>
      </c>
      <c r="B2226" t="s">
        <v>709</v>
      </c>
      <c r="C2226" t="s">
        <v>709</v>
      </c>
      <c r="D2226">
        <v>18</v>
      </c>
      <c r="E2226">
        <v>393</v>
      </c>
      <c r="F2226" t="s">
        <v>18473</v>
      </c>
      <c r="G2226" t="str">
        <f t="shared" si="68"/>
        <v>393Oiled Bronze</v>
      </c>
      <c r="H2226">
        <f t="shared" si="69"/>
        <v>2318</v>
      </c>
    </row>
    <row r="2227" spans="1:8">
      <c r="A2227">
        <v>2319</v>
      </c>
      <c r="B2227" t="s">
        <v>15903</v>
      </c>
      <c r="C2227" t="s">
        <v>15903</v>
      </c>
      <c r="D2227">
        <v>7</v>
      </c>
      <c r="E2227">
        <v>393</v>
      </c>
      <c r="F2227" t="s">
        <v>18474</v>
      </c>
      <c r="G2227" t="str">
        <f t="shared" si="68"/>
        <v>393Galaxy</v>
      </c>
      <c r="H2227">
        <f t="shared" si="69"/>
        <v>2319</v>
      </c>
    </row>
    <row r="2228" spans="1:8">
      <c r="A2228">
        <v>2320</v>
      </c>
      <c r="B2228" t="s">
        <v>36737</v>
      </c>
      <c r="C2228" t="s">
        <v>15904</v>
      </c>
      <c r="D2228">
        <v>68</v>
      </c>
      <c r="E2228">
        <v>393</v>
      </c>
      <c r="F2228" t="s">
        <v>18475</v>
      </c>
      <c r="G2228" t="str">
        <f t="shared" si="68"/>
        <v>393Walnut / Stainless Steel</v>
      </c>
      <c r="H2228">
        <f t="shared" si="69"/>
        <v>2320</v>
      </c>
    </row>
    <row r="2229" spans="1:8">
      <c r="A2229">
        <v>2321</v>
      </c>
      <c r="B2229" t="s">
        <v>39508</v>
      </c>
      <c r="C2229" t="s">
        <v>15449</v>
      </c>
      <c r="D2229">
        <v>3</v>
      </c>
      <c r="E2229">
        <v>393</v>
      </c>
      <c r="F2229" t="s">
        <v>18476</v>
      </c>
      <c r="G2229" t="str">
        <f t="shared" si="68"/>
        <v>393Black / Polished Nickel</v>
      </c>
      <c r="H2229">
        <f t="shared" si="69"/>
        <v>2321</v>
      </c>
    </row>
    <row r="2230" spans="1:8">
      <c r="A2230">
        <v>2322</v>
      </c>
      <c r="B2230" t="s">
        <v>15905</v>
      </c>
      <c r="C2230" t="s">
        <v>15905</v>
      </c>
      <c r="D2230">
        <v>18</v>
      </c>
      <c r="E2230">
        <v>393</v>
      </c>
      <c r="F2230" t="s">
        <v>18477</v>
      </c>
      <c r="G2230" t="str">
        <f t="shared" si="68"/>
        <v>393Oiled Bronze Mahogany</v>
      </c>
      <c r="H2230">
        <f t="shared" si="69"/>
        <v>2322</v>
      </c>
    </row>
    <row r="2231" spans="1:8">
      <c r="A2231">
        <v>2323</v>
      </c>
      <c r="B2231" t="s">
        <v>15906</v>
      </c>
      <c r="C2231" t="s">
        <v>15906</v>
      </c>
      <c r="D2231">
        <v>430</v>
      </c>
      <c r="E2231">
        <v>393</v>
      </c>
      <c r="F2231" t="s">
        <v>18478</v>
      </c>
      <c r="G2231" t="str">
        <f t="shared" si="68"/>
        <v>393Aged Galvanized</v>
      </c>
      <c r="H2231">
        <f t="shared" si="69"/>
        <v>2323</v>
      </c>
    </row>
    <row r="2232" spans="1:8">
      <c r="A2232">
        <v>2324</v>
      </c>
      <c r="B2232" t="s">
        <v>15907</v>
      </c>
      <c r="C2232" t="s">
        <v>15907</v>
      </c>
      <c r="D2232">
        <v>14</v>
      </c>
      <c r="E2232">
        <v>393</v>
      </c>
      <c r="F2232" t="s">
        <v>18479</v>
      </c>
      <c r="G2232" t="str">
        <f t="shared" si="68"/>
        <v>393Light Oak</v>
      </c>
      <c r="H2232">
        <f t="shared" si="69"/>
        <v>2324</v>
      </c>
    </row>
    <row r="2233" spans="1:8">
      <c r="A2233">
        <v>2325</v>
      </c>
      <c r="B2233" t="s">
        <v>15908</v>
      </c>
      <c r="C2233" t="s">
        <v>15909</v>
      </c>
      <c r="D2233">
        <v>155</v>
      </c>
      <c r="E2233">
        <v>406</v>
      </c>
      <c r="F2233" t="s">
        <v>17506</v>
      </c>
      <c r="G2233" t="str">
        <f t="shared" si="68"/>
        <v>406Pastel Blue</v>
      </c>
      <c r="H2233">
        <f t="shared" si="69"/>
        <v>2325</v>
      </c>
    </row>
    <row r="2234" spans="1:8">
      <c r="A2234">
        <v>2326</v>
      </c>
      <c r="B2234" t="s">
        <v>70494</v>
      </c>
      <c r="C2234" t="s">
        <v>15910</v>
      </c>
      <c r="D2234">
        <v>6</v>
      </c>
      <c r="E2234">
        <v>506</v>
      </c>
      <c r="F2234" t="s">
        <v>18480</v>
      </c>
      <c r="G2234" t="str">
        <f t="shared" si="68"/>
        <v>506Polished Brass / Satin Black</v>
      </c>
      <c r="H2234">
        <f t="shared" si="69"/>
        <v>2326</v>
      </c>
    </row>
    <row r="2235" spans="1:8">
      <c r="A2235">
        <v>2327</v>
      </c>
      <c r="B2235" t="s">
        <v>2921</v>
      </c>
      <c r="C2235" t="s">
        <v>2921</v>
      </c>
      <c r="D2235">
        <v>12</v>
      </c>
      <c r="E2235">
        <v>506</v>
      </c>
      <c r="F2235" t="s">
        <v>30059</v>
      </c>
      <c r="G2235" t="str">
        <f t="shared" si="68"/>
        <v>506Emerald</v>
      </c>
      <c r="H2235">
        <f t="shared" si="69"/>
        <v>2327</v>
      </c>
    </row>
    <row r="2236" spans="1:8">
      <c r="A2236">
        <v>2328</v>
      </c>
      <c r="B2236" t="s">
        <v>2254</v>
      </c>
      <c r="C2236" t="s">
        <v>2254</v>
      </c>
      <c r="D2236">
        <v>1577</v>
      </c>
      <c r="E2236">
        <v>506</v>
      </c>
      <c r="F2236" t="s">
        <v>18481</v>
      </c>
      <c r="G2236" t="str">
        <f t="shared" si="68"/>
        <v>506Lavender</v>
      </c>
      <c r="H2236">
        <f t="shared" si="69"/>
        <v>2328</v>
      </c>
    </row>
    <row r="2237" spans="1:8">
      <c r="A2237">
        <v>2329</v>
      </c>
      <c r="B2237" t="s">
        <v>4922</v>
      </c>
      <c r="C2237" t="s">
        <v>4922</v>
      </c>
      <c r="D2237">
        <v>155</v>
      </c>
      <c r="E2237" t="s">
        <v>5853</v>
      </c>
      <c r="F2237" t="s">
        <v>18482</v>
      </c>
      <c r="G2237" t="str">
        <f t="shared" si="68"/>
        <v>Royal Blue</v>
      </c>
      <c r="H2237">
        <f t="shared" si="69"/>
        <v>2329</v>
      </c>
    </row>
    <row r="2238" spans="1:8">
      <c r="A2238">
        <v>2330</v>
      </c>
      <c r="B2238" t="s">
        <v>15911</v>
      </c>
      <c r="C2238" t="s">
        <v>15911</v>
      </c>
      <c r="D2238">
        <v>8</v>
      </c>
      <c r="E2238">
        <v>109</v>
      </c>
      <c r="F2238" t="s">
        <v>18483</v>
      </c>
      <c r="G2238" t="str">
        <f t="shared" si="68"/>
        <v>109Heavy White</v>
      </c>
      <c r="H2238">
        <f t="shared" si="69"/>
        <v>2330</v>
      </c>
    </row>
    <row r="2239" spans="1:8">
      <c r="A2239">
        <v>2331</v>
      </c>
      <c r="B2239" t="s">
        <v>15912</v>
      </c>
      <c r="C2239" t="s">
        <v>15912</v>
      </c>
      <c r="D2239">
        <v>6</v>
      </c>
      <c r="E2239">
        <v>109</v>
      </c>
      <c r="F2239" t="s">
        <v>18484</v>
      </c>
      <c r="G2239" t="str">
        <f t="shared" si="68"/>
        <v>109Heavy Black</v>
      </c>
      <c r="H2239">
        <f t="shared" si="69"/>
        <v>2331</v>
      </c>
    </row>
    <row r="2240" spans="1:8">
      <c r="A2240">
        <v>2332</v>
      </c>
      <c r="B2240" t="s">
        <v>1354</v>
      </c>
      <c r="C2240" t="s">
        <v>1354</v>
      </c>
      <c r="D2240">
        <v>5</v>
      </c>
      <c r="E2240">
        <v>109</v>
      </c>
      <c r="F2240" t="s">
        <v>18485</v>
      </c>
      <c r="G2240" t="str">
        <f t="shared" si="68"/>
        <v>109Crystal</v>
      </c>
      <c r="H2240">
        <f t="shared" si="69"/>
        <v>2332</v>
      </c>
    </row>
    <row r="2241" spans="1:8">
      <c r="A2241">
        <v>2333</v>
      </c>
      <c r="B2241" t="s">
        <v>1164</v>
      </c>
      <c r="C2241" t="s">
        <v>1164</v>
      </c>
      <c r="D2241">
        <v>10</v>
      </c>
      <c r="E2241">
        <v>109</v>
      </c>
      <c r="F2241" t="s">
        <v>18486</v>
      </c>
      <c r="G2241" t="str">
        <f t="shared" si="68"/>
        <v>109Transparent Red</v>
      </c>
      <c r="H2241">
        <f t="shared" si="69"/>
        <v>2333</v>
      </c>
    </row>
    <row r="2242" spans="1:8">
      <c r="A2242">
        <v>2334</v>
      </c>
      <c r="B2242" t="s">
        <v>1337</v>
      </c>
      <c r="C2242" t="s">
        <v>1337</v>
      </c>
      <c r="D2242">
        <v>1577</v>
      </c>
      <c r="E2242">
        <v>109</v>
      </c>
      <c r="F2242" t="s">
        <v>18487</v>
      </c>
      <c r="G2242" t="str">
        <f t="shared" si="68"/>
        <v>109Purple</v>
      </c>
      <c r="H2242">
        <f t="shared" si="69"/>
        <v>2334</v>
      </c>
    </row>
    <row r="2243" spans="1:8">
      <c r="A2243">
        <v>2335</v>
      </c>
      <c r="B2243" t="s">
        <v>15913</v>
      </c>
      <c r="C2243" t="s">
        <v>15913</v>
      </c>
      <c r="D2243">
        <v>12</v>
      </c>
      <c r="E2243">
        <v>109</v>
      </c>
      <c r="F2243" t="s">
        <v>18488</v>
      </c>
      <c r="G2243" t="str">
        <f t="shared" ref="G2243:G2306" si="70">CONCATENATE(E2243,B2243)</f>
        <v>109Bottle Green</v>
      </c>
      <c r="H2243">
        <f t="shared" ref="H2243:H2306" si="71">A2243</f>
        <v>2335</v>
      </c>
    </row>
    <row r="2244" spans="1:8">
      <c r="A2244">
        <v>2336</v>
      </c>
      <c r="B2244" t="s">
        <v>15914</v>
      </c>
      <c r="C2244" t="s">
        <v>15915</v>
      </c>
      <c r="D2244">
        <v>6</v>
      </c>
      <c r="E2244">
        <v>445</v>
      </c>
      <c r="F2244" t="s">
        <v>18489</v>
      </c>
      <c r="G2244" t="str">
        <f t="shared" si="70"/>
        <v>445Antique Mercury Glass</v>
      </c>
      <c r="H2244">
        <f t="shared" si="71"/>
        <v>2336</v>
      </c>
    </row>
    <row r="2245" spans="1:8">
      <c r="A2245">
        <v>2337</v>
      </c>
      <c r="B2245" t="s">
        <v>11333</v>
      </c>
      <c r="C2245" t="s">
        <v>11333</v>
      </c>
      <c r="D2245">
        <v>18</v>
      </c>
      <c r="E2245">
        <v>643</v>
      </c>
      <c r="F2245" t="s">
        <v>43374</v>
      </c>
      <c r="G2245" t="str">
        <f t="shared" si="70"/>
        <v>643Olde Bronze</v>
      </c>
      <c r="H2245">
        <f t="shared" si="71"/>
        <v>2337</v>
      </c>
    </row>
    <row r="2246" spans="1:8">
      <c r="A2246">
        <v>2338</v>
      </c>
      <c r="B2246" t="s">
        <v>37482</v>
      </c>
      <c r="C2246" t="s">
        <v>15916</v>
      </c>
      <c r="D2246">
        <v>1</v>
      </c>
      <c r="E2246">
        <v>643</v>
      </c>
      <c r="F2246" t="s">
        <v>18490</v>
      </c>
      <c r="G2246" t="str">
        <f t="shared" si="70"/>
        <v>643Opal / Brushed Nickel</v>
      </c>
      <c r="H2246">
        <f t="shared" si="71"/>
        <v>2338</v>
      </c>
    </row>
    <row r="2247" spans="1:8">
      <c r="A2247">
        <v>2339</v>
      </c>
      <c r="B2247" t="s">
        <v>23041</v>
      </c>
      <c r="C2247" t="s">
        <v>15917</v>
      </c>
      <c r="D2247">
        <v>48</v>
      </c>
      <c r="E2247">
        <v>643</v>
      </c>
      <c r="F2247" t="s">
        <v>18491</v>
      </c>
      <c r="G2247" t="str">
        <f t="shared" si="70"/>
        <v>643Opal / Chrome</v>
      </c>
      <c r="H2247">
        <f t="shared" si="71"/>
        <v>2339</v>
      </c>
    </row>
    <row r="2248" spans="1:8">
      <c r="A2248">
        <v>2340</v>
      </c>
      <c r="B2248" t="s">
        <v>70495</v>
      </c>
      <c r="C2248" t="s">
        <v>15918</v>
      </c>
      <c r="D2248">
        <v>18</v>
      </c>
      <c r="E2248">
        <v>643</v>
      </c>
      <c r="F2248" t="s">
        <v>18492</v>
      </c>
      <c r="G2248" t="str">
        <f t="shared" si="70"/>
        <v>643Umber / Olde Bronze</v>
      </c>
      <c r="H2248">
        <f t="shared" si="71"/>
        <v>2340</v>
      </c>
    </row>
    <row r="2249" spans="1:8">
      <c r="A2249">
        <v>2341</v>
      </c>
      <c r="B2249" t="s">
        <v>15919</v>
      </c>
      <c r="C2249" t="s">
        <v>15920</v>
      </c>
      <c r="D2249">
        <v>15</v>
      </c>
      <c r="E2249">
        <v>445</v>
      </c>
      <c r="F2249" t="s">
        <v>18493</v>
      </c>
      <c r="G2249" t="str">
        <f t="shared" si="70"/>
        <v>445Zebra Walnut</v>
      </c>
      <c r="H2249">
        <f t="shared" si="71"/>
        <v>2341</v>
      </c>
    </row>
    <row r="2250" spans="1:8">
      <c r="A2250">
        <v>2342</v>
      </c>
      <c r="B2250" t="s">
        <v>70496</v>
      </c>
      <c r="C2250" t="s">
        <v>15921</v>
      </c>
      <c r="D2250">
        <v>14</v>
      </c>
      <c r="E2250">
        <v>445</v>
      </c>
      <c r="F2250" t="s">
        <v>11463</v>
      </c>
      <c r="G2250" t="str">
        <f t="shared" si="70"/>
        <v>445Natural Wood / Iron</v>
      </c>
      <c r="H2250">
        <f t="shared" si="71"/>
        <v>2342</v>
      </c>
    </row>
    <row r="2251" spans="1:8">
      <c r="A2251">
        <v>2343</v>
      </c>
      <c r="B2251" t="s">
        <v>70497</v>
      </c>
      <c r="C2251" t="s">
        <v>15922</v>
      </c>
      <c r="D2251">
        <v>14</v>
      </c>
      <c r="E2251">
        <v>445</v>
      </c>
      <c r="F2251" t="s">
        <v>18494</v>
      </c>
      <c r="G2251" t="str">
        <f t="shared" si="70"/>
        <v>445Natural Teak / Polished Nickel</v>
      </c>
      <c r="H2251">
        <f t="shared" si="71"/>
        <v>2343</v>
      </c>
    </row>
    <row r="2252" spans="1:8">
      <c r="A2252">
        <v>2344</v>
      </c>
      <c r="B2252" t="s">
        <v>691</v>
      </c>
      <c r="C2252" t="s">
        <v>691</v>
      </c>
      <c r="D2252">
        <v>1</v>
      </c>
      <c r="E2252">
        <v>207</v>
      </c>
      <c r="F2252" t="s">
        <v>18495</v>
      </c>
      <c r="G2252" t="str">
        <f t="shared" si="70"/>
        <v>207Black Nickel</v>
      </c>
      <c r="H2252">
        <f t="shared" si="71"/>
        <v>2344</v>
      </c>
    </row>
    <row r="2253" spans="1:8">
      <c r="A2253">
        <v>2345</v>
      </c>
      <c r="B2253" t="s">
        <v>263</v>
      </c>
      <c r="C2253" t="s">
        <v>263</v>
      </c>
      <c r="D2253">
        <v>18</v>
      </c>
      <c r="E2253">
        <v>207</v>
      </c>
      <c r="F2253" t="s">
        <v>9805</v>
      </c>
      <c r="G2253" t="str">
        <f t="shared" si="70"/>
        <v>207Bronze</v>
      </c>
      <c r="H2253">
        <f t="shared" si="71"/>
        <v>2345</v>
      </c>
    </row>
    <row r="2254" spans="1:8">
      <c r="A2254">
        <v>2346</v>
      </c>
      <c r="B2254" t="s">
        <v>259</v>
      </c>
      <c r="C2254" t="s">
        <v>259</v>
      </c>
      <c r="D2254">
        <v>16</v>
      </c>
      <c r="E2254">
        <v>207</v>
      </c>
      <c r="F2254" t="s">
        <v>18496</v>
      </c>
      <c r="G2254" t="str">
        <f t="shared" si="70"/>
        <v>207Gold</v>
      </c>
      <c r="H2254">
        <f t="shared" si="71"/>
        <v>2346</v>
      </c>
    </row>
    <row r="2255" spans="1:8">
      <c r="A2255">
        <v>2347</v>
      </c>
      <c r="B2255" t="s">
        <v>508</v>
      </c>
      <c r="C2255" t="s">
        <v>508</v>
      </c>
      <c r="D2255">
        <v>1</v>
      </c>
      <c r="E2255">
        <v>207</v>
      </c>
      <c r="F2255" t="s">
        <v>10316</v>
      </c>
      <c r="G2255" t="str">
        <f t="shared" si="70"/>
        <v>207Nickel</v>
      </c>
      <c r="H2255">
        <f t="shared" si="71"/>
        <v>2347</v>
      </c>
    </row>
    <row r="2256" spans="1:8">
      <c r="A2256">
        <v>2348</v>
      </c>
      <c r="B2256" t="s">
        <v>70498</v>
      </c>
      <c r="C2256" t="s">
        <v>15923</v>
      </c>
      <c r="D2256">
        <v>1</v>
      </c>
      <c r="E2256">
        <v>643</v>
      </c>
      <c r="F2256" t="s">
        <v>18497</v>
      </c>
      <c r="G2256" t="str">
        <f t="shared" si="70"/>
        <v>643Etched / Brushed Nickel</v>
      </c>
      <c r="H2256">
        <f t="shared" si="71"/>
        <v>2348</v>
      </c>
    </row>
    <row r="2257" spans="1:8">
      <c r="A2257">
        <v>2349</v>
      </c>
      <c r="B2257" t="s">
        <v>15924</v>
      </c>
      <c r="C2257" t="s">
        <v>15925</v>
      </c>
      <c r="D2257">
        <v>14</v>
      </c>
      <c r="E2257">
        <v>445</v>
      </c>
      <c r="F2257" t="s">
        <v>18498</v>
      </c>
      <c r="G2257" t="str">
        <f t="shared" si="70"/>
        <v>445Limed Wood</v>
      </c>
      <c r="H2257">
        <f t="shared" si="71"/>
        <v>2349</v>
      </c>
    </row>
    <row r="2258" spans="1:8">
      <c r="A2258">
        <v>2350</v>
      </c>
      <c r="B2258" t="s">
        <v>15926</v>
      </c>
      <c r="C2258" t="s">
        <v>15926</v>
      </c>
      <c r="D2258">
        <v>13</v>
      </c>
      <c r="E2258">
        <v>445</v>
      </c>
      <c r="F2258" t="s">
        <v>18499</v>
      </c>
      <c r="G2258" t="str">
        <f t="shared" si="70"/>
        <v>445Taupe Fabric</v>
      </c>
      <c r="H2258">
        <f t="shared" si="71"/>
        <v>2350</v>
      </c>
    </row>
    <row r="2259" spans="1:8">
      <c r="A2259">
        <v>2351</v>
      </c>
      <c r="B2259" t="s">
        <v>15927</v>
      </c>
      <c r="C2259" t="s">
        <v>15927</v>
      </c>
      <c r="D2259">
        <v>12</v>
      </c>
      <c r="E2259">
        <v>109</v>
      </c>
      <c r="F2259" t="s">
        <v>18500</v>
      </c>
      <c r="G2259" t="str">
        <f t="shared" si="70"/>
        <v>109Sage Green</v>
      </c>
      <c r="H2259">
        <f t="shared" si="71"/>
        <v>2351</v>
      </c>
    </row>
    <row r="2260" spans="1:8">
      <c r="A2260">
        <v>2352</v>
      </c>
      <c r="B2260" t="s">
        <v>4161</v>
      </c>
      <c r="C2260" t="s">
        <v>4161</v>
      </c>
      <c r="D2260">
        <v>70</v>
      </c>
      <c r="E2260">
        <v>109</v>
      </c>
      <c r="F2260" t="s">
        <v>18501</v>
      </c>
      <c r="G2260" t="str">
        <f t="shared" si="70"/>
        <v>109Mustard</v>
      </c>
      <c r="H2260">
        <f t="shared" si="71"/>
        <v>2352</v>
      </c>
    </row>
    <row r="2261" spans="1:8">
      <c r="A2261">
        <v>2353</v>
      </c>
      <c r="B2261" t="s">
        <v>249</v>
      </c>
      <c r="C2261" t="s">
        <v>15928</v>
      </c>
      <c r="D2261">
        <v>11</v>
      </c>
      <c r="E2261">
        <v>109</v>
      </c>
      <c r="F2261" t="s">
        <v>18502</v>
      </c>
      <c r="G2261" t="str">
        <f t="shared" si="70"/>
        <v>109Rust</v>
      </c>
      <c r="H2261">
        <f t="shared" si="71"/>
        <v>2353</v>
      </c>
    </row>
    <row r="2262" spans="1:8">
      <c r="A2262">
        <v>2354</v>
      </c>
      <c r="B2262" t="s">
        <v>625</v>
      </c>
      <c r="C2262" t="s">
        <v>52559</v>
      </c>
      <c r="D2262">
        <v>18</v>
      </c>
      <c r="E2262">
        <v>342</v>
      </c>
      <c r="F2262" t="s">
        <v>52560</v>
      </c>
      <c r="G2262" t="str">
        <f t="shared" si="70"/>
        <v>342Architectural Bronze</v>
      </c>
      <c r="H2262">
        <f t="shared" si="71"/>
        <v>2354</v>
      </c>
    </row>
    <row r="2263" spans="1:8">
      <c r="A2263">
        <v>2355</v>
      </c>
      <c r="B2263" t="s">
        <v>15929</v>
      </c>
      <c r="C2263" t="s">
        <v>15929</v>
      </c>
      <c r="D2263">
        <v>52</v>
      </c>
      <c r="E2263">
        <v>95</v>
      </c>
      <c r="F2263" t="s">
        <v>18503</v>
      </c>
      <c r="G2263" t="str">
        <f t="shared" si="70"/>
        <v>95Distressed Iron</v>
      </c>
      <c r="H2263">
        <f t="shared" si="71"/>
        <v>2355</v>
      </c>
    </row>
    <row r="2264" spans="1:8">
      <c r="A2264">
        <v>2356</v>
      </c>
      <c r="B2264" t="s">
        <v>70499</v>
      </c>
      <c r="C2264" t="s">
        <v>15930</v>
      </c>
      <c r="D2264">
        <v>16</v>
      </c>
      <c r="E2264">
        <v>234</v>
      </c>
      <c r="F2264" t="s">
        <v>18504</v>
      </c>
      <c r="G2264" t="str">
        <f t="shared" si="70"/>
        <v>234Spanish Gilt / Wood</v>
      </c>
      <c r="H2264">
        <f t="shared" si="71"/>
        <v>2356</v>
      </c>
    </row>
    <row r="2265" spans="1:8">
      <c r="A2265">
        <v>2357</v>
      </c>
      <c r="B2265" t="s">
        <v>15931</v>
      </c>
      <c r="C2265" t="s">
        <v>15932</v>
      </c>
      <c r="D2265">
        <v>16</v>
      </c>
      <c r="E2265">
        <v>234</v>
      </c>
      <c r="F2265" t="s">
        <v>18505</v>
      </c>
      <c r="G2265" t="str">
        <f t="shared" si="70"/>
        <v>234Textured Gold</v>
      </c>
      <c r="H2265">
        <f t="shared" si="71"/>
        <v>2357</v>
      </c>
    </row>
    <row r="2266" spans="1:8">
      <c r="A2266">
        <v>2358</v>
      </c>
      <c r="B2266" t="s">
        <v>580</v>
      </c>
      <c r="C2266" t="s">
        <v>15933</v>
      </c>
      <c r="D2266">
        <v>18</v>
      </c>
      <c r="E2266">
        <v>234</v>
      </c>
      <c r="F2266" t="s">
        <v>18506</v>
      </c>
      <c r="G2266" t="str">
        <f t="shared" si="70"/>
        <v>234Black Bronze</v>
      </c>
      <c r="H2266">
        <f t="shared" si="71"/>
        <v>2358</v>
      </c>
    </row>
    <row r="2267" spans="1:8">
      <c r="A2267">
        <v>2359</v>
      </c>
      <c r="B2267" t="s">
        <v>15934</v>
      </c>
      <c r="C2267" t="s">
        <v>15935</v>
      </c>
      <c r="D2267">
        <v>35</v>
      </c>
      <c r="E2267">
        <v>234</v>
      </c>
      <c r="F2267" t="s">
        <v>18507</v>
      </c>
      <c r="G2267" t="str">
        <f t="shared" si="70"/>
        <v>234Antique Tin</v>
      </c>
      <c r="H2267">
        <f t="shared" si="71"/>
        <v>2359</v>
      </c>
    </row>
    <row r="2268" spans="1:8">
      <c r="A2268">
        <v>2360</v>
      </c>
      <c r="B2268" t="s">
        <v>11893</v>
      </c>
      <c r="C2268" t="s">
        <v>15936</v>
      </c>
      <c r="D2268">
        <v>17</v>
      </c>
      <c r="E2268">
        <v>234</v>
      </c>
      <c r="F2268" t="s">
        <v>18508</v>
      </c>
      <c r="G2268" t="str">
        <f t="shared" si="70"/>
        <v>234Antique Silver Leaf</v>
      </c>
      <c r="H2268">
        <f t="shared" si="71"/>
        <v>2360</v>
      </c>
    </row>
    <row r="2269" spans="1:8">
      <c r="A2269">
        <v>2361</v>
      </c>
      <c r="B2269" t="s">
        <v>70500</v>
      </c>
      <c r="C2269" t="s">
        <v>15937</v>
      </c>
      <c r="D2269">
        <v>39</v>
      </c>
      <c r="E2269">
        <v>445</v>
      </c>
      <c r="F2269" t="s">
        <v>18509</v>
      </c>
      <c r="G2269" t="str">
        <f t="shared" si="70"/>
        <v>445Off White / Antique Brass</v>
      </c>
      <c r="H2269">
        <f t="shared" si="71"/>
        <v>2361</v>
      </c>
    </row>
    <row r="2270" spans="1:8">
      <c r="A2270">
        <v>2362</v>
      </c>
      <c r="B2270" t="s">
        <v>70501</v>
      </c>
      <c r="C2270" t="s">
        <v>15938</v>
      </c>
      <c r="D2270">
        <v>39</v>
      </c>
      <c r="E2270">
        <v>445</v>
      </c>
      <c r="F2270" t="s">
        <v>18510</v>
      </c>
      <c r="G2270" t="str">
        <f t="shared" si="70"/>
        <v>445Burlap / Antique Brass</v>
      </c>
      <c r="H2270">
        <f t="shared" si="71"/>
        <v>2362</v>
      </c>
    </row>
    <row r="2271" spans="1:8">
      <c r="A2271">
        <v>2363</v>
      </c>
      <c r="B2271" t="s">
        <v>15939</v>
      </c>
      <c r="C2271" t="s">
        <v>15940</v>
      </c>
      <c r="D2271">
        <v>13</v>
      </c>
      <c r="E2271">
        <v>234</v>
      </c>
      <c r="F2271" t="s">
        <v>18511</v>
      </c>
      <c r="G2271" t="str">
        <f t="shared" si="70"/>
        <v>234Antique Olive Brown</v>
      </c>
      <c r="H2271">
        <f t="shared" si="71"/>
        <v>2363</v>
      </c>
    </row>
    <row r="2272" spans="1:8">
      <c r="A2272">
        <v>2364</v>
      </c>
      <c r="B2272" t="s">
        <v>1189</v>
      </c>
      <c r="C2272" t="s">
        <v>15941</v>
      </c>
      <c r="D2272">
        <v>18</v>
      </c>
      <c r="E2272">
        <v>234</v>
      </c>
      <c r="F2272" t="s">
        <v>18512</v>
      </c>
      <c r="G2272" t="str">
        <f t="shared" si="70"/>
        <v>234Coffee Bronze</v>
      </c>
      <c r="H2272">
        <f t="shared" si="71"/>
        <v>2364</v>
      </c>
    </row>
    <row r="2273" spans="1:8">
      <c r="A2273">
        <v>2365</v>
      </c>
      <c r="B2273" t="s">
        <v>70502</v>
      </c>
      <c r="C2273" t="s">
        <v>15942</v>
      </c>
      <c r="D2273">
        <v>6</v>
      </c>
      <c r="E2273">
        <v>234</v>
      </c>
      <c r="F2273" t="s">
        <v>18513</v>
      </c>
      <c r="G2273" t="str">
        <f t="shared" si="70"/>
        <v>234Black Glass / Coffee Bronze</v>
      </c>
      <c r="H2273">
        <f t="shared" si="71"/>
        <v>2365</v>
      </c>
    </row>
    <row r="2274" spans="1:8">
      <c r="A2274">
        <v>2366</v>
      </c>
      <c r="B2274" t="s">
        <v>70503</v>
      </c>
      <c r="C2274" t="s">
        <v>15943</v>
      </c>
      <c r="D2274">
        <v>6</v>
      </c>
      <c r="E2274">
        <v>234</v>
      </c>
      <c r="F2274" t="s">
        <v>18514</v>
      </c>
      <c r="G2274" t="str">
        <f t="shared" si="70"/>
        <v>234Black / Antique Mirror</v>
      </c>
      <c r="H2274">
        <f t="shared" si="71"/>
        <v>2366</v>
      </c>
    </row>
    <row r="2275" spans="1:8">
      <c r="A2275">
        <v>2367</v>
      </c>
      <c r="B2275" t="s">
        <v>70504</v>
      </c>
      <c r="C2275" t="s">
        <v>15944</v>
      </c>
      <c r="D2275">
        <v>6</v>
      </c>
      <c r="E2275">
        <v>234</v>
      </c>
      <c r="F2275" t="s">
        <v>18515</v>
      </c>
      <c r="G2275" t="str">
        <f t="shared" si="70"/>
        <v>234Antique Black / Gold Leaf</v>
      </c>
      <c r="H2275">
        <f t="shared" si="71"/>
        <v>2367</v>
      </c>
    </row>
    <row r="2276" spans="1:8">
      <c r="A2276">
        <v>2368</v>
      </c>
      <c r="B2276" t="s">
        <v>70505</v>
      </c>
      <c r="C2276" t="s">
        <v>15945</v>
      </c>
      <c r="D2276">
        <v>8</v>
      </c>
      <c r="E2276">
        <v>234</v>
      </c>
      <c r="F2276" t="s">
        <v>18516</v>
      </c>
      <c r="G2276" t="str">
        <f t="shared" si="70"/>
        <v>234Washed White / Gold Leaf</v>
      </c>
      <c r="H2276">
        <f t="shared" si="71"/>
        <v>2368</v>
      </c>
    </row>
    <row r="2277" spans="1:8">
      <c r="A2277">
        <v>2369</v>
      </c>
      <c r="B2277" t="s">
        <v>15946</v>
      </c>
      <c r="C2277" t="s">
        <v>15947</v>
      </c>
      <c r="D2277">
        <v>9</v>
      </c>
      <c r="E2277">
        <v>234</v>
      </c>
      <c r="F2277" t="s">
        <v>18517</v>
      </c>
      <c r="G2277" t="str">
        <f t="shared" si="70"/>
        <v>234Cream Bone</v>
      </c>
      <c r="H2277">
        <f t="shared" si="71"/>
        <v>2369</v>
      </c>
    </row>
    <row r="2278" spans="1:8">
      <c r="A2278">
        <v>2370</v>
      </c>
      <c r="B2278" t="s">
        <v>70506</v>
      </c>
      <c r="C2278" t="s">
        <v>15948</v>
      </c>
      <c r="D2278">
        <v>1</v>
      </c>
      <c r="E2278">
        <v>445</v>
      </c>
      <c r="F2278" t="s">
        <v>18518</v>
      </c>
      <c r="G2278" t="str">
        <f t="shared" si="70"/>
        <v>445Smoke / Brown Nickel</v>
      </c>
      <c r="H2278">
        <f t="shared" si="71"/>
        <v>2370</v>
      </c>
    </row>
    <row r="2279" spans="1:8">
      <c r="A2279">
        <v>2371</v>
      </c>
      <c r="B2279" t="s">
        <v>70507</v>
      </c>
      <c r="C2279" t="s">
        <v>15949</v>
      </c>
      <c r="D2279">
        <v>39</v>
      </c>
      <c r="E2279">
        <v>445</v>
      </c>
      <c r="F2279" t="s">
        <v>18519</v>
      </c>
      <c r="G2279" t="str">
        <f t="shared" si="70"/>
        <v>445Opal / Antique Brass</v>
      </c>
      <c r="H2279">
        <f t="shared" si="71"/>
        <v>2371</v>
      </c>
    </row>
    <row r="2280" spans="1:8">
      <c r="A2280">
        <v>2372</v>
      </c>
      <c r="B2280" t="s">
        <v>70508</v>
      </c>
      <c r="C2280" t="s">
        <v>15950</v>
      </c>
      <c r="D2280">
        <v>6</v>
      </c>
      <c r="E2280">
        <v>234</v>
      </c>
      <c r="F2280" t="s">
        <v>18520</v>
      </c>
      <c r="G2280" t="str">
        <f t="shared" si="70"/>
        <v>234Black Glass / Antique Brass</v>
      </c>
      <c r="H2280">
        <f t="shared" si="71"/>
        <v>2372</v>
      </c>
    </row>
    <row r="2281" spans="1:8">
      <c r="A2281">
        <v>2373</v>
      </c>
      <c r="B2281" t="s">
        <v>15695</v>
      </c>
      <c r="C2281" t="s">
        <v>15951</v>
      </c>
      <c r="D2281">
        <v>39</v>
      </c>
      <c r="E2281">
        <v>234</v>
      </c>
      <c r="F2281" t="s">
        <v>18521</v>
      </c>
      <c r="G2281" t="str">
        <f t="shared" si="70"/>
        <v>234Hammered Brass</v>
      </c>
      <c r="H2281">
        <f t="shared" si="71"/>
        <v>2373</v>
      </c>
    </row>
    <row r="2282" spans="1:8">
      <c r="A2282">
        <v>2374</v>
      </c>
      <c r="B2282" t="s">
        <v>15952</v>
      </c>
      <c r="C2282" t="s">
        <v>15953</v>
      </c>
      <c r="D2282">
        <v>17</v>
      </c>
      <c r="E2282">
        <v>234</v>
      </c>
      <c r="F2282" t="s">
        <v>18522</v>
      </c>
      <c r="G2282" t="str">
        <f t="shared" si="70"/>
        <v>234Hammered Nickel</v>
      </c>
      <c r="H2282">
        <f t="shared" si="71"/>
        <v>2374</v>
      </c>
    </row>
    <row r="2283" spans="1:8">
      <c r="A2283">
        <v>2375</v>
      </c>
      <c r="B2283" t="s">
        <v>70078</v>
      </c>
      <c r="C2283" t="s">
        <v>15954</v>
      </c>
      <c r="D2283">
        <v>15</v>
      </c>
      <c r="E2283">
        <v>234</v>
      </c>
      <c r="F2283" t="s">
        <v>18523</v>
      </c>
      <c r="G2283" t="str">
        <f t="shared" si="70"/>
        <v>234Mahogany / Ebony</v>
      </c>
      <c r="H2283">
        <f t="shared" si="71"/>
        <v>2375</v>
      </c>
    </row>
    <row r="2284" spans="1:8">
      <c r="A2284">
        <v>2376</v>
      </c>
      <c r="B2284" t="s">
        <v>11465</v>
      </c>
      <c r="C2284" t="s">
        <v>15955</v>
      </c>
      <c r="D2284">
        <v>10</v>
      </c>
      <c r="E2284">
        <v>234</v>
      </c>
      <c r="F2284" t="s">
        <v>18524</v>
      </c>
      <c r="G2284" t="str">
        <f t="shared" si="70"/>
        <v>234Oxblood</v>
      </c>
      <c r="H2284">
        <f t="shared" si="71"/>
        <v>2376</v>
      </c>
    </row>
    <row r="2285" spans="1:8">
      <c r="A2285">
        <v>2377</v>
      </c>
      <c r="B2285" t="s">
        <v>15956</v>
      </c>
      <c r="C2285" t="s">
        <v>15957</v>
      </c>
      <c r="D2285">
        <v>18</v>
      </c>
      <c r="E2285">
        <v>234</v>
      </c>
      <c r="F2285" t="s">
        <v>18525</v>
      </c>
      <c r="G2285" t="str">
        <f t="shared" si="70"/>
        <v>234Bronze Porcelain</v>
      </c>
      <c r="H2285">
        <f t="shared" si="71"/>
        <v>2377</v>
      </c>
    </row>
    <row r="2286" spans="1:8">
      <c r="A2286">
        <v>2378</v>
      </c>
      <c r="B2286" t="s">
        <v>15958</v>
      </c>
      <c r="C2286" t="s">
        <v>15959</v>
      </c>
      <c r="D2286">
        <v>8</v>
      </c>
      <c r="E2286">
        <v>234</v>
      </c>
      <c r="F2286" t="s">
        <v>18526</v>
      </c>
      <c r="G2286" t="str">
        <f t="shared" si="70"/>
        <v>234Distressed White Porcelain</v>
      </c>
      <c r="H2286">
        <f t="shared" si="71"/>
        <v>2378</v>
      </c>
    </row>
    <row r="2287" spans="1:8">
      <c r="A2287">
        <v>2379</v>
      </c>
      <c r="B2287" t="s">
        <v>15960</v>
      </c>
      <c r="C2287" t="s">
        <v>15961</v>
      </c>
      <c r="D2287">
        <v>9</v>
      </c>
      <c r="E2287">
        <v>234</v>
      </c>
      <c r="F2287" t="s">
        <v>18527</v>
      </c>
      <c r="G2287" t="str">
        <f t="shared" si="70"/>
        <v>234Eggshell Crackle Porcelain</v>
      </c>
      <c r="H2287">
        <f t="shared" si="71"/>
        <v>2379</v>
      </c>
    </row>
    <row r="2288" spans="1:8">
      <c r="A2288">
        <v>2380</v>
      </c>
      <c r="B2288" t="s">
        <v>70079</v>
      </c>
      <c r="C2288" t="s">
        <v>15962</v>
      </c>
      <c r="D2288">
        <v>7</v>
      </c>
      <c r="E2288">
        <v>234</v>
      </c>
      <c r="F2288" t="s">
        <v>18528</v>
      </c>
      <c r="G2288" t="str">
        <f t="shared" si="70"/>
        <v>234Bronze / Graphite Porcelain</v>
      </c>
      <c r="H2288">
        <f t="shared" si="71"/>
        <v>2380</v>
      </c>
    </row>
    <row r="2289" spans="1:8">
      <c r="A2289">
        <v>2381</v>
      </c>
      <c r="B2289" t="s">
        <v>15963</v>
      </c>
      <c r="C2289" t="s">
        <v>15964</v>
      </c>
      <c r="D2289">
        <v>6</v>
      </c>
      <c r="E2289">
        <v>234</v>
      </c>
      <c r="F2289" t="s">
        <v>18529</v>
      </c>
      <c r="G2289" t="str">
        <f t="shared" si="70"/>
        <v>234French Black</v>
      </c>
      <c r="H2289">
        <f t="shared" si="71"/>
        <v>2381</v>
      </c>
    </row>
    <row r="2290" spans="1:8">
      <c r="A2290">
        <v>2382</v>
      </c>
      <c r="B2290" t="s">
        <v>15965</v>
      </c>
      <c r="C2290" t="s">
        <v>15966</v>
      </c>
      <c r="D2290">
        <v>1577</v>
      </c>
      <c r="E2290">
        <v>234</v>
      </c>
      <c r="F2290" t="s">
        <v>18530</v>
      </c>
      <c r="G2290" t="str">
        <f t="shared" si="70"/>
        <v>234Vintage Plum</v>
      </c>
      <c r="H2290">
        <f t="shared" si="71"/>
        <v>2382</v>
      </c>
    </row>
    <row r="2291" spans="1:8">
      <c r="A2291">
        <v>2383</v>
      </c>
      <c r="B2291" t="s">
        <v>968</v>
      </c>
      <c r="C2291" t="s">
        <v>15967</v>
      </c>
      <c r="D2291">
        <v>17</v>
      </c>
      <c r="E2291">
        <v>445</v>
      </c>
      <c r="F2291" t="s">
        <v>18531</v>
      </c>
      <c r="G2291" t="str">
        <f t="shared" si="70"/>
        <v>445Champagne Leaf</v>
      </c>
      <c r="H2291">
        <f t="shared" si="71"/>
        <v>2383</v>
      </c>
    </row>
    <row r="2292" spans="1:8">
      <c r="A2292">
        <v>2384</v>
      </c>
      <c r="B2292" t="s">
        <v>15968</v>
      </c>
      <c r="C2292" t="s">
        <v>15968</v>
      </c>
      <c r="D2292">
        <v>9</v>
      </c>
      <c r="E2292">
        <v>129</v>
      </c>
      <c r="F2292" t="s">
        <v>53868</v>
      </c>
      <c r="G2292" t="str">
        <f t="shared" si="70"/>
        <v>129Satin Biscuit</v>
      </c>
      <c r="H2292">
        <f t="shared" si="71"/>
        <v>2384</v>
      </c>
    </row>
    <row r="2293" spans="1:8">
      <c r="A2293">
        <v>2385</v>
      </c>
      <c r="B2293" t="s">
        <v>15969</v>
      </c>
      <c r="C2293" t="s">
        <v>15969</v>
      </c>
      <c r="D2293">
        <v>9</v>
      </c>
      <c r="E2293">
        <v>121</v>
      </c>
      <c r="F2293" t="s">
        <v>18532</v>
      </c>
      <c r="G2293" t="str">
        <f t="shared" si="70"/>
        <v>121Satin Desert Stone</v>
      </c>
      <c r="H2293">
        <f t="shared" si="71"/>
        <v>2385</v>
      </c>
    </row>
    <row r="2294" spans="1:8">
      <c r="A2294">
        <v>2386</v>
      </c>
      <c r="B2294" t="s">
        <v>15969</v>
      </c>
      <c r="C2294" t="s">
        <v>15969</v>
      </c>
      <c r="D2294">
        <v>20</v>
      </c>
      <c r="E2294">
        <v>129</v>
      </c>
      <c r="F2294" t="s">
        <v>18532</v>
      </c>
      <c r="G2294" t="str">
        <f t="shared" si="70"/>
        <v>129Satin Desert Stone</v>
      </c>
      <c r="H2294">
        <f t="shared" si="71"/>
        <v>2386</v>
      </c>
    </row>
    <row r="2295" spans="1:8">
      <c r="A2295">
        <v>2387</v>
      </c>
      <c r="B2295" t="s">
        <v>15970</v>
      </c>
      <c r="C2295" t="s">
        <v>15970</v>
      </c>
      <c r="D2295">
        <v>9</v>
      </c>
      <c r="E2295">
        <v>129</v>
      </c>
      <c r="F2295" t="s">
        <v>18533</v>
      </c>
      <c r="G2295" t="str">
        <f t="shared" si="70"/>
        <v>129Satin Eggshell</v>
      </c>
      <c r="H2295">
        <f t="shared" si="71"/>
        <v>2387</v>
      </c>
    </row>
    <row r="2296" spans="1:8">
      <c r="A2296">
        <v>2388</v>
      </c>
      <c r="B2296" t="s">
        <v>15971</v>
      </c>
      <c r="C2296" t="s">
        <v>15971</v>
      </c>
      <c r="D2296">
        <v>20</v>
      </c>
      <c r="E2296">
        <v>129</v>
      </c>
      <c r="F2296" t="s">
        <v>18534</v>
      </c>
      <c r="G2296" t="str">
        <f t="shared" si="70"/>
        <v>129Satin Goldstone</v>
      </c>
      <c r="H2296">
        <f t="shared" si="71"/>
        <v>2388</v>
      </c>
    </row>
    <row r="2297" spans="1:8">
      <c r="A2297">
        <v>2389</v>
      </c>
      <c r="B2297" t="s">
        <v>15972</v>
      </c>
      <c r="C2297" t="s">
        <v>15972</v>
      </c>
      <c r="D2297">
        <v>12</v>
      </c>
      <c r="E2297">
        <v>129</v>
      </c>
      <c r="F2297" t="s">
        <v>18535</v>
      </c>
      <c r="G2297" t="str">
        <f t="shared" si="70"/>
        <v>129Satin Greenbriar</v>
      </c>
      <c r="H2297">
        <f t="shared" si="71"/>
        <v>2389</v>
      </c>
    </row>
    <row r="2298" spans="1:8">
      <c r="A2298">
        <v>2390</v>
      </c>
      <c r="B2298" t="s">
        <v>15973</v>
      </c>
      <c r="C2298" t="s">
        <v>15973</v>
      </c>
      <c r="D2298">
        <v>10</v>
      </c>
      <c r="E2298">
        <v>129</v>
      </c>
      <c r="F2298" t="s">
        <v>18536</v>
      </c>
      <c r="G2298" t="str">
        <f t="shared" si="70"/>
        <v>129Satin Hot</v>
      </c>
      <c r="H2298">
        <f t="shared" si="71"/>
        <v>2390</v>
      </c>
    </row>
    <row r="2299" spans="1:8">
      <c r="A2299">
        <v>2391</v>
      </c>
      <c r="B2299" t="s">
        <v>15974</v>
      </c>
      <c r="C2299" t="s">
        <v>15974</v>
      </c>
      <c r="D2299">
        <v>20</v>
      </c>
      <c r="E2299">
        <v>129</v>
      </c>
      <c r="F2299" t="s">
        <v>18537</v>
      </c>
      <c r="G2299" t="str">
        <f t="shared" si="70"/>
        <v>129Satin Limestone</v>
      </c>
      <c r="H2299">
        <f t="shared" si="71"/>
        <v>2391</v>
      </c>
    </row>
    <row r="2300" spans="1:8">
      <c r="A2300">
        <v>2392</v>
      </c>
      <c r="B2300" t="s">
        <v>15975</v>
      </c>
      <c r="C2300" t="s">
        <v>15975</v>
      </c>
      <c r="D2300">
        <v>1577</v>
      </c>
      <c r="E2300">
        <v>129</v>
      </c>
      <c r="F2300" t="s">
        <v>18538</v>
      </c>
      <c r="G2300" t="str">
        <f t="shared" si="70"/>
        <v>129Satin Merlot</v>
      </c>
      <c r="H2300">
        <f t="shared" si="71"/>
        <v>2392</v>
      </c>
    </row>
    <row r="2301" spans="1:8">
      <c r="A2301">
        <v>2393</v>
      </c>
      <c r="B2301" t="s">
        <v>15976</v>
      </c>
      <c r="C2301" t="s">
        <v>15976</v>
      </c>
      <c r="D2301">
        <v>6</v>
      </c>
      <c r="E2301">
        <v>129</v>
      </c>
      <c r="F2301" t="s">
        <v>18539</v>
      </c>
      <c r="G2301" t="str">
        <f t="shared" si="70"/>
        <v>129Satin Midnight</v>
      </c>
      <c r="H2301">
        <f t="shared" si="71"/>
        <v>2393</v>
      </c>
    </row>
    <row r="2302" spans="1:8">
      <c r="A2302">
        <v>2394</v>
      </c>
      <c r="B2302" t="s">
        <v>15977</v>
      </c>
      <c r="C2302" t="s">
        <v>15977</v>
      </c>
      <c r="D2302">
        <v>20</v>
      </c>
      <c r="E2302">
        <v>129</v>
      </c>
      <c r="F2302" t="s">
        <v>18540</v>
      </c>
      <c r="G2302" t="str">
        <f t="shared" si="70"/>
        <v>129Satin Mocha Stone</v>
      </c>
      <c r="H2302">
        <f t="shared" si="71"/>
        <v>2394</v>
      </c>
    </row>
    <row r="2303" spans="1:8">
      <c r="A2303">
        <v>2395</v>
      </c>
      <c r="B2303" t="s">
        <v>15978</v>
      </c>
      <c r="C2303" t="s">
        <v>15978</v>
      </c>
      <c r="D2303">
        <v>9</v>
      </c>
      <c r="E2303">
        <v>129</v>
      </c>
      <c r="F2303" t="s">
        <v>18541</v>
      </c>
      <c r="G2303" t="str">
        <f t="shared" si="70"/>
        <v>129Satin Palladium</v>
      </c>
      <c r="H2303">
        <f t="shared" si="71"/>
        <v>2395</v>
      </c>
    </row>
    <row r="2304" spans="1:8">
      <c r="A2304">
        <v>2396</v>
      </c>
      <c r="B2304" t="s">
        <v>15979</v>
      </c>
      <c r="C2304" t="s">
        <v>15979</v>
      </c>
      <c r="D2304">
        <v>1577</v>
      </c>
      <c r="E2304">
        <v>129</v>
      </c>
      <c r="F2304" t="s">
        <v>49079</v>
      </c>
      <c r="G2304" t="str">
        <f t="shared" si="70"/>
        <v>129Satin Plum</v>
      </c>
      <c r="H2304">
        <f t="shared" si="71"/>
        <v>2396</v>
      </c>
    </row>
    <row r="2305" spans="1:8">
      <c r="A2305">
        <v>2397</v>
      </c>
      <c r="B2305" t="s">
        <v>15980</v>
      </c>
      <c r="C2305" t="s">
        <v>15980</v>
      </c>
      <c r="D2305">
        <v>12</v>
      </c>
      <c r="E2305">
        <v>129</v>
      </c>
      <c r="F2305" t="s">
        <v>18542</v>
      </c>
      <c r="G2305" t="str">
        <f t="shared" si="70"/>
        <v>129Satin Sea Glass</v>
      </c>
      <c r="H2305">
        <f t="shared" si="71"/>
        <v>2397</v>
      </c>
    </row>
    <row r="2306" spans="1:8">
      <c r="A2306">
        <v>2398</v>
      </c>
      <c r="B2306" t="s">
        <v>15981</v>
      </c>
      <c r="C2306" t="s">
        <v>15981</v>
      </c>
      <c r="D2306">
        <v>13</v>
      </c>
      <c r="E2306">
        <v>129</v>
      </c>
      <c r="F2306" t="s">
        <v>18543</v>
      </c>
      <c r="G2306" t="str">
        <f t="shared" si="70"/>
        <v>129Satin Sienna</v>
      </c>
      <c r="H2306">
        <f t="shared" si="71"/>
        <v>2398</v>
      </c>
    </row>
    <row r="2307" spans="1:8">
      <c r="A2307">
        <v>2399</v>
      </c>
      <c r="B2307" t="s">
        <v>15982</v>
      </c>
      <c r="C2307" t="s">
        <v>15982</v>
      </c>
      <c r="D2307">
        <v>8</v>
      </c>
      <c r="E2307">
        <v>129</v>
      </c>
      <c r="F2307" t="s">
        <v>18544</v>
      </c>
      <c r="G2307" t="str">
        <f t="shared" ref="G2307:G2370" si="72">CONCATENATE(E2307,B2307)</f>
        <v>129Satin Snow</v>
      </c>
      <c r="H2307">
        <f t="shared" ref="H2307:H2370" si="73">A2307</f>
        <v>2399</v>
      </c>
    </row>
    <row r="2308" spans="1:8">
      <c r="A2308">
        <v>2400</v>
      </c>
      <c r="B2308" t="s">
        <v>15983</v>
      </c>
      <c r="C2308" t="s">
        <v>15983</v>
      </c>
      <c r="D2308">
        <v>9</v>
      </c>
      <c r="E2308">
        <v>129</v>
      </c>
      <c r="F2308" t="s">
        <v>53869</v>
      </c>
      <c r="G2308" t="str">
        <f t="shared" si="72"/>
        <v>129Satin Taupe</v>
      </c>
      <c r="H2308">
        <f t="shared" si="73"/>
        <v>2400</v>
      </c>
    </row>
    <row r="2309" spans="1:8">
      <c r="A2309">
        <v>2401</v>
      </c>
      <c r="B2309" t="s">
        <v>15984</v>
      </c>
      <c r="C2309" t="s">
        <v>15984</v>
      </c>
      <c r="D2309">
        <v>21</v>
      </c>
      <c r="E2309">
        <v>129</v>
      </c>
      <c r="F2309" t="s">
        <v>18545</v>
      </c>
      <c r="G2309" t="str">
        <f t="shared" si="72"/>
        <v>129Satin Terracotta</v>
      </c>
      <c r="H2309">
        <f t="shared" si="73"/>
        <v>2401</v>
      </c>
    </row>
    <row r="2310" spans="1:8">
      <c r="A2310">
        <v>2402</v>
      </c>
      <c r="B2310" t="s">
        <v>15985</v>
      </c>
      <c r="C2310" t="s">
        <v>15985</v>
      </c>
      <c r="D2310">
        <v>155</v>
      </c>
      <c r="E2310">
        <v>129</v>
      </c>
      <c r="F2310" t="s">
        <v>18546</v>
      </c>
      <c r="G2310" t="str">
        <f t="shared" si="72"/>
        <v>129Satin Turquoise</v>
      </c>
      <c r="H2310">
        <f t="shared" si="73"/>
        <v>2402</v>
      </c>
    </row>
    <row r="2311" spans="1:8">
      <c r="A2311">
        <v>2403</v>
      </c>
      <c r="B2311" t="s">
        <v>48348</v>
      </c>
      <c r="C2311" t="s">
        <v>48348</v>
      </c>
      <c r="D2311">
        <v>9</v>
      </c>
      <c r="E2311">
        <v>129</v>
      </c>
      <c r="F2311" t="s">
        <v>18547</v>
      </c>
      <c r="G2311" t="str">
        <f t="shared" si="72"/>
        <v>129Gloss Almond</v>
      </c>
      <c r="H2311">
        <f t="shared" si="73"/>
        <v>2403</v>
      </c>
    </row>
    <row r="2312" spans="1:8">
      <c r="A2312">
        <v>2404</v>
      </c>
      <c r="B2312" t="s">
        <v>397</v>
      </c>
      <c r="C2312" t="s">
        <v>619</v>
      </c>
      <c r="D2312">
        <v>6</v>
      </c>
      <c r="E2312">
        <v>129</v>
      </c>
      <c r="F2312" t="s">
        <v>18548</v>
      </c>
      <c r="G2312" t="str">
        <f t="shared" si="72"/>
        <v>129Gloss Black</v>
      </c>
      <c r="H2312">
        <f t="shared" si="73"/>
        <v>2404</v>
      </c>
    </row>
    <row r="2313" spans="1:8">
      <c r="A2313">
        <v>2405</v>
      </c>
      <c r="B2313" t="s">
        <v>48349</v>
      </c>
      <c r="C2313" t="s">
        <v>15986</v>
      </c>
      <c r="D2313">
        <v>13</v>
      </c>
      <c r="E2313">
        <v>129</v>
      </c>
      <c r="F2313" t="s">
        <v>18549</v>
      </c>
      <c r="G2313" t="str">
        <f t="shared" si="72"/>
        <v>129Gloss Brown</v>
      </c>
      <c r="H2313">
        <f t="shared" si="73"/>
        <v>2405</v>
      </c>
    </row>
    <row r="2314" spans="1:8">
      <c r="A2314">
        <v>2406</v>
      </c>
      <c r="B2314" t="s">
        <v>16248</v>
      </c>
      <c r="C2314" t="s">
        <v>15987</v>
      </c>
      <c r="D2314">
        <v>7</v>
      </c>
      <c r="E2314">
        <v>129</v>
      </c>
      <c r="F2314" t="s">
        <v>18550</v>
      </c>
      <c r="G2314" t="str">
        <f t="shared" si="72"/>
        <v>129Gloss Grey</v>
      </c>
      <c r="H2314">
        <f t="shared" si="73"/>
        <v>2406</v>
      </c>
    </row>
    <row r="2315" spans="1:8">
      <c r="A2315">
        <v>2407</v>
      </c>
      <c r="B2315" t="s">
        <v>39152</v>
      </c>
      <c r="C2315" t="s">
        <v>39152</v>
      </c>
      <c r="D2315">
        <v>9</v>
      </c>
      <c r="E2315">
        <v>129</v>
      </c>
      <c r="F2315" t="s">
        <v>53870</v>
      </c>
      <c r="G2315" t="str">
        <f t="shared" si="72"/>
        <v>129Gloss Ivory</v>
      </c>
      <c r="H2315">
        <f t="shared" si="73"/>
        <v>2407</v>
      </c>
    </row>
    <row r="2316" spans="1:8">
      <c r="A2316">
        <v>2408</v>
      </c>
      <c r="B2316" t="s">
        <v>48350</v>
      </c>
      <c r="C2316" t="s">
        <v>15988</v>
      </c>
      <c r="D2316">
        <v>9</v>
      </c>
      <c r="E2316">
        <v>129</v>
      </c>
      <c r="F2316" t="s">
        <v>18551</v>
      </c>
      <c r="G2316" t="str">
        <f t="shared" si="72"/>
        <v>129Gloss Light Almond</v>
      </c>
      <c r="H2316">
        <f t="shared" si="73"/>
        <v>2408</v>
      </c>
    </row>
    <row r="2317" spans="1:8">
      <c r="A2317">
        <v>2409</v>
      </c>
      <c r="B2317" t="s">
        <v>399</v>
      </c>
      <c r="C2317" t="s">
        <v>399</v>
      </c>
      <c r="D2317">
        <v>8</v>
      </c>
      <c r="E2317">
        <v>129</v>
      </c>
      <c r="F2317" t="s">
        <v>18552</v>
      </c>
      <c r="G2317" t="str">
        <f t="shared" si="72"/>
        <v>129Gloss White</v>
      </c>
      <c r="H2317">
        <f t="shared" si="73"/>
        <v>2409</v>
      </c>
    </row>
    <row r="2318" spans="1:8">
      <c r="A2318">
        <v>2410</v>
      </c>
      <c r="B2318" t="s">
        <v>15989</v>
      </c>
      <c r="C2318" t="s">
        <v>15989</v>
      </c>
      <c r="D2318">
        <v>20</v>
      </c>
      <c r="E2318">
        <v>129</v>
      </c>
      <c r="F2318" t="s">
        <v>18553</v>
      </c>
      <c r="G2318" t="str">
        <f t="shared" si="72"/>
        <v>129Satin Stone</v>
      </c>
      <c r="H2318">
        <f t="shared" si="73"/>
        <v>2410</v>
      </c>
    </row>
    <row r="2319" spans="1:8">
      <c r="A2319">
        <v>2411</v>
      </c>
      <c r="B2319" t="s">
        <v>3937</v>
      </c>
      <c r="C2319" t="s">
        <v>2224</v>
      </c>
      <c r="D2319">
        <v>6</v>
      </c>
      <c r="E2319">
        <v>691</v>
      </c>
      <c r="F2319" t="s">
        <v>17563</v>
      </c>
      <c r="G2319" t="str">
        <f t="shared" si="72"/>
        <v>691Black / Gold</v>
      </c>
      <c r="H2319">
        <f t="shared" si="73"/>
        <v>2411</v>
      </c>
    </row>
    <row r="2320" spans="1:8">
      <c r="A2320">
        <v>2412</v>
      </c>
      <c r="B2320" t="s">
        <v>3880</v>
      </c>
      <c r="C2320" t="s">
        <v>2100</v>
      </c>
      <c r="D2320">
        <v>6</v>
      </c>
      <c r="E2320">
        <v>691</v>
      </c>
      <c r="F2320" t="s">
        <v>17585</v>
      </c>
      <c r="G2320" t="str">
        <f t="shared" si="72"/>
        <v>691Black / White</v>
      </c>
      <c r="H2320">
        <f t="shared" si="73"/>
        <v>2412</v>
      </c>
    </row>
    <row r="2321" spans="1:8">
      <c r="A2321">
        <v>2413</v>
      </c>
      <c r="B2321" t="s">
        <v>21959</v>
      </c>
      <c r="C2321" t="s">
        <v>15990</v>
      </c>
      <c r="D2321">
        <v>13</v>
      </c>
      <c r="E2321">
        <v>691</v>
      </c>
      <c r="F2321" t="s">
        <v>17586</v>
      </c>
      <c r="G2321" t="str">
        <f t="shared" si="72"/>
        <v>691Brown / Gold</v>
      </c>
      <c r="H2321">
        <f t="shared" si="73"/>
        <v>2413</v>
      </c>
    </row>
    <row r="2322" spans="1:8">
      <c r="A2322">
        <v>2414</v>
      </c>
      <c r="B2322" t="s">
        <v>21800</v>
      </c>
      <c r="C2322" t="s">
        <v>3157</v>
      </c>
      <c r="D2322">
        <v>13</v>
      </c>
      <c r="E2322">
        <v>691</v>
      </c>
      <c r="F2322" t="s">
        <v>18554</v>
      </c>
      <c r="G2322" t="str">
        <f t="shared" si="72"/>
        <v>691Brown / White</v>
      </c>
      <c r="H2322">
        <f t="shared" si="73"/>
        <v>2414</v>
      </c>
    </row>
    <row r="2323" spans="1:8">
      <c r="A2323">
        <v>2415</v>
      </c>
      <c r="B2323" t="s">
        <v>21960</v>
      </c>
      <c r="C2323" t="s">
        <v>15991</v>
      </c>
      <c r="D2323">
        <v>7</v>
      </c>
      <c r="E2323">
        <v>691</v>
      </c>
      <c r="F2323" t="s">
        <v>17588</v>
      </c>
      <c r="G2323" t="str">
        <f t="shared" si="72"/>
        <v>691Grey / Gold</v>
      </c>
      <c r="H2323">
        <f t="shared" si="73"/>
        <v>2415</v>
      </c>
    </row>
    <row r="2324" spans="1:8">
      <c r="A2324">
        <v>2416</v>
      </c>
      <c r="B2324" t="s">
        <v>21961</v>
      </c>
      <c r="C2324" t="s">
        <v>15992</v>
      </c>
      <c r="D2324">
        <v>7</v>
      </c>
      <c r="E2324">
        <v>691</v>
      </c>
      <c r="F2324" t="s">
        <v>17589</v>
      </c>
      <c r="G2324" t="str">
        <f t="shared" si="72"/>
        <v>691Grey / White</v>
      </c>
      <c r="H2324">
        <f t="shared" si="73"/>
        <v>2416</v>
      </c>
    </row>
    <row r="2325" spans="1:8">
      <c r="A2325">
        <v>2417</v>
      </c>
      <c r="B2325" t="s">
        <v>21962</v>
      </c>
      <c r="C2325" t="s">
        <v>15993</v>
      </c>
      <c r="D2325">
        <v>11</v>
      </c>
      <c r="E2325">
        <v>691</v>
      </c>
      <c r="F2325" t="s">
        <v>17590</v>
      </c>
      <c r="G2325" t="str">
        <f t="shared" si="72"/>
        <v>691Terracotta / Gold</v>
      </c>
      <c r="H2325">
        <f t="shared" si="73"/>
        <v>2417</v>
      </c>
    </row>
    <row r="2326" spans="1:8">
      <c r="A2326">
        <v>2418</v>
      </c>
      <c r="B2326" t="s">
        <v>21963</v>
      </c>
      <c r="C2326" t="s">
        <v>15994</v>
      </c>
      <c r="D2326">
        <v>11</v>
      </c>
      <c r="E2326">
        <v>691</v>
      </c>
      <c r="F2326" t="s">
        <v>17591</v>
      </c>
      <c r="G2326" t="str">
        <f t="shared" si="72"/>
        <v>691Terracotta / White</v>
      </c>
      <c r="H2326">
        <f t="shared" si="73"/>
        <v>2418</v>
      </c>
    </row>
    <row r="2327" spans="1:8">
      <c r="A2327">
        <v>2419</v>
      </c>
      <c r="B2327" t="s">
        <v>3957</v>
      </c>
      <c r="C2327" t="s">
        <v>1774</v>
      </c>
      <c r="D2327">
        <v>8</v>
      </c>
      <c r="E2327">
        <v>691</v>
      </c>
      <c r="F2327" t="s">
        <v>17592</v>
      </c>
      <c r="G2327" t="str">
        <f t="shared" si="72"/>
        <v>691White / Gold</v>
      </c>
      <c r="H2327">
        <f t="shared" si="73"/>
        <v>2419</v>
      </c>
    </row>
    <row r="2328" spans="1:8">
      <c r="A2328">
        <v>2420</v>
      </c>
      <c r="B2328" t="s">
        <v>3362</v>
      </c>
      <c r="C2328" t="s">
        <v>2512</v>
      </c>
      <c r="D2328">
        <v>8</v>
      </c>
      <c r="E2328">
        <v>691</v>
      </c>
      <c r="F2328" t="s">
        <v>17593</v>
      </c>
      <c r="G2328" t="str">
        <f t="shared" si="72"/>
        <v>691White / White</v>
      </c>
      <c r="H2328">
        <f t="shared" si="73"/>
        <v>2420</v>
      </c>
    </row>
    <row r="2329" spans="1:8">
      <c r="A2329">
        <v>2421</v>
      </c>
      <c r="B2329" t="s">
        <v>12655</v>
      </c>
      <c r="C2329" t="s">
        <v>12655</v>
      </c>
      <c r="D2329">
        <v>7</v>
      </c>
      <c r="E2329">
        <v>691</v>
      </c>
      <c r="F2329" t="s">
        <v>53871</v>
      </c>
      <c r="G2329" t="str">
        <f t="shared" si="72"/>
        <v>691Moss Grey</v>
      </c>
      <c r="H2329">
        <f t="shared" si="73"/>
        <v>2421</v>
      </c>
    </row>
    <row r="2330" spans="1:8">
      <c r="A2330">
        <v>2422</v>
      </c>
      <c r="B2330" t="s">
        <v>729</v>
      </c>
      <c r="C2330" t="s">
        <v>729</v>
      </c>
      <c r="D2330">
        <v>13</v>
      </c>
      <c r="E2330">
        <v>691</v>
      </c>
      <c r="F2330" t="s">
        <v>17565</v>
      </c>
      <c r="G2330" t="str">
        <f t="shared" si="72"/>
        <v>691Beige</v>
      </c>
      <c r="H2330">
        <f t="shared" si="73"/>
        <v>2422</v>
      </c>
    </row>
    <row r="2331" spans="1:8">
      <c r="A2331">
        <v>2423</v>
      </c>
      <c r="B2331" t="s">
        <v>15995</v>
      </c>
      <c r="C2331" t="s">
        <v>15995</v>
      </c>
      <c r="D2331">
        <v>7</v>
      </c>
      <c r="E2331">
        <v>691</v>
      </c>
      <c r="F2331" t="s">
        <v>18555</v>
      </c>
      <c r="G2331" t="str">
        <f t="shared" si="72"/>
        <v>691Grey Brown</v>
      </c>
      <c r="H2331">
        <f t="shared" si="73"/>
        <v>2423</v>
      </c>
    </row>
    <row r="2332" spans="1:8">
      <c r="A2332">
        <v>2424</v>
      </c>
      <c r="B2332" t="s">
        <v>1502</v>
      </c>
      <c r="C2332" t="s">
        <v>1502</v>
      </c>
      <c r="D2332">
        <v>7</v>
      </c>
      <c r="E2332">
        <v>691</v>
      </c>
      <c r="F2332" t="s">
        <v>17562</v>
      </c>
      <c r="G2332" t="str">
        <f t="shared" si="72"/>
        <v>691Sand</v>
      </c>
      <c r="H2332">
        <f t="shared" si="73"/>
        <v>2424</v>
      </c>
    </row>
    <row r="2333" spans="1:8">
      <c r="A2333">
        <v>2425</v>
      </c>
      <c r="B2333" t="s">
        <v>2667</v>
      </c>
      <c r="C2333" t="s">
        <v>15996</v>
      </c>
      <c r="D2333">
        <v>8</v>
      </c>
      <c r="E2333" t="s">
        <v>5853</v>
      </c>
      <c r="F2333" t="s">
        <v>18556</v>
      </c>
      <c r="G2333" t="str">
        <f t="shared" si="72"/>
        <v>Milk White</v>
      </c>
      <c r="H2333">
        <f t="shared" si="73"/>
        <v>2425</v>
      </c>
    </row>
    <row r="2334" spans="1:8">
      <c r="A2334">
        <v>2426</v>
      </c>
      <c r="B2334" t="s">
        <v>1533</v>
      </c>
      <c r="C2334" t="s">
        <v>15997</v>
      </c>
      <c r="D2334">
        <v>1577</v>
      </c>
      <c r="E2334">
        <v>1</v>
      </c>
      <c r="F2334" t="s">
        <v>18557</v>
      </c>
      <c r="G2334" t="str">
        <f t="shared" si="72"/>
        <v>1Violet</v>
      </c>
      <c r="H2334">
        <f t="shared" si="73"/>
        <v>2426</v>
      </c>
    </row>
    <row r="2335" spans="1:8">
      <c r="A2335">
        <v>2427</v>
      </c>
      <c r="B2335" t="s">
        <v>373</v>
      </c>
      <c r="C2335" t="s">
        <v>15998</v>
      </c>
      <c r="D2335">
        <v>150</v>
      </c>
      <c r="E2335">
        <v>1</v>
      </c>
      <c r="F2335" t="s">
        <v>18558</v>
      </c>
      <c r="G2335" t="str">
        <f t="shared" si="72"/>
        <v>1Amber</v>
      </c>
      <c r="H2335">
        <f t="shared" si="73"/>
        <v>2427</v>
      </c>
    </row>
    <row r="2336" spans="1:8">
      <c r="A2336">
        <v>2428</v>
      </c>
      <c r="B2336" t="s">
        <v>619</v>
      </c>
      <c r="C2336" t="s">
        <v>619</v>
      </c>
      <c r="D2336">
        <v>6</v>
      </c>
      <c r="E2336">
        <v>176</v>
      </c>
      <c r="F2336" t="s">
        <v>18559</v>
      </c>
      <c r="G2336" t="str">
        <f t="shared" si="72"/>
        <v>176Glossy Black</v>
      </c>
      <c r="H2336">
        <f t="shared" si="73"/>
        <v>2428</v>
      </c>
    </row>
    <row r="2337" spans="1:8">
      <c r="A2337">
        <v>2429</v>
      </c>
      <c r="B2337" t="s">
        <v>621</v>
      </c>
      <c r="C2337" t="s">
        <v>621</v>
      </c>
      <c r="D2337">
        <v>8</v>
      </c>
      <c r="E2337">
        <v>176</v>
      </c>
      <c r="F2337" t="s">
        <v>18560</v>
      </c>
      <c r="G2337" t="str">
        <f t="shared" si="72"/>
        <v>176Glossy White</v>
      </c>
      <c r="H2337">
        <f t="shared" si="73"/>
        <v>2429</v>
      </c>
    </row>
    <row r="2338" spans="1:8">
      <c r="A2338">
        <v>2430</v>
      </c>
      <c r="B2338" t="s">
        <v>70509</v>
      </c>
      <c r="C2338" t="s">
        <v>15999</v>
      </c>
      <c r="D2338">
        <v>150</v>
      </c>
      <c r="E2338">
        <v>1</v>
      </c>
      <c r="F2338" t="s">
        <v>18561</v>
      </c>
      <c r="G2338" t="str">
        <f t="shared" si="72"/>
        <v>1Amber / Violet</v>
      </c>
      <c r="H2338">
        <f t="shared" si="73"/>
        <v>2430</v>
      </c>
    </row>
    <row r="2339" spans="1:8">
      <c r="A2339">
        <v>2431</v>
      </c>
      <c r="B2339" t="s">
        <v>70510</v>
      </c>
      <c r="C2339" t="s">
        <v>16000</v>
      </c>
      <c r="D2339">
        <v>10</v>
      </c>
      <c r="E2339">
        <v>1</v>
      </c>
      <c r="F2339" t="s">
        <v>18562</v>
      </c>
      <c r="G2339" t="str">
        <f t="shared" si="72"/>
        <v>1Red / Tea / Amber</v>
      </c>
      <c r="H2339">
        <f t="shared" si="73"/>
        <v>2431</v>
      </c>
    </row>
    <row r="2340" spans="1:8">
      <c r="A2340">
        <v>2432</v>
      </c>
      <c r="B2340" t="s">
        <v>70511</v>
      </c>
      <c r="C2340" t="s">
        <v>16001</v>
      </c>
      <c r="D2340">
        <v>1577</v>
      </c>
      <c r="E2340">
        <v>1</v>
      </c>
      <c r="F2340" t="s">
        <v>18563</v>
      </c>
      <c r="G2340" t="str">
        <f t="shared" si="72"/>
        <v>1Violet / Amethyst / Wisteria</v>
      </c>
      <c r="H2340">
        <f t="shared" si="73"/>
        <v>2432</v>
      </c>
    </row>
    <row r="2341" spans="1:8">
      <c r="A2341">
        <v>2433</v>
      </c>
      <c r="B2341" t="s">
        <v>70512</v>
      </c>
      <c r="C2341" t="s">
        <v>16002</v>
      </c>
      <c r="D2341">
        <v>8</v>
      </c>
      <c r="E2341">
        <v>1</v>
      </c>
      <c r="F2341" t="s">
        <v>18564</v>
      </c>
      <c r="G2341" t="str">
        <f t="shared" si="72"/>
        <v>1Grey / Milk White</v>
      </c>
      <c r="H2341">
        <f t="shared" si="73"/>
        <v>2433</v>
      </c>
    </row>
    <row r="2342" spans="1:8">
      <c r="A2342">
        <v>2434</v>
      </c>
      <c r="B2342" t="s">
        <v>70513</v>
      </c>
      <c r="C2342" t="s">
        <v>16003</v>
      </c>
      <c r="D2342">
        <v>6</v>
      </c>
      <c r="E2342">
        <v>1</v>
      </c>
      <c r="F2342" t="s">
        <v>18565</v>
      </c>
      <c r="G2342" t="str">
        <f t="shared" si="72"/>
        <v>1Black / Sulphure Yellow</v>
      </c>
      <c r="H2342">
        <f t="shared" si="73"/>
        <v>2434</v>
      </c>
    </row>
    <row r="2343" spans="1:8">
      <c r="A2343">
        <v>2435</v>
      </c>
      <c r="B2343" t="s">
        <v>1831</v>
      </c>
      <c r="C2343" t="s">
        <v>16004</v>
      </c>
      <c r="D2343">
        <v>155</v>
      </c>
      <c r="E2343">
        <v>1</v>
      </c>
      <c r="F2343" t="s">
        <v>18566</v>
      </c>
      <c r="G2343" t="str">
        <f t="shared" si="72"/>
        <v>1Sapphire</v>
      </c>
      <c r="H2343">
        <f t="shared" si="73"/>
        <v>2435</v>
      </c>
    </row>
    <row r="2344" spans="1:8">
      <c r="A2344">
        <v>2436</v>
      </c>
      <c r="B2344" t="s">
        <v>4926</v>
      </c>
      <c r="C2344" t="s">
        <v>16005</v>
      </c>
      <c r="D2344">
        <v>16</v>
      </c>
      <c r="E2344">
        <v>1</v>
      </c>
      <c r="F2344" t="s">
        <v>18567</v>
      </c>
      <c r="G2344" t="str">
        <f t="shared" si="72"/>
        <v>1Tea</v>
      </c>
      <c r="H2344">
        <f t="shared" si="73"/>
        <v>2436</v>
      </c>
    </row>
    <row r="2345" spans="1:8">
      <c r="A2345">
        <v>2437</v>
      </c>
      <c r="B2345" t="s">
        <v>16006</v>
      </c>
      <c r="C2345" t="s">
        <v>16007</v>
      </c>
      <c r="D2345">
        <v>8</v>
      </c>
      <c r="E2345">
        <v>1</v>
      </c>
      <c r="F2345" t="s">
        <v>18568</v>
      </c>
      <c r="G2345" t="str">
        <f t="shared" si="72"/>
        <v>1Wisteria</v>
      </c>
      <c r="H2345">
        <f t="shared" si="73"/>
        <v>2437</v>
      </c>
    </row>
    <row r="2346" spans="1:8">
      <c r="A2346">
        <v>2438</v>
      </c>
      <c r="B2346" t="s">
        <v>70514</v>
      </c>
      <c r="C2346" t="s">
        <v>16008</v>
      </c>
      <c r="D2346">
        <v>5</v>
      </c>
      <c r="E2346">
        <v>1</v>
      </c>
      <c r="F2346" t="s">
        <v>18569</v>
      </c>
      <c r="G2346" t="str">
        <f t="shared" si="72"/>
        <v>1Crystal / Silver Leaves</v>
      </c>
      <c r="H2346">
        <f t="shared" si="73"/>
        <v>2438</v>
      </c>
    </row>
    <row r="2347" spans="1:8">
      <c r="A2347">
        <v>2439</v>
      </c>
      <c r="B2347" t="s">
        <v>70515</v>
      </c>
      <c r="C2347" t="s">
        <v>16009</v>
      </c>
      <c r="D2347">
        <v>8</v>
      </c>
      <c r="E2347">
        <v>1</v>
      </c>
      <c r="F2347" t="s">
        <v>18570</v>
      </c>
      <c r="G2347" t="str">
        <f t="shared" si="72"/>
        <v>1Milk White / Milk White</v>
      </c>
      <c r="H2347">
        <f t="shared" si="73"/>
        <v>2439</v>
      </c>
    </row>
    <row r="2348" spans="1:8">
      <c r="A2348">
        <v>2440</v>
      </c>
      <c r="B2348" t="s">
        <v>14332</v>
      </c>
      <c r="C2348" t="s">
        <v>16010</v>
      </c>
      <c r="D2348">
        <v>6</v>
      </c>
      <c r="E2348">
        <v>1</v>
      </c>
      <c r="F2348" t="s">
        <v>18571</v>
      </c>
      <c r="G2348" t="str">
        <f t="shared" si="72"/>
        <v>1Black / Red</v>
      </c>
      <c r="H2348">
        <f t="shared" si="73"/>
        <v>2440</v>
      </c>
    </row>
    <row r="2349" spans="1:8">
      <c r="A2349">
        <v>2441</v>
      </c>
      <c r="B2349" t="s">
        <v>53564</v>
      </c>
      <c r="C2349" t="s">
        <v>16011</v>
      </c>
      <c r="D2349">
        <v>7</v>
      </c>
      <c r="E2349">
        <v>1</v>
      </c>
      <c r="F2349" t="s">
        <v>18572</v>
      </c>
      <c r="G2349" t="str">
        <f t="shared" si="72"/>
        <v>1Grey / Grey</v>
      </c>
      <c r="H2349">
        <f t="shared" si="73"/>
        <v>2441</v>
      </c>
    </row>
    <row r="2350" spans="1:8">
      <c r="A2350">
        <v>2442</v>
      </c>
      <c r="B2350" t="s">
        <v>38742</v>
      </c>
      <c r="C2350" t="s">
        <v>16012</v>
      </c>
      <c r="D2350">
        <v>7</v>
      </c>
      <c r="E2350">
        <v>1</v>
      </c>
      <c r="F2350" t="s">
        <v>18573</v>
      </c>
      <c r="G2350" t="str">
        <f t="shared" si="72"/>
        <v>1Grey / Red</v>
      </c>
      <c r="H2350">
        <f t="shared" si="73"/>
        <v>2442</v>
      </c>
    </row>
    <row r="2351" spans="1:8">
      <c r="A2351">
        <v>2443</v>
      </c>
      <c r="B2351" t="s">
        <v>1502</v>
      </c>
      <c r="C2351" t="s">
        <v>16013</v>
      </c>
      <c r="D2351">
        <v>13</v>
      </c>
      <c r="E2351">
        <v>1</v>
      </c>
      <c r="F2351" t="s">
        <v>18574</v>
      </c>
      <c r="G2351" t="str">
        <f t="shared" si="72"/>
        <v>1Sand</v>
      </c>
      <c r="H2351">
        <f t="shared" si="73"/>
        <v>2443</v>
      </c>
    </row>
    <row r="2352" spans="1:8">
      <c r="A2352">
        <v>2444</v>
      </c>
      <c r="B2352" t="s">
        <v>2659</v>
      </c>
      <c r="C2352" t="s">
        <v>16014</v>
      </c>
      <c r="D2352">
        <v>12</v>
      </c>
      <c r="E2352">
        <v>1</v>
      </c>
      <c r="F2352" t="s">
        <v>18575</v>
      </c>
      <c r="G2352" t="str">
        <f t="shared" si="72"/>
        <v>1Apple Green</v>
      </c>
      <c r="H2352">
        <f t="shared" si="73"/>
        <v>2444</v>
      </c>
    </row>
    <row r="2353" spans="1:8">
      <c r="A2353">
        <v>2445</v>
      </c>
      <c r="B2353" t="s">
        <v>16015</v>
      </c>
      <c r="C2353" t="s">
        <v>16016</v>
      </c>
      <c r="D2353">
        <v>70</v>
      </c>
      <c r="E2353">
        <v>699</v>
      </c>
      <c r="F2353" t="s">
        <v>17571</v>
      </c>
      <c r="G2353" t="str">
        <f t="shared" si="72"/>
        <v>699Straw Yellow</v>
      </c>
      <c r="H2353">
        <f t="shared" si="73"/>
        <v>2445</v>
      </c>
    </row>
    <row r="2354" spans="1:8">
      <c r="A2354">
        <v>2446</v>
      </c>
      <c r="B2354" t="s">
        <v>1428</v>
      </c>
      <c r="C2354" t="s">
        <v>16017</v>
      </c>
      <c r="D2354">
        <v>155</v>
      </c>
      <c r="E2354">
        <v>1</v>
      </c>
      <c r="F2354" t="s">
        <v>17570</v>
      </c>
      <c r="G2354" t="str">
        <f t="shared" si="72"/>
        <v>1Aquamarine</v>
      </c>
      <c r="H2354">
        <f t="shared" si="73"/>
        <v>2446</v>
      </c>
    </row>
    <row r="2355" spans="1:8">
      <c r="A2355">
        <v>2447</v>
      </c>
      <c r="B2355" t="s">
        <v>239</v>
      </c>
      <c r="C2355" t="s">
        <v>16018</v>
      </c>
      <c r="D2355">
        <v>5</v>
      </c>
      <c r="E2355">
        <v>1</v>
      </c>
      <c r="F2355" t="s">
        <v>18576</v>
      </c>
      <c r="G2355" t="str">
        <f t="shared" si="72"/>
        <v>1Clear</v>
      </c>
      <c r="H2355">
        <f t="shared" si="73"/>
        <v>2447</v>
      </c>
    </row>
    <row r="2356" spans="1:8">
      <c r="A2356">
        <v>2448</v>
      </c>
      <c r="B2356" t="s">
        <v>24754</v>
      </c>
      <c r="C2356" t="s">
        <v>16019</v>
      </c>
      <c r="D2356">
        <v>8</v>
      </c>
      <c r="E2356">
        <v>207</v>
      </c>
      <c r="F2356" t="s">
        <v>18577</v>
      </c>
      <c r="G2356" t="str">
        <f t="shared" si="72"/>
        <v>207Gold / White</v>
      </c>
      <c r="H2356">
        <f t="shared" si="73"/>
        <v>2448</v>
      </c>
    </row>
    <row r="2357" spans="1:8">
      <c r="A2357">
        <v>2449</v>
      </c>
      <c r="B2357" t="s">
        <v>70516</v>
      </c>
      <c r="C2357" t="s">
        <v>16020</v>
      </c>
      <c r="D2357">
        <v>1</v>
      </c>
      <c r="E2357">
        <v>207</v>
      </c>
      <c r="F2357" t="s">
        <v>18578</v>
      </c>
      <c r="G2357" t="str">
        <f t="shared" si="72"/>
        <v>207Crystal / Brushed Nickel</v>
      </c>
      <c r="H2357">
        <f t="shared" si="73"/>
        <v>2449</v>
      </c>
    </row>
    <row r="2358" spans="1:8">
      <c r="A2358">
        <v>2450</v>
      </c>
      <c r="B2358" t="s">
        <v>70517</v>
      </c>
      <c r="C2358" t="s">
        <v>16021</v>
      </c>
      <c r="D2358">
        <v>39</v>
      </c>
      <c r="E2358">
        <v>345</v>
      </c>
      <c r="F2358" t="s">
        <v>18579</v>
      </c>
      <c r="G2358" t="str">
        <f t="shared" si="72"/>
        <v>345Topaz Seeded / Aged Brass</v>
      </c>
      <c r="H2358">
        <f t="shared" si="73"/>
        <v>2450</v>
      </c>
    </row>
    <row r="2359" spans="1:8">
      <c r="A2359">
        <v>2451</v>
      </c>
      <c r="B2359" t="s">
        <v>70518</v>
      </c>
      <c r="C2359" t="s">
        <v>16022</v>
      </c>
      <c r="D2359">
        <v>18</v>
      </c>
      <c r="E2359">
        <v>345</v>
      </c>
      <c r="F2359" t="s">
        <v>18580</v>
      </c>
      <c r="G2359" t="str">
        <f t="shared" si="72"/>
        <v>345Topaz Seeded / Deep Patina Bronze</v>
      </c>
      <c r="H2359">
        <f t="shared" si="73"/>
        <v>2451</v>
      </c>
    </row>
    <row r="2360" spans="1:8">
      <c r="A2360">
        <v>2452</v>
      </c>
      <c r="B2360" t="s">
        <v>263</v>
      </c>
      <c r="C2360" t="s">
        <v>16023</v>
      </c>
      <c r="D2360">
        <v>18</v>
      </c>
      <c r="E2360">
        <v>57</v>
      </c>
      <c r="F2360" t="s">
        <v>18581</v>
      </c>
      <c r="G2360" t="str">
        <f t="shared" si="72"/>
        <v>57Bronze</v>
      </c>
      <c r="H2360">
        <f t="shared" si="73"/>
        <v>2452</v>
      </c>
    </row>
    <row r="2361" spans="1:8">
      <c r="A2361">
        <v>2453</v>
      </c>
      <c r="B2361" t="s">
        <v>70519</v>
      </c>
      <c r="C2361" t="s">
        <v>16024</v>
      </c>
      <c r="D2361">
        <v>11</v>
      </c>
      <c r="E2361">
        <v>445</v>
      </c>
      <c r="F2361" t="s">
        <v>18582</v>
      </c>
      <c r="G2361" t="str">
        <f t="shared" si="72"/>
        <v>445Natural Linen / Rust</v>
      </c>
      <c r="H2361">
        <f t="shared" si="73"/>
        <v>2453</v>
      </c>
    </row>
    <row r="2362" spans="1:8">
      <c r="A2362">
        <v>2454</v>
      </c>
      <c r="B2362" t="s">
        <v>70520</v>
      </c>
      <c r="C2362" t="s">
        <v>16025</v>
      </c>
      <c r="D2362">
        <v>16</v>
      </c>
      <c r="E2362">
        <v>445</v>
      </c>
      <c r="F2362" t="s">
        <v>18583</v>
      </c>
      <c r="G2362" t="str">
        <f t="shared" si="72"/>
        <v>445Off White / Gold Leaf</v>
      </c>
      <c r="H2362">
        <f t="shared" si="73"/>
        <v>2454</v>
      </c>
    </row>
    <row r="2363" spans="1:8">
      <c r="A2363">
        <v>2455</v>
      </c>
      <c r="B2363" t="s">
        <v>16026</v>
      </c>
      <c r="C2363" t="s">
        <v>16026</v>
      </c>
      <c r="D2363">
        <v>13</v>
      </c>
      <c r="E2363">
        <v>445</v>
      </c>
      <c r="F2363" t="s">
        <v>18584</v>
      </c>
      <c r="G2363" t="str">
        <f t="shared" si="72"/>
        <v>445Chocolate Leather</v>
      </c>
      <c r="H2363">
        <f t="shared" si="73"/>
        <v>2455</v>
      </c>
    </row>
    <row r="2364" spans="1:8">
      <c r="A2364">
        <v>2456</v>
      </c>
      <c r="B2364" t="s">
        <v>58008</v>
      </c>
      <c r="C2364" t="s">
        <v>16027</v>
      </c>
      <c r="D2364">
        <v>16</v>
      </c>
      <c r="E2364">
        <v>445</v>
      </c>
      <c r="F2364" t="s">
        <v>18585</v>
      </c>
      <c r="G2364" t="str">
        <f t="shared" si="72"/>
        <v>445Natural Iron / Gold Leaf</v>
      </c>
      <c r="H2364">
        <f t="shared" si="73"/>
        <v>2456</v>
      </c>
    </row>
    <row r="2365" spans="1:8">
      <c r="A2365">
        <v>2457</v>
      </c>
      <c r="B2365" t="s">
        <v>70521</v>
      </c>
      <c r="C2365" t="s">
        <v>16028</v>
      </c>
      <c r="D2365">
        <v>39</v>
      </c>
      <c r="E2365">
        <v>445</v>
      </c>
      <c r="F2365" t="s">
        <v>18586</v>
      </c>
      <c r="G2365" t="str">
        <f t="shared" si="72"/>
        <v>445Clear / Antique Brass</v>
      </c>
      <c r="H2365">
        <f t="shared" si="73"/>
        <v>2457</v>
      </c>
    </row>
    <row r="2366" spans="1:8">
      <c r="A2366">
        <v>2458</v>
      </c>
      <c r="B2366" t="s">
        <v>70522</v>
      </c>
      <c r="C2366" t="s">
        <v>16029</v>
      </c>
      <c r="D2366">
        <v>39</v>
      </c>
      <c r="E2366">
        <v>445</v>
      </c>
      <c r="F2366" t="s">
        <v>18587</v>
      </c>
      <c r="G2366" t="str">
        <f t="shared" si="72"/>
        <v>445Antique Brass / Walnut Wood</v>
      </c>
      <c r="H2366">
        <f t="shared" si="73"/>
        <v>2458</v>
      </c>
    </row>
    <row r="2367" spans="1:8">
      <c r="A2367">
        <v>2459</v>
      </c>
      <c r="B2367" t="s">
        <v>16030</v>
      </c>
      <c r="C2367" t="s">
        <v>16030</v>
      </c>
      <c r="D2367">
        <v>19</v>
      </c>
      <c r="E2367">
        <v>445</v>
      </c>
      <c r="F2367" t="s">
        <v>18588</v>
      </c>
      <c r="G2367" t="str">
        <f t="shared" si="72"/>
        <v>445Distressed Copper Mercury</v>
      </c>
      <c r="H2367">
        <f t="shared" si="73"/>
        <v>2459</v>
      </c>
    </row>
    <row r="2368" spans="1:8">
      <c r="A2368">
        <v>2460</v>
      </c>
      <c r="B2368" t="s">
        <v>70523</v>
      </c>
      <c r="C2368" t="s">
        <v>16031</v>
      </c>
      <c r="D2368">
        <v>39</v>
      </c>
      <c r="E2368">
        <v>445</v>
      </c>
      <c r="F2368" t="s">
        <v>18589</v>
      </c>
      <c r="G2368" t="str">
        <f t="shared" si="72"/>
        <v>445Off White / Polished Brass</v>
      </c>
      <c r="H2368">
        <f t="shared" si="73"/>
        <v>2460</v>
      </c>
    </row>
    <row r="2369" spans="1:8">
      <c r="A2369">
        <v>2461</v>
      </c>
      <c r="B2369" t="s">
        <v>39508</v>
      </c>
      <c r="C2369" t="s">
        <v>15449</v>
      </c>
      <c r="D2369">
        <v>3</v>
      </c>
      <c r="E2369">
        <v>445</v>
      </c>
      <c r="F2369" t="s">
        <v>18590</v>
      </c>
      <c r="G2369" t="str">
        <f t="shared" si="72"/>
        <v>445Black / Polished Nickel</v>
      </c>
      <c r="H2369">
        <f t="shared" si="73"/>
        <v>2461</v>
      </c>
    </row>
    <row r="2370" spans="1:8">
      <c r="A2370">
        <v>2462</v>
      </c>
      <c r="B2370" t="s">
        <v>16032</v>
      </c>
      <c r="C2370" t="s">
        <v>16032</v>
      </c>
      <c r="D2370">
        <v>12</v>
      </c>
      <c r="E2370">
        <v>445</v>
      </c>
      <c r="F2370" t="s">
        <v>18591</v>
      </c>
      <c r="G2370" t="str">
        <f t="shared" si="72"/>
        <v>445Mint Mercury</v>
      </c>
      <c r="H2370">
        <f t="shared" si="73"/>
        <v>2462</v>
      </c>
    </row>
    <row r="2371" spans="1:8">
      <c r="A2371">
        <v>2463</v>
      </c>
      <c r="B2371" t="s">
        <v>70524</v>
      </c>
      <c r="C2371" t="s">
        <v>16033</v>
      </c>
      <c r="D2371">
        <v>17</v>
      </c>
      <c r="E2371">
        <v>445</v>
      </c>
      <c r="F2371" t="s">
        <v>18592</v>
      </c>
      <c r="G2371" t="str">
        <f t="shared" ref="G2371:G2434" si="74">CONCATENATE(E2371,B2371)</f>
        <v>445Clear / Antique Mercury Silver</v>
      </c>
      <c r="H2371">
        <f t="shared" ref="H2371:H2434" si="75">A2371</f>
        <v>2463</v>
      </c>
    </row>
    <row r="2372" spans="1:8">
      <c r="A2372">
        <v>2464</v>
      </c>
      <c r="B2372" t="s">
        <v>53384</v>
      </c>
      <c r="C2372" t="s">
        <v>16034</v>
      </c>
      <c r="D2372">
        <v>6</v>
      </c>
      <c r="E2372">
        <v>445</v>
      </c>
      <c r="F2372" t="s">
        <v>18593</v>
      </c>
      <c r="G2372" t="str">
        <f t="shared" si="74"/>
        <v>445Black / Matte Black</v>
      </c>
      <c r="H2372">
        <f t="shared" si="75"/>
        <v>2464</v>
      </c>
    </row>
    <row r="2373" spans="1:8">
      <c r="A2373">
        <v>2465</v>
      </c>
      <c r="B2373" t="s">
        <v>70525</v>
      </c>
      <c r="C2373" t="s">
        <v>16035</v>
      </c>
      <c r="D2373">
        <v>13</v>
      </c>
      <c r="E2373">
        <v>445</v>
      </c>
      <c r="F2373" t="s">
        <v>18594</v>
      </c>
      <c r="G2373" t="str">
        <f t="shared" si="74"/>
        <v>445Natural / Reactive Brown</v>
      </c>
      <c r="H2373">
        <f t="shared" si="75"/>
        <v>2465</v>
      </c>
    </row>
    <row r="2374" spans="1:8">
      <c r="A2374">
        <v>2466</v>
      </c>
      <c r="B2374" t="s">
        <v>70526</v>
      </c>
      <c r="C2374" t="s">
        <v>16036</v>
      </c>
      <c r="D2374">
        <v>8</v>
      </c>
      <c r="E2374">
        <v>445</v>
      </c>
      <c r="F2374" t="s">
        <v>18595</v>
      </c>
      <c r="G2374" t="str">
        <f t="shared" si="74"/>
        <v>445White / Glossy White</v>
      </c>
      <c r="H2374">
        <f t="shared" si="75"/>
        <v>2466</v>
      </c>
    </row>
    <row r="2375" spans="1:8">
      <c r="A2375">
        <v>2467</v>
      </c>
      <c r="B2375" t="s">
        <v>16037</v>
      </c>
      <c r="C2375" t="s">
        <v>16037</v>
      </c>
      <c r="D2375">
        <v>6</v>
      </c>
      <c r="E2375">
        <v>445</v>
      </c>
      <c r="F2375" t="s">
        <v>18596</v>
      </c>
      <c r="G2375" t="str">
        <f t="shared" si="74"/>
        <v>445Black Marble</v>
      </c>
      <c r="H2375">
        <f t="shared" si="75"/>
        <v>2467</v>
      </c>
    </row>
    <row r="2376" spans="1:8">
      <c r="A2376">
        <v>2468</v>
      </c>
      <c r="B2376" t="s">
        <v>16038</v>
      </c>
      <c r="C2376" t="s">
        <v>16038</v>
      </c>
      <c r="D2376">
        <v>70</v>
      </c>
      <c r="E2376">
        <v>445</v>
      </c>
      <c r="F2376" t="s">
        <v>18597</v>
      </c>
      <c r="G2376" t="str">
        <f t="shared" si="74"/>
        <v>445Citron Crackle</v>
      </c>
      <c r="H2376">
        <f t="shared" si="75"/>
        <v>2468</v>
      </c>
    </row>
    <row r="2377" spans="1:8">
      <c r="A2377">
        <v>2469</v>
      </c>
      <c r="B2377" t="s">
        <v>70080</v>
      </c>
      <c r="C2377" t="s">
        <v>16039</v>
      </c>
      <c r="D2377">
        <v>194</v>
      </c>
      <c r="E2377">
        <v>152</v>
      </c>
      <c r="F2377" t="s">
        <v>18598</v>
      </c>
      <c r="G2377" t="str">
        <f t="shared" si="74"/>
        <v>152Orange / Grey</v>
      </c>
      <c r="H2377">
        <f t="shared" si="75"/>
        <v>2469</v>
      </c>
    </row>
    <row r="2378" spans="1:8">
      <c r="A2378">
        <v>2470</v>
      </c>
      <c r="B2378" t="s">
        <v>24829</v>
      </c>
      <c r="C2378" t="s">
        <v>16040</v>
      </c>
      <c r="D2378">
        <v>8</v>
      </c>
      <c r="E2378">
        <v>152</v>
      </c>
      <c r="F2378" t="s">
        <v>18599</v>
      </c>
      <c r="G2378" t="str">
        <f t="shared" si="74"/>
        <v>152White / Yellow</v>
      </c>
      <c r="H2378">
        <f t="shared" si="75"/>
        <v>2470</v>
      </c>
    </row>
    <row r="2379" spans="1:8">
      <c r="A2379">
        <v>2471</v>
      </c>
      <c r="B2379" t="s">
        <v>21725</v>
      </c>
      <c r="C2379" t="s">
        <v>1983</v>
      </c>
      <c r="D2379">
        <v>155</v>
      </c>
      <c r="E2379">
        <v>152</v>
      </c>
      <c r="F2379" t="s">
        <v>18600</v>
      </c>
      <c r="G2379" t="str">
        <f t="shared" si="74"/>
        <v>152Blue / White</v>
      </c>
      <c r="H2379">
        <f t="shared" si="75"/>
        <v>2471</v>
      </c>
    </row>
    <row r="2380" spans="1:8">
      <c r="A2380">
        <v>2472</v>
      </c>
      <c r="B2380" t="s">
        <v>70527</v>
      </c>
      <c r="C2380" t="s">
        <v>16041</v>
      </c>
      <c r="D2380">
        <v>8</v>
      </c>
      <c r="E2380">
        <v>445</v>
      </c>
      <c r="F2380" t="s">
        <v>18601</v>
      </c>
      <c r="G2380" t="str">
        <f t="shared" si="74"/>
        <v>445Ivory Glaze / Charcoal Wash</v>
      </c>
      <c r="H2380">
        <f t="shared" si="75"/>
        <v>2472</v>
      </c>
    </row>
    <row r="2381" spans="1:8">
      <c r="A2381">
        <v>2473</v>
      </c>
      <c r="B2381" t="s">
        <v>21725</v>
      </c>
      <c r="C2381" t="s">
        <v>1983</v>
      </c>
      <c r="D2381">
        <v>155</v>
      </c>
      <c r="E2381">
        <v>445</v>
      </c>
      <c r="F2381" t="s">
        <v>18602</v>
      </c>
      <c r="G2381" t="str">
        <f t="shared" si="74"/>
        <v>445Blue / White</v>
      </c>
      <c r="H2381">
        <f t="shared" si="75"/>
        <v>2473</v>
      </c>
    </row>
    <row r="2382" spans="1:8">
      <c r="A2382">
        <v>2474</v>
      </c>
      <c r="B2382" t="s">
        <v>14646</v>
      </c>
      <c r="C2382" t="s">
        <v>14646</v>
      </c>
      <c r="D2382">
        <v>155</v>
      </c>
      <c r="E2382">
        <v>445</v>
      </c>
      <c r="F2382" t="s">
        <v>18603</v>
      </c>
      <c r="G2382" t="str">
        <f t="shared" si="74"/>
        <v>445Aqua Blue</v>
      </c>
      <c r="H2382">
        <f t="shared" si="75"/>
        <v>2474</v>
      </c>
    </row>
    <row r="2383" spans="1:8">
      <c r="A2383">
        <v>2475</v>
      </c>
      <c r="B2383" t="s">
        <v>16042</v>
      </c>
      <c r="C2383" t="s">
        <v>16042</v>
      </c>
      <c r="D2383">
        <v>13</v>
      </c>
      <c r="E2383">
        <v>445</v>
      </c>
      <c r="F2383" t="s">
        <v>18604</v>
      </c>
      <c r="G2383" t="str">
        <f t="shared" si="74"/>
        <v>445Ivory Crackle with Brown Stain</v>
      </c>
      <c r="H2383">
        <f t="shared" si="75"/>
        <v>2475</v>
      </c>
    </row>
    <row r="2384" spans="1:8">
      <c r="A2384">
        <v>2476</v>
      </c>
      <c r="B2384" t="s">
        <v>16043</v>
      </c>
      <c r="C2384" t="s">
        <v>16043</v>
      </c>
      <c r="D2384">
        <v>6</v>
      </c>
      <c r="E2384">
        <v>445</v>
      </c>
      <c r="F2384" t="s">
        <v>18605</v>
      </c>
      <c r="G2384" t="str">
        <f t="shared" si="74"/>
        <v>445Glass Carved Black</v>
      </c>
      <c r="H2384">
        <f t="shared" si="75"/>
        <v>2476</v>
      </c>
    </row>
    <row r="2385" spans="1:8">
      <c r="A2385">
        <v>2477</v>
      </c>
      <c r="B2385" t="s">
        <v>16043</v>
      </c>
      <c r="C2385" t="s">
        <v>16043</v>
      </c>
      <c r="D2385">
        <v>6</v>
      </c>
      <c r="E2385">
        <v>445</v>
      </c>
      <c r="F2385" t="s">
        <v>18605</v>
      </c>
      <c r="G2385" t="str">
        <f t="shared" si="74"/>
        <v>445Glass Carved Black</v>
      </c>
      <c r="H2385">
        <f t="shared" si="75"/>
        <v>2477</v>
      </c>
    </row>
    <row r="2386" spans="1:8">
      <c r="A2386">
        <v>2478</v>
      </c>
      <c r="B2386" t="s">
        <v>70528</v>
      </c>
      <c r="C2386" t="s">
        <v>16044</v>
      </c>
      <c r="D2386">
        <v>13</v>
      </c>
      <c r="E2386">
        <v>445</v>
      </c>
      <c r="F2386" t="s">
        <v>18606</v>
      </c>
      <c r="G2386" t="str">
        <f t="shared" si="74"/>
        <v>445Ivory Crackle Dark Brown / Natural Brown Wash</v>
      </c>
      <c r="H2386">
        <f t="shared" si="75"/>
        <v>2478</v>
      </c>
    </row>
    <row r="2387" spans="1:8">
      <c r="A2387">
        <v>2479</v>
      </c>
      <c r="B2387" t="s">
        <v>70529</v>
      </c>
      <c r="C2387" t="s">
        <v>16045</v>
      </c>
      <c r="D2387">
        <v>13</v>
      </c>
      <c r="E2387">
        <v>445</v>
      </c>
      <c r="F2387" t="s">
        <v>18607</v>
      </c>
      <c r="G2387" t="str">
        <f t="shared" si="74"/>
        <v>445Crosshatch / Brown / Blue</v>
      </c>
      <c r="H2387">
        <f t="shared" si="75"/>
        <v>2479</v>
      </c>
    </row>
    <row r="2388" spans="1:8">
      <c r="A2388">
        <v>2480</v>
      </c>
      <c r="B2388" t="s">
        <v>16747</v>
      </c>
      <c r="C2388" t="s">
        <v>16747</v>
      </c>
      <c r="D2388">
        <v>155</v>
      </c>
      <c r="E2388">
        <v>129</v>
      </c>
      <c r="F2388" t="s">
        <v>18608</v>
      </c>
      <c r="G2388" t="str">
        <f t="shared" si="74"/>
        <v>129Satin Bluestone</v>
      </c>
      <c r="H2388">
        <f t="shared" si="75"/>
        <v>2480</v>
      </c>
    </row>
    <row r="2389" spans="1:8">
      <c r="A2389">
        <v>2481</v>
      </c>
      <c r="B2389" t="s">
        <v>70530</v>
      </c>
      <c r="C2389" t="s">
        <v>16046</v>
      </c>
      <c r="D2389">
        <v>155</v>
      </c>
      <c r="E2389">
        <v>445</v>
      </c>
      <c r="F2389" t="s">
        <v>18609</v>
      </c>
      <c r="G2389" t="str">
        <f t="shared" si="74"/>
        <v>445Turquoise Crackle / Nickel</v>
      </c>
      <c r="H2389">
        <f t="shared" si="75"/>
        <v>2481</v>
      </c>
    </row>
    <row r="2390" spans="1:8">
      <c r="A2390">
        <v>2482</v>
      </c>
      <c r="B2390" t="s">
        <v>70531</v>
      </c>
      <c r="C2390" t="s">
        <v>16047</v>
      </c>
      <c r="D2390">
        <v>39</v>
      </c>
      <c r="E2390">
        <v>445</v>
      </c>
      <c r="F2390" t="s">
        <v>18610</v>
      </c>
      <c r="G2390" t="str">
        <f t="shared" si="74"/>
        <v>445Hammered Antique Brass / Antique Brass</v>
      </c>
      <c r="H2390">
        <f t="shared" si="75"/>
        <v>2482</v>
      </c>
    </row>
    <row r="2391" spans="1:8">
      <c r="A2391">
        <v>2483</v>
      </c>
      <c r="B2391" t="s">
        <v>15741</v>
      </c>
      <c r="C2391" t="s">
        <v>15741</v>
      </c>
      <c r="D2391">
        <v>6</v>
      </c>
      <c r="E2391">
        <v>445</v>
      </c>
      <c r="F2391" t="s">
        <v>18611</v>
      </c>
      <c r="G2391" t="str">
        <f t="shared" si="74"/>
        <v>445Antique Black</v>
      </c>
      <c r="H2391">
        <f t="shared" si="75"/>
        <v>2483</v>
      </c>
    </row>
    <row r="2392" spans="1:8">
      <c r="A2392">
        <v>2484</v>
      </c>
      <c r="B2392" t="s">
        <v>16048</v>
      </c>
      <c r="C2392" t="s">
        <v>16048</v>
      </c>
      <c r="D2392">
        <v>11</v>
      </c>
      <c r="E2392">
        <v>445</v>
      </c>
      <c r="F2392" t="s">
        <v>18612</v>
      </c>
      <c r="G2392" t="str">
        <f t="shared" si="74"/>
        <v>445Aged Rust Patina</v>
      </c>
      <c r="H2392">
        <f t="shared" si="75"/>
        <v>2484</v>
      </c>
    </row>
    <row r="2393" spans="1:8">
      <c r="A2393">
        <v>2485</v>
      </c>
      <c r="B2393" t="s">
        <v>16049</v>
      </c>
      <c r="C2393" t="s">
        <v>16049</v>
      </c>
      <c r="D2393">
        <v>8</v>
      </c>
      <c r="E2393">
        <v>445</v>
      </c>
      <c r="F2393" t="s">
        <v>18613</v>
      </c>
      <c r="G2393" t="str">
        <f t="shared" si="74"/>
        <v>445Distressed Whitewash</v>
      </c>
      <c r="H2393">
        <f t="shared" si="75"/>
        <v>2485</v>
      </c>
    </row>
    <row r="2394" spans="1:8">
      <c r="A2394">
        <v>2486</v>
      </c>
      <c r="B2394" t="s">
        <v>70532</v>
      </c>
      <c r="C2394" t="s">
        <v>16050</v>
      </c>
      <c r="D2394">
        <v>39</v>
      </c>
      <c r="E2394">
        <v>445</v>
      </c>
      <c r="F2394" t="s">
        <v>18614</v>
      </c>
      <c r="G2394" t="str">
        <f t="shared" si="74"/>
        <v>445Brass / Patina</v>
      </c>
      <c r="H2394">
        <f t="shared" si="75"/>
        <v>2486</v>
      </c>
    </row>
    <row r="2395" spans="1:8">
      <c r="A2395">
        <v>2487</v>
      </c>
      <c r="B2395" t="s">
        <v>16051</v>
      </c>
      <c r="C2395" t="s">
        <v>16051</v>
      </c>
      <c r="D2395">
        <v>13</v>
      </c>
      <c r="E2395">
        <v>445</v>
      </c>
      <c r="F2395" t="s">
        <v>18615</v>
      </c>
      <c r="G2395" t="str">
        <f t="shared" si="74"/>
        <v>445Smoky Brown Reactive</v>
      </c>
      <c r="H2395">
        <f t="shared" si="75"/>
        <v>2487</v>
      </c>
    </row>
    <row r="2396" spans="1:8">
      <c r="A2396">
        <v>2488</v>
      </c>
      <c r="B2396" t="s">
        <v>70081</v>
      </c>
      <c r="C2396" t="s">
        <v>16052</v>
      </c>
      <c r="D2396">
        <v>13</v>
      </c>
      <c r="E2396">
        <v>445</v>
      </c>
      <c r="F2396" t="s">
        <v>18616</v>
      </c>
      <c r="G2396" t="str">
        <f t="shared" si="74"/>
        <v>445Yellow / Brown Marble</v>
      </c>
      <c r="H2396">
        <f t="shared" si="75"/>
        <v>2488</v>
      </c>
    </row>
    <row r="2397" spans="1:8">
      <c r="A2397">
        <v>2489</v>
      </c>
      <c r="B2397" t="s">
        <v>16053</v>
      </c>
      <c r="C2397" t="s">
        <v>16053</v>
      </c>
      <c r="D2397">
        <v>8</v>
      </c>
      <c r="E2397">
        <v>445</v>
      </c>
      <c r="F2397" t="s">
        <v>18617</v>
      </c>
      <c r="G2397" t="str">
        <f t="shared" si="74"/>
        <v>445White Stained Crackle</v>
      </c>
      <c r="H2397">
        <f t="shared" si="75"/>
        <v>2489</v>
      </c>
    </row>
    <row r="2398" spans="1:8">
      <c r="A2398">
        <v>2490</v>
      </c>
      <c r="B2398" t="s">
        <v>70533</v>
      </c>
      <c r="C2398" t="s">
        <v>16054</v>
      </c>
      <c r="D2398">
        <v>13</v>
      </c>
      <c r="E2398">
        <v>445</v>
      </c>
      <c r="F2398" t="s">
        <v>18618</v>
      </c>
      <c r="G2398" t="str">
        <f t="shared" si="74"/>
        <v>445Tan / Amber Optic</v>
      </c>
      <c r="H2398">
        <f t="shared" si="75"/>
        <v>2490</v>
      </c>
    </row>
    <row r="2399" spans="1:8">
      <c r="A2399">
        <v>2491</v>
      </c>
      <c r="B2399" t="s">
        <v>70534</v>
      </c>
      <c r="C2399" t="s">
        <v>16055</v>
      </c>
      <c r="D2399">
        <v>13</v>
      </c>
      <c r="E2399">
        <v>445</v>
      </c>
      <c r="F2399" t="s">
        <v>18619</v>
      </c>
      <c r="G2399" t="str">
        <f t="shared" si="74"/>
        <v>445Tan / Midnight Blue Optic</v>
      </c>
      <c r="H2399">
        <f t="shared" si="75"/>
        <v>2491</v>
      </c>
    </row>
    <row r="2400" spans="1:8">
      <c r="A2400">
        <v>2492</v>
      </c>
      <c r="B2400" t="s">
        <v>16056</v>
      </c>
      <c r="C2400" t="s">
        <v>16056</v>
      </c>
      <c r="D2400">
        <v>16</v>
      </c>
      <c r="E2400">
        <v>445</v>
      </c>
      <c r="F2400" t="s">
        <v>18620</v>
      </c>
      <c r="G2400" t="str">
        <f t="shared" si="74"/>
        <v>445Antique Gold Mercury</v>
      </c>
      <c r="H2400">
        <f t="shared" si="75"/>
        <v>2492</v>
      </c>
    </row>
    <row r="2401" spans="1:8">
      <c r="A2401">
        <v>2493</v>
      </c>
      <c r="B2401" t="s">
        <v>53276</v>
      </c>
      <c r="C2401" t="s">
        <v>16057</v>
      </c>
      <c r="D2401">
        <v>150</v>
      </c>
      <c r="E2401">
        <v>445</v>
      </c>
      <c r="F2401" t="s">
        <v>18621</v>
      </c>
      <c r="G2401" t="str">
        <f t="shared" si="74"/>
        <v>445Amber / Smoke</v>
      </c>
      <c r="H2401">
        <f t="shared" si="75"/>
        <v>2493</v>
      </c>
    </row>
    <row r="2402" spans="1:8">
      <c r="A2402">
        <v>2495</v>
      </c>
      <c r="B2402" t="s">
        <v>70535</v>
      </c>
      <c r="C2402" t="s">
        <v>16058</v>
      </c>
      <c r="D2402">
        <v>7</v>
      </c>
      <c r="E2402">
        <v>445</v>
      </c>
      <c r="F2402" t="s">
        <v>18622</v>
      </c>
      <c r="G2402" t="str">
        <f t="shared" si="74"/>
        <v>445Smoke / Amber</v>
      </c>
      <c r="H2402">
        <f t="shared" si="75"/>
        <v>2495</v>
      </c>
    </row>
    <row r="2403" spans="1:8">
      <c r="A2403">
        <v>2496</v>
      </c>
      <c r="B2403" t="s">
        <v>7114</v>
      </c>
      <c r="C2403" t="s">
        <v>16059</v>
      </c>
      <c r="D2403">
        <v>155</v>
      </c>
      <c r="E2403">
        <v>445</v>
      </c>
      <c r="F2403" t="s">
        <v>18623</v>
      </c>
      <c r="G2403" t="str">
        <f t="shared" si="74"/>
        <v>445Teal Crackle</v>
      </c>
      <c r="H2403">
        <f t="shared" si="75"/>
        <v>2496</v>
      </c>
    </row>
    <row r="2404" spans="1:8">
      <c r="A2404">
        <v>2497</v>
      </c>
      <c r="B2404" t="s">
        <v>11788</v>
      </c>
      <c r="C2404" t="s">
        <v>11788</v>
      </c>
      <c r="D2404">
        <v>8</v>
      </c>
      <c r="E2404">
        <v>445</v>
      </c>
      <c r="F2404" t="s">
        <v>18624</v>
      </c>
      <c r="G2404" t="str">
        <f t="shared" si="74"/>
        <v>445Ivory Crackle</v>
      </c>
      <c r="H2404">
        <f t="shared" si="75"/>
        <v>2497</v>
      </c>
    </row>
    <row r="2405" spans="1:8">
      <c r="A2405">
        <v>2498</v>
      </c>
      <c r="B2405" t="s">
        <v>16060</v>
      </c>
      <c r="C2405" t="s">
        <v>16060</v>
      </c>
      <c r="D2405">
        <v>16</v>
      </c>
      <c r="E2405">
        <v>445</v>
      </c>
      <c r="F2405" t="s">
        <v>18625</v>
      </c>
      <c r="G2405" t="str">
        <f t="shared" si="74"/>
        <v>445Golden Mercury</v>
      </c>
      <c r="H2405">
        <f t="shared" si="75"/>
        <v>2498</v>
      </c>
    </row>
    <row r="2406" spans="1:8">
      <c r="A2406">
        <v>2499</v>
      </c>
      <c r="B2406" t="s">
        <v>16061</v>
      </c>
      <c r="C2406" t="s">
        <v>16061</v>
      </c>
      <c r="D2406">
        <v>13</v>
      </c>
      <c r="E2406">
        <v>445</v>
      </c>
      <c r="F2406" t="s">
        <v>18626</v>
      </c>
      <c r="G2406" t="str">
        <f t="shared" si="74"/>
        <v>445Caramel Luster</v>
      </c>
      <c r="H2406">
        <f t="shared" si="75"/>
        <v>2499</v>
      </c>
    </row>
    <row r="2407" spans="1:8">
      <c r="A2407">
        <v>2500</v>
      </c>
      <c r="B2407" t="s">
        <v>16062</v>
      </c>
      <c r="C2407" t="s">
        <v>16062</v>
      </c>
      <c r="D2407">
        <v>12</v>
      </c>
      <c r="E2407">
        <v>445</v>
      </c>
      <c r="F2407" t="s">
        <v>18627</v>
      </c>
      <c r="G2407" t="str">
        <f t="shared" si="74"/>
        <v>445Deep Forest Green</v>
      </c>
      <c r="H2407">
        <f t="shared" si="75"/>
        <v>2500</v>
      </c>
    </row>
    <row r="2408" spans="1:8">
      <c r="A2408">
        <v>2501</v>
      </c>
      <c r="B2408" t="s">
        <v>16063</v>
      </c>
      <c r="C2408" t="s">
        <v>16063</v>
      </c>
      <c r="D2408">
        <v>8</v>
      </c>
      <c r="E2408">
        <v>445</v>
      </c>
      <c r="F2408" t="s">
        <v>18628</v>
      </c>
      <c r="G2408" t="str">
        <f t="shared" si="74"/>
        <v>445Mercury Frost</v>
      </c>
      <c r="H2408">
        <f t="shared" si="75"/>
        <v>2501</v>
      </c>
    </row>
    <row r="2409" spans="1:8">
      <c r="A2409">
        <v>2502</v>
      </c>
      <c r="B2409" t="s">
        <v>70536</v>
      </c>
      <c r="C2409" t="s">
        <v>16064</v>
      </c>
      <c r="D2409">
        <v>17</v>
      </c>
      <c r="E2409">
        <v>445</v>
      </c>
      <c r="F2409" t="s">
        <v>18629</v>
      </c>
      <c r="G2409" t="str">
        <f t="shared" si="74"/>
        <v>445Ivory / Metallic Silveria</v>
      </c>
      <c r="H2409">
        <f t="shared" si="75"/>
        <v>2502</v>
      </c>
    </row>
    <row r="2410" spans="1:8">
      <c r="A2410">
        <v>2503</v>
      </c>
      <c r="B2410" t="s">
        <v>70537</v>
      </c>
      <c r="C2410" t="s">
        <v>16065</v>
      </c>
      <c r="D2410">
        <v>18</v>
      </c>
      <c r="E2410">
        <v>445</v>
      </c>
      <c r="F2410" t="s">
        <v>18630</v>
      </c>
      <c r="G2410" t="str">
        <f t="shared" si="74"/>
        <v>445Chocolate / Bronze Luster</v>
      </c>
      <c r="H2410">
        <f t="shared" si="75"/>
        <v>2503</v>
      </c>
    </row>
    <row r="2411" spans="1:8">
      <c r="A2411">
        <v>2504</v>
      </c>
      <c r="B2411" t="s">
        <v>16066</v>
      </c>
      <c r="C2411" t="s">
        <v>16066</v>
      </c>
      <c r="D2411">
        <v>13</v>
      </c>
      <c r="E2411">
        <v>445</v>
      </c>
      <c r="F2411" t="s">
        <v>18631</v>
      </c>
      <c r="G2411" t="str">
        <f t="shared" si="74"/>
        <v>445Antique Tobacco Mercury Glass</v>
      </c>
      <c r="H2411">
        <f t="shared" si="75"/>
        <v>2504</v>
      </c>
    </row>
    <row r="2412" spans="1:8">
      <c r="A2412">
        <v>2505</v>
      </c>
      <c r="B2412" t="s">
        <v>16067</v>
      </c>
      <c r="C2412" t="s">
        <v>16067</v>
      </c>
      <c r="D2412">
        <v>8</v>
      </c>
      <c r="E2412">
        <v>445</v>
      </c>
      <c r="F2412" t="s">
        <v>18632</v>
      </c>
      <c r="G2412" t="str">
        <f t="shared" si="74"/>
        <v>445Milky White Crackle</v>
      </c>
      <c r="H2412">
        <f t="shared" si="75"/>
        <v>2505</v>
      </c>
    </row>
    <row r="2413" spans="1:8">
      <c r="A2413">
        <v>2506</v>
      </c>
      <c r="B2413" t="s">
        <v>27708</v>
      </c>
      <c r="C2413" t="s">
        <v>16068</v>
      </c>
      <c r="D2413">
        <v>39</v>
      </c>
      <c r="E2413">
        <v>445</v>
      </c>
      <c r="F2413" t="s">
        <v>18633</v>
      </c>
      <c r="G2413" t="str">
        <f t="shared" si="74"/>
        <v>445Black / Antique Brass</v>
      </c>
      <c r="H2413">
        <f t="shared" si="75"/>
        <v>2506</v>
      </c>
    </row>
    <row r="2414" spans="1:8">
      <c r="A2414">
        <v>2507</v>
      </c>
      <c r="B2414" t="s">
        <v>1083</v>
      </c>
      <c r="C2414" t="s">
        <v>12945</v>
      </c>
      <c r="D2414">
        <v>3</v>
      </c>
      <c r="E2414">
        <v>445</v>
      </c>
      <c r="F2414" t="s">
        <v>18634</v>
      </c>
      <c r="G2414" t="str">
        <f t="shared" si="74"/>
        <v>445White / Polished Nickel</v>
      </c>
      <c r="H2414">
        <f t="shared" si="75"/>
        <v>2507</v>
      </c>
    </row>
    <row r="2415" spans="1:8">
      <c r="A2415">
        <v>2508</v>
      </c>
      <c r="B2415" t="s">
        <v>16069</v>
      </c>
      <c r="C2415" t="s">
        <v>16069</v>
      </c>
      <c r="D2415">
        <v>17</v>
      </c>
      <c r="E2415">
        <v>445</v>
      </c>
      <c r="F2415" t="s">
        <v>18635</v>
      </c>
      <c r="G2415" t="str">
        <f t="shared" si="74"/>
        <v>445Leopard Silveria</v>
      </c>
      <c r="H2415">
        <f t="shared" si="75"/>
        <v>2508</v>
      </c>
    </row>
    <row r="2416" spans="1:8">
      <c r="A2416">
        <v>2509</v>
      </c>
      <c r="B2416" t="s">
        <v>70538</v>
      </c>
      <c r="C2416" t="s">
        <v>16070</v>
      </c>
      <c r="D2416">
        <v>39</v>
      </c>
      <c r="E2416">
        <v>445</v>
      </c>
      <c r="F2416" t="s">
        <v>18636</v>
      </c>
      <c r="G2416" t="str">
        <f t="shared" si="74"/>
        <v>445Antique Brass / Nickel</v>
      </c>
      <c r="H2416">
        <f t="shared" si="75"/>
        <v>2509</v>
      </c>
    </row>
    <row r="2417" spans="1:8">
      <c r="A2417">
        <v>2510</v>
      </c>
      <c r="B2417" t="s">
        <v>16071</v>
      </c>
      <c r="C2417" t="s">
        <v>16071</v>
      </c>
      <c r="D2417">
        <v>70</v>
      </c>
      <c r="E2417">
        <v>445</v>
      </c>
      <c r="F2417" t="s">
        <v>18637</v>
      </c>
      <c r="G2417" t="str">
        <f t="shared" si="74"/>
        <v>445Citron Yellow</v>
      </c>
      <c r="H2417">
        <f t="shared" si="75"/>
        <v>2510</v>
      </c>
    </row>
    <row r="2418" spans="1:8">
      <c r="A2418">
        <v>2511</v>
      </c>
      <c r="B2418" t="s">
        <v>70539</v>
      </c>
      <c r="C2418" t="s">
        <v>16072</v>
      </c>
      <c r="D2418">
        <v>13</v>
      </c>
      <c r="E2418">
        <v>445</v>
      </c>
      <c r="F2418" t="s">
        <v>18638</v>
      </c>
      <c r="G2418" t="str">
        <f t="shared" si="74"/>
        <v>445Washed Brown / Deep Celedon Crackle</v>
      </c>
      <c r="H2418">
        <f t="shared" si="75"/>
        <v>2511</v>
      </c>
    </row>
    <row r="2419" spans="1:8">
      <c r="A2419">
        <v>2512</v>
      </c>
      <c r="B2419" t="s">
        <v>70540</v>
      </c>
      <c r="C2419" t="s">
        <v>16073</v>
      </c>
      <c r="D2419">
        <v>52</v>
      </c>
      <c r="E2419">
        <v>445</v>
      </c>
      <c r="F2419" t="s">
        <v>18639</v>
      </c>
      <c r="G2419" t="str">
        <f t="shared" si="74"/>
        <v>445Taupe / Natural Iron</v>
      </c>
      <c r="H2419">
        <f t="shared" si="75"/>
        <v>2512</v>
      </c>
    </row>
    <row r="2420" spans="1:8">
      <c r="A2420">
        <v>2513</v>
      </c>
      <c r="B2420" t="s">
        <v>22979</v>
      </c>
      <c r="C2420" t="s">
        <v>16074</v>
      </c>
      <c r="D2420">
        <v>6</v>
      </c>
      <c r="E2420">
        <v>436</v>
      </c>
      <c r="F2420" t="s">
        <v>18640</v>
      </c>
      <c r="G2420" t="str">
        <f t="shared" si="74"/>
        <v>436Matte Black / Black Cord</v>
      </c>
      <c r="H2420">
        <f t="shared" si="75"/>
        <v>2513</v>
      </c>
    </row>
    <row r="2421" spans="1:8">
      <c r="A2421">
        <v>2514</v>
      </c>
      <c r="B2421" t="s">
        <v>22980</v>
      </c>
      <c r="C2421" t="s">
        <v>16075</v>
      </c>
      <c r="D2421">
        <v>6</v>
      </c>
      <c r="E2421">
        <v>436</v>
      </c>
      <c r="F2421" t="s">
        <v>18641</v>
      </c>
      <c r="G2421" t="str">
        <f t="shared" si="74"/>
        <v>436Matte Black / White Cord</v>
      </c>
      <c r="H2421">
        <f t="shared" si="75"/>
        <v>2514</v>
      </c>
    </row>
    <row r="2422" spans="1:8">
      <c r="A2422">
        <v>2515</v>
      </c>
      <c r="B2422" t="s">
        <v>22981</v>
      </c>
      <c r="C2422" t="s">
        <v>16076</v>
      </c>
      <c r="D2422">
        <v>155</v>
      </c>
      <c r="E2422">
        <v>436</v>
      </c>
      <c r="F2422" t="s">
        <v>18642</v>
      </c>
      <c r="G2422" t="str">
        <f t="shared" si="74"/>
        <v>436Matte Blue / Black Cord</v>
      </c>
      <c r="H2422">
        <f t="shared" si="75"/>
        <v>2515</v>
      </c>
    </row>
    <row r="2423" spans="1:8">
      <c r="A2423">
        <v>2516</v>
      </c>
      <c r="B2423" t="s">
        <v>22982</v>
      </c>
      <c r="C2423" t="s">
        <v>16077</v>
      </c>
      <c r="D2423">
        <v>155</v>
      </c>
      <c r="E2423">
        <v>436</v>
      </c>
      <c r="F2423" t="s">
        <v>18643</v>
      </c>
      <c r="G2423" t="str">
        <f t="shared" si="74"/>
        <v>436Matte Blue / Blue Cord</v>
      </c>
      <c r="H2423">
        <f t="shared" si="75"/>
        <v>2516</v>
      </c>
    </row>
    <row r="2424" spans="1:8">
      <c r="A2424">
        <v>2517</v>
      </c>
      <c r="B2424" t="s">
        <v>22983</v>
      </c>
      <c r="C2424" t="s">
        <v>16078</v>
      </c>
      <c r="D2424">
        <v>155</v>
      </c>
      <c r="E2424">
        <v>436</v>
      </c>
      <c r="F2424" t="s">
        <v>18644</v>
      </c>
      <c r="G2424" t="str">
        <f t="shared" si="74"/>
        <v>436Matte Blue / White Cord</v>
      </c>
      <c r="H2424">
        <f t="shared" si="75"/>
        <v>2517</v>
      </c>
    </row>
    <row r="2425" spans="1:8">
      <c r="A2425">
        <v>2518</v>
      </c>
      <c r="B2425" t="s">
        <v>22984</v>
      </c>
      <c r="C2425" t="s">
        <v>16079</v>
      </c>
      <c r="D2425">
        <v>6</v>
      </c>
      <c r="E2425">
        <v>436</v>
      </c>
      <c r="F2425" t="s">
        <v>18645</v>
      </c>
      <c r="G2425" t="str">
        <f t="shared" si="74"/>
        <v>436Glossy Black / Black Cord</v>
      </c>
      <c r="H2425">
        <f t="shared" si="75"/>
        <v>2518</v>
      </c>
    </row>
    <row r="2426" spans="1:8">
      <c r="A2426">
        <v>2519</v>
      </c>
      <c r="B2426" t="s">
        <v>22985</v>
      </c>
      <c r="C2426" t="s">
        <v>16080</v>
      </c>
      <c r="D2426">
        <v>6</v>
      </c>
      <c r="E2426">
        <v>436</v>
      </c>
      <c r="F2426" t="s">
        <v>18646</v>
      </c>
      <c r="G2426" t="str">
        <f t="shared" si="74"/>
        <v>436Glossy Black / White Cord</v>
      </c>
      <c r="H2426">
        <f t="shared" si="75"/>
        <v>2519</v>
      </c>
    </row>
    <row r="2427" spans="1:8">
      <c r="A2427">
        <v>2520</v>
      </c>
      <c r="B2427" t="s">
        <v>22986</v>
      </c>
      <c r="C2427" t="s">
        <v>16081</v>
      </c>
      <c r="D2427">
        <v>155</v>
      </c>
      <c r="E2427">
        <v>436</v>
      </c>
      <c r="F2427" t="s">
        <v>18647</v>
      </c>
      <c r="G2427" t="str">
        <f t="shared" si="74"/>
        <v>436Glossy Blue / Blue Cord</v>
      </c>
      <c r="H2427">
        <f t="shared" si="75"/>
        <v>2520</v>
      </c>
    </row>
    <row r="2428" spans="1:8">
      <c r="A2428">
        <v>2521</v>
      </c>
      <c r="B2428" t="s">
        <v>22987</v>
      </c>
      <c r="C2428" t="s">
        <v>16082</v>
      </c>
      <c r="D2428">
        <v>155</v>
      </c>
      <c r="E2428">
        <v>436</v>
      </c>
      <c r="F2428" t="s">
        <v>18648</v>
      </c>
      <c r="G2428" t="str">
        <f t="shared" si="74"/>
        <v>436Glossy Blue / White Cord</v>
      </c>
      <c r="H2428">
        <f t="shared" si="75"/>
        <v>2521</v>
      </c>
    </row>
    <row r="2429" spans="1:8">
      <c r="A2429">
        <v>2522</v>
      </c>
      <c r="B2429" t="s">
        <v>22988</v>
      </c>
      <c r="C2429" t="s">
        <v>16083</v>
      </c>
      <c r="D2429">
        <v>7</v>
      </c>
      <c r="E2429">
        <v>436</v>
      </c>
      <c r="F2429" t="s">
        <v>18649</v>
      </c>
      <c r="G2429" t="str">
        <f t="shared" si="74"/>
        <v>436Glossy Grey / Black Cord</v>
      </c>
      <c r="H2429">
        <f t="shared" si="75"/>
        <v>2522</v>
      </c>
    </row>
    <row r="2430" spans="1:8">
      <c r="A2430">
        <v>2523</v>
      </c>
      <c r="B2430" t="s">
        <v>22989</v>
      </c>
      <c r="C2430" t="s">
        <v>16084</v>
      </c>
      <c r="D2430">
        <v>7</v>
      </c>
      <c r="E2430">
        <v>436</v>
      </c>
      <c r="F2430" t="s">
        <v>18650</v>
      </c>
      <c r="G2430" t="str">
        <f t="shared" si="74"/>
        <v>436Glossy Grey / Grey Cord</v>
      </c>
      <c r="H2430">
        <f t="shared" si="75"/>
        <v>2523</v>
      </c>
    </row>
    <row r="2431" spans="1:8">
      <c r="A2431">
        <v>2524</v>
      </c>
      <c r="B2431" t="s">
        <v>22990</v>
      </c>
      <c r="C2431" t="s">
        <v>16085</v>
      </c>
      <c r="D2431">
        <v>7</v>
      </c>
      <c r="E2431">
        <v>436</v>
      </c>
      <c r="F2431" t="s">
        <v>18651</v>
      </c>
      <c r="G2431" t="str">
        <f t="shared" si="74"/>
        <v>436Glossy Grey / White Cord</v>
      </c>
      <c r="H2431">
        <f t="shared" si="75"/>
        <v>2524</v>
      </c>
    </row>
    <row r="2432" spans="1:8">
      <c r="A2432">
        <v>2525</v>
      </c>
      <c r="B2432" t="s">
        <v>22991</v>
      </c>
      <c r="C2432" t="s">
        <v>16086</v>
      </c>
      <c r="D2432">
        <v>10</v>
      </c>
      <c r="E2432">
        <v>436</v>
      </c>
      <c r="F2432" t="s">
        <v>18652</v>
      </c>
      <c r="G2432" t="str">
        <f t="shared" si="74"/>
        <v>436Glossy Red / Black Cord</v>
      </c>
      <c r="H2432">
        <f t="shared" si="75"/>
        <v>2525</v>
      </c>
    </row>
    <row r="2433" spans="1:8">
      <c r="A2433">
        <v>2526</v>
      </c>
      <c r="B2433" t="s">
        <v>22992</v>
      </c>
      <c r="C2433" t="s">
        <v>16087</v>
      </c>
      <c r="D2433">
        <v>10</v>
      </c>
      <c r="E2433">
        <v>436</v>
      </c>
      <c r="F2433" t="s">
        <v>18653</v>
      </c>
      <c r="G2433" t="str">
        <f t="shared" si="74"/>
        <v>436Glossy Red / Red Cord</v>
      </c>
      <c r="H2433">
        <f t="shared" si="75"/>
        <v>2526</v>
      </c>
    </row>
    <row r="2434" spans="1:8">
      <c r="A2434">
        <v>2527</v>
      </c>
      <c r="B2434" t="s">
        <v>22993</v>
      </c>
      <c r="C2434" t="s">
        <v>16088</v>
      </c>
      <c r="D2434">
        <v>10</v>
      </c>
      <c r="E2434">
        <v>436</v>
      </c>
      <c r="F2434" t="s">
        <v>18654</v>
      </c>
      <c r="G2434" t="str">
        <f t="shared" si="74"/>
        <v>436Glossy Red / White Cord</v>
      </c>
      <c r="H2434">
        <f t="shared" si="75"/>
        <v>2527</v>
      </c>
    </row>
    <row r="2435" spans="1:8">
      <c r="A2435">
        <v>2528</v>
      </c>
      <c r="B2435" t="s">
        <v>22994</v>
      </c>
      <c r="C2435" t="s">
        <v>16089</v>
      </c>
      <c r="D2435">
        <v>8</v>
      </c>
      <c r="E2435">
        <v>436</v>
      </c>
      <c r="F2435" t="s">
        <v>18655</v>
      </c>
      <c r="G2435" t="str">
        <f t="shared" ref="G2435:G2498" si="76">CONCATENATE(E2435,B2435)</f>
        <v>436Glossy White / Black Cord</v>
      </c>
      <c r="H2435">
        <f t="shared" ref="H2435:H2498" si="77">A2435</f>
        <v>2528</v>
      </c>
    </row>
    <row r="2436" spans="1:8">
      <c r="A2436">
        <v>2529</v>
      </c>
      <c r="B2436" t="s">
        <v>22995</v>
      </c>
      <c r="C2436" t="s">
        <v>16090</v>
      </c>
      <c r="D2436">
        <v>8</v>
      </c>
      <c r="E2436">
        <v>436</v>
      </c>
      <c r="F2436" t="s">
        <v>18656</v>
      </c>
      <c r="G2436" t="str">
        <f t="shared" si="76"/>
        <v>436Glossy White / White Cord</v>
      </c>
      <c r="H2436">
        <f t="shared" si="77"/>
        <v>2529</v>
      </c>
    </row>
    <row r="2437" spans="1:8">
      <c r="A2437">
        <v>2530</v>
      </c>
      <c r="B2437" t="s">
        <v>22996</v>
      </c>
      <c r="C2437" t="s">
        <v>16091</v>
      </c>
      <c r="D2437">
        <v>155</v>
      </c>
      <c r="E2437">
        <v>436</v>
      </c>
      <c r="F2437" t="s">
        <v>18657</v>
      </c>
      <c r="G2437" t="str">
        <f t="shared" si="76"/>
        <v>436Glossy Blue / Black Cord</v>
      </c>
      <c r="H2437">
        <f t="shared" si="77"/>
        <v>2530</v>
      </c>
    </row>
    <row r="2438" spans="1:8">
      <c r="A2438">
        <v>2531</v>
      </c>
      <c r="B2438" t="s">
        <v>22997</v>
      </c>
      <c r="C2438" t="s">
        <v>16092</v>
      </c>
      <c r="D2438">
        <v>7</v>
      </c>
      <c r="E2438">
        <v>436</v>
      </c>
      <c r="F2438" t="s">
        <v>18658</v>
      </c>
      <c r="G2438" t="str">
        <f t="shared" si="76"/>
        <v>436Matte Grey / Black Cord</v>
      </c>
      <c r="H2438">
        <f t="shared" si="77"/>
        <v>2531</v>
      </c>
    </row>
    <row r="2439" spans="1:8">
      <c r="A2439">
        <v>2532</v>
      </c>
      <c r="B2439" t="s">
        <v>22998</v>
      </c>
      <c r="C2439" t="s">
        <v>16093</v>
      </c>
      <c r="D2439">
        <v>7</v>
      </c>
      <c r="E2439">
        <v>436</v>
      </c>
      <c r="F2439" t="s">
        <v>18659</v>
      </c>
      <c r="G2439" t="str">
        <f t="shared" si="76"/>
        <v>436Matte Grey / Grey Cord</v>
      </c>
      <c r="H2439">
        <f t="shared" si="77"/>
        <v>2532</v>
      </c>
    </row>
    <row r="2440" spans="1:8">
      <c r="A2440">
        <v>2533</v>
      </c>
      <c r="B2440" t="s">
        <v>22999</v>
      </c>
      <c r="C2440" t="s">
        <v>16094</v>
      </c>
      <c r="D2440">
        <v>7</v>
      </c>
      <c r="E2440">
        <v>436</v>
      </c>
      <c r="F2440" t="s">
        <v>18660</v>
      </c>
      <c r="G2440" t="str">
        <f t="shared" si="76"/>
        <v>436Matte Grey / White Cord</v>
      </c>
      <c r="H2440">
        <f t="shared" si="77"/>
        <v>2533</v>
      </c>
    </row>
    <row r="2441" spans="1:8">
      <c r="A2441">
        <v>2534</v>
      </c>
      <c r="B2441" t="s">
        <v>23000</v>
      </c>
      <c r="C2441" t="s">
        <v>16095</v>
      </c>
      <c r="D2441">
        <v>10</v>
      </c>
      <c r="E2441">
        <v>436</v>
      </c>
      <c r="F2441" t="s">
        <v>18661</v>
      </c>
      <c r="G2441" t="str">
        <f t="shared" si="76"/>
        <v>436Matte Red / Black Cord</v>
      </c>
      <c r="H2441">
        <f t="shared" si="77"/>
        <v>2534</v>
      </c>
    </row>
    <row r="2442" spans="1:8">
      <c r="A2442">
        <v>2535</v>
      </c>
      <c r="B2442" t="s">
        <v>23001</v>
      </c>
      <c r="C2442" t="s">
        <v>16096</v>
      </c>
      <c r="D2442">
        <v>10</v>
      </c>
      <c r="E2442">
        <v>436</v>
      </c>
      <c r="F2442" t="s">
        <v>18662</v>
      </c>
      <c r="G2442" t="str">
        <f t="shared" si="76"/>
        <v>436Matte Red / Red Cord</v>
      </c>
      <c r="H2442">
        <f t="shared" si="77"/>
        <v>2535</v>
      </c>
    </row>
    <row r="2443" spans="1:8">
      <c r="A2443">
        <v>2536</v>
      </c>
      <c r="B2443" t="s">
        <v>23002</v>
      </c>
      <c r="C2443" t="s">
        <v>16097</v>
      </c>
      <c r="D2443">
        <v>10</v>
      </c>
      <c r="E2443">
        <v>436</v>
      </c>
      <c r="F2443" t="s">
        <v>18663</v>
      </c>
      <c r="G2443" t="str">
        <f t="shared" si="76"/>
        <v>436Matte Red / White Cord</v>
      </c>
      <c r="H2443">
        <f t="shared" si="77"/>
        <v>2536</v>
      </c>
    </row>
    <row r="2444" spans="1:8">
      <c r="A2444">
        <v>2537</v>
      </c>
      <c r="B2444" t="s">
        <v>23003</v>
      </c>
      <c r="C2444" t="s">
        <v>16098</v>
      </c>
      <c r="D2444">
        <v>8</v>
      </c>
      <c r="E2444">
        <v>436</v>
      </c>
      <c r="F2444" t="s">
        <v>18664</v>
      </c>
      <c r="G2444" t="str">
        <f t="shared" si="76"/>
        <v>436Matte White / Black Cord</v>
      </c>
      <c r="H2444">
        <f t="shared" si="77"/>
        <v>2537</v>
      </c>
    </row>
    <row r="2445" spans="1:8">
      <c r="A2445">
        <v>2538</v>
      </c>
      <c r="B2445" t="s">
        <v>23004</v>
      </c>
      <c r="C2445" t="s">
        <v>16099</v>
      </c>
      <c r="D2445">
        <v>8</v>
      </c>
      <c r="E2445">
        <v>436</v>
      </c>
      <c r="F2445" t="s">
        <v>18665</v>
      </c>
      <c r="G2445" t="str">
        <f t="shared" si="76"/>
        <v>436Matte White / White Cord</v>
      </c>
      <c r="H2445">
        <f t="shared" si="77"/>
        <v>2538</v>
      </c>
    </row>
    <row r="2446" spans="1:8">
      <c r="A2446">
        <v>2539</v>
      </c>
      <c r="B2446" t="s">
        <v>23005</v>
      </c>
      <c r="C2446" t="s">
        <v>16100</v>
      </c>
      <c r="D2446">
        <v>6</v>
      </c>
      <c r="E2446">
        <v>436</v>
      </c>
      <c r="F2446" t="s">
        <v>18666</v>
      </c>
      <c r="G2446" t="str">
        <f t="shared" si="76"/>
        <v>436Glossy Aluminum / Black Cord</v>
      </c>
      <c r="H2446">
        <f t="shared" si="77"/>
        <v>2539</v>
      </c>
    </row>
    <row r="2447" spans="1:8">
      <c r="A2447">
        <v>2540</v>
      </c>
      <c r="B2447" t="s">
        <v>23006</v>
      </c>
      <c r="C2447" t="s">
        <v>16100</v>
      </c>
      <c r="D2447">
        <v>6</v>
      </c>
      <c r="E2447">
        <v>436</v>
      </c>
      <c r="F2447" t="s">
        <v>18667</v>
      </c>
      <c r="G2447" t="str">
        <f t="shared" si="76"/>
        <v>436Matte Aluminum / Black Cord</v>
      </c>
      <c r="H2447">
        <f t="shared" si="77"/>
        <v>2540</v>
      </c>
    </row>
    <row r="2448" spans="1:8">
      <c r="A2448">
        <v>2541</v>
      </c>
      <c r="B2448" t="s">
        <v>1287</v>
      </c>
      <c r="C2448" t="s">
        <v>1287</v>
      </c>
      <c r="D2448">
        <v>17</v>
      </c>
      <c r="E2448">
        <v>333</v>
      </c>
      <c r="F2448" t="s">
        <v>18668</v>
      </c>
      <c r="G2448" t="str">
        <f t="shared" si="76"/>
        <v>333Rosy Silver</v>
      </c>
      <c r="H2448">
        <f t="shared" si="77"/>
        <v>2541</v>
      </c>
    </row>
    <row r="2449" spans="1:8">
      <c r="A2449">
        <v>2542</v>
      </c>
      <c r="B2449" t="s">
        <v>23007</v>
      </c>
      <c r="C2449" t="s">
        <v>16101</v>
      </c>
      <c r="D2449">
        <v>8</v>
      </c>
      <c r="E2449">
        <v>436</v>
      </c>
      <c r="F2449" t="s">
        <v>18669</v>
      </c>
      <c r="G2449" t="str">
        <f t="shared" si="76"/>
        <v>436Glossy Aluminum / White Cord</v>
      </c>
      <c r="H2449">
        <f t="shared" si="77"/>
        <v>2542</v>
      </c>
    </row>
    <row r="2450" spans="1:8">
      <c r="A2450">
        <v>2543</v>
      </c>
      <c r="B2450" t="s">
        <v>23008</v>
      </c>
      <c r="C2450" t="s">
        <v>16102</v>
      </c>
      <c r="D2450">
        <v>8</v>
      </c>
      <c r="E2450">
        <v>436</v>
      </c>
      <c r="F2450" t="s">
        <v>18670</v>
      </c>
      <c r="G2450" t="str">
        <f t="shared" si="76"/>
        <v>436Matte Aluminum / White Cord</v>
      </c>
      <c r="H2450">
        <f t="shared" si="77"/>
        <v>2543</v>
      </c>
    </row>
    <row r="2451" spans="1:8">
      <c r="A2451">
        <v>2544</v>
      </c>
      <c r="B2451" t="s">
        <v>23009</v>
      </c>
      <c r="C2451" t="s">
        <v>16103</v>
      </c>
      <c r="D2451">
        <v>6</v>
      </c>
      <c r="E2451">
        <v>436</v>
      </c>
      <c r="F2451" t="s">
        <v>18671</v>
      </c>
      <c r="G2451" t="str">
        <f t="shared" si="76"/>
        <v>436Matte Aluminum / Black Leather</v>
      </c>
      <c r="H2451">
        <f t="shared" si="77"/>
        <v>2544</v>
      </c>
    </row>
    <row r="2452" spans="1:8">
      <c r="A2452">
        <v>2545</v>
      </c>
      <c r="B2452" t="s">
        <v>23010</v>
      </c>
      <c r="C2452" t="s">
        <v>16104</v>
      </c>
      <c r="D2452">
        <v>25</v>
      </c>
      <c r="E2452">
        <v>436</v>
      </c>
      <c r="F2452" t="s">
        <v>18672</v>
      </c>
      <c r="G2452" t="str">
        <f t="shared" si="76"/>
        <v>436Matte Aluminum / Natural Leather</v>
      </c>
      <c r="H2452">
        <f t="shared" si="77"/>
        <v>2545</v>
      </c>
    </row>
    <row r="2453" spans="1:8">
      <c r="A2453">
        <v>2546</v>
      </c>
      <c r="B2453" t="s">
        <v>23011</v>
      </c>
      <c r="C2453" t="s">
        <v>16105</v>
      </c>
      <c r="D2453">
        <v>6</v>
      </c>
      <c r="E2453">
        <v>436</v>
      </c>
      <c r="F2453" t="s">
        <v>18673</v>
      </c>
      <c r="G2453" t="str">
        <f t="shared" si="76"/>
        <v>436Matte Black / Black Leather</v>
      </c>
      <c r="H2453">
        <f t="shared" si="77"/>
        <v>2546</v>
      </c>
    </row>
    <row r="2454" spans="1:8">
      <c r="A2454">
        <v>2547</v>
      </c>
      <c r="B2454" t="s">
        <v>23012</v>
      </c>
      <c r="C2454" t="s">
        <v>16106</v>
      </c>
      <c r="D2454">
        <v>25</v>
      </c>
      <c r="E2454">
        <v>436</v>
      </c>
      <c r="F2454" t="s">
        <v>18674</v>
      </c>
      <c r="G2454" t="str">
        <f t="shared" si="76"/>
        <v>436Matte Black / Natural Leather</v>
      </c>
      <c r="H2454">
        <f t="shared" si="77"/>
        <v>2547</v>
      </c>
    </row>
    <row r="2455" spans="1:8">
      <c r="A2455">
        <v>2548</v>
      </c>
      <c r="B2455" t="s">
        <v>23013</v>
      </c>
      <c r="C2455" t="s">
        <v>16107</v>
      </c>
      <c r="D2455">
        <v>6</v>
      </c>
      <c r="E2455">
        <v>436</v>
      </c>
      <c r="F2455" t="s">
        <v>18675</v>
      </c>
      <c r="G2455" t="str">
        <f t="shared" si="76"/>
        <v>436Matte Blue / Black Leather</v>
      </c>
      <c r="H2455">
        <f t="shared" si="77"/>
        <v>2548</v>
      </c>
    </row>
    <row r="2456" spans="1:8">
      <c r="A2456">
        <v>2549</v>
      </c>
      <c r="B2456" t="s">
        <v>23014</v>
      </c>
      <c r="C2456" t="s">
        <v>16108</v>
      </c>
      <c r="D2456">
        <v>25</v>
      </c>
      <c r="E2456">
        <v>436</v>
      </c>
      <c r="F2456" t="s">
        <v>18676</v>
      </c>
      <c r="G2456" t="str">
        <f t="shared" si="76"/>
        <v>436Matte Blue / Natural Leather</v>
      </c>
      <c r="H2456">
        <f t="shared" si="77"/>
        <v>2549</v>
      </c>
    </row>
    <row r="2457" spans="1:8">
      <c r="A2457">
        <v>2550</v>
      </c>
      <c r="B2457" t="s">
        <v>23015</v>
      </c>
      <c r="C2457" t="s">
        <v>16109</v>
      </c>
      <c r="D2457">
        <v>6</v>
      </c>
      <c r="E2457">
        <v>436</v>
      </c>
      <c r="F2457" t="s">
        <v>18677</v>
      </c>
      <c r="G2457" t="str">
        <f t="shared" si="76"/>
        <v>436Glossy Black / Black Leather</v>
      </c>
      <c r="H2457">
        <f t="shared" si="77"/>
        <v>2550</v>
      </c>
    </row>
    <row r="2458" spans="1:8">
      <c r="A2458">
        <v>2551</v>
      </c>
      <c r="B2458" t="s">
        <v>23016</v>
      </c>
      <c r="C2458" t="s">
        <v>16110</v>
      </c>
      <c r="D2458">
        <v>25</v>
      </c>
      <c r="E2458">
        <v>436</v>
      </c>
      <c r="F2458" t="s">
        <v>18678</v>
      </c>
      <c r="G2458" t="str">
        <f t="shared" si="76"/>
        <v>436Glossy Black / Natural Leather</v>
      </c>
      <c r="H2458">
        <f t="shared" si="77"/>
        <v>2551</v>
      </c>
    </row>
    <row r="2459" spans="1:8">
      <c r="A2459">
        <v>2552</v>
      </c>
      <c r="B2459" t="s">
        <v>23017</v>
      </c>
      <c r="C2459" t="s">
        <v>16111</v>
      </c>
      <c r="D2459">
        <v>25</v>
      </c>
      <c r="E2459">
        <v>436</v>
      </c>
      <c r="F2459" t="s">
        <v>18679</v>
      </c>
      <c r="G2459" t="str">
        <f t="shared" si="76"/>
        <v>436Glossy Blue / Natural Leather</v>
      </c>
      <c r="H2459">
        <f t="shared" si="77"/>
        <v>2552</v>
      </c>
    </row>
    <row r="2460" spans="1:8">
      <c r="A2460">
        <v>2553</v>
      </c>
      <c r="B2460" t="s">
        <v>23018</v>
      </c>
      <c r="C2460" t="s">
        <v>16112</v>
      </c>
      <c r="D2460">
        <v>6</v>
      </c>
      <c r="E2460">
        <v>436</v>
      </c>
      <c r="F2460" t="s">
        <v>18680</v>
      </c>
      <c r="G2460" t="str">
        <f t="shared" si="76"/>
        <v>436Glossy Grey / Black Leather</v>
      </c>
      <c r="H2460">
        <f t="shared" si="77"/>
        <v>2553</v>
      </c>
    </row>
    <row r="2461" spans="1:8">
      <c r="A2461">
        <v>2554</v>
      </c>
      <c r="B2461" t="s">
        <v>23019</v>
      </c>
      <c r="C2461" t="s">
        <v>16113</v>
      </c>
      <c r="D2461">
        <v>25</v>
      </c>
      <c r="E2461">
        <v>436</v>
      </c>
      <c r="F2461" t="s">
        <v>18681</v>
      </c>
      <c r="G2461" t="str">
        <f t="shared" si="76"/>
        <v>436Glossy Grey / Natural Leather</v>
      </c>
      <c r="H2461">
        <f t="shared" si="77"/>
        <v>2554</v>
      </c>
    </row>
    <row r="2462" spans="1:8">
      <c r="A2462">
        <v>2555</v>
      </c>
      <c r="B2462" t="s">
        <v>23020</v>
      </c>
      <c r="C2462" t="s">
        <v>16114</v>
      </c>
      <c r="D2462">
        <v>6</v>
      </c>
      <c r="E2462">
        <v>436</v>
      </c>
      <c r="F2462" t="s">
        <v>18682</v>
      </c>
      <c r="G2462" t="str">
        <f t="shared" si="76"/>
        <v>436Glossy Red / Black Leather</v>
      </c>
      <c r="H2462">
        <f t="shared" si="77"/>
        <v>2555</v>
      </c>
    </row>
    <row r="2463" spans="1:8">
      <c r="A2463">
        <v>2556</v>
      </c>
      <c r="B2463" t="s">
        <v>23021</v>
      </c>
      <c r="C2463" t="s">
        <v>16115</v>
      </c>
      <c r="D2463">
        <v>25</v>
      </c>
      <c r="E2463">
        <v>436</v>
      </c>
      <c r="F2463" t="s">
        <v>18683</v>
      </c>
      <c r="G2463" t="str">
        <f t="shared" si="76"/>
        <v>436Glossy Red / Natural Leather</v>
      </c>
      <c r="H2463">
        <f t="shared" si="77"/>
        <v>2556</v>
      </c>
    </row>
    <row r="2464" spans="1:8">
      <c r="A2464">
        <v>2557</v>
      </c>
      <c r="B2464" t="s">
        <v>23022</v>
      </c>
      <c r="C2464" t="s">
        <v>16116</v>
      </c>
      <c r="D2464">
        <v>6</v>
      </c>
      <c r="E2464">
        <v>436</v>
      </c>
      <c r="F2464" t="s">
        <v>18684</v>
      </c>
      <c r="G2464" t="str">
        <f t="shared" si="76"/>
        <v>436Glossy White / Black Leather</v>
      </c>
      <c r="H2464">
        <f t="shared" si="77"/>
        <v>2557</v>
      </c>
    </row>
    <row r="2465" spans="1:8">
      <c r="A2465">
        <v>2558</v>
      </c>
      <c r="B2465" t="s">
        <v>23023</v>
      </c>
      <c r="C2465" t="s">
        <v>16117</v>
      </c>
      <c r="D2465">
        <v>25</v>
      </c>
      <c r="E2465">
        <v>436</v>
      </c>
      <c r="F2465" t="s">
        <v>18685</v>
      </c>
      <c r="G2465" t="str">
        <f t="shared" si="76"/>
        <v>436Glossy White / Natural Leather</v>
      </c>
      <c r="H2465">
        <f t="shared" si="77"/>
        <v>2558</v>
      </c>
    </row>
    <row r="2466" spans="1:8">
      <c r="A2466">
        <v>2559</v>
      </c>
      <c r="B2466" t="s">
        <v>23024</v>
      </c>
      <c r="C2466" t="s">
        <v>16118</v>
      </c>
      <c r="D2466">
        <v>6</v>
      </c>
      <c r="E2466">
        <v>436</v>
      </c>
      <c r="F2466" t="s">
        <v>18686</v>
      </c>
      <c r="G2466" t="str">
        <f t="shared" si="76"/>
        <v>436Glossy Aluminum / Black Leather</v>
      </c>
      <c r="H2466">
        <f t="shared" si="77"/>
        <v>2559</v>
      </c>
    </row>
    <row r="2467" spans="1:8">
      <c r="A2467">
        <v>2560</v>
      </c>
      <c r="B2467" t="s">
        <v>23025</v>
      </c>
      <c r="C2467" t="s">
        <v>16119</v>
      </c>
      <c r="D2467">
        <v>25</v>
      </c>
      <c r="E2467">
        <v>436</v>
      </c>
      <c r="F2467" t="s">
        <v>18687</v>
      </c>
      <c r="G2467" t="str">
        <f t="shared" si="76"/>
        <v>436Glossy Aluminum / Natural Leather</v>
      </c>
      <c r="H2467">
        <f t="shared" si="77"/>
        <v>2560</v>
      </c>
    </row>
    <row r="2468" spans="1:8">
      <c r="A2468">
        <v>2561</v>
      </c>
      <c r="B2468" t="s">
        <v>23026</v>
      </c>
      <c r="C2468" t="s">
        <v>16120</v>
      </c>
      <c r="D2468">
        <v>6</v>
      </c>
      <c r="E2468">
        <v>436</v>
      </c>
      <c r="F2468" t="s">
        <v>18688</v>
      </c>
      <c r="G2468" t="str">
        <f t="shared" si="76"/>
        <v>436Glossy Blue / Black Leather</v>
      </c>
      <c r="H2468">
        <f t="shared" si="77"/>
        <v>2561</v>
      </c>
    </row>
    <row r="2469" spans="1:8">
      <c r="A2469">
        <v>2562</v>
      </c>
      <c r="B2469" t="s">
        <v>23027</v>
      </c>
      <c r="C2469" t="s">
        <v>16121</v>
      </c>
      <c r="D2469">
        <v>6</v>
      </c>
      <c r="E2469">
        <v>436</v>
      </c>
      <c r="F2469" t="s">
        <v>18689</v>
      </c>
      <c r="G2469" t="str">
        <f t="shared" si="76"/>
        <v>436Matte Grey / Black Leather</v>
      </c>
      <c r="H2469">
        <f t="shared" si="77"/>
        <v>2562</v>
      </c>
    </row>
    <row r="2470" spans="1:8">
      <c r="A2470">
        <v>2563</v>
      </c>
      <c r="B2470" t="s">
        <v>23028</v>
      </c>
      <c r="C2470" t="s">
        <v>16122</v>
      </c>
      <c r="D2470">
        <v>25</v>
      </c>
      <c r="E2470">
        <v>436</v>
      </c>
      <c r="F2470" t="s">
        <v>18690</v>
      </c>
      <c r="G2470" t="str">
        <f t="shared" si="76"/>
        <v>436Matte Grey / Natural Leather</v>
      </c>
      <c r="H2470">
        <f t="shared" si="77"/>
        <v>2563</v>
      </c>
    </row>
    <row r="2471" spans="1:8">
      <c r="A2471">
        <v>2564</v>
      </c>
      <c r="B2471" t="s">
        <v>23029</v>
      </c>
      <c r="C2471" t="s">
        <v>16123</v>
      </c>
      <c r="D2471">
        <v>6</v>
      </c>
      <c r="E2471">
        <v>436</v>
      </c>
      <c r="F2471" t="s">
        <v>18691</v>
      </c>
      <c r="G2471" t="str">
        <f t="shared" si="76"/>
        <v>436Matte Red / Black Leather</v>
      </c>
      <c r="H2471">
        <f t="shared" si="77"/>
        <v>2564</v>
      </c>
    </row>
    <row r="2472" spans="1:8">
      <c r="A2472">
        <v>2565</v>
      </c>
      <c r="B2472" t="s">
        <v>23030</v>
      </c>
      <c r="C2472" t="s">
        <v>16124</v>
      </c>
      <c r="D2472">
        <v>25</v>
      </c>
      <c r="E2472">
        <v>436</v>
      </c>
      <c r="F2472" t="s">
        <v>18692</v>
      </c>
      <c r="G2472" t="str">
        <f t="shared" si="76"/>
        <v>436Matte Red / Natural Leather</v>
      </c>
      <c r="H2472">
        <f t="shared" si="77"/>
        <v>2565</v>
      </c>
    </row>
    <row r="2473" spans="1:8">
      <c r="A2473">
        <v>2566</v>
      </c>
      <c r="B2473" t="s">
        <v>23031</v>
      </c>
      <c r="C2473" t="s">
        <v>16125</v>
      </c>
      <c r="D2473">
        <v>25</v>
      </c>
      <c r="E2473">
        <v>436</v>
      </c>
      <c r="F2473" t="s">
        <v>18693</v>
      </c>
      <c r="G2473" t="str">
        <f t="shared" si="76"/>
        <v>436Matte White / Natural Leather</v>
      </c>
      <c r="H2473">
        <f t="shared" si="77"/>
        <v>2566</v>
      </c>
    </row>
    <row r="2474" spans="1:8">
      <c r="A2474">
        <v>2567</v>
      </c>
      <c r="B2474" t="s">
        <v>23032</v>
      </c>
      <c r="C2474" t="s">
        <v>16126</v>
      </c>
      <c r="D2474">
        <v>6</v>
      </c>
      <c r="E2474">
        <v>436</v>
      </c>
      <c r="F2474" t="s">
        <v>18694</v>
      </c>
      <c r="G2474" t="str">
        <f t="shared" si="76"/>
        <v>436Matte White / Black Leather</v>
      </c>
      <c r="H2474">
        <f t="shared" si="77"/>
        <v>2567</v>
      </c>
    </row>
    <row r="2475" spans="1:8">
      <c r="A2475">
        <v>2568</v>
      </c>
      <c r="B2475" t="s">
        <v>13859</v>
      </c>
      <c r="C2475" t="s">
        <v>13859</v>
      </c>
      <c r="D2475">
        <v>18</v>
      </c>
      <c r="E2475">
        <v>403</v>
      </c>
      <c r="F2475" t="s">
        <v>18695</v>
      </c>
      <c r="G2475" t="str">
        <f t="shared" si="76"/>
        <v>403Peppercorn</v>
      </c>
      <c r="H2475">
        <f t="shared" si="77"/>
        <v>2568</v>
      </c>
    </row>
    <row r="2476" spans="1:8">
      <c r="A2476">
        <v>2569</v>
      </c>
      <c r="B2476" t="s">
        <v>3668</v>
      </c>
      <c r="C2476" t="s">
        <v>3668</v>
      </c>
      <c r="D2476">
        <v>52</v>
      </c>
      <c r="E2476">
        <v>403</v>
      </c>
      <c r="F2476" t="s">
        <v>18696</v>
      </c>
      <c r="G2476" t="str">
        <f t="shared" si="76"/>
        <v>403Black Iron</v>
      </c>
      <c r="H2476">
        <f t="shared" si="77"/>
        <v>2569</v>
      </c>
    </row>
    <row r="2477" spans="1:8">
      <c r="A2477">
        <v>2570</v>
      </c>
      <c r="B2477" t="s">
        <v>16127</v>
      </c>
      <c r="C2477" t="s">
        <v>16127</v>
      </c>
      <c r="D2477">
        <v>18</v>
      </c>
      <c r="E2477">
        <v>403</v>
      </c>
      <c r="F2477" t="s">
        <v>18697</v>
      </c>
      <c r="G2477" t="str">
        <f t="shared" si="76"/>
        <v>403Roan Timber</v>
      </c>
      <c r="H2477">
        <f t="shared" si="77"/>
        <v>2570</v>
      </c>
    </row>
    <row r="2478" spans="1:8">
      <c r="A2478">
        <v>2571</v>
      </c>
      <c r="B2478" t="s">
        <v>23033</v>
      </c>
      <c r="C2478" t="s">
        <v>16128</v>
      </c>
      <c r="D2478">
        <v>18</v>
      </c>
      <c r="E2478">
        <v>403</v>
      </c>
      <c r="F2478" t="s">
        <v>18698</v>
      </c>
      <c r="G2478" t="str">
        <f t="shared" si="76"/>
        <v>403Tea Stone / Champagne Bronze</v>
      </c>
      <c r="H2478">
        <f t="shared" si="77"/>
        <v>2571</v>
      </c>
    </row>
    <row r="2479" spans="1:8">
      <c r="A2479">
        <v>2572</v>
      </c>
      <c r="B2479" t="s">
        <v>23034</v>
      </c>
      <c r="C2479" t="s">
        <v>16129</v>
      </c>
      <c r="D2479">
        <v>17</v>
      </c>
      <c r="E2479">
        <v>403</v>
      </c>
      <c r="F2479" t="s">
        <v>18699</v>
      </c>
      <c r="G2479" t="str">
        <f t="shared" si="76"/>
        <v>403Opal / Silver</v>
      </c>
      <c r="H2479">
        <f t="shared" si="77"/>
        <v>2572</v>
      </c>
    </row>
    <row r="2480" spans="1:8">
      <c r="A2480">
        <v>2573</v>
      </c>
      <c r="B2480" t="s">
        <v>6290</v>
      </c>
      <c r="C2480" t="s">
        <v>6290</v>
      </c>
      <c r="D2480">
        <v>18</v>
      </c>
      <c r="E2480">
        <v>403</v>
      </c>
      <c r="F2480" t="s">
        <v>18700</v>
      </c>
      <c r="G2480" t="str">
        <f t="shared" si="76"/>
        <v>403Golden Bronze</v>
      </c>
      <c r="H2480">
        <f t="shared" si="77"/>
        <v>2573</v>
      </c>
    </row>
    <row r="2481" spans="1:8">
      <c r="A2481">
        <v>2574</v>
      </c>
      <c r="B2481" t="s">
        <v>23035</v>
      </c>
      <c r="C2481" t="s">
        <v>16130</v>
      </c>
      <c r="D2481">
        <v>18</v>
      </c>
      <c r="E2481">
        <v>403</v>
      </c>
      <c r="F2481" t="s">
        <v>18701</v>
      </c>
      <c r="G2481" t="str">
        <f t="shared" si="76"/>
        <v>403Marbled / Bronze</v>
      </c>
      <c r="H2481">
        <f t="shared" si="77"/>
        <v>2574</v>
      </c>
    </row>
    <row r="2482" spans="1:8">
      <c r="A2482">
        <v>2575</v>
      </c>
      <c r="B2482" t="s">
        <v>23036</v>
      </c>
      <c r="C2482" t="s">
        <v>16131</v>
      </c>
      <c r="D2482">
        <v>54</v>
      </c>
      <c r="E2482">
        <v>403</v>
      </c>
      <c r="F2482" t="s">
        <v>18702</v>
      </c>
      <c r="G2482" t="str">
        <f t="shared" si="76"/>
        <v>403Marbled / Pewter</v>
      </c>
      <c r="H2482">
        <f t="shared" si="77"/>
        <v>2575</v>
      </c>
    </row>
    <row r="2483" spans="1:8">
      <c r="A2483">
        <v>2576</v>
      </c>
      <c r="B2483" t="s">
        <v>23037</v>
      </c>
      <c r="C2483" t="s">
        <v>16132</v>
      </c>
      <c r="D2483">
        <v>18</v>
      </c>
      <c r="E2483">
        <v>403</v>
      </c>
      <c r="F2483" t="s">
        <v>18703</v>
      </c>
      <c r="G2483" t="str">
        <f t="shared" si="76"/>
        <v>403Opal / Bronze</v>
      </c>
      <c r="H2483">
        <f t="shared" si="77"/>
        <v>2576</v>
      </c>
    </row>
    <row r="2484" spans="1:8">
      <c r="A2484">
        <v>2577</v>
      </c>
      <c r="B2484" t="s">
        <v>28134</v>
      </c>
      <c r="C2484" t="s">
        <v>16133</v>
      </c>
      <c r="D2484">
        <v>54</v>
      </c>
      <c r="E2484">
        <v>403</v>
      </c>
      <c r="F2484" t="s">
        <v>28135</v>
      </c>
      <c r="G2484" t="str">
        <f t="shared" si="76"/>
        <v>403Pewter / Opal</v>
      </c>
      <c r="H2484">
        <f t="shared" si="77"/>
        <v>2577</v>
      </c>
    </row>
    <row r="2485" spans="1:8">
      <c r="A2485">
        <v>2578</v>
      </c>
      <c r="B2485" t="s">
        <v>23038</v>
      </c>
      <c r="C2485" t="s">
        <v>16134</v>
      </c>
      <c r="D2485">
        <v>18</v>
      </c>
      <c r="E2485">
        <v>403</v>
      </c>
      <c r="F2485" t="s">
        <v>18704</v>
      </c>
      <c r="G2485" t="str">
        <f t="shared" si="76"/>
        <v>403Tea Stone / Bronze</v>
      </c>
      <c r="H2485">
        <f t="shared" si="77"/>
        <v>2578</v>
      </c>
    </row>
    <row r="2486" spans="1:8">
      <c r="A2486">
        <v>2579</v>
      </c>
      <c r="B2486" t="s">
        <v>16135</v>
      </c>
      <c r="C2486" t="s">
        <v>16135</v>
      </c>
      <c r="D2486">
        <v>25</v>
      </c>
      <c r="E2486">
        <v>403</v>
      </c>
      <c r="F2486" t="s">
        <v>18705</v>
      </c>
      <c r="G2486" t="str">
        <f t="shared" si="76"/>
        <v>403Leather Crackle</v>
      </c>
      <c r="H2486">
        <f t="shared" si="77"/>
        <v>2579</v>
      </c>
    </row>
    <row r="2487" spans="1:8">
      <c r="A2487">
        <v>2580</v>
      </c>
      <c r="B2487" t="s">
        <v>16136</v>
      </c>
      <c r="C2487" t="s">
        <v>16136</v>
      </c>
      <c r="D2487">
        <v>16</v>
      </c>
      <c r="E2487">
        <v>403</v>
      </c>
      <c r="F2487" t="s">
        <v>18706</v>
      </c>
      <c r="G2487" t="str">
        <f t="shared" si="76"/>
        <v>403Golden Aura</v>
      </c>
      <c r="H2487">
        <f t="shared" si="77"/>
        <v>2580</v>
      </c>
    </row>
    <row r="2488" spans="1:8">
      <c r="A2488">
        <v>2581</v>
      </c>
      <c r="B2488" t="s">
        <v>23039</v>
      </c>
      <c r="C2488" t="s">
        <v>16137</v>
      </c>
      <c r="D2488">
        <v>54</v>
      </c>
      <c r="E2488">
        <v>403</v>
      </c>
      <c r="F2488" t="s">
        <v>18707</v>
      </c>
      <c r="G2488" t="str">
        <f t="shared" si="76"/>
        <v>403Groom / Pewter</v>
      </c>
      <c r="H2488">
        <f t="shared" si="77"/>
        <v>2581</v>
      </c>
    </row>
    <row r="2489" spans="1:8">
      <c r="A2489">
        <v>2582</v>
      </c>
      <c r="B2489" t="s">
        <v>23040</v>
      </c>
      <c r="C2489" t="s">
        <v>16138</v>
      </c>
      <c r="D2489">
        <v>48</v>
      </c>
      <c r="E2489">
        <v>403</v>
      </c>
      <c r="F2489" t="s">
        <v>18708</v>
      </c>
      <c r="G2489" t="str">
        <f t="shared" si="76"/>
        <v>403Groom / Chrome</v>
      </c>
      <c r="H2489">
        <f t="shared" si="77"/>
        <v>2582</v>
      </c>
    </row>
    <row r="2490" spans="1:8">
      <c r="A2490">
        <v>2583</v>
      </c>
      <c r="B2490" t="s">
        <v>23041</v>
      </c>
      <c r="C2490" t="s">
        <v>15917</v>
      </c>
      <c r="D2490">
        <v>48</v>
      </c>
      <c r="E2490">
        <v>403</v>
      </c>
      <c r="F2490" t="s">
        <v>18709</v>
      </c>
      <c r="G2490" t="str">
        <f t="shared" si="76"/>
        <v>403Opal / Chrome</v>
      </c>
      <c r="H2490">
        <f t="shared" si="77"/>
        <v>2583</v>
      </c>
    </row>
    <row r="2491" spans="1:8">
      <c r="A2491">
        <v>2584</v>
      </c>
      <c r="B2491" t="s">
        <v>16139</v>
      </c>
      <c r="C2491" t="s">
        <v>16139</v>
      </c>
      <c r="D2491">
        <v>20</v>
      </c>
      <c r="E2491">
        <v>1</v>
      </c>
      <c r="F2491" t="s">
        <v>18710</v>
      </c>
      <c r="G2491" t="str">
        <f t="shared" si="76"/>
        <v>1Matte Clay</v>
      </c>
      <c r="H2491">
        <f t="shared" si="77"/>
        <v>2584</v>
      </c>
    </row>
    <row r="2492" spans="1:8">
      <c r="A2492">
        <v>2585</v>
      </c>
      <c r="B2492" t="s">
        <v>16140</v>
      </c>
      <c r="C2492" t="s">
        <v>16141</v>
      </c>
      <c r="D2492">
        <v>13</v>
      </c>
      <c r="E2492">
        <v>691</v>
      </c>
      <c r="F2492" t="s">
        <v>16778</v>
      </c>
      <c r="G2492" t="str">
        <f t="shared" si="76"/>
        <v>691Dark Iroko</v>
      </c>
      <c r="H2492">
        <f t="shared" si="77"/>
        <v>2585</v>
      </c>
    </row>
    <row r="2493" spans="1:8">
      <c r="A2493">
        <v>2586</v>
      </c>
      <c r="B2493" t="s">
        <v>3070</v>
      </c>
      <c r="C2493" t="s">
        <v>3070</v>
      </c>
      <c r="D2493">
        <v>25</v>
      </c>
      <c r="E2493">
        <v>691</v>
      </c>
      <c r="F2493" t="s">
        <v>18711</v>
      </c>
      <c r="G2493" t="str">
        <f t="shared" si="76"/>
        <v>691Oak</v>
      </c>
      <c r="H2493">
        <f t="shared" si="77"/>
        <v>2586</v>
      </c>
    </row>
    <row r="2494" spans="1:8">
      <c r="A2494">
        <v>2587</v>
      </c>
      <c r="B2494" t="s">
        <v>16142</v>
      </c>
      <c r="C2494" t="s">
        <v>16142</v>
      </c>
      <c r="D2494">
        <v>3</v>
      </c>
      <c r="E2494">
        <v>695</v>
      </c>
      <c r="F2494" t="s">
        <v>18712</v>
      </c>
      <c r="G2494" t="str">
        <f t="shared" si="76"/>
        <v>695Nickel Ripple</v>
      </c>
      <c r="H2494">
        <f t="shared" si="77"/>
        <v>2587</v>
      </c>
    </row>
    <row r="2495" spans="1:8">
      <c r="A2495">
        <v>2588</v>
      </c>
      <c r="B2495" t="s">
        <v>1171</v>
      </c>
      <c r="C2495" t="s">
        <v>16143</v>
      </c>
      <c r="D2495">
        <v>7</v>
      </c>
      <c r="E2495">
        <v>1</v>
      </c>
      <c r="F2495" t="s">
        <v>18713</v>
      </c>
      <c r="G2495" t="str">
        <f t="shared" si="76"/>
        <v>1Anthracite</v>
      </c>
      <c r="H2495">
        <f t="shared" si="77"/>
        <v>2588</v>
      </c>
    </row>
    <row r="2496" spans="1:8">
      <c r="A2496">
        <v>2589</v>
      </c>
      <c r="B2496" t="s">
        <v>2924</v>
      </c>
      <c r="C2496" t="s">
        <v>2924</v>
      </c>
      <c r="D2496">
        <v>155</v>
      </c>
      <c r="E2496">
        <v>111</v>
      </c>
      <c r="F2496" t="s">
        <v>17653</v>
      </c>
      <c r="G2496" t="str">
        <f t="shared" si="76"/>
        <v>111Metallic Blue</v>
      </c>
      <c r="H2496">
        <f t="shared" si="77"/>
        <v>2589</v>
      </c>
    </row>
    <row r="2497" spans="1:8">
      <c r="A2497">
        <v>2590</v>
      </c>
      <c r="B2497" t="s">
        <v>25529</v>
      </c>
      <c r="C2497" t="s">
        <v>14573</v>
      </c>
      <c r="D2497">
        <v>6</v>
      </c>
      <c r="E2497">
        <v>444</v>
      </c>
      <c r="F2497" t="s">
        <v>18714</v>
      </c>
      <c r="G2497" t="str">
        <f t="shared" si="76"/>
        <v>444Black / Chrome</v>
      </c>
      <c r="H2497">
        <f t="shared" si="77"/>
        <v>2590</v>
      </c>
    </row>
    <row r="2498" spans="1:8">
      <c r="A2498">
        <v>2591</v>
      </c>
      <c r="B2498" t="s">
        <v>836</v>
      </c>
      <c r="C2498" t="s">
        <v>636</v>
      </c>
      <c r="D2498">
        <v>8</v>
      </c>
      <c r="E2498">
        <v>444</v>
      </c>
      <c r="F2498" t="s">
        <v>18715</v>
      </c>
      <c r="G2498" t="str">
        <f t="shared" si="76"/>
        <v>444White / Chrome</v>
      </c>
      <c r="H2498">
        <f t="shared" si="77"/>
        <v>2591</v>
      </c>
    </row>
    <row r="2499" spans="1:8">
      <c r="A2499">
        <v>2592</v>
      </c>
      <c r="B2499" t="s">
        <v>16144</v>
      </c>
      <c r="C2499" t="s">
        <v>5853</v>
      </c>
      <c r="D2499">
        <v>16</v>
      </c>
      <c r="E2499">
        <v>111</v>
      </c>
      <c r="F2499" t="s">
        <v>18716</v>
      </c>
      <c r="G2499" t="str">
        <f t="shared" ref="G2499:G2562" si="78">CONCATENATE(E2499,B2499)</f>
        <v>111Gold Mist</v>
      </c>
      <c r="H2499">
        <f t="shared" ref="H2499:H2562" si="79">A2499</f>
        <v>2592</v>
      </c>
    </row>
    <row r="2500" spans="1:8">
      <c r="A2500">
        <v>2593</v>
      </c>
      <c r="B2500" t="s">
        <v>16145</v>
      </c>
      <c r="C2500" t="s">
        <v>5853</v>
      </c>
      <c r="D2500">
        <v>11</v>
      </c>
      <c r="E2500">
        <v>109</v>
      </c>
      <c r="F2500" t="s">
        <v>18717</v>
      </c>
      <c r="G2500" t="str">
        <f t="shared" si="78"/>
        <v>109Rusty Orange</v>
      </c>
      <c r="H2500">
        <f t="shared" si="79"/>
        <v>2593</v>
      </c>
    </row>
    <row r="2501" spans="1:8">
      <c r="A2501">
        <v>2594</v>
      </c>
      <c r="B2501" t="s">
        <v>4290</v>
      </c>
      <c r="C2501" t="s">
        <v>16146</v>
      </c>
      <c r="D2501">
        <v>6</v>
      </c>
      <c r="E2501">
        <v>6</v>
      </c>
      <c r="F2501" t="s">
        <v>18718</v>
      </c>
      <c r="G2501" t="str">
        <f t="shared" si="78"/>
        <v>6Matte Black / Gold</v>
      </c>
      <c r="H2501">
        <f t="shared" si="79"/>
        <v>2594</v>
      </c>
    </row>
    <row r="2502" spans="1:8">
      <c r="A2502">
        <v>2595</v>
      </c>
      <c r="B2502" t="s">
        <v>21828</v>
      </c>
      <c r="C2502" t="s">
        <v>5921</v>
      </c>
      <c r="D2502">
        <v>8</v>
      </c>
      <c r="E2502">
        <v>6</v>
      </c>
      <c r="F2502" t="s">
        <v>18719</v>
      </c>
      <c r="G2502" t="str">
        <f t="shared" si="78"/>
        <v>6Gloss White / Silver</v>
      </c>
      <c r="H2502">
        <f t="shared" si="79"/>
        <v>2595</v>
      </c>
    </row>
    <row r="2503" spans="1:8">
      <c r="A2503">
        <v>2596</v>
      </c>
      <c r="B2503" t="s">
        <v>6465</v>
      </c>
      <c r="C2503" t="s">
        <v>6465</v>
      </c>
      <c r="D2503">
        <v>14</v>
      </c>
      <c r="E2503">
        <v>6</v>
      </c>
      <c r="F2503" t="s">
        <v>18720</v>
      </c>
      <c r="G2503" t="str">
        <f t="shared" si="78"/>
        <v>6Natural Wood</v>
      </c>
      <c r="H2503">
        <f t="shared" si="79"/>
        <v>2596</v>
      </c>
    </row>
    <row r="2504" spans="1:8">
      <c r="A2504">
        <v>2597</v>
      </c>
      <c r="B2504" t="s">
        <v>40889</v>
      </c>
      <c r="C2504" t="s">
        <v>40890</v>
      </c>
      <c r="D2504">
        <v>48</v>
      </c>
      <c r="E2504">
        <v>706</v>
      </c>
      <c r="F2504" t="s">
        <v>40891</v>
      </c>
      <c r="G2504" t="str">
        <f t="shared" si="78"/>
        <v>706Polished Brass / Polished Chrome</v>
      </c>
      <c r="H2504">
        <f t="shared" si="79"/>
        <v>2597</v>
      </c>
    </row>
    <row r="2505" spans="1:8">
      <c r="A2505">
        <v>2598</v>
      </c>
      <c r="B2505" t="s">
        <v>1107</v>
      </c>
      <c r="C2505" t="s">
        <v>2383</v>
      </c>
      <c r="D2505">
        <v>8</v>
      </c>
      <c r="E2505">
        <v>6</v>
      </c>
      <c r="F2505" t="s">
        <v>16275</v>
      </c>
      <c r="G2505" t="str">
        <f t="shared" si="78"/>
        <v>6White / Silver</v>
      </c>
      <c r="H2505">
        <f t="shared" si="79"/>
        <v>2598</v>
      </c>
    </row>
    <row r="2506" spans="1:8">
      <c r="A2506">
        <v>2599</v>
      </c>
      <c r="B2506" t="s">
        <v>3957</v>
      </c>
      <c r="C2506" t="s">
        <v>1774</v>
      </c>
      <c r="D2506">
        <v>8</v>
      </c>
      <c r="E2506">
        <v>6</v>
      </c>
      <c r="F2506" t="s">
        <v>16276</v>
      </c>
      <c r="G2506" t="str">
        <f t="shared" si="78"/>
        <v>6White / Gold</v>
      </c>
      <c r="H2506">
        <f t="shared" si="79"/>
        <v>2599</v>
      </c>
    </row>
    <row r="2507" spans="1:8">
      <c r="A2507">
        <v>2600</v>
      </c>
      <c r="B2507" t="s">
        <v>742</v>
      </c>
      <c r="C2507" t="s">
        <v>742</v>
      </c>
      <c r="D2507">
        <v>17</v>
      </c>
      <c r="E2507">
        <v>6</v>
      </c>
      <c r="F2507" t="s">
        <v>16277</v>
      </c>
      <c r="G2507" t="str">
        <f t="shared" si="78"/>
        <v>6Brushed Silver</v>
      </c>
      <c r="H2507">
        <f t="shared" si="79"/>
        <v>2600</v>
      </c>
    </row>
    <row r="2508" spans="1:8">
      <c r="A2508">
        <v>2601</v>
      </c>
      <c r="B2508" t="s">
        <v>26517</v>
      </c>
      <c r="C2508" t="s">
        <v>5853</v>
      </c>
      <c r="D2508">
        <v>3</v>
      </c>
      <c r="E2508">
        <v>706</v>
      </c>
      <c r="F2508" t="s">
        <v>16278</v>
      </c>
      <c r="G2508" t="str">
        <f t="shared" si="78"/>
        <v>706Clear / Polished Nickel</v>
      </c>
      <c r="H2508">
        <f t="shared" si="79"/>
        <v>2601</v>
      </c>
    </row>
    <row r="2509" spans="1:8">
      <c r="A2509">
        <v>2602</v>
      </c>
      <c r="B2509" t="s">
        <v>70541</v>
      </c>
      <c r="C2509" t="s">
        <v>5853</v>
      </c>
      <c r="D2509">
        <v>18</v>
      </c>
      <c r="E2509">
        <v>706</v>
      </c>
      <c r="F2509" t="s">
        <v>16279</v>
      </c>
      <c r="G2509" t="str">
        <f t="shared" si="78"/>
        <v>706Clear Seeded / Bronze</v>
      </c>
      <c r="H2509">
        <f t="shared" si="79"/>
        <v>2602</v>
      </c>
    </row>
    <row r="2510" spans="1:8">
      <c r="A2510">
        <v>2603</v>
      </c>
      <c r="B2510" t="s">
        <v>70542</v>
      </c>
      <c r="C2510" t="s">
        <v>5853</v>
      </c>
      <c r="D2510">
        <v>18</v>
      </c>
      <c r="E2510">
        <v>706</v>
      </c>
      <c r="F2510" t="s">
        <v>16280</v>
      </c>
      <c r="G2510" t="str">
        <f t="shared" si="78"/>
        <v>706Clear / Bronze</v>
      </c>
      <c r="H2510">
        <f t="shared" si="79"/>
        <v>2603</v>
      </c>
    </row>
    <row r="2511" spans="1:8">
      <c r="A2511">
        <v>2604</v>
      </c>
      <c r="B2511" t="s">
        <v>70543</v>
      </c>
      <c r="C2511" t="s">
        <v>5853</v>
      </c>
      <c r="D2511">
        <v>3</v>
      </c>
      <c r="E2511">
        <v>706</v>
      </c>
      <c r="F2511" t="s">
        <v>16281</v>
      </c>
      <c r="G2511" t="str">
        <f t="shared" si="78"/>
        <v>706Clear Seeded / Brushed Nickel</v>
      </c>
      <c r="H2511">
        <f t="shared" si="79"/>
        <v>2604</v>
      </c>
    </row>
    <row r="2512" spans="1:8">
      <c r="A2512">
        <v>2605</v>
      </c>
      <c r="B2512" t="s">
        <v>16282</v>
      </c>
      <c r="C2512" t="s">
        <v>5853</v>
      </c>
      <c r="D2512">
        <v>16</v>
      </c>
      <c r="E2512">
        <v>706</v>
      </c>
      <c r="F2512" t="s">
        <v>16283</v>
      </c>
      <c r="G2512" t="str">
        <f t="shared" si="78"/>
        <v>706Vintage Gold Leaf</v>
      </c>
      <c r="H2512">
        <f t="shared" si="79"/>
        <v>2605</v>
      </c>
    </row>
    <row r="2513" spans="1:8">
      <c r="A2513">
        <v>2606</v>
      </c>
      <c r="B2513" t="s">
        <v>16284</v>
      </c>
      <c r="C2513" t="s">
        <v>5853</v>
      </c>
      <c r="D2513">
        <v>18</v>
      </c>
      <c r="E2513">
        <v>706</v>
      </c>
      <c r="F2513" t="s">
        <v>16285</v>
      </c>
      <c r="G2513" t="str">
        <f t="shared" si="78"/>
        <v>706Imperial Bronze</v>
      </c>
      <c r="H2513">
        <f t="shared" si="79"/>
        <v>2606</v>
      </c>
    </row>
    <row r="2514" spans="1:8">
      <c r="A2514">
        <v>2607</v>
      </c>
      <c r="B2514" t="s">
        <v>11655</v>
      </c>
      <c r="C2514" t="s">
        <v>5853</v>
      </c>
      <c r="D2514">
        <v>18</v>
      </c>
      <c r="E2514">
        <v>706</v>
      </c>
      <c r="F2514" t="s">
        <v>16286</v>
      </c>
      <c r="G2514" t="str">
        <f t="shared" si="78"/>
        <v>706Verona Bronze</v>
      </c>
      <c r="H2514">
        <f t="shared" si="79"/>
        <v>2607</v>
      </c>
    </row>
    <row r="2515" spans="1:8">
      <c r="A2515">
        <v>2608</v>
      </c>
      <c r="B2515" t="s">
        <v>16287</v>
      </c>
      <c r="C2515" t="s">
        <v>57928</v>
      </c>
      <c r="D2515">
        <v>18</v>
      </c>
      <c r="E2515">
        <v>706</v>
      </c>
      <c r="F2515" t="s">
        <v>57929</v>
      </c>
      <c r="G2515" t="str">
        <f t="shared" si="78"/>
        <v>706Palatial Bronze</v>
      </c>
      <c r="H2515">
        <f t="shared" si="79"/>
        <v>2608</v>
      </c>
    </row>
    <row r="2516" spans="1:8">
      <c r="A2516">
        <v>2609</v>
      </c>
      <c r="B2516" t="s">
        <v>16288</v>
      </c>
      <c r="C2516" t="s">
        <v>5853</v>
      </c>
      <c r="D2516">
        <v>18</v>
      </c>
      <c r="E2516">
        <v>706</v>
      </c>
      <c r="F2516" t="s">
        <v>16289</v>
      </c>
      <c r="G2516" t="str">
        <f t="shared" si="78"/>
        <v>706Venetian Patina</v>
      </c>
      <c r="H2516">
        <f t="shared" si="79"/>
        <v>2609</v>
      </c>
    </row>
    <row r="2517" spans="1:8">
      <c r="A2517">
        <v>2610</v>
      </c>
      <c r="B2517" t="s">
        <v>16290</v>
      </c>
      <c r="C2517" t="s">
        <v>5853</v>
      </c>
      <c r="D2517">
        <v>18</v>
      </c>
      <c r="E2517">
        <v>706</v>
      </c>
      <c r="F2517" t="s">
        <v>16291</v>
      </c>
      <c r="G2517" t="str">
        <f t="shared" si="78"/>
        <v>706Crackled Greek Bronze</v>
      </c>
      <c r="H2517">
        <f t="shared" si="79"/>
        <v>2610</v>
      </c>
    </row>
    <row r="2518" spans="1:8">
      <c r="A2518">
        <v>2611</v>
      </c>
      <c r="B2518" t="s">
        <v>46918</v>
      </c>
      <c r="C2518" t="s">
        <v>5853</v>
      </c>
      <c r="D2518">
        <v>5</v>
      </c>
      <c r="E2518">
        <v>706</v>
      </c>
      <c r="F2518" t="s">
        <v>16292</v>
      </c>
      <c r="G2518" t="str">
        <f t="shared" si="78"/>
        <v>706Clear / Brushed Nickel</v>
      </c>
      <c r="H2518">
        <f t="shared" si="79"/>
        <v>2611</v>
      </c>
    </row>
    <row r="2519" spans="1:8">
      <c r="A2519">
        <v>2612</v>
      </c>
      <c r="B2519" t="s">
        <v>16293</v>
      </c>
      <c r="C2519" t="s">
        <v>16293</v>
      </c>
      <c r="D2519">
        <v>52</v>
      </c>
      <c r="E2519">
        <v>445</v>
      </c>
      <c r="F2519" t="s">
        <v>16294</v>
      </c>
      <c r="G2519" t="str">
        <f t="shared" si="78"/>
        <v>445Natural Dark Iron</v>
      </c>
      <c r="H2519">
        <f t="shared" si="79"/>
        <v>2612</v>
      </c>
    </row>
    <row r="2520" spans="1:8">
      <c r="A2520">
        <v>2613</v>
      </c>
      <c r="B2520" t="s">
        <v>2015</v>
      </c>
      <c r="C2520" t="s">
        <v>2015</v>
      </c>
      <c r="D2520">
        <v>8</v>
      </c>
      <c r="E2520">
        <v>445</v>
      </c>
      <c r="F2520" t="s">
        <v>16295</v>
      </c>
      <c r="G2520" t="str">
        <f t="shared" si="78"/>
        <v>445White Crackle</v>
      </c>
      <c r="H2520">
        <f t="shared" si="79"/>
        <v>2613</v>
      </c>
    </row>
    <row r="2521" spans="1:8">
      <c r="A2521">
        <v>2614</v>
      </c>
      <c r="B2521" t="s">
        <v>16296</v>
      </c>
      <c r="C2521" t="s">
        <v>16296</v>
      </c>
      <c r="D2521">
        <v>39</v>
      </c>
      <c r="E2521">
        <v>445</v>
      </c>
      <c r="F2521" t="s">
        <v>16297</v>
      </c>
      <c r="G2521" t="str">
        <f t="shared" si="78"/>
        <v>445Textured Brass</v>
      </c>
      <c r="H2521">
        <f t="shared" si="79"/>
        <v>2614</v>
      </c>
    </row>
    <row r="2522" spans="1:8">
      <c r="A2522">
        <v>2615</v>
      </c>
      <c r="B2522" t="s">
        <v>3714</v>
      </c>
      <c r="C2522" t="s">
        <v>5853</v>
      </c>
      <c r="D2522">
        <v>5</v>
      </c>
      <c r="E2522">
        <v>706</v>
      </c>
      <c r="F2522" t="s">
        <v>16298</v>
      </c>
      <c r="G2522" t="str">
        <f t="shared" si="78"/>
        <v>706Clear / Black</v>
      </c>
      <c r="H2522">
        <f t="shared" si="79"/>
        <v>2615</v>
      </c>
    </row>
    <row r="2523" spans="1:8">
      <c r="A2523">
        <v>2616</v>
      </c>
      <c r="B2523" t="s">
        <v>16299</v>
      </c>
      <c r="C2523" t="s">
        <v>16300</v>
      </c>
      <c r="D2523">
        <v>18</v>
      </c>
      <c r="E2523">
        <v>1</v>
      </c>
      <c r="F2523" t="s">
        <v>16301</v>
      </c>
      <c r="G2523" t="str">
        <f t="shared" si="78"/>
        <v>1Blackened Antique Bronze</v>
      </c>
      <c r="H2523">
        <f t="shared" si="79"/>
        <v>2616</v>
      </c>
    </row>
    <row r="2524" spans="1:8">
      <c r="A2524">
        <v>2617</v>
      </c>
      <c r="B2524" t="s">
        <v>16302</v>
      </c>
      <c r="C2524" t="s">
        <v>16303</v>
      </c>
      <c r="D2524">
        <v>13</v>
      </c>
      <c r="E2524">
        <v>1</v>
      </c>
      <c r="F2524" t="s">
        <v>16304</v>
      </c>
      <c r="G2524" t="str">
        <f t="shared" si="78"/>
        <v>1Brown Patina</v>
      </c>
      <c r="H2524">
        <f t="shared" si="79"/>
        <v>2617</v>
      </c>
    </row>
    <row r="2525" spans="1:8">
      <c r="A2525">
        <v>2618</v>
      </c>
      <c r="B2525" t="s">
        <v>1348</v>
      </c>
      <c r="C2525" t="s">
        <v>16305</v>
      </c>
      <c r="D2525">
        <v>18</v>
      </c>
      <c r="E2525">
        <v>1</v>
      </c>
      <c r="F2525" t="s">
        <v>16306</v>
      </c>
      <c r="G2525" t="str">
        <f t="shared" si="78"/>
        <v>1Bronze Metallic</v>
      </c>
      <c r="H2525">
        <f t="shared" si="79"/>
        <v>2618</v>
      </c>
    </row>
    <row r="2526" spans="1:8">
      <c r="A2526">
        <v>2619</v>
      </c>
      <c r="B2526" t="s">
        <v>11333</v>
      </c>
      <c r="C2526" t="s">
        <v>5853</v>
      </c>
      <c r="D2526">
        <v>18</v>
      </c>
      <c r="E2526">
        <v>706</v>
      </c>
      <c r="F2526" t="s">
        <v>16307</v>
      </c>
      <c r="G2526" t="str">
        <f t="shared" si="78"/>
        <v>706Olde Bronze</v>
      </c>
      <c r="H2526">
        <f t="shared" si="79"/>
        <v>2619</v>
      </c>
    </row>
    <row r="2527" spans="1:8">
      <c r="A2527">
        <v>2620</v>
      </c>
      <c r="B2527" t="s">
        <v>1209</v>
      </c>
      <c r="C2527" t="s">
        <v>5853</v>
      </c>
      <c r="D2527">
        <v>18</v>
      </c>
      <c r="E2527">
        <v>706</v>
      </c>
      <c r="F2527" t="s">
        <v>16308</v>
      </c>
      <c r="G2527" t="str">
        <f t="shared" si="78"/>
        <v>706Vintage Bronze</v>
      </c>
      <c r="H2527">
        <f t="shared" si="79"/>
        <v>2620</v>
      </c>
    </row>
    <row r="2528" spans="1:8">
      <c r="A2528">
        <v>2621</v>
      </c>
      <c r="B2528" t="s">
        <v>6227</v>
      </c>
      <c r="C2528" t="s">
        <v>5853</v>
      </c>
      <c r="D2528">
        <v>8</v>
      </c>
      <c r="E2528">
        <v>706</v>
      </c>
      <c r="F2528" t="s">
        <v>40892</v>
      </c>
      <c r="G2528" t="str">
        <f t="shared" si="78"/>
        <v>706Antique White</v>
      </c>
      <c r="H2528">
        <f t="shared" si="79"/>
        <v>2621</v>
      </c>
    </row>
    <row r="2529" spans="1:8">
      <c r="A2529">
        <v>2622</v>
      </c>
      <c r="B2529" t="s">
        <v>16309</v>
      </c>
      <c r="C2529" t="s">
        <v>16309</v>
      </c>
      <c r="D2529">
        <v>51</v>
      </c>
      <c r="E2529" t="s">
        <v>5853</v>
      </c>
      <c r="F2529" t="s">
        <v>16310</v>
      </c>
      <c r="G2529" t="str">
        <f t="shared" si="78"/>
        <v>Anvil Iron</v>
      </c>
      <c r="H2529">
        <f t="shared" si="79"/>
        <v>2622</v>
      </c>
    </row>
    <row r="2530" spans="1:8">
      <c r="A2530">
        <v>2623</v>
      </c>
      <c r="B2530" t="s">
        <v>3623</v>
      </c>
      <c r="C2530" t="s">
        <v>16311</v>
      </c>
      <c r="D2530">
        <v>6</v>
      </c>
      <c r="E2530">
        <v>882</v>
      </c>
      <c r="F2530" t="s">
        <v>36335</v>
      </c>
      <c r="G2530" t="str">
        <f t="shared" si="78"/>
        <v>882Black Pearl</v>
      </c>
      <c r="H2530">
        <f t="shared" si="79"/>
        <v>2623</v>
      </c>
    </row>
    <row r="2531" spans="1:8">
      <c r="A2531">
        <v>2624</v>
      </c>
      <c r="B2531" t="s">
        <v>259</v>
      </c>
      <c r="C2531" t="s">
        <v>16312</v>
      </c>
      <c r="D2531">
        <v>16</v>
      </c>
      <c r="E2531">
        <v>205</v>
      </c>
      <c r="F2531" t="s">
        <v>16313</v>
      </c>
      <c r="G2531" t="str">
        <f t="shared" si="78"/>
        <v>205Gold</v>
      </c>
      <c r="H2531">
        <f t="shared" si="79"/>
        <v>2624</v>
      </c>
    </row>
    <row r="2532" spans="1:8">
      <c r="A2532">
        <v>2625</v>
      </c>
      <c r="B2532" t="s">
        <v>16314</v>
      </c>
      <c r="C2532" t="s">
        <v>16315</v>
      </c>
      <c r="D2532">
        <v>52</v>
      </c>
      <c r="E2532">
        <v>192</v>
      </c>
      <c r="F2532" t="s">
        <v>16316</v>
      </c>
      <c r="G2532" t="str">
        <f t="shared" si="78"/>
        <v>192Burled Iron</v>
      </c>
      <c r="H2532">
        <f t="shared" si="79"/>
        <v>2625</v>
      </c>
    </row>
    <row r="2533" spans="1:8">
      <c r="A2533">
        <v>2626</v>
      </c>
      <c r="B2533" t="s">
        <v>70544</v>
      </c>
      <c r="C2533" t="s">
        <v>16317</v>
      </c>
      <c r="D2533">
        <v>48</v>
      </c>
      <c r="E2533">
        <v>205</v>
      </c>
      <c r="F2533" t="s">
        <v>16318</v>
      </c>
      <c r="G2533" t="str">
        <f t="shared" si="78"/>
        <v>205Chrome / Black&amp;White Cord</v>
      </c>
      <c r="H2533">
        <f t="shared" si="79"/>
        <v>2626</v>
      </c>
    </row>
    <row r="2534" spans="1:8">
      <c r="A2534">
        <v>2627</v>
      </c>
      <c r="B2534" t="s">
        <v>70544</v>
      </c>
      <c r="C2534" t="s">
        <v>16317</v>
      </c>
      <c r="D2534">
        <v>48</v>
      </c>
      <c r="E2534">
        <v>205</v>
      </c>
      <c r="F2534" t="s">
        <v>5853</v>
      </c>
      <c r="G2534" t="str">
        <f t="shared" si="78"/>
        <v>205Chrome / Black&amp;White Cord</v>
      </c>
      <c r="H2534">
        <f t="shared" si="79"/>
        <v>2627</v>
      </c>
    </row>
    <row r="2535" spans="1:8">
      <c r="A2535">
        <v>2628</v>
      </c>
      <c r="B2535" t="s">
        <v>70545</v>
      </c>
      <c r="C2535" t="s">
        <v>16319</v>
      </c>
      <c r="D2535">
        <v>48</v>
      </c>
      <c r="E2535">
        <v>205</v>
      </c>
      <c r="F2535" t="s">
        <v>16320</v>
      </c>
      <c r="G2535" t="str">
        <f t="shared" si="78"/>
        <v>205Chrome / White Cord</v>
      </c>
      <c r="H2535">
        <f t="shared" si="79"/>
        <v>2628</v>
      </c>
    </row>
    <row r="2536" spans="1:8">
      <c r="A2536">
        <v>2629</v>
      </c>
      <c r="B2536" t="s">
        <v>70546</v>
      </c>
      <c r="C2536" t="s">
        <v>16321</v>
      </c>
      <c r="D2536">
        <v>48</v>
      </c>
      <c r="E2536">
        <v>205</v>
      </c>
      <c r="F2536" t="s">
        <v>16322</v>
      </c>
      <c r="G2536" t="str">
        <f t="shared" si="78"/>
        <v>205Chrome / Copper Cord</v>
      </c>
      <c r="H2536">
        <f t="shared" si="79"/>
        <v>2629</v>
      </c>
    </row>
    <row r="2537" spans="1:8">
      <c r="A2537">
        <v>2630</v>
      </c>
      <c r="B2537" t="s">
        <v>70547</v>
      </c>
      <c r="C2537" t="s">
        <v>16324</v>
      </c>
      <c r="D2537">
        <v>48</v>
      </c>
      <c r="E2537">
        <v>205</v>
      </c>
      <c r="F2537" t="s">
        <v>16325</v>
      </c>
      <c r="G2537" t="str">
        <f t="shared" si="78"/>
        <v>205Chrome / Black Cord</v>
      </c>
      <c r="H2537">
        <f t="shared" si="79"/>
        <v>2630</v>
      </c>
    </row>
    <row r="2538" spans="1:8">
      <c r="A2538">
        <v>2631</v>
      </c>
      <c r="B2538" t="s">
        <v>70548</v>
      </c>
      <c r="C2538" t="s">
        <v>16327</v>
      </c>
      <c r="D2538">
        <v>48</v>
      </c>
      <c r="E2538">
        <v>205</v>
      </c>
      <c r="F2538" t="s">
        <v>16328</v>
      </c>
      <c r="G2538" t="str">
        <f t="shared" si="78"/>
        <v>205Chrome / Red Cord</v>
      </c>
      <c r="H2538">
        <f t="shared" si="79"/>
        <v>2631</v>
      </c>
    </row>
    <row r="2539" spans="1:8">
      <c r="A2539">
        <v>2632</v>
      </c>
      <c r="B2539" t="s">
        <v>70549</v>
      </c>
      <c r="C2539" t="s">
        <v>16330</v>
      </c>
      <c r="D2539">
        <v>48</v>
      </c>
      <c r="E2539">
        <v>205</v>
      </c>
      <c r="F2539" t="s">
        <v>16331</v>
      </c>
      <c r="G2539" t="str">
        <f t="shared" si="78"/>
        <v>205Chrome / Orange Cord</v>
      </c>
      <c r="H2539">
        <f t="shared" si="79"/>
        <v>2632</v>
      </c>
    </row>
    <row r="2540" spans="1:8">
      <c r="A2540">
        <v>2633</v>
      </c>
      <c r="B2540" t="s">
        <v>70550</v>
      </c>
      <c r="C2540" t="s">
        <v>16332</v>
      </c>
      <c r="D2540">
        <v>48</v>
      </c>
      <c r="E2540">
        <v>205</v>
      </c>
      <c r="F2540" t="s">
        <v>16333</v>
      </c>
      <c r="G2540" t="str">
        <f t="shared" si="78"/>
        <v>205Chrome / Gray Cord</v>
      </c>
      <c r="H2540">
        <f t="shared" si="79"/>
        <v>2633</v>
      </c>
    </row>
    <row r="2541" spans="1:8">
      <c r="A2541">
        <v>2634</v>
      </c>
      <c r="B2541" t="s">
        <v>70551</v>
      </c>
      <c r="C2541" t="s">
        <v>16334</v>
      </c>
      <c r="D2541">
        <v>48</v>
      </c>
      <c r="E2541">
        <v>205</v>
      </c>
      <c r="F2541" t="s">
        <v>16335</v>
      </c>
      <c r="G2541" t="str">
        <f t="shared" si="78"/>
        <v>205Chrome / Brown Cord</v>
      </c>
      <c r="H2541">
        <f t="shared" si="79"/>
        <v>2634</v>
      </c>
    </row>
    <row r="2542" spans="1:8">
      <c r="A2542">
        <v>2635</v>
      </c>
      <c r="B2542" t="s">
        <v>70552</v>
      </c>
      <c r="C2542" t="s">
        <v>16336</v>
      </c>
      <c r="D2542">
        <v>48</v>
      </c>
      <c r="E2542">
        <v>205</v>
      </c>
      <c r="F2542" t="s">
        <v>16337</v>
      </c>
      <c r="G2542" t="str">
        <f t="shared" si="78"/>
        <v>205Chrome / Blue Cord</v>
      </c>
      <c r="H2542">
        <f t="shared" si="79"/>
        <v>2635</v>
      </c>
    </row>
    <row r="2543" spans="1:8">
      <c r="A2543">
        <v>2636</v>
      </c>
      <c r="B2543" t="s">
        <v>70553</v>
      </c>
      <c r="C2543" t="s">
        <v>16338</v>
      </c>
      <c r="D2543">
        <v>19</v>
      </c>
      <c r="E2543">
        <v>205</v>
      </c>
      <c r="F2543" t="s">
        <v>16339</v>
      </c>
      <c r="G2543" t="str">
        <f t="shared" si="78"/>
        <v>205Copper / Black&amp;White Cord</v>
      </c>
      <c r="H2543">
        <f t="shared" si="79"/>
        <v>2636</v>
      </c>
    </row>
    <row r="2544" spans="1:8">
      <c r="A2544">
        <v>2637</v>
      </c>
      <c r="B2544" t="s">
        <v>35305</v>
      </c>
      <c r="C2544" t="s">
        <v>16340</v>
      </c>
      <c r="D2544">
        <v>19</v>
      </c>
      <c r="E2544">
        <v>205</v>
      </c>
      <c r="F2544" t="s">
        <v>16341</v>
      </c>
      <c r="G2544" t="str">
        <f t="shared" si="78"/>
        <v>205Copper / White Cord</v>
      </c>
      <c r="H2544">
        <f t="shared" si="79"/>
        <v>2637</v>
      </c>
    </row>
    <row r="2545" spans="1:8">
      <c r="A2545">
        <v>2639</v>
      </c>
      <c r="B2545" t="s">
        <v>70554</v>
      </c>
      <c r="C2545" t="s">
        <v>16342</v>
      </c>
      <c r="D2545">
        <v>19</v>
      </c>
      <c r="E2545">
        <v>205</v>
      </c>
      <c r="F2545" t="s">
        <v>16343</v>
      </c>
      <c r="G2545" t="str">
        <f t="shared" si="78"/>
        <v>205Copper / Copper Cord</v>
      </c>
      <c r="H2545">
        <f t="shared" si="79"/>
        <v>2639</v>
      </c>
    </row>
    <row r="2546" spans="1:8">
      <c r="A2546">
        <v>2640</v>
      </c>
      <c r="B2546" t="s">
        <v>59397</v>
      </c>
      <c r="C2546" t="s">
        <v>16344</v>
      </c>
      <c r="D2546">
        <v>19</v>
      </c>
      <c r="E2546">
        <v>205</v>
      </c>
      <c r="F2546" t="s">
        <v>16345</v>
      </c>
      <c r="G2546" t="str">
        <f t="shared" si="78"/>
        <v>205Copper / Black Cord</v>
      </c>
      <c r="H2546">
        <f t="shared" si="79"/>
        <v>2640</v>
      </c>
    </row>
    <row r="2547" spans="1:8">
      <c r="A2547">
        <v>2641</v>
      </c>
      <c r="B2547" t="s">
        <v>59399</v>
      </c>
      <c r="C2547" t="s">
        <v>16346</v>
      </c>
      <c r="D2547">
        <v>19</v>
      </c>
      <c r="E2547">
        <v>205</v>
      </c>
      <c r="F2547" t="s">
        <v>16347</v>
      </c>
      <c r="G2547" t="str">
        <f t="shared" si="78"/>
        <v>205Copper / Red Cord</v>
      </c>
      <c r="H2547">
        <f t="shared" si="79"/>
        <v>2641</v>
      </c>
    </row>
    <row r="2548" spans="1:8">
      <c r="A2548">
        <v>2642</v>
      </c>
      <c r="B2548" t="s">
        <v>70555</v>
      </c>
      <c r="C2548" t="s">
        <v>16348</v>
      </c>
      <c r="D2548">
        <v>19</v>
      </c>
      <c r="E2548">
        <v>205</v>
      </c>
      <c r="F2548" t="s">
        <v>16349</v>
      </c>
      <c r="G2548" t="str">
        <f t="shared" si="78"/>
        <v>205Copper / Orange Cord</v>
      </c>
      <c r="H2548">
        <f t="shared" si="79"/>
        <v>2642</v>
      </c>
    </row>
    <row r="2549" spans="1:8">
      <c r="A2549">
        <v>2643</v>
      </c>
      <c r="B2549" t="s">
        <v>70556</v>
      </c>
      <c r="C2549" t="s">
        <v>16350</v>
      </c>
      <c r="D2549">
        <v>19</v>
      </c>
      <c r="E2549">
        <v>205</v>
      </c>
      <c r="F2549" t="s">
        <v>16351</v>
      </c>
      <c r="G2549" t="str">
        <f t="shared" si="78"/>
        <v>205Copper / Gray Cord</v>
      </c>
      <c r="H2549">
        <f t="shared" si="79"/>
        <v>2643</v>
      </c>
    </row>
    <row r="2550" spans="1:8">
      <c r="A2550">
        <v>2644</v>
      </c>
      <c r="B2550" t="s">
        <v>70557</v>
      </c>
      <c r="C2550" t="s">
        <v>16352</v>
      </c>
      <c r="D2550">
        <v>19</v>
      </c>
      <c r="E2550">
        <v>205</v>
      </c>
      <c r="F2550" t="s">
        <v>16353</v>
      </c>
      <c r="G2550" t="str">
        <f t="shared" si="78"/>
        <v>205Copper / Brown Cord</v>
      </c>
      <c r="H2550">
        <f t="shared" si="79"/>
        <v>2644</v>
      </c>
    </row>
    <row r="2551" spans="1:8">
      <c r="A2551">
        <v>2645</v>
      </c>
      <c r="B2551" t="s">
        <v>70558</v>
      </c>
      <c r="C2551" t="s">
        <v>16354</v>
      </c>
      <c r="D2551">
        <v>19</v>
      </c>
      <c r="E2551">
        <v>205</v>
      </c>
      <c r="F2551" t="s">
        <v>16355</v>
      </c>
      <c r="G2551" t="str">
        <f t="shared" si="78"/>
        <v>205Copper / Blue Cord</v>
      </c>
      <c r="H2551">
        <f t="shared" si="79"/>
        <v>2645</v>
      </c>
    </row>
    <row r="2552" spans="1:8">
      <c r="A2552">
        <v>2646</v>
      </c>
      <c r="B2552" t="s">
        <v>70559</v>
      </c>
      <c r="C2552" t="s">
        <v>16356</v>
      </c>
      <c r="D2552">
        <v>16</v>
      </c>
      <c r="E2552">
        <v>205</v>
      </c>
      <c r="F2552" t="s">
        <v>16357</v>
      </c>
      <c r="G2552" t="str">
        <f t="shared" si="78"/>
        <v>205Gold / Black&amp;White Cord</v>
      </c>
      <c r="H2552">
        <f t="shared" si="79"/>
        <v>2646</v>
      </c>
    </row>
    <row r="2553" spans="1:8">
      <c r="A2553">
        <v>2647</v>
      </c>
      <c r="B2553" t="s">
        <v>70560</v>
      </c>
      <c r="C2553" t="s">
        <v>16358</v>
      </c>
      <c r="D2553">
        <v>16</v>
      </c>
      <c r="E2553">
        <v>205</v>
      </c>
      <c r="F2553" t="s">
        <v>16359</v>
      </c>
      <c r="G2553" t="str">
        <f t="shared" si="78"/>
        <v>205Gold / White Cord</v>
      </c>
      <c r="H2553">
        <f t="shared" si="79"/>
        <v>2647</v>
      </c>
    </row>
    <row r="2554" spans="1:8">
      <c r="A2554">
        <v>2648</v>
      </c>
      <c r="B2554" t="s">
        <v>70561</v>
      </c>
      <c r="C2554" t="s">
        <v>16360</v>
      </c>
      <c r="D2554">
        <v>16</v>
      </c>
      <c r="E2554">
        <v>205</v>
      </c>
      <c r="F2554" t="s">
        <v>16361</v>
      </c>
      <c r="G2554" t="str">
        <f t="shared" si="78"/>
        <v>205Gold / Copper Cord</v>
      </c>
      <c r="H2554">
        <f t="shared" si="79"/>
        <v>2648</v>
      </c>
    </row>
    <row r="2555" spans="1:8">
      <c r="A2555">
        <v>2649</v>
      </c>
      <c r="B2555" t="s">
        <v>70562</v>
      </c>
      <c r="C2555" t="s">
        <v>16362</v>
      </c>
      <c r="D2555">
        <v>16</v>
      </c>
      <c r="E2555">
        <v>205</v>
      </c>
      <c r="F2555" t="s">
        <v>16363</v>
      </c>
      <c r="G2555" t="str">
        <f t="shared" si="78"/>
        <v>205Gold / Black Cord</v>
      </c>
      <c r="H2555">
        <f t="shared" si="79"/>
        <v>2649</v>
      </c>
    </row>
    <row r="2556" spans="1:8">
      <c r="A2556">
        <v>2650</v>
      </c>
      <c r="B2556" t="s">
        <v>70563</v>
      </c>
      <c r="C2556" t="s">
        <v>16364</v>
      </c>
      <c r="D2556">
        <v>16</v>
      </c>
      <c r="E2556">
        <v>205</v>
      </c>
      <c r="F2556" t="s">
        <v>16365</v>
      </c>
      <c r="G2556" t="str">
        <f t="shared" si="78"/>
        <v>205Gold / Red Cord</v>
      </c>
      <c r="H2556">
        <f t="shared" si="79"/>
        <v>2650</v>
      </c>
    </row>
    <row r="2557" spans="1:8">
      <c r="A2557">
        <v>2651</v>
      </c>
      <c r="B2557" t="s">
        <v>70564</v>
      </c>
      <c r="C2557" t="s">
        <v>16366</v>
      </c>
      <c r="D2557">
        <v>16</v>
      </c>
      <c r="E2557">
        <v>205</v>
      </c>
      <c r="F2557" t="s">
        <v>16367</v>
      </c>
      <c r="G2557" t="str">
        <f t="shared" si="78"/>
        <v>205Gold / Orange Cord</v>
      </c>
      <c r="H2557">
        <f t="shared" si="79"/>
        <v>2651</v>
      </c>
    </row>
    <row r="2558" spans="1:8">
      <c r="A2558">
        <v>2652</v>
      </c>
      <c r="B2558" t="s">
        <v>70565</v>
      </c>
      <c r="C2558" t="s">
        <v>16368</v>
      </c>
      <c r="D2558">
        <v>16</v>
      </c>
      <c r="E2558">
        <v>205</v>
      </c>
      <c r="F2558" t="s">
        <v>16369</v>
      </c>
      <c r="G2558" t="str">
        <f t="shared" si="78"/>
        <v>205Gold / Gray Cord</v>
      </c>
      <c r="H2558">
        <f t="shared" si="79"/>
        <v>2652</v>
      </c>
    </row>
    <row r="2559" spans="1:8">
      <c r="A2559">
        <v>2653</v>
      </c>
      <c r="B2559" t="s">
        <v>70566</v>
      </c>
      <c r="C2559" t="s">
        <v>16370</v>
      </c>
      <c r="D2559">
        <v>16</v>
      </c>
      <c r="E2559">
        <v>205</v>
      </c>
      <c r="F2559" t="s">
        <v>16371</v>
      </c>
      <c r="G2559" t="str">
        <f t="shared" si="78"/>
        <v>205Gold / Blue Cord</v>
      </c>
      <c r="H2559">
        <f t="shared" si="79"/>
        <v>2653</v>
      </c>
    </row>
    <row r="2560" spans="1:8">
      <c r="A2560">
        <v>2654</v>
      </c>
      <c r="B2560" t="s">
        <v>70567</v>
      </c>
      <c r="C2560" t="s">
        <v>16372</v>
      </c>
      <c r="D2560">
        <v>16</v>
      </c>
      <c r="E2560">
        <v>205</v>
      </c>
      <c r="F2560" t="s">
        <v>16373</v>
      </c>
      <c r="G2560" t="str">
        <f t="shared" si="78"/>
        <v>205Gold / Brown Cord</v>
      </c>
      <c r="H2560">
        <f t="shared" si="79"/>
        <v>2654</v>
      </c>
    </row>
    <row r="2561" spans="1:8">
      <c r="A2561">
        <v>2655</v>
      </c>
      <c r="B2561" t="s">
        <v>539</v>
      </c>
      <c r="C2561" t="s">
        <v>539</v>
      </c>
      <c r="D2561">
        <v>18</v>
      </c>
      <c r="E2561">
        <v>643</v>
      </c>
      <c r="F2561" t="s">
        <v>43375</v>
      </c>
      <c r="G2561" t="str">
        <f t="shared" si="78"/>
        <v>643Oil Brushed Bronze</v>
      </c>
      <c r="H2561">
        <f t="shared" si="79"/>
        <v>2655</v>
      </c>
    </row>
    <row r="2562" spans="1:8">
      <c r="A2562">
        <v>2656</v>
      </c>
      <c r="B2562" t="s">
        <v>15398</v>
      </c>
      <c r="C2562" t="s">
        <v>64117</v>
      </c>
      <c r="D2562">
        <v>54</v>
      </c>
      <c r="E2562">
        <v>643</v>
      </c>
      <c r="F2562" t="s">
        <v>64118</v>
      </c>
      <c r="G2562" t="str">
        <f t="shared" si="78"/>
        <v>643Antique Pewter</v>
      </c>
      <c r="H2562">
        <f t="shared" si="79"/>
        <v>2656</v>
      </c>
    </row>
    <row r="2563" spans="1:8">
      <c r="A2563">
        <v>2657</v>
      </c>
      <c r="B2563" t="s">
        <v>70568</v>
      </c>
      <c r="C2563" t="s">
        <v>16374</v>
      </c>
      <c r="D2563">
        <v>18</v>
      </c>
      <c r="E2563">
        <v>643</v>
      </c>
      <c r="F2563" t="s">
        <v>16375</v>
      </c>
      <c r="G2563" t="str">
        <f t="shared" ref="G2563:G2626" si="80">CONCATENATE(E2563,B2563)</f>
        <v>643Champagne / Olde Bronze</v>
      </c>
      <c r="H2563">
        <f t="shared" ref="H2563:H2626" si="81">A2563</f>
        <v>2657</v>
      </c>
    </row>
    <row r="2564" spans="1:8">
      <c r="A2564">
        <v>2658</v>
      </c>
      <c r="B2564" t="s">
        <v>3969</v>
      </c>
      <c r="C2564" t="s">
        <v>2584</v>
      </c>
      <c r="D2564">
        <v>48</v>
      </c>
      <c r="E2564">
        <v>643</v>
      </c>
      <c r="F2564" t="s">
        <v>16376</v>
      </c>
      <c r="G2564" t="str">
        <f t="shared" si="80"/>
        <v>643Clear / Chrome</v>
      </c>
      <c r="H2564">
        <f t="shared" si="81"/>
        <v>2658</v>
      </c>
    </row>
    <row r="2565" spans="1:8">
      <c r="A2565">
        <v>2659</v>
      </c>
      <c r="B2565" t="s">
        <v>23050</v>
      </c>
      <c r="C2565" t="s">
        <v>16377</v>
      </c>
      <c r="D2565">
        <v>18</v>
      </c>
      <c r="E2565">
        <v>643</v>
      </c>
      <c r="F2565" t="s">
        <v>16378</v>
      </c>
      <c r="G2565" t="str">
        <f t="shared" si="80"/>
        <v>643Clear / Olde Bronze</v>
      </c>
      <c r="H2565">
        <f t="shared" si="81"/>
        <v>2659</v>
      </c>
    </row>
    <row r="2566" spans="1:8">
      <c r="A2566">
        <v>2660</v>
      </c>
      <c r="B2566" t="s">
        <v>70569</v>
      </c>
      <c r="C2566" t="s">
        <v>16379</v>
      </c>
      <c r="D2566">
        <v>48</v>
      </c>
      <c r="E2566">
        <v>643</v>
      </c>
      <c r="F2566" t="s">
        <v>16380</v>
      </c>
      <c r="G2566" t="str">
        <f t="shared" si="80"/>
        <v>643Smokey / Chrome</v>
      </c>
      <c r="H2566">
        <f t="shared" si="81"/>
        <v>2660</v>
      </c>
    </row>
    <row r="2567" spans="1:8">
      <c r="A2567">
        <v>2661</v>
      </c>
      <c r="B2567" t="s">
        <v>1201</v>
      </c>
      <c r="C2567" t="s">
        <v>1201</v>
      </c>
      <c r="D2567">
        <v>7</v>
      </c>
      <c r="E2567">
        <v>707</v>
      </c>
      <c r="F2567" t="s">
        <v>16381</v>
      </c>
      <c r="G2567" t="str">
        <f t="shared" si="80"/>
        <v>707Dark Grey</v>
      </c>
      <c r="H2567">
        <f t="shared" si="81"/>
        <v>2661</v>
      </c>
    </row>
    <row r="2568" spans="1:8">
      <c r="A2568">
        <v>2662</v>
      </c>
      <c r="B2568" t="s">
        <v>4600</v>
      </c>
      <c r="C2568" t="s">
        <v>4600</v>
      </c>
      <c r="D2568">
        <v>9</v>
      </c>
      <c r="E2568">
        <v>707</v>
      </c>
      <c r="F2568" t="s">
        <v>16382</v>
      </c>
      <c r="G2568" t="str">
        <f t="shared" si="80"/>
        <v>707Tangerine</v>
      </c>
      <c r="H2568">
        <f t="shared" si="81"/>
        <v>2662</v>
      </c>
    </row>
    <row r="2569" spans="1:8">
      <c r="A2569">
        <v>2663</v>
      </c>
      <c r="B2569" t="s">
        <v>16383</v>
      </c>
      <c r="C2569" t="s">
        <v>16383</v>
      </c>
      <c r="D2569">
        <v>18</v>
      </c>
      <c r="E2569">
        <v>679</v>
      </c>
      <c r="F2569" t="s">
        <v>16384</v>
      </c>
      <c r="G2569" t="str">
        <f t="shared" si="80"/>
        <v>679Antiqued Bronze</v>
      </c>
      <c r="H2569">
        <f t="shared" si="81"/>
        <v>2663</v>
      </c>
    </row>
    <row r="2570" spans="1:8">
      <c r="A2570">
        <v>2664</v>
      </c>
      <c r="B2570" t="s">
        <v>16385</v>
      </c>
      <c r="C2570" t="s">
        <v>16385</v>
      </c>
      <c r="D2570">
        <v>16</v>
      </c>
      <c r="E2570">
        <v>679</v>
      </c>
      <c r="F2570" t="s">
        <v>16386</v>
      </c>
      <c r="G2570" t="str">
        <f t="shared" si="80"/>
        <v>679Antiqued Gold</v>
      </c>
      <c r="H2570">
        <f t="shared" si="81"/>
        <v>2664</v>
      </c>
    </row>
    <row r="2571" spans="1:8">
      <c r="A2571">
        <v>2665</v>
      </c>
      <c r="B2571" t="s">
        <v>10403</v>
      </c>
      <c r="C2571" t="s">
        <v>10403</v>
      </c>
      <c r="D2571">
        <v>17</v>
      </c>
      <c r="E2571">
        <v>679</v>
      </c>
      <c r="F2571" t="s">
        <v>16387</v>
      </c>
      <c r="G2571" t="str">
        <f t="shared" si="80"/>
        <v>679Antiqued Silver</v>
      </c>
      <c r="H2571">
        <f t="shared" si="81"/>
        <v>2665</v>
      </c>
    </row>
    <row r="2572" spans="1:8">
      <c r="A2572">
        <v>2666</v>
      </c>
      <c r="B2572" t="s">
        <v>16388</v>
      </c>
      <c r="C2572" t="s">
        <v>16388</v>
      </c>
      <c r="D2572">
        <v>6</v>
      </c>
      <c r="E2572">
        <v>679</v>
      </c>
      <c r="F2572" t="s">
        <v>16389</v>
      </c>
      <c r="G2572" t="str">
        <f t="shared" si="80"/>
        <v>679Iron Black</v>
      </c>
      <c r="H2572">
        <f t="shared" si="81"/>
        <v>2666</v>
      </c>
    </row>
    <row r="2573" spans="1:8">
      <c r="A2573">
        <v>2667</v>
      </c>
      <c r="B2573" t="s">
        <v>16390</v>
      </c>
      <c r="C2573" t="s">
        <v>16390</v>
      </c>
      <c r="D2573">
        <v>17</v>
      </c>
      <c r="E2573">
        <v>679</v>
      </c>
      <c r="F2573" t="s">
        <v>16391</v>
      </c>
      <c r="G2573" t="str">
        <f t="shared" si="80"/>
        <v>679Silvering</v>
      </c>
      <c r="H2573">
        <f t="shared" si="81"/>
        <v>2667</v>
      </c>
    </row>
    <row r="2574" spans="1:8">
      <c r="A2574">
        <v>2668</v>
      </c>
      <c r="B2574" t="s">
        <v>38143</v>
      </c>
      <c r="C2574" t="s">
        <v>16392</v>
      </c>
      <c r="D2574">
        <v>155</v>
      </c>
      <c r="E2574">
        <v>679</v>
      </c>
      <c r="F2574" t="s">
        <v>16393</v>
      </c>
      <c r="G2574" t="str">
        <f t="shared" si="80"/>
        <v>679Blue / Grey</v>
      </c>
      <c r="H2574">
        <f t="shared" si="81"/>
        <v>2668</v>
      </c>
    </row>
    <row r="2575" spans="1:8">
      <c r="A2575">
        <v>2669</v>
      </c>
      <c r="B2575" t="s">
        <v>16394</v>
      </c>
      <c r="C2575" t="s">
        <v>16394</v>
      </c>
      <c r="D2575">
        <v>6</v>
      </c>
      <c r="E2575">
        <v>679</v>
      </c>
      <c r="F2575" t="s">
        <v>16395</v>
      </c>
      <c r="G2575" t="str">
        <f t="shared" si="80"/>
        <v>679Dark Patina</v>
      </c>
      <c r="H2575">
        <f t="shared" si="81"/>
        <v>2669</v>
      </c>
    </row>
    <row r="2576" spans="1:8">
      <c r="A2576">
        <v>2670</v>
      </c>
      <c r="B2576" t="s">
        <v>16396</v>
      </c>
      <c r="C2576" t="s">
        <v>16396</v>
      </c>
      <c r="D2576">
        <v>7</v>
      </c>
      <c r="E2576">
        <v>679</v>
      </c>
      <c r="F2576" t="s">
        <v>16397</v>
      </c>
      <c r="G2576" t="str">
        <f t="shared" si="80"/>
        <v>679Light Patina</v>
      </c>
      <c r="H2576">
        <f t="shared" si="81"/>
        <v>2670</v>
      </c>
    </row>
    <row r="2577" spans="1:8">
      <c r="A2577">
        <v>2671</v>
      </c>
      <c r="B2577" t="s">
        <v>1482</v>
      </c>
      <c r="C2577" t="s">
        <v>1482</v>
      </c>
      <c r="D2577">
        <v>8</v>
      </c>
      <c r="E2577">
        <v>679</v>
      </c>
      <c r="F2577" t="s">
        <v>16398</v>
      </c>
      <c r="G2577" t="str">
        <f t="shared" si="80"/>
        <v>679Frost White</v>
      </c>
      <c r="H2577">
        <f t="shared" si="81"/>
        <v>2671</v>
      </c>
    </row>
    <row r="2578" spans="1:8">
      <c r="A2578">
        <v>2672</v>
      </c>
      <c r="B2578" t="s">
        <v>16399</v>
      </c>
      <c r="C2578" t="s">
        <v>16399</v>
      </c>
      <c r="D2578">
        <v>16</v>
      </c>
      <c r="E2578">
        <v>679</v>
      </c>
      <c r="F2578" t="s">
        <v>16400</v>
      </c>
      <c r="G2578" t="str">
        <f t="shared" si="80"/>
        <v>679Vintage Gold</v>
      </c>
      <c r="H2578">
        <f t="shared" si="81"/>
        <v>2672</v>
      </c>
    </row>
    <row r="2579" spans="1:8">
      <c r="A2579">
        <v>2673</v>
      </c>
      <c r="B2579" t="s">
        <v>11401</v>
      </c>
      <c r="C2579" t="s">
        <v>11401</v>
      </c>
      <c r="D2579">
        <v>17</v>
      </c>
      <c r="E2579">
        <v>679</v>
      </c>
      <c r="F2579" t="s">
        <v>16401</v>
      </c>
      <c r="G2579" t="str">
        <f t="shared" si="80"/>
        <v>679Vintage Silver</v>
      </c>
      <c r="H2579">
        <f t="shared" si="81"/>
        <v>2673</v>
      </c>
    </row>
    <row r="2580" spans="1:8">
      <c r="A2580">
        <v>2674</v>
      </c>
      <c r="B2580" t="s">
        <v>16402</v>
      </c>
      <c r="C2580" t="s">
        <v>16402</v>
      </c>
      <c r="D2580">
        <v>8</v>
      </c>
      <c r="E2580">
        <v>679</v>
      </c>
      <c r="F2580" t="s">
        <v>16403</v>
      </c>
      <c r="G2580" t="str">
        <f t="shared" si="80"/>
        <v>679Ivory Seashell</v>
      </c>
      <c r="H2580">
        <f t="shared" si="81"/>
        <v>2674</v>
      </c>
    </row>
    <row r="2581" spans="1:8">
      <c r="A2581">
        <v>2675</v>
      </c>
      <c r="B2581" t="s">
        <v>6108</v>
      </c>
      <c r="C2581" t="s">
        <v>6108</v>
      </c>
      <c r="D2581">
        <v>14</v>
      </c>
      <c r="E2581">
        <v>679</v>
      </c>
      <c r="F2581" t="s">
        <v>16404</v>
      </c>
      <c r="G2581" t="str">
        <f t="shared" si="80"/>
        <v>679Driftwood</v>
      </c>
      <c r="H2581">
        <f t="shared" si="81"/>
        <v>2675</v>
      </c>
    </row>
    <row r="2582" spans="1:8">
      <c r="A2582">
        <v>2676</v>
      </c>
      <c r="B2582" t="s">
        <v>4124</v>
      </c>
      <c r="C2582" t="s">
        <v>4124</v>
      </c>
      <c r="D2582">
        <v>13</v>
      </c>
      <c r="E2582">
        <v>679</v>
      </c>
      <c r="F2582" t="s">
        <v>16405</v>
      </c>
      <c r="G2582" t="str">
        <f t="shared" si="80"/>
        <v>679Dark Brown</v>
      </c>
      <c r="H2582">
        <f t="shared" si="81"/>
        <v>2676</v>
      </c>
    </row>
    <row r="2583" spans="1:8">
      <c r="A2583">
        <v>2677</v>
      </c>
      <c r="B2583" t="s">
        <v>16406</v>
      </c>
      <c r="C2583" t="s">
        <v>16406</v>
      </c>
      <c r="D2583">
        <v>8</v>
      </c>
      <c r="E2583">
        <v>679</v>
      </c>
      <c r="F2583" t="s">
        <v>16407</v>
      </c>
      <c r="G2583" t="str">
        <f t="shared" si="80"/>
        <v>679Enamel White</v>
      </c>
      <c r="H2583">
        <f t="shared" si="81"/>
        <v>2677</v>
      </c>
    </row>
    <row r="2584" spans="1:8">
      <c r="A2584">
        <v>2678</v>
      </c>
      <c r="B2584" t="s">
        <v>16408</v>
      </c>
      <c r="C2584" t="s">
        <v>16408</v>
      </c>
      <c r="D2584">
        <v>7</v>
      </c>
      <c r="E2584">
        <v>679</v>
      </c>
      <c r="F2584" t="s">
        <v>16409</v>
      </c>
      <c r="G2584" t="str">
        <f t="shared" si="80"/>
        <v>679Cloud Marble</v>
      </c>
      <c r="H2584">
        <f t="shared" si="81"/>
        <v>2678</v>
      </c>
    </row>
    <row r="2585" spans="1:8">
      <c r="A2585">
        <v>2679</v>
      </c>
      <c r="B2585" t="s">
        <v>16037</v>
      </c>
      <c r="C2585" t="s">
        <v>16037</v>
      </c>
      <c r="D2585">
        <v>6</v>
      </c>
      <c r="E2585">
        <v>679</v>
      </c>
      <c r="F2585" t="s">
        <v>16410</v>
      </c>
      <c r="G2585" t="str">
        <f t="shared" si="80"/>
        <v>679Black Marble</v>
      </c>
      <c r="H2585">
        <f t="shared" si="81"/>
        <v>2679</v>
      </c>
    </row>
    <row r="2586" spans="1:8">
      <c r="A2586">
        <v>2680</v>
      </c>
      <c r="B2586" t="s">
        <v>1646</v>
      </c>
      <c r="C2586" t="s">
        <v>1646</v>
      </c>
      <c r="D2586">
        <v>6</v>
      </c>
      <c r="E2586">
        <v>679</v>
      </c>
      <c r="F2586" t="s">
        <v>16411</v>
      </c>
      <c r="G2586" t="str">
        <f t="shared" si="80"/>
        <v>679Onyx</v>
      </c>
      <c r="H2586">
        <f t="shared" si="81"/>
        <v>2680</v>
      </c>
    </row>
    <row r="2587" spans="1:8">
      <c r="A2587">
        <v>2681</v>
      </c>
      <c r="B2587" t="s">
        <v>373</v>
      </c>
      <c r="C2587" t="s">
        <v>373</v>
      </c>
      <c r="D2587">
        <v>150</v>
      </c>
      <c r="E2587">
        <v>679</v>
      </c>
      <c r="F2587" t="s">
        <v>16412</v>
      </c>
      <c r="G2587" t="str">
        <f t="shared" si="80"/>
        <v>679Amber</v>
      </c>
      <c r="H2587">
        <f t="shared" si="81"/>
        <v>2681</v>
      </c>
    </row>
    <row r="2588" spans="1:8">
      <c r="A2588">
        <v>2682</v>
      </c>
      <c r="B2588" t="s">
        <v>6477</v>
      </c>
      <c r="C2588" t="s">
        <v>6477</v>
      </c>
      <c r="D2588">
        <v>6894</v>
      </c>
      <c r="E2588">
        <v>679</v>
      </c>
      <c r="F2588" t="s">
        <v>16413</v>
      </c>
      <c r="G2588" t="str">
        <f t="shared" si="80"/>
        <v>679Blush</v>
      </c>
      <c r="H2588">
        <f t="shared" si="81"/>
        <v>2682</v>
      </c>
    </row>
    <row r="2589" spans="1:8">
      <c r="A2589">
        <v>2683</v>
      </c>
      <c r="B2589" t="s">
        <v>645</v>
      </c>
      <c r="C2589" t="s">
        <v>645</v>
      </c>
      <c r="D2589">
        <v>1577</v>
      </c>
      <c r="E2589">
        <v>679</v>
      </c>
      <c r="F2589" t="s">
        <v>16414</v>
      </c>
      <c r="G2589" t="str">
        <f t="shared" si="80"/>
        <v>679Plum</v>
      </c>
      <c r="H2589">
        <f t="shared" si="81"/>
        <v>2683</v>
      </c>
    </row>
    <row r="2590" spans="1:8">
      <c r="A2590">
        <v>2684</v>
      </c>
      <c r="B2590" t="s">
        <v>16245</v>
      </c>
      <c r="C2590" t="s">
        <v>16245</v>
      </c>
      <c r="D2590">
        <v>150</v>
      </c>
      <c r="E2590">
        <v>679</v>
      </c>
      <c r="F2590" t="s">
        <v>16415</v>
      </c>
      <c r="G2590" t="str">
        <f t="shared" si="80"/>
        <v>679Transparent Amber</v>
      </c>
      <c r="H2590">
        <f t="shared" si="81"/>
        <v>2684</v>
      </c>
    </row>
    <row r="2591" spans="1:8">
      <c r="A2591">
        <v>2685</v>
      </c>
      <c r="B2591" t="s">
        <v>3124</v>
      </c>
      <c r="C2591" t="s">
        <v>3124</v>
      </c>
      <c r="D2591">
        <v>155</v>
      </c>
      <c r="E2591">
        <v>679</v>
      </c>
      <c r="F2591" t="s">
        <v>16416</v>
      </c>
      <c r="G2591" t="str">
        <f t="shared" si="80"/>
        <v>679Transparent Blue</v>
      </c>
      <c r="H2591">
        <f t="shared" si="81"/>
        <v>2685</v>
      </c>
    </row>
    <row r="2592" spans="1:8">
      <c r="A2592">
        <v>2686</v>
      </c>
      <c r="B2592" t="s">
        <v>16417</v>
      </c>
      <c r="C2592" t="s">
        <v>16417</v>
      </c>
      <c r="D2592">
        <v>7</v>
      </c>
      <c r="E2592">
        <v>679</v>
      </c>
      <c r="F2592" t="s">
        <v>16418</v>
      </c>
      <c r="G2592" t="str">
        <f t="shared" si="80"/>
        <v>679Cement Grey</v>
      </c>
      <c r="H2592">
        <f t="shared" si="81"/>
        <v>2686</v>
      </c>
    </row>
    <row r="2593" spans="1:8">
      <c r="A2593">
        <v>2687</v>
      </c>
      <c r="B2593" t="s">
        <v>16419</v>
      </c>
      <c r="C2593" t="s">
        <v>16419</v>
      </c>
      <c r="D2593">
        <v>6</v>
      </c>
      <c r="E2593">
        <v>679</v>
      </c>
      <c r="F2593" t="s">
        <v>16420</v>
      </c>
      <c r="G2593" t="str">
        <f t="shared" si="80"/>
        <v>679Frost Black</v>
      </c>
      <c r="H2593">
        <f t="shared" si="81"/>
        <v>2687</v>
      </c>
    </row>
    <row r="2594" spans="1:8">
      <c r="A2594">
        <v>2688</v>
      </c>
      <c r="B2594" t="s">
        <v>1502</v>
      </c>
      <c r="C2594" t="s">
        <v>16421</v>
      </c>
      <c r="D2594">
        <v>62</v>
      </c>
      <c r="E2594">
        <v>643</v>
      </c>
      <c r="F2594" t="s">
        <v>16422</v>
      </c>
      <c r="G2594" t="str">
        <f t="shared" si="80"/>
        <v>643Sand</v>
      </c>
      <c r="H2594">
        <f t="shared" si="81"/>
        <v>2688</v>
      </c>
    </row>
    <row r="2595" spans="1:8">
      <c r="A2595">
        <v>2689</v>
      </c>
      <c r="B2595" t="s">
        <v>265</v>
      </c>
      <c r="C2595" t="s">
        <v>16423</v>
      </c>
      <c r="D2595">
        <v>19</v>
      </c>
      <c r="E2595">
        <v>643</v>
      </c>
      <c r="F2595" t="s">
        <v>23346</v>
      </c>
      <c r="G2595" t="str">
        <f t="shared" si="80"/>
        <v>643Copper</v>
      </c>
      <c r="H2595">
        <f t="shared" si="81"/>
        <v>2689</v>
      </c>
    </row>
    <row r="2596" spans="1:8">
      <c r="A2596">
        <v>2690</v>
      </c>
      <c r="B2596" t="s">
        <v>416</v>
      </c>
      <c r="C2596" t="s">
        <v>416</v>
      </c>
      <c r="D2596">
        <v>25</v>
      </c>
      <c r="E2596">
        <v>679</v>
      </c>
      <c r="F2596" t="s">
        <v>16424</v>
      </c>
      <c r="G2596" t="str">
        <f t="shared" si="80"/>
        <v>679Limestone</v>
      </c>
      <c r="H2596">
        <f t="shared" si="81"/>
        <v>2690</v>
      </c>
    </row>
    <row r="2597" spans="1:8">
      <c r="A2597">
        <v>2691</v>
      </c>
      <c r="B2597" t="s">
        <v>70570</v>
      </c>
      <c r="C2597" t="s">
        <v>16425</v>
      </c>
      <c r="D2597">
        <v>39</v>
      </c>
      <c r="E2597">
        <v>679</v>
      </c>
      <c r="F2597" t="s">
        <v>16426</v>
      </c>
      <c r="G2597" t="str">
        <f t="shared" si="80"/>
        <v>679Frost White / Brass</v>
      </c>
      <c r="H2597">
        <f t="shared" si="81"/>
        <v>2691</v>
      </c>
    </row>
    <row r="2598" spans="1:8">
      <c r="A2598">
        <v>2692</v>
      </c>
      <c r="B2598" t="s">
        <v>70571</v>
      </c>
      <c r="C2598" t="s">
        <v>16427</v>
      </c>
      <c r="D2598">
        <v>39</v>
      </c>
      <c r="E2598">
        <v>679</v>
      </c>
      <c r="F2598" t="s">
        <v>16428</v>
      </c>
      <c r="G2598" t="str">
        <f t="shared" si="80"/>
        <v>679Frost Black / Brass</v>
      </c>
      <c r="H2598">
        <f t="shared" si="81"/>
        <v>2692</v>
      </c>
    </row>
    <row r="2599" spans="1:8">
      <c r="A2599">
        <v>2693</v>
      </c>
      <c r="B2599" t="s">
        <v>70572</v>
      </c>
      <c r="C2599" t="s">
        <v>16429</v>
      </c>
      <c r="D2599">
        <v>8</v>
      </c>
      <c r="E2599">
        <v>679</v>
      </c>
      <c r="F2599" t="s">
        <v>16430</v>
      </c>
      <c r="G2599" t="str">
        <f t="shared" si="80"/>
        <v>679Frost White / White</v>
      </c>
      <c r="H2599">
        <f t="shared" si="81"/>
        <v>2693</v>
      </c>
    </row>
    <row r="2600" spans="1:8">
      <c r="A2600">
        <v>2694</v>
      </c>
      <c r="B2600" t="s">
        <v>532</v>
      </c>
      <c r="C2600" t="s">
        <v>16431</v>
      </c>
      <c r="D2600">
        <v>18</v>
      </c>
      <c r="E2600">
        <v>643</v>
      </c>
      <c r="F2600" t="s">
        <v>53872</v>
      </c>
      <c r="G2600" t="str">
        <f t="shared" si="80"/>
        <v>643Rubbed Bronze</v>
      </c>
      <c r="H2600">
        <f t="shared" si="81"/>
        <v>2694</v>
      </c>
    </row>
    <row r="2601" spans="1:8">
      <c r="A2601">
        <v>2695</v>
      </c>
      <c r="B2601" t="s">
        <v>23042</v>
      </c>
      <c r="C2601" t="s">
        <v>16432</v>
      </c>
      <c r="D2601">
        <v>18</v>
      </c>
      <c r="E2601">
        <v>643</v>
      </c>
      <c r="F2601" t="s">
        <v>23043</v>
      </c>
      <c r="G2601" t="str">
        <f t="shared" si="80"/>
        <v>643Clear Seedy / Olde Bronze</v>
      </c>
      <c r="H2601">
        <f t="shared" si="81"/>
        <v>2695</v>
      </c>
    </row>
    <row r="2602" spans="1:8">
      <c r="A2602">
        <v>2696</v>
      </c>
      <c r="B2602" t="s">
        <v>23044</v>
      </c>
      <c r="C2602" t="s">
        <v>16433</v>
      </c>
      <c r="D2602">
        <v>18</v>
      </c>
      <c r="E2602">
        <v>643</v>
      </c>
      <c r="F2602" t="s">
        <v>16434</v>
      </c>
      <c r="G2602" t="str">
        <f t="shared" si="80"/>
        <v>643Etched Seedy / Olde Bronze</v>
      </c>
      <c r="H2602">
        <f t="shared" si="81"/>
        <v>2696</v>
      </c>
    </row>
    <row r="2603" spans="1:8">
      <c r="A2603">
        <v>2697</v>
      </c>
      <c r="B2603" t="s">
        <v>21961</v>
      </c>
      <c r="C2603" t="s">
        <v>5853</v>
      </c>
      <c r="D2603">
        <v>7</v>
      </c>
      <c r="E2603">
        <v>22</v>
      </c>
      <c r="F2603" t="s">
        <v>16435</v>
      </c>
      <c r="G2603" t="str">
        <f t="shared" si="80"/>
        <v>22Grey / White</v>
      </c>
      <c r="H2603">
        <f t="shared" si="81"/>
        <v>2697</v>
      </c>
    </row>
    <row r="2604" spans="1:8">
      <c r="A2604">
        <v>2698</v>
      </c>
      <c r="B2604" t="s">
        <v>16436</v>
      </c>
      <c r="C2604" t="s">
        <v>64119</v>
      </c>
      <c r="D2604">
        <v>18</v>
      </c>
      <c r="E2604">
        <v>643</v>
      </c>
      <c r="F2604" t="s">
        <v>64120</v>
      </c>
      <c r="G2604" t="str">
        <f t="shared" si="80"/>
        <v>643Mission Bronze</v>
      </c>
      <c r="H2604">
        <f t="shared" si="81"/>
        <v>2698</v>
      </c>
    </row>
    <row r="2605" spans="1:8">
      <c r="A2605">
        <v>2699</v>
      </c>
      <c r="B2605" t="s">
        <v>23045</v>
      </c>
      <c r="C2605" t="s">
        <v>16437</v>
      </c>
      <c r="D2605">
        <v>18</v>
      </c>
      <c r="E2605">
        <v>643</v>
      </c>
      <c r="F2605" t="s">
        <v>16438</v>
      </c>
      <c r="G2605" t="str">
        <f t="shared" si="80"/>
        <v>643Cambridge Bronze</v>
      </c>
      <c r="H2605">
        <f t="shared" si="81"/>
        <v>2699</v>
      </c>
    </row>
    <row r="2606" spans="1:8">
      <c r="A2606">
        <v>2700</v>
      </c>
      <c r="B2606" t="s">
        <v>23046</v>
      </c>
      <c r="C2606" t="s">
        <v>16439</v>
      </c>
      <c r="D2606">
        <v>1</v>
      </c>
      <c r="E2606">
        <v>643</v>
      </c>
      <c r="F2606" t="s">
        <v>23047</v>
      </c>
      <c r="G2606" t="str">
        <f t="shared" si="80"/>
        <v>643Mercury / Brushed Nickel</v>
      </c>
      <c r="H2606">
        <f t="shared" si="81"/>
        <v>2700</v>
      </c>
    </row>
    <row r="2607" spans="1:8">
      <c r="A2607">
        <v>2701</v>
      </c>
      <c r="B2607" t="s">
        <v>23048</v>
      </c>
      <c r="C2607" t="s">
        <v>16440</v>
      </c>
      <c r="D2607">
        <v>18</v>
      </c>
      <c r="E2607">
        <v>643</v>
      </c>
      <c r="F2607" t="s">
        <v>23049</v>
      </c>
      <c r="G2607" t="str">
        <f t="shared" si="80"/>
        <v>643Mercury / Olde Bronze</v>
      </c>
      <c r="H2607">
        <f t="shared" si="81"/>
        <v>2701</v>
      </c>
    </row>
    <row r="2608" spans="1:8">
      <c r="A2608">
        <v>2702</v>
      </c>
      <c r="B2608" t="s">
        <v>23050</v>
      </c>
      <c r="C2608" t="s">
        <v>16377</v>
      </c>
      <c r="D2608">
        <v>18</v>
      </c>
      <c r="E2608">
        <v>643</v>
      </c>
      <c r="F2608" t="s">
        <v>23051</v>
      </c>
      <c r="G2608" t="str">
        <f t="shared" si="80"/>
        <v>643Clear / Olde Bronze</v>
      </c>
      <c r="H2608">
        <f t="shared" si="81"/>
        <v>2702</v>
      </c>
    </row>
    <row r="2609" spans="1:8">
      <c r="A2609">
        <v>2703</v>
      </c>
      <c r="B2609" t="s">
        <v>70573</v>
      </c>
      <c r="C2609" t="s">
        <v>16441</v>
      </c>
      <c r="D2609">
        <v>18</v>
      </c>
      <c r="E2609">
        <v>39</v>
      </c>
      <c r="F2609" t="s">
        <v>16442</v>
      </c>
      <c r="G2609" t="str">
        <f t="shared" si="80"/>
        <v>39Industrial Bronze / River Timber</v>
      </c>
      <c r="H2609">
        <f t="shared" si="81"/>
        <v>2703</v>
      </c>
    </row>
    <row r="2610" spans="1:8">
      <c r="A2610">
        <v>2704</v>
      </c>
      <c r="B2610" t="s">
        <v>16443</v>
      </c>
      <c r="C2610" t="s">
        <v>16443</v>
      </c>
      <c r="D2610">
        <v>18</v>
      </c>
      <c r="E2610">
        <v>39</v>
      </c>
      <c r="F2610" t="s">
        <v>16444</v>
      </c>
      <c r="G2610" t="str">
        <f t="shared" si="80"/>
        <v>39Maiden Bronze</v>
      </c>
      <c r="H2610">
        <f t="shared" si="81"/>
        <v>2704</v>
      </c>
    </row>
    <row r="2611" spans="1:8">
      <c r="A2611">
        <v>2705</v>
      </c>
      <c r="B2611" t="s">
        <v>16445</v>
      </c>
      <c r="C2611" t="s">
        <v>16445</v>
      </c>
      <c r="D2611">
        <v>8</v>
      </c>
      <c r="E2611">
        <v>39</v>
      </c>
      <c r="F2611" t="s">
        <v>16446</v>
      </c>
      <c r="G2611" t="str">
        <f t="shared" si="80"/>
        <v>39Fresh White</v>
      </c>
      <c r="H2611">
        <f t="shared" si="81"/>
        <v>2705</v>
      </c>
    </row>
    <row r="2612" spans="1:8">
      <c r="A2612">
        <v>2706</v>
      </c>
      <c r="B2612" t="s">
        <v>16447</v>
      </c>
      <c r="C2612" t="s">
        <v>61389</v>
      </c>
      <c r="D2612">
        <v>54</v>
      </c>
      <c r="E2612">
        <v>643</v>
      </c>
      <c r="F2612" t="s">
        <v>61390</v>
      </c>
      <c r="G2612" t="str">
        <f t="shared" si="80"/>
        <v>643Classic Pewter</v>
      </c>
      <c r="H2612">
        <f t="shared" si="81"/>
        <v>2706</v>
      </c>
    </row>
    <row r="2613" spans="1:8">
      <c r="A2613">
        <v>2707</v>
      </c>
      <c r="B2613" t="s">
        <v>11861</v>
      </c>
      <c r="C2613" t="s">
        <v>11861</v>
      </c>
      <c r="D2613">
        <v>6</v>
      </c>
      <c r="E2613">
        <v>643</v>
      </c>
      <c r="F2613" t="s">
        <v>16448</v>
      </c>
      <c r="G2613" t="str">
        <f t="shared" si="80"/>
        <v>643Distressed Black</v>
      </c>
      <c r="H2613">
        <f t="shared" si="81"/>
        <v>2707</v>
      </c>
    </row>
    <row r="2614" spans="1:8">
      <c r="A2614">
        <v>2708</v>
      </c>
      <c r="B2614" t="s">
        <v>16449</v>
      </c>
      <c r="C2614" t="s">
        <v>64121</v>
      </c>
      <c r="D2614">
        <v>18</v>
      </c>
      <c r="E2614">
        <v>643</v>
      </c>
      <c r="F2614" t="s">
        <v>64122</v>
      </c>
      <c r="G2614" t="str">
        <f t="shared" si="80"/>
        <v>643Tannery Bronze</v>
      </c>
      <c r="H2614">
        <f t="shared" si="81"/>
        <v>2708</v>
      </c>
    </row>
    <row r="2615" spans="1:8">
      <c r="A2615">
        <v>2709</v>
      </c>
      <c r="B2615" t="s">
        <v>16450</v>
      </c>
      <c r="C2615" t="s">
        <v>16450</v>
      </c>
      <c r="D2615">
        <v>8</v>
      </c>
      <c r="E2615">
        <v>643</v>
      </c>
      <c r="F2615" t="s">
        <v>16451</v>
      </c>
      <c r="G2615" t="str">
        <f t="shared" si="80"/>
        <v>643Satin Natural White</v>
      </c>
      <c r="H2615">
        <f t="shared" si="81"/>
        <v>2709</v>
      </c>
    </row>
    <row r="2616" spans="1:8">
      <c r="A2616">
        <v>2710</v>
      </c>
      <c r="B2616" t="s">
        <v>16452</v>
      </c>
      <c r="C2616" t="s">
        <v>23052</v>
      </c>
      <c r="D2616">
        <v>430</v>
      </c>
      <c r="E2616">
        <v>643</v>
      </c>
      <c r="F2616" t="s">
        <v>43376</v>
      </c>
      <c r="G2616" t="str">
        <f t="shared" si="80"/>
        <v>643Weathered Steel</v>
      </c>
      <c r="H2616">
        <f t="shared" si="81"/>
        <v>2710</v>
      </c>
    </row>
    <row r="2617" spans="1:8">
      <c r="A2617">
        <v>2711</v>
      </c>
      <c r="B2617" t="s">
        <v>11319</v>
      </c>
      <c r="C2617" t="s">
        <v>11319</v>
      </c>
      <c r="D2617">
        <v>19</v>
      </c>
      <c r="E2617">
        <v>643</v>
      </c>
      <c r="F2617" t="s">
        <v>43377</v>
      </c>
      <c r="G2617" t="str">
        <f t="shared" si="80"/>
        <v>643Weathered Copper</v>
      </c>
      <c r="H2617">
        <f t="shared" si="81"/>
        <v>2711</v>
      </c>
    </row>
    <row r="2618" spans="1:8">
      <c r="A2618">
        <v>2712</v>
      </c>
      <c r="B2618" t="s">
        <v>70574</v>
      </c>
      <c r="C2618" t="s">
        <v>16453</v>
      </c>
      <c r="D2618">
        <v>6</v>
      </c>
      <c r="E2618">
        <v>1</v>
      </c>
      <c r="F2618" t="s">
        <v>16454</v>
      </c>
      <c r="G2618" t="str">
        <f t="shared" si="80"/>
        <v>1Black Glass / Chrome</v>
      </c>
      <c r="H2618">
        <f t="shared" si="81"/>
        <v>2712</v>
      </c>
    </row>
    <row r="2619" spans="1:8">
      <c r="A2619">
        <v>2713</v>
      </c>
      <c r="B2619" t="s">
        <v>625</v>
      </c>
      <c r="C2619" t="s">
        <v>16455</v>
      </c>
      <c r="D2619">
        <v>18</v>
      </c>
      <c r="E2619">
        <v>643</v>
      </c>
      <c r="F2619" t="s">
        <v>16456</v>
      </c>
      <c r="G2619" t="str">
        <f t="shared" si="80"/>
        <v>643Architectural Bronze</v>
      </c>
      <c r="H2619">
        <f t="shared" si="81"/>
        <v>2713</v>
      </c>
    </row>
    <row r="2620" spans="1:8">
      <c r="A2620">
        <v>2714</v>
      </c>
      <c r="B2620" t="s">
        <v>45665</v>
      </c>
      <c r="C2620" t="s">
        <v>16457</v>
      </c>
      <c r="D2620">
        <v>48</v>
      </c>
      <c r="E2620">
        <v>416</v>
      </c>
      <c r="F2620" t="s">
        <v>16458</v>
      </c>
      <c r="G2620" t="str">
        <f t="shared" si="80"/>
        <v>416Ice / Polished Chrome</v>
      </c>
      <c r="H2620">
        <f t="shared" si="81"/>
        <v>2714</v>
      </c>
    </row>
    <row r="2621" spans="1:8">
      <c r="A2621">
        <v>2715</v>
      </c>
      <c r="B2621" t="s">
        <v>45666</v>
      </c>
      <c r="C2621" t="s">
        <v>16459</v>
      </c>
      <c r="D2621">
        <v>1</v>
      </c>
      <c r="E2621">
        <v>416</v>
      </c>
      <c r="F2621" t="s">
        <v>16460</v>
      </c>
      <c r="G2621" t="str">
        <f t="shared" si="80"/>
        <v>416Ice / Satin Nickel</v>
      </c>
      <c r="H2621">
        <f t="shared" si="81"/>
        <v>2715</v>
      </c>
    </row>
    <row r="2622" spans="1:8">
      <c r="A2622">
        <v>2716</v>
      </c>
      <c r="B2622" t="s">
        <v>45667</v>
      </c>
      <c r="C2622" t="s">
        <v>16461</v>
      </c>
      <c r="D2622">
        <v>18</v>
      </c>
      <c r="E2622">
        <v>416</v>
      </c>
      <c r="F2622" t="s">
        <v>16462</v>
      </c>
      <c r="G2622" t="str">
        <f t="shared" si="80"/>
        <v>416Ice / Oil Rubbed Bronze</v>
      </c>
      <c r="H2622">
        <f t="shared" si="81"/>
        <v>2716</v>
      </c>
    </row>
    <row r="2623" spans="1:8">
      <c r="A2623">
        <v>2717</v>
      </c>
      <c r="B2623" t="s">
        <v>45668</v>
      </c>
      <c r="C2623" t="s">
        <v>16463</v>
      </c>
      <c r="D2623">
        <v>18</v>
      </c>
      <c r="E2623">
        <v>416</v>
      </c>
      <c r="F2623" t="s">
        <v>28136</v>
      </c>
      <c r="G2623" t="str">
        <f t="shared" si="80"/>
        <v>416Wilshire / Oil Rubbed Bronze</v>
      </c>
      <c r="H2623">
        <f t="shared" si="81"/>
        <v>2717</v>
      </c>
    </row>
    <row r="2624" spans="1:8">
      <c r="A2624">
        <v>2718</v>
      </c>
      <c r="B2624" t="s">
        <v>21917</v>
      </c>
      <c r="C2624" t="s">
        <v>16464</v>
      </c>
      <c r="D2624">
        <v>8</v>
      </c>
      <c r="E2624">
        <v>1</v>
      </c>
      <c r="F2624" t="s">
        <v>16465</v>
      </c>
      <c r="G2624" t="str">
        <f t="shared" si="80"/>
        <v>1White / Silver Leaf</v>
      </c>
      <c r="H2624">
        <f t="shared" si="81"/>
        <v>2718</v>
      </c>
    </row>
    <row r="2625" spans="1:8">
      <c r="A2625">
        <v>2719</v>
      </c>
      <c r="B2625" t="s">
        <v>16466</v>
      </c>
      <c r="C2625" t="s">
        <v>16466</v>
      </c>
      <c r="D2625">
        <v>16</v>
      </c>
      <c r="E2625">
        <v>416</v>
      </c>
      <c r="F2625" t="s">
        <v>16467</v>
      </c>
      <c r="G2625" t="str">
        <f t="shared" si="80"/>
        <v>416Etruscan Gold</v>
      </c>
      <c r="H2625">
        <f t="shared" si="81"/>
        <v>2719</v>
      </c>
    </row>
    <row r="2626" spans="1:8">
      <c r="A2626">
        <v>2720</v>
      </c>
      <c r="B2626" t="s">
        <v>16468</v>
      </c>
      <c r="C2626" t="s">
        <v>16469</v>
      </c>
      <c r="D2626">
        <v>13</v>
      </c>
      <c r="E2626">
        <v>628</v>
      </c>
      <c r="F2626" t="s">
        <v>16470</v>
      </c>
      <c r="G2626" t="str">
        <f t="shared" si="80"/>
        <v>628Dunbrook</v>
      </c>
      <c r="H2626">
        <f t="shared" si="81"/>
        <v>2720</v>
      </c>
    </row>
    <row r="2627" spans="1:8">
      <c r="A2627">
        <v>2721</v>
      </c>
      <c r="B2627" t="s">
        <v>13038</v>
      </c>
      <c r="C2627" t="s">
        <v>16471</v>
      </c>
      <c r="D2627">
        <v>71</v>
      </c>
      <c r="E2627">
        <v>95</v>
      </c>
      <c r="F2627" t="s">
        <v>23347</v>
      </c>
      <c r="G2627" t="str">
        <f t="shared" ref="G2627:G2690" si="82">CONCATENATE(E2627,B2627)</f>
        <v>95Aged Zinc</v>
      </c>
      <c r="H2627">
        <f t="shared" ref="H2627:H2690" si="83">A2627</f>
        <v>2721</v>
      </c>
    </row>
    <row r="2628" spans="1:8">
      <c r="A2628">
        <v>2722</v>
      </c>
      <c r="B2628" t="s">
        <v>1171</v>
      </c>
      <c r="C2628" t="s">
        <v>1171</v>
      </c>
      <c r="D2628">
        <v>6</v>
      </c>
      <c r="E2628">
        <v>416</v>
      </c>
      <c r="F2628" t="s">
        <v>16472</v>
      </c>
      <c r="G2628" t="str">
        <f t="shared" si="82"/>
        <v>416Anthracite</v>
      </c>
      <c r="H2628">
        <f t="shared" si="83"/>
        <v>2722</v>
      </c>
    </row>
    <row r="2629" spans="1:8">
      <c r="A2629">
        <v>2723</v>
      </c>
      <c r="B2629" t="s">
        <v>263</v>
      </c>
      <c r="C2629" t="s">
        <v>340</v>
      </c>
      <c r="D2629">
        <v>18</v>
      </c>
      <c r="E2629">
        <v>95</v>
      </c>
      <c r="F2629" t="s">
        <v>16473</v>
      </c>
      <c r="G2629" t="str">
        <f t="shared" si="82"/>
        <v>95Bronze</v>
      </c>
      <c r="H2629">
        <f t="shared" si="83"/>
        <v>2723</v>
      </c>
    </row>
    <row r="2630" spans="1:8">
      <c r="A2630">
        <v>2724</v>
      </c>
      <c r="B2630" t="s">
        <v>769</v>
      </c>
      <c r="C2630" t="s">
        <v>769</v>
      </c>
      <c r="D2630">
        <v>17</v>
      </c>
      <c r="E2630">
        <v>416</v>
      </c>
      <c r="F2630" t="s">
        <v>16474</v>
      </c>
      <c r="G2630" t="str">
        <f t="shared" si="82"/>
        <v>416Metallic Silver</v>
      </c>
      <c r="H2630">
        <f t="shared" si="83"/>
        <v>2724</v>
      </c>
    </row>
    <row r="2631" spans="1:8">
      <c r="A2631">
        <v>2725</v>
      </c>
      <c r="B2631" t="s">
        <v>16475</v>
      </c>
      <c r="C2631" t="s">
        <v>16476</v>
      </c>
      <c r="D2631">
        <v>155</v>
      </c>
      <c r="E2631">
        <v>22</v>
      </c>
      <c r="F2631" t="s">
        <v>16477</v>
      </c>
      <c r="G2631" t="str">
        <f t="shared" si="82"/>
        <v>22Metallic Light Blue</v>
      </c>
      <c r="H2631">
        <f t="shared" si="83"/>
        <v>2725</v>
      </c>
    </row>
    <row r="2632" spans="1:8">
      <c r="A2632">
        <v>2726</v>
      </c>
      <c r="B2632" t="s">
        <v>2924</v>
      </c>
      <c r="C2632" t="s">
        <v>16478</v>
      </c>
      <c r="D2632">
        <v>155</v>
      </c>
      <c r="E2632">
        <v>22</v>
      </c>
      <c r="F2632" t="s">
        <v>16479</v>
      </c>
      <c r="G2632" t="str">
        <f t="shared" si="82"/>
        <v>22Metallic Blue</v>
      </c>
      <c r="H2632">
        <f t="shared" si="83"/>
        <v>2726</v>
      </c>
    </row>
    <row r="2633" spans="1:8">
      <c r="A2633">
        <v>2727</v>
      </c>
      <c r="B2633" t="s">
        <v>2926</v>
      </c>
      <c r="C2633" t="s">
        <v>4903</v>
      </c>
      <c r="D2633">
        <v>10</v>
      </c>
      <c r="E2633">
        <v>22</v>
      </c>
      <c r="F2633" t="s">
        <v>16480</v>
      </c>
      <c r="G2633" t="str">
        <f t="shared" si="82"/>
        <v>22Metallic Red</v>
      </c>
      <c r="H2633">
        <f t="shared" si="83"/>
        <v>2727</v>
      </c>
    </row>
    <row r="2634" spans="1:8">
      <c r="A2634">
        <v>2729</v>
      </c>
      <c r="B2634" t="s">
        <v>16481</v>
      </c>
      <c r="C2634" t="s">
        <v>4905</v>
      </c>
      <c r="D2634">
        <v>70</v>
      </c>
      <c r="E2634">
        <v>22</v>
      </c>
      <c r="F2634" t="s">
        <v>16482</v>
      </c>
      <c r="G2634" t="str">
        <f t="shared" si="82"/>
        <v>22Metallic Yellow</v>
      </c>
      <c r="H2634">
        <f t="shared" si="83"/>
        <v>2729</v>
      </c>
    </row>
    <row r="2635" spans="1:8">
      <c r="A2635">
        <v>2730</v>
      </c>
      <c r="B2635" t="s">
        <v>16483</v>
      </c>
      <c r="C2635" t="s">
        <v>16484</v>
      </c>
      <c r="D2635">
        <v>194</v>
      </c>
      <c r="E2635">
        <v>22</v>
      </c>
      <c r="F2635" t="s">
        <v>16485</v>
      </c>
      <c r="G2635" t="str">
        <f t="shared" si="82"/>
        <v>22Metallic Orange</v>
      </c>
      <c r="H2635">
        <f t="shared" si="83"/>
        <v>2730</v>
      </c>
    </row>
    <row r="2636" spans="1:8">
      <c r="A2636">
        <v>2731</v>
      </c>
      <c r="B2636" t="s">
        <v>16486</v>
      </c>
      <c r="C2636" t="s">
        <v>4904</v>
      </c>
      <c r="D2636">
        <v>12</v>
      </c>
      <c r="E2636">
        <v>22</v>
      </c>
      <c r="F2636" t="s">
        <v>16487</v>
      </c>
      <c r="G2636" t="str">
        <f t="shared" si="82"/>
        <v>22Metallic Green</v>
      </c>
      <c r="H2636">
        <f t="shared" si="83"/>
        <v>2731</v>
      </c>
    </row>
    <row r="2637" spans="1:8">
      <c r="A2637">
        <v>2732</v>
      </c>
      <c r="B2637" t="s">
        <v>16488</v>
      </c>
      <c r="C2637" t="s">
        <v>16488</v>
      </c>
      <c r="D2637">
        <v>18</v>
      </c>
      <c r="E2637">
        <v>416</v>
      </c>
      <c r="F2637" t="s">
        <v>16489</v>
      </c>
      <c r="G2637" t="str">
        <f t="shared" si="82"/>
        <v>416Luster Bronze</v>
      </c>
      <c r="H2637">
        <f t="shared" si="83"/>
        <v>2732</v>
      </c>
    </row>
    <row r="2638" spans="1:8">
      <c r="A2638">
        <v>2733</v>
      </c>
      <c r="B2638" t="s">
        <v>16490</v>
      </c>
      <c r="C2638" t="s">
        <v>16491</v>
      </c>
      <c r="D2638">
        <v>18</v>
      </c>
      <c r="E2638">
        <v>643</v>
      </c>
      <c r="F2638" t="s">
        <v>16492</v>
      </c>
      <c r="G2638" t="str">
        <f t="shared" si="82"/>
        <v>643Londonderry</v>
      </c>
      <c r="H2638">
        <f t="shared" si="83"/>
        <v>2733</v>
      </c>
    </row>
    <row r="2639" spans="1:8">
      <c r="A2639">
        <v>2734</v>
      </c>
      <c r="B2639" t="s">
        <v>16493</v>
      </c>
      <c r="C2639" t="s">
        <v>16493</v>
      </c>
      <c r="D2639">
        <v>6</v>
      </c>
      <c r="E2639">
        <v>416</v>
      </c>
      <c r="F2639" t="s">
        <v>68559</v>
      </c>
      <c r="G2639" t="str">
        <f t="shared" si="82"/>
        <v>416Black Oxide</v>
      </c>
      <c r="H2639">
        <f t="shared" si="83"/>
        <v>2734</v>
      </c>
    </row>
    <row r="2640" spans="1:8">
      <c r="A2640">
        <v>2735</v>
      </c>
      <c r="B2640" t="s">
        <v>16494</v>
      </c>
      <c r="C2640" t="s">
        <v>16495</v>
      </c>
      <c r="D2640">
        <v>13</v>
      </c>
      <c r="E2640">
        <v>643</v>
      </c>
      <c r="F2640" t="s">
        <v>16496</v>
      </c>
      <c r="G2640" t="str">
        <f t="shared" si="82"/>
        <v>643Olde Brick</v>
      </c>
      <c r="H2640">
        <f t="shared" si="83"/>
        <v>2735</v>
      </c>
    </row>
    <row r="2641" spans="1:8">
      <c r="A2641">
        <v>2736</v>
      </c>
      <c r="B2641" t="s">
        <v>740</v>
      </c>
      <c r="C2641" t="s">
        <v>740</v>
      </c>
      <c r="D2641">
        <v>6</v>
      </c>
      <c r="E2641">
        <v>416</v>
      </c>
      <c r="F2641" t="s">
        <v>16497</v>
      </c>
      <c r="G2641" t="str">
        <f t="shared" si="82"/>
        <v>416Espresso</v>
      </c>
      <c r="H2641">
        <f t="shared" si="83"/>
        <v>2736</v>
      </c>
    </row>
    <row r="2642" spans="1:8">
      <c r="A2642">
        <v>2737</v>
      </c>
      <c r="B2642" t="s">
        <v>11717</v>
      </c>
      <c r="C2642" t="s">
        <v>11717</v>
      </c>
      <c r="D2642">
        <v>11</v>
      </c>
      <c r="E2642">
        <v>416</v>
      </c>
      <c r="F2642" t="s">
        <v>28137</v>
      </c>
      <c r="G2642" t="str">
        <f t="shared" si="82"/>
        <v>416Rust Patina</v>
      </c>
      <c r="H2642">
        <f t="shared" si="83"/>
        <v>2737</v>
      </c>
    </row>
    <row r="2643" spans="1:8">
      <c r="A2643">
        <v>2738</v>
      </c>
      <c r="B2643" t="s">
        <v>16498</v>
      </c>
      <c r="C2643" t="s">
        <v>16498</v>
      </c>
      <c r="D2643">
        <v>430</v>
      </c>
      <c r="E2643">
        <v>416</v>
      </c>
      <c r="F2643" t="s">
        <v>16499</v>
      </c>
      <c r="G2643" t="str">
        <f t="shared" si="82"/>
        <v>416Burnished</v>
      </c>
      <c r="H2643">
        <f t="shared" si="83"/>
        <v>2738</v>
      </c>
    </row>
    <row r="2644" spans="1:8">
      <c r="A2644">
        <v>2739</v>
      </c>
      <c r="B2644" t="s">
        <v>16500</v>
      </c>
      <c r="C2644" t="s">
        <v>16500</v>
      </c>
      <c r="D2644">
        <v>19</v>
      </c>
      <c r="E2644">
        <v>416</v>
      </c>
      <c r="F2644" t="s">
        <v>16501</v>
      </c>
      <c r="G2644" t="str">
        <f t="shared" si="82"/>
        <v>416Copper Oxide</v>
      </c>
      <c r="H2644">
        <f t="shared" si="83"/>
        <v>2739</v>
      </c>
    </row>
    <row r="2645" spans="1:8">
      <c r="A2645">
        <v>2740</v>
      </c>
      <c r="B2645" t="s">
        <v>36336</v>
      </c>
      <c r="C2645" t="s">
        <v>16502</v>
      </c>
      <c r="D2645">
        <v>16</v>
      </c>
      <c r="E2645">
        <v>882</v>
      </c>
      <c r="F2645" t="s">
        <v>5853</v>
      </c>
      <c r="G2645" t="str">
        <f t="shared" si="82"/>
        <v>882Gold - dup</v>
      </c>
      <c r="H2645">
        <f t="shared" si="83"/>
        <v>2740</v>
      </c>
    </row>
    <row r="2646" spans="1:8">
      <c r="A2646">
        <v>2741</v>
      </c>
      <c r="B2646" t="s">
        <v>4955</v>
      </c>
      <c r="C2646" t="s">
        <v>4955</v>
      </c>
      <c r="D2646">
        <v>13</v>
      </c>
      <c r="E2646">
        <v>416</v>
      </c>
      <c r="F2646" t="s">
        <v>16503</v>
      </c>
      <c r="G2646" t="str">
        <f t="shared" si="82"/>
        <v>416Chocolate</v>
      </c>
      <c r="H2646">
        <f t="shared" si="83"/>
        <v>2741</v>
      </c>
    </row>
    <row r="2647" spans="1:8">
      <c r="A2647">
        <v>2742</v>
      </c>
      <c r="B2647" t="s">
        <v>6465</v>
      </c>
      <c r="C2647" t="s">
        <v>16504</v>
      </c>
      <c r="D2647">
        <v>14</v>
      </c>
      <c r="E2647">
        <v>628</v>
      </c>
      <c r="F2647" t="s">
        <v>16505</v>
      </c>
      <c r="G2647" t="str">
        <f t="shared" si="82"/>
        <v>628Natural Wood</v>
      </c>
      <c r="H2647">
        <f t="shared" si="83"/>
        <v>2742</v>
      </c>
    </row>
    <row r="2648" spans="1:8">
      <c r="A2648">
        <v>2743</v>
      </c>
      <c r="B2648" t="s">
        <v>707</v>
      </c>
      <c r="C2648" t="s">
        <v>16506</v>
      </c>
      <c r="D2648">
        <v>18</v>
      </c>
      <c r="E2648">
        <v>681</v>
      </c>
      <c r="F2648" t="s">
        <v>36337</v>
      </c>
      <c r="G2648" t="str">
        <f t="shared" si="82"/>
        <v>681Sienna Bronze</v>
      </c>
      <c r="H2648">
        <f t="shared" si="83"/>
        <v>2743</v>
      </c>
    </row>
    <row r="2649" spans="1:8">
      <c r="A2649">
        <v>2744</v>
      </c>
      <c r="B2649" t="s">
        <v>263</v>
      </c>
      <c r="C2649" t="s">
        <v>16507</v>
      </c>
      <c r="D2649">
        <v>18</v>
      </c>
      <c r="E2649">
        <v>416</v>
      </c>
      <c r="F2649" t="s">
        <v>16508</v>
      </c>
      <c r="G2649" t="str">
        <f t="shared" si="82"/>
        <v>416Bronze</v>
      </c>
      <c r="H2649">
        <f t="shared" si="83"/>
        <v>2744</v>
      </c>
    </row>
    <row r="2650" spans="1:8">
      <c r="A2650">
        <v>2745</v>
      </c>
      <c r="B2650" t="s">
        <v>16509</v>
      </c>
      <c r="C2650" t="s">
        <v>16510</v>
      </c>
      <c r="D2650">
        <v>13</v>
      </c>
      <c r="E2650">
        <v>643</v>
      </c>
      <c r="F2650" t="s">
        <v>16511</v>
      </c>
      <c r="G2650" t="str">
        <f t="shared" si="82"/>
        <v>643Auburn Stained</v>
      </c>
      <c r="H2650">
        <f t="shared" si="83"/>
        <v>2745</v>
      </c>
    </row>
    <row r="2651" spans="1:8">
      <c r="A2651">
        <v>2746</v>
      </c>
      <c r="B2651" t="s">
        <v>298</v>
      </c>
      <c r="C2651" t="s">
        <v>16512</v>
      </c>
      <c r="D2651">
        <v>48</v>
      </c>
      <c r="E2651">
        <v>681</v>
      </c>
      <c r="F2651" t="s">
        <v>16513</v>
      </c>
      <c r="G2651" t="str">
        <f t="shared" si="82"/>
        <v>681Chrome</v>
      </c>
      <c r="H2651">
        <f t="shared" si="83"/>
        <v>2746</v>
      </c>
    </row>
    <row r="2652" spans="1:8">
      <c r="A2652">
        <v>2747</v>
      </c>
      <c r="B2652" t="s">
        <v>16514</v>
      </c>
      <c r="C2652" t="s">
        <v>16515</v>
      </c>
      <c r="D2652">
        <v>6</v>
      </c>
      <c r="E2652">
        <v>643</v>
      </c>
      <c r="F2652" t="s">
        <v>16516</v>
      </c>
      <c r="G2652" t="str">
        <f t="shared" si="82"/>
        <v>643Textured Granite</v>
      </c>
      <c r="H2652">
        <f t="shared" si="83"/>
        <v>2747</v>
      </c>
    </row>
    <row r="2653" spans="1:8">
      <c r="A2653">
        <v>2748</v>
      </c>
      <c r="B2653" t="s">
        <v>16517</v>
      </c>
      <c r="C2653" t="s">
        <v>16517</v>
      </c>
      <c r="D2653">
        <v>18</v>
      </c>
      <c r="E2653">
        <v>416</v>
      </c>
      <c r="F2653" t="s">
        <v>16518</v>
      </c>
      <c r="G2653" t="str">
        <f t="shared" si="82"/>
        <v>416Empire Bronze</v>
      </c>
      <c r="H2653">
        <f t="shared" si="83"/>
        <v>2748</v>
      </c>
    </row>
    <row r="2654" spans="1:8">
      <c r="A2654">
        <v>2749</v>
      </c>
      <c r="B2654" t="s">
        <v>16519</v>
      </c>
      <c r="C2654" t="s">
        <v>16519</v>
      </c>
      <c r="D2654">
        <v>18</v>
      </c>
      <c r="E2654">
        <v>416</v>
      </c>
      <c r="F2654" t="s">
        <v>16520</v>
      </c>
      <c r="G2654" t="str">
        <f t="shared" si="82"/>
        <v>416Metallic Bronze</v>
      </c>
      <c r="H2654">
        <f t="shared" si="83"/>
        <v>2749</v>
      </c>
    </row>
    <row r="2655" spans="1:8">
      <c r="A2655">
        <v>2750</v>
      </c>
      <c r="B2655" t="s">
        <v>70575</v>
      </c>
      <c r="C2655" t="s">
        <v>16521</v>
      </c>
      <c r="D2655">
        <v>150</v>
      </c>
      <c r="E2655">
        <v>643</v>
      </c>
      <c r="F2655" t="s">
        <v>16522</v>
      </c>
      <c r="G2655" t="str">
        <f t="shared" si="82"/>
        <v>643Amber Linen / Olde Bronze</v>
      </c>
      <c r="H2655">
        <f t="shared" si="83"/>
        <v>2750</v>
      </c>
    </row>
    <row r="2656" spans="1:8">
      <c r="A2656">
        <v>2751</v>
      </c>
      <c r="B2656" t="s">
        <v>16523</v>
      </c>
      <c r="C2656" t="s">
        <v>16523</v>
      </c>
      <c r="D2656">
        <v>18</v>
      </c>
      <c r="E2656">
        <v>416</v>
      </c>
      <c r="F2656" t="s">
        <v>16524</v>
      </c>
      <c r="G2656" t="str">
        <f t="shared" si="82"/>
        <v>416Anodized Bronze</v>
      </c>
      <c r="H2656">
        <f t="shared" si="83"/>
        <v>2751</v>
      </c>
    </row>
    <row r="2657" spans="1:8">
      <c r="A2657">
        <v>2752</v>
      </c>
      <c r="B2657" t="s">
        <v>16525</v>
      </c>
      <c r="C2657" t="s">
        <v>16525</v>
      </c>
      <c r="D2657">
        <v>16</v>
      </c>
      <c r="E2657">
        <v>502</v>
      </c>
      <c r="F2657" t="s">
        <v>16526</v>
      </c>
      <c r="G2657" t="str">
        <f t="shared" si="82"/>
        <v>502Penate Gold</v>
      </c>
      <c r="H2657">
        <f t="shared" si="83"/>
        <v>2752</v>
      </c>
    </row>
    <row r="2658" spans="1:8">
      <c r="A2658">
        <v>2753</v>
      </c>
      <c r="B2658" t="s">
        <v>70576</v>
      </c>
      <c r="C2658" t="s">
        <v>16527</v>
      </c>
      <c r="D2658">
        <v>16</v>
      </c>
      <c r="E2658">
        <v>502</v>
      </c>
      <c r="F2658" t="s">
        <v>16528</v>
      </c>
      <c r="G2658" t="str">
        <f t="shared" si="82"/>
        <v>502Penate Gold / Black</v>
      </c>
      <c r="H2658">
        <f t="shared" si="83"/>
        <v>2753</v>
      </c>
    </row>
    <row r="2659" spans="1:8">
      <c r="A2659">
        <v>2754</v>
      </c>
      <c r="B2659" t="s">
        <v>70577</v>
      </c>
      <c r="C2659" t="s">
        <v>16529</v>
      </c>
      <c r="D2659">
        <v>1</v>
      </c>
      <c r="E2659">
        <v>502</v>
      </c>
      <c r="F2659" t="s">
        <v>16530</v>
      </c>
      <c r="G2659" t="str">
        <f t="shared" si="82"/>
        <v>502Mercury / Satin Nickel</v>
      </c>
      <c r="H2659">
        <f t="shared" si="83"/>
        <v>2754</v>
      </c>
    </row>
    <row r="2660" spans="1:8">
      <c r="A2660">
        <v>2755</v>
      </c>
      <c r="B2660" t="s">
        <v>6687</v>
      </c>
      <c r="C2660" t="s">
        <v>6687</v>
      </c>
      <c r="D2660">
        <v>18</v>
      </c>
      <c r="E2660">
        <v>502</v>
      </c>
      <c r="F2660" t="s">
        <v>16531</v>
      </c>
      <c r="G2660" t="str">
        <f t="shared" si="82"/>
        <v>502Bronze Gold</v>
      </c>
      <c r="H2660">
        <f t="shared" si="83"/>
        <v>2755</v>
      </c>
    </row>
    <row r="2661" spans="1:8">
      <c r="A2661">
        <v>2756</v>
      </c>
      <c r="B2661" t="s">
        <v>16532</v>
      </c>
      <c r="C2661" t="s">
        <v>16532</v>
      </c>
      <c r="D2661">
        <v>1</v>
      </c>
      <c r="E2661">
        <v>502</v>
      </c>
      <c r="F2661" t="s">
        <v>16533</v>
      </c>
      <c r="G2661" t="str">
        <f t="shared" si="82"/>
        <v>502Vintage Nickel</v>
      </c>
      <c r="H2661">
        <f t="shared" si="83"/>
        <v>2756</v>
      </c>
    </row>
    <row r="2662" spans="1:8">
      <c r="A2662">
        <v>2757</v>
      </c>
      <c r="B2662" t="s">
        <v>16534</v>
      </c>
      <c r="C2662" t="s">
        <v>61391</v>
      </c>
      <c r="D2662">
        <v>39</v>
      </c>
      <c r="E2662">
        <v>502</v>
      </c>
      <c r="F2662" t="s">
        <v>64123</v>
      </c>
      <c r="G2662" t="str">
        <f t="shared" si="82"/>
        <v>502Warm Brass</v>
      </c>
      <c r="H2662">
        <f t="shared" si="83"/>
        <v>2757</v>
      </c>
    </row>
    <row r="2663" spans="1:8">
      <c r="A2663">
        <v>2758</v>
      </c>
      <c r="B2663" t="s">
        <v>16250</v>
      </c>
      <c r="C2663" t="s">
        <v>16535</v>
      </c>
      <c r="D2663">
        <v>10</v>
      </c>
      <c r="E2663">
        <v>436</v>
      </c>
      <c r="F2663" t="s">
        <v>16536</v>
      </c>
      <c r="G2663" t="str">
        <f t="shared" si="82"/>
        <v>436Matte Red</v>
      </c>
      <c r="H2663">
        <f t="shared" si="83"/>
        <v>2758</v>
      </c>
    </row>
    <row r="2664" spans="1:8">
      <c r="A2664">
        <v>2759</v>
      </c>
      <c r="B2664" t="s">
        <v>16251</v>
      </c>
      <c r="C2664" t="s">
        <v>16537</v>
      </c>
      <c r="D2664">
        <v>7</v>
      </c>
      <c r="E2664">
        <v>436</v>
      </c>
      <c r="F2664" t="s">
        <v>16538</v>
      </c>
      <c r="G2664" t="str">
        <f t="shared" si="82"/>
        <v>436Gloss Aluminum</v>
      </c>
      <c r="H2664">
        <f t="shared" si="83"/>
        <v>2759</v>
      </c>
    </row>
    <row r="2665" spans="1:8">
      <c r="A2665">
        <v>2760</v>
      </c>
      <c r="B2665" t="s">
        <v>16252</v>
      </c>
      <c r="C2665" t="s">
        <v>16539</v>
      </c>
      <c r="D2665">
        <v>7</v>
      </c>
      <c r="E2665">
        <v>436</v>
      </c>
      <c r="F2665" t="s">
        <v>16540</v>
      </c>
      <c r="G2665" t="str">
        <f t="shared" si="82"/>
        <v>436Matte Aluminum</v>
      </c>
      <c r="H2665">
        <f t="shared" si="83"/>
        <v>2760</v>
      </c>
    </row>
    <row r="2666" spans="1:8">
      <c r="A2666">
        <v>2761</v>
      </c>
      <c r="B2666" t="s">
        <v>16248</v>
      </c>
      <c r="C2666" t="s">
        <v>16541</v>
      </c>
      <c r="D2666">
        <v>7</v>
      </c>
      <c r="E2666">
        <v>436</v>
      </c>
      <c r="F2666" t="s">
        <v>16542</v>
      </c>
      <c r="G2666" t="str">
        <f t="shared" si="82"/>
        <v>436Gloss Grey</v>
      </c>
      <c r="H2666">
        <f t="shared" si="83"/>
        <v>2761</v>
      </c>
    </row>
    <row r="2667" spans="1:8">
      <c r="A2667">
        <v>2762</v>
      </c>
      <c r="B2667" t="s">
        <v>14746</v>
      </c>
      <c r="C2667" t="s">
        <v>16543</v>
      </c>
      <c r="D2667">
        <v>7</v>
      </c>
      <c r="E2667">
        <v>436</v>
      </c>
      <c r="F2667" t="s">
        <v>16544</v>
      </c>
      <c r="G2667" t="str">
        <f t="shared" si="82"/>
        <v>436Matte Grey</v>
      </c>
      <c r="H2667">
        <f t="shared" si="83"/>
        <v>2762</v>
      </c>
    </row>
    <row r="2668" spans="1:8">
      <c r="A2668">
        <v>2763</v>
      </c>
      <c r="B2668" t="s">
        <v>16247</v>
      </c>
      <c r="C2668" t="s">
        <v>16545</v>
      </c>
      <c r="D2668">
        <v>155</v>
      </c>
      <c r="E2668">
        <v>436</v>
      </c>
      <c r="F2668" t="s">
        <v>16546</v>
      </c>
      <c r="G2668" t="str">
        <f t="shared" si="82"/>
        <v>436Gloss Blue</v>
      </c>
      <c r="H2668">
        <f t="shared" si="83"/>
        <v>2763</v>
      </c>
    </row>
    <row r="2669" spans="1:8">
      <c r="A2669">
        <v>2764</v>
      </c>
      <c r="B2669" t="s">
        <v>16249</v>
      </c>
      <c r="C2669" t="s">
        <v>16547</v>
      </c>
      <c r="D2669">
        <v>155</v>
      </c>
      <c r="E2669">
        <v>436</v>
      </c>
      <c r="F2669" t="s">
        <v>16548</v>
      </c>
      <c r="G2669" t="str">
        <f t="shared" si="82"/>
        <v>436Matte Blue</v>
      </c>
      <c r="H2669">
        <f t="shared" si="83"/>
        <v>2764</v>
      </c>
    </row>
    <row r="2670" spans="1:8">
      <c r="A2670">
        <v>2765</v>
      </c>
      <c r="B2670" t="s">
        <v>4290</v>
      </c>
      <c r="C2670" t="s">
        <v>16146</v>
      </c>
      <c r="D2670">
        <v>6</v>
      </c>
      <c r="E2670">
        <v>502</v>
      </c>
      <c r="F2670" t="s">
        <v>16549</v>
      </c>
      <c r="G2670" t="str">
        <f t="shared" si="82"/>
        <v>502Matte Black / Gold</v>
      </c>
      <c r="H2670">
        <f t="shared" si="83"/>
        <v>2765</v>
      </c>
    </row>
    <row r="2671" spans="1:8">
      <c r="A2671">
        <v>2766</v>
      </c>
      <c r="B2671" t="s">
        <v>16550</v>
      </c>
      <c r="C2671" t="s">
        <v>16550</v>
      </c>
      <c r="D2671">
        <v>16</v>
      </c>
      <c r="E2671">
        <v>502</v>
      </c>
      <c r="F2671" t="s">
        <v>16551</v>
      </c>
      <c r="G2671" t="str">
        <f t="shared" si="82"/>
        <v>502Gold Patina</v>
      </c>
      <c r="H2671">
        <f t="shared" si="83"/>
        <v>2766</v>
      </c>
    </row>
    <row r="2672" spans="1:8">
      <c r="A2672">
        <v>2767</v>
      </c>
      <c r="B2672" t="s">
        <v>15226</v>
      </c>
      <c r="C2672" t="s">
        <v>15226</v>
      </c>
      <c r="D2672">
        <v>17</v>
      </c>
      <c r="E2672">
        <v>502</v>
      </c>
      <c r="F2672" t="s">
        <v>16552</v>
      </c>
      <c r="G2672" t="str">
        <f t="shared" si="82"/>
        <v>502Silver Patina</v>
      </c>
      <c r="H2672">
        <f t="shared" si="83"/>
        <v>2767</v>
      </c>
    </row>
    <row r="2673" spans="1:8">
      <c r="A2673">
        <v>2768</v>
      </c>
      <c r="B2673" t="s">
        <v>70578</v>
      </c>
      <c r="C2673" t="s">
        <v>16553</v>
      </c>
      <c r="D2673">
        <v>18</v>
      </c>
      <c r="E2673">
        <v>502</v>
      </c>
      <c r="F2673" t="s">
        <v>16554</v>
      </c>
      <c r="G2673" t="str">
        <f t="shared" si="82"/>
        <v>502White / English Bronze</v>
      </c>
      <c r="H2673">
        <f t="shared" si="83"/>
        <v>2768</v>
      </c>
    </row>
    <row r="2674" spans="1:8">
      <c r="A2674">
        <v>2769</v>
      </c>
      <c r="B2674" t="s">
        <v>64423</v>
      </c>
      <c r="C2674" t="s">
        <v>13384</v>
      </c>
      <c r="D2674">
        <v>1</v>
      </c>
      <c r="E2674">
        <v>502</v>
      </c>
      <c r="F2674" t="s">
        <v>16555</v>
      </c>
      <c r="G2674" t="str">
        <f t="shared" si="82"/>
        <v>502White / Satin Nickel</v>
      </c>
      <c r="H2674">
        <f t="shared" si="83"/>
        <v>2769</v>
      </c>
    </row>
    <row r="2675" spans="1:8">
      <c r="A2675">
        <v>2770</v>
      </c>
      <c r="B2675" t="s">
        <v>2090</v>
      </c>
      <c r="C2675" t="s">
        <v>2090</v>
      </c>
      <c r="D2675">
        <v>15</v>
      </c>
      <c r="E2675">
        <v>502</v>
      </c>
      <c r="F2675" t="s">
        <v>16556</v>
      </c>
      <c r="G2675" t="str">
        <f t="shared" si="82"/>
        <v>502Wood</v>
      </c>
      <c r="H2675">
        <f t="shared" si="83"/>
        <v>2770</v>
      </c>
    </row>
    <row r="2676" spans="1:8">
      <c r="A2676">
        <v>2771</v>
      </c>
      <c r="B2676" t="s">
        <v>16557</v>
      </c>
      <c r="C2676" t="s">
        <v>16557</v>
      </c>
      <c r="D2676">
        <v>15</v>
      </c>
      <c r="E2676">
        <v>502</v>
      </c>
      <c r="F2676" t="s">
        <v>16558</v>
      </c>
      <c r="G2676" t="str">
        <f t="shared" si="82"/>
        <v>502Aged Wood</v>
      </c>
      <c r="H2676">
        <f t="shared" si="83"/>
        <v>2771</v>
      </c>
    </row>
    <row r="2677" spans="1:8">
      <c r="A2677">
        <v>2772</v>
      </c>
      <c r="B2677" t="s">
        <v>16559</v>
      </c>
      <c r="C2677" t="s">
        <v>16559</v>
      </c>
      <c r="D2677">
        <v>25</v>
      </c>
      <c r="E2677">
        <v>502</v>
      </c>
      <c r="F2677" t="s">
        <v>16560</v>
      </c>
      <c r="G2677" t="str">
        <f t="shared" si="82"/>
        <v>502Dark Bamboo</v>
      </c>
      <c r="H2677">
        <f t="shared" si="83"/>
        <v>2772</v>
      </c>
    </row>
    <row r="2678" spans="1:8">
      <c r="A2678">
        <v>2773</v>
      </c>
      <c r="B2678" t="s">
        <v>1005</v>
      </c>
      <c r="C2678" t="s">
        <v>1005</v>
      </c>
      <c r="D2678">
        <v>18</v>
      </c>
      <c r="E2678">
        <v>502</v>
      </c>
      <c r="F2678" t="s">
        <v>16561</v>
      </c>
      <c r="G2678" t="str">
        <f t="shared" si="82"/>
        <v>502Burnished Bronze</v>
      </c>
      <c r="H2678">
        <f t="shared" si="83"/>
        <v>2773</v>
      </c>
    </row>
    <row r="2679" spans="1:8">
      <c r="A2679">
        <v>2774</v>
      </c>
      <c r="B2679" t="s">
        <v>16562</v>
      </c>
      <c r="C2679" t="s">
        <v>16563</v>
      </c>
      <c r="D2679">
        <v>18</v>
      </c>
      <c r="E2679">
        <v>79</v>
      </c>
      <c r="F2679" t="s">
        <v>16564</v>
      </c>
      <c r="G2679" t="str">
        <f t="shared" si="82"/>
        <v>79Pebble Bronze</v>
      </c>
      <c r="H2679">
        <f t="shared" si="83"/>
        <v>2774</v>
      </c>
    </row>
    <row r="2680" spans="1:8">
      <c r="A2680">
        <v>2775</v>
      </c>
      <c r="B2680" t="s">
        <v>16565</v>
      </c>
      <c r="C2680" t="s">
        <v>16565</v>
      </c>
      <c r="D2680">
        <v>6</v>
      </c>
      <c r="E2680">
        <v>502</v>
      </c>
      <c r="F2680" t="s">
        <v>16566</v>
      </c>
      <c r="G2680" t="str">
        <f t="shared" si="82"/>
        <v>502Flat Black</v>
      </c>
      <c r="H2680">
        <f t="shared" si="83"/>
        <v>2775</v>
      </c>
    </row>
    <row r="2681" spans="1:8">
      <c r="A2681">
        <v>2776</v>
      </c>
      <c r="B2681" t="s">
        <v>16567</v>
      </c>
      <c r="C2681" t="s">
        <v>16567</v>
      </c>
      <c r="D2681">
        <v>16</v>
      </c>
      <c r="E2681">
        <v>502</v>
      </c>
      <c r="F2681" t="s">
        <v>16568</v>
      </c>
      <c r="G2681" t="str">
        <f t="shared" si="82"/>
        <v>502Autumn Gold</v>
      </c>
      <c r="H2681">
        <f t="shared" si="83"/>
        <v>2776</v>
      </c>
    </row>
    <row r="2682" spans="1:8">
      <c r="A2682">
        <v>2777</v>
      </c>
      <c r="B2682" t="s">
        <v>16569</v>
      </c>
      <c r="C2682" t="s">
        <v>64124</v>
      </c>
      <c r="D2682">
        <v>18</v>
      </c>
      <c r="E2682">
        <v>502</v>
      </c>
      <c r="F2682" t="s">
        <v>64125</v>
      </c>
      <c r="G2682" t="str">
        <f t="shared" si="82"/>
        <v>502Burnished Russett</v>
      </c>
      <c r="H2682">
        <f t="shared" si="83"/>
        <v>2777</v>
      </c>
    </row>
    <row r="2683" spans="1:8">
      <c r="A2683">
        <v>2778</v>
      </c>
      <c r="B2683" t="s">
        <v>16570</v>
      </c>
      <c r="C2683" t="s">
        <v>16570</v>
      </c>
      <c r="D2683">
        <v>19</v>
      </c>
      <c r="E2683">
        <v>502</v>
      </c>
      <c r="F2683" t="s">
        <v>16571</v>
      </c>
      <c r="G2683" t="str">
        <f t="shared" si="82"/>
        <v>502Copper Basin</v>
      </c>
      <c r="H2683">
        <f t="shared" si="83"/>
        <v>2778</v>
      </c>
    </row>
    <row r="2684" spans="1:8">
      <c r="A2684">
        <v>2779</v>
      </c>
      <c r="B2684" t="s">
        <v>1016</v>
      </c>
      <c r="C2684" t="s">
        <v>1016</v>
      </c>
      <c r="D2684">
        <v>18</v>
      </c>
      <c r="E2684">
        <v>502</v>
      </c>
      <c r="F2684" t="s">
        <v>16572</v>
      </c>
      <c r="G2684" t="str">
        <f t="shared" si="82"/>
        <v>502Parisian Bronze</v>
      </c>
      <c r="H2684">
        <f t="shared" si="83"/>
        <v>2779</v>
      </c>
    </row>
    <row r="2685" spans="1:8">
      <c r="A2685">
        <v>2780</v>
      </c>
      <c r="B2685" t="s">
        <v>16573</v>
      </c>
      <c r="C2685" t="s">
        <v>16574</v>
      </c>
      <c r="D2685">
        <v>18</v>
      </c>
      <c r="E2685">
        <v>79</v>
      </c>
      <c r="F2685" t="s">
        <v>16575</v>
      </c>
      <c r="G2685" t="str">
        <f t="shared" si="82"/>
        <v>79Sand Bronze</v>
      </c>
      <c r="H2685">
        <f t="shared" si="83"/>
        <v>2780</v>
      </c>
    </row>
    <row r="2686" spans="1:8">
      <c r="A2686">
        <v>2781</v>
      </c>
      <c r="B2686" t="s">
        <v>12949</v>
      </c>
      <c r="C2686" t="s">
        <v>16576</v>
      </c>
      <c r="D2686">
        <v>17</v>
      </c>
      <c r="E2686">
        <v>79</v>
      </c>
      <c r="F2686" t="s">
        <v>16577</v>
      </c>
      <c r="G2686" t="str">
        <f t="shared" si="82"/>
        <v>79Silver Dust</v>
      </c>
      <c r="H2686">
        <f t="shared" si="83"/>
        <v>2781</v>
      </c>
    </row>
    <row r="2687" spans="1:8">
      <c r="A2687">
        <v>2782</v>
      </c>
      <c r="B2687" t="s">
        <v>11353</v>
      </c>
      <c r="C2687" t="s">
        <v>16578</v>
      </c>
      <c r="D2687">
        <v>17</v>
      </c>
      <c r="E2687">
        <v>79</v>
      </c>
      <c r="F2687" t="s">
        <v>16579</v>
      </c>
      <c r="G2687" t="str">
        <f t="shared" si="82"/>
        <v>79Silver Sand</v>
      </c>
      <c r="H2687">
        <f t="shared" si="83"/>
        <v>2782</v>
      </c>
    </row>
    <row r="2688" spans="1:8">
      <c r="A2688">
        <v>2783</v>
      </c>
      <c r="B2688" t="s">
        <v>16580</v>
      </c>
      <c r="C2688" t="s">
        <v>16581</v>
      </c>
      <c r="D2688">
        <v>18</v>
      </c>
      <c r="E2688">
        <v>79</v>
      </c>
      <c r="F2688" t="s">
        <v>16582</v>
      </c>
      <c r="G2688" t="str">
        <f t="shared" si="82"/>
        <v>79Alder Bronze</v>
      </c>
      <c r="H2688">
        <f t="shared" si="83"/>
        <v>2783</v>
      </c>
    </row>
    <row r="2689" spans="1:8">
      <c r="A2689">
        <v>2784</v>
      </c>
      <c r="B2689" t="s">
        <v>16583</v>
      </c>
      <c r="C2689" t="s">
        <v>16584</v>
      </c>
      <c r="D2689">
        <v>35</v>
      </c>
      <c r="E2689">
        <v>117</v>
      </c>
      <c r="F2689" t="s">
        <v>16585</v>
      </c>
      <c r="G2689" t="str">
        <f t="shared" si="82"/>
        <v>117Metallic Aluminum</v>
      </c>
      <c r="H2689">
        <f t="shared" si="83"/>
        <v>2784</v>
      </c>
    </row>
    <row r="2690" spans="1:8">
      <c r="A2690">
        <v>2785</v>
      </c>
      <c r="B2690" t="s">
        <v>16586</v>
      </c>
      <c r="C2690" t="s">
        <v>16586</v>
      </c>
      <c r="D2690">
        <v>39</v>
      </c>
      <c r="E2690">
        <v>185</v>
      </c>
      <c r="F2690" t="s">
        <v>16587</v>
      </c>
      <c r="G2690" t="str">
        <f t="shared" si="82"/>
        <v>185Retro Brass</v>
      </c>
      <c r="H2690">
        <f t="shared" si="83"/>
        <v>2785</v>
      </c>
    </row>
    <row r="2691" spans="1:8">
      <c r="A2691">
        <v>2786</v>
      </c>
      <c r="B2691" t="s">
        <v>16588</v>
      </c>
      <c r="C2691" t="s">
        <v>16588</v>
      </c>
      <c r="D2691">
        <v>1</v>
      </c>
      <c r="E2691">
        <v>185</v>
      </c>
      <c r="F2691" t="s">
        <v>16589</v>
      </c>
      <c r="G2691" t="str">
        <f t="shared" ref="G2691:G2754" si="84">CONCATENATE(E2691,B2691)</f>
        <v>185Retro Nickel</v>
      </c>
      <c r="H2691">
        <f t="shared" ref="H2691:H2754" si="85">A2691</f>
        <v>2786</v>
      </c>
    </row>
    <row r="2692" spans="1:8">
      <c r="A2692">
        <v>2787</v>
      </c>
      <c r="B2692" t="s">
        <v>16590</v>
      </c>
      <c r="C2692" t="s">
        <v>16591</v>
      </c>
      <c r="D2692">
        <v>7</v>
      </c>
      <c r="E2692">
        <v>66</v>
      </c>
      <c r="F2692" t="s">
        <v>16592</v>
      </c>
      <c r="G2692" t="str">
        <f t="shared" si="84"/>
        <v>66Marine Grey</v>
      </c>
      <c r="H2692">
        <f t="shared" si="85"/>
        <v>2787</v>
      </c>
    </row>
    <row r="2693" spans="1:8">
      <c r="A2693">
        <v>2788</v>
      </c>
      <c r="B2693" t="s">
        <v>10563</v>
      </c>
      <c r="C2693" t="s">
        <v>16593</v>
      </c>
      <c r="D2693">
        <v>7</v>
      </c>
      <c r="E2693">
        <v>66</v>
      </c>
      <c r="F2693" t="s">
        <v>16594</v>
      </c>
      <c r="G2693" t="str">
        <f t="shared" si="84"/>
        <v>66Graphite Grey</v>
      </c>
      <c r="H2693">
        <f t="shared" si="85"/>
        <v>2788</v>
      </c>
    </row>
    <row r="2694" spans="1:8">
      <c r="A2694">
        <v>2789</v>
      </c>
      <c r="B2694" t="s">
        <v>27453</v>
      </c>
      <c r="C2694" t="s">
        <v>16595</v>
      </c>
      <c r="D2694">
        <v>24</v>
      </c>
      <c r="E2694">
        <v>185</v>
      </c>
      <c r="F2694" t="s">
        <v>48351</v>
      </c>
      <c r="G2694" t="str">
        <f t="shared" si="84"/>
        <v>185Clear / Polished Chrome</v>
      </c>
      <c r="H2694">
        <f t="shared" si="85"/>
        <v>2789</v>
      </c>
    </row>
    <row r="2695" spans="1:8">
      <c r="A2695">
        <v>2790</v>
      </c>
      <c r="B2695" t="s">
        <v>64423</v>
      </c>
      <c r="C2695" t="s">
        <v>13384</v>
      </c>
      <c r="D2695">
        <v>1</v>
      </c>
      <c r="E2695">
        <v>185</v>
      </c>
      <c r="F2695" t="s">
        <v>48352</v>
      </c>
      <c r="G2695" t="str">
        <f t="shared" si="84"/>
        <v>185White / Satin Nickel</v>
      </c>
      <c r="H2695">
        <f t="shared" si="85"/>
        <v>2790</v>
      </c>
    </row>
    <row r="2696" spans="1:8">
      <c r="A2696">
        <v>2791</v>
      </c>
      <c r="B2696" t="s">
        <v>259</v>
      </c>
      <c r="C2696" t="s">
        <v>16596</v>
      </c>
      <c r="D2696">
        <v>16</v>
      </c>
      <c r="E2696">
        <v>66</v>
      </c>
      <c r="F2696" t="s">
        <v>16597</v>
      </c>
      <c r="G2696" t="str">
        <f t="shared" si="84"/>
        <v>66Gold</v>
      </c>
      <c r="H2696">
        <f t="shared" si="85"/>
        <v>2791</v>
      </c>
    </row>
    <row r="2697" spans="1:8">
      <c r="A2697">
        <v>2792</v>
      </c>
      <c r="B2697" t="s">
        <v>16598</v>
      </c>
      <c r="C2697" t="s">
        <v>5853</v>
      </c>
      <c r="D2697">
        <v>17</v>
      </c>
      <c r="E2697">
        <v>66</v>
      </c>
      <c r="F2697" t="s">
        <v>16599</v>
      </c>
      <c r="G2697" t="str">
        <f t="shared" si="84"/>
        <v>66Perforated Silver</v>
      </c>
      <c r="H2697">
        <f t="shared" si="85"/>
        <v>2792</v>
      </c>
    </row>
    <row r="2698" spans="1:8">
      <c r="A2698">
        <v>2793</v>
      </c>
      <c r="B2698" t="s">
        <v>16600</v>
      </c>
      <c r="C2698" t="s">
        <v>5853</v>
      </c>
      <c r="D2698">
        <v>19</v>
      </c>
      <c r="E2698">
        <v>66</v>
      </c>
      <c r="F2698" t="s">
        <v>16601</v>
      </c>
      <c r="G2698" t="str">
        <f t="shared" si="84"/>
        <v>66Perforated Copper</v>
      </c>
      <c r="H2698">
        <f t="shared" si="85"/>
        <v>2793</v>
      </c>
    </row>
    <row r="2699" spans="1:8">
      <c r="A2699">
        <v>2794</v>
      </c>
      <c r="B2699" t="s">
        <v>2362</v>
      </c>
      <c r="C2699" t="s">
        <v>4704</v>
      </c>
      <c r="D2699">
        <v>7</v>
      </c>
      <c r="E2699">
        <v>66</v>
      </c>
      <c r="F2699" t="s">
        <v>16602</v>
      </c>
      <c r="G2699" t="str">
        <f t="shared" si="84"/>
        <v>66Smoke</v>
      </c>
      <c r="H2699">
        <f t="shared" si="85"/>
        <v>2794</v>
      </c>
    </row>
    <row r="2700" spans="1:8">
      <c r="A2700">
        <v>2795</v>
      </c>
      <c r="B2700" t="s">
        <v>16603</v>
      </c>
      <c r="C2700" t="s">
        <v>5853</v>
      </c>
      <c r="D2700">
        <v>54</v>
      </c>
      <c r="E2700">
        <v>66</v>
      </c>
      <c r="F2700" t="s">
        <v>16604</v>
      </c>
      <c r="G2700" t="str">
        <f t="shared" si="84"/>
        <v>66Cognac Brandy</v>
      </c>
      <c r="H2700">
        <f t="shared" si="85"/>
        <v>2795</v>
      </c>
    </row>
    <row r="2701" spans="1:8">
      <c r="A2701">
        <v>2796</v>
      </c>
      <c r="B2701" t="s">
        <v>2302</v>
      </c>
      <c r="C2701" t="s">
        <v>16605</v>
      </c>
      <c r="D2701">
        <v>5</v>
      </c>
      <c r="E2701">
        <v>66</v>
      </c>
      <c r="F2701" t="s">
        <v>16606</v>
      </c>
      <c r="G2701" t="str">
        <f t="shared" si="84"/>
        <v>66Clear Crystal</v>
      </c>
      <c r="H2701">
        <f t="shared" si="85"/>
        <v>2796</v>
      </c>
    </row>
    <row r="2702" spans="1:8">
      <c r="A2702">
        <v>2797</v>
      </c>
      <c r="B2702" t="s">
        <v>16607</v>
      </c>
      <c r="C2702" t="s">
        <v>16607</v>
      </c>
      <c r="D2702">
        <v>8</v>
      </c>
      <c r="E2702">
        <v>440</v>
      </c>
      <c r="F2702" t="s">
        <v>16608</v>
      </c>
      <c r="G2702" t="str">
        <f t="shared" si="84"/>
        <v>440Rubberized White</v>
      </c>
      <c r="H2702">
        <f t="shared" si="85"/>
        <v>2797</v>
      </c>
    </row>
    <row r="2703" spans="1:8">
      <c r="A2703">
        <v>2798</v>
      </c>
      <c r="B2703" t="s">
        <v>13138</v>
      </c>
      <c r="C2703" t="s">
        <v>13138</v>
      </c>
      <c r="D2703">
        <v>8</v>
      </c>
      <c r="E2703">
        <v>440</v>
      </c>
      <c r="F2703" t="s">
        <v>16609</v>
      </c>
      <c r="G2703" t="str">
        <f t="shared" si="84"/>
        <v>440Chalk Washed</v>
      </c>
      <c r="H2703">
        <f t="shared" si="85"/>
        <v>2798</v>
      </c>
    </row>
    <row r="2704" spans="1:8">
      <c r="A2704">
        <v>2799</v>
      </c>
      <c r="B2704" t="s">
        <v>14582</v>
      </c>
      <c r="C2704" t="s">
        <v>14582</v>
      </c>
      <c r="D2704">
        <v>71</v>
      </c>
      <c r="E2704">
        <v>440</v>
      </c>
      <c r="F2704" t="s">
        <v>16610</v>
      </c>
      <c r="G2704" t="str">
        <f t="shared" si="84"/>
        <v>440Weathered Zinc</v>
      </c>
      <c r="H2704">
        <f t="shared" si="85"/>
        <v>2799</v>
      </c>
    </row>
    <row r="2705" spans="1:8">
      <c r="A2705">
        <v>2800</v>
      </c>
      <c r="B2705" t="s">
        <v>1221</v>
      </c>
      <c r="C2705" t="s">
        <v>1221</v>
      </c>
      <c r="D2705">
        <v>48</v>
      </c>
      <c r="E2705">
        <v>643</v>
      </c>
      <c r="F2705" t="s">
        <v>16611</v>
      </c>
      <c r="G2705" t="str">
        <f t="shared" si="84"/>
        <v>643Midnight Chrome</v>
      </c>
      <c r="H2705">
        <f t="shared" si="85"/>
        <v>2800</v>
      </c>
    </row>
    <row r="2706" spans="1:8">
      <c r="A2706">
        <v>2802</v>
      </c>
      <c r="B2706" t="s">
        <v>709</v>
      </c>
      <c r="C2706" t="s">
        <v>709</v>
      </c>
      <c r="D2706">
        <v>18</v>
      </c>
      <c r="E2706">
        <v>643</v>
      </c>
      <c r="F2706" t="s">
        <v>16612</v>
      </c>
      <c r="G2706" t="str">
        <f t="shared" si="84"/>
        <v>643Oiled Bronze</v>
      </c>
      <c r="H2706">
        <f t="shared" si="85"/>
        <v>2802</v>
      </c>
    </row>
    <row r="2707" spans="1:8">
      <c r="A2707">
        <v>2803</v>
      </c>
      <c r="B2707" t="s">
        <v>892</v>
      </c>
      <c r="C2707" t="s">
        <v>892</v>
      </c>
      <c r="D2707">
        <v>17</v>
      </c>
      <c r="E2707">
        <v>643</v>
      </c>
      <c r="F2707" t="s">
        <v>16613</v>
      </c>
      <c r="G2707" t="str">
        <f t="shared" si="84"/>
        <v>643Antique Silver</v>
      </c>
      <c r="H2707">
        <f t="shared" si="85"/>
        <v>2803</v>
      </c>
    </row>
    <row r="2708" spans="1:8">
      <c r="A2708">
        <v>2804</v>
      </c>
      <c r="B2708" t="s">
        <v>11861</v>
      </c>
      <c r="C2708" t="s">
        <v>11861</v>
      </c>
      <c r="D2708">
        <v>6</v>
      </c>
      <c r="E2708">
        <v>643</v>
      </c>
      <c r="F2708" t="s">
        <v>16448</v>
      </c>
      <c r="G2708" t="str">
        <f t="shared" si="84"/>
        <v>643Distressed Black</v>
      </c>
      <c r="H2708">
        <f t="shared" si="85"/>
        <v>2804</v>
      </c>
    </row>
    <row r="2709" spans="1:8">
      <c r="A2709">
        <v>2805</v>
      </c>
      <c r="B2709" t="s">
        <v>16614</v>
      </c>
      <c r="C2709" t="s">
        <v>16614</v>
      </c>
      <c r="D2709">
        <v>13</v>
      </c>
      <c r="E2709">
        <v>643</v>
      </c>
      <c r="F2709" t="s">
        <v>16615</v>
      </c>
      <c r="G2709" t="str">
        <f t="shared" si="84"/>
        <v>643Coffee Mocha</v>
      </c>
      <c r="H2709">
        <f t="shared" si="85"/>
        <v>2805</v>
      </c>
    </row>
    <row r="2710" spans="1:8">
      <c r="A2710">
        <v>2806</v>
      </c>
      <c r="B2710" t="s">
        <v>16616</v>
      </c>
      <c r="C2710" t="s">
        <v>16616</v>
      </c>
      <c r="D2710">
        <v>17</v>
      </c>
      <c r="E2710">
        <v>643</v>
      </c>
      <c r="F2710" t="s">
        <v>16617</v>
      </c>
      <c r="G2710" t="str">
        <f t="shared" si="84"/>
        <v>643Burnished Antique Pewter</v>
      </c>
      <c r="H2710">
        <f t="shared" si="85"/>
        <v>2806</v>
      </c>
    </row>
    <row r="2711" spans="1:8">
      <c r="A2711">
        <v>2807</v>
      </c>
      <c r="B2711" t="s">
        <v>14582</v>
      </c>
      <c r="C2711" t="s">
        <v>16618</v>
      </c>
      <c r="D2711">
        <v>71</v>
      </c>
      <c r="E2711">
        <v>643</v>
      </c>
      <c r="F2711" t="s">
        <v>16619</v>
      </c>
      <c r="G2711" t="str">
        <f t="shared" si="84"/>
        <v>643Weathered Zinc</v>
      </c>
      <c r="H2711">
        <f t="shared" si="85"/>
        <v>2807</v>
      </c>
    </row>
    <row r="2712" spans="1:8">
      <c r="A2712">
        <v>2808</v>
      </c>
      <c r="B2712" t="s">
        <v>16620</v>
      </c>
      <c r="C2712" t="s">
        <v>16620</v>
      </c>
      <c r="D2712">
        <v>13</v>
      </c>
      <c r="E2712">
        <v>483</v>
      </c>
      <c r="F2712" t="s">
        <v>16621</v>
      </c>
      <c r="G2712" t="str">
        <f t="shared" si="84"/>
        <v>483Chestnut Brown</v>
      </c>
      <c r="H2712">
        <f t="shared" si="85"/>
        <v>2808</v>
      </c>
    </row>
    <row r="2713" spans="1:8">
      <c r="A2713">
        <v>2809</v>
      </c>
      <c r="B2713" t="s">
        <v>16445</v>
      </c>
      <c r="C2713" t="s">
        <v>16445</v>
      </c>
      <c r="D2713">
        <v>8</v>
      </c>
      <c r="E2713">
        <v>483</v>
      </c>
      <c r="F2713" t="s">
        <v>53873</v>
      </c>
      <c r="G2713" t="str">
        <f t="shared" si="84"/>
        <v>483Fresh White</v>
      </c>
      <c r="H2713">
        <f t="shared" si="85"/>
        <v>2809</v>
      </c>
    </row>
    <row r="2714" spans="1:8">
      <c r="A2714">
        <v>2810</v>
      </c>
      <c r="B2714" t="s">
        <v>1150</v>
      </c>
      <c r="C2714" t="s">
        <v>1150</v>
      </c>
      <c r="D2714">
        <v>18</v>
      </c>
      <c r="E2714">
        <v>483</v>
      </c>
      <c r="F2714" t="s">
        <v>16622</v>
      </c>
      <c r="G2714" t="str">
        <f t="shared" si="84"/>
        <v>483New Bronze</v>
      </c>
      <c r="H2714">
        <f t="shared" si="85"/>
        <v>2810</v>
      </c>
    </row>
    <row r="2715" spans="1:8">
      <c r="A2715">
        <v>2811</v>
      </c>
      <c r="B2715" t="s">
        <v>1008</v>
      </c>
      <c r="C2715" t="s">
        <v>1008</v>
      </c>
      <c r="D2715">
        <v>6</v>
      </c>
      <c r="E2715">
        <v>483</v>
      </c>
      <c r="F2715" t="s">
        <v>16623</v>
      </c>
      <c r="G2715" t="str">
        <f t="shared" si="84"/>
        <v>483Textured Black</v>
      </c>
      <c r="H2715">
        <f t="shared" si="85"/>
        <v>2811</v>
      </c>
    </row>
    <row r="2716" spans="1:8">
      <c r="A2716">
        <v>2812</v>
      </c>
      <c r="B2716" t="s">
        <v>4964</v>
      </c>
      <c r="C2716" t="s">
        <v>16624</v>
      </c>
      <c r="D2716">
        <v>13</v>
      </c>
      <c r="E2716">
        <v>64</v>
      </c>
      <c r="F2716" t="s">
        <v>16625</v>
      </c>
      <c r="G2716" t="str">
        <f t="shared" si="84"/>
        <v>64Brick</v>
      </c>
      <c r="H2716">
        <f t="shared" si="85"/>
        <v>2812</v>
      </c>
    </row>
    <row r="2717" spans="1:8">
      <c r="A2717">
        <v>2813</v>
      </c>
      <c r="B2717" t="s">
        <v>3412</v>
      </c>
      <c r="C2717" t="s">
        <v>16626</v>
      </c>
      <c r="D2717">
        <v>155</v>
      </c>
      <c r="E2717">
        <v>64</v>
      </c>
      <c r="F2717" t="s">
        <v>16627</v>
      </c>
      <c r="G2717" t="str">
        <f t="shared" si="84"/>
        <v>64Steel Blue</v>
      </c>
      <c r="H2717">
        <f t="shared" si="85"/>
        <v>2813</v>
      </c>
    </row>
    <row r="2718" spans="1:8">
      <c r="A2718">
        <v>2814</v>
      </c>
      <c r="B2718" t="s">
        <v>627</v>
      </c>
      <c r="C2718" t="s">
        <v>16628</v>
      </c>
      <c r="D2718">
        <v>17</v>
      </c>
      <c r="E2718">
        <v>64</v>
      </c>
      <c r="F2718" t="s">
        <v>16629</v>
      </c>
      <c r="G2718" t="str">
        <f t="shared" si="84"/>
        <v>64Silver Foil</v>
      </c>
      <c r="H2718">
        <f t="shared" si="85"/>
        <v>2814</v>
      </c>
    </row>
    <row r="2719" spans="1:8">
      <c r="A2719">
        <v>2815</v>
      </c>
      <c r="B2719" t="s">
        <v>16630</v>
      </c>
      <c r="C2719" t="s">
        <v>16631</v>
      </c>
      <c r="D2719">
        <v>39</v>
      </c>
      <c r="E2719">
        <v>234</v>
      </c>
      <c r="F2719" t="s">
        <v>16632</v>
      </c>
      <c r="G2719" t="str">
        <f t="shared" si="84"/>
        <v>234Old Brass</v>
      </c>
      <c r="H2719">
        <f t="shared" si="85"/>
        <v>2815</v>
      </c>
    </row>
    <row r="2720" spans="1:8">
      <c r="A2720">
        <v>2816</v>
      </c>
      <c r="B2720" t="s">
        <v>70579</v>
      </c>
      <c r="C2720" t="s">
        <v>16633</v>
      </c>
      <c r="D2720">
        <v>16</v>
      </c>
      <c r="E2720">
        <v>234</v>
      </c>
      <c r="F2720" t="s">
        <v>16634</v>
      </c>
      <c r="G2720" t="str">
        <f t="shared" si="84"/>
        <v>234Antique Gold Leaf / Pyrite Bronze</v>
      </c>
      <c r="H2720">
        <f t="shared" si="85"/>
        <v>2816</v>
      </c>
    </row>
    <row r="2721" spans="1:8">
      <c r="A2721">
        <v>2817</v>
      </c>
      <c r="B2721" t="s">
        <v>370</v>
      </c>
      <c r="C2721" t="s">
        <v>16635</v>
      </c>
      <c r="D2721">
        <v>39</v>
      </c>
      <c r="E2721">
        <v>234</v>
      </c>
      <c r="F2721" t="s">
        <v>16636</v>
      </c>
      <c r="G2721" t="str">
        <f t="shared" si="84"/>
        <v>234Antique Brass</v>
      </c>
      <c r="H2721">
        <f t="shared" si="85"/>
        <v>2817</v>
      </c>
    </row>
    <row r="2722" spans="1:8">
      <c r="A2722">
        <v>2818</v>
      </c>
      <c r="B2722" t="s">
        <v>431</v>
      </c>
      <c r="C2722" t="s">
        <v>16637</v>
      </c>
      <c r="D2722">
        <v>6</v>
      </c>
      <c r="E2722">
        <v>234</v>
      </c>
      <c r="F2722" t="s">
        <v>16638</v>
      </c>
      <c r="G2722" t="str">
        <f t="shared" si="84"/>
        <v>234Oil Rubbed Bronze</v>
      </c>
      <c r="H2722">
        <f t="shared" si="85"/>
        <v>2818</v>
      </c>
    </row>
    <row r="2723" spans="1:8">
      <c r="A2723">
        <v>2819</v>
      </c>
      <c r="B2723" t="s">
        <v>261</v>
      </c>
      <c r="C2723" t="s">
        <v>16639</v>
      </c>
      <c r="D2723">
        <v>17</v>
      </c>
      <c r="E2723">
        <v>64</v>
      </c>
      <c r="F2723" t="s">
        <v>16640</v>
      </c>
      <c r="G2723" t="str">
        <f t="shared" si="84"/>
        <v>64Silver</v>
      </c>
      <c r="H2723">
        <f t="shared" si="85"/>
        <v>2819</v>
      </c>
    </row>
    <row r="2724" spans="1:8">
      <c r="A2724">
        <v>2820</v>
      </c>
      <c r="B2724" t="s">
        <v>263</v>
      </c>
      <c r="C2724" t="s">
        <v>16641</v>
      </c>
      <c r="D2724">
        <v>18</v>
      </c>
      <c r="E2724">
        <v>64</v>
      </c>
      <c r="F2724" t="s">
        <v>16473</v>
      </c>
      <c r="G2724" t="str">
        <f t="shared" si="84"/>
        <v>64Bronze</v>
      </c>
      <c r="H2724">
        <f t="shared" si="85"/>
        <v>2820</v>
      </c>
    </row>
    <row r="2725" spans="1:8">
      <c r="A2725">
        <v>2821</v>
      </c>
      <c r="B2725" t="s">
        <v>70580</v>
      </c>
      <c r="C2725" t="s">
        <v>16642</v>
      </c>
      <c r="D2725">
        <v>53</v>
      </c>
      <c r="E2725">
        <v>234</v>
      </c>
      <c r="F2725" t="s">
        <v>16643</v>
      </c>
      <c r="G2725" t="str">
        <f t="shared" si="84"/>
        <v>234Dutch Gold / Antique Mirror</v>
      </c>
      <c r="H2725">
        <f t="shared" si="85"/>
        <v>2821</v>
      </c>
    </row>
    <row r="2726" spans="1:8">
      <c r="A2726">
        <v>2822</v>
      </c>
      <c r="B2726" t="s">
        <v>16644</v>
      </c>
      <c r="C2726" t="s">
        <v>5853</v>
      </c>
      <c r="D2726">
        <v>49</v>
      </c>
      <c r="E2726">
        <v>445</v>
      </c>
      <c r="F2726" t="s">
        <v>16645</v>
      </c>
      <c r="G2726" t="str">
        <f t="shared" si="84"/>
        <v>445Sand Infused</v>
      </c>
      <c r="H2726">
        <f t="shared" si="85"/>
        <v>2822</v>
      </c>
    </row>
    <row r="2727" spans="1:8">
      <c r="A2727">
        <v>2823</v>
      </c>
      <c r="B2727" t="s">
        <v>70581</v>
      </c>
      <c r="C2727" t="s">
        <v>16646</v>
      </c>
      <c r="D2727">
        <v>6</v>
      </c>
      <c r="E2727">
        <v>234</v>
      </c>
      <c r="F2727" t="s">
        <v>16647</v>
      </c>
      <c r="G2727" t="str">
        <f t="shared" si="84"/>
        <v>234Black Iron / Antique Nickel</v>
      </c>
      <c r="H2727">
        <f t="shared" si="85"/>
        <v>2823</v>
      </c>
    </row>
    <row r="2728" spans="1:8">
      <c r="A2728">
        <v>2824</v>
      </c>
      <c r="B2728" t="s">
        <v>320</v>
      </c>
      <c r="C2728" t="s">
        <v>16648</v>
      </c>
      <c r="D2728">
        <v>71</v>
      </c>
      <c r="E2728">
        <v>234</v>
      </c>
      <c r="F2728" t="s">
        <v>16649</v>
      </c>
      <c r="G2728" t="str">
        <f t="shared" si="84"/>
        <v>234Zinc</v>
      </c>
      <c r="H2728">
        <f t="shared" si="85"/>
        <v>2824</v>
      </c>
    </row>
    <row r="2729" spans="1:8">
      <c r="A2729">
        <v>2825</v>
      </c>
      <c r="B2729" t="s">
        <v>16650</v>
      </c>
      <c r="C2729" t="s">
        <v>5853</v>
      </c>
      <c r="D2729">
        <v>16</v>
      </c>
      <c r="E2729">
        <v>643</v>
      </c>
      <c r="F2729" t="s">
        <v>16651</v>
      </c>
      <c r="G2729" t="str">
        <f t="shared" si="84"/>
        <v>643Sterling Gold</v>
      </c>
      <c r="H2729">
        <f t="shared" si="85"/>
        <v>2825</v>
      </c>
    </row>
    <row r="2730" spans="1:8">
      <c r="A2730">
        <v>2826</v>
      </c>
      <c r="B2730" t="s">
        <v>16652</v>
      </c>
      <c r="C2730" t="s">
        <v>5853</v>
      </c>
      <c r="D2730">
        <v>18</v>
      </c>
      <c r="E2730">
        <v>643</v>
      </c>
      <c r="F2730" t="s">
        <v>57930</v>
      </c>
      <c r="G2730" t="str">
        <f t="shared" si="84"/>
        <v>643Satin Natural Bronze</v>
      </c>
      <c r="H2730">
        <f t="shared" si="85"/>
        <v>2826</v>
      </c>
    </row>
    <row r="2731" spans="1:8">
      <c r="A2731">
        <v>2827</v>
      </c>
      <c r="B2731" t="s">
        <v>30610</v>
      </c>
      <c r="C2731" t="s">
        <v>16653</v>
      </c>
      <c r="D2731">
        <v>8</v>
      </c>
      <c r="E2731">
        <v>224</v>
      </c>
      <c r="F2731" t="s">
        <v>16654</v>
      </c>
      <c r="G2731" t="str">
        <f t="shared" si="84"/>
        <v>224White / Haze Reflector</v>
      </c>
      <c r="H2731">
        <f t="shared" si="85"/>
        <v>2827</v>
      </c>
    </row>
    <row r="2732" spans="1:8">
      <c r="A2732">
        <v>2828</v>
      </c>
      <c r="B2732" t="s">
        <v>30611</v>
      </c>
      <c r="C2732" t="s">
        <v>16655</v>
      </c>
      <c r="D2732">
        <v>1</v>
      </c>
      <c r="E2732">
        <v>224</v>
      </c>
      <c r="F2732" t="s">
        <v>16656</v>
      </c>
      <c r="G2732" t="str">
        <f t="shared" si="84"/>
        <v>224Brushed Nickel / Haze</v>
      </c>
      <c r="H2732">
        <f t="shared" si="85"/>
        <v>2828</v>
      </c>
    </row>
    <row r="2733" spans="1:8">
      <c r="A2733">
        <v>2829</v>
      </c>
      <c r="B2733" t="s">
        <v>30612</v>
      </c>
      <c r="C2733" t="s">
        <v>16657</v>
      </c>
      <c r="D2733">
        <v>18</v>
      </c>
      <c r="E2733">
        <v>224</v>
      </c>
      <c r="F2733" t="s">
        <v>16658</v>
      </c>
      <c r="G2733" t="str">
        <f t="shared" si="84"/>
        <v>224Copper Bronze / Haze</v>
      </c>
      <c r="H2733">
        <f t="shared" si="85"/>
        <v>2829</v>
      </c>
    </row>
    <row r="2734" spans="1:8">
      <c r="A2734">
        <v>2830</v>
      </c>
      <c r="B2734" t="s">
        <v>30613</v>
      </c>
      <c r="C2734" t="s">
        <v>16659</v>
      </c>
      <c r="D2734">
        <v>8</v>
      </c>
      <c r="E2734">
        <v>224</v>
      </c>
      <c r="F2734" t="s">
        <v>16660</v>
      </c>
      <c r="G2734" t="str">
        <f t="shared" si="84"/>
        <v>224White / Specular Black</v>
      </c>
      <c r="H2734">
        <f t="shared" si="85"/>
        <v>2830</v>
      </c>
    </row>
    <row r="2735" spans="1:8">
      <c r="A2735">
        <v>2831</v>
      </c>
      <c r="B2735" t="s">
        <v>30614</v>
      </c>
      <c r="C2735" t="s">
        <v>16661</v>
      </c>
      <c r="D2735">
        <v>1</v>
      </c>
      <c r="E2735">
        <v>224</v>
      </c>
      <c r="F2735" t="s">
        <v>16662</v>
      </c>
      <c r="G2735" t="str">
        <f t="shared" si="84"/>
        <v>224Brushed Nickel / Specular Black</v>
      </c>
      <c r="H2735">
        <f t="shared" si="85"/>
        <v>2831</v>
      </c>
    </row>
    <row r="2736" spans="1:8">
      <c r="A2736">
        <v>2832</v>
      </c>
      <c r="B2736" t="s">
        <v>70582</v>
      </c>
      <c r="C2736" t="s">
        <v>16661</v>
      </c>
      <c r="D2736">
        <v>1</v>
      </c>
      <c r="E2736">
        <v>224</v>
      </c>
      <c r="F2736" t="s">
        <v>16663</v>
      </c>
      <c r="G2736" t="str">
        <f t="shared" si="84"/>
        <v>224Copper Bronze / Specular Black</v>
      </c>
      <c r="H2736">
        <f t="shared" si="85"/>
        <v>2832</v>
      </c>
    </row>
    <row r="2737" spans="1:8">
      <c r="A2737">
        <v>2833</v>
      </c>
      <c r="B2737" t="s">
        <v>70583</v>
      </c>
      <c r="C2737" t="s">
        <v>16664</v>
      </c>
      <c r="D2737">
        <v>39</v>
      </c>
      <c r="E2737">
        <v>162</v>
      </c>
      <c r="F2737" t="s">
        <v>16665</v>
      </c>
      <c r="G2737" t="str">
        <f t="shared" si="84"/>
        <v>162Champagne / Antique Brass</v>
      </c>
      <c r="H2737">
        <f t="shared" si="85"/>
        <v>2833</v>
      </c>
    </row>
    <row r="2738" spans="1:8">
      <c r="A2738">
        <v>2834</v>
      </c>
      <c r="B2738" t="s">
        <v>70584</v>
      </c>
      <c r="C2738" t="s">
        <v>16666</v>
      </c>
      <c r="D2738">
        <v>48</v>
      </c>
      <c r="E2738">
        <v>162</v>
      </c>
      <c r="F2738" t="s">
        <v>16667</v>
      </c>
      <c r="G2738" t="str">
        <f t="shared" si="84"/>
        <v>162Translucent Grey / Black Chrome</v>
      </c>
      <c r="H2738">
        <f t="shared" si="85"/>
        <v>2834</v>
      </c>
    </row>
    <row r="2739" spans="1:8">
      <c r="A2739">
        <v>2835</v>
      </c>
      <c r="B2739" t="s">
        <v>24346</v>
      </c>
      <c r="C2739" t="s">
        <v>16668</v>
      </c>
      <c r="D2739">
        <v>8</v>
      </c>
      <c r="E2739">
        <v>224</v>
      </c>
      <c r="F2739" t="s">
        <v>16669</v>
      </c>
      <c r="G2739" t="str">
        <f t="shared" si="84"/>
        <v>224White / White Reflector</v>
      </c>
      <c r="H2739">
        <f t="shared" si="85"/>
        <v>2835</v>
      </c>
    </row>
    <row r="2740" spans="1:8">
      <c r="A2740">
        <v>2836</v>
      </c>
      <c r="B2740" t="s">
        <v>24435</v>
      </c>
      <c r="C2740" t="s">
        <v>16670</v>
      </c>
      <c r="D2740">
        <v>6</v>
      </c>
      <c r="E2740">
        <v>224</v>
      </c>
      <c r="F2740" t="s">
        <v>16660</v>
      </c>
      <c r="G2740" t="str">
        <f t="shared" si="84"/>
        <v>224White / Black Reflector</v>
      </c>
      <c r="H2740">
        <f t="shared" si="85"/>
        <v>2836</v>
      </c>
    </row>
    <row r="2741" spans="1:8">
      <c r="A2741">
        <v>2837</v>
      </c>
      <c r="B2741" t="s">
        <v>16671</v>
      </c>
      <c r="C2741" t="s">
        <v>16671</v>
      </c>
      <c r="D2741">
        <v>19</v>
      </c>
      <c r="E2741">
        <v>6</v>
      </c>
      <c r="F2741" t="s">
        <v>16672</v>
      </c>
      <c r="G2741" t="str">
        <f t="shared" si="84"/>
        <v>6Shiny Copper</v>
      </c>
      <c r="H2741">
        <f t="shared" si="85"/>
        <v>2837</v>
      </c>
    </row>
    <row r="2742" spans="1:8">
      <c r="A2742">
        <v>2838</v>
      </c>
      <c r="B2742" t="s">
        <v>465</v>
      </c>
      <c r="C2742" t="s">
        <v>18721</v>
      </c>
      <c r="D2742">
        <v>12</v>
      </c>
      <c r="E2742">
        <v>717</v>
      </c>
      <c r="F2742" t="s">
        <v>16673</v>
      </c>
      <c r="G2742" t="str">
        <f t="shared" si="84"/>
        <v>717Verde</v>
      </c>
      <c r="H2742">
        <f t="shared" si="85"/>
        <v>2838</v>
      </c>
    </row>
    <row r="2743" spans="1:8">
      <c r="A2743">
        <v>2839</v>
      </c>
      <c r="B2743" t="s">
        <v>572</v>
      </c>
      <c r="C2743" t="s">
        <v>18722</v>
      </c>
      <c r="D2743">
        <v>18</v>
      </c>
      <c r="E2743">
        <v>717</v>
      </c>
      <c r="F2743" t="s">
        <v>18723</v>
      </c>
      <c r="G2743" t="str">
        <f t="shared" si="84"/>
        <v>717Matte Bronze</v>
      </c>
      <c r="H2743">
        <f t="shared" si="85"/>
        <v>2839</v>
      </c>
    </row>
    <row r="2744" spans="1:8">
      <c r="A2744">
        <v>2840</v>
      </c>
      <c r="B2744" t="s">
        <v>16674</v>
      </c>
      <c r="C2744" t="s">
        <v>5853</v>
      </c>
      <c r="D2744">
        <v>17</v>
      </c>
      <c r="E2744">
        <v>490</v>
      </c>
      <c r="F2744" t="s">
        <v>16675</v>
      </c>
      <c r="G2744" t="str">
        <f t="shared" si="84"/>
        <v>490Warm Silver Leaf</v>
      </c>
      <c r="H2744">
        <f t="shared" si="85"/>
        <v>2840</v>
      </c>
    </row>
    <row r="2745" spans="1:8">
      <c r="A2745">
        <v>2841</v>
      </c>
      <c r="B2745" t="s">
        <v>16676</v>
      </c>
      <c r="C2745" t="s">
        <v>16677</v>
      </c>
      <c r="D2745">
        <v>7</v>
      </c>
      <c r="E2745">
        <v>22</v>
      </c>
      <c r="F2745" t="s">
        <v>16678</v>
      </c>
      <c r="G2745" t="str">
        <f t="shared" si="84"/>
        <v>22Titanium Grey</v>
      </c>
      <c r="H2745">
        <f t="shared" si="85"/>
        <v>2841</v>
      </c>
    </row>
    <row r="2746" spans="1:8">
      <c r="A2746">
        <v>2842</v>
      </c>
      <c r="B2746" t="s">
        <v>70585</v>
      </c>
      <c r="C2746" t="s">
        <v>5853</v>
      </c>
      <c r="D2746">
        <v>18</v>
      </c>
      <c r="E2746">
        <v>490</v>
      </c>
      <c r="F2746" t="s">
        <v>16679</v>
      </c>
      <c r="G2746" t="str">
        <f t="shared" si="84"/>
        <v>490Bronze / Natural Quartz</v>
      </c>
      <c r="H2746">
        <f t="shared" si="85"/>
        <v>2842</v>
      </c>
    </row>
    <row r="2747" spans="1:8">
      <c r="A2747">
        <v>2843</v>
      </c>
      <c r="B2747" t="s">
        <v>70586</v>
      </c>
      <c r="C2747" t="s">
        <v>5853</v>
      </c>
      <c r="D2747">
        <v>18</v>
      </c>
      <c r="E2747">
        <v>490</v>
      </c>
      <c r="F2747" t="s">
        <v>16680</v>
      </c>
      <c r="G2747" t="str">
        <f t="shared" si="84"/>
        <v>490Bronze / Clear Quartz</v>
      </c>
      <c r="H2747">
        <f t="shared" si="85"/>
        <v>2843</v>
      </c>
    </row>
    <row r="2748" spans="1:8">
      <c r="A2748">
        <v>2844</v>
      </c>
      <c r="B2748" t="s">
        <v>70587</v>
      </c>
      <c r="C2748" t="s">
        <v>5853</v>
      </c>
      <c r="D2748">
        <v>16</v>
      </c>
      <c r="E2748">
        <v>490</v>
      </c>
      <c r="F2748" t="s">
        <v>16681</v>
      </c>
      <c r="G2748" t="str">
        <f t="shared" si="84"/>
        <v>490Florentine Gold / Natural Quartz</v>
      </c>
      <c r="H2748">
        <f t="shared" si="85"/>
        <v>2844</v>
      </c>
    </row>
    <row r="2749" spans="1:8">
      <c r="A2749">
        <v>2845</v>
      </c>
      <c r="B2749" t="s">
        <v>70588</v>
      </c>
      <c r="C2749" t="s">
        <v>5853</v>
      </c>
      <c r="D2749">
        <v>16</v>
      </c>
      <c r="E2749">
        <v>490</v>
      </c>
      <c r="F2749" t="s">
        <v>16682</v>
      </c>
      <c r="G2749" t="str">
        <f t="shared" si="84"/>
        <v>490Florentine Gold / Clear Quartz</v>
      </c>
      <c r="H2749">
        <f t="shared" si="85"/>
        <v>2845</v>
      </c>
    </row>
    <row r="2750" spans="1:8">
      <c r="A2750">
        <v>2846</v>
      </c>
      <c r="B2750" t="s">
        <v>70589</v>
      </c>
      <c r="C2750" t="s">
        <v>5853</v>
      </c>
      <c r="D2750">
        <v>17</v>
      </c>
      <c r="E2750">
        <v>490</v>
      </c>
      <c r="F2750" t="s">
        <v>16683</v>
      </c>
      <c r="G2750" t="str">
        <f t="shared" si="84"/>
        <v>490Aged Silver Leaf / Clear Quartz</v>
      </c>
      <c r="H2750">
        <f t="shared" si="85"/>
        <v>2846</v>
      </c>
    </row>
    <row r="2751" spans="1:8">
      <c r="A2751">
        <v>2847</v>
      </c>
      <c r="B2751" t="s">
        <v>1531</v>
      </c>
      <c r="C2751" t="s">
        <v>1531</v>
      </c>
      <c r="D2751">
        <v>1577</v>
      </c>
      <c r="E2751">
        <v>480</v>
      </c>
      <c r="F2751" t="s">
        <v>16684</v>
      </c>
      <c r="G2751" t="str">
        <f t="shared" si="84"/>
        <v>480Amethyst</v>
      </c>
      <c r="H2751">
        <f t="shared" si="85"/>
        <v>2847</v>
      </c>
    </row>
    <row r="2752" spans="1:8">
      <c r="A2752">
        <v>2848</v>
      </c>
      <c r="B2752" t="s">
        <v>3487</v>
      </c>
      <c r="C2752" t="s">
        <v>3487</v>
      </c>
      <c r="D2752">
        <v>13</v>
      </c>
      <c r="E2752">
        <v>480</v>
      </c>
      <c r="F2752" t="s">
        <v>16685</v>
      </c>
      <c r="G2752" t="str">
        <f t="shared" si="84"/>
        <v>480Fume</v>
      </c>
      <c r="H2752">
        <f t="shared" si="85"/>
        <v>2848</v>
      </c>
    </row>
    <row r="2753" spans="1:8">
      <c r="A2753">
        <v>2849</v>
      </c>
      <c r="B2753" t="s">
        <v>3414</v>
      </c>
      <c r="C2753" t="s">
        <v>3414</v>
      </c>
      <c r="D2753">
        <v>12</v>
      </c>
      <c r="E2753">
        <v>480</v>
      </c>
      <c r="F2753" t="s">
        <v>16686</v>
      </c>
      <c r="G2753" t="str">
        <f t="shared" si="84"/>
        <v>480Olive Green</v>
      </c>
      <c r="H2753">
        <f t="shared" si="85"/>
        <v>2849</v>
      </c>
    </row>
    <row r="2754" spans="1:8">
      <c r="A2754">
        <v>2850</v>
      </c>
      <c r="B2754" t="s">
        <v>12759</v>
      </c>
      <c r="C2754" t="s">
        <v>12759</v>
      </c>
      <c r="D2754">
        <v>10</v>
      </c>
      <c r="E2754">
        <v>480</v>
      </c>
      <c r="F2754" t="s">
        <v>16687</v>
      </c>
      <c r="G2754" t="str">
        <f t="shared" si="84"/>
        <v>480Ruby</v>
      </c>
      <c r="H2754">
        <f t="shared" si="85"/>
        <v>2850</v>
      </c>
    </row>
    <row r="2755" spans="1:8">
      <c r="A2755">
        <v>2851</v>
      </c>
      <c r="B2755" t="s">
        <v>1831</v>
      </c>
      <c r="C2755" t="s">
        <v>1831</v>
      </c>
      <c r="D2755">
        <v>155</v>
      </c>
      <c r="E2755">
        <v>480</v>
      </c>
      <c r="F2755" t="s">
        <v>16688</v>
      </c>
      <c r="G2755" t="str">
        <f t="shared" ref="G2755:G2818" si="86">CONCATENATE(E2755,B2755)</f>
        <v>480Sapphire</v>
      </c>
      <c r="H2755">
        <f t="shared" ref="H2755:H2818" si="87">A2755</f>
        <v>2851</v>
      </c>
    </row>
    <row r="2756" spans="1:8">
      <c r="A2756">
        <v>2852</v>
      </c>
      <c r="B2756" t="s">
        <v>1564</v>
      </c>
      <c r="C2756" t="s">
        <v>1564</v>
      </c>
      <c r="D2756">
        <v>13</v>
      </c>
      <c r="E2756">
        <v>480</v>
      </c>
      <c r="F2756" t="s">
        <v>16689</v>
      </c>
      <c r="G2756" t="str">
        <f t="shared" si="86"/>
        <v>480Topaz</v>
      </c>
      <c r="H2756">
        <f t="shared" si="87"/>
        <v>2852</v>
      </c>
    </row>
    <row r="2757" spans="1:8">
      <c r="A2757">
        <v>2853</v>
      </c>
      <c r="B2757" t="s">
        <v>1462</v>
      </c>
      <c r="C2757" t="s">
        <v>1462</v>
      </c>
      <c r="D2757">
        <v>155</v>
      </c>
      <c r="E2757">
        <v>480</v>
      </c>
      <c r="F2757" t="s">
        <v>16690</v>
      </c>
      <c r="G2757" t="str">
        <f t="shared" si="86"/>
        <v>480Light Blue</v>
      </c>
      <c r="H2757">
        <f t="shared" si="87"/>
        <v>2853</v>
      </c>
    </row>
    <row r="2758" spans="1:8">
      <c r="A2758">
        <v>2854</v>
      </c>
      <c r="B2758" t="s">
        <v>70590</v>
      </c>
      <c r="C2758" t="s">
        <v>16691</v>
      </c>
      <c r="D2758">
        <v>48</v>
      </c>
      <c r="E2758">
        <v>223</v>
      </c>
      <c r="F2758" t="s">
        <v>16692</v>
      </c>
      <c r="G2758" t="str">
        <f t="shared" si="86"/>
        <v>223Crystal Bronze / Chrome</v>
      </c>
      <c r="H2758">
        <f t="shared" si="87"/>
        <v>2854</v>
      </c>
    </row>
    <row r="2759" spans="1:8">
      <c r="A2759">
        <v>2855</v>
      </c>
      <c r="B2759" t="s">
        <v>70591</v>
      </c>
      <c r="C2759" t="s">
        <v>16693</v>
      </c>
      <c r="D2759">
        <v>48</v>
      </c>
      <c r="E2759">
        <v>223</v>
      </c>
      <c r="F2759" t="s">
        <v>16694</v>
      </c>
      <c r="G2759" t="str">
        <f t="shared" si="86"/>
        <v>223Crystal Gold / Chrome</v>
      </c>
      <c r="H2759">
        <f t="shared" si="87"/>
        <v>2855</v>
      </c>
    </row>
    <row r="2760" spans="1:8">
      <c r="A2760">
        <v>2856</v>
      </c>
      <c r="B2760" t="s">
        <v>70592</v>
      </c>
      <c r="C2760" t="s">
        <v>16695</v>
      </c>
      <c r="D2760">
        <v>16</v>
      </c>
      <c r="E2760">
        <v>223</v>
      </c>
      <c r="F2760" t="s">
        <v>16696</v>
      </c>
      <c r="G2760" t="str">
        <f t="shared" si="86"/>
        <v>223Crystal Gold / Gold</v>
      </c>
      <c r="H2760">
        <f t="shared" si="87"/>
        <v>2856</v>
      </c>
    </row>
    <row r="2761" spans="1:8">
      <c r="A2761">
        <v>2857</v>
      </c>
      <c r="B2761" t="s">
        <v>70593</v>
      </c>
      <c r="C2761" t="s">
        <v>16697</v>
      </c>
      <c r="D2761">
        <v>48</v>
      </c>
      <c r="E2761">
        <v>223</v>
      </c>
      <c r="F2761" t="s">
        <v>16698</v>
      </c>
      <c r="G2761" t="str">
        <f t="shared" si="86"/>
        <v>223Black Crystal / Chrome</v>
      </c>
      <c r="H2761">
        <f t="shared" si="87"/>
        <v>2857</v>
      </c>
    </row>
    <row r="2762" spans="1:8">
      <c r="A2762">
        <v>2858</v>
      </c>
      <c r="B2762" t="s">
        <v>70594</v>
      </c>
      <c r="C2762" t="s">
        <v>16699</v>
      </c>
      <c r="D2762">
        <v>48</v>
      </c>
      <c r="E2762">
        <v>223</v>
      </c>
      <c r="F2762" t="s">
        <v>16700</v>
      </c>
      <c r="G2762" t="str">
        <f t="shared" si="86"/>
        <v>223Crystal Silver / Chrome</v>
      </c>
      <c r="H2762">
        <f t="shared" si="87"/>
        <v>2858</v>
      </c>
    </row>
    <row r="2763" spans="1:8">
      <c r="A2763">
        <v>2859</v>
      </c>
      <c r="B2763" t="s">
        <v>21971</v>
      </c>
      <c r="C2763" t="s">
        <v>16701</v>
      </c>
      <c r="D2763">
        <v>48</v>
      </c>
      <c r="E2763">
        <v>223</v>
      </c>
      <c r="F2763" t="s">
        <v>16702</v>
      </c>
      <c r="G2763" t="str">
        <f t="shared" si="86"/>
        <v>223Crystal / Chrome</v>
      </c>
      <c r="H2763">
        <f t="shared" si="87"/>
        <v>2859</v>
      </c>
    </row>
    <row r="2764" spans="1:8">
      <c r="A2764">
        <v>2860</v>
      </c>
      <c r="B2764" t="s">
        <v>70595</v>
      </c>
      <c r="C2764" t="s">
        <v>16703</v>
      </c>
      <c r="D2764">
        <v>48</v>
      </c>
      <c r="E2764">
        <v>223</v>
      </c>
      <c r="F2764" t="s">
        <v>16704</v>
      </c>
      <c r="G2764" t="str">
        <f t="shared" si="86"/>
        <v>223White Crystal / Chrome</v>
      </c>
      <c r="H2764">
        <f t="shared" si="87"/>
        <v>2860</v>
      </c>
    </row>
    <row r="2765" spans="1:8">
      <c r="A2765">
        <v>2861</v>
      </c>
      <c r="B2765" t="s">
        <v>70596</v>
      </c>
      <c r="C2765" t="s">
        <v>16705</v>
      </c>
      <c r="D2765">
        <v>18</v>
      </c>
      <c r="E2765">
        <v>223</v>
      </c>
      <c r="F2765" t="s">
        <v>16706</v>
      </c>
      <c r="G2765" t="str">
        <f t="shared" si="86"/>
        <v>223Crystal Bronze / Gold</v>
      </c>
      <c r="H2765">
        <f t="shared" si="87"/>
        <v>2861</v>
      </c>
    </row>
    <row r="2766" spans="1:8">
      <c r="A2766">
        <v>2862</v>
      </c>
      <c r="B2766" t="s">
        <v>21839</v>
      </c>
      <c r="C2766" t="s">
        <v>6514</v>
      </c>
      <c r="D2766">
        <v>16</v>
      </c>
      <c r="E2766">
        <v>223</v>
      </c>
      <c r="F2766" t="s">
        <v>16707</v>
      </c>
      <c r="G2766" t="str">
        <f t="shared" si="86"/>
        <v>223Crystal / Gold</v>
      </c>
      <c r="H2766">
        <f t="shared" si="87"/>
        <v>2862</v>
      </c>
    </row>
    <row r="2767" spans="1:8">
      <c r="A2767">
        <v>2863</v>
      </c>
      <c r="B2767" t="s">
        <v>70597</v>
      </c>
      <c r="C2767" t="s">
        <v>16708</v>
      </c>
      <c r="D2767">
        <v>48</v>
      </c>
      <c r="E2767">
        <v>223</v>
      </c>
      <c r="F2767" t="s">
        <v>16709</v>
      </c>
      <c r="G2767" t="str">
        <f t="shared" si="86"/>
        <v>223Crystal Topaz / Chrome</v>
      </c>
      <c r="H2767">
        <f t="shared" si="87"/>
        <v>2863</v>
      </c>
    </row>
    <row r="2768" spans="1:8">
      <c r="A2768">
        <v>2864</v>
      </c>
      <c r="B2768" t="s">
        <v>70598</v>
      </c>
      <c r="C2768" t="s">
        <v>16710</v>
      </c>
      <c r="D2768">
        <v>16</v>
      </c>
      <c r="E2768">
        <v>223</v>
      </c>
      <c r="F2768" t="s">
        <v>16711</v>
      </c>
      <c r="G2768" t="str">
        <f t="shared" si="86"/>
        <v>223Transparent Crystal / Gold</v>
      </c>
      <c r="H2768">
        <f t="shared" si="87"/>
        <v>2864</v>
      </c>
    </row>
    <row r="2769" spans="1:8">
      <c r="A2769">
        <v>2865</v>
      </c>
      <c r="B2769" t="s">
        <v>70599</v>
      </c>
      <c r="C2769" t="s">
        <v>16712</v>
      </c>
      <c r="D2769">
        <v>48</v>
      </c>
      <c r="E2769">
        <v>223</v>
      </c>
      <c r="F2769" t="s">
        <v>16713</v>
      </c>
      <c r="G2769" t="str">
        <f t="shared" si="86"/>
        <v>223Amber Crystal / Chrome</v>
      </c>
      <c r="H2769">
        <f t="shared" si="87"/>
        <v>2865</v>
      </c>
    </row>
    <row r="2770" spans="1:8">
      <c r="A2770">
        <v>2866</v>
      </c>
      <c r="B2770" t="s">
        <v>70600</v>
      </c>
      <c r="C2770" t="s">
        <v>16714</v>
      </c>
      <c r="D2770">
        <v>48</v>
      </c>
      <c r="E2770">
        <v>223</v>
      </c>
      <c r="F2770" t="s">
        <v>16715</v>
      </c>
      <c r="G2770" t="str">
        <f t="shared" si="86"/>
        <v>223Red Crystal / Chrome</v>
      </c>
      <c r="H2770">
        <f t="shared" si="87"/>
        <v>2866</v>
      </c>
    </row>
    <row r="2771" spans="1:8">
      <c r="A2771">
        <v>2867</v>
      </c>
      <c r="B2771" t="s">
        <v>70601</v>
      </c>
      <c r="C2771" t="s">
        <v>16716</v>
      </c>
      <c r="D2771">
        <v>48</v>
      </c>
      <c r="E2771">
        <v>223</v>
      </c>
      <c r="F2771" t="s">
        <v>16717</v>
      </c>
      <c r="G2771" t="str">
        <f t="shared" si="86"/>
        <v>223Aquamarine Crystal / Chrome</v>
      </c>
      <c r="H2771">
        <f t="shared" si="87"/>
        <v>2867</v>
      </c>
    </row>
    <row r="2772" spans="1:8">
      <c r="A2772">
        <v>2868</v>
      </c>
      <c r="B2772" t="s">
        <v>70602</v>
      </c>
      <c r="C2772" t="s">
        <v>16718</v>
      </c>
      <c r="D2772">
        <v>16</v>
      </c>
      <c r="E2772">
        <v>223</v>
      </c>
      <c r="F2772" t="s">
        <v>16719</v>
      </c>
      <c r="G2772" t="str">
        <f t="shared" si="86"/>
        <v>223Aquamarine Crystal / Gold</v>
      </c>
      <c r="H2772">
        <f t="shared" si="87"/>
        <v>2868</v>
      </c>
    </row>
    <row r="2773" spans="1:8">
      <c r="A2773">
        <v>2869</v>
      </c>
      <c r="B2773" t="s">
        <v>70603</v>
      </c>
      <c r="C2773" t="s">
        <v>16720</v>
      </c>
      <c r="D2773">
        <v>13</v>
      </c>
      <c r="E2773">
        <v>223</v>
      </c>
      <c r="F2773" t="s">
        <v>16721</v>
      </c>
      <c r="G2773" t="str">
        <f t="shared" si="86"/>
        <v>223Smoky Crystal / Chrome</v>
      </c>
      <c r="H2773">
        <f t="shared" si="87"/>
        <v>2869</v>
      </c>
    </row>
    <row r="2774" spans="1:8">
      <c r="A2774">
        <v>2870</v>
      </c>
      <c r="B2774" t="s">
        <v>70604</v>
      </c>
      <c r="C2774" t="s">
        <v>16722</v>
      </c>
      <c r="D2774">
        <v>16</v>
      </c>
      <c r="E2774">
        <v>223</v>
      </c>
      <c r="F2774" t="s">
        <v>16723</v>
      </c>
      <c r="G2774" t="str">
        <f t="shared" si="86"/>
        <v>223White Crystal / Gold</v>
      </c>
      <c r="H2774">
        <f t="shared" si="87"/>
        <v>2870</v>
      </c>
    </row>
    <row r="2775" spans="1:8">
      <c r="A2775">
        <v>2871</v>
      </c>
      <c r="B2775" t="s">
        <v>70605</v>
      </c>
      <c r="C2775" t="s">
        <v>16724</v>
      </c>
      <c r="D2775">
        <v>16</v>
      </c>
      <c r="E2775">
        <v>223</v>
      </c>
      <c r="F2775" t="s">
        <v>16725</v>
      </c>
      <c r="G2775" t="str">
        <f t="shared" si="86"/>
        <v>223Amber Crystal / Gold</v>
      </c>
      <c r="H2775">
        <f t="shared" si="87"/>
        <v>2871</v>
      </c>
    </row>
    <row r="2776" spans="1:8">
      <c r="A2776">
        <v>2872</v>
      </c>
      <c r="B2776" t="s">
        <v>70606</v>
      </c>
      <c r="C2776" t="s">
        <v>16726</v>
      </c>
      <c r="D2776">
        <v>6894</v>
      </c>
      <c r="E2776">
        <v>223</v>
      </c>
      <c r="F2776" t="s">
        <v>16727</v>
      </c>
      <c r="G2776" t="str">
        <f t="shared" si="86"/>
        <v>223Pink Crystal / Chrome</v>
      </c>
      <c r="H2776">
        <f t="shared" si="87"/>
        <v>2872</v>
      </c>
    </row>
    <row r="2777" spans="1:8">
      <c r="A2777">
        <v>2873</v>
      </c>
      <c r="B2777" t="s">
        <v>70607</v>
      </c>
      <c r="C2777" t="s">
        <v>16728</v>
      </c>
      <c r="D2777">
        <v>48</v>
      </c>
      <c r="E2777">
        <v>223</v>
      </c>
      <c r="F2777" t="s">
        <v>16729</v>
      </c>
      <c r="G2777" t="str">
        <f t="shared" si="86"/>
        <v>223Brown Crystal / Chrome</v>
      </c>
      <c r="H2777">
        <f t="shared" si="87"/>
        <v>2873</v>
      </c>
    </row>
    <row r="2778" spans="1:8">
      <c r="A2778">
        <v>2874</v>
      </c>
      <c r="B2778" t="s">
        <v>70608</v>
      </c>
      <c r="C2778" t="s">
        <v>16730</v>
      </c>
      <c r="D2778">
        <v>16</v>
      </c>
      <c r="E2778">
        <v>223</v>
      </c>
      <c r="F2778" t="s">
        <v>16731</v>
      </c>
      <c r="G2778" t="str">
        <f t="shared" si="86"/>
        <v>223Black Crystal / Gold</v>
      </c>
      <c r="H2778">
        <f t="shared" si="87"/>
        <v>2874</v>
      </c>
    </row>
    <row r="2779" spans="1:8">
      <c r="A2779">
        <v>2875</v>
      </c>
      <c r="B2779" t="s">
        <v>265</v>
      </c>
      <c r="C2779" t="s">
        <v>5853</v>
      </c>
      <c r="D2779">
        <v>19</v>
      </c>
      <c r="E2779">
        <v>137</v>
      </c>
      <c r="F2779" t="s">
        <v>16732</v>
      </c>
      <c r="G2779" t="str">
        <f t="shared" si="86"/>
        <v>137Copper</v>
      </c>
      <c r="H2779">
        <f t="shared" si="87"/>
        <v>2875</v>
      </c>
    </row>
    <row r="2780" spans="1:8">
      <c r="A2780">
        <v>2876</v>
      </c>
      <c r="B2780" t="s">
        <v>70609</v>
      </c>
      <c r="C2780" t="s">
        <v>16733</v>
      </c>
      <c r="D2780">
        <v>48</v>
      </c>
      <c r="E2780">
        <v>223</v>
      </c>
      <c r="F2780" t="s">
        <v>16734</v>
      </c>
      <c r="G2780" t="str">
        <f t="shared" si="86"/>
        <v>223Amethyst Crystal / Chrome</v>
      </c>
      <c r="H2780">
        <f t="shared" si="87"/>
        <v>2876</v>
      </c>
    </row>
    <row r="2781" spans="1:8">
      <c r="A2781">
        <v>2877</v>
      </c>
      <c r="B2781" t="s">
        <v>70610</v>
      </c>
      <c r="C2781" t="s">
        <v>16735</v>
      </c>
      <c r="D2781">
        <v>16</v>
      </c>
      <c r="E2781">
        <v>223</v>
      </c>
      <c r="F2781" t="s">
        <v>16736</v>
      </c>
      <c r="G2781" t="str">
        <f t="shared" si="86"/>
        <v>223Amethyst Crystal / Gold</v>
      </c>
      <c r="H2781">
        <f t="shared" si="87"/>
        <v>2877</v>
      </c>
    </row>
    <row r="2782" spans="1:8">
      <c r="A2782">
        <v>2878</v>
      </c>
      <c r="B2782" t="s">
        <v>70611</v>
      </c>
      <c r="C2782" t="s">
        <v>16737</v>
      </c>
      <c r="D2782">
        <v>48</v>
      </c>
      <c r="E2782">
        <v>223</v>
      </c>
      <c r="F2782" t="s">
        <v>16738</v>
      </c>
      <c r="G2782" t="str">
        <f t="shared" si="86"/>
        <v>223Fume Crystal / Chrome</v>
      </c>
      <c r="H2782">
        <f t="shared" si="87"/>
        <v>2878</v>
      </c>
    </row>
    <row r="2783" spans="1:8">
      <c r="A2783">
        <v>2879</v>
      </c>
      <c r="B2783" t="s">
        <v>70612</v>
      </c>
      <c r="C2783" t="s">
        <v>16739</v>
      </c>
      <c r="D2783">
        <v>16</v>
      </c>
      <c r="E2783">
        <v>223</v>
      </c>
      <c r="F2783" t="s">
        <v>16740</v>
      </c>
      <c r="G2783" t="str">
        <f t="shared" si="86"/>
        <v>223Fume Crystal / Gold</v>
      </c>
      <c r="H2783">
        <f t="shared" si="87"/>
        <v>2879</v>
      </c>
    </row>
    <row r="2784" spans="1:8">
      <c r="A2784">
        <v>2880</v>
      </c>
      <c r="B2784" t="s">
        <v>16144</v>
      </c>
      <c r="C2784" t="s">
        <v>16741</v>
      </c>
      <c r="D2784">
        <v>16</v>
      </c>
      <c r="E2784">
        <v>205</v>
      </c>
      <c r="F2784" t="s">
        <v>16742</v>
      </c>
      <c r="G2784" t="str">
        <f t="shared" si="86"/>
        <v>205Gold Mist</v>
      </c>
      <c r="H2784">
        <f t="shared" si="87"/>
        <v>2880</v>
      </c>
    </row>
    <row r="2785" spans="1:8">
      <c r="A2785">
        <v>2881</v>
      </c>
      <c r="B2785" t="s">
        <v>16743</v>
      </c>
      <c r="C2785" t="s">
        <v>5853</v>
      </c>
      <c r="D2785">
        <v>7</v>
      </c>
      <c r="E2785">
        <v>129</v>
      </c>
      <c r="F2785" t="s">
        <v>16744</v>
      </c>
      <c r="G2785" t="str">
        <f t="shared" si="86"/>
        <v>129Matte Taupe</v>
      </c>
      <c r="H2785">
        <f t="shared" si="87"/>
        <v>2881</v>
      </c>
    </row>
    <row r="2786" spans="1:8">
      <c r="A2786">
        <v>2882</v>
      </c>
      <c r="B2786" t="s">
        <v>16745</v>
      </c>
      <c r="C2786" t="s">
        <v>5853</v>
      </c>
      <c r="D2786">
        <v>7</v>
      </c>
      <c r="E2786">
        <v>129</v>
      </c>
      <c r="F2786" t="s">
        <v>16746</v>
      </c>
      <c r="G2786" t="str">
        <f t="shared" si="86"/>
        <v>129Matte Gray</v>
      </c>
      <c r="H2786">
        <f t="shared" si="87"/>
        <v>2882</v>
      </c>
    </row>
    <row r="2787" spans="1:8">
      <c r="A2787">
        <v>2883</v>
      </c>
      <c r="B2787" t="s">
        <v>16747</v>
      </c>
      <c r="C2787" t="s">
        <v>5853</v>
      </c>
      <c r="D2787">
        <v>155</v>
      </c>
      <c r="E2787">
        <v>129</v>
      </c>
      <c r="F2787" t="s">
        <v>16748</v>
      </c>
      <c r="G2787" t="str">
        <f t="shared" si="86"/>
        <v>129Satin Bluestone</v>
      </c>
      <c r="H2787">
        <f t="shared" si="87"/>
        <v>2883</v>
      </c>
    </row>
    <row r="2788" spans="1:8">
      <c r="A2788">
        <v>2884</v>
      </c>
      <c r="B2788" t="s">
        <v>2698</v>
      </c>
      <c r="C2788" t="s">
        <v>5853</v>
      </c>
      <c r="D2788">
        <v>5</v>
      </c>
      <c r="E2788">
        <v>129</v>
      </c>
      <c r="F2788" t="s">
        <v>16749</v>
      </c>
      <c r="G2788" t="str">
        <f t="shared" si="86"/>
        <v>129Clear Glass</v>
      </c>
      <c r="H2788">
        <f t="shared" si="87"/>
        <v>2884</v>
      </c>
    </row>
    <row r="2789" spans="1:8">
      <c r="A2789">
        <v>2885</v>
      </c>
      <c r="B2789" t="s">
        <v>284</v>
      </c>
      <c r="C2789" t="s">
        <v>5853</v>
      </c>
      <c r="D2789">
        <v>39</v>
      </c>
      <c r="E2789">
        <v>129</v>
      </c>
      <c r="F2789" t="s">
        <v>16750</v>
      </c>
      <c r="G2789" t="str">
        <f t="shared" si="86"/>
        <v>129Satin Brass</v>
      </c>
      <c r="H2789">
        <f t="shared" si="87"/>
        <v>2885</v>
      </c>
    </row>
    <row r="2790" spans="1:8">
      <c r="A2790">
        <v>2886</v>
      </c>
      <c r="B2790" t="s">
        <v>16751</v>
      </c>
      <c r="C2790" t="s">
        <v>5853</v>
      </c>
      <c r="D2790">
        <v>39</v>
      </c>
      <c r="E2790">
        <v>129</v>
      </c>
      <c r="F2790" t="s">
        <v>16752</v>
      </c>
      <c r="G2790" t="str">
        <f t="shared" si="86"/>
        <v>129Bright Brass</v>
      </c>
      <c r="H2790">
        <f t="shared" si="87"/>
        <v>2886</v>
      </c>
    </row>
    <row r="2791" spans="1:8">
      <c r="A2791">
        <v>2887</v>
      </c>
      <c r="B2791" t="s">
        <v>370</v>
      </c>
      <c r="C2791" t="s">
        <v>5853</v>
      </c>
      <c r="D2791">
        <v>39</v>
      </c>
      <c r="E2791">
        <v>129</v>
      </c>
      <c r="F2791" t="s">
        <v>16753</v>
      </c>
      <c r="G2791" t="str">
        <f t="shared" si="86"/>
        <v>129Antique Brass</v>
      </c>
      <c r="H2791">
        <f t="shared" si="87"/>
        <v>2887</v>
      </c>
    </row>
    <row r="2792" spans="1:8">
      <c r="A2792">
        <v>2888</v>
      </c>
      <c r="B2792" t="s">
        <v>16754</v>
      </c>
      <c r="C2792" t="s">
        <v>5853</v>
      </c>
      <c r="D2792">
        <v>39</v>
      </c>
      <c r="E2792">
        <v>129</v>
      </c>
      <c r="F2792" t="s">
        <v>16755</v>
      </c>
      <c r="G2792" t="str">
        <f t="shared" si="86"/>
        <v>129Brass Anodized</v>
      </c>
      <c r="H2792">
        <f t="shared" si="87"/>
        <v>2888</v>
      </c>
    </row>
    <row r="2793" spans="1:8">
      <c r="A2793">
        <v>2889</v>
      </c>
      <c r="B2793" t="s">
        <v>16756</v>
      </c>
      <c r="C2793" t="s">
        <v>5853</v>
      </c>
      <c r="D2793">
        <v>48</v>
      </c>
      <c r="E2793">
        <v>129</v>
      </c>
      <c r="F2793" t="s">
        <v>16757</v>
      </c>
      <c r="G2793" t="str">
        <f t="shared" si="86"/>
        <v>129Bright Chrome</v>
      </c>
      <c r="H2793">
        <f t="shared" si="87"/>
        <v>2889</v>
      </c>
    </row>
    <row r="2794" spans="1:8">
      <c r="A2794">
        <v>2890</v>
      </c>
      <c r="B2794" t="s">
        <v>234</v>
      </c>
      <c r="C2794" t="s">
        <v>5853</v>
      </c>
      <c r="D2794">
        <v>48</v>
      </c>
      <c r="E2794">
        <v>129</v>
      </c>
      <c r="F2794" t="s">
        <v>16758</v>
      </c>
      <c r="G2794" t="str">
        <f t="shared" si="86"/>
        <v>129Satin Chrome</v>
      </c>
      <c r="H2794">
        <f t="shared" si="87"/>
        <v>2890</v>
      </c>
    </row>
    <row r="2795" spans="1:8">
      <c r="A2795">
        <v>2891</v>
      </c>
      <c r="B2795" t="s">
        <v>16759</v>
      </c>
      <c r="C2795" t="s">
        <v>5853</v>
      </c>
      <c r="D2795">
        <v>13</v>
      </c>
      <c r="E2795">
        <v>129</v>
      </c>
      <c r="F2795" t="s">
        <v>16760</v>
      </c>
      <c r="G2795" t="str">
        <f t="shared" si="86"/>
        <v>129Matte Sienna</v>
      </c>
      <c r="H2795">
        <f t="shared" si="87"/>
        <v>2891</v>
      </c>
    </row>
    <row r="2796" spans="1:8">
      <c r="A2796">
        <v>2892</v>
      </c>
      <c r="B2796" t="s">
        <v>16761</v>
      </c>
      <c r="C2796" t="s">
        <v>5853</v>
      </c>
      <c r="D2796">
        <v>13</v>
      </c>
      <c r="E2796">
        <v>129</v>
      </c>
      <c r="F2796" t="s">
        <v>16762</v>
      </c>
      <c r="G2796" t="str">
        <f t="shared" si="86"/>
        <v>129Matte Brown</v>
      </c>
      <c r="H2796">
        <f t="shared" si="87"/>
        <v>2892</v>
      </c>
    </row>
    <row r="2797" spans="1:8">
      <c r="A2797">
        <v>2893</v>
      </c>
      <c r="B2797" t="s">
        <v>16763</v>
      </c>
      <c r="C2797" t="s">
        <v>5853</v>
      </c>
      <c r="D2797">
        <v>9</v>
      </c>
      <c r="E2797">
        <v>129</v>
      </c>
      <c r="F2797" t="s">
        <v>16764</v>
      </c>
      <c r="G2797" t="str">
        <f t="shared" si="86"/>
        <v>129Matte Almond</v>
      </c>
      <c r="H2797">
        <f t="shared" si="87"/>
        <v>2893</v>
      </c>
    </row>
    <row r="2798" spans="1:8">
      <c r="A2798">
        <v>2894</v>
      </c>
      <c r="B2798" t="s">
        <v>232</v>
      </c>
      <c r="C2798" t="s">
        <v>5853</v>
      </c>
      <c r="D2798">
        <v>1</v>
      </c>
      <c r="E2798">
        <v>129</v>
      </c>
      <c r="F2798" t="s">
        <v>16765</v>
      </c>
      <c r="G2798" t="str">
        <f t="shared" si="86"/>
        <v>129Satin Nickel</v>
      </c>
      <c r="H2798">
        <f t="shared" si="87"/>
        <v>2894</v>
      </c>
    </row>
    <row r="2799" spans="1:8">
      <c r="A2799">
        <v>2895</v>
      </c>
      <c r="B2799" t="s">
        <v>513</v>
      </c>
      <c r="C2799" t="s">
        <v>5853</v>
      </c>
      <c r="D2799">
        <v>1</v>
      </c>
      <c r="E2799">
        <v>129</v>
      </c>
      <c r="F2799" t="s">
        <v>16766</v>
      </c>
      <c r="G2799" t="str">
        <f t="shared" si="86"/>
        <v>129Bright Nickel</v>
      </c>
      <c r="H2799">
        <f t="shared" si="87"/>
        <v>2895</v>
      </c>
    </row>
    <row r="2800" spans="1:8">
      <c r="A2800">
        <v>2896</v>
      </c>
      <c r="B2800" t="s">
        <v>16767</v>
      </c>
      <c r="C2800" t="s">
        <v>5853</v>
      </c>
      <c r="D2800">
        <v>5</v>
      </c>
      <c r="E2800">
        <v>129</v>
      </c>
      <c r="F2800" t="s">
        <v>16768</v>
      </c>
      <c r="G2800" t="str">
        <f t="shared" si="86"/>
        <v>129Clear Anodized</v>
      </c>
      <c r="H2800">
        <f t="shared" si="87"/>
        <v>2896</v>
      </c>
    </row>
    <row r="2801" spans="1:8">
      <c r="A2801">
        <v>2897</v>
      </c>
      <c r="B2801" t="s">
        <v>858</v>
      </c>
      <c r="C2801" t="s">
        <v>5853</v>
      </c>
      <c r="D2801">
        <v>6</v>
      </c>
      <c r="E2801">
        <v>129</v>
      </c>
      <c r="F2801" t="s">
        <v>16769</v>
      </c>
      <c r="G2801" t="str">
        <f t="shared" si="86"/>
        <v>129Black Anodized</v>
      </c>
      <c r="H2801">
        <f t="shared" si="87"/>
        <v>2897</v>
      </c>
    </row>
    <row r="2802" spans="1:8">
      <c r="A2802">
        <v>2898</v>
      </c>
      <c r="B2802" t="s">
        <v>286</v>
      </c>
      <c r="C2802" t="s">
        <v>5853</v>
      </c>
      <c r="D2802">
        <v>18</v>
      </c>
      <c r="E2802">
        <v>129</v>
      </c>
      <c r="F2802" t="s">
        <v>16770</v>
      </c>
      <c r="G2802" t="str">
        <f t="shared" si="86"/>
        <v>129Antique Bronze</v>
      </c>
      <c r="H2802">
        <f t="shared" si="87"/>
        <v>2898</v>
      </c>
    </row>
    <row r="2803" spans="1:8">
      <c r="A2803">
        <v>2899</v>
      </c>
      <c r="B2803" t="s">
        <v>423</v>
      </c>
      <c r="C2803" t="s">
        <v>5853</v>
      </c>
      <c r="D2803">
        <v>8</v>
      </c>
      <c r="E2803">
        <v>129</v>
      </c>
      <c r="F2803" t="s">
        <v>16771</v>
      </c>
      <c r="G2803" t="str">
        <f t="shared" si="86"/>
        <v>129Matte White</v>
      </c>
      <c r="H2803">
        <f t="shared" si="87"/>
        <v>2899</v>
      </c>
    </row>
    <row r="2804" spans="1:8">
      <c r="A2804">
        <v>2900</v>
      </c>
      <c r="B2804" t="s">
        <v>3272</v>
      </c>
      <c r="C2804" t="s">
        <v>5853</v>
      </c>
      <c r="D2804">
        <v>9</v>
      </c>
      <c r="E2804">
        <v>129</v>
      </c>
      <c r="F2804" t="s">
        <v>16772</v>
      </c>
      <c r="G2804" t="str">
        <f t="shared" si="86"/>
        <v>129Matte Beige</v>
      </c>
      <c r="H2804">
        <f t="shared" si="87"/>
        <v>2900</v>
      </c>
    </row>
    <row r="2805" spans="1:8">
      <c r="A2805">
        <v>2901</v>
      </c>
      <c r="B2805" t="s">
        <v>16773</v>
      </c>
      <c r="C2805" t="s">
        <v>5853</v>
      </c>
      <c r="D2805">
        <v>9</v>
      </c>
      <c r="E2805">
        <v>129</v>
      </c>
      <c r="F2805" t="s">
        <v>16774</v>
      </c>
      <c r="G2805" t="str">
        <f t="shared" si="86"/>
        <v>129Matte Ivory</v>
      </c>
      <c r="H2805">
        <f t="shared" si="87"/>
        <v>2901</v>
      </c>
    </row>
    <row r="2806" spans="1:8">
      <c r="A2806">
        <v>2902</v>
      </c>
      <c r="B2806" t="s">
        <v>16775</v>
      </c>
      <c r="C2806" t="s">
        <v>5853</v>
      </c>
      <c r="D2806">
        <v>9</v>
      </c>
      <c r="E2806">
        <v>129</v>
      </c>
      <c r="F2806" t="s">
        <v>16776</v>
      </c>
      <c r="G2806" t="str">
        <f t="shared" si="86"/>
        <v>129Matte Light Almond</v>
      </c>
      <c r="H2806">
        <f t="shared" si="87"/>
        <v>2902</v>
      </c>
    </row>
    <row r="2807" spans="1:8">
      <c r="A2807">
        <v>2903</v>
      </c>
      <c r="B2807" t="s">
        <v>420</v>
      </c>
      <c r="C2807" t="s">
        <v>5853</v>
      </c>
      <c r="D2807">
        <v>6</v>
      </c>
      <c r="E2807">
        <v>129</v>
      </c>
      <c r="F2807" t="s">
        <v>16777</v>
      </c>
      <c r="G2807" t="str">
        <f t="shared" si="86"/>
        <v>129Matte Black</v>
      </c>
      <c r="H2807">
        <f t="shared" si="87"/>
        <v>2903</v>
      </c>
    </row>
    <row r="2808" spans="1:8">
      <c r="A2808">
        <v>2904</v>
      </c>
      <c r="B2808" t="s">
        <v>317</v>
      </c>
      <c r="C2808" t="s">
        <v>18724</v>
      </c>
      <c r="D2808">
        <v>17</v>
      </c>
      <c r="E2808">
        <v>95</v>
      </c>
      <c r="F2808" t="s">
        <v>18725</v>
      </c>
      <c r="G2808" t="str">
        <f t="shared" si="86"/>
        <v>95Stainless Steel</v>
      </c>
      <c r="H2808">
        <f t="shared" si="87"/>
        <v>2904</v>
      </c>
    </row>
    <row r="2809" spans="1:8">
      <c r="A2809">
        <v>2905</v>
      </c>
      <c r="B2809" t="s">
        <v>12860</v>
      </c>
      <c r="C2809" t="s">
        <v>12860</v>
      </c>
      <c r="D2809">
        <v>18</v>
      </c>
      <c r="E2809">
        <v>387</v>
      </c>
      <c r="F2809" t="s">
        <v>18726</v>
      </c>
      <c r="G2809" t="str">
        <f t="shared" si="86"/>
        <v>387Aged Bronze</v>
      </c>
      <c r="H2809">
        <f t="shared" si="87"/>
        <v>2905</v>
      </c>
    </row>
    <row r="2810" spans="1:8">
      <c r="A2810">
        <v>2906</v>
      </c>
      <c r="B2810" t="s">
        <v>18727</v>
      </c>
      <c r="C2810" t="s">
        <v>18727</v>
      </c>
      <c r="D2810">
        <v>18</v>
      </c>
      <c r="E2810">
        <v>387</v>
      </c>
      <c r="F2810" t="s">
        <v>18728</v>
      </c>
      <c r="G2810" t="str">
        <f t="shared" si="86"/>
        <v>387Hazel Bronze</v>
      </c>
      <c r="H2810">
        <f t="shared" si="87"/>
        <v>2906</v>
      </c>
    </row>
    <row r="2811" spans="1:8">
      <c r="A2811">
        <v>2907</v>
      </c>
      <c r="B2811" t="s">
        <v>11759</v>
      </c>
      <c r="C2811" t="s">
        <v>11759</v>
      </c>
      <c r="D2811">
        <v>18</v>
      </c>
      <c r="E2811">
        <v>387</v>
      </c>
      <c r="F2811" t="s">
        <v>18729</v>
      </c>
      <c r="G2811" t="str">
        <f t="shared" si="86"/>
        <v>387Rustic Bronze</v>
      </c>
      <c r="H2811">
        <f t="shared" si="87"/>
        <v>2907</v>
      </c>
    </row>
    <row r="2812" spans="1:8">
      <c r="A2812">
        <v>2908</v>
      </c>
      <c r="B2812" t="s">
        <v>18730</v>
      </c>
      <c r="C2812" t="s">
        <v>18730</v>
      </c>
      <c r="D2812">
        <v>18</v>
      </c>
      <c r="E2812">
        <v>387</v>
      </c>
      <c r="F2812" t="s">
        <v>18731</v>
      </c>
      <c r="G2812" t="str">
        <f t="shared" si="86"/>
        <v>387Georgetown Bronze</v>
      </c>
      <c r="H2812">
        <f t="shared" si="87"/>
        <v>2908</v>
      </c>
    </row>
    <row r="2813" spans="1:8">
      <c r="A2813">
        <v>2909</v>
      </c>
      <c r="B2813" t="s">
        <v>236</v>
      </c>
      <c r="C2813" t="s">
        <v>5853</v>
      </c>
      <c r="D2813">
        <v>3</v>
      </c>
      <c r="E2813">
        <v>234</v>
      </c>
      <c r="F2813" t="s">
        <v>18732</v>
      </c>
      <c r="G2813" t="str">
        <f t="shared" si="86"/>
        <v>234Polished Nickel</v>
      </c>
      <c r="H2813">
        <f t="shared" si="87"/>
        <v>2909</v>
      </c>
    </row>
    <row r="2814" spans="1:8">
      <c r="A2814">
        <v>2910</v>
      </c>
      <c r="B2814" t="s">
        <v>18733</v>
      </c>
      <c r="C2814" t="s">
        <v>5853</v>
      </c>
      <c r="D2814">
        <v>16</v>
      </c>
      <c r="E2814">
        <v>234</v>
      </c>
      <c r="F2814" t="s">
        <v>18734</v>
      </c>
      <c r="G2814" t="str">
        <f t="shared" si="86"/>
        <v>234Gold Granello</v>
      </c>
      <c r="H2814">
        <f t="shared" si="87"/>
        <v>2910</v>
      </c>
    </row>
    <row r="2815" spans="1:8">
      <c r="A2815">
        <v>2911</v>
      </c>
      <c r="B2815" t="s">
        <v>18735</v>
      </c>
      <c r="C2815" t="s">
        <v>18735</v>
      </c>
      <c r="D2815">
        <v>39</v>
      </c>
      <c r="E2815">
        <v>387</v>
      </c>
      <c r="F2815" t="s">
        <v>18736</v>
      </c>
      <c r="G2815" t="str">
        <f t="shared" si="86"/>
        <v>387Rustic Brass</v>
      </c>
      <c r="H2815">
        <f t="shared" si="87"/>
        <v>2911</v>
      </c>
    </row>
    <row r="2816" spans="1:8">
      <c r="A2816">
        <v>2912</v>
      </c>
      <c r="B2816" t="s">
        <v>17689</v>
      </c>
      <c r="C2816" t="s">
        <v>17689</v>
      </c>
      <c r="D2816">
        <v>8</v>
      </c>
      <c r="E2816">
        <v>387</v>
      </c>
      <c r="F2816" t="s">
        <v>17690</v>
      </c>
      <c r="G2816" t="str">
        <f t="shared" si="86"/>
        <v>387Glacier White</v>
      </c>
      <c r="H2816">
        <f t="shared" si="87"/>
        <v>2912</v>
      </c>
    </row>
    <row r="2817" spans="1:8">
      <c r="A2817">
        <v>2913</v>
      </c>
      <c r="B2817" t="s">
        <v>18737</v>
      </c>
      <c r="C2817" t="s">
        <v>18737</v>
      </c>
      <c r="D2817">
        <v>13</v>
      </c>
      <c r="E2817">
        <v>387</v>
      </c>
      <c r="F2817" t="s">
        <v>18738</v>
      </c>
      <c r="G2817" t="str">
        <f t="shared" si="86"/>
        <v>387Copper Espresso</v>
      </c>
      <c r="H2817">
        <f t="shared" si="87"/>
        <v>2913</v>
      </c>
    </row>
    <row r="2818" spans="1:8">
      <c r="A2818">
        <v>2916</v>
      </c>
      <c r="B2818" t="s">
        <v>6027</v>
      </c>
      <c r="C2818" t="s">
        <v>5853</v>
      </c>
      <c r="D2818">
        <v>16</v>
      </c>
      <c r="E2818">
        <v>394</v>
      </c>
      <c r="F2818" t="s">
        <v>34445</v>
      </c>
      <c r="G2818" t="str">
        <f t="shared" si="86"/>
        <v>394Antique Gold</v>
      </c>
      <c r="H2818">
        <f t="shared" si="87"/>
        <v>2916</v>
      </c>
    </row>
    <row r="2819" spans="1:8">
      <c r="A2819">
        <v>2917</v>
      </c>
      <c r="B2819" t="s">
        <v>18739</v>
      </c>
      <c r="C2819" t="s">
        <v>5853</v>
      </c>
      <c r="D2819">
        <v>430</v>
      </c>
      <c r="E2819">
        <v>394</v>
      </c>
      <c r="F2819" t="s">
        <v>18740</v>
      </c>
      <c r="G2819" t="str">
        <f t="shared" ref="G2819:G2882" si="88">CONCATENATE(E2819,B2819)</f>
        <v>394Raw Steel</v>
      </c>
      <c r="H2819">
        <f t="shared" ref="H2819:H2882" si="89">A2819</f>
        <v>2917</v>
      </c>
    </row>
    <row r="2820" spans="1:8">
      <c r="A2820">
        <v>2918</v>
      </c>
      <c r="B2820" t="s">
        <v>348</v>
      </c>
      <c r="C2820" t="s">
        <v>348</v>
      </c>
      <c r="D2820">
        <v>18</v>
      </c>
      <c r="E2820">
        <v>387</v>
      </c>
      <c r="F2820" t="s">
        <v>18741</v>
      </c>
      <c r="G2820" t="str">
        <f t="shared" si="88"/>
        <v>387Old Bronze</v>
      </c>
      <c r="H2820">
        <f t="shared" si="89"/>
        <v>2918</v>
      </c>
    </row>
    <row r="2821" spans="1:8">
      <c r="A2821">
        <v>2919</v>
      </c>
      <c r="B2821" t="s">
        <v>70148</v>
      </c>
      <c r="C2821" t="s">
        <v>17698</v>
      </c>
      <c r="D2821">
        <v>1</v>
      </c>
      <c r="E2821">
        <v>387</v>
      </c>
      <c r="F2821" t="s">
        <v>17699</v>
      </c>
      <c r="G2821" t="str">
        <f t="shared" si="88"/>
        <v>387Alabaster / Brushed Nickel</v>
      </c>
      <c r="H2821">
        <f t="shared" si="89"/>
        <v>2919</v>
      </c>
    </row>
    <row r="2822" spans="1:8">
      <c r="A2822">
        <v>2920</v>
      </c>
      <c r="B2822" t="s">
        <v>40861</v>
      </c>
      <c r="C2822" t="s">
        <v>13176</v>
      </c>
      <c r="D2822">
        <v>1</v>
      </c>
      <c r="E2822">
        <v>387</v>
      </c>
      <c r="F2822" t="s">
        <v>17700</v>
      </c>
      <c r="G2822" t="str">
        <f t="shared" si="88"/>
        <v>387Frosted White / Brushed Nickel</v>
      </c>
      <c r="H2822">
        <f t="shared" si="89"/>
        <v>2920</v>
      </c>
    </row>
    <row r="2823" spans="1:8">
      <c r="A2823">
        <v>2921</v>
      </c>
      <c r="B2823" t="s">
        <v>70613</v>
      </c>
      <c r="C2823" t="s">
        <v>17701</v>
      </c>
      <c r="D2823">
        <v>18</v>
      </c>
      <c r="E2823">
        <v>387</v>
      </c>
      <c r="F2823" t="s">
        <v>17702</v>
      </c>
      <c r="G2823" t="str">
        <f t="shared" si="88"/>
        <v>387Frosted White / Mahogany Bronze</v>
      </c>
      <c r="H2823">
        <f t="shared" si="89"/>
        <v>2921</v>
      </c>
    </row>
    <row r="2824" spans="1:8">
      <c r="A2824">
        <v>2923</v>
      </c>
      <c r="B2824" t="s">
        <v>11677</v>
      </c>
      <c r="C2824" t="s">
        <v>5853</v>
      </c>
      <c r="D2824">
        <v>18</v>
      </c>
      <c r="E2824">
        <v>394</v>
      </c>
      <c r="F2824" t="s">
        <v>18742</v>
      </c>
      <c r="G2824" t="str">
        <f t="shared" si="88"/>
        <v>394Forged Bronze</v>
      </c>
      <c r="H2824">
        <f t="shared" si="89"/>
        <v>2923</v>
      </c>
    </row>
    <row r="2825" spans="1:8">
      <c r="A2825">
        <v>2924</v>
      </c>
      <c r="B2825" t="s">
        <v>18743</v>
      </c>
      <c r="C2825" t="s">
        <v>18743</v>
      </c>
      <c r="D2825">
        <v>18</v>
      </c>
      <c r="E2825">
        <v>387</v>
      </c>
      <c r="F2825" t="s">
        <v>18744</v>
      </c>
      <c r="G2825" t="str">
        <f t="shared" si="88"/>
        <v>387Mahogany Bronze</v>
      </c>
      <c r="H2825">
        <f t="shared" si="89"/>
        <v>2924</v>
      </c>
    </row>
    <row r="2826" spans="1:8">
      <c r="A2826">
        <v>2925</v>
      </c>
      <c r="B2826" t="s">
        <v>1008</v>
      </c>
      <c r="C2826" t="s">
        <v>1008</v>
      </c>
      <c r="D2826">
        <v>6</v>
      </c>
      <c r="E2826">
        <v>387</v>
      </c>
      <c r="F2826" t="s">
        <v>18745</v>
      </c>
      <c r="G2826" t="str">
        <f t="shared" si="88"/>
        <v>387Textured Black</v>
      </c>
      <c r="H2826">
        <f t="shared" si="89"/>
        <v>2925</v>
      </c>
    </row>
    <row r="2827" spans="1:8">
      <c r="A2827">
        <v>2926</v>
      </c>
      <c r="B2827" t="s">
        <v>18746</v>
      </c>
      <c r="C2827" t="s">
        <v>5853</v>
      </c>
      <c r="D2827">
        <v>18</v>
      </c>
      <c r="E2827">
        <v>490</v>
      </c>
      <c r="F2827" t="s">
        <v>25293</v>
      </c>
      <c r="G2827" t="str">
        <f t="shared" si="88"/>
        <v>490Patinated Bronze</v>
      </c>
      <c r="H2827">
        <f t="shared" si="89"/>
        <v>2926</v>
      </c>
    </row>
    <row r="2828" spans="1:8">
      <c r="A2828">
        <v>2927</v>
      </c>
      <c r="B2828" t="s">
        <v>18747</v>
      </c>
      <c r="C2828" t="s">
        <v>18747</v>
      </c>
      <c r="D2828">
        <v>8</v>
      </c>
      <c r="E2828">
        <v>387</v>
      </c>
      <c r="F2828" t="s">
        <v>18748</v>
      </c>
      <c r="G2828" t="str">
        <f t="shared" si="88"/>
        <v>387Semi Gloss White</v>
      </c>
      <c r="H2828">
        <f t="shared" si="89"/>
        <v>2927</v>
      </c>
    </row>
    <row r="2829" spans="1:8">
      <c r="A2829">
        <v>2928</v>
      </c>
      <c r="B2829" t="s">
        <v>625</v>
      </c>
      <c r="C2829" t="s">
        <v>625</v>
      </c>
      <c r="D2829">
        <v>18</v>
      </c>
      <c r="E2829">
        <v>387</v>
      </c>
      <c r="F2829" t="s">
        <v>18749</v>
      </c>
      <c r="G2829" t="str">
        <f t="shared" si="88"/>
        <v>387Architectural Bronze</v>
      </c>
      <c r="H2829">
        <f t="shared" si="89"/>
        <v>2928</v>
      </c>
    </row>
    <row r="2830" spans="1:8">
      <c r="A2830">
        <v>2929</v>
      </c>
      <c r="B2830" t="s">
        <v>546</v>
      </c>
      <c r="C2830" t="s">
        <v>5853</v>
      </c>
      <c r="D2830">
        <v>10</v>
      </c>
      <c r="E2830">
        <v>517</v>
      </c>
      <c r="F2830" t="s">
        <v>18750</v>
      </c>
      <c r="G2830" t="str">
        <f t="shared" si="88"/>
        <v>517Mahogany</v>
      </c>
      <c r="H2830">
        <f t="shared" si="89"/>
        <v>2929</v>
      </c>
    </row>
    <row r="2831" spans="1:8">
      <c r="A2831">
        <v>2930</v>
      </c>
      <c r="B2831" t="s">
        <v>544</v>
      </c>
      <c r="C2831" t="s">
        <v>5853</v>
      </c>
      <c r="D2831">
        <v>7</v>
      </c>
      <c r="E2831">
        <v>517</v>
      </c>
      <c r="F2831" t="s">
        <v>18751</v>
      </c>
      <c r="G2831" t="str">
        <f t="shared" si="88"/>
        <v>517Natural Iron</v>
      </c>
      <c r="H2831">
        <f t="shared" si="89"/>
        <v>2930</v>
      </c>
    </row>
    <row r="2832" spans="1:8">
      <c r="A2832">
        <v>2931</v>
      </c>
      <c r="B2832" t="s">
        <v>548</v>
      </c>
      <c r="C2832" t="s">
        <v>5853</v>
      </c>
      <c r="D2832">
        <v>7</v>
      </c>
      <c r="E2832">
        <v>517</v>
      </c>
      <c r="F2832" t="s">
        <v>18752</v>
      </c>
      <c r="G2832" t="str">
        <f t="shared" si="88"/>
        <v>517Dark Smoke</v>
      </c>
      <c r="H2832">
        <f t="shared" si="89"/>
        <v>2931</v>
      </c>
    </row>
    <row r="2833" spans="1:8">
      <c r="A2833">
        <v>2932</v>
      </c>
      <c r="B2833" t="s">
        <v>550</v>
      </c>
      <c r="C2833" t="s">
        <v>5853</v>
      </c>
      <c r="D2833">
        <v>7</v>
      </c>
      <c r="E2833">
        <v>517</v>
      </c>
      <c r="F2833" t="s">
        <v>18753</v>
      </c>
      <c r="G2833" t="str">
        <f t="shared" si="88"/>
        <v>517Burnished Steel</v>
      </c>
      <c r="H2833">
        <f t="shared" si="89"/>
        <v>2932</v>
      </c>
    </row>
    <row r="2834" spans="1:8">
      <c r="A2834">
        <v>2933</v>
      </c>
      <c r="B2834" t="s">
        <v>263</v>
      </c>
      <c r="C2834" t="s">
        <v>5853</v>
      </c>
      <c r="D2834">
        <v>18</v>
      </c>
      <c r="E2834">
        <v>517</v>
      </c>
      <c r="F2834" t="s">
        <v>18754</v>
      </c>
      <c r="G2834" t="str">
        <f t="shared" si="88"/>
        <v>517Bronze</v>
      </c>
      <c r="H2834">
        <f t="shared" si="89"/>
        <v>2933</v>
      </c>
    </row>
    <row r="2835" spans="1:8">
      <c r="A2835">
        <v>2934</v>
      </c>
      <c r="B2835" t="s">
        <v>240</v>
      </c>
      <c r="C2835" t="s">
        <v>29501</v>
      </c>
      <c r="D2835">
        <v>6</v>
      </c>
      <c r="E2835">
        <v>517</v>
      </c>
      <c r="F2835" t="s">
        <v>18755</v>
      </c>
      <c r="G2835" t="str">
        <f t="shared" si="88"/>
        <v>517Black</v>
      </c>
      <c r="H2835">
        <f t="shared" si="89"/>
        <v>2934</v>
      </c>
    </row>
    <row r="2836" spans="1:8">
      <c r="A2836">
        <v>2935</v>
      </c>
      <c r="B2836" t="s">
        <v>18756</v>
      </c>
      <c r="C2836" t="s">
        <v>18756</v>
      </c>
      <c r="D2836">
        <v>18</v>
      </c>
      <c r="E2836">
        <v>387</v>
      </c>
      <c r="F2836" t="s">
        <v>18757</v>
      </c>
      <c r="G2836" t="str">
        <f t="shared" si="88"/>
        <v>387Bronzotic</v>
      </c>
      <c r="H2836">
        <f t="shared" si="89"/>
        <v>2935</v>
      </c>
    </row>
    <row r="2837" spans="1:8">
      <c r="A2837">
        <v>2936</v>
      </c>
      <c r="B2837" t="s">
        <v>70113</v>
      </c>
      <c r="C2837" t="s">
        <v>5853</v>
      </c>
      <c r="D2837">
        <v>18</v>
      </c>
      <c r="E2837">
        <v>394</v>
      </c>
      <c r="F2837" t="s">
        <v>18758</v>
      </c>
      <c r="G2837" t="str">
        <f t="shared" si="88"/>
        <v>394English Bronze / Antique Gold</v>
      </c>
      <c r="H2837">
        <f t="shared" si="89"/>
        <v>2936</v>
      </c>
    </row>
    <row r="2838" spans="1:8">
      <c r="A2838">
        <v>2937</v>
      </c>
      <c r="B2838" t="s">
        <v>769</v>
      </c>
      <c r="C2838" t="s">
        <v>769</v>
      </c>
      <c r="D2838">
        <v>17</v>
      </c>
      <c r="E2838">
        <v>387</v>
      </c>
      <c r="F2838" t="s">
        <v>18759</v>
      </c>
      <c r="G2838" t="str">
        <f t="shared" si="88"/>
        <v>387Metallic Silver</v>
      </c>
      <c r="H2838">
        <f t="shared" si="89"/>
        <v>2937</v>
      </c>
    </row>
    <row r="2839" spans="1:8">
      <c r="A2839">
        <v>2938</v>
      </c>
      <c r="B2839" t="s">
        <v>4691</v>
      </c>
      <c r="C2839" t="s">
        <v>5853</v>
      </c>
      <c r="D2839">
        <v>17</v>
      </c>
      <c r="E2839">
        <v>628</v>
      </c>
      <c r="F2839" t="s">
        <v>18760</v>
      </c>
      <c r="G2839" t="str">
        <f t="shared" si="88"/>
        <v>628Antique Mercury</v>
      </c>
      <c r="H2839">
        <f t="shared" si="89"/>
        <v>2938</v>
      </c>
    </row>
    <row r="2840" spans="1:8">
      <c r="A2840">
        <v>2939</v>
      </c>
      <c r="B2840" t="s">
        <v>18761</v>
      </c>
      <c r="C2840" t="s">
        <v>5853</v>
      </c>
      <c r="D2840">
        <v>17</v>
      </c>
      <c r="E2840">
        <v>628</v>
      </c>
      <c r="F2840" t="s">
        <v>18762</v>
      </c>
      <c r="G2840" t="str">
        <f t="shared" si="88"/>
        <v>628Aged Mercury</v>
      </c>
      <c r="H2840">
        <f t="shared" si="89"/>
        <v>2939</v>
      </c>
    </row>
    <row r="2841" spans="1:8">
      <c r="A2841">
        <v>2940</v>
      </c>
      <c r="B2841" t="s">
        <v>18763</v>
      </c>
      <c r="C2841" t="s">
        <v>5853</v>
      </c>
      <c r="D2841">
        <v>17</v>
      </c>
      <c r="E2841">
        <v>628</v>
      </c>
      <c r="F2841" t="s">
        <v>18764</v>
      </c>
      <c r="G2841" t="str">
        <f t="shared" si="88"/>
        <v>628Weathered Glass</v>
      </c>
      <c r="H2841">
        <f t="shared" si="89"/>
        <v>2940</v>
      </c>
    </row>
    <row r="2842" spans="1:8">
      <c r="A2842">
        <v>2941</v>
      </c>
      <c r="B2842" t="s">
        <v>18765</v>
      </c>
      <c r="C2842" t="s">
        <v>5853</v>
      </c>
      <c r="D2842">
        <v>8</v>
      </c>
      <c r="E2842">
        <v>517</v>
      </c>
      <c r="F2842" t="s">
        <v>18766</v>
      </c>
      <c r="G2842" t="str">
        <f t="shared" si="88"/>
        <v>517Mirror White</v>
      </c>
      <c r="H2842">
        <f t="shared" si="89"/>
        <v>2941</v>
      </c>
    </row>
    <row r="2843" spans="1:8">
      <c r="A2843">
        <v>2942</v>
      </c>
      <c r="B2843" t="s">
        <v>70614</v>
      </c>
      <c r="C2843" t="s">
        <v>39769</v>
      </c>
      <c r="D2843">
        <v>18</v>
      </c>
      <c r="E2843">
        <v>234</v>
      </c>
      <c r="F2843" t="s">
        <v>18767</v>
      </c>
      <c r="G2843" t="str">
        <f t="shared" si="88"/>
        <v>234Pyrite Bronze / Raj Mirror</v>
      </c>
      <c r="H2843">
        <f t="shared" si="89"/>
        <v>2942</v>
      </c>
    </row>
    <row r="2844" spans="1:8">
      <c r="A2844">
        <v>2943</v>
      </c>
      <c r="B2844" t="s">
        <v>18768</v>
      </c>
      <c r="C2844" t="s">
        <v>5853</v>
      </c>
      <c r="D2844">
        <v>25</v>
      </c>
      <c r="E2844" t="s">
        <v>5853</v>
      </c>
      <c r="F2844" t="s">
        <v>18769</v>
      </c>
      <c r="G2844" t="str">
        <f t="shared" si="88"/>
        <v>Washed Putty</v>
      </c>
      <c r="H2844">
        <f t="shared" si="89"/>
        <v>2943</v>
      </c>
    </row>
    <row r="2845" spans="1:8">
      <c r="A2845">
        <v>2944</v>
      </c>
      <c r="B2845" t="s">
        <v>70615</v>
      </c>
      <c r="C2845" t="s">
        <v>18770</v>
      </c>
      <c r="D2845">
        <v>155</v>
      </c>
      <c r="E2845">
        <v>445</v>
      </c>
      <c r="F2845" t="s">
        <v>18771</v>
      </c>
      <c r="G2845" t="str">
        <f t="shared" si="88"/>
        <v>445Ash / Blue Luster</v>
      </c>
      <c r="H2845">
        <f t="shared" si="89"/>
        <v>2944</v>
      </c>
    </row>
    <row r="2846" spans="1:8">
      <c r="A2846">
        <v>2945</v>
      </c>
      <c r="B2846" t="s">
        <v>70616</v>
      </c>
      <c r="C2846" t="s">
        <v>18772</v>
      </c>
      <c r="D2846">
        <v>19</v>
      </c>
      <c r="E2846">
        <v>445</v>
      </c>
      <c r="F2846" t="s">
        <v>18773</v>
      </c>
      <c r="G2846" t="str">
        <f t="shared" si="88"/>
        <v>445Putty / Light Copper Luster</v>
      </c>
      <c r="H2846">
        <f t="shared" si="89"/>
        <v>2945</v>
      </c>
    </row>
    <row r="2847" spans="1:8">
      <c r="A2847">
        <v>2946</v>
      </c>
      <c r="B2847" t="s">
        <v>70617</v>
      </c>
      <c r="C2847" t="s">
        <v>5853</v>
      </c>
      <c r="D2847">
        <v>6</v>
      </c>
      <c r="E2847">
        <v>234</v>
      </c>
      <c r="F2847" t="s">
        <v>5853</v>
      </c>
      <c r="G2847" t="str">
        <f t="shared" si="88"/>
        <v>234Black / Antique White</v>
      </c>
      <c r="H2847">
        <f t="shared" si="89"/>
        <v>2946</v>
      </c>
    </row>
    <row r="2848" spans="1:8">
      <c r="A2848">
        <v>2947</v>
      </c>
      <c r="B2848" t="s">
        <v>70618</v>
      </c>
      <c r="C2848" t="s">
        <v>5853</v>
      </c>
      <c r="D2848">
        <v>25</v>
      </c>
      <c r="E2848">
        <v>234</v>
      </c>
      <c r="F2848" t="s">
        <v>5853</v>
      </c>
      <c r="G2848" t="str">
        <f t="shared" si="88"/>
        <v>234Natural / Bronze</v>
      </c>
      <c r="H2848">
        <f t="shared" si="89"/>
        <v>2947</v>
      </c>
    </row>
    <row r="2849" spans="1:8">
      <c r="A2849">
        <v>2948</v>
      </c>
      <c r="B2849" t="s">
        <v>6199</v>
      </c>
      <c r="C2849" t="s">
        <v>5853</v>
      </c>
      <c r="D2849">
        <v>17</v>
      </c>
      <c r="E2849">
        <v>234</v>
      </c>
      <c r="F2849" t="s">
        <v>18774</v>
      </c>
      <c r="G2849" t="str">
        <f t="shared" si="88"/>
        <v>234Silver Granello</v>
      </c>
      <c r="H2849">
        <f t="shared" si="89"/>
        <v>2948</v>
      </c>
    </row>
    <row r="2850" spans="1:8">
      <c r="A2850">
        <v>2949</v>
      </c>
      <c r="B2850" t="s">
        <v>70619</v>
      </c>
      <c r="C2850" t="s">
        <v>5853</v>
      </c>
      <c r="D2850">
        <v>25</v>
      </c>
      <c r="E2850">
        <v>234</v>
      </c>
      <c r="F2850" t="s">
        <v>18775</v>
      </c>
      <c r="G2850" t="str">
        <f t="shared" si="88"/>
        <v>234Natural / Glossy Black</v>
      </c>
      <c r="H2850">
        <f t="shared" si="89"/>
        <v>2949</v>
      </c>
    </row>
    <row r="2851" spans="1:8">
      <c r="A2851">
        <v>2950</v>
      </c>
      <c r="B2851" t="s">
        <v>18776</v>
      </c>
      <c r="C2851" t="s">
        <v>5853</v>
      </c>
      <c r="D2851">
        <v>25</v>
      </c>
      <c r="E2851">
        <v>234</v>
      </c>
      <c r="F2851" t="s">
        <v>18777</v>
      </c>
      <c r="G2851" t="str">
        <f t="shared" si="88"/>
        <v xml:space="preserve">234Antique Concrete </v>
      </c>
      <c r="H2851">
        <f t="shared" si="89"/>
        <v>2950</v>
      </c>
    </row>
    <row r="2852" spans="1:8">
      <c r="A2852">
        <v>2951</v>
      </c>
      <c r="B2852" t="s">
        <v>70620</v>
      </c>
      <c r="C2852" t="s">
        <v>5853</v>
      </c>
      <c r="D2852">
        <v>16</v>
      </c>
      <c r="E2852">
        <v>234</v>
      </c>
      <c r="F2852" t="s">
        <v>18778</v>
      </c>
      <c r="G2852" t="str">
        <f t="shared" si="88"/>
        <v>234Chinois Antique Gold Leaf / Black</v>
      </c>
      <c r="H2852">
        <f t="shared" si="89"/>
        <v>2951</v>
      </c>
    </row>
    <row r="2853" spans="1:8">
      <c r="A2853">
        <v>2952</v>
      </c>
      <c r="B2853" t="s">
        <v>70621</v>
      </c>
      <c r="C2853" t="s">
        <v>5853</v>
      </c>
      <c r="D2853">
        <v>39</v>
      </c>
      <c r="E2853">
        <v>234</v>
      </c>
      <c r="F2853" t="s">
        <v>18779</v>
      </c>
      <c r="G2853" t="str">
        <f t="shared" si="88"/>
        <v>234Black Shagreen / Antique Brass</v>
      </c>
      <c r="H2853">
        <f t="shared" si="89"/>
        <v>2952</v>
      </c>
    </row>
    <row r="2854" spans="1:8">
      <c r="A2854">
        <v>2953</v>
      </c>
      <c r="B2854" t="s">
        <v>70622</v>
      </c>
      <c r="C2854" t="s">
        <v>5853</v>
      </c>
      <c r="D2854">
        <v>25</v>
      </c>
      <c r="E2854">
        <v>234</v>
      </c>
      <c r="F2854" t="s">
        <v>18780</v>
      </c>
      <c r="G2854" t="str">
        <f t="shared" si="88"/>
        <v>234Beige / Distressed Black</v>
      </c>
      <c r="H2854">
        <f t="shared" si="89"/>
        <v>2953</v>
      </c>
    </row>
    <row r="2855" spans="1:8">
      <c r="A2855">
        <v>2954</v>
      </c>
      <c r="B2855" t="s">
        <v>70623</v>
      </c>
      <c r="C2855" t="s">
        <v>5853</v>
      </c>
      <c r="D2855">
        <v>39</v>
      </c>
      <c r="E2855">
        <v>720</v>
      </c>
      <c r="F2855" t="s">
        <v>18781</v>
      </c>
      <c r="G2855" t="str">
        <f t="shared" si="88"/>
        <v>720Brass / Brown Oak</v>
      </c>
      <c r="H2855">
        <f t="shared" si="89"/>
        <v>2954</v>
      </c>
    </row>
    <row r="2856" spans="1:8">
      <c r="A2856">
        <v>2955</v>
      </c>
      <c r="B2856" t="s">
        <v>70624</v>
      </c>
      <c r="C2856" t="s">
        <v>5853</v>
      </c>
      <c r="D2856">
        <v>19</v>
      </c>
      <c r="E2856">
        <v>720</v>
      </c>
      <c r="F2856" t="s">
        <v>18782</v>
      </c>
      <c r="G2856" t="str">
        <f t="shared" si="88"/>
        <v>720Copper / Black Ash</v>
      </c>
      <c r="H2856">
        <f t="shared" si="89"/>
        <v>2955</v>
      </c>
    </row>
    <row r="2857" spans="1:8">
      <c r="A2857">
        <v>2956</v>
      </c>
      <c r="B2857" t="s">
        <v>70625</v>
      </c>
      <c r="C2857" t="s">
        <v>5853</v>
      </c>
      <c r="D2857">
        <v>430</v>
      </c>
      <c r="E2857">
        <v>720</v>
      </c>
      <c r="F2857" t="s">
        <v>18783</v>
      </c>
      <c r="G2857" t="str">
        <f t="shared" si="88"/>
        <v>720Steel / Natural Hevea</v>
      </c>
      <c r="H2857">
        <f t="shared" si="89"/>
        <v>2956</v>
      </c>
    </row>
    <row r="2858" spans="1:8">
      <c r="A2858">
        <v>2957</v>
      </c>
      <c r="B2858" t="s">
        <v>265</v>
      </c>
      <c r="C2858" t="s">
        <v>5853</v>
      </c>
      <c r="D2858">
        <v>19</v>
      </c>
      <c r="E2858">
        <v>720</v>
      </c>
      <c r="F2858" t="s">
        <v>18784</v>
      </c>
      <c r="G2858" t="str">
        <f t="shared" si="88"/>
        <v>720Copper</v>
      </c>
      <c r="H2858">
        <f t="shared" si="89"/>
        <v>2957</v>
      </c>
    </row>
    <row r="2859" spans="1:8">
      <c r="A2859">
        <v>2958</v>
      </c>
      <c r="B2859" t="s">
        <v>538</v>
      </c>
      <c r="C2859" t="s">
        <v>5853</v>
      </c>
      <c r="D2859">
        <v>430</v>
      </c>
      <c r="E2859">
        <v>720</v>
      </c>
      <c r="F2859" t="s">
        <v>18785</v>
      </c>
      <c r="G2859" t="str">
        <f t="shared" si="88"/>
        <v>720Steel</v>
      </c>
      <c r="H2859">
        <f t="shared" si="89"/>
        <v>2958</v>
      </c>
    </row>
    <row r="2860" spans="1:8">
      <c r="A2860">
        <v>2959</v>
      </c>
      <c r="B2860" t="s">
        <v>289</v>
      </c>
      <c r="C2860" t="s">
        <v>5853</v>
      </c>
      <c r="D2860">
        <v>39</v>
      </c>
      <c r="E2860">
        <v>720</v>
      </c>
      <c r="F2860" t="s">
        <v>18786</v>
      </c>
      <c r="G2860" t="str">
        <f t="shared" si="88"/>
        <v>720Brass</v>
      </c>
      <c r="H2860">
        <f t="shared" si="89"/>
        <v>2959</v>
      </c>
    </row>
    <row r="2861" spans="1:8">
      <c r="A2861">
        <v>2960</v>
      </c>
      <c r="B2861" t="s">
        <v>251</v>
      </c>
      <c r="C2861" t="s">
        <v>5853</v>
      </c>
      <c r="D2861">
        <v>12</v>
      </c>
      <c r="E2861">
        <v>720</v>
      </c>
      <c r="F2861" t="s">
        <v>18787</v>
      </c>
      <c r="G2861" t="str">
        <f t="shared" si="88"/>
        <v>720Green</v>
      </c>
      <c r="H2861">
        <f t="shared" si="89"/>
        <v>2960</v>
      </c>
    </row>
    <row r="2862" spans="1:8">
      <c r="A2862">
        <v>2961</v>
      </c>
      <c r="B2862" t="s">
        <v>3880</v>
      </c>
      <c r="C2862" t="s">
        <v>5853</v>
      </c>
      <c r="D2862">
        <v>6</v>
      </c>
      <c r="E2862">
        <v>720</v>
      </c>
      <c r="F2862" t="s">
        <v>18788</v>
      </c>
      <c r="G2862" t="str">
        <f t="shared" si="88"/>
        <v>720Black / White</v>
      </c>
      <c r="H2862">
        <f t="shared" si="89"/>
        <v>2961</v>
      </c>
    </row>
    <row r="2863" spans="1:8">
      <c r="A2863">
        <v>2962</v>
      </c>
      <c r="B2863" t="s">
        <v>3328</v>
      </c>
      <c r="C2863" t="s">
        <v>5853</v>
      </c>
      <c r="D2863">
        <v>8</v>
      </c>
      <c r="E2863">
        <v>720</v>
      </c>
      <c r="F2863" t="s">
        <v>18789</v>
      </c>
      <c r="G2863" t="str">
        <f t="shared" si="88"/>
        <v>720White / Black</v>
      </c>
      <c r="H2863">
        <f t="shared" si="89"/>
        <v>2962</v>
      </c>
    </row>
    <row r="2864" spans="1:8">
      <c r="A2864">
        <v>2963</v>
      </c>
      <c r="B2864" t="s">
        <v>21750</v>
      </c>
      <c r="C2864" t="s">
        <v>5853</v>
      </c>
      <c r="D2864">
        <v>8</v>
      </c>
      <c r="E2864">
        <v>720</v>
      </c>
      <c r="F2864" t="s">
        <v>18790</v>
      </c>
      <c r="G2864" t="str">
        <f t="shared" si="88"/>
        <v>720White / Orange</v>
      </c>
      <c r="H2864">
        <f t="shared" si="89"/>
        <v>2963</v>
      </c>
    </row>
    <row r="2865" spans="1:8">
      <c r="A2865">
        <v>2965</v>
      </c>
      <c r="B2865" t="s">
        <v>70626</v>
      </c>
      <c r="C2865" t="s">
        <v>5853</v>
      </c>
      <c r="D2865">
        <v>8</v>
      </c>
      <c r="E2865">
        <v>234</v>
      </c>
      <c r="F2865" t="s">
        <v>18791</v>
      </c>
      <c r="G2865" t="str">
        <f t="shared" si="88"/>
        <v>234White Crackle / Brass</v>
      </c>
      <c r="H2865">
        <f t="shared" si="89"/>
        <v>2965</v>
      </c>
    </row>
    <row r="2866" spans="1:8">
      <c r="A2866">
        <v>2966</v>
      </c>
      <c r="B2866" t="s">
        <v>21961</v>
      </c>
      <c r="C2866" t="s">
        <v>5853</v>
      </c>
      <c r="D2866">
        <v>7</v>
      </c>
      <c r="E2866">
        <v>720</v>
      </c>
      <c r="F2866" t="s">
        <v>18792</v>
      </c>
      <c r="G2866" t="str">
        <f t="shared" si="88"/>
        <v>720Grey / White</v>
      </c>
      <c r="H2866">
        <f t="shared" si="89"/>
        <v>2966</v>
      </c>
    </row>
    <row r="2867" spans="1:8">
      <c r="A2867">
        <v>2967</v>
      </c>
      <c r="B2867" t="s">
        <v>70627</v>
      </c>
      <c r="C2867" t="s">
        <v>5853</v>
      </c>
      <c r="D2867">
        <v>7</v>
      </c>
      <c r="E2867">
        <v>720</v>
      </c>
      <c r="F2867" t="s">
        <v>18793</v>
      </c>
      <c r="G2867" t="str">
        <f t="shared" si="88"/>
        <v>720Grey / Orange</v>
      </c>
      <c r="H2867">
        <f t="shared" si="89"/>
        <v>2967</v>
      </c>
    </row>
    <row r="2868" spans="1:8">
      <c r="A2868">
        <v>2968</v>
      </c>
      <c r="B2868" t="s">
        <v>53564</v>
      </c>
      <c r="C2868" t="s">
        <v>5853</v>
      </c>
      <c r="D2868">
        <v>7</v>
      </c>
      <c r="E2868">
        <v>720</v>
      </c>
      <c r="F2868" t="s">
        <v>18794</v>
      </c>
      <c r="G2868" t="str">
        <f t="shared" si="88"/>
        <v>720Grey / Grey</v>
      </c>
      <c r="H2868">
        <f t="shared" si="89"/>
        <v>2968</v>
      </c>
    </row>
    <row r="2869" spans="1:8">
      <c r="A2869">
        <v>2969</v>
      </c>
      <c r="B2869" t="s">
        <v>3503</v>
      </c>
      <c r="C2869" t="s">
        <v>3503</v>
      </c>
      <c r="D2869">
        <v>8</v>
      </c>
      <c r="E2869">
        <v>445</v>
      </c>
      <c r="F2869" t="s">
        <v>18795</v>
      </c>
      <c r="G2869" t="str">
        <f t="shared" si="88"/>
        <v>445White Onyx</v>
      </c>
      <c r="H2869">
        <f t="shared" si="89"/>
        <v>2969</v>
      </c>
    </row>
    <row r="2870" spans="1:8">
      <c r="A2870">
        <v>2970</v>
      </c>
      <c r="B2870" t="s">
        <v>18796</v>
      </c>
      <c r="C2870" t="s">
        <v>18796</v>
      </c>
      <c r="D2870">
        <v>155</v>
      </c>
      <c r="E2870">
        <v>445</v>
      </c>
      <c r="F2870" t="s">
        <v>18797</v>
      </c>
      <c r="G2870" t="str">
        <f t="shared" si="88"/>
        <v>445Turquoise Reactive</v>
      </c>
      <c r="H2870">
        <f t="shared" si="89"/>
        <v>2970</v>
      </c>
    </row>
    <row r="2871" spans="1:8">
      <c r="A2871">
        <v>2971</v>
      </c>
      <c r="B2871" t="s">
        <v>634</v>
      </c>
      <c r="C2871" t="s">
        <v>634</v>
      </c>
      <c r="D2871">
        <v>6</v>
      </c>
      <c r="E2871">
        <v>445</v>
      </c>
      <c r="F2871" t="s">
        <v>18798</v>
      </c>
      <c r="G2871" t="str">
        <f t="shared" si="88"/>
        <v>445Dark Walnut</v>
      </c>
      <c r="H2871">
        <f t="shared" si="89"/>
        <v>2971</v>
      </c>
    </row>
    <row r="2872" spans="1:8">
      <c r="A2872">
        <v>2972</v>
      </c>
      <c r="B2872" t="s">
        <v>634</v>
      </c>
      <c r="C2872" t="s">
        <v>634</v>
      </c>
      <c r="D2872">
        <v>6</v>
      </c>
      <c r="E2872">
        <v>445</v>
      </c>
      <c r="F2872" t="s">
        <v>18798</v>
      </c>
      <c r="G2872" t="str">
        <f t="shared" si="88"/>
        <v>445Dark Walnut</v>
      </c>
      <c r="H2872">
        <f t="shared" si="89"/>
        <v>2972</v>
      </c>
    </row>
    <row r="2873" spans="1:8">
      <c r="A2873">
        <v>2973</v>
      </c>
      <c r="B2873" t="s">
        <v>18799</v>
      </c>
      <c r="C2873" t="s">
        <v>18799</v>
      </c>
      <c r="D2873">
        <v>13</v>
      </c>
      <c r="E2873">
        <v>445</v>
      </c>
      <c r="F2873" t="s">
        <v>18800</v>
      </c>
      <c r="G2873" t="str">
        <f t="shared" si="88"/>
        <v>445Brown Wash</v>
      </c>
      <c r="H2873">
        <f t="shared" si="89"/>
        <v>2973</v>
      </c>
    </row>
    <row r="2874" spans="1:8">
      <c r="A2874">
        <v>2974</v>
      </c>
      <c r="B2874" t="s">
        <v>70628</v>
      </c>
      <c r="C2874" t="s">
        <v>5853</v>
      </c>
      <c r="D2874">
        <v>150</v>
      </c>
      <c r="E2874">
        <v>234</v>
      </c>
      <c r="F2874" t="s">
        <v>18801</v>
      </c>
      <c r="G2874" t="str">
        <f t="shared" si="88"/>
        <v>234Amber / Coffee Brass</v>
      </c>
      <c r="H2874">
        <f t="shared" si="89"/>
        <v>2974</v>
      </c>
    </row>
    <row r="2875" spans="1:8">
      <c r="A2875">
        <v>2975</v>
      </c>
      <c r="B2875" t="s">
        <v>70628</v>
      </c>
      <c r="C2875" t="s">
        <v>5853</v>
      </c>
      <c r="D2875">
        <v>150</v>
      </c>
      <c r="E2875">
        <v>234</v>
      </c>
      <c r="F2875" t="s">
        <v>18801</v>
      </c>
      <c r="G2875" t="str">
        <f t="shared" si="88"/>
        <v>234Amber / Coffee Brass</v>
      </c>
      <c r="H2875">
        <f t="shared" si="89"/>
        <v>2975</v>
      </c>
    </row>
    <row r="2876" spans="1:8">
      <c r="A2876">
        <v>2976</v>
      </c>
      <c r="B2876" t="s">
        <v>70629</v>
      </c>
      <c r="C2876" t="s">
        <v>5853</v>
      </c>
      <c r="D2876">
        <v>39</v>
      </c>
      <c r="E2876">
        <v>234</v>
      </c>
      <c r="F2876" t="s">
        <v>18802</v>
      </c>
      <c r="G2876" t="str">
        <f t="shared" si="88"/>
        <v>234Coffee Brass / Clear</v>
      </c>
      <c r="H2876">
        <f t="shared" si="89"/>
        <v>2976</v>
      </c>
    </row>
    <row r="2877" spans="1:8">
      <c r="A2877">
        <v>2977</v>
      </c>
      <c r="B2877" t="s">
        <v>18803</v>
      </c>
      <c r="C2877" t="s">
        <v>5853</v>
      </c>
      <c r="D2877">
        <v>16</v>
      </c>
      <c r="E2877">
        <v>234</v>
      </c>
      <c r="F2877" t="s">
        <v>18804</v>
      </c>
      <c r="G2877" t="str">
        <f t="shared" si="88"/>
        <v>234Chinois Antique Gold Leaf</v>
      </c>
      <c r="H2877">
        <f t="shared" si="89"/>
        <v>2977</v>
      </c>
    </row>
    <row r="2878" spans="1:8">
      <c r="A2878">
        <v>2978</v>
      </c>
      <c r="B2878" t="s">
        <v>2921</v>
      </c>
      <c r="C2878" t="s">
        <v>2921</v>
      </c>
      <c r="D2878">
        <v>12</v>
      </c>
      <c r="E2878">
        <v>445</v>
      </c>
      <c r="F2878" t="s">
        <v>18805</v>
      </c>
      <c r="G2878" t="str">
        <f t="shared" si="88"/>
        <v>445Emerald</v>
      </c>
      <c r="H2878">
        <f t="shared" si="89"/>
        <v>2978</v>
      </c>
    </row>
    <row r="2879" spans="1:8">
      <c r="A2879">
        <v>2981</v>
      </c>
      <c r="B2879" t="s">
        <v>18806</v>
      </c>
      <c r="C2879" t="s">
        <v>18806</v>
      </c>
      <c r="D2879">
        <v>7</v>
      </c>
      <c r="E2879">
        <v>445</v>
      </c>
      <c r="F2879" t="s">
        <v>18807</v>
      </c>
      <c r="G2879" t="str">
        <f t="shared" si="88"/>
        <v>445Charcoal Crackle</v>
      </c>
      <c r="H2879">
        <f t="shared" si="89"/>
        <v>2981</v>
      </c>
    </row>
    <row r="2880" spans="1:8">
      <c r="A2880">
        <v>2982</v>
      </c>
      <c r="B2880" t="s">
        <v>22240</v>
      </c>
      <c r="C2880" t="s">
        <v>5853</v>
      </c>
      <c r="D2880">
        <v>5</v>
      </c>
      <c r="E2880">
        <v>234</v>
      </c>
      <c r="F2880" t="s">
        <v>18808</v>
      </c>
      <c r="G2880" t="str">
        <f t="shared" si="88"/>
        <v>234Clear / Copper</v>
      </c>
      <c r="H2880">
        <f t="shared" si="89"/>
        <v>2982</v>
      </c>
    </row>
    <row r="2881" spans="1:8">
      <c r="A2881">
        <v>2983</v>
      </c>
      <c r="B2881" t="s">
        <v>18809</v>
      </c>
      <c r="C2881" t="s">
        <v>5853</v>
      </c>
      <c r="D2881">
        <v>18</v>
      </c>
      <c r="E2881">
        <v>234</v>
      </c>
      <c r="F2881" t="s">
        <v>18810</v>
      </c>
      <c r="G2881" t="str">
        <f t="shared" si="88"/>
        <v>234Washed Bronze</v>
      </c>
      <c r="H2881">
        <f t="shared" si="89"/>
        <v>2983</v>
      </c>
    </row>
    <row r="2882" spans="1:8">
      <c r="A2882">
        <v>2984</v>
      </c>
      <c r="B2882" t="s">
        <v>1355</v>
      </c>
      <c r="C2882" t="s">
        <v>1355</v>
      </c>
      <c r="D2882">
        <v>8</v>
      </c>
      <c r="E2882">
        <v>445</v>
      </c>
      <c r="F2882" t="s">
        <v>18811</v>
      </c>
      <c r="G2882" t="str">
        <f t="shared" si="88"/>
        <v>445Frosted</v>
      </c>
      <c r="H2882">
        <f t="shared" si="89"/>
        <v>2984</v>
      </c>
    </row>
    <row r="2883" spans="1:8">
      <c r="A2883">
        <v>2985</v>
      </c>
      <c r="B2883" t="s">
        <v>70630</v>
      </c>
      <c r="C2883" t="s">
        <v>5853</v>
      </c>
      <c r="D2883">
        <v>6</v>
      </c>
      <c r="E2883">
        <v>234</v>
      </c>
      <c r="F2883" t="s">
        <v>18812</v>
      </c>
      <c r="G2883" t="str">
        <f t="shared" ref="G2883:G2946" si="90">CONCATENATE(E2883,B2883)</f>
        <v>234Black / Coffee Bronze</v>
      </c>
      <c r="H2883">
        <f t="shared" ref="H2883:H2946" si="91">A2883</f>
        <v>2985</v>
      </c>
    </row>
    <row r="2884" spans="1:8">
      <c r="A2884">
        <v>2986</v>
      </c>
      <c r="B2884" t="s">
        <v>70631</v>
      </c>
      <c r="C2884" t="s">
        <v>5853</v>
      </c>
      <c r="D2884">
        <v>12</v>
      </c>
      <c r="E2884">
        <v>234</v>
      </c>
      <c r="F2884" t="s">
        <v>18813</v>
      </c>
      <c r="G2884" t="str">
        <f t="shared" si="90"/>
        <v>234Antique Green Crackle / Antique Brass</v>
      </c>
      <c r="H2884">
        <f t="shared" si="91"/>
        <v>2986</v>
      </c>
    </row>
    <row r="2885" spans="1:8">
      <c r="A2885">
        <v>2987</v>
      </c>
      <c r="B2885" t="s">
        <v>70632</v>
      </c>
      <c r="C2885" t="s">
        <v>5853</v>
      </c>
      <c r="D2885">
        <v>13</v>
      </c>
      <c r="E2885">
        <v>234</v>
      </c>
      <c r="F2885" t="s">
        <v>18814</v>
      </c>
      <c r="G2885" t="str">
        <f t="shared" si="90"/>
        <v>234Burnt Brown / Antique Brass</v>
      </c>
      <c r="H2885">
        <f t="shared" si="91"/>
        <v>2987</v>
      </c>
    </row>
    <row r="2886" spans="1:8">
      <c r="A2886">
        <v>2988</v>
      </c>
      <c r="B2886" t="s">
        <v>28806</v>
      </c>
      <c r="C2886" t="s">
        <v>28807</v>
      </c>
      <c r="D2886">
        <v>1577</v>
      </c>
      <c r="E2886">
        <v>234</v>
      </c>
      <c r="F2886" t="s">
        <v>18815</v>
      </c>
      <c r="G2886" t="str">
        <f t="shared" si="90"/>
        <v>234Light Purple Water</v>
      </c>
      <c r="H2886">
        <f t="shared" si="91"/>
        <v>2988</v>
      </c>
    </row>
    <row r="2887" spans="1:8">
      <c r="A2887">
        <v>2989</v>
      </c>
      <c r="B2887" t="s">
        <v>70633</v>
      </c>
      <c r="C2887" t="s">
        <v>5853</v>
      </c>
      <c r="D2887">
        <v>17</v>
      </c>
      <c r="E2887">
        <v>234</v>
      </c>
      <c r="F2887" t="s">
        <v>18816</v>
      </c>
      <c r="G2887" t="str">
        <f t="shared" si="90"/>
        <v>234Chinois Antique Silver Leaf / Clear</v>
      </c>
      <c r="H2887">
        <f t="shared" si="91"/>
        <v>2989</v>
      </c>
    </row>
    <row r="2888" spans="1:8">
      <c r="A2888">
        <v>2990</v>
      </c>
      <c r="B2888" t="s">
        <v>15648</v>
      </c>
      <c r="C2888" t="s">
        <v>5853</v>
      </c>
      <c r="D2888">
        <v>7</v>
      </c>
      <c r="E2888">
        <v>234</v>
      </c>
      <c r="F2888" t="s">
        <v>18817</v>
      </c>
      <c r="G2888" t="str">
        <f t="shared" si="90"/>
        <v>234Rustic</v>
      </c>
      <c r="H2888">
        <f t="shared" si="91"/>
        <v>2990</v>
      </c>
    </row>
    <row r="2889" spans="1:8">
      <c r="A2889">
        <v>2991</v>
      </c>
      <c r="B2889" t="s">
        <v>18818</v>
      </c>
      <c r="C2889" t="s">
        <v>5853</v>
      </c>
      <c r="D2889">
        <v>39</v>
      </c>
      <c r="E2889">
        <v>234</v>
      </c>
      <c r="F2889" t="s">
        <v>18819</v>
      </c>
      <c r="G2889" t="str">
        <f t="shared" si="90"/>
        <v>234Oil Rubbed Brass</v>
      </c>
      <c r="H2889">
        <f t="shared" si="91"/>
        <v>2991</v>
      </c>
    </row>
    <row r="2890" spans="1:8">
      <c r="A2890">
        <v>2992</v>
      </c>
      <c r="B2890" t="s">
        <v>4186</v>
      </c>
      <c r="C2890" t="s">
        <v>5853</v>
      </c>
      <c r="D2890">
        <v>25</v>
      </c>
      <c r="E2890">
        <v>234</v>
      </c>
      <c r="F2890" t="s">
        <v>18820</v>
      </c>
      <c r="G2890" t="str">
        <f t="shared" si="90"/>
        <v>234Natural / White</v>
      </c>
      <c r="H2890">
        <f t="shared" si="91"/>
        <v>2992</v>
      </c>
    </row>
    <row r="2891" spans="1:8">
      <c r="A2891">
        <v>2993</v>
      </c>
      <c r="B2891" t="s">
        <v>55340</v>
      </c>
      <c r="C2891" t="s">
        <v>5853</v>
      </c>
      <c r="D2891">
        <v>8</v>
      </c>
      <c r="E2891">
        <v>234</v>
      </c>
      <c r="F2891" t="s">
        <v>18821</v>
      </c>
      <c r="G2891" t="str">
        <f t="shared" si="90"/>
        <v>234White / Antique Brass</v>
      </c>
      <c r="H2891">
        <f t="shared" si="91"/>
        <v>2993</v>
      </c>
    </row>
    <row r="2892" spans="1:8">
      <c r="A2892">
        <v>2994</v>
      </c>
      <c r="B2892" t="s">
        <v>18822</v>
      </c>
      <c r="C2892" t="s">
        <v>5853</v>
      </c>
      <c r="D2892">
        <v>17</v>
      </c>
      <c r="E2892">
        <v>234</v>
      </c>
      <c r="F2892" t="s">
        <v>18823</v>
      </c>
      <c r="G2892" t="str">
        <f t="shared" si="90"/>
        <v>234Chinois Antique Silver Leaf</v>
      </c>
      <c r="H2892">
        <f t="shared" si="91"/>
        <v>2994</v>
      </c>
    </row>
    <row r="2893" spans="1:8">
      <c r="A2893">
        <v>2995</v>
      </c>
      <c r="B2893" t="s">
        <v>6361</v>
      </c>
      <c r="C2893" t="s">
        <v>5853</v>
      </c>
      <c r="D2893">
        <v>13</v>
      </c>
      <c r="E2893">
        <v>234</v>
      </c>
      <c r="F2893" t="s">
        <v>18824</v>
      </c>
      <c r="G2893" t="str">
        <f t="shared" si="90"/>
        <v>234Charcoal Brown</v>
      </c>
      <c r="H2893">
        <f t="shared" si="91"/>
        <v>2995</v>
      </c>
    </row>
    <row r="2894" spans="1:8">
      <c r="A2894">
        <v>2996</v>
      </c>
      <c r="B2894" t="s">
        <v>70634</v>
      </c>
      <c r="C2894" t="s">
        <v>18825</v>
      </c>
      <c r="D2894">
        <v>18</v>
      </c>
      <c r="E2894">
        <v>445</v>
      </c>
      <c r="F2894" t="s">
        <v>18826</v>
      </c>
      <c r="G2894" t="str">
        <f t="shared" si="90"/>
        <v>445Deep Grey / Bronze / Gold</v>
      </c>
      <c r="H2894">
        <f t="shared" si="91"/>
        <v>2996</v>
      </c>
    </row>
    <row r="2895" spans="1:8">
      <c r="A2895">
        <v>2997</v>
      </c>
      <c r="B2895" t="s">
        <v>18827</v>
      </c>
      <c r="C2895" t="s">
        <v>5853</v>
      </c>
      <c r="D2895">
        <v>13</v>
      </c>
      <c r="E2895">
        <v>234</v>
      </c>
      <c r="F2895" t="s">
        <v>18828</v>
      </c>
      <c r="G2895" t="str">
        <f t="shared" si="90"/>
        <v>234Mushroom Brown</v>
      </c>
      <c r="H2895">
        <f t="shared" si="91"/>
        <v>2997</v>
      </c>
    </row>
    <row r="2896" spans="1:8">
      <c r="A2896">
        <v>2998</v>
      </c>
      <c r="B2896" t="s">
        <v>70635</v>
      </c>
      <c r="C2896" t="s">
        <v>5853</v>
      </c>
      <c r="D2896">
        <v>17</v>
      </c>
      <c r="E2896">
        <v>394</v>
      </c>
      <c r="F2896" t="s">
        <v>18829</v>
      </c>
      <c r="G2896" t="str">
        <f t="shared" si="90"/>
        <v>394Smoke Silver / Polished Nickel / Black</v>
      </c>
      <c r="H2896">
        <f t="shared" si="91"/>
        <v>2998</v>
      </c>
    </row>
    <row r="2897" spans="1:8">
      <c r="A2897">
        <v>2999</v>
      </c>
      <c r="B2897" t="s">
        <v>70635</v>
      </c>
      <c r="C2897" t="s">
        <v>5853</v>
      </c>
      <c r="D2897">
        <v>17</v>
      </c>
      <c r="E2897">
        <v>234</v>
      </c>
      <c r="F2897" t="s">
        <v>18829</v>
      </c>
      <c r="G2897" t="str">
        <f t="shared" si="90"/>
        <v>234Smoke Silver / Polished Nickel / Black</v>
      </c>
      <c r="H2897">
        <f t="shared" si="91"/>
        <v>2999</v>
      </c>
    </row>
    <row r="2898" spans="1:8">
      <c r="A2898">
        <v>3000</v>
      </c>
      <c r="B2898" t="s">
        <v>70636</v>
      </c>
      <c r="C2898" t="s">
        <v>5853</v>
      </c>
      <c r="D2898">
        <v>39</v>
      </c>
      <c r="E2898">
        <v>234</v>
      </c>
      <c r="F2898" t="s">
        <v>18830</v>
      </c>
      <c r="G2898" t="str">
        <f t="shared" si="90"/>
        <v>234Natural / Antique Brass</v>
      </c>
      <c r="H2898">
        <f t="shared" si="91"/>
        <v>3000</v>
      </c>
    </row>
    <row r="2899" spans="1:8">
      <c r="A2899">
        <v>3001</v>
      </c>
      <c r="B2899" t="s">
        <v>70637</v>
      </c>
      <c r="C2899" t="s">
        <v>5853</v>
      </c>
      <c r="D2899">
        <v>8</v>
      </c>
      <c r="E2899">
        <v>234</v>
      </c>
      <c r="F2899" t="s">
        <v>18831</v>
      </c>
      <c r="G2899" t="str">
        <f t="shared" si="90"/>
        <v>234White with Silver Floral / Antique Brass</v>
      </c>
      <c r="H2899">
        <f t="shared" si="91"/>
        <v>3001</v>
      </c>
    </row>
    <row r="2900" spans="1:8">
      <c r="A2900">
        <v>3002</v>
      </c>
      <c r="B2900" t="s">
        <v>21927</v>
      </c>
      <c r="C2900" t="s">
        <v>5853</v>
      </c>
      <c r="D2900">
        <v>6</v>
      </c>
      <c r="E2900">
        <v>234</v>
      </c>
      <c r="F2900" t="s">
        <v>18832</v>
      </c>
      <c r="G2900" t="str">
        <f t="shared" si="90"/>
        <v>234Nickel / Black</v>
      </c>
      <c r="H2900">
        <f t="shared" si="91"/>
        <v>3002</v>
      </c>
    </row>
    <row r="2901" spans="1:8">
      <c r="A2901">
        <v>3003</v>
      </c>
      <c r="B2901" t="s">
        <v>70638</v>
      </c>
      <c r="C2901" t="s">
        <v>5853</v>
      </c>
      <c r="D2901">
        <v>17</v>
      </c>
      <c r="E2901">
        <v>234</v>
      </c>
      <c r="F2901" t="s">
        <v>18833</v>
      </c>
      <c r="G2901" t="str">
        <f t="shared" si="90"/>
        <v>234Silver Granello / Mist</v>
      </c>
      <c r="H2901">
        <f t="shared" si="91"/>
        <v>3003</v>
      </c>
    </row>
    <row r="2902" spans="1:8">
      <c r="A2902">
        <v>3004</v>
      </c>
      <c r="B2902" t="s">
        <v>70639</v>
      </c>
      <c r="C2902" t="s">
        <v>5853</v>
      </c>
      <c r="D2902">
        <v>7</v>
      </c>
      <c r="E2902">
        <v>234</v>
      </c>
      <c r="F2902" t="s">
        <v>18834</v>
      </c>
      <c r="G2902" t="str">
        <f t="shared" si="90"/>
        <v>234Gray / Satin / Black</v>
      </c>
      <c r="H2902">
        <f t="shared" si="91"/>
        <v>3004</v>
      </c>
    </row>
    <row r="2903" spans="1:8">
      <c r="A2903">
        <v>3005</v>
      </c>
      <c r="B2903" t="s">
        <v>12936</v>
      </c>
      <c r="C2903" t="s">
        <v>5853</v>
      </c>
      <c r="D2903">
        <v>7</v>
      </c>
      <c r="E2903">
        <v>234</v>
      </c>
      <c r="F2903" t="s">
        <v>18835</v>
      </c>
      <c r="G2903" t="str">
        <f t="shared" si="90"/>
        <v>234Aged Steel</v>
      </c>
      <c r="H2903">
        <f t="shared" si="91"/>
        <v>3005</v>
      </c>
    </row>
    <row r="2904" spans="1:8">
      <c r="A2904">
        <v>3006</v>
      </c>
      <c r="B2904" t="s">
        <v>70640</v>
      </c>
      <c r="C2904" t="s">
        <v>5853</v>
      </c>
      <c r="D2904">
        <v>16</v>
      </c>
      <c r="E2904">
        <v>234</v>
      </c>
      <c r="F2904" t="s">
        <v>18836</v>
      </c>
      <c r="G2904" t="str">
        <f t="shared" si="90"/>
        <v>234Clear / French Gold</v>
      </c>
      <c r="H2904">
        <f t="shared" si="91"/>
        <v>3006</v>
      </c>
    </row>
    <row r="2905" spans="1:8">
      <c r="A2905">
        <v>3007</v>
      </c>
      <c r="B2905" t="s">
        <v>70641</v>
      </c>
      <c r="C2905" t="s">
        <v>5853</v>
      </c>
      <c r="D2905">
        <v>17</v>
      </c>
      <c r="E2905">
        <v>234</v>
      </c>
      <c r="F2905" t="s">
        <v>18837</v>
      </c>
      <c r="G2905" t="str">
        <f t="shared" si="90"/>
        <v>234Harlow Silver Leaf / Seaglass</v>
      </c>
      <c r="H2905">
        <f t="shared" si="91"/>
        <v>3007</v>
      </c>
    </row>
    <row r="2906" spans="1:8">
      <c r="A2906">
        <v>3008</v>
      </c>
      <c r="B2906" t="s">
        <v>21885</v>
      </c>
      <c r="C2906" t="s">
        <v>28808</v>
      </c>
      <c r="D2906">
        <v>39</v>
      </c>
      <c r="E2906">
        <v>234</v>
      </c>
      <c r="F2906" t="s">
        <v>18838</v>
      </c>
      <c r="G2906" t="str">
        <f t="shared" si="90"/>
        <v>234Smoke / Brass</v>
      </c>
      <c r="H2906">
        <f t="shared" si="91"/>
        <v>3008</v>
      </c>
    </row>
    <row r="2907" spans="1:8">
      <c r="A2907">
        <v>3009</v>
      </c>
      <c r="B2907" t="s">
        <v>70642</v>
      </c>
      <c r="C2907" t="s">
        <v>18839</v>
      </c>
      <c r="D2907">
        <v>19</v>
      </c>
      <c r="E2907">
        <v>445</v>
      </c>
      <c r="F2907" t="s">
        <v>18840</v>
      </c>
      <c r="G2907" t="str">
        <f t="shared" si="90"/>
        <v>445Copper / Silver Reactive</v>
      </c>
      <c r="H2907">
        <f t="shared" si="91"/>
        <v>3009</v>
      </c>
    </row>
    <row r="2908" spans="1:8">
      <c r="A2908">
        <v>3010</v>
      </c>
      <c r="B2908" t="s">
        <v>70643</v>
      </c>
      <c r="C2908" t="s">
        <v>20282</v>
      </c>
      <c r="D2908">
        <v>6</v>
      </c>
      <c r="E2908">
        <v>234</v>
      </c>
      <c r="F2908" t="s">
        <v>18841</v>
      </c>
      <c r="G2908" t="str">
        <f t="shared" si="90"/>
        <v>234Mole Rust / Spanish Gilt</v>
      </c>
      <c r="H2908">
        <f t="shared" si="91"/>
        <v>3010</v>
      </c>
    </row>
    <row r="2909" spans="1:8">
      <c r="A2909">
        <v>3011</v>
      </c>
      <c r="B2909" t="s">
        <v>70644</v>
      </c>
      <c r="C2909" t="s">
        <v>5853</v>
      </c>
      <c r="D2909">
        <v>17</v>
      </c>
      <c r="E2909">
        <v>234</v>
      </c>
      <c r="F2909" t="s">
        <v>18842</v>
      </c>
      <c r="G2909" t="str">
        <f t="shared" si="90"/>
        <v>234Silver Granello / Seaglass</v>
      </c>
      <c r="H2909">
        <f t="shared" si="91"/>
        <v>3011</v>
      </c>
    </row>
    <row r="2910" spans="1:8">
      <c r="A2910">
        <v>3012</v>
      </c>
      <c r="B2910" t="s">
        <v>22921</v>
      </c>
      <c r="C2910" t="s">
        <v>18843</v>
      </c>
      <c r="D2910">
        <v>48</v>
      </c>
      <c r="E2910">
        <v>205</v>
      </c>
      <c r="F2910" t="s">
        <v>18844</v>
      </c>
      <c r="G2910" t="str">
        <f t="shared" si="90"/>
        <v>205Chrome / Chrome</v>
      </c>
      <c r="H2910">
        <f t="shared" si="91"/>
        <v>3012</v>
      </c>
    </row>
    <row r="2911" spans="1:8">
      <c r="A2911">
        <v>3013</v>
      </c>
      <c r="B2911" t="s">
        <v>70645</v>
      </c>
      <c r="C2911" t="s">
        <v>5853</v>
      </c>
      <c r="D2911">
        <v>25</v>
      </c>
      <c r="E2911">
        <v>234</v>
      </c>
      <c r="F2911" t="s">
        <v>18845</v>
      </c>
      <c r="G2911" t="str">
        <f t="shared" si="90"/>
        <v>234Khaki / Natural</v>
      </c>
      <c r="H2911">
        <f t="shared" si="91"/>
        <v>3013</v>
      </c>
    </row>
    <row r="2912" spans="1:8">
      <c r="A2912">
        <v>3014</v>
      </c>
      <c r="B2912" t="s">
        <v>232</v>
      </c>
      <c r="C2912" t="s">
        <v>5853</v>
      </c>
      <c r="D2912">
        <v>1</v>
      </c>
      <c r="E2912">
        <v>192</v>
      </c>
      <c r="F2912" t="s">
        <v>18846</v>
      </c>
      <c r="G2912" t="str">
        <f t="shared" si="90"/>
        <v>192Satin Nickel</v>
      </c>
      <c r="H2912">
        <f t="shared" si="91"/>
        <v>3014</v>
      </c>
    </row>
    <row r="2913" spans="1:8">
      <c r="A2913">
        <v>3015</v>
      </c>
      <c r="B2913" t="s">
        <v>236</v>
      </c>
      <c r="C2913" t="s">
        <v>20283</v>
      </c>
      <c r="D2913">
        <v>3</v>
      </c>
      <c r="E2913">
        <v>192</v>
      </c>
      <c r="F2913" t="s">
        <v>20284</v>
      </c>
      <c r="G2913" t="str">
        <f t="shared" si="90"/>
        <v>192Polished Nickel</v>
      </c>
      <c r="H2913">
        <f t="shared" si="91"/>
        <v>3015</v>
      </c>
    </row>
    <row r="2914" spans="1:8">
      <c r="A2914">
        <v>3016</v>
      </c>
      <c r="B2914" t="s">
        <v>70646</v>
      </c>
      <c r="C2914" t="s">
        <v>5853</v>
      </c>
      <c r="D2914">
        <v>7</v>
      </c>
      <c r="E2914">
        <v>234</v>
      </c>
      <c r="F2914" t="s">
        <v>18847</v>
      </c>
      <c r="G2914" t="str">
        <f t="shared" si="90"/>
        <v>234Brussels Grey / Silver Leaf</v>
      </c>
      <c r="H2914">
        <f t="shared" si="91"/>
        <v>3016</v>
      </c>
    </row>
    <row r="2915" spans="1:8">
      <c r="A2915">
        <v>3017</v>
      </c>
      <c r="B2915" t="s">
        <v>70647</v>
      </c>
      <c r="C2915" t="s">
        <v>5853</v>
      </c>
      <c r="D2915">
        <v>12</v>
      </c>
      <c r="E2915">
        <v>234</v>
      </c>
      <c r="F2915" t="s">
        <v>18848</v>
      </c>
      <c r="G2915" t="str">
        <f t="shared" si="90"/>
        <v>234Emerald / Antique Brass</v>
      </c>
      <c r="H2915">
        <f t="shared" si="91"/>
        <v>3017</v>
      </c>
    </row>
    <row r="2916" spans="1:8">
      <c r="A2916">
        <v>3018</v>
      </c>
      <c r="B2916" t="s">
        <v>15863</v>
      </c>
      <c r="C2916" t="s">
        <v>5853</v>
      </c>
      <c r="D2916">
        <v>16</v>
      </c>
      <c r="E2916">
        <v>234</v>
      </c>
      <c r="F2916" t="s">
        <v>18849</v>
      </c>
      <c r="G2916" t="str">
        <f t="shared" si="90"/>
        <v>234Grecian Gold</v>
      </c>
      <c r="H2916">
        <f t="shared" si="91"/>
        <v>3018</v>
      </c>
    </row>
    <row r="2917" spans="1:8">
      <c r="A2917">
        <v>3019</v>
      </c>
      <c r="B2917" t="s">
        <v>70648</v>
      </c>
      <c r="C2917" t="s">
        <v>5853</v>
      </c>
      <c r="D2917">
        <v>16</v>
      </c>
      <c r="E2917">
        <v>234</v>
      </c>
      <c r="F2917" t="s">
        <v>18850</v>
      </c>
      <c r="G2917" t="str">
        <f t="shared" si="90"/>
        <v>234Contemporary Gold Leaf / Contemporary Silver L</v>
      </c>
      <c r="H2917">
        <f t="shared" si="91"/>
        <v>3019</v>
      </c>
    </row>
    <row r="2918" spans="1:8">
      <c r="A2918">
        <v>3020</v>
      </c>
      <c r="B2918" t="s">
        <v>70649</v>
      </c>
      <c r="C2918" t="s">
        <v>5853</v>
      </c>
      <c r="D2918">
        <v>1577</v>
      </c>
      <c r="E2918">
        <v>234</v>
      </c>
      <c r="F2918" t="s">
        <v>18851</v>
      </c>
      <c r="G2918" t="str">
        <f t="shared" si="90"/>
        <v>234Lavender / Light Green / Copper</v>
      </c>
      <c r="H2918">
        <f t="shared" si="91"/>
        <v>3020</v>
      </c>
    </row>
    <row r="2919" spans="1:8">
      <c r="A2919">
        <v>3021</v>
      </c>
      <c r="B2919" t="s">
        <v>18852</v>
      </c>
      <c r="C2919" t="s">
        <v>5853</v>
      </c>
      <c r="D2919">
        <v>54</v>
      </c>
      <c r="E2919">
        <v>234</v>
      </c>
      <c r="F2919" t="s">
        <v>18853</v>
      </c>
      <c r="G2919" t="str">
        <f t="shared" si="90"/>
        <v>234Spanish Gilt</v>
      </c>
      <c r="H2919">
        <f t="shared" si="91"/>
        <v>3021</v>
      </c>
    </row>
    <row r="2920" spans="1:8">
      <c r="A2920">
        <v>3022</v>
      </c>
      <c r="B2920" t="s">
        <v>15741</v>
      </c>
      <c r="C2920" t="s">
        <v>5853</v>
      </c>
      <c r="D2920">
        <v>6</v>
      </c>
      <c r="E2920">
        <v>234</v>
      </c>
      <c r="F2920" t="s">
        <v>18854</v>
      </c>
      <c r="G2920" t="str">
        <f t="shared" si="90"/>
        <v>234Antique Black</v>
      </c>
      <c r="H2920">
        <f t="shared" si="91"/>
        <v>3022</v>
      </c>
    </row>
    <row r="2921" spans="1:8">
      <c r="A2921">
        <v>3023</v>
      </c>
      <c r="B2921" t="s">
        <v>3668</v>
      </c>
      <c r="C2921" t="s">
        <v>5853</v>
      </c>
      <c r="D2921">
        <v>6</v>
      </c>
      <c r="E2921">
        <v>234</v>
      </c>
      <c r="F2921" t="s">
        <v>18855</v>
      </c>
      <c r="G2921" t="str">
        <f t="shared" si="90"/>
        <v>234Black Iron</v>
      </c>
      <c r="H2921">
        <f t="shared" si="91"/>
        <v>3023</v>
      </c>
    </row>
    <row r="2922" spans="1:8">
      <c r="A2922">
        <v>3024</v>
      </c>
      <c r="B2922" t="s">
        <v>691</v>
      </c>
      <c r="C2922" t="s">
        <v>5853</v>
      </c>
      <c r="D2922">
        <v>6</v>
      </c>
      <c r="E2922">
        <v>234</v>
      </c>
      <c r="F2922" t="s">
        <v>18856</v>
      </c>
      <c r="G2922" t="str">
        <f t="shared" si="90"/>
        <v>234Black Nickel</v>
      </c>
      <c r="H2922">
        <f t="shared" si="91"/>
        <v>3024</v>
      </c>
    </row>
    <row r="2923" spans="1:8">
      <c r="A2923">
        <v>3025</v>
      </c>
      <c r="B2923" t="s">
        <v>40893</v>
      </c>
      <c r="C2923" t="s">
        <v>18857</v>
      </c>
      <c r="D2923">
        <v>18</v>
      </c>
      <c r="E2923">
        <v>146</v>
      </c>
      <c r="F2923" t="s">
        <v>18858</v>
      </c>
      <c r="G2923" t="str">
        <f t="shared" si="90"/>
        <v>146Excavation / Oil Rubbed Bronze</v>
      </c>
      <c r="H2923">
        <f t="shared" si="91"/>
        <v>3025</v>
      </c>
    </row>
    <row r="2924" spans="1:8">
      <c r="A2924">
        <v>3026</v>
      </c>
      <c r="B2924" t="s">
        <v>40894</v>
      </c>
      <c r="C2924" t="s">
        <v>18859</v>
      </c>
      <c r="D2924">
        <v>1</v>
      </c>
      <c r="E2924">
        <v>146</v>
      </c>
      <c r="F2924" t="s">
        <v>18860</v>
      </c>
      <c r="G2924" t="str">
        <f t="shared" si="90"/>
        <v>146Brushed Nickel / Yellow</v>
      </c>
      <c r="H2924">
        <f t="shared" si="91"/>
        <v>3026</v>
      </c>
    </row>
    <row r="2925" spans="1:8">
      <c r="A2925">
        <v>3027</v>
      </c>
      <c r="B2925" t="s">
        <v>40895</v>
      </c>
      <c r="C2925" t="s">
        <v>18861</v>
      </c>
      <c r="D2925">
        <v>1</v>
      </c>
      <c r="E2925">
        <v>146</v>
      </c>
      <c r="F2925" t="s">
        <v>18862</v>
      </c>
      <c r="G2925" t="str">
        <f t="shared" si="90"/>
        <v>146Brushed Nickel / Flat White</v>
      </c>
      <c r="H2925">
        <f t="shared" si="91"/>
        <v>3027</v>
      </c>
    </row>
    <row r="2926" spans="1:8">
      <c r="A2926">
        <v>3028</v>
      </c>
      <c r="B2926" t="s">
        <v>40896</v>
      </c>
      <c r="C2926" t="s">
        <v>18863</v>
      </c>
      <c r="D2926">
        <v>1</v>
      </c>
      <c r="E2926">
        <v>146</v>
      </c>
      <c r="F2926" t="s">
        <v>18864</v>
      </c>
      <c r="G2926" t="str">
        <f t="shared" si="90"/>
        <v>146Brushed Nickel / Orange</v>
      </c>
      <c r="H2926">
        <f t="shared" si="91"/>
        <v>3028</v>
      </c>
    </row>
    <row r="2927" spans="1:8">
      <c r="A2927">
        <v>3029</v>
      </c>
      <c r="B2927" t="s">
        <v>40897</v>
      </c>
      <c r="C2927" t="s">
        <v>15822</v>
      </c>
      <c r="D2927">
        <v>1</v>
      </c>
      <c r="E2927">
        <v>146</v>
      </c>
      <c r="F2927" t="s">
        <v>40898</v>
      </c>
      <c r="G2927" t="str">
        <f t="shared" si="90"/>
        <v>146Brushed Nickel / Silver</v>
      </c>
      <c r="H2927">
        <f t="shared" si="91"/>
        <v>3029</v>
      </c>
    </row>
    <row r="2928" spans="1:8">
      <c r="A2928">
        <v>3030</v>
      </c>
      <c r="B2928" t="s">
        <v>40899</v>
      </c>
      <c r="C2928" t="s">
        <v>18865</v>
      </c>
      <c r="D2928">
        <v>8</v>
      </c>
      <c r="E2928">
        <v>146</v>
      </c>
      <c r="F2928" t="s">
        <v>18866</v>
      </c>
      <c r="G2928" t="str">
        <f t="shared" si="90"/>
        <v>146Flat White / Flat White</v>
      </c>
      <c r="H2928">
        <f t="shared" si="91"/>
        <v>3030</v>
      </c>
    </row>
    <row r="2929" spans="1:8">
      <c r="A2929">
        <v>3031</v>
      </c>
      <c r="B2929" t="s">
        <v>40900</v>
      </c>
      <c r="C2929" t="s">
        <v>18867</v>
      </c>
      <c r="D2929">
        <v>13</v>
      </c>
      <c r="E2929">
        <v>146</v>
      </c>
      <c r="F2929" t="s">
        <v>18868</v>
      </c>
      <c r="G2929" t="str">
        <f t="shared" si="90"/>
        <v>146Distressed Koa / Maple</v>
      </c>
      <c r="H2929">
        <f t="shared" si="91"/>
        <v>3031</v>
      </c>
    </row>
    <row r="2930" spans="1:8">
      <c r="A2930">
        <v>3032</v>
      </c>
      <c r="B2930" t="s">
        <v>18869</v>
      </c>
      <c r="C2930" t="s">
        <v>18869</v>
      </c>
      <c r="D2930">
        <v>8</v>
      </c>
      <c r="E2930">
        <v>146</v>
      </c>
      <c r="F2930" t="s">
        <v>40901</v>
      </c>
      <c r="G2930" t="str">
        <f t="shared" si="90"/>
        <v>146Bone White</v>
      </c>
      <c r="H2930">
        <f t="shared" si="91"/>
        <v>3032</v>
      </c>
    </row>
    <row r="2931" spans="1:8">
      <c r="A2931">
        <v>3033</v>
      </c>
      <c r="B2931" t="s">
        <v>3668</v>
      </c>
      <c r="C2931" t="s">
        <v>3668</v>
      </c>
      <c r="D2931">
        <v>6</v>
      </c>
      <c r="E2931">
        <v>146</v>
      </c>
      <c r="F2931" t="s">
        <v>18870</v>
      </c>
      <c r="G2931" t="str">
        <f t="shared" si="90"/>
        <v>146Black Iron</v>
      </c>
      <c r="H2931">
        <f t="shared" si="91"/>
        <v>3033</v>
      </c>
    </row>
    <row r="2932" spans="1:8">
      <c r="A2932">
        <v>3034</v>
      </c>
      <c r="B2932" t="s">
        <v>18871</v>
      </c>
      <c r="C2932" t="s">
        <v>18871</v>
      </c>
      <c r="D2932">
        <v>18</v>
      </c>
      <c r="E2932">
        <v>146</v>
      </c>
      <c r="F2932" t="s">
        <v>18872</v>
      </c>
      <c r="G2932" t="str">
        <f t="shared" si="90"/>
        <v>146Cattera Bronze</v>
      </c>
      <c r="H2932">
        <f t="shared" si="91"/>
        <v>3034</v>
      </c>
    </row>
    <row r="2933" spans="1:8">
      <c r="A2933">
        <v>3035</v>
      </c>
      <c r="B2933" t="s">
        <v>3202</v>
      </c>
      <c r="C2933" t="s">
        <v>3202</v>
      </c>
      <c r="D2933">
        <v>13</v>
      </c>
      <c r="E2933">
        <v>146</v>
      </c>
      <c r="F2933" t="s">
        <v>18873</v>
      </c>
      <c r="G2933" t="str">
        <f t="shared" si="90"/>
        <v>146Cognac</v>
      </c>
      <c r="H2933">
        <f t="shared" si="91"/>
        <v>3035</v>
      </c>
    </row>
    <row r="2934" spans="1:8">
      <c r="A2934">
        <v>3036</v>
      </c>
      <c r="B2934" t="s">
        <v>18874</v>
      </c>
      <c r="C2934" t="s">
        <v>18874</v>
      </c>
      <c r="D2934">
        <v>18</v>
      </c>
      <c r="E2934">
        <v>146</v>
      </c>
      <c r="F2934" t="s">
        <v>18875</v>
      </c>
      <c r="G2934" t="str">
        <f t="shared" si="90"/>
        <v>146Craftsman</v>
      </c>
      <c r="H2934">
        <f t="shared" si="91"/>
        <v>3036</v>
      </c>
    </row>
    <row r="2935" spans="1:8">
      <c r="A2935">
        <v>3037</v>
      </c>
      <c r="B2935" t="s">
        <v>18876</v>
      </c>
      <c r="C2935" t="s">
        <v>18876</v>
      </c>
      <c r="D2935">
        <v>18</v>
      </c>
      <c r="E2935">
        <v>146</v>
      </c>
      <c r="F2935" t="s">
        <v>18877</v>
      </c>
      <c r="G2935" t="str">
        <f t="shared" si="90"/>
        <v>146Dark Brushed Bronze</v>
      </c>
      <c r="H2935">
        <f t="shared" si="91"/>
        <v>3037</v>
      </c>
    </row>
    <row r="2936" spans="1:8">
      <c r="A2936">
        <v>3038</v>
      </c>
      <c r="B2936" t="s">
        <v>436</v>
      </c>
      <c r="C2936" t="s">
        <v>436</v>
      </c>
      <c r="D2936">
        <v>18</v>
      </c>
      <c r="E2936">
        <v>146</v>
      </c>
      <c r="F2936" t="s">
        <v>18878</v>
      </c>
      <c r="G2936" t="str">
        <f t="shared" si="90"/>
        <v>146Dark Restoration Bronze</v>
      </c>
      <c r="H2936">
        <f t="shared" si="91"/>
        <v>3038</v>
      </c>
    </row>
    <row r="2937" spans="1:8">
      <c r="A2937">
        <v>3039</v>
      </c>
      <c r="B2937" t="s">
        <v>15747</v>
      </c>
      <c r="C2937" t="s">
        <v>15747</v>
      </c>
      <c r="D2937">
        <v>13</v>
      </c>
      <c r="E2937">
        <v>146</v>
      </c>
      <c r="F2937" t="s">
        <v>18879</v>
      </c>
      <c r="G2937" t="str">
        <f t="shared" si="90"/>
        <v>146Florence Patina</v>
      </c>
      <c r="H2937">
        <f t="shared" si="91"/>
        <v>3039</v>
      </c>
    </row>
    <row r="2938" spans="1:8">
      <c r="A2938">
        <v>3040</v>
      </c>
      <c r="B2938" t="s">
        <v>18880</v>
      </c>
      <c r="C2938" t="s">
        <v>18880</v>
      </c>
      <c r="D2938">
        <v>13</v>
      </c>
      <c r="E2938">
        <v>146</v>
      </c>
      <c r="F2938" t="s">
        <v>18881</v>
      </c>
      <c r="G2938" t="str">
        <f t="shared" si="90"/>
        <v>146French Beige</v>
      </c>
      <c r="H2938">
        <f t="shared" si="91"/>
        <v>3040</v>
      </c>
    </row>
    <row r="2939" spans="1:8">
      <c r="A2939">
        <v>3041</v>
      </c>
      <c r="B2939" t="s">
        <v>6290</v>
      </c>
      <c r="C2939" t="s">
        <v>6290</v>
      </c>
      <c r="D2939">
        <v>18</v>
      </c>
      <c r="E2939">
        <v>146</v>
      </c>
      <c r="F2939" t="s">
        <v>18882</v>
      </c>
      <c r="G2939" t="str">
        <f t="shared" si="90"/>
        <v>146Golden Bronze</v>
      </c>
      <c r="H2939">
        <f t="shared" si="91"/>
        <v>3041</v>
      </c>
    </row>
    <row r="2940" spans="1:8">
      <c r="A2940">
        <v>3042</v>
      </c>
      <c r="B2940" t="s">
        <v>6294</v>
      </c>
      <c r="C2940" t="s">
        <v>6294</v>
      </c>
      <c r="D2940">
        <v>6</v>
      </c>
      <c r="E2940">
        <v>146</v>
      </c>
      <c r="F2940" t="s">
        <v>18883</v>
      </c>
      <c r="G2940" t="str">
        <f t="shared" si="90"/>
        <v>146Heritage</v>
      </c>
      <c r="H2940">
        <f t="shared" si="91"/>
        <v>3042</v>
      </c>
    </row>
    <row r="2941" spans="1:8">
      <c r="A2941">
        <v>3043</v>
      </c>
      <c r="B2941" t="s">
        <v>18884</v>
      </c>
      <c r="C2941" t="s">
        <v>18884</v>
      </c>
      <c r="D2941">
        <v>18</v>
      </c>
      <c r="E2941">
        <v>146</v>
      </c>
      <c r="F2941" t="s">
        <v>18885</v>
      </c>
      <c r="G2941" t="str">
        <f t="shared" si="90"/>
        <v>146Illuminati Bronze</v>
      </c>
      <c r="H2941">
        <f t="shared" si="91"/>
        <v>3043</v>
      </c>
    </row>
    <row r="2942" spans="1:8">
      <c r="A2942">
        <v>3044</v>
      </c>
      <c r="B2942" t="s">
        <v>18886</v>
      </c>
      <c r="C2942" t="s">
        <v>18886</v>
      </c>
      <c r="D2942">
        <v>19</v>
      </c>
      <c r="E2942">
        <v>146</v>
      </c>
      <c r="F2942" t="s">
        <v>18887</v>
      </c>
      <c r="G2942" t="str">
        <f t="shared" si="90"/>
        <v>146Mottled Copper with Gold Highlights</v>
      </c>
      <c r="H2942">
        <f t="shared" si="91"/>
        <v>3044</v>
      </c>
    </row>
    <row r="2943" spans="1:8">
      <c r="A2943">
        <v>3045</v>
      </c>
      <c r="B2943" t="s">
        <v>15783</v>
      </c>
      <c r="C2943" t="s">
        <v>40902</v>
      </c>
      <c r="D2943">
        <v>52</v>
      </c>
      <c r="E2943">
        <v>146</v>
      </c>
      <c r="F2943" t="s">
        <v>40903</v>
      </c>
      <c r="G2943" t="str">
        <f t="shared" si="90"/>
        <v>146Patina Iron</v>
      </c>
      <c r="H2943">
        <f t="shared" si="91"/>
        <v>3045</v>
      </c>
    </row>
    <row r="2944" spans="1:8">
      <c r="A2944">
        <v>3046</v>
      </c>
      <c r="B2944" t="s">
        <v>15749</v>
      </c>
      <c r="C2944" t="s">
        <v>15749</v>
      </c>
      <c r="D2944">
        <v>8</v>
      </c>
      <c r="E2944">
        <v>146</v>
      </c>
      <c r="F2944" t="s">
        <v>18888</v>
      </c>
      <c r="G2944" t="str">
        <f t="shared" si="90"/>
        <v>146Provencal Blanc</v>
      </c>
      <c r="H2944">
        <f t="shared" si="91"/>
        <v>3046</v>
      </c>
    </row>
    <row r="2945" spans="1:8">
      <c r="A2945">
        <v>3047</v>
      </c>
      <c r="B2945" t="s">
        <v>18889</v>
      </c>
      <c r="C2945" t="s">
        <v>18889</v>
      </c>
      <c r="D2945">
        <v>25</v>
      </c>
      <c r="E2945">
        <v>146</v>
      </c>
      <c r="F2945" t="s">
        <v>18890</v>
      </c>
      <c r="G2945" t="str">
        <f t="shared" si="90"/>
        <v>146Sterling Walnut</v>
      </c>
      <c r="H2945">
        <f t="shared" si="91"/>
        <v>3047</v>
      </c>
    </row>
    <row r="2946" spans="1:8">
      <c r="A2946">
        <v>3048</v>
      </c>
      <c r="B2946" t="s">
        <v>18891</v>
      </c>
      <c r="C2946" t="s">
        <v>18891</v>
      </c>
      <c r="D2946">
        <v>16</v>
      </c>
      <c r="E2946">
        <v>146</v>
      </c>
      <c r="F2946" t="s">
        <v>18892</v>
      </c>
      <c r="G2946" t="str">
        <f t="shared" si="90"/>
        <v>146Vineyard Patina</v>
      </c>
      <c r="H2946">
        <f t="shared" si="91"/>
        <v>3048</v>
      </c>
    </row>
    <row r="2947" spans="1:8">
      <c r="A2947">
        <v>3049</v>
      </c>
      <c r="B2947" t="s">
        <v>18893</v>
      </c>
      <c r="C2947" t="s">
        <v>18893</v>
      </c>
      <c r="D2947">
        <v>18</v>
      </c>
      <c r="E2947">
        <v>146</v>
      </c>
      <c r="F2947" t="s">
        <v>18894</v>
      </c>
      <c r="G2947" t="str">
        <f t="shared" ref="G2947:G3010" si="92">CONCATENATE(E2947,B2947)</f>
        <v>146Volterra Bronze</v>
      </c>
      <c r="H2947">
        <f t="shared" ref="H2947:H3010" si="93">A2947</f>
        <v>3049</v>
      </c>
    </row>
    <row r="2948" spans="1:8">
      <c r="A2948">
        <v>3050</v>
      </c>
      <c r="B2948" t="s">
        <v>18895</v>
      </c>
      <c r="C2948" t="s">
        <v>18895</v>
      </c>
      <c r="D2948">
        <v>1</v>
      </c>
      <c r="E2948">
        <v>146</v>
      </c>
      <c r="F2948" t="s">
        <v>53874</v>
      </c>
      <c r="G2948" t="str">
        <f t="shared" si="92"/>
        <v>146Brushed Nickel Wet</v>
      </c>
      <c r="H2948">
        <f t="shared" si="93"/>
        <v>3050</v>
      </c>
    </row>
    <row r="2949" spans="1:8">
      <c r="A2949">
        <v>3051</v>
      </c>
      <c r="B2949" t="s">
        <v>17756</v>
      </c>
      <c r="C2949" t="s">
        <v>18896</v>
      </c>
      <c r="D2949">
        <v>13</v>
      </c>
      <c r="E2949">
        <v>1</v>
      </c>
      <c r="F2949" t="s">
        <v>17757</v>
      </c>
      <c r="G2949" t="str">
        <f t="shared" si="92"/>
        <v>1chocolate</v>
      </c>
      <c r="H2949">
        <f t="shared" si="93"/>
        <v>3051</v>
      </c>
    </row>
    <row r="2950" spans="1:8">
      <c r="A2950">
        <v>3052</v>
      </c>
      <c r="B2950" t="s">
        <v>17758</v>
      </c>
      <c r="C2950" t="s">
        <v>18897</v>
      </c>
      <c r="D2950">
        <v>35</v>
      </c>
      <c r="E2950">
        <v>1</v>
      </c>
      <c r="F2950" t="s">
        <v>17759</v>
      </c>
      <c r="G2950" t="str">
        <f t="shared" si="92"/>
        <v>1titanium</v>
      </c>
      <c r="H2950">
        <f t="shared" si="93"/>
        <v>3052</v>
      </c>
    </row>
    <row r="2951" spans="1:8">
      <c r="A2951">
        <v>3053</v>
      </c>
      <c r="B2951" t="s">
        <v>18898</v>
      </c>
      <c r="C2951" t="s">
        <v>18898</v>
      </c>
      <c r="D2951">
        <v>25</v>
      </c>
      <c r="E2951">
        <v>146</v>
      </c>
      <c r="F2951" t="s">
        <v>18899</v>
      </c>
      <c r="G2951" t="str">
        <f t="shared" si="92"/>
        <v>146Primer</v>
      </c>
      <c r="H2951">
        <f t="shared" si="93"/>
        <v>3053</v>
      </c>
    </row>
    <row r="2952" spans="1:8">
      <c r="A2952">
        <v>3054</v>
      </c>
      <c r="B2952" t="s">
        <v>18900</v>
      </c>
      <c r="C2952" t="s">
        <v>5853</v>
      </c>
      <c r="D2952">
        <v>16</v>
      </c>
      <c r="E2952">
        <v>390</v>
      </c>
      <c r="F2952" t="s">
        <v>18901</v>
      </c>
      <c r="G2952" t="str">
        <f t="shared" si="92"/>
        <v>390Multi-Leaf</v>
      </c>
      <c r="H2952">
        <f t="shared" si="93"/>
        <v>3054</v>
      </c>
    </row>
    <row r="2953" spans="1:8">
      <c r="A2953">
        <v>3055</v>
      </c>
      <c r="B2953" t="s">
        <v>18902</v>
      </c>
      <c r="C2953" t="s">
        <v>5853</v>
      </c>
      <c r="D2953">
        <v>16</v>
      </c>
      <c r="E2953">
        <v>390</v>
      </c>
      <c r="F2953" t="s">
        <v>18903</v>
      </c>
      <c r="G2953" t="str">
        <f t="shared" si="92"/>
        <v>390Textured Gold Leaf</v>
      </c>
      <c r="H2953">
        <f t="shared" si="93"/>
        <v>3055</v>
      </c>
    </row>
    <row r="2954" spans="1:8">
      <c r="A2954">
        <v>3056</v>
      </c>
      <c r="B2954" t="s">
        <v>18904</v>
      </c>
      <c r="C2954" t="s">
        <v>5853</v>
      </c>
      <c r="D2954">
        <v>16</v>
      </c>
      <c r="E2954">
        <v>390</v>
      </c>
      <c r="F2954" t="s">
        <v>18905</v>
      </c>
      <c r="G2954" t="str">
        <f t="shared" si="92"/>
        <v>390Venetian Leaf</v>
      </c>
      <c r="H2954">
        <f t="shared" si="93"/>
        <v>3056</v>
      </c>
    </row>
    <row r="2955" spans="1:8">
      <c r="A2955">
        <v>3057</v>
      </c>
      <c r="B2955" t="s">
        <v>336</v>
      </c>
      <c r="C2955" t="s">
        <v>5853</v>
      </c>
      <c r="D2955">
        <v>39</v>
      </c>
      <c r="E2955">
        <v>192</v>
      </c>
      <c r="F2955" t="s">
        <v>18906</v>
      </c>
      <c r="G2955" t="str">
        <f t="shared" si="92"/>
        <v>192Aged Brass</v>
      </c>
      <c r="H2955">
        <f t="shared" si="93"/>
        <v>3057</v>
      </c>
    </row>
    <row r="2956" spans="1:8">
      <c r="A2956">
        <v>3058</v>
      </c>
      <c r="B2956" t="s">
        <v>11924</v>
      </c>
      <c r="C2956" t="s">
        <v>11924</v>
      </c>
      <c r="D2956">
        <v>6</v>
      </c>
      <c r="E2956">
        <v>192</v>
      </c>
      <c r="F2956" t="s">
        <v>18907</v>
      </c>
      <c r="G2956" t="str">
        <f t="shared" si="92"/>
        <v>192Stardust</v>
      </c>
      <c r="H2956">
        <f t="shared" si="93"/>
        <v>3058</v>
      </c>
    </row>
    <row r="2957" spans="1:8">
      <c r="A2957">
        <v>3059</v>
      </c>
      <c r="B2957" t="s">
        <v>18908</v>
      </c>
      <c r="C2957" t="s">
        <v>5853</v>
      </c>
      <c r="D2957">
        <v>13</v>
      </c>
      <c r="E2957">
        <v>1</v>
      </c>
      <c r="F2957" t="s">
        <v>18909</v>
      </c>
      <c r="G2957" t="str">
        <f t="shared" si="92"/>
        <v>1mocha</v>
      </c>
      <c r="H2957">
        <f t="shared" si="93"/>
        <v>3059</v>
      </c>
    </row>
    <row r="2958" spans="1:8">
      <c r="A2958">
        <v>3060</v>
      </c>
      <c r="B2958" t="s">
        <v>1010</v>
      </c>
      <c r="C2958" t="s">
        <v>1010</v>
      </c>
      <c r="D2958">
        <v>18</v>
      </c>
      <c r="E2958">
        <v>192</v>
      </c>
      <c r="F2958" t="s">
        <v>18910</v>
      </c>
      <c r="G2958" t="str">
        <f t="shared" si="92"/>
        <v>192Roman Bronze</v>
      </c>
      <c r="H2958">
        <f t="shared" si="93"/>
        <v>3060</v>
      </c>
    </row>
    <row r="2959" spans="1:8">
      <c r="A2959">
        <v>3061</v>
      </c>
      <c r="B2959" t="s">
        <v>70650</v>
      </c>
      <c r="C2959" t="s">
        <v>18911</v>
      </c>
      <c r="D2959">
        <v>18</v>
      </c>
      <c r="E2959">
        <v>192</v>
      </c>
      <c r="F2959" t="s">
        <v>18912</v>
      </c>
      <c r="G2959" t="str">
        <f t="shared" si="92"/>
        <v>192Oatmeal Linen / Burnt Sienna</v>
      </c>
      <c r="H2959">
        <f t="shared" si="93"/>
        <v>3061</v>
      </c>
    </row>
    <row r="2960" spans="1:8">
      <c r="A2960">
        <v>3062</v>
      </c>
      <c r="B2960" t="s">
        <v>37964</v>
      </c>
      <c r="C2960" t="s">
        <v>18913</v>
      </c>
      <c r="D2960">
        <v>48</v>
      </c>
      <c r="E2960">
        <v>192</v>
      </c>
      <c r="F2960" t="s">
        <v>18914</v>
      </c>
      <c r="G2960" t="str">
        <f t="shared" si="92"/>
        <v>192White Linen / Chrome</v>
      </c>
      <c r="H2960">
        <f t="shared" si="93"/>
        <v>3062</v>
      </c>
    </row>
    <row r="2961" spans="1:8">
      <c r="A2961">
        <v>3063</v>
      </c>
      <c r="B2961" t="s">
        <v>18915</v>
      </c>
      <c r="C2961" t="s">
        <v>18915</v>
      </c>
      <c r="D2961">
        <v>18</v>
      </c>
      <c r="E2961">
        <v>192</v>
      </c>
      <c r="F2961" t="s">
        <v>18916</v>
      </c>
      <c r="G2961" t="str">
        <f t="shared" si="92"/>
        <v>192Autumn Bronze</v>
      </c>
      <c r="H2961">
        <f t="shared" si="93"/>
        <v>3063</v>
      </c>
    </row>
    <row r="2962" spans="1:8">
      <c r="A2962">
        <v>3064</v>
      </c>
      <c r="B2962" t="s">
        <v>18917</v>
      </c>
      <c r="C2962" t="s">
        <v>18917</v>
      </c>
      <c r="D2962">
        <v>1</v>
      </c>
      <c r="E2962">
        <v>192</v>
      </c>
      <c r="F2962" t="s">
        <v>18918</v>
      </c>
      <c r="G2962" t="str">
        <f t="shared" si="92"/>
        <v>192Antique Brushed Nickel</v>
      </c>
      <c r="H2962">
        <f t="shared" si="93"/>
        <v>3064</v>
      </c>
    </row>
    <row r="2963" spans="1:8">
      <c r="A2963">
        <v>3065</v>
      </c>
      <c r="B2963" t="s">
        <v>6792</v>
      </c>
      <c r="C2963" t="s">
        <v>6792</v>
      </c>
      <c r="D2963">
        <v>18</v>
      </c>
      <c r="E2963">
        <v>192</v>
      </c>
      <c r="F2963" t="s">
        <v>18919</v>
      </c>
      <c r="G2963" t="str">
        <f t="shared" si="92"/>
        <v>192Heirloom Bronze</v>
      </c>
      <c r="H2963">
        <f t="shared" si="93"/>
        <v>3065</v>
      </c>
    </row>
    <row r="2964" spans="1:8">
      <c r="A2964">
        <v>3066</v>
      </c>
      <c r="B2964" t="s">
        <v>25531</v>
      </c>
      <c r="C2964" t="s">
        <v>18920</v>
      </c>
      <c r="D2964">
        <v>6</v>
      </c>
      <c r="E2964">
        <v>479</v>
      </c>
      <c r="F2964" t="s">
        <v>18921</v>
      </c>
      <c r="G2964" t="str">
        <f t="shared" si="92"/>
        <v>479Black / Polished Brass</v>
      </c>
      <c r="H2964">
        <f t="shared" si="93"/>
        <v>3066</v>
      </c>
    </row>
    <row r="2965" spans="1:8">
      <c r="A2965">
        <v>3067</v>
      </c>
      <c r="B2965" t="s">
        <v>25524</v>
      </c>
      <c r="C2965" t="s">
        <v>18922</v>
      </c>
      <c r="D2965">
        <v>8</v>
      </c>
      <c r="E2965">
        <v>479</v>
      </c>
      <c r="F2965" t="s">
        <v>18923</v>
      </c>
      <c r="G2965" t="str">
        <f t="shared" si="92"/>
        <v>479White / Polished Brass</v>
      </c>
      <c r="H2965">
        <f t="shared" si="93"/>
        <v>3067</v>
      </c>
    </row>
    <row r="2966" spans="1:8">
      <c r="A2966">
        <v>3068</v>
      </c>
      <c r="B2966" t="s">
        <v>1346</v>
      </c>
      <c r="C2966" t="s">
        <v>18924</v>
      </c>
      <c r="D2966">
        <v>17</v>
      </c>
      <c r="E2966">
        <v>48</v>
      </c>
      <c r="F2966" t="s">
        <v>18925</v>
      </c>
      <c r="G2966" t="str">
        <f t="shared" si="92"/>
        <v>48Silver Metallic</v>
      </c>
      <c r="H2966">
        <f t="shared" si="93"/>
        <v>3068</v>
      </c>
    </row>
    <row r="2967" spans="1:8">
      <c r="A2967">
        <v>3069</v>
      </c>
      <c r="B2967" t="s">
        <v>11836</v>
      </c>
      <c r="C2967" t="s">
        <v>11836</v>
      </c>
      <c r="D2967">
        <v>13</v>
      </c>
      <c r="E2967">
        <v>192</v>
      </c>
      <c r="F2967" t="s">
        <v>18926</v>
      </c>
      <c r="G2967" t="str">
        <f t="shared" si="92"/>
        <v>192Burnt Sienna</v>
      </c>
      <c r="H2967">
        <f t="shared" si="93"/>
        <v>3069</v>
      </c>
    </row>
    <row r="2968" spans="1:8">
      <c r="A2968">
        <v>3070</v>
      </c>
      <c r="B2968" t="s">
        <v>70651</v>
      </c>
      <c r="C2968" t="s">
        <v>18927</v>
      </c>
      <c r="D2968">
        <v>18</v>
      </c>
      <c r="E2968">
        <v>192</v>
      </c>
      <c r="F2968" t="s">
        <v>18928</v>
      </c>
      <c r="G2968" t="str">
        <f t="shared" si="92"/>
        <v>192Clear Prismatic / Autumn Bronze</v>
      </c>
      <c r="H2968">
        <f t="shared" si="93"/>
        <v>3070</v>
      </c>
    </row>
    <row r="2969" spans="1:8">
      <c r="A2969">
        <v>3071</v>
      </c>
      <c r="B2969" t="s">
        <v>70652</v>
      </c>
      <c r="C2969" t="s">
        <v>18929</v>
      </c>
      <c r="D2969">
        <v>1</v>
      </c>
      <c r="E2969">
        <v>192</v>
      </c>
      <c r="F2969" t="s">
        <v>18930</v>
      </c>
      <c r="G2969" t="str">
        <f t="shared" si="92"/>
        <v>192Clear Prismatic / Brushed Nickel</v>
      </c>
      <c r="H2969">
        <f t="shared" si="93"/>
        <v>3071</v>
      </c>
    </row>
    <row r="2970" spans="1:8">
      <c r="A2970">
        <v>3072</v>
      </c>
      <c r="B2970" t="s">
        <v>13467</v>
      </c>
      <c r="C2970" t="s">
        <v>18931</v>
      </c>
      <c r="D2970">
        <v>6</v>
      </c>
      <c r="E2970">
        <v>192</v>
      </c>
      <c r="F2970" t="s">
        <v>18932</v>
      </c>
      <c r="G2970" t="str">
        <f t="shared" si="92"/>
        <v>192Blacksmith</v>
      </c>
      <c r="H2970">
        <f t="shared" si="93"/>
        <v>3072</v>
      </c>
    </row>
    <row r="2971" spans="1:8">
      <c r="A2971">
        <v>3073</v>
      </c>
      <c r="B2971" t="s">
        <v>263</v>
      </c>
      <c r="C2971" t="s">
        <v>5853</v>
      </c>
      <c r="D2971">
        <v>18</v>
      </c>
      <c r="E2971">
        <v>536</v>
      </c>
      <c r="F2971" t="s">
        <v>18933</v>
      </c>
      <c r="G2971" t="str">
        <f t="shared" si="92"/>
        <v>536Bronze</v>
      </c>
      <c r="H2971">
        <f t="shared" si="93"/>
        <v>3073</v>
      </c>
    </row>
    <row r="2972" spans="1:8">
      <c r="A2972">
        <v>3074</v>
      </c>
      <c r="B2972" t="s">
        <v>286</v>
      </c>
      <c r="C2972" t="s">
        <v>17786</v>
      </c>
      <c r="D2972">
        <v>18</v>
      </c>
      <c r="E2972">
        <v>205</v>
      </c>
      <c r="F2972" t="s">
        <v>61392</v>
      </c>
      <c r="G2972" t="str">
        <f t="shared" si="92"/>
        <v>205Antique Bronze</v>
      </c>
      <c r="H2972">
        <f t="shared" si="93"/>
        <v>3074</v>
      </c>
    </row>
    <row r="2973" spans="1:8">
      <c r="A2973">
        <v>3075</v>
      </c>
      <c r="B2973" t="s">
        <v>18934</v>
      </c>
      <c r="C2973" t="s">
        <v>5853</v>
      </c>
      <c r="D2973">
        <v>16</v>
      </c>
      <c r="E2973">
        <v>409</v>
      </c>
      <c r="F2973" t="s">
        <v>18935</v>
      </c>
      <c r="G2973" t="str">
        <f t="shared" si="92"/>
        <v>409champagne</v>
      </c>
      <c r="H2973">
        <f t="shared" si="93"/>
        <v>3075</v>
      </c>
    </row>
    <row r="2974" spans="1:8">
      <c r="A2974">
        <v>3076</v>
      </c>
      <c r="B2974" t="s">
        <v>892</v>
      </c>
      <c r="C2974" t="s">
        <v>18936</v>
      </c>
      <c r="D2974">
        <v>17</v>
      </c>
      <c r="E2974">
        <v>409</v>
      </c>
      <c r="F2974" t="s">
        <v>18937</v>
      </c>
      <c r="G2974" t="str">
        <f t="shared" si="92"/>
        <v>409Antique Silver</v>
      </c>
      <c r="H2974">
        <f t="shared" si="93"/>
        <v>3076</v>
      </c>
    </row>
    <row r="2975" spans="1:8">
      <c r="A2975">
        <v>3077</v>
      </c>
      <c r="B2975" t="s">
        <v>11759</v>
      </c>
      <c r="C2975" t="s">
        <v>18938</v>
      </c>
      <c r="D2975">
        <v>18</v>
      </c>
      <c r="E2975">
        <v>409</v>
      </c>
      <c r="F2975" t="s">
        <v>18939</v>
      </c>
      <c r="G2975" t="str">
        <f t="shared" si="92"/>
        <v>409Rustic Bronze</v>
      </c>
      <c r="H2975">
        <f t="shared" si="93"/>
        <v>3077</v>
      </c>
    </row>
    <row r="2976" spans="1:8">
      <c r="A2976">
        <v>3078</v>
      </c>
      <c r="B2976" t="s">
        <v>18940</v>
      </c>
      <c r="C2976" t="s">
        <v>18940</v>
      </c>
      <c r="D2976">
        <v>13</v>
      </c>
      <c r="E2976">
        <v>345</v>
      </c>
      <c r="F2976" t="s">
        <v>18941</v>
      </c>
      <c r="G2976" t="str">
        <f t="shared" si="92"/>
        <v>345Faux Snakeskin</v>
      </c>
      <c r="H2976">
        <f t="shared" si="93"/>
        <v>3078</v>
      </c>
    </row>
    <row r="2977" spans="1:8">
      <c r="A2977">
        <v>3079</v>
      </c>
      <c r="B2977" t="s">
        <v>12897</v>
      </c>
      <c r="C2977" t="s">
        <v>18942</v>
      </c>
      <c r="D2977">
        <v>16</v>
      </c>
      <c r="E2977">
        <v>409</v>
      </c>
      <c r="F2977" t="s">
        <v>18943</v>
      </c>
      <c r="G2977" t="str">
        <f t="shared" si="92"/>
        <v>409Gold Dust</v>
      </c>
      <c r="H2977">
        <f t="shared" si="93"/>
        <v>3079</v>
      </c>
    </row>
    <row r="2978" spans="1:8">
      <c r="A2978">
        <v>3080</v>
      </c>
      <c r="B2978" t="s">
        <v>1150</v>
      </c>
      <c r="C2978" t="s">
        <v>1151</v>
      </c>
      <c r="D2978">
        <v>18</v>
      </c>
      <c r="E2978">
        <v>409</v>
      </c>
      <c r="F2978" t="s">
        <v>18944</v>
      </c>
      <c r="G2978" t="str">
        <f t="shared" si="92"/>
        <v>409New Bronze</v>
      </c>
      <c r="H2978">
        <f t="shared" si="93"/>
        <v>3080</v>
      </c>
    </row>
    <row r="2979" spans="1:8">
      <c r="A2979">
        <v>3081</v>
      </c>
      <c r="B2979" t="s">
        <v>18945</v>
      </c>
      <c r="C2979" t="s">
        <v>18945</v>
      </c>
      <c r="D2979">
        <v>12</v>
      </c>
      <c r="E2979">
        <v>345</v>
      </c>
      <c r="F2979" t="s">
        <v>18946</v>
      </c>
      <c r="G2979" t="str">
        <f t="shared" si="92"/>
        <v>345Cactus Green</v>
      </c>
      <c r="H2979">
        <f t="shared" si="93"/>
        <v>3081</v>
      </c>
    </row>
    <row r="2980" spans="1:8">
      <c r="A2980">
        <v>3082</v>
      </c>
      <c r="B2980" t="s">
        <v>14927</v>
      </c>
      <c r="C2980" t="s">
        <v>14927</v>
      </c>
      <c r="D2980">
        <v>1577</v>
      </c>
      <c r="E2980">
        <v>345</v>
      </c>
      <c r="F2980" t="s">
        <v>18947</v>
      </c>
      <c r="G2980" t="str">
        <f t="shared" si="92"/>
        <v>345Eggplant</v>
      </c>
      <c r="H2980">
        <f t="shared" si="93"/>
        <v>3082</v>
      </c>
    </row>
    <row r="2981" spans="1:8">
      <c r="A2981">
        <v>3083</v>
      </c>
      <c r="B2981" t="s">
        <v>18948</v>
      </c>
      <c r="C2981" t="s">
        <v>18948</v>
      </c>
      <c r="D2981">
        <v>155</v>
      </c>
      <c r="E2981">
        <v>345</v>
      </c>
      <c r="F2981" t="s">
        <v>18949</v>
      </c>
      <c r="G2981" t="str">
        <f t="shared" si="92"/>
        <v>345Cadet Blue</v>
      </c>
      <c r="H2981">
        <f t="shared" si="93"/>
        <v>3083</v>
      </c>
    </row>
    <row r="2982" spans="1:8">
      <c r="A2982">
        <v>3084</v>
      </c>
      <c r="B2982" t="s">
        <v>18950</v>
      </c>
      <c r="C2982" t="s">
        <v>18950</v>
      </c>
      <c r="D2982">
        <v>12</v>
      </c>
      <c r="E2982">
        <v>345</v>
      </c>
      <c r="F2982" t="s">
        <v>18951</v>
      </c>
      <c r="G2982" t="str">
        <f t="shared" si="92"/>
        <v>345Faux Malachite</v>
      </c>
      <c r="H2982">
        <f t="shared" si="93"/>
        <v>3084</v>
      </c>
    </row>
    <row r="2983" spans="1:8">
      <c r="A2983">
        <v>3085</v>
      </c>
      <c r="B2983" t="s">
        <v>21979</v>
      </c>
      <c r="C2983" t="s">
        <v>17809</v>
      </c>
      <c r="D2983">
        <v>3</v>
      </c>
      <c r="E2983">
        <v>345</v>
      </c>
      <c r="F2983" t="s">
        <v>17810</v>
      </c>
      <c r="G2983" t="str">
        <f t="shared" si="92"/>
        <v>345Pearl Dupoini / Polished Nickel</v>
      </c>
      <c r="H2983">
        <f t="shared" si="93"/>
        <v>3085</v>
      </c>
    </row>
    <row r="2984" spans="1:8">
      <c r="A2984">
        <v>3086</v>
      </c>
      <c r="B2984" t="s">
        <v>21980</v>
      </c>
      <c r="C2984" t="s">
        <v>17811</v>
      </c>
      <c r="D2984">
        <v>39</v>
      </c>
      <c r="E2984">
        <v>345</v>
      </c>
      <c r="F2984" t="s">
        <v>17812</v>
      </c>
      <c r="G2984" t="str">
        <f t="shared" si="92"/>
        <v>345Taupe Dupoini / Antique Brass</v>
      </c>
      <c r="H2984">
        <f t="shared" si="93"/>
        <v>3086</v>
      </c>
    </row>
    <row r="2985" spans="1:8">
      <c r="A2985">
        <v>3087</v>
      </c>
      <c r="B2985" t="s">
        <v>1157</v>
      </c>
      <c r="C2985" t="s">
        <v>1157</v>
      </c>
      <c r="D2985">
        <v>8</v>
      </c>
      <c r="E2985">
        <v>345</v>
      </c>
      <c r="F2985" t="s">
        <v>18952</v>
      </c>
      <c r="G2985" t="str">
        <f t="shared" si="92"/>
        <v>345Polished White</v>
      </c>
      <c r="H2985">
        <f t="shared" si="93"/>
        <v>3087</v>
      </c>
    </row>
    <row r="2986" spans="1:8">
      <c r="A2986">
        <v>3088</v>
      </c>
      <c r="B2986" t="s">
        <v>21981</v>
      </c>
      <c r="C2986" t="s">
        <v>17814</v>
      </c>
      <c r="D2986">
        <v>18</v>
      </c>
      <c r="E2986">
        <v>345</v>
      </c>
      <c r="F2986" t="s">
        <v>17815</v>
      </c>
      <c r="G2986" t="str">
        <f t="shared" si="92"/>
        <v>345Ascot White / Deep Patina Bronze</v>
      </c>
      <c r="H2986">
        <f t="shared" si="93"/>
        <v>3088</v>
      </c>
    </row>
    <row r="2987" spans="1:8">
      <c r="A2987">
        <v>3089</v>
      </c>
      <c r="B2987" t="s">
        <v>21982</v>
      </c>
      <c r="C2987" t="s">
        <v>17816</v>
      </c>
      <c r="D2987">
        <v>3</v>
      </c>
      <c r="E2987">
        <v>345</v>
      </c>
      <c r="F2987" t="s">
        <v>17817</v>
      </c>
      <c r="G2987" t="str">
        <f t="shared" si="92"/>
        <v>345Ascot White / Polished Nickel</v>
      </c>
      <c r="H2987">
        <f t="shared" si="93"/>
        <v>3089</v>
      </c>
    </row>
    <row r="2988" spans="1:8">
      <c r="A2988">
        <v>3090</v>
      </c>
      <c r="B2988" t="s">
        <v>32428</v>
      </c>
      <c r="C2988" t="s">
        <v>17818</v>
      </c>
      <c r="D2988">
        <v>39</v>
      </c>
      <c r="E2988">
        <v>506</v>
      </c>
      <c r="F2988" t="s">
        <v>17819</v>
      </c>
      <c r="G2988" t="str">
        <f t="shared" si="92"/>
        <v>506Fondine / Antique Brass</v>
      </c>
      <c r="H2988">
        <f t="shared" si="93"/>
        <v>3090</v>
      </c>
    </row>
    <row r="2989" spans="1:8">
      <c r="A2989">
        <v>3091</v>
      </c>
      <c r="B2989" t="s">
        <v>70653</v>
      </c>
      <c r="C2989" t="s">
        <v>17820</v>
      </c>
      <c r="D2989">
        <v>39</v>
      </c>
      <c r="E2989">
        <v>506</v>
      </c>
      <c r="F2989" t="s">
        <v>17821</v>
      </c>
      <c r="G2989" t="str">
        <f t="shared" si="92"/>
        <v>506Fondine / Antique Brass / Black</v>
      </c>
      <c r="H2989">
        <f t="shared" si="93"/>
        <v>3091</v>
      </c>
    </row>
    <row r="2990" spans="1:8">
      <c r="A2990">
        <v>3092</v>
      </c>
      <c r="B2990" t="s">
        <v>476</v>
      </c>
      <c r="C2990" t="s">
        <v>476</v>
      </c>
      <c r="D2990">
        <v>7</v>
      </c>
      <c r="E2990">
        <v>345</v>
      </c>
      <c r="F2990" t="s">
        <v>18953</v>
      </c>
      <c r="G2990" t="str">
        <f t="shared" si="92"/>
        <v>345Charcoal</v>
      </c>
      <c r="H2990">
        <f t="shared" si="93"/>
        <v>3092</v>
      </c>
    </row>
    <row r="2991" spans="1:8">
      <c r="A2991">
        <v>3093</v>
      </c>
      <c r="B2991" t="s">
        <v>32429</v>
      </c>
      <c r="C2991" t="s">
        <v>17834</v>
      </c>
      <c r="D2991">
        <v>18</v>
      </c>
      <c r="E2991">
        <v>345</v>
      </c>
      <c r="F2991" t="s">
        <v>17835</v>
      </c>
      <c r="G2991" t="str">
        <f t="shared" si="92"/>
        <v>345Fondine / Deep Patina Bronze</v>
      </c>
      <c r="H2991">
        <f t="shared" si="93"/>
        <v>3093</v>
      </c>
    </row>
    <row r="2992" spans="1:8">
      <c r="A2992">
        <v>3094</v>
      </c>
      <c r="B2992" t="s">
        <v>13262</v>
      </c>
      <c r="C2992" t="s">
        <v>5853</v>
      </c>
      <c r="D2992">
        <v>68</v>
      </c>
      <c r="E2992">
        <v>720</v>
      </c>
      <c r="F2992" t="s">
        <v>18954</v>
      </c>
      <c r="G2992" t="str">
        <f t="shared" si="92"/>
        <v>720Stainless Steel / White</v>
      </c>
      <c r="H2992">
        <f t="shared" si="93"/>
        <v>3094</v>
      </c>
    </row>
    <row r="2993" spans="1:8">
      <c r="A2993">
        <v>3095</v>
      </c>
      <c r="B2993" t="s">
        <v>70654</v>
      </c>
      <c r="C2993" t="s">
        <v>5853</v>
      </c>
      <c r="D2993">
        <v>68</v>
      </c>
      <c r="E2993">
        <v>720</v>
      </c>
      <c r="F2993" t="s">
        <v>18955</v>
      </c>
      <c r="G2993" t="str">
        <f t="shared" si="92"/>
        <v>720Stainless Steel / Black</v>
      </c>
      <c r="H2993">
        <f t="shared" si="93"/>
        <v>3095</v>
      </c>
    </row>
    <row r="2994" spans="1:8">
      <c r="A2994">
        <v>3096</v>
      </c>
      <c r="B2994" t="s">
        <v>27754</v>
      </c>
      <c r="C2994" t="s">
        <v>5853</v>
      </c>
      <c r="D2994">
        <v>19</v>
      </c>
      <c r="E2994">
        <v>720</v>
      </c>
      <c r="F2994" t="s">
        <v>18956</v>
      </c>
      <c r="G2994" t="str">
        <f t="shared" si="92"/>
        <v>720Copper / Black</v>
      </c>
      <c r="H2994">
        <f t="shared" si="93"/>
        <v>3096</v>
      </c>
    </row>
    <row r="2995" spans="1:8">
      <c r="A2995">
        <v>3097</v>
      </c>
      <c r="B2995" t="s">
        <v>6703</v>
      </c>
      <c r="C2995" t="s">
        <v>5853</v>
      </c>
      <c r="D2995">
        <v>17</v>
      </c>
      <c r="E2995">
        <v>681</v>
      </c>
      <c r="F2995" t="s">
        <v>36338</v>
      </c>
      <c r="G2995" t="str">
        <f t="shared" si="92"/>
        <v>681Aged Silver</v>
      </c>
      <c r="H2995">
        <f t="shared" si="93"/>
        <v>3097</v>
      </c>
    </row>
    <row r="2996" spans="1:8">
      <c r="A2996">
        <v>3098</v>
      </c>
      <c r="B2996" t="s">
        <v>6792</v>
      </c>
      <c r="C2996" t="s">
        <v>5853</v>
      </c>
      <c r="D2996">
        <v>18</v>
      </c>
      <c r="E2996">
        <v>681</v>
      </c>
      <c r="F2996" t="s">
        <v>36339</v>
      </c>
      <c r="G2996" t="str">
        <f t="shared" si="92"/>
        <v>681Heirloom Bronze</v>
      </c>
      <c r="H2996">
        <f t="shared" si="93"/>
        <v>3098</v>
      </c>
    </row>
    <row r="2997" spans="1:8">
      <c r="A2997">
        <v>3099</v>
      </c>
      <c r="B2997" t="s">
        <v>18957</v>
      </c>
      <c r="C2997" t="s">
        <v>5853</v>
      </c>
      <c r="D2997">
        <v>16</v>
      </c>
      <c r="E2997">
        <v>681</v>
      </c>
      <c r="F2997" t="s">
        <v>36340</v>
      </c>
      <c r="G2997" t="str">
        <f t="shared" si="92"/>
        <v>681Florence Gold</v>
      </c>
      <c r="H2997">
        <f t="shared" si="93"/>
        <v>3099</v>
      </c>
    </row>
    <row r="2998" spans="1:8">
      <c r="A2998">
        <v>3100</v>
      </c>
      <c r="B2998" t="s">
        <v>18958</v>
      </c>
      <c r="C2998" t="s">
        <v>5853</v>
      </c>
      <c r="D2998">
        <v>17</v>
      </c>
      <c r="E2998">
        <v>409</v>
      </c>
      <c r="F2998" t="s">
        <v>18959</v>
      </c>
      <c r="G2998" t="str">
        <f t="shared" si="92"/>
        <v>409Silver Age</v>
      </c>
      <c r="H2998">
        <f t="shared" si="93"/>
        <v>3100</v>
      </c>
    </row>
    <row r="2999" spans="1:8">
      <c r="A2999">
        <v>3101</v>
      </c>
      <c r="B2999" t="s">
        <v>16519</v>
      </c>
      <c r="C2999" t="s">
        <v>18960</v>
      </c>
      <c r="D2999">
        <v>18</v>
      </c>
      <c r="E2999">
        <v>409</v>
      </c>
      <c r="F2999" t="s">
        <v>18961</v>
      </c>
      <c r="G2999" t="str">
        <f t="shared" si="92"/>
        <v>409Metallic Bronze</v>
      </c>
      <c r="H2999">
        <f t="shared" si="93"/>
        <v>3101</v>
      </c>
    </row>
    <row r="3000" spans="1:8">
      <c r="A3000">
        <v>3102</v>
      </c>
      <c r="B3000" t="s">
        <v>478</v>
      </c>
      <c r="C3000" t="s">
        <v>478</v>
      </c>
      <c r="D3000">
        <v>13</v>
      </c>
      <c r="E3000">
        <v>410</v>
      </c>
      <c r="F3000" t="s">
        <v>18962</v>
      </c>
      <c r="G3000" t="str">
        <f t="shared" si="92"/>
        <v>410Chestnut</v>
      </c>
      <c r="H3000">
        <f t="shared" si="93"/>
        <v>3102</v>
      </c>
    </row>
    <row r="3001" spans="1:8">
      <c r="A3001">
        <v>3103</v>
      </c>
      <c r="B3001" t="s">
        <v>11480</v>
      </c>
      <c r="C3001" t="s">
        <v>11480</v>
      </c>
      <c r="D3001">
        <v>155</v>
      </c>
      <c r="E3001">
        <v>410</v>
      </c>
      <c r="F3001" t="s">
        <v>18963</v>
      </c>
      <c r="G3001" t="str">
        <f t="shared" si="92"/>
        <v>410Teal</v>
      </c>
      <c r="H3001">
        <f t="shared" si="93"/>
        <v>3103</v>
      </c>
    </row>
    <row r="3002" spans="1:8">
      <c r="A3002">
        <v>3104</v>
      </c>
      <c r="B3002" t="s">
        <v>729</v>
      </c>
      <c r="C3002" t="s">
        <v>729</v>
      </c>
      <c r="D3002">
        <v>13</v>
      </c>
      <c r="E3002">
        <v>410</v>
      </c>
      <c r="F3002" t="s">
        <v>18964</v>
      </c>
      <c r="G3002" t="str">
        <f t="shared" si="92"/>
        <v>410Beige</v>
      </c>
      <c r="H3002">
        <f t="shared" si="93"/>
        <v>3104</v>
      </c>
    </row>
    <row r="3003" spans="1:8">
      <c r="A3003">
        <v>3105</v>
      </c>
      <c r="B3003" t="s">
        <v>70549</v>
      </c>
      <c r="C3003" t="s">
        <v>16329</v>
      </c>
      <c r="D3003">
        <v>48</v>
      </c>
      <c r="E3003">
        <v>222</v>
      </c>
      <c r="F3003" t="s">
        <v>18965</v>
      </c>
      <c r="G3003" t="str">
        <f t="shared" si="92"/>
        <v>222Chrome / Orange Cord</v>
      </c>
      <c r="H3003">
        <f t="shared" si="93"/>
        <v>3105</v>
      </c>
    </row>
    <row r="3004" spans="1:8">
      <c r="A3004">
        <v>3106</v>
      </c>
      <c r="B3004" t="s">
        <v>70548</v>
      </c>
      <c r="C3004" t="s">
        <v>16326</v>
      </c>
      <c r="D3004">
        <v>48</v>
      </c>
      <c r="E3004">
        <v>222</v>
      </c>
      <c r="F3004" t="s">
        <v>18966</v>
      </c>
      <c r="G3004" t="str">
        <f t="shared" si="92"/>
        <v>222Chrome / Red Cord</v>
      </c>
      <c r="H3004">
        <f t="shared" si="93"/>
        <v>3106</v>
      </c>
    </row>
    <row r="3005" spans="1:8">
      <c r="A3005">
        <v>3107</v>
      </c>
      <c r="B3005" t="s">
        <v>70655</v>
      </c>
      <c r="C3005" t="s">
        <v>18967</v>
      </c>
      <c r="D3005">
        <v>48</v>
      </c>
      <c r="E3005">
        <v>222</v>
      </c>
      <c r="F3005" t="s">
        <v>18968</v>
      </c>
      <c r="G3005" t="str">
        <f t="shared" si="92"/>
        <v>222Chrome / Purple Cord</v>
      </c>
      <c r="H3005">
        <f t="shared" si="93"/>
        <v>3107</v>
      </c>
    </row>
    <row r="3006" spans="1:8">
      <c r="A3006">
        <v>3108</v>
      </c>
      <c r="B3006" t="s">
        <v>70547</v>
      </c>
      <c r="C3006" t="s">
        <v>16323</v>
      </c>
      <c r="D3006">
        <v>48</v>
      </c>
      <c r="E3006">
        <v>222</v>
      </c>
      <c r="F3006" t="s">
        <v>18969</v>
      </c>
      <c r="G3006" t="str">
        <f t="shared" si="92"/>
        <v>222Chrome / Black Cord</v>
      </c>
      <c r="H3006">
        <f t="shared" si="93"/>
        <v>3108</v>
      </c>
    </row>
    <row r="3007" spans="1:8">
      <c r="A3007">
        <v>3109</v>
      </c>
      <c r="B3007" t="s">
        <v>21024</v>
      </c>
      <c r="C3007" t="s">
        <v>5853</v>
      </c>
      <c r="D3007">
        <v>17</v>
      </c>
      <c r="E3007">
        <v>390</v>
      </c>
      <c r="F3007" t="s">
        <v>18970</v>
      </c>
      <c r="G3007" t="str">
        <f t="shared" si="92"/>
        <v>390Silver / Gold Leaf</v>
      </c>
      <c r="H3007">
        <f t="shared" si="93"/>
        <v>3109</v>
      </c>
    </row>
    <row r="3008" spans="1:8">
      <c r="A3008">
        <v>3111</v>
      </c>
      <c r="B3008" t="s">
        <v>18971</v>
      </c>
      <c r="C3008" t="s">
        <v>18972</v>
      </c>
      <c r="D3008">
        <v>17</v>
      </c>
      <c r="E3008">
        <v>409</v>
      </c>
      <c r="F3008" t="s">
        <v>18973</v>
      </c>
      <c r="G3008" t="str">
        <f t="shared" si="92"/>
        <v>409Bauxite</v>
      </c>
      <c r="H3008">
        <f t="shared" si="93"/>
        <v>3111</v>
      </c>
    </row>
    <row r="3009" spans="1:8">
      <c r="A3009">
        <v>3112</v>
      </c>
      <c r="B3009" t="s">
        <v>18974</v>
      </c>
      <c r="C3009" t="s">
        <v>5853</v>
      </c>
      <c r="D3009">
        <v>10</v>
      </c>
      <c r="E3009">
        <v>349</v>
      </c>
      <c r="F3009" t="s">
        <v>18975</v>
      </c>
      <c r="G3009" t="str">
        <f t="shared" si="92"/>
        <v>349Brick Red</v>
      </c>
      <c r="H3009">
        <f t="shared" si="93"/>
        <v>3112</v>
      </c>
    </row>
    <row r="3010" spans="1:8">
      <c r="A3010">
        <v>3113</v>
      </c>
      <c r="B3010" t="s">
        <v>18976</v>
      </c>
      <c r="C3010" t="s">
        <v>5853</v>
      </c>
      <c r="D3010">
        <v>12</v>
      </c>
      <c r="E3010">
        <v>349</v>
      </c>
      <c r="F3010" t="s">
        <v>18977</v>
      </c>
      <c r="G3010" t="str">
        <f t="shared" si="92"/>
        <v>349Forest Green</v>
      </c>
      <c r="H3010">
        <f t="shared" si="93"/>
        <v>3113</v>
      </c>
    </row>
    <row r="3011" spans="1:8">
      <c r="A3011">
        <v>3114</v>
      </c>
      <c r="B3011" t="s">
        <v>21040</v>
      </c>
      <c r="C3011" t="s">
        <v>5853</v>
      </c>
      <c r="D3011">
        <v>8</v>
      </c>
      <c r="E3011">
        <v>349</v>
      </c>
      <c r="F3011" t="s">
        <v>18978</v>
      </c>
      <c r="G3011" t="str">
        <f t="shared" ref="G3011:G3074" si="94">CONCATENATE(E3011,B3011)</f>
        <v>349White / Brass</v>
      </c>
      <c r="H3011">
        <f t="shared" ref="H3011:H3074" si="95">A3011</f>
        <v>3114</v>
      </c>
    </row>
    <row r="3012" spans="1:8">
      <c r="A3012">
        <v>3115</v>
      </c>
      <c r="B3012" t="s">
        <v>18818</v>
      </c>
      <c r="C3012" t="s">
        <v>18818</v>
      </c>
      <c r="D3012">
        <v>39</v>
      </c>
      <c r="E3012">
        <v>716</v>
      </c>
      <c r="F3012" t="s">
        <v>18979</v>
      </c>
      <c r="G3012" t="str">
        <f t="shared" si="94"/>
        <v>716Oil Rubbed Brass</v>
      </c>
      <c r="H3012">
        <f t="shared" si="95"/>
        <v>3115</v>
      </c>
    </row>
    <row r="3013" spans="1:8">
      <c r="A3013">
        <v>3116</v>
      </c>
      <c r="B3013" t="s">
        <v>6703</v>
      </c>
      <c r="C3013" t="s">
        <v>6703</v>
      </c>
      <c r="D3013">
        <v>17</v>
      </c>
      <c r="E3013">
        <v>364</v>
      </c>
      <c r="F3013" t="s">
        <v>18980</v>
      </c>
      <c r="G3013" t="str">
        <f t="shared" si="94"/>
        <v>364Aged Silver</v>
      </c>
      <c r="H3013">
        <f t="shared" si="95"/>
        <v>3116</v>
      </c>
    </row>
    <row r="3014" spans="1:8">
      <c r="A3014">
        <v>3117</v>
      </c>
      <c r="B3014" t="s">
        <v>18981</v>
      </c>
      <c r="C3014" t="s">
        <v>18981</v>
      </c>
      <c r="D3014">
        <v>16</v>
      </c>
      <c r="E3014">
        <v>364</v>
      </c>
      <c r="F3014" t="s">
        <v>18982</v>
      </c>
      <c r="G3014" t="str">
        <f t="shared" si="94"/>
        <v>364Distressed Gold Leaf</v>
      </c>
      <c r="H3014">
        <f t="shared" si="95"/>
        <v>3117</v>
      </c>
    </row>
    <row r="3015" spans="1:8">
      <c r="A3015">
        <v>3118</v>
      </c>
      <c r="B3015" t="s">
        <v>18983</v>
      </c>
      <c r="C3015" t="s">
        <v>18983</v>
      </c>
      <c r="D3015">
        <v>18</v>
      </c>
      <c r="E3015">
        <v>364</v>
      </c>
      <c r="F3015" t="s">
        <v>18984</v>
      </c>
      <c r="G3015" t="str">
        <f t="shared" si="94"/>
        <v>364Angler Bronze</v>
      </c>
      <c r="H3015">
        <f t="shared" si="95"/>
        <v>3118</v>
      </c>
    </row>
    <row r="3016" spans="1:8">
      <c r="A3016">
        <v>3119</v>
      </c>
      <c r="B3016" t="s">
        <v>18985</v>
      </c>
      <c r="C3016" t="s">
        <v>18985</v>
      </c>
      <c r="D3016">
        <v>25</v>
      </c>
      <c r="E3016">
        <v>364</v>
      </c>
      <c r="F3016" t="s">
        <v>18986</v>
      </c>
      <c r="G3016" t="str">
        <f t="shared" si="94"/>
        <v>364Natural Manila Rope</v>
      </c>
      <c r="H3016">
        <f t="shared" si="95"/>
        <v>3119</v>
      </c>
    </row>
    <row r="3017" spans="1:8">
      <c r="A3017">
        <v>3120</v>
      </c>
      <c r="B3017" t="s">
        <v>18987</v>
      </c>
      <c r="C3017" t="s">
        <v>18988</v>
      </c>
      <c r="D3017">
        <v>13</v>
      </c>
      <c r="E3017">
        <v>72</v>
      </c>
      <c r="F3017" t="s">
        <v>18989</v>
      </c>
      <c r="G3017" t="str">
        <f t="shared" si="94"/>
        <v xml:space="preserve">72Teak </v>
      </c>
      <c r="H3017">
        <f t="shared" si="95"/>
        <v>3120</v>
      </c>
    </row>
    <row r="3018" spans="1:8">
      <c r="A3018">
        <v>3121</v>
      </c>
      <c r="B3018" t="s">
        <v>18990</v>
      </c>
      <c r="C3018" t="s">
        <v>18991</v>
      </c>
      <c r="D3018">
        <v>19</v>
      </c>
      <c r="E3018">
        <v>409</v>
      </c>
      <c r="F3018" t="s">
        <v>18992</v>
      </c>
      <c r="G3018" t="str">
        <f t="shared" si="94"/>
        <v>409Blackened Copper</v>
      </c>
      <c r="H3018">
        <f t="shared" si="95"/>
        <v>3121</v>
      </c>
    </row>
    <row r="3019" spans="1:8">
      <c r="A3019">
        <v>3122</v>
      </c>
      <c r="B3019" t="s">
        <v>18993</v>
      </c>
      <c r="C3019" t="s">
        <v>18994</v>
      </c>
      <c r="D3019">
        <v>17</v>
      </c>
      <c r="E3019" t="s">
        <v>5853</v>
      </c>
      <c r="F3019" t="s">
        <v>18995</v>
      </c>
      <c r="G3019" t="str">
        <f t="shared" si="94"/>
        <v>Blackened Silver</v>
      </c>
      <c r="H3019">
        <f t="shared" si="95"/>
        <v>3122</v>
      </c>
    </row>
    <row r="3020" spans="1:8">
      <c r="A3020">
        <v>3123</v>
      </c>
      <c r="B3020" t="s">
        <v>18996</v>
      </c>
      <c r="C3020" t="s">
        <v>18996</v>
      </c>
      <c r="D3020">
        <v>14</v>
      </c>
      <c r="E3020">
        <v>364</v>
      </c>
      <c r="F3020" t="s">
        <v>18997</v>
      </c>
      <c r="G3020" t="str">
        <f t="shared" si="94"/>
        <v>364Distressed Driftwood</v>
      </c>
      <c r="H3020">
        <f t="shared" si="95"/>
        <v>3123</v>
      </c>
    </row>
    <row r="3021" spans="1:8">
      <c r="A3021">
        <v>3124</v>
      </c>
      <c r="B3021" t="s">
        <v>18998</v>
      </c>
      <c r="C3021" t="s">
        <v>18998</v>
      </c>
      <c r="D3021">
        <v>11</v>
      </c>
      <c r="E3021">
        <v>364</v>
      </c>
      <c r="F3021" t="s">
        <v>18999</v>
      </c>
      <c r="G3021" t="str">
        <f t="shared" si="94"/>
        <v>364Salvaged Rust</v>
      </c>
      <c r="H3021">
        <f t="shared" si="95"/>
        <v>3124</v>
      </c>
    </row>
    <row r="3022" spans="1:8">
      <c r="A3022">
        <v>3125</v>
      </c>
      <c r="B3022" t="s">
        <v>3362</v>
      </c>
      <c r="C3022" t="s">
        <v>5918</v>
      </c>
      <c r="D3022">
        <v>8</v>
      </c>
      <c r="E3022">
        <v>205</v>
      </c>
      <c r="F3022" t="s">
        <v>19000</v>
      </c>
      <c r="G3022" t="str">
        <f t="shared" si="94"/>
        <v>205White / White</v>
      </c>
      <c r="H3022">
        <f t="shared" si="95"/>
        <v>3125</v>
      </c>
    </row>
    <row r="3023" spans="1:8">
      <c r="A3023">
        <v>3126</v>
      </c>
      <c r="B3023" t="s">
        <v>19001</v>
      </c>
      <c r="C3023" t="s">
        <v>19001</v>
      </c>
      <c r="D3023">
        <v>11</v>
      </c>
      <c r="E3023">
        <v>364</v>
      </c>
      <c r="F3023" t="s">
        <v>19002</v>
      </c>
      <c r="G3023" t="str">
        <f t="shared" si="94"/>
        <v>364Everglades Rust</v>
      </c>
      <c r="H3023">
        <f t="shared" si="95"/>
        <v>3126</v>
      </c>
    </row>
    <row r="3024" spans="1:8">
      <c r="A3024">
        <v>3127</v>
      </c>
      <c r="B3024" t="s">
        <v>19003</v>
      </c>
      <c r="C3024" t="s">
        <v>19004</v>
      </c>
      <c r="D3024">
        <v>11</v>
      </c>
      <c r="E3024">
        <v>364</v>
      </c>
      <c r="F3024" t="s">
        <v>19005</v>
      </c>
      <c r="G3024" t="str">
        <f t="shared" si="94"/>
        <v>364Lberty Rust</v>
      </c>
      <c r="H3024">
        <f t="shared" si="95"/>
        <v>3127</v>
      </c>
    </row>
    <row r="3025" spans="1:8">
      <c r="A3025">
        <v>3128</v>
      </c>
      <c r="B3025" t="s">
        <v>17944</v>
      </c>
      <c r="C3025" t="s">
        <v>17945</v>
      </c>
      <c r="D3025">
        <v>22</v>
      </c>
      <c r="E3025">
        <v>409</v>
      </c>
      <c r="F3025" t="s">
        <v>17946</v>
      </c>
      <c r="G3025" t="str">
        <f t="shared" si="94"/>
        <v>409Reclaimed Kabebe Shell</v>
      </c>
      <c r="H3025">
        <f t="shared" si="95"/>
        <v>3128</v>
      </c>
    </row>
    <row r="3026" spans="1:8">
      <c r="A3026">
        <v>3129</v>
      </c>
      <c r="B3026" t="s">
        <v>19006</v>
      </c>
      <c r="C3026" t="s">
        <v>17942</v>
      </c>
      <c r="D3026">
        <v>13</v>
      </c>
      <c r="E3026">
        <v>409</v>
      </c>
      <c r="F3026" t="s">
        <v>17943</v>
      </c>
      <c r="G3026" t="str">
        <f t="shared" si="94"/>
        <v>409Reclaimed Chocolate Tiger</v>
      </c>
      <c r="H3026">
        <f t="shared" si="95"/>
        <v>3129</v>
      </c>
    </row>
    <row r="3027" spans="1:8">
      <c r="A3027">
        <v>3131</v>
      </c>
      <c r="B3027" t="s">
        <v>19007</v>
      </c>
      <c r="C3027" t="s">
        <v>19008</v>
      </c>
      <c r="D3027">
        <v>13</v>
      </c>
      <c r="E3027">
        <v>409</v>
      </c>
      <c r="F3027" t="s">
        <v>19009</v>
      </c>
      <c r="G3027" t="str">
        <f t="shared" si="94"/>
        <v xml:space="preserve">409Brilliant Mojave </v>
      </c>
      <c r="H3027">
        <f t="shared" si="95"/>
        <v>3131</v>
      </c>
    </row>
    <row r="3028" spans="1:8">
      <c r="A3028">
        <v>3132</v>
      </c>
      <c r="B3028" t="s">
        <v>3211</v>
      </c>
      <c r="C3028" t="s">
        <v>19010</v>
      </c>
      <c r="D3028">
        <v>18</v>
      </c>
      <c r="E3028">
        <v>364</v>
      </c>
      <c r="F3028" t="s">
        <v>19011</v>
      </c>
      <c r="G3028" t="str">
        <f t="shared" si="94"/>
        <v>364Autumn Leaf</v>
      </c>
      <c r="H3028">
        <f t="shared" si="95"/>
        <v>3132</v>
      </c>
    </row>
    <row r="3029" spans="1:8">
      <c r="A3029">
        <v>3133</v>
      </c>
      <c r="B3029" t="s">
        <v>1003</v>
      </c>
      <c r="C3029" t="s">
        <v>19012</v>
      </c>
      <c r="D3029">
        <v>1</v>
      </c>
      <c r="E3029" t="s">
        <v>5853</v>
      </c>
      <c r="F3029" t="s">
        <v>19013</v>
      </c>
      <c r="G3029" t="str">
        <f t="shared" si="94"/>
        <v>Satin Nickel / Black</v>
      </c>
      <c r="H3029">
        <f t="shared" si="95"/>
        <v>3133</v>
      </c>
    </row>
    <row r="3030" spans="1:8">
      <c r="A3030">
        <v>3134</v>
      </c>
      <c r="B3030" t="s">
        <v>19014</v>
      </c>
      <c r="C3030" t="s">
        <v>19015</v>
      </c>
      <c r="D3030">
        <v>17</v>
      </c>
      <c r="E3030">
        <v>409</v>
      </c>
      <c r="F3030" t="s">
        <v>19016</v>
      </c>
      <c r="G3030" t="str">
        <f t="shared" si="94"/>
        <v>409Terra Silver</v>
      </c>
      <c r="H3030">
        <f t="shared" si="95"/>
        <v>3134</v>
      </c>
    </row>
    <row r="3031" spans="1:8">
      <c r="A3031">
        <v>3135</v>
      </c>
      <c r="B3031" t="s">
        <v>14548</v>
      </c>
      <c r="C3031" t="s">
        <v>17973</v>
      </c>
      <c r="D3031">
        <v>19</v>
      </c>
      <c r="E3031">
        <v>205</v>
      </c>
      <c r="F3031" t="s">
        <v>17974</v>
      </c>
      <c r="G3031" t="str">
        <f t="shared" si="94"/>
        <v>205Polished Copper</v>
      </c>
      <c r="H3031">
        <f t="shared" si="95"/>
        <v>3135</v>
      </c>
    </row>
    <row r="3032" spans="1:8">
      <c r="A3032">
        <v>3136</v>
      </c>
      <c r="B3032" t="s">
        <v>1247</v>
      </c>
      <c r="C3032" t="s">
        <v>1247</v>
      </c>
      <c r="D3032">
        <v>52</v>
      </c>
      <c r="E3032">
        <v>364</v>
      </c>
      <c r="F3032" t="s">
        <v>19017</v>
      </c>
      <c r="G3032" t="str">
        <f t="shared" si="94"/>
        <v>364Rusty Iron</v>
      </c>
      <c r="H3032">
        <f t="shared" si="95"/>
        <v>3136</v>
      </c>
    </row>
    <row r="3033" spans="1:8">
      <c r="A3033">
        <v>3137</v>
      </c>
      <c r="B3033" t="s">
        <v>11599</v>
      </c>
      <c r="C3033" t="s">
        <v>11599</v>
      </c>
      <c r="D3033">
        <v>18</v>
      </c>
      <c r="E3033">
        <v>364</v>
      </c>
      <c r="F3033" t="s">
        <v>19018</v>
      </c>
      <c r="G3033" t="str">
        <f t="shared" si="94"/>
        <v>364Vienna Bronze</v>
      </c>
      <c r="H3033">
        <f t="shared" si="95"/>
        <v>3137</v>
      </c>
    </row>
    <row r="3034" spans="1:8">
      <c r="A3034">
        <v>3138</v>
      </c>
      <c r="B3034" t="s">
        <v>19019</v>
      </c>
      <c r="C3034" t="s">
        <v>19020</v>
      </c>
      <c r="D3034">
        <v>68</v>
      </c>
      <c r="E3034">
        <v>409</v>
      </c>
      <c r="F3034" t="s">
        <v>19021</v>
      </c>
      <c r="G3034" t="str">
        <f t="shared" si="94"/>
        <v xml:space="preserve">409Rainy Night </v>
      </c>
      <c r="H3034">
        <f t="shared" si="95"/>
        <v>3138</v>
      </c>
    </row>
    <row r="3035" spans="1:8">
      <c r="A3035">
        <v>3139</v>
      </c>
      <c r="B3035" t="s">
        <v>7101</v>
      </c>
      <c r="C3035" t="s">
        <v>5853</v>
      </c>
      <c r="D3035">
        <v>17</v>
      </c>
      <c r="E3035">
        <v>477</v>
      </c>
      <c r="F3035" t="s">
        <v>19022</v>
      </c>
      <c r="G3035" t="str">
        <f t="shared" si="94"/>
        <v>477Raw Nickel</v>
      </c>
      <c r="H3035">
        <f t="shared" si="95"/>
        <v>3139</v>
      </c>
    </row>
    <row r="3036" spans="1:8">
      <c r="A3036">
        <v>3140</v>
      </c>
      <c r="B3036" t="s">
        <v>740</v>
      </c>
      <c r="C3036" t="s">
        <v>5853</v>
      </c>
      <c r="D3036">
        <v>13</v>
      </c>
      <c r="E3036">
        <v>477</v>
      </c>
      <c r="F3036" t="s">
        <v>19023</v>
      </c>
      <c r="G3036" t="str">
        <f t="shared" si="94"/>
        <v>477Espresso</v>
      </c>
      <c r="H3036">
        <f t="shared" si="95"/>
        <v>3140</v>
      </c>
    </row>
    <row r="3037" spans="1:8">
      <c r="A3037">
        <v>3141</v>
      </c>
      <c r="B3037" t="s">
        <v>6469</v>
      </c>
      <c r="C3037" t="s">
        <v>5853</v>
      </c>
      <c r="D3037">
        <v>16</v>
      </c>
      <c r="E3037">
        <v>477</v>
      </c>
      <c r="F3037" t="s">
        <v>19024</v>
      </c>
      <c r="G3037" t="str">
        <f t="shared" si="94"/>
        <v>477Rose Gold</v>
      </c>
      <c r="H3037">
        <f t="shared" si="95"/>
        <v>3141</v>
      </c>
    </row>
    <row r="3038" spans="1:8">
      <c r="A3038">
        <v>3142</v>
      </c>
      <c r="B3038" t="s">
        <v>19025</v>
      </c>
      <c r="C3038" t="s">
        <v>19025</v>
      </c>
      <c r="D3038">
        <v>11</v>
      </c>
      <c r="E3038">
        <v>364</v>
      </c>
      <c r="F3038" t="s">
        <v>19026</v>
      </c>
      <c r="G3038" t="str">
        <f t="shared" si="94"/>
        <v>364Rusty Galvanized</v>
      </c>
      <c r="H3038">
        <f t="shared" si="95"/>
        <v>3142</v>
      </c>
    </row>
    <row r="3039" spans="1:8">
      <c r="A3039">
        <v>3143</v>
      </c>
      <c r="B3039" t="s">
        <v>19027</v>
      </c>
      <c r="C3039" t="s">
        <v>19027</v>
      </c>
      <c r="D3039">
        <v>6</v>
      </c>
      <c r="E3039">
        <v>364</v>
      </c>
      <c r="F3039" t="s">
        <v>19028</v>
      </c>
      <c r="G3039" t="str">
        <f t="shared" si="94"/>
        <v>364Florentine Black</v>
      </c>
      <c r="H3039">
        <f t="shared" si="95"/>
        <v>3143</v>
      </c>
    </row>
    <row r="3040" spans="1:8">
      <c r="A3040">
        <v>3144</v>
      </c>
      <c r="B3040" t="s">
        <v>19029</v>
      </c>
      <c r="C3040" t="s">
        <v>31944</v>
      </c>
      <c r="D3040">
        <v>52</v>
      </c>
      <c r="E3040">
        <v>364</v>
      </c>
      <c r="F3040" t="s">
        <v>19030</v>
      </c>
      <c r="G3040" t="str">
        <f t="shared" si="94"/>
        <v>364Forged Iron</v>
      </c>
      <c r="H3040">
        <f t="shared" si="95"/>
        <v>3144</v>
      </c>
    </row>
    <row r="3041" spans="1:8">
      <c r="A3041">
        <v>3145</v>
      </c>
      <c r="B3041" t="s">
        <v>19031</v>
      </c>
      <c r="C3041" t="s">
        <v>19031</v>
      </c>
      <c r="D3041">
        <v>18</v>
      </c>
      <c r="E3041">
        <v>364</v>
      </c>
      <c r="F3041" t="s">
        <v>19032</v>
      </c>
      <c r="G3041" t="str">
        <f t="shared" si="94"/>
        <v>364Campanile Bronze</v>
      </c>
      <c r="H3041">
        <f t="shared" si="95"/>
        <v>3145</v>
      </c>
    </row>
    <row r="3042" spans="1:8">
      <c r="A3042">
        <v>3146</v>
      </c>
      <c r="B3042" t="s">
        <v>3001</v>
      </c>
      <c r="C3042" t="s">
        <v>19033</v>
      </c>
      <c r="D3042">
        <v>6</v>
      </c>
      <c r="E3042">
        <v>221</v>
      </c>
      <c r="F3042" t="s">
        <v>19034</v>
      </c>
      <c r="G3042" t="str">
        <f t="shared" si="94"/>
        <v>221Black Matte</v>
      </c>
      <c r="H3042">
        <f t="shared" si="95"/>
        <v>3146</v>
      </c>
    </row>
    <row r="3043" spans="1:8">
      <c r="A3043">
        <v>3147</v>
      </c>
      <c r="B3043" t="s">
        <v>23053</v>
      </c>
      <c r="C3043" t="s">
        <v>26928</v>
      </c>
      <c r="D3043">
        <v>48</v>
      </c>
      <c r="E3043">
        <v>95</v>
      </c>
      <c r="F3043" t="s">
        <v>26929</v>
      </c>
      <c r="G3043" t="str">
        <f t="shared" si="94"/>
        <v>95Chrome / Clear Seedy</v>
      </c>
      <c r="H3043">
        <f t="shared" si="95"/>
        <v>3147</v>
      </c>
    </row>
    <row r="3044" spans="1:8">
      <c r="A3044">
        <v>3148</v>
      </c>
      <c r="B3044" t="s">
        <v>23054</v>
      </c>
      <c r="C3044" t="s">
        <v>5853</v>
      </c>
      <c r="D3044">
        <v>18</v>
      </c>
      <c r="E3044">
        <v>95</v>
      </c>
      <c r="F3044" t="s">
        <v>19035</v>
      </c>
      <c r="G3044" t="str">
        <f t="shared" si="94"/>
        <v>95Buckeye Bronze / Clear Seedy</v>
      </c>
      <c r="H3044">
        <f t="shared" si="95"/>
        <v>3148</v>
      </c>
    </row>
    <row r="3045" spans="1:8">
      <c r="A3045">
        <v>3149</v>
      </c>
      <c r="B3045" t="s">
        <v>23055</v>
      </c>
      <c r="C3045" t="s">
        <v>5853</v>
      </c>
      <c r="D3045">
        <v>3</v>
      </c>
      <c r="E3045">
        <v>95</v>
      </c>
      <c r="F3045" t="s">
        <v>19036</v>
      </c>
      <c r="G3045" t="str">
        <f t="shared" si="94"/>
        <v>95Polished Antique Nickel / Clear Seedy</v>
      </c>
      <c r="H3045">
        <f t="shared" si="95"/>
        <v>3149</v>
      </c>
    </row>
    <row r="3046" spans="1:8">
      <c r="A3046">
        <v>3150</v>
      </c>
      <c r="B3046" t="s">
        <v>19037</v>
      </c>
      <c r="C3046" t="s">
        <v>19037</v>
      </c>
      <c r="D3046">
        <v>7</v>
      </c>
      <c r="E3046">
        <v>221</v>
      </c>
      <c r="F3046" t="s">
        <v>19038</v>
      </c>
      <c r="G3046" t="str">
        <f t="shared" si="94"/>
        <v>221Beige Grey Lacquer</v>
      </c>
      <c r="H3046">
        <f t="shared" si="95"/>
        <v>3150</v>
      </c>
    </row>
    <row r="3047" spans="1:8">
      <c r="A3047">
        <v>3151</v>
      </c>
      <c r="B3047" t="s">
        <v>293</v>
      </c>
      <c r="C3047" t="s">
        <v>20285</v>
      </c>
      <c r="D3047">
        <v>18</v>
      </c>
      <c r="E3047">
        <v>95</v>
      </c>
      <c r="F3047" t="s">
        <v>23056</v>
      </c>
      <c r="G3047" t="str">
        <f t="shared" si="94"/>
        <v>95Brushed Bronze</v>
      </c>
      <c r="H3047">
        <f t="shared" si="95"/>
        <v>3151</v>
      </c>
    </row>
    <row r="3048" spans="1:8">
      <c r="A3048">
        <v>3152</v>
      </c>
      <c r="B3048" t="s">
        <v>295</v>
      </c>
      <c r="C3048" t="s">
        <v>30615</v>
      </c>
      <c r="D3048">
        <v>1</v>
      </c>
      <c r="E3048">
        <v>354</v>
      </c>
      <c r="F3048" t="s">
        <v>19039</v>
      </c>
      <c r="G3048" t="str">
        <f t="shared" si="94"/>
        <v>354Brushed Nickel</v>
      </c>
      <c r="H3048">
        <f t="shared" si="95"/>
        <v>3152</v>
      </c>
    </row>
    <row r="3049" spans="1:8">
      <c r="A3049">
        <v>3153</v>
      </c>
      <c r="B3049" t="s">
        <v>236</v>
      </c>
      <c r="C3049" t="s">
        <v>5853</v>
      </c>
      <c r="D3049">
        <v>3</v>
      </c>
      <c r="E3049">
        <v>354</v>
      </c>
      <c r="F3049" t="s">
        <v>19040</v>
      </c>
      <c r="G3049" t="str">
        <f t="shared" si="94"/>
        <v>354Polished Nickel</v>
      </c>
      <c r="H3049">
        <f t="shared" si="95"/>
        <v>3153</v>
      </c>
    </row>
    <row r="3050" spans="1:8">
      <c r="A3050">
        <v>3154</v>
      </c>
      <c r="B3050" t="s">
        <v>293</v>
      </c>
      <c r="C3050" t="s">
        <v>5853</v>
      </c>
      <c r="D3050">
        <v>18</v>
      </c>
      <c r="E3050">
        <v>354</v>
      </c>
      <c r="F3050" t="s">
        <v>19041</v>
      </c>
      <c r="G3050" t="str">
        <f t="shared" si="94"/>
        <v>354Brushed Bronze</v>
      </c>
      <c r="H3050">
        <f t="shared" si="95"/>
        <v>3154</v>
      </c>
    </row>
    <row r="3051" spans="1:8">
      <c r="A3051">
        <v>3155</v>
      </c>
      <c r="B3051" t="s">
        <v>15571</v>
      </c>
      <c r="C3051" t="s">
        <v>5853</v>
      </c>
      <c r="D3051">
        <v>16</v>
      </c>
      <c r="E3051">
        <v>354</v>
      </c>
      <c r="F3051" t="s">
        <v>19042</v>
      </c>
      <c r="G3051" t="str">
        <f t="shared" si="94"/>
        <v>354Brushed Gold</v>
      </c>
      <c r="H3051">
        <f t="shared" si="95"/>
        <v>3155</v>
      </c>
    </row>
    <row r="3052" spans="1:8">
      <c r="A3052">
        <v>3156</v>
      </c>
      <c r="B3052" t="s">
        <v>7151</v>
      </c>
      <c r="C3052" t="s">
        <v>5853</v>
      </c>
      <c r="D3052">
        <v>8</v>
      </c>
      <c r="E3052">
        <v>354</v>
      </c>
      <c r="F3052" t="s">
        <v>19043</v>
      </c>
      <c r="G3052" t="str">
        <f t="shared" si="94"/>
        <v>354Cloud</v>
      </c>
      <c r="H3052">
        <f t="shared" si="95"/>
        <v>3156</v>
      </c>
    </row>
    <row r="3053" spans="1:8">
      <c r="A3053">
        <v>3157</v>
      </c>
      <c r="B3053" t="s">
        <v>19044</v>
      </c>
      <c r="C3053" t="s">
        <v>5853</v>
      </c>
      <c r="D3053">
        <v>16</v>
      </c>
      <c r="E3053">
        <v>354</v>
      </c>
      <c r="F3053" t="s">
        <v>19045</v>
      </c>
      <c r="G3053" t="str">
        <f t="shared" si="94"/>
        <v>354Deep Rose Gold</v>
      </c>
      <c r="H3053">
        <f t="shared" si="95"/>
        <v>3157</v>
      </c>
    </row>
    <row r="3054" spans="1:8">
      <c r="A3054">
        <v>3158</v>
      </c>
      <c r="B3054" t="s">
        <v>19046</v>
      </c>
      <c r="C3054" t="s">
        <v>5853</v>
      </c>
      <c r="D3054">
        <v>8</v>
      </c>
      <c r="E3054">
        <v>354</v>
      </c>
      <c r="F3054" t="s">
        <v>19047</v>
      </c>
      <c r="G3054" t="str">
        <f t="shared" si="94"/>
        <v>354Cottage Whitewash</v>
      </c>
      <c r="H3054">
        <f t="shared" si="95"/>
        <v>3158</v>
      </c>
    </row>
    <row r="3055" spans="1:8">
      <c r="A3055">
        <v>3159</v>
      </c>
      <c r="B3055" t="s">
        <v>4163</v>
      </c>
      <c r="C3055" t="s">
        <v>19048</v>
      </c>
      <c r="D3055">
        <v>12</v>
      </c>
      <c r="E3055">
        <v>717</v>
      </c>
      <c r="F3055" t="s">
        <v>19049</v>
      </c>
      <c r="G3055" t="str">
        <f t="shared" si="94"/>
        <v>717Moss</v>
      </c>
      <c r="H3055">
        <f t="shared" si="95"/>
        <v>3159</v>
      </c>
    </row>
    <row r="3056" spans="1:8">
      <c r="A3056">
        <v>3160</v>
      </c>
      <c r="B3056" t="s">
        <v>336</v>
      </c>
      <c r="C3056" t="s">
        <v>19050</v>
      </c>
      <c r="D3056">
        <v>39</v>
      </c>
      <c r="E3056">
        <v>717</v>
      </c>
      <c r="F3056" t="s">
        <v>19051</v>
      </c>
      <c r="G3056" t="str">
        <f t="shared" si="94"/>
        <v>717Aged Brass</v>
      </c>
      <c r="H3056">
        <f t="shared" si="95"/>
        <v>3160</v>
      </c>
    </row>
    <row r="3057" spans="1:8">
      <c r="A3057">
        <v>3161</v>
      </c>
      <c r="B3057" t="s">
        <v>14202</v>
      </c>
      <c r="C3057" t="s">
        <v>19052</v>
      </c>
      <c r="D3057">
        <v>51</v>
      </c>
      <c r="E3057" t="s">
        <v>5853</v>
      </c>
      <c r="F3057" t="s">
        <v>19053</v>
      </c>
      <c r="G3057" t="str">
        <f t="shared" si="94"/>
        <v>Gun Metal</v>
      </c>
      <c r="H3057">
        <f t="shared" si="95"/>
        <v>3161</v>
      </c>
    </row>
    <row r="3058" spans="1:8">
      <c r="A3058">
        <v>3162</v>
      </c>
      <c r="B3058" t="s">
        <v>240</v>
      </c>
      <c r="C3058" t="s">
        <v>19054</v>
      </c>
      <c r="D3058">
        <v>6</v>
      </c>
      <c r="E3058">
        <v>717</v>
      </c>
      <c r="F3058" t="s">
        <v>19055</v>
      </c>
      <c r="G3058" t="str">
        <f t="shared" si="94"/>
        <v>717Black</v>
      </c>
      <c r="H3058">
        <f t="shared" si="95"/>
        <v>3162</v>
      </c>
    </row>
    <row r="3059" spans="1:8">
      <c r="A3059">
        <v>3163</v>
      </c>
      <c r="B3059" t="s">
        <v>19056</v>
      </c>
      <c r="C3059" t="s">
        <v>19057</v>
      </c>
      <c r="D3059">
        <v>11</v>
      </c>
      <c r="E3059">
        <v>717</v>
      </c>
      <c r="F3059" t="s">
        <v>19058</v>
      </c>
      <c r="G3059" t="str">
        <f t="shared" si="94"/>
        <v>717Rusty</v>
      </c>
      <c r="H3059">
        <f t="shared" si="95"/>
        <v>3163</v>
      </c>
    </row>
    <row r="3060" spans="1:8">
      <c r="A3060">
        <v>3164</v>
      </c>
      <c r="B3060" t="s">
        <v>19059</v>
      </c>
      <c r="C3060" t="s">
        <v>19060</v>
      </c>
      <c r="D3060">
        <v>24</v>
      </c>
      <c r="E3060">
        <v>717</v>
      </c>
      <c r="F3060" t="s">
        <v>19061</v>
      </c>
      <c r="G3060" t="str">
        <f t="shared" si="94"/>
        <v>717PVD Polished</v>
      </c>
      <c r="H3060">
        <f t="shared" si="95"/>
        <v>3164</v>
      </c>
    </row>
    <row r="3061" spans="1:8">
      <c r="A3061">
        <v>3165</v>
      </c>
      <c r="B3061" t="s">
        <v>19062</v>
      </c>
      <c r="C3061" t="s">
        <v>19063</v>
      </c>
      <c r="D3061">
        <v>7</v>
      </c>
      <c r="E3061">
        <v>717</v>
      </c>
      <c r="F3061" t="s">
        <v>19064</v>
      </c>
      <c r="G3061" t="str">
        <f t="shared" si="94"/>
        <v>717PVD Graphite</v>
      </c>
      <c r="H3061">
        <f t="shared" si="95"/>
        <v>3165</v>
      </c>
    </row>
    <row r="3062" spans="1:8">
      <c r="A3062">
        <v>3166</v>
      </c>
      <c r="B3062" t="s">
        <v>19065</v>
      </c>
      <c r="C3062" t="s">
        <v>19066</v>
      </c>
      <c r="D3062">
        <v>1</v>
      </c>
      <c r="E3062">
        <v>717</v>
      </c>
      <c r="F3062" t="s">
        <v>19067</v>
      </c>
      <c r="G3062" t="str">
        <f t="shared" si="94"/>
        <v>717PVD Satin</v>
      </c>
      <c r="H3062">
        <f t="shared" si="95"/>
        <v>3166</v>
      </c>
    </row>
    <row r="3063" spans="1:8">
      <c r="A3063">
        <v>3167</v>
      </c>
      <c r="B3063" t="s">
        <v>19068</v>
      </c>
      <c r="C3063" t="s">
        <v>19069</v>
      </c>
      <c r="D3063">
        <v>19</v>
      </c>
      <c r="E3063">
        <v>717</v>
      </c>
      <c r="F3063" t="s">
        <v>19070</v>
      </c>
      <c r="G3063" t="str">
        <f t="shared" si="94"/>
        <v>717Raw Copper</v>
      </c>
      <c r="H3063">
        <f t="shared" si="95"/>
        <v>3167</v>
      </c>
    </row>
    <row r="3064" spans="1:8">
      <c r="A3064">
        <v>3168</v>
      </c>
      <c r="B3064" t="s">
        <v>431</v>
      </c>
      <c r="C3064" t="s">
        <v>20286</v>
      </c>
      <c r="D3064">
        <v>18</v>
      </c>
      <c r="E3064">
        <v>520</v>
      </c>
      <c r="F3064" t="s">
        <v>49080</v>
      </c>
      <c r="G3064" t="str">
        <f t="shared" si="94"/>
        <v>520Oil Rubbed Bronze</v>
      </c>
      <c r="H3064">
        <f t="shared" si="95"/>
        <v>3168</v>
      </c>
    </row>
    <row r="3065" spans="1:8">
      <c r="A3065">
        <v>3169</v>
      </c>
      <c r="B3065" t="s">
        <v>232</v>
      </c>
      <c r="C3065" t="s">
        <v>20287</v>
      </c>
      <c r="D3065">
        <v>1</v>
      </c>
      <c r="E3065">
        <v>520</v>
      </c>
      <c r="F3065" t="s">
        <v>49081</v>
      </c>
      <c r="G3065" t="str">
        <f t="shared" si="94"/>
        <v>520Satin Nickel</v>
      </c>
      <c r="H3065">
        <f t="shared" si="95"/>
        <v>3169</v>
      </c>
    </row>
    <row r="3066" spans="1:8">
      <c r="A3066">
        <v>3170</v>
      </c>
      <c r="B3066" t="s">
        <v>301</v>
      </c>
      <c r="C3066" t="s">
        <v>20288</v>
      </c>
      <c r="D3066">
        <v>51</v>
      </c>
      <c r="E3066">
        <v>520</v>
      </c>
      <c r="F3066" t="s">
        <v>49082</v>
      </c>
      <c r="G3066" t="str">
        <f t="shared" si="94"/>
        <v>520Gunmetal</v>
      </c>
      <c r="H3066">
        <f t="shared" si="95"/>
        <v>3170</v>
      </c>
    </row>
    <row r="3067" spans="1:8">
      <c r="A3067">
        <v>3171</v>
      </c>
      <c r="B3067" t="s">
        <v>3070</v>
      </c>
      <c r="C3067" t="s">
        <v>20289</v>
      </c>
      <c r="D3067">
        <v>25</v>
      </c>
      <c r="E3067">
        <v>152</v>
      </c>
      <c r="F3067" t="s">
        <v>19071</v>
      </c>
      <c r="G3067" t="str">
        <f t="shared" si="94"/>
        <v>152Oak</v>
      </c>
      <c r="H3067">
        <f t="shared" si="95"/>
        <v>3171</v>
      </c>
    </row>
    <row r="3068" spans="1:8">
      <c r="A3068">
        <v>3172</v>
      </c>
      <c r="B3068" t="s">
        <v>379</v>
      </c>
      <c r="C3068" t="s">
        <v>20290</v>
      </c>
      <c r="D3068">
        <v>155</v>
      </c>
      <c r="E3068">
        <v>152</v>
      </c>
      <c r="F3068" t="s">
        <v>18016</v>
      </c>
      <c r="G3068" t="str">
        <f t="shared" si="94"/>
        <v>152Blue</v>
      </c>
      <c r="H3068">
        <f t="shared" si="95"/>
        <v>3172</v>
      </c>
    </row>
    <row r="3069" spans="1:8">
      <c r="A3069">
        <v>3173</v>
      </c>
      <c r="B3069" t="s">
        <v>435</v>
      </c>
      <c r="C3069" t="s">
        <v>20291</v>
      </c>
      <c r="D3069">
        <v>194</v>
      </c>
      <c r="E3069">
        <v>152</v>
      </c>
      <c r="F3069" t="s">
        <v>18017</v>
      </c>
      <c r="G3069" t="str">
        <f t="shared" si="94"/>
        <v>152Orange</v>
      </c>
      <c r="H3069">
        <f t="shared" si="95"/>
        <v>3173</v>
      </c>
    </row>
    <row r="3070" spans="1:8">
      <c r="A3070">
        <v>3174</v>
      </c>
      <c r="B3070" t="s">
        <v>2090</v>
      </c>
      <c r="C3070" t="s">
        <v>20292</v>
      </c>
      <c r="D3070">
        <v>15</v>
      </c>
      <c r="E3070">
        <v>477</v>
      </c>
      <c r="F3070" t="s">
        <v>19072</v>
      </c>
      <c r="G3070" t="str">
        <f t="shared" si="94"/>
        <v>477Wood</v>
      </c>
      <c r="H3070">
        <f t="shared" si="95"/>
        <v>3174</v>
      </c>
    </row>
    <row r="3071" spans="1:8">
      <c r="A3071">
        <v>3175</v>
      </c>
      <c r="B3071" t="s">
        <v>53875</v>
      </c>
      <c r="C3071" t="s">
        <v>20293</v>
      </c>
      <c r="D3071">
        <v>8</v>
      </c>
      <c r="E3071">
        <v>468</v>
      </c>
      <c r="F3071" t="s">
        <v>53876</v>
      </c>
      <c r="G3071" t="str">
        <f t="shared" si="94"/>
        <v>468White / Caramel Bamboo</v>
      </c>
      <c r="H3071">
        <f t="shared" si="95"/>
        <v>3175</v>
      </c>
    </row>
    <row r="3072" spans="1:8">
      <c r="A3072">
        <v>3176</v>
      </c>
      <c r="B3072" t="s">
        <v>53877</v>
      </c>
      <c r="C3072" t="s">
        <v>20294</v>
      </c>
      <c r="D3072">
        <v>1</v>
      </c>
      <c r="E3072">
        <v>468</v>
      </c>
      <c r="F3072" t="s">
        <v>53878</v>
      </c>
      <c r="G3072" t="str">
        <f t="shared" si="94"/>
        <v>468Satin Nickel / Caramel Bamboo</v>
      </c>
      <c r="H3072">
        <f t="shared" si="95"/>
        <v>3176</v>
      </c>
    </row>
    <row r="3073" spans="1:8">
      <c r="A3073">
        <v>3177</v>
      </c>
      <c r="B3073" t="s">
        <v>53879</v>
      </c>
      <c r="C3073" t="s">
        <v>20295</v>
      </c>
      <c r="D3073">
        <v>6</v>
      </c>
      <c r="E3073">
        <v>468</v>
      </c>
      <c r="F3073" t="s">
        <v>53880</v>
      </c>
      <c r="G3073" t="str">
        <f t="shared" si="94"/>
        <v>468Black / Cocoa Bamboo</v>
      </c>
      <c r="H3073">
        <f t="shared" si="95"/>
        <v>3177</v>
      </c>
    </row>
    <row r="3074" spans="1:8">
      <c r="A3074">
        <v>3178</v>
      </c>
      <c r="B3074" t="s">
        <v>53881</v>
      </c>
      <c r="C3074" t="s">
        <v>20296</v>
      </c>
      <c r="D3074">
        <v>6</v>
      </c>
      <c r="E3074">
        <v>468</v>
      </c>
      <c r="F3074" t="s">
        <v>53882</v>
      </c>
      <c r="G3074" t="str">
        <f t="shared" si="94"/>
        <v>468Black / Caramel Bamboo</v>
      </c>
      <c r="H3074">
        <f t="shared" si="95"/>
        <v>3178</v>
      </c>
    </row>
    <row r="3075" spans="1:8">
      <c r="A3075">
        <v>3179</v>
      </c>
      <c r="B3075" t="s">
        <v>319</v>
      </c>
      <c r="C3075" t="s">
        <v>20297</v>
      </c>
      <c r="D3075">
        <v>70</v>
      </c>
      <c r="E3075">
        <v>468</v>
      </c>
      <c r="F3075" t="s">
        <v>19073</v>
      </c>
      <c r="G3075" t="str">
        <f t="shared" ref="G3075:G3138" si="96">CONCATENATE(E3075,B3075)</f>
        <v>468Yellow</v>
      </c>
      <c r="H3075">
        <f t="shared" ref="H3075:H3138" si="97">A3075</f>
        <v>3179</v>
      </c>
    </row>
    <row r="3076" spans="1:8">
      <c r="A3076">
        <v>3180</v>
      </c>
      <c r="B3076" t="s">
        <v>19074</v>
      </c>
      <c r="C3076" t="s">
        <v>19075</v>
      </c>
      <c r="D3076">
        <v>39</v>
      </c>
      <c r="E3076">
        <v>364</v>
      </c>
      <c r="F3076" t="s">
        <v>19076</v>
      </c>
      <c r="G3076" t="str">
        <f t="shared" si="96"/>
        <v>364Historic Brass with Charred Bronze</v>
      </c>
      <c r="H3076">
        <f t="shared" si="97"/>
        <v>3180</v>
      </c>
    </row>
    <row r="3077" spans="1:8">
      <c r="A3077">
        <v>3181</v>
      </c>
      <c r="B3077" t="s">
        <v>19077</v>
      </c>
      <c r="C3077" t="s">
        <v>19077</v>
      </c>
      <c r="D3077">
        <v>19</v>
      </c>
      <c r="E3077">
        <v>364</v>
      </c>
      <c r="F3077" t="s">
        <v>19078</v>
      </c>
      <c r="G3077" t="str">
        <f t="shared" si="96"/>
        <v>364Painted Natural Copper</v>
      </c>
      <c r="H3077">
        <f t="shared" si="97"/>
        <v>3181</v>
      </c>
    </row>
    <row r="3078" spans="1:8">
      <c r="A3078">
        <v>3182</v>
      </c>
      <c r="B3078" t="s">
        <v>19079</v>
      </c>
      <c r="C3078" t="s">
        <v>19080</v>
      </c>
      <c r="D3078">
        <v>18</v>
      </c>
      <c r="E3078">
        <v>364</v>
      </c>
      <c r="F3078" t="s">
        <v>19081</v>
      </c>
      <c r="G3078" t="str">
        <f t="shared" si="96"/>
        <v xml:space="preserve">364Textured Bronze </v>
      </c>
      <c r="H3078">
        <f t="shared" si="97"/>
        <v>3182</v>
      </c>
    </row>
    <row r="3079" spans="1:8">
      <c r="A3079">
        <v>3183</v>
      </c>
      <c r="B3079" t="s">
        <v>19082</v>
      </c>
      <c r="C3079" t="s">
        <v>19083</v>
      </c>
      <c r="D3079">
        <v>19</v>
      </c>
      <c r="E3079">
        <v>717</v>
      </c>
      <c r="F3079" t="s">
        <v>19084</v>
      </c>
      <c r="G3079" t="str">
        <f t="shared" si="96"/>
        <v>717Natural Copper</v>
      </c>
      <c r="H3079">
        <f t="shared" si="97"/>
        <v>3183</v>
      </c>
    </row>
    <row r="3080" spans="1:8">
      <c r="A3080">
        <v>3184</v>
      </c>
      <c r="B3080" t="s">
        <v>317</v>
      </c>
      <c r="C3080" t="s">
        <v>20298</v>
      </c>
      <c r="D3080">
        <v>17</v>
      </c>
      <c r="E3080">
        <v>628</v>
      </c>
      <c r="F3080" t="s">
        <v>19085</v>
      </c>
      <c r="G3080" t="str">
        <f t="shared" si="96"/>
        <v>628Stainless Steel</v>
      </c>
      <c r="H3080">
        <f t="shared" si="97"/>
        <v>3184</v>
      </c>
    </row>
    <row r="3081" spans="1:8">
      <c r="A3081">
        <v>3185</v>
      </c>
      <c r="B3081" t="s">
        <v>19086</v>
      </c>
      <c r="C3081" t="s">
        <v>19087</v>
      </c>
      <c r="D3081">
        <v>18</v>
      </c>
      <c r="E3081">
        <v>387</v>
      </c>
      <c r="F3081" t="s">
        <v>19088</v>
      </c>
      <c r="G3081" t="str">
        <f t="shared" si="96"/>
        <v>387Russet Bronze</v>
      </c>
      <c r="H3081">
        <f t="shared" si="97"/>
        <v>3185</v>
      </c>
    </row>
    <row r="3082" spans="1:8">
      <c r="A3082">
        <v>3186</v>
      </c>
      <c r="B3082" t="s">
        <v>70656</v>
      </c>
      <c r="C3082" t="s">
        <v>19089</v>
      </c>
      <c r="D3082">
        <v>8</v>
      </c>
      <c r="E3082">
        <v>57</v>
      </c>
      <c r="F3082" t="s">
        <v>19090</v>
      </c>
      <c r="G3082" t="str">
        <f t="shared" si="96"/>
        <v>57Aluminum / White Dome</v>
      </c>
      <c r="H3082">
        <f t="shared" si="97"/>
        <v>3186</v>
      </c>
    </row>
    <row r="3083" spans="1:8">
      <c r="A3083">
        <v>3187</v>
      </c>
      <c r="B3083" t="s">
        <v>70657</v>
      </c>
      <c r="C3083" t="s">
        <v>19091</v>
      </c>
      <c r="D3083">
        <v>172</v>
      </c>
      <c r="E3083">
        <v>57</v>
      </c>
      <c r="F3083" t="s">
        <v>19092</v>
      </c>
      <c r="G3083" t="str">
        <f t="shared" si="96"/>
        <v>57White / Haze Dome</v>
      </c>
      <c r="H3083">
        <f t="shared" si="97"/>
        <v>3187</v>
      </c>
    </row>
    <row r="3084" spans="1:8">
      <c r="A3084">
        <v>3188</v>
      </c>
      <c r="B3084" t="s">
        <v>70658</v>
      </c>
      <c r="C3084" t="s">
        <v>19093</v>
      </c>
      <c r="D3084">
        <v>18</v>
      </c>
      <c r="E3084">
        <v>192</v>
      </c>
      <c r="F3084" t="s">
        <v>19094</v>
      </c>
      <c r="G3084" t="str">
        <f t="shared" si="96"/>
        <v>192Liberty Bronze / Champagne Crystals</v>
      </c>
      <c r="H3084">
        <f t="shared" si="97"/>
        <v>3188</v>
      </c>
    </row>
    <row r="3085" spans="1:8">
      <c r="A3085">
        <v>3189</v>
      </c>
      <c r="B3085" t="s">
        <v>70082</v>
      </c>
      <c r="C3085" t="s">
        <v>19095</v>
      </c>
      <c r="D3085">
        <v>6894</v>
      </c>
      <c r="E3085">
        <v>192</v>
      </c>
      <c r="F3085" t="s">
        <v>19096</v>
      </c>
      <c r="G3085" t="str">
        <f t="shared" si="96"/>
        <v>192Ivory / Soft Pink Crystals</v>
      </c>
      <c r="H3085">
        <f t="shared" si="97"/>
        <v>3189</v>
      </c>
    </row>
    <row r="3086" spans="1:8">
      <c r="A3086">
        <v>3190</v>
      </c>
      <c r="B3086" t="s">
        <v>812</v>
      </c>
      <c r="C3086" t="s">
        <v>19097</v>
      </c>
      <c r="D3086">
        <v>18</v>
      </c>
      <c r="E3086">
        <v>192</v>
      </c>
      <c r="F3086" t="s">
        <v>19098</v>
      </c>
      <c r="G3086" t="str">
        <f t="shared" si="96"/>
        <v>192Satin Bronze</v>
      </c>
      <c r="H3086">
        <f t="shared" si="97"/>
        <v>3190</v>
      </c>
    </row>
    <row r="3087" spans="1:8">
      <c r="A3087">
        <v>3191</v>
      </c>
      <c r="B3087" t="s">
        <v>4955</v>
      </c>
      <c r="C3087" t="s">
        <v>19099</v>
      </c>
      <c r="D3087">
        <v>13</v>
      </c>
      <c r="E3087">
        <v>192</v>
      </c>
      <c r="F3087" t="s">
        <v>19100</v>
      </c>
      <c r="G3087" t="str">
        <f t="shared" si="96"/>
        <v>192Chocolate</v>
      </c>
      <c r="H3087">
        <f t="shared" si="97"/>
        <v>3191</v>
      </c>
    </row>
    <row r="3088" spans="1:8">
      <c r="A3088">
        <v>3192</v>
      </c>
      <c r="B3088" t="s">
        <v>19101</v>
      </c>
      <c r="C3088" t="s">
        <v>19102</v>
      </c>
      <c r="D3088">
        <v>16</v>
      </c>
      <c r="E3088">
        <v>531</v>
      </c>
      <c r="F3088" t="s">
        <v>19103</v>
      </c>
      <c r="G3088" t="str">
        <f t="shared" si="96"/>
        <v>531Silver with Gold Overlay</v>
      </c>
      <c r="H3088">
        <f t="shared" si="97"/>
        <v>3192</v>
      </c>
    </row>
    <row r="3089" spans="1:8">
      <c r="A3089">
        <v>3193</v>
      </c>
      <c r="B3089" t="s">
        <v>15596</v>
      </c>
      <c r="C3089" t="s">
        <v>19104</v>
      </c>
      <c r="D3089">
        <v>17</v>
      </c>
      <c r="E3089">
        <v>147</v>
      </c>
      <c r="F3089" t="s">
        <v>19105</v>
      </c>
      <c r="G3089" t="str">
        <f t="shared" si="96"/>
        <v>147Distressed Silver</v>
      </c>
      <c r="H3089">
        <f t="shared" si="97"/>
        <v>3193</v>
      </c>
    </row>
    <row r="3090" spans="1:8">
      <c r="A3090">
        <v>3194</v>
      </c>
      <c r="B3090" t="s">
        <v>615</v>
      </c>
      <c r="C3090" t="s">
        <v>19106</v>
      </c>
      <c r="D3090">
        <v>18</v>
      </c>
      <c r="E3090">
        <v>147</v>
      </c>
      <c r="F3090" t="s">
        <v>19107</v>
      </c>
      <c r="G3090" t="str">
        <f t="shared" si="96"/>
        <v>147Distressed Bronze</v>
      </c>
      <c r="H3090">
        <f t="shared" si="97"/>
        <v>3194</v>
      </c>
    </row>
    <row r="3091" spans="1:8">
      <c r="A3091">
        <v>3195</v>
      </c>
      <c r="B3091" t="s">
        <v>19108</v>
      </c>
      <c r="C3091" t="s">
        <v>19109</v>
      </c>
      <c r="D3091">
        <v>16</v>
      </c>
      <c r="E3091">
        <v>147</v>
      </c>
      <c r="F3091" t="s">
        <v>19110</v>
      </c>
      <c r="G3091" t="str">
        <f t="shared" si="96"/>
        <v>147Regency Gilded Gold</v>
      </c>
      <c r="H3091">
        <f t="shared" si="97"/>
        <v>3195</v>
      </c>
    </row>
    <row r="3092" spans="1:8">
      <c r="A3092">
        <v>3196</v>
      </c>
      <c r="B3092" t="s">
        <v>19111</v>
      </c>
      <c r="C3092" t="s">
        <v>19112</v>
      </c>
      <c r="D3092">
        <v>13</v>
      </c>
      <c r="E3092">
        <v>147</v>
      </c>
      <c r="F3092" t="s">
        <v>19113</v>
      </c>
      <c r="G3092" t="str">
        <f t="shared" si="96"/>
        <v>147Belcaro Walnut</v>
      </c>
      <c r="H3092">
        <f t="shared" si="97"/>
        <v>3196</v>
      </c>
    </row>
    <row r="3093" spans="1:8">
      <c r="A3093">
        <v>3197</v>
      </c>
      <c r="B3093" t="s">
        <v>19114</v>
      </c>
      <c r="C3093" t="s">
        <v>19115</v>
      </c>
      <c r="D3093">
        <v>18</v>
      </c>
      <c r="E3093">
        <v>147</v>
      </c>
      <c r="F3093" t="s">
        <v>19116</v>
      </c>
      <c r="G3093" t="str">
        <f t="shared" si="96"/>
        <v>147Taylor Bronze</v>
      </c>
      <c r="H3093">
        <f t="shared" si="97"/>
        <v>3197</v>
      </c>
    </row>
    <row r="3094" spans="1:8">
      <c r="A3094">
        <v>3198</v>
      </c>
      <c r="B3094" t="s">
        <v>19117</v>
      </c>
      <c r="C3094" t="s">
        <v>19118</v>
      </c>
      <c r="D3094">
        <v>53</v>
      </c>
      <c r="E3094">
        <v>355</v>
      </c>
      <c r="F3094" t="s">
        <v>19119</v>
      </c>
      <c r="G3094" t="str">
        <f t="shared" si="96"/>
        <v>355Supermirror Steel</v>
      </c>
      <c r="H3094">
        <f t="shared" si="97"/>
        <v>3198</v>
      </c>
    </row>
    <row r="3095" spans="1:8">
      <c r="A3095">
        <v>3199</v>
      </c>
      <c r="B3095" t="s">
        <v>11703</v>
      </c>
      <c r="C3095" t="s">
        <v>19120</v>
      </c>
      <c r="D3095">
        <v>39</v>
      </c>
      <c r="E3095">
        <v>192</v>
      </c>
      <c r="F3095" t="s">
        <v>19121</v>
      </c>
      <c r="G3095" t="str">
        <f t="shared" si="96"/>
        <v>192Painted Aged Brass</v>
      </c>
      <c r="H3095">
        <f t="shared" si="97"/>
        <v>3199</v>
      </c>
    </row>
    <row r="3096" spans="1:8">
      <c r="A3096">
        <v>3200</v>
      </c>
      <c r="B3096" t="s">
        <v>19122</v>
      </c>
      <c r="C3096" t="s">
        <v>19123</v>
      </c>
      <c r="D3096">
        <v>19</v>
      </c>
      <c r="E3096">
        <v>6</v>
      </c>
      <c r="F3096" t="s">
        <v>19124</v>
      </c>
      <c r="G3096" t="str">
        <f t="shared" si="96"/>
        <v>6Brushed Copper</v>
      </c>
      <c r="H3096">
        <f t="shared" si="97"/>
        <v>3200</v>
      </c>
    </row>
    <row r="3097" spans="1:8">
      <c r="A3097">
        <v>3201</v>
      </c>
      <c r="B3097" t="s">
        <v>18148</v>
      </c>
      <c r="C3097" t="s">
        <v>18149</v>
      </c>
      <c r="D3097">
        <v>16</v>
      </c>
      <c r="E3097">
        <v>98</v>
      </c>
      <c r="F3097" t="s">
        <v>18150</v>
      </c>
      <c r="G3097" t="str">
        <f t="shared" si="96"/>
        <v>98Soft Gold</v>
      </c>
      <c r="H3097">
        <f t="shared" si="97"/>
        <v>3201</v>
      </c>
    </row>
    <row r="3098" spans="1:8">
      <c r="A3098">
        <v>3202</v>
      </c>
      <c r="B3098" t="s">
        <v>6469</v>
      </c>
      <c r="C3098" t="s">
        <v>26930</v>
      </c>
      <c r="D3098">
        <v>16</v>
      </c>
      <c r="E3098">
        <v>6</v>
      </c>
      <c r="F3098" t="s">
        <v>26931</v>
      </c>
      <c r="G3098" t="str">
        <f t="shared" si="96"/>
        <v>6Rose Gold</v>
      </c>
      <c r="H3098">
        <f t="shared" si="97"/>
        <v>3202</v>
      </c>
    </row>
    <row r="3099" spans="1:8">
      <c r="A3099">
        <v>3203</v>
      </c>
      <c r="B3099" t="s">
        <v>19125</v>
      </c>
      <c r="C3099" t="s">
        <v>19126</v>
      </c>
      <c r="D3099">
        <v>17</v>
      </c>
      <c r="E3099">
        <v>192</v>
      </c>
      <c r="F3099" t="s">
        <v>19127</v>
      </c>
      <c r="G3099" t="str">
        <f t="shared" si="96"/>
        <v>192Heritage Silver</v>
      </c>
      <c r="H3099">
        <f t="shared" si="97"/>
        <v>3203</v>
      </c>
    </row>
    <row r="3100" spans="1:8">
      <c r="A3100">
        <v>3204</v>
      </c>
      <c r="B3100" t="s">
        <v>3937</v>
      </c>
      <c r="C3100" t="s">
        <v>19128</v>
      </c>
      <c r="D3100">
        <v>6</v>
      </c>
      <c r="E3100">
        <v>355</v>
      </c>
      <c r="F3100" t="s">
        <v>19129</v>
      </c>
      <c r="G3100" t="str">
        <f t="shared" si="96"/>
        <v>355Black / Gold</v>
      </c>
      <c r="H3100">
        <f t="shared" si="97"/>
        <v>3204</v>
      </c>
    </row>
    <row r="3101" spans="1:8">
      <c r="A3101">
        <v>3205</v>
      </c>
      <c r="B3101" t="s">
        <v>19130</v>
      </c>
      <c r="C3101" t="s">
        <v>19131</v>
      </c>
      <c r="D3101">
        <v>19</v>
      </c>
      <c r="E3101">
        <v>192</v>
      </c>
      <c r="F3101" t="s">
        <v>19132</v>
      </c>
      <c r="G3101" t="str">
        <f t="shared" si="96"/>
        <v>192Heritage Copper</v>
      </c>
      <c r="H3101">
        <f t="shared" si="97"/>
        <v>3205</v>
      </c>
    </row>
    <row r="3102" spans="1:8">
      <c r="A3102">
        <v>3206</v>
      </c>
      <c r="B3102" t="s">
        <v>19133</v>
      </c>
      <c r="C3102" t="s">
        <v>19134</v>
      </c>
      <c r="D3102">
        <v>6</v>
      </c>
      <c r="E3102" t="s">
        <v>5853</v>
      </c>
      <c r="F3102" t="s">
        <v>19135</v>
      </c>
      <c r="G3102" t="str">
        <f t="shared" si="96"/>
        <v>Dark Weathered Zinc</v>
      </c>
      <c r="H3102">
        <f t="shared" si="97"/>
        <v>3206</v>
      </c>
    </row>
    <row r="3103" spans="1:8">
      <c r="A3103">
        <v>3207</v>
      </c>
      <c r="B3103" t="s">
        <v>19136</v>
      </c>
      <c r="C3103" t="s">
        <v>19137</v>
      </c>
      <c r="D3103">
        <v>18</v>
      </c>
      <c r="E3103">
        <v>96</v>
      </c>
      <c r="F3103" t="s">
        <v>19138</v>
      </c>
      <c r="G3103" t="str">
        <f t="shared" si="96"/>
        <v>96Solid Hand Brushed Old Bronze</v>
      </c>
      <c r="H3103">
        <f t="shared" si="97"/>
        <v>3207</v>
      </c>
    </row>
    <row r="3104" spans="1:8">
      <c r="A3104">
        <v>3208</v>
      </c>
      <c r="B3104" t="s">
        <v>19139</v>
      </c>
      <c r="C3104" t="s">
        <v>19140</v>
      </c>
      <c r="D3104">
        <v>39</v>
      </c>
      <c r="E3104">
        <v>96</v>
      </c>
      <c r="F3104" t="s">
        <v>19141</v>
      </c>
      <c r="G3104" t="str">
        <f t="shared" si="96"/>
        <v>96Solid Antique Brass</v>
      </c>
      <c r="H3104">
        <f t="shared" si="97"/>
        <v>3208</v>
      </c>
    </row>
    <row r="3105" spans="1:8">
      <c r="A3105">
        <v>3209</v>
      </c>
      <c r="B3105" t="s">
        <v>19142</v>
      </c>
      <c r="C3105" t="s">
        <v>19143</v>
      </c>
      <c r="D3105">
        <v>39</v>
      </c>
      <c r="E3105">
        <v>96</v>
      </c>
      <c r="F3105" t="s">
        <v>19144</v>
      </c>
      <c r="G3105" t="str">
        <f t="shared" si="96"/>
        <v>96Solid Brushed Brass</v>
      </c>
      <c r="H3105">
        <f t="shared" si="97"/>
        <v>3209</v>
      </c>
    </row>
    <row r="3106" spans="1:8">
      <c r="A3106">
        <v>3210</v>
      </c>
      <c r="B3106" t="s">
        <v>19145</v>
      </c>
      <c r="C3106" t="s">
        <v>19146</v>
      </c>
      <c r="D3106">
        <v>39</v>
      </c>
      <c r="E3106">
        <v>96</v>
      </c>
      <c r="F3106" t="s">
        <v>19147</v>
      </c>
      <c r="G3106" t="str">
        <f t="shared" si="96"/>
        <v>96Solid Polished Brass</v>
      </c>
      <c r="H3106">
        <f t="shared" si="97"/>
        <v>3210</v>
      </c>
    </row>
    <row r="3107" spans="1:8">
      <c r="A3107">
        <v>3211</v>
      </c>
      <c r="B3107" t="s">
        <v>19148</v>
      </c>
      <c r="C3107" t="s">
        <v>19149</v>
      </c>
      <c r="D3107">
        <v>3</v>
      </c>
      <c r="E3107">
        <v>96</v>
      </c>
      <c r="F3107" t="s">
        <v>19150</v>
      </c>
      <c r="G3107" t="str">
        <f t="shared" si="96"/>
        <v>96Solid Polished Nickel</v>
      </c>
      <c r="H3107">
        <f t="shared" si="97"/>
        <v>3211</v>
      </c>
    </row>
    <row r="3108" spans="1:8">
      <c r="A3108">
        <v>3212</v>
      </c>
      <c r="B3108" t="s">
        <v>19151</v>
      </c>
      <c r="C3108" t="s">
        <v>19152</v>
      </c>
      <c r="D3108">
        <v>1</v>
      </c>
      <c r="E3108">
        <v>96</v>
      </c>
      <c r="F3108" t="s">
        <v>19153</v>
      </c>
      <c r="G3108" t="str">
        <f t="shared" si="96"/>
        <v>96Solid Satin Nickel</v>
      </c>
      <c r="H3108">
        <f t="shared" si="97"/>
        <v>3212</v>
      </c>
    </row>
    <row r="3109" spans="1:8">
      <c r="A3109">
        <v>3213</v>
      </c>
      <c r="B3109" t="s">
        <v>19154</v>
      </c>
      <c r="C3109" t="s">
        <v>19155</v>
      </c>
      <c r="D3109">
        <v>1</v>
      </c>
      <c r="E3109">
        <v>96</v>
      </c>
      <c r="F3109" t="s">
        <v>19156</v>
      </c>
      <c r="G3109" t="str">
        <f t="shared" si="96"/>
        <v>96Decorative Satin Nickel</v>
      </c>
      <c r="H3109">
        <f t="shared" si="97"/>
        <v>3213</v>
      </c>
    </row>
    <row r="3110" spans="1:8">
      <c r="A3110">
        <v>3214</v>
      </c>
      <c r="B3110" t="s">
        <v>19157</v>
      </c>
      <c r="C3110" t="s">
        <v>19158</v>
      </c>
      <c r="D3110">
        <v>3</v>
      </c>
      <c r="E3110">
        <v>96</v>
      </c>
      <c r="F3110" t="s">
        <v>19159</v>
      </c>
      <c r="G3110" t="str">
        <f t="shared" si="96"/>
        <v>96Decorative Polished Nickel</v>
      </c>
      <c r="H3110">
        <f t="shared" si="97"/>
        <v>3214</v>
      </c>
    </row>
    <row r="3111" spans="1:8">
      <c r="A3111">
        <v>3215</v>
      </c>
      <c r="B3111" t="s">
        <v>19160</v>
      </c>
      <c r="C3111" t="s">
        <v>19161</v>
      </c>
      <c r="D3111">
        <v>39</v>
      </c>
      <c r="E3111">
        <v>96</v>
      </c>
      <c r="F3111" t="s">
        <v>19162</v>
      </c>
      <c r="G3111" t="str">
        <f t="shared" si="96"/>
        <v>96Decorative Brushed Brass</v>
      </c>
      <c r="H3111">
        <f t="shared" si="97"/>
        <v>3215</v>
      </c>
    </row>
    <row r="3112" spans="1:8">
      <c r="A3112">
        <v>3216</v>
      </c>
      <c r="B3112" t="s">
        <v>19163</v>
      </c>
      <c r="C3112" t="s">
        <v>19164</v>
      </c>
      <c r="D3112">
        <v>39</v>
      </c>
      <c r="E3112">
        <v>96</v>
      </c>
      <c r="F3112" t="s">
        <v>19165</v>
      </c>
      <c r="G3112" t="str">
        <f t="shared" si="96"/>
        <v>96Decorative Polished Brass</v>
      </c>
      <c r="H3112">
        <f t="shared" si="97"/>
        <v>3216</v>
      </c>
    </row>
    <row r="3113" spans="1:8">
      <c r="A3113">
        <v>3217</v>
      </c>
      <c r="B3113" t="s">
        <v>19166</v>
      </c>
      <c r="C3113" t="s">
        <v>19167</v>
      </c>
      <c r="D3113">
        <v>39</v>
      </c>
      <c r="E3113">
        <v>96</v>
      </c>
      <c r="F3113" t="s">
        <v>19168</v>
      </c>
      <c r="G3113" t="str">
        <f t="shared" si="96"/>
        <v>96Decorative Antique Brass</v>
      </c>
      <c r="H3113">
        <f t="shared" si="97"/>
        <v>3217</v>
      </c>
    </row>
    <row r="3114" spans="1:8">
      <c r="A3114">
        <v>3218</v>
      </c>
      <c r="B3114" t="s">
        <v>19169</v>
      </c>
      <c r="C3114" t="s">
        <v>19170</v>
      </c>
      <c r="D3114">
        <v>18</v>
      </c>
      <c r="E3114">
        <v>96</v>
      </c>
      <c r="F3114" t="s">
        <v>19171</v>
      </c>
      <c r="G3114" t="str">
        <f t="shared" si="96"/>
        <v>96Decorative Hand Brushed Old Bronze</v>
      </c>
      <c r="H3114">
        <f t="shared" si="97"/>
        <v>3218</v>
      </c>
    </row>
    <row r="3115" spans="1:8">
      <c r="A3115">
        <v>3219</v>
      </c>
      <c r="B3115" t="s">
        <v>6469</v>
      </c>
      <c r="C3115" t="s">
        <v>19172</v>
      </c>
      <c r="D3115">
        <v>16</v>
      </c>
      <c r="E3115">
        <v>416</v>
      </c>
      <c r="F3115" t="s">
        <v>19173</v>
      </c>
      <c r="G3115" t="str">
        <f t="shared" si="96"/>
        <v>416Rose Gold</v>
      </c>
      <c r="H3115">
        <f t="shared" si="97"/>
        <v>3219</v>
      </c>
    </row>
    <row r="3116" spans="1:8">
      <c r="A3116">
        <v>3220</v>
      </c>
      <c r="B3116" t="s">
        <v>19174</v>
      </c>
      <c r="C3116" t="s">
        <v>19175</v>
      </c>
      <c r="D3116">
        <v>14</v>
      </c>
      <c r="E3116">
        <v>416</v>
      </c>
      <c r="F3116" t="s">
        <v>19176</v>
      </c>
      <c r="G3116" t="str">
        <f t="shared" si="96"/>
        <v>416Senora Wood</v>
      </c>
      <c r="H3116">
        <f t="shared" si="97"/>
        <v>3220</v>
      </c>
    </row>
    <row r="3117" spans="1:8">
      <c r="A3117">
        <v>3221</v>
      </c>
      <c r="B3117" t="s">
        <v>19177</v>
      </c>
      <c r="C3117" t="s">
        <v>19178</v>
      </c>
      <c r="D3117">
        <v>16</v>
      </c>
      <c r="E3117">
        <v>147</v>
      </c>
      <c r="F3117" t="s">
        <v>19179</v>
      </c>
      <c r="G3117" t="str">
        <f t="shared" si="96"/>
        <v>147Champagne Gold</v>
      </c>
      <c r="H3117">
        <f t="shared" si="97"/>
        <v>3221</v>
      </c>
    </row>
    <row r="3118" spans="1:8">
      <c r="A3118">
        <v>3222</v>
      </c>
      <c r="B3118" t="s">
        <v>16523</v>
      </c>
      <c r="C3118" t="s">
        <v>19180</v>
      </c>
      <c r="D3118">
        <v>18</v>
      </c>
      <c r="E3118">
        <v>64</v>
      </c>
      <c r="F3118" t="s">
        <v>19181</v>
      </c>
      <c r="G3118" t="str">
        <f t="shared" si="96"/>
        <v>64Anodized Bronze</v>
      </c>
      <c r="H3118">
        <f t="shared" si="97"/>
        <v>3222</v>
      </c>
    </row>
    <row r="3119" spans="1:8">
      <c r="A3119">
        <v>3223</v>
      </c>
      <c r="B3119" t="s">
        <v>19182</v>
      </c>
      <c r="C3119" t="s">
        <v>19183</v>
      </c>
      <c r="D3119">
        <v>18</v>
      </c>
      <c r="E3119">
        <v>440</v>
      </c>
      <c r="F3119" t="s">
        <v>19184</v>
      </c>
      <c r="G3119" t="str">
        <f t="shared" si="96"/>
        <v>440Tuscan Bronze</v>
      </c>
      <c r="H3119">
        <f t="shared" si="97"/>
        <v>3223</v>
      </c>
    </row>
    <row r="3120" spans="1:8">
      <c r="A3120">
        <v>3224</v>
      </c>
      <c r="B3120" t="s">
        <v>12900</v>
      </c>
      <c r="C3120" t="s">
        <v>19185</v>
      </c>
      <c r="D3120">
        <v>430</v>
      </c>
      <c r="E3120">
        <v>440</v>
      </c>
      <c r="F3120" t="s">
        <v>19186</v>
      </c>
      <c r="G3120" t="str">
        <f t="shared" si="96"/>
        <v>440Brushed Pewter</v>
      </c>
      <c r="H3120">
        <f t="shared" si="97"/>
        <v>3224</v>
      </c>
    </row>
    <row r="3121" spans="1:8">
      <c r="A3121">
        <v>3225</v>
      </c>
      <c r="B3121" t="s">
        <v>19187</v>
      </c>
      <c r="C3121" t="s">
        <v>19188</v>
      </c>
      <c r="D3121">
        <v>18</v>
      </c>
      <c r="E3121">
        <v>440</v>
      </c>
      <c r="F3121" t="s">
        <v>19189</v>
      </c>
      <c r="G3121" t="str">
        <f t="shared" si="96"/>
        <v>440Mediterranean Bronze</v>
      </c>
      <c r="H3121">
        <f t="shared" si="97"/>
        <v>3225</v>
      </c>
    </row>
    <row r="3122" spans="1:8">
      <c r="A3122">
        <v>3226</v>
      </c>
      <c r="B3122" t="s">
        <v>19190</v>
      </c>
      <c r="C3122" t="s">
        <v>19191</v>
      </c>
      <c r="D3122">
        <v>14</v>
      </c>
      <c r="E3122">
        <v>95</v>
      </c>
      <c r="F3122" t="s">
        <v>19192</v>
      </c>
      <c r="G3122" t="str">
        <f t="shared" si="96"/>
        <v>95Cedar</v>
      </c>
      <c r="H3122">
        <f t="shared" si="97"/>
        <v>3226</v>
      </c>
    </row>
    <row r="3123" spans="1:8">
      <c r="A3123">
        <v>3227</v>
      </c>
      <c r="B3123" t="s">
        <v>19193</v>
      </c>
      <c r="C3123" t="s">
        <v>19194</v>
      </c>
      <c r="D3123">
        <v>12</v>
      </c>
      <c r="E3123">
        <v>95</v>
      </c>
      <c r="F3123" t="s">
        <v>19195</v>
      </c>
      <c r="G3123" t="str">
        <f t="shared" si="96"/>
        <v>95Forest</v>
      </c>
      <c r="H3123">
        <f t="shared" si="97"/>
        <v>3227</v>
      </c>
    </row>
    <row r="3124" spans="1:8">
      <c r="A3124">
        <v>3228</v>
      </c>
      <c r="B3124" t="s">
        <v>11674</v>
      </c>
      <c r="C3124" t="s">
        <v>19196</v>
      </c>
      <c r="D3124">
        <v>17</v>
      </c>
      <c r="E3124">
        <v>440</v>
      </c>
      <c r="F3124" t="s">
        <v>40904</v>
      </c>
      <c r="G3124" t="str">
        <f t="shared" si="96"/>
        <v>440Aged Pewter</v>
      </c>
      <c r="H3124">
        <f t="shared" si="97"/>
        <v>3228</v>
      </c>
    </row>
    <row r="3125" spans="1:8">
      <c r="A3125">
        <v>3232</v>
      </c>
      <c r="B3125" t="s">
        <v>19197</v>
      </c>
      <c r="C3125" t="s">
        <v>19197</v>
      </c>
      <c r="D3125">
        <v>18</v>
      </c>
      <c r="E3125">
        <v>394</v>
      </c>
      <c r="F3125" t="s">
        <v>19198</v>
      </c>
      <c r="G3125" t="str">
        <f t="shared" si="96"/>
        <v>394Bronze Umber</v>
      </c>
      <c r="H3125">
        <f t="shared" si="97"/>
        <v>3232</v>
      </c>
    </row>
    <row r="3126" spans="1:8">
      <c r="A3126">
        <v>3233</v>
      </c>
      <c r="B3126" t="s">
        <v>23057</v>
      </c>
      <c r="C3126" t="s">
        <v>19199</v>
      </c>
      <c r="D3126">
        <v>18</v>
      </c>
      <c r="E3126">
        <v>95</v>
      </c>
      <c r="F3126" t="s">
        <v>19200</v>
      </c>
      <c r="G3126" t="str">
        <f t="shared" si="96"/>
        <v>95Brushed Bronze / Opal</v>
      </c>
      <c r="H3126">
        <f t="shared" si="97"/>
        <v>3233</v>
      </c>
    </row>
    <row r="3127" spans="1:8">
      <c r="A3127">
        <v>3234</v>
      </c>
      <c r="B3127" t="s">
        <v>23058</v>
      </c>
      <c r="C3127" t="s">
        <v>23059</v>
      </c>
      <c r="D3127">
        <v>3</v>
      </c>
      <c r="E3127">
        <v>95</v>
      </c>
      <c r="F3127" t="s">
        <v>19201</v>
      </c>
      <c r="G3127" t="str">
        <f t="shared" si="96"/>
        <v>95Brushed Nickel / Clear Seedy</v>
      </c>
      <c r="H3127">
        <f t="shared" si="97"/>
        <v>3234</v>
      </c>
    </row>
    <row r="3128" spans="1:8">
      <c r="A3128">
        <v>3235</v>
      </c>
      <c r="B3128" t="s">
        <v>19202</v>
      </c>
      <c r="C3128" t="s">
        <v>19202</v>
      </c>
      <c r="D3128">
        <v>16</v>
      </c>
      <c r="E3128">
        <v>394</v>
      </c>
      <c r="F3128" t="s">
        <v>19203</v>
      </c>
      <c r="G3128" t="str">
        <f t="shared" si="96"/>
        <v>394Burnished Gold</v>
      </c>
      <c r="H3128">
        <f t="shared" si="97"/>
        <v>3235</v>
      </c>
    </row>
    <row r="3129" spans="1:8">
      <c r="A3129">
        <v>3236</v>
      </c>
      <c r="B3129" t="s">
        <v>352</v>
      </c>
      <c r="C3129" t="s">
        <v>352</v>
      </c>
      <c r="D3129">
        <v>17</v>
      </c>
      <c r="E3129">
        <v>22</v>
      </c>
      <c r="F3129" t="s">
        <v>19204</v>
      </c>
      <c r="G3129" t="str">
        <f t="shared" si="96"/>
        <v>22Titanium</v>
      </c>
      <c r="H3129">
        <f t="shared" si="97"/>
        <v>3236</v>
      </c>
    </row>
    <row r="3130" spans="1:8">
      <c r="A3130">
        <v>3237</v>
      </c>
      <c r="B3130" t="s">
        <v>12860</v>
      </c>
      <c r="C3130" t="s">
        <v>19205</v>
      </c>
      <c r="D3130">
        <v>18</v>
      </c>
      <c r="E3130">
        <v>192</v>
      </c>
      <c r="F3130" t="s">
        <v>19206</v>
      </c>
      <c r="G3130" t="str">
        <f t="shared" si="96"/>
        <v>192Aged Bronze</v>
      </c>
      <c r="H3130">
        <f t="shared" si="97"/>
        <v>3237</v>
      </c>
    </row>
    <row r="3131" spans="1:8">
      <c r="A3131">
        <v>3238</v>
      </c>
      <c r="B3131" t="s">
        <v>1482</v>
      </c>
      <c r="C3131" t="s">
        <v>19207</v>
      </c>
      <c r="D3131">
        <v>8</v>
      </c>
      <c r="E3131">
        <v>679</v>
      </c>
      <c r="F3131" t="s">
        <v>18159</v>
      </c>
      <c r="G3131" t="str">
        <f t="shared" si="96"/>
        <v>679Frost White</v>
      </c>
      <c r="H3131">
        <f t="shared" si="97"/>
        <v>3238</v>
      </c>
    </row>
    <row r="3132" spans="1:8">
      <c r="A3132">
        <v>3239</v>
      </c>
      <c r="B3132" t="s">
        <v>4603</v>
      </c>
      <c r="C3132" t="s">
        <v>19208</v>
      </c>
      <c r="D3132">
        <v>17</v>
      </c>
      <c r="E3132">
        <v>679</v>
      </c>
      <c r="F3132" t="s">
        <v>19209</v>
      </c>
      <c r="G3132" t="str">
        <f t="shared" si="96"/>
        <v>679Mercury</v>
      </c>
      <c r="H3132">
        <f t="shared" si="97"/>
        <v>3239</v>
      </c>
    </row>
    <row r="3133" spans="1:8">
      <c r="A3133">
        <v>3240</v>
      </c>
      <c r="B3133" t="s">
        <v>21990</v>
      </c>
      <c r="C3133" t="s">
        <v>19210</v>
      </c>
      <c r="D3133">
        <v>17</v>
      </c>
      <c r="E3133">
        <v>679</v>
      </c>
      <c r="F3133" t="s">
        <v>18161</v>
      </c>
      <c r="G3133" t="str">
        <f t="shared" si="96"/>
        <v>679Clear / Silvering</v>
      </c>
      <c r="H3133">
        <f t="shared" si="97"/>
        <v>3240</v>
      </c>
    </row>
    <row r="3134" spans="1:8">
      <c r="A3134">
        <v>3241</v>
      </c>
      <c r="B3134" t="s">
        <v>70659</v>
      </c>
      <c r="C3134" t="s">
        <v>19340</v>
      </c>
      <c r="D3134">
        <v>17</v>
      </c>
      <c r="E3134">
        <v>64</v>
      </c>
      <c r="F3134" t="s">
        <v>20299</v>
      </c>
      <c r="G3134" t="str">
        <f t="shared" si="96"/>
        <v>64Metallic / Silver</v>
      </c>
      <c r="H3134">
        <f t="shared" si="97"/>
        <v>3241</v>
      </c>
    </row>
    <row r="3135" spans="1:8">
      <c r="A3135">
        <v>3242</v>
      </c>
      <c r="B3135" t="s">
        <v>239</v>
      </c>
      <c r="C3135" t="s">
        <v>19341</v>
      </c>
      <c r="D3135">
        <v>5</v>
      </c>
      <c r="E3135">
        <v>343</v>
      </c>
      <c r="F3135" t="s">
        <v>20300</v>
      </c>
      <c r="G3135" t="str">
        <f t="shared" si="96"/>
        <v>343Clear</v>
      </c>
      <c r="H3135">
        <f t="shared" si="97"/>
        <v>3242</v>
      </c>
    </row>
    <row r="3136" spans="1:8">
      <c r="A3136">
        <v>3243</v>
      </c>
      <c r="B3136" t="s">
        <v>19342</v>
      </c>
      <c r="C3136" t="s">
        <v>19343</v>
      </c>
      <c r="D3136">
        <v>13</v>
      </c>
      <c r="E3136">
        <v>343</v>
      </c>
      <c r="F3136" t="s">
        <v>20301</v>
      </c>
      <c r="G3136" t="str">
        <f t="shared" si="96"/>
        <v xml:space="preserve">343Sienna </v>
      </c>
      <c r="H3136">
        <f t="shared" si="97"/>
        <v>3243</v>
      </c>
    </row>
    <row r="3137" spans="1:8">
      <c r="A3137">
        <v>3244</v>
      </c>
      <c r="B3137" t="s">
        <v>379</v>
      </c>
      <c r="C3137" t="s">
        <v>19344</v>
      </c>
      <c r="D3137">
        <v>155</v>
      </c>
      <c r="E3137">
        <v>343</v>
      </c>
      <c r="F3137" t="s">
        <v>20302</v>
      </c>
      <c r="G3137" t="str">
        <f t="shared" si="96"/>
        <v>343Blue</v>
      </c>
      <c r="H3137">
        <f t="shared" si="97"/>
        <v>3244</v>
      </c>
    </row>
    <row r="3138" spans="1:8">
      <c r="A3138">
        <v>3245</v>
      </c>
      <c r="B3138" t="s">
        <v>19345</v>
      </c>
      <c r="C3138" t="s">
        <v>19346</v>
      </c>
      <c r="D3138">
        <v>19</v>
      </c>
      <c r="E3138">
        <v>343</v>
      </c>
      <c r="F3138" t="s">
        <v>20303</v>
      </c>
      <c r="G3138" t="str">
        <f t="shared" si="96"/>
        <v>343Rose Glass</v>
      </c>
      <c r="H3138">
        <f t="shared" si="97"/>
        <v>3245</v>
      </c>
    </row>
    <row r="3139" spans="1:8">
      <c r="A3139">
        <v>3246</v>
      </c>
      <c r="B3139" t="s">
        <v>892</v>
      </c>
      <c r="C3139" t="s">
        <v>19347</v>
      </c>
      <c r="D3139">
        <v>17</v>
      </c>
      <c r="E3139">
        <v>343</v>
      </c>
      <c r="F3139" t="s">
        <v>20304</v>
      </c>
      <c r="G3139" t="str">
        <f t="shared" ref="G3139:G3202" si="98">CONCATENATE(E3139,B3139)</f>
        <v>343Antique Silver</v>
      </c>
      <c r="H3139">
        <f t="shared" ref="H3139:H3202" si="99">A3139</f>
        <v>3246</v>
      </c>
    </row>
    <row r="3140" spans="1:8">
      <c r="A3140">
        <v>3247</v>
      </c>
      <c r="B3140" t="s">
        <v>6027</v>
      </c>
      <c r="C3140" t="s">
        <v>19348</v>
      </c>
      <c r="D3140">
        <v>16</v>
      </c>
      <c r="E3140">
        <v>343</v>
      </c>
      <c r="F3140" t="s">
        <v>20305</v>
      </c>
      <c r="G3140" t="str">
        <f t="shared" si="98"/>
        <v>343Antique Gold</v>
      </c>
      <c r="H3140">
        <f t="shared" si="99"/>
        <v>3247</v>
      </c>
    </row>
    <row r="3141" spans="1:8">
      <c r="A3141">
        <v>3248</v>
      </c>
      <c r="B3141" t="s">
        <v>265</v>
      </c>
      <c r="C3141" t="s">
        <v>19349</v>
      </c>
      <c r="D3141">
        <v>19</v>
      </c>
      <c r="E3141">
        <v>120</v>
      </c>
      <c r="F3141" t="s">
        <v>20306</v>
      </c>
      <c r="G3141" t="str">
        <f t="shared" si="98"/>
        <v>120Copper</v>
      </c>
      <c r="H3141">
        <f t="shared" si="99"/>
        <v>3248</v>
      </c>
    </row>
    <row r="3142" spans="1:8">
      <c r="A3142">
        <v>3249</v>
      </c>
      <c r="B3142" t="s">
        <v>12860</v>
      </c>
      <c r="C3142" t="s">
        <v>12860</v>
      </c>
      <c r="D3142">
        <v>18</v>
      </c>
      <c r="E3142">
        <v>628</v>
      </c>
      <c r="F3142" t="s">
        <v>20307</v>
      </c>
      <c r="G3142" t="str">
        <f t="shared" si="98"/>
        <v>628Aged Bronze</v>
      </c>
      <c r="H3142">
        <f t="shared" si="99"/>
        <v>3249</v>
      </c>
    </row>
    <row r="3143" spans="1:8">
      <c r="A3143">
        <v>3250</v>
      </c>
      <c r="B3143" t="s">
        <v>70660</v>
      </c>
      <c r="C3143" t="s">
        <v>19350</v>
      </c>
      <c r="D3143">
        <v>6</v>
      </c>
      <c r="E3143">
        <v>628</v>
      </c>
      <c r="F3143" t="s">
        <v>20308</v>
      </c>
      <c r="G3143" t="str">
        <f t="shared" si="98"/>
        <v>628Steel Smoked / Black Nickel</v>
      </c>
      <c r="H3143">
        <f t="shared" si="99"/>
        <v>3250</v>
      </c>
    </row>
    <row r="3144" spans="1:8">
      <c r="A3144">
        <v>3251</v>
      </c>
      <c r="B3144" t="s">
        <v>70661</v>
      </c>
      <c r="C3144" t="s">
        <v>19351</v>
      </c>
      <c r="D3144">
        <v>18</v>
      </c>
      <c r="E3144">
        <v>628</v>
      </c>
      <c r="F3144" t="s">
        <v>20309</v>
      </c>
      <c r="G3144" t="str">
        <f t="shared" si="98"/>
        <v>628Bronze / Coffee</v>
      </c>
      <c r="H3144">
        <f t="shared" si="99"/>
        <v>3251</v>
      </c>
    </row>
    <row r="3145" spans="1:8">
      <c r="A3145">
        <v>3252</v>
      </c>
      <c r="B3145" t="s">
        <v>19352</v>
      </c>
      <c r="C3145" t="s">
        <v>19352</v>
      </c>
      <c r="D3145">
        <v>6</v>
      </c>
      <c r="E3145">
        <v>628</v>
      </c>
      <c r="F3145" t="s">
        <v>20310</v>
      </c>
      <c r="G3145" t="str">
        <f t="shared" si="98"/>
        <v>628Restoration Black</v>
      </c>
      <c r="H3145">
        <f t="shared" si="99"/>
        <v>3252</v>
      </c>
    </row>
    <row r="3146" spans="1:8">
      <c r="A3146">
        <v>3253</v>
      </c>
      <c r="B3146" t="s">
        <v>13393</v>
      </c>
      <c r="C3146" t="s">
        <v>61393</v>
      </c>
      <c r="D3146">
        <v>48</v>
      </c>
      <c r="E3146">
        <v>628</v>
      </c>
      <c r="F3146" t="s">
        <v>20311</v>
      </c>
      <c r="G3146" t="str">
        <f t="shared" si="98"/>
        <v>628Chrome / White Marble</v>
      </c>
      <c r="H3146">
        <f t="shared" si="99"/>
        <v>3253</v>
      </c>
    </row>
    <row r="3147" spans="1:8">
      <c r="A3147">
        <v>3254</v>
      </c>
      <c r="B3147" t="s">
        <v>691</v>
      </c>
      <c r="C3147" t="s">
        <v>691</v>
      </c>
      <c r="D3147">
        <v>6</v>
      </c>
      <c r="E3147">
        <v>628</v>
      </c>
      <c r="F3147" t="s">
        <v>20312</v>
      </c>
      <c r="G3147" t="str">
        <f t="shared" si="98"/>
        <v>628Black Nickel</v>
      </c>
      <c r="H3147">
        <f t="shared" si="99"/>
        <v>3254</v>
      </c>
    </row>
    <row r="3148" spans="1:8">
      <c r="A3148">
        <v>3255</v>
      </c>
      <c r="B3148" t="s">
        <v>19353</v>
      </c>
      <c r="C3148" t="s">
        <v>19354</v>
      </c>
      <c r="D3148">
        <v>18</v>
      </c>
      <c r="E3148">
        <v>408</v>
      </c>
      <c r="F3148" t="s">
        <v>52561</v>
      </c>
      <c r="G3148" t="str">
        <f t="shared" si="98"/>
        <v>408Cast Bronze</v>
      </c>
      <c r="H3148">
        <f t="shared" si="99"/>
        <v>3255</v>
      </c>
    </row>
    <row r="3149" spans="1:8">
      <c r="A3149">
        <v>3256</v>
      </c>
      <c r="B3149" t="s">
        <v>19355</v>
      </c>
      <c r="C3149" t="s">
        <v>19355</v>
      </c>
      <c r="D3149">
        <v>18</v>
      </c>
      <c r="E3149">
        <v>628</v>
      </c>
      <c r="F3149" t="s">
        <v>20313</v>
      </c>
      <c r="G3149" t="str">
        <f t="shared" si="98"/>
        <v>628Madison Bronze</v>
      </c>
      <c r="H3149">
        <f t="shared" si="99"/>
        <v>3256</v>
      </c>
    </row>
    <row r="3150" spans="1:8">
      <c r="A3150">
        <v>3257</v>
      </c>
      <c r="B3150" t="s">
        <v>70662</v>
      </c>
      <c r="C3150" t="s">
        <v>19356</v>
      </c>
      <c r="D3150">
        <v>16</v>
      </c>
      <c r="E3150">
        <v>628</v>
      </c>
      <c r="F3150" t="s">
        <v>20314</v>
      </c>
      <c r="G3150" t="str">
        <f t="shared" si="98"/>
        <v>628Antique Gold / Amber Antique Mercury</v>
      </c>
      <c r="H3150">
        <f t="shared" si="99"/>
        <v>3257</v>
      </c>
    </row>
    <row r="3151" spans="1:8">
      <c r="A3151">
        <v>3258</v>
      </c>
      <c r="B3151" t="s">
        <v>21019</v>
      </c>
      <c r="C3151" t="s">
        <v>19357</v>
      </c>
      <c r="D3151">
        <v>17</v>
      </c>
      <c r="E3151">
        <v>628</v>
      </c>
      <c r="F3151" t="s">
        <v>20315</v>
      </c>
      <c r="G3151" t="str">
        <f t="shared" si="98"/>
        <v>628Polished Nickel / Black</v>
      </c>
      <c r="H3151">
        <f t="shared" si="99"/>
        <v>3258</v>
      </c>
    </row>
    <row r="3152" spans="1:8">
      <c r="A3152">
        <v>3259</v>
      </c>
      <c r="B3152" t="s">
        <v>1005</v>
      </c>
      <c r="C3152" t="s">
        <v>1005</v>
      </c>
      <c r="D3152">
        <v>18</v>
      </c>
      <c r="E3152">
        <v>628</v>
      </c>
      <c r="F3152" t="s">
        <v>20316</v>
      </c>
      <c r="G3152" t="str">
        <f t="shared" si="98"/>
        <v>628Burnished Bronze</v>
      </c>
      <c r="H3152">
        <f t="shared" si="99"/>
        <v>3259</v>
      </c>
    </row>
    <row r="3153" spans="1:8">
      <c r="A3153">
        <v>3260</v>
      </c>
      <c r="B3153" t="s">
        <v>70663</v>
      </c>
      <c r="C3153" t="s">
        <v>19358</v>
      </c>
      <c r="D3153">
        <v>194</v>
      </c>
      <c r="E3153">
        <v>628</v>
      </c>
      <c r="F3153" t="s">
        <v>20317</v>
      </c>
      <c r="G3153" t="str">
        <f t="shared" si="98"/>
        <v>628Tangerine Orange / Polished Nickel</v>
      </c>
      <c r="H3153">
        <f t="shared" si="99"/>
        <v>3260</v>
      </c>
    </row>
    <row r="3154" spans="1:8">
      <c r="A3154">
        <v>3261</v>
      </c>
      <c r="B3154" t="s">
        <v>1085</v>
      </c>
      <c r="C3154" t="s">
        <v>19359</v>
      </c>
      <c r="D3154">
        <v>70</v>
      </c>
      <c r="E3154">
        <v>628</v>
      </c>
      <c r="F3154" t="s">
        <v>20318</v>
      </c>
      <c r="G3154" t="str">
        <f t="shared" si="98"/>
        <v>628Yellow / Polished Nickel</v>
      </c>
      <c r="H3154">
        <f t="shared" si="99"/>
        <v>3261</v>
      </c>
    </row>
    <row r="3155" spans="1:8">
      <c r="A3155">
        <v>3262</v>
      </c>
      <c r="B3155" t="s">
        <v>70664</v>
      </c>
      <c r="C3155" t="s">
        <v>19360</v>
      </c>
      <c r="D3155">
        <v>17</v>
      </c>
      <c r="E3155">
        <v>628</v>
      </c>
      <c r="F3155" t="s">
        <v>20319</v>
      </c>
      <c r="G3155" t="str">
        <f t="shared" si="98"/>
        <v>628Antique Silver / Mercury Glass / Crystal</v>
      </c>
      <c r="H3155">
        <f t="shared" si="99"/>
        <v>3262</v>
      </c>
    </row>
    <row r="3156" spans="1:8">
      <c r="A3156">
        <v>3263</v>
      </c>
      <c r="B3156" t="s">
        <v>70665</v>
      </c>
      <c r="C3156" t="s">
        <v>19361</v>
      </c>
      <c r="D3156">
        <v>155</v>
      </c>
      <c r="E3156">
        <v>628</v>
      </c>
      <c r="F3156" t="s">
        <v>20320</v>
      </c>
      <c r="G3156" t="str">
        <f t="shared" si="98"/>
        <v>628Navy Blue / Polished Nickel</v>
      </c>
      <c r="H3156">
        <f t="shared" si="99"/>
        <v>3263</v>
      </c>
    </row>
    <row r="3157" spans="1:8">
      <c r="A3157">
        <v>3264</v>
      </c>
      <c r="B3157" t="s">
        <v>273</v>
      </c>
      <c r="C3157" t="s">
        <v>19362</v>
      </c>
      <c r="D3157">
        <v>25</v>
      </c>
      <c r="E3157">
        <v>120</v>
      </c>
      <c r="F3157" t="s">
        <v>20321</v>
      </c>
      <c r="G3157" t="str">
        <f t="shared" si="98"/>
        <v>120Natural</v>
      </c>
      <c r="H3157">
        <f t="shared" si="99"/>
        <v>3264</v>
      </c>
    </row>
    <row r="3158" spans="1:8">
      <c r="A3158">
        <v>3265</v>
      </c>
      <c r="B3158" t="s">
        <v>6227</v>
      </c>
      <c r="C3158" t="s">
        <v>19363</v>
      </c>
      <c r="D3158">
        <v>8</v>
      </c>
      <c r="E3158" t="s">
        <v>5853</v>
      </c>
      <c r="F3158" t="s">
        <v>20322</v>
      </c>
      <c r="G3158" t="str">
        <f t="shared" si="98"/>
        <v>Antique White</v>
      </c>
      <c r="H3158">
        <f t="shared" si="99"/>
        <v>3265</v>
      </c>
    </row>
    <row r="3159" spans="1:8">
      <c r="A3159">
        <v>3266</v>
      </c>
      <c r="B3159" t="s">
        <v>26932</v>
      </c>
      <c r="C3159" t="s">
        <v>26932</v>
      </c>
      <c r="D3159">
        <v>39</v>
      </c>
      <c r="E3159">
        <v>7</v>
      </c>
      <c r="F3159" t="s">
        <v>26933</v>
      </c>
      <c r="G3159" t="str">
        <f t="shared" si="98"/>
        <v>7Walnut / Antique Brass</v>
      </c>
      <c r="H3159">
        <f t="shared" si="99"/>
        <v>3266</v>
      </c>
    </row>
    <row r="3160" spans="1:8">
      <c r="A3160">
        <v>3267</v>
      </c>
      <c r="B3160" t="s">
        <v>36341</v>
      </c>
      <c r="C3160" t="s">
        <v>36342</v>
      </c>
      <c r="D3160">
        <v>6</v>
      </c>
      <c r="E3160">
        <v>7</v>
      </c>
      <c r="F3160" t="s">
        <v>36343</v>
      </c>
      <c r="G3160" t="str">
        <f t="shared" si="98"/>
        <v>7Matte Black / Antique Brass</v>
      </c>
      <c r="H3160">
        <f t="shared" si="99"/>
        <v>3267</v>
      </c>
    </row>
    <row r="3161" spans="1:8">
      <c r="A3161">
        <v>3268</v>
      </c>
      <c r="B3161" t="s">
        <v>691</v>
      </c>
      <c r="C3161" t="s">
        <v>36344</v>
      </c>
      <c r="D3161">
        <v>6</v>
      </c>
      <c r="E3161">
        <v>7</v>
      </c>
      <c r="F3161" t="s">
        <v>36345</v>
      </c>
      <c r="G3161" t="str">
        <f t="shared" si="98"/>
        <v>7Black Nickel</v>
      </c>
      <c r="H3161">
        <f t="shared" si="99"/>
        <v>3268</v>
      </c>
    </row>
    <row r="3162" spans="1:8">
      <c r="A3162">
        <v>3269</v>
      </c>
      <c r="B3162" t="s">
        <v>26934</v>
      </c>
      <c r="C3162" t="s">
        <v>26934</v>
      </c>
      <c r="D3162">
        <v>430</v>
      </c>
      <c r="E3162">
        <v>7</v>
      </c>
      <c r="F3162" t="s">
        <v>26935</v>
      </c>
      <c r="G3162" t="str">
        <f t="shared" si="98"/>
        <v>7Walnut / Brushed Steel</v>
      </c>
      <c r="H3162">
        <f t="shared" si="99"/>
        <v>3269</v>
      </c>
    </row>
    <row r="3163" spans="1:8">
      <c r="A3163">
        <v>3270</v>
      </c>
      <c r="B3163" t="s">
        <v>234</v>
      </c>
      <c r="C3163" t="s">
        <v>19364</v>
      </c>
      <c r="D3163">
        <v>1</v>
      </c>
      <c r="E3163">
        <v>107</v>
      </c>
      <c r="F3163" t="s">
        <v>20323</v>
      </c>
      <c r="G3163" t="str">
        <f t="shared" si="98"/>
        <v>107Satin Chrome</v>
      </c>
      <c r="H3163">
        <f t="shared" si="99"/>
        <v>3270</v>
      </c>
    </row>
    <row r="3164" spans="1:8">
      <c r="A3164">
        <v>3271</v>
      </c>
      <c r="B3164" t="s">
        <v>48924</v>
      </c>
      <c r="C3164" t="s">
        <v>61394</v>
      </c>
      <c r="D3164">
        <v>6</v>
      </c>
      <c r="E3164">
        <v>7</v>
      </c>
      <c r="F3164" t="s">
        <v>20324</v>
      </c>
      <c r="G3164" t="str">
        <f t="shared" si="98"/>
        <v>7Matte Black / Natural Wood</v>
      </c>
      <c r="H3164">
        <f t="shared" si="99"/>
        <v>3271</v>
      </c>
    </row>
    <row r="3165" spans="1:8">
      <c r="A3165">
        <v>3272</v>
      </c>
      <c r="B3165" t="s">
        <v>21991</v>
      </c>
      <c r="C3165" t="s">
        <v>19237</v>
      </c>
      <c r="D3165">
        <v>17</v>
      </c>
      <c r="E3165">
        <v>146</v>
      </c>
      <c r="F3165" t="s">
        <v>19495</v>
      </c>
      <c r="G3165" t="str">
        <f t="shared" si="98"/>
        <v>146Frosted White / Pewter</v>
      </c>
      <c r="H3165">
        <f t="shared" si="99"/>
        <v>3272</v>
      </c>
    </row>
    <row r="3166" spans="1:8">
      <c r="A3166">
        <v>3273</v>
      </c>
      <c r="B3166" t="s">
        <v>742</v>
      </c>
      <c r="C3166" t="s">
        <v>742</v>
      </c>
      <c r="D3166">
        <v>17</v>
      </c>
      <c r="E3166">
        <v>3</v>
      </c>
      <c r="F3166" t="s">
        <v>20325</v>
      </c>
      <c r="G3166" t="str">
        <f t="shared" si="98"/>
        <v>3Brushed Silver</v>
      </c>
      <c r="H3166">
        <f t="shared" si="99"/>
        <v>3273</v>
      </c>
    </row>
    <row r="3167" spans="1:8">
      <c r="A3167">
        <v>3274</v>
      </c>
      <c r="B3167" t="s">
        <v>7103</v>
      </c>
      <c r="C3167" t="s">
        <v>7103</v>
      </c>
      <c r="D3167">
        <v>7</v>
      </c>
      <c r="E3167">
        <v>628</v>
      </c>
      <c r="F3167" t="s">
        <v>11341</v>
      </c>
      <c r="G3167" t="str">
        <f t="shared" si="98"/>
        <v>628Concrete</v>
      </c>
      <c r="H3167">
        <f t="shared" si="99"/>
        <v>3274</v>
      </c>
    </row>
    <row r="3168" spans="1:8">
      <c r="A3168">
        <v>3275</v>
      </c>
      <c r="B3168" t="s">
        <v>19365</v>
      </c>
      <c r="C3168" t="s">
        <v>19366</v>
      </c>
      <c r="D3168">
        <v>19</v>
      </c>
      <c r="E3168">
        <v>192</v>
      </c>
      <c r="F3168" t="s">
        <v>20326</v>
      </c>
      <c r="G3168" t="str">
        <f t="shared" si="98"/>
        <v>192Dark Aged Copper</v>
      </c>
      <c r="H3168">
        <f t="shared" si="99"/>
        <v>3275</v>
      </c>
    </row>
    <row r="3169" spans="1:8">
      <c r="A3169">
        <v>3276</v>
      </c>
      <c r="B3169" t="s">
        <v>19367</v>
      </c>
      <c r="C3169" t="s">
        <v>19368</v>
      </c>
      <c r="D3169">
        <v>17</v>
      </c>
      <c r="E3169">
        <v>192</v>
      </c>
      <c r="F3169" t="s">
        <v>20327</v>
      </c>
      <c r="G3169" t="str">
        <f t="shared" si="98"/>
        <v>192Dark Silver with Silver Mesh</v>
      </c>
      <c r="H3169">
        <f t="shared" si="99"/>
        <v>3276</v>
      </c>
    </row>
    <row r="3170" spans="1:8">
      <c r="A3170">
        <v>3277</v>
      </c>
      <c r="B3170" t="s">
        <v>19369</v>
      </c>
      <c r="C3170" t="s">
        <v>19370</v>
      </c>
      <c r="D3170">
        <v>16</v>
      </c>
      <c r="E3170">
        <v>192</v>
      </c>
      <c r="F3170" t="s">
        <v>20328</v>
      </c>
      <c r="G3170" t="str">
        <f t="shared" si="98"/>
        <v>192Burnished Silver with Gold Mesh</v>
      </c>
      <c r="H3170">
        <f t="shared" si="99"/>
        <v>3277</v>
      </c>
    </row>
    <row r="3171" spans="1:8">
      <c r="A3171">
        <v>3278</v>
      </c>
      <c r="B3171" t="s">
        <v>19371</v>
      </c>
      <c r="C3171" t="s">
        <v>19372</v>
      </c>
      <c r="D3171">
        <v>39</v>
      </c>
      <c r="E3171">
        <v>1</v>
      </c>
      <c r="F3171" t="s">
        <v>20329</v>
      </c>
      <c r="G3171" t="str">
        <f t="shared" si="98"/>
        <v>1Untreated Brass</v>
      </c>
      <c r="H3171">
        <f t="shared" si="99"/>
        <v>3278</v>
      </c>
    </row>
    <row r="3172" spans="1:8">
      <c r="A3172">
        <v>3279</v>
      </c>
      <c r="B3172" t="s">
        <v>19373</v>
      </c>
      <c r="C3172" t="s">
        <v>19374</v>
      </c>
      <c r="D3172">
        <v>25</v>
      </c>
      <c r="E3172">
        <v>1</v>
      </c>
      <c r="F3172" t="s">
        <v>20330</v>
      </c>
      <c r="G3172" t="str">
        <f t="shared" si="98"/>
        <v>1Cement Nickel</v>
      </c>
      <c r="H3172">
        <f t="shared" si="99"/>
        <v>3279</v>
      </c>
    </row>
    <row r="3173" spans="1:8">
      <c r="A3173">
        <v>3280</v>
      </c>
      <c r="B3173" t="s">
        <v>6103</v>
      </c>
      <c r="C3173" t="s">
        <v>19375</v>
      </c>
      <c r="D3173">
        <v>17</v>
      </c>
      <c r="E3173">
        <v>628</v>
      </c>
      <c r="F3173" t="s">
        <v>20331</v>
      </c>
      <c r="G3173" t="str">
        <f t="shared" si="98"/>
        <v>628Matte Silver</v>
      </c>
      <c r="H3173">
        <f t="shared" si="99"/>
        <v>3280</v>
      </c>
    </row>
    <row r="3174" spans="1:8">
      <c r="A3174">
        <v>3281</v>
      </c>
      <c r="B3174" t="s">
        <v>762</v>
      </c>
      <c r="C3174" t="s">
        <v>19376</v>
      </c>
      <c r="D3174">
        <v>17</v>
      </c>
      <c r="E3174">
        <v>628</v>
      </c>
      <c r="F3174" t="s">
        <v>20332</v>
      </c>
      <c r="G3174" t="str">
        <f t="shared" si="98"/>
        <v>628Polished Silver</v>
      </c>
      <c r="H3174">
        <f t="shared" si="99"/>
        <v>3281</v>
      </c>
    </row>
    <row r="3175" spans="1:8">
      <c r="A3175">
        <v>3282</v>
      </c>
      <c r="B3175" t="s">
        <v>480</v>
      </c>
      <c r="C3175" t="s">
        <v>19377</v>
      </c>
      <c r="D3175">
        <v>18</v>
      </c>
      <c r="E3175">
        <v>192</v>
      </c>
      <c r="F3175" t="s">
        <v>20333</v>
      </c>
      <c r="G3175" t="str">
        <f t="shared" si="98"/>
        <v>192Dark Bronze</v>
      </c>
      <c r="H3175">
        <f t="shared" si="99"/>
        <v>3282</v>
      </c>
    </row>
    <row r="3176" spans="1:8">
      <c r="A3176">
        <v>3283</v>
      </c>
      <c r="B3176" t="s">
        <v>70666</v>
      </c>
      <c r="C3176" t="s">
        <v>19378</v>
      </c>
      <c r="D3176">
        <v>430</v>
      </c>
      <c r="E3176">
        <v>192</v>
      </c>
      <c r="F3176" t="s">
        <v>20334</v>
      </c>
      <c r="G3176" t="str">
        <f t="shared" si="98"/>
        <v>192Brushed Steel / White Opal Etched</v>
      </c>
      <c r="H3176">
        <f t="shared" si="99"/>
        <v>3283</v>
      </c>
    </row>
    <row r="3177" spans="1:8">
      <c r="A3177">
        <v>3284</v>
      </c>
      <c r="B3177" t="s">
        <v>6108</v>
      </c>
      <c r="C3177" t="s">
        <v>19379</v>
      </c>
      <c r="D3177">
        <v>14</v>
      </c>
      <c r="E3177">
        <v>192</v>
      </c>
      <c r="F3177" t="s">
        <v>20335</v>
      </c>
      <c r="G3177" t="str">
        <f t="shared" si="98"/>
        <v>192Driftwood</v>
      </c>
      <c r="H3177">
        <f t="shared" si="99"/>
        <v>3284</v>
      </c>
    </row>
    <row r="3178" spans="1:8">
      <c r="A3178">
        <v>3285</v>
      </c>
      <c r="B3178" t="s">
        <v>19380</v>
      </c>
      <c r="C3178" t="s">
        <v>19381</v>
      </c>
      <c r="D3178">
        <v>18</v>
      </c>
      <c r="E3178">
        <v>477</v>
      </c>
      <c r="F3178" t="s">
        <v>20336</v>
      </c>
      <c r="G3178" t="str">
        <f t="shared" si="98"/>
        <v>477Raw Bronze</v>
      </c>
      <c r="H3178">
        <f t="shared" si="99"/>
        <v>3285</v>
      </c>
    </row>
    <row r="3179" spans="1:8">
      <c r="A3179">
        <v>3286</v>
      </c>
      <c r="B3179" t="s">
        <v>286</v>
      </c>
      <c r="C3179" t="s">
        <v>19382</v>
      </c>
      <c r="D3179">
        <v>18</v>
      </c>
      <c r="E3179">
        <v>477</v>
      </c>
      <c r="F3179" t="s">
        <v>20337</v>
      </c>
      <c r="G3179" t="str">
        <f t="shared" si="98"/>
        <v>477Antique Bronze</v>
      </c>
      <c r="H3179">
        <f t="shared" si="99"/>
        <v>3286</v>
      </c>
    </row>
    <row r="3180" spans="1:8">
      <c r="A3180">
        <v>3287</v>
      </c>
      <c r="B3180" t="s">
        <v>19383</v>
      </c>
      <c r="C3180" t="s">
        <v>19384</v>
      </c>
      <c r="D3180">
        <v>13</v>
      </c>
      <c r="E3180">
        <v>192</v>
      </c>
      <c r="F3180" t="s">
        <v>20338</v>
      </c>
      <c r="G3180" t="str">
        <f t="shared" si="98"/>
        <v>192Weathered Chestnut</v>
      </c>
      <c r="H3180">
        <f t="shared" si="99"/>
        <v>3287</v>
      </c>
    </row>
    <row r="3181" spans="1:8">
      <c r="A3181">
        <v>3288</v>
      </c>
      <c r="B3181" t="s">
        <v>11825</v>
      </c>
      <c r="C3181" t="s">
        <v>11825</v>
      </c>
      <c r="D3181">
        <v>13</v>
      </c>
      <c r="E3181">
        <v>7</v>
      </c>
      <c r="F3181" t="s">
        <v>20339</v>
      </c>
      <c r="G3181" t="str">
        <f t="shared" si="98"/>
        <v>7Oak Veneer</v>
      </c>
      <c r="H3181">
        <f t="shared" si="99"/>
        <v>3288</v>
      </c>
    </row>
    <row r="3182" spans="1:8">
      <c r="A3182">
        <v>3289</v>
      </c>
      <c r="B3182" t="s">
        <v>70667</v>
      </c>
      <c r="C3182" t="s">
        <v>19385</v>
      </c>
      <c r="D3182">
        <v>430</v>
      </c>
      <c r="E3182">
        <v>192</v>
      </c>
      <c r="F3182" t="s">
        <v>20340</v>
      </c>
      <c r="G3182" t="str">
        <f t="shared" si="98"/>
        <v>192Brushed Steel / Alabaster</v>
      </c>
      <c r="H3182">
        <f t="shared" si="99"/>
        <v>3289</v>
      </c>
    </row>
    <row r="3183" spans="1:8">
      <c r="A3183">
        <v>3290</v>
      </c>
      <c r="B3183" t="s">
        <v>70668</v>
      </c>
      <c r="C3183" t="s">
        <v>19386</v>
      </c>
      <c r="D3183">
        <v>18</v>
      </c>
      <c r="E3183">
        <v>192</v>
      </c>
      <c r="F3183" t="s">
        <v>20341</v>
      </c>
      <c r="G3183" t="str">
        <f t="shared" si="98"/>
        <v>192Grecian Bronze / Cream Snow</v>
      </c>
      <c r="H3183">
        <f t="shared" si="99"/>
        <v>3290</v>
      </c>
    </row>
    <row r="3184" spans="1:8">
      <c r="A3184">
        <v>3291</v>
      </c>
      <c r="B3184" t="s">
        <v>1030</v>
      </c>
      <c r="C3184" t="s">
        <v>1030</v>
      </c>
      <c r="D3184">
        <v>13</v>
      </c>
      <c r="E3184">
        <v>7</v>
      </c>
      <c r="F3184" t="s">
        <v>11237</v>
      </c>
      <c r="G3184" t="str">
        <f t="shared" si="98"/>
        <v>7Bamboo</v>
      </c>
      <c r="H3184">
        <f t="shared" si="99"/>
        <v>3291</v>
      </c>
    </row>
    <row r="3185" spans="1:8">
      <c r="A3185">
        <v>3292</v>
      </c>
      <c r="B3185" t="s">
        <v>1799</v>
      </c>
      <c r="C3185" t="s">
        <v>1799</v>
      </c>
      <c r="D3185">
        <v>12</v>
      </c>
      <c r="E3185">
        <v>7</v>
      </c>
      <c r="F3185" t="s">
        <v>10072</v>
      </c>
      <c r="G3185" t="str">
        <f t="shared" si="98"/>
        <v>7Emerald Green</v>
      </c>
      <c r="H3185">
        <f t="shared" si="99"/>
        <v>3292</v>
      </c>
    </row>
    <row r="3186" spans="1:8">
      <c r="A3186">
        <v>3293</v>
      </c>
      <c r="B3186" t="s">
        <v>39350</v>
      </c>
      <c r="C3186" t="s">
        <v>53883</v>
      </c>
      <c r="D3186">
        <v>71</v>
      </c>
      <c r="E3186">
        <v>892</v>
      </c>
      <c r="F3186" t="s">
        <v>20342</v>
      </c>
      <c r="G3186" t="str">
        <f t="shared" si="98"/>
        <v>892Dark Weathered Zinc / Weathered Oak</v>
      </c>
      <c r="H3186">
        <f t="shared" si="99"/>
        <v>3293</v>
      </c>
    </row>
    <row r="3187" spans="1:8">
      <c r="A3187">
        <v>3294</v>
      </c>
      <c r="B3187" t="s">
        <v>70669</v>
      </c>
      <c r="C3187" t="s">
        <v>19387</v>
      </c>
      <c r="D3187">
        <v>14</v>
      </c>
      <c r="E3187">
        <v>192</v>
      </c>
      <c r="F3187" t="s">
        <v>20343</v>
      </c>
      <c r="G3187" t="str">
        <f t="shared" si="98"/>
        <v>192Chalk Washed / Beachwood</v>
      </c>
      <c r="H3187">
        <f t="shared" si="99"/>
        <v>3294</v>
      </c>
    </row>
    <row r="3188" spans="1:8">
      <c r="A3188">
        <v>3295</v>
      </c>
      <c r="B3188" t="s">
        <v>12860</v>
      </c>
      <c r="C3188" t="s">
        <v>19388</v>
      </c>
      <c r="D3188">
        <v>18</v>
      </c>
      <c r="E3188">
        <v>628</v>
      </c>
      <c r="F3188" t="s">
        <v>20344</v>
      </c>
      <c r="G3188" t="str">
        <f t="shared" si="98"/>
        <v>628Aged Bronze</v>
      </c>
      <c r="H3188">
        <f t="shared" si="99"/>
        <v>3295</v>
      </c>
    </row>
    <row r="3189" spans="1:8">
      <c r="A3189">
        <v>3296</v>
      </c>
      <c r="B3189" t="s">
        <v>70670</v>
      </c>
      <c r="C3189" t="s">
        <v>19389</v>
      </c>
      <c r="D3189">
        <v>39</v>
      </c>
      <c r="E3189">
        <v>192</v>
      </c>
      <c r="F3189" t="s">
        <v>20345</v>
      </c>
      <c r="G3189" t="str">
        <f t="shared" si="98"/>
        <v>192Aged Brass / Etched Opal</v>
      </c>
      <c r="H3189">
        <f t="shared" si="99"/>
        <v>3296</v>
      </c>
    </row>
    <row r="3190" spans="1:8">
      <c r="A3190">
        <v>3297</v>
      </c>
      <c r="B3190" t="s">
        <v>31945</v>
      </c>
      <c r="C3190" t="s">
        <v>19390</v>
      </c>
      <c r="D3190">
        <v>1</v>
      </c>
      <c r="E3190">
        <v>192</v>
      </c>
      <c r="F3190" t="s">
        <v>20346</v>
      </c>
      <c r="G3190" t="str">
        <f t="shared" si="98"/>
        <v>192Satin Nickel / Etched Opal</v>
      </c>
      <c r="H3190">
        <f t="shared" si="99"/>
        <v>3297</v>
      </c>
    </row>
    <row r="3191" spans="1:8">
      <c r="A3191">
        <v>3298</v>
      </c>
      <c r="B3191" t="s">
        <v>31946</v>
      </c>
      <c r="C3191" t="s">
        <v>19391</v>
      </c>
      <c r="D3191">
        <v>1</v>
      </c>
      <c r="E3191">
        <v>892</v>
      </c>
      <c r="F3191" t="s">
        <v>20347</v>
      </c>
      <c r="G3191" t="str">
        <f t="shared" si="98"/>
        <v>892Satin Nickel / Clear Seeded</v>
      </c>
      <c r="H3191">
        <f t="shared" si="99"/>
        <v>3298</v>
      </c>
    </row>
    <row r="3192" spans="1:8">
      <c r="A3192">
        <v>3299</v>
      </c>
      <c r="B3192" t="s">
        <v>35410</v>
      </c>
      <c r="C3192" t="s">
        <v>19392</v>
      </c>
      <c r="D3192">
        <v>18</v>
      </c>
      <c r="E3192">
        <v>192</v>
      </c>
      <c r="F3192" t="s">
        <v>20348</v>
      </c>
      <c r="G3192" t="str">
        <f t="shared" si="98"/>
        <v>192Oil Rubbed Bronze / Clear Seeded</v>
      </c>
      <c r="H3192">
        <f t="shared" si="99"/>
        <v>3299</v>
      </c>
    </row>
    <row r="3193" spans="1:8">
      <c r="A3193">
        <v>3300</v>
      </c>
      <c r="B3193" t="s">
        <v>70671</v>
      </c>
      <c r="C3193" t="s">
        <v>19393</v>
      </c>
      <c r="D3193">
        <v>39</v>
      </c>
      <c r="E3193">
        <v>192</v>
      </c>
      <c r="F3193" t="s">
        <v>20349</v>
      </c>
      <c r="G3193" t="str">
        <f t="shared" si="98"/>
        <v>192Aged Brass / Clear Seeded</v>
      </c>
      <c r="H3193">
        <f t="shared" si="99"/>
        <v>3300</v>
      </c>
    </row>
    <row r="3194" spans="1:8">
      <c r="A3194">
        <v>3301</v>
      </c>
      <c r="B3194" t="s">
        <v>15466</v>
      </c>
      <c r="C3194" t="s">
        <v>19394</v>
      </c>
      <c r="D3194">
        <v>39</v>
      </c>
      <c r="E3194">
        <v>224</v>
      </c>
      <c r="F3194" t="s">
        <v>20350</v>
      </c>
      <c r="G3194" t="str">
        <f t="shared" si="98"/>
        <v>224Burnished Brass</v>
      </c>
      <c r="H3194">
        <f t="shared" si="99"/>
        <v>3301</v>
      </c>
    </row>
    <row r="3195" spans="1:8">
      <c r="A3195">
        <v>3302</v>
      </c>
      <c r="B3195" t="s">
        <v>291</v>
      </c>
      <c r="C3195" t="s">
        <v>19395</v>
      </c>
      <c r="D3195">
        <v>35</v>
      </c>
      <c r="E3195">
        <v>224</v>
      </c>
      <c r="F3195" t="s">
        <v>20351</v>
      </c>
      <c r="G3195" t="str">
        <f t="shared" si="98"/>
        <v>224Brushed Aluminum</v>
      </c>
      <c r="H3195">
        <f t="shared" si="99"/>
        <v>3302</v>
      </c>
    </row>
    <row r="3196" spans="1:8">
      <c r="A3196">
        <v>3303</v>
      </c>
      <c r="B3196" t="s">
        <v>11741</v>
      </c>
      <c r="C3196" t="s">
        <v>19396</v>
      </c>
      <c r="D3196">
        <v>18</v>
      </c>
      <c r="E3196">
        <v>192</v>
      </c>
      <c r="F3196" t="s">
        <v>20352</v>
      </c>
      <c r="G3196" t="str">
        <f t="shared" si="98"/>
        <v>192Gilded Bronze</v>
      </c>
      <c r="H3196">
        <f t="shared" si="99"/>
        <v>3303</v>
      </c>
    </row>
    <row r="3197" spans="1:8">
      <c r="A3197">
        <v>3304</v>
      </c>
      <c r="B3197" t="s">
        <v>247</v>
      </c>
      <c r="C3197" t="s">
        <v>19397</v>
      </c>
      <c r="D3197">
        <v>10</v>
      </c>
      <c r="E3197">
        <v>84</v>
      </c>
      <c r="F3197" t="s">
        <v>19538</v>
      </c>
      <c r="G3197" t="str">
        <f t="shared" si="98"/>
        <v>84Red</v>
      </c>
      <c r="H3197">
        <f t="shared" si="99"/>
        <v>3304</v>
      </c>
    </row>
    <row r="3198" spans="1:8">
      <c r="A3198">
        <v>3305</v>
      </c>
      <c r="B3198" t="s">
        <v>1201</v>
      </c>
      <c r="C3198" t="s">
        <v>19398</v>
      </c>
      <c r="D3198">
        <v>7</v>
      </c>
      <c r="E3198">
        <v>84</v>
      </c>
      <c r="F3198" t="s">
        <v>20353</v>
      </c>
      <c r="G3198" t="str">
        <f t="shared" si="98"/>
        <v>84Dark Grey</v>
      </c>
      <c r="H3198">
        <f t="shared" si="99"/>
        <v>3305</v>
      </c>
    </row>
    <row r="3199" spans="1:8">
      <c r="A3199">
        <v>3306</v>
      </c>
      <c r="B3199" t="s">
        <v>729</v>
      </c>
      <c r="C3199" t="s">
        <v>19399</v>
      </c>
      <c r="D3199">
        <v>13</v>
      </c>
      <c r="E3199">
        <v>84</v>
      </c>
      <c r="F3199" t="s">
        <v>20354</v>
      </c>
      <c r="G3199" t="str">
        <f t="shared" si="98"/>
        <v>84Beige</v>
      </c>
      <c r="H3199">
        <f t="shared" si="99"/>
        <v>3306</v>
      </c>
    </row>
    <row r="3200" spans="1:8">
      <c r="A3200">
        <v>3307</v>
      </c>
      <c r="B3200" t="s">
        <v>435</v>
      </c>
      <c r="C3200" t="s">
        <v>19400</v>
      </c>
      <c r="D3200">
        <v>194</v>
      </c>
      <c r="E3200">
        <v>84</v>
      </c>
      <c r="F3200" t="s">
        <v>19541</v>
      </c>
      <c r="G3200" t="str">
        <f t="shared" si="98"/>
        <v>84Orange</v>
      </c>
      <c r="H3200">
        <f t="shared" si="99"/>
        <v>3307</v>
      </c>
    </row>
    <row r="3201" spans="1:8">
      <c r="A3201">
        <v>3308</v>
      </c>
      <c r="B3201" t="s">
        <v>319</v>
      </c>
      <c r="C3201" t="s">
        <v>19294</v>
      </c>
      <c r="D3201">
        <v>70</v>
      </c>
      <c r="E3201">
        <v>84</v>
      </c>
      <c r="F3201" t="s">
        <v>19542</v>
      </c>
      <c r="G3201" t="str">
        <f t="shared" si="98"/>
        <v>84Yellow</v>
      </c>
      <c r="H3201">
        <f t="shared" si="99"/>
        <v>3308</v>
      </c>
    </row>
    <row r="3202" spans="1:8">
      <c r="A3202">
        <v>3309</v>
      </c>
      <c r="B3202" t="s">
        <v>3070</v>
      </c>
      <c r="C3202" t="s">
        <v>19401</v>
      </c>
      <c r="D3202">
        <v>25</v>
      </c>
      <c r="E3202">
        <v>84</v>
      </c>
      <c r="F3202" t="s">
        <v>20355</v>
      </c>
      <c r="G3202" t="str">
        <f t="shared" si="98"/>
        <v>84Oak</v>
      </c>
      <c r="H3202">
        <f t="shared" si="99"/>
        <v>3309</v>
      </c>
    </row>
    <row r="3203" spans="1:8">
      <c r="A3203">
        <v>3310</v>
      </c>
      <c r="B3203" t="s">
        <v>70672</v>
      </c>
      <c r="C3203" t="s">
        <v>19402</v>
      </c>
      <c r="D3203">
        <v>17</v>
      </c>
      <c r="E3203">
        <v>192</v>
      </c>
      <c r="F3203" t="s">
        <v>20356</v>
      </c>
      <c r="G3203" t="str">
        <f t="shared" ref="G3203:G3266" si="100">CONCATENATE(E3203,B3203)</f>
        <v>192Gilded Silver / Crystal</v>
      </c>
      <c r="H3203">
        <f t="shared" ref="H3203:H3266" si="101">A3203</f>
        <v>3310</v>
      </c>
    </row>
    <row r="3204" spans="1:8">
      <c r="A3204">
        <v>3311</v>
      </c>
      <c r="B3204" t="s">
        <v>70673</v>
      </c>
      <c r="C3204" t="s">
        <v>19403</v>
      </c>
      <c r="D3204">
        <v>18</v>
      </c>
      <c r="E3204">
        <v>192</v>
      </c>
      <c r="F3204" t="s">
        <v>20357</v>
      </c>
      <c r="G3204" t="str">
        <f t="shared" si="100"/>
        <v>192Mocha Bronze / Crystal</v>
      </c>
      <c r="H3204">
        <f t="shared" si="101"/>
        <v>3311</v>
      </c>
    </row>
    <row r="3205" spans="1:8">
      <c r="A3205">
        <v>3312</v>
      </c>
      <c r="B3205" t="s">
        <v>11674</v>
      </c>
      <c r="C3205" t="s">
        <v>19404</v>
      </c>
      <c r="D3205">
        <v>54</v>
      </c>
      <c r="E3205">
        <v>192</v>
      </c>
      <c r="F3205" t="s">
        <v>20358</v>
      </c>
      <c r="G3205" t="str">
        <f t="shared" si="100"/>
        <v>192Aged Pewter</v>
      </c>
      <c r="H3205">
        <f t="shared" si="101"/>
        <v>3312</v>
      </c>
    </row>
    <row r="3206" spans="1:8">
      <c r="A3206">
        <v>3313</v>
      </c>
      <c r="B3206" t="s">
        <v>19405</v>
      </c>
      <c r="C3206" t="s">
        <v>19406</v>
      </c>
      <c r="D3206">
        <v>39</v>
      </c>
      <c r="E3206">
        <v>192</v>
      </c>
      <c r="F3206" t="s">
        <v>20359</v>
      </c>
      <c r="G3206" t="str">
        <f t="shared" si="100"/>
        <v>192Dark Aged Brass</v>
      </c>
      <c r="H3206">
        <f t="shared" si="101"/>
        <v>3313</v>
      </c>
    </row>
    <row r="3207" spans="1:8">
      <c r="A3207">
        <v>3314</v>
      </c>
      <c r="B3207" t="s">
        <v>13341</v>
      </c>
      <c r="C3207" t="s">
        <v>53884</v>
      </c>
      <c r="D3207">
        <v>13</v>
      </c>
      <c r="E3207">
        <v>892</v>
      </c>
      <c r="F3207" t="s">
        <v>20360</v>
      </c>
      <c r="G3207" t="str">
        <f t="shared" si="100"/>
        <v>892Weathered Oak</v>
      </c>
      <c r="H3207">
        <f t="shared" si="101"/>
        <v>3314</v>
      </c>
    </row>
    <row r="3208" spans="1:8">
      <c r="A3208">
        <v>3315</v>
      </c>
      <c r="B3208" t="s">
        <v>19407</v>
      </c>
      <c r="C3208" t="s">
        <v>19408</v>
      </c>
      <c r="D3208">
        <v>18</v>
      </c>
      <c r="E3208">
        <v>205</v>
      </c>
      <c r="F3208" t="s">
        <v>20361</v>
      </c>
      <c r="G3208" t="str">
        <f t="shared" si="100"/>
        <v>205Antique Bronze Mesh</v>
      </c>
      <c r="H3208">
        <f t="shared" si="101"/>
        <v>3315</v>
      </c>
    </row>
    <row r="3209" spans="1:8">
      <c r="A3209">
        <v>3316</v>
      </c>
      <c r="B3209" t="s">
        <v>1327</v>
      </c>
      <c r="C3209" t="s">
        <v>19409</v>
      </c>
      <c r="D3209">
        <v>6</v>
      </c>
      <c r="E3209">
        <v>903</v>
      </c>
      <c r="F3209" t="s">
        <v>20362</v>
      </c>
      <c r="G3209" t="str">
        <f t="shared" si="100"/>
        <v>903Multicolor</v>
      </c>
      <c r="H3209">
        <f t="shared" si="101"/>
        <v>3316</v>
      </c>
    </row>
    <row r="3210" spans="1:8">
      <c r="A3210">
        <v>3317</v>
      </c>
      <c r="B3210" t="s">
        <v>240</v>
      </c>
      <c r="C3210" t="s">
        <v>19410</v>
      </c>
      <c r="D3210">
        <v>6</v>
      </c>
      <c r="E3210">
        <v>903</v>
      </c>
      <c r="F3210" t="s">
        <v>20363</v>
      </c>
      <c r="G3210" t="str">
        <f t="shared" si="100"/>
        <v>903Black</v>
      </c>
      <c r="H3210">
        <f t="shared" si="101"/>
        <v>3317</v>
      </c>
    </row>
    <row r="3211" spans="1:8">
      <c r="A3211">
        <v>3318</v>
      </c>
      <c r="B3211" t="s">
        <v>307</v>
      </c>
      <c r="C3211" t="s">
        <v>19411</v>
      </c>
      <c r="D3211">
        <v>57</v>
      </c>
      <c r="E3211">
        <v>224</v>
      </c>
      <c r="F3211" t="s">
        <v>45030</v>
      </c>
      <c r="G3211" t="str">
        <f t="shared" si="100"/>
        <v>224Platinum</v>
      </c>
      <c r="H3211">
        <f t="shared" si="101"/>
        <v>3318</v>
      </c>
    </row>
    <row r="3212" spans="1:8">
      <c r="A3212">
        <v>3319</v>
      </c>
      <c r="B3212" t="s">
        <v>298</v>
      </c>
      <c r="C3212" t="s">
        <v>19412</v>
      </c>
      <c r="D3212">
        <v>48</v>
      </c>
      <c r="E3212">
        <v>205</v>
      </c>
      <c r="F3212" t="s">
        <v>20364</v>
      </c>
      <c r="G3212" t="str">
        <f t="shared" si="100"/>
        <v>205Chrome</v>
      </c>
      <c r="H3212">
        <f t="shared" si="101"/>
        <v>3319</v>
      </c>
    </row>
    <row r="3213" spans="1:8">
      <c r="A3213">
        <v>3320</v>
      </c>
      <c r="B3213" t="s">
        <v>13259</v>
      </c>
      <c r="C3213" t="s">
        <v>19413</v>
      </c>
      <c r="D3213">
        <v>48</v>
      </c>
      <c r="E3213">
        <v>205</v>
      </c>
      <c r="F3213" t="s">
        <v>20365</v>
      </c>
      <c r="G3213" t="str">
        <f t="shared" si="100"/>
        <v>205Chrome / White</v>
      </c>
      <c r="H3213">
        <f t="shared" si="101"/>
        <v>3320</v>
      </c>
    </row>
    <row r="3214" spans="1:8">
      <c r="A3214">
        <v>3321</v>
      </c>
      <c r="B3214" t="s">
        <v>232</v>
      </c>
      <c r="C3214" t="s">
        <v>17910</v>
      </c>
      <c r="D3214">
        <v>1</v>
      </c>
      <c r="E3214">
        <v>205</v>
      </c>
      <c r="F3214" t="s">
        <v>20366</v>
      </c>
      <c r="G3214" t="str">
        <f t="shared" si="100"/>
        <v>205Satin Nickel</v>
      </c>
      <c r="H3214">
        <f t="shared" si="101"/>
        <v>3321</v>
      </c>
    </row>
    <row r="3215" spans="1:8">
      <c r="A3215">
        <v>3322</v>
      </c>
      <c r="B3215" t="s">
        <v>21894</v>
      </c>
      <c r="C3215" t="s">
        <v>19414</v>
      </c>
      <c r="D3215">
        <v>1</v>
      </c>
      <c r="E3215">
        <v>205</v>
      </c>
      <c r="F3215" t="s">
        <v>20367</v>
      </c>
      <c r="G3215" t="str">
        <f t="shared" si="100"/>
        <v>205Satin Nickel / White</v>
      </c>
      <c r="H3215">
        <f t="shared" si="101"/>
        <v>3322</v>
      </c>
    </row>
    <row r="3216" spans="1:8">
      <c r="A3216">
        <v>3323</v>
      </c>
      <c r="B3216" t="s">
        <v>19415</v>
      </c>
      <c r="C3216" t="s">
        <v>19416</v>
      </c>
      <c r="D3216">
        <v>18</v>
      </c>
      <c r="E3216">
        <v>192</v>
      </c>
      <c r="F3216" t="s">
        <v>20368</v>
      </c>
      <c r="G3216" t="str">
        <f t="shared" si="100"/>
        <v>192Chestnut Bronze</v>
      </c>
      <c r="H3216">
        <f t="shared" si="101"/>
        <v>3323</v>
      </c>
    </row>
    <row r="3217" spans="1:8">
      <c r="A3217">
        <v>3324</v>
      </c>
      <c r="B3217" t="s">
        <v>12700</v>
      </c>
      <c r="C3217" t="s">
        <v>19417</v>
      </c>
      <c r="D3217">
        <v>8</v>
      </c>
      <c r="E3217">
        <v>713</v>
      </c>
      <c r="F3217" t="s">
        <v>20369</v>
      </c>
      <c r="G3217" t="str">
        <f t="shared" si="100"/>
        <v>713Antique Cream</v>
      </c>
      <c r="H3217">
        <f t="shared" si="101"/>
        <v>3324</v>
      </c>
    </row>
    <row r="3218" spans="1:8">
      <c r="A3218">
        <v>3325</v>
      </c>
      <c r="B3218" t="s">
        <v>12860</v>
      </c>
      <c r="C3218" t="s">
        <v>19418</v>
      </c>
      <c r="D3218">
        <v>18</v>
      </c>
      <c r="E3218">
        <v>713</v>
      </c>
      <c r="F3218" t="s">
        <v>20370</v>
      </c>
      <c r="G3218" t="str">
        <f t="shared" si="100"/>
        <v>713Aged Bronze</v>
      </c>
      <c r="H3218">
        <f t="shared" si="101"/>
        <v>3325</v>
      </c>
    </row>
    <row r="3219" spans="1:8">
      <c r="A3219">
        <v>3326</v>
      </c>
      <c r="B3219" t="s">
        <v>2235</v>
      </c>
      <c r="C3219" t="s">
        <v>2235</v>
      </c>
      <c r="D3219">
        <v>25</v>
      </c>
      <c r="E3219">
        <v>445</v>
      </c>
      <c r="F3219" t="s">
        <v>20371</v>
      </c>
      <c r="G3219" t="str">
        <f t="shared" si="100"/>
        <v>445Antique</v>
      </c>
      <c r="H3219">
        <f t="shared" si="101"/>
        <v>3326</v>
      </c>
    </row>
    <row r="3220" spans="1:8">
      <c r="A3220">
        <v>3327</v>
      </c>
      <c r="B3220" t="s">
        <v>19419</v>
      </c>
      <c r="C3220" t="s">
        <v>19420</v>
      </c>
      <c r="D3220">
        <v>13</v>
      </c>
      <c r="E3220">
        <v>192</v>
      </c>
      <c r="F3220" t="s">
        <v>20372</v>
      </c>
      <c r="G3220" t="str">
        <f t="shared" si="100"/>
        <v>192Sorrel Brown</v>
      </c>
      <c r="H3220">
        <f t="shared" si="101"/>
        <v>3327</v>
      </c>
    </row>
    <row r="3221" spans="1:8">
      <c r="A3221">
        <v>3328</v>
      </c>
      <c r="B3221" t="s">
        <v>3307</v>
      </c>
      <c r="C3221" t="s">
        <v>19307</v>
      </c>
      <c r="D3221">
        <v>8</v>
      </c>
      <c r="E3221">
        <v>713</v>
      </c>
      <c r="F3221" t="s">
        <v>19549</v>
      </c>
      <c r="G3221" t="str">
        <f t="shared" si="100"/>
        <v>713Mother of Pearl</v>
      </c>
      <c r="H3221">
        <f t="shared" si="101"/>
        <v>3328</v>
      </c>
    </row>
    <row r="3222" spans="1:8">
      <c r="A3222">
        <v>3329</v>
      </c>
      <c r="B3222" t="s">
        <v>6227</v>
      </c>
      <c r="C3222" t="s">
        <v>19421</v>
      </c>
      <c r="D3222">
        <v>8</v>
      </c>
      <c r="E3222">
        <v>713</v>
      </c>
      <c r="F3222" t="s">
        <v>20373</v>
      </c>
      <c r="G3222" t="str">
        <f t="shared" si="100"/>
        <v>713Antique White</v>
      </c>
      <c r="H3222">
        <f t="shared" si="101"/>
        <v>3329</v>
      </c>
    </row>
    <row r="3223" spans="1:8">
      <c r="A3223">
        <v>3330</v>
      </c>
      <c r="B3223" t="s">
        <v>15907</v>
      </c>
      <c r="C3223" t="s">
        <v>19422</v>
      </c>
      <c r="D3223">
        <v>14</v>
      </c>
      <c r="E3223">
        <v>455</v>
      </c>
      <c r="F3223" t="s">
        <v>20374</v>
      </c>
      <c r="G3223" t="str">
        <f t="shared" si="100"/>
        <v>455Light Oak</v>
      </c>
      <c r="H3223">
        <f t="shared" si="101"/>
        <v>3330</v>
      </c>
    </row>
    <row r="3224" spans="1:8">
      <c r="A3224">
        <v>3331</v>
      </c>
      <c r="B3224" t="s">
        <v>6718</v>
      </c>
      <c r="C3224" t="s">
        <v>19423</v>
      </c>
      <c r="D3224">
        <v>14</v>
      </c>
      <c r="E3224">
        <v>455</v>
      </c>
      <c r="F3224" t="s">
        <v>20375</v>
      </c>
      <c r="G3224" t="str">
        <f t="shared" si="100"/>
        <v>455Beech</v>
      </c>
      <c r="H3224">
        <f t="shared" si="101"/>
        <v>3331</v>
      </c>
    </row>
    <row r="3225" spans="1:8">
      <c r="A3225">
        <v>3332</v>
      </c>
      <c r="B3225" t="s">
        <v>19424</v>
      </c>
      <c r="C3225" t="s">
        <v>19424</v>
      </c>
      <c r="D3225">
        <v>17</v>
      </c>
      <c r="E3225">
        <v>445</v>
      </c>
      <c r="F3225" t="s">
        <v>20376</v>
      </c>
      <c r="G3225" t="str">
        <f t="shared" si="100"/>
        <v>445Antique Aluminum</v>
      </c>
      <c r="H3225">
        <f t="shared" si="101"/>
        <v>3332</v>
      </c>
    </row>
    <row r="3226" spans="1:8">
      <c r="A3226">
        <v>3333</v>
      </c>
      <c r="B3226" t="s">
        <v>19425</v>
      </c>
      <c r="C3226" t="s">
        <v>19425</v>
      </c>
      <c r="D3226">
        <v>51</v>
      </c>
      <c r="E3226">
        <v>445</v>
      </c>
      <c r="F3226" t="s">
        <v>20377</v>
      </c>
      <c r="G3226" t="str">
        <f t="shared" si="100"/>
        <v>445Burnt Metal</v>
      </c>
      <c r="H3226">
        <f t="shared" si="101"/>
        <v>3333</v>
      </c>
    </row>
    <row r="3227" spans="1:8">
      <c r="A3227">
        <v>3334</v>
      </c>
      <c r="B3227" t="s">
        <v>265</v>
      </c>
      <c r="C3227" t="s">
        <v>19426</v>
      </c>
      <c r="D3227">
        <v>19</v>
      </c>
      <c r="E3227">
        <v>20</v>
      </c>
      <c r="F3227" t="s">
        <v>20378</v>
      </c>
      <c r="G3227" t="str">
        <f t="shared" si="100"/>
        <v>20Copper</v>
      </c>
      <c r="H3227">
        <f t="shared" si="101"/>
        <v>3334</v>
      </c>
    </row>
    <row r="3228" spans="1:8">
      <c r="A3228">
        <v>3335</v>
      </c>
      <c r="B3228" t="s">
        <v>19427</v>
      </c>
      <c r="C3228" t="s">
        <v>19427</v>
      </c>
      <c r="D3228">
        <v>6</v>
      </c>
      <c r="E3228">
        <v>445</v>
      </c>
      <c r="F3228" t="s">
        <v>20379</v>
      </c>
      <c r="G3228" t="str">
        <f t="shared" si="100"/>
        <v>445Chalkboard Paint</v>
      </c>
      <c r="H3228">
        <f t="shared" si="101"/>
        <v>3335</v>
      </c>
    </row>
    <row r="3229" spans="1:8">
      <c r="A3229">
        <v>3336</v>
      </c>
      <c r="B3229" t="s">
        <v>7103</v>
      </c>
      <c r="C3229" t="s">
        <v>19428</v>
      </c>
      <c r="D3229">
        <v>7</v>
      </c>
      <c r="E3229">
        <v>20</v>
      </c>
      <c r="F3229" t="s">
        <v>20380</v>
      </c>
      <c r="G3229" t="str">
        <f t="shared" si="100"/>
        <v>20Concrete</v>
      </c>
      <c r="H3229">
        <f t="shared" si="101"/>
        <v>3336</v>
      </c>
    </row>
    <row r="3230" spans="1:8">
      <c r="A3230">
        <v>3337</v>
      </c>
      <c r="B3230" t="s">
        <v>13200</v>
      </c>
      <c r="C3230" t="s">
        <v>20381</v>
      </c>
      <c r="D3230">
        <v>52</v>
      </c>
      <c r="E3230">
        <v>79</v>
      </c>
      <c r="F3230" t="s">
        <v>20382</v>
      </c>
      <c r="G3230" t="str">
        <f t="shared" si="100"/>
        <v>79Smoked Iron</v>
      </c>
      <c r="H3230">
        <f t="shared" si="101"/>
        <v>3337</v>
      </c>
    </row>
    <row r="3231" spans="1:8">
      <c r="A3231">
        <v>3338</v>
      </c>
      <c r="B3231" t="s">
        <v>20383</v>
      </c>
      <c r="C3231" t="s">
        <v>20384</v>
      </c>
      <c r="D3231">
        <v>13</v>
      </c>
      <c r="E3231">
        <v>358</v>
      </c>
      <c r="F3231" t="s">
        <v>20385</v>
      </c>
      <c r="G3231" t="str">
        <f t="shared" si="100"/>
        <v xml:space="preserve">358Taupe </v>
      </c>
      <c r="H3231">
        <f t="shared" si="101"/>
        <v>3338</v>
      </c>
    </row>
    <row r="3232" spans="1:8">
      <c r="A3232">
        <v>3339</v>
      </c>
      <c r="B3232" t="s">
        <v>70674</v>
      </c>
      <c r="C3232" t="s">
        <v>20386</v>
      </c>
      <c r="D3232">
        <v>17</v>
      </c>
      <c r="E3232">
        <v>628</v>
      </c>
      <c r="F3232" t="s">
        <v>20387</v>
      </c>
      <c r="G3232" t="str">
        <f t="shared" si="100"/>
        <v>628Mango Wood / German Silver</v>
      </c>
      <c r="H3232">
        <f t="shared" si="101"/>
        <v>3339</v>
      </c>
    </row>
    <row r="3233" spans="1:8">
      <c r="A3233">
        <v>3340</v>
      </c>
      <c r="B3233" t="s">
        <v>4691</v>
      </c>
      <c r="C3233" t="s">
        <v>4691</v>
      </c>
      <c r="D3233">
        <v>17</v>
      </c>
      <c r="E3233">
        <v>628</v>
      </c>
      <c r="F3233" t="s">
        <v>20388</v>
      </c>
      <c r="G3233" t="str">
        <f t="shared" si="100"/>
        <v>628Antique Mercury</v>
      </c>
      <c r="H3233">
        <f t="shared" si="101"/>
        <v>3340</v>
      </c>
    </row>
    <row r="3234" spans="1:8">
      <c r="A3234">
        <v>3341</v>
      </c>
      <c r="B3234" t="s">
        <v>15070</v>
      </c>
      <c r="C3234" t="s">
        <v>15070</v>
      </c>
      <c r="D3234">
        <v>7</v>
      </c>
      <c r="E3234">
        <v>628</v>
      </c>
      <c r="F3234" t="s">
        <v>20389</v>
      </c>
      <c r="G3234" t="str">
        <f t="shared" si="100"/>
        <v>628Grey Smoke</v>
      </c>
      <c r="H3234">
        <f t="shared" si="101"/>
        <v>3341</v>
      </c>
    </row>
    <row r="3235" spans="1:8">
      <c r="A3235">
        <v>3342</v>
      </c>
      <c r="B3235" t="s">
        <v>20390</v>
      </c>
      <c r="C3235" t="s">
        <v>20391</v>
      </c>
      <c r="D3235">
        <v>10</v>
      </c>
      <c r="E3235">
        <v>135</v>
      </c>
      <c r="F3235" t="s">
        <v>20392</v>
      </c>
      <c r="G3235" t="str">
        <f t="shared" si="100"/>
        <v>135Shiny Dark Red</v>
      </c>
      <c r="H3235">
        <f t="shared" si="101"/>
        <v>3342</v>
      </c>
    </row>
    <row r="3236" spans="1:8">
      <c r="A3236">
        <v>3343</v>
      </c>
      <c r="B3236" t="s">
        <v>20393</v>
      </c>
      <c r="C3236" t="s">
        <v>20394</v>
      </c>
      <c r="D3236">
        <v>12</v>
      </c>
      <c r="E3236">
        <v>135</v>
      </c>
      <c r="F3236" t="s">
        <v>20395</v>
      </c>
      <c r="G3236" t="str">
        <f t="shared" si="100"/>
        <v>135Shiny Green Fern</v>
      </c>
      <c r="H3236">
        <f t="shared" si="101"/>
        <v>3343</v>
      </c>
    </row>
    <row r="3237" spans="1:8">
      <c r="A3237">
        <v>3344</v>
      </c>
      <c r="B3237" t="s">
        <v>423</v>
      </c>
      <c r="C3237" t="s">
        <v>20396</v>
      </c>
      <c r="D3237">
        <v>8</v>
      </c>
      <c r="E3237">
        <v>135</v>
      </c>
      <c r="F3237" t="s">
        <v>36346</v>
      </c>
      <c r="G3237" t="str">
        <f t="shared" si="100"/>
        <v>135Matte White</v>
      </c>
      <c r="H3237">
        <f t="shared" si="101"/>
        <v>3344</v>
      </c>
    </row>
    <row r="3238" spans="1:8">
      <c r="A3238">
        <v>3345</v>
      </c>
      <c r="B3238" t="s">
        <v>20397</v>
      </c>
      <c r="C3238" t="s">
        <v>20398</v>
      </c>
      <c r="D3238">
        <v>6</v>
      </c>
      <c r="E3238">
        <v>135</v>
      </c>
      <c r="F3238" t="s">
        <v>20399</v>
      </c>
      <c r="G3238" t="str">
        <f t="shared" si="100"/>
        <v>135Shiny Black</v>
      </c>
      <c r="H3238">
        <f t="shared" si="101"/>
        <v>3345</v>
      </c>
    </row>
    <row r="3239" spans="1:8">
      <c r="A3239">
        <v>3346</v>
      </c>
      <c r="B3239" t="s">
        <v>496</v>
      </c>
      <c r="C3239" t="s">
        <v>496</v>
      </c>
      <c r="D3239">
        <v>1577</v>
      </c>
      <c r="E3239">
        <v>628</v>
      </c>
      <c r="F3239" t="s">
        <v>10141</v>
      </c>
      <c r="G3239" t="str">
        <f t="shared" si="100"/>
        <v>628Lilac</v>
      </c>
      <c r="H3239">
        <f t="shared" si="101"/>
        <v>3346</v>
      </c>
    </row>
    <row r="3240" spans="1:8">
      <c r="A3240">
        <v>3347</v>
      </c>
      <c r="B3240" t="s">
        <v>20400</v>
      </c>
      <c r="C3240" t="s">
        <v>20400</v>
      </c>
      <c r="D3240">
        <v>155</v>
      </c>
      <c r="E3240">
        <v>628</v>
      </c>
      <c r="F3240" t="s">
        <v>20401</v>
      </c>
      <c r="G3240" t="str">
        <f t="shared" si="100"/>
        <v>628Turquoise Glaze</v>
      </c>
      <c r="H3240">
        <f t="shared" si="101"/>
        <v>3347</v>
      </c>
    </row>
    <row r="3241" spans="1:8">
      <c r="A3241">
        <v>3348</v>
      </c>
      <c r="B3241" t="s">
        <v>20402</v>
      </c>
      <c r="C3241" t="s">
        <v>20402</v>
      </c>
      <c r="D3241">
        <v>155</v>
      </c>
      <c r="E3241">
        <v>628</v>
      </c>
      <c r="F3241" t="s">
        <v>20403</v>
      </c>
      <c r="G3241" t="str">
        <f t="shared" si="100"/>
        <v>628Duck Egg</v>
      </c>
      <c r="H3241">
        <f t="shared" si="101"/>
        <v>3348</v>
      </c>
    </row>
    <row r="3242" spans="1:8">
      <c r="A3242">
        <v>3349</v>
      </c>
      <c r="B3242" t="s">
        <v>20404</v>
      </c>
      <c r="C3242" t="s">
        <v>20404</v>
      </c>
      <c r="D3242">
        <v>62</v>
      </c>
      <c r="E3242">
        <v>628</v>
      </c>
      <c r="F3242" t="s">
        <v>20405</v>
      </c>
      <c r="G3242" t="str">
        <f t="shared" si="100"/>
        <v>628Sand Stone</v>
      </c>
      <c r="H3242">
        <f t="shared" si="101"/>
        <v>3349</v>
      </c>
    </row>
    <row r="3243" spans="1:8">
      <c r="A3243">
        <v>3350</v>
      </c>
      <c r="B3243" t="s">
        <v>1353</v>
      </c>
      <c r="C3243" t="s">
        <v>1353</v>
      </c>
      <c r="D3243">
        <v>8</v>
      </c>
      <c r="E3243">
        <v>628</v>
      </c>
      <c r="F3243" t="s">
        <v>20406</v>
      </c>
      <c r="G3243" t="str">
        <f t="shared" si="100"/>
        <v>628Alabaster</v>
      </c>
      <c r="H3243">
        <f t="shared" si="101"/>
        <v>3350</v>
      </c>
    </row>
    <row r="3244" spans="1:8">
      <c r="A3244">
        <v>3351</v>
      </c>
      <c r="B3244" t="s">
        <v>15808</v>
      </c>
      <c r="C3244" t="s">
        <v>20407</v>
      </c>
      <c r="D3244">
        <v>18</v>
      </c>
      <c r="E3244">
        <v>79</v>
      </c>
      <c r="F3244" t="s">
        <v>20408</v>
      </c>
      <c r="G3244" t="str">
        <f t="shared" si="100"/>
        <v>79Harvard Court Bronze</v>
      </c>
      <c r="H3244">
        <f t="shared" si="101"/>
        <v>3351</v>
      </c>
    </row>
    <row r="3245" spans="1:8">
      <c r="A3245">
        <v>3352</v>
      </c>
      <c r="B3245" t="s">
        <v>1005</v>
      </c>
      <c r="C3245" t="s">
        <v>1005</v>
      </c>
      <c r="D3245">
        <v>18</v>
      </c>
      <c r="E3245">
        <v>724</v>
      </c>
      <c r="F3245" t="s">
        <v>20316</v>
      </c>
      <c r="G3245" t="str">
        <f t="shared" si="100"/>
        <v>724Burnished Bronze</v>
      </c>
      <c r="H3245">
        <f t="shared" si="101"/>
        <v>3352</v>
      </c>
    </row>
    <row r="3246" spans="1:8">
      <c r="A3246">
        <v>3353</v>
      </c>
      <c r="B3246" t="s">
        <v>478</v>
      </c>
      <c r="C3246" t="s">
        <v>20409</v>
      </c>
      <c r="D3246">
        <v>13</v>
      </c>
      <c r="E3246">
        <v>79</v>
      </c>
      <c r="F3246" t="s">
        <v>20410</v>
      </c>
      <c r="G3246" t="str">
        <f t="shared" si="100"/>
        <v>79Chestnut</v>
      </c>
      <c r="H3246">
        <f t="shared" si="101"/>
        <v>3353</v>
      </c>
    </row>
    <row r="3247" spans="1:8">
      <c r="A3247">
        <v>3354</v>
      </c>
      <c r="B3247" t="s">
        <v>892</v>
      </c>
      <c r="C3247" t="s">
        <v>892</v>
      </c>
      <c r="D3247">
        <v>17</v>
      </c>
      <c r="E3247">
        <v>724</v>
      </c>
      <c r="F3247" t="s">
        <v>20411</v>
      </c>
      <c r="G3247" t="str">
        <f t="shared" si="100"/>
        <v>724Antique Silver</v>
      </c>
      <c r="H3247">
        <f t="shared" si="101"/>
        <v>3354</v>
      </c>
    </row>
    <row r="3248" spans="1:8">
      <c r="A3248">
        <v>3355</v>
      </c>
      <c r="B3248" t="s">
        <v>6027</v>
      </c>
      <c r="C3248" t="s">
        <v>6027</v>
      </c>
      <c r="D3248">
        <v>16</v>
      </c>
      <c r="E3248">
        <v>724</v>
      </c>
      <c r="F3248" t="s">
        <v>20412</v>
      </c>
      <c r="G3248" t="str">
        <f t="shared" si="100"/>
        <v>724Antique Gold</v>
      </c>
      <c r="H3248">
        <f t="shared" si="101"/>
        <v>3355</v>
      </c>
    </row>
    <row r="3249" spans="1:8">
      <c r="A3249">
        <v>3356</v>
      </c>
      <c r="B3249" t="s">
        <v>20413</v>
      </c>
      <c r="C3249" t="s">
        <v>20413</v>
      </c>
      <c r="D3249">
        <v>18</v>
      </c>
      <c r="E3249">
        <v>724</v>
      </c>
      <c r="F3249" t="s">
        <v>20414</v>
      </c>
      <c r="G3249" t="str">
        <f t="shared" si="100"/>
        <v>724Sable</v>
      </c>
      <c r="H3249">
        <f t="shared" si="101"/>
        <v>3356</v>
      </c>
    </row>
    <row r="3250" spans="1:8">
      <c r="A3250">
        <v>3357</v>
      </c>
      <c r="B3250" t="s">
        <v>20415</v>
      </c>
      <c r="C3250" t="s">
        <v>20415</v>
      </c>
      <c r="D3250">
        <v>13</v>
      </c>
      <c r="E3250">
        <v>724</v>
      </c>
      <c r="F3250" t="s">
        <v>20416</v>
      </c>
      <c r="G3250" t="str">
        <f t="shared" si="100"/>
        <v>724French Brown</v>
      </c>
      <c r="H3250">
        <f t="shared" si="101"/>
        <v>3357</v>
      </c>
    </row>
    <row r="3251" spans="1:8">
      <c r="A3251">
        <v>3358</v>
      </c>
      <c r="B3251" t="s">
        <v>6716</v>
      </c>
      <c r="C3251" t="s">
        <v>6716</v>
      </c>
      <c r="D3251">
        <v>18</v>
      </c>
      <c r="E3251">
        <v>724</v>
      </c>
      <c r="F3251" t="s">
        <v>49083</v>
      </c>
      <c r="G3251" t="str">
        <f t="shared" si="100"/>
        <v>724Russet</v>
      </c>
      <c r="H3251">
        <f t="shared" si="101"/>
        <v>3358</v>
      </c>
    </row>
    <row r="3252" spans="1:8">
      <c r="A3252">
        <v>3359</v>
      </c>
      <c r="B3252" t="s">
        <v>20417</v>
      </c>
      <c r="C3252" t="s">
        <v>20417</v>
      </c>
      <c r="D3252">
        <v>16</v>
      </c>
      <c r="E3252">
        <v>724</v>
      </c>
      <c r="F3252" t="s">
        <v>20418</v>
      </c>
      <c r="G3252" t="str">
        <f t="shared" si="100"/>
        <v>724Winter Gold</v>
      </c>
      <c r="H3252">
        <f t="shared" si="101"/>
        <v>3359</v>
      </c>
    </row>
    <row r="3253" spans="1:8">
      <c r="A3253">
        <v>3360</v>
      </c>
      <c r="B3253" t="s">
        <v>1173</v>
      </c>
      <c r="C3253" t="s">
        <v>19620</v>
      </c>
      <c r="D3253">
        <v>8</v>
      </c>
      <c r="E3253">
        <v>135</v>
      </c>
      <c r="F3253" t="s">
        <v>19621</v>
      </c>
      <c r="G3253" t="str">
        <f t="shared" si="100"/>
        <v>135Shiny White</v>
      </c>
      <c r="H3253">
        <f t="shared" si="101"/>
        <v>3360</v>
      </c>
    </row>
    <row r="3254" spans="1:8">
      <c r="A3254">
        <v>3361</v>
      </c>
      <c r="B3254" t="s">
        <v>19611</v>
      </c>
      <c r="C3254" t="s">
        <v>19612</v>
      </c>
      <c r="D3254">
        <v>155</v>
      </c>
      <c r="E3254">
        <v>135</v>
      </c>
      <c r="F3254" t="s">
        <v>19613</v>
      </c>
      <c r="G3254" t="str">
        <f t="shared" si="100"/>
        <v>135Shiny Blue Sugar</v>
      </c>
      <c r="H3254">
        <f t="shared" si="101"/>
        <v>3361</v>
      </c>
    </row>
    <row r="3255" spans="1:8">
      <c r="A3255">
        <v>3362</v>
      </c>
      <c r="B3255" t="s">
        <v>19614</v>
      </c>
      <c r="C3255" t="s">
        <v>19615</v>
      </c>
      <c r="D3255">
        <v>12</v>
      </c>
      <c r="E3255">
        <v>135</v>
      </c>
      <c r="F3255" t="s">
        <v>19616</v>
      </c>
      <c r="G3255" t="str">
        <f t="shared" si="100"/>
        <v>135Shiny Pale Green</v>
      </c>
      <c r="H3255">
        <f t="shared" si="101"/>
        <v>3362</v>
      </c>
    </row>
    <row r="3256" spans="1:8">
      <c r="A3256">
        <v>3363</v>
      </c>
      <c r="B3256" t="s">
        <v>19617</v>
      </c>
      <c r="C3256" t="s">
        <v>19618</v>
      </c>
      <c r="D3256">
        <v>6894</v>
      </c>
      <c r="E3256">
        <v>135</v>
      </c>
      <c r="F3256" t="s">
        <v>19619</v>
      </c>
      <c r="G3256" t="str">
        <f t="shared" si="100"/>
        <v>135Shiny Pink Candy</v>
      </c>
      <c r="H3256">
        <f t="shared" si="101"/>
        <v>3363</v>
      </c>
    </row>
    <row r="3257" spans="1:8">
      <c r="A3257">
        <v>3364</v>
      </c>
      <c r="B3257" t="s">
        <v>348</v>
      </c>
      <c r="C3257" t="s">
        <v>348</v>
      </c>
      <c r="D3257">
        <v>18</v>
      </c>
      <c r="E3257">
        <v>724</v>
      </c>
      <c r="F3257" t="s">
        <v>20419</v>
      </c>
      <c r="G3257" t="str">
        <f t="shared" si="100"/>
        <v>724Old Bronze</v>
      </c>
      <c r="H3257">
        <f t="shared" si="101"/>
        <v>3364</v>
      </c>
    </row>
    <row r="3258" spans="1:8">
      <c r="A3258">
        <v>3365</v>
      </c>
      <c r="B3258" t="s">
        <v>6465</v>
      </c>
      <c r="C3258" t="s">
        <v>20420</v>
      </c>
      <c r="D3258">
        <v>14</v>
      </c>
      <c r="E3258">
        <v>135</v>
      </c>
      <c r="F3258" t="s">
        <v>20421</v>
      </c>
      <c r="G3258" t="str">
        <f t="shared" si="100"/>
        <v>135Natural Wood</v>
      </c>
      <c r="H3258">
        <f t="shared" si="101"/>
        <v>3365</v>
      </c>
    </row>
    <row r="3259" spans="1:8">
      <c r="A3259">
        <v>3366</v>
      </c>
      <c r="B3259" t="s">
        <v>348</v>
      </c>
      <c r="C3259" t="s">
        <v>5853</v>
      </c>
      <c r="D3259">
        <v>18</v>
      </c>
      <c r="E3259">
        <v>724</v>
      </c>
      <c r="F3259" t="s">
        <v>20419</v>
      </c>
      <c r="G3259" t="str">
        <f t="shared" si="100"/>
        <v>724Old Bronze</v>
      </c>
      <c r="H3259">
        <f t="shared" si="101"/>
        <v>3366</v>
      </c>
    </row>
    <row r="3260" spans="1:8">
      <c r="A3260">
        <v>3367</v>
      </c>
      <c r="B3260" t="s">
        <v>70675</v>
      </c>
      <c r="C3260" t="s">
        <v>20422</v>
      </c>
      <c r="D3260">
        <v>68</v>
      </c>
      <c r="E3260">
        <v>722</v>
      </c>
      <c r="F3260" t="s">
        <v>20423</v>
      </c>
      <c r="G3260" t="str">
        <f t="shared" si="100"/>
        <v>722Stainless Steel / Blue Gem</v>
      </c>
      <c r="H3260">
        <f t="shared" si="101"/>
        <v>3367</v>
      </c>
    </row>
    <row r="3261" spans="1:8">
      <c r="A3261">
        <v>3369</v>
      </c>
      <c r="B3261" t="s">
        <v>70676</v>
      </c>
      <c r="C3261" t="s">
        <v>20424</v>
      </c>
      <c r="D3261">
        <v>39</v>
      </c>
      <c r="E3261">
        <v>722</v>
      </c>
      <c r="F3261" t="s">
        <v>20425</v>
      </c>
      <c r="G3261" t="str">
        <f t="shared" si="100"/>
        <v>722Polished Brass / Emerald Gem</v>
      </c>
      <c r="H3261">
        <f t="shared" si="101"/>
        <v>3369</v>
      </c>
    </row>
    <row r="3262" spans="1:8">
      <c r="A3262">
        <v>3370</v>
      </c>
      <c r="B3262" t="s">
        <v>20426</v>
      </c>
      <c r="C3262" t="s">
        <v>20427</v>
      </c>
      <c r="D3262">
        <v>13</v>
      </c>
      <c r="E3262">
        <v>112</v>
      </c>
      <c r="F3262" t="s">
        <v>20428</v>
      </c>
      <c r="G3262" t="str">
        <f t="shared" si="100"/>
        <v>112Old Brown</v>
      </c>
      <c r="H3262">
        <f t="shared" si="101"/>
        <v>3370</v>
      </c>
    </row>
    <row r="3263" spans="1:8">
      <c r="A3263">
        <v>3371</v>
      </c>
      <c r="B3263" t="s">
        <v>70677</v>
      </c>
      <c r="C3263" t="s">
        <v>20429</v>
      </c>
      <c r="D3263">
        <v>18</v>
      </c>
      <c r="E3263">
        <v>112</v>
      </c>
      <c r="F3263" t="s">
        <v>20430</v>
      </c>
      <c r="G3263" t="str">
        <f t="shared" si="100"/>
        <v>112Patine / Sandblasted</v>
      </c>
      <c r="H3263">
        <f t="shared" si="101"/>
        <v>3371</v>
      </c>
    </row>
    <row r="3264" spans="1:8">
      <c r="A3264">
        <v>3372</v>
      </c>
      <c r="B3264" t="s">
        <v>70677</v>
      </c>
      <c r="C3264" t="s">
        <v>20429</v>
      </c>
      <c r="D3264">
        <v>18</v>
      </c>
      <c r="E3264">
        <v>112</v>
      </c>
      <c r="F3264" t="s">
        <v>20430</v>
      </c>
      <c r="G3264" t="str">
        <f t="shared" si="100"/>
        <v>112Patine / Sandblasted</v>
      </c>
      <c r="H3264">
        <f t="shared" si="101"/>
        <v>3372</v>
      </c>
    </row>
    <row r="3265" spans="1:8">
      <c r="A3265">
        <v>3373</v>
      </c>
      <c r="B3265" t="s">
        <v>13259</v>
      </c>
      <c r="C3265" t="s">
        <v>20431</v>
      </c>
      <c r="D3265">
        <v>48</v>
      </c>
      <c r="E3265">
        <v>112</v>
      </c>
      <c r="F3265" t="s">
        <v>20432</v>
      </c>
      <c r="G3265" t="str">
        <f t="shared" si="100"/>
        <v>112Chrome / White</v>
      </c>
      <c r="H3265">
        <f t="shared" si="101"/>
        <v>3373</v>
      </c>
    </row>
    <row r="3266" spans="1:8">
      <c r="A3266">
        <v>3374</v>
      </c>
      <c r="B3266" t="s">
        <v>70678</v>
      </c>
      <c r="C3266" t="s">
        <v>20433</v>
      </c>
      <c r="D3266">
        <v>1</v>
      </c>
      <c r="E3266">
        <v>112</v>
      </c>
      <c r="F3266" t="s">
        <v>20434</v>
      </c>
      <c r="G3266" t="str">
        <f t="shared" si="100"/>
        <v>112Satin Nickel / White Ribboned</v>
      </c>
      <c r="H3266">
        <f t="shared" si="101"/>
        <v>3374</v>
      </c>
    </row>
    <row r="3267" spans="1:8">
      <c r="A3267">
        <v>3375</v>
      </c>
      <c r="B3267" t="s">
        <v>20435</v>
      </c>
      <c r="C3267" t="s">
        <v>20436</v>
      </c>
      <c r="D3267">
        <v>18</v>
      </c>
      <c r="E3267">
        <v>112</v>
      </c>
      <c r="F3267" t="s">
        <v>20437</v>
      </c>
      <c r="G3267" t="str">
        <f t="shared" ref="G3267:G3330" si="102">CONCATENATE(E3267,B3267)</f>
        <v>112Patine</v>
      </c>
      <c r="H3267">
        <f t="shared" ref="H3267:H3330" si="103">A3267</f>
        <v>3375</v>
      </c>
    </row>
    <row r="3268" spans="1:8">
      <c r="A3268">
        <v>3376</v>
      </c>
      <c r="B3268" t="s">
        <v>18876</v>
      </c>
      <c r="C3268" t="s">
        <v>20438</v>
      </c>
      <c r="D3268">
        <v>18</v>
      </c>
      <c r="E3268">
        <v>147</v>
      </c>
      <c r="F3268" t="s">
        <v>20439</v>
      </c>
      <c r="G3268" t="str">
        <f t="shared" si="102"/>
        <v>147Dark Brushed Bronze</v>
      </c>
      <c r="H3268">
        <f t="shared" si="103"/>
        <v>3376</v>
      </c>
    </row>
    <row r="3269" spans="1:8">
      <c r="A3269">
        <v>3377</v>
      </c>
      <c r="B3269" t="s">
        <v>1209</v>
      </c>
      <c r="C3269" t="s">
        <v>20440</v>
      </c>
      <c r="D3269">
        <v>18</v>
      </c>
      <c r="E3269">
        <v>147</v>
      </c>
      <c r="F3269" t="s">
        <v>20441</v>
      </c>
      <c r="G3269" t="str">
        <f t="shared" si="102"/>
        <v>147Vintage Bronze</v>
      </c>
      <c r="H3269">
        <f t="shared" si="103"/>
        <v>3377</v>
      </c>
    </row>
    <row r="3270" spans="1:8">
      <c r="A3270">
        <v>3378</v>
      </c>
      <c r="B3270" t="s">
        <v>20442</v>
      </c>
      <c r="C3270" t="s">
        <v>20443</v>
      </c>
      <c r="D3270">
        <v>18</v>
      </c>
      <c r="E3270">
        <v>147</v>
      </c>
      <c r="F3270" t="s">
        <v>20444</v>
      </c>
      <c r="G3270" t="str">
        <f t="shared" si="102"/>
        <v>147Aged Kinston Bronze</v>
      </c>
      <c r="H3270">
        <f t="shared" si="103"/>
        <v>3378</v>
      </c>
    </row>
    <row r="3271" spans="1:8">
      <c r="A3271">
        <v>3379</v>
      </c>
      <c r="B3271" t="s">
        <v>20445</v>
      </c>
      <c r="C3271" t="s">
        <v>20446</v>
      </c>
      <c r="D3271">
        <v>6</v>
      </c>
      <c r="E3271">
        <v>112</v>
      </c>
      <c r="F3271" t="s">
        <v>20447</v>
      </c>
      <c r="G3271" t="str">
        <f t="shared" si="102"/>
        <v>112Black Multi</v>
      </c>
      <c r="H3271">
        <f t="shared" si="103"/>
        <v>3379</v>
      </c>
    </row>
    <row r="3272" spans="1:8">
      <c r="A3272">
        <v>3380</v>
      </c>
      <c r="B3272" t="s">
        <v>20448</v>
      </c>
      <c r="C3272" t="s">
        <v>20449</v>
      </c>
      <c r="D3272">
        <v>6</v>
      </c>
      <c r="E3272">
        <v>112</v>
      </c>
      <c r="F3272" t="s">
        <v>20450</v>
      </c>
      <c r="G3272" t="str">
        <f t="shared" si="102"/>
        <v>112Black White Multi</v>
      </c>
      <c r="H3272">
        <f t="shared" si="103"/>
        <v>3380</v>
      </c>
    </row>
    <row r="3273" spans="1:8">
      <c r="A3273">
        <v>3381</v>
      </c>
      <c r="B3273" t="s">
        <v>20451</v>
      </c>
      <c r="C3273" t="s">
        <v>20452</v>
      </c>
      <c r="D3273">
        <v>8</v>
      </c>
      <c r="E3273">
        <v>112</v>
      </c>
      <c r="F3273" t="s">
        <v>20453</v>
      </c>
      <c r="G3273" t="str">
        <f t="shared" si="102"/>
        <v>112White Multi</v>
      </c>
      <c r="H3273">
        <f t="shared" si="103"/>
        <v>3381</v>
      </c>
    </row>
    <row r="3274" spans="1:8">
      <c r="A3274">
        <v>3382</v>
      </c>
      <c r="B3274" t="s">
        <v>70679</v>
      </c>
      <c r="C3274" t="s">
        <v>20454</v>
      </c>
      <c r="D3274">
        <v>17</v>
      </c>
      <c r="E3274">
        <v>724</v>
      </c>
      <c r="F3274" t="s">
        <v>20455</v>
      </c>
      <c r="G3274" t="str">
        <f t="shared" si="102"/>
        <v>724Silver / Bronze</v>
      </c>
      <c r="H3274">
        <f t="shared" si="103"/>
        <v>3382</v>
      </c>
    </row>
    <row r="3275" spans="1:8">
      <c r="A3275">
        <v>3383</v>
      </c>
      <c r="B3275" t="s">
        <v>20456</v>
      </c>
      <c r="C3275" t="s">
        <v>20456</v>
      </c>
      <c r="D3275">
        <v>6</v>
      </c>
      <c r="E3275">
        <v>234</v>
      </c>
      <c r="F3275" t="s">
        <v>20457</v>
      </c>
      <c r="G3275" t="str">
        <f t="shared" si="102"/>
        <v>234Black Washed</v>
      </c>
      <c r="H3275">
        <f t="shared" si="103"/>
        <v>3383</v>
      </c>
    </row>
    <row r="3276" spans="1:8">
      <c r="A3276">
        <v>3384</v>
      </c>
      <c r="B3276" t="s">
        <v>336</v>
      </c>
      <c r="C3276" t="s">
        <v>20458</v>
      </c>
      <c r="D3276">
        <v>39</v>
      </c>
      <c r="E3276">
        <v>628</v>
      </c>
      <c r="F3276" t="s">
        <v>20459</v>
      </c>
      <c r="G3276" t="str">
        <f t="shared" si="102"/>
        <v>628Aged Brass</v>
      </c>
      <c r="H3276">
        <f t="shared" si="103"/>
        <v>3384</v>
      </c>
    </row>
    <row r="3277" spans="1:8">
      <c r="A3277">
        <v>3385</v>
      </c>
      <c r="B3277" t="s">
        <v>20460</v>
      </c>
      <c r="C3277" t="s">
        <v>20460</v>
      </c>
      <c r="D3277">
        <v>13</v>
      </c>
      <c r="E3277">
        <v>724</v>
      </c>
      <c r="F3277" t="s">
        <v>20461</v>
      </c>
      <c r="G3277" t="str">
        <f t="shared" si="102"/>
        <v>724Mottled Brown</v>
      </c>
      <c r="H3277">
        <f t="shared" si="103"/>
        <v>3385</v>
      </c>
    </row>
    <row r="3278" spans="1:8">
      <c r="A3278">
        <v>3386</v>
      </c>
      <c r="B3278" t="s">
        <v>15571</v>
      </c>
      <c r="C3278" t="s">
        <v>15571</v>
      </c>
      <c r="D3278">
        <v>16</v>
      </c>
      <c r="E3278">
        <v>724</v>
      </c>
      <c r="F3278" t="s">
        <v>20462</v>
      </c>
      <c r="G3278" t="str">
        <f t="shared" si="102"/>
        <v>724Brushed Gold</v>
      </c>
      <c r="H3278">
        <f t="shared" si="103"/>
        <v>3386</v>
      </c>
    </row>
    <row r="3279" spans="1:8">
      <c r="A3279">
        <v>3387</v>
      </c>
      <c r="B3279" t="s">
        <v>20463</v>
      </c>
      <c r="C3279" t="s">
        <v>20464</v>
      </c>
      <c r="D3279">
        <v>18</v>
      </c>
      <c r="E3279">
        <v>681</v>
      </c>
      <c r="F3279" t="s">
        <v>36347</v>
      </c>
      <c r="G3279" t="str">
        <f t="shared" si="102"/>
        <v>681Tawny Port</v>
      </c>
      <c r="H3279">
        <f t="shared" si="103"/>
        <v>3387</v>
      </c>
    </row>
    <row r="3280" spans="1:8">
      <c r="A3280">
        <v>3388</v>
      </c>
      <c r="B3280" t="s">
        <v>20465</v>
      </c>
      <c r="C3280" t="s">
        <v>20466</v>
      </c>
      <c r="D3280">
        <v>19</v>
      </c>
      <c r="E3280">
        <v>681</v>
      </c>
      <c r="F3280" t="s">
        <v>36348</v>
      </c>
      <c r="G3280" t="str">
        <f t="shared" si="102"/>
        <v>681Copper Patina</v>
      </c>
      <c r="H3280">
        <f t="shared" si="103"/>
        <v>3388</v>
      </c>
    </row>
    <row r="3281" spans="1:8">
      <c r="A3281">
        <v>3389</v>
      </c>
      <c r="B3281" t="s">
        <v>20467</v>
      </c>
      <c r="C3281" t="s">
        <v>20468</v>
      </c>
      <c r="D3281">
        <v>13</v>
      </c>
      <c r="E3281">
        <v>681</v>
      </c>
      <c r="F3281" t="s">
        <v>36349</v>
      </c>
      <c r="G3281" t="str">
        <f t="shared" si="102"/>
        <v>681Brownstone</v>
      </c>
      <c r="H3281">
        <f t="shared" si="103"/>
        <v>3389</v>
      </c>
    </row>
    <row r="3282" spans="1:8">
      <c r="A3282">
        <v>3390</v>
      </c>
      <c r="B3282" t="s">
        <v>476</v>
      </c>
      <c r="C3282" t="s">
        <v>20469</v>
      </c>
      <c r="D3282">
        <v>7</v>
      </c>
      <c r="E3282">
        <v>681</v>
      </c>
      <c r="F3282" t="s">
        <v>36350</v>
      </c>
      <c r="G3282" t="str">
        <f t="shared" si="102"/>
        <v>681Charcoal</v>
      </c>
      <c r="H3282">
        <f t="shared" si="103"/>
        <v>3390</v>
      </c>
    </row>
    <row r="3283" spans="1:8">
      <c r="A3283">
        <v>3391</v>
      </c>
      <c r="B3283" t="s">
        <v>36351</v>
      </c>
      <c r="C3283" t="s">
        <v>20470</v>
      </c>
      <c r="D3283">
        <v>18</v>
      </c>
      <c r="E3283">
        <v>681</v>
      </c>
      <c r="F3283" t="s">
        <v>36352</v>
      </c>
      <c r="G3283" t="str">
        <f t="shared" si="102"/>
        <v>681Antique Bronze / Antique Gold</v>
      </c>
      <c r="H3283">
        <f t="shared" si="103"/>
        <v>3391</v>
      </c>
    </row>
    <row r="3284" spans="1:8">
      <c r="A3284">
        <v>3392</v>
      </c>
      <c r="B3284" t="s">
        <v>20471</v>
      </c>
      <c r="C3284" t="s">
        <v>20472</v>
      </c>
      <c r="D3284">
        <v>13</v>
      </c>
      <c r="E3284">
        <v>681</v>
      </c>
      <c r="F3284" t="s">
        <v>36353</v>
      </c>
      <c r="G3284" t="str">
        <f t="shared" si="102"/>
        <v>681Milk Chocolate</v>
      </c>
      <c r="H3284">
        <f t="shared" si="103"/>
        <v>3392</v>
      </c>
    </row>
    <row r="3285" spans="1:8">
      <c r="A3285">
        <v>3393</v>
      </c>
      <c r="B3285" t="s">
        <v>20473</v>
      </c>
      <c r="C3285" t="s">
        <v>20474</v>
      </c>
      <c r="D3285">
        <v>18</v>
      </c>
      <c r="E3285">
        <v>681</v>
      </c>
      <c r="F3285" t="s">
        <v>36354</v>
      </c>
      <c r="G3285" t="str">
        <f t="shared" si="102"/>
        <v>681Bronze Dusk</v>
      </c>
      <c r="H3285">
        <f t="shared" si="103"/>
        <v>3393</v>
      </c>
    </row>
    <row r="3286" spans="1:8">
      <c r="A3286">
        <v>3394</v>
      </c>
      <c r="B3286" t="s">
        <v>11642</v>
      </c>
      <c r="C3286" t="s">
        <v>20475</v>
      </c>
      <c r="D3286">
        <v>18</v>
      </c>
      <c r="E3286">
        <v>681</v>
      </c>
      <c r="F3286" t="s">
        <v>36355</v>
      </c>
      <c r="G3286" t="str">
        <f t="shared" si="102"/>
        <v>681Modern Bronze</v>
      </c>
      <c r="H3286">
        <f t="shared" si="103"/>
        <v>3394</v>
      </c>
    </row>
    <row r="3287" spans="1:8">
      <c r="A3287">
        <v>3395</v>
      </c>
      <c r="B3287" t="s">
        <v>28791</v>
      </c>
      <c r="C3287" t="s">
        <v>19797</v>
      </c>
      <c r="D3287">
        <v>6</v>
      </c>
      <c r="E3287">
        <v>726</v>
      </c>
      <c r="F3287" t="s">
        <v>34446</v>
      </c>
      <c r="G3287" t="str">
        <f t="shared" si="102"/>
        <v>726Jet Black Gloss</v>
      </c>
      <c r="H3287">
        <f t="shared" si="103"/>
        <v>3395</v>
      </c>
    </row>
    <row r="3288" spans="1:8">
      <c r="A3288">
        <v>3396</v>
      </c>
      <c r="B3288" t="s">
        <v>20476</v>
      </c>
      <c r="C3288" t="s">
        <v>20477</v>
      </c>
      <c r="D3288">
        <v>9</v>
      </c>
      <c r="E3288" t="s">
        <v>5853</v>
      </c>
      <c r="F3288" t="s">
        <v>20478</v>
      </c>
      <c r="G3288" t="str">
        <f t="shared" si="102"/>
        <v>Ivory Cream</v>
      </c>
      <c r="H3288">
        <f t="shared" si="103"/>
        <v>3396</v>
      </c>
    </row>
    <row r="3289" spans="1:8">
      <c r="A3289">
        <v>3397</v>
      </c>
      <c r="B3289" t="s">
        <v>19799</v>
      </c>
      <c r="C3289" t="s">
        <v>19800</v>
      </c>
      <c r="D3289">
        <v>10</v>
      </c>
      <c r="E3289">
        <v>726</v>
      </c>
      <c r="F3289" t="s">
        <v>19801</v>
      </c>
      <c r="G3289" t="str">
        <f t="shared" si="102"/>
        <v>726Signal Red</v>
      </c>
      <c r="H3289">
        <f t="shared" si="103"/>
        <v>3397</v>
      </c>
    </row>
    <row r="3290" spans="1:8">
      <c r="A3290">
        <v>3398</v>
      </c>
      <c r="B3290" t="s">
        <v>16756</v>
      </c>
      <c r="C3290" t="s">
        <v>20479</v>
      </c>
      <c r="D3290">
        <v>48</v>
      </c>
      <c r="E3290">
        <v>726</v>
      </c>
      <c r="F3290" t="s">
        <v>34447</v>
      </c>
      <c r="G3290" t="str">
        <f t="shared" si="102"/>
        <v>726Bright Chrome</v>
      </c>
      <c r="H3290">
        <f t="shared" si="103"/>
        <v>3398</v>
      </c>
    </row>
    <row r="3291" spans="1:8">
      <c r="A3291">
        <v>3399</v>
      </c>
      <c r="B3291" t="s">
        <v>20480</v>
      </c>
      <c r="C3291" t="s">
        <v>20481</v>
      </c>
      <c r="D3291">
        <v>7</v>
      </c>
      <c r="E3291">
        <v>726</v>
      </c>
      <c r="F3291" t="s">
        <v>34448</v>
      </c>
      <c r="G3291" t="str">
        <f t="shared" si="102"/>
        <v>726Elephant Grey</v>
      </c>
      <c r="H3291">
        <f t="shared" si="103"/>
        <v>3399</v>
      </c>
    </row>
    <row r="3292" spans="1:8">
      <c r="A3292">
        <v>3400</v>
      </c>
      <c r="B3292" t="s">
        <v>20482</v>
      </c>
      <c r="C3292" t="s">
        <v>20483</v>
      </c>
      <c r="D3292">
        <v>155</v>
      </c>
      <c r="E3292">
        <v>726</v>
      </c>
      <c r="F3292" t="s">
        <v>34449</v>
      </c>
      <c r="G3292" t="str">
        <f t="shared" si="102"/>
        <v>726Dusty Blue</v>
      </c>
      <c r="H3292">
        <f t="shared" si="103"/>
        <v>3400</v>
      </c>
    </row>
    <row r="3293" spans="1:8">
      <c r="A3293">
        <v>3401</v>
      </c>
      <c r="B3293" t="s">
        <v>20484</v>
      </c>
      <c r="C3293" t="s">
        <v>20485</v>
      </c>
      <c r="D3293">
        <v>6</v>
      </c>
      <c r="E3293">
        <v>726</v>
      </c>
      <c r="F3293" t="s">
        <v>20486</v>
      </c>
      <c r="G3293" t="str">
        <f t="shared" si="102"/>
        <v>726Deep Slate</v>
      </c>
      <c r="H3293">
        <f t="shared" si="103"/>
        <v>3401</v>
      </c>
    </row>
    <row r="3294" spans="1:8">
      <c r="A3294">
        <v>3402</v>
      </c>
      <c r="B3294" t="s">
        <v>20487</v>
      </c>
      <c r="C3294" t="s">
        <v>20488</v>
      </c>
      <c r="D3294">
        <v>12</v>
      </c>
      <c r="E3294">
        <v>221</v>
      </c>
      <c r="F3294" t="s">
        <v>20489</v>
      </c>
      <c r="G3294" t="str">
        <f t="shared" si="102"/>
        <v>221Matte Green</v>
      </c>
      <c r="H3294">
        <f t="shared" si="103"/>
        <v>3402</v>
      </c>
    </row>
    <row r="3295" spans="1:8">
      <c r="A3295">
        <v>3403</v>
      </c>
      <c r="B3295" t="s">
        <v>47438</v>
      </c>
      <c r="C3295" t="s">
        <v>20490</v>
      </c>
      <c r="D3295">
        <v>25</v>
      </c>
      <c r="E3295">
        <v>221</v>
      </c>
      <c r="F3295" t="s">
        <v>20491</v>
      </c>
      <c r="G3295" t="str">
        <f t="shared" si="102"/>
        <v>221Oxide Matte</v>
      </c>
      <c r="H3295">
        <f t="shared" si="103"/>
        <v>3403</v>
      </c>
    </row>
    <row r="3296" spans="1:8">
      <c r="A3296">
        <v>3404</v>
      </c>
      <c r="B3296" t="s">
        <v>20492</v>
      </c>
      <c r="C3296" t="s">
        <v>20493</v>
      </c>
      <c r="D3296">
        <v>13</v>
      </c>
      <c r="E3296">
        <v>221</v>
      </c>
      <c r="F3296" t="s">
        <v>19662</v>
      </c>
      <c r="G3296" t="str">
        <f t="shared" si="102"/>
        <v>221Matt Dark Chocolate</v>
      </c>
      <c r="H3296">
        <f t="shared" si="103"/>
        <v>3404</v>
      </c>
    </row>
    <row r="3297" spans="1:8">
      <c r="A3297">
        <v>3405</v>
      </c>
      <c r="B3297" t="s">
        <v>20494</v>
      </c>
      <c r="C3297" t="s">
        <v>19658</v>
      </c>
      <c r="D3297">
        <v>194</v>
      </c>
      <c r="E3297">
        <v>221</v>
      </c>
      <c r="F3297" t="s">
        <v>19659</v>
      </c>
      <c r="G3297" t="str">
        <f t="shared" si="102"/>
        <v>221Matte Orange</v>
      </c>
      <c r="H3297">
        <f t="shared" si="103"/>
        <v>3405</v>
      </c>
    </row>
    <row r="3298" spans="1:8">
      <c r="A3298">
        <v>3406</v>
      </c>
      <c r="B3298" t="s">
        <v>423</v>
      </c>
      <c r="C3298" t="s">
        <v>19667</v>
      </c>
      <c r="D3298">
        <v>8</v>
      </c>
      <c r="E3298">
        <v>221</v>
      </c>
      <c r="F3298" t="s">
        <v>19668</v>
      </c>
      <c r="G3298" t="str">
        <f t="shared" si="102"/>
        <v>221Matte White</v>
      </c>
      <c r="H3298">
        <f t="shared" si="103"/>
        <v>3406</v>
      </c>
    </row>
    <row r="3299" spans="1:8">
      <c r="A3299">
        <v>3407</v>
      </c>
      <c r="B3299" t="s">
        <v>47440</v>
      </c>
      <c r="C3299" t="s">
        <v>19664</v>
      </c>
      <c r="D3299">
        <v>7</v>
      </c>
      <c r="E3299">
        <v>221</v>
      </c>
      <c r="F3299" t="s">
        <v>19665</v>
      </c>
      <c r="G3299" t="str">
        <f t="shared" si="102"/>
        <v>221Matte Mink</v>
      </c>
      <c r="H3299">
        <f t="shared" si="103"/>
        <v>3407</v>
      </c>
    </row>
    <row r="3300" spans="1:8">
      <c r="A3300">
        <v>3408</v>
      </c>
      <c r="B3300" t="s">
        <v>21033</v>
      </c>
      <c r="C3300" t="s">
        <v>20495</v>
      </c>
      <c r="D3300">
        <v>8</v>
      </c>
      <c r="E3300">
        <v>351</v>
      </c>
      <c r="F3300" t="s">
        <v>20496</v>
      </c>
      <c r="G3300" t="str">
        <f t="shared" si="102"/>
        <v>351Matte White / Matte White</v>
      </c>
      <c r="H3300">
        <f t="shared" si="103"/>
        <v>3408</v>
      </c>
    </row>
    <row r="3301" spans="1:8">
      <c r="A3301">
        <v>3409</v>
      </c>
      <c r="B3301" t="s">
        <v>27324</v>
      </c>
      <c r="C3301" t="s">
        <v>20497</v>
      </c>
      <c r="D3301">
        <v>8</v>
      </c>
      <c r="E3301">
        <v>351</v>
      </c>
      <c r="F3301" t="s">
        <v>20498</v>
      </c>
      <c r="G3301" t="str">
        <f t="shared" si="102"/>
        <v>351Matte White / Black</v>
      </c>
      <c r="H3301">
        <f t="shared" si="103"/>
        <v>3409</v>
      </c>
    </row>
    <row r="3302" spans="1:8">
      <c r="A3302">
        <v>3410</v>
      </c>
      <c r="B3302" t="s">
        <v>20499</v>
      </c>
      <c r="C3302" t="s">
        <v>20500</v>
      </c>
      <c r="D3302">
        <v>16</v>
      </c>
      <c r="E3302">
        <v>147</v>
      </c>
      <c r="F3302" t="s">
        <v>20501</v>
      </c>
      <c r="G3302" t="str">
        <f t="shared" si="102"/>
        <v>147Liberty Gold</v>
      </c>
      <c r="H3302">
        <f t="shared" si="103"/>
        <v>3410</v>
      </c>
    </row>
    <row r="3303" spans="1:8">
      <c r="A3303">
        <v>3411</v>
      </c>
      <c r="B3303" t="s">
        <v>293</v>
      </c>
      <c r="C3303" t="s">
        <v>20502</v>
      </c>
      <c r="D3303">
        <v>18</v>
      </c>
      <c r="E3303">
        <v>147</v>
      </c>
      <c r="F3303" t="s">
        <v>20503</v>
      </c>
      <c r="G3303" t="str">
        <f t="shared" si="102"/>
        <v>147Brushed Bronze</v>
      </c>
      <c r="H3303">
        <f t="shared" si="103"/>
        <v>3411</v>
      </c>
    </row>
    <row r="3304" spans="1:8">
      <c r="A3304">
        <v>3412</v>
      </c>
      <c r="B3304" t="s">
        <v>259</v>
      </c>
      <c r="C3304" t="s">
        <v>20504</v>
      </c>
      <c r="D3304">
        <v>16</v>
      </c>
      <c r="E3304">
        <v>722</v>
      </c>
      <c r="F3304" t="s">
        <v>20505</v>
      </c>
      <c r="G3304" t="str">
        <f t="shared" si="102"/>
        <v>722Gold</v>
      </c>
      <c r="H3304">
        <f t="shared" si="103"/>
        <v>3412</v>
      </c>
    </row>
    <row r="3305" spans="1:8">
      <c r="A3305">
        <v>3413</v>
      </c>
      <c r="B3305" t="s">
        <v>263</v>
      </c>
      <c r="C3305" t="s">
        <v>20506</v>
      </c>
      <c r="D3305">
        <v>18</v>
      </c>
      <c r="E3305">
        <v>722</v>
      </c>
      <c r="F3305" t="s">
        <v>20507</v>
      </c>
      <c r="G3305" t="str">
        <f t="shared" si="102"/>
        <v>722Bronze</v>
      </c>
      <c r="H3305">
        <f t="shared" si="103"/>
        <v>3413</v>
      </c>
    </row>
    <row r="3306" spans="1:8">
      <c r="A3306">
        <v>3414</v>
      </c>
      <c r="B3306" t="s">
        <v>20508</v>
      </c>
      <c r="C3306" t="s">
        <v>20509</v>
      </c>
      <c r="D3306">
        <v>54</v>
      </c>
      <c r="E3306">
        <v>722</v>
      </c>
      <c r="F3306" t="s">
        <v>20510</v>
      </c>
      <c r="G3306" t="str">
        <f t="shared" si="102"/>
        <v xml:space="preserve">722Pewter </v>
      </c>
      <c r="H3306">
        <f t="shared" si="103"/>
        <v>3414</v>
      </c>
    </row>
    <row r="3307" spans="1:8">
      <c r="A3307">
        <v>3415</v>
      </c>
      <c r="B3307" t="s">
        <v>6027</v>
      </c>
      <c r="C3307" t="s">
        <v>20511</v>
      </c>
      <c r="D3307">
        <v>16</v>
      </c>
      <c r="E3307">
        <v>722</v>
      </c>
      <c r="F3307" t="s">
        <v>20512</v>
      </c>
      <c r="G3307" t="str">
        <f t="shared" si="102"/>
        <v>722Antique Gold</v>
      </c>
      <c r="H3307">
        <f t="shared" si="103"/>
        <v>3415</v>
      </c>
    </row>
    <row r="3308" spans="1:8">
      <c r="A3308">
        <v>3416</v>
      </c>
      <c r="B3308" t="s">
        <v>259</v>
      </c>
      <c r="C3308" t="s">
        <v>20513</v>
      </c>
      <c r="D3308">
        <v>16</v>
      </c>
      <c r="E3308">
        <v>722</v>
      </c>
      <c r="F3308" t="s">
        <v>20514</v>
      </c>
      <c r="G3308" t="str">
        <f t="shared" si="102"/>
        <v>722Gold</v>
      </c>
      <c r="H3308">
        <f t="shared" si="103"/>
        <v>3416</v>
      </c>
    </row>
    <row r="3309" spans="1:8">
      <c r="A3309">
        <v>3417</v>
      </c>
      <c r="B3309" t="s">
        <v>263</v>
      </c>
      <c r="C3309" t="s">
        <v>20515</v>
      </c>
      <c r="D3309">
        <v>18</v>
      </c>
      <c r="E3309">
        <v>722</v>
      </c>
      <c r="F3309" t="s">
        <v>20516</v>
      </c>
      <c r="G3309" t="str">
        <f t="shared" si="102"/>
        <v>722Bronze</v>
      </c>
      <c r="H3309">
        <f t="shared" si="103"/>
        <v>3417</v>
      </c>
    </row>
    <row r="3310" spans="1:8">
      <c r="A3310">
        <v>3418</v>
      </c>
      <c r="B3310" t="s">
        <v>261</v>
      </c>
      <c r="C3310" t="s">
        <v>20517</v>
      </c>
      <c r="D3310">
        <v>17</v>
      </c>
      <c r="E3310">
        <v>722</v>
      </c>
      <c r="F3310" t="s">
        <v>20518</v>
      </c>
      <c r="G3310" t="str">
        <f t="shared" si="102"/>
        <v>722Silver</v>
      </c>
      <c r="H3310">
        <f t="shared" si="103"/>
        <v>3418</v>
      </c>
    </row>
    <row r="3311" spans="1:8">
      <c r="A3311">
        <v>3419</v>
      </c>
      <c r="B3311" t="s">
        <v>317</v>
      </c>
      <c r="C3311" t="s">
        <v>20519</v>
      </c>
      <c r="D3311">
        <v>68</v>
      </c>
      <c r="E3311">
        <v>722</v>
      </c>
      <c r="F3311" t="s">
        <v>20520</v>
      </c>
      <c r="G3311" t="str">
        <f t="shared" si="102"/>
        <v>722Stainless Steel</v>
      </c>
      <c r="H3311">
        <f t="shared" si="103"/>
        <v>3419</v>
      </c>
    </row>
    <row r="3312" spans="1:8">
      <c r="A3312">
        <v>3420</v>
      </c>
      <c r="B3312" t="s">
        <v>309</v>
      </c>
      <c r="C3312" t="s">
        <v>20521</v>
      </c>
      <c r="D3312">
        <v>39</v>
      </c>
      <c r="E3312">
        <v>722</v>
      </c>
      <c r="F3312" t="s">
        <v>20522</v>
      </c>
      <c r="G3312" t="str">
        <f t="shared" si="102"/>
        <v>722Polished Brass</v>
      </c>
      <c r="H3312">
        <f t="shared" si="103"/>
        <v>3420</v>
      </c>
    </row>
    <row r="3313" spans="1:8">
      <c r="A3313">
        <v>3421</v>
      </c>
      <c r="B3313" t="s">
        <v>20523</v>
      </c>
      <c r="C3313" t="s">
        <v>20524</v>
      </c>
      <c r="D3313">
        <v>7</v>
      </c>
      <c r="E3313">
        <v>147</v>
      </c>
      <c r="F3313" t="s">
        <v>20525</v>
      </c>
      <c r="G3313" t="str">
        <f t="shared" si="102"/>
        <v>147Aged Charcoal</v>
      </c>
      <c r="H3313">
        <f t="shared" si="103"/>
        <v>3421</v>
      </c>
    </row>
    <row r="3314" spans="1:8">
      <c r="A3314">
        <v>3422</v>
      </c>
      <c r="B3314" t="s">
        <v>309</v>
      </c>
      <c r="C3314" t="s">
        <v>20526</v>
      </c>
      <c r="D3314">
        <v>39</v>
      </c>
      <c r="E3314">
        <v>722</v>
      </c>
      <c r="F3314" t="s">
        <v>20527</v>
      </c>
      <c r="G3314" t="str">
        <f t="shared" si="102"/>
        <v>722Polished Brass</v>
      </c>
      <c r="H3314">
        <f t="shared" si="103"/>
        <v>3422</v>
      </c>
    </row>
    <row r="3315" spans="1:8">
      <c r="A3315">
        <v>3423</v>
      </c>
      <c r="B3315" t="s">
        <v>370</v>
      </c>
      <c r="C3315" t="s">
        <v>20528</v>
      </c>
      <c r="D3315">
        <v>39</v>
      </c>
      <c r="E3315">
        <v>722</v>
      </c>
      <c r="F3315" t="s">
        <v>20529</v>
      </c>
      <c r="G3315" t="str">
        <f t="shared" si="102"/>
        <v>722Antique Brass</v>
      </c>
      <c r="H3315">
        <f t="shared" si="103"/>
        <v>3423</v>
      </c>
    </row>
    <row r="3316" spans="1:8">
      <c r="A3316">
        <v>3424</v>
      </c>
      <c r="B3316" t="s">
        <v>317</v>
      </c>
      <c r="C3316" t="s">
        <v>20530</v>
      </c>
      <c r="D3316">
        <v>68</v>
      </c>
      <c r="E3316">
        <v>722</v>
      </c>
      <c r="F3316" t="s">
        <v>20531</v>
      </c>
      <c r="G3316" t="str">
        <f t="shared" si="102"/>
        <v>722Stainless Steel</v>
      </c>
      <c r="H3316">
        <f t="shared" si="103"/>
        <v>3424</v>
      </c>
    </row>
    <row r="3317" spans="1:8">
      <c r="A3317">
        <v>3425</v>
      </c>
      <c r="B3317" t="s">
        <v>534</v>
      </c>
      <c r="C3317" t="s">
        <v>20532</v>
      </c>
      <c r="D3317">
        <v>17</v>
      </c>
      <c r="E3317">
        <v>722</v>
      </c>
      <c r="F3317" t="s">
        <v>20533</v>
      </c>
      <c r="G3317" t="str">
        <f t="shared" si="102"/>
        <v>722Silver Leaf</v>
      </c>
      <c r="H3317">
        <f t="shared" si="103"/>
        <v>3425</v>
      </c>
    </row>
    <row r="3318" spans="1:8">
      <c r="A3318">
        <v>3426</v>
      </c>
      <c r="B3318" t="s">
        <v>492</v>
      </c>
      <c r="C3318" t="s">
        <v>20534</v>
      </c>
      <c r="D3318">
        <v>16</v>
      </c>
      <c r="E3318">
        <v>722</v>
      </c>
      <c r="F3318" t="s">
        <v>20535</v>
      </c>
      <c r="G3318" t="str">
        <f t="shared" si="102"/>
        <v>722Gold Leaf</v>
      </c>
      <c r="H3318">
        <f t="shared" si="103"/>
        <v>3426</v>
      </c>
    </row>
    <row r="3319" spans="1:8">
      <c r="A3319">
        <v>3427</v>
      </c>
      <c r="B3319" t="s">
        <v>70680</v>
      </c>
      <c r="C3319" t="s">
        <v>20536</v>
      </c>
      <c r="D3319">
        <v>35</v>
      </c>
      <c r="E3319">
        <v>22</v>
      </c>
      <c r="F3319" t="s">
        <v>20537</v>
      </c>
      <c r="G3319" t="str">
        <f t="shared" si="102"/>
        <v>22Aluminum / Chrome</v>
      </c>
      <c r="H3319">
        <f t="shared" si="103"/>
        <v>3427</v>
      </c>
    </row>
    <row r="3320" spans="1:8">
      <c r="A3320">
        <v>3428</v>
      </c>
      <c r="B3320" t="s">
        <v>20538</v>
      </c>
      <c r="C3320" t="s">
        <v>20539</v>
      </c>
      <c r="D3320">
        <v>18</v>
      </c>
      <c r="E3320">
        <v>147</v>
      </c>
      <c r="F3320" t="s">
        <v>20540</v>
      </c>
      <c r="G3320" t="str">
        <f t="shared" si="102"/>
        <v>147Lathan Bronze</v>
      </c>
      <c r="H3320">
        <f t="shared" si="103"/>
        <v>3428</v>
      </c>
    </row>
    <row r="3321" spans="1:8">
      <c r="A3321">
        <v>3429</v>
      </c>
      <c r="B3321" t="s">
        <v>20541</v>
      </c>
      <c r="C3321" t="s">
        <v>20542</v>
      </c>
      <c r="D3321">
        <v>18</v>
      </c>
      <c r="E3321">
        <v>147</v>
      </c>
      <c r="F3321" t="s">
        <v>20543</v>
      </c>
      <c r="G3321" t="str">
        <f t="shared" si="102"/>
        <v>147Dark Nobel Bronze</v>
      </c>
      <c r="H3321">
        <f t="shared" si="103"/>
        <v>3429</v>
      </c>
    </row>
    <row r="3322" spans="1:8">
      <c r="A3322">
        <v>3430</v>
      </c>
      <c r="B3322" t="s">
        <v>436</v>
      </c>
      <c r="C3322" t="s">
        <v>20544</v>
      </c>
      <c r="D3322">
        <v>18</v>
      </c>
      <c r="E3322">
        <v>147</v>
      </c>
      <c r="F3322" t="s">
        <v>20545</v>
      </c>
      <c r="G3322" t="str">
        <f t="shared" si="102"/>
        <v>147Dark Restoration Bronze</v>
      </c>
      <c r="H3322">
        <f t="shared" si="103"/>
        <v>3430</v>
      </c>
    </row>
    <row r="3323" spans="1:8">
      <c r="A3323">
        <v>3431</v>
      </c>
      <c r="B3323" t="s">
        <v>20546</v>
      </c>
      <c r="C3323" t="s">
        <v>20547</v>
      </c>
      <c r="D3323">
        <v>16</v>
      </c>
      <c r="E3323">
        <v>147</v>
      </c>
      <c r="F3323" t="s">
        <v>20548</v>
      </c>
      <c r="G3323" t="str">
        <f t="shared" si="102"/>
        <v>147Midnight Gold</v>
      </c>
      <c r="H3323">
        <f t="shared" si="103"/>
        <v>3431</v>
      </c>
    </row>
    <row r="3324" spans="1:8">
      <c r="A3324">
        <v>3432</v>
      </c>
      <c r="B3324" t="s">
        <v>20549</v>
      </c>
      <c r="C3324" t="s">
        <v>20550</v>
      </c>
      <c r="D3324">
        <v>17</v>
      </c>
      <c r="E3324">
        <v>147</v>
      </c>
      <c r="F3324" t="s">
        <v>20551</v>
      </c>
      <c r="G3324" t="str">
        <f t="shared" si="102"/>
        <v>147Florentine Silver</v>
      </c>
      <c r="H3324">
        <f t="shared" si="103"/>
        <v>3432</v>
      </c>
    </row>
    <row r="3325" spans="1:8">
      <c r="A3325">
        <v>3433</v>
      </c>
      <c r="B3325" t="s">
        <v>1005</v>
      </c>
      <c r="C3325" t="s">
        <v>20552</v>
      </c>
      <c r="D3325">
        <v>18</v>
      </c>
      <c r="E3325">
        <v>724</v>
      </c>
      <c r="F3325" t="s">
        <v>20553</v>
      </c>
      <c r="G3325" t="str">
        <f t="shared" si="102"/>
        <v>724Burnished Bronze</v>
      </c>
      <c r="H3325">
        <f t="shared" si="103"/>
        <v>3433</v>
      </c>
    </row>
    <row r="3326" spans="1:8">
      <c r="A3326">
        <v>3434</v>
      </c>
      <c r="B3326" t="s">
        <v>20554</v>
      </c>
      <c r="C3326" t="s">
        <v>20555</v>
      </c>
      <c r="D3326">
        <v>13</v>
      </c>
      <c r="E3326">
        <v>724</v>
      </c>
      <c r="F3326" t="s">
        <v>20556</v>
      </c>
      <c r="G3326" t="str">
        <f t="shared" si="102"/>
        <v>724New Tortoise</v>
      </c>
      <c r="H3326">
        <f t="shared" si="103"/>
        <v>3434</v>
      </c>
    </row>
    <row r="3327" spans="1:8">
      <c r="A3327">
        <v>3435</v>
      </c>
      <c r="B3327" t="s">
        <v>70681</v>
      </c>
      <c r="C3327" t="s">
        <v>20557</v>
      </c>
      <c r="D3327">
        <v>16</v>
      </c>
      <c r="E3327">
        <v>724</v>
      </c>
      <c r="F3327" t="s">
        <v>20558</v>
      </c>
      <c r="G3327" t="str">
        <f t="shared" si="102"/>
        <v>724Antique Gold / Clear Crystals</v>
      </c>
      <c r="H3327">
        <f t="shared" si="103"/>
        <v>3435</v>
      </c>
    </row>
    <row r="3328" spans="1:8">
      <c r="A3328">
        <v>3436</v>
      </c>
      <c r="B3328" t="s">
        <v>70682</v>
      </c>
      <c r="C3328" t="s">
        <v>20559</v>
      </c>
      <c r="D3328">
        <v>17</v>
      </c>
      <c r="E3328">
        <v>724</v>
      </c>
      <c r="F3328" t="s">
        <v>20560</v>
      </c>
      <c r="G3328" t="str">
        <f t="shared" si="102"/>
        <v>724Antique Silver / Clear Crystals</v>
      </c>
      <c r="H3328">
        <f t="shared" si="103"/>
        <v>3436</v>
      </c>
    </row>
    <row r="3329" spans="1:8">
      <c r="A3329">
        <v>3437</v>
      </c>
      <c r="B3329" t="s">
        <v>70683</v>
      </c>
      <c r="C3329" t="s">
        <v>20561</v>
      </c>
      <c r="D3329">
        <v>17</v>
      </c>
      <c r="E3329">
        <v>724</v>
      </c>
      <c r="F3329" t="s">
        <v>20562</v>
      </c>
      <c r="G3329" t="str">
        <f t="shared" si="102"/>
        <v>724Antique Silver / Antique Crystals</v>
      </c>
      <c r="H3329">
        <f t="shared" si="103"/>
        <v>3437</v>
      </c>
    </row>
    <row r="3330" spans="1:8">
      <c r="A3330">
        <v>3438</v>
      </c>
      <c r="B3330" t="s">
        <v>21996</v>
      </c>
      <c r="C3330" t="s">
        <v>19707</v>
      </c>
      <c r="D3330">
        <v>7</v>
      </c>
      <c r="E3330">
        <v>170</v>
      </c>
      <c r="F3330" t="s">
        <v>19708</v>
      </c>
      <c r="G3330" t="str">
        <f t="shared" si="102"/>
        <v>170Charcoal / Charcoal</v>
      </c>
      <c r="H3330">
        <f t="shared" si="103"/>
        <v>3438</v>
      </c>
    </row>
    <row r="3331" spans="1:8">
      <c r="A3331">
        <v>3439</v>
      </c>
      <c r="B3331" t="s">
        <v>3454</v>
      </c>
      <c r="C3331" t="s">
        <v>19709</v>
      </c>
      <c r="D3331">
        <v>5</v>
      </c>
      <c r="E3331">
        <v>170</v>
      </c>
      <c r="F3331" t="s">
        <v>19710</v>
      </c>
      <c r="G3331" t="str">
        <f t="shared" ref="G3331:G3394" si="104">CONCATENATE(E3331,B3331)</f>
        <v>170Silver / Clear</v>
      </c>
      <c r="H3331">
        <f t="shared" ref="H3331:H3394" si="105">A3331</f>
        <v>3439</v>
      </c>
    </row>
    <row r="3332" spans="1:8">
      <c r="A3332">
        <v>3440</v>
      </c>
      <c r="B3332" t="s">
        <v>21997</v>
      </c>
      <c r="C3332" t="s">
        <v>19711</v>
      </c>
      <c r="D3332">
        <v>13</v>
      </c>
      <c r="E3332">
        <v>170</v>
      </c>
      <c r="F3332" t="s">
        <v>19712</v>
      </c>
      <c r="G3332" t="str">
        <f t="shared" si="104"/>
        <v>170White / Charcoal</v>
      </c>
      <c r="H3332">
        <f t="shared" si="105"/>
        <v>3440</v>
      </c>
    </row>
    <row r="3333" spans="1:8">
      <c r="A3333">
        <v>3441</v>
      </c>
      <c r="B3333" t="s">
        <v>3700</v>
      </c>
      <c r="C3333" t="s">
        <v>61395</v>
      </c>
      <c r="D3333">
        <v>5</v>
      </c>
      <c r="E3333">
        <v>170</v>
      </c>
      <c r="F3333" t="s">
        <v>19714</v>
      </c>
      <c r="G3333" t="str">
        <f t="shared" si="104"/>
        <v>170White / Clear</v>
      </c>
      <c r="H3333">
        <f t="shared" si="105"/>
        <v>3441</v>
      </c>
    </row>
    <row r="3334" spans="1:8">
      <c r="A3334">
        <v>3442</v>
      </c>
      <c r="B3334" t="s">
        <v>70684</v>
      </c>
      <c r="C3334" t="s">
        <v>20563</v>
      </c>
      <c r="D3334">
        <v>35</v>
      </c>
      <c r="E3334">
        <v>170</v>
      </c>
      <c r="F3334" t="s">
        <v>20564</v>
      </c>
      <c r="G3334" t="str">
        <f t="shared" si="104"/>
        <v>170Tan / Aluminum</v>
      </c>
      <c r="H3334">
        <f t="shared" si="105"/>
        <v>3442</v>
      </c>
    </row>
    <row r="3335" spans="1:8">
      <c r="A3335">
        <v>3443</v>
      </c>
      <c r="B3335" t="s">
        <v>942</v>
      </c>
      <c r="C3335" t="s">
        <v>20565</v>
      </c>
      <c r="D3335">
        <v>35</v>
      </c>
      <c r="E3335">
        <v>170</v>
      </c>
      <c r="F3335" t="s">
        <v>20566</v>
      </c>
      <c r="G3335" t="str">
        <f t="shared" si="104"/>
        <v>170Black / Aluminum</v>
      </c>
      <c r="H3335">
        <f t="shared" si="105"/>
        <v>3443</v>
      </c>
    </row>
    <row r="3336" spans="1:8">
      <c r="A3336">
        <v>3444</v>
      </c>
      <c r="B3336" t="s">
        <v>70685</v>
      </c>
      <c r="C3336" t="s">
        <v>20567</v>
      </c>
      <c r="D3336">
        <v>35</v>
      </c>
      <c r="E3336">
        <v>170</v>
      </c>
      <c r="F3336" t="s">
        <v>20568</v>
      </c>
      <c r="G3336" t="str">
        <f t="shared" si="104"/>
        <v>170Brown / Aluminum</v>
      </c>
      <c r="H3336">
        <f t="shared" si="105"/>
        <v>3444</v>
      </c>
    </row>
    <row r="3337" spans="1:8">
      <c r="A3337">
        <v>3445</v>
      </c>
      <c r="B3337" t="s">
        <v>21800</v>
      </c>
      <c r="C3337" t="s">
        <v>20569</v>
      </c>
      <c r="D3337">
        <v>8</v>
      </c>
      <c r="E3337">
        <v>170</v>
      </c>
      <c r="F3337" t="s">
        <v>20570</v>
      </c>
      <c r="G3337" t="str">
        <f t="shared" si="104"/>
        <v>170Brown / White</v>
      </c>
      <c r="H3337">
        <f t="shared" si="105"/>
        <v>3445</v>
      </c>
    </row>
    <row r="3338" spans="1:8">
      <c r="A3338">
        <v>3446</v>
      </c>
      <c r="B3338" t="s">
        <v>70686</v>
      </c>
      <c r="C3338" t="s">
        <v>20571</v>
      </c>
      <c r="D3338">
        <v>8</v>
      </c>
      <c r="E3338">
        <v>170</v>
      </c>
      <c r="F3338" t="s">
        <v>20572</v>
      </c>
      <c r="G3338" t="str">
        <f t="shared" si="104"/>
        <v>170Tan / White</v>
      </c>
      <c r="H3338">
        <f t="shared" si="105"/>
        <v>3446</v>
      </c>
    </row>
    <row r="3339" spans="1:8">
      <c r="A3339">
        <v>3447</v>
      </c>
      <c r="B3339" t="s">
        <v>384</v>
      </c>
      <c r="C3339" t="s">
        <v>20573</v>
      </c>
      <c r="D3339">
        <v>16</v>
      </c>
      <c r="E3339">
        <v>74</v>
      </c>
      <c r="F3339" t="s">
        <v>61396</v>
      </c>
      <c r="G3339" t="str">
        <f t="shared" si="104"/>
        <v>74Champagne</v>
      </c>
      <c r="H3339">
        <f t="shared" si="105"/>
        <v>3447</v>
      </c>
    </row>
    <row r="3340" spans="1:8">
      <c r="A3340">
        <v>3448</v>
      </c>
      <c r="B3340" t="s">
        <v>20574</v>
      </c>
      <c r="C3340" t="s">
        <v>20575</v>
      </c>
      <c r="D3340">
        <v>8</v>
      </c>
      <c r="E3340">
        <v>440</v>
      </c>
      <c r="F3340" t="s">
        <v>20576</v>
      </c>
      <c r="G3340" t="str">
        <f t="shared" si="104"/>
        <v>440Distressed White</v>
      </c>
      <c r="H3340">
        <f t="shared" si="105"/>
        <v>3448</v>
      </c>
    </row>
    <row r="3341" spans="1:8">
      <c r="A3341">
        <v>3449</v>
      </c>
      <c r="B3341" t="s">
        <v>890</v>
      </c>
      <c r="C3341" t="s">
        <v>20577</v>
      </c>
      <c r="D3341">
        <v>18</v>
      </c>
      <c r="E3341">
        <v>440</v>
      </c>
      <c r="F3341" t="s">
        <v>20578</v>
      </c>
      <c r="G3341" t="str">
        <f t="shared" si="104"/>
        <v>440Heritage Bronze</v>
      </c>
      <c r="H3341">
        <f t="shared" si="105"/>
        <v>3449</v>
      </c>
    </row>
    <row r="3342" spans="1:8">
      <c r="A3342">
        <v>3450</v>
      </c>
      <c r="B3342" t="s">
        <v>13087</v>
      </c>
      <c r="C3342" t="s">
        <v>20579</v>
      </c>
      <c r="D3342">
        <v>8</v>
      </c>
      <c r="E3342">
        <v>440</v>
      </c>
      <c r="F3342" t="s">
        <v>20580</v>
      </c>
      <c r="G3342" t="str">
        <f t="shared" si="104"/>
        <v>440Textured White</v>
      </c>
      <c r="H3342">
        <f t="shared" si="105"/>
        <v>3450</v>
      </c>
    </row>
    <row r="3343" spans="1:8">
      <c r="A3343">
        <v>3451</v>
      </c>
      <c r="B3343" t="s">
        <v>11857</v>
      </c>
      <c r="C3343" t="s">
        <v>20581</v>
      </c>
      <c r="D3343">
        <v>52</v>
      </c>
      <c r="E3343">
        <v>440</v>
      </c>
      <c r="F3343" t="s">
        <v>20582</v>
      </c>
      <c r="G3343" t="str">
        <f t="shared" si="104"/>
        <v>440Weathered Iron</v>
      </c>
      <c r="H3343">
        <f t="shared" si="105"/>
        <v>3451</v>
      </c>
    </row>
    <row r="3344" spans="1:8">
      <c r="A3344">
        <v>3452</v>
      </c>
      <c r="B3344" t="s">
        <v>20583</v>
      </c>
      <c r="C3344" t="s">
        <v>20584</v>
      </c>
      <c r="D3344">
        <v>17</v>
      </c>
      <c r="E3344">
        <v>440</v>
      </c>
      <c r="F3344" t="s">
        <v>20585</v>
      </c>
      <c r="G3344" t="str">
        <f t="shared" si="104"/>
        <v>440English Pewter</v>
      </c>
      <c r="H3344">
        <f t="shared" si="105"/>
        <v>3452</v>
      </c>
    </row>
    <row r="3345" spans="1:8">
      <c r="A3345">
        <v>3453</v>
      </c>
      <c r="B3345" t="s">
        <v>40905</v>
      </c>
      <c r="C3345" t="s">
        <v>20586</v>
      </c>
      <c r="D3345">
        <v>18</v>
      </c>
      <c r="E3345">
        <v>440</v>
      </c>
      <c r="F3345" t="s">
        <v>20587</v>
      </c>
      <c r="G3345" t="str">
        <f t="shared" si="104"/>
        <v>440Roman Bronze / Matte Opal</v>
      </c>
      <c r="H3345">
        <f t="shared" si="105"/>
        <v>3453</v>
      </c>
    </row>
    <row r="3346" spans="1:8">
      <c r="A3346">
        <v>3454</v>
      </c>
      <c r="B3346" t="s">
        <v>40906</v>
      </c>
      <c r="C3346" t="s">
        <v>20588</v>
      </c>
      <c r="D3346">
        <v>18</v>
      </c>
      <c r="E3346">
        <v>440</v>
      </c>
      <c r="F3346" t="s">
        <v>20589</v>
      </c>
      <c r="G3346" t="str">
        <f t="shared" si="104"/>
        <v>440Roman Bronze / Tea Stained</v>
      </c>
      <c r="H3346">
        <f t="shared" si="105"/>
        <v>3454</v>
      </c>
    </row>
    <row r="3347" spans="1:8">
      <c r="A3347">
        <v>3455</v>
      </c>
      <c r="B3347" t="s">
        <v>40907</v>
      </c>
      <c r="C3347" t="s">
        <v>20590</v>
      </c>
      <c r="D3347">
        <v>18</v>
      </c>
      <c r="E3347">
        <v>440</v>
      </c>
      <c r="F3347" t="s">
        <v>20591</v>
      </c>
      <c r="G3347" t="str">
        <f t="shared" si="104"/>
        <v>440Tuscan Bronze / Tea Stained</v>
      </c>
      <c r="H3347">
        <f t="shared" si="105"/>
        <v>3455</v>
      </c>
    </row>
    <row r="3348" spans="1:8">
      <c r="A3348">
        <v>3456</v>
      </c>
      <c r="B3348" t="s">
        <v>40908</v>
      </c>
      <c r="C3348" t="s">
        <v>20592</v>
      </c>
      <c r="D3348">
        <v>18</v>
      </c>
      <c r="E3348">
        <v>440</v>
      </c>
      <c r="F3348" t="s">
        <v>20593</v>
      </c>
      <c r="G3348" t="str">
        <f t="shared" si="104"/>
        <v>440Tuscan Bronze / Matte Opal</v>
      </c>
      <c r="H3348">
        <f t="shared" si="105"/>
        <v>3456</v>
      </c>
    </row>
    <row r="3349" spans="1:8">
      <c r="A3349">
        <v>3457</v>
      </c>
      <c r="B3349" t="s">
        <v>40909</v>
      </c>
      <c r="C3349" t="s">
        <v>20594</v>
      </c>
      <c r="D3349">
        <v>54</v>
      </c>
      <c r="E3349">
        <v>440</v>
      </c>
      <c r="F3349" t="s">
        <v>20595</v>
      </c>
      <c r="G3349" t="str">
        <f t="shared" si="104"/>
        <v>440Brushed Pewter / Matte Opal</v>
      </c>
      <c r="H3349">
        <f t="shared" si="105"/>
        <v>3457</v>
      </c>
    </row>
    <row r="3350" spans="1:8">
      <c r="A3350">
        <v>3458</v>
      </c>
      <c r="B3350" t="s">
        <v>3362</v>
      </c>
      <c r="C3350" t="s">
        <v>20596</v>
      </c>
      <c r="D3350">
        <v>8</v>
      </c>
      <c r="E3350">
        <v>224</v>
      </c>
      <c r="F3350" t="s">
        <v>20597</v>
      </c>
      <c r="G3350" t="str">
        <f t="shared" si="104"/>
        <v>224White / White</v>
      </c>
      <c r="H3350">
        <f t="shared" si="105"/>
        <v>3458</v>
      </c>
    </row>
    <row r="3351" spans="1:8">
      <c r="A3351">
        <v>3459</v>
      </c>
      <c r="B3351" t="s">
        <v>30616</v>
      </c>
      <c r="C3351" t="s">
        <v>20598</v>
      </c>
      <c r="D3351">
        <v>1</v>
      </c>
      <c r="E3351">
        <v>224</v>
      </c>
      <c r="F3351" t="s">
        <v>20599</v>
      </c>
      <c r="G3351" t="str">
        <f t="shared" si="104"/>
        <v>224Brushed Nickel / Brushed Nickel</v>
      </c>
      <c r="H3351">
        <f t="shared" si="105"/>
        <v>3459</v>
      </c>
    </row>
    <row r="3352" spans="1:8">
      <c r="A3352">
        <v>3460</v>
      </c>
      <c r="B3352" t="s">
        <v>30617</v>
      </c>
      <c r="C3352" t="s">
        <v>20600</v>
      </c>
      <c r="D3352">
        <v>19</v>
      </c>
      <c r="E3352">
        <v>224</v>
      </c>
      <c r="F3352" t="s">
        <v>20601</v>
      </c>
      <c r="G3352" t="str">
        <f t="shared" si="104"/>
        <v>224Copper Bronze / Copper Bronze</v>
      </c>
      <c r="H3352">
        <f t="shared" si="105"/>
        <v>3460</v>
      </c>
    </row>
    <row r="3353" spans="1:8">
      <c r="A3353">
        <v>3461</v>
      </c>
      <c r="B3353" t="s">
        <v>1171</v>
      </c>
      <c r="C3353" t="s">
        <v>20602</v>
      </c>
      <c r="D3353">
        <v>7</v>
      </c>
      <c r="E3353">
        <v>74</v>
      </c>
      <c r="F3353" t="s">
        <v>20603</v>
      </c>
      <c r="G3353" t="str">
        <f t="shared" si="104"/>
        <v>74Anthracite</v>
      </c>
      <c r="H3353">
        <f t="shared" si="105"/>
        <v>3461</v>
      </c>
    </row>
    <row r="3354" spans="1:8">
      <c r="A3354">
        <v>3462</v>
      </c>
      <c r="B3354" t="s">
        <v>20604</v>
      </c>
      <c r="C3354" t="s">
        <v>20605</v>
      </c>
      <c r="D3354">
        <v>155</v>
      </c>
      <c r="E3354">
        <v>74</v>
      </c>
      <c r="F3354" t="s">
        <v>20606</v>
      </c>
      <c r="G3354" t="str">
        <f t="shared" si="104"/>
        <v>74Acquamarine</v>
      </c>
      <c r="H3354">
        <f t="shared" si="105"/>
        <v>3462</v>
      </c>
    </row>
    <row r="3355" spans="1:8">
      <c r="A3355">
        <v>3463</v>
      </c>
      <c r="B3355" t="s">
        <v>40910</v>
      </c>
      <c r="C3355" t="s">
        <v>20607</v>
      </c>
      <c r="D3355">
        <v>8</v>
      </c>
      <c r="E3355">
        <v>440</v>
      </c>
      <c r="F3355" t="s">
        <v>20608</v>
      </c>
      <c r="G3355" t="str">
        <f t="shared" si="104"/>
        <v>440White Glass / White</v>
      </c>
      <c r="H3355">
        <f t="shared" si="105"/>
        <v>3463</v>
      </c>
    </row>
    <row r="3356" spans="1:8">
      <c r="A3356">
        <v>3464</v>
      </c>
      <c r="B3356" t="s">
        <v>40911</v>
      </c>
      <c r="C3356" t="s">
        <v>20609</v>
      </c>
      <c r="D3356">
        <v>18</v>
      </c>
      <c r="E3356">
        <v>440</v>
      </c>
      <c r="F3356" t="s">
        <v>20610</v>
      </c>
      <c r="G3356" t="str">
        <f t="shared" si="104"/>
        <v>440Amber Glass / Bronze</v>
      </c>
      <c r="H3356">
        <f t="shared" si="105"/>
        <v>3464</v>
      </c>
    </row>
    <row r="3357" spans="1:8">
      <c r="A3357">
        <v>3465</v>
      </c>
      <c r="B3357" t="s">
        <v>40912</v>
      </c>
      <c r="C3357" t="s">
        <v>20611</v>
      </c>
      <c r="D3357">
        <v>18</v>
      </c>
      <c r="E3357">
        <v>440</v>
      </c>
      <c r="F3357" t="s">
        <v>20612</v>
      </c>
      <c r="G3357" t="str">
        <f t="shared" si="104"/>
        <v>440White Glass / Bronze</v>
      </c>
      <c r="H3357">
        <f t="shared" si="105"/>
        <v>3465</v>
      </c>
    </row>
    <row r="3358" spans="1:8">
      <c r="A3358">
        <v>3466</v>
      </c>
      <c r="B3358" t="s">
        <v>40913</v>
      </c>
      <c r="C3358" t="s">
        <v>20613</v>
      </c>
      <c r="D3358">
        <v>430</v>
      </c>
      <c r="E3358">
        <v>440</v>
      </c>
      <c r="F3358" t="s">
        <v>20614</v>
      </c>
      <c r="G3358" t="str">
        <f t="shared" si="104"/>
        <v>440White Glass / Brushed Steel</v>
      </c>
      <c r="H3358">
        <f t="shared" si="105"/>
        <v>3466</v>
      </c>
    </row>
    <row r="3359" spans="1:8">
      <c r="A3359">
        <v>3467</v>
      </c>
      <c r="B3359" t="s">
        <v>27754</v>
      </c>
      <c r="C3359" t="s">
        <v>20615</v>
      </c>
      <c r="D3359">
        <v>19</v>
      </c>
      <c r="E3359">
        <v>420</v>
      </c>
      <c r="F3359" t="s">
        <v>20616</v>
      </c>
      <c r="G3359" t="str">
        <f t="shared" si="104"/>
        <v>420Copper / Black</v>
      </c>
      <c r="H3359">
        <f t="shared" si="105"/>
        <v>3467</v>
      </c>
    </row>
    <row r="3360" spans="1:8">
      <c r="A3360">
        <v>3468</v>
      </c>
      <c r="B3360" t="s">
        <v>70687</v>
      </c>
      <c r="C3360" t="s">
        <v>20617</v>
      </c>
      <c r="D3360">
        <v>19</v>
      </c>
      <c r="E3360">
        <v>420</v>
      </c>
      <c r="F3360" t="s">
        <v>20618</v>
      </c>
      <c r="G3360" t="str">
        <f t="shared" si="104"/>
        <v>420Copper / Copper</v>
      </c>
      <c r="H3360">
        <f t="shared" si="105"/>
        <v>3468</v>
      </c>
    </row>
    <row r="3361" spans="1:8">
      <c r="A3361">
        <v>3469</v>
      </c>
      <c r="B3361" t="s">
        <v>66198</v>
      </c>
      <c r="C3361" t="s">
        <v>20619</v>
      </c>
      <c r="D3361">
        <v>19</v>
      </c>
      <c r="E3361">
        <v>420</v>
      </c>
      <c r="F3361" t="s">
        <v>20620</v>
      </c>
      <c r="G3361" t="str">
        <f t="shared" si="104"/>
        <v>420Copper / Gold</v>
      </c>
      <c r="H3361">
        <f t="shared" si="105"/>
        <v>3469</v>
      </c>
    </row>
    <row r="3362" spans="1:8">
      <c r="A3362">
        <v>3470</v>
      </c>
      <c r="B3362" t="s">
        <v>70688</v>
      </c>
      <c r="C3362" t="s">
        <v>20621</v>
      </c>
      <c r="D3362">
        <v>16</v>
      </c>
      <c r="E3362">
        <v>420</v>
      </c>
      <c r="F3362" t="s">
        <v>20622</v>
      </c>
      <c r="G3362" t="str">
        <f t="shared" si="104"/>
        <v>420Gold / Gold</v>
      </c>
      <c r="H3362">
        <f t="shared" si="105"/>
        <v>3470</v>
      </c>
    </row>
    <row r="3363" spans="1:8">
      <c r="A3363">
        <v>3471</v>
      </c>
      <c r="B3363" t="s">
        <v>70689</v>
      </c>
      <c r="C3363" t="s">
        <v>20623</v>
      </c>
      <c r="D3363">
        <v>16</v>
      </c>
      <c r="E3363">
        <v>420</v>
      </c>
      <c r="F3363" t="s">
        <v>20624</v>
      </c>
      <c r="G3363" t="str">
        <f t="shared" si="104"/>
        <v>420Gold / Copper</v>
      </c>
      <c r="H3363">
        <f t="shared" si="105"/>
        <v>3471</v>
      </c>
    </row>
    <row r="3364" spans="1:8">
      <c r="A3364">
        <v>3472</v>
      </c>
      <c r="B3364" t="s">
        <v>21853</v>
      </c>
      <c r="C3364" t="s">
        <v>20625</v>
      </c>
      <c r="D3364">
        <v>16</v>
      </c>
      <c r="E3364">
        <v>420</v>
      </c>
      <c r="F3364" t="s">
        <v>20626</v>
      </c>
      <c r="G3364" t="str">
        <f t="shared" si="104"/>
        <v>420Gold / Black</v>
      </c>
      <c r="H3364">
        <f t="shared" si="105"/>
        <v>3472</v>
      </c>
    </row>
    <row r="3365" spans="1:8">
      <c r="A3365">
        <v>3473</v>
      </c>
      <c r="B3365" t="s">
        <v>40914</v>
      </c>
      <c r="C3365" t="s">
        <v>20627</v>
      </c>
      <c r="D3365">
        <v>25</v>
      </c>
      <c r="E3365">
        <v>440</v>
      </c>
      <c r="F3365" t="s">
        <v>20628</v>
      </c>
      <c r="G3365" t="str">
        <f t="shared" si="104"/>
        <v>440Lodge Pine / Weathered Iron</v>
      </c>
      <c r="H3365">
        <f t="shared" si="105"/>
        <v>3473</v>
      </c>
    </row>
    <row r="3366" spans="1:8">
      <c r="A3366">
        <v>3474</v>
      </c>
      <c r="B3366" t="s">
        <v>427</v>
      </c>
      <c r="C3366" t="s">
        <v>20629</v>
      </c>
      <c r="D3366">
        <v>6894</v>
      </c>
      <c r="E3366">
        <v>407</v>
      </c>
      <c r="F3366" t="s">
        <v>20630</v>
      </c>
      <c r="G3366" t="str">
        <f t="shared" si="104"/>
        <v>407Pink</v>
      </c>
      <c r="H3366">
        <f t="shared" si="105"/>
        <v>3474</v>
      </c>
    </row>
    <row r="3367" spans="1:8">
      <c r="A3367">
        <v>3475</v>
      </c>
      <c r="B3367" t="s">
        <v>496</v>
      </c>
      <c r="C3367" t="s">
        <v>19736</v>
      </c>
      <c r="D3367">
        <v>1577</v>
      </c>
      <c r="E3367">
        <v>407</v>
      </c>
      <c r="F3367" t="s">
        <v>19737</v>
      </c>
      <c r="G3367" t="str">
        <f t="shared" si="104"/>
        <v>407Lilac</v>
      </c>
      <c r="H3367">
        <f t="shared" si="105"/>
        <v>3475</v>
      </c>
    </row>
    <row r="3368" spans="1:8">
      <c r="A3368">
        <v>3476</v>
      </c>
      <c r="B3368" t="s">
        <v>19741</v>
      </c>
      <c r="C3368" t="s">
        <v>19742</v>
      </c>
      <c r="D3368">
        <v>25</v>
      </c>
      <c r="E3368">
        <v>407</v>
      </c>
      <c r="F3368" t="s">
        <v>19743</v>
      </c>
      <c r="G3368" t="str">
        <f t="shared" si="104"/>
        <v>407Rope</v>
      </c>
      <c r="H3368">
        <f t="shared" si="105"/>
        <v>3476</v>
      </c>
    </row>
    <row r="3369" spans="1:8">
      <c r="A3369">
        <v>3477</v>
      </c>
      <c r="B3369" t="s">
        <v>3668</v>
      </c>
      <c r="C3369" t="s">
        <v>20631</v>
      </c>
      <c r="D3369">
        <v>6</v>
      </c>
      <c r="E3369" t="s">
        <v>5853</v>
      </c>
      <c r="F3369" t="s">
        <v>20632</v>
      </c>
      <c r="G3369" t="str">
        <f t="shared" si="104"/>
        <v>Black Iron</v>
      </c>
      <c r="H3369">
        <f t="shared" si="105"/>
        <v>3477</v>
      </c>
    </row>
    <row r="3370" spans="1:8">
      <c r="A3370">
        <v>3478</v>
      </c>
      <c r="B3370" t="s">
        <v>20633</v>
      </c>
      <c r="C3370" t="s">
        <v>20634</v>
      </c>
      <c r="D3370">
        <v>52</v>
      </c>
      <c r="E3370">
        <v>407</v>
      </c>
      <c r="F3370" t="s">
        <v>20635</v>
      </c>
      <c r="G3370" t="str">
        <f t="shared" si="104"/>
        <v>407Swedish Iron</v>
      </c>
      <c r="H3370">
        <f t="shared" si="105"/>
        <v>3478</v>
      </c>
    </row>
    <row r="3371" spans="1:8">
      <c r="A3371">
        <v>3479</v>
      </c>
      <c r="B3371" t="s">
        <v>236</v>
      </c>
      <c r="C3371" t="s">
        <v>20636</v>
      </c>
      <c r="D3371">
        <v>3</v>
      </c>
      <c r="E3371">
        <v>724</v>
      </c>
      <c r="F3371" t="s">
        <v>20637</v>
      </c>
      <c r="G3371" t="str">
        <f t="shared" si="104"/>
        <v>724Polished Nickel</v>
      </c>
      <c r="H3371">
        <f t="shared" si="105"/>
        <v>3479</v>
      </c>
    </row>
    <row r="3372" spans="1:8">
      <c r="A3372">
        <v>3480</v>
      </c>
      <c r="B3372" t="s">
        <v>70690</v>
      </c>
      <c r="C3372" t="s">
        <v>20638</v>
      </c>
      <c r="D3372">
        <v>18</v>
      </c>
      <c r="E3372">
        <v>724</v>
      </c>
      <c r="F3372" t="s">
        <v>20639</v>
      </c>
      <c r="G3372" t="str">
        <f t="shared" si="104"/>
        <v>724Bronze / Oak</v>
      </c>
      <c r="H3372">
        <f t="shared" si="105"/>
        <v>3480</v>
      </c>
    </row>
    <row r="3373" spans="1:8">
      <c r="A3373">
        <v>3481</v>
      </c>
      <c r="B3373" t="s">
        <v>19182</v>
      </c>
      <c r="C3373" t="s">
        <v>20640</v>
      </c>
      <c r="D3373">
        <v>18</v>
      </c>
      <c r="E3373">
        <v>724</v>
      </c>
      <c r="F3373" t="s">
        <v>20641</v>
      </c>
      <c r="G3373" t="str">
        <f t="shared" si="104"/>
        <v>724Tuscan Bronze</v>
      </c>
      <c r="H3373">
        <f t="shared" si="105"/>
        <v>3481</v>
      </c>
    </row>
    <row r="3374" spans="1:8">
      <c r="A3374">
        <v>3482</v>
      </c>
      <c r="B3374" t="s">
        <v>20642</v>
      </c>
      <c r="C3374" t="s">
        <v>20643</v>
      </c>
      <c r="D3374">
        <v>16</v>
      </c>
      <c r="E3374">
        <v>112</v>
      </c>
      <c r="F3374" t="s">
        <v>20644</v>
      </c>
      <c r="G3374" t="str">
        <f t="shared" si="104"/>
        <v>112Gold Patine</v>
      </c>
      <c r="H3374">
        <f t="shared" si="105"/>
        <v>3482</v>
      </c>
    </row>
    <row r="3375" spans="1:8">
      <c r="A3375">
        <v>3483</v>
      </c>
      <c r="B3375" t="s">
        <v>509</v>
      </c>
      <c r="C3375" t="s">
        <v>20645</v>
      </c>
      <c r="D3375">
        <v>1</v>
      </c>
      <c r="E3375">
        <v>112</v>
      </c>
      <c r="F3375" t="s">
        <v>20646</v>
      </c>
      <c r="G3375" t="str">
        <f t="shared" si="104"/>
        <v>112Satin</v>
      </c>
      <c r="H3375">
        <f t="shared" si="105"/>
        <v>3483</v>
      </c>
    </row>
    <row r="3376" spans="1:8">
      <c r="A3376">
        <v>3484</v>
      </c>
      <c r="B3376" t="s">
        <v>4034</v>
      </c>
      <c r="C3376" t="s">
        <v>20647</v>
      </c>
      <c r="D3376">
        <v>14</v>
      </c>
      <c r="E3376">
        <v>721</v>
      </c>
      <c r="F3376" t="s">
        <v>20648</v>
      </c>
      <c r="G3376" t="str">
        <f t="shared" si="104"/>
        <v>721Beech Wood</v>
      </c>
      <c r="H3376">
        <f t="shared" si="105"/>
        <v>3484</v>
      </c>
    </row>
    <row r="3377" spans="1:8">
      <c r="A3377">
        <v>3485</v>
      </c>
      <c r="B3377" t="s">
        <v>1434</v>
      </c>
      <c r="C3377" t="s">
        <v>20649</v>
      </c>
      <c r="D3377">
        <v>13</v>
      </c>
      <c r="E3377">
        <v>724</v>
      </c>
      <c r="F3377" t="s">
        <v>20650</v>
      </c>
      <c r="G3377" t="str">
        <f t="shared" si="104"/>
        <v>724Tortoise</v>
      </c>
      <c r="H3377">
        <f t="shared" si="105"/>
        <v>3485</v>
      </c>
    </row>
    <row r="3378" spans="1:8">
      <c r="A3378">
        <v>3486</v>
      </c>
      <c r="B3378" t="s">
        <v>19187</v>
      </c>
      <c r="C3378" t="s">
        <v>20651</v>
      </c>
      <c r="D3378">
        <v>18</v>
      </c>
      <c r="E3378">
        <v>724</v>
      </c>
      <c r="F3378" t="s">
        <v>20652</v>
      </c>
      <c r="G3378" t="str">
        <f t="shared" si="104"/>
        <v>724Mediterranean Bronze</v>
      </c>
      <c r="H3378">
        <f t="shared" si="105"/>
        <v>3486</v>
      </c>
    </row>
    <row r="3379" spans="1:8">
      <c r="A3379">
        <v>3487</v>
      </c>
      <c r="B3379" t="s">
        <v>1150</v>
      </c>
      <c r="C3379" t="s">
        <v>20653</v>
      </c>
      <c r="D3379">
        <v>18</v>
      </c>
      <c r="E3379">
        <v>724</v>
      </c>
      <c r="F3379" t="s">
        <v>20654</v>
      </c>
      <c r="G3379" t="str">
        <f t="shared" si="104"/>
        <v>724New Bronze</v>
      </c>
      <c r="H3379">
        <f t="shared" si="105"/>
        <v>3487</v>
      </c>
    </row>
    <row r="3380" spans="1:8">
      <c r="A3380">
        <v>3488</v>
      </c>
      <c r="B3380" t="s">
        <v>265</v>
      </c>
      <c r="C3380" t="s">
        <v>20655</v>
      </c>
      <c r="D3380">
        <v>19</v>
      </c>
      <c r="E3380">
        <v>111</v>
      </c>
      <c r="F3380" t="s">
        <v>20656</v>
      </c>
      <c r="G3380" t="str">
        <f t="shared" si="104"/>
        <v>111Copper</v>
      </c>
      <c r="H3380">
        <f t="shared" si="105"/>
        <v>3488</v>
      </c>
    </row>
    <row r="3381" spans="1:8">
      <c r="A3381">
        <v>3489</v>
      </c>
      <c r="B3381" t="s">
        <v>232</v>
      </c>
      <c r="C3381" t="s">
        <v>20657</v>
      </c>
      <c r="D3381">
        <v>1</v>
      </c>
      <c r="E3381">
        <v>111</v>
      </c>
      <c r="F3381" t="s">
        <v>20658</v>
      </c>
      <c r="G3381" t="str">
        <f t="shared" si="104"/>
        <v>111Satin Nickel</v>
      </c>
      <c r="H3381">
        <f t="shared" si="105"/>
        <v>3489</v>
      </c>
    </row>
    <row r="3382" spans="1:8">
      <c r="A3382">
        <v>3490</v>
      </c>
      <c r="B3382" t="s">
        <v>2090</v>
      </c>
      <c r="C3382" t="s">
        <v>20659</v>
      </c>
      <c r="D3382">
        <v>14</v>
      </c>
      <c r="E3382">
        <v>721</v>
      </c>
      <c r="F3382" t="s">
        <v>20660</v>
      </c>
      <c r="G3382" t="str">
        <f t="shared" si="104"/>
        <v>721Wood</v>
      </c>
      <c r="H3382">
        <f t="shared" si="105"/>
        <v>3490</v>
      </c>
    </row>
    <row r="3383" spans="1:8">
      <c r="A3383">
        <v>3491</v>
      </c>
      <c r="B3383" t="s">
        <v>20661</v>
      </c>
      <c r="C3383" t="s">
        <v>20662</v>
      </c>
      <c r="D3383">
        <v>13</v>
      </c>
      <c r="E3383">
        <v>171</v>
      </c>
      <c r="F3383" t="s">
        <v>20663</v>
      </c>
      <c r="G3383" t="str">
        <f t="shared" si="104"/>
        <v>171Beige Titanium</v>
      </c>
      <c r="H3383">
        <f t="shared" si="105"/>
        <v>3491</v>
      </c>
    </row>
    <row r="3384" spans="1:8">
      <c r="A3384">
        <v>3492</v>
      </c>
      <c r="B3384" t="s">
        <v>19802</v>
      </c>
      <c r="C3384" t="s">
        <v>19803</v>
      </c>
      <c r="D3384">
        <v>8</v>
      </c>
      <c r="E3384">
        <v>726</v>
      </c>
      <c r="F3384" t="s">
        <v>34450</v>
      </c>
      <c r="G3384" t="str">
        <f t="shared" si="104"/>
        <v>726Alpine White</v>
      </c>
      <c r="H3384">
        <f t="shared" si="105"/>
        <v>3492</v>
      </c>
    </row>
    <row r="3385" spans="1:8">
      <c r="A3385">
        <v>3493</v>
      </c>
      <c r="B3385" t="s">
        <v>10563</v>
      </c>
      <c r="C3385" t="s">
        <v>20664</v>
      </c>
      <c r="D3385">
        <v>7</v>
      </c>
      <c r="E3385">
        <v>726</v>
      </c>
      <c r="F3385" t="s">
        <v>34451</v>
      </c>
      <c r="G3385" t="str">
        <f t="shared" si="104"/>
        <v>726Graphite Grey</v>
      </c>
      <c r="H3385">
        <f t="shared" si="105"/>
        <v>3493</v>
      </c>
    </row>
    <row r="3386" spans="1:8">
      <c r="A3386">
        <v>3494</v>
      </c>
      <c r="B3386" t="s">
        <v>20665</v>
      </c>
      <c r="C3386" t="s">
        <v>20666</v>
      </c>
      <c r="D3386">
        <v>8</v>
      </c>
      <c r="E3386">
        <v>726</v>
      </c>
      <c r="F3386" t="s">
        <v>20667</v>
      </c>
      <c r="G3386" t="str">
        <f t="shared" si="104"/>
        <v>726Jasmine White</v>
      </c>
      <c r="H3386">
        <f t="shared" si="105"/>
        <v>3494</v>
      </c>
    </row>
    <row r="3387" spans="1:8">
      <c r="A3387">
        <v>3495</v>
      </c>
      <c r="B3387" t="s">
        <v>19820</v>
      </c>
      <c r="C3387" t="s">
        <v>19821</v>
      </c>
      <c r="D3387">
        <v>8</v>
      </c>
      <c r="E3387">
        <v>726</v>
      </c>
      <c r="F3387" t="s">
        <v>19822</v>
      </c>
      <c r="G3387" t="str">
        <f t="shared" si="104"/>
        <v>726Pebble White</v>
      </c>
      <c r="H3387">
        <f t="shared" si="105"/>
        <v>3495</v>
      </c>
    </row>
    <row r="3388" spans="1:8">
      <c r="A3388">
        <v>3496</v>
      </c>
      <c r="B3388" t="s">
        <v>19817</v>
      </c>
      <c r="C3388" t="s">
        <v>19818</v>
      </c>
      <c r="D3388">
        <v>155</v>
      </c>
      <c r="E3388">
        <v>726</v>
      </c>
      <c r="F3388" t="s">
        <v>19819</v>
      </c>
      <c r="G3388" t="str">
        <f t="shared" si="104"/>
        <v>726Duck Egg Blue</v>
      </c>
      <c r="H3388">
        <f t="shared" si="105"/>
        <v>3496</v>
      </c>
    </row>
    <row r="3389" spans="1:8">
      <c r="A3389">
        <v>3497</v>
      </c>
      <c r="B3389" t="s">
        <v>19814</v>
      </c>
      <c r="C3389" t="s">
        <v>19815</v>
      </c>
      <c r="D3389">
        <v>13</v>
      </c>
      <c r="E3389">
        <v>726</v>
      </c>
      <c r="F3389" t="s">
        <v>19816</v>
      </c>
      <c r="G3389" t="str">
        <f t="shared" si="104"/>
        <v>726Warm Beige</v>
      </c>
      <c r="H3389">
        <f t="shared" si="105"/>
        <v>3497</v>
      </c>
    </row>
    <row r="3390" spans="1:8">
      <c r="A3390">
        <v>3498</v>
      </c>
      <c r="B3390" t="s">
        <v>19811</v>
      </c>
      <c r="C3390" t="s">
        <v>19812</v>
      </c>
      <c r="D3390">
        <v>10</v>
      </c>
      <c r="E3390">
        <v>726</v>
      </c>
      <c r="F3390" t="s">
        <v>19813</v>
      </c>
      <c r="G3390" t="str">
        <f t="shared" si="104"/>
        <v>726Raspberry Red</v>
      </c>
      <c r="H3390">
        <f t="shared" si="105"/>
        <v>3498</v>
      </c>
    </row>
    <row r="3391" spans="1:8">
      <c r="A3391">
        <v>3499</v>
      </c>
      <c r="B3391" t="s">
        <v>19808</v>
      </c>
      <c r="C3391" t="s">
        <v>19809</v>
      </c>
      <c r="D3391">
        <v>70</v>
      </c>
      <c r="E3391">
        <v>726</v>
      </c>
      <c r="F3391" t="s">
        <v>19810</v>
      </c>
      <c r="G3391" t="str">
        <f t="shared" si="104"/>
        <v>726Citrus Yellow</v>
      </c>
      <c r="H3391">
        <f t="shared" si="105"/>
        <v>3499</v>
      </c>
    </row>
    <row r="3392" spans="1:8">
      <c r="A3392">
        <v>3500</v>
      </c>
      <c r="B3392" t="s">
        <v>19805</v>
      </c>
      <c r="C3392" t="s">
        <v>19806</v>
      </c>
      <c r="D3392">
        <v>12</v>
      </c>
      <c r="E3392">
        <v>726</v>
      </c>
      <c r="F3392" t="s">
        <v>19807</v>
      </c>
      <c r="G3392" t="str">
        <f t="shared" si="104"/>
        <v>726Fresh Green</v>
      </c>
      <c r="H3392">
        <f t="shared" si="105"/>
        <v>3500</v>
      </c>
    </row>
    <row r="3393" spans="1:8">
      <c r="A3393">
        <v>3501</v>
      </c>
      <c r="B3393" t="s">
        <v>19226</v>
      </c>
      <c r="C3393" t="s">
        <v>19795</v>
      </c>
      <c r="D3393">
        <v>7</v>
      </c>
      <c r="E3393">
        <v>726</v>
      </c>
      <c r="F3393" t="s">
        <v>34452</v>
      </c>
      <c r="G3393" t="str">
        <f t="shared" si="104"/>
        <v>726Slate Grey</v>
      </c>
      <c r="H3393">
        <f t="shared" si="105"/>
        <v>3501</v>
      </c>
    </row>
    <row r="3394" spans="1:8">
      <c r="A3394">
        <v>3502</v>
      </c>
      <c r="B3394" t="s">
        <v>20668</v>
      </c>
      <c r="C3394" t="s">
        <v>20669</v>
      </c>
      <c r="D3394">
        <v>155</v>
      </c>
      <c r="E3394">
        <v>726</v>
      </c>
      <c r="F3394" t="s">
        <v>20670</v>
      </c>
      <c r="G3394" t="str">
        <f t="shared" si="104"/>
        <v>726Powder Blue</v>
      </c>
      <c r="H3394">
        <f t="shared" si="105"/>
        <v>3502</v>
      </c>
    </row>
    <row r="3395" spans="1:8">
      <c r="A3395">
        <v>3503</v>
      </c>
      <c r="B3395" t="s">
        <v>291</v>
      </c>
      <c r="C3395" t="s">
        <v>20671</v>
      </c>
      <c r="D3395">
        <v>35</v>
      </c>
      <c r="E3395">
        <v>726</v>
      </c>
      <c r="F3395" t="s">
        <v>34453</v>
      </c>
      <c r="G3395" t="str">
        <f t="shared" ref="G3395:G3458" si="106">CONCATENATE(E3395,B3395)</f>
        <v>726Brushed Aluminum</v>
      </c>
      <c r="H3395">
        <f t="shared" ref="H3395:H3458" si="107">A3395</f>
        <v>3503</v>
      </c>
    </row>
    <row r="3396" spans="1:8">
      <c r="A3396">
        <v>3504</v>
      </c>
      <c r="B3396" t="s">
        <v>480</v>
      </c>
      <c r="C3396" t="s">
        <v>20672</v>
      </c>
      <c r="D3396">
        <v>18</v>
      </c>
      <c r="E3396">
        <v>108</v>
      </c>
      <c r="F3396" t="s">
        <v>20673</v>
      </c>
      <c r="G3396" t="str">
        <f t="shared" si="106"/>
        <v>108Dark Bronze</v>
      </c>
      <c r="H3396">
        <f t="shared" si="107"/>
        <v>3504</v>
      </c>
    </row>
    <row r="3397" spans="1:8">
      <c r="A3397">
        <v>3505</v>
      </c>
      <c r="B3397" t="s">
        <v>295</v>
      </c>
      <c r="C3397" t="s">
        <v>20674</v>
      </c>
      <c r="D3397">
        <v>1</v>
      </c>
      <c r="E3397">
        <v>108</v>
      </c>
      <c r="F3397" t="s">
        <v>20675</v>
      </c>
      <c r="G3397" t="str">
        <f t="shared" si="106"/>
        <v>108Brushed Nickel</v>
      </c>
      <c r="H3397">
        <f t="shared" si="107"/>
        <v>3505</v>
      </c>
    </row>
    <row r="3398" spans="1:8">
      <c r="A3398">
        <v>3506</v>
      </c>
      <c r="B3398" t="s">
        <v>420</v>
      </c>
      <c r="C3398" t="s">
        <v>20676</v>
      </c>
      <c r="D3398">
        <v>6</v>
      </c>
      <c r="E3398">
        <v>108</v>
      </c>
      <c r="F3398" t="s">
        <v>20677</v>
      </c>
      <c r="G3398" t="str">
        <f t="shared" si="106"/>
        <v>108Matte Black</v>
      </c>
      <c r="H3398">
        <f t="shared" si="107"/>
        <v>3506</v>
      </c>
    </row>
    <row r="3399" spans="1:8">
      <c r="A3399">
        <v>3507</v>
      </c>
      <c r="B3399" t="s">
        <v>238</v>
      </c>
      <c r="C3399" t="s">
        <v>20678</v>
      </c>
      <c r="D3399">
        <v>48</v>
      </c>
      <c r="E3399">
        <v>108</v>
      </c>
      <c r="F3399" t="s">
        <v>20679</v>
      </c>
      <c r="G3399" t="str">
        <f t="shared" si="106"/>
        <v>108Polished Chrome</v>
      </c>
      <c r="H3399">
        <f t="shared" si="107"/>
        <v>3507</v>
      </c>
    </row>
    <row r="3400" spans="1:8">
      <c r="A3400">
        <v>3508</v>
      </c>
      <c r="B3400" t="s">
        <v>19832</v>
      </c>
      <c r="C3400" t="s">
        <v>19833</v>
      </c>
      <c r="D3400">
        <v>6</v>
      </c>
      <c r="E3400">
        <v>364</v>
      </c>
      <c r="F3400" t="s">
        <v>19834</v>
      </c>
      <c r="G3400" t="str">
        <f t="shared" si="106"/>
        <v>364Carbide Black</v>
      </c>
      <c r="H3400">
        <f t="shared" si="107"/>
        <v>3508</v>
      </c>
    </row>
    <row r="3401" spans="1:8">
      <c r="A3401">
        <v>3509</v>
      </c>
      <c r="B3401" t="s">
        <v>20680</v>
      </c>
      <c r="C3401" t="s">
        <v>20681</v>
      </c>
      <c r="D3401">
        <v>18</v>
      </c>
      <c r="E3401">
        <v>364</v>
      </c>
      <c r="F3401" t="s">
        <v>20682</v>
      </c>
      <c r="G3401" t="str">
        <f t="shared" si="106"/>
        <v>364Provence Bronze</v>
      </c>
      <c r="H3401">
        <f t="shared" si="107"/>
        <v>3509</v>
      </c>
    </row>
    <row r="3402" spans="1:8">
      <c r="A3402">
        <v>3510</v>
      </c>
      <c r="B3402" t="s">
        <v>20683</v>
      </c>
      <c r="C3402" t="s">
        <v>20684</v>
      </c>
      <c r="D3402">
        <v>52</v>
      </c>
      <c r="E3402">
        <v>364</v>
      </c>
      <c r="F3402" t="s">
        <v>20685</v>
      </c>
      <c r="G3402" t="str">
        <f t="shared" si="106"/>
        <v>364Old Tavern Iron</v>
      </c>
      <c r="H3402">
        <f t="shared" si="107"/>
        <v>3510</v>
      </c>
    </row>
    <row r="3403" spans="1:8">
      <c r="A3403">
        <v>3511</v>
      </c>
      <c r="B3403" t="s">
        <v>70691</v>
      </c>
      <c r="C3403" t="s">
        <v>20686</v>
      </c>
      <c r="D3403">
        <v>52</v>
      </c>
      <c r="E3403">
        <v>364</v>
      </c>
      <c r="F3403" t="s">
        <v>20687</v>
      </c>
      <c r="G3403" t="str">
        <f t="shared" si="106"/>
        <v>364Salvaged Wood / Rusty Iron</v>
      </c>
      <c r="H3403">
        <f t="shared" si="107"/>
        <v>3511</v>
      </c>
    </row>
    <row r="3404" spans="1:8">
      <c r="A3404">
        <v>3512</v>
      </c>
      <c r="B3404" t="s">
        <v>20688</v>
      </c>
      <c r="C3404" t="s">
        <v>20689</v>
      </c>
      <c r="D3404">
        <v>16</v>
      </c>
      <c r="E3404">
        <v>364</v>
      </c>
      <c r="F3404" t="s">
        <v>20690</v>
      </c>
      <c r="G3404" t="str">
        <f t="shared" si="106"/>
        <v>364Rustic Gold Leaf</v>
      </c>
      <c r="H3404">
        <f t="shared" si="107"/>
        <v>3512</v>
      </c>
    </row>
    <row r="3405" spans="1:8">
      <c r="A3405">
        <v>3513</v>
      </c>
      <c r="B3405" t="s">
        <v>20691</v>
      </c>
      <c r="C3405" t="s">
        <v>20692</v>
      </c>
      <c r="D3405">
        <v>52</v>
      </c>
      <c r="E3405">
        <v>364</v>
      </c>
      <c r="F3405" t="s">
        <v>20693</v>
      </c>
      <c r="G3405" t="str">
        <f t="shared" si="106"/>
        <v>364Vintage Iron</v>
      </c>
      <c r="H3405">
        <f t="shared" si="107"/>
        <v>3513</v>
      </c>
    </row>
    <row r="3406" spans="1:8">
      <c r="A3406">
        <v>3514</v>
      </c>
      <c r="B3406" t="s">
        <v>263</v>
      </c>
      <c r="C3406" t="s">
        <v>20694</v>
      </c>
      <c r="D3406">
        <v>18</v>
      </c>
      <c r="E3406">
        <v>174</v>
      </c>
      <c r="F3406" t="s">
        <v>20695</v>
      </c>
      <c r="G3406" t="str">
        <f t="shared" si="106"/>
        <v>174Bronze</v>
      </c>
      <c r="H3406">
        <f t="shared" si="107"/>
        <v>3514</v>
      </c>
    </row>
    <row r="3407" spans="1:8">
      <c r="A3407">
        <v>3515</v>
      </c>
      <c r="B3407" t="s">
        <v>4528</v>
      </c>
      <c r="C3407" t="s">
        <v>20696</v>
      </c>
      <c r="D3407">
        <v>6</v>
      </c>
      <c r="E3407">
        <v>41</v>
      </c>
      <c r="F3407" t="s">
        <v>20697</v>
      </c>
      <c r="G3407" t="str">
        <f t="shared" si="106"/>
        <v>41Black Fabric</v>
      </c>
      <c r="H3407">
        <f t="shared" si="107"/>
        <v>3515</v>
      </c>
    </row>
    <row r="3408" spans="1:8">
      <c r="A3408">
        <v>3516</v>
      </c>
      <c r="B3408" t="s">
        <v>20698</v>
      </c>
      <c r="C3408" t="s">
        <v>20699</v>
      </c>
      <c r="D3408">
        <v>17</v>
      </c>
      <c r="E3408">
        <v>41</v>
      </c>
      <c r="F3408" t="s">
        <v>20700</v>
      </c>
      <c r="G3408" t="str">
        <f t="shared" si="106"/>
        <v>41Silver Fabric</v>
      </c>
      <c r="H3408">
        <f t="shared" si="107"/>
        <v>3516</v>
      </c>
    </row>
    <row r="3409" spans="1:8">
      <c r="A3409">
        <v>3517</v>
      </c>
      <c r="B3409" t="s">
        <v>3205</v>
      </c>
      <c r="C3409" t="s">
        <v>20701</v>
      </c>
      <c r="D3409">
        <v>8</v>
      </c>
      <c r="E3409">
        <v>41</v>
      </c>
      <c r="F3409" t="s">
        <v>20702</v>
      </c>
      <c r="G3409" t="str">
        <f t="shared" si="106"/>
        <v>41White Fabric</v>
      </c>
      <c r="H3409">
        <f t="shared" si="107"/>
        <v>3517</v>
      </c>
    </row>
    <row r="3410" spans="1:8">
      <c r="A3410">
        <v>3518</v>
      </c>
      <c r="B3410" t="s">
        <v>370</v>
      </c>
      <c r="C3410" t="s">
        <v>20703</v>
      </c>
      <c r="D3410">
        <v>39</v>
      </c>
      <c r="E3410">
        <v>108</v>
      </c>
      <c r="F3410" t="s">
        <v>20704</v>
      </c>
      <c r="G3410" t="str">
        <f t="shared" si="106"/>
        <v>108Antique Brass</v>
      </c>
      <c r="H3410">
        <f t="shared" si="107"/>
        <v>3518</v>
      </c>
    </row>
    <row r="3411" spans="1:8">
      <c r="A3411">
        <v>3519</v>
      </c>
      <c r="B3411" t="s">
        <v>245</v>
      </c>
      <c r="C3411" t="s">
        <v>19902</v>
      </c>
      <c r="D3411">
        <v>8</v>
      </c>
      <c r="E3411">
        <v>691</v>
      </c>
      <c r="F3411" t="s">
        <v>19903</v>
      </c>
      <c r="G3411" t="str">
        <f t="shared" si="106"/>
        <v>691Off White</v>
      </c>
      <c r="H3411">
        <f t="shared" si="107"/>
        <v>3519</v>
      </c>
    </row>
    <row r="3412" spans="1:8">
      <c r="A3412">
        <v>3520</v>
      </c>
      <c r="B3412" t="s">
        <v>20994</v>
      </c>
      <c r="C3412" t="s">
        <v>6793</v>
      </c>
      <c r="D3412">
        <v>1</v>
      </c>
      <c r="E3412">
        <v>205</v>
      </c>
      <c r="F3412" t="s">
        <v>20705</v>
      </c>
      <c r="G3412" t="str">
        <f t="shared" si="106"/>
        <v>205Maple / Satin Nickel</v>
      </c>
      <c r="H3412">
        <f t="shared" si="107"/>
        <v>3520</v>
      </c>
    </row>
    <row r="3413" spans="1:8">
      <c r="A3413">
        <v>3521</v>
      </c>
      <c r="B3413" t="s">
        <v>21042</v>
      </c>
      <c r="C3413" t="s">
        <v>6795</v>
      </c>
      <c r="D3413">
        <v>1</v>
      </c>
      <c r="E3413">
        <v>205</v>
      </c>
      <c r="F3413" t="s">
        <v>20706</v>
      </c>
      <c r="G3413" t="str">
        <f t="shared" si="106"/>
        <v>205Walnut / Satin Nickel</v>
      </c>
      <c r="H3413">
        <f t="shared" si="107"/>
        <v>3521</v>
      </c>
    </row>
    <row r="3414" spans="1:8">
      <c r="A3414">
        <v>3522</v>
      </c>
      <c r="B3414" t="s">
        <v>20707</v>
      </c>
      <c r="C3414" t="s">
        <v>20708</v>
      </c>
      <c r="D3414">
        <v>13</v>
      </c>
      <c r="E3414">
        <v>166</v>
      </c>
      <c r="F3414" t="s">
        <v>20709</v>
      </c>
      <c r="G3414" t="str">
        <f t="shared" si="106"/>
        <v>166Nut Brown</v>
      </c>
      <c r="H3414">
        <f t="shared" si="107"/>
        <v>3522</v>
      </c>
    </row>
    <row r="3415" spans="1:8">
      <c r="A3415">
        <v>3523</v>
      </c>
      <c r="B3415" t="s">
        <v>21041</v>
      </c>
      <c r="C3415" t="s">
        <v>6794</v>
      </c>
      <c r="D3415">
        <v>18</v>
      </c>
      <c r="E3415">
        <v>205</v>
      </c>
      <c r="F3415" t="s">
        <v>20710</v>
      </c>
      <c r="G3415" t="str">
        <f t="shared" si="106"/>
        <v>205Maple / Antique Bronze</v>
      </c>
      <c r="H3415">
        <f t="shared" si="107"/>
        <v>3523</v>
      </c>
    </row>
    <row r="3416" spans="1:8">
      <c r="A3416">
        <v>3524</v>
      </c>
      <c r="B3416" t="s">
        <v>21043</v>
      </c>
      <c r="C3416" t="s">
        <v>20711</v>
      </c>
      <c r="D3416">
        <v>18</v>
      </c>
      <c r="E3416">
        <v>205</v>
      </c>
      <c r="F3416" t="s">
        <v>20712</v>
      </c>
      <c r="G3416" t="str">
        <f t="shared" si="106"/>
        <v>205Walnut / Antique Bronze</v>
      </c>
      <c r="H3416">
        <f t="shared" si="107"/>
        <v>3524</v>
      </c>
    </row>
    <row r="3417" spans="1:8">
      <c r="A3417">
        <v>3525</v>
      </c>
      <c r="B3417" t="s">
        <v>6378</v>
      </c>
      <c r="C3417" t="s">
        <v>19935</v>
      </c>
      <c r="D3417">
        <v>9</v>
      </c>
      <c r="E3417">
        <v>166</v>
      </c>
      <c r="F3417" t="s">
        <v>19936</v>
      </c>
      <c r="G3417" t="str">
        <f t="shared" si="106"/>
        <v>166Opaline Opaque</v>
      </c>
      <c r="H3417">
        <f t="shared" si="107"/>
        <v>3525</v>
      </c>
    </row>
    <row r="3418" spans="1:8">
      <c r="A3418">
        <v>3526</v>
      </c>
      <c r="B3418" t="s">
        <v>20713</v>
      </c>
      <c r="C3418" t="s">
        <v>20714</v>
      </c>
      <c r="D3418">
        <v>19</v>
      </c>
      <c r="E3418">
        <v>166</v>
      </c>
      <c r="F3418" t="s">
        <v>20715</v>
      </c>
      <c r="G3418" t="str">
        <f t="shared" si="106"/>
        <v>166Gloss Copper</v>
      </c>
      <c r="H3418">
        <f t="shared" si="107"/>
        <v>3526</v>
      </c>
    </row>
    <row r="3419" spans="1:8">
      <c r="A3419">
        <v>3527</v>
      </c>
      <c r="B3419" t="s">
        <v>251</v>
      </c>
      <c r="C3419" t="s">
        <v>20716</v>
      </c>
      <c r="D3419">
        <v>12</v>
      </c>
      <c r="E3419">
        <v>120</v>
      </c>
      <c r="F3419" t="s">
        <v>20717</v>
      </c>
      <c r="G3419" t="str">
        <f t="shared" si="106"/>
        <v>120Green</v>
      </c>
      <c r="H3419">
        <f t="shared" si="107"/>
        <v>3527</v>
      </c>
    </row>
    <row r="3420" spans="1:8">
      <c r="A3420">
        <v>3528</v>
      </c>
      <c r="B3420" t="s">
        <v>20718</v>
      </c>
      <c r="C3420" t="s">
        <v>20719</v>
      </c>
      <c r="D3420">
        <v>9</v>
      </c>
      <c r="E3420">
        <v>166</v>
      </c>
      <c r="F3420" t="s">
        <v>20720</v>
      </c>
      <c r="G3420" t="str">
        <f t="shared" si="106"/>
        <v>166Glossy Opaline</v>
      </c>
      <c r="H3420">
        <f t="shared" si="107"/>
        <v>3528</v>
      </c>
    </row>
    <row r="3421" spans="1:8">
      <c r="A3421">
        <v>3529</v>
      </c>
      <c r="B3421" t="s">
        <v>265</v>
      </c>
      <c r="C3421" t="s">
        <v>20721</v>
      </c>
      <c r="D3421">
        <v>19</v>
      </c>
      <c r="E3421">
        <v>687</v>
      </c>
      <c r="F3421" t="s">
        <v>20722</v>
      </c>
      <c r="G3421" t="str">
        <f t="shared" si="106"/>
        <v>687Copper</v>
      </c>
      <c r="H3421">
        <f t="shared" si="107"/>
        <v>3529</v>
      </c>
    </row>
    <row r="3422" spans="1:8">
      <c r="A3422">
        <v>3530</v>
      </c>
      <c r="B3422" t="s">
        <v>20723</v>
      </c>
      <c r="C3422" t="s">
        <v>20724</v>
      </c>
      <c r="D3422">
        <v>52</v>
      </c>
      <c r="E3422">
        <v>628</v>
      </c>
      <c r="F3422" t="s">
        <v>20725</v>
      </c>
      <c r="G3422" t="str">
        <f t="shared" si="106"/>
        <v>628Urban Concrete</v>
      </c>
      <c r="H3422">
        <f t="shared" si="107"/>
        <v>3530</v>
      </c>
    </row>
    <row r="3423" spans="1:8">
      <c r="A3423">
        <v>3531</v>
      </c>
      <c r="B3423" t="s">
        <v>7103</v>
      </c>
      <c r="C3423" t="s">
        <v>20726</v>
      </c>
      <c r="D3423">
        <v>7</v>
      </c>
      <c r="E3423">
        <v>732</v>
      </c>
      <c r="F3423" t="s">
        <v>20727</v>
      </c>
      <c r="G3423" t="str">
        <f t="shared" si="106"/>
        <v>732Concrete</v>
      </c>
      <c r="H3423">
        <f t="shared" si="107"/>
        <v>3531</v>
      </c>
    </row>
    <row r="3424" spans="1:8">
      <c r="A3424">
        <v>3532</v>
      </c>
      <c r="B3424" t="s">
        <v>298</v>
      </c>
      <c r="C3424" t="s">
        <v>20728</v>
      </c>
      <c r="D3424">
        <v>48</v>
      </c>
      <c r="E3424">
        <v>19</v>
      </c>
      <c r="F3424" t="s">
        <v>20729</v>
      </c>
      <c r="G3424" t="str">
        <f t="shared" si="106"/>
        <v>19Chrome</v>
      </c>
      <c r="H3424">
        <f t="shared" si="107"/>
        <v>3532</v>
      </c>
    </row>
    <row r="3425" spans="1:8">
      <c r="A3425">
        <v>3533</v>
      </c>
      <c r="B3425" t="s">
        <v>243</v>
      </c>
      <c r="C3425" t="s">
        <v>19940</v>
      </c>
      <c r="D3425">
        <v>8</v>
      </c>
      <c r="E3425">
        <v>732</v>
      </c>
      <c r="F3425" t="s">
        <v>20730</v>
      </c>
      <c r="G3425" t="str">
        <f t="shared" si="106"/>
        <v>732White</v>
      </c>
      <c r="H3425">
        <f t="shared" si="107"/>
        <v>3533</v>
      </c>
    </row>
    <row r="3426" spans="1:8">
      <c r="A3426">
        <v>3534</v>
      </c>
      <c r="B3426" t="s">
        <v>19942</v>
      </c>
      <c r="C3426" t="s">
        <v>19943</v>
      </c>
      <c r="D3426">
        <v>9</v>
      </c>
      <c r="E3426">
        <v>732</v>
      </c>
      <c r="F3426" t="s">
        <v>19944</v>
      </c>
      <c r="G3426" t="str">
        <f t="shared" si="106"/>
        <v>732Dove</v>
      </c>
      <c r="H3426">
        <f t="shared" si="107"/>
        <v>3534</v>
      </c>
    </row>
    <row r="3427" spans="1:8">
      <c r="A3427">
        <v>3535</v>
      </c>
      <c r="B3427" t="s">
        <v>241</v>
      </c>
      <c r="C3427" t="s">
        <v>20731</v>
      </c>
      <c r="D3427">
        <v>7</v>
      </c>
      <c r="E3427">
        <v>732</v>
      </c>
      <c r="F3427" t="s">
        <v>20732</v>
      </c>
      <c r="G3427" t="str">
        <f t="shared" si="106"/>
        <v>732Grey</v>
      </c>
      <c r="H3427">
        <f t="shared" si="107"/>
        <v>3535</v>
      </c>
    </row>
    <row r="3428" spans="1:8">
      <c r="A3428">
        <v>3536</v>
      </c>
      <c r="B3428" t="s">
        <v>427</v>
      </c>
      <c r="C3428" t="s">
        <v>20733</v>
      </c>
      <c r="D3428">
        <v>6894</v>
      </c>
      <c r="E3428">
        <v>1</v>
      </c>
      <c r="F3428" t="s">
        <v>20734</v>
      </c>
      <c r="G3428" t="str">
        <f t="shared" si="106"/>
        <v>1Pink</v>
      </c>
      <c r="H3428">
        <f t="shared" si="107"/>
        <v>3536</v>
      </c>
    </row>
    <row r="3429" spans="1:8">
      <c r="A3429">
        <v>3537</v>
      </c>
      <c r="B3429" t="s">
        <v>70692</v>
      </c>
      <c r="C3429" t="s">
        <v>20735</v>
      </c>
      <c r="D3429">
        <v>48</v>
      </c>
      <c r="E3429">
        <v>1</v>
      </c>
      <c r="F3429" t="s">
        <v>20736</v>
      </c>
      <c r="G3429" t="str">
        <f t="shared" si="106"/>
        <v>1Chrome Flower / Fume Crysal / Chrome</v>
      </c>
      <c r="H3429">
        <f t="shared" si="107"/>
        <v>3537</v>
      </c>
    </row>
    <row r="3430" spans="1:8">
      <c r="A3430">
        <v>3538</v>
      </c>
      <c r="B3430" t="s">
        <v>70693</v>
      </c>
      <c r="C3430" t="s">
        <v>20737</v>
      </c>
      <c r="D3430">
        <v>48</v>
      </c>
      <c r="E3430">
        <v>1</v>
      </c>
      <c r="F3430" t="s">
        <v>20738</v>
      </c>
      <c r="G3430" t="str">
        <f t="shared" si="106"/>
        <v>1Chrome Flower / Crystal / Chrome</v>
      </c>
      <c r="H3430">
        <f t="shared" si="107"/>
        <v>3538</v>
      </c>
    </row>
    <row r="3431" spans="1:8">
      <c r="A3431">
        <v>3539</v>
      </c>
      <c r="B3431" t="s">
        <v>70694</v>
      </c>
      <c r="C3431" t="s">
        <v>20739</v>
      </c>
      <c r="D3431">
        <v>48</v>
      </c>
      <c r="E3431">
        <v>1</v>
      </c>
      <c r="F3431" t="s">
        <v>20740</v>
      </c>
      <c r="G3431" t="str">
        <f t="shared" si="106"/>
        <v>1Crystal Flower / Cognac Crystal / Chrome</v>
      </c>
      <c r="H3431">
        <f t="shared" si="107"/>
        <v>3539</v>
      </c>
    </row>
    <row r="3432" spans="1:8">
      <c r="A3432">
        <v>3540</v>
      </c>
      <c r="B3432" t="s">
        <v>70695</v>
      </c>
      <c r="C3432" t="s">
        <v>20741</v>
      </c>
      <c r="D3432">
        <v>48</v>
      </c>
      <c r="E3432">
        <v>1</v>
      </c>
      <c r="F3432" t="s">
        <v>20742</v>
      </c>
      <c r="G3432" t="str">
        <f t="shared" si="106"/>
        <v>1Crystal Flower / Crystal / Chrome</v>
      </c>
      <c r="H3432">
        <f t="shared" si="107"/>
        <v>3540</v>
      </c>
    </row>
    <row r="3433" spans="1:8">
      <c r="A3433">
        <v>3541</v>
      </c>
      <c r="B3433" t="s">
        <v>70696</v>
      </c>
      <c r="C3433" t="s">
        <v>20743</v>
      </c>
      <c r="D3433">
        <v>16</v>
      </c>
      <c r="E3433">
        <v>1</v>
      </c>
      <c r="F3433" t="s">
        <v>20744</v>
      </c>
      <c r="G3433" t="str">
        <f t="shared" si="106"/>
        <v>1Crystal Flower / Crystal / Gold</v>
      </c>
      <c r="H3433">
        <f t="shared" si="107"/>
        <v>3541</v>
      </c>
    </row>
    <row r="3434" spans="1:8">
      <c r="A3434">
        <v>3542</v>
      </c>
      <c r="B3434" t="s">
        <v>70697</v>
      </c>
      <c r="C3434" t="s">
        <v>20745</v>
      </c>
      <c r="D3434">
        <v>48</v>
      </c>
      <c r="E3434">
        <v>1</v>
      </c>
      <c r="F3434" t="s">
        <v>20746</v>
      </c>
      <c r="G3434" t="str">
        <f t="shared" si="106"/>
        <v>1Crystal Flower / Fume Crystal / Chrome</v>
      </c>
      <c r="H3434">
        <f t="shared" si="107"/>
        <v>3542</v>
      </c>
    </row>
    <row r="3435" spans="1:8">
      <c r="A3435">
        <v>3543</v>
      </c>
      <c r="B3435" t="s">
        <v>70698</v>
      </c>
      <c r="C3435" t="s">
        <v>20747</v>
      </c>
      <c r="D3435">
        <v>16</v>
      </c>
      <c r="E3435">
        <v>1</v>
      </c>
      <c r="F3435" t="s">
        <v>20748</v>
      </c>
      <c r="G3435" t="str">
        <f t="shared" si="106"/>
        <v>1Gold Flower / Cognac Crystal / Gold</v>
      </c>
      <c r="H3435">
        <f t="shared" si="107"/>
        <v>3543</v>
      </c>
    </row>
    <row r="3436" spans="1:8">
      <c r="A3436">
        <v>3544</v>
      </c>
      <c r="B3436" t="s">
        <v>70699</v>
      </c>
      <c r="C3436" t="s">
        <v>20749</v>
      </c>
      <c r="D3436">
        <v>16</v>
      </c>
      <c r="E3436">
        <v>1</v>
      </c>
      <c r="F3436" t="s">
        <v>20750</v>
      </c>
      <c r="G3436" t="str">
        <f t="shared" si="106"/>
        <v>1Gold Flower / Crystal / Gold</v>
      </c>
      <c r="H3436">
        <f t="shared" si="107"/>
        <v>3544</v>
      </c>
    </row>
    <row r="3437" spans="1:8">
      <c r="A3437">
        <v>3545</v>
      </c>
      <c r="B3437" t="s">
        <v>70700</v>
      </c>
      <c r="C3437" t="s">
        <v>20751</v>
      </c>
      <c r="D3437">
        <v>430</v>
      </c>
      <c r="E3437">
        <v>720</v>
      </c>
      <c r="F3437" t="s">
        <v>20752</v>
      </c>
      <c r="G3437" t="str">
        <f t="shared" si="106"/>
        <v>720Steel / White</v>
      </c>
      <c r="H3437">
        <f t="shared" si="107"/>
        <v>3545</v>
      </c>
    </row>
    <row r="3438" spans="1:8">
      <c r="A3438">
        <v>3546</v>
      </c>
      <c r="B3438" t="s">
        <v>70701</v>
      </c>
      <c r="C3438" t="s">
        <v>20753</v>
      </c>
      <c r="D3438">
        <v>430</v>
      </c>
      <c r="E3438">
        <v>720</v>
      </c>
      <c r="F3438" t="s">
        <v>20754</v>
      </c>
      <c r="G3438" t="str">
        <f t="shared" si="106"/>
        <v>720Steel / Black</v>
      </c>
      <c r="H3438">
        <f t="shared" si="107"/>
        <v>3546</v>
      </c>
    </row>
    <row r="3439" spans="1:8">
      <c r="A3439">
        <v>3547</v>
      </c>
      <c r="B3439" t="s">
        <v>27754</v>
      </c>
      <c r="C3439" t="s">
        <v>20755</v>
      </c>
      <c r="D3439">
        <v>19</v>
      </c>
      <c r="E3439">
        <v>720</v>
      </c>
      <c r="F3439" t="s">
        <v>20756</v>
      </c>
      <c r="G3439" t="str">
        <f t="shared" si="106"/>
        <v>720Copper / Black</v>
      </c>
      <c r="H3439">
        <f t="shared" si="107"/>
        <v>3547</v>
      </c>
    </row>
    <row r="3440" spans="1:8">
      <c r="A3440">
        <v>3548</v>
      </c>
      <c r="B3440" t="s">
        <v>36742</v>
      </c>
      <c r="C3440" t="s">
        <v>20757</v>
      </c>
      <c r="D3440">
        <v>39</v>
      </c>
      <c r="E3440">
        <v>720</v>
      </c>
      <c r="F3440" t="s">
        <v>20758</v>
      </c>
      <c r="G3440" t="str">
        <f t="shared" si="106"/>
        <v>720Brass / Black</v>
      </c>
      <c r="H3440">
        <f t="shared" si="107"/>
        <v>3548</v>
      </c>
    </row>
    <row r="3441" spans="1:8">
      <c r="A3441">
        <v>3549</v>
      </c>
      <c r="B3441" t="s">
        <v>17081</v>
      </c>
      <c r="C3441" t="s">
        <v>19964</v>
      </c>
      <c r="D3441">
        <v>7</v>
      </c>
      <c r="E3441">
        <v>701</v>
      </c>
      <c r="F3441" t="s">
        <v>19965</v>
      </c>
      <c r="G3441" t="str">
        <f t="shared" si="106"/>
        <v>701Warm Grey</v>
      </c>
      <c r="H3441">
        <f t="shared" si="107"/>
        <v>3549</v>
      </c>
    </row>
    <row r="3442" spans="1:8">
      <c r="A3442">
        <v>3550</v>
      </c>
      <c r="B3442" t="s">
        <v>962</v>
      </c>
      <c r="C3442" t="s">
        <v>19966</v>
      </c>
      <c r="D3442">
        <v>6</v>
      </c>
      <c r="E3442">
        <v>701</v>
      </c>
      <c r="F3442" t="s">
        <v>19967</v>
      </c>
      <c r="G3442" t="str">
        <f t="shared" si="106"/>
        <v>701Jet Black</v>
      </c>
      <c r="H3442">
        <f t="shared" si="107"/>
        <v>3550</v>
      </c>
    </row>
    <row r="3443" spans="1:8">
      <c r="A3443">
        <v>3551</v>
      </c>
      <c r="B3443" t="s">
        <v>423</v>
      </c>
      <c r="C3443" t="s">
        <v>19973</v>
      </c>
      <c r="D3443">
        <v>8</v>
      </c>
      <c r="E3443">
        <v>701</v>
      </c>
      <c r="F3443" t="s">
        <v>19974</v>
      </c>
      <c r="G3443" t="str">
        <f t="shared" si="106"/>
        <v>701Matte White</v>
      </c>
      <c r="H3443">
        <f t="shared" si="107"/>
        <v>3551</v>
      </c>
    </row>
    <row r="3444" spans="1:8">
      <c r="A3444">
        <v>3552</v>
      </c>
      <c r="B3444" t="s">
        <v>19975</v>
      </c>
      <c r="C3444" t="s">
        <v>19976</v>
      </c>
      <c r="D3444">
        <v>7</v>
      </c>
      <c r="E3444">
        <v>701</v>
      </c>
      <c r="F3444" t="s">
        <v>19977</v>
      </c>
      <c r="G3444" t="str">
        <f t="shared" si="106"/>
        <v>701Anthracite Grey</v>
      </c>
      <c r="H3444">
        <f t="shared" si="107"/>
        <v>3552</v>
      </c>
    </row>
    <row r="3445" spans="1:8">
      <c r="A3445">
        <v>3553</v>
      </c>
      <c r="B3445" t="s">
        <v>19217</v>
      </c>
      <c r="C3445" t="s">
        <v>19968</v>
      </c>
      <c r="D3445">
        <v>7</v>
      </c>
      <c r="E3445">
        <v>701</v>
      </c>
      <c r="F3445" t="s">
        <v>19969</v>
      </c>
      <c r="G3445" t="str">
        <f t="shared" si="106"/>
        <v>701Blue Grey</v>
      </c>
      <c r="H3445">
        <f t="shared" si="107"/>
        <v>3553</v>
      </c>
    </row>
    <row r="3446" spans="1:8">
      <c r="A3446">
        <v>3554</v>
      </c>
      <c r="B3446" t="s">
        <v>19970</v>
      </c>
      <c r="C3446" t="s">
        <v>19971</v>
      </c>
      <c r="D3446">
        <v>10</v>
      </c>
      <c r="E3446">
        <v>701</v>
      </c>
      <c r="F3446" t="s">
        <v>19972</v>
      </c>
      <c r="G3446" t="str">
        <f t="shared" si="106"/>
        <v>701Vintage Red</v>
      </c>
      <c r="H3446">
        <f t="shared" si="107"/>
        <v>3554</v>
      </c>
    </row>
    <row r="3447" spans="1:8">
      <c r="A3447">
        <v>3555</v>
      </c>
      <c r="B3447" t="s">
        <v>20759</v>
      </c>
      <c r="C3447" t="s">
        <v>20760</v>
      </c>
      <c r="D3447">
        <v>6</v>
      </c>
      <c r="E3447">
        <v>207</v>
      </c>
      <c r="F3447" t="s">
        <v>34454</v>
      </c>
      <c r="G3447" t="str">
        <f t="shared" si="106"/>
        <v>207Black Amethyst</v>
      </c>
      <c r="H3447">
        <f t="shared" si="107"/>
        <v>3555</v>
      </c>
    </row>
    <row r="3448" spans="1:8">
      <c r="A3448">
        <v>3556</v>
      </c>
      <c r="B3448" t="s">
        <v>19217</v>
      </c>
      <c r="C3448" t="s">
        <v>20761</v>
      </c>
      <c r="D3448">
        <v>7</v>
      </c>
      <c r="E3448">
        <v>701</v>
      </c>
      <c r="F3448" t="s">
        <v>20762</v>
      </c>
      <c r="G3448" t="str">
        <f t="shared" si="106"/>
        <v>701Blue Grey</v>
      </c>
      <c r="H3448">
        <f t="shared" si="107"/>
        <v>3556</v>
      </c>
    </row>
    <row r="3449" spans="1:8">
      <c r="A3449">
        <v>3557</v>
      </c>
      <c r="B3449" t="s">
        <v>20763</v>
      </c>
      <c r="C3449" t="s">
        <v>20764</v>
      </c>
      <c r="D3449">
        <v>39</v>
      </c>
      <c r="E3449">
        <v>701</v>
      </c>
      <c r="F3449" t="s">
        <v>20765</v>
      </c>
      <c r="G3449" t="str">
        <f t="shared" si="106"/>
        <v>701All Brass</v>
      </c>
      <c r="H3449">
        <f t="shared" si="107"/>
        <v>3557</v>
      </c>
    </row>
    <row r="3450" spans="1:8">
      <c r="A3450">
        <v>3558</v>
      </c>
      <c r="B3450" t="s">
        <v>29502</v>
      </c>
      <c r="C3450" t="s">
        <v>20766</v>
      </c>
      <c r="D3450">
        <v>48</v>
      </c>
      <c r="E3450">
        <v>701</v>
      </c>
      <c r="F3450" t="s">
        <v>20767</v>
      </c>
      <c r="G3450" t="str">
        <f t="shared" si="106"/>
        <v>701Off White / Chrome</v>
      </c>
      <c r="H3450">
        <f t="shared" si="107"/>
        <v>3558</v>
      </c>
    </row>
    <row r="3451" spans="1:8">
      <c r="A3451">
        <v>3559</v>
      </c>
      <c r="B3451" t="s">
        <v>26749</v>
      </c>
      <c r="C3451" t="s">
        <v>20768</v>
      </c>
      <c r="D3451">
        <v>48</v>
      </c>
      <c r="E3451">
        <v>701</v>
      </c>
      <c r="F3451" t="s">
        <v>20769</v>
      </c>
      <c r="G3451" t="str">
        <f t="shared" si="106"/>
        <v>701Matte White / Chrome</v>
      </c>
      <c r="H3451">
        <f t="shared" si="107"/>
        <v>3559</v>
      </c>
    </row>
    <row r="3452" spans="1:8">
      <c r="A3452">
        <v>3560</v>
      </c>
      <c r="B3452" t="s">
        <v>29503</v>
      </c>
      <c r="C3452" t="s">
        <v>20770</v>
      </c>
      <c r="D3452">
        <v>39</v>
      </c>
      <c r="E3452">
        <v>701</v>
      </c>
      <c r="F3452" t="s">
        <v>20771</v>
      </c>
      <c r="G3452" t="str">
        <f t="shared" si="106"/>
        <v>701Charcoal Black / Brass</v>
      </c>
      <c r="H3452">
        <f t="shared" si="107"/>
        <v>3560</v>
      </c>
    </row>
    <row r="3453" spans="1:8">
      <c r="A3453">
        <v>3561</v>
      </c>
      <c r="B3453" t="s">
        <v>25529</v>
      </c>
      <c r="C3453" t="s">
        <v>20772</v>
      </c>
      <c r="D3453">
        <v>48</v>
      </c>
      <c r="E3453">
        <v>701</v>
      </c>
      <c r="F3453" t="s">
        <v>20773</v>
      </c>
      <c r="G3453" t="str">
        <f t="shared" si="106"/>
        <v>701Black / Chrome</v>
      </c>
      <c r="H3453">
        <f t="shared" si="107"/>
        <v>3561</v>
      </c>
    </row>
    <row r="3454" spans="1:8">
      <c r="A3454">
        <v>3562</v>
      </c>
      <c r="B3454" t="s">
        <v>29504</v>
      </c>
      <c r="C3454" t="s">
        <v>20774</v>
      </c>
      <c r="D3454">
        <v>39</v>
      </c>
      <c r="E3454">
        <v>701</v>
      </c>
      <c r="F3454" t="s">
        <v>20775</v>
      </c>
      <c r="G3454" t="str">
        <f t="shared" si="106"/>
        <v>701Grey / Brass</v>
      </c>
      <c r="H3454">
        <f t="shared" si="107"/>
        <v>3562</v>
      </c>
    </row>
    <row r="3455" spans="1:8">
      <c r="A3455">
        <v>3563</v>
      </c>
      <c r="B3455" t="s">
        <v>27321</v>
      </c>
      <c r="C3455" t="s">
        <v>20776</v>
      </c>
      <c r="D3455">
        <v>39</v>
      </c>
      <c r="E3455">
        <v>701</v>
      </c>
      <c r="F3455" t="s">
        <v>20777</v>
      </c>
      <c r="G3455" t="str">
        <f t="shared" si="106"/>
        <v>701Matte White / Brass</v>
      </c>
      <c r="H3455">
        <f t="shared" si="107"/>
        <v>3563</v>
      </c>
    </row>
    <row r="3456" spans="1:8">
      <c r="A3456">
        <v>3564</v>
      </c>
      <c r="B3456" t="s">
        <v>12860</v>
      </c>
      <c r="C3456" t="s">
        <v>20778</v>
      </c>
      <c r="D3456">
        <v>18</v>
      </c>
      <c r="E3456">
        <v>319</v>
      </c>
      <c r="F3456" t="s">
        <v>20779</v>
      </c>
      <c r="G3456" t="str">
        <f t="shared" si="106"/>
        <v>319Aged Bronze</v>
      </c>
      <c r="H3456">
        <f t="shared" si="107"/>
        <v>3564</v>
      </c>
    </row>
    <row r="3457" spans="1:8">
      <c r="A3457">
        <v>3565</v>
      </c>
      <c r="B3457" t="s">
        <v>20780</v>
      </c>
      <c r="C3457" t="s">
        <v>20781</v>
      </c>
      <c r="D3457">
        <v>11</v>
      </c>
      <c r="E3457">
        <v>319</v>
      </c>
      <c r="F3457" t="s">
        <v>20782</v>
      </c>
      <c r="G3457" t="str">
        <f t="shared" si="106"/>
        <v>319Dark Copper Penny</v>
      </c>
      <c r="H3457">
        <f t="shared" si="107"/>
        <v>3565</v>
      </c>
    </row>
    <row r="3458" spans="1:8">
      <c r="A3458">
        <v>3566</v>
      </c>
      <c r="B3458" t="s">
        <v>548</v>
      </c>
      <c r="C3458" t="s">
        <v>20783</v>
      </c>
      <c r="D3458">
        <v>7</v>
      </c>
      <c r="E3458">
        <v>319</v>
      </c>
      <c r="F3458" t="s">
        <v>20784</v>
      </c>
      <c r="G3458" t="str">
        <f t="shared" si="106"/>
        <v>319Dark Smoke</v>
      </c>
      <c r="H3458">
        <f t="shared" si="107"/>
        <v>3566</v>
      </c>
    </row>
    <row r="3459" spans="1:8">
      <c r="A3459">
        <v>3567</v>
      </c>
      <c r="B3459" t="s">
        <v>12878</v>
      </c>
      <c r="C3459" t="s">
        <v>20785</v>
      </c>
      <c r="D3459">
        <v>13</v>
      </c>
      <c r="E3459">
        <v>319</v>
      </c>
      <c r="F3459" t="s">
        <v>20786</v>
      </c>
      <c r="G3459" t="str">
        <f t="shared" ref="G3459:G3522" si="108">CONCATENATE(E3459,B3459)</f>
        <v>319Tortoise Shell</v>
      </c>
      <c r="H3459">
        <f t="shared" ref="H3459:H3522" si="109">A3459</f>
        <v>3567</v>
      </c>
    </row>
    <row r="3460" spans="1:8">
      <c r="A3460">
        <v>3568</v>
      </c>
      <c r="B3460" t="s">
        <v>20787</v>
      </c>
      <c r="C3460" t="s">
        <v>20788</v>
      </c>
      <c r="D3460">
        <v>13</v>
      </c>
      <c r="E3460">
        <v>319</v>
      </c>
      <c r="F3460" t="s">
        <v>20789</v>
      </c>
      <c r="G3460" t="str">
        <f t="shared" si="108"/>
        <v>319Sedona Beige</v>
      </c>
      <c r="H3460">
        <f t="shared" si="109"/>
        <v>3568</v>
      </c>
    </row>
    <row r="3461" spans="1:8">
      <c r="A3461">
        <v>3569</v>
      </c>
      <c r="B3461" t="s">
        <v>20790</v>
      </c>
      <c r="C3461" t="s">
        <v>20791</v>
      </c>
      <c r="D3461">
        <v>18</v>
      </c>
      <c r="E3461">
        <v>319</v>
      </c>
      <c r="F3461" t="s">
        <v>20792</v>
      </c>
      <c r="G3461" t="str">
        <f t="shared" si="108"/>
        <v>319Bronze Accent</v>
      </c>
      <c r="H3461">
        <f t="shared" si="109"/>
        <v>3569</v>
      </c>
    </row>
    <row r="3462" spans="1:8">
      <c r="A3462">
        <v>3570</v>
      </c>
      <c r="B3462" t="s">
        <v>29505</v>
      </c>
      <c r="C3462" t="s">
        <v>20793</v>
      </c>
      <c r="D3462">
        <v>39</v>
      </c>
      <c r="E3462">
        <v>701</v>
      </c>
      <c r="F3462" t="s">
        <v>20794</v>
      </c>
      <c r="G3462" t="str">
        <f t="shared" si="108"/>
        <v>701Brass / Porcelain</v>
      </c>
      <c r="H3462">
        <f t="shared" si="109"/>
        <v>3570</v>
      </c>
    </row>
    <row r="3463" spans="1:8">
      <c r="A3463">
        <v>3571</v>
      </c>
      <c r="B3463" t="s">
        <v>6095</v>
      </c>
      <c r="C3463" t="s">
        <v>20795</v>
      </c>
      <c r="D3463">
        <v>52</v>
      </c>
      <c r="E3463">
        <v>354</v>
      </c>
      <c r="F3463" t="s">
        <v>20796</v>
      </c>
      <c r="G3463" t="str">
        <f t="shared" si="108"/>
        <v>354Rustic Iron</v>
      </c>
      <c r="H3463">
        <f t="shared" si="109"/>
        <v>3571</v>
      </c>
    </row>
    <row r="3464" spans="1:8">
      <c r="A3464">
        <v>3572</v>
      </c>
      <c r="B3464" t="s">
        <v>20691</v>
      </c>
      <c r="C3464" t="s">
        <v>20797</v>
      </c>
      <c r="D3464">
        <v>52</v>
      </c>
      <c r="E3464">
        <v>354</v>
      </c>
      <c r="F3464" t="s">
        <v>20798</v>
      </c>
      <c r="G3464" t="str">
        <f t="shared" si="108"/>
        <v>354Vintage Iron</v>
      </c>
      <c r="H3464">
        <f t="shared" si="109"/>
        <v>3572</v>
      </c>
    </row>
    <row r="3465" spans="1:8">
      <c r="A3465">
        <v>3573</v>
      </c>
      <c r="B3465" t="s">
        <v>534</v>
      </c>
      <c r="C3465" t="s">
        <v>20799</v>
      </c>
      <c r="D3465">
        <v>17</v>
      </c>
      <c r="E3465">
        <v>354</v>
      </c>
      <c r="F3465" t="s">
        <v>20800</v>
      </c>
      <c r="G3465" t="str">
        <f t="shared" si="108"/>
        <v>354Silver Leaf</v>
      </c>
      <c r="H3465">
        <f t="shared" si="109"/>
        <v>3573</v>
      </c>
    </row>
    <row r="3466" spans="1:8">
      <c r="A3466">
        <v>3574</v>
      </c>
      <c r="B3466" t="s">
        <v>263</v>
      </c>
      <c r="C3466" t="s">
        <v>20801</v>
      </c>
      <c r="D3466">
        <v>18</v>
      </c>
      <c r="E3466">
        <v>354</v>
      </c>
      <c r="F3466" t="s">
        <v>20802</v>
      </c>
      <c r="G3466" t="str">
        <f t="shared" si="108"/>
        <v>354Bronze</v>
      </c>
      <c r="H3466">
        <f t="shared" si="109"/>
        <v>3574</v>
      </c>
    </row>
    <row r="3467" spans="1:8">
      <c r="A3467">
        <v>3575</v>
      </c>
      <c r="B3467" t="s">
        <v>1438</v>
      </c>
      <c r="C3467" t="s">
        <v>20803</v>
      </c>
      <c r="D3467">
        <v>5</v>
      </c>
      <c r="E3467">
        <v>43</v>
      </c>
      <c r="F3467" t="s">
        <v>20804</v>
      </c>
      <c r="G3467" t="str">
        <f t="shared" si="108"/>
        <v>43Clear Alzak</v>
      </c>
      <c r="H3467">
        <f t="shared" si="109"/>
        <v>3575</v>
      </c>
    </row>
    <row r="3468" spans="1:8">
      <c r="A3468">
        <v>3576</v>
      </c>
      <c r="B3468" t="s">
        <v>1289</v>
      </c>
      <c r="C3468" t="s">
        <v>1290</v>
      </c>
      <c r="D3468">
        <v>39</v>
      </c>
      <c r="E3468">
        <v>414</v>
      </c>
      <c r="F3468" t="s">
        <v>20805</v>
      </c>
      <c r="G3468" t="str">
        <f t="shared" si="108"/>
        <v>414Brilliant Brass</v>
      </c>
      <c r="H3468">
        <f t="shared" si="109"/>
        <v>3576</v>
      </c>
    </row>
    <row r="3469" spans="1:8">
      <c r="A3469">
        <v>3577</v>
      </c>
      <c r="B3469" t="s">
        <v>503</v>
      </c>
      <c r="C3469" t="s">
        <v>20806</v>
      </c>
      <c r="D3469">
        <v>1</v>
      </c>
      <c r="E3469">
        <v>414</v>
      </c>
      <c r="F3469" t="s">
        <v>20807</v>
      </c>
      <c r="G3469" t="str">
        <f t="shared" si="108"/>
        <v>414Matte Nickel</v>
      </c>
      <c r="H3469">
        <f t="shared" si="109"/>
        <v>3577</v>
      </c>
    </row>
    <row r="3470" spans="1:8">
      <c r="A3470">
        <v>3578</v>
      </c>
      <c r="B3470" t="s">
        <v>70702</v>
      </c>
      <c r="C3470" t="s">
        <v>20808</v>
      </c>
      <c r="D3470">
        <v>5</v>
      </c>
      <c r="E3470">
        <v>43</v>
      </c>
      <c r="F3470" t="s">
        <v>20809</v>
      </c>
      <c r="G3470" t="str">
        <f t="shared" si="108"/>
        <v>43Clear Reflector / Black Baffle</v>
      </c>
      <c r="H3470">
        <f t="shared" si="109"/>
        <v>3578</v>
      </c>
    </row>
    <row r="3471" spans="1:8">
      <c r="A3471">
        <v>3579</v>
      </c>
      <c r="B3471" t="s">
        <v>70703</v>
      </c>
      <c r="C3471" t="s">
        <v>20810</v>
      </c>
      <c r="D3471">
        <v>5</v>
      </c>
      <c r="E3471">
        <v>43</v>
      </c>
      <c r="F3471" t="s">
        <v>20811</v>
      </c>
      <c r="G3471" t="str">
        <f t="shared" si="108"/>
        <v>43Clear Reflector / White Baffle</v>
      </c>
      <c r="H3471">
        <f t="shared" si="109"/>
        <v>3579</v>
      </c>
    </row>
    <row r="3472" spans="1:8">
      <c r="A3472">
        <v>3580</v>
      </c>
      <c r="B3472" t="s">
        <v>70704</v>
      </c>
      <c r="C3472" t="s">
        <v>20812</v>
      </c>
      <c r="D3472">
        <v>8</v>
      </c>
      <c r="E3472">
        <v>43</v>
      </c>
      <c r="F3472" t="s">
        <v>20813</v>
      </c>
      <c r="G3472" t="str">
        <f t="shared" si="108"/>
        <v>43White Reflector / White Baffle</v>
      </c>
      <c r="H3472">
        <f t="shared" si="109"/>
        <v>3580</v>
      </c>
    </row>
    <row r="3473" spans="1:8">
      <c r="A3473">
        <v>3581</v>
      </c>
      <c r="B3473" t="s">
        <v>70705</v>
      </c>
      <c r="C3473" t="s">
        <v>20814</v>
      </c>
      <c r="D3473">
        <v>8</v>
      </c>
      <c r="E3473">
        <v>43</v>
      </c>
      <c r="F3473" t="s">
        <v>20815</v>
      </c>
      <c r="G3473" t="str">
        <f t="shared" si="108"/>
        <v>43White Reflector / Black Baffle</v>
      </c>
      <c r="H3473">
        <f t="shared" si="109"/>
        <v>3581</v>
      </c>
    </row>
    <row r="3474" spans="1:8">
      <c r="A3474">
        <v>3582</v>
      </c>
      <c r="B3474" t="s">
        <v>70706</v>
      </c>
      <c r="C3474" t="s">
        <v>20816</v>
      </c>
      <c r="D3474">
        <v>8</v>
      </c>
      <c r="E3474">
        <v>43</v>
      </c>
      <c r="F3474" t="s">
        <v>26936</v>
      </c>
      <c r="G3474" t="str">
        <f t="shared" si="108"/>
        <v>43White Trim / Platinum Reflector</v>
      </c>
      <c r="H3474">
        <f t="shared" si="109"/>
        <v>3582</v>
      </c>
    </row>
    <row r="3475" spans="1:8">
      <c r="A3475">
        <v>3583</v>
      </c>
      <c r="B3475" t="s">
        <v>70707</v>
      </c>
      <c r="C3475" t="s">
        <v>20817</v>
      </c>
      <c r="D3475">
        <v>8</v>
      </c>
      <c r="E3475">
        <v>43</v>
      </c>
      <c r="F3475" t="s">
        <v>20818</v>
      </c>
      <c r="G3475" t="str">
        <f t="shared" si="108"/>
        <v>43White Trim / Clear Cone</v>
      </c>
      <c r="H3475">
        <f t="shared" si="109"/>
        <v>3583</v>
      </c>
    </row>
    <row r="3476" spans="1:8">
      <c r="A3476">
        <v>3584</v>
      </c>
      <c r="B3476" t="s">
        <v>70708</v>
      </c>
      <c r="C3476" t="s">
        <v>20819</v>
      </c>
      <c r="D3476">
        <v>5</v>
      </c>
      <c r="E3476">
        <v>43</v>
      </c>
      <c r="F3476" t="s">
        <v>20820</v>
      </c>
      <c r="G3476" t="str">
        <f t="shared" si="108"/>
        <v>43Clear Reflector / Clear Cone</v>
      </c>
      <c r="H3476">
        <f t="shared" si="109"/>
        <v>3584</v>
      </c>
    </row>
    <row r="3477" spans="1:8">
      <c r="A3477">
        <v>3585</v>
      </c>
      <c r="B3477" t="s">
        <v>70709</v>
      </c>
      <c r="C3477" t="s">
        <v>20821</v>
      </c>
      <c r="D3477">
        <v>5</v>
      </c>
      <c r="E3477">
        <v>43</v>
      </c>
      <c r="F3477" t="s">
        <v>20822</v>
      </c>
      <c r="G3477" t="str">
        <f t="shared" si="108"/>
        <v>43Clear Reflector / Platinum Cone</v>
      </c>
      <c r="H3477">
        <f t="shared" si="109"/>
        <v>3585</v>
      </c>
    </row>
    <row r="3478" spans="1:8">
      <c r="A3478">
        <v>3586</v>
      </c>
      <c r="B3478" t="s">
        <v>20823</v>
      </c>
      <c r="C3478" t="s">
        <v>20824</v>
      </c>
      <c r="D3478">
        <v>48</v>
      </c>
      <c r="E3478">
        <v>414</v>
      </c>
      <c r="F3478" t="s">
        <v>20825</v>
      </c>
      <c r="G3478" t="str">
        <f t="shared" si="108"/>
        <v>414Chrome with Swarovski Accents</v>
      </c>
      <c r="H3478">
        <f t="shared" si="109"/>
        <v>3586</v>
      </c>
    </row>
    <row r="3479" spans="1:8">
      <c r="A3479">
        <v>3587</v>
      </c>
      <c r="B3479" t="s">
        <v>20826</v>
      </c>
      <c r="C3479" t="s">
        <v>20827</v>
      </c>
      <c r="D3479">
        <v>48</v>
      </c>
      <c r="E3479">
        <v>414</v>
      </c>
      <c r="F3479" t="s">
        <v>20828</v>
      </c>
      <c r="G3479" t="str">
        <f t="shared" si="108"/>
        <v>414Chrome without Swarovski Accents</v>
      </c>
      <c r="H3479">
        <f t="shared" si="109"/>
        <v>3587</v>
      </c>
    </row>
    <row r="3480" spans="1:8">
      <c r="A3480">
        <v>3588</v>
      </c>
      <c r="B3480" t="s">
        <v>600</v>
      </c>
      <c r="C3480" t="s">
        <v>20829</v>
      </c>
      <c r="D3480">
        <v>18</v>
      </c>
      <c r="E3480">
        <v>354</v>
      </c>
      <c r="F3480" t="s">
        <v>20830</v>
      </c>
      <c r="G3480" t="str">
        <f t="shared" si="108"/>
        <v>354Anchor Bronze</v>
      </c>
      <c r="H3480">
        <f t="shared" si="109"/>
        <v>3588</v>
      </c>
    </row>
    <row r="3481" spans="1:8">
      <c r="A3481">
        <v>3589</v>
      </c>
      <c r="B3481" t="s">
        <v>30764</v>
      </c>
      <c r="C3481" t="s">
        <v>20831</v>
      </c>
      <c r="D3481">
        <v>8</v>
      </c>
      <c r="E3481">
        <v>43</v>
      </c>
      <c r="F3481" t="s">
        <v>20832</v>
      </c>
      <c r="G3481" t="str">
        <f t="shared" si="108"/>
        <v>43White Trim / White Reflector</v>
      </c>
      <c r="H3481">
        <f t="shared" si="109"/>
        <v>3589</v>
      </c>
    </row>
    <row r="3482" spans="1:8">
      <c r="A3482">
        <v>3590</v>
      </c>
      <c r="B3482" t="s">
        <v>70710</v>
      </c>
      <c r="C3482" t="s">
        <v>20833</v>
      </c>
      <c r="D3482">
        <v>8</v>
      </c>
      <c r="E3482">
        <v>43</v>
      </c>
      <c r="F3482" t="s">
        <v>25533</v>
      </c>
      <c r="G3482" t="str">
        <f t="shared" si="108"/>
        <v>43White Trim / Clear Reflector</v>
      </c>
      <c r="H3482">
        <f t="shared" si="109"/>
        <v>3590</v>
      </c>
    </row>
    <row r="3483" spans="1:8">
      <c r="A3483">
        <v>3591</v>
      </c>
      <c r="B3483" t="s">
        <v>21998</v>
      </c>
      <c r="C3483" t="s">
        <v>20051</v>
      </c>
      <c r="D3483">
        <v>10</v>
      </c>
      <c r="E3483">
        <v>218</v>
      </c>
      <c r="F3483" t="s">
        <v>20052</v>
      </c>
      <c r="G3483" t="str">
        <f t="shared" si="108"/>
        <v>218Red / Purple</v>
      </c>
      <c r="H3483">
        <f t="shared" si="109"/>
        <v>3591</v>
      </c>
    </row>
    <row r="3484" spans="1:8">
      <c r="A3484">
        <v>3593</v>
      </c>
      <c r="B3484" t="s">
        <v>20834</v>
      </c>
      <c r="C3484" t="s">
        <v>20835</v>
      </c>
      <c r="D3484">
        <v>39</v>
      </c>
      <c r="E3484">
        <v>414</v>
      </c>
      <c r="F3484" t="s">
        <v>20836</v>
      </c>
      <c r="G3484" t="str">
        <f t="shared" si="108"/>
        <v>414Brilliant Brass with White Spheres</v>
      </c>
      <c r="H3484">
        <f t="shared" si="109"/>
        <v>3593</v>
      </c>
    </row>
    <row r="3485" spans="1:8">
      <c r="A3485">
        <v>3594</v>
      </c>
      <c r="B3485" t="s">
        <v>20837</v>
      </c>
      <c r="C3485" t="s">
        <v>20838</v>
      </c>
      <c r="D3485">
        <v>39</v>
      </c>
      <c r="E3485">
        <v>414</v>
      </c>
      <c r="F3485" t="s">
        <v>20839</v>
      </c>
      <c r="G3485" t="str">
        <f t="shared" si="108"/>
        <v>414Brilliant Brass with Black Spheres</v>
      </c>
      <c r="H3485">
        <f t="shared" si="109"/>
        <v>3594</v>
      </c>
    </row>
    <row r="3486" spans="1:8">
      <c r="A3486">
        <v>3595</v>
      </c>
      <c r="B3486" t="s">
        <v>20840</v>
      </c>
      <c r="C3486" t="s">
        <v>20841</v>
      </c>
      <c r="D3486">
        <v>48</v>
      </c>
      <c r="E3486">
        <v>414</v>
      </c>
      <c r="F3486" t="s">
        <v>20842</v>
      </c>
      <c r="G3486" t="str">
        <f t="shared" si="108"/>
        <v>414Chrome with White Spheres</v>
      </c>
      <c r="H3486">
        <f t="shared" si="109"/>
        <v>3595</v>
      </c>
    </row>
    <row r="3487" spans="1:8">
      <c r="A3487">
        <v>3596</v>
      </c>
      <c r="B3487" t="s">
        <v>20843</v>
      </c>
      <c r="C3487" t="s">
        <v>20844</v>
      </c>
      <c r="D3487">
        <v>48</v>
      </c>
      <c r="E3487">
        <v>414</v>
      </c>
      <c r="F3487" t="s">
        <v>20845</v>
      </c>
      <c r="G3487" t="str">
        <f t="shared" si="108"/>
        <v>414Chrome with Black Spheres</v>
      </c>
      <c r="H3487">
        <f t="shared" si="109"/>
        <v>3596</v>
      </c>
    </row>
    <row r="3488" spans="1:8">
      <c r="A3488">
        <v>3597</v>
      </c>
      <c r="B3488" t="s">
        <v>20846</v>
      </c>
      <c r="C3488" t="s">
        <v>20847</v>
      </c>
      <c r="D3488">
        <v>18</v>
      </c>
      <c r="E3488">
        <v>414</v>
      </c>
      <c r="F3488" t="s">
        <v>20848</v>
      </c>
      <c r="G3488" t="str">
        <f t="shared" si="108"/>
        <v>414Bronze with White Speres</v>
      </c>
      <c r="H3488">
        <f t="shared" si="109"/>
        <v>3597</v>
      </c>
    </row>
    <row r="3489" spans="1:8">
      <c r="A3489">
        <v>3598</v>
      </c>
      <c r="B3489" t="s">
        <v>20849</v>
      </c>
      <c r="C3489" t="s">
        <v>20850</v>
      </c>
      <c r="D3489">
        <v>18</v>
      </c>
      <c r="E3489">
        <v>414</v>
      </c>
      <c r="F3489" t="s">
        <v>20851</v>
      </c>
      <c r="G3489" t="str">
        <f t="shared" si="108"/>
        <v>414Bronze with Black Speres</v>
      </c>
      <c r="H3489">
        <f t="shared" si="109"/>
        <v>3598</v>
      </c>
    </row>
    <row r="3490" spans="1:8">
      <c r="A3490">
        <v>3599</v>
      </c>
      <c r="B3490" t="s">
        <v>20852</v>
      </c>
      <c r="C3490" t="s">
        <v>20853</v>
      </c>
      <c r="D3490">
        <v>39</v>
      </c>
      <c r="E3490">
        <v>414</v>
      </c>
      <c r="F3490" t="s">
        <v>20854</v>
      </c>
      <c r="G3490" t="str">
        <f t="shared" si="108"/>
        <v>414Satin Brass with White Spheres</v>
      </c>
      <c r="H3490">
        <f t="shared" si="109"/>
        <v>3599</v>
      </c>
    </row>
    <row r="3491" spans="1:8">
      <c r="A3491">
        <v>3600</v>
      </c>
      <c r="B3491" t="s">
        <v>20855</v>
      </c>
      <c r="C3491" t="s">
        <v>20856</v>
      </c>
      <c r="D3491">
        <v>39</v>
      </c>
      <c r="E3491">
        <v>414</v>
      </c>
      <c r="F3491" t="s">
        <v>20857</v>
      </c>
      <c r="G3491" t="str">
        <f t="shared" si="108"/>
        <v>414Satin Brass with Black Spheres</v>
      </c>
      <c r="H3491">
        <f t="shared" si="109"/>
        <v>3600</v>
      </c>
    </row>
    <row r="3492" spans="1:8">
      <c r="A3492">
        <v>3601</v>
      </c>
      <c r="B3492" t="s">
        <v>20858</v>
      </c>
      <c r="C3492" t="s">
        <v>20859</v>
      </c>
      <c r="D3492">
        <v>1</v>
      </c>
      <c r="E3492">
        <v>414</v>
      </c>
      <c r="F3492" t="s">
        <v>20860</v>
      </c>
      <c r="G3492" t="str">
        <f t="shared" si="108"/>
        <v>414Matte Nickel with White Spheres</v>
      </c>
      <c r="H3492">
        <f t="shared" si="109"/>
        <v>3601</v>
      </c>
    </row>
    <row r="3493" spans="1:8">
      <c r="A3493">
        <v>3602</v>
      </c>
      <c r="B3493" t="s">
        <v>20861</v>
      </c>
      <c r="C3493" t="s">
        <v>20862</v>
      </c>
      <c r="D3493">
        <v>1</v>
      </c>
      <c r="E3493">
        <v>414</v>
      </c>
      <c r="F3493" t="s">
        <v>20863</v>
      </c>
      <c r="G3493" t="str">
        <f t="shared" si="108"/>
        <v>414Matte Nickel with Black Spheres</v>
      </c>
      <c r="H3493">
        <f t="shared" si="109"/>
        <v>3602</v>
      </c>
    </row>
    <row r="3494" spans="1:8">
      <c r="A3494">
        <v>3603</v>
      </c>
      <c r="B3494" t="s">
        <v>70711</v>
      </c>
      <c r="C3494" t="s">
        <v>20864</v>
      </c>
      <c r="D3494">
        <v>16</v>
      </c>
      <c r="E3494">
        <v>1</v>
      </c>
      <c r="F3494" t="s">
        <v>20865</v>
      </c>
      <c r="G3494" t="str">
        <f t="shared" si="108"/>
        <v>1Crystal Flower / Cognac Crystal / Gold</v>
      </c>
      <c r="H3494">
        <f t="shared" si="109"/>
        <v>3603</v>
      </c>
    </row>
    <row r="3495" spans="1:8">
      <c r="A3495">
        <v>3604</v>
      </c>
      <c r="B3495" t="s">
        <v>12878</v>
      </c>
      <c r="C3495" t="s">
        <v>20866</v>
      </c>
      <c r="D3495">
        <v>18</v>
      </c>
      <c r="E3495">
        <v>681</v>
      </c>
      <c r="F3495" t="s">
        <v>36356</v>
      </c>
      <c r="G3495" t="str">
        <f t="shared" si="108"/>
        <v>681Tortoise Shell</v>
      </c>
      <c r="H3495">
        <f t="shared" si="109"/>
        <v>3604</v>
      </c>
    </row>
    <row r="3496" spans="1:8">
      <c r="A3496">
        <v>3605</v>
      </c>
      <c r="B3496" t="s">
        <v>287</v>
      </c>
      <c r="C3496" t="s">
        <v>20867</v>
      </c>
      <c r="D3496">
        <v>19</v>
      </c>
      <c r="E3496">
        <v>681</v>
      </c>
      <c r="F3496" t="s">
        <v>36357</v>
      </c>
      <c r="G3496" t="str">
        <f t="shared" si="108"/>
        <v>681Antique Copper</v>
      </c>
      <c r="H3496">
        <f t="shared" si="109"/>
        <v>3605</v>
      </c>
    </row>
    <row r="3497" spans="1:8">
      <c r="A3497">
        <v>3606</v>
      </c>
      <c r="B3497" t="s">
        <v>20868</v>
      </c>
      <c r="C3497" t="s">
        <v>20869</v>
      </c>
      <c r="D3497">
        <v>19</v>
      </c>
      <c r="E3497">
        <v>111</v>
      </c>
      <c r="F3497" t="s">
        <v>20870</v>
      </c>
      <c r="G3497" t="str">
        <f t="shared" si="108"/>
        <v>111Copper Cage</v>
      </c>
      <c r="H3497">
        <f t="shared" si="109"/>
        <v>3606</v>
      </c>
    </row>
    <row r="3498" spans="1:8">
      <c r="A3498">
        <v>3607</v>
      </c>
      <c r="B3498" t="s">
        <v>20871</v>
      </c>
      <c r="C3498" t="s">
        <v>20872</v>
      </c>
      <c r="D3498">
        <v>24</v>
      </c>
      <c r="E3498">
        <v>111</v>
      </c>
      <c r="F3498" t="s">
        <v>20873</v>
      </c>
      <c r="G3498" t="str">
        <f t="shared" si="108"/>
        <v>111Polished Nickel Cage</v>
      </c>
      <c r="H3498">
        <f t="shared" si="109"/>
        <v>3607</v>
      </c>
    </row>
    <row r="3499" spans="1:8">
      <c r="A3499">
        <v>3608</v>
      </c>
      <c r="B3499" t="s">
        <v>20874</v>
      </c>
      <c r="C3499" t="s">
        <v>20875</v>
      </c>
      <c r="D3499">
        <v>6</v>
      </c>
      <c r="E3499">
        <v>111</v>
      </c>
      <c r="F3499" t="s">
        <v>20876</v>
      </c>
      <c r="G3499" t="str">
        <f t="shared" si="108"/>
        <v>111Black Cage</v>
      </c>
      <c r="H3499">
        <f t="shared" si="109"/>
        <v>3608</v>
      </c>
    </row>
    <row r="3500" spans="1:8">
      <c r="A3500">
        <v>3609</v>
      </c>
      <c r="B3500" t="s">
        <v>20877</v>
      </c>
      <c r="C3500" t="s">
        <v>20878</v>
      </c>
      <c r="D3500">
        <v>8</v>
      </c>
      <c r="E3500">
        <v>111</v>
      </c>
      <c r="F3500" t="s">
        <v>20879</v>
      </c>
      <c r="G3500" t="str">
        <f t="shared" si="108"/>
        <v>111White Cage</v>
      </c>
      <c r="H3500">
        <f t="shared" si="109"/>
        <v>3609</v>
      </c>
    </row>
    <row r="3501" spans="1:8">
      <c r="A3501">
        <v>3610</v>
      </c>
      <c r="B3501" t="s">
        <v>20880</v>
      </c>
      <c r="C3501" t="s">
        <v>20881</v>
      </c>
      <c r="D3501">
        <v>5</v>
      </c>
      <c r="E3501">
        <v>111</v>
      </c>
      <c r="F3501" t="s">
        <v>20882</v>
      </c>
      <c r="G3501" t="str">
        <f t="shared" si="108"/>
        <v>111No Cage</v>
      </c>
      <c r="H3501">
        <f t="shared" si="109"/>
        <v>3610</v>
      </c>
    </row>
    <row r="3502" spans="1:8">
      <c r="A3502">
        <v>3611</v>
      </c>
      <c r="B3502" t="s">
        <v>20883</v>
      </c>
      <c r="C3502" t="s">
        <v>20884</v>
      </c>
      <c r="D3502">
        <v>18</v>
      </c>
      <c r="E3502">
        <v>628</v>
      </c>
      <c r="F3502" t="s">
        <v>20885</v>
      </c>
      <c r="G3502" t="str">
        <f t="shared" si="108"/>
        <v>628Multi Tone Weathered</v>
      </c>
      <c r="H3502">
        <f t="shared" si="109"/>
        <v>3611</v>
      </c>
    </row>
    <row r="3503" spans="1:8">
      <c r="A3503">
        <v>3612</v>
      </c>
      <c r="B3503" t="s">
        <v>20886</v>
      </c>
      <c r="C3503" t="s">
        <v>20887</v>
      </c>
      <c r="D3503">
        <v>52</v>
      </c>
      <c r="E3503">
        <v>628</v>
      </c>
      <c r="F3503" t="s">
        <v>20888</v>
      </c>
      <c r="G3503" t="str">
        <f t="shared" si="108"/>
        <v>628Weathered Iron Antique Gold</v>
      </c>
      <c r="H3503">
        <f t="shared" si="109"/>
        <v>3612</v>
      </c>
    </row>
    <row r="3504" spans="1:8">
      <c r="A3504">
        <v>3613</v>
      </c>
      <c r="B3504" t="s">
        <v>3241</v>
      </c>
      <c r="C3504" t="s">
        <v>20094</v>
      </c>
      <c r="D3504">
        <v>13</v>
      </c>
      <c r="E3504">
        <v>628</v>
      </c>
      <c r="F3504" t="s">
        <v>20095</v>
      </c>
      <c r="G3504" t="str">
        <f t="shared" si="108"/>
        <v>628Mercury Glass</v>
      </c>
      <c r="H3504">
        <f t="shared" si="109"/>
        <v>3613</v>
      </c>
    </row>
    <row r="3505" spans="1:8">
      <c r="A3505">
        <v>3614</v>
      </c>
      <c r="B3505" t="s">
        <v>3241</v>
      </c>
      <c r="C3505" t="s">
        <v>20094</v>
      </c>
      <c r="D3505">
        <v>13</v>
      </c>
      <c r="E3505">
        <v>628</v>
      </c>
      <c r="F3505" t="s">
        <v>20095</v>
      </c>
      <c r="G3505" t="str">
        <f t="shared" si="108"/>
        <v>628Mercury Glass</v>
      </c>
      <c r="H3505">
        <f t="shared" si="109"/>
        <v>3614</v>
      </c>
    </row>
    <row r="3506" spans="1:8">
      <c r="A3506">
        <v>3615</v>
      </c>
      <c r="B3506" t="s">
        <v>27373</v>
      </c>
      <c r="C3506" t="s">
        <v>20889</v>
      </c>
      <c r="D3506">
        <v>1</v>
      </c>
      <c r="E3506">
        <v>57</v>
      </c>
      <c r="F3506" t="s">
        <v>20890</v>
      </c>
      <c r="G3506" t="str">
        <f t="shared" si="108"/>
        <v>57Satin Nickel / Polished Nickel</v>
      </c>
      <c r="H3506">
        <f t="shared" si="109"/>
        <v>3615</v>
      </c>
    </row>
    <row r="3507" spans="1:8">
      <c r="A3507">
        <v>3616</v>
      </c>
      <c r="B3507" t="s">
        <v>27354</v>
      </c>
      <c r="C3507" t="s">
        <v>20891</v>
      </c>
      <c r="D3507">
        <v>3</v>
      </c>
      <c r="E3507">
        <v>57</v>
      </c>
      <c r="F3507" t="s">
        <v>20892</v>
      </c>
      <c r="G3507" t="str">
        <f t="shared" si="108"/>
        <v>57Polished Nickel / Polished Nickel</v>
      </c>
      <c r="H3507">
        <f t="shared" si="109"/>
        <v>3616</v>
      </c>
    </row>
    <row r="3508" spans="1:8">
      <c r="A3508">
        <v>3617</v>
      </c>
      <c r="B3508" t="s">
        <v>70712</v>
      </c>
      <c r="C3508" t="s">
        <v>20893</v>
      </c>
      <c r="D3508">
        <v>3</v>
      </c>
      <c r="E3508">
        <v>57</v>
      </c>
      <c r="F3508" t="s">
        <v>20894</v>
      </c>
      <c r="G3508" t="str">
        <f t="shared" si="108"/>
        <v>57Polished Nickel / Bronze</v>
      </c>
      <c r="H3508">
        <f t="shared" si="109"/>
        <v>3617</v>
      </c>
    </row>
    <row r="3509" spans="1:8">
      <c r="A3509">
        <v>3618</v>
      </c>
      <c r="B3509" t="s">
        <v>70713</v>
      </c>
      <c r="C3509" t="s">
        <v>20895</v>
      </c>
      <c r="D3509">
        <v>1</v>
      </c>
      <c r="E3509">
        <v>57</v>
      </c>
      <c r="F3509" t="s">
        <v>20896</v>
      </c>
      <c r="G3509" t="str">
        <f t="shared" si="108"/>
        <v>57Satin Nickel / Bronze</v>
      </c>
      <c r="H3509">
        <f t="shared" si="109"/>
        <v>3618</v>
      </c>
    </row>
    <row r="3510" spans="1:8">
      <c r="A3510">
        <v>3619</v>
      </c>
      <c r="B3510" t="s">
        <v>1003</v>
      </c>
      <c r="C3510" t="s">
        <v>20897</v>
      </c>
      <c r="D3510">
        <v>1</v>
      </c>
      <c r="E3510">
        <v>57</v>
      </c>
      <c r="F3510" t="s">
        <v>20898</v>
      </c>
      <c r="G3510" t="str">
        <f t="shared" si="108"/>
        <v>57Satin Nickel / Black</v>
      </c>
      <c r="H3510">
        <f t="shared" si="109"/>
        <v>3619</v>
      </c>
    </row>
    <row r="3511" spans="1:8">
      <c r="A3511">
        <v>3620</v>
      </c>
      <c r="B3511" t="s">
        <v>21019</v>
      </c>
      <c r="C3511" t="s">
        <v>20899</v>
      </c>
      <c r="D3511">
        <v>3</v>
      </c>
      <c r="E3511">
        <v>57</v>
      </c>
      <c r="F3511" t="s">
        <v>20900</v>
      </c>
      <c r="G3511" t="str">
        <f t="shared" si="108"/>
        <v>57Polished Nickel / Black</v>
      </c>
      <c r="H3511">
        <f t="shared" si="109"/>
        <v>3620</v>
      </c>
    </row>
    <row r="3512" spans="1:8">
      <c r="A3512">
        <v>3621</v>
      </c>
      <c r="B3512" t="s">
        <v>64745</v>
      </c>
      <c r="C3512" t="s">
        <v>20901</v>
      </c>
      <c r="D3512">
        <v>18</v>
      </c>
      <c r="E3512">
        <v>57</v>
      </c>
      <c r="F3512" t="s">
        <v>20902</v>
      </c>
      <c r="G3512" t="str">
        <f t="shared" si="108"/>
        <v>57Bronze / Polished Nickel</v>
      </c>
      <c r="H3512">
        <f t="shared" si="109"/>
        <v>3621</v>
      </c>
    </row>
    <row r="3513" spans="1:8">
      <c r="A3513">
        <v>3622</v>
      </c>
      <c r="B3513" t="s">
        <v>37709</v>
      </c>
      <c r="C3513" t="s">
        <v>20903</v>
      </c>
      <c r="D3513">
        <v>18</v>
      </c>
      <c r="E3513">
        <v>57</v>
      </c>
      <c r="F3513" t="s">
        <v>20904</v>
      </c>
      <c r="G3513" t="str">
        <f t="shared" si="108"/>
        <v>57Bronze / Bronze</v>
      </c>
      <c r="H3513">
        <f t="shared" si="109"/>
        <v>3622</v>
      </c>
    </row>
    <row r="3514" spans="1:8">
      <c r="A3514">
        <v>3623</v>
      </c>
      <c r="B3514" t="s">
        <v>37700</v>
      </c>
      <c r="C3514" t="s">
        <v>20905</v>
      </c>
      <c r="D3514">
        <v>18</v>
      </c>
      <c r="E3514">
        <v>57</v>
      </c>
      <c r="F3514" t="s">
        <v>20906</v>
      </c>
      <c r="G3514" t="str">
        <f t="shared" si="108"/>
        <v>57Bronze / Black</v>
      </c>
      <c r="H3514">
        <f t="shared" si="109"/>
        <v>3623</v>
      </c>
    </row>
    <row r="3515" spans="1:8">
      <c r="A3515">
        <v>3624</v>
      </c>
      <c r="B3515" t="s">
        <v>263</v>
      </c>
      <c r="C3515" t="s">
        <v>20907</v>
      </c>
      <c r="D3515">
        <v>18</v>
      </c>
      <c r="E3515">
        <v>111</v>
      </c>
      <c r="F3515" t="s">
        <v>20908</v>
      </c>
      <c r="G3515" t="str">
        <f t="shared" si="108"/>
        <v>111Bronze</v>
      </c>
      <c r="H3515">
        <f t="shared" si="109"/>
        <v>3624</v>
      </c>
    </row>
    <row r="3516" spans="1:8">
      <c r="A3516">
        <v>3625</v>
      </c>
      <c r="B3516" t="s">
        <v>20909</v>
      </c>
      <c r="C3516" t="s">
        <v>20910</v>
      </c>
      <c r="D3516">
        <v>7</v>
      </c>
      <c r="E3516">
        <v>113</v>
      </c>
      <c r="F3516" t="s">
        <v>20911</v>
      </c>
      <c r="G3516" t="str">
        <f t="shared" si="108"/>
        <v>113Matte Light Grey</v>
      </c>
      <c r="H3516">
        <f t="shared" si="109"/>
        <v>3625</v>
      </c>
    </row>
    <row r="3517" spans="1:8">
      <c r="A3517">
        <v>3626</v>
      </c>
      <c r="B3517" t="s">
        <v>241</v>
      </c>
      <c r="C3517" t="s">
        <v>20912</v>
      </c>
      <c r="D3517">
        <v>7</v>
      </c>
      <c r="E3517">
        <v>113</v>
      </c>
      <c r="F3517" t="s">
        <v>20913</v>
      </c>
      <c r="G3517" t="str">
        <f t="shared" si="108"/>
        <v>113Grey</v>
      </c>
      <c r="H3517">
        <f t="shared" si="109"/>
        <v>3626</v>
      </c>
    </row>
    <row r="3518" spans="1:8">
      <c r="A3518">
        <v>3627</v>
      </c>
      <c r="B3518" t="s">
        <v>20914</v>
      </c>
      <c r="C3518" t="s">
        <v>20915</v>
      </c>
      <c r="D3518">
        <v>25</v>
      </c>
      <c r="E3518">
        <v>113</v>
      </c>
      <c r="F3518" t="s">
        <v>20916</v>
      </c>
      <c r="G3518" t="str">
        <f t="shared" si="108"/>
        <v>113Natural Okume</v>
      </c>
      <c r="H3518">
        <f t="shared" si="109"/>
        <v>3627</v>
      </c>
    </row>
    <row r="3519" spans="1:8">
      <c r="A3519">
        <v>3628</v>
      </c>
      <c r="B3519" t="s">
        <v>292</v>
      </c>
      <c r="C3519" t="s">
        <v>20917</v>
      </c>
      <c r="D3519">
        <v>39</v>
      </c>
      <c r="E3519">
        <v>96</v>
      </c>
      <c r="F3519" t="s">
        <v>20918</v>
      </c>
      <c r="G3519" t="str">
        <f t="shared" si="108"/>
        <v>96Brushed Brass</v>
      </c>
      <c r="H3519">
        <f t="shared" si="109"/>
        <v>3628</v>
      </c>
    </row>
    <row r="3520" spans="1:8">
      <c r="A3520">
        <v>3629</v>
      </c>
      <c r="B3520" t="s">
        <v>232</v>
      </c>
      <c r="C3520" t="s">
        <v>20919</v>
      </c>
      <c r="D3520">
        <v>1</v>
      </c>
      <c r="E3520">
        <v>96</v>
      </c>
      <c r="F3520" t="s">
        <v>20920</v>
      </c>
      <c r="G3520" t="str">
        <f t="shared" si="108"/>
        <v>96Satin Nickel</v>
      </c>
      <c r="H3520">
        <f t="shared" si="109"/>
        <v>3629</v>
      </c>
    </row>
    <row r="3521" spans="1:8">
      <c r="A3521">
        <v>3630</v>
      </c>
      <c r="B3521" t="s">
        <v>370</v>
      </c>
      <c r="C3521" t="s">
        <v>20921</v>
      </c>
      <c r="D3521">
        <v>39</v>
      </c>
      <c r="E3521">
        <v>96</v>
      </c>
      <c r="F3521" t="s">
        <v>20922</v>
      </c>
      <c r="G3521" t="str">
        <f t="shared" si="108"/>
        <v>96Antique Brass</v>
      </c>
      <c r="H3521">
        <f t="shared" si="109"/>
        <v>3630</v>
      </c>
    </row>
    <row r="3522" spans="1:8">
      <c r="A3522">
        <v>3631</v>
      </c>
      <c r="B3522" t="s">
        <v>298</v>
      </c>
      <c r="C3522" t="s">
        <v>20923</v>
      </c>
      <c r="D3522">
        <v>48</v>
      </c>
      <c r="E3522">
        <v>96</v>
      </c>
      <c r="F3522" t="s">
        <v>20924</v>
      </c>
      <c r="G3522" t="str">
        <f t="shared" si="108"/>
        <v>96Chrome</v>
      </c>
      <c r="H3522">
        <f t="shared" si="109"/>
        <v>3631</v>
      </c>
    </row>
    <row r="3523" spans="1:8">
      <c r="A3523">
        <v>3632</v>
      </c>
      <c r="B3523" t="s">
        <v>309</v>
      </c>
      <c r="C3523" t="s">
        <v>20925</v>
      </c>
      <c r="D3523">
        <v>39</v>
      </c>
      <c r="E3523">
        <v>96</v>
      </c>
      <c r="F3523" t="s">
        <v>20926</v>
      </c>
      <c r="G3523" t="str">
        <f t="shared" ref="G3523:G3586" si="110">CONCATENATE(E3523,B3523)</f>
        <v>96Polished Brass</v>
      </c>
      <c r="H3523">
        <f t="shared" ref="H3523:H3586" si="111">A3523</f>
        <v>3632</v>
      </c>
    </row>
    <row r="3524" spans="1:8">
      <c r="A3524">
        <v>3633</v>
      </c>
      <c r="B3524" t="s">
        <v>20244</v>
      </c>
      <c r="C3524" t="s">
        <v>20245</v>
      </c>
      <c r="D3524">
        <v>53</v>
      </c>
      <c r="E3524">
        <v>57</v>
      </c>
      <c r="F3524" t="s">
        <v>20246</v>
      </c>
      <c r="G3524" t="str">
        <f t="shared" si="110"/>
        <v>57Mirror Glass</v>
      </c>
      <c r="H3524">
        <f t="shared" si="111"/>
        <v>3633</v>
      </c>
    </row>
    <row r="3525" spans="1:8">
      <c r="A3525">
        <v>3634</v>
      </c>
      <c r="B3525" t="s">
        <v>20927</v>
      </c>
      <c r="C3525" t="s">
        <v>20928</v>
      </c>
      <c r="D3525">
        <v>6</v>
      </c>
      <c r="E3525">
        <v>57</v>
      </c>
      <c r="F3525" t="s">
        <v>20249</v>
      </c>
      <c r="G3525" t="str">
        <f t="shared" si="110"/>
        <v>57Black Glass</v>
      </c>
      <c r="H3525">
        <f t="shared" si="111"/>
        <v>3634</v>
      </c>
    </row>
    <row r="3526" spans="1:8">
      <c r="A3526">
        <v>3635</v>
      </c>
      <c r="B3526" t="s">
        <v>2890</v>
      </c>
      <c r="C3526" t="s">
        <v>20929</v>
      </c>
      <c r="D3526">
        <v>8</v>
      </c>
      <c r="E3526">
        <v>57</v>
      </c>
      <c r="F3526" t="s">
        <v>20930</v>
      </c>
      <c r="G3526" t="str">
        <f t="shared" si="110"/>
        <v>57White Glass</v>
      </c>
      <c r="H3526">
        <f t="shared" si="111"/>
        <v>3635</v>
      </c>
    </row>
    <row r="3527" spans="1:8">
      <c r="A3527">
        <v>3636</v>
      </c>
      <c r="B3527" t="s">
        <v>15398</v>
      </c>
      <c r="C3527" t="s">
        <v>64126</v>
      </c>
      <c r="D3527">
        <v>17</v>
      </c>
      <c r="E3527">
        <v>483</v>
      </c>
      <c r="F3527" t="s">
        <v>64127</v>
      </c>
      <c r="G3527" t="str">
        <f t="shared" si="110"/>
        <v>483Antique Pewter</v>
      </c>
      <c r="H3527">
        <f t="shared" si="111"/>
        <v>3636</v>
      </c>
    </row>
    <row r="3528" spans="1:8">
      <c r="A3528">
        <v>3637</v>
      </c>
      <c r="B3528" t="s">
        <v>21081</v>
      </c>
      <c r="C3528" t="s">
        <v>21082</v>
      </c>
      <c r="D3528">
        <v>16</v>
      </c>
      <c r="E3528">
        <v>483</v>
      </c>
      <c r="F3528" t="s">
        <v>21445</v>
      </c>
      <c r="G3528" t="str">
        <f t="shared" si="110"/>
        <v>483Provencal Gold</v>
      </c>
      <c r="H3528">
        <f t="shared" si="111"/>
        <v>3637</v>
      </c>
    </row>
    <row r="3529" spans="1:8">
      <c r="A3529">
        <v>3638</v>
      </c>
      <c r="B3529" t="s">
        <v>21083</v>
      </c>
      <c r="C3529" t="s">
        <v>21084</v>
      </c>
      <c r="D3529">
        <v>6</v>
      </c>
      <c r="E3529">
        <v>483</v>
      </c>
      <c r="F3529" t="s">
        <v>21446</v>
      </c>
      <c r="G3529" t="str">
        <f t="shared" si="110"/>
        <v>483Bisque Black</v>
      </c>
      <c r="H3529">
        <f t="shared" si="111"/>
        <v>3638</v>
      </c>
    </row>
    <row r="3530" spans="1:8">
      <c r="A3530">
        <v>3639</v>
      </c>
      <c r="B3530" t="s">
        <v>21085</v>
      </c>
      <c r="C3530" t="s">
        <v>21086</v>
      </c>
      <c r="D3530">
        <v>6</v>
      </c>
      <c r="E3530">
        <v>483</v>
      </c>
      <c r="F3530" t="s">
        <v>21447</v>
      </c>
      <c r="G3530" t="str">
        <f t="shared" si="110"/>
        <v>483Bisque Black with Gold</v>
      </c>
      <c r="H3530">
        <f t="shared" si="111"/>
        <v>3639</v>
      </c>
    </row>
    <row r="3531" spans="1:8">
      <c r="A3531">
        <v>3640</v>
      </c>
      <c r="B3531" t="s">
        <v>13737</v>
      </c>
      <c r="C3531" t="s">
        <v>13738</v>
      </c>
      <c r="D3531">
        <v>15</v>
      </c>
      <c r="E3531">
        <v>57</v>
      </c>
      <c r="F3531" t="s">
        <v>26937</v>
      </c>
      <c r="G3531" t="str">
        <f t="shared" si="110"/>
        <v>57Wood Espresso</v>
      </c>
      <c r="H3531">
        <f t="shared" si="111"/>
        <v>3640</v>
      </c>
    </row>
    <row r="3532" spans="1:8">
      <c r="A3532">
        <v>3641</v>
      </c>
      <c r="B3532" t="s">
        <v>13740</v>
      </c>
      <c r="C3532" t="s">
        <v>13741</v>
      </c>
      <c r="D3532">
        <v>15</v>
      </c>
      <c r="E3532">
        <v>57</v>
      </c>
      <c r="F3532" t="s">
        <v>26938</v>
      </c>
      <c r="G3532" t="str">
        <f t="shared" si="110"/>
        <v>57Wood Walnut</v>
      </c>
      <c r="H3532">
        <f t="shared" si="111"/>
        <v>3641</v>
      </c>
    </row>
    <row r="3533" spans="1:8">
      <c r="A3533">
        <v>3642</v>
      </c>
      <c r="B3533" t="s">
        <v>13742</v>
      </c>
      <c r="C3533" t="s">
        <v>13743</v>
      </c>
      <c r="D3533">
        <v>15</v>
      </c>
      <c r="E3533">
        <v>57</v>
      </c>
      <c r="F3533" t="s">
        <v>26939</v>
      </c>
      <c r="G3533" t="str">
        <f t="shared" si="110"/>
        <v>57Wood Cherry</v>
      </c>
      <c r="H3533">
        <f t="shared" si="111"/>
        <v>3642</v>
      </c>
    </row>
    <row r="3534" spans="1:8">
      <c r="A3534">
        <v>3643</v>
      </c>
      <c r="B3534" t="s">
        <v>13735</v>
      </c>
      <c r="C3534" t="s">
        <v>13736</v>
      </c>
      <c r="D3534">
        <v>14</v>
      </c>
      <c r="E3534">
        <v>57</v>
      </c>
      <c r="F3534" t="s">
        <v>26940</v>
      </c>
      <c r="G3534" t="str">
        <f t="shared" si="110"/>
        <v>57Wood Maple</v>
      </c>
      <c r="H3534">
        <f t="shared" si="111"/>
        <v>3643</v>
      </c>
    </row>
    <row r="3535" spans="1:8">
      <c r="A3535">
        <v>3644</v>
      </c>
      <c r="B3535" t="s">
        <v>13733</v>
      </c>
      <c r="C3535" t="s">
        <v>13734</v>
      </c>
      <c r="D3535">
        <v>15</v>
      </c>
      <c r="E3535">
        <v>57</v>
      </c>
      <c r="F3535" t="s">
        <v>17317</v>
      </c>
      <c r="G3535" t="str">
        <f t="shared" si="110"/>
        <v>57Wood White Oak</v>
      </c>
      <c r="H3535">
        <f t="shared" si="111"/>
        <v>3644</v>
      </c>
    </row>
    <row r="3536" spans="1:8">
      <c r="A3536">
        <v>3645</v>
      </c>
      <c r="B3536" t="s">
        <v>6270</v>
      </c>
      <c r="C3536" t="s">
        <v>21087</v>
      </c>
      <c r="D3536">
        <v>18</v>
      </c>
      <c r="E3536">
        <v>483</v>
      </c>
      <c r="F3536" t="s">
        <v>21448</v>
      </c>
      <c r="G3536" t="str">
        <f t="shared" si="110"/>
        <v>483Weathered Bronze</v>
      </c>
      <c r="H3536">
        <f t="shared" si="111"/>
        <v>3645</v>
      </c>
    </row>
    <row r="3537" spans="1:8">
      <c r="A3537">
        <v>3646</v>
      </c>
      <c r="B3537" t="s">
        <v>13087</v>
      </c>
      <c r="C3537" t="s">
        <v>64128</v>
      </c>
      <c r="D3537">
        <v>8</v>
      </c>
      <c r="E3537">
        <v>483</v>
      </c>
      <c r="F3537" t="s">
        <v>64129</v>
      </c>
      <c r="G3537" t="str">
        <f t="shared" si="110"/>
        <v>483Textured White</v>
      </c>
      <c r="H3537">
        <f t="shared" si="111"/>
        <v>3646</v>
      </c>
    </row>
    <row r="3538" spans="1:8">
      <c r="A3538">
        <v>3647</v>
      </c>
      <c r="B3538" t="s">
        <v>251</v>
      </c>
      <c r="C3538" t="s">
        <v>21088</v>
      </c>
      <c r="D3538">
        <v>12</v>
      </c>
      <c r="E3538">
        <v>732</v>
      </c>
      <c r="F3538" t="s">
        <v>21449</v>
      </c>
      <c r="G3538" t="str">
        <f t="shared" si="110"/>
        <v>732Green</v>
      </c>
      <c r="H3538">
        <f t="shared" si="111"/>
        <v>3647</v>
      </c>
    </row>
    <row r="3539" spans="1:8">
      <c r="A3539">
        <v>3648</v>
      </c>
      <c r="B3539" t="s">
        <v>379</v>
      </c>
      <c r="C3539" t="s">
        <v>21089</v>
      </c>
      <c r="D3539">
        <v>155</v>
      </c>
      <c r="E3539">
        <v>732</v>
      </c>
      <c r="F3539" t="s">
        <v>21450</v>
      </c>
      <c r="G3539" t="str">
        <f t="shared" si="110"/>
        <v>732Blue</v>
      </c>
      <c r="H3539">
        <f t="shared" si="111"/>
        <v>3648</v>
      </c>
    </row>
    <row r="3540" spans="1:8">
      <c r="A3540">
        <v>3649</v>
      </c>
      <c r="B3540" t="s">
        <v>247</v>
      </c>
      <c r="C3540" t="s">
        <v>21090</v>
      </c>
      <c r="D3540">
        <v>10</v>
      </c>
      <c r="E3540">
        <v>732</v>
      </c>
      <c r="F3540" t="s">
        <v>21451</v>
      </c>
      <c r="G3540" t="str">
        <f t="shared" si="110"/>
        <v>732Red</v>
      </c>
      <c r="H3540">
        <f t="shared" si="111"/>
        <v>3649</v>
      </c>
    </row>
    <row r="3541" spans="1:8">
      <c r="A3541">
        <v>3650</v>
      </c>
      <c r="B3541" t="s">
        <v>263</v>
      </c>
      <c r="C3541" t="s">
        <v>21091</v>
      </c>
      <c r="D3541">
        <v>18</v>
      </c>
      <c r="E3541">
        <v>363</v>
      </c>
      <c r="F3541" t="s">
        <v>21452</v>
      </c>
      <c r="G3541" t="str">
        <f t="shared" si="110"/>
        <v>363Bronze</v>
      </c>
      <c r="H3541">
        <f t="shared" si="111"/>
        <v>3650</v>
      </c>
    </row>
    <row r="3542" spans="1:8">
      <c r="A3542">
        <v>3651</v>
      </c>
      <c r="B3542" t="s">
        <v>3362</v>
      </c>
      <c r="C3542" t="s">
        <v>21092</v>
      </c>
      <c r="D3542">
        <v>8</v>
      </c>
      <c r="E3542">
        <v>29</v>
      </c>
      <c r="F3542" t="s">
        <v>21453</v>
      </c>
      <c r="G3542" t="str">
        <f t="shared" si="110"/>
        <v>29White / White</v>
      </c>
      <c r="H3542">
        <f t="shared" si="111"/>
        <v>3651</v>
      </c>
    </row>
    <row r="3543" spans="1:8">
      <c r="A3543">
        <v>3652</v>
      </c>
      <c r="B3543" t="s">
        <v>39581</v>
      </c>
      <c r="C3543" t="s">
        <v>21093</v>
      </c>
      <c r="D3543">
        <v>18</v>
      </c>
      <c r="E3543">
        <v>29</v>
      </c>
      <c r="F3543" t="s">
        <v>21454</v>
      </c>
      <c r="G3543" t="str">
        <f t="shared" si="110"/>
        <v>29Bronze / White</v>
      </c>
      <c r="H3543">
        <f t="shared" si="111"/>
        <v>3652</v>
      </c>
    </row>
    <row r="3544" spans="1:8">
      <c r="A3544">
        <v>3653</v>
      </c>
      <c r="B3544" t="s">
        <v>70714</v>
      </c>
      <c r="C3544" t="s">
        <v>21094</v>
      </c>
      <c r="D3544">
        <v>18</v>
      </c>
      <c r="E3544">
        <v>29</v>
      </c>
      <c r="F3544" t="s">
        <v>21455</v>
      </c>
      <c r="G3544" t="str">
        <f t="shared" si="110"/>
        <v>29Pink Gold / White</v>
      </c>
      <c r="H3544">
        <f t="shared" si="111"/>
        <v>3653</v>
      </c>
    </row>
    <row r="3545" spans="1:8">
      <c r="A3545">
        <v>3654</v>
      </c>
      <c r="B3545" t="s">
        <v>259</v>
      </c>
      <c r="C3545" t="s">
        <v>21095</v>
      </c>
      <c r="D3545">
        <v>16</v>
      </c>
      <c r="E3545">
        <v>727</v>
      </c>
      <c r="F3545" t="s">
        <v>21456</v>
      </c>
      <c r="G3545" t="str">
        <f t="shared" si="110"/>
        <v>727Gold</v>
      </c>
      <c r="H3545">
        <f t="shared" si="111"/>
        <v>3654</v>
      </c>
    </row>
    <row r="3546" spans="1:8">
      <c r="A3546">
        <v>3655</v>
      </c>
      <c r="B3546" t="s">
        <v>384</v>
      </c>
      <c r="C3546" t="s">
        <v>21096</v>
      </c>
      <c r="D3546">
        <v>16</v>
      </c>
      <c r="E3546">
        <v>727</v>
      </c>
      <c r="F3546" t="s">
        <v>21457</v>
      </c>
      <c r="G3546" t="str">
        <f t="shared" si="110"/>
        <v>727Champagne</v>
      </c>
      <c r="H3546">
        <f t="shared" si="111"/>
        <v>3655</v>
      </c>
    </row>
    <row r="3547" spans="1:8">
      <c r="A3547">
        <v>3656</v>
      </c>
      <c r="B3547" t="s">
        <v>261</v>
      </c>
      <c r="C3547" t="s">
        <v>21097</v>
      </c>
      <c r="D3547">
        <v>17</v>
      </c>
      <c r="E3547">
        <v>727</v>
      </c>
      <c r="F3547" t="s">
        <v>21458</v>
      </c>
      <c r="G3547" t="str">
        <f t="shared" si="110"/>
        <v>727Silver</v>
      </c>
      <c r="H3547">
        <f t="shared" si="111"/>
        <v>3656</v>
      </c>
    </row>
    <row r="3548" spans="1:8">
      <c r="A3548">
        <v>3657</v>
      </c>
      <c r="B3548" t="s">
        <v>285</v>
      </c>
      <c r="C3548" t="s">
        <v>21098</v>
      </c>
      <c r="D3548">
        <v>35</v>
      </c>
      <c r="E3548">
        <v>22</v>
      </c>
      <c r="F3548" t="s">
        <v>21459</v>
      </c>
      <c r="G3548" t="str">
        <f t="shared" si="110"/>
        <v>22Aluminum</v>
      </c>
      <c r="H3548">
        <f t="shared" si="111"/>
        <v>3657</v>
      </c>
    </row>
    <row r="3549" spans="1:8">
      <c r="A3549">
        <v>3658</v>
      </c>
      <c r="B3549" t="s">
        <v>19029</v>
      </c>
      <c r="C3549" t="s">
        <v>21099</v>
      </c>
      <c r="D3549">
        <v>52</v>
      </c>
      <c r="E3549">
        <v>415</v>
      </c>
      <c r="F3549" t="s">
        <v>21460</v>
      </c>
      <c r="G3549" t="str">
        <f t="shared" si="110"/>
        <v>415Forged Iron</v>
      </c>
      <c r="H3549">
        <f t="shared" si="111"/>
        <v>3658</v>
      </c>
    </row>
    <row r="3550" spans="1:8">
      <c r="A3550">
        <v>3659</v>
      </c>
      <c r="B3550" t="s">
        <v>22040</v>
      </c>
      <c r="C3550" t="s">
        <v>21100</v>
      </c>
      <c r="D3550">
        <v>52</v>
      </c>
      <c r="E3550">
        <v>415</v>
      </c>
      <c r="F3550" t="s">
        <v>21461</v>
      </c>
      <c r="G3550" t="str">
        <f t="shared" si="110"/>
        <v>415Oatmeal / Forged Iron</v>
      </c>
      <c r="H3550">
        <f t="shared" si="111"/>
        <v>3659</v>
      </c>
    </row>
    <row r="3551" spans="1:8">
      <c r="A3551">
        <v>3660</v>
      </c>
      <c r="B3551" t="s">
        <v>22039</v>
      </c>
      <c r="C3551" t="s">
        <v>21101</v>
      </c>
      <c r="D3551">
        <v>8</v>
      </c>
      <c r="E3551">
        <v>415</v>
      </c>
      <c r="F3551" t="s">
        <v>21462</v>
      </c>
      <c r="G3551" t="str">
        <f t="shared" si="110"/>
        <v>415White / Graphite</v>
      </c>
      <c r="H3551">
        <f t="shared" si="111"/>
        <v>3660</v>
      </c>
    </row>
    <row r="3552" spans="1:8">
      <c r="A3552">
        <v>3661</v>
      </c>
      <c r="B3552" t="s">
        <v>794</v>
      </c>
      <c r="C3552" t="s">
        <v>21102</v>
      </c>
      <c r="D3552">
        <v>6</v>
      </c>
      <c r="E3552">
        <v>415</v>
      </c>
      <c r="F3552" t="s">
        <v>21463</v>
      </c>
      <c r="G3552" t="str">
        <f t="shared" si="110"/>
        <v>415Ebony</v>
      </c>
      <c r="H3552">
        <f t="shared" si="111"/>
        <v>3661</v>
      </c>
    </row>
    <row r="3553" spans="1:8">
      <c r="A3553">
        <v>3662</v>
      </c>
      <c r="B3553" t="s">
        <v>751</v>
      </c>
      <c r="C3553" t="s">
        <v>21103</v>
      </c>
      <c r="D3553">
        <v>18</v>
      </c>
      <c r="E3553">
        <v>415</v>
      </c>
      <c r="F3553" t="s">
        <v>21464</v>
      </c>
      <c r="G3553" t="str">
        <f t="shared" si="110"/>
        <v>415Restoration Bronze</v>
      </c>
      <c r="H3553">
        <f t="shared" si="111"/>
        <v>3662</v>
      </c>
    </row>
    <row r="3554" spans="1:8">
      <c r="A3554">
        <v>3663</v>
      </c>
      <c r="B3554" t="s">
        <v>70372</v>
      </c>
      <c r="C3554" t="s">
        <v>21104</v>
      </c>
      <c r="D3554">
        <v>48</v>
      </c>
      <c r="E3554">
        <v>415</v>
      </c>
      <c r="F3554" t="s">
        <v>21465</v>
      </c>
      <c r="G3554" t="str">
        <f t="shared" si="110"/>
        <v>415Chrome / Graphite</v>
      </c>
      <c r="H3554">
        <f t="shared" si="111"/>
        <v>3663</v>
      </c>
    </row>
    <row r="3555" spans="1:8">
      <c r="A3555">
        <v>3664</v>
      </c>
      <c r="B3555" t="s">
        <v>42834</v>
      </c>
      <c r="C3555" t="s">
        <v>21105</v>
      </c>
      <c r="D3555">
        <v>1</v>
      </c>
      <c r="E3555">
        <v>415</v>
      </c>
      <c r="F3555" t="s">
        <v>21466</v>
      </c>
      <c r="G3555" t="str">
        <f t="shared" si="110"/>
        <v>415Satin Nickel / Graphite</v>
      </c>
      <c r="H3555">
        <f t="shared" si="111"/>
        <v>3664</v>
      </c>
    </row>
    <row r="3556" spans="1:8">
      <c r="A3556">
        <v>3665</v>
      </c>
      <c r="B3556" t="s">
        <v>4034</v>
      </c>
      <c r="C3556" t="s">
        <v>21106</v>
      </c>
      <c r="D3556">
        <v>14</v>
      </c>
      <c r="E3556">
        <v>108</v>
      </c>
      <c r="F3556" t="s">
        <v>21467</v>
      </c>
      <c r="G3556" t="str">
        <f t="shared" si="110"/>
        <v>108Beech Wood</v>
      </c>
      <c r="H3556">
        <f t="shared" si="111"/>
        <v>3665</v>
      </c>
    </row>
    <row r="3557" spans="1:8">
      <c r="A3557">
        <v>3666</v>
      </c>
      <c r="B3557" t="s">
        <v>70715</v>
      </c>
      <c r="C3557" t="s">
        <v>21107</v>
      </c>
      <c r="D3557">
        <v>19</v>
      </c>
      <c r="E3557">
        <v>415</v>
      </c>
      <c r="F3557" t="s">
        <v>21468</v>
      </c>
      <c r="G3557" t="str">
        <f t="shared" si="110"/>
        <v>415Copper / Graphite</v>
      </c>
      <c r="H3557">
        <f t="shared" si="111"/>
        <v>3666</v>
      </c>
    </row>
    <row r="3558" spans="1:8">
      <c r="A3558">
        <v>3667</v>
      </c>
      <c r="B3558" t="s">
        <v>6270</v>
      </c>
      <c r="C3558" t="s">
        <v>21108</v>
      </c>
      <c r="D3558">
        <v>18</v>
      </c>
      <c r="E3558">
        <v>482</v>
      </c>
      <c r="F3558" t="s">
        <v>21469</v>
      </c>
      <c r="G3558" t="str">
        <f t="shared" si="110"/>
        <v>482Weathered Bronze</v>
      </c>
      <c r="H3558">
        <f t="shared" si="111"/>
        <v>3667</v>
      </c>
    </row>
    <row r="3559" spans="1:8">
      <c r="A3559">
        <v>3668</v>
      </c>
      <c r="B3559" t="s">
        <v>21109</v>
      </c>
      <c r="C3559" t="s">
        <v>21110</v>
      </c>
      <c r="D3559">
        <v>13</v>
      </c>
      <c r="E3559">
        <v>416</v>
      </c>
      <c r="F3559" t="s">
        <v>21470</v>
      </c>
      <c r="G3559" t="str">
        <f t="shared" si="110"/>
        <v>416Roasted Chestnut</v>
      </c>
      <c r="H3559">
        <f t="shared" si="111"/>
        <v>3668</v>
      </c>
    </row>
    <row r="3560" spans="1:8">
      <c r="A3560">
        <v>3669</v>
      </c>
      <c r="B3560" t="s">
        <v>12860</v>
      </c>
      <c r="C3560" t="s">
        <v>21111</v>
      </c>
      <c r="D3560">
        <v>18</v>
      </c>
      <c r="E3560">
        <v>66</v>
      </c>
      <c r="F3560" t="s">
        <v>21471</v>
      </c>
      <c r="G3560" t="str">
        <f t="shared" si="110"/>
        <v>66Aged Bronze</v>
      </c>
      <c r="H3560">
        <f t="shared" si="111"/>
        <v>3669</v>
      </c>
    </row>
    <row r="3561" spans="1:8">
      <c r="A3561">
        <v>3670</v>
      </c>
      <c r="B3561" t="s">
        <v>22182</v>
      </c>
      <c r="C3561" t="s">
        <v>21112</v>
      </c>
      <c r="D3561">
        <v>24</v>
      </c>
      <c r="E3561">
        <v>416</v>
      </c>
      <c r="F3561" t="s">
        <v>21472</v>
      </c>
      <c r="G3561" t="str">
        <f t="shared" si="110"/>
        <v>416White / Polished Chrome</v>
      </c>
      <c r="H3561">
        <f t="shared" si="111"/>
        <v>3670</v>
      </c>
    </row>
    <row r="3562" spans="1:8">
      <c r="A3562">
        <v>3671</v>
      </c>
      <c r="B3562" t="s">
        <v>22181</v>
      </c>
      <c r="C3562" t="s">
        <v>21113</v>
      </c>
      <c r="D3562">
        <v>18</v>
      </c>
      <c r="E3562">
        <v>416</v>
      </c>
      <c r="F3562" t="s">
        <v>21473</v>
      </c>
      <c r="G3562" t="str">
        <f t="shared" si="110"/>
        <v>416Soft Vanilla / Oil Rubbed Bronze</v>
      </c>
      <c r="H3562">
        <f t="shared" si="111"/>
        <v>3671</v>
      </c>
    </row>
    <row r="3563" spans="1:8">
      <c r="A3563">
        <v>3672</v>
      </c>
      <c r="B3563" t="s">
        <v>22180</v>
      </c>
      <c r="C3563" t="s">
        <v>21114</v>
      </c>
      <c r="D3563">
        <v>1</v>
      </c>
      <c r="E3563">
        <v>416</v>
      </c>
      <c r="F3563" t="s">
        <v>21474</v>
      </c>
      <c r="G3563" t="str">
        <f t="shared" si="110"/>
        <v>416Soft Vanilla / Satin Nickel</v>
      </c>
      <c r="H3563">
        <f t="shared" si="111"/>
        <v>3672</v>
      </c>
    </row>
    <row r="3564" spans="1:8">
      <c r="A3564">
        <v>3673</v>
      </c>
      <c r="B3564" t="s">
        <v>21115</v>
      </c>
      <c r="C3564" t="s">
        <v>21116</v>
      </c>
      <c r="D3564">
        <v>13</v>
      </c>
      <c r="E3564">
        <v>416</v>
      </c>
      <c r="F3564" t="s">
        <v>21475</v>
      </c>
      <c r="G3564" t="str">
        <f t="shared" si="110"/>
        <v>416Filbert</v>
      </c>
      <c r="H3564">
        <f t="shared" si="111"/>
        <v>3673</v>
      </c>
    </row>
    <row r="3565" spans="1:8">
      <c r="A3565">
        <v>3674</v>
      </c>
      <c r="B3565" t="s">
        <v>22193</v>
      </c>
      <c r="C3565" t="s">
        <v>21117</v>
      </c>
      <c r="D3565">
        <v>1</v>
      </c>
      <c r="E3565">
        <v>416</v>
      </c>
      <c r="F3565" t="s">
        <v>45669</v>
      </c>
      <c r="G3565" t="str">
        <f t="shared" si="110"/>
        <v>416Frosted / Satin Nickel</v>
      </c>
      <c r="H3565">
        <f t="shared" si="111"/>
        <v>3674</v>
      </c>
    </row>
    <row r="3566" spans="1:8">
      <c r="A3566">
        <v>3675</v>
      </c>
      <c r="B3566" t="s">
        <v>22192</v>
      </c>
      <c r="C3566" t="s">
        <v>21118</v>
      </c>
      <c r="D3566">
        <v>18</v>
      </c>
      <c r="E3566">
        <v>416</v>
      </c>
      <c r="F3566" t="s">
        <v>21477</v>
      </c>
      <c r="G3566" t="str">
        <f t="shared" si="110"/>
        <v>416Dusty White / Oil Rubbed Bronze</v>
      </c>
      <c r="H3566">
        <f t="shared" si="111"/>
        <v>3675</v>
      </c>
    </row>
    <row r="3567" spans="1:8">
      <c r="A3567">
        <v>3676</v>
      </c>
      <c r="B3567" t="s">
        <v>21119</v>
      </c>
      <c r="C3567" t="s">
        <v>21120</v>
      </c>
      <c r="D3567">
        <v>18</v>
      </c>
      <c r="E3567">
        <v>416</v>
      </c>
      <c r="F3567" t="s">
        <v>21478</v>
      </c>
      <c r="G3567" t="str">
        <f t="shared" si="110"/>
        <v>416Auburn Dusk</v>
      </c>
      <c r="H3567">
        <f t="shared" si="111"/>
        <v>3676</v>
      </c>
    </row>
    <row r="3568" spans="1:8">
      <c r="A3568">
        <v>3677</v>
      </c>
      <c r="B3568" t="s">
        <v>396</v>
      </c>
      <c r="C3568" t="s">
        <v>21121</v>
      </c>
      <c r="D3568">
        <v>430</v>
      </c>
      <c r="E3568">
        <v>43</v>
      </c>
      <c r="F3568" t="s">
        <v>21479</v>
      </c>
      <c r="G3568" t="str">
        <f t="shared" si="110"/>
        <v>43Galvanized Steel</v>
      </c>
      <c r="H3568">
        <f t="shared" si="111"/>
        <v>3677</v>
      </c>
    </row>
    <row r="3569" spans="1:8">
      <c r="A3569">
        <v>3678</v>
      </c>
      <c r="B3569" t="s">
        <v>12886</v>
      </c>
      <c r="C3569" t="s">
        <v>21122</v>
      </c>
      <c r="D3569">
        <v>39</v>
      </c>
      <c r="E3569">
        <v>416</v>
      </c>
      <c r="F3569" t="s">
        <v>21480</v>
      </c>
      <c r="G3569" t="str">
        <f t="shared" si="110"/>
        <v>416Heirloom Brass</v>
      </c>
      <c r="H3569">
        <f t="shared" si="111"/>
        <v>3678</v>
      </c>
    </row>
    <row r="3570" spans="1:8">
      <c r="A3570">
        <v>3679</v>
      </c>
      <c r="B3570" t="s">
        <v>21123</v>
      </c>
      <c r="C3570" t="s">
        <v>21124</v>
      </c>
      <c r="D3570">
        <v>6</v>
      </c>
      <c r="E3570">
        <v>416</v>
      </c>
      <c r="F3570" t="s">
        <v>21481</v>
      </c>
      <c r="G3570" t="str">
        <f t="shared" si="110"/>
        <v>416Rustic Burnished</v>
      </c>
      <c r="H3570">
        <f t="shared" si="111"/>
        <v>3679</v>
      </c>
    </row>
    <row r="3571" spans="1:8">
      <c r="A3571">
        <v>3680</v>
      </c>
      <c r="B3571" t="s">
        <v>905</v>
      </c>
      <c r="C3571" t="s">
        <v>21125</v>
      </c>
      <c r="D3571">
        <v>48</v>
      </c>
      <c r="E3571">
        <v>403</v>
      </c>
      <c r="F3571" t="s">
        <v>21482</v>
      </c>
      <c r="G3571" t="str">
        <f t="shared" si="110"/>
        <v>403Chrome / Black</v>
      </c>
      <c r="H3571">
        <f t="shared" si="111"/>
        <v>3680</v>
      </c>
    </row>
    <row r="3572" spans="1:8">
      <c r="A3572">
        <v>3681</v>
      </c>
      <c r="B3572" t="s">
        <v>23060</v>
      </c>
      <c r="C3572" t="s">
        <v>21126</v>
      </c>
      <c r="D3572">
        <v>48</v>
      </c>
      <c r="E3572">
        <v>403</v>
      </c>
      <c r="F3572" t="s">
        <v>21483</v>
      </c>
      <c r="G3572" t="str">
        <f t="shared" si="110"/>
        <v>403Chrome / Blue</v>
      </c>
      <c r="H3572">
        <f t="shared" si="111"/>
        <v>3681</v>
      </c>
    </row>
    <row r="3573" spans="1:8">
      <c r="A3573">
        <v>3682</v>
      </c>
      <c r="B3573" t="s">
        <v>23061</v>
      </c>
      <c r="C3573" t="s">
        <v>21127</v>
      </c>
      <c r="D3573">
        <v>48</v>
      </c>
      <c r="E3573">
        <v>403</v>
      </c>
      <c r="F3573" t="s">
        <v>28138</v>
      </c>
      <c r="G3573" t="str">
        <f t="shared" si="110"/>
        <v>403Chrome / Seafoam</v>
      </c>
      <c r="H3573">
        <f t="shared" si="111"/>
        <v>3682</v>
      </c>
    </row>
    <row r="3574" spans="1:8">
      <c r="A3574">
        <v>3683</v>
      </c>
      <c r="B3574" t="s">
        <v>13259</v>
      </c>
      <c r="C3574" t="s">
        <v>21128</v>
      </c>
      <c r="D3574">
        <v>48</v>
      </c>
      <c r="E3574">
        <v>403</v>
      </c>
      <c r="F3574" t="s">
        <v>21484</v>
      </c>
      <c r="G3574" t="str">
        <f t="shared" si="110"/>
        <v>403Chrome / White</v>
      </c>
      <c r="H3574">
        <f t="shared" si="111"/>
        <v>3683</v>
      </c>
    </row>
    <row r="3575" spans="1:8">
      <c r="A3575">
        <v>3684</v>
      </c>
      <c r="B3575" t="s">
        <v>23062</v>
      </c>
      <c r="C3575" t="s">
        <v>21129</v>
      </c>
      <c r="D3575">
        <v>54</v>
      </c>
      <c r="E3575">
        <v>403</v>
      </c>
      <c r="F3575" t="s">
        <v>21485</v>
      </c>
      <c r="G3575" t="str">
        <f t="shared" si="110"/>
        <v>403Pewter / Blue</v>
      </c>
      <c r="H3575">
        <f t="shared" si="111"/>
        <v>3684</v>
      </c>
    </row>
    <row r="3576" spans="1:8">
      <c r="A3576">
        <v>3685</v>
      </c>
      <c r="B3576" t="s">
        <v>23063</v>
      </c>
      <c r="C3576" t="s">
        <v>21130</v>
      </c>
      <c r="D3576">
        <v>54</v>
      </c>
      <c r="E3576">
        <v>403</v>
      </c>
      <c r="F3576" t="s">
        <v>21486</v>
      </c>
      <c r="G3576" t="str">
        <f t="shared" si="110"/>
        <v>403Pewter / Black</v>
      </c>
      <c r="H3576">
        <f t="shared" si="111"/>
        <v>3685</v>
      </c>
    </row>
    <row r="3577" spans="1:8">
      <c r="A3577">
        <v>3686</v>
      </c>
      <c r="B3577" t="s">
        <v>23064</v>
      </c>
      <c r="C3577" t="s">
        <v>21131</v>
      </c>
      <c r="D3577">
        <v>54</v>
      </c>
      <c r="E3577">
        <v>403</v>
      </c>
      <c r="F3577" t="s">
        <v>28139</v>
      </c>
      <c r="G3577" t="str">
        <f t="shared" si="110"/>
        <v>403Pewter / Seafom</v>
      </c>
      <c r="H3577">
        <f t="shared" si="111"/>
        <v>3686</v>
      </c>
    </row>
    <row r="3578" spans="1:8">
      <c r="A3578">
        <v>3687</v>
      </c>
      <c r="B3578" t="s">
        <v>23065</v>
      </c>
      <c r="C3578" t="s">
        <v>21132</v>
      </c>
      <c r="D3578">
        <v>54</v>
      </c>
      <c r="E3578">
        <v>403</v>
      </c>
      <c r="F3578" t="s">
        <v>21487</v>
      </c>
      <c r="G3578" t="str">
        <f t="shared" si="110"/>
        <v>403Pewter / White</v>
      </c>
      <c r="H3578">
        <f t="shared" si="111"/>
        <v>3687</v>
      </c>
    </row>
    <row r="3579" spans="1:8">
      <c r="A3579">
        <v>3688</v>
      </c>
      <c r="B3579" t="s">
        <v>23066</v>
      </c>
      <c r="C3579" t="s">
        <v>21133</v>
      </c>
      <c r="D3579">
        <v>18</v>
      </c>
      <c r="E3579">
        <v>403</v>
      </c>
      <c r="F3579" t="s">
        <v>28140</v>
      </c>
      <c r="G3579" t="str">
        <f t="shared" si="110"/>
        <v>403Rubbed Bronze / Rubbed Bronze</v>
      </c>
      <c r="H3579">
        <f t="shared" si="111"/>
        <v>3688</v>
      </c>
    </row>
    <row r="3580" spans="1:8">
      <c r="A3580">
        <v>3689</v>
      </c>
      <c r="B3580" t="s">
        <v>23067</v>
      </c>
      <c r="C3580" t="s">
        <v>21134</v>
      </c>
      <c r="D3580">
        <v>39</v>
      </c>
      <c r="E3580">
        <v>403</v>
      </c>
      <c r="F3580" t="s">
        <v>28141</v>
      </c>
      <c r="G3580" t="str">
        <f t="shared" si="110"/>
        <v>403Aged Brass / Black</v>
      </c>
      <c r="H3580">
        <f t="shared" si="111"/>
        <v>3689</v>
      </c>
    </row>
    <row r="3581" spans="1:8">
      <c r="A3581">
        <v>3690</v>
      </c>
      <c r="B3581" t="s">
        <v>23068</v>
      </c>
      <c r="C3581" t="s">
        <v>21135</v>
      </c>
      <c r="D3581">
        <v>39</v>
      </c>
      <c r="E3581">
        <v>403</v>
      </c>
      <c r="F3581" t="s">
        <v>28142</v>
      </c>
      <c r="G3581" t="str">
        <f t="shared" si="110"/>
        <v>403Aged Brass / Rubbed Bronze</v>
      </c>
      <c r="H3581">
        <f t="shared" si="111"/>
        <v>3690</v>
      </c>
    </row>
    <row r="3582" spans="1:8">
      <c r="A3582">
        <v>3691</v>
      </c>
      <c r="B3582" t="s">
        <v>23069</v>
      </c>
      <c r="C3582" t="s">
        <v>21136</v>
      </c>
      <c r="D3582">
        <v>39</v>
      </c>
      <c r="E3582">
        <v>403</v>
      </c>
      <c r="F3582" t="s">
        <v>28143</v>
      </c>
      <c r="G3582" t="str">
        <f t="shared" si="110"/>
        <v>403Aged Brass / White</v>
      </c>
      <c r="H3582">
        <f t="shared" si="111"/>
        <v>3691</v>
      </c>
    </row>
    <row r="3583" spans="1:8">
      <c r="A3583">
        <v>3692</v>
      </c>
      <c r="B3583" t="s">
        <v>23070</v>
      </c>
      <c r="C3583" t="s">
        <v>21137</v>
      </c>
      <c r="D3583">
        <v>39</v>
      </c>
      <c r="E3583">
        <v>403</v>
      </c>
      <c r="F3583" t="s">
        <v>21489</v>
      </c>
      <c r="G3583" t="str">
        <f t="shared" si="110"/>
        <v>403Aged Brass / Aged Brass</v>
      </c>
      <c r="H3583">
        <f t="shared" si="111"/>
        <v>3692</v>
      </c>
    </row>
    <row r="3584" spans="1:8">
      <c r="A3584">
        <v>3693</v>
      </c>
      <c r="B3584" t="s">
        <v>21138</v>
      </c>
      <c r="C3584" t="s">
        <v>21139</v>
      </c>
      <c r="D3584">
        <v>16</v>
      </c>
      <c r="E3584">
        <v>403</v>
      </c>
      <c r="F3584" t="s">
        <v>21490</v>
      </c>
      <c r="G3584" t="str">
        <f t="shared" si="110"/>
        <v>403Luxe Gold</v>
      </c>
      <c r="H3584">
        <f t="shared" si="111"/>
        <v>3693</v>
      </c>
    </row>
    <row r="3585" spans="1:8">
      <c r="A3585">
        <v>3694</v>
      </c>
      <c r="B3585" t="s">
        <v>12860</v>
      </c>
      <c r="C3585" t="s">
        <v>21140</v>
      </c>
      <c r="D3585">
        <v>18</v>
      </c>
      <c r="E3585">
        <v>403</v>
      </c>
      <c r="F3585" t="s">
        <v>21491</v>
      </c>
      <c r="G3585" t="str">
        <f t="shared" si="110"/>
        <v>403Aged Bronze</v>
      </c>
      <c r="H3585">
        <f t="shared" si="111"/>
        <v>3694</v>
      </c>
    </row>
    <row r="3586" spans="1:8">
      <c r="A3586">
        <v>3695</v>
      </c>
      <c r="B3586" t="s">
        <v>21141</v>
      </c>
      <c r="C3586" t="s">
        <v>21142</v>
      </c>
      <c r="D3586">
        <v>13</v>
      </c>
      <c r="E3586">
        <v>459</v>
      </c>
      <c r="F3586" t="s">
        <v>21492</v>
      </c>
      <c r="G3586" t="str">
        <f t="shared" si="110"/>
        <v>459Caramel Leather</v>
      </c>
      <c r="H3586">
        <f t="shared" si="111"/>
        <v>3695</v>
      </c>
    </row>
    <row r="3587" spans="1:8">
      <c r="A3587">
        <v>3696</v>
      </c>
      <c r="B3587" t="s">
        <v>21143</v>
      </c>
      <c r="C3587" t="s">
        <v>21144</v>
      </c>
      <c r="D3587">
        <v>13</v>
      </c>
      <c r="E3587">
        <v>459</v>
      </c>
      <c r="F3587" t="s">
        <v>21493</v>
      </c>
      <c r="G3587" t="str">
        <f t="shared" ref="G3587:G3650" si="112">CONCATENATE(E3587,B3587)</f>
        <v>459Dark Leather</v>
      </c>
      <c r="H3587">
        <f t="shared" ref="H3587:H3650" si="113">A3587</f>
        <v>3696</v>
      </c>
    </row>
    <row r="3588" spans="1:8">
      <c r="A3588">
        <v>3697</v>
      </c>
      <c r="B3588" t="s">
        <v>21145</v>
      </c>
      <c r="C3588" t="s">
        <v>21146</v>
      </c>
      <c r="D3588">
        <v>13</v>
      </c>
      <c r="E3588">
        <v>459</v>
      </c>
      <c r="F3588" t="s">
        <v>21494</v>
      </c>
      <c r="G3588" t="str">
        <f t="shared" si="112"/>
        <v>459Wenque</v>
      </c>
      <c r="H3588">
        <f t="shared" si="113"/>
        <v>3697</v>
      </c>
    </row>
    <row r="3589" spans="1:8">
      <c r="A3589">
        <v>3698</v>
      </c>
      <c r="B3589" t="s">
        <v>21147</v>
      </c>
      <c r="C3589" t="s">
        <v>21148</v>
      </c>
      <c r="D3589">
        <v>13</v>
      </c>
      <c r="E3589">
        <v>459</v>
      </c>
      <c r="F3589" t="s">
        <v>21495</v>
      </c>
      <c r="G3589" t="str">
        <f t="shared" si="112"/>
        <v>459Cebrano</v>
      </c>
      <c r="H3589">
        <f t="shared" si="113"/>
        <v>3698</v>
      </c>
    </row>
    <row r="3590" spans="1:8">
      <c r="A3590">
        <v>3699</v>
      </c>
      <c r="B3590" t="s">
        <v>6401</v>
      </c>
      <c r="C3590" t="s">
        <v>21149</v>
      </c>
      <c r="D3590">
        <v>8</v>
      </c>
      <c r="E3590">
        <v>459</v>
      </c>
      <c r="F3590" t="s">
        <v>21496</v>
      </c>
      <c r="G3590" t="str">
        <f t="shared" si="112"/>
        <v>459White Lacquer</v>
      </c>
      <c r="H3590">
        <f t="shared" si="113"/>
        <v>3699</v>
      </c>
    </row>
    <row r="3591" spans="1:8">
      <c r="A3591">
        <v>3700</v>
      </c>
      <c r="B3591" t="s">
        <v>334</v>
      </c>
      <c r="C3591" t="s">
        <v>21150</v>
      </c>
      <c r="D3591">
        <v>52</v>
      </c>
      <c r="E3591">
        <v>378</v>
      </c>
      <c r="F3591" t="s">
        <v>21497</v>
      </c>
      <c r="G3591" t="str">
        <f t="shared" si="112"/>
        <v>378Wrought Iron</v>
      </c>
      <c r="H3591">
        <f t="shared" si="113"/>
        <v>3700</v>
      </c>
    </row>
    <row r="3592" spans="1:8">
      <c r="A3592">
        <v>3701</v>
      </c>
      <c r="B3592" t="s">
        <v>21151</v>
      </c>
      <c r="C3592" t="s">
        <v>21152</v>
      </c>
      <c r="D3592">
        <v>17</v>
      </c>
      <c r="E3592">
        <v>378</v>
      </c>
      <c r="F3592" t="s">
        <v>21498</v>
      </c>
      <c r="G3592" t="str">
        <f t="shared" si="112"/>
        <v>378Glacier Silver</v>
      </c>
      <c r="H3592">
        <f t="shared" si="113"/>
        <v>3701</v>
      </c>
    </row>
    <row r="3593" spans="1:8">
      <c r="A3593">
        <v>3702</v>
      </c>
      <c r="B3593" t="s">
        <v>292</v>
      </c>
      <c r="C3593" t="s">
        <v>21153</v>
      </c>
      <c r="D3593">
        <v>39</v>
      </c>
      <c r="E3593">
        <v>224</v>
      </c>
      <c r="F3593" t="s">
        <v>21499</v>
      </c>
      <c r="G3593" t="str">
        <f t="shared" si="112"/>
        <v>224Brushed Brass</v>
      </c>
      <c r="H3593">
        <f t="shared" si="113"/>
        <v>3702</v>
      </c>
    </row>
    <row r="3594" spans="1:8">
      <c r="A3594">
        <v>3703</v>
      </c>
      <c r="B3594" t="s">
        <v>6263</v>
      </c>
      <c r="C3594" t="s">
        <v>6778</v>
      </c>
      <c r="D3594">
        <v>7</v>
      </c>
      <c r="E3594">
        <v>205</v>
      </c>
      <c r="F3594" t="s">
        <v>21500</v>
      </c>
      <c r="G3594" t="str">
        <f t="shared" si="112"/>
        <v>205Gray</v>
      </c>
      <c r="H3594">
        <f t="shared" si="113"/>
        <v>3703</v>
      </c>
    </row>
    <row r="3595" spans="1:8">
      <c r="A3595">
        <v>3704</v>
      </c>
      <c r="B3595" t="s">
        <v>3782</v>
      </c>
      <c r="C3595" t="s">
        <v>53885</v>
      </c>
      <c r="D3595">
        <v>16</v>
      </c>
      <c r="E3595">
        <v>892</v>
      </c>
      <c r="F3595" t="s">
        <v>21501</v>
      </c>
      <c r="G3595" t="str">
        <f t="shared" si="112"/>
        <v>892Sunset Gold</v>
      </c>
      <c r="H3595">
        <f t="shared" si="113"/>
        <v>3704</v>
      </c>
    </row>
    <row r="3596" spans="1:8">
      <c r="A3596">
        <v>3705</v>
      </c>
      <c r="B3596" t="s">
        <v>287</v>
      </c>
      <c r="C3596" t="s">
        <v>21154</v>
      </c>
      <c r="D3596">
        <v>19</v>
      </c>
      <c r="E3596">
        <v>192</v>
      </c>
      <c r="F3596" t="s">
        <v>21502</v>
      </c>
      <c r="G3596" t="str">
        <f t="shared" si="112"/>
        <v>192Antique Copper</v>
      </c>
      <c r="H3596">
        <f t="shared" si="113"/>
        <v>3705</v>
      </c>
    </row>
    <row r="3597" spans="1:8">
      <c r="A3597">
        <v>3706</v>
      </c>
      <c r="B3597" t="s">
        <v>21155</v>
      </c>
      <c r="C3597" t="s">
        <v>21156</v>
      </c>
      <c r="D3597">
        <v>17</v>
      </c>
      <c r="E3597">
        <v>192</v>
      </c>
      <c r="F3597" t="s">
        <v>21503</v>
      </c>
      <c r="G3597" t="str">
        <f t="shared" si="112"/>
        <v>192Sunrise Silver</v>
      </c>
      <c r="H3597">
        <f t="shared" si="113"/>
        <v>3706</v>
      </c>
    </row>
    <row r="3598" spans="1:8">
      <c r="A3598">
        <v>3707</v>
      </c>
      <c r="B3598" t="s">
        <v>11857</v>
      </c>
      <c r="C3598" t="s">
        <v>21157</v>
      </c>
      <c r="D3598">
        <v>52</v>
      </c>
      <c r="E3598">
        <v>192</v>
      </c>
      <c r="F3598" t="s">
        <v>21504</v>
      </c>
      <c r="G3598" t="str">
        <f t="shared" si="112"/>
        <v>192Weathered Iron</v>
      </c>
      <c r="H3598">
        <f t="shared" si="113"/>
        <v>3707</v>
      </c>
    </row>
    <row r="3599" spans="1:8">
      <c r="A3599">
        <v>3708</v>
      </c>
      <c r="B3599" t="s">
        <v>16607</v>
      </c>
      <c r="C3599" t="s">
        <v>21158</v>
      </c>
      <c r="D3599">
        <v>8</v>
      </c>
      <c r="E3599">
        <v>111</v>
      </c>
      <c r="F3599" t="s">
        <v>21505</v>
      </c>
      <c r="G3599" t="str">
        <f t="shared" si="112"/>
        <v>111Rubberized White</v>
      </c>
      <c r="H3599">
        <f t="shared" si="113"/>
        <v>3708</v>
      </c>
    </row>
    <row r="3600" spans="1:8">
      <c r="A3600">
        <v>3709</v>
      </c>
      <c r="B3600" t="s">
        <v>21159</v>
      </c>
      <c r="C3600" t="s">
        <v>21160</v>
      </c>
      <c r="D3600">
        <v>6</v>
      </c>
      <c r="E3600">
        <v>111</v>
      </c>
      <c r="F3600" t="s">
        <v>21506</v>
      </c>
      <c r="G3600" t="str">
        <f t="shared" si="112"/>
        <v>111Rubberized Black</v>
      </c>
      <c r="H3600">
        <f t="shared" si="113"/>
        <v>3709</v>
      </c>
    </row>
    <row r="3601" spans="1:8">
      <c r="A3601">
        <v>3710</v>
      </c>
      <c r="B3601" t="s">
        <v>21161</v>
      </c>
      <c r="C3601" t="s">
        <v>21162</v>
      </c>
      <c r="D3601">
        <v>7</v>
      </c>
      <c r="E3601">
        <v>459</v>
      </c>
      <c r="F3601" t="s">
        <v>21507</v>
      </c>
      <c r="G3601" t="str">
        <f t="shared" si="112"/>
        <v>459Grey Silver</v>
      </c>
      <c r="H3601">
        <f t="shared" si="113"/>
        <v>3710</v>
      </c>
    </row>
    <row r="3602" spans="1:8">
      <c r="A3602">
        <v>3711</v>
      </c>
      <c r="B3602" t="s">
        <v>21163</v>
      </c>
      <c r="C3602" t="s">
        <v>21164</v>
      </c>
      <c r="D3602">
        <v>13</v>
      </c>
      <c r="E3602">
        <v>459</v>
      </c>
      <c r="F3602" t="s">
        <v>53886</v>
      </c>
      <c r="G3602" t="str">
        <f t="shared" si="112"/>
        <v>459Graphite Brown</v>
      </c>
      <c r="H3602">
        <f t="shared" si="113"/>
        <v>3711</v>
      </c>
    </row>
    <row r="3603" spans="1:8">
      <c r="A3603">
        <v>3712</v>
      </c>
      <c r="B3603" t="s">
        <v>431</v>
      </c>
      <c r="C3603" t="s">
        <v>21165</v>
      </c>
      <c r="D3603">
        <v>18</v>
      </c>
      <c r="E3603">
        <v>192</v>
      </c>
      <c r="F3603" t="s">
        <v>26941</v>
      </c>
      <c r="G3603" t="str">
        <f t="shared" si="112"/>
        <v>192Oil Rubbed Bronze</v>
      </c>
      <c r="H3603">
        <f t="shared" si="113"/>
        <v>3712</v>
      </c>
    </row>
    <row r="3604" spans="1:8">
      <c r="A3604">
        <v>3713</v>
      </c>
      <c r="B3604" t="s">
        <v>21166</v>
      </c>
      <c r="C3604" t="s">
        <v>53887</v>
      </c>
      <c r="D3604">
        <v>17</v>
      </c>
      <c r="E3604">
        <v>892</v>
      </c>
      <c r="F3604" t="s">
        <v>21508</v>
      </c>
      <c r="G3604" t="str">
        <f t="shared" si="112"/>
        <v>892Painted Silver</v>
      </c>
      <c r="H3604">
        <f t="shared" si="113"/>
        <v>3713</v>
      </c>
    </row>
    <row r="3605" spans="1:8">
      <c r="A3605">
        <v>3714</v>
      </c>
      <c r="B3605" t="s">
        <v>336</v>
      </c>
      <c r="C3605" t="s">
        <v>21167</v>
      </c>
      <c r="D3605">
        <v>39</v>
      </c>
      <c r="E3605">
        <v>205</v>
      </c>
      <c r="F3605" t="s">
        <v>21509</v>
      </c>
      <c r="G3605" t="str">
        <f t="shared" si="112"/>
        <v>205Aged Brass</v>
      </c>
      <c r="H3605">
        <f t="shared" si="113"/>
        <v>3714</v>
      </c>
    </row>
    <row r="3606" spans="1:8">
      <c r="A3606">
        <v>3715</v>
      </c>
      <c r="B3606" t="s">
        <v>6151</v>
      </c>
      <c r="C3606" t="s">
        <v>21168</v>
      </c>
      <c r="D3606">
        <v>7</v>
      </c>
      <c r="E3606">
        <v>111</v>
      </c>
      <c r="F3606" t="s">
        <v>21510</v>
      </c>
      <c r="G3606" t="str">
        <f t="shared" si="112"/>
        <v>111Charcoal Grey</v>
      </c>
      <c r="H3606">
        <f t="shared" si="113"/>
        <v>3715</v>
      </c>
    </row>
    <row r="3607" spans="1:8">
      <c r="A3607">
        <v>3716</v>
      </c>
      <c r="B3607" t="s">
        <v>22265</v>
      </c>
      <c r="C3607" t="s">
        <v>21169</v>
      </c>
      <c r="D3607">
        <v>8</v>
      </c>
      <c r="E3607">
        <v>111</v>
      </c>
      <c r="F3607" t="s">
        <v>21511</v>
      </c>
      <c r="G3607" t="str">
        <f t="shared" si="112"/>
        <v>111White / Champagne</v>
      </c>
      <c r="H3607">
        <f t="shared" si="113"/>
        <v>3716</v>
      </c>
    </row>
    <row r="3608" spans="1:8">
      <c r="A3608">
        <v>3717</v>
      </c>
      <c r="B3608" t="s">
        <v>21750</v>
      </c>
      <c r="C3608" t="s">
        <v>21170</v>
      </c>
      <c r="D3608">
        <v>8</v>
      </c>
      <c r="E3608">
        <v>111</v>
      </c>
      <c r="F3608" t="s">
        <v>21512</v>
      </c>
      <c r="G3608" t="str">
        <f t="shared" si="112"/>
        <v>111White / Orange</v>
      </c>
      <c r="H3608">
        <f t="shared" si="113"/>
        <v>3717</v>
      </c>
    </row>
    <row r="3609" spans="1:8">
      <c r="A3609">
        <v>3718</v>
      </c>
      <c r="B3609" t="s">
        <v>21750</v>
      </c>
      <c r="C3609" t="s">
        <v>21170</v>
      </c>
      <c r="D3609">
        <v>8</v>
      </c>
      <c r="E3609">
        <v>111</v>
      </c>
      <c r="F3609" t="s">
        <v>21512</v>
      </c>
      <c r="G3609" t="str">
        <f t="shared" si="112"/>
        <v>111White / Orange</v>
      </c>
      <c r="H3609">
        <f t="shared" si="113"/>
        <v>3718</v>
      </c>
    </row>
    <row r="3610" spans="1:8">
      <c r="A3610">
        <v>3719</v>
      </c>
      <c r="B3610" t="s">
        <v>70716</v>
      </c>
      <c r="C3610" t="s">
        <v>21171</v>
      </c>
      <c r="D3610">
        <v>7</v>
      </c>
      <c r="E3610">
        <v>111</v>
      </c>
      <c r="F3610" t="s">
        <v>21513</v>
      </c>
      <c r="G3610" t="str">
        <f t="shared" si="112"/>
        <v>111Grey / Chartruese</v>
      </c>
      <c r="H3610">
        <f t="shared" si="113"/>
        <v>3719</v>
      </c>
    </row>
    <row r="3611" spans="1:8">
      <c r="A3611">
        <v>3720</v>
      </c>
      <c r="B3611" t="s">
        <v>23071</v>
      </c>
      <c r="C3611" t="s">
        <v>21172</v>
      </c>
      <c r="D3611">
        <v>18</v>
      </c>
      <c r="E3611">
        <v>403</v>
      </c>
      <c r="F3611" t="s">
        <v>21514</v>
      </c>
      <c r="G3611" t="str">
        <f t="shared" si="112"/>
        <v>403Gunmetal Bronze / Opal</v>
      </c>
      <c r="H3611">
        <f t="shared" si="113"/>
        <v>3720</v>
      </c>
    </row>
    <row r="3612" spans="1:8">
      <c r="A3612">
        <v>3721</v>
      </c>
      <c r="B3612" t="s">
        <v>23072</v>
      </c>
      <c r="C3612" t="s">
        <v>21173</v>
      </c>
      <c r="D3612">
        <v>18</v>
      </c>
      <c r="E3612">
        <v>403</v>
      </c>
      <c r="F3612" t="s">
        <v>21515</v>
      </c>
      <c r="G3612" t="str">
        <f t="shared" si="112"/>
        <v>403Gunmetal Bronze / Clear</v>
      </c>
      <c r="H3612">
        <f t="shared" si="113"/>
        <v>3721</v>
      </c>
    </row>
    <row r="3613" spans="1:8">
      <c r="A3613">
        <v>3722</v>
      </c>
      <c r="B3613" t="s">
        <v>23073</v>
      </c>
      <c r="C3613" t="s">
        <v>21174</v>
      </c>
      <c r="D3613">
        <v>16</v>
      </c>
      <c r="E3613">
        <v>403</v>
      </c>
      <c r="F3613" t="s">
        <v>21516</v>
      </c>
      <c r="G3613" t="str">
        <f t="shared" si="112"/>
        <v>403White Gold / Opal</v>
      </c>
      <c r="H3613">
        <f t="shared" si="113"/>
        <v>3722</v>
      </c>
    </row>
    <row r="3614" spans="1:8">
      <c r="A3614">
        <v>3723</v>
      </c>
      <c r="B3614" t="s">
        <v>23074</v>
      </c>
      <c r="C3614" t="s">
        <v>21175</v>
      </c>
      <c r="D3614">
        <v>16</v>
      </c>
      <c r="E3614">
        <v>403</v>
      </c>
      <c r="F3614" t="s">
        <v>21517</v>
      </c>
      <c r="G3614" t="str">
        <f t="shared" si="112"/>
        <v>403White Gold / Clear</v>
      </c>
      <c r="H3614">
        <f t="shared" si="113"/>
        <v>3723</v>
      </c>
    </row>
    <row r="3615" spans="1:8">
      <c r="A3615">
        <v>3724</v>
      </c>
      <c r="B3615" t="s">
        <v>21176</v>
      </c>
      <c r="C3615" t="s">
        <v>21177</v>
      </c>
      <c r="D3615">
        <v>6</v>
      </c>
      <c r="E3615">
        <v>403</v>
      </c>
      <c r="F3615" t="s">
        <v>21518</v>
      </c>
      <c r="G3615" t="str">
        <f t="shared" si="112"/>
        <v>403Black Patina</v>
      </c>
      <c r="H3615">
        <f t="shared" si="113"/>
        <v>3724</v>
      </c>
    </row>
    <row r="3616" spans="1:8">
      <c r="A3616">
        <v>3725</v>
      </c>
      <c r="B3616" t="s">
        <v>20465</v>
      </c>
      <c r="C3616" t="s">
        <v>21178</v>
      </c>
      <c r="D3616">
        <v>19</v>
      </c>
      <c r="E3616">
        <v>403</v>
      </c>
      <c r="F3616" t="s">
        <v>21519</v>
      </c>
      <c r="G3616" t="str">
        <f t="shared" si="112"/>
        <v>403Copper Patina</v>
      </c>
      <c r="H3616">
        <f t="shared" si="113"/>
        <v>3725</v>
      </c>
    </row>
    <row r="3617" spans="1:8">
      <c r="A3617">
        <v>3726</v>
      </c>
      <c r="B3617" t="s">
        <v>21179</v>
      </c>
      <c r="C3617" t="s">
        <v>21180</v>
      </c>
      <c r="D3617">
        <v>15</v>
      </c>
      <c r="E3617">
        <v>440</v>
      </c>
      <c r="F3617" t="s">
        <v>21520</v>
      </c>
      <c r="G3617" t="str">
        <f t="shared" si="112"/>
        <v>440Koa</v>
      </c>
      <c r="H3617">
        <f t="shared" si="113"/>
        <v>3726</v>
      </c>
    </row>
    <row r="3618" spans="1:8">
      <c r="A3618">
        <v>3727</v>
      </c>
      <c r="B3618" t="s">
        <v>15439</v>
      </c>
      <c r="C3618" t="s">
        <v>64130</v>
      </c>
      <c r="D3618">
        <v>39</v>
      </c>
      <c r="E3618">
        <v>643</v>
      </c>
      <c r="F3618" t="s">
        <v>64131</v>
      </c>
      <c r="G3618" t="str">
        <f t="shared" si="112"/>
        <v>643Natural Brass</v>
      </c>
      <c r="H3618">
        <f t="shared" si="113"/>
        <v>3727</v>
      </c>
    </row>
    <row r="3619" spans="1:8">
      <c r="A3619">
        <v>3728</v>
      </c>
      <c r="B3619" t="s">
        <v>740</v>
      </c>
      <c r="C3619" t="s">
        <v>21181</v>
      </c>
      <c r="D3619">
        <v>18</v>
      </c>
      <c r="E3619">
        <v>643</v>
      </c>
      <c r="F3619" t="s">
        <v>21521</v>
      </c>
      <c r="G3619" t="str">
        <f t="shared" si="112"/>
        <v>643Espresso</v>
      </c>
      <c r="H3619">
        <f t="shared" si="113"/>
        <v>3728</v>
      </c>
    </row>
    <row r="3620" spans="1:8">
      <c r="A3620">
        <v>3729</v>
      </c>
      <c r="B3620" t="s">
        <v>21182</v>
      </c>
      <c r="C3620" t="s">
        <v>21183</v>
      </c>
      <c r="D3620">
        <v>68</v>
      </c>
      <c r="E3620">
        <v>713</v>
      </c>
      <c r="F3620" t="s">
        <v>21522</v>
      </c>
      <c r="G3620" t="str">
        <f t="shared" si="112"/>
        <v>713Metallic Metal</v>
      </c>
      <c r="H3620">
        <f t="shared" si="113"/>
        <v>3729</v>
      </c>
    </row>
    <row r="3621" spans="1:8">
      <c r="A3621">
        <v>3730</v>
      </c>
      <c r="B3621" t="s">
        <v>259</v>
      </c>
      <c r="C3621" t="s">
        <v>30618</v>
      </c>
      <c r="D3621">
        <v>16</v>
      </c>
      <c r="E3621">
        <v>227</v>
      </c>
      <c r="F3621" t="s">
        <v>21523</v>
      </c>
      <c r="G3621" t="str">
        <f t="shared" si="112"/>
        <v>227Gold</v>
      </c>
      <c r="H3621">
        <f t="shared" si="113"/>
        <v>3730</v>
      </c>
    </row>
    <row r="3622" spans="1:8">
      <c r="A3622">
        <v>3731</v>
      </c>
      <c r="B3622" t="s">
        <v>285</v>
      </c>
      <c r="C3622" t="s">
        <v>30619</v>
      </c>
      <c r="D3622">
        <v>35</v>
      </c>
      <c r="E3622">
        <v>227</v>
      </c>
      <c r="F3622" t="s">
        <v>21524</v>
      </c>
      <c r="G3622" t="str">
        <f t="shared" si="112"/>
        <v>227Aluminum</v>
      </c>
      <c r="H3622">
        <f t="shared" si="113"/>
        <v>3731</v>
      </c>
    </row>
    <row r="3623" spans="1:8">
      <c r="A3623">
        <v>3732</v>
      </c>
      <c r="B3623" t="s">
        <v>352</v>
      </c>
      <c r="C3623" t="s">
        <v>21289</v>
      </c>
      <c r="D3623">
        <v>17</v>
      </c>
      <c r="E3623">
        <v>227</v>
      </c>
      <c r="F3623" t="s">
        <v>21525</v>
      </c>
      <c r="G3623" t="str">
        <f t="shared" si="112"/>
        <v>227Titanium</v>
      </c>
      <c r="H3623">
        <f t="shared" si="113"/>
        <v>3732</v>
      </c>
    </row>
    <row r="3624" spans="1:8">
      <c r="A3624">
        <v>3733</v>
      </c>
      <c r="B3624" t="s">
        <v>21184</v>
      </c>
      <c r="C3624" t="s">
        <v>21185</v>
      </c>
      <c r="D3624">
        <v>7</v>
      </c>
      <c r="E3624">
        <v>345</v>
      </c>
      <c r="F3624" t="s">
        <v>21526</v>
      </c>
      <c r="G3624" t="str">
        <f t="shared" si="112"/>
        <v>345Matte Ash</v>
      </c>
      <c r="H3624">
        <f t="shared" si="113"/>
        <v>3733</v>
      </c>
    </row>
    <row r="3625" spans="1:8">
      <c r="A3625">
        <v>3734</v>
      </c>
      <c r="B3625" t="s">
        <v>21186</v>
      </c>
      <c r="C3625" t="s">
        <v>21187</v>
      </c>
      <c r="D3625">
        <v>12</v>
      </c>
      <c r="E3625">
        <v>345</v>
      </c>
      <c r="F3625" t="s">
        <v>21527</v>
      </c>
      <c r="G3625" t="str">
        <f t="shared" si="112"/>
        <v>345Matte Celadon</v>
      </c>
      <c r="H3625">
        <f t="shared" si="113"/>
        <v>3734</v>
      </c>
    </row>
    <row r="3626" spans="1:8">
      <c r="A3626">
        <v>3735</v>
      </c>
      <c r="B3626" t="s">
        <v>21188</v>
      </c>
      <c r="C3626" t="s">
        <v>21189</v>
      </c>
      <c r="D3626">
        <v>13</v>
      </c>
      <c r="E3626">
        <v>345</v>
      </c>
      <c r="F3626" t="s">
        <v>21528</v>
      </c>
      <c r="G3626" t="str">
        <f t="shared" si="112"/>
        <v>345Matte Coffee</v>
      </c>
      <c r="H3626">
        <f t="shared" si="113"/>
        <v>3735</v>
      </c>
    </row>
    <row r="3627" spans="1:8">
      <c r="A3627">
        <v>3736</v>
      </c>
      <c r="B3627" t="s">
        <v>21190</v>
      </c>
      <c r="C3627" t="s">
        <v>21191</v>
      </c>
      <c r="D3627">
        <v>8</v>
      </c>
      <c r="E3627">
        <v>345</v>
      </c>
      <c r="F3627" t="s">
        <v>21529</v>
      </c>
      <c r="G3627" t="str">
        <f t="shared" si="112"/>
        <v>345Matte Lily</v>
      </c>
      <c r="H3627">
        <f t="shared" si="113"/>
        <v>3736</v>
      </c>
    </row>
    <row r="3628" spans="1:8">
      <c r="A3628">
        <v>3737</v>
      </c>
      <c r="B3628" t="s">
        <v>21192</v>
      </c>
      <c r="C3628" t="s">
        <v>21193</v>
      </c>
      <c r="D3628">
        <v>155</v>
      </c>
      <c r="E3628">
        <v>345</v>
      </c>
      <c r="F3628" t="s">
        <v>21530</v>
      </c>
      <c r="G3628" t="str">
        <f t="shared" si="112"/>
        <v>345Matte Midnight Blue</v>
      </c>
      <c r="H3628">
        <f t="shared" si="113"/>
        <v>3737</v>
      </c>
    </row>
    <row r="3629" spans="1:8">
      <c r="A3629">
        <v>3738</v>
      </c>
      <c r="B3629" t="s">
        <v>21194</v>
      </c>
      <c r="C3629" t="s">
        <v>21195</v>
      </c>
      <c r="D3629">
        <v>13</v>
      </c>
      <c r="E3629">
        <v>345</v>
      </c>
      <c r="F3629" t="s">
        <v>21531</v>
      </c>
      <c r="G3629" t="str">
        <f t="shared" si="112"/>
        <v>345Matte Smoky Taupe</v>
      </c>
      <c r="H3629">
        <f t="shared" si="113"/>
        <v>3738</v>
      </c>
    </row>
    <row r="3630" spans="1:8">
      <c r="A3630">
        <v>3739</v>
      </c>
      <c r="B3630" t="s">
        <v>21196</v>
      </c>
      <c r="C3630" t="s">
        <v>21197</v>
      </c>
      <c r="D3630">
        <v>155</v>
      </c>
      <c r="E3630">
        <v>345</v>
      </c>
      <c r="F3630" t="s">
        <v>21532</v>
      </c>
      <c r="G3630" t="str">
        <f t="shared" si="112"/>
        <v>345Matte Steel Blue</v>
      </c>
      <c r="H3630">
        <f t="shared" si="113"/>
        <v>3739</v>
      </c>
    </row>
    <row r="3631" spans="1:8">
      <c r="A3631">
        <v>3740</v>
      </c>
      <c r="B3631" t="s">
        <v>45670</v>
      </c>
      <c r="C3631" t="s">
        <v>21198</v>
      </c>
      <c r="D3631">
        <v>1</v>
      </c>
      <c r="E3631">
        <v>345</v>
      </c>
      <c r="F3631" t="s">
        <v>45671</v>
      </c>
      <c r="G3631" t="str">
        <f t="shared" si="112"/>
        <v>345Smoke Grey / Polished Nickel</v>
      </c>
      <c r="H3631">
        <f t="shared" si="113"/>
        <v>3740</v>
      </c>
    </row>
    <row r="3632" spans="1:8">
      <c r="A3632">
        <v>3741</v>
      </c>
      <c r="B3632" t="s">
        <v>21199</v>
      </c>
      <c r="C3632" t="s">
        <v>21200</v>
      </c>
      <c r="D3632">
        <v>17</v>
      </c>
      <c r="E3632">
        <v>234</v>
      </c>
      <c r="F3632" t="s">
        <v>21533</v>
      </c>
      <c r="G3632" t="str">
        <f t="shared" si="112"/>
        <v>234Silver Leaf Seaglass</v>
      </c>
      <c r="H3632">
        <f t="shared" si="113"/>
        <v>3741</v>
      </c>
    </row>
    <row r="3633" spans="1:8">
      <c r="A3633">
        <v>3742</v>
      </c>
      <c r="B3633" t="s">
        <v>1531</v>
      </c>
      <c r="C3633" t="s">
        <v>21201</v>
      </c>
      <c r="D3633">
        <v>1577</v>
      </c>
      <c r="E3633">
        <v>345</v>
      </c>
      <c r="F3633" t="s">
        <v>21534</v>
      </c>
      <c r="G3633" t="str">
        <f t="shared" si="112"/>
        <v>345Amethyst</v>
      </c>
      <c r="H3633">
        <f t="shared" si="113"/>
        <v>3742</v>
      </c>
    </row>
    <row r="3634" spans="1:8">
      <c r="A3634">
        <v>3743</v>
      </c>
      <c r="B3634" t="s">
        <v>21202</v>
      </c>
      <c r="C3634" t="s">
        <v>21203</v>
      </c>
      <c r="D3634">
        <v>13</v>
      </c>
      <c r="E3634">
        <v>345</v>
      </c>
      <c r="F3634" t="s">
        <v>21535</v>
      </c>
      <c r="G3634" t="str">
        <f t="shared" si="112"/>
        <v>345Brown Tea</v>
      </c>
      <c r="H3634">
        <f t="shared" si="113"/>
        <v>3743</v>
      </c>
    </row>
    <row r="3635" spans="1:8">
      <c r="A3635">
        <v>3744</v>
      </c>
      <c r="B3635" t="s">
        <v>21204</v>
      </c>
      <c r="C3635" t="s">
        <v>21205</v>
      </c>
      <c r="D3635">
        <v>13</v>
      </c>
      <c r="E3635">
        <v>345</v>
      </c>
      <c r="F3635" t="s">
        <v>21536</v>
      </c>
      <c r="G3635" t="str">
        <f t="shared" si="112"/>
        <v>345Butter</v>
      </c>
      <c r="H3635">
        <f t="shared" si="113"/>
        <v>3744</v>
      </c>
    </row>
    <row r="3636" spans="1:8">
      <c r="A3636">
        <v>3745</v>
      </c>
      <c r="B3636" t="s">
        <v>4590</v>
      </c>
      <c r="C3636" t="s">
        <v>21206</v>
      </c>
      <c r="D3636">
        <v>12</v>
      </c>
      <c r="E3636">
        <v>345</v>
      </c>
      <c r="F3636" t="s">
        <v>21537</v>
      </c>
      <c r="G3636" t="str">
        <f t="shared" si="112"/>
        <v>345Celadon</v>
      </c>
      <c r="H3636">
        <f t="shared" si="113"/>
        <v>3745</v>
      </c>
    </row>
    <row r="3637" spans="1:8">
      <c r="A3637">
        <v>3746</v>
      </c>
      <c r="B3637" t="s">
        <v>3217</v>
      </c>
      <c r="C3637" t="s">
        <v>21207</v>
      </c>
      <c r="D3637">
        <v>13</v>
      </c>
      <c r="E3637">
        <v>345</v>
      </c>
      <c r="F3637" t="s">
        <v>21538</v>
      </c>
      <c r="G3637" t="str">
        <f t="shared" si="112"/>
        <v>345Cinnamon</v>
      </c>
      <c r="H3637">
        <f t="shared" si="113"/>
        <v>3746</v>
      </c>
    </row>
    <row r="3638" spans="1:8">
      <c r="A3638">
        <v>3747</v>
      </c>
      <c r="B3638" t="s">
        <v>3330</v>
      </c>
      <c r="C3638" t="s">
        <v>21208</v>
      </c>
      <c r="D3638">
        <v>70</v>
      </c>
      <c r="E3638">
        <v>345</v>
      </c>
      <c r="F3638" t="s">
        <v>21539</v>
      </c>
      <c r="G3638" t="str">
        <f t="shared" si="112"/>
        <v>345Citron</v>
      </c>
      <c r="H3638">
        <f t="shared" si="113"/>
        <v>3747</v>
      </c>
    </row>
    <row r="3639" spans="1:8">
      <c r="A3639">
        <v>3748</v>
      </c>
      <c r="B3639" t="s">
        <v>1922</v>
      </c>
      <c r="C3639" t="s">
        <v>21209</v>
      </c>
      <c r="D3639">
        <v>13</v>
      </c>
      <c r="E3639">
        <v>345</v>
      </c>
      <c r="F3639" t="s">
        <v>21540</v>
      </c>
      <c r="G3639" t="str">
        <f t="shared" si="112"/>
        <v>345Coffee</v>
      </c>
      <c r="H3639">
        <f t="shared" si="113"/>
        <v>3748</v>
      </c>
    </row>
    <row r="3640" spans="1:8">
      <c r="A3640">
        <v>3749</v>
      </c>
      <c r="B3640" t="s">
        <v>21210</v>
      </c>
      <c r="C3640" t="s">
        <v>21211</v>
      </c>
      <c r="D3640">
        <v>155</v>
      </c>
      <c r="E3640">
        <v>345</v>
      </c>
      <c r="F3640" t="s">
        <v>21541</v>
      </c>
      <c r="G3640" t="str">
        <f t="shared" si="112"/>
        <v>345Egg Blue</v>
      </c>
      <c r="H3640">
        <f t="shared" si="113"/>
        <v>3749</v>
      </c>
    </row>
    <row r="3641" spans="1:8">
      <c r="A3641">
        <v>3750</v>
      </c>
      <c r="B3641" t="s">
        <v>1799</v>
      </c>
      <c r="C3641" t="s">
        <v>21212</v>
      </c>
      <c r="D3641">
        <v>12</v>
      </c>
      <c r="E3641">
        <v>345</v>
      </c>
      <c r="F3641" t="s">
        <v>21542</v>
      </c>
      <c r="G3641" t="str">
        <f t="shared" si="112"/>
        <v>345Emerald Green</v>
      </c>
      <c r="H3641">
        <f t="shared" si="113"/>
        <v>3750</v>
      </c>
    </row>
    <row r="3642" spans="1:8">
      <c r="A3642">
        <v>3751</v>
      </c>
      <c r="B3642" t="s">
        <v>3208</v>
      </c>
      <c r="C3642" t="s">
        <v>21213</v>
      </c>
      <c r="D3642">
        <v>155</v>
      </c>
      <c r="E3642">
        <v>345</v>
      </c>
      <c r="F3642" t="s">
        <v>21543</v>
      </c>
      <c r="G3642" t="str">
        <f t="shared" si="112"/>
        <v>345Midnight Blue</v>
      </c>
      <c r="H3642">
        <f t="shared" si="113"/>
        <v>3751</v>
      </c>
    </row>
    <row r="3643" spans="1:8">
      <c r="A3643">
        <v>3752</v>
      </c>
      <c r="B3643" t="s">
        <v>11465</v>
      </c>
      <c r="C3643" t="s">
        <v>21214</v>
      </c>
      <c r="D3643">
        <v>10</v>
      </c>
      <c r="E3643">
        <v>345</v>
      </c>
      <c r="F3643" t="s">
        <v>21544</v>
      </c>
      <c r="G3643" t="str">
        <f t="shared" si="112"/>
        <v>345Oxblood</v>
      </c>
      <c r="H3643">
        <f t="shared" si="113"/>
        <v>3752</v>
      </c>
    </row>
    <row r="3644" spans="1:8">
      <c r="A3644">
        <v>3753</v>
      </c>
      <c r="B3644" t="s">
        <v>527</v>
      </c>
      <c r="C3644" t="s">
        <v>21215</v>
      </c>
      <c r="D3644">
        <v>10</v>
      </c>
      <c r="E3644">
        <v>345</v>
      </c>
      <c r="F3644" t="s">
        <v>21545</v>
      </c>
      <c r="G3644" t="str">
        <f t="shared" si="112"/>
        <v>345Ruby Red</v>
      </c>
      <c r="H3644">
        <f t="shared" si="113"/>
        <v>3753</v>
      </c>
    </row>
    <row r="3645" spans="1:8">
      <c r="A3645">
        <v>3754</v>
      </c>
      <c r="B3645" t="s">
        <v>21216</v>
      </c>
      <c r="C3645" t="s">
        <v>21217</v>
      </c>
      <c r="D3645">
        <v>7</v>
      </c>
      <c r="E3645">
        <v>345</v>
      </c>
      <c r="F3645" t="s">
        <v>21546</v>
      </c>
      <c r="G3645" t="str">
        <f t="shared" si="112"/>
        <v>345Smoky Taupe</v>
      </c>
      <c r="H3645">
        <f t="shared" si="113"/>
        <v>3754</v>
      </c>
    </row>
    <row r="3646" spans="1:8">
      <c r="A3646">
        <v>3755</v>
      </c>
      <c r="B3646" t="s">
        <v>3412</v>
      </c>
      <c r="C3646" t="s">
        <v>21218</v>
      </c>
      <c r="D3646">
        <v>155</v>
      </c>
      <c r="E3646">
        <v>345</v>
      </c>
      <c r="F3646" t="s">
        <v>45672</v>
      </c>
      <c r="G3646" t="str">
        <f t="shared" si="112"/>
        <v>345Steel Blue</v>
      </c>
      <c r="H3646">
        <f t="shared" si="113"/>
        <v>3755</v>
      </c>
    </row>
    <row r="3647" spans="1:8">
      <c r="A3647">
        <v>3756</v>
      </c>
      <c r="B3647" t="s">
        <v>52562</v>
      </c>
      <c r="C3647" t="s">
        <v>30620</v>
      </c>
      <c r="D3647">
        <v>16</v>
      </c>
      <c r="E3647">
        <v>345</v>
      </c>
      <c r="F3647" t="s">
        <v>45673</v>
      </c>
      <c r="G3647" t="str">
        <f t="shared" si="112"/>
        <v>345Sunset Yellow</v>
      </c>
      <c r="H3647">
        <f t="shared" si="113"/>
        <v>3756</v>
      </c>
    </row>
    <row r="3648" spans="1:8">
      <c r="A3648">
        <v>3757</v>
      </c>
      <c r="B3648" t="s">
        <v>70717</v>
      </c>
      <c r="C3648" t="s">
        <v>21219</v>
      </c>
      <c r="D3648">
        <v>24</v>
      </c>
      <c r="E3648">
        <v>345</v>
      </c>
      <c r="F3648" t="s">
        <v>21547</v>
      </c>
      <c r="G3648" t="str">
        <f t="shared" si="112"/>
        <v>345Bisque Linen / Polished Nickel</v>
      </c>
      <c r="H3648">
        <f t="shared" si="113"/>
        <v>3757</v>
      </c>
    </row>
    <row r="3649" spans="1:8">
      <c r="A3649">
        <v>3758</v>
      </c>
      <c r="B3649" t="s">
        <v>70718</v>
      </c>
      <c r="C3649" t="s">
        <v>21220</v>
      </c>
      <c r="D3649">
        <v>39</v>
      </c>
      <c r="E3649">
        <v>506</v>
      </c>
      <c r="F3649" t="s">
        <v>21548</v>
      </c>
      <c r="G3649" t="str">
        <f t="shared" si="112"/>
        <v>506Cream Brussels Linen / Polished Brass</v>
      </c>
      <c r="H3649">
        <f t="shared" si="113"/>
        <v>3758</v>
      </c>
    </row>
    <row r="3650" spans="1:8">
      <c r="A3650">
        <v>3759</v>
      </c>
      <c r="B3650" t="s">
        <v>70719</v>
      </c>
      <c r="C3650" t="s">
        <v>21221</v>
      </c>
      <c r="D3650">
        <v>39</v>
      </c>
      <c r="E3650">
        <v>506</v>
      </c>
      <c r="F3650" t="s">
        <v>21549</v>
      </c>
      <c r="G3650" t="str">
        <f t="shared" si="112"/>
        <v>506Cream Brussels Linen / Aged Brass</v>
      </c>
      <c r="H3650">
        <f t="shared" si="113"/>
        <v>3759</v>
      </c>
    </row>
    <row r="3651" spans="1:8">
      <c r="A3651">
        <v>3760</v>
      </c>
      <c r="B3651" t="s">
        <v>1434</v>
      </c>
      <c r="C3651" t="s">
        <v>21222</v>
      </c>
      <c r="D3651">
        <v>6</v>
      </c>
      <c r="E3651">
        <v>345</v>
      </c>
      <c r="F3651" t="s">
        <v>21550</v>
      </c>
      <c r="G3651" t="str">
        <f t="shared" ref="G3651:G3714" si="114">CONCATENATE(E3651,B3651)</f>
        <v>345Tortoise</v>
      </c>
      <c r="H3651">
        <f t="shared" ref="H3651:H3714" si="115">A3651</f>
        <v>3760</v>
      </c>
    </row>
    <row r="3652" spans="1:8">
      <c r="A3652">
        <v>3761</v>
      </c>
      <c r="B3652" t="s">
        <v>70720</v>
      </c>
      <c r="C3652" t="s">
        <v>21223</v>
      </c>
      <c r="D3652">
        <v>6</v>
      </c>
      <c r="E3652">
        <v>506</v>
      </c>
      <c r="F3652" t="s">
        <v>21551</v>
      </c>
      <c r="G3652" t="str">
        <f t="shared" si="114"/>
        <v>506Black Opaque Parchment / Black Marble</v>
      </c>
      <c r="H3652">
        <f t="shared" si="115"/>
        <v>3761</v>
      </c>
    </row>
    <row r="3653" spans="1:8">
      <c r="A3653">
        <v>3762</v>
      </c>
      <c r="B3653" t="s">
        <v>70721</v>
      </c>
      <c r="C3653" t="s">
        <v>21224</v>
      </c>
      <c r="D3653">
        <v>8</v>
      </c>
      <c r="E3653">
        <v>506</v>
      </c>
      <c r="F3653" t="s">
        <v>21552</v>
      </c>
      <c r="G3653" t="str">
        <f t="shared" si="114"/>
        <v>506Smoke Grey Fabric / Carrera Marble</v>
      </c>
      <c r="H3653">
        <f t="shared" si="115"/>
        <v>3762</v>
      </c>
    </row>
    <row r="3654" spans="1:8">
      <c r="A3654">
        <v>3763</v>
      </c>
      <c r="B3654" t="s">
        <v>70722</v>
      </c>
      <c r="C3654" t="s">
        <v>21225</v>
      </c>
      <c r="D3654">
        <v>6</v>
      </c>
      <c r="E3654">
        <v>506</v>
      </c>
      <c r="F3654" t="s">
        <v>21553</v>
      </c>
      <c r="G3654" t="str">
        <f t="shared" si="114"/>
        <v>506White Brussels Linen / Black Marble</v>
      </c>
      <c r="H3654">
        <f t="shared" si="115"/>
        <v>3763</v>
      </c>
    </row>
    <row r="3655" spans="1:8">
      <c r="A3655">
        <v>3764</v>
      </c>
      <c r="B3655" t="s">
        <v>70723</v>
      </c>
      <c r="C3655" t="s">
        <v>21226</v>
      </c>
      <c r="D3655">
        <v>6</v>
      </c>
      <c r="E3655">
        <v>345</v>
      </c>
      <c r="F3655" t="s">
        <v>21554</v>
      </c>
      <c r="G3655" t="str">
        <f t="shared" si="114"/>
        <v>345Black Opaque Parchment / Black</v>
      </c>
      <c r="H3655">
        <f t="shared" si="115"/>
        <v>3764</v>
      </c>
    </row>
    <row r="3656" spans="1:8">
      <c r="A3656">
        <v>3765</v>
      </c>
      <c r="B3656" t="s">
        <v>22312</v>
      </c>
      <c r="C3656" t="s">
        <v>21227</v>
      </c>
      <c r="D3656">
        <v>6</v>
      </c>
      <c r="E3656">
        <v>345</v>
      </c>
      <c r="F3656" t="s">
        <v>21555</v>
      </c>
      <c r="G3656" t="str">
        <f t="shared" si="114"/>
        <v>345Cloud Cream Silk / Black</v>
      </c>
      <c r="H3656">
        <f t="shared" si="115"/>
        <v>3765</v>
      </c>
    </row>
    <row r="3657" spans="1:8">
      <c r="A3657">
        <v>3766</v>
      </c>
      <c r="B3657" t="s">
        <v>22311</v>
      </c>
      <c r="C3657" t="s">
        <v>21228</v>
      </c>
      <c r="D3657">
        <v>155</v>
      </c>
      <c r="E3657">
        <v>345</v>
      </c>
      <c r="F3657" t="s">
        <v>21556</v>
      </c>
      <c r="G3657" t="str">
        <f t="shared" si="114"/>
        <v>345Cloud Cream Silk / Cobalt</v>
      </c>
      <c r="H3657">
        <f t="shared" si="115"/>
        <v>3766</v>
      </c>
    </row>
    <row r="3658" spans="1:8">
      <c r="A3658">
        <v>3767</v>
      </c>
      <c r="B3658" t="s">
        <v>70724</v>
      </c>
      <c r="C3658" t="s">
        <v>21229</v>
      </c>
      <c r="D3658">
        <v>12</v>
      </c>
      <c r="E3658">
        <v>345</v>
      </c>
      <c r="F3658" t="s">
        <v>21557</v>
      </c>
      <c r="G3658" t="str">
        <f t="shared" si="114"/>
        <v>345Black Opaque Parchment / Malachite</v>
      </c>
      <c r="H3658">
        <f t="shared" si="115"/>
        <v>3767</v>
      </c>
    </row>
    <row r="3659" spans="1:8">
      <c r="A3659">
        <v>3768</v>
      </c>
      <c r="B3659" t="s">
        <v>70725</v>
      </c>
      <c r="C3659" t="s">
        <v>21230</v>
      </c>
      <c r="D3659">
        <v>18</v>
      </c>
      <c r="E3659">
        <v>345</v>
      </c>
      <c r="F3659" t="s">
        <v>21558</v>
      </c>
      <c r="G3659" t="str">
        <f t="shared" si="114"/>
        <v>345Frosted Amber / Deep Patina Bronze</v>
      </c>
      <c r="H3659">
        <f t="shared" si="115"/>
        <v>3768</v>
      </c>
    </row>
    <row r="3660" spans="1:8">
      <c r="A3660">
        <v>3769</v>
      </c>
      <c r="B3660" t="s">
        <v>70726</v>
      </c>
      <c r="C3660" t="s">
        <v>21231</v>
      </c>
      <c r="D3660">
        <v>39</v>
      </c>
      <c r="E3660">
        <v>345</v>
      </c>
      <c r="F3660" t="s">
        <v>21559</v>
      </c>
      <c r="G3660" t="str">
        <f t="shared" si="114"/>
        <v>345Frosted White / Aged Brass</v>
      </c>
      <c r="H3660">
        <f t="shared" si="115"/>
        <v>3769</v>
      </c>
    </row>
    <row r="3661" spans="1:8">
      <c r="A3661">
        <v>3770</v>
      </c>
      <c r="B3661" t="s">
        <v>70727</v>
      </c>
      <c r="C3661" t="s">
        <v>21232</v>
      </c>
      <c r="D3661">
        <v>24</v>
      </c>
      <c r="E3661">
        <v>345</v>
      </c>
      <c r="F3661" t="s">
        <v>21560</v>
      </c>
      <c r="G3661" t="str">
        <f t="shared" si="114"/>
        <v>345Frosted White / Polished Nickel</v>
      </c>
      <c r="H3661">
        <f t="shared" si="115"/>
        <v>3770</v>
      </c>
    </row>
    <row r="3662" spans="1:8">
      <c r="A3662">
        <v>3771</v>
      </c>
      <c r="B3662" t="s">
        <v>449</v>
      </c>
      <c r="C3662" t="s">
        <v>21233</v>
      </c>
      <c r="D3662">
        <v>6</v>
      </c>
      <c r="E3662">
        <v>345</v>
      </c>
      <c r="F3662" t="s">
        <v>21561</v>
      </c>
      <c r="G3662" t="str">
        <f t="shared" si="114"/>
        <v>345Satin Black</v>
      </c>
      <c r="H3662">
        <f t="shared" si="115"/>
        <v>3771</v>
      </c>
    </row>
    <row r="3663" spans="1:8">
      <c r="A3663">
        <v>3772</v>
      </c>
      <c r="B3663" t="s">
        <v>21234</v>
      </c>
      <c r="C3663" t="s">
        <v>21235</v>
      </c>
      <c r="D3663">
        <v>18</v>
      </c>
      <c r="E3663">
        <v>234</v>
      </c>
      <c r="F3663" t="s">
        <v>21562</v>
      </c>
      <c r="G3663" t="str">
        <f t="shared" si="114"/>
        <v>234Brown Crackle Coffee Bronze</v>
      </c>
      <c r="H3663">
        <f t="shared" si="115"/>
        <v>3772</v>
      </c>
    </row>
    <row r="3664" spans="1:8">
      <c r="A3664">
        <v>3773</v>
      </c>
      <c r="B3664" t="s">
        <v>21234</v>
      </c>
      <c r="C3664" t="s">
        <v>21235</v>
      </c>
      <c r="D3664">
        <v>18</v>
      </c>
      <c r="E3664">
        <v>234</v>
      </c>
      <c r="F3664" t="s">
        <v>21562</v>
      </c>
      <c r="G3664" t="str">
        <f t="shared" si="114"/>
        <v>234Brown Crackle Coffee Bronze</v>
      </c>
      <c r="H3664">
        <f t="shared" si="115"/>
        <v>3773</v>
      </c>
    </row>
    <row r="3665" spans="1:8">
      <c r="A3665">
        <v>3774</v>
      </c>
      <c r="B3665" t="s">
        <v>21236</v>
      </c>
      <c r="C3665" t="s">
        <v>21237</v>
      </c>
      <c r="D3665">
        <v>8</v>
      </c>
      <c r="E3665">
        <v>234</v>
      </c>
      <c r="F3665" t="s">
        <v>21563</v>
      </c>
      <c r="G3665" t="str">
        <f t="shared" si="114"/>
        <v>234Bone White Blue</v>
      </c>
      <c r="H3665">
        <f t="shared" si="115"/>
        <v>3774</v>
      </c>
    </row>
    <row r="3666" spans="1:8">
      <c r="A3666">
        <v>3775</v>
      </c>
      <c r="B3666" t="s">
        <v>22315</v>
      </c>
      <c r="C3666" t="s">
        <v>21238</v>
      </c>
      <c r="D3666">
        <v>8</v>
      </c>
      <c r="E3666">
        <v>345</v>
      </c>
      <c r="F3666" t="s">
        <v>21564</v>
      </c>
      <c r="G3666" t="str">
        <f t="shared" si="114"/>
        <v>345White Brussels Linen / Matte White</v>
      </c>
      <c r="H3666">
        <f t="shared" si="115"/>
        <v>3775</v>
      </c>
    </row>
    <row r="3667" spans="1:8">
      <c r="A3667">
        <v>3777</v>
      </c>
      <c r="B3667" t="s">
        <v>22314</v>
      </c>
      <c r="C3667" t="s">
        <v>21239</v>
      </c>
      <c r="D3667">
        <v>13</v>
      </c>
      <c r="E3667">
        <v>345</v>
      </c>
      <c r="F3667" t="s">
        <v>21565</v>
      </c>
      <c r="G3667" t="str">
        <f t="shared" si="114"/>
        <v>345Taupe Painted Opaque / Faux Limestone</v>
      </c>
      <c r="H3667">
        <f t="shared" si="115"/>
        <v>3777</v>
      </c>
    </row>
    <row r="3668" spans="1:8">
      <c r="A3668">
        <v>3778</v>
      </c>
      <c r="B3668" t="s">
        <v>22313</v>
      </c>
      <c r="C3668" t="s">
        <v>21240</v>
      </c>
      <c r="D3668">
        <v>13</v>
      </c>
      <c r="E3668">
        <v>345</v>
      </c>
      <c r="F3668" t="s">
        <v>21566</v>
      </c>
      <c r="G3668" t="str">
        <f t="shared" si="114"/>
        <v>345Chocolate Painted Opaque / Matte White</v>
      </c>
      <c r="H3668">
        <f t="shared" si="115"/>
        <v>3778</v>
      </c>
    </row>
    <row r="3669" spans="1:8">
      <c r="A3669">
        <v>3779</v>
      </c>
      <c r="B3669" t="s">
        <v>70728</v>
      </c>
      <c r="C3669" t="s">
        <v>21241</v>
      </c>
      <c r="D3669">
        <v>7</v>
      </c>
      <c r="E3669">
        <v>345</v>
      </c>
      <c r="F3669" t="s">
        <v>21567</v>
      </c>
      <c r="G3669" t="str">
        <f t="shared" si="114"/>
        <v>345Oyster Linen / Faux Limestone</v>
      </c>
      <c r="H3669">
        <f t="shared" si="115"/>
        <v>3779</v>
      </c>
    </row>
    <row r="3670" spans="1:8">
      <c r="A3670">
        <v>3780</v>
      </c>
      <c r="B3670" t="s">
        <v>70083</v>
      </c>
      <c r="C3670" t="s">
        <v>21242</v>
      </c>
      <c r="D3670">
        <v>7</v>
      </c>
      <c r="E3670">
        <v>345</v>
      </c>
      <c r="F3670" t="s">
        <v>21568</v>
      </c>
      <c r="G3670" t="str">
        <f t="shared" si="114"/>
        <v>345Translucent White Mont Blanc Parchment / Faux C</v>
      </c>
      <c r="H3670">
        <f t="shared" si="115"/>
        <v>3780</v>
      </c>
    </row>
    <row r="3671" spans="1:8">
      <c r="A3671">
        <v>3781</v>
      </c>
      <c r="B3671" t="s">
        <v>265</v>
      </c>
      <c r="C3671" t="s">
        <v>21243</v>
      </c>
      <c r="D3671">
        <v>19</v>
      </c>
      <c r="E3671">
        <v>700</v>
      </c>
      <c r="F3671" t="s">
        <v>21569</v>
      </c>
      <c r="G3671" t="str">
        <f t="shared" si="114"/>
        <v>700Copper</v>
      </c>
      <c r="H3671">
        <f t="shared" si="115"/>
        <v>3781</v>
      </c>
    </row>
    <row r="3672" spans="1:8">
      <c r="A3672">
        <v>3782</v>
      </c>
      <c r="B3672" t="s">
        <v>289</v>
      </c>
      <c r="C3672" t="s">
        <v>31947</v>
      </c>
      <c r="D3672">
        <v>39</v>
      </c>
      <c r="E3672">
        <v>700</v>
      </c>
      <c r="F3672" t="s">
        <v>31948</v>
      </c>
      <c r="G3672" t="str">
        <f t="shared" si="114"/>
        <v>700Brass</v>
      </c>
      <c r="H3672">
        <f t="shared" si="115"/>
        <v>3782</v>
      </c>
    </row>
    <row r="3673" spans="1:8">
      <c r="A3673">
        <v>3783</v>
      </c>
      <c r="B3673" t="s">
        <v>424</v>
      </c>
      <c r="C3673" t="s">
        <v>21244</v>
      </c>
      <c r="D3673">
        <v>6</v>
      </c>
      <c r="E3673">
        <v>391</v>
      </c>
      <c r="F3673" t="s">
        <v>21570</v>
      </c>
      <c r="G3673" t="str">
        <f t="shared" si="114"/>
        <v>391Midnight</v>
      </c>
      <c r="H3673">
        <f t="shared" si="115"/>
        <v>3783</v>
      </c>
    </row>
    <row r="3674" spans="1:8">
      <c r="A3674">
        <v>3784</v>
      </c>
      <c r="B3674" t="s">
        <v>241</v>
      </c>
      <c r="C3674" t="s">
        <v>21245</v>
      </c>
      <c r="D3674">
        <v>7</v>
      </c>
      <c r="E3674">
        <v>391</v>
      </c>
      <c r="F3674" t="s">
        <v>21571</v>
      </c>
      <c r="G3674" t="str">
        <f t="shared" si="114"/>
        <v>391Grey</v>
      </c>
      <c r="H3674">
        <f t="shared" si="115"/>
        <v>3784</v>
      </c>
    </row>
    <row r="3675" spans="1:8">
      <c r="A3675">
        <v>3785</v>
      </c>
      <c r="B3675" t="s">
        <v>21246</v>
      </c>
      <c r="C3675" t="s">
        <v>21247</v>
      </c>
      <c r="D3675">
        <v>15</v>
      </c>
      <c r="E3675">
        <v>391</v>
      </c>
      <c r="F3675" t="s">
        <v>21572</v>
      </c>
      <c r="G3675" t="str">
        <f t="shared" si="114"/>
        <v>391Classic</v>
      </c>
      <c r="H3675">
        <f t="shared" si="115"/>
        <v>3785</v>
      </c>
    </row>
    <row r="3676" spans="1:8">
      <c r="A3676">
        <v>3786</v>
      </c>
      <c r="B3676" t="s">
        <v>22341</v>
      </c>
      <c r="C3676" t="s">
        <v>21248</v>
      </c>
      <c r="D3676">
        <v>17</v>
      </c>
      <c r="E3676">
        <v>502</v>
      </c>
      <c r="F3676" t="s">
        <v>21573</v>
      </c>
      <c r="G3676" t="str">
        <f t="shared" si="114"/>
        <v>502White Opal Etched / Pewter</v>
      </c>
      <c r="H3676">
        <f t="shared" si="115"/>
        <v>3786</v>
      </c>
    </row>
    <row r="3677" spans="1:8">
      <c r="A3677">
        <v>3787</v>
      </c>
      <c r="B3677" t="s">
        <v>22340</v>
      </c>
      <c r="C3677" t="s">
        <v>21249</v>
      </c>
      <c r="D3677">
        <v>18</v>
      </c>
      <c r="E3677">
        <v>502</v>
      </c>
      <c r="F3677" t="s">
        <v>21574</v>
      </c>
      <c r="G3677" t="str">
        <f t="shared" si="114"/>
        <v>502Pale Cream / Old Bronze</v>
      </c>
      <c r="H3677">
        <f t="shared" si="115"/>
        <v>3787</v>
      </c>
    </row>
    <row r="3678" spans="1:8">
      <c r="A3678">
        <v>3788</v>
      </c>
      <c r="B3678" t="s">
        <v>6469</v>
      </c>
      <c r="C3678" t="s">
        <v>21250</v>
      </c>
      <c r="D3678">
        <v>16</v>
      </c>
      <c r="E3678">
        <v>402</v>
      </c>
      <c r="F3678" t="s">
        <v>21575</v>
      </c>
      <c r="G3678" t="str">
        <f t="shared" si="114"/>
        <v>402Rose Gold</v>
      </c>
      <c r="H3678">
        <f t="shared" si="115"/>
        <v>3788</v>
      </c>
    </row>
    <row r="3679" spans="1:8">
      <c r="A3679">
        <v>3789</v>
      </c>
      <c r="B3679" t="s">
        <v>6598</v>
      </c>
      <c r="C3679" t="s">
        <v>21251</v>
      </c>
      <c r="D3679">
        <v>7</v>
      </c>
      <c r="E3679">
        <v>402</v>
      </c>
      <c r="F3679" t="s">
        <v>21576</v>
      </c>
      <c r="G3679" t="str">
        <f t="shared" si="114"/>
        <v>402Slate</v>
      </c>
      <c r="H3679">
        <f t="shared" si="115"/>
        <v>3789</v>
      </c>
    </row>
    <row r="3680" spans="1:8">
      <c r="A3680">
        <v>3790</v>
      </c>
      <c r="B3680" t="s">
        <v>21252</v>
      </c>
      <c r="C3680" t="s">
        <v>21253</v>
      </c>
      <c r="D3680">
        <v>19</v>
      </c>
      <c r="E3680">
        <v>402</v>
      </c>
      <c r="F3680" t="s">
        <v>21577</v>
      </c>
      <c r="G3680" t="str">
        <f t="shared" si="114"/>
        <v>402Copper Brown</v>
      </c>
      <c r="H3680">
        <f t="shared" si="115"/>
        <v>3790</v>
      </c>
    </row>
    <row r="3681" spans="1:8">
      <c r="A3681">
        <v>3791</v>
      </c>
      <c r="B3681" t="s">
        <v>70729</v>
      </c>
      <c r="C3681" t="s">
        <v>21254</v>
      </c>
      <c r="D3681">
        <v>18</v>
      </c>
      <c r="E3681">
        <v>402</v>
      </c>
      <c r="F3681" t="s">
        <v>21578</v>
      </c>
      <c r="G3681" t="str">
        <f t="shared" si="114"/>
        <v>402Burnito / Dark Pine</v>
      </c>
      <c r="H3681">
        <f t="shared" si="115"/>
        <v>3791</v>
      </c>
    </row>
    <row r="3682" spans="1:8">
      <c r="A3682">
        <v>3792</v>
      </c>
      <c r="B3682" t="s">
        <v>70730</v>
      </c>
      <c r="C3682" t="s">
        <v>21255</v>
      </c>
      <c r="D3682">
        <v>39</v>
      </c>
      <c r="E3682">
        <v>402</v>
      </c>
      <c r="F3682" t="s">
        <v>21579</v>
      </c>
      <c r="G3682" t="str">
        <f t="shared" si="114"/>
        <v>402Burnished Brass / Light Pine</v>
      </c>
      <c r="H3682">
        <f t="shared" si="115"/>
        <v>3792</v>
      </c>
    </row>
    <row r="3683" spans="1:8">
      <c r="A3683">
        <v>3793</v>
      </c>
      <c r="B3683" t="s">
        <v>1005</v>
      </c>
      <c r="C3683" t="s">
        <v>21256</v>
      </c>
      <c r="D3683">
        <v>18</v>
      </c>
      <c r="E3683">
        <v>402</v>
      </c>
      <c r="F3683" t="s">
        <v>21580</v>
      </c>
      <c r="G3683" t="str">
        <f t="shared" si="114"/>
        <v>402Burnished Bronze</v>
      </c>
      <c r="H3683">
        <f t="shared" si="115"/>
        <v>3793</v>
      </c>
    </row>
    <row r="3684" spans="1:8">
      <c r="A3684">
        <v>3794</v>
      </c>
      <c r="B3684" t="s">
        <v>3307</v>
      </c>
      <c r="C3684" t="s">
        <v>21257</v>
      </c>
      <c r="D3684">
        <v>9</v>
      </c>
      <c r="E3684">
        <v>730</v>
      </c>
      <c r="F3684" t="s">
        <v>21581</v>
      </c>
      <c r="G3684" t="str">
        <f t="shared" si="114"/>
        <v>730Mother of Pearl</v>
      </c>
      <c r="H3684">
        <f t="shared" si="115"/>
        <v>3794</v>
      </c>
    </row>
    <row r="3685" spans="1:8">
      <c r="A3685">
        <v>3795</v>
      </c>
      <c r="B3685" t="s">
        <v>251</v>
      </c>
      <c r="C3685" t="s">
        <v>21258</v>
      </c>
      <c r="D3685">
        <v>12</v>
      </c>
      <c r="E3685">
        <v>730</v>
      </c>
      <c r="F3685" t="s">
        <v>21582</v>
      </c>
      <c r="G3685" t="str">
        <f t="shared" si="114"/>
        <v>730Green</v>
      </c>
      <c r="H3685">
        <f t="shared" si="115"/>
        <v>3795</v>
      </c>
    </row>
    <row r="3686" spans="1:8">
      <c r="A3686">
        <v>3796</v>
      </c>
      <c r="B3686" t="s">
        <v>373</v>
      </c>
      <c r="C3686" t="s">
        <v>21259</v>
      </c>
      <c r="D3686">
        <v>150</v>
      </c>
      <c r="E3686">
        <v>730</v>
      </c>
      <c r="F3686" t="s">
        <v>21583</v>
      </c>
      <c r="G3686" t="str">
        <f t="shared" si="114"/>
        <v>730Amber</v>
      </c>
      <c r="H3686">
        <f t="shared" si="115"/>
        <v>3796</v>
      </c>
    </row>
    <row r="3687" spans="1:8">
      <c r="A3687">
        <v>3797</v>
      </c>
      <c r="B3687" t="s">
        <v>21260</v>
      </c>
      <c r="C3687" t="s">
        <v>21261</v>
      </c>
      <c r="D3687">
        <v>10</v>
      </c>
      <c r="E3687">
        <v>730</v>
      </c>
      <c r="F3687" t="s">
        <v>21584</v>
      </c>
      <c r="G3687" t="str">
        <f t="shared" si="114"/>
        <v>730Persimmon</v>
      </c>
      <c r="H3687">
        <f t="shared" si="115"/>
        <v>3797</v>
      </c>
    </row>
    <row r="3688" spans="1:8">
      <c r="A3688">
        <v>3798</v>
      </c>
      <c r="B3688" t="s">
        <v>21262</v>
      </c>
      <c r="C3688" t="s">
        <v>21263</v>
      </c>
      <c r="D3688">
        <v>155</v>
      </c>
      <c r="E3688">
        <v>730</v>
      </c>
      <c r="F3688" t="s">
        <v>21585</v>
      </c>
      <c r="G3688" t="str">
        <f t="shared" si="114"/>
        <v>730Cyan Blue</v>
      </c>
      <c r="H3688">
        <f t="shared" si="115"/>
        <v>3798</v>
      </c>
    </row>
    <row r="3689" spans="1:8">
      <c r="A3689">
        <v>3799</v>
      </c>
      <c r="B3689" t="s">
        <v>740</v>
      </c>
      <c r="C3689" t="s">
        <v>21264</v>
      </c>
      <c r="D3689">
        <v>13</v>
      </c>
      <c r="E3689">
        <v>402</v>
      </c>
      <c r="F3689" t="s">
        <v>21586</v>
      </c>
      <c r="G3689" t="str">
        <f t="shared" si="114"/>
        <v>402Espresso</v>
      </c>
      <c r="H3689">
        <f t="shared" si="115"/>
        <v>3799</v>
      </c>
    </row>
    <row r="3690" spans="1:8">
      <c r="A3690">
        <v>3800</v>
      </c>
      <c r="B3690" t="s">
        <v>21265</v>
      </c>
      <c r="C3690" t="s">
        <v>21266</v>
      </c>
      <c r="D3690">
        <v>16</v>
      </c>
      <c r="E3690">
        <v>502</v>
      </c>
      <c r="F3690" t="s">
        <v>21587</v>
      </c>
      <c r="G3690" t="str">
        <f t="shared" si="114"/>
        <v>502Gold Bullion</v>
      </c>
      <c r="H3690">
        <f t="shared" si="115"/>
        <v>3800</v>
      </c>
    </row>
    <row r="3691" spans="1:8">
      <c r="A3691">
        <v>3801</v>
      </c>
      <c r="B3691" t="s">
        <v>15415</v>
      </c>
      <c r="C3691" t="s">
        <v>21267</v>
      </c>
      <c r="D3691">
        <v>13</v>
      </c>
      <c r="E3691">
        <v>402</v>
      </c>
      <c r="F3691" t="s">
        <v>21588</v>
      </c>
      <c r="G3691" t="str">
        <f t="shared" si="114"/>
        <v>402Java Brown</v>
      </c>
      <c r="H3691">
        <f t="shared" si="115"/>
        <v>3801</v>
      </c>
    </row>
    <row r="3692" spans="1:8">
      <c r="A3692">
        <v>3802</v>
      </c>
      <c r="B3692" t="s">
        <v>6469</v>
      </c>
      <c r="C3692" t="s">
        <v>21268</v>
      </c>
      <c r="D3692">
        <v>16</v>
      </c>
      <c r="E3692">
        <v>502</v>
      </c>
      <c r="F3692" t="s">
        <v>21589</v>
      </c>
      <c r="G3692" t="str">
        <f t="shared" si="114"/>
        <v>502Rose Gold</v>
      </c>
      <c r="H3692">
        <f t="shared" si="115"/>
        <v>3802</v>
      </c>
    </row>
    <row r="3693" spans="1:8">
      <c r="A3693">
        <v>3803</v>
      </c>
      <c r="B3693" t="s">
        <v>6473</v>
      </c>
      <c r="C3693" t="s">
        <v>21269</v>
      </c>
      <c r="D3693">
        <v>13</v>
      </c>
      <c r="E3693">
        <v>234</v>
      </c>
      <c r="F3693" t="s">
        <v>21590</v>
      </c>
      <c r="G3693" t="str">
        <f t="shared" si="114"/>
        <v>234Natural Burlap</v>
      </c>
      <c r="H3693">
        <f t="shared" si="115"/>
        <v>3803</v>
      </c>
    </row>
    <row r="3694" spans="1:8">
      <c r="A3694">
        <v>3804</v>
      </c>
      <c r="B3694" t="s">
        <v>21270</v>
      </c>
      <c r="C3694" t="s">
        <v>21271</v>
      </c>
      <c r="D3694">
        <v>18</v>
      </c>
      <c r="E3694">
        <v>502</v>
      </c>
      <c r="F3694" t="s">
        <v>21591</v>
      </c>
      <c r="G3694" t="str">
        <f t="shared" si="114"/>
        <v>502Fiesta Bronze</v>
      </c>
      <c r="H3694">
        <f t="shared" si="115"/>
        <v>3804</v>
      </c>
    </row>
    <row r="3695" spans="1:8">
      <c r="A3695">
        <v>3805</v>
      </c>
      <c r="B3695" t="s">
        <v>18739</v>
      </c>
      <c r="C3695" t="s">
        <v>21272</v>
      </c>
      <c r="D3695">
        <v>430</v>
      </c>
      <c r="E3695">
        <v>502</v>
      </c>
      <c r="F3695" t="s">
        <v>21592</v>
      </c>
      <c r="G3695" t="str">
        <f t="shared" si="114"/>
        <v>502Raw Steel</v>
      </c>
      <c r="H3695">
        <f t="shared" si="115"/>
        <v>3805</v>
      </c>
    </row>
    <row r="3696" spans="1:8">
      <c r="A3696">
        <v>3806</v>
      </c>
      <c r="B3696" t="s">
        <v>70084</v>
      </c>
      <c r="C3696" t="s">
        <v>21273</v>
      </c>
      <c r="D3696">
        <v>15</v>
      </c>
      <c r="E3696">
        <v>205</v>
      </c>
      <c r="F3696" t="s">
        <v>21593</v>
      </c>
      <c r="G3696" t="str">
        <f t="shared" si="114"/>
        <v>205Weathered Gray Oak / Satin Nickel</v>
      </c>
      <c r="H3696">
        <f t="shared" si="115"/>
        <v>3806</v>
      </c>
    </row>
    <row r="3697" spans="1:8">
      <c r="A3697">
        <v>3807</v>
      </c>
      <c r="B3697" t="s">
        <v>70085</v>
      </c>
      <c r="C3697" t="s">
        <v>21274</v>
      </c>
      <c r="D3697">
        <v>15</v>
      </c>
      <c r="E3697">
        <v>205</v>
      </c>
      <c r="F3697" t="s">
        <v>21594</v>
      </c>
      <c r="G3697" t="str">
        <f t="shared" si="114"/>
        <v>205Weathered Gray Oak / Antique Bronze</v>
      </c>
      <c r="H3697">
        <f t="shared" si="115"/>
        <v>3807</v>
      </c>
    </row>
    <row r="3698" spans="1:8">
      <c r="A3698">
        <v>3808</v>
      </c>
      <c r="B3698" t="s">
        <v>21045</v>
      </c>
      <c r="C3698" t="s">
        <v>6798</v>
      </c>
      <c r="D3698">
        <v>1</v>
      </c>
      <c r="E3698">
        <v>205</v>
      </c>
      <c r="F3698" t="s">
        <v>21595</v>
      </c>
      <c r="G3698" t="str">
        <f t="shared" si="114"/>
        <v>205Satin Nickel / Satin Nickel</v>
      </c>
      <c r="H3698">
        <f t="shared" si="115"/>
        <v>3808</v>
      </c>
    </row>
    <row r="3699" spans="1:8">
      <c r="A3699">
        <v>3809</v>
      </c>
      <c r="B3699" t="s">
        <v>47687</v>
      </c>
      <c r="C3699" t="s">
        <v>12841</v>
      </c>
      <c r="D3699">
        <v>6</v>
      </c>
      <c r="E3699">
        <v>205</v>
      </c>
      <c r="F3699" t="s">
        <v>21596</v>
      </c>
      <c r="G3699" t="str">
        <f t="shared" si="114"/>
        <v>205Black / Satin Nickel</v>
      </c>
      <c r="H3699">
        <f t="shared" si="115"/>
        <v>3809</v>
      </c>
    </row>
    <row r="3700" spans="1:8">
      <c r="A3700">
        <v>3810</v>
      </c>
      <c r="B3700" t="s">
        <v>64423</v>
      </c>
      <c r="C3700" t="s">
        <v>21275</v>
      </c>
      <c r="D3700">
        <v>8</v>
      </c>
      <c r="E3700">
        <v>205</v>
      </c>
      <c r="F3700" t="s">
        <v>21597</v>
      </c>
      <c r="G3700" t="str">
        <f t="shared" si="114"/>
        <v>205White / Satin Nickel</v>
      </c>
      <c r="H3700">
        <f t="shared" si="115"/>
        <v>3810</v>
      </c>
    </row>
    <row r="3701" spans="1:8">
      <c r="A3701">
        <v>3811</v>
      </c>
      <c r="B3701" t="s">
        <v>21044</v>
      </c>
      <c r="C3701" t="s">
        <v>6797</v>
      </c>
      <c r="D3701">
        <v>18</v>
      </c>
      <c r="E3701">
        <v>205</v>
      </c>
      <c r="F3701" t="s">
        <v>21598</v>
      </c>
      <c r="G3701" t="str">
        <f t="shared" si="114"/>
        <v>205Antique Bronze / Antique Bronze</v>
      </c>
      <c r="H3701">
        <f t="shared" si="115"/>
        <v>3811</v>
      </c>
    </row>
    <row r="3702" spans="1:8">
      <c r="A3702">
        <v>3812</v>
      </c>
      <c r="B3702" t="s">
        <v>70086</v>
      </c>
      <c r="C3702" t="s">
        <v>21276</v>
      </c>
      <c r="D3702">
        <v>13</v>
      </c>
      <c r="E3702">
        <v>205</v>
      </c>
      <c r="F3702" t="s">
        <v>21599</v>
      </c>
      <c r="G3702" t="str">
        <f t="shared" si="114"/>
        <v>205Brown Chestnut / Antique Bronze</v>
      </c>
      <c r="H3702">
        <f t="shared" si="115"/>
        <v>3812</v>
      </c>
    </row>
    <row r="3703" spans="1:8">
      <c r="A3703">
        <v>3813</v>
      </c>
      <c r="B3703" t="s">
        <v>70087</v>
      </c>
      <c r="C3703" t="s">
        <v>21277</v>
      </c>
      <c r="D3703">
        <v>13</v>
      </c>
      <c r="E3703">
        <v>205</v>
      </c>
      <c r="F3703" t="s">
        <v>21600</v>
      </c>
      <c r="G3703" t="str">
        <f t="shared" si="114"/>
        <v>205Brown Chestnut / Satin Nickel</v>
      </c>
      <c r="H3703">
        <f t="shared" si="115"/>
        <v>3813</v>
      </c>
    </row>
    <row r="3704" spans="1:8">
      <c r="A3704">
        <v>3814</v>
      </c>
      <c r="B3704" t="s">
        <v>70088</v>
      </c>
      <c r="C3704" t="s">
        <v>21278</v>
      </c>
      <c r="D3704">
        <v>14</v>
      </c>
      <c r="E3704">
        <v>205</v>
      </c>
      <c r="F3704" t="s">
        <v>21601</v>
      </c>
      <c r="G3704" t="str">
        <f t="shared" si="114"/>
        <v>205White Ash / Antique Bronze</v>
      </c>
      <c r="H3704">
        <f t="shared" si="115"/>
        <v>3814</v>
      </c>
    </row>
    <row r="3705" spans="1:8">
      <c r="A3705">
        <v>3815</v>
      </c>
      <c r="B3705" t="s">
        <v>70089</v>
      </c>
      <c r="C3705" t="s">
        <v>21279</v>
      </c>
      <c r="D3705">
        <v>14</v>
      </c>
      <c r="E3705">
        <v>205</v>
      </c>
      <c r="F3705" t="s">
        <v>21602</v>
      </c>
      <c r="G3705" t="str">
        <f t="shared" si="114"/>
        <v>205White Ash / Satin Nickel</v>
      </c>
      <c r="H3705">
        <f t="shared" si="115"/>
        <v>3815</v>
      </c>
    </row>
    <row r="3706" spans="1:8">
      <c r="A3706">
        <v>3816</v>
      </c>
      <c r="B3706" t="s">
        <v>21280</v>
      </c>
      <c r="C3706" t="s">
        <v>21281</v>
      </c>
      <c r="D3706">
        <v>18</v>
      </c>
      <c r="E3706">
        <v>234</v>
      </c>
      <c r="F3706" t="s">
        <v>21603</v>
      </c>
      <c r="G3706" t="str">
        <f t="shared" si="114"/>
        <v xml:space="preserve">234Natural Old Iron </v>
      </c>
      <c r="H3706">
        <f t="shared" si="115"/>
        <v>3816</v>
      </c>
    </row>
    <row r="3707" spans="1:8">
      <c r="A3707">
        <v>3817</v>
      </c>
      <c r="B3707" t="s">
        <v>399</v>
      </c>
      <c r="C3707" t="s">
        <v>21282</v>
      </c>
      <c r="D3707">
        <v>8</v>
      </c>
      <c r="E3707">
        <v>98</v>
      </c>
      <c r="F3707" t="s">
        <v>26827</v>
      </c>
      <c r="G3707" t="str">
        <f t="shared" si="114"/>
        <v>98Gloss White</v>
      </c>
      <c r="H3707">
        <f t="shared" si="115"/>
        <v>3817</v>
      </c>
    </row>
    <row r="3708" spans="1:8">
      <c r="A3708">
        <v>3831</v>
      </c>
      <c r="B3708" t="s">
        <v>348</v>
      </c>
      <c r="C3708" t="s">
        <v>21283</v>
      </c>
      <c r="D3708">
        <v>18</v>
      </c>
      <c r="E3708">
        <v>502</v>
      </c>
      <c r="F3708" t="s">
        <v>21604</v>
      </c>
      <c r="G3708" t="str">
        <f t="shared" si="114"/>
        <v>502Old Bronze</v>
      </c>
      <c r="H3708">
        <f t="shared" si="115"/>
        <v>3831</v>
      </c>
    </row>
    <row r="3709" spans="1:8">
      <c r="A3709">
        <v>3832</v>
      </c>
      <c r="B3709" t="s">
        <v>709</v>
      </c>
      <c r="C3709" t="s">
        <v>21284</v>
      </c>
      <c r="D3709">
        <v>18</v>
      </c>
      <c r="E3709">
        <v>502</v>
      </c>
      <c r="F3709" t="s">
        <v>21605</v>
      </c>
      <c r="G3709" t="str">
        <f t="shared" si="114"/>
        <v>502Oiled Bronze</v>
      </c>
      <c r="H3709">
        <f t="shared" si="115"/>
        <v>3832</v>
      </c>
    </row>
    <row r="3710" spans="1:8">
      <c r="A3710">
        <v>3833</v>
      </c>
      <c r="B3710" t="s">
        <v>70090</v>
      </c>
      <c r="C3710" t="s">
        <v>21285</v>
      </c>
      <c r="D3710">
        <v>1</v>
      </c>
      <c r="E3710">
        <v>207</v>
      </c>
      <c r="F3710" t="s">
        <v>21606</v>
      </c>
      <c r="G3710" t="str">
        <f t="shared" si="114"/>
        <v>207Silver Dust / Brushed Nickel</v>
      </c>
      <c r="H3710">
        <f t="shared" si="115"/>
        <v>3833</v>
      </c>
    </row>
    <row r="3711" spans="1:8">
      <c r="A3711">
        <v>3834</v>
      </c>
      <c r="B3711" t="s">
        <v>23075</v>
      </c>
      <c r="C3711" t="s">
        <v>23076</v>
      </c>
      <c r="D3711">
        <v>6</v>
      </c>
      <c r="E3711">
        <v>98</v>
      </c>
      <c r="F3711" t="s">
        <v>21607</v>
      </c>
      <c r="G3711" t="str">
        <f t="shared" si="114"/>
        <v>98Black / Brass Accents</v>
      </c>
      <c r="H3711">
        <f t="shared" si="115"/>
        <v>3834</v>
      </c>
    </row>
    <row r="3712" spans="1:8">
      <c r="A3712">
        <v>3835</v>
      </c>
      <c r="B3712" t="s">
        <v>1917</v>
      </c>
      <c r="C3712" t="s">
        <v>21286</v>
      </c>
      <c r="D3712">
        <v>8</v>
      </c>
      <c r="E3712">
        <v>735</v>
      </c>
      <c r="F3712" t="s">
        <v>21608</v>
      </c>
      <c r="G3712" t="str">
        <f t="shared" si="114"/>
        <v>735Satin White</v>
      </c>
      <c r="H3712">
        <f t="shared" si="115"/>
        <v>3835</v>
      </c>
    </row>
    <row r="3713" spans="1:8">
      <c r="A3713">
        <v>3836</v>
      </c>
      <c r="B3713" t="s">
        <v>3637</v>
      </c>
      <c r="C3713" t="s">
        <v>21287</v>
      </c>
      <c r="D3713">
        <v>6894</v>
      </c>
      <c r="E3713">
        <v>735</v>
      </c>
      <c r="F3713" t="s">
        <v>21609</v>
      </c>
      <c r="G3713" t="str">
        <f t="shared" si="114"/>
        <v>735Fuchsia</v>
      </c>
      <c r="H3713">
        <f t="shared" si="115"/>
        <v>3836</v>
      </c>
    </row>
    <row r="3714" spans="1:8">
      <c r="A3714">
        <v>3837</v>
      </c>
      <c r="B3714" t="s">
        <v>1354</v>
      </c>
      <c r="C3714" t="s">
        <v>21288</v>
      </c>
      <c r="D3714">
        <v>5</v>
      </c>
      <c r="E3714">
        <v>735</v>
      </c>
      <c r="F3714" t="s">
        <v>21610</v>
      </c>
      <c r="G3714" t="str">
        <f t="shared" si="114"/>
        <v>735Crystal</v>
      </c>
      <c r="H3714">
        <f t="shared" si="115"/>
        <v>3837</v>
      </c>
    </row>
    <row r="3715" spans="1:8">
      <c r="A3715">
        <v>3838</v>
      </c>
      <c r="B3715" t="s">
        <v>352</v>
      </c>
      <c r="C3715" t="s">
        <v>21289</v>
      </c>
      <c r="D3715">
        <v>17</v>
      </c>
      <c r="E3715">
        <v>227</v>
      </c>
      <c r="F3715" t="s">
        <v>21611</v>
      </c>
      <c r="G3715" t="str">
        <f t="shared" ref="G3715:G3778" si="116">CONCATENATE(E3715,B3715)</f>
        <v>227Titanium</v>
      </c>
      <c r="H3715">
        <f t="shared" ref="H3715:H3778" si="117">A3715</f>
        <v>3838</v>
      </c>
    </row>
    <row r="3716" spans="1:8">
      <c r="A3716">
        <v>3839</v>
      </c>
      <c r="B3716" t="s">
        <v>70091</v>
      </c>
      <c r="C3716" t="s">
        <v>21290</v>
      </c>
      <c r="D3716">
        <v>13</v>
      </c>
      <c r="E3716">
        <v>336</v>
      </c>
      <c r="F3716" t="s">
        <v>21612</v>
      </c>
      <c r="G3716" t="str">
        <f t="shared" si="116"/>
        <v>336Dusty Beige / Silver</v>
      </c>
      <c r="H3716">
        <f t="shared" si="117"/>
        <v>3839</v>
      </c>
    </row>
    <row r="3717" spans="1:8">
      <c r="A3717">
        <v>3840</v>
      </c>
      <c r="B3717" t="s">
        <v>2628</v>
      </c>
      <c r="C3717" t="s">
        <v>21291</v>
      </c>
      <c r="D3717">
        <v>8</v>
      </c>
      <c r="E3717" t="s">
        <v>5853</v>
      </c>
      <c r="F3717" t="s">
        <v>21613</v>
      </c>
      <c r="G3717" t="str">
        <f t="shared" si="116"/>
        <v>White Alabaster</v>
      </c>
      <c r="H3717">
        <f t="shared" si="117"/>
        <v>3840</v>
      </c>
    </row>
    <row r="3718" spans="1:8">
      <c r="A3718">
        <v>3841</v>
      </c>
      <c r="B3718" t="s">
        <v>887</v>
      </c>
      <c r="C3718" t="s">
        <v>21292</v>
      </c>
      <c r="D3718">
        <v>12</v>
      </c>
      <c r="E3718">
        <v>730</v>
      </c>
      <c r="F3718" t="s">
        <v>21614</v>
      </c>
      <c r="G3718" t="str">
        <f t="shared" si="116"/>
        <v>730Turquoise</v>
      </c>
      <c r="H3718">
        <f t="shared" si="117"/>
        <v>3841</v>
      </c>
    </row>
    <row r="3719" spans="1:8">
      <c r="A3719">
        <v>3842</v>
      </c>
      <c r="B3719" t="s">
        <v>21293</v>
      </c>
      <c r="C3719" t="s">
        <v>21294</v>
      </c>
      <c r="D3719">
        <v>13</v>
      </c>
      <c r="E3719">
        <v>336</v>
      </c>
      <c r="F3719" t="s">
        <v>21615</v>
      </c>
      <c r="G3719" t="str">
        <f t="shared" si="116"/>
        <v>336Burnished Rust Brown</v>
      </c>
      <c r="H3719">
        <f t="shared" si="117"/>
        <v>3842</v>
      </c>
    </row>
    <row r="3720" spans="1:8">
      <c r="A3720">
        <v>3843</v>
      </c>
      <c r="B3720" t="s">
        <v>21295</v>
      </c>
      <c r="C3720" t="s">
        <v>21296</v>
      </c>
      <c r="D3720">
        <v>18</v>
      </c>
      <c r="E3720">
        <v>336</v>
      </c>
      <c r="F3720" t="s">
        <v>21616</v>
      </c>
      <c r="G3720" t="str">
        <f t="shared" si="116"/>
        <v>336Metallic Oxidized Bronze</v>
      </c>
      <c r="H3720">
        <f t="shared" si="117"/>
        <v>3843</v>
      </c>
    </row>
    <row r="3721" spans="1:8">
      <c r="A3721">
        <v>3844</v>
      </c>
      <c r="B3721" t="s">
        <v>21297</v>
      </c>
      <c r="C3721" t="s">
        <v>21298</v>
      </c>
      <c r="D3721">
        <v>155</v>
      </c>
      <c r="E3721">
        <v>336</v>
      </c>
      <c r="F3721" t="s">
        <v>21617</v>
      </c>
      <c r="G3721" t="str">
        <f t="shared" si="116"/>
        <v>336Blue Gray</v>
      </c>
      <c r="H3721">
        <f t="shared" si="117"/>
        <v>3844</v>
      </c>
    </row>
    <row r="3722" spans="1:8">
      <c r="A3722">
        <v>3845</v>
      </c>
      <c r="B3722" t="s">
        <v>719</v>
      </c>
      <c r="C3722" t="s">
        <v>21299</v>
      </c>
      <c r="D3722">
        <v>18</v>
      </c>
      <c r="E3722">
        <v>506</v>
      </c>
      <c r="F3722" t="s">
        <v>21618</v>
      </c>
      <c r="G3722" t="str">
        <f t="shared" si="116"/>
        <v>506Deep Patina Bronze</v>
      </c>
      <c r="H3722">
        <f t="shared" si="117"/>
        <v>3845</v>
      </c>
    </row>
    <row r="3723" spans="1:8">
      <c r="A3723">
        <v>3846</v>
      </c>
      <c r="B3723" t="s">
        <v>1344</v>
      </c>
      <c r="C3723" t="s">
        <v>21300</v>
      </c>
      <c r="D3723">
        <v>16</v>
      </c>
      <c r="E3723">
        <v>345</v>
      </c>
      <c r="F3723" t="s">
        <v>21619</v>
      </c>
      <c r="G3723" t="str">
        <f t="shared" si="116"/>
        <v>345Gold Metallic</v>
      </c>
      <c r="H3723">
        <f t="shared" si="117"/>
        <v>3846</v>
      </c>
    </row>
    <row r="3724" spans="1:8">
      <c r="A3724">
        <v>3847</v>
      </c>
      <c r="B3724" t="s">
        <v>18096</v>
      </c>
      <c r="C3724" t="s">
        <v>21301</v>
      </c>
      <c r="D3724">
        <v>17</v>
      </c>
      <c r="E3724">
        <v>345</v>
      </c>
      <c r="F3724" t="s">
        <v>21620</v>
      </c>
      <c r="G3724" t="str">
        <f t="shared" si="116"/>
        <v>345Silver Mercury</v>
      </c>
      <c r="H3724">
        <f t="shared" si="117"/>
        <v>3847</v>
      </c>
    </row>
    <row r="3725" spans="1:8">
      <c r="A3725">
        <v>3848</v>
      </c>
      <c r="B3725" t="s">
        <v>16519</v>
      </c>
      <c r="C3725" t="s">
        <v>21302</v>
      </c>
      <c r="D3725">
        <v>18</v>
      </c>
      <c r="E3725">
        <v>336</v>
      </c>
      <c r="F3725" t="s">
        <v>21621</v>
      </c>
      <c r="G3725" t="str">
        <f t="shared" si="116"/>
        <v>336Metallic Bronze</v>
      </c>
      <c r="H3725">
        <f t="shared" si="117"/>
        <v>3848</v>
      </c>
    </row>
    <row r="3726" spans="1:8">
      <c r="A3726">
        <v>3849</v>
      </c>
      <c r="B3726" t="s">
        <v>6027</v>
      </c>
      <c r="C3726" t="s">
        <v>21303</v>
      </c>
      <c r="D3726">
        <v>16</v>
      </c>
      <c r="E3726">
        <v>336</v>
      </c>
      <c r="F3726" t="s">
        <v>21622</v>
      </c>
      <c r="G3726" t="str">
        <f t="shared" si="116"/>
        <v>336Antique Gold</v>
      </c>
      <c r="H3726">
        <f t="shared" si="117"/>
        <v>3849</v>
      </c>
    </row>
    <row r="3727" spans="1:8">
      <c r="A3727">
        <v>3850</v>
      </c>
      <c r="B3727" t="s">
        <v>21304</v>
      </c>
      <c r="C3727" t="s">
        <v>21305</v>
      </c>
      <c r="D3727">
        <v>18</v>
      </c>
      <c r="E3727">
        <v>336</v>
      </c>
      <c r="F3727" t="s">
        <v>21623</v>
      </c>
      <c r="G3727" t="str">
        <f t="shared" si="116"/>
        <v>336Metallic Copper Bronze</v>
      </c>
      <c r="H3727">
        <f t="shared" si="117"/>
        <v>3850</v>
      </c>
    </row>
    <row r="3728" spans="1:8">
      <c r="A3728">
        <v>3851</v>
      </c>
      <c r="B3728" t="s">
        <v>21306</v>
      </c>
      <c r="C3728" t="s">
        <v>21307</v>
      </c>
      <c r="D3728">
        <v>155</v>
      </c>
      <c r="E3728">
        <v>336</v>
      </c>
      <c r="F3728" t="s">
        <v>21624</v>
      </c>
      <c r="G3728" t="str">
        <f t="shared" si="116"/>
        <v>336Slate Blue</v>
      </c>
      <c r="H3728">
        <f t="shared" si="117"/>
        <v>3851</v>
      </c>
    </row>
    <row r="3729" spans="1:8">
      <c r="A3729">
        <v>3852</v>
      </c>
      <c r="B3729" t="s">
        <v>769</v>
      </c>
      <c r="C3729" t="s">
        <v>21308</v>
      </c>
      <c r="D3729">
        <v>17</v>
      </c>
      <c r="E3729">
        <v>336</v>
      </c>
      <c r="F3729" t="s">
        <v>21625</v>
      </c>
      <c r="G3729" t="str">
        <f t="shared" si="116"/>
        <v>336Metallic Silver</v>
      </c>
      <c r="H3729">
        <f t="shared" si="117"/>
        <v>3852</v>
      </c>
    </row>
    <row r="3730" spans="1:8">
      <c r="A3730">
        <v>3853</v>
      </c>
      <c r="B3730" t="s">
        <v>4603</v>
      </c>
      <c r="C3730" t="s">
        <v>21309</v>
      </c>
      <c r="D3730">
        <v>17</v>
      </c>
      <c r="E3730">
        <v>336</v>
      </c>
      <c r="F3730" t="s">
        <v>21626</v>
      </c>
      <c r="G3730" t="str">
        <f t="shared" si="116"/>
        <v>336Mercury</v>
      </c>
      <c r="H3730">
        <f t="shared" si="117"/>
        <v>3853</v>
      </c>
    </row>
    <row r="3731" spans="1:8">
      <c r="A3731">
        <v>3854</v>
      </c>
      <c r="B3731" t="s">
        <v>21310</v>
      </c>
      <c r="C3731" t="s">
        <v>21311</v>
      </c>
      <c r="D3731">
        <v>13</v>
      </c>
      <c r="E3731">
        <v>336</v>
      </c>
      <c r="F3731" t="s">
        <v>21627</v>
      </c>
      <c r="G3731" t="str">
        <f t="shared" si="116"/>
        <v>336Metallic Rust Beige</v>
      </c>
      <c r="H3731">
        <f t="shared" si="117"/>
        <v>3854</v>
      </c>
    </row>
    <row r="3732" spans="1:8">
      <c r="A3732">
        <v>3855</v>
      </c>
      <c r="B3732" t="s">
        <v>21312</v>
      </c>
      <c r="C3732" t="s">
        <v>21313</v>
      </c>
      <c r="D3732">
        <v>16</v>
      </c>
      <c r="E3732">
        <v>730</v>
      </c>
      <c r="F3732" t="s">
        <v>21628</v>
      </c>
      <c r="G3732" t="str">
        <f t="shared" si="116"/>
        <v>730Golden Crackle</v>
      </c>
      <c r="H3732">
        <f t="shared" si="117"/>
        <v>3855</v>
      </c>
    </row>
    <row r="3733" spans="1:8">
      <c r="A3733">
        <v>3856</v>
      </c>
      <c r="B3733" t="s">
        <v>21314</v>
      </c>
      <c r="C3733" t="s">
        <v>21315</v>
      </c>
      <c r="D3733">
        <v>16</v>
      </c>
      <c r="E3733">
        <v>730</v>
      </c>
      <c r="F3733" t="s">
        <v>21629</v>
      </c>
      <c r="G3733" t="str">
        <f t="shared" si="116"/>
        <v>730Ancient Gold</v>
      </c>
      <c r="H3733">
        <f t="shared" si="117"/>
        <v>3856</v>
      </c>
    </row>
    <row r="3734" spans="1:8">
      <c r="A3734">
        <v>3857</v>
      </c>
      <c r="B3734" t="s">
        <v>4603</v>
      </c>
      <c r="C3734" t="s">
        <v>21316</v>
      </c>
      <c r="D3734">
        <v>53</v>
      </c>
      <c r="E3734">
        <v>730</v>
      </c>
      <c r="F3734" t="s">
        <v>21630</v>
      </c>
      <c r="G3734" t="str">
        <f t="shared" si="116"/>
        <v>730Mercury</v>
      </c>
      <c r="H3734">
        <f t="shared" si="117"/>
        <v>3857</v>
      </c>
    </row>
    <row r="3735" spans="1:8">
      <c r="A3735">
        <v>3858</v>
      </c>
      <c r="B3735" t="s">
        <v>370</v>
      </c>
      <c r="C3735" t="s">
        <v>21317</v>
      </c>
      <c r="D3735">
        <v>39</v>
      </c>
      <c r="E3735">
        <v>506</v>
      </c>
      <c r="F3735" t="s">
        <v>21631</v>
      </c>
      <c r="G3735" t="str">
        <f t="shared" si="116"/>
        <v>506Antique Brass</v>
      </c>
      <c r="H3735">
        <f t="shared" si="117"/>
        <v>3858</v>
      </c>
    </row>
    <row r="3736" spans="1:8">
      <c r="A3736">
        <v>3859</v>
      </c>
      <c r="B3736" t="s">
        <v>236</v>
      </c>
      <c r="C3736" t="s">
        <v>21318</v>
      </c>
      <c r="D3736">
        <v>3</v>
      </c>
      <c r="E3736">
        <v>506</v>
      </c>
      <c r="F3736" t="s">
        <v>25294</v>
      </c>
      <c r="G3736" t="str">
        <f t="shared" si="116"/>
        <v>506Polished Nickel</v>
      </c>
      <c r="H3736">
        <f t="shared" si="117"/>
        <v>3859</v>
      </c>
    </row>
    <row r="3737" spans="1:8">
      <c r="A3737">
        <v>3860</v>
      </c>
      <c r="B3737" t="s">
        <v>309</v>
      </c>
      <c r="C3737" t="s">
        <v>21319</v>
      </c>
      <c r="D3737">
        <v>39</v>
      </c>
      <c r="E3737">
        <v>506</v>
      </c>
      <c r="F3737" t="s">
        <v>21632</v>
      </c>
      <c r="G3737" t="str">
        <f t="shared" si="116"/>
        <v>506Polished Brass</v>
      </c>
      <c r="H3737">
        <f t="shared" si="117"/>
        <v>3860</v>
      </c>
    </row>
    <row r="3738" spans="1:8">
      <c r="A3738">
        <v>3861</v>
      </c>
      <c r="B3738" t="s">
        <v>21320</v>
      </c>
      <c r="C3738" t="s">
        <v>21321</v>
      </c>
      <c r="D3738">
        <v>7</v>
      </c>
      <c r="E3738">
        <v>336</v>
      </c>
      <c r="F3738" t="s">
        <v>21633</v>
      </c>
      <c r="G3738" t="str">
        <f t="shared" si="116"/>
        <v>336Frosted Grey</v>
      </c>
      <c r="H3738">
        <f t="shared" si="117"/>
        <v>3861</v>
      </c>
    </row>
    <row r="3739" spans="1:8">
      <c r="A3739">
        <v>3862</v>
      </c>
      <c r="B3739" t="s">
        <v>70731</v>
      </c>
      <c r="C3739" t="s">
        <v>21322</v>
      </c>
      <c r="D3739">
        <v>18</v>
      </c>
      <c r="E3739">
        <v>506</v>
      </c>
      <c r="F3739" t="s">
        <v>25295</v>
      </c>
      <c r="G3739" t="str">
        <f t="shared" si="116"/>
        <v>506Deep Patina Bronze / Black</v>
      </c>
      <c r="H3739">
        <f t="shared" si="117"/>
        <v>3862</v>
      </c>
    </row>
    <row r="3740" spans="1:8">
      <c r="A3740">
        <v>3863</v>
      </c>
      <c r="B3740" t="s">
        <v>1080</v>
      </c>
      <c r="C3740" t="s">
        <v>21323</v>
      </c>
      <c r="D3740">
        <v>3</v>
      </c>
      <c r="E3740">
        <v>506</v>
      </c>
      <c r="F3740" t="s">
        <v>25296</v>
      </c>
      <c r="G3740" t="str">
        <f t="shared" si="116"/>
        <v>506Polished Nickel / White</v>
      </c>
      <c r="H3740">
        <f t="shared" si="117"/>
        <v>3863</v>
      </c>
    </row>
    <row r="3741" spans="1:8">
      <c r="A3741">
        <v>3864</v>
      </c>
      <c r="B3741" t="s">
        <v>36753</v>
      </c>
      <c r="C3741" t="s">
        <v>21324</v>
      </c>
      <c r="D3741">
        <v>3</v>
      </c>
      <c r="E3741">
        <v>506</v>
      </c>
      <c r="F3741" t="s">
        <v>25297</v>
      </c>
      <c r="G3741" t="str">
        <f t="shared" si="116"/>
        <v>506Polished Nickel / Off White</v>
      </c>
      <c r="H3741">
        <f t="shared" si="117"/>
        <v>3864</v>
      </c>
    </row>
    <row r="3742" spans="1:8">
      <c r="A3742">
        <v>3865</v>
      </c>
      <c r="B3742" t="s">
        <v>70732</v>
      </c>
      <c r="C3742" t="s">
        <v>21325</v>
      </c>
      <c r="D3742">
        <v>39</v>
      </c>
      <c r="E3742">
        <v>506</v>
      </c>
      <c r="F3742" t="s">
        <v>25298</v>
      </c>
      <c r="G3742" t="str">
        <f t="shared" si="116"/>
        <v>506Antique Brass / Off White</v>
      </c>
      <c r="H3742">
        <f t="shared" si="117"/>
        <v>3865</v>
      </c>
    </row>
    <row r="3743" spans="1:8">
      <c r="A3743">
        <v>3866</v>
      </c>
      <c r="B3743" t="s">
        <v>70733</v>
      </c>
      <c r="C3743" t="s">
        <v>21326</v>
      </c>
      <c r="D3743">
        <v>9</v>
      </c>
      <c r="E3743">
        <v>336</v>
      </c>
      <c r="F3743" t="s">
        <v>21634</v>
      </c>
      <c r="G3743" t="str">
        <f t="shared" si="116"/>
        <v>336Distressed Aged Ivory w / Dark Tan</v>
      </c>
      <c r="H3743">
        <f t="shared" si="117"/>
        <v>3866</v>
      </c>
    </row>
    <row r="3744" spans="1:8">
      <c r="A3744">
        <v>3867</v>
      </c>
      <c r="B3744" t="s">
        <v>70734</v>
      </c>
      <c r="C3744" t="s">
        <v>21327</v>
      </c>
      <c r="D3744">
        <v>8</v>
      </c>
      <c r="E3744">
        <v>506</v>
      </c>
      <c r="F3744" t="s">
        <v>21635</v>
      </c>
      <c r="G3744" t="str">
        <f t="shared" si="116"/>
        <v>506Oyster Linen / Carrera Marble</v>
      </c>
      <c r="H3744">
        <f t="shared" si="117"/>
        <v>3867</v>
      </c>
    </row>
    <row r="3745" spans="1:8">
      <c r="A3745">
        <v>3868</v>
      </c>
      <c r="B3745" t="s">
        <v>21328</v>
      </c>
      <c r="C3745" t="s">
        <v>21329</v>
      </c>
      <c r="D3745">
        <v>155</v>
      </c>
      <c r="E3745">
        <v>336</v>
      </c>
      <c r="F3745" t="s">
        <v>21636</v>
      </c>
      <c r="G3745" t="str">
        <f t="shared" si="116"/>
        <v>336Dark Azure Blue</v>
      </c>
      <c r="H3745">
        <f t="shared" si="117"/>
        <v>3868</v>
      </c>
    </row>
    <row r="3746" spans="1:8">
      <c r="A3746">
        <v>3869</v>
      </c>
      <c r="B3746" t="s">
        <v>21330</v>
      </c>
      <c r="C3746" t="s">
        <v>21331</v>
      </c>
      <c r="D3746">
        <v>9</v>
      </c>
      <c r="E3746">
        <v>336</v>
      </c>
      <c r="F3746" t="s">
        <v>21637</v>
      </c>
      <c r="G3746" t="str">
        <f t="shared" si="116"/>
        <v>336Aged Ivory</v>
      </c>
      <c r="H3746">
        <f t="shared" si="117"/>
        <v>3869</v>
      </c>
    </row>
    <row r="3747" spans="1:8">
      <c r="A3747">
        <v>3870</v>
      </c>
      <c r="B3747" t="s">
        <v>21332</v>
      </c>
      <c r="C3747" t="s">
        <v>21333</v>
      </c>
      <c r="D3747">
        <v>15</v>
      </c>
      <c r="E3747">
        <v>336</v>
      </c>
      <c r="F3747" t="s">
        <v>21638</v>
      </c>
      <c r="G3747" t="str">
        <f t="shared" si="116"/>
        <v>336Stained Wood</v>
      </c>
      <c r="H3747">
        <f t="shared" si="117"/>
        <v>3870</v>
      </c>
    </row>
    <row r="3748" spans="1:8">
      <c r="A3748">
        <v>3871</v>
      </c>
      <c r="B3748" t="s">
        <v>336</v>
      </c>
      <c r="C3748" t="s">
        <v>21334</v>
      </c>
      <c r="D3748">
        <v>39</v>
      </c>
      <c r="E3748">
        <v>506</v>
      </c>
      <c r="F3748" t="s">
        <v>21639</v>
      </c>
      <c r="G3748" t="str">
        <f t="shared" si="116"/>
        <v>506Aged Brass</v>
      </c>
      <c r="H3748">
        <f t="shared" si="117"/>
        <v>3871</v>
      </c>
    </row>
    <row r="3749" spans="1:8">
      <c r="A3749">
        <v>3873</v>
      </c>
      <c r="B3749" t="s">
        <v>1434</v>
      </c>
      <c r="C3749" t="s">
        <v>21335</v>
      </c>
      <c r="D3749">
        <v>13</v>
      </c>
      <c r="E3749">
        <v>506</v>
      </c>
      <c r="F3749" t="s">
        <v>21640</v>
      </c>
      <c r="G3749" t="str">
        <f t="shared" si="116"/>
        <v>506Tortoise</v>
      </c>
      <c r="H3749">
        <f t="shared" si="117"/>
        <v>3873</v>
      </c>
    </row>
    <row r="3750" spans="1:8">
      <c r="A3750">
        <v>3874</v>
      </c>
      <c r="B3750" t="s">
        <v>6290</v>
      </c>
      <c r="C3750" t="s">
        <v>21336</v>
      </c>
      <c r="D3750">
        <v>18</v>
      </c>
      <c r="E3750">
        <v>336</v>
      </c>
      <c r="F3750" t="s">
        <v>21641</v>
      </c>
      <c r="G3750" t="str">
        <f t="shared" si="116"/>
        <v>336Golden Bronze</v>
      </c>
      <c r="H3750">
        <f t="shared" si="117"/>
        <v>3874</v>
      </c>
    </row>
    <row r="3751" spans="1:8">
      <c r="A3751">
        <v>3875</v>
      </c>
      <c r="B3751" t="s">
        <v>70092</v>
      </c>
      <c r="C3751" t="s">
        <v>21337</v>
      </c>
      <c r="D3751">
        <v>6</v>
      </c>
      <c r="E3751">
        <v>336</v>
      </c>
      <c r="F3751" t="s">
        <v>21642</v>
      </c>
      <c r="G3751" t="str">
        <f t="shared" si="116"/>
        <v>336Aged Black w / Camel Brown</v>
      </c>
      <c r="H3751">
        <f t="shared" si="117"/>
        <v>3875</v>
      </c>
    </row>
    <row r="3752" spans="1:8">
      <c r="A3752">
        <v>3876</v>
      </c>
      <c r="B3752" t="s">
        <v>470</v>
      </c>
      <c r="C3752" t="s">
        <v>21338</v>
      </c>
      <c r="D3752">
        <v>8</v>
      </c>
      <c r="E3752">
        <v>336</v>
      </c>
      <c r="F3752" t="s">
        <v>21643</v>
      </c>
      <c r="G3752" t="str">
        <f t="shared" si="116"/>
        <v>336White Marble</v>
      </c>
      <c r="H3752">
        <f t="shared" si="117"/>
        <v>3876</v>
      </c>
    </row>
    <row r="3753" spans="1:8">
      <c r="A3753">
        <v>3877</v>
      </c>
      <c r="B3753" t="s">
        <v>4212</v>
      </c>
      <c r="C3753" t="s">
        <v>4213</v>
      </c>
      <c r="D3753">
        <v>6</v>
      </c>
      <c r="E3753">
        <v>336</v>
      </c>
      <c r="F3753" t="s">
        <v>21644</v>
      </c>
      <c r="G3753" t="str">
        <f t="shared" si="116"/>
        <v>336Aged Black</v>
      </c>
      <c r="H3753">
        <f t="shared" si="117"/>
        <v>3877</v>
      </c>
    </row>
    <row r="3754" spans="1:8">
      <c r="A3754">
        <v>3878</v>
      </c>
      <c r="B3754" t="s">
        <v>21339</v>
      </c>
      <c r="C3754" t="s">
        <v>21340</v>
      </c>
      <c r="D3754">
        <v>6</v>
      </c>
      <c r="E3754">
        <v>336</v>
      </c>
      <c r="F3754" t="s">
        <v>21645</v>
      </c>
      <c r="G3754" t="str">
        <f t="shared" si="116"/>
        <v>336Blackcurrent Water</v>
      </c>
      <c r="H3754">
        <f t="shared" si="117"/>
        <v>3878</v>
      </c>
    </row>
    <row r="3755" spans="1:8">
      <c r="A3755">
        <v>3879</v>
      </c>
      <c r="B3755" t="s">
        <v>12851</v>
      </c>
      <c r="C3755" t="s">
        <v>21341</v>
      </c>
      <c r="D3755">
        <v>17</v>
      </c>
      <c r="E3755">
        <v>336</v>
      </c>
      <c r="F3755" t="s">
        <v>21646</v>
      </c>
      <c r="G3755" t="str">
        <f t="shared" si="116"/>
        <v>336Rust Silver</v>
      </c>
      <c r="H3755">
        <f t="shared" si="117"/>
        <v>3879</v>
      </c>
    </row>
    <row r="3756" spans="1:8">
      <c r="A3756">
        <v>3880</v>
      </c>
      <c r="B3756" t="s">
        <v>21342</v>
      </c>
      <c r="C3756" t="s">
        <v>21343</v>
      </c>
      <c r="D3756">
        <v>1577</v>
      </c>
      <c r="E3756">
        <v>336</v>
      </c>
      <c r="F3756" t="s">
        <v>21647</v>
      </c>
      <c r="G3756" t="str">
        <f t="shared" si="116"/>
        <v>336Purple Glass</v>
      </c>
      <c r="H3756">
        <f t="shared" si="117"/>
        <v>3880</v>
      </c>
    </row>
    <row r="3757" spans="1:8">
      <c r="A3757">
        <v>3881</v>
      </c>
      <c r="B3757" t="s">
        <v>21344</v>
      </c>
      <c r="C3757" t="s">
        <v>21345</v>
      </c>
      <c r="D3757">
        <v>155</v>
      </c>
      <c r="E3757">
        <v>336</v>
      </c>
      <c r="F3757" t="s">
        <v>21648</v>
      </c>
      <c r="G3757" t="str">
        <f t="shared" si="116"/>
        <v>336Frosted Blue Green</v>
      </c>
      <c r="H3757">
        <f t="shared" si="117"/>
        <v>3881</v>
      </c>
    </row>
    <row r="3758" spans="1:8">
      <c r="A3758">
        <v>3882</v>
      </c>
      <c r="B3758" t="s">
        <v>21346</v>
      </c>
      <c r="C3758" t="s">
        <v>21347</v>
      </c>
      <c r="D3758">
        <v>8</v>
      </c>
      <c r="E3758">
        <v>336</v>
      </c>
      <c r="F3758" t="s">
        <v>21649</v>
      </c>
      <c r="G3758" t="str">
        <f t="shared" si="116"/>
        <v>336Antiqued Stone Ivory</v>
      </c>
      <c r="H3758">
        <f t="shared" si="117"/>
        <v>3882</v>
      </c>
    </row>
    <row r="3759" spans="1:8">
      <c r="A3759">
        <v>3883</v>
      </c>
      <c r="B3759" t="s">
        <v>21348</v>
      </c>
      <c r="C3759" t="s">
        <v>21349</v>
      </c>
      <c r="D3759">
        <v>18</v>
      </c>
      <c r="E3759">
        <v>392</v>
      </c>
      <c r="F3759" t="s">
        <v>21650</v>
      </c>
      <c r="G3759" t="str">
        <f t="shared" si="116"/>
        <v>392Matte Dark Bronze</v>
      </c>
      <c r="H3759">
        <f t="shared" si="117"/>
        <v>3883</v>
      </c>
    </row>
    <row r="3760" spans="1:8">
      <c r="A3760">
        <v>3884</v>
      </c>
      <c r="B3760" t="s">
        <v>240</v>
      </c>
      <c r="C3760" t="s">
        <v>21350</v>
      </c>
      <c r="D3760">
        <v>6</v>
      </c>
      <c r="E3760">
        <v>643</v>
      </c>
      <c r="F3760" t="s">
        <v>53888</v>
      </c>
      <c r="G3760" t="str">
        <f t="shared" si="116"/>
        <v>643Black</v>
      </c>
      <c r="H3760">
        <f t="shared" si="117"/>
        <v>3884</v>
      </c>
    </row>
    <row r="3761" spans="1:8">
      <c r="A3761">
        <v>3885</v>
      </c>
      <c r="B3761" t="s">
        <v>13565</v>
      </c>
      <c r="C3761" t="s">
        <v>64132</v>
      </c>
      <c r="D3761">
        <v>13</v>
      </c>
      <c r="E3761">
        <v>643</v>
      </c>
      <c r="F3761" t="s">
        <v>64133</v>
      </c>
      <c r="G3761" t="str">
        <f t="shared" si="116"/>
        <v>643Brown Stone</v>
      </c>
      <c r="H3761">
        <f t="shared" si="117"/>
        <v>3885</v>
      </c>
    </row>
    <row r="3762" spans="1:8">
      <c r="A3762">
        <v>3886</v>
      </c>
      <c r="B3762" t="s">
        <v>12860</v>
      </c>
      <c r="C3762" t="s">
        <v>21351</v>
      </c>
      <c r="D3762">
        <v>18</v>
      </c>
      <c r="E3762">
        <v>643</v>
      </c>
      <c r="F3762" t="s">
        <v>21651</v>
      </c>
      <c r="G3762" t="str">
        <f t="shared" si="116"/>
        <v>643Aged Bronze</v>
      </c>
      <c r="H3762">
        <f t="shared" si="117"/>
        <v>3886</v>
      </c>
    </row>
    <row r="3763" spans="1:8">
      <c r="A3763">
        <v>3887</v>
      </c>
      <c r="B3763" t="s">
        <v>2921</v>
      </c>
      <c r="C3763" t="s">
        <v>21352</v>
      </c>
      <c r="D3763">
        <v>12</v>
      </c>
      <c r="E3763">
        <v>343</v>
      </c>
      <c r="F3763" t="s">
        <v>21652</v>
      </c>
      <c r="G3763" t="str">
        <f t="shared" si="116"/>
        <v>343Emerald</v>
      </c>
      <c r="H3763">
        <f t="shared" si="117"/>
        <v>3887</v>
      </c>
    </row>
    <row r="3764" spans="1:8">
      <c r="A3764">
        <v>3888</v>
      </c>
      <c r="B3764" t="s">
        <v>21353</v>
      </c>
      <c r="C3764" t="s">
        <v>21354</v>
      </c>
      <c r="D3764">
        <v>7</v>
      </c>
      <c r="E3764">
        <v>343</v>
      </c>
      <c r="F3764" t="s">
        <v>21653</v>
      </c>
      <c r="G3764" t="str">
        <f t="shared" si="116"/>
        <v>343Dove Grey</v>
      </c>
      <c r="H3764">
        <f t="shared" si="117"/>
        <v>3888</v>
      </c>
    </row>
    <row r="3765" spans="1:8">
      <c r="A3765">
        <v>3889</v>
      </c>
      <c r="B3765" t="s">
        <v>21355</v>
      </c>
      <c r="C3765" t="s">
        <v>21356</v>
      </c>
      <c r="D3765">
        <v>25</v>
      </c>
      <c r="E3765">
        <v>343</v>
      </c>
      <c r="F3765" t="s">
        <v>21654</v>
      </c>
      <c r="G3765" t="str">
        <f t="shared" si="116"/>
        <v>343Jute Rope</v>
      </c>
      <c r="H3765">
        <f t="shared" si="117"/>
        <v>3889</v>
      </c>
    </row>
    <row r="3766" spans="1:8">
      <c r="A3766">
        <v>3890</v>
      </c>
      <c r="B3766" t="s">
        <v>21357</v>
      </c>
      <c r="C3766" t="s">
        <v>21358</v>
      </c>
      <c r="D3766">
        <v>71</v>
      </c>
      <c r="E3766">
        <v>343</v>
      </c>
      <c r="F3766" t="s">
        <v>21655</v>
      </c>
      <c r="G3766" t="str">
        <f t="shared" si="116"/>
        <v>343Antique Zinc</v>
      </c>
      <c r="H3766">
        <f t="shared" si="117"/>
        <v>3890</v>
      </c>
    </row>
    <row r="3767" spans="1:8">
      <c r="A3767">
        <v>3891</v>
      </c>
      <c r="B3767" t="s">
        <v>70093</v>
      </c>
      <c r="C3767" t="s">
        <v>21359</v>
      </c>
      <c r="D3767">
        <v>7</v>
      </c>
      <c r="E3767">
        <v>170</v>
      </c>
      <c r="F3767" t="s">
        <v>34455</v>
      </c>
      <c r="G3767" t="str">
        <f t="shared" si="116"/>
        <v>170Coal / Graphite</v>
      </c>
      <c r="H3767">
        <f t="shared" si="117"/>
        <v>3891</v>
      </c>
    </row>
    <row r="3768" spans="1:8">
      <c r="A3768">
        <v>3892</v>
      </c>
      <c r="B3768" t="s">
        <v>70094</v>
      </c>
      <c r="C3768" t="s">
        <v>21360</v>
      </c>
      <c r="D3768">
        <v>25</v>
      </c>
      <c r="E3768">
        <v>170</v>
      </c>
      <c r="F3768" t="s">
        <v>34456</v>
      </c>
      <c r="G3768" t="str">
        <f t="shared" si="116"/>
        <v>170Walnut / Graphite</v>
      </c>
      <c r="H3768">
        <f t="shared" si="117"/>
        <v>3892</v>
      </c>
    </row>
    <row r="3769" spans="1:8">
      <c r="A3769">
        <v>3893</v>
      </c>
      <c r="B3769" t="s">
        <v>70095</v>
      </c>
      <c r="C3769" t="s">
        <v>21361</v>
      </c>
      <c r="D3769">
        <v>25</v>
      </c>
      <c r="E3769">
        <v>170</v>
      </c>
      <c r="F3769" t="s">
        <v>34457</v>
      </c>
      <c r="G3769" t="str">
        <f t="shared" si="116"/>
        <v>170White Oak / Graphite</v>
      </c>
      <c r="H3769">
        <f t="shared" si="117"/>
        <v>3893</v>
      </c>
    </row>
    <row r="3770" spans="1:8">
      <c r="A3770">
        <v>3894</v>
      </c>
      <c r="B3770" t="s">
        <v>70096</v>
      </c>
      <c r="C3770" t="s">
        <v>21362</v>
      </c>
      <c r="D3770">
        <v>8</v>
      </c>
      <c r="E3770">
        <v>170</v>
      </c>
      <c r="F3770" t="s">
        <v>34458</v>
      </c>
      <c r="G3770" t="str">
        <f t="shared" si="116"/>
        <v>170Pearl / White</v>
      </c>
      <c r="H3770">
        <f t="shared" si="117"/>
        <v>3894</v>
      </c>
    </row>
    <row r="3771" spans="1:8">
      <c r="A3771">
        <v>3895</v>
      </c>
      <c r="B3771" t="s">
        <v>51658</v>
      </c>
      <c r="C3771" t="s">
        <v>21363</v>
      </c>
      <c r="D3771">
        <v>25</v>
      </c>
      <c r="E3771">
        <v>170</v>
      </c>
      <c r="F3771" t="s">
        <v>34459</v>
      </c>
      <c r="G3771" t="str">
        <f t="shared" si="116"/>
        <v>170Walnut / White</v>
      </c>
      <c r="H3771">
        <f t="shared" si="117"/>
        <v>3895</v>
      </c>
    </row>
    <row r="3772" spans="1:8">
      <c r="A3772">
        <v>3896</v>
      </c>
      <c r="B3772" t="s">
        <v>70097</v>
      </c>
      <c r="C3772" t="s">
        <v>21364</v>
      </c>
      <c r="D3772">
        <v>25</v>
      </c>
      <c r="E3772">
        <v>170</v>
      </c>
      <c r="F3772" t="s">
        <v>34460</v>
      </c>
      <c r="G3772" t="str">
        <f t="shared" si="116"/>
        <v>170White Oak / White</v>
      </c>
      <c r="H3772">
        <f t="shared" si="117"/>
        <v>3896</v>
      </c>
    </row>
    <row r="3773" spans="1:8">
      <c r="A3773">
        <v>3897</v>
      </c>
      <c r="B3773" t="s">
        <v>21365</v>
      </c>
      <c r="C3773" t="s">
        <v>21366</v>
      </c>
      <c r="D3773">
        <v>25</v>
      </c>
      <c r="E3773">
        <v>343</v>
      </c>
      <c r="F3773" t="s">
        <v>21662</v>
      </c>
      <c r="G3773" t="str">
        <f t="shared" si="116"/>
        <v>343Horn Stacked</v>
      </c>
      <c r="H3773">
        <f t="shared" si="117"/>
        <v>3897</v>
      </c>
    </row>
    <row r="3774" spans="1:8">
      <c r="A3774">
        <v>3898</v>
      </c>
      <c r="B3774" t="s">
        <v>21367</v>
      </c>
      <c r="C3774" t="s">
        <v>21368</v>
      </c>
      <c r="D3774">
        <v>16</v>
      </c>
      <c r="E3774">
        <v>343</v>
      </c>
      <c r="F3774" t="s">
        <v>21663</v>
      </c>
      <c r="G3774" t="str">
        <f t="shared" si="116"/>
        <v>343Gold Stacked</v>
      </c>
      <c r="H3774">
        <f t="shared" si="117"/>
        <v>3898</v>
      </c>
    </row>
    <row r="3775" spans="1:8">
      <c r="A3775">
        <v>3899</v>
      </c>
      <c r="B3775" t="s">
        <v>21369</v>
      </c>
      <c r="C3775" t="s">
        <v>21370</v>
      </c>
      <c r="D3775">
        <v>8</v>
      </c>
      <c r="E3775">
        <v>343</v>
      </c>
      <c r="F3775" t="s">
        <v>21664</v>
      </c>
      <c r="G3775" t="str">
        <f t="shared" si="116"/>
        <v>343White Stacked</v>
      </c>
      <c r="H3775">
        <f t="shared" si="117"/>
        <v>3899</v>
      </c>
    </row>
    <row r="3776" spans="1:8">
      <c r="A3776">
        <v>3900</v>
      </c>
      <c r="B3776" t="s">
        <v>450</v>
      </c>
      <c r="C3776" t="s">
        <v>21371</v>
      </c>
      <c r="D3776">
        <v>12</v>
      </c>
      <c r="E3776">
        <v>343</v>
      </c>
      <c r="F3776" t="s">
        <v>21665</v>
      </c>
      <c r="G3776" t="str">
        <f t="shared" si="116"/>
        <v>343Sea Glass</v>
      </c>
      <c r="H3776">
        <f t="shared" si="117"/>
        <v>3900</v>
      </c>
    </row>
    <row r="3777" spans="1:8">
      <c r="A3777">
        <v>3901</v>
      </c>
      <c r="B3777" t="s">
        <v>21320</v>
      </c>
      <c r="C3777" t="s">
        <v>21372</v>
      </c>
      <c r="D3777">
        <v>7</v>
      </c>
      <c r="E3777">
        <v>343</v>
      </c>
      <c r="F3777" t="s">
        <v>21666</v>
      </c>
      <c r="G3777" t="str">
        <f t="shared" si="116"/>
        <v>343Frosted Grey</v>
      </c>
      <c r="H3777">
        <f t="shared" si="117"/>
        <v>3901</v>
      </c>
    </row>
    <row r="3778" spans="1:8">
      <c r="A3778">
        <v>3902</v>
      </c>
      <c r="B3778" t="s">
        <v>21373</v>
      </c>
      <c r="C3778" t="s">
        <v>21374</v>
      </c>
      <c r="D3778">
        <v>9</v>
      </c>
      <c r="E3778">
        <v>343</v>
      </c>
      <c r="F3778" t="s">
        <v>21667</v>
      </c>
      <c r="G3778" t="str">
        <f t="shared" si="116"/>
        <v>343Ribbed Taupe</v>
      </c>
      <c r="H3778">
        <f t="shared" si="117"/>
        <v>3902</v>
      </c>
    </row>
    <row r="3779" spans="1:8">
      <c r="A3779">
        <v>3903</v>
      </c>
      <c r="B3779" t="s">
        <v>15861</v>
      </c>
      <c r="C3779" t="s">
        <v>21375</v>
      </c>
      <c r="D3779">
        <v>155</v>
      </c>
      <c r="E3779">
        <v>343</v>
      </c>
      <c r="F3779" t="s">
        <v>21668</v>
      </c>
      <c r="G3779" t="str">
        <f t="shared" ref="G3779:G3842" si="118">CONCATENATE(E3779,B3779)</f>
        <v>343Navy Blue</v>
      </c>
      <c r="H3779">
        <f t="shared" ref="H3779:H3842" si="119">A3779</f>
        <v>3903</v>
      </c>
    </row>
    <row r="3780" spans="1:8">
      <c r="A3780">
        <v>3904</v>
      </c>
      <c r="B3780" t="s">
        <v>21376</v>
      </c>
      <c r="C3780" t="s">
        <v>21377</v>
      </c>
      <c r="D3780">
        <v>155</v>
      </c>
      <c r="E3780">
        <v>343</v>
      </c>
      <c r="F3780" t="s">
        <v>21669</v>
      </c>
      <c r="G3780" t="str">
        <f t="shared" si="118"/>
        <v>343Navy Aqua Ombre</v>
      </c>
      <c r="H3780">
        <f t="shared" si="119"/>
        <v>3904</v>
      </c>
    </row>
    <row r="3781" spans="1:8">
      <c r="A3781">
        <v>3905</v>
      </c>
      <c r="B3781" t="s">
        <v>21378</v>
      </c>
      <c r="C3781" t="s">
        <v>21379</v>
      </c>
      <c r="D3781">
        <v>7</v>
      </c>
      <c r="E3781">
        <v>343</v>
      </c>
      <c r="F3781" t="s">
        <v>21670</v>
      </c>
      <c r="G3781" t="str">
        <f t="shared" si="118"/>
        <v>343Grey Cut Glass</v>
      </c>
      <c r="H3781">
        <f t="shared" si="119"/>
        <v>3905</v>
      </c>
    </row>
    <row r="3782" spans="1:8">
      <c r="A3782">
        <v>3906</v>
      </c>
      <c r="B3782" t="s">
        <v>4598</v>
      </c>
      <c r="C3782" t="s">
        <v>21380</v>
      </c>
      <c r="D3782">
        <v>17</v>
      </c>
      <c r="E3782">
        <v>343</v>
      </c>
      <c r="F3782" t="s">
        <v>21671</v>
      </c>
      <c r="G3782" t="str">
        <f t="shared" si="118"/>
        <v>343Striped Silver</v>
      </c>
      <c r="H3782">
        <f t="shared" si="119"/>
        <v>3906</v>
      </c>
    </row>
    <row r="3783" spans="1:8">
      <c r="A3783">
        <v>3907</v>
      </c>
      <c r="B3783" t="s">
        <v>70098</v>
      </c>
      <c r="C3783" t="s">
        <v>21381</v>
      </c>
      <c r="D3783">
        <v>13</v>
      </c>
      <c r="E3783">
        <v>343</v>
      </c>
      <c r="F3783" t="s">
        <v>21672</v>
      </c>
      <c r="G3783" t="str">
        <f t="shared" si="118"/>
        <v>343Tobacco w / Brass</v>
      </c>
      <c r="H3783">
        <f t="shared" si="119"/>
        <v>3907</v>
      </c>
    </row>
    <row r="3784" spans="1:8">
      <c r="A3784">
        <v>3908</v>
      </c>
      <c r="B3784" t="s">
        <v>49824</v>
      </c>
      <c r="C3784" t="s">
        <v>21382</v>
      </c>
      <c r="D3784">
        <v>16</v>
      </c>
      <c r="E3784">
        <v>343</v>
      </c>
      <c r="F3784" t="s">
        <v>21673</v>
      </c>
      <c r="G3784" t="str">
        <f t="shared" si="118"/>
        <v>343Navy Blue / Gold</v>
      </c>
      <c r="H3784">
        <f t="shared" si="119"/>
        <v>3908</v>
      </c>
    </row>
    <row r="3785" spans="1:8">
      <c r="A3785">
        <v>3909</v>
      </c>
      <c r="B3785" t="s">
        <v>3957</v>
      </c>
      <c r="C3785" t="s">
        <v>21383</v>
      </c>
      <c r="D3785">
        <v>16</v>
      </c>
      <c r="E3785">
        <v>343</v>
      </c>
      <c r="F3785" t="s">
        <v>21674</v>
      </c>
      <c r="G3785" t="str">
        <f t="shared" si="118"/>
        <v>343White / Gold</v>
      </c>
      <c r="H3785">
        <f t="shared" si="119"/>
        <v>3909</v>
      </c>
    </row>
    <row r="3786" spans="1:8">
      <c r="A3786">
        <v>3910</v>
      </c>
      <c r="B3786" t="s">
        <v>21068</v>
      </c>
      <c r="C3786" t="s">
        <v>21384</v>
      </c>
      <c r="D3786">
        <v>3</v>
      </c>
      <c r="E3786">
        <v>343</v>
      </c>
      <c r="F3786" t="s">
        <v>21675</v>
      </c>
      <c r="G3786" t="str">
        <f t="shared" si="118"/>
        <v>343White / Nickel</v>
      </c>
      <c r="H3786">
        <f t="shared" si="119"/>
        <v>3910</v>
      </c>
    </row>
    <row r="3787" spans="1:8">
      <c r="A3787">
        <v>3911</v>
      </c>
      <c r="B3787" t="s">
        <v>508</v>
      </c>
      <c r="C3787" t="s">
        <v>21385</v>
      </c>
      <c r="D3787">
        <v>3</v>
      </c>
      <c r="E3787">
        <v>343</v>
      </c>
      <c r="F3787" t="s">
        <v>21676</v>
      </c>
      <c r="G3787" t="str">
        <f t="shared" si="118"/>
        <v>343Nickel</v>
      </c>
      <c r="H3787">
        <f t="shared" si="119"/>
        <v>3911</v>
      </c>
    </row>
    <row r="3788" spans="1:8">
      <c r="A3788">
        <v>3912</v>
      </c>
      <c r="B3788" t="s">
        <v>370</v>
      </c>
      <c r="C3788" t="s">
        <v>21386</v>
      </c>
      <c r="D3788">
        <v>39</v>
      </c>
      <c r="E3788">
        <v>343</v>
      </c>
      <c r="F3788" t="s">
        <v>21677</v>
      </c>
      <c r="G3788" t="str">
        <f t="shared" si="118"/>
        <v>343Antique Brass</v>
      </c>
      <c r="H3788">
        <f t="shared" si="119"/>
        <v>3912</v>
      </c>
    </row>
    <row r="3789" spans="1:8">
      <c r="A3789">
        <v>3913</v>
      </c>
      <c r="B3789" t="s">
        <v>15398</v>
      </c>
      <c r="C3789" t="s">
        <v>21387</v>
      </c>
      <c r="D3789">
        <v>54</v>
      </c>
      <c r="E3789">
        <v>343</v>
      </c>
      <c r="F3789" t="s">
        <v>21678</v>
      </c>
      <c r="G3789" t="str">
        <f t="shared" si="118"/>
        <v>343Antique Pewter</v>
      </c>
      <c r="H3789">
        <f t="shared" si="119"/>
        <v>3913</v>
      </c>
    </row>
    <row r="3790" spans="1:8">
      <c r="A3790">
        <v>3914</v>
      </c>
      <c r="B3790" t="s">
        <v>16237</v>
      </c>
      <c r="C3790" t="s">
        <v>21388</v>
      </c>
      <c r="D3790">
        <v>7</v>
      </c>
      <c r="E3790">
        <v>343</v>
      </c>
      <c r="F3790" t="s">
        <v>21679</v>
      </c>
      <c r="G3790" t="str">
        <f t="shared" si="118"/>
        <v>343Smoke Glass</v>
      </c>
      <c r="H3790">
        <f t="shared" si="119"/>
        <v>3914</v>
      </c>
    </row>
    <row r="3791" spans="1:8">
      <c r="A3791">
        <v>3915</v>
      </c>
      <c r="B3791" t="s">
        <v>529</v>
      </c>
      <c r="C3791" t="s">
        <v>21389</v>
      </c>
      <c r="D3791">
        <v>155</v>
      </c>
      <c r="E3791">
        <v>343</v>
      </c>
      <c r="F3791" t="s">
        <v>21680</v>
      </c>
      <c r="G3791" t="str">
        <f t="shared" si="118"/>
        <v>343Sky Blue</v>
      </c>
      <c r="H3791">
        <f t="shared" si="119"/>
        <v>3915</v>
      </c>
    </row>
    <row r="3792" spans="1:8">
      <c r="A3792">
        <v>3916</v>
      </c>
      <c r="B3792" t="s">
        <v>21390</v>
      </c>
      <c r="C3792" t="s">
        <v>21391</v>
      </c>
      <c r="D3792">
        <v>11</v>
      </c>
      <c r="E3792">
        <v>343</v>
      </c>
      <c r="F3792" t="s">
        <v>21681</v>
      </c>
      <c r="G3792" t="str">
        <f t="shared" si="118"/>
        <v>343Salmon</v>
      </c>
      <c r="H3792">
        <f t="shared" si="119"/>
        <v>3916</v>
      </c>
    </row>
    <row r="3793" spans="1:8">
      <c r="A3793">
        <v>3917</v>
      </c>
      <c r="B3793" t="s">
        <v>957</v>
      </c>
      <c r="C3793" t="s">
        <v>21392</v>
      </c>
      <c r="D3793">
        <v>155</v>
      </c>
      <c r="E3793">
        <v>343</v>
      </c>
      <c r="F3793" t="s">
        <v>21682</v>
      </c>
      <c r="G3793" t="str">
        <f t="shared" si="118"/>
        <v>343Aqua</v>
      </c>
      <c r="H3793">
        <f t="shared" si="119"/>
        <v>3917</v>
      </c>
    </row>
    <row r="3794" spans="1:8">
      <c r="A3794">
        <v>3918</v>
      </c>
      <c r="B3794" t="s">
        <v>460</v>
      </c>
      <c r="C3794" t="s">
        <v>19241</v>
      </c>
      <c r="D3794">
        <v>9</v>
      </c>
      <c r="E3794">
        <v>343</v>
      </c>
      <c r="F3794" t="s">
        <v>21683</v>
      </c>
      <c r="G3794" t="str">
        <f t="shared" si="118"/>
        <v>343Taupe</v>
      </c>
      <c r="H3794">
        <f t="shared" si="119"/>
        <v>3918</v>
      </c>
    </row>
    <row r="3795" spans="1:8">
      <c r="A3795">
        <v>3919</v>
      </c>
      <c r="B3795" t="s">
        <v>957</v>
      </c>
      <c r="C3795" t="s">
        <v>21393</v>
      </c>
      <c r="D3795">
        <v>155</v>
      </c>
      <c r="E3795">
        <v>343</v>
      </c>
      <c r="F3795" t="s">
        <v>21684</v>
      </c>
      <c r="G3795" t="str">
        <f t="shared" si="118"/>
        <v>343Aqua</v>
      </c>
      <c r="H3795">
        <f t="shared" si="119"/>
        <v>3919</v>
      </c>
    </row>
    <row r="3796" spans="1:8">
      <c r="A3796">
        <v>3920</v>
      </c>
      <c r="B3796" t="s">
        <v>1462</v>
      </c>
      <c r="C3796" t="s">
        <v>21394</v>
      </c>
      <c r="D3796">
        <v>155</v>
      </c>
      <c r="E3796">
        <v>119</v>
      </c>
      <c r="F3796" t="s">
        <v>21685</v>
      </c>
      <c r="G3796" t="str">
        <f t="shared" si="118"/>
        <v>119Light Blue</v>
      </c>
      <c r="H3796">
        <f t="shared" si="119"/>
        <v>3920</v>
      </c>
    </row>
    <row r="3797" spans="1:8">
      <c r="A3797">
        <v>3921</v>
      </c>
      <c r="B3797" t="s">
        <v>13557</v>
      </c>
      <c r="C3797" t="s">
        <v>21395</v>
      </c>
      <c r="D3797">
        <v>12</v>
      </c>
      <c r="E3797">
        <v>119</v>
      </c>
      <c r="F3797" t="s">
        <v>21686</v>
      </c>
      <c r="G3797" t="str">
        <f t="shared" si="118"/>
        <v>119Light Green</v>
      </c>
      <c r="H3797">
        <f t="shared" si="119"/>
        <v>3921</v>
      </c>
    </row>
    <row r="3798" spans="1:8">
      <c r="A3798">
        <v>3922</v>
      </c>
      <c r="B3798" t="s">
        <v>2254</v>
      </c>
      <c r="C3798" t="s">
        <v>21396</v>
      </c>
      <c r="D3798">
        <v>1577</v>
      </c>
      <c r="E3798">
        <v>119</v>
      </c>
      <c r="F3798" t="s">
        <v>21687</v>
      </c>
      <c r="G3798" t="str">
        <f t="shared" si="118"/>
        <v>119Lavender</v>
      </c>
      <c r="H3798">
        <f t="shared" si="119"/>
        <v>3922</v>
      </c>
    </row>
    <row r="3799" spans="1:8">
      <c r="A3799">
        <v>3923</v>
      </c>
      <c r="B3799" t="s">
        <v>435</v>
      </c>
      <c r="C3799" t="s">
        <v>21397</v>
      </c>
      <c r="D3799">
        <v>194</v>
      </c>
      <c r="E3799">
        <v>119</v>
      </c>
      <c r="F3799" t="s">
        <v>21688</v>
      </c>
      <c r="G3799" t="str">
        <f t="shared" si="118"/>
        <v>119Orange</v>
      </c>
      <c r="H3799">
        <f t="shared" si="119"/>
        <v>3923</v>
      </c>
    </row>
    <row r="3800" spans="1:8">
      <c r="A3800">
        <v>3924</v>
      </c>
      <c r="B3800" t="s">
        <v>427</v>
      </c>
      <c r="C3800" t="s">
        <v>21398</v>
      </c>
      <c r="D3800">
        <v>6894</v>
      </c>
      <c r="E3800">
        <v>119</v>
      </c>
      <c r="F3800" t="s">
        <v>21689</v>
      </c>
      <c r="G3800" t="str">
        <f t="shared" si="118"/>
        <v>119Pink</v>
      </c>
      <c r="H3800">
        <f t="shared" si="119"/>
        <v>3924</v>
      </c>
    </row>
    <row r="3801" spans="1:8">
      <c r="A3801">
        <v>3925</v>
      </c>
      <c r="B3801" t="s">
        <v>2170</v>
      </c>
      <c r="C3801" t="s">
        <v>21399</v>
      </c>
      <c r="D3801">
        <v>6894</v>
      </c>
      <c r="E3801">
        <v>119</v>
      </c>
      <c r="F3801" t="s">
        <v>21690</v>
      </c>
      <c r="G3801" t="str">
        <f t="shared" si="118"/>
        <v>119Rose</v>
      </c>
      <c r="H3801">
        <f t="shared" si="119"/>
        <v>3925</v>
      </c>
    </row>
    <row r="3802" spans="1:8">
      <c r="A3802">
        <v>3926</v>
      </c>
      <c r="B3802" t="s">
        <v>957</v>
      </c>
      <c r="C3802" t="s">
        <v>21400</v>
      </c>
      <c r="D3802">
        <v>155</v>
      </c>
      <c r="E3802">
        <v>119</v>
      </c>
      <c r="F3802" t="s">
        <v>21691</v>
      </c>
      <c r="G3802" t="str">
        <f t="shared" si="118"/>
        <v>119Aqua</v>
      </c>
      <c r="H3802">
        <f t="shared" si="119"/>
        <v>3926</v>
      </c>
    </row>
    <row r="3803" spans="1:8">
      <c r="A3803">
        <v>3927</v>
      </c>
      <c r="B3803" t="s">
        <v>2327</v>
      </c>
      <c r="C3803" t="s">
        <v>21401</v>
      </c>
      <c r="D3803">
        <v>8</v>
      </c>
      <c r="E3803">
        <v>119</v>
      </c>
      <c r="F3803" t="s">
        <v>21692</v>
      </c>
      <c r="G3803" t="str">
        <f t="shared" si="118"/>
        <v>119White Stripe</v>
      </c>
      <c r="H3803">
        <f t="shared" si="119"/>
        <v>3927</v>
      </c>
    </row>
    <row r="3804" spans="1:8">
      <c r="A3804">
        <v>3928</v>
      </c>
      <c r="B3804" t="s">
        <v>21402</v>
      </c>
      <c r="C3804" t="s">
        <v>21403</v>
      </c>
      <c r="D3804">
        <v>6</v>
      </c>
      <c r="E3804">
        <v>119</v>
      </c>
      <c r="F3804" t="s">
        <v>21693</v>
      </c>
      <c r="G3804" t="str">
        <f t="shared" si="118"/>
        <v>119Black Stripe</v>
      </c>
      <c r="H3804">
        <f t="shared" si="119"/>
        <v>3928</v>
      </c>
    </row>
    <row r="3805" spans="1:8">
      <c r="A3805">
        <v>3929</v>
      </c>
      <c r="B3805" t="s">
        <v>21404</v>
      </c>
      <c r="C3805" t="s">
        <v>21405</v>
      </c>
      <c r="D3805">
        <v>13</v>
      </c>
      <c r="E3805">
        <v>119</v>
      </c>
      <c r="F3805" t="s">
        <v>21694</v>
      </c>
      <c r="G3805" t="str">
        <f t="shared" si="118"/>
        <v>119Coffee Stripe</v>
      </c>
      <c r="H3805">
        <f t="shared" si="119"/>
        <v>3929</v>
      </c>
    </row>
    <row r="3806" spans="1:8">
      <c r="A3806">
        <v>3930</v>
      </c>
      <c r="B3806" t="s">
        <v>378</v>
      </c>
      <c r="C3806" t="s">
        <v>21406</v>
      </c>
      <c r="D3806">
        <v>6</v>
      </c>
      <c r="E3806">
        <v>119</v>
      </c>
      <c r="F3806" t="s">
        <v>21695</v>
      </c>
      <c r="G3806" t="str">
        <f t="shared" si="118"/>
        <v>119Black Chrome</v>
      </c>
      <c r="H3806">
        <f t="shared" si="119"/>
        <v>3930</v>
      </c>
    </row>
    <row r="3807" spans="1:8">
      <c r="A3807">
        <v>3931</v>
      </c>
      <c r="B3807" t="s">
        <v>379</v>
      </c>
      <c r="C3807" t="s">
        <v>21407</v>
      </c>
      <c r="D3807">
        <v>155</v>
      </c>
      <c r="E3807">
        <v>119</v>
      </c>
      <c r="F3807" t="s">
        <v>21696</v>
      </c>
      <c r="G3807" t="str">
        <f t="shared" si="118"/>
        <v>119Blue</v>
      </c>
      <c r="H3807">
        <f t="shared" si="119"/>
        <v>3931</v>
      </c>
    </row>
    <row r="3808" spans="1:8">
      <c r="A3808">
        <v>3932</v>
      </c>
      <c r="B3808" t="s">
        <v>21408</v>
      </c>
      <c r="C3808" t="s">
        <v>21409</v>
      </c>
      <c r="D3808">
        <v>7</v>
      </c>
      <c r="E3808">
        <v>343</v>
      </c>
      <c r="F3808" t="s">
        <v>21697</v>
      </c>
      <c r="G3808" t="str">
        <f t="shared" si="118"/>
        <v>343Grey Pearl</v>
      </c>
      <c r="H3808">
        <f t="shared" si="119"/>
        <v>3932</v>
      </c>
    </row>
    <row r="3809" spans="1:8">
      <c r="A3809">
        <v>3933</v>
      </c>
      <c r="B3809" t="s">
        <v>4590</v>
      </c>
      <c r="C3809" t="s">
        <v>21410</v>
      </c>
      <c r="D3809">
        <v>12</v>
      </c>
      <c r="E3809">
        <v>343</v>
      </c>
      <c r="F3809" t="s">
        <v>21698</v>
      </c>
      <c r="G3809" t="str">
        <f t="shared" si="118"/>
        <v>343Celadon</v>
      </c>
      <c r="H3809">
        <f t="shared" si="119"/>
        <v>3933</v>
      </c>
    </row>
    <row r="3810" spans="1:8">
      <c r="A3810">
        <v>3934</v>
      </c>
      <c r="B3810" t="s">
        <v>243</v>
      </c>
      <c r="C3810" t="s">
        <v>21411</v>
      </c>
      <c r="D3810">
        <v>8</v>
      </c>
      <c r="E3810">
        <v>343</v>
      </c>
      <c r="F3810" t="s">
        <v>21699</v>
      </c>
      <c r="G3810" t="str">
        <f t="shared" si="118"/>
        <v>343White</v>
      </c>
      <c r="H3810">
        <f t="shared" si="119"/>
        <v>3934</v>
      </c>
    </row>
    <row r="3811" spans="1:8">
      <c r="A3811">
        <v>3935</v>
      </c>
      <c r="B3811" t="s">
        <v>460</v>
      </c>
      <c r="C3811" t="s">
        <v>21412</v>
      </c>
      <c r="D3811">
        <v>25</v>
      </c>
      <c r="E3811">
        <v>343</v>
      </c>
      <c r="F3811" t="s">
        <v>21700</v>
      </c>
      <c r="G3811" t="str">
        <f t="shared" si="118"/>
        <v>343Taupe</v>
      </c>
      <c r="H3811">
        <f t="shared" si="119"/>
        <v>3935</v>
      </c>
    </row>
    <row r="3812" spans="1:8">
      <c r="A3812">
        <v>3936</v>
      </c>
      <c r="B3812" t="s">
        <v>21413</v>
      </c>
      <c r="C3812" t="s">
        <v>21414</v>
      </c>
      <c r="D3812">
        <v>8</v>
      </c>
      <c r="E3812">
        <v>343</v>
      </c>
      <c r="F3812" t="s">
        <v>21701</v>
      </c>
      <c r="G3812" t="str">
        <f t="shared" si="118"/>
        <v>343Canvas</v>
      </c>
      <c r="H3812">
        <f t="shared" si="119"/>
        <v>3936</v>
      </c>
    </row>
    <row r="3813" spans="1:8">
      <c r="A3813">
        <v>3937</v>
      </c>
      <c r="B3813" t="s">
        <v>212</v>
      </c>
      <c r="C3813" t="s">
        <v>21415</v>
      </c>
      <c r="D3813">
        <v>13</v>
      </c>
      <c r="E3813">
        <v>343</v>
      </c>
      <c r="F3813" t="s">
        <v>21702</v>
      </c>
      <c r="G3813" t="str">
        <f t="shared" si="118"/>
        <v>343Vintage</v>
      </c>
      <c r="H3813">
        <f t="shared" si="119"/>
        <v>3937</v>
      </c>
    </row>
    <row r="3814" spans="1:8">
      <c r="A3814">
        <v>3938</v>
      </c>
      <c r="B3814" t="s">
        <v>709</v>
      </c>
      <c r="C3814" t="s">
        <v>21416</v>
      </c>
      <c r="D3814">
        <v>18</v>
      </c>
      <c r="E3814">
        <v>343</v>
      </c>
      <c r="F3814" t="s">
        <v>21703</v>
      </c>
      <c r="G3814" t="str">
        <f t="shared" si="118"/>
        <v>343Oiled Bronze</v>
      </c>
      <c r="H3814">
        <f t="shared" si="119"/>
        <v>3938</v>
      </c>
    </row>
    <row r="3815" spans="1:8">
      <c r="A3815">
        <v>3939</v>
      </c>
      <c r="B3815" t="s">
        <v>892</v>
      </c>
      <c r="C3815" t="s">
        <v>21417</v>
      </c>
      <c r="D3815">
        <v>17</v>
      </c>
      <c r="E3815">
        <v>343</v>
      </c>
      <c r="F3815" t="s">
        <v>21704</v>
      </c>
      <c r="G3815" t="str">
        <f t="shared" si="118"/>
        <v>343Antique Silver</v>
      </c>
      <c r="H3815">
        <f t="shared" si="119"/>
        <v>3939</v>
      </c>
    </row>
    <row r="3816" spans="1:8">
      <c r="A3816">
        <v>3940</v>
      </c>
      <c r="B3816" t="s">
        <v>2170</v>
      </c>
      <c r="C3816" t="s">
        <v>21418</v>
      </c>
      <c r="D3816">
        <v>6894</v>
      </c>
      <c r="E3816">
        <v>343</v>
      </c>
      <c r="F3816" t="s">
        <v>21705</v>
      </c>
      <c r="G3816" t="str">
        <f t="shared" si="118"/>
        <v>343Rose</v>
      </c>
      <c r="H3816">
        <f t="shared" si="119"/>
        <v>3940</v>
      </c>
    </row>
    <row r="3817" spans="1:8">
      <c r="A3817">
        <v>3941</v>
      </c>
      <c r="B3817" t="s">
        <v>911</v>
      </c>
      <c r="C3817" t="s">
        <v>21419</v>
      </c>
      <c r="D3817">
        <v>18</v>
      </c>
      <c r="E3817">
        <v>107</v>
      </c>
      <c r="F3817" t="s">
        <v>21706</v>
      </c>
      <c r="G3817" t="str">
        <f t="shared" si="118"/>
        <v>107Hand Rubbed Bronze</v>
      </c>
      <c r="H3817">
        <f t="shared" si="119"/>
        <v>3941</v>
      </c>
    </row>
    <row r="3818" spans="1:8">
      <c r="A3818">
        <v>3942</v>
      </c>
      <c r="B3818" t="s">
        <v>1922</v>
      </c>
      <c r="C3818" t="s">
        <v>21420</v>
      </c>
      <c r="D3818">
        <v>13</v>
      </c>
      <c r="E3818">
        <v>119</v>
      </c>
      <c r="F3818" t="s">
        <v>21707</v>
      </c>
      <c r="G3818" t="str">
        <f t="shared" si="118"/>
        <v>119Coffee</v>
      </c>
      <c r="H3818">
        <f t="shared" si="119"/>
        <v>3942</v>
      </c>
    </row>
    <row r="3819" spans="1:8">
      <c r="A3819">
        <v>3943</v>
      </c>
      <c r="B3819" t="s">
        <v>21421</v>
      </c>
      <c r="C3819" t="s">
        <v>21422</v>
      </c>
      <c r="D3819">
        <v>18</v>
      </c>
      <c r="E3819">
        <v>730</v>
      </c>
      <c r="F3819" t="s">
        <v>21708</v>
      </c>
      <c r="G3819" t="str">
        <f t="shared" si="118"/>
        <v>730Old World</v>
      </c>
      <c r="H3819">
        <f t="shared" si="119"/>
        <v>3943</v>
      </c>
    </row>
    <row r="3820" spans="1:8">
      <c r="A3820">
        <v>3944</v>
      </c>
      <c r="B3820" t="s">
        <v>709</v>
      </c>
      <c r="C3820" t="s">
        <v>21423</v>
      </c>
      <c r="D3820">
        <v>18</v>
      </c>
      <c r="E3820">
        <v>730</v>
      </c>
      <c r="F3820" t="s">
        <v>21709</v>
      </c>
      <c r="G3820" t="str">
        <f t="shared" si="118"/>
        <v>730Oiled Bronze</v>
      </c>
      <c r="H3820">
        <f t="shared" si="119"/>
        <v>3944</v>
      </c>
    </row>
    <row r="3821" spans="1:8">
      <c r="A3821">
        <v>3946</v>
      </c>
      <c r="B3821" t="s">
        <v>317</v>
      </c>
      <c r="C3821" t="s">
        <v>21424</v>
      </c>
      <c r="D3821">
        <v>68</v>
      </c>
      <c r="E3821">
        <v>730</v>
      </c>
      <c r="F3821" t="s">
        <v>21710</v>
      </c>
      <c r="G3821" t="str">
        <f t="shared" si="118"/>
        <v>730Stainless Steel</v>
      </c>
      <c r="H3821">
        <f t="shared" si="119"/>
        <v>3946</v>
      </c>
    </row>
    <row r="3822" spans="1:8">
      <c r="A3822">
        <v>3947</v>
      </c>
      <c r="B3822" t="s">
        <v>3202</v>
      </c>
      <c r="C3822" t="s">
        <v>21425</v>
      </c>
      <c r="D3822">
        <v>16</v>
      </c>
      <c r="E3822">
        <v>730</v>
      </c>
      <c r="F3822" t="s">
        <v>21711</v>
      </c>
      <c r="G3822" t="str">
        <f t="shared" si="118"/>
        <v>730Cognac</v>
      </c>
      <c r="H3822">
        <f t="shared" si="119"/>
        <v>3947</v>
      </c>
    </row>
    <row r="3823" spans="1:8">
      <c r="A3823">
        <v>3948</v>
      </c>
      <c r="B3823" t="s">
        <v>265</v>
      </c>
      <c r="C3823" t="s">
        <v>21426</v>
      </c>
      <c r="D3823">
        <v>19</v>
      </c>
      <c r="E3823">
        <v>218</v>
      </c>
      <c r="F3823" t="s">
        <v>21712</v>
      </c>
      <c r="G3823" t="str">
        <f t="shared" si="118"/>
        <v>218Copper</v>
      </c>
      <c r="H3823">
        <f t="shared" si="119"/>
        <v>3948</v>
      </c>
    </row>
    <row r="3824" spans="1:8">
      <c r="A3824">
        <v>3949</v>
      </c>
      <c r="B3824" t="s">
        <v>378</v>
      </c>
      <c r="C3824" t="s">
        <v>21427</v>
      </c>
      <c r="D3824">
        <v>48</v>
      </c>
      <c r="E3824">
        <v>218</v>
      </c>
      <c r="F3824" t="s">
        <v>21713</v>
      </c>
      <c r="G3824" t="str">
        <f t="shared" si="118"/>
        <v>218Black Chrome</v>
      </c>
      <c r="H3824">
        <f t="shared" si="119"/>
        <v>3949</v>
      </c>
    </row>
    <row r="3825" spans="1:8">
      <c r="A3825">
        <v>3950</v>
      </c>
      <c r="B3825" t="s">
        <v>21428</v>
      </c>
      <c r="C3825" t="s">
        <v>21429</v>
      </c>
      <c r="D3825">
        <v>71</v>
      </c>
      <c r="E3825">
        <v>730</v>
      </c>
      <c r="F3825" t="s">
        <v>21714</v>
      </c>
      <c r="G3825" t="str">
        <f t="shared" si="118"/>
        <v>730Distressed Zinc</v>
      </c>
      <c r="H3825">
        <f t="shared" si="119"/>
        <v>3950</v>
      </c>
    </row>
    <row r="3826" spans="1:8">
      <c r="A3826">
        <v>3951</v>
      </c>
      <c r="B3826" t="s">
        <v>20230</v>
      </c>
      <c r="C3826" t="s">
        <v>21430</v>
      </c>
      <c r="D3826">
        <v>12</v>
      </c>
      <c r="E3826">
        <v>730</v>
      </c>
      <c r="F3826" t="s">
        <v>21715</v>
      </c>
      <c r="G3826" t="str">
        <f t="shared" si="118"/>
        <v>730Green Apple</v>
      </c>
      <c r="H3826">
        <f t="shared" si="119"/>
        <v>3951</v>
      </c>
    </row>
    <row r="3827" spans="1:8">
      <c r="A3827">
        <v>3952</v>
      </c>
      <c r="B3827" t="s">
        <v>2921</v>
      </c>
      <c r="C3827" t="s">
        <v>21431</v>
      </c>
      <c r="D3827">
        <v>12</v>
      </c>
      <c r="E3827">
        <v>730</v>
      </c>
      <c r="F3827" t="s">
        <v>21716</v>
      </c>
      <c r="G3827" t="str">
        <f t="shared" si="118"/>
        <v>730Emerald</v>
      </c>
      <c r="H3827">
        <f t="shared" si="119"/>
        <v>3952</v>
      </c>
    </row>
    <row r="3828" spans="1:8">
      <c r="A3828">
        <v>3953</v>
      </c>
      <c r="B3828" t="s">
        <v>21432</v>
      </c>
      <c r="C3828" t="s">
        <v>21433</v>
      </c>
      <c r="D3828">
        <v>17</v>
      </c>
      <c r="E3828">
        <v>39</v>
      </c>
      <c r="F3828" t="s">
        <v>21717</v>
      </c>
      <c r="G3828" t="str">
        <f t="shared" si="118"/>
        <v>39Pewter Revival</v>
      </c>
      <c r="H3828">
        <f t="shared" si="119"/>
        <v>3953</v>
      </c>
    </row>
    <row r="3829" spans="1:8">
      <c r="A3829">
        <v>3954</v>
      </c>
      <c r="B3829" t="s">
        <v>396</v>
      </c>
      <c r="C3829" t="s">
        <v>21434</v>
      </c>
      <c r="D3829">
        <v>430</v>
      </c>
      <c r="E3829">
        <v>39</v>
      </c>
      <c r="F3829" t="s">
        <v>21718</v>
      </c>
      <c r="G3829" t="str">
        <f t="shared" si="118"/>
        <v>39Galvanized Steel</v>
      </c>
      <c r="H3829">
        <f t="shared" si="119"/>
        <v>3954</v>
      </c>
    </row>
    <row r="3830" spans="1:8">
      <c r="A3830">
        <v>3955</v>
      </c>
      <c r="B3830" t="s">
        <v>15355</v>
      </c>
      <c r="C3830" t="s">
        <v>21435</v>
      </c>
      <c r="D3830">
        <v>18</v>
      </c>
      <c r="E3830">
        <v>416</v>
      </c>
      <c r="F3830" t="s">
        <v>21719</v>
      </c>
      <c r="G3830" t="str">
        <f t="shared" si="118"/>
        <v>416Galaxy Bronze</v>
      </c>
      <c r="H3830">
        <f t="shared" si="119"/>
        <v>3955</v>
      </c>
    </row>
    <row r="3831" spans="1:8">
      <c r="A3831">
        <v>3956</v>
      </c>
      <c r="B3831" t="s">
        <v>892</v>
      </c>
      <c r="C3831" t="s">
        <v>6144</v>
      </c>
      <c r="D3831">
        <v>17</v>
      </c>
      <c r="E3831">
        <v>394</v>
      </c>
      <c r="F3831" t="s">
        <v>28144</v>
      </c>
      <c r="G3831" t="str">
        <f t="shared" si="118"/>
        <v>394Antique Silver</v>
      </c>
      <c r="H3831">
        <f t="shared" si="119"/>
        <v>3956</v>
      </c>
    </row>
    <row r="3832" spans="1:8">
      <c r="A3832">
        <v>3957</v>
      </c>
      <c r="B3832" t="s">
        <v>15770</v>
      </c>
      <c r="C3832" t="s">
        <v>23077</v>
      </c>
      <c r="D3832">
        <v>52</v>
      </c>
      <c r="E3832">
        <v>349</v>
      </c>
      <c r="F3832" t="s">
        <v>23078</v>
      </c>
      <c r="G3832" t="str">
        <f t="shared" si="118"/>
        <v>349Cast Iron</v>
      </c>
      <c r="H3832">
        <f t="shared" si="119"/>
        <v>3957</v>
      </c>
    </row>
    <row r="3833" spans="1:8">
      <c r="A3833">
        <v>3958</v>
      </c>
      <c r="B3833" t="s">
        <v>510</v>
      </c>
      <c r="C3833" t="s">
        <v>49084</v>
      </c>
      <c r="D3833">
        <v>17</v>
      </c>
      <c r="E3833">
        <v>3</v>
      </c>
      <c r="F3833" t="s">
        <v>49085</v>
      </c>
      <c r="G3833" t="str">
        <f t="shared" si="118"/>
        <v>3Satin Silver</v>
      </c>
      <c r="H3833">
        <f t="shared" si="119"/>
        <v>3958</v>
      </c>
    </row>
    <row r="3834" spans="1:8">
      <c r="A3834">
        <v>3959</v>
      </c>
      <c r="B3834" t="s">
        <v>238</v>
      </c>
      <c r="C3834" t="s">
        <v>23079</v>
      </c>
      <c r="D3834">
        <v>48</v>
      </c>
      <c r="E3834">
        <v>3</v>
      </c>
      <c r="F3834" t="s">
        <v>23080</v>
      </c>
      <c r="G3834" t="str">
        <f t="shared" si="118"/>
        <v>3Polished Chrome</v>
      </c>
      <c r="H3834">
        <f t="shared" si="119"/>
        <v>3959</v>
      </c>
    </row>
    <row r="3835" spans="1:8">
      <c r="A3835">
        <v>3960</v>
      </c>
      <c r="B3835" t="s">
        <v>23081</v>
      </c>
      <c r="C3835" t="s">
        <v>23082</v>
      </c>
      <c r="D3835">
        <v>16</v>
      </c>
      <c r="E3835">
        <v>119</v>
      </c>
      <c r="F3835" t="s">
        <v>23083</v>
      </c>
      <c r="G3835" t="str">
        <f t="shared" si="118"/>
        <v>119Aged Gold</v>
      </c>
      <c r="H3835">
        <f t="shared" si="119"/>
        <v>3960</v>
      </c>
    </row>
    <row r="3836" spans="1:8">
      <c r="A3836">
        <v>3961</v>
      </c>
      <c r="B3836" t="s">
        <v>11373</v>
      </c>
      <c r="C3836" t="s">
        <v>23084</v>
      </c>
      <c r="D3836">
        <v>6</v>
      </c>
      <c r="E3836">
        <v>119</v>
      </c>
      <c r="F3836" t="s">
        <v>23085</v>
      </c>
      <c r="G3836" t="str">
        <f t="shared" si="118"/>
        <v>119Black / Walnut</v>
      </c>
      <c r="H3836">
        <f t="shared" si="119"/>
        <v>3961</v>
      </c>
    </row>
    <row r="3837" spans="1:8">
      <c r="A3837">
        <v>3962</v>
      </c>
      <c r="B3837" t="s">
        <v>740</v>
      </c>
      <c r="C3837" t="s">
        <v>23086</v>
      </c>
      <c r="D3837">
        <v>25</v>
      </c>
      <c r="E3837">
        <v>119</v>
      </c>
      <c r="F3837" t="s">
        <v>23087</v>
      </c>
      <c r="G3837" t="str">
        <f t="shared" si="118"/>
        <v>119Espresso</v>
      </c>
      <c r="H3837">
        <f t="shared" si="119"/>
        <v>3962</v>
      </c>
    </row>
    <row r="3838" spans="1:8">
      <c r="A3838">
        <v>3963</v>
      </c>
      <c r="B3838" t="s">
        <v>70099</v>
      </c>
      <c r="C3838" t="s">
        <v>23088</v>
      </c>
      <c r="D3838">
        <v>6</v>
      </c>
      <c r="E3838">
        <v>119</v>
      </c>
      <c r="F3838" t="s">
        <v>23089</v>
      </c>
      <c r="G3838" t="str">
        <f t="shared" si="118"/>
        <v>119Espresso / Polished Steel</v>
      </c>
      <c r="H3838">
        <f t="shared" si="119"/>
        <v>3963</v>
      </c>
    </row>
    <row r="3839" spans="1:8">
      <c r="A3839">
        <v>3964</v>
      </c>
      <c r="B3839" t="s">
        <v>23090</v>
      </c>
      <c r="C3839" t="s">
        <v>23091</v>
      </c>
      <c r="D3839">
        <v>19</v>
      </c>
      <c r="E3839">
        <v>119</v>
      </c>
      <c r="F3839" t="s">
        <v>23092</v>
      </c>
      <c r="G3839" t="str">
        <f t="shared" si="118"/>
        <v>119Aged Copper</v>
      </c>
      <c r="H3839">
        <f t="shared" si="119"/>
        <v>3964</v>
      </c>
    </row>
    <row r="3840" spans="1:8">
      <c r="A3840">
        <v>3965</v>
      </c>
      <c r="B3840" t="s">
        <v>4124</v>
      </c>
      <c r="C3840" t="s">
        <v>23093</v>
      </c>
      <c r="D3840">
        <v>13</v>
      </c>
      <c r="E3840">
        <v>119</v>
      </c>
      <c r="F3840" t="s">
        <v>23094</v>
      </c>
      <c r="G3840" t="str">
        <f t="shared" si="118"/>
        <v>119Dark Brown</v>
      </c>
      <c r="H3840">
        <f t="shared" si="119"/>
        <v>3965</v>
      </c>
    </row>
    <row r="3841" spans="1:8">
      <c r="A3841">
        <v>3966</v>
      </c>
      <c r="B3841" t="s">
        <v>23095</v>
      </c>
      <c r="C3841" t="s">
        <v>23096</v>
      </c>
      <c r="D3841">
        <v>16</v>
      </c>
      <c r="E3841">
        <v>158</v>
      </c>
      <c r="F3841" t="s">
        <v>36111</v>
      </c>
      <c r="G3841" t="str">
        <f t="shared" si="118"/>
        <v>158Gold Plated</v>
      </c>
      <c r="H3841">
        <f t="shared" si="119"/>
        <v>3966</v>
      </c>
    </row>
    <row r="3842" spans="1:8">
      <c r="A3842">
        <v>3967</v>
      </c>
      <c r="B3842" t="s">
        <v>23097</v>
      </c>
      <c r="C3842" t="s">
        <v>23098</v>
      </c>
      <c r="D3842">
        <v>13</v>
      </c>
      <c r="E3842">
        <v>39</v>
      </c>
      <c r="F3842" t="s">
        <v>23099</v>
      </c>
      <c r="G3842" t="str">
        <f t="shared" si="118"/>
        <v>39Onyx Bengal</v>
      </c>
      <c r="H3842">
        <f t="shared" si="119"/>
        <v>3967</v>
      </c>
    </row>
    <row r="3843" spans="1:8">
      <c r="A3843">
        <v>3968</v>
      </c>
      <c r="B3843" t="s">
        <v>23100</v>
      </c>
      <c r="C3843" t="s">
        <v>23101</v>
      </c>
      <c r="D3843">
        <v>8</v>
      </c>
      <c r="E3843">
        <v>39</v>
      </c>
      <c r="F3843" t="s">
        <v>23102</v>
      </c>
      <c r="G3843" t="str">
        <f t="shared" ref="G3843:G3906" si="120">CONCATENATE(E3843,B3843)</f>
        <v>39Cottage White</v>
      </c>
      <c r="H3843">
        <f t="shared" ref="H3843:H3906" si="121">A3843</f>
        <v>3968</v>
      </c>
    </row>
    <row r="3844" spans="1:8">
      <c r="A3844">
        <v>3969</v>
      </c>
      <c r="B3844" t="s">
        <v>23103</v>
      </c>
      <c r="C3844" t="s">
        <v>23104</v>
      </c>
      <c r="D3844">
        <v>6</v>
      </c>
      <c r="E3844">
        <v>39</v>
      </c>
      <c r="F3844" t="s">
        <v>23105</v>
      </c>
      <c r="G3844" t="str">
        <f t="shared" si="120"/>
        <v>39Basque Black</v>
      </c>
      <c r="H3844">
        <f t="shared" si="121"/>
        <v>3969</v>
      </c>
    </row>
    <row r="3845" spans="1:8">
      <c r="A3845">
        <v>3970</v>
      </c>
      <c r="B3845" t="s">
        <v>23106</v>
      </c>
      <c r="C3845" t="s">
        <v>23107</v>
      </c>
      <c r="D3845">
        <v>13</v>
      </c>
      <c r="E3845">
        <v>39</v>
      </c>
      <c r="F3845" t="s">
        <v>23108</v>
      </c>
      <c r="G3845" t="str">
        <f t="shared" si="120"/>
        <v>39Brushed Cocoa</v>
      </c>
      <c r="H3845">
        <f t="shared" si="121"/>
        <v>3970</v>
      </c>
    </row>
    <row r="3846" spans="1:8">
      <c r="A3846">
        <v>3971</v>
      </c>
      <c r="B3846" t="s">
        <v>11625</v>
      </c>
      <c r="C3846" t="s">
        <v>23109</v>
      </c>
      <c r="D3846">
        <v>18</v>
      </c>
      <c r="E3846">
        <v>39</v>
      </c>
      <c r="F3846" t="s">
        <v>23110</v>
      </c>
      <c r="G3846" t="str">
        <f t="shared" si="120"/>
        <v>39Bronze Patina</v>
      </c>
      <c r="H3846">
        <f t="shared" si="121"/>
        <v>3971</v>
      </c>
    </row>
    <row r="3847" spans="1:8">
      <c r="A3847">
        <v>3972</v>
      </c>
      <c r="B3847" t="s">
        <v>15398</v>
      </c>
      <c r="C3847" t="s">
        <v>23111</v>
      </c>
      <c r="D3847">
        <v>17</v>
      </c>
      <c r="E3847">
        <v>39</v>
      </c>
      <c r="F3847" t="s">
        <v>23112</v>
      </c>
      <c r="G3847" t="str">
        <f t="shared" si="120"/>
        <v>39Antique Pewter</v>
      </c>
      <c r="H3847">
        <f t="shared" si="121"/>
        <v>3972</v>
      </c>
    </row>
    <row r="3848" spans="1:8">
      <c r="A3848">
        <v>3973</v>
      </c>
      <c r="B3848" t="s">
        <v>12860</v>
      </c>
      <c r="C3848" t="s">
        <v>23113</v>
      </c>
      <c r="D3848">
        <v>18</v>
      </c>
      <c r="E3848">
        <v>39</v>
      </c>
      <c r="F3848" t="s">
        <v>23114</v>
      </c>
      <c r="G3848" t="str">
        <f t="shared" si="120"/>
        <v>39Aged Bronze</v>
      </c>
      <c r="H3848">
        <f t="shared" si="121"/>
        <v>3973</v>
      </c>
    </row>
    <row r="3849" spans="1:8">
      <c r="A3849">
        <v>3974</v>
      </c>
      <c r="B3849" t="s">
        <v>12936</v>
      </c>
      <c r="C3849" t="s">
        <v>23115</v>
      </c>
      <c r="D3849">
        <v>430</v>
      </c>
      <c r="E3849">
        <v>39</v>
      </c>
      <c r="F3849" t="s">
        <v>23116</v>
      </c>
      <c r="G3849" t="str">
        <f t="shared" si="120"/>
        <v>39Aged Steel</v>
      </c>
      <c r="H3849">
        <f t="shared" si="121"/>
        <v>3974</v>
      </c>
    </row>
    <row r="3850" spans="1:8">
      <c r="A3850">
        <v>3975</v>
      </c>
      <c r="B3850" t="s">
        <v>240</v>
      </c>
      <c r="C3850" t="s">
        <v>23117</v>
      </c>
      <c r="D3850">
        <v>6</v>
      </c>
      <c r="E3850">
        <v>458</v>
      </c>
      <c r="F3850" t="s">
        <v>23118</v>
      </c>
      <c r="G3850" t="str">
        <f t="shared" si="120"/>
        <v>458Black</v>
      </c>
      <c r="H3850">
        <f t="shared" si="121"/>
        <v>3975</v>
      </c>
    </row>
    <row r="3851" spans="1:8">
      <c r="A3851">
        <v>3976</v>
      </c>
      <c r="B3851" t="s">
        <v>265</v>
      </c>
      <c r="C3851" t="s">
        <v>23119</v>
      </c>
      <c r="D3851">
        <v>19</v>
      </c>
      <c r="E3851">
        <v>458</v>
      </c>
      <c r="F3851" t="s">
        <v>23120</v>
      </c>
      <c r="G3851" t="str">
        <f t="shared" si="120"/>
        <v>458Copper</v>
      </c>
      <c r="H3851">
        <f t="shared" si="121"/>
        <v>3976</v>
      </c>
    </row>
    <row r="3852" spans="1:8">
      <c r="A3852">
        <v>3977</v>
      </c>
      <c r="B3852" t="s">
        <v>261</v>
      </c>
      <c r="C3852" t="s">
        <v>23121</v>
      </c>
      <c r="D3852">
        <v>17</v>
      </c>
      <c r="E3852">
        <v>458</v>
      </c>
      <c r="F3852" t="s">
        <v>23122</v>
      </c>
      <c r="G3852" t="str">
        <f t="shared" si="120"/>
        <v>458Silver</v>
      </c>
      <c r="H3852">
        <f t="shared" si="121"/>
        <v>3977</v>
      </c>
    </row>
    <row r="3853" spans="1:8">
      <c r="A3853">
        <v>3978</v>
      </c>
      <c r="B3853" t="s">
        <v>240</v>
      </c>
      <c r="C3853" t="s">
        <v>23123</v>
      </c>
      <c r="D3853">
        <v>6</v>
      </c>
      <c r="E3853">
        <v>458</v>
      </c>
      <c r="F3853" t="s">
        <v>23124</v>
      </c>
      <c r="G3853" t="str">
        <f t="shared" si="120"/>
        <v>458Black</v>
      </c>
      <c r="H3853">
        <f t="shared" si="121"/>
        <v>3978</v>
      </c>
    </row>
    <row r="3854" spans="1:8">
      <c r="A3854">
        <v>3979</v>
      </c>
      <c r="B3854" t="s">
        <v>289</v>
      </c>
      <c r="C3854" t="s">
        <v>23125</v>
      </c>
      <c r="D3854">
        <v>39</v>
      </c>
      <c r="E3854">
        <v>458</v>
      </c>
      <c r="F3854" t="s">
        <v>23126</v>
      </c>
      <c r="G3854" t="str">
        <f t="shared" si="120"/>
        <v>458Brass</v>
      </c>
      <c r="H3854">
        <f t="shared" si="121"/>
        <v>3979</v>
      </c>
    </row>
    <row r="3855" spans="1:8">
      <c r="A3855">
        <v>3980</v>
      </c>
      <c r="B3855" t="s">
        <v>317</v>
      </c>
      <c r="C3855" t="s">
        <v>23127</v>
      </c>
      <c r="D3855">
        <v>68</v>
      </c>
      <c r="E3855">
        <v>458</v>
      </c>
      <c r="F3855" t="s">
        <v>23128</v>
      </c>
      <c r="G3855" t="str">
        <f t="shared" si="120"/>
        <v>458Stainless Steel</v>
      </c>
      <c r="H3855">
        <f t="shared" si="121"/>
        <v>3980</v>
      </c>
    </row>
    <row r="3856" spans="1:8">
      <c r="A3856">
        <v>3981</v>
      </c>
      <c r="B3856" t="s">
        <v>243</v>
      </c>
      <c r="C3856" t="s">
        <v>23129</v>
      </c>
      <c r="D3856">
        <v>8</v>
      </c>
      <c r="E3856">
        <v>458</v>
      </c>
      <c r="F3856" t="s">
        <v>23130</v>
      </c>
      <c r="G3856" t="str">
        <f t="shared" si="120"/>
        <v>458White</v>
      </c>
      <c r="H3856">
        <f t="shared" si="121"/>
        <v>3981</v>
      </c>
    </row>
    <row r="3857" spans="1:8">
      <c r="A3857">
        <v>3982</v>
      </c>
      <c r="B3857" t="s">
        <v>263</v>
      </c>
      <c r="C3857" t="s">
        <v>23131</v>
      </c>
      <c r="D3857">
        <v>18</v>
      </c>
      <c r="E3857">
        <v>458</v>
      </c>
      <c r="F3857" t="s">
        <v>23132</v>
      </c>
      <c r="G3857" t="str">
        <f t="shared" si="120"/>
        <v>458Bronze</v>
      </c>
      <c r="H3857">
        <f t="shared" si="121"/>
        <v>3982</v>
      </c>
    </row>
    <row r="3858" spans="1:8">
      <c r="A3858">
        <v>3983</v>
      </c>
      <c r="B3858" t="s">
        <v>261</v>
      </c>
      <c r="C3858" t="s">
        <v>23133</v>
      </c>
      <c r="D3858">
        <v>17</v>
      </c>
      <c r="E3858">
        <v>458</v>
      </c>
      <c r="F3858" t="s">
        <v>23134</v>
      </c>
      <c r="G3858" t="str">
        <f t="shared" si="120"/>
        <v>458Silver</v>
      </c>
      <c r="H3858">
        <f t="shared" si="121"/>
        <v>3983</v>
      </c>
    </row>
    <row r="3859" spans="1:8">
      <c r="A3859">
        <v>3984</v>
      </c>
      <c r="B3859" t="s">
        <v>240</v>
      </c>
      <c r="C3859" t="s">
        <v>23135</v>
      </c>
      <c r="D3859">
        <v>6</v>
      </c>
      <c r="E3859">
        <v>458</v>
      </c>
      <c r="F3859" t="s">
        <v>23136</v>
      </c>
      <c r="G3859" t="str">
        <f t="shared" si="120"/>
        <v>458Black</v>
      </c>
      <c r="H3859">
        <f t="shared" si="121"/>
        <v>3984</v>
      </c>
    </row>
    <row r="3860" spans="1:8">
      <c r="A3860">
        <v>3985</v>
      </c>
      <c r="B3860" t="s">
        <v>22904</v>
      </c>
      <c r="C3860" t="s">
        <v>23137</v>
      </c>
      <c r="D3860">
        <v>24</v>
      </c>
      <c r="E3860">
        <v>458</v>
      </c>
      <c r="F3860" t="s">
        <v>23138</v>
      </c>
      <c r="G3860" t="str">
        <f t="shared" si="120"/>
        <v>458High Gloss</v>
      </c>
      <c r="H3860">
        <f t="shared" si="121"/>
        <v>3985</v>
      </c>
    </row>
    <row r="3861" spans="1:8">
      <c r="A3861">
        <v>3986</v>
      </c>
      <c r="B3861" t="s">
        <v>317</v>
      </c>
      <c r="C3861" t="s">
        <v>23139</v>
      </c>
      <c r="D3861">
        <v>68</v>
      </c>
      <c r="E3861">
        <v>458</v>
      </c>
      <c r="F3861" t="s">
        <v>23140</v>
      </c>
      <c r="G3861" t="str">
        <f t="shared" si="120"/>
        <v>458Stainless Steel</v>
      </c>
      <c r="H3861">
        <f t="shared" si="121"/>
        <v>3986</v>
      </c>
    </row>
    <row r="3862" spans="1:8">
      <c r="A3862">
        <v>3987</v>
      </c>
      <c r="B3862" t="s">
        <v>23141</v>
      </c>
      <c r="C3862" t="s">
        <v>23142</v>
      </c>
      <c r="D3862">
        <v>39</v>
      </c>
      <c r="E3862">
        <v>458</v>
      </c>
      <c r="F3862" t="s">
        <v>23143</v>
      </c>
      <c r="G3862" t="str">
        <f t="shared" si="120"/>
        <v>458Total Brass</v>
      </c>
      <c r="H3862">
        <f t="shared" si="121"/>
        <v>3987</v>
      </c>
    </row>
    <row r="3863" spans="1:8">
      <c r="A3863">
        <v>3988</v>
      </c>
      <c r="B3863" t="s">
        <v>243</v>
      </c>
      <c r="C3863" t="s">
        <v>23144</v>
      </c>
      <c r="D3863">
        <v>8</v>
      </c>
      <c r="E3863">
        <v>458</v>
      </c>
      <c r="F3863" t="s">
        <v>23145</v>
      </c>
      <c r="G3863" t="str">
        <f t="shared" si="120"/>
        <v>458White</v>
      </c>
      <c r="H3863">
        <f t="shared" si="121"/>
        <v>3988</v>
      </c>
    </row>
    <row r="3864" spans="1:8">
      <c r="A3864">
        <v>3989</v>
      </c>
      <c r="B3864" t="s">
        <v>378</v>
      </c>
      <c r="C3864" t="s">
        <v>61397</v>
      </c>
      <c r="D3864">
        <v>6</v>
      </c>
      <c r="E3864">
        <v>74</v>
      </c>
      <c r="F3864" t="s">
        <v>61398</v>
      </c>
      <c r="G3864" t="str">
        <f t="shared" si="120"/>
        <v>74Black Chrome</v>
      </c>
      <c r="H3864">
        <f t="shared" si="121"/>
        <v>3989</v>
      </c>
    </row>
    <row r="3865" spans="1:8">
      <c r="A3865">
        <v>3990</v>
      </c>
      <c r="B3865" t="s">
        <v>14568</v>
      </c>
      <c r="C3865" t="s">
        <v>23146</v>
      </c>
      <c r="D3865">
        <v>16</v>
      </c>
      <c r="E3865">
        <v>527</v>
      </c>
      <c r="F3865" t="s">
        <v>23147</v>
      </c>
      <c r="G3865" t="str">
        <f t="shared" si="120"/>
        <v>527White Gold</v>
      </c>
      <c r="H3865">
        <f t="shared" si="121"/>
        <v>3990</v>
      </c>
    </row>
    <row r="3866" spans="1:8">
      <c r="A3866">
        <v>3991</v>
      </c>
      <c r="B3866" t="s">
        <v>23148</v>
      </c>
      <c r="C3866" t="s">
        <v>23149</v>
      </c>
      <c r="D3866">
        <v>11</v>
      </c>
      <c r="E3866">
        <v>364</v>
      </c>
      <c r="F3866" t="s">
        <v>23150</v>
      </c>
      <c r="G3866" t="str">
        <f t="shared" si="120"/>
        <v>364Provence Rust</v>
      </c>
      <c r="H3866">
        <f t="shared" si="121"/>
        <v>3991</v>
      </c>
    </row>
    <row r="3867" spans="1:8">
      <c r="A3867">
        <v>3992</v>
      </c>
      <c r="B3867" t="s">
        <v>23151</v>
      </c>
      <c r="C3867" t="s">
        <v>23152</v>
      </c>
      <c r="D3867">
        <v>7</v>
      </c>
      <c r="E3867">
        <v>364</v>
      </c>
      <c r="F3867" t="s">
        <v>23153</v>
      </c>
      <c r="G3867" t="str">
        <f t="shared" si="120"/>
        <v>364Aviation Grey</v>
      </c>
      <c r="H3867">
        <f t="shared" si="121"/>
        <v>3992</v>
      </c>
    </row>
    <row r="3868" spans="1:8">
      <c r="A3868">
        <v>3993</v>
      </c>
      <c r="B3868" t="s">
        <v>23154</v>
      </c>
      <c r="C3868" t="s">
        <v>23155</v>
      </c>
      <c r="D3868">
        <v>35</v>
      </c>
      <c r="E3868">
        <v>364</v>
      </c>
      <c r="F3868" t="s">
        <v>23156</v>
      </c>
      <c r="G3868" t="str">
        <f t="shared" si="120"/>
        <v>364Vintage Aluminum</v>
      </c>
      <c r="H3868">
        <f t="shared" si="121"/>
        <v>3993</v>
      </c>
    </row>
    <row r="3869" spans="1:8">
      <c r="A3869">
        <v>3994</v>
      </c>
      <c r="B3869" t="s">
        <v>70100</v>
      </c>
      <c r="C3869" t="s">
        <v>23157</v>
      </c>
      <c r="D3869">
        <v>7</v>
      </c>
      <c r="E3869">
        <v>364</v>
      </c>
      <c r="F3869" t="s">
        <v>23158</v>
      </c>
      <c r="G3869" t="str">
        <f t="shared" si="120"/>
        <v>364Aviation Grey / Vintage Aluminum</v>
      </c>
      <c r="H3869">
        <f t="shared" si="121"/>
        <v>3994</v>
      </c>
    </row>
    <row r="3870" spans="1:8">
      <c r="A3870">
        <v>3995</v>
      </c>
      <c r="B3870" t="s">
        <v>17920</v>
      </c>
      <c r="C3870" t="s">
        <v>23159</v>
      </c>
      <c r="D3870">
        <v>8</v>
      </c>
      <c r="E3870">
        <v>39</v>
      </c>
      <c r="F3870" t="s">
        <v>23160</v>
      </c>
      <c r="G3870" t="str">
        <f t="shared" si="120"/>
        <v>39Porcelain White</v>
      </c>
      <c r="H3870">
        <f t="shared" si="121"/>
        <v>3995</v>
      </c>
    </row>
    <row r="3871" spans="1:8">
      <c r="A3871">
        <v>3996</v>
      </c>
      <c r="B3871" t="s">
        <v>23161</v>
      </c>
      <c r="C3871" t="s">
        <v>23162</v>
      </c>
      <c r="D3871">
        <v>7</v>
      </c>
      <c r="E3871">
        <v>319</v>
      </c>
      <c r="F3871" t="s">
        <v>53889</v>
      </c>
      <c r="G3871" t="str">
        <f t="shared" si="120"/>
        <v>319Matte Greige</v>
      </c>
      <c r="H3871">
        <f t="shared" si="121"/>
        <v>3996</v>
      </c>
    </row>
    <row r="3872" spans="1:8">
      <c r="A3872">
        <v>3997</v>
      </c>
      <c r="B3872" t="s">
        <v>23163</v>
      </c>
      <c r="C3872" t="s">
        <v>23164</v>
      </c>
      <c r="D3872">
        <v>16</v>
      </c>
      <c r="E3872">
        <v>41</v>
      </c>
      <c r="F3872" t="s">
        <v>23165</v>
      </c>
      <c r="G3872" t="str">
        <f t="shared" si="120"/>
        <v>41Aurelia</v>
      </c>
      <c r="H3872">
        <f t="shared" si="121"/>
        <v>3997</v>
      </c>
    </row>
    <row r="3873" spans="1:8">
      <c r="A3873">
        <v>3998</v>
      </c>
      <c r="B3873" t="s">
        <v>23166</v>
      </c>
      <c r="C3873" t="s">
        <v>23167</v>
      </c>
      <c r="D3873">
        <v>18</v>
      </c>
      <c r="E3873">
        <v>541</v>
      </c>
      <c r="F3873" t="s">
        <v>23168</v>
      </c>
      <c r="G3873" t="str">
        <f t="shared" si="120"/>
        <v>541Factory Bronze</v>
      </c>
      <c r="H3873">
        <f t="shared" si="121"/>
        <v>3998</v>
      </c>
    </row>
    <row r="3874" spans="1:8">
      <c r="A3874">
        <v>3999</v>
      </c>
      <c r="B3874" t="s">
        <v>493</v>
      </c>
      <c r="C3874" t="s">
        <v>23169</v>
      </c>
      <c r="D3874">
        <v>17</v>
      </c>
      <c r="E3874">
        <v>536</v>
      </c>
      <c r="F3874" t="s">
        <v>23170</v>
      </c>
      <c r="G3874" t="str">
        <f t="shared" si="120"/>
        <v>536Graphite</v>
      </c>
      <c r="H3874">
        <f t="shared" si="121"/>
        <v>3999</v>
      </c>
    </row>
    <row r="3875" spans="1:8">
      <c r="A3875">
        <v>4000</v>
      </c>
      <c r="B3875" t="s">
        <v>348</v>
      </c>
      <c r="C3875" t="s">
        <v>23171</v>
      </c>
      <c r="D3875">
        <v>18</v>
      </c>
      <c r="E3875">
        <v>541</v>
      </c>
      <c r="F3875" t="s">
        <v>23172</v>
      </c>
      <c r="G3875" t="str">
        <f t="shared" si="120"/>
        <v>541Old Bronze</v>
      </c>
      <c r="H3875">
        <f t="shared" si="121"/>
        <v>4000</v>
      </c>
    </row>
    <row r="3876" spans="1:8">
      <c r="A3876">
        <v>4001</v>
      </c>
      <c r="B3876" t="s">
        <v>263</v>
      </c>
      <c r="C3876" t="s">
        <v>23173</v>
      </c>
      <c r="D3876">
        <v>18</v>
      </c>
      <c r="E3876">
        <v>541</v>
      </c>
      <c r="F3876" t="s">
        <v>23174</v>
      </c>
      <c r="G3876" t="str">
        <f t="shared" si="120"/>
        <v>541Bronze</v>
      </c>
      <c r="H3876">
        <f t="shared" si="121"/>
        <v>4001</v>
      </c>
    </row>
    <row r="3877" spans="1:8">
      <c r="A3877">
        <v>4002</v>
      </c>
      <c r="B3877" t="s">
        <v>379</v>
      </c>
      <c r="C3877" t="s">
        <v>23175</v>
      </c>
      <c r="D3877">
        <v>155</v>
      </c>
      <c r="E3877">
        <v>224</v>
      </c>
      <c r="F3877" t="s">
        <v>22800</v>
      </c>
      <c r="G3877" t="str">
        <f t="shared" si="120"/>
        <v>224Blue</v>
      </c>
      <c r="H3877">
        <f t="shared" si="121"/>
        <v>4002</v>
      </c>
    </row>
    <row r="3878" spans="1:8">
      <c r="A3878">
        <v>4003</v>
      </c>
      <c r="B3878" t="s">
        <v>243</v>
      </c>
      <c r="C3878" t="s">
        <v>23176</v>
      </c>
      <c r="D3878">
        <v>8</v>
      </c>
      <c r="E3878">
        <v>224</v>
      </c>
      <c r="F3878" t="s">
        <v>22801</v>
      </c>
      <c r="G3878" t="str">
        <f t="shared" si="120"/>
        <v>224White</v>
      </c>
      <c r="H3878">
        <f t="shared" si="121"/>
        <v>4003</v>
      </c>
    </row>
    <row r="3879" spans="1:8">
      <c r="A3879">
        <v>4004</v>
      </c>
      <c r="B3879" t="s">
        <v>70101</v>
      </c>
      <c r="C3879" t="s">
        <v>22667</v>
      </c>
      <c r="D3879">
        <v>6</v>
      </c>
      <c r="E3879">
        <v>541</v>
      </c>
      <c r="F3879" t="s">
        <v>22804</v>
      </c>
      <c r="G3879" t="str">
        <f t="shared" si="120"/>
        <v>541Black Organza / Black</v>
      </c>
      <c r="H3879">
        <f t="shared" si="121"/>
        <v>4004</v>
      </c>
    </row>
    <row r="3880" spans="1:8">
      <c r="A3880">
        <v>4005</v>
      </c>
      <c r="B3880" t="s">
        <v>70102</v>
      </c>
      <c r="C3880" t="s">
        <v>22666</v>
      </c>
      <c r="D3880">
        <v>8</v>
      </c>
      <c r="E3880">
        <v>541</v>
      </c>
      <c r="F3880" t="s">
        <v>22803</v>
      </c>
      <c r="G3880" t="str">
        <f t="shared" si="120"/>
        <v>541White Organza / Chrome</v>
      </c>
      <c r="H3880">
        <f t="shared" si="121"/>
        <v>4005</v>
      </c>
    </row>
    <row r="3881" spans="1:8">
      <c r="A3881">
        <v>4006</v>
      </c>
      <c r="B3881" t="s">
        <v>70103</v>
      </c>
      <c r="C3881" t="s">
        <v>22665</v>
      </c>
      <c r="D3881">
        <v>1</v>
      </c>
      <c r="E3881">
        <v>541</v>
      </c>
      <c r="F3881" t="s">
        <v>22802</v>
      </c>
      <c r="G3881" t="str">
        <f t="shared" si="120"/>
        <v>541White Organza / Brushed Nickel</v>
      </c>
      <c r="H3881">
        <f t="shared" si="121"/>
        <v>4006</v>
      </c>
    </row>
    <row r="3882" spans="1:8">
      <c r="A3882">
        <v>4007</v>
      </c>
      <c r="B3882" t="s">
        <v>396</v>
      </c>
      <c r="C3882" t="s">
        <v>5853</v>
      </c>
      <c r="D3882">
        <v>430</v>
      </c>
      <c r="E3882">
        <v>117</v>
      </c>
      <c r="F3882" t="s">
        <v>23177</v>
      </c>
      <c r="G3882" t="str">
        <f t="shared" si="120"/>
        <v>117Galvanized Steel</v>
      </c>
      <c r="H3882">
        <f t="shared" si="121"/>
        <v>4007</v>
      </c>
    </row>
    <row r="3883" spans="1:8">
      <c r="A3883">
        <v>4008</v>
      </c>
      <c r="B3883" t="s">
        <v>6212</v>
      </c>
      <c r="C3883" t="s">
        <v>23178</v>
      </c>
      <c r="D3883">
        <v>11</v>
      </c>
      <c r="E3883">
        <v>345</v>
      </c>
      <c r="F3883" t="s">
        <v>23179</v>
      </c>
      <c r="G3883" t="str">
        <f t="shared" si="120"/>
        <v>345Antique Rust</v>
      </c>
      <c r="H3883">
        <f t="shared" si="121"/>
        <v>4008</v>
      </c>
    </row>
    <row r="3884" spans="1:8">
      <c r="A3884">
        <v>4009</v>
      </c>
      <c r="B3884" t="s">
        <v>721</v>
      </c>
      <c r="C3884" t="s">
        <v>23180</v>
      </c>
      <c r="D3884">
        <v>39</v>
      </c>
      <c r="E3884">
        <v>506</v>
      </c>
      <c r="F3884" t="s">
        <v>23181</v>
      </c>
      <c r="G3884" t="str">
        <f t="shared" si="120"/>
        <v>506Antique Natural Brass</v>
      </c>
      <c r="H3884">
        <f t="shared" si="121"/>
        <v>4009</v>
      </c>
    </row>
    <row r="3885" spans="1:8">
      <c r="A3885">
        <v>4010</v>
      </c>
      <c r="B3885" t="s">
        <v>70735</v>
      </c>
      <c r="C3885" t="s">
        <v>23182</v>
      </c>
      <c r="D3885">
        <v>39</v>
      </c>
      <c r="E3885">
        <v>506</v>
      </c>
      <c r="F3885" t="s">
        <v>23183</v>
      </c>
      <c r="G3885" t="str">
        <f t="shared" si="120"/>
        <v>506Antique Natural Brass / Black</v>
      </c>
      <c r="H3885">
        <f t="shared" si="121"/>
        <v>4010</v>
      </c>
    </row>
    <row r="3886" spans="1:8">
      <c r="A3886">
        <v>4011</v>
      </c>
      <c r="B3886" t="s">
        <v>70736</v>
      </c>
      <c r="C3886" t="s">
        <v>23184</v>
      </c>
      <c r="D3886">
        <v>39</v>
      </c>
      <c r="E3886">
        <v>506</v>
      </c>
      <c r="F3886" t="s">
        <v>23185</v>
      </c>
      <c r="G3886" t="str">
        <f t="shared" si="120"/>
        <v>506Antique Natural Brass / Off White</v>
      </c>
      <c r="H3886">
        <f t="shared" si="121"/>
        <v>4011</v>
      </c>
    </row>
    <row r="3887" spans="1:8">
      <c r="A3887">
        <v>4012</v>
      </c>
      <c r="B3887" t="s">
        <v>1080</v>
      </c>
      <c r="C3887" t="s">
        <v>23186</v>
      </c>
      <c r="D3887">
        <v>24</v>
      </c>
      <c r="E3887">
        <v>506</v>
      </c>
      <c r="F3887" t="s">
        <v>23187</v>
      </c>
      <c r="G3887" t="str">
        <f t="shared" si="120"/>
        <v>506Polished Nickel / White</v>
      </c>
      <c r="H3887">
        <f t="shared" si="121"/>
        <v>4012</v>
      </c>
    </row>
    <row r="3888" spans="1:8">
      <c r="A3888">
        <v>4013</v>
      </c>
      <c r="B3888" t="s">
        <v>36753</v>
      </c>
      <c r="C3888" t="s">
        <v>23188</v>
      </c>
      <c r="D3888">
        <v>24</v>
      </c>
      <c r="E3888">
        <v>506</v>
      </c>
      <c r="F3888" t="s">
        <v>23189</v>
      </c>
      <c r="G3888" t="str">
        <f t="shared" si="120"/>
        <v>506Polished Nickel / Off White</v>
      </c>
      <c r="H3888">
        <f t="shared" si="121"/>
        <v>4013</v>
      </c>
    </row>
    <row r="3889" spans="1:8">
      <c r="A3889">
        <v>4014</v>
      </c>
      <c r="B3889" t="s">
        <v>11861</v>
      </c>
      <c r="C3889" t="s">
        <v>23190</v>
      </c>
      <c r="D3889">
        <v>6</v>
      </c>
      <c r="E3889">
        <v>345</v>
      </c>
      <c r="F3889" t="s">
        <v>23191</v>
      </c>
      <c r="G3889" t="str">
        <f t="shared" si="120"/>
        <v>345Distressed Black</v>
      </c>
      <c r="H3889">
        <f t="shared" si="121"/>
        <v>4014</v>
      </c>
    </row>
    <row r="3890" spans="1:8">
      <c r="A3890">
        <v>4015</v>
      </c>
      <c r="B3890" t="s">
        <v>70104</v>
      </c>
      <c r="C3890" t="s">
        <v>22700</v>
      </c>
      <c r="D3890">
        <v>7</v>
      </c>
      <c r="E3890">
        <v>415</v>
      </c>
      <c r="F3890" t="s">
        <v>22835</v>
      </c>
      <c r="G3890" t="str">
        <f t="shared" si="120"/>
        <v>415Clear / Graphite</v>
      </c>
      <c r="H3890">
        <f t="shared" si="121"/>
        <v>4015</v>
      </c>
    </row>
    <row r="3891" spans="1:8">
      <c r="A3891">
        <v>4016</v>
      </c>
      <c r="B3891" t="s">
        <v>70105</v>
      </c>
      <c r="C3891" t="s">
        <v>22699</v>
      </c>
      <c r="D3891">
        <v>1</v>
      </c>
      <c r="E3891">
        <v>415</v>
      </c>
      <c r="F3891" t="s">
        <v>22834</v>
      </c>
      <c r="G3891" t="str">
        <f t="shared" si="120"/>
        <v>415Clear / Buffed Nickel</v>
      </c>
      <c r="H3891">
        <f t="shared" si="121"/>
        <v>4016</v>
      </c>
    </row>
    <row r="3892" spans="1:8">
      <c r="A3892">
        <v>4017</v>
      </c>
      <c r="B3892" t="s">
        <v>23041</v>
      </c>
      <c r="C3892" t="s">
        <v>22701</v>
      </c>
      <c r="D3892">
        <v>48</v>
      </c>
      <c r="E3892">
        <v>415</v>
      </c>
      <c r="F3892" t="s">
        <v>22836</v>
      </c>
      <c r="G3892" t="str">
        <f t="shared" si="120"/>
        <v>415Opal / Chrome</v>
      </c>
      <c r="H3892">
        <f t="shared" si="121"/>
        <v>4017</v>
      </c>
    </row>
    <row r="3893" spans="1:8">
      <c r="A3893">
        <v>4018</v>
      </c>
      <c r="B3893" t="s">
        <v>273</v>
      </c>
      <c r="C3893" t="s">
        <v>23192</v>
      </c>
      <c r="D3893">
        <v>25</v>
      </c>
      <c r="E3893">
        <v>416</v>
      </c>
      <c r="F3893" t="s">
        <v>23193</v>
      </c>
      <c r="G3893" t="str">
        <f t="shared" si="120"/>
        <v>416Natural</v>
      </c>
      <c r="H3893">
        <f t="shared" si="121"/>
        <v>4018</v>
      </c>
    </row>
    <row r="3894" spans="1:8">
      <c r="A3894">
        <v>4019</v>
      </c>
      <c r="B3894" t="s">
        <v>3235</v>
      </c>
      <c r="C3894" t="s">
        <v>23194</v>
      </c>
      <c r="D3894">
        <v>52</v>
      </c>
      <c r="E3894">
        <v>416</v>
      </c>
      <c r="F3894" t="s">
        <v>23195</v>
      </c>
      <c r="G3894" t="str">
        <f t="shared" si="120"/>
        <v>416Iron Ore</v>
      </c>
      <c r="H3894">
        <f t="shared" si="121"/>
        <v>4019</v>
      </c>
    </row>
    <row r="3895" spans="1:8">
      <c r="A3895">
        <v>4020</v>
      </c>
      <c r="B3895" t="s">
        <v>1008</v>
      </c>
      <c r="C3895" t="s">
        <v>23196</v>
      </c>
      <c r="D3895">
        <v>6</v>
      </c>
      <c r="E3895">
        <v>416</v>
      </c>
      <c r="F3895" t="s">
        <v>23197</v>
      </c>
      <c r="G3895" t="str">
        <f t="shared" si="120"/>
        <v>416Textured Black</v>
      </c>
      <c r="H3895">
        <f t="shared" si="121"/>
        <v>4020</v>
      </c>
    </row>
    <row r="3896" spans="1:8">
      <c r="A3896">
        <v>4021</v>
      </c>
      <c r="B3896" t="s">
        <v>16523</v>
      </c>
      <c r="C3896" t="s">
        <v>23198</v>
      </c>
      <c r="D3896">
        <v>18</v>
      </c>
      <c r="E3896">
        <v>416</v>
      </c>
      <c r="F3896" t="s">
        <v>23199</v>
      </c>
      <c r="G3896" t="str">
        <f t="shared" si="120"/>
        <v>416Anodized Bronze</v>
      </c>
      <c r="H3896">
        <f t="shared" si="121"/>
        <v>4021</v>
      </c>
    </row>
    <row r="3897" spans="1:8">
      <c r="A3897">
        <v>4022</v>
      </c>
      <c r="B3897" t="s">
        <v>23200</v>
      </c>
      <c r="C3897" t="s">
        <v>23201</v>
      </c>
      <c r="D3897">
        <v>18</v>
      </c>
      <c r="E3897">
        <v>416</v>
      </c>
      <c r="F3897" t="s">
        <v>23202</v>
      </c>
      <c r="G3897" t="str">
        <f t="shared" si="120"/>
        <v>416Gold Bronze</v>
      </c>
      <c r="H3897">
        <f t="shared" si="121"/>
        <v>4022</v>
      </c>
    </row>
    <row r="3898" spans="1:8">
      <c r="A3898">
        <v>4023</v>
      </c>
      <c r="B3898" t="s">
        <v>70106</v>
      </c>
      <c r="C3898" t="s">
        <v>22704</v>
      </c>
      <c r="D3898">
        <v>6</v>
      </c>
      <c r="E3898">
        <v>416</v>
      </c>
      <c r="F3898" t="s">
        <v>22839</v>
      </c>
      <c r="G3898" t="str">
        <f t="shared" si="120"/>
        <v>416Polished Chrome / Textured Ebony</v>
      </c>
      <c r="H3898">
        <f t="shared" si="121"/>
        <v>4023</v>
      </c>
    </row>
    <row r="3899" spans="1:8">
      <c r="A3899">
        <v>4024</v>
      </c>
      <c r="B3899" t="s">
        <v>70107</v>
      </c>
      <c r="C3899" t="s">
        <v>22703</v>
      </c>
      <c r="D3899">
        <v>18</v>
      </c>
      <c r="E3899">
        <v>416</v>
      </c>
      <c r="F3899" t="s">
        <v>22838</v>
      </c>
      <c r="G3899" t="str">
        <f t="shared" si="120"/>
        <v>416French Gold / Galaxy Bronze</v>
      </c>
      <c r="H3899">
        <f t="shared" si="121"/>
        <v>4024</v>
      </c>
    </row>
    <row r="3900" spans="1:8">
      <c r="A3900">
        <v>4025</v>
      </c>
      <c r="B3900" t="s">
        <v>23203</v>
      </c>
      <c r="C3900" t="s">
        <v>23204</v>
      </c>
      <c r="D3900">
        <v>6</v>
      </c>
      <c r="E3900">
        <v>416</v>
      </c>
      <c r="F3900" t="s">
        <v>23205</v>
      </c>
      <c r="G3900" t="str">
        <f t="shared" si="120"/>
        <v>416Galaxy Black</v>
      </c>
      <c r="H3900">
        <f t="shared" si="121"/>
        <v>4025</v>
      </c>
    </row>
    <row r="3901" spans="1:8">
      <c r="A3901">
        <v>4026</v>
      </c>
      <c r="B3901" t="s">
        <v>6282</v>
      </c>
      <c r="C3901" t="s">
        <v>23206</v>
      </c>
      <c r="D3901">
        <v>18</v>
      </c>
      <c r="E3901">
        <v>416</v>
      </c>
      <c r="F3901" t="s">
        <v>23207</v>
      </c>
      <c r="G3901" t="str">
        <f t="shared" si="120"/>
        <v>416Adobe</v>
      </c>
      <c r="H3901">
        <f t="shared" si="121"/>
        <v>4026</v>
      </c>
    </row>
    <row r="3902" spans="1:8">
      <c r="A3902">
        <v>4027</v>
      </c>
      <c r="B3902" t="s">
        <v>23208</v>
      </c>
      <c r="C3902" t="s">
        <v>23209</v>
      </c>
      <c r="D3902">
        <v>18</v>
      </c>
      <c r="E3902">
        <v>354</v>
      </c>
      <c r="F3902" t="s">
        <v>23210</v>
      </c>
      <c r="G3902" t="str">
        <f t="shared" si="120"/>
        <v>354French Marble</v>
      </c>
      <c r="H3902">
        <f t="shared" si="121"/>
        <v>4027</v>
      </c>
    </row>
    <row r="3903" spans="1:8">
      <c r="A3903">
        <v>4028</v>
      </c>
      <c r="B3903" t="s">
        <v>70108</v>
      </c>
      <c r="C3903" t="s">
        <v>22706</v>
      </c>
      <c r="D3903">
        <v>7</v>
      </c>
      <c r="E3903">
        <v>416</v>
      </c>
      <c r="F3903" t="s">
        <v>22841</v>
      </c>
      <c r="G3903" t="str">
        <f t="shared" si="120"/>
        <v>416Clear Ribbed / Anthracite</v>
      </c>
      <c r="H3903">
        <f t="shared" si="121"/>
        <v>4028</v>
      </c>
    </row>
    <row r="3904" spans="1:8">
      <c r="A3904">
        <v>4029</v>
      </c>
      <c r="B3904" t="s">
        <v>70109</v>
      </c>
      <c r="C3904" t="s">
        <v>22705</v>
      </c>
      <c r="D3904">
        <v>11</v>
      </c>
      <c r="E3904">
        <v>416</v>
      </c>
      <c r="F3904" t="s">
        <v>22840</v>
      </c>
      <c r="G3904" t="str">
        <f t="shared" si="120"/>
        <v>416Topaz Ribbed / Adobe</v>
      </c>
      <c r="H3904">
        <f t="shared" si="121"/>
        <v>4029</v>
      </c>
    </row>
    <row r="3905" spans="1:8">
      <c r="A3905">
        <v>4030</v>
      </c>
      <c r="B3905" t="s">
        <v>3782</v>
      </c>
      <c r="C3905" t="s">
        <v>23211</v>
      </c>
      <c r="D3905">
        <v>16</v>
      </c>
      <c r="E3905">
        <v>354</v>
      </c>
      <c r="F3905" t="s">
        <v>23212</v>
      </c>
      <c r="G3905" t="str">
        <f t="shared" si="120"/>
        <v>354Sunset Gold</v>
      </c>
      <c r="H3905">
        <f t="shared" si="121"/>
        <v>4030</v>
      </c>
    </row>
    <row r="3906" spans="1:8">
      <c r="A3906">
        <v>4031</v>
      </c>
      <c r="B3906" t="s">
        <v>13467</v>
      </c>
      <c r="C3906" t="s">
        <v>23213</v>
      </c>
      <c r="D3906">
        <v>430</v>
      </c>
      <c r="E3906">
        <v>416</v>
      </c>
      <c r="F3906" t="s">
        <v>23214</v>
      </c>
      <c r="G3906" t="str">
        <f t="shared" si="120"/>
        <v>416Blacksmith</v>
      </c>
      <c r="H3906">
        <f t="shared" si="121"/>
        <v>4031</v>
      </c>
    </row>
    <row r="3907" spans="1:8">
      <c r="A3907">
        <v>4032</v>
      </c>
      <c r="B3907" t="s">
        <v>11759</v>
      </c>
      <c r="C3907" t="s">
        <v>23215</v>
      </c>
      <c r="D3907">
        <v>18</v>
      </c>
      <c r="E3907">
        <v>416</v>
      </c>
      <c r="F3907" t="s">
        <v>23216</v>
      </c>
      <c r="G3907" t="str">
        <f t="shared" ref="G3907:G3970" si="122">CONCATENATE(E3907,B3907)</f>
        <v>416Rustic Bronze</v>
      </c>
      <c r="H3907">
        <f t="shared" ref="H3907:H3970" si="123">A3907</f>
        <v>4032</v>
      </c>
    </row>
    <row r="3908" spans="1:8">
      <c r="A3908">
        <v>4033</v>
      </c>
      <c r="B3908" t="s">
        <v>23217</v>
      </c>
      <c r="C3908" t="s">
        <v>23218</v>
      </c>
      <c r="D3908">
        <v>19</v>
      </c>
      <c r="E3908">
        <v>95</v>
      </c>
      <c r="F3908" t="s">
        <v>23219</v>
      </c>
      <c r="G3908" t="str">
        <f t="shared" si="122"/>
        <v>95Metro Copper</v>
      </c>
      <c r="H3908">
        <f t="shared" si="123"/>
        <v>4033</v>
      </c>
    </row>
    <row r="3909" spans="1:8">
      <c r="A3909">
        <v>4034</v>
      </c>
      <c r="B3909" t="s">
        <v>23220</v>
      </c>
      <c r="C3909" t="s">
        <v>23221</v>
      </c>
      <c r="D3909">
        <v>7</v>
      </c>
      <c r="E3909">
        <v>146</v>
      </c>
      <c r="F3909" t="s">
        <v>40884</v>
      </c>
      <c r="G3909" t="str">
        <f t="shared" si="122"/>
        <v>146Driftwood Wet</v>
      </c>
      <c r="H3909">
        <f t="shared" si="123"/>
        <v>4034</v>
      </c>
    </row>
    <row r="3910" spans="1:8">
      <c r="A3910">
        <v>4035</v>
      </c>
      <c r="B3910" t="s">
        <v>39508</v>
      </c>
      <c r="C3910" t="s">
        <v>23222</v>
      </c>
      <c r="D3910">
        <v>24</v>
      </c>
      <c r="E3910">
        <v>185</v>
      </c>
      <c r="F3910" t="s">
        <v>23223</v>
      </c>
      <c r="G3910" t="str">
        <f t="shared" si="122"/>
        <v>185Black / Polished Nickel</v>
      </c>
      <c r="H3910">
        <f t="shared" si="123"/>
        <v>4035</v>
      </c>
    </row>
    <row r="3911" spans="1:8">
      <c r="A3911">
        <v>4036</v>
      </c>
      <c r="B3911" t="s">
        <v>70110</v>
      </c>
      <c r="C3911" t="s">
        <v>23224</v>
      </c>
      <c r="D3911">
        <v>18</v>
      </c>
      <c r="E3911">
        <v>185</v>
      </c>
      <c r="F3911" t="s">
        <v>23225</v>
      </c>
      <c r="G3911" t="str">
        <f t="shared" si="122"/>
        <v>185Black / Rubberized Bronze</v>
      </c>
      <c r="H3911">
        <f t="shared" si="123"/>
        <v>4036</v>
      </c>
    </row>
    <row r="3912" spans="1:8">
      <c r="A3912">
        <v>4037</v>
      </c>
      <c r="B3912" t="s">
        <v>23226</v>
      </c>
      <c r="C3912" t="s">
        <v>23227</v>
      </c>
      <c r="D3912">
        <v>18</v>
      </c>
      <c r="E3912">
        <v>394</v>
      </c>
      <c r="F3912" t="s">
        <v>23228</v>
      </c>
      <c r="G3912" t="str">
        <f t="shared" si="122"/>
        <v>394Charcoal Bronze</v>
      </c>
      <c r="H3912">
        <f t="shared" si="123"/>
        <v>4037</v>
      </c>
    </row>
    <row r="3913" spans="1:8">
      <c r="A3913">
        <v>4038</v>
      </c>
      <c r="B3913" t="s">
        <v>70111</v>
      </c>
      <c r="C3913" t="s">
        <v>22722</v>
      </c>
      <c r="D3913">
        <v>11</v>
      </c>
      <c r="E3913">
        <v>755</v>
      </c>
      <c r="F3913" t="s">
        <v>22859</v>
      </c>
      <c r="G3913" t="str">
        <f t="shared" si="122"/>
        <v>755Topaz / Russet</v>
      </c>
      <c r="H3913">
        <f t="shared" si="123"/>
        <v>4038</v>
      </c>
    </row>
    <row r="3914" spans="1:8">
      <c r="A3914">
        <v>4039</v>
      </c>
      <c r="B3914" t="s">
        <v>70112</v>
      </c>
      <c r="C3914" t="s">
        <v>22721</v>
      </c>
      <c r="D3914">
        <v>7</v>
      </c>
      <c r="E3914">
        <v>755</v>
      </c>
      <c r="F3914" t="s">
        <v>22858</v>
      </c>
      <c r="G3914" t="str">
        <f t="shared" si="122"/>
        <v>755Metallic Tweed / Anthracite</v>
      </c>
      <c r="H3914">
        <f t="shared" si="123"/>
        <v>4039</v>
      </c>
    </row>
    <row r="3915" spans="1:8">
      <c r="A3915">
        <v>4040</v>
      </c>
      <c r="B3915" t="s">
        <v>13467</v>
      </c>
      <c r="C3915" t="s">
        <v>23229</v>
      </c>
      <c r="D3915">
        <v>6</v>
      </c>
      <c r="E3915">
        <v>755</v>
      </c>
      <c r="F3915" t="s">
        <v>23230</v>
      </c>
      <c r="G3915" t="str">
        <f t="shared" si="122"/>
        <v>755Blacksmith</v>
      </c>
      <c r="H3915">
        <f t="shared" si="123"/>
        <v>4040</v>
      </c>
    </row>
    <row r="3916" spans="1:8">
      <c r="A3916">
        <v>4041</v>
      </c>
      <c r="B3916" t="s">
        <v>70113</v>
      </c>
      <c r="C3916" t="s">
        <v>23231</v>
      </c>
      <c r="D3916">
        <v>18</v>
      </c>
      <c r="E3916">
        <v>394</v>
      </c>
      <c r="F3916" t="s">
        <v>23232</v>
      </c>
      <c r="G3916" t="str">
        <f t="shared" si="122"/>
        <v>394English Bronze / Antique Gold</v>
      </c>
      <c r="H3916">
        <f t="shared" si="123"/>
        <v>4041</v>
      </c>
    </row>
    <row r="3917" spans="1:8">
      <c r="A3917">
        <v>4042</v>
      </c>
      <c r="B3917" t="s">
        <v>70114</v>
      </c>
      <c r="C3917" t="s">
        <v>23233</v>
      </c>
      <c r="D3917">
        <v>8</v>
      </c>
      <c r="E3917">
        <v>394</v>
      </c>
      <c r="F3917" t="s">
        <v>23234</v>
      </c>
      <c r="G3917" t="str">
        <f t="shared" si="122"/>
        <v>394Matte White / Antique Gold</v>
      </c>
      <c r="H3917">
        <f t="shared" si="123"/>
        <v>4042</v>
      </c>
    </row>
    <row r="3918" spans="1:8">
      <c r="A3918">
        <v>4043</v>
      </c>
      <c r="B3918" t="s">
        <v>6027</v>
      </c>
      <c r="C3918" t="s">
        <v>23235</v>
      </c>
      <c r="D3918">
        <v>16</v>
      </c>
      <c r="E3918">
        <v>394</v>
      </c>
      <c r="F3918" t="s">
        <v>28145</v>
      </c>
      <c r="G3918" t="str">
        <f t="shared" si="122"/>
        <v>394Antique Gold</v>
      </c>
      <c r="H3918">
        <f t="shared" si="123"/>
        <v>4043</v>
      </c>
    </row>
    <row r="3919" spans="1:8">
      <c r="A3919">
        <v>4044</v>
      </c>
      <c r="B3919" t="s">
        <v>379</v>
      </c>
      <c r="C3919" t="s">
        <v>23236</v>
      </c>
      <c r="D3919">
        <v>155</v>
      </c>
      <c r="E3919">
        <v>506</v>
      </c>
      <c r="F3919" t="s">
        <v>22468</v>
      </c>
      <c r="G3919" t="str">
        <f t="shared" si="122"/>
        <v>506Blue</v>
      </c>
      <c r="H3919">
        <f t="shared" si="123"/>
        <v>4044</v>
      </c>
    </row>
    <row r="3920" spans="1:8">
      <c r="A3920">
        <v>4045</v>
      </c>
      <c r="B3920" t="s">
        <v>251</v>
      </c>
      <c r="C3920" t="s">
        <v>23237</v>
      </c>
      <c r="D3920">
        <v>12</v>
      </c>
      <c r="E3920">
        <v>506</v>
      </c>
      <c r="F3920" t="s">
        <v>22470</v>
      </c>
      <c r="G3920" t="str">
        <f t="shared" si="122"/>
        <v>506Green</v>
      </c>
      <c r="H3920">
        <f t="shared" si="123"/>
        <v>4045</v>
      </c>
    </row>
    <row r="3921" spans="1:8">
      <c r="A3921">
        <v>4046</v>
      </c>
      <c r="B3921" t="s">
        <v>435</v>
      </c>
      <c r="C3921" t="s">
        <v>23238</v>
      </c>
      <c r="D3921">
        <v>194</v>
      </c>
      <c r="E3921">
        <v>506</v>
      </c>
      <c r="F3921" t="s">
        <v>22466</v>
      </c>
      <c r="G3921" t="str">
        <f t="shared" si="122"/>
        <v>506Orange</v>
      </c>
      <c r="H3921">
        <f t="shared" si="123"/>
        <v>4046</v>
      </c>
    </row>
    <row r="3922" spans="1:8">
      <c r="A3922">
        <v>4047</v>
      </c>
      <c r="B3922" t="s">
        <v>241</v>
      </c>
      <c r="C3922" t="s">
        <v>23239</v>
      </c>
      <c r="D3922">
        <v>7</v>
      </c>
      <c r="E3922">
        <v>506</v>
      </c>
      <c r="F3922" t="s">
        <v>22472</v>
      </c>
      <c r="G3922" t="str">
        <f t="shared" si="122"/>
        <v>506Grey</v>
      </c>
      <c r="H3922">
        <f t="shared" si="123"/>
        <v>4047</v>
      </c>
    </row>
    <row r="3923" spans="1:8">
      <c r="A3923">
        <v>4048</v>
      </c>
      <c r="B3923" t="s">
        <v>23240</v>
      </c>
      <c r="C3923" t="s">
        <v>23241</v>
      </c>
      <c r="D3923">
        <v>52</v>
      </c>
      <c r="E3923">
        <v>755</v>
      </c>
      <c r="F3923" t="s">
        <v>23242</v>
      </c>
      <c r="G3923" t="str">
        <f t="shared" si="122"/>
        <v>755Argent</v>
      </c>
      <c r="H3923">
        <f t="shared" si="123"/>
        <v>4048</v>
      </c>
    </row>
    <row r="3924" spans="1:8">
      <c r="A3924">
        <v>4049</v>
      </c>
      <c r="B3924" t="s">
        <v>70115</v>
      </c>
      <c r="C3924" t="s">
        <v>22729</v>
      </c>
      <c r="D3924">
        <v>17</v>
      </c>
      <c r="E3924">
        <v>755</v>
      </c>
      <c r="F3924" t="s">
        <v>22865</v>
      </c>
      <c r="G3924" t="str">
        <f t="shared" si="122"/>
        <v>755Storm Grey / Silver Ash</v>
      </c>
      <c r="H3924">
        <f t="shared" si="123"/>
        <v>4049</v>
      </c>
    </row>
    <row r="3925" spans="1:8">
      <c r="A3925">
        <v>4050</v>
      </c>
      <c r="B3925" t="s">
        <v>70116</v>
      </c>
      <c r="C3925" t="s">
        <v>22728</v>
      </c>
      <c r="D3925">
        <v>16</v>
      </c>
      <c r="E3925">
        <v>755</v>
      </c>
      <c r="F3925" t="s">
        <v>22864</v>
      </c>
      <c r="G3925" t="str">
        <f t="shared" si="122"/>
        <v>755Sedona / Brushed Gold</v>
      </c>
      <c r="H3925">
        <f t="shared" si="123"/>
        <v>4050</v>
      </c>
    </row>
    <row r="3926" spans="1:8">
      <c r="A3926">
        <v>4051</v>
      </c>
      <c r="B3926" t="s">
        <v>15571</v>
      </c>
      <c r="C3926" t="s">
        <v>23243</v>
      </c>
      <c r="D3926">
        <v>16</v>
      </c>
      <c r="E3926">
        <v>755</v>
      </c>
      <c r="F3926" t="s">
        <v>23244</v>
      </c>
      <c r="G3926" t="str">
        <f t="shared" si="122"/>
        <v>755Brushed Gold</v>
      </c>
      <c r="H3926">
        <f t="shared" si="123"/>
        <v>4051</v>
      </c>
    </row>
    <row r="3927" spans="1:8">
      <c r="A3927">
        <v>4052</v>
      </c>
      <c r="B3927" t="s">
        <v>23245</v>
      </c>
      <c r="C3927" t="s">
        <v>23246</v>
      </c>
      <c r="D3927">
        <v>17</v>
      </c>
      <c r="E3927">
        <v>755</v>
      </c>
      <c r="F3927" t="s">
        <v>23247</v>
      </c>
      <c r="G3927" t="str">
        <f t="shared" si="122"/>
        <v>755Silver Ash</v>
      </c>
      <c r="H3927">
        <f t="shared" si="123"/>
        <v>4052</v>
      </c>
    </row>
    <row r="3928" spans="1:8">
      <c r="A3928">
        <v>4053</v>
      </c>
      <c r="B3928" t="s">
        <v>22588</v>
      </c>
      <c r="C3928" t="s">
        <v>23248</v>
      </c>
      <c r="D3928">
        <v>16</v>
      </c>
      <c r="E3928">
        <v>755</v>
      </c>
      <c r="F3928" t="s">
        <v>23249</v>
      </c>
      <c r="G3928" t="str">
        <f t="shared" si="122"/>
        <v>755French Gold</v>
      </c>
      <c r="H3928">
        <f t="shared" si="123"/>
        <v>4053</v>
      </c>
    </row>
    <row r="3929" spans="1:8">
      <c r="A3929">
        <v>4054</v>
      </c>
      <c r="B3929" t="s">
        <v>762</v>
      </c>
      <c r="C3929" t="s">
        <v>23250</v>
      </c>
      <c r="D3929">
        <v>17</v>
      </c>
      <c r="E3929">
        <v>755</v>
      </c>
      <c r="F3929" t="s">
        <v>23251</v>
      </c>
      <c r="G3929" t="str">
        <f t="shared" si="122"/>
        <v>755Polished Silver</v>
      </c>
      <c r="H3929">
        <f t="shared" si="123"/>
        <v>4054</v>
      </c>
    </row>
    <row r="3930" spans="1:8">
      <c r="A3930">
        <v>4055</v>
      </c>
      <c r="B3930" t="s">
        <v>427</v>
      </c>
      <c r="C3930" t="s">
        <v>23252</v>
      </c>
      <c r="D3930">
        <v>6894</v>
      </c>
      <c r="E3930">
        <v>72</v>
      </c>
      <c r="F3930" t="s">
        <v>23253</v>
      </c>
      <c r="G3930" t="str">
        <f t="shared" si="122"/>
        <v>72Pink</v>
      </c>
      <c r="H3930">
        <f t="shared" si="123"/>
        <v>4055</v>
      </c>
    </row>
    <row r="3931" spans="1:8">
      <c r="A3931">
        <v>4056</v>
      </c>
      <c r="B3931" t="s">
        <v>22628</v>
      </c>
      <c r="C3931" t="s">
        <v>23254</v>
      </c>
      <c r="D3931">
        <v>5</v>
      </c>
      <c r="E3931">
        <v>72</v>
      </c>
      <c r="F3931" t="s">
        <v>23255</v>
      </c>
      <c r="G3931" t="str">
        <f t="shared" si="122"/>
        <v>72No Trim</v>
      </c>
      <c r="H3931">
        <f t="shared" si="123"/>
        <v>4056</v>
      </c>
    </row>
    <row r="3932" spans="1:8">
      <c r="A3932">
        <v>4057</v>
      </c>
      <c r="B3932" t="s">
        <v>2090</v>
      </c>
      <c r="C3932" t="s">
        <v>23256</v>
      </c>
      <c r="D3932">
        <v>15</v>
      </c>
      <c r="E3932">
        <v>407</v>
      </c>
      <c r="F3932" t="s">
        <v>22866</v>
      </c>
      <c r="G3932" t="str">
        <f t="shared" si="122"/>
        <v>407Wood</v>
      </c>
      <c r="H3932">
        <f t="shared" si="123"/>
        <v>4057</v>
      </c>
    </row>
    <row r="3933" spans="1:8">
      <c r="A3933">
        <v>4058</v>
      </c>
      <c r="B3933" t="s">
        <v>892</v>
      </c>
      <c r="C3933" t="s">
        <v>23257</v>
      </c>
      <c r="D3933">
        <v>17</v>
      </c>
      <c r="E3933">
        <v>407</v>
      </c>
      <c r="F3933" t="s">
        <v>23258</v>
      </c>
      <c r="G3933" t="str">
        <f t="shared" si="122"/>
        <v>407Antique Silver</v>
      </c>
      <c r="H3933">
        <f t="shared" si="123"/>
        <v>4058</v>
      </c>
    </row>
    <row r="3934" spans="1:8">
      <c r="A3934">
        <v>4059</v>
      </c>
      <c r="B3934" t="s">
        <v>249</v>
      </c>
      <c r="C3934" t="s">
        <v>23259</v>
      </c>
      <c r="D3934">
        <v>11</v>
      </c>
      <c r="E3934">
        <v>407</v>
      </c>
      <c r="F3934" t="s">
        <v>23260</v>
      </c>
      <c r="G3934" t="str">
        <f t="shared" si="122"/>
        <v>407Rust</v>
      </c>
      <c r="H3934">
        <f t="shared" si="123"/>
        <v>4059</v>
      </c>
    </row>
    <row r="3935" spans="1:8">
      <c r="A3935">
        <v>4060</v>
      </c>
      <c r="B3935" t="s">
        <v>265</v>
      </c>
      <c r="C3935" t="s">
        <v>23261</v>
      </c>
      <c r="D3935">
        <v>19</v>
      </c>
      <c r="E3935">
        <v>205</v>
      </c>
      <c r="F3935" t="s">
        <v>23262</v>
      </c>
      <c r="G3935" t="str">
        <f t="shared" si="122"/>
        <v>205Copper</v>
      </c>
      <c r="H3935">
        <f t="shared" si="123"/>
        <v>4060</v>
      </c>
    </row>
    <row r="3936" spans="1:8">
      <c r="A3936">
        <v>4061</v>
      </c>
      <c r="B3936" t="s">
        <v>259</v>
      </c>
      <c r="C3936" t="s">
        <v>16312</v>
      </c>
      <c r="D3936">
        <v>16</v>
      </c>
      <c r="E3936">
        <v>205</v>
      </c>
      <c r="F3936" t="s">
        <v>23263</v>
      </c>
      <c r="G3936" t="str">
        <f t="shared" si="122"/>
        <v>205Gold</v>
      </c>
      <c r="H3936">
        <f t="shared" si="123"/>
        <v>4061</v>
      </c>
    </row>
    <row r="3937" spans="1:8">
      <c r="A3937">
        <v>4062</v>
      </c>
      <c r="B3937" t="s">
        <v>11632</v>
      </c>
      <c r="C3937" t="s">
        <v>23264</v>
      </c>
      <c r="D3937">
        <v>19</v>
      </c>
      <c r="E3937">
        <v>643</v>
      </c>
      <c r="F3937" t="s">
        <v>23265</v>
      </c>
      <c r="G3937" t="str">
        <f t="shared" si="122"/>
        <v>643Distressed Copper</v>
      </c>
      <c r="H3937">
        <f t="shared" si="123"/>
        <v>4062</v>
      </c>
    </row>
    <row r="3938" spans="1:8">
      <c r="A3938">
        <v>4063</v>
      </c>
      <c r="B3938" t="s">
        <v>15648</v>
      </c>
      <c r="C3938" t="s">
        <v>23266</v>
      </c>
      <c r="D3938">
        <v>18</v>
      </c>
      <c r="E3938">
        <v>643</v>
      </c>
      <c r="F3938" t="s">
        <v>23267</v>
      </c>
      <c r="G3938" t="str">
        <f t="shared" si="122"/>
        <v>643Rustic</v>
      </c>
      <c r="H3938">
        <f t="shared" si="123"/>
        <v>4063</v>
      </c>
    </row>
    <row r="3939" spans="1:8">
      <c r="A3939">
        <v>4064</v>
      </c>
      <c r="B3939" t="s">
        <v>23268</v>
      </c>
      <c r="C3939" t="s">
        <v>23269</v>
      </c>
      <c r="D3939">
        <v>18</v>
      </c>
      <c r="E3939">
        <v>643</v>
      </c>
      <c r="F3939" t="s">
        <v>23270</v>
      </c>
      <c r="G3939" t="str">
        <f t="shared" si="122"/>
        <v>643Canyon View</v>
      </c>
      <c r="H3939">
        <f t="shared" si="123"/>
        <v>4064</v>
      </c>
    </row>
    <row r="3940" spans="1:8">
      <c r="A3940">
        <v>4065</v>
      </c>
      <c r="B3940" t="s">
        <v>23271</v>
      </c>
      <c r="C3940" t="s">
        <v>23272</v>
      </c>
      <c r="D3940">
        <v>18</v>
      </c>
      <c r="E3940">
        <v>643</v>
      </c>
      <c r="F3940" t="s">
        <v>23273</v>
      </c>
      <c r="G3940" t="str">
        <f t="shared" si="122"/>
        <v>643Prairie Rock</v>
      </c>
      <c r="H3940">
        <f t="shared" si="123"/>
        <v>4065</v>
      </c>
    </row>
    <row r="3941" spans="1:8">
      <c r="A3941">
        <v>4066</v>
      </c>
      <c r="B3941" t="s">
        <v>23274</v>
      </c>
      <c r="C3941" t="s">
        <v>23275</v>
      </c>
      <c r="D3941">
        <v>71</v>
      </c>
      <c r="E3941">
        <v>356</v>
      </c>
      <c r="F3941" t="s">
        <v>23276</v>
      </c>
      <c r="G3941" t="str">
        <f t="shared" si="122"/>
        <v>356Matte Zinc</v>
      </c>
      <c r="H3941">
        <f t="shared" si="123"/>
        <v>4066</v>
      </c>
    </row>
    <row r="3942" spans="1:8">
      <c r="A3942">
        <v>4067</v>
      </c>
      <c r="B3942" t="s">
        <v>293</v>
      </c>
      <c r="C3942" t="s">
        <v>23277</v>
      </c>
      <c r="D3942">
        <v>18</v>
      </c>
      <c r="E3942">
        <v>224</v>
      </c>
      <c r="F3942" t="s">
        <v>23278</v>
      </c>
      <c r="G3942" t="str">
        <f t="shared" si="122"/>
        <v>224Brushed Bronze</v>
      </c>
      <c r="H3942">
        <f t="shared" si="123"/>
        <v>4067</v>
      </c>
    </row>
    <row r="3943" spans="1:8">
      <c r="A3943">
        <v>4068</v>
      </c>
      <c r="B3943" t="s">
        <v>292</v>
      </c>
      <c r="C3943" t="s">
        <v>23279</v>
      </c>
      <c r="D3943">
        <v>39</v>
      </c>
      <c r="E3943">
        <v>224</v>
      </c>
      <c r="F3943" t="s">
        <v>23280</v>
      </c>
      <c r="G3943" t="str">
        <f t="shared" si="122"/>
        <v>224Brushed Brass</v>
      </c>
      <c r="H3943">
        <f t="shared" si="123"/>
        <v>4068</v>
      </c>
    </row>
    <row r="3944" spans="1:8">
      <c r="A3944">
        <v>4069</v>
      </c>
      <c r="B3944" t="s">
        <v>6698</v>
      </c>
      <c r="C3944" t="s">
        <v>23281</v>
      </c>
      <c r="D3944">
        <v>18</v>
      </c>
      <c r="E3944">
        <v>394</v>
      </c>
      <c r="F3944" t="s">
        <v>23282</v>
      </c>
      <c r="G3944" t="str">
        <f t="shared" si="122"/>
        <v>394Vibrant Bronze</v>
      </c>
      <c r="H3944">
        <f t="shared" si="123"/>
        <v>4069</v>
      </c>
    </row>
    <row r="3945" spans="1:8">
      <c r="A3945">
        <v>4070</v>
      </c>
      <c r="B3945" t="s">
        <v>23283</v>
      </c>
      <c r="C3945" t="s">
        <v>23284</v>
      </c>
      <c r="D3945">
        <v>7</v>
      </c>
      <c r="E3945">
        <v>185</v>
      </c>
      <c r="F3945" t="s">
        <v>23285</v>
      </c>
      <c r="G3945" t="str">
        <f t="shared" si="122"/>
        <v>185Textured Gray</v>
      </c>
      <c r="H3945">
        <f t="shared" si="123"/>
        <v>4070</v>
      </c>
    </row>
    <row r="3946" spans="1:8">
      <c r="A3946">
        <v>4071</v>
      </c>
      <c r="B3946" t="s">
        <v>639</v>
      </c>
      <c r="C3946" t="s">
        <v>23286</v>
      </c>
      <c r="D3946">
        <v>18</v>
      </c>
      <c r="E3946">
        <v>185</v>
      </c>
      <c r="F3946" t="s">
        <v>23287</v>
      </c>
      <c r="G3946" t="str">
        <f t="shared" si="122"/>
        <v>185Textured Bronze</v>
      </c>
      <c r="H3946">
        <f t="shared" si="123"/>
        <v>4071</v>
      </c>
    </row>
    <row r="3947" spans="1:8">
      <c r="A3947">
        <v>4072</v>
      </c>
      <c r="B3947" t="s">
        <v>23288</v>
      </c>
      <c r="C3947" t="s">
        <v>23289</v>
      </c>
      <c r="D3947">
        <v>7</v>
      </c>
      <c r="E3947">
        <v>643</v>
      </c>
      <c r="F3947" t="s">
        <v>43378</v>
      </c>
      <c r="G3947" t="str">
        <f t="shared" si="122"/>
        <v>643Distressed Antique Grey</v>
      </c>
      <c r="H3947">
        <f t="shared" si="123"/>
        <v>4072</v>
      </c>
    </row>
    <row r="3948" spans="1:8">
      <c r="A3948">
        <v>4073</v>
      </c>
      <c r="B3948" t="s">
        <v>18739</v>
      </c>
      <c r="C3948" t="s">
        <v>23290</v>
      </c>
      <c r="D3948">
        <v>430</v>
      </c>
      <c r="E3948">
        <v>643</v>
      </c>
      <c r="F3948" t="s">
        <v>23291</v>
      </c>
      <c r="G3948" t="str">
        <f t="shared" si="122"/>
        <v>643Raw Steel</v>
      </c>
      <c r="H3948">
        <f t="shared" si="123"/>
        <v>4073</v>
      </c>
    </row>
    <row r="3949" spans="1:8">
      <c r="A3949">
        <v>4074</v>
      </c>
      <c r="B3949" t="s">
        <v>23292</v>
      </c>
      <c r="C3949" t="s">
        <v>64134</v>
      </c>
      <c r="D3949">
        <v>9</v>
      </c>
      <c r="E3949">
        <v>643</v>
      </c>
      <c r="F3949" t="s">
        <v>64135</v>
      </c>
      <c r="G3949" t="str">
        <f t="shared" si="122"/>
        <v>643Distressed Antique White</v>
      </c>
      <c r="H3949">
        <f t="shared" si="123"/>
        <v>4074</v>
      </c>
    </row>
    <row r="3950" spans="1:8">
      <c r="A3950">
        <v>4075</v>
      </c>
      <c r="B3950" t="s">
        <v>23293</v>
      </c>
      <c r="C3950" t="s">
        <v>23294</v>
      </c>
      <c r="D3950">
        <v>3</v>
      </c>
      <c r="E3950">
        <v>643</v>
      </c>
      <c r="F3950" t="s">
        <v>23295</v>
      </c>
      <c r="G3950" t="str">
        <f t="shared" si="122"/>
        <v>643Clear Seedy / Brushed Nickel</v>
      </c>
      <c r="H3950">
        <f t="shared" si="123"/>
        <v>4075</v>
      </c>
    </row>
    <row r="3951" spans="1:8">
      <c r="A3951">
        <v>4076</v>
      </c>
      <c r="B3951" t="s">
        <v>1917</v>
      </c>
      <c r="C3951" t="s">
        <v>23296</v>
      </c>
      <c r="D3951">
        <v>8</v>
      </c>
      <c r="E3951">
        <v>185</v>
      </c>
      <c r="F3951" t="s">
        <v>23297</v>
      </c>
      <c r="G3951" t="str">
        <f t="shared" si="122"/>
        <v>185Satin White</v>
      </c>
      <c r="H3951">
        <f t="shared" si="123"/>
        <v>4076</v>
      </c>
    </row>
    <row r="3952" spans="1:8">
      <c r="A3952">
        <v>4077</v>
      </c>
      <c r="B3952" t="s">
        <v>23298</v>
      </c>
      <c r="C3952" t="s">
        <v>23299</v>
      </c>
      <c r="D3952">
        <v>18</v>
      </c>
      <c r="E3952">
        <v>95</v>
      </c>
      <c r="F3952" t="s">
        <v>23300</v>
      </c>
      <c r="G3952" t="str">
        <f t="shared" si="122"/>
        <v>95Light Oiled Bronze</v>
      </c>
      <c r="H3952">
        <f t="shared" si="123"/>
        <v>4077</v>
      </c>
    </row>
    <row r="3953" spans="1:8">
      <c r="A3953">
        <v>4078</v>
      </c>
      <c r="B3953" t="s">
        <v>639</v>
      </c>
      <c r="C3953" t="s">
        <v>23301</v>
      </c>
      <c r="D3953">
        <v>18</v>
      </c>
      <c r="E3953">
        <v>95</v>
      </c>
      <c r="F3953" t="s">
        <v>23302</v>
      </c>
      <c r="G3953" t="str">
        <f t="shared" si="122"/>
        <v>95Textured Bronze</v>
      </c>
      <c r="H3953">
        <f t="shared" si="123"/>
        <v>4078</v>
      </c>
    </row>
    <row r="3954" spans="1:8">
      <c r="A3954">
        <v>4079</v>
      </c>
      <c r="B3954" t="s">
        <v>11480</v>
      </c>
      <c r="C3954" t="s">
        <v>23303</v>
      </c>
      <c r="D3954">
        <v>12</v>
      </c>
      <c r="E3954">
        <v>744</v>
      </c>
      <c r="F3954" t="s">
        <v>23304</v>
      </c>
      <c r="G3954" t="str">
        <f t="shared" si="122"/>
        <v>744Teal</v>
      </c>
      <c r="H3954">
        <f t="shared" si="123"/>
        <v>4079</v>
      </c>
    </row>
    <row r="3955" spans="1:8">
      <c r="A3955">
        <v>4080</v>
      </c>
      <c r="B3955" t="s">
        <v>23305</v>
      </c>
      <c r="C3955" t="s">
        <v>23306</v>
      </c>
      <c r="D3955">
        <v>9</v>
      </c>
      <c r="E3955">
        <v>643</v>
      </c>
      <c r="F3955" t="s">
        <v>23307</v>
      </c>
      <c r="G3955" t="str">
        <f t="shared" si="122"/>
        <v>643Aged White</v>
      </c>
      <c r="H3955">
        <f t="shared" si="123"/>
        <v>4080</v>
      </c>
    </row>
    <row r="3956" spans="1:8">
      <c r="A3956">
        <v>4082</v>
      </c>
      <c r="B3956" t="s">
        <v>23308</v>
      </c>
      <c r="C3956" t="s">
        <v>23309</v>
      </c>
      <c r="D3956">
        <v>25</v>
      </c>
      <c r="E3956">
        <v>643</v>
      </c>
      <c r="F3956" t="s">
        <v>23310</v>
      </c>
      <c r="G3956" t="str">
        <f t="shared" si="122"/>
        <v>643Mediterranean Walnut</v>
      </c>
      <c r="H3956">
        <f t="shared" si="123"/>
        <v>4082</v>
      </c>
    </row>
    <row r="3957" spans="1:8">
      <c r="A3957">
        <v>4083</v>
      </c>
      <c r="B3957" t="s">
        <v>238</v>
      </c>
      <c r="C3957" t="s">
        <v>23311</v>
      </c>
      <c r="D3957">
        <v>48</v>
      </c>
      <c r="E3957">
        <v>185</v>
      </c>
      <c r="F3957" t="s">
        <v>23312</v>
      </c>
      <c r="G3957" t="str">
        <f t="shared" si="122"/>
        <v>185Polished Chrome</v>
      </c>
      <c r="H3957">
        <f t="shared" si="123"/>
        <v>4083</v>
      </c>
    </row>
    <row r="3958" spans="1:8">
      <c r="A3958">
        <v>4084</v>
      </c>
      <c r="B3958" t="s">
        <v>23348</v>
      </c>
      <c r="C3958" t="s">
        <v>23349</v>
      </c>
      <c r="D3958">
        <v>14</v>
      </c>
      <c r="E3958">
        <v>459</v>
      </c>
      <c r="F3958" t="s">
        <v>23350</v>
      </c>
      <c r="G3958" t="str">
        <f t="shared" si="122"/>
        <v xml:space="preserve">459Natural Oak </v>
      </c>
      <c r="H3958">
        <f t="shared" si="123"/>
        <v>4084</v>
      </c>
    </row>
    <row r="3959" spans="1:8">
      <c r="A3959">
        <v>4085</v>
      </c>
      <c r="B3959" t="s">
        <v>23351</v>
      </c>
      <c r="C3959" t="s">
        <v>23352</v>
      </c>
      <c r="D3959">
        <v>8</v>
      </c>
      <c r="E3959">
        <v>459</v>
      </c>
      <c r="F3959" t="s">
        <v>23353</v>
      </c>
      <c r="G3959" t="str">
        <f t="shared" si="122"/>
        <v>459White Satin Lacquer</v>
      </c>
      <c r="H3959">
        <f t="shared" si="123"/>
        <v>4085</v>
      </c>
    </row>
    <row r="3960" spans="1:8">
      <c r="A3960">
        <v>4086</v>
      </c>
      <c r="B3960" t="s">
        <v>11689</v>
      </c>
      <c r="C3960" t="s">
        <v>23354</v>
      </c>
      <c r="D3960">
        <v>18</v>
      </c>
      <c r="E3960">
        <v>95</v>
      </c>
      <c r="F3960" t="s">
        <v>23355</v>
      </c>
      <c r="G3960" t="str">
        <f t="shared" si="122"/>
        <v>95Royal Bronze</v>
      </c>
      <c r="H3960">
        <f t="shared" si="123"/>
        <v>4086</v>
      </c>
    </row>
    <row r="3961" spans="1:8">
      <c r="A3961">
        <v>4087</v>
      </c>
      <c r="B3961" t="s">
        <v>1307</v>
      </c>
      <c r="C3961" t="s">
        <v>23356</v>
      </c>
      <c r="D3961">
        <v>13</v>
      </c>
      <c r="E3961">
        <v>459</v>
      </c>
      <c r="F3961" t="s">
        <v>23357</v>
      </c>
      <c r="G3961" t="str">
        <f t="shared" si="122"/>
        <v>459Brown Graphite</v>
      </c>
      <c r="H3961">
        <f t="shared" si="123"/>
        <v>4087</v>
      </c>
    </row>
    <row r="3962" spans="1:8">
      <c r="A3962">
        <v>4088</v>
      </c>
      <c r="B3962" t="s">
        <v>1311</v>
      </c>
      <c r="C3962" t="s">
        <v>23358</v>
      </c>
      <c r="D3962">
        <v>9</v>
      </c>
      <c r="E3962">
        <v>459</v>
      </c>
      <c r="F3962" t="s">
        <v>23359</v>
      </c>
      <c r="G3962" t="str">
        <f t="shared" si="122"/>
        <v>459Natural White</v>
      </c>
      <c r="H3962">
        <f t="shared" si="123"/>
        <v>4088</v>
      </c>
    </row>
    <row r="3963" spans="1:8">
      <c r="A3963">
        <v>4089</v>
      </c>
      <c r="B3963" t="s">
        <v>23360</v>
      </c>
      <c r="C3963" t="s">
        <v>23361</v>
      </c>
      <c r="D3963">
        <v>3</v>
      </c>
      <c r="E3963">
        <v>95</v>
      </c>
      <c r="F3963" t="s">
        <v>23362</v>
      </c>
      <c r="G3963" t="str">
        <f t="shared" si="122"/>
        <v>95Polished Antique Nickel / Etched Opal</v>
      </c>
      <c r="H3963">
        <f t="shared" si="123"/>
        <v>4089</v>
      </c>
    </row>
    <row r="3964" spans="1:8">
      <c r="A3964">
        <v>4090</v>
      </c>
      <c r="B3964" t="s">
        <v>23363</v>
      </c>
      <c r="C3964" t="s">
        <v>23364</v>
      </c>
      <c r="D3964">
        <v>18</v>
      </c>
      <c r="E3964">
        <v>95</v>
      </c>
      <c r="F3964" t="s">
        <v>23365</v>
      </c>
      <c r="G3964" t="str">
        <f t="shared" si="122"/>
        <v>95Olde Bronze / Mocha</v>
      </c>
      <c r="H3964">
        <f t="shared" si="123"/>
        <v>4090</v>
      </c>
    </row>
    <row r="3965" spans="1:8">
      <c r="A3965">
        <v>4091</v>
      </c>
      <c r="B3965" t="s">
        <v>16250</v>
      </c>
      <c r="C3965" t="s">
        <v>23366</v>
      </c>
      <c r="D3965">
        <v>10</v>
      </c>
      <c r="E3965">
        <v>344</v>
      </c>
      <c r="F3965" t="s">
        <v>61399</v>
      </c>
      <c r="G3965" t="str">
        <f t="shared" si="122"/>
        <v>344Matte Red</v>
      </c>
      <c r="H3965">
        <f t="shared" si="123"/>
        <v>4091</v>
      </c>
    </row>
    <row r="3966" spans="1:8">
      <c r="A3966">
        <v>4092</v>
      </c>
      <c r="B3966" t="s">
        <v>314</v>
      </c>
      <c r="C3966" t="s">
        <v>23368</v>
      </c>
      <c r="D3966">
        <v>19</v>
      </c>
      <c r="E3966">
        <v>459</v>
      </c>
      <c r="F3966" t="s">
        <v>23369</v>
      </c>
      <c r="G3966" t="str">
        <f t="shared" si="122"/>
        <v>459Satin Copper</v>
      </c>
      <c r="H3966">
        <f t="shared" si="123"/>
        <v>4092</v>
      </c>
    </row>
    <row r="3967" spans="1:8">
      <c r="A3967">
        <v>4093</v>
      </c>
      <c r="B3967" t="s">
        <v>265</v>
      </c>
      <c r="C3967" t="s">
        <v>23370</v>
      </c>
      <c r="D3967">
        <v>19</v>
      </c>
      <c r="E3967">
        <v>459</v>
      </c>
      <c r="F3967" t="s">
        <v>23371</v>
      </c>
      <c r="G3967" t="str">
        <f t="shared" si="122"/>
        <v>459Copper</v>
      </c>
      <c r="H3967">
        <f t="shared" si="123"/>
        <v>4093</v>
      </c>
    </row>
    <row r="3968" spans="1:8">
      <c r="A3968">
        <v>4094</v>
      </c>
      <c r="B3968" t="s">
        <v>308</v>
      </c>
      <c r="C3968" t="s">
        <v>23372</v>
      </c>
      <c r="D3968">
        <v>35</v>
      </c>
      <c r="E3968">
        <v>459</v>
      </c>
      <c r="F3968" t="s">
        <v>23373</v>
      </c>
      <c r="G3968" t="str">
        <f t="shared" si="122"/>
        <v>459Polished Aluminum</v>
      </c>
      <c r="H3968">
        <f t="shared" si="123"/>
        <v>4094</v>
      </c>
    </row>
    <row r="3969" spans="1:8">
      <c r="A3969">
        <v>4095</v>
      </c>
      <c r="B3969" t="s">
        <v>378</v>
      </c>
      <c r="C3969" t="s">
        <v>14634</v>
      </c>
      <c r="D3969">
        <v>6</v>
      </c>
      <c r="E3969">
        <v>459</v>
      </c>
      <c r="F3969" t="s">
        <v>14635</v>
      </c>
      <c r="G3969" t="str">
        <f t="shared" si="122"/>
        <v>459Black Chrome</v>
      </c>
      <c r="H3969">
        <f t="shared" si="123"/>
        <v>4095</v>
      </c>
    </row>
    <row r="3970" spans="1:8">
      <c r="A3970">
        <v>4096</v>
      </c>
      <c r="B3970" t="s">
        <v>70117</v>
      </c>
      <c r="C3970" t="s">
        <v>23374</v>
      </c>
      <c r="D3970">
        <v>18</v>
      </c>
      <c r="E3970">
        <v>541</v>
      </c>
      <c r="F3970" t="s">
        <v>23375</v>
      </c>
      <c r="G3970" t="str">
        <f t="shared" si="122"/>
        <v>541White Linen / Factory Bronze</v>
      </c>
      <c r="H3970">
        <f t="shared" si="123"/>
        <v>4096</v>
      </c>
    </row>
    <row r="3971" spans="1:8">
      <c r="A3971">
        <v>4097</v>
      </c>
      <c r="B3971" t="s">
        <v>70118</v>
      </c>
      <c r="C3971" t="s">
        <v>23376</v>
      </c>
      <c r="D3971">
        <v>48</v>
      </c>
      <c r="E3971">
        <v>541</v>
      </c>
      <c r="F3971" t="s">
        <v>23377</v>
      </c>
      <c r="G3971" t="str">
        <f t="shared" ref="G3971:G4034" si="124">CONCATENATE(E3971,B3971)</f>
        <v>541Off White Linen / Chrome</v>
      </c>
      <c r="H3971">
        <f t="shared" ref="H3971:H4034" si="125">A3971</f>
        <v>4097</v>
      </c>
    </row>
    <row r="3972" spans="1:8">
      <c r="A3972">
        <v>4098</v>
      </c>
      <c r="B3972" t="s">
        <v>70119</v>
      </c>
      <c r="C3972" t="s">
        <v>23378</v>
      </c>
      <c r="D3972">
        <v>48</v>
      </c>
      <c r="E3972">
        <v>541</v>
      </c>
      <c r="F3972" t="s">
        <v>23379</v>
      </c>
      <c r="G3972" t="str">
        <f t="shared" si="124"/>
        <v>541Black Linen / Chrome</v>
      </c>
      <c r="H3972">
        <f t="shared" si="125"/>
        <v>4098</v>
      </c>
    </row>
    <row r="3973" spans="1:8">
      <c r="A3973">
        <v>4099</v>
      </c>
      <c r="B3973" t="s">
        <v>23380</v>
      </c>
      <c r="C3973" t="s">
        <v>23381</v>
      </c>
      <c r="D3973">
        <v>8</v>
      </c>
      <c r="E3973">
        <v>459</v>
      </c>
      <c r="F3973" t="s">
        <v>23382</v>
      </c>
      <c r="G3973" t="str">
        <f t="shared" si="124"/>
        <v>459White Brilliant Lacquer</v>
      </c>
      <c r="H3973">
        <f t="shared" si="125"/>
        <v>4099</v>
      </c>
    </row>
    <row r="3974" spans="1:8">
      <c r="A3974">
        <v>4100</v>
      </c>
      <c r="B3974" t="s">
        <v>23383</v>
      </c>
      <c r="C3974" t="s">
        <v>23384</v>
      </c>
      <c r="D3974">
        <v>6</v>
      </c>
      <c r="E3974">
        <v>459</v>
      </c>
      <c r="F3974" t="s">
        <v>23385</v>
      </c>
      <c r="G3974" t="str">
        <f t="shared" si="124"/>
        <v>459Black Brilliant Lacquer</v>
      </c>
      <c r="H3974">
        <f t="shared" si="125"/>
        <v>4100</v>
      </c>
    </row>
    <row r="3975" spans="1:8">
      <c r="A3975">
        <v>4101</v>
      </c>
      <c r="B3975" t="s">
        <v>23386</v>
      </c>
      <c r="C3975" t="s">
        <v>23387</v>
      </c>
      <c r="D3975">
        <v>18</v>
      </c>
      <c r="E3975">
        <v>201</v>
      </c>
      <c r="F3975" t="s">
        <v>23388</v>
      </c>
      <c r="G3975" t="str">
        <f t="shared" si="124"/>
        <v>201Coppery Bronze</v>
      </c>
      <c r="H3975">
        <f t="shared" si="125"/>
        <v>4101</v>
      </c>
    </row>
    <row r="3976" spans="1:8">
      <c r="A3976">
        <v>4102</v>
      </c>
      <c r="B3976" t="s">
        <v>265</v>
      </c>
      <c r="C3976" t="s">
        <v>23389</v>
      </c>
      <c r="D3976">
        <v>19</v>
      </c>
      <c r="E3976">
        <v>1</v>
      </c>
      <c r="F3976" t="s">
        <v>23390</v>
      </c>
      <c r="G3976" t="str">
        <f t="shared" si="124"/>
        <v>1Copper</v>
      </c>
      <c r="H3976">
        <f t="shared" si="125"/>
        <v>4102</v>
      </c>
    </row>
    <row r="3977" spans="1:8">
      <c r="A3977">
        <v>4103</v>
      </c>
      <c r="B3977" t="s">
        <v>378</v>
      </c>
      <c r="C3977" t="s">
        <v>23391</v>
      </c>
      <c r="D3977">
        <v>6</v>
      </c>
      <c r="E3977">
        <v>1</v>
      </c>
      <c r="F3977" t="s">
        <v>23392</v>
      </c>
      <c r="G3977" t="str">
        <f t="shared" si="124"/>
        <v>1Black Chrome</v>
      </c>
      <c r="H3977">
        <f t="shared" si="125"/>
        <v>4103</v>
      </c>
    </row>
    <row r="3978" spans="1:8">
      <c r="A3978">
        <v>4104</v>
      </c>
      <c r="B3978" t="s">
        <v>265</v>
      </c>
      <c r="C3978" t="s">
        <v>23393</v>
      </c>
      <c r="D3978">
        <v>19</v>
      </c>
      <c r="E3978">
        <v>497</v>
      </c>
      <c r="F3978" t="s">
        <v>23394</v>
      </c>
      <c r="G3978" t="str">
        <f t="shared" si="124"/>
        <v>497Copper</v>
      </c>
      <c r="H3978">
        <f t="shared" si="125"/>
        <v>4104</v>
      </c>
    </row>
    <row r="3979" spans="1:8">
      <c r="A3979">
        <v>4105</v>
      </c>
      <c r="B3979" t="s">
        <v>10563</v>
      </c>
      <c r="C3979" t="s">
        <v>23395</v>
      </c>
      <c r="D3979">
        <v>7</v>
      </c>
      <c r="E3979">
        <v>221</v>
      </c>
      <c r="F3979" t="s">
        <v>23396</v>
      </c>
      <c r="G3979" t="str">
        <f t="shared" si="124"/>
        <v>221Graphite Grey</v>
      </c>
      <c r="H3979">
        <f t="shared" si="125"/>
        <v>4105</v>
      </c>
    </row>
    <row r="3980" spans="1:8">
      <c r="A3980">
        <v>4106</v>
      </c>
      <c r="B3980" t="s">
        <v>4833</v>
      </c>
      <c r="C3980" t="s">
        <v>23397</v>
      </c>
      <c r="D3980">
        <v>13</v>
      </c>
      <c r="E3980">
        <v>221</v>
      </c>
      <c r="F3980" t="s">
        <v>23398</v>
      </c>
      <c r="G3980" t="str">
        <f t="shared" si="124"/>
        <v>221Dark Chocolate</v>
      </c>
      <c r="H3980">
        <f t="shared" si="125"/>
        <v>4106</v>
      </c>
    </row>
    <row r="3981" spans="1:8">
      <c r="A3981">
        <v>4107</v>
      </c>
      <c r="B3981" t="s">
        <v>1356</v>
      </c>
      <c r="C3981" t="s">
        <v>23399</v>
      </c>
      <c r="D3981">
        <v>13</v>
      </c>
      <c r="E3981">
        <v>391</v>
      </c>
      <c r="F3981" t="s">
        <v>36112</v>
      </c>
      <c r="G3981" t="str">
        <f t="shared" si="124"/>
        <v>391Maple</v>
      </c>
      <c r="H3981">
        <f t="shared" si="125"/>
        <v>4107</v>
      </c>
    </row>
    <row r="3982" spans="1:8">
      <c r="A3982">
        <v>4108</v>
      </c>
      <c r="B3982" t="s">
        <v>23400</v>
      </c>
      <c r="C3982" t="s">
        <v>23401</v>
      </c>
      <c r="D3982">
        <v>16</v>
      </c>
      <c r="E3982">
        <v>541</v>
      </c>
      <c r="F3982" t="s">
        <v>23402</v>
      </c>
      <c r="G3982" t="str">
        <f t="shared" si="124"/>
        <v>541Polished Metallic Gold</v>
      </c>
      <c r="H3982">
        <f t="shared" si="125"/>
        <v>4108</v>
      </c>
    </row>
    <row r="3983" spans="1:8">
      <c r="A3983">
        <v>4110</v>
      </c>
      <c r="B3983" t="s">
        <v>25534</v>
      </c>
      <c r="C3983" t="s">
        <v>25535</v>
      </c>
      <c r="D3983">
        <v>39</v>
      </c>
      <c r="E3983">
        <v>391</v>
      </c>
      <c r="F3983" t="s">
        <v>25536</v>
      </c>
      <c r="G3983" t="str">
        <f t="shared" si="124"/>
        <v>391Brushed Brass / Dark Stained Walnut</v>
      </c>
      <c r="H3983">
        <f t="shared" si="125"/>
        <v>4110</v>
      </c>
    </row>
    <row r="3984" spans="1:8">
      <c r="A3984">
        <v>4113</v>
      </c>
      <c r="B3984" t="s">
        <v>70120</v>
      </c>
      <c r="C3984" t="s">
        <v>23403</v>
      </c>
      <c r="D3984">
        <v>18</v>
      </c>
      <c r="E3984">
        <v>391</v>
      </c>
      <c r="F3984" t="s">
        <v>23404</v>
      </c>
      <c r="G3984" t="str">
        <f t="shared" si="124"/>
        <v>391Oiled Bronze / Dark Stained Walnut</v>
      </c>
      <c r="H3984">
        <f t="shared" si="125"/>
        <v>4113</v>
      </c>
    </row>
    <row r="3985" spans="1:8">
      <c r="A3985">
        <v>4114</v>
      </c>
      <c r="B3985" t="s">
        <v>70121</v>
      </c>
      <c r="C3985" t="s">
        <v>23405</v>
      </c>
      <c r="D3985">
        <v>18</v>
      </c>
      <c r="E3985">
        <v>391</v>
      </c>
      <c r="F3985" t="s">
        <v>23406</v>
      </c>
      <c r="G3985" t="str">
        <f t="shared" si="124"/>
        <v>391Oiled Bronze / Oiled Walnut</v>
      </c>
      <c r="H3985">
        <f t="shared" si="125"/>
        <v>4114</v>
      </c>
    </row>
    <row r="3986" spans="1:8">
      <c r="A3986">
        <v>4115</v>
      </c>
      <c r="B3986" t="s">
        <v>12886</v>
      </c>
      <c r="C3986" t="s">
        <v>23407</v>
      </c>
      <c r="D3986">
        <v>39</v>
      </c>
      <c r="E3986">
        <v>95</v>
      </c>
      <c r="F3986" t="s">
        <v>23408</v>
      </c>
      <c r="G3986" t="str">
        <f t="shared" si="124"/>
        <v>95Heirloom Brass</v>
      </c>
      <c r="H3986">
        <f t="shared" si="125"/>
        <v>4115</v>
      </c>
    </row>
    <row r="3987" spans="1:8">
      <c r="A3987">
        <v>4116</v>
      </c>
      <c r="B3987" t="s">
        <v>23409</v>
      </c>
      <c r="C3987" t="s">
        <v>23410</v>
      </c>
      <c r="D3987">
        <v>17</v>
      </c>
      <c r="E3987">
        <v>483</v>
      </c>
      <c r="F3987" t="s">
        <v>43379</v>
      </c>
      <c r="G3987" t="str">
        <f t="shared" si="124"/>
        <v>483Brushed Slate</v>
      </c>
      <c r="H3987">
        <f t="shared" si="125"/>
        <v>4116</v>
      </c>
    </row>
    <row r="3988" spans="1:8">
      <c r="A3988">
        <v>4117</v>
      </c>
      <c r="B3988" t="s">
        <v>23411</v>
      </c>
      <c r="C3988" t="s">
        <v>23412</v>
      </c>
      <c r="D3988">
        <v>18</v>
      </c>
      <c r="E3988">
        <v>483</v>
      </c>
      <c r="F3988" t="s">
        <v>53890</v>
      </c>
      <c r="G3988" t="str">
        <f t="shared" si="124"/>
        <v>483Premier Bronze</v>
      </c>
      <c r="H3988">
        <f t="shared" si="125"/>
        <v>4117</v>
      </c>
    </row>
    <row r="3989" spans="1:8">
      <c r="A3989">
        <v>4118</v>
      </c>
      <c r="B3989" t="s">
        <v>19122</v>
      </c>
      <c r="C3989" t="s">
        <v>23413</v>
      </c>
      <c r="D3989">
        <v>19</v>
      </c>
      <c r="E3989" t="s">
        <v>5853</v>
      </c>
      <c r="F3989" t="s">
        <v>23414</v>
      </c>
      <c r="G3989" t="str">
        <f t="shared" si="124"/>
        <v>Brushed Copper</v>
      </c>
      <c r="H3989">
        <f t="shared" si="125"/>
        <v>4118</v>
      </c>
    </row>
    <row r="3990" spans="1:8">
      <c r="A3990">
        <v>4119</v>
      </c>
      <c r="B3990" t="s">
        <v>297</v>
      </c>
      <c r="C3990" t="s">
        <v>23415</v>
      </c>
      <c r="D3990">
        <v>430</v>
      </c>
      <c r="E3990">
        <v>7</v>
      </c>
      <c r="F3990" t="s">
        <v>49086</v>
      </c>
      <c r="G3990" t="str">
        <f t="shared" si="124"/>
        <v>7Brushed Steel</v>
      </c>
      <c r="H3990">
        <f t="shared" si="125"/>
        <v>4119</v>
      </c>
    </row>
    <row r="3991" spans="1:8">
      <c r="A3991">
        <v>4120</v>
      </c>
      <c r="B3991" t="s">
        <v>23416</v>
      </c>
      <c r="C3991" t="s">
        <v>23417</v>
      </c>
      <c r="D3991">
        <v>6</v>
      </c>
      <c r="E3991">
        <v>7</v>
      </c>
      <c r="F3991" t="s">
        <v>23418</v>
      </c>
      <c r="G3991" t="str">
        <f t="shared" si="124"/>
        <v>7Black Wash Pine</v>
      </c>
      <c r="H3991">
        <f t="shared" si="125"/>
        <v>4120</v>
      </c>
    </row>
    <row r="3992" spans="1:8">
      <c r="A3992">
        <v>4121</v>
      </c>
      <c r="B3992" t="s">
        <v>23419</v>
      </c>
      <c r="C3992" t="s">
        <v>23420</v>
      </c>
      <c r="D3992">
        <v>14</v>
      </c>
      <c r="E3992">
        <v>7</v>
      </c>
      <c r="F3992" t="s">
        <v>23421</v>
      </c>
      <c r="G3992" t="str">
        <f t="shared" si="124"/>
        <v>7Natural Ash</v>
      </c>
      <c r="H3992">
        <f t="shared" si="125"/>
        <v>4121</v>
      </c>
    </row>
    <row r="3993" spans="1:8">
      <c r="A3993">
        <v>4122</v>
      </c>
      <c r="B3993" t="s">
        <v>16519</v>
      </c>
      <c r="C3993" t="s">
        <v>23422</v>
      </c>
      <c r="D3993">
        <v>18</v>
      </c>
      <c r="E3993">
        <v>502</v>
      </c>
      <c r="F3993" t="s">
        <v>23423</v>
      </c>
      <c r="G3993" t="str">
        <f t="shared" si="124"/>
        <v>502Metallic Bronze</v>
      </c>
      <c r="H3993">
        <f t="shared" si="125"/>
        <v>4122</v>
      </c>
    </row>
    <row r="3994" spans="1:8">
      <c r="A3994">
        <v>4123</v>
      </c>
      <c r="B3994" t="s">
        <v>23424</v>
      </c>
      <c r="C3994" t="s">
        <v>23425</v>
      </c>
      <c r="D3994">
        <v>18</v>
      </c>
      <c r="E3994">
        <v>502</v>
      </c>
      <c r="F3994" t="s">
        <v>23426</v>
      </c>
      <c r="G3994" t="str">
        <f t="shared" si="124"/>
        <v>502Bronze Ore</v>
      </c>
      <c r="H3994">
        <f t="shared" si="125"/>
        <v>4123</v>
      </c>
    </row>
    <row r="3995" spans="1:8">
      <c r="A3995">
        <v>4124</v>
      </c>
      <c r="B3995" t="s">
        <v>356</v>
      </c>
      <c r="C3995" t="s">
        <v>23427</v>
      </c>
      <c r="D3995">
        <v>6</v>
      </c>
      <c r="E3995">
        <v>502</v>
      </c>
      <c r="F3995" t="s">
        <v>23428</v>
      </c>
      <c r="G3995" t="str">
        <f t="shared" si="124"/>
        <v>502Vintage Black</v>
      </c>
      <c r="H3995">
        <f t="shared" si="125"/>
        <v>4124</v>
      </c>
    </row>
    <row r="3996" spans="1:8">
      <c r="A3996">
        <v>4125</v>
      </c>
      <c r="B3996" t="s">
        <v>23429</v>
      </c>
      <c r="C3996" t="s">
        <v>23430</v>
      </c>
      <c r="D3996">
        <v>52</v>
      </c>
      <c r="E3996">
        <v>502</v>
      </c>
      <c r="F3996" t="s">
        <v>23431</v>
      </c>
      <c r="G3996" t="str">
        <f t="shared" si="124"/>
        <v>502Weathervane</v>
      </c>
      <c r="H3996">
        <f t="shared" si="125"/>
        <v>4125</v>
      </c>
    </row>
    <row r="3997" spans="1:8">
      <c r="A3997">
        <v>4126</v>
      </c>
      <c r="B3997" t="s">
        <v>23432</v>
      </c>
      <c r="C3997" t="s">
        <v>23433</v>
      </c>
      <c r="D3997">
        <v>35</v>
      </c>
      <c r="E3997">
        <v>96</v>
      </c>
      <c r="F3997" t="s">
        <v>23434</v>
      </c>
      <c r="G3997" t="str">
        <f t="shared" si="124"/>
        <v>96Brushed Aluminum / Black</v>
      </c>
      <c r="H3997">
        <f t="shared" si="125"/>
        <v>4126</v>
      </c>
    </row>
    <row r="3998" spans="1:8">
      <c r="A3998">
        <v>4127</v>
      </c>
      <c r="B3998" t="s">
        <v>458</v>
      </c>
      <c r="C3998" t="s">
        <v>23435</v>
      </c>
      <c r="D3998">
        <v>9</v>
      </c>
      <c r="E3998">
        <v>96</v>
      </c>
      <c r="F3998" t="s">
        <v>23436</v>
      </c>
      <c r="G3998" t="str">
        <f t="shared" si="124"/>
        <v>96Stone</v>
      </c>
      <c r="H3998">
        <f t="shared" si="125"/>
        <v>4127</v>
      </c>
    </row>
    <row r="3999" spans="1:8">
      <c r="A3999">
        <v>4128</v>
      </c>
      <c r="B3999" t="s">
        <v>259</v>
      </c>
      <c r="C3999" t="s">
        <v>23437</v>
      </c>
      <c r="D3999">
        <v>16</v>
      </c>
      <c r="E3999">
        <v>350</v>
      </c>
      <c r="F3999" t="s">
        <v>68560</v>
      </c>
      <c r="G3999" t="str">
        <f t="shared" si="124"/>
        <v>350Gold</v>
      </c>
      <c r="H3999">
        <f t="shared" si="125"/>
        <v>4128</v>
      </c>
    </row>
    <row r="4000" spans="1:8">
      <c r="A4000">
        <v>4129</v>
      </c>
      <c r="B4000" t="s">
        <v>625</v>
      </c>
      <c r="C4000" t="s">
        <v>23439</v>
      </c>
      <c r="D4000">
        <v>18</v>
      </c>
      <c r="E4000">
        <v>224</v>
      </c>
      <c r="F4000" t="s">
        <v>23440</v>
      </c>
      <c r="G4000" t="str">
        <f t="shared" si="124"/>
        <v>224Architectural Bronze</v>
      </c>
      <c r="H4000">
        <f t="shared" si="125"/>
        <v>4129</v>
      </c>
    </row>
    <row r="4001" spans="1:8">
      <c r="A4001">
        <v>4130</v>
      </c>
      <c r="B4001" t="s">
        <v>23441</v>
      </c>
      <c r="C4001" t="s">
        <v>23442</v>
      </c>
      <c r="D4001">
        <v>7</v>
      </c>
      <c r="E4001">
        <v>224</v>
      </c>
      <c r="F4001" t="s">
        <v>23443</v>
      </c>
      <c r="G4001" t="str">
        <f t="shared" si="124"/>
        <v>224Architectural Graphite</v>
      </c>
      <c r="H4001">
        <f t="shared" si="125"/>
        <v>4130</v>
      </c>
    </row>
    <row r="4002" spans="1:8">
      <c r="A4002">
        <v>4131</v>
      </c>
      <c r="B4002" t="s">
        <v>11322</v>
      </c>
      <c r="C4002" t="s">
        <v>23444</v>
      </c>
      <c r="D4002">
        <v>8</v>
      </c>
      <c r="E4002">
        <v>224</v>
      </c>
      <c r="F4002" t="s">
        <v>23445</v>
      </c>
      <c r="G4002" t="str">
        <f t="shared" si="124"/>
        <v>224Architectural White</v>
      </c>
      <c r="H4002">
        <f t="shared" si="125"/>
        <v>4131</v>
      </c>
    </row>
    <row r="4003" spans="1:8">
      <c r="A4003">
        <v>4132</v>
      </c>
      <c r="B4003" t="s">
        <v>23446</v>
      </c>
      <c r="C4003" t="s">
        <v>23447</v>
      </c>
      <c r="D4003">
        <v>18</v>
      </c>
      <c r="E4003">
        <v>483</v>
      </c>
      <c r="F4003" t="s">
        <v>23448</v>
      </c>
      <c r="G4003" t="str">
        <f t="shared" si="124"/>
        <v>483Noble Bronze</v>
      </c>
      <c r="H4003">
        <f t="shared" si="125"/>
        <v>4132</v>
      </c>
    </row>
    <row r="4004" spans="1:8">
      <c r="A4004">
        <v>4133</v>
      </c>
      <c r="B4004" t="s">
        <v>23100</v>
      </c>
      <c r="C4004" t="s">
        <v>23449</v>
      </c>
      <c r="D4004">
        <v>8</v>
      </c>
      <c r="E4004">
        <v>483</v>
      </c>
      <c r="F4004" t="s">
        <v>23450</v>
      </c>
      <c r="G4004" t="str">
        <f t="shared" si="124"/>
        <v>483Cottage White</v>
      </c>
      <c r="H4004">
        <f t="shared" si="125"/>
        <v>4133</v>
      </c>
    </row>
    <row r="4005" spans="1:8">
      <c r="A4005">
        <v>4134</v>
      </c>
      <c r="B4005" t="s">
        <v>39770</v>
      </c>
      <c r="C4005" t="s">
        <v>39771</v>
      </c>
      <c r="D4005">
        <v>18</v>
      </c>
      <c r="E4005">
        <v>483</v>
      </c>
      <c r="F4005" t="s">
        <v>39772</v>
      </c>
      <c r="G4005" t="str">
        <f t="shared" si="124"/>
        <v>483Noble Bronze / Modern Brass</v>
      </c>
      <c r="H4005">
        <f t="shared" si="125"/>
        <v>4134</v>
      </c>
    </row>
    <row r="4006" spans="1:8">
      <c r="A4006">
        <v>4135</v>
      </c>
      <c r="B4006" t="s">
        <v>39773</v>
      </c>
      <c r="C4006" t="s">
        <v>39774</v>
      </c>
      <c r="D4006">
        <v>18</v>
      </c>
      <c r="E4006">
        <v>483</v>
      </c>
      <c r="F4006" t="s">
        <v>39775</v>
      </c>
      <c r="G4006" t="str">
        <f t="shared" si="124"/>
        <v>483Noble Bronze / Brushed Nickel</v>
      </c>
      <c r="H4006">
        <f t="shared" si="125"/>
        <v>4135</v>
      </c>
    </row>
    <row r="4007" spans="1:8">
      <c r="A4007">
        <v>4136</v>
      </c>
      <c r="B4007" t="s">
        <v>6103</v>
      </c>
      <c r="C4007" t="s">
        <v>23451</v>
      </c>
      <c r="D4007">
        <v>17</v>
      </c>
      <c r="E4007">
        <v>483</v>
      </c>
      <c r="F4007" t="s">
        <v>23452</v>
      </c>
      <c r="G4007" t="str">
        <f t="shared" si="124"/>
        <v>483Matte Silver</v>
      </c>
      <c r="H4007">
        <f t="shared" si="125"/>
        <v>4136</v>
      </c>
    </row>
    <row r="4008" spans="1:8">
      <c r="A4008">
        <v>4137</v>
      </c>
      <c r="B4008" t="s">
        <v>70122</v>
      </c>
      <c r="C4008" t="s">
        <v>23453</v>
      </c>
      <c r="D4008">
        <v>18</v>
      </c>
      <c r="E4008">
        <v>502</v>
      </c>
      <c r="F4008" t="s">
        <v>23454</v>
      </c>
      <c r="G4008" t="str">
        <f t="shared" si="124"/>
        <v>502Woven Brown / Architectural Bronze</v>
      </c>
      <c r="H4008">
        <f t="shared" si="125"/>
        <v>4137</v>
      </c>
    </row>
    <row r="4009" spans="1:8">
      <c r="A4009">
        <v>4138</v>
      </c>
      <c r="B4009" t="s">
        <v>70123</v>
      </c>
      <c r="C4009" t="s">
        <v>23455</v>
      </c>
      <c r="D4009">
        <v>1</v>
      </c>
      <c r="E4009">
        <v>502</v>
      </c>
      <c r="F4009" t="s">
        <v>23456</v>
      </c>
      <c r="G4009" t="str">
        <f t="shared" si="124"/>
        <v>502Woven White / Satin Nickel</v>
      </c>
      <c r="H4009">
        <f t="shared" si="125"/>
        <v>4138</v>
      </c>
    </row>
    <row r="4010" spans="1:8">
      <c r="A4010">
        <v>4139</v>
      </c>
      <c r="B4010" t="s">
        <v>23457</v>
      </c>
      <c r="C4010" t="s">
        <v>23458</v>
      </c>
      <c r="D4010">
        <v>18</v>
      </c>
      <c r="E4010">
        <v>350</v>
      </c>
      <c r="F4010" t="s">
        <v>23459</v>
      </c>
      <c r="G4010" t="str">
        <f t="shared" si="124"/>
        <v>350Vintage Oiled Bronze / Ivory</v>
      </c>
      <c r="H4010">
        <f t="shared" si="125"/>
        <v>4139</v>
      </c>
    </row>
    <row r="4011" spans="1:8">
      <c r="A4011">
        <v>4140</v>
      </c>
      <c r="B4011" t="s">
        <v>23460</v>
      </c>
      <c r="C4011" t="s">
        <v>23461</v>
      </c>
      <c r="D4011">
        <v>18</v>
      </c>
      <c r="E4011">
        <v>350</v>
      </c>
      <c r="F4011" t="s">
        <v>23462</v>
      </c>
      <c r="G4011" t="str">
        <f t="shared" si="124"/>
        <v>350Vintage Bronze / Ivory</v>
      </c>
      <c r="H4011">
        <f t="shared" si="125"/>
        <v>4140</v>
      </c>
    </row>
    <row r="4012" spans="1:8">
      <c r="A4012">
        <v>4141</v>
      </c>
      <c r="B4012" t="s">
        <v>23463</v>
      </c>
      <c r="C4012" t="s">
        <v>23463</v>
      </c>
      <c r="D4012">
        <v>48</v>
      </c>
      <c r="E4012">
        <v>350</v>
      </c>
      <c r="F4012" t="s">
        <v>64136</v>
      </c>
      <c r="G4012" t="str">
        <f t="shared" si="124"/>
        <v>350Polished Chrome / White</v>
      </c>
      <c r="H4012">
        <f t="shared" si="125"/>
        <v>4141</v>
      </c>
    </row>
    <row r="4013" spans="1:8">
      <c r="A4013">
        <v>4142</v>
      </c>
      <c r="B4013" t="s">
        <v>13397</v>
      </c>
      <c r="C4013" t="s">
        <v>23464</v>
      </c>
      <c r="D4013">
        <v>18</v>
      </c>
      <c r="E4013">
        <v>502</v>
      </c>
      <c r="F4013" t="s">
        <v>23465</v>
      </c>
      <c r="G4013" t="str">
        <f t="shared" si="124"/>
        <v>502Classic Bronze</v>
      </c>
      <c r="H4013">
        <f t="shared" si="125"/>
        <v>4142</v>
      </c>
    </row>
    <row r="4014" spans="1:8">
      <c r="A4014">
        <v>4143</v>
      </c>
      <c r="B4014" t="s">
        <v>1502</v>
      </c>
      <c r="C4014" t="s">
        <v>23466</v>
      </c>
      <c r="D4014">
        <v>9</v>
      </c>
      <c r="E4014">
        <v>526</v>
      </c>
      <c r="F4014" t="s">
        <v>23467</v>
      </c>
      <c r="G4014" t="str">
        <f t="shared" si="124"/>
        <v>526Sand</v>
      </c>
      <c r="H4014">
        <f t="shared" si="125"/>
        <v>4143</v>
      </c>
    </row>
    <row r="4015" spans="1:8">
      <c r="A4015">
        <v>4144</v>
      </c>
      <c r="B4015" t="s">
        <v>317</v>
      </c>
      <c r="C4015" t="s">
        <v>23468</v>
      </c>
      <c r="D4015">
        <v>430</v>
      </c>
      <c r="E4015">
        <v>536</v>
      </c>
      <c r="F4015" t="s">
        <v>53891</v>
      </c>
      <c r="G4015" t="str">
        <f t="shared" si="124"/>
        <v>536Stainless Steel</v>
      </c>
      <c r="H4015">
        <f t="shared" si="125"/>
        <v>4144</v>
      </c>
    </row>
    <row r="4016" spans="1:8">
      <c r="A4016">
        <v>4145</v>
      </c>
      <c r="B4016" t="s">
        <v>236</v>
      </c>
      <c r="C4016" t="s">
        <v>23469</v>
      </c>
      <c r="D4016">
        <v>3</v>
      </c>
      <c r="E4016">
        <v>536</v>
      </c>
      <c r="F4016" t="s">
        <v>23470</v>
      </c>
      <c r="G4016" t="str">
        <f t="shared" si="124"/>
        <v>536Polished Nickel</v>
      </c>
      <c r="H4016">
        <f t="shared" si="125"/>
        <v>4145</v>
      </c>
    </row>
    <row r="4017" spans="1:8">
      <c r="A4017">
        <v>4146</v>
      </c>
      <c r="B4017" t="s">
        <v>892</v>
      </c>
      <c r="C4017" t="s">
        <v>23471</v>
      </c>
      <c r="D4017">
        <v>17</v>
      </c>
      <c r="E4017">
        <v>541</v>
      </c>
      <c r="F4017" t="s">
        <v>23472</v>
      </c>
      <c r="G4017" t="str">
        <f t="shared" si="124"/>
        <v>541Antique Silver</v>
      </c>
      <c r="H4017">
        <f t="shared" si="125"/>
        <v>4146</v>
      </c>
    </row>
    <row r="4018" spans="1:8">
      <c r="A4018">
        <v>4147</v>
      </c>
      <c r="B4018" t="s">
        <v>20691</v>
      </c>
      <c r="C4018" t="s">
        <v>23473</v>
      </c>
      <c r="D4018">
        <v>18</v>
      </c>
      <c r="E4018">
        <v>95</v>
      </c>
      <c r="F4018" t="s">
        <v>23474</v>
      </c>
      <c r="G4018" t="str">
        <f t="shared" si="124"/>
        <v>95Vintage Iron</v>
      </c>
      <c r="H4018">
        <f t="shared" si="125"/>
        <v>4147</v>
      </c>
    </row>
    <row r="4019" spans="1:8">
      <c r="A4019">
        <v>4152</v>
      </c>
      <c r="B4019" t="s">
        <v>23475</v>
      </c>
      <c r="C4019" t="s">
        <v>23476</v>
      </c>
      <c r="D4019">
        <v>18</v>
      </c>
      <c r="E4019">
        <v>393</v>
      </c>
      <c r="F4019" t="s">
        <v>23477</v>
      </c>
      <c r="G4019" t="str">
        <f t="shared" si="124"/>
        <v>393Aged Bronze Brushed</v>
      </c>
      <c r="H4019">
        <f t="shared" si="125"/>
        <v>4152</v>
      </c>
    </row>
    <row r="4020" spans="1:8">
      <c r="A4020">
        <v>4153</v>
      </c>
      <c r="B4020" t="s">
        <v>740</v>
      </c>
      <c r="C4020" t="s">
        <v>23478</v>
      </c>
      <c r="D4020">
        <v>13</v>
      </c>
      <c r="E4020">
        <v>393</v>
      </c>
      <c r="F4020" t="s">
        <v>23479</v>
      </c>
      <c r="G4020" t="str">
        <f t="shared" si="124"/>
        <v>393Espresso</v>
      </c>
      <c r="H4020">
        <f t="shared" si="125"/>
        <v>4153</v>
      </c>
    </row>
    <row r="4021" spans="1:8">
      <c r="A4021">
        <v>4154</v>
      </c>
      <c r="B4021" t="s">
        <v>12900</v>
      </c>
      <c r="C4021" t="s">
        <v>23480</v>
      </c>
      <c r="D4021">
        <v>54</v>
      </c>
      <c r="E4021">
        <v>393</v>
      </c>
      <c r="F4021" t="s">
        <v>23481</v>
      </c>
      <c r="G4021" t="str">
        <f t="shared" si="124"/>
        <v>393Brushed Pewter</v>
      </c>
      <c r="H4021">
        <f t="shared" si="125"/>
        <v>4154</v>
      </c>
    </row>
    <row r="4022" spans="1:8">
      <c r="A4022">
        <v>4155</v>
      </c>
      <c r="B4022" t="s">
        <v>23482</v>
      </c>
      <c r="C4022" t="s">
        <v>23483</v>
      </c>
      <c r="D4022">
        <v>18</v>
      </c>
      <c r="E4022">
        <v>393</v>
      </c>
      <c r="F4022" t="s">
        <v>23484</v>
      </c>
      <c r="G4022" t="str">
        <f t="shared" si="124"/>
        <v>393Mocha Bronze Silver Wash</v>
      </c>
      <c r="H4022">
        <f t="shared" si="125"/>
        <v>4155</v>
      </c>
    </row>
    <row r="4023" spans="1:8">
      <c r="A4023">
        <v>4157</v>
      </c>
      <c r="B4023" t="s">
        <v>23485</v>
      </c>
      <c r="C4023" t="s">
        <v>23486</v>
      </c>
      <c r="D4023">
        <v>18</v>
      </c>
      <c r="E4023">
        <v>393</v>
      </c>
      <c r="F4023" t="s">
        <v>23487</v>
      </c>
      <c r="G4023" t="str">
        <f t="shared" si="124"/>
        <v>393Copperstone</v>
      </c>
      <c r="H4023">
        <f t="shared" si="125"/>
        <v>4157</v>
      </c>
    </row>
    <row r="4024" spans="1:8">
      <c r="A4024">
        <v>4158</v>
      </c>
      <c r="B4024" t="s">
        <v>23488</v>
      </c>
      <c r="C4024" t="s">
        <v>23489</v>
      </c>
      <c r="D4024">
        <v>39</v>
      </c>
      <c r="E4024">
        <v>393</v>
      </c>
      <c r="F4024" t="s">
        <v>23490</v>
      </c>
      <c r="G4024" t="str">
        <f t="shared" si="124"/>
        <v>393Caribbean Brass</v>
      </c>
      <c r="H4024">
        <f t="shared" si="125"/>
        <v>4158</v>
      </c>
    </row>
    <row r="4025" spans="1:8">
      <c r="A4025">
        <v>4159</v>
      </c>
      <c r="B4025" t="s">
        <v>23491</v>
      </c>
      <c r="C4025" t="s">
        <v>64137</v>
      </c>
      <c r="D4025">
        <v>18</v>
      </c>
      <c r="E4025">
        <v>224</v>
      </c>
      <c r="F4025" t="s">
        <v>64138</v>
      </c>
      <c r="G4025" t="str">
        <f t="shared" si="124"/>
        <v>224Bronze on Brass</v>
      </c>
      <c r="H4025">
        <f t="shared" si="125"/>
        <v>4159</v>
      </c>
    </row>
    <row r="4026" spans="1:8">
      <c r="A4026">
        <v>4160</v>
      </c>
      <c r="B4026" t="s">
        <v>23492</v>
      </c>
      <c r="C4026" t="s">
        <v>64139</v>
      </c>
      <c r="D4026">
        <v>18</v>
      </c>
      <c r="E4026">
        <v>224</v>
      </c>
      <c r="F4026" t="s">
        <v>64140</v>
      </c>
      <c r="G4026" t="str">
        <f t="shared" si="124"/>
        <v>224Bronze on Aluminum</v>
      </c>
      <c r="H4026">
        <f t="shared" si="125"/>
        <v>4160</v>
      </c>
    </row>
    <row r="4027" spans="1:8">
      <c r="A4027">
        <v>4161</v>
      </c>
      <c r="B4027" t="s">
        <v>23493</v>
      </c>
      <c r="C4027" t="s">
        <v>23494</v>
      </c>
      <c r="D4027">
        <v>18</v>
      </c>
      <c r="E4027">
        <v>541</v>
      </c>
      <c r="F4027" t="s">
        <v>23495</v>
      </c>
      <c r="G4027" t="str">
        <f t="shared" si="124"/>
        <v>541Java Bronze</v>
      </c>
      <c r="H4027">
        <f t="shared" si="125"/>
        <v>4161</v>
      </c>
    </row>
    <row r="4028" spans="1:8">
      <c r="A4028">
        <v>4162</v>
      </c>
      <c r="B4028" t="s">
        <v>19415</v>
      </c>
      <c r="C4028" t="s">
        <v>23496</v>
      </c>
      <c r="D4028">
        <v>18</v>
      </c>
      <c r="E4028">
        <v>541</v>
      </c>
      <c r="F4028" t="s">
        <v>23497</v>
      </c>
      <c r="G4028" t="str">
        <f t="shared" si="124"/>
        <v>541Chestnut Bronze</v>
      </c>
      <c r="H4028">
        <f t="shared" si="125"/>
        <v>4162</v>
      </c>
    </row>
    <row r="4029" spans="1:8">
      <c r="A4029">
        <v>4163</v>
      </c>
      <c r="B4029" t="s">
        <v>23498</v>
      </c>
      <c r="C4029" t="s">
        <v>23499</v>
      </c>
      <c r="D4029">
        <v>16</v>
      </c>
      <c r="E4029">
        <v>541</v>
      </c>
      <c r="F4029" t="s">
        <v>23500</v>
      </c>
      <c r="G4029" t="str">
        <f t="shared" si="124"/>
        <v>541Old Gold</v>
      </c>
      <c r="H4029">
        <f t="shared" si="125"/>
        <v>4163</v>
      </c>
    </row>
    <row r="4030" spans="1:8">
      <c r="A4030">
        <v>4164</v>
      </c>
      <c r="B4030" t="s">
        <v>23501</v>
      </c>
      <c r="C4030" t="s">
        <v>23502</v>
      </c>
      <c r="D4030">
        <v>6</v>
      </c>
      <c r="E4030">
        <v>95</v>
      </c>
      <c r="F4030" t="s">
        <v>23503</v>
      </c>
      <c r="G4030" t="str">
        <f t="shared" si="124"/>
        <v>95Black Granite</v>
      </c>
      <c r="H4030">
        <f t="shared" si="125"/>
        <v>4164</v>
      </c>
    </row>
    <row r="4031" spans="1:8">
      <c r="A4031">
        <v>4165</v>
      </c>
      <c r="B4031" t="s">
        <v>3239</v>
      </c>
      <c r="C4031" t="s">
        <v>23504</v>
      </c>
      <c r="D4031">
        <v>9</v>
      </c>
      <c r="E4031">
        <v>95</v>
      </c>
      <c r="F4031" t="s">
        <v>23505</v>
      </c>
      <c r="G4031" t="str">
        <f t="shared" si="124"/>
        <v>95Sandstone</v>
      </c>
      <c r="H4031">
        <f t="shared" si="125"/>
        <v>4165</v>
      </c>
    </row>
    <row r="4032" spans="1:8">
      <c r="A4032">
        <v>4166</v>
      </c>
      <c r="B4032" t="s">
        <v>70124</v>
      </c>
      <c r="C4032" t="s">
        <v>23506</v>
      </c>
      <c r="D4032">
        <v>6</v>
      </c>
      <c r="E4032">
        <v>336</v>
      </c>
      <c r="F4032" t="s">
        <v>23507</v>
      </c>
      <c r="G4032" t="str">
        <f t="shared" si="124"/>
        <v>336Distressed Black w / White accents</v>
      </c>
      <c r="H4032">
        <f t="shared" si="125"/>
        <v>4166</v>
      </c>
    </row>
    <row r="4033" spans="1:8">
      <c r="A4033">
        <v>4167</v>
      </c>
      <c r="B4033" t="s">
        <v>23508</v>
      </c>
      <c r="C4033" t="s">
        <v>23509</v>
      </c>
      <c r="D4033">
        <v>10</v>
      </c>
      <c r="E4033">
        <v>336</v>
      </c>
      <c r="F4033" t="s">
        <v>23510</v>
      </c>
      <c r="G4033" t="str">
        <f t="shared" si="124"/>
        <v>336Aged Red</v>
      </c>
      <c r="H4033">
        <f t="shared" si="125"/>
        <v>4167</v>
      </c>
    </row>
    <row r="4034" spans="1:8">
      <c r="A4034">
        <v>4168</v>
      </c>
      <c r="B4034" t="s">
        <v>6469</v>
      </c>
      <c r="C4034" t="s">
        <v>23511</v>
      </c>
      <c r="D4034">
        <v>16</v>
      </c>
      <c r="E4034">
        <v>336</v>
      </c>
      <c r="F4034" t="s">
        <v>23512</v>
      </c>
      <c r="G4034" t="str">
        <f t="shared" si="124"/>
        <v>336Rose Gold</v>
      </c>
      <c r="H4034">
        <f t="shared" si="125"/>
        <v>4168</v>
      </c>
    </row>
    <row r="4035" spans="1:8">
      <c r="A4035">
        <v>4169</v>
      </c>
      <c r="B4035" t="s">
        <v>13093</v>
      </c>
      <c r="C4035" t="s">
        <v>23513</v>
      </c>
      <c r="D4035">
        <v>16</v>
      </c>
      <c r="E4035">
        <v>336</v>
      </c>
      <c r="F4035" t="s">
        <v>23514</v>
      </c>
      <c r="G4035" t="str">
        <f t="shared" ref="G4035:G4098" si="126">CONCATENATE(E4035,B4035)</f>
        <v>336Antique Gold Leaf</v>
      </c>
      <c r="H4035">
        <f t="shared" ref="H4035:H4098" si="127">A4035</f>
        <v>4169</v>
      </c>
    </row>
    <row r="4036" spans="1:8">
      <c r="A4036">
        <v>4170</v>
      </c>
      <c r="B4036" t="s">
        <v>23515</v>
      </c>
      <c r="C4036" t="s">
        <v>23516</v>
      </c>
      <c r="D4036">
        <v>18</v>
      </c>
      <c r="E4036">
        <v>643</v>
      </c>
      <c r="F4036" t="s">
        <v>23517</v>
      </c>
      <c r="G4036" t="str">
        <f t="shared" si="126"/>
        <v>643Bronzed Brass Polycarbonate</v>
      </c>
      <c r="H4036">
        <f t="shared" si="127"/>
        <v>4170</v>
      </c>
    </row>
    <row r="4037" spans="1:8">
      <c r="A4037">
        <v>4171</v>
      </c>
      <c r="B4037" t="s">
        <v>892</v>
      </c>
      <c r="C4037" t="s">
        <v>23518</v>
      </c>
      <c r="D4037">
        <v>17</v>
      </c>
      <c r="E4037">
        <v>336</v>
      </c>
      <c r="F4037" t="s">
        <v>23519</v>
      </c>
      <c r="G4037" t="str">
        <f t="shared" si="126"/>
        <v>336Antique Silver</v>
      </c>
      <c r="H4037">
        <f t="shared" si="127"/>
        <v>4171</v>
      </c>
    </row>
    <row r="4038" spans="1:8">
      <c r="A4038">
        <v>4172</v>
      </c>
      <c r="B4038" t="s">
        <v>23520</v>
      </c>
      <c r="C4038" t="s">
        <v>23521</v>
      </c>
      <c r="D4038">
        <v>9</v>
      </c>
      <c r="E4038">
        <v>336</v>
      </c>
      <c r="F4038" t="s">
        <v>23522</v>
      </c>
      <c r="G4038" t="str">
        <f t="shared" si="126"/>
        <v>336Antique Mother of Pearl</v>
      </c>
      <c r="H4038">
        <f t="shared" si="127"/>
        <v>4172</v>
      </c>
    </row>
    <row r="4039" spans="1:8">
      <c r="A4039">
        <v>4173</v>
      </c>
      <c r="B4039" t="s">
        <v>14496</v>
      </c>
      <c r="C4039" t="s">
        <v>23523</v>
      </c>
      <c r="D4039">
        <v>9</v>
      </c>
      <c r="E4039">
        <v>336</v>
      </c>
      <c r="F4039" t="s">
        <v>23524</v>
      </c>
      <c r="G4039" t="str">
        <f t="shared" si="126"/>
        <v>336Capiz Shells</v>
      </c>
      <c r="H4039">
        <f t="shared" si="127"/>
        <v>4173</v>
      </c>
    </row>
    <row r="4040" spans="1:8">
      <c r="A4040">
        <v>4174</v>
      </c>
      <c r="B4040" t="s">
        <v>23525</v>
      </c>
      <c r="C4040" t="s">
        <v>23526</v>
      </c>
      <c r="D4040">
        <v>150</v>
      </c>
      <c r="E4040">
        <v>336</v>
      </c>
      <c r="F4040" t="s">
        <v>23527</v>
      </c>
      <c r="G4040" t="str">
        <f t="shared" si="126"/>
        <v>336Seeded Smokey Amber</v>
      </c>
      <c r="H4040">
        <f t="shared" si="127"/>
        <v>4174</v>
      </c>
    </row>
    <row r="4041" spans="1:8">
      <c r="A4041">
        <v>4175</v>
      </c>
      <c r="B4041" t="s">
        <v>1989</v>
      </c>
      <c r="C4041" t="s">
        <v>23528</v>
      </c>
      <c r="D4041">
        <v>5</v>
      </c>
      <c r="E4041">
        <v>336</v>
      </c>
      <c r="F4041" t="s">
        <v>23529</v>
      </c>
      <c r="G4041" t="str">
        <f t="shared" si="126"/>
        <v>336Clear Crackle</v>
      </c>
      <c r="H4041">
        <f t="shared" si="127"/>
        <v>4175</v>
      </c>
    </row>
    <row r="4042" spans="1:8">
      <c r="A4042">
        <v>4176</v>
      </c>
      <c r="B4042" t="s">
        <v>6585</v>
      </c>
      <c r="C4042" t="s">
        <v>23530</v>
      </c>
      <c r="D4042">
        <v>5</v>
      </c>
      <c r="E4042">
        <v>336</v>
      </c>
      <c r="F4042" t="s">
        <v>23531</v>
      </c>
      <c r="G4042" t="str">
        <f t="shared" si="126"/>
        <v>336Water Glass</v>
      </c>
      <c r="H4042">
        <f t="shared" si="127"/>
        <v>4176</v>
      </c>
    </row>
    <row r="4043" spans="1:8">
      <c r="A4043">
        <v>4177</v>
      </c>
      <c r="B4043" t="s">
        <v>2239</v>
      </c>
      <c r="C4043" t="s">
        <v>23532</v>
      </c>
      <c r="D4043">
        <v>12</v>
      </c>
      <c r="E4043">
        <v>336</v>
      </c>
      <c r="F4043" t="s">
        <v>23533</v>
      </c>
      <c r="G4043" t="str">
        <f t="shared" si="126"/>
        <v>336Blue-Green</v>
      </c>
      <c r="H4043">
        <f t="shared" si="127"/>
        <v>4177</v>
      </c>
    </row>
    <row r="4044" spans="1:8">
      <c r="A4044">
        <v>4178</v>
      </c>
      <c r="B4044" t="s">
        <v>23534</v>
      </c>
      <c r="C4044" t="s">
        <v>23535</v>
      </c>
      <c r="D4044">
        <v>155</v>
      </c>
      <c r="E4044">
        <v>336</v>
      </c>
      <c r="F4044" t="s">
        <v>23536</v>
      </c>
      <c r="G4044" t="str">
        <f t="shared" si="126"/>
        <v>336Translucent Blue Ombre Water</v>
      </c>
      <c r="H4044">
        <f t="shared" si="127"/>
        <v>4178</v>
      </c>
    </row>
    <row r="4045" spans="1:8">
      <c r="A4045">
        <v>4179</v>
      </c>
      <c r="B4045" t="s">
        <v>23537</v>
      </c>
      <c r="C4045" t="s">
        <v>23538</v>
      </c>
      <c r="D4045">
        <v>155</v>
      </c>
      <c r="E4045">
        <v>336</v>
      </c>
      <c r="F4045" t="s">
        <v>23539</v>
      </c>
      <c r="G4045" t="str">
        <f t="shared" si="126"/>
        <v>336Frosted Midnight Blue</v>
      </c>
      <c r="H4045">
        <f t="shared" si="127"/>
        <v>4179</v>
      </c>
    </row>
    <row r="4046" spans="1:8">
      <c r="A4046">
        <v>4180</v>
      </c>
      <c r="B4046" t="s">
        <v>23540</v>
      </c>
      <c r="C4046" t="s">
        <v>23541</v>
      </c>
      <c r="D4046">
        <v>155</v>
      </c>
      <c r="E4046">
        <v>336</v>
      </c>
      <c r="F4046" t="s">
        <v>23542</v>
      </c>
      <c r="G4046" t="str">
        <f t="shared" si="126"/>
        <v xml:space="preserve">336Seeded Blue </v>
      </c>
      <c r="H4046">
        <f t="shared" si="127"/>
        <v>4180</v>
      </c>
    </row>
    <row r="4047" spans="1:8">
      <c r="A4047">
        <v>4181</v>
      </c>
      <c r="B4047" t="s">
        <v>23543</v>
      </c>
      <c r="C4047" t="s">
        <v>23544</v>
      </c>
      <c r="D4047">
        <v>155</v>
      </c>
      <c r="E4047">
        <v>336</v>
      </c>
      <c r="F4047" t="s">
        <v>23545</v>
      </c>
      <c r="G4047" t="str">
        <f t="shared" si="126"/>
        <v>336Frosted Blue</v>
      </c>
      <c r="H4047">
        <f t="shared" si="127"/>
        <v>4181</v>
      </c>
    </row>
    <row r="4048" spans="1:8">
      <c r="A4048">
        <v>4182</v>
      </c>
      <c r="B4048" t="s">
        <v>23546</v>
      </c>
      <c r="C4048" t="s">
        <v>23547</v>
      </c>
      <c r="D4048">
        <v>12</v>
      </c>
      <c r="E4048">
        <v>336</v>
      </c>
      <c r="F4048" t="s">
        <v>23548</v>
      </c>
      <c r="G4048" t="str">
        <f t="shared" si="126"/>
        <v>336Sea Green</v>
      </c>
      <c r="H4048">
        <f t="shared" si="127"/>
        <v>4182</v>
      </c>
    </row>
    <row r="4049" spans="1:8">
      <c r="A4049">
        <v>4183</v>
      </c>
      <c r="B4049" t="s">
        <v>70125</v>
      </c>
      <c r="C4049" t="s">
        <v>23549</v>
      </c>
      <c r="D4049">
        <v>150</v>
      </c>
      <c r="E4049">
        <v>336</v>
      </c>
      <c r="F4049" t="s">
        <v>23550</v>
      </c>
      <c r="G4049" t="str">
        <f t="shared" si="126"/>
        <v>336Amber / Gloss Black</v>
      </c>
      <c r="H4049">
        <f t="shared" si="127"/>
        <v>4183</v>
      </c>
    </row>
    <row r="4050" spans="1:8">
      <c r="A4050">
        <v>4184</v>
      </c>
      <c r="B4050" t="s">
        <v>2362</v>
      </c>
      <c r="C4050" t="s">
        <v>23551</v>
      </c>
      <c r="D4050">
        <v>7</v>
      </c>
      <c r="E4050">
        <v>336</v>
      </c>
      <c r="F4050" t="s">
        <v>23552</v>
      </c>
      <c r="G4050" t="str">
        <f t="shared" si="126"/>
        <v>336Smoke</v>
      </c>
      <c r="H4050">
        <f t="shared" si="127"/>
        <v>4184</v>
      </c>
    </row>
    <row r="4051" spans="1:8">
      <c r="A4051">
        <v>4185</v>
      </c>
      <c r="B4051" t="s">
        <v>23553</v>
      </c>
      <c r="C4051" t="s">
        <v>23554</v>
      </c>
      <c r="D4051">
        <v>7</v>
      </c>
      <c r="E4051">
        <v>336</v>
      </c>
      <c r="F4051" t="s">
        <v>23555</v>
      </c>
      <c r="G4051" t="str">
        <f t="shared" si="126"/>
        <v>336Taupe Grey</v>
      </c>
      <c r="H4051">
        <f t="shared" si="127"/>
        <v>4185</v>
      </c>
    </row>
    <row r="4052" spans="1:8">
      <c r="A4052">
        <v>4186</v>
      </c>
      <c r="B4052" t="s">
        <v>14924</v>
      </c>
      <c r="C4052" t="s">
        <v>23556</v>
      </c>
      <c r="D4052">
        <v>7</v>
      </c>
      <c r="E4052">
        <v>336</v>
      </c>
      <c r="F4052" t="s">
        <v>23557</v>
      </c>
      <c r="G4052" t="str">
        <f t="shared" si="126"/>
        <v>336Smoke Grey</v>
      </c>
      <c r="H4052">
        <f t="shared" si="127"/>
        <v>4186</v>
      </c>
    </row>
    <row r="4053" spans="1:8">
      <c r="A4053">
        <v>4187</v>
      </c>
      <c r="B4053" t="s">
        <v>6151</v>
      </c>
      <c r="C4053" t="s">
        <v>23558</v>
      </c>
      <c r="D4053">
        <v>7</v>
      </c>
      <c r="E4053">
        <v>336</v>
      </c>
      <c r="F4053" t="s">
        <v>23559</v>
      </c>
      <c r="G4053" t="str">
        <f t="shared" si="126"/>
        <v>336Charcoal Grey</v>
      </c>
      <c r="H4053">
        <f t="shared" si="127"/>
        <v>4187</v>
      </c>
    </row>
    <row r="4054" spans="1:8">
      <c r="A4054">
        <v>4188</v>
      </c>
      <c r="B4054" t="s">
        <v>20574</v>
      </c>
      <c r="C4054" t="s">
        <v>23560</v>
      </c>
      <c r="D4054">
        <v>8</v>
      </c>
      <c r="E4054">
        <v>336</v>
      </c>
      <c r="F4054" t="s">
        <v>23561</v>
      </c>
      <c r="G4054" t="str">
        <f t="shared" si="126"/>
        <v>336Distressed White</v>
      </c>
      <c r="H4054">
        <f t="shared" si="127"/>
        <v>4188</v>
      </c>
    </row>
    <row r="4055" spans="1:8">
      <c r="A4055">
        <v>4189</v>
      </c>
      <c r="B4055" t="s">
        <v>23562</v>
      </c>
      <c r="C4055" t="s">
        <v>23563</v>
      </c>
      <c r="D4055">
        <v>9</v>
      </c>
      <c r="E4055">
        <v>336</v>
      </c>
      <c r="F4055" t="s">
        <v>23564</v>
      </c>
      <c r="G4055" t="str">
        <f t="shared" si="126"/>
        <v>336Distressed Ivory</v>
      </c>
      <c r="H4055">
        <f t="shared" si="127"/>
        <v>4189</v>
      </c>
    </row>
    <row r="4056" spans="1:8">
      <c r="A4056">
        <v>4190</v>
      </c>
      <c r="B4056" t="s">
        <v>23565</v>
      </c>
      <c r="C4056" t="s">
        <v>23566</v>
      </c>
      <c r="D4056">
        <v>18</v>
      </c>
      <c r="E4056">
        <v>336</v>
      </c>
      <c r="F4056" t="s">
        <v>23567</v>
      </c>
      <c r="G4056" t="str">
        <f t="shared" si="126"/>
        <v>336Rust Bronze</v>
      </c>
      <c r="H4056">
        <f t="shared" si="127"/>
        <v>4190</v>
      </c>
    </row>
    <row r="4057" spans="1:8">
      <c r="A4057">
        <v>4191</v>
      </c>
      <c r="B4057" t="s">
        <v>23568</v>
      </c>
      <c r="C4057" t="s">
        <v>23569</v>
      </c>
      <c r="D4057">
        <v>15</v>
      </c>
      <c r="E4057">
        <v>643</v>
      </c>
      <c r="F4057" t="s">
        <v>23570</v>
      </c>
      <c r="G4057" t="str">
        <f t="shared" si="126"/>
        <v>643Crimson Wood</v>
      </c>
      <c r="H4057">
        <f t="shared" si="127"/>
        <v>4191</v>
      </c>
    </row>
    <row r="4058" spans="1:8">
      <c r="A4058">
        <v>4192</v>
      </c>
      <c r="B4058" t="s">
        <v>23571</v>
      </c>
      <c r="C4058" t="s">
        <v>23572</v>
      </c>
      <c r="D4058">
        <v>39</v>
      </c>
      <c r="E4058">
        <v>643</v>
      </c>
      <c r="F4058" t="s">
        <v>23573</v>
      </c>
      <c r="G4058" t="str">
        <f t="shared" si="126"/>
        <v>643Centennial Brass</v>
      </c>
      <c r="H4058">
        <f t="shared" si="127"/>
        <v>4192</v>
      </c>
    </row>
    <row r="4059" spans="1:8">
      <c r="A4059">
        <v>4193</v>
      </c>
      <c r="B4059" t="s">
        <v>6263</v>
      </c>
      <c r="C4059" t="s">
        <v>23574</v>
      </c>
      <c r="D4059">
        <v>7</v>
      </c>
      <c r="E4059">
        <v>643</v>
      </c>
      <c r="F4059" t="s">
        <v>23575</v>
      </c>
      <c r="G4059" t="str">
        <f t="shared" si="126"/>
        <v>643Gray</v>
      </c>
      <c r="H4059">
        <f t="shared" si="127"/>
        <v>4193</v>
      </c>
    </row>
    <row r="4060" spans="1:8">
      <c r="A4060">
        <v>4194</v>
      </c>
      <c r="B4060" t="s">
        <v>1502</v>
      </c>
      <c r="C4060" t="s">
        <v>23576</v>
      </c>
      <c r="D4060">
        <v>25</v>
      </c>
      <c r="E4060">
        <v>643</v>
      </c>
      <c r="F4060" t="s">
        <v>23577</v>
      </c>
      <c r="G4060" t="str">
        <f t="shared" si="126"/>
        <v>643Sand</v>
      </c>
      <c r="H4060">
        <f t="shared" si="127"/>
        <v>4194</v>
      </c>
    </row>
    <row r="4061" spans="1:8">
      <c r="A4061">
        <v>4195</v>
      </c>
      <c r="B4061" t="s">
        <v>427</v>
      </c>
      <c r="C4061" t="s">
        <v>23578</v>
      </c>
      <c r="D4061">
        <v>6894</v>
      </c>
      <c r="E4061">
        <v>420</v>
      </c>
      <c r="F4061" t="s">
        <v>23579</v>
      </c>
      <c r="G4061" t="str">
        <f t="shared" si="126"/>
        <v>420Pink</v>
      </c>
      <c r="H4061">
        <f t="shared" si="127"/>
        <v>4195</v>
      </c>
    </row>
    <row r="4062" spans="1:8">
      <c r="A4062">
        <v>4196</v>
      </c>
      <c r="B4062" t="s">
        <v>19975</v>
      </c>
      <c r="C4062" t="s">
        <v>23580</v>
      </c>
      <c r="D4062">
        <v>7</v>
      </c>
      <c r="E4062">
        <v>420</v>
      </c>
      <c r="F4062" t="s">
        <v>23581</v>
      </c>
      <c r="G4062" t="str">
        <f t="shared" si="126"/>
        <v>420Anthracite Grey</v>
      </c>
      <c r="H4062">
        <f t="shared" si="127"/>
        <v>4196</v>
      </c>
    </row>
    <row r="4063" spans="1:8">
      <c r="A4063">
        <v>4197</v>
      </c>
      <c r="B4063" t="s">
        <v>414</v>
      </c>
      <c r="C4063" t="s">
        <v>23582</v>
      </c>
      <c r="D4063">
        <v>7</v>
      </c>
      <c r="E4063">
        <v>420</v>
      </c>
      <c r="F4063" t="s">
        <v>23583</v>
      </c>
      <c r="G4063" t="str">
        <f t="shared" si="126"/>
        <v>420Light Grey</v>
      </c>
      <c r="H4063">
        <f t="shared" si="127"/>
        <v>4197</v>
      </c>
    </row>
    <row r="4064" spans="1:8">
      <c r="A4064">
        <v>4198</v>
      </c>
      <c r="B4064" t="s">
        <v>23584</v>
      </c>
      <c r="C4064" t="s">
        <v>23585</v>
      </c>
      <c r="D4064">
        <v>70</v>
      </c>
      <c r="E4064">
        <v>420</v>
      </c>
      <c r="F4064" t="s">
        <v>23586</v>
      </c>
      <c r="G4064" t="str">
        <f t="shared" si="126"/>
        <v>420Fluorescent Yellow</v>
      </c>
      <c r="H4064">
        <f t="shared" si="127"/>
        <v>4198</v>
      </c>
    </row>
    <row r="4065" spans="1:8">
      <c r="A4065">
        <v>4199</v>
      </c>
      <c r="B4065" t="s">
        <v>23587</v>
      </c>
      <c r="C4065" t="s">
        <v>23588</v>
      </c>
      <c r="D4065">
        <v>6</v>
      </c>
      <c r="E4065">
        <v>345</v>
      </c>
      <c r="F4065" t="s">
        <v>23589</v>
      </c>
      <c r="G4065" t="str">
        <f t="shared" si="126"/>
        <v>345Blacksmith Black / Aged Brass</v>
      </c>
      <c r="H4065">
        <f t="shared" si="127"/>
        <v>4199</v>
      </c>
    </row>
    <row r="4066" spans="1:8">
      <c r="A4066">
        <v>4200</v>
      </c>
      <c r="B4066" t="s">
        <v>23590</v>
      </c>
      <c r="C4066" t="s">
        <v>23591</v>
      </c>
      <c r="D4066">
        <v>18</v>
      </c>
      <c r="E4066">
        <v>345</v>
      </c>
      <c r="F4066" t="s">
        <v>23592</v>
      </c>
      <c r="G4066" t="str">
        <f t="shared" si="126"/>
        <v>345Blacksmith Black / Deep Patina Bronze</v>
      </c>
      <c r="H4066">
        <f t="shared" si="127"/>
        <v>4200</v>
      </c>
    </row>
    <row r="4067" spans="1:8">
      <c r="A4067">
        <v>4201</v>
      </c>
      <c r="B4067" t="s">
        <v>23593</v>
      </c>
      <c r="C4067" t="s">
        <v>23594</v>
      </c>
      <c r="D4067">
        <v>3</v>
      </c>
      <c r="E4067">
        <v>345</v>
      </c>
      <c r="F4067" t="s">
        <v>23595</v>
      </c>
      <c r="G4067" t="str">
        <f t="shared" si="126"/>
        <v>345Blacksmith Black / Polished Nickel</v>
      </c>
      <c r="H4067">
        <f t="shared" si="127"/>
        <v>4201</v>
      </c>
    </row>
    <row r="4068" spans="1:8">
      <c r="A4068">
        <v>4202</v>
      </c>
      <c r="B4068" t="s">
        <v>23596</v>
      </c>
      <c r="C4068" t="s">
        <v>23597</v>
      </c>
      <c r="D4068">
        <v>39</v>
      </c>
      <c r="E4068">
        <v>345</v>
      </c>
      <c r="F4068" t="s">
        <v>23598</v>
      </c>
      <c r="G4068" t="str">
        <f t="shared" si="126"/>
        <v>345Dragons Blood / Aged Brass</v>
      </c>
      <c r="H4068">
        <f t="shared" si="127"/>
        <v>4202</v>
      </c>
    </row>
    <row r="4069" spans="1:8">
      <c r="A4069">
        <v>4203</v>
      </c>
      <c r="B4069" t="s">
        <v>23599</v>
      </c>
      <c r="C4069" t="s">
        <v>23600</v>
      </c>
      <c r="D4069">
        <v>18</v>
      </c>
      <c r="E4069">
        <v>345</v>
      </c>
      <c r="F4069" t="s">
        <v>23601</v>
      </c>
      <c r="G4069" t="str">
        <f t="shared" si="126"/>
        <v>345Dragons Blood / Deep Patina Bronze</v>
      </c>
      <c r="H4069">
        <f t="shared" si="127"/>
        <v>4203</v>
      </c>
    </row>
    <row r="4070" spans="1:8">
      <c r="A4070">
        <v>4204</v>
      </c>
      <c r="B4070" t="s">
        <v>23602</v>
      </c>
      <c r="C4070" t="s">
        <v>23603</v>
      </c>
      <c r="D4070">
        <v>3</v>
      </c>
      <c r="E4070">
        <v>345</v>
      </c>
      <c r="F4070" t="s">
        <v>23604</v>
      </c>
      <c r="G4070" t="str">
        <f t="shared" si="126"/>
        <v>345Dragons Blood / Polished Nickel</v>
      </c>
      <c r="H4070">
        <f t="shared" si="127"/>
        <v>4204</v>
      </c>
    </row>
    <row r="4071" spans="1:8">
      <c r="A4071">
        <v>4205</v>
      </c>
      <c r="B4071" t="s">
        <v>23605</v>
      </c>
      <c r="C4071" t="s">
        <v>23606</v>
      </c>
      <c r="D4071">
        <v>39</v>
      </c>
      <c r="E4071">
        <v>345</v>
      </c>
      <c r="F4071" t="s">
        <v>23607</v>
      </c>
      <c r="G4071" t="str">
        <f t="shared" si="126"/>
        <v>345Carter Grey / Aged Brass</v>
      </c>
      <c r="H4071">
        <f t="shared" si="127"/>
        <v>4205</v>
      </c>
    </row>
    <row r="4072" spans="1:8">
      <c r="A4072">
        <v>4206</v>
      </c>
      <c r="B4072" t="s">
        <v>23608</v>
      </c>
      <c r="C4072" t="s">
        <v>23609</v>
      </c>
      <c r="D4072">
        <v>18</v>
      </c>
      <c r="E4072">
        <v>345</v>
      </c>
      <c r="F4072" t="s">
        <v>23610</v>
      </c>
      <c r="G4072" t="str">
        <f t="shared" si="126"/>
        <v>345Carter Grey / Deep Patina Bronze</v>
      </c>
      <c r="H4072">
        <f t="shared" si="127"/>
        <v>4206</v>
      </c>
    </row>
    <row r="4073" spans="1:8">
      <c r="A4073">
        <v>4207</v>
      </c>
      <c r="B4073" t="s">
        <v>23611</v>
      </c>
      <c r="C4073" t="s">
        <v>23612</v>
      </c>
      <c r="D4073">
        <v>3</v>
      </c>
      <c r="E4073">
        <v>345</v>
      </c>
      <c r="F4073" t="s">
        <v>23613</v>
      </c>
      <c r="G4073" t="str">
        <f t="shared" si="126"/>
        <v>345Carter Grey / Polished Nickel</v>
      </c>
      <c r="H4073">
        <f t="shared" si="127"/>
        <v>4207</v>
      </c>
    </row>
    <row r="4074" spans="1:8">
      <c r="A4074">
        <v>4208</v>
      </c>
      <c r="B4074" t="s">
        <v>23614</v>
      </c>
      <c r="C4074" t="s">
        <v>23615</v>
      </c>
      <c r="D4074">
        <v>13</v>
      </c>
      <c r="E4074">
        <v>345</v>
      </c>
      <c r="F4074" t="s">
        <v>23616</v>
      </c>
      <c r="G4074" t="str">
        <f t="shared" si="126"/>
        <v>345English Ochre / Aged Brass</v>
      </c>
      <c r="H4074">
        <f t="shared" si="127"/>
        <v>4208</v>
      </c>
    </row>
    <row r="4075" spans="1:8">
      <c r="A4075">
        <v>4209</v>
      </c>
      <c r="B4075" t="s">
        <v>23617</v>
      </c>
      <c r="C4075" t="s">
        <v>23618</v>
      </c>
      <c r="D4075">
        <v>18</v>
      </c>
      <c r="E4075">
        <v>345</v>
      </c>
      <c r="F4075" t="s">
        <v>23619</v>
      </c>
      <c r="G4075" t="str">
        <f t="shared" si="126"/>
        <v>345English Ochre / Deep Patina Bronze</v>
      </c>
      <c r="H4075">
        <f t="shared" si="127"/>
        <v>4209</v>
      </c>
    </row>
    <row r="4076" spans="1:8">
      <c r="A4076">
        <v>4210</v>
      </c>
      <c r="B4076" t="s">
        <v>23620</v>
      </c>
      <c r="C4076" t="s">
        <v>23621</v>
      </c>
      <c r="D4076">
        <v>3</v>
      </c>
      <c r="E4076">
        <v>345</v>
      </c>
      <c r="F4076" t="s">
        <v>23622</v>
      </c>
      <c r="G4076" t="str">
        <f t="shared" si="126"/>
        <v>345English Ochre / Polished Nickel</v>
      </c>
      <c r="H4076">
        <f t="shared" si="127"/>
        <v>4210</v>
      </c>
    </row>
    <row r="4077" spans="1:8">
      <c r="A4077">
        <v>4211</v>
      </c>
      <c r="B4077" t="s">
        <v>23623</v>
      </c>
      <c r="C4077" t="s">
        <v>23624</v>
      </c>
      <c r="D4077">
        <v>39</v>
      </c>
      <c r="E4077">
        <v>345</v>
      </c>
      <c r="F4077" t="s">
        <v>23625</v>
      </c>
      <c r="G4077" t="str">
        <f t="shared" si="126"/>
        <v>345Mayo Teal / Aged Brass</v>
      </c>
      <c r="H4077">
        <f t="shared" si="127"/>
        <v>4211</v>
      </c>
    </row>
    <row r="4078" spans="1:8">
      <c r="A4078">
        <v>4212</v>
      </c>
      <c r="B4078" t="s">
        <v>23626</v>
      </c>
      <c r="C4078" t="s">
        <v>23627</v>
      </c>
      <c r="D4078">
        <v>18</v>
      </c>
      <c r="E4078">
        <v>345</v>
      </c>
      <c r="F4078" t="s">
        <v>23628</v>
      </c>
      <c r="G4078" t="str">
        <f t="shared" si="126"/>
        <v>345Mayo Teal / Deep Patina Bronze</v>
      </c>
      <c r="H4078">
        <f t="shared" si="127"/>
        <v>4212</v>
      </c>
    </row>
    <row r="4079" spans="1:8">
      <c r="A4079">
        <v>4213</v>
      </c>
      <c r="B4079" t="s">
        <v>23629</v>
      </c>
      <c r="C4079" t="s">
        <v>23630</v>
      </c>
      <c r="D4079">
        <v>3</v>
      </c>
      <c r="E4079">
        <v>345</v>
      </c>
      <c r="F4079" t="s">
        <v>23631</v>
      </c>
      <c r="G4079" t="str">
        <f t="shared" si="126"/>
        <v>345Mayo Teal / Polished Nickel</v>
      </c>
      <c r="H4079">
        <f t="shared" si="127"/>
        <v>4213</v>
      </c>
    </row>
    <row r="4080" spans="1:8">
      <c r="A4080">
        <v>4214</v>
      </c>
      <c r="B4080" t="s">
        <v>23632</v>
      </c>
      <c r="C4080" t="s">
        <v>23633</v>
      </c>
      <c r="D4080">
        <v>39</v>
      </c>
      <c r="E4080">
        <v>345</v>
      </c>
      <c r="F4080" t="s">
        <v>23634</v>
      </c>
      <c r="G4080" t="str">
        <f t="shared" si="126"/>
        <v>345Bruton White / Aged Brass</v>
      </c>
      <c r="H4080">
        <f t="shared" si="127"/>
        <v>4214</v>
      </c>
    </row>
    <row r="4081" spans="1:8">
      <c r="A4081">
        <v>4215</v>
      </c>
      <c r="B4081" t="s">
        <v>23635</v>
      </c>
      <c r="C4081" t="s">
        <v>23636</v>
      </c>
      <c r="D4081">
        <v>18</v>
      </c>
      <c r="E4081">
        <v>345</v>
      </c>
      <c r="F4081" t="s">
        <v>23637</v>
      </c>
      <c r="G4081" t="str">
        <f t="shared" si="126"/>
        <v>345Bruton White / Deep Patina Bronze</v>
      </c>
      <c r="H4081">
        <f t="shared" si="127"/>
        <v>4215</v>
      </c>
    </row>
    <row r="4082" spans="1:8">
      <c r="A4082">
        <v>4216</v>
      </c>
      <c r="B4082" t="s">
        <v>23638</v>
      </c>
      <c r="C4082" t="s">
        <v>23639</v>
      </c>
      <c r="D4082">
        <v>3</v>
      </c>
      <c r="E4082">
        <v>345</v>
      </c>
      <c r="F4082" t="s">
        <v>23640</v>
      </c>
      <c r="G4082" t="str">
        <f t="shared" si="126"/>
        <v>345Bruton White / Polished Nickel</v>
      </c>
      <c r="H4082">
        <f t="shared" si="127"/>
        <v>4216</v>
      </c>
    </row>
    <row r="4083" spans="1:8">
      <c r="A4083">
        <v>4217</v>
      </c>
      <c r="B4083" t="s">
        <v>1201</v>
      </c>
      <c r="C4083" t="s">
        <v>23641</v>
      </c>
      <c r="D4083">
        <v>6</v>
      </c>
      <c r="E4083">
        <v>120</v>
      </c>
      <c r="F4083" t="s">
        <v>23642</v>
      </c>
      <c r="G4083" t="str">
        <f t="shared" si="126"/>
        <v>120Dark Grey</v>
      </c>
      <c r="H4083">
        <f t="shared" si="127"/>
        <v>4217</v>
      </c>
    </row>
    <row r="4084" spans="1:8">
      <c r="A4084">
        <v>4218</v>
      </c>
      <c r="B4084" t="s">
        <v>554</v>
      </c>
      <c r="C4084" t="s">
        <v>23643</v>
      </c>
      <c r="D4084">
        <v>18</v>
      </c>
      <c r="E4084">
        <v>354</v>
      </c>
      <c r="F4084" t="s">
        <v>23644</v>
      </c>
      <c r="G4084" t="str">
        <f t="shared" si="126"/>
        <v>354French Bronze</v>
      </c>
      <c r="H4084">
        <f t="shared" si="127"/>
        <v>4218</v>
      </c>
    </row>
    <row r="4085" spans="1:8">
      <c r="A4085">
        <v>4219</v>
      </c>
      <c r="B4085" t="s">
        <v>23645</v>
      </c>
      <c r="C4085" t="s">
        <v>23646</v>
      </c>
      <c r="D4085">
        <v>16</v>
      </c>
      <c r="E4085">
        <v>354</v>
      </c>
      <c r="F4085" t="s">
        <v>23647</v>
      </c>
      <c r="G4085" t="str">
        <f t="shared" si="126"/>
        <v>354Brushed Champagne</v>
      </c>
      <c r="H4085">
        <f t="shared" si="127"/>
        <v>4219</v>
      </c>
    </row>
    <row r="4086" spans="1:8">
      <c r="A4086">
        <v>4220</v>
      </c>
      <c r="B4086" t="s">
        <v>13347</v>
      </c>
      <c r="C4086" t="s">
        <v>23648</v>
      </c>
      <c r="D4086">
        <v>52</v>
      </c>
      <c r="E4086">
        <v>354</v>
      </c>
      <c r="F4086" t="s">
        <v>23649</v>
      </c>
      <c r="G4086" t="str">
        <f t="shared" si="126"/>
        <v>354Iron Rust</v>
      </c>
      <c r="H4086">
        <f t="shared" si="127"/>
        <v>4220</v>
      </c>
    </row>
    <row r="4087" spans="1:8">
      <c r="A4087">
        <v>4221</v>
      </c>
      <c r="B4087" t="s">
        <v>15929</v>
      </c>
      <c r="C4087" t="s">
        <v>23650</v>
      </c>
      <c r="D4087">
        <v>52</v>
      </c>
      <c r="E4087">
        <v>354</v>
      </c>
      <c r="F4087" t="s">
        <v>23651</v>
      </c>
      <c r="G4087" t="str">
        <f t="shared" si="126"/>
        <v>354Distressed Iron</v>
      </c>
      <c r="H4087">
        <f t="shared" si="127"/>
        <v>4221</v>
      </c>
    </row>
    <row r="4088" spans="1:8">
      <c r="A4088">
        <v>4222</v>
      </c>
      <c r="B4088" t="s">
        <v>16586</v>
      </c>
      <c r="C4088" t="s">
        <v>23652</v>
      </c>
      <c r="D4088">
        <v>39</v>
      </c>
      <c r="E4088">
        <v>354</v>
      </c>
      <c r="F4088" t="s">
        <v>23653</v>
      </c>
      <c r="G4088" t="str">
        <f t="shared" si="126"/>
        <v>354Retro Brass</v>
      </c>
      <c r="H4088">
        <f t="shared" si="127"/>
        <v>4222</v>
      </c>
    </row>
    <row r="4089" spans="1:8">
      <c r="A4089">
        <v>4223</v>
      </c>
      <c r="B4089" t="s">
        <v>304</v>
      </c>
      <c r="C4089" t="s">
        <v>23654</v>
      </c>
      <c r="D4089">
        <v>54</v>
      </c>
      <c r="E4089">
        <v>354</v>
      </c>
      <c r="F4089" t="s">
        <v>23655</v>
      </c>
      <c r="G4089" t="str">
        <f t="shared" si="126"/>
        <v>354Pewter</v>
      </c>
      <c r="H4089">
        <f t="shared" si="127"/>
        <v>4223</v>
      </c>
    </row>
    <row r="4090" spans="1:8">
      <c r="A4090">
        <v>4224</v>
      </c>
      <c r="B4090" t="s">
        <v>23656</v>
      </c>
      <c r="C4090" t="s">
        <v>23657</v>
      </c>
      <c r="D4090">
        <v>6</v>
      </c>
      <c r="E4090">
        <v>345</v>
      </c>
      <c r="F4090" t="s">
        <v>23658</v>
      </c>
      <c r="G4090" t="str">
        <f t="shared" si="126"/>
        <v>345Black / Lucite</v>
      </c>
      <c r="H4090">
        <f t="shared" si="127"/>
        <v>4224</v>
      </c>
    </row>
    <row r="4091" spans="1:8">
      <c r="A4091">
        <v>4225</v>
      </c>
      <c r="B4091" t="s">
        <v>23659</v>
      </c>
      <c r="C4091" t="s">
        <v>23660</v>
      </c>
      <c r="D4091">
        <v>18</v>
      </c>
      <c r="E4091">
        <v>643</v>
      </c>
      <c r="F4091" t="s">
        <v>23661</v>
      </c>
      <c r="G4091" t="str">
        <f t="shared" si="126"/>
        <v>643Cast Brass</v>
      </c>
      <c r="H4091">
        <f t="shared" si="127"/>
        <v>4225</v>
      </c>
    </row>
    <row r="4092" spans="1:8">
      <c r="A4092">
        <v>4226</v>
      </c>
      <c r="B4092" t="s">
        <v>23662</v>
      </c>
      <c r="C4092" t="s">
        <v>23663</v>
      </c>
      <c r="D4092">
        <v>6</v>
      </c>
      <c r="E4092">
        <v>345</v>
      </c>
      <c r="F4092" t="s">
        <v>23664</v>
      </c>
      <c r="G4092" t="str">
        <f t="shared" si="126"/>
        <v>345Black / Walnut Wood</v>
      </c>
      <c r="H4092">
        <f t="shared" si="127"/>
        <v>4226</v>
      </c>
    </row>
    <row r="4093" spans="1:8">
      <c r="A4093">
        <v>4227</v>
      </c>
      <c r="B4093" t="s">
        <v>6245</v>
      </c>
      <c r="C4093" t="s">
        <v>23665</v>
      </c>
      <c r="D4093">
        <v>18</v>
      </c>
      <c r="E4093">
        <v>643</v>
      </c>
      <c r="F4093" t="s">
        <v>23666</v>
      </c>
      <c r="G4093" t="str">
        <f t="shared" si="126"/>
        <v>643Polycarbonate</v>
      </c>
      <c r="H4093">
        <f t="shared" si="127"/>
        <v>4227</v>
      </c>
    </row>
    <row r="4094" spans="1:8">
      <c r="A4094">
        <v>4228</v>
      </c>
      <c r="B4094" t="s">
        <v>23667</v>
      </c>
      <c r="C4094" t="s">
        <v>23668</v>
      </c>
      <c r="D4094">
        <v>10</v>
      </c>
      <c r="E4094">
        <v>345</v>
      </c>
      <c r="F4094" t="s">
        <v>23669</v>
      </c>
      <c r="G4094" t="str">
        <f t="shared" si="126"/>
        <v>345Dragons Blood / Lucite</v>
      </c>
      <c r="H4094">
        <f t="shared" si="127"/>
        <v>4228</v>
      </c>
    </row>
    <row r="4095" spans="1:8">
      <c r="A4095">
        <v>4229</v>
      </c>
      <c r="B4095" t="s">
        <v>23670</v>
      </c>
      <c r="C4095" t="s">
        <v>23671</v>
      </c>
      <c r="D4095">
        <v>10</v>
      </c>
      <c r="E4095">
        <v>345</v>
      </c>
      <c r="F4095" t="s">
        <v>23672</v>
      </c>
      <c r="G4095" t="str">
        <f t="shared" si="126"/>
        <v>345Dragons Blood / Walnut Wood</v>
      </c>
      <c r="H4095">
        <f t="shared" si="127"/>
        <v>4229</v>
      </c>
    </row>
    <row r="4096" spans="1:8">
      <c r="A4096">
        <v>4230</v>
      </c>
      <c r="B4096" t="s">
        <v>23673</v>
      </c>
      <c r="C4096" t="s">
        <v>23674</v>
      </c>
      <c r="D4096">
        <v>7</v>
      </c>
      <c r="E4096">
        <v>345</v>
      </c>
      <c r="F4096" t="s">
        <v>23675</v>
      </c>
      <c r="G4096" t="str">
        <f t="shared" si="126"/>
        <v>345Carter Grey / Lucite</v>
      </c>
      <c r="H4096">
        <f t="shared" si="127"/>
        <v>4230</v>
      </c>
    </row>
    <row r="4097" spans="1:8">
      <c r="A4097">
        <v>4231</v>
      </c>
      <c r="B4097" t="s">
        <v>23676</v>
      </c>
      <c r="C4097" t="s">
        <v>23677</v>
      </c>
      <c r="D4097">
        <v>7</v>
      </c>
      <c r="E4097">
        <v>345</v>
      </c>
      <c r="F4097" t="s">
        <v>23678</v>
      </c>
      <c r="G4097" t="str">
        <f t="shared" si="126"/>
        <v>345Carter Grey / Walnut Wood</v>
      </c>
      <c r="H4097">
        <f t="shared" si="127"/>
        <v>4231</v>
      </c>
    </row>
    <row r="4098" spans="1:8">
      <c r="A4098">
        <v>4232</v>
      </c>
      <c r="B4098" t="s">
        <v>23679</v>
      </c>
      <c r="C4098" t="s">
        <v>23680</v>
      </c>
      <c r="D4098">
        <v>155</v>
      </c>
      <c r="E4098">
        <v>345</v>
      </c>
      <c r="F4098" t="s">
        <v>23681</v>
      </c>
      <c r="G4098" t="str">
        <f t="shared" si="126"/>
        <v>345Mayo Teal / Lucite</v>
      </c>
      <c r="H4098">
        <f t="shared" si="127"/>
        <v>4232</v>
      </c>
    </row>
    <row r="4099" spans="1:8">
      <c r="A4099">
        <v>4233</v>
      </c>
      <c r="B4099" t="s">
        <v>23682</v>
      </c>
      <c r="C4099" t="s">
        <v>23683</v>
      </c>
      <c r="D4099">
        <v>155</v>
      </c>
      <c r="E4099">
        <v>345</v>
      </c>
      <c r="F4099" t="s">
        <v>23684</v>
      </c>
      <c r="G4099" t="str">
        <f t="shared" ref="G4099:G4162" si="128">CONCATENATE(E4099,B4099)</f>
        <v>345Mayo Teal / Walnut Wood</v>
      </c>
      <c r="H4099">
        <f t="shared" ref="H4099:H4162" si="129">A4099</f>
        <v>4233</v>
      </c>
    </row>
    <row r="4100" spans="1:8">
      <c r="A4100">
        <v>4234</v>
      </c>
      <c r="B4100" t="s">
        <v>23685</v>
      </c>
      <c r="C4100" t="s">
        <v>23686</v>
      </c>
      <c r="D4100">
        <v>12</v>
      </c>
      <c r="E4100">
        <v>345</v>
      </c>
      <c r="F4100" t="s">
        <v>23687</v>
      </c>
      <c r="G4100" t="str">
        <f t="shared" si="128"/>
        <v>345Parrot Green / Lucite</v>
      </c>
      <c r="H4100">
        <f t="shared" si="129"/>
        <v>4234</v>
      </c>
    </row>
    <row r="4101" spans="1:8">
      <c r="A4101">
        <v>4235</v>
      </c>
      <c r="B4101" t="s">
        <v>23688</v>
      </c>
      <c r="C4101" t="s">
        <v>23689</v>
      </c>
      <c r="D4101">
        <v>12</v>
      </c>
      <c r="E4101">
        <v>345</v>
      </c>
      <c r="F4101" t="s">
        <v>23690</v>
      </c>
      <c r="G4101" t="str">
        <f t="shared" si="128"/>
        <v>345Parrot Green / Walnut Wood</v>
      </c>
      <c r="H4101">
        <f t="shared" si="129"/>
        <v>4235</v>
      </c>
    </row>
    <row r="4102" spans="1:8">
      <c r="A4102">
        <v>4236</v>
      </c>
      <c r="B4102" t="s">
        <v>23691</v>
      </c>
      <c r="C4102" t="s">
        <v>23692</v>
      </c>
      <c r="D4102">
        <v>10</v>
      </c>
      <c r="E4102">
        <v>345</v>
      </c>
      <c r="F4102" t="s">
        <v>23693</v>
      </c>
      <c r="G4102" t="str">
        <f t="shared" si="128"/>
        <v>345Carter Plum / Lucite</v>
      </c>
      <c r="H4102">
        <f t="shared" si="129"/>
        <v>4236</v>
      </c>
    </row>
    <row r="4103" spans="1:8">
      <c r="A4103">
        <v>4237</v>
      </c>
      <c r="B4103" t="s">
        <v>23694</v>
      </c>
      <c r="C4103" t="s">
        <v>23695</v>
      </c>
      <c r="D4103">
        <v>10</v>
      </c>
      <c r="E4103">
        <v>345</v>
      </c>
      <c r="F4103" t="s">
        <v>23696</v>
      </c>
      <c r="G4103" t="str">
        <f t="shared" si="128"/>
        <v>345Carter Plum / Walnut Wood</v>
      </c>
      <c r="H4103">
        <f t="shared" si="129"/>
        <v>4237</v>
      </c>
    </row>
    <row r="4104" spans="1:8">
      <c r="A4104">
        <v>4238</v>
      </c>
      <c r="B4104" t="s">
        <v>23697</v>
      </c>
      <c r="C4104" t="s">
        <v>23698</v>
      </c>
      <c r="D4104">
        <v>8</v>
      </c>
      <c r="E4104">
        <v>345</v>
      </c>
      <c r="F4104" t="s">
        <v>23699</v>
      </c>
      <c r="G4104" t="str">
        <f t="shared" si="128"/>
        <v>345Bruton White / Lucite</v>
      </c>
      <c r="H4104">
        <f t="shared" si="129"/>
        <v>4238</v>
      </c>
    </row>
    <row r="4105" spans="1:8">
      <c r="A4105">
        <v>4239</v>
      </c>
      <c r="B4105" t="s">
        <v>23700</v>
      </c>
      <c r="C4105" t="s">
        <v>23701</v>
      </c>
      <c r="D4105">
        <v>15</v>
      </c>
      <c r="E4105">
        <v>345</v>
      </c>
      <c r="F4105" t="s">
        <v>23702</v>
      </c>
      <c r="G4105" t="str">
        <f t="shared" si="128"/>
        <v>345Bruton White / Walnut Wood</v>
      </c>
      <c r="H4105">
        <f t="shared" si="129"/>
        <v>4239</v>
      </c>
    </row>
    <row r="4106" spans="1:8">
      <c r="A4106">
        <v>4240</v>
      </c>
      <c r="B4106" t="s">
        <v>1974</v>
      </c>
      <c r="C4106" t="s">
        <v>23703</v>
      </c>
      <c r="D4106">
        <v>6</v>
      </c>
      <c r="E4106">
        <v>345</v>
      </c>
      <c r="F4106" t="s">
        <v>23704</v>
      </c>
      <c r="G4106" t="str">
        <f t="shared" si="128"/>
        <v>345Black Crystal</v>
      </c>
      <c r="H4106">
        <f t="shared" si="129"/>
        <v>4240</v>
      </c>
    </row>
    <row r="4107" spans="1:8">
      <c r="A4107">
        <v>4241</v>
      </c>
      <c r="B4107" t="s">
        <v>2302</v>
      </c>
      <c r="C4107" t="s">
        <v>23705</v>
      </c>
      <c r="D4107">
        <v>5</v>
      </c>
      <c r="E4107">
        <v>345</v>
      </c>
      <c r="F4107" t="s">
        <v>23706</v>
      </c>
      <c r="G4107" t="str">
        <f t="shared" si="128"/>
        <v>345Clear Crystal</v>
      </c>
      <c r="H4107">
        <f t="shared" si="129"/>
        <v>4241</v>
      </c>
    </row>
    <row r="4108" spans="1:8">
      <c r="A4108">
        <v>4242</v>
      </c>
      <c r="B4108" t="s">
        <v>23707</v>
      </c>
      <c r="C4108" t="s">
        <v>23708</v>
      </c>
      <c r="D4108">
        <v>39</v>
      </c>
      <c r="E4108">
        <v>345</v>
      </c>
      <c r="F4108" t="s">
        <v>23709</v>
      </c>
      <c r="G4108" t="str">
        <f t="shared" si="128"/>
        <v>345Walnut / Aged Brass</v>
      </c>
      <c r="H4108">
        <f t="shared" si="129"/>
        <v>4242</v>
      </c>
    </row>
    <row r="4109" spans="1:8">
      <c r="A4109">
        <v>4243</v>
      </c>
      <c r="B4109" t="s">
        <v>23710</v>
      </c>
      <c r="C4109" t="s">
        <v>23711</v>
      </c>
      <c r="D4109">
        <v>3</v>
      </c>
      <c r="E4109">
        <v>345</v>
      </c>
      <c r="F4109" t="s">
        <v>23712</v>
      </c>
      <c r="G4109" t="str">
        <f t="shared" si="128"/>
        <v>345Dark Walnut / Polished Nickel</v>
      </c>
      <c r="H4109">
        <f t="shared" si="129"/>
        <v>4243</v>
      </c>
    </row>
    <row r="4110" spans="1:8">
      <c r="A4110">
        <v>4244</v>
      </c>
      <c r="B4110" t="s">
        <v>11570</v>
      </c>
      <c r="C4110" t="s">
        <v>23713</v>
      </c>
      <c r="D4110">
        <v>18</v>
      </c>
      <c r="E4110">
        <v>520</v>
      </c>
      <c r="F4110" t="s">
        <v>23714</v>
      </c>
      <c r="G4110" t="str">
        <f t="shared" si="128"/>
        <v>520Statuary Bronze</v>
      </c>
      <c r="H4110">
        <f t="shared" si="129"/>
        <v>4244</v>
      </c>
    </row>
    <row r="4111" spans="1:8">
      <c r="A4111">
        <v>4245</v>
      </c>
      <c r="B4111" t="s">
        <v>23715</v>
      </c>
      <c r="C4111" t="s">
        <v>23716</v>
      </c>
      <c r="D4111">
        <v>7</v>
      </c>
      <c r="E4111">
        <v>520</v>
      </c>
      <c r="F4111" t="s">
        <v>23717</v>
      </c>
      <c r="G4111" t="str">
        <f t="shared" si="128"/>
        <v>520Argento Grey</v>
      </c>
      <c r="H4111">
        <f t="shared" si="129"/>
        <v>4245</v>
      </c>
    </row>
    <row r="4112" spans="1:8">
      <c r="A4112">
        <v>4246</v>
      </c>
      <c r="B4112" t="s">
        <v>23718</v>
      </c>
      <c r="C4112" t="s">
        <v>23719</v>
      </c>
      <c r="D4112">
        <v>8</v>
      </c>
      <c r="E4112">
        <v>345</v>
      </c>
      <c r="F4112" t="s">
        <v>23720</v>
      </c>
      <c r="G4112" t="str">
        <f t="shared" si="128"/>
        <v>345Honed Carerra Marble</v>
      </c>
      <c r="H4112">
        <f t="shared" si="129"/>
        <v>4246</v>
      </c>
    </row>
    <row r="4113" spans="1:8">
      <c r="A4113">
        <v>4247</v>
      </c>
      <c r="B4113" t="s">
        <v>265</v>
      </c>
      <c r="C4113" t="s">
        <v>23721</v>
      </c>
      <c r="D4113">
        <v>19</v>
      </c>
      <c r="E4113">
        <v>477</v>
      </c>
      <c r="F4113" t="s">
        <v>23722</v>
      </c>
      <c r="G4113" t="str">
        <f t="shared" si="128"/>
        <v>477Copper</v>
      </c>
      <c r="H4113">
        <f t="shared" si="129"/>
        <v>4247</v>
      </c>
    </row>
    <row r="4114" spans="1:8">
      <c r="A4114">
        <v>4248</v>
      </c>
      <c r="B4114" t="s">
        <v>249</v>
      </c>
      <c r="C4114" t="s">
        <v>23723</v>
      </c>
      <c r="D4114">
        <v>11</v>
      </c>
      <c r="E4114">
        <v>477</v>
      </c>
      <c r="F4114" t="s">
        <v>23724</v>
      </c>
      <c r="G4114" t="str">
        <f t="shared" si="128"/>
        <v>477Rust</v>
      </c>
      <c r="H4114">
        <f t="shared" si="129"/>
        <v>4248</v>
      </c>
    </row>
    <row r="4115" spans="1:8">
      <c r="A4115">
        <v>4249</v>
      </c>
      <c r="B4115" t="s">
        <v>23725</v>
      </c>
      <c r="C4115" t="s">
        <v>23726</v>
      </c>
      <c r="D4115">
        <v>13</v>
      </c>
      <c r="E4115">
        <v>477</v>
      </c>
      <c r="F4115" t="s">
        <v>23727</v>
      </c>
      <c r="G4115" t="str">
        <f t="shared" si="128"/>
        <v>477Brown Rust</v>
      </c>
      <c r="H4115">
        <f t="shared" si="129"/>
        <v>4249</v>
      </c>
    </row>
    <row r="4116" spans="1:8">
      <c r="A4116">
        <v>4250</v>
      </c>
      <c r="B4116" t="s">
        <v>23728</v>
      </c>
      <c r="C4116" t="s">
        <v>23729</v>
      </c>
      <c r="D4116">
        <v>6</v>
      </c>
      <c r="E4116">
        <v>477</v>
      </c>
      <c r="F4116" t="s">
        <v>23730</v>
      </c>
      <c r="G4116" t="str">
        <f t="shared" si="128"/>
        <v>477Copper / Matte Black</v>
      </c>
      <c r="H4116">
        <f t="shared" si="129"/>
        <v>4250</v>
      </c>
    </row>
    <row r="4117" spans="1:8">
      <c r="A4117">
        <v>4251</v>
      </c>
      <c r="B4117" t="s">
        <v>892</v>
      </c>
      <c r="C4117" t="s">
        <v>23731</v>
      </c>
      <c r="D4117">
        <v>17</v>
      </c>
      <c r="E4117">
        <v>477</v>
      </c>
      <c r="F4117" t="s">
        <v>23732</v>
      </c>
      <c r="G4117" t="str">
        <f t="shared" si="128"/>
        <v>477Antique Silver</v>
      </c>
      <c r="H4117">
        <f t="shared" si="129"/>
        <v>4251</v>
      </c>
    </row>
    <row r="4118" spans="1:8">
      <c r="A4118">
        <v>4252</v>
      </c>
      <c r="B4118" t="s">
        <v>379</v>
      </c>
      <c r="C4118" t="s">
        <v>23733</v>
      </c>
      <c r="D4118">
        <v>6</v>
      </c>
      <c r="E4118">
        <v>477</v>
      </c>
      <c r="F4118" t="s">
        <v>23734</v>
      </c>
      <c r="G4118" t="str">
        <f t="shared" si="128"/>
        <v>477Blue</v>
      </c>
      <c r="H4118">
        <f t="shared" si="129"/>
        <v>4252</v>
      </c>
    </row>
    <row r="4119" spans="1:8">
      <c r="A4119">
        <v>4253</v>
      </c>
      <c r="B4119" t="s">
        <v>23735</v>
      </c>
      <c r="C4119" t="s">
        <v>23736</v>
      </c>
      <c r="D4119">
        <v>18</v>
      </c>
      <c r="E4119">
        <v>477</v>
      </c>
      <c r="F4119" t="s">
        <v>23737</v>
      </c>
      <c r="G4119" t="str">
        <f t="shared" si="128"/>
        <v>477Antique Goldbronze</v>
      </c>
      <c r="H4119">
        <f t="shared" si="129"/>
        <v>4253</v>
      </c>
    </row>
    <row r="4120" spans="1:8">
      <c r="A4120">
        <v>4254</v>
      </c>
      <c r="B4120" t="s">
        <v>23738</v>
      </c>
      <c r="C4120" t="s">
        <v>23739</v>
      </c>
      <c r="D4120">
        <v>8</v>
      </c>
      <c r="E4120">
        <v>477</v>
      </c>
      <c r="F4120" t="s">
        <v>23740</v>
      </c>
      <c r="G4120" t="str">
        <f t="shared" si="128"/>
        <v>477Old White</v>
      </c>
      <c r="H4120">
        <f t="shared" si="129"/>
        <v>4254</v>
      </c>
    </row>
    <row r="4121" spans="1:8">
      <c r="A4121">
        <v>4255</v>
      </c>
      <c r="B4121" t="s">
        <v>23741</v>
      </c>
      <c r="C4121" t="s">
        <v>23742</v>
      </c>
      <c r="D4121">
        <v>16</v>
      </c>
      <c r="E4121">
        <v>234</v>
      </c>
      <c r="F4121" t="s">
        <v>23743</v>
      </c>
      <c r="G4121" t="str">
        <f t="shared" si="128"/>
        <v>234Washed Lucerne Gold</v>
      </c>
      <c r="H4121">
        <f t="shared" si="129"/>
        <v>4255</v>
      </c>
    </row>
    <row r="4122" spans="1:8">
      <c r="A4122">
        <v>4256</v>
      </c>
      <c r="B4122" t="s">
        <v>23744</v>
      </c>
      <c r="C4122" t="s">
        <v>23745</v>
      </c>
      <c r="D4122">
        <v>7</v>
      </c>
      <c r="E4122">
        <v>477</v>
      </c>
      <c r="F4122" t="s">
        <v>23746</v>
      </c>
      <c r="G4122" t="str">
        <f t="shared" si="128"/>
        <v>477Grey Wash</v>
      </c>
      <c r="H4122">
        <f t="shared" si="129"/>
        <v>4256</v>
      </c>
    </row>
    <row r="4123" spans="1:8">
      <c r="A4123">
        <v>4257</v>
      </c>
      <c r="B4123" t="s">
        <v>298</v>
      </c>
      <c r="C4123" t="s">
        <v>23747</v>
      </c>
      <c r="D4123">
        <v>48</v>
      </c>
      <c r="E4123">
        <v>234</v>
      </c>
      <c r="F4123" t="s">
        <v>23748</v>
      </c>
      <c r="G4123" t="str">
        <f t="shared" si="128"/>
        <v>234Chrome</v>
      </c>
      <c r="H4123">
        <f t="shared" si="129"/>
        <v>4257</v>
      </c>
    </row>
    <row r="4124" spans="1:8">
      <c r="A4124">
        <v>4258</v>
      </c>
      <c r="B4124" t="s">
        <v>23749</v>
      </c>
      <c r="C4124" t="s">
        <v>23750</v>
      </c>
      <c r="D4124">
        <v>16</v>
      </c>
      <c r="E4124">
        <v>234</v>
      </c>
      <c r="F4124" t="s">
        <v>34461</v>
      </c>
      <c r="G4124" t="str">
        <f t="shared" si="128"/>
        <v>234Chinois Gold Leaf</v>
      </c>
      <c r="H4124">
        <f t="shared" si="129"/>
        <v>4258</v>
      </c>
    </row>
    <row r="4125" spans="1:8">
      <c r="A4125">
        <v>4259</v>
      </c>
      <c r="B4125" t="s">
        <v>23751</v>
      </c>
      <c r="C4125" t="s">
        <v>23752</v>
      </c>
      <c r="D4125">
        <v>6</v>
      </c>
      <c r="E4125">
        <v>234</v>
      </c>
      <c r="F4125" t="s">
        <v>23753</v>
      </c>
      <c r="G4125" t="str">
        <f t="shared" si="128"/>
        <v>234Tan / Black</v>
      </c>
      <c r="H4125">
        <f t="shared" si="129"/>
        <v>4259</v>
      </c>
    </row>
    <row r="4126" spans="1:8">
      <c r="A4126">
        <v>4260</v>
      </c>
      <c r="B4126" t="s">
        <v>548</v>
      </c>
      <c r="C4126" t="s">
        <v>23754</v>
      </c>
      <c r="D4126">
        <v>7</v>
      </c>
      <c r="E4126">
        <v>234</v>
      </c>
      <c r="F4126" t="s">
        <v>23755</v>
      </c>
      <c r="G4126" t="str">
        <f t="shared" si="128"/>
        <v>234Dark Smoke</v>
      </c>
      <c r="H4126">
        <f t="shared" si="129"/>
        <v>4260</v>
      </c>
    </row>
    <row r="4127" spans="1:8">
      <c r="A4127">
        <v>4261</v>
      </c>
      <c r="B4127" t="s">
        <v>23756</v>
      </c>
      <c r="C4127" t="s">
        <v>23757</v>
      </c>
      <c r="D4127">
        <v>7</v>
      </c>
      <c r="E4127">
        <v>234</v>
      </c>
      <c r="F4127" t="s">
        <v>23758</v>
      </c>
      <c r="G4127" t="str">
        <f t="shared" si="128"/>
        <v>234Speckled Griffin Gray</v>
      </c>
      <c r="H4127">
        <f t="shared" si="129"/>
        <v>4261</v>
      </c>
    </row>
    <row r="4128" spans="1:8">
      <c r="A4128">
        <v>4262</v>
      </c>
      <c r="B4128" t="s">
        <v>23759</v>
      </c>
      <c r="C4128" t="s">
        <v>23760</v>
      </c>
      <c r="D4128">
        <v>10</v>
      </c>
      <c r="E4128">
        <v>234</v>
      </c>
      <c r="F4128" t="s">
        <v>23761</v>
      </c>
      <c r="G4128" t="str">
        <f t="shared" si="128"/>
        <v>234Speckled Rave Red</v>
      </c>
      <c r="H4128">
        <f t="shared" si="129"/>
        <v>4262</v>
      </c>
    </row>
    <row r="4129" spans="1:8">
      <c r="A4129">
        <v>4263</v>
      </c>
      <c r="B4129" t="s">
        <v>273</v>
      </c>
      <c r="C4129" t="s">
        <v>23762</v>
      </c>
      <c r="D4129">
        <v>25</v>
      </c>
      <c r="E4129">
        <v>234</v>
      </c>
      <c r="F4129" t="s">
        <v>23763</v>
      </c>
      <c r="G4129" t="str">
        <f t="shared" si="128"/>
        <v>234Natural</v>
      </c>
      <c r="H4129">
        <f t="shared" si="129"/>
        <v>4263</v>
      </c>
    </row>
    <row r="4130" spans="1:8">
      <c r="A4130">
        <v>4265</v>
      </c>
      <c r="B4130" t="s">
        <v>240</v>
      </c>
      <c r="C4130" t="s">
        <v>23764</v>
      </c>
      <c r="D4130">
        <v>6</v>
      </c>
      <c r="E4130">
        <v>234</v>
      </c>
      <c r="F4130" t="s">
        <v>23765</v>
      </c>
      <c r="G4130" t="str">
        <f t="shared" si="128"/>
        <v>234Black</v>
      </c>
      <c r="H4130">
        <f t="shared" si="129"/>
        <v>4265</v>
      </c>
    </row>
    <row r="4131" spans="1:8">
      <c r="A4131">
        <v>4266</v>
      </c>
      <c r="B4131" t="s">
        <v>7094</v>
      </c>
      <c r="C4131" t="s">
        <v>23766</v>
      </c>
      <c r="D4131">
        <v>19</v>
      </c>
      <c r="E4131">
        <v>176</v>
      </c>
      <c r="F4131" t="s">
        <v>23767</v>
      </c>
      <c r="G4131" t="str">
        <f t="shared" si="128"/>
        <v>176Metallized Copper</v>
      </c>
      <c r="H4131">
        <f t="shared" si="129"/>
        <v>4266</v>
      </c>
    </row>
    <row r="4132" spans="1:8">
      <c r="A4132">
        <v>4267</v>
      </c>
      <c r="B4132" t="s">
        <v>23768</v>
      </c>
      <c r="C4132" t="s">
        <v>23769</v>
      </c>
      <c r="D4132">
        <v>6</v>
      </c>
      <c r="E4132">
        <v>176</v>
      </c>
      <c r="F4132" t="s">
        <v>23770</v>
      </c>
      <c r="G4132" t="str">
        <f t="shared" si="128"/>
        <v>176Metallized Black</v>
      </c>
      <c r="H4132">
        <f t="shared" si="129"/>
        <v>4267</v>
      </c>
    </row>
    <row r="4133" spans="1:8">
      <c r="A4133">
        <v>4268</v>
      </c>
      <c r="B4133" t="s">
        <v>23771</v>
      </c>
      <c r="C4133" t="s">
        <v>23772</v>
      </c>
      <c r="D4133">
        <v>17</v>
      </c>
      <c r="E4133">
        <v>176</v>
      </c>
      <c r="F4133" t="s">
        <v>23773</v>
      </c>
      <c r="G4133" t="str">
        <f t="shared" si="128"/>
        <v>176Metallized Silver</v>
      </c>
      <c r="H4133">
        <f t="shared" si="129"/>
        <v>4268</v>
      </c>
    </row>
    <row r="4134" spans="1:8">
      <c r="A4134">
        <v>4269</v>
      </c>
      <c r="B4134" t="s">
        <v>21428</v>
      </c>
      <c r="C4134" t="s">
        <v>23774</v>
      </c>
      <c r="D4134">
        <v>71</v>
      </c>
      <c r="E4134">
        <v>234</v>
      </c>
      <c r="F4134" t="s">
        <v>23775</v>
      </c>
      <c r="G4134" t="str">
        <f t="shared" si="128"/>
        <v>234Distressed Zinc</v>
      </c>
      <c r="H4134">
        <f t="shared" si="129"/>
        <v>4269</v>
      </c>
    </row>
    <row r="4135" spans="1:8">
      <c r="A4135">
        <v>4270</v>
      </c>
      <c r="B4135" t="s">
        <v>23776</v>
      </c>
      <c r="C4135" t="s">
        <v>23777</v>
      </c>
      <c r="D4135">
        <v>18</v>
      </c>
      <c r="E4135">
        <v>234</v>
      </c>
      <c r="F4135" t="s">
        <v>23778</v>
      </c>
      <c r="G4135" t="str">
        <f t="shared" si="128"/>
        <v>234Light Bronze Gold</v>
      </c>
      <c r="H4135">
        <f t="shared" si="129"/>
        <v>4270</v>
      </c>
    </row>
    <row r="4136" spans="1:8">
      <c r="A4136">
        <v>4271</v>
      </c>
      <c r="B4136" t="s">
        <v>23779</v>
      </c>
      <c r="C4136" t="s">
        <v>23780</v>
      </c>
      <c r="D4136">
        <v>9</v>
      </c>
      <c r="E4136">
        <v>517</v>
      </c>
      <c r="F4136" t="s">
        <v>23781</v>
      </c>
      <c r="G4136" t="str">
        <f t="shared" si="128"/>
        <v>517Ashen Tan</v>
      </c>
      <c r="H4136">
        <f t="shared" si="129"/>
        <v>4271</v>
      </c>
    </row>
    <row r="4137" spans="1:8">
      <c r="A4137">
        <v>4272</v>
      </c>
      <c r="B4137" t="s">
        <v>23782</v>
      </c>
      <c r="C4137" t="s">
        <v>23783</v>
      </c>
      <c r="D4137">
        <v>6</v>
      </c>
      <c r="E4137">
        <v>517</v>
      </c>
      <c r="F4137" t="s">
        <v>23784</v>
      </c>
      <c r="G4137" t="str">
        <f t="shared" si="128"/>
        <v>517Black Ink</v>
      </c>
      <c r="H4137">
        <f t="shared" si="129"/>
        <v>4272</v>
      </c>
    </row>
    <row r="4138" spans="1:8">
      <c r="A4138">
        <v>4273</v>
      </c>
      <c r="B4138" t="s">
        <v>23785</v>
      </c>
      <c r="C4138" t="s">
        <v>23786</v>
      </c>
      <c r="D4138">
        <v>13</v>
      </c>
      <c r="E4138">
        <v>517</v>
      </c>
      <c r="F4138" t="s">
        <v>23787</v>
      </c>
      <c r="G4138" t="str">
        <f t="shared" si="128"/>
        <v>517Cappuccino</v>
      </c>
      <c r="H4138">
        <f t="shared" si="129"/>
        <v>4273</v>
      </c>
    </row>
    <row r="4139" spans="1:8">
      <c r="A4139">
        <v>4274</v>
      </c>
      <c r="B4139" t="s">
        <v>22319</v>
      </c>
      <c r="C4139" t="s">
        <v>23788</v>
      </c>
      <c r="D4139">
        <v>9</v>
      </c>
      <c r="E4139">
        <v>517</v>
      </c>
      <c r="F4139" t="s">
        <v>23789</v>
      </c>
      <c r="G4139" t="str">
        <f t="shared" si="128"/>
        <v>517Greige</v>
      </c>
      <c r="H4139">
        <f t="shared" si="129"/>
        <v>4274</v>
      </c>
    </row>
    <row r="4140" spans="1:8">
      <c r="A4140">
        <v>4275</v>
      </c>
      <c r="B4140" t="s">
        <v>23790</v>
      </c>
      <c r="C4140" t="s">
        <v>23791</v>
      </c>
      <c r="D4140">
        <v>8</v>
      </c>
      <c r="E4140">
        <v>517</v>
      </c>
      <c r="F4140" t="s">
        <v>23792</v>
      </c>
      <c r="G4140" t="str">
        <f t="shared" si="128"/>
        <v>517Powder White</v>
      </c>
      <c r="H4140">
        <f t="shared" si="129"/>
        <v>4275</v>
      </c>
    </row>
    <row r="4141" spans="1:8">
      <c r="A4141">
        <v>4276</v>
      </c>
      <c r="B4141" t="s">
        <v>23793</v>
      </c>
      <c r="C4141" t="s">
        <v>23794</v>
      </c>
      <c r="D4141">
        <v>13</v>
      </c>
      <c r="E4141">
        <v>517</v>
      </c>
      <c r="F4141" t="s">
        <v>23795</v>
      </c>
      <c r="G4141" t="str">
        <f t="shared" si="128"/>
        <v>517Truffle</v>
      </c>
      <c r="H4141">
        <f t="shared" si="129"/>
        <v>4276</v>
      </c>
    </row>
    <row r="4142" spans="1:8">
      <c r="A4142">
        <v>4277</v>
      </c>
      <c r="B4142" t="s">
        <v>23796</v>
      </c>
      <c r="C4142" t="s">
        <v>23797</v>
      </c>
      <c r="D4142">
        <v>6</v>
      </c>
      <c r="E4142">
        <v>234</v>
      </c>
      <c r="F4142" t="s">
        <v>23798</v>
      </c>
      <c r="G4142" t="str">
        <f t="shared" si="128"/>
        <v>234Distressed Black / Satin Black</v>
      </c>
      <c r="H4142">
        <f t="shared" si="129"/>
        <v>4277</v>
      </c>
    </row>
    <row r="4143" spans="1:8">
      <c r="A4143">
        <v>4278</v>
      </c>
      <c r="B4143" t="s">
        <v>478</v>
      </c>
      <c r="C4143" t="s">
        <v>23799</v>
      </c>
      <c r="D4143">
        <v>14</v>
      </c>
      <c r="E4143">
        <v>234</v>
      </c>
      <c r="F4143" t="s">
        <v>34462</v>
      </c>
      <c r="G4143" t="str">
        <f t="shared" si="128"/>
        <v>234Chestnut</v>
      </c>
      <c r="H4143">
        <f t="shared" si="129"/>
        <v>4278</v>
      </c>
    </row>
    <row r="4144" spans="1:8">
      <c r="A4144">
        <v>4279</v>
      </c>
      <c r="B4144" t="s">
        <v>1171</v>
      </c>
      <c r="C4144" t="s">
        <v>23800</v>
      </c>
      <c r="D4144">
        <v>7</v>
      </c>
      <c r="E4144">
        <v>686</v>
      </c>
      <c r="F4144" t="s">
        <v>23801</v>
      </c>
      <c r="G4144" t="str">
        <f t="shared" si="128"/>
        <v>686Anthracite</v>
      </c>
      <c r="H4144">
        <f t="shared" si="129"/>
        <v>4279</v>
      </c>
    </row>
    <row r="4145" spans="1:8">
      <c r="A4145">
        <v>4280</v>
      </c>
      <c r="B4145" t="s">
        <v>23802</v>
      </c>
      <c r="C4145" t="s">
        <v>23803</v>
      </c>
      <c r="D4145">
        <v>18</v>
      </c>
      <c r="E4145">
        <v>686</v>
      </c>
      <c r="F4145" t="s">
        <v>23804</v>
      </c>
      <c r="G4145" t="str">
        <f t="shared" si="128"/>
        <v>686Satin Burnished</v>
      </c>
      <c r="H4145">
        <f t="shared" si="129"/>
        <v>4280</v>
      </c>
    </row>
    <row r="4146" spans="1:8">
      <c r="A4146">
        <v>4281</v>
      </c>
      <c r="B4146" t="s">
        <v>12860</v>
      </c>
      <c r="C4146" t="s">
        <v>23805</v>
      </c>
      <c r="D4146">
        <v>18</v>
      </c>
      <c r="E4146">
        <v>703</v>
      </c>
      <c r="F4146" t="s">
        <v>23806</v>
      </c>
      <c r="G4146" t="str">
        <f t="shared" si="128"/>
        <v>703Aged Bronze</v>
      </c>
      <c r="H4146">
        <f t="shared" si="129"/>
        <v>4281</v>
      </c>
    </row>
    <row r="4147" spans="1:8">
      <c r="A4147">
        <v>4282</v>
      </c>
      <c r="B4147" t="s">
        <v>17689</v>
      </c>
      <c r="C4147" t="s">
        <v>23807</v>
      </c>
      <c r="D4147">
        <v>8</v>
      </c>
      <c r="E4147">
        <v>703</v>
      </c>
      <c r="F4147" t="s">
        <v>23808</v>
      </c>
      <c r="G4147" t="str">
        <f t="shared" si="128"/>
        <v>703Glacier White</v>
      </c>
      <c r="H4147">
        <f t="shared" si="129"/>
        <v>4282</v>
      </c>
    </row>
    <row r="4148" spans="1:8">
      <c r="A4148">
        <v>4283</v>
      </c>
      <c r="B4148" t="s">
        <v>15439</v>
      </c>
      <c r="C4148" t="s">
        <v>23809</v>
      </c>
      <c r="D4148">
        <v>39</v>
      </c>
      <c r="E4148">
        <v>703</v>
      </c>
      <c r="F4148" t="s">
        <v>23810</v>
      </c>
      <c r="G4148" t="str">
        <f t="shared" si="128"/>
        <v>703Natural Brass</v>
      </c>
      <c r="H4148">
        <f t="shared" si="129"/>
        <v>4283</v>
      </c>
    </row>
    <row r="4149" spans="1:8">
      <c r="A4149">
        <v>4284</v>
      </c>
      <c r="B4149" t="s">
        <v>18743</v>
      </c>
      <c r="C4149" t="s">
        <v>23811</v>
      </c>
      <c r="D4149">
        <v>18</v>
      </c>
      <c r="E4149">
        <v>703</v>
      </c>
      <c r="F4149" t="s">
        <v>23812</v>
      </c>
      <c r="G4149" t="str">
        <f t="shared" si="128"/>
        <v>703Mahogany Bronze</v>
      </c>
      <c r="H4149">
        <f t="shared" si="129"/>
        <v>4284</v>
      </c>
    </row>
    <row r="4150" spans="1:8">
      <c r="A4150">
        <v>4285</v>
      </c>
      <c r="B4150" t="s">
        <v>1008</v>
      </c>
      <c r="C4150" t="s">
        <v>23813</v>
      </c>
      <c r="D4150">
        <v>6</v>
      </c>
      <c r="E4150">
        <v>703</v>
      </c>
      <c r="F4150" t="s">
        <v>23814</v>
      </c>
      <c r="G4150" t="str">
        <f t="shared" si="128"/>
        <v>703Textured Black</v>
      </c>
      <c r="H4150">
        <f t="shared" si="129"/>
        <v>4285</v>
      </c>
    </row>
    <row r="4151" spans="1:8">
      <c r="A4151">
        <v>4286</v>
      </c>
      <c r="B4151" t="s">
        <v>23815</v>
      </c>
      <c r="C4151" t="s">
        <v>23816</v>
      </c>
      <c r="D4151">
        <v>13</v>
      </c>
      <c r="E4151">
        <v>119</v>
      </c>
      <c r="F4151" t="s">
        <v>23817</v>
      </c>
      <c r="G4151" t="str">
        <f t="shared" si="128"/>
        <v>119Two-Toned Pineapple</v>
      </c>
      <c r="H4151">
        <f t="shared" si="129"/>
        <v>4286</v>
      </c>
    </row>
    <row r="4152" spans="1:8">
      <c r="A4152">
        <v>4287</v>
      </c>
      <c r="B4152" t="s">
        <v>24347</v>
      </c>
      <c r="C4152" t="s">
        <v>24348</v>
      </c>
      <c r="D4152">
        <v>6</v>
      </c>
      <c r="E4152">
        <v>753</v>
      </c>
      <c r="F4152" t="s">
        <v>24349</v>
      </c>
      <c r="G4152" t="str">
        <f t="shared" si="128"/>
        <v>753Black Magic Chemical</v>
      </c>
      <c r="H4152">
        <f t="shared" si="129"/>
        <v>4287</v>
      </c>
    </row>
    <row r="4153" spans="1:8">
      <c r="A4153">
        <v>4288</v>
      </c>
      <c r="B4153" t="s">
        <v>1059</v>
      </c>
      <c r="C4153" t="s">
        <v>24350</v>
      </c>
      <c r="D4153">
        <v>6</v>
      </c>
      <c r="E4153">
        <v>753</v>
      </c>
      <c r="F4153" t="s">
        <v>24351</v>
      </c>
      <c r="G4153" t="str">
        <f t="shared" si="128"/>
        <v>753Hammered Black</v>
      </c>
      <c r="H4153">
        <f t="shared" si="129"/>
        <v>4288</v>
      </c>
    </row>
    <row r="4154" spans="1:8">
      <c r="A4154">
        <v>4289</v>
      </c>
      <c r="B4154" t="s">
        <v>24352</v>
      </c>
      <c r="C4154" t="s">
        <v>24353</v>
      </c>
      <c r="D4154">
        <v>68</v>
      </c>
      <c r="E4154">
        <v>753</v>
      </c>
      <c r="F4154" t="s">
        <v>24354</v>
      </c>
      <c r="G4154" t="str">
        <f t="shared" si="128"/>
        <v>753Stainless Chemical</v>
      </c>
      <c r="H4154">
        <f t="shared" si="129"/>
        <v>4289</v>
      </c>
    </row>
    <row r="4155" spans="1:8">
      <c r="A4155">
        <v>4290</v>
      </c>
      <c r="B4155" t="s">
        <v>24355</v>
      </c>
      <c r="C4155" t="s">
        <v>24356</v>
      </c>
      <c r="D4155">
        <v>13</v>
      </c>
      <c r="E4155">
        <v>753</v>
      </c>
      <c r="F4155" t="s">
        <v>24357</v>
      </c>
      <c r="G4155" t="str">
        <f t="shared" si="128"/>
        <v>753Hammered Brown</v>
      </c>
      <c r="H4155">
        <f t="shared" si="129"/>
        <v>4290</v>
      </c>
    </row>
    <row r="4156" spans="1:8">
      <c r="A4156">
        <v>4291</v>
      </c>
      <c r="B4156" t="s">
        <v>24358</v>
      </c>
      <c r="C4156" t="s">
        <v>24359</v>
      </c>
      <c r="D4156">
        <v>12</v>
      </c>
      <c r="E4156">
        <v>753</v>
      </c>
      <c r="F4156" t="s">
        <v>24360</v>
      </c>
      <c r="G4156" t="str">
        <f t="shared" si="128"/>
        <v>753Light Green Chemical</v>
      </c>
      <c r="H4156">
        <f t="shared" si="129"/>
        <v>4291</v>
      </c>
    </row>
    <row r="4157" spans="1:8">
      <c r="A4157">
        <v>4292</v>
      </c>
      <c r="B4157" t="s">
        <v>15468</v>
      </c>
      <c r="C4157" t="s">
        <v>24361</v>
      </c>
      <c r="D4157">
        <v>39</v>
      </c>
      <c r="E4157">
        <v>721</v>
      </c>
      <c r="F4157" t="s">
        <v>24362</v>
      </c>
      <c r="G4157" t="str">
        <f t="shared" si="128"/>
        <v>721Matte Brass</v>
      </c>
      <c r="H4157">
        <f t="shared" si="129"/>
        <v>4292</v>
      </c>
    </row>
    <row r="4158" spans="1:8">
      <c r="A4158">
        <v>4293</v>
      </c>
      <c r="B4158" t="s">
        <v>1150</v>
      </c>
      <c r="C4158" t="s">
        <v>24363</v>
      </c>
      <c r="D4158">
        <v>18</v>
      </c>
      <c r="E4158">
        <v>503</v>
      </c>
      <c r="F4158" t="s">
        <v>24364</v>
      </c>
      <c r="G4158" t="str">
        <f t="shared" si="128"/>
        <v>503New Bronze</v>
      </c>
      <c r="H4158">
        <f t="shared" si="129"/>
        <v>4293</v>
      </c>
    </row>
    <row r="4159" spans="1:8">
      <c r="A4159">
        <v>4294</v>
      </c>
      <c r="B4159" t="s">
        <v>263</v>
      </c>
      <c r="C4159" t="s">
        <v>24365</v>
      </c>
      <c r="D4159">
        <v>18</v>
      </c>
      <c r="E4159">
        <v>503</v>
      </c>
      <c r="F4159" t="s">
        <v>24366</v>
      </c>
      <c r="G4159" t="str">
        <f t="shared" si="128"/>
        <v>503Bronze</v>
      </c>
      <c r="H4159">
        <f t="shared" si="129"/>
        <v>4294</v>
      </c>
    </row>
    <row r="4160" spans="1:8">
      <c r="A4160">
        <v>4295</v>
      </c>
      <c r="B4160" t="s">
        <v>265</v>
      </c>
      <c r="C4160" t="s">
        <v>24367</v>
      </c>
      <c r="D4160">
        <v>19</v>
      </c>
      <c r="E4160">
        <v>503</v>
      </c>
      <c r="F4160" t="s">
        <v>24368</v>
      </c>
      <c r="G4160" t="str">
        <f t="shared" si="128"/>
        <v>503Copper</v>
      </c>
      <c r="H4160">
        <f t="shared" si="129"/>
        <v>4295</v>
      </c>
    </row>
    <row r="4161" spans="1:8">
      <c r="A4161">
        <v>4296</v>
      </c>
      <c r="B4161" t="s">
        <v>18958</v>
      </c>
      <c r="C4161" t="s">
        <v>24369</v>
      </c>
      <c r="D4161">
        <v>17</v>
      </c>
      <c r="E4161">
        <v>503</v>
      </c>
      <c r="F4161" t="s">
        <v>24370</v>
      </c>
      <c r="G4161" t="str">
        <f t="shared" si="128"/>
        <v>503Silver Age</v>
      </c>
      <c r="H4161">
        <f t="shared" si="129"/>
        <v>4296</v>
      </c>
    </row>
    <row r="4162" spans="1:8">
      <c r="A4162">
        <v>4297</v>
      </c>
      <c r="B4162" t="s">
        <v>24371</v>
      </c>
      <c r="C4162" t="s">
        <v>24372</v>
      </c>
      <c r="D4162">
        <v>18</v>
      </c>
      <c r="E4162">
        <v>339</v>
      </c>
      <c r="F4162" t="s">
        <v>24373</v>
      </c>
      <c r="G4162" t="str">
        <f t="shared" si="128"/>
        <v>339Bronze / Seafoam</v>
      </c>
      <c r="H4162">
        <f t="shared" si="129"/>
        <v>4297</v>
      </c>
    </row>
    <row r="4163" spans="1:8">
      <c r="A4163">
        <v>4298</v>
      </c>
      <c r="B4163" t="s">
        <v>24374</v>
      </c>
      <c r="C4163" t="s">
        <v>24375</v>
      </c>
      <c r="D4163">
        <v>48</v>
      </c>
      <c r="E4163">
        <v>339</v>
      </c>
      <c r="F4163" t="s">
        <v>24376</v>
      </c>
      <c r="G4163" t="str">
        <f t="shared" ref="G4163:G4226" si="130">CONCATENATE(E4163,B4163)</f>
        <v>339Chrome / Autumn Leaf</v>
      </c>
      <c r="H4163">
        <f t="shared" ref="H4163:H4226" si="131">A4163</f>
        <v>4298</v>
      </c>
    </row>
    <row r="4164" spans="1:8">
      <c r="A4164">
        <v>4299</v>
      </c>
      <c r="B4164" t="s">
        <v>24377</v>
      </c>
      <c r="C4164" t="s">
        <v>24378</v>
      </c>
      <c r="D4164">
        <v>6</v>
      </c>
      <c r="E4164">
        <v>489</v>
      </c>
      <c r="F4164" t="s">
        <v>24379</v>
      </c>
      <c r="G4164" t="str">
        <f t="shared" si="130"/>
        <v>489Polished Black Nickel</v>
      </c>
      <c r="H4164">
        <f t="shared" si="131"/>
        <v>4299</v>
      </c>
    </row>
    <row r="4165" spans="1:8">
      <c r="A4165">
        <v>4300</v>
      </c>
      <c r="B4165" t="s">
        <v>572</v>
      </c>
      <c r="C4165" t="s">
        <v>5853</v>
      </c>
      <c r="D4165">
        <v>18</v>
      </c>
      <c r="E4165">
        <v>86</v>
      </c>
      <c r="F4165" t="s">
        <v>24380</v>
      </c>
      <c r="G4165" t="str">
        <f t="shared" si="130"/>
        <v>86Matte Bronze</v>
      </c>
      <c r="H4165">
        <f t="shared" si="131"/>
        <v>4300</v>
      </c>
    </row>
    <row r="4166" spans="1:8">
      <c r="A4166">
        <v>4301</v>
      </c>
      <c r="B4166" t="s">
        <v>70737</v>
      </c>
      <c r="C4166" t="s">
        <v>24381</v>
      </c>
      <c r="D4166">
        <v>7</v>
      </c>
      <c r="E4166">
        <v>489</v>
      </c>
      <c r="F4166" t="s">
        <v>24382</v>
      </c>
      <c r="G4166" t="str">
        <f t="shared" si="130"/>
        <v>489Grey / Gloss White</v>
      </c>
      <c r="H4166">
        <f t="shared" si="131"/>
        <v>4301</v>
      </c>
    </row>
    <row r="4167" spans="1:8">
      <c r="A4167">
        <v>4302</v>
      </c>
      <c r="B4167" t="s">
        <v>70126</v>
      </c>
      <c r="C4167" t="s">
        <v>24383</v>
      </c>
      <c r="D4167">
        <v>7</v>
      </c>
      <c r="E4167">
        <v>489</v>
      </c>
      <c r="F4167" t="s">
        <v>24384</v>
      </c>
      <c r="G4167" t="str">
        <f t="shared" si="130"/>
        <v>489Glossy Grey Mud / Glossy Ivory</v>
      </c>
      <c r="H4167">
        <f t="shared" si="131"/>
        <v>4302</v>
      </c>
    </row>
    <row r="4168" spans="1:8">
      <c r="A4168">
        <v>4303</v>
      </c>
      <c r="B4168" t="s">
        <v>24385</v>
      </c>
      <c r="C4168" t="s">
        <v>24386</v>
      </c>
      <c r="D4168">
        <v>18</v>
      </c>
      <c r="E4168">
        <v>489</v>
      </c>
      <c r="F4168" t="s">
        <v>24387</v>
      </c>
      <c r="G4168" t="str">
        <f t="shared" si="130"/>
        <v>489Polished Bronze</v>
      </c>
      <c r="H4168">
        <f t="shared" si="131"/>
        <v>4303</v>
      </c>
    </row>
    <row r="4169" spans="1:8">
      <c r="A4169">
        <v>4304</v>
      </c>
      <c r="B4169" t="s">
        <v>24123</v>
      </c>
      <c r="C4169" t="s">
        <v>24388</v>
      </c>
      <c r="D4169">
        <v>18</v>
      </c>
      <c r="E4169">
        <v>489</v>
      </c>
      <c r="F4169" t="s">
        <v>24125</v>
      </c>
      <c r="G4169" t="str">
        <f t="shared" si="130"/>
        <v>489Polished Bronze / Brown</v>
      </c>
      <c r="H4169">
        <f t="shared" si="131"/>
        <v>4304</v>
      </c>
    </row>
    <row r="4170" spans="1:8">
      <c r="A4170">
        <v>4305</v>
      </c>
      <c r="B4170" t="s">
        <v>239</v>
      </c>
      <c r="C4170" t="s">
        <v>24389</v>
      </c>
      <c r="D4170">
        <v>5</v>
      </c>
      <c r="E4170">
        <v>224</v>
      </c>
      <c r="F4170" t="s">
        <v>24390</v>
      </c>
      <c r="G4170" t="str">
        <f t="shared" si="130"/>
        <v>224Clear</v>
      </c>
      <c r="H4170">
        <f t="shared" si="131"/>
        <v>4305</v>
      </c>
    </row>
    <row r="4171" spans="1:8">
      <c r="A4171">
        <v>4306</v>
      </c>
      <c r="B4171" t="s">
        <v>24391</v>
      </c>
      <c r="C4171" t="s">
        <v>24392</v>
      </c>
      <c r="D4171">
        <v>18</v>
      </c>
      <c r="E4171">
        <v>489</v>
      </c>
      <c r="F4171" t="s">
        <v>32910</v>
      </c>
      <c r="G4171" t="str">
        <f t="shared" si="130"/>
        <v>489Light Satin Bronze</v>
      </c>
      <c r="H4171">
        <f t="shared" si="131"/>
        <v>4306</v>
      </c>
    </row>
    <row r="4172" spans="1:8">
      <c r="A4172">
        <v>4307</v>
      </c>
      <c r="B4172" t="s">
        <v>24393</v>
      </c>
      <c r="C4172" t="s">
        <v>24394</v>
      </c>
      <c r="D4172">
        <v>12</v>
      </c>
      <c r="E4172">
        <v>125</v>
      </c>
      <c r="F4172" t="s">
        <v>24395</v>
      </c>
      <c r="G4172" t="str">
        <f t="shared" si="130"/>
        <v>125Chartreuse Green</v>
      </c>
      <c r="H4172">
        <f t="shared" si="131"/>
        <v>4307</v>
      </c>
    </row>
    <row r="4173" spans="1:8">
      <c r="A4173">
        <v>4308</v>
      </c>
      <c r="B4173" t="s">
        <v>619</v>
      </c>
      <c r="C4173" t="s">
        <v>4635</v>
      </c>
      <c r="D4173">
        <v>6</v>
      </c>
      <c r="E4173">
        <v>125</v>
      </c>
      <c r="F4173" t="s">
        <v>24396</v>
      </c>
      <c r="G4173" t="str">
        <f t="shared" si="130"/>
        <v>125Glossy Black</v>
      </c>
      <c r="H4173">
        <f t="shared" si="131"/>
        <v>4308</v>
      </c>
    </row>
    <row r="4174" spans="1:8">
      <c r="A4174">
        <v>4309</v>
      </c>
      <c r="B4174" t="s">
        <v>621</v>
      </c>
      <c r="C4174" t="s">
        <v>24397</v>
      </c>
      <c r="D4174">
        <v>8</v>
      </c>
      <c r="E4174">
        <v>125</v>
      </c>
      <c r="F4174" t="s">
        <v>24398</v>
      </c>
      <c r="G4174" t="str">
        <f t="shared" si="130"/>
        <v>125Glossy White</v>
      </c>
      <c r="H4174">
        <f t="shared" si="131"/>
        <v>4309</v>
      </c>
    </row>
    <row r="4175" spans="1:8">
      <c r="A4175">
        <v>4310</v>
      </c>
      <c r="B4175" t="s">
        <v>491</v>
      </c>
      <c r="C4175" t="s">
        <v>24399</v>
      </c>
      <c r="D4175">
        <v>16</v>
      </c>
      <c r="E4175">
        <v>125</v>
      </c>
      <c r="F4175" t="s">
        <v>24400</v>
      </c>
      <c r="G4175" t="str">
        <f t="shared" si="130"/>
        <v>125Gold Foil</v>
      </c>
      <c r="H4175">
        <f t="shared" si="131"/>
        <v>4310</v>
      </c>
    </row>
    <row r="4176" spans="1:8">
      <c r="A4176">
        <v>4311</v>
      </c>
      <c r="B4176" t="s">
        <v>627</v>
      </c>
      <c r="C4176" t="s">
        <v>24401</v>
      </c>
      <c r="D4176">
        <v>17</v>
      </c>
      <c r="E4176">
        <v>125</v>
      </c>
      <c r="F4176" t="s">
        <v>24402</v>
      </c>
      <c r="G4176" t="str">
        <f t="shared" si="130"/>
        <v>125Silver Foil</v>
      </c>
      <c r="H4176">
        <f t="shared" si="131"/>
        <v>4311</v>
      </c>
    </row>
    <row r="4177" spans="1:8">
      <c r="A4177">
        <v>4312</v>
      </c>
      <c r="B4177" t="s">
        <v>1008</v>
      </c>
      <c r="C4177" t="s">
        <v>24403</v>
      </c>
      <c r="D4177">
        <v>6</v>
      </c>
      <c r="E4177">
        <v>520</v>
      </c>
      <c r="F4177" t="s">
        <v>24404</v>
      </c>
      <c r="G4177" t="str">
        <f t="shared" si="130"/>
        <v>520Textured Black</v>
      </c>
      <c r="H4177">
        <f t="shared" si="131"/>
        <v>4312</v>
      </c>
    </row>
    <row r="4178" spans="1:8">
      <c r="A4178">
        <v>4313</v>
      </c>
      <c r="B4178" t="s">
        <v>24405</v>
      </c>
      <c r="C4178" t="s">
        <v>24406</v>
      </c>
      <c r="D4178">
        <v>6</v>
      </c>
      <c r="E4178">
        <v>520</v>
      </c>
      <c r="F4178" t="s">
        <v>24407</v>
      </c>
      <c r="G4178" t="str">
        <f t="shared" si="130"/>
        <v>520Textured Black / Matching Mesh</v>
      </c>
      <c r="H4178">
        <f t="shared" si="131"/>
        <v>4313</v>
      </c>
    </row>
    <row r="4179" spans="1:8">
      <c r="A4179">
        <v>4314</v>
      </c>
      <c r="B4179" t="s">
        <v>24408</v>
      </c>
      <c r="C4179" t="s">
        <v>24409</v>
      </c>
      <c r="D4179">
        <v>6</v>
      </c>
      <c r="E4179">
        <v>520</v>
      </c>
      <c r="F4179" t="s">
        <v>24410</v>
      </c>
      <c r="G4179" t="str">
        <f t="shared" si="130"/>
        <v>520Textured Black / Platina Mesh</v>
      </c>
      <c r="H4179">
        <f t="shared" si="131"/>
        <v>4314</v>
      </c>
    </row>
    <row r="4180" spans="1:8">
      <c r="A4180">
        <v>4315</v>
      </c>
      <c r="B4180" t="s">
        <v>24411</v>
      </c>
      <c r="C4180" t="s">
        <v>24412</v>
      </c>
      <c r="D4180">
        <v>7</v>
      </c>
      <c r="E4180">
        <v>520</v>
      </c>
      <c r="F4180" t="s">
        <v>24413</v>
      </c>
      <c r="G4180" t="str">
        <f t="shared" si="130"/>
        <v>520Argento Grey / Matching Mesh</v>
      </c>
      <c r="H4180">
        <f t="shared" si="131"/>
        <v>4315</v>
      </c>
    </row>
    <row r="4181" spans="1:8">
      <c r="A4181">
        <v>4316</v>
      </c>
      <c r="B4181" t="s">
        <v>24414</v>
      </c>
      <c r="C4181" t="s">
        <v>24415</v>
      </c>
      <c r="D4181">
        <v>18</v>
      </c>
      <c r="E4181">
        <v>520</v>
      </c>
      <c r="F4181" t="s">
        <v>24416</v>
      </c>
      <c r="G4181" t="str">
        <f t="shared" si="130"/>
        <v>520Statuary Bronze / Matching Mesh</v>
      </c>
      <c r="H4181">
        <f t="shared" si="131"/>
        <v>4316</v>
      </c>
    </row>
    <row r="4182" spans="1:8">
      <c r="A4182">
        <v>4317</v>
      </c>
      <c r="B4182" t="s">
        <v>24417</v>
      </c>
      <c r="C4182" t="s">
        <v>24418</v>
      </c>
      <c r="D4182">
        <v>18</v>
      </c>
      <c r="E4182">
        <v>520</v>
      </c>
      <c r="F4182" t="s">
        <v>24419</v>
      </c>
      <c r="G4182" t="str">
        <f t="shared" si="130"/>
        <v>520Statuary Bronze / Platina Mesh</v>
      </c>
      <c r="H4182">
        <f t="shared" si="131"/>
        <v>4317</v>
      </c>
    </row>
    <row r="4183" spans="1:8">
      <c r="A4183">
        <v>4318</v>
      </c>
      <c r="B4183" t="s">
        <v>24420</v>
      </c>
      <c r="C4183" t="s">
        <v>24421</v>
      </c>
      <c r="D4183">
        <v>12</v>
      </c>
      <c r="E4183">
        <v>343</v>
      </c>
      <c r="F4183" t="s">
        <v>24422</v>
      </c>
      <c r="G4183" t="str">
        <f t="shared" si="130"/>
        <v>343Aqua Ombre</v>
      </c>
      <c r="H4183">
        <f t="shared" si="131"/>
        <v>4318</v>
      </c>
    </row>
    <row r="4184" spans="1:8">
      <c r="A4184">
        <v>4319</v>
      </c>
      <c r="B4184" t="s">
        <v>24423</v>
      </c>
      <c r="C4184" t="s">
        <v>24424</v>
      </c>
      <c r="D4184">
        <v>6894</v>
      </c>
      <c r="E4184">
        <v>343</v>
      </c>
      <c r="F4184" t="s">
        <v>24425</v>
      </c>
      <c r="G4184" t="str">
        <f t="shared" si="130"/>
        <v>343Pink Ombre</v>
      </c>
      <c r="H4184">
        <f t="shared" si="131"/>
        <v>4319</v>
      </c>
    </row>
    <row r="4185" spans="1:8">
      <c r="A4185">
        <v>4320</v>
      </c>
      <c r="B4185" t="s">
        <v>24426</v>
      </c>
      <c r="C4185" t="s">
        <v>24427</v>
      </c>
      <c r="D4185">
        <v>155</v>
      </c>
      <c r="E4185">
        <v>343</v>
      </c>
      <c r="F4185" t="s">
        <v>24428</v>
      </c>
      <c r="G4185" t="str">
        <f t="shared" si="130"/>
        <v>343Midnight Ombre</v>
      </c>
      <c r="H4185">
        <f t="shared" si="131"/>
        <v>4320</v>
      </c>
    </row>
    <row r="4186" spans="1:8">
      <c r="A4186">
        <v>4321</v>
      </c>
      <c r="B4186" t="s">
        <v>24429</v>
      </c>
      <c r="C4186" t="s">
        <v>24430</v>
      </c>
      <c r="D4186">
        <v>12</v>
      </c>
      <c r="E4186">
        <v>343</v>
      </c>
      <c r="F4186" t="s">
        <v>24431</v>
      </c>
      <c r="G4186" t="str">
        <f t="shared" si="130"/>
        <v>343Pistachio / White</v>
      </c>
      <c r="H4186">
        <f t="shared" si="131"/>
        <v>4321</v>
      </c>
    </row>
    <row r="4187" spans="1:8">
      <c r="A4187">
        <v>4322</v>
      </c>
      <c r="B4187" t="s">
        <v>24432</v>
      </c>
      <c r="C4187" t="s">
        <v>24433</v>
      </c>
      <c r="D4187">
        <v>3</v>
      </c>
      <c r="E4187">
        <v>224</v>
      </c>
      <c r="F4187" t="s">
        <v>24434</v>
      </c>
      <c r="G4187" t="str">
        <f t="shared" si="130"/>
        <v>224Brushed Nickel / Black Reflector</v>
      </c>
      <c r="H4187">
        <f t="shared" si="131"/>
        <v>4322</v>
      </c>
    </row>
    <row r="4188" spans="1:8">
      <c r="A4188">
        <v>4323</v>
      </c>
      <c r="B4188" t="s">
        <v>24435</v>
      </c>
      <c r="C4188" t="s">
        <v>24436</v>
      </c>
      <c r="D4188">
        <v>8</v>
      </c>
      <c r="E4188">
        <v>224</v>
      </c>
      <c r="F4188" t="s">
        <v>24437</v>
      </c>
      <c r="G4188" t="str">
        <f t="shared" si="130"/>
        <v>224White / Black Reflector</v>
      </c>
      <c r="H4188">
        <f t="shared" si="131"/>
        <v>4323</v>
      </c>
    </row>
    <row r="4189" spans="1:8">
      <c r="A4189">
        <v>4324</v>
      </c>
      <c r="B4189" t="s">
        <v>24346</v>
      </c>
      <c r="C4189" t="s">
        <v>24438</v>
      </c>
      <c r="D4189">
        <v>8</v>
      </c>
      <c r="E4189">
        <v>224</v>
      </c>
      <c r="F4189" t="s">
        <v>24439</v>
      </c>
      <c r="G4189" t="str">
        <f t="shared" si="130"/>
        <v>224White / White Reflector</v>
      </c>
      <c r="H4189">
        <f t="shared" si="131"/>
        <v>4324</v>
      </c>
    </row>
    <row r="4190" spans="1:8">
      <c r="A4190">
        <v>4325</v>
      </c>
      <c r="B4190" t="s">
        <v>24440</v>
      </c>
      <c r="C4190" t="s">
        <v>24441</v>
      </c>
      <c r="D4190">
        <v>35</v>
      </c>
      <c r="E4190">
        <v>125</v>
      </c>
      <c r="F4190" t="s">
        <v>24442</v>
      </c>
      <c r="G4190" t="str">
        <f t="shared" si="130"/>
        <v>125Natural Anodized Aluminum</v>
      </c>
      <c r="H4190">
        <f t="shared" si="131"/>
        <v>4325</v>
      </c>
    </row>
    <row r="4191" spans="1:8">
      <c r="A4191">
        <v>4326</v>
      </c>
      <c r="B4191" t="s">
        <v>24443</v>
      </c>
      <c r="C4191" t="s">
        <v>24444</v>
      </c>
      <c r="D4191">
        <v>16</v>
      </c>
      <c r="E4191">
        <v>29</v>
      </c>
      <c r="F4191" t="s">
        <v>24445</v>
      </c>
      <c r="G4191" t="str">
        <f t="shared" si="130"/>
        <v>29Gold / Amber</v>
      </c>
      <c r="H4191">
        <f t="shared" si="131"/>
        <v>4326</v>
      </c>
    </row>
    <row r="4192" spans="1:8">
      <c r="A4192">
        <v>4327</v>
      </c>
      <c r="B4192" t="s">
        <v>24446</v>
      </c>
      <c r="C4192" t="s">
        <v>24447</v>
      </c>
      <c r="D4192">
        <v>16</v>
      </c>
      <c r="E4192">
        <v>29</v>
      </c>
      <c r="F4192" t="s">
        <v>24448</v>
      </c>
      <c r="G4192" t="str">
        <f t="shared" si="130"/>
        <v>29Gold / Crystal</v>
      </c>
      <c r="H4192">
        <f t="shared" si="131"/>
        <v>4327</v>
      </c>
    </row>
    <row r="4193" spans="1:8">
      <c r="A4193">
        <v>4328</v>
      </c>
      <c r="B4193" t="s">
        <v>3450</v>
      </c>
      <c r="C4193" t="s">
        <v>24449</v>
      </c>
      <c r="D4193">
        <v>48</v>
      </c>
      <c r="E4193">
        <v>29</v>
      </c>
      <c r="F4193" t="s">
        <v>24450</v>
      </c>
      <c r="G4193" t="str">
        <f t="shared" si="130"/>
        <v>29Chrome / Crystal</v>
      </c>
      <c r="H4193">
        <f t="shared" si="131"/>
        <v>4328</v>
      </c>
    </row>
    <row r="4194" spans="1:8">
      <c r="A4194">
        <v>4329</v>
      </c>
      <c r="B4194" t="s">
        <v>24451</v>
      </c>
      <c r="C4194" t="s">
        <v>24452</v>
      </c>
      <c r="D4194">
        <v>48</v>
      </c>
      <c r="E4194">
        <v>29</v>
      </c>
      <c r="F4194" t="s">
        <v>24453</v>
      </c>
      <c r="G4194" t="str">
        <f t="shared" si="130"/>
        <v>29Chrome / Grey</v>
      </c>
      <c r="H4194">
        <f t="shared" si="131"/>
        <v>4329</v>
      </c>
    </row>
    <row r="4195" spans="1:8">
      <c r="A4195">
        <v>4330</v>
      </c>
      <c r="B4195" t="s">
        <v>691</v>
      </c>
      <c r="C4195" t="s">
        <v>24454</v>
      </c>
      <c r="D4195">
        <v>6</v>
      </c>
      <c r="E4195">
        <v>125</v>
      </c>
      <c r="F4195" t="s">
        <v>24455</v>
      </c>
      <c r="G4195" t="str">
        <f t="shared" si="130"/>
        <v>125Black Nickel</v>
      </c>
      <c r="H4195">
        <f t="shared" si="131"/>
        <v>4330</v>
      </c>
    </row>
    <row r="4196" spans="1:8">
      <c r="A4196">
        <v>4331</v>
      </c>
      <c r="B4196" t="s">
        <v>34463</v>
      </c>
      <c r="C4196" t="s">
        <v>24456</v>
      </c>
      <c r="D4196">
        <v>48</v>
      </c>
      <c r="E4196">
        <v>393</v>
      </c>
      <c r="F4196" t="s">
        <v>34464</v>
      </c>
      <c r="G4196" t="str">
        <f t="shared" si="130"/>
        <v>393Chromite</v>
      </c>
      <c r="H4196">
        <f t="shared" si="131"/>
        <v>4331</v>
      </c>
    </row>
    <row r="4197" spans="1:8">
      <c r="A4197">
        <v>4332</v>
      </c>
      <c r="B4197" t="s">
        <v>24457</v>
      </c>
      <c r="C4197" t="s">
        <v>24458</v>
      </c>
      <c r="D4197">
        <v>18</v>
      </c>
      <c r="E4197">
        <v>393</v>
      </c>
      <c r="F4197" t="s">
        <v>24459</v>
      </c>
      <c r="G4197" t="str">
        <f t="shared" si="130"/>
        <v>393Oiled Bronze Gilded</v>
      </c>
      <c r="H4197">
        <f t="shared" si="131"/>
        <v>4332</v>
      </c>
    </row>
    <row r="4198" spans="1:8">
      <c r="A4198">
        <v>4333</v>
      </c>
      <c r="B4198" t="s">
        <v>15439</v>
      </c>
      <c r="C4198" t="s">
        <v>24460</v>
      </c>
      <c r="D4198">
        <v>39</v>
      </c>
      <c r="E4198">
        <v>86</v>
      </c>
      <c r="F4198" t="s">
        <v>24461</v>
      </c>
      <c r="G4198" t="str">
        <f t="shared" si="130"/>
        <v>86Natural Brass</v>
      </c>
      <c r="H4198">
        <f t="shared" si="131"/>
        <v>4333</v>
      </c>
    </row>
    <row r="4199" spans="1:8">
      <c r="A4199">
        <v>4334</v>
      </c>
      <c r="B4199" t="s">
        <v>24462</v>
      </c>
      <c r="C4199" t="s">
        <v>24463</v>
      </c>
      <c r="D4199">
        <v>13</v>
      </c>
      <c r="E4199">
        <v>393</v>
      </c>
      <c r="F4199" t="s">
        <v>24464</v>
      </c>
      <c r="G4199" t="str">
        <f t="shared" si="130"/>
        <v xml:space="preserve">393Espresso </v>
      </c>
      <c r="H4199">
        <f t="shared" si="131"/>
        <v>4334</v>
      </c>
    </row>
    <row r="4200" spans="1:8">
      <c r="A4200">
        <v>4335</v>
      </c>
      <c r="B4200" t="s">
        <v>643</v>
      </c>
      <c r="C4200" t="s">
        <v>24465</v>
      </c>
      <c r="D4200">
        <v>48</v>
      </c>
      <c r="E4200">
        <v>125</v>
      </c>
      <c r="F4200" t="s">
        <v>24466</v>
      </c>
      <c r="G4200" t="str">
        <f t="shared" si="130"/>
        <v>125Palladium</v>
      </c>
      <c r="H4200">
        <f t="shared" si="131"/>
        <v>4335</v>
      </c>
    </row>
    <row r="4201" spans="1:8">
      <c r="A4201">
        <v>4336</v>
      </c>
      <c r="B4201" t="s">
        <v>24467</v>
      </c>
      <c r="C4201" t="s">
        <v>24468</v>
      </c>
      <c r="D4201">
        <v>13</v>
      </c>
      <c r="E4201">
        <v>120</v>
      </c>
      <c r="F4201" t="s">
        <v>24469</v>
      </c>
      <c r="G4201" t="str">
        <f t="shared" si="130"/>
        <v>120Matte Brown Brass</v>
      </c>
      <c r="H4201">
        <f t="shared" si="131"/>
        <v>4336</v>
      </c>
    </row>
    <row r="4202" spans="1:8">
      <c r="A4202">
        <v>4337</v>
      </c>
      <c r="B4202" t="s">
        <v>24470</v>
      </c>
      <c r="C4202" t="s">
        <v>24471</v>
      </c>
      <c r="D4202">
        <v>35</v>
      </c>
      <c r="E4202">
        <v>754</v>
      </c>
      <c r="F4202" t="s">
        <v>24472</v>
      </c>
      <c r="G4202" t="str">
        <f t="shared" si="130"/>
        <v>754Oxidized Aluminum</v>
      </c>
      <c r="H4202">
        <f t="shared" si="131"/>
        <v>4337</v>
      </c>
    </row>
    <row r="4203" spans="1:8">
      <c r="A4203">
        <v>4338</v>
      </c>
      <c r="B4203" t="s">
        <v>24473</v>
      </c>
      <c r="C4203" t="s">
        <v>24474</v>
      </c>
      <c r="D4203">
        <v>6</v>
      </c>
      <c r="E4203">
        <v>754</v>
      </c>
      <c r="F4203" t="s">
        <v>24475</v>
      </c>
      <c r="G4203" t="str">
        <f t="shared" si="130"/>
        <v xml:space="preserve">754Black Nickel </v>
      </c>
      <c r="H4203">
        <f t="shared" si="131"/>
        <v>4338</v>
      </c>
    </row>
    <row r="4204" spans="1:8">
      <c r="A4204">
        <v>4339</v>
      </c>
      <c r="B4204" t="s">
        <v>24476</v>
      </c>
      <c r="C4204" t="s">
        <v>24477</v>
      </c>
      <c r="D4204">
        <v>16</v>
      </c>
      <c r="E4204">
        <v>754</v>
      </c>
      <c r="F4204" t="s">
        <v>24478</v>
      </c>
      <c r="G4204" t="str">
        <f t="shared" si="130"/>
        <v>754Antique Goldtone</v>
      </c>
      <c r="H4204">
        <f t="shared" si="131"/>
        <v>4339</v>
      </c>
    </row>
    <row r="4205" spans="1:8">
      <c r="A4205">
        <v>4340</v>
      </c>
      <c r="B4205" t="s">
        <v>11677</v>
      </c>
      <c r="C4205" t="s">
        <v>24479</v>
      </c>
      <c r="D4205">
        <v>18</v>
      </c>
      <c r="E4205">
        <v>147</v>
      </c>
      <c r="F4205" t="s">
        <v>24480</v>
      </c>
      <c r="G4205" t="str">
        <f t="shared" si="130"/>
        <v>147Forged Bronze</v>
      </c>
      <c r="H4205">
        <f t="shared" si="131"/>
        <v>4340</v>
      </c>
    </row>
    <row r="4206" spans="1:8">
      <c r="A4206">
        <v>4341</v>
      </c>
      <c r="B4206" t="s">
        <v>379</v>
      </c>
      <c r="C4206" t="s">
        <v>24481</v>
      </c>
      <c r="D4206">
        <v>155</v>
      </c>
      <c r="E4206">
        <v>120</v>
      </c>
      <c r="F4206" t="s">
        <v>24482</v>
      </c>
      <c r="G4206" t="str">
        <f t="shared" si="130"/>
        <v>120Blue</v>
      </c>
      <c r="H4206">
        <f t="shared" si="131"/>
        <v>4341</v>
      </c>
    </row>
    <row r="4207" spans="1:8">
      <c r="A4207">
        <v>4342</v>
      </c>
      <c r="B4207" t="s">
        <v>6148</v>
      </c>
      <c r="C4207" t="s">
        <v>24483</v>
      </c>
      <c r="D4207">
        <v>18</v>
      </c>
      <c r="E4207">
        <v>147</v>
      </c>
      <c r="F4207" t="s">
        <v>24484</v>
      </c>
      <c r="G4207" t="str">
        <f t="shared" si="130"/>
        <v>147Dorian Bronze</v>
      </c>
      <c r="H4207">
        <f t="shared" si="131"/>
        <v>4342</v>
      </c>
    </row>
    <row r="4208" spans="1:8">
      <c r="A4208">
        <v>4343</v>
      </c>
      <c r="B4208" t="s">
        <v>24485</v>
      </c>
      <c r="C4208" t="s">
        <v>24486</v>
      </c>
      <c r="D4208">
        <v>13</v>
      </c>
      <c r="E4208">
        <v>147</v>
      </c>
      <c r="F4208" t="s">
        <v>24487</v>
      </c>
      <c r="G4208" t="str">
        <f t="shared" si="130"/>
        <v>147Dark Rubbed Sienna</v>
      </c>
      <c r="H4208">
        <f t="shared" si="131"/>
        <v>4343</v>
      </c>
    </row>
    <row r="4209" spans="1:8">
      <c r="A4209">
        <v>4344</v>
      </c>
      <c r="B4209" t="s">
        <v>16580</v>
      </c>
      <c r="C4209" t="s">
        <v>24488</v>
      </c>
      <c r="D4209">
        <v>18</v>
      </c>
      <c r="E4209">
        <v>147</v>
      </c>
      <c r="F4209" t="s">
        <v>24489</v>
      </c>
      <c r="G4209" t="str">
        <f t="shared" si="130"/>
        <v>147Alder Bronze</v>
      </c>
      <c r="H4209">
        <f t="shared" si="131"/>
        <v>4344</v>
      </c>
    </row>
    <row r="4210" spans="1:8">
      <c r="A4210">
        <v>4345</v>
      </c>
      <c r="B4210" t="s">
        <v>24490</v>
      </c>
      <c r="C4210" t="s">
        <v>24491</v>
      </c>
      <c r="D4210">
        <v>17</v>
      </c>
      <c r="E4210">
        <v>147</v>
      </c>
      <c r="F4210" t="s">
        <v>24492</v>
      </c>
      <c r="G4210" t="str">
        <f t="shared" si="130"/>
        <v>147Nanti Champagne Silver</v>
      </c>
      <c r="H4210">
        <f t="shared" si="131"/>
        <v>4345</v>
      </c>
    </row>
    <row r="4211" spans="1:8">
      <c r="A4211">
        <v>4346</v>
      </c>
      <c r="B4211" t="s">
        <v>3957</v>
      </c>
      <c r="C4211" t="s">
        <v>24493</v>
      </c>
      <c r="D4211">
        <v>8</v>
      </c>
      <c r="E4211">
        <v>1</v>
      </c>
      <c r="F4211" t="s">
        <v>24227</v>
      </c>
      <c r="G4211" t="str">
        <f t="shared" si="130"/>
        <v>1White / Gold</v>
      </c>
      <c r="H4211">
        <f t="shared" si="131"/>
        <v>4346</v>
      </c>
    </row>
    <row r="4212" spans="1:8">
      <c r="A4212">
        <v>4347</v>
      </c>
      <c r="B4212" t="s">
        <v>24494</v>
      </c>
      <c r="C4212" t="s">
        <v>24495</v>
      </c>
      <c r="D4212">
        <v>52</v>
      </c>
      <c r="E4212">
        <v>1</v>
      </c>
      <c r="F4212" t="s">
        <v>24496</v>
      </c>
      <c r="G4212" t="str">
        <f t="shared" si="130"/>
        <v>1Cast Iron / Gold</v>
      </c>
      <c r="H4212">
        <f t="shared" si="131"/>
        <v>4347</v>
      </c>
    </row>
    <row r="4213" spans="1:8">
      <c r="A4213">
        <v>4348</v>
      </c>
      <c r="B4213" t="s">
        <v>24497</v>
      </c>
      <c r="C4213" t="s">
        <v>24498</v>
      </c>
      <c r="D4213">
        <v>52</v>
      </c>
      <c r="E4213">
        <v>1</v>
      </c>
      <c r="F4213" t="s">
        <v>24499</v>
      </c>
      <c r="G4213" t="str">
        <f t="shared" si="130"/>
        <v>1Cast Iron / Silver</v>
      </c>
      <c r="H4213">
        <f t="shared" si="131"/>
        <v>4348</v>
      </c>
    </row>
    <row r="4214" spans="1:8">
      <c r="A4214">
        <v>4349</v>
      </c>
      <c r="B4214" t="s">
        <v>12838</v>
      </c>
      <c r="C4214" t="s">
        <v>24500</v>
      </c>
      <c r="D4214">
        <v>18</v>
      </c>
      <c r="E4214">
        <v>1</v>
      </c>
      <c r="F4214" t="s">
        <v>24501</v>
      </c>
      <c r="G4214" t="str">
        <f t="shared" si="130"/>
        <v xml:space="preserve">1Bronze </v>
      </c>
      <c r="H4214">
        <f t="shared" si="131"/>
        <v>4349</v>
      </c>
    </row>
    <row r="4215" spans="1:8">
      <c r="A4215">
        <v>4350</v>
      </c>
      <c r="B4215" t="s">
        <v>319</v>
      </c>
      <c r="C4215" t="s">
        <v>24502</v>
      </c>
      <c r="D4215">
        <v>70</v>
      </c>
      <c r="E4215">
        <v>1</v>
      </c>
      <c r="F4215" t="s">
        <v>24503</v>
      </c>
      <c r="G4215" t="str">
        <f t="shared" si="130"/>
        <v>1Yellow</v>
      </c>
      <c r="H4215">
        <f t="shared" si="131"/>
        <v>4350</v>
      </c>
    </row>
    <row r="4216" spans="1:8">
      <c r="A4216">
        <v>4351</v>
      </c>
      <c r="B4216" t="s">
        <v>15204</v>
      </c>
      <c r="C4216" t="s">
        <v>24504</v>
      </c>
      <c r="D4216">
        <v>19</v>
      </c>
      <c r="E4216">
        <v>1</v>
      </c>
      <c r="F4216" t="s">
        <v>24505</v>
      </c>
      <c r="G4216" t="str">
        <f t="shared" si="130"/>
        <v>1Copper Leaf</v>
      </c>
      <c r="H4216">
        <f t="shared" si="131"/>
        <v>4351</v>
      </c>
    </row>
    <row r="4217" spans="1:8">
      <c r="A4217">
        <v>4352</v>
      </c>
      <c r="B4217" t="s">
        <v>942</v>
      </c>
      <c r="C4217" t="s">
        <v>24506</v>
      </c>
      <c r="D4217">
        <v>6</v>
      </c>
      <c r="E4217">
        <v>1</v>
      </c>
      <c r="F4217" t="s">
        <v>24507</v>
      </c>
      <c r="G4217" t="str">
        <f t="shared" si="130"/>
        <v>1Black / Aluminum</v>
      </c>
      <c r="H4217">
        <f t="shared" si="131"/>
        <v>4352</v>
      </c>
    </row>
    <row r="4218" spans="1:8">
      <c r="A4218">
        <v>4353</v>
      </c>
      <c r="B4218" t="s">
        <v>691</v>
      </c>
      <c r="C4218" t="s">
        <v>24508</v>
      </c>
      <c r="D4218">
        <v>6</v>
      </c>
      <c r="E4218">
        <v>766</v>
      </c>
      <c r="F4218" t="s">
        <v>24509</v>
      </c>
      <c r="G4218" t="str">
        <f t="shared" si="130"/>
        <v>766Black Nickel</v>
      </c>
      <c r="H4218">
        <f t="shared" si="131"/>
        <v>4353</v>
      </c>
    </row>
    <row r="4219" spans="1:8">
      <c r="A4219">
        <v>4354</v>
      </c>
      <c r="B4219" t="s">
        <v>1291</v>
      </c>
      <c r="C4219" t="s">
        <v>24510</v>
      </c>
      <c r="D4219">
        <v>1</v>
      </c>
      <c r="E4219">
        <v>87</v>
      </c>
      <c r="F4219" t="s">
        <v>24511</v>
      </c>
      <c r="G4219" t="str">
        <f t="shared" si="130"/>
        <v>87Matt Nickel</v>
      </c>
      <c r="H4219">
        <f t="shared" si="131"/>
        <v>4354</v>
      </c>
    </row>
    <row r="4220" spans="1:8">
      <c r="A4220">
        <v>4355</v>
      </c>
      <c r="B4220" t="s">
        <v>24512</v>
      </c>
      <c r="C4220" t="s">
        <v>24513</v>
      </c>
      <c r="D4220">
        <v>3</v>
      </c>
      <c r="E4220">
        <v>224</v>
      </c>
      <c r="F4220" t="s">
        <v>24514</v>
      </c>
      <c r="G4220" t="str">
        <f t="shared" si="130"/>
        <v>224Ego</v>
      </c>
      <c r="H4220">
        <f t="shared" si="131"/>
        <v>4355</v>
      </c>
    </row>
    <row r="4221" spans="1:8">
      <c r="A4221">
        <v>4356</v>
      </c>
      <c r="B4221" t="s">
        <v>24515</v>
      </c>
      <c r="C4221" t="s">
        <v>24516</v>
      </c>
      <c r="D4221">
        <v>24</v>
      </c>
      <c r="E4221">
        <v>224</v>
      </c>
      <c r="F4221" t="s">
        <v>24517</v>
      </c>
      <c r="G4221" t="str">
        <f t="shared" si="130"/>
        <v>224Wales</v>
      </c>
      <c r="H4221">
        <f t="shared" si="131"/>
        <v>4356</v>
      </c>
    </row>
    <row r="4222" spans="1:8">
      <c r="A4222">
        <v>4357</v>
      </c>
      <c r="B4222" t="s">
        <v>24518</v>
      </c>
      <c r="C4222" t="s">
        <v>24519</v>
      </c>
      <c r="D4222">
        <v>18</v>
      </c>
      <c r="E4222">
        <v>224</v>
      </c>
      <c r="F4222" t="s">
        <v>24520</v>
      </c>
      <c r="G4222" t="str">
        <f t="shared" si="130"/>
        <v>224Windsor</v>
      </c>
      <c r="H4222">
        <f t="shared" si="131"/>
        <v>4357</v>
      </c>
    </row>
    <row r="4223" spans="1:8">
      <c r="A4223">
        <v>4358</v>
      </c>
      <c r="B4223" t="s">
        <v>19263</v>
      </c>
      <c r="C4223" t="s">
        <v>24521</v>
      </c>
      <c r="D4223">
        <v>18</v>
      </c>
      <c r="E4223">
        <v>224</v>
      </c>
      <c r="F4223" t="s">
        <v>24522</v>
      </c>
      <c r="G4223" t="str">
        <f t="shared" si="130"/>
        <v>224Mint</v>
      </c>
      <c r="H4223">
        <f t="shared" si="131"/>
        <v>4358</v>
      </c>
    </row>
    <row r="4224" spans="1:8">
      <c r="A4224">
        <v>4359</v>
      </c>
      <c r="B4224" t="s">
        <v>24523</v>
      </c>
      <c r="C4224" t="s">
        <v>24524</v>
      </c>
      <c r="D4224">
        <v>3</v>
      </c>
      <c r="E4224">
        <v>224</v>
      </c>
      <c r="F4224" t="s">
        <v>24525</v>
      </c>
      <c r="G4224" t="str">
        <f t="shared" si="130"/>
        <v>224Middleton</v>
      </c>
      <c r="H4224">
        <f t="shared" si="131"/>
        <v>4359</v>
      </c>
    </row>
    <row r="4225" spans="1:8">
      <c r="A4225">
        <v>4360</v>
      </c>
      <c r="B4225" t="s">
        <v>24526</v>
      </c>
      <c r="C4225" t="s">
        <v>24527</v>
      </c>
      <c r="D4225">
        <v>35</v>
      </c>
      <c r="E4225">
        <v>87</v>
      </c>
      <c r="F4225" t="s">
        <v>24528</v>
      </c>
      <c r="G4225" t="str">
        <f t="shared" si="130"/>
        <v>87Matt Aluminum</v>
      </c>
      <c r="H4225">
        <f t="shared" si="131"/>
        <v>4360</v>
      </c>
    </row>
    <row r="4226" spans="1:8">
      <c r="A4226">
        <v>4361</v>
      </c>
      <c r="B4226" t="s">
        <v>24529</v>
      </c>
      <c r="C4226" t="s">
        <v>24530</v>
      </c>
      <c r="D4226">
        <v>7</v>
      </c>
      <c r="E4226">
        <v>362</v>
      </c>
      <c r="F4226" t="s">
        <v>24531</v>
      </c>
      <c r="G4226" t="str">
        <f t="shared" si="130"/>
        <v>362Glimmer Grey</v>
      </c>
      <c r="H4226">
        <f t="shared" si="131"/>
        <v>4361</v>
      </c>
    </row>
    <row r="4227" spans="1:8">
      <c r="A4227">
        <v>4362</v>
      </c>
      <c r="B4227" t="s">
        <v>6792</v>
      </c>
      <c r="C4227" t="s">
        <v>24532</v>
      </c>
      <c r="D4227">
        <v>18</v>
      </c>
      <c r="E4227">
        <v>41</v>
      </c>
      <c r="F4227" t="s">
        <v>24533</v>
      </c>
      <c r="G4227" t="str">
        <f t="shared" ref="G4227:G4290" si="132">CONCATENATE(E4227,B4227)</f>
        <v>41Heirloom Bronze</v>
      </c>
      <c r="H4227">
        <f t="shared" ref="H4227:H4290" si="133">A4227</f>
        <v>4362</v>
      </c>
    </row>
    <row r="4228" spans="1:8">
      <c r="A4228">
        <v>4363</v>
      </c>
      <c r="B4228" t="s">
        <v>24534</v>
      </c>
      <c r="C4228" t="s">
        <v>24535</v>
      </c>
      <c r="D4228">
        <v>6</v>
      </c>
      <c r="E4228">
        <v>41</v>
      </c>
      <c r="F4228" t="s">
        <v>43380</v>
      </c>
      <c r="G4228" t="str">
        <f t="shared" si="132"/>
        <v>41Ferro Black</v>
      </c>
      <c r="H4228">
        <f t="shared" si="133"/>
        <v>4363</v>
      </c>
    </row>
    <row r="4229" spans="1:8">
      <c r="A4229">
        <v>4364</v>
      </c>
      <c r="B4229" t="s">
        <v>16466</v>
      </c>
      <c r="C4229" t="s">
        <v>24536</v>
      </c>
      <c r="D4229">
        <v>16</v>
      </c>
      <c r="E4229">
        <v>41</v>
      </c>
      <c r="F4229" t="s">
        <v>25537</v>
      </c>
      <c r="G4229" t="str">
        <f t="shared" si="132"/>
        <v>41Etruscan Gold</v>
      </c>
      <c r="H4229">
        <f t="shared" si="133"/>
        <v>4364</v>
      </c>
    </row>
    <row r="4230" spans="1:8">
      <c r="A4230">
        <v>4365</v>
      </c>
      <c r="B4230" t="s">
        <v>22588</v>
      </c>
      <c r="C4230" t="s">
        <v>24537</v>
      </c>
      <c r="D4230">
        <v>16</v>
      </c>
      <c r="E4230">
        <v>41</v>
      </c>
      <c r="F4230" t="s">
        <v>25538</v>
      </c>
      <c r="G4230" t="str">
        <f t="shared" si="132"/>
        <v>41French Gold</v>
      </c>
      <c r="H4230">
        <f t="shared" si="133"/>
        <v>4365</v>
      </c>
    </row>
    <row r="4231" spans="1:8">
      <c r="A4231">
        <v>4366</v>
      </c>
      <c r="B4231" t="s">
        <v>24538</v>
      </c>
      <c r="C4231" t="s">
        <v>24539</v>
      </c>
      <c r="D4231">
        <v>18</v>
      </c>
      <c r="E4231">
        <v>107</v>
      </c>
      <c r="F4231" t="s">
        <v>24540</v>
      </c>
      <c r="G4231" t="str">
        <f t="shared" si="132"/>
        <v>107Classic Aged Bronze / Wheat Haze</v>
      </c>
      <c r="H4231">
        <f t="shared" si="133"/>
        <v>4366</v>
      </c>
    </row>
    <row r="4232" spans="1:8">
      <c r="A4232">
        <v>4367</v>
      </c>
      <c r="B4232" t="s">
        <v>24541</v>
      </c>
      <c r="C4232" t="s">
        <v>24542</v>
      </c>
      <c r="D4232">
        <v>1</v>
      </c>
      <c r="E4232">
        <v>107</v>
      </c>
      <c r="F4232" t="s">
        <v>24543</v>
      </c>
      <c r="G4232" t="str">
        <f t="shared" si="132"/>
        <v>107Satin Chrome / Haze</v>
      </c>
      <c r="H4232">
        <f t="shared" si="133"/>
        <v>4367</v>
      </c>
    </row>
    <row r="4233" spans="1:8">
      <c r="A4233">
        <v>4368</v>
      </c>
      <c r="B4233" t="s">
        <v>24544</v>
      </c>
      <c r="C4233" t="s">
        <v>24545</v>
      </c>
      <c r="D4233">
        <v>8</v>
      </c>
      <c r="E4233">
        <v>107</v>
      </c>
      <c r="F4233" t="s">
        <v>24546</v>
      </c>
      <c r="G4233" t="str">
        <f t="shared" si="132"/>
        <v>107White / Haze</v>
      </c>
      <c r="H4233">
        <f t="shared" si="133"/>
        <v>4368</v>
      </c>
    </row>
    <row r="4234" spans="1:8">
      <c r="A4234">
        <v>4369</v>
      </c>
      <c r="B4234" t="s">
        <v>24547</v>
      </c>
      <c r="C4234" t="s">
        <v>24548</v>
      </c>
      <c r="D4234">
        <v>8</v>
      </c>
      <c r="E4234">
        <v>107</v>
      </c>
      <c r="F4234" t="s">
        <v>24549</v>
      </c>
      <c r="G4234" t="str">
        <f t="shared" si="132"/>
        <v>107White / Black Alzak</v>
      </c>
      <c r="H4234">
        <f t="shared" si="133"/>
        <v>4369</v>
      </c>
    </row>
    <row r="4235" spans="1:8">
      <c r="A4235">
        <v>4370</v>
      </c>
      <c r="B4235" t="s">
        <v>24550</v>
      </c>
      <c r="C4235" t="s">
        <v>24551</v>
      </c>
      <c r="D4235">
        <v>8</v>
      </c>
      <c r="E4235">
        <v>107</v>
      </c>
      <c r="F4235" t="s">
        <v>24552</v>
      </c>
      <c r="G4235" t="str">
        <f t="shared" si="132"/>
        <v>107White / Wheat Haze</v>
      </c>
      <c r="H4235">
        <f t="shared" si="133"/>
        <v>4370</v>
      </c>
    </row>
    <row r="4236" spans="1:8">
      <c r="A4236">
        <v>4371</v>
      </c>
      <c r="B4236" t="s">
        <v>24553</v>
      </c>
      <c r="C4236" t="s">
        <v>24554</v>
      </c>
      <c r="D4236">
        <v>8</v>
      </c>
      <c r="E4236">
        <v>107</v>
      </c>
      <c r="F4236" t="s">
        <v>24555</v>
      </c>
      <c r="G4236" t="str">
        <f t="shared" si="132"/>
        <v>107White / Clear Alzak</v>
      </c>
      <c r="H4236">
        <f t="shared" si="133"/>
        <v>4371</v>
      </c>
    </row>
    <row r="4237" spans="1:8">
      <c r="A4237">
        <v>4372</v>
      </c>
      <c r="B4237" t="s">
        <v>3623</v>
      </c>
      <c r="C4237" t="s">
        <v>24556</v>
      </c>
      <c r="D4237">
        <v>6</v>
      </c>
      <c r="E4237">
        <v>41</v>
      </c>
      <c r="F4237" t="s">
        <v>43381</v>
      </c>
      <c r="G4237" t="str">
        <f t="shared" si="132"/>
        <v>41Black Pearl</v>
      </c>
      <c r="H4237">
        <f t="shared" si="133"/>
        <v>4372</v>
      </c>
    </row>
    <row r="4238" spans="1:8">
      <c r="A4238">
        <v>4373</v>
      </c>
      <c r="B4238" t="s">
        <v>265</v>
      </c>
      <c r="C4238" t="s">
        <v>24557</v>
      </c>
      <c r="D4238">
        <v>19</v>
      </c>
      <c r="E4238">
        <v>339</v>
      </c>
      <c r="F4238" t="s">
        <v>24558</v>
      </c>
      <c r="G4238" t="str">
        <f t="shared" si="132"/>
        <v>339Copper</v>
      </c>
      <c r="H4238">
        <f t="shared" si="133"/>
        <v>4373</v>
      </c>
    </row>
    <row r="4239" spans="1:8">
      <c r="A4239">
        <v>4374</v>
      </c>
      <c r="B4239" t="s">
        <v>24559</v>
      </c>
      <c r="C4239" t="s">
        <v>5853</v>
      </c>
      <c r="D4239">
        <v>8</v>
      </c>
      <c r="E4239">
        <v>107</v>
      </c>
      <c r="F4239" t="s">
        <v>24560</v>
      </c>
      <c r="G4239" t="str">
        <f t="shared" si="132"/>
        <v>107White / Gold Alzak</v>
      </c>
      <c r="H4239">
        <f t="shared" si="133"/>
        <v>4374</v>
      </c>
    </row>
    <row r="4240" spans="1:8">
      <c r="A4240">
        <v>4375</v>
      </c>
      <c r="B4240" t="s">
        <v>24561</v>
      </c>
      <c r="C4240" t="s">
        <v>5853</v>
      </c>
      <c r="D4240">
        <v>8</v>
      </c>
      <c r="E4240">
        <v>107</v>
      </c>
      <c r="F4240" t="s">
        <v>24562</v>
      </c>
      <c r="G4240" t="str">
        <f t="shared" si="132"/>
        <v xml:space="preserve">107White / White </v>
      </c>
      <c r="H4240">
        <f t="shared" si="133"/>
        <v>4375</v>
      </c>
    </row>
    <row r="4241" spans="1:8">
      <c r="A4241">
        <v>4376</v>
      </c>
      <c r="B4241" t="s">
        <v>24563</v>
      </c>
      <c r="C4241" t="s">
        <v>24564</v>
      </c>
      <c r="D4241">
        <v>1</v>
      </c>
      <c r="E4241">
        <v>107</v>
      </c>
      <c r="F4241" t="s">
        <v>24565</v>
      </c>
      <c r="G4241" t="str">
        <f t="shared" si="132"/>
        <v>107Satin Chrome / Black Baffle</v>
      </c>
      <c r="H4241">
        <f t="shared" si="133"/>
        <v>4376</v>
      </c>
    </row>
    <row r="4242" spans="1:8">
      <c r="A4242">
        <v>4377</v>
      </c>
      <c r="B4242" t="s">
        <v>24566</v>
      </c>
      <c r="C4242" t="s">
        <v>24567</v>
      </c>
      <c r="D4242">
        <v>18</v>
      </c>
      <c r="E4242">
        <v>107</v>
      </c>
      <c r="F4242" t="s">
        <v>24568</v>
      </c>
      <c r="G4242" t="str">
        <f t="shared" si="132"/>
        <v>107Classic Aged Bronze / Black Baffle</v>
      </c>
      <c r="H4242">
        <f t="shared" si="133"/>
        <v>4377</v>
      </c>
    </row>
    <row r="4243" spans="1:8">
      <c r="A4243">
        <v>4378</v>
      </c>
      <c r="B4243" t="s">
        <v>24569</v>
      </c>
      <c r="C4243" t="s">
        <v>24570</v>
      </c>
      <c r="D4243">
        <v>1</v>
      </c>
      <c r="E4243">
        <v>107</v>
      </c>
      <c r="F4243" t="s">
        <v>24571</v>
      </c>
      <c r="G4243" t="str">
        <f t="shared" si="132"/>
        <v>107Satin Chrome / Pewter Alzak</v>
      </c>
      <c r="H4243">
        <f t="shared" si="133"/>
        <v>4378</v>
      </c>
    </row>
    <row r="4244" spans="1:8">
      <c r="A4244">
        <v>4379</v>
      </c>
      <c r="B4244" t="s">
        <v>24572</v>
      </c>
      <c r="C4244" t="s">
        <v>24573</v>
      </c>
      <c r="D4244">
        <v>8</v>
      </c>
      <c r="E4244">
        <v>107</v>
      </c>
      <c r="F4244" t="s">
        <v>24574</v>
      </c>
      <c r="G4244" t="str">
        <f t="shared" si="132"/>
        <v>107White / Gloss White</v>
      </c>
      <c r="H4244">
        <f t="shared" si="133"/>
        <v>4379</v>
      </c>
    </row>
    <row r="4245" spans="1:8">
      <c r="A4245">
        <v>4380</v>
      </c>
      <c r="B4245" t="s">
        <v>1048</v>
      </c>
      <c r="C4245" t="s">
        <v>40915</v>
      </c>
      <c r="D4245">
        <v>25</v>
      </c>
      <c r="E4245">
        <v>769</v>
      </c>
      <c r="F4245" t="s">
        <v>24576</v>
      </c>
      <c r="G4245" t="str">
        <f t="shared" si="132"/>
        <v>769Natural Oak</v>
      </c>
      <c r="H4245">
        <f t="shared" si="133"/>
        <v>4380</v>
      </c>
    </row>
    <row r="4246" spans="1:8">
      <c r="A4246">
        <v>4381</v>
      </c>
      <c r="B4246" t="s">
        <v>10488</v>
      </c>
      <c r="C4246" t="s">
        <v>24577</v>
      </c>
      <c r="D4246">
        <v>25</v>
      </c>
      <c r="E4246">
        <v>769</v>
      </c>
      <c r="F4246" t="s">
        <v>24578</v>
      </c>
      <c r="G4246" t="str">
        <f t="shared" si="132"/>
        <v>769White Oak</v>
      </c>
      <c r="H4246">
        <f t="shared" si="133"/>
        <v>4381</v>
      </c>
    </row>
    <row r="4247" spans="1:8">
      <c r="A4247">
        <v>4382</v>
      </c>
      <c r="B4247" t="s">
        <v>24579</v>
      </c>
      <c r="C4247" t="s">
        <v>24580</v>
      </c>
      <c r="D4247">
        <v>25</v>
      </c>
      <c r="E4247">
        <v>769</v>
      </c>
      <c r="F4247" t="s">
        <v>24581</v>
      </c>
      <c r="G4247" t="str">
        <f t="shared" si="132"/>
        <v>769Black Oak</v>
      </c>
      <c r="H4247">
        <f t="shared" si="133"/>
        <v>4382</v>
      </c>
    </row>
    <row r="4248" spans="1:8">
      <c r="A4248">
        <v>4384</v>
      </c>
      <c r="B4248" t="s">
        <v>3204</v>
      </c>
      <c r="C4248" t="s">
        <v>24583</v>
      </c>
      <c r="D4248">
        <v>16</v>
      </c>
      <c r="E4248">
        <v>41</v>
      </c>
      <c r="F4248" t="s">
        <v>24584</v>
      </c>
      <c r="G4248" t="str">
        <f t="shared" si="132"/>
        <v>41Gold Fabric</v>
      </c>
      <c r="H4248">
        <f t="shared" si="133"/>
        <v>4384</v>
      </c>
    </row>
    <row r="4249" spans="1:8">
      <c r="A4249">
        <v>4385</v>
      </c>
      <c r="B4249" t="s">
        <v>24585</v>
      </c>
      <c r="C4249" t="s">
        <v>24586</v>
      </c>
      <c r="D4249">
        <v>10</v>
      </c>
      <c r="E4249">
        <v>342</v>
      </c>
      <c r="F4249" t="s">
        <v>24587</v>
      </c>
      <c r="G4249" t="str">
        <f t="shared" si="132"/>
        <v>342Shiny Red</v>
      </c>
      <c r="H4249">
        <f t="shared" si="133"/>
        <v>4385</v>
      </c>
    </row>
    <row r="4250" spans="1:8">
      <c r="A4250">
        <v>4386</v>
      </c>
      <c r="B4250" t="s">
        <v>24588</v>
      </c>
      <c r="C4250" t="s">
        <v>24589</v>
      </c>
      <c r="D4250">
        <v>12</v>
      </c>
      <c r="E4250">
        <v>342</v>
      </c>
      <c r="F4250" t="s">
        <v>24590</v>
      </c>
      <c r="G4250" t="str">
        <f t="shared" si="132"/>
        <v>342Matte Teal</v>
      </c>
      <c r="H4250">
        <f t="shared" si="133"/>
        <v>4386</v>
      </c>
    </row>
    <row r="4251" spans="1:8">
      <c r="A4251">
        <v>4387</v>
      </c>
      <c r="B4251" t="s">
        <v>265</v>
      </c>
      <c r="C4251" t="s">
        <v>24591</v>
      </c>
      <c r="D4251">
        <v>19</v>
      </c>
      <c r="E4251">
        <v>404</v>
      </c>
      <c r="F4251" t="s">
        <v>24592</v>
      </c>
      <c r="G4251" t="str">
        <f t="shared" si="132"/>
        <v>404Copper</v>
      </c>
      <c r="H4251">
        <f t="shared" si="133"/>
        <v>4387</v>
      </c>
    </row>
    <row r="4252" spans="1:8">
      <c r="A4252">
        <v>4388</v>
      </c>
      <c r="B4252" t="s">
        <v>236</v>
      </c>
      <c r="C4252" t="s">
        <v>24317</v>
      </c>
      <c r="D4252">
        <v>3</v>
      </c>
      <c r="E4252">
        <v>342</v>
      </c>
      <c r="F4252" t="s">
        <v>24593</v>
      </c>
      <c r="G4252" t="str">
        <f t="shared" si="132"/>
        <v>342Polished Nickel</v>
      </c>
      <c r="H4252">
        <f t="shared" si="133"/>
        <v>4388</v>
      </c>
    </row>
    <row r="4253" spans="1:8">
      <c r="A4253">
        <v>4389</v>
      </c>
      <c r="B4253" t="s">
        <v>247</v>
      </c>
      <c r="C4253" t="s">
        <v>24594</v>
      </c>
      <c r="D4253">
        <v>10</v>
      </c>
      <c r="E4253">
        <v>420</v>
      </c>
      <c r="F4253" t="s">
        <v>24595</v>
      </c>
      <c r="G4253" t="str">
        <f t="shared" si="132"/>
        <v>420Red</v>
      </c>
      <c r="H4253">
        <f t="shared" si="133"/>
        <v>4389</v>
      </c>
    </row>
    <row r="4254" spans="1:8">
      <c r="A4254">
        <v>4390</v>
      </c>
      <c r="B4254" t="s">
        <v>379</v>
      </c>
      <c r="C4254" t="s">
        <v>24596</v>
      </c>
      <c r="D4254">
        <v>155</v>
      </c>
      <c r="E4254">
        <v>420</v>
      </c>
      <c r="F4254" t="s">
        <v>24597</v>
      </c>
      <c r="G4254" t="str">
        <f t="shared" si="132"/>
        <v>420Blue</v>
      </c>
      <c r="H4254">
        <f t="shared" si="133"/>
        <v>4390</v>
      </c>
    </row>
    <row r="4255" spans="1:8">
      <c r="A4255">
        <v>4391</v>
      </c>
      <c r="B4255" t="s">
        <v>263</v>
      </c>
      <c r="C4255" t="s">
        <v>24598</v>
      </c>
      <c r="D4255">
        <v>18</v>
      </c>
      <c r="E4255">
        <v>760</v>
      </c>
      <c r="F4255" t="s">
        <v>24599</v>
      </c>
      <c r="G4255" t="str">
        <f t="shared" si="132"/>
        <v>760Bronze</v>
      </c>
      <c r="H4255">
        <f t="shared" si="133"/>
        <v>4391</v>
      </c>
    </row>
    <row r="4256" spans="1:8">
      <c r="A4256">
        <v>4392</v>
      </c>
      <c r="B4256" t="s">
        <v>24344</v>
      </c>
      <c r="C4256" t="s">
        <v>24600</v>
      </c>
      <c r="D4256">
        <v>8</v>
      </c>
      <c r="E4256">
        <v>107</v>
      </c>
      <c r="F4256" t="s">
        <v>24601</v>
      </c>
      <c r="G4256" t="str">
        <f t="shared" si="132"/>
        <v>107White Plastic</v>
      </c>
      <c r="H4256">
        <f t="shared" si="133"/>
        <v>4392</v>
      </c>
    </row>
    <row r="4257" spans="1:8">
      <c r="A4257">
        <v>4393</v>
      </c>
      <c r="B4257" t="s">
        <v>263</v>
      </c>
      <c r="C4257" t="s">
        <v>24602</v>
      </c>
      <c r="D4257">
        <v>18</v>
      </c>
      <c r="E4257">
        <v>6</v>
      </c>
      <c r="F4257" t="s">
        <v>24603</v>
      </c>
      <c r="G4257" t="str">
        <f t="shared" si="132"/>
        <v>6Bronze</v>
      </c>
      <c r="H4257">
        <f t="shared" si="133"/>
        <v>4393</v>
      </c>
    </row>
    <row r="4258" spans="1:8">
      <c r="A4258">
        <v>4394</v>
      </c>
      <c r="B4258" t="s">
        <v>769</v>
      </c>
      <c r="C4258" t="s">
        <v>24604</v>
      </c>
      <c r="D4258">
        <v>17</v>
      </c>
      <c r="E4258">
        <v>409</v>
      </c>
      <c r="F4258" t="s">
        <v>24605</v>
      </c>
      <c r="G4258" t="str">
        <f t="shared" si="132"/>
        <v>409Metallic Silver</v>
      </c>
      <c r="H4258">
        <f t="shared" si="133"/>
        <v>4394</v>
      </c>
    </row>
    <row r="4259" spans="1:8">
      <c r="A4259">
        <v>4395</v>
      </c>
      <c r="B4259" t="s">
        <v>24606</v>
      </c>
      <c r="C4259" t="s">
        <v>30621</v>
      </c>
      <c r="D4259">
        <v>10</v>
      </c>
      <c r="E4259">
        <v>832</v>
      </c>
      <c r="F4259" t="s">
        <v>24607</v>
      </c>
      <c r="G4259" t="str">
        <f t="shared" si="132"/>
        <v>832Red Beige</v>
      </c>
      <c r="H4259">
        <f t="shared" si="133"/>
        <v>4395</v>
      </c>
    </row>
    <row r="4260" spans="1:8">
      <c r="A4260">
        <v>4396</v>
      </c>
      <c r="B4260" t="s">
        <v>238</v>
      </c>
      <c r="C4260" t="s">
        <v>24608</v>
      </c>
      <c r="D4260">
        <v>48</v>
      </c>
      <c r="E4260">
        <v>87</v>
      </c>
      <c r="F4260" t="s">
        <v>24609</v>
      </c>
      <c r="G4260" t="str">
        <f t="shared" si="132"/>
        <v>87Polished Chrome</v>
      </c>
      <c r="H4260">
        <f t="shared" si="133"/>
        <v>4396</v>
      </c>
    </row>
    <row r="4261" spans="1:8">
      <c r="A4261">
        <v>4397</v>
      </c>
      <c r="B4261" t="s">
        <v>25299</v>
      </c>
      <c r="C4261" t="s">
        <v>25300</v>
      </c>
      <c r="D4261">
        <v>18</v>
      </c>
      <c r="E4261">
        <v>192</v>
      </c>
      <c r="F4261" t="s">
        <v>25301</v>
      </c>
      <c r="G4261" t="str">
        <f t="shared" si="132"/>
        <v>192Venetian Mist</v>
      </c>
      <c r="H4261">
        <f t="shared" si="133"/>
        <v>4397</v>
      </c>
    </row>
    <row r="4262" spans="1:8">
      <c r="A4262">
        <v>4398</v>
      </c>
      <c r="B4262" t="s">
        <v>24675</v>
      </c>
      <c r="C4262" t="s">
        <v>24676</v>
      </c>
      <c r="D4262">
        <v>48</v>
      </c>
      <c r="E4262">
        <v>113</v>
      </c>
      <c r="F4262" t="s">
        <v>24677</v>
      </c>
      <c r="G4262" t="str">
        <f t="shared" si="132"/>
        <v>113Transparent / Chrome</v>
      </c>
      <c r="H4262">
        <f t="shared" si="133"/>
        <v>4398</v>
      </c>
    </row>
    <row r="4263" spans="1:8">
      <c r="A4263">
        <v>4399</v>
      </c>
      <c r="B4263" t="s">
        <v>22921</v>
      </c>
      <c r="C4263" t="s">
        <v>24673</v>
      </c>
      <c r="D4263">
        <v>48</v>
      </c>
      <c r="E4263">
        <v>113</v>
      </c>
      <c r="F4263" t="s">
        <v>24674</v>
      </c>
      <c r="G4263" t="str">
        <f t="shared" si="132"/>
        <v>113Chrome / Chrome</v>
      </c>
      <c r="H4263">
        <f t="shared" si="133"/>
        <v>4399</v>
      </c>
    </row>
    <row r="4264" spans="1:8">
      <c r="A4264">
        <v>4400</v>
      </c>
      <c r="B4264" t="s">
        <v>3362</v>
      </c>
      <c r="C4264" t="s">
        <v>24669</v>
      </c>
      <c r="D4264">
        <v>8</v>
      </c>
      <c r="E4264">
        <v>113</v>
      </c>
      <c r="F4264" t="s">
        <v>24670</v>
      </c>
      <c r="G4264" t="str">
        <f t="shared" si="132"/>
        <v>113White / White</v>
      </c>
      <c r="H4264">
        <f t="shared" si="133"/>
        <v>4400</v>
      </c>
    </row>
    <row r="4265" spans="1:8">
      <c r="A4265">
        <v>4401</v>
      </c>
      <c r="B4265" t="s">
        <v>19433</v>
      </c>
      <c r="C4265" t="s">
        <v>24671</v>
      </c>
      <c r="D4265">
        <v>8</v>
      </c>
      <c r="E4265">
        <v>113</v>
      </c>
      <c r="F4265" t="s">
        <v>24672</v>
      </c>
      <c r="G4265" t="str">
        <f t="shared" si="132"/>
        <v>113Transparent / White</v>
      </c>
      <c r="H4265">
        <f t="shared" si="133"/>
        <v>4401</v>
      </c>
    </row>
    <row r="4266" spans="1:8">
      <c r="A4266">
        <v>4402</v>
      </c>
      <c r="B4266" t="s">
        <v>534</v>
      </c>
      <c r="C4266" t="s">
        <v>25302</v>
      </c>
      <c r="D4266">
        <v>17</v>
      </c>
      <c r="E4266">
        <v>490</v>
      </c>
      <c r="F4266" t="s">
        <v>45674</v>
      </c>
      <c r="G4266" t="str">
        <f t="shared" si="132"/>
        <v>490Silver Leaf</v>
      </c>
      <c r="H4266">
        <f t="shared" si="133"/>
        <v>4402</v>
      </c>
    </row>
    <row r="4267" spans="1:8">
      <c r="A4267">
        <v>4403</v>
      </c>
      <c r="B4267" t="s">
        <v>492</v>
      </c>
      <c r="C4267" t="s">
        <v>25303</v>
      </c>
      <c r="D4267">
        <v>16</v>
      </c>
      <c r="E4267">
        <v>490</v>
      </c>
      <c r="F4267" t="s">
        <v>45675</v>
      </c>
      <c r="G4267" t="str">
        <f t="shared" si="132"/>
        <v>490Gold Leaf</v>
      </c>
      <c r="H4267">
        <f t="shared" si="133"/>
        <v>4403</v>
      </c>
    </row>
    <row r="4268" spans="1:8">
      <c r="A4268">
        <v>4404</v>
      </c>
      <c r="B4268" t="s">
        <v>25304</v>
      </c>
      <c r="C4268" t="s">
        <v>25305</v>
      </c>
      <c r="D4268">
        <v>9</v>
      </c>
      <c r="E4268">
        <v>404</v>
      </c>
      <c r="F4268" t="s">
        <v>25306</v>
      </c>
      <c r="G4268" t="str">
        <f t="shared" si="132"/>
        <v>404Cream / Charcoal</v>
      </c>
      <c r="H4268">
        <f t="shared" si="133"/>
        <v>4404</v>
      </c>
    </row>
    <row r="4269" spans="1:8">
      <c r="A4269">
        <v>4405</v>
      </c>
      <c r="B4269" t="s">
        <v>25307</v>
      </c>
      <c r="C4269" t="s">
        <v>25308</v>
      </c>
      <c r="D4269">
        <v>6</v>
      </c>
      <c r="E4269">
        <v>404</v>
      </c>
      <c r="F4269" t="s">
        <v>25309</v>
      </c>
      <c r="G4269" t="str">
        <f t="shared" si="132"/>
        <v>404Black / Charcoal</v>
      </c>
      <c r="H4269">
        <f t="shared" si="133"/>
        <v>4405</v>
      </c>
    </row>
    <row r="4270" spans="1:8">
      <c r="A4270">
        <v>4406</v>
      </c>
      <c r="B4270" t="s">
        <v>25310</v>
      </c>
      <c r="C4270" t="s">
        <v>25311</v>
      </c>
      <c r="D4270">
        <v>3</v>
      </c>
      <c r="E4270">
        <v>95</v>
      </c>
      <c r="F4270" t="s">
        <v>25312</v>
      </c>
      <c r="G4270" t="str">
        <f t="shared" si="132"/>
        <v>95English Nickel</v>
      </c>
      <c r="H4270">
        <f t="shared" si="133"/>
        <v>4406</v>
      </c>
    </row>
    <row r="4271" spans="1:8">
      <c r="A4271">
        <v>4407</v>
      </c>
      <c r="B4271" t="s">
        <v>263</v>
      </c>
      <c r="C4271" t="s">
        <v>25313</v>
      </c>
      <c r="D4271">
        <v>18</v>
      </c>
      <c r="E4271">
        <v>107</v>
      </c>
      <c r="F4271" t="s">
        <v>25314</v>
      </c>
      <c r="G4271" t="str">
        <f t="shared" si="132"/>
        <v>107Bronze</v>
      </c>
      <c r="H4271">
        <f t="shared" si="133"/>
        <v>4407</v>
      </c>
    </row>
    <row r="4272" spans="1:8">
      <c r="A4272">
        <v>4408</v>
      </c>
      <c r="B4272" t="s">
        <v>261</v>
      </c>
      <c r="C4272" t="s">
        <v>25315</v>
      </c>
      <c r="D4272">
        <v>17</v>
      </c>
      <c r="E4272">
        <v>107</v>
      </c>
      <c r="F4272" t="s">
        <v>8041</v>
      </c>
      <c r="G4272" t="str">
        <f t="shared" si="132"/>
        <v>107Silver</v>
      </c>
      <c r="H4272">
        <f t="shared" si="133"/>
        <v>4408</v>
      </c>
    </row>
    <row r="4273" spans="1:8">
      <c r="A4273">
        <v>4409</v>
      </c>
      <c r="B4273" t="s">
        <v>70738</v>
      </c>
      <c r="C4273" t="s">
        <v>25316</v>
      </c>
      <c r="D4273">
        <v>18</v>
      </c>
      <c r="E4273">
        <v>506</v>
      </c>
      <c r="F4273" t="s">
        <v>25317</v>
      </c>
      <c r="G4273" t="str">
        <f t="shared" si="132"/>
        <v>506Deep Patina Bronze / Off White</v>
      </c>
      <c r="H4273">
        <f t="shared" si="133"/>
        <v>4409</v>
      </c>
    </row>
    <row r="4274" spans="1:8">
      <c r="A4274">
        <v>4410</v>
      </c>
      <c r="B4274" t="s">
        <v>70736</v>
      </c>
      <c r="C4274" t="s">
        <v>25318</v>
      </c>
      <c r="D4274">
        <v>39</v>
      </c>
      <c r="E4274">
        <v>506</v>
      </c>
      <c r="F4274" t="s">
        <v>25298</v>
      </c>
      <c r="G4274" t="str">
        <f t="shared" si="132"/>
        <v>506Antique Natural Brass / Off White</v>
      </c>
      <c r="H4274">
        <f t="shared" si="133"/>
        <v>4410</v>
      </c>
    </row>
    <row r="4275" spans="1:8">
      <c r="A4275">
        <v>4411</v>
      </c>
      <c r="B4275" t="s">
        <v>70735</v>
      </c>
      <c r="C4275" t="s">
        <v>25319</v>
      </c>
      <c r="D4275">
        <v>39</v>
      </c>
      <c r="E4275">
        <v>506</v>
      </c>
      <c r="F4275" t="s">
        <v>25320</v>
      </c>
      <c r="G4275" t="str">
        <f t="shared" si="132"/>
        <v>506Antique Natural Brass / Black</v>
      </c>
      <c r="H4275">
        <f t="shared" si="133"/>
        <v>4411</v>
      </c>
    </row>
    <row r="4276" spans="1:8">
      <c r="A4276">
        <v>4412</v>
      </c>
      <c r="B4276" t="s">
        <v>6469</v>
      </c>
      <c r="C4276" t="s">
        <v>25321</v>
      </c>
      <c r="D4276">
        <v>19</v>
      </c>
      <c r="E4276">
        <v>506</v>
      </c>
      <c r="F4276" t="s">
        <v>25322</v>
      </c>
      <c r="G4276" t="str">
        <f t="shared" si="132"/>
        <v>506Rose Gold</v>
      </c>
      <c r="H4276">
        <f t="shared" si="133"/>
        <v>4412</v>
      </c>
    </row>
    <row r="4277" spans="1:8">
      <c r="A4277">
        <v>4413</v>
      </c>
      <c r="B4277" t="s">
        <v>6207</v>
      </c>
      <c r="C4277" t="s">
        <v>16273</v>
      </c>
      <c r="D4277">
        <v>6</v>
      </c>
      <c r="E4277">
        <v>718</v>
      </c>
      <c r="F4277" t="s">
        <v>34465</v>
      </c>
      <c r="G4277" t="str">
        <f t="shared" si="132"/>
        <v>718Blackened Steel</v>
      </c>
      <c r="H4277">
        <f t="shared" si="133"/>
        <v>4413</v>
      </c>
    </row>
    <row r="4278" spans="1:8">
      <c r="A4278">
        <v>4414</v>
      </c>
      <c r="B4278" t="s">
        <v>292</v>
      </c>
      <c r="C4278" t="s">
        <v>25323</v>
      </c>
      <c r="D4278">
        <v>39</v>
      </c>
      <c r="E4278">
        <v>506</v>
      </c>
      <c r="F4278" t="s">
        <v>25324</v>
      </c>
      <c r="G4278" t="str">
        <f t="shared" si="132"/>
        <v>506Brushed Brass</v>
      </c>
      <c r="H4278">
        <f t="shared" si="133"/>
        <v>4414</v>
      </c>
    </row>
    <row r="4279" spans="1:8">
      <c r="A4279">
        <v>4415</v>
      </c>
      <c r="B4279" t="s">
        <v>24729</v>
      </c>
      <c r="C4279" t="s">
        <v>24730</v>
      </c>
      <c r="D4279">
        <v>18</v>
      </c>
      <c r="E4279">
        <v>111</v>
      </c>
      <c r="F4279" t="s">
        <v>24731</v>
      </c>
      <c r="G4279" t="str">
        <f t="shared" si="132"/>
        <v>111Metal / Bronze</v>
      </c>
      <c r="H4279">
        <f t="shared" si="133"/>
        <v>4415</v>
      </c>
    </row>
    <row r="4280" spans="1:8">
      <c r="A4280">
        <v>4416</v>
      </c>
      <c r="B4280" t="s">
        <v>24726</v>
      </c>
      <c r="C4280" t="s">
        <v>24727</v>
      </c>
      <c r="D4280">
        <v>7</v>
      </c>
      <c r="E4280">
        <v>111</v>
      </c>
      <c r="F4280" t="s">
        <v>24728</v>
      </c>
      <c r="G4280" t="str">
        <f t="shared" si="132"/>
        <v>111Metal / Gunmetal</v>
      </c>
      <c r="H4280">
        <f t="shared" si="133"/>
        <v>4416</v>
      </c>
    </row>
    <row r="4281" spans="1:8">
      <c r="A4281">
        <v>4417</v>
      </c>
      <c r="B4281" t="s">
        <v>24723</v>
      </c>
      <c r="C4281" t="s">
        <v>24724</v>
      </c>
      <c r="D4281">
        <v>7</v>
      </c>
      <c r="E4281">
        <v>111</v>
      </c>
      <c r="F4281" t="s">
        <v>24725</v>
      </c>
      <c r="G4281" t="str">
        <f t="shared" si="132"/>
        <v>111Stone / Gunmetal</v>
      </c>
      <c r="H4281">
        <f t="shared" si="133"/>
        <v>4417</v>
      </c>
    </row>
    <row r="4282" spans="1:8">
      <c r="A4282">
        <v>4418</v>
      </c>
      <c r="B4282" t="s">
        <v>2090</v>
      </c>
      <c r="C4282" t="s">
        <v>25325</v>
      </c>
      <c r="D4282">
        <v>14</v>
      </c>
      <c r="E4282">
        <v>760</v>
      </c>
      <c r="F4282" t="s">
        <v>25326</v>
      </c>
      <c r="G4282" t="str">
        <f t="shared" si="132"/>
        <v>760Wood</v>
      </c>
      <c r="H4282">
        <f t="shared" si="133"/>
        <v>4418</v>
      </c>
    </row>
    <row r="4283" spans="1:8">
      <c r="A4283">
        <v>4419</v>
      </c>
      <c r="B4283" t="s">
        <v>2659</v>
      </c>
      <c r="C4283" t="s">
        <v>24732</v>
      </c>
      <c r="D4283">
        <v>12</v>
      </c>
      <c r="E4283">
        <v>718</v>
      </c>
      <c r="F4283" t="s">
        <v>34466</v>
      </c>
      <c r="G4283" t="str">
        <f t="shared" si="132"/>
        <v>718Apple Green</v>
      </c>
      <c r="H4283">
        <f t="shared" si="133"/>
        <v>4419</v>
      </c>
    </row>
    <row r="4284" spans="1:8">
      <c r="A4284">
        <v>4420</v>
      </c>
      <c r="B4284" t="s">
        <v>24734</v>
      </c>
      <c r="C4284" t="s">
        <v>24735</v>
      </c>
      <c r="D4284">
        <v>10</v>
      </c>
      <c r="E4284">
        <v>718</v>
      </c>
      <c r="F4284" t="s">
        <v>34467</v>
      </c>
      <c r="G4284" t="str">
        <f t="shared" si="132"/>
        <v>718Fire Engine Red</v>
      </c>
      <c r="H4284">
        <f t="shared" si="133"/>
        <v>4420</v>
      </c>
    </row>
    <row r="4285" spans="1:8">
      <c r="A4285">
        <v>4421</v>
      </c>
      <c r="B4285" t="s">
        <v>24737</v>
      </c>
      <c r="C4285" t="s">
        <v>24738</v>
      </c>
      <c r="D4285">
        <v>7</v>
      </c>
      <c r="E4285">
        <v>718</v>
      </c>
      <c r="F4285" t="s">
        <v>34468</v>
      </c>
      <c r="G4285" t="str">
        <f t="shared" si="132"/>
        <v>718Gunmetal Grey</v>
      </c>
      <c r="H4285">
        <f t="shared" si="133"/>
        <v>4421</v>
      </c>
    </row>
    <row r="4286" spans="1:8">
      <c r="A4286">
        <v>4422</v>
      </c>
      <c r="B4286" t="s">
        <v>24740</v>
      </c>
      <c r="C4286" t="s">
        <v>24741</v>
      </c>
      <c r="D4286">
        <v>6894</v>
      </c>
      <c r="E4286">
        <v>718</v>
      </c>
      <c r="F4286" t="s">
        <v>34469</v>
      </c>
      <c r="G4286" t="str">
        <f t="shared" si="132"/>
        <v>718Hot Pink</v>
      </c>
      <c r="H4286">
        <f t="shared" si="133"/>
        <v>4422</v>
      </c>
    </row>
    <row r="4287" spans="1:8">
      <c r="A4287">
        <v>4423</v>
      </c>
      <c r="B4287" t="s">
        <v>529</v>
      </c>
      <c r="C4287" t="s">
        <v>25327</v>
      </c>
      <c r="D4287">
        <v>155</v>
      </c>
      <c r="E4287">
        <v>718</v>
      </c>
      <c r="F4287" t="s">
        <v>34470</v>
      </c>
      <c r="G4287" t="str">
        <f t="shared" si="132"/>
        <v>718Sky Blue</v>
      </c>
      <c r="H4287">
        <f t="shared" si="133"/>
        <v>4423</v>
      </c>
    </row>
    <row r="4288" spans="1:8">
      <c r="A4288">
        <v>4424</v>
      </c>
      <c r="B4288" t="s">
        <v>3362</v>
      </c>
      <c r="C4288" t="s">
        <v>24745</v>
      </c>
      <c r="D4288">
        <v>8</v>
      </c>
      <c r="E4288">
        <v>718</v>
      </c>
      <c r="F4288" t="s">
        <v>24746</v>
      </c>
      <c r="G4288" t="str">
        <f t="shared" si="132"/>
        <v>718White / White</v>
      </c>
      <c r="H4288">
        <f t="shared" si="133"/>
        <v>4424</v>
      </c>
    </row>
    <row r="4289" spans="1:8">
      <c r="A4289">
        <v>4425</v>
      </c>
      <c r="B4289" t="s">
        <v>53892</v>
      </c>
      <c r="C4289" t="s">
        <v>24750</v>
      </c>
      <c r="D4289">
        <v>6</v>
      </c>
      <c r="E4289">
        <v>718</v>
      </c>
      <c r="F4289" t="s">
        <v>53893</v>
      </c>
      <c r="G4289" t="str">
        <f t="shared" si="132"/>
        <v>718Black / Silver Interior</v>
      </c>
      <c r="H4289">
        <f t="shared" si="133"/>
        <v>4425</v>
      </c>
    </row>
    <row r="4290" spans="1:8">
      <c r="A4290">
        <v>4426</v>
      </c>
      <c r="B4290" t="s">
        <v>53894</v>
      </c>
      <c r="C4290" t="s">
        <v>24747</v>
      </c>
      <c r="D4290">
        <v>8</v>
      </c>
      <c r="E4290">
        <v>718</v>
      </c>
      <c r="F4290" t="s">
        <v>53895</v>
      </c>
      <c r="G4290" t="str">
        <f t="shared" si="132"/>
        <v>718White / Silver Interior</v>
      </c>
      <c r="H4290">
        <f t="shared" si="133"/>
        <v>4426</v>
      </c>
    </row>
    <row r="4291" spans="1:8">
      <c r="A4291">
        <v>4427</v>
      </c>
      <c r="B4291" t="s">
        <v>53896</v>
      </c>
      <c r="C4291" t="s">
        <v>24752</v>
      </c>
      <c r="D4291">
        <v>6</v>
      </c>
      <c r="E4291">
        <v>718</v>
      </c>
      <c r="F4291" t="s">
        <v>53897</v>
      </c>
      <c r="G4291" t="str">
        <f t="shared" ref="G4291:G4354" si="134">CONCATENATE(E4291,B4291)</f>
        <v>718Black / Gold Interior</v>
      </c>
      <c r="H4291">
        <f t="shared" ref="H4291:H4354" si="135">A4291</f>
        <v>4427</v>
      </c>
    </row>
    <row r="4292" spans="1:8">
      <c r="A4292">
        <v>4428</v>
      </c>
      <c r="B4292" t="s">
        <v>53898</v>
      </c>
      <c r="C4292" t="s">
        <v>25328</v>
      </c>
      <c r="D4292">
        <v>8</v>
      </c>
      <c r="E4292">
        <v>718</v>
      </c>
      <c r="F4292" t="s">
        <v>53899</v>
      </c>
      <c r="G4292" t="str">
        <f t="shared" si="134"/>
        <v>718White / Gold Interior</v>
      </c>
      <c r="H4292">
        <f t="shared" si="135"/>
        <v>4428</v>
      </c>
    </row>
    <row r="4293" spans="1:8">
      <c r="A4293">
        <v>4429</v>
      </c>
      <c r="B4293" t="s">
        <v>625</v>
      </c>
      <c r="C4293" t="s">
        <v>25329</v>
      </c>
      <c r="D4293">
        <v>18</v>
      </c>
      <c r="E4293">
        <v>760</v>
      </c>
      <c r="F4293" t="s">
        <v>25330</v>
      </c>
      <c r="G4293" t="str">
        <f t="shared" si="134"/>
        <v>760Architectural Bronze</v>
      </c>
      <c r="H4293">
        <f t="shared" si="135"/>
        <v>4429</v>
      </c>
    </row>
    <row r="4294" spans="1:8">
      <c r="A4294">
        <v>4430</v>
      </c>
      <c r="B4294" t="s">
        <v>25331</v>
      </c>
      <c r="C4294" t="s">
        <v>25332</v>
      </c>
      <c r="D4294">
        <v>68</v>
      </c>
      <c r="E4294">
        <v>760</v>
      </c>
      <c r="F4294" t="s">
        <v>25333</v>
      </c>
      <c r="G4294" t="str">
        <f t="shared" si="134"/>
        <v>760Brushed Nickel &amp; Stainless Steel</v>
      </c>
      <c r="H4294">
        <f t="shared" si="135"/>
        <v>4430</v>
      </c>
    </row>
    <row r="4295" spans="1:8">
      <c r="A4295">
        <v>4431</v>
      </c>
      <c r="B4295" t="s">
        <v>11333</v>
      </c>
      <c r="C4295" t="s">
        <v>25334</v>
      </c>
      <c r="D4295">
        <v>18</v>
      </c>
      <c r="E4295">
        <v>760</v>
      </c>
      <c r="F4295" t="s">
        <v>25335</v>
      </c>
      <c r="G4295" t="str">
        <f t="shared" si="134"/>
        <v>760Olde Bronze</v>
      </c>
      <c r="H4295">
        <f t="shared" si="135"/>
        <v>4431</v>
      </c>
    </row>
    <row r="4296" spans="1:8">
      <c r="A4296">
        <v>4432</v>
      </c>
      <c r="B4296" t="s">
        <v>24762</v>
      </c>
      <c r="C4296" t="s">
        <v>24763</v>
      </c>
      <c r="D4296">
        <v>25</v>
      </c>
      <c r="E4296">
        <v>158</v>
      </c>
      <c r="F4296" t="s">
        <v>24764</v>
      </c>
      <c r="G4296" t="str">
        <f t="shared" si="134"/>
        <v>158Polished Aluminum / Champagne</v>
      </c>
      <c r="H4296">
        <f t="shared" si="135"/>
        <v>4432</v>
      </c>
    </row>
    <row r="4297" spans="1:8">
      <c r="A4297">
        <v>4433</v>
      </c>
      <c r="B4297" t="s">
        <v>24759</v>
      </c>
      <c r="C4297" t="s">
        <v>24760</v>
      </c>
      <c r="D4297">
        <v>7</v>
      </c>
      <c r="E4297">
        <v>158</v>
      </c>
      <c r="F4297" t="s">
        <v>24761</v>
      </c>
      <c r="G4297" t="str">
        <f t="shared" si="134"/>
        <v>158Polished Aluminum / Anthracite</v>
      </c>
      <c r="H4297">
        <f t="shared" si="135"/>
        <v>4433</v>
      </c>
    </row>
    <row r="4298" spans="1:8">
      <c r="A4298">
        <v>4434</v>
      </c>
      <c r="B4298" t="s">
        <v>1197</v>
      </c>
      <c r="C4298" t="s">
        <v>24765</v>
      </c>
      <c r="D4298">
        <v>8</v>
      </c>
      <c r="E4298">
        <v>158</v>
      </c>
      <c r="F4298" t="s">
        <v>24766</v>
      </c>
      <c r="G4298" t="str">
        <f t="shared" si="134"/>
        <v>158Polished Aluminum / White</v>
      </c>
      <c r="H4298">
        <f t="shared" si="135"/>
        <v>4434</v>
      </c>
    </row>
    <row r="4299" spans="1:8">
      <c r="A4299">
        <v>4435</v>
      </c>
      <c r="B4299" t="s">
        <v>3362</v>
      </c>
      <c r="C4299" t="s">
        <v>25336</v>
      </c>
      <c r="D4299">
        <v>8</v>
      </c>
      <c r="E4299">
        <v>158</v>
      </c>
      <c r="F4299" t="s">
        <v>24758</v>
      </c>
      <c r="G4299" t="str">
        <f t="shared" si="134"/>
        <v>158White / White</v>
      </c>
      <c r="H4299">
        <f t="shared" si="135"/>
        <v>4435</v>
      </c>
    </row>
    <row r="4300" spans="1:8">
      <c r="A4300">
        <v>4436</v>
      </c>
      <c r="B4300" t="s">
        <v>25337</v>
      </c>
      <c r="C4300" t="s">
        <v>25338</v>
      </c>
      <c r="D4300">
        <v>13</v>
      </c>
      <c r="E4300">
        <v>356</v>
      </c>
      <c r="F4300" t="s">
        <v>25339</v>
      </c>
      <c r="G4300" t="str">
        <f t="shared" si="134"/>
        <v>356Stoneware</v>
      </c>
      <c r="H4300">
        <f t="shared" si="135"/>
        <v>4436</v>
      </c>
    </row>
    <row r="4301" spans="1:8">
      <c r="A4301">
        <v>4437</v>
      </c>
      <c r="B4301" t="s">
        <v>25340</v>
      </c>
      <c r="C4301" t="s">
        <v>25341</v>
      </c>
      <c r="D4301">
        <v>39</v>
      </c>
      <c r="E4301">
        <v>107</v>
      </c>
      <c r="F4301" t="s">
        <v>25342</v>
      </c>
      <c r="G4301" t="str">
        <f t="shared" si="134"/>
        <v>107Polished Brass / Black Baffle</v>
      </c>
      <c r="H4301">
        <f t="shared" si="135"/>
        <v>4437</v>
      </c>
    </row>
    <row r="4302" spans="1:8">
      <c r="A4302">
        <v>4438</v>
      </c>
      <c r="B4302" t="s">
        <v>317</v>
      </c>
      <c r="C4302" t="s">
        <v>25343</v>
      </c>
      <c r="D4302">
        <v>430</v>
      </c>
      <c r="E4302">
        <v>96</v>
      </c>
      <c r="F4302" t="s">
        <v>25344</v>
      </c>
      <c r="G4302" t="str">
        <f t="shared" si="134"/>
        <v>96Stainless Steel</v>
      </c>
      <c r="H4302">
        <f t="shared" si="135"/>
        <v>4438</v>
      </c>
    </row>
    <row r="4303" spans="1:8">
      <c r="A4303">
        <v>4439</v>
      </c>
      <c r="B4303" t="s">
        <v>831</v>
      </c>
      <c r="C4303" t="s">
        <v>25345</v>
      </c>
      <c r="D4303">
        <v>68</v>
      </c>
      <c r="E4303">
        <v>153</v>
      </c>
      <c r="F4303" t="s">
        <v>25346</v>
      </c>
      <c r="G4303" t="str">
        <f t="shared" si="134"/>
        <v>153Satin Stainless Steel</v>
      </c>
      <c r="H4303">
        <f t="shared" si="135"/>
        <v>4439</v>
      </c>
    </row>
    <row r="4304" spans="1:8">
      <c r="A4304">
        <v>4440</v>
      </c>
      <c r="B4304" t="s">
        <v>2090</v>
      </c>
      <c r="C4304" t="s">
        <v>25347</v>
      </c>
      <c r="D4304">
        <v>15</v>
      </c>
      <c r="E4304">
        <v>356</v>
      </c>
      <c r="F4304" t="s">
        <v>25348</v>
      </c>
      <c r="G4304" t="str">
        <f t="shared" si="134"/>
        <v>356Wood</v>
      </c>
      <c r="H4304">
        <f t="shared" si="135"/>
        <v>4440</v>
      </c>
    </row>
    <row r="4305" spans="1:8">
      <c r="A4305">
        <v>4441</v>
      </c>
      <c r="B4305" t="s">
        <v>25349</v>
      </c>
      <c r="C4305" t="s">
        <v>25350</v>
      </c>
      <c r="D4305">
        <v>8</v>
      </c>
      <c r="E4305">
        <v>153</v>
      </c>
      <c r="F4305" t="s">
        <v>25351</v>
      </c>
      <c r="G4305" t="str">
        <f t="shared" si="134"/>
        <v xml:space="preserve">153Polished White </v>
      </c>
      <c r="H4305">
        <f t="shared" si="135"/>
        <v>4441</v>
      </c>
    </row>
    <row r="4306" spans="1:8">
      <c r="A4306">
        <v>4442</v>
      </c>
      <c r="B4306" t="s">
        <v>1162</v>
      </c>
      <c r="C4306" t="s">
        <v>25352</v>
      </c>
      <c r="D4306">
        <v>6</v>
      </c>
      <c r="E4306">
        <v>153</v>
      </c>
      <c r="F4306" t="s">
        <v>25353</v>
      </c>
      <c r="G4306" t="str">
        <f t="shared" si="134"/>
        <v>153Polished Black</v>
      </c>
      <c r="H4306">
        <f t="shared" si="135"/>
        <v>4442</v>
      </c>
    </row>
    <row r="4307" spans="1:8">
      <c r="A4307">
        <v>4443</v>
      </c>
      <c r="B4307" t="s">
        <v>298</v>
      </c>
      <c r="C4307" t="s">
        <v>25354</v>
      </c>
      <c r="D4307">
        <v>48</v>
      </c>
      <c r="E4307">
        <v>153</v>
      </c>
      <c r="F4307" t="s">
        <v>25355</v>
      </c>
      <c r="G4307" t="str">
        <f t="shared" si="134"/>
        <v>153Chrome</v>
      </c>
      <c r="H4307">
        <f t="shared" si="135"/>
        <v>4443</v>
      </c>
    </row>
    <row r="4308" spans="1:8">
      <c r="A4308">
        <v>4444</v>
      </c>
      <c r="B4308" t="s">
        <v>232</v>
      </c>
      <c r="C4308" t="s">
        <v>25356</v>
      </c>
      <c r="D4308">
        <v>1</v>
      </c>
      <c r="E4308">
        <v>153</v>
      </c>
      <c r="F4308" t="s">
        <v>25357</v>
      </c>
      <c r="G4308" t="str">
        <f t="shared" si="134"/>
        <v>153Satin Nickel</v>
      </c>
      <c r="H4308">
        <f t="shared" si="135"/>
        <v>4444</v>
      </c>
    </row>
    <row r="4309" spans="1:8">
      <c r="A4309">
        <v>4445</v>
      </c>
      <c r="B4309" t="s">
        <v>265</v>
      </c>
      <c r="C4309" t="s">
        <v>25358</v>
      </c>
      <c r="D4309">
        <v>19</v>
      </c>
      <c r="E4309">
        <v>524</v>
      </c>
      <c r="F4309" t="s">
        <v>25359</v>
      </c>
      <c r="G4309" t="str">
        <f t="shared" si="134"/>
        <v>524Copper</v>
      </c>
      <c r="H4309">
        <f t="shared" si="135"/>
        <v>4445</v>
      </c>
    </row>
    <row r="4310" spans="1:8">
      <c r="A4310">
        <v>4446</v>
      </c>
      <c r="B4310" t="s">
        <v>13748</v>
      </c>
      <c r="C4310" t="s">
        <v>25360</v>
      </c>
      <c r="D4310">
        <v>430</v>
      </c>
      <c r="E4310">
        <v>409</v>
      </c>
      <c r="F4310" t="s">
        <v>25361</v>
      </c>
      <c r="G4310" t="str">
        <f t="shared" si="134"/>
        <v>409Champagne Mist</v>
      </c>
      <c r="H4310">
        <f t="shared" si="135"/>
        <v>4446</v>
      </c>
    </row>
    <row r="4311" spans="1:8">
      <c r="A4311">
        <v>4447</v>
      </c>
      <c r="B4311" t="s">
        <v>691</v>
      </c>
      <c r="C4311" t="s">
        <v>25362</v>
      </c>
      <c r="D4311">
        <v>6</v>
      </c>
      <c r="E4311">
        <v>195</v>
      </c>
      <c r="F4311" t="s">
        <v>25363</v>
      </c>
      <c r="G4311" t="str">
        <f t="shared" si="134"/>
        <v>195Black Nickel</v>
      </c>
      <c r="H4311">
        <f t="shared" si="135"/>
        <v>4447</v>
      </c>
    </row>
    <row r="4312" spans="1:8">
      <c r="A4312">
        <v>4448</v>
      </c>
      <c r="B4312" t="s">
        <v>25364</v>
      </c>
      <c r="C4312" t="s">
        <v>25365</v>
      </c>
      <c r="D4312">
        <v>6</v>
      </c>
      <c r="E4312">
        <v>770</v>
      </c>
      <c r="F4312" t="s">
        <v>25366</v>
      </c>
      <c r="G4312" t="str">
        <f t="shared" si="134"/>
        <v>770Matte Black / Satin Brass</v>
      </c>
      <c r="H4312">
        <f t="shared" si="135"/>
        <v>4448</v>
      </c>
    </row>
    <row r="4313" spans="1:8">
      <c r="A4313">
        <v>4449</v>
      </c>
      <c r="B4313" t="s">
        <v>25367</v>
      </c>
      <c r="C4313" t="s">
        <v>25368</v>
      </c>
      <c r="D4313">
        <v>6</v>
      </c>
      <c r="E4313">
        <v>770</v>
      </c>
      <c r="F4313" t="s">
        <v>25369</v>
      </c>
      <c r="G4313" t="str">
        <f t="shared" si="134"/>
        <v>770Blackened Brass</v>
      </c>
      <c r="H4313">
        <f t="shared" si="135"/>
        <v>4449</v>
      </c>
    </row>
    <row r="4314" spans="1:8">
      <c r="A4314">
        <v>4450</v>
      </c>
      <c r="B4314" t="s">
        <v>15439</v>
      </c>
      <c r="C4314" t="s">
        <v>25370</v>
      </c>
      <c r="D4314">
        <v>39</v>
      </c>
      <c r="E4314">
        <v>770</v>
      </c>
      <c r="F4314" t="s">
        <v>40916</v>
      </c>
      <c r="G4314" t="str">
        <f t="shared" si="134"/>
        <v>770Natural Brass</v>
      </c>
      <c r="H4314">
        <f t="shared" si="135"/>
        <v>4450</v>
      </c>
    </row>
    <row r="4315" spans="1:8">
      <c r="A4315">
        <v>4451</v>
      </c>
      <c r="B4315" t="s">
        <v>25371</v>
      </c>
      <c r="C4315" t="s">
        <v>25372</v>
      </c>
      <c r="D4315">
        <v>39</v>
      </c>
      <c r="E4315">
        <v>770</v>
      </c>
      <c r="F4315" t="s">
        <v>25373</v>
      </c>
      <c r="G4315" t="str">
        <f t="shared" si="134"/>
        <v>770Darkened Brass</v>
      </c>
      <c r="H4315">
        <f t="shared" si="135"/>
        <v>4451</v>
      </c>
    </row>
    <row r="4316" spans="1:8">
      <c r="A4316">
        <v>4452</v>
      </c>
      <c r="B4316" t="s">
        <v>317</v>
      </c>
      <c r="C4316" t="s">
        <v>25374</v>
      </c>
      <c r="D4316">
        <v>68</v>
      </c>
      <c r="E4316">
        <v>48</v>
      </c>
      <c r="F4316" t="s">
        <v>25375</v>
      </c>
      <c r="G4316" t="str">
        <f t="shared" si="134"/>
        <v>48Stainless Steel</v>
      </c>
      <c r="H4316">
        <f t="shared" si="135"/>
        <v>4452</v>
      </c>
    </row>
    <row r="4317" spans="1:8">
      <c r="A4317">
        <v>4453</v>
      </c>
      <c r="B4317" t="s">
        <v>396</v>
      </c>
      <c r="C4317" t="s">
        <v>25376</v>
      </c>
      <c r="D4317">
        <v>430</v>
      </c>
      <c r="E4317">
        <v>48</v>
      </c>
      <c r="F4317" t="s">
        <v>25377</v>
      </c>
      <c r="G4317" t="str">
        <f t="shared" si="134"/>
        <v>48Galvanized Steel</v>
      </c>
      <c r="H4317">
        <f t="shared" si="135"/>
        <v>4453</v>
      </c>
    </row>
    <row r="4318" spans="1:8">
      <c r="A4318">
        <v>4454</v>
      </c>
      <c r="B4318" t="s">
        <v>25378</v>
      </c>
      <c r="C4318" t="s">
        <v>25379</v>
      </c>
      <c r="D4318">
        <v>1</v>
      </c>
      <c r="E4318">
        <v>502</v>
      </c>
      <c r="F4318" t="s">
        <v>25380</v>
      </c>
      <c r="G4318" t="str">
        <f t="shared" si="134"/>
        <v>502Galvanized Metal</v>
      </c>
      <c r="H4318">
        <f t="shared" si="135"/>
        <v>4454</v>
      </c>
    </row>
    <row r="4319" spans="1:8">
      <c r="A4319">
        <v>4455</v>
      </c>
      <c r="B4319" t="s">
        <v>25381</v>
      </c>
      <c r="C4319" t="s">
        <v>25382</v>
      </c>
      <c r="D4319">
        <v>54</v>
      </c>
      <c r="E4319">
        <v>502</v>
      </c>
      <c r="F4319" t="s">
        <v>25383</v>
      </c>
      <c r="G4319" t="str">
        <f t="shared" si="134"/>
        <v>502Polished Pewter</v>
      </c>
      <c r="H4319">
        <f t="shared" si="135"/>
        <v>4455</v>
      </c>
    </row>
    <row r="4320" spans="1:8">
      <c r="A4320">
        <v>4456</v>
      </c>
      <c r="B4320" t="s">
        <v>25384</v>
      </c>
      <c r="C4320" t="s">
        <v>25385</v>
      </c>
      <c r="D4320">
        <v>18</v>
      </c>
      <c r="E4320">
        <v>502</v>
      </c>
      <c r="F4320" t="s">
        <v>25386</v>
      </c>
      <c r="G4320" t="str">
        <f t="shared" si="134"/>
        <v>502Rose Gold Bronze</v>
      </c>
      <c r="H4320">
        <f t="shared" si="135"/>
        <v>4456</v>
      </c>
    </row>
    <row r="4321" spans="1:8">
      <c r="A4321">
        <v>4457</v>
      </c>
      <c r="B4321" t="s">
        <v>21297</v>
      </c>
      <c r="C4321" t="s">
        <v>25387</v>
      </c>
      <c r="D4321">
        <v>7</v>
      </c>
      <c r="E4321">
        <v>502</v>
      </c>
      <c r="F4321" t="s">
        <v>25388</v>
      </c>
      <c r="G4321" t="str">
        <f t="shared" si="134"/>
        <v>502Blue Gray</v>
      </c>
      <c r="H4321">
        <f t="shared" si="135"/>
        <v>4457</v>
      </c>
    </row>
    <row r="4322" spans="1:8">
      <c r="A4322">
        <v>4458</v>
      </c>
      <c r="B4322" t="s">
        <v>426</v>
      </c>
      <c r="C4322" t="s">
        <v>25389</v>
      </c>
      <c r="D4322">
        <v>35</v>
      </c>
      <c r="E4322">
        <v>502</v>
      </c>
      <c r="F4322" t="s">
        <v>25390</v>
      </c>
      <c r="G4322" t="str">
        <f t="shared" si="134"/>
        <v>502Natural Aluminum</v>
      </c>
      <c r="H4322">
        <f t="shared" si="135"/>
        <v>4458</v>
      </c>
    </row>
    <row r="4323" spans="1:8">
      <c r="A4323">
        <v>4459</v>
      </c>
      <c r="B4323" t="s">
        <v>1177</v>
      </c>
      <c r="C4323" t="s">
        <v>25391</v>
      </c>
      <c r="D4323">
        <v>18</v>
      </c>
      <c r="E4323">
        <v>502</v>
      </c>
      <c r="F4323" t="s">
        <v>25392</v>
      </c>
      <c r="G4323" t="str">
        <f t="shared" si="134"/>
        <v>502Woodland Bronze</v>
      </c>
      <c r="H4323">
        <f t="shared" si="135"/>
        <v>4459</v>
      </c>
    </row>
    <row r="4324" spans="1:8">
      <c r="A4324">
        <v>4460</v>
      </c>
      <c r="B4324" t="s">
        <v>21353</v>
      </c>
      <c r="C4324" t="s">
        <v>28790</v>
      </c>
      <c r="D4324">
        <v>7</v>
      </c>
      <c r="E4324">
        <v>726</v>
      </c>
      <c r="F4324" t="s">
        <v>34471</v>
      </c>
      <c r="G4324" t="str">
        <f t="shared" si="134"/>
        <v>726Dove Grey</v>
      </c>
      <c r="H4324">
        <f t="shared" si="135"/>
        <v>4460</v>
      </c>
    </row>
    <row r="4325" spans="1:8">
      <c r="A4325">
        <v>4461</v>
      </c>
      <c r="B4325" t="s">
        <v>25394</v>
      </c>
      <c r="C4325" t="s">
        <v>25395</v>
      </c>
      <c r="D4325">
        <v>8</v>
      </c>
      <c r="E4325">
        <v>726</v>
      </c>
      <c r="F4325" t="s">
        <v>25396</v>
      </c>
      <c r="G4325" t="str">
        <f t="shared" si="134"/>
        <v>726Linen White</v>
      </c>
      <c r="H4325">
        <f t="shared" si="135"/>
        <v>4461</v>
      </c>
    </row>
    <row r="4326" spans="1:8">
      <c r="A4326">
        <v>4462</v>
      </c>
      <c r="B4326" t="s">
        <v>16865</v>
      </c>
      <c r="C4326" t="s">
        <v>25397</v>
      </c>
      <c r="D4326">
        <v>70</v>
      </c>
      <c r="E4326">
        <v>726</v>
      </c>
      <c r="F4326" t="s">
        <v>34472</v>
      </c>
      <c r="G4326" t="str">
        <f t="shared" si="134"/>
        <v>726Yellow Ochre</v>
      </c>
      <c r="H4326">
        <f t="shared" si="135"/>
        <v>4462</v>
      </c>
    </row>
    <row r="4327" spans="1:8">
      <c r="A4327">
        <v>4463</v>
      </c>
      <c r="B4327" t="s">
        <v>26942</v>
      </c>
      <c r="C4327" t="s">
        <v>26943</v>
      </c>
      <c r="D4327">
        <v>8</v>
      </c>
      <c r="E4327">
        <v>502</v>
      </c>
      <c r="F4327" t="s">
        <v>25026</v>
      </c>
      <c r="G4327" t="str">
        <f t="shared" si="134"/>
        <v>502Porcelena</v>
      </c>
      <c r="H4327">
        <f t="shared" si="135"/>
        <v>4463</v>
      </c>
    </row>
    <row r="4328" spans="1:8">
      <c r="A4328">
        <v>4464</v>
      </c>
      <c r="B4328" t="s">
        <v>25398</v>
      </c>
      <c r="C4328" t="s">
        <v>25399</v>
      </c>
      <c r="D4328">
        <v>13</v>
      </c>
      <c r="E4328">
        <v>502</v>
      </c>
      <c r="F4328" t="s">
        <v>25400</v>
      </c>
      <c r="G4328" t="str">
        <f t="shared" si="134"/>
        <v>502Cuprum</v>
      </c>
      <c r="H4328">
        <f t="shared" si="135"/>
        <v>4464</v>
      </c>
    </row>
    <row r="4329" spans="1:8">
      <c r="A4329">
        <v>4465</v>
      </c>
      <c r="B4329" t="s">
        <v>263</v>
      </c>
      <c r="C4329" t="s">
        <v>25401</v>
      </c>
      <c r="D4329">
        <v>18</v>
      </c>
      <c r="E4329">
        <v>502</v>
      </c>
      <c r="F4329" t="s">
        <v>25402</v>
      </c>
      <c r="G4329" t="str">
        <f t="shared" si="134"/>
        <v>502Bronze</v>
      </c>
      <c r="H4329">
        <f t="shared" si="135"/>
        <v>4465</v>
      </c>
    </row>
    <row r="4330" spans="1:8">
      <c r="A4330">
        <v>4466</v>
      </c>
      <c r="B4330" t="s">
        <v>25403</v>
      </c>
      <c r="C4330" t="s">
        <v>25404</v>
      </c>
      <c r="D4330">
        <v>13</v>
      </c>
      <c r="E4330">
        <v>502</v>
      </c>
      <c r="F4330" t="s">
        <v>25405</v>
      </c>
      <c r="G4330" t="str">
        <f t="shared" si="134"/>
        <v>502Durango</v>
      </c>
      <c r="H4330">
        <f t="shared" si="135"/>
        <v>4466</v>
      </c>
    </row>
    <row r="4331" spans="1:8">
      <c r="A4331">
        <v>4467</v>
      </c>
      <c r="B4331" t="s">
        <v>25406</v>
      </c>
      <c r="C4331" t="s">
        <v>25407</v>
      </c>
      <c r="D4331">
        <v>71</v>
      </c>
      <c r="E4331">
        <v>502</v>
      </c>
      <c r="F4331" t="s">
        <v>25408</v>
      </c>
      <c r="G4331" t="str">
        <f t="shared" si="134"/>
        <v>502Rubbed Zinc</v>
      </c>
      <c r="H4331">
        <f t="shared" si="135"/>
        <v>4467</v>
      </c>
    </row>
    <row r="4332" spans="1:8">
      <c r="A4332">
        <v>4468</v>
      </c>
      <c r="B4332" t="s">
        <v>532</v>
      </c>
      <c r="C4332" t="s">
        <v>25409</v>
      </c>
      <c r="D4332">
        <v>18</v>
      </c>
      <c r="E4332">
        <v>502</v>
      </c>
      <c r="F4332" t="s">
        <v>25410</v>
      </c>
      <c r="G4332" t="str">
        <f t="shared" si="134"/>
        <v>502Rubbed Bronze</v>
      </c>
      <c r="H4332">
        <f t="shared" si="135"/>
        <v>4468</v>
      </c>
    </row>
    <row r="4333" spans="1:8">
      <c r="A4333">
        <v>4469</v>
      </c>
      <c r="B4333" t="s">
        <v>25411</v>
      </c>
      <c r="C4333" t="s">
        <v>25412</v>
      </c>
      <c r="D4333">
        <v>1</v>
      </c>
      <c r="E4333">
        <v>319</v>
      </c>
      <c r="F4333" t="s">
        <v>25413</v>
      </c>
      <c r="G4333" t="str">
        <f t="shared" si="134"/>
        <v>319Satin Nickel / Cherry Walnut</v>
      </c>
      <c r="H4333">
        <f t="shared" si="135"/>
        <v>4469</v>
      </c>
    </row>
    <row r="4334" spans="1:8">
      <c r="A4334">
        <v>4470</v>
      </c>
      <c r="B4334" t="s">
        <v>21045</v>
      </c>
      <c r="C4334" t="s">
        <v>25414</v>
      </c>
      <c r="D4334">
        <v>1</v>
      </c>
      <c r="E4334">
        <v>319</v>
      </c>
      <c r="F4334" t="s">
        <v>25415</v>
      </c>
      <c r="G4334" t="str">
        <f t="shared" si="134"/>
        <v>319Satin Nickel / Satin Nickel</v>
      </c>
      <c r="H4334">
        <f t="shared" si="135"/>
        <v>4470</v>
      </c>
    </row>
    <row r="4335" spans="1:8">
      <c r="A4335">
        <v>4471</v>
      </c>
      <c r="B4335" t="s">
        <v>25416</v>
      </c>
      <c r="C4335" t="s">
        <v>25417</v>
      </c>
      <c r="D4335">
        <v>24</v>
      </c>
      <c r="E4335">
        <v>319</v>
      </c>
      <c r="F4335" t="s">
        <v>25418</v>
      </c>
      <c r="G4335" t="str">
        <f t="shared" si="134"/>
        <v>319Polished Nickel / Cherry Walnut</v>
      </c>
      <c r="H4335">
        <f t="shared" si="135"/>
        <v>4471</v>
      </c>
    </row>
    <row r="4336" spans="1:8">
      <c r="A4336">
        <v>4472</v>
      </c>
      <c r="B4336" t="s">
        <v>21034</v>
      </c>
      <c r="C4336" t="s">
        <v>25419</v>
      </c>
      <c r="D4336">
        <v>6</v>
      </c>
      <c r="E4336">
        <v>319</v>
      </c>
      <c r="F4336" t="s">
        <v>25420</v>
      </c>
      <c r="G4336" t="str">
        <f t="shared" si="134"/>
        <v>319Black / Black</v>
      </c>
      <c r="H4336">
        <f t="shared" si="135"/>
        <v>4472</v>
      </c>
    </row>
    <row r="4337" spans="1:8">
      <c r="A4337">
        <v>4473</v>
      </c>
      <c r="B4337" t="s">
        <v>25421</v>
      </c>
      <c r="C4337" t="s">
        <v>25422</v>
      </c>
      <c r="D4337">
        <v>18</v>
      </c>
      <c r="E4337">
        <v>319</v>
      </c>
      <c r="F4337" t="s">
        <v>25423</v>
      </c>
      <c r="G4337" t="str">
        <f t="shared" si="134"/>
        <v>319Oil Rubbed Bronze / Cherry Walnut</v>
      </c>
      <c r="H4337">
        <f t="shared" si="135"/>
        <v>4473</v>
      </c>
    </row>
    <row r="4338" spans="1:8">
      <c r="A4338">
        <v>4474</v>
      </c>
      <c r="B4338" t="s">
        <v>25424</v>
      </c>
      <c r="C4338" t="s">
        <v>25425</v>
      </c>
      <c r="D4338">
        <v>1</v>
      </c>
      <c r="E4338">
        <v>319</v>
      </c>
      <c r="F4338" t="s">
        <v>25426</v>
      </c>
      <c r="G4338" t="str">
        <f t="shared" si="134"/>
        <v>319Brushed Nickel / Cherry Walnut</v>
      </c>
      <c r="H4338">
        <f t="shared" si="135"/>
        <v>4474</v>
      </c>
    </row>
    <row r="4339" spans="1:8">
      <c r="A4339">
        <v>4475</v>
      </c>
      <c r="B4339" t="s">
        <v>25427</v>
      </c>
      <c r="C4339" t="s">
        <v>25428</v>
      </c>
      <c r="D4339">
        <v>18</v>
      </c>
      <c r="E4339">
        <v>502</v>
      </c>
      <c r="F4339" t="s">
        <v>25429</v>
      </c>
      <c r="G4339" t="str">
        <f t="shared" si="134"/>
        <v>502Remington Bronze</v>
      </c>
      <c r="H4339">
        <f t="shared" si="135"/>
        <v>4475</v>
      </c>
    </row>
    <row r="4340" spans="1:8">
      <c r="A4340">
        <v>4476</v>
      </c>
      <c r="B4340" t="s">
        <v>25430</v>
      </c>
      <c r="C4340" t="s">
        <v>25431</v>
      </c>
      <c r="D4340">
        <v>1</v>
      </c>
      <c r="E4340">
        <v>502</v>
      </c>
      <c r="F4340" t="s">
        <v>25432</v>
      </c>
      <c r="G4340" t="str">
        <f t="shared" si="134"/>
        <v>502Satin Nickel / Silver</v>
      </c>
      <c r="H4340">
        <f t="shared" si="135"/>
        <v>4476</v>
      </c>
    </row>
    <row r="4341" spans="1:8">
      <c r="A4341">
        <v>4477</v>
      </c>
      <c r="B4341" t="s">
        <v>25433</v>
      </c>
      <c r="C4341" t="s">
        <v>25434</v>
      </c>
      <c r="D4341">
        <v>1</v>
      </c>
      <c r="E4341">
        <v>502</v>
      </c>
      <c r="F4341" t="s">
        <v>25435</v>
      </c>
      <c r="G4341" t="str">
        <f t="shared" si="134"/>
        <v>502Satin Nickel / Koa</v>
      </c>
      <c r="H4341">
        <f t="shared" si="135"/>
        <v>4477</v>
      </c>
    </row>
    <row r="4342" spans="1:8">
      <c r="A4342">
        <v>4478</v>
      </c>
      <c r="B4342" t="s">
        <v>25436</v>
      </c>
      <c r="C4342" t="s">
        <v>25437</v>
      </c>
      <c r="D4342">
        <v>18</v>
      </c>
      <c r="E4342">
        <v>502</v>
      </c>
      <c r="F4342" t="s">
        <v>25438</v>
      </c>
      <c r="G4342" t="str">
        <f t="shared" si="134"/>
        <v>502English Bronze / Bronze</v>
      </c>
      <c r="H4342">
        <f t="shared" si="135"/>
        <v>4478</v>
      </c>
    </row>
    <row r="4343" spans="1:8">
      <c r="A4343">
        <v>4479</v>
      </c>
      <c r="B4343" t="s">
        <v>482</v>
      </c>
      <c r="C4343" t="s">
        <v>25439</v>
      </c>
      <c r="D4343">
        <v>18</v>
      </c>
      <c r="E4343">
        <v>760</v>
      </c>
      <c r="F4343" t="s">
        <v>25440</v>
      </c>
      <c r="G4343" t="str">
        <f t="shared" si="134"/>
        <v>760Copper Bronze</v>
      </c>
      <c r="H4343">
        <f t="shared" si="135"/>
        <v>4479</v>
      </c>
    </row>
    <row r="4344" spans="1:8">
      <c r="A4344">
        <v>4480</v>
      </c>
      <c r="B4344" t="s">
        <v>985</v>
      </c>
      <c r="C4344" t="s">
        <v>25441</v>
      </c>
      <c r="D4344">
        <v>1</v>
      </c>
      <c r="E4344">
        <v>378</v>
      </c>
      <c r="F4344" t="s">
        <v>25442</v>
      </c>
      <c r="G4344" t="str">
        <f t="shared" si="134"/>
        <v>378Satin Pewter</v>
      </c>
      <c r="H4344">
        <f t="shared" si="135"/>
        <v>4480</v>
      </c>
    </row>
    <row r="4345" spans="1:8">
      <c r="A4345">
        <v>4481</v>
      </c>
      <c r="B4345" t="s">
        <v>740</v>
      </c>
      <c r="C4345" t="s">
        <v>25443</v>
      </c>
      <c r="D4345">
        <v>13</v>
      </c>
      <c r="E4345">
        <v>378</v>
      </c>
      <c r="F4345" t="s">
        <v>25444</v>
      </c>
      <c r="G4345" t="str">
        <f t="shared" si="134"/>
        <v>378Espresso</v>
      </c>
      <c r="H4345">
        <f t="shared" si="135"/>
        <v>4481</v>
      </c>
    </row>
    <row r="4346" spans="1:8">
      <c r="A4346">
        <v>4482</v>
      </c>
      <c r="B4346" t="s">
        <v>25445</v>
      </c>
      <c r="C4346" t="s">
        <v>25446</v>
      </c>
      <c r="D4346">
        <v>48</v>
      </c>
      <c r="E4346">
        <v>643</v>
      </c>
      <c r="F4346" t="s">
        <v>25447</v>
      </c>
      <c r="G4346" t="str">
        <f t="shared" si="134"/>
        <v>643Chrome / Satin Etched</v>
      </c>
      <c r="H4346">
        <f t="shared" si="135"/>
        <v>4482</v>
      </c>
    </row>
    <row r="4347" spans="1:8">
      <c r="A4347">
        <v>4483</v>
      </c>
      <c r="B4347" t="s">
        <v>25448</v>
      </c>
      <c r="C4347" t="s">
        <v>25449</v>
      </c>
      <c r="D4347">
        <v>1</v>
      </c>
      <c r="E4347">
        <v>643</v>
      </c>
      <c r="F4347" t="s">
        <v>25450</v>
      </c>
      <c r="G4347" t="str">
        <f t="shared" si="134"/>
        <v>643Brushed Nickel / Satin Etched</v>
      </c>
      <c r="H4347">
        <f t="shared" si="135"/>
        <v>4483</v>
      </c>
    </row>
    <row r="4348" spans="1:8">
      <c r="A4348">
        <v>4484</v>
      </c>
      <c r="B4348" t="s">
        <v>25451</v>
      </c>
      <c r="C4348" t="s">
        <v>25452</v>
      </c>
      <c r="D4348">
        <v>18</v>
      </c>
      <c r="E4348">
        <v>643</v>
      </c>
      <c r="F4348" t="s">
        <v>25453</v>
      </c>
      <c r="G4348" t="str">
        <f t="shared" si="134"/>
        <v>643Olde Bronze / Satin Etched</v>
      </c>
      <c r="H4348">
        <f t="shared" si="135"/>
        <v>4484</v>
      </c>
    </row>
    <row r="4349" spans="1:8">
      <c r="A4349">
        <v>4485</v>
      </c>
      <c r="B4349" t="s">
        <v>25454</v>
      </c>
      <c r="C4349" t="s">
        <v>25455</v>
      </c>
      <c r="D4349">
        <v>18</v>
      </c>
      <c r="E4349">
        <v>643</v>
      </c>
      <c r="F4349" t="s">
        <v>25456</v>
      </c>
      <c r="G4349" t="str">
        <f t="shared" si="134"/>
        <v>643Olde Bronze / Umber Etched</v>
      </c>
      <c r="H4349">
        <f t="shared" si="135"/>
        <v>4485</v>
      </c>
    </row>
    <row r="4350" spans="1:8">
      <c r="A4350">
        <v>4486</v>
      </c>
      <c r="B4350" t="s">
        <v>25065</v>
      </c>
      <c r="C4350" t="s">
        <v>25066</v>
      </c>
      <c r="D4350">
        <v>18</v>
      </c>
      <c r="E4350">
        <v>378</v>
      </c>
      <c r="F4350" t="s">
        <v>25067</v>
      </c>
      <c r="G4350" t="str">
        <f t="shared" si="134"/>
        <v>378Tea Stained / Oiled Bronze</v>
      </c>
      <c r="H4350">
        <f t="shared" si="135"/>
        <v>4486</v>
      </c>
    </row>
    <row r="4351" spans="1:8">
      <c r="A4351">
        <v>4487</v>
      </c>
      <c r="B4351" t="s">
        <v>25062</v>
      </c>
      <c r="C4351" t="s">
        <v>25063</v>
      </c>
      <c r="D4351">
        <v>1</v>
      </c>
      <c r="E4351">
        <v>378</v>
      </c>
      <c r="F4351" t="s">
        <v>25064</v>
      </c>
      <c r="G4351" t="str">
        <f t="shared" si="134"/>
        <v>378White Etched / Brushed Nickel</v>
      </c>
      <c r="H4351">
        <f t="shared" si="135"/>
        <v>4487</v>
      </c>
    </row>
    <row r="4352" spans="1:8">
      <c r="A4352">
        <v>4488</v>
      </c>
      <c r="B4352" t="s">
        <v>1922</v>
      </c>
      <c r="C4352" t="s">
        <v>25457</v>
      </c>
      <c r="D4352">
        <v>13</v>
      </c>
      <c r="E4352">
        <v>64</v>
      </c>
      <c r="F4352" t="s">
        <v>25458</v>
      </c>
      <c r="G4352" t="str">
        <f t="shared" si="134"/>
        <v>64Coffee</v>
      </c>
      <c r="H4352">
        <f t="shared" si="135"/>
        <v>4488</v>
      </c>
    </row>
    <row r="4353" spans="1:8">
      <c r="A4353">
        <v>4489</v>
      </c>
      <c r="B4353" t="s">
        <v>25068</v>
      </c>
      <c r="C4353" t="s">
        <v>25069</v>
      </c>
      <c r="D4353">
        <v>13</v>
      </c>
      <c r="E4353">
        <v>378</v>
      </c>
      <c r="F4353" t="s">
        <v>25070</v>
      </c>
      <c r="G4353" t="str">
        <f t="shared" si="134"/>
        <v>378Champagne / Espresso</v>
      </c>
      <c r="H4353">
        <f t="shared" si="135"/>
        <v>4489</v>
      </c>
    </row>
    <row r="4354" spans="1:8">
      <c r="A4354">
        <v>4490</v>
      </c>
      <c r="B4354" t="s">
        <v>1655</v>
      </c>
      <c r="C4354" t="s">
        <v>25459</v>
      </c>
      <c r="D4354">
        <v>9</v>
      </c>
      <c r="E4354">
        <v>378</v>
      </c>
      <c r="F4354" t="s">
        <v>25460</v>
      </c>
      <c r="G4354" t="str">
        <f t="shared" si="134"/>
        <v>378Cream</v>
      </c>
      <c r="H4354">
        <f t="shared" si="135"/>
        <v>4490</v>
      </c>
    </row>
    <row r="4355" spans="1:8">
      <c r="A4355">
        <v>4491</v>
      </c>
      <c r="B4355" t="s">
        <v>25074</v>
      </c>
      <c r="C4355" t="s">
        <v>25075</v>
      </c>
      <c r="D4355">
        <v>1</v>
      </c>
      <c r="E4355">
        <v>378</v>
      </c>
      <c r="F4355" t="s">
        <v>25076</v>
      </c>
      <c r="G4355" t="str">
        <f t="shared" ref="G4355:G4418" si="136">CONCATENATE(E4355,B4355)</f>
        <v>378White Etched / Matte Nickel</v>
      </c>
      <c r="H4355">
        <f t="shared" ref="H4355:H4418" si="137">A4355</f>
        <v>4491</v>
      </c>
    </row>
    <row r="4356" spans="1:8">
      <c r="A4356">
        <v>4492</v>
      </c>
      <c r="B4356" t="s">
        <v>236</v>
      </c>
      <c r="C4356" t="s">
        <v>25461</v>
      </c>
      <c r="D4356">
        <v>3</v>
      </c>
      <c r="E4356">
        <v>345</v>
      </c>
      <c r="F4356" t="s">
        <v>25462</v>
      </c>
      <c r="G4356" t="str">
        <f t="shared" si="136"/>
        <v>345Polished Nickel</v>
      </c>
      <c r="H4356">
        <f t="shared" si="137"/>
        <v>4492</v>
      </c>
    </row>
    <row r="4357" spans="1:8">
      <c r="A4357">
        <v>4493</v>
      </c>
      <c r="B4357" t="s">
        <v>691</v>
      </c>
      <c r="C4357" t="s">
        <v>25463</v>
      </c>
      <c r="D4357">
        <v>6</v>
      </c>
      <c r="E4357">
        <v>223</v>
      </c>
      <c r="F4357" t="s">
        <v>25464</v>
      </c>
      <c r="G4357" t="str">
        <f t="shared" si="136"/>
        <v>223Black Nickel</v>
      </c>
      <c r="H4357">
        <f t="shared" si="137"/>
        <v>4493</v>
      </c>
    </row>
    <row r="4358" spans="1:8">
      <c r="A4358">
        <v>4494</v>
      </c>
      <c r="B4358" t="s">
        <v>25083</v>
      </c>
      <c r="C4358" t="s">
        <v>25084</v>
      </c>
      <c r="D4358">
        <v>39</v>
      </c>
      <c r="E4358">
        <v>223</v>
      </c>
      <c r="F4358" t="s">
        <v>25085</v>
      </c>
      <c r="G4358" t="str">
        <f t="shared" si="136"/>
        <v>223Topaz / Amber / Brass</v>
      </c>
      <c r="H4358">
        <f t="shared" si="137"/>
        <v>4494</v>
      </c>
    </row>
    <row r="4359" spans="1:8">
      <c r="A4359">
        <v>4495</v>
      </c>
      <c r="B4359" t="s">
        <v>47441</v>
      </c>
      <c r="C4359" t="s">
        <v>47442</v>
      </c>
      <c r="D4359">
        <v>13</v>
      </c>
      <c r="E4359">
        <v>223</v>
      </c>
      <c r="F4359" t="s">
        <v>47443</v>
      </c>
      <c r="G4359" t="str">
        <f t="shared" si="136"/>
        <v>223Smoke / Brown</v>
      </c>
      <c r="H4359">
        <f t="shared" si="137"/>
        <v>4495</v>
      </c>
    </row>
    <row r="4360" spans="1:8">
      <c r="A4360">
        <v>4496</v>
      </c>
      <c r="B4360" t="s">
        <v>27700</v>
      </c>
      <c r="C4360" t="s">
        <v>47444</v>
      </c>
      <c r="D4360">
        <v>6</v>
      </c>
      <c r="E4360">
        <v>223</v>
      </c>
      <c r="F4360" t="s">
        <v>47445</v>
      </c>
      <c r="G4360" t="str">
        <f t="shared" si="136"/>
        <v>223White / Matte Black</v>
      </c>
      <c r="H4360">
        <f t="shared" si="137"/>
        <v>4496</v>
      </c>
    </row>
    <row r="4361" spans="1:8">
      <c r="A4361">
        <v>4497</v>
      </c>
      <c r="B4361" t="s">
        <v>259</v>
      </c>
      <c r="C4361" t="s">
        <v>25465</v>
      </c>
      <c r="D4361">
        <v>16</v>
      </c>
      <c r="E4361">
        <v>207</v>
      </c>
      <c r="F4361" t="s">
        <v>25466</v>
      </c>
      <c r="G4361" t="str">
        <f t="shared" si="136"/>
        <v>207Gold</v>
      </c>
      <c r="H4361">
        <f t="shared" si="137"/>
        <v>4497</v>
      </c>
    </row>
    <row r="4362" spans="1:8">
      <c r="A4362">
        <v>4498</v>
      </c>
      <c r="B4362" t="s">
        <v>508</v>
      </c>
      <c r="C4362" t="s">
        <v>25467</v>
      </c>
      <c r="D4362">
        <v>3</v>
      </c>
      <c r="E4362">
        <v>207</v>
      </c>
      <c r="F4362" t="s">
        <v>25468</v>
      </c>
      <c r="G4362" t="str">
        <f t="shared" si="136"/>
        <v>207Nickel</v>
      </c>
      <c r="H4362">
        <f t="shared" si="137"/>
        <v>4498</v>
      </c>
    </row>
    <row r="4363" spans="1:8">
      <c r="A4363">
        <v>4503</v>
      </c>
      <c r="B4363" t="s">
        <v>317</v>
      </c>
      <c r="C4363" t="s">
        <v>25469</v>
      </c>
      <c r="D4363">
        <v>68</v>
      </c>
      <c r="E4363">
        <v>117</v>
      </c>
      <c r="F4363" t="s">
        <v>25470</v>
      </c>
      <c r="G4363" t="str">
        <f t="shared" si="136"/>
        <v>117Stainless Steel</v>
      </c>
      <c r="H4363">
        <f t="shared" si="137"/>
        <v>4503</v>
      </c>
    </row>
    <row r="4364" spans="1:8">
      <c r="A4364">
        <v>4504</v>
      </c>
      <c r="B4364" t="s">
        <v>370</v>
      </c>
      <c r="C4364" t="s">
        <v>25471</v>
      </c>
      <c r="D4364">
        <v>39</v>
      </c>
      <c r="E4364">
        <v>117</v>
      </c>
      <c r="F4364" t="s">
        <v>25472</v>
      </c>
      <c r="G4364" t="str">
        <f t="shared" si="136"/>
        <v>117Antique Brass</v>
      </c>
      <c r="H4364">
        <f t="shared" si="137"/>
        <v>4504</v>
      </c>
    </row>
    <row r="4365" spans="1:8">
      <c r="A4365">
        <v>4505</v>
      </c>
      <c r="B4365" t="s">
        <v>285</v>
      </c>
      <c r="C4365" t="s">
        <v>25473</v>
      </c>
      <c r="D4365">
        <v>35</v>
      </c>
      <c r="E4365">
        <v>117</v>
      </c>
      <c r="F4365" t="s">
        <v>8134</v>
      </c>
      <c r="G4365" t="str">
        <f t="shared" si="136"/>
        <v>117Aluminum</v>
      </c>
      <c r="H4365">
        <f t="shared" si="137"/>
        <v>4505</v>
      </c>
    </row>
    <row r="4366" spans="1:8">
      <c r="A4366">
        <v>4506</v>
      </c>
      <c r="B4366" t="s">
        <v>25474</v>
      </c>
      <c r="C4366" t="s">
        <v>25475</v>
      </c>
      <c r="D4366">
        <v>18</v>
      </c>
      <c r="E4366">
        <v>224</v>
      </c>
      <c r="F4366" t="s">
        <v>25476</v>
      </c>
      <c r="G4366" t="str">
        <f t="shared" si="136"/>
        <v>224Bronzed Stainless Steel</v>
      </c>
      <c r="H4366">
        <f t="shared" si="137"/>
        <v>4506</v>
      </c>
    </row>
    <row r="4367" spans="1:8">
      <c r="A4367">
        <v>4507</v>
      </c>
      <c r="B4367" t="s">
        <v>317</v>
      </c>
      <c r="C4367" t="s">
        <v>25477</v>
      </c>
      <c r="D4367">
        <v>68</v>
      </c>
      <c r="E4367">
        <v>224</v>
      </c>
      <c r="F4367" t="s">
        <v>25478</v>
      </c>
      <c r="G4367" t="str">
        <f t="shared" si="136"/>
        <v>224Stainless Steel</v>
      </c>
      <c r="H4367">
        <f t="shared" si="137"/>
        <v>4507</v>
      </c>
    </row>
    <row r="4368" spans="1:8">
      <c r="A4368">
        <v>4508</v>
      </c>
      <c r="B4368" t="s">
        <v>1302</v>
      </c>
      <c r="C4368" t="s">
        <v>25479</v>
      </c>
      <c r="D4368">
        <v>13</v>
      </c>
      <c r="E4368">
        <v>29</v>
      </c>
      <c r="F4368" t="s">
        <v>25480</v>
      </c>
      <c r="G4368" t="str">
        <f t="shared" si="136"/>
        <v>29Rust Brown</v>
      </c>
      <c r="H4368">
        <f t="shared" si="137"/>
        <v>4508</v>
      </c>
    </row>
    <row r="4369" spans="1:8">
      <c r="A4369">
        <v>4509</v>
      </c>
      <c r="B4369" t="s">
        <v>19975</v>
      </c>
      <c r="C4369" t="s">
        <v>25481</v>
      </c>
      <c r="D4369">
        <v>7</v>
      </c>
      <c r="E4369">
        <v>29</v>
      </c>
      <c r="F4369" t="s">
        <v>25482</v>
      </c>
      <c r="G4369" t="str">
        <f t="shared" si="136"/>
        <v>29Anthracite Grey</v>
      </c>
      <c r="H4369">
        <f t="shared" si="137"/>
        <v>4509</v>
      </c>
    </row>
    <row r="4370" spans="1:8">
      <c r="A4370">
        <v>4510</v>
      </c>
      <c r="B4370" t="s">
        <v>298</v>
      </c>
      <c r="C4370" t="s">
        <v>25483</v>
      </c>
      <c r="D4370">
        <v>48</v>
      </c>
      <c r="E4370">
        <v>109</v>
      </c>
      <c r="F4370" t="s">
        <v>25484</v>
      </c>
      <c r="G4370" t="str">
        <f t="shared" si="136"/>
        <v>109Chrome</v>
      </c>
      <c r="H4370">
        <f t="shared" si="137"/>
        <v>4510</v>
      </c>
    </row>
    <row r="4371" spans="1:8">
      <c r="A4371">
        <v>4511</v>
      </c>
      <c r="B4371" t="s">
        <v>259</v>
      </c>
      <c r="C4371" t="s">
        <v>25485</v>
      </c>
      <c r="D4371">
        <v>16</v>
      </c>
      <c r="E4371">
        <v>109</v>
      </c>
      <c r="F4371" t="s">
        <v>25486</v>
      </c>
      <c r="G4371" t="str">
        <f t="shared" si="136"/>
        <v>109Gold</v>
      </c>
      <c r="H4371">
        <f t="shared" si="137"/>
        <v>4511</v>
      </c>
    </row>
    <row r="4372" spans="1:8">
      <c r="A4372">
        <v>4512</v>
      </c>
      <c r="B4372" t="s">
        <v>265</v>
      </c>
      <c r="C4372" t="s">
        <v>25487</v>
      </c>
      <c r="D4372">
        <v>19</v>
      </c>
      <c r="E4372">
        <v>109</v>
      </c>
      <c r="F4372" t="s">
        <v>25488</v>
      </c>
      <c r="G4372" t="str">
        <f t="shared" si="136"/>
        <v>109Copper</v>
      </c>
      <c r="H4372">
        <f t="shared" si="137"/>
        <v>4512</v>
      </c>
    </row>
    <row r="4373" spans="1:8">
      <c r="A4373">
        <v>4513</v>
      </c>
      <c r="B4373" t="s">
        <v>352</v>
      </c>
      <c r="C4373" t="s">
        <v>25489</v>
      </c>
      <c r="D4373">
        <v>48</v>
      </c>
      <c r="E4373">
        <v>109</v>
      </c>
      <c r="F4373" t="s">
        <v>25490</v>
      </c>
      <c r="G4373" t="str">
        <f t="shared" si="136"/>
        <v>109Titanium</v>
      </c>
      <c r="H4373">
        <f t="shared" si="137"/>
        <v>4513</v>
      </c>
    </row>
    <row r="4374" spans="1:8">
      <c r="A4374">
        <v>4514</v>
      </c>
      <c r="B4374" t="s">
        <v>17081</v>
      </c>
      <c r="C4374" t="s">
        <v>25491</v>
      </c>
      <c r="D4374">
        <v>7</v>
      </c>
      <c r="E4374">
        <v>166</v>
      </c>
      <c r="F4374" t="s">
        <v>25492</v>
      </c>
      <c r="G4374" t="str">
        <f t="shared" si="136"/>
        <v>166Warm Grey</v>
      </c>
      <c r="H4374">
        <f t="shared" si="137"/>
        <v>4514</v>
      </c>
    </row>
    <row r="4375" spans="1:8">
      <c r="A4375">
        <v>4515</v>
      </c>
      <c r="B4375" t="s">
        <v>263</v>
      </c>
      <c r="C4375" t="s">
        <v>25493</v>
      </c>
      <c r="D4375">
        <v>18</v>
      </c>
      <c r="E4375">
        <v>96</v>
      </c>
      <c r="F4375" t="s">
        <v>25494</v>
      </c>
      <c r="G4375" t="str">
        <f t="shared" si="136"/>
        <v>96Bronze</v>
      </c>
      <c r="H4375">
        <f t="shared" si="137"/>
        <v>4515</v>
      </c>
    </row>
    <row r="4376" spans="1:8">
      <c r="A4376">
        <v>4516</v>
      </c>
      <c r="B4376" t="s">
        <v>307</v>
      </c>
      <c r="C4376" t="s">
        <v>25495</v>
      </c>
      <c r="D4376">
        <v>57</v>
      </c>
      <c r="E4376">
        <v>96</v>
      </c>
      <c r="F4376" t="s">
        <v>25496</v>
      </c>
      <c r="G4376" t="str">
        <f t="shared" si="136"/>
        <v>96Platinum</v>
      </c>
      <c r="H4376">
        <f t="shared" si="137"/>
        <v>4516</v>
      </c>
    </row>
    <row r="4377" spans="1:8">
      <c r="A4377">
        <v>4517</v>
      </c>
      <c r="B4377" t="s">
        <v>16181</v>
      </c>
      <c r="C4377" t="s">
        <v>25497</v>
      </c>
      <c r="D4377">
        <v>16</v>
      </c>
      <c r="E4377" t="s">
        <v>5853</v>
      </c>
      <c r="F4377" t="s">
        <v>25498</v>
      </c>
      <c r="G4377" t="str">
        <f t="shared" si="136"/>
        <v>Metallic Gold</v>
      </c>
      <c r="H4377">
        <f t="shared" si="137"/>
        <v>4517</v>
      </c>
    </row>
    <row r="4378" spans="1:8">
      <c r="A4378">
        <v>4518</v>
      </c>
      <c r="B4378" t="s">
        <v>15646</v>
      </c>
      <c r="C4378" t="s">
        <v>25499</v>
      </c>
      <c r="D4378">
        <v>18</v>
      </c>
      <c r="E4378">
        <v>96</v>
      </c>
      <c r="F4378" t="s">
        <v>25500</v>
      </c>
      <c r="G4378" t="str">
        <f t="shared" si="136"/>
        <v>96Patina</v>
      </c>
      <c r="H4378">
        <f t="shared" si="137"/>
        <v>4518</v>
      </c>
    </row>
    <row r="4379" spans="1:8">
      <c r="A4379">
        <v>4519</v>
      </c>
      <c r="B4379" t="s">
        <v>25501</v>
      </c>
      <c r="C4379" t="s">
        <v>25502</v>
      </c>
      <c r="D4379">
        <v>6</v>
      </c>
      <c r="E4379">
        <v>757</v>
      </c>
      <c r="F4379" t="s">
        <v>44807</v>
      </c>
      <c r="G4379" t="str">
        <f t="shared" si="136"/>
        <v>757Dark Oxidized</v>
      </c>
      <c r="H4379">
        <f t="shared" si="137"/>
        <v>4519</v>
      </c>
    </row>
    <row r="4380" spans="1:8">
      <c r="A4380">
        <v>4520</v>
      </c>
      <c r="B4380" t="s">
        <v>6539</v>
      </c>
      <c r="C4380" t="s">
        <v>25259</v>
      </c>
      <c r="D4380">
        <v>9</v>
      </c>
      <c r="E4380">
        <v>29</v>
      </c>
      <c r="F4380" t="s">
        <v>25260</v>
      </c>
      <c r="G4380" t="str">
        <f t="shared" si="136"/>
        <v>29Warm White</v>
      </c>
      <c r="H4380">
        <f t="shared" si="137"/>
        <v>4520</v>
      </c>
    </row>
    <row r="4381" spans="1:8">
      <c r="A4381">
        <v>4521</v>
      </c>
      <c r="B4381" t="s">
        <v>243</v>
      </c>
      <c r="C4381" t="s">
        <v>25261</v>
      </c>
      <c r="D4381">
        <v>8</v>
      </c>
      <c r="E4381">
        <v>29</v>
      </c>
      <c r="F4381" t="s">
        <v>25503</v>
      </c>
      <c r="G4381" t="str">
        <f t="shared" si="136"/>
        <v>29White</v>
      </c>
      <c r="H4381">
        <f t="shared" si="137"/>
        <v>4521</v>
      </c>
    </row>
    <row r="4382" spans="1:8">
      <c r="A4382">
        <v>4522</v>
      </c>
      <c r="B4382" t="s">
        <v>19263</v>
      </c>
      <c r="C4382" t="s">
        <v>25504</v>
      </c>
      <c r="D4382">
        <v>12</v>
      </c>
      <c r="E4382">
        <v>483</v>
      </c>
      <c r="F4382" t="s">
        <v>57931</v>
      </c>
      <c r="G4382" t="str">
        <f t="shared" si="136"/>
        <v>483Mint</v>
      </c>
      <c r="H4382">
        <f t="shared" si="137"/>
        <v>4522</v>
      </c>
    </row>
    <row r="4383" spans="1:8">
      <c r="A4383">
        <v>4523</v>
      </c>
      <c r="B4383" t="s">
        <v>6548</v>
      </c>
      <c r="C4383" t="s">
        <v>25282</v>
      </c>
      <c r="D4383">
        <v>8</v>
      </c>
      <c r="E4383">
        <v>516</v>
      </c>
      <c r="F4383" t="s">
        <v>25283</v>
      </c>
      <c r="G4383" t="str">
        <f t="shared" si="136"/>
        <v>516Carrara Marble</v>
      </c>
      <c r="H4383">
        <f t="shared" si="137"/>
        <v>4523</v>
      </c>
    </row>
    <row r="4384" spans="1:8">
      <c r="A4384">
        <v>4524</v>
      </c>
      <c r="B4384" t="s">
        <v>740</v>
      </c>
      <c r="C4384" t="s">
        <v>25539</v>
      </c>
      <c r="D4384">
        <v>13</v>
      </c>
      <c r="E4384">
        <v>775</v>
      </c>
      <c r="F4384" t="s">
        <v>25540</v>
      </c>
      <c r="G4384" t="str">
        <f t="shared" si="136"/>
        <v>775Espresso</v>
      </c>
      <c r="H4384">
        <f t="shared" si="137"/>
        <v>4524</v>
      </c>
    </row>
    <row r="4385" spans="1:8">
      <c r="A4385">
        <v>4525</v>
      </c>
      <c r="B4385" t="s">
        <v>25541</v>
      </c>
      <c r="C4385" t="s">
        <v>25542</v>
      </c>
      <c r="D4385">
        <v>35</v>
      </c>
      <c r="E4385">
        <v>391</v>
      </c>
      <c r="F4385" t="s">
        <v>25543</v>
      </c>
      <c r="G4385" t="str">
        <f t="shared" si="136"/>
        <v>391Brushed Aluminum / Maple</v>
      </c>
      <c r="H4385">
        <f t="shared" si="137"/>
        <v>4525</v>
      </c>
    </row>
    <row r="4386" spans="1:8">
      <c r="A4386">
        <v>4526</v>
      </c>
      <c r="B4386" t="s">
        <v>25544</v>
      </c>
      <c r="C4386" t="s">
        <v>25545</v>
      </c>
      <c r="D4386">
        <v>35</v>
      </c>
      <c r="E4386">
        <v>391</v>
      </c>
      <c r="F4386" t="s">
        <v>25546</v>
      </c>
      <c r="G4386" t="str">
        <f t="shared" si="136"/>
        <v>391Brushed Aluminum / Walnut</v>
      </c>
      <c r="H4386">
        <f t="shared" si="137"/>
        <v>4526</v>
      </c>
    </row>
    <row r="4387" spans="1:8">
      <c r="A4387">
        <v>4527</v>
      </c>
      <c r="B4387" t="s">
        <v>25547</v>
      </c>
      <c r="C4387" t="s">
        <v>25548</v>
      </c>
      <c r="D4387">
        <v>39</v>
      </c>
      <c r="E4387">
        <v>391</v>
      </c>
      <c r="F4387" t="s">
        <v>25549</v>
      </c>
      <c r="G4387" t="str">
        <f t="shared" si="136"/>
        <v>391Brushed Brass / Walnut</v>
      </c>
      <c r="H4387">
        <f t="shared" si="137"/>
        <v>4527</v>
      </c>
    </row>
    <row r="4388" spans="1:8">
      <c r="A4388">
        <v>4528</v>
      </c>
      <c r="B4388" t="s">
        <v>25550</v>
      </c>
      <c r="C4388" t="s">
        <v>25551</v>
      </c>
      <c r="D4388">
        <v>16</v>
      </c>
      <c r="E4388">
        <v>391</v>
      </c>
      <c r="F4388" t="s">
        <v>25552</v>
      </c>
      <c r="G4388" t="str">
        <f t="shared" si="136"/>
        <v>391Rose Gold / Dark Stained Walnut</v>
      </c>
      <c r="H4388">
        <f t="shared" si="137"/>
        <v>4528</v>
      </c>
    </row>
    <row r="4389" spans="1:8">
      <c r="A4389">
        <v>4529</v>
      </c>
      <c r="B4389" t="s">
        <v>25553</v>
      </c>
      <c r="C4389" t="s">
        <v>25554</v>
      </c>
      <c r="D4389">
        <v>39</v>
      </c>
      <c r="E4389">
        <v>391</v>
      </c>
      <c r="F4389" t="s">
        <v>49087</v>
      </c>
      <c r="G4389" t="str">
        <f t="shared" si="136"/>
        <v>391Distressed Brass / Dark Stained Walnut</v>
      </c>
      <c r="H4389">
        <f t="shared" si="137"/>
        <v>4529</v>
      </c>
    </row>
    <row r="4390" spans="1:8">
      <c r="A4390">
        <v>4530</v>
      </c>
      <c r="B4390" t="s">
        <v>25555</v>
      </c>
      <c r="C4390" t="s">
        <v>25556</v>
      </c>
      <c r="D4390">
        <v>39</v>
      </c>
      <c r="E4390">
        <v>391</v>
      </c>
      <c r="F4390" t="s">
        <v>49088</v>
      </c>
      <c r="G4390" t="str">
        <f t="shared" si="136"/>
        <v>391Distressed Brass / Walnut</v>
      </c>
      <c r="H4390">
        <f t="shared" si="137"/>
        <v>4530</v>
      </c>
    </row>
    <row r="4391" spans="1:8">
      <c r="A4391">
        <v>4531</v>
      </c>
      <c r="B4391" t="s">
        <v>25557</v>
      </c>
      <c r="C4391" t="s">
        <v>25558</v>
      </c>
      <c r="D4391">
        <v>8</v>
      </c>
      <c r="E4391">
        <v>391</v>
      </c>
      <c r="F4391" t="s">
        <v>25559</v>
      </c>
      <c r="G4391" t="str">
        <f t="shared" si="136"/>
        <v>391Gloss White / Maple</v>
      </c>
      <c r="H4391">
        <f t="shared" si="137"/>
        <v>4531</v>
      </c>
    </row>
    <row r="4392" spans="1:8">
      <c r="A4392">
        <v>4532</v>
      </c>
      <c r="B4392" t="s">
        <v>3070</v>
      </c>
      <c r="C4392" t="s">
        <v>25560</v>
      </c>
      <c r="D4392">
        <v>25</v>
      </c>
      <c r="E4392">
        <v>758</v>
      </c>
      <c r="F4392" t="s">
        <v>25561</v>
      </c>
      <c r="G4392" t="str">
        <f t="shared" si="136"/>
        <v>758Oak</v>
      </c>
      <c r="H4392">
        <f t="shared" si="137"/>
        <v>4532</v>
      </c>
    </row>
    <row r="4393" spans="1:8">
      <c r="A4393">
        <v>4533</v>
      </c>
      <c r="B4393" t="s">
        <v>25562</v>
      </c>
      <c r="C4393" t="s">
        <v>25563</v>
      </c>
      <c r="D4393">
        <v>16</v>
      </c>
      <c r="E4393">
        <v>391</v>
      </c>
      <c r="F4393" t="s">
        <v>25564</v>
      </c>
      <c r="G4393" t="str">
        <f t="shared" si="136"/>
        <v>391Rose Gold / Walnut</v>
      </c>
      <c r="H4393">
        <f t="shared" si="137"/>
        <v>4533</v>
      </c>
    </row>
    <row r="4394" spans="1:8">
      <c r="A4394">
        <v>4534</v>
      </c>
      <c r="B4394" t="s">
        <v>25565</v>
      </c>
      <c r="C4394" t="s">
        <v>25566</v>
      </c>
      <c r="D4394">
        <v>35</v>
      </c>
      <c r="E4394">
        <v>391</v>
      </c>
      <c r="F4394" t="s">
        <v>25567</v>
      </c>
      <c r="G4394" t="str">
        <f t="shared" si="136"/>
        <v>391Brushed Aluminum / Dark Stained Walnut</v>
      </c>
      <c r="H4394">
        <f t="shared" si="137"/>
        <v>4534</v>
      </c>
    </row>
    <row r="4395" spans="1:8">
      <c r="A4395">
        <v>4535</v>
      </c>
      <c r="B4395" t="s">
        <v>919</v>
      </c>
      <c r="C4395" t="s">
        <v>25568</v>
      </c>
      <c r="D4395">
        <v>18</v>
      </c>
      <c r="E4395">
        <v>392</v>
      </c>
      <c r="F4395" t="s">
        <v>25569</v>
      </c>
      <c r="G4395" t="str">
        <f t="shared" si="136"/>
        <v>392Dark Bronze / White Cord</v>
      </c>
      <c r="H4395">
        <f t="shared" si="137"/>
        <v>4535</v>
      </c>
    </row>
    <row r="4396" spans="1:8">
      <c r="A4396">
        <v>4536</v>
      </c>
      <c r="B4396" t="s">
        <v>925</v>
      </c>
      <c r="C4396" t="s">
        <v>25570</v>
      </c>
      <c r="D4396">
        <v>18</v>
      </c>
      <c r="E4396">
        <v>392</v>
      </c>
      <c r="F4396" t="s">
        <v>25571</v>
      </c>
      <c r="G4396" t="str">
        <f t="shared" si="136"/>
        <v>392Dark Bronze / Black Cord</v>
      </c>
      <c r="H4396">
        <f t="shared" si="137"/>
        <v>4536</v>
      </c>
    </row>
    <row r="4397" spans="1:8">
      <c r="A4397">
        <v>4537</v>
      </c>
      <c r="B4397" t="s">
        <v>25572</v>
      </c>
      <c r="C4397" t="s">
        <v>25573</v>
      </c>
      <c r="D4397">
        <v>35</v>
      </c>
      <c r="E4397">
        <v>392</v>
      </c>
      <c r="F4397" t="s">
        <v>25574</v>
      </c>
      <c r="G4397" t="str">
        <f t="shared" si="136"/>
        <v>392Satin Aluminum / Black Cord</v>
      </c>
      <c r="H4397">
        <f t="shared" si="137"/>
        <v>4537</v>
      </c>
    </row>
    <row r="4398" spans="1:8">
      <c r="A4398">
        <v>4538</v>
      </c>
      <c r="B4398" t="s">
        <v>25575</v>
      </c>
      <c r="C4398" t="s">
        <v>25576</v>
      </c>
      <c r="D4398">
        <v>35</v>
      </c>
      <c r="E4398">
        <v>392</v>
      </c>
      <c r="F4398" t="s">
        <v>25577</v>
      </c>
      <c r="G4398" t="str">
        <f t="shared" si="136"/>
        <v>392Satin Aluminum / White Cord</v>
      </c>
      <c r="H4398">
        <f t="shared" si="137"/>
        <v>4538</v>
      </c>
    </row>
    <row r="4399" spans="1:8">
      <c r="A4399">
        <v>4539</v>
      </c>
      <c r="B4399" t="s">
        <v>467</v>
      </c>
      <c r="C4399" t="s">
        <v>25578</v>
      </c>
      <c r="D4399">
        <v>25</v>
      </c>
      <c r="E4399">
        <v>391</v>
      </c>
      <c r="F4399" t="s">
        <v>36113</v>
      </c>
      <c r="G4399" t="str">
        <f t="shared" si="136"/>
        <v>391Walnut</v>
      </c>
      <c r="H4399">
        <f t="shared" si="137"/>
        <v>4539</v>
      </c>
    </row>
    <row r="4400" spans="1:8">
      <c r="A4400">
        <v>4540</v>
      </c>
      <c r="B4400" t="s">
        <v>25579</v>
      </c>
      <c r="C4400" t="s">
        <v>25580</v>
      </c>
      <c r="D4400">
        <v>16</v>
      </c>
      <c r="E4400">
        <v>391</v>
      </c>
      <c r="F4400" t="s">
        <v>25581</v>
      </c>
      <c r="G4400" t="str">
        <f t="shared" si="136"/>
        <v>391Rose Gold / Maple</v>
      </c>
      <c r="H4400">
        <f t="shared" si="137"/>
        <v>4540</v>
      </c>
    </row>
    <row r="4401" spans="1:8">
      <c r="A4401">
        <v>4541</v>
      </c>
      <c r="B4401" t="s">
        <v>25582</v>
      </c>
      <c r="C4401" t="s">
        <v>25583</v>
      </c>
      <c r="D4401">
        <v>39</v>
      </c>
      <c r="E4401">
        <v>391</v>
      </c>
      <c r="F4401" t="s">
        <v>25584</v>
      </c>
      <c r="G4401" t="str">
        <f t="shared" si="136"/>
        <v>391Brushed Brass / Maple</v>
      </c>
      <c r="H4401">
        <f t="shared" si="137"/>
        <v>4541</v>
      </c>
    </row>
    <row r="4402" spans="1:8">
      <c r="A4402">
        <v>4542</v>
      </c>
      <c r="B4402" t="s">
        <v>709</v>
      </c>
      <c r="C4402" t="s">
        <v>25585</v>
      </c>
      <c r="D4402">
        <v>18</v>
      </c>
      <c r="E4402">
        <v>391</v>
      </c>
      <c r="F4402" t="s">
        <v>25586</v>
      </c>
      <c r="G4402" t="str">
        <f t="shared" si="136"/>
        <v>391Oiled Bronze</v>
      </c>
      <c r="H4402">
        <f t="shared" si="137"/>
        <v>4542</v>
      </c>
    </row>
    <row r="4403" spans="1:8">
      <c r="A4403">
        <v>4543</v>
      </c>
      <c r="B4403" t="s">
        <v>291</v>
      </c>
      <c r="C4403" t="s">
        <v>25587</v>
      </c>
      <c r="D4403">
        <v>35</v>
      </c>
      <c r="E4403">
        <v>391</v>
      </c>
      <c r="F4403" t="s">
        <v>25588</v>
      </c>
      <c r="G4403" t="str">
        <f t="shared" si="136"/>
        <v>391Brushed Aluminum</v>
      </c>
      <c r="H4403">
        <f t="shared" si="137"/>
        <v>4543</v>
      </c>
    </row>
    <row r="4404" spans="1:8">
      <c r="A4404">
        <v>4544</v>
      </c>
      <c r="B4404" t="s">
        <v>292</v>
      </c>
      <c r="C4404" t="s">
        <v>25589</v>
      </c>
      <c r="D4404">
        <v>39</v>
      </c>
      <c r="E4404">
        <v>391</v>
      </c>
      <c r="F4404" t="s">
        <v>25590</v>
      </c>
      <c r="G4404" t="str">
        <f t="shared" si="136"/>
        <v>391Brushed Brass</v>
      </c>
      <c r="H4404">
        <f t="shared" si="137"/>
        <v>4544</v>
      </c>
    </row>
    <row r="4405" spans="1:8">
      <c r="A4405">
        <v>4545</v>
      </c>
      <c r="B4405" t="s">
        <v>25591</v>
      </c>
      <c r="C4405" t="s">
        <v>25592</v>
      </c>
      <c r="D4405">
        <v>39</v>
      </c>
      <c r="E4405">
        <v>391</v>
      </c>
      <c r="F4405" t="s">
        <v>25593</v>
      </c>
      <c r="G4405" t="str">
        <f t="shared" si="136"/>
        <v>391Distressed Brass</v>
      </c>
      <c r="H4405">
        <f t="shared" si="137"/>
        <v>4545</v>
      </c>
    </row>
    <row r="4406" spans="1:8">
      <c r="A4406">
        <v>4547</v>
      </c>
      <c r="B4406" t="s">
        <v>289</v>
      </c>
      <c r="C4406" t="s">
        <v>25594</v>
      </c>
      <c r="D4406">
        <v>39</v>
      </c>
      <c r="E4406">
        <v>737</v>
      </c>
      <c r="F4406" t="s">
        <v>25595</v>
      </c>
      <c r="G4406" t="str">
        <f t="shared" si="136"/>
        <v>737Brass</v>
      </c>
      <c r="H4406">
        <f t="shared" si="137"/>
        <v>4547</v>
      </c>
    </row>
    <row r="4407" spans="1:8">
      <c r="A4407">
        <v>4548</v>
      </c>
      <c r="B4407" t="s">
        <v>243</v>
      </c>
      <c r="C4407" t="s">
        <v>25596</v>
      </c>
      <c r="D4407">
        <v>8</v>
      </c>
      <c r="E4407">
        <v>737</v>
      </c>
      <c r="F4407" t="s">
        <v>25597</v>
      </c>
      <c r="G4407" t="str">
        <f t="shared" si="136"/>
        <v>737White</v>
      </c>
      <c r="H4407">
        <f t="shared" si="137"/>
        <v>4548</v>
      </c>
    </row>
    <row r="4408" spans="1:8">
      <c r="A4408">
        <v>4549</v>
      </c>
      <c r="B4408" t="s">
        <v>240</v>
      </c>
      <c r="C4408" t="s">
        <v>25598</v>
      </c>
      <c r="D4408">
        <v>6</v>
      </c>
      <c r="E4408">
        <v>737</v>
      </c>
      <c r="F4408" t="s">
        <v>25599</v>
      </c>
      <c r="G4408" t="str">
        <f t="shared" si="136"/>
        <v>737Black</v>
      </c>
      <c r="H4408">
        <f t="shared" si="137"/>
        <v>4549</v>
      </c>
    </row>
    <row r="4409" spans="1:8">
      <c r="A4409">
        <v>4550</v>
      </c>
      <c r="B4409" t="s">
        <v>14746</v>
      </c>
      <c r="C4409" t="s">
        <v>25600</v>
      </c>
      <c r="D4409">
        <v>7</v>
      </c>
      <c r="E4409">
        <v>737</v>
      </c>
      <c r="F4409" t="s">
        <v>25601</v>
      </c>
      <c r="G4409" t="str">
        <f t="shared" si="136"/>
        <v>737Matte Grey</v>
      </c>
      <c r="H4409">
        <f t="shared" si="137"/>
        <v>4550</v>
      </c>
    </row>
    <row r="4410" spans="1:8">
      <c r="A4410">
        <v>4551</v>
      </c>
      <c r="B4410" t="s">
        <v>15468</v>
      </c>
      <c r="C4410" t="s">
        <v>25602</v>
      </c>
      <c r="D4410">
        <v>39</v>
      </c>
      <c r="E4410">
        <v>737</v>
      </c>
      <c r="F4410" t="s">
        <v>25603</v>
      </c>
      <c r="G4410" t="str">
        <f t="shared" si="136"/>
        <v>737Matte Brass</v>
      </c>
      <c r="H4410">
        <f t="shared" si="137"/>
        <v>4551</v>
      </c>
    </row>
    <row r="4411" spans="1:8">
      <c r="A4411">
        <v>4552</v>
      </c>
      <c r="B4411" t="s">
        <v>265</v>
      </c>
      <c r="C4411" t="s">
        <v>25604</v>
      </c>
      <c r="D4411">
        <v>19</v>
      </c>
      <c r="E4411">
        <v>737</v>
      </c>
      <c r="F4411" t="s">
        <v>25605</v>
      </c>
      <c r="G4411" t="str">
        <f t="shared" si="136"/>
        <v>737Copper</v>
      </c>
      <c r="H4411">
        <f t="shared" si="137"/>
        <v>4552</v>
      </c>
    </row>
    <row r="4412" spans="1:8">
      <c r="A4412">
        <v>4553</v>
      </c>
      <c r="B4412" t="s">
        <v>289</v>
      </c>
      <c r="C4412" t="s">
        <v>25606</v>
      </c>
      <c r="D4412">
        <v>39</v>
      </c>
      <c r="E4412">
        <v>737</v>
      </c>
      <c r="F4412" t="s">
        <v>25607</v>
      </c>
      <c r="G4412" t="str">
        <f t="shared" si="136"/>
        <v>737Brass</v>
      </c>
      <c r="H4412">
        <f t="shared" si="137"/>
        <v>4553</v>
      </c>
    </row>
    <row r="4413" spans="1:8">
      <c r="A4413">
        <v>4554</v>
      </c>
      <c r="B4413" t="s">
        <v>25608</v>
      </c>
      <c r="C4413" t="s">
        <v>25609</v>
      </c>
      <c r="D4413">
        <v>8</v>
      </c>
      <c r="E4413">
        <v>737</v>
      </c>
      <c r="F4413" t="s">
        <v>25610</v>
      </c>
      <c r="G4413" t="str">
        <f t="shared" si="136"/>
        <v>737Soft Grey</v>
      </c>
      <c r="H4413">
        <f t="shared" si="137"/>
        <v>4554</v>
      </c>
    </row>
    <row r="4414" spans="1:8">
      <c r="A4414">
        <v>4555</v>
      </c>
      <c r="B4414" t="s">
        <v>240</v>
      </c>
      <c r="C4414" t="s">
        <v>25611</v>
      </c>
      <c r="D4414">
        <v>6</v>
      </c>
      <c r="E4414">
        <v>737</v>
      </c>
      <c r="F4414" t="s">
        <v>25612</v>
      </c>
      <c r="G4414" t="str">
        <f t="shared" si="136"/>
        <v>737Black</v>
      </c>
      <c r="H4414">
        <f t="shared" si="137"/>
        <v>4555</v>
      </c>
    </row>
    <row r="4415" spans="1:8">
      <c r="A4415">
        <v>4556</v>
      </c>
      <c r="B4415" t="s">
        <v>319</v>
      </c>
      <c r="C4415" t="s">
        <v>25613</v>
      </c>
      <c r="D4415">
        <v>70</v>
      </c>
      <c r="E4415">
        <v>737</v>
      </c>
      <c r="F4415" t="s">
        <v>25614</v>
      </c>
      <c r="G4415" t="str">
        <f t="shared" si="136"/>
        <v>737Yellow</v>
      </c>
      <c r="H4415">
        <f t="shared" si="137"/>
        <v>4556</v>
      </c>
    </row>
    <row r="4416" spans="1:8">
      <c r="A4416">
        <v>4557</v>
      </c>
      <c r="B4416" t="s">
        <v>251</v>
      </c>
      <c r="C4416" t="s">
        <v>25615</v>
      </c>
      <c r="D4416">
        <v>12</v>
      </c>
      <c r="E4416">
        <v>737</v>
      </c>
      <c r="F4416" t="s">
        <v>25616</v>
      </c>
      <c r="G4416" t="str">
        <f t="shared" si="136"/>
        <v>737Green</v>
      </c>
      <c r="H4416">
        <f t="shared" si="137"/>
        <v>4557</v>
      </c>
    </row>
    <row r="4417" spans="1:8">
      <c r="A4417">
        <v>4558</v>
      </c>
      <c r="B4417" t="s">
        <v>18032</v>
      </c>
      <c r="C4417" t="s">
        <v>25617</v>
      </c>
      <c r="D4417">
        <v>155</v>
      </c>
      <c r="E4417">
        <v>737</v>
      </c>
      <c r="F4417" t="s">
        <v>25618</v>
      </c>
      <c r="G4417" t="str">
        <f t="shared" si="136"/>
        <v>737Electric Blue</v>
      </c>
      <c r="H4417">
        <f t="shared" si="137"/>
        <v>4558</v>
      </c>
    </row>
    <row r="4418" spans="1:8">
      <c r="A4418">
        <v>4559</v>
      </c>
      <c r="B4418" t="s">
        <v>7145</v>
      </c>
      <c r="C4418" t="s">
        <v>25619</v>
      </c>
      <c r="D4418">
        <v>10</v>
      </c>
      <c r="E4418">
        <v>737</v>
      </c>
      <c r="F4418" t="s">
        <v>25620</v>
      </c>
      <c r="G4418" t="str">
        <f t="shared" si="136"/>
        <v>737Red Cord</v>
      </c>
      <c r="H4418">
        <f t="shared" si="137"/>
        <v>4559</v>
      </c>
    </row>
    <row r="4419" spans="1:8">
      <c r="A4419">
        <v>4560</v>
      </c>
      <c r="B4419" t="s">
        <v>15260</v>
      </c>
      <c r="C4419" t="s">
        <v>25621</v>
      </c>
      <c r="D4419">
        <v>8</v>
      </c>
      <c r="E4419">
        <v>737</v>
      </c>
      <c r="F4419" t="s">
        <v>25622</v>
      </c>
      <c r="G4419" t="str">
        <f t="shared" ref="G4419:G4482" si="138">CONCATENATE(E4419,B4419)</f>
        <v>737White Cord</v>
      </c>
      <c r="H4419">
        <f t="shared" ref="H4419:H4482" si="139">A4419</f>
        <v>4560</v>
      </c>
    </row>
    <row r="4420" spans="1:8">
      <c r="A4420">
        <v>4561</v>
      </c>
      <c r="B4420" t="s">
        <v>467</v>
      </c>
      <c r="C4420" t="s">
        <v>25623</v>
      </c>
      <c r="D4420">
        <v>25</v>
      </c>
      <c r="E4420">
        <v>737</v>
      </c>
      <c r="F4420" t="s">
        <v>25624</v>
      </c>
      <c r="G4420" t="str">
        <f t="shared" si="138"/>
        <v>737Walnut</v>
      </c>
      <c r="H4420">
        <f t="shared" si="139"/>
        <v>4561</v>
      </c>
    </row>
    <row r="4421" spans="1:8">
      <c r="A4421">
        <v>4562</v>
      </c>
      <c r="B4421" t="s">
        <v>3070</v>
      </c>
      <c r="C4421" t="s">
        <v>25625</v>
      </c>
      <c r="D4421">
        <v>25</v>
      </c>
      <c r="E4421">
        <v>737</v>
      </c>
      <c r="F4421" t="s">
        <v>25626</v>
      </c>
      <c r="G4421" t="str">
        <f t="shared" si="138"/>
        <v>737Oak</v>
      </c>
      <c r="H4421">
        <f t="shared" si="139"/>
        <v>4562</v>
      </c>
    </row>
    <row r="4422" spans="1:8">
      <c r="A4422">
        <v>4563</v>
      </c>
      <c r="B4422" t="s">
        <v>70739</v>
      </c>
      <c r="C4422" t="s">
        <v>25627</v>
      </c>
      <c r="D4422">
        <v>68</v>
      </c>
      <c r="E4422">
        <v>737</v>
      </c>
      <c r="F4422" t="s">
        <v>25628</v>
      </c>
      <c r="G4422" t="str">
        <f t="shared" si="138"/>
        <v>737Stainless Steel / Red Cord</v>
      </c>
      <c r="H4422">
        <f t="shared" si="139"/>
        <v>4563</v>
      </c>
    </row>
    <row r="4423" spans="1:8">
      <c r="A4423">
        <v>4564</v>
      </c>
      <c r="B4423" t="s">
        <v>70740</v>
      </c>
      <c r="C4423" t="s">
        <v>25629</v>
      </c>
      <c r="D4423">
        <v>68</v>
      </c>
      <c r="E4423">
        <v>737</v>
      </c>
      <c r="F4423" t="s">
        <v>25630</v>
      </c>
      <c r="G4423" t="str">
        <f t="shared" si="138"/>
        <v>737Stainless Steel / White Cord</v>
      </c>
      <c r="H4423">
        <f t="shared" si="139"/>
        <v>4564</v>
      </c>
    </row>
    <row r="4424" spans="1:8">
      <c r="A4424">
        <v>4565</v>
      </c>
      <c r="B4424" t="s">
        <v>70741</v>
      </c>
      <c r="C4424" t="s">
        <v>25631</v>
      </c>
      <c r="D4424">
        <v>39</v>
      </c>
      <c r="E4424">
        <v>737</v>
      </c>
      <c r="F4424" t="s">
        <v>25632</v>
      </c>
      <c r="G4424" t="str">
        <f t="shared" si="138"/>
        <v>737Brass Arm / White Mount / White Cord</v>
      </c>
      <c r="H4424">
        <f t="shared" si="139"/>
        <v>4565</v>
      </c>
    </row>
    <row r="4425" spans="1:8">
      <c r="A4425">
        <v>4566</v>
      </c>
      <c r="B4425" t="s">
        <v>70742</v>
      </c>
      <c r="C4425" t="s">
        <v>25633</v>
      </c>
      <c r="D4425">
        <v>39</v>
      </c>
      <c r="E4425">
        <v>737</v>
      </c>
      <c r="F4425" t="s">
        <v>25634</v>
      </c>
      <c r="G4425" t="str">
        <f t="shared" si="138"/>
        <v>737Brass Arm / White Mount / Red Cord</v>
      </c>
      <c r="H4425">
        <f t="shared" si="139"/>
        <v>4566</v>
      </c>
    </row>
    <row r="4426" spans="1:8">
      <c r="A4426">
        <v>4567</v>
      </c>
      <c r="B4426" t="s">
        <v>70127</v>
      </c>
      <c r="C4426" t="s">
        <v>25635</v>
      </c>
      <c r="D4426">
        <v>51</v>
      </c>
      <c r="E4426">
        <v>445</v>
      </c>
      <c r="F4426" t="s">
        <v>25636</v>
      </c>
      <c r="G4426" t="str">
        <f t="shared" si="138"/>
        <v>445Gunmetal / Emerald</v>
      </c>
      <c r="H4426">
        <f t="shared" si="139"/>
        <v>4567</v>
      </c>
    </row>
    <row r="4427" spans="1:8">
      <c r="A4427">
        <v>4568</v>
      </c>
      <c r="B4427" t="s">
        <v>25637</v>
      </c>
      <c r="C4427" t="s">
        <v>25638</v>
      </c>
      <c r="D4427">
        <v>5</v>
      </c>
      <c r="E4427">
        <v>445</v>
      </c>
      <c r="F4427" t="s">
        <v>25639</v>
      </c>
      <c r="G4427" t="str">
        <f t="shared" si="138"/>
        <v>445Lime Ash</v>
      </c>
      <c r="H4427">
        <f t="shared" si="139"/>
        <v>4568</v>
      </c>
    </row>
    <row r="4428" spans="1:8">
      <c r="A4428">
        <v>4569</v>
      </c>
      <c r="B4428" t="s">
        <v>14646</v>
      </c>
      <c r="C4428" t="s">
        <v>25640</v>
      </c>
      <c r="D4428">
        <v>155</v>
      </c>
      <c r="E4428">
        <v>445</v>
      </c>
      <c r="F4428" t="s">
        <v>25641</v>
      </c>
      <c r="G4428" t="str">
        <f t="shared" si="138"/>
        <v>445Aqua Blue</v>
      </c>
      <c r="H4428">
        <f t="shared" si="139"/>
        <v>4569</v>
      </c>
    </row>
    <row r="4429" spans="1:8">
      <c r="A4429">
        <v>4570</v>
      </c>
      <c r="B4429" t="s">
        <v>25642</v>
      </c>
      <c r="C4429" t="s">
        <v>25643</v>
      </c>
      <c r="D4429">
        <v>7</v>
      </c>
      <c r="E4429">
        <v>445</v>
      </c>
      <c r="F4429" t="s">
        <v>25644</v>
      </c>
      <c r="G4429" t="str">
        <f t="shared" si="138"/>
        <v>445Metallic Python</v>
      </c>
      <c r="H4429">
        <f t="shared" si="139"/>
        <v>4570</v>
      </c>
    </row>
    <row r="4430" spans="1:8">
      <c r="A4430">
        <v>4571</v>
      </c>
      <c r="B4430" t="s">
        <v>25645</v>
      </c>
      <c r="C4430" t="s">
        <v>25646</v>
      </c>
      <c r="D4430">
        <v>155</v>
      </c>
      <c r="E4430">
        <v>726</v>
      </c>
      <c r="F4430" t="s">
        <v>34473</v>
      </c>
      <c r="G4430" t="str">
        <f t="shared" si="138"/>
        <v>726Saxon Blue</v>
      </c>
      <c r="H4430">
        <f t="shared" si="139"/>
        <v>4571</v>
      </c>
    </row>
    <row r="4431" spans="1:8">
      <c r="A4431">
        <v>4572</v>
      </c>
      <c r="B4431" t="s">
        <v>25647</v>
      </c>
      <c r="C4431" t="s">
        <v>25648</v>
      </c>
      <c r="D4431">
        <v>12</v>
      </c>
      <c r="E4431">
        <v>726</v>
      </c>
      <c r="F4431" t="s">
        <v>34474</v>
      </c>
      <c r="G4431" t="str">
        <f t="shared" si="138"/>
        <v>726Seagrass</v>
      </c>
      <c r="H4431">
        <f t="shared" si="139"/>
        <v>4572</v>
      </c>
    </row>
    <row r="4432" spans="1:8">
      <c r="A4432">
        <v>4573</v>
      </c>
      <c r="B4432" t="s">
        <v>25649</v>
      </c>
      <c r="C4432" t="s">
        <v>25650</v>
      </c>
      <c r="D4432">
        <v>14</v>
      </c>
      <c r="E4432">
        <v>162</v>
      </c>
      <c r="F4432" t="s">
        <v>25651</v>
      </c>
      <c r="G4432" t="str">
        <f t="shared" si="138"/>
        <v>162Stained African Sapele</v>
      </c>
      <c r="H4432">
        <f t="shared" si="139"/>
        <v>4573</v>
      </c>
    </row>
    <row r="4433" spans="1:8">
      <c r="A4433">
        <v>4574</v>
      </c>
      <c r="B4433" t="s">
        <v>25652</v>
      </c>
      <c r="C4433" t="s">
        <v>25653</v>
      </c>
      <c r="D4433">
        <v>14</v>
      </c>
      <c r="E4433">
        <v>162</v>
      </c>
      <c r="F4433" t="s">
        <v>25654</v>
      </c>
      <c r="G4433" t="str">
        <f t="shared" si="138"/>
        <v>162Seared Oak</v>
      </c>
      <c r="H4433">
        <f t="shared" si="139"/>
        <v>4574</v>
      </c>
    </row>
    <row r="4434" spans="1:8">
      <c r="A4434">
        <v>4575</v>
      </c>
      <c r="B4434" t="s">
        <v>1046</v>
      </c>
      <c r="C4434" t="s">
        <v>25655</v>
      </c>
      <c r="D4434">
        <v>53</v>
      </c>
      <c r="E4434">
        <v>476</v>
      </c>
      <c r="F4434" t="s">
        <v>25656</v>
      </c>
      <c r="G4434" t="str">
        <f t="shared" si="138"/>
        <v>476Autumn</v>
      </c>
      <c r="H4434">
        <f t="shared" si="139"/>
        <v>4575</v>
      </c>
    </row>
    <row r="4435" spans="1:8">
      <c r="A4435">
        <v>4576</v>
      </c>
      <c r="B4435" t="s">
        <v>25657</v>
      </c>
      <c r="C4435" t="s">
        <v>25658</v>
      </c>
      <c r="D4435">
        <v>11</v>
      </c>
      <c r="E4435">
        <v>170</v>
      </c>
      <c r="F4435" t="s">
        <v>25659</v>
      </c>
      <c r="G4435" t="str">
        <f t="shared" si="138"/>
        <v>170Clay</v>
      </c>
      <c r="H4435">
        <f t="shared" si="139"/>
        <v>4576</v>
      </c>
    </row>
    <row r="4436" spans="1:8">
      <c r="A4436">
        <v>4577</v>
      </c>
      <c r="B4436" t="s">
        <v>13259</v>
      </c>
      <c r="C4436" t="s">
        <v>25660</v>
      </c>
      <c r="D4436">
        <v>48</v>
      </c>
      <c r="E4436">
        <v>72</v>
      </c>
      <c r="F4436" t="s">
        <v>25661</v>
      </c>
      <c r="G4436" t="str">
        <f t="shared" si="138"/>
        <v>72Chrome / White</v>
      </c>
      <c r="H4436">
        <f t="shared" si="139"/>
        <v>4577</v>
      </c>
    </row>
    <row r="4437" spans="1:8">
      <c r="A4437">
        <v>4578</v>
      </c>
      <c r="B4437" t="s">
        <v>232</v>
      </c>
      <c r="C4437" t="s">
        <v>25662</v>
      </c>
      <c r="D4437">
        <v>1</v>
      </c>
      <c r="E4437">
        <v>35</v>
      </c>
      <c r="F4437" t="s">
        <v>25663</v>
      </c>
      <c r="G4437" t="str">
        <f t="shared" si="138"/>
        <v>35Satin Nickel</v>
      </c>
      <c r="H4437">
        <f t="shared" si="139"/>
        <v>4578</v>
      </c>
    </row>
    <row r="4438" spans="1:8">
      <c r="A4438">
        <v>4579</v>
      </c>
      <c r="B4438" t="s">
        <v>25664</v>
      </c>
      <c r="C4438" t="s">
        <v>25665</v>
      </c>
      <c r="D4438">
        <v>18</v>
      </c>
      <c r="E4438">
        <v>393</v>
      </c>
      <c r="F4438" t="s">
        <v>25666</v>
      </c>
      <c r="G4438" t="str">
        <f t="shared" si="138"/>
        <v>393Burnished Armor</v>
      </c>
      <c r="H4438">
        <f t="shared" si="139"/>
        <v>4579</v>
      </c>
    </row>
    <row r="4439" spans="1:8">
      <c r="A4439">
        <v>4580</v>
      </c>
      <c r="B4439" t="s">
        <v>1327</v>
      </c>
      <c r="C4439" t="s">
        <v>25667</v>
      </c>
      <c r="D4439">
        <v>5</v>
      </c>
      <c r="E4439">
        <v>445</v>
      </c>
      <c r="F4439" t="s">
        <v>25668</v>
      </c>
      <c r="G4439" t="str">
        <f t="shared" si="138"/>
        <v>445Multicolor</v>
      </c>
      <c r="H4439">
        <f t="shared" si="139"/>
        <v>4580</v>
      </c>
    </row>
    <row r="4440" spans="1:8">
      <c r="A4440">
        <v>4581</v>
      </c>
      <c r="B4440" t="s">
        <v>25669</v>
      </c>
      <c r="C4440" t="s">
        <v>25670</v>
      </c>
      <c r="D4440">
        <v>155</v>
      </c>
      <c r="E4440">
        <v>445</v>
      </c>
      <c r="F4440" t="s">
        <v>25671</v>
      </c>
      <c r="G4440" t="str">
        <f t="shared" si="138"/>
        <v xml:space="preserve">445Cyan </v>
      </c>
      <c r="H4440">
        <f t="shared" si="139"/>
        <v>4581</v>
      </c>
    </row>
    <row r="4441" spans="1:8">
      <c r="A4441">
        <v>4582</v>
      </c>
      <c r="B4441" t="s">
        <v>496</v>
      </c>
      <c r="C4441" t="s">
        <v>25672</v>
      </c>
      <c r="D4441">
        <v>1577</v>
      </c>
      <c r="E4441">
        <v>445</v>
      </c>
      <c r="F4441" t="s">
        <v>25673</v>
      </c>
      <c r="G4441" t="str">
        <f t="shared" si="138"/>
        <v>445Lilac</v>
      </c>
      <c r="H4441">
        <f t="shared" si="139"/>
        <v>4582</v>
      </c>
    </row>
    <row r="4442" spans="1:8">
      <c r="A4442">
        <v>4583</v>
      </c>
      <c r="B4442" t="s">
        <v>25674</v>
      </c>
      <c r="C4442" t="s">
        <v>25675</v>
      </c>
      <c r="D4442">
        <v>1</v>
      </c>
      <c r="E4442">
        <v>393</v>
      </c>
      <c r="F4442" t="s">
        <v>25676</v>
      </c>
      <c r="G4442" t="str">
        <f t="shared" si="138"/>
        <v>393Brushed Satin Nickel</v>
      </c>
      <c r="H4442">
        <f t="shared" si="139"/>
        <v>4583</v>
      </c>
    </row>
    <row r="4443" spans="1:8">
      <c r="A4443">
        <v>4584</v>
      </c>
      <c r="B4443" t="s">
        <v>11551</v>
      </c>
      <c r="C4443" t="s">
        <v>25677</v>
      </c>
      <c r="D4443">
        <v>18</v>
      </c>
      <c r="E4443">
        <v>393</v>
      </c>
      <c r="F4443" t="s">
        <v>25678</v>
      </c>
      <c r="G4443" t="str">
        <f t="shared" si="138"/>
        <v>393Mocha Bronze</v>
      </c>
      <c r="H4443">
        <f t="shared" si="139"/>
        <v>4584</v>
      </c>
    </row>
    <row r="4444" spans="1:8">
      <c r="A4444">
        <v>4585</v>
      </c>
      <c r="B4444" t="s">
        <v>25679</v>
      </c>
      <c r="C4444" t="s">
        <v>25680</v>
      </c>
      <c r="D4444">
        <v>18</v>
      </c>
      <c r="E4444">
        <v>393</v>
      </c>
      <c r="F4444" t="s">
        <v>25681</v>
      </c>
      <c r="G4444" t="str">
        <f t="shared" si="138"/>
        <v>393French Roast</v>
      </c>
      <c r="H4444">
        <f t="shared" si="139"/>
        <v>4585</v>
      </c>
    </row>
    <row r="4445" spans="1:8">
      <c r="A4445">
        <v>4586</v>
      </c>
      <c r="B4445" t="s">
        <v>25682</v>
      </c>
      <c r="C4445" t="s">
        <v>25683</v>
      </c>
      <c r="D4445">
        <v>18</v>
      </c>
      <c r="E4445">
        <v>393</v>
      </c>
      <c r="F4445" t="s">
        <v>25684</v>
      </c>
      <c r="G4445" t="str">
        <f t="shared" si="138"/>
        <v>393Burleson Bronze</v>
      </c>
      <c r="H4445">
        <f t="shared" si="139"/>
        <v>4586</v>
      </c>
    </row>
    <row r="4446" spans="1:8">
      <c r="A4446">
        <v>4587</v>
      </c>
      <c r="B4446" t="s">
        <v>25529</v>
      </c>
      <c r="C4446" t="s">
        <v>25685</v>
      </c>
      <c r="D4446">
        <v>48</v>
      </c>
      <c r="E4446">
        <v>393</v>
      </c>
      <c r="F4446" t="s">
        <v>25686</v>
      </c>
      <c r="G4446" t="str">
        <f t="shared" si="138"/>
        <v>393Black / Chrome</v>
      </c>
      <c r="H4446">
        <f t="shared" si="139"/>
        <v>4587</v>
      </c>
    </row>
    <row r="4447" spans="1:8">
      <c r="A4447">
        <v>4588</v>
      </c>
      <c r="B4447" t="s">
        <v>25687</v>
      </c>
      <c r="C4447" t="s">
        <v>25688</v>
      </c>
      <c r="D4447">
        <v>48</v>
      </c>
      <c r="E4447">
        <v>393</v>
      </c>
      <c r="F4447" t="s">
        <v>25689</v>
      </c>
      <c r="G4447" t="str">
        <f t="shared" si="138"/>
        <v>393Frosted / Chrome</v>
      </c>
      <c r="H4447">
        <f t="shared" si="139"/>
        <v>4588</v>
      </c>
    </row>
    <row r="4448" spans="1:8">
      <c r="A4448">
        <v>4589</v>
      </c>
      <c r="B4448" t="s">
        <v>25690</v>
      </c>
      <c r="C4448" t="s">
        <v>25691</v>
      </c>
      <c r="D4448">
        <v>18</v>
      </c>
      <c r="E4448">
        <v>393</v>
      </c>
      <c r="F4448" t="s">
        <v>25692</v>
      </c>
      <c r="G4448" t="str">
        <f t="shared" si="138"/>
        <v>393Tea Stained / Bronze</v>
      </c>
      <c r="H4448">
        <f t="shared" si="139"/>
        <v>4589</v>
      </c>
    </row>
    <row r="4449" spans="1:8">
      <c r="A4449">
        <v>4590</v>
      </c>
      <c r="B4449" t="s">
        <v>508</v>
      </c>
      <c r="C4449" t="s">
        <v>25693</v>
      </c>
      <c r="D4449">
        <v>3</v>
      </c>
      <c r="E4449">
        <v>524</v>
      </c>
      <c r="F4449" t="s">
        <v>25694</v>
      </c>
      <c r="G4449" t="str">
        <f t="shared" si="138"/>
        <v>524Nickel</v>
      </c>
      <c r="H4449">
        <f t="shared" si="139"/>
        <v>4590</v>
      </c>
    </row>
    <row r="4450" spans="1:8">
      <c r="A4450">
        <v>4591</v>
      </c>
      <c r="B4450" t="s">
        <v>259</v>
      </c>
      <c r="C4450" t="s">
        <v>25695</v>
      </c>
      <c r="D4450">
        <v>16</v>
      </c>
      <c r="E4450">
        <v>524</v>
      </c>
      <c r="F4450" t="s">
        <v>25696</v>
      </c>
      <c r="G4450" t="str">
        <f t="shared" si="138"/>
        <v>524Gold</v>
      </c>
      <c r="H4450">
        <f t="shared" si="139"/>
        <v>4591</v>
      </c>
    </row>
    <row r="4451" spans="1:8">
      <c r="A4451">
        <v>4592</v>
      </c>
      <c r="B4451" t="s">
        <v>12217</v>
      </c>
      <c r="C4451" t="s">
        <v>25697</v>
      </c>
      <c r="D4451">
        <v>9</v>
      </c>
      <c r="E4451">
        <v>393</v>
      </c>
      <c r="F4451" t="s">
        <v>34475</v>
      </c>
      <c r="G4451" t="str">
        <f t="shared" si="138"/>
        <v>393Antique Linen</v>
      </c>
      <c r="H4451">
        <f t="shared" si="139"/>
        <v>4592</v>
      </c>
    </row>
    <row r="4452" spans="1:8">
      <c r="A4452">
        <v>4593</v>
      </c>
      <c r="B4452" t="s">
        <v>881</v>
      </c>
      <c r="C4452" t="s">
        <v>25698</v>
      </c>
      <c r="D4452">
        <v>18</v>
      </c>
      <c r="E4452">
        <v>393</v>
      </c>
      <c r="F4452" t="s">
        <v>25699</v>
      </c>
      <c r="G4452" t="str">
        <f t="shared" si="138"/>
        <v>393Spanish Bronze</v>
      </c>
      <c r="H4452">
        <f t="shared" si="139"/>
        <v>4593</v>
      </c>
    </row>
    <row r="4453" spans="1:8">
      <c r="A4453">
        <v>4594</v>
      </c>
      <c r="B4453" t="s">
        <v>1157</v>
      </c>
      <c r="C4453" t="s">
        <v>25700</v>
      </c>
      <c r="D4453">
        <v>8</v>
      </c>
      <c r="E4453">
        <v>534</v>
      </c>
      <c r="F4453" t="s">
        <v>25701</v>
      </c>
      <c r="G4453" t="str">
        <f t="shared" si="138"/>
        <v>534Polished White</v>
      </c>
      <c r="H4453">
        <f t="shared" si="139"/>
        <v>4594</v>
      </c>
    </row>
    <row r="4454" spans="1:8">
      <c r="A4454">
        <v>4595</v>
      </c>
      <c r="B4454" t="s">
        <v>1662</v>
      </c>
      <c r="C4454" t="s">
        <v>25702</v>
      </c>
      <c r="D4454">
        <v>7</v>
      </c>
      <c r="E4454">
        <v>534</v>
      </c>
      <c r="F4454" t="s">
        <v>25703</v>
      </c>
      <c r="G4454" t="str">
        <f t="shared" si="138"/>
        <v>534Polished Grey</v>
      </c>
      <c r="H4454">
        <f t="shared" si="139"/>
        <v>4595</v>
      </c>
    </row>
    <row r="4455" spans="1:8">
      <c r="A4455">
        <v>4596</v>
      </c>
      <c r="B4455" t="s">
        <v>25704</v>
      </c>
      <c r="C4455" t="s">
        <v>25705</v>
      </c>
      <c r="D4455">
        <v>13</v>
      </c>
      <c r="E4455">
        <v>534</v>
      </c>
      <c r="F4455" t="s">
        <v>25706</v>
      </c>
      <c r="G4455" t="str">
        <f t="shared" si="138"/>
        <v>534Polished Brown</v>
      </c>
      <c r="H4455">
        <f t="shared" si="139"/>
        <v>4596</v>
      </c>
    </row>
    <row r="4456" spans="1:8">
      <c r="A4456">
        <v>4597</v>
      </c>
      <c r="B4456" t="s">
        <v>1162</v>
      </c>
      <c r="C4456" t="s">
        <v>25707</v>
      </c>
      <c r="D4456">
        <v>6</v>
      </c>
      <c r="E4456">
        <v>534</v>
      </c>
      <c r="F4456" t="s">
        <v>25708</v>
      </c>
      <c r="G4456" t="str">
        <f t="shared" si="138"/>
        <v>534Polished Black</v>
      </c>
      <c r="H4456">
        <f t="shared" si="139"/>
        <v>4597</v>
      </c>
    </row>
    <row r="4457" spans="1:8">
      <c r="A4457">
        <v>4598</v>
      </c>
      <c r="B4457" t="s">
        <v>238</v>
      </c>
      <c r="C4457" t="s">
        <v>25709</v>
      </c>
      <c r="D4457">
        <v>48</v>
      </c>
      <c r="E4457">
        <v>43</v>
      </c>
      <c r="F4457" t="s">
        <v>25710</v>
      </c>
      <c r="G4457" t="str">
        <f t="shared" si="138"/>
        <v>43Polished Chrome</v>
      </c>
      <c r="H4457">
        <f t="shared" si="139"/>
        <v>4598</v>
      </c>
    </row>
    <row r="4458" spans="1:8">
      <c r="A4458">
        <v>4599</v>
      </c>
      <c r="B4458" t="s">
        <v>12838</v>
      </c>
      <c r="C4458" t="s">
        <v>25711</v>
      </c>
      <c r="D4458">
        <v>18</v>
      </c>
      <c r="E4458">
        <v>43</v>
      </c>
      <c r="F4458" t="s">
        <v>25712</v>
      </c>
      <c r="G4458" t="str">
        <f t="shared" si="138"/>
        <v xml:space="preserve">43Bronze </v>
      </c>
      <c r="H4458">
        <f t="shared" si="139"/>
        <v>4599</v>
      </c>
    </row>
    <row r="4459" spans="1:8">
      <c r="A4459">
        <v>4600</v>
      </c>
      <c r="B4459" t="s">
        <v>17036</v>
      </c>
      <c r="C4459" t="s">
        <v>25713</v>
      </c>
      <c r="D4459">
        <v>6</v>
      </c>
      <c r="E4459">
        <v>698</v>
      </c>
      <c r="F4459" t="s">
        <v>25714</v>
      </c>
      <c r="G4459" t="str">
        <f t="shared" si="138"/>
        <v>698Black Cord</v>
      </c>
      <c r="H4459">
        <f t="shared" si="139"/>
        <v>4600</v>
      </c>
    </row>
    <row r="4460" spans="1:8">
      <c r="A4460">
        <v>4601</v>
      </c>
      <c r="B4460" t="s">
        <v>15260</v>
      </c>
      <c r="C4460" t="s">
        <v>25715</v>
      </c>
      <c r="D4460">
        <v>8</v>
      </c>
      <c r="E4460">
        <v>698</v>
      </c>
      <c r="F4460" t="s">
        <v>25716</v>
      </c>
      <c r="G4460" t="str">
        <f t="shared" si="138"/>
        <v>698White Cord</v>
      </c>
      <c r="H4460">
        <f t="shared" si="139"/>
        <v>4601</v>
      </c>
    </row>
    <row r="4461" spans="1:8">
      <c r="A4461">
        <v>4602</v>
      </c>
      <c r="B4461" t="s">
        <v>23898</v>
      </c>
      <c r="C4461" t="s">
        <v>25717</v>
      </c>
      <c r="D4461">
        <v>39</v>
      </c>
      <c r="E4461">
        <v>99</v>
      </c>
      <c r="F4461" t="s">
        <v>25718</v>
      </c>
      <c r="G4461" t="str">
        <f t="shared" si="138"/>
        <v>99Modern Brass</v>
      </c>
      <c r="H4461">
        <f t="shared" si="139"/>
        <v>4602</v>
      </c>
    </row>
    <row r="4462" spans="1:8">
      <c r="A4462">
        <v>4603</v>
      </c>
      <c r="B4462" t="s">
        <v>6542</v>
      </c>
      <c r="C4462" t="s">
        <v>25719</v>
      </c>
      <c r="D4462">
        <v>155</v>
      </c>
      <c r="E4462">
        <v>319</v>
      </c>
      <c r="F4462" t="s">
        <v>25720</v>
      </c>
      <c r="G4462" t="str">
        <f t="shared" si="138"/>
        <v>319Baby Blue</v>
      </c>
      <c r="H4462">
        <f t="shared" si="139"/>
        <v>4603</v>
      </c>
    </row>
    <row r="4463" spans="1:8">
      <c r="A4463">
        <v>4604</v>
      </c>
      <c r="B4463" t="s">
        <v>25721</v>
      </c>
      <c r="C4463" t="s">
        <v>25722</v>
      </c>
      <c r="D4463">
        <v>8</v>
      </c>
      <c r="E4463">
        <v>319</v>
      </c>
      <c r="F4463" t="s">
        <v>25723</v>
      </c>
      <c r="G4463" t="str">
        <f t="shared" si="138"/>
        <v>319Milky Ivory</v>
      </c>
      <c r="H4463">
        <f t="shared" si="139"/>
        <v>4604</v>
      </c>
    </row>
    <row r="4464" spans="1:8">
      <c r="A4464">
        <v>4605</v>
      </c>
      <c r="B4464" t="s">
        <v>25724</v>
      </c>
      <c r="C4464" t="s">
        <v>25725</v>
      </c>
      <c r="D4464">
        <v>6</v>
      </c>
      <c r="E4464">
        <v>319</v>
      </c>
      <c r="F4464" t="s">
        <v>25726</v>
      </c>
      <c r="G4464" t="str">
        <f t="shared" si="138"/>
        <v>319Mysterious Black</v>
      </c>
      <c r="H4464">
        <f t="shared" si="139"/>
        <v>4605</v>
      </c>
    </row>
    <row r="4465" spans="1:8">
      <c r="A4465">
        <v>4606</v>
      </c>
      <c r="B4465" t="s">
        <v>6469</v>
      </c>
      <c r="C4465" t="s">
        <v>25727</v>
      </c>
      <c r="D4465">
        <v>6894</v>
      </c>
      <c r="E4465">
        <v>319</v>
      </c>
      <c r="F4465" t="s">
        <v>25728</v>
      </c>
      <c r="G4465" t="str">
        <f t="shared" si="138"/>
        <v>319Rose Gold</v>
      </c>
      <c r="H4465">
        <f t="shared" si="139"/>
        <v>4606</v>
      </c>
    </row>
    <row r="4466" spans="1:8">
      <c r="A4466">
        <v>4607</v>
      </c>
      <c r="B4466" t="s">
        <v>25729</v>
      </c>
      <c r="C4466" t="s">
        <v>25730</v>
      </c>
      <c r="D4466">
        <v>17</v>
      </c>
      <c r="E4466">
        <v>319</v>
      </c>
      <c r="F4466" t="s">
        <v>25731</v>
      </c>
      <c r="G4466" t="str">
        <f t="shared" si="138"/>
        <v>319Sonic Silver</v>
      </c>
      <c r="H4466">
        <f t="shared" si="139"/>
        <v>4607</v>
      </c>
    </row>
    <row r="4467" spans="1:8">
      <c r="A4467">
        <v>4608</v>
      </c>
      <c r="B4467" t="s">
        <v>25732</v>
      </c>
      <c r="C4467" t="s">
        <v>25733</v>
      </c>
      <c r="D4467">
        <v>10</v>
      </c>
      <c r="E4467">
        <v>319</v>
      </c>
      <c r="F4467" t="s">
        <v>25734</v>
      </c>
      <c r="G4467" t="str">
        <f t="shared" si="138"/>
        <v>319Spicy Red</v>
      </c>
      <c r="H4467">
        <f t="shared" si="139"/>
        <v>4608</v>
      </c>
    </row>
    <row r="4468" spans="1:8">
      <c r="A4468">
        <v>4609</v>
      </c>
      <c r="B4468" t="s">
        <v>691</v>
      </c>
      <c r="C4468" t="s">
        <v>25735</v>
      </c>
      <c r="D4468">
        <v>6</v>
      </c>
      <c r="E4468">
        <v>132</v>
      </c>
      <c r="F4468" t="s">
        <v>25736</v>
      </c>
      <c r="G4468" t="str">
        <f t="shared" si="138"/>
        <v>132Black Nickel</v>
      </c>
      <c r="H4468">
        <f t="shared" si="139"/>
        <v>4609</v>
      </c>
    </row>
    <row r="4469" spans="1:8">
      <c r="A4469">
        <v>4610</v>
      </c>
      <c r="B4469" t="s">
        <v>25737</v>
      </c>
      <c r="C4469" t="s">
        <v>25738</v>
      </c>
      <c r="D4469">
        <v>6</v>
      </c>
      <c r="E4469">
        <v>132</v>
      </c>
      <c r="F4469" t="s">
        <v>25739</v>
      </c>
      <c r="G4469" t="str">
        <f t="shared" si="138"/>
        <v>132Black Lacquered</v>
      </c>
      <c r="H4469">
        <f t="shared" si="139"/>
        <v>4610</v>
      </c>
    </row>
    <row r="4470" spans="1:8">
      <c r="A4470">
        <v>4611</v>
      </c>
      <c r="B4470" t="s">
        <v>25740</v>
      </c>
      <c r="C4470" t="s">
        <v>25741</v>
      </c>
      <c r="D4470">
        <v>13</v>
      </c>
      <c r="E4470">
        <v>416</v>
      </c>
      <c r="F4470" t="s">
        <v>25742</v>
      </c>
      <c r="G4470" t="str">
        <f t="shared" si="138"/>
        <v>416Antique Pecan / Bay</v>
      </c>
      <c r="H4470">
        <f t="shared" si="139"/>
        <v>4611</v>
      </c>
    </row>
    <row r="4471" spans="1:8">
      <c r="A4471">
        <v>4612</v>
      </c>
      <c r="B4471" t="s">
        <v>452</v>
      </c>
      <c r="C4471" t="s">
        <v>25743</v>
      </c>
      <c r="D4471">
        <v>7</v>
      </c>
      <c r="E4471">
        <v>777</v>
      </c>
      <c r="F4471" t="s">
        <v>25744</v>
      </c>
      <c r="G4471" t="str">
        <f t="shared" si="138"/>
        <v>777Silver Grey</v>
      </c>
      <c r="H4471">
        <f t="shared" si="139"/>
        <v>4612</v>
      </c>
    </row>
    <row r="4472" spans="1:8">
      <c r="A4472">
        <v>4613</v>
      </c>
      <c r="B4472" t="s">
        <v>26944</v>
      </c>
      <c r="C4472" t="s">
        <v>25745</v>
      </c>
      <c r="D4472">
        <v>8</v>
      </c>
      <c r="E4472">
        <v>43</v>
      </c>
      <c r="F4472" t="s">
        <v>25746</v>
      </c>
      <c r="G4472" t="str">
        <f t="shared" si="138"/>
        <v>43White Trim / White Baffle</v>
      </c>
      <c r="H4472">
        <f t="shared" si="139"/>
        <v>4613</v>
      </c>
    </row>
    <row r="4473" spans="1:8">
      <c r="A4473">
        <v>4614</v>
      </c>
      <c r="B4473" t="s">
        <v>26945</v>
      </c>
      <c r="C4473" t="s">
        <v>25747</v>
      </c>
      <c r="D4473">
        <v>8</v>
      </c>
      <c r="E4473">
        <v>43</v>
      </c>
      <c r="F4473" t="s">
        <v>25748</v>
      </c>
      <c r="G4473" t="str">
        <f t="shared" si="138"/>
        <v>43White Trim / Black Baffle</v>
      </c>
      <c r="H4473">
        <f t="shared" si="139"/>
        <v>4614</v>
      </c>
    </row>
    <row r="4474" spans="1:8">
      <c r="A4474">
        <v>4615</v>
      </c>
      <c r="B4474" t="s">
        <v>26946</v>
      </c>
      <c r="C4474" t="s">
        <v>25749</v>
      </c>
      <c r="D4474">
        <v>6</v>
      </c>
      <c r="E4474">
        <v>43</v>
      </c>
      <c r="F4474" t="s">
        <v>25750</v>
      </c>
      <c r="G4474" t="str">
        <f t="shared" si="138"/>
        <v>43Black Trim / Black Baffle</v>
      </c>
      <c r="H4474">
        <f t="shared" si="139"/>
        <v>4615</v>
      </c>
    </row>
    <row r="4475" spans="1:8">
      <c r="A4475">
        <v>4616</v>
      </c>
      <c r="B4475" t="s">
        <v>30767</v>
      </c>
      <c r="C4475" t="s">
        <v>25751</v>
      </c>
      <c r="D4475">
        <v>8</v>
      </c>
      <c r="E4475">
        <v>43</v>
      </c>
      <c r="F4475" t="s">
        <v>25752</v>
      </c>
      <c r="G4475" t="str">
        <f t="shared" si="138"/>
        <v>43White Trim / Black Reflector</v>
      </c>
      <c r="H4475">
        <f t="shared" si="139"/>
        <v>4616</v>
      </c>
    </row>
    <row r="4476" spans="1:8">
      <c r="A4476">
        <v>4617</v>
      </c>
      <c r="B4476" t="s">
        <v>263</v>
      </c>
      <c r="C4476" t="s">
        <v>25753</v>
      </c>
      <c r="D4476">
        <v>18</v>
      </c>
      <c r="E4476">
        <v>777</v>
      </c>
      <c r="F4476" t="s">
        <v>25754</v>
      </c>
      <c r="G4476" t="str">
        <f t="shared" si="138"/>
        <v>777Bronze</v>
      </c>
      <c r="H4476">
        <f t="shared" si="139"/>
        <v>4617</v>
      </c>
    </row>
    <row r="4477" spans="1:8">
      <c r="A4477">
        <v>4618</v>
      </c>
      <c r="B4477" t="s">
        <v>25755</v>
      </c>
      <c r="C4477" t="s">
        <v>25756</v>
      </c>
      <c r="D4477">
        <v>25</v>
      </c>
      <c r="E4477">
        <v>771</v>
      </c>
      <c r="F4477" t="s">
        <v>25757</v>
      </c>
      <c r="G4477" t="str">
        <f t="shared" si="138"/>
        <v>771Bubinga / Black cord</v>
      </c>
      <c r="H4477">
        <f t="shared" si="139"/>
        <v>4618</v>
      </c>
    </row>
    <row r="4478" spans="1:8">
      <c r="A4478">
        <v>4619</v>
      </c>
      <c r="B4478" t="s">
        <v>25758</v>
      </c>
      <c r="C4478" t="s">
        <v>25759</v>
      </c>
      <c r="D4478">
        <v>25</v>
      </c>
      <c r="E4478">
        <v>771</v>
      </c>
      <c r="F4478" t="s">
        <v>25760</v>
      </c>
      <c r="G4478" t="str">
        <f t="shared" si="138"/>
        <v>771Bubinga / Red cord</v>
      </c>
      <c r="H4478">
        <f t="shared" si="139"/>
        <v>4619</v>
      </c>
    </row>
    <row r="4479" spans="1:8">
      <c r="A4479">
        <v>4620</v>
      </c>
      <c r="B4479" t="s">
        <v>25761</v>
      </c>
      <c r="C4479" t="s">
        <v>25762</v>
      </c>
      <c r="D4479">
        <v>25</v>
      </c>
      <c r="E4479">
        <v>771</v>
      </c>
      <c r="F4479" t="s">
        <v>25763</v>
      </c>
      <c r="G4479" t="str">
        <f t="shared" si="138"/>
        <v>771Maple / Red cord</v>
      </c>
      <c r="H4479">
        <f t="shared" si="139"/>
        <v>4620</v>
      </c>
    </row>
    <row r="4480" spans="1:8">
      <c r="A4480">
        <v>4621</v>
      </c>
      <c r="B4480" t="s">
        <v>25764</v>
      </c>
      <c r="C4480" t="s">
        <v>25765</v>
      </c>
      <c r="D4480">
        <v>25</v>
      </c>
      <c r="E4480">
        <v>771</v>
      </c>
      <c r="F4480" t="s">
        <v>25766</v>
      </c>
      <c r="G4480" t="str">
        <f t="shared" si="138"/>
        <v>771Maple / Black cord</v>
      </c>
      <c r="H4480">
        <f t="shared" si="139"/>
        <v>4621</v>
      </c>
    </row>
    <row r="4481" spans="1:8">
      <c r="A4481">
        <v>4622</v>
      </c>
      <c r="B4481" t="s">
        <v>25767</v>
      </c>
      <c r="C4481" t="s">
        <v>25768</v>
      </c>
      <c r="D4481">
        <v>25</v>
      </c>
      <c r="E4481">
        <v>771</v>
      </c>
      <c r="F4481" t="s">
        <v>25769</v>
      </c>
      <c r="G4481" t="str">
        <f t="shared" si="138"/>
        <v>771Purpleheart / Black cord</v>
      </c>
      <c r="H4481">
        <f t="shared" si="139"/>
        <v>4622</v>
      </c>
    </row>
    <row r="4482" spans="1:8">
      <c r="A4482">
        <v>4623</v>
      </c>
      <c r="B4482" t="s">
        <v>25770</v>
      </c>
      <c r="C4482" t="s">
        <v>25771</v>
      </c>
      <c r="D4482">
        <v>25</v>
      </c>
      <c r="E4482">
        <v>771</v>
      </c>
      <c r="F4482" t="s">
        <v>25772</v>
      </c>
      <c r="G4482" t="str">
        <f t="shared" si="138"/>
        <v>771Purpleheart / Red cord</v>
      </c>
      <c r="H4482">
        <f t="shared" si="139"/>
        <v>4623</v>
      </c>
    </row>
    <row r="4483" spans="1:8">
      <c r="A4483">
        <v>4624</v>
      </c>
      <c r="B4483" t="s">
        <v>25773</v>
      </c>
      <c r="C4483" t="s">
        <v>25774</v>
      </c>
      <c r="D4483">
        <v>25</v>
      </c>
      <c r="E4483">
        <v>771</v>
      </c>
      <c r="F4483" t="s">
        <v>25775</v>
      </c>
      <c r="G4483" t="str">
        <f t="shared" ref="G4483:G4546" si="140">CONCATENATE(E4483,B4483)</f>
        <v>771Walnut / Red cord</v>
      </c>
      <c r="H4483">
        <f t="shared" ref="H4483:H4546" si="141">A4483</f>
        <v>4624</v>
      </c>
    </row>
    <row r="4484" spans="1:8">
      <c r="A4484">
        <v>4625</v>
      </c>
      <c r="B4484" t="s">
        <v>25776</v>
      </c>
      <c r="C4484" t="s">
        <v>25777</v>
      </c>
      <c r="D4484">
        <v>25</v>
      </c>
      <c r="E4484">
        <v>771</v>
      </c>
      <c r="F4484" t="s">
        <v>25778</v>
      </c>
      <c r="G4484" t="str">
        <f t="shared" si="140"/>
        <v>771Walnut / Black cord</v>
      </c>
      <c r="H4484">
        <f t="shared" si="141"/>
        <v>4625</v>
      </c>
    </row>
    <row r="4485" spans="1:8">
      <c r="A4485">
        <v>4626</v>
      </c>
      <c r="B4485" t="s">
        <v>25779</v>
      </c>
      <c r="C4485" t="s">
        <v>25780</v>
      </c>
      <c r="D4485">
        <v>15</v>
      </c>
      <c r="E4485">
        <v>771</v>
      </c>
      <c r="F4485" t="s">
        <v>25781</v>
      </c>
      <c r="G4485" t="str">
        <f t="shared" si="140"/>
        <v>771Zebrawood / Black cord</v>
      </c>
      <c r="H4485">
        <f t="shared" si="141"/>
        <v>4626</v>
      </c>
    </row>
    <row r="4486" spans="1:8">
      <c r="A4486">
        <v>4627</v>
      </c>
      <c r="B4486" t="s">
        <v>25782</v>
      </c>
      <c r="C4486" t="s">
        <v>25783</v>
      </c>
      <c r="D4486">
        <v>15</v>
      </c>
      <c r="E4486">
        <v>771</v>
      </c>
      <c r="F4486" t="s">
        <v>25784</v>
      </c>
      <c r="G4486" t="str">
        <f t="shared" si="140"/>
        <v>771Zebrawood / Red cord</v>
      </c>
      <c r="H4486">
        <f t="shared" si="141"/>
        <v>4627</v>
      </c>
    </row>
    <row r="4487" spans="1:8">
      <c r="A4487">
        <v>4628</v>
      </c>
      <c r="B4487" t="s">
        <v>25785</v>
      </c>
      <c r="C4487" t="s">
        <v>25786</v>
      </c>
      <c r="D4487">
        <v>25</v>
      </c>
      <c r="E4487">
        <v>771</v>
      </c>
      <c r="F4487" t="s">
        <v>25787</v>
      </c>
      <c r="G4487" t="str">
        <f t="shared" si="140"/>
        <v>771Cedar / Black cord</v>
      </c>
      <c r="H4487">
        <f t="shared" si="141"/>
        <v>4628</v>
      </c>
    </row>
    <row r="4488" spans="1:8">
      <c r="A4488">
        <v>4629</v>
      </c>
      <c r="B4488" t="s">
        <v>25788</v>
      </c>
      <c r="C4488" t="s">
        <v>25789</v>
      </c>
      <c r="D4488">
        <v>25</v>
      </c>
      <c r="E4488">
        <v>771</v>
      </c>
      <c r="F4488" t="s">
        <v>25790</v>
      </c>
      <c r="G4488" t="str">
        <f t="shared" si="140"/>
        <v>771Cedar / Red cord</v>
      </c>
      <c r="H4488">
        <f t="shared" si="141"/>
        <v>4629</v>
      </c>
    </row>
    <row r="4489" spans="1:8">
      <c r="A4489">
        <v>4630</v>
      </c>
      <c r="B4489" t="s">
        <v>232</v>
      </c>
      <c r="C4489" t="s">
        <v>25791</v>
      </c>
      <c r="D4489">
        <v>1</v>
      </c>
      <c r="E4489">
        <v>777</v>
      </c>
      <c r="F4489" t="s">
        <v>25792</v>
      </c>
      <c r="G4489" t="str">
        <f t="shared" si="140"/>
        <v>777Satin Nickel</v>
      </c>
      <c r="H4489">
        <f t="shared" si="141"/>
        <v>4630</v>
      </c>
    </row>
    <row r="4490" spans="1:8">
      <c r="A4490">
        <v>4631</v>
      </c>
      <c r="B4490" t="s">
        <v>25793</v>
      </c>
      <c r="C4490" t="s">
        <v>25794</v>
      </c>
      <c r="D4490">
        <v>430</v>
      </c>
      <c r="E4490">
        <v>771</v>
      </c>
      <c r="F4490" t="s">
        <v>25795</v>
      </c>
      <c r="G4490" t="str">
        <f t="shared" si="140"/>
        <v>771Steel / Red cord</v>
      </c>
      <c r="H4490">
        <f t="shared" si="141"/>
        <v>4631</v>
      </c>
    </row>
    <row r="4491" spans="1:8">
      <c r="A4491">
        <v>4632</v>
      </c>
      <c r="B4491" t="s">
        <v>25796</v>
      </c>
      <c r="C4491" t="s">
        <v>25797</v>
      </c>
      <c r="D4491">
        <v>430</v>
      </c>
      <c r="E4491">
        <v>771</v>
      </c>
      <c r="F4491" t="s">
        <v>25798</v>
      </c>
      <c r="G4491" t="str">
        <f t="shared" si="140"/>
        <v>771Steel / Black cord</v>
      </c>
      <c r="H4491">
        <f t="shared" si="141"/>
        <v>4632</v>
      </c>
    </row>
    <row r="4492" spans="1:8">
      <c r="A4492">
        <v>4633</v>
      </c>
      <c r="B4492" t="s">
        <v>25799</v>
      </c>
      <c r="C4492" t="s">
        <v>25800</v>
      </c>
      <c r="D4492">
        <v>6</v>
      </c>
      <c r="E4492">
        <v>771</v>
      </c>
      <c r="F4492" t="s">
        <v>25801</v>
      </c>
      <c r="G4492" t="str">
        <f t="shared" si="140"/>
        <v>771Black Patina / Black cord</v>
      </c>
      <c r="H4492">
        <f t="shared" si="141"/>
        <v>4633</v>
      </c>
    </row>
    <row r="4493" spans="1:8">
      <c r="A4493">
        <v>4634</v>
      </c>
      <c r="B4493" t="s">
        <v>25802</v>
      </c>
      <c r="C4493" t="s">
        <v>25803</v>
      </c>
      <c r="D4493">
        <v>6</v>
      </c>
      <c r="E4493">
        <v>771</v>
      </c>
      <c r="F4493" t="s">
        <v>25804</v>
      </c>
      <c r="G4493" t="str">
        <f t="shared" si="140"/>
        <v>771Black Patina / Red cord</v>
      </c>
      <c r="H4493">
        <f t="shared" si="141"/>
        <v>4634</v>
      </c>
    </row>
    <row r="4494" spans="1:8">
      <c r="A4494">
        <v>4635</v>
      </c>
      <c r="B4494" t="s">
        <v>21176</v>
      </c>
      <c r="C4494" t="s">
        <v>25805</v>
      </c>
      <c r="D4494">
        <v>6</v>
      </c>
      <c r="E4494">
        <v>771</v>
      </c>
      <c r="F4494" t="s">
        <v>25806</v>
      </c>
      <c r="G4494" t="str">
        <f t="shared" si="140"/>
        <v>771Black Patina</v>
      </c>
      <c r="H4494">
        <f t="shared" si="141"/>
        <v>4635</v>
      </c>
    </row>
    <row r="4495" spans="1:8">
      <c r="A4495">
        <v>4636</v>
      </c>
      <c r="B4495" t="s">
        <v>615</v>
      </c>
      <c r="C4495" t="s">
        <v>25807</v>
      </c>
      <c r="D4495">
        <v>18</v>
      </c>
      <c r="E4495">
        <v>336</v>
      </c>
      <c r="F4495" t="s">
        <v>25808</v>
      </c>
      <c r="G4495" t="str">
        <f t="shared" si="140"/>
        <v>336Distressed Bronze</v>
      </c>
      <c r="H4495">
        <f t="shared" si="141"/>
        <v>4636</v>
      </c>
    </row>
    <row r="4496" spans="1:8">
      <c r="A4496">
        <v>4637</v>
      </c>
      <c r="B4496" t="s">
        <v>25809</v>
      </c>
      <c r="C4496" t="s">
        <v>25810</v>
      </c>
      <c r="D4496">
        <v>18</v>
      </c>
      <c r="E4496">
        <v>336</v>
      </c>
      <c r="F4496" t="s">
        <v>25811</v>
      </c>
      <c r="G4496" t="str">
        <f t="shared" si="140"/>
        <v>336Dark Weathered Bronze</v>
      </c>
      <c r="H4496">
        <f t="shared" si="141"/>
        <v>4637</v>
      </c>
    </row>
    <row r="4497" spans="1:8">
      <c r="A4497">
        <v>4638</v>
      </c>
      <c r="B4497" t="s">
        <v>25812</v>
      </c>
      <c r="C4497" t="s">
        <v>25813</v>
      </c>
      <c r="D4497">
        <v>17</v>
      </c>
      <c r="E4497">
        <v>336</v>
      </c>
      <c r="F4497" t="s">
        <v>25814</v>
      </c>
      <c r="G4497" t="str">
        <f t="shared" si="140"/>
        <v>336Burnished Silver Champagne Leaf</v>
      </c>
      <c r="H4497">
        <f t="shared" si="141"/>
        <v>4638</v>
      </c>
    </row>
    <row r="4498" spans="1:8">
      <c r="A4498">
        <v>4639</v>
      </c>
      <c r="B4498" t="s">
        <v>25815</v>
      </c>
      <c r="C4498" t="s">
        <v>25816</v>
      </c>
      <c r="D4498">
        <v>16</v>
      </c>
      <c r="E4498">
        <v>336</v>
      </c>
      <c r="F4498" t="s">
        <v>25817</v>
      </c>
      <c r="G4498" t="str">
        <f t="shared" si="140"/>
        <v>336Golden Galvanized</v>
      </c>
      <c r="H4498">
        <f t="shared" si="141"/>
        <v>4639</v>
      </c>
    </row>
    <row r="4499" spans="1:8">
      <c r="A4499">
        <v>4640</v>
      </c>
      <c r="B4499" t="s">
        <v>25818</v>
      </c>
      <c r="C4499" t="s">
        <v>25819</v>
      </c>
      <c r="D4499">
        <v>18</v>
      </c>
      <c r="E4499">
        <v>336</v>
      </c>
      <c r="F4499" t="s">
        <v>25820</v>
      </c>
      <c r="G4499" t="str">
        <f t="shared" si="140"/>
        <v>336Golden Oil Rubbed Bronze</v>
      </c>
      <c r="H4499">
        <f t="shared" si="141"/>
        <v>4640</v>
      </c>
    </row>
    <row r="4500" spans="1:8">
      <c r="A4500">
        <v>4641</v>
      </c>
      <c r="B4500" t="s">
        <v>25821</v>
      </c>
      <c r="C4500" t="s">
        <v>25822</v>
      </c>
      <c r="D4500">
        <v>16</v>
      </c>
      <c r="E4500">
        <v>336</v>
      </c>
      <c r="F4500" t="s">
        <v>25823</v>
      </c>
      <c r="G4500" t="str">
        <f t="shared" si="140"/>
        <v>336Egypt Gold</v>
      </c>
      <c r="H4500">
        <f t="shared" si="141"/>
        <v>4641</v>
      </c>
    </row>
    <row r="4501" spans="1:8">
      <c r="A4501">
        <v>4642</v>
      </c>
      <c r="B4501" t="s">
        <v>70128</v>
      </c>
      <c r="C4501" t="s">
        <v>25824</v>
      </c>
      <c r="D4501">
        <v>6</v>
      </c>
      <c r="E4501">
        <v>336</v>
      </c>
      <c r="F4501" t="s">
        <v>25825</v>
      </c>
      <c r="G4501" t="str">
        <f t="shared" si="140"/>
        <v>336Antiqued Concrete w / Black</v>
      </c>
      <c r="H4501">
        <f t="shared" si="141"/>
        <v>4642</v>
      </c>
    </row>
    <row r="4502" spans="1:8">
      <c r="A4502">
        <v>4643</v>
      </c>
      <c r="B4502" t="s">
        <v>25826</v>
      </c>
      <c r="C4502" t="s">
        <v>25827</v>
      </c>
      <c r="D4502">
        <v>35</v>
      </c>
      <c r="E4502">
        <v>336</v>
      </c>
      <c r="F4502" t="s">
        <v>25828</v>
      </c>
      <c r="G4502" t="str">
        <f t="shared" si="140"/>
        <v>336Smoky Galvanized</v>
      </c>
      <c r="H4502">
        <f t="shared" si="141"/>
        <v>4643</v>
      </c>
    </row>
    <row r="4503" spans="1:8">
      <c r="A4503">
        <v>4644</v>
      </c>
      <c r="B4503" t="s">
        <v>22588</v>
      </c>
      <c r="C4503" t="s">
        <v>25829</v>
      </c>
      <c r="D4503">
        <v>16</v>
      </c>
      <c r="E4503">
        <v>336</v>
      </c>
      <c r="F4503" t="s">
        <v>25830</v>
      </c>
      <c r="G4503" t="str">
        <f t="shared" si="140"/>
        <v>336French Gold</v>
      </c>
      <c r="H4503">
        <f t="shared" si="141"/>
        <v>4644</v>
      </c>
    </row>
    <row r="4504" spans="1:8">
      <c r="A4504">
        <v>4645</v>
      </c>
      <c r="B4504" t="s">
        <v>25831</v>
      </c>
      <c r="C4504" t="s">
        <v>25832</v>
      </c>
      <c r="D4504">
        <v>6</v>
      </c>
      <c r="E4504">
        <v>408</v>
      </c>
      <c r="F4504" t="s">
        <v>25833</v>
      </c>
      <c r="G4504" t="str">
        <f t="shared" si="140"/>
        <v>408Black / Raw Copper</v>
      </c>
      <c r="H4504">
        <f t="shared" si="141"/>
        <v>4645</v>
      </c>
    </row>
    <row r="4505" spans="1:8">
      <c r="A4505">
        <v>4646</v>
      </c>
      <c r="B4505" t="s">
        <v>25834</v>
      </c>
      <c r="C4505" t="s">
        <v>25835</v>
      </c>
      <c r="D4505">
        <v>8</v>
      </c>
      <c r="E4505">
        <v>408</v>
      </c>
      <c r="F4505" t="s">
        <v>25836</v>
      </c>
      <c r="G4505" t="str">
        <f t="shared" si="140"/>
        <v>408Opal / Dark Iron</v>
      </c>
      <c r="H4505">
        <f t="shared" si="141"/>
        <v>4646</v>
      </c>
    </row>
    <row r="4506" spans="1:8">
      <c r="A4506">
        <v>4647</v>
      </c>
      <c r="B4506" t="s">
        <v>25837</v>
      </c>
      <c r="C4506" t="s">
        <v>25838</v>
      </c>
      <c r="D4506">
        <v>155</v>
      </c>
      <c r="E4506">
        <v>408</v>
      </c>
      <c r="F4506" t="s">
        <v>25839</v>
      </c>
      <c r="G4506" t="str">
        <f t="shared" si="140"/>
        <v>408Bay Blue</v>
      </c>
      <c r="H4506">
        <f t="shared" si="141"/>
        <v>4647</v>
      </c>
    </row>
    <row r="4507" spans="1:8">
      <c r="A4507">
        <v>4648</v>
      </c>
      <c r="B4507" t="s">
        <v>3623</v>
      </c>
      <c r="C4507" t="s">
        <v>25840</v>
      </c>
      <c r="D4507">
        <v>6</v>
      </c>
      <c r="E4507">
        <v>408</v>
      </c>
      <c r="F4507" t="s">
        <v>25841</v>
      </c>
      <c r="G4507" t="str">
        <f t="shared" si="140"/>
        <v>408Black Pearl</v>
      </c>
      <c r="H4507">
        <f t="shared" si="141"/>
        <v>4648</v>
      </c>
    </row>
    <row r="4508" spans="1:8">
      <c r="A4508">
        <v>4649</v>
      </c>
      <c r="B4508" t="s">
        <v>478</v>
      </c>
      <c r="C4508" t="s">
        <v>25842</v>
      </c>
      <c r="D4508">
        <v>7</v>
      </c>
      <c r="E4508">
        <v>408</v>
      </c>
      <c r="F4508" t="s">
        <v>25843</v>
      </c>
      <c r="G4508" t="str">
        <f t="shared" si="140"/>
        <v>408Chestnut</v>
      </c>
      <c r="H4508">
        <f t="shared" si="141"/>
        <v>4649</v>
      </c>
    </row>
    <row r="4509" spans="1:8">
      <c r="A4509">
        <v>4650</v>
      </c>
      <c r="B4509" t="s">
        <v>25844</v>
      </c>
      <c r="C4509" t="s">
        <v>25845</v>
      </c>
      <c r="D4509">
        <v>17</v>
      </c>
      <c r="E4509">
        <v>408</v>
      </c>
      <c r="F4509" t="s">
        <v>25846</v>
      </c>
      <c r="G4509" t="str">
        <f t="shared" si="140"/>
        <v>408Smoked Silver</v>
      </c>
      <c r="H4509">
        <f t="shared" si="141"/>
        <v>4650</v>
      </c>
    </row>
    <row r="4510" spans="1:8">
      <c r="A4510">
        <v>4651</v>
      </c>
      <c r="B4510" t="s">
        <v>25847</v>
      </c>
      <c r="C4510" t="s">
        <v>25848</v>
      </c>
      <c r="D4510">
        <v>52</v>
      </c>
      <c r="E4510">
        <v>408</v>
      </c>
      <c r="F4510" t="s">
        <v>42687</v>
      </c>
      <c r="G4510" t="str">
        <f t="shared" si="140"/>
        <v>408Dark Iron</v>
      </c>
      <c r="H4510">
        <f t="shared" si="141"/>
        <v>4651</v>
      </c>
    </row>
    <row r="4511" spans="1:8">
      <c r="A4511">
        <v>4652</v>
      </c>
      <c r="B4511" t="s">
        <v>25849</v>
      </c>
      <c r="C4511" t="s">
        <v>25850</v>
      </c>
      <c r="D4511">
        <v>52</v>
      </c>
      <c r="E4511">
        <v>408</v>
      </c>
      <c r="F4511" t="s">
        <v>25851</v>
      </c>
      <c r="G4511" t="str">
        <f t="shared" si="140"/>
        <v>408Ancient Iron</v>
      </c>
      <c r="H4511">
        <f t="shared" si="141"/>
        <v>4652</v>
      </c>
    </row>
    <row r="4512" spans="1:8">
      <c r="A4512">
        <v>4653</v>
      </c>
      <c r="B4512" t="s">
        <v>25852</v>
      </c>
      <c r="C4512" t="s">
        <v>25853</v>
      </c>
      <c r="D4512">
        <v>39</v>
      </c>
      <c r="E4512">
        <v>408</v>
      </c>
      <c r="F4512" t="s">
        <v>25854</v>
      </c>
      <c r="G4512" t="str">
        <f t="shared" si="140"/>
        <v>408Smokey Brass</v>
      </c>
      <c r="H4512">
        <f t="shared" si="141"/>
        <v>4653</v>
      </c>
    </row>
    <row r="4513" spans="1:8">
      <c r="A4513">
        <v>4654</v>
      </c>
      <c r="B4513" t="s">
        <v>16517</v>
      </c>
      <c r="C4513" t="s">
        <v>25855</v>
      </c>
      <c r="D4513">
        <v>18</v>
      </c>
      <c r="E4513">
        <v>408</v>
      </c>
      <c r="F4513" t="s">
        <v>42688</v>
      </c>
      <c r="G4513" t="str">
        <f t="shared" si="140"/>
        <v>408Empire Bronze</v>
      </c>
      <c r="H4513">
        <f t="shared" si="141"/>
        <v>4654</v>
      </c>
    </row>
    <row r="4514" spans="1:8">
      <c r="A4514">
        <v>4655</v>
      </c>
      <c r="B4514" t="s">
        <v>11401</v>
      </c>
      <c r="C4514" t="s">
        <v>25856</v>
      </c>
      <c r="D4514">
        <v>17</v>
      </c>
      <c r="E4514">
        <v>445</v>
      </c>
      <c r="F4514" t="s">
        <v>11403</v>
      </c>
      <c r="G4514" t="str">
        <f t="shared" si="140"/>
        <v>445Vintage Silver</v>
      </c>
      <c r="H4514">
        <f t="shared" si="141"/>
        <v>4655</v>
      </c>
    </row>
    <row r="4515" spans="1:8">
      <c r="A4515">
        <v>4656</v>
      </c>
      <c r="B4515" t="s">
        <v>25857</v>
      </c>
      <c r="C4515" t="s">
        <v>25858</v>
      </c>
      <c r="D4515">
        <v>19</v>
      </c>
      <c r="E4515">
        <v>408</v>
      </c>
      <c r="F4515" t="s">
        <v>25859</v>
      </c>
      <c r="G4515" t="str">
        <f t="shared" si="140"/>
        <v>408Burled Copper Plate</v>
      </c>
      <c r="H4515">
        <f t="shared" si="141"/>
        <v>4656</v>
      </c>
    </row>
    <row r="4516" spans="1:8">
      <c r="A4516">
        <v>4657</v>
      </c>
      <c r="B4516" t="s">
        <v>6290</v>
      </c>
      <c r="C4516" t="s">
        <v>25860</v>
      </c>
      <c r="D4516">
        <v>18</v>
      </c>
      <c r="E4516">
        <v>660</v>
      </c>
      <c r="F4516" t="s">
        <v>25861</v>
      </c>
      <c r="G4516" t="str">
        <f t="shared" si="140"/>
        <v>660Golden Bronze</v>
      </c>
      <c r="H4516">
        <f t="shared" si="141"/>
        <v>4657</v>
      </c>
    </row>
    <row r="4517" spans="1:8">
      <c r="A4517">
        <v>4658</v>
      </c>
      <c r="B4517" t="s">
        <v>25862</v>
      </c>
      <c r="C4517" t="s">
        <v>25863</v>
      </c>
      <c r="D4517">
        <v>16</v>
      </c>
      <c r="E4517">
        <v>660</v>
      </c>
      <c r="F4517" t="s">
        <v>25864</v>
      </c>
      <c r="G4517" t="str">
        <f t="shared" si="140"/>
        <v>660Arcadian Gold</v>
      </c>
      <c r="H4517">
        <f t="shared" si="141"/>
        <v>4658</v>
      </c>
    </row>
    <row r="4518" spans="1:8">
      <c r="A4518">
        <v>4659</v>
      </c>
      <c r="B4518" t="s">
        <v>25865</v>
      </c>
      <c r="C4518" t="s">
        <v>25866</v>
      </c>
      <c r="D4518">
        <v>18</v>
      </c>
      <c r="E4518">
        <v>660</v>
      </c>
      <c r="F4518" t="s">
        <v>25867</v>
      </c>
      <c r="G4518" t="str">
        <f t="shared" si="140"/>
        <v>660Cimmaron Bronze</v>
      </c>
      <c r="H4518">
        <f t="shared" si="141"/>
        <v>4659</v>
      </c>
    </row>
    <row r="4519" spans="1:8">
      <c r="A4519">
        <v>4660</v>
      </c>
      <c r="B4519" t="s">
        <v>25868</v>
      </c>
      <c r="C4519" t="s">
        <v>25869</v>
      </c>
      <c r="D4519">
        <v>18</v>
      </c>
      <c r="E4519">
        <v>660</v>
      </c>
      <c r="F4519" t="s">
        <v>25870</v>
      </c>
      <c r="G4519" t="str">
        <f t="shared" si="140"/>
        <v>660Sanguesa Patina</v>
      </c>
      <c r="H4519">
        <f t="shared" si="141"/>
        <v>4660</v>
      </c>
    </row>
    <row r="4520" spans="1:8">
      <c r="A4520">
        <v>4661</v>
      </c>
      <c r="B4520" t="s">
        <v>892</v>
      </c>
      <c r="C4520" t="s">
        <v>25871</v>
      </c>
      <c r="D4520">
        <v>17</v>
      </c>
      <c r="E4520">
        <v>660</v>
      </c>
      <c r="F4520" t="s">
        <v>25872</v>
      </c>
      <c r="G4520" t="str">
        <f t="shared" si="140"/>
        <v>660Antique Silver</v>
      </c>
      <c r="H4520">
        <f t="shared" si="141"/>
        <v>4661</v>
      </c>
    </row>
    <row r="4521" spans="1:8">
      <c r="A4521">
        <v>4662</v>
      </c>
      <c r="B4521" t="s">
        <v>25873</v>
      </c>
      <c r="C4521" t="s">
        <v>25874</v>
      </c>
      <c r="D4521">
        <v>18</v>
      </c>
      <c r="E4521">
        <v>660</v>
      </c>
      <c r="F4521" t="s">
        <v>25875</v>
      </c>
      <c r="G4521" t="str">
        <f t="shared" si="140"/>
        <v>660Terraza Villa Aged Patina</v>
      </c>
      <c r="H4521">
        <f t="shared" si="141"/>
        <v>4662</v>
      </c>
    </row>
    <row r="4522" spans="1:8">
      <c r="A4522">
        <v>4663</v>
      </c>
      <c r="B4522" t="s">
        <v>554</v>
      </c>
      <c r="C4522" t="s">
        <v>25876</v>
      </c>
      <c r="D4522">
        <v>18</v>
      </c>
      <c r="E4522">
        <v>660</v>
      </c>
      <c r="F4522" t="s">
        <v>25877</v>
      </c>
      <c r="G4522" t="str">
        <f t="shared" si="140"/>
        <v>660French Bronze</v>
      </c>
      <c r="H4522">
        <f t="shared" si="141"/>
        <v>4663</v>
      </c>
    </row>
    <row r="4523" spans="1:8">
      <c r="A4523">
        <v>4664</v>
      </c>
      <c r="B4523" t="s">
        <v>25878</v>
      </c>
      <c r="C4523" t="s">
        <v>25879</v>
      </c>
      <c r="D4523">
        <v>16</v>
      </c>
      <c r="E4523">
        <v>660</v>
      </c>
      <c r="F4523" t="s">
        <v>25880</v>
      </c>
      <c r="G4523" t="str">
        <f t="shared" si="140"/>
        <v>660Luxor Gold</v>
      </c>
      <c r="H4523">
        <f t="shared" si="141"/>
        <v>4664</v>
      </c>
    </row>
    <row r="4524" spans="1:8">
      <c r="A4524">
        <v>4665</v>
      </c>
      <c r="B4524" t="s">
        <v>263</v>
      </c>
      <c r="C4524" t="s">
        <v>15276</v>
      </c>
      <c r="D4524">
        <v>18</v>
      </c>
      <c r="E4524">
        <v>57</v>
      </c>
      <c r="F4524" t="s">
        <v>25881</v>
      </c>
      <c r="G4524" t="str">
        <f t="shared" si="140"/>
        <v>57Bronze</v>
      </c>
      <c r="H4524">
        <f t="shared" si="141"/>
        <v>4665</v>
      </c>
    </row>
    <row r="4525" spans="1:8">
      <c r="A4525">
        <v>4666</v>
      </c>
      <c r="B4525" t="s">
        <v>11625</v>
      </c>
      <c r="C4525" t="s">
        <v>25882</v>
      </c>
      <c r="D4525">
        <v>18</v>
      </c>
      <c r="E4525">
        <v>660</v>
      </c>
      <c r="F4525" t="s">
        <v>25883</v>
      </c>
      <c r="G4525" t="str">
        <f t="shared" si="140"/>
        <v>660Bronze Patina</v>
      </c>
      <c r="H4525">
        <f t="shared" si="141"/>
        <v>4666</v>
      </c>
    </row>
    <row r="4526" spans="1:8">
      <c r="A4526">
        <v>4667</v>
      </c>
      <c r="B4526" t="s">
        <v>25884</v>
      </c>
      <c r="C4526" t="s">
        <v>25885</v>
      </c>
      <c r="D4526">
        <v>39</v>
      </c>
      <c r="E4526">
        <v>660</v>
      </c>
      <c r="F4526" t="s">
        <v>25886</v>
      </c>
      <c r="G4526" t="str">
        <f t="shared" si="140"/>
        <v>660Antique Classic Brass</v>
      </c>
      <c r="H4526">
        <f t="shared" si="141"/>
        <v>4667</v>
      </c>
    </row>
    <row r="4527" spans="1:8">
      <c r="A4527">
        <v>4668</v>
      </c>
      <c r="B4527" t="s">
        <v>236</v>
      </c>
      <c r="C4527" t="s">
        <v>25887</v>
      </c>
      <c r="D4527">
        <v>3</v>
      </c>
      <c r="E4527">
        <v>185</v>
      </c>
      <c r="F4527" t="s">
        <v>25888</v>
      </c>
      <c r="G4527" t="str">
        <f t="shared" si="140"/>
        <v>185Polished Nickel</v>
      </c>
      <c r="H4527">
        <f t="shared" si="141"/>
        <v>4668</v>
      </c>
    </row>
    <row r="4528" spans="1:8">
      <c r="A4528">
        <v>4669</v>
      </c>
      <c r="B4528" t="s">
        <v>18871</v>
      </c>
      <c r="C4528" t="s">
        <v>25889</v>
      </c>
      <c r="D4528">
        <v>18</v>
      </c>
      <c r="E4528">
        <v>660</v>
      </c>
      <c r="F4528" t="s">
        <v>25890</v>
      </c>
      <c r="G4528" t="str">
        <f t="shared" si="140"/>
        <v>660Cattera Bronze</v>
      </c>
      <c r="H4528">
        <f t="shared" si="141"/>
        <v>4669</v>
      </c>
    </row>
    <row r="4529" spans="1:8">
      <c r="A4529">
        <v>4670</v>
      </c>
      <c r="B4529" t="s">
        <v>15963</v>
      </c>
      <c r="C4529" t="s">
        <v>25891</v>
      </c>
      <c r="D4529">
        <v>6</v>
      </c>
      <c r="E4529">
        <v>660</v>
      </c>
      <c r="F4529" t="s">
        <v>25892</v>
      </c>
      <c r="G4529" t="str">
        <f t="shared" si="140"/>
        <v>660French Black</v>
      </c>
      <c r="H4529">
        <f t="shared" si="141"/>
        <v>4670</v>
      </c>
    </row>
    <row r="4530" spans="1:8">
      <c r="A4530">
        <v>4671</v>
      </c>
      <c r="B4530" t="s">
        <v>3937</v>
      </c>
      <c r="C4530" t="s">
        <v>25893</v>
      </c>
      <c r="D4530">
        <v>6</v>
      </c>
      <c r="E4530">
        <v>404</v>
      </c>
      <c r="F4530" t="s">
        <v>25894</v>
      </c>
      <c r="G4530" t="str">
        <f t="shared" si="140"/>
        <v>404Black / Gold</v>
      </c>
      <c r="H4530">
        <f t="shared" si="141"/>
        <v>4671</v>
      </c>
    </row>
    <row r="4531" spans="1:8">
      <c r="A4531">
        <v>4672</v>
      </c>
      <c r="B4531" t="s">
        <v>3957</v>
      </c>
      <c r="C4531" t="s">
        <v>3957</v>
      </c>
      <c r="D4531">
        <v>8</v>
      </c>
      <c r="E4531">
        <v>404</v>
      </c>
      <c r="F4531" t="s">
        <v>25895</v>
      </c>
      <c r="G4531" t="str">
        <f t="shared" si="140"/>
        <v>404White / Gold</v>
      </c>
      <c r="H4531">
        <f t="shared" si="141"/>
        <v>4672</v>
      </c>
    </row>
    <row r="4532" spans="1:8">
      <c r="A4532">
        <v>4673</v>
      </c>
      <c r="B4532" t="s">
        <v>25896</v>
      </c>
      <c r="C4532" t="s">
        <v>25897</v>
      </c>
      <c r="D4532">
        <v>18</v>
      </c>
      <c r="E4532">
        <v>660</v>
      </c>
      <c r="F4532" t="s">
        <v>25898</v>
      </c>
      <c r="G4532" t="str">
        <f t="shared" si="140"/>
        <v>660Monte Titano Oro</v>
      </c>
      <c r="H4532">
        <f t="shared" si="141"/>
        <v>4673</v>
      </c>
    </row>
    <row r="4533" spans="1:8">
      <c r="A4533">
        <v>4674</v>
      </c>
      <c r="B4533" t="s">
        <v>25899</v>
      </c>
      <c r="C4533" t="s">
        <v>25900</v>
      </c>
      <c r="D4533">
        <v>52</v>
      </c>
      <c r="E4533">
        <v>660</v>
      </c>
      <c r="F4533" t="s">
        <v>25901</v>
      </c>
      <c r="G4533" t="str">
        <f t="shared" si="140"/>
        <v>660Castellina Aged Iron</v>
      </c>
      <c r="H4533">
        <f t="shared" si="141"/>
        <v>4674</v>
      </c>
    </row>
    <row r="4534" spans="1:8">
      <c r="A4534">
        <v>4675</v>
      </c>
      <c r="B4534" t="s">
        <v>25902</v>
      </c>
      <c r="C4534" t="s">
        <v>25903</v>
      </c>
      <c r="D4534">
        <v>18</v>
      </c>
      <c r="E4534">
        <v>37</v>
      </c>
      <c r="F4534" t="s">
        <v>25904</v>
      </c>
      <c r="G4534" t="str">
        <f t="shared" si="140"/>
        <v>37Bronze Copper</v>
      </c>
      <c r="H4534">
        <f t="shared" si="141"/>
        <v>4675</v>
      </c>
    </row>
    <row r="4535" spans="1:8">
      <c r="A4535">
        <v>4676</v>
      </c>
      <c r="B4535" t="s">
        <v>25905</v>
      </c>
      <c r="C4535" t="s">
        <v>25906</v>
      </c>
      <c r="D4535">
        <v>7</v>
      </c>
      <c r="E4535">
        <v>445</v>
      </c>
      <c r="F4535" t="s">
        <v>25907</v>
      </c>
      <c r="G4535" t="str">
        <f t="shared" si="140"/>
        <v>445Champagne Luster</v>
      </c>
      <c r="H4535">
        <f t="shared" si="141"/>
        <v>4676</v>
      </c>
    </row>
    <row r="4536" spans="1:8">
      <c r="A4536">
        <v>4677</v>
      </c>
      <c r="B4536" t="s">
        <v>25908</v>
      </c>
      <c r="C4536" t="s">
        <v>25909</v>
      </c>
      <c r="D4536">
        <v>6</v>
      </c>
      <c r="E4536">
        <v>476</v>
      </c>
      <c r="F4536" t="s">
        <v>25910</v>
      </c>
      <c r="G4536" t="str">
        <f t="shared" si="140"/>
        <v>476Pearl Black</v>
      </c>
      <c r="H4536">
        <f t="shared" si="141"/>
        <v>4677</v>
      </c>
    </row>
    <row r="4537" spans="1:8">
      <c r="A4537">
        <v>4678</v>
      </c>
      <c r="B4537" t="s">
        <v>25911</v>
      </c>
      <c r="C4537" t="s">
        <v>25912</v>
      </c>
      <c r="D4537">
        <v>155</v>
      </c>
      <c r="E4537">
        <v>476</v>
      </c>
      <c r="F4537" t="s">
        <v>25913</v>
      </c>
      <c r="G4537" t="str">
        <f t="shared" si="140"/>
        <v>476Obsidian</v>
      </c>
      <c r="H4537">
        <f t="shared" si="141"/>
        <v>4678</v>
      </c>
    </row>
    <row r="4538" spans="1:8">
      <c r="A4538">
        <v>4679</v>
      </c>
      <c r="B4538" t="s">
        <v>1655</v>
      </c>
      <c r="C4538" t="s">
        <v>25914</v>
      </c>
      <c r="D4538">
        <v>9</v>
      </c>
      <c r="E4538">
        <v>476</v>
      </c>
      <c r="F4538" t="s">
        <v>25915</v>
      </c>
      <c r="G4538" t="str">
        <f t="shared" si="140"/>
        <v>476Cream</v>
      </c>
      <c r="H4538">
        <f t="shared" si="141"/>
        <v>4679</v>
      </c>
    </row>
    <row r="4539" spans="1:8">
      <c r="A4539">
        <v>4680</v>
      </c>
      <c r="B4539" t="s">
        <v>289</v>
      </c>
      <c r="C4539" t="s">
        <v>25916</v>
      </c>
      <c r="D4539">
        <v>39</v>
      </c>
      <c r="E4539">
        <v>476</v>
      </c>
      <c r="F4539" t="s">
        <v>25917</v>
      </c>
      <c r="G4539" t="str">
        <f t="shared" si="140"/>
        <v>476Brass</v>
      </c>
      <c r="H4539">
        <f t="shared" si="141"/>
        <v>4680</v>
      </c>
    </row>
    <row r="4540" spans="1:8">
      <c r="A4540">
        <v>4681</v>
      </c>
      <c r="B4540" t="s">
        <v>373</v>
      </c>
      <c r="C4540" t="s">
        <v>25918</v>
      </c>
      <c r="D4540">
        <v>150</v>
      </c>
      <c r="E4540">
        <v>476</v>
      </c>
      <c r="F4540" t="s">
        <v>25919</v>
      </c>
      <c r="G4540" t="str">
        <f t="shared" si="140"/>
        <v>476Amber</v>
      </c>
      <c r="H4540">
        <f t="shared" si="141"/>
        <v>4681</v>
      </c>
    </row>
    <row r="4541" spans="1:8">
      <c r="A4541">
        <v>4682</v>
      </c>
      <c r="B4541" t="s">
        <v>887</v>
      </c>
      <c r="C4541" t="s">
        <v>25920</v>
      </c>
      <c r="D4541">
        <v>155</v>
      </c>
      <c r="E4541">
        <v>476</v>
      </c>
      <c r="F4541" t="s">
        <v>25921</v>
      </c>
      <c r="G4541" t="str">
        <f t="shared" si="140"/>
        <v>476Turquoise</v>
      </c>
      <c r="H4541">
        <f t="shared" si="141"/>
        <v>4682</v>
      </c>
    </row>
    <row r="4542" spans="1:8">
      <c r="A4542">
        <v>4683</v>
      </c>
      <c r="B4542" t="s">
        <v>463</v>
      </c>
      <c r="C4542" t="s">
        <v>25922</v>
      </c>
      <c r="D4542">
        <v>11</v>
      </c>
      <c r="E4542">
        <v>707</v>
      </c>
      <c r="F4542" t="s">
        <v>25923</v>
      </c>
      <c r="G4542" t="str">
        <f t="shared" si="140"/>
        <v>707Terracotta</v>
      </c>
      <c r="H4542">
        <f t="shared" si="141"/>
        <v>4683</v>
      </c>
    </row>
    <row r="4543" spans="1:8">
      <c r="A4543">
        <v>4684</v>
      </c>
      <c r="B4543" t="s">
        <v>6353</v>
      </c>
      <c r="C4543" t="s">
        <v>25924</v>
      </c>
      <c r="D4543">
        <v>17</v>
      </c>
      <c r="E4543">
        <v>707</v>
      </c>
      <c r="F4543" t="s">
        <v>25925</v>
      </c>
      <c r="G4543" t="str">
        <f t="shared" si="140"/>
        <v>707Khaki</v>
      </c>
      <c r="H4543">
        <f t="shared" si="141"/>
        <v>4684</v>
      </c>
    </row>
    <row r="4544" spans="1:8">
      <c r="A4544">
        <v>4685</v>
      </c>
      <c r="B4544" t="s">
        <v>25926</v>
      </c>
      <c r="C4544" t="s">
        <v>25927</v>
      </c>
      <c r="D4544">
        <v>1577</v>
      </c>
      <c r="E4544">
        <v>707</v>
      </c>
      <c r="F4544" t="s">
        <v>25928</v>
      </c>
      <c r="G4544" t="str">
        <f t="shared" si="140"/>
        <v>707Florentine</v>
      </c>
      <c r="H4544">
        <f t="shared" si="141"/>
        <v>4685</v>
      </c>
    </row>
    <row r="4545" spans="1:8">
      <c r="A4545">
        <v>4686</v>
      </c>
      <c r="B4545" t="s">
        <v>25929</v>
      </c>
      <c r="C4545" t="s">
        <v>25930</v>
      </c>
      <c r="D4545">
        <v>14</v>
      </c>
      <c r="E4545">
        <v>765</v>
      </c>
      <c r="F4545" t="s">
        <v>25931</v>
      </c>
      <c r="G4545" t="str">
        <f t="shared" si="140"/>
        <v>765Pine</v>
      </c>
      <c r="H4545">
        <f t="shared" si="141"/>
        <v>4686</v>
      </c>
    </row>
    <row r="4546" spans="1:8">
      <c r="A4546">
        <v>4687</v>
      </c>
      <c r="B4546" t="s">
        <v>28809</v>
      </c>
      <c r="C4546" t="s">
        <v>28810</v>
      </c>
      <c r="D4546">
        <v>14</v>
      </c>
      <c r="E4546">
        <v>765</v>
      </c>
      <c r="F4546" t="s">
        <v>28811</v>
      </c>
      <c r="G4546" t="str">
        <f t="shared" si="140"/>
        <v>765Blonde Freijo</v>
      </c>
      <c r="H4546">
        <f t="shared" si="141"/>
        <v>4687</v>
      </c>
    </row>
    <row r="4547" spans="1:8">
      <c r="A4547">
        <v>4688</v>
      </c>
      <c r="B4547" t="s">
        <v>25933</v>
      </c>
      <c r="C4547" t="s">
        <v>25934</v>
      </c>
      <c r="D4547">
        <v>6</v>
      </c>
      <c r="E4547">
        <v>146</v>
      </c>
      <c r="F4547" t="s">
        <v>25935</v>
      </c>
      <c r="G4547" t="str">
        <f t="shared" ref="G4547:G4610" si="142">CONCATENATE(E4547,B4547)</f>
        <v>146Opal / High Gloss Black</v>
      </c>
      <c r="H4547">
        <f t="shared" ref="H4547:H4610" si="143">A4547</f>
        <v>4688</v>
      </c>
    </row>
    <row r="4548" spans="1:8">
      <c r="A4548">
        <v>4689</v>
      </c>
      <c r="B4548" t="s">
        <v>25936</v>
      </c>
      <c r="C4548" t="s">
        <v>25937</v>
      </c>
      <c r="D4548">
        <v>10</v>
      </c>
      <c r="E4548">
        <v>146</v>
      </c>
      <c r="F4548" t="s">
        <v>25938</v>
      </c>
      <c r="G4548" t="str">
        <f t="shared" si="142"/>
        <v>146Opal / High Gloss Red</v>
      </c>
      <c r="H4548">
        <f t="shared" si="143"/>
        <v>4689</v>
      </c>
    </row>
    <row r="4549" spans="1:8">
      <c r="A4549">
        <v>4690</v>
      </c>
      <c r="B4549" t="s">
        <v>25939</v>
      </c>
      <c r="C4549" t="s">
        <v>25940</v>
      </c>
      <c r="D4549">
        <v>8</v>
      </c>
      <c r="E4549">
        <v>146</v>
      </c>
      <c r="F4549" t="s">
        <v>25941</v>
      </c>
      <c r="G4549" t="str">
        <f t="shared" si="142"/>
        <v>146Opal / High Gloss White</v>
      </c>
      <c r="H4549">
        <f t="shared" si="143"/>
        <v>4690</v>
      </c>
    </row>
    <row r="4550" spans="1:8">
      <c r="A4550">
        <v>4691</v>
      </c>
      <c r="B4550" t="s">
        <v>25942</v>
      </c>
      <c r="C4550" t="s">
        <v>25943</v>
      </c>
      <c r="D4550">
        <v>1</v>
      </c>
      <c r="E4550">
        <v>146</v>
      </c>
      <c r="F4550" t="s">
        <v>25944</v>
      </c>
      <c r="G4550" t="str">
        <f t="shared" si="142"/>
        <v>146Opal / Liquid Nickel</v>
      </c>
      <c r="H4550">
        <f t="shared" si="143"/>
        <v>4691</v>
      </c>
    </row>
    <row r="4551" spans="1:8">
      <c r="A4551">
        <v>4692</v>
      </c>
      <c r="B4551" t="s">
        <v>25945</v>
      </c>
      <c r="C4551" t="s">
        <v>25946</v>
      </c>
      <c r="D4551">
        <v>25</v>
      </c>
      <c r="E4551">
        <v>146</v>
      </c>
      <c r="F4551" t="s">
        <v>25947</v>
      </c>
      <c r="G4551" t="str">
        <f t="shared" si="142"/>
        <v>146Opal / Mahogany</v>
      </c>
      <c r="H4551">
        <f t="shared" si="143"/>
        <v>4692</v>
      </c>
    </row>
    <row r="4552" spans="1:8">
      <c r="A4552">
        <v>4693</v>
      </c>
      <c r="B4552" t="s">
        <v>25948</v>
      </c>
      <c r="C4552" t="s">
        <v>25949</v>
      </c>
      <c r="D4552">
        <v>25</v>
      </c>
      <c r="E4552">
        <v>146</v>
      </c>
      <c r="F4552" t="s">
        <v>25950</v>
      </c>
      <c r="G4552" t="str">
        <f t="shared" si="142"/>
        <v>146Opal / Maple</v>
      </c>
      <c r="H4552">
        <f t="shared" si="143"/>
        <v>4693</v>
      </c>
    </row>
    <row r="4553" spans="1:8">
      <c r="A4553">
        <v>4694</v>
      </c>
      <c r="B4553" t="s">
        <v>23034</v>
      </c>
      <c r="C4553" t="s">
        <v>25951</v>
      </c>
      <c r="D4553">
        <v>17</v>
      </c>
      <c r="E4553">
        <v>146</v>
      </c>
      <c r="F4553" t="s">
        <v>25952</v>
      </c>
      <c r="G4553" t="str">
        <f t="shared" si="142"/>
        <v>146Opal / Silver</v>
      </c>
      <c r="H4553">
        <f t="shared" si="143"/>
        <v>4694</v>
      </c>
    </row>
    <row r="4554" spans="1:8">
      <c r="A4554">
        <v>4695</v>
      </c>
      <c r="B4554" t="s">
        <v>25953</v>
      </c>
      <c r="C4554" t="s">
        <v>25954</v>
      </c>
      <c r="D4554">
        <v>5</v>
      </c>
      <c r="E4554">
        <v>146</v>
      </c>
      <c r="F4554" t="s">
        <v>25955</v>
      </c>
      <c r="G4554" t="str">
        <f t="shared" si="142"/>
        <v>146Opal / Transparent</v>
      </c>
      <c r="H4554">
        <f t="shared" si="143"/>
        <v>4695</v>
      </c>
    </row>
    <row r="4555" spans="1:8">
      <c r="A4555">
        <v>4696</v>
      </c>
      <c r="B4555" t="s">
        <v>25956</v>
      </c>
      <c r="C4555" t="s">
        <v>25957</v>
      </c>
      <c r="D4555">
        <v>19</v>
      </c>
      <c r="E4555">
        <v>146</v>
      </c>
      <c r="F4555" t="s">
        <v>25958</v>
      </c>
      <c r="G4555" t="str">
        <f t="shared" si="142"/>
        <v>146Tinted Opal / Copper Bronze</v>
      </c>
      <c r="H4555">
        <f t="shared" si="143"/>
        <v>4696</v>
      </c>
    </row>
    <row r="4556" spans="1:8">
      <c r="A4556">
        <v>4697</v>
      </c>
      <c r="B4556" t="s">
        <v>25959</v>
      </c>
      <c r="C4556" t="s">
        <v>25960</v>
      </c>
      <c r="D4556">
        <v>25</v>
      </c>
      <c r="E4556">
        <v>146</v>
      </c>
      <c r="F4556" t="s">
        <v>25961</v>
      </c>
      <c r="G4556" t="str">
        <f t="shared" si="142"/>
        <v>146Tinted Opal / Distressed Koa</v>
      </c>
      <c r="H4556">
        <f t="shared" si="143"/>
        <v>4697</v>
      </c>
    </row>
    <row r="4557" spans="1:8">
      <c r="A4557">
        <v>4698</v>
      </c>
      <c r="B4557" t="s">
        <v>6227</v>
      </c>
      <c r="C4557" t="s">
        <v>25962</v>
      </c>
      <c r="D4557">
        <v>8</v>
      </c>
      <c r="E4557">
        <v>393</v>
      </c>
      <c r="F4557" t="s">
        <v>25963</v>
      </c>
      <c r="G4557" t="str">
        <f t="shared" si="142"/>
        <v>393Antique White</v>
      </c>
      <c r="H4557">
        <f t="shared" si="143"/>
        <v>4698</v>
      </c>
    </row>
    <row r="4558" spans="1:8">
      <c r="A4558">
        <v>4699</v>
      </c>
      <c r="B4558" t="s">
        <v>13199</v>
      </c>
      <c r="C4558" t="s">
        <v>25964</v>
      </c>
      <c r="D4558">
        <v>430</v>
      </c>
      <c r="E4558">
        <v>393</v>
      </c>
      <c r="F4558" t="s">
        <v>25965</v>
      </c>
      <c r="G4558" t="str">
        <f t="shared" si="142"/>
        <v>393Galvanized</v>
      </c>
      <c r="H4558">
        <f t="shared" si="143"/>
        <v>4699</v>
      </c>
    </row>
    <row r="4559" spans="1:8">
      <c r="A4559">
        <v>4700</v>
      </c>
      <c r="B4559" t="s">
        <v>25966</v>
      </c>
      <c r="C4559" t="s">
        <v>25967</v>
      </c>
      <c r="D4559">
        <v>430</v>
      </c>
      <c r="E4559">
        <v>349</v>
      </c>
      <c r="F4559" t="s">
        <v>25968</v>
      </c>
      <c r="G4559" t="str">
        <f t="shared" si="142"/>
        <v>349Unfinished</v>
      </c>
      <c r="H4559">
        <f t="shared" si="143"/>
        <v>4700</v>
      </c>
    </row>
    <row r="4560" spans="1:8">
      <c r="A4560">
        <v>4701</v>
      </c>
      <c r="B4560" t="s">
        <v>28812</v>
      </c>
      <c r="C4560" t="s">
        <v>28813</v>
      </c>
      <c r="D4560">
        <v>48</v>
      </c>
      <c r="E4560">
        <v>44</v>
      </c>
      <c r="F4560" t="s">
        <v>25969</v>
      </c>
      <c r="G4560" t="str">
        <f t="shared" si="142"/>
        <v>44Chrome / Natural Anodized Reflector</v>
      </c>
      <c r="H4560">
        <f t="shared" si="143"/>
        <v>4701</v>
      </c>
    </row>
    <row r="4561" spans="1:8">
      <c r="A4561">
        <v>4702</v>
      </c>
      <c r="B4561" t="s">
        <v>25970</v>
      </c>
      <c r="C4561" t="s">
        <v>25971</v>
      </c>
      <c r="D4561">
        <v>1</v>
      </c>
      <c r="E4561">
        <v>44</v>
      </c>
      <c r="F4561" t="s">
        <v>25972</v>
      </c>
      <c r="G4561" t="str">
        <f t="shared" si="142"/>
        <v>44Satin Nickel / Anodized Reflector</v>
      </c>
      <c r="H4561">
        <f t="shared" si="143"/>
        <v>4702</v>
      </c>
    </row>
    <row r="4562" spans="1:8">
      <c r="A4562">
        <v>4703</v>
      </c>
      <c r="B4562" t="s">
        <v>13199</v>
      </c>
      <c r="C4562" t="s">
        <v>25973</v>
      </c>
      <c r="D4562">
        <v>430</v>
      </c>
      <c r="E4562">
        <v>319</v>
      </c>
      <c r="F4562" t="s">
        <v>53900</v>
      </c>
      <c r="G4562" t="str">
        <f t="shared" si="142"/>
        <v>319Galvanized</v>
      </c>
      <c r="H4562">
        <f t="shared" si="143"/>
        <v>4703</v>
      </c>
    </row>
    <row r="4563" spans="1:8">
      <c r="A4563">
        <v>4704</v>
      </c>
      <c r="B4563" t="s">
        <v>70129</v>
      </c>
      <c r="C4563" t="s">
        <v>25974</v>
      </c>
      <c r="D4563">
        <v>5</v>
      </c>
      <c r="E4563">
        <v>445</v>
      </c>
      <c r="F4563" t="s">
        <v>25975</v>
      </c>
      <c r="G4563" t="str">
        <f t="shared" si="142"/>
        <v>445Seedy Glass / Polished Nickel</v>
      </c>
      <c r="H4563">
        <f t="shared" si="143"/>
        <v>4704</v>
      </c>
    </row>
    <row r="4564" spans="1:8">
      <c r="A4564">
        <v>4705</v>
      </c>
      <c r="B4564" t="s">
        <v>25976</v>
      </c>
      <c r="C4564" t="s">
        <v>25977</v>
      </c>
      <c r="D4564">
        <v>8</v>
      </c>
      <c r="E4564">
        <v>459</v>
      </c>
      <c r="F4564" t="s">
        <v>53901</v>
      </c>
      <c r="G4564" t="str">
        <f t="shared" si="142"/>
        <v>459Natural White / Ivory White</v>
      </c>
      <c r="H4564">
        <f t="shared" si="143"/>
        <v>4705</v>
      </c>
    </row>
    <row r="4565" spans="1:8">
      <c r="A4565">
        <v>4706</v>
      </c>
      <c r="B4565" t="s">
        <v>265</v>
      </c>
      <c r="C4565" t="s">
        <v>25978</v>
      </c>
      <c r="D4565">
        <v>19</v>
      </c>
      <c r="E4565">
        <v>62</v>
      </c>
      <c r="F4565" t="s">
        <v>25979</v>
      </c>
      <c r="G4565" t="str">
        <f t="shared" si="142"/>
        <v>62Copper</v>
      </c>
      <c r="H4565">
        <f t="shared" si="143"/>
        <v>4706</v>
      </c>
    </row>
    <row r="4566" spans="1:8">
      <c r="A4566">
        <v>4707</v>
      </c>
      <c r="B4566" t="s">
        <v>3937</v>
      </c>
      <c r="C4566" t="s">
        <v>25980</v>
      </c>
      <c r="D4566">
        <v>6</v>
      </c>
      <c r="E4566">
        <v>62</v>
      </c>
      <c r="F4566" t="s">
        <v>36358</v>
      </c>
      <c r="G4566" t="str">
        <f t="shared" si="142"/>
        <v>62Black / Gold</v>
      </c>
      <c r="H4566">
        <f t="shared" si="143"/>
        <v>4707</v>
      </c>
    </row>
    <row r="4567" spans="1:8">
      <c r="A4567">
        <v>4708</v>
      </c>
      <c r="B4567" t="s">
        <v>25981</v>
      </c>
      <c r="C4567" t="s">
        <v>25982</v>
      </c>
      <c r="D4567">
        <v>12</v>
      </c>
      <c r="E4567">
        <v>62</v>
      </c>
      <c r="F4567" t="s">
        <v>25983</v>
      </c>
      <c r="G4567" t="str">
        <f t="shared" si="142"/>
        <v>62Pale Green</v>
      </c>
      <c r="H4567">
        <f t="shared" si="143"/>
        <v>4708</v>
      </c>
    </row>
    <row r="4568" spans="1:8">
      <c r="A4568">
        <v>4709</v>
      </c>
      <c r="B4568" t="s">
        <v>319</v>
      </c>
      <c r="C4568" t="s">
        <v>25984</v>
      </c>
      <c r="D4568">
        <v>70</v>
      </c>
      <c r="E4568">
        <v>62</v>
      </c>
      <c r="F4568" t="s">
        <v>25985</v>
      </c>
      <c r="G4568" t="str">
        <f t="shared" si="142"/>
        <v>62Yellow</v>
      </c>
      <c r="H4568">
        <f t="shared" si="143"/>
        <v>4709</v>
      </c>
    </row>
    <row r="4569" spans="1:8">
      <c r="A4569">
        <v>4710</v>
      </c>
      <c r="B4569" t="s">
        <v>25986</v>
      </c>
      <c r="C4569" t="s">
        <v>25987</v>
      </c>
      <c r="D4569">
        <v>12</v>
      </c>
      <c r="E4569">
        <v>62</v>
      </c>
      <c r="F4569" t="s">
        <v>25988</v>
      </c>
      <c r="G4569" t="str">
        <f t="shared" si="142"/>
        <v>62Pastel Turquoise</v>
      </c>
      <c r="H4569">
        <f t="shared" si="143"/>
        <v>4710</v>
      </c>
    </row>
    <row r="4570" spans="1:8">
      <c r="A4570">
        <v>4711</v>
      </c>
      <c r="B4570" t="s">
        <v>467</v>
      </c>
      <c r="C4570" t="s">
        <v>25989</v>
      </c>
      <c r="D4570">
        <v>15</v>
      </c>
      <c r="E4570">
        <v>765</v>
      </c>
      <c r="F4570" t="s">
        <v>25990</v>
      </c>
      <c r="G4570" t="str">
        <f t="shared" si="142"/>
        <v>765Walnut</v>
      </c>
      <c r="H4570">
        <f t="shared" si="143"/>
        <v>4711</v>
      </c>
    </row>
    <row r="4571" spans="1:8">
      <c r="A4571">
        <v>4712</v>
      </c>
      <c r="B4571" t="s">
        <v>6399</v>
      </c>
      <c r="C4571" t="s">
        <v>25991</v>
      </c>
      <c r="D4571">
        <v>15</v>
      </c>
      <c r="E4571">
        <v>765</v>
      </c>
      <c r="F4571" t="s">
        <v>25992</v>
      </c>
      <c r="G4571" t="str">
        <f t="shared" si="142"/>
        <v>765Teak</v>
      </c>
      <c r="H4571">
        <f t="shared" si="143"/>
        <v>4712</v>
      </c>
    </row>
    <row r="4572" spans="1:8">
      <c r="A4572">
        <v>4713</v>
      </c>
      <c r="B4572" t="s">
        <v>25993</v>
      </c>
      <c r="C4572" t="s">
        <v>25994</v>
      </c>
      <c r="D4572">
        <v>155</v>
      </c>
      <c r="E4572">
        <v>1</v>
      </c>
      <c r="F4572" t="s">
        <v>25995</v>
      </c>
      <c r="G4572" t="str">
        <f t="shared" si="142"/>
        <v>1Blue Green</v>
      </c>
      <c r="H4572">
        <f t="shared" si="143"/>
        <v>4713</v>
      </c>
    </row>
    <row r="4573" spans="1:8">
      <c r="A4573">
        <v>4714</v>
      </c>
      <c r="B4573" t="s">
        <v>17777</v>
      </c>
      <c r="C4573" t="s">
        <v>25996</v>
      </c>
      <c r="D4573">
        <v>70</v>
      </c>
      <c r="E4573">
        <v>765</v>
      </c>
      <c r="F4573" t="s">
        <v>25997</v>
      </c>
      <c r="G4573" t="str">
        <f t="shared" si="142"/>
        <v>765Golden Yellow</v>
      </c>
      <c r="H4573">
        <f t="shared" si="143"/>
        <v>4714</v>
      </c>
    </row>
    <row r="4574" spans="1:8">
      <c r="A4574">
        <v>4715</v>
      </c>
      <c r="B4574" t="s">
        <v>23785</v>
      </c>
      <c r="C4574" t="s">
        <v>25998</v>
      </c>
      <c r="D4574">
        <v>9</v>
      </c>
      <c r="E4574">
        <v>1</v>
      </c>
      <c r="F4574" t="s">
        <v>25999</v>
      </c>
      <c r="G4574" t="str">
        <f t="shared" si="142"/>
        <v>1Cappuccino</v>
      </c>
      <c r="H4574">
        <f t="shared" si="143"/>
        <v>4715</v>
      </c>
    </row>
    <row r="4575" spans="1:8">
      <c r="A4575">
        <v>4716</v>
      </c>
      <c r="B4575" t="s">
        <v>379</v>
      </c>
      <c r="C4575" t="s">
        <v>26000</v>
      </c>
      <c r="D4575">
        <v>155</v>
      </c>
      <c r="E4575">
        <v>765</v>
      </c>
      <c r="F4575" t="s">
        <v>26001</v>
      </c>
      <c r="G4575" t="str">
        <f t="shared" si="142"/>
        <v>765Blue</v>
      </c>
      <c r="H4575">
        <f t="shared" si="143"/>
        <v>4716</v>
      </c>
    </row>
    <row r="4576" spans="1:8">
      <c r="A4576">
        <v>4717</v>
      </c>
      <c r="B4576" t="s">
        <v>26947</v>
      </c>
      <c r="C4576" t="s">
        <v>26002</v>
      </c>
      <c r="D4576">
        <v>10</v>
      </c>
      <c r="E4576">
        <v>1</v>
      </c>
      <c r="F4576" t="s">
        <v>26003</v>
      </c>
      <c r="G4576" t="str">
        <f t="shared" si="142"/>
        <v>1Matte Marsala</v>
      </c>
      <c r="H4576">
        <f t="shared" si="143"/>
        <v>4717</v>
      </c>
    </row>
    <row r="4577" spans="1:8">
      <c r="A4577">
        <v>4718</v>
      </c>
      <c r="B4577" t="s">
        <v>26948</v>
      </c>
      <c r="C4577" t="s">
        <v>26004</v>
      </c>
      <c r="D4577">
        <v>6894</v>
      </c>
      <c r="E4577">
        <v>765</v>
      </c>
      <c r="F4577" t="s">
        <v>26005</v>
      </c>
      <c r="G4577" t="str">
        <f t="shared" si="142"/>
        <v>765Matte Tea Rose</v>
      </c>
      <c r="H4577">
        <f t="shared" si="143"/>
        <v>4718</v>
      </c>
    </row>
    <row r="4578" spans="1:8">
      <c r="A4578">
        <v>4719</v>
      </c>
      <c r="B4578" t="s">
        <v>34476</v>
      </c>
      <c r="C4578" t="s">
        <v>26006</v>
      </c>
      <c r="D4578">
        <v>155</v>
      </c>
      <c r="E4578">
        <v>1</v>
      </c>
      <c r="F4578" t="s">
        <v>26007</v>
      </c>
      <c r="G4578" t="str">
        <f t="shared" si="142"/>
        <v>1Oil Blue</v>
      </c>
      <c r="H4578">
        <f t="shared" si="143"/>
        <v>4719</v>
      </c>
    </row>
    <row r="4579" spans="1:8">
      <c r="A4579">
        <v>4720</v>
      </c>
      <c r="B4579" t="s">
        <v>26949</v>
      </c>
      <c r="C4579" t="s">
        <v>26008</v>
      </c>
      <c r="D4579">
        <v>12</v>
      </c>
      <c r="E4579">
        <v>1</v>
      </c>
      <c r="F4579" t="s">
        <v>26009</v>
      </c>
      <c r="G4579" t="str">
        <f t="shared" si="142"/>
        <v>1Matte Olive Green</v>
      </c>
      <c r="H4579">
        <f t="shared" si="143"/>
        <v>4720</v>
      </c>
    </row>
    <row r="4580" spans="1:8">
      <c r="A4580">
        <v>4721</v>
      </c>
      <c r="B4580" t="s">
        <v>1922</v>
      </c>
      <c r="C4580" t="s">
        <v>26010</v>
      </c>
      <c r="D4580">
        <v>6</v>
      </c>
      <c r="E4580">
        <v>1</v>
      </c>
      <c r="F4580" t="s">
        <v>26011</v>
      </c>
      <c r="G4580" t="str">
        <f t="shared" si="142"/>
        <v>1Coffee</v>
      </c>
      <c r="H4580">
        <f t="shared" si="143"/>
        <v>4721</v>
      </c>
    </row>
    <row r="4581" spans="1:8">
      <c r="A4581">
        <v>4722</v>
      </c>
      <c r="B4581" t="s">
        <v>6103</v>
      </c>
      <c r="C4581" t="s">
        <v>26012</v>
      </c>
      <c r="D4581">
        <v>17</v>
      </c>
      <c r="E4581">
        <v>1</v>
      </c>
      <c r="F4581" t="s">
        <v>26013</v>
      </c>
      <c r="G4581" t="str">
        <f t="shared" si="142"/>
        <v>1Matte Silver</v>
      </c>
      <c r="H4581">
        <f t="shared" si="143"/>
        <v>4722</v>
      </c>
    </row>
    <row r="4582" spans="1:8">
      <c r="A4582">
        <v>4723</v>
      </c>
      <c r="B4582" t="s">
        <v>26014</v>
      </c>
      <c r="C4582" t="s">
        <v>26015</v>
      </c>
      <c r="D4582">
        <v>25</v>
      </c>
      <c r="E4582">
        <v>162</v>
      </c>
      <c r="F4582" t="s">
        <v>26016</v>
      </c>
      <c r="G4582" t="str">
        <f t="shared" si="142"/>
        <v>162Ash Stained Walnut</v>
      </c>
      <c r="H4582">
        <f t="shared" si="143"/>
        <v>4723</v>
      </c>
    </row>
    <row r="4583" spans="1:8">
      <c r="A4583">
        <v>4724</v>
      </c>
      <c r="B4583" t="s">
        <v>26017</v>
      </c>
      <c r="C4583" t="s">
        <v>26018</v>
      </c>
      <c r="D4583">
        <v>17</v>
      </c>
      <c r="E4583">
        <v>488</v>
      </c>
      <c r="F4583" t="s">
        <v>26019</v>
      </c>
      <c r="G4583" t="str">
        <f t="shared" si="142"/>
        <v>488Matte Silver / Chrome</v>
      </c>
      <c r="H4583">
        <f t="shared" si="143"/>
        <v>4724</v>
      </c>
    </row>
    <row r="4584" spans="1:8">
      <c r="A4584">
        <v>4725</v>
      </c>
      <c r="B4584" t="s">
        <v>26020</v>
      </c>
      <c r="C4584" t="s">
        <v>26021</v>
      </c>
      <c r="D4584">
        <v>16</v>
      </c>
      <c r="E4584">
        <v>162</v>
      </c>
      <c r="F4584" t="s">
        <v>26022</v>
      </c>
      <c r="G4584" t="str">
        <f t="shared" si="142"/>
        <v>162Black Naugahyde / Brushed Gold</v>
      </c>
      <c r="H4584">
        <f t="shared" si="143"/>
        <v>4725</v>
      </c>
    </row>
    <row r="4585" spans="1:8">
      <c r="A4585">
        <v>4726</v>
      </c>
      <c r="B4585" t="s">
        <v>26023</v>
      </c>
      <c r="C4585" t="s">
        <v>26024</v>
      </c>
      <c r="D4585">
        <v>19</v>
      </c>
      <c r="E4585">
        <v>162</v>
      </c>
      <c r="F4585" t="s">
        <v>26025</v>
      </c>
      <c r="G4585" t="str">
        <f t="shared" si="142"/>
        <v>162Black Naugahyde / Polished Rose Gold</v>
      </c>
      <c r="H4585">
        <f t="shared" si="143"/>
        <v>4726</v>
      </c>
    </row>
    <row r="4586" spans="1:8">
      <c r="A4586">
        <v>4727</v>
      </c>
      <c r="B4586" t="s">
        <v>26026</v>
      </c>
      <c r="C4586" t="s">
        <v>26027</v>
      </c>
      <c r="D4586">
        <v>430</v>
      </c>
      <c r="E4586">
        <v>162</v>
      </c>
      <c r="F4586" t="s">
        <v>26028</v>
      </c>
      <c r="G4586" t="str">
        <f t="shared" si="142"/>
        <v>162Black Naugahyde / Polished Stainless Steel</v>
      </c>
      <c r="H4586">
        <f t="shared" si="143"/>
        <v>4727</v>
      </c>
    </row>
    <row r="4587" spans="1:8">
      <c r="A4587">
        <v>4728</v>
      </c>
      <c r="B4587" t="s">
        <v>26029</v>
      </c>
      <c r="C4587" t="s">
        <v>26030</v>
      </c>
      <c r="D4587">
        <v>430</v>
      </c>
      <c r="E4587">
        <v>162</v>
      </c>
      <c r="F4587" t="s">
        <v>26031</v>
      </c>
      <c r="G4587" t="str">
        <f t="shared" si="142"/>
        <v>162Grey Naugahyde / Polished Stainless Steel</v>
      </c>
      <c r="H4587">
        <f t="shared" si="143"/>
        <v>4728</v>
      </c>
    </row>
    <row r="4588" spans="1:8">
      <c r="A4588">
        <v>4729</v>
      </c>
      <c r="B4588" t="s">
        <v>26032</v>
      </c>
      <c r="C4588" t="s">
        <v>26033</v>
      </c>
      <c r="D4588">
        <v>68</v>
      </c>
      <c r="E4588">
        <v>162</v>
      </c>
      <c r="F4588" t="s">
        <v>26034</v>
      </c>
      <c r="G4588" t="str">
        <f t="shared" si="142"/>
        <v>162White Naugahyde / Polished Stainless Steel</v>
      </c>
      <c r="H4588">
        <f t="shared" si="143"/>
        <v>4729</v>
      </c>
    </row>
    <row r="4589" spans="1:8">
      <c r="A4589">
        <v>4730</v>
      </c>
      <c r="B4589" t="s">
        <v>26035</v>
      </c>
      <c r="C4589" t="s">
        <v>26036</v>
      </c>
      <c r="D4589">
        <v>16</v>
      </c>
      <c r="E4589">
        <v>162</v>
      </c>
      <c r="F4589" t="s">
        <v>26037</v>
      </c>
      <c r="G4589" t="str">
        <f t="shared" si="142"/>
        <v>162White Naugahyde / Brushed Gold</v>
      </c>
      <c r="H4589">
        <f t="shared" si="143"/>
        <v>4730</v>
      </c>
    </row>
    <row r="4590" spans="1:8">
      <c r="A4590">
        <v>4731</v>
      </c>
      <c r="B4590" t="s">
        <v>26038</v>
      </c>
      <c r="C4590" t="s">
        <v>26039</v>
      </c>
      <c r="D4590">
        <v>19</v>
      </c>
      <c r="E4590">
        <v>162</v>
      </c>
      <c r="F4590" t="s">
        <v>26040</v>
      </c>
      <c r="G4590" t="str">
        <f t="shared" si="142"/>
        <v>162White Naugahyde / Polished Rose Gold</v>
      </c>
      <c r="H4590">
        <f t="shared" si="143"/>
        <v>4731</v>
      </c>
    </row>
    <row r="4591" spans="1:8">
      <c r="A4591">
        <v>4732</v>
      </c>
      <c r="B4591" t="s">
        <v>26041</v>
      </c>
      <c r="C4591" t="s">
        <v>26042</v>
      </c>
      <c r="D4591">
        <v>25</v>
      </c>
      <c r="E4591">
        <v>162</v>
      </c>
      <c r="F4591" t="s">
        <v>26043</v>
      </c>
      <c r="G4591" t="str">
        <f t="shared" si="142"/>
        <v>162Raw Oak</v>
      </c>
      <c r="H4591">
        <f t="shared" si="143"/>
        <v>4732</v>
      </c>
    </row>
    <row r="4592" spans="1:8">
      <c r="A4592">
        <v>4733</v>
      </c>
      <c r="B4592" t="s">
        <v>25652</v>
      </c>
      <c r="C4592" t="s">
        <v>25653</v>
      </c>
      <c r="D4592">
        <v>25</v>
      </c>
      <c r="E4592">
        <v>162</v>
      </c>
      <c r="F4592" t="s">
        <v>26044</v>
      </c>
      <c r="G4592" t="str">
        <f t="shared" si="142"/>
        <v>162Seared Oak</v>
      </c>
      <c r="H4592">
        <f t="shared" si="143"/>
        <v>4733</v>
      </c>
    </row>
    <row r="4593" spans="1:8">
      <c r="A4593">
        <v>4734</v>
      </c>
      <c r="B4593" t="s">
        <v>15330</v>
      </c>
      <c r="C4593" t="s">
        <v>26045</v>
      </c>
      <c r="D4593">
        <v>6</v>
      </c>
      <c r="E4593">
        <v>162</v>
      </c>
      <c r="F4593" t="s">
        <v>26046</v>
      </c>
      <c r="G4593" t="str">
        <f t="shared" si="142"/>
        <v>162Black Leather</v>
      </c>
      <c r="H4593">
        <f t="shared" si="143"/>
        <v>4734</v>
      </c>
    </row>
    <row r="4594" spans="1:8">
      <c r="A4594">
        <v>4735</v>
      </c>
      <c r="B4594" t="s">
        <v>26047</v>
      </c>
      <c r="C4594" t="s">
        <v>26048</v>
      </c>
      <c r="D4594">
        <v>10</v>
      </c>
      <c r="E4594">
        <v>162</v>
      </c>
      <c r="F4594" t="s">
        <v>26049</v>
      </c>
      <c r="G4594" t="str">
        <f t="shared" si="142"/>
        <v>162Bordeaux Leather</v>
      </c>
      <c r="H4594">
        <f t="shared" si="143"/>
        <v>4735</v>
      </c>
    </row>
    <row r="4595" spans="1:8">
      <c r="A4595">
        <v>4736</v>
      </c>
      <c r="B4595" t="s">
        <v>26050</v>
      </c>
      <c r="C4595" t="s">
        <v>26051</v>
      </c>
      <c r="D4595">
        <v>7</v>
      </c>
      <c r="E4595">
        <v>162</v>
      </c>
      <c r="F4595" t="s">
        <v>26052</v>
      </c>
      <c r="G4595" t="str">
        <f t="shared" si="142"/>
        <v>162Grey Leather</v>
      </c>
      <c r="H4595">
        <f t="shared" si="143"/>
        <v>4736</v>
      </c>
    </row>
    <row r="4596" spans="1:8">
      <c r="A4596">
        <v>4737</v>
      </c>
      <c r="B4596" t="s">
        <v>26053</v>
      </c>
      <c r="C4596" t="s">
        <v>26054</v>
      </c>
      <c r="D4596">
        <v>13</v>
      </c>
      <c r="E4596">
        <v>162</v>
      </c>
      <c r="F4596" t="s">
        <v>26055</v>
      </c>
      <c r="G4596" t="str">
        <f t="shared" si="142"/>
        <v>162Mink Leather</v>
      </c>
      <c r="H4596">
        <f t="shared" si="143"/>
        <v>4737</v>
      </c>
    </row>
    <row r="4597" spans="1:8">
      <c r="A4597">
        <v>4738</v>
      </c>
      <c r="B4597" t="s">
        <v>26056</v>
      </c>
      <c r="C4597" t="s">
        <v>26057</v>
      </c>
      <c r="D4597">
        <v>8</v>
      </c>
      <c r="E4597">
        <v>162</v>
      </c>
      <c r="F4597" t="s">
        <v>26058</v>
      </c>
      <c r="G4597" t="str">
        <f t="shared" si="142"/>
        <v>162White Leather</v>
      </c>
      <c r="H4597">
        <f t="shared" si="143"/>
        <v>4738</v>
      </c>
    </row>
    <row r="4598" spans="1:8">
      <c r="A4598">
        <v>4739</v>
      </c>
      <c r="B4598" t="s">
        <v>26059</v>
      </c>
      <c r="C4598" t="s">
        <v>26060</v>
      </c>
      <c r="D4598">
        <v>6</v>
      </c>
      <c r="E4598">
        <v>162</v>
      </c>
      <c r="F4598" t="s">
        <v>26061</v>
      </c>
      <c r="G4598" t="str">
        <f t="shared" si="142"/>
        <v>162Black Leather / Ash Stained Black</v>
      </c>
      <c r="H4598">
        <f t="shared" si="143"/>
        <v>4739</v>
      </c>
    </row>
    <row r="4599" spans="1:8">
      <c r="A4599">
        <v>4740</v>
      </c>
      <c r="B4599" t="s">
        <v>26062</v>
      </c>
      <c r="C4599" t="s">
        <v>26063</v>
      </c>
      <c r="D4599">
        <v>25</v>
      </c>
      <c r="E4599">
        <v>162</v>
      </c>
      <c r="F4599" t="s">
        <v>26064</v>
      </c>
      <c r="G4599" t="str">
        <f t="shared" si="142"/>
        <v>162Black Wool / Ash Stained Walnut</v>
      </c>
      <c r="H4599">
        <f t="shared" si="143"/>
        <v>4740</v>
      </c>
    </row>
    <row r="4600" spans="1:8">
      <c r="A4600">
        <v>4741</v>
      </c>
      <c r="B4600" t="s">
        <v>26065</v>
      </c>
      <c r="C4600" t="s">
        <v>26066</v>
      </c>
      <c r="D4600">
        <v>25</v>
      </c>
      <c r="E4600">
        <v>162</v>
      </c>
      <c r="F4600" t="s">
        <v>26067</v>
      </c>
      <c r="G4600" t="str">
        <f t="shared" si="142"/>
        <v>162Grey Wool / Ash Stained Walnut</v>
      </c>
      <c r="H4600">
        <f t="shared" si="143"/>
        <v>4741</v>
      </c>
    </row>
    <row r="4601" spans="1:8">
      <c r="A4601">
        <v>4742</v>
      </c>
      <c r="B4601" t="s">
        <v>26068</v>
      </c>
      <c r="C4601" t="s">
        <v>26069</v>
      </c>
      <c r="D4601">
        <v>25</v>
      </c>
      <c r="E4601">
        <v>162</v>
      </c>
      <c r="F4601" t="s">
        <v>26070</v>
      </c>
      <c r="G4601" t="str">
        <f t="shared" si="142"/>
        <v>162White Leather / Ash Stained Walnut</v>
      </c>
      <c r="H4601">
        <f t="shared" si="143"/>
        <v>4742</v>
      </c>
    </row>
    <row r="4602" spans="1:8">
      <c r="A4602">
        <v>4743</v>
      </c>
      <c r="B4602" t="s">
        <v>26071</v>
      </c>
      <c r="C4602" t="s">
        <v>26072</v>
      </c>
      <c r="D4602">
        <v>14</v>
      </c>
      <c r="E4602">
        <v>765</v>
      </c>
      <c r="F4602" t="s">
        <v>25931</v>
      </c>
      <c r="G4602" t="str">
        <f t="shared" si="142"/>
        <v>765Pine / Pine</v>
      </c>
      <c r="H4602">
        <f t="shared" si="143"/>
        <v>4743</v>
      </c>
    </row>
    <row r="4603" spans="1:8">
      <c r="A4603">
        <v>4744</v>
      </c>
      <c r="B4603" t="s">
        <v>26073</v>
      </c>
      <c r="C4603" t="s">
        <v>26074</v>
      </c>
      <c r="D4603">
        <v>14</v>
      </c>
      <c r="E4603">
        <v>765</v>
      </c>
      <c r="F4603" t="s">
        <v>26075</v>
      </c>
      <c r="G4603" t="str">
        <f t="shared" si="142"/>
        <v>765Pine / Off White</v>
      </c>
      <c r="H4603">
        <f t="shared" si="143"/>
        <v>4744</v>
      </c>
    </row>
    <row r="4604" spans="1:8">
      <c r="A4604">
        <v>4745</v>
      </c>
      <c r="B4604" t="s">
        <v>26076</v>
      </c>
      <c r="C4604" t="s">
        <v>26077</v>
      </c>
      <c r="D4604">
        <v>15</v>
      </c>
      <c r="E4604">
        <v>765</v>
      </c>
      <c r="F4604" t="s">
        <v>25990</v>
      </c>
      <c r="G4604" t="str">
        <f t="shared" si="142"/>
        <v>765Walnut / Walnut</v>
      </c>
      <c r="H4604">
        <f t="shared" si="143"/>
        <v>4745</v>
      </c>
    </row>
    <row r="4605" spans="1:8">
      <c r="A4605">
        <v>4746</v>
      </c>
      <c r="B4605" t="s">
        <v>26078</v>
      </c>
      <c r="C4605" t="s">
        <v>26079</v>
      </c>
      <c r="D4605">
        <v>15</v>
      </c>
      <c r="E4605">
        <v>765</v>
      </c>
      <c r="F4605" t="s">
        <v>26080</v>
      </c>
      <c r="G4605" t="str">
        <f t="shared" si="142"/>
        <v>765Walnut / Off White</v>
      </c>
      <c r="H4605">
        <f t="shared" si="143"/>
        <v>4746</v>
      </c>
    </row>
    <row r="4606" spans="1:8">
      <c r="A4606">
        <v>4747</v>
      </c>
      <c r="B4606" t="s">
        <v>28814</v>
      </c>
      <c r="C4606" t="s">
        <v>26081</v>
      </c>
      <c r="D4606">
        <v>14</v>
      </c>
      <c r="E4606">
        <v>765</v>
      </c>
      <c r="F4606" t="s">
        <v>25932</v>
      </c>
      <c r="G4606" t="str">
        <f t="shared" si="142"/>
        <v>765Blonde Freijo / Blonde Freijo</v>
      </c>
      <c r="H4606">
        <f t="shared" si="143"/>
        <v>4747</v>
      </c>
    </row>
    <row r="4607" spans="1:8">
      <c r="A4607">
        <v>4748</v>
      </c>
      <c r="B4607" t="s">
        <v>28815</v>
      </c>
      <c r="C4607" t="s">
        <v>26082</v>
      </c>
      <c r="D4607">
        <v>14</v>
      </c>
      <c r="E4607">
        <v>765</v>
      </c>
      <c r="F4607" t="s">
        <v>26083</v>
      </c>
      <c r="G4607" t="str">
        <f t="shared" si="142"/>
        <v>765Blonde Freijo / Off White</v>
      </c>
      <c r="H4607">
        <f t="shared" si="143"/>
        <v>4748</v>
      </c>
    </row>
    <row r="4608" spans="1:8">
      <c r="A4608">
        <v>4749</v>
      </c>
      <c r="B4608" t="s">
        <v>26084</v>
      </c>
      <c r="C4608" t="s">
        <v>25991</v>
      </c>
      <c r="D4608">
        <v>15</v>
      </c>
      <c r="E4608">
        <v>765</v>
      </c>
      <c r="F4608" t="s">
        <v>25992</v>
      </c>
      <c r="G4608" t="str">
        <f t="shared" si="142"/>
        <v>765Teak / Teak</v>
      </c>
      <c r="H4608">
        <f t="shared" si="143"/>
        <v>4749</v>
      </c>
    </row>
    <row r="4609" spans="1:8">
      <c r="A4609">
        <v>4750</v>
      </c>
      <c r="B4609" t="s">
        <v>26085</v>
      </c>
      <c r="C4609" t="s">
        <v>26086</v>
      </c>
      <c r="D4609">
        <v>15</v>
      </c>
      <c r="E4609">
        <v>765</v>
      </c>
      <c r="F4609" t="s">
        <v>26087</v>
      </c>
      <c r="G4609" t="str">
        <f t="shared" si="142"/>
        <v>765Teak / Off White</v>
      </c>
      <c r="H4609">
        <f t="shared" si="143"/>
        <v>4750</v>
      </c>
    </row>
    <row r="4610" spans="1:8">
      <c r="A4610">
        <v>4751</v>
      </c>
      <c r="B4610" t="s">
        <v>26088</v>
      </c>
      <c r="C4610" t="s">
        <v>26089</v>
      </c>
      <c r="D4610">
        <v>39</v>
      </c>
      <c r="E4610">
        <v>162</v>
      </c>
      <c r="F4610" t="s">
        <v>26090</v>
      </c>
      <c r="G4610" t="str">
        <f t="shared" si="142"/>
        <v>162Antique Brass / Matte Black</v>
      </c>
      <c r="H4610">
        <f t="shared" si="143"/>
        <v>4751</v>
      </c>
    </row>
    <row r="4611" spans="1:8">
      <c r="A4611">
        <v>4752</v>
      </c>
      <c r="B4611" t="s">
        <v>6783</v>
      </c>
      <c r="C4611" t="s">
        <v>26091</v>
      </c>
      <c r="D4611">
        <v>17</v>
      </c>
      <c r="E4611">
        <v>541</v>
      </c>
      <c r="F4611" t="s">
        <v>26092</v>
      </c>
      <c r="G4611" t="str">
        <f t="shared" ref="G4611:G4674" si="144">CONCATENATE(E4611,B4611)</f>
        <v>541Old Silver</v>
      </c>
      <c r="H4611">
        <f t="shared" ref="H4611:H4674" si="145">A4611</f>
        <v>4752</v>
      </c>
    </row>
    <row r="4612" spans="1:8">
      <c r="A4612">
        <v>4753</v>
      </c>
      <c r="B4612" t="s">
        <v>26093</v>
      </c>
      <c r="C4612" t="s">
        <v>26094</v>
      </c>
      <c r="D4612">
        <v>6</v>
      </c>
      <c r="E4612">
        <v>22</v>
      </c>
      <c r="F4612" t="s">
        <v>26095</v>
      </c>
      <c r="G4612" t="str">
        <f t="shared" si="144"/>
        <v>22Black / Black Shade</v>
      </c>
      <c r="H4612">
        <f t="shared" si="145"/>
        <v>4753</v>
      </c>
    </row>
    <row r="4613" spans="1:8">
      <c r="A4613">
        <v>4754</v>
      </c>
      <c r="B4613" t="s">
        <v>26096</v>
      </c>
      <c r="C4613" t="s">
        <v>26097</v>
      </c>
      <c r="D4613">
        <v>6</v>
      </c>
      <c r="E4613">
        <v>107</v>
      </c>
      <c r="F4613" t="s">
        <v>26098</v>
      </c>
      <c r="G4613" t="str">
        <f t="shared" si="144"/>
        <v>107Black / Satin Chrome</v>
      </c>
      <c r="H4613">
        <f t="shared" si="145"/>
        <v>4754</v>
      </c>
    </row>
    <row r="4614" spans="1:8">
      <c r="A4614">
        <v>4755</v>
      </c>
      <c r="B4614" t="s">
        <v>325</v>
      </c>
      <c r="C4614" t="s">
        <v>26099</v>
      </c>
      <c r="D4614">
        <v>18</v>
      </c>
      <c r="E4614">
        <v>541</v>
      </c>
      <c r="F4614" t="s">
        <v>26100</v>
      </c>
      <c r="G4614" t="str">
        <f t="shared" si="144"/>
        <v>541Deep Bronze</v>
      </c>
      <c r="H4614">
        <f t="shared" si="145"/>
        <v>4755</v>
      </c>
    </row>
    <row r="4615" spans="1:8">
      <c r="A4615">
        <v>4756</v>
      </c>
      <c r="B4615" t="s">
        <v>26101</v>
      </c>
      <c r="C4615" t="s">
        <v>26102</v>
      </c>
      <c r="D4615">
        <v>18</v>
      </c>
      <c r="E4615">
        <v>541</v>
      </c>
      <c r="F4615" t="s">
        <v>26103</v>
      </c>
      <c r="G4615" t="str">
        <f t="shared" si="144"/>
        <v>541Outdoor Rubbed Bronze</v>
      </c>
      <c r="H4615">
        <f t="shared" si="145"/>
        <v>4756</v>
      </c>
    </row>
    <row r="4616" spans="1:8">
      <c r="A4616">
        <v>4757</v>
      </c>
      <c r="B4616" t="s">
        <v>11333</v>
      </c>
      <c r="C4616" t="s">
        <v>26104</v>
      </c>
      <c r="D4616">
        <v>18</v>
      </c>
      <c r="E4616">
        <v>541</v>
      </c>
      <c r="F4616" t="s">
        <v>26105</v>
      </c>
      <c r="G4616" t="str">
        <f t="shared" si="144"/>
        <v>541Olde Bronze</v>
      </c>
      <c r="H4616">
        <f t="shared" si="145"/>
        <v>4757</v>
      </c>
    </row>
    <row r="4617" spans="1:8">
      <c r="A4617">
        <v>4758</v>
      </c>
      <c r="B4617" t="s">
        <v>263</v>
      </c>
      <c r="C4617" t="s">
        <v>263</v>
      </c>
      <c r="D4617">
        <v>18</v>
      </c>
      <c r="E4617">
        <v>362</v>
      </c>
      <c r="F4617" t="s">
        <v>26106</v>
      </c>
      <c r="G4617" t="str">
        <f t="shared" si="144"/>
        <v>362Bronze</v>
      </c>
      <c r="H4617">
        <f t="shared" si="145"/>
        <v>4758</v>
      </c>
    </row>
    <row r="4618" spans="1:8">
      <c r="A4618">
        <v>4759</v>
      </c>
      <c r="B4618" t="s">
        <v>1048</v>
      </c>
      <c r="C4618" t="s">
        <v>26107</v>
      </c>
      <c r="D4618">
        <v>25</v>
      </c>
      <c r="E4618">
        <v>135</v>
      </c>
      <c r="F4618" t="s">
        <v>26108</v>
      </c>
      <c r="G4618" t="str">
        <f t="shared" si="144"/>
        <v>135Natural Oak</v>
      </c>
      <c r="H4618">
        <f t="shared" si="145"/>
        <v>4759</v>
      </c>
    </row>
    <row r="4619" spans="1:8">
      <c r="A4619">
        <v>4760</v>
      </c>
      <c r="B4619" t="s">
        <v>26109</v>
      </c>
      <c r="C4619" t="s">
        <v>26110</v>
      </c>
      <c r="D4619">
        <v>70</v>
      </c>
      <c r="E4619">
        <v>135</v>
      </c>
      <c r="F4619" t="s">
        <v>26111</v>
      </c>
      <c r="G4619" t="str">
        <f t="shared" si="144"/>
        <v>135Matte Yellow</v>
      </c>
      <c r="H4619">
        <f t="shared" si="145"/>
        <v>4760</v>
      </c>
    </row>
    <row r="4620" spans="1:8">
      <c r="A4620">
        <v>4761</v>
      </c>
      <c r="B4620" t="s">
        <v>26112</v>
      </c>
      <c r="C4620" t="s">
        <v>26113</v>
      </c>
      <c r="D4620">
        <v>1577</v>
      </c>
      <c r="E4620">
        <v>135</v>
      </c>
      <c r="F4620" t="s">
        <v>26114</v>
      </c>
      <c r="G4620" t="str">
        <f t="shared" si="144"/>
        <v>135Matte Violet</v>
      </c>
      <c r="H4620">
        <f t="shared" si="145"/>
        <v>4761</v>
      </c>
    </row>
    <row r="4621" spans="1:8">
      <c r="A4621">
        <v>4762</v>
      </c>
      <c r="B4621" t="s">
        <v>26115</v>
      </c>
      <c r="C4621" t="s">
        <v>26116</v>
      </c>
      <c r="D4621">
        <v>9</v>
      </c>
      <c r="E4621">
        <v>135</v>
      </c>
      <c r="F4621" t="s">
        <v>26117</v>
      </c>
      <c r="G4621" t="str">
        <f t="shared" si="144"/>
        <v>135Matte Turtle Dove</v>
      </c>
      <c r="H4621">
        <f t="shared" si="145"/>
        <v>4762</v>
      </c>
    </row>
    <row r="4622" spans="1:8">
      <c r="A4622">
        <v>4763</v>
      </c>
      <c r="B4622" t="s">
        <v>16250</v>
      </c>
      <c r="C4622" t="s">
        <v>26118</v>
      </c>
      <c r="D4622">
        <v>10</v>
      </c>
      <c r="E4622">
        <v>135</v>
      </c>
      <c r="F4622" t="s">
        <v>26119</v>
      </c>
      <c r="G4622" t="str">
        <f t="shared" si="144"/>
        <v>135Matte Red</v>
      </c>
      <c r="H4622">
        <f t="shared" si="145"/>
        <v>4763</v>
      </c>
    </row>
    <row r="4623" spans="1:8">
      <c r="A4623">
        <v>4764</v>
      </c>
      <c r="B4623" t="s">
        <v>20494</v>
      </c>
      <c r="C4623" t="s">
        <v>26120</v>
      </c>
      <c r="D4623">
        <v>194</v>
      </c>
      <c r="E4623">
        <v>135</v>
      </c>
      <c r="F4623" t="s">
        <v>26121</v>
      </c>
      <c r="G4623" t="str">
        <f t="shared" si="144"/>
        <v>135Matte Orange</v>
      </c>
      <c r="H4623">
        <f t="shared" si="145"/>
        <v>4764</v>
      </c>
    </row>
    <row r="4624" spans="1:8">
      <c r="A4624">
        <v>4765</v>
      </c>
      <c r="B4624" t="s">
        <v>20487</v>
      </c>
      <c r="C4624" t="s">
        <v>26122</v>
      </c>
      <c r="D4624">
        <v>12</v>
      </c>
      <c r="E4624">
        <v>135</v>
      </c>
      <c r="F4624" t="s">
        <v>26123</v>
      </c>
      <c r="G4624" t="str">
        <f t="shared" si="144"/>
        <v>135Matte Green</v>
      </c>
      <c r="H4624">
        <f t="shared" si="145"/>
        <v>4765</v>
      </c>
    </row>
    <row r="4625" spans="1:8">
      <c r="A4625">
        <v>4766</v>
      </c>
      <c r="B4625" t="s">
        <v>16249</v>
      </c>
      <c r="C4625" t="s">
        <v>26124</v>
      </c>
      <c r="D4625">
        <v>155</v>
      </c>
      <c r="E4625">
        <v>135</v>
      </c>
      <c r="F4625" t="s">
        <v>26125</v>
      </c>
      <c r="G4625" t="str">
        <f t="shared" si="144"/>
        <v>135Matte Blue</v>
      </c>
      <c r="H4625">
        <f t="shared" si="145"/>
        <v>4766</v>
      </c>
    </row>
    <row r="4626" spans="1:8">
      <c r="A4626">
        <v>4767</v>
      </c>
      <c r="B4626" t="s">
        <v>26126</v>
      </c>
      <c r="C4626" t="s">
        <v>26127</v>
      </c>
      <c r="D4626">
        <v>19</v>
      </c>
      <c r="E4626">
        <v>135</v>
      </c>
      <c r="F4626" t="s">
        <v>34477</v>
      </c>
      <c r="G4626" t="str">
        <f t="shared" si="144"/>
        <v>135Copper Leaf / Copper Crystals</v>
      </c>
      <c r="H4626">
        <f t="shared" si="145"/>
        <v>4767</v>
      </c>
    </row>
    <row r="4627" spans="1:8">
      <c r="A4627">
        <v>4768</v>
      </c>
      <c r="B4627" t="s">
        <v>26950</v>
      </c>
      <c r="C4627" t="s">
        <v>26951</v>
      </c>
      <c r="D4627">
        <v>25</v>
      </c>
      <c r="E4627">
        <v>135</v>
      </c>
      <c r="F4627" t="s">
        <v>26952</v>
      </c>
      <c r="G4627" t="str">
        <f t="shared" si="144"/>
        <v>135Pale Oak</v>
      </c>
      <c r="H4627">
        <f t="shared" si="145"/>
        <v>4768</v>
      </c>
    </row>
    <row r="4628" spans="1:8">
      <c r="A4628">
        <v>4769</v>
      </c>
      <c r="B4628" t="s">
        <v>21854</v>
      </c>
      <c r="C4628" t="s">
        <v>26953</v>
      </c>
      <c r="D4628">
        <v>6</v>
      </c>
      <c r="E4628">
        <v>135</v>
      </c>
      <c r="F4628" t="s">
        <v>26954</v>
      </c>
      <c r="G4628" t="str">
        <f t="shared" si="144"/>
        <v>135Black / Silver</v>
      </c>
      <c r="H4628">
        <f t="shared" si="145"/>
        <v>4769</v>
      </c>
    </row>
    <row r="4629" spans="1:8">
      <c r="A4629">
        <v>4770</v>
      </c>
      <c r="B4629" t="s">
        <v>26955</v>
      </c>
      <c r="C4629" t="s">
        <v>26956</v>
      </c>
      <c r="D4629">
        <v>1</v>
      </c>
      <c r="E4629">
        <v>146</v>
      </c>
      <c r="F4629" t="s">
        <v>26957</v>
      </c>
      <c r="G4629" t="str">
        <f t="shared" si="144"/>
        <v>146Brushed Nickel / Oil Rubbed Bronze</v>
      </c>
      <c r="H4629">
        <f t="shared" si="145"/>
        <v>4770</v>
      </c>
    </row>
    <row r="4630" spans="1:8">
      <c r="A4630">
        <v>4771</v>
      </c>
      <c r="B4630" t="s">
        <v>396</v>
      </c>
      <c r="C4630" t="s">
        <v>26958</v>
      </c>
      <c r="D4630">
        <v>430</v>
      </c>
      <c r="E4630">
        <v>44</v>
      </c>
      <c r="F4630" t="s">
        <v>26959</v>
      </c>
      <c r="G4630" t="str">
        <f t="shared" si="144"/>
        <v>44Galvanized Steel</v>
      </c>
      <c r="H4630">
        <f t="shared" si="145"/>
        <v>4771</v>
      </c>
    </row>
    <row r="4631" spans="1:8">
      <c r="A4631">
        <v>4772</v>
      </c>
      <c r="B4631" t="s">
        <v>26960</v>
      </c>
      <c r="C4631" t="s">
        <v>26961</v>
      </c>
      <c r="D4631">
        <v>1</v>
      </c>
      <c r="E4631">
        <v>44</v>
      </c>
      <c r="F4631" t="s">
        <v>26962</v>
      </c>
      <c r="G4631" t="str">
        <f t="shared" si="144"/>
        <v>44Satin Nickel / Painted Black Reflector</v>
      </c>
      <c r="H4631">
        <f t="shared" si="145"/>
        <v>4772</v>
      </c>
    </row>
    <row r="4632" spans="1:8">
      <c r="A4632">
        <v>4773</v>
      </c>
      <c r="B4632" t="s">
        <v>28816</v>
      </c>
      <c r="C4632" t="s">
        <v>28817</v>
      </c>
      <c r="D4632">
        <v>48</v>
      </c>
      <c r="E4632">
        <v>44</v>
      </c>
      <c r="F4632" t="s">
        <v>26963</v>
      </c>
      <c r="G4632" t="str">
        <f t="shared" si="144"/>
        <v>44Chrome / Plated Black Reflector</v>
      </c>
      <c r="H4632">
        <f t="shared" si="145"/>
        <v>4773</v>
      </c>
    </row>
    <row r="4633" spans="1:8">
      <c r="A4633">
        <v>4774</v>
      </c>
      <c r="B4633" t="s">
        <v>26964</v>
      </c>
      <c r="C4633" t="s">
        <v>26965</v>
      </c>
      <c r="D4633">
        <v>48</v>
      </c>
      <c r="E4633">
        <v>44</v>
      </c>
      <c r="F4633" t="s">
        <v>26966</v>
      </c>
      <c r="G4633" t="str">
        <f t="shared" si="144"/>
        <v>44Brushed Chrome / Painted Black Reflector</v>
      </c>
      <c r="H4633">
        <f t="shared" si="145"/>
        <v>4774</v>
      </c>
    </row>
    <row r="4634" spans="1:8">
      <c r="A4634">
        <v>4775</v>
      </c>
      <c r="B4634" t="s">
        <v>26967</v>
      </c>
      <c r="C4634" t="s">
        <v>26968</v>
      </c>
      <c r="D4634">
        <v>8</v>
      </c>
      <c r="E4634">
        <v>44</v>
      </c>
      <c r="F4634" t="s">
        <v>26969</v>
      </c>
      <c r="G4634" t="str">
        <f t="shared" si="144"/>
        <v>44White / Specular Clear Reflector</v>
      </c>
      <c r="H4634">
        <f t="shared" si="145"/>
        <v>4775</v>
      </c>
    </row>
    <row r="4635" spans="1:8">
      <c r="A4635">
        <v>4776</v>
      </c>
      <c r="B4635" t="s">
        <v>26970</v>
      </c>
      <c r="C4635" t="s">
        <v>26971</v>
      </c>
      <c r="D4635">
        <v>8</v>
      </c>
      <c r="E4635">
        <v>44</v>
      </c>
      <c r="F4635" t="s">
        <v>26972</v>
      </c>
      <c r="G4635" t="str">
        <f t="shared" si="144"/>
        <v>44White / Painted Black Reflector</v>
      </c>
      <c r="H4635">
        <f t="shared" si="145"/>
        <v>4776</v>
      </c>
    </row>
    <row r="4636" spans="1:8">
      <c r="A4636">
        <v>4777</v>
      </c>
      <c r="B4636" t="s">
        <v>26973</v>
      </c>
      <c r="C4636" t="s">
        <v>26974</v>
      </c>
      <c r="D4636">
        <v>13</v>
      </c>
      <c r="E4636">
        <v>402</v>
      </c>
      <c r="F4636" t="s">
        <v>26975</v>
      </c>
      <c r="G4636" t="str">
        <f t="shared" si="144"/>
        <v>402Brunito</v>
      </c>
      <c r="H4636">
        <f t="shared" si="145"/>
        <v>4777</v>
      </c>
    </row>
    <row r="4637" spans="1:8">
      <c r="A4637">
        <v>4778</v>
      </c>
      <c r="B4637" t="s">
        <v>26976</v>
      </c>
      <c r="C4637" t="s">
        <v>26977</v>
      </c>
      <c r="D4637">
        <v>13</v>
      </c>
      <c r="E4637">
        <v>402</v>
      </c>
      <c r="F4637" t="s">
        <v>26978</v>
      </c>
      <c r="G4637" t="str">
        <f t="shared" si="144"/>
        <v>402Disstresed Pine</v>
      </c>
      <c r="H4637">
        <f t="shared" si="145"/>
        <v>4778</v>
      </c>
    </row>
    <row r="4638" spans="1:8">
      <c r="A4638">
        <v>4779</v>
      </c>
      <c r="B4638" t="s">
        <v>23898</v>
      </c>
      <c r="C4638" t="s">
        <v>26979</v>
      </c>
      <c r="D4638">
        <v>39</v>
      </c>
      <c r="E4638">
        <v>506</v>
      </c>
      <c r="F4638" t="s">
        <v>26980</v>
      </c>
      <c r="G4638" t="str">
        <f t="shared" si="144"/>
        <v>506Modern Brass</v>
      </c>
      <c r="H4638">
        <f t="shared" si="145"/>
        <v>4779</v>
      </c>
    </row>
    <row r="4639" spans="1:8">
      <c r="A4639">
        <v>4780</v>
      </c>
      <c r="B4639" t="s">
        <v>259</v>
      </c>
      <c r="C4639" t="s">
        <v>26981</v>
      </c>
      <c r="D4639">
        <v>16</v>
      </c>
      <c r="E4639">
        <v>44</v>
      </c>
      <c r="F4639" t="s">
        <v>26982</v>
      </c>
      <c r="G4639" t="str">
        <f t="shared" si="144"/>
        <v>44Gold</v>
      </c>
      <c r="H4639">
        <f t="shared" si="145"/>
        <v>4780</v>
      </c>
    </row>
    <row r="4640" spans="1:8">
      <c r="A4640">
        <v>4781</v>
      </c>
      <c r="B4640" t="s">
        <v>6375</v>
      </c>
      <c r="C4640" t="s">
        <v>26983</v>
      </c>
      <c r="D4640">
        <v>9</v>
      </c>
      <c r="E4640">
        <v>345</v>
      </c>
      <c r="F4640" t="s">
        <v>45676</v>
      </c>
      <c r="G4640" t="str">
        <f t="shared" si="144"/>
        <v>345Melon</v>
      </c>
      <c r="H4640">
        <f t="shared" si="145"/>
        <v>4781</v>
      </c>
    </row>
    <row r="4641" spans="1:8">
      <c r="A4641">
        <v>4782</v>
      </c>
      <c r="B4641" t="s">
        <v>26984</v>
      </c>
      <c r="C4641" t="s">
        <v>26985</v>
      </c>
      <c r="D4641">
        <v>6</v>
      </c>
      <c r="E4641">
        <v>44</v>
      </c>
      <c r="F4641" t="s">
        <v>26986</v>
      </c>
      <c r="G4641" t="str">
        <f t="shared" si="144"/>
        <v>44Black / Painted Black Reflector</v>
      </c>
      <c r="H4641">
        <f t="shared" si="145"/>
        <v>4782</v>
      </c>
    </row>
    <row r="4642" spans="1:8">
      <c r="A4642">
        <v>4783</v>
      </c>
      <c r="B4642" t="s">
        <v>26987</v>
      </c>
      <c r="C4642" t="s">
        <v>26988</v>
      </c>
      <c r="D4642">
        <v>5</v>
      </c>
      <c r="E4642">
        <v>730</v>
      </c>
      <c r="F4642" t="s">
        <v>26989</v>
      </c>
      <c r="G4642" t="str">
        <f t="shared" si="144"/>
        <v>730Turquoise Clear</v>
      </c>
      <c r="H4642">
        <f t="shared" si="145"/>
        <v>4783</v>
      </c>
    </row>
    <row r="4643" spans="1:8">
      <c r="A4643">
        <v>4784</v>
      </c>
      <c r="B4643" t="s">
        <v>26538</v>
      </c>
      <c r="C4643" t="s">
        <v>26539</v>
      </c>
      <c r="D4643">
        <v>7</v>
      </c>
      <c r="E4643">
        <v>730</v>
      </c>
      <c r="F4643" t="s">
        <v>26540</v>
      </c>
      <c r="G4643" t="str">
        <f t="shared" si="144"/>
        <v>730Smoked Gray</v>
      </c>
      <c r="H4643">
        <f t="shared" si="145"/>
        <v>4784</v>
      </c>
    </row>
    <row r="4644" spans="1:8">
      <c r="A4644">
        <v>4785</v>
      </c>
      <c r="B4644" t="s">
        <v>2362</v>
      </c>
      <c r="C4644" t="s">
        <v>26536</v>
      </c>
      <c r="D4644">
        <v>5</v>
      </c>
      <c r="E4644">
        <v>730</v>
      </c>
      <c r="F4644" t="s">
        <v>26537</v>
      </c>
      <c r="G4644" t="str">
        <f t="shared" si="144"/>
        <v>730Smoke</v>
      </c>
      <c r="H4644">
        <f t="shared" si="145"/>
        <v>4785</v>
      </c>
    </row>
    <row r="4645" spans="1:8">
      <c r="A4645">
        <v>4786</v>
      </c>
      <c r="B4645" t="s">
        <v>259</v>
      </c>
      <c r="C4645" t="s">
        <v>26541</v>
      </c>
      <c r="D4645">
        <v>16</v>
      </c>
      <c r="E4645">
        <v>730</v>
      </c>
      <c r="F4645" t="s">
        <v>26542</v>
      </c>
      <c r="G4645" t="str">
        <f t="shared" si="144"/>
        <v>730Gold</v>
      </c>
      <c r="H4645">
        <f t="shared" si="145"/>
        <v>4786</v>
      </c>
    </row>
    <row r="4646" spans="1:8">
      <c r="A4646">
        <v>4787</v>
      </c>
      <c r="B4646" t="s">
        <v>26533</v>
      </c>
      <c r="C4646" t="s">
        <v>26534</v>
      </c>
      <c r="D4646">
        <v>12</v>
      </c>
      <c r="E4646">
        <v>730</v>
      </c>
      <c r="F4646" t="s">
        <v>26535</v>
      </c>
      <c r="G4646" t="str">
        <f t="shared" si="144"/>
        <v>730Green Blue</v>
      </c>
      <c r="H4646">
        <f t="shared" si="145"/>
        <v>4787</v>
      </c>
    </row>
    <row r="4647" spans="1:8">
      <c r="A4647">
        <v>4788</v>
      </c>
      <c r="B4647" t="s">
        <v>23898</v>
      </c>
      <c r="C4647" t="s">
        <v>26990</v>
      </c>
      <c r="D4647">
        <v>39</v>
      </c>
      <c r="E4647">
        <v>345</v>
      </c>
      <c r="F4647" t="s">
        <v>26991</v>
      </c>
      <c r="G4647" t="str">
        <f t="shared" si="144"/>
        <v>345Modern Brass</v>
      </c>
      <c r="H4647">
        <f t="shared" si="145"/>
        <v>4788</v>
      </c>
    </row>
    <row r="4648" spans="1:8">
      <c r="A4648">
        <v>4789</v>
      </c>
      <c r="B4648" t="s">
        <v>26992</v>
      </c>
      <c r="C4648" t="s">
        <v>26993</v>
      </c>
      <c r="D4648">
        <v>39</v>
      </c>
      <c r="E4648">
        <v>345</v>
      </c>
      <c r="F4648" t="s">
        <v>26994</v>
      </c>
      <c r="G4648" t="str">
        <f t="shared" si="144"/>
        <v>345White Marble / Modern Brass</v>
      </c>
      <c r="H4648">
        <f t="shared" si="145"/>
        <v>4789</v>
      </c>
    </row>
    <row r="4649" spans="1:8">
      <c r="A4649">
        <v>4790</v>
      </c>
      <c r="B4649" t="s">
        <v>26995</v>
      </c>
      <c r="C4649" t="s">
        <v>26996</v>
      </c>
      <c r="D4649">
        <v>1</v>
      </c>
      <c r="E4649">
        <v>345</v>
      </c>
      <c r="F4649" t="s">
        <v>26997</v>
      </c>
      <c r="G4649" t="str">
        <f t="shared" si="144"/>
        <v>345White Marble / Polished Nickel</v>
      </c>
      <c r="H4649">
        <f t="shared" si="145"/>
        <v>4790</v>
      </c>
    </row>
    <row r="4650" spans="1:8">
      <c r="A4650">
        <v>4791</v>
      </c>
      <c r="B4650" t="s">
        <v>26998</v>
      </c>
      <c r="C4650" t="s">
        <v>26999</v>
      </c>
      <c r="D4650">
        <v>39</v>
      </c>
      <c r="E4650">
        <v>345</v>
      </c>
      <c r="F4650" t="s">
        <v>27000</v>
      </c>
      <c r="G4650" t="str">
        <f t="shared" si="144"/>
        <v>345Black Marble / Modern Brass</v>
      </c>
      <c r="H4650">
        <f t="shared" si="145"/>
        <v>4791</v>
      </c>
    </row>
    <row r="4651" spans="1:8">
      <c r="A4651">
        <v>4792</v>
      </c>
      <c r="B4651" t="s">
        <v>27001</v>
      </c>
      <c r="C4651" t="s">
        <v>27002</v>
      </c>
      <c r="D4651">
        <v>1</v>
      </c>
      <c r="E4651">
        <v>345</v>
      </c>
      <c r="F4651" t="s">
        <v>27003</v>
      </c>
      <c r="G4651" t="str">
        <f t="shared" si="144"/>
        <v>345Black Marble / Polished Nickel</v>
      </c>
      <c r="H4651">
        <f t="shared" si="145"/>
        <v>4792</v>
      </c>
    </row>
    <row r="4652" spans="1:8">
      <c r="A4652">
        <v>4793</v>
      </c>
      <c r="B4652" t="s">
        <v>70130</v>
      </c>
      <c r="C4652" t="s">
        <v>27004</v>
      </c>
      <c r="D4652">
        <v>1</v>
      </c>
      <c r="E4652">
        <v>345</v>
      </c>
      <c r="F4652" t="s">
        <v>27005</v>
      </c>
      <c r="G4652" t="str">
        <f t="shared" si="144"/>
        <v>345Black Parchment / White Marble / Polished Nickel</v>
      </c>
      <c r="H4652">
        <f t="shared" si="145"/>
        <v>4793</v>
      </c>
    </row>
    <row r="4653" spans="1:8">
      <c r="A4653">
        <v>4794</v>
      </c>
      <c r="B4653" t="s">
        <v>70131</v>
      </c>
      <c r="C4653" t="s">
        <v>27006</v>
      </c>
      <c r="D4653">
        <v>39</v>
      </c>
      <c r="E4653">
        <v>345</v>
      </c>
      <c r="F4653" t="s">
        <v>27007</v>
      </c>
      <c r="G4653" t="str">
        <f t="shared" si="144"/>
        <v>345Fondine / White Marble / Modern Brass</v>
      </c>
      <c r="H4653">
        <f t="shared" si="145"/>
        <v>4794</v>
      </c>
    </row>
    <row r="4654" spans="1:8">
      <c r="A4654">
        <v>4795</v>
      </c>
      <c r="B4654" t="s">
        <v>30622</v>
      </c>
      <c r="C4654" t="s">
        <v>27008</v>
      </c>
      <c r="D4654">
        <v>1</v>
      </c>
      <c r="E4654">
        <v>345</v>
      </c>
      <c r="F4654" t="s">
        <v>27009</v>
      </c>
      <c r="G4654" t="str">
        <f t="shared" si="144"/>
        <v>345Ascot White / Black Marble / Polished Nickel</v>
      </c>
      <c r="H4654">
        <f t="shared" si="145"/>
        <v>4795</v>
      </c>
    </row>
    <row r="4655" spans="1:8">
      <c r="A4655">
        <v>4796</v>
      </c>
      <c r="B4655" t="s">
        <v>30623</v>
      </c>
      <c r="C4655" t="s">
        <v>27010</v>
      </c>
      <c r="D4655">
        <v>1</v>
      </c>
      <c r="E4655">
        <v>345</v>
      </c>
      <c r="F4655" t="s">
        <v>27011</v>
      </c>
      <c r="G4655" t="str">
        <f t="shared" si="144"/>
        <v>345Ascot White / White Marble / Polished Nickel</v>
      </c>
      <c r="H4655">
        <f t="shared" si="145"/>
        <v>4796</v>
      </c>
    </row>
    <row r="4656" spans="1:8">
      <c r="A4656">
        <v>4797</v>
      </c>
      <c r="B4656" t="s">
        <v>70132</v>
      </c>
      <c r="C4656" t="s">
        <v>27012</v>
      </c>
      <c r="D4656">
        <v>39</v>
      </c>
      <c r="E4656">
        <v>345</v>
      </c>
      <c r="F4656" t="s">
        <v>27013</v>
      </c>
      <c r="G4656" t="str">
        <f t="shared" si="144"/>
        <v>345Black Parchment / Black Marble / Modern Brass</v>
      </c>
      <c r="H4656">
        <f t="shared" si="145"/>
        <v>4797</v>
      </c>
    </row>
    <row r="4657" spans="1:8">
      <c r="A4657">
        <v>4798</v>
      </c>
      <c r="B4657" t="s">
        <v>70133</v>
      </c>
      <c r="C4657" t="s">
        <v>27014</v>
      </c>
      <c r="D4657">
        <v>1</v>
      </c>
      <c r="E4657">
        <v>345</v>
      </c>
      <c r="F4657" t="s">
        <v>27015</v>
      </c>
      <c r="G4657" t="str">
        <f t="shared" si="144"/>
        <v>345Black Parchment / Black Marble / Polished Nickel</v>
      </c>
      <c r="H4657">
        <f t="shared" si="145"/>
        <v>4798</v>
      </c>
    </row>
    <row r="4658" spans="1:8">
      <c r="A4658">
        <v>4799</v>
      </c>
      <c r="B4658" t="s">
        <v>70134</v>
      </c>
      <c r="C4658" t="s">
        <v>27016</v>
      </c>
      <c r="D4658">
        <v>39</v>
      </c>
      <c r="E4658">
        <v>345</v>
      </c>
      <c r="F4658" t="s">
        <v>27017</v>
      </c>
      <c r="G4658" t="str">
        <f t="shared" si="144"/>
        <v>345Black Parchment / White Marble / Modern Brass</v>
      </c>
      <c r="H4658">
        <f t="shared" si="145"/>
        <v>4799</v>
      </c>
    </row>
    <row r="4659" spans="1:8">
      <c r="A4659">
        <v>4800</v>
      </c>
      <c r="B4659" t="s">
        <v>70135</v>
      </c>
      <c r="C4659" t="s">
        <v>27018</v>
      </c>
      <c r="D4659">
        <v>39</v>
      </c>
      <c r="E4659">
        <v>345</v>
      </c>
      <c r="F4659" t="s">
        <v>27019</v>
      </c>
      <c r="G4659" t="str">
        <f t="shared" si="144"/>
        <v>345Fondine / Black Marble / Modern Brass</v>
      </c>
      <c r="H4659">
        <f t="shared" si="145"/>
        <v>4800</v>
      </c>
    </row>
    <row r="4660" spans="1:8">
      <c r="A4660">
        <v>4801</v>
      </c>
      <c r="B4660" t="s">
        <v>27020</v>
      </c>
      <c r="C4660" t="s">
        <v>27021</v>
      </c>
      <c r="D4660">
        <v>17</v>
      </c>
      <c r="E4660">
        <v>345</v>
      </c>
      <c r="F4660" t="s">
        <v>27022</v>
      </c>
      <c r="G4660" t="str">
        <f t="shared" si="144"/>
        <v>345White Marble / Antique Silver</v>
      </c>
      <c r="H4660">
        <f t="shared" si="145"/>
        <v>4801</v>
      </c>
    </row>
    <row r="4661" spans="1:8">
      <c r="A4661">
        <v>4802</v>
      </c>
      <c r="B4661" t="s">
        <v>4930</v>
      </c>
      <c r="C4661" t="s">
        <v>27023</v>
      </c>
      <c r="D4661">
        <v>25</v>
      </c>
      <c r="E4661">
        <v>7</v>
      </c>
      <c r="F4661" t="s">
        <v>27024</v>
      </c>
      <c r="G4661" t="str">
        <f t="shared" si="144"/>
        <v>7Natural Birch</v>
      </c>
      <c r="H4661">
        <f t="shared" si="145"/>
        <v>4802</v>
      </c>
    </row>
    <row r="4662" spans="1:8">
      <c r="A4662">
        <v>4803</v>
      </c>
      <c r="B4662" t="s">
        <v>27025</v>
      </c>
      <c r="C4662" t="s">
        <v>27026</v>
      </c>
      <c r="D4662">
        <v>430</v>
      </c>
      <c r="E4662">
        <v>7</v>
      </c>
      <c r="F4662" t="s">
        <v>27027</v>
      </c>
      <c r="G4662" t="str">
        <f t="shared" si="144"/>
        <v>7Brushed Steel / Grey</v>
      </c>
      <c r="H4662">
        <f t="shared" si="145"/>
        <v>4803</v>
      </c>
    </row>
    <row r="4663" spans="1:8">
      <c r="A4663">
        <v>4804</v>
      </c>
      <c r="B4663" t="s">
        <v>27028</v>
      </c>
      <c r="C4663" t="s">
        <v>27029</v>
      </c>
      <c r="D4663">
        <v>19</v>
      </c>
      <c r="E4663">
        <v>7</v>
      </c>
      <c r="F4663" t="s">
        <v>27030</v>
      </c>
      <c r="G4663" t="str">
        <f t="shared" si="144"/>
        <v>7Brushed Copper / White</v>
      </c>
      <c r="H4663">
        <f t="shared" si="145"/>
        <v>4804</v>
      </c>
    </row>
    <row r="4664" spans="1:8">
      <c r="A4664">
        <v>4805</v>
      </c>
      <c r="B4664" t="s">
        <v>27031</v>
      </c>
      <c r="C4664" t="s">
        <v>27032</v>
      </c>
      <c r="D4664">
        <v>6</v>
      </c>
      <c r="E4664">
        <v>7</v>
      </c>
      <c r="F4664" t="s">
        <v>27033</v>
      </c>
      <c r="G4664" t="str">
        <f t="shared" si="144"/>
        <v>7Black / Black &amp; White</v>
      </c>
      <c r="H4664">
        <f t="shared" si="145"/>
        <v>4805</v>
      </c>
    </row>
    <row r="4665" spans="1:8">
      <c r="A4665">
        <v>4806</v>
      </c>
      <c r="B4665" t="s">
        <v>27034</v>
      </c>
      <c r="C4665" t="s">
        <v>27035</v>
      </c>
      <c r="D4665">
        <v>6</v>
      </c>
      <c r="E4665">
        <v>7</v>
      </c>
      <c r="F4665" t="s">
        <v>27036</v>
      </c>
      <c r="G4665" t="str">
        <f t="shared" si="144"/>
        <v>7Black / Black &amp; White Striped</v>
      </c>
      <c r="H4665">
        <f t="shared" si="145"/>
        <v>4806</v>
      </c>
    </row>
    <row r="4666" spans="1:8">
      <c r="A4666">
        <v>4807</v>
      </c>
      <c r="B4666" t="s">
        <v>27037</v>
      </c>
      <c r="C4666" t="s">
        <v>27038</v>
      </c>
      <c r="D4666">
        <v>10</v>
      </c>
      <c r="E4666">
        <v>345</v>
      </c>
      <c r="F4666" t="s">
        <v>27039</v>
      </c>
      <c r="G4666" t="str">
        <f t="shared" si="144"/>
        <v>345Melon / Antique Silver</v>
      </c>
      <c r="H4666">
        <f t="shared" si="145"/>
        <v>4807</v>
      </c>
    </row>
    <row r="4667" spans="1:8">
      <c r="A4667">
        <v>4808</v>
      </c>
      <c r="B4667" t="s">
        <v>27040</v>
      </c>
      <c r="C4667" t="s">
        <v>27041</v>
      </c>
      <c r="D4667">
        <v>10</v>
      </c>
      <c r="E4667">
        <v>345</v>
      </c>
      <c r="F4667" t="s">
        <v>27042</v>
      </c>
      <c r="G4667" t="str">
        <f t="shared" si="144"/>
        <v>345Melon / Lucite</v>
      </c>
      <c r="H4667">
        <f t="shared" si="145"/>
        <v>4808</v>
      </c>
    </row>
    <row r="4668" spans="1:8">
      <c r="A4668">
        <v>4809</v>
      </c>
      <c r="B4668" t="s">
        <v>27043</v>
      </c>
      <c r="C4668" t="s">
        <v>27044</v>
      </c>
      <c r="D4668">
        <v>10</v>
      </c>
      <c r="E4668">
        <v>345</v>
      </c>
      <c r="F4668" t="s">
        <v>27045</v>
      </c>
      <c r="G4668" t="str">
        <f t="shared" si="144"/>
        <v>345Melon / Deep Patina Bronze</v>
      </c>
      <c r="H4668">
        <f t="shared" si="145"/>
        <v>4809</v>
      </c>
    </row>
    <row r="4669" spans="1:8">
      <c r="A4669">
        <v>4810</v>
      </c>
      <c r="B4669" t="s">
        <v>27046</v>
      </c>
      <c r="C4669" t="s">
        <v>27047</v>
      </c>
      <c r="D4669">
        <v>10</v>
      </c>
      <c r="E4669">
        <v>345</v>
      </c>
      <c r="F4669" t="s">
        <v>27048</v>
      </c>
      <c r="G4669" t="str">
        <f t="shared" si="144"/>
        <v>345Melon / Antique Brass</v>
      </c>
      <c r="H4669">
        <f t="shared" si="145"/>
        <v>4810</v>
      </c>
    </row>
    <row r="4670" spans="1:8">
      <c r="A4670">
        <v>4811</v>
      </c>
      <c r="B4670" t="s">
        <v>27049</v>
      </c>
      <c r="C4670" t="s">
        <v>27050</v>
      </c>
      <c r="D4670">
        <v>1</v>
      </c>
      <c r="E4670">
        <v>345</v>
      </c>
      <c r="F4670" t="s">
        <v>27051</v>
      </c>
      <c r="G4670" t="str">
        <f t="shared" si="144"/>
        <v>345Nickel Metallic</v>
      </c>
      <c r="H4670">
        <f t="shared" si="145"/>
        <v>4811</v>
      </c>
    </row>
    <row r="4671" spans="1:8">
      <c r="A4671">
        <v>4812</v>
      </c>
      <c r="B4671" t="s">
        <v>27052</v>
      </c>
      <c r="C4671" t="s">
        <v>27053</v>
      </c>
      <c r="D4671">
        <v>39</v>
      </c>
      <c r="E4671">
        <v>345</v>
      </c>
      <c r="F4671" t="s">
        <v>27054</v>
      </c>
      <c r="G4671" t="str">
        <f t="shared" si="144"/>
        <v>345Melon / Aged Brass</v>
      </c>
      <c r="H4671">
        <f t="shared" si="145"/>
        <v>4812</v>
      </c>
    </row>
    <row r="4672" spans="1:8">
      <c r="A4672">
        <v>4813</v>
      </c>
      <c r="B4672" t="s">
        <v>27055</v>
      </c>
      <c r="C4672" t="s">
        <v>27056</v>
      </c>
      <c r="D4672">
        <v>1</v>
      </c>
      <c r="E4672">
        <v>345</v>
      </c>
      <c r="F4672" t="s">
        <v>27057</v>
      </c>
      <c r="G4672" t="str">
        <f t="shared" si="144"/>
        <v>345Smoky Rock Crystal / Polished Nickel</v>
      </c>
      <c r="H4672">
        <f t="shared" si="145"/>
        <v>4813</v>
      </c>
    </row>
    <row r="4673" spans="1:8">
      <c r="A4673">
        <v>4814</v>
      </c>
      <c r="B4673" t="s">
        <v>27058</v>
      </c>
      <c r="C4673" t="s">
        <v>27059</v>
      </c>
      <c r="D4673">
        <v>39</v>
      </c>
      <c r="E4673">
        <v>345</v>
      </c>
      <c r="F4673" t="s">
        <v>27060</v>
      </c>
      <c r="G4673" t="str">
        <f t="shared" si="144"/>
        <v>345White Rock Crystal / Modern Brass</v>
      </c>
      <c r="H4673">
        <f t="shared" si="145"/>
        <v>4814</v>
      </c>
    </row>
    <row r="4674" spans="1:8">
      <c r="A4674">
        <v>4815</v>
      </c>
      <c r="B4674" t="s">
        <v>27061</v>
      </c>
      <c r="C4674" t="s">
        <v>27062</v>
      </c>
      <c r="D4674">
        <v>39</v>
      </c>
      <c r="E4674">
        <v>345</v>
      </c>
      <c r="F4674" t="s">
        <v>45677</v>
      </c>
      <c r="G4674" t="str">
        <f t="shared" si="144"/>
        <v>345Fondine / Aged Brass</v>
      </c>
      <c r="H4674">
        <f t="shared" si="145"/>
        <v>4815</v>
      </c>
    </row>
    <row r="4675" spans="1:8">
      <c r="A4675">
        <v>4816</v>
      </c>
      <c r="B4675" t="s">
        <v>27063</v>
      </c>
      <c r="C4675" t="s">
        <v>27064</v>
      </c>
      <c r="D4675">
        <v>39</v>
      </c>
      <c r="E4675">
        <v>345</v>
      </c>
      <c r="F4675" t="s">
        <v>27065</v>
      </c>
      <c r="G4675" t="str">
        <f t="shared" ref="G4675:G4738" si="146">CONCATENATE(E4675,B4675)</f>
        <v>345Ascot White / Polished Brass</v>
      </c>
      <c r="H4675">
        <f t="shared" ref="H4675:H4738" si="147">A4675</f>
        <v>4816</v>
      </c>
    </row>
    <row r="4676" spans="1:8">
      <c r="A4676">
        <v>4817</v>
      </c>
      <c r="B4676" t="s">
        <v>27066</v>
      </c>
      <c r="C4676" t="s">
        <v>27067</v>
      </c>
      <c r="D4676">
        <v>39</v>
      </c>
      <c r="E4676">
        <v>345</v>
      </c>
      <c r="F4676" t="s">
        <v>27068</v>
      </c>
      <c r="G4676" t="str">
        <f t="shared" si="146"/>
        <v>345Fondine / Polished Brass</v>
      </c>
      <c r="H4676">
        <f t="shared" si="147"/>
        <v>4817</v>
      </c>
    </row>
    <row r="4677" spans="1:8">
      <c r="A4677">
        <v>4818</v>
      </c>
      <c r="B4677" t="s">
        <v>27069</v>
      </c>
      <c r="C4677" t="s">
        <v>27070</v>
      </c>
      <c r="D4677">
        <v>39</v>
      </c>
      <c r="E4677">
        <v>345</v>
      </c>
      <c r="F4677" t="s">
        <v>27071</v>
      </c>
      <c r="G4677" t="str">
        <f t="shared" si="146"/>
        <v>345Smoke Grey / Polished Brass</v>
      </c>
      <c r="H4677">
        <f t="shared" si="147"/>
        <v>4818</v>
      </c>
    </row>
    <row r="4678" spans="1:8">
      <c r="A4678">
        <v>4819</v>
      </c>
      <c r="B4678" t="s">
        <v>27072</v>
      </c>
      <c r="C4678" t="s">
        <v>27073</v>
      </c>
      <c r="D4678">
        <v>57</v>
      </c>
      <c r="E4678">
        <v>43</v>
      </c>
      <c r="F4678" t="s">
        <v>27074</v>
      </c>
      <c r="G4678" t="str">
        <f t="shared" si="146"/>
        <v>43Anodized Platinum</v>
      </c>
      <c r="H4678">
        <f t="shared" si="147"/>
        <v>4819</v>
      </c>
    </row>
    <row r="4679" spans="1:8">
      <c r="A4679">
        <v>4820</v>
      </c>
      <c r="B4679" t="s">
        <v>27075</v>
      </c>
      <c r="C4679" t="s">
        <v>27076</v>
      </c>
      <c r="D4679">
        <v>5</v>
      </c>
      <c r="E4679">
        <v>43</v>
      </c>
      <c r="F4679" t="s">
        <v>27077</v>
      </c>
      <c r="G4679" t="str">
        <f t="shared" si="146"/>
        <v>43Anodized Specular Clear</v>
      </c>
      <c r="H4679">
        <f t="shared" si="147"/>
        <v>4820</v>
      </c>
    </row>
    <row r="4680" spans="1:8">
      <c r="A4680">
        <v>4821</v>
      </c>
      <c r="B4680" t="s">
        <v>27078</v>
      </c>
      <c r="C4680" t="s">
        <v>27079</v>
      </c>
      <c r="D4680">
        <v>25</v>
      </c>
      <c r="E4680">
        <v>516</v>
      </c>
      <c r="F4680" t="s">
        <v>27080</v>
      </c>
      <c r="G4680" t="str">
        <f t="shared" si="146"/>
        <v>516English Oak</v>
      </c>
      <c r="H4680">
        <f t="shared" si="147"/>
        <v>4821</v>
      </c>
    </row>
    <row r="4681" spans="1:8">
      <c r="A4681">
        <v>4822</v>
      </c>
      <c r="B4681" t="s">
        <v>4209</v>
      </c>
      <c r="C4681" t="s">
        <v>27081</v>
      </c>
      <c r="D4681">
        <v>12</v>
      </c>
      <c r="E4681">
        <v>120</v>
      </c>
      <c r="F4681" t="s">
        <v>27082</v>
      </c>
      <c r="G4681" t="str">
        <f t="shared" si="146"/>
        <v>120Yellow Green</v>
      </c>
      <c r="H4681">
        <f t="shared" si="147"/>
        <v>4822</v>
      </c>
    </row>
    <row r="4682" spans="1:8">
      <c r="A4682">
        <v>4823</v>
      </c>
      <c r="B4682" t="s">
        <v>1533</v>
      </c>
      <c r="C4682" t="s">
        <v>27083</v>
      </c>
      <c r="D4682">
        <v>1577</v>
      </c>
      <c r="E4682">
        <v>120</v>
      </c>
      <c r="F4682" t="s">
        <v>27084</v>
      </c>
      <c r="G4682" t="str">
        <f t="shared" si="146"/>
        <v>120Violet</v>
      </c>
      <c r="H4682">
        <f t="shared" si="147"/>
        <v>4823</v>
      </c>
    </row>
    <row r="4683" spans="1:8">
      <c r="A4683">
        <v>4824</v>
      </c>
      <c r="B4683" t="s">
        <v>427</v>
      </c>
      <c r="C4683" t="s">
        <v>27085</v>
      </c>
      <c r="D4683">
        <v>6894</v>
      </c>
      <c r="E4683">
        <v>120</v>
      </c>
      <c r="F4683" t="s">
        <v>27086</v>
      </c>
      <c r="G4683" t="str">
        <f t="shared" si="146"/>
        <v>120Pink</v>
      </c>
      <c r="H4683">
        <f t="shared" si="147"/>
        <v>4824</v>
      </c>
    </row>
    <row r="4684" spans="1:8">
      <c r="A4684">
        <v>4825</v>
      </c>
      <c r="B4684" t="s">
        <v>25993</v>
      </c>
      <c r="C4684" t="s">
        <v>27087</v>
      </c>
      <c r="D4684">
        <v>155</v>
      </c>
      <c r="E4684">
        <v>120</v>
      </c>
      <c r="F4684" t="s">
        <v>27088</v>
      </c>
      <c r="G4684" t="str">
        <f t="shared" si="146"/>
        <v>120Blue Green</v>
      </c>
      <c r="H4684">
        <f t="shared" si="147"/>
        <v>4825</v>
      </c>
    </row>
    <row r="4685" spans="1:8">
      <c r="A4685">
        <v>4826</v>
      </c>
      <c r="B4685" t="s">
        <v>27089</v>
      </c>
      <c r="C4685" t="s">
        <v>27090</v>
      </c>
      <c r="D4685">
        <v>8</v>
      </c>
      <c r="E4685">
        <v>43</v>
      </c>
      <c r="F4685" t="s">
        <v>27091</v>
      </c>
      <c r="G4685" t="str">
        <f t="shared" si="146"/>
        <v>43White Trim / Clear Reflector / Black Baffle</v>
      </c>
      <c r="H4685">
        <f t="shared" si="147"/>
        <v>4826</v>
      </c>
    </row>
    <row r="4686" spans="1:8">
      <c r="A4686">
        <v>4827</v>
      </c>
      <c r="B4686" t="s">
        <v>27092</v>
      </c>
      <c r="C4686" t="s">
        <v>27093</v>
      </c>
      <c r="D4686">
        <v>6</v>
      </c>
      <c r="E4686">
        <v>43</v>
      </c>
      <c r="F4686" t="s">
        <v>27094</v>
      </c>
      <c r="G4686" t="str">
        <f t="shared" si="146"/>
        <v>43Black Trim / Clear Reflector / Black Baffle</v>
      </c>
      <c r="H4686">
        <f t="shared" si="147"/>
        <v>4827</v>
      </c>
    </row>
    <row r="4687" spans="1:8">
      <c r="A4687">
        <v>4828</v>
      </c>
      <c r="B4687" t="s">
        <v>27095</v>
      </c>
      <c r="C4687" t="s">
        <v>27096</v>
      </c>
      <c r="D4687">
        <v>8</v>
      </c>
      <c r="E4687">
        <v>43</v>
      </c>
      <c r="F4687" t="s">
        <v>27097</v>
      </c>
      <c r="G4687" t="str">
        <f t="shared" si="146"/>
        <v>43White Trim / White Reflector / White Baffle</v>
      </c>
      <c r="H4687">
        <f t="shared" si="147"/>
        <v>4828</v>
      </c>
    </row>
    <row r="4688" spans="1:8">
      <c r="A4688">
        <v>4829</v>
      </c>
      <c r="B4688" t="s">
        <v>27098</v>
      </c>
      <c r="C4688" t="s">
        <v>27099</v>
      </c>
      <c r="D4688">
        <v>6</v>
      </c>
      <c r="E4688">
        <v>43</v>
      </c>
      <c r="F4688" t="s">
        <v>27100</v>
      </c>
      <c r="G4688" t="str">
        <f t="shared" si="146"/>
        <v>43Black Trim / Black Reflector</v>
      </c>
      <c r="H4688">
        <f t="shared" si="147"/>
        <v>4829</v>
      </c>
    </row>
    <row r="4689" spans="1:8">
      <c r="A4689">
        <v>4830</v>
      </c>
      <c r="B4689" t="s">
        <v>27101</v>
      </c>
      <c r="C4689" t="s">
        <v>27102</v>
      </c>
      <c r="D4689">
        <v>1</v>
      </c>
      <c r="E4689">
        <v>43</v>
      </c>
      <c r="F4689" t="s">
        <v>27103</v>
      </c>
      <c r="G4689" t="str">
        <f t="shared" si="146"/>
        <v>43Nickel Trim / Clear Reflector</v>
      </c>
      <c r="H4689">
        <f t="shared" si="147"/>
        <v>4830</v>
      </c>
    </row>
    <row r="4690" spans="1:8">
      <c r="A4690">
        <v>4831</v>
      </c>
      <c r="B4690" t="s">
        <v>957</v>
      </c>
      <c r="C4690" t="s">
        <v>26556</v>
      </c>
      <c r="D4690">
        <v>155</v>
      </c>
      <c r="E4690">
        <v>681</v>
      </c>
      <c r="F4690" t="s">
        <v>5853</v>
      </c>
      <c r="G4690" t="str">
        <f t="shared" si="146"/>
        <v>681Aqua</v>
      </c>
      <c r="H4690">
        <f t="shared" si="147"/>
        <v>4831</v>
      </c>
    </row>
    <row r="4691" spans="1:8">
      <c r="A4691">
        <v>4832</v>
      </c>
      <c r="B4691" t="s">
        <v>1228</v>
      </c>
      <c r="C4691" t="s">
        <v>27104</v>
      </c>
      <c r="D4691">
        <v>18</v>
      </c>
      <c r="E4691">
        <v>681</v>
      </c>
      <c r="F4691" t="s">
        <v>27105</v>
      </c>
      <c r="G4691" t="str">
        <f t="shared" si="146"/>
        <v>681English Bronze</v>
      </c>
      <c r="H4691">
        <f t="shared" si="147"/>
        <v>4832</v>
      </c>
    </row>
    <row r="4692" spans="1:8">
      <c r="A4692">
        <v>4833</v>
      </c>
      <c r="B4692" t="s">
        <v>1233</v>
      </c>
      <c r="C4692" t="s">
        <v>27106</v>
      </c>
      <c r="D4692">
        <v>39</v>
      </c>
      <c r="E4692">
        <v>681</v>
      </c>
      <c r="F4692" t="s">
        <v>27107</v>
      </c>
      <c r="G4692" t="str">
        <f t="shared" si="146"/>
        <v>681Vintage Brass</v>
      </c>
      <c r="H4692">
        <f t="shared" si="147"/>
        <v>4833</v>
      </c>
    </row>
    <row r="4693" spans="1:8">
      <c r="A4693">
        <v>4834</v>
      </c>
      <c r="B4693" t="s">
        <v>1209</v>
      </c>
      <c r="C4693" t="s">
        <v>27108</v>
      </c>
      <c r="D4693">
        <v>18</v>
      </c>
      <c r="E4693">
        <v>681</v>
      </c>
      <c r="F4693" t="s">
        <v>36359</v>
      </c>
      <c r="G4693" t="str">
        <f t="shared" si="146"/>
        <v>681Vintage Bronze</v>
      </c>
      <c r="H4693">
        <f t="shared" si="147"/>
        <v>4834</v>
      </c>
    </row>
    <row r="4694" spans="1:8">
      <c r="A4694">
        <v>4835</v>
      </c>
      <c r="B4694" t="s">
        <v>27109</v>
      </c>
      <c r="C4694" t="s">
        <v>27110</v>
      </c>
      <c r="D4694">
        <v>1</v>
      </c>
      <c r="E4694">
        <v>351</v>
      </c>
      <c r="F4694" t="s">
        <v>27111</v>
      </c>
      <c r="G4694" t="str">
        <f t="shared" si="146"/>
        <v xml:space="preserve">351Brushed Nickel / Black </v>
      </c>
      <c r="H4694">
        <f t="shared" si="147"/>
        <v>4835</v>
      </c>
    </row>
    <row r="4695" spans="1:8">
      <c r="A4695">
        <v>4836</v>
      </c>
      <c r="B4695" t="s">
        <v>27112</v>
      </c>
      <c r="C4695" t="s">
        <v>27113</v>
      </c>
      <c r="D4695">
        <v>17</v>
      </c>
      <c r="E4695">
        <v>43</v>
      </c>
      <c r="F4695" t="s">
        <v>27114</v>
      </c>
      <c r="G4695" t="str">
        <f t="shared" si="146"/>
        <v>43Silver Trim / Platinum Reflector</v>
      </c>
      <c r="H4695">
        <f t="shared" si="147"/>
        <v>4836</v>
      </c>
    </row>
    <row r="4696" spans="1:8">
      <c r="A4696">
        <v>4837</v>
      </c>
      <c r="B4696" t="s">
        <v>27115</v>
      </c>
      <c r="C4696" t="s">
        <v>27116</v>
      </c>
      <c r="D4696">
        <v>1</v>
      </c>
      <c r="E4696">
        <v>43</v>
      </c>
      <c r="F4696" t="s">
        <v>27117</v>
      </c>
      <c r="G4696" t="str">
        <f t="shared" si="146"/>
        <v>43Nickel Trim / Black Baffle</v>
      </c>
      <c r="H4696">
        <f t="shared" si="147"/>
        <v>4837</v>
      </c>
    </row>
    <row r="4697" spans="1:8">
      <c r="A4697">
        <v>4838</v>
      </c>
      <c r="B4697" t="s">
        <v>70136</v>
      </c>
      <c r="C4697" t="s">
        <v>27118</v>
      </c>
      <c r="D4697">
        <v>18</v>
      </c>
      <c r="E4697">
        <v>364</v>
      </c>
      <c r="F4697" t="s">
        <v>27119</v>
      </c>
      <c r="G4697" t="str">
        <f t="shared" si="146"/>
        <v>364Textured Bronze / Brushed Brass</v>
      </c>
      <c r="H4697">
        <f t="shared" si="147"/>
        <v>4838</v>
      </c>
    </row>
    <row r="4698" spans="1:8">
      <c r="A4698">
        <v>4839</v>
      </c>
      <c r="B4698" t="s">
        <v>27120</v>
      </c>
      <c r="C4698" t="s">
        <v>27121</v>
      </c>
      <c r="D4698">
        <v>6</v>
      </c>
      <c r="E4698">
        <v>43</v>
      </c>
      <c r="F4698" t="s">
        <v>27122</v>
      </c>
      <c r="G4698" t="str">
        <f t="shared" si="146"/>
        <v>43Black Trim / Clear Reflector</v>
      </c>
      <c r="H4698">
        <f t="shared" si="147"/>
        <v>4839</v>
      </c>
    </row>
    <row r="4699" spans="1:8">
      <c r="A4699">
        <v>4840</v>
      </c>
      <c r="B4699" t="s">
        <v>1537</v>
      </c>
      <c r="C4699" t="s">
        <v>27123</v>
      </c>
      <c r="D4699">
        <v>19</v>
      </c>
      <c r="E4699">
        <v>43</v>
      </c>
      <c r="F4699" t="s">
        <v>27124</v>
      </c>
      <c r="G4699" t="str">
        <f t="shared" si="146"/>
        <v xml:space="preserve">43Copper </v>
      </c>
      <c r="H4699">
        <f t="shared" si="147"/>
        <v>4840</v>
      </c>
    </row>
    <row r="4700" spans="1:8">
      <c r="A4700">
        <v>4841</v>
      </c>
      <c r="B4700" t="s">
        <v>1008</v>
      </c>
      <c r="C4700" t="s">
        <v>27125</v>
      </c>
      <c r="D4700">
        <v>6</v>
      </c>
      <c r="E4700">
        <v>364</v>
      </c>
      <c r="F4700" t="s">
        <v>27126</v>
      </c>
      <c r="G4700" t="str">
        <f t="shared" si="146"/>
        <v>364Textured Black</v>
      </c>
      <c r="H4700">
        <f t="shared" si="147"/>
        <v>4841</v>
      </c>
    </row>
    <row r="4701" spans="1:8">
      <c r="A4701">
        <v>4842</v>
      </c>
      <c r="B4701" t="s">
        <v>27127</v>
      </c>
      <c r="C4701" t="s">
        <v>27128</v>
      </c>
      <c r="D4701">
        <v>68</v>
      </c>
      <c r="E4701">
        <v>43</v>
      </c>
      <c r="F4701" t="s">
        <v>27129</v>
      </c>
      <c r="G4701" t="str">
        <f t="shared" si="146"/>
        <v>43Brushed Stainless Steel Trim / Clear Reflecto</v>
      </c>
      <c r="H4701">
        <f t="shared" si="147"/>
        <v>4842</v>
      </c>
    </row>
    <row r="4702" spans="1:8">
      <c r="A4702">
        <v>4843</v>
      </c>
      <c r="B4702" t="s">
        <v>27130</v>
      </c>
      <c r="C4702" t="s">
        <v>27131</v>
      </c>
      <c r="D4702">
        <v>39</v>
      </c>
      <c r="E4702">
        <v>364</v>
      </c>
      <c r="F4702" t="s">
        <v>27132</v>
      </c>
      <c r="G4702" t="str">
        <f t="shared" si="146"/>
        <v>364Antique Silver / Aged Brass</v>
      </c>
      <c r="H4702">
        <f t="shared" si="147"/>
        <v>4843</v>
      </c>
    </row>
    <row r="4703" spans="1:8">
      <c r="A4703">
        <v>4844</v>
      </c>
      <c r="B4703" t="s">
        <v>27133</v>
      </c>
      <c r="C4703" t="s">
        <v>27134</v>
      </c>
      <c r="D4703">
        <v>39</v>
      </c>
      <c r="E4703">
        <v>364</v>
      </c>
      <c r="F4703" t="s">
        <v>27135</v>
      </c>
      <c r="G4703" t="str">
        <f t="shared" si="146"/>
        <v>364Vintage Aluminum / Antique Silver / Aged Bras</v>
      </c>
      <c r="H4703">
        <f t="shared" si="147"/>
        <v>4844</v>
      </c>
    </row>
    <row r="4704" spans="1:8">
      <c r="A4704">
        <v>4845</v>
      </c>
      <c r="B4704" t="s">
        <v>968</v>
      </c>
      <c r="C4704" t="s">
        <v>27136</v>
      </c>
      <c r="D4704">
        <v>18</v>
      </c>
      <c r="E4704">
        <v>364</v>
      </c>
      <c r="F4704" t="s">
        <v>27137</v>
      </c>
      <c r="G4704" t="str">
        <f t="shared" si="146"/>
        <v>364Champagne Leaf</v>
      </c>
      <c r="H4704">
        <f t="shared" si="147"/>
        <v>4845</v>
      </c>
    </row>
    <row r="4705" spans="1:8">
      <c r="A4705">
        <v>4846</v>
      </c>
      <c r="B4705" t="s">
        <v>27138</v>
      </c>
      <c r="C4705" t="s">
        <v>27139</v>
      </c>
      <c r="D4705">
        <v>17</v>
      </c>
      <c r="E4705">
        <v>364</v>
      </c>
      <c r="F4705" t="s">
        <v>27140</v>
      </c>
      <c r="G4705" t="str">
        <f t="shared" si="146"/>
        <v>364Parisian Silver Leaf</v>
      </c>
      <c r="H4705">
        <f t="shared" si="147"/>
        <v>4846</v>
      </c>
    </row>
    <row r="4706" spans="1:8">
      <c r="A4706">
        <v>4849</v>
      </c>
      <c r="B4706" t="s">
        <v>27141</v>
      </c>
      <c r="C4706" t="s">
        <v>27142</v>
      </c>
      <c r="D4706">
        <v>6</v>
      </c>
      <c r="E4706">
        <v>43</v>
      </c>
      <c r="F4706" t="s">
        <v>27143</v>
      </c>
      <c r="G4706" t="str">
        <f t="shared" si="146"/>
        <v>43Black Trim / Platinum Reflector</v>
      </c>
      <c r="H4706">
        <f t="shared" si="147"/>
        <v>4849</v>
      </c>
    </row>
    <row r="4707" spans="1:8">
      <c r="A4707">
        <v>4850</v>
      </c>
      <c r="B4707" t="s">
        <v>27144</v>
      </c>
      <c r="C4707" t="s">
        <v>27145</v>
      </c>
      <c r="D4707">
        <v>6</v>
      </c>
      <c r="E4707">
        <v>364</v>
      </c>
      <c r="F4707" t="s">
        <v>61400</v>
      </c>
      <c r="G4707" t="str">
        <f t="shared" si="146"/>
        <v>364Carbide Black / Polished Nickel</v>
      </c>
      <c r="H4707">
        <f t="shared" si="147"/>
        <v>4850</v>
      </c>
    </row>
    <row r="4708" spans="1:8">
      <c r="A4708">
        <v>4851</v>
      </c>
      <c r="B4708" t="s">
        <v>27146</v>
      </c>
      <c r="C4708" t="s">
        <v>27147</v>
      </c>
      <c r="D4708">
        <v>18</v>
      </c>
      <c r="E4708">
        <v>364</v>
      </c>
      <c r="F4708" t="s">
        <v>27148</v>
      </c>
      <c r="G4708" t="str">
        <f t="shared" si="146"/>
        <v>364Bronze / Gold Leaf</v>
      </c>
      <c r="H4708">
        <f t="shared" si="147"/>
        <v>4851</v>
      </c>
    </row>
    <row r="4709" spans="1:8">
      <c r="A4709">
        <v>4852</v>
      </c>
      <c r="B4709" t="s">
        <v>27149</v>
      </c>
      <c r="C4709" t="s">
        <v>27150</v>
      </c>
      <c r="D4709">
        <v>7</v>
      </c>
      <c r="E4709">
        <v>364</v>
      </c>
      <c r="F4709" t="s">
        <v>27151</v>
      </c>
      <c r="G4709" t="str">
        <f t="shared" si="146"/>
        <v>364Graphite / Silver Leaf</v>
      </c>
      <c r="H4709">
        <f t="shared" si="147"/>
        <v>4852</v>
      </c>
    </row>
    <row r="4710" spans="1:8">
      <c r="A4710">
        <v>4853</v>
      </c>
      <c r="B4710" t="s">
        <v>1209</v>
      </c>
      <c r="C4710" t="s">
        <v>27152</v>
      </c>
      <c r="D4710">
        <v>16</v>
      </c>
      <c r="E4710">
        <v>350</v>
      </c>
      <c r="F4710" t="s">
        <v>27153</v>
      </c>
      <c r="G4710" t="str">
        <f t="shared" si="146"/>
        <v>350Vintage Bronze</v>
      </c>
      <c r="H4710">
        <f t="shared" si="147"/>
        <v>4853</v>
      </c>
    </row>
    <row r="4711" spans="1:8">
      <c r="A4711">
        <v>4854</v>
      </c>
      <c r="B4711" t="s">
        <v>20417</v>
      </c>
      <c r="C4711" t="s">
        <v>27154</v>
      </c>
      <c r="D4711">
        <v>16</v>
      </c>
      <c r="E4711">
        <v>350</v>
      </c>
      <c r="F4711" t="s">
        <v>27155</v>
      </c>
      <c r="G4711" t="str">
        <f t="shared" si="146"/>
        <v>350Winter Gold</v>
      </c>
      <c r="H4711">
        <f t="shared" si="147"/>
        <v>4854</v>
      </c>
    </row>
    <row r="4712" spans="1:8">
      <c r="A4712">
        <v>4855</v>
      </c>
      <c r="B4712" t="s">
        <v>6469</v>
      </c>
      <c r="C4712" t="s">
        <v>27156</v>
      </c>
      <c r="D4712">
        <v>16</v>
      </c>
      <c r="E4712">
        <v>350</v>
      </c>
      <c r="F4712" t="s">
        <v>27157</v>
      </c>
      <c r="G4712" t="str">
        <f t="shared" si="146"/>
        <v>350Rose Gold</v>
      </c>
      <c r="H4712">
        <f t="shared" si="147"/>
        <v>4855</v>
      </c>
    </row>
    <row r="4713" spans="1:8">
      <c r="A4713">
        <v>4856</v>
      </c>
      <c r="B4713" t="s">
        <v>13093</v>
      </c>
      <c r="C4713" t="s">
        <v>27158</v>
      </c>
      <c r="D4713">
        <v>16</v>
      </c>
      <c r="E4713">
        <v>364</v>
      </c>
      <c r="F4713" t="s">
        <v>27159</v>
      </c>
      <c r="G4713" t="str">
        <f t="shared" si="146"/>
        <v>364Antique Gold Leaf</v>
      </c>
      <c r="H4713">
        <f t="shared" si="147"/>
        <v>4856</v>
      </c>
    </row>
    <row r="4714" spans="1:8">
      <c r="A4714">
        <v>4857</v>
      </c>
      <c r="B4714" t="s">
        <v>27160</v>
      </c>
      <c r="C4714" t="s">
        <v>27161</v>
      </c>
      <c r="D4714">
        <v>430</v>
      </c>
      <c r="E4714">
        <v>364</v>
      </c>
      <c r="F4714" t="s">
        <v>27162</v>
      </c>
      <c r="G4714" t="str">
        <f t="shared" si="146"/>
        <v>364Weathered Galvanized</v>
      </c>
      <c r="H4714">
        <f t="shared" si="147"/>
        <v>4857</v>
      </c>
    </row>
    <row r="4715" spans="1:8">
      <c r="A4715">
        <v>4858</v>
      </c>
      <c r="B4715" t="s">
        <v>13087</v>
      </c>
      <c r="C4715" t="s">
        <v>27163</v>
      </c>
      <c r="D4715">
        <v>8</v>
      </c>
      <c r="E4715">
        <v>364</v>
      </c>
      <c r="F4715" t="s">
        <v>27164</v>
      </c>
      <c r="G4715" t="str">
        <f t="shared" si="146"/>
        <v>364Textured White</v>
      </c>
      <c r="H4715">
        <f t="shared" si="147"/>
        <v>4858</v>
      </c>
    </row>
    <row r="4716" spans="1:8">
      <c r="A4716">
        <v>4859</v>
      </c>
      <c r="B4716" t="s">
        <v>27165</v>
      </c>
      <c r="C4716" t="s">
        <v>27166</v>
      </c>
      <c r="D4716">
        <v>6</v>
      </c>
      <c r="E4716">
        <v>765</v>
      </c>
      <c r="F4716" t="s">
        <v>27167</v>
      </c>
      <c r="G4716" t="str">
        <f t="shared" si="146"/>
        <v>765Black / Off White</v>
      </c>
      <c r="H4716">
        <f t="shared" si="147"/>
        <v>4859</v>
      </c>
    </row>
    <row r="4717" spans="1:8">
      <c r="A4717">
        <v>4860</v>
      </c>
      <c r="B4717" t="s">
        <v>21034</v>
      </c>
      <c r="C4717" t="s">
        <v>27168</v>
      </c>
      <c r="D4717">
        <v>6</v>
      </c>
      <c r="E4717">
        <v>1</v>
      </c>
      <c r="F4717" t="s">
        <v>27169</v>
      </c>
      <c r="G4717" t="str">
        <f t="shared" si="146"/>
        <v>1Black / Black</v>
      </c>
      <c r="H4717">
        <f t="shared" si="147"/>
        <v>4860</v>
      </c>
    </row>
    <row r="4718" spans="1:8">
      <c r="A4718">
        <v>4861</v>
      </c>
      <c r="B4718" t="s">
        <v>3362</v>
      </c>
      <c r="C4718" t="s">
        <v>27170</v>
      </c>
      <c r="D4718">
        <v>8</v>
      </c>
      <c r="E4718">
        <v>765</v>
      </c>
      <c r="F4718" t="s">
        <v>27171</v>
      </c>
      <c r="G4718" t="str">
        <f t="shared" si="146"/>
        <v>765White / White</v>
      </c>
      <c r="H4718">
        <f t="shared" si="147"/>
        <v>4861</v>
      </c>
    </row>
    <row r="4719" spans="1:8">
      <c r="A4719">
        <v>4862</v>
      </c>
      <c r="B4719" t="s">
        <v>27172</v>
      </c>
      <c r="C4719" t="s">
        <v>27173</v>
      </c>
      <c r="D4719">
        <v>8</v>
      </c>
      <c r="E4719">
        <v>765</v>
      </c>
      <c r="F4719" t="s">
        <v>27174</v>
      </c>
      <c r="G4719" t="str">
        <f t="shared" si="146"/>
        <v>765White / Off White</v>
      </c>
      <c r="H4719">
        <f t="shared" si="147"/>
        <v>4862</v>
      </c>
    </row>
    <row r="4720" spans="1:8">
      <c r="A4720">
        <v>4863</v>
      </c>
      <c r="B4720" t="s">
        <v>20465</v>
      </c>
      <c r="C4720" t="s">
        <v>27175</v>
      </c>
      <c r="D4720">
        <v>19</v>
      </c>
      <c r="E4720">
        <v>364</v>
      </c>
      <c r="F4720" t="s">
        <v>27176</v>
      </c>
      <c r="G4720" t="str">
        <f t="shared" si="146"/>
        <v>364Copper Patina</v>
      </c>
      <c r="H4720">
        <f t="shared" si="147"/>
        <v>4863</v>
      </c>
    </row>
    <row r="4721" spans="1:8">
      <c r="A4721">
        <v>4864</v>
      </c>
      <c r="B4721" t="s">
        <v>6598</v>
      </c>
      <c r="C4721" t="s">
        <v>27177</v>
      </c>
      <c r="D4721">
        <v>7</v>
      </c>
      <c r="E4721">
        <v>628</v>
      </c>
      <c r="F4721" t="s">
        <v>27178</v>
      </c>
      <c r="G4721" t="str">
        <f t="shared" si="146"/>
        <v>628Slate</v>
      </c>
      <c r="H4721">
        <f t="shared" si="147"/>
        <v>4864</v>
      </c>
    </row>
    <row r="4722" spans="1:8">
      <c r="A4722">
        <v>4865</v>
      </c>
      <c r="B4722" t="s">
        <v>27179</v>
      </c>
      <c r="C4722" t="s">
        <v>27180</v>
      </c>
      <c r="D4722">
        <v>17</v>
      </c>
      <c r="E4722">
        <v>390</v>
      </c>
      <c r="F4722" t="s">
        <v>27181</v>
      </c>
      <c r="G4722" t="str">
        <f t="shared" si="146"/>
        <v>390Tivoli Silver</v>
      </c>
      <c r="H4722">
        <f t="shared" si="147"/>
        <v>4865</v>
      </c>
    </row>
    <row r="4723" spans="1:8">
      <c r="A4723">
        <v>4866</v>
      </c>
      <c r="B4723" t="s">
        <v>27182</v>
      </c>
      <c r="C4723" t="s">
        <v>27183</v>
      </c>
      <c r="D4723">
        <v>17</v>
      </c>
      <c r="E4723">
        <v>390</v>
      </c>
      <c r="F4723" t="s">
        <v>27184</v>
      </c>
      <c r="G4723" t="str">
        <f t="shared" si="146"/>
        <v>390Antique Roman Silver</v>
      </c>
      <c r="H4723">
        <f t="shared" si="147"/>
        <v>4866</v>
      </c>
    </row>
    <row r="4724" spans="1:8">
      <c r="A4724">
        <v>4867</v>
      </c>
      <c r="B4724" t="s">
        <v>27185</v>
      </c>
      <c r="C4724" t="s">
        <v>27186</v>
      </c>
      <c r="D4724">
        <v>18</v>
      </c>
      <c r="E4724">
        <v>390</v>
      </c>
      <c r="F4724" t="s">
        <v>27187</v>
      </c>
      <c r="G4724" t="str">
        <f t="shared" si="146"/>
        <v>390Classic Roman Bronze</v>
      </c>
      <c r="H4724">
        <f t="shared" si="147"/>
        <v>4867</v>
      </c>
    </row>
    <row r="4725" spans="1:8">
      <c r="A4725">
        <v>4868</v>
      </c>
      <c r="B4725" t="s">
        <v>3070</v>
      </c>
      <c r="C4725" t="s">
        <v>27188</v>
      </c>
      <c r="D4725">
        <v>14</v>
      </c>
      <c r="E4725">
        <v>1</v>
      </c>
      <c r="F4725" t="s">
        <v>27189</v>
      </c>
      <c r="G4725" t="str">
        <f t="shared" si="146"/>
        <v>1Oak</v>
      </c>
      <c r="H4725">
        <f t="shared" si="147"/>
        <v>4868</v>
      </c>
    </row>
    <row r="4726" spans="1:8">
      <c r="A4726">
        <v>4869</v>
      </c>
      <c r="B4726" t="s">
        <v>12610</v>
      </c>
      <c r="C4726" t="s">
        <v>27190</v>
      </c>
      <c r="D4726">
        <v>15</v>
      </c>
      <c r="E4726">
        <v>1</v>
      </c>
      <c r="F4726" t="s">
        <v>27191</v>
      </c>
      <c r="G4726" t="str">
        <f t="shared" si="146"/>
        <v>1Blackwood</v>
      </c>
      <c r="H4726">
        <f t="shared" si="147"/>
        <v>4869</v>
      </c>
    </row>
    <row r="4727" spans="1:8">
      <c r="A4727">
        <v>4870</v>
      </c>
      <c r="B4727" t="s">
        <v>27192</v>
      </c>
      <c r="C4727" t="s">
        <v>27193</v>
      </c>
      <c r="D4727">
        <v>16</v>
      </c>
      <c r="E4727">
        <v>390</v>
      </c>
      <c r="F4727" t="s">
        <v>27194</v>
      </c>
      <c r="G4727" t="str">
        <f t="shared" si="146"/>
        <v>390Gold &amp; Silver Leaf</v>
      </c>
      <c r="H4727">
        <f t="shared" si="147"/>
        <v>4870</v>
      </c>
    </row>
    <row r="4728" spans="1:8">
      <c r="A4728">
        <v>4871</v>
      </c>
      <c r="B4728" t="s">
        <v>238</v>
      </c>
      <c r="C4728" t="s">
        <v>27195</v>
      </c>
      <c r="D4728">
        <v>48</v>
      </c>
      <c r="E4728">
        <v>3</v>
      </c>
      <c r="F4728" t="s">
        <v>27196</v>
      </c>
      <c r="G4728" t="str">
        <f t="shared" si="146"/>
        <v>3Polished Chrome</v>
      </c>
      <c r="H4728">
        <f t="shared" si="147"/>
        <v>4871</v>
      </c>
    </row>
    <row r="4729" spans="1:8">
      <c r="A4729">
        <v>4872</v>
      </c>
      <c r="B4729" t="s">
        <v>234</v>
      </c>
      <c r="C4729" t="s">
        <v>369</v>
      </c>
      <c r="D4729">
        <v>48</v>
      </c>
      <c r="E4729">
        <v>3</v>
      </c>
      <c r="F4729" t="s">
        <v>27197</v>
      </c>
      <c r="G4729" t="str">
        <f t="shared" si="146"/>
        <v>3Satin Chrome</v>
      </c>
      <c r="H4729">
        <f t="shared" si="147"/>
        <v>4872</v>
      </c>
    </row>
    <row r="4730" spans="1:8">
      <c r="A4730">
        <v>4873</v>
      </c>
      <c r="B4730" t="s">
        <v>236</v>
      </c>
      <c r="C4730" t="s">
        <v>27198</v>
      </c>
      <c r="D4730">
        <v>3</v>
      </c>
      <c r="E4730">
        <v>3</v>
      </c>
      <c r="F4730" t="s">
        <v>27199</v>
      </c>
      <c r="G4730" t="str">
        <f t="shared" si="146"/>
        <v>3Polished Nickel</v>
      </c>
      <c r="H4730">
        <f t="shared" si="147"/>
        <v>4873</v>
      </c>
    </row>
    <row r="4731" spans="1:8">
      <c r="A4731">
        <v>4874</v>
      </c>
      <c r="B4731" t="s">
        <v>232</v>
      </c>
      <c r="C4731" t="s">
        <v>27200</v>
      </c>
      <c r="D4731">
        <v>1</v>
      </c>
      <c r="E4731">
        <v>3</v>
      </c>
      <c r="F4731" t="s">
        <v>27201</v>
      </c>
      <c r="G4731" t="str">
        <f t="shared" si="146"/>
        <v>3Satin Nickel</v>
      </c>
      <c r="H4731">
        <f t="shared" si="147"/>
        <v>4874</v>
      </c>
    </row>
    <row r="4732" spans="1:8">
      <c r="A4732">
        <v>4875</v>
      </c>
      <c r="B4732" t="s">
        <v>27202</v>
      </c>
      <c r="C4732" t="s">
        <v>27203</v>
      </c>
      <c r="D4732">
        <v>18</v>
      </c>
      <c r="E4732">
        <v>192</v>
      </c>
      <c r="F4732" t="s">
        <v>27204</v>
      </c>
      <c r="G4732" t="str">
        <f t="shared" si="146"/>
        <v>192Arbor Bronze</v>
      </c>
      <c r="H4732">
        <f t="shared" si="147"/>
        <v>4875</v>
      </c>
    </row>
    <row r="4733" spans="1:8">
      <c r="A4733">
        <v>4876</v>
      </c>
      <c r="B4733" t="s">
        <v>27205</v>
      </c>
      <c r="C4733" t="s">
        <v>27206</v>
      </c>
      <c r="D4733">
        <v>18</v>
      </c>
      <c r="E4733">
        <v>100</v>
      </c>
      <c r="F4733" t="s">
        <v>34478</v>
      </c>
      <c r="G4733" t="str">
        <f t="shared" si="146"/>
        <v>100Solid Bronze</v>
      </c>
      <c r="H4733">
        <f t="shared" si="147"/>
        <v>4876</v>
      </c>
    </row>
    <row r="4734" spans="1:8">
      <c r="A4734">
        <v>4877</v>
      </c>
      <c r="B4734" t="s">
        <v>25557</v>
      </c>
      <c r="C4734" t="s">
        <v>27207</v>
      </c>
      <c r="D4734">
        <v>8</v>
      </c>
      <c r="E4734">
        <v>148</v>
      </c>
      <c r="F4734" t="s">
        <v>27208</v>
      </c>
      <c r="G4734" t="str">
        <f t="shared" si="146"/>
        <v>148Gloss White / Maple</v>
      </c>
      <c r="H4734">
        <f t="shared" si="147"/>
        <v>4877</v>
      </c>
    </row>
    <row r="4735" spans="1:8">
      <c r="A4735">
        <v>4878</v>
      </c>
      <c r="B4735" t="s">
        <v>25541</v>
      </c>
      <c r="C4735" t="s">
        <v>27209</v>
      </c>
      <c r="D4735">
        <v>35</v>
      </c>
      <c r="E4735">
        <v>148</v>
      </c>
      <c r="F4735" t="s">
        <v>27210</v>
      </c>
      <c r="G4735" t="str">
        <f t="shared" si="146"/>
        <v>148Brushed Aluminum / Maple</v>
      </c>
      <c r="H4735">
        <f t="shared" si="147"/>
        <v>4878</v>
      </c>
    </row>
    <row r="4736" spans="1:8">
      <c r="A4736">
        <v>4879</v>
      </c>
      <c r="B4736" t="s">
        <v>3328</v>
      </c>
      <c r="C4736" t="s">
        <v>27211</v>
      </c>
      <c r="D4736">
        <v>8</v>
      </c>
      <c r="E4736">
        <v>148</v>
      </c>
      <c r="F4736" t="s">
        <v>27212</v>
      </c>
      <c r="G4736" t="str">
        <f t="shared" si="146"/>
        <v>148White / Black</v>
      </c>
      <c r="H4736">
        <f t="shared" si="147"/>
        <v>4879</v>
      </c>
    </row>
    <row r="4737" spans="1:8">
      <c r="A4737">
        <v>4880</v>
      </c>
      <c r="B4737" t="s">
        <v>27213</v>
      </c>
      <c r="C4737" t="s">
        <v>27214</v>
      </c>
      <c r="D4737">
        <v>3</v>
      </c>
      <c r="E4737">
        <v>148</v>
      </c>
      <c r="F4737" t="s">
        <v>27215</v>
      </c>
      <c r="G4737" t="str">
        <f t="shared" si="146"/>
        <v>148Nickel / Mahogany</v>
      </c>
      <c r="H4737">
        <f t="shared" si="147"/>
        <v>4880</v>
      </c>
    </row>
    <row r="4738" spans="1:8">
      <c r="A4738">
        <v>4881</v>
      </c>
      <c r="B4738" t="s">
        <v>263</v>
      </c>
      <c r="C4738" t="s">
        <v>27216</v>
      </c>
      <c r="D4738">
        <v>18</v>
      </c>
      <c r="E4738">
        <v>22</v>
      </c>
      <c r="F4738" t="s">
        <v>27217</v>
      </c>
      <c r="G4738" t="str">
        <f t="shared" si="146"/>
        <v>22Bronze</v>
      </c>
      <c r="H4738">
        <f t="shared" si="147"/>
        <v>4881</v>
      </c>
    </row>
    <row r="4739" spans="1:8">
      <c r="A4739">
        <v>4882</v>
      </c>
      <c r="B4739" t="s">
        <v>241</v>
      </c>
      <c r="C4739" t="s">
        <v>27218</v>
      </c>
      <c r="D4739">
        <v>7</v>
      </c>
      <c r="E4739">
        <v>22</v>
      </c>
      <c r="F4739" t="s">
        <v>27219</v>
      </c>
      <c r="G4739" t="str">
        <f t="shared" ref="G4739:G4802" si="148">CONCATENATE(E4739,B4739)</f>
        <v>22Grey</v>
      </c>
      <c r="H4739">
        <f t="shared" ref="H4739:H4802" si="149">A4739</f>
        <v>4882</v>
      </c>
    </row>
    <row r="4740" spans="1:8">
      <c r="A4740">
        <v>4883</v>
      </c>
      <c r="B4740" t="s">
        <v>3040</v>
      </c>
      <c r="C4740" t="s">
        <v>27220</v>
      </c>
      <c r="D4740">
        <v>6</v>
      </c>
      <c r="E4740">
        <v>628</v>
      </c>
      <c r="F4740" t="s">
        <v>27221</v>
      </c>
      <c r="G4740" t="str">
        <f t="shared" si="148"/>
        <v>628Garnet</v>
      </c>
      <c r="H4740">
        <f t="shared" si="149"/>
        <v>4883</v>
      </c>
    </row>
    <row r="4741" spans="1:8">
      <c r="A4741">
        <v>4884</v>
      </c>
      <c r="B4741" t="s">
        <v>247</v>
      </c>
      <c r="C4741" t="s">
        <v>47446</v>
      </c>
      <c r="D4741">
        <v>10</v>
      </c>
      <c r="E4741">
        <v>217</v>
      </c>
      <c r="F4741" t="s">
        <v>47447</v>
      </c>
      <c r="G4741" t="str">
        <f t="shared" si="148"/>
        <v>217Red</v>
      </c>
      <c r="H4741">
        <f t="shared" si="149"/>
        <v>4884</v>
      </c>
    </row>
    <row r="4742" spans="1:8">
      <c r="A4742">
        <v>4885</v>
      </c>
      <c r="B4742" t="s">
        <v>18981</v>
      </c>
      <c r="C4742" t="s">
        <v>27222</v>
      </c>
      <c r="D4742">
        <v>16</v>
      </c>
      <c r="E4742">
        <v>192</v>
      </c>
      <c r="F4742" t="s">
        <v>27223</v>
      </c>
      <c r="G4742" t="str">
        <f t="shared" si="148"/>
        <v>192Distressed Gold Leaf</v>
      </c>
      <c r="H4742">
        <f t="shared" si="149"/>
        <v>4885</v>
      </c>
    </row>
    <row r="4743" spans="1:8">
      <c r="A4743">
        <v>4886</v>
      </c>
      <c r="B4743" t="s">
        <v>27224</v>
      </c>
      <c r="C4743" t="s">
        <v>27225</v>
      </c>
      <c r="D4743">
        <v>25</v>
      </c>
      <c r="E4743">
        <v>780</v>
      </c>
      <c r="F4743" t="s">
        <v>27226</v>
      </c>
      <c r="G4743" t="str">
        <f t="shared" si="148"/>
        <v>780Marble / Stone</v>
      </c>
      <c r="H4743">
        <f t="shared" si="149"/>
        <v>4886</v>
      </c>
    </row>
    <row r="4744" spans="1:8">
      <c r="A4744">
        <v>4887</v>
      </c>
      <c r="B4744" t="s">
        <v>27227</v>
      </c>
      <c r="C4744" t="s">
        <v>27228</v>
      </c>
      <c r="D4744">
        <v>17</v>
      </c>
      <c r="E4744">
        <v>100</v>
      </c>
      <c r="F4744" t="s">
        <v>27229</v>
      </c>
      <c r="G4744" t="str">
        <f t="shared" si="148"/>
        <v xml:space="preserve">100Metallic Silver </v>
      </c>
      <c r="H4744">
        <f t="shared" si="149"/>
        <v>4887</v>
      </c>
    </row>
    <row r="4745" spans="1:8">
      <c r="A4745">
        <v>4888</v>
      </c>
      <c r="B4745" t="s">
        <v>27230</v>
      </c>
      <c r="C4745" t="s">
        <v>27231</v>
      </c>
      <c r="D4745">
        <v>52</v>
      </c>
      <c r="E4745">
        <v>192</v>
      </c>
      <c r="F4745" t="s">
        <v>27232</v>
      </c>
      <c r="G4745" t="str">
        <f t="shared" si="148"/>
        <v>192Dark Weathered Iron</v>
      </c>
      <c r="H4745">
        <f t="shared" si="149"/>
        <v>4888</v>
      </c>
    </row>
    <row r="4746" spans="1:8">
      <c r="A4746">
        <v>4889</v>
      </c>
      <c r="B4746" t="s">
        <v>21034</v>
      </c>
      <c r="C4746" t="s">
        <v>27233</v>
      </c>
      <c r="D4746">
        <v>6</v>
      </c>
      <c r="E4746">
        <v>780</v>
      </c>
      <c r="F4746" t="s">
        <v>27234</v>
      </c>
      <c r="G4746" t="str">
        <f t="shared" si="148"/>
        <v>780Black / Black</v>
      </c>
      <c r="H4746">
        <f t="shared" si="149"/>
        <v>4889</v>
      </c>
    </row>
    <row r="4747" spans="1:8">
      <c r="A4747">
        <v>4890</v>
      </c>
      <c r="B4747" t="s">
        <v>3362</v>
      </c>
      <c r="C4747" t="s">
        <v>27235</v>
      </c>
      <c r="D4747">
        <v>8</v>
      </c>
      <c r="E4747">
        <v>780</v>
      </c>
      <c r="F4747" t="s">
        <v>27236</v>
      </c>
      <c r="G4747" t="str">
        <f t="shared" si="148"/>
        <v>780White / White</v>
      </c>
      <c r="H4747">
        <f t="shared" si="149"/>
        <v>4890</v>
      </c>
    </row>
    <row r="4748" spans="1:8">
      <c r="A4748">
        <v>4891</v>
      </c>
      <c r="B4748" t="s">
        <v>27237</v>
      </c>
      <c r="C4748" t="s">
        <v>27238</v>
      </c>
      <c r="D4748">
        <v>6894</v>
      </c>
      <c r="E4748">
        <v>780</v>
      </c>
      <c r="F4748" t="s">
        <v>27239</v>
      </c>
      <c r="G4748" t="str">
        <f t="shared" si="148"/>
        <v>780Black / Pink</v>
      </c>
      <c r="H4748">
        <f t="shared" si="149"/>
        <v>4891</v>
      </c>
    </row>
    <row r="4749" spans="1:8">
      <c r="A4749">
        <v>4892</v>
      </c>
      <c r="B4749" t="s">
        <v>27240</v>
      </c>
      <c r="C4749" t="s">
        <v>27241</v>
      </c>
      <c r="D4749">
        <v>7</v>
      </c>
      <c r="E4749">
        <v>192</v>
      </c>
      <c r="F4749" t="s">
        <v>27242</v>
      </c>
      <c r="G4749" t="str">
        <f t="shared" si="148"/>
        <v>192Slated Grey Metal</v>
      </c>
      <c r="H4749">
        <f t="shared" si="149"/>
        <v>4892</v>
      </c>
    </row>
    <row r="4750" spans="1:8">
      <c r="A4750">
        <v>4893</v>
      </c>
      <c r="B4750" t="s">
        <v>27243</v>
      </c>
      <c r="C4750" t="s">
        <v>53902</v>
      </c>
      <c r="D4750">
        <v>18</v>
      </c>
      <c r="E4750">
        <v>892</v>
      </c>
      <c r="F4750" t="s">
        <v>27244</v>
      </c>
      <c r="G4750" t="str">
        <f t="shared" si="148"/>
        <v>892New World Bronze</v>
      </c>
      <c r="H4750">
        <f t="shared" si="149"/>
        <v>4893</v>
      </c>
    </row>
    <row r="4751" spans="1:8">
      <c r="A4751">
        <v>4894</v>
      </c>
      <c r="B4751" t="s">
        <v>13104</v>
      </c>
      <c r="C4751" t="s">
        <v>53903</v>
      </c>
      <c r="D4751">
        <v>8</v>
      </c>
      <c r="E4751">
        <v>892</v>
      </c>
      <c r="F4751" t="s">
        <v>27245</v>
      </c>
      <c r="G4751" t="str">
        <f t="shared" si="148"/>
        <v>892Plaster White</v>
      </c>
      <c r="H4751">
        <f t="shared" si="149"/>
        <v>4894</v>
      </c>
    </row>
    <row r="4752" spans="1:8">
      <c r="A4752">
        <v>4895</v>
      </c>
      <c r="B4752" t="s">
        <v>15466</v>
      </c>
      <c r="C4752" t="s">
        <v>27246</v>
      </c>
      <c r="D4752">
        <v>39</v>
      </c>
      <c r="E4752">
        <v>192</v>
      </c>
      <c r="F4752" t="s">
        <v>27247</v>
      </c>
      <c r="G4752" t="str">
        <f t="shared" si="148"/>
        <v>192Burnished Brass</v>
      </c>
      <c r="H4752">
        <f t="shared" si="149"/>
        <v>4895</v>
      </c>
    </row>
    <row r="4753" spans="1:8">
      <c r="A4753">
        <v>4896</v>
      </c>
      <c r="B4753" t="s">
        <v>265</v>
      </c>
      <c r="C4753" t="s">
        <v>27248</v>
      </c>
      <c r="D4753">
        <v>19</v>
      </c>
      <c r="E4753">
        <v>192</v>
      </c>
      <c r="F4753" t="s">
        <v>27249</v>
      </c>
      <c r="G4753" t="str">
        <f t="shared" si="148"/>
        <v>192Copper</v>
      </c>
      <c r="H4753">
        <f t="shared" si="149"/>
        <v>4896</v>
      </c>
    </row>
    <row r="4754" spans="1:8">
      <c r="A4754">
        <v>4897</v>
      </c>
      <c r="B4754" t="s">
        <v>27250</v>
      </c>
      <c r="C4754" t="s">
        <v>27251</v>
      </c>
      <c r="D4754">
        <v>6</v>
      </c>
      <c r="E4754">
        <v>192</v>
      </c>
      <c r="F4754" t="s">
        <v>27252</v>
      </c>
      <c r="G4754" t="str">
        <f t="shared" si="148"/>
        <v>192Ash Black</v>
      </c>
      <c r="H4754">
        <f t="shared" si="149"/>
        <v>4897</v>
      </c>
    </row>
    <row r="4755" spans="1:8">
      <c r="A4755">
        <v>4898</v>
      </c>
      <c r="B4755" t="s">
        <v>20574</v>
      </c>
      <c r="C4755" t="s">
        <v>27253</v>
      </c>
      <c r="D4755">
        <v>8</v>
      </c>
      <c r="E4755">
        <v>892</v>
      </c>
      <c r="F4755" t="s">
        <v>27254</v>
      </c>
      <c r="G4755" t="str">
        <f t="shared" si="148"/>
        <v>892Distressed White</v>
      </c>
      <c r="H4755">
        <f t="shared" si="149"/>
        <v>4898</v>
      </c>
    </row>
    <row r="4756" spans="1:8">
      <c r="A4756">
        <v>4899</v>
      </c>
      <c r="B4756" t="s">
        <v>749</v>
      </c>
      <c r="C4756" t="s">
        <v>27255</v>
      </c>
      <c r="D4756">
        <v>8</v>
      </c>
      <c r="E4756">
        <v>892</v>
      </c>
      <c r="F4756" t="s">
        <v>27256</v>
      </c>
      <c r="G4756" t="str">
        <f t="shared" si="148"/>
        <v>892Flat White</v>
      </c>
      <c r="H4756">
        <f t="shared" si="149"/>
        <v>4899</v>
      </c>
    </row>
    <row r="4757" spans="1:8">
      <c r="A4757">
        <v>4900</v>
      </c>
      <c r="B4757" t="s">
        <v>27257</v>
      </c>
      <c r="C4757" t="s">
        <v>27258</v>
      </c>
      <c r="D4757">
        <v>39</v>
      </c>
      <c r="E4757">
        <v>192</v>
      </c>
      <c r="F4757" t="s">
        <v>27259</v>
      </c>
      <c r="G4757" t="str">
        <f t="shared" si="148"/>
        <v>192Antique Burnished Brass</v>
      </c>
      <c r="H4757">
        <f t="shared" si="149"/>
        <v>4900</v>
      </c>
    </row>
    <row r="4758" spans="1:8">
      <c r="A4758">
        <v>4901</v>
      </c>
      <c r="B4758" t="s">
        <v>27260</v>
      </c>
      <c r="C4758" t="s">
        <v>27261</v>
      </c>
      <c r="D4758">
        <v>430</v>
      </c>
      <c r="E4758" t="s">
        <v>5853</v>
      </c>
      <c r="F4758" t="s">
        <v>27262</v>
      </c>
      <c r="G4758" t="str">
        <f t="shared" si="148"/>
        <v>Painted Brushed Steel</v>
      </c>
      <c r="H4758">
        <f t="shared" si="149"/>
        <v>4901</v>
      </c>
    </row>
    <row r="4759" spans="1:8">
      <c r="A4759">
        <v>4902</v>
      </c>
      <c r="B4759" t="s">
        <v>286</v>
      </c>
      <c r="C4759" t="s">
        <v>27263</v>
      </c>
      <c r="D4759">
        <v>18</v>
      </c>
      <c r="E4759">
        <v>192</v>
      </c>
      <c r="F4759" t="s">
        <v>27264</v>
      </c>
      <c r="G4759" t="str">
        <f t="shared" si="148"/>
        <v>192Antique Bronze</v>
      </c>
      <c r="H4759">
        <f t="shared" si="149"/>
        <v>4902</v>
      </c>
    </row>
    <row r="4760" spans="1:8">
      <c r="A4760">
        <v>4903</v>
      </c>
      <c r="B4760" t="s">
        <v>408</v>
      </c>
      <c r="C4760" t="s">
        <v>27265</v>
      </c>
      <c r="D4760">
        <v>9</v>
      </c>
      <c r="E4760">
        <v>363</v>
      </c>
      <c r="F4760" t="s">
        <v>27266</v>
      </c>
      <c r="G4760" t="str">
        <f t="shared" si="148"/>
        <v>363Ivory</v>
      </c>
      <c r="H4760">
        <f t="shared" si="149"/>
        <v>4903</v>
      </c>
    </row>
    <row r="4761" spans="1:8">
      <c r="A4761">
        <v>4904</v>
      </c>
      <c r="B4761" t="s">
        <v>253</v>
      </c>
      <c r="C4761" t="s">
        <v>27267</v>
      </c>
      <c r="D4761">
        <v>13</v>
      </c>
      <c r="E4761">
        <v>363</v>
      </c>
      <c r="F4761" t="s">
        <v>27268</v>
      </c>
      <c r="G4761" t="str">
        <f t="shared" si="148"/>
        <v>363Brown</v>
      </c>
      <c r="H4761">
        <f t="shared" si="149"/>
        <v>4904</v>
      </c>
    </row>
    <row r="4762" spans="1:8">
      <c r="A4762">
        <v>4905</v>
      </c>
      <c r="B4762" t="s">
        <v>10478</v>
      </c>
      <c r="C4762" t="s">
        <v>27269</v>
      </c>
      <c r="D4762">
        <v>18</v>
      </c>
      <c r="E4762">
        <v>192</v>
      </c>
      <c r="F4762" t="s">
        <v>27270</v>
      </c>
      <c r="G4762" t="str">
        <f t="shared" si="148"/>
        <v>192Patina Bronze</v>
      </c>
      <c r="H4762">
        <f t="shared" si="149"/>
        <v>4905</v>
      </c>
    </row>
    <row r="4763" spans="1:8">
      <c r="A4763">
        <v>4906</v>
      </c>
      <c r="B4763" t="s">
        <v>234</v>
      </c>
      <c r="C4763" t="s">
        <v>19364</v>
      </c>
      <c r="D4763">
        <v>48</v>
      </c>
      <c r="E4763">
        <v>107</v>
      </c>
      <c r="F4763" t="s">
        <v>27271</v>
      </c>
      <c r="G4763" t="str">
        <f t="shared" si="148"/>
        <v>107Satin Chrome</v>
      </c>
      <c r="H4763">
        <f t="shared" si="149"/>
        <v>4906</v>
      </c>
    </row>
    <row r="4764" spans="1:8">
      <c r="A4764">
        <v>4907</v>
      </c>
      <c r="B4764" t="s">
        <v>263</v>
      </c>
      <c r="C4764" t="s">
        <v>27272</v>
      </c>
      <c r="D4764">
        <v>18</v>
      </c>
      <c r="E4764">
        <v>22</v>
      </c>
      <c r="F4764" t="s">
        <v>27273</v>
      </c>
      <c r="G4764" t="str">
        <f t="shared" si="148"/>
        <v>22Bronze</v>
      </c>
      <c r="H4764">
        <f t="shared" si="149"/>
        <v>4907</v>
      </c>
    </row>
    <row r="4765" spans="1:8">
      <c r="A4765">
        <v>4908</v>
      </c>
      <c r="B4765" t="s">
        <v>476</v>
      </c>
      <c r="C4765" t="s">
        <v>27274</v>
      </c>
      <c r="D4765">
        <v>7</v>
      </c>
      <c r="E4765">
        <v>205</v>
      </c>
      <c r="F4765" t="s">
        <v>27275</v>
      </c>
      <c r="G4765" t="str">
        <f t="shared" si="148"/>
        <v>205Charcoal</v>
      </c>
      <c r="H4765">
        <f t="shared" si="149"/>
        <v>4908</v>
      </c>
    </row>
    <row r="4766" spans="1:8">
      <c r="A4766">
        <v>4909</v>
      </c>
      <c r="B4766" t="s">
        <v>263</v>
      </c>
      <c r="C4766" t="s">
        <v>27276</v>
      </c>
      <c r="D4766">
        <v>18</v>
      </c>
      <c r="E4766">
        <v>205</v>
      </c>
      <c r="F4766" t="s">
        <v>27277</v>
      </c>
      <c r="G4766" t="str">
        <f t="shared" si="148"/>
        <v>205Bronze</v>
      </c>
      <c r="H4766">
        <f t="shared" si="149"/>
        <v>4909</v>
      </c>
    </row>
    <row r="4767" spans="1:8">
      <c r="A4767">
        <v>4910</v>
      </c>
      <c r="B4767" t="s">
        <v>334</v>
      </c>
      <c r="C4767" t="s">
        <v>27278</v>
      </c>
      <c r="D4767">
        <v>52</v>
      </c>
      <c r="E4767">
        <v>628</v>
      </c>
      <c r="F4767" t="s">
        <v>27279</v>
      </c>
      <c r="G4767" t="str">
        <f t="shared" si="148"/>
        <v>628Wrought Iron</v>
      </c>
      <c r="H4767">
        <f t="shared" si="149"/>
        <v>4910</v>
      </c>
    </row>
    <row r="4768" spans="1:8">
      <c r="A4768">
        <v>4911</v>
      </c>
      <c r="B4768" t="s">
        <v>27280</v>
      </c>
      <c r="C4768" t="s">
        <v>27281</v>
      </c>
      <c r="D4768">
        <v>18</v>
      </c>
      <c r="E4768">
        <v>721</v>
      </c>
      <c r="F4768" t="s">
        <v>27282</v>
      </c>
      <c r="G4768" t="str">
        <f t="shared" si="148"/>
        <v>721Oil Bronze</v>
      </c>
      <c r="H4768">
        <f t="shared" si="149"/>
        <v>4911</v>
      </c>
    </row>
    <row r="4769" spans="1:8">
      <c r="A4769">
        <v>4912</v>
      </c>
      <c r="B4769" t="s">
        <v>27283</v>
      </c>
      <c r="C4769" t="s">
        <v>27284</v>
      </c>
      <c r="D4769">
        <v>14</v>
      </c>
      <c r="E4769">
        <v>234</v>
      </c>
      <c r="F4769" t="s">
        <v>27285</v>
      </c>
      <c r="G4769" t="str">
        <f t="shared" si="148"/>
        <v>234Hiroshi Wood</v>
      </c>
      <c r="H4769">
        <f t="shared" si="149"/>
        <v>4912</v>
      </c>
    </row>
    <row r="4770" spans="1:8">
      <c r="A4770">
        <v>4913</v>
      </c>
      <c r="B4770" t="s">
        <v>6469</v>
      </c>
      <c r="C4770" t="s">
        <v>27286</v>
      </c>
      <c r="D4770">
        <v>16</v>
      </c>
      <c r="E4770">
        <v>628</v>
      </c>
      <c r="F4770" t="s">
        <v>27287</v>
      </c>
      <c r="G4770" t="str">
        <f t="shared" si="148"/>
        <v>628Rose Gold</v>
      </c>
      <c r="H4770">
        <f t="shared" si="149"/>
        <v>4913</v>
      </c>
    </row>
    <row r="4771" spans="1:8">
      <c r="A4771">
        <v>4914</v>
      </c>
      <c r="B4771" t="s">
        <v>11480</v>
      </c>
      <c r="C4771" t="s">
        <v>23303</v>
      </c>
      <c r="D4771">
        <v>12</v>
      </c>
      <c r="E4771">
        <v>628</v>
      </c>
      <c r="F4771" t="s">
        <v>27288</v>
      </c>
      <c r="G4771" t="str">
        <f t="shared" si="148"/>
        <v>628Teal</v>
      </c>
      <c r="H4771">
        <f t="shared" si="149"/>
        <v>4914</v>
      </c>
    </row>
    <row r="4772" spans="1:8">
      <c r="A4772">
        <v>4915</v>
      </c>
      <c r="B4772" t="s">
        <v>11438</v>
      </c>
      <c r="C4772" t="s">
        <v>27289</v>
      </c>
      <c r="D4772">
        <v>12</v>
      </c>
      <c r="E4772">
        <v>628</v>
      </c>
      <c r="F4772" t="s">
        <v>27290</v>
      </c>
      <c r="G4772" t="str">
        <f t="shared" si="148"/>
        <v>628Mint Green</v>
      </c>
      <c r="H4772">
        <f t="shared" si="149"/>
        <v>4915</v>
      </c>
    </row>
    <row r="4773" spans="1:8">
      <c r="A4773">
        <v>4916</v>
      </c>
      <c r="B4773" t="s">
        <v>27291</v>
      </c>
      <c r="C4773" t="s">
        <v>27292</v>
      </c>
      <c r="D4773">
        <v>194</v>
      </c>
      <c r="E4773">
        <v>628</v>
      </c>
      <c r="F4773" t="s">
        <v>27293</v>
      </c>
      <c r="G4773" t="str">
        <f t="shared" si="148"/>
        <v>628Orange / Amber</v>
      </c>
      <c r="H4773">
        <f t="shared" si="149"/>
        <v>4916</v>
      </c>
    </row>
    <row r="4774" spans="1:8">
      <c r="A4774">
        <v>4917</v>
      </c>
      <c r="B4774" t="s">
        <v>4484</v>
      </c>
      <c r="C4774" t="s">
        <v>27294</v>
      </c>
      <c r="D4774">
        <v>150</v>
      </c>
      <c r="E4774">
        <v>628</v>
      </c>
      <c r="F4774" t="s">
        <v>27295</v>
      </c>
      <c r="G4774" t="str">
        <f t="shared" si="148"/>
        <v>628White / Amber</v>
      </c>
      <c r="H4774">
        <f t="shared" si="149"/>
        <v>4917</v>
      </c>
    </row>
    <row r="4775" spans="1:8">
      <c r="A4775">
        <v>4918</v>
      </c>
      <c r="B4775" t="s">
        <v>27296</v>
      </c>
      <c r="C4775" t="s">
        <v>27297</v>
      </c>
      <c r="D4775">
        <v>1577</v>
      </c>
      <c r="E4775">
        <v>628</v>
      </c>
      <c r="F4775" t="s">
        <v>27298</v>
      </c>
      <c r="G4775" t="str">
        <f t="shared" si="148"/>
        <v>628Purple / Purple</v>
      </c>
      <c r="H4775">
        <f t="shared" si="149"/>
        <v>4918</v>
      </c>
    </row>
    <row r="4776" spans="1:8">
      <c r="A4776">
        <v>4919</v>
      </c>
      <c r="B4776" t="s">
        <v>21738</v>
      </c>
      <c r="C4776" t="s">
        <v>27299</v>
      </c>
      <c r="D4776">
        <v>1577</v>
      </c>
      <c r="E4776">
        <v>628</v>
      </c>
      <c r="F4776" t="s">
        <v>27300</v>
      </c>
      <c r="G4776" t="str">
        <f t="shared" si="148"/>
        <v>628White / Purple</v>
      </c>
      <c r="H4776">
        <f t="shared" si="149"/>
        <v>4919</v>
      </c>
    </row>
    <row r="4777" spans="1:8">
      <c r="A4777">
        <v>4920</v>
      </c>
      <c r="B4777" t="s">
        <v>27301</v>
      </c>
      <c r="C4777" t="s">
        <v>27302</v>
      </c>
      <c r="D4777">
        <v>1577</v>
      </c>
      <c r="E4777">
        <v>628</v>
      </c>
      <c r="F4777" t="s">
        <v>27303</v>
      </c>
      <c r="G4777" t="str">
        <f t="shared" si="148"/>
        <v>628Whipped Plum</v>
      </c>
      <c r="H4777">
        <f t="shared" si="149"/>
        <v>4920</v>
      </c>
    </row>
    <row r="4778" spans="1:8">
      <c r="A4778">
        <v>4921</v>
      </c>
      <c r="B4778" t="s">
        <v>27304</v>
      </c>
      <c r="C4778" t="s">
        <v>27305</v>
      </c>
      <c r="D4778">
        <v>12</v>
      </c>
      <c r="E4778">
        <v>628</v>
      </c>
      <c r="F4778" t="s">
        <v>27306</v>
      </c>
      <c r="G4778" t="str">
        <f t="shared" si="148"/>
        <v>628Seafoam Green</v>
      </c>
      <c r="H4778">
        <f t="shared" si="149"/>
        <v>4921</v>
      </c>
    </row>
    <row r="4779" spans="1:8">
      <c r="A4779">
        <v>4922</v>
      </c>
      <c r="B4779" t="s">
        <v>13557</v>
      </c>
      <c r="C4779" t="s">
        <v>27307</v>
      </c>
      <c r="D4779">
        <v>12</v>
      </c>
      <c r="E4779">
        <v>628</v>
      </c>
      <c r="F4779" t="s">
        <v>27308</v>
      </c>
      <c r="G4779" t="str">
        <f t="shared" si="148"/>
        <v>628Light Green</v>
      </c>
      <c r="H4779">
        <f t="shared" si="149"/>
        <v>4922</v>
      </c>
    </row>
    <row r="4780" spans="1:8">
      <c r="A4780">
        <v>4923</v>
      </c>
      <c r="B4780" t="s">
        <v>27309</v>
      </c>
      <c r="C4780" t="s">
        <v>27310</v>
      </c>
      <c r="D4780">
        <v>12</v>
      </c>
      <c r="E4780">
        <v>628</v>
      </c>
      <c r="F4780" t="s">
        <v>27311</v>
      </c>
      <c r="G4780" t="str">
        <f t="shared" si="148"/>
        <v>628Seaspray</v>
      </c>
      <c r="H4780">
        <f t="shared" si="149"/>
        <v>4923</v>
      </c>
    </row>
    <row r="4781" spans="1:8">
      <c r="A4781">
        <v>4924</v>
      </c>
      <c r="B4781" t="s">
        <v>27312</v>
      </c>
      <c r="C4781" t="s">
        <v>27313</v>
      </c>
      <c r="D4781">
        <v>1577</v>
      </c>
      <c r="E4781">
        <v>628</v>
      </c>
      <c r="F4781" t="s">
        <v>27314</v>
      </c>
      <c r="G4781" t="str">
        <f t="shared" si="148"/>
        <v>628Radiant Orchid</v>
      </c>
      <c r="H4781">
        <f t="shared" si="149"/>
        <v>4924</v>
      </c>
    </row>
    <row r="4782" spans="1:8">
      <c r="A4782">
        <v>4925</v>
      </c>
      <c r="B4782" t="s">
        <v>27315</v>
      </c>
      <c r="C4782" t="s">
        <v>27316</v>
      </c>
      <c r="D4782">
        <v>25</v>
      </c>
      <c r="E4782">
        <v>628</v>
      </c>
      <c r="F4782" t="s">
        <v>27317</v>
      </c>
      <c r="G4782" t="str">
        <f t="shared" si="148"/>
        <v>628Shell</v>
      </c>
      <c r="H4782">
        <f t="shared" si="149"/>
        <v>4925</v>
      </c>
    </row>
    <row r="4783" spans="1:8">
      <c r="A4783">
        <v>4926</v>
      </c>
      <c r="B4783" t="s">
        <v>27318</v>
      </c>
      <c r="C4783" t="s">
        <v>27319</v>
      </c>
      <c r="D4783">
        <v>14</v>
      </c>
      <c r="E4783">
        <v>502</v>
      </c>
      <c r="F4783" t="s">
        <v>27320</v>
      </c>
      <c r="G4783" t="str">
        <f t="shared" si="148"/>
        <v>502Cottage Wood</v>
      </c>
      <c r="H4783">
        <f t="shared" si="149"/>
        <v>4926</v>
      </c>
    </row>
    <row r="4784" spans="1:8">
      <c r="A4784">
        <v>4927</v>
      </c>
      <c r="B4784" t="s">
        <v>27321</v>
      </c>
      <c r="C4784" t="s">
        <v>27322</v>
      </c>
      <c r="D4784">
        <v>39</v>
      </c>
      <c r="E4784">
        <v>737</v>
      </c>
      <c r="F4784" t="s">
        <v>27323</v>
      </c>
      <c r="G4784" t="str">
        <f t="shared" si="148"/>
        <v>737Matte White / Brass</v>
      </c>
      <c r="H4784">
        <f t="shared" si="149"/>
        <v>4927</v>
      </c>
    </row>
    <row r="4785" spans="1:8">
      <c r="A4785">
        <v>4928</v>
      </c>
      <c r="B4785" t="s">
        <v>27324</v>
      </c>
      <c r="C4785" t="s">
        <v>27325</v>
      </c>
      <c r="D4785">
        <v>6</v>
      </c>
      <c r="E4785">
        <v>737</v>
      </c>
      <c r="F4785" t="s">
        <v>27326</v>
      </c>
      <c r="G4785" t="str">
        <f t="shared" si="148"/>
        <v>737Matte White / Black</v>
      </c>
      <c r="H4785">
        <f t="shared" si="149"/>
        <v>4928</v>
      </c>
    </row>
    <row r="4786" spans="1:8">
      <c r="A4786">
        <v>4929</v>
      </c>
      <c r="B4786" t="s">
        <v>21884</v>
      </c>
      <c r="C4786" t="s">
        <v>27327</v>
      </c>
      <c r="D4786">
        <v>39</v>
      </c>
      <c r="E4786">
        <v>737</v>
      </c>
      <c r="F4786" t="s">
        <v>27328</v>
      </c>
      <c r="G4786" t="str">
        <f t="shared" si="148"/>
        <v>737Clear / Brass</v>
      </c>
      <c r="H4786">
        <f t="shared" si="149"/>
        <v>4929</v>
      </c>
    </row>
    <row r="4787" spans="1:8">
      <c r="A4787">
        <v>4930</v>
      </c>
      <c r="B4787" t="s">
        <v>27329</v>
      </c>
      <c r="C4787" t="s">
        <v>27330</v>
      </c>
      <c r="D4787">
        <v>6</v>
      </c>
      <c r="E4787">
        <v>737</v>
      </c>
      <c r="F4787" t="s">
        <v>27331</v>
      </c>
      <c r="G4787" t="str">
        <f t="shared" si="148"/>
        <v>737Smoke Grey / Black</v>
      </c>
      <c r="H4787">
        <f t="shared" si="149"/>
        <v>4930</v>
      </c>
    </row>
    <row r="4788" spans="1:8">
      <c r="A4788">
        <v>4931</v>
      </c>
      <c r="B4788" t="s">
        <v>3965</v>
      </c>
      <c r="C4788" t="s">
        <v>27332</v>
      </c>
      <c r="D4788">
        <v>8</v>
      </c>
      <c r="E4788">
        <v>737</v>
      </c>
      <c r="F4788" t="s">
        <v>27333</v>
      </c>
      <c r="G4788" t="str">
        <f t="shared" si="148"/>
        <v>737Clear / White</v>
      </c>
      <c r="H4788">
        <f t="shared" si="149"/>
        <v>4931</v>
      </c>
    </row>
    <row r="4789" spans="1:8">
      <c r="A4789">
        <v>4932</v>
      </c>
      <c r="B4789" t="s">
        <v>27334</v>
      </c>
      <c r="C4789" t="s">
        <v>27335</v>
      </c>
      <c r="D4789">
        <v>9</v>
      </c>
      <c r="E4789">
        <v>502</v>
      </c>
      <c r="F4789" t="s">
        <v>27336</v>
      </c>
      <c r="G4789" t="str">
        <f t="shared" si="148"/>
        <v>502Pale Cream / English Bronze</v>
      </c>
      <c r="H4789">
        <f t="shared" si="149"/>
        <v>4932</v>
      </c>
    </row>
    <row r="4790" spans="1:8">
      <c r="A4790">
        <v>4933</v>
      </c>
      <c r="B4790" t="s">
        <v>352</v>
      </c>
      <c r="C4790" t="s">
        <v>27337</v>
      </c>
      <c r="D4790">
        <v>7</v>
      </c>
      <c r="E4790">
        <v>72</v>
      </c>
      <c r="F4790" t="s">
        <v>27338</v>
      </c>
      <c r="G4790" t="str">
        <f t="shared" si="148"/>
        <v>72Titanium</v>
      </c>
      <c r="H4790">
        <f t="shared" si="149"/>
        <v>4933</v>
      </c>
    </row>
    <row r="4791" spans="1:8">
      <c r="A4791">
        <v>4934</v>
      </c>
      <c r="B4791" t="s">
        <v>27339</v>
      </c>
      <c r="C4791" t="s">
        <v>27340</v>
      </c>
      <c r="D4791">
        <v>13</v>
      </c>
      <c r="E4791">
        <v>502</v>
      </c>
      <c r="F4791" t="s">
        <v>27341</v>
      </c>
      <c r="G4791" t="str">
        <f t="shared" si="148"/>
        <v>502Fossil Stone</v>
      </c>
      <c r="H4791">
        <f t="shared" si="149"/>
        <v>4934</v>
      </c>
    </row>
    <row r="4792" spans="1:8">
      <c r="A4792">
        <v>4935</v>
      </c>
      <c r="B4792" t="s">
        <v>1337</v>
      </c>
      <c r="C4792" t="s">
        <v>27342</v>
      </c>
      <c r="D4792">
        <v>1577</v>
      </c>
      <c r="E4792">
        <v>72</v>
      </c>
      <c r="F4792" t="s">
        <v>27343</v>
      </c>
      <c r="G4792" t="str">
        <f t="shared" si="148"/>
        <v>72Purple</v>
      </c>
      <c r="H4792">
        <f t="shared" si="149"/>
        <v>4935</v>
      </c>
    </row>
    <row r="4793" spans="1:8">
      <c r="A4793">
        <v>4936</v>
      </c>
      <c r="B4793" t="s">
        <v>263</v>
      </c>
      <c r="C4793" t="s">
        <v>27344</v>
      </c>
      <c r="D4793">
        <v>18</v>
      </c>
      <c r="E4793">
        <v>72</v>
      </c>
      <c r="F4793" t="s">
        <v>61401</v>
      </c>
      <c r="G4793" t="str">
        <f t="shared" si="148"/>
        <v>72Bronze</v>
      </c>
      <c r="H4793">
        <f t="shared" si="149"/>
        <v>4936</v>
      </c>
    </row>
    <row r="4794" spans="1:8">
      <c r="A4794">
        <v>4937</v>
      </c>
      <c r="B4794" t="s">
        <v>27345</v>
      </c>
      <c r="C4794" t="s">
        <v>27346</v>
      </c>
      <c r="D4794">
        <v>8</v>
      </c>
      <c r="E4794">
        <v>502</v>
      </c>
      <c r="F4794" t="s">
        <v>27347</v>
      </c>
      <c r="G4794" t="str">
        <f t="shared" si="148"/>
        <v>502White Washed Driftwood</v>
      </c>
      <c r="H4794">
        <f t="shared" si="149"/>
        <v>4937</v>
      </c>
    </row>
    <row r="4795" spans="1:8">
      <c r="A4795">
        <v>4938</v>
      </c>
      <c r="B4795" t="s">
        <v>317</v>
      </c>
      <c r="C4795" t="s">
        <v>27348</v>
      </c>
      <c r="D4795">
        <v>7</v>
      </c>
      <c r="E4795">
        <v>22</v>
      </c>
      <c r="F4795" t="s">
        <v>27349</v>
      </c>
      <c r="G4795" t="str">
        <f t="shared" si="148"/>
        <v>22Stainless Steel</v>
      </c>
      <c r="H4795">
        <f t="shared" si="149"/>
        <v>4938</v>
      </c>
    </row>
    <row r="4796" spans="1:8">
      <c r="A4796">
        <v>4939</v>
      </c>
      <c r="B4796" t="s">
        <v>11720</v>
      </c>
      <c r="C4796" t="s">
        <v>27350</v>
      </c>
      <c r="D4796">
        <v>18</v>
      </c>
      <c r="E4796">
        <v>502</v>
      </c>
      <c r="F4796" t="s">
        <v>27351</v>
      </c>
      <c r="G4796" t="str">
        <f t="shared" si="148"/>
        <v>502Sunset Bronze</v>
      </c>
      <c r="H4796">
        <f t="shared" si="149"/>
        <v>4939</v>
      </c>
    </row>
    <row r="4797" spans="1:8">
      <c r="A4797">
        <v>4940</v>
      </c>
      <c r="B4797" t="s">
        <v>22907</v>
      </c>
      <c r="C4797" t="s">
        <v>27352</v>
      </c>
      <c r="D4797">
        <v>3</v>
      </c>
      <c r="E4797">
        <v>57</v>
      </c>
      <c r="F4797" t="s">
        <v>27353</v>
      </c>
      <c r="G4797" t="str">
        <f t="shared" si="148"/>
        <v>57Polished Nickel / Satin Nickel</v>
      </c>
      <c r="H4797">
        <f t="shared" si="149"/>
        <v>4940</v>
      </c>
    </row>
    <row r="4798" spans="1:8">
      <c r="A4798">
        <v>4941</v>
      </c>
      <c r="B4798" t="s">
        <v>27354</v>
      </c>
      <c r="C4798" t="s">
        <v>27355</v>
      </c>
      <c r="D4798">
        <v>3</v>
      </c>
      <c r="E4798">
        <v>57</v>
      </c>
      <c r="F4798" t="s">
        <v>27356</v>
      </c>
      <c r="G4798" t="str">
        <f t="shared" si="148"/>
        <v>57Polished Nickel / Polished Nickel</v>
      </c>
      <c r="H4798">
        <f t="shared" si="149"/>
        <v>4941</v>
      </c>
    </row>
    <row r="4799" spans="1:8">
      <c r="A4799">
        <v>4942</v>
      </c>
      <c r="B4799" t="s">
        <v>27357</v>
      </c>
      <c r="C4799" t="s">
        <v>27358</v>
      </c>
      <c r="D4799">
        <v>3</v>
      </c>
      <c r="E4799">
        <v>57</v>
      </c>
      <c r="F4799" t="s">
        <v>27359</v>
      </c>
      <c r="G4799" t="str">
        <f t="shared" si="148"/>
        <v xml:space="preserve">57Polished Nickel / Antique Bronze </v>
      </c>
      <c r="H4799">
        <f t="shared" si="149"/>
        <v>4942</v>
      </c>
    </row>
    <row r="4800" spans="1:8">
      <c r="A4800">
        <v>4943</v>
      </c>
      <c r="B4800" t="s">
        <v>27360</v>
      </c>
      <c r="C4800" t="s">
        <v>27361</v>
      </c>
      <c r="D4800">
        <v>18</v>
      </c>
      <c r="E4800">
        <v>502</v>
      </c>
      <c r="F4800" t="s">
        <v>27362</v>
      </c>
      <c r="G4800" t="str">
        <f t="shared" si="148"/>
        <v>502Century Bronze</v>
      </c>
      <c r="H4800">
        <f t="shared" si="149"/>
        <v>4943</v>
      </c>
    </row>
    <row r="4801" spans="1:8">
      <c r="A4801">
        <v>4944</v>
      </c>
      <c r="B4801" t="s">
        <v>21044</v>
      </c>
      <c r="C4801" t="s">
        <v>27363</v>
      </c>
      <c r="D4801">
        <v>18</v>
      </c>
      <c r="E4801">
        <v>57</v>
      </c>
      <c r="F4801" t="s">
        <v>27364</v>
      </c>
      <c r="G4801" t="str">
        <f t="shared" si="148"/>
        <v>57Antique Bronze / Antique Bronze</v>
      </c>
      <c r="H4801">
        <f t="shared" si="149"/>
        <v>4944</v>
      </c>
    </row>
    <row r="4802" spans="1:8">
      <c r="A4802">
        <v>4945</v>
      </c>
      <c r="B4802" t="s">
        <v>27365</v>
      </c>
      <c r="C4802" t="s">
        <v>27366</v>
      </c>
      <c r="D4802">
        <v>18</v>
      </c>
      <c r="E4802">
        <v>57</v>
      </c>
      <c r="F4802" t="s">
        <v>27367</v>
      </c>
      <c r="G4802" t="str">
        <f t="shared" si="148"/>
        <v>57Antique Bronze / Satin Nickel</v>
      </c>
      <c r="H4802">
        <f t="shared" si="149"/>
        <v>4945</v>
      </c>
    </row>
    <row r="4803" spans="1:8">
      <c r="A4803">
        <v>4946</v>
      </c>
      <c r="B4803" t="s">
        <v>27368</v>
      </c>
      <c r="C4803" t="s">
        <v>27369</v>
      </c>
      <c r="D4803">
        <v>18</v>
      </c>
      <c r="E4803">
        <v>57</v>
      </c>
      <c r="F4803" t="s">
        <v>27370</v>
      </c>
      <c r="G4803" t="str">
        <f t="shared" ref="G4803:G4866" si="150">CONCATENATE(E4803,B4803)</f>
        <v>57Antique Bronze / Polished Nickel</v>
      </c>
      <c r="H4803">
        <f t="shared" ref="H4803:H4866" si="151">A4803</f>
        <v>4946</v>
      </c>
    </row>
    <row r="4804" spans="1:8">
      <c r="A4804">
        <v>4947</v>
      </c>
      <c r="B4804" t="s">
        <v>21045</v>
      </c>
      <c r="C4804" t="s">
        <v>27371</v>
      </c>
      <c r="D4804">
        <v>1</v>
      </c>
      <c r="E4804">
        <v>57</v>
      </c>
      <c r="F4804" t="s">
        <v>27372</v>
      </c>
      <c r="G4804" t="str">
        <f t="shared" si="150"/>
        <v>57Satin Nickel / Satin Nickel</v>
      </c>
      <c r="H4804">
        <f t="shared" si="151"/>
        <v>4947</v>
      </c>
    </row>
    <row r="4805" spans="1:8">
      <c r="A4805">
        <v>4948</v>
      </c>
      <c r="B4805" t="s">
        <v>27373</v>
      </c>
      <c r="C4805" t="s">
        <v>27374</v>
      </c>
      <c r="D4805">
        <v>1</v>
      </c>
      <c r="E4805">
        <v>57</v>
      </c>
      <c r="F4805" t="s">
        <v>27375</v>
      </c>
      <c r="G4805" t="str">
        <f t="shared" si="150"/>
        <v>57Satin Nickel / Polished Nickel</v>
      </c>
      <c r="H4805">
        <f t="shared" si="151"/>
        <v>4948</v>
      </c>
    </row>
    <row r="4806" spans="1:8">
      <c r="A4806">
        <v>4949</v>
      </c>
      <c r="B4806" t="s">
        <v>27376</v>
      </c>
      <c r="C4806" t="s">
        <v>27377</v>
      </c>
      <c r="D4806">
        <v>1</v>
      </c>
      <c r="E4806">
        <v>57</v>
      </c>
      <c r="F4806" t="s">
        <v>27378</v>
      </c>
      <c r="G4806" t="str">
        <f t="shared" si="150"/>
        <v>57Satin Nickel / Antique Bronze</v>
      </c>
      <c r="H4806">
        <f t="shared" si="151"/>
        <v>4949</v>
      </c>
    </row>
    <row r="4807" spans="1:8">
      <c r="A4807">
        <v>4950</v>
      </c>
      <c r="B4807" t="s">
        <v>1003</v>
      </c>
      <c r="C4807" t="s">
        <v>27379</v>
      </c>
      <c r="D4807">
        <v>1</v>
      </c>
      <c r="E4807">
        <v>57</v>
      </c>
      <c r="F4807" t="s">
        <v>20898</v>
      </c>
      <c r="G4807" t="str">
        <f t="shared" si="150"/>
        <v>57Satin Nickel / Black</v>
      </c>
      <c r="H4807">
        <f t="shared" si="151"/>
        <v>4950</v>
      </c>
    </row>
    <row r="4808" spans="1:8">
      <c r="A4808">
        <v>4951</v>
      </c>
      <c r="B4808" t="s">
        <v>21019</v>
      </c>
      <c r="C4808" t="s">
        <v>27380</v>
      </c>
      <c r="D4808">
        <v>3</v>
      </c>
      <c r="E4808">
        <v>57</v>
      </c>
      <c r="F4808" t="s">
        <v>20900</v>
      </c>
      <c r="G4808" t="str">
        <f t="shared" si="150"/>
        <v>57Polished Nickel / Black</v>
      </c>
      <c r="H4808">
        <f t="shared" si="151"/>
        <v>4951</v>
      </c>
    </row>
    <row r="4809" spans="1:8">
      <c r="A4809">
        <v>4952</v>
      </c>
      <c r="B4809" t="s">
        <v>70743</v>
      </c>
      <c r="C4809" t="s">
        <v>27381</v>
      </c>
      <c r="D4809">
        <v>18</v>
      </c>
      <c r="E4809">
        <v>57</v>
      </c>
      <c r="F4809" t="s">
        <v>20906</v>
      </c>
      <c r="G4809" t="str">
        <f t="shared" si="150"/>
        <v>57Antique Bronze / Black</v>
      </c>
      <c r="H4809">
        <f t="shared" si="151"/>
        <v>4952</v>
      </c>
    </row>
    <row r="4810" spans="1:8">
      <c r="A4810">
        <v>4953</v>
      </c>
      <c r="B4810" t="s">
        <v>615</v>
      </c>
      <c r="C4810" t="s">
        <v>27382</v>
      </c>
      <c r="D4810">
        <v>18</v>
      </c>
      <c r="E4810">
        <v>502</v>
      </c>
      <c r="F4810" t="s">
        <v>27383</v>
      </c>
      <c r="G4810" t="str">
        <f t="shared" si="150"/>
        <v>502Distressed Bronze</v>
      </c>
      <c r="H4810">
        <f t="shared" si="151"/>
        <v>4953</v>
      </c>
    </row>
    <row r="4811" spans="1:8">
      <c r="A4811">
        <v>4954</v>
      </c>
      <c r="B4811" t="s">
        <v>27384</v>
      </c>
      <c r="C4811" t="s">
        <v>27385</v>
      </c>
      <c r="D4811">
        <v>16</v>
      </c>
      <c r="E4811">
        <v>205</v>
      </c>
      <c r="F4811" t="s">
        <v>27386</v>
      </c>
      <c r="G4811" t="str">
        <f t="shared" si="150"/>
        <v>205Gold Haze</v>
      </c>
      <c r="H4811">
        <f t="shared" si="151"/>
        <v>4954</v>
      </c>
    </row>
    <row r="4812" spans="1:8">
      <c r="A4812">
        <v>4955</v>
      </c>
      <c r="B4812" t="s">
        <v>336</v>
      </c>
      <c r="C4812" t="s">
        <v>26732</v>
      </c>
      <c r="D4812">
        <v>39</v>
      </c>
      <c r="E4812">
        <v>111</v>
      </c>
      <c r="F4812" t="s">
        <v>26733</v>
      </c>
      <c r="G4812" t="str">
        <f t="shared" si="150"/>
        <v>111Aged Brass</v>
      </c>
      <c r="H4812">
        <f t="shared" si="151"/>
        <v>4955</v>
      </c>
    </row>
    <row r="4813" spans="1:8">
      <c r="A4813">
        <v>4956</v>
      </c>
      <c r="B4813" t="s">
        <v>14582</v>
      </c>
      <c r="C4813" t="s">
        <v>26730</v>
      </c>
      <c r="D4813">
        <v>18</v>
      </c>
      <c r="E4813">
        <v>205</v>
      </c>
      <c r="F4813" t="s">
        <v>27387</v>
      </c>
      <c r="G4813" t="str">
        <f t="shared" si="150"/>
        <v>205Weathered Zinc</v>
      </c>
      <c r="H4813">
        <f t="shared" si="151"/>
        <v>4956</v>
      </c>
    </row>
    <row r="4814" spans="1:8">
      <c r="A4814">
        <v>4957</v>
      </c>
      <c r="B4814" t="s">
        <v>27388</v>
      </c>
      <c r="C4814" t="s">
        <v>27389</v>
      </c>
      <c r="D4814">
        <v>52</v>
      </c>
      <c r="E4814">
        <v>502</v>
      </c>
      <c r="F4814" t="s">
        <v>27390</v>
      </c>
      <c r="G4814" t="str">
        <f t="shared" si="150"/>
        <v>502Chateau Linen</v>
      </c>
      <c r="H4814">
        <f t="shared" si="151"/>
        <v>4957</v>
      </c>
    </row>
    <row r="4815" spans="1:8">
      <c r="A4815">
        <v>4958</v>
      </c>
      <c r="B4815" t="s">
        <v>27391</v>
      </c>
      <c r="C4815" t="s">
        <v>27392</v>
      </c>
      <c r="D4815">
        <v>18</v>
      </c>
      <c r="E4815">
        <v>502</v>
      </c>
      <c r="F4815" t="s">
        <v>27393</v>
      </c>
      <c r="G4815" t="str">
        <f t="shared" si="150"/>
        <v>502Midland Bronze</v>
      </c>
      <c r="H4815">
        <f t="shared" si="151"/>
        <v>4958</v>
      </c>
    </row>
    <row r="4816" spans="1:8">
      <c r="A4816">
        <v>4959</v>
      </c>
      <c r="B4816" t="s">
        <v>27394</v>
      </c>
      <c r="C4816" t="s">
        <v>27395</v>
      </c>
      <c r="D4816">
        <v>6</v>
      </c>
      <c r="E4816">
        <v>502</v>
      </c>
      <c r="F4816" t="s">
        <v>27396</v>
      </c>
      <c r="G4816" t="str">
        <f t="shared" si="150"/>
        <v>502Black / Whiskey Wood</v>
      </c>
      <c r="H4816">
        <f t="shared" si="151"/>
        <v>4959</v>
      </c>
    </row>
    <row r="4817" spans="1:8">
      <c r="A4817">
        <v>4960</v>
      </c>
      <c r="B4817" t="s">
        <v>27397</v>
      </c>
      <c r="C4817" t="s">
        <v>27398</v>
      </c>
      <c r="D4817">
        <v>6</v>
      </c>
      <c r="E4817">
        <v>502</v>
      </c>
      <c r="F4817" t="s">
        <v>27399</v>
      </c>
      <c r="G4817" t="str">
        <f t="shared" si="150"/>
        <v>502Black with Gold highlights</v>
      </c>
      <c r="H4817">
        <f t="shared" si="151"/>
        <v>4960</v>
      </c>
    </row>
    <row r="4818" spans="1:8">
      <c r="A4818">
        <v>4961</v>
      </c>
      <c r="B4818" t="s">
        <v>27400</v>
      </c>
      <c r="C4818" t="s">
        <v>27401</v>
      </c>
      <c r="D4818">
        <v>6</v>
      </c>
      <c r="E4818">
        <v>205</v>
      </c>
      <c r="F4818" t="s">
        <v>27402</v>
      </c>
      <c r="G4818" t="str">
        <f t="shared" si="150"/>
        <v xml:space="preserve">205Matte Black / Black </v>
      </c>
      <c r="H4818">
        <f t="shared" si="151"/>
        <v>4961</v>
      </c>
    </row>
    <row r="4819" spans="1:8">
      <c r="A4819">
        <v>4962</v>
      </c>
      <c r="B4819" t="s">
        <v>27403</v>
      </c>
      <c r="C4819" t="s">
        <v>27404</v>
      </c>
      <c r="D4819">
        <v>6</v>
      </c>
      <c r="E4819">
        <v>205</v>
      </c>
      <c r="F4819" t="s">
        <v>27405</v>
      </c>
      <c r="G4819" t="str">
        <f t="shared" si="150"/>
        <v>205Matte Black / Gold Haze</v>
      </c>
      <c r="H4819">
        <f t="shared" si="151"/>
        <v>4962</v>
      </c>
    </row>
    <row r="4820" spans="1:8">
      <c r="A4820">
        <v>4963</v>
      </c>
      <c r="B4820" t="s">
        <v>27406</v>
      </c>
      <c r="C4820" t="s">
        <v>27407</v>
      </c>
      <c r="D4820">
        <v>6</v>
      </c>
      <c r="E4820">
        <v>541</v>
      </c>
      <c r="F4820" t="s">
        <v>64141</v>
      </c>
      <c r="G4820" t="str">
        <f t="shared" si="150"/>
        <v>541Matte Black / White</v>
      </c>
      <c r="H4820">
        <f t="shared" si="151"/>
        <v>4963</v>
      </c>
    </row>
    <row r="4821" spans="1:8">
      <c r="A4821">
        <v>4964</v>
      </c>
      <c r="B4821" t="s">
        <v>27408</v>
      </c>
      <c r="C4821" t="s">
        <v>27409</v>
      </c>
      <c r="D4821">
        <v>8</v>
      </c>
      <c r="E4821" t="s">
        <v>5853</v>
      </c>
      <c r="F4821" t="s">
        <v>27410</v>
      </c>
      <c r="G4821" t="str">
        <f t="shared" si="150"/>
        <v>Matte White / White</v>
      </c>
      <c r="H4821">
        <f t="shared" si="151"/>
        <v>4964</v>
      </c>
    </row>
    <row r="4822" spans="1:8">
      <c r="A4822">
        <v>4965</v>
      </c>
      <c r="B4822" t="s">
        <v>27324</v>
      </c>
      <c r="C4822" t="s">
        <v>27411</v>
      </c>
      <c r="D4822">
        <v>8</v>
      </c>
      <c r="E4822">
        <v>205</v>
      </c>
      <c r="F4822" t="s">
        <v>27412</v>
      </c>
      <c r="G4822" t="str">
        <f t="shared" si="150"/>
        <v>205Matte White / Black</v>
      </c>
      <c r="H4822">
        <f t="shared" si="151"/>
        <v>4965</v>
      </c>
    </row>
    <row r="4823" spans="1:8">
      <c r="A4823">
        <v>4966</v>
      </c>
      <c r="B4823" t="s">
        <v>27413</v>
      </c>
      <c r="C4823" t="s">
        <v>27414</v>
      </c>
      <c r="D4823">
        <v>8</v>
      </c>
      <c r="E4823">
        <v>205</v>
      </c>
      <c r="F4823" t="s">
        <v>27415</v>
      </c>
      <c r="G4823" t="str">
        <f t="shared" si="150"/>
        <v>205Matte White / Gold Haze</v>
      </c>
      <c r="H4823">
        <f t="shared" si="151"/>
        <v>4966</v>
      </c>
    </row>
    <row r="4824" spans="1:8">
      <c r="A4824">
        <v>4967</v>
      </c>
      <c r="B4824" t="s">
        <v>26741</v>
      </c>
      <c r="C4824" t="s">
        <v>26742</v>
      </c>
      <c r="D4824">
        <v>8</v>
      </c>
      <c r="E4824">
        <v>700</v>
      </c>
      <c r="F4824" t="s">
        <v>26743</v>
      </c>
      <c r="G4824" t="str">
        <f t="shared" si="150"/>
        <v>700White Morwad Marble</v>
      </c>
      <c r="H4824">
        <f t="shared" si="151"/>
        <v>4967</v>
      </c>
    </row>
    <row r="4825" spans="1:8">
      <c r="A4825">
        <v>4968</v>
      </c>
      <c r="B4825" t="s">
        <v>26744</v>
      </c>
      <c r="C4825" t="s">
        <v>26745</v>
      </c>
      <c r="D4825">
        <v>39</v>
      </c>
      <c r="E4825">
        <v>205</v>
      </c>
      <c r="F4825" t="s">
        <v>53904</v>
      </c>
      <c r="G4825" t="str">
        <f t="shared" si="150"/>
        <v>205Aged Brass / Bright Brass</v>
      </c>
      <c r="H4825">
        <f t="shared" si="151"/>
        <v>4968</v>
      </c>
    </row>
    <row r="4826" spans="1:8">
      <c r="A4826">
        <v>4969</v>
      </c>
      <c r="B4826" t="s">
        <v>26746</v>
      </c>
      <c r="C4826" t="s">
        <v>26747</v>
      </c>
      <c r="D4826">
        <v>6</v>
      </c>
      <c r="E4826">
        <v>205</v>
      </c>
      <c r="F4826" t="s">
        <v>27416</v>
      </c>
      <c r="G4826" t="str">
        <f t="shared" si="150"/>
        <v>205Matte Black / Bright Brass</v>
      </c>
      <c r="H4826">
        <f t="shared" si="151"/>
        <v>4969</v>
      </c>
    </row>
    <row r="4827" spans="1:8">
      <c r="A4827">
        <v>4970</v>
      </c>
      <c r="B4827" t="s">
        <v>26749</v>
      </c>
      <c r="C4827" t="s">
        <v>26750</v>
      </c>
      <c r="D4827">
        <v>8</v>
      </c>
      <c r="E4827">
        <v>205</v>
      </c>
      <c r="F4827" t="s">
        <v>27417</v>
      </c>
      <c r="G4827" t="str">
        <f t="shared" si="150"/>
        <v>205Matte White / Chrome</v>
      </c>
      <c r="H4827">
        <f t="shared" si="151"/>
        <v>4970</v>
      </c>
    </row>
    <row r="4828" spans="1:8">
      <c r="A4828">
        <v>4971</v>
      </c>
      <c r="B4828" t="s">
        <v>639</v>
      </c>
      <c r="C4828" t="s">
        <v>27418</v>
      </c>
      <c r="D4828">
        <v>18</v>
      </c>
      <c r="E4828">
        <v>643</v>
      </c>
      <c r="F4828" t="s">
        <v>27419</v>
      </c>
      <c r="G4828" t="str">
        <f t="shared" si="150"/>
        <v>643Textured Bronze</v>
      </c>
      <c r="H4828">
        <f t="shared" si="151"/>
        <v>4971</v>
      </c>
    </row>
    <row r="4829" spans="1:8">
      <c r="A4829">
        <v>4972</v>
      </c>
      <c r="B4829" t="s">
        <v>637</v>
      </c>
      <c r="C4829" t="s">
        <v>12973</v>
      </c>
      <c r="D4829">
        <v>1</v>
      </c>
      <c r="E4829">
        <v>643</v>
      </c>
      <c r="F4829" t="s">
        <v>27420</v>
      </c>
      <c r="G4829" t="str">
        <f t="shared" si="150"/>
        <v>643Textured Nickel</v>
      </c>
      <c r="H4829">
        <f t="shared" si="151"/>
        <v>4972</v>
      </c>
    </row>
    <row r="4830" spans="1:8">
      <c r="A4830">
        <v>4973</v>
      </c>
      <c r="B4830" t="s">
        <v>11570</v>
      </c>
      <c r="C4830" t="s">
        <v>27421</v>
      </c>
      <c r="D4830">
        <v>18</v>
      </c>
      <c r="E4830">
        <v>502</v>
      </c>
      <c r="F4830" t="s">
        <v>27422</v>
      </c>
      <c r="G4830" t="str">
        <f t="shared" si="150"/>
        <v>502Statuary Bronze</v>
      </c>
      <c r="H4830">
        <f t="shared" si="151"/>
        <v>4973</v>
      </c>
    </row>
    <row r="4831" spans="1:8">
      <c r="A4831">
        <v>4974</v>
      </c>
      <c r="B4831" t="s">
        <v>27423</v>
      </c>
      <c r="C4831" t="s">
        <v>27424</v>
      </c>
      <c r="D4831">
        <v>13</v>
      </c>
      <c r="E4831">
        <v>502</v>
      </c>
      <c r="F4831" t="s">
        <v>27425</v>
      </c>
      <c r="G4831" t="str">
        <f t="shared" si="150"/>
        <v>502Canyon</v>
      </c>
      <c r="H4831">
        <f t="shared" si="151"/>
        <v>4974</v>
      </c>
    </row>
    <row r="4832" spans="1:8">
      <c r="A4832">
        <v>4975</v>
      </c>
      <c r="B4832" t="s">
        <v>3423</v>
      </c>
      <c r="C4832" t="s">
        <v>27426</v>
      </c>
      <c r="D4832">
        <v>6</v>
      </c>
      <c r="E4832">
        <v>205</v>
      </c>
      <c r="F4832" t="s">
        <v>27427</v>
      </c>
      <c r="G4832" t="str">
        <f t="shared" si="150"/>
        <v>205Black / Smoke</v>
      </c>
      <c r="H4832">
        <f t="shared" si="151"/>
        <v>4975</v>
      </c>
    </row>
    <row r="4833" spans="1:8">
      <c r="A4833">
        <v>4976</v>
      </c>
      <c r="B4833" t="s">
        <v>27428</v>
      </c>
      <c r="C4833" t="s">
        <v>27429</v>
      </c>
      <c r="D4833">
        <v>1</v>
      </c>
      <c r="E4833">
        <v>205</v>
      </c>
      <c r="F4833" t="s">
        <v>27430</v>
      </c>
      <c r="G4833" t="str">
        <f t="shared" si="150"/>
        <v>205Satin Nickel / Frost</v>
      </c>
      <c r="H4833">
        <f t="shared" si="151"/>
        <v>4976</v>
      </c>
    </row>
    <row r="4834" spans="1:8">
      <c r="A4834">
        <v>4977</v>
      </c>
      <c r="B4834" t="s">
        <v>11759</v>
      </c>
      <c r="C4834" t="s">
        <v>27431</v>
      </c>
      <c r="D4834">
        <v>18</v>
      </c>
      <c r="E4834">
        <v>502</v>
      </c>
      <c r="F4834" t="s">
        <v>27432</v>
      </c>
      <c r="G4834" t="str">
        <f t="shared" si="150"/>
        <v>502Rustic Bronze</v>
      </c>
      <c r="H4834">
        <f t="shared" si="151"/>
        <v>4977</v>
      </c>
    </row>
    <row r="4835" spans="1:8">
      <c r="A4835">
        <v>4978</v>
      </c>
      <c r="B4835" t="s">
        <v>259</v>
      </c>
      <c r="C4835" t="s">
        <v>27433</v>
      </c>
      <c r="D4835">
        <v>16</v>
      </c>
      <c r="E4835">
        <v>158</v>
      </c>
      <c r="F4835" t="s">
        <v>36114</v>
      </c>
      <c r="G4835" t="str">
        <f t="shared" si="150"/>
        <v>158Gold</v>
      </c>
      <c r="H4835">
        <f t="shared" si="151"/>
        <v>4978</v>
      </c>
    </row>
    <row r="4836" spans="1:8">
      <c r="A4836">
        <v>4979</v>
      </c>
      <c r="B4836" t="s">
        <v>23095</v>
      </c>
      <c r="C4836" t="s">
        <v>27434</v>
      </c>
      <c r="D4836">
        <v>16</v>
      </c>
      <c r="E4836">
        <v>158</v>
      </c>
      <c r="F4836" t="s">
        <v>36360</v>
      </c>
      <c r="G4836" t="str">
        <f t="shared" si="150"/>
        <v>158Gold Plated</v>
      </c>
      <c r="H4836">
        <f t="shared" si="151"/>
        <v>4979</v>
      </c>
    </row>
    <row r="4837" spans="1:8">
      <c r="A4837">
        <v>4980</v>
      </c>
      <c r="B4837" t="s">
        <v>27435</v>
      </c>
      <c r="C4837" t="s">
        <v>27436</v>
      </c>
      <c r="D4837">
        <v>12</v>
      </c>
      <c r="E4837">
        <v>205</v>
      </c>
      <c r="F4837" t="s">
        <v>27437</v>
      </c>
      <c r="G4837" t="str">
        <f t="shared" si="150"/>
        <v>205Mint / Satin Nickel</v>
      </c>
      <c r="H4837">
        <f t="shared" si="151"/>
        <v>4980</v>
      </c>
    </row>
    <row r="4838" spans="1:8">
      <c r="A4838">
        <v>4981</v>
      </c>
      <c r="B4838" t="s">
        <v>27438</v>
      </c>
      <c r="C4838" t="s">
        <v>27439</v>
      </c>
      <c r="D4838">
        <v>1</v>
      </c>
      <c r="E4838">
        <v>205</v>
      </c>
      <c r="F4838" t="s">
        <v>27440</v>
      </c>
      <c r="G4838" t="str">
        <f t="shared" si="150"/>
        <v>205Tangerine / Satin Nickel</v>
      </c>
      <c r="H4838">
        <f t="shared" si="151"/>
        <v>4981</v>
      </c>
    </row>
    <row r="4839" spans="1:8">
      <c r="A4839">
        <v>4982</v>
      </c>
      <c r="B4839" t="s">
        <v>27441</v>
      </c>
      <c r="C4839" t="s">
        <v>27442</v>
      </c>
      <c r="D4839">
        <v>155</v>
      </c>
      <c r="E4839">
        <v>205</v>
      </c>
      <c r="F4839" t="s">
        <v>27443</v>
      </c>
      <c r="G4839" t="str">
        <f t="shared" si="150"/>
        <v>205Blue / Satin Nickel</v>
      </c>
      <c r="H4839">
        <f t="shared" si="151"/>
        <v>4982</v>
      </c>
    </row>
    <row r="4840" spans="1:8">
      <c r="A4840">
        <v>4983</v>
      </c>
      <c r="B4840" t="s">
        <v>27444</v>
      </c>
      <c r="C4840" t="s">
        <v>27445</v>
      </c>
      <c r="D4840">
        <v>6</v>
      </c>
      <c r="E4840">
        <v>205</v>
      </c>
      <c r="F4840" t="s">
        <v>27446</v>
      </c>
      <c r="G4840" t="str">
        <f t="shared" si="150"/>
        <v>205Gloss Black / Gloss White</v>
      </c>
      <c r="H4840">
        <f t="shared" si="151"/>
        <v>4983</v>
      </c>
    </row>
    <row r="4841" spans="1:8">
      <c r="A4841">
        <v>4984</v>
      </c>
      <c r="B4841" t="s">
        <v>27447</v>
      </c>
      <c r="C4841" t="s">
        <v>27448</v>
      </c>
      <c r="D4841">
        <v>6</v>
      </c>
      <c r="E4841">
        <v>205</v>
      </c>
      <c r="F4841" t="s">
        <v>27449</v>
      </c>
      <c r="G4841" t="str">
        <f t="shared" si="150"/>
        <v>205Gloss Black / Matte Black</v>
      </c>
      <c r="H4841">
        <f t="shared" si="151"/>
        <v>4984</v>
      </c>
    </row>
    <row r="4842" spans="1:8">
      <c r="A4842">
        <v>4985</v>
      </c>
      <c r="B4842" t="s">
        <v>27450</v>
      </c>
      <c r="C4842" t="s">
        <v>27451</v>
      </c>
      <c r="D4842">
        <v>8</v>
      </c>
      <c r="E4842">
        <v>205</v>
      </c>
      <c r="F4842" t="s">
        <v>27452</v>
      </c>
      <c r="G4842" t="str">
        <f t="shared" si="150"/>
        <v>205Gloss White / Satin Nickel</v>
      </c>
      <c r="H4842">
        <f t="shared" si="151"/>
        <v>4985</v>
      </c>
    </row>
    <row r="4843" spans="1:8">
      <c r="A4843">
        <v>4986</v>
      </c>
      <c r="B4843" t="s">
        <v>27453</v>
      </c>
      <c r="C4843" t="s">
        <v>27454</v>
      </c>
      <c r="D4843">
        <v>48</v>
      </c>
      <c r="E4843">
        <v>502</v>
      </c>
      <c r="F4843" t="s">
        <v>27455</v>
      </c>
      <c r="G4843" t="str">
        <f t="shared" si="150"/>
        <v>502Clear / Polished Chrome</v>
      </c>
      <c r="H4843">
        <f t="shared" si="151"/>
        <v>4986</v>
      </c>
    </row>
    <row r="4844" spans="1:8">
      <c r="A4844">
        <v>4987</v>
      </c>
      <c r="B4844" t="s">
        <v>27456</v>
      </c>
      <c r="C4844" t="s">
        <v>27457</v>
      </c>
      <c r="D4844">
        <v>18</v>
      </c>
      <c r="E4844">
        <v>502</v>
      </c>
      <c r="F4844" t="s">
        <v>27458</v>
      </c>
      <c r="G4844" t="str">
        <f t="shared" si="150"/>
        <v>502Old Tuscan Metal</v>
      </c>
      <c r="H4844">
        <f t="shared" si="151"/>
        <v>4987</v>
      </c>
    </row>
    <row r="4845" spans="1:8">
      <c r="A4845">
        <v>4988</v>
      </c>
      <c r="B4845" t="s">
        <v>336</v>
      </c>
      <c r="C4845" t="s">
        <v>21167</v>
      </c>
      <c r="D4845">
        <v>39</v>
      </c>
      <c r="E4845">
        <v>205</v>
      </c>
      <c r="F4845" t="s">
        <v>21509</v>
      </c>
      <c r="G4845" t="str">
        <f t="shared" si="150"/>
        <v>205Aged Brass</v>
      </c>
      <c r="H4845">
        <f t="shared" si="151"/>
        <v>4988</v>
      </c>
    </row>
    <row r="4846" spans="1:8">
      <c r="A4846">
        <v>4989</v>
      </c>
      <c r="B4846" t="s">
        <v>27460</v>
      </c>
      <c r="C4846" t="s">
        <v>27461</v>
      </c>
      <c r="D4846">
        <v>7</v>
      </c>
      <c r="E4846">
        <v>205</v>
      </c>
      <c r="F4846" t="s">
        <v>27462</v>
      </c>
      <c r="G4846" t="str">
        <f t="shared" si="150"/>
        <v>205Charcoal / Satin Haze</v>
      </c>
      <c r="H4846">
        <f t="shared" si="151"/>
        <v>4989</v>
      </c>
    </row>
    <row r="4847" spans="1:8">
      <c r="A4847">
        <v>4990</v>
      </c>
      <c r="B4847" t="s">
        <v>27463</v>
      </c>
      <c r="C4847" t="s">
        <v>27464</v>
      </c>
      <c r="D4847">
        <v>18</v>
      </c>
      <c r="E4847">
        <v>205</v>
      </c>
      <c r="F4847" t="s">
        <v>27465</v>
      </c>
      <c r="G4847" t="str">
        <f t="shared" si="150"/>
        <v>205Bronze / Gold Haze</v>
      </c>
      <c r="H4847">
        <f t="shared" si="151"/>
        <v>4990</v>
      </c>
    </row>
    <row r="4848" spans="1:8">
      <c r="A4848">
        <v>4991</v>
      </c>
      <c r="B4848" t="s">
        <v>27466</v>
      </c>
      <c r="C4848" t="s">
        <v>27467</v>
      </c>
      <c r="D4848">
        <v>6</v>
      </c>
      <c r="E4848">
        <v>502</v>
      </c>
      <c r="F4848" t="s">
        <v>27468</v>
      </c>
      <c r="G4848" t="str">
        <f t="shared" si="150"/>
        <v>502Oxidized Black</v>
      </c>
      <c r="H4848">
        <f t="shared" si="151"/>
        <v>4991</v>
      </c>
    </row>
    <row r="4849" spans="1:8">
      <c r="A4849">
        <v>4992</v>
      </c>
      <c r="B4849" t="s">
        <v>23070</v>
      </c>
      <c r="C4849" t="s">
        <v>21167</v>
      </c>
      <c r="D4849">
        <v>39</v>
      </c>
      <c r="E4849">
        <v>205</v>
      </c>
      <c r="F4849" t="s">
        <v>27459</v>
      </c>
      <c r="G4849" t="str">
        <f t="shared" si="150"/>
        <v>205Aged Brass / Aged Brass</v>
      </c>
      <c r="H4849">
        <f t="shared" si="151"/>
        <v>4992</v>
      </c>
    </row>
    <row r="4850" spans="1:8">
      <c r="A4850">
        <v>4993</v>
      </c>
      <c r="B4850" t="s">
        <v>27469</v>
      </c>
      <c r="C4850" t="s">
        <v>27470</v>
      </c>
      <c r="D4850">
        <v>6</v>
      </c>
      <c r="E4850">
        <v>205</v>
      </c>
      <c r="F4850" t="s">
        <v>27471</v>
      </c>
      <c r="G4850" t="str">
        <f t="shared" si="150"/>
        <v>205Matte Black / Satin Nickel</v>
      </c>
      <c r="H4850">
        <f t="shared" si="151"/>
        <v>4993</v>
      </c>
    </row>
    <row r="4851" spans="1:8">
      <c r="A4851">
        <v>4994</v>
      </c>
      <c r="B4851" t="s">
        <v>27472</v>
      </c>
      <c r="C4851" t="s">
        <v>27473</v>
      </c>
      <c r="D4851">
        <v>8</v>
      </c>
      <c r="E4851">
        <v>205</v>
      </c>
      <c r="F4851" t="s">
        <v>27474</v>
      </c>
      <c r="G4851" t="str">
        <f t="shared" si="150"/>
        <v>205Matte White / Satin Nickel</v>
      </c>
      <c r="H4851">
        <f t="shared" si="151"/>
        <v>4994</v>
      </c>
    </row>
    <row r="4852" spans="1:8">
      <c r="A4852">
        <v>4995</v>
      </c>
      <c r="B4852" t="s">
        <v>27475</v>
      </c>
      <c r="C4852" t="s">
        <v>27476</v>
      </c>
      <c r="D4852">
        <v>7</v>
      </c>
      <c r="E4852">
        <v>502</v>
      </c>
      <c r="F4852" t="s">
        <v>27477</v>
      </c>
      <c r="G4852" t="str">
        <f t="shared" si="150"/>
        <v>502Empyrean</v>
      </c>
      <c r="H4852">
        <f t="shared" si="151"/>
        <v>4995</v>
      </c>
    </row>
    <row r="4853" spans="1:8">
      <c r="A4853">
        <v>4996</v>
      </c>
      <c r="B4853" t="s">
        <v>27478</v>
      </c>
      <c r="C4853" t="s">
        <v>27479</v>
      </c>
      <c r="D4853">
        <v>18</v>
      </c>
      <c r="E4853">
        <v>502</v>
      </c>
      <c r="F4853" t="s">
        <v>27480</v>
      </c>
      <c r="G4853" t="str">
        <f t="shared" si="150"/>
        <v>502Tinted Scavo / English Bronze</v>
      </c>
      <c r="H4853">
        <f t="shared" si="151"/>
        <v>4996</v>
      </c>
    </row>
    <row r="4854" spans="1:8">
      <c r="A4854">
        <v>4997</v>
      </c>
      <c r="B4854" t="s">
        <v>27481</v>
      </c>
      <c r="C4854" t="s">
        <v>27482</v>
      </c>
      <c r="D4854">
        <v>7</v>
      </c>
      <c r="E4854">
        <v>502</v>
      </c>
      <c r="F4854" t="s">
        <v>27483</v>
      </c>
      <c r="G4854" t="str">
        <f t="shared" si="150"/>
        <v>502Winterwood</v>
      </c>
      <c r="H4854">
        <f t="shared" si="151"/>
        <v>4997</v>
      </c>
    </row>
    <row r="4855" spans="1:8">
      <c r="A4855">
        <v>4998</v>
      </c>
      <c r="B4855" t="s">
        <v>27484</v>
      </c>
      <c r="C4855" t="s">
        <v>27485</v>
      </c>
      <c r="D4855">
        <v>7</v>
      </c>
      <c r="E4855">
        <v>502</v>
      </c>
      <c r="F4855" t="s">
        <v>27486</v>
      </c>
      <c r="G4855" t="str">
        <f t="shared" si="150"/>
        <v>502Fieldstone</v>
      </c>
      <c r="H4855">
        <f t="shared" si="151"/>
        <v>4998</v>
      </c>
    </row>
    <row r="4856" spans="1:8">
      <c r="A4856">
        <v>4999</v>
      </c>
      <c r="B4856" t="s">
        <v>27487</v>
      </c>
      <c r="C4856" t="s">
        <v>27488</v>
      </c>
      <c r="D4856">
        <v>6</v>
      </c>
      <c r="E4856">
        <v>502</v>
      </c>
      <c r="F4856" t="s">
        <v>27489</v>
      </c>
      <c r="G4856" t="str">
        <f t="shared" si="150"/>
        <v>502Carbon</v>
      </c>
      <c r="H4856">
        <f t="shared" si="151"/>
        <v>4999</v>
      </c>
    </row>
    <row r="4857" spans="1:8">
      <c r="A4857">
        <v>5000</v>
      </c>
      <c r="B4857" t="s">
        <v>27490</v>
      </c>
      <c r="C4857" t="s">
        <v>27491</v>
      </c>
      <c r="D4857">
        <v>13</v>
      </c>
      <c r="E4857">
        <v>502</v>
      </c>
      <c r="F4857" t="s">
        <v>27492</v>
      </c>
      <c r="G4857" t="str">
        <f t="shared" si="150"/>
        <v>502Moonlit Bark</v>
      </c>
      <c r="H4857">
        <f t="shared" si="151"/>
        <v>5000</v>
      </c>
    </row>
    <row r="4858" spans="1:8">
      <c r="A4858">
        <v>5001</v>
      </c>
      <c r="B4858" t="s">
        <v>11636</v>
      </c>
      <c r="C4858" t="s">
        <v>27493</v>
      </c>
      <c r="D4858">
        <v>6</v>
      </c>
      <c r="E4858">
        <v>502</v>
      </c>
      <c r="F4858" t="s">
        <v>27494</v>
      </c>
      <c r="G4858" t="str">
        <f t="shared" si="150"/>
        <v>502Forged Black</v>
      </c>
      <c r="H4858">
        <f t="shared" si="151"/>
        <v>5001</v>
      </c>
    </row>
    <row r="4859" spans="1:8">
      <c r="A4859">
        <v>5002</v>
      </c>
      <c r="B4859" t="s">
        <v>27495</v>
      </c>
      <c r="C4859" t="s">
        <v>27496</v>
      </c>
      <c r="D4859">
        <v>6894</v>
      </c>
      <c r="E4859">
        <v>403</v>
      </c>
      <c r="F4859" t="s">
        <v>27497</v>
      </c>
      <c r="G4859" t="str">
        <f t="shared" si="150"/>
        <v>403Pewter / Pink</v>
      </c>
      <c r="H4859">
        <f t="shared" si="151"/>
        <v>5002</v>
      </c>
    </row>
    <row r="4860" spans="1:8">
      <c r="A4860">
        <v>5003</v>
      </c>
      <c r="B4860" t="s">
        <v>27498</v>
      </c>
      <c r="C4860" t="s">
        <v>27499</v>
      </c>
      <c r="D4860">
        <v>6894</v>
      </c>
      <c r="E4860">
        <v>403</v>
      </c>
      <c r="F4860" t="s">
        <v>27500</v>
      </c>
      <c r="G4860" t="str">
        <f t="shared" si="150"/>
        <v>403Chrome / Pink</v>
      </c>
      <c r="H4860">
        <f t="shared" si="151"/>
        <v>5003</v>
      </c>
    </row>
    <row r="4861" spans="1:8">
      <c r="A4861">
        <v>5004</v>
      </c>
      <c r="B4861" t="s">
        <v>27501</v>
      </c>
      <c r="C4861" t="s">
        <v>27502</v>
      </c>
      <c r="D4861">
        <v>39</v>
      </c>
      <c r="E4861">
        <v>403</v>
      </c>
      <c r="F4861" t="s">
        <v>27503</v>
      </c>
      <c r="G4861" t="str">
        <f t="shared" si="150"/>
        <v>403Aged Brass / Seafoam</v>
      </c>
      <c r="H4861">
        <f t="shared" si="151"/>
        <v>5004</v>
      </c>
    </row>
    <row r="4862" spans="1:8">
      <c r="A4862">
        <v>5005</v>
      </c>
      <c r="B4862" t="s">
        <v>27504</v>
      </c>
      <c r="C4862" t="s">
        <v>27505</v>
      </c>
      <c r="D4862">
        <v>39</v>
      </c>
      <c r="E4862">
        <v>403</v>
      </c>
      <c r="F4862" t="s">
        <v>27506</v>
      </c>
      <c r="G4862" t="str">
        <f t="shared" si="150"/>
        <v>403Aged Brass / Red</v>
      </c>
      <c r="H4862">
        <f t="shared" si="151"/>
        <v>5005</v>
      </c>
    </row>
    <row r="4863" spans="1:8">
      <c r="A4863">
        <v>5006</v>
      </c>
      <c r="B4863" t="s">
        <v>27507</v>
      </c>
      <c r="C4863" t="s">
        <v>27508</v>
      </c>
      <c r="D4863">
        <v>39</v>
      </c>
      <c r="E4863" t="s">
        <v>5853</v>
      </c>
      <c r="F4863" t="s">
        <v>27509</v>
      </c>
      <c r="G4863" t="str">
        <f t="shared" si="150"/>
        <v>Aged Brass / Blue</v>
      </c>
      <c r="H4863">
        <f t="shared" si="151"/>
        <v>5006</v>
      </c>
    </row>
    <row r="4864" spans="1:8">
      <c r="A4864">
        <v>5007</v>
      </c>
      <c r="B4864" t="s">
        <v>11625</v>
      </c>
      <c r="C4864" t="s">
        <v>27510</v>
      </c>
      <c r="D4864">
        <v>18</v>
      </c>
      <c r="E4864">
        <v>502</v>
      </c>
      <c r="F4864" t="s">
        <v>27511</v>
      </c>
      <c r="G4864" t="str">
        <f t="shared" si="150"/>
        <v>502Bronze Patina</v>
      </c>
      <c r="H4864">
        <f t="shared" si="151"/>
        <v>5007</v>
      </c>
    </row>
    <row r="4865" spans="1:8">
      <c r="A4865">
        <v>5008</v>
      </c>
      <c r="B4865" t="s">
        <v>27512</v>
      </c>
      <c r="C4865" t="s">
        <v>27513</v>
      </c>
      <c r="D4865">
        <v>18</v>
      </c>
      <c r="E4865">
        <v>502</v>
      </c>
      <c r="F4865" t="s">
        <v>27514</v>
      </c>
      <c r="G4865" t="str">
        <f t="shared" si="150"/>
        <v>502Florencian Bronze</v>
      </c>
      <c r="H4865">
        <f t="shared" si="151"/>
        <v>5008</v>
      </c>
    </row>
    <row r="4866" spans="1:8">
      <c r="A4866">
        <v>5009</v>
      </c>
      <c r="B4866" t="s">
        <v>27515</v>
      </c>
      <c r="C4866" t="s">
        <v>27516</v>
      </c>
      <c r="D4866">
        <v>17</v>
      </c>
      <c r="E4866">
        <v>502</v>
      </c>
      <c r="F4866" t="s">
        <v>27517</v>
      </c>
      <c r="G4866" t="str">
        <f t="shared" si="150"/>
        <v>502Avalite</v>
      </c>
      <c r="H4866">
        <f t="shared" si="151"/>
        <v>5009</v>
      </c>
    </row>
    <row r="4867" spans="1:8">
      <c r="A4867">
        <v>5010</v>
      </c>
      <c r="B4867" t="s">
        <v>3362</v>
      </c>
      <c r="C4867" t="s">
        <v>27518</v>
      </c>
      <c r="D4867">
        <v>8</v>
      </c>
      <c r="E4867">
        <v>502</v>
      </c>
      <c r="F4867" t="s">
        <v>27519</v>
      </c>
      <c r="G4867" t="str">
        <f t="shared" ref="G4867:G4930" si="152">CONCATENATE(E4867,B4867)</f>
        <v>502White / White</v>
      </c>
      <c r="H4867">
        <f t="shared" ref="H4867:H4930" si="153">A4867</f>
        <v>5010</v>
      </c>
    </row>
    <row r="4868" spans="1:8">
      <c r="A4868">
        <v>5011</v>
      </c>
      <c r="B4868" t="s">
        <v>16252</v>
      </c>
      <c r="C4868" t="s">
        <v>27520</v>
      </c>
      <c r="D4868">
        <v>35</v>
      </c>
      <c r="E4868">
        <v>117</v>
      </c>
      <c r="F4868" t="s">
        <v>27521</v>
      </c>
      <c r="G4868" t="str">
        <f t="shared" si="152"/>
        <v>117Matte Aluminum</v>
      </c>
      <c r="H4868">
        <f t="shared" si="153"/>
        <v>5011</v>
      </c>
    </row>
    <row r="4869" spans="1:8">
      <c r="A4869">
        <v>5012</v>
      </c>
      <c r="B4869" t="s">
        <v>794</v>
      </c>
      <c r="C4869" t="s">
        <v>27522</v>
      </c>
      <c r="D4869">
        <v>6</v>
      </c>
      <c r="E4869">
        <v>502</v>
      </c>
      <c r="F4869" t="s">
        <v>27523</v>
      </c>
      <c r="G4869" t="str">
        <f t="shared" si="152"/>
        <v>502Ebony</v>
      </c>
      <c r="H4869">
        <f t="shared" si="153"/>
        <v>5012</v>
      </c>
    </row>
    <row r="4870" spans="1:8">
      <c r="A4870">
        <v>5013</v>
      </c>
      <c r="B4870" t="s">
        <v>13087</v>
      </c>
      <c r="C4870" t="s">
        <v>27524</v>
      </c>
      <c r="D4870">
        <v>8</v>
      </c>
      <c r="E4870">
        <v>502</v>
      </c>
      <c r="F4870" t="s">
        <v>27525</v>
      </c>
      <c r="G4870" t="str">
        <f t="shared" si="152"/>
        <v>502Textured White</v>
      </c>
      <c r="H4870">
        <f t="shared" si="153"/>
        <v>5013</v>
      </c>
    </row>
    <row r="4871" spans="1:8">
      <c r="A4871">
        <v>5014</v>
      </c>
      <c r="B4871" t="s">
        <v>27526</v>
      </c>
      <c r="C4871" t="s">
        <v>27527</v>
      </c>
      <c r="D4871">
        <v>13</v>
      </c>
      <c r="E4871">
        <v>502</v>
      </c>
      <c r="F4871" t="s">
        <v>27528</v>
      </c>
      <c r="G4871" t="str">
        <f t="shared" si="152"/>
        <v>502Bark and Gold</v>
      </c>
      <c r="H4871">
        <f t="shared" si="153"/>
        <v>5014</v>
      </c>
    </row>
    <row r="4872" spans="1:8">
      <c r="A4872">
        <v>5015</v>
      </c>
      <c r="B4872" t="s">
        <v>27529</v>
      </c>
      <c r="C4872" t="s">
        <v>27530</v>
      </c>
      <c r="D4872">
        <v>25</v>
      </c>
      <c r="E4872">
        <v>502</v>
      </c>
      <c r="F4872" t="s">
        <v>27531</v>
      </c>
      <c r="G4872" t="str">
        <f t="shared" si="152"/>
        <v>502Distressed White Wood</v>
      </c>
      <c r="H4872">
        <f t="shared" si="153"/>
        <v>5015</v>
      </c>
    </row>
    <row r="4873" spans="1:8">
      <c r="A4873">
        <v>5016</v>
      </c>
      <c r="B4873" t="s">
        <v>48353</v>
      </c>
      <c r="C4873" t="s">
        <v>904</v>
      </c>
      <c r="D4873">
        <v>9</v>
      </c>
      <c r="E4873">
        <v>129</v>
      </c>
      <c r="F4873" t="s">
        <v>26826</v>
      </c>
      <c r="G4873" t="str">
        <f t="shared" si="152"/>
        <v>129Gloss Beige</v>
      </c>
      <c r="H4873">
        <f t="shared" si="153"/>
        <v>5016</v>
      </c>
    </row>
    <row r="4874" spans="1:8">
      <c r="A4874">
        <v>5017</v>
      </c>
      <c r="B4874" t="s">
        <v>20467</v>
      </c>
      <c r="C4874" t="s">
        <v>27532</v>
      </c>
      <c r="D4874">
        <v>13</v>
      </c>
      <c r="E4874">
        <v>502</v>
      </c>
      <c r="F4874" t="s">
        <v>27533</v>
      </c>
      <c r="G4874" t="str">
        <f t="shared" si="152"/>
        <v>502Brownstone</v>
      </c>
      <c r="H4874">
        <f t="shared" si="153"/>
        <v>5017</v>
      </c>
    </row>
    <row r="4875" spans="1:8">
      <c r="A4875">
        <v>5018</v>
      </c>
      <c r="B4875" t="s">
        <v>240</v>
      </c>
      <c r="C4875" t="s">
        <v>26840</v>
      </c>
      <c r="D4875">
        <v>6</v>
      </c>
      <c r="E4875">
        <v>786</v>
      </c>
      <c r="F4875" t="s">
        <v>26841</v>
      </c>
      <c r="G4875" t="str">
        <f t="shared" si="152"/>
        <v>786Black</v>
      </c>
      <c r="H4875">
        <f t="shared" si="153"/>
        <v>5018</v>
      </c>
    </row>
    <row r="4876" spans="1:8">
      <c r="A4876">
        <v>5019</v>
      </c>
      <c r="B4876" t="s">
        <v>259</v>
      </c>
      <c r="C4876" t="s">
        <v>26842</v>
      </c>
      <c r="D4876">
        <v>16</v>
      </c>
      <c r="E4876">
        <v>786</v>
      </c>
      <c r="F4876" t="s">
        <v>26843</v>
      </c>
      <c r="G4876" t="str">
        <f t="shared" si="152"/>
        <v>786Gold</v>
      </c>
      <c r="H4876">
        <f t="shared" si="153"/>
        <v>5019</v>
      </c>
    </row>
    <row r="4877" spans="1:8">
      <c r="A4877">
        <v>5020</v>
      </c>
      <c r="B4877" t="s">
        <v>261</v>
      </c>
      <c r="C4877" t="s">
        <v>26844</v>
      </c>
      <c r="D4877">
        <v>17</v>
      </c>
      <c r="E4877">
        <v>786</v>
      </c>
      <c r="F4877" t="s">
        <v>26845</v>
      </c>
      <c r="G4877" t="str">
        <f t="shared" si="152"/>
        <v>786Silver</v>
      </c>
      <c r="H4877">
        <f t="shared" si="153"/>
        <v>5020</v>
      </c>
    </row>
    <row r="4878" spans="1:8">
      <c r="A4878">
        <v>5021</v>
      </c>
      <c r="B4878" t="s">
        <v>3888</v>
      </c>
      <c r="C4878" t="s">
        <v>26846</v>
      </c>
      <c r="D4878">
        <v>10</v>
      </c>
      <c r="E4878">
        <v>786</v>
      </c>
      <c r="F4878" t="s">
        <v>26847</v>
      </c>
      <c r="G4878" t="str">
        <f t="shared" si="152"/>
        <v>786Satin Red</v>
      </c>
      <c r="H4878">
        <f t="shared" si="153"/>
        <v>5021</v>
      </c>
    </row>
    <row r="4879" spans="1:8">
      <c r="A4879">
        <v>5022</v>
      </c>
      <c r="B4879" t="s">
        <v>26848</v>
      </c>
      <c r="C4879" t="s">
        <v>26849</v>
      </c>
      <c r="D4879">
        <v>155</v>
      </c>
      <c r="E4879">
        <v>786</v>
      </c>
      <c r="F4879" t="s">
        <v>26850</v>
      </c>
      <c r="G4879" t="str">
        <f t="shared" si="152"/>
        <v>786Satin Aqua</v>
      </c>
      <c r="H4879">
        <f t="shared" si="153"/>
        <v>5022</v>
      </c>
    </row>
    <row r="4880" spans="1:8">
      <c r="A4880">
        <v>5023</v>
      </c>
      <c r="B4880" t="s">
        <v>1917</v>
      </c>
      <c r="C4880" t="s">
        <v>26851</v>
      </c>
      <c r="D4880">
        <v>8</v>
      </c>
      <c r="E4880">
        <v>786</v>
      </c>
      <c r="F4880" t="s">
        <v>26852</v>
      </c>
      <c r="G4880" t="str">
        <f t="shared" si="152"/>
        <v>786Satin White</v>
      </c>
      <c r="H4880">
        <f t="shared" si="153"/>
        <v>5023</v>
      </c>
    </row>
    <row r="4881" spans="1:8">
      <c r="A4881">
        <v>5024</v>
      </c>
      <c r="B4881" t="s">
        <v>1755</v>
      </c>
      <c r="C4881" t="s">
        <v>27534</v>
      </c>
      <c r="D4881">
        <v>16</v>
      </c>
      <c r="E4881">
        <v>502</v>
      </c>
      <c r="F4881" t="s">
        <v>27535</v>
      </c>
      <c r="G4881" t="str">
        <f t="shared" si="152"/>
        <v>502Aurora</v>
      </c>
      <c r="H4881">
        <f t="shared" si="153"/>
        <v>5024</v>
      </c>
    </row>
    <row r="4882" spans="1:8">
      <c r="A4882">
        <v>5025</v>
      </c>
      <c r="B4882" t="s">
        <v>11900</v>
      </c>
      <c r="C4882" t="s">
        <v>27536</v>
      </c>
      <c r="D4882">
        <v>18</v>
      </c>
      <c r="E4882">
        <v>98</v>
      </c>
      <c r="F4882" t="s">
        <v>27537</v>
      </c>
      <c r="G4882" t="str">
        <f t="shared" si="152"/>
        <v>98Coastal Bronze</v>
      </c>
      <c r="H4882">
        <f t="shared" si="153"/>
        <v>5025</v>
      </c>
    </row>
    <row r="4883" spans="1:8">
      <c r="A4883">
        <v>5026</v>
      </c>
      <c r="B4883" t="s">
        <v>27538</v>
      </c>
      <c r="C4883" t="s">
        <v>27539</v>
      </c>
      <c r="D4883">
        <v>48</v>
      </c>
      <c r="E4883">
        <v>95</v>
      </c>
      <c r="F4883" t="s">
        <v>27540</v>
      </c>
      <c r="G4883" t="str">
        <f t="shared" si="152"/>
        <v>95Chrome / Smoke</v>
      </c>
      <c r="H4883">
        <f t="shared" si="153"/>
        <v>5026</v>
      </c>
    </row>
    <row r="4884" spans="1:8">
      <c r="A4884">
        <v>5027</v>
      </c>
      <c r="B4884" t="s">
        <v>27541</v>
      </c>
      <c r="C4884" t="s">
        <v>27542</v>
      </c>
      <c r="D4884">
        <v>48</v>
      </c>
      <c r="E4884">
        <v>95</v>
      </c>
      <c r="F4884" t="s">
        <v>27543</v>
      </c>
      <c r="G4884" t="str">
        <f t="shared" si="152"/>
        <v>95Chrome / Mirror</v>
      </c>
      <c r="H4884">
        <f t="shared" si="153"/>
        <v>5027</v>
      </c>
    </row>
    <row r="4885" spans="1:8">
      <c r="A4885">
        <v>5028</v>
      </c>
      <c r="B4885" t="s">
        <v>27544</v>
      </c>
      <c r="C4885" t="s">
        <v>27545</v>
      </c>
      <c r="D4885">
        <v>1</v>
      </c>
      <c r="E4885">
        <v>95</v>
      </c>
      <c r="F4885" t="s">
        <v>27546</v>
      </c>
      <c r="G4885" t="str">
        <f t="shared" si="152"/>
        <v>95Brushed Nickel / Clear</v>
      </c>
      <c r="H4885">
        <f t="shared" si="153"/>
        <v>5028</v>
      </c>
    </row>
    <row r="4886" spans="1:8">
      <c r="A4886">
        <v>5029</v>
      </c>
      <c r="B4886" t="s">
        <v>27547</v>
      </c>
      <c r="C4886" t="s">
        <v>27548</v>
      </c>
      <c r="D4886">
        <v>1</v>
      </c>
      <c r="E4886">
        <v>95</v>
      </c>
      <c r="F4886" t="s">
        <v>27549</v>
      </c>
      <c r="G4886" t="str">
        <f t="shared" si="152"/>
        <v>95Brushed Nickel / Smoke</v>
      </c>
      <c r="H4886">
        <f t="shared" si="153"/>
        <v>5029</v>
      </c>
    </row>
    <row r="4887" spans="1:8">
      <c r="A4887">
        <v>5030</v>
      </c>
      <c r="B4887" t="s">
        <v>3423</v>
      </c>
      <c r="C4887" t="s">
        <v>27550</v>
      </c>
      <c r="D4887">
        <v>6</v>
      </c>
      <c r="E4887">
        <v>95</v>
      </c>
      <c r="F4887" t="s">
        <v>27551</v>
      </c>
      <c r="G4887" t="str">
        <f t="shared" si="152"/>
        <v>95Black / Smoke</v>
      </c>
      <c r="H4887">
        <f t="shared" si="153"/>
        <v>5030</v>
      </c>
    </row>
    <row r="4888" spans="1:8">
      <c r="A4888">
        <v>5031</v>
      </c>
      <c r="B4888" t="s">
        <v>3693</v>
      </c>
      <c r="C4888" t="s">
        <v>27552</v>
      </c>
      <c r="D4888">
        <v>6</v>
      </c>
      <c r="E4888">
        <v>95</v>
      </c>
      <c r="F4888" t="s">
        <v>27553</v>
      </c>
      <c r="G4888" t="str">
        <f t="shared" si="152"/>
        <v>95Black / Clear</v>
      </c>
      <c r="H4888">
        <f t="shared" si="153"/>
        <v>5031</v>
      </c>
    </row>
    <row r="4889" spans="1:8">
      <c r="A4889">
        <v>5032</v>
      </c>
      <c r="B4889" t="s">
        <v>27554</v>
      </c>
      <c r="C4889" t="s">
        <v>27555</v>
      </c>
      <c r="D4889">
        <v>18</v>
      </c>
      <c r="E4889">
        <v>95</v>
      </c>
      <c r="F4889" t="s">
        <v>27556</v>
      </c>
      <c r="G4889" t="str">
        <f t="shared" si="152"/>
        <v>95Metallic Matte Bronze</v>
      </c>
      <c r="H4889">
        <f t="shared" si="153"/>
        <v>5032</v>
      </c>
    </row>
    <row r="4890" spans="1:8">
      <c r="A4890">
        <v>5033</v>
      </c>
      <c r="B4890" t="s">
        <v>27557</v>
      </c>
      <c r="C4890" t="s">
        <v>27558</v>
      </c>
      <c r="D4890">
        <v>16</v>
      </c>
      <c r="E4890">
        <v>95</v>
      </c>
      <c r="F4890" t="s">
        <v>27559</v>
      </c>
      <c r="G4890" t="str">
        <f t="shared" si="152"/>
        <v>95Deluxe Gold</v>
      </c>
      <c r="H4890">
        <f t="shared" si="153"/>
        <v>5033</v>
      </c>
    </row>
    <row r="4891" spans="1:8">
      <c r="A4891">
        <v>5034</v>
      </c>
      <c r="B4891" t="s">
        <v>27560</v>
      </c>
      <c r="C4891" t="s">
        <v>27561</v>
      </c>
      <c r="D4891">
        <v>18</v>
      </c>
      <c r="E4891">
        <v>98</v>
      </c>
      <c r="F4891" t="s">
        <v>27562</v>
      </c>
      <c r="G4891" t="str">
        <f t="shared" si="152"/>
        <v>98Coastal Mahogany</v>
      </c>
      <c r="H4891">
        <f t="shared" si="153"/>
        <v>5034</v>
      </c>
    </row>
    <row r="4892" spans="1:8">
      <c r="A4892">
        <v>5035</v>
      </c>
      <c r="B4892" t="s">
        <v>27563</v>
      </c>
      <c r="C4892" t="s">
        <v>27564</v>
      </c>
      <c r="D4892">
        <v>51</v>
      </c>
      <c r="E4892">
        <v>98</v>
      </c>
      <c r="F4892" t="s">
        <v>27565</v>
      </c>
      <c r="G4892" t="str">
        <f t="shared" si="152"/>
        <v>98Coastal Dark Smoke</v>
      </c>
      <c r="H4892">
        <f t="shared" si="153"/>
        <v>5035</v>
      </c>
    </row>
    <row r="4893" spans="1:8">
      <c r="A4893">
        <v>5036</v>
      </c>
      <c r="B4893" t="s">
        <v>27566</v>
      </c>
      <c r="C4893" t="s">
        <v>27567</v>
      </c>
      <c r="D4893">
        <v>430</v>
      </c>
      <c r="E4893">
        <v>98</v>
      </c>
      <c r="F4893" t="s">
        <v>27568</v>
      </c>
      <c r="G4893" t="str">
        <f t="shared" si="152"/>
        <v>98Coastal Burnished Steel</v>
      </c>
      <c r="H4893">
        <f t="shared" si="153"/>
        <v>5036</v>
      </c>
    </row>
    <row r="4894" spans="1:8">
      <c r="A4894">
        <v>5037</v>
      </c>
      <c r="B4894" t="s">
        <v>546</v>
      </c>
      <c r="C4894" t="s">
        <v>26881</v>
      </c>
      <c r="D4894">
        <v>10</v>
      </c>
      <c r="E4894">
        <v>787</v>
      </c>
      <c r="F4894" t="s">
        <v>26882</v>
      </c>
      <c r="G4894" t="str">
        <f t="shared" si="152"/>
        <v>787Mahogany</v>
      </c>
      <c r="H4894">
        <f t="shared" si="153"/>
        <v>5037</v>
      </c>
    </row>
    <row r="4895" spans="1:8">
      <c r="A4895">
        <v>5038</v>
      </c>
      <c r="B4895" t="s">
        <v>263</v>
      </c>
      <c r="C4895" t="s">
        <v>26875</v>
      </c>
      <c r="D4895">
        <v>18</v>
      </c>
      <c r="E4895">
        <v>787</v>
      </c>
      <c r="F4895" t="s">
        <v>26876</v>
      </c>
      <c r="G4895" t="str">
        <f t="shared" si="152"/>
        <v>787Bronze</v>
      </c>
      <c r="H4895">
        <f t="shared" si="153"/>
        <v>5038</v>
      </c>
    </row>
    <row r="4896" spans="1:8">
      <c r="A4896">
        <v>5039</v>
      </c>
      <c r="B4896" t="s">
        <v>240</v>
      </c>
      <c r="C4896" t="s">
        <v>26873</v>
      </c>
      <c r="D4896">
        <v>6</v>
      </c>
      <c r="E4896">
        <v>787</v>
      </c>
      <c r="F4896" t="s">
        <v>26874</v>
      </c>
      <c r="G4896" t="str">
        <f t="shared" si="152"/>
        <v>787Black</v>
      </c>
      <c r="H4896">
        <f t="shared" si="153"/>
        <v>5039</v>
      </c>
    </row>
    <row r="4897" spans="1:8">
      <c r="A4897">
        <v>5040</v>
      </c>
      <c r="B4897" t="s">
        <v>550</v>
      </c>
      <c r="C4897" t="s">
        <v>26877</v>
      </c>
      <c r="D4897">
        <v>430</v>
      </c>
      <c r="E4897">
        <v>787</v>
      </c>
      <c r="F4897" t="s">
        <v>26878</v>
      </c>
      <c r="G4897" t="str">
        <f t="shared" si="152"/>
        <v>787Burnished Steel</v>
      </c>
      <c r="H4897">
        <f t="shared" si="153"/>
        <v>5040</v>
      </c>
    </row>
    <row r="4898" spans="1:8">
      <c r="A4898">
        <v>5041</v>
      </c>
      <c r="B4898" t="s">
        <v>548</v>
      </c>
      <c r="C4898" t="s">
        <v>26879</v>
      </c>
      <c r="D4898">
        <v>51</v>
      </c>
      <c r="E4898">
        <v>787</v>
      </c>
      <c r="F4898" t="s">
        <v>26880</v>
      </c>
      <c r="G4898" t="str">
        <f t="shared" si="152"/>
        <v>787Dark Smoke</v>
      </c>
      <c r="H4898">
        <f t="shared" si="153"/>
        <v>5041</v>
      </c>
    </row>
    <row r="4899" spans="1:8">
      <c r="A4899">
        <v>5042</v>
      </c>
      <c r="B4899" t="s">
        <v>544</v>
      </c>
      <c r="C4899" t="s">
        <v>26883</v>
      </c>
      <c r="D4899">
        <v>52</v>
      </c>
      <c r="E4899">
        <v>787</v>
      </c>
      <c r="F4899" t="s">
        <v>26884</v>
      </c>
      <c r="G4899" t="str">
        <f t="shared" si="152"/>
        <v>787Natural Iron</v>
      </c>
      <c r="H4899">
        <f t="shared" si="153"/>
        <v>5042</v>
      </c>
    </row>
    <row r="4900" spans="1:8">
      <c r="A4900">
        <v>5043</v>
      </c>
      <c r="B4900" t="s">
        <v>18148</v>
      </c>
      <c r="C4900" t="s">
        <v>26885</v>
      </c>
      <c r="D4900">
        <v>16</v>
      </c>
      <c r="E4900">
        <v>787</v>
      </c>
      <c r="F4900" t="s">
        <v>26886</v>
      </c>
      <c r="G4900" t="str">
        <f t="shared" si="152"/>
        <v>787Soft Gold</v>
      </c>
      <c r="H4900">
        <f t="shared" si="153"/>
        <v>5043</v>
      </c>
    </row>
    <row r="4901" spans="1:8">
      <c r="A4901">
        <v>5044</v>
      </c>
      <c r="B4901" t="s">
        <v>6719</v>
      </c>
      <c r="C4901" t="s">
        <v>26887</v>
      </c>
      <c r="D4901">
        <v>57</v>
      </c>
      <c r="E4901">
        <v>787</v>
      </c>
      <c r="F4901" t="s">
        <v>26888</v>
      </c>
      <c r="G4901" t="str">
        <f t="shared" si="152"/>
        <v>787Vintage Platinum</v>
      </c>
      <c r="H4901">
        <f t="shared" si="153"/>
        <v>5044</v>
      </c>
    </row>
    <row r="4902" spans="1:8">
      <c r="A4902">
        <v>5045</v>
      </c>
      <c r="B4902" t="s">
        <v>27569</v>
      </c>
      <c r="C4902" t="s">
        <v>27570</v>
      </c>
      <c r="D4902">
        <v>17</v>
      </c>
      <c r="E4902">
        <v>440</v>
      </c>
      <c r="F4902" t="s">
        <v>27571</v>
      </c>
      <c r="G4902" t="str">
        <f t="shared" si="152"/>
        <v>440Quicksilver</v>
      </c>
      <c r="H4902">
        <f t="shared" si="153"/>
        <v>5045</v>
      </c>
    </row>
    <row r="4903" spans="1:8">
      <c r="A4903">
        <v>5046</v>
      </c>
      <c r="B4903" t="s">
        <v>27572</v>
      </c>
      <c r="C4903" t="s">
        <v>27573</v>
      </c>
      <c r="D4903">
        <v>6</v>
      </c>
      <c r="E4903">
        <v>783</v>
      </c>
      <c r="F4903" t="s">
        <v>27574</v>
      </c>
      <c r="G4903" t="str">
        <f t="shared" si="152"/>
        <v>783Gloss Black / Transparent</v>
      </c>
      <c r="H4903">
        <f t="shared" si="153"/>
        <v>5046</v>
      </c>
    </row>
    <row r="4904" spans="1:8">
      <c r="A4904">
        <v>5047</v>
      </c>
      <c r="B4904" t="s">
        <v>27575</v>
      </c>
      <c r="C4904" t="s">
        <v>27576</v>
      </c>
      <c r="D4904">
        <v>8</v>
      </c>
      <c r="E4904">
        <v>783</v>
      </c>
      <c r="F4904" t="s">
        <v>27577</v>
      </c>
      <c r="G4904" t="str">
        <f t="shared" si="152"/>
        <v>783Gloss White / Transparent</v>
      </c>
      <c r="H4904">
        <f t="shared" si="153"/>
        <v>5047</v>
      </c>
    </row>
    <row r="4905" spans="1:8">
      <c r="A4905">
        <v>5048</v>
      </c>
      <c r="B4905" t="s">
        <v>27578</v>
      </c>
      <c r="C4905" t="s">
        <v>27579</v>
      </c>
      <c r="D4905">
        <v>8</v>
      </c>
      <c r="E4905">
        <v>783</v>
      </c>
      <c r="F4905" t="s">
        <v>27580</v>
      </c>
      <c r="G4905" t="str">
        <f t="shared" si="152"/>
        <v>783Matte White / Transparent</v>
      </c>
      <c r="H4905">
        <f t="shared" si="153"/>
        <v>5048</v>
      </c>
    </row>
    <row r="4906" spans="1:8">
      <c r="A4906">
        <v>5049</v>
      </c>
      <c r="B4906" t="s">
        <v>27581</v>
      </c>
      <c r="C4906" t="s">
        <v>27582</v>
      </c>
      <c r="D4906">
        <v>6</v>
      </c>
      <c r="E4906">
        <v>783</v>
      </c>
      <c r="F4906" t="s">
        <v>27583</v>
      </c>
      <c r="G4906" t="str">
        <f t="shared" si="152"/>
        <v>783Matte Black / Transparent</v>
      </c>
      <c r="H4906">
        <f t="shared" si="153"/>
        <v>5049</v>
      </c>
    </row>
    <row r="4907" spans="1:8">
      <c r="A4907">
        <v>5050</v>
      </c>
      <c r="B4907" t="s">
        <v>27584</v>
      </c>
      <c r="C4907" t="s">
        <v>27585</v>
      </c>
      <c r="D4907">
        <v>6</v>
      </c>
      <c r="E4907">
        <v>783</v>
      </c>
      <c r="F4907" t="s">
        <v>27586</v>
      </c>
      <c r="G4907" t="str">
        <f t="shared" si="152"/>
        <v>783Matte Black / Wood</v>
      </c>
      <c r="H4907">
        <f t="shared" si="153"/>
        <v>5050</v>
      </c>
    </row>
    <row r="4908" spans="1:8">
      <c r="A4908">
        <v>5051</v>
      </c>
      <c r="B4908" t="s">
        <v>27587</v>
      </c>
      <c r="C4908" t="s">
        <v>27588</v>
      </c>
      <c r="D4908">
        <v>48</v>
      </c>
      <c r="E4908">
        <v>783</v>
      </c>
      <c r="F4908" t="s">
        <v>27589</v>
      </c>
      <c r="G4908" t="str">
        <f t="shared" si="152"/>
        <v>783Chrome / Transparent</v>
      </c>
      <c r="H4908">
        <f t="shared" si="153"/>
        <v>5051</v>
      </c>
    </row>
    <row r="4909" spans="1:8">
      <c r="A4909">
        <v>5052</v>
      </c>
      <c r="B4909" t="s">
        <v>27590</v>
      </c>
      <c r="C4909" t="s">
        <v>27591</v>
      </c>
      <c r="D4909">
        <v>430</v>
      </c>
      <c r="E4909">
        <v>440</v>
      </c>
      <c r="F4909" t="s">
        <v>27592</v>
      </c>
      <c r="G4909" t="str">
        <f t="shared" si="152"/>
        <v>440Brushed Steel / Koa</v>
      </c>
      <c r="H4909">
        <f t="shared" si="153"/>
        <v>5052</v>
      </c>
    </row>
    <row r="4910" spans="1:8">
      <c r="A4910">
        <v>5053</v>
      </c>
      <c r="B4910" t="s">
        <v>27593</v>
      </c>
      <c r="C4910" t="s">
        <v>27594</v>
      </c>
      <c r="D4910">
        <v>17</v>
      </c>
      <c r="E4910">
        <v>440</v>
      </c>
      <c r="F4910" t="s">
        <v>27595</v>
      </c>
      <c r="G4910" t="str">
        <f t="shared" si="152"/>
        <v>440Aged Pewter / Koa</v>
      </c>
      <c r="H4910">
        <f t="shared" si="153"/>
        <v>5053</v>
      </c>
    </row>
    <row r="4911" spans="1:8">
      <c r="A4911">
        <v>5054</v>
      </c>
      <c r="B4911" t="s">
        <v>27596</v>
      </c>
      <c r="C4911" t="s">
        <v>27597</v>
      </c>
      <c r="D4911">
        <v>6</v>
      </c>
      <c r="E4911">
        <v>440</v>
      </c>
      <c r="F4911" t="s">
        <v>27598</v>
      </c>
      <c r="G4911" t="str">
        <f t="shared" si="152"/>
        <v>440Matte Black / Walnut</v>
      </c>
      <c r="H4911">
        <f t="shared" si="153"/>
        <v>5054</v>
      </c>
    </row>
    <row r="4912" spans="1:8">
      <c r="A4912">
        <v>5055</v>
      </c>
      <c r="B4912" t="s">
        <v>15229</v>
      </c>
      <c r="C4912" t="s">
        <v>27599</v>
      </c>
      <c r="D4912">
        <v>17</v>
      </c>
      <c r="E4912">
        <v>416</v>
      </c>
      <c r="F4912" t="s">
        <v>27600</v>
      </c>
      <c r="G4912" t="str">
        <f t="shared" si="152"/>
        <v>416Silver Mist</v>
      </c>
      <c r="H4912">
        <f t="shared" si="153"/>
        <v>5055</v>
      </c>
    </row>
    <row r="4913" spans="1:8">
      <c r="A4913">
        <v>5056</v>
      </c>
      <c r="B4913" t="s">
        <v>27601</v>
      </c>
      <c r="C4913" t="s">
        <v>27602</v>
      </c>
      <c r="D4913">
        <v>18</v>
      </c>
      <c r="E4913">
        <v>416</v>
      </c>
      <c r="F4913" t="s">
        <v>27603</v>
      </c>
      <c r="G4913" t="str">
        <f t="shared" si="152"/>
        <v>416Oil Rubbed Bronze / Antique Brass</v>
      </c>
      <c r="H4913">
        <f t="shared" si="153"/>
        <v>5056</v>
      </c>
    </row>
    <row r="4914" spans="1:8">
      <c r="A4914">
        <v>5057</v>
      </c>
      <c r="B4914" t="s">
        <v>70744</v>
      </c>
      <c r="C4914" t="s">
        <v>27604</v>
      </c>
      <c r="D4914">
        <v>18</v>
      </c>
      <c r="E4914">
        <v>416</v>
      </c>
      <c r="F4914" t="s">
        <v>64142</v>
      </c>
      <c r="G4914" t="str">
        <f t="shared" si="152"/>
        <v>416Oil Rubbed Bronze / Oatmeal</v>
      </c>
      <c r="H4914">
        <f t="shared" si="153"/>
        <v>5057</v>
      </c>
    </row>
    <row r="4915" spans="1:8">
      <c r="A4915">
        <v>5058</v>
      </c>
      <c r="B4915" t="s">
        <v>70745</v>
      </c>
      <c r="C4915" t="s">
        <v>27606</v>
      </c>
      <c r="D4915">
        <v>1</v>
      </c>
      <c r="E4915">
        <v>416</v>
      </c>
      <c r="F4915" t="s">
        <v>64143</v>
      </c>
      <c r="G4915" t="str">
        <f t="shared" si="152"/>
        <v>416Satin Nickel / White Linen</v>
      </c>
      <c r="H4915">
        <f t="shared" si="153"/>
        <v>5058</v>
      </c>
    </row>
    <row r="4916" spans="1:8">
      <c r="A4916">
        <v>5059</v>
      </c>
      <c r="B4916" t="s">
        <v>27607</v>
      </c>
      <c r="C4916" t="s">
        <v>27608</v>
      </c>
      <c r="D4916">
        <v>16</v>
      </c>
      <c r="E4916">
        <v>98</v>
      </c>
      <c r="F4916" t="s">
        <v>27609</v>
      </c>
      <c r="G4916" t="str">
        <f t="shared" si="152"/>
        <v>98Cherry Wood / Soft Gold</v>
      </c>
      <c r="H4916">
        <f t="shared" si="153"/>
        <v>5059</v>
      </c>
    </row>
    <row r="4917" spans="1:8">
      <c r="A4917">
        <v>5060</v>
      </c>
      <c r="B4917" t="s">
        <v>27610</v>
      </c>
      <c r="C4917" t="s">
        <v>27611</v>
      </c>
      <c r="D4917">
        <v>57</v>
      </c>
      <c r="E4917">
        <v>98</v>
      </c>
      <c r="F4917" t="s">
        <v>27612</v>
      </c>
      <c r="G4917" t="str">
        <f t="shared" si="152"/>
        <v>98Cherry Wood / Vintage Platinum</v>
      </c>
      <c r="H4917">
        <f t="shared" si="153"/>
        <v>5060</v>
      </c>
    </row>
    <row r="4918" spans="1:8">
      <c r="A4918">
        <v>5061</v>
      </c>
      <c r="B4918" t="s">
        <v>27613</v>
      </c>
      <c r="C4918" t="s">
        <v>27614</v>
      </c>
      <c r="D4918">
        <v>16</v>
      </c>
      <c r="E4918">
        <v>98</v>
      </c>
      <c r="F4918" t="s">
        <v>27615</v>
      </c>
      <c r="G4918" t="str">
        <f t="shared" si="152"/>
        <v>98Patina Copper / Soft Gold</v>
      </c>
      <c r="H4918">
        <f t="shared" si="153"/>
        <v>5061</v>
      </c>
    </row>
    <row r="4919" spans="1:8">
      <c r="A4919">
        <v>5062</v>
      </c>
      <c r="B4919" t="s">
        <v>27616</v>
      </c>
      <c r="C4919" t="s">
        <v>27617</v>
      </c>
      <c r="D4919">
        <v>57</v>
      </c>
      <c r="E4919">
        <v>98</v>
      </c>
      <c r="F4919" t="s">
        <v>27618</v>
      </c>
      <c r="G4919" t="str">
        <f t="shared" si="152"/>
        <v>98Patina Copper / Vintage Platinum</v>
      </c>
      <c r="H4919">
        <f t="shared" si="153"/>
        <v>5062</v>
      </c>
    </row>
    <row r="4920" spans="1:8">
      <c r="A4920">
        <v>5063</v>
      </c>
      <c r="B4920" t="s">
        <v>27619</v>
      </c>
      <c r="C4920" t="s">
        <v>27620</v>
      </c>
      <c r="D4920">
        <v>7</v>
      </c>
      <c r="E4920">
        <v>416</v>
      </c>
      <c r="F4920" t="s">
        <v>27621</v>
      </c>
      <c r="G4920" t="str">
        <f t="shared" si="152"/>
        <v>416Antique Terra</v>
      </c>
      <c r="H4920">
        <f t="shared" si="153"/>
        <v>5063</v>
      </c>
    </row>
    <row r="4921" spans="1:8">
      <c r="A4921">
        <v>5064</v>
      </c>
      <c r="B4921" t="s">
        <v>27622</v>
      </c>
      <c r="C4921" t="s">
        <v>27623</v>
      </c>
      <c r="D4921">
        <v>18</v>
      </c>
      <c r="E4921">
        <v>416</v>
      </c>
      <c r="F4921" t="s">
        <v>27624</v>
      </c>
      <c r="G4921" t="str">
        <f t="shared" si="152"/>
        <v>416Bronze Fusion</v>
      </c>
      <c r="H4921">
        <f t="shared" si="153"/>
        <v>5064</v>
      </c>
    </row>
    <row r="4922" spans="1:8">
      <c r="A4922">
        <v>5065</v>
      </c>
      <c r="B4922" t="s">
        <v>27625</v>
      </c>
      <c r="C4922" t="s">
        <v>27626</v>
      </c>
      <c r="D4922">
        <v>39</v>
      </c>
      <c r="E4922">
        <v>416</v>
      </c>
      <c r="F4922" t="s">
        <v>27627</v>
      </c>
      <c r="G4922" t="str">
        <f t="shared" si="152"/>
        <v>416Amber / Antique Pecan / Satin Brass</v>
      </c>
      <c r="H4922">
        <f t="shared" si="153"/>
        <v>5065</v>
      </c>
    </row>
    <row r="4923" spans="1:8">
      <c r="A4923">
        <v>5066</v>
      </c>
      <c r="B4923" t="s">
        <v>27628</v>
      </c>
      <c r="C4923" t="s">
        <v>27629</v>
      </c>
      <c r="D4923">
        <v>3</v>
      </c>
      <c r="E4923">
        <v>416</v>
      </c>
      <c r="F4923" t="s">
        <v>27630</v>
      </c>
      <c r="G4923" t="str">
        <f t="shared" si="152"/>
        <v>416White / Wenge Wood / Polished Nickel</v>
      </c>
      <c r="H4923">
        <f t="shared" si="153"/>
        <v>5066</v>
      </c>
    </row>
    <row r="4924" spans="1:8">
      <c r="A4924">
        <v>5067</v>
      </c>
      <c r="B4924" t="s">
        <v>27631</v>
      </c>
      <c r="C4924" t="s">
        <v>27632</v>
      </c>
      <c r="D4924">
        <v>1</v>
      </c>
      <c r="E4924">
        <v>416</v>
      </c>
      <c r="F4924" t="s">
        <v>27633</v>
      </c>
      <c r="G4924" t="str">
        <f t="shared" si="152"/>
        <v>416Dark Satin Nickel</v>
      </c>
      <c r="H4924">
        <f t="shared" si="153"/>
        <v>5067</v>
      </c>
    </row>
    <row r="4925" spans="1:8">
      <c r="A4925">
        <v>5068</v>
      </c>
      <c r="B4925" t="s">
        <v>6704</v>
      </c>
      <c r="C4925" t="s">
        <v>27634</v>
      </c>
      <c r="D4925">
        <v>17</v>
      </c>
      <c r="E4925">
        <v>416</v>
      </c>
      <c r="F4925" t="s">
        <v>27635</v>
      </c>
      <c r="G4925" t="str">
        <f t="shared" si="152"/>
        <v>416Silver Gold</v>
      </c>
      <c r="H4925">
        <f t="shared" si="153"/>
        <v>5068</v>
      </c>
    </row>
    <row r="4926" spans="1:8">
      <c r="A4926">
        <v>5069</v>
      </c>
      <c r="B4926" t="s">
        <v>435</v>
      </c>
      <c r="C4926" t="s">
        <v>27636</v>
      </c>
      <c r="D4926">
        <v>194</v>
      </c>
      <c r="E4926">
        <v>72</v>
      </c>
      <c r="F4926" t="s">
        <v>27637</v>
      </c>
      <c r="G4926" t="str">
        <f t="shared" si="152"/>
        <v>72Orange</v>
      </c>
      <c r="H4926">
        <f t="shared" si="153"/>
        <v>5069</v>
      </c>
    </row>
    <row r="4927" spans="1:8">
      <c r="A4927">
        <v>5070</v>
      </c>
      <c r="B4927" t="s">
        <v>27638</v>
      </c>
      <c r="C4927" t="s">
        <v>27639</v>
      </c>
      <c r="D4927">
        <v>18</v>
      </c>
      <c r="E4927">
        <v>95</v>
      </c>
      <c r="F4927" t="s">
        <v>22930</v>
      </c>
      <c r="G4927" t="str">
        <f t="shared" si="152"/>
        <v>95Buckeye Bronze / Opal</v>
      </c>
      <c r="H4927">
        <f t="shared" si="153"/>
        <v>5070</v>
      </c>
    </row>
    <row r="4928" spans="1:8">
      <c r="A4928">
        <v>5071</v>
      </c>
      <c r="B4928" t="s">
        <v>28146</v>
      </c>
      <c r="C4928" t="s">
        <v>28147</v>
      </c>
      <c r="D4928">
        <v>17</v>
      </c>
      <c r="E4928">
        <v>416</v>
      </c>
      <c r="F4928" t="s">
        <v>28148</v>
      </c>
      <c r="G4928" t="str">
        <f t="shared" si="152"/>
        <v>416Frosted Seedy / Platinum</v>
      </c>
      <c r="H4928">
        <f t="shared" si="153"/>
        <v>5071</v>
      </c>
    </row>
    <row r="4929" spans="1:8">
      <c r="A4929">
        <v>5072</v>
      </c>
      <c r="B4929" t="s">
        <v>28149</v>
      </c>
      <c r="C4929" t="s">
        <v>28150</v>
      </c>
      <c r="D4929">
        <v>18</v>
      </c>
      <c r="E4929">
        <v>416</v>
      </c>
      <c r="F4929" t="s">
        <v>28151</v>
      </c>
      <c r="G4929" t="str">
        <f t="shared" si="152"/>
        <v>416Frosted Seedy / Bronze</v>
      </c>
      <c r="H4929">
        <f t="shared" si="153"/>
        <v>5072</v>
      </c>
    </row>
    <row r="4930" spans="1:8">
      <c r="A4930">
        <v>5073</v>
      </c>
      <c r="B4930" t="s">
        <v>28152</v>
      </c>
      <c r="C4930" t="s">
        <v>28150</v>
      </c>
      <c r="D4930">
        <v>18</v>
      </c>
      <c r="E4930">
        <v>416</v>
      </c>
      <c r="F4930" t="s">
        <v>28153</v>
      </c>
      <c r="G4930" t="str">
        <f t="shared" si="152"/>
        <v>416Clear Ribbed / Bronze</v>
      </c>
      <c r="H4930">
        <f t="shared" si="153"/>
        <v>5073</v>
      </c>
    </row>
    <row r="4931" spans="1:8">
      <c r="A4931">
        <v>5074</v>
      </c>
      <c r="B4931" t="s">
        <v>14582</v>
      </c>
      <c r="C4931" t="s">
        <v>28154</v>
      </c>
      <c r="D4931">
        <v>71</v>
      </c>
      <c r="E4931">
        <v>95</v>
      </c>
      <c r="F4931" t="s">
        <v>28155</v>
      </c>
      <c r="G4931" t="str">
        <f t="shared" ref="G4931:G4994" si="154">CONCATENATE(E4931,B4931)</f>
        <v>95Weathered Zinc</v>
      </c>
      <c r="H4931">
        <f t="shared" ref="H4931:H4994" si="155">A4931</f>
        <v>5074</v>
      </c>
    </row>
    <row r="4932" spans="1:8">
      <c r="A4932">
        <v>5075</v>
      </c>
      <c r="B4932" t="s">
        <v>28156</v>
      </c>
      <c r="C4932" t="s">
        <v>28157</v>
      </c>
      <c r="D4932">
        <v>8</v>
      </c>
      <c r="E4932">
        <v>95</v>
      </c>
      <c r="F4932" t="s">
        <v>28158</v>
      </c>
      <c r="G4932" t="str">
        <f t="shared" si="154"/>
        <v>95Classic White / Clear Seedy</v>
      </c>
      <c r="H4932">
        <f t="shared" si="155"/>
        <v>5075</v>
      </c>
    </row>
    <row r="4933" spans="1:8">
      <c r="A4933">
        <v>5076</v>
      </c>
      <c r="B4933" t="s">
        <v>3868</v>
      </c>
      <c r="C4933" t="s">
        <v>28159</v>
      </c>
      <c r="D4933">
        <v>25</v>
      </c>
      <c r="E4933">
        <v>691</v>
      </c>
      <c r="F4933" t="s">
        <v>27677</v>
      </c>
      <c r="G4933" t="str">
        <f t="shared" si="154"/>
        <v>691White / Wenge</v>
      </c>
      <c r="H4933">
        <f t="shared" si="155"/>
        <v>5076</v>
      </c>
    </row>
    <row r="4934" spans="1:8">
      <c r="A4934">
        <v>5077</v>
      </c>
      <c r="B4934" t="s">
        <v>28160</v>
      </c>
      <c r="C4934" t="s">
        <v>28161</v>
      </c>
      <c r="D4934">
        <v>25</v>
      </c>
      <c r="E4934">
        <v>691</v>
      </c>
      <c r="F4934" t="s">
        <v>27676</v>
      </c>
      <c r="G4934" t="str">
        <f t="shared" si="154"/>
        <v>691White / Oak</v>
      </c>
      <c r="H4934">
        <f t="shared" si="155"/>
        <v>5077</v>
      </c>
    </row>
    <row r="4935" spans="1:8">
      <c r="A4935">
        <v>5078</v>
      </c>
      <c r="B4935" t="s">
        <v>6716</v>
      </c>
      <c r="C4935" t="s">
        <v>28162</v>
      </c>
      <c r="D4935">
        <v>13</v>
      </c>
      <c r="E4935">
        <v>416</v>
      </c>
      <c r="F4935" t="s">
        <v>28163</v>
      </c>
      <c r="G4935" t="str">
        <f t="shared" si="154"/>
        <v>416Russet</v>
      </c>
      <c r="H4935">
        <f t="shared" si="155"/>
        <v>5078</v>
      </c>
    </row>
    <row r="4936" spans="1:8">
      <c r="A4936">
        <v>5079</v>
      </c>
      <c r="B4936" t="s">
        <v>13199</v>
      </c>
      <c r="C4936" t="s">
        <v>28164</v>
      </c>
      <c r="D4936">
        <v>35</v>
      </c>
      <c r="E4936">
        <v>95</v>
      </c>
      <c r="F4936" t="s">
        <v>28165</v>
      </c>
      <c r="G4936" t="str">
        <f t="shared" si="154"/>
        <v>95Galvanized</v>
      </c>
      <c r="H4936">
        <f t="shared" si="155"/>
        <v>5079</v>
      </c>
    </row>
    <row r="4937" spans="1:8">
      <c r="A4937">
        <v>5080</v>
      </c>
      <c r="B4937" t="s">
        <v>28166</v>
      </c>
      <c r="C4937" t="s">
        <v>28167</v>
      </c>
      <c r="D4937">
        <v>7</v>
      </c>
      <c r="E4937">
        <v>416</v>
      </c>
      <c r="F4937" t="s">
        <v>28168</v>
      </c>
      <c r="G4937" t="str">
        <f t="shared" si="154"/>
        <v>416Claymore</v>
      </c>
      <c r="H4937">
        <f t="shared" si="155"/>
        <v>5080</v>
      </c>
    </row>
    <row r="4938" spans="1:8">
      <c r="A4938">
        <v>5081</v>
      </c>
      <c r="B4938" t="s">
        <v>28169</v>
      </c>
      <c r="C4938" t="s">
        <v>28170</v>
      </c>
      <c r="D4938">
        <v>52</v>
      </c>
      <c r="E4938">
        <v>95</v>
      </c>
      <c r="F4938" t="s">
        <v>28171</v>
      </c>
      <c r="G4938" t="str">
        <f t="shared" si="154"/>
        <v>95Industrial Iron</v>
      </c>
      <c r="H4938">
        <f t="shared" si="155"/>
        <v>5081</v>
      </c>
    </row>
    <row r="4939" spans="1:8">
      <c r="A4939">
        <v>5082</v>
      </c>
      <c r="B4939" t="s">
        <v>27678</v>
      </c>
      <c r="C4939" t="s">
        <v>27679</v>
      </c>
      <c r="D4939">
        <v>6</v>
      </c>
      <c r="E4939">
        <v>416</v>
      </c>
      <c r="F4939" t="s">
        <v>27680</v>
      </c>
      <c r="G4939" t="str">
        <f t="shared" si="154"/>
        <v>416Clear Bubble / Polished Nickel / Textures Bla</v>
      </c>
      <c r="H4939">
        <f t="shared" si="155"/>
        <v>5082</v>
      </c>
    </row>
    <row r="4940" spans="1:8">
      <c r="A4940">
        <v>5083</v>
      </c>
      <c r="B4940" t="s">
        <v>27681</v>
      </c>
      <c r="C4940" t="s">
        <v>27682</v>
      </c>
      <c r="D4940">
        <v>18</v>
      </c>
      <c r="E4940">
        <v>416</v>
      </c>
      <c r="F4940" t="s">
        <v>27683</v>
      </c>
      <c r="G4940" t="str">
        <f t="shared" si="154"/>
        <v>416Topaz Bubble / Satin Brass / Textured Bronze</v>
      </c>
      <c r="H4940">
        <f t="shared" si="155"/>
        <v>5083</v>
      </c>
    </row>
    <row r="4941" spans="1:8">
      <c r="A4941">
        <v>5084</v>
      </c>
      <c r="B4941" t="s">
        <v>16417</v>
      </c>
      <c r="C4941" t="s">
        <v>28172</v>
      </c>
      <c r="D4941">
        <v>7</v>
      </c>
      <c r="E4941">
        <v>95</v>
      </c>
      <c r="F4941" t="s">
        <v>28173</v>
      </c>
      <c r="G4941" t="str">
        <f t="shared" si="154"/>
        <v>95Cement Grey</v>
      </c>
      <c r="H4941">
        <f t="shared" si="155"/>
        <v>5084</v>
      </c>
    </row>
    <row r="4942" spans="1:8">
      <c r="A4942">
        <v>5085</v>
      </c>
      <c r="B4942" t="s">
        <v>28174</v>
      </c>
      <c r="C4942" t="s">
        <v>28175</v>
      </c>
      <c r="D4942">
        <v>18</v>
      </c>
      <c r="E4942">
        <v>95</v>
      </c>
      <c r="F4942" t="s">
        <v>28176</v>
      </c>
      <c r="G4942" t="str">
        <f t="shared" si="154"/>
        <v>95Graphite Bronze</v>
      </c>
      <c r="H4942">
        <f t="shared" si="155"/>
        <v>5085</v>
      </c>
    </row>
    <row r="4943" spans="1:8">
      <c r="A4943">
        <v>5086</v>
      </c>
      <c r="B4943" t="s">
        <v>28177</v>
      </c>
      <c r="C4943" t="s">
        <v>28178</v>
      </c>
      <c r="D4943">
        <v>8</v>
      </c>
      <c r="E4943">
        <v>95</v>
      </c>
      <c r="F4943" t="s">
        <v>28179</v>
      </c>
      <c r="G4943" t="str">
        <f t="shared" si="154"/>
        <v>95Classic White</v>
      </c>
      <c r="H4943">
        <f t="shared" si="155"/>
        <v>5086</v>
      </c>
    </row>
    <row r="4944" spans="1:8">
      <c r="A4944">
        <v>5087</v>
      </c>
      <c r="B4944" t="s">
        <v>28180</v>
      </c>
      <c r="C4944" t="s">
        <v>28181</v>
      </c>
      <c r="D4944">
        <v>18</v>
      </c>
      <c r="E4944">
        <v>95</v>
      </c>
      <c r="F4944" t="s">
        <v>28182</v>
      </c>
      <c r="G4944" t="str">
        <f t="shared" si="154"/>
        <v>95Sequoia</v>
      </c>
      <c r="H4944">
        <f t="shared" si="155"/>
        <v>5087</v>
      </c>
    </row>
    <row r="4945" spans="1:8">
      <c r="A4945">
        <v>5088</v>
      </c>
      <c r="B4945" t="s">
        <v>27554</v>
      </c>
      <c r="C4945" t="s">
        <v>28183</v>
      </c>
      <c r="D4945">
        <v>18</v>
      </c>
      <c r="E4945">
        <v>354</v>
      </c>
      <c r="F4945" t="s">
        <v>28184</v>
      </c>
      <c r="G4945" t="str">
        <f t="shared" si="154"/>
        <v>354Metallic Matte Bronze</v>
      </c>
      <c r="H4945">
        <f t="shared" si="155"/>
        <v>5088</v>
      </c>
    </row>
    <row r="4946" spans="1:8">
      <c r="A4946">
        <v>5089</v>
      </c>
      <c r="B4946" t="s">
        <v>27557</v>
      </c>
      <c r="C4946" t="s">
        <v>28185</v>
      </c>
      <c r="D4946">
        <v>16</v>
      </c>
      <c r="E4946">
        <v>354</v>
      </c>
      <c r="F4946" t="s">
        <v>28186</v>
      </c>
      <c r="G4946" t="str">
        <f t="shared" si="154"/>
        <v>354Deluxe Gold</v>
      </c>
      <c r="H4946">
        <f t="shared" si="155"/>
        <v>5089</v>
      </c>
    </row>
    <row r="4947" spans="1:8">
      <c r="A4947">
        <v>5090</v>
      </c>
      <c r="B4947" t="s">
        <v>12886</v>
      </c>
      <c r="C4947" t="s">
        <v>28187</v>
      </c>
      <c r="D4947">
        <v>39</v>
      </c>
      <c r="E4947">
        <v>354</v>
      </c>
      <c r="F4947" t="s">
        <v>28188</v>
      </c>
      <c r="G4947" t="str">
        <f t="shared" si="154"/>
        <v>354Heirloom Brass</v>
      </c>
      <c r="H4947">
        <f t="shared" si="155"/>
        <v>5090</v>
      </c>
    </row>
    <row r="4948" spans="1:8">
      <c r="A4948">
        <v>5091</v>
      </c>
      <c r="B4948" t="s">
        <v>384</v>
      </c>
      <c r="C4948" t="s">
        <v>28189</v>
      </c>
      <c r="D4948">
        <v>16</v>
      </c>
      <c r="E4948">
        <v>354</v>
      </c>
      <c r="F4948" t="s">
        <v>28190</v>
      </c>
      <c r="G4948" t="str">
        <f t="shared" si="154"/>
        <v>354Champagne</v>
      </c>
      <c r="H4948">
        <f t="shared" si="155"/>
        <v>5091</v>
      </c>
    </row>
    <row r="4949" spans="1:8">
      <c r="A4949">
        <v>5092</v>
      </c>
      <c r="B4949" t="s">
        <v>19177</v>
      </c>
      <c r="C4949" t="s">
        <v>28191</v>
      </c>
      <c r="D4949">
        <v>16</v>
      </c>
      <c r="E4949">
        <v>354</v>
      </c>
      <c r="F4949" t="s">
        <v>28192</v>
      </c>
      <c r="G4949" t="str">
        <f t="shared" si="154"/>
        <v>354Champagne Gold</v>
      </c>
      <c r="H4949">
        <f t="shared" si="155"/>
        <v>5092</v>
      </c>
    </row>
    <row r="4950" spans="1:8">
      <c r="A4950">
        <v>5093</v>
      </c>
      <c r="B4950" t="s">
        <v>13358</v>
      </c>
      <c r="C4950" t="s">
        <v>28193</v>
      </c>
      <c r="D4950">
        <v>39</v>
      </c>
      <c r="E4950">
        <v>354</v>
      </c>
      <c r="F4950" t="s">
        <v>28188</v>
      </c>
      <c r="G4950" t="str">
        <f t="shared" si="154"/>
        <v>354Heritage Brass</v>
      </c>
      <c r="H4950">
        <f t="shared" si="155"/>
        <v>5093</v>
      </c>
    </row>
    <row r="4951" spans="1:8">
      <c r="A4951">
        <v>5094</v>
      </c>
      <c r="B4951" t="s">
        <v>27697</v>
      </c>
      <c r="C4951" t="s">
        <v>27698</v>
      </c>
      <c r="D4951">
        <v>16</v>
      </c>
      <c r="E4951">
        <v>162</v>
      </c>
      <c r="F4951" t="s">
        <v>27699</v>
      </c>
      <c r="G4951" t="str">
        <f t="shared" si="154"/>
        <v>162Matte Black / Matte Gold</v>
      </c>
      <c r="H4951">
        <f t="shared" si="155"/>
        <v>5094</v>
      </c>
    </row>
    <row r="4952" spans="1:8">
      <c r="A4952">
        <v>5095</v>
      </c>
      <c r="B4952" t="s">
        <v>836</v>
      </c>
      <c r="C4952" t="s">
        <v>27695</v>
      </c>
      <c r="D4952">
        <v>48</v>
      </c>
      <c r="E4952">
        <v>162</v>
      </c>
      <c r="F4952" t="s">
        <v>27696</v>
      </c>
      <c r="G4952" t="str">
        <f t="shared" si="154"/>
        <v>162White / Chrome</v>
      </c>
      <c r="H4952">
        <f t="shared" si="155"/>
        <v>5095</v>
      </c>
    </row>
    <row r="4953" spans="1:8">
      <c r="A4953">
        <v>5096</v>
      </c>
      <c r="B4953" t="s">
        <v>27703</v>
      </c>
      <c r="C4953" t="s">
        <v>27704</v>
      </c>
      <c r="D4953">
        <v>16</v>
      </c>
      <c r="E4953">
        <v>162</v>
      </c>
      <c r="F4953" t="s">
        <v>27705</v>
      </c>
      <c r="G4953" t="str">
        <f t="shared" si="154"/>
        <v>162Clear / Polished Gold</v>
      </c>
      <c r="H4953">
        <f t="shared" si="155"/>
        <v>5096</v>
      </c>
    </row>
    <row r="4954" spans="1:8">
      <c r="A4954">
        <v>5097</v>
      </c>
      <c r="B4954" t="s">
        <v>27700</v>
      </c>
      <c r="C4954" t="s">
        <v>27701</v>
      </c>
      <c r="D4954">
        <v>6</v>
      </c>
      <c r="E4954">
        <v>162</v>
      </c>
      <c r="F4954" t="s">
        <v>27702</v>
      </c>
      <c r="G4954" t="str">
        <f t="shared" si="154"/>
        <v>162White / Matte Black</v>
      </c>
      <c r="H4954">
        <f t="shared" si="155"/>
        <v>5097</v>
      </c>
    </row>
    <row r="4955" spans="1:8">
      <c r="A4955">
        <v>5098</v>
      </c>
      <c r="B4955" t="s">
        <v>28194</v>
      </c>
      <c r="C4955" t="s">
        <v>28195</v>
      </c>
      <c r="D4955">
        <v>16</v>
      </c>
      <c r="E4955">
        <v>162</v>
      </c>
      <c r="F4955" t="s">
        <v>28196</v>
      </c>
      <c r="G4955" t="str">
        <f t="shared" si="154"/>
        <v>162Matte Gold</v>
      </c>
      <c r="H4955">
        <f t="shared" si="155"/>
        <v>5098</v>
      </c>
    </row>
    <row r="4956" spans="1:8">
      <c r="A4956">
        <v>5099</v>
      </c>
      <c r="B4956" t="s">
        <v>27708</v>
      </c>
      <c r="C4956" t="s">
        <v>27709</v>
      </c>
      <c r="D4956">
        <v>39</v>
      </c>
      <c r="E4956">
        <v>162</v>
      </c>
      <c r="F4956" t="s">
        <v>27710</v>
      </c>
      <c r="G4956" t="str">
        <f t="shared" si="154"/>
        <v>162Black / Antique Brass</v>
      </c>
      <c r="H4956">
        <f t="shared" si="155"/>
        <v>5099</v>
      </c>
    </row>
    <row r="4957" spans="1:8">
      <c r="A4957">
        <v>5100</v>
      </c>
      <c r="B4957" t="s">
        <v>27711</v>
      </c>
      <c r="C4957" t="s">
        <v>27712</v>
      </c>
      <c r="D4957">
        <v>19</v>
      </c>
      <c r="E4957">
        <v>162</v>
      </c>
      <c r="F4957" t="s">
        <v>27713</v>
      </c>
      <c r="G4957" t="str">
        <f t="shared" si="154"/>
        <v>162Black / Copper</v>
      </c>
      <c r="H4957">
        <f t="shared" si="155"/>
        <v>5100</v>
      </c>
    </row>
    <row r="4958" spans="1:8">
      <c r="A4958">
        <v>5101</v>
      </c>
      <c r="B4958" t="s">
        <v>263</v>
      </c>
      <c r="C4958" t="s">
        <v>28197</v>
      </c>
      <c r="D4958">
        <v>18</v>
      </c>
      <c r="E4958">
        <v>224</v>
      </c>
      <c r="F4958" t="s">
        <v>28198</v>
      </c>
      <c r="G4958" t="str">
        <f t="shared" si="154"/>
        <v>224Bronze</v>
      </c>
      <c r="H4958">
        <f t="shared" si="155"/>
        <v>5101</v>
      </c>
    </row>
    <row r="4959" spans="1:8">
      <c r="A4959">
        <v>5102</v>
      </c>
      <c r="B4959" t="s">
        <v>493</v>
      </c>
      <c r="C4959" t="s">
        <v>28199</v>
      </c>
      <c r="D4959">
        <v>7</v>
      </c>
      <c r="E4959">
        <v>224</v>
      </c>
      <c r="F4959" t="s">
        <v>28200</v>
      </c>
      <c r="G4959" t="str">
        <f t="shared" si="154"/>
        <v>224Graphite</v>
      </c>
      <c r="H4959">
        <f t="shared" si="155"/>
        <v>5102</v>
      </c>
    </row>
    <row r="4960" spans="1:8">
      <c r="A4960">
        <v>5103</v>
      </c>
      <c r="B4960" t="s">
        <v>352</v>
      </c>
      <c r="C4960" t="s">
        <v>28201</v>
      </c>
      <c r="D4960">
        <v>17</v>
      </c>
      <c r="E4960">
        <v>224</v>
      </c>
      <c r="F4960" t="s">
        <v>28202</v>
      </c>
      <c r="G4960" t="str">
        <f t="shared" si="154"/>
        <v>224Titanium</v>
      </c>
      <c r="H4960">
        <f t="shared" si="155"/>
        <v>5103</v>
      </c>
    </row>
    <row r="4961" spans="1:8">
      <c r="A4961">
        <v>5104</v>
      </c>
      <c r="B4961" t="s">
        <v>28203</v>
      </c>
      <c r="C4961" t="s">
        <v>28204</v>
      </c>
      <c r="D4961">
        <v>1</v>
      </c>
      <c r="E4961">
        <v>416</v>
      </c>
      <c r="F4961" t="s">
        <v>28205</v>
      </c>
      <c r="G4961" t="str">
        <f t="shared" si="154"/>
        <v>416Ice / Satin Silver</v>
      </c>
      <c r="H4961">
        <f t="shared" si="155"/>
        <v>5104</v>
      </c>
    </row>
    <row r="4962" spans="1:8">
      <c r="A4962">
        <v>5105</v>
      </c>
      <c r="B4962" t="s">
        <v>28206</v>
      </c>
      <c r="C4962" t="s">
        <v>28207</v>
      </c>
      <c r="D4962">
        <v>18</v>
      </c>
      <c r="E4962">
        <v>416</v>
      </c>
      <c r="F4962" t="s">
        <v>28208</v>
      </c>
      <c r="G4962" t="str">
        <f t="shared" si="154"/>
        <v>416Kentucky Bronze</v>
      </c>
      <c r="H4962">
        <f t="shared" si="155"/>
        <v>5105</v>
      </c>
    </row>
    <row r="4963" spans="1:8">
      <c r="A4963">
        <v>5106</v>
      </c>
      <c r="B4963" t="s">
        <v>27719</v>
      </c>
      <c r="C4963" t="s">
        <v>27720</v>
      </c>
      <c r="D4963">
        <v>1</v>
      </c>
      <c r="E4963">
        <v>416</v>
      </c>
      <c r="F4963" t="s">
        <v>27721</v>
      </c>
      <c r="G4963" t="str">
        <f t="shared" si="154"/>
        <v>416Marble / Satin Nickel</v>
      </c>
      <c r="H4963">
        <f t="shared" si="155"/>
        <v>5106</v>
      </c>
    </row>
    <row r="4964" spans="1:8">
      <c r="A4964">
        <v>5107</v>
      </c>
      <c r="B4964" t="s">
        <v>28209</v>
      </c>
      <c r="C4964" t="s">
        <v>28210</v>
      </c>
      <c r="D4964">
        <v>18</v>
      </c>
      <c r="E4964">
        <v>416</v>
      </c>
      <c r="F4964" t="s">
        <v>28211</v>
      </c>
      <c r="G4964" t="str">
        <f t="shared" si="154"/>
        <v>416Marble / Kentucky Bronze</v>
      </c>
      <c r="H4964">
        <f t="shared" si="155"/>
        <v>5107</v>
      </c>
    </row>
    <row r="4965" spans="1:8">
      <c r="A4965">
        <v>5108</v>
      </c>
      <c r="B4965" t="s">
        <v>28212</v>
      </c>
      <c r="C4965" t="s">
        <v>28213</v>
      </c>
      <c r="D4965">
        <v>18</v>
      </c>
      <c r="E4965">
        <v>416</v>
      </c>
      <c r="F4965" t="s">
        <v>28214</v>
      </c>
      <c r="G4965" t="str">
        <f t="shared" si="154"/>
        <v>416Wilshire / Kentucky Bronze</v>
      </c>
      <c r="H4965">
        <f t="shared" si="155"/>
        <v>5108</v>
      </c>
    </row>
    <row r="4966" spans="1:8">
      <c r="A4966">
        <v>5109</v>
      </c>
      <c r="B4966" t="s">
        <v>28215</v>
      </c>
      <c r="C4966" t="s">
        <v>28216</v>
      </c>
      <c r="D4966">
        <v>7</v>
      </c>
      <c r="E4966">
        <v>416</v>
      </c>
      <c r="F4966" t="s">
        <v>28217</v>
      </c>
      <c r="G4966" t="str">
        <f t="shared" si="154"/>
        <v>416Urban Rustic</v>
      </c>
      <c r="H4966">
        <f t="shared" si="155"/>
        <v>5109</v>
      </c>
    </row>
    <row r="4967" spans="1:8">
      <c r="A4967">
        <v>5110</v>
      </c>
      <c r="B4967" t="s">
        <v>28218</v>
      </c>
      <c r="C4967" t="s">
        <v>28219</v>
      </c>
      <c r="D4967">
        <v>18</v>
      </c>
      <c r="E4967">
        <v>45</v>
      </c>
      <c r="F4967" t="s">
        <v>28220</v>
      </c>
      <c r="G4967" t="str">
        <f t="shared" si="154"/>
        <v>45Tuscan Bronze / Black Baffle</v>
      </c>
      <c r="H4967">
        <f t="shared" si="155"/>
        <v>5110</v>
      </c>
    </row>
    <row r="4968" spans="1:8">
      <c r="A4968">
        <v>5111</v>
      </c>
      <c r="B4968" t="s">
        <v>28221</v>
      </c>
      <c r="C4968" t="s">
        <v>28222</v>
      </c>
      <c r="D4968">
        <v>1</v>
      </c>
      <c r="E4968">
        <v>45</v>
      </c>
      <c r="F4968" t="s">
        <v>28223</v>
      </c>
      <c r="G4968" t="str">
        <f t="shared" si="154"/>
        <v>45Satin Nickel / Black Baffle</v>
      </c>
      <c r="H4968">
        <f t="shared" si="155"/>
        <v>5111</v>
      </c>
    </row>
    <row r="4969" spans="1:8">
      <c r="A4969">
        <v>5112</v>
      </c>
      <c r="B4969" t="s">
        <v>28224</v>
      </c>
      <c r="C4969" t="s">
        <v>28225</v>
      </c>
      <c r="D4969">
        <v>18</v>
      </c>
      <c r="E4969">
        <v>416</v>
      </c>
      <c r="F4969" t="s">
        <v>28226</v>
      </c>
      <c r="G4969" t="str">
        <f t="shared" si="154"/>
        <v>416Platinum Dusk</v>
      </c>
      <c r="H4969">
        <f t="shared" si="155"/>
        <v>5112</v>
      </c>
    </row>
    <row r="4970" spans="1:8">
      <c r="A4970">
        <v>5113</v>
      </c>
      <c r="B4970" t="s">
        <v>27722</v>
      </c>
      <c r="C4970" t="s">
        <v>27723</v>
      </c>
      <c r="D4970">
        <v>18</v>
      </c>
      <c r="E4970">
        <v>416</v>
      </c>
      <c r="F4970" t="s">
        <v>28227</v>
      </c>
      <c r="G4970" t="str">
        <f t="shared" si="154"/>
        <v>416Marble / Oil Rubbed Bronze</v>
      </c>
      <c r="H4970">
        <f t="shared" si="155"/>
        <v>5113</v>
      </c>
    </row>
    <row r="4971" spans="1:8">
      <c r="A4971">
        <v>5114</v>
      </c>
      <c r="B4971" t="s">
        <v>6465</v>
      </c>
      <c r="C4971" t="s">
        <v>28228</v>
      </c>
      <c r="D4971">
        <v>14</v>
      </c>
      <c r="E4971">
        <v>64</v>
      </c>
      <c r="F4971" t="s">
        <v>28229</v>
      </c>
      <c r="G4971" t="str">
        <f t="shared" si="154"/>
        <v>64Natural Wood</v>
      </c>
      <c r="H4971">
        <f t="shared" si="155"/>
        <v>5114</v>
      </c>
    </row>
    <row r="4972" spans="1:8">
      <c r="A4972">
        <v>5115</v>
      </c>
      <c r="B4972" t="s">
        <v>28230</v>
      </c>
      <c r="C4972" t="s">
        <v>28231</v>
      </c>
      <c r="D4972">
        <v>6</v>
      </c>
      <c r="E4972">
        <v>319</v>
      </c>
      <c r="F4972" t="s">
        <v>28232</v>
      </c>
      <c r="G4972" t="str">
        <f t="shared" si="154"/>
        <v>319Black / Satin Brass</v>
      </c>
      <c r="H4972">
        <f t="shared" si="155"/>
        <v>5115</v>
      </c>
    </row>
    <row r="4973" spans="1:8">
      <c r="A4973">
        <v>5116</v>
      </c>
      <c r="B4973" t="s">
        <v>412</v>
      </c>
      <c r="C4973" t="s">
        <v>27761</v>
      </c>
      <c r="D4973">
        <v>9</v>
      </c>
      <c r="E4973">
        <v>319</v>
      </c>
      <c r="F4973" t="s">
        <v>27762</v>
      </c>
      <c r="G4973" t="str">
        <f t="shared" si="154"/>
        <v>319Light Almond</v>
      </c>
      <c r="H4973">
        <f t="shared" si="155"/>
        <v>5116</v>
      </c>
    </row>
    <row r="4974" spans="1:8">
      <c r="A4974">
        <v>5117</v>
      </c>
      <c r="B4974" t="s">
        <v>28233</v>
      </c>
      <c r="C4974" t="s">
        <v>28234</v>
      </c>
      <c r="D4974">
        <v>16</v>
      </c>
      <c r="E4974">
        <v>515</v>
      </c>
      <c r="F4974" t="s">
        <v>28235</v>
      </c>
      <c r="G4974" t="str">
        <f t="shared" si="154"/>
        <v>515Etched Gold</v>
      </c>
      <c r="H4974">
        <f t="shared" si="155"/>
        <v>5117</v>
      </c>
    </row>
    <row r="4975" spans="1:8">
      <c r="A4975">
        <v>5118</v>
      </c>
      <c r="B4975" t="s">
        <v>28236</v>
      </c>
      <c r="C4975" t="s">
        <v>28237</v>
      </c>
      <c r="D4975">
        <v>39</v>
      </c>
      <c r="E4975">
        <v>319</v>
      </c>
      <c r="F4975" t="s">
        <v>53905</v>
      </c>
      <c r="G4975" t="str">
        <f t="shared" si="154"/>
        <v>319Brushed Satin Brass</v>
      </c>
      <c r="H4975">
        <f t="shared" si="155"/>
        <v>5118</v>
      </c>
    </row>
    <row r="4976" spans="1:8">
      <c r="A4976">
        <v>5119</v>
      </c>
      <c r="B4976" t="s">
        <v>6108</v>
      </c>
      <c r="C4976" t="s">
        <v>28238</v>
      </c>
      <c r="D4976">
        <v>15</v>
      </c>
      <c r="E4976">
        <v>319</v>
      </c>
      <c r="F4976" t="s">
        <v>53906</v>
      </c>
      <c r="G4976" t="str">
        <f t="shared" si="154"/>
        <v>319Driftwood</v>
      </c>
      <c r="H4976">
        <f t="shared" si="155"/>
        <v>5119</v>
      </c>
    </row>
    <row r="4977" spans="1:8">
      <c r="A4977">
        <v>5120</v>
      </c>
      <c r="B4977" t="s">
        <v>1008</v>
      </c>
      <c r="C4977" t="s">
        <v>28239</v>
      </c>
      <c r="D4977">
        <v>6</v>
      </c>
      <c r="E4977">
        <v>319</v>
      </c>
      <c r="F4977" t="s">
        <v>28240</v>
      </c>
      <c r="G4977" t="str">
        <f t="shared" si="154"/>
        <v>319Textured Black</v>
      </c>
      <c r="H4977">
        <f t="shared" si="155"/>
        <v>5120</v>
      </c>
    </row>
    <row r="4978" spans="1:8">
      <c r="A4978">
        <v>5121</v>
      </c>
      <c r="B4978" t="s">
        <v>28241</v>
      </c>
      <c r="C4978" t="s">
        <v>28242</v>
      </c>
      <c r="D4978">
        <v>17</v>
      </c>
      <c r="E4978">
        <v>364</v>
      </c>
      <c r="F4978" t="s">
        <v>28243</v>
      </c>
      <c r="G4978" t="str">
        <f t="shared" si="154"/>
        <v>364Champagne Silver Leaf</v>
      </c>
      <c r="H4978">
        <f t="shared" si="155"/>
        <v>5121</v>
      </c>
    </row>
    <row r="4979" spans="1:8">
      <c r="A4979">
        <v>5122</v>
      </c>
      <c r="B4979" t="s">
        <v>11893</v>
      </c>
      <c r="C4979" t="s">
        <v>28244</v>
      </c>
      <c r="D4979">
        <v>17</v>
      </c>
      <c r="E4979">
        <v>364</v>
      </c>
      <c r="F4979" t="s">
        <v>28245</v>
      </c>
      <c r="G4979" t="str">
        <f t="shared" si="154"/>
        <v>364Antique Silver Leaf</v>
      </c>
      <c r="H4979">
        <f t="shared" si="155"/>
        <v>5122</v>
      </c>
    </row>
    <row r="4980" spans="1:8">
      <c r="A4980">
        <v>5123</v>
      </c>
      <c r="B4980" t="s">
        <v>28246</v>
      </c>
      <c r="C4980" t="s">
        <v>28247</v>
      </c>
      <c r="D4980">
        <v>52</v>
      </c>
      <c r="E4980">
        <v>364</v>
      </c>
      <c r="F4980" t="s">
        <v>28248</v>
      </c>
      <c r="G4980" t="str">
        <f t="shared" si="154"/>
        <v>364Country Iron</v>
      </c>
      <c r="H4980">
        <f t="shared" si="155"/>
        <v>5123</v>
      </c>
    </row>
    <row r="4981" spans="1:8">
      <c r="A4981">
        <v>5124</v>
      </c>
      <c r="B4981" t="s">
        <v>28249</v>
      </c>
      <c r="C4981" t="s">
        <v>28250</v>
      </c>
      <c r="D4981">
        <v>1</v>
      </c>
      <c r="E4981">
        <v>64</v>
      </c>
      <c r="F4981" t="s">
        <v>28251</v>
      </c>
      <c r="G4981" t="str">
        <f t="shared" si="154"/>
        <v>64White Leopard / Satin Nickel</v>
      </c>
      <c r="H4981">
        <f t="shared" si="155"/>
        <v>5124</v>
      </c>
    </row>
    <row r="4982" spans="1:8">
      <c r="A4982">
        <v>5125</v>
      </c>
      <c r="B4982" t="s">
        <v>28252</v>
      </c>
      <c r="C4982" t="s">
        <v>28253</v>
      </c>
      <c r="D4982">
        <v>18</v>
      </c>
      <c r="E4982">
        <v>64</v>
      </c>
      <c r="F4982" t="s">
        <v>28254</v>
      </c>
      <c r="G4982" t="str">
        <f t="shared" si="154"/>
        <v>64Amber Leopard / Bronze</v>
      </c>
      <c r="H4982">
        <f t="shared" si="155"/>
        <v>5125</v>
      </c>
    </row>
    <row r="4983" spans="1:8">
      <c r="A4983">
        <v>5126</v>
      </c>
      <c r="B4983" t="s">
        <v>28255</v>
      </c>
      <c r="C4983" t="s">
        <v>28256</v>
      </c>
      <c r="D4983">
        <v>1</v>
      </c>
      <c r="E4983">
        <v>64</v>
      </c>
      <c r="F4983" t="s">
        <v>28257</v>
      </c>
      <c r="G4983" t="str">
        <f t="shared" si="154"/>
        <v>64Amber Leopard / Satin Nickel</v>
      </c>
      <c r="H4983">
        <f t="shared" si="155"/>
        <v>5126</v>
      </c>
    </row>
    <row r="4984" spans="1:8">
      <c r="A4984">
        <v>5127</v>
      </c>
      <c r="B4984" t="s">
        <v>28258</v>
      </c>
      <c r="C4984" t="s">
        <v>28259</v>
      </c>
      <c r="D4984">
        <v>18</v>
      </c>
      <c r="E4984">
        <v>364</v>
      </c>
      <c r="F4984" t="s">
        <v>28260</v>
      </c>
      <c r="G4984" t="str">
        <f t="shared" si="154"/>
        <v>364Kokoro Bronze</v>
      </c>
      <c r="H4984">
        <f t="shared" si="155"/>
        <v>5127</v>
      </c>
    </row>
    <row r="4985" spans="1:8">
      <c r="A4985">
        <v>5128</v>
      </c>
      <c r="B4985" t="s">
        <v>28261</v>
      </c>
      <c r="C4985" t="s">
        <v>28262</v>
      </c>
      <c r="D4985">
        <v>7</v>
      </c>
      <c r="E4985">
        <v>364</v>
      </c>
      <c r="F4985" t="s">
        <v>28263</v>
      </c>
      <c r="G4985" t="str">
        <f t="shared" si="154"/>
        <v>364Graphite / Satin Nickel</v>
      </c>
      <c r="H4985">
        <f t="shared" si="155"/>
        <v>5128</v>
      </c>
    </row>
    <row r="4986" spans="1:8">
      <c r="A4986">
        <v>5129</v>
      </c>
      <c r="B4986" t="s">
        <v>28264</v>
      </c>
      <c r="C4986" t="s">
        <v>28265</v>
      </c>
      <c r="D4986">
        <v>18</v>
      </c>
      <c r="E4986">
        <v>364</v>
      </c>
      <c r="F4986" t="s">
        <v>28266</v>
      </c>
      <c r="G4986" t="str">
        <f t="shared" si="154"/>
        <v>364Forest Bronze</v>
      </c>
      <c r="H4986">
        <f t="shared" si="155"/>
        <v>5129</v>
      </c>
    </row>
    <row r="4987" spans="1:8">
      <c r="A4987">
        <v>5130</v>
      </c>
      <c r="B4987" t="s">
        <v>615</v>
      </c>
      <c r="C4987" t="s">
        <v>28267</v>
      </c>
      <c r="D4987">
        <v>18</v>
      </c>
      <c r="E4987">
        <v>364</v>
      </c>
      <c r="F4987" t="s">
        <v>28268</v>
      </c>
      <c r="G4987" t="str">
        <f t="shared" si="154"/>
        <v>364Distressed Bronze</v>
      </c>
      <c r="H4987">
        <f t="shared" si="155"/>
        <v>5130</v>
      </c>
    </row>
    <row r="4988" spans="1:8">
      <c r="A4988">
        <v>5131</v>
      </c>
      <c r="B4988" t="s">
        <v>28269</v>
      </c>
      <c r="C4988" t="s">
        <v>28270</v>
      </c>
      <c r="D4988">
        <v>18</v>
      </c>
      <c r="E4988">
        <v>364</v>
      </c>
      <c r="F4988" t="s">
        <v>28271</v>
      </c>
      <c r="G4988" t="str">
        <f t="shared" si="154"/>
        <v>364Earthen Bronze</v>
      </c>
      <c r="H4988">
        <f t="shared" si="155"/>
        <v>5131</v>
      </c>
    </row>
    <row r="4989" spans="1:8">
      <c r="A4989">
        <v>5132</v>
      </c>
      <c r="B4989" t="s">
        <v>28272</v>
      </c>
      <c r="C4989" t="s">
        <v>28273</v>
      </c>
      <c r="D4989">
        <v>18</v>
      </c>
      <c r="E4989">
        <v>364</v>
      </c>
      <c r="F4989" t="s">
        <v>28274</v>
      </c>
      <c r="G4989" t="str">
        <f t="shared" si="154"/>
        <v>364Vintage Patina Bronze</v>
      </c>
      <c r="H4989">
        <f t="shared" si="155"/>
        <v>5132</v>
      </c>
    </row>
    <row r="4990" spans="1:8">
      <c r="A4990">
        <v>5133</v>
      </c>
      <c r="B4990" t="s">
        <v>28275</v>
      </c>
      <c r="C4990" t="s">
        <v>28276</v>
      </c>
      <c r="D4990">
        <v>18</v>
      </c>
      <c r="E4990">
        <v>643</v>
      </c>
      <c r="F4990" t="s">
        <v>28277</v>
      </c>
      <c r="G4990" t="str">
        <f t="shared" si="154"/>
        <v>643Old Bronze / Etched Cased Opal</v>
      </c>
      <c r="H4990">
        <f t="shared" si="155"/>
        <v>5133</v>
      </c>
    </row>
    <row r="4991" spans="1:8">
      <c r="A4991">
        <v>5134</v>
      </c>
      <c r="B4991" t="s">
        <v>28278</v>
      </c>
      <c r="C4991" t="s">
        <v>28279</v>
      </c>
      <c r="D4991">
        <v>18</v>
      </c>
      <c r="E4991">
        <v>643</v>
      </c>
      <c r="F4991" t="s">
        <v>28280</v>
      </c>
      <c r="G4991" t="str">
        <f t="shared" si="154"/>
        <v>643Old Bronze / Sunset Marble</v>
      </c>
      <c r="H4991">
        <f t="shared" si="155"/>
        <v>5134</v>
      </c>
    </row>
    <row r="4992" spans="1:8">
      <c r="A4992">
        <v>5135</v>
      </c>
      <c r="B4992" t="s">
        <v>28281</v>
      </c>
      <c r="C4992" t="s">
        <v>28282</v>
      </c>
      <c r="D4992">
        <v>54</v>
      </c>
      <c r="E4992">
        <v>643</v>
      </c>
      <c r="F4992" t="s">
        <v>28283</v>
      </c>
      <c r="G4992" t="str">
        <f t="shared" si="154"/>
        <v>643Antique Pewter / Etched Cased Opal</v>
      </c>
      <c r="H4992">
        <f t="shared" si="155"/>
        <v>5135</v>
      </c>
    </row>
    <row r="4993" spans="1:8">
      <c r="A4993">
        <v>5136</v>
      </c>
      <c r="B4993" t="s">
        <v>28284</v>
      </c>
      <c r="C4993" t="s">
        <v>28285</v>
      </c>
      <c r="D4993">
        <v>18</v>
      </c>
      <c r="E4993">
        <v>643</v>
      </c>
      <c r="F4993" t="s">
        <v>28286</v>
      </c>
      <c r="G4993" t="str">
        <f t="shared" si="154"/>
        <v>643Berkshire Bronze</v>
      </c>
      <c r="H4993">
        <f t="shared" si="155"/>
        <v>5136</v>
      </c>
    </row>
    <row r="4994" spans="1:8">
      <c r="A4994">
        <v>5137</v>
      </c>
      <c r="B4994" t="s">
        <v>28287</v>
      </c>
      <c r="C4994" t="s">
        <v>28288</v>
      </c>
      <c r="D4994">
        <v>17</v>
      </c>
      <c r="E4994">
        <v>643</v>
      </c>
      <c r="F4994" t="s">
        <v>28289</v>
      </c>
      <c r="G4994" t="str">
        <f t="shared" si="154"/>
        <v>643Antique Satin Silver</v>
      </c>
      <c r="H4994">
        <f t="shared" si="155"/>
        <v>5137</v>
      </c>
    </row>
    <row r="4995" spans="1:8">
      <c r="A4995">
        <v>5138</v>
      </c>
      <c r="B4995" t="s">
        <v>28290</v>
      </c>
      <c r="C4995" t="s">
        <v>28291</v>
      </c>
      <c r="D4995">
        <v>71</v>
      </c>
      <c r="E4995">
        <v>394</v>
      </c>
      <c r="F4995" t="s">
        <v>28292</v>
      </c>
      <c r="G4995" t="str">
        <f t="shared" ref="G4995:G5058" si="156">CONCATENATE(E4995,B4995)</f>
        <v>394Weathered Farmhouse</v>
      </c>
      <c r="H4995">
        <f t="shared" ref="H4995:H5058" si="157">A4995</f>
        <v>5138</v>
      </c>
    </row>
    <row r="4996" spans="1:8">
      <c r="A4996">
        <v>5139</v>
      </c>
      <c r="B4996" t="s">
        <v>28293</v>
      </c>
      <c r="C4996" t="s">
        <v>28294</v>
      </c>
      <c r="D4996">
        <v>1</v>
      </c>
      <c r="E4996">
        <v>643</v>
      </c>
      <c r="F4996" t="s">
        <v>28295</v>
      </c>
      <c r="G4996" t="str">
        <f t="shared" si="156"/>
        <v>643Brushed Nickel / Driftwood</v>
      </c>
      <c r="H4996">
        <f t="shared" si="157"/>
        <v>5139</v>
      </c>
    </row>
    <row r="4997" spans="1:8">
      <c r="A4997">
        <v>5140</v>
      </c>
      <c r="B4997" t="s">
        <v>28296</v>
      </c>
      <c r="C4997" t="s">
        <v>28297</v>
      </c>
      <c r="D4997">
        <v>39</v>
      </c>
      <c r="E4997">
        <v>520</v>
      </c>
      <c r="F4997" t="s">
        <v>49089</v>
      </c>
      <c r="G4997" t="str">
        <f t="shared" si="156"/>
        <v>520Gilded Brass</v>
      </c>
      <c r="H4997">
        <f t="shared" si="157"/>
        <v>5140</v>
      </c>
    </row>
    <row r="4998" spans="1:8">
      <c r="A4998">
        <v>5141</v>
      </c>
      <c r="B4998" t="s">
        <v>28298</v>
      </c>
      <c r="C4998" t="s">
        <v>28299</v>
      </c>
      <c r="D4998">
        <v>48</v>
      </c>
      <c r="E4998">
        <v>44</v>
      </c>
      <c r="F4998" t="s">
        <v>28300</v>
      </c>
      <c r="G4998" t="str">
        <f t="shared" si="156"/>
        <v>44Chrome / Specular Clear Reflector</v>
      </c>
      <c r="H4998">
        <f t="shared" si="157"/>
        <v>5141</v>
      </c>
    </row>
    <row r="4999" spans="1:8">
      <c r="A4999">
        <v>5142</v>
      </c>
      <c r="B4999" t="s">
        <v>28301</v>
      </c>
      <c r="C4999" t="s">
        <v>28302</v>
      </c>
      <c r="D4999">
        <v>18</v>
      </c>
      <c r="E4999">
        <v>643</v>
      </c>
      <c r="F4999" t="s">
        <v>28303</v>
      </c>
      <c r="G4999" t="str">
        <f t="shared" si="156"/>
        <v>643Satin Natural Bronze / Umber Etched</v>
      </c>
      <c r="H4999">
        <f t="shared" si="157"/>
        <v>5142</v>
      </c>
    </row>
    <row r="5000" spans="1:8">
      <c r="A5000">
        <v>5143</v>
      </c>
      <c r="B5000" t="s">
        <v>28304</v>
      </c>
      <c r="C5000" t="s">
        <v>28305</v>
      </c>
      <c r="D5000">
        <v>18</v>
      </c>
      <c r="E5000">
        <v>643</v>
      </c>
      <c r="F5000" t="s">
        <v>28306</v>
      </c>
      <c r="G5000" t="str">
        <f t="shared" si="156"/>
        <v>643Satin Natural Bronze / White Etched</v>
      </c>
      <c r="H5000">
        <f t="shared" si="157"/>
        <v>5143</v>
      </c>
    </row>
    <row r="5001" spans="1:8">
      <c r="A5001">
        <v>5144</v>
      </c>
      <c r="B5001" t="s">
        <v>28307</v>
      </c>
      <c r="C5001" t="s">
        <v>28308</v>
      </c>
      <c r="D5001">
        <v>18</v>
      </c>
      <c r="E5001">
        <v>643</v>
      </c>
      <c r="F5001" t="s">
        <v>28309</v>
      </c>
      <c r="G5001" t="str">
        <f t="shared" si="156"/>
        <v>643Oil Brushed Bronze / White Etched</v>
      </c>
      <c r="H5001">
        <f t="shared" si="157"/>
        <v>5144</v>
      </c>
    </row>
    <row r="5002" spans="1:8">
      <c r="A5002">
        <v>5145</v>
      </c>
      <c r="B5002" t="s">
        <v>28310</v>
      </c>
      <c r="C5002" t="s">
        <v>28311</v>
      </c>
      <c r="D5002">
        <v>18</v>
      </c>
      <c r="E5002">
        <v>643</v>
      </c>
      <c r="F5002" t="s">
        <v>28312</v>
      </c>
      <c r="G5002" t="str">
        <f t="shared" si="156"/>
        <v>643Oil Brushed Bronze / Umber Etched</v>
      </c>
      <c r="H5002">
        <f t="shared" si="157"/>
        <v>5145</v>
      </c>
    </row>
    <row r="5003" spans="1:8">
      <c r="A5003">
        <v>5146</v>
      </c>
      <c r="B5003" t="s">
        <v>236</v>
      </c>
      <c r="C5003" t="s">
        <v>28313</v>
      </c>
      <c r="D5003">
        <v>3</v>
      </c>
      <c r="E5003">
        <v>520</v>
      </c>
      <c r="F5003" t="s">
        <v>28314</v>
      </c>
      <c r="G5003" t="str">
        <f t="shared" si="156"/>
        <v>520Polished Nickel</v>
      </c>
      <c r="H5003">
        <f t="shared" si="157"/>
        <v>5146</v>
      </c>
    </row>
    <row r="5004" spans="1:8">
      <c r="A5004">
        <v>5147</v>
      </c>
      <c r="B5004" t="s">
        <v>309</v>
      </c>
      <c r="C5004" t="s">
        <v>28315</v>
      </c>
      <c r="D5004">
        <v>39</v>
      </c>
      <c r="E5004">
        <v>520</v>
      </c>
      <c r="F5004" t="s">
        <v>28316</v>
      </c>
      <c r="G5004" t="str">
        <f t="shared" si="156"/>
        <v>520Polished Brass</v>
      </c>
      <c r="H5004">
        <f t="shared" si="157"/>
        <v>5147</v>
      </c>
    </row>
    <row r="5005" spans="1:8">
      <c r="A5005">
        <v>5148</v>
      </c>
      <c r="B5005" t="s">
        <v>64116</v>
      </c>
      <c r="C5005" t="s">
        <v>28317</v>
      </c>
      <c r="D5005">
        <v>17</v>
      </c>
      <c r="E5005">
        <v>520</v>
      </c>
      <c r="F5005" t="s">
        <v>53907</v>
      </c>
      <c r="G5005" t="str">
        <f t="shared" si="156"/>
        <v>520Beige Silver</v>
      </c>
      <c r="H5005">
        <f t="shared" si="157"/>
        <v>5148</v>
      </c>
    </row>
    <row r="5006" spans="1:8">
      <c r="A5006">
        <v>5149</v>
      </c>
      <c r="B5006" t="s">
        <v>420</v>
      </c>
      <c r="C5006" t="s">
        <v>28318</v>
      </c>
      <c r="D5006">
        <v>6</v>
      </c>
      <c r="E5006">
        <v>520</v>
      </c>
      <c r="F5006" t="s">
        <v>49090</v>
      </c>
      <c r="G5006" t="str">
        <f t="shared" si="156"/>
        <v>520Matte Black</v>
      </c>
      <c r="H5006">
        <f t="shared" si="157"/>
        <v>5149</v>
      </c>
    </row>
    <row r="5007" spans="1:8">
      <c r="A5007">
        <v>5150</v>
      </c>
      <c r="B5007" t="s">
        <v>13309</v>
      </c>
      <c r="C5007" t="s">
        <v>28319</v>
      </c>
      <c r="D5007">
        <v>18</v>
      </c>
      <c r="E5007">
        <v>520</v>
      </c>
      <c r="F5007" t="s">
        <v>53908</v>
      </c>
      <c r="G5007" t="str">
        <f t="shared" si="156"/>
        <v>520Flat Bronze</v>
      </c>
      <c r="H5007">
        <f t="shared" si="157"/>
        <v>5150</v>
      </c>
    </row>
    <row r="5008" spans="1:8">
      <c r="A5008">
        <v>5151</v>
      </c>
      <c r="B5008" t="s">
        <v>28296</v>
      </c>
      <c r="C5008" t="s">
        <v>28320</v>
      </c>
      <c r="D5008">
        <v>39</v>
      </c>
      <c r="E5008">
        <v>520</v>
      </c>
      <c r="F5008" t="s">
        <v>53909</v>
      </c>
      <c r="G5008" t="str">
        <f t="shared" si="156"/>
        <v>520Gilded Brass</v>
      </c>
      <c r="H5008">
        <f t="shared" si="157"/>
        <v>5151</v>
      </c>
    </row>
    <row r="5009" spans="1:8">
      <c r="A5009">
        <v>5152</v>
      </c>
      <c r="B5009" t="s">
        <v>28321</v>
      </c>
      <c r="C5009" t="s">
        <v>28322</v>
      </c>
      <c r="D5009">
        <v>8</v>
      </c>
      <c r="E5009">
        <v>403</v>
      </c>
      <c r="F5009" t="s">
        <v>28323</v>
      </c>
      <c r="G5009" t="str">
        <f t="shared" si="156"/>
        <v>403French White</v>
      </c>
      <c r="H5009">
        <f t="shared" si="157"/>
        <v>5152</v>
      </c>
    </row>
    <row r="5010" spans="1:8">
      <c r="A5010">
        <v>5153</v>
      </c>
      <c r="B5010" t="s">
        <v>28324</v>
      </c>
      <c r="C5010" t="s">
        <v>28325</v>
      </c>
      <c r="D5010">
        <v>39</v>
      </c>
      <c r="E5010">
        <v>364</v>
      </c>
      <c r="F5010" t="s">
        <v>28326</v>
      </c>
      <c r="G5010" t="str">
        <f t="shared" si="156"/>
        <v>364Historic Brass</v>
      </c>
      <c r="H5010">
        <f t="shared" si="157"/>
        <v>5153</v>
      </c>
    </row>
    <row r="5011" spans="1:8">
      <c r="A5011">
        <v>5154</v>
      </c>
      <c r="B5011" t="s">
        <v>23446</v>
      </c>
      <c r="C5011" t="s">
        <v>28327</v>
      </c>
      <c r="D5011">
        <v>18</v>
      </c>
      <c r="E5011">
        <v>39</v>
      </c>
      <c r="F5011" t="s">
        <v>28328</v>
      </c>
      <c r="G5011" t="str">
        <f t="shared" si="156"/>
        <v>39Noble Bronze</v>
      </c>
      <c r="H5011">
        <f t="shared" si="157"/>
        <v>5154</v>
      </c>
    </row>
    <row r="5012" spans="1:8">
      <c r="A5012">
        <v>5155</v>
      </c>
      <c r="B5012" t="s">
        <v>28329</v>
      </c>
      <c r="C5012" t="s">
        <v>28330</v>
      </c>
      <c r="D5012">
        <v>8</v>
      </c>
      <c r="E5012">
        <v>39</v>
      </c>
      <c r="F5012" t="s">
        <v>28331</v>
      </c>
      <c r="G5012" t="str">
        <f t="shared" si="156"/>
        <v>39Fresh White / Pewter</v>
      </c>
      <c r="H5012">
        <f t="shared" si="157"/>
        <v>5155</v>
      </c>
    </row>
    <row r="5013" spans="1:8">
      <c r="A5013">
        <v>5156</v>
      </c>
      <c r="B5013" t="s">
        <v>23409</v>
      </c>
      <c r="C5013" t="s">
        <v>28332</v>
      </c>
      <c r="D5013">
        <v>7</v>
      </c>
      <c r="E5013">
        <v>39</v>
      </c>
      <c r="F5013" t="s">
        <v>28333</v>
      </c>
      <c r="G5013" t="str">
        <f t="shared" si="156"/>
        <v>39Brushed Slate</v>
      </c>
      <c r="H5013">
        <f t="shared" si="157"/>
        <v>5156</v>
      </c>
    </row>
    <row r="5014" spans="1:8">
      <c r="A5014">
        <v>5157</v>
      </c>
      <c r="B5014" t="s">
        <v>28334</v>
      </c>
      <c r="C5014" t="s">
        <v>28335</v>
      </c>
      <c r="D5014">
        <v>16</v>
      </c>
      <c r="E5014">
        <v>39</v>
      </c>
      <c r="F5014" t="s">
        <v>28336</v>
      </c>
      <c r="G5014" t="str">
        <f t="shared" si="156"/>
        <v>39Metallic SunSand</v>
      </c>
      <c r="H5014">
        <f t="shared" si="157"/>
        <v>5157</v>
      </c>
    </row>
    <row r="5015" spans="1:8">
      <c r="A5015">
        <v>5158</v>
      </c>
      <c r="B5015" t="s">
        <v>28337</v>
      </c>
      <c r="C5015" t="s">
        <v>28338</v>
      </c>
      <c r="D5015">
        <v>13</v>
      </c>
      <c r="E5015">
        <v>39</v>
      </c>
      <c r="F5015" t="s">
        <v>28339</v>
      </c>
      <c r="G5015" t="str">
        <f t="shared" si="156"/>
        <v>39Metallic Chocolate</v>
      </c>
      <c r="H5015">
        <f t="shared" si="157"/>
        <v>5158</v>
      </c>
    </row>
    <row r="5016" spans="1:8">
      <c r="A5016">
        <v>5159</v>
      </c>
      <c r="B5016" t="s">
        <v>28340</v>
      </c>
      <c r="C5016" t="s">
        <v>28341</v>
      </c>
      <c r="D5016">
        <v>13</v>
      </c>
      <c r="E5016">
        <v>39</v>
      </c>
      <c r="F5016" t="s">
        <v>28342</v>
      </c>
      <c r="G5016" t="str">
        <f t="shared" si="156"/>
        <v>39Metallic Birch</v>
      </c>
      <c r="H5016">
        <f t="shared" si="157"/>
        <v>5159</v>
      </c>
    </row>
    <row r="5017" spans="1:8">
      <c r="A5017">
        <v>5160</v>
      </c>
      <c r="B5017" t="s">
        <v>476</v>
      </c>
      <c r="C5017" t="s">
        <v>28343</v>
      </c>
      <c r="D5017">
        <v>7</v>
      </c>
      <c r="E5017">
        <v>760</v>
      </c>
      <c r="F5017" t="s">
        <v>28344</v>
      </c>
      <c r="G5017" t="str">
        <f t="shared" si="156"/>
        <v>760Charcoal</v>
      </c>
      <c r="H5017">
        <f t="shared" si="157"/>
        <v>5160</v>
      </c>
    </row>
    <row r="5018" spans="1:8">
      <c r="A5018">
        <v>5161</v>
      </c>
      <c r="B5018" t="s">
        <v>28345</v>
      </c>
      <c r="C5018" t="s">
        <v>28346</v>
      </c>
      <c r="D5018">
        <v>25</v>
      </c>
      <c r="E5018">
        <v>792</v>
      </c>
      <c r="F5018" t="s">
        <v>28347</v>
      </c>
      <c r="G5018" t="str">
        <f t="shared" si="156"/>
        <v>792Blonde Maple</v>
      </c>
      <c r="H5018">
        <f t="shared" si="157"/>
        <v>5161</v>
      </c>
    </row>
    <row r="5019" spans="1:8">
      <c r="A5019">
        <v>5162</v>
      </c>
      <c r="B5019" t="s">
        <v>634</v>
      </c>
      <c r="C5019" t="s">
        <v>28348</v>
      </c>
      <c r="D5019">
        <v>25</v>
      </c>
      <c r="E5019">
        <v>792</v>
      </c>
      <c r="F5019" t="s">
        <v>28349</v>
      </c>
      <c r="G5019" t="str">
        <f t="shared" si="156"/>
        <v>792Dark Walnut</v>
      </c>
      <c r="H5019">
        <f t="shared" si="157"/>
        <v>5162</v>
      </c>
    </row>
    <row r="5020" spans="1:8">
      <c r="A5020">
        <v>5163</v>
      </c>
      <c r="B5020" t="s">
        <v>40917</v>
      </c>
      <c r="C5020" t="s">
        <v>40918</v>
      </c>
      <c r="D5020">
        <v>12</v>
      </c>
      <c r="E5020">
        <v>792</v>
      </c>
      <c r="F5020" t="s">
        <v>40919</v>
      </c>
      <c r="G5020" t="str">
        <f t="shared" si="156"/>
        <v>792Green / Orange Spine</v>
      </c>
      <c r="H5020">
        <f t="shared" si="157"/>
        <v>5163</v>
      </c>
    </row>
    <row r="5021" spans="1:8">
      <c r="A5021">
        <v>5164</v>
      </c>
      <c r="B5021" t="s">
        <v>40920</v>
      </c>
      <c r="C5021" t="s">
        <v>40921</v>
      </c>
      <c r="D5021">
        <v>7</v>
      </c>
      <c r="E5021">
        <v>792</v>
      </c>
      <c r="F5021" t="s">
        <v>40922</v>
      </c>
      <c r="G5021" t="str">
        <f t="shared" si="156"/>
        <v>792Grey / Yellow Spine</v>
      </c>
      <c r="H5021">
        <f t="shared" si="157"/>
        <v>5164</v>
      </c>
    </row>
    <row r="5022" spans="1:8">
      <c r="A5022">
        <v>5165</v>
      </c>
      <c r="B5022" t="s">
        <v>40923</v>
      </c>
      <c r="C5022" t="s">
        <v>40924</v>
      </c>
      <c r="D5022">
        <v>155</v>
      </c>
      <c r="E5022">
        <v>792</v>
      </c>
      <c r="F5022" t="s">
        <v>40925</v>
      </c>
      <c r="G5022" t="str">
        <f t="shared" si="156"/>
        <v>792Navy / Red Spine</v>
      </c>
      <c r="H5022">
        <f t="shared" si="157"/>
        <v>5165</v>
      </c>
    </row>
    <row r="5023" spans="1:8">
      <c r="A5023">
        <v>5166</v>
      </c>
      <c r="B5023" t="s">
        <v>28355</v>
      </c>
      <c r="C5023" t="s">
        <v>28356</v>
      </c>
      <c r="D5023">
        <v>8</v>
      </c>
      <c r="E5023">
        <v>117</v>
      </c>
      <c r="F5023" t="s">
        <v>28357</v>
      </c>
      <c r="G5023" t="str">
        <f t="shared" si="156"/>
        <v>117White / Clear Diffuse</v>
      </c>
      <c r="H5023">
        <f t="shared" si="157"/>
        <v>5166</v>
      </c>
    </row>
    <row r="5024" spans="1:8">
      <c r="A5024">
        <v>5167</v>
      </c>
      <c r="B5024" t="s">
        <v>28358</v>
      </c>
      <c r="C5024" t="s">
        <v>28359</v>
      </c>
      <c r="D5024">
        <v>9</v>
      </c>
      <c r="E5024">
        <v>117</v>
      </c>
      <c r="F5024" t="s">
        <v>28360</v>
      </c>
      <c r="G5024" t="str">
        <f t="shared" si="156"/>
        <v>117Warm Diffuse / Warm Diffuse</v>
      </c>
      <c r="H5024">
        <f t="shared" si="157"/>
        <v>5167</v>
      </c>
    </row>
    <row r="5025" spans="1:8">
      <c r="A5025">
        <v>5168</v>
      </c>
      <c r="B5025" t="s">
        <v>14582</v>
      </c>
      <c r="C5025" t="s">
        <v>28361</v>
      </c>
      <c r="D5025">
        <v>7</v>
      </c>
      <c r="E5025">
        <v>483</v>
      </c>
      <c r="F5025" t="s">
        <v>28362</v>
      </c>
      <c r="G5025" t="str">
        <f t="shared" si="156"/>
        <v>483Weathered Zinc</v>
      </c>
      <c r="H5025">
        <f t="shared" si="157"/>
        <v>5168</v>
      </c>
    </row>
    <row r="5026" spans="1:8">
      <c r="A5026">
        <v>5169</v>
      </c>
      <c r="B5026" t="s">
        <v>1782</v>
      </c>
      <c r="C5026" t="s">
        <v>28363</v>
      </c>
      <c r="D5026">
        <v>8</v>
      </c>
      <c r="E5026">
        <v>344</v>
      </c>
      <c r="F5026" t="s">
        <v>28364</v>
      </c>
      <c r="G5026" t="str">
        <f t="shared" si="156"/>
        <v>344Soft White</v>
      </c>
      <c r="H5026">
        <f t="shared" si="157"/>
        <v>5169</v>
      </c>
    </row>
    <row r="5027" spans="1:8">
      <c r="A5027">
        <v>5170</v>
      </c>
      <c r="B5027" t="s">
        <v>25608</v>
      </c>
      <c r="C5027" t="s">
        <v>28365</v>
      </c>
      <c r="D5027">
        <v>7</v>
      </c>
      <c r="E5027">
        <v>344</v>
      </c>
      <c r="F5027" t="s">
        <v>28366</v>
      </c>
      <c r="G5027" t="str">
        <f t="shared" si="156"/>
        <v>344Soft Grey</v>
      </c>
      <c r="H5027">
        <f t="shared" si="157"/>
        <v>5170</v>
      </c>
    </row>
    <row r="5028" spans="1:8">
      <c r="A5028">
        <v>5171</v>
      </c>
      <c r="B5028" t="s">
        <v>28367</v>
      </c>
      <c r="C5028" t="s">
        <v>28368</v>
      </c>
      <c r="D5028">
        <v>10</v>
      </c>
      <c r="E5028">
        <v>344</v>
      </c>
      <c r="F5028" t="s">
        <v>28369</v>
      </c>
      <c r="G5028" t="str">
        <f t="shared" si="156"/>
        <v>344Soft Orange</v>
      </c>
      <c r="H5028">
        <f t="shared" si="157"/>
        <v>5171</v>
      </c>
    </row>
    <row r="5029" spans="1:8">
      <c r="A5029">
        <v>5172</v>
      </c>
      <c r="B5029" t="s">
        <v>28370</v>
      </c>
      <c r="C5029" t="s">
        <v>28371</v>
      </c>
      <c r="D5029">
        <v>155</v>
      </c>
      <c r="E5029">
        <v>344</v>
      </c>
      <c r="F5029" t="s">
        <v>28372</v>
      </c>
      <c r="G5029" t="str">
        <f t="shared" si="156"/>
        <v>344Soft Blue</v>
      </c>
      <c r="H5029">
        <f t="shared" si="157"/>
        <v>5172</v>
      </c>
    </row>
    <row r="5030" spans="1:8">
      <c r="A5030">
        <v>5173</v>
      </c>
      <c r="B5030" t="s">
        <v>28373</v>
      </c>
      <c r="C5030" t="s">
        <v>28374</v>
      </c>
      <c r="D5030">
        <v>12</v>
      </c>
      <c r="E5030">
        <v>344</v>
      </c>
      <c r="F5030" t="s">
        <v>28375</v>
      </c>
      <c r="G5030" t="str">
        <f t="shared" si="156"/>
        <v>344Soft Green</v>
      </c>
      <c r="H5030">
        <f t="shared" si="157"/>
        <v>5173</v>
      </c>
    </row>
    <row r="5031" spans="1:8">
      <c r="A5031">
        <v>5174</v>
      </c>
      <c r="B5031" t="s">
        <v>6477</v>
      </c>
      <c r="C5031" t="s">
        <v>22519</v>
      </c>
      <c r="D5031">
        <v>6894</v>
      </c>
      <c r="E5031">
        <v>730</v>
      </c>
      <c r="F5031" t="s">
        <v>28376</v>
      </c>
      <c r="G5031" t="str">
        <f t="shared" si="156"/>
        <v>730Blush</v>
      </c>
      <c r="H5031">
        <f t="shared" si="157"/>
        <v>5174</v>
      </c>
    </row>
    <row r="5032" spans="1:8">
      <c r="A5032">
        <v>5175</v>
      </c>
      <c r="B5032" t="s">
        <v>11480</v>
      </c>
      <c r="C5032" t="s">
        <v>22564</v>
      </c>
      <c r="D5032">
        <v>12</v>
      </c>
      <c r="E5032">
        <v>730</v>
      </c>
      <c r="F5032" t="s">
        <v>28377</v>
      </c>
      <c r="G5032" t="str">
        <f t="shared" si="156"/>
        <v>730Teal</v>
      </c>
      <c r="H5032">
        <f t="shared" si="157"/>
        <v>5175</v>
      </c>
    </row>
    <row r="5033" spans="1:8">
      <c r="A5033">
        <v>5176</v>
      </c>
      <c r="B5033" t="s">
        <v>336</v>
      </c>
      <c r="C5033" t="s">
        <v>28378</v>
      </c>
      <c r="D5033">
        <v>39</v>
      </c>
      <c r="E5033">
        <v>730</v>
      </c>
      <c r="F5033" t="s">
        <v>28379</v>
      </c>
      <c r="G5033" t="str">
        <f t="shared" si="156"/>
        <v>730Aged Brass</v>
      </c>
      <c r="H5033">
        <f t="shared" si="157"/>
        <v>5176</v>
      </c>
    </row>
    <row r="5034" spans="1:8">
      <c r="A5034">
        <v>5177</v>
      </c>
      <c r="B5034" t="s">
        <v>236</v>
      </c>
      <c r="C5034" t="s">
        <v>28380</v>
      </c>
      <c r="D5034">
        <v>3</v>
      </c>
      <c r="E5034">
        <v>730</v>
      </c>
      <c r="F5034" t="s">
        <v>28381</v>
      </c>
      <c r="G5034" t="str">
        <f t="shared" si="156"/>
        <v>730Polished Nickel</v>
      </c>
      <c r="H5034">
        <f t="shared" si="157"/>
        <v>5177</v>
      </c>
    </row>
    <row r="5035" spans="1:8">
      <c r="A5035">
        <v>5178</v>
      </c>
      <c r="B5035" t="s">
        <v>2407</v>
      </c>
      <c r="C5035" t="s">
        <v>28382</v>
      </c>
      <c r="D5035">
        <v>9</v>
      </c>
      <c r="E5035">
        <v>730</v>
      </c>
      <c r="F5035" t="s">
        <v>28383</v>
      </c>
      <c r="G5035" t="str">
        <f t="shared" si="156"/>
        <v>730Pearl</v>
      </c>
      <c r="H5035">
        <f t="shared" si="157"/>
        <v>5178</v>
      </c>
    </row>
    <row r="5036" spans="1:8">
      <c r="A5036">
        <v>5179</v>
      </c>
      <c r="B5036" t="s">
        <v>28384</v>
      </c>
      <c r="C5036" t="s">
        <v>28385</v>
      </c>
      <c r="D5036">
        <v>172</v>
      </c>
      <c r="E5036">
        <v>107</v>
      </c>
      <c r="F5036" t="s">
        <v>28386</v>
      </c>
      <c r="G5036" t="str">
        <f t="shared" si="156"/>
        <v xml:space="preserve">107Haze / Haze </v>
      </c>
      <c r="H5036">
        <f t="shared" si="157"/>
        <v>5179</v>
      </c>
    </row>
    <row r="5037" spans="1:8">
      <c r="A5037">
        <v>5180</v>
      </c>
      <c r="B5037" t="s">
        <v>28387</v>
      </c>
      <c r="C5037" t="s">
        <v>28388</v>
      </c>
      <c r="D5037">
        <v>6</v>
      </c>
      <c r="E5037">
        <v>107</v>
      </c>
      <c r="F5037" t="s">
        <v>28389</v>
      </c>
      <c r="G5037" t="str">
        <f t="shared" si="156"/>
        <v>107Black Haze / Black Haze</v>
      </c>
      <c r="H5037">
        <f t="shared" si="157"/>
        <v>5180</v>
      </c>
    </row>
    <row r="5038" spans="1:8">
      <c r="A5038">
        <v>5181</v>
      </c>
      <c r="B5038" t="s">
        <v>28390</v>
      </c>
      <c r="C5038" t="s">
        <v>28391</v>
      </c>
      <c r="D5038">
        <v>16</v>
      </c>
      <c r="E5038">
        <v>107</v>
      </c>
      <c r="F5038" t="s">
        <v>28392</v>
      </c>
      <c r="G5038" t="str">
        <f t="shared" si="156"/>
        <v>107Wheat Haze / Wheat Haze</v>
      </c>
      <c r="H5038">
        <f t="shared" si="157"/>
        <v>5181</v>
      </c>
    </row>
    <row r="5039" spans="1:8">
      <c r="A5039">
        <v>5182</v>
      </c>
      <c r="B5039" t="s">
        <v>28393</v>
      </c>
      <c r="C5039" t="s">
        <v>28394</v>
      </c>
      <c r="D5039">
        <v>6</v>
      </c>
      <c r="E5039">
        <v>107</v>
      </c>
      <c r="F5039" t="s">
        <v>28395</v>
      </c>
      <c r="G5039" t="str">
        <f t="shared" si="156"/>
        <v xml:space="preserve">107Black / Black Alzak </v>
      </c>
      <c r="H5039">
        <f t="shared" si="157"/>
        <v>5182</v>
      </c>
    </row>
    <row r="5040" spans="1:8">
      <c r="A5040">
        <v>5183</v>
      </c>
      <c r="B5040" t="s">
        <v>28396</v>
      </c>
      <c r="C5040" t="s">
        <v>28397</v>
      </c>
      <c r="D5040">
        <v>18</v>
      </c>
      <c r="E5040">
        <v>490</v>
      </c>
      <c r="F5040" t="s">
        <v>28398</v>
      </c>
      <c r="G5040" t="str">
        <f t="shared" si="156"/>
        <v>490Marabella</v>
      </c>
      <c r="H5040">
        <f t="shared" si="157"/>
        <v>5183</v>
      </c>
    </row>
    <row r="5041" spans="1:8">
      <c r="A5041">
        <v>5184</v>
      </c>
      <c r="B5041" t="s">
        <v>28399</v>
      </c>
      <c r="C5041" t="s">
        <v>28400</v>
      </c>
      <c r="D5041">
        <v>15</v>
      </c>
      <c r="E5041">
        <v>490</v>
      </c>
      <c r="F5041" t="s">
        <v>28401</v>
      </c>
      <c r="G5041" t="str">
        <f t="shared" si="156"/>
        <v>490Woodland Brown</v>
      </c>
      <c r="H5041">
        <f t="shared" si="157"/>
        <v>5184</v>
      </c>
    </row>
    <row r="5042" spans="1:8">
      <c r="A5042">
        <v>5185</v>
      </c>
      <c r="B5042" t="s">
        <v>28402</v>
      </c>
      <c r="C5042" t="s">
        <v>28403</v>
      </c>
      <c r="D5042">
        <v>155</v>
      </c>
      <c r="E5042">
        <v>137</v>
      </c>
      <c r="F5042" t="s">
        <v>28404</v>
      </c>
      <c r="G5042" t="str">
        <f t="shared" si="156"/>
        <v>137Agua Marinha</v>
      </c>
      <c r="H5042">
        <f t="shared" si="157"/>
        <v>5185</v>
      </c>
    </row>
    <row r="5043" spans="1:8">
      <c r="A5043">
        <v>5186</v>
      </c>
      <c r="B5043" t="s">
        <v>28405</v>
      </c>
      <c r="C5043" t="s">
        <v>28406</v>
      </c>
      <c r="D5043">
        <v>12</v>
      </c>
      <c r="E5043">
        <v>137</v>
      </c>
      <c r="F5043" t="s">
        <v>28407</v>
      </c>
      <c r="G5043" t="str">
        <f t="shared" si="156"/>
        <v>137Esmeralda</v>
      </c>
      <c r="H5043">
        <f t="shared" si="157"/>
        <v>5186</v>
      </c>
    </row>
    <row r="5044" spans="1:8">
      <c r="A5044">
        <v>5187</v>
      </c>
      <c r="B5044" t="s">
        <v>4920</v>
      </c>
      <c r="C5044" t="s">
        <v>28408</v>
      </c>
      <c r="D5044">
        <v>12</v>
      </c>
      <c r="E5044">
        <v>137</v>
      </c>
      <c r="F5044" t="s">
        <v>28409</v>
      </c>
      <c r="G5044" t="str">
        <f t="shared" si="156"/>
        <v>137Jade</v>
      </c>
      <c r="H5044">
        <f t="shared" si="157"/>
        <v>5187</v>
      </c>
    </row>
    <row r="5045" spans="1:8">
      <c r="A5045">
        <v>5188</v>
      </c>
      <c r="B5045" t="s">
        <v>28410</v>
      </c>
      <c r="C5045" t="s">
        <v>28411</v>
      </c>
      <c r="D5045">
        <v>16</v>
      </c>
      <c r="E5045">
        <v>137</v>
      </c>
      <c r="F5045" t="s">
        <v>28412</v>
      </c>
      <c r="G5045" t="str">
        <f t="shared" si="156"/>
        <v>137Ouro</v>
      </c>
      <c r="H5045">
        <f t="shared" si="157"/>
        <v>5188</v>
      </c>
    </row>
    <row r="5046" spans="1:8">
      <c r="A5046">
        <v>5189</v>
      </c>
      <c r="B5046" t="s">
        <v>28413</v>
      </c>
      <c r="C5046" t="s">
        <v>28414</v>
      </c>
      <c r="D5046">
        <v>10</v>
      </c>
      <c r="E5046">
        <v>137</v>
      </c>
      <c r="F5046" t="s">
        <v>28415</v>
      </c>
      <c r="G5046" t="str">
        <f t="shared" si="156"/>
        <v>137Rubi</v>
      </c>
      <c r="H5046">
        <f t="shared" si="157"/>
        <v>5189</v>
      </c>
    </row>
    <row r="5047" spans="1:8">
      <c r="A5047">
        <v>5190</v>
      </c>
      <c r="B5047" t="s">
        <v>28416</v>
      </c>
      <c r="C5047" t="s">
        <v>28417</v>
      </c>
      <c r="D5047">
        <v>155</v>
      </c>
      <c r="E5047">
        <v>137</v>
      </c>
      <c r="F5047" t="s">
        <v>28418</v>
      </c>
      <c r="G5047" t="str">
        <f t="shared" si="156"/>
        <v>137Safira</v>
      </c>
      <c r="H5047">
        <f t="shared" si="157"/>
        <v>5190</v>
      </c>
    </row>
    <row r="5048" spans="1:8">
      <c r="A5048">
        <v>5191</v>
      </c>
      <c r="B5048" t="s">
        <v>28419</v>
      </c>
      <c r="C5048" t="s">
        <v>28420</v>
      </c>
      <c r="D5048">
        <v>11</v>
      </c>
      <c r="E5048">
        <v>137</v>
      </c>
      <c r="F5048" t="s">
        <v>28421</v>
      </c>
      <c r="G5048" t="str">
        <f t="shared" si="156"/>
        <v>137Citrino</v>
      </c>
      <c r="H5048">
        <f t="shared" si="157"/>
        <v>5191</v>
      </c>
    </row>
    <row r="5049" spans="1:8">
      <c r="A5049">
        <v>5192</v>
      </c>
      <c r="B5049" t="s">
        <v>1233</v>
      </c>
      <c r="C5049" t="s">
        <v>28422</v>
      </c>
      <c r="D5049">
        <v>39</v>
      </c>
      <c r="E5049">
        <v>775</v>
      </c>
      <c r="F5049" t="s">
        <v>31949</v>
      </c>
      <c r="G5049" t="str">
        <f t="shared" si="156"/>
        <v>775Vintage Brass</v>
      </c>
      <c r="H5049">
        <f t="shared" si="157"/>
        <v>5192</v>
      </c>
    </row>
    <row r="5050" spans="1:8">
      <c r="A5050">
        <v>5193</v>
      </c>
      <c r="B5050" t="s">
        <v>6095</v>
      </c>
      <c r="C5050" t="s">
        <v>28424</v>
      </c>
      <c r="D5050">
        <v>52</v>
      </c>
      <c r="E5050">
        <v>490</v>
      </c>
      <c r="F5050" t="s">
        <v>28425</v>
      </c>
      <c r="G5050" t="str">
        <f t="shared" si="156"/>
        <v>490Rustic Iron</v>
      </c>
      <c r="H5050">
        <f t="shared" si="157"/>
        <v>5193</v>
      </c>
    </row>
    <row r="5051" spans="1:8">
      <c r="A5051">
        <v>5194</v>
      </c>
      <c r="B5051" t="s">
        <v>19202</v>
      </c>
      <c r="C5051" t="s">
        <v>28426</v>
      </c>
      <c r="D5051">
        <v>16</v>
      </c>
      <c r="E5051">
        <v>490</v>
      </c>
      <c r="F5051" t="s">
        <v>28427</v>
      </c>
      <c r="G5051" t="str">
        <f t="shared" si="156"/>
        <v>490Burnished Gold</v>
      </c>
      <c r="H5051">
        <f t="shared" si="157"/>
        <v>5194</v>
      </c>
    </row>
    <row r="5052" spans="1:8">
      <c r="A5052">
        <v>5195</v>
      </c>
      <c r="B5052" t="s">
        <v>6469</v>
      </c>
      <c r="C5052" t="s">
        <v>28428</v>
      </c>
      <c r="D5052">
        <v>6894</v>
      </c>
      <c r="E5052">
        <v>775</v>
      </c>
      <c r="F5052" t="s">
        <v>28429</v>
      </c>
      <c r="G5052" t="str">
        <f t="shared" si="156"/>
        <v>775Rose Gold</v>
      </c>
      <c r="H5052">
        <f t="shared" si="157"/>
        <v>5195</v>
      </c>
    </row>
    <row r="5053" spans="1:8">
      <c r="A5053">
        <v>5196</v>
      </c>
      <c r="B5053" t="s">
        <v>6027</v>
      </c>
      <c r="C5053" t="s">
        <v>28430</v>
      </c>
      <c r="D5053">
        <v>16</v>
      </c>
      <c r="E5053">
        <v>490</v>
      </c>
      <c r="F5053" t="s">
        <v>28431</v>
      </c>
      <c r="G5053" t="str">
        <f t="shared" si="156"/>
        <v>490Antique Gold</v>
      </c>
      <c r="H5053">
        <f t="shared" si="157"/>
        <v>5196</v>
      </c>
    </row>
    <row r="5054" spans="1:8">
      <c r="A5054">
        <v>5197</v>
      </c>
      <c r="B5054" t="s">
        <v>11592</v>
      </c>
      <c r="C5054" t="s">
        <v>28432</v>
      </c>
      <c r="D5054">
        <v>52</v>
      </c>
      <c r="E5054">
        <v>490</v>
      </c>
      <c r="F5054" t="s">
        <v>28433</v>
      </c>
      <c r="G5054" t="str">
        <f t="shared" si="156"/>
        <v>490Charred Iron</v>
      </c>
      <c r="H5054">
        <f t="shared" si="157"/>
        <v>5197</v>
      </c>
    </row>
    <row r="5055" spans="1:8">
      <c r="A5055">
        <v>5198</v>
      </c>
      <c r="B5055" t="s">
        <v>1355</v>
      </c>
      <c r="C5055" t="s">
        <v>28434</v>
      </c>
      <c r="D5055">
        <v>8</v>
      </c>
      <c r="E5055">
        <v>775</v>
      </c>
      <c r="F5055" t="s">
        <v>28435</v>
      </c>
      <c r="G5055" t="str">
        <f t="shared" si="156"/>
        <v>775Frosted</v>
      </c>
      <c r="H5055">
        <f t="shared" si="157"/>
        <v>5198</v>
      </c>
    </row>
    <row r="5056" spans="1:8">
      <c r="A5056">
        <v>5199</v>
      </c>
      <c r="B5056" t="s">
        <v>28436</v>
      </c>
      <c r="C5056" t="s">
        <v>28437</v>
      </c>
      <c r="D5056">
        <v>18</v>
      </c>
      <c r="E5056">
        <v>490</v>
      </c>
      <c r="F5056" t="s">
        <v>28438</v>
      </c>
      <c r="G5056" t="str">
        <f t="shared" si="156"/>
        <v>490Moonlit Patina</v>
      </c>
      <c r="H5056">
        <f t="shared" si="157"/>
        <v>5199</v>
      </c>
    </row>
    <row r="5057" spans="1:8">
      <c r="A5057">
        <v>5200</v>
      </c>
      <c r="B5057" t="s">
        <v>317</v>
      </c>
      <c r="C5057" t="s">
        <v>28439</v>
      </c>
      <c r="D5057">
        <v>68</v>
      </c>
      <c r="E5057">
        <v>643</v>
      </c>
      <c r="F5057" t="s">
        <v>28440</v>
      </c>
      <c r="G5057" t="str">
        <f t="shared" si="156"/>
        <v>643Stainless Steel</v>
      </c>
      <c r="H5057">
        <f t="shared" si="157"/>
        <v>5200</v>
      </c>
    </row>
    <row r="5058" spans="1:8">
      <c r="A5058">
        <v>5201</v>
      </c>
      <c r="B5058" t="s">
        <v>378</v>
      </c>
      <c r="C5058" t="s">
        <v>28441</v>
      </c>
      <c r="D5058">
        <v>6</v>
      </c>
      <c r="E5058">
        <v>775</v>
      </c>
      <c r="F5058" t="s">
        <v>28442</v>
      </c>
      <c r="G5058" t="str">
        <f t="shared" si="156"/>
        <v>775Black Chrome</v>
      </c>
      <c r="H5058">
        <f t="shared" si="157"/>
        <v>5201</v>
      </c>
    </row>
    <row r="5059" spans="1:8">
      <c r="A5059">
        <v>5202</v>
      </c>
      <c r="B5059" t="s">
        <v>307</v>
      </c>
      <c r="C5059" t="s">
        <v>28443</v>
      </c>
      <c r="D5059">
        <v>17</v>
      </c>
      <c r="E5059">
        <v>775</v>
      </c>
      <c r="F5059" t="s">
        <v>28444</v>
      </c>
      <c r="G5059" t="str">
        <f t="shared" ref="G5059:G5122" si="158">CONCATENATE(E5059,B5059)</f>
        <v>775Platinum</v>
      </c>
      <c r="H5059">
        <f t="shared" ref="H5059:H5122" si="159">A5059</f>
        <v>5202</v>
      </c>
    </row>
    <row r="5060" spans="1:8">
      <c r="A5060">
        <v>5203</v>
      </c>
      <c r="B5060" t="s">
        <v>28445</v>
      </c>
      <c r="C5060" t="s">
        <v>28446</v>
      </c>
      <c r="D5060">
        <v>18</v>
      </c>
      <c r="E5060">
        <v>643</v>
      </c>
      <c r="F5060" t="s">
        <v>5853</v>
      </c>
      <c r="G5060" t="str">
        <f t="shared" si="158"/>
        <v>643Carre Bronze</v>
      </c>
      <c r="H5060">
        <f t="shared" si="159"/>
        <v>5203</v>
      </c>
    </row>
    <row r="5061" spans="1:8">
      <c r="A5061">
        <v>5204</v>
      </c>
      <c r="B5061" t="s">
        <v>28447</v>
      </c>
      <c r="C5061" t="s">
        <v>28448</v>
      </c>
      <c r="D5061">
        <v>8</v>
      </c>
      <c r="E5061">
        <v>79</v>
      </c>
      <c r="F5061" t="s">
        <v>28449</v>
      </c>
      <c r="G5061" t="str">
        <f t="shared" si="158"/>
        <v>79Sand White</v>
      </c>
      <c r="H5061">
        <f t="shared" si="159"/>
        <v>5204</v>
      </c>
    </row>
    <row r="5062" spans="1:8">
      <c r="A5062">
        <v>5205</v>
      </c>
      <c r="B5062" t="s">
        <v>28450</v>
      </c>
      <c r="C5062" t="s">
        <v>28451</v>
      </c>
      <c r="D5062">
        <v>17</v>
      </c>
      <c r="E5062">
        <v>79</v>
      </c>
      <c r="F5062" t="s">
        <v>28452</v>
      </c>
      <c r="G5062" t="str">
        <f t="shared" si="158"/>
        <v>79Sand Silver / Sand Black</v>
      </c>
      <c r="H5062">
        <f t="shared" si="159"/>
        <v>5205</v>
      </c>
    </row>
    <row r="5063" spans="1:8">
      <c r="A5063">
        <v>5206</v>
      </c>
      <c r="B5063" t="s">
        <v>15823</v>
      </c>
      <c r="C5063" t="s">
        <v>28453</v>
      </c>
      <c r="D5063">
        <v>52</v>
      </c>
      <c r="E5063">
        <v>79</v>
      </c>
      <c r="F5063" t="s">
        <v>28454</v>
      </c>
      <c r="G5063" t="str">
        <f t="shared" si="158"/>
        <v>79Spanish Iron</v>
      </c>
      <c r="H5063">
        <f t="shared" si="159"/>
        <v>5206</v>
      </c>
    </row>
    <row r="5064" spans="1:8">
      <c r="A5064">
        <v>5207</v>
      </c>
      <c r="B5064" t="s">
        <v>28455</v>
      </c>
      <c r="C5064" t="s">
        <v>28456</v>
      </c>
      <c r="D5064">
        <v>6</v>
      </c>
      <c r="E5064">
        <v>79</v>
      </c>
      <c r="F5064" t="s">
        <v>28457</v>
      </c>
      <c r="G5064" t="str">
        <f t="shared" si="158"/>
        <v>79Sand Black</v>
      </c>
      <c r="H5064">
        <f t="shared" si="159"/>
        <v>5207</v>
      </c>
    </row>
    <row r="5065" spans="1:8">
      <c r="A5065">
        <v>5208</v>
      </c>
      <c r="B5065" t="s">
        <v>28458</v>
      </c>
      <c r="C5065" t="s">
        <v>28459</v>
      </c>
      <c r="D5065">
        <v>16</v>
      </c>
      <c r="E5065">
        <v>79</v>
      </c>
      <c r="F5065" t="s">
        <v>28460</v>
      </c>
      <c r="G5065" t="str">
        <f t="shared" si="158"/>
        <v>79Polished Nickel / Honey Gold</v>
      </c>
      <c r="H5065">
        <f t="shared" si="159"/>
        <v>5208</v>
      </c>
    </row>
    <row r="5066" spans="1:8">
      <c r="A5066">
        <v>5209</v>
      </c>
      <c r="B5066" t="s">
        <v>28461</v>
      </c>
      <c r="C5066" t="s">
        <v>28462</v>
      </c>
      <c r="D5066">
        <v>16</v>
      </c>
      <c r="E5066">
        <v>390</v>
      </c>
      <c r="F5066" t="s">
        <v>28463</v>
      </c>
      <c r="G5066" t="str">
        <f t="shared" si="158"/>
        <v>390Straw / Gold Leaf</v>
      </c>
      <c r="H5066">
        <f t="shared" si="159"/>
        <v>5209</v>
      </c>
    </row>
    <row r="5067" spans="1:8">
      <c r="A5067">
        <v>5210</v>
      </c>
      <c r="B5067" t="s">
        <v>28464</v>
      </c>
      <c r="C5067" t="s">
        <v>28465</v>
      </c>
      <c r="D5067">
        <v>17</v>
      </c>
      <c r="E5067">
        <v>390</v>
      </c>
      <c r="F5067" t="s">
        <v>28466</v>
      </c>
      <c r="G5067" t="str">
        <f t="shared" si="158"/>
        <v>390Smoke / Silver Graphite Leaf</v>
      </c>
      <c r="H5067">
        <f t="shared" si="159"/>
        <v>5210</v>
      </c>
    </row>
    <row r="5068" spans="1:8">
      <c r="A5068">
        <v>5211</v>
      </c>
      <c r="B5068" t="s">
        <v>28467</v>
      </c>
      <c r="C5068" t="s">
        <v>28468</v>
      </c>
      <c r="D5068">
        <v>13</v>
      </c>
      <c r="E5068">
        <v>72</v>
      </c>
      <c r="F5068" t="s">
        <v>53910</v>
      </c>
      <c r="G5068" t="str">
        <f t="shared" si="158"/>
        <v>72Deep Brown</v>
      </c>
      <c r="H5068">
        <f t="shared" si="159"/>
        <v>5211</v>
      </c>
    </row>
    <row r="5069" spans="1:8">
      <c r="A5069">
        <v>5212</v>
      </c>
      <c r="B5069" t="s">
        <v>476</v>
      </c>
      <c r="C5069" t="s">
        <v>28469</v>
      </c>
      <c r="D5069">
        <v>7</v>
      </c>
      <c r="E5069">
        <v>775</v>
      </c>
      <c r="F5069" t="s">
        <v>28470</v>
      </c>
      <c r="G5069" t="str">
        <f t="shared" si="158"/>
        <v>775Charcoal</v>
      </c>
      <c r="H5069">
        <f t="shared" si="159"/>
        <v>5212</v>
      </c>
    </row>
    <row r="5070" spans="1:8">
      <c r="A5070">
        <v>5213</v>
      </c>
      <c r="B5070" t="s">
        <v>28471</v>
      </c>
      <c r="C5070" t="s">
        <v>28472</v>
      </c>
      <c r="D5070">
        <v>12</v>
      </c>
      <c r="E5070">
        <v>643</v>
      </c>
      <c r="F5070" t="s">
        <v>28473</v>
      </c>
      <c r="G5070" t="str">
        <f t="shared" si="158"/>
        <v>643Textured Midnight Spruce</v>
      </c>
      <c r="H5070">
        <f t="shared" si="159"/>
        <v>5213</v>
      </c>
    </row>
    <row r="5071" spans="1:8">
      <c r="A5071">
        <v>5214</v>
      </c>
      <c r="B5071" t="s">
        <v>28474</v>
      </c>
      <c r="C5071" t="s">
        <v>28475</v>
      </c>
      <c r="D5071">
        <v>18</v>
      </c>
      <c r="E5071">
        <v>643</v>
      </c>
      <c r="F5071" t="s">
        <v>28476</v>
      </c>
      <c r="G5071" t="str">
        <f t="shared" si="158"/>
        <v>643Marble Bronze</v>
      </c>
      <c r="H5071">
        <f t="shared" si="159"/>
        <v>5214</v>
      </c>
    </row>
    <row r="5072" spans="1:8">
      <c r="A5072">
        <v>5215</v>
      </c>
      <c r="B5072" t="s">
        <v>412</v>
      </c>
      <c r="C5072" t="s">
        <v>28477</v>
      </c>
      <c r="D5072">
        <v>9</v>
      </c>
      <c r="E5072">
        <v>517</v>
      </c>
      <c r="F5072" t="s">
        <v>28478</v>
      </c>
      <c r="G5072" t="str">
        <f t="shared" si="158"/>
        <v>517Light Almond</v>
      </c>
      <c r="H5072">
        <f t="shared" si="159"/>
        <v>5215</v>
      </c>
    </row>
    <row r="5073" spans="1:8">
      <c r="A5073">
        <v>5216</v>
      </c>
      <c r="B5073" t="s">
        <v>28479</v>
      </c>
      <c r="C5073" t="s">
        <v>28480</v>
      </c>
      <c r="D5073">
        <v>9</v>
      </c>
      <c r="E5073">
        <v>517</v>
      </c>
      <c r="F5073" t="s">
        <v>28481</v>
      </c>
      <c r="G5073" t="str">
        <f t="shared" si="158"/>
        <v>517Tri Color</v>
      </c>
      <c r="H5073">
        <f t="shared" si="159"/>
        <v>5216</v>
      </c>
    </row>
    <row r="5074" spans="1:8">
      <c r="A5074">
        <v>5217</v>
      </c>
      <c r="B5074" t="s">
        <v>28482</v>
      </c>
      <c r="C5074" t="s">
        <v>28483</v>
      </c>
      <c r="D5074">
        <v>18</v>
      </c>
      <c r="E5074">
        <v>643</v>
      </c>
      <c r="F5074" t="s">
        <v>28484</v>
      </c>
      <c r="G5074" t="str">
        <f t="shared" si="158"/>
        <v>643Tannery Bronze / Clear</v>
      </c>
      <c r="H5074">
        <f t="shared" si="159"/>
        <v>5217</v>
      </c>
    </row>
    <row r="5075" spans="1:8">
      <c r="A5075">
        <v>5218</v>
      </c>
      <c r="B5075" t="s">
        <v>3693</v>
      </c>
      <c r="C5075" t="s">
        <v>28485</v>
      </c>
      <c r="D5075">
        <v>6</v>
      </c>
      <c r="E5075">
        <v>643</v>
      </c>
      <c r="F5075" t="s">
        <v>28486</v>
      </c>
      <c r="G5075" t="str">
        <f t="shared" si="158"/>
        <v>643Black / Clear</v>
      </c>
      <c r="H5075">
        <f t="shared" si="159"/>
        <v>5218</v>
      </c>
    </row>
    <row r="5076" spans="1:8">
      <c r="A5076">
        <v>5219</v>
      </c>
      <c r="B5076" t="s">
        <v>28487</v>
      </c>
      <c r="C5076" t="s">
        <v>28488</v>
      </c>
      <c r="D5076">
        <v>6</v>
      </c>
      <c r="E5076">
        <v>643</v>
      </c>
      <c r="F5076" t="s">
        <v>28489</v>
      </c>
      <c r="G5076" t="str">
        <f t="shared" si="158"/>
        <v>643Black / Satin Etched</v>
      </c>
      <c r="H5076">
        <f t="shared" si="159"/>
        <v>5219</v>
      </c>
    </row>
    <row r="5077" spans="1:8">
      <c r="A5077">
        <v>5220</v>
      </c>
      <c r="B5077" t="s">
        <v>25451</v>
      </c>
      <c r="C5077" t="s">
        <v>25452</v>
      </c>
      <c r="D5077">
        <v>18</v>
      </c>
      <c r="E5077">
        <v>643</v>
      </c>
      <c r="F5077" t="s">
        <v>28490</v>
      </c>
      <c r="G5077" t="str">
        <f t="shared" si="158"/>
        <v>643Olde Bronze / Satin Etched</v>
      </c>
      <c r="H5077">
        <f t="shared" si="159"/>
        <v>5220</v>
      </c>
    </row>
    <row r="5078" spans="1:8">
      <c r="A5078">
        <v>5221</v>
      </c>
      <c r="B5078" t="s">
        <v>6792</v>
      </c>
      <c r="C5078" t="s">
        <v>28491</v>
      </c>
      <c r="D5078">
        <v>18</v>
      </c>
      <c r="E5078">
        <v>146</v>
      </c>
      <c r="F5078" t="s">
        <v>40926</v>
      </c>
      <c r="G5078" t="str">
        <f t="shared" si="158"/>
        <v>146Heirloom Bronze</v>
      </c>
      <c r="H5078">
        <f t="shared" si="159"/>
        <v>5221</v>
      </c>
    </row>
    <row r="5079" spans="1:8">
      <c r="A5079">
        <v>5222</v>
      </c>
      <c r="B5079" t="s">
        <v>28492</v>
      </c>
      <c r="C5079" t="s">
        <v>28493</v>
      </c>
      <c r="D5079">
        <v>52</v>
      </c>
      <c r="E5079">
        <v>146</v>
      </c>
      <c r="F5079" t="s">
        <v>28494</v>
      </c>
      <c r="G5079" t="str">
        <f t="shared" si="158"/>
        <v>146Tarnished Iron</v>
      </c>
      <c r="H5079">
        <f t="shared" si="159"/>
        <v>5222</v>
      </c>
    </row>
    <row r="5080" spans="1:8">
      <c r="A5080">
        <v>5223</v>
      </c>
      <c r="B5080" t="s">
        <v>28495</v>
      </c>
      <c r="C5080" t="s">
        <v>28496</v>
      </c>
      <c r="D5080">
        <v>1</v>
      </c>
      <c r="E5080">
        <v>146</v>
      </c>
      <c r="F5080" t="s">
        <v>53911</v>
      </c>
      <c r="G5080" t="str">
        <f t="shared" si="158"/>
        <v>146Burnished Nickel</v>
      </c>
      <c r="H5080">
        <f t="shared" si="159"/>
        <v>5223</v>
      </c>
    </row>
    <row r="5081" spans="1:8">
      <c r="A5081">
        <v>5224</v>
      </c>
      <c r="B5081" t="s">
        <v>28497</v>
      </c>
      <c r="C5081" t="s">
        <v>28498</v>
      </c>
      <c r="D5081">
        <v>3</v>
      </c>
      <c r="E5081">
        <v>643</v>
      </c>
      <c r="F5081" t="s">
        <v>28499</v>
      </c>
      <c r="G5081" t="str">
        <f t="shared" si="158"/>
        <v>643Shadow Nickel</v>
      </c>
      <c r="H5081">
        <f t="shared" si="159"/>
        <v>5224</v>
      </c>
    </row>
    <row r="5082" spans="1:8">
      <c r="A5082">
        <v>5225</v>
      </c>
      <c r="B5082" t="s">
        <v>28500</v>
      </c>
      <c r="C5082" t="s">
        <v>28501</v>
      </c>
      <c r="D5082">
        <v>39</v>
      </c>
      <c r="E5082">
        <v>643</v>
      </c>
      <c r="F5082" t="s">
        <v>28502</v>
      </c>
      <c r="G5082" t="str">
        <f t="shared" si="158"/>
        <v>643Shadow Brass</v>
      </c>
      <c r="H5082">
        <f t="shared" si="159"/>
        <v>5225</v>
      </c>
    </row>
    <row r="5083" spans="1:8">
      <c r="A5083">
        <v>5226</v>
      </c>
      <c r="B5083" t="s">
        <v>28503</v>
      </c>
      <c r="C5083" t="s">
        <v>28504</v>
      </c>
      <c r="D5083">
        <v>7</v>
      </c>
      <c r="E5083">
        <v>146</v>
      </c>
      <c r="F5083" t="s">
        <v>28505</v>
      </c>
      <c r="G5083" t="str">
        <f t="shared" si="158"/>
        <v>146Grey Iron</v>
      </c>
      <c r="H5083">
        <f t="shared" si="159"/>
        <v>5226</v>
      </c>
    </row>
    <row r="5084" spans="1:8">
      <c r="A5084">
        <v>5227</v>
      </c>
      <c r="B5084" t="s">
        <v>28506</v>
      </c>
      <c r="C5084" t="s">
        <v>28507</v>
      </c>
      <c r="D5084">
        <v>1</v>
      </c>
      <c r="E5084">
        <v>146</v>
      </c>
      <c r="F5084" t="s">
        <v>49091</v>
      </c>
      <c r="G5084" t="str">
        <f t="shared" si="158"/>
        <v>146Burnished Nickel / Seashore Grey</v>
      </c>
      <c r="H5084">
        <f t="shared" si="159"/>
        <v>5227</v>
      </c>
    </row>
    <row r="5085" spans="1:8">
      <c r="A5085">
        <v>5228</v>
      </c>
      <c r="B5085" t="s">
        <v>28508</v>
      </c>
      <c r="C5085" t="s">
        <v>28509</v>
      </c>
      <c r="D5085">
        <v>18</v>
      </c>
      <c r="E5085">
        <v>146</v>
      </c>
      <c r="F5085" t="s">
        <v>34479</v>
      </c>
      <c r="G5085" t="str">
        <f t="shared" si="158"/>
        <v>146Heirloom Bronze / Aged Boardwalk</v>
      </c>
      <c r="H5085">
        <f t="shared" si="159"/>
        <v>5228</v>
      </c>
    </row>
    <row r="5086" spans="1:8">
      <c r="A5086">
        <v>5229</v>
      </c>
      <c r="B5086" t="s">
        <v>21353</v>
      </c>
      <c r="C5086" t="s">
        <v>27930</v>
      </c>
      <c r="D5086">
        <v>7</v>
      </c>
      <c r="E5086">
        <v>185</v>
      </c>
      <c r="F5086" t="s">
        <v>27931</v>
      </c>
      <c r="G5086" t="str">
        <f t="shared" si="158"/>
        <v>185Dove Grey</v>
      </c>
      <c r="H5086">
        <f t="shared" si="159"/>
        <v>5229</v>
      </c>
    </row>
    <row r="5087" spans="1:8">
      <c r="A5087">
        <v>5230</v>
      </c>
      <c r="B5087" t="s">
        <v>831</v>
      </c>
      <c r="C5087" t="s">
        <v>28510</v>
      </c>
      <c r="D5087">
        <v>430</v>
      </c>
      <c r="E5087">
        <v>185</v>
      </c>
      <c r="F5087" t="s">
        <v>28511</v>
      </c>
      <c r="G5087" t="str">
        <f t="shared" si="158"/>
        <v>185Satin Stainless Steel</v>
      </c>
      <c r="H5087">
        <f t="shared" si="159"/>
        <v>5230</v>
      </c>
    </row>
    <row r="5088" spans="1:8">
      <c r="A5088">
        <v>5231</v>
      </c>
      <c r="B5088" t="s">
        <v>28512</v>
      </c>
      <c r="C5088" t="s">
        <v>28513</v>
      </c>
      <c r="D5088">
        <v>39</v>
      </c>
      <c r="E5088">
        <v>403</v>
      </c>
      <c r="F5088" t="s">
        <v>28514</v>
      </c>
      <c r="G5088" t="str">
        <f t="shared" si="158"/>
        <v>403Aged Brass / Navy</v>
      </c>
      <c r="H5088">
        <f t="shared" si="159"/>
        <v>5231</v>
      </c>
    </row>
    <row r="5089" spans="1:8">
      <c r="A5089">
        <v>5232</v>
      </c>
      <c r="B5089" t="s">
        <v>28515</v>
      </c>
      <c r="C5089" t="s">
        <v>28516</v>
      </c>
      <c r="D5089">
        <v>54</v>
      </c>
      <c r="E5089">
        <v>403</v>
      </c>
      <c r="F5089" t="s">
        <v>28517</v>
      </c>
      <c r="G5089" t="str">
        <f t="shared" si="158"/>
        <v>403Pewter / Rubbed Bronze</v>
      </c>
      <c r="H5089">
        <f t="shared" si="159"/>
        <v>5232</v>
      </c>
    </row>
    <row r="5090" spans="1:8">
      <c r="A5090">
        <v>5233</v>
      </c>
      <c r="B5090" t="s">
        <v>28518</v>
      </c>
      <c r="C5090" t="s">
        <v>28519</v>
      </c>
      <c r="D5090">
        <v>54</v>
      </c>
      <c r="E5090">
        <v>403</v>
      </c>
      <c r="F5090" t="s">
        <v>28520</v>
      </c>
      <c r="G5090" t="str">
        <f t="shared" si="158"/>
        <v>403Pewter / Navy</v>
      </c>
      <c r="H5090">
        <f t="shared" si="159"/>
        <v>5233</v>
      </c>
    </row>
    <row r="5091" spans="1:8">
      <c r="A5091">
        <v>5234</v>
      </c>
      <c r="B5091" t="s">
        <v>28521</v>
      </c>
      <c r="C5091" t="s">
        <v>28522</v>
      </c>
      <c r="D5091">
        <v>39</v>
      </c>
      <c r="E5091">
        <v>403</v>
      </c>
      <c r="F5091" t="s">
        <v>28523</v>
      </c>
      <c r="G5091" t="str">
        <f t="shared" si="158"/>
        <v>403Aged Brass / Opal</v>
      </c>
      <c r="H5091">
        <f t="shared" si="159"/>
        <v>5234</v>
      </c>
    </row>
    <row r="5092" spans="1:8">
      <c r="A5092">
        <v>5235</v>
      </c>
      <c r="B5092" t="s">
        <v>28524</v>
      </c>
      <c r="C5092" t="s">
        <v>28525</v>
      </c>
      <c r="D5092">
        <v>18</v>
      </c>
      <c r="E5092">
        <v>403</v>
      </c>
      <c r="F5092" t="s">
        <v>28526</v>
      </c>
      <c r="G5092" t="str">
        <f t="shared" si="158"/>
        <v>403Etruscan Bronze</v>
      </c>
      <c r="H5092">
        <f t="shared" si="159"/>
        <v>5235</v>
      </c>
    </row>
    <row r="5093" spans="1:8">
      <c r="A5093">
        <v>5236</v>
      </c>
      <c r="B5093" t="s">
        <v>709</v>
      </c>
      <c r="C5093" t="s">
        <v>28527</v>
      </c>
      <c r="D5093">
        <v>18</v>
      </c>
      <c r="E5093">
        <v>628</v>
      </c>
      <c r="F5093" t="s">
        <v>28528</v>
      </c>
      <c r="G5093" t="str">
        <f t="shared" si="158"/>
        <v>628Oiled Bronze</v>
      </c>
      <c r="H5093">
        <f t="shared" si="159"/>
        <v>5236</v>
      </c>
    </row>
    <row r="5094" spans="1:8">
      <c r="A5094">
        <v>5237</v>
      </c>
      <c r="B5094" t="s">
        <v>27952</v>
      </c>
      <c r="C5094" t="s">
        <v>27953</v>
      </c>
      <c r="D5094">
        <v>8</v>
      </c>
      <c r="E5094">
        <v>355</v>
      </c>
      <c r="F5094" t="s">
        <v>27954</v>
      </c>
      <c r="G5094" t="str">
        <f t="shared" si="158"/>
        <v>355Texturized White</v>
      </c>
      <c r="H5094">
        <f t="shared" si="159"/>
        <v>5237</v>
      </c>
    </row>
    <row r="5095" spans="1:8">
      <c r="A5095">
        <v>5238</v>
      </c>
      <c r="B5095" t="s">
        <v>28529</v>
      </c>
      <c r="C5095" t="s">
        <v>28530</v>
      </c>
      <c r="D5095">
        <v>39</v>
      </c>
      <c r="E5095">
        <v>643</v>
      </c>
      <c r="F5095" t="s">
        <v>28531</v>
      </c>
      <c r="G5095" t="str">
        <f t="shared" si="158"/>
        <v>643Burnished Antique Brass</v>
      </c>
      <c r="H5095">
        <f t="shared" si="159"/>
        <v>5238</v>
      </c>
    </row>
    <row r="5096" spans="1:8">
      <c r="A5096">
        <v>5239</v>
      </c>
      <c r="B5096" t="s">
        <v>11570</v>
      </c>
      <c r="C5096" t="s">
        <v>28532</v>
      </c>
      <c r="D5096">
        <v>18</v>
      </c>
      <c r="E5096">
        <v>222</v>
      </c>
      <c r="F5096" t="s">
        <v>28533</v>
      </c>
      <c r="G5096" t="str">
        <f t="shared" si="158"/>
        <v>222Statuary Bronze</v>
      </c>
      <c r="H5096">
        <f t="shared" si="159"/>
        <v>5239</v>
      </c>
    </row>
    <row r="5097" spans="1:8">
      <c r="A5097">
        <v>5240</v>
      </c>
      <c r="B5097" t="s">
        <v>28534</v>
      </c>
      <c r="C5097" t="s">
        <v>28535</v>
      </c>
      <c r="D5097">
        <v>18</v>
      </c>
      <c r="E5097">
        <v>222</v>
      </c>
      <c r="F5097" t="s">
        <v>28536</v>
      </c>
      <c r="G5097" t="str">
        <f t="shared" si="158"/>
        <v>222Hairline Bronze</v>
      </c>
      <c r="H5097">
        <f t="shared" si="159"/>
        <v>5240</v>
      </c>
    </row>
    <row r="5098" spans="1:8">
      <c r="A5098">
        <v>5241</v>
      </c>
      <c r="B5098" t="s">
        <v>19122</v>
      </c>
      <c r="C5098" t="s">
        <v>28537</v>
      </c>
      <c r="D5098">
        <v>19</v>
      </c>
      <c r="E5098">
        <v>222</v>
      </c>
      <c r="F5098" t="s">
        <v>28538</v>
      </c>
      <c r="G5098" t="str">
        <f t="shared" si="158"/>
        <v>222Brushed Copper</v>
      </c>
      <c r="H5098">
        <f t="shared" si="159"/>
        <v>5241</v>
      </c>
    </row>
    <row r="5099" spans="1:8">
      <c r="A5099">
        <v>5242</v>
      </c>
      <c r="B5099" t="s">
        <v>6212</v>
      </c>
      <c r="C5099" t="s">
        <v>28539</v>
      </c>
      <c r="D5099">
        <v>11</v>
      </c>
      <c r="E5099">
        <v>477</v>
      </c>
      <c r="F5099" t="s">
        <v>28540</v>
      </c>
      <c r="G5099" t="str">
        <f t="shared" si="158"/>
        <v>477Antique Rust</v>
      </c>
      <c r="H5099">
        <f t="shared" si="159"/>
        <v>5242</v>
      </c>
    </row>
    <row r="5100" spans="1:8">
      <c r="A5100">
        <v>5243</v>
      </c>
      <c r="B5100" t="s">
        <v>384</v>
      </c>
      <c r="C5100" t="s">
        <v>28541</v>
      </c>
      <c r="D5100">
        <v>13</v>
      </c>
      <c r="E5100">
        <v>415</v>
      </c>
      <c r="F5100" t="s">
        <v>28542</v>
      </c>
      <c r="G5100" t="str">
        <f t="shared" si="158"/>
        <v>415Champagne</v>
      </c>
      <c r="H5100">
        <f t="shared" si="159"/>
        <v>5243</v>
      </c>
    </row>
    <row r="5101" spans="1:8">
      <c r="A5101">
        <v>5244</v>
      </c>
      <c r="B5101" t="s">
        <v>532</v>
      </c>
      <c r="C5101" t="s">
        <v>28543</v>
      </c>
      <c r="D5101">
        <v>18</v>
      </c>
      <c r="E5101">
        <v>403</v>
      </c>
      <c r="F5101" t="s">
        <v>21488</v>
      </c>
      <c r="G5101" t="str">
        <f t="shared" si="158"/>
        <v>403Rubbed Bronze</v>
      </c>
      <c r="H5101">
        <f t="shared" si="159"/>
        <v>5244</v>
      </c>
    </row>
    <row r="5102" spans="1:8">
      <c r="A5102">
        <v>5245</v>
      </c>
      <c r="B5102" t="s">
        <v>812</v>
      </c>
      <c r="C5102" t="s">
        <v>28544</v>
      </c>
      <c r="D5102">
        <v>18</v>
      </c>
      <c r="E5102">
        <v>192</v>
      </c>
      <c r="F5102" t="s">
        <v>28545</v>
      </c>
      <c r="G5102" t="str">
        <f t="shared" si="158"/>
        <v>192Satin Bronze</v>
      </c>
      <c r="H5102">
        <f t="shared" si="159"/>
        <v>5245</v>
      </c>
    </row>
    <row r="5103" spans="1:8">
      <c r="A5103">
        <v>5246</v>
      </c>
      <c r="B5103" t="s">
        <v>879</v>
      </c>
      <c r="C5103" t="s">
        <v>28546</v>
      </c>
      <c r="D5103">
        <v>68</v>
      </c>
      <c r="E5103" t="s">
        <v>5853</v>
      </c>
      <c r="F5103" t="s">
        <v>53912</v>
      </c>
      <c r="G5103" t="str">
        <f t="shared" si="158"/>
        <v>Polished Stainless Steel</v>
      </c>
      <c r="H5103">
        <f t="shared" si="159"/>
        <v>5246</v>
      </c>
    </row>
    <row r="5104" spans="1:8">
      <c r="A5104">
        <v>5247</v>
      </c>
      <c r="B5104" t="s">
        <v>28000</v>
      </c>
      <c r="C5104" t="s">
        <v>28001</v>
      </c>
      <c r="D5104">
        <v>7</v>
      </c>
      <c r="E5104">
        <v>170</v>
      </c>
      <c r="F5104" t="s">
        <v>28002</v>
      </c>
      <c r="G5104" t="str">
        <f t="shared" si="158"/>
        <v>170Saddle</v>
      </c>
      <c r="H5104">
        <f t="shared" si="159"/>
        <v>5247</v>
      </c>
    </row>
    <row r="5105" spans="1:8">
      <c r="A5105">
        <v>5248</v>
      </c>
      <c r="B5105" t="s">
        <v>14559</v>
      </c>
      <c r="C5105" t="s">
        <v>28547</v>
      </c>
      <c r="D5105">
        <v>18</v>
      </c>
      <c r="E5105">
        <v>147</v>
      </c>
      <c r="F5105" t="s">
        <v>28548</v>
      </c>
      <c r="G5105" t="str">
        <f t="shared" si="158"/>
        <v>147Painted Bronze</v>
      </c>
      <c r="H5105">
        <f t="shared" si="159"/>
        <v>5248</v>
      </c>
    </row>
    <row r="5106" spans="1:8">
      <c r="A5106">
        <v>5249</v>
      </c>
      <c r="B5106" t="s">
        <v>25608</v>
      </c>
      <c r="C5106" t="s">
        <v>28549</v>
      </c>
      <c r="D5106">
        <v>7</v>
      </c>
      <c r="E5106">
        <v>778</v>
      </c>
      <c r="F5106" t="s">
        <v>28550</v>
      </c>
      <c r="G5106" t="str">
        <f t="shared" si="158"/>
        <v>778Soft Grey</v>
      </c>
      <c r="H5106">
        <f t="shared" si="159"/>
        <v>5249</v>
      </c>
    </row>
    <row r="5107" spans="1:8">
      <c r="A5107">
        <v>5250</v>
      </c>
      <c r="B5107" t="s">
        <v>21075</v>
      </c>
      <c r="C5107" t="s">
        <v>28551</v>
      </c>
      <c r="D5107">
        <v>8</v>
      </c>
      <c r="E5107">
        <v>778</v>
      </c>
      <c r="F5107" t="s">
        <v>28552</v>
      </c>
      <c r="G5107" t="str">
        <f t="shared" si="158"/>
        <v>778Carrera Marble</v>
      </c>
      <c r="H5107">
        <f t="shared" si="159"/>
        <v>5250</v>
      </c>
    </row>
    <row r="5108" spans="1:8">
      <c r="A5108">
        <v>5251</v>
      </c>
      <c r="B5108" t="s">
        <v>28553</v>
      </c>
      <c r="C5108" t="s">
        <v>28554</v>
      </c>
      <c r="D5108">
        <v>6</v>
      </c>
      <c r="E5108">
        <v>778</v>
      </c>
      <c r="F5108" t="s">
        <v>28555</v>
      </c>
      <c r="G5108" t="str">
        <f t="shared" si="158"/>
        <v>778Black Sand</v>
      </c>
      <c r="H5108">
        <f t="shared" si="159"/>
        <v>5251</v>
      </c>
    </row>
    <row r="5109" spans="1:8">
      <c r="A5109">
        <v>5252</v>
      </c>
      <c r="B5109" t="s">
        <v>28556</v>
      </c>
      <c r="C5109" t="s">
        <v>28557</v>
      </c>
      <c r="D5109">
        <v>6</v>
      </c>
      <c r="E5109">
        <v>778</v>
      </c>
      <c r="F5109" t="s">
        <v>28558</v>
      </c>
      <c r="G5109" t="str">
        <f t="shared" si="158"/>
        <v>778Antique Black Gold</v>
      </c>
      <c r="H5109">
        <f t="shared" si="159"/>
        <v>5252</v>
      </c>
    </row>
    <row r="5110" spans="1:8">
      <c r="A5110">
        <v>5253</v>
      </c>
      <c r="B5110" t="s">
        <v>11861</v>
      </c>
      <c r="C5110" t="s">
        <v>28559</v>
      </c>
      <c r="D5110">
        <v>6</v>
      </c>
      <c r="E5110">
        <v>778</v>
      </c>
      <c r="F5110" t="s">
        <v>28560</v>
      </c>
      <c r="G5110" t="str">
        <f t="shared" si="158"/>
        <v>778Distressed Black</v>
      </c>
      <c r="H5110">
        <f t="shared" si="159"/>
        <v>5253</v>
      </c>
    </row>
    <row r="5111" spans="1:8">
      <c r="A5111">
        <v>5254</v>
      </c>
      <c r="B5111" t="s">
        <v>28561</v>
      </c>
      <c r="C5111" t="s">
        <v>28562</v>
      </c>
      <c r="D5111">
        <v>11</v>
      </c>
      <c r="E5111">
        <v>778</v>
      </c>
      <c r="F5111" t="s">
        <v>28563</v>
      </c>
      <c r="G5111" t="str">
        <f t="shared" si="158"/>
        <v>778Burnished Rust Copper</v>
      </c>
      <c r="H5111">
        <f t="shared" si="159"/>
        <v>5254</v>
      </c>
    </row>
    <row r="5112" spans="1:8">
      <c r="A5112">
        <v>5255</v>
      </c>
      <c r="B5112" t="s">
        <v>2654</v>
      </c>
      <c r="C5112" t="s">
        <v>28564</v>
      </c>
      <c r="D5112">
        <v>15</v>
      </c>
      <c r="E5112">
        <v>409</v>
      </c>
      <c r="F5112" t="s">
        <v>28565</v>
      </c>
      <c r="G5112" t="str">
        <f t="shared" si="158"/>
        <v>409Zebrawood</v>
      </c>
      <c r="H5112">
        <f t="shared" si="159"/>
        <v>5255</v>
      </c>
    </row>
    <row r="5113" spans="1:8">
      <c r="A5113">
        <v>5256</v>
      </c>
      <c r="B5113" t="s">
        <v>28566</v>
      </c>
      <c r="C5113" t="s">
        <v>28567</v>
      </c>
      <c r="D5113">
        <v>15</v>
      </c>
      <c r="E5113">
        <v>409</v>
      </c>
      <c r="F5113" t="s">
        <v>28568</v>
      </c>
      <c r="G5113" t="str">
        <f t="shared" si="158"/>
        <v>409Wheat Wood</v>
      </c>
      <c r="H5113">
        <f t="shared" si="159"/>
        <v>5256</v>
      </c>
    </row>
    <row r="5114" spans="1:8">
      <c r="A5114">
        <v>5257</v>
      </c>
      <c r="B5114" t="s">
        <v>28569</v>
      </c>
      <c r="C5114" t="s">
        <v>28570</v>
      </c>
      <c r="D5114">
        <v>17</v>
      </c>
      <c r="E5114">
        <v>409</v>
      </c>
      <c r="F5114" t="s">
        <v>28571</v>
      </c>
      <c r="G5114" t="str">
        <f t="shared" si="158"/>
        <v>409Transcend Silver</v>
      </c>
      <c r="H5114">
        <f t="shared" si="159"/>
        <v>5257</v>
      </c>
    </row>
    <row r="5115" spans="1:8">
      <c r="A5115">
        <v>5258</v>
      </c>
      <c r="B5115" t="s">
        <v>28027</v>
      </c>
      <c r="C5115" t="s">
        <v>28028</v>
      </c>
      <c r="D5115">
        <v>25</v>
      </c>
      <c r="E5115">
        <v>409</v>
      </c>
      <c r="F5115" t="s">
        <v>28029</v>
      </c>
      <c r="G5115" t="str">
        <f t="shared" si="158"/>
        <v>409Yellow Birch</v>
      </c>
      <c r="H5115">
        <f t="shared" si="159"/>
        <v>5258</v>
      </c>
    </row>
    <row r="5116" spans="1:8">
      <c r="A5116">
        <v>5259</v>
      </c>
      <c r="B5116" t="s">
        <v>6027</v>
      </c>
      <c r="C5116" t="s">
        <v>28572</v>
      </c>
      <c r="D5116">
        <v>16</v>
      </c>
      <c r="E5116">
        <v>409</v>
      </c>
      <c r="F5116" t="s">
        <v>28573</v>
      </c>
      <c r="G5116" t="str">
        <f t="shared" si="158"/>
        <v>409Antique Gold</v>
      </c>
      <c r="H5116">
        <f t="shared" si="159"/>
        <v>5259</v>
      </c>
    </row>
    <row r="5117" spans="1:8">
      <c r="A5117">
        <v>5260</v>
      </c>
      <c r="B5117" t="s">
        <v>28068</v>
      </c>
      <c r="C5117" t="s">
        <v>28069</v>
      </c>
      <c r="D5117">
        <v>16</v>
      </c>
      <c r="E5117">
        <v>409</v>
      </c>
      <c r="F5117" t="s">
        <v>28070</v>
      </c>
      <c r="G5117" t="str">
        <f t="shared" si="158"/>
        <v>409Antique Gold / Rustic Bronze</v>
      </c>
      <c r="H5117">
        <f t="shared" si="159"/>
        <v>5260</v>
      </c>
    </row>
    <row r="5118" spans="1:8">
      <c r="A5118">
        <v>5261</v>
      </c>
      <c r="B5118" t="s">
        <v>1189</v>
      </c>
      <c r="C5118" t="s">
        <v>28574</v>
      </c>
      <c r="D5118">
        <v>18</v>
      </c>
      <c r="E5118">
        <v>409</v>
      </c>
      <c r="F5118" t="s">
        <v>28575</v>
      </c>
      <c r="G5118" t="str">
        <f t="shared" si="158"/>
        <v>409Coffee Bronze</v>
      </c>
      <c r="H5118">
        <f t="shared" si="159"/>
        <v>5261</v>
      </c>
    </row>
    <row r="5119" spans="1:8">
      <c r="A5119">
        <v>5262</v>
      </c>
      <c r="B5119" t="s">
        <v>28576</v>
      </c>
      <c r="C5119" t="s">
        <v>28577</v>
      </c>
      <c r="D5119">
        <v>6</v>
      </c>
      <c r="E5119">
        <v>224</v>
      </c>
      <c r="F5119" t="s">
        <v>28578</v>
      </c>
      <c r="G5119" t="str">
        <f t="shared" si="158"/>
        <v>224Architectural Black</v>
      </c>
      <c r="H5119">
        <f t="shared" si="159"/>
        <v>5262</v>
      </c>
    </row>
    <row r="5120" spans="1:8">
      <c r="A5120">
        <v>5263</v>
      </c>
      <c r="B5120" t="s">
        <v>28579</v>
      </c>
      <c r="C5120" t="s">
        <v>28580</v>
      </c>
      <c r="D5120">
        <v>8</v>
      </c>
      <c r="E5120">
        <v>783</v>
      </c>
      <c r="F5120" t="s">
        <v>28581</v>
      </c>
      <c r="G5120" t="str">
        <f t="shared" si="158"/>
        <v>783Shiny White / Transparent</v>
      </c>
      <c r="H5120">
        <f t="shared" si="159"/>
        <v>5263</v>
      </c>
    </row>
    <row r="5121" spans="1:8">
      <c r="A5121">
        <v>5264</v>
      </c>
      <c r="B5121" t="s">
        <v>435</v>
      </c>
      <c r="C5121" t="s">
        <v>16484</v>
      </c>
      <c r="D5121">
        <v>194</v>
      </c>
      <c r="E5121">
        <v>22</v>
      </c>
      <c r="F5121" t="s">
        <v>28582</v>
      </c>
      <c r="G5121" t="str">
        <f t="shared" si="158"/>
        <v>22Orange</v>
      </c>
      <c r="H5121">
        <f t="shared" si="159"/>
        <v>5264</v>
      </c>
    </row>
    <row r="5122" spans="1:8">
      <c r="A5122">
        <v>5265</v>
      </c>
      <c r="B5122" t="s">
        <v>887</v>
      </c>
      <c r="C5122" t="s">
        <v>28583</v>
      </c>
      <c r="D5122">
        <v>155</v>
      </c>
      <c r="E5122">
        <v>22</v>
      </c>
      <c r="F5122" t="s">
        <v>28584</v>
      </c>
      <c r="G5122" t="str">
        <f t="shared" si="158"/>
        <v>22Turquoise</v>
      </c>
      <c r="H5122">
        <f t="shared" si="159"/>
        <v>5265</v>
      </c>
    </row>
    <row r="5123" spans="1:8">
      <c r="A5123">
        <v>5266</v>
      </c>
      <c r="B5123" t="s">
        <v>21353</v>
      </c>
      <c r="C5123" t="s">
        <v>28585</v>
      </c>
      <c r="D5123">
        <v>7</v>
      </c>
      <c r="E5123">
        <v>22</v>
      </c>
      <c r="F5123" t="s">
        <v>28586</v>
      </c>
      <c r="G5123" t="str">
        <f t="shared" ref="G5123:G5186" si="160">CONCATENATE(E5123,B5123)</f>
        <v>22Dove Grey</v>
      </c>
      <c r="H5123">
        <f t="shared" ref="H5123:H5186" si="161">A5123</f>
        <v>5266</v>
      </c>
    </row>
    <row r="5124" spans="1:8">
      <c r="A5124">
        <v>5267</v>
      </c>
      <c r="B5124" t="s">
        <v>452</v>
      </c>
      <c r="C5124" t="s">
        <v>28587</v>
      </c>
      <c r="D5124">
        <v>17</v>
      </c>
      <c r="E5124">
        <v>22</v>
      </c>
      <c r="F5124" t="s">
        <v>28588</v>
      </c>
      <c r="G5124" t="str">
        <f t="shared" si="160"/>
        <v>22Silver Grey</v>
      </c>
      <c r="H5124">
        <f t="shared" si="161"/>
        <v>5267</v>
      </c>
    </row>
    <row r="5125" spans="1:8">
      <c r="A5125">
        <v>5268</v>
      </c>
      <c r="B5125" t="s">
        <v>314</v>
      </c>
      <c r="C5125" t="s">
        <v>28589</v>
      </c>
      <c r="D5125">
        <v>19</v>
      </c>
      <c r="E5125">
        <v>22</v>
      </c>
      <c r="F5125" t="s">
        <v>28590</v>
      </c>
      <c r="G5125" t="str">
        <f t="shared" si="160"/>
        <v>22Satin Copper</v>
      </c>
      <c r="H5125">
        <f t="shared" si="161"/>
        <v>5268</v>
      </c>
    </row>
    <row r="5126" spans="1:8">
      <c r="A5126">
        <v>5269</v>
      </c>
      <c r="B5126" t="s">
        <v>28591</v>
      </c>
      <c r="C5126" t="s">
        <v>28592</v>
      </c>
      <c r="D5126">
        <v>19</v>
      </c>
      <c r="E5126">
        <v>409</v>
      </c>
      <c r="F5126" t="s">
        <v>28593</v>
      </c>
      <c r="G5126" t="str">
        <f t="shared" si="160"/>
        <v>409Two Toned Copper Ore</v>
      </c>
      <c r="H5126">
        <f t="shared" si="161"/>
        <v>5269</v>
      </c>
    </row>
    <row r="5127" spans="1:8">
      <c r="A5127">
        <v>5270</v>
      </c>
      <c r="B5127" t="s">
        <v>28594</v>
      </c>
      <c r="C5127" t="s">
        <v>28595</v>
      </c>
      <c r="D5127">
        <v>6</v>
      </c>
      <c r="E5127">
        <v>409</v>
      </c>
      <c r="F5127" t="s">
        <v>28596</v>
      </c>
      <c r="G5127" t="str">
        <f t="shared" si="160"/>
        <v>409Black / Dark Oak</v>
      </c>
      <c r="H5127">
        <f t="shared" si="161"/>
        <v>5270</v>
      </c>
    </row>
    <row r="5128" spans="1:8">
      <c r="A5128">
        <v>5271</v>
      </c>
      <c r="B5128" t="s">
        <v>28065</v>
      </c>
      <c r="C5128" t="s">
        <v>28066</v>
      </c>
      <c r="D5128">
        <v>17</v>
      </c>
      <c r="E5128">
        <v>409</v>
      </c>
      <c r="F5128" t="s">
        <v>28067</v>
      </c>
      <c r="G5128" t="str">
        <f t="shared" si="160"/>
        <v>409Silver / Champagne Mist</v>
      </c>
      <c r="H5128">
        <f t="shared" si="161"/>
        <v>5271</v>
      </c>
    </row>
    <row r="5129" spans="1:8">
      <c r="A5129">
        <v>5272</v>
      </c>
      <c r="B5129" t="s">
        <v>28597</v>
      </c>
      <c r="C5129" t="s">
        <v>28598</v>
      </c>
      <c r="D5129">
        <v>7</v>
      </c>
      <c r="E5129">
        <v>409</v>
      </c>
      <c r="F5129" t="s">
        <v>28599</v>
      </c>
      <c r="G5129" t="str">
        <f t="shared" si="160"/>
        <v>409Gunsmoke</v>
      </c>
      <c r="H5129">
        <f t="shared" si="161"/>
        <v>5272</v>
      </c>
    </row>
    <row r="5130" spans="1:8">
      <c r="A5130">
        <v>5273</v>
      </c>
      <c r="B5130" t="s">
        <v>28076</v>
      </c>
      <c r="C5130" t="s">
        <v>28077</v>
      </c>
      <c r="D5130">
        <v>8</v>
      </c>
      <c r="E5130">
        <v>498</v>
      </c>
      <c r="F5130" t="s">
        <v>28078</v>
      </c>
      <c r="G5130" t="str">
        <f t="shared" si="160"/>
        <v>498Brushed Brass / White</v>
      </c>
      <c r="H5130">
        <f t="shared" si="161"/>
        <v>5273</v>
      </c>
    </row>
    <row r="5131" spans="1:8">
      <c r="A5131">
        <v>5274</v>
      </c>
      <c r="B5131" t="s">
        <v>28073</v>
      </c>
      <c r="C5131" t="s">
        <v>28074</v>
      </c>
      <c r="D5131">
        <v>6</v>
      </c>
      <c r="E5131">
        <v>498</v>
      </c>
      <c r="F5131" t="s">
        <v>28075</v>
      </c>
      <c r="G5131" t="str">
        <f t="shared" si="160"/>
        <v>498Brushed Brass / Black</v>
      </c>
      <c r="H5131">
        <f t="shared" si="161"/>
        <v>5274</v>
      </c>
    </row>
    <row r="5132" spans="1:8">
      <c r="A5132">
        <v>5275</v>
      </c>
      <c r="B5132" t="s">
        <v>23728</v>
      </c>
      <c r="C5132" t="s">
        <v>28082</v>
      </c>
      <c r="D5132">
        <v>6</v>
      </c>
      <c r="E5132">
        <v>721</v>
      </c>
      <c r="F5132" t="s">
        <v>28083</v>
      </c>
      <c r="G5132" t="str">
        <f t="shared" si="160"/>
        <v>721Copper / Matte Black</v>
      </c>
      <c r="H5132">
        <f t="shared" si="161"/>
        <v>5275</v>
      </c>
    </row>
    <row r="5133" spans="1:8">
      <c r="A5133">
        <v>5276</v>
      </c>
      <c r="B5133" t="s">
        <v>28079</v>
      </c>
      <c r="C5133" t="s">
        <v>28080</v>
      </c>
      <c r="D5133">
        <v>39</v>
      </c>
      <c r="E5133">
        <v>721</v>
      </c>
      <c r="F5133" t="s">
        <v>28081</v>
      </c>
      <c r="G5133" t="str">
        <f t="shared" si="160"/>
        <v>721Shiny White / Matte Brass</v>
      </c>
      <c r="H5133">
        <f t="shared" si="161"/>
        <v>5276</v>
      </c>
    </row>
    <row r="5134" spans="1:8">
      <c r="A5134">
        <v>5277</v>
      </c>
      <c r="B5134" t="s">
        <v>28600</v>
      </c>
      <c r="C5134" t="s">
        <v>28601</v>
      </c>
      <c r="D5134">
        <v>1</v>
      </c>
      <c r="E5134">
        <v>716</v>
      </c>
      <c r="F5134" t="s">
        <v>28602</v>
      </c>
      <c r="G5134" t="str">
        <f t="shared" si="160"/>
        <v>716Nickel / Black Cord</v>
      </c>
      <c r="H5134">
        <f t="shared" si="161"/>
        <v>5277</v>
      </c>
    </row>
    <row r="5135" spans="1:8">
      <c r="A5135">
        <v>5278</v>
      </c>
      <c r="B5135" t="s">
        <v>28603</v>
      </c>
      <c r="C5135" t="s">
        <v>28604</v>
      </c>
      <c r="D5135">
        <v>1</v>
      </c>
      <c r="E5135">
        <v>716</v>
      </c>
      <c r="F5135" t="s">
        <v>28605</v>
      </c>
      <c r="G5135" t="str">
        <f t="shared" si="160"/>
        <v>716Nickel / White Cord</v>
      </c>
      <c r="H5135">
        <f t="shared" si="161"/>
        <v>5278</v>
      </c>
    </row>
    <row r="5136" spans="1:8">
      <c r="A5136">
        <v>5279</v>
      </c>
      <c r="B5136" t="s">
        <v>21067</v>
      </c>
      <c r="C5136" t="s">
        <v>28606</v>
      </c>
      <c r="D5136">
        <v>39</v>
      </c>
      <c r="E5136">
        <v>716</v>
      </c>
      <c r="F5136" t="s">
        <v>28607</v>
      </c>
      <c r="G5136" t="str">
        <f t="shared" si="160"/>
        <v>716Brass / White Cord</v>
      </c>
      <c r="H5136">
        <f t="shared" si="161"/>
        <v>5279</v>
      </c>
    </row>
    <row r="5137" spans="1:8">
      <c r="A5137">
        <v>5280</v>
      </c>
      <c r="B5137" t="s">
        <v>21066</v>
      </c>
      <c r="C5137" t="s">
        <v>28608</v>
      </c>
      <c r="D5137">
        <v>39</v>
      </c>
      <c r="E5137">
        <v>716</v>
      </c>
      <c r="F5137" t="s">
        <v>28609</v>
      </c>
      <c r="G5137" t="str">
        <f t="shared" si="160"/>
        <v>716Brass / Black Cord</v>
      </c>
      <c r="H5137">
        <f t="shared" si="161"/>
        <v>5280</v>
      </c>
    </row>
    <row r="5138" spans="1:8">
      <c r="A5138">
        <v>5281</v>
      </c>
      <c r="B5138" t="s">
        <v>28114</v>
      </c>
      <c r="C5138" t="s">
        <v>28115</v>
      </c>
      <c r="D5138">
        <v>16</v>
      </c>
      <c r="E5138">
        <v>165</v>
      </c>
      <c r="F5138" t="s">
        <v>28116</v>
      </c>
      <c r="G5138" t="str">
        <f t="shared" si="160"/>
        <v>165Pale Gold</v>
      </c>
      <c r="H5138">
        <f t="shared" si="161"/>
        <v>5281</v>
      </c>
    </row>
    <row r="5139" spans="1:8">
      <c r="A5139">
        <v>5282</v>
      </c>
      <c r="B5139" t="s">
        <v>3637</v>
      </c>
      <c r="C5139" t="s">
        <v>28818</v>
      </c>
      <c r="D5139">
        <v>6894</v>
      </c>
      <c r="E5139">
        <v>732</v>
      </c>
      <c r="F5139" t="s">
        <v>28819</v>
      </c>
      <c r="G5139" t="str">
        <f t="shared" si="160"/>
        <v>732Fuchsia</v>
      </c>
      <c r="H5139">
        <f t="shared" si="161"/>
        <v>5282</v>
      </c>
    </row>
    <row r="5140" spans="1:8">
      <c r="A5140">
        <v>5283</v>
      </c>
      <c r="B5140" t="s">
        <v>1201</v>
      </c>
      <c r="C5140" t="s">
        <v>28820</v>
      </c>
      <c r="D5140">
        <v>7</v>
      </c>
      <c r="E5140">
        <v>799</v>
      </c>
      <c r="F5140" t="s">
        <v>28821</v>
      </c>
      <c r="G5140" t="str">
        <f t="shared" si="160"/>
        <v>799Dark Grey</v>
      </c>
      <c r="H5140">
        <f t="shared" si="161"/>
        <v>5283</v>
      </c>
    </row>
    <row r="5141" spans="1:8">
      <c r="A5141">
        <v>5284</v>
      </c>
      <c r="B5141" t="s">
        <v>28822</v>
      </c>
      <c r="C5141" t="s">
        <v>28823</v>
      </c>
      <c r="D5141">
        <v>7</v>
      </c>
      <c r="E5141">
        <v>799</v>
      </c>
      <c r="F5141" t="s">
        <v>28824</v>
      </c>
      <c r="G5141" t="str">
        <f t="shared" si="160"/>
        <v>799Light Grey / Titanium</v>
      </c>
      <c r="H5141">
        <f t="shared" si="161"/>
        <v>5284</v>
      </c>
    </row>
    <row r="5142" spans="1:8">
      <c r="A5142">
        <v>5285</v>
      </c>
      <c r="B5142" t="s">
        <v>15468</v>
      </c>
      <c r="C5142" t="s">
        <v>28825</v>
      </c>
      <c r="D5142">
        <v>39</v>
      </c>
      <c r="E5142">
        <v>799</v>
      </c>
      <c r="F5142" t="s">
        <v>28826</v>
      </c>
      <c r="G5142" t="str">
        <f t="shared" si="160"/>
        <v>799Matte Brass</v>
      </c>
      <c r="H5142">
        <f t="shared" si="161"/>
        <v>5285</v>
      </c>
    </row>
    <row r="5143" spans="1:8">
      <c r="A5143">
        <v>5286</v>
      </c>
      <c r="B5143" t="s">
        <v>4684</v>
      </c>
      <c r="C5143" t="s">
        <v>28827</v>
      </c>
      <c r="D5143">
        <v>17</v>
      </c>
      <c r="E5143">
        <v>345</v>
      </c>
      <c r="F5143" t="s">
        <v>28828</v>
      </c>
      <c r="G5143" t="str">
        <f t="shared" si="160"/>
        <v>345Distressed Mercury</v>
      </c>
      <c r="H5143">
        <f t="shared" si="161"/>
        <v>5286</v>
      </c>
    </row>
    <row r="5144" spans="1:8">
      <c r="A5144">
        <v>5287</v>
      </c>
      <c r="B5144" t="s">
        <v>1741</v>
      </c>
      <c r="C5144" t="s">
        <v>28829</v>
      </c>
      <c r="D5144">
        <v>5</v>
      </c>
      <c r="E5144">
        <v>345</v>
      </c>
      <c r="F5144" t="s">
        <v>28830</v>
      </c>
      <c r="G5144" t="str">
        <f t="shared" si="160"/>
        <v>345Clear Seeded</v>
      </c>
      <c r="H5144">
        <f t="shared" si="161"/>
        <v>5287</v>
      </c>
    </row>
    <row r="5145" spans="1:8">
      <c r="A5145">
        <v>5288</v>
      </c>
      <c r="B5145" t="s">
        <v>287</v>
      </c>
      <c r="C5145" t="s">
        <v>28831</v>
      </c>
      <c r="D5145">
        <v>19</v>
      </c>
      <c r="E5145">
        <v>799</v>
      </c>
      <c r="F5145" t="s">
        <v>28832</v>
      </c>
      <c r="G5145" t="str">
        <f t="shared" si="160"/>
        <v>799Antique Copper</v>
      </c>
      <c r="H5145">
        <f t="shared" si="161"/>
        <v>5288</v>
      </c>
    </row>
    <row r="5146" spans="1:8">
      <c r="A5146">
        <v>5289</v>
      </c>
      <c r="B5146" t="s">
        <v>28833</v>
      </c>
      <c r="C5146" t="s">
        <v>28834</v>
      </c>
      <c r="D5146">
        <v>7</v>
      </c>
      <c r="E5146">
        <v>799</v>
      </c>
      <c r="F5146" t="s">
        <v>28835</v>
      </c>
      <c r="G5146" t="str">
        <f t="shared" si="160"/>
        <v>799Antique Grey</v>
      </c>
      <c r="H5146">
        <f t="shared" si="161"/>
        <v>5289</v>
      </c>
    </row>
    <row r="5147" spans="1:8">
      <c r="A5147">
        <v>5290</v>
      </c>
      <c r="B5147" t="s">
        <v>16630</v>
      </c>
      <c r="C5147" t="s">
        <v>28836</v>
      </c>
      <c r="D5147">
        <v>39</v>
      </c>
      <c r="E5147">
        <v>799</v>
      </c>
      <c r="F5147" t="s">
        <v>28837</v>
      </c>
      <c r="G5147" t="str">
        <f t="shared" si="160"/>
        <v>799Old Brass</v>
      </c>
      <c r="H5147">
        <f t="shared" si="161"/>
        <v>5290</v>
      </c>
    </row>
    <row r="5148" spans="1:8">
      <c r="A5148">
        <v>5291</v>
      </c>
      <c r="B5148" t="s">
        <v>354</v>
      </c>
      <c r="C5148" t="s">
        <v>28838</v>
      </c>
      <c r="D5148">
        <v>18</v>
      </c>
      <c r="E5148">
        <v>345</v>
      </c>
      <c r="F5148" t="s">
        <v>28839</v>
      </c>
      <c r="G5148" t="str">
        <f t="shared" si="160"/>
        <v>345Victorian Bronze</v>
      </c>
      <c r="H5148">
        <f t="shared" si="161"/>
        <v>5291</v>
      </c>
    </row>
    <row r="5149" spans="1:8">
      <c r="A5149">
        <v>5292</v>
      </c>
      <c r="B5149" t="s">
        <v>15571</v>
      </c>
      <c r="C5149" t="s">
        <v>28840</v>
      </c>
      <c r="D5149">
        <v>16</v>
      </c>
      <c r="E5149">
        <v>801</v>
      </c>
      <c r="F5149" t="s">
        <v>28841</v>
      </c>
      <c r="G5149" t="str">
        <f t="shared" si="160"/>
        <v>801Brushed Gold</v>
      </c>
      <c r="H5149">
        <f t="shared" si="161"/>
        <v>5292</v>
      </c>
    </row>
    <row r="5150" spans="1:8">
      <c r="A5150">
        <v>5293</v>
      </c>
      <c r="B5150" t="s">
        <v>4186</v>
      </c>
      <c r="C5150" t="s">
        <v>28842</v>
      </c>
      <c r="D5150">
        <v>14</v>
      </c>
      <c r="E5150">
        <v>801</v>
      </c>
      <c r="F5150" t="s">
        <v>28843</v>
      </c>
      <c r="G5150" t="str">
        <f t="shared" si="160"/>
        <v>801Natural / White</v>
      </c>
      <c r="H5150">
        <f t="shared" si="161"/>
        <v>5293</v>
      </c>
    </row>
    <row r="5151" spans="1:8">
      <c r="A5151">
        <v>5294</v>
      </c>
      <c r="B5151" t="s">
        <v>28844</v>
      </c>
      <c r="C5151" t="s">
        <v>28845</v>
      </c>
      <c r="D5151">
        <v>15</v>
      </c>
      <c r="E5151">
        <v>801</v>
      </c>
      <c r="F5151" t="s">
        <v>28846</v>
      </c>
      <c r="G5151" t="str">
        <f t="shared" si="160"/>
        <v>801Walnut / Black</v>
      </c>
      <c r="H5151">
        <f t="shared" si="161"/>
        <v>5294</v>
      </c>
    </row>
    <row r="5152" spans="1:8">
      <c r="A5152">
        <v>5295</v>
      </c>
      <c r="B5152" t="s">
        <v>28847</v>
      </c>
      <c r="C5152" t="s">
        <v>28848</v>
      </c>
      <c r="D5152">
        <v>13</v>
      </c>
      <c r="E5152">
        <v>345</v>
      </c>
      <c r="F5152" t="s">
        <v>28849</v>
      </c>
      <c r="G5152" t="str">
        <f t="shared" si="160"/>
        <v>345Faux Brown Snakeskin</v>
      </c>
      <c r="H5152">
        <f t="shared" si="161"/>
        <v>5295</v>
      </c>
    </row>
    <row r="5153" spans="1:8">
      <c r="A5153">
        <v>5296</v>
      </c>
      <c r="B5153" t="s">
        <v>28850</v>
      </c>
      <c r="C5153" t="s">
        <v>28851</v>
      </c>
      <c r="D5153">
        <v>155</v>
      </c>
      <c r="E5153">
        <v>345</v>
      </c>
      <c r="F5153" t="s">
        <v>28852</v>
      </c>
      <c r="G5153" t="str">
        <f t="shared" si="160"/>
        <v>345Faux Navy Snakeskin</v>
      </c>
      <c r="H5153">
        <f t="shared" si="161"/>
        <v>5296</v>
      </c>
    </row>
    <row r="5154" spans="1:8">
      <c r="A5154">
        <v>5297</v>
      </c>
      <c r="B5154" t="s">
        <v>28853</v>
      </c>
      <c r="C5154" t="s">
        <v>28854</v>
      </c>
      <c r="D5154">
        <v>12</v>
      </c>
      <c r="E5154">
        <v>234</v>
      </c>
      <c r="F5154" t="s">
        <v>28855</v>
      </c>
      <c r="G5154" t="str">
        <f t="shared" si="160"/>
        <v>234Pepper Green</v>
      </c>
      <c r="H5154">
        <f t="shared" si="161"/>
        <v>5297</v>
      </c>
    </row>
    <row r="5155" spans="1:8">
      <c r="A5155">
        <v>5298</v>
      </c>
      <c r="B5155" t="s">
        <v>28856</v>
      </c>
      <c r="C5155" t="s">
        <v>28857</v>
      </c>
      <c r="D5155">
        <v>6894</v>
      </c>
      <c r="E5155">
        <v>234</v>
      </c>
      <c r="F5155" t="s">
        <v>28858</v>
      </c>
      <c r="G5155" t="str">
        <f t="shared" si="160"/>
        <v>234Rose Smoke</v>
      </c>
      <c r="H5155">
        <f t="shared" si="161"/>
        <v>5298</v>
      </c>
    </row>
    <row r="5156" spans="1:8">
      <c r="A5156">
        <v>5299</v>
      </c>
      <c r="B5156" t="s">
        <v>1462</v>
      </c>
      <c r="C5156" t="s">
        <v>28859</v>
      </c>
      <c r="D5156">
        <v>155</v>
      </c>
      <c r="E5156">
        <v>234</v>
      </c>
      <c r="F5156" t="s">
        <v>28860</v>
      </c>
      <c r="G5156" t="str">
        <f t="shared" si="160"/>
        <v>234Light Blue</v>
      </c>
      <c r="H5156">
        <f t="shared" si="161"/>
        <v>5299</v>
      </c>
    </row>
    <row r="5157" spans="1:8">
      <c r="A5157">
        <v>5300</v>
      </c>
      <c r="B5157" t="s">
        <v>28861</v>
      </c>
      <c r="C5157" t="s">
        <v>28862</v>
      </c>
      <c r="D5157">
        <v>1577</v>
      </c>
      <c r="E5157">
        <v>345</v>
      </c>
      <c r="F5157" t="s">
        <v>28863</v>
      </c>
      <c r="G5157" t="str">
        <f t="shared" si="160"/>
        <v>345Amethyst / Aged Brass</v>
      </c>
      <c r="H5157">
        <f t="shared" si="161"/>
        <v>5300</v>
      </c>
    </row>
    <row r="5158" spans="1:8">
      <c r="A5158">
        <v>5301</v>
      </c>
      <c r="B5158" t="s">
        <v>28864</v>
      </c>
      <c r="C5158" t="s">
        <v>28865</v>
      </c>
      <c r="D5158">
        <v>12</v>
      </c>
      <c r="E5158">
        <v>345</v>
      </c>
      <c r="F5158" t="s">
        <v>28866</v>
      </c>
      <c r="G5158" t="str">
        <f t="shared" si="160"/>
        <v>345Apple / Aged Brass</v>
      </c>
      <c r="H5158">
        <f t="shared" si="161"/>
        <v>5301</v>
      </c>
    </row>
    <row r="5159" spans="1:8">
      <c r="A5159">
        <v>5302</v>
      </c>
      <c r="B5159" t="s">
        <v>28867</v>
      </c>
      <c r="C5159" t="s">
        <v>28868</v>
      </c>
      <c r="D5159">
        <v>13</v>
      </c>
      <c r="E5159">
        <v>345</v>
      </c>
      <c r="F5159" t="s">
        <v>28869</v>
      </c>
      <c r="G5159" t="str">
        <f t="shared" si="160"/>
        <v>345Ash / Aged Brass</v>
      </c>
      <c r="H5159">
        <f t="shared" si="161"/>
        <v>5302</v>
      </c>
    </row>
    <row r="5160" spans="1:8">
      <c r="A5160">
        <v>5303</v>
      </c>
      <c r="B5160" t="s">
        <v>28870</v>
      </c>
      <c r="C5160" t="s">
        <v>28871</v>
      </c>
      <c r="D5160">
        <v>155</v>
      </c>
      <c r="E5160">
        <v>345</v>
      </c>
      <c r="F5160" t="s">
        <v>28872</v>
      </c>
      <c r="G5160" t="str">
        <f t="shared" si="160"/>
        <v>345Baby Blue / Aged Brass</v>
      </c>
      <c r="H5160">
        <f t="shared" si="161"/>
        <v>5303</v>
      </c>
    </row>
    <row r="5161" spans="1:8">
      <c r="A5161">
        <v>5304</v>
      </c>
      <c r="B5161" t="s">
        <v>28873</v>
      </c>
      <c r="C5161" t="s">
        <v>28874</v>
      </c>
      <c r="D5161">
        <v>9</v>
      </c>
      <c r="E5161">
        <v>345</v>
      </c>
      <c r="F5161" t="s">
        <v>28875</v>
      </c>
      <c r="G5161" t="str">
        <f t="shared" si="160"/>
        <v>345Bone / Aged Brass</v>
      </c>
      <c r="H5161">
        <f t="shared" si="161"/>
        <v>5304</v>
      </c>
    </row>
    <row r="5162" spans="1:8">
      <c r="A5162">
        <v>5305</v>
      </c>
      <c r="B5162" t="s">
        <v>28876</v>
      </c>
      <c r="C5162" t="s">
        <v>28877</v>
      </c>
      <c r="D5162">
        <v>13</v>
      </c>
      <c r="E5162">
        <v>345</v>
      </c>
      <c r="F5162" t="s">
        <v>28878</v>
      </c>
      <c r="G5162" t="str">
        <f t="shared" si="160"/>
        <v>345Brown Tea / Aged Brass</v>
      </c>
      <c r="H5162">
        <f t="shared" si="161"/>
        <v>5305</v>
      </c>
    </row>
    <row r="5163" spans="1:8">
      <c r="A5163">
        <v>5306</v>
      </c>
      <c r="B5163" t="s">
        <v>28879</v>
      </c>
      <c r="C5163" t="s">
        <v>28880</v>
      </c>
      <c r="D5163">
        <v>70</v>
      </c>
      <c r="E5163">
        <v>345</v>
      </c>
      <c r="F5163" t="s">
        <v>28881</v>
      </c>
      <c r="G5163" t="str">
        <f t="shared" si="160"/>
        <v>345Butter / Aged Brass</v>
      </c>
      <c r="H5163">
        <f t="shared" si="161"/>
        <v>5306</v>
      </c>
    </row>
    <row r="5164" spans="1:8">
      <c r="A5164">
        <v>5307</v>
      </c>
      <c r="B5164" t="s">
        <v>28882</v>
      </c>
      <c r="C5164" t="s">
        <v>28883</v>
      </c>
      <c r="D5164">
        <v>12</v>
      </c>
      <c r="E5164">
        <v>345</v>
      </c>
      <c r="F5164" t="s">
        <v>28884</v>
      </c>
      <c r="G5164" t="str">
        <f t="shared" si="160"/>
        <v>345Celadon / Aged Brass</v>
      </c>
      <c r="H5164">
        <f t="shared" si="161"/>
        <v>5307</v>
      </c>
    </row>
    <row r="5165" spans="1:8">
      <c r="A5165">
        <v>5308</v>
      </c>
      <c r="B5165" t="s">
        <v>28885</v>
      </c>
      <c r="C5165" t="s">
        <v>28886</v>
      </c>
      <c r="D5165">
        <v>11</v>
      </c>
      <c r="E5165">
        <v>345</v>
      </c>
      <c r="F5165" t="s">
        <v>28887</v>
      </c>
      <c r="G5165" t="str">
        <f t="shared" si="160"/>
        <v>345Cinnamon / Aged Brass</v>
      </c>
      <c r="H5165">
        <f t="shared" si="161"/>
        <v>5308</v>
      </c>
    </row>
    <row r="5166" spans="1:8">
      <c r="A5166">
        <v>5309</v>
      </c>
      <c r="B5166" t="s">
        <v>28888</v>
      </c>
      <c r="C5166" t="s">
        <v>28889</v>
      </c>
      <c r="D5166">
        <v>12</v>
      </c>
      <c r="E5166">
        <v>345</v>
      </c>
      <c r="F5166" t="s">
        <v>28890</v>
      </c>
      <c r="G5166" t="str">
        <f t="shared" si="160"/>
        <v>345Citron / Aged Brass</v>
      </c>
      <c r="H5166">
        <f t="shared" si="161"/>
        <v>5309</v>
      </c>
    </row>
    <row r="5167" spans="1:8">
      <c r="A5167">
        <v>5310</v>
      </c>
      <c r="B5167" t="s">
        <v>28891</v>
      </c>
      <c r="C5167" t="s">
        <v>28892</v>
      </c>
      <c r="D5167">
        <v>13</v>
      </c>
      <c r="E5167">
        <v>345</v>
      </c>
      <c r="F5167" t="s">
        <v>28893</v>
      </c>
      <c r="G5167" t="str">
        <f t="shared" si="160"/>
        <v>345Coffee / Aged Brass</v>
      </c>
      <c r="H5167">
        <f t="shared" si="161"/>
        <v>5310</v>
      </c>
    </row>
    <row r="5168" spans="1:8">
      <c r="A5168">
        <v>5311</v>
      </c>
      <c r="B5168" t="s">
        <v>28894</v>
      </c>
      <c r="C5168" t="s">
        <v>28895</v>
      </c>
      <c r="D5168">
        <v>155</v>
      </c>
      <c r="E5168">
        <v>345</v>
      </c>
      <c r="F5168" t="s">
        <v>28896</v>
      </c>
      <c r="G5168" t="str">
        <f t="shared" si="160"/>
        <v>345Egg Blue / Aged Brass</v>
      </c>
      <c r="H5168">
        <f t="shared" si="161"/>
        <v>5311</v>
      </c>
    </row>
    <row r="5169" spans="1:8">
      <c r="A5169">
        <v>5312</v>
      </c>
      <c r="B5169" t="s">
        <v>28897</v>
      </c>
      <c r="C5169" t="s">
        <v>28898</v>
      </c>
      <c r="D5169">
        <v>12</v>
      </c>
      <c r="E5169">
        <v>345</v>
      </c>
      <c r="F5169" t="s">
        <v>28899</v>
      </c>
      <c r="G5169" t="str">
        <f t="shared" si="160"/>
        <v>345Emerald Green / Aged Brass</v>
      </c>
      <c r="H5169">
        <f t="shared" si="161"/>
        <v>5312</v>
      </c>
    </row>
    <row r="5170" spans="1:8">
      <c r="A5170">
        <v>5313</v>
      </c>
      <c r="B5170" t="s">
        <v>28900</v>
      </c>
      <c r="C5170" t="s">
        <v>28901</v>
      </c>
      <c r="D5170">
        <v>9</v>
      </c>
      <c r="E5170">
        <v>345</v>
      </c>
      <c r="F5170" t="s">
        <v>28902</v>
      </c>
      <c r="G5170" t="str">
        <f t="shared" si="160"/>
        <v>345Lily / Aged Brass</v>
      </c>
      <c r="H5170">
        <f t="shared" si="161"/>
        <v>5313</v>
      </c>
    </row>
    <row r="5171" spans="1:8">
      <c r="A5171">
        <v>5314</v>
      </c>
      <c r="B5171" t="s">
        <v>28903</v>
      </c>
      <c r="C5171" t="s">
        <v>28904</v>
      </c>
      <c r="D5171">
        <v>155</v>
      </c>
      <c r="E5171">
        <v>345</v>
      </c>
      <c r="F5171" t="s">
        <v>28905</v>
      </c>
      <c r="G5171" t="str">
        <f t="shared" si="160"/>
        <v>345Marine Blue / Aged Brass</v>
      </c>
      <c r="H5171">
        <f t="shared" si="161"/>
        <v>5314</v>
      </c>
    </row>
    <row r="5172" spans="1:8">
      <c r="A5172">
        <v>5315</v>
      </c>
      <c r="B5172" t="s">
        <v>28906</v>
      </c>
      <c r="C5172" t="s">
        <v>28907</v>
      </c>
      <c r="D5172">
        <v>155</v>
      </c>
      <c r="E5172">
        <v>345</v>
      </c>
      <c r="F5172" t="s">
        <v>28908</v>
      </c>
      <c r="G5172" t="str">
        <f t="shared" si="160"/>
        <v>345Midnight Blue / Aged Brass</v>
      </c>
      <c r="H5172">
        <f t="shared" si="161"/>
        <v>5315</v>
      </c>
    </row>
    <row r="5173" spans="1:8">
      <c r="A5173">
        <v>5316</v>
      </c>
      <c r="B5173" t="s">
        <v>28909</v>
      </c>
      <c r="C5173" t="s">
        <v>28910</v>
      </c>
      <c r="D5173">
        <v>10</v>
      </c>
      <c r="E5173">
        <v>345</v>
      </c>
      <c r="F5173" t="s">
        <v>28911</v>
      </c>
      <c r="G5173" t="str">
        <f t="shared" si="160"/>
        <v>345Oxblood / Aged Brass</v>
      </c>
      <c r="H5173">
        <f t="shared" si="161"/>
        <v>5316</v>
      </c>
    </row>
    <row r="5174" spans="1:8">
      <c r="A5174">
        <v>5317</v>
      </c>
      <c r="B5174" t="s">
        <v>28912</v>
      </c>
      <c r="C5174" t="s">
        <v>28913</v>
      </c>
      <c r="D5174">
        <v>155</v>
      </c>
      <c r="E5174">
        <v>345</v>
      </c>
      <c r="F5174" t="s">
        <v>28914</v>
      </c>
      <c r="G5174" t="str">
        <f t="shared" si="160"/>
        <v>345Peacock / Aged Brass</v>
      </c>
      <c r="H5174">
        <f t="shared" si="161"/>
        <v>5317</v>
      </c>
    </row>
    <row r="5175" spans="1:8">
      <c r="A5175">
        <v>5318</v>
      </c>
      <c r="B5175" t="s">
        <v>28915</v>
      </c>
      <c r="C5175" t="s">
        <v>28916</v>
      </c>
      <c r="D5175">
        <v>11</v>
      </c>
      <c r="E5175">
        <v>345</v>
      </c>
      <c r="F5175" t="s">
        <v>28917</v>
      </c>
      <c r="G5175" t="str">
        <f t="shared" si="160"/>
        <v>345Pumpkin / Aged Brass</v>
      </c>
      <c r="H5175">
        <f t="shared" si="161"/>
        <v>5318</v>
      </c>
    </row>
    <row r="5176" spans="1:8">
      <c r="A5176">
        <v>5319</v>
      </c>
      <c r="B5176" t="s">
        <v>28918</v>
      </c>
      <c r="C5176" t="s">
        <v>28919</v>
      </c>
      <c r="D5176">
        <v>10</v>
      </c>
      <c r="E5176">
        <v>345</v>
      </c>
      <c r="F5176" t="s">
        <v>28920</v>
      </c>
      <c r="G5176" t="str">
        <f t="shared" si="160"/>
        <v>345Ruby Red / Aged Brass</v>
      </c>
      <c r="H5176">
        <f t="shared" si="161"/>
        <v>5319</v>
      </c>
    </row>
    <row r="5177" spans="1:8">
      <c r="A5177">
        <v>5320</v>
      </c>
      <c r="B5177" t="s">
        <v>28921</v>
      </c>
      <c r="C5177" t="s">
        <v>28922</v>
      </c>
      <c r="D5177">
        <v>6894</v>
      </c>
      <c r="E5177">
        <v>345</v>
      </c>
      <c r="F5177" t="s">
        <v>28923</v>
      </c>
      <c r="G5177" t="str">
        <f t="shared" si="160"/>
        <v>345Schiaparelli Pink / Aged Brass</v>
      </c>
      <c r="H5177">
        <f t="shared" si="161"/>
        <v>5320</v>
      </c>
    </row>
    <row r="5178" spans="1:8">
      <c r="A5178">
        <v>5321</v>
      </c>
      <c r="B5178" t="s">
        <v>28924</v>
      </c>
      <c r="C5178" t="s">
        <v>28925</v>
      </c>
      <c r="D5178">
        <v>7</v>
      </c>
      <c r="E5178">
        <v>345</v>
      </c>
      <c r="F5178" t="s">
        <v>28926</v>
      </c>
      <c r="G5178" t="str">
        <f t="shared" si="160"/>
        <v>345Smokey Taupe / Aged Brass</v>
      </c>
      <c r="H5178">
        <f t="shared" si="161"/>
        <v>5321</v>
      </c>
    </row>
    <row r="5179" spans="1:8">
      <c r="A5179">
        <v>5322</v>
      </c>
      <c r="B5179" t="s">
        <v>28927</v>
      </c>
      <c r="C5179" t="s">
        <v>28928</v>
      </c>
      <c r="D5179">
        <v>155</v>
      </c>
      <c r="E5179">
        <v>345</v>
      </c>
      <c r="F5179" t="s">
        <v>28929</v>
      </c>
      <c r="G5179" t="str">
        <f t="shared" si="160"/>
        <v>345Steel Blue / Aged Brass</v>
      </c>
      <c r="H5179">
        <f t="shared" si="161"/>
        <v>5322</v>
      </c>
    </row>
    <row r="5180" spans="1:8">
      <c r="A5180">
        <v>5323</v>
      </c>
      <c r="B5180" t="s">
        <v>28930</v>
      </c>
      <c r="C5180" t="s">
        <v>28931</v>
      </c>
      <c r="D5180">
        <v>11</v>
      </c>
      <c r="E5180">
        <v>345</v>
      </c>
      <c r="F5180" t="s">
        <v>28932</v>
      </c>
      <c r="G5180" t="str">
        <f t="shared" si="160"/>
        <v>345Sunset / Aged Brass</v>
      </c>
      <c r="H5180">
        <f t="shared" si="161"/>
        <v>5323</v>
      </c>
    </row>
    <row r="5181" spans="1:8">
      <c r="A5181">
        <v>5324</v>
      </c>
      <c r="B5181" t="s">
        <v>28933</v>
      </c>
      <c r="C5181" t="s">
        <v>28934</v>
      </c>
      <c r="D5181">
        <v>1577</v>
      </c>
      <c r="E5181">
        <v>345</v>
      </c>
      <c r="F5181" t="s">
        <v>28935</v>
      </c>
      <c r="G5181" t="str">
        <f t="shared" si="160"/>
        <v>345Amethyst / Lucite</v>
      </c>
      <c r="H5181">
        <f t="shared" si="161"/>
        <v>5324</v>
      </c>
    </row>
    <row r="5182" spans="1:8">
      <c r="A5182">
        <v>5325</v>
      </c>
      <c r="B5182" t="s">
        <v>28936</v>
      </c>
      <c r="C5182" t="s">
        <v>28937</v>
      </c>
      <c r="D5182">
        <v>12</v>
      </c>
      <c r="E5182">
        <v>345</v>
      </c>
      <c r="F5182" t="s">
        <v>28938</v>
      </c>
      <c r="G5182" t="str">
        <f t="shared" si="160"/>
        <v>345Apple / Lucite</v>
      </c>
      <c r="H5182">
        <f t="shared" si="161"/>
        <v>5325</v>
      </c>
    </row>
    <row r="5183" spans="1:8">
      <c r="A5183">
        <v>5326</v>
      </c>
      <c r="B5183" t="s">
        <v>28939</v>
      </c>
      <c r="C5183" t="s">
        <v>28940</v>
      </c>
      <c r="D5183">
        <v>13</v>
      </c>
      <c r="E5183">
        <v>345</v>
      </c>
      <c r="F5183" t="s">
        <v>28941</v>
      </c>
      <c r="G5183" t="str">
        <f t="shared" si="160"/>
        <v>345Ash / Lucite</v>
      </c>
      <c r="H5183">
        <f t="shared" si="161"/>
        <v>5326</v>
      </c>
    </row>
    <row r="5184" spans="1:8">
      <c r="A5184">
        <v>5327</v>
      </c>
      <c r="B5184" t="s">
        <v>28942</v>
      </c>
      <c r="C5184" t="s">
        <v>28943</v>
      </c>
      <c r="D5184">
        <v>155</v>
      </c>
      <c r="E5184">
        <v>345</v>
      </c>
      <c r="F5184" t="s">
        <v>28944</v>
      </c>
      <c r="G5184" t="str">
        <f t="shared" si="160"/>
        <v>345Baby Blue / Lucite</v>
      </c>
      <c r="H5184">
        <f t="shared" si="161"/>
        <v>5327</v>
      </c>
    </row>
    <row r="5185" spans="1:8">
      <c r="A5185">
        <v>5328</v>
      </c>
      <c r="B5185" t="s">
        <v>28945</v>
      </c>
      <c r="C5185" t="s">
        <v>28946</v>
      </c>
      <c r="D5185">
        <v>9</v>
      </c>
      <c r="E5185">
        <v>345</v>
      </c>
      <c r="F5185" t="s">
        <v>28947</v>
      </c>
      <c r="G5185" t="str">
        <f t="shared" si="160"/>
        <v>345Bone / Lucite</v>
      </c>
      <c r="H5185">
        <f t="shared" si="161"/>
        <v>5328</v>
      </c>
    </row>
    <row r="5186" spans="1:8">
      <c r="A5186">
        <v>5329</v>
      </c>
      <c r="B5186" t="s">
        <v>28948</v>
      </c>
      <c r="C5186" t="s">
        <v>28949</v>
      </c>
      <c r="D5186">
        <v>13</v>
      </c>
      <c r="E5186">
        <v>345</v>
      </c>
      <c r="F5186" t="s">
        <v>28950</v>
      </c>
      <c r="G5186" t="str">
        <f t="shared" si="160"/>
        <v>345Brown Tea / Lucite</v>
      </c>
      <c r="H5186">
        <f t="shared" si="161"/>
        <v>5329</v>
      </c>
    </row>
    <row r="5187" spans="1:8">
      <c r="A5187">
        <v>5330</v>
      </c>
      <c r="B5187" t="s">
        <v>28951</v>
      </c>
      <c r="C5187" t="s">
        <v>28952</v>
      </c>
      <c r="D5187">
        <v>70</v>
      </c>
      <c r="E5187">
        <v>345</v>
      </c>
      <c r="F5187" t="s">
        <v>28953</v>
      </c>
      <c r="G5187" t="str">
        <f t="shared" ref="G5187:G5250" si="162">CONCATENATE(E5187,B5187)</f>
        <v>345Butter / Lucite</v>
      </c>
      <c r="H5187">
        <f t="shared" ref="H5187:H5250" si="163">A5187</f>
        <v>5330</v>
      </c>
    </row>
    <row r="5188" spans="1:8">
      <c r="A5188">
        <v>5331</v>
      </c>
      <c r="B5188" t="s">
        <v>28954</v>
      </c>
      <c r="C5188" t="s">
        <v>28955</v>
      </c>
      <c r="D5188">
        <v>12</v>
      </c>
      <c r="E5188">
        <v>345</v>
      </c>
      <c r="F5188" t="s">
        <v>28956</v>
      </c>
      <c r="G5188" t="str">
        <f t="shared" si="162"/>
        <v>345Celadon / Lucite</v>
      </c>
      <c r="H5188">
        <f t="shared" si="163"/>
        <v>5331</v>
      </c>
    </row>
    <row r="5189" spans="1:8">
      <c r="A5189">
        <v>5332</v>
      </c>
      <c r="B5189" t="s">
        <v>28957</v>
      </c>
      <c r="C5189" t="s">
        <v>28958</v>
      </c>
      <c r="D5189">
        <v>11</v>
      </c>
      <c r="E5189">
        <v>345</v>
      </c>
      <c r="F5189" t="s">
        <v>28959</v>
      </c>
      <c r="G5189" t="str">
        <f t="shared" si="162"/>
        <v>345Cinnamon / Lucite</v>
      </c>
      <c r="H5189">
        <f t="shared" si="163"/>
        <v>5332</v>
      </c>
    </row>
    <row r="5190" spans="1:8">
      <c r="A5190">
        <v>5333</v>
      </c>
      <c r="B5190" t="s">
        <v>28960</v>
      </c>
      <c r="C5190" t="s">
        <v>28961</v>
      </c>
      <c r="D5190">
        <v>12</v>
      </c>
      <c r="E5190">
        <v>345</v>
      </c>
      <c r="F5190" t="s">
        <v>28962</v>
      </c>
      <c r="G5190" t="str">
        <f t="shared" si="162"/>
        <v>345Citron / Lucite</v>
      </c>
      <c r="H5190">
        <f t="shared" si="163"/>
        <v>5333</v>
      </c>
    </row>
    <row r="5191" spans="1:8">
      <c r="A5191">
        <v>5334</v>
      </c>
      <c r="B5191" t="s">
        <v>28963</v>
      </c>
      <c r="C5191" t="s">
        <v>28964</v>
      </c>
      <c r="D5191">
        <v>13</v>
      </c>
      <c r="E5191">
        <v>345</v>
      </c>
      <c r="F5191" t="s">
        <v>28965</v>
      </c>
      <c r="G5191" t="str">
        <f t="shared" si="162"/>
        <v>345Coffee / Lucite</v>
      </c>
      <c r="H5191">
        <f t="shared" si="163"/>
        <v>5334</v>
      </c>
    </row>
    <row r="5192" spans="1:8">
      <c r="A5192">
        <v>5335</v>
      </c>
      <c r="B5192" t="s">
        <v>28966</v>
      </c>
      <c r="C5192" t="s">
        <v>28967</v>
      </c>
      <c r="D5192">
        <v>155</v>
      </c>
      <c r="E5192">
        <v>345</v>
      </c>
      <c r="F5192" t="s">
        <v>28968</v>
      </c>
      <c r="G5192" t="str">
        <f t="shared" si="162"/>
        <v>345Egg Blue / Lucite</v>
      </c>
      <c r="H5192">
        <f t="shared" si="163"/>
        <v>5335</v>
      </c>
    </row>
    <row r="5193" spans="1:8">
      <c r="A5193">
        <v>5336</v>
      </c>
      <c r="B5193" t="s">
        <v>28969</v>
      </c>
      <c r="C5193" t="s">
        <v>28970</v>
      </c>
      <c r="D5193">
        <v>12</v>
      </c>
      <c r="E5193">
        <v>345</v>
      </c>
      <c r="F5193" t="s">
        <v>28971</v>
      </c>
      <c r="G5193" t="str">
        <f t="shared" si="162"/>
        <v>345Emerald Green / Lucite</v>
      </c>
      <c r="H5193">
        <f t="shared" si="163"/>
        <v>5336</v>
      </c>
    </row>
    <row r="5194" spans="1:8">
      <c r="A5194">
        <v>5337</v>
      </c>
      <c r="B5194" t="s">
        <v>28972</v>
      </c>
      <c r="C5194" t="s">
        <v>28973</v>
      </c>
      <c r="D5194">
        <v>8</v>
      </c>
      <c r="E5194">
        <v>345</v>
      </c>
      <c r="F5194" t="s">
        <v>28974</v>
      </c>
      <c r="G5194" t="str">
        <f t="shared" si="162"/>
        <v>345Lily / Lucite</v>
      </c>
      <c r="H5194">
        <f t="shared" si="163"/>
        <v>5337</v>
      </c>
    </row>
    <row r="5195" spans="1:8">
      <c r="A5195">
        <v>5338</v>
      </c>
      <c r="B5195" t="s">
        <v>28975</v>
      </c>
      <c r="C5195" t="s">
        <v>28976</v>
      </c>
      <c r="D5195">
        <v>155</v>
      </c>
      <c r="E5195">
        <v>345</v>
      </c>
      <c r="F5195" t="s">
        <v>28977</v>
      </c>
      <c r="G5195" t="str">
        <f t="shared" si="162"/>
        <v>345Marine Blue / Lucite</v>
      </c>
      <c r="H5195">
        <f t="shared" si="163"/>
        <v>5338</v>
      </c>
    </row>
    <row r="5196" spans="1:8">
      <c r="A5196">
        <v>5339</v>
      </c>
      <c r="B5196" t="s">
        <v>28978</v>
      </c>
      <c r="C5196" t="s">
        <v>28979</v>
      </c>
      <c r="D5196">
        <v>155</v>
      </c>
      <c r="E5196">
        <v>345</v>
      </c>
      <c r="F5196" t="s">
        <v>28980</v>
      </c>
      <c r="G5196" t="str">
        <f t="shared" si="162"/>
        <v>345Midnight Blue / Lucite</v>
      </c>
      <c r="H5196">
        <f t="shared" si="163"/>
        <v>5339</v>
      </c>
    </row>
    <row r="5197" spans="1:8">
      <c r="A5197">
        <v>5340</v>
      </c>
      <c r="B5197" t="s">
        <v>28981</v>
      </c>
      <c r="C5197" t="s">
        <v>28982</v>
      </c>
      <c r="D5197">
        <v>10</v>
      </c>
      <c r="E5197">
        <v>345</v>
      </c>
      <c r="F5197" t="s">
        <v>28983</v>
      </c>
      <c r="G5197" t="str">
        <f t="shared" si="162"/>
        <v>345Oxblood / Lucite</v>
      </c>
      <c r="H5197">
        <f t="shared" si="163"/>
        <v>5340</v>
      </c>
    </row>
    <row r="5198" spans="1:8">
      <c r="A5198">
        <v>5341</v>
      </c>
      <c r="B5198" t="s">
        <v>28984</v>
      </c>
      <c r="C5198" t="s">
        <v>28985</v>
      </c>
      <c r="D5198">
        <v>155</v>
      </c>
      <c r="E5198">
        <v>345</v>
      </c>
      <c r="F5198" t="s">
        <v>28986</v>
      </c>
      <c r="G5198" t="str">
        <f t="shared" si="162"/>
        <v>345Peacock / Lucite</v>
      </c>
      <c r="H5198">
        <f t="shared" si="163"/>
        <v>5341</v>
      </c>
    </row>
    <row r="5199" spans="1:8">
      <c r="A5199">
        <v>5342</v>
      </c>
      <c r="B5199" t="s">
        <v>28987</v>
      </c>
      <c r="C5199" t="s">
        <v>28988</v>
      </c>
      <c r="D5199">
        <v>11</v>
      </c>
      <c r="E5199">
        <v>345</v>
      </c>
      <c r="F5199" t="s">
        <v>28989</v>
      </c>
      <c r="G5199" t="str">
        <f t="shared" si="162"/>
        <v>345Pumpkin / Lucite</v>
      </c>
      <c r="H5199">
        <f t="shared" si="163"/>
        <v>5342</v>
      </c>
    </row>
    <row r="5200" spans="1:8">
      <c r="A5200">
        <v>5343</v>
      </c>
      <c r="B5200" t="s">
        <v>28990</v>
      </c>
      <c r="C5200" t="s">
        <v>28991</v>
      </c>
      <c r="D5200">
        <v>10</v>
      </c>
      <c r="E5200">
        <v>345</v>
      </c>
      <c r="F5200" t="s">
        <v>28992</v>
      </c>
      <c r="G5200" t="str">
        <f t="shared" si="162"/>
        <v>345Ruby Red / Lucite</v>
      </c>
      <c r="H5200">
        <f t="shared" si="163"/>
        <v>5343</v>
      </c>
    </row>
    <row r="5201" spans="1:8">
      <c r="A5201">
        <v>5344</v>
      </c>
      <c r="B5201" t="s">
        <v>28993</v>
      </c>
      <c r="C5201" t="s">
        <v>28994</v>
      </c>
      <c r="D5201">
        <v>6894</v>
      </c>
      <c r="E5201">
        <v>345</v>
      </c>
      <c r="F5201" t="s">
        <v>28995</v>
      </c>
      <c r="G5201" t="str">
        <f t="shared" si="162"/>
        <v>345Schiaparelli Pink / Lucite</v>
      </c>
      <c r="H5201">
        <f t="shared" si="163"/>
        <v>5344</v>
      </c>
    </row>
    <row r="5202" spans="1:8">
      <c r="A5202">
        <v>5345</v>
      </c>
      <c r="B5202" t="s">
        <v>28996</v>
      </c>
      <c r="C5202" t="s">
        <v>28997</v>
      </c>
      <c r="D5202">
        <v>7</v>
      </c>
      <c r="E5202">
        <v>345</v>
      </c>
      <c r="F5202" t="s">
        <v>28998</v>
      </c>
      <c r="G5202" t="str">
        <f t="shared" si="162"/>
        <v>345Smokey Taupe / Lucite</v>
      </c>
      <c r="H5202">
        <f t="shared" si="163"/>
        <v>5345</v>
      </c>
    </row>
    <row r="5203" spans="1:8">
      <c r="A5203">
        <v>5346</v>
      </c>
      <c r="B5203" t="s">
        <v>28999</v>
      </c>
      <c r="C5203" t="s">
        <v>29000</v>
      </c>
      <c r="D5203">
        <v>155</v>
      </c>
      <c r="E5203">
        <v>345</v>
      </c>
      <c r="F5203" t="s">
        <v>29001</v>
      </c>
      <c r="G5203" t="str">
        <f t="shared" si="162"/>
        <v>345Steel Blue / Lucite</v>
      </c>
      <c r="H5203">
        <f t="shared" si="163"/>
        <v>5346</v>
      </c>
    </row>
    <row r="5204" spans="1:8">
      <c r="A5204">
        <v>5347</v>
      </c>
      <c r="B5204" t="s">
        <v>29002</v>
      </c>
      <c r="C5204" t="s">
        <v>29003</v>
      </c>
      <c r="D5204">
        <v>11</v>
      </c>
      <c r="E5204">
        <v>345</v>
      </c>
      <c r="F5204" t="s">
        <v>29004</v>
      </c>
      <c r="G5204" t="str">
        <f t="shared" si="162"/>
        <v>345Sunset / Lucite</v>
      </c>
      <c r="H5204">
        <f t="shared" si="163"/>
        <v>5347</v>
      </c>
    </row>
    <row r="5205" spans="1:8">
      <c r="A5205">
        <v>5348</v>
      </c>
      <c r="B5205" t="s">
        <v>29005</v>
      </c>
      <c r="C5205" t="s">
        <v>29006</v>
      </c>
      <c r="D5205">
        <v>12</v>
      </c>
      <c r="E5205">
        <v>234</v>
      </c>
      <c r="F5205" t="s">
        <v>29007</v>
      </c>
      <c r="G5205" t="str">
        <f t="shared" si="162"/>
        <v>234Antique Green</v>
      </c>
      <c r="H5205">
        <f t="shared" si="163"/>
        <v>5348</v>
      </c>
    </row>
    <row r="5206" spans="1:8">
      <c r="A5206">
        <v>5349</v>
      </c>
      <c r="B5206" t="s">
        <v>29008</v>
      </c>
      <c r="C5206" t="s">
        <v>29009</v>
      </c>
      <c r="D5206">
        <v>39</v>
      </c>
      <c r="E5206">
        <v>234</v>
      </c>
      <c r="F5206" t="s">
        <v>29010</v>
      </c>
      <c r="G5206" t="str">
        <f t="shared" si="162"/>
        <v>234Dark Brass</v>
      </c>
      <c r="H5206">
        <f t="shared" si="163"/>
        <v>5349</v>
      </c>
    </row>
    <row r="5207" spans="1:8">
      <c r="A5207">
        <v>5350</v>
      </c>
      <c r="B5207" t="s">
        <v>4839</v>
      </c>
      <c r="C5207" t="s">
        <v>29011</v>
      </c>
      <c r="D5207">
        <v>9</v>
      </c>
      <c r="E5207">
        <v>234</v>
      </c>
      <c r="F5207" t="s">
        <v>29012</v>
      </c>
      <c r="G5207" t="str">
        <f t="shared" si="162"/>
        <v>234Coral</v>
      </c>
      <c r="H5207">
        <f t="shared" si="163"/>
        <v>5350</v>
      </c>
    </row>
    <row r="5208" spans="1:8">
      <c r="A5208">
        <v>5351</v>
      </c>
      <c r="B5208" t="s">
        <v>29013</v>
      </c>
      <c r="C5208" t="s">
        <v>29014</v>
      </c>
      <c r="D5208">
        <v>8</v>
      </c>
      <c r="E5208">
        <v>345</v>
      </c>
      <c r="F5208" t="s">
        <v>29015</v>
      </c>
      <c r="G5208" t="str">
        <f t="shared" si="162"/>
        <v>345Stardust White</v>
      </c>
      <c r="H5208">
        <f t="shared" si="163"/>
        <v>5351</v>
      </c>
    </row>
    <row r="5209" spans="1:8">
      <c r="A5209">
        <v>5352</v>
      </c>
      <c r="B5209" t="s">
        <v>29016</v>
      </c>
      <c r="C5209" t="s">
        <v>29017</v>
      </c>
      <c r="D5209">
        <v>6</v>
      </c>
      <c r="E5209">
        <v>345</v>
      </c>
      <c r="F5209" t="s">
        <v>29018</v>
      </c>
      <c r="G5209" t="str">
        <f t="shared" si="162"/>
        <v>345Snowflake / Matte Black</v>
      </c>
      <c r="H5209">
        <f t="shared" si="163"/>
        <v>5352</v>
      </c>
    </row>
    <row r="5210" spans="1:8">
      <c r="A5210">
        <v>5353</v>
      </c>
      <c r="B5210" t="s">
        <v>29019</v>
      </c>
      <c r="C5210" t="s">
        <v>29020</v>
      </c>
      <c r="D5210">
        <v>8</v>
      </c>
      <c r="E5210">
        <v>345</v>
      </c>
      <c r="F5210" t="s">
        <v>29021</v>
      </c>
      <c r="G5210" t="str">
        <f t="shared" si="162"/>
        <v>345White Linen / Dark Antique Nickel</v>
      </c>
      <c r="H5210">
        <f t="shared" si="163"/>
        <v>5353</v>
      </c>
    </row>
    <row r="5211" spans="1:8">
      <c r="A5211">
        <v>5354</v>
      </c>
      <c r="B5211" t="s">
        <v>29022</v>
      </c>
      <c r="C5211" t="s">
        <v>29023</v>
      </c>
      <c r="D5211">
        <v>16</v>
      </c>
      <c r="E5211">
        <v>234</v>
      </c>
      <c r="F5211" t="s">
        <v>29024</v>
      </c>
      <c r="G5211" t="str">
        <f t="shared" si="162"/>
        <v>234Viridian Gold</v>
      </c>
      <c r="H5211">
        <f t="shared" si="163"/>
        <v>5354</v>
      </c>
    </row>
    <row r="5212" spans="1:8">
      <c r="A5212">
        <v>5355</v>
      </c>
      <c r="B5212" t="s">
        <v>29025</v>
      </c>
      <c r="C5212" t="s">
        <v>29026</v>
      </c>
      <c r="D5212">
        <v>39</v>
      </c>
      <c r="E5212">
        <v>345</v>
      </c>
      <c r="F5212" t="s">
        <v>29027</v>
      </c>
      <c r="G5212" t="str">
        <f t="shared" si="162"/>
        <v>345Black Parchment / Aged Brass</v>
      </c>
      <c r="H5212">
        <f t="shared" si="163"/>
        <v>5355</v>
      </c>
    </row>
    <row r="5213" spans="1:8">
      <c r="A5213">
        <v>5356</v>
      </c>
      <c r="B5213" t="s">
        <v>29028</v>
      </c>
      <c r="C5213" t="s">
        <v>29029</v>
      </c>
      <c r="D5213">
        <v>3</v>
      </c>
      <c r="E5213">
        <v>345</v>
      </c>
      <c r="F5213" t="s">
        <v>29030</v>
      </c>
      <c r="G5213" t="str">
        <f t="shared" si="162"/>
        <v>345Black Parchment / Polished Nickel</v>
      </c>
      <c r="H5213">
        <f t="shared" si="163"/>
        <v>5356</v>
      </c>
    </row>
    <row r="5214" spans="1:8">
      <c r="A5214">
        <v>5357</v>
      </c>
      <c r="B5214" t="s">
        <v>29031</v>
      </c>
      <c r="C5214" t="s">
        <v>29032</v>
      </c>
      <c r="D5214">
        <v>16</v>
      </c>
      <c r="E5214">
        <v>234</v>
      </c>
      <c r="F5214" t="s">
        <v>29033</v>
      </c>
      <c r="G5214" t="str">
        <f t="shared" si="162"/>
        <v>234Peppercorn Gold</v>
      </c>
      <c r="H5214">
        <f t="shared" si="163"/>
        <v>5357</v>
      </c>
    </row>
    <row r="5215" spans="1:8">
      <c r="A5215">
        <v>5358</v>
      </c>
      <c r="B5215" t="s">
        <v>29034</v>
      </c>
      <c r="C5215" t="s">
        <v>29035</v>
      </c>
      <c r="D5215">
        <v>19</v>
      </c>
      <c r="E5215">
        <v>345</v>
      </c>
      <c r="F5215" t="s">
        <v>29036</v>
      </c>
      <c r="G5215" t="str">
        <f t="shared" si="162"/>
        <v>345Black Parchment / Copper</v>
      </c>
      <c r="H5215">
        <f t="shared" si="163"/>
        <v>5358</v>
      </c>
    </row>
    <row r="5216" spans="1:8">
      <c r="A5216">
        <v>5359</v>
      </c>
      <c r="B5216" t="s">
        <v>29037</v>
      </c>
      <c r="C5216" t="s">
        <v>29038</v>
      </c>
      <c r="D5216">
        <v>11</v>
      </c>
      <c r="E5216">
        <v>345</v>
      </c>
      <c r="F5216" t="s">
        <v>29039</v>
      </c>
      <c r="G5216" t="str">
        <f t="shared" si="162"/>
        <v>345Brussels Linen / Antique Rust</v>
      </c>
      <c r="H5216">
        <f t="shared" si="163"/>
        <v>5359</v>
      </c>
    </row>
    <row r="5217" spans="1:8">
      <c r="A5217">
        <v>5360</v>
      </c>
      <c r="B5217" t="s">
        <v>29040</v>
      </c>
      <c r="C5217" t="s">
        <v>29041</v>
      </c>
      <c r="D5217">
        <v>19</v>
      </c>
      <c r="E5217">
        <v>345</v>
      </c>
      <c r="F5217" t="s">
        <v>29042</v>
      </c>
      <c r="G5217" t="str">
        <f t="shared" si="162"/>
        <v>345Brussels Linen / Copper</v>
      </c>
      <c r="H5217">
        <f t="shared" si="163"/>
        <v>5360</v>
      </c>
    </row>
    <row r="5218" spans="1:8">
      <c r="A5218">
        <v>5361</v>
      </c>
      <c r="B5218" t="s">
        <v>29043</v>
      </c>
      <c r="C5218" t="s">
        <v>29044</v>
      </c>
      <c r="D5218">
        <v>19</v>
      </c>
      <c r="E5218">
        <v>345</v>
      </c>
      <c r="F5218" t="s">
        <v>29045</v>
      </c>
      <c r="G5218" t="str">
        <f t="shared" si="162"/>
        <v>345Natural / Copper</v>
      </c>
      <c r="H5218">
        <f t="shared" si="163"/>
        <v>5361</v>
      </c>
    </row>
    <row r="5219" spans="1:8">
      <c r="A5219">
        <v>5362</v>
      </c>
      <c r="B5219" t="s">
        <v>29046</v>
      </c>
      <c r="C5219" t="s">
        <v>29047</v>
      </c>
      <c r="D5219">
        <v>11</v>
      </c>
      <c r="E5219">
        <v>345</v>
      </c>
      <c r="F5219" t="s">
        <v>29048</v>
      </c>
      <c r="G5219" t="str">
        <f t="shared" si="162"/>
        <v>345Translucent Flax / Antique Rust</v>
      </c>
      <c r="H5219">
        <f t="shared" si="163"/>
        <v>5362</v>
      </c>
    </row>
    <row r="5220" spans="1:8">
      <c r="A5220">
        <v>5363</v>
      </c>
      <c r="B5220" t="s">
        <v>29049</v>
      </c>
      <c r="C5220" t="s">
        <v>29050</v>
      </c>
      <c r="D5220">
        <v>16</v>
      </c>
      <c r="E5220">
        <v>345</v>
      </c>
      <c r="F5220" t="s">
        <v>29051</v>
      </c>
      <c r="G5220" t="str">
        <f t="shared" si="162"/>
        <v>345Black Parchment / Gold Metallic</v>
      </c>
      <c r="H5220">
        <f t="shared" si="163"/>
        <v>5363</v>
      </c>
    </row>
    <row r="5221" spans="1:8">
      <c r="A5221">
        <v>5364</v>
      </c>
      <c r="B5221" t="s">
        <v>29052</v>
      </c>
      <c r="C5221" t="s">
        <v>29053</v>
      </c>
      <c r="D5221">
        <v>16</v>
      </c>
      <c r="E5221">
        <v>345</v>
      </c>
      <c r="F5221" t="s">
        <v>29054</v>
      </c>
      <c r="G5221" t="str">
        <f t="shared" si="162"/>
        <v>345Fondine / Gold Metallic</v>
      </c>
      <c r="H5221">
        <f t="shared" si="163"/>
        <v>5364</v>
      </c>
    </row>
    <row r="5222" spans="1:8">
      <c r="A5222">
        <v>5365</v>
      </c>
      <c r="B5222" t="s">
        <v>29055</v>
      </c>
      <c r="C5222" t="s">
        <v>29056</v>
      </c>
      <c r="D5222">
        <v>7</v>
      </c>
      <c r="E5222">
        <v>345</v>
      </c>
      <c r="F5222" t="s">
        <v>29057</v>
      </c>
      <c r="G5222" t="str">
        <f t="shared" si="162"/>
        <v>345Fondine / Gunmetal</v>
      </c>
      <c r="H5222">
        <f t="shared" si="163"/>
        <v>5365</v>
      </c>
    </row>
    <row r="5223" spans="1:8">
      <c r="A5223">
        <v>5366</v>
      </c>
      <c r="B5223" t="s">
        <v>29058</v>
      </c>
      <c r="C5223" t="s">
        <v>29059</v>
      </c>
      <c r="D5223">
        <v>7</v>
      </c>
      <c r="E5223">
        <v>345</v>
      </c>
      <c r="F5223" t="s">
        <v>29060</v>
      </c>
      <c r="G5223" t="str">
        <f t="shared" si="162"/>
        <v>345Black Parchment / Gunmetal</v>
      </c>
      <c r="H5223">
        <f t="shared" si="163"/>
        <v>5366</v>
      </c>
    </row>
    <row r="5224" spans="1:8">
      <c r="A5224">
        <v>5367</v>
      </c>
      <c r="B5224" t="s">
        <v>29061</v>
      </c>
      <c r="C5224" t="s">
        <v>29062</v>
      </c>
      <c r="D5224">
        <v>17</v>
      </c>
      <c r="E5224">
        <v>345</v>
      </c>
      <c r="F5224" t="s">
        <v>29063</v>
      </c>
      <c r="G5224" t="str">
        <f t="shared" si="162"/>
        <v>345Black Parchment / Nickel Metallic</v>
      </c>
      <c r="H5224">
        <f t="shared" si="163"/>
        <v>5367</v>
      </c>
    </row>
    <row r="5225" spans="1:8">
      <c r="A5225">
        <v>5368</v>
      </c>
      <c r="B5225" t="s">
        <v>29064</v>
      </c>
      <c r="C5225" t="s">
        <v>29065</v>
      </c>
      <c r="D5225">
        <v>17</v>
      </c>
      <c r="E5225">
        <v>345</v>
      </c>
      <c r="F5225" t="s">
        <v>29066</v>
      </c>
      <c r="G5225" t="str">
        <f t="shared" si="162"/>
        <v>345Fondine / Nickel Metallic</v>
      </c>
      <c r="H5225">
        <f t="shared" si="163"/>
        <v>5368</v>
      </c>
    </row>
    <row r="5226" spans="1:8">
      <c r="A5226">
        <v>5369</v>
      </c>
      <c r="B5226" t="s">
        <v>3241</v>
      </c>
      <c r="C5226" t="s">
        <v>29067</v>
      </c>
      <c r="D5226">
        <v>17</v>
      </c>
      <c r="E5226">
        <v>345</v>
      </c>
      <c r="F5226" t="s">
        <v>29068</v>
      </c>
      <c r="G5226" t="str">
        <f t="shared" si="162"/>
        <v>345Mercury Glass</v>
      </c>
      <c r="H5226">
        <f t="shared" si="163"/>
        <v>5369</v>
      </c>
    </row>
    <row r="5227" spans="1:8">
      <c r="A5227">
        <v>5370</v>
      </c>
      <c r="B5227" t="s">
        <v>29069</v>
      </c>
      <c r="C5227" t="s">
        <v>29070</v>
      </c>
      <c r="D5227">
        <v>39</v>
      </c>
      <c r="E5227">
        <v>345</v>
      </c>
      <c r="F5227" t="s">
        <v>29071</v>
      </c>
      <c r="G5227" t="str">
        <f t="shared" si="162"/>
        <v>345Amethyst / Antique Brass</v>
      </c>
      <c r="H5227">
        <f t="shared" si="163"/>
        <v>5370</v>
      </c>
    </row>
    <row r="5228" spans="1:8">
      <c r="A5228">
        <v>5371</v>
      </c>
      <c r="B5228" t="s">
        <v>29072</v>
      </c>
      <c r="C5228" t="s">
        <v>29073</v>
      </c>
      <c r="D5228">
        <v>12</v>
      </c>
      <c r="E5228">
        <v>345</v>
      </c>
      <c r="F5228" t="s">
        <v>29074</v>
      </c>
      <c r="G5228" t="str">
        <f t="shared" si="162"/>
        <v>345Apple / Antique Brass</v>
      </c>
      <c r="H5228">
        <f t="shared" si="163"/>
        <v>5371</v>
      </c>
    </row>
    <row r="5229" spans="1:8">
      <c r="A5229">
        <v>5372</v>
      </c>
      <c r="B5229" t="s">
        <v>29075</v>
      </c>
      <c r="C5229" t="s">
        <v>29076</v>
      </c>
      <c r="D5229">
        <v>13</v>
      </c>
      <c r="E5229">
        <v>345</v>
      </c>
      <c r="F5229" t="s">
        <v>29077</v>
      </c>
      <c r="G5229" t="str">
        <f t="shared" si="162"/>
        <v>345Ash / Antique Brass</v>
      </c>
      <c r="H5229">
        <f t="shared" si="163"/>
        <v>5372</v>
      </c>
    </row>
    <row r="5230" spans="1:8">
      <c r="A5230">
        <v>5373</v>
      </c>
      <c r="B5230" t="s">
        <v>29078</v>
      </c>
      <c r="C5230" t="s">
        <v>29079</v>
      </c>
      <c r="D5230">
        <v>155</v>
      </c>
      <c r="E5230">
        <v>345</v>
      </c>
      <c r="F5230" t="s">
        <v>29080</v>
      </c>
      <c r="G5230" t="str">
        <f t="shared" si="162"/>
        <v>345Baby Blue / Antique Brass</v>
      </c>
      <c r="H5230">
        <f t="shared" si="163"/>
        <v>5373</v>
      </c>
    </row>
    <row r="5231" spans="1:8">
      <c r="A5231">
        <v>5374</v>
      </c>
      <c r="B5231" t="s">
        <v>29081</v>
      </c>
      <c r="C5231" t="s">
        <v>29082</v>
      </c>
      <c r="D5231">
        <v>9</v>
      </c>
      <c r="E5231">
        <v>345</v>
      </c>
      <c r="F5231" t="s">
        <v>29083</v>
      </c>
      <c r="G5231" t="str">
        <f t="shared" si="162"/>
        <v>345Bone / Antique Brass</v>
      </c>
      <c r="H5231">
        <f t="shared" si="163"/>
        <v>5374</v>
      </c>
    </row>
    <row r="5232" spans="1:8">
      <c r="A5232">
        <v>5375</v>
      </c>
      <c r="B5232" t="s">
        <v>29084</v>
      </c>
      <c r="C5232" t="s">
        <v>29085</v>
      </c>
      <c r="D5232">
        <v>13</v>
      </c>
      <c r="E5232">
        <v>345</v>
      </c>
      <c r="F5232" t="s">
        <v>29086</v>
      </c>
      <c r="G5232" t="str">
        <f t="shared" si="162"/>
        <v>345Brown Tea / Antique Brass</v>
      </c>
      <c r="H5232">
        <f t="shared" si="163"/>
        <v>5375</v>
      </c>
    </row>
    <row r="5233" spans="1:8">
      <c r="A5233">
        <v>5376</v>
      </c>
      <c r="B5233" t="s">
        <v>29087</v>
      </c>
      <c r="C5233" t="s">
        <v>29088</v>
      </c>
      <c r="D5233">
        <v>70</v>
      </c>
      <c r="E5233">
        <v>345</v>
      </c>
      <c r="F5233" t="s">
        <v>29089</v>
      </c>
      <c r="G5233" t="str">
        <f t="shared" si="162"/>
        <v>345Butter / Antique Brass</v>
      </c>
      <c r="H5233">
        <f t="shared" si="163"/>
        <v>5376</v>
      </c>
    </row>
    <row r="5234" spans="1:8">
      <c r="A5234">
        <v>5377</v>
      </c>
      <c r="B5234" t="s">
        <v>29090</v>
      </c>
      <c r="C5234" t="s">
        <v>29091</v>
      </c>
      <c r="D5234">
        <v>12</v>
      </c>
      <c r="E5234">
        <v>345</v>
      </c>
      <c r="F5234" t="s">
        <v>29092</v>
      </c>
      <c r="G5234" t="str">
        <f t="shared" si="162"/>
        <v>345Celadon / Antique Brass</v>
      </c>
      <c r="H5234">
        <f t="shared" si="163"/>
        <v>5377</v>
      </c>
    </row>
    <row r="5235" spans="1:8">
      <c r="A5235">
        <v>5378</v>
      </c>
      <c r="B5235" t="s">
        <v>29093</v>
      </c>
      <c r="C5235" t="s">
        <v>29094</v>
      </c>
      <c r="D5235">
        <v>10</v>
      </c>
      <c r="E5235">
        <v>345</v>
      </c>
      <c r="F5235" t="s">
        <v>29095</v>
      </c>
      <c r="G5235" t="str">
        <f t="shared" si="162"/>
        <v>345Cinnamon / Antique Brass</v>
      </c>
      <c r="H5235">
        <f t="shared" si="163"/>
        <v>5378</v>
      </c>
    </row>
    <row r="5236" spans="1:8">
      <c r="A5236">
        <v>5379</v>
      </c>
      <c r="B5236" t="s">
        <v>29096</v>
      </c>
      <c r="C5236" t="s">
        <v>29097</v>
      </c>
      <c r="D5236">
        <v>12</v>
      </c>
      <c r="E5236">
        <v>345</v>
      </c>
      <c r="F5236" t="s">
        <v>29098</v>
      </c>
      <c r="G5236" t="str">
        <f t="shared" si="162"/>
        <v>345Citron / Antique Brass</v>
      </c>
      <c r="H5236">
        <f t="shared" si="163"/>
        <v>5379</v>
      </c>
    </row>
    <row r="5237" spans="1:8">
      <c r="A5237">
        <v>5380</v>
      </c>
      <c r="B5237" t="s">
        <v>29099</v>
      </c>
      <c r="C5237" t="s">
        <v>29100</v>
      </c>
      <c r="D5237">
        <v>13</v>
      </c>
      <c r="E5237">
        <v>234</v>
      </c>
      <c r="F5237" t="s">
        <v>29101</v>
      </c>
      <c r="G5237" t="str">
        <f t="shared" si="162"/>
        <v>234Bark Brown</v>
      </c>
      <c r="H5237">
        <f t="shared" si="163"/>
        <v>5380</v>
      </c>
    </row>
    <row r="5238" spans="1:8">
      <c r="A5238">
        <v>5381</v>
      </c>
      <c r="B5238" t="s">
        <v>1537</v>
      </c>
      <c r="C5238" t="s">
        <v>29102</v>
      </c>
      <c r="D5238">
        <v>19</v>
      </c>
      <c r="E5238">
        <v>406</v>
      </c>
      <c r="F5238" t="s">
        <v>29103</v>
      </c>
      <c r="G5238" t="str">
        <f t="shared" si="162"/>
        <v xml:space="preserve">406Copper </v>
      </c>
      <c r="H5238">
        <f t="shared" si="163"/>
        <v>5381</v>
      </c>
    </row>
    <row r="5239" spans="1:8">
      <c r="A5239">
        <v>5382</v>
      </c>
      <c r="B5239" t="s">
        <v>29104</v>
      </c>
      <c r="C5239" t="s">
        <v>29105</v>
      </c>
      <c r="D5239">
        <v>13</v>
      </c>
      <c r="E5239">
        <v>345</v>
      </c>
      <c r="F5239" t="s">
        <v>29106</v>
      </c>
      <c r="G5239" t="str">
        <f t="shared" si="162"/>
        <v>345Coffee / Antique Brass</v>
      </c>
      <c r="H5239">
        <f t="shared" si="163"/>
        <v>5382</v>
      </c>
    </row>
    <row r="5240" spans="1:8">
      <c r="A5240">
        <v>5383</v>
      </c>
      <c r="B5240" t="s">
        <v>29107</v>
      </c>
      <c r="C5240" t="s">
        <v>29108</v>
      </c>
      <c r="D5240">
        <v>155</v>
      </c>
      <c r="E5240">
        <v>345</v>
      </c>
      <c r="F5240" t="s">
        <v>29109</v>
      </c>
      <c r="G5240" t="str">
        <f t="shared" si="162"/>
        <v>345Egg Blue / Antique Brass</v>
      </c>
      <c r="H5240">
        <f t="shared" si="163"/>
        <v>5383</v>
      </c>
    </row>
    <row r="5241" spans="1:8">
      <c r="A5241">
        <v>5384</v>
      </c>
      <c r="B5241" t="s">
        <v>29110</v>
      </c>
      <c r="C5241" t="s">
        <v>29111</v>
      </c>
      <c r="D5241">
        <v>12</v>
      </c>
      <c r="E5241">
        <v>345</v>
      </c>
      <c r="F5241" t="s">
        <v>29112</v>
      </c>
      <c r="G5241" t="str">
        <f t="shared" si="162"/>
        <v>345Emerald Green / Antique Brass</v>
      </c>
      <c r="H5241">
        <f t="shared" si="163"/>
        <v>5384</v>
      </c>
    </row>
    <row r="5242" spans="1:8">
      <c r="A5242">
        <v>5385</v>
      </c>
      <c r="B5242" t="s">
        <v>29113</v>
      </c>
      <c r="C5242" t="s">
        <v>29114</v>
      </c>
      <c r="D5242">
        <v>9</v>
      </c>
      <c r="E5242">
        <v>345</v>
      </c>
      <c r="F5242" t="s">
        <v>29115</v>
      </c>
      <c r="G5242" t="str">
        <f t="shared" si="162"/>
        <v>345Lily / Antique Brass</v>
      </c>
      <c r="H5242">
        <f t="shared" si="163"/>
        <v>5385</v>
      </c>
    </row>
    <row r="5243" spans="1:8">
      <c r="A5243">
        <v>5386</v>
      </c>
      <c r="B5243" t="s">
        <v>29116</v>
      </c>
      <c r="C5243" t="s">
        <v>29114</v>
      </c>
      <c r="D5243">
        <v>155</v>
      </c>
      <c r="E5243">
        <v>345</v>
      </c>
      <c r="F5243" t="s">
        <v>29117</v>
      </c>
      <c r="G5243" t="str">
        <f t="shared" si="162"/>
        <v>345Marine Blue / Antique Brass</v>
      </c>
      <c r="H5243">
        <f t="shared" si="163"/>
        <v>5386</v>
      </c>
    </row>
    <row r="5244" spans="1:8">
      <c r="A5244">
        <v>5387</v>
      </c>
      <c r="B5244" t="s">
        <v>29118</v>
      </c>
      <c r="C5244" t="s">
        <v>29119</v>
      </c>
      <c r="D5244">
        <v>155</v>
      </c>
      <c r="E5244">
        <v>345</v>
      </c>
      <c r="F5244" t="s">
        <v>29120</v>
      </c>
      <c r="G5244" t="str">
        <f t="shared" si="162"/>
        <v>345Midnight Blue / Antique Brass</v>
      </c>
      <c r="H5244">
        <f t="shared" si="163"/>
        <v>5387</v>
      </c>
    </row>
    <row r="5245" spans="1:8">
      <c r="A5245">
        <v>5388</v>
      </c>
      <c r="B5245" t="s">
        <v>29121</v>
      </c>
      <c r="C5245" t="s">
        <v>29122</v>
      </c>
      <c r="D5245">
        <v>10</v>
      </c>
      <c r="E5245">
        <v>345</v>
      </c>
      <c r="F5245" t="s">
        <v>29123</v>
      </c>
      <c r="G5245" t="str">
        <f t="shared" si="162"/>
        <v>345Oxblood / Antique Brass</v>
      </c>
      <c r="H5245">
        <f t="shared" si="163"/>
        <v>5388</v>
      </c>
    </row>
    <row r="5246" spans="1:8">
      <c r="A5246">
        <v>5389</v>
      </c>
      <c r="B5246" t="s">
        <v>29124</v>
      </c>
      <c r="C5246" t="s">
        <v>29125</v>
      </c>
      <c r="D5246">
        <v>155</v>
      </c>
      <c r="E5246">
        <v>345</v>
      </c>
      <c r="F5246" t="s">
        <v>29126</v>
      </c>
      <c r="G5246" t="str">
        <f t="shared" si="162"/>
        <v>345Peacock / Antique Brass</v>
      </c>
      <c r="H5246">
        <f t="shared" si="163"/>
        <v>5389</v>
      </c>
    </row>
    <row r="5247" spans="1:8">
      <c r="A5247">
        <v>5390</v>
      </c>
      <c r="B5247" t="s">
        <v>29127</v>
      </c>
      <c r="C5247" t="s">
        <v>29128</v>
      </c>
      <c r="D5247">
        <v>11</v>
      </c>
      <c r="E5247">
        <v>345</v>
      </c>
      <c r="F5247" t="s">
        <v>29129</v>
      </c>
      <c r="G5247" t="str">
        <f t="shared" si="162"/>
        <v>345Pumpkin / Antique Brass</v>
      </c>
      <c r="H5247">
        <f t="shared" si="163"/>
        <v>5390</v>
      </c>
    </row>
    <row r="5248" spans="1:8">
      <c r="A5248">
        <v>5391</v>
      </c>
      <c r="B5248" t="s">
        <v>29130</v>
      </c>
      <c r="C5248" t="s">
        <v>29131</v>
      </c>
      <c r="D5248">
        <v>10</v>
      </c>
      <c r="E5248">
        <v>345</v>
      </c>
      <c r="F5248" t="s">
        <v>29132</v>
      </c>
      <c r="G5248" t="str">
        <f t="shared" si="162"/>
        <v>345Ruby Red / Antique Brass</v>
      </c>
      <c r="H5248">
        <f t="shared" si="163"/>
        <v>5391</v>
      </c>
    </row>
    <row r="5249" spans="1:8">
      <c r="A5249">
        <v>5392</v>
      </c>
      <c r="B5249" t="s">
        <v>29133</v>
      </c>
      <c r="C5249" t="s">
        <v>29134</v>
      </c>
      <c r="D5249">
        <v>6894</v>
      </c>
      <c r="E5249">
        <v>345</v>
      </c>
      <c r="F5249" t="s">
        <v>29135</v>
      </c>
      <c r="G5249" t="str">
        <f t="shared" si="162"/>
        <v>345Schiaparelli Pink / Antique Brass</v>
      </c>
      <c r="H5249">
        <f t="shared" si="163"/>
        <v>5392</v>
      </c>
    </row>
    <row r="5250" spans="1:8">
      <c r="A5250">
        <v>5393</v>
      </c>
      <c r="B5250" t="s">
        <v>29136</v>
      </c>
      <c r="C5250" t="s">
        <v>29137</v>
      </c>
      <c r="D5250">
        <v>7</v>
      </c>
      <c r="E5250">
        <v>345</v>
      </c>
      <c r="F5250" t="s">
        <v>29138</v>
      </c>
      <c r="G5250" t="str">
        <f t="shared" si="162"/>
        <v>345Smokey Taupe / Antique Brass</v>
      </c>
      <c r="H5250">
        <f t="shared" si="163"/>
        <v>5393</v>
      </c>
    </row>
    <row r="5251" spans="1:8">
      <c r="A5251">
        <v>5394</v>
      </c>
      <c r="B5251" t="s">
        <v>29139</v>
      </c>
      <c r="C5251" t="s">
        <v>29140</v>
      </c>
      <c r="D5251">
        <v>155</v>
      </c>
      <c r="E5251">
        <v>345</v>
      </c>
      <c r="F5251" t="s">
        <v>29141</v>
      </c>
      <c r="G5251" t="str">
        <f t="shared" ref="G5251:G5314" si="164">CONCATENATE(E5251,B5251)</f>
        <v>345Steel Blue / Antique Brass</v>
      </c>
      <c r="H5251">
        <f t="shared" ref="H5251:H5314" si="165">A5251</f>
        <v>5394</v>
      </c>
    </row>
    <row r="5252" spans="1:8">
      <c r="A5252">
        <v>5395</v>
      </c>
      <c r="B5252" t="s">
        <v>29142</v>
      </c>
      <c r="C5252" t="s">
        <v>29143</v>
      </c>
      <c r="D5252">
        <v>39</v>
      </c>
      <c r="E5252">
        <v>345</v>
      </c>
      <c r="F5252" t="s">
        <v>29144</v>
      </c>
      <c r="G5252" t="str">
        <f t="shared" si="164"/>
        <v>345Sunset / Antique Brass</v>
      </c>
      <c r="H5252">
        <f t="shared" si="165"/>
        <v>5395</v>
      </c>
    </row>
    <row r="5253" spans="1:8">
      <c r="A5253">
        <v>5396</v>
      </c>
      <c r="B5253" t="s">
        <v>29145</v>
      </c>
      <c r="C5253" t="s">
        <v>29146</v>
      </c>
      <c r="D5253">
        <v>8</v>
      </c>
      <c r="E5253">
        <v>44</v>
      </c>
      <c r="F5253" t="s">
        <v>29147</v>
      </c>
      <c r="G5253" t="str">
        <f t="shared" si="164"/>
        <v>44Matte White / Natural Anodized Reflector</v>
      </c>
      <c r="H5253">
        <f t="shared" si="165"/>
        <v>5396</v>
      </c>
    </row>
    <row r="5254" spans="1:8">
      <c r="A5254">
        <v>5397</v>
      </c>
      <c r="B5254" t="s">
        <v>29148</v>
      </c>
      <c r="C5254" t="s">
        <v>5853</v>
      </c>
      <c r="D5254">
        <v>48</v>
      </c>
      <c r="E5254">
        <v>44</v>
      </c>
      <c r="F5254" t="s">
        <v>29149</v>
      </c>
      <c r="G5254" t="str">
        <f t="shared" si="164"/>
        <v>44Chrome / Painted Anodized Reflector</v>
      </c>
      <c r="H5254">
        <f t="shared" si="165"/>
        <v>5397</v>
      </c>
    </row>
    <row r="5255" spans="1:8">
      <c r="A5255">
        <v>5398</v>
      </c>
      <c r="B5255" t="s">
        <v>29150</v>
      </c>
      <c r="C5255" t="s">
        <v>29151</v>
      </c>
      <c r="D5255">
        <v>17</v>
      </c>
      <c r="E5255">
        <v>345</v>
      </c>
      <c r="F5255" t="s">
        <v>29152</v>
      </c>
      <c r="G5255" t="str">
        <f t="shared" si="164"/>
        <v>345Amethyst / Antique Silver</v>
      </c>
      <c r="H5255">
        <f t="shared" si="165"/>
        <v>5398</v>
      </c>
    </row>
    <row r="5256" spans="1:8">
      <c r="A5256">
        <v>5399</v>
      </c>
      <c r="B5256" t="s">
        <v>29153</v>
      </c>
      <c r="C5256" t="s">
        <v>29154</v>
      </c>
      <c r="D5256">
        <v>12</v>
      </c>
      <c r="E5256">
        <v>345</v>
      </c>
      <c r="F5256" t="s">
        <v>29155</v>
      </c>
      <c r="G5256" t="str">
        <f t="shared" si="164"/>
        <v>345Apple / Antique Silver</v>
      </c>
      <c r="H5256">
        <f t="shared" si="165"/>
        <v>5399</v>
      </c>
    </row>
    <row r="5257" spans="1:8">
      <c r="A5257">
        <v>5400</v>
      </c>
      <c r="B5257" t="s">
        <v>29156</v>
      </c>
      <c r="C5257" t="s">
        <v>29157</v>
      </c>
      <c r="D5257">
        <v>7</v>
      </c>
      <c r="E5257">
        <v>345</v>
      </c>
      <c r="F5257" t="s">
        <v>29158</v>
      </c>
      <c r="G5257" t="str">
        <f t="shared" si="164"/>
        <v>345Ash / Antique Silver</v>
      </c>
      <c r="H5257">
        <f t="shared" si="165"/>
        <v>5400</v>
      </c>
    </row>
    <row r="5258" spans="1:8">
      <c r="A5258">
        <v>5401</v>
      </c>
      <c r="B5258" t="s">
        <v>29159</v>
      </c>
      <c r="C5258" t="s">
        <v>29160</v>
      </c>
      <c r="D5258">
        <v>155</v>
      </c>
      <c r="E5258">
        <v>345</v>
      </c>
      <c r="F5258" t="s">
        <v>29161</v>
      </c>
      <c r="G5258" t="str">
        <f t="shared" si="164"/>
        <v>345Baby Blue / Antique Silver</v>
      </c>
      <c r="H5258">
        <f t="shared" si="165"/>
        <v>5401</v>
      </c>
    </row>
    <row r="5259" spans="1:8">
      <c r="A5259">
        <v>5402</v>
      </c>
      <c r="B5259" t="s">
        <v>29162</v>
      </c>
      <c r="C5259" t="s">
        <v>29163</v>
      </c>
      <c r="D5259">
        <v>9</v>
      </c>
      <c r="E5259">
        <v>345</v>
      </c>
      <c r="F5259" t="s">
        <v>29164</v>
      </c>
      <c r="G5259" t="str">
        <f t="shared" si="164"/>
        <v>345Bone / Antique Silver</v>
      </c>
      <c r="H5259">
        <f t="shared" si="165"/>
        <v>5402</v>
      </c>
    </row>
    <row r="5260" spans="1:8">
      <c r="A5260">
        <v>5403</v>
      </c>
      <c r="B5260" t="s">
        <v>29165</v>
      </c>
      <c r="C5260" t="s">
        <v>29166</v>
      </c>
      <c r="D5260">
        <v>13</v>
      </c>
      <c r="E5260">
        <v>345</v>
      </c>
      <c r="F5260" t="s">
        <v>29167</v>
      </c>
      <c r="G5260" t="str">
        <f t="shared" si="164"/>
        <v>345Brown Tea / Antique Silver</v>
      </c>
      <c r="H5260">
        <f t="shared" si="165"/>
        <v>5403</v>
      </c>
    </row>
    <row r="5261" spans="1:8">
      <c r="A5261">
        <v>5404</v>
      </c>
      <c r="B5261" t="s">
        <v>29168</v>
      </c>
      <c r="C5261" t="s">
        <v>29169</v>
      </c>
      <c r="D5261">
        <v>70</v>
      </c>
      <c r="E5261">
        <v>345</v>
      </c>
      <c r="F5261" t="s">
        <v>29170</v>
      </c>
      <c r="G5261" t="str">
        <f t="shared" si="164"/>
        <v>345Butter / Antique Silver</v>
      </c>
      <c r="H5261">
        <f t="shared" si="165"/>
        <v>5404</v>
      </c>
    </row>
    <row r="5262" spans="1:8">
      <c r="A5262">
        <v>5405</v>
      </c>
      <c r="B5262" t="s">
        <v>29171</v>
      </c>
      <c r="C5262" t="s">
        <v>29172</v>
      </c>
      <c r="D5262">
        <v>12</v>
      </c>
      <c r="E5262">
        <v>345</v>
      </c>
      <c r="F5262" t="s">
        <v>29173</v>
      </c>
      <c r="G5262" t="str">
        <f t="shared" si="164"/>
        <v>345Celadon / Antique Silver</v>
      </c>
      <c r="H5262">
        <f t="shared" si="165"/>
        <v>5405</v>
      </c>
    </row>
    <row r="5263" spans="1:8">
      <c r="A5263">
        <v>5406</v>
      </c>
      <c r="B5263" t="s">
        <v>29174</v>
      </c>
      <c r="C5263" t="s">
        <v>29175</v>
      </c>
      <c r="D5263">
        <v>11</v>
      </c>
      <c r="E5263">
        <v>345</v>
      </c>
      <c r="F5263" t="s">
        <v>29176</v>
      </c>
      <c r="G5263" t="str">
        <f t="shared" si="164"/>
        <v>345Cinnamon / Antique Silver</v>
      </c>
      <c r="H5263">
        <f t="shared" si="165"/>
        <v>5406</v>
      </c>
    </row>
    <row r="5264" spans="1:8">
      <c r="A5264">
        <v>5407</v>
      </c>
      <c r="B5264" t="s">
        <v>29177</v>
      </c>
      <c r="C5264" t="s">
        <v>29178</v>
      </c>
      <c r="D5264">
        <v>12</v>
      </c>
      <c r="E5264">
        <v>345</v>
      </c>
      <c r="F5264" t="s">
        <v>29179</v>
      </c>
      <c r="G5264" t="str">
        <f t="shared" si="164"/>
        <v>345Citron / Antique Silver</v>
      </c>
      <c r="H5264">
        <f t="shared" si="165"/>
        <v>5407</v>
      </c>
    </row>
    <row r="5265" spans="1:8">
      <c r="A5265">
        <v>5408</v>
      </c>
      <c r="B5265" t="s">
        <v>29180</v>
      </c>
      <c r="C5265" t="s">
        <v>29181</v>
      </c>
      <c r="D5265">
        <v>6</v>
      </c>
      <c r="E5265">
        <v>44</v>
      </c>
      <c r="F5265" t="s">
        <v>29182</v>
      </c>
      <c r="G5265" t="str">
        <f t="shared" si="164"/>
        <v>44Matte Black / Painted Black Reflector</v>
      </c>
      <c r="H5265">
        <f t="shared" si="165"/>
        <v>5408</v>
      </c>
    </row>
    <row r="5266" spans="1:8">
      <c r="A5266">
        <v>5409</v>
      </c>
      <c r="B5266" t="s">
        <v>29183</v>
      </c>
      <c r="C5266" t="s">
        <v>29184</v>
      </c>
      <c r="D5266">
        <v>13</v>
      </c>
      <c r="E5266">
        <v>345</v>
      </c>
      <c r="F5266" t="s">
        <v>29185</v>
      </c>
      <c r="G5266" t="str">
        <f t="shared" si="164"/>
        <v>345Coffee / Antique Silver</v>
      </c>
      <c r="H5266">
        <f t="shared" si="165"/>
        <v>5409</v>
      </c>
    </row>
    <row r="5267" spans="1:8">
      <c r="A5267">
        <v>5410</v>
      </c>
      <c r="B5267" t="s">
        <v>29186</v>
      </c>
      <c r="C5267" t="s">
        <v>29187</v>
      </c>
      <c r="D5267">
        <v>155</v>
      </c>
      <c r="E5267">
        <v>345</v>
      </c>
      <c r="F5267" t="s">
        <v>29188</v>
      </c>
      <c r="G5267" t="str">
        <f t="shared" si="164"/>
        <v>345Egg Blue / Antique Silver</v>
      </c>
      <c r="H5267">
        <f t="shared" si="165"/>
        <v>5410</v>
      </c>
    </row>
    <row r="5268" spans="1:8">
      <c r="A5268">
        <v>5411</v>
      </c>
      <c r="B5268" t="s">
        <v>29189</v>
      </c>
      <c r="C5268" t="s">
        <v>29190</v>
      </c>
      <c r="D5268">
        <v>12</v>
      </c>
      <c r="E5268">
        <v>345</v>
      </c>
      <c r="F5268" t="s">
        <v>29191</v>
      </c>
      <c r="G5268" t="str">
        <f t="shared" si="164"/>
        <v>345Emerald Green / Antique Silver</v>
      </c>
      <c r="H5268">
        <f t="shared" si="165"/>
        <v>5411</v>
      </c>
    </row>
    <row r="5269" spans="1:8">
      <c r="A5269">
        <v>5412</v>
      </c>
      <c r="B5269" t="s">
        <v>29192</v>
      </c>
      <c r="C5269" t="s">
        <v>29193</v>
      </c>
      <c r="D5269">
        <v>9</v>
      </c>
      <c r="E5269">
        <v>345</v>
      </c>
      <c r="F5269" t="s">
        <v>29194</v>
      </c>
      <c r="G5269" t="str">
        <f t="shared" si="164"/>
        <v>345Lily / Antique Silver</v>
      </c>
      <c r="H5269">
        <f t="shared" si="165"/>
        <v>5412</v>
      </c>
    </row>
    <row r="5270" spans="1:8">
      <c r="A5270">
        <v>5413</v>
      </c>
      <c r="B5270" t="s">
        <v>29195</v>
      </c>
      <c r="C5270" t="s">
        <v>29196</v>
      </c>
      <c r="D5270">
        <v>155</v>
      </c>
      <c r="E5270">
        <v>345</v>
      </c>
      <c r="F5270" t="s">
        <v>29197</v>
      </c>
      <c r="G5270" t="str">
        <f t="shared" si="164"/>
        <v>345Marine Blue / Antique Silver</v>
      </c>
      <c r="H5270">
        <f t="shared" si="165"/>
        <v>5413</v>
      </c>
    </row>
    <row r="5271" spans="1:8">
      <c r="A5271">
        <v>5414</v>
      </c>
      <c r="B5271" t="s">
        <v>29198</v>
      </c>
      <c r="C5271" t="s">
        <v>29199</v>
      </c>
      <c r="D5271">
        <v>155</v>
      </c>
      <c r="E5271">
        <v>345</v>
      </c>
      <c r="F5271" t="s">
        <v>29200</v>
      </c>
      <c r="G5271" t="str">
        <f t="shared" si="164"/>
        <v>345Midnight Blue / Antique Silver</v>
      </c>
      <c r="H5271">
        <f t="shared" si="165"/>
        <v>5414</v>
      </c>
    </row>
    <row r="5272" spans="1:8">
      <c r="A5272">
        <v>5415</v>
      </c>
      <c r="B5272" t="s">
        <v>29201</v>
      </c>
      <c r="C5272" t="s">
        <v>29202</v>
      </c>
      <c r="D5272">
        <v>10</v>
      </c>
      <c r="E5272">
        <v>345</v>
      </c>
      <c r="F5272" t="s">
        <v>29203</v>
      </c>
      <c r="G5272" t="str">
        <f t="shared" si="164"/>
        <v>345Oxblood / Antique Silver</v>
      </c>
      <c r="H5272">
        <f t="shared" si="165"/>
        <v>5415</v>
      </c>
    </row>
    <row r="5273" spans="1:8">
      <c r="A5273">
        <v>5416</v>
      </c>
      <c r="B5273" t="s">
        <v>29204</v>
      </c>
      <c r="C5273" t="s">
        <v>29205</v>
      </c>
      <c r="D5273">
        <v>155</v>
      </c>
      <c r="E5273">
        <v>345</v>
      </c>
      <c r="F5273" t="s">
        <v>29206</v>
      </c>
      <c r="G5273" t="str">
        <f t="shared" si="164"/>
        <v>345Peacock / Antique Silver</v>
      </c>
      <c r="H5273">
        <f t="shared" si="165"/>
        <v>5416</v>
      </c>
    </row>
    <row r="5274" spans="1:8">
      <c r="A5274">
        <v>5417</v>
      </c>
      <c r="B5274" t="s">
        <v>29207</v>
      </c>
      <c r="C5274" t="s">
        <v>29208</v>
      </c>
      <c r="D5274">
        <v>11</v>
      </c>
      <c r="E5274">
        <v>345</v>
      </c>
      <c r="F5274" t="s">
        <v>29209</v>
      </c>
      <c r="G5274" t="str">
        <f t="shared" si="164"/>
        <v>345Pumpkin / Antique Silver</v>
      </c>
      <c r="H5274">
        <f t="shared" si="165"/>
        <v>5417</v>
      </c>
    </row>
    <row r="5275" spans="1:8">
      <c r="A5275">
        <v>5418</v>
      </c>
      <c r="B5275" t="s">
        <v>29210</v>
      </c>
      <c r="C5275" t="s">
        <v>29211</v>
      </c>
      <c r="D5275">
        <v>10</v>
      </c>
      <c r="E5275">
        <v>345</v>
      </c>
      <c r="F5275" t="s">
        <v>29212</v>
      </c>
      <c r="G5275" t="str">
        <f t="shared" si="164"/>
        <v>345Ruby Red / Antique Silver</v>
      </c>
      <c r="H5275">
        <f t="shared" si="165"/>
        <v>5418</v>
      </c>
    </row>
    <row r="5276" spans="1:8">
      <c r="A5276">
        <v>5419</v>
      </c>
      <c r="B5276" t="s">
        <v>29213</v>
      </c>
      <c r="C5276" t="s">
        <v>29214</v>
      </c>
      <c r="D5276">
        <v>6894</v>
      </c>
      <c r="E5276">
        <v>345</v>
      </c>
      <c r="F5276" t="s">
        <v>29215</v>
      </c>
      <c r="G5276" t="str">
        <f t="shared" si="164"/>
        <v>345Schiaparelli Pink / Antique Silver</v>
      </c>
      <c r="H5276">
        <f t="shared" si="165"/>
        <v>5419</v>
      </c>
    </row>
    <row r="5277" spans="1:8">
      <c r="A5277">
        <v>5420</v>
      </c>
      <c r="B5277" t="s">
        <v>29216</v>
      </c>
      <c r="C5277" t="s">
        <v>29217</v>
      </c>
      <c r="D5277">
        <v>7</v>
      </c>
      <c r="E5277">
        <v>345</v>
      </c>
      <c r="F5277" t="s">
        <v>29218</v>
      </c>
      <c r="G5277" t="str">
        <f t="shared" si="164"/>
        <v>345Smokey Taupe / Antique Silver</v>
      </c>
      <c r="H5277">
        <f t="shared" si="165"/>
        <v>5420</v>
      </c>
    </row>
    <row r="5278" spans="1:8">
      <c r="A5278">
        <v>5421</v>
      </c>
      <c r="B5278" t="s">
        <v>29219</v>
      </c>
      <c r="C5278" t="s">
        <v>29220</v>
      </c>
      <c r="D5278">
        <v>155</v>
      </c>
      <c r="E5278">
        <v>345</v>
      </c>
      <c r="F5278" t="s">
        <v>29221</v>
      </c>
      <c r="G5278" t="str">
        <f t="shared" si="164"/>
        <v>345Steel Blue / Antique Silver</v>
      </c>
      <c r="H5278">
        <f t="shared" si="165"/>
        <v>5421</v>
      </c>
    </row>
    <row r="5279" spans="1:8">
      <c r="A5279">
        <v>5422</v>
      </c>
      <c r="B5279" t="s">
        <v>29222</v>
      </c>
      <c r="C5279" t="s">
        <v>29223</v>
      </c>
      <c r="D5279">
        <v>70</v>
      </c>
      <c r="E5279">
        <v>345</v>
      </c>
      <c r="F5279" t="s">
        <v>29224</v>
      </c>
      <c r="G5279" t="str">
        <f t="shared" si="164"/>
        <v>345Sunset / Antique Silver</v>
      </c>
      <c r="H5279">
        <f t="shared" si="165"/>
        <v>5422</v>
      </c>
    </row>
    <row r="5280" spans="1:8">
      <c r="A5280">
        <v>5423</v>
      </c>
      <c r="B5280" t="s">
        <v>29225</v>
      </c>
      <c r="C5280" t="s">
        <v>29226</v>
      </c>
      <c r="D5280">
        <v>1</v>
      </c>
      <c r="E5280">
        <v>44</v>
      </c>
      <c r="F5280" t="s">
        <v>29227</v>
      </c>
      <c r="G5280" t="str">
        <f t="shared" si="164"/>
        <v>44Satin Nickel / Natural Anodized Reflector</v>
      </c>
      <c r="H5280">
        <f t="shared" si="165"/>
        <v>5423</v>
      </c>
    </row>
    <row r="5281" spans="1:8">
      <c r="A5281">
        <v>5424</v>
      </c>
      <c r="B5281" t="s">
        <v>29228</v>
      </c>
      <c r="C5281" t="s">
        <v>29229</v>
      </c>
      <c r="D5281">
        <v>18</v>
      </c>
      <c r="E5281">
        <v>345</v>
      </c>
      <c r="F5281" t="s">
        <v>29230</v>
      </c>
      <c r="G5281" t="str">
        <f t="shared" si="164"/>
        <v>345Amethyst / Deep Patina Bronze</v>
      </c>
      <c r="H5281">
        <f t="shared" si="165"/>
        <v>5424</v>
      </c>
    </row>
    <row r="5282" spans="1:8">
      <c r="A5282">
        <v>5425</v>
      </c>
      <c r="B5282" t="s">
        <v>29231</v>
      </c>
      <c r="C5282" t="s">
        <v>29232</v>
      </c>
      <c r="D5282">
        <v>18</v>
      </c>
      <c r="E5282">
        <v>345</v>
      </c>
      <c r="F5282" t="s">
        <v>29233</v>
      </c>
      <c r="G5282" t="str">
        <f t="shared" si="164"/>
        <v>345Apple / Deep Patina Bronze</v>
      </c>
      <c r="H5282">
        <f t="shared" si="165"/>
        <v>5425</v>
      </c>
    </row>
    <row r="5283" spans="1:8">
      <c r="A5283">
        <v>5426</v>
      </c>
      <c r="B5283" t="s">
        <v>29234</v>
      </c>
      <c r="C5283" t="s">
        <v>29235</v>
      </c>
      <c r="D5283">
        <v>18</v>
      </c>
      <c r="E5283">
        <v>345</v>
      </c>
      <c r="F5283" t="s">
        <v>29236</v>
      </c>
      <c r="G5283" t="str">
        <f t="shared" si="164"/>
        <v>345Ash / Deep Patina Bronze</v>
      </c>
      <c r="H5283">
        <f t="shared" si="165"/>
        <v>5426</v>
      </c>
    </row>
    <row r="5284" spans="1:8">
      <c r="A5284">
        <v>5427</v>
      </c>
      <c r="B5284" t="s">
        <v>29237</v>
      </c>
      <c r="C5284" t="s">
        <v>29238</v>
      </c>
      <c r="D5284">
        <v>155</v>
      </c>
      <c r="E5284">
        <v>345</v>
      </c>
      <c r="F5284" t="s">
        <v>29239</v>
      </c>
      <c r="G5284" t="str">
        <f t="shared" si="164"/>
        <v>345Baby Blue / Deep Patina Bronze</v>
      </c>
      <c r="H5284">
        <f t="shared" si="165"/>
        <v>5427</v>
      </c>
    </row>
    <row r="5285" spans="1:8">
      <c r="A5285">
        <v>5428</v>
      </c>
      <c r="B5285" t="s">
        <v>29240</v>
      </c>
      <c r="C5285" t="s">
        <v>29241</v>
      </c>
      <c r="D5285">
        <v>9</v>
      </c>
      <c r="E5285">
        <v>345</v>
      </c>
      <c r="F5285" t="s">
        <v>29242</v>
      </c>
      <c r="G5285" t="str">
        <f t="shared" si="164"/>
        <v>345Bone / Deep Patina Bronze</v>
      </c>
      <c r="H5285">
        <f t="shared" si="165"/>
        <v>5428</v>
      </c>
    </row>
    <row r="5286" spans="1:8">
      <c r="A5286">
        <v>5429</v>
      </c>
      <c r="B5286" t="s">
        <v>29243</v>
      </c>
      <c r="C5286" t="s">
        <v>29244</v>
      </c>
      <c r="D5286">
        <v>13</v>
      </c>
      <c r="E5286">
        <v>345</v>
      </c>
      <c r="F5286" t="s">
        <v>29245</v>
      </c>
      <c r="G5286" t="str">
        <f t="shared" si="164"/>
        <v>345Brown Tea / Deep Patina Bronze</v>
      </c>
      <c r="H5286">
        <f t="shared" si="165"/>
        <v>5429</v>
      </c>
    </row>
    <row r="5287" spans="1:8">
      <c r="A5287">
        <v>5430</v>
      </c>
      <c r="B5287" t="s">
        <v>29246</v>
      </c>
      <c r="C5287" t="s">
        <v>29247</v>
      </c>
      <c r="D5287">
        <v>70</v>
      </c>
      <c r="E5287">
        <v>345</v>
      </c>
      <c r="F5287" t="s">
        <v>29248</v>
      </c>
      <c r="G5287" t="str">
        <f t="shared" si="164"/>
        <v>345Butter / Deep Patina Bronze</v>
      </c>
      <c r="H5287">
        <f t="shared" si="165"/>
        <v>5430</v>
      </c>
    </row>
    <row r="5288" spans="1:8">
      <c r="A5288">
        <v>5431</v>
      </c>
      <c r="B5288" t="s">
        <v>29249</v>
      </c>
      <c r="C5288" t="s">
        <v>29250</v>
      </c>
      <c r="D5288">
        <v>12</v>
      </c>
      <c r="E5288">
        <v>345</v>
      </c>
      <c r="F5288" t="s">
        <v>29251</v>
      </c>
      <c r="G5288" t="str">
        <f t="shared" si="164"/>
        <v>345Celadon / Deep Patina Bronze</v>
      </c>
      <c r="H5288">
        <f t="shared" si="165"/>
        <v>5431</v>
      </c>
    </row>
    <row r="5289" spans="1:8">
      <c r="A5289">
        <v>5432</v>
      </c>
      <c r="B5289" t="s">
        <v>29252</v>
      </c>
      <c r="C5289" t="s">
        <v>29253</v>
      </c>
      <c r="D5289">
        <v>11</v>
      </c>
      <c r="E5289">
        <v>345</v>
      </c>
      <c r="F5289" t="s">
        <v>29254</v>
      </c>
      <c r="G5289" t="str">
        <f t="shared" si="164"/>
        <v>345Cinnamon / Deep Patina Bronze</v>
      </c>
      <c r="H5289">
        <f t="shared" si="165"/>
        <v>5432</v>
      </c>
    </row>
    <row r="5290" spans="1:8">
      <c r="A5290">
        <v>5433</v>
      </c>
      <c r="B5290" t="s">
        <v>29255</v>
      </c>
      <c r="C5290" t="s">
        <v>29256</v>
      </c>
      <c r="D5290">
        <v>10</v>
      </c>
      <c r="E5290">
        <v>345</v>
      </c>
      <c r="F5290" t="s">
        <v>29257</v>
      </c>
      <c r="G5290" t="str">
        <f t="shared" si="164"/>
        <v>345Citron / Deep Patina Bronze</v>
      </c>
      <c r="H5290">
        <f t="shared" si="165"/>
        <v>5433</v>
      </c>
    </row>
    <row r="5291" spans="1:8">
      <c r="A5291">
        <v>5434</v>
      </c>
      <c r="B5291" t="s">
        <v>29258</v>
      </c>
      <c r="C5291" t="s">
        <v>29259</v>
      </c>
      <c r="D5291">
        <v>13</v>
      </c>
      <c r="E5291">
        <v>345</v>
      </c>
      <c r="F5291" t="s">
        <v>29260</v>
      </c>
      <c r="G5291" t="str">
        <f t="shared" si="164"/>
        <v>345Coffee / Deep Patina Bronze</v>
      </c>
      <c r="H5291">
        <f t="shared" si="165"/>
        <v>5434</v>
      </c>
    </row>
    <row r="5292" spans="1:8">
      <c r="A5292">
        <v>5435</v>
      </c>
      <c r="B5292" t="s">
        <v>29261</v>
      </c>
      <c r="C5292" t="s">
        <v>29262</v>
      </c>
      <c r="D5292">
        <v>155</v>
      </c>
      <c r="E5292">
        <v>345</v>
      </c>
      <c r="F5292" t="s">
        <v>29263</v>
      </c>
      <c r="G5292" t="str">
        <f t="shared" si="164"/>
        <v>345Egg Blue / Deep Patina Bronze</v>
      </c>
      <c r="H5292">
        <f t="shared" si="165"/>
        <v>5435</v>
      </c>
    </row>
    <row r="5293" spans="1:8">
      <c r="A5293">
        <v>5436</v>
      </c>
      <c r="B5293" t="s">
        <v>29264</v>
      </c>
      <c r="C5293" t="s">
        <v>29265</v>
      </c>
      <c r="D5293">
        <v>12</v>
      </c>
      <c r="E5293">
        <v>345</v>
      </c>
      <c r="F5293" t="s">
        <v>29266</v>
      </c>
      <c r="G5293" t="str">
        <f t="shared" si="164"/>
        <v>345Emerald Green / Deep Patina Bronze</v>
      </c>
      <c r="H5293">
        <f t="shared" si="165"/>
        <v>5436</v>
      </c>
    </row>
    <row r="5294" spans="1:8">
      <c r="A5294">
        <v>5437</v>
      </c>
      <c r="B5294" t="s">
        <v>29267</v>
      </c>
      <c r="C5294" t="s">
        <v>29268</v>
      </c>
      <c r="D5294">
        <v>9</v>
      </c>
      <c r="E5294">
        <v>345</v>
      </c>
      <c r="F5294" t="s">
        <v>29269</v>
      </c>
      <c r="G5294" t="str">
        <f t="shared" si="164"/>
        <v>345Lily / Deep Patina Bronze</v>
      </c>
      <c r="H5294">
        <f t="shared" si="165"/>
        <v>5437</v>
      </c>
    </row>
    <row r="5295" spans="1:8">
      <c r="A5295">
        <v>5438</v>
      </c>
      <c r="B5295" t="s">
        <v>29270</v>
      </c>
      <c r="C5295" t="s">
        <v>29271</v>
      </c>
      <c r="D5295">
        <v>1</v>
      </c>
      <c r="E5295">
        <v>44</v>
      </c>
      <c r="F5295" t="s">
        <v>29272</v>
      </c>
      <c r="G5295" t="str">
        <f t="shared" si="164"/>
        <v>44Satin Nickel / Specular Clear Reflector</v>
      </c>
      <c r="H5295">
        <f t="shared" si="165"/>
        <v>5438</v>
      </c>
    </row>
    <row r="5296" spans="1:8">
      <c r="A5296">
        <v>5439</v>
      </c>
      <c r="B5296" t="s">
        <v>29273</v>
      </c>
      <c r="C5296" t="s">
        <v>29274</v>
      </c>
      <c r="D5296">
        <v>155</v>
      </c>
      <c r="E5296">
        <v>345</v>
      </c>
      <c r="F5296" t="s">
        <v>29275</v>
      </c>
      <c r="G5296" t="str">
        <f t="shared" si="164"/>
        <v>345Marine Blue / Deep Patina Bronze</v>
      </c>
      <c r="H5296">
        <f t="shared" si="165"/>
        <v>5439</v>
      </c>
    </row>
    <row r="5297" spans="1:8">
      <c r="A5297">
        <v>5440</v>
      </c>
      <c r="B5297" t="s">
        <v>29276</v>
      </c>
      <c r="C5297" t="s">
        <v>29277</v>
      </c>
      <c r="D5297">
        <v>155</v>
      </c>
      <c r="E5297">
        <v>345</v>
      </c>
      <c r="F5297" t="s">
        <v>29278</v>
      </c>
      <c r="G5297" t="str">
        <f t="shared" si="164"/>
        <v>345Midnight Blue / Deep Patina Bronze</v>
      </c>
      <c r="H5297">
        <f t="shared" si="165"/>
        <v>5440</v>
      </c>
    </row>
    <row r="5298" spans="1:8">
      <c r="A5298">
        <v>5441</v>
      </c>
      <c r="B5298" t="s">
        <v>29279</v>
      </c>
      <c r="C5298" t="s">
        <v>29280</v>
      </c>
      <c r="D5298">
        <v>10</v>
      </c>
      <c r="E5298">
        <v>345</v>
      </c>
      <c r="F5298" t="s">
        <v>29281</v>
      </c>
      <c r="G5298" t="str">
        <f t="shared" si="164"/>
        <v>345Oxblood / Deep Patina Bronze</v>
      </c>
      <c r="H5298">
        <f t="shared" si="165"/>
        <v>5441</v>
      </c>
    </row>
    <row r="5299" spans="1:8">
      <c r="A5299">
        <v>5442</v>
      </c>
      <c r="B5299" t="s">
        <v>29282</v>
      </c>
      <c r="C5299" t="s">
        <v>29283</v>
      </c>
      <c r="D5299">
        <v>155</v>
      </c>
      <c r="E5299">
        <v>345</v>
      </c>
      <c r="F5299" t="s">
        <v>29284</v>
      </c>
      <c r="G5299" t="str">
        <f t="shared" si="164"/>
        <v>345Peacock / Deep Patina Bronze</v>
      </c>
      <c r="H5299">
        <f t="shared" si="165"/>
        <v>5442</v>
      </c>
    </row>
    <row r="5300" spans="1:8">
      <c r="A5300">
        <v>5443</v>
      </c>
      <c r="B5300" t="s">
        <v>29285</v>
      </c>
      <c r="C5300" t="s">
        <v>29286</v>
      </c>
      <c r="D5300">
        <v>11</v>
      </c>
      <c r="E5300">
        <v>345</v>
      </c>
      <c r="F5300" t="s">
        <v>29287</v>
      </c>
      <c r="G5300" t="str">
        <f t="shared" si="164"/>
        <v>345Pumpkin / Deep Patina Bronze</v>
      </c>
      <c r="H5300">
        <f t="shared" si="165"/>
        <v>5443</v>
      </c>
    </row>
    <row r="5301" spans="1:8">
      <c r="A5301">
        <v>5444</v>
      </c>
      <c r="B5301" t="s">
        <v>29288</v>
      </c>
      <c r="C5301" t="s">
        <v>29289</v>
      </c>
      <c r="D5301">
        <v>10</v>
      </c>
      <c r="E5301">
        <v>345</v>
      </c>
      <c r="F5301" t="s">
        <v>29290</v>
      </c>
      <c r="G5301" t="str">
        <f t="shared" si="164"/>
        <v>345Ruby Red / Deep Patina Bronze</v>
      </c>
      <c r="H5301">
        <f t="shared" si="165"/>
        <v>5444</v>
      </c>
    </row>
    <row r="5302" spans="1:8">
      <c r="A5302">
        <v>5445</v>
      </c>
      <c r="B5302" t="s">
        <v>29291</v>
      </c>
      <c r="C5302" t="s">
        <v>29292</v>
      </c>
      <c r="D5302">
        <v>6894</v>
      </c>
      <c r="E5302">
        <v>345</v>
      </c>
      <c r="F5302" t="s">
        <v>29293</v>
      </c>
      <c r="G5302" t="str">
        <f t="shared" si="164"/>
        <v>345Schiaparelli Pink / Deep Patina Bronze</v>
      </c>
      <c r="H5302">
        <f t="shared" si="165"/>
        <v>5445</v>
      </c>
    </row>
    <row r="5303" spans="1:8">
      <c r="A5303">
        <v>5446</v>
      </c>
      <c r="B5303" t="s">
        <v>29294</v>
      </c>
      <c r="C5303" t="s">
        <v>29295</v>
      </c>
      <c r="D5303">
        <v>7</v>
      </c>
      <c r="E5303">
        <v>345</v>
      </c>
      <c r="F5303" t="s">
        <v>29296</v>
      </c>
      <c r="G5303" t="str">
        <f t="shared" si="164"/>
        <v>345Smokey Taupe / Deep Patina Bronze</v>
      </c>
      <c r="H5303">
        <f t="shared" si="165"/>
        <v>5446</v>
      </c>
    </row>
    <row r="5304" spans="1:8">
      <c r="A5304">
        <v>5447</v>
      </c>
      <c r="B5304" t="s">
        <v>29297</v>
      </c>
      <c r="C5304" t="s">
        <v>29298</v>
      </c>
      <c r="D5304">
        <v>155</v>
      </c>
      <c r="E5304">
        <v>345</v>
      </c>
      <c r="F5304" t="s">
        <v>29299</v>
      </c>
      <c r="G5304" t="str">
        <f t="shared" si="164"/>
        <v>345Steel Blue / Deep Patina Bronze</v>
      </c>
      <c r="H5304">
        <f t="shared" si="165"/>
        <v>5447</v>
      </c>
    </row>
    <row r="5305" spans="1:8">
      <c r="A5305">
        <v>5448</v>
      </c>
      <c r="B5305" t="s">
        <v>29300</v>
      </c>
      <c r="C5305" t="s">
        <v>29301</v>
      </c>
      <c r="D5305">
        <v>70</v>
      </c>
      <c r="E5305">
        <v>345</v>
      </c>
      <c r="F5305" t="s">
        <v>29302</v>
      </c>
      <c r="G5305" t="str">
        <f t="shared" si="164"/>
        <v>345Sunset / Deep Patina Bronze</v>
      </c>
      <c r="H5305">
        <f t="shared" si="165"/>
        <v>5448</v>
      </c>
    </row>
    <row r="5306" spans="1:8">
      <c r="A5306">
        <v>5449</v>
      </c>
      <c r="B5306" t="s">
        <v>29303</v>
      </c>
      <c r="C5306" t="s">
        <v>29304</v>
      </c>
      <c r="D5306">
        <v>6</v>
      </c>
      <c r="E5306">
        <v>44</v>
      </c>
      <c r="F5306" t="s">
        <v>29305</v>
      </c>
      <c r="G5306" t="str">
        <f t="shared" si="164"/>
        <v>44Matte Black / Specular Clear Reflector</v>
      </c>
      <c r="H5306">
        <f t="shared" si="165"/>
        <v>5449</v>
      </c>
    </row>
    <row r="5307" spans="1:8">
      <c r="A5307">
        <v>5450</v>
      </c>
      <c r="B5307" t="s">
        <v>29306</v>
      </c>
      <c r="C5307" t="s">
        <v>29307</v>
      </c>
      <c r="D5307">
        <v>6</v>
      </c>
      <c r="E5307">
        <v>44</v>
      </c>
      <c r="F5307" t="s">
        <v>29308</v>
      </c>
      <c r="G5307" t="str">
        <f t="shared" si="164"/>
        <v>44Matte Black / Natural Anodized Reflector</v>
      </c>
      <c r="H5307">
        <f t="shared" si="165"/>
        <v>5450</v>
      </c>
    </row>
    <row r="5308" spans="1:8">
      <c r="A5308">
        <v>5451</v>
      </c>
      <c r="B5308" t="s">
        <v>29309</v>
      </c>
      <c r="C5308" t="s">
        <v>29310</v>
      </c>
      <c r="D5308">
        <v>6</v>
      </c>
      <c r="E5308">
        <v>44</v>
      </c>
      <c r="F5308" t="s">
        <v>26986</v>
      </c>
      <c r="G5308" t="str">
        <f t="shared" si="164"/>
        <v>44Matte Black / Plated Black Reflector</v>
      </c>
      <c r="H5308">
        <f t="shared" si="165"/>
        <v>5451</v>
      </c>
    </row>
    <row r="5309" spans="1:8">
      <c r="A5309">
        <v>5452</v>
      </c>
      <c r="B5309" t="s">
        <v>29311</v>
      </c>
      <c r="C5309" t="s">
        <v>29312</v>
      </c>
      <c r="D5309">
        <v>1</v>
      </c>
      <c r="E5309">
        <v>44</v>
      </c>
      <c r="F5309" t="s">
        <v>26962</v>
      </c>
      <c r="G5309" t="str">
        <f t="shared" si="164"/>
        <v>44Satin Nickel / Plated Black Reflector</v>
      </c>
      <c r="H5309">
        <f t="shared" si="165"/>
        <v>5452</v>
      </c>
    </row>
    <row r="5310" spans="1:8">
      <c r="A5310">
        <v>5453</v>
      </c>
      <c r="B5310" t="s">
        <v>70746</v>
      </c>
      <c r="C5310" t="s">
        <v>29313</v>
      </c>
      <c r="D5310">
        <v>8</v>
      </c>
      <c r="E5310">
        <v>44</v>
      </c>
      <c r="F5310" t="s">
        <v>15766</v>
      </c>
      <c r="G5310" t="str">
        <f t="shared" si="164"/>
        <v>44Matte White / Plated Black Reflector</v>
      </c>
      <c r="H5310">
        <f t="shared" si="165"/>
        <v>5453</v>
      </c>
    </row>
    <row r="5311" spans="1:8">
      <c r="A5311">
        <v>5454</v>
      </c>
      <c r="B5311" t="s">
        <v>29314</v>
      </c>
      <c r="C5311" t="s">
        <v>29315</v>
      </c>
      <c r="D5311">
        <v>48</v>
      </c>
      <c r="E5311">
        <v>44</v>
      </c>
      <c r="F5311" t="s">
        <v>29316</v>
      </c>
      <c r="G5311" t="str">
        <f t="shared" si="164"/>
        <v>44Chrome / Matte White Reflector</v>
      </c>
      <c r="H5311">
        <f t="shared" si="165"/>
        <v>5454</v>
      </c>
    </row>
    <row r="5312" spans="1:8">
      <c r="A5312">
        <v>5455</v>
      </c>
      <c r="B5312" t="s">
        <v>29317</v>
      </c>
      <c r="C5312" t="s">
        <v>29318</v>
      </c>
      <c r="D5312">
        <v>48</v>
      </c>
      <c r="E5312">
        <v>44</v>
      </c>
      <c r="F5312" t="s">
        <v>29319</v>
      </c>
      <c r="G5312" t="str">
        <f t="shared" si="164"/>
        <v>44Chrome / Matte Black Reflector</v>
      </c>
      <c r="H5312">
        <f t="shared" si="165"/>
        <v>5455</v>
      </c>
    </row>
    <row r="5313" spans="1:8">
      <c r="A5313">
        <v>5456</v>
      </c>
      <c r="B5313" t="s">
        <v>29320</v>
      </c>
      <c r="C5313" t="s">
        <v>29321</v>
      </c>
      <c r="D5313">
        <v>1</v>
      </c>
      <c r="E5313">
        <v>44</v>
      </c>
      <c r="F5313" t="s">
        <v>26962</v>
      </c>
      <c r="G5313" t="str">
        <f t="shared" si="164"/>
        <v>44Satin Nickel / Matte Black Reflector</v>
      </c>
      <c r="H5313">
        <f t="shared" si="165"/>
        <v>5456</v>
      </c>
    </row>
    <row r="5314" spans="1:8">
      <c r="A5314">
        <v>5457</v>
      </c>
      <c r="B5314" t="s">
        <v>29322</v>
      </c>
      <c r="C5314" t="s">
        <v>29323</v>
      </c>
      <c r="D5314">
        <v>1</v>
      </c>
      <c r="E5314">
        <v>44</v>
      </c>
      <c r="F5314" t="s">
        <v>29324</v>
      </c>
      <c r="G5314" t="str">
        <f t="shared" si="164"/>
        <v>44Satin Nickel / Matte White Reflector</v>
      </c>
      <c r="H5314">
        <f t="shared" si="165"/>
        <v>5457</v>
      </c>
    </row>
    <row r="5315" spans="1:8">
      <c r="A5315">
        <v>5458</v>
      </c>
      <c r="B5315" t="s">
        <v>29325</v>
      </c>
      <c r="C5315" t="s">
        <v>29326</v>
      </c>
      <c r="D5315">
        <v>6</v>
      </c>
      <c r="E5315">
        <v>44</v>
      </c>
      <c r="F5315" t="s">
        <v>29327</v>
      </c>
      <c r="G5315" t="str">
        <f t="shared" ref="G5315:G5378" si="166">CONCATENATE(E5315,B5315)</f>
        <v>44Matte Black / Matte Black Reflector</v>
      </c>
      <c r="H5315">
        <f t="shared" ref="H5315:H5378" si="167">A5315</f>
        <v>5458</v>
      </c>
    </row>
    <row r="5316" spans="1:8">
      <c r="A5316">
        <v>5459</v>
      </c>
      <c r="B5316" t="s">
        <v>29328</v>
      </c>
      <c r="C5316" t="s">
        <v>29329</v>
      </c>
      <c r="D5316">
        <v>6</v>
      </c>
      <c r="E5316">
        <v>44</v>
      </c>
      <c r="F5316" t="s">
        <v>29330</v>
      </c>
      <c r="G5316" t="str">
        <f t="shared" si="166"/>
        <v>44Matte Black / Matte White Reflector</v>
      </c>
      <c r="H5316">
        <f t="shared" si="167"/>
        <v>5459</v>
      </c>
    </row>
    <row r="5317" spans="1:8">
      <c r="A5317">
        <v>5460</v>
      </c>
      <c r="B5317" t="s">
        <v>16567</v>
      </c>
      <c r="C5317" t="s">
        <v>29331</v>
      </c>
      <c r="D5317">
        <v>16</v>
      </c>
      <c r="E5317">
        <v>415</v>
      </c>
      <c r="F5317" t="s">
        <v>29332</v>
      </c>
      <c r="G5317" t="str">
        <f t="shared" si="166"/>
        <v>415Autumn Gold</v>
      </c>
      <c r="H5317">
        <f t="shared" si="167"/>
        <v>5460</v>
      </c>
    </row>
    <row r="5318" spans="1:8">
      <c r="A5318">
        <v>5461</v>
      </c>
      <c r="B5318" t="s">
        <v>29333</v>
      </c>
      <c r="C5318" t="s">
        <v>29334</v>
      </c>
      <c r="D5318">
        <v>15</v>
      </c>
      <c r="E5318">
        <v>765</v>
      </c>
      <c r="F5318" t="s">
        <v>30160</v>
      </c>
      <c r="G5318" t="str">
        <f t="shared" si="166"/>
        <v>765Imbuia</v>
      </c>
      <c r="H5318">
        <f t="shared" si="167"/>
        <v>5461</v>
      </c>
    </row>
    <row r="5319" spans="1:8">
      <c r="A5319">
        <v>5462</v>
      </c>
      <c r="B5319" t="s">
        <v>29335</v>
      </c>
      <c r="C5319" t="s">
        <v>29336</v>
      </c>
      <c r="D5319">
        <v>6894</v>
      </c>
      <c r="E5319">
        <v>765</v>
      </c>
      <c r="F5319" t="s">
        <v>29337</v>
      </c>
      <c r="G5319" t="str">
        <f t="shared" si="166"/>
        <v>765Pink Tea</v>
      </c>
      <c r="H5319">
        <f t="shared" si="167"/>
        <v>5462</v>
      </c>
    </row>
    <row r="5320" spans="1:8">
      <c r="A5320">
        <v>5463</v>
      </c>
      <c r="B5320" t="s">
        <v>29338</v>
      </c>
      <c r="C5320" t="s">
        <v>29339</v>
      </c>
      <c r="D5320">
        <v>6894</v>
      </c>
      <c r="E5320">
        <v>345</v>
      </c>
      <c r="F5320" t="s">
        <v>29340</v>
      </c>
      <c r="G5320" t="str">
        <f t="shared" si="166"/>
        <v>345Fuchsia Ceramik / Polished Nickel</v>
      </c>
      <c r="H5320">
        <f t="shared" si="167"/>
        <v>5463</v>
      </c>
    </row>
    <row r="5321" spans="1:8">
      <c r="A5321">
        <v>5464</v>
      </c>
      <c r="B5321" t="s">
        <v>29341</v>
      </c>
      <c r="C5321" t="s">
        <v>29342</v>
      </c>
      <c r="D5321">
        <v>1</v>
      </c>
      <c r="E5321">
        <v>345</v>
      </c>
      <c r="F5321" t="s">
        <v>29343</v>
      </c>
      <c r="G5321" t="str">
        <f t="shared" si="166"/>
        <v>345Black Ceramik / Polished Nickel</v>
      </c>
      <c r="H5321">
        <f t="shared" si="167"/>
        <v>5464</v>
      </c>
    </row>
    <row r="5322" spans="1:8">
      <c r="A5322">
        <v>5465</v>
      </c>
      <c r="B5322" t="s">
        <v>29344</v>
      </c>
      <c r="C5322" t="s">
        <v>29345</v>
      </c>
      <c r="D5322">
        <v>1</v>
      </c>
      <c r="E5322">
        <v>345</v>
      </c>
      <c r="F5322" t="s">
        <v>29346</v>
      </c>
      <c r="G5322" t="str">
        <f t="shared" si="166"/>
        <v>345Navy Ceramik / Polished Nickel</v>
      </c>
      <c r="H5322">
        <f t="shared" si="167"/>
        <v>5465</v>
      </c>
    </row>
    <row r="5323" spans="1:8">
      <c r="A5323">
        <v>5466</v>
      </c>
      <c r="B5323" t="s">
        <v>29347</v>
      </c>
      <c r="C5323" t="s">
        <v>29348</v>
      </c>
      <c r="D5323">
        <v>194</v>
      </c>
      <c r="E5323">
        <v>345</v>
      </c>
      <c r="F5323" t="s">
        <v>29349</v>
      </c>
      <c r="G5323" t="str">
        <f t="shared" si="166"/>
        <v>345Orange Ceramik / Polished Nickel</v>
      </c>
      <c r="H5323">
        <f t="shared" si="167"/>
        <v>5466</v>
      </c>
    </row>
    <row r="5324" spans="1:8">
      <c r="A5324">
        <v>5467</v>
      </c>
      <c r="B5324" t="s">
        <v>29350</v>
      </c>
      <c r="C5324" t="s">
        <v>29351</v>
      </c>
      <c r="D5324">
        <v>1</v>
      </c>
      <c r="E5324">
        <v>345</v>
      </c>
      <c r="F5324" t="s">
        <v>29352</v>
      </c>
      <c r="G5324" t="str">
        <f t="shared" si="166"/>
        <v>345Taupe Ceramik / Polished Nickel</v>
      </c>
      <c r="H5324">
        <f t="shared" si="167"/>
        <v>5467</v>
      </c>
    </row>
    <row r="5325" spans="1:8">
      <c r="A5325">
        <v>5468</v>
      </c>
      <c r="B5325" t="s">
        <v>29353</v>
      </c>
      <c r="C5325" t="s">
        <v>29354</v>
      </c>
      <c r="D5325">
        <v>1</v>
      </c>
      <c r="E5325">
        <v>345</v>
      </c>
      <c r="F5325" t="s">
        <v>29355</v>
      </c>
      <c r="G5325" t="str">
        <f t="shared" si="166"/>
        <v>345Red Ceramik / Polished Nickel</v>
      </c>
      <c r="H5325">
        <f t="shared" si="167"/>
        <v>5468</v>
      </c>
    </row>
    <row r="5326" spans="1:8">
      <c r="A5326">
        <v>5469</v>
      </c>
      <c r="B5326" t="s">
        <v>29356</v>
      </c>
      <c r="C5326" t="s">
        <v>29357</v>
      </c>
      <c r="D5326">
        <v>1</v>
      </c>
      <c r="E5326">
        <v>345</v>
      </c>
      <c r="F5326" t="s">
        <v>29358</v>
      </c>
      <c r="G5326" t="str">
        <f t="shared" si="166"/>
        <v>345White Ceramik / Polished Nickel</v>
      </c>
      <c r="H5326">
        <f t="shared" si="167"/>
        <v>5469</v>
      </c>
    </row>
    <row r="5327" spans="1:8">
      <c r="A5327">
        <v>5470</v>
      </c>
      <c r="B5327" t="s">
        <v>29359</v>
      </c>
      <c r="C5327" t="s">
        <v>29360</v>
      </c>
      <c r="D5327">
        <v>39</v>
      </c>
      <c r="E5327">
        <v>345</v>
      </c>
      <c r="F5327" t="s">
        <v>29361</v>
      </c>
      <c r="G5327" t="str">
        <f t="shared" si="166"/>
        <v>345White Ceramik / Polished Brass</v>
      </c>
      <c r="H5327">
        <f t="shared" si="167"/>
        <v>5470</v>
      </c>
    </row>
    <row r="5328" spans="1:8">
      <c r="A5328">
        <v>5471</v>
      </c>
      <c r="B5328" t="s">
        <v>29362</v>
      </c>
      <c r="C5328" t="s">
        <v>29363</v>
      </c>
      <c r="D5328">
        <v>1</v>
      </c>
      <c r="E5328">
        <v>345</v>
      </c>
      <c r="F5328" t="s">
        <v>29364</v>
      </c>
      <c r="G5328" t="str">
        <f t="shared" si="166"/>
        <v>345Silver Mylar / Polished Nickel</v>
      </c>
      <c r="H5328">
        <f t="shared" si="167"/>
        <v>5471</v>
      </c>
    </row>
    <row r="5329" spans="1:8">
      <c r="A5329">
        <v>5472</v>
      </c>
      <c r="B5329" t="s">
        <v>265</v>
      </c>
      <c r="C5329" t="s">
        <v>27749</v>
      </c>
      <c r="D5329">
        <v>19</v>
      </c>
      <c r="E5329">
        <v>72</v>
      </c>
      <c r="F5329" t="s">
        <v>27750</v>
      </c>
      <c r="G5329" t="str">
        <f t="shared" si="166"/>
        <v>72Copper</v>
      </c>
      <c r="H5329">
        <f t="shared" si="167"/>
        <v>5472</v>
      </c>
    </row>
    <row r="5330" spans="1:8">
      <c r="A5330">
        <v>5473</v>
      </c>
      <c r="B5330" t="s">
        <v>282</v>
      </c>
      <c r="C5330" t="s">
        <v>29365</v>
      </c>
      <c r="D5330">
        <v>48</v>
      </c>
      <c r="E5330">
        <v>72</v>
      </c>
      <c r="F5330" t="s">
        <v>45678</v>
      </c>
      <c r="G5330" t="str">
        <f t="shared" si="166"/>
        <v>72Matte Chrome</v>
      </c>
      <c r="H5330">
        <f t="shared" si="167"/>
        <v>5473</v>
      </c>
    </row>
    <row r="5331" spans="1:8">
      <c r="A5331">
        <v>5474</v>
      </c>
      <c r="B5331" t="s">
        <v>29366</v>
      </c>
      <c r="C5331" t="s">
        <v>29367</v>
      </c>
      <c r="D5331">
        <v>18</v>
      </c>
      <c r="E5331">
        <v>416</v>
      </c>
      <c r="F5331" t="s">
        <v>29368</v>
      </c>
      <c r="G5331" t="str">
        <f t="shared" si="166"/>
        <v>416Auburn Florentine</v>
      </c>
      <c r="H5331">
        <f t="shared" si="167"/>
        <v>5474</v>
      </c>
    </row>
    <row r="5332" spans="1:8">
      <c r="A5332">
        <v>5475</v>
      </c>
      <c r="B5332" t="s">
        <v>29369</v>
      </c>
      <c r="C5332" t="s">
        <v>29370</v>
      </c>
      <c r="D5332">
        <v>48</v>
      </c>
      <c r="E5332">
        <v>416</v>
      </c>
      <c r="F5332" t="s">
        <v>29371</v>
      </c>
      <c r="G5332" t="str">
        <f t="shared" si="166"/>
        <v>416Marble / Polished Chrome</v>
      </c>
      <c r="H5332">
        <f t="shared" si="167"/>
        <v>5475</v>
      </c>
    </row>
    <row r="5333" spans="1:8">
      <c r="A5333">
        <v>5476</v>
      </c>
      <c r="B5333" t="s">
        <v>27714</v>
      </c>
      <c r="C5333" t="s">
        <v>27715</v>
      </c>
      <c r="D5333">
        <v>18</v>
      </c>
      <c r="E5333">
        <v>416</v>
      </c>
      <c r="F5333" t="s">
        <v>49092</v>
      </c>
      <c r="G5333" t="str">
        <f t="shared" si="166"/>
        <v>416Frosted / Oil Rubbed Bronze</v>
      </c>
      <c r="H5333">
        <f t="shared" si="167"/>
        <v>5476</v>
      </c>
    </row>
    <row r="5334" spans="1:8">
      <c r="A5334">
        <v>5477</v>
      </c>
      <c r="B5334" t="s">
        <v>29372</v>
      </c>
      <c r="C5334" t="s">
        <v>29373</v>
      </c>
      <c r="D5334">
        <v>155</v>
      </c>
      <c r="E5334">
        <v>234</v>
      </c>
      <c r="F5334" t="s">
        <v>29374</v>
      </c>
      <c r="G5334" t="str">
        <f t="shared" si="166"/>
        <v>234Blue Grey / Sand</v>
      </c>
      <c r="H5334">
        <f t="shared" si="167"/>
        <v>5477</v>
      </c>
    </row>
    <row r="5335" spans="1:8">
      <c r="A5335">
        <v>5478</v>
      </c>
      <c r="B5335" t="s">
        <v>379</v>
      </c>
      <c r="C5335" t="s">
        <v>29375</v>
      </c>
      <c r="D5335">
        <v>155</v>
      </c>
      <c r="E5335">
        <v>234</v>
      </c>
      <c r="F5335" t="s">
        <v>29376</v>
      </c>
      <c r="G5335" t="str">
        <f t="shared" si="166"/>
        <v>234Blue</v>
      </c>
      <c r="H5335">
        <f t="shared" si="167"/>
        <v>5478</v>
      </c>
    </row>
    <row r="5336" spans="1:8">
      <c r="A5336">
        <v>5479</v>
      </c>
      <c r="B5336" t="s">
        <v>435</v>
      </c>
      <c r="C5336" t="s">
        <v>29377</v>
      </c>
      <c r="D5336">
        <v>194</v>
      </c>
      <c r="E5336">
        <v>234</v>
      </c>
      <c r="F5336" t="s">
        <v>29378</v>
      </c>
      <c r="G5336" t="str">
        <f t="shared" si="166"/>
        <v>234Orange</v>
      </c>
      <c r="H5336">
        <f t="shared" si="167"/>
        <v>5479</v>
      </c>
    </row>
    <row r="5337" spans="1:8">
      <c r="A5337">
        <v>5480</v>
      </c>
      <c r="B5337" t="s">
        <v>27725</v>
      </c>
      <c r="C5337" t="s">
        <v>27726</v>
      </c>
      <c r="D5337">
        <v>8</v>
      </c>
      <c r="E5337">
        <v>416</v>
      </c>
      <c r="F5337" t="s">
        <v>27727</v>
      </c>
      <c r="G5337" t="str">
        <f t="shared" si="166"/>
        <v>416Marble / White</v>
      </c>
      <c r="H5337">
        <f t="shared" si="167"/>
        <v>5480</v>
      </c>
    </row>
    <row r="5338" spans="1:8">
      <c r="A5338">
        <v>5481</v>
      </c>
      <c r="B5338" t="s">
        <v>29379</v>
      </c>
      <c r="C5338" t="s">
        <v>29380</v>
      </c>
      <c r="D5338">
        <v>8</v>
      </c>
      <c r="E5338">
        <v>416</v>
      </c>
      <c r="F5338" t="s">
        <v>29381</v>
      </c>
      <c r="G5338" t="str">
        <f t="shared" si="166"/>
        <v>416Marble / Textured White</v>
      </c>
      <c r="H5338">
        <f t="shared" si="167"/>
        <v>5481</v>
      </c>
    </row>
    <row r="5339" spans="1:8">
      <c r="A5339">
        <v>5482</v>
      </c>
      <c r="B5339" t="s">
        <v>29382</v>
      </c>
      <c r="C5339" t="s">
        <v>29383</v>
      </c>
      <c r="D5339">
        <v>8</v>
      </c>
      <c r="E5339">
        <v>416</v>
      </c>
      <c r="F5339" t="s">
        <v>29384</v>
      </c>
      <c r="G5339" t="str">
        <f t="shared" si="166"/>
        <v>416Ice / Black</v>
      </c>
      <c r="H5339">
        <f t="shared" si="167"/>
        <v>5482</v>
      </c>
    </row>
    <row r="5340" spans="1:8">
      <c r="A5340">
        <v>5483</v>
      </c>
      <c r="B5340" t="s">
        <v>13087</v>
      </c>
      <c r="C5340" t="s">
        <v>29385</v>
      </c>
      <c r="D5340">
        <v>8</v>
      </c>
      <c r="E5340">
        <v>416</v>
      </c>
      <c r="F5340" t="s">
        <v>29386</v>
      </c>
      <c r="G5340" t="str">
        <f t="shared" si="166"/>
        <v>416Textured White</v>
      </c>
      <c r="H5340">
        <f t="shared" si="167"/>
        <v>5483</v>
      </c>
    </row>
    <row r="5341" spans="1:8">
      <c r="A5341">
        <v>5484</v>
      </c>
      <c r="B5341" t="s">
        <v>283</v>
      </c>
      <c r="C5341" t="s">
        <v>29387</v>
      </c>
      <c r="D5341">
        <v>16</v>
      </c>
      <c r="E5341">
        <v>817</v>
      </c>
      <c r="F5341" t="s">
        <v>45679</v>
      </c>
      <c r="G5341" t="str">
        <f t="shared" si="166"/>
        <v>817Polished Gold</v>
      </c>
      <c r="H5341">
        <f t="shared" si="167"/>
        <v>5484</v>
      </c>
    </row>
    <row r="5342" spans="1:8">
      <c r="A5342">
        <v>5485</v>
      </c>
      <c r="B5342" t="s">
        <v>24377</v>
      </c>
      <c r="C5342" t="s">
        <v>29388</v>
      </c>
      <c r="D5342">
        <v>6</v>
      </c>
      <c r="E5342">
        <v>817</v>
      </c>
      <c r="F5342" t="s">
        <v>45680</v>
      </c>
      <c r="G5342" t="str">
        <f t="shared" si="166"/>
        <v>817Polished Black Nickel</v>
      </c>
      <c r="H5342">
        <f t="shared" si="167"/>
        <v>5485</v>
      </c>
    </row>
    <row r="5343" spans="1:8">
      <c r="A5343">
        <v>5486</v>
      </c>
      <c r="B5343" t="s">
        <v>29389</v>
      </c>
      <c r="C5343" t="s">
        <v>29390</v>
      </c>
      <c r="D5343">
        <v>18</v>
      </c>
      <c r="E5343">
        <v>817</v>
      </c>
      <c r="F5343" t="s">
        <v>45681</v>
      </c>
      <c r="G5343" t="str">
        <f t="shared" si="166"/>
        <v>817Polished Bronze Shadow</v>
      </c>
      <c r="H5343">
        <f t="shared" si="167"/>
        <v>5486</v>
      </c>
    </row>
    <row r="5344" spans="1:8">
      <c r="A5344">
        <v>5487</v>
      </c>
      <c r="B5344" t="s">
        <v>29391</v>
      </c>
      <c r="C5344" t="s">
        <v>29392</v>
      </c>
      <c r="D5344">
        <v>18</v>
      </c>
      <c r="E5344">
        <v>817</v>
      </c>
      <c r="F5344" t="s">
        <v>45682</v>
      </c>
      <c r="G5344" t="str">
        <f t="shared" si="166"/>
        <v>817Polished Rose Bronze</v>
      </c>
      <c r="H5344">
        <f t="shared" si="167"/>
        <v>5487</v>
      </c>
    </row>
    <row r="5345" spans="1:8">
      <c r="A5345">
        <v>5488</v>
      </c>
      <c r="B5345" t="s">
        <v>236</v>
      </c>
      <c r="C5345" t="s">
        <v>29393</v>
      </c>
      <c r="D5345">
        <v>3</v>
      </c>
      <c r="E5345">
        <v>817</v>
      </c>
      <c r="F5345" t="s">
        <v>45683</v>
      </c>
      <c r="G5345" t="str">
        <f t="shared" si="166"/>
        <v>817Polished Nickel</v>
      </c>
      <c r="H5345">
        <f t="shared" si="167"/>
        <v>5488</v>
      </c>
    </row>
    <row r="5346" spans="1:8">
      <c r="A5346">
        <v>5489</v>
      </c>
      <c r="B5346" t="s">
        <v>29394</v>
      </c>
      <c r="C5346" t="s">
        <v>29395</v>
      </c>
      <c r="D5346">
        <v>18</v>
      </c>
      <c r="E5346">
        <v>817</v>
      </c>
      <c r="F5346" t="s">
        <v>45684</v>
      </c>
      <c r="G5346" t="str">
        <f t="shared" si="166"/>
        <v>817Matte Light Bronze</v>
      </c>
      <c r="H5346">
        <f t="shared" si="167"/>
        <v>5489</v>
      </c>
    </row>
    <row r="5347" spans="1:8">
      <c r="A5347">
        <v>5490</v>
      </c>
      <c r="B5347" t="s">
        <v>29396</v>
      </c>
      <c r="C5347" t="s">
        <v>29397</v>
      </c>
      <c r="D5347">
        <v>39</v>
      </c>
      <c r="E5347">
        <v>817</v>
      </c>
      <c r="F5347" t="s">
        <v>29398</v>
      </c>
      <c r="G5347" t="str">
        <f t="shared" si="166"/>
        <v>817Matte Satin Brass</v>
      </c>
      <c r="H5347">
        <f t="shared" si="167"/>
        <v>5490</v>
      </c>
    </row>
    <row r="5348" spans="1:8">
      <c r="A5348">
        <v>5491</v>
      </c>
      <c r="B5348" t="s">
        <v>6103</v>
      </c>
      <c r="C5348" t="s">
        <v>29399</v>
      </c>
      <c r="D5348">
        <v>17</v>
      </c>
      <c r="E5348">
        <v>64</v>
      </c>
      <c r="F5348" t="s">
        <v>29400</v>
      </c>
      <c r="G5348" t="str">
        <f t="shared" si="166"/>
        <v>64Matte Silver</v>
      </c>
      <c r="H5348">
        <f t="shared" si="167"/>
        <v>5491</v>
      </c>
    </row>
    <row r="5349" spans="1:8">
      <c r="A5349">
        <v>5492</v>
      </c>
      <c r="B5349" t="s">
        <v>424</v>
      </c>
      <c r="C5349" t="s">
        <v>29401</v>
      </c>
      <c r="D5349">
        <v>6</v>
      </c>
      <c r="E5349">
        <v>234</v>
      </c>
      <c r="F5349" t="s">
        <v>29402</v>
      </c>
      <c r="G5349" t="str">
        <f t="shared" si="166"/>
        <v>234Midnight</v>
      </c>
      <c r="H5349">
        <f t="shared" si="167"/>
        <v>5492</v>
      </c>
    </row>
    <row r="5350" spans="1:8">
      <c r="A5350">
        <v>5493</v>
      </c>
      <c r="B5350" t="s">
        <v>29403</v>
      </c>
      <c r="C5350" t="s">
        <v>29404</v>
      </c>
      <c r="D5350">
        <v>16</v>
      </c>
      <c r="E5350">
        <v>234</v>
      </c>
      <c r="F5350" t="s">
        <v>29405</v>
      </c>
      <c r="G5350" t="str">
        <f t="shared" si="166"/>
        <v>234Rhine Gold</v>
      </c>
      <c r="H5350">
        <f t="shared" si="167"/>
        <v>5493</v>
      </c>
    </row>
    <row r="5351" spans="1:8">
      <c r="A5351">
        <v>5494</v>
      </c>
      <c r="B5351" t="s">
        <v>2373</v>
      </c>
      <c r="C5351" t="s">
        <v>29406</v>
      </c>
      <c r="D5351">
        <v>10</v>
      </c>
      <c r="E5351">
        <v>234</v>
      </c>
      <c r="F5351" t="s">
        <v>5853</v>
      </c>
      <c r="G5351" t="str">
        <f t="shared" si="166"/>
        <v>234Wine</v>
      </c>
      <c r="H5351">
        <f t="shared" si="167"/>
        <v>5494</v>
      </c>
    </row>
    <row r="5352" spans="1:8">
      <c r="A5352">
        <v>5495</v>
      </c>
      <c r="B5352" t="s">
        <v>4590</v>
      </c>
      <c r="C5352" t="s">
        <v>29407</v>
      </c>
      <c r="D5352">
        <v>155</v>
      </c>
      <c r="E5352">
        <v>234</v>
      </c>
      <c r="F5352" t="s">
        <v>29408</v>
      </c>
      <c r="G5352" t="str">
        <f t="shared" si="166"/>
        <v>234Celadon</v>
      </c>
      <c r="H5352">
        <f t="shared" si="167"/>
        <v>5495</v>
      </c>
    </row>
    <row r="5353" spans="1:8">
      <c r="A5353">
        <v>5496</v>
      </c>
      <c r="B5353" t="s">
        <v>6579</v>
      </c>
      <c r="C5353" t="s">
        <v>29409</v>
      </c>
      <c r="D5353">
        <v>5</v>
      </c>
      <c r="E5353">
        <v>234</v>
      </c>
      <c r="F5353" t="s">
        <v>29410</v>
      </c>
      <c r="G5353" t="str">
        <f t="shared" si="166"/>
        <v>234Clear Water</v>
      </c>
      <c r="H5353">
        <f t="shared" si="167"/>
        <v>5496</v>
      </c>
    </row>
    <row r="5354" spans="1:8">
      <c r="A5354">
        <v>5497</v>
      </c>
      <c r="B5354" t="s">
        <v>1262</v>
      </c>
      <c r="C5354" t="s">
        <v>29411</v>
      </c>
      <c r="D5354">
        <v>7</v>
      </c>
      <c r="E5354">
        <v>816</v>
      </c>
      <c r="F5354" t="s">
        <v>29412</v>
      </c>
      <c r="G5354" t="str">
        <f t="shared" si="166"/>
        <v>816Black / Grey</v>
      </c>
      <c r="H5354">
        <f t="shared" si="167"/>
        <v>5497</v>
      </c>
    </row>
    <row r="5355" spans="1:8">
      <c r="A5355">
        <v>5498</v>
      </c>
      <c r="B5355" t="s">
        <v>788</v>
      </c>
      <c r="C5355" t="s">
        <v>29413</v>
      </c>
      <c r="D5355">
        <v>7</v>
      </c>
      <c r="E5355">
        <v>816</v>
      </c>
      <c r="F5355" t="s">
        <v>29414</v>
      </c>
      <c r="G5355" t="str">
        <f t="shared" si="166"/>
        <v>816White / Grey</v>
      </c>
      <c r="H5355">
        <f t="shared" si="167"/>
        <v>5498</v>
      </c>
    </row>
    <row r="5356" spans="1:8">
      <c r="A5356">
        <v>5499</v>
      </c>
      <c r="B5356" t="s">
        <v>911</v>
      </c>
      <c r="C5356" t="s">
        <v>29415</v>
      </c>
      <c r="D5356">
        <v>18</v>
      </c>
      <c r="E5356" t="s">
        <v>5853</v>
      </c>
      <c r="F5356" t="s">
        <v>29416</v>
      </c>
      <c r="G5356" t="str">
        <f t="shared" si="166"/>
        <v>Hand Rubbed Bronze</v>
      </c>
      <c r="H5356">
        <f t="shared" si="167"/>
        <v>5499</v>
      </c>
    </row>
    <row r="5357" spans="1:8">
      <c r="A5357">
        <v>5500</v>
      </c>
      <c r="B5357" t="s">
        <v>2826</v>
      </c>
      <c r="C5357" t="s">
        <v>29417</v>
      </c>
      <c r="D5357">
        <v>10</v>
      </c>
      <c r="E5357">
        <v>234</v>
      </c>
      <c r="F5357" t="s">
        <v>29418</v>
      </c>
      <c r="G5357" t="str">
        <f t="shared" si="166"/>
        <v>234Pumpkin</v>
      </c>
      <c r="H5357">
        <f t="shared" si="167"/>
        <v>5500</v>
      </c>
    </row>
    <row r="5358" spans="1:8">
      <c r="A5358">
        <v>5501</v>
      </c>
      <c r="B5358" t="s">
        <v>16565</v>
      </c>
      <c r="C5358" t="s">
        <v>29419</v>
      </c>
      <c r="D5358">
        <v>6</v>
      </c>
      <c r="E5358">
        <v>234</v>
      </c>
      <c r="F5358" t="s">
        <v>29420</v>
      </c>
      <c r="G5358" t="str">
        <f t="shared" si="166"/>
        <v>234Flat Black</v>
      </c>
      <c r="H5358">
        <f t="shared" si="167"/>
        <v>5501</v>
      </c>
    </row>
    <row r="5359" spans="1:8">
      <c r="A5359">
        <v>5502</v>
      </c>
      <c r="B5359" t="s">
        <v>29421</v>
      </c>
      <c r="C5359" t="s">
        <v>29422</v>
      </c>
      <c r="D5359">
        <v>25</v>
      </c>
      <c r="E5359">
        <v>234</v>
      </c>
      <c r="F5359" t="s">
        <v>29423</v>
      </c>
      <c r="G5359" t="str">
        <f t="shared" si="166"/>
        <v>234Cream &amp; Brown</v>
      </c>
      <c r="H5359">
        <f t="shared" si="167"/>
        <v>5502</v>
      </c>
    </row>
    <row r="5360" spans="1:8">
      <c r="A5360">
        <v>5503</v>
      </c>
      <c r="B5360" t="s">
        <v>29424</v>
      </c>
      <c r="C5360" t="s">
        <v>29425</v>
      </c>
      <c r="D5360">
        <v>17</v>
      </c>
      <c r="E5360">
        <v>234</v>
      </c>
      <c r="F5360" t="s">
        <v>29426</v>
      </c>
      <c r="G5360" t="str">
        <f t="shared" si="166"/>
        <v>234Viejo Silver</v>
      </c>
      <c r="H5360">
        <f t="shared" si="167"/>
        <v>5503</v>
      </c>
    </row>
    <row r="5361" spans="1:8">
      <c r="A5361">
        <v>5504</v>
      </c>
      <c r="B5361" t="s">
        <v>21853</v>
      </c>
      <c r="C5361" t="s">
        <v>29427</v>
      </c>
      <c r="D5361">
        <v>6</v>
      </c>
      <c r="E5361">
        <v>816</v>
      </c>
      <c r="F5361" t="s">
        <v>29428</v>
      </c>
      <c r="G5361" t="str">
        <f t="shared" si="166"/>
        <v>816Gold / Black</v>
      </c>
      <c r="H5361">
        <f t="shared" si="167"/>
        <v>5504</v>
      </c>
    </row>
    <row r="5362" spans="1:8">
      <c r="A5362">
        <v>5505</v>
      </c>
      <c r="B5362" t="s">
        <v>24754</v>
      </c>
      <c r="C5362" t="s">
        <v>29429</v>
      </c>
      <c r="D5362">
        <v>8</v>
      </c>
      <c r="E5362">
        <v>816</v>
      </c>
      <c r="F5362" t="s">
        <v>29430</v>
      </c>
      <c r="G5362" t="str">
        <f t="shared" si="166"/>
        <v>816Gold / White</v>
      </c>
      <c r="H5362">
        <f t="shared" si="167"/>
        <v>5505</v>
      </c>
    </row>
    <row r="5363" spans="1:8">
      <c r="A5363">
        <v>5506</v>
      </c>
      <c r="B5363" t="s">
        <v>29431</v>
      </c>
      <c r="C5363" t="s">
        <v>29432</v>
      </c>
      <c r="D5363">
        <v>18</v>
      </c>
      <c r="E5363">
        <v>192</v>
      </c>
      <c r="F5363" t="s">
        <v>29433</v>
      </c>
      <c r="G5363" t="str">
        <f t="shared" si="166"/>
        <v>192Grecian Bronze / Clear Beveled</v>
      </c>
      <c r="H5363">
        <f t="shared" si="167"/>
        <v>5506</v>
      </c>
    </row>
    <row r="5364" spans="1:8">
      <c r="A5364">
        <v>5507</v>
      </c>
      <c r="B5364" t="s">
        <v>29434</v>
      </c>
      <c r="C5364" t="s">
        <v>29435</v>
      </c>
      <c r="D5364">
        <v>6</v>
      </c>
      <c r="E5364">
        <v>192</v>
      </c>
      <c r="F5364" t="s">
        <v>29436</v>
      </c>
      <c r="G5364" t="str">
        <f t="shared" si="166"/>
        <v>192Black / Clear Beveled</v>
      </c>
      <c r="H5364">
        <f t="shared" si="167"/>
        <v>5507</v>
      </c>
    </row>
    <row r="5365" spans="1:8">
      <c r="A5365">
        <v>5508</v>
      </c>
      <c r="B5365" t="s">
        <v>29437</v>
      </c>
      <c r="C5365" t="s">
        <v>29438</v>
      </c>
      <c r="D5365">
        <v>6</v>
      </c>
      <c r="E5365">
        <v>192</v>
      </c>
      <c r="F5365" t="s">
        <v>29439</v>
      </c>
      <c r="G5365" t="str">
        <f t="shared" si="166"/>
        <v>192Black / Clear Seeded</v>
      </c>
      <c r="H5365">
        <f t="shared" si="167"/>
        <v>5508</v>
      </c>
    </row>
    <row r="5366" spans="1:8">
      <c r="A5366">
        <v>5509</v>
      </c>
      <c r="B5366" t="s">
        <v>29440</v>
      </c>
      <c r="C5366" t="s">
        <v>29441</v>
      </c>
      <c r="D5366">
        <v>430</v>
      </c>
      <c r="E5366">
        <v>816</v>
      </c>
      <c r="F5366" t="s">
        <v>29442</v>
      </c>
      <c r="G5366" t="str">
        <f t="shared" si="166"/>
        <v>816Brushed Aluminum / Stainless Steel</v>
      </c>
      <c r="H5366">
        <f t="shared" si="167"/>
        <v>5509</v>
      </c>
    </row>
    <row r="5367" spans="1:8">
      <c r="A5367">
        <v>5510</v>
      </c>
      <c r="B5367" t="s">
        <v>29443</v>
      </c>
      <c r="C5367" t="s">
        <v>29444</v>
      </c>
      <c r="D5367">
        <v>430</v>
      </c>
      <c r="E5367">
        <v>816</v>
      </c>
      <c r="F5367" t="s">
        <v>29445</v>
      </c>
      <c r="G5367" t="str">
        <f t="shared" si="166"/>
        <v>816Brushed Aluminum / Anodized Aluminum</v>
      </c>
      <c r="H5367">
        <f t="shared" si="167"/>
        <v>5510</v>
      </c>
    </row>
    <row r="5368" spans="1:8">
      <c r="A5368">
        <v>5511</v>
      </c>
      <c r="B5368" t="s">
        <v>29446</v>
      </c>
      <c r="C5368" t="s">
        <v>29447</v>
      </c>
      <c r="D5368">
        <v>430</v>
      </c>
      <c r="E5368">
        <v>816</v>
      </c>
      <c r="F5368" t="s">
        <v>29448</v>
      </c>
      <c r="G5368" t="str">
        <f t="shared" si="166"/>
        <v>816Polished Aluminum / Anodized Aluminum</v>
      </c>
      <c r="H5368">
        <f t="shared" si="167"/>
        <v>5511</v>
      </c>
    </row>
    <row r="5369" spans="1:8">
      <c r="A5369">
        <v>5512</v>
      </c>
      <c r="B5369" t="s">
        <v>29449</v>
      </c>
      <c r="C5369" t="s">
        <v>29450</v>
      </c>
      <c r="D5369">
        <v>430</v>
      </c>
      <c r="E5369">
        <v>816</v>
      </c>
      <c r="F5369" t="s">
        <v>29451</v>
      </c>
      <c r="G5369" t="str">
        <f t="shared" si="166"/>
        <v>816Polished Aluminum / Stainless Steel</v>
      </c>
      <c r="H5369">
        <f t="shared" si="167"/>
        <v>5512</v>
      </c>
    </row>
    <row r="5370" spans="1:8">
      <c r="A5370">
        <v>5513</v>
      </c>
      <c r="B5370" t="s">
        <v>263</v>
      </c>
      <c r="C5370" t="s">
        <v>29452</v>
      </c>
      <c r="D5370">
        <v>18</v>
      </c>
      <c r="E5370">
        <v>192</v>
      </c>
      <c r="F5370" t="s">
        <v>29453</v>
      </c>
      <c r="G5370" t="str">
        <f t="shared" si="166"/>
        <v>192Bronze</v>
      </c>
      <c r="H5370">
        <f t="shared" si="167"/>
        <v>5513</v>
      </c>
    </row>
    <row r="5371" spans="1:8">
      <c r="A5371">
        <v>5514</v>
      </c>
      <c r="B5371" t="s">
        <v>17734</v>
      </c>
      <c r="C5371" t="s">
        <v>29454</v>
      </c>
      <c r="D5371">
        <v>16</v>
      </c>
      <c r="E5371">
        <v>726</v>
      </c>
      <c r="F5371" t="s">
        <v>29455</v>
      </c>
      <c r="G5371" t="str">
        <f t="shared" si="166"/>
        <v>726Gold Luster</v>
      </c>
      <c r="H5371">
        <f t="shared" si="167"/>
        <v>5514</v>
      </c>
    </row>
    <row r="5372" spans="1:8">
      <c r="A5372">
        <v>5515</v>
      </c>
      <c r="B5372" t="s">
        <v>29456</v>
      </c>
      <c r="C5372" t="s">
        <v>29457</v>
      </c>
      <c r="D5372">
        <v>17</v>
      </c>
      <c r="E5372">
        <v>726</v>
      </c>
      <c r="F5372" t="s">
        <v>34480</v>
      </c>
      <c r="G5372" t="str">
        <f t="shared" si="166"/>
        <v>726Silver Luster</v>
      </c>
      <c r="H5372">
        <f t="shared" si="167"/>
        <v>5515</v>
      </c>
    </row>
    <row r="5373" spans="1:8">
      <c r="A5373">
        <v>5516</v>
      </c>
      <c r="B5373" t="s">
        <v>29458</v>
      </c>
      <c r="C5373" t="s">
        <v>29459</v>
      </c>
      <c r="D5373">
        <v>19</v>
      </c>
      <c r="E5373">
        <v>726</v>
      </c>
      <c r="F5373" t="s">
        <v>29460</v>
      </c>
      <c r="G5373" t="str">
        <f t="shared" si="166"/>
        <v>726Copper Luster</v>
      </c>
      <c r="H5373">
        <f t="shared" si="167"/>
        <v>5516</v>
      </c>
    </row>
    <row r="5374" spans="1:8">
      <c r="A5374">
        <v>5517</v>
      </c>
      <c r="B5374" t="s">
        <v>29461</v>
      </c>
      <c r="C5374" t="s">
        <v>29462</v>
      </c>
      <c r="D5374">
        <v>155</v>
      </c>
      <c r="E5374">
        <v>726</v>
      </c>
      <c r="F5374" t="s">
        <v>34481</v>
      </c>
      <c r="G5374" t="str">
        <f t="shared" si="166"/>
        <v>726Ink Blue</v>
      </c>
      <c r="H5374">
        <f t="shared" si="167"/>
        <v>5517</v>
      </c>
    </row>
    <row r="5375" spans="1:8">
      <c r="A5375">
        <v>5518</v>
      </c>
      <c r="B5375" t="s">
        <v>29463</v>
      </c>
      <c r="C5375" t="s">
        <v>29464</v>
      </c>
      <c r="D5375">
        <v>12</v>
      </c>
      <c r="E5375">
        <v>726</v>
      </c>
      <c r="F5375" t="s">
        <v>34482</v>
      </c>
      <c r="G5375" t="str">
        <f t="shared" si="166"/>
        <v>726Midnight Green</v>
      </c>
      <c r="H5375">
        <f t="shared" si="167"/>
        <v>5518</v>
      </c>
    </row>
    <row r="5376" spans="1:8">
      <c r="A5376">
        <v>5519</v>
      </c>
      <c r="B5376" t="s">
        <v>15431</v>
      </c>
      <c r="C5376" t="s">
        <v>28779</v>
      </c>
      <c r="D5376">
        <v>155</v>
      </c>
      <c r="E5376">
        <v>726</v>
      </c>
      <c r="F5376" t="s">
        <v>34483</v>
      </c>
      <c r="G5376" t="str">
        <f t="shared" si="166"/>
        <v>726Marine Blue</v>
      </c>
      <c r="H5376">
        <f t="shared" si="167"/>
        <v>5519</v>
      </c>
    </row>
    <row r="5377" spans="1:8">
      <c r="A5377">
        <v>5520</v>
      </c>
      <c r="B5377" t="s">
        <v>28781</v>
      </c>
      <c r="C5377" t="s">
        <v>28782</v>
      </c>
      <c r="D5377">
        <v>70</v>
      </c>
      <c r="E5377">
        <v>726</v>
      </c>
      <c r="F5377" t="s">
        <v>28783</v>
      </c>
      <c r="G5377" t="str">
        <f t="shared" si="166"/>
        <v>726Fresh Orange</v>
      </c>
      <c r="H5377">
        <f t="shared" si="167"/>
        <v>5520</v>
      </c>
    </row>
    <row r="5378" spans="1:8">
      <c r="A5378">
        <v>5521</v>
      </c>
      <c r="B5378" t="s">
        <v>28784</v>
      </c>
      <c r="C5378" t="s">
        <v>28785</v>
      </c>
      <c r="D5378">
        <v>10</v>
      </c>
      <c r="E5378">
        <v>726</v>
      </c>
      <c r="F5378" t="s">
        <v>28786</v>
      </c>
      <c r="G5378" t="str">
        <f t="shared" si="166"/>
        <v>726Crimson Red</v>
      </c>
      <c r="H5378">
        <f t="shared" si="167"/>
        <v>5521</v>
      </c>
    </row>
    <row r="5379" spans="1:8">
      <c r="A5379">
        <v>5522</v>
      </c>
      <c r="B5379" t="s">
        <v>28787</v>
      </c>
      <c r="C5379" t="s">
        <v>28788</v>
      </c>
      <c r="D5379">
        <v>6894</v>
      </c>
      <c r="E5379">
        <v>726</v>
      </c>
      <c r="F5379" t="s">
        <v>28789</v>
      </c>
      <c r="G5379" t="str">
        <f t="shared" ref="G5379:G5442" si="168">CONCATENATE(E5379,B5379)</f>
        <v>726Blossom Pink</v>
      </c>
      <c r="H5379">
        <f t="shared" ref="H5379:H5442" si="169">A5379</f>
        <v>5522</v>
      </c>
    </row>
    <row r="5380" spans="1:8">
      <c r="A5380">
        <v>5523</v>
      </c>
      <c r="B5380" t="s">
        <v>23862</v>
      </c>
      <c r="C5380" t="s">
        <v>29465</v>
      </c>
      <c r="D5380">
        <v>6894</v>
      </c>
      <c r="E5380">
        <v>807</v>
      </c>
      <c r="F5380" t="s">
        <v>34484</v>
      </c>
      <c r="G5380" t="str">
        <f t="shared" si="168"/>
        <v>807Light Pink</v>
      </c>
      <c r="H5380">
        <f t="shared" si="169"/>
        <v>5523</v>
      </c>
    </row>
    <row r="5381" spans="1:8">
      <c r="A5381">
        <v>5524</v>
      </c>
      <c r="B5381" t="s">
        <v>1462</v>
      </c>
      <c r="C5381" t="s">
        <v>29466</v>
      </c>
      <c r="D5381">
        <v>155</v>
      </c>
      <c r="E5381" t="s">
        <v>5853</v>
      </c>
      <c r="F5381" t="s">
        <v>34485</v>
      </c>
      <c r="G5381" t="str">
        <f t="shared" si="168"/>
        <v>Light Blue</v>
      </c>
      <c r="H5381">
        <f t="shared" si="169"/>
        <v>5524</v>
      </c>
    </row>
    <row r="5382" spans="1:8">
      <c r="A5382">
        <v>5525</v>
      </c>
      <c r="B5382" t="s">
        <v>251</v>
      </c>
      <c r="C5382" t="s">
        <v>29467</v>
      </c>
      <c r="D5382">
        <v>12</v>
      </c>
      <c r="E5382">
        <v>807</v>
      </c>
      <c r="F5382" t="s">
        <v>34486</v>
      </c>
      <c r="G5382" t="str">
        <f t="shared" si="168"/>
        <v>807Green</v>
      </c>
      <c r="H5382">
        <f t="shared" si="169"/>
        <v>5525</v>
      </c>
    </row>
    <row r="5383" spans="1:8">
      <c r="A5383">
        <v>5526</v>
      </c>
      <c r="B5383" t="s">
        <v>29468</v>
      </c>
      <c r="C5383" t="s">
        <v>29469</v>
      </c>
      <c r="D5383">
        <v>8</v>
      </c>
      <c r="E5383">
        <v>796</v>
      </c>
      <c r="F5383" t="s">
        <v>29470</v>
      </c>
      <c r="G5383" t="str">
        <f t="shared" si="168"/>
        <v>796Arctic White / Arctic White</v>
      </c>
      <c r="H5383">
        <f t="shared" si="169"/>
        <v>5526</v>
      </c>
    </row>
    <row r="5384" spans="1:8">
      <c r="A5384">
        <v>5527</v>
      </c>
      <c r="B5384" t="s">
        <v>29471</v>
      </c>
      <c r="C5384" t="s">
        <v>29472</v>
      </c>
      <c r="D5384">
        <v>8</v>
      </c>
      <c r="E5384">
        <v>796</v>
      </c>
      <c r="F5384" t="s">
        <v>29473</v>
      </c>
      <c r="G5384" t="str">
        <f t="shared" si="168"/>
        <v>796Arctic White</v>
      </c>
      <c r="H5384">
        <f t="shared" si="169"/>
        <v>5527</v>
      </c>
    </row>
    <row r="5385" spans="1:8">
      <c r="A5385">
        <v>5528</v>
      </c>
      <c r="B5385" t="s">
        <v>29474</v>
      </c>
      <c r="C5385" t="s">
        <v>29475</v>
      </c>
      <c r="D5385">
        <v>17</v>
      </c>
      <c r="E5385">
        <v>796</v>
      </c>
      <c r="F5385" t="s">
        <v>29476</v>
      </c>
      <c r="G5385" t="str">
        <f t="shared" si="168"/>
        <v>796Silver / Platinum</v>
      </c>
      <c r="H5385">
        <f t="shared" si="169"/>
        <v>5528</v>
      </c>
    </row>
    <row r="5386" spans="1:8">
      <c r="A5386">
        <v>5529</v>
      </c>
      <c r="B5386" t="s">
        <v>29477</v>
      </c>
      <c r="C5386" t="s">
        <v>29478</v>
      </c>
      <c r="D5386">
        <v>6</v>
      </c>
      <c r="E5386">
        <v>796</v>
      </c>
      <c r="F5386" t="s">
        <v>29479</v>
      </c>
      <c r="G5386" t="str">
        <f t="shared" si="168"/>
        <v>796Midnight Black / Midnight Black</v>
      </c>
      <c r="H5386">
        <f t="shared" si="169"/>
        <v>5529</v>
      </c>
    </row>
    <row r="5387" spans="1:8">
      <c r="A5387">
        <v>5530</v>
      </c>
      <c r="B5387" t="s">
        <v>29480</v>
      </c>
      <c r="C5387" t="s">
        <v>29481</v>
      </c>
      <c r="D5387">
        <v>6</v>
      </c>
      <c r="E5387">
        <v>796</v>
      </c>
      <c r="F5387" t="s">
        <v>29482</v>
      </c>
      <c r="G5387" t="str">
        <f t="shared" si="168"/>
        <v>796Midnight Black / Light Oak</v>
      </c>
      <c r="H5387">
        <f t="shared" si="169"/>
        <v>5530</v>
      </c>
    </row>
    <row r="5388" spans="1:8">
      <c r="A5388">
        <v>5531</v>
      </c>
      <c r="B5388" t="s">
        <v>29483</v>
      </c>
      <c r="C5388" t="s">
        <v>29484</v>
      </c>
      <c r="D5388">
        <v>6</v>
      </c>
      <c r="E5388">
        <v>796</v>
      </c>
      <c r="F5388" t="s">
        <v>29485</v>
      </c>
      <c r="G5388" t="str">
        <f t="shared" si="168"/>
        <v>796Midnight Black / Dark Walnut</v>
      </c>
      <c r="H5388">
        <f t="shared" si="169"/>
        <v>5531</v>
      </c>
    </row>
    <row r="5389" spans="1:8">
      <c r="A5389">
        <v>5532</v>
      </c>
      <c r="B5389" t="s">
        <v>29486</v>
      </c>
      <c r="C5389" t="s">
        <v>29487</v>
      </c>
      <c r="D5389">
        <v>6</v>
      </c>
      <c r="E5389">
        <v>796</v>
      </c>
      <c r="F5389" t="s">
        <v>29488</v>
      </c>
      <c r="G5389" t="str">
        <f t="shared" si="168"/>
        <v>796Midnight Black</v>
      </c>
      <c r="H5389">
        <f t="shared" si="169"/>
        <v>5532</v>
      </c>
    </row>
    <row r="5390" spans="1:8">
      <c r="A5390">
        <v>5533</v>
      </c>
      <c r="B5390" t="s">
        <v>15695</v>
      </c>
      <c r="C5390" t="s">
        <v>29489</v>
      </c>
      <c r="D5390">
        <v>39</v>
      </c>
      <c r="E5390">
        <v>803</v>
      </c>
      <c r="F5390" t="s">
        <v>29490</v>
      </c>
      <c r="G5390" t="str">
        <f t="shared" si="168"/>
        <v>803Hammered Brass</v>
      </c>
      <c r="H5390">
        <f t="shared" si="169"/>
        <v>5533</v>
      </c>
    </row>
    <row r="5391" spans="1:8">
      <c r="A5391">
        <v>5534</v>
      </c>
      <c r="B5391" t="s">
        <v>23902</v>
      </c>
      <c r="C5391" t="s">
        <v>29491</v>
      </c>
      <c r="D5391">
        <v>19</v>
      </c>
      <c r="E5391">
        <v>803</v>
      </c>
      <c r="F5391" t="s">
        <v>29492</v>
      </c>
      <c r="G5391" t="str">
        <f t="shared" si="168"/>
        <v>803Hammered Copper</v>
      </c>
      <c r="H5391">
        <f t="shared" si="169"/>
        <v>5534</v>
      </c>
    </row>
    <row r="5392" spans="1:8">
      <c r="A5392">
        <v>5535</v>
      </c>
      <c r="B5392" t="s">
        <v>14548</v>
      </c>
      <c r="C5392" t="s">
        <v>29493</v>
      </c>
      <c r="D5392">
        <v>19</v>
      </c>
      <c r="E5392">
        <v>803</v>
      </c>
      <c r="F5392" t="s">
        <v>29494</v>
      </c>
      <c r="G5392" t="str">
        <f t="shared" si="168"/>
        <v>803Polished Copper</v>
      </c>
      <c r="H5392">
        <f t="shared" si="169"/>
        <v>5535</v>
      </c>
    </row>
    <row r="5393" spans="1:8">
      <c r="A5393">
        <v>5536</v>
      </c>
      <c r="B5393" t="s">
        <v>61402</v>
      </c>
      <c r="C5393" t="s">
        <v>29495</v>
      </c>
      <c r="D5393">
        <v>6</v>
      </c>
      <c r="E5393">
        <v>803</v>
      </c>
      <c r="F5393" t="s">
        <v>29496</v>
      </c>
      <c r="G5393" t="str">
        <f t="shared" si="168"/>
        <v>803Hammered Black Nickel</v>
      </c>
      <c r="H5393">
        <f t="shared" si="169"/>
        <v>5536</v>
      </c>
    </row>
    <row r="5394" spans="1:8">
      <c r="A5394">
        <v>5537</v>
      </c>
      <c r="B5394" t="s">
        <v>29497</v>
      </c>
      <c r="C5394" t="s">
        <v>29498</v>
      </c>
      <c r="D5394">
        <v>7</v>
      </c>
      <c r="E5394">
        <v>803</v>
      </c>
      <c r="F5394" t="s">
        <v>29499</v>
      </c>
      <c r="G5394" t="str">
        <f t="shared" si="168"/>
        <v>803Putty Grey</v>
      </c>
      <c r="H5394">
        <f t="shared" si="169"/>
        <v>5537</v>
      </c>
    </row>
    <row r="5395" spans="1:8">
      <c r="A5395">
        <v>5538</v>
      </c>
      <c r="B5395" t="s">
        <v>3414</v>
      </c>
      <c r="C5395" t="s">
        <v>29506</v>
      </c>
      <c r="D5395">
        <v>12</v>
      </c>
      <c r="E5395">
        <v>803</v>
      </c>
      <c r="F5395" t="s">
        <v>29507</v>
      </c>
      <c r="G5395" t="str">
        <f t="shared" si="168"/>
        <v>803Olive Green</v>
      </c>
      <c r="H5395">
        <f t="shared" si="169"/>
        <v>5538</v>
      </c>
    </row>
    <row r="5396" spans="1:8">
      <c r="A5396">
        <v>5539</v>
      </c>
      <c r="B5396" t="s">
        <v>29508</v>
      </c>
      <c r="C5396" t="s">
        <v>29509</v>
      </c>
      <c r="D5396">
        <v>6</v>
      </c>
      <c r="E5396">
        <v>803</v>
      </c>
      <c r="F5396" t="s">
        <v>29510</v>
      </c>
      <c r="G5396" t="str">
        <f t="shared" si="168"/>
        <v>803Black / Bronze</v>
      </c>
      <c r="H5396">
        <f t="shared" si="169"/>
        <v>5539</v>
      </c>
    </row>
    <row r="5397" spans="1:8">
      <c r="A5397">
        <v>5540</v>
      </c>
      <c r="B5397" t="s">
        <v>3880</v>
      </c>
      <c r="C5397" t="s">
        <v>29511</v>
      </c>
      <c r="D5397">
        <v>6</v>
      </c>
      <c r="E5397">
        <v>803</v>
      </c>
      <c r="F5397" t="s">
        <v>29512</v>
      </c>
      <c r="G5397" t="str">
        <f t="shared" si="168"/>
        <v>803Black / White</v>
      </c>
      <c r="H5397">
        <f t="shared" si="169"/>
        <v>5540</v>
      </c>
    </row>
    <row r="5398" spans="1:8">
      <c r="A5398">
        <v>5541</v>
      </c>
      <c r="B5398" t="s">
        <v>29513</v>
      </c>
      <c r="C5398" t="s">
        <v>29514</v>
      </c>
      <c r="D5398">
        <v>35</v>
      </c>
      <c r="E5398">
        <v>803</v>
      </c>
      <c r="F5398" t="s">
        <v>29515</v>
      </c>
      <c r="G5398" t="str">
        <f t="shared" si="168"/>
        <v>803Natural Aluminum / White</v>
      </c>
      <c r="H5398">
        <f t="shared" si="169"/>
        <v>5541</v>
      </c>
    </row>
    <row r="5399" spans="1:8">
      <c r="A5399">
        <v>5542</v>
      </c>
      <c r="B5399" t="s">
        <v>29516</v>
      </c>
      <c r="C5399" t="s">
        <v>29517</v>
      </c>
      <c r="D5399">
        <v>35</v>
      </c>
      <c r="E5399">
        <v>803</v>
      </c>
      <c r="F5399" t="s">
        <v>29518</v>
      </c>
      <c r="G5399" t="str">
        <f t="shared" si="168"/>
        <v>803Natural Aluminum / Bronze</v>
      </c>
      <c r="H5399">
        <f t="shared" si="169"/>
        <v>5542</v>
      </c>
    </row>
    <row r="5400" spans="1:8">
      <c r="A5400">
        <v>5543</v>
      </c>
      <c r="B5400" t="s">
        <v>29519</v>
      </c>
      <c r="C5400" t="s">
        <v>29520</v>
      </c>
      <c r="D5400">
        <v>12</v>
      </c>
      <c r="E5400">
        <v>803</v>
      </c>
      <c r="F5400" t="s">
        <v>29521</v>
      </c>
      <c r="G5400" t="str">
        <f t="shared" si="168"/>
        <v>803Olive Green / Bronze</v>
      </c>
      <c r="H5400">
        <f t="shared" si="169"/>
        <v>5543</v>
      </c>
    </row>
    <row r="5401" spans="1:8">
      <c r="A5401">
        <v>5544</v>
      </c>
      <c r="B5401" t="s">
        <v>29522</v>
      </c>
      <c r="C5401" t="s">
        <v>29523</v>
      </c>
      <c r="D5401">
        <v>12</v>
      </c>
      <c r="E5401">
        <v>803</v>
      </c>
      <c r="F5401" t="s">
        <v>29524</v>
      </c>
      <c r="G5401" t="str">
        <f t="shared" si="168"/>
        <v>803Olive Green / White</v>
      </c>
      <c r="H5401">
        <f t="shared" si="169"/>
        <v>5544</v>
      </c>
    </row>
    <row r="5402" spans="1:8">
      <c r="A5402">
        <v>5545</v>
      </c>
      <c r="B5402" t="s">
        <v>29525</v>
      </c>
      <c r="C5402" t="s">
        <v>29526</v>
      </c>
      <c r="D5402">
        <v>7</v>
      </c>
      <c r="E5402">
        <v>803</v>
      </c>
      <c r="F5402" t="s">
        <v>29527</v>
      </c>
      <c r="G5402" t="str">
        <f t="shared" si="168"/>
        <v>803Putty Grey / White</v>
      </c>
      <c r="H5402">
        <f t="shared" si="169"/>
        <v>5545</v>
      </c>
    </row>
    <row r="5403" spans="1:8">
      <c r="A5403">
        <v>5546</v>
      </c>
      <c r="B5403" t="s">
        <v>29528</v>
      </c>
      <c r="C5403" t="s">
        <v>29529</v>
      </c>
      <c r="D5403">
        <v>7</v>
      </c>
      <c r="E5403">
        <v>803</v>
      </c>
      <c r="F5403" t="s">
        <v>29530</v>
      </c>
      <c r="G5403" t="str">
        <f t="shared" si="168"/>
        <v>803Putty Grey / Bronze</v>
      </c>
      <c r="H5403">
        <f t="shared" si="169"/>
        <v>5546</v>
      </c>
    </row>
    <row r="5404" spans="1:8">
      <c r="A5404">
        <v>5547</v>
      </c>
      <c r="B5404" t="s">
        <v>29531</v>
      </c>
      <c r="C5404" t="s">
        <v>29532</v>
      </c>
      <c r="D5404">
        <v>8</v>
      </c>
      <c r="E5404">
        <v>803</v>
      </c>
      <c r="F5404" t="s">
        <v>29533</v>
      </c>
      <c r="G5404" t="str">
        <f t="shared" si="168"/>
        <v>803White / Bronze</v>
      </c>
      <c r="H5404">
        <f t="shared" si="169"/>
        <v>5547</v>
      </c>
    </row>
    <row r="5405" spans="1:8">
      <c r="A5405">
        <v>5548</v>
      </c>
      <c r="B5405" t="s">
        <v>3362</v>
      </c>
      <c r="C5405" t="s">
        <v>29534</v>
      </c>
      <c r="D5405">
        <v>8</v>
      </c>
      <c r="E5405">
        <v>803</v>
      </c>
      <c r="F5405" t="s">
        <v>29535</v>
      </c>
      <c r="G5405" t="str">
        <f t="shared" si="168"/>
        <v>803White / White</v>
      </c>
      <c r="H5405">
        <f t="shared" si="169"/>
        <v>5548</v>
      </c>
    </row>
    <row r="5406" spans="1:8">
      <c r="A5406">
        <v>5549</v>
      </c>
      <c r="B5406" t="s">
        <v>6103</v>
      </c>
      <c r="C5406" t="s">
        <v>29536</v>
      </c>
      <c r="D5406">
        <v>17</v>
      </c>
      <c r="E5406">
        <v>507</v>
      </c>
      <c r="F5406" t="s">
        <v>29537</v>
      </c>
      <c r="G5406" t="str">
        <f t="shared" si="168"/>
        <v>507Matte Silver</v>
      </c>
      <c r="H5406">
        <f t="shared" si="169"/>
        <v>5549</v>
      </c>
    </row>
    <row r="5407" spans="1:8">
      <c r="A5407">
        <v>5550</v>
      </c>
      <c r="B5407" t="s">
        <v>15401</v>
      </c>
      <c r="C5407" t="s">
        <v>29538</v>
      </c>
      <c r="D5407">
        <v>39</v>
      </c>
      <c r="E5407">
        <v>803</v>
      </c>
      <c r="F5407" t="s">
        <v>29539</v>
      </c>
      <c r="G5407" t="str">
        <f t="shared" si="168"/>
        <v>803Weathered Brass</v>
      </c>
      <c r="H5407">
        <f t="shared" si="169"/>
        <v>5550</v>
      </c>
    </row>
    <row r="5408" spans="1:8">
      <c r="A5408">
        <v>5551</v>
      </c>
      <c r="B5408" t="s">
        <v>11319</v>
      </c>
      <c r="C5408" t="s">
        <v>29540</v>
      </c>
      <c r="D5408">
        <v>19</v>
      </c>
      <c r="E5408">
        <v>803</v>
      </c>
      <c r="F5408" t="s">
        <v>29541</v>
      </c>
      <c r="G5408" t="str">
        <f t="shared" si="168"/>
        <v>803Weathered Copper</v>
      </c>
      <c r="H5408">
        <f t="shared" si="169"/>
        <v>5551</v>
      </c>
    </row>
    <row r="5409" spans="1:8">
      <c r="A5409">
        <v>5552</v>
      </c>
      <c r="B5409" t="s">
        <v>13199</v>
      </c>
      <c r="C5409" t="s">
        <v>29542</v>
      </c>
      <c r="D5409">
        <v>430</v>
      </c>
      <c r="E5409">
        <v>803</v>
      </c>
      <c r="F5409" t="s">
        <v>29543</v>
      </c>
      <c r="G5409" t="str">
        <f t="shared" si="168"/>
        <v>803Galvanized</v>
      </c>
      <c r="H5409">
        <f t="shared" si="169"/>
        <v>5552</v>
      </c>
    </row>
    <row r="5410" spans="1:8">
      <c r="A5410">
        <v>5553</v>
      </c>
      <c r="B5410" t="s">
        <v>24385</v>
      </c>
      <c r="C5410" t="s">
        <v>29544</v>
      </c>
      <c r="D5410">
        <v>18</v>
      </c>
      <c r="E5410">
        <v>803</v>
      </c>
      <c r="F5410" t="s">
        <v>29545</v>
      </c>
      <c r="G5410" t="str">
        <f t="shared" si="168"/>
        <v>803Polished Bronze</v>
      </c>
      <c r="H5410">
        <f t="shared" si="169"/>
        <v>5553</v>
      </c>
    </row>
    <row r="5411" spans="1:8">
      <c r="A5411">
        <v>5554</v>
      </c>
      <c r="B5411" t="s">
        <v>29546</v>
      </c>
      <c r="C5411" t="s">
        <v>29547</v>
      </c>
      <c r="D5411">
        <v>35</v>
      </c>
      <c r="E5411">
        <v>803</v>
      </c>
      <c r="F5411" t="s">
        <v>29548</v>
      </c>
      <c r="G5411" t="str">
        <f t="shared" si="168"/>
        <v>803Sanded Anodized Aluminum</v>
      </c>
      <c r="H5411">
        <f t="shared" si="169"/>
        <v>5554</v>
      </c>
    </row>
    <row r="5412" spans="1:8">
      <c r="A5412">
        <v>5555</v>
      </c>
      <c r="B5412" t="s">
        <v>29549</v>
      </c>
      <c r="C5412" t="s">
        <v>29550</v>
      </c>
      <c r="D5412">
        <v>18</v>
      </c>
      <c r="E5412">
        <v>803</v>
      </c>
      <c r="F5412" t="s">
        <v>29551</v>
      </c>
      <c r="G5412" t="str">
        <f t="shared" si="168"/>
        <v>803Sanded Bronze</v>
      </c>
      <c r="H5412">
        <f t="shared" si="169"/>
        <v>5555</v>
      </c>
    </row>
    <row r="5413" spans="1:8">
      <c r="A5413">
        <v>5556</v>
      </c>
      <c r="B5413" t="s">
        <v>29552</v>
      </c>
      <c r="C5413" t="s">
        <v>29553</v>
      </c>
      <c r="D5413">
        <v>18</v>
      </c>
      <c r="E5413">
        <v>803</v>
      </c>
      <c r="F5413" t="s">
        <v>29554</v>
      </c>
      <c r="G5413" t="str">
        <f t="shared" si="168"/>
        <v>803Sanded Weathered Bronze</v>
      </c>
      <c r="H5413">
        <f t="shared" si="169"/>
        <v>5556</v>
      </c>
    </row>
    <row r="5414" spans="1:8">
      <c r="A5414">
        <v>5557</v>
      </c>
      <c r="B5414" t="s">
        <v>29555</v>
      </c>
      <c r="C5414" t="s">
        <v>29556</v>
      </c>
      <c r="D5414">
        <v>6</v>
      </c>
      <c r="E5414">
        <v>701</v>
      </c>
      <c r="F5414" t="s">
        <v>29557</v>
      </c>
      <c r="G5414" t="str">
        <f t="shared" si="168"/>
        <v>701Charcoal Black</v>
      </c>
      <c r="H5414">
        <f t="shared" si="169"/>
        <v>5557</v>
      </c>
    </row>
    <row r="5415" spans="1:8">
      <c r="A5415">
        <v>5558</v>
      </c>
      <c r="B5415" t="s">
        <v>29558</v>
      </c>
      <c r="C5415" t="s">
        <v>29559</v>
      </c>
      <c r="D5415">
        <v>7</v>
      </c>
      <c r="E5415">
        <v>701</v>
      </c>
      <c r="F5415" t="s">
        <v>29560</v>
      </c>
      <c r="G5415" t="str">
        <f t="shared" si="168"/>
        <v>701Pigeon Grey</v>
      </c>
      <c r="H5415">
        <f t="shared" si="169"/>
        <v>5558</v>
      </c>
    </row>
    <row r="5416" spans="1:8">
      <c r="A5416">
        <v>5559</v>
      </c>
      <c r="B5416" t="s">
        <v>27874</v>
      </c>
      <c r="C5416" t="s">
        <v>29561</v>
      </c>
      <c r="D5416">
        <v>10</v>
      </c>
      <c r="E5416">
        <v>701</v>
      </c>
      <c r="F5416" t="s">
        <v>29562</v>
      </c>
      <c r="G5416" t="str">
        <f t="shared" si="168"/>
        <v>701Rusty Red</v>
      </c>
      <c r="H5416">
        <f t="shared" si="169"/>
        <v>5559</v>
      </c>
    </row>
    <row r="5417" spans="1:8">
      <c r="A5417">
        <v>5560</v>
      </c>
      <c r="B5417" t="s">
        <v>29563</v>
      </c>
      <c r="C5417" t="s">
        <v>29564</v>
      </c>
      <c r="D5417">
        <v>39</v>
      </c>
      <c r="E5417">
        <v>701</v>
      </c>
      <c r="F5417" t="s">
        <v>29565</v>
      </c>
      <c r="G5417" t="str">
        <f t="shared" si="168"/>
        <v>701Blue / Brass</v>
      </c>
      <c r="H5417">
        <f t="shared" si="169"/>
        <v>5560</v>
      </c>
    </row>
    <row r="5418" spans="1:8">
      <c r="A5418">
        <v>5561</v>
      </c>
      <c r="B5418" t="s">
        <v>29566</v>
      </c>
      <c r="C5418" t="s">
        <v>29567</v>
      </c>
      <c r="D5418">
        <v>48</v>
      </c>
      <c r="E5418">
        <v>701</v>
      </c>
      <c r="F5418" t="s">
        <v>29568</v>
      </c>
      <c r="G5418" t="str">
        <f t="shared" si="168"/>
        <v>701All Chrome</v>
      </c>
      <c r="H5418">
        <f t="shared" si="169"/>
        <v>5561</v>
      </c>
    </row>
    <row r="5419" spans="1:8">
      <c r="A5419">
        <v>5562</v>
      </c>
      <c r="B5419" t="s">
        <v>29569</v>
      </c>
      <c r="C5419" t="s">
        <v>29570</v>
      </c>
      <c r="D5419">
        <v>19</v>
      </c>
      <c r="E5419">
        <v>803</v>
      </c>
      <c r="F5419" t="s">
        <v>29571</v>
      </c>
      <c r="G5419" t="str">
        <f t="shared" si="168"/>
        <v>803Polished Copper / White</v>
      </c>
      <c r="H5419">
        <f t="shared" si="169"/>
        <v>5562</v>
      </c>
    </row>
    <row r="5420" spans="1:8">
      <c r="A5420">
        <v>5563</v>
      </c>
      <c r="B5420" t="s">
        <v>29572</v>
      </c>
      <c r="C5420" t="s">
        <v>29573</v>
      </c>
      <c r="D5420">
        <v>19</v>
      </c>
      <c r="E5420">
        <v>803</v>
      </c>
      <c r="F5420" t="s">
        <v>29574</v>
      </c>
      <c r="G5420" t="str">
        <f t="shared" si="168"/>
        <v>803Weathered Copper / White</v>
      </c>
      <c r="H5420">
        <f t="shared" si="169"/>
        <v>5563</v>
      </c>
    </row>
    <row r="5421" spans="1:8">
      <c r="A5421">
        <v>5564</v>
      </c>
      <c r="B5421" t="s">
        <v>29575</v>
      </c>
      <c r="C5421" t="s">
        <v>29576</v>
      </c>
      <c r="D5421">
        <v>19</v>
      </c>
      <c r="E5421">
        <v>803</v>
      </c>
      <c r="F5421" t="s">
        <v>29577</v>
      </c>
      <c r="G5421" t="str">
        <f t="shared" si="168"/>
        <v>803Weathered Copper / Polished Copper</v>
      </c>
      <c r="H5421">
        <f t="shared" si="169"/>
        <v>5564</v>
      </c>
    </row>
    <row r="5422" spans="1:8">
      <c r="A5422">
        <v>5565</v>
      </c>
      <c r="B5422" t="s">
        <v>29578</v>
      </c>
      <c r="C5422" t="s">
        <v>29579</v>
      </c>
      <c r="D5422">
        <v>14</v>
      </c>
      <c r="E5422">
        <v>132</v>
      </c>
      <c r="F5422" t="s">
        <v>29580</v>
      </c>
      <c r="G5422" t="str">
        <f t="shared" si="168"/>
        <v>132Pequia Wood / Sapelli Wood</v>
      </c>
      <c r="H5422">
        <f t="shared" si="169"/>
        <v>5565</v>
      </c>
    </row>
    <row r="5423" spans="1:8">
      <c r="A5423">
        <v>5566</v>
      </c>
      <c r="B5423" t="s">
        <v>36361</v>
      </c>
      <c r="C5423" t="s">
        <v>29581</v>
      </c>
      <c r="D5423">
        <v>8</v>
      </c>
      <c r="E5423">
        <v>351</v>
      </c>
      <c r="F5423" t="s">
        <v>36362</v>
      </c>
      <c r="G5423" t="str">
        <f t="shared" si="168"/>
        <v>351Matte White / Anodized</v>
      </c>
      <c r="H5423">
        <f t="shared" si="169"/>
        <v>5566</v>
      </c>
    </row>
    <row r="5424" spans="1:8">
      <c r="A5424">
        <v>5567</v>
      </c>
      <c r="B5424" t="s">
        <v>29582</v>
      </c>
      <c r="C5424" t="s">
        <v>29583</v>
      </c>
      <c r="D5424">
        <v>8</v>
      </c>
      <c r="E5424">
        <v>351</v>
      </c>
      <c r="F5424" t="s">
        <v>29584</v>
      </c>
      <c r="G5424" t="str">
        <f t="shared" si="168"/>
        <v>351Matte White / Black Alzak</v>
      </c>
      <c r="H5424">
        <f t="shared" si="169"/>
        <v>5567</v>
      </c>
    </row>
    <row r="5425" spans="1:8">
      <c r="A5425">
        <v>5568</v>
      </c>
      <c r="B5425" t="s">
        <v>396</v>
      </c>
      <c r="C5425" t="s">
        <v>29585</v>
      </c>
      <c r="D5425">
        <v>7</v>
      </c>
      <c r="E5425" t="s">
        <v>5853</v>
      </c>
      <c r="F5425" t="s">
        <v>29586</v>
      </c>
      <c r="G5425" t="str">
        <f t="shared" si="168"/>
        <v>Galvanized Steel</v>
      </c>
      <c r="H5425">
        <f t="shared" si="169"/>
        <v>5568</v>
      </c>
    </row>
    <row r="5426" spans="1:8">
      <c r="A5426">
        <v>5569</v>
      </c>
      <c r="B5426" t="s">
        <v>29587</v>
      </c>
      <c r="C5426" t="s">
        <v>29588</v>
      </c>
      <c r="D5426">
        <v>18</v>
      </c>
      <c r="E5426">
        <v>802</v>
      </c>
      <c r="F5426" t="s">
        <v>29589</v>
      </c>
      <c r="G5426" t="str">
        <f t="shared" si="168"/>
        <v>802Dusk Bronze</v>
      </c>
      <c r="H5426">
        <f t="shared" si="169"/>
        <v>5569</v>
      </c>
    </row>
    <row r="5427" spans="1:8">
      <c r="A5427">
        <v>5570</v>
      </c>
      <c r="B5427" t="s">
        <v>29590</v>
      </c>
      <c r="C5427" t="s">
        <v>29591</v>
      </c>
      <c r="D5427">
        <v>18</v>
      </c>
      <c r="E5427">
        <v>802</v>
      </c>
      <c r="F5427" t="s">
        <v>29592</v>
      </c>
      <c r="G5427" t="str">
        <f t="shared" si="168"/>
        <v>802Harbor Bronze</v>
      </c>
      <c r="H5427">
        <f t="shared" si="169"/>
        <v>5570</v>
      </c>
    </row>
    <row r="5428" spans="1:8">
      <c r="A5428">
        <v>5571</v>
      </c>
      <c r="B5428" t="s">
        <v>240</v>
      </c>
      <c r="C5428" t="s">
        <v>29593</v>
      </c>
      <c r="D5428">
        <v>6</v>
      </c>
      <c r="E5428">
        <v>517</v>
      </c>
      <c r="F5428" t="s">
        <v>29594</v>
      </c>
      <c r="G5428" t="str">
        <f t="shared" si="168"/>
        <v>517Black</v>
      </c>
      <c r="H5428">
        <f t="shared" si="169"/>
        <v>5571</v>
      </c>
    </row>
    <row r="5429" spans="1:8">
      <c r="A5429">
        <v>5572</v>
      </c>
      <c r="B5429" t="s">
        <v>29595</v>
      </c>
      <c r="C5429" t="s">
        <v>29596</v>
      </c>
      <c r="D5429">
        <v>18</v>
      </c>
      <c r="E5429">
        <v>802</v>
      </c>
      <c r="F5429" t="s">
        <v>29597</v>
      </c>
      <c r="G5429" t="str">
        <f t="shared" si="168"/>
        <v>802Leathered Bronze</v>
      </c>
      <c r="H5429">
        <f t="shared" si="169"/>
        <v>5572</v>
      </c>
    </row>
    <row r="5430" spans="1:8">
      <c r="A5430">
        <v>5573</v>
      </c>
      <c r="B5430" t="s">
        <v>29598</v>
      </c>
      <c r="C5430" t="s">
        <v>29599</v>
      </c>
      <c r="D5430">
        <v>18</v>
      </c>
      <c r="E5430">
        <v>802</v>
      </c>
      <c r="F5430" t="s">
        <v>29600</v>
      </c>
      <c r="G5430" t="str">
        <f t="shared" si="168"/>
        <v>802Bolivian Bronze</v>
      </c>
      <c r="H5430">
        <f t="shared" si="169"/>
        <v>5573</v>
      </c>
    </row>
    <row r="5431" spans="1:8">
      <c r="A5431">
        <v>5574</v>
      </c>
      <c r="B5431" t="s">
        <v>29601</v>
      </c>
      <c r="C5431" t="s">
        <v>29602</v>
      </c>
      <c r="D5431">
        <v>18</v>
      </c>
      <c r="E5431">
        <v>802</v>
      </c>
      <c r="F5431" t="s">
        <v>29603</v>
      </c>
      <c r="G5431" t="str">
        <f t="shared" si="168"/>
        <v>802Palladian Bronze</v>
      </c>
      <c r="H5431">
        <f t="shared" si="169"/>
        <v>5574</v>
      </c>
    </row>
    <row r="5432" spans="1:8">
      <c r="A5432">
        <v>5575</v>
      </c>
      <c r="B5432" t="s">
        <v>16284</v>
      </c>
      <c r="C5432" t="s">
        <v>29604</v>
      </c>
      <c r="D5432">
        <v>18</v>
      </c>
      <c r="E5432">
        <v>802</v>
      </c>
      <c r="F5432" t="s">
        <v>29605</v>
      </c>
      <c r="G5432" t="str">
        <f t="shared" si="168"/>
        <v>802Imperial Bronze</v>
      </c>
      <c r="H5432">
        <f t="shared" si="169"/>
        <v>5575</v>
      </c>
    </row>
    <row r="5433" spans="1:8">
      <c r="A5433">
        <v>5576</v>
      </c>
      <c r="B5433" t="s">
        <v>29606</v>
      </c>
      <c r="C5433" t="s">
        <v>29607</v>
      </c>
      <c r="D5433">
        <v>10</v>
      </c>
      <c r="E5433">
        <v>811</v>
      </c>
      <c r="F5433" t="s">
        <v>29608</v>
      </c>
      <c r="G5433" t="str">
        <f t="shared" si="168"/>
        <v>811Vibrant Orange</v>
      </c>
      <c r="H5433">
        <f t="shared" si="169"/>
        <v>5576</v>
      </c>
    </row>
    <row r="5434" spans="1:8">
      <c r="A5434">
        <v>5577</v>
      </c>
      <c r="B5434" t="s">
        <v>336</v>
      </c>
      <c r="C5434" t="s">
        <v>29609</v>
      </c>
      <c r="D5434">
        <v>39</v>
      </c>
      <c r="E5434">
        <v>811</v>
      </c>
      <c r="F5434" t="s">
        <v>29610</v>
      </c>
      <c r="G5434" t="str">
        <f t="shared" si="168"/>
        <v>811Aged Brass</v>
      </c>
      <c r="H5434">
        <f t="shared" si="169"/>
        <v>5577</v>
      </c>
    </row>
    <row r="5435" spans="1:8">
      <c r="A5435">
        <v>5578</v>
      </c>
      <c r="B5435" t="s">
        <v>29611</v>
      </c>
      <c r="C5435" t="s">
        <v>29612</v>
      </c>
      <c r="D5435">
        <v>39</v>
      </c>
      <c r="E5435">
        <v>811</v>
      </c>
      <c r="F5435" t="s">
        <v>29613</v>
      </c>
      <c r="G5435" t="str">
        <f t="shared" si="168"/>
        <v>811Raw Brass</v>
      </c>
      <c r="H5435">
        <f t="shared" si="169"/>
        <v>5578</v>
      </c>
    </row>
    <row r="5436" spans="1:8">
      <c r="A5436">
        <v>5579</v>
      </c>
      <c r="B5436" t="s">
        <v>14548</v>
      </c>
      <c r="C5436" t="s">
        <v>29614</v>
      </c>
      <c r="D5436">
        <v>19</v>
      </c>
      <c r="E5436">
        <v>811</v>
      </c>
      <c r="F5436" t="s">
        <v>29615</v>
      </c>
      <c r="G5436" t="str">
        <f t="shared" si="168"/>
        <v>811Polished Copper</v>
      </c>
      <c r="H5436">
        <f t="shared" si="169"/>
        <v>5579</v>
      </c>
    </row>
    <row r="5437" spans="1:8">
      <c r="A5437">
        <v>5580</v>
      </c>
      <c r="B5437" t="s">
        <v>27466</v>
      </c>
      <c r="C5437" t="s">
        <v>29616</v>
      </c>
      <c r="D5437">
        <v>6</v>
      </c>
      <c r="E5437">
        <v>811</v>
      </c>
      <c r="F5437" t="s">
        <v>29617</v>
      </c>
      <c r="G5437" t="str">
        <f t="shared" si="168"/>
        <v>811Oxidized Black</v>
      </c>
      <c r="H5437">
        <f t="shared" si="169"/>
        <v>5580</v>
      </c>
    </row>
    <row r="5438" spans="1:8">
      <c r="A5438">
        <v>5581</v>
      </c>
      <c r="B5438" t="s">
        <v>29618</v>
      </c>
      <c r="C5438" t="s">
        <v>29619</v>
      </c>
      <c r="D5438">
        <v>194</v>
      </c>
      <c r="E5438">
        <v>811</v>
      </c>
      <c r="F5438" t="s">
        <v>29620</v>
      </c>
      <c r="G5438" t="str">
        <f t="shared" si="168"/>
        <v>811Red Orange</v>
      </c>
      <c r="H5438">
        <f t="shared" si="169"/>
        <v>5581</v>
      </c>
    </row>
    <row r="5439" spans="1:8">
      <c r="A5439">
        <v>5582</v>
      </c>
      <c r="B5439" t="s">
        <v>29621</v>
      </c>
      <c r="C5439" t="s">
        <v>29622</v>
      </c>
      <c r="D5439">
        <v>6</v>
      </c>
      <c r="E5439">
        <v>802</v>
      </c>
      <c r="F5439" t="s">
        <v>29623</v>
      </c>
      <c r="G5439" t="str">
        <f t="shared" si="168"/>
        <v>802Mystic Black</v>
      </c>
      <c r="H5439">
        <f t="shared" si="169"/>
        <v>5582</v>
      </c>
    </row>
    <row r="5440" spans="1:8">
      <c r="A5440">
        <v>5583</v>
      </c>
      <c r="B5440" t="s">
        <v>29624</v>
      </c>
      <c r="C5440" t="s">
        <v>29625</v>
      </c>
      <c r="D5440">
        <v>18</v>
      </c>
      <c r="E5440">
        <v>802</v>
      </c>
      <c r="F5440" t="s">
        <v>29626</v>
      </c>
      <c r="G5440" t="str">
        <f t="shared" si="168"/>
        <v>802Valiant Bronze</v>
      </c>
      <c r="H5440">
        <f t="shared" si="169"/>
        <v>5583</v>
      </c>
    </row>
    <row r="5441" spans="1:8">
      <c r="A5441">
        <v>5584</v>
      </c>
      <c r="B5441" t="s">
        <v>29627</v>
      </c>
      <c r="C5441" t="s">
        <v>29628</v>
      </c>
      <c r="D5441">
        <v>12</v>
      </c>
      <c r="E5441">
        <v>451</v>
      </c>
      <c r="F5441" t="s">
        <v>29629</v>
      </c>
      <c r="G5441" t="str">
        <f t="shared" si="168"/>
        <v>451Industrial Green</v>
      </c>
      <c r="H5441">
        <f t="shared" si="169"/>
        <v>5584</v>
      </c>
    </row>
    <row r="5442" spans="1:8">
      <c r="A5442">
        <v>5585</v>
      </c>
      <c r="B5442" t="s">
        <v>460</v>
      </c>
      <c r="C5442" t="s">
        <v>29630</v>
      </c>
      <c r="D5442">
        <v>7</v>
      </c>
      <c r="E5442">
        <v>451</v>
      </c>
      <c r="F5442" t="s">
        <v>29631</v>
      </c>
      <c r="G5442" t="str">
        <f t="shared" si="168"/>
        <v>451Taupe</v>
      </c>
      <c r="H5442">
        <f t="shared" si="169"/>
        <v>5585</v>
      </c>
    </row>
    <row r="5443" spans="1:8">
      <c r="A5443">
        <v>5586</v>
      </c>
      <c r="B5443" t="s">
        <v>247</v>
      </c>
      <c r="C5443" t="s">
        <v>29632</v>
      </c>
      <c r="D5443">
        <v>10</v>
      </c>
      <c r="E5443">
        <v>451</v>
      </c>
      <c r="F5443" t="s">
        <v>29633</v>
      </c>
      <c r="G5443" t="str">
        <f t="shared" ref="G5443:G5506" si="170">CONCATENATE(E5443,B5443)</f>
        <v>451Red</v>
      </c>
      <c r="H5443">
        <f t="shared" ref="H5443:H5506" si="171">A5443</f>
        <v>5586</v>
      </c>
    </row>
    <row r="5444" spans="1:8">
      <c r="A5444">
        <v>5587</v>
      </c>
      <c r="B5444" t="s">
        <v>70137</v>
      </c>
      <c r="C5444" t="s">
        <v>29634</v>
      </c>
      <c r="D5444">
        <v>39</v>
      </c>
      <c r="E5444">
        <v>716</v>
      </c>
      <c r="F5444" t="s">
        <v>29635</v>
      </c>
      <c r="G5444" t="str">
        <f t="shared" si="170"/>
        <v>716Brushed Brass / Brass</v>
      </c>
      <c r="H5444">
        <f t="shared" si="171"/>
        <v>5587</v>
      </c>
    </row>
    <row r="5445" spans="1:8">
      <c r="A5445">
        <v>5588</v>
      </c>
      <c r="B5445" t="s">
        <v>29636</v>
      </c>
      <c r="C5445" t="s">
        <v>29637</v>
      </c>
      <c r="D5445">
        <v>39</v>
      </c>
      <c r="E5445">
        <v>716</v>
      </c>
      <c r="F5445" t="s">
        <v>29638</v>
      </c>
      <c r="G5445" t="str">
        <f t="shared" si="170"/>
        <v>716Brushed Brass / Nickel</v>
      </c>
      <c r="H5445">
        <f t="shared" si="171"/>
        <v>5588</v>
      </c>
    </row>
    <row r="5446" spans="1:8">
      <c r="A5446">
        <v>5589</v>
      </c>
      <c r="B5446" t="s">
        <v>29639</v>
      </c>
      <c r="C5446" t="s">
        <v>29640</v>
      </c>
      <c r="D5446">
        <v>39</v>
      </c>
      <c r="E5446">
        <v>716</v>
      </c>
      <c r="F5446" t="s">
        <v>29641</v>
      </c>
      <c r="G5446" t="str">
        <f t="shared" si="170"/>
        <v>716Oil Brushed Brass / Nickel</v>
      </c>
      <c r="H5446">
        <f t="shared" si="171"/>
        <v>5589</v>
      </c>
    </row>
    <row r="5447" spans="1:8">
      <c r="A5447">
        <v>5590</v>
      </c>
      <c r="B5447" t="s">
        <v>29642</v>
      </c>
      <c r="C5447" t="s">
        <v>29643</v>
      </c>
      <c r="D5447">
        <v>39</v>
      </c>
      <c r="E5447">
        <v>716</v>
      </c>
      <c r="F5447" t="s">
        <v>29644</v>
      </c>
      <c r="G5447" t="str">
        <f t="shared" si="170"/>
        <v>716Oil Brushed Brass / Brass</v>
      </c>
      <c r="H5447">
        <f t="shared" si="171"/>
        <v>5590</v>
      </c>
    </row>
    <row r="5448" spans="1:8">
      <c r="A5448">
        <v>5591</v>
      </c>
      <c r="B5448" t="s">
        <v>64144</v>
      </c>
      <c r="C5448" t="s">
        <v>29645</v>
      </c>
      <c r="D5448">
        <v>1</v>
      </c>
      <c r="E5448">
        <v>716</v>
      </c>
      <c r="F5448" t="s">
        <v>29646</v>
      </c>
      <c r="G5448" t="str">
        <f t="shared" si="170"/>
        <v>716Brushed Nickel / Brass Details</v>
      </c>
      <c r="H5448">
        <f t="shared" si="171"/>
        <v>5591</v>
      </c>
    </row>
    <row r="5449" spans="1:8">
      <c r="A5449">
        <v>5592</v>
      </c>
      <c r="B5449" t="s">
        <v>64145</v>
      </c>
      <c r="C5449" t="s">
        <v>29647</v>
      </c>
      <c r="D5449">
        <v>1</v>
      </c>
      <c r="E5449">
        <v>716</v>
      </c>
      <c r="F5449" t="s">
        <v>29648</v>
      </c>
      <c r="G5449" t="str">
        <f t="shared" si="170"/>
        <v>716Brushed Nickel / Nickel Details</v>
      </c>
      <c r="H5449">
        <f t="shared" si="171"/>
        <v>5592</v>
      </c>
    </row>
    <row r="5450" spans="1:8">
      <c r="A5450">
        <v>5593</v>
      </c>
      <c r="B5450" t="s">
        <v>29649</v>
      </c>
      <c r="C5450" t="s">
        <v>29650</v>
      </c>
      <c r="D5450">
        <v>19</v>
      </c>
      <c r="E5450">
        <v>802</v>
      </c>
      <c r="F5450" t="s">
        <v>29651</v>
      </c>
      <c r="G5450" t="str">
        <f t="shared" si="170"/>
        <v>802Renaissance Copper</v>
      </c>
      <c r="H5450">
        <f t="shared" si="171"/>
        <v>5593</v>
      </c>
    </row>
    <row r="5451" spans="1:8">
      <c r="A5451">
        <v>5594</v>
      </c>
      <c r="B5451" t="s">
        <v>27697</v>
      </c>
      <c r="C5451" t="s">
        <v>29652</v>
      </c>
      <c r="D5451">
        <v>6</v>
      </c>
      <c r="E5451">
        <v>6</v>
      </c>
      <c r="F5451" t="s">
        <v>29653</v>
      </c>
      <c r="G5451" t="str">
        <f t="shared" si="170"/>
        <v>6Matte Black / Matte Gold</v>
      </c>
      <c r="H5451">
        <f t="shared" si="171"/>
        <v>5594</v>
      </c>
    </row>
    <row r="5452" spans="1:8">
      <c r="A5452">
        <v>5595</v>
      </c>
      <c r="B5452" t="s">
        <v>29654</v>
      </c>
      <c r="C5452" t="s">
        <v>29655</v>
      </c>
      <c r="D5452">
        <v>6</v>
      </c>
      <c r="E5452">
        <v>6</v>
      </c>
      <c r="F5452" t="s">
        <v>29656</v>
      </c>
      <c r="G5452" t="str">
        <f t="shared" si="170"/>
        <v>6Shiny Black / White</v>
      </c>
      <c r="H5452">
        <f t="shared" si="171"/>
        <v>5595</v>
      </c>
    </row>
    <row r="5453" spans="1:8">
      <c r="A5453">
        <v>5596</v>
      </c>
      <c r="B5453" t="s">
        <v>742</v>
      </c>
      <c r="C5453" t="s">
        <v>29657</v>
      </c>
      <c r="D5453">
        <v>17</v>
      </c>
      <c r="E5453">
        <v>79</v>
      </c>
      <c r="F5453" t="s">
        <v>29658</v>
      </c>
      <c r="G5453" t="str">
        <f t="shared" si="170"/>
        <v>79Brushed Silver</v>
      </c>
      <c r="H5453">
        <f t="shared" si="171"/>
        <v>5596</v>
      </c>
    </row>
    <row r="5454" spans="1:8">
      <c r="A5454">
        <v>5597</v>
      </c>
      <c r="B5454" t="s">
        <v>29659</v>
      </c>
      <c r="C5454" t="s">
        <v>29660</v>
      </c>
      <c r="D5454">
        <v>18</v>
      </c>
      <c r="E5454">
        <v>802</v>
      </c>
      <c r="F5454" t="s">
        <v>29661</v>
      </c>
      <c r="G5454" t="str">
        <f t="shared" si="170"/>
        <v>802Vino Bronze</v>
      </c>
      <c r="H5454">
        <f t="shared" si="171"/>
        <v>5597</v>
      </c>
    </row>
    <row r="5455" spans="1:8">
      <c r="A5455">
        <v>5598</v>
      </c>
      <c r="B5455" t="s">
        <v>29662</v>
      </c>
      <c r="C5455" t="s">
        <v>29663</v>
      </c>
      <c r="D5455">
        <v>48</v>
      </c>
      <c r="E5455">
        <v>802</v>
      </c>
      <c r="F5455" t="s">
        <v>29664</v>
      </c>
      <c r="G5455" t="str">
        <f t="shared" si="170"/>
        <v>802Crystal Chrome</v>
      </c>
      <c r="H5455">
        <f t="shared" si="171"/>
        <v>5598</v>
      </c>
    </row>
    <row r="5456" spans="1:8">
      <c r="A5456">
        <v>5599</v>
      </c>
      <c r="B5456" t="s">
        <v>29665</v>
      </c>
      <c r="C5456" t="s">
        <v>29666</v>
      </c>
      <c r="D5456">
        <v>17</v>
      </c>
      <c r="E5456">
        <v>802</v>
      </c>
      <c r="F5456" t="s">
        <v>29667</v>
      </c>
      <c r="G5456" t="str">
        <f t="shared" si="170"/>
        <v>802Millenia</v>
      </c>
      <c r="H5456">
        <f t="shared" si="171"/>
        <v>5599</v>
      </c>
    </row>
    <row r="5457" spans="1:8">
      <c r="A5457">
        <v>5600</v>
      </c>
      <c r="B5457" t="s">
        <v>29668</v>
      </c>
      <c r="C5457" t="s">
        <v>29669</v>
      </c>
      <c r="D5457">
        <v>18</v>
      </c>
      <c r="E5457">
        <v>802</v>
      </c>
      <c r="F5457" t="s">
        <v>29670</v>
      </c>
      <c r="G5457" t="str">
        <f t="shared" si="170"/>
        <v>802Western Bronze</v>
      </c>
      <c r="H5457">
        <f t="shared" si="171"/>
        <v>5600</v>
      </c>
    </row>
    <row r="5458" spans="1:8">
      <c r="A5458">
        <v>5601</v>
      </c>
      <c r="B5458" t="s">
        <v>314</v>
      </c>
      <c r="C5458" t="s">
        <v>29671</v>
      </c>
      <c r="D5458">
        <v>19</v>
      </c>
      <c r="E5458">
        <v>802</v>
      </c>
      <c r="F5458" t="s">
        <v>29672</v>
      </c>
      <c r="G5458" t="str">
        <f t="shared" si="170"/>
        <v>802Satin Copper</v>
      </c>
      <c r="H5458">
        <f t="shared" si="171"/>
        <v>5601</v>
      </c>
    </row>
    <row r="5459" spans="1:8">
      <c r="A5459">
        <v>5602</v>
      </c>
      <c r="B5459" t="s">
        <v>1209</v>
      </c>
      <c r="C5459" t="s">
        <v>29673</v>
      </c>
      <c r="D5459">
        <v>18</v>
      </c>
      <c r="E5459">
        <v>802</v>
      </c>
      <c r="F5459" t="s">
        <v>29674</v>
      </c>
      <c r="G5459" t="str">
        <f t="shared" si="170"/>
        <v>802Vintage Bronze</v>
      </c>
      <c r="H5459">
        <f t="shared" si="171"/>
        <v>5602</v>
      </c>
    </row>
    <row r="5460" spans="1:8">
      <c r="A5460">
        <v>5603</v>
      </c>
      <c r="B5460" t="s">
        <v>348</v>
      </c>
      <c r="C5460" t="s">
        <v>29675</v>
      </c>
      <c r="D5460">
        <v>18</v>
      </c>
      <c r="E5460">
        <v>802</v>
      </c>
      <c r="F5460" t="s">
        <v>29676</v>
      </c>
      <c r="G5460" t="str">
        <f t="shared" si="170"/>
        <v>802Old Bronze</v>
      </c>
      <c r="H5460">
        <f t="shared" si="171"/>
        <v>5603</v>
      </c>
    </row>
    <row r="5461" spans="1:8">
      <c r="A5461">
        <v>5604</v>
      </c>
      <c r="B5461" t="s">
        <v>14548</v>
      </c>
      <c r="C5461" t="s">
        <v>29677</v>
      </c>
      <c r="D5461">
        <v>19</v>
      </c>
      <c r="E5461">
        <v>808</v>
      </c>
      <c r="F5461" t="s">
        <v>29678</v>
      </c>
      <c r="G5461" t="str">
        <f t="shared" si="170"/>
        <v>808Polished Copper</v>
      </c>
      <c r="H5461">
        <f t="shared" si="171"/>
        <v>5604</v>
      </c>
    </row>
    <row r="5462" spans="1:8">
      <c r="A5462">
        <v>5605</v>
      </c>
      <c r="B5462" t="s">
        <v>336</v>
      </c>
      <c r="C5462" t="s">
        <v>29679</v>
      </c>
      <c r="D5462">
        <v>39</v>
      </c>
      <c r="E5462">
        <v>808</v>
      </c>
      <c r="F5462" t="s">
        <v>29680</v>
      </c>
      <c r="G5462" t="str">
        <f t="shared" si="170"/>
        <v>808Aged Brass</v>
      </c>
      <c r="H5462">
        <f t="shared" si="171"/>
        <v>5605</v>
      </c>
    </row>
    <row r="5463" spans="1:8">
      <c r="A5463">
        <v>5606</v>
      </c>
      <c r="B5463" t="s">
        <v>348</v>
      </c>
      <c r="C5463" t="s">
        <v>29681</v>
      </c>
      <c r="D5463">
        <v>18</v>
      </c>
      <c r="E5463">
        <v>808</v>
      </c>
      <c r="F5463" t="s">
        <v>29682</v>
      </c>
      <c r="G5463" t="str">
        <f t="shared" si="170"/>
        <v>808Old Bronze</v>
      </c>
      <c r="H5463">
        <f t="shared" si="171"/>
        <v>5606</v>
      </c>
    </row>
    <row r="5464" spans="1:8">
      <c r="A5464">
        <v>5607</v>
      </c>
      <c r="B5464" t="s">
        <v>236</v>
      </c>
      <c r="C5464" t="s">
        <v>29683</v>
      </c>
      <c r="D5464">
        <v>3</v>
      </c>
      <c r="E5464">
        <v>808</v>
      </c>
      <c r="F5464" t="s">
        <v>29684</v>
      </c>
      <c r="G5464" t="str">
        <f t="shared" si="170"/>
        <v>808Polished Nickel</v>
      </c>
      <c r="H5464">
        <f t="shared" si="171"/>
        <v>5607</v>
      </c>
    </row>
    <row r="5465" spans="1:8">
      <c r="A5465">
        <v>5608</v>
      </c>
      <c r="B5465" t="s">
        <v>309</v>
      </c>
      <c r="C5465" t="s">
        <v>29685</v>
      </c>
      <c r="D5465">
        <v>39</v>
      </c>
      <c r="E5465">
        <v>808</v>
      </c>
      <c r="F5465" t="s">
        <v>29686</v>
      </c>
      <c r="G5465" t="str">
        <f t="shared" si="170"/>
        <v>808Polished Brass</v>
      </c>
      <c r="H5465">
        <f t="shared" si="171"/>
        <v>5608</v>
      </c>
    </row>
    <row r="5466" spans="1:8">
      <c r="A5466">
        <v>5609</v>
      </c>
      <c r="B5466" t="s">
        <v>29687</v>
      </c>
      <c r="C5466" t="s">
        <v>29688</v>
      </c>
      <c r="D5466">
        <v>17</v>
      </c>
      <c r="E5466">
        <v>802</v>
      </c>
      <c r="F5466" t="s">
        <v>29689</v>
      </c>
      <c r="G5466" t="str">
        <f t="shared" si="170"/>
        <v>802Empire Silver</v>
      </c>
      <c r="H5466">
        <f t="shared" si="171"/>
        <v>5609</v>
      </c>
    </row>
    <row r="5467" spans="1:8">
      <c r="A5467">
        <v>5610</v>
      </c>
      <c r="B5467" t="s">
        <v>29690</v>
      </c>
      <c r="C5467" t="s">
        <v>29691</v>
      </c>
      <c r="D5467">
        <v>18</v>
      </c>
      <c r="E5467">
        <v>802</v>
      </c>
      <c r="F5467" t="s">
        <v>29692</v>
      </c>
      <c r="G5467" t="str">
        <f t="shared" si="170"/>
        <v>802Mottled Bronze</v>
      </c>
      <c r="H5467">
        <f t="shared" si="171"/>
        <v>5610</v>
      </c>
    </row>
    <row r="5468" spans="1:8">
      <c r="A5468">
        <v>5611</v>
      </c>
      <c r="B5468" t="s">
        <v>29693</v>
      </c>
      <c r="C5468" t="s">
        <v>29694</v>
      </c>
      <c r="D5468">
        <v>18</v>
      </c>
      <c r="E5468">
        <v>802</v>
      </c>
      <c r="F5468" t="s">
        <v>29695</v>
      </c>
      <c r="G5468" t="str">
        <f t="shared" si="170"/>
        <v>802Medici Bronze</v>
      </c>
      <c r="H5468">
        <f t="shared" si="171"/>
        <v>5611</v>
      </c>
    </row>
    <row r="5469" spans="1:8">
      <c r="A5469">
        <v>5612</v>
      </c>
      <c r="B5469" t="s">
        <v>29696</v>
      </c>
      <c r="C5469" t="s">
        <v>29697</v>
      </c>
      <c r="D5469">
        <v>6</v>
      </c>
      <c r="E5469">
        <v>802</v>
      </c>
      <c r="F5469" t="s">
        <v>29698</v>
      </c>
      <c r="G5469" t="str">
        <f t="shared" si="170"/>
        <v>802Rustic Black</v>
      </c>
      <c r="H5469">
        <f t="shared" si="171"/>
        <v>5612</v>
      </c>
    </row>
    <row r="5470" spans="1:8">
      <c r="A5470">
        <v>5613</v>
      </c>
      <c r="B5470" t="s">
        <v>18735</v>
      </c>
      <c r="C5470" t="s">
        <v>29699</v>
      </c>
      <c r="D5470">
        <v>39</v>
      </c>
      <c r="E5470">
        <v>95</v>
      </c>
      <c r="F5470" t="s">
        <v>29700</v>
      </c>
      <c r="G5470" t="str">
        <f t="shared" si="170"/>
        <v>95Rustic Brass</v>
      </c>
      <c r="H5470">
        <f t="shared" si="171"/>
        <v>5613</v>
      </c>
    </row>
    <row r="5471" spans="1:8">
      <c r="A5471">
        <v>5614</v>
      </c>
      <c r="B5471" t="s">
        <v>29701</v>
      </c>
      <c r="C5471" t="s">
        <v>29702</v>
      </c>
      <c r="D5471">
        <v>6</v>
      </c>
      <c r="E5471">
        <v>802</v>
      </c>
      <c r="F5471" t="s">
        <v>29703</v>
      </c>
      <c r="G5471" t="str">
        <f t="shared" si="170"/>
        <v>802Marcado Black</v>
      </c>
      <c r="H5471">
        <f t="shared" si="171"/>
        <v>5614</v>
      </c>
    </row>
    <row r="5472" spans="1:8">
      <c r="A5472">
        <v>5615</v>
      </c>
      <c r="B5472" t="s">
        <v>29704</v>
      </c>
      <c r="C5472" t="s">
        <v>29705</v>
      </c>
      <c r="D5472">
        <v>18</v>
      </c>
      <c r="E5472">
        <v>95</v>
      </c>
      <c r="F5472" t="s">
        <v>29706</v>
      </c>
      <c r="G5472" t="str">
        <f t="shared" si="170"/>
        <v>95Oil Rubbed Bronze / Etched White</v>
      </c>
      <c r="H5472">
        <f t="shared" si="171"/>
        <v>5615</v>
      </c>
    </row>
    <row r="5473" spans="1:8">
      <c r="A5473">
        <v>5616</v>
      </c>
      <c r="B5473" t="s">
        <v>534</v>
      </c>
      <c r="C5473" t="s">
        <v>29707</v>
      </c>
      <c r="D5473">
        <v>17</v>
      </c>
      <c r="E5473">
        <v>95</v>
      </c>
      <c r="F5473" t="s">
        <v>29708</v>
      </c>
      <c r="G5473" t="str">
        <f t="shared" si="170"/>
        <v>95Silver Leaf</v>
      </c>
      <c r="H5473">
        <f t="shared" si="171"/>
        <v>5616</v>
      </c>
    </row>
    <row r="5474" spans="1:8">
      <c r="A5474">
        <v>5617</v>
      </c>
      <c r="B5474" t="s">
        <v>378</v>
      </c>
      <c r="C5474" t="s">
        <v>29709</v>
      </c>
      <c r="D5474">
        <v>6</v>
      </c>
      <c r="E5474">
        <v>354</v>
      </c>
      <c r="F5474" t="s">
        <v>29710</v>
      </c>
      <c r="G5474" t="str">
        <f t="shared" si="170"/>
        <v>354Black Chrome</v>
      </c>
      <c r="H5474">
        <f t="shared" si="171"/>
        <v>5617</v>
      </c>
    </row>
    <row r="5475" spans="1:8">
      <c r="A5475">
        <v>5618</v>
      </c>
      <c r="B5475" t="s">
        <v>29711</v>
      </c>
      <c r="C5475" t="s">
        <v>29712</v>
      </c>
      <c r="D5475">
        <v>16</v>
      </c>
      <c r="E5475">
        <v>354</v>
      </c>
      <c r="F5475" t="s">
        <v>29713</v>
      </c>
      <c r="G5475" t="str">
        <f t="shared" si="170"/>
        <v>354Luster Gold</v>
      </c>
      <c r="H5475">
        <f t="shared" si="171"/>
        <v>5618</v>
      </c>
    </row>
    <row r="5476" spans="1:8">
      <c r="A5476">
        <v>5619</v>
      </c>
      <c r="B5476" t="s">
        <v>29714</v>
      </c>
      <c r="C5476" t="s">
        <v>29715</v>
      </c>
      <c r="D5476">
        <v>17</v>
      </c>
      <c r="E5476">
        <v>802</v>
      </c>
      <c r="F5476" t="s">
        <v>29716</v>
      </c>
      <c r="G5476" t="str">
        <f t="shared" si="170"/>
        <v>802Imperial Silver</v>
      </c>
      <c r="H5476">
        <f t="shared" si="171"/>
        <v>5619</v>
      </c>
    </row>
    <row r="5477" spans="1:8">
      <c r="A5477">
        <v>5620</v>
      </c>
      <c r="B5477" t="s">
        <v>742</v>
      </c>
      <c r="C5477" t="s">
        <v>29717</v>
      </c>
      <c r="D5477">
        <v>17</v>
      </c>
      <c r="E5477">
        <v>95</v>
      </c>
      <c r="F5477" t="s">
        <v>29718</v>
      </c>
      <c r="G5477" t="str">
        <f t="shared" si="170"/>
        <v>95Brushed Silver</v>
      </c>
      <c r="H5477">
        <f t="shared" si="171"/>
        <v>5620</v>
      </c>
    </row>
    <row r="5478" spans="1:8">
      <c r="A5478">
        <v>5621</v>
      </c>
      <c r="B5478" t="s">
        <v>29719</v>
      </c>
      <c r="C5478" t="s">
        <v>29720</v>
      </c>
      <c r="D5478">
        <v>52</v>
      </c>
      <c r="E5478">
        <v>1</v>
      </c>
      <c r="F5478" t="s">
        <v>29721</v>
      </c>
      <c r="G5478" t="str">
        <f t="shared" si="170"/>
        <v>1Burnished Matte Iron</v>
      </c>
      <c r="H5478">
        <f t="shared" si="171"/>
        <v>5621</v>
      </c>
    </row>
    <row r="5479" spans="1:8">
      <c r="A5479">
        <v>5622</v>
      </c>
      <c r="B5479" t="s">
        <v>23090</v>
      </c>
      <c r="C5479" t="s">
        <v>29722</v>
      </c>
      <c r="D5479">
        <v>19</v>
      </c>
      <c r="E5479">
        <v>802</v>
      </c>
      <c r="F5479" t="s">
        <v>29723</v>
      </c>
      <c r="G5479" t="str">
        <f t="shared" si="170"/>
        <v>802Aged Copper</v>
      </c>
      <c r="H5479">
        <f t="shared" si="171"/>
        <v>5622</v>
      </c>
    </row>
    <row r="5480" spans="1:8">
      <c r="A5480">
        <v>5623</v>
      </c>
      <c r="B5480" t="s">
        <v>29724</v>
      </c>
      <c r="C5480" t="s">
        <v>29725</v>
      </c>
      <c r="D5480">
        <v>18</v>
      </c>
      <c r="E5480">
        <v>802</v>
      </c>
      <c r="F5480" t="s">
        <v>29726</v>
      </c>
      <c r="G5480" t="str">
        <f t="shared" si="170"/>
        <v>802Copper Toned Bronze</v>
      </c>
      <c r="H5480">
        <f t="shared" si="171"/>
        <v>5623</v>
      </c>
    </row>
    <row r="5481" spans="1:8">
      <c r="A5481">
        <v>5624</v>
      </c>
      <c r="B5481" t="s">
        <v>29727</v>
      </c>
      <c r="C5481" t="s">
        <v>29728</v>
      </c>
      <c r="D5481">
        <v>13</v>
      </c>
      <c r="E5481">
        <v>802</v>
      </c>
      <c r="F5481" t="s">
        <v>29729</v>
      </c>
      <c r="G5481" t="str">
        <f t="shared" si="170"/>
        <v>802Wicker</v>
      </c>
      <c r="H5481">
        <f t="shared" si="171"/>
        <v>5624</v>
      </c>
    </row>
    <row r="5482" spans="1:8">
      <c r="A5482">
        <v>5625</v>
      </c>
      <c r="B5482" t="s">
        <v>29730</v>
      </c>
      <c r="C5482" t="s">
        <v>29731</v>
      </c>
      <c r="D5482">
        <v>17</v>
      </c>
      <c r="E5482">
        <v>802</v>
      </c>
      <c r="F5482" t="s">
        <v>29732</v>
      </c>
      <c r="G5482" t="str">
        <f t="shared" si="170"/>
        <v>802Mottled Silver</v>
      </c>
      <c r="H5482">
        <f t="shared" si="171"/>
        <v>5625</v>
      </c>
    </row>
    <row r="5483" spans="1:8">
      <c r="A5483">
        <v>5626</v>
      </c>
      <c r="B5483" t="s">
        <v>6539</v>
      </c>
      <c r="C5483" t="s">
        <v>29733</v>
      </c>
      <c r="D5483">
        <v>8</v>
      </c>
      <c r="E5483">
        <v>95</v>
      </c>
      <c r="F5483" t="s">
        <v>29734</v>
      </c>
      <c r="G5483" t="str">
        <f t="shared" si="170"/>
        <v>95Warm White</v>
      </c>
      <c r="H5483">
        <f t="shared" si="171"/>
        <v>5626</v>
      </c>
    </row>
    <row r="5484" spans="1:8">
      <c r="A5484">
        <v>5627</v>
      </c>
      <c r="B5484" t="s">
        <v>29735</v>
      </c>
      <c r="C5484" t="s">
        <v>29736</v>
      </c>
      <c r="D5484">
        <v>7</v>
      </c>
      <c r="E5484">
        <v>802</v>
      </c>
      <c r="F5484" t="s">
        <v>29737</v>
      </c>
      <c r="G5484" t="str">
        <f t="shared" si="170"/>
        <v>802Iron Gate</v>
      </c>
      <c r="H5484">
        <f t="shared" si="171"/>
        <v>5627</v>
      </c>
    </row>
    <row r="5485" spans="1:8">
      <c r="A5485">
        <v>5628</v>
      </c>
      <c r="B5485" t="s">
        <v>709</v>
      </c>
      <c r="C5485" t="s">
        <v>29738</v>
      </c>
      <c r="D5485">
        <v>18</v>
      </c>
      <c r="E5485">
        <v>95</v>
      </c>
      <c r="F5485" t="s">
        <v>29739</v>
      </c>
      <c r="G5485" t="str">
        <f t="shared" si="170"/>
        <v>95Oiled Bronze</v>
      </c>
      <c r="H5485">
        <f t="shared" si="171"/>
        <v>5628</v>
      </c>
    </row>
    <row r="5486" spans="1:8">
      <c r="A5486">
        <v>5629</v>
      </c>
      <c r="B5486" t="s">
        <v>29740</v>
      </c>
      <c r="C5486" t="s">
        <v>29741</v>
      </c>
      <c r="D5486">
        <v>71</v>
      </c>
      <c r="E5486">
        <v>95</v>
      </c>
      <c r="F5486" t="s">
        <v>29742</v>
      </c>
      <c r="G5486" t="str">
        <f t="shared" si="170"/>
        <v>95Aged Zinc / Polished Nickel</v>
      </c>
      <c r="H5486">
        <f t="shared" si="171"/>
        <v>5629</v>
      </c>
    </row>
    <row r="5487" spans="1:8">
      <c r="A5487">
        <v>5630</v>
      </c>
      <c r="B5487" t="s">
        <v>29743</v>
      </c>
      <c r="C5487" t="s">
        <v>29744</v>
      </c>
      <c r="D5487">
        <v>71</v>
      </c>
      <c r="E5487">
        <v>95</v>
      </c>
      <c r="F5487" t="s">
        <v>29745</v>
      </c>
      <c r="G5487" t="str">
        <f t="shared" si="170"/>
        <v>95Aged Zinc / Aged Brass</v>
      </c>
      <c r="H5487">
        <f t="shared" si="171"/>
        <v>5630</v>
      </c>
    </row>
    <row r="5488" spans="1:8">
      <c r="A5488">
        <v>5631</v>
      </c>
      <c r="B5488" t="s">
        <v>1115</v>
      </c>
      <c r="C5488" t="s">
        <v>29746</v>
      </c>
      <c r="D5488">
        <v>6</v>
      </c>
      <c r="E5488">
        <v>802</v>
      </c>
      <c r="F5488" t="s">
        <v>29747</v>
      </c>
      <c r="G5488" t="str">
        <f t="shared" si="170"/>
        <v>802Earth Black</v>
      </c>
      <c r="H5488">
        <f t="shared" si="171"/>
        <v>5631</v>
      </c>
    </row>
    <row r="5489" spans="1:8">
      <c r="A5489">
        <v>5632</v>
      </c>
      <c r="B5489" t="s">
        <v>29748</v>
      </c>
      <c r="C5489" t="s">
        <v>29749</v>
      </c>
      <c r="D5489">
        <v>17</v>
      </c>
      <c r="E5489">
        <v>802</v>
      </c>
      <c r="F5489" t="s">
        <v>29750</v>
      </c>
      <c r="G5489" t="str">
        <f t="shared" si="170"/>
        <v>802Century Silver Leaf</v>
      </c>
      <c r="H5489">
        <f t="shared" si="171"/>
        <v>5632</v>
      </c>
    </row>
    <row r="5490" spans="1:8">
      <c r="A5490">
        <v>5633</v>
      </c>
      <c r="B5490" t="s">
        <v>6783</v>
      </c>
      <c r="C5490" t="s">
        <v>29751</v>
      </c>
      <c r="D5490">
        <v>17</v>
      </c>
      <c r="E5490">
        <v>802</v>
      </c>
      <c r="F5490" t="s">
        <v>29752</v>
      </c>
      <c r="G5490" t="str">
        <f t="shared" si="170"/>
        <v>802Old Silver</v>
      </c>
      <c r="H5490">
        <f t="shared" si="171"/>
        <v>5633</v>
      </c>
    </row>
    <row r="5491" spans="1:8">
      <c r="A5491">
        <v>5634</v>
      </c>
      <c r="B5491" t="s">
        <v>29753</v>
      </c>
      <c r="C5491" t="s">
        <v>29754</v>
      </c>
      <c r="D5491">
        <v>6</v>
      </c>
      <c r="E5491">
        <v>802</v>
      </c>
      <c r="F5491" t="s">
        <v>29755</v>
      </c>
      <c r="G5491" t="str">
        <f t="shared" si="170"/>
        <v>802Mottled Black</v>
      </c>
      <c r="H5491">
        <f t="shared" si="171"/>
        <v>5634</v>
      </c>
    </row>
    <row r="5492" spans="1:8">
      <c r="A5492">
        <v>5635</v>
      </c>
      <c r="B5492" t="s">
        <v>29756</v>
      </c>
      <c r="C5492" t="s">
        <v>29757</v>
      </c>
      <c r="D5492">
        <v>6</v>
      </c>
      <c r="E5492">
        <v>802</v>
      </c>
      <c r="F5492" t="s">
        <v>29758</v>
      </c>
      <c r="G5492" t="str">
        <f t="shared" si="170"/>
        <v>802Stone Black</v>
      </c>
      <c r="H5492">
        <f t="shared" si="171"/>
        <v>5635</v>
      </c>
    </row>
    <row r="5493" spans="1:8">
      <c r="A5493">
        <v>5636</v>
      </c>
      <c r="B5493" t="s">
        <v>21176</v>
      </c>
      <c r="C5493" t="s">
        <v>29759</v>
      </c>
      <c r="D5493">
        <v>6</v>
      </c>
      <c r="E5493">
        <v>820</v>
      </c>
      <c r="F5493" t="s">
        <v>30624</v>
      </c>
      <c r="G5493" t="str">
        <f t="shared" si="170"/>
        <v>820Black Patina</v>
      </c>
      <c r="H5493">
        <f t="shared" si="171"/>
        <v>5636</v>
      </c>
    </row>
    <row r="5494" spans="1:8">
      <c r="A5494">
        <v>5637</v>
      </c>
      <c r="B5494" t="s">
        <v>29760</v>
      </c>
      <c r="C5494" t="s">
        <v>29761</v>
      </c>
      <c r="D5494">
        <v>6</v>
      </c>
      <c r="E5494">
        <v>802</v>
      </c>
      <c r="F5494" t="s">
        <v>29762</v>
      </c>
      <c r="G5494" t="str">
        <f t="shared" si="170"/>
        <v>802Walnut / Rustic Black</v>
      </c>
      <c r="H5494">
        <f t="shared" si="171"/>
        <v>5637</v>
      </c>
    </row>
    <row r="5495" spans="1:8">
      <c r="A5495">
        <v>5638</v>
      </c>
      <c r="B5495" t="s">
        <v>1243</v>
      </c>
      <c r="C5495" t="s">
        <v>29763</v>
      </c>
      <c r="D5495">
        <v>7</v>
      </c>
      <c r="E5495" t="s">
        <v>5853</v>
      </c>
      <c r="F5495" t="s">
        <v>40927</v>
      </c>
      <c r="G5495" t="str">
        <f t="shared" si="170"/>
        <v>Stone Grey</v>
      </c>
      <c r="H5495">
        <f t="shared" si="171"/>
        <v>5638</v>
      </c>
    </row>
    <row r="5496" spans="1:8">
      <c r="A5496">
        <v>5639</v>
      </c>
      <c r="B5496" t="s">
        <v>29764</v>
      </c>
      <c r="C5496" t="s">
        <v>29765</v>
      </c>
      <c r="D5496">
        <v>39</v>
      </c>
      <c r="E5496">
        <v>808</v>
      </c>
      <c r="F5496" t="s">
        <v>29766</v>
      </c>
      <c r="G5496" t="str">
        <f t="shared" si="170"/>
        <v>808Aged Brass / Glass</v>
      </c>
      <c r="H5496">
        <f t="shared" si="171"/>
        <v>5639</v>
      </c>
    </row>
    <row r="5497" spans="1:8">
      <c r="A5497">
        <v>5640</v>
      </c>
      <c r="B5497" t="s">
        <v>29767</v>
      </c>
      <c r="C5497" t="s">
        <v>29768</v>
      </c>
      <c r="D5497">
        <v>19</v>
      </c>
      <c r="E5497">
        <v>808</v>
      </c>
      <c r="F5497" t="s">
        <v>29769</v>
      </c>
      <c r="G5497" t="str">
        <f t="shared" si="170"/>
        <v>808Polished Copper / Glass</v>
      </c>
      <c r="H5497">
        <f t="shared" si="171"/>
        <v>5640</v>
      </c>
    </row>
    <row r="5498" spans="1:8">
      <c r="A5498">
        <v>5641</v>
      </c>
      <c r="B5498" t="s">
        <v>29770</v>
      </c>
      <c r="C5498" t="s">
        <v>29771</v>
      </c>
      <c r="D5498">
        <v>18</v>
      </c>
      <c r="E5498">
        <v>808</v>
      </c>
      <c r="F5498" t="s">
        <v>29772</v>
      </c>
      <c r="G5498" t="str">
        <f t="shared" si="170"/>
        <v>808Old Bronze / Glass</v>
      </c>
      <c r="H5498">
        <f t="shared" si="171"/>
        <v>5641</v>
      </c>
    </row>
    <row r="5499" spans="1:8">
      <c r="A5499">
        <v>5642</v>
      </c>
      <c r="B5499" t="s">
        <v>29773</v>
      </c>
      <c r="C5499" t="s">
        <v>29774</v>
      </c>
      <c r="D5499">
        <v>3</v>
      </c>
      <c r="E5499">
        <v>808</v>
      </c>
      <c r="F5499" t="s">
        <v>29775</v>
      </c>
      <c r="G5499" t="str">
        <f t="shared" si="170"/>
        <v>808Polished Nickel / Glass</v>
      </c>
      <c r="H5499">
        <f t="shared" si="171"/>
        <v>5642</v>
      </c>
    </row>
    <row r="5500" spans="1:8">
      <c r="A5500">
        <v>5643</v>
      </c>
      <c r="B5500" t="s">
        <v>29776</v>
      </c>
      <c r="C5500" t="s">
        <v>29777</v>
      </c>
      <c r="D5500">
        <v>17</v>
      </c>
      <c r="E5500">
        <v>146</v>
      </c>
      <c r="F5500" t="s">
        <v>40928</v>
      </c>
      <c r="G5500" t="str">
        <f t="shared" si="170"/>
        <v>146Pewter / Weathered Aluminum</v>
      </c>
      <c r="H5500">
        <f t="shared" si="171"/>
        <v>5643</v>
      </c>
    </row>
    <row r="5501" spans="1:8">
      <c r="A5501">
        <v>5644</v>
      </c>
      <c r="B5501" t="s">
        <v>49093</v>
      </c>
      <c r="C5501" t="s">
        <v>29778</v>
      </c>
      <c r="D5501">
        <v>6</v>
      </c>
      <c r="E5501">
        <v>146</v>
      </c>
      <c r="F5501" t="s">
        <v>49094</v>
      </c>
      <c r="G5501" t="str">
        <f t="shared" si="170"/>
        <v>146Sand Black / Steel / Charcoal Driftwood</v>
      </c>
      <c r="H5501">
        <f t="shared" si="171"/>
        <v>5644</v>
      </c>
    </row>
    <row r="5502" spans="1:8">
      <c r="A5502">
        <v>5645</v>
      </c>
      <c r="B5502" t="s">
        <v>16399</v>
      </c>
      <c r="C5502" t="s">
        <v>29779</v>
      </c>
      <c r="D5502">
        <v>16</v>
      </c>
      <c r="E5502">
        <v>802</v>
      </c>
      <c r="F5502" t="s">
        <v>29780</v>
      </c>
      <c r="G5502" t="str">
        <f t="shared" si="170"/>
        <v>802Vintage Gold</v>
      </c>
      <c r="H5502">
        <f t="shared" si="171"/>
        <v>5645</v>
      </c>
    </row>
    <row r="5503" spans="1:8">
      <c r="A5503">
        <v>5646</v>
      </c>
      <c r="B5503" t="s">
        <v>6359</v>
      </c>
      <c r="C5503" t="s">
        <v>29781</v>
      </c>
      <c r="D5503">
        <v>7</v>
      </c>
      <c r="E5503">
        <v>506</v>
      </c>
      <c r="F5503" t="s">
        <v>29782</v>
      </c>
      <c r="G5503" t="str">
        <f t="shared" si="170"/>
        <v>506Ash</v>
      </c>
      <c r="H5503">
        <f t="shared" si="171"/>
        <v>5646</v>
      </c>
    </row>
    <row r="5504" spans="1:8">
      <c r="A5504">
        <v>5647</v>
      </c>
      <c r="B5504" t="s">
        <v>4918</v>
      </c>
      <c r="C5504" t="s">
        <v>29783</v>
      </c>
      <c r="D5504">
        <v>155</v>
      </c>
      <c r="E5504">
        <v>506</v>
      </c>
      <c r="F5504" t="s">
        <v>30161</v>
      </c>
      <c r="G5504" t="str">
        <f t="shared" si="170"/>
        <v>506Navy</v>
      </c>
      <c r="H5504">
        <f t="shared" si="171"/>
        <v>5647</v>
      </c>
    </row>
    <row r="5505" spans="1:8">
      <c r="A5505">
        <v>5648</v>
      </c>
      <c r="B5505" t="s">
        <v>263</v>
      </c>
      <c r="C5505" t="s">
        <v>29784</v>
      </c>
      <c r="D5505">
        <v>18</v>
      </c>
      <c r="E5505">
        <v>814</v>
      </c>
      <c r="F5505" t="s">
        <v>29785</v>
      </c>
      <c r="G5505" t="str">
        <f t="shared" si="170"/>
        <v>814Bronze</v>
      </c>
      <c r="H5505">
        <f t="shared" si="171"/>
        <v>5648</v>
      </c>
    </row>
    <row r="5506" spans="1:8">
      <c r="A5506">
        <v>5649</v>
      </c>
      <c r="B5506" t="s">
        <v>29786</v>
      </c>
      <c r="C5506" t="s">
        <v>29787</v>
      </c>
      <c r="D5506">
        <v>11</v>
      </c>
      <c r="E5506">
        <v>802</v>
      </c>
      <c r="F5506" t="s">
        <v>29788</v>
      </c>
      <c r="G5506" t="str">
        <f t="shared" si="170"/>
        <v>802Russett</v>
      </c>
      <c r="H5506">
        <f t="shared" si="171"/>
        <v>5649</v>
      </c>
    </row>
    <row r="5507" spans="1:8">
      <c r="A5507">
        <v>5650</v>
      </c>
      <c r="B5507" t="s">
        <v>29789</v>
      </c>
      <c r="C5507" t="s">
        <v>29790</v>
      </c>
      <c r="D5507">
        <v>18</v>
      </c>
      <c r="E5507">
        <v>802</v>
      </c>
      <c r="F5507" t="s">
        <v>29791</v>
      </c>
      <c r="G5507" t="str">
        <f t="shared" ref="G5507:G5570" si="172">CONCATENATE(E5507,B5507)</f>
        <v>802Heirloom Bronze / Antique Silver</v>
      </c>
      <c r="H5507">
        <f t="shared" ref="H5507:H5570" si="173">A5507</f>
        <v>5650</v>
      </c>
    </row>
    <row r="5508" spans="1:8">
      <c r="A5508">
        <v>5651</v>
      </c>
      <c r="B5508" t="s">
        <v>29792</v>
      </c>
      <c r="C5508" t="s">
        <v>29793</v>
      </c>
      <c r="D5508">
        <v>18</v>
      </c>
      <c r="E5508">
        <v>802</v>
      </c>
      <c r="F5508" t="s">
        <v>29794</v>
      </c>
      <c r="G5508" t="str">
        <f t="shared" si="172"/>
        <v>802Malaga Bronze</v>
      </c>
      <c r="H5508">
        <f t="shared" si="173"/>
        <v>5651</v>
      </c>
    </row>
    <row r="5509" spans="1:8">
      <c r="A5509">
        <v>5652</v>
      </c>
      <c r="B5509" t="s">
        <v>29795</v>
      </c>
      <c r="C5509" t="s">
        <v>29796</v>
      </c>
      <c r="D5509">
        <v>18</v>
      </c>
      <c r="E5509">
        <v>794</v>
      </c>
      <c r="F5509" t="s">
        <v>29797</v>
      </c>
      <c r="G5509" t="str">
        <f t="shared" si="172"/>
        <v>794Rubbed Red Bronze</v>
      </c>
      <c r="H5509">
        <f t="shared" si="173"/>
        <v>5652</v>
      </c>
    </row>
    <row r="5510" spans="1:8">
      <c r="A5510">
        <v>5653</v>
      </c>
      <c r="B5510" t="s">
        <v>29798</v>
      </c>
      <c r="C5510" t="s">
        <v>29799</v>
      </c>
      <c r="D5510">
        <v>18</v>
      </c>
      <c r="E5510">
        <v>794</v>
      </c>
      <c r="F5510" t="s">
        <v>29800</v>
      </c>
      <c r="G5510" t="str">
        <f t="shared" si="172"/>
        <v>794Rubbed Golden Bronze</v>
      </c>
      <c r="H5510">
        <f t="shared" si="173"/>
        <v>5653</v>
      </c>
    </row>
    <row r="5511" spans="1:8">
      <c r="A5511">
        <v>5654</v>
      </c>
      <c r="B5511" t="s">
        <v>29801</v>
      </c>
      <c r="C5511" t="s">
        <v>29802</v>
      </c>
      <c r="D5511">
        <v>11</v>
      </c>
      <c r="E5511">
        <v>794</v>
      </c>
      <c r="F5511" t="s">
        <v>29803</v>
      </c>
      <c r="G5511" t="str">
        <f t="shared" si="172"/>
        <v>794Dark Brown Rust</v>
      </c>
      <c r="H5511">
        <f t="shared" si="173"/>
        <v>5654</v>
      </c>
    </row>
    <row r="5512" spans="1:8">
      <c r="A5512">
        <v>5655</v>
      </c>
      <c r="B5512" t="s">
        <v>11401</v>
      </c>
      <c r="C5512" t="s">
        <v>29804</v>
      </c>
      <c r="D5512">
        <v>17</v>
      </c>
      <c r="E5512">
        <v>802</v>
      </c>
      <c r="F5512" t="s">
        <v>29805</v>
      </c>
      <c r="G5512" t="str">
        <f t="shared" si="172"/>
        <v>802Vintage Silver</v>
      </c>
      <c r="H5512">
        <f t="shared" si="173"/>
        <v>5655</v>
      </c>
    </row>
    <row r="5513" spans="1:8">
      <c r="A5513">
        <v>5656</v>
      </c>
      <c r="B5513" t="s">
        <v>29806</v>
      </c>
      <c r="C5513" t="s">
        <v>29807</v>
      </c>
      <c r="D5513">
        <v>17</v>
      </c>
      <c r="E5513">
        <v>802</v>
      </c>
      <c r="F5513" t="s">
        <v>29808</v>
      </c>
      <c r="G5513" t="str">
        <f t="shared" si="172"/>
        <v>802Italian Fresco</v>
      </c>
      <c r="H5513">
        <f t="shared" si="173"/>
        <v>5656</v>
      </c>
    </row>
    <row r="5514" spans="1:8">
      <c r="A5514">
        <v>5657</v>
      </c>
      <c r="B5514" t="s">
        <v>29809</v>
      </c>
      <c r="C5514" t="s">
        <v>29810</v>
      </c>
      <c r="D5514">
        <v>15</v>
      </c>
      <c r="E5514">
        <v>802</v>
      </c>
      <c r="F5514" t="s">
        <v>29811</v>
      </c>
      <c r="G5514" t="str">
        <f t="shared" si="172"/>
        <v>802Rubbed Wood / Darkest Bronze</v>
      </c>
      <c r="H5514">
        <f t="shared" si="173"/>
        <v>5657</v>
      </c>
    </row>
    <row r="5515" spans="1:8">
      <c r="A5515">
        <v>5658</v>
      </c>
      <c r="B5515" t="s">
        <v>16557</v>
      </c>
      <c r="C5515" t="s">
        <v>29812</v>
      </c>
      <c r="D5515">
        <v>15</v>
      </c>
      <c r="E5515">
        <v>802</v>
      </c>
      <c r="F5515" t="s">
        <v>29813</v>
      </c>
      <c r="G5515" t="str">
        <f t="shared" si="172"/>
        <v>802Aged Wood</v>
      </c>
      <c r="H5515">
        <f t="shared" si="173"/>
        <v>5658</v>
      </c>
    </row>
    <row r="5516" spans="1:8">
      <c r="A5516">
        <v>5659</v>
      </c>
      <c r="B5516" t="s">
        <v>29814</v>
      </c>
      <c r="C5516" t="s">
        <v>29815</v>
      </c>
      <c r="D5516">
        <v>18</v>
      </c>
      <c r="E5516">
        <v>802</v>
      </c>
      <c r="F5516" t="s">
        <v>29816</v>
      </c>
      <c r="G5516" t="str">
        <f t="shared" si="172"/>
        <v>802Teco Rossa Bronze</v>
      </c>
      <c r="H5516">
        <f t="shared" si="173"/>
        <v>5659</v>
      </c>
    </row>
    <row r="5517" spans="1:8">
      <c r="A5517">
        <v>5660</v>
      </c>
      <c r="B5517" t="s">
        <v>29817</v>
      </c>
      <c r="C5517" t="s">
        <v>29818</v>
      </c>
      <c r="D5517">
        <v>13</v>
      </c>
      <c r="E5517">
        <v>802</v>
      </c>
      <c r="F5517" t="s">
        <v>29819</v>
      </c>
      <c r="G5517" t="str">
        <f t="shared" si="172"/>
        <v>802Mottled Cocoa</v>
      </c>
      <c r="H5517">
        <f t="shared" si="173"/>
        <v>5660</v>
      </c>
    </row>
    <row r="5518" spans="1:8">
      <c r="A5518">
        <v>5661</v>
      </c>
      <c r="B5518" t="s">
        <v>29820</v>
      </c>
      <c r="C5518" t="s">
        <v>29821</v>
      </c>
      <c r="D5518">
        <v>6</v>
      </c>
      <c r="E5518">
        <v>802</v>
      </c>
      <c r="F5518" t="s">
        <v>29822</v>
      </c>
      <c r="G5518" t="str">
        <f t="shared" si="172"/>
        <v>802Royal Ebony</v>
      </c>
      <c r="H5518">
        <f t="shared" si="173"/>
        <v>5661</v>
      </c>
    </row>
    <row r="5519" spans="1:8">
      <c r="A5519">
        <v>5662</v>
      </c>
      <c r="B5519" t="s">
        <v>29823</v>
      </c>
      <c r="C5519" t="s">
        <v>29824</v>
      </c>
      <c r="D5519">
        <v>18</v>
      </c>
      <c r="E5519">
        <v>809</v>
      </c>
      <c r="F5519" t="s">
        <v>29825</v>
      </c>
      <c r="G5519" t="str">
        <f t="shared" si="172"/>
        <v>809Smoke Patina</v>
      </c>
      <c r="H5519">
        <f t="shared" si="173"/>
        <v>5662</v>
      </c>
    </row>
    <row r="5520" spans="1:8">
      <c r="A5520">
        <v>5663</v>
      </c>
      <c r="B5520" t="s">
        <v>29826</v>
      </c>
      <c r="C5520" t="s">
        <v>29827</v>
      </c>
      <c r="D5520">
        <v>8</v>
      </c>
      <c r="E5520">
        <v>809</v>
      </c>
      <c r="F5520" t="s">
        <v>29828</v>
      </c>
      <c r="G5520" t="str">
        <f t="shared" si="172"/>
        <v>809Bright White / Smoke Patina</v>
      </c>
      <c r="H5520">
        <f t="shared" si="173"/>
        <v>5663</v>
      </c>
    </row>
    <row r="5521" spans="1:8">
      <c r="A5521">
        <v>5664</v>
      </c>
      <c r="B5521" t="s">
        <v>29829</v>
      </c>
      <c r="C5521" t="s">
        <v>29830</v>
      </c>
      <c r="D5521">
        <v>39</v>
      </c>
      <c r="E5521">
        <v>809</v>
      </c>
      <c r="F5521" t="s">
        <v>29831</v>
      </c>
      <c r="G5521" t="str">
        <f t="shared" si="172"/>
        <v>809Brushed Brass / Smoke Patina</v>
      </c>
      <c r="H5521">
        <f t="shared" si="173"/>
        <v>5664</v>
      </c>
    </row>
    <row r="5522" spans="1:8">
      <c r="A5522">
        <v>5665</v>
      </c>
      <c r="B5522" t="s">
        <v>29832</v>
      </c>
      <c r="C5522" t="s">
        <v>29833</v>
      </c>
      <c r="D5522">
        <v>39</v>
      </c>
      <c r="E5522">
        <v>809</v>
      </c>
      <c r="F5522" t="s">
        <v>29834</v>
      </c>
      <c r="G5522" t="str">
        <f t="shared" si="172"/>
        <v>809Brushed Brass / Bright White</v>
      </c>
      <c r="H5522">
        <f t="shared" si="173"/>
        <v>5665</v>
      </c>
    </row>
    <row r="5523" spans="1:8">
      <c r="A5523">
        <v>5666</v>
      </c>
      <c r="B5523" t="s">
        <v>11625</v>
      </c>
      <c r="C5523" t="s">
        <v>29835</v>
      </c>
      <c r="D5523">
        <v>18</v>
      </c>
      <c r="E5523">
        <v>802</v>
      </c>
      <c r="F5523" t="s">
        <v>29836</v>
      </c>
      <c r="G5523" t="str">
        <f t="shared" si="172"/>
        <v>802Bronze Patina</v>
      </c>
      <c r="H5523">
        <f t="shared" si="173"/>
        <v>5666</v>
      </c>
    </row>
    <row r="5524" spans="1:8">
      <c r="A5524">
        <v>5667</v>
      </c>
      <c r="B5524" t="s">
        <v>29837</v>
      </c>
      <c r="C5524" t="s">
        <v>29838</v>
      </c>
      <c r="D5524">
        <v>13</v>
      </c>
      <c r="E5524">
        <v>802</v>
      </c>
      <c r="F5524" t="s">
        <v>29839</v>
      </c>
      <c r="G5524" t="str">
        <f t="shared" si="172"/>
        <v>802Brushed Bullion</v>
      </c>
      <c r="H5524">
        <f t="shared" si="173"/>
        <v>5667</v>
      </c>
    </row>
    <row r="5525" spans="1:8">
      <c r="A5525">
        <v>5668</v>
      </c>
      <c r="B5525" t="s">
        <v>467</v>
      </c>
      <c r="C5525" t="s">
        <v>29840</v>
      </c>
      <c r="D5525">
        <v>15</v>
      </c>
      <c r="E5525">
        <v>809</v>
      </c>
      <c r="F5525" t="s">
        <v>29841</v>
      </c>
      <c r="G5525" t="str">
        <f t="shared" si="172"/>
        <v>809Walnut</v>
      </c>
      <c r="H5525">
        <f t="shared" si="173"/>
        <v>5668</v>
      </c>
    </row>
    <row r="5526" spans="1:8">
      <c r="A5526">
        <v>5669</v>
      </c>
      <c r="B5526" t="s">
        <v>10488</v>
      </c>
      <c r="C5526" t="s">
        <v>29842</v>
      </c>
      <c r="D5526">
        <v>14</v>
      </c>
      <c r="E5526" t="s">
        <v>5853</v>
      </c>
      <c r="F5526" t="s">
        <v>29843</v>
      </c>
      <c r="G5526" t="str">
        <f t="shared" si="172"/>
        <v>White Oak</v>
      </c>
      <c r="H5526">
        <f t="shared" si="173"/>
        <v>5669</v>
      </c>
    </row>
    <row r="5527" spans="1:8">
      <c r="A5527">
        <v>5670</v>
      </c>
      <c r="B5527" t="s">
        <v>24579</v>
      </c>
      <c r="C5527" t="s">
        <v>29844</v>
      </c>
      <c r="D5527">
        <v>15</v>
      </c>
      <c r="E5527">
        <v>809</v>
      </c>
      <c r="F5527" t="s">
        <v>29845</v>
      </c>
      <c r="G5527" t="str">
        <f t="shared" si="172"/>
        <v>809Black Oak</v>
      </c>
      <c r="H5527">
        <f t="shared" si="173"/>
        <v>5670</v>
      </c>
    </row>
    <row r="5528" spans="1:8">
      <c r="A5528">
        <v>5671</v>
      </c>
      <c r="B5528" t="s">
        <v>29846</v>
      </c>
      <c r="C5528" t="s">
        <v>29847</v>
      </c>
      <c r="D5528">
        <v>18</v>
      </c>
      <c r="E5528">
        <v>802</v>
      </c>
      <c r="F5528" t="s">
        <v>29848</v>
      </c>
      <c r="G5528" t="str">
        <f t="shared" si="172"/>
        <v>802Muted Bronze</v>
      </c>
      <c r="H5528">
        <f t="shared" si="173"/>
        <v>5671</v>
      </c>
    </row>
    <row r="5529" spans="1:8">
      <c r="A5529">
        <v>5672</v>
      </c>
      <c r="B5529" t="s">
        <v>22588</v>
      </c>
      <c r="C5529" t="s">
        <v>29849</v>
      </c>
      <c r="D5529">
        <v>16</v>
      </c>
      <c r="E5529">
        <v>802</v>
      </c>
      <c r="F5529" t="s">
        <v>29850</v>
      </c>
      <c r="G5529" t="str">
        <f t="shared" si="172"/>
        <v>802French Gold</v>
      </c>
      <c r="H5529">
        <f t="shared" si="173"/>
        <v>5672</v>
      </c>
    </row>
    <row r="5530" spans="1:8">
      <c r="A5530">
        <v>5673</v>
      </c>
      <c r="B5530" t="s">
        <v>29851</v>
      </c>
      <c r="C5530" t="s">
        <v>29852</v>
      </c>
      <c r="D5530">
        <v>13</v>
      </c>
      <c r="E5530">
        <v>802</v>
      </c>
      <c r="F5530" t="s">
        <v>29853</v>
      </c>
      <c r="G5530" t="str">
        <f t="shared" si="172"/>
        <v>802Tuscan Brown</v>
      </c>
      <c r="H5530">
        <f t="shared" si="173"/>
        <v>5673</v>
      </c>
    </row>
    <row r="5531" spans="1:8">
      <c r="A5531">
        <v>5674</v>
      </c>
      <c r="B5531" t="s">
        <v>29854</v>
      </c>
      <c r="C5531" t="s">
        <v>29855</v>
      </c>
      <c r="D5531">
        <v>19</v>
      </c>
      <c r="E5531">
        <v>802</v>
      </c>
      <c r="F5531" t="s">
        <v>29856</v>
      </c>
      <c r="G5531" t="str">
        <f t="shared" si="172"/>
        <v>802Copper Canyon</v>
      </c>
      <c r="H5531">
        <f t="shared" si="173"/>
        <v>5674</v>
      </c>
    </row>
    <row r="5532" spans="1:8">
      <c r="A5532">
        <v>5675</v>
      </c>
      <c r="B5532" t="s">
        <v>29857</v>
      </c>
      <c r="C5532" t="s">
        <v>29858</v>
      </c>
      <c r="D5532">
        <v>15</v>
      </c>
      <c r="E5532">
        <v>765</v>
      </c>
      <c r="F5532" t="s">
        <v>30160</v>
      </c>
      <c r="G5532" t="str">
        <f t="shared" si="172"/>
        <v>765Imbuia / Imbuia</v>
      </c>
      <c r="H5532">
        <f t="shared" si="173"/>
        <v>5675</v>
      </c>
    </row>
    <row r="5533" spans="1:8">
      <c r="A5533">
        <v>5676</v>
      </c>
      <c r="B5533" t="s">
        <v>29859</v>
      </c>
      <c r="C5533" t="s">
        <v>29860</v>
      </c>
      <c r="D5533">
        <v>15</v>
      </c>
      <c r="E5533">
        <v>765</v>
      </c>
      <c r="F5533" t="s">
        <v>29861</v>
      </c>
      <c r="G5533" t="str">
        <f t="shared" si="172"/>
        <v>765Imbuia / Off White</v>
      </c>
      <c r="H5533">
        <f t="shared" si="173"/>
        <v>5676</v>
      </c>
    </row>
    <row r="5534" spans="1:8">
      <c r="A5534">
        <v>5677</v>
      </c>
      <c r="B5534" t="s">
        <v>554</v>
      </c>
      <c r="C5534" t="s">
        <v>29862</v>
      </c>
      <c r="D5534">
        <v>18</v>
      </c>
      <c r="E5534">
        <v>802</v>
      </c>
      <c r="F5534" t="s">
        <v>29863</v>
      </c>
      <c r="G5534" t="str">
        <f t="shared" si="172"/>
        <v>802French Bronze</v>
      </c>
      <c r="H5534">
        <f t="shared" si="173"/>
        <v>5677</v>
      </c>
    </row>
    <row r="5535" spans="1:8">
      <c r="A5535">
        <v>5678</v>
      </c>
      <c r="B5535" t="s">
        <v>29864</v>
      </c>
      <c r="C5535" t="s">
        <v>29865</v>
      </c>
      <c r="D5535">
        <v>18</v>
      </c>
      <c r="E5535">
        <v>802</v>
      </c>
      <c r="F5535" t="s">
        <v>29866</v>
      </c>
      <c r="G5535" t="str">
        <f t="shared" si="172"/>
        <v>802Rustic Antique Bronze</v>
      </c>
      <c r="H5535">
        <f t="shared" si="173"/>
        <v>5678</v>
      </c>
    </row>
    <row r="5536" spans="1:8">
      <c r="A5536">
        <v>5679</v>
      </c>
      <c r="B5536" t="s">
        <v>29867</v>
      </c>
      <c r="C5536" t="s">
        <v>29868</v>
      </c>
      <c r="D5536">
        <v>18</v>
      </c>
      <c r="E5536">
        <v>802</v>
      </c>
      <c r="F5536" t="s">
        <v>29869</v>
      </c>
      <c r="G5536" t="str">
        <f t="shared" si="172"/>
        <v>802Teco Marrone</v>
      </c>
      <c r="H5536">
        <f t="shared" si="173"/>
        <v>5679</v>
      </c>
    </row>
    <row r="5537" spans="1:8">
      <c r="A5537">
        <v>5680</v>
      </c>
      <c r="B5537" t="s">
        <v>263</v>
      </c>
      <c r="C5537" t="s">
        <v>29870</v>
      </c>
      <c r="D5537">
        <v>18</v>
      </c>
      <c r="E5537">
        <v>402</v>
      </c>
      <c r="F5537" t="s">
        <v>29871</v>
      </c>
      <c r="G5537" t="str">
        <f t="shared" si="172"/>
        <v>402Bronze</v>
      </c>
      <c r="H5537">
        <f t="shared" si="173"/>
        <v>5680</v>
      </c>
    </row>
    <row r="5538" spans="1:8">
      <c r="A5538">
        <v>5681</v>
      </c>
      <c r="B5538" t="s">
        <v>236</v>
      </c>
      <c r="C5538" t="s">
        <v>29872</v>
      </c>
      <c r="D5538">
        <v>3</v>
      </c>
      <c r="E5538">
        <v>402</v>
      </c>
      <c r="F5538" t="s">
        <v>29873</v>
      </c>
      <c r="G5538" t="str">
        <f t="shared" si="172"/>
        <v>402Polished Nickel</v>
      </c>
      <c r="H5538">
        <f t="shared" si="173"/>
        <v>5681</v>
      </c>
    </row>
    <row r="5539" spans="1:8">
      <c r="A5539">
        <v>5682</v>
      </c>
      <c r="B5539" t="s">
        <v>30162</v>
      </c>
      <c r="C5539" t="s">
        <v>30163</v>
      </c>
      <c r="D5539">
        <v>18</v>
      </c>
      <c r="E5539">
        <v>802</v>
      </c>
      <c r="F5539" t="s">
        <v>30164</v>
      </c>
      <c r="G5539" t="str">
        <f t="shared" si="172"/>
        <v>802Tarnished Bronze</v>
      </c>
      <c r="H5539">
        <f t="shared" si="173"/>
        <v>5682</v>
      </c>
    </row>
    <row r="5540" spans="1:8">
      <c r="A5540">
        <v>5683</v>
      </c>
      <c r="B5540" t="s">
        <v>243</v>
      </c>
      <c r="C5540" t="s">
        <v>30165</v>
      </c>
      <c r="D5540">
        <v>8</v>
      </c>
      <c r="E5540">
        <v>506</v>
      </c>
      <c r="F5540" t="s">
        <v>30166</v>
      </c>
      <c r="G5540" t="str">
        <f t="shared" si="172"/>
        <v>506White</v>
      </c>
      <c r="H5540">
        <f t="shared" si="173"/>
        <v>5683</v>
      </c>
    </row>
    <row r="5541" spans="1:8">
      <c r="A5541">
        <v>5684</v>
      </c>
      <c r="B5541" t="s">
        <v>240</v>
      </c>
      <c r="C5541" t="s">
        <v>30167</v>
      </c>
      <c r="D5541">
        <v>6</v>
      </c>
      <c r="E5541">
        <v>506</v>
      </c>
      <c r="F5541" t="s">
        <v>30168</v>
      </c>
      <c r="G5541" t="str">
        <f t="shared" si="172"/>
        <v>506Black</v>
      </c>
      <c r="H5541">
        <f t="shared" si="173"/>
        <v>5684</v>
      </c>
    </row>
    <row r="5542" spans="1:8">
      <c r="A5542">
        <v>5685</v>
      </c>
      <c r="B5542" t="s">
        <v>30169</v>
      </c>
      <c r="C5542" t="s">
        <v>30170</v>
      </c>
      <c r="D5542">
        <v>17</v>
      </c>
      <c r="E5542">
        <v>802</v>
      </c>
      <c r="F5542" t="s">
        <v>30171</v>
      </c>
      <c r="G5542" t="str">
        <f t="shared" si="172"/>
        <v>802Anniversary Silver</v>
      </c>
      <c r="H5542">
        <f t="shared" si="173"/>
        <v>5685</v>
      </c>
    </row>
    <row r="5543" spans="1:8">
      <c r="A5543">
        <v>5686</v>
      </c>
      <c r="B5543" t="s">
        <v>30172</v>
      </c>
      <c r="C5543" t="s">
        <v>30173</v>
      </c>
      <c r="D5543">
        <v>7</v>
      </c>
      <c r="E5543">
        <v>802</v>
      </c>
      <c r="F5543" t="s">
        <v>30174</v>
      </c>
      <c r="G5543" t="str">
        <f t="shared" si="172"/>
        <v>802Grey Ash</v>
      </c>
      <c r="H5543">
        <f t="shared" si="173"/>
        <v>5686</v>
      </c>
    </row>
    <row r="5544" spans="1:8">
      <c r="A5544">
        <v>5687</v>
      </c>
      <c r="B5544" t="s">
        <v>625</v>
      </c>
      <c r="C5544" t="s">
        <v>30175</v>
      </c>
      <c r="D5544">
        <v>18</v>
      </c>
      <c r="E5544">
        <v>802</v>
      </c>
      <c r="F5544" t="s">
        <v>30176</v>
      </c>
      <c r="G5544" t="str">
        <f t="shared" si="172"/>
        <v>802Architectural Bronze</v>
      </c>
      <c r="H5544">
        <f t="shared" si="173"/>
        <v>5687</v>
      </c>
    </row>
    <row r="5545" spans="1:8">
      <c r="A5545">
        <v>5688</v>
      </c>
      <c r="B5545" t="s">
        <v>647</v>
      </c>
      <c r="C5545" t="s">
        <v>30177</v>
      </c>
      <c r="D5545">
        <v>17</v>
      </c>
      <c r="E5545">
        <v>802</v>
      </c>
      <c r="F5545" t="s">
        <v>30178</v>
      </c>
      <c r="G5545" t="str">
        <f t="shared" si="172"/>
        <v>802Burnished Silver</v>
      </c>
      <c r="H5545">
        <f t="shared" si="173"/>
        <v>5688</v>
      </c>
    </row>
    <row r="5546" spans="1:8">
      <c r="A5546">
        <v>5689</v>
      </c>
      <c r="B5546" t="s">
        <v>70138</v>
      </c>
      <c r="C5546" t="s">
        <v>30179</v>
      </c>
      <c r="D5546">
        <v>1</v>
      </c>
      <c r="E5546">
        <v>205</v>
      </c>
      <c r="F5546" t="s">
        <v>30180</v>
      </c>
      <c r="G5546" t="str">
        <f t="shared" si="172"/>
        <v>205Satin Nickel / Clear Insulator</v>
      </c>
      <c r="H5546">
        <f t="shared" si="173"/>
        <v>5689</v>
      </c>
    </row>
    <row r="5547" spans="1:8">
      <c r="A5547">
        <v>5690</v>
      </c>
      <c r="B5547" t="s">
        <v>61403</v>
      </c>
      <c r="C5547" t="s">
        <v>30181</v>
      </c>
      <c r="D5547">
        <v>48</v>
      </c>
      <c r="E5547">
        <v>205</v>
      </c>
      <c r="F5547" t="s">
        <v>30182</v>
      </c>
      <c r="G5547" t="str">
        <f t="shared" si="172"/>
        <v>205Chrome / Clear Insulator</v>
      </c>
      <c r="H5547">
        <f t="shared" si="173"/>
        <v>5690</v>
      </c>
    </row>
    <row r="5548" spans="1:8">
      <c r="A5548">
        <v>5691</v>
      </c>
      <c r="B5548" t="s">
        <v>70139</v>
      </c>
      <c r="C5548" t="s">
        <v>30183</v>
      </c>
      <c r="D5548">
        <v>18</v>
      </c>
      <c r="E5548">
        <v>205</v>
      </c>
      <c r="F5548" t="s">
        <v>30184</v>
      </c>
      <c r="G5548" t="str">
        <f t="shared" si="172"/>
        <v>205Antique Bronze / Clear Insulator</v>
      </c>
      <c r="H5548">
        <f t="shared" si="173"/>
        <v>5691</v>
      </c>
    </row>
    <row r="5549" spans="1:8">
      <c r="A5549">
        <v>5692</v>
      </c>
      <c r="B5549" t="s">
        <v>70140</v>
      </c>
      <c r="C5549" t="s">
        <v>30185</v>
      </c>
      <c r="D5549">
        <v>18</v>
      </c>
      <c r="E5549">
        <v>205</v>
      </c>
      <c r="F5549" t="s">
        <v>30186</v>
      </c>
      <c r="G5549" t="str">
        <f t="shared" si="172"/>
        <v>205Antique Bronze / Brown Insulator</v>
      </c>
      <c r="H5549">
        <f t="shared" si="173"/>
        <v>5692</v>
      </c>
    </row>
    <row r="5550" spans="1:8">
      <c r="A5550">
        <v>5693</v>
      </c>
      <c r="B5550" t="s">
        <v>6108</v>
      </c>
      <c r="C5550" t="s">
        <v>30187</v>
      </c>
      <c r="D5550">
        <v>13</v>
      </c>
      <c r="E5550">
        <v>802</v>
      </c>
      <c r="F5550" t="s">
        <v>30188</v>
      </c>
      <c r="G5550" t="str">
        <f t="shared" si="172"/>
        <v>802Driftwood</v>
      </c>
      <c r="H5550">
        <f t="shared" si="173"/>
        <v>5693</v>
      </c>
    </row>
    <row r="5551" spans="1:8">
      <c r="A5551">
        <v>5694</v>
      </c>
      <c r="B5551" t="s">
        <v>19122</v>
      </c>
      <c r="C5551" t="s">
        <v>30189</v>
      </c>
      <c r="D5551">
        <v>19</v>
      </c>
      <c r="E5551">
        <v>769</v>
      </c>
      <c r="F5551" t="s">
        <v>30190</v>
      </c>
      <c r="G5551" t="str">
        <f t="shared" si="172"/>
        <v>769Brushed Copper</v>
      </c>
      <c r="H5551">
        <f t="shared" si="173"/>
        <v>5694</v>
      </c>
    </row>
    <row r="5552" spans="1:8">
      <c r="A5552">
        <v>5695</v>
      </c>
      <c r="B5552" t="s">
        <v>292</v>
      </c>
      <c r="C5552" t="s">
        <v>30191</v>
      </c>
      <c r="D5552">
        <v>39</v>
      </c>
      <c r="E5552">
        <v>769</v>
      </c>
      <c r="F5552" t="s">
        <v>30192</v>
      </c>
      <c r="G5552" t="str">
        <f t="shared" si="172"/>
        <v>769Brushed Brass</v>
      </c>
      <c r="H5552">
        <f t="shared" si="173"/>
        <v>5695</v>
      </c>
    </row>
    <row r="5553" spans="1:8">
      <c r="A5553">
        <v>5696</v>
      </c>
      <c r="B5553" t="s">
        <v>1048</v>
      </c>
      <c r="C5553" t="s">
        <v>30193</v>
      </c>
      <c r="D5553">
        <v>25</v>
      </c>
      <c r="E5553">
        <v>818</v>
      </c>
      <c r="F5553" t="s">
        <v>30194</v>
      </c>
      <c r="G5553" t="str">
        <f t="shared" si="172"/>
        <v>818Natural Oak</v>
      </c>
      <c r="H5553">
        <f t="shared" si="173"/>
        <v>5696</v>
      </c>
    </row>
    <row r="5554" spans="1:8">
      <c r="A5554">
        <v>5697</v>
      </c>
      <c r="B5554" t="s">
        <v>30195</v>
      </c>
      <c r="C5554" t="s">
        <v>30196</v>
      </c>
      <c r="D5554">
        <v>25</v>
      </c>
      <c r="E5554">
        <v>818</v>
      </c>
      <c r="F5554" t="s">
        <v>30197</v>
      </c>
      <c r="G5554" t="str">
        <f t="shared" si="172"/>
        <v>818Oxidized Oak</v>
      </c>
      <c r="H5554">
        <f t="shared" si="173"/>
        <v>5697</v>
      </c>
    </row>
    <row r="5555" spans="1:8">
      <c r="A5555">
        <v>5698</v>
      </c>
      <c r="B5555" t="s">
        <v>30198</v>
      </c>
      <c r="C5555" t="s">
        <v>30199</v>
      </c>
      <c r="D5555">
        <v>6</v>
      </c>
      <c r="E5555">
        <v>758</v>
      </c>
      <c r="F5555" t="s">
        <v>34487</v>
      </c>
      <c r="G5555" t="str">
        <f t="shared" si="172"/>
        <v>758Mid Blue</v>
      </c>
      <c r="H5555">
        <f t="shared" si="173"/>
        <v>5698</v>
      </c>
    </row>
    <row r="5556" spans="1:8">
      <c r="A5556">
        <v>5699</v>
      </c>
      <c r="B5556" t="s">
        <v>19263</v>
      </c>
      <c r="C5556" t="s">
        <v>30200</v>
      </c>
      <c r="D5556">
        <v>12</v>
      </c>
      <c r="E5556">
        <v>758</v>
      </c>
      <c r="F5556" t="s">
        <v>34488</v>
      </c>
      <c r="G5556" t="str">
        <f t="shared" si="172"/>
        <v>758Mint</v>
      </c>
      <c r="H5556">
        <f t="shared" si="173"/>
        <v>5699</v>
      </c>
    </row>
    <row r="5557" spans="1:8">
      <c r="A5557">
        <v>5700</v>
      </c>
      <c r="B5557" t="s">
        <v>4918</v>
      </c>
      <c r="C5557" t="s">
        <v>30201</v>
      </c>
      <c r="D5557">
        <v>155</v>
      </c>
      <c r="E5557">
        <v>758</v>
      </c>
      <c r="F5557" t="s">
        <v>34489</v>
      </c>
      <c r="G5557" t="str">
        <f t="shared" si="172"/>
        <v>758Navy</v>
      </c>
      <c r="H5557">
        <f t="shared" si="173"/>
        <v>5700</v>
      </c>
    </row>
    <row r="5558" spans="1:8">
      <c r="A5558">
        <v>5701</v>
      </c>
      <c r="B5558" t="s">
        <v>34490</v>
      </c>
      <c r="C5558" t="s">
        <v>34491</v>
      </c>
      <c r="D5558">
        <v>6894</v>
      </c>
      <c r="E5558">
        <v>758</v>
      </c>
      <c r="F5558" t="s">
        <v>34492</v>
      </c>
      <c r="G5558" t="str">
        <f t="shared" si="172"/>
        <v>758Dusky Pink</v>
      </c>
      <c r="H5558">
        <f t="shared" si="173"/>
        <v>5701</v>
      </c>
    </row>
    <row r="5559" spans="1:8">
      <c r="A5559">
        <v>5702</v>
      </c>
      <c r="B5559" t="s">
        <v>463</v>
      </c>
      <c r="C5559" t="s">
        <v>34493</v>
      </c>
      <c r="D5559">
        <v>13</v>
      </c>
      <c r="E5559">
        <v>758</v>
      </c>
      <c r="F5559" t="s">
        <v>30202</v>
      </c>
      <c r="G5559" t="str">
        <f t="shared" si="172"/>
        <v>758Terracotta</v>
      </c>
      <c r="H5559">
        <f t="shared" si="173"/>
        <v>5702</v>
      </c>
    </row>
    <row r="5560" spans="1:8">
      <c r="A5560">
        <v>5703</v>
      </c>
      <c r="B5560" t="s">
        <v>70747</v>
      </c>
      <c r="C5560" t="s">
        <v>5853</v>
      </c>
      <c r="D5560">
        <v>18</v>
      </c>
      <c r="E5560">
        <v>502</v>
      </c>
      <c r="F5560" t="s">
        <v>30203</v>
      </c>
      <c r="G5560" t="str">
        <f t="shared" si="172"/>
        <v>502Bronze w / Stainless Steel</v>
      </c>
      <c r="H5560">
        <f t="shared" si="173"/>
        <v>5703</v>
      </c>
    </row>
    <row r="5561" spans="1:8">
      <c r="A5561">
        <v>5704</v>
      </c>
      <c r="B5561" t="s">
        <v>265</v>
      </c>
      <c r="C5561" t="s">
        <v>30204</v>
      </c>
      <c r="D5561">
        <v>19</v>
      </c>
      <c r="E5561">
        <v>803</v>
      </c>
      <c r="F5561" t="s">
        <v>30205</v>
      </c>
      <c r="G5561" t="str">
        <f t="shared" si="172"/>
        <v>803Copper</v>
      </c>
      <c r="H5561">
        <f t="shared" si="173"/>
        <v>5704</v>
      </c>
    </row>
    <row r="5562" spans="1:8">
      <c r="A5562">
        <v>5705</v>
      </c>
      <c r="B5562" t="s">
        <v>40929</v>
      </c>
      <c r="C5562" t="s">
        <v>30206</v>
      </c>
      <c r="D5562">
        <v>7</v>
      </c>
      <c r="E5562">
        <v>440</v>
      </c>
      <c r="F5562" t="s">
        <v>53913</v>
      </c>
      <c r="G5562" t="str">
        <f t="shared" si="172"/>
        <v>440Aged Pewter / Light Grey Weathered Oak</v>
      </c>
      <c r="H5562">
        <f t="shared" si="173"/>
        <v>5705</v>
      </c>
    </row>
    <row r="5563" spans="1:8">
      <c r="A5563">
        <v>5706</v>
      </c>
      <c r="B5563" t="s">
        <v>16671</v>
      </c>
      <c r="C5563" t="s">
        <v>28085</v>
      </c>
      <c r="D5563">
        <v>19</v>
      </c>
      <c r="E5563">
        <v>721</v>
      </c>
      <c r="F5563" t="s">
        <v>30207</v>
      </c>
      <c r="G5563" t="str">
        <f t="shared" si="172"/>
        <v>721Shiny Copper</v>
      </c>
      <c r="H5563">
        <f t="shared" si="173"/>
        <v>5706</v>
      </c>
    </row>
    <row r="5564" spans="1:8">
      <c r="A5564">
        <v>5707</v>
      </c>
      <c r="B5564" t="s">
        <v>29696</v>
      </c>
      <c r="C5564" t="s">
        <v>5853</v>
      </c>
      <c r="D5564">
        <v>6</v>
      </c>
      <c r="E5564">
        <v>502</v>
      </c>
      <c r="F5564" t="s">
        <v>30208</v>
      </c>
      <c r="G5564" t="str">
        <f t="shared" si="172"/>
        <v>502Rustic Black</v>
      </c>
      <c r="H5564">
        <f t="shared" si="173"/>
        <v>5707</v>
      </c>
    </row>
    <row r="5565" spans="1:8">
      <c r="A5565">
        <v>5708</v>
      </c>
      <c r="B5565" t="s">
        <v>7103</v>
      </c>
      <c r="C5565" t="s">
        <v>30209</v>
      </c>
      <c r="D5565">
        <v>7</v>
      </c>
      <c r="E5565">
        <v>158</v>
      </c>
      <c r="F5565" t="s">
        <v>30210</v>
      </c>
      <c r="G5565" t="str">
        <f t="shared" si="172"/>
        <v>158Concrete</v>
      </c>
      <c r="H5565">
        <f t="shared" si="173"/>
        <v>5708</v>
      </c>
    </row>
    <row r="5566" spans="1:8">
      <c r="A5566">
        <v>5709</v>
      </c>
      <c r="B5566" t="s">
        <v>16676</v>
      </c>
      <c r="C5566" t="s">
        <v>30211</v>
      </c>
      <c r="D5566">
        <v>7</v>
      </c>
      <c r="E5566">
        <v>158</v>
      </c>
      <c r="F5566" t="s">
        <v>30212</v>
      </c>
      <c r="G5566" t="str">
        <f t="shared" si="172"/>
        <v>158Titanium Grey</v>
      </c>
      <c r="H5566">
        <f t="shared" si="173"/>
        <v>5709</v>
      </c>
    </row>
    <row r="5567" spans="1:8">
      <c r="A5567">
        <v>5710</v>
      </c>
      <c r="B5567" t="s">
        <v>30213</v>
      </c>
      <c r="C5567" t="s">
        <v>5853</v>
      </c>
      <c r="D5567">
        <v>16</v>
      </c>
      <c r="E5567">
        <v>502</v>
      </c>
      <c r="F5567" t="s">
        <v>30214</v>
      </c>
      <c r="G5567" t="str">
        <f t="shared" si="172"/>
        <v>502Brittania Gold</v>
      </c>
      <c r="H5567">
        <f t="shared" si="173"/>
        <v>5710</v>
      </c>
    </row>
    <row r="5568" spans="1:8">
      <c r="A5568">
        <v>5711</v>
      </c>
      <c r="B5568" t="s">
        <v>30215</v>
      </c>
      <c r="C5568" t="s">
        <v>30216</v>
      </c>
      <c r="D5568">
        <v>13</v>
      </c>
      <c r="E5568">
        <v>158</v>
      </c>
      <c r="F5568" t="s">
        <v>30217</v>
      </c>
      <c r="G5568" t="str">
        <f t="shared" si="172"/>
        <v>158Moka</v>
      </c>
      <c r="H5568">
        <f t="shared" si="173"/>
        <v>5711</v>
      </c>
    </row>
    <row r="5569" spans="1:8">
      <c r="A5569">
        <v>5712</v>
      </c>
      <c r="B5569" t="s">
        <v>3778</v>
      </c>
      <c r="C5569" t="s">
        <v>30218</v>
      </c>
      <c r="D5569">
        <v>155</v>
      </c>
      <c r="E5569">
        <v>158</v>
      </c>
      <c r="F5569" t="s">
        <v>30219</v>
      </c>
      <c r="G5569" t="str">
        <f t="shared" si="172"/>
        <v>158Night Blue</v>
      </c>
      <c r="H5569">
        <f t="shared" si="173"/>
        <v>5712</v>
      </c>
    </row>
    <row r="5570" spans="1:8">
      <c r="A5570">
        <v>5713</v>
      </c>
      <c r="B5570" t="s">
        <v>16914</v>
      </c>
      <c r="C5570" t="s">
        <v>30220</v>
      </c>
      <c r="D5570">
        <v>8</v>
      </c>
      <c r="E5570">
        <v>158</v>
      </c>
      <c r="F5570" t="s">
        <v>30221</v>
      </c>
      <c r="G5570" t="str">
        <f t="shared" si="172"/>
        <v>158White Sand</v>
      </c>
      <c r="H5570">
        <f t="shared" si="173"/>
        <v>5713</v>
      </c>
    </row>
    <row r="5571" spans="1:8">
      <c r="A5571">
        <v>5714</v>
      </c>
      <c r="B5571" t="s">
        <v>30222</v>
      </c>
      <c r="C5571" t="s">
        <v>5853</v>
      </c>
      <c r="D5571">
        <v>18</v>
      </c>
      <c r="E5571">
        <v>502</v>
      </c>
      <c r="F5571" t="s">
        <v>30223</v>
      </c>
      <c r="G5571" t="str">
        <f t="shared" ref="G5571:G5634" si="174">CONCATENATE(E5571,B5571)</f>
        <v>502English Bronze with Gold</v>
      </c>
      <c r="H5571">
        <f t="shared" ref="H5571:H5634" si="175">A5571</f>
        <v>5714</v>
      </c>
    </row>
    <row r="5572" spans="1:8">
      <c r="A5572">
        <v>5715</v>
      </c>
      <c r="B5572" t="s">
        <v>1171</v>
      </c>
      <c r="C5572" t="s">
        <v>30224</v>
      </c>
      <c r="D5572">
        <v>7</v>
      </c>
      <c r="E5572">
        <v>158</v>
      </c>
      <c r="F5572" t="s">
        <v>30225</v>
      </c>
      <c r="G5572" t="str">
        <f t="shared" si="174"/>
        <v>158Anthracite</v>
      </c>
      <c r="H5572">
        <f t="shared" si="175"/>
        <v>5715</v>
      </c>
    </row>
    <row r="5573" spans="1:8">
      <c r="A5573">
        <v>5716</v>
      </c>
      <c r="B5573" t="s">
        <v>14746</v>
      </c>
      <c r="C5573" t="s">
        <v>30226</v>
      </c>
      <c r="D5573">
        <v>7</v>
      </c>
      <c r="E5573">
        <v>158</v>
      </c>
      <c r="F5573" t="s">
        <v>30227</v>
      </c>
      <c r="G5573" t="str">
        <f t="shared" si="174"/>
        <v>158Matte Grey</v>
      </c>
      <c r="H5573">
        <f t="shared" si="175"/>
        <v>5716</v>
      </c>
    </row>
    <row r="5574" spans="1:8">
      <c r="A5574">
        <v>5717</v>
      </c>
      <c r="B5574" t="s">
        <v>6316</v>
      </c>
      <c r="C5574" t="s">
        <v>30228</v>
      </c>
      <c r="D5574">
        <v>16</v>
      </c>
      <c r="E5574">
        <v>158</v>
      </c>
      <c r="F5574" t="s">
        <v>30229</v>
      </c>
      <c r="G5574" t="str">
        <f t="shared" si="174"/>
        <v>158Light Gold</v>
      </c>
      <c r="H5574">
        <f t="shared" si="175"/>
        <v>5717</v>
      </c>
    </row>
    <row r="5575" spans="1:8">
      <c r="A5575">
        <v>5718</v>
      </c>
      <c r="B5575" t="s">
        <v>3533</v>
      </c>
      <c r="C5575" t="s">
        <v>30230</v>
      </c>
      <c r="D5575">
        <v>8</v>
      </c>
      <c r="E5575">
        <v>158</v>
      </c>
      <c r="F5575" t="s">
        <v>30231</v>
      </c>
      <c r="G5575" t="str">
        <f t="shared" si="174"/>
        <v>158Whitewash</v>
      </c>
      <c r="H5575">
        <f t="shared" si="175"/>
        <v>5718</v>
      </c>
    </row>
    <row r="5576" spans="1:8">
      <c r="A5576">
        <v>5719</v>
      </c>
      <c r="B5576" t="s">
        <v>30232</v>
      </c>
      <c r="C5576" t="s">
        <v>30233</v>
      </c>
      <c r="D5576">
        <v>430</v>
      </c>
      <c r="E5576">
        <v>364</v>
      </c>
      <c r="F5576" t="s">
        <v>30234</v>
      </c>
      <c r="G5576" t="str">
        <f t="shared" si="174"/>
        <v>364Painted Galvanized</v>
      </c>
      <c r="H5576">
        <f t="shared" si="175"/>
        <v>5719</v>
      </c>
    </row>
    <row r="5577" spans="1:8">
      <c r="A5577">
        <v>5720</v>
      </c>
      <c r="B5577" t="s">
        <v>336</v>
      </c>
      <c r="C5577" t="s">
        <v>30235</v>
      </c>
      <c r="D5577">
        <v>39</v>
      </c>
      <c r="E5577">
        <v>158</v>
      </c>
      <c r="F5577" t="s">
        <v>30236</v>
      </c>
      <c r="G5577" t="str">
        <f t="shared" si="174"/>
        <v>158Aged Brass</v>
      </c>
      <c r="H5577">
        <f t="shared" si="175"/>
        <v>5720</v>
      </c>
    </row>
    <row r="5578" spans="1:8">
      <c r="A5578">
        <v>5721</v>
      </c>
      <c r="B5578" t="s">
        <v>30237</v>
      </c>
      <c r="C5578" t="s">
        <v>30238</v>
      </c>
      <c r="D5578">
        <v>14</v>
      </c>
      <c r="E5578">
        <v>791</v>
      </c>
      <c r="F5578" t="s">
        <v>34494</v>
      </c>
      <c r="G5578" t="str">
        <f t="shared" si="174"/>
        <v>791Alder Wood</v>
      </c>
      <c r="H5578">
        <f t="shared" si="175"/>
        <v>5721</v>
      </c>
    </row>
    <row r="5579" spans="1:8">
      <c r="A5579">
        <v>5722</v>
      </c>
      <c r="B5579" t="s">
        <v>3070</v>
      </c>
      <c r="C5579" t="s">
        <v>30239</v>
      </c>
      <c r="D5579">
        <v>25</v>
      </c>
      <c r="E5579">
        <v>791</v>
      </c>
      <c r="F5579" t="s">
        <v>39153</v>
      </c>
      <c r="G5579" t="str">
        <f t="shared" si="174"/>
        <v>791Oak</v>
      </c>
      <c r="H5579">
        <f t="shared" si="175"/>
        <v>5722</v>
      </c>
    </row>
    <row r="5580" spans="1:8">
      <c r="A5580">
        <v>5723</v>
      </c>
      <c r="B5580" t="s">
        <v>30240</v>
      </c>
      <c r="C5580" t="s">
        <v>30241</v>
      </c>
      <c r="D5580">
        <v>7</v>
      </c>
      <c r="E5580">
        <v>791</v>
      </c>
      <c r="F5580" t="s">
        <v>34495</v>
      </c>
      <c r="G5580" t="str">
        <f t="shared" si="174"/>
        <v>791Sirka Grey Oak</v>
      </c>
      <c r="H5580">
        <f t="shared" si="175"/>
        <v>5723</v>
      </c>
    </row>
    <row r="5581" spans="1:8">
      <c r="A5581">
        <v>5724</v>
      </c>
      <c r="B5581" t="s">
        <v>24579</v>
      </c>
      <c r="C5581" t="s">
        <v>30242</v>
      </c>
      <c r="D5581">
        <v>6</v>
      </c>
      <c r="E5581">
        <v>791</v>
      </c>
      <c r="F5581" t="s">
        <v>34496</v>
      </c>
      <c r="G5581" t="str">
        <f t="shared" si="174"/>
        <v>791Black Oak</v>
      </c>
      <c r="H5581">
        <f t="shared" si="175"/>
        <v>5724</v>
      </c>
    </row>
    <row r="5582" spans="1:8">
      <c r="A5582">
        <v>5725</v>
      </c>
      <c r="B5582" t="s">
        <v>30243</v>
      </c>
      <c r="C5582" t="s">
        <v>30244</v>
      </c>
      <c r="D5582">
        <v>6</v>
      </c>
      <c r="E5582">
        <v>791</v>
      </c>
      <c r="F5582" t="s">
        <v>34497</v>
      </c>
      <c r="G5582" t="str">
        <f t="shared" si="174"/>
        <v>791Black Stained Beech</v>
      </c>
      <c r="H5582">
        <f t="shared" si="175"/>
        <v>5725</v>
      </c>
    </row>
    <row r="5583" spans="1:8">
      <c r="A5583">
        <v>5726</v>
      </c>
      <c r="B5583" t="s">
        <v>30245</v>
      </c>
      <c r="C5583" t="s">
        <v>30246</v>
      </c>
      <c r="D5583">
        <v>25</v>
      </c>
      <c r="E5583">
        <v>791</v>
      </c>
      <c r="F5583" t="s">
        <v>34498</v>
      </c>
      <c r="G5583" t="str">
        <f t="shared" si="174"/>
        <v>791Dark Stained Beech</v>
      </c>
      <c r="H5583">
        <f t="shared" si="175"/>
        <v>5726</v>
      </c>
    </row>
    <row r="5584" spans="1:8">
      <c r="A5584">
        <v>5727</v>
      </c>
      <c r="B5584" t="s">
        <v>30247</v>
      </c>
      <c r="C5584" t="s">
        <v>30248</v>
      </c>
      <c r="D5584">
        <v>25</v>
      </c>
      <c r="E5584">
        <v>791</v>
      </c>
      <c r="F5584" t="s">
        <v>34499</v>
      </c>
      <c r="G5584" t="str">
        <f t="shared" si="174"/>
        <v>791Dark Stained Oak</v>
      </c>
      <c r="H5584">
        <f t="shared" si="175"/>
        <v>5727</v>
      </c>
    </row>
    <row r="5585" spans="1:8">
      <c r="A5585">
        <v>5728</v>
      </c>
      <c r="B5585" t="s">
        <v>30249</v>
      </c>
      <c r="C5585" t="s">
        <v>30250</v>
      </c>
      <c r="D5585">
        <v>25</v>
      </c>
      <c r="E5585">
        <v>791</v>
      </c>
      <c r="F5585" t="s">
        <v>34500</v>
      </c>
      <c r="G5585" t="str">
        <f t="shared" si="174"/>
        <v>791Soaped Oak</v>
      </c>
      <c r="H5585">
        <f t="shared" si="175"/>
        <v>5728</v>
      </c>
    </row>
    <row r="5586" spans="1:8">
      <c r="A5586">
        <v>5729</v>
      </c>
      <c r="B5586" t="s">
        <v>34501</v>
      </c>
      <c r="C5586" t="s">
        <v>30252</v>
      </c>
      <c r="D5586">
        <v>6</v>
      </c>
      <c r="E5586">
        <v>791</v>
      </c>
      <c r="F5586" t="s">
        <v>34502</v>
      </c>
      <c r="G5586" t="str">
        <f t="shared" si="174"/>
        <v>791Black Stained Mango</v>
      </c>
      <c r="H5586">
        <f t="shared" si="175"/>
        <v>5729</v>
      </c>
    </row>
    <row r="5587" spans="1:8">
      <c r="A5587">
        <v>5730</v>
      </c>
      <c r="B5587" t="s">
        <v>34503</v>
      </c>
      <c r="C5587" t="s">
        <v>30255</v>
      </c>
      <c r="D5587">
        <v>25</v>
      </c>
      <c r="E5587">
        <v>791</v>
      </c>
      <c r="F5587" t="s">
        <v>34504</v>
      </c>
      <c r="G5587" t="str">
        <f t="shared" si="174"/>
        <v>791Natural Mango</v>
      </c>
      <c r="H5587">
        <f t="shared" si="175"/>
        <v>5730</v>
      </c>
    </row>
    <row r="5588" spans="1:8">
      <c r="A5588">
        <v>5731</v>
      </c>
      <c r="B5588" t="s">
        <v>34505</v>
      </c>
      <c r="C5588" t="s">
        <v>30258</v>
      </c>
      <c r="D5588">
        <v>25</v>
      </c>
      <c r="E5588">
        <v>791</v>
      </c>
      <c r="F5588" t="s">
        <v>34506</v>
      </c>
      <c r="G5588" t="str">
        <f t="shared" si="174"/>
        <v>791Sirka Grey Mango</v>
      </c>
      <c r="H5588">
        <f t="shared" si="175"/>
        <v>5731</v>
      </c>
    </row>
    <row r="5589" spans="1:8">
      <c r="A5589">
        <v>5732</v>
      </c>
      <c r="B5589" t="s">
        <v>30260</v>
      </c>
      <c r="C5589" t="s">
        <v>30261</v>
      </c>
      <c r="D5589">
        <v>14</v>
      </c>
      <c r="E5589">
        <v>502</v>
      </c>
      <c r="F5589" t="s">
        <v>30262</v>
      </c>
      <c r="G5589" t="str">
        <f t="shared" si="174"/>
        <v>502Weathered Birch</v>
      </c>
      <c r="H5589">
        <f t="shared" si="175"/>
        <v>5732</v>
      </c>
    </row>
    <row r="5590" spans="1:8">
      <c r="A5590">
        <v>5733</v>
      </c>
      <c r="B5590" t="s">
        <v>30263</v>
      </c>
      <c r="C5590" t="s">
        <v>30264</v>
      </c>
      <c r="D5590">
        <v>19</v>
      </c>
      <c r="E5590">
        <v>449</v>
      </c>
      <c r="F5590" t="s">
        <v>30265</v>
      </c>
      <c r="G5590" t="str">
        <f t="shared" si="174"/>
        <v>449Vintage Copper</v>
      </c>
      <c r="H5590">
        <f t="shared" si="175"/>
        <v>5733</v>
      </c>
    </row>
    <row r="5591" spans="1:8">
      <c r="A5591">
        <v>5734</v>
      </c>
      <c r="B5591" t="s">
        <v>30266</v>
      </c>
      <c r="C5591" t="s">
        <v>5853</v>
      </c>
      <c r="D5591">
        <v>16</v>
      </c>
      <c r="E5591">
        <v>882</v>
      </c>
      <c r="F5591" t="s">
        <v>36363</v>
      </c>
      <c r="G5591" t="str">
        <f t="shared" si="174"/>
        <v>882Brushed Champagne Gold</v>
      </c>
      <c r="H5591">
        <f t="shared" si="175"/>
        <v>5734</v>
      </c>
    </row>
    <row r="5592" spans="1:8">
      <c r="A5592">
        <v>5735</v>
      </c>
      <c r="B5592" t="s">
        <v>30267</v>
      </c>
      <c r="C5592" t="s">
        <v>30268</v>
      </c>
      <c r="D5592">
        <v>18</v>
      </c>
      <c r="E5592">
        <v>147</v>
      </c>
      <c r="F5592" t="s">
        <v>30269</v>
      </c>
      <c r="G5592" t="str">
        <f t="shared" si="174"/>
        <v>147Monarch Bronze</v>
      </c>
      <c r="H5592">
        <f t="shared" si="175"/>
        <v>5735</v>
      </c>
    </row>
    <row r="5593" spans="1:8">
      <c r="A5593">
        <v>5736</v>
      </c>
      <c r="B5593" t="s">
        <v>30270</v>
      </c>
      <c r="C5593" t="s">
        <v>30271</v>
      </c>
      <c r="D5593">
        <v>16</v>
      </c>
      <c r="E5593">
        <v>147</v>
      </c>
      <c r="F5593" t="s">
        <v>30272</v>
      </c>
      <c r="G5593" t="str">
        <f t="shared" si="174"/>
        <v>147Olympus Gold</v>
      </c>
      <c r="H5593">
        <f t="shared" si="175"/>
        <v>5736</v>
      </c>
    </row>
    <row r="5594" spans="1:8">
      <c r="A5594">
        <v>5737</v>
      </c>
      <c r="B5594" t="s">
        <v>19177</v>
      </c>
      <c r="C5594" t="s">
        <v>5853</v>
      </c>
      <c r="D5594">
        <v>16</v>
      </c>
      <c r="E5594">
        <v>681</v>
      </c>
      <c r="F5594" t="s">
        <v>36364</v>
      </c>
      <c r="G5594" t="str">
        <f t="shared" si="174"/>
        <v>681Champagne Gold</v>
      </c>
      <c r="H5594">
        <f t="shared" si="175"/>
        <v>5737</v>
      </c>
    </row>
    <row r="5595" spans="1:8">
      <c r="A5595">
        <v>5738</v>
      </c>
      <c r="B5595" t="s">
        <v>30273</v>
      </c>
      <c r="C5595" t="s">
        <v>30274</v>
      </c>
      <c r="D5595">
        <v>16</v>
      </c>
      <c r="E5595">
        <v>147</v>
      </c>
      <c r="F5595" t="s">
        <v>30275</v>
      </c>
      <c r="G5595" t="str">
        <f t="shared" si="174"/>
        <v>147Brio Gold</v>
      </c>
      <c r="H5595">
        <f t="shared" si="175"/>
        <v>5738</v>
      </c>
    </row>
    <row r="5596" spans="1:8">
      <c r="A5596">
        <v>5739</v>
      </c>
      <c r="B5596" t="s">
        <v>11893</v>
      </c>
      <c r="C5596" t="s">
        <v>5853</v>
      </c>
      <c r="D5596">
        <v>17</v>
      </c>
      <c r="E5596">
        <v>681</v>
      </c>
      <c r="F5596" t="s">
        <v>36365</v>
      </c>
      <c r="G5596" t="str">
        <f t="shared" si="174"/>
        <v>681Antique Silver Leaf</v>
      </c>
      <c r="H5596">
        <f t="shared" si="175"/>
        <v>5739</v>
      </c>
    </row>
    <row r="5597" spans="1:8">
      <c r="A5597">
        <v>5740</v>
      </c>
      <c r="B5597" t="s">
        <v>30276</v>
      </c>
      <c r="C5597" t="s">
        <v>30277</v>
      </c>
      <c r="D5597">
        <v>13</v>
      </c>
      <c r="E5597">
        <v>147</v>
      </c>
      <c r="F5597" t="s">
        <v>30278</v>
      </c>
      <c r="G5597" t="str">
        <f t="shared" si="174"/>
        <v>147Nutmeg</v>
      </c>
      <c r="H5597">
        <f t="shared" si="175"/>
        <v>5740</v>
      </c>
    </row>
    <row r="5598" spans="1:8">
      <c r="A5598">
        <v>5741</v>
      </c>
      <c r="B5598" t="s">
        <v>30279</v>
      </c>
      <c r="C5598" t="s">
        <v>30280</v>
      </c>
      <c r="D5598">
        <v>16</v>
      </c>
      <c r="E5598">
        <v>374</v>
      </c>
      <c r="F5598" t="s">
        <v>30281</v>
      </c>
      <c r="G5598" t="str">
        <f t="shared" si="174"/>
        <v>374Warm Gold</v>
      </c>
      <c r="H5598">
        <f t="shared" si="175"/>
        <v>5741</v>
      </c>
    </row>
    <row r="5599" spans="1:8">
      <c r="A5599">
        <v>5742</v>
      </c>
      <c r="B5599" t="s">
        <v>18884</v>
      </c>
      <c r="C5599" t="s">
        <v>30282</v>
      </c>
      <c r="D5599">
        <v>18</v>
      </c>
      <c r="E5599">
        <v>147</v>
      </c>
      <c r="F5599" t="s">
        <v>30283</v>
      </c>
      <c r="G5599" t="str">
        <f t="shared" si="174"/>
        <v>147Illuminati Bronze</v>
      </c>
      <c r="H5599">
        <f t="shared" si="175"/>
        <v>5742</v>
      </c>
    </row>
    <row r="5600" spans="1:8">
      <c r="A5600">
        <v>5743</v>
      </c>
      <c r="B5600" t="s">
        <v>30284</v>
      </c>
      <c r="C5600" t="s">
        <v>30285</v>
      </c>
      <c r="D5600">
        <v>18</v>
      </c>
      <c r="E5600">
        <v>147</v>
      </c>
      <c r="F5600" t="s">
        <v>30286</v>
      </c>
      <c r="G5600" t="str">
        <f t="shared" si="174"/>
        <v>147Aspen Bronze</v>
      </c>
      <c r="H5600">
        <f t="shared" si="175"/>
        <v>5743</v>
      </c>
    </row>
    <row r="5601" spans="1:8">
      <c r="A5601">
        <v>5744</v>
      </c>
      <c r="B5601" t="s">
        <v>30287</v>
      </c>
      <c r="C5601" t="s">
        <v>5853</v>
      </c>
      <c r="D5601">
        <v>39</v>
      </c>
      <c r="E5601">
        <v>681</v>
      </c>
      <c r="F5601" t="s">
        <v>36366</v>
      </c>
      <c r="G5601" t="str">
        <f t="shared" si="174"/>
        <v>681Brushed Pearlized Brass</v>
      </c>
      <c r="H5601">
        <f t="shared" si="175"/>
        <v>5744</v>
      </c>
    </row>
    <row r="5602" spans="1:8">
      <c r="A5602">
        <v>5745</v>
      </c>
      <c r="B5602" t="s">
        <v>30288</v>
      </c>
      <c r="C5602" t="s">
        <v>30289</v>
      </c>
      <c r="D5602">
        <v>18</v>
      </c>
      <c r="E5602">
        <v>147</v>
      </c>
      <c r="F5602" t="s">
        <v>30290</v>
      </c>
      <c r="G5602" t="str">
        <f t="shared" si="174"/>
        <v>147Deep Flax Bronze</v>
      </c>
      <c r="H5602">
        <f t="shared" si="175"/>
        <v>5745</v>
      </c>
    </row>
    <row r="5603" spans="1:8">
      <c r="A5603">
        <v>5746</v>
      </c>
      <c r="B5603" t="s">
        <v>265</v>
      </c>
      <c r="C5603" t="s">
        <v>30291</v>
      </c>
      <c r="D5603">
        <v>19</v>
      </c>
      <c r="E5603">
        <v>449</v>
      </c>
      <c r="F5603" t="s">
        <v>30292</v>
      </c>
      <c r="G5603" t="str">
        <f t="shared" si="174"/>
        <v>449Copper</v>
      </c>
      <c r="H5603">
        <f t="shared" si="175"/>
        <v>5746</v>
      </c>
    </row>
    <row r="5604" spans="1:8">
      <c r="A5604">
        <v>5747</v>
      </c>
      <c r="B5604" t="s">
        <v>30293</v>
      </c>
      <c r="C5604" t="s">
        <v>30294</v>
      </c>
      <c r="D5604">
        <v>13</v>
      </c>
      <c r="E5604">
        <v>449</v>
      </c>
      <c r="F5604" t="s">
        <v>30295</v>
      </c>
      <c r="G5604" t="str">
        <f t="shared" si="174"/>
        <v>449Hazelnut</v>
      </c>
      <c r="H5604">
        <f t="shared" si="175"/>
        <v>5747</v>
      </c>
    </row>
    <row r="5605" spans="1:8">
      <c r="A5605">
        <v>5748</v>
      </c>
      <c r="B5605" t="s">
        <v>30296</v>
      </c>
      <c r="C5605" t="s">
        <v>30297</v>
      </c>
      <c r="D5605">
        <v>18</v>
      </c>
      <c r="E5605">
        <v>147</v>
      </c>
      <c r="F5605" t="s">
        <v>30298</v>
      </c>
      <c r="G5605" t="str">
        <f t="shared" si="174"/>
        <v>147Downtown Bronze</v>
      </c>
      <c r="H5605">
        <f t="shared" si="175"/>
        <v>5748</v>
      </c>
    </row>
    <row r="5606" spans="1:8">
      <c r="A5606">
        <v>5749</v>
      </c>
      <c r="B5606" t="s">
        <v>30299</v>
      </c>
      <c r="C5606" t="s">
        <v>30300</v>
      </c>
      <c r="D5606">
        <v>18</v>
      </c>
      <c r="E5606">
        <v>147</v>
      </c>
      <c r="F5606" t="s">
        <v>30301</v>
      </c>
      <c r="G5606" t="str">
        <f t="shared" si="174"/>
        <v>147Tofino Bronze</v>
      </c>
      <c r="H5606">
        <f t="shared" si="175"/>
        <v>5749</v>
      </c>
    </row>
    <row r="5607" spans="1:8">
      <c r="A5607">
        <v>5750</v>
      </c>
      <c r="B5607" t="s">
        <v>3668</v>
      </c>
      <c r="C5607" t="s">
        <v>5853</v>
      </c>
      <c r="D5607">
        <v>6</v>
      </c>
      <c r="E5607">
        <v>681</v>
      </c>
      <c r="F5607" t="s">
        <v>36367</v>
      </c>
      <c r="G5607" t="str">
        <f t="shared" si="174"/>
        <v>681Black Iron</v>
      </c>
      <c r="H5607">
        <f t="shared" si="175"/>
        <v>5750</v>
      </c>
    </row>
    <row r="5608" spans="1:8">
      <c r="A5608">
        <v>5751</v>
      </c>
      <c r="B5608" t="s">
        <v>30302</v>
      </c>
      <c r="C5608" t="s">
        <v>5853</v>
      </c>
      <c r="D5608">
        <v>52</v>
      </c>
      <c r="E5608">
        <v>681</v>
      </c>
      <c r="F5608" t="s">
        <v>36368</v>
      </c>
      <c r="G5608" t="str">
        <f t="shared" si="174"/>
        <v>681Milled Iron</v>
      </c>
      <c r="H5608">
        <f t="shared" si="175"/>
        <v>5751</v>
      </c>
    </row>
    <row r="5609" spans="1:8">
      <c r="A5609">
        <v>5752</v>
      </c>
      <c r="B5609" t="s">
        <v>26361</v>
      </c>
      <c r="C5609" t="s">
        <v>5853</v>
      </c>
      <c r="D5609">
        <v>17</v>
      </c>
      <c r="E5609">
        <v>681</v>
      </c>
      <c r="F5609" t="s">
        <v>36369</v>
      </c>
      <c r="G5609" t="str">
        <f t="shared" si="174"/>
        <v>681Tarnished Silver</v>
      </c>
      <c r="H5609">
        <f t="shared" si="175"/>
        <v>5752</v>
      </c>
    </row>
    <row r="5610" spans="1:8">
      <c r="A5610">
        <v>5753</v>
      </c>
      <c r="B5610" t="s">
        <v>30303</v>
      </c>
      <c r="C5610" t="s">
        <v>30304</v>
      </c>
      <c r="D5610">
        <v>25</v>
      </c>
      <c r="E5610">
        <v>449</v>
      </c>
      <c r="F5610" t="s">
        <v>30305</v>
      </c>
      <c r="G5610" t="str">
        <f t="shared" si="174"/>
        <v>449Raw Iron</v>
      </c>
      <c r="H5610">
        <f t="shared" si="175"/>
        <v>5753</v>
      </c>
    </row>
    <row r="5611" spans="1:8">
      <c r="A5611">
        <v>5754</v>
      </c>
      <c r="B5611" t="s">
        <v>30306</v>
      </c>
      <c r="C5611" t="s">
        <v>5853</v>
      </c>
      <c r="D5611">
        <v>17</v>
      </c>
      <c r="E5611">
        <v>681</v>
      </c>
      <c r="F5611" t="s">
        <v>36370</v>
      </c>
      <c r="G5611" t="str">
        <f t="shared" si="174"/>
        <v>681Rustic Silver Leaf</v>
      </c>
      <c r="H5611">
        <f t="shared" si="175"/>
        <v>5754</v>
      </c>
    </row>
    <row r="5612" spans="1:8">
      <c r="A5612">
        <v>5755</v>
      </c>
      <c r="B5612" t="s">
        <v>30307</v>
      </c>
      <c r="C5612" t="s">
        <v>5853</v>
      </c>
      <c r="D5612">
        <v>17</v>
      </c>
      <c r="E5612">
        <v>681</v>
      </c>
      <c r="F5612" t="s">
        <v>36371</v>
      </c>
      <c r="G5612" t="str">
        <f t="shared" si="174"/>
        <v>681Vintage Silver Leaf</v>
      </c>
      <c r="H5612">
        <f t="shared" si="175"/>
        <v>5755</v>
      </c>
    </row>
    <row r="5613" spans="1:8">
      <c r="A5613">
        <v>5756</v>
      </c>
      <c r="B5613" t="s">
        <v>30308</v>
      </c>
      <c r="C5613" t="s">
        <v>5853</v>
      </c>
      <c r="D5613">
        <v>17</v>
      </c>
      <c r="E5613">
        <v>681</v>
      </c>
      <c r="F5613" t="s">
        <v>36372</v>
      </c>
      <c r="G5613" t="str">
        <f t="shared" si="174"/>
        <v>681Dune Silver</v>
      </c>
      <c r="H5613">
        <f t="shared" si="175"/>
        <v>5756</v>
      </c>
    </row>
    <row r="5614" spans="1:8">
      <c r="A5614">
        <v>5757</v>
      </c>
      <c r="B5614" t="s">
        <v>30309</v>
      </c>
      <c r="C5614" t="s">
        <v>30310</v>
      </c>
      <c r="D5614">
        <v>16</v>
      </c>
      <c r="E5614">
        <v>147</v>
      </c>
      <c r="F5614" t="s">
        <v>30311</v>
      </c>
      <c r="G5614" t="str">
        <f t="shared" si="174"/>
        <v>147St James Gold</v>
      </c>
      <c r="H5614">
        <f t="shared" si="175"/>
        <v>5757</v>
      </c>
    </row>
    <row r="5615" spans="1:8">
      <c r="A5615">
        <v>5758</v>
      </c>
      <c r="B5615" t="s">
        <v>16399</v>
      </c>
      <c r="C5615" t="s">
        <v>30312</v>
      </c>
      <c r="D5615">
        <v>16</v>
      </c>
      <c r="E5615">
        <v>147</v>
      </c>
      <c r="F5615" t="s">
        <v>30313</v>
      </c>
      <c r="G5615" t="str">
        <f t="shared" si="174"/>
        <v>147Vintage Gold</v>
      </c>
      <c r="H5615">
        <f t="shared" si="175"/>
        <v>5758</v>
      </c>
    </row>
    <row r="5616" spans="1:8">
      <c r="A5616">
        <v>5759</v>
      </c>
      <c r="B5616" t="s">
        <v>30314</v>
      </c>
      <c r="C5616" t="s">
        <v>30315</v>
      </c>
      <c r="D5616">
        <v>16</v>
      </c>
      <c r="E5616">
        <v>147</v>
      </c>
      <c r="F5616" t="s">
        <v>30316</v>
      </c>
      <c r="G5616" t="str">
        <f t="shared" si="174"/>
        <v>147Malibu Gold</v>
      </c>
      <c r="H5616">
        <f t="shared" si="175"/>
        <v>5759</v>
      </c>
    </row>
    <row r="5617" spans="1:8">
      <c r="A5617">
        <v>5760</v>
      </c>
      <c r="B5617" t="s">
        <v>30317</v>
      </c>
      <c r="C5617" t="s">
        <v>30318</v>
      </c>
      <c r="D5617">
        <v>17</v>
      </c>
      <c r="E5617">
        <v>222</v>
      </c>
      <c r="F5617" t="s">
        <v>30319</v>
      </c>
      <c r="G5617" t="str">
        <f t="shared" si="174"/>
        <v>222Mirrored Silver</v>
      </c>
      <c r="H5617">
        <f t="shared" si="175"/>
        <v>5760</v>
      </c>
    </row>
    <row r="5618" spans="1:8">
      <c r="A5618">
        <v>5761</v>
      </c>
      <c r="B5618" t="s">
        <v>30320</v>
      </c>
      <c r="C5618" t="s">
        <v>30321</v>
      </c>
      <c r="D5618">
        <v>19</v>
      </c>
      <c r="E5618">
        <v>222</v>
      </c>
      <c r="F5618" t="s">
        <v>30322</v>
      </c>
      <c r="G5618" t="str">
        <f t="shared" si="174"/>
        <v>222Mirrored Copper</v>
      </c>
      <c r="H5618">
        <f t="shared" si="175"/>
        <v>5761</v>
      </c>
    </row>
    <row r="5619" spans="1:8">
      <c r="A5619">
        <v>5762</v>
      </c>
      <c r="B5619" t="s">
        <v>30323</v>
      </c>
      <c r="C5619" t="s">
        <v>30324</v>
      </c>
      <c r="D5619">
        <v>16</v>
      </c>
      <c r="E5619">
        <v>222</v>
      </c>
      <c r="F5619" t="s">
        <v>30325</v>
      </c>
      <c r="G5619" t="str">
        <f t="shared" si="174"/>
        <v>222Mirrored Gold</v>
      </c>
      <c r="H5619">
        <f t="shared" si="175"/>
        <v>5762</v>
      </c>
    </row>
    <row r="5620" spans="1:8">
      <c r="A5620">
        <v>5763</v>
      </c>
      <c r="B5620" t="s">
        <v>28534</v>
      </c>
      <c r="C5620" t="s">
        <v>28535</v>
      </c>
      <c r="D5620">
        <v>18</v>
      </c>
      <c r="E5620">
        <v>222</v>
      </c>
      <c r="F5620" t="s">
        <v>30326</v>
      </c>
      <c r="G5620" t="str">
        <f t="shared" si="174"/>
        <v>222Hairline Bronze</v>
      </c>
      <c r="H5620">
        <f t="shared" si="175"/>
        <v>5763</v>
      </c>
    </row>
    <row r="5621" spans="1:8">
      <c r="A5621">
        <v>5764</v>
      </c>
      <c r="B5621" t="s">
        <v>30327</v>
      </c>
      <c r="C5621" t="s">
        <v>30328</v>
      </c>
      <c r="D5621">
        <v>16</v>
      </c>
      <c r="E5621">
        <v>403</v>
      </c>
      <c r="F5621" t="s">
        <v>30329</v>
      </c>
      <c r="G5621" t="str">
        <f t="shared" si="174"/>
        <v>403Peruvian Gold</v>
      </c>
      <c r="H5621">
        <f t="shared" si="175"/>
        <v>5764</v>
      </c>
    </row>
    <row r="5622" spans="1:8">
      <c r="A5622">
        <v>5765</v>
      </c>
      <c r="B5622" t="s">
        <v>30330</v>
      </c>
      <c r="C5622" t="s">
        <v>5853</v>
      </c>
      <c r="D5622">
        <v>16</v>
      </c>
      <c r="E5622">
        <v>403</v>
      </c>
      <c r="F5622" t="s">
        <v>30331</v>
      </c>
      <c r="G5622" t="str">
        <f t="shared" si="174"/>
        <v>403Royal Gold</v>
      </c>
      <c r="H5622">
        <f t="shared" si="175"/>
        <v>5765</v>
      </c>
    </row>
    <row r="5623" spans="1:8">
      <c r="A5623">
        <v>5766</v>
      </c>
      <c r="B5623" t="s">
        <v>263</v>
      </c>
      <c r="C5623" t="s">
        <v>5853</v>
      </c>
      <c r="D5623">
        <v>18</v>
      </c>
      <c r="E5623">
        <v>827</v>
      </c>
      <c r="F5623" t="s">
        <v>30625</v>
      </c>
      <c r="G5623" t="str">
        <f t="shared" si="174"/>
        <v>827Bronze</v>
      </c>
      <c r="H5623">
        <f t="shared" si="175"/>
        <v>5766</v>
      </c>
    </row>
    <row r="5624" spans="1:8">
      <c r="A5624">
        <v>5767</v>
      </c>
      <c r="B5624" t="s">
        <v>19202</v>
      </c>
      <c r="C5624" t="s">
        <v>5853</v>
      </c>
      <c r="D5624">
        <v>16</v>
      </c>
      <c r="E5624">
        <v>445</v>
      </c>
      <c r="F5624" t="s">
        <v>30626</v>
      </c>
      <c r="G5624" t="str">
        <f t="shared" si="174"/>
        <v>445Burnished Gold</v>
      </c>
      <c r="H5624">
        <f t="shared" si="175"/>
        <v>5767</v>
      </c>
    </row>
    <row r="5625" spans="1:8">
      <c r="A5625">
        <v>5769</v>
      </c>
      <c r="B5625" t="s">
        <v>30627</v>
      </c>
      <c r="C5625" t="s">
        <v>30628</v>
      </c>
      <c r="D5625">
        <v>16</v>
      </c>
      <c r="E5625">
        <v>689</v>
      </c>
      <c r="F5625" t="s">
        <v>30629</v>
      </c>
      <c r="G5625" t="str">
        <f t="shared" si="174"/>
        <v>689Gold Textured</v>
      </c>
      <c r="H5625">
        <f t="shared" si="175"/>
        <v>5769</v>
      </c>
    </row>
    <row r="5626" spans="1:8">
      <c r="A5626">
        <v>5771</v>
      </c>
      <c r="B5626" t="s">
        <v>30630</v>
      </c>
      <c r="C5626" t="s">
        <v>5853</v>
      </c>
      <c r="D5626">
        <v>17</v>
      </c>
      <c r="E5626">
        <v>445</v>
      </c>
      <c r="F5626" t="s">
        <v>30631</v>
      </c>
      <c r="G5626" t="str">
        <f t="shared" si="174"/>
        <v>445Soft Silver</v>
      </c>
      <c r="H5626">
        <f t="shared" si="175"/>
        <v>5771</v>
      </c>
    </row>
    <row r="5627" spans="1:8">
      <c r="A5627">
        <v>5772</v>
      </c>
      <c r="B5627" t="s">
        <v>30632</v>
      </c>
      <c r="C5627" t="s">
        <v>30633</v>
      </c>
      <c r="D5627">
        <v>39</v>
      </c>
      <c r="E5627">
        <v>800</v>
      </c>
      <c r="F5627" t="s">
        <v>30634</v>
      </c>
      <c r="G5627" t="str">
        <f t="shared" si="174"/>
        <v>800Walnut / Brass</v>
      </c>
      <c r="H5627">
        <f t="shared" si="175"/>
        <v>5772</v>
      </c>
    </row>
    <row r="5628" spans="1:8">
      <c r="A5628">
        <v>5773</v>
      </c>
      <c r="B5628" t="s">
        <v>30635</v>
      </c>
      <c r="C5628" t="s">
        <v>30636</v>
      </c>
      <c r="D5628">
        <v>39</v>
      </c>
      <c r="E5628">
        <v>800</v>
      </c>
      <c r="F5628" t="s">
        <v>30637</v>
      </c>
      <c r="G5628" t="str">
        <f t="shared" si="174"/>
        <v>800Oak / Brass</v>
      </c>
      <c r="H5628">
        <f t="shared" si="175"/>
        <v>5773</v>
      </c>
    </row>
    <row r="5629" spans="1:8">
      <c r="A5629">
        <v>5774</v>
      </c>
      <c r="B5629" t="s">
        <v>13358</v>
      </c>
      <c r="C5629" t="s">
        <v>5853</v>
      </c>
      <c r="D5629">
        <v>39</v>
      </c>
      <c r="E5629">
        <v>445</v>
      </c>
      <c r="F5629" t="s">
        <v>30638</v>
      </c>
      <c r="G5629" t="str">
        <f t="shared" si="174"/>
        <v>445Heritage Brass</v>
      </c>
      <c r="H5629">
        <f t="shared" si="175"/>
        <v>5774</v>
      </c>
    </row>
    <row r="5630" spans="1:8">
      <c r="A5630">
        <v>5775</v>
      </c>
      <c r="B5630" t="s">
        <v>691</v>
      </c>
      <c r="C5630" t="s">
        <v>5853</v>
      </c>
      <c r="D5630">
        <v>6</v>
      </c>
      <c r="E5630">
        <v>445</v>
      </c>
      <c r="F5630" t="s">
        <v>30639</v>
      </c>
      <c r="G5630" t="str">
        <f t="shared" si="174"/>
        <v>445Black Nickel</v>
      </c>
      <c r="H5630">
        <f t="shared" si="175"/>
        <v>5775</v>
      </c>
    </row>
    <row r="5631" spans="1:8">
      <c r="A5631">
        <v>5776</v>
      </c>
      <c r="B5631" t="s">
        <v>30640</v>
      </c>
      <c r="C5631" t="s">
        <v>5853</v>
      </c>
      <c r="D5631">
        <v>17</v>
      </c>
      <c r="E5631">
        <v>445</v>
      </c>
      <c r="F5631" t="s">
        <v>30641</v>
      </c>
      <c r="G5631" t="str">
        <f t="shared" si="174"/>
        <v>445Hammered Vintage Silver</v>
      </c>
      <c r="H5631">
        <f t="shared" si="175"/>
        <v>5776</v>
      </c>
    </row>
    <row r="5632" spans="1:8">
      <c r="A5632">
        <v>5777</v>
      </c>
      <c r="B5632" t="s">
        <v>30642</v>
      </c>
      <c r="C5632" t="s">
        <v>5853</v>
      </c>
      <c r="D5632">
        <v>39</v>
      </c>
      <c r="E5632">
        <v>445</v>
      </c>
      <c r="F5632" t="s">
        <v>30643</v>
      </c>
      <c r="G5632" t="str">
        <f t="shared" si="174"/>
        <v>445Hammered Vintage Brass</v>
      </c>
      <c r="H5632">
        <f t="shared" si="175"/>
        <v>5777</v>
      </c>
    </row>
    <row r="5633" spans="1:8">
      <c r="A5633">
        <v>5778</v>
      </c>
      <c r="B5633" t="s">
        <v>30644</v>
      </c>
      <c r="C5633" t="s">
        <v>30645</v>
      </c>
      <c r="D5633">
        <v>6</v>
      </c>
      <c r="E5633">
        <v>778</v>
      </c>
      <c r="F5633" t="s">
        <v>30646</v>
      </c>
      <c r="G5633" t="str">
        <f t="shared" si="174"/>
        <v>778Antique Black / Copper</v>
      </c>
      <c r="H5633">
        <f t="shared" si="175"/>
        <v>5778</v>
      </c>
    </row>
    <row r="5634" spans="1:8">
      <c r="A5634">
        <v>5779</v>
      </c>
      <c r="B5634" t="s">
        <v>30647</v>
      </c>
      <c r="C5634" t="s">
        <v>59870</v>
      </c>
      <c r="D5634">
        <v>1</v>
      </c>
      <c r="E5634">
        <v>393</v>
      </c>
      <c r="F5634" t="s">
        <v>61404</v>
      </c>
      <c r="G5634" t="str">
        <f t="shared" si="174"/>
        <v>393Brushed Polished Nickel</v>
      </c>
      <c r="H5634">
        <f t="shared" si="175"/>
        <v>5779</v>
      </c>
    </row>
    <row r="5635" spans="1:8">
      <c r="A5635">
        <v>5780</v>
      </c>
      <c r="B5635" t="s">
        <v>30649</v>
      </c>
      <c r="C5635" t="s">
        <v>30650</v>
      </c>
      <c r="D5635">
        <v>39</v>
      </c>
      <c r="E5635">
        <v>393</v>
      </c>
      <c r="F5635" t="s">
        <v>30651</v>
      </c>
      <c r="G5635" t="str">
        <f t="shared" ref="G5635:G5698" si="176">CONCATENATE(E5635,B5635)</f>
        <v>393Legacy Brass</v>
      </c>
      <c r="H5635">
        <f t="shared" ref="H5635:H5698" si="177">A5635</f>
        <v>5780</v>
      </c>
    </row>
    <row r="5636" spans="1:8">
      <c r="A5636">
        <v>5781</v>
      </c>
      <c r="B5636" t="s">
        <v>352</v>
      </c>
      <c r="C5636" t="s">
        <v>30652</v>
      </c>
      <c r="D5636">
        <v>17</v>
      </c>
      <c r="E5636">
        <v>393</v>
      </c>
      <c r="F5636" t="s">
        <v>30653</v>
      </c>
      <c r="G5636" t="str">
        <f t="shared" si="176"/>
        <v>393Titanium</v>
      </c>
      <c r="H5636">
        <f t="shared" si="177"/>
        <v>5781</v>
      </c>
    </row>
    <row r="5637" spans="1:8">
      <c r="A5637">
        <v>5782</v>
      </c>
      <c r="B5637" t="s">
        <v>30654</v>
      </c>
      <c r="C5637" t="s">
        <v>5853</v>
      </c>
      <c r="D5637">
        <v>39</v>
      </c>
      <c r="E5637">
        <v>445</v>
      </c>
      <c r="F5637" t="s">
        <v>30655</v>
      </c>
      <c r="G5637" t="str">
        <f t="shared" si="176"/>
        <v>445Pale Brass</v>
      </c>
      <c r="H5637">
        <f t="shared" si="177"/>
        <v>5782</v>
      </c>
    </row>
    <row r="5638" spans="1:8">
      <c r="A5638">
        <v>5783</v>
      </c>
      <c r="B5638" t="s">
        <v>30656</v>
      </c>
      <c r="C5638" t="s">
        <v>30657</v>
      </c>
      <c r="D5638">
        <v>68</v>
      </c>
      <c r="E5638">
        <v>393</v>
      </c>
      <c r="F5638" t="s">
        <v>30658</v>
      </c>
      <c r="G5638" t="str">
        <f t="shared" si="176"/>
        <v>393White Frosted / Stainless Steel</v>
      </c>
      <c r="H5638">
        <f t="shared" si="177"/>
        <v>5783</v>
      </c>
    </row>
    <row r="5639" spans="1:8">
      <c r="A5639">
        <v>5784</v>
      </c>
      <c r="B5639" t="s">
        <v>30659</v>
      </c>
      <c r="C5639" t="s">
        <v>30660</v>
      </c>
      <c r="D5639">
        <v>18</v>
      </c>
      <c r="E5639">
        <v>393</v>
      </c>
      <c r="F5639" t="s">
        <v>30661</v>
      </c>
      <c r="G5639" t="str">
        <f t="shared" si="176"/>
        <v>393White Frosted / Oil Rubbed Bronze</v>
      </c>
      <c r="H5639">
        <f t="shared" si="177"/>
        <v>5784</v>
      </c>
    </row>
    <row r="5640" spans="1:8">
      <c r="A5640">
        <v>5785</v>
      </c>
      <c r="B5640" t="s">
        <v>30662</v>
      </c>
      <c r="C5640" t="s">
        <v>30663</v>
      </c>
      <c r="D5640">
        <v>18</v>
      </c>
      <c r="E5640">
        <v>393</v>
      </c>
      <c r="F5640" t="s">
        <v>30664</v>
      </c>
      <c r="G5640" t="str">
        <f t="shared" si="176"/>
        <v>393Amber Frosted / Oil Rubbed Bronze</v>
      </c>
      <c r="H5640">
        <f t="shared" si="177"/>
        <v>5785</v>
      </c>
    </row>
    <row r="5641" spans="1:8">
      <c r="A5641">
        <v>5786</v>
      </c>
      <c r="B5641" t="s">
        <v>30665</v>
      </c>
      <c r="C5641" t="s">
        <v>30666</v>
      </c>
      <c r="D5641">
        <v>8</v>
      </c>
      <c r="E5641">
        <v>393</v>
      </c>
      <c r="F5641" t="s">
        <v>30667</v>
      </c>
      <c r="G5641" t="str">
        <f t="shared" si="176"/>
        <v>393White Frosted / White</v>
      </c>
      <c r="H5641">
        <f t="shared" si="177"/>
        <v>5786</v>
      </c>
    </row>
    <row r="5642" spans="1:8">
      <c r="A5642">
        <v>5787</v>
      </c>
      <c r="B5642" t="s">
        <v>30668</v>
      </c>
      <c r="C5642" t="s">
        <v>30669</v>
      </c>
      <c r="D5642">
        <v>8</v>
      </c>
      <c r="E5642">
        <v>643</v>
      </c>
      <c r="F5642" t="s">
        <v>30670</v>
      </c>
      <c r="G5642" t="str">
        <f t="shared" si="176"/>
        <v>643Stucco White</v>
      </c>
      <c r="H5642">
        <f t="shared" si="177"/>
        <v>5787</v>
      </c>
    </row>
    <row r="5643" spans="1:8">
      <c r="A5643">
        <v>5788</v>
      </c>
      <c r="B5643" t="s">
        <v>314</v>
      </c>
      <c r="C5643" t="s">
        <v>30671</v>
      </c>
      <c r="D5643">
        <v>19</v>
      </c>
      <c r="E5643">
        <v>66</v>
      </c>
      <c r="F5643" t="s">
        <v>30672</v>
      </c>
      <c r="G5643" t="str">
        <f t="shared" si="176"/>
        <v>66Satin Copper</v>
      </c>
      <c r="H5643">
        <f t="shared" si="177"/>
        <v>5788</v>
      </c>
    </row>
    <row r="5644" spans="1:8">
      <c r="A5644">
        <v>5789</v>
      </c>
      <c r="B5644" t="s">
        <v>30673</v>
      </c>
      <c r="C5644" t="s">
        <v>5853</v>
      </c>
      <c r="D5644">
        <v>6</v>
      </c>
      <c r="E5644">
        <v>445</v>
      </c>
      <c r="F5644" t="s">
        <v>30674</v>
      </c>
      <c r="G5644" t="str">
        <f t="shared" si="176"/>
        <v>445Blackened Iron</v>
      </c>
      <c r="H5644">
        <f t="shared" si="177"/>
        <v>5789</v>
      </c>
    </row>
    <row r="5645" spans="1:8">
      <c r="A5645">
        <v>5790</v>
      </c>
      <c r="B5645" t="s">
        <v>30675</v>
      </c>
      <c r="C5645" t="s">
        <v>30676</v>
      </c>
      <c r="D5645">
        <v>48</v>
      </c>
      <c r="E5645">
        <v>393</v>
      </c>
      <c r="F5645" t="s">
        <v>30677</v>
      </c>
      <c r="G5645" t="str">
        <f t="shared" si="176"/>
        <v>393White Frosted / Chrome</v>
      </c>
      <c r="H5645">
        <f t="shared" si="177"/>
        <v>5790</v>
      </c>
    </row>
    <row r="5646" spans="1:8">
      <c r="A5646">
        <v>5791</v>
      </c>
      <c r="B5646" t="s">
        <v>26944</v>
      </c>
      <c r="C5646" t="s">
        <v>26944</v>
      </c>
      <c r="D5646">
        <v>8</v>
      </c>
      <c r="E5646">
        <v>66</v>
      </c>
      <c r="F5646" t="s">
        <v>30678</v>
      </c>
      <c r="G5646" t="str">
        <f t="shared" si="176"/>
        <v>66White Trim / White Baffle</v>
      </c>
      <c r="H5646">
        <f t="shared" si="177"/>
        <v>5791</v>
      </c>
    </row>
    <row r="5647" spans="1:8">
      <c r="A5647">
        <v>5792</v>
      </c>
      <c r="B5647" t="s">
        <v>6326</v>
      </c>
      <c r="C5647" t="s">
        <v>5853</v>
      </c>
      <c r="D5647">
        <v>39</v>
      </c>
      <c r="E5647">
        <v>445</v>
      </c>
      <c r="F5647" t="s">
        <v>30679</v>
      </c>
      <c r="G5647" t="str">
        <f t="shared" si="176"/>
        <v>445Hammered Antique Brass</v>
      </c>
      <c r="H5647">
        <f t="shared" si="177"/>
        <v>5792</v>
      </c>
    </row>
    <row r="5648" spans="1:8">
      <c r="A5648">
        <v>5793</v>
      </c>
      <c r="B5648" t="s">
        <v>30680</v>
      </c>
      <c r="C5648" t="s">
        <v>30681</v>
      </c>
      <c r="D5648">
        <v>1</v>
      </c>
      <c r="E5648">
        <v>393</v>
      </c>
      <c r="F5648" t="s">
        <v>30682</v>
      </c>
      <c r="G5648" t="str">
        <f t="shared" si="176"/>
        <v>393Brushed Polished Nickel / Walnut</v>
      </c>
      <c r="H5648">
        <f t="shared" si="177"/>
        <v>5793</v>
      </c>
    </row>
    <row r="5649" spans="1:8">
      <c r="A5649">
        <v>5794</v>
      </c>
      <c r="B5649" t="s">
        <v>30683</v>
      </c>
      <c r="C5649" t="s">
        <v>30684</v>
      </c>
      <c r="D5649">
        <v>1</v>
      </c>
      <c r="E5649">
        <v>393</v>
      </c>
      <c r="F5649" t="s">
        <v>30685</v>
      </c>
      <c r="G5649" t="str">
        <f t="shared" si="176"/>
        <v>393Brushed Polished Nickel / Whiskey Barrel</v>
      </c>
      <c r="H5649">
        <f t="shared" si="177"/>
        <v>5794</v>
      </c>
    </row>
    <row r="5650" spans="1:8">
      <c r="A5650">
        <v>5795</v>
      </c>
      <c r="B5650" t="s">
        <v>16565</v>
      </c>
      <c r="C5650" t="s">
        <v>30686</v>
      </c>
      <c r="D5650">
        <v>6</v>
      </c>
      <c r="E5650">
        <v>393</v>
      </c>
      <c r="F5650" t="s">
        <v>30687</v>
      </c>
      <c r="G5650" t="str">
        <f t="shared" si="176"/>
        <v>393Flat Black</v>
      </c>
      <c r="H5650">
        <f t="shared" si="177"/>
        <v>5795</v>
      </c>
    </row>
    <row r="5651" spans="1:8">
      <c r="A5651">
        <v>5796</v>
      </c>
      <c r="B5651" t="s">
        <v>15853</v>
      </c>
      <c r="C5651" t="s">
        <v>5853</v>
      </c>
      <c r="D5651">
        <v>7</v>
      </c>
      <c r="E5651">
        <v>445</v>
      </c>
      <c r="F5651" t="s">
        <v>30688</v>
      </c>
      <c r="G5651" t="str">
        <f t="shared" si="176"/>
        <v>445Grey Hide</v>
      </c>
      <c r="H5651">
        <f t="shared" si="177"/>
        <v>5796</v>
      </c>
    </row>
    <row r="5652" spans="1:8">
      <c r="A5652">
        <v>5797</v>
      </c>
      <c r="B5652" t="s">
        <v>30689</v>
      </c>
      <c r="C5652" t="s">
        <v>5853</v>
      </c>
      <c r="D5652">
        <v>6</v>
      </c>
      <c r="E5652">
        <v>445</v>
      </c>
      <c r="F5652" t="s">
        <v>30690</v>
      </c>
      <c r="G5652" t="str">
        <f t="shared" si="176"/>
        <v>445Black Hide</v>
      </c>
      <c r="H5652">
        <f t="shared" si="177"/>
        <v>5797</v>
      </c>
    </row>
    <row r="5653" spans="1:8">
      <c r="A5653">
        <v>5798</v>
      </c>
      <c r="B5653" t="s">
        <v>23501</v>
      </c>
      <c r="C5653" t="s">
        <v>5853</v>
      </c>
      <c r="D5653">
        <v>21</v>
      </c>
      <c r="E5653">
        <v>445</v>
      </c>
      <c r="F5653" t="s">
        <v>30691</v>
      </c>
      <c r="G5653" t="str">
        <f t="shared" si="176"/>
        <v>445Black Granite</v>
      </c>
      <c r="H5653">
        <f t="shared" si="177"/>
        <v>5798</v>
      </c>
    </row>
    <row r="5654" spans="1:8">
      <c r="A5654">
        <v>5799</v>
      </c>
      <c r="B5654" t="s">
        <v>26945</v>
      </c>
      <c r="C5654" t="s">
        <v>30692</v>
      </c>
      <c r="D5654">
        <v>8</v>
      </c>
      <c r="E5654">
        <v>66</v>
      </c>
      <c r="F5654" t="s">
        <v>30693</v>
      </c>
      <c r="G5654" t="str">
        <f t="shared" si="176"/>
        <v>66White Trim / Black Baffle</v>
      </c>
      <c r="H5654">
        <f t="shared" si="177"/>
        <v>5799</v>
      </c>
    </row>
    <row r="5655" spans="1:8">
      <c r="A5655">
        <v>5800</v>
      </c>
      <c r="B5655" t="s">
        <v>53914</v>
      </c>
      <c r="C5655" t="s">
        <v>53915</v>
      </c>
      <c r="D5655">
        <v>1</v>
      </c>
      <c r="E5655">
        <v>66</v>
      </c>
      <c r="F5655" t="s">
        <v>30694</v>
      </c>
      <c r="G5655" t="str">
        <f t="shared" si="176"/>
        <v>66Satin Nickel Trim / White Baffle</v>
      </c>
      <c r="H5655">
        <f t="shared" si="177"/>
        <v>5800</v>
      </c>
    </row>
    <row r="5656" spans="1:8">
      <c r="A5656">
        <v>5801</v>
      </c>
      <c r="B5656" t="s">
        <v>28221</v>
      </c>
      <c r="C5656" t="s">
        <v>30695</v>
      </c>
      <c r="D5656">
        <v>1</v>
      </c>
      <c r="E5656">
        <v>66</v>
      </c>
      <c r="F5656" t="s">
        <v>30696</v>
      </c>
      <c r="G5656" t="str">
        <f t="shared" si="176"/>
        <v>66Satin Nickel / Black Baffle</v>
      </c>
      <c r="H5656">
        <f t="shared" si="177"/>
        <v>5801</v>
      </c>
    </row>
    <row r="5657" spans="1:8">
      <c r="A5657">
        <v>5802</v>
      </c>
      <c r="B5657" t="s">
        <v>30697</v>
      </c>
      <c r="C5657" t="s">
        <v>30698</v>
      </c>
      <c r="D5657">
        <v>18</v>
      </c>
      <c r="E5657">
        <v>393</v>
      </c>
      <c r="F5657" t="s">
        <v>30699</v>
      </c>
      <c r="G5657" t="str">
        <f t="shared" si="176"/>
        <v>393White Frosted / Oiled Bronze Gilded</v>
      </c>
      <c r="H5657">
        <f t="shared" si="177"/>
        <v>5802</v>
      </c>
    </row>
    <row r="5658" spans="1:8">
      <c r="A5658">
        <v>5803</v>
      </c>
      <c r="B5658" t="s">
        <v>30700</v>
      </c>
      <c r="C5658" t="s">
        <v>30701</v>
      </c>
      <c r="D5658">
        <v>18</v>
      </c>
      <c r="E5658">
        <v>393</v>
      </c>
      <c r="F5658" t="s">
        <v>30702</v>
      </c>
      <c r="G5658" t="str">
        <f t="shared" si="176"/>
        <v>393Amber Frosted / Oiled Bronze Gilded</v>
      </c>
      <c r="H5658">
        <f t="shared" si="177"/>
        <v>5803</v>
      </c>
    </row>
    <row r="5659" spans="1:8">
      <c r="A5659">
        <v>5804</v>
      </c>
      <c r="B5659" t="s">
        <v>30703</v>
      </c>
      <c r="C5659" t="s">
        <v>30704</v>
      </c>
      <c r="D5659">
        <v>39</v>
      </c>
      <c r="E5659">
        <v>393</v>
      </c>
      <c r="F5659" t="s">
        <v>30705</v>
      </c>
      <c r="G5659" t="str">
        <f t="shared" si="176"/>
        <v>393Amber Frosted / Legacy Brass</v>
      </c>
      <c r="H5659">
        <f t="shared" si="177"/>
        <v>5804</v>
      </c>
    </row>
    <row r="5660" spans="1:8">
      <c r="A5660">
        <v>5805</v>
      </c>
      <c r="B5660" t="s">
        <v>30706</v>
      </c>
      <c r="C5660" t="s">
        <v>30707</v>
      </c>
      <c r="D5660">
        <v>19</v>
      </c>
      <c r="E5660">
        <v>393</v>
      </c>
      <c r="F5660" t="s">
        <v>30708</v>
      </c>
      <c r="G5660" t="str">
        <f t="shared" si="176"/>
        <v>393Burnished Brushed Copper</v>
      </c>
      <c r="H5660">
        <f t="shared" si="177"/>
        <v>5805</v>
      </c>
    </row>
    <row r="5661" spans="1:8">
      <c r="A5661">
        <v>5806</v>
      </c>
      <c r="B5661" t="s">
        <v>30709</v>
      </c>
      <c r="C5661" t="s">
        <v>5853</v>
      </c>
      <c r="D5661">
        <v>49</v>
      </c>
      <c r="E5661">
        <v>445</v>
      </c>
      <c r="F5661" t="s">
        <v>30710</v>
      </c>
      <c r="G5661" t="str">
        <f t="shared" si="176"/>
        <v>445Opal Seedy Glass</v>
      </c>
      <c r="H5661">
        <f t="shared" si="177"/>
        <v>5806</v>
      </c>
    </row>
    <row r="5662" spans="1:8">
      <c r="A5662">
        <v>5807</v>
      </c>
      <c r="B5662" t="s">
        <v>476</v>
      </c>
      <c r="C5662" t="s">
        <v>30711</v>
      </c>
      <c r="D5662">
        <v>7</v>
      </c>
      <c r="E5662">
        <v>832</v>
      </c>
      <c r="F5662" t="s">
        <v>30712</v>
      </c>
      <c r="G5662" t="str">
        <f t="shared" si="176"/>
        <v>832Charcoal</v>
      </c>
      <c r="H5662">
        <f t="shared" si="177"/>
        <v>5807</v>
      </c>
    </row>
    <row r="5663" spans="1:8">
      <c r="A5663">
        <v>5808</v>
      </c>
      <c r="B5663" t="s">
        <v>30713</v>
      </c>
      <c r="C5663" t="s">
        <v>30714</v>
      </c>
      <c r="D5663">
        <v>8</v>
      </c>
      <c r="E5663">
        <v>66</v>
      </c>
      <c r="F5663" t="s">
        <v>30715</v>
      </c>
      <c r="G5663" t="str">
        <f t="shared" si="176"/>
        <v>66White Trim / Specular Black Reflector</v>
      </c>
      <c r="H5663">
        <f t="shared" si="177"/>
        <v>5808</v>
      </c>
    </row>
    <row r="5664" spans="1:8">
      <c r="A5664">
        <v>5809</v>
      </c>
      <c r="B5664" t="s">
        <v>30716</v>
      </c>
      <c r="C5664" t="s">
        <v>30717</v>
      </c>
      <c r="D5664">
        <v>8</v>
      </c>
      <c r="E5664">
        <v>66</v>
      </c>
      <c r="F5664" t="s">
        <v>30718</v>
      </c>
      <c r="G5664" t="str">
        <f t="shared" si="176"/>
        <v>66White Trim / Specular Clear Reflector</v>
      </c>
      <c r="H5664">
        <f t="shared" si="177"/>
        <v>5809</v>
      </c>
    </row>
    <row r="5665" spans="1:8">
      <c r="A5665">
        <v>5810</v>
      </c>
      <c r="B5665" t="s">
        <v>30719</v>
      </c>
      <c r="C5665" t="s">
        <v>30720</v>
      </c>
      <c r="D5665">
        <v>48</v>
      </c>
      <c r="E5665">
        <v>66</v>
      </c>
      <c r="F5665" t="s">
        <v>30721</v>
      </c>
      <c r="G5665" t="str">
        <f t="shared" si="176"/>
        <v>66Chrome Trim / Specular Clear Reflector</v>
      </c>
      <c r="H5665">
        <f t="shared" si="177"/>
        <v>5810</v>
      </c>
    </row>
    <row r="5666" spans="1:8">
      <c r="A5666">
        <v>5811</v>
      </c>
      <c r="B5666" t="s">
        <v>30722</v>
      </c>
      <c r="C5666" t="s">
        <v>30723</v>
      </c>
      <c r="D5666">
        <v>10</v>
      </c>
      <c r="E5666">
        <v>832</v>
      </c>
      <c r="F5666" t="s">
        <v>30724</v>
      </c>
      <c r="G5666" t="str">
        <f t="shared" si="176"/>
        <v>832Red / Violet</v>
      </c>
      <c r="H5666">
        <f t="shared" si="177"/>
        <v>5811</v>
      </c>
    </row>
    <row r="5667" spans="1:8">
      <c r="A5667">
        <v>5812</v>
      </c>
      <c r="B5667" t="s">
        <v>6718</v>
      </c>
      <c r="C5667" t="s">
        <v>5853</v>
      </c>
      <c r="D5667">
        <v>14</v>
      </c>
      <c r="E5667">
        <v>496</v>
      </c>
      <c r="F5667" t="s">
        <v>11230</v>
      </c>
      <c r="G5667" t="str">
        <f t="shared" si="176"/>
        <v>496Beech</v>
      </c>
      <c r="H5667">
        <f t="shared" si="177"/>
        <v>5812</v>
      </c>
    </row>
    <row r="5668" spans="1:8">
      <c r="A5668">
        <v>5813</v>
      </c>
      <c r="B5668" t="s">
        <v>3013</v>
      </c>
      <c r="C5668" t="s">
        <v>5853</v>
      </c>
      <c r="D5668">
        <v>14</v>
      </c>
      <c r="E5668">
        <v>496</v>
      </c>
      <c r="F5668" t="s">
        <v>30725</v>
      </c>
      <c r="G5668" t="str">
        <f t="shared" si="176"/>
        <v>496Cherry</v>
      </c>
      <c r="H5668">
        <f t="shared" si="177"/>
        <v>5813</v>
      </c>
    </row>
    <row r="5669" spans="1:8">
      <c r="A5669">
        <v>5814</v>
      </c>
      <c r="B5669" t="s">
        <v>27605</v>
      </c>
      <c r="C5669" t="s">
        <v>30726</v>
      </c>
      <c r="D5669">
        <v>1</v>
      </c>
      <c r="E5669">
        <v>496</v>
      </c>
      <c r="F5669" t="s">
        <v>30727</v>
      </c>
      <c r="G5669" t="str">
        <f t="shared" si="176"/>
        <v>496White Linen / Satin Nickel</v>
      </c>
      <c r="H5669">
        <f t="shared" si="177"/>
        <v>5814</v>
      </c>
    </row>
    <row r="5670" spans="1:8">
      <c r="A5670">
        <v>5815</v>
      </c>
      <c r="B5670" t="s">
        <v>30728</v>
      </c>
      <c r="C5670" t="s">
        <v>30729</v>
      </c>
      <c r="D5670">
        <v>39</v>
      </c>
      <c r="E5670">
        <v>496</v>
      </c>
      <c r="F5670" t="s">
        <v>30730</v>
      </c>
      <c r="G5670" t="str">
        <f t="shared" si="176"/>
        <v>496White Linen / Brass</v>
      </c>
      <c r="H5670">
        <f t="shared" si="177"/>
        <v>5815</v>
      </c>
    </row>
    <row r="5671" spans="1:8">
      <c r="A5671">
        <v>5816</v>
      </c>
      <c r="B5671" t="s">
        <v>30731</v>
      </c>
      <c r="C5671" t="s">
        <v>30732</v>
      </c>
      <c r="D5671">
        <v>1</v>
      </c>
      <c r="E5671">
        <v>496</v>
      </c>
      <c r="F5671" t="s">
        <v>30733</v>
      </c>
      <c r="G5671" t="str">
        <f t="shared" si="176"/>
        <v>496Black Linen / Satin Nickel</v>
      </c>
      <c r="H5671">
        <f t="shared" si="177"/>
        <v>5816</v>
      </c>
    </row>
    <row r="5672" spans="1:8">
      <c r="A5672">
        <v>5817</v>
      </c>
      <c r="B5672" t="s">
        <v>30734</v>
      </c>
      <c r="C5672" t="s">
        <v>30735</v>
      </c>
      <c r="D5672">
        <v>15</v>
      </c>
      <c r="E5672">
        <v>496</v>
      </c>
      <c r="F5672" t="s">
        <v>30736</v>
      </c>
      <c r="G5672" t="str">
        <f t="shared" si="176"/>
        <v>496Sapele Wood</v>
      </c>
      <c r="H5672">
        <f t="shared" si="177"/>
        <v>5817</v>
      </c>
    </row>
    <row r="5673" spans="1:8">
      <c r="A5673">
        <v>5818</v>
      </c>
      <c r="B5673" t="s">
        <v>30737</v>
      </c>
      <c r="C5673" t="s">
        <v>5853</v>
      </c>
      <c r="D5673">
        <v>1577</v>
      </c>
      <c r="E5673">
        <v>445</v>
      </c>
      <c r="F5673" t="s">
        <v>30738</v>
      </c>
      <c r="G5673" t="str">
        <f t="shared" si="176"/>
        <v>445Soft Thistle</v>
      </c>
      <c r="H5673">
        <f t="shared" si="177"/>
        <v>5818</v>
      </c>
    </row>
    <row r="5674" spans="1:8">
      <c r="A5674">
        <v>5819</v>
      </c>
      <c r="B5674" t="s">
        <v>30739</v>
      </c>
      <c r="C5674" t="s">
        <v>5853</v>
      </c>
      <c r="D5674">
        <v>9</v>
      </c>
      <c r="E5674">
        <v>445</v>
      </c>
      <c r="F5674" t="s">
        <v>30740</v>
      </c>
      <c r="G5674" t="str">
        <f t="shared" si="176"/>
        <v>445White Sandstone Glaze</v>
      </c>
      <c r="H5674">
        <f t="shared" si="177"/>
        <v>5819</v>
      </c>
    </row>
    <row r="5675" spans="1:8">
      <c r="A5675">
        <v>5820</v>
      </c>
      <c r="B5675" t="s">
        <v>30741</v>
      </c>
      <c r="C5675" t="s">
        <v>5853</v>
      </c>
      <c r="D5675">
        <v>155</v>
      </c>
      <c r="E5675">
        <v>445</v>
      </c>
      <c r="F5675" t="s">
        <v>30742</v>
      </c>
      <c r="G5675" t="str">
        <f t="shared" si="176"/>
        <v>445Teal Glaze</v>
      </c>
      <c r="H5675">
        <f t="shared" si="177"/>
        <v>5820</v>
      </c>
    </row>
    <row r="5676" spans="1:8">
      <c r="A5676">
        <v>5821</v>
      </c>
      <c r="B5676" t="s">
        <v>30743</v>
      </c>
      <c r="C5676" t="s">
        <v>5853</v>
      </c>
      <c r="D5676">
        <v>7</v>
      </c>
      <c r="E5676">
        <v>445</v>
      </c>
      <c r="F5676" t="s">
        <v>30744</v>
      </c>
      <c r="G5676" t="str">
        <f t="shared" si="176"/>
        <v>445Pyrite Chenille</v>
      </c>
      <c r="H5676">
        <f t="shared" si="177"/>
        <v>5821</v>
      </c>
    </row>
    <row r="5677" spans="1:8">
      <c r="A5677">
        <v>5822</v>
      </c>
      <c r="B5677" t="s">
        <v>30745</v>
      </c>
      <c r="C5677" t="s">
        <v>5853</v>
      </c>
      <c r="D5677">
        <v>7</v>
      </c>
      <c r="E5677">
        <v>445</v>
      </c>
      <c r="F5677" t="s">
        <v>30746</v>
      </c>
      <c r="G5677" t="str">
        <f t="shared" si="176"/>
        <v>445Titanium Velvet</v>
      </c>
      <c r="H5677">
        <f t="shared" si="177"/>
        <v>5822</v>
      </c>
    </row>
    <row r="5678" spans="1:8">
      <c r="A5678">
        <v>5823</v>
      </c>
      <c r="B5678" t="s">
        <v>30747</v>
      </c>
      <c r="C5678" t="s">
        <v>5853</v>
      </c>
      <c r="D5678">
        <v>70</v>
      </c>
      <c r="E5678">
        <v>445</v>
      </c>
      <c r="F5678" t="s">
        <v>30748</v>
      </c>
      <c r="G5678" t="str">
        <f t="shared" si="176"/>
        <v>445Marigold</v>
      </c>
      <c r="H5678">
        <f t="shared" si="177"/>
        <v>5823</v>
      </c>
    </row>
    <row r="5679" spans="1:8">
      <c r="A5679">
        <v>5824</v>
      </c>
      <c r="B5679" t="s">
        <v>30749</v>
      </c>
      <c r="C5679" t="s">
        <v>5853</v>
      </c>
      <c r="D5679">
        <v>7</v>
      </c>
      <c r="E5679">
        <v>445</v>
      </c>
      <c r="F5679" t="s">
        <v>30750</v>
      </c>
      <c r="G5679" t="str">
        <f t="shared" si="176"/>
        <v>445Linchen Velvet</v>
      </c>
      <c r="H5679">
        <f t="shared" si="177"/>
        <v>5824</v>
      </c>
    </row>
    <row r="5680" spans="1:8">
      <c r="A5680">
        <v>5825</v>
      </c>
      <c r="B5680" t="s">
        <v>6022</v>
      </c>
      <c r="C5680" t="s">
        <v>5853</v>
      </c>
      <c r="D5680">
        <v>5</v>
      </c>
      <c r="E5680">
        <v>445</v>
      </c>
      <c r="F5680" t="s">
        <v>30751</v>
      </c>
      <c r="G5680" t="str">
        <f t="shared" si="176"/>
        <v>445Champagne Crystal</v>
      </c>
      <c r="H5680">
        <f t="shared" si="177"/>
        <v>5825</v>
      </c>
    </row>
    <row r="5681" spans="1:8">
      <c r="A5681">
        <v>5826</v>
      </c>
      <c r="B5681" t="s">
        <v>23872</v>
      </c>
      <c r="C5681" t="s">
        <v>5853</v>
      </c>
      <c r="D5681">
        <v>7</v>
      </c>
      <c r="E5681">
        <v>445</v>
      </c>
      <c r="F5681" t="s">
        <v>30752</v>
      </c>
      <c r="G5681" t="str">
        <f t="shared" si="176"/>
        <v>445Smoke Crystal</v>
      </c>
      <c r="H5681">
        <f t="shared" si="177"/>
        <v>5826</v>
      </c>
    </row>
    <row r="5682" spans="1:8">
      <c r="A5682">
        <v>5827</v>
      </c>
      <c r="B5682" t="s">
        <v>30753</v>
      </c>
      <c r="C5682" t="s">
        <v>5853</v>
      </c>
      <c r="D5682">
        <v>7</v>
      </c>
      <c r="E5682">
        <v>445</v>
      </c>
      <c r="F5682" t="s">
        <v>30754</v>
      </c>
      <c r="G5682" t="str">
        <f t="shared" si="176"/>
        <v>445Gray Smoke Crystal</v>
      </c>
      <c r="H5682">
        <f t="shared" si="177"/>
        <v>5827</v>
      </c>
    </row>
    <row r="5683" spans="1:8">
      <c r="A5683">
        <v>5828</v>
      </c>
      <c r="B5683" t="s">
        <v>13358</v>
      </c>
      <c r="C5683" t="s">
        <v>5853</v>
      </c>
      <c r="D5683">
        <v>39</v>
      </c>
      <c r="E5683">
        <v>520</v>
      </c>
      <c r="F5683" t="s">
        <v>49095</v>
      </c>
      <c r="G5683" t="str">
        <f t="shared" si="176"/>
        <v>520Heritage Brass</v>
      </c>
      <c r="H5683">
        <f t="shared" si="177"/>
        <v>5828</v>
      </c>
    </row>
    <row r="5684" spans="1:8">
      <c r="A5684">
        <v>5829</v>
      </c>
      <c r="B5684" t="s">
        <v>1171</v>
      </c>
      <c r="C5684" t="s">
        <v>30755</v>
      </c>
      <c r="D5684">
        <v>7</v>
      </c>
      <c r="E5684">
        <v>689</v>
      </c>
      <c r="F5684" t="s">
        <v>30756</v>
      </c>
      <c r="G5684" t="str">
        <f t="shared" si="176"/>
        <v>689Anthracite</v>
      </c>
      <c r="H5684">
        <f t="shared" si="177"/>
        <v>5829</v>
      </c>
    </row>
    <row r="5685" spans="1:8">
      <c r="A5685">
        <v>5830</v>
      </c>
      <c r="B5685" t="s">
        <v>2090</v>
      </c>
      <c r="C5685" t="s">
        <v>30757</v>
      </c>
      <c r="D5685">
        <v>14</v>
      </c>
      <c r="E5685">
        <v>689</v>
      </c>
      <c r="F5685" t="s">
        <v>30758</v>
      </c>
      <c r="G5685" t="str">
        <f t="shared" si="176"/>
        <v>689Wood</v>
      </c>
      <c r="H5685">
        <f t="shared" si="177"/>
        <v>5830</v>
      </c>
    </row>
    <row r="5686" spans="1:8">
      <c r="A5686">
        <v>5831</v>
      </c>
      <c r="B5686" t="s">
        <v>30759</v>
      </c>
      <c r="C5686" t="s">
        <v>5853</v>
      </c>
      <c r="D5686">
        <v>7</v>
      </c>
      <c r="E5686">
        <v>445</v>
      </c>
      <c r="F5686" t="s">
        <v>30760</v>
      </c>
      <c r="G5686" t="str">
        <f t="shared" si="176"/>
        <v>445Warm Dove Gray</v>
      </c>
      <c r="H5686">
        <f t="shared" si="177"/>
        <v>5831</v>
      </c>
    </row>
    <row r="5687" spans="1:8">
      <c r="A5687">
        <v>5832</v>
      </c>
      <c r="B5687" t="s">
        <v>30761</v>
      </c>
      <c r="C5687" t="s">
        <v>5853</v>
      </c>
      <c r="D5687">
        <v>6</v>
      </c>
      <c r="E5687">
        <v>445</v>
      </c>
      <c r="F5687" t="s">
        <v>30762</v>
      </c>
      <c r="G5687" t="str">
        <f t="shared" si="176"/>
        <v>445Black and White Hide</v>
      </c>
      <c r="H5687">
        <f t="shared" si="177"/>
        <v>5832</v>
      </c>
    </row>
    <row r="5688" spans="1:8">
      <c r="A5688">
        <v>5833</v>
      </c>
      <c r="B5688" t="s">
        <v>15318</v>
      </c>
      <c r="C5688" t="s">
        <v>5853</v>
      </c>
      <c r="D5688">
        <v>8</v>
      </c>
      <c r="E5688">
        <v>445</v>
      </c>
      <c r="F5688" t="s">
        <v>30763</v>
      </c>
      <c r="G5688" t="str">
        <f t="shared" si="176"/>
        <v>445White Hide</v>
      </c>
      <c r="H5688">
        <f t="shared" si="177"/>
        <v>5833</v>
      </c>
    </row>
    <row r="5689" spans="1:8">
      <c r="A5689">
        <v>5836</v>
      </c>
      <c r="B5689" t="s">
        <v>30764</v>
      </c>
      <c r="C5689" t="s">
        <v>30765</v>
      </c>
      <c r="D5689">
        <v>8</v>
      </c>
      <c r="E5689">
        <v>66</v>
      </c>
      <c r="F5689" t="s">
        <v>30766</v>
      </c>
      <c r="G5689" t="str">
        <f t="shared" si="176"/>
        <v>66White Trim / White Reflector</v>
      </c>
      <c r="H5689">
        <f t="shared" si="177"/>
        <v>5836</v>
      </c>
    </row>
    <row r="5690" spans="1:8">
      <c r="A5690">
        <v>5838</v>
      </c>
      <c r="B5690" t="s">
        <v>30767</v>
      </c>
      <c r="C5690" t="s">
        <v>30768</v>
      </c>
      <c r="D5690">
        <v>8</v>
      </c>
      <c r="E5690">
        <v>66</v>
      </c>
      <c r="F5690" t="s">
        <v>30769</v>
      </c>
      <c r="G5690" t="str">
        <f t="shared" si="176"/>
        <v>66White Trim / Black Reflector</v>
      </c>
      <c r="H5690">
        <f t="shared" si="177"/>
        <v>5838</v>
      </c>
    </row>
    <row r="5691" spans="1:8">
      <c r="A5691">
        <v>5840</v>
      </c>
      <c r="B5691" t="s">
        <v>30770</v>
      </c>
      <c r="C5691" t="s">
        <v>30771</v>
      </c>
      <c r="D5691">
        <v>57</v>
      </c>
      <c r="E5691">
        <v>66</v>
      </c>
      <c r="F5691" t="s">
        <v>30772</v>
      </c>
      <c r="G5691" t="str">
        <f t="shared" si="176"/>
        <v>66Platinum Trim / Black Reflector</v>
      </c>
      <c r="H5691">
        <f t="shared" si="177"/>
        <v>5840</v>
      </c>
    </row>
    <row r="5692" spans="1:8">
      <c r="A5692">
        <v>5842</v>
      </c>
      <c r="B5692" t="s">
        <v>27098</v>
      </c>
      <c r="C5692" t="s">
        <v>30773</v>
      </c>
      <c r="D5692">
        <v>6</v>
      </c>
      <c r="E5692">
        <v>66</v>
      </c>
      <c r="F5692" t="s">
        <v>30774</v>
      </c>
      <c r="G5692" t="str">
        <f t="shared" si="176"/>
        <v>66Black Trim / Black Reflector</v>
      </c>
      <c r="H5692">
        <f t="shared" si="177"/>
        <v>5842</v>
      </c>
    </row>
    <row r="5693" spans="1:8">
      <c r="A5693">
        <v>5843</v>
      </c>
      <c r="B5693" t="s">
        <v>3070</v>
      </c>
      <c r="C5693" t="s">
        <v>5853</v>
      </c>
      <c r="D5693">
        <v>15</v>
      </c>
      <c r="E5693">
        <v>445</v>
      </c>
      <c r="F5693" t="s">
        <v>30775</v>
      </c>
      <c r="G5693" t="str">
        <f t="shared" si="176"/>
        <v>445Oak</v>
      </c>
      <c r="H5693">
        <f t="shared" si="177"/>
        <v>5843</v>
      </c>
    </row>
    <row r="5694" spans="1:8">
      <c r="A5694">
        <v>5844</v>
      </c>
      <c r="B5694" t="s">
        <v>30776</v>
      </c>
      <c r="C5694" t="s">
        <v>5853</v>
      </c>
      <c r="D5694">
        <v>7</v>
      </c>
      <c r="E5694">
        <v>445</v>
      </c>
      <c r="F5694" t="s">
        <v>30777</v>
      </c>
      <c r="G5694" t="str">
        <f t="shared" si="176"/>
        <v>445Fossil Gray</v>
      </c>
      <c r="H5694">
        <f t="shared" si="177"/>
        <v>5844</v>
      </c>
    </row>
    <row r="5695" spans="1:8">
      <c r="A5695">
        <v>5845</v>
      </c>
      <c r="B5695" t="s">
        <v>30778</v>
      </c>
      <c r="C5695" t="s">
        <v>5853</v>
      </c>
      <c r="D5695">
        <v>9</v>
      </c>
      <c r="E5695">
        <v>445</v>
      </c>
      <c r="F5695" t="s">
        <v>30779</v>
      </c>
      <c r="G5695" t="str">
        <f t="shared" si="176"/>
        <v>445Glacial Reactive Glaze</v>
      </c>
      <c r="H5695">
        <f t="shared" si="177"/>
        <v>5845</v>
      </c>
    </row>
    <row r="5696" spans="1:8">
      <c r="A5696">
        <v>5847</v>
      </c>
      <c r="B5696" t="s">
        <v>30780</v>
      </c>
      <c r="C5696" t="s">
        <v>5853</v>
      </c>
      <c r="D5696">
        <v>12</v>
      </c>
      <c r="E5696">
        <v>445</v>
      </c>
      <c r="F5696" t="s">
        <v>30781</v>
      </c>
      <c r="G5696" t="str">
        <f t="shared" si="176"/>
        <v>445Misty Jade</v>
      </c>
      <c r="H5696">
        <f t="shared" si="177"/>
        <v>5847</v>
      </c>
    </row>
    <row r="5697" spans="1:8">
      <c r="A5697">
        <v>5848</v>
      </c>
      <c r="B5697" t="s">
        <v>70748</v>
      </c>
      <c r="C5697" t="s">
        <v>5853</v>
      </c>
      <c r="D5697">
        <v>18</v>
      </c>
      <c r="E5697">
        <v>445</v>
      </c>
      <c r="F5697" t="s">
        <v>30782</v>
      </c>
      <c r="G5697" t="str">
        <f t="shared" si="176"/>
        <v>445Bronze Metallic / Mint</v>
      </c>
      <c r="H5697">
        <f t="shared" si="177"/>
        <v>5848</v>
      </c>
    </row>
    <row r="5698" spans="1:8">
      <c r="A5698">
        <v>5849</v>
      </c>
      <c r="B5698" t="s">
        <v>30783</v>
      </c>
      <c r="C5698" t="s">
        <v>5853</v>
      </c>
      <c r="D5698">
        <v>9</v>
      </c>
      <c r="E5698">
        <v>445</v>
      </c>
      <c r="F5698" t="s">
        <v>30784</v>
      </c>
      <c r="G5698" t="str">
        <f t="shared" si="176"/>
        <v>445Light Ecru</v>
      </c>
      <c r="H5698">
        <f t="shared" si="177"/>
        <v>5849</v>
      </c>
    </row>
    <row r="5699" spans="1:8">
      <c r="A5699">
        <v>5850</v>
      </c>
      <c r="B5699" t="s">
        <v>30785</v>
      </c>
      <c r="C5699" t="s">
        <v>5853</v>
      </c>
      <c r="D5699">
        <v>25</v>
      </c>
      <c r="E5699">
        <v>445</v>
      </c>
      <c r="F5699" t="s">
        <v>30786</v>
      </c>
      <c r="G5699" t="str">
        <f t="shared" ref="G5699:G5762" si="178">CONCATENATE(E5699,B5699)</f>
        <v>445Terracotta with Milky White Glaze</v>
      </c>
      <c r="H5699">
        <f t="shared" ref="H5699:H5762" si="179">A5699</f>
        <v>5850</v>
      </c>
    </row>
    <row r="5700" spans="1:8">
      <c r="A5700">
        <v>5853</v>
      </c>
      <c r="B5700" t="s">
        <v>30787</v>
      </c>
      <c r="C5700" t="s">
        <v>5853</v>
      </c>
      <c r="D5700">
        <v>61</v>
      </c>
      <c r="E5700">
        <v>445</v>
      </c>
      <c r="F5700" t="s">
        <v>30788</v>
      </c>
      <c r="G5700" t="str">
        <f t="shared" si="178"/>
        <v>445Dark Bronze Glaze</v>
      </c>
      <c r="H5700">
        <f t="shared" si="179"/>
        <v>5853</v>
      </c>
    </row>
    <row r="5701" spans="1:8">
      <c r="A5701">
        <v>5854</v>
      </c>
      <c r="B5701" t="s">
        <v>30789</v>
      </c>
      <c r="C5701" t="s">
        <v>5853</v>
      </c>
      <c r="D5701">
        <v>61</v>
      </c>
      <c r="E5701">
        <v>445</v>
      </c>
      <c r="F5701" t="s">
        <v>30790</v>
      </c>
      <c r="G5701" t="str">
        <f t="shared" si="178"/>
        <v>445Pistachio with Bronze Glaze</v>
      </c>
      <c r="H5701">
        <f t="shared" si="179"/>
        <v>5854</v>
      </c>
    </row>
    <row r="5702" spans="1:8">
      <c r="A5702">
        <v>5855</v>
      </c>
      <c r="B5702" t="s">
        <v>30791</v>
      </c>
      <c r="C5702" t="s">
        <v>5853</v>
      </c>
      <c r="D5702">
        <v>61</v>
      </c>
      <c r="E5702">
        <v>445</v>
      </c>
      <c r="F5702" t="s">
        <v>30792</v>
      </c>
      <c r="G5702" t="str">
        <f t="shared" si="178"/>
        <v>445Icy Blue</v>
      </c>
      <c r="H5702">
        <f t="shared" si="179"/>
        <v>5855</v>
      </c>
    </row>
    <row r="5703" spans="1:8">
      <c r="A5703">
        <v>5856</v>
      </c>
      <c r="B5703" t="s">
        <v>30793</v>
      </c>
      <c r="C5703" t="s">
        <v>5853</v>
      </c>
      <c r="D5703">
        <v>61</v>
      </c>
      <c r="E5703">
        <v>445</v>
      </c>
      <c r="F5703" t="s">
        <v>30794</v>
      </c>
      <c r="G5703" t="str">
        <f t="shared" si="178"/>
        <v>445Pistachio with Denim Glaze</v>
      </c>
      <c r="H5703">
        <f t="shared" si="179"/>
        <v>5856</v>
      </c>
    </row>
    <row r="5704" spans="1:8">
      <c r="A5704">
        <v>5857</v>
      </c>
      <c r="B5704" t="s">
        <v>30795</v>
      </c>
      <c r="C5704" t="s">
        <v>5853</v>
      </c>
      <c r="D5704">
        <v>155</v>
      </c>
      <c r="E5704">
        <v>445</v>
      </c>
      <c r="F5704" t="s">
        <v>30796</v>
      </c>
      <c r="G5704" t="str">
        <f t="shared" si="178"/>
        <v>445Zeffre Blue Glaze</v>
      </c>
      <c r="H5704">
        <f t="shared" si="179"/>
        <v>5857</v>
      </c>
    </row>
    <row r="5705" spans="1:8">
      <c r="A5705">
        <v>5858</v>
      </c>
      <c r="B5705" t="s">
        <v>30797</v>
      </c>
      <c r="C5705" t="s">
        <v>5853</v>
      </c>
      <c r="D5705">
        <v>155</v>
      </c>
      <c r="E5705">
        <v>445</v>
      </c>
      <c r="F5705" t="s">
        <v>30798</v>
      </c>
      <c r="G5705" t="str">
        <f t="shared" si="178"/>
        <v>445Sapphire Ribbed Glass</v>
      </c>
      <c r="H5705">
        <f t="shared" si="179"/>
        <v>5858</v>
      </c>
    </row>
    <row r="5706" spans="1:8">
      <c r="A5706">
        <v>5859</v>
      </c>
      <c r="B5706" t="s">
        <v>30799</v>
      </c>
      <c r="C5706" t="s">
        <v>5853</v>
      </c>
      <c r="D5706">
        <v>8</v>
      </c>
      <c r="E5706">
        <v>445</v>
      </c>
      <c r="F5706" t="s">
        <v>30800</v>
      </c>
      <c r="G5706" t="str">
        <f t="shared" si="178"/>
        <v>445Glossy Pearl</v>
      </c>
      <c r="H5706">
        <f t="shared" si="179"/>
        <v>5859</v>
      </c>
    </row>
    <row r="5707" spans="1:8">
      <c r="A5707">
        <v>5860</v>
      </c>
      <c r="B5707" t="s">
        <v>30801</v>
      </c>
      <c r="C5707" t="s">
        <v>5853</v>
      </c>
      <c r="D5707">
        <v>18</v>
      </c>
      <c r="E5707">
        <v>445</v>
      </c>
      <c r="F5707" t="s">
        <v>30802</v>
      </c>
      <c r="G5707" t="str">
        <f t="shared" si="178"/>
        <v>445Metallic Bronze with Opal</v>
      </c>
      <c r="H5707">
        <f t="shared" si="179"/>
        <v>5860</v>
      </c>
    </row>
    <row r="5708" spans="1:8">
      <c r="A5708">
        <v>5861</v>
      </c>
      <c r="B5708" t="s">
        <v>3070</v>
      </c>
      <c r="C5708" t="s">
        <v>30803</v>
      </c>
      <c r="D5708">
        <v>25</v>
      </c>
      <c r="E5708">
        <v>791</v>
      </c>
      <c r="F5708" t="s">
        <v>39153</v>
      </c>
      <c r="G5708" t="str">
        <f t="shared" si="178"/>
        <v>791Oak</v>
      </c>
      <c r="H5708">
        <f t="shared" si="179"/>
        <v>5861</v>
      </c>
    </row>
    <row r="5709" spans="1:8">
      <c r="A5709">
        <v>5862</v>
      </c>
      <c r="B5709" t="s">
        <v>30804</v>
      </c>
      <c r="C5709" t="s">
        <v>5853</v>
      </c>
      <c r="D5709">
        <v>155</v>
      </c>
      <c r="E5709">
        <v>445</v>
      </c>
      <c r="F5709" t="s">
        <v>30805</v>
      </c>
      <c r="G5709" t="str">
        <f t="shared" si="178"/>
        <v>445Sapphire with Metallic Bubbles</v>
      </c>
      <c r="H5709">
        <f t="shared" si="179"/>
        <v>5862</v>
      </c>
    </row>
    <row r="5710" spans="1:8">
      <c r="A5710">
        <v>5863</v>
      </c>
      <c r="B5710" t="s">
        <v>30806</v>
      </c>
      <c r="C5710" t="s">
        <v>5853</v>
      </c>
      <c r="D5710">
        <v>7</v>
      </c>
      <c r="E5710">
        <v>445</v>
      </c>
      <c r="F5710" t="s">
        <v>30807</v>
      </c>
      <c r="G5710" t="str">
        <f t="shared" si="178"/>
        <v>445Dove Gray Leather</v>
      </c>
      <c r="H5710">
        <f t="shared" si="179"/>
        <v>5863</v>
      </c>
    </row>
    <row r="5711" spans="1:8">
      <c r="A5711">
        <v>5864</v>
      </c>
      <c r="B5711" t="s">
        <v>15330</v>
      </c>
      <c r="C5711" t="s">
        <v>5853</v>
      </c>
      <c r="D5711">
        <v>6</v>
      </c>
      <c r="E5711">
        <v>445</v>
      </c>
      <c r="F5711" t="s">
        <v>30808</v>
      </c>
      <c r="G5711" t="str">
        <f t="shared" si="178"/>
        <v>445Black Leather</v>
      </c>
      <c r="H5711">
        <f t="shared" si="179"/>
        <v>5864</v>
      </c>
    </row>
    <row r="5712" spans="1:8">
      <c r="A5712">
        <v>5865</v>
      </c>
      <c r="B5712" t="s">
        <v>6355</v>
      </c>
      <c r="C5712" t="s">
        <v>5853</v>
      </c>
      <c r="D5712">
        <v>7</v>
      </c>
      <c r="E5712">
        <v>445</v>
      </c>
      <c r="F5712" t="s">
        <v>30809</v>
      </c>
      <c r="G5712" t="str">
        <f t="shared" si="178"/>
        <v>445Smoke Gray</v>
      </c>
      <c r="H5712">
        <f t="shared" si="179"/>
        <v>5865</v>
      </c>
    </row>
    <row r="5713" spans="1:8">
      <c r="A5713">
        <v>5866</v>
      </c>
      <c r="B5713" t="s">
        <v>30810</v>
      </c>
      <c r="C5713" t="s">
        <v>5853</v>
      </c>
      <c r="D5713">
        <v>6</v>
      </c>
      <c r="E5713">
        <v>445</v>
      </c>
      <c r="F5713" t="s">
        <v>30811</v>
      </c>
      <c r="G5713" t="str">
        <f t="shared" si="178"/>
        <v>445Black Chiseled Marble</v>
      </c>
      <c r="H5713">
        <f t="shared" si="179"/>
        <v>5866</v>
      </c>
    </row>
    <row r="5714" spans="1:8">
      <c r="A5714">
        <v>5867</v>
      </c>
      <c r="B5714" t="s">
        <v>30812</v>
      </c>
      <c r="C5714" t="s">
        <v>5853</v>
      </c>
      <c r="D5714">
        <v>7</v>
      </c>
      <c r="E5714">
        <v>445</v>
      </c>
      <c r="F5714" t="s">
        <v>30813</v>
      </c>
      <c r="G5714" t="str">
        <f t="shared" si="178"/>
        <v>445Phantom Gray</v>
      </c>
      <c r="H5714">
        <f t="shared" si="179"/>
        <v>5867</v>
      </c>
    </row>
    <row r="5715" spans="1:8">
      <c r="A5715">
        <v>5868</v>
      </c>
      <c r="B5715" t="s">
        <v>6239</v>
      </c>
      <c r="C5715" t="s">
        <v>5853</v>
      </c>
      <c r="D5715">
        <v>14</v>
      </c>
      <c r="E5715">
        <v>445</v>
      </c>
      <c r="F5715" t="s">
        <v>30814</v>
      </c>
      <c r="G5715" t="str">
        <f t="shared" si="178"/>
        <v>445Satin Walnut</v>
      </c>
      <c r="H5715">
        <f t="shared" si="179"/>
        <v>5868</v>
      </c>
    </row>
    <row r="5716" spans="1:8">
      <c r="A5716">
        <v>5869</v>
      </c>
      <c r="B5716" t="s">
        <v>16532</v>
      </c>
      <c r="C5716" t="s">
        <v>5853</v>
      </c>
      <c r="D5716">
        <v>16</v>
      </c>
      <c r="E5716">
        <v>445</v>
      </c>
      <c r="F5716" t="s">
        <v>30815</v>
      </c>
      <c r="G5716" t="str">
        <f t="shared" si="178"/>
        <v>445Vintage Nickel</v>
      </c>
      <c r="H5716">
        <f t="shared" si="179"/>
        <v>5869</v>
      </c>
    </row>
    <row r="5717" spans="1:8">
      <c r="A5717">
        <v>5870</v>
      </c>
      <c r="B5717" t="s">
        <v>30816</v>
      </c>
      <c r="C5717" t="s">
        <v>5853</v>
      </c>
      <c r="D5717">
        <v>8</v>
      </c>
      <c r="E5717">
        <v>445</v>
      </c>
      <c r="F5717" t="s">
        <v>30817</v>
      </c>
      <c r="G5717" t="str">
        <f t="shared" si="178"/>
        <v>445White Chiseled Marble</v>
      </c>
      <c r="H5717">
        <f t="shared" si="179"/>
        <v>5870</v>
      </c>
    </row>
    <row r="5718" spans="1:8">
      <c r="A5718">
        <v>5871</v>
      </c>
      <c r="B5718" t="s">
        <v>30818</v>
      </c>
      <c r="C5718" t="s">
        <v>5853</v>
      </c>
      <c r="D5718">
        <v>6</v>
      </c>
      <c r="E5718">
        <v>445</v>
      </c>
      <c r="F5718" t="s">
        <v>30819</v>
      </c>
      <c r="G5718" t="str">
        <f t="shared" si="178"/>
        <v>445Ocelot Embroidered Linen</v>
      </c>
      <c r="H5718">
        <f t="shared" si="179"/>
        <v>5871</v>
      </c>
    </row>
    <row r="5719" spans="1:8">
      <c r="A5719">
        <v>5872</v>
      </c>
      <c r="B5719" t="s">
        <v>30820</v>
      </c>
      <c r="C5719" t="s">
        <v>5853</v>
      </c>
      <c r="D5719">
        <v>7</v>
      </c>
      <c r="E5719">
        <v>445</v>
      </c>
      <c r="F5719" t="s">
        <v>30821</v>
      </c>
      <c r="G5719" t="str">
        <f t="shared" si="178"/>
        <v>445Pewter Textured Linen</v>
      </c>
      <c r="H5719">
        <f t="shared" si="179"/>
        <v>5872</v>
      </c>
    </row>
    <row r="5720" spans="1:8">
      <c r="A5720">
        <v>5873</v>
      </c>
      <c r="B5720" t="s">
        <v>30822</v>
      </c>
      <c r="C5720" t="s">
        <v>5853</v>
      </c>
      <c r="D5720">
        <v>49</v>
      </c>
      <c r="E5720">
        <v>445</v>
      </c>
      <c r="F5720" t="s">
        <v>30823</v>
      </c>
      <c r="G5720" t="str">
        <f t="shared" si="178"/>
        <v>445Crackled Smoke</v>
      </c>
      <c r="H5720">
        <f t="shared" si="179"/>
        <v>5873</v>
      </c>
    </row>
    <row r="5721" spans="1:8">
      <c r="A5721">
        <v>5874</v>
      </c>
      <c r="B5721" t="s">
        <v>30824</v>
      </c>
      <c r="C5721" t="s">
        <v>5853</v>
      </c>
      <c r="D5721">
        <v>6</v>
      </c>
      <c r="E5721">
        <v>445</v>
      </c>
      <c r="F5721" t="s">
        <v>30825</v>
      </c>
      <c r="G5721" t="str">
        <f t="shared" si="178"/>
        <v>445Wren Chenille</v>
      </c>
      <c r="H5721">
        <f t="shared" si="179"/>
        <v>5874</v>
      </c>
    </row>
    <row r="5722" spans="1:8">
      <c r="A5722">
        <v>5875</v>
      </c>
      <c r="B5722" t="s">
        <v>30826</v>
      </c>
      <c r="C5722" t="s">
        <v>5853</v>
      </c>
      <c r="D5722">
        <v>8</v>
      </c>
      <c r="E5722">
        <v>445</v>
      </c>
      <c r="F5722" t="s">
        <v>30827</v>
      </c>
      <c r="G5722" t="str">
        <f t="shared" si="178"/>
        <v>445White Muslin</v>
      </c>
      <c r="H5722">
        <f t="shared" si="179"/>
        <v>5875</v>
      </c>
    </row>
    <row r="5723" spans="1:8">
      <c r="A5723">
        <v>5876</v>
      </c>
      <c r="B5723" t="s">
        <v>16037</v>
      </c>
      <c r="C5723" t="s">
        <v>5853</v>
      </c>
      <c r="D5723">
        <v>6</v>
      </c>
      <c r="E5723">
        <v>445</v>
      </c>
      <c r="F5723" t="s">
        <v>30439</v>
      </c>
      <c r="G5723" t="str">
        <f t="shared" si="178"/>
        <v>445Black Marble</v>
      </c>
      <c r="H5723">
        <f t="shared" si="179"/>
        <v>5876</v>
      </c>
    </row>
    <row r="5724" spans="1:8">
      <c r="A5724">
        <v>5877</v>
      </c>
      <c r="B5724" t="s">
        <v>4684</v>
      </c>
      <c r="C5724" t="s">
        <v>5853</v>
      </c>
      <c r="D5724">
        <v>17</v>
      </c>
      <c r="E5724">
        <v>445</v>
      </c>
      <c r="F5724" t="s">
        <v>30828</v>
      </c>
      <c r="G5724" t="str">
        <f t="shared" si="178"/>
        <v>445Distressed Mercury</v>
      </c>
      <c r="H5724">
        <f t="shared" si="179"/>
        <v>5877</v>
      </c>
    </row>
    <row r="5725" spans="1:8">
      <c r="A5725">
        <v>5878</v>
      </c>
      <c r="B5725" t="s">
        <v>30829</v>
      </c>
      <c r="C5725" t="s">
        <v>5853</v>
      </c>
      <c r="D5725">
        <v>7</v>
      </c>
      <c r="E5725">
        <v>445</v>
      </c>
      <c r="F5725" t="s">
        <v>30830</v>
      </c>
      <c r="G5725" t="str">
        <f t="shared" si="178"/>
        <v>445Smoke Diamond</v>
      </c>
      <c r="H5725">
        <f t="shared" si="179"/>
        <v>5878</v>
      </c>
    </row>
    <row r="5726" spans="1:8">
      <c r="A5726">
        <v>5879</v>
      </c>
      <c r="B5726" t="s">
        <v>30831</v>
      </c>
      <c r="C5726" t="s">
        <v>30832</v>
      </c>
      <c r="D5726">
        <v>19</v>
      </c>
      <c r="E5726">
        <v>459</v>
      </c>
      <c r="F5726" t="s">
        <v>30833</v>
      </c>
      <c r="G5726" t="str">
        <f t="shared" si="178"/>
        <v>459Antique Copper / Polished Copper</v>
      </c>
      <c r="H5726">
        <f t="shared" si="179"/>
        <v>5879</v>
      </c>
    </row>
    <row r="5727" spans="1:8">
      <c r="A5727">
        <v>5880</v>
      </c>
      <c r="B5727" t="s">
        <v>30834</v>
      </c>
      <c r="C5727" t="s">
        <v>30835</v>
      </c>
      <c r="D5727">
        <v>39</v>
      </c>
      <c r="E5727">
        <v>459</v>
      </c>
      <c r="F5727" t="s">
        <v>30836</v>
      </c>
      <c r="G5727" t="str">
        <f t="shared" si="178"/>
        <v>459Antique Brass / Polished Brass</v>
      </c>
      <c r="H5727">
        <f t="shared" si="179"/>
        <v>5880</v>
      </c>
    </row>
    <row r="5728" spans="1:8">
      <c r="A5728">
        <v>5881</v>
      </c>
      <c r="B5728" t="s">
        <v>30837</v>
      </c>
      <c r="C5728" t="s">
        <v>30838</v>
      </c>
      <c r="D5728">
        <v>35</v>
      </c>
      <c r="E5728">
        <v>459</v>
      </c>
      <c r="F5728" t="s">
        <v>30839</v>
      </c>
      <c r="G5728" t="str">
        <f t="shared" si="178"/>
        <v>459Graphite / Polished Aluminum</v>
      </c>
      <c r="H5728">
        <f t="shared" si="179"/>
        <v>5881</v>
      </c>
    </row>
    <row r="5729" spans="1:8">
      <c r="A5729">
        <v>5882</v>
      </c>
      <c r="B5729" t="s">
        <v>20413</v>
      </c>
      <c r="C5729" t="s">
        <v>5853</v>
      </c>
      <c r="D5729">
        <v>15</v>
      </c>
      <c r="E5729">
        <v>445</v>
      </c>
      <c r="F5729" t="s">
        <v>20414</v>
      </c>
      <c r="G5729" t="str">
        <f t="shared" si="178"/>
        <v>445Sable</v>
      </c>
      <c r="H5729">
        <f t="shared" si="179"/>
        <v>5882</v>
      </c>
    </row>
    <row r="5730" spans="1:8">
      <c r="A5730">
        <v>5883</v>
      </c>
      <c r="B5730" t="s">
        <v>30840</v>
      </c>
      <c r="C5730" t="s">
        <v>5853</v>
      </c>
      <c r="D5730">
        <v>7</v>
      </c>
      <c r="E5730">
        <v>445</v>
      </c>
      <c r="F5730" t="s">
        <v>30841</v>
      </c>
      <c r="G5730" t="str">
        <f t="shared" si="178"/>
        <v>445Ivory Glaze with Charcoal</v>
      </c>
      <c r="H5730">
        <f t="shared" si="179"/>
        <v>5883</v>
      </c>
    </row>
    <row r="5731" spans="1:8">
      <c r="A5731">
        <v>5884</v>
      </c>
      <c r="B5731" t="s">
        <v>30842</v>
      </c>
      <c r="C5731" t="s">
        <v>5853</v>
      </c>
      <c r="D5731">
        <v>16</v>
      </c>
      <c r="E5731">
        <v>445</v>
      </c>
      <c r="F5731" t="s">
        <v>30843</v>
      </c>
      <c r="G5731" t="str">
        <f t="shared" si="178"/>
        <v>445Scratched Gilt Gold</v>
      </c>
      <c r="H5731">
        <f t="shared" si="179"/>
        <v>5884</v>
      </c>
    </row>
    <row r="5732" spans="1:8">
      <c r="A5732">
        <v>5885</v>
      </c>
      <c r="B5732" t="s">
        <v>30844</v>
      </c>
      <c r="C5732" t="s">
        <v>5853</v>
      </c>
      <c r="D5732">
        <v>6</v>
      </c>
      <c r="E5732">
        <v>445</v>
      </c>
      <c r="F5732" t="s">
        <v>30845</v>
      </c>
      <c r="G5732" t="str">
        <f t="shared" si="178"/>
        <v>445Antique Black Iron</v>
      </c>
      <c r="H5732">
        <f t="shared" si="179"/>
        <v>5885</v>
      </c>
    </row>
    <row r="5733" spans="1:8">
      <c r="A5733">
        <v>5886</v>
      </c>
      <c r="B5733" t="s">
        <v>30846</v>
      </c>
      <c r="C5733" t="s">
        <v>5853</v>
      </c>
      <c r="D5733">
        <v>7</v>
      </c>
      <c r="E5733">
        <v>445</v>
      </c>
      <c r="F5733" t="s">
        <v>30847</v>
      </c>
      <c r="G5733" t="str">
        <f t="shared" si="178"/>
        <v>445Celadon Wash</v>
      </c>
      <c r="H5733">
        <f t="shared" si="179"/>
        <v>5886</v>
      </c>
    </row>
    <row r="5734" spans="1:8">
      <c r="A5734">
        <v>5887</v>
      </c>
      <c r="B5734" t="s">
        <v>30848</v>
      </c>
      <c r="C5734" t="s">
        <v>5853</v>
      </c>
      <c r="D5734">
        <v>155</v>
      </c>
      <c r="E5734">
        <v>445</v>
      </c>
      <c r="F5734" t="s">
        <v>30849</v>
      </c>
      <c r="G5734" t="str">
        <f t="shared" si="178"/>
        <v>445Jet Navy</v>
      </c>
      <c r="H5734">
        <f t="shared" si="179"/>
        <v>5887</v>
      </c>
    </row>
    <row r="5735" spans="1:8">
      <c r="A5735">
        <v>5888</v>
      </c>
      <c r="B5735" t="s">
        <v>493</v>
      </c>
      <c r="C5735" t="s">
        <v>30850</v>
      </c>
      <c r="D5735">
        <v>7</v>
      </c>
      <c r="E5735">
        <v>111</v>
      </c>
      <c r="F5735" t="s">
        <v>30851</v>
      </c>
      <c r="G5735" t="str">
        <f t="shared" si="178"/>
        <v>111Graphite</v>
      </c>
      <c r="H5735">
        <f t="shared" si="179"/>
        <v>5888</v>
      </c>
    </row>
    <row r="5736" spans="1:8">
      <c r="A5736">
        <v>5889</v>
      </c>
      <c r="B5736" t="s">
        <v>1201</v>
      </c>
      <c r="C5736" t="s">
        <v>5853</v>
      </c>
      <c r="D5736">
        <v>7</v>
      </c>
      <c r="E5736">
        <v>420</v>
      </c>
      <c r="F5736" t="s">
        <v>30852</v>
      </c>
      <c r="G5736" t="str">
        <f t="shared" si="178"/>
        <v>420Dark Grey</v>
      </c>
      <c r="H5736">
        <f t="shared" si="179"/>
        <v>5889</v>
      </c>
    </row>
    <row r="5737" spans="1:8">
      <c r="A5737">
        <v>5890</v>
      </c>
      <c r="B5737" t="s">
        <v>30853</v>
      </c>
      <c r="C5737" t="s">
        <v>5853</v>
      </c>
      <c r="D5737">
        <v>8</v>
      </c>
      <c r="E5737">
        <v>420</v>
      </c>
      <c r="F5737" t="s">
        <v>30854</v>
      </c>
      <c r="G5737" t="str">
        <f t="shared" si="178"/>
        <v>420White Grey</v>
      </c>
      <c r="H5737">
        <f t="shared" si="179"/>
        <v>5890</v>
      </c>
    </row>
    <row r="5738" spans="1:8">
      <c r="A5738">
        <v>5891</v>
      </c>
      <c r="B5738" t="s">
        <v>21019</v>
      </c>
      <c r="C5738" t="s">
        <v>30855</v>
      </c>
      <c r="D5738">
        <v>1</v>
      </c>
      <c r="E5738">
        <v>643</v>
      </c>
      <c r="F5738" t="s">
        <v>30856</v>
      </c>
      <c r="G5738" t="str">
        <f t="shared" si="178"/>
        <v>643Polished Nickel / Black</v>
      </c>
      <c r="H5738">
        <f t="shared" si="179"/>
        <v>5891</v>
      </c>
    </row>
    <row r="5739" spans="1:8">
      <c r="A5739">
        <v>5892</v>
      </c>
      <c r="B5739" t="s">
        <v>1183</v>
      </c>
      <c r="C5739" t="s">
        <v>30857</v>
      </c>
      <c r="D5739">
        <v>1</v>
      </c>
      <c r="E5739">
        <v>643</v>
      </c>
      <c r="F5739" t="s">
        <v>30858</v>
      </c>
      <c r="G5739" t="str">
        <f t="shared" si="178"/>
        <v>643Polished Nickel / Silver</v>
      </c>
      <c r="H5739">
        <f t="shared" si="179"/>
        <v>5892</v>
      </c>
    </row>
    <row r="5740" spans="1:8">
      <c r="A5740">
        <v>5893</v>
      </c>
      <c r="B5740" t="s">
        <v>30859</v>
      </c>
      <c r="C5740" t="s">
        <v>5853</v>
      </c>
      <c r="D5740">
        <v>7</v>
      </c>
      <c r="E5740">
        <v>420</v>
      </c>
      <c r="F5740" t="s">
        <v>30860</v>
      </c>
      <c r="G5740" t="str">
        <f t="shared" si="178"/>
        <v>420Dark Chrome</v>
      </c>
      <c r="H5740">
        <f t="shared" si="179"/>
        <v>5893</v>
      </c>
    </row>
    <row r="5741" spans="1:8">
      <c r="A5741">
        <v>5894</v>
      </c>
      <c r="B5741" t="s">
        <v>70749</v>
      </c>
      <c r="C5741" t="s">
        <v>30861</v>
      </c>
      <c r="D5741">
        <v>1</v>
      </c>
      <c r="E5741">
        <v>643</v>
      </c>
      <c r="F5741" t="s">
        <v>30862</v>
      </c>
      <c r="G5741" t="str">
        <f t="shared" si="178"/>
        <v>643Brushed Nickel / Weathered White Walnut</v>
      </c>
      <c r="H5741">
        <f t="shared" si="179"/>
        <v>5894</v>
      </c>
    </row>
    <row r="5742" spans="1:8">
      <c r="A5742">
        <v>5895</v>
      </c>
      <c r="B5742" t="s">
        <v>37517</v>
      </c>
      <c r="C5742" t="s">
        <v>30863</v>
      </c>
      <c r="D5742">
        <v>1</v>
      </c>
      <c r="E5742">
        <v>643</v>
      </c>
      <c r="F5742" t="s">
        <v>30864</v>
      </c>
      <c r="G5742" t="str">
        <f t="shared" si="178"/>
        <v>643Brushed Nickel / Black</v>
      </c>
      <c r="H5742">
        <f t="shared" si="179"/>
        <v>5895</v>
      </c>
    </row>
    <row r="5743" spans="1:8">
      <c r="A5743">
        <v>5896</v>
      </c>
      <c r="B5743" t="s">
        <v>30865</v>
      </c>
      <c r="C5743" t="s">
        <v>30866</v>
      </c>
      <c r="D5743">
        <v>18</v>
      </c>
      <c r="E5743">
        <v>643</v>
      </c>
      <c r="F5743" t="s">
        <v>30867</v>
      </c>
      <c r="G5743" t="str">
        <f t="shared" si="178"/>
        <v>643Satin Natural Bronze / Walnut</v>
      </c>
      <c r="H5743">
        <f t="shared" si="179"/>
        <v>5896</v>
      </c>
    </row>
    <row r="5744" spans="1:8">
      <c r="A5744">
        <v>5897</v>
      </c>
      <c r="B5744" t="s">
        <v>2924</v>
      </c>
      <c r="C5744" t="s">
        <v>5853</v>
      </c>
      <c r="D5744">
        <v>155</v>
      </c>
      <c r="E5744">
        <v>420</v>
      </c>
      <c r="F5744" t="s">
        <v>30868</v>
      </c>
      <c r="G5744" t="str">
        <f t="shared" si="178"/>
        <v>420Metallic Blue</v>
      </c>
      <c r="H5744">
        <f t="shared" si="179"/>
        <v>5897</v>
      </c>
    </row>
    <row r="5745" spans="1:8">
      <c r="A5745">
        <v>5898</v>
      </c>
      <c r="B5745" t="s">
        <v>30869</v>
      </c>
      <c r="C5745" t="s">
        <v>30870</v>
      </c>
      <c r="D5745">
        <v>18</v>
      </c>
      <c r="E5745">
        <v>416</v>
      </c>
      <c r="F5745" t="s">
        <v>30871</v>
      </c>
      <c r="G5745" t="str">
        <f t="shared" si="178"/>
        <v>416Bronze Gilt</v>
      </c>
      <c r="H5745">
        <f t="shared" si="179"/>
        <v>5898</v>
      </c>
    </row>
    <row r="5746" spans="1:8">
      <c r="A5746">
        <v>5899</v>
      </c>
      <c r="B5746" t="s">
        <v>28246</v>
      </c>
      <c r="C5746" t="s">
        <v>30872</v>
      </c>
      <c r="D5746">
        <v>52</v>
      </c>
      <c r="E5746">
        <v>416</v>
      </c>
      <c r="F5746" t="s">
        <v>30873</v>
      </c>
      <c r="G5746" t="str">
        <f t="shared" si="178"/>
        <v>416Country Iron</v>
      </c>
      <c r="H5746">
        <f t="shared" si="179"/>
        <v>5899</v>
      </c>
    </row>
    <row r="5747" spans="1:8">
      <c r="A5747">
        <v>5900</v>
      </c>
      <c r="B5747" t="s">
        <v>25027</v>
      </c>
      <c r="C5747" t="s">
        <v>30874</v>
      </c>
      <c r="D5747">
        <v>15</v>
      </c>
      <c r="E5747">
        <v>416</v>
      </c>
      <c r="F5747" t="s">
        <v>30875</v>
      </c>
      <c r="G5747" t="str">
        <f t="shared" si="178"/>
        <v>416Weathered Wood</v>
      </c>
      <c r="H5747">
        <f t="shared" si="179"/>
        <v>5900</v>
      </c>
    </row>
    <row r="5748" spans="1:8">
      <c r="A5748">
        <v>5901</v>
      </c>
      <c r="B5748" t="s">
        <v>1005</v>
      </c>
      <c r="C5748" t="s">
        <v>30876</v>
      </c>
      <c r="D5748">
        <v>18</v>
      </c>
      <c r="E5748">
        <v>416</v>
      </c>
      <c r="F5748" t="s">
        <v>30877</v>
      </c>
      <c r="G5748" t="str">
        <f t="shared" si="178"/>
        <v>416Burnished Bronze</v>
      </c>
      <c r="H5748">
        <f t="shared" si="179"/>
        <v>5901</v>
      </c>
    </row>
    <row r="5749" spans="1:8">
      <c r="A5749">
        <v>5902</v>
      </c>
      <c r="B5749" t="s">
        <v>70141</v>
      </c>
      <c r="C5749" t="s">
        <v>5853</v>
      </c>
      <c r="D5749">
        <v>15</v>
      </c>
      <c r="E5749">
        <v>445</v>
      </c>
      <c r="F5749" t="s">
        <v>30878</v>
      </c>
      <c r="G5749" t="str">
        <f t="shared" si="178"/>
        <v>445Ebony Stained Oak / Gold Leaf</v>
      </c>
      <c r="H5749">
        <f t="shared" si="179"/>
        <v>5902</v>
      </c>
    </row>
    <row r="5750" spans="1:8">
      <c r="A5750">
        <v>5903</v>
      </c>
      <c r="B5750" t="s">
        <v>30879</v>
      </c>
      <c r="C5750" t="s">
        <v>5853</v>
      </c>
      <c r="D5750">
        <v>25</v>
      </c>
      <c r="E5750">
        <v>445</v>
      </c>
      <c r="F5750" t="s">
        <v>30880</v>
      </c>
      <c r="G5750" t="str">
        <f t="shared" si="178"/>
        <v>445Mediterranean Textured Linen</v>
      </c>
      <c r="H5750">
        <f t="shared" si="179"/>
        <v>5903</v>
      </c>
    </row>
    <row r="5751" spans="1:8">
      <c r="A5751">
        <v>5904</v>
      </c>
      <c r="B5751" t="s">
        <v>30881</v>
      </c>
      <c r="C5751" t="s">
        <v>5853</v>
      </c>
      <c r="D5751">
        <v>7</v>
      </c>
      <c r="E5751">
        <v>445</v>
      </c>
      <c r="F5751" t="s">
        <v>30882</v>
      </c>
      <c r="G5751" t="str">
        <f t="shared" si="178"/>
        <v>445Paloma Chenille</v>
      </c>
      <c r="H5751">
        <f t="shared" si="179"/>
        <v>5904</v>
      </c>
    </row>
    <row r="5752" spans="1:8">
      <c r="A5752">
        <v>5905</v>
      </c>
      <c r="B5752" t="s">
        <v>30883</v>
      </c>
      <c r="C5752" t="s">
        <v>5853</v>
      </c>
      <c r="D5752">
        <v>155</v>
      </c>
      <c r="E5752">
        <v>445</v>
      </c>
      <c r="F5752" t="s">
        <v>30884</v>
      </c>
      <c r="G5752" t="str">
        <f t="shared" si="178"/>
        <v>445Juniper Leather</v>
      </c>
      <c r="H5752">
        <f t="shared" si="179"/>
        <v>5905</v>
      </c>
    </row>
    <row r="5753" spans="1:8">
      <c r="A5753">
        <v>5906</v>
      </c>
      <c r="B5753" t="s">
        <v>30885</v>
      </c>
      <c r="C5753" t="s">
        <v>5853</v>
      </c>
      <c r="D5753">
        <v>7</v>
      </c>
      <c r="E5753">
        <v>445</v>
      </c>
      <c r="F5753" t="s">
        <v>30886</v>
      </c>
      <c r="G5753" t="str">
        <f t="shared" si="178"/>
        <v>445Oyster Boucle</v>
      </c>
      <c r="H5753">
        <f t="shared" si="179"/>
        <v>5906</v>
      </c>
    </row>
    <row r="5754" spans="1:8">
      <c r="A5754">
        <v>5908</v>
      </c>
      <c r="B5754" t="s">
        <v>30887</v>
      </c>
      <c r="C5754" t="s">
        <v>5853</v>
      </c>
      <c r="D5754">
        <v>15</v>
      </c>
      <c r="E5754">
        <v>445</v>
      </c>
      <c r="F5754" t="s">
        <v>30888</v>
      </c>
      <c r="G5754" t="str">
        <f t="shared" si="178"/>
        <v>445Pewter Stained Wood</v>
      </c>
      <c r="H5754">
        <f t="shared" si="179"/>
        <v>5908</v>
      </c>
    </row>
    <row r="5755" spans="1:8">
      <c r="A5755">
        <v>5909</v>
      </c>
      <c r="B5755" t="s">
        <v>14582</v>
      </c>
      <c r="C5755" t="s">
        <v>30889</v>
      </c>
      <c r="D5755">
        <v>1</v>
      </c>
      <c r="E5755" t="s">
        <v>5853</v>
      </c>
      <c r="F5755" t="s">
        <v>30890</v>
      </c>
      <c r="G5755" t="str">
        <f t="shared" si="178"/>
        <v>Weathered Zinc</v>
      </c>
      <c r="H5755">
        <f t="shared" si="179"/>
        <v>5909</v>
      </c>
    </row>
    <row r="5756" spans="1:8">
      <c r="A5756">
        <v>5910</v>
      </c>
      <c r="B5756" t="s">
        <v>6290</v>
      </c>
      <c r="C5756" t="s">
        <v>5853</v>
      </c>
      <c r="D5756">
        <v>18</v>
      </c>
      <c r="E5756">
        <v>362</v>
      </c>
      <c r="F5756" t="s">
        <v>30891</v>
      </c>
      <c r="G5756" t="str">
        <f t="shared" si="178"/>
        <v>362Golden Bronze</v>
      </c>
      <c r="H5756">
        <f t="shared" si="179"/>
        <v>5910</v>
      </c>
    </row>
    <row r="5757" spans="1:8">
      <c r="A5757">
        <v>5911</v>
      </c>
      <c r="B5757" t="s">
        <v>30892</v>
      </c>
      <c r="C5757" t="s">
        <v>30893</v>
      </c>
      <c r="D5757">
        <v>8</v>
      </c>
      <c r="E5757">
        <v>459</v>
      </c>
      <c r="F5757" t="s">
        <v>30894</v>
      </c>
      <c r="G5757" t="str">
        <f t="shared" si="178"/>
        <v>459Natural White / Light Beige</v>
      </c>
      <c r="H5757">
        <f t="shared" si="179"/>
        <v>5911</v>
      </c>
    </row>
    <row r="5758" spans="1:8">
      <c r="A5758">
        <v>5912</v>
      </c>
      <c r="B5758" t="s">
        <v>30895</v>
      </c>
      <c r="C5758" t="s">
        <v>5853</v>
      </c>
      <c r="D5758">
        <v>25</v>
      </c>
      <c r="E5758">
        <v>445</v>
      </c>
      <c r="F5758" t="s">
        <v>30896</v>
      </c>
      <c r="G5758" t="str">
        <f t="shared" si="178"/>
        <v>445Soft Smoke Oak</v>
      </c>
      <c r="H5758">
        <f t="shared" si="179"/>
        <v>5912</v>
      </c>
    </row>
    <row r="5759" spans="1:8">
      <c r="A5759">
        <v>5913</v>
      </c>
      <c r="B5759" t="s">
        <v>794</v>
      </c>
      <c r="C5759" t="s">
        <v>5853</v>
      </c>
      <c r="D5759">
        <v>15</v>
      </c>
      <c r="E5759">
        <v>445</v>
      </c>
      <c r="F5759" t="s">
        <v>30897</v>
      </c>
      <c r="G5759" t="str">
        <f t="shared" si="178"/>
        <v>445Ebony</v>
      </c>
      <c r="H5759">
        <f t="shared" si="179"/>
        <v>5913</v>
      </c>
    </row>
    <row r="5760" spans="1:8">
      <c r="A5760">
        <v>5914</v>
      </c>
      <c r="B5760" t="s">
        <v>14548</v>
      </c>
      <c r="C5760" t="s">
        <v>5853</v>
      </c>
      <c r="D5760">
        <v>19</v>
      </c>
      <c r="E5760" t="s">
        <v>5853</v>
      </c>
      <c r="F5760" t="s">
        <v>30898</v>
      </c>
      <c r="G5760" t="str">
        <f t="shared" si="178"/>
        <v>Polished Copper</v>
      </c>
      <c r="H5760">
        <f t="shared" si="179"/>
        <v>5914</v>
      </c>
    </row>
    <row r="5761" spans="1:8">
      <c r="A5761">
        <v>5915</v>
      </c>
      <c r="B5761" t="s">
        <v>492</v>
      </c>
      <c r="C5761" t="s">
        <v>5853</v>
      </c>
      <c r="D5761">
        <v>16</v>
      </c>
      <c r="E5761">
        <v>730</v>
      </c>
      <c r="F5761" t="s">
        <v>30899</v>
      </c>
      <c r="G5761" t="str">
        <f t="shared" si="178"/>
        <v>730Gold Leaf</v>
      </c>
      <c r="H5761">
        <f t="shared" si="179"/>
        <v>5915</v>
      </c>
    </row>
    <row r="5762" spans="1:8">
      <c r="A5762">
        <v>5916</v>
      </c>
      <c r="B5762" t="s">
        <v>30900</v>
      </c>
      <c r="C5762" t="s">
        <v>5853</v>
      </c>
      <c r="D5762">
        <v>17</v>
      </c>
      <c r="E5762">
        <v>730</v>
      </c>
      <c r="F5762" t="s">
        <v>30901</v>
      </c>
      <c r="G5762" t="str">
        <f t="shared" si="178"/>
        <v>730Aged Silver Leaf</v>
      </c>
      <c r="H5762">
        <f t="shared" si="179"/>
        <v>5916</v>
      </c>
    </row>
    <row r="5763" spans="1:8">
      <c r="A5763">
        <v>5917</v>
      </c>
      <c r="B5763" t="s">
        <v>6095</v>
      </c>
      <c r="C5763" t="s">
        <v>5853</v>
      </c>
      <c r="D5763">
        <v>52</v>
      </c>
      <c r="E5763">
        <v>730</v>
      </c>
      <c r="F5763" t="s">
        <v>30902</v>
      </c>
      <c r="G5763" t="str">
        <f t="shared" ref="G5763:G5826" si="180">CONCATENATE(E5763,B5763)</f>
        <v>730Rustic Iron</v>
      </c>
      <c r="H5763">
        <f t="shared" ref="H5763:H5826" si="181">A5763</f>
        <v>5917</v>
      </c>
    </row>
    <row r="5764" spans="1:8">
      <c r="A5764">
        <v>5918</v>
      </c>
      <c r="B5764" t="s">
        <v>30903</v>
      </c>
      <c r="C5764" t="s">
        <v>5853</v>
      </c>
      <c r="D5764">
        <v>8</v>
      </c>
      <c r="E5764">
        <v>730</v>
      </c>
      <c r="F5764" t="s">
        <v>30904</v>
      </c>
      <c r="G5764" t="str">
        <f t="shared" si="180"/>
        <v>730Persian White</v>
      </c>
      <c r="H5764">
        <f t="shared" si="181"/>
        <v>5918</v>
      </c>
    </row>
    <row r="5765" spans="1:8">
      <c r="A5765">
        <v>5919</v>
      </c>
      <c r="B5765" t="s">
        <v>30905</v>
      </c>
      <c r="C5765" t="s">
        <v>5853</v>
      </c>
      <c r="D5765">
        <v>18</v>
      </c>
      <c r="E5765">
        <v>730</v>
      </c>
      <c r="F5765" t="s">
        <v>30906</v>
      </c>
      <c r="G5765" t="str">
        <f t="shared" si="180"/>
        <v>730Byzantine Oxide</v>
      </c>
      <c r="H5765">
        <f t="shared" si="181"/>
        <v>5919</v>
      </c>
    </row>
    <row r="5766" spans="1:8">
      <c r="A5766">
        <v>5920</v>
      </c>
      <c r="B5766" t="s">
        <v>30907</v>
      </c>
      <c r="C5766" t="s">
        <v>5853</v>
      </c>
      <c r="D5766">
        <v>18</v>
      </c>
      <c r="E5766">
        <v>730</v>
      </c>
      <c r="F5766" t="s">
        <v>30908</v>
      </c>
      <c r="G5766" t="str">
        <f t="shared" si="180"/>
        <v>730Carriage House</v>
      </c>
      <c r="H5766">
        <f t="shared" si="181"/>
        <v>5920</v>
      </c>
    </row>
    <row r="5767" spans="1:8">
      <c r="A5767">
        <v>5921</v>
      </c>
      <c r="B5767" t="s">
        <v>39333</v>
      </c>
      <c r="C5767" t="s">
        <v>5853</v>
      </c>
      <c r="D5767">
        <v>18</v>
      </c>
      <c r="E5767">
        <v>402</v>
      </c>
      <c r="F5767" t="s">
        <v>30909</v>
      </c>
      <c r="G5767" t="str">
        <f t="shared" si="180"/>
        <v>402Oil Rubbed Bronze / Amber</v>
      </c>
      <c r="H5767">
        <f t="shared" si="181"/>
        <v>5921</v>
      </c>
    </row>
    <row r="5768" spans="1:8">
      <c r="A5768">
        <v>5922</v>
      </c>
      <c r="B5768" t="s">
        <v>30910</v>
      </c>
      <c r="C5768" t="s">
        <v>5853</v>
      </c>
      <c r="D5768">
        <v>11</v>
      </c>
      <c r="E5768">
        <v>402</v>
      </c>
      <c r="F5768" t="s">
        <v>30911</v>
      </c>
      <c r="G5768" t="str">
        <f t="shared" si="180"/>
        <v>402Light Rust</v>
      </c>
      <c r="H5768">
        <f t="shared" si="181"/>
        <v>5922</v>
      </c>
    </row>
    <row r="5769" spans="1:8">
      <c r="A5769">
        <v>5923</v>
      </c>
      <c r="B5769" t="s">
        <v>30912</v>
      </c>
      <c r="C5769" t="s">
        <v>5853</v>
      </c>
      <c r="D5769">
        <v>194</v>
      </c>
      <c r="E5769">
        <v>836</v>
      </c>
      <c r="F5769" t="s">
        <v>30913</v>
      </c>
      <c r="G5769" t="str">
        <f t="shared" si="180"/>
        <v>836Fluorescent Orange</v>
      </c>
      <c r="H5769">
        <f t="shared" si="181"/>
        <v>5923</v>
      </c>
    </row>
    <row r="5770" spans="1:8">
      <c r="A5770">
        <v>5924</v>
      </c>
      <c r="B5770" t="s">
        <v>30914</v>
      </c>
      <c r="C5770" t="s">
        <v>5853</v>
      </c>
      <c r="D5770">
        <v>5</v>
      </c>
      <c r="E5770">
        <v>836</v>
      </c>
      <c r="F5770" t="s">
        <v>30915</v>
      </c>
      <c r="G5770" t="str">
        <f t="shared" si="180"/>
        <v>836Drop 3D Pattern</v>
      </c>
      <c r="H5770">
        <f t="shared" si="181"/>
        <v>5924</v>
      </c>
    </row>
    <row r="5771" spans="1:8">
      <c r="A5771">
        <v>5925</v>
      </c>
      <c r="B5771" t="s">
        <v>30916</v>
      </c>
      <c r="C5771" t="s">
        <v>5853</v>
      </c>
      <c r="D5771">
        <v>5</v>
      </c>
      <c r="E5771">
        <v>836</v>
      </c>
      <c r="F5771" t="s">
        <v>30917</v>
      </c>
      <c r="G5771" t="str">
        <f t="shared" si="180"/>
        <v>836Leaf 3D Pattern</v>
      </c>
      <c r="H5771">
        <f t="shared" si="181"/>
        <v>5925</v>
      </c>
    </row>
    <row r="5772" spans="1:8">
      <c r="A5772">
        <v>5926</v>
      </c>
      <c r="B5772" t="s">
        <v>30918</v>
      </c>
      <c r="C5772" t="s">
        <v>5853</v>
      </c>
      <c r="D5772">
        <v>5</v>
      </c>
      <c r="E5772">
        <v>836</v>
      </c>
      <c r="F5772" t="s">
        <v>30919</v>
      </c>
      <c r="G5772" t="str">
        <f t="shared" si="180"/>
        <v>836Rib 3D Pattern</v>
      </c>
      <c r="H5772">
        <f t="shared" si="181"/>
        <v>5926</v>
      </c>
    </row>
    <row r="5773" spans="1:8">
      <c r="A5773">
        <v>5927</v>
      </c>
      <c r="B5773" t="s">
        <v>30920</v>
      </c>
      <c r="C5773" t="s">
        <v>5853</v>
      </c>
      <c r="D5773">
        <v>5</v>
      </c>
      <c r="E5773">
        <v>836</v>
      </c>
      <c r="F5773" t="s">
        <v>30921</v>
      </c>
      <c r="G5773" t="str">
        <f t="shared" si="180"/>
        <v>836Flat</v>
      </c>
      <c r="H5773">
        <f t="shared" si="181"/>
        <v>5927</v>
      </c>
    </row>
    <row r="5774" spans="1:8">
      <c r="A5774">
        <v>5928</v>
      </c>
      <c r="B5774" t="s">
        <v>265</v>
      </c>
      <c r="C5774" t="s">
        <v>30922</v>
      </c>
      <c r="D5774">
        <v>19</v>
      </c>
      <c r="E5774">
        <v>797</v>
      </c>
      <c r="F5774" t="s">
        <v>30923</v>
      </c>
      <c r="G5774" t="str">
        <f t="shared" si="180"/>
        <v>797Copper</v>
      </c>
      <c r="H5774">
        <f t="shared" si="181"/>
        <v>5928</v>
      </c>
    </row>
    <row r="5775" spans="1:8">
      <c r="A5775">
        <v>5929</v>
      </c>
      <c r="B5775" t="s">
        <v>30924</v>
      </c>
      <c r="C5775" t="s">
        <v>30925</v>
      </c>
      <c r="D5775">
        <v>7</v>
      </c>
      <c r="E5775">
        <v>445</v>
      </c>
      <c r="F5775" t="s">
        <v>30926</v>
      </c>
      <c r="G5775" t="str">
        <f t="shared" si="180"/>
        <v>445Gray Shagreen Embossed Leather</v>
      </c>
      <c r="H5775">
        <f t="shared" si="181"/>
        <v>5929</v>
      </c>
    </row>
    <row r="5776" spans="1:8">
      <c r="A5776">
        <v>5930</v>
      </c>
      <c r="B5776" t="s">
        <v>30927</v>
      </c>
      <c r="C5776" t="s">
        <v>30928</v>
      </c>
      <c r="D5776">
        <v>53</v>
      </c>
      <c r="E5776">
        <v>445</v>
      </c>
      <c r="F5776" t="s">
        <v>30929</v>
      </c>
      <c r="G5776" t="str">
        <f t="shared" si="180"/>
        <v>445Rippled Antiqued Mirror Glass</v>
      </c>
      <c r="H5776">
        <f t="shared" si="181"/>
        <v>5930</v>
      </c>
    </row>
    <row r="5777" spans="1:8">
      <c r="A5777">
        <v>5931</v>
      </c>
      <c r="B5777" t="s">
        <v>1233</v>
      </c>
      <c r="C5777" t="s">
        <v>30930</v>
      </c>
      <c r="D5777">
        <v>39</v>
      </c>
      <c r="E5777">
        <v>402</v>
      </c>
      <c r="F5777" t="s">
        <v>30931</v>
      </c>
      <c r="G5777" t="str">
        <f t="shared" si="180"/>
        <v>402Vintage Brass</v>
      </c>
      <c r="H5777">
        <f t="shared" si="181"/>
        <v>5931</v>
      </c>
    </row>
    <row r="5778" spans="1:8">
      <c r="A5778">
        <v>5933</v>
      </c>
      <c r="B5778" t="s">
        <v>30932</v>
      </c>
      <c r="C5778" t="s">
        <v>30933</v>
      </c>
      <c r="D5778">
        <v>18</v>
      </c>
      <c r="E5778">
        <v>660</v>
      </c>
      <c r="F5778" t="s">
        <v>30934</v>
      </c>
      <c r="G5778" t="str">
        <f t="shared" si="180"/>
        <v>660Raven Bronze</v>
      </c>
      <c r="H5778">
        <f t="shared" si="181"/>
        <v>5933</v>
      </c>
    </row>
    <row r="5779" spans="1:8">
      <c r="A5779">
        <v>5934</v>
      </c>
      <c r="B5779" t="s">
        <v>15439</v>
      </c>
      <c r="C5779" t="s">
        <v>30935</v>
      </c>
      <c r="D5779">
        <v>39</v>
      </c>
      <c r="E5779">
        <v>541</v>
      </c>
      <c r="F5779" t="s">
        <v>30936</v>
      </c>
      <c r="G5779" t="str">
        <f t="shared" si="180"/>
        <v>541Natural Brass</v>
      </c>
      <c r="H5779">
        <f t="shared" si="181"/>
        <v>5934</v>
      </c>
    </row>
    <row r="5780" spans="1:8">
      <c r="A5780">
        <v>5935</v>
      </c>
      <c r="B5780" t="s">
        <v>336</v>
      </c>
      <c r="C5780" t="s">
        <v>30937</v>
      </c>
      <c r="D5780">
        <v>39</v>
      </c>
      <c r="E5780">
        <v>660</v>
      </c>
      <c r="F5780" t="s">
        <v>30938</v>
      </c>
      <c r="G5780" t="str">
        <f t="shared" si="180"/>
        <v>660Aged Brass</v>
      </c>
      <c r="H5780">
        <f t="shared" si="181"/>
        <v>5935</v>
      </c>
    </row>
    <row r="5781" spans="1:8">
      <c r="A5781">
        <v>5936</v>
      </c>
      <c r="B5781" t="s">
        <v>30939</v>
      </c>
      <c r="C5781" t="s">
        <v>5853</v>
      </c>
      <c r="D5781">
        <v>39</v>
      </c>
      <c r="E5781">
        <v>660</v>
      </c>
      <c r="F5781" t="s">
        <v>30940</v>
      </c>
      <c r="G5781" t="str">
        <f t="shared" si="180"/>
        <v>660Vintage English Brass Patina</v>
      </c>
      <c r="H5781">
        <f t="shared" si="181"/>
        <v>5936</v>
      </c>
    </row>
    <row r="5782" spans="1:8">
      <c r="A5782">
        <v>5937</v>
      </c>
      <c r="B5782" t="s">
        <v>30941</v>
      </c>
      <c r="C5782" t="s">
        <v>30942</v>
      </c>
      <c r="D5782">
        <v>16</v>
      </c>
      <c r="E5782">
        <v>660</v>
      </c>
      <c r="F5782" t="s">
        <v>30943</v>
      </c>
      <c r="G5782" t="str">
        <f t="shared" si="180"/>
        <v>660Halcyon Gold</v>
      </c>
      <c r="H5782">
        <f t="shared" si="181"/>
        <v>5937</v>
      </c>
    </row>
    <row r="5783" spans="1:8">
      <c r="A5783">
        <v>5938</v>
      </c>
      <c r="B5783" t="s">
        <v>6027</v>
      </c>
      <c r="C5783" t="s">
        <v>30944</v>
      </c>
      <c r="D5783">
        <v>16</v>
      </c>
      <c r="E5783">
        <v>660</v>
      </c>
      <c r="F5783" t="s">
        <v>30945</v>
      </c>
      <c r="G5783" t="str">
        <f t="shared" si="180"/>
        <v>660Antique Gold</v>
      </c>
      <c r="H5783">
        <f t="shared" si="181"/>
        <v>5938</v>
      </c>
    </row>
    <row r="5784" spans="1:8">
      <c r="A5784">
        <v>5939</v>
      </c>
      <c r="B5784" t="s">
        <v>30946</v>
      </c>
      <c r="C5784" t="s">
        <v>30947</v>
      </c>
      <c r="D5784">
        <v>16</v>
      </c>
      <c r="E5784">
        <v>660</v>
      </c>
      <c r="F5784" t="s">
        <v>30948</v>
      </c>
      <c r="G5784" t="str">
        <f t="shared" si="180"/>
        <v>660Pandora Gold Leaf</v>
      </c>
      <c r="H5784">
        <f t="shared" si="181"/>
        <v>5939</v>
      </c>
    </row>
    <row r="5785" spans="1:8">
      <c r="A5785">
        <v>5940</v>
      </c>
      <c r="B5785" t="s">
        <v>30949</v>
      </c>
      <c r="C5785" t="s">
        <v>30950</v>
      </c>
      <c r="D5785">
        <v>16</v>
      </c>
      <c r="E5785">
        <v>660</v>
      </c>
      <c r="F5785" t="s">
        <v>30951</v>
      </c>
      <c r="G5785" t="str">
        <f t="shared" si="180"/>
        <v>660Elara Gold</v>
      </c>
      <c r="H5785">
        <f t="shared" si="181"/>
        <v>5940</v>
      </c>
    </row>
    <row r="5786" spans="1:8">
      <c r="A5786">
        <v>5941</v>
      </c>
      <c r="B5786" t="s">
        <v>12860</v>
      </c>
      <c r="C5786" t="s">
        <v>30952</v>
      </c>
      <c r="D5786">
        <v>18</v>
      </c>
      <c r="E5786">
        <v>660</v>
      </c>
      <c r="F5786" t="s">
        <v>30953</v>
      </c>
      <c r="G5786" t="str">
        <f t="shared" si="180"/>
        <v>660Aged Bronze</v>
      </c>
      <c r="H5786">
        <f t="shared" si="181"/>
        <v>5941</v>
      </c>
    </row>
    <row r="5787" spans="1:8">
      <c r="A5787">
        <v>5942</v>
      </c>
      <c r="B5787" t="s">
        <v>22588</v>
      </c>
      <c r="C5787" t="s">
        <v>30954</v>
      </c>
      <c r="D5787">
        <v>16</v>
      </c>
      <c r="E5787">
        <v>660</v>
      </c>
      <c r="F5787" t="s">
        <v>30955</v>
      </c>
      <c r="G5787" t="str">
        <f t="shared" si="180"/>
        <v>660French Gold</v>
      </c>
      <c r="H5787">
        <f t="shared" si="181"/>
        <v>5942</v>
      </c>
    </row>
    <row r="5788" spans="1:8">
      <c r="A5788">
        <v>5943</v>
      </c>
      <c r="B5788" t="s">
        <v>30956</v>
      </c>
      <c r="C5788" t="s">
        <v>30957</v>
      </c>
      <c r="D5788">
        <v>18</v>
      </c>
      <c r="E5788">
        <v>660</v>
      </c>
      <c r="F5788" t="s">
        <v>30958</v>
      </c>
      <c r="G5788" t="str">
        <f t="shared" si="180"/>
        <v>660Antique Bronze Patina</v>
      </c>
      <c r="H5788">
        <f t="shared" si="181"/>
        <v>5943</v>
      </c>
    </row>
    <row r="5789" spans="1:8">
      <c r="A5789">
        <v>5944</v>
      </c>
      <c r="B5789" t="s">
        <v>11957</v>
      </c>
      <c r="C5789" t="s">
        <v>30959</v>
      </c>
      <c r="D5789">
        <v>39</v>
      </c>
      <c r="E5789">
        <v>660</v>
      </c>
      <c r="F5789" t="s">
        <v>30960</v>
      </c>
      <c r="G5789" t="str">
        <f t="shared" si="180"/>
        <v>660Flemish Brass</v>
      </c>
      <c r="H5789">
        <f t="shared" si="181"/>
        <v>5944</v>
      </c>
    </row>
    <row r="5790" spans="1:8">
      <c r="A5790">
        <v>5945</v>
      </c>
      <c r="B5790" t="s">
        <v>691</v>
      </c>
      <c r="C5790" t="s">
        <v>30961</v>
      </c>
      <c r="D5790">
        <v>6</v>
      </c>
      <c r="E5790">
        <v>801</v>
      </c>
      <c r="F5790" t="s">
        <v>30962</v>
      </c>
      <c r="G5790" t="str">
        <f t="shared" si="180"/>
        <v>801Black Nickel</v>
      </c>
      <c r="H5790">
        <f t="shared" si="181"/>
        <v>5945</v>
      </c>
    </row>
    <row r="5791" spans="1:8">
      <c r="A5791">
        <v>5946</v>
      </c>
      <c r="B5791" t="s">
        <v>30963</v>
      </c>
      <c r="C5791" t="s">
        <v>30964</v>
      </c>
      <c r="D5791">
        <v>16</v>
      </c>
      <c r="E5791">
        <v>801</v>
      </c>
      <c r="F5791" t="s">
        <v>30965</v>
      </c>
      <c r="G5791" t="str">
        <f t="shared" si="180"/>
        <v>801Shiny Gold</v>
      </c>
      <c r="H5791">
        <f t="shared" si="181"/>
        <v>5946</v>
      </c>
    </row>
    <row r="5792" spans="1:8">
      <c r="A5792">
        <v>5947</v>
      </c>
      <c r="B5792" t="s">
        <v>15229</v>
      </c>
      <c r="C5792" t="s">
        <v>30966</v>
      </c>
      <c r="D5792">
        <v>17</v>
      </c>
      <c r="E5792">
        <v>660</v>
      </c>
      <c r="F5792" t="s">
        <v>30967</v>
      </c>
      <c r="G5792" t="str">
        <f t="shared" si="180"/>
        <v>660Silver Mist</v>
      </c>
      <c r="H5792">
        <f t="shared" si="181"/>
        <v>5947</v>
      </c>
    </row>
    <row r="5793" spans="1:8">
      <c r="A5793">
        <v>5948</v>
      </c>
      <c r="B5793" t="s">
        <v>19029</v>
      </c>
      <c r="C5793" t="s">
        <v>30968</v>
      </c>
      <c r="D5793">
        <v>52</v>
      </c>
      <c r="E5793">
        <v>192</v>
      </c>
      <c r="F5793" t="s">
        <v>30969</v>
      </c>
      <c r="G5793" t="str">
        <f t="shared" si="180"/>
        <v>192Forged Iron</v>
      </c>
      <c r="H5793">
        <f t="shared" si="181"/>
        <v>5948</v>
      </c>
    </row>
    <row r="5794" spans="1:8">
      <c r="A5794">
        <v>5949</v>
      </c>
      <c r="B5794" t="s">
        <v>30970</v>
      </c>
      <c r="C5794" t="s">
        <v>30971</v>
      </c>
      <c r="D5794">
        <v>16</v>
      </c>
      <c r="E5794">
        <v>660</v>
      </c>
      <c r="F5794" t="s">
        <v>30972</v>
      </c>
      <c r="G5794" t="str">
        <f t="shared" si="180"/>
        <v>660Ardor Gold</v>
      </c>
      <c r="H5794">
        <f t="shared" si="181"/>
        <v>5949</v>
      </c>
    </row>
    <row r="5795" spans="1:8">
      <c r="A5795">
        <v>5950</v>
      </c>
      <c r="B5795" t="s">
        <v>30973</v>
      </c>
      <c r="C5795" t="s">
        <v>30974</v>
      </c>
      <c r="D5795">
        <v>8</v>
      </c>
      <c r="E5795">
        <v>445</v>
      </c>
      <c r="F5795" t="s">
        <v>30975</v>
      </c>
      <c r="G5795" t="str">
        <f t="shared" si="180"/>
        <v>445White Crackle Charcoal Wash</v>
      </c>
      <c r="H5795">
        <f t="shared" si="181"/>
        <v>5950</v>
      </c>
    </row>
    <row r="5796" spans="1:8">
      <c r="A5796">
        <v>5951</v>
      </c>
      <c r="B5796" t="s">
        <v>30976</v>
      </c>
      <c r="C5796" t="s">
        <v>30977</v>
      </c>
      <c r="D5796">
        <v>54</v>
      </c>
      <c r="E5796">
        <v>628</v>
      </c>
      <c r="F5796" t="s">
        <v>30978</v>
      </c>
      <c r="G5796" t="str">
        <f t="shared" si="180"/>
        <v>628Dark Pewter</v>
      </c>
      <c r="H5796">
        <f t="shared" si="181"/>
        <v>5951</v>
      </c>
    </row>
    <row r="5797" spans="1:8">
      <c r="A5797">
        <v>5952</v>
      </c>
      <c r="B5797" t="s">
        <v>30979</v>
      </c>
      <c r="C5797" t="s">
        <v>30980</v>
      </c>
      <c r="D5797">
        <v>1</v>
      </c>
      <c r="E5797">
        <v>192</v>
      </c>
      <c r="F5797" t="s">
        <v>30981</v>
      </c>
      <c r="G5797" t="str">
        <f t="shared" si="180"/>
        <v>192Brushed Nickel / Polished Nickel</v>
      </c>
      <c r="H5797">
        <f t="shared" si="181"/>
        <v>5952</v>
      </c>
    </row>
    <row r="5798" spans="1:8">
      <c r="A5798">
        <v>5953</v>
      </c>
      <c r="B5798" t="s">
        <v>70142</v>
      </c>
      <c r="C5798" t="s">
        <v>30982</v>
      </c>
      <c r="D5798">
        <v>6</v>
      </c>
      <c r="E5798">
        <v>150</v>
      </c>
      <c r="F5798" t="s">
        <v>30983</v>
      </c>
      <c r="G5798" t="str">
        <f t="shared" si="180"/>
        <v>150Black Outer / White Inner</v>
      </c>
      <c r="H5798">
        <f t="shared" si="181"/>
        <v>5953</v>
      </c>
    </row>
    <row r="5799" spans="1:8">
      <c r="A5799">
        <v>5954</v>
      </c>
      <c r="B5799" t="s">
        <v>70143</v>
      </c>
      <c r="C5799" t="s">
        <v>30984</v>
      </c>
      <c r="D5799">
        <v>8</v>
      </c>
      <c r="E5799">
        <v>150</v>
      </c>
      <c r="F5799" t="s">
        <v>30985</v>
      </c>
      <c r="G5799" t="str">
        <f t="shared" si="180"/>
        <v>150White Outer / Black Inner</v>
      </c>
      <c r="H5799">
        <f t="shared" si="181"/>
        <v>5954</v>
      </c>
    </row>
    <row r="5800" spans="1:8">
      <c r="A5800">
        <v>5955</v>
      </c>
      <c r="B5800" t="s">
        <v>70144</v>
      </c>
      <c r="C5800" t="s">
        <v>30986</v>
      </c>
      <c r="D5800">
        <v>48</v>
      </c>
      <c r="E5800">
        <v>150</v>
      </c>
      <c r="F5800" t="s">
        <v>30987</v>
      </c>
      <c r="G5800" t="str">
        <f t="shared" si="180"/>
        <v>150Matte Chrome Outer / Black Inner</v>
      </c>
      <c r="H5800">
        <f t="shared" si="181"/>
        <v>5955</v>
      </c>
    </row>
    <row r="5801" spans="1:8">
      <c r="A5801">
        <v>5956</v>
      </c>
      <c r="B5801" t="s">
        <v>30988</v>
      </c>
      <c r="C5801" t="s">
        <v>30989</v>
      </c>
      <c r="D5801">
        <v>18</v>
      </c>
      <c r="E5801">
        <v>192</v>
      </c>
      <c r="F5801" t="s">
        <v>30990</v>
      </c>
      <c r="G5801" t="str">
        <f t="shared" si="180"/>
        <v>192Obsidian Mist</v>
      </c>
      <c r="H5801">
        <f t="shared" si="181"/>
        <v>5956</v>
      </c>
    </row>
    <row r="5802" spans="1:8">
      <c r="A5802">
        <v>5957</v>
      </c>
      <c r="B5802" t="s">
        <v>30991</v>
      </c>
      <c r="C5802" t="s">
        <v>30992</v>
      </c>
      <c r="D5802">
        <v>18</v>
      </c>
      <c r="E5802">
        <v>192</v>
      </c>
      <c r="F5802" t="s">
        <v>30993</v>
      </c>
      <c r="G5802" t="str">
        <f t="shared" si="180"/>
        <v>192Burnt Sienna / Amber Scavo</v>
      </c>
      <c r="H5802">
        <f t="shared" si="181"/>
        <v>5957</v>
      </c>
    </row>
    <row r="5803" spans="1:8">
      <c r="A5803">
        <v>5958</v>
      </c>
      <c r="B5803" t="s">
        <v>30994</v>
      </c>
      <c r="C5803" t="s">
        <v>30995</v>
      </c>
      <c r="D5803">
        <v>1</v>
      </c>
      <c r="E5803">
        <v>192</v>
      </c>
      <c r="F5803" t="s">
        <v>30996</v>
      </c>
      <c r="G5803" t="str">
        <f t="shared" si="180"/>
        <v>192Brushed Nickel / White Alabaster</v>
      </c>
      <c r="H5803">
        <f t="shared" si="181"/>
        <v>5958</v>
      </c>
    </row>
    <row r="5804" spans="1:8">
      <c r="A5804">
        <v>5959</v>
      </c>
      <c r="B5804" t="s">
        <v>572</v>
      </c>
      <c r="C5804" t="s">
        <v>30997</v>
      </c>
      <c r="D5804">
        <v>18</v>
      </c>
      <c r="E5804">
        <v>445</v>
      </c>
      <c r="F5804" t="s">
        <v>30998</v>
      </c>
      <c r="G5804" t="str">
        <f t="shared" si="180"/>
        <v>445Matte Bronze</v>
      </c>
      <c r="H5804">
        <f t="shared" si="181"/>
        <v>5959</v>
      </c>
    </row>
    <row r="5805" spans="1:8">
      <c r="A5805">
        <v>5960</v>
      </c>
      <c r="B5805" t="s">
        <v>30999</v>
      </c>
      <c r="C5805" t="s">
        <v>31000</v>
      </c>
      <c r="D5805">
        <v>12</v>
      </c>
      <c r="E5805">
        <v>445</v>
      </c>
      <c r="F5805" t="s">
        <v>31001</v>
      </c>
      <c r="G5805" t="str">
        <f t="shared" si="180"/>
        <v>445Meadow Crackle Glaze</v>
      </c>
      <c r="H5805">
        <f t="shared" si="181"/>
        <v>5960</v>
      </c>
    </row>
    <row r="5806" spans="1:8">
      <c r="A5806">
        <v>5961</v>
      </c>
      <c r="B5806" t="s">
        <v>31002</v>
      </c>
      <c r="C5806" t="s">
        <v>31003</v>
      </c>
      <c r="D5806">
        <v>51</v>
      </c>
      <c r="E5806">
        <v>445</v>
      </c>
      <c r="F5806" t="s">
        <v>31004</v>
      </c>
      <c r="G5806" t="str">
        <f t="shared" si="180"/>
        <v>445Dark Gunmetal Glaze</v>
      </c>
      <c r="H5806">
        <f t="shared" si="181"/>
        <v>5961</v>
      </c>
    </row>
    <row r="5807" spans="1:8">
      <c r="A5807">
        <v>5962</v>
      </c>
      <c r="B5807" t="s">
        <v>13366</v>
      </c>
      <c r="C5807" t="s">
        <v>31005</v>
      </c>
      <c r="D5807">
        <v>18</v>
      </c>
      <c r="E5807">
        <v>628</v>
      </c>
      <c r="F5807" t="s">
        <v>31006</v>
      </c>
      <c r="G5807" t="str">
        <f t="shared" si="180"/>
        <v>628Sable Bronze</v>
      </c>
      <c r="H5807">
        <f t="shared" si="181"/>
        <v>5962</v>
      </c>
    </row>
    <row r="5808" spans="1:8">
      <c r="A5808">
        <v>5963</v>
      </c>
      <c r="B5808" t="s">
        <v>31007</v>
      </c>
      <c r="C5808" t="s">
        <v>31008</v>
      </c>
      <c r="D5808">
        <v>17</v>
      </c>
      <c r="E5808">
        <v>628</v>
      </c>
      <c r="F5808" t="s">
        <v>31009</v>
      </c>
      <c r="G5808" t="str">
        <f t="shared" si="180"/>
        <v>628Moonlight Silver</v>
      </c>
      <c r="H5808">
        <f t="shared" si="181"/>
        <v>5963</v>
      </c>
    </row>
    <row r="5809" spans="1:8">
      <c r="A5809">
        <v>5964</v>
      </c>
      <c r="B5809" t="s">
        <v>31010</v>
      </c>
      <c r="C5809" t="s">
        <v>31011</v>
      </c>
      <c r="D5809">
        <v>35</v>
      </c>
      <c r="E5809">
        <v>445</v>
      </c>
      <c r="F5809" t="s">
        <v>31012</v>
      </c>
      <c r="G5809" t="str">
        <f t="shared" si="180"/>
        <v>445Antiqued Aluminum</v>
      </c>
      <c r="H5809">
        <f t="shared" si="181"/>
        <v>5964</v>
      </c>
    </row>
    <row r="5810" spans="1:8">
      <c r="A5810">
        <v>5965</v>
      </c>
      <c r="B5810" t="s">
        <v>31013</v>
      </c>
      <c r="C5810" t="s">
        <v>31014</v>
      </c>
      <c r="D5810">
        <v>39</v>
      </c>
      <c r="E5810">
        <v>445</v>
      </c>
      <c r="F5810" t="s">
        <v>31015</v>
      </c>
      <c r="G5810" t="str">
        <f t="shared" si="180"/>
        <v>445Hammered Polished Brass</v>
      </c>
      <c r="H5810">
        <f t="shared" si="181"/>
        <v>5965</v>
      </c>
    </row>
    <row r="5811" spans="1:8">
      <c r="A5811">
        <v>5966</v>
      </c>
      <c r="B5811" t="s">
        <v>15581</v>
      </c>
      <c r="C5811" t="s">
        <v>31016</v>
      </c>
      <c r="D5811">
        <v>52</v>
      </c>
      <c r="E5811">
        <v>445</v>
      </c>
      <c r="F5811" t="s">
        <v>31017</v>
      </c>
      <c r="G5811" t="str">
        <f t="shared" si="180"/>
        <v>445Galvanized Iron</v>
      </c>
      <c r="H5811">
        <f t="shared" si="181"/>
        <v>5966</v>
      </c>
    </row>
    <row r="5812" spans="1:8">
      <c r="A5812">
        <v>5967</v>
      </c>
      <c r="B5812" t="s">
        <v>31018</v>
      </c>
      <c r="C5812" t="s">
        <v>31019</v>
      </c>
      <c r="D5812">
        <v>52</v>
      </c>
      <c r="E5812" t="s">
        <v>5853</v>
      </c>
      <c r="F5812" t="s">
        <v>31020</v>
      </c>
      <c r="G5812" t="str">
        <f t="shared" si="180"/>
        <v>Natural Cast Iron</v>
      </c>
      <c r="H5812">
        <f t="shared" si="181"/>
        <v>5967</v>
      </c>
    </row>
    <row r="5813" spans="1:8">
      <c r="A5813">
        <v>5968</v>
      </c>
      <c r="B5813" t="s">
        <v>13402</v>
      </c>
      <c r="C5813" t="s">
        <v>31021</v>
      </c>
      <c r="D5813">
        <v>6</v>
      </c>
      <c r="E5813">
        <v>628</v>
      </c>
      <c r="F5813" t="s">
        <v>31022</v>
      </c>
      <c r="G5813" t="str">
        <f t="shared" si="180"/>
        <v>628Weathered Charcoal</v>
      </c>
      <c r="H5813">
        <f t="shared" si="181"/>
        <v>5968</v>
      </c>
    </row>
    <row r="5814" spans="1:8">
      <c r="A5814">
        <v>5969</v>
      </c>
      <c r="B5814" t="s">
        <v>1799</v>
      </c>
      <c r="C5814" t="s">
        <v>31023</v>
      </c>
      <c r="D5814">
        <v>12</v>
      </c>
      <c r="E5814">
        <v>192</v>
      </c>
      <c r="F5814" t="s">
        <v>31024</v>
      </c>
      <c r="G5814" t="str">
        <f t="shared" si="180"/>
        <v>192Emerald Green</v>
      </c>
      <c r="H5814">
        <f t="shared" si="181"/>
        <v>5969</v>
      </c>
    </row>
    <row r="5815" spans="1:8">
      <c r="A5815">
        <v>5970</v>
      </c>
      <c r="B5815" t="s">
        <v>31025</v>
      </c>
      <c r="C5815" t="s">
        <v>31026</v>
      </c>
      <c r="D5815">
        <v>19</v>
      </c>
      <c r="E5815">
        <v>192</v>
      </c>
      <c r="F5815" t="s">
        <v>31027</v>
      </c>
      <c r="G5815" t="str">
        <f t="shared" si="180"/>
        <v>192Antique Brushed Copper</v>
      </c>
      <c r="H5815">
        <f t="shared" si="181"/>
        <v>5970</v>
      </c>
    </row>
    <row r="5816" spans="1:8">
      <c r="A5816">
        <v>5971</v>
      </c>
      <c r="B5816" t="s">
        <v>31028</v>
      </c>
      <c r="C5816" t="s">
        <v>31029</v>
      </c>
      <c r="D5816">
        <v>70</v>
      </c>
      <c r="E5816">
        <v>445</v>
      </c>
      <c r="F5816" t="s">
        <v>31030</v>
      </c>
      <c r="G5816" t="str">
        <f t="shared" si="180"/>
        <v>445Citron Linen</v>
      </c>
      <c r="H5816">
        <f t="shared" si="181"/>
        <v>5971</v>
      </c>
    </row>
    <row r="5817" spans="1:8">
      <c r="A5817">
        <v>5972</v>
      </c>
      <c r="B5817" t="s">
        <v>31031</v>
      </c>
      <c r="C5817" t="s">
        <v>31032</v>
      </c>
      <c r="D5817">
        <v>7</v>
      </c>
      <c r="E5817">
        <v>445</v>
      </c>
      <c r="F5817" t="s">
        <v>31033</v>
      </c>
      <c r="G5817" t="str">
        <f t="shared" si="180"/>
        <v>445Mojave Embroidered Linen</v>
      </c>
      <c r="H5817">
        <f t="shared" si="181"/>
        <v>5972</v>
      </c>
    </row>
    <row r="5818" spans="1:8">
      <c r="A5818">
        <v>5973</v>
      </c>
      <c r="B5818" t="s">
        <v>31034</v>
      </c>
      <c r="C5818" t="s">
        <v>31035</v>
      </c>
      <c r="D5818">
        <v>6</v>
      </c>
      <c r="E5818">
        <v>445</v>
      </c>
      <c r="F5818" t="s">
        <v>31036</v>
      </c>
      <c r="G5818" t="str">
        <f t="shared" si="180"/>
        <v>445Black Lacquered Oak</v>
      </c>
      <c r="H5818">
        <f t="shared" si="181"/>
        <v>5973</v>
      </c>
    </row>
    <row r="5819" spans="1:8">
      <c r="A5819">
        <v>5974</v>
      </c>
      <c r="B5819" t="s">
        <v>31037</v>
      </c>
      <c r="C5819" t="s">
        <v>31038</v>
      </c>
      <c r="D5819">
        <v>7</v>
      </c>
      <c r="E5819">
        <v>445</v>
      </c>
      <c r="F5819" t="s">
        <v>31039</v>
      </c>
      <c r="G5819" t="str">
        <f t="shared" si="180"/>
        <v>445Gray Ash Muslin</v>
      </c>
      <c r="H5819">
        <f t="shared" si="181"/>
        <v>5974</v>
      </c>
    </row>
    <row r="5820" spans="1:8">
      <c r="A5820">
        <v>5975</v>
      </c>
      <c r="B5820" t="s">
        <v>31040</v>
      </c>
      <c r="C5820" t="s">
        <v>31041</v>
      </c>
      <c r="D5820">
        <v>7</v>
      </c>
      <c r="E5820">
        <v>445</v>
      </c>
      <c r="F5820" t="s">
        <v>31042</v>
      </c>
      <c r="G5820" t="str">
        <f t="shared" si="180"/>
        <v>445Indigo Boucle</v>
      </c>
      <c r="H5820">
        <f t="shared" si="181"/>
        <v>5975</v>
      </c>
    </row>
    <row r="5821" spans="1:8">
      <c r="A5821">
        <v>5976</v>
      </c>
      <c r="B5821" t="s">
        <v>31043</v>
      </c>
      <c r="C5821" t="s">
        <v>31044</v>
      </c>
      <c r="D5821">
        <v>25</v>
      </c>
      <c r="E5821">
        <v>445</v>
      </c>
      <c r="F5821" t="s">
        <v>31045</v>
      </c>
      <c r="G5821" t="str">
        <f t="shared" si="180"/>
        <v>445Citron Stone Boucle</v>
      </c>
      <c r="H5821">
        <f t="shared" si="181"/>
        <v>5976</v>
      </c>
    </row>
    <row r="5822" spans="1:8">
      <c r="A5822">
        <v>5977</v>
      </c>
      <c r="B5822" t="s">
        <v>37967</v>
      </c>
      <c r="C5822" t="s">
        <v>31046</v>
      </c>
      <c r="D5822">
        <v>1</v>
      </c>
      <c r="E5822">
        <v>192</v>
      </c>
      <c r="F5822" t="s">
        <v>31047</v>
      </c>
      <c r="G5822" t="str">
        <f t="shared" si="180"/>
        <v>192White Linen / Brushed Nickel</v>
      </c>
      <c r="H5822">
        <f t="shared" si="181"/>
        <v>5977</v>
      </c>
    </row>
    <row r="5823" spans="1:8">
      <c r="A5823">
        <v>5978</v>
      </c>
      <c r="B5823" t="s">
        <v>70145</v>
      </c>
      <c r="C5823" t="s">
        <v>31048</v>
      </c>
      <c r="D5823">
        <v>13</v>
      </c>
      <c r="E5823">
        <v>192</v>
      </c>
      <c r="F5823" t="s">
        <v>31049</v>
      </c>
      <c r="G5823" t="str">
        <f t="shared" si="180"/>
        <v>192Beige Linen / Burnt Sienna</v>
      </c>
      <c r="H5823">
        <f t="shared" si="181"/>
        <v>5978</v>
      </c>
    </row>
    <row r="5824" spans="1:8">
      <c r="A5824">
        <v>5979</v>
      </c>
      <c r="B5824" t="s">
        <v>70146</v>
      </c>
      <c r="C5824" t="s">
        <v>31050</v>
      </c>
      <c r="D5824">
        <v>1</v>
      </c>
      <c r="E5824">
        <v>192</v>
      </c>
      <c r="F5824" t="s">
        <v>31051</v>
      </c>
      <c r="G5824" t="str">
        <f t="shared" si="180"/>
        <v>192Satin Etched / Antique Brushed Nickel</v>
      </c>
      <c r="H5824">
        <f t="shared" si="181"/>
        <v>5979</v>
      </c>
    </row>
    <row r="5825" spans="1:8">
      <c r="A5825">
        <v>5980</v>
      </c>
      <c r="B5825" t="s">
        <v>70147</v>
      </c>
      <c r="C5825" t="s">
        <v>31052</v>
      </c>
      <c r="D5825">
        <v>6</v>
      </c>
      <c r="E5825">
        <v>192</v>
      </c>
      <c r="F5825" t="s">
        <v>31053</v>
      </c>
      <c r="G5825" t="str">
        <f t="shared" si="180"/>
        <v>192Cafe / Blacksmith</v>
      </c>
      <c r="H5825">
        <f t="shared" si="181"/>
        <v>5980</v>
      </c>
    </row>
    <row r="5826" spans="1:8">
      <c r="A5826">
        <v>5981</v>
      </c>
      <c r="B5826" t="s">
        <v>31054</v>
      </c>
      <c r="C5826" t="s">
        <v>31055</v>
      </c>
      <c r="D5826">
        <v>18</v>
      </c>
      <c r="E5826">
        <v>192</v>
      </c>
      <c r="F5826" t="s">
        <v>31056</v>
      </c>
      <c r="G5826" t="str">
        <f t="shared" si="180"/>
        <v>192Flemish Bronze</v>
      </c>
      <c r="H5826">
        <f t="shared" si="181"/>
        <v>5981</v>
      </c>
    </row>
    <row r="5827" spans="1:8">
      <c r="A5827">
        <v>5982</v>
      </c>
      <c r="B5827" t="s">
        <v>31057</v>
      </c>
      <c r="C5827" t="s">
        <v>31058</v>
      </c>
      <c r="D5827">
        <v>48</v>
      </c>
      <c r="E5827">
        <v>402</v>
      </c>
      <c r="F5827" t="s">
        <v>31059</v>
      </c>
      <c r="G5827" t="str">
        <f t="shared" ref="G5827:G5890" si="182">CONCATENATE(E5827,B5827)</f>
        <v>402Chrome Plated</v>
      </c>
      <c r="H5827">
        <f t="shared" ref="H5827:H5890" si="183">A5827</f>
        <v>5982</v>
      </c>
    </row>
    <row r="5828" spans="1:8">
      <c r="A5828">
        <v>5983</v>
      </c>
      <c r="B5828" t="s">
        <v>621</v>
      </c>
      <c r="C5828" t="s">
        <v>31060</v>
      </c>
      <c r="D5828">
        <v>8</v>
      </c>
      <c r="E5828">
        <v>402</v>
      </c>
      <c r="F5828" t="s">
        <v>31061</v>
      </c>
      <c r="G5828" t="str">
        <f t="shared" si="182"/>
        <v>402Glossy White</v>
      </c>
      <c r="H5828">
        <f t="shared" si="183"/>
        <v>5983</v>
      </c>
    </row>
    <row r="5829" spans="1:8">
      <c r="A5829">
        <v>5984</v>
      </c>
      <c r="B5829" t="s">
        <v>70148</v>
      </c>
      <c r="C5829" t="s">
        <v>31062</v>
      </c>
      <c r="D5829">
        <v>9</v>
      </c>
      <c r="E5829">
        <v>628</v>
      </c>
      <c r="F5829" t="s">
        <v>31063</v>
      </c>
      <c r="G5829" t="str">
        <f t="shared" si="182"/>
        <v>628Alabaster / Brushed Nickel</v>
      </c>
      <c r="H5829">
        <f t="shared" si="183"/>
        <v>5984</v>
      </c>
    </row>
    <row r="5830" spans="1:8">
      <c r="A5830">
        <v>5985</v>
      </c>
      <c r="B5830" t="s">
        <v>70149</v>
      </c>
      <c r="C5830" t="s">
        <v>31064</v>
      </c>
      <c r="D5830">
        <v>18</v>
      </c>
      <c r="E5830">
        <v>628</v>
      </c>
      <c r="F5830" t="s">
        <v>31065</v>
      </c>
      <c r="G5830" t="str">
        <f t="shared" si="182"/>
        <v>628Cognac Etched / Sable Bronze</v>
      </c>
      <c r="H5830">
        <f t="shared" si="183"/>
        <v>5985</v>
      </c>
    </row>
    <row r="5831" spans="1:8">
      <c r="A5831">
        <v>5986</v>
      </c>
      <c r="B5831" t="s">
        <v>11319</v>
      </c>
      <c r="C5831" t="s">
        <v>31066</v>
      </c>
      <c r="D5831">
        <v>19</v>
      </c>
      <c r="E5831">
        <v>192</v>
      </c>
      <c r="F5831" t="s">
        <v>31067</v>
      </c>
      <c r="G5831" t="str">
        <f t="shared" si="182"/>
        <v>192Weathered Copper</v>
      </c>
      <c r="H5831">
        <f t="shared" si="183"/>
        <v>5986</v>
      </c>
    </row>
    <row r="5832" spans="1:8">
      <c r="A5832">
        <v>5987</v>
      </c>
      <c r="B5832" t="s">
        <v>11576</v>
      </c>
      <c r="C5832" t="s">
        <v>31068</v>
      </c>
      <c r="D5832">
        <v>18</v>
      </c>
      <c r="E5832">
        <v>192</v>
      </c>
      <c r="F5832" t="s">
        <v>31069</v>
      </c>
      <c r="G5832" t="str">
        <f t="shared" si="182"/>
        <v>192Oxidized Bronze</v>
      </c>
      <c r="H5832">
        <f t="shared" si="183"/>
        <v>5987</v>
      </c>
    </row>
    <row r="5833" spans="1:8">
      <c r="A5833">
        <v>5988</v>
      </c>
      <c r="B5833" t="s">
        <v>31070</v>
      </c>
      <c r="C5833" t="s">
        <v>31071</v>
      </c>
      <c r="D5833">
        <v>18</v>
      </c>
      <c r="E5833">
        <v>628</v>
      </c>
      <c r="F5833" t="s">
        <v>31072</v>
      </c>
      <c r="G5833" t="str">
        <f t="shared" si="182"/>
        <v>628Hazelnut Bronze</v>
      </c>
      <c r="H5833">
        <f t="shared" si="183"/>
        <v>5988</v>
      </c>
    </row>
    <row r="5834" spans="1:8">
      <c r="A5834">
        <v>5989</v>
      </c>
      <c r="B5834" t="s">
        <v>31073</v>
      </c>
      <c r="C5834" t="s">
        <v>31074</v>
      </c>
      <c r="D5834">
        <v>7</v>
      </c>
      <c r="E5834">
        <v>445</v>
      </c>
      <c r="F5834" t="s">
        <v>31075</v>
      </c>
      <c r="G5834" t="str">
        <f t="shared" si="182"/>
        <v>445Oyster Gray</v>
      </c>
      <c r="H5834">
        <f t="shared" si="183"/>
        <v>5989</v>
      </c>
    </row>
    <row r="5835" spans="1:8">
      <c r="A5835">
        <v>5990</v>
      </c>
      <c r="B5835" t="s">
        <v>21357</v>
      </c>
      <c r="C5835" t="s">
        <v>31076</v>
      </c>
      <c r="D5835">
        <v>71</v>
      </c>
      <c r="E5835">
        <v>445</v>
      </c>
      <c r="F5835" t="s">
        <v>31077</v>
      </c>
      <c r="G5835" t="str">
        <f t="shared" si="182"/>
        <v>445Antique Zinc</v>
      </c>
      <c r="H5835">
        <f t="shared" si="183"/>
        <v>5990</v>
      </c>
    </row>
    <row r="5836" spans="1:8">
      <c r="A5836">
        <v>5991</v>
      </c>
      <c r="B5836" t="s">
        <v>31078</v>
      </c>
      <c r="C5836" t="s">
        <v>31079</v>
      </c>
      <c r="D5836">
        <v>12</v>
      </c>
      <c r="E5836">
        <v>445</v>
      </c>
      <c r="F5836" t="s">
        <v>31080</v>
      </c>
      <c r="G5836" t="str">
        <f t="shared" si="182"/>
        <v>445Mint Wash</v>
      </c>
      <c r="H5836">
        <f t="shared" si="183"/>
        <v>5991</v>
      </c>
    </row>
    <row r="5837" spans="1:8">
      <c r="A5837">
        <v>5992</v>
      </c>
      <c r="B5837" t="s">
        <v>31081</v>
      </c>
      <c r="C5837" t="s">
        <v>31082</v>
      </c>
      <c r="D5837">
        <v>15</v>
      </c>
      <c r="E5837">
        <v>445</v>
      </c>
      <c r="F5837" t="s">
        <v>31083</v>
      </c>
      <c r="G5837" t="str">
        <f t="shared" si="182"/>
        <v>445Eucalyptus Veneer</v>
      </c>
      <c r="H5837">
        <f t="shared" si="183"/>
        <v>5992</v>
      </c>
    </row>
    <row r="5838" spans="1:8">
      <c r="A5838">
        <v>5993</v>
      </c>
      <c r="B5838" t="s">
        <v>31084</v>
      </c>
      <c r="C5838" t="s">
        <v>31085</v>
      </c>
      <c r="D5838">
        <v>12</v>
      </c>
      <c r="E5838">
        <v>445</v>
      </c>
      <c r="F5838" t="s">
        <v>31086</v>
      </c>
      <c r="G5838" t="str">
        <f t="shared" si="182"/>
        <v>445Vetiver Crackle</v>
      </c>
      <c r="H5838">
        <f t="shared" si="183"/>
        <v>5993</v>
      </c>
    </row>
    <row r="5839" spans="1:8">
      <c r="A5839">
        <v>5994</v>
      </c>
      <c r="B5839" t="s">
        <v>31087</v>
      </c>
      <c r="C5839" t="s">
        <v>31088</v>
      </c>
      <c r="D5839">
        <v>14</v>
      </c>
      <c r="E5839">
        <v>710</v>
      </c>
      <c r="F5839" t="s">
        <v>31089</v>
      </c>
      <c r="G5839" t="str">
        <f t="shared" si="182"/>
        <v>710Pearwood</v>
      </c>
      <c r="H5839">
        <f t="shared" si="183"/>
        <v>5994</v>
      </c>
    </row>
    <row r="5840" spans="1:8">
      <c r="A5840">
        <v>5996</v>
      </c>
      <c r="B5840" t="s">
        <v>352</v>
      </c>
      <c r="C5840" t="s">
        <v>31090</v>
      </c>
      <c r="D5840">
        <v>7</v>
      </c>
      <c r="E5840">
        <v>710</v>
      </c>
      <c r="F5840" t="s">
        <v>31091</v>
      </c>
      <c r="G5840" t="str">
        <f t="shared" si="182"/>
        <v>710Titanium</v>
      </c>
      <c r="H5840">
        <f t="shared" si="183"/>
        <v>5996</v>
      </c>
    </row>
    <row r="5841" spans="1:8">
      <c r="A5841">
        <v>5998</v>
      </c>
      <c r="B5841" t="s">
        <v>70150</v>
      </c>
      <c r="C5841" t="s">
        <v>31092</v>
      </c>
      <c r="D5841">
        <v>18</v>
      </c>
      <c r="E5841">
        <v>192</v>
      </c>
      <c r="F5841" t="s">
        <v>31093</v>
      </c>
      <c r="G5841" t="str">
        <f t="shared" si="182"/>
        <v>192Ginger / Russet Bronze</v>
      </c>
      <c r="H5841">
        <f t="shared" si="183"/>
        <v>5998</v>
      </c>
    </row>
    <row r="5842" spans="1:8">
      <c r="A5842">
        <v>5999</v>
      </c>
      <c r="B5842" t="s">
        <v>740</v>
      </c>
      <c r="C5842" t="s">
        <v>31094</v>
      </c>
      <c r="D5842">
        <v>13</v>
      </c>
      <c r="E5842">
        <v>628</v>
      </c>
      <c r="F5842" t="s">
        <v>31095</v>
      </c>
      <c r="G5842" t="str">
        <f t="shared" si="182"/>
        <v>628Espresso</v>
      </c>
      <c r="H5842">
        <f t="shared" si="183"/>
        <v>5999</v>
      </c>
    </row>
    <row r="5843" spans="1:8">
      <c r="A5843">
        <v>6000</v>
      </c>
      <c r="B5843" t="s">
        <v>25062</v>
      </c>
      <c r="C5843" t="s">
        <v>31096</v>
      </c>
      <c r="D5843">
        <v>1</v>
      </c>
      <c r="E5843">
        <v>192</v>
      </c>
      <c r="F5843" t="s">
        <v>31097</v>
      </c>
      <c r="G5843" t="str">
        <f t="shared" si="182"/>
        <v>192White Etched / Brushed Nickel</v>
      </c>
      <c r="H5843">
        <f t="shared" si="183"/>
        <v>6000</v>
      </c>
    </row>
    <row r="5844" spans="1:8">
      <c r="A5844">
        <v>6001</v>
      </c>
      <c r="B5844" t="s">
        <v>70151</v>
      </c>
      <c r="C5844" t="s">
        <v>31098</v>
      </c>
      <c r="D5844">
        <v>18</v>
      </c>
      <c r="E5844">
        <v>192</v>
      </c>
      <c r="F5844" t="s">
        <v>31099</v>
      </c>
      <c r="G5844" t="str">
        <f t="shared" si="182"/>
        <v>192Creme Parchment / Flemish Bronze</v>
      </c>
      <c r="H5844">
        <f t="shared" si="183"/>
        <v>6001</v>
      </c>
    </row>
    <row r="5845" spans="1:8">
      <c r="A5845">
        <v>6002</v>
      </c>
      <c r="B5845" t="s">
        <v>503</v>
      </c>
      <c r="C5845" t="s">
        <v>31100</v>
      </c>
      <c r="D5845">
        <v>1</v>
      </c>
      <c r="E5845">
        <v>628</v>
      </c>
      <c r="F5845" t="s">
        <v>31101</v>
      </c>
      <c r="G5845" t="str">
        <f t="shared" si="182"/>
        <v>628Matte Nickel</v>
      </c>
      <c r="H5845">
        <f t="shared" si="183"/>
        <v>6002</v>
      </c>
    </row>
    <row r="5846" spans="1:8">
      <c r="A5846">
        <v>6003</v>
      </c>
      <c r="B5846" t="s">
        <v>31102</v>
      </c>
      <c r="C5846" t="s">
        <v>31103</v>
      </c>
      <c r="D5846">
        <v>14</v>
      </c>
      <c r="E5846">
        <v>170</v>
      </c>
      <c r="F5846" t="s">
        <v>31104</v>
      </c>
      <c r="G5846" t="str">
        <f t="shared" si="182"/>
        <v>170Oak Wood</v>
      </c>
      <c r="H5846">
        <f t="shared" si="183"/>
        <v>6003</v>
      </c>
    </row>
    <row r="5847" spans="1:8">
      <c r="A5847">
        <v>6004</v>
      </c>
      <c r="B5847" t="s">
        <v>6469</v>
      </c>
      <c r="C5847" t="s">
        <v>31105</v>
      </c>
      <c r="D5847">
        <v>16</v>
      </c>
      <c r="E5847">
        <v>170</v>
      </c>
      <c r="F5847" t="s">
        <v>31106</v>
      </c>
      <c r="G5847" t="str">
        <f t="shared" si="182"/>
        <v>170Rose Gold</v>
      </c>
      <c r="H5847">
        <f t="shared" si="183"/>
        <v>6004</v>
      </c>
    </row>
    <row r="5848" spans="1:8">
      <c r="A5848">
        <v>6005</v>
      </c>
      <c r="B5848" t="s">
        <v>31107</v>
      </c>
      <c r="C5848" t="s">
        <v>31108</v>
      </c>
      <c r="D5848">
        <v>18</v>
      </c>
      <c r="E5848">
        <v>628</v>
      </c>
      <c r="F5848" t="s">
        <v>31109</v>
      </c>
      <c r="G5848" t="str">
        <f t="shared" si="182"/>
        <v>628Colonial Bronze</v>
      </c>
      <c r="H5848">
        <f t="shared" si="183"/>
        <v>6005</v>
      </c>
    </row>
    <row r="5849" spans="1:8">
      <c r="A5849">
        <v>6006</v>
      </c>
      <c r="B5849" t="s">
        <v>985</v>
      </c>
      <c r="C5849" t="s">
        <v>31110</v>
      </c>
      <c r="D5849">
        <v>1</v>
      </c>
      <c r="E5849">
        <v>628</v>
      </c>
      <c r="F5849" t="s">
        <v>31111</v>
      </c>
      <c r="G5849" t="str">
        <f t="shared" si="182"/>
        <v>628Satin Pewter</v>
      </c>
      <c r="H5849">
        <f t="shared" si="183"/>
        <v>6006</v>
      </c>
    </row>
    <row r="5850" spans="1:8">
      <c r="A5850">
        <v>6007</v>
      </c>
      <c r="B5850" t="s">
        <v>31112</v>
      </c>
      <c r="C5850" t="s">
        <v>31113</v>
      </c>
      <c r="D5850">
        <v>7</v>
      </c>
      <c r="E5850">
        <v>170</v>
      </c>
      <c r="F5850" t="s">
        <v>31114</v>
      </c>
      <c r="G5850" t="str">
        <f t="shared" si="182"/>
        <v>170Pebble Grey</v>
      </c>
      <c r="H5850">
        <f t="shared" si="183"/>
        <v>6007</v>
      </c>
    </row>
    <row r="5851" spans="1:8">
      <c r="A5851">
        <v>6008</v>
      </c>
      <c r="B5851" t="s">
        <v>15861</v>
      </c>
      <c r="C5851" t="s">
        <v>31115</v>
      </c>
      <c r="D5851">
        <v>155</v>
      </c>
      <c r="E5851">
        <v>445</v>
      </c>
      <c r="F5851" t="s">
        <v>31116</v>
      </c>
      <c r="G5851" t="str">
        <f t="shared" si="182"/>
        <v>445Navy Blue</v>
      </c>
      <c r="H5851">
        <f t="shared" si="183"/>
        <v>6008</v>
      </c>
    </row>
    <row r="5852" spans="1:8">
      <c r="A5852">
        <v>6009</v>
      </c>
      <c r="B5852" t="s">
        <v>70152</v>
      </c>
      <c r="C5852" t="s">
        <v>31117</v>
      </c>
      <c r="D5852">
        <v>25</v>
      </c>
      <c r="E5852">
        <v>445</v>
      </c>
      <c r="F5852" t="s">
        <v>31118</v>
      </c>
      <c r="G5852" t="str">
        <f t="shared" si="182"/>
        <v>445Ivory Crackle / Natural</v>
      </c>
      <c r="H5852">
        <f t="shared" si="183"/>
        <v>6009</v>
      </c>
    </row>
    <row r="5853" spans="1:8">
      <c r="A5853">
        <v>6010</v>
      </c>
      <c r="B5853" t="s">
        <v>31119</v>
      </c>
      <c r="C5853" t="s">
        <v>31120</v>
      </c>
      <c r="D5853">
        <v>12</v>
      </c>
      <c r="E5853">
        <v>445</v>
      </c>
      <c r="F5853" t="s">
        <v>31121</v>
      </c>
      <c r="G5853" t="str">
        <f t="shared" si="182"/>
        <v>445Smoke Pine</v>
      </c>
      <c r="H5853">
        <f t="shared" si="183"/>
        <v>6010</v>
      </c>
    </row>
    <row r="5854" spans="1:8">
      <c r="A5854">
        <v>6011</v>
      </c>
      <c r="B5854" t="s">
        <v>31122</v>
      </c>
      <c r="C5854" t="s">
        <v>31123</v>
      </c>
      <c r="D5854">
        <v>8</v>
      </c>
      <c r="E5854">
        <v>445</v>
      </c>
      <c r="F5854" t="s">
        <v>31124</v>
      </c>
      <c r="G5854" t="str">
        <f t="shared" si="182"/>
        <v>445White with Dove Gray Glaze</v>
      </c>
      <c r="H5854">
        <f t="shared" si="183"/>
        <v>6011</v>
      </c>
    </row>
    <row r="5855" spans="1:8">
      <c r="A5855">
        <v>6012</v>
      </c>
      <c r="B5855" t="s">
        <v>31125</v>
      </c>
      <c r="C5855" t="s">
        <v>31126</v>
      </c>
      <c r="D5855">
        <v>6</v>
      </c>
      <c r="E5855">
        <v>445</v>
      </c>
      <c r="F5855" t="s">
        <v>31127</v>
      </c>
      <c r="G5855" t="str">
        <f t="shared" si="182"/>
        <v>445Burnt Wax</v>
      </c>
      <c r="H5855">
        <f t="shared" si="183"/>
        <v>6012</v>
      </c>
    </row>
    <row r="5856" spans="1:8">
      <c r="A5856">
        <v>6013</v>
      </c>
      <c r="B5856" t="s">
        <v>31128</v>
      </c>
      <c r="C5856" t="s">
        <v>31129</v>
      </c>
      <c r="D5856">
        <v>14</v>
      </c>
      <c r="E5856">
        <v>234</v>
      </c>
      <c r="F5856" t="s">
        <v>31130</v>
      </c>
      <c r="G5856" t="str">
        <f t="shared" si="182"/>
        <v>234Hiroshi Gray Wood</v>
      </c>
      <c r="H5856">
        <f t="shared" si="183"/>
        <v>6013</v>
      </c>
    </row>
    <row r="5857" spans="1:8">
      <c r="A5857">
        <v>6014</v>
      </c>
      <c r="B5857" t="s">
        <v>17720</v>
      </c>
      <c r="C5857" t="s">
        <v>31131</v>
      </c>
      <c r="D5857">
        <v>7</v>
      </c>
      <c r="E5857" t="s">
        <v>5853</v>
      </c>
      <c r="F5857" t="s">
        <v>53916</v>
      </c>
      <c r="G5857" t="str">
        <f t="shared" si="182"/>
        <v>Washed Grey</v>
      </c>
      <c r="H5857">
        <f t="shared" si="183"/>
        <v>6014</v>
      </c>
    </row>
    <row r="5858" spans="1:8">
      <c r="A5858">
        <v>6015</v>
      </c>
      <c r="B5858" t="s">
        <v>31132</v>
      </c>
      <c r="C5858" t="s">
        <v>31133</v>
      </c>
      <c r="D5858">
        <v>8</v>
      </c>
      <c r="E5858">
        <v>234</v>
      </c>
      <c r="F5858" t="s">
        <v>31134</v>
      </c>
      <c r="G5858" t="str">
        <f t="shared" si="182"/>
        <v>234Gesso White</v>
      </c>
      <c r="H5858">
        <f t="shared" si="183"/>
        <v>6015</v>
      </c>
    </row>
    <row r="5859" spans="1:8">
      <c r="A5859">
        <v>6016</v>
      </c>
      <c r="B5859" t="s">
        <v>14559</v>
      </c>
      <c r="C5859" t="s">
        <v>31135</v>
      </c>
      <c r="D5859">
        <v>18</v>
      </c>
      <c r="E5859">
        <v>628</v>
      </c>
      <c r="F5859" t="s">
        <v>31136</v>
      </c>
      <c r="G5859" t="str">
        <f t="shared" si="182"/>
        <v>628Painted Bronze</v>
      </c>
      <c r="H5859">
        <f t="shared" si="183"/>
        <v>6016</v>
      </c>
    </row>
    <row r="5860" spans="1:8">
      <c r="A5860">
        <v>6017</v>
      </c>
      <c r="B5860" t="s">
        <v>31137</v>
      </c>
      <c r="C5860" t="s">
        <v>31138</v>
      </c>
      <c r="D5860">
        <v>16</v>
      </c>
      <c r="E5860">
        <v>502</v>
      </c>
      <c r="F5860" t="s">
        <v>31139</v>
      </c>
      <c r="G5860" t="str">
        <f t="shared" si="182"/>
        <v>502Pyrite</v>
      </c>
      <c r="H5860">
        <f t="shared" si="183"/>
        <v>6017</v>
      </c>
    </row>
    <row r="5861" spans="1:8">
      <c r="A5861">
        <v>6018</v>
      </c>
      <c r="B5861" t="s">
        <v>3447</v>
      </c>
      <c r="C5861" t="s">
        <v>31140</v>
      </c>
      <c r="D5861">
        <v>13</v>
      </c>
      <c r="E5861">
        <v>150</v>
      </c>
      <c r="F5861" t="s">
        <v>31141</v>
      </c>
      <c r="G5861" t="str">
        <f t="shared" si="182"/>
        <v>150Gold Brown</v>
      </c>
      <c r="H5861">
        <f t="shared" si="183"/>
        <v>6018</v>
      </c>
    </row>
    <row r="5862" spans="1:8">
      <c r="A5862">
        <v>6019</v>
      </c>
      <c r="B5862" t="s">
        <v>15283</v>
      </c>
      <c r="C5862" t="s">
        <v>31142</v>
      </c>
      <c r="D5862">
        <v>10</v>
      </c>
      <c r="E5862">
        <v>150</v>
      </c>
      <c r="F5862" t="s">
        <v>31143</v>
      </c>
      <c r="G5862" t="str">
        <f t="shared" si="182"/>
        <v>150Dark Red</v>
      </c>
      <c r="H5862">
        <f t="shared" si="183"/>
        <v>6019</v>
      </c>
    </row>
    <row r="5863" spans="1:8">
      <c r="A5863">
        <v>6020</v>
      </c>
      <c r="B5863" t="s">
        <v>70153</v>
      </c>
      <c r="C5863" t="s">
        <v>31144</v>
      </c>
      <c r="D5863">
        <v>8</v>
      </c>
      <c r="E5863">
        <v>150</v>
      </c>
      <c r="F5863" t="s">
        <v>31145</v>
      </c>
      <c r="G5863" t="str">
        <f t="shared" si="182"/>
        <v>150White Outer / Melon Inner</v>
      </c>
      <c r="H5863">
        <f t="shared" si="183"/>
        <v>6020</v>
      </c>
    </row>
    <row r="5864" spans="1:8">
      <c r="A5864">
        <v>6021</v>
      </c>
      <c r="B5864" t="s">
        <v>289</v>
      </c>
      <c r="C5864" t="s">
        <v>31146</v>
      </c>
      <c r="D5864">
        <v>39</v>
      </c>
      <c r="E5864">
        <v>205</v>
      </c>
      <c r="F5864" t="s">
        <v>31147</v>
      </c>
      <c r="G5864" t="str">
        <f t="shared" si="182"/>
        <v>205Brass</v>
      </c>
      <c r="H5864">
        <f t="shared" si="183"/>
        <v>6021</v>
      </c>
    </row>
    <row r="5865" spans="1:8">
      <c r="A5865">
        <v>6022</v>
      </c>
      <c r="B5865" t="s">
        <v>31148</v>
      </c>
      <c r="C5865" t="s">
        <v>31149</v>
      </c>
      <c r="D5865">
        <v>52</v>
      </c>
      <c r="E5865">
        <v>98</v>
      </c>
      <c r="F5865" t="s">
        <v>31150</v>
      </c>
      <c r="G5865" t="str">
        <f t="shared" si="182"/>
        <v>98Coastal Natural Iron</v>
      </c>
      <c r="H5865">
        <f t="shared" si="183"/>
        <v>6022</v>
      </c>
    </row>
    <row r="5866" spans="1:8">
      <c r="A5866">
        <v>6023</v>
      </c>
      <c r="B5866" t="s">
        <v>31151</v>
      </c>
      <c r="C5866" t="s">
        <v>31152</v>
      </c>
      <c r="D5866">
        <v>6</v>
      </c>
      <c r="E5866">
        <v>98</v>
      </c>
      <c r="F5866" t="s">
        <v>31153</v>
      </c>
      <c r="G5866" t="str">
        <f t="shared" si="182"/>
        <v>98Coastal Black</v>
      </c>
      <c r="H5866">
        <f t="shared" si="183"/>
        <v>6023</v>
      </c>
    </row>
    <row r="5867" spans="1:8">
      <c r="A5867">
        <v>6024</v>
      </c>
      <c r="B5867" t="s">
        <v>31154</v>
      </c>
      <c r="C5867" t="s">
        <v>31155</v>
      </c>
      <c r="D5867">
        <v>6</v>
      </c>
      <c r="E5867">
        <v>150</v>
      </c>
      <c r="F5867" t="s">
        <v>31156</v>
      </c>
      <c r="G5867" t="str">
        <f t="shared" si="182"/>
        <v>150Black Brushed Aluminum</v>
      </c>
      <c r="H5867">
        <f t="shared" si="183"/>
        <v>6024</v>
      </c>
    </row>
    <row r="5868" spans="1:8">
      <c r="A5868">
        <v>6025</v>
      </c>
      <c r="B5868" t="s">
        <v>6163</v>
      </c>
      <c r="C5868" t="s">
        <v>31157</v>
      </c>
      <c r="D5868">
        <v>6</v>
      </c>
      <c r="E5868">
        <v>205</v>
      </c>
      <c r="F5868" t="s">
        <v>31158</v>
      </c>
      <c r="G5868" t="str">
        <f t="shared" si="182"/>
        <v>205Anodized Black</v>
      </c>
      <c r="H5868">
        <f t="shared" si="183"/>
        <v>6025</v>
      </c>
    </row>
    <row r="5869" spans="1:8">
      <c r="A5869">
        <v>6026</v>
      </c>
      <c r="B5869" t="s">
        <v>288</v>
      </c>
      <c r="C5869" t="s">
        <v>31159</v>
      </c>
      <c r="D5869">
        <v>35</v>
      </c>
      <c r="E5869">
        <v>205</v>
      </c>
      <c r="F5869" t="s">
        <v>31160</v>
      </c>
      <c r="G5869" t="str">
        <f t="shared" si="182"/>
        <v>205Anodized Aluminum</v>
      </c>
      <c r="H5869">
        <f t="shared" si="183"/>
        <v>6026</v>
      </c>
    </row>
    <row r="5870" spans="1:8">
      <c r="A5870">
        <v>6027</v>
      </c>
      <c r="B5870" t="s">
        <v>70154</v>
      </c>
      <c r="C5870" t="s">
        <v>31161</v>
      </c>
      <c r="D5870">
        <v>18</v>
      </c>
      <c r="E5870">
        <v>502</v>
      </c>
      <c r="F5870" t="s">
        <v>31162</v>
      </c>
      <c r="G5870" t="str">
        <f t="shared" si="182"/>
        <v>502Warm Brass / English Bronze</v>
      </c>
      <c r="H5870">
        <f t="shared" si="183"/>
        <v>6027</v>
      </c>
    </row>
    <row r="5871" spans="1:8">
      <c r="A5871">
        <v>6028</v>
      </c>
      <c r="B5871" t="s">
        <v>55158</v>
      </c>
      <c r="C5871" t="s">
        <v>31163</v>
      </c>
      <c r="D5871">
        <v>6</v>
      </c>
      <c r="E5871">
        <v>502</v>
      </c>
      <c r="F5871" t="s">
        <v>31164</v>
      </c>
      <c r="G5871" t="str">
        <f t="shared" si="182"/>
        <v>502Polished Chrome / Matte Black</v>
      </c>
      <c r="H5871">
        <f t="shared" si="183"/>
        <v>6028</v>
      </c>
    </row>
    <row r="5872" spans="1:8">
      <c r="A5872">
        <v>6029</v>
      </c>
      <c r="B5872" t="s">
        <v>31165</v>
      </c>
      <c r="C5872" t="s">
        <v>31166</v>
      </c>
      <c r="D5872">
        <v>7</v>
      </c>
      <c r="E5872">
        <v>502</v>
      </c>
      <c r="F5872" t="s">
        <v>31167</v>
      </c>
      <c r="G5872" t="str">
        <f t="shared" si="182"/>
        <v>502Charisma</v>
      </c>
      <c r="H5872">
        <f t="shared" si="183"/>
        <v>6029</v>
      </c>
    </row>
    <row r="5873" spans="1:8">
      <c r="A5873">
        <v>6030</v>
      </c>
      <c r="B5873" t="s">
        <v>639</v>
      </c>
      <c r="C5873" t="s">
        <v>31168</v>
      </c>
      <c r="D5873">
        <v>18</v>
      </c>
      <c r="E5873">
        <v>234</v>
      </c>
      <c r="F5873" t="s">
        <v>31169</v>
      </c>
      <c r="G5873" t="str">
        <f t="shared" si="182"/>
        <v>234Textured Bronze</v>
      </c>
      <c r="H5873">
        <f t="shared" si="183"/>
        <v>6030</v>
      </c>
    </row>
    <row r="5874" spans="1:8">
      <c r="A5874">
        <v>6031</v>
      </c>
      <c r="B5874" t="s">
        <v>31170</v>
      </c>
      <c r="C5874" t="s">
        <v>31171</v>
      </c>
      <c r="D5874">
        <v>16</v>
      </c>
      <c r="E5874">
        <v>234</v>
      </c>
      <c r="F5874" t="s">
        <v>31172</v>
      </c>
      <c r="G5874" t="str">
        <f t="shared" si="182"/>
        <v>234French Gold Leaf</v>
      </c>
      <c r="H5874">
        <f t="shared" si="183"/>
        <v>6031</v>
      </c>
    </row>
    <row r="5875" spans="1:8">
      <c r="A5875">
        <v>6032</v>
      </c>
      <c r="B5875" t="s">
        <v>31173</v>
      </c>
      <c r="C5875" t="s">
        <v>31174</v>
      </c>
      <c r="D5875">
        <v>7</v>
      </c>
      <c r="E5875">
        <v>502</v>
      </c>
      <c r="F5875" t="s">
        <v>31175</v>
      </c>
      <c r="G5875" t="str">
        <f t="shared" si="182"/>
        <v>502Farmhouse Tin</v>
      </c>
      <c r="H5875">
        <f t="shared" si="183"/>
        <v>6032</v>
      </c>
    </row>
    <row r="5876" spans="1:8">
      <c r="A5876">
        <v>6033</v>
      </c>
      <c r="B5876" t="s">
        <v>31176</v>
      </c>
      <c r="C5876" t="s">
        <v>31177</v>
      </c>
      <c r="D5876">
        <v>11</v>
      </c>
      <c r="E5876">
        <v>234</v>
      </c>
      <c r="F5876" t="s">
        <v>31178</v>
      </c>
      <c r="G5876" t="str">
        <f t="shared" si="182"/>
        <v>234Textured Emery Rust</v>
      </c>
      <c r="H5876">
        <f t="shared" si="183"/>
        <v>6033</v>
      </c>
    </row>
    <row r="5877" spans="1:8">
      <c r="A5877">
        <v>6034</v>
      </c>
      <c r="B5877" t="s">
        <v>22439</v>
      </c>
      <c r="C5877" t="s">
        <v>31179</v>
      </c>
      <c r="D5877">
        <v>14</v>
      </c>
      <c r="E5877">
        <v>234</v>
      </c>
      <c r="F5877" t="s">
        <v>31180</v>
      </c>
      <c r="G5877" t="str">
        <f t="shared" si="182"/>
        <v>234Rattan</v>
      </c>
      <c r="H5877">
        <f t="shared" si="183"/>
        <v>6034</v>
      </c>
    </row>
    <row r="5878" spans="1:8">
      <c r="A5878">
        <v>6035</v>
      </c>
      <c r="B5878" t="s">
        <v>31181</v>
      </c>
      <c r="C5878" t="s">
        <v>31182</v>
      </c>
      <c r="D5878">
        <v>6894</v>
      </c>
      <c r="E5878">
        <v>234</v>
      </c>
      <c r="F5878" t="s">
        <v>31183</v>
      </c>
      <c r="G5878" t="str">
        <f t="shared" si="182"/>
        <v>234Ballet Slipper Pink</v>
      </c>
      <c r="H5878">
        <f t="shared" si="183"/>
        <v>6035</v>
      </c>
    </row>
    <row r="5879" spans="1:8">
      <c r="A5879">
        <v>6036</v>
      </c>
      <c r="B5879" t="s">
        <v>30330</v>
      </c>
      <c r="C5879" t="s">
        <v>31184</v>
      </c>
      <c r="D5879">
        <v>16</v>
      </c>
      <c r="E5879">
        <v>234</v>
      </c>
      <c r="F5879" t="s">
        <v>31185</v>
      </c>
      <c r="G5879" t="str">
        <f t="shared" si="182"/>
        <v>234Royal Gold</v>
      </c>
      <c r="H5879">
        <f t="shared" si="183"/>
        <v>6036</v>
      </c>
    </row>
    <row r="5880" spans="1:8">
      <c r="A5880">
        <v>6037</v>
      </c>
      <c r="B5880" t="s">
        <v>815</v>
      </c>
      <c r="C5880" t="s">
        <v>31186</v>
      </c>
      <c r="D5880">
        <v>8</v>
      </c>
      <c r="E5880">
        <v>234</v>
      </c>
      <c r="F5880" t="s">
        <v>31187</v>
      </c>
      <c r="G5880" t="str">
        <f t="shared" si="182"/>
        <v>234Snow White</v>
      </c>
      <c r="H5880">
        <f t="shared" si="183"/>
        <v>6037</v>
      </c>
    </row>
    <row r="5881" spans="1:8">
      <c r="A5881">
        <v>6038</v>
      </c>
      <c r="B5881" t="s">
        <v>70155</v>
      </c>
      <c r="C5881" t="s">
        <v>31188</v>
      </c>
      <c r="D5881">
        <v>15</v>
      </c>
      <c r="E5881">
        <v>502</v>
      </c>
      <c r="F5881" t="s">
        <v>31189</v>
      </c>
      <c r="G5881" t="str">
        <f t="shared" si="182"/>
        <v>502Wood / Polished Nickel</v>
      </c>
      <c r="H5881">
        <f t="shared" si="183"/>
        <v>6038</v>
      </c>
    </row>
    <row r="5882" spans="1:8">
      <c r="A5882">
        <v>6039</v>
      </c>
      <c r="B5882" t="s">
        <v>31190</v>
      </c>
      <c r="C5882" t="s">
        <v>31191</v>
      </c>
      <c r="D5882">
        <v>7</v>
      </c>
      <c r="E5882">
        <v>234</v>
      </c>
      <c r="F5882" t="s">
        <v>31192</v>
      </c>
      <c r="G5882" t="str">
        <f t="shared" si="182"/>
        <v>234Gray Glass Mosaic</v>
      </c>
      <c r="H5882">
        <f t="shared" si="183"/>
        <v>6039</v>
      </c>
    </row>
    <row r="5883" spans="1:8">
      <c r="A5883">
        <v>6040</v>
      </c>
      <c r="B5883" t="s">
        <v>31193</v>
      </c>
      <c r="C5883" t="s">
        <v>31194</v>
      </c>
      <c r="D5883">
        <v>39</v>
      </c>
      <c r="E5883">
        <v>234</v>
      </c>
      <c r="F5883" t="s">
        <v>31195</v>
      </c>
      <c r="G5883" t="str">
        <f t="shared" si="182"/>
        <v>234Polished Antique Brass</v>
      </c>
      <c r="H5883">
        <f t="shared" si="183"/>
        <v>6040</v>
      </c>
    </row>
    <row r="5884" spans="1:8">
      <c r="A5884">
        <v>6041</v>
      </c>
      <c r="B5884" t="s">
        <v>31196</v>
      </c>
      <c r="C5884" t="s">
        <v>31197</v>
      </c>
      <c r="D5884">
        <v>54</v>
      </c>
      <c r="E5884">
        <v>234</v>
      </c>
      <c r="F5884" t="s">
        <v>31198</v>
      </c>
      <c r="G5884" t="str">
        <f t="shared" si="182"/>
        <v>234Oxidized Pewter</v>
      </c>
      <c r="H5884">
        <f t="shared" si="183"/>
        <v>6041</v>
      </c>
    </row>
    <row r="5885" spans="1:8">
      <c r="A5885">
        <v>6042</v>
      </c>
      <c r="B5885" t="s">
        <v>27466</v>
      </c>
      <c r="C5885" t="s">
        <v>31199</v>
      </c>
      <c r="D5885">
        <v>6</v>
      </c>
      <c r="E5885">
        <v>234</v>
      </c>
      <c r="F5885" t="s">
        <v>31200</v>
      </c>
      <c r="G5885" t="str">
        <f t="shared" si="182"/>
        <v>234Oxidized Black</v>
      </c>
      <c r="H5885">
        <f t="shared" si="183"/>
        <v>6042</v>
      </c>
    </row>
    <row r="5886" spans="1:8">
      <c r="A5886">
        <v>6043</v>
      </c>
      <c r="B5886" t="s">
        <v>1233</v>
      </c>
      <c r="C5886" t="s">
        <v>31201</v>
      </c>
      <c r="D5886">
        <v>39</v>
      </c>
      <c r="E5886">
        <v>502</v>
      </c>
      <c r="F5886" t="s">
        <v>31202</v>
      </c>
      <c r="G5886" t="str">
        <f t="shared" si="182"/>
        <v>502Vintage Brass</v>
      </c>
      <c r="H5886">
        <f t="shared" si="183"/>
        <v>6043</v>
      </c>
    </row>
    <row r="5887" spans="1:8">
      <c r="A5887">
        <v>6044</v>
      </c>
      <c r="B5887" t="s">
        <v>31203</v>
      </c>
      <c r="C5887" t="s">
        <v>31204</v>
      </c>
      <c r="D5887">
        <v>25</v>
      </c>
      <c r="E5887">
        <v>234</v>
      </c>
      <c r="F5887" t="s">
        <v>31205</v>
      </c>
      <c r="G5887" t="str">
        <f t="shared" si="182"/>
        <v>234Natural Vellum</v>
      </c>
      <c r="H5887">
        <f t="shared" si="183"/>
        <v>6044</v>
      </c>
    </row>
    <row r="5888" spans="1:8">
      <c r="A5888">
        <v>6045</v>
      </c>
      <c r="B5888" t="s">
        <v>31206</v>
      </c>
      <c r="C5888" t="s">
        <v>31207</v>
      </c>
      <c r="D5888">
        <v>155</v>
      </c>
      <c r="E5888">
        <v>234</v>
      </c>
      <c r="F5888" t="s">
        <v>31208</v>
      </c>
      <c r="G5888" t="str">
        <f t="shared" si="182"/>
        <v>234Navy Lacquered Linen</v>
      </c>
      <c r="H5888">
        <f t="shared" si="183"/>
        <v>6045</v>
      </c>
    </row>
    <row r="5889" spans="1:8">
      <c r="A5889">
        <v>6046</v>
      </c>
      <c r="B5889" t="s">
        <v>31209</v>
      </c>
      <c r="C5889" t="s">
        <v>31210</v>
      </c>
      <c r="D5889">
        <v>155</v>
      </c>
      <c r="E5889">
        <v>234</v>
      </c>
      <c r="F5889" t="s">
        <v>31211</v>
      </c>
      <c r="G5889" t="str">
        <f t="shared" si="182"/>
        <v>234Smoky Blue</v>
      </c>
      <c r="H5889">
        <f t="shared" si="183"/>
        <v>6046</v>
      </c>
    </row>
    <row r="5890" spans="1:8">
      <c r="A5890">
        <v>6047</v>
      </c>
      <c r="B5890" t="s">
        <v>31212</v>
      </c>
      <c r="C5890" t="s">
        <v>31213</v>
      </c>
      <c r="D5890">
        <v>6</v>
      </c>
      <c r="E5890">
        <v>234</v>
      </c>
      <c r="F5890" t="s">
        <v>31214</v>
      </c>
      <c r="G5890" t="str">
        <f t="shared" si="182"/>
        <v>234Black and White Marble</v>
      </c>
      <c r="H5890">
        <f t="shared" si="183"/>
        <v>6047</v>
      </c>
    </row>
    <row r="5891" spans="1:8">
      <c r="A5891">
        <v>6049</v>
      </c>
      <c r="B5891" t="s">
        <v>3070</v>
      </c>
      <c r="C5891" t="s">
        <v>31215</v>
      </c>
      <c r="D5891">
        <v>14</v>
      </c>
      <c r="E5891">
        <v>800</v>
      </c>
      <c r="F5891" t="s">
        <v>31216</v>
      </c>
      <c r="G5891" t="str">
        <f t="shared" ref="G5891:G5954" si="184">CONCATENATE(E5891,B5891)</f>
        <v>800Oak</v>
      </c>
      <c r="H5891">
        <f t="shared" ref="H5891:H5954" si="185">A5891</f>
        <v>6049</v>
      </c>
    </row>
    <row r="5892" spans="1:8">
      <c r="A5892">
        <v>6051</v>
      </c>
      <c r="B5892" t="s">
        <v>16181</v>
      </c>
      <c r="C5892" t="s">
        <v>31217</v>
      </c>
      <c r="D5892">
        <v>16</v>
      </c>
      <c r="E5892">
        <v>541</v>
      </c>
      <c r="F5892" t="s">
        <v>31218</v>
      </c>
      <c r="G5892" t="str">
        <f t="shared" si="184"/>
        <v>541Metallic Gold</v>
      </c>
      <c r="H5892">
        <f t="shared" si="185"/>
        <v>6051</v>
      </c>
    </row>
    <row r="5893" spans="1:8">
      <c r="A5893">
        <v>6052</v>
      </c>
      <c r="B5893" t="s">
        <v>31219</v>
      </c>
      <c r="C5893" t="s">
        <v>31220</v>
      </c>
      <c r="D5893">
        <v>13</v>
      </c>
      <c r="E5893">
        <v>234</v>
      </c>
      <c r="F5893" t="s">
        <v>31221</v>
      </c>
      <c r="G5893" t="str">
        <f t="shared" si="184"/>
        <v>234Light Brown Marble</v>
      </c>
      <c r="H5893">
        <f t="shared" si="185"/>
        <v>6052</v>
      </c>
    </row>
    <row r="5894" spans="1:8">
      <c r="A5894">
        <v>6053</v>
      </c>
      <c r="B5894" t="s">
        <v>16037</v>
      </c>
      <c r="C5894" t="s">
        <v>31222</v>
      </c>
      <c r="D5894">
        <v>6</v>
      </c>
      <c r="E5894">
        <v>234</v>
      </c>
      <c r="F5894" t="s">
        <v>31223</v>
      </c>
      <c r="G5894" t="str">
        <f t="shared" si="184"/>
        <v>234Black Marble</v>
      </c>
      <c r="H5894">
        <f t="shared" si="185"/>
        <v>6053</v>
      </c>
    </row>
    <row r="5895" spans="1:8">
      <c r="A5895">
        <v>6054</v>
      </c>
      <c r="B5895" t="s">
        <v>31224</v>
      </c>
      <c r="C5895" t="s">
        <v>31225</v>
      </c>
      <c r="D5895">
        <v>12</v>
      </c>
      <c r="E5895">
        <v>234</v>
      </c>
      <c r="F5895" t="s">
        <v>31226</v>
      </c>
      <c r="G5895" t="str">
        <f t="shared" si="184"/>
        <v>234Grass Green Ceramic</v>
      </c>
      <c r="H5895">
        <f t="shared" si="185"/>
        <v>6054</v>
      </c>
    </row>
    <row r="5896" spans="1:8">
      <c r="A5896">
        <v>6055</v>
      </c>
      <c r="B5896" t="s">
        <v>70156</v>
      </c>
      <c r="C5896" t="s">
        <v>31227</v>
      </c>
      <c r="D5896">
        <v>7</v>
      </c>
      <c r="E5896">
        <v>234</v>
      </c>
      <c r="F5896" t="s">
        <v>31228</v>
      </c>
      <c r="G5896" t="str">
        <f t="shared" si="184"/>
        <v>234Gray / White Swirl</v>
      </c>
      <c r="H5896">
        <f t="shared" si="185"/>
        <v>6055</v>
      </c>
    </row>
    <row r="5897" spans="1:8">
      <c r="A5897">
        <v>6056</v>
      </c>
      <c r="B5897" t="s">
        <v>31229</v>
      </c>
      <c r="C5897" t="s">
        <v>31230</v>
      </c>
      <c r="D5897">
        <v>6</v>
      </c>
      <c r="E5897">
        <v>234</v>
      </c>
      <c r="F5897" t="s">
        <v>31231</v>
      </c>
      <c r="G5897" t="str">
        <f t="shared" si="184"/>
        <v>234Black and Beige Leather</v>
      </c>
      <c r="H5897">
        <f t="shared" si="185"/>
        <v>6056</v>
      </c>
    </row>
    <row r="5898" spans="1:8">
      <c r="A5898">
        <v>6057</v>
      </c>
      <c r="B5898" t="s">
        <v>31232</v>
      </c>
      <c r="C5898" t="s">
        <v>31233</v>
      </c>
      <c r="D5898">
        <v>1577</v>
      </c>
      <c r="E5898">
        <v>234</v>
      </c>
      <c r="F5898" t="s">
        <v>31234</v>
      </c>
      <c r="G5898" t="str">
        <f t="shared" si="184"/>
        <v>234Violet with Blue Crisscross</v>
      </c>
      <c r="H5898">
        <f t="shared" si="185"/>
        <v>6057</v>
      </c>
    </row>
    <row r="5899" spans="1:8">
      <c r="A5899">
        <v>6058</v>
      </c>
      <c r="B5899" t="s">
        <v>70157</v>
      </c>
      <c r="C5899" t="s">
        <v>31235</v>
      </c>
      <c r="D5899">
        <v>15</v>
      </c>
      <c r="E5899">
        <v>502</v>
      </c>
      <c r="F5899" t="s">
        <v>31236</v>
      </c>
      <c r="G5899" t="str">
        <f t="shared" si="184"/>
        <v>502Provincial Wood / Ebony</v>
      </c>
      <c r="H5899">
        <f t="shared" si="185"/>
        <v>6058</v>
      </c>
    </row>
    <row r="5900" spans="1:8">
      <c r="A5900">
        <v>6059</v>
      </c>
      <c r="B5900" t="s">
        <v>31237</v>
      </c>
      <c r="C5900" t="s">
        <v>31238</v>
      </c>
      <c r="D5900">
        <v>7</v>
      </c>
      <c r="E5900">
        <v>234</v>
      </c>
      <c r="F5900" t="s">
        <v>31239</v>
      </c>
      <c r="G5900" t="str">
        <f t="shared" si="184"/>
        <v>234Nimbus Gray</v>
      </c>
      <c r="H5900">
        <f t="shared" si="185"/>
        <v>6059</v>
      </c>
    </row>
    <row r="5901" spans="1:8">
      <c r="A5901">
        <v>6060</v>
      </c>
      <c r="B5901" t="s">
        <v>1655</v>
      </c>
      <c r="C5901" t="s">
        <v>31240</v>
      </c>
      <c r="D5901">
        <v>9</v>
      </c>
      <c r="E5901">
        <v>234</v>
      </c>
      <c r="F5901" t="s">
        <v>31241</v>
      </c>
      <c r="G5901" t="str">
        <f t="shared" si="184"/>
        <v>234Cream</v>
      </c>
      <c r="H5901">
        <f t="shared" si="185"/>
        <v>6060</v>
      </c>
    </row>
    <row r="5902" spans="1:8">
      <c r="A5902">
        <v>6061</v>
      </c>
      <c r="B5902" t="s">
        <v>31242</v>
      </c>
      <c r="C5902" t="s">
        <v>31243</v>
      </c>
      <c r="D5902">
        <v>17</v>
      </c>
      <c r="E5902">
        <v>234</v>
      </c>
      <c r="F5902" t="s">
        <v>31244</v>
      </c>
      <c r="G5902" t="str">
        <f t="shared" si="184"/>
        <v>234Foil Leather</v>
      </c>
      <c r="H5902">
        <f t="shared" si="185"/>
        <v>6061</v>
      </c>
    </row>
    <row r="5903" spans="1:8">
      <c r="A5903">
        <v>6062</v>
      </c>
      <c r="B5903" t="s">
        <v>31245</v>
      </c>
      <c r="C5903" t="s">
        <v>31246</v>
      </c>
      <c r="D5903">
        <v>6</v>
      </c>
      <c r="E5903">
        <v>234</v>
      </c>
      <c r="F5903" t="s">
        <v>31247</v>
      </c>
      <c r="G5903" t="str">
        <f t="shared" si="184"/>
        <v>234Black Suede</v>
      </c>
      <c r="H5903">
        <f t="shared" si="185"/>
        <v>6062</v>
      </c>
    </row>
    <row r="5904" spans="1:8">
      <c r="A5904">
        <v>6063</v>
      </c>
      <c r="B5904" t="s">
        <v>31248</v>
      </c>
      <c r="C5904" t="s">
        <v>31249</v>
      </c>
      <c r="D5904">
        <v>6</v>
      </c>
      <c r="E5904">
        <v>234</v>
      </c>
      <c r="F5904" t="s">
        <v>31250</v>
      </c>
      <c r="G5904" t="str">
        <f t="shared" si="184"/>
        <v>234Black Hair On Hide</v>
      </c>
      <c r="H5904">
        <f t="shared" si="185"/>
        <v>6063</v>
      </c>
    </row>
    <row r="5905" spans="1:8">
      <c r="A5905">
        <v>6064</v>
      </c>
      <c r="B5905" t="s">
        <v>31251</v>
      </c>
      <c r="C5905" t="s">
        <v>31252</v>
      </c>
      <c r="D5905">
        <v>7</v>
      </c>
      <c r="E5905">
        <v>234</v>
      </c>
      <c r="F5905" t="s">
        <v>31253</v>
      </c>
      <c r="G5905" t="str">
        <f t="shared" si="184"/>
        <v>234Fossil Gray Leather</v>
      </c>
      <c r="H5905">
        <f t="shared" si="185"/>
        <v>6064</v>
      </c>
    </row>
    <row r="5906" spans="1:8">
      <c r="A5906">
        <v>6065</v>
      </c>
      <c r="B5906" t="s">
        <v>31254</v>
      </c>
      <c r="C5906" t="s">
        <v>31255</v>
      </c>
      <c r="D5906">
        <v>12</v>
      </c>
      <c r="E5906">
        <v>234</v>
      </c>
      <c r="F5906" t="s">
        <v>31256</v>
      </c>
      <c r="G5906" t="str">
        <f t="shared" si="184"/>
        <v>234Lake Green</v>
      </c>
      <c r="H5906">
        <f t="shared" si="185"/>
        <v>6065</v>
      </c>
    </row>
    <row r="5907" spans="1:8">
      <c r="A5907">
        <v>6066</v>
      </c>
      <c r="B5907" t="s">
        <v>11674</v>
      </c>
      <c r="C5907" t="s">
        <v>31257</v>
      </c>
      <c r="D5907">
        <v>17</v>
      </c>
      <c r="E5907">
        <v>502</v>
      </c>
      <c r="F5907" t="s">
        <v>31258</v>
      </c>
      <c r="G5907" t="str">
        <f t="shared" si="184"/>
        <v>502Aged Pewter</v>
      </c>
      <c r="H5907">
        <f t="shared" si="185"/>
        <v>6066</v>
      </c>
    </row>
    <row r="5908" spans="1:8">
      <c r="A5908">
        <v>6067</v>
      </c>
      <c r="B5908" t="s">
        <v>31259</v>
      </c>
      <c r="C5908" t="s">
        <v>31260</v>
      </c>
      <c r="D5908">
        <v>9</v>
      </c>
      <c r="E5908">
        <v>234</v>
      </c>
      <c r="F5908" t="s">
        <v>31261</v>
      </c>
      <c r="G5908" t="str">
        <f t="shared" si="184"/>
        <v>234Cream Patina</v>
      </c>
      <c r="H5908">
        <f t="shared" si="185"/>
        <v>6067</v>
      </c>
    </row>
    <row r="5909" spans="1:8">
      <c r="A5909">
        <v>6068</v>
      </c>
      <c r="B5909" t="s">
        <v>31262</v>
      </c>
      <c r="C5909" t="s">
        <v>31263</v>
      </c>
      <c r="D5909">
        <v>155</v>
      </c>
      <c r="E5909">
        <v>234</v>
      </c>
      <c r="F5909" t="s">
        <v>31264</v>
      </c>
      <c r="G5909" t="str">
        <f t="shared" si="184"/>
        <v>234Light Turquoise</v>
      </c>
      <c r="H5909">
        <f t="shared" si="185"/>
        <v>6068</v>
      </c>
    </row>
    <row r="5910" spans="1:8">
      <c r="A5910">
        <v>6069</v>
      </c>
      <c r="B5910" t="s">
        <v>31265</v>
      </c>
      <c r="C5910" t="s">
        <v>31266</v>
      </c>
      <c r="D5910">
        <v>6894</v>
      </c>
      <c r="E5910">
        <v>234</v>
      </c>
      <c r="F5910" t="s">
        <v>31267</v>
      </c>
      <c r="G5910" t="str">
        <f t="shared" si="184"/>
        <v>234Blush Patina</v>
      </c>
      <c r="H5910">
        <f t="shared" si="185"/>
        <v>6069</v>
      </c>
    </row>
    <row r="5911" spans="1:8">
      <c r="A5911">
        <v>6070</v>
      </c>
      <c r="B5911" t="s">
        <v>31268</v>
      </c>
      <c r="C5911" t="s">
        <v>31269</v>
      </c>
      <c r="D5911">
        <v>6</v>
      </c>
      <c r="E5911">
        <v>234</v>
      </c>
      <c r="F5911" t="s">
        <v>31270</v>
      </c>
      <c r="G5911" t="str">
        <f t="shared" si="184"/>
        <v>234London Black</v>
      </c>
      <c r="H5911">
        <f t="shared" si="185"/>
        <v>6070</v>
      </c>
    </row>
    <row r="5912" spans="1:8">
      <c r="A5912">
        <v>6071</v>
      </c>
      <c r="B5912" t="s">
        <v>14582</v>
      </c>
      <c r="C5912" t="s">
        <v>31271</v>
      </c>
      <c r="D5912">
        <v>7</v>
      </c>
      <c r="E5912">
        <v>628</v>
      </c>
      <c r="F5912" t="s">
        <v>31272</v>
      </c>
      <c r="G5912" t="str">
        <f t="shared" si="184"/>
        <v>628Weathered Zinc</v>
      </c>
      <c r="H5912">
        <f t="shared" si="185"/>
        <v>6071</v>
      </c>
    </row>
    <row r="5913" spans="1:8">
      <c r="A5913">
        <v>6072</v>
      </c>
      <c r="B5913" t="s">
        <v>31273</v>
      </c>
      <c r="C5913" t="s">
        <v>31274</v>
      </c>
      <c r="D5913">
        <v>7</v>
      </c>
      <c r="E5913">
        <v>234</v>
      </c>
      <c r="F5913" t="s">
        <v>31275</v>
      </c>
      <c r="G5913" t="str">
        <f t="shared" si="184"/>
        <v>234Tornado Gray</v>
      </c>
      <c r="H5913">
        <f t="shared" si="185"/>
        <v>6072</v>
      </c>
    </row>
    <row r="5914" spans="1:8">
      <c r="A5914">
        <v>6073</v>
      </c>
      <c r="B5914" t="s">
        <v>31276</v>
      </c>
      <c r="C5914" t="s">
        <v>31277</v>
      </c>
      <c r="D5914">
        <v>6894</v>
      </c>
      <c r="E5914">
        <v>234</v>
      </c>
      <c r="F5914" t="s">
        <v>31278</v>
      </c>
      <c r="G5914" t="str">
        <f t="shared" si="184"/>
        <v>234Silver Peony</v>
      </c>
      <c r="H5914">
        <f t="shared" si="185"/>
        <v>6073</v>
      </c>
    </row>
    <row r="5915" spans="1:8">
      <c r="A5915">
        <v>6074</v>
      </c>
      <c r="B5915" t="s">
        <v>31279</v>
      </c>
      <c r="C5915" t="s">
        <v>31280</v>
      </c>
      <c r="D5915">
        <v>7</v>
      </c>
      <c r="E5915">
        <v>234</v>
      </c>
      <c r="F5915" t="s">
        <v>31281</v>
      </c>
      <c r="G5915" t="str">
        <f t="shared" si="184"/>
        <v>234Batad Shells</v>
      </c>
      <c r="H5915">
        <f t="shared" si="185"/>
        <v>6074</v>
      </c>
    </row>
    <row r="5916" spans="1:8">
      <c r="A5916">
        <v>6075</v>
      </c>
      <c r="B5916" t="s">
        <v>31282</v>
      </c>
      <c r="C5916" t="s">
        <v>31283</v>
      </c>
      <c r="D5916">
        <v>6</v>
      </c>
      <c r="E5916">
        <v>234</v>
      </c>
      <c r="F5916" t="s">
        <v>31284</v>
      </c>
      <c r="G5916" t="str">
        <f t="shared" si="184"/>
        <v>234Black Antique</v>
      </c>
      <c r="H5916">
        <f t="shared" si="185"/>
        <v>6075</v>
      </c>
    </row>
    <row r="5917" spans="1:8">
      <c r="A5917">
        <v>6076</v>
      </c>
      <c r="B5917" t="s">
        <v>31285</v>
      </c>
      <c r="C5917" t="s">
        <v>31286</v>
      </c>
      <c r="D5917">
        <v>15</v>
      </c>
      <c r="E5917">
        <v>234</v>
      </c>
      <c r="F5917" t="s">
        <v>31287</v>
      </c>
      <c r="G5917" t="str">
        <f t="shared" si="184"/>
        <v>234Walnut Satin</v>
      </c>
      <c r="H5917">
        <f t="shared" si="185"/>
        <v>6076</v>
      </c>
    </row>
    <row r="5918" spans="1:8">
      <c r="A5918">
        <v>6077</v>
      </c>
      <c r="B5918" t="s">
        <v>31288</v>
      </c>
      <c r="C5918" t="s">
        <v>31289</v>
      </c>
      <c r="D5918">
        <v>7</v>
      </c>
      <c r="E5918">
        <v>445</v>
      </c>
      <c r="F5918" t="s">
        <v>31290</v>
      </c>
      <c r="G5918" t="str">
        <f t="shared" si="184"/>
        <v>445Moss Gray Suede</v>
      </c>
      <c r="H5918">
        <f t="shared" si="185"/>
        <v>6077</v>
      </c>
    </row>
    <row r="5919" spans="1:8">
      <c r="A5919">
        <v>6078</v>
      </c>
      <c r="B5919" t="s">
        <v>31291</v>
      </c>
      <c r="C5919" t="s">
        <v>31292</v>
      </c>
      <c r="D5919">
        <v>14</v>
      </c>
      <c r="E5919">
        <v>445</v>
      </c>
      <c r="F5919" t="s">
        <v>31293</v>
      </c>
      <c r="G5919" t="str">
        <f t="shared" si="184"/>
        <v>445White Washed Oak</v>
      </c>
      <c r="H5919">
        <f t="shared" si="185"/>
        <v>6078</v>
      </c>
    </row>
    <row r="5920" spans="1:8">
      <c r="A5920">
        <v>6079</v>
      </c>
      <c r="B5920" t="s">
        <v>70158</v>
      </c>
      <c r="C5920" t="s">
        <v>31294</v>
      </c>
      <c r="D5920">
        <v>15</v>
      </c>
      <c r="E5920">
        <v>445</v>
      </c>
      <c r="F5920" t="s">
        <v>31295</v>
      </c>
      <c r="G5920" t="str">
        <f t="shared" si="184"/>
        <v>445Ebony / Gold</v>
      </c>
      <c r="H5920">
        <f t="shared" si="185"/>
        <v>6079</v>
      </c>
    </row>
    <row r="5921" spans="1:8">
      <c r="A5921">
        <v>6080</v>
      </c>
      <c r="B5921" t="s">
        <v>31296</v>
      </c>
      <c r="C5921" t="s">
        <v>31297</v>
      </c>
      <c r="D5921">
        <v>14</v>
      </c>
      <c r="E5921">
        <v>445</v>
      </c>
      <c r="F5921" t="s">
        <v>31298</v>
      </c>
      <c r="G5921" t="str">
        <f t="shared" si="184"/>
        <v>445Blonde Oak Veneer</v>
      </c>
      <c r="H5921">
        <f t="shared" si="185"/>
        <v>6080</v>
      </c>
    </row>
    <row r="5922" spans="1:8">
      <c r="A5922">
        <v>6081</v>
      </c>
      <c r="B5922" t="s">
        <v>31299</v>
      </c>
      <c r="C5922" t="s">
        <v>31300</v>
      </c>
      <c r="D5922">
        <v>7</v>
      </c>
      <c r="E5922">
        <v>445</v>
      </c>
      <c r="F5922" t="s">
        <v>31301</v>
      </c>
      <c r="G5922" t="str">
        <f t="shared" si="184"/>
        <v>445Cerused Gray Oak</v>
      </c>
      <c r="H5922">
        <f t="shared" si="185"/>
        <v>6081</v>
      </c>
    </row>
    <row r="5923" spans="1:8">
      <c r="A5923">
        <v>6082</v>
      </c>
      <c r="B5923" t="s">
        <v>31302</v>
      </c>
      <c r="C5923" t="s">
        <v>31303</v>
      </c>
      <c r="D5923">
        <v>8</v>
      </c>
      <c r="E5923">
        <v>445</v>
      </c>
      <c r="F5923" t="s">
        <v>31304</v>
      </c>
      <c r="G5923" t="str">
        <f t="shared" si="184"/>
        <v>445White Plaster Resin</v>
      </c>
      <c r="H5923">
        <f t="shared" si="185"/>
        <v>6082</v>
      </c>
    </row>
    <row r="5924" spans="1:8">
      <c r="A5924">
        <v>6083</v>
      </c>
      <c r="B5924" t="s">
        <v>14194</v>
      </c>
      <c r="C5924" t="s">
        <v>31305</v>
      </c>
      <c r="D5924">
        <v>20</v>
      </c>
      <c r="E5924">
        <v>445</v>
      </c>
      <c r="F5924" t="s">
        <v>31306</v>
      </c>
      <c r="G5924" t="str">
        <f t="shared" si="184"/>
        <v>445Travertine</v>
      </c>
      <c r="H5924">
        <f t="shared" si="185"/>
        <v>6083</v>
      </c>
    </row>
    <row r="5925" spans="1:8">
      <c r="A5925">
        <v>6084</v>
      </c>
      <c r="B5925" t="s">
        <v>44808</v>
      </c>
      <c r="C5925" t="s">
        <v>31307</v>
      </c>
      <c r="D5925">
        <v>6</v>
      </c>
      <c r="E5925">
        <v>841</v>
      </c>
      <c r="F5925" t="s">
        <v>44809</v>
      </c>
      <c r="G5925" t="str">
        <f t="shared" si="184"/>
        <v>841Black / Black Ring</v>
      </c>
      <c r="H5925">
        <f t="shared" si="185"/>
        <v>6084</v>
      </c>
    </row>
    <row r="5926" spans="1:8">
      <c r="A5926">
        <v>6085</v>
      </c>
      <c r="B5926" t="s">
        <v>44810</v>
      </c>
      <c r="C5926" t="s">
        <v>44811</v>
      </c>
      <c r="D5926">
        <v>6</v>
      </c>
      <c r="E5926">
        <v>841</v>
      </c>
      <c r="F5926" t="s">
        <v>44812</v>
      </c>
      <c r="G5926" t="str">
        <f t="shared" si="184"/>
        <v>841Black / Copper Ring</v>
      </c>
      <c r="H5926">
        <f t="shared" si="185"/>
        <v>6085</v>
      </c>
    </row>
    <row r="5927" spans="1:8">
      <c r="A5927">
        <v>6087</v>
      </c>
      <c r="B5927" t="s">
        <v>44813</v>
      </c>
      <c r="C5927" t="s">
        <v>44814</v>
      </c>
      <c r="D5927">
        <v>6</v>
      </c>
      <c r="E5927">
        <v>841</v>
      </c>
      <c r="F5927" t="s">
        <v>44815</v>
      </c>
      <c r="G5927" t="str">
        <f t="shared" si="184"/>
        <v>841Black / Brass Ring</v>
      </c>
      <c r="H5927">
        <f t="shared" si="185"/>
        <v>6087</v>
      </c>
    </row>
    <row r="5928" spans="1:8">
      <c r="A5928">
        <v>6088</v>
      </c>
      <c r="B5928" t="s">
        <v>44816</v>
      </c>
      <c r="C5928" t="s">
        <v>44817</v>
      </c>
      <c r="D5928">
        <v>39</v>
      </c>
      <c r="E5928">
        <v>841</v>
      </c>
      <c r="F5928" t="s">
        <v>44818</v>
      </c>
      <c r="G5928" t="str">
        <f t="shared" si="184"/>
        <v>841Brushed Brass / Black Ring</v>
      </c>
      <c r="H5928">
        <f t="shared" si="185"/>
        <v>6088</v>
      </c>
    </row>
    <row r="5929" spans="1:8">
      <c r="A5929">
        <v>6089</v>
      </c>
      <c r="B5929" t="s">
        <v>44819</v>
      </c>
      <c r="C5929" t="s">
        <v>44820</v>
      </c>
      <c r="D5929">
        <v>39</v>
      </c>
      <c r="E5929">
        <v>841</v>
      </c>
      <c r="F5929" t="s">
        <v>44821</v>
      </c>
      <c r="G5929" t="str">
        <f t="shared" si="184"/>
        <v>841Brushed Brass / Brass Ring</v>
      </c>
      <c r="H5929">
        <f t="shared" si="185"/>
        <v>6089</v>
      </c>
    </row>
    <row r="5930" spans="1:8">
      <c r="A5930">
        <v>6090</v>
      </c>
      <c r="B5930" t="s">
        <v>44822</v>
      </c>
      <c r="C5930" t="s">
        <v>44823</v>
      </c>
      <c r="D5930">
        <v>19</v>
      </c>
      <c r="E5930">
        <v>841</v>
      </c>
      <c r="F5930" t="s">
        <v>44824</v>
      </c>
      <c r="G5930" t="str">
        <f t="shared" si="184"/>
        <v>841Copper / Copper Ring</v>
      </c>
      <c r="H5930">
        <f t="shared" si="185"/>
        <v>6090</v>
      </c>
    </row>
    <row r="5931" spans="1:8">
      <c r="A5931">
        <v>6091</v>
      </c>
      <c r="B5931" t="s">
        <v>44825</v>
      </c>
      <c r="C5931" t="s">
        <v>44826</v>
      </c>
      <c r="D5931">
        <v>19</v>
      </c>
      <c r="E5931">
        <v>841</v>
      </c>
      <c r="F5931" t="s">
        <v>44827</v>
      </c>
      <c r="G5931" t="str">
        <f t="shared" si="184"/>
        <v>841Copper / Black Ring</v>
      </c>
      <c r="H5931">
        <f t="shared" si="185"/>
        <v>6091</v>
      </c>
    </row>
    <row r="5932" spans="1:8">
      <c r="A5932">
        <v>6092</v>
      </c>
      <c r="B5932" t="s">
        <v>31308</v>
      </c>
      <c r="C5932" t="s">
        <v>31309</v>
      </c>
      <c r="D5932">
        <v>155</v>
      </c>
      <c r="E5932">
        <v>841</v>
      </c>
      <c r="F5932" t="s">
        <v>31310</v>
      </c>
      <c r="G5932" t="str">
        <f t="shared" si="184"/>
        <v>841Dark Navy Leather</v>
      </c>
      <c r="H5932">
        <f t="shared" si="185"/>
        <v>6092</v>
      </c>
    </row>
    <row r="5933" spans="1:8">
      <c r="A5933">
        <v>6093</v>
      </c>
      <c r="B5933" t="s">
        <v>16534</v>
      </c>
      <c r="C5933" t="s">
        <v>31311</v>
      </c>
      <c r="D5933">
        <v>39</v>
      </c>
      <c r="E5933">
        <v>345</v>
      </c>
      <c r="F5933" t="s">
        <v>31312</v>
      </c>
      <c r="G5933" t="str">
        <f t="shared" si="184"/>
        <v>345Warm Brass</v>
      </c>
      <c r="H5933">
        <f t="shared" si="185"/>
        <v>6093</v>
      </c>
    </row>
    <row r="5934" spans="1:8">
      <c r="A5934">
        <v>6094</v>
      </c>
      <c r="B5934" t="s">
        <v>12936</v>
      </c>
      <c r="C5934" t="s">
        <v>31313</v>
      </c>
      <c r="D5934">
        <v>17</v>
      </c>
      <c r="E5934">
        <v>403</v>
      </c>
      <c r="F5934" t="s">
        <v>31314</v>
      </c>
      <c r="G5934" t="str">
        <f t="shared" si="184"/>
        <v>403Aged Steel</v>
      </c>
      <c r="H5934">
        <f t="shared" si="185"/>
        <v>6094</v>
      </c>
    </row>
    <row r="5935" spans="1:8">
      <c r="A5935">
        <v>6095</v>
      </c>
      <c r="B5935" t="s">
        <v>289</v>
      </c>
      <c r="C5935" t="s">
        <v>31315</v>
      </c>
      <c r="D5935">
        <v>39</v>
      </c>
      <c r="E5935">
        <v>820</v>
      </c>
      <c r="F5935" t="s">
        <v>31316</v>
      </c>
      <c r="G5935" t="str">
        <f t="shared" si="184"/>
        <v>820Brass</v>
      </c>
      <c r="H5935">
        <f t="shared" si="185"/>
        <v>6095</v>
      </c>
    </row>
    <row r="5936" spans="1:8">
      <c r="A5936">
        <v>6096</v>
      </c>
      <c r="B5936" t="s">
        <v>236</v>
      </c>
      <c r="C5936" t="s">
        <v>31317</v>
      </c>
      <c r="D5936">
        <v>3</v>
      </c>
      <c r="E5936">
        <v>820</v>
      </c>
      <c r="F5936" t="s">
        <v>31318</v>
      </c>
      <c r="G5936" t="str">
        <f t="shared" si="184"/>
        <v>820Polished Nickel</v>
      </c>
      <c r="H5936">
        <f t="shared" si="185"/>
        <v>6096</v>
      </c>
    </row>
    <row r="5937" spans="1:8">
      <c r="A5937">
        <v>6097</v>
      </c>
      <c r="B5937" t="s">
        <v>31319</v>
      </c>
      <c r="C5937" t="s">
        <v>31320</v>
      </c>
      <c r="D5937">
        <v>18</v>
      </c>
      <c r="E5937">
        <v>403</v>
      </c>
      <c r="F5937" t="s">
        <v>31321</v>
      </c>
      <c r="G5937" t="str">
        <f t="shared" si="184"/>
        <v>403Blue Verde Patina</v>
      </c>
      <c r="H5937">
        <f t="shared" si="185"/>
        <v>6097</v>
      </c>
    </row>
    <row r="5938" spans="1:8">
      <c r="A5938">
        <v>6098</v>
      </c>
      <c r="B5938" t="s">
        <v>240</v>
      </c>
      <c r="C5938" t="s">
        <v>31322</v>
      </c>
      <c r="D5938">
        <v>6</v>
      </c>
      <c r="E5938">
        <v>820</v>
      </c>
      <c r="F5938" t="s">
        <v>31323</v>
      </c>
      <c r="G5938" t="str">
        <f t="shared" si="184"/>
        <v>820Black</v>
      </c>
      <c r="H5938">
        <f t="shared" si="185"/>
        <v>6098</v>
      </c>
    </row>
    <row r="5939" spans="1:8">
      <c r="A5939">
        <v>6099</v>
      </c>
      <c r="B5939" t="s">
        <v>284</v>
      </c>
      <c r="C5939" t="s">
        <v>31324</v>
      </c>
      <c r="D5939">
        <v>39</v>
      </c>
      <c r="E5939">
        <v>820</v>
      </c>
      <c r="F5939" t="s">
        <v>31325</v>
      </c>
      <c r="G5939" t="str">
        <f t="shared" si="184"/>
        <v>820Satin Brass</v>
      </c>
      <c r="H5939">
        <f t="shared" si="185"/>
        <v>6099</v>
      </c>
    </row>
    <row r="5940" spans="1:8">
      <c r="A5940">
        <v>6100</v>
      </c>
      <c r="B5940" t="s">
        <v>31326</v>
      </c>
      <c r="C5940" t="s">
        <v>31327</v>
      </c>
      <c r="D5940">
        <v>39</v>
      </c>
      <c r="E5940">
        <v>345</v>
      </c>
      <c r="F5940" t="s">
        <v>31328</v>
      </c>
      <c r="G5940" t="str">
        <f t="shared" si="184"/>
        <v>345Fondine / Modern Brass</v>
      </c>
      <c r="H5940">
        <f t="shared" si="185"/>
        <v>6100</v>
      </c>
    </row>
    <row r="5941" spans="1:8">
      <c r="A5941">
        <v>6101</v>
      </c>
      <c r="B5941" t="s">
        <v>31329</v>
      </c>
      <c r="C5941" t="s">
        <v>31330</v>
      </c>
      <c r="D5941">
        <v>18</v>
      </c>
      <c r="E5941">
        <v>345</v>
      </c>
      <c r="F5941" t="s">
        <v>31331</v>
      </c>
      <c r="G5941" t="str">
        <f t="shared" si="184"/>
        <v>345Deep Patina Bronze / Warm Brass</v>
      </c>
      <c r="H5941">
        <f t="shared" si="185"/>
        <v>6101</v>
      </c>
    </row>
    <row r="5942" spans="1:8">
      <c r="A5942">
        <v>6102</v>
      </c>
      <c r="B5942" t="s">
        <v>31332</v>
      </c>
      <c r="C5942" t="s">
        <v>31333</v>
      </c>
      <c r="D5942">
        <v>18</v>
      </c>
      <c r="E5942">
        <v>345</v>
      </c>
      <c r="F5942" t="s">
        <v>31334</v>
      </c>
      <c r="G5942" t="str">
        <f t="shared" si="184"/>
        <v>345Deep Patina Bronze / Dark Antique Nickel</v>
      </c>
      <c r="H5942">
        <f t="shared" si="185"/>
        <v>6102</v>
      </c>
    </row>
    <row r="5943" spans="1:8">
      <c r="A5943">
        <v>6103</v>
      </c>
      <c r="B5943" t="s">
        <v>31335</v>
      </c>
      <c r="C5943" t="s">
        <v>31336</v>
      </c>
      <c r="D5943">
        <v>1</v>
      </c>
      <c r="E5943">
        <v>345</v>
      </c>
      <c r="F5943" t="s">
        <v>31337</v>
      </c>
      <c r="G5943" t="str">
        <f t="shared" si="184"/>
        <v>345Blackened Nickel</v>
      </c>
      <c r="H5943">
        <f t="shared" si="185"/>
        <v>6103</v>
      </c>
    </row>
    <row r="5944" spans="1:8">
      <c r="A5944">
        <v>6106</v>
      </c>
      <c r="B5944" t="s">
        <v>31338</v>
      </c>
      <c r="C5944" t="s">
        <v>31339</v>
      </c>
      <c r="D5944">
        <v>39</v>
      </c>
      <c r="E5944">
        <v>345</v>
      </c>
      <c r="F5944" t="s">
        <v>31340</v>
      </c>
      <c r="G5944" t="str">
        <f t="shared" si="184"/>
        <v>345Lily / Modern Brass / Fondine</v>
      </c>
      <c r="H5944">
        <f t="shared" si="185"/>
        <v>6106</v>
      </c>
    </row>
    <row r="5945" spans="1:8">
      <c r="A5945">
        <v>6107</v>
      </c>
      <c r="B5945" t="s">
        <v>31341</v>
      </c>
      <c r="C5945" t="s">
        <v>31342</v>
      </c>
      <c r="D5945">
        <v>39</v>
      </c>
      <c r="E5945">
        <v>345</v>
      </c>
      <c r="F5945" t="s">
        <v>31343</v>
      </c>
      <c r="G5945" t="str">
        <f t="shared" si="184"/>
        <v>345Lily / Modern Brass / Lily</v>
      </c>
      <c r="H5945">
        <f t="shared" si="185"/>
        <v>6107</v>
      </c>
    </row>
    <row r="5946" spans="1:8">
      <c r="A5946">
        <v>6108</v>
      </c>
      <c r="B5946" t="s">
        <v>31344</v>
      </c>
      <c r="C5946" t="s">
        <v>31345</v>
      </c>
      <c r="D5946">
        <v>39</v>
      </c>
      <c r="E5946">
        <v>345</v>
      </c>
      <c r="F5946" t="s">
        <v>31346</v>
      </c>
      <c r="G5946" t="str">
        <f t="shared" si="184"/>
        <v>345Lily / Polished Nickel / Lily</v>
      </c>
      <c r="H5946">
        <f t="shared" si="185"/>
        <v>6108</v>
      </c>
    </row>
    <row r="5947" spans="1:8">
      <c r="A5947">
        <v>6109</v>
      </c>
      <c r="B5947" t="s">
        <v>31347</v>
      </c>
      <c r="C5947" t="s">
        <v>31348</v>
      </c>
      <c r="D5947">
        <v>7</v>
      </c>
      <c r="E5947">
        <v>345</v>
      </c>
      <c r="F5947" t="s">
        <v>31349</v>
      </c>
      <c r="G5947" t="str">
        <f t="shared" si="184"/>
        <v>345Lily / Polished Nickel / Fondine</v>
      </c>
      <c r="H5947">
        <f t="shared" si="185"/>
        <v>6109</v>
      </c>
    </row>
    <row r="5948" spans="1:8">
      <c r="A5948">
        <v>6110</v>
      </c>
      <c r="B5948" t="s">
        <v>31350</v>
      </c>
      <c r="C5948" t="s">
        <v>31351</v>
      </c>
      <c r="D5948">
        <v>7</v>
      </c>
      <c r="E5948">
        <v>345</v>
      </c>
      <c r="F5948" t="s">
        <v>31352</v>
      </c>
      <c r="G5948" t="str">
        <f t="shared" si="184"/>
        <v>345Midnight Blue / Polished Nickel / Fondine</v>
      </c>
      <c r="H5948">
        <f t="shared" si="185"/>
        <v>6110</v>
      </c>
    </row>
    <row r="5949" spans="1:8">
      <c r="A5949">
        <v>6111</v>
      </c>
      <c r="B5949" t="s">
        <v>31353</v>
      </c>
      <c r="C5949" t="s">
        <v>31354</v>
      </c>
      <c r="D5949">
        <v>7</v>
      </c>
      <c r="E5949">
        <v>345</v>
      </c>
      <c r="F5949" t="s">
        <v>31355</v>
      </c>
      <c r="G5949" t="str">
        <f t="shared" si="184"/>
        <v>345Midnight Blue / Polished Nickel / Midnight Bl</v>
      </c>
      <c r="H5949">
        <f t="shared" si="185"/>
        <v>6111</v>
      </c>
    </row>
    <row r="5950" spans="1:8">
      <c r="A5950">
        <v>6112</v>
      </c>
      <c r="B5950" t="s">
        <v>31356</v>
      </c>
      <c r="C5950" t="s">
        <v>31357</v>
      </c>
      <c r="D5950">
        <v>39</v>
      </c>
      <c r="E5950">
        <v>345</v>
      </c>
      <c r="F5950" t="s">
        <v>31358</v>
      </c>
      <c r="G5950" t="str">
        <f t="shared" si="184"/>
        <v>345Midnight Blue / Modern Brass / Midnight Blue</v>
      </c>
      <c r="H5950">
        <f t="shared" si="185"/>
        <v>6112</v>
      </c>
    </row>
    <row r="5951" spans="1:8">
      <c r="A5951">
        <v>6113</v>
      </c>
      <c r="B5951" t="s">
        <v>31359</v>
      </c>
      <c r="C5951" t="s">
        <v>31360</v>
      </c>
      <c r="D5951">
        <v>39</v>
      </c>
      <c r="E5951">
        <v>345</v>
      </c>
      <c r="F5951" t="s">
        <v>31361</v>
      </c>
      <c r="G5951" t="str">
        <f t="shared" si="184"/>
        <v>345Midnight Blue / Modern Brass / Fondine</v>
      </c>
      <c r="H5951">
        <f t="shared" si="185"/>
        <v>6113</v>
      </c>
    </row>
    <row r="5952" spans="1:8">
      <c r="A5952">
        <v>6114</v>
      </c>
      <c r="B5952" t="s">
        <v>31362</v>
      </c>
      <c r="C5952" t="s">
        <v>31363</v>
      </c>
      <c r="D5952">
        <v>39</v>
      </c>
      <c r="E5952">
        <v>345</v>
      </c>
      <c r="F5952" t="s">
        <v>31364</v>
      </c>
      <c r="G5952" t="str">
        <f t="shared" si="184"/>
        <v>345Smoky Taupe / Modern Brass / Fondine</v>
      </c>
      <c r="H5952">
        <f t="shared" si="185"/>
        <v>6114</v>
      </c>
    </row>
    <row r="5953" spans="1:8">
      <c r="A5953">
        <v>6115</v>
      </c>
      <c r="B5953" t="s">
        <v>31365</v>
      </c>
      <c r="C5953" t="s">
        <v>31366</v>
      </c>
      <c r="D5953">
        <v>39</v>
      </c>
      <c r="E5953">
        <v>345</v>
      </c>
      <c r="F5953" t="s">
        <v>31367</v>
      </c>
      <c r="G5953" t="str">
        <f t="shared" si="184"/>
        <v>345Smoky Taupe / Modern Brass / Smoky Taupe</v>
      </c>
      <c r="H5953">
        <f t="shared" si="185"/>
        <v>6115</v>
      </c>
    </row>
    <row r="5954" spans="1:8">
      <c r="A5954">
        <v>6116</v>
      </c>
      <c r="B5954" t="s">
        <v>31368</v>
      </c>
      <c r="C5954" t="s">
        <v>31369</v>
      </c>
      <c r="D5954">
        <v>7</v>
      </c>
      <c r="E5954">
        <v>345</v>
      </c>
      <c r="F5954" t="s">
        <v>31370</v>
      </c>
      <c r="G5954" t="str">
        <f t="shared" si="184"/>
        <v>345Smoky Taupe / Polished Nickel / Smoky Taupe</v>
      </c>
      <c r="H5954">
        <f t="shared" si="185"/>
        <v>6116</v>
      </c>
    </row>
    <row r="5955" spans="1:8">
      <c r="A5955">
        <v>6117</v>
      </c>
      <c r="B5955" t="s">
        <v>31371</v>
      </c>
      <c r="C5955" t="s">
        <v>31372</v>
      </c>
      <c r="D5955">
        <v>7</v>
      </c>
      <c r="E5955">
        <v>345</v>
      </c>
      <c r="F5955" t="s">
        <v>31373</v>
      </c>
      <c r="G5955" t="str">
        <f t="shared" ref="G5955:G6018" si="186">CONCATENATE(E5955,B5955)</f>
        <v>345Smoky Taupe / Polished Nickel / Fondine</v>
      </c>
      <c r="H5955">
        <f t="shared" ref="H5955:H6018" si="187">A5955</f>
        <v>6117</v>
      </c>
    </row>
    <row r="5956" spans="1:8">
      <c r="A5956">
        <v>6118</v>
      </c>
      <c r="B5956" t="s">
        <v>31374</v>
      </c>
      <c r="C5956" t="s">
        <v>31375</v>
      </c>
      <c r="D5956">
        <v>39</v>
      </c>
      <c r="E5956">
        <v>541</v>
      </c>
      <c r="F5956" t="s">
        <v>31376</v>
      </c>
      <c r="G5956" t="str">
        <f t="shared" si="186"/>
        <v>541Foundry Brass</v>
      </c>
      <c r="H5956">
        <f t="shared" si="187"/>
        <v>6118</v>
      </c>
    </row>
    <row r="5957" spans="1:8">
      <c r="A5957">
        <v>6119</v>
      </c>
      <c r="B5957" t="s">
        <v>31950</v>
      </c>
      <c r="C5957" t="s">
        <v>31951</v>
      </c>
      <c r="D5957">
        <v>18</v>
      </c>
      <c r="E5957">
        <v>345</v>
      </c>
      <c r="F5957" t="s">
        <v>31952</v>
      </c>
      <c r="G5957" t="str">
        <f t="shared" si="186"/>
        <v>345Deep Patina Bronze / Blackened Antique Silver</v>
      </c>
      <c r="H5957">
        <f t="shared" si="187"/>
        <v>6119</v>
      </c>
    </row>
    <row r="5958" spans="1:8">
      <c r="A5958">
        <v>6120</v>
      </c>
      <c r="B5958" t="s">
        <v>49096</v>
      </c>
      <c r="C5958" t="s">
        <v>31953</v>
      </c>
      <c r="D5958">
        <v>18</v>
      </c>
      <c r="E5958">
        <v>345</v>
      </c>
      <c r="F5958" t="s">
        <v>31954</v>
      </c>
      <c r="G5958" t="str">
        <f t="shared" si="186"/>
        <v>345Deep Patina Bronze / Modern Brass</v>
      </c>
      <c r="H5958">
        <f t="shared" si="187"/>
        <v>6120</v>
      </c>
    </row>
    <row r="5959" spans="1:8">
      <c r="A5959">
        <v>6121</v>
      </c>
      <c r="B5959" t="s">
        <v>31955</v>
      </c>
      <c r="C5959" t="s">
        <v>31956</v>
      </c>
      <c r="D5959">
        <v>18</v>
      </c>
      <c r="E5959">
        <v>345</v>
      </c>
      <c r="F5959" t="s">
        <v>31957</v>
      </c>
      <c r="G5959" t="str">
        <f t="shared" si="186"/>
        <v>345Deep Patina Bronze / Lily</v>
      </c>
      <c r="H5959">
        <f t="shared" si="187"/>
        <v>6121</v>
      </c>
    </row>
    <row r="5960" spans="1:8">
      <c r="A5960">
        <v>6122</v>
      </c>
      <c r="B5960" t="s">
        <v>31958</v>
      </c>
      <c r="C5960" t="s">
        <v>31959</v>
      </c>
      <c r="D5960">
        <v>39</v>
      </c>
      <c r="E5960">
        <v>345</v>
      </c>
      <c r="F5960" t="s">
        <v>31960</v>
      </c>
      <c r="G5960" t="str">
        <f t="shared" si="186"/>
        <v>345Modern Brass / Lily</v>
      </c>
      <c r="H5960">
        <f t="shared" si="187"/>
        <v>6122</v>
      </c>
    </row>
    <row r="5961" spans="1:8">
      <c r="A5961">
        <v>6123</v>
      </c>
      <c r="B5961" t="s">
        <v>31961</v>
      </c>
      <c r="C5961" t="s">
        <v>31962</v>
      </c>
      <c r="D5961">
        <v>15</v>
      </c>
      <c r="E5961">
        <v>345</v>
      </c>
      <c r="F5961" t="s">
        <v>31963</v>
      </c>
      <c r="G5961" t="str">
        <f t="shared" si="186"/>
        <v>345Antique Oyster / Walnut Wood</v>
      </c>
      <c r="H5961">
        <f t="shared" si="187"/>
        <v>6123</v>
      </c>
    </row>
    <row r="5962" spans="1:8">
      <c r="A5962">
        <v>6124</v>
      </c>
      <c r="B5962" t="s">
        <v>31964</v>
      </c>
      <c r="C5962" t="s">
        <v>31965</v>
      </c>
      <c r="D5962">
        <v>17</v>
      </c>
      <c r="E5962">
        <v>345</v>
      </c>
      <c r="F5962" t="s">
        <v>31966</v>
      </c>
      <c r="G5962" t="str">
        <f t="shared" si="186"/>
        <v>345Blackened Antique Silver</v>
      </c>
      <c r="H5962">
        <f t="shared" si="187"/>
        <v>6124</v>
      </c>
    </row>
    <row r="5963" spans="1:8">
      <c r="A5963">
        <v>6125</v>
      </c>
      <c r="B5963" t="s">
        <v>31967</v>
      </c>
      <c r="C5963" t="s">
        <v>31968</v>
      </c>
      <c r="D5963">
        <v>18</v>
      </c>
      <c r="E5963">
        <v>345</v>
      </c>
      <c r="F5963" t="s">
        <v>31969</v>
      </c>
      <c r="G5963" t="str">
        <f t="shared" si="186"/>
        <v>345Deep Patina Bronze / Antique Silver</v>
      </c>
      <c r="H5963">
        <f t="shared" si="187"/>
        <v>6125</v>
      </c>
    </row>
    <row r="5964" spans="1:8">
      <c r="A5964">
        <v>6126</v>
      </c>
      <c r="B5964" t="s">
        <v>309</v>
      </c>
      <c r="C5964" t="s">
        <v>31970</v>
      </c>
      <c r="D5964">
        <v>39</v>
      </c>
      <c r="E5964">
        <v>470</v>
      </c>
      <c r="F5964" t="s">
        <v>31971</v>
      </c>
      <c r="G5964" t="str">
        <f t="shared" si="186"/>
        <v>470Polished Brass</v>
      </c>
      <c r="H5964">
        <f t="shared" si="187"/>
        <v>6126</v>
      </c>
    </row>
    <row r="5965" spans="1:8">
      <c r="A5965">
        <v>6127</v>
      </c>
      <c r="B5965" t="s">
        <v>236</v>
      </c>
      <c r="C5965" t="s">
        <v>31972</v>
      </c>
      <c r="D5965">
        <v>3</v>
      </c>
      <c r="E5965">
        <v>470</v>
      </c>
      <c r="F5965" t="s">
        <v>31973</v>
      </c>
      <c r="G5965" t="str">
        <f t="shared" si="186"/>
        <v>470Polished Nickel</v>
      </c>
      <c r="H5965">
        <f t="shared" si="187"/>
        <v>6127</v>
      </c>
    </row>
    <row r="5966" spans="1:8">
      <c r="A5966">
        <v>6128</v>
      </c>
      <c r="B5966" t="s">
        <v>25652</v>
      </c>
      <c r="C5966" t="s">
        <v>25653</v>
      </c>
      <c r="D5966">
        <v>25</v>
      </c>
      <c r="E5966">
        <v>162</v>
      </c>
      <c r="F5966" t="s">
        <v>26474</v>
      </c>
      <c r="G5966" t="str">
        <f t="shared" si="186"/>
        <v>162Seared Oak</v>
      </c>
      <c r="H5966">
        <f t="shared" si="187"/>
        <v>6128</v>
      </c>
    </row>
    <row r="5967" spans="1:8">
      <c r="A5967">
        <v>6129</v>
      </c>
      <c r="B5967" t="s">
        <v>31974</v>
      </c>
      <c r="C5967" t="s">
        <v>31975</v>
      </c>
      <c r="D5967">
        <v>7</v>
      </c>
      <c r="E5967">
        <v>162</v>
      </c>
      <c r="F5967" t="s">
        <v>31976</v>
      </c>
      <c r="G5967" t="str">
        <f t="shared" si="186"/>
        <v>162Oxidized Grey</v>
      </c>
      <c r="H5967">
        <f t="shared" si="187"/>
        <v>6129</v>
      </c>
    </row>
    <row r="5968" spans="1:8">
      <c r="A5968">
        <v>6130</v>
      </c>
      <c r="B5968" t="s">
        <v>31977</v>
      </c>
      <c r="C5968" t="s">
        <v>31978</v>
      </c>
      <c r="D5968">
        <v>7</v>
      </c>
      <c r="E5968">
        <v>162</v>
      </c>
      <c r="F5968" t="s">
        <v>31979</v>
      </c>
      <c r="G5968" t="str">
        <f t="shared" si="186"/>
        <v>162Oxidized Grey / Silver</v>
      </c>
      <c r="H5968">
        <f t="shared" si="187"/>
        <v>6130</v>
      </c>
    </row>
    <row r="5969" spans="1:8">
      <c r="A5969">
        <v>6131</v>
      </c>
      <c r="B5969" t="s">
        <v>31980</v>
      </c>
      <c r="C5969" t="s">
        <v>31981</v>
      </c>
      <c r="D5969">
        <v>7</v>
      </c>
      <c r="E5969">
        <v>162</v>
      </c>
      <c r="F5969" t="s">
        <v>31982</v>
      </c>
      <c r="G5969" t="str">
        <f t="shared" si="186"/>
        <v>162Seared Oak / Silver</v>
      </c>
      <c r="H5969">
        <f t="shared" si="187"/>
        <v>6131</v>
      </c>
    </row>
    <row r="5970" spans="1:8">
      <c r="A5970">
        <v>6132</v>
      </c>
      <c r="B5970" t="s">
        <v>31983</v>
      </c>
      <c r="C5970" t="s">
        <v>31984</v>
      </c>
      <c r="D5970">
        <v>16</v>
      </c>
      <c r="E5970">
        <v>162</v>
      </c>
      <c r="F5970" t="s">
        <v>31985</v>
      </c>
      <c r="G5970" t="str">
        <f t="shared" si="186"/>
        <v>162Seared Oak / Gold</v>
      </c>
      <c r="H5970">
        <f t="shared" si="187"/>
        <v>6132</v>
      </c>
    </row>
    <row r="5971" spans="1:8">
      <c r="A5971">
        <v>6133</v>
      </c>
      <c r="B5971" t="s">
        <v>31986</v>
      </c>
      <c r="C5971" t="s">
        <v>31987</v>
      </c>
      <c r="D5971">
        <v>7</v>
      </c>
      <c r="E5971">
        <v>162</v>
      </c>
      <c r="F5971" t="s">
        <v>31988</v>
      </c>
      <c r="G5971" t="str">
        <f t="shared" si="186"/>
        <v>162Dark Grey Leather</v>
      </c>
      <c r="H5971">
        <f t="shared" si="187"/>
        <v>6133</v>
      </c>
    </row>
    <row r="5972" spans="1:8">
      <c r="A5972">
        <v>6134</v>
      </c>
      <c r="B5972" t="s">
        <v>31989</v>
      </c>
      <c r="C5972" t="s">
        <v>31990</v>
      </c>
      <c r="D5972">
        <v>11</v>
      </c>
      <c r="E5972">
        <v>162</v>
      </c>
      <c r="F5972" t="s">
        <v>31991</v>
      </c>
      <c r="G5972" t="str">
        <f t="shared" si="186"/>
        <v>162Ochre Leather</v>
      </c>
      <c r="H5972">
        <f t="shared" si="187"/>
        <v>6134</v>
      </c>
    </row>
    <row r="5973" spans="1:8">
      <c r="A5973">
        <v>6135</v>
      </c>
      <c r="B5973" t="s">
        <v>31992</v>
      </c>
      <c r="C5973" t="s">
        <v>31993</v>
      </c>
      <c r="D5973">
        <v>52</v>
      </c>
      <c r="E5973">
        <v>445</v>
      </c>
      <c r="F5973" t="s">
        <v>31994</v>
      </c>
      <c r="G5973" t="str">
        <f t="shared" si="186"/>
        <v>445Hammered Iron</v>
      </c>
      <c r="H5973">
        <f t="shared" si="187"/>
        <v>6135</v>
      </c>
    </row>
    <row r="5974" spans="1:8">
      <c r="A5974">
        <v>6136</v>
      </c>
      <c r="B5974" t="s">
        <v>15686</v>
      </c>
      <c r="C5974" t="s">
        <v>31995</v>
      </c>
      <c r="D5974">
        <v>18</v>
      </c>
      <c r="E5974">
        <v>445</v>
      </c>
      <c r="F5974" t="s">
        <v>31996</v>
      </c>
      <c r="G5974" t="str">
        <f t="shared" si="186"/>
        <v>445Hammered Bronze</v>
      </c>
      <c r="H5974">
        <f t="shared" si="187"/>
        <v>6136</v>
      </c>
    </row>
    <row r="5975" spans="1:8">
      <c r="A5975">
        <v>6137</v>
      </c>
      <c r="B5975" t="s">
        <v>31997</v>
      </c>
      <c r="C5975" t="s">
        <v>31998</v>
      </c>
      <c r="D5975">
        <v>8</v>
      </c>
      <c r="E5975">
        <v>445</v>
      </c>
      <c r="F5975" t="s">
        <v>31999</v>
      </c>
      <c r="G5975" t="str">
        <f t="shared" si="186"/>
        <v>445Hammered White</v>
      </c>
      <c r="H5975">
        <f t="shared" si="187"/>
        <v>6137</v>
      </c>
    </row>
    <row r="5976" spans="1:8">
      <c r="A5976">
        <v>6138</v>
      </c>
      <c r="B5976" t="s">
        <v>812</v>
      </c>
      <c r="C5976" t="s">
        <v>32000</v>
      </c>
      <c r="D5976">
        <v>18</v>
      </c>
      <c r="E5976">
        <v>79</v>
      </c>
      <c r="F5976" t="s">
        <v>32001</v>
      </c>
      <c r="G5976" t="str">
        <f t="shared" si="186"/>
        <v>79Satin Bronze</v>
      </c>
      <c r="H5976">
        <f t="shared" si="187"/>
        <v>6138</v>
      </c>
    </row>
    <row r="5977" spans="1:8">
      <c r="A5977">
        <v>6139</v>
      </c>
      <c r="B5977" t="s">
        <v>476</v>
      </c>
      <c r="C5977" t="s">
        <v>32002</v>
      </c>
      <c r="D5977">
        <v>7</v>
      </c>
      <c r="E5977">
        <v>111</v>
      </c>
      <c r="F5977" t="s">
        <v>32003</v>
      </c>
      <c r="G5977" t="str">
        <f t="shared" si="186"/>
        <v>111Charcoal</v>
      </c>
      <c r="H5977">
        <f t="shared" si="187"/>
        <v>6139</v>
      </c>
    </row>
    <row r="5978" spans="1:8">
      <c r="A5978">
        <v>6140</v>
      </c>
      <c r="B5978" t="s">
        <v>3782</v>
      </c>
      <c r="C5978" t="s">
        <v>32004</v>
      </c>
      <c r="D5978">
        <v>16</v>
      </c>
      <c r="E5978">
        <v>79</v>
      </c>
      <c r="F5978" t="s">
        <v>32005</v>
      </c>
      <c r="G5978" t="str">
        <f t="shared" si="186"/>
        <v>79Sunset Gold</v>
      </c>
      <c r="H5978">
        <f t="shared" si="187"/>
        <v>6140</v>
      </c>
    </row>
    <row r="5979" spans="1:8">
      <c r="A5979">
        <v>6141</v>
      </c>
      <c r="B5979" t="s">
        <v>32006</v>
      </c>
      <c r="C5979" t="s">
        <v>32007</v>
      </c>
      <c r="D5979">
        <v>18</v>
      </c>
      <c r="E5979">
        <v>403</v>
      </c>
      <c r="F5979" t="s">
        <v>32008</v>
      </c>
      <c r="G5979" t="str">
        <f t="shared" si="186"/>
        <v>403Cordoban Bronze</v>
      </c>
      <c r="H5979">
        <f t="shared" si="187"/>
        <v>6141</v>
      </c>
    </row>
    <row r="5980" spans="1:8">
      <c r="A5980">
        <v>6142</v>
      </c>
      <c r="B5980" t="s">
        <v>13438</v>
      </c>
      <c r="C5980" t="s">
        <v>32009</v>
      </c>
      <c r="D5980">
        <v>18</v>
      </c>
      <c r="E5980">
        <v>817</v>
      </c>
      <c r="F5980" t="s">
        <v>45684</v>
      </c>
      <c r="G5980" t="str">
        <f t="shared" si="186"/>
        <v>817Light Bronze</v>
      </c>
      <c r="H5980">
        <f t="shared" si="187"/>
        <v>6142</v>
      </c>
    </row>
    <row r="5981" spans="1:8">
      <c r="A5981">
        <v>6143</v>
      </c>
      <c r="B5981" t="s">
        <v>32010</v>
      </c>
      <c r="C5981" t="s">
        <v>32011</v>
      </c>
      <c r="D5981">
        <v>6</v>
      </c>
      <c r="E5981">
        <v>817</v>
      </c>
      <c r="F5981" t="s">
        <v>45685</v>
      </c>
      <c r="G5981" t="str">
        <f t="shared" si="186"/>
        <v>817Black / Rose Bronze</v>
      </c>
      <c r="H5981">
        <f t="shared" si="187"/>
        <v>6143</v>
      </c>
    </row>
    <row r="5982" spans="1:8">
      <c r="A5982">
        <v>6144</v>
      </c>
      <c r="B5982" t="s">
        <v>3937</v>
      </c>
      <c r="C5982" t="s">
        <v>32012</v>
      </c>
      <c r="D5982">
        <v>6</v>
      </c>
      <c r="E5982">
        <v>817</v>
      </c>
      <c r="F5982" t="s">
        <v>61405</v>
      </c>
      <c r="G5982" t="str">
        <f t="shared" si="186"/>
        <v>817Black / Gold</v>
      </c>
      <c r="H5982">
        <f t="shared" si="187"/>
        <v>6144</v>
      </c>
    </row>
    <row r="5983" spans="1:8">
      <c r="A5983">
        <v>6145</v>
      </c>
      <c r="B5983" t="s">
        <v>32013</v>
      </c>
      <c r="C5983" t="s">
        <v>32014</v>
      </c>
      <c r="D5983">
        <v>12</v>
      </c>
      <c r="E5983">
        <v>162</v>
      </c>
      <c r="F5983" t="s">
        <v>32015</v>
      </c>
      <c r="G5983" t="str">
        <f t="shared" si="186"/>
        <v>162Jin Leather</v>
      </c>
      <c r="H5983">
        <f t="shared" si="187"/>
        <v>6145</v>
      </c>
    </row>
    <row r="5984" spans="1:8">
      <c r="A5984">
        <v>6146</v>
      </c>
      <c r="B5984" t="s">
        <v>32016</v>
      </c>
      <c r="C5984" t="s">
        <v>32017</v>
      </c>
      <c r="D5984">
        <v>6</v>
      </c>
      <c r="E5984">
        <v>162</v>
      </c>
      <c r="F5984" t="s">
        <v>32018</v>
      </c>
      <c r="G5984" t="str">
        <f t="shared" si="186"/>
        <v>162Storm Leather</v>
      </c>
      <c r="H5984">
        <f t="shared" si="187"/>
        <v>6146</v>
      </c>
    </row>
    <row r="5985" spans="1:8">
      <c r="A5985">
        <v>6147</v>
      </c>
      <c r="B5985" t="s">
        <v>32019</v>
      </c>
      <c r="C5985" t="s">
        <v>32020</v>
      </c>
      <c r="D5985">
        <v>13</v>
      </c>
      <c r="E5985">
        <v>162</v>
      </c>
      <c r="F5985" t="s">
        <v>32021</v>
      </c>
      <c r="G5985" t="str">
        <f t="shared" si="186"/>
        <v>162Umber Leather</v>
      </c>
      <c r="H5985">
        <f t="shared" si="187"/>
        <v>6147</v>
      </c>
    </row>
    <row r="5986" spans="1:8">
      <c r="A5986">
        <v>6148</v>
      </c>
      <c r="B5986" t="s">
        <v>384</v>
      </c>
      <c r="C5986" t="s">
        <v>32022</v>
      </c>
      <c r="D5986">
        <v>16</v>
      </c>
      <c r="E5986">
        <v>817</v>
      </c>
      <c r="F5986" t="s">
        <v>45686</v>
      </c>
      <c r="G5986" t="str">
        <f t="shared" si="186"/>
        <v>817Champagne</v>
      </c>
      <c r="H5986">
        <f t="shared" si="187"/>
        <v>6148</v>
      </c>
    </row>
    <row r="5987" spans="1:8">
      <c r="A5987">
        <v>6149</v>
      </c>
      <c r="B5987" t="s">
        <v>32023</v>
      </c>
      <c r="C5987" t="s">
        <v>32024</v>
      </c>
      <c r="D5987">
        <v>6</v>
      </c>
      <c r="E5987">
        <v>79</v>
      </c>
      <c r="F5987" t="s">
        <v>32025</v>
      </c>
      <c r="G5987" t="str">
        <f t="shared" si="186"/>
        <v>79Weathered Black</v>
      </c>
      <c r="H5987">
        <f t="shared" si="187"/>
        <v>6149</v>
      </c>
    </row>
    <row r="5988" spans="1:8">
      <c r="A5988">
        <v>6150</v>
      </c>
      <c r="B5988" t="s">
        <v>6469</v>
      </c>
      <c r="C5988" t="s">
        <v>32026</v>
      </c>
      <c r="D5988">
        <v>16</v>
      </c>
      <c r="E5988">
        <v>64</v>
      </c>
      <c r="F5988" t="s">
        <v>32027</v>
      </c>
      <c r="G5988" t="str">
        <f t="shared" si="186"/>
        <v>64Rose Gold</v>
      </c>
      <c r="H5988">
        <f t="shared" si="187"/>
        <v>6150</v>
      </c>
    </row>
    <row r="5989" spans="1:8">
      <c r="A5989">
        <v>6151</v>
      </c>
      <c r="B5989" t="s">
        <v>4955</v>
      </c>
      <c r="C5989" t="s">
        <v>32028</v>
      </c>
      <c r="D5989">
        <v>13</v>
      </c>
      <c r="E5989">
        <v>79</v>
      </c>
      <c r="F5989" t="s">
        <v>32029</v>
      </c>
      <c r="G5989" t="str">
        <f t="shared" si="186"/>
        <v>79Chocolate</v>
      </c>
      <c r="H5989">
        <f t="shared" si="187"/>
        <v>6151</v>
      </c>
    </row>
    <row r="5990" spans="1:8">
      <c r="A5990">
        <v>6152</v>
      </c>
      <c r="B5990" t="s">
        <v>15571</v>
      </c>
      <c r="C5990" t="s">
        <v>32030</v>
      </c>
      <c r="D5990">
        <v>16</v>
      </c>
      <c r="E5990" t="s">
        <v>5853</v>
      </c>
      <c r="F5990" t="s">
        <v>32031</v>
      </c>
      <c r="G5990" t="str">
        <f t="shared" si="186"/>
        <v>Brushed Gold</v>
      </c>
      <c r="H5990">
        <f t="shared" si="187"/>
        <v>6152</v>
      </c>
    </row>
    <row r="5991" spans="1:8">
      <c r="A5991">
        <v>6153</v>
      </c>
      <c r="B5991" t="s">
        <v>13087</v>
      </c>
      <c r="C5991" t="s">
        <v>32032</v>
      </c>
      <c r="D5991">
        <v>8</v>
      </c>
      <c r="E5991">
        <v>79</v>
      </c>
      <c r="F5991" t="s">
        <v>32033</v>
      </c>
      <c r="G5991" t="str">
        <f t="shared" si="186"/>
        <v>79Textured White</v>
      </c>
      <c r="H5991">
        <f t="shared" si="187"/>
        <v>6153</v>
      </c>
    </row>
    <row r="5992" spans="1:8">
      <c r="A5992">
        <v>6154</v>
      </c>
      <c r="B5992" t="s">
        <v>32034</v>
      </c>
      <c r="C5992" t="s">
        <v>32035</v>
      </c>
      <c r="D5992">
        <v>18</v>
      </c>
      <c r="E5992">
        <v>192</v>
      </c>
      <c r="F5992" t="s">
        <v>32036</v>
      </c>
      <c r="G5992" t="str">
        <f t="shared" si="186"/>
        <v>192Espresso / Clear Seedy</v>
      </c>
      <c r="H5992">
        <f t="shared" si="187"/>
        <v>6154</v>
      </c>
    </row>
    <row r="5993" spans="1:8">
      <c r="A5993">
        <v>6155</v>
      </c>
      <c r="B5993" t="s">
        <v>14559</v>
      </c>
      <c r="C5993" t="s">
        <v>32037</v>
      </c>
      <c r="D5993">
        <v>18</v>
      </c>
      <c r="E5993">
        <v>79</v>
      </c>
      <c r="F5993" t="s">
        <v>32038</v>
      </c>
      <c r="G5993" t="str">
        <f t="shared" si="186"/>
        <v>79Painted Bronze</v>
      </c>
      <c r="H5993">
        <f t="shared" si="187"/>
        <v>6155</v>
      </c>
    </row>
    <row r="5994" spans="1:8">
      <c r="A5994">
        <v>6156</v>
      </c>
      <c r="B5994" t="s">
        <v>32039</v>
      </c>
      <c r="C5994" t="s">
        <v>32040</v>
      </c>
      <c r="D5994">
        <v>48</v>
      </c>
      <c r="E5994">
        <v>892</v>
      </c>
      <c r="F5994" t="s">
        <v>32041</v>
      </c>
      <c r="G5994" t="str">
        <f t="shared" si="186"/>
        <v>892Chrome / Clear Seeded</v>
      </c>
      <c r="H5994">
        <f t="shared" si="187"/>
        <v>6156</v>
      </c>
    </row>
    <row r="5995" spans="1:8">
      <c r="A5995">
        <v>6158</v>
      </c>
      <c r="B5995" t="s">
        <v>15319</v>
      </c>
      <c r="C5995" t="s">
        <v>32042</v>
      </c>
      <c r="D5995">
        <v>18</v>
      </c>
      <c r="E5995">
        <v>162</v>
      </c>
      <c r="F5995" t="s">
        <v>32043</v>
      </c>
      <c r="G5995" t="str">
        <f t="shared" si="186"/>
        <v>162Brown Leather</v>
      </c>
      <c r="H5995">
        <f t="shared" si="187"/>
        <v>6158</v>
      </c>
    </row>
    <row r="5996" spans="1:8">
      <c r="A5996">
        <v>6159</v>
      </c>
      <c r="B5996" t="s">
        <v>32044</v>
      </c>
      <c r="C5996" t="s">
        <v>32045</v>
      </c>
      <c r="D5996">
        <v>13</v>
      </c>
      <c r="E5996">
        <v>162</v>
      </c>
      <c r="F5996" t="s">
        <v>32046</v>
      </c>
      <c r="G5996" t="str">
        <f t="shared" si="186"/>
        <v>162Brown Leather Stitched</v>
      </c>
      <c r="H5996">
        <f t="shared" si="187"/>
        <v>6159</v>
      </c>
    </row>
    <row r="5997" spans="1:8">
      <c r="A5997">
        <v>6160</v>
      </c>
      <c r="B5997" t="s">
        <v>32047</v>
      </c>
      <c r="C5997" t="s">
        <v>32048</v>
      </c>
      <c r="D5997">
        <v>6</v>
      </c>
      <c r="E5997">
        <v>162</v>
      </c>
      <c r="F5997" t="s">
        <v>32049</v>
      </c>
      <c r="G5997" t="str">
        <f t="shared" si="186"/>
        <v>162Black Leather Stitched</v>
      </c>
      <c r="H5997">
        <f t="shared" si="187"/>
        <v>6160</v>
      </c>
    </row>
    <row r="5998" spans="1:8">
      <c r="A5998">
        <v>6161</v>
      </c>
      <c r="B5998" t="s">
        <v>634</v>
      </c>
      <c r="C5998" t="s">
        <v>32050</v>
      </c>
      <c r="D5998">
        <v>25</v>
      </c>
      <c r="E5998">
        <v>162</v>
      </c>
      <c r="F5998" t="s">
        <v>32051</v>
      </c>
      <c r="G5998" t="str">
        <f t="shared" si="186"/>
        <v>162Dark Walnut</v>
      </c>
      <c r="H5998">
        <f t="shared" si="187"/>
        <v>6161</v>
      </c>
    </row>
    <row r="5999" spans="1:8">
      <c r="A5999">
        <v>6162</v>
      </c>
      <c r="B5999" t="s">
        <v>32052</v>
      </c>
      <c r="C5999" t="s">
        <v>32053</v>
      </c>
      <c r="D5999">
        <v>6</v>
      </c>
      <c r="E5999">
        <v>162</v>
      </c>
      <c r="F5999" t="s">
        <v>32054</v>
      </c>
      <c r="G5999" t="str">
        <f t="shared" si="186"/>
        <v>162Black Leather / Stainless Steel</v>
      </c>
      <c r="H5999">
        <f t="shared" si="187"/>
        <v>6162</v>
      </c>
    </row>
    <row r="6000" spans="1:8">
      <c r="A6000">
        <v>6163</v>
      </c>
      <c r="B6000" t="s">
        <v>32055</v>
      </c>
      <c r="C6000" t="s">
        <v>32056</v>
      </c>
      <c r="D6000">
        <v>8</v>
      </c>
      <c r="E6000">
        <v>162</v>
      </c>
      <c r="F6000" t="s">
        <v>32057</v>
      </c>
      <c r="G6000" t="str">
        <f t="shared" si="186"/>
        <v>162White Leather / Stainless Steel</v>
      </c>
      <c r="H6000">
        <f t="shared" si="187"/>
        <v>6163</v>
      </c>
    </row>
    <row r="6001" spans="1:8">
      <c r="A6001">
        <v>6164</v>
      </c>
      <c r="B6001" t="s">
        <v>32058</v>
      </c>
      <c r="C6001" t="s">
        <v>32059</v>
      </c>
      <c r="D6001">
        <v>7</v>
      </c>
      <c r="E6001">
        <v>162</v>
      </c>
      <c r="F6001" t="s">
        <v>32060</v>
      </c>
      <c r="G6001" t="str">
        <f t="shared" si="186"/>
        <v>162Dark Grey Leather / Stainless Steel</v>
      </c>
      <c r="H6001">
        <f t="shared" si="187"/>
        <v>6164</v>
      </c>
    </row>
    <row r="6002" spans="1:8">
      <c r="A6002">
        <v>6165</v>
      </c>
      <c r="B6002" t="s">
        <v>32061</v>
      </c>
      <c r="C6002" t="s">
        <v>32062</v>
      </c>
      <c r="D6002">
        <v>7</v>
      </c>
      <c r="E6002">
        <v>162</v>
      </c>
      <c r="F6002" t="s">
        <v>32063</v>
      </c>
      <c r="G6002" t="str">
        <f t="shared" si="186"/>
        <v>162Grey Leather / Stainless Steel</v>
      </c>
      <c r="H6002">
        <f t="shared" si="187"/>
        <v>6165</v>
      </c>
    </row>
    <row r="6003" spans="1:8">
      <c r="A6003">
        <v>6166</v>
      </c>
      <c r="B6003" t="s">
        <v>32064</v>
      </c>
      <c r="C6003" t="s">
        <v>32065</v>
      </c>
      <c r="D6003">
        <v>13</v>
      </c>
      <c r="E6003">
        <v>162</v>
      </c>
      <c r="F6003" t="s">
        <v>32066</v>
      </c>
      <c r="G6003" t="str">
        <f t="shared" si="186"/>
        <v>162Mink Leather / Stainless Steel</v>
      </c>
      <c r="H6003">
        <f t="shared" si="187"/>
        <v>6166</v>
      </c>
    </row>
    <row r="6004" spans="1:8">
      <c r="A6004">
        <v>6167</v>
      </c>
      <c r="B6004" t="s">
        <v>12900</v>
      </c>
      <c r="C6004" t="s">
        <v>32067</v>
      </c>
      <c r="D6004">
        <v>54</v>
      </c>
      <c r="E6004">
        <v>64</v>
      </c>
      <c r="F6004" t="s">
        <v>32068</v>
      </c>
      <c r="G6004" t="str">
        <f t="shared" si="186"/>
        <v>64Brushed Pewter</v>
      </c>
      <c r="H6004">
        <f t="shared" si="187"/>
        <v>6167</v>
      </c>
    </row>
    <row r="6005" spans="1:8">
      <c r="A6005">
        <v>6168</v>
      </c>
      <c r="B6005" t="s">
        <v>32069</v>
      </c>
      <c r="C6005" t="s">
        <v>32070</v>
      </c>
      <c r="D6005">
        <v>7</v>
      </c>
      <c r="E6005">
        <v>66</v>
      </c>
      <c r="F6005" t="s">
        <v>53917</v>
      </c>
      <c r="G6005" t="str">
        <f t="shared" si="186"/>
        <v>66Weathered Grey</v>
      </c>
      <c r="H6005">
        <f t="shared" si="187"/>
        <v>6168</v>
      </c>
    </row>
    <row r="6006" spans="1:8">
      <c r="A6006">
        <v>6169</v>
      </c>
      <c r="B6006" t="s">
        <v>18148</v>
      </c>
      <c r="C6006" t="s">
        <v>32071</v>
      </c>
      <c r="D6006">
        <v>16</v>
      </c>
      <c r="E6006">
        <v>775</v>
      </c>
      <c r="F6006" t="s">
        <v>32072</v>
      </c>
      <c r="G6006" t="str">
        <f t="shared" si="186"/>
        <v>775Soft Gold</v>
      </c>
      <c r="H6006">
        <f t="shared" si="187"/>
        <v>6169</v>
      </c>
    </row>
    <row r="6007" spans="1:8">
      <c r="A6007">
        <v>6170</v>
      </c>
      <c r="B6007" t="s">
        <v>15571</v>
      </c>
      <c r="C6007" t="s">
        <v>32073</v>
      </c>
      <c r="D6007">
        <v>16</v>
      </c>
      <c r="E6007">
        <v>44</v>
      </c>
      <c r="F6007" t="s">
        <v>32074</v>
      </c>
      <c r="G6007" t="str">
        <f t="shared" si="186"/>
        <v>44Brushed Gold</v>
      </c>
      <c r="H6007">
        <f t="shared" si="187"/>
        <v>6170</v>
      </c>
    </row>
    <row r="6008" spans="1:8">
      <c r="A6008">
        <v>6171</v>
      </c>
      <c r="B6008" t="s">
        <v>265</v>
      </c>
      <c r="C6008" t="s">
        <v>32075</v>
      </c>
      <c r="D6008">
        <v>19</v>
      </c>
      <c r="E6008">
        <v>44</v>
      </c>
      <c r="F6008" t="s">
        <v>32076</v>
      </c>
      <c r="G6008" t="str">
        <f t="shared" si="186"/>
        <v>44Copper</v>
      </c>
      <c r="H6008">
        <f t="shared" si="187"/>
        <v>6171</v>
      </c>
    </row>
    <row r="6009" spans="1:8">
      <c r="A6009">
        <v>6172</v>
      </c>
      <c r="B6009" t="s">
        <v>32077</v>
      </c>
      <c r="C6009" t="s">
        <v>32078</v>
      </c>
      <c r="D6009">
        <v>6</v>
      </c>
      <c r="E6009">
        <v>394</v>
      </c>
      <c r="F6009" t="s">
        <v>32079</v>
      </c>
      <c r="G6009" t="str">
        <f t="shared" si="186"/>
        <v>394Black Forge</v>
      </c>
      <c r="H6009">
        <f t="shared" si="187"/>
        <v>6172</v>
      </c>
    </row>
    <row r="6010" spans="1:8">
      <c r="A6010">
        <v>6173</v>
      </c>
      <c r="B6010" t="s">
        <v>32080</v>
      </c>
      <c r="C6010" t="s">
        <v>32081</v>
      </c>
      <c r="D6010">
        <v>155</v>
      </c>
      <c r="E6010">
        <v>344</v>
      </c>
      <c r="F6010" t="s">
        <v>32082</v>
      </c>
      <c r="G6010" t="str">
        <f t="shared" si="186"/>
        <v>344Matte Pacific Blue</v>
      </c>
      <c r="H6010">
        <f t="shared" si="187"/>
        <v>6173</v>
      </c>
    </row>
    <row r="6011" spans="1:8">
      <c r="A6011">
        <v>6174</v>
      </c>
      <c r="B6011" t="s">
        <v>32083</v>
      </c>
      <c r="C6011" t="s">
        <v>32084</v>
      </c>
      <c r="D6011">
        <v>12</v>
      </c>
      <c r="E6011">
        <v>344</v>
      </c>
      <c r="F6011" t="s">
        <v>32085</v>
      </c>
      <c r="G6011" t="str">
        <f t="shared" si="186"/>
        <v>344Matte Leaf Green</v>
      </c>
      <c r="H6011">
        <f t="shared" si="187"/>
        <v>6174</v>
      </c>
    </row>
    <row r="6012" spans="1:8">
      <c r="A6012">
        <v>6175</v>
      </c>
      <c r="B6012" t="s">
        <v>20494</v>
      </c>
      <c r="C6012" t="s">
        <v>31504</v>
      </c>
      <c r="D6012">
        <v>194</v>
      </c>
      <c r="E6012">
        <v>344</v>
      </c>
      <c r="F6012" t="s">
        <v>31505</v>
      </c>
      <c r="G6012" t="str">
        <f t="shared" si="186"/>
        <v>344Matte Orange</v>
      </c>
      <c r="H6012">
        <f t="shared" si="187"/>
        <v>6175</v>
      </c>
    </row>
    <row r="6013" spans="1:8">
      <c r="A6013">
        <v>6176</v>
      </c>
      <c r="B6013" t="s">
        <v>14746</v>
      </c>
      <c r="C6013" t="s">
        <v>32086</v>
      </c>
      <c r="D6013">
        <v>7</v>
      </c>
      <c r="E6013">
        <v>344</v>
      </c>
      <c r="F6013" t="s">
        <v>32087</v>
      </c>
      <c r="G6013" t="str">
        <f t="shared" si="186"/>
        <v>344Matte Grey</v>
      </c>
      <c r="H6013">
        <f t="shared" si="187"/>
        <v>6176</v>
      </c>
    </row>
    <row r="6014" spans="1:8">
      <c r="A6014">
        <v>6177</v>
      </c>
      <c r="B6014" t="s">
        <v>21066</v>
      </c>
      <c r="C6014" t="s">
        <v>32088</v>
      </c>
      <c r="D6014">
        <v>39</v>
      </c>
      <c r="E6014">
        <v>737</v>
      </c>
      <c r="F6014" t="s">
        <v>32089</v>
      </c>
      <c r="G6014" t="str">
        <f t="shared" si="186"/>
        <v>737Brass / Black Cord</v>
      </c>
      <c r="H6014">
        <f t="shared" si="187"/>
        <v>6177</v>
      </c>
    </row>
    <row r="6015" spans="1:8">
      <c r="A6015">
        <v>6178</v>
      </c>
      <c r="B6015" t="s">
        <v>21004</v>
      </c>
      <c r="C6015" t="s">
        <v>32090</v>
      </c>
      <c r="D6015">
        <v>6</v>
      </c>
      <c r="E6015">
        <v>737</v>
      </c>
      <c r="F6015" t="s">
        <v>32091</v>
      </c>
      <c r="G6015" t="str">
        <f t="shared" si="186"/>
        <v>737Black / Black Cord</v>
      </c>
      <c r="H6015">
        <f t="shared" si="187"/>
        <v>6178</v>
      </c>
    </row>
    <row r="6016" spans="1:8">
      <c r="A6016">
        <v>6179</v>
      </c>
      <c r="B6016" t="s">
        <v>921</v>
      </c>
      <c r="C6016" t="s">
        <v>32092</v>
      </c>
      <c r="D6016">
        <v>8</v>
      </c>
      <c r="E6016">
        <v>737</v>
      </c>
      <c r="F6016" t="s">
        <v>32093</v>
      </c>
      <c r="G6016" t="str">
        <f t="shared" si="186"/>
        <v>737White / White Cord</v>
      </c>
      <c r="H6016">
        <f t="shared" si="187"/>
        <v>6179</v>
      </c>
    </row>
    <row r="6017" spans="1:8">
      <c r="A6017">
        <v>6180</v>
      </c>
      <c r="B6017" t="s">
        <v>7103</v>
      </c>
      <c r="C6017" t="s">
        <v>32094</v>
      </c>
      <c r="D6017">
        <v>25</v>
      </c>
      <c r="E6017">
        <v>693</v>
      </c>
      <c r="F6017" t="s">
        <v>32095</v>
      </c>
      <c r="G6017" t="str">
        <f t="shared" si="186"/>
        <v>693Concrete</v>
      </c>
      <c r="H6017">
        <f t="shared" si="187"/>
        <v>6180</v>
      </c>
    </row>
    <row r="6018" spans="1:8">
      <c r="A6018">
        <v>6181</v>
      </c>
      <c r="B6018" t="s">
        <v>32096</v>
      </c>
      <c r="C6018" t="s">
        <v>32097</v>
      </c>
      <c r="D6018">
        <v>11</v>
      </c>
      <c r="E6018">
        <v>693</v>
      </c>
      <c r="F6018" t="s">
        <v>32098</v>
      </c>
      <c r="G6018" t="str">
        <f t="shared" si="186"/>
        <v>693Corten</v>
      </c>
      <c r="H6018">
        <f t="shared" si="187"/>
        <v>6181</v>
      </c>
    </row>
    <row r="6019" spans="1:8">
      <c r="A6019">
        <v>6182</v>
      </c>
      <c r="B6019" t="s">
        <v>15840</v>
      </c>
      <c r="C6019" t="s">
        <v>32099</v>
      </c>
      <c r="D6019">
        <v>18</v>
      </c>
      <c r="E6019">
        <v>693</v>
      </c>
      <c r="F6019" t="s">
        <v>32100</v>
      </c>
      <c r="G6019" t="str">
        <f t="shared" ref="G6019:G6082" si="188">CONCATENATE(E6019,B6019)</f>
        <v>693Bronzed Brass</v>
      </c>
      <c r="H6019">
        <f t="shared" ref="H6019:H6082" si="189">A6019</f>
        <v>6182</v>
      </c>
    </row>
    <row r="6020" spans="1:8">
      <c r="A6020">
        <v>6184</v>
      </c>
      <c r="B6020" t="s">
        <v>378</v>
      </c>
      <c r="C6020" t="s">
        <v>32101</v>
      </c>
      <c r="D6020">
        <v>6</v>
      </c>
      <c r="E6020">
        <v>693</v>
      </c>
      <c r="F6020" t="s">
        <v>32102</v>
      </c>
      <c r="G6020" t="str">
        <f t="shared" si="188"/>
        <v>693Black Chrome</v>
      </c>
      <c r="H6020">
        <f t="shared" si="189"/>
        <v>6184</v>
      </c>
    </row>
    <row r="6021" spans="1:8">
      <c r="A6021">
        <v>6185</v>
      </c>
      <c r="B6021" t="s">
        <v>1171</v>
      </c>
      <c r="C6021" t="s">
        <v>32103</v>
      </c>
      <c r="D6021">
        <v>7</v>
      </c>
      <c r="E6021">
        <v>693</v>
      </c>
      <c r="F6021" t="s">
        <v>45031</v>
      </c>
      <c r="G6021" t="str">
        <f t="shared" si="188"/>
        <v>693Anthracite</v>
      </c>
      <c r="H6021">
        <f t="shared" si="189"/>
        <v>6185</v>
      </c>
    </row>
    <row r="6022" spans="1:8">
      <c r="A6022">
        <v>6186</v>
      </c>
      <c r="B6022" t="s">
        <v>265</v>
      </c>
      <c r="C6022" t="s">
        <v>32104</v>
      </c>
      <c r="D6022">
        <v>19</v>
      </c>
      <c r="E6022">
        <v>693</v>
      </c>
      <c r="F6022" t="s">
        <v>32105</v>
      </c>
      <c r="G6022" t="str">
        <f t="shared" si="188"/>
        <v>693Copper</v>
      </c>
      <c r="H6022">
        <f t="shared" si="189"/>
        <v>6186</v>
      </c>
    </row>
    <row r="6023" spans="1:8">
      <c r="A6023">
        <v>6187</v>
      </c>
      <c r="B6023" t="s">
        <v>16139</v>
      </c>
      <c r="C6023" t="s">
        <v>32106</v>
      </c>
      <c r="D6023">
        <v>13</v>
      </c>
      <c r="E6023">
        <v>693</v>
      </c>
      <c r="F6023" t="s">
        <v>32107</v>
      </c>
      <c r="G6023" t="str">
        <f t="shared" si="188"/>
        <v>693Matte Clay</v>
      </c>
      <c r="H6023">
        <f t="shared" si="189"/>
        <v>6187</v>
      </c>
    </row>
    <row r="6024" spans="1:8">
      <c r="A6024">
        <v>6188</v>
      </c>
      <c r="B6024" t="s">
        <v>32108</v>
      </c>
      <c r="C6024" t="s">
        <v>32109</v>
      </c>
      <c r="D6024">
        <v>7</v>
      </c>
      <c r="E6024">
        <v>162</v>
      </c>
      <c r="F6024" t="s">
        <v>32110</v>
      </c>
      <c r="G6024" t="str">
        <f t="shared" si="188"/>
        <v>162White Naugahyde / Gunmetal</v>
      </c>
      <c r="H6024">
        <f t="shared" si="189"/>
        <v>6188</v>
      </c>
    </row>
    <row r="6025" spans="1:8">
      <c r="A6025">
        <v>6189</v>
      </c>
      <c r="B6025" t="s">
        <v>32111</v>
      </c>
      <c r="C6025" t="s">
        <v>32112</v>
      </c>
      <c r="D6025">
        <v>7</v>
      </c>
      <c r="E6025">
        <v>162</v>
      </c>
      <c r="F6025" t="s">
        <v>32113</v>
      </c>
      <c r="G6025" t="str">
        <f t="shared" si="188"/>
        <v>162Grey Naugahyde / Gunmetal</v>
      </c>
      <c r="H6025">
        <f t="shared" si="189"/>
        <v>6189</v>
      </c>
    </row>
    <row r="6026" spans="1:8">
      <c r="A6026">
        <v>6190</v>
      </c>
      <c r="B6026" t="s">
        <v>16247</v>
      </c>
      <c r="C6026" t="s">
        <v>32114</v>
      </c>
      <c r="D6026">
        <v>155</v>
      </c>
      <c r="E6026">
        <v>693</v>
      </c>
      <c r="F6026" t="s">
        <v>32115</v>
      </c>
      <c r="G6026" t="str">
        <f t="shared" si="188"/>
        <v>693Gloss Blue</v>
      </c>
      <c r="H6026">
        <f t="shared" si="189"/>
        <v>6190</v>
      </c>
    </row>
    <row r="6027" spans="1:8">
      <c r="A6027">
        <v>6191</v>
      </c>
      <c r="B6027" t="s">
        <v>32116</v>
      </c>
      <c r="C6027" t="s">
        <v>32117</v>
      </c>
      <c r="D6027">
        <v>12</v>
      </c>
      <c r="E6027">
        <v>693</v>
      </c>
      <c r="F6027" t="s">
        <v>32118</v>
      </c>
      <c r="G6027" t="str">
        <f t="shared" si="188"/>
        <v>693Gloss Green</v>
      </c>
      <c r="H6027">
        <f t="shared" si="189"/>
        <v>6191</v>
      </c>
    </row>
    <row r="6028" spans="1:8">
      <c r="A6028">
        <v>6192</v>
      </c>
      <c r="B6028" t="s">
        <v>32119</v>
      </c>
      <c r="C6028" t="s">
        <v>32120</v>
      </c>
      <c r="D6028">
        <v>194</v>
      </c>
      <c r="E6028">
        <v>693</v>
      </c>
      <c r="F6028" t="s">
        <v>32121</v>
      </c>
      <c r="G6028" t="str">
        <f t="shared" si="188"/>
        <v>693Gloss Orange</v>
      </c>
      <c r="H6028">
        <f t="shared" si="189"/>
        <v>6192</v>
      </c>
    </row>
    <row r="6029" spans="1:8">
      <c r="A6029">
        <v>6193</v>
      </c>
      <c r="B6029" t="s">
        <v>32122</v>
      </c>
      <c r="C6029" t="s">
        <v>32123</v>
      </c>
      <c r="D6029">
        <v>18</v>
      </c>
      <c r="E6029">
        <v>693</v>
      </c>
      <c r="F6029" t="s">
        <v>32124</v>
      </c>
      <c r="G6029" t="str">
        <f t="shared" si="188"/>
        <v>693Gloss Bronze</v>
      </c>
      <c r="H6029">
        <f t="shared" si="189"/>
        <v>6193</v>
      </c>
    </row>
    <row r="6030" spans="1:8">
      <c r="A6030">
        <v>6194</v>
      </c>
      <c r="B6030" t="s">
        <v>23419</v>
      </c>
      <c r="C6030" t="s">
        <v>32125</v>
      </c>
      <c r="D6030">
        <v>25</v>
      </c>
      <c r="E6030">
        <v>162</v>
      </c>
      <c r="F6030" t="s">
        <v>32126</v>
      </c>
      <c r="G6030" t="str">
        <f t="shared" si="188"/>
        <v>162Natural Ash</v>
      </c>
      <c r="H6030">
        <f t="shared" si="189"/>
        <v>6194</v>
      </c>
    </row>
    <row r="6031" spans="1:8">
      <c r="A6031">
        <v>6195</v>
      </c>
      <c r="B6031" t="s">
        <v>12870</v>
      </c>
      <c r="C6031" t="s">
        <v>32127</v>
      </c>
      <c r="D6031">
        <v>17</v>
      </c>
      <c r="E6031">
        <v>394</v>
      </c>
      <c r="F6031" t="s">
        <v>32128</v>
      </c>
      <c r="G6031" t="str">
        <f t="shared" si="188"/>
        <v>394Oxidized Silver</v>
      </c>
      <c r="H6031">
        <f t="shared" si="189"/>
        <v>6195</v>
      </c>
    </row>
    <row r="6032" spans="1:8">
      <c r="A6032">
        <v>6196</v>
      </c>
      <c r="B6032" t="s">
        <v>19122</v>
      </c>
      <c r="C6032" t="s">
        <v>32129</v>
      </c>
      <c r="D6032">
        <v>19</v>
      </c>
      <c r="E6032">
        <v>162</v>
      </c>
      <c r="F6032" t="s">
        <v>32130</v>
      </c>
      <c r="G6032" t="str">
        <f t="shared" si="188"/>
        <v>162Brushed Copper</v>
      </c>
      <c r="H6032">
        <f t="shared" si="189"/>
        <v>6196</v>
      </c>
    </row>
    <row r="6033" spans="1:8">
      <c r="A6033">
        <v>6197</v>
      </c>
      <c r="B6033" t="s">
        <v>36373</v>
      </c>
      <c r="C6033" t="s">
        <v>36374</v>
      </c>
      <c r="D6033">
        <v>6</v>
      </c>
      <c r="E6033">
        <v>394</v>
      </c>
      <c r="F6033" t="s">
        <v>32131</v>
      </c>
      <c r="G6033" t="str">
        <f t="shared" si="188"/>
        <v>394Matte Black / Textured Gold</v>
      </c>
      <c r="H6033">
        <f t="shared" si="189"/>
        <v>6197</v>
      </c>
    </row>
    <row r="6034" spans="1:8">
      <c r="A6034">
        <v>6198</v>
      </c>
      <c r="B6034" t="s">
        <v>892</v>
      </c>
      <c r="C6034" t="s">
        <v>32132</v>
      </c>
      <c r="D6034">
        <v>17</v>
      </c>
      <c r="E6034">
        <v>66</v>
      </c>
      <c r="F6034" t="s">
        <v>32133</v>
      </c>
      <c r="G6034" t="str">
        <f t="shared" si="188"/>
        <v>66Antique Silver</v>
      </c>
      <c r="H6034">
        <f t="shared" si="189"/>
        <v>6198</v>
      </c>
    </row>
    <row r="6035" spans="1:8">
      <c r="A6035">
        <v>6199</v>
      </c>
      <c r="B6035" t="s">
        <v>28455</v>
      </c>
      <c r="C6035" t="s">
        <v>32134</v>
      </c>
      <c r="D6035">
        <v>6</v>
      </c>
      <c r="E6035">
        <v>146</v>
      </c>
      <c r="F6035" t="s">
        <v>32135</v>
      </c>
      <c r="G6035" t="str">
        <f t="shared" si="188"/>
        <v>146Sand Black</v>
      </c>
      <c r="H6035">
        <f t="shared" si="189"/>
        <v>6199</v>
      </c>
    </row>
    <row r="6036" spans="1:8">
      <c r="A6036">
        <v>6200</v>
      </c>
      <c r="B6036" t="s">
        <v>32136</v>
      </c>
      <c r="C6036" t="s">
        <v>32137</v>
      </c>
      <c r="D6036">
        <v>7</v>
      </c>
      <c r="E6036">
        <v>146</v>
      </c>
      <c r="F6036" t="s">
        <v>53918</v>
      </c>
      <c r="G6036" t="str">
        <f t="shared" si="188"/>
        <v>146Graphite Steel</v>
      </c>
      <c r="H6036">
        <f t="shared" si="189"/>
        <v>6200</v>
      </c>
    </row>
    <row r="6037" spans="1:8">
      <c r="A6037">
        <v>6201</v>
      </c>
      <c r="B6037" t="s">
        <v>32138</v>
      </c>
      <c r="C6037" t="s">
        <v>32139</v>
      </c>
      <c r="D6037">
        <v>16</v>
      </c>
      <c r="E6037">
        <v>394</v>
      </c>
      <c r="F6037" t="s">
        <v>32140</v>
      </c>
      <c r="G6037" t="str">
        <f t="shared" si="188"/>
        <v>394Vibrant Gold</v>
      </c>
      <c r="H6037">
        <f t="shared" si="189"/>
        <v>6201</v>
      </c>
    </row>
    <row r="6038" spans="1:8">
      <c r="A6038">
        <v>6202</v>
      </c>
      <c r="B6038" t="s">
        <v>20691</v>
      </c>
      <c r="C6038" t="s">
        <v>40930</v>
      </c>
      <c r="D6038">
        <v>52</v>
      </c>
      <c r="E6038">
        <v>146</v>
      </c>
      <c r="F6038" t="s">
        <v>32141</v>
      </c>
      <c r="G6038" t="str">
        <f t="shared" si="188"/>
        <v>146Vintage Iron</v>
      </c>
      <c r="H6038">
        <f t="shared" si="189"/>
        <v>6202</v>
      </c>
    </row>
    <row r="6039" spans="1:8">
      <c r="A6039">
        <v>6203</v>
      </c>
      <c r="B6039" t="s">
        <v>3202</v>
      </c>
      <c r="C6039" t="s">
        <v>32142</v>
      </c>
      <c r="D6039">
        <v>25</v>
      </c>
      <c r="E6039">
        <v>66</v>
      </c>
      <c r="F6039" t="s">
        <v>32143</v>
      </c>
      <c r="G6039" t="str">
        <f t="shared" si="188"/>
        <v>66Cognac</v>
      </c>
      <c r="H6039">
        <f t="shared" si="189"/>
        <v>6203</v>
      </c>
    </row>
    <row r="6040" spans="1:8">
      <c r="A6040">
        <v>6205</v>
      </c>
      <c r="B6040" t="s">
        <v>239</v>
      </c>
      <c r="C6040" t="s">
        <v>4705</v>
      </c>
      <c r="D6040">
        <v>5</v>
      </c>
      <c r="E6040">
        <v>66</v>
      </c>
      <c r="F6040" t="s">
        <v>32144</v>
      </c>
      <c r="G6040" t="str">
        <f t="shared" si="188"/>
        <v>66Clear</v>
      </c>
      <c r="H6040">
        <f t="shared" si="189"/>
        <v>6205</v>
      </c>
    </row>
    <row r="6041" spans="1:8">
      <c r="A6041">
        <v>6206</v>
      </c>
      <c r="B6041" t="s">
        <v>32145</v>
      </c>
      <c r="C6041" t="s">
        <v>32146</v>
      </c>
      <c r="D6041">
        <v>39</v>
      </c>
      <c r="E6041">
        <v>146</v>
      </c>
      <c r="F6041" t="s">
        <v>32147</v>
      </c>
      <c r="G6041" t="str">
        <f t="shared" si="188"/>
        <v>146Soft Brass</v>
      </c>
      <c r="H6041">
        <f t="shared" si="189"/>
        <v>6206</v>
      </c>
    </row>
    <row r="6042" spans="1:8">
      <c r="A6042">
        <v>6207</v>
      </c>
      <c r="B6042" t="s">
        <v>32148</v>
      </c>
      <c r="C6042" t="s">
        <v>30152</v>
      </c>
      <c r="D6042">
        <v>13</v>
      </c>
      <c r="E6042">
        <v>829</v>
      </c>
      <c r="F6042" t="s">
        <v>32149</v>
      </c>
      <c r="G6042" t="str">
        <f t="shared" si="188"/>
        <v>829Venge</v>
      </c>
      <c r="H6042">
        <f t="shared" si="189"/>
        <v>6207</v>
      </c>
    </row>
    <row r="6043" spans="1:8">
      <c r="A6043">
        <v>6208</v>
      </c>
      <c r="B6043" t="s">
        <v>32150</v>
      </c>
      <c r="C6043" t="s">
        <v>32150</v>
      </c>
      <c r="D6043">
        <v>18</v>
      </c>
      <c r="E6043">
        <v>54</v>
      </c>
      <c r="F6043" t="s">
        <v>32151</v>
      </c>
      <c r="G6043" t="str">
        <f t="shared" si="188"/>
        <v>54test_xz_03062018</v>
      </c>
      <c r="H6043">
        <f t="shared" si="189"/>
        <v>6208</v>
      </c>
    </row>
    <row r="6044" spans="1:8">
      <c r="A6044">
        <v>6209</v>
      </c>
      <c r="B6044" t="s">
        <v>19415</v>
      </c>
      <c r="C6044" t="s">
        <v>32152</v>
      </c>
      <c r="D6044">
        <v>18</v>
      </c>
      <c r="E6044">
        <v>416</v>
      </c>
      <c r="F6044" t="s">
        <v>32153</v>
      </c>
      <c r="G6044" t="str">
        <f t="shared" si="188"/>
        <v>416Chestnut Bronze</v>
      </c>
      <c r="H6044">
        <f t="shared" si="189"/>
        <v>6209</v>
      </c>
    </row>
    <row r="6045" spans="1:8">
      <c r="A6045">
        <v>6210</v>
      </c>
      <c r="B6045" t="s">
        <v>6469</v>
      </c>
      <c r="C6045" t="s">
        <v>32154</v>
      </c>
      <c r="D6045">
        <v>16</v>
      </c>
      <c r="E6045">
        <v>66</v>
      </c>
      <c r="F6045" t="s">
        <v>32155</v>
      </c>
      <c r="G6045" t="str">
        <f t="shared" si="188"/>
        <v>66Rose Gold</v>
      </c>
      <c r="H6045">
        <f t="shared" si="189"/>
        <v>6210</v>
      </c>
    </row>
    <row r="6046" spans="1:8">
      <c r="A6046">
        <v>6211</v>
      </c>
      <c r="B6046" t="s">
        <v>265</v>
      </c>
      <c r="C6046" t="s">
        <v>32156</v>
      </c>
      <c r="D6046">
        <v>19</v>
      </c>
      <c r="E6046">
        <v>819</v>
      </c>
      <c r="F6046" t="s">
        <v>32157</v>
      </c>
      <c r="G6046" t="str">
        <f t="shared" si="188"/>
        <v>819Copper</v>
      </c>
      <c r="H6046">
        <f t="shared" si="189"/>
        <v>6211</v>
      </c>
    </row>
    <row r="6047" spans="1:8">
      <c r="A6047">
        <v>6212</v>
      </c>
      <c r="B6047" t="s">
        <v>289</v>
      </c>
      <c r="C6047" t="s">
        <v>32158</v>
      </c>
      <c r="D6047">
        <v>39</v>
      </c>
      <c r="E6047">
        <v>819</v>
      </c>
      <c r="F6047" t="s">
        <v>32159</v>
      </c>
      <c r="G6047" t="str">
        <f t="shared" si="188"/>
        <v>819Brass</v>
      </c>
      <c r="H6047">
        <f t="shared" si="189"/>
        <v>6212</v>
      </c>
    </row>
    <row r="6048" spans="1:8">
      <c r="A6048">
        <v>6213</v>
      </c>
      <c r="B6048" t="s">
        <v>32160</v>
      </c>
      <c r="C6048" t="s">
        <v>32161</v>
      </c>
      <c r="D6048">
        <v>6</v>
      </c>
      <c r="E6048">
        <v>819</v>
      </c>
      <c r="F6048" t="s">
        <v>32162</v>
      </c>
      <c r="G6048" t="str">
        <f t="shared" si="188"/>
        <v>819Chrome Black</v>
      </c>
      <c r="H6048">
        <f t="shared" si="189"/>
        <v>6213</v>
      </c>
    </row>
    <row r="6049" spans="1:8">
      <c r="A6049">
        <v>6214</v>
      </c>
      <c r="B6049" t="s">
        <v>32163</v>
      </c>
      <c r="C6049" t="s">
        <v>32164</v>
      </c>
      <c r="D6049">
        <v>194</v>
      </c>
      <c r="E6049">
        <v>819</v>
      </c>
      <c r="F6049" t="s">
        <v>32165</v>
      </c>
      <c r="G6049" t="str">
        <f t="shared" si="188"/>
        <v>819Reflective Orange</v>
      </c>
      <c r="H6049">
        <f t="shared" si="189"/>
        <v>6214</v>
      </c>
    </row>
    <row r="6050" spans="1:8">
      <c r="A6050">
        <v>6215</v>
      </c>
      <c r="B6050" t="s">
        <v>10578</v>
      </c>
      <c r="C6050" t="s">
        <v>32166</v>
      </c>
      <c r="D6050">
        <v>70</v>
      </c>
      <c r="E6050">
        <v>819</v>
      </c>
      <c r="F6050" t="s">
        <v>32167</v>
      </c>
      <c r="G6050" t="str">
        <f t="shared" si="188"/>
        <v>819Lemon Yellow</v>
      </c>
      <c r="H6050">
        <f t="shared" si="189"/>
        <v>6215</v>
      </c>
    </row>
    <row r="6051" spans="1:8">
      <c r="A6051">
        <v>6217</v>
      </c>
      <c r="B6051" t="s">
        <v>32168</v>
      </c>
      <c r="C6051" t="s">
        <v>32169</v>
      </c>
      <c r="D6051">
        <v>25</v>
      </c>
      <c r="E6051">
        <v>416</v>
      </c>
      <c r="F6051" t="s">
        <v>32170</v>
      </c>
      <c r="G6051" t="str">
        <f t="shared" si="188"/>
        <v>416Antique Pecan</v>
      </c>
      <c r="H6051">
        <f t="shared" si="189"/>
        <v>6217</v>
      </c>
    </row>
    <row r="6052" spans="1:8">
      <c r="A6052">
        <v>6218</v>
      </c>
      <c r="B6052" t="s">
        <v>32171</v>
      </c>
      <c r="C6052" t="s">
        <v>32172</v>
      </c>
      <c r="D6052">
        <v>1</v>
      </c>
      <c r="E6052">
        <v>95</v>
      </c>
      <c r="F6052" t="s">
        <v>32173</v>
      </c>
      <c r="G6052" t="str">
        <f t="shared" si="188"/>
        <v>95Antique Nickel / Grey</v>
      </c>
      <c r="H6052">
        <f t="shared" si="189"/>
        <v>6218</v>
      </c>
    </row>
    <row r="6053" spans="1:8">
      <c r="A6053">
        <v>6219</v>
      </c>
      <c r="B6053" t="s">
        <v>32174</v>
      </c>
      <c r="C6053" t="s">
        <v>32175</v>
      </c>
      <c r="D6053">
        <v>1</v>
      </c>
      <c r="E6053">
        <v>95</v>
      </c>
      <c r="F6053" t="s">
        <v>32176</v>
      </c>
      <c r="G6053" t="str">
        <f t="shared" si="188"/>
        <v>95Antique Nickel / Ceramic</v>
      </c>
      <c r="H6053">
        <f t="shared" si="189"/>
        <v>6219</v>
      </c>
    </row>
    <row r="6054" spans="1:8">
      <c r="A6054">
        <v>6220</v>
      </c>
      <c r="B6054" t="s">
        <v>32177</v>
      </c>
      <c r="C6054" t="s">
        <v>32178</v>
      </c>
      <c r="D6054">
        <v>39</v>
      </c>
      <c r="E6054">
        <v>95</v>
      </c>
      <c r="F6054" t="s">
        <v>32179</v>
      </c>
      <c r="G6054" t="str">
        <f t="shared" si="188"/>
        <v>95Heirloom Brass / Blue</v>
      </c>
      <c r="H6054">
        <f t="shared" si="189"/>
        <v>6220</v>
      </c>
    </row>
    <row r="6055" spans="1:8">
      <c r="A6055">
        <v>6221</v>
      </c>
      <c r="B6055" t="s">
        <v>32180</v>
      </c>
      <c r="C6055" t="s">
        <v>32181</v>
      </c>
      <c r="D6055">
        <v>7</v>
      </c>
      <c r="E6055">
        <v>777</v>
      </c>
      <c r="F6055" t="s">
        <v>32182</v>
      </c>
      <c r="G6055" t="str">
        <f t="shared" si="188"/>
        <v>777Satin Grey</v>
      </c>
      <c r="H6055">
        <f t="shared" si="189"/>
        <v>6221</v>
      </c>
    </row>
    <row r="6056" spans="1:8">
      <c r="A6056">
        <v>6223</v>
      </c>
      <c r="B6056" t="s">
        <v>32183</v>
      </c>
      <c r="C6056" t="s">
        <v>32184</v>
      </c>
      <c r="D6056">
        <v>18</v>
      </c>
      <c r="E6056">
        <v>95</v>
      </c>
      <c r="F6056" t="s">
        <v>32185</v>
      </c>
      <c r="G6056" t="str">
        <f t="shared" si="188"/>
        <v>95Warm Bronze</v>
      </c>
      <c r="H6056">
        <f t="shared" si="189"/>
        <v>6223</v>
      </c>
    </row>
    <row r="6057" spans="1:8">
      <c r="A6057">
        <v>6224</v>
      </c>
      <c r="B6057" t="s">
        <v>32186</v>
      </c>
      <c r="C6057" t="s">
        <v>32187</v>
      </c>
      <c r="D6057">
        <v>18</v>
      </c>
      <c r="E6057">
        <v>95</v>
      </c>
      <c r="F6057" t="s">
        <v>32188</v>
      </c>
      <c r="G6057" t="str">
        <f t="shared" si="188"/>
        <v>95Ash Bronze</v>
      </c>
      <c r="H6057">
        <f t="shared" si="189"/>
        <v>6224</v>
      </c>
    </row>
    <row r="6058" spans="1:8">
      <c r="A6058">
        <v>6225</v>
      </c>
      <c r="B6058" t="s">
        <v>336</v>
      </c>
      <c r="C6058" t="s">
        <v>32189</v>
      </c>
      <c r="D6058">
        <v>39</v>
      </c>
      <c r="E6058">
        <v>536</v>
      </c>
      <c r="F6058" t="s">
        <v>32190</v>
      </c>
      <c r="G6058" t="str">
        <f t="shared" si="188"/>
        <v>536Aged Brass</v>
      </c>
      <c r="H6058">
        <f t="shared" si="189"/>
        <v>6225</v>
      </c>
    </row>
    <row r="6059" spans="1:8">
      <c r="A6059">
        <v>6226</v>
      </c>
      <c r="B6059" t="s">
        <v>32191</v>
      </c>
      <c r="C6059" t="s">
        <v>32192</v>
      </c>
      <c r="D6059">
        <v>194</v>
      </c>
      <c r="E6059">
        <v>185</v>
      </c>
      <c r="F6059" t="s">
        <v>32193</v>
      </c>
      <c r="G6059" t="str">
        <f t="shared" si="188"/>
        <v>185Satin Orange</v>
      </c>
      <c r="H6059">
        <f t="shared" si="189"/>
        <v>6226</v>
      </c>
    </row>
    <row r="6060" spans="1:8">
      <c r="A6060">
        <v>6227</v>
      </c>
      <c r="B6060" t="s">
        <v>32194</v>
      </c>
      <c r="C6060" t="s">
        <v>32195</v>
      </c>
      <c r="D6060">
        <v>12</v>
      </c>
      <c r="E6060">
        <v>185</v>
      </c>
      <c r="F6060" t="s">
        <v>32196</v>
      </c>
      <c r="G6060" t="str">
        <f t="shared" si="188"/>
        <v>185Satin Green</v>
      </c>
      <c r="H6060">
        <f t="shared" si="189"/>
        <v>6227</v>
      </c>
    </row>
    <row r="6061" spans="1:8">
      <c r="A6061">
        <v>6228</v>
      </c>
      <c r="B6061" t="s">
        <v>32197</v>
      </c>
      <c r="C6061" t="s">
        <v>32198</v>
      </c>
      <c r="D6061">
        <v>70</v>
      </c>
      <c r="E6061">
        <v>185</v>
      </c>
      <c r="F6061" t="s">
        <v>32199</v>
      </c>
      <c r="G6061" t="str">
        <f t="shared" si="188"/>
        <v>185Satin Yellow</v>
      </c>
      <c r="H6061">
        <f t="shared" si="189"/>
        <v>6228</v>
      </c>
    </row>
    <row r="6062" spans="1:8">
      <c r="A6062">
        <v>6229</v>
      </c>
      <c r="B6062" t="s">
        <v>634</v>
      </c>
      <c r="C6062" t="s">
        <v>32200</v>
      </c>
      <c r="D6062">
        <v>15</v>
      </c>
      <c r="E6062">
        <v>536</v>
      </c>
      <c r="F6062" t="s">
        <v>32201</v>
      </c>
      <c r="G6062" t="str">
        <f t="shared" si="188"/>
        <v>536Dark Walnut</v>
      </c>
      <c r="H6062">
        <f t="shared" si="189"/>
        <v>6229</v>
      </c>
    </row>
    <row r="6063" spans="1:8">
      <c r="A6063">
        <v>6230</v>
      </c>
      <c r="B6063" t="s">
        <v>32202</v>
      </c>
      <c r="C6063" t="s">
        <v>32203</v>
      </c>
      <c r="D6063">
        <v>14</v>
      </c>
      <c r="E6063">
        <v>536</v>
      </c>
      <c r="F6063" t="s">
        <v>32204</v>
      </c>
      <c r="G6063" t="str">
        <f t="shared" si="188"/>
        <v>536Light Walnut</v>
      </c>
      <c r="H6063">
        <f t="shared" si="189"/>
        <v>6230</v>
      </c>
    </row>
    <row r="6064" spans="1:8">
      <c r="A6064">
        <v>6231</v>
      </c>
      <c r="B6064" t="s">
        <v>32205</v>
      </c>
      <c r="C6064" t="s">
        <v>32206</v>
      </c>
      <c r="D6064">
        <v>16</v>
      </c>
      <c r="E6064">
        <v>643</v>
      </c>
      <c r="F6064" t="s">
        <v>32207</v>
      </c>
      <c r="G6064" t="str">
        <f t="shared" si="188"/>
        <v>643Pharoh Gold</v>
      </c>
      <c r="H6064">
        <f t="shared" si="189"/>
        <v>6231</v>
      </c>
    </row>
    <row r="6065" spans="1:8">
      <c r="A6065">
        <v>6233</v>
      </c>
      <c r="B6065" t="s">
        <v>21019</v>
      </c>
      <c r="C6065" t="s">
        <v>32208</v>
      </c>
      <c r="D6065">
        <v>3</v>
      </c>
      <c r="E6065">
        <v>808</v>
      </c>
      <c r="F6065" t="s">
        <v>61406</v>
      </c>
      <c r="G6065" t="str">
        <f t="shared" si="188"/>
        <v>808Polished Nickel / Black</v>
      </c>
      <c r="H6065">
        <f t="shared" si="189"/>
        <v>6233</v>
      </c>
    </row>
    <row r="6066" spans="1:8">
      <c r="A6066">
        <v>6234</v>
      </c>
      <c r="B6066" t="s">
        <v>1080</v>
      </c>
      <c r="C6066" t="s">
        <v>32209</v>
      </c>
      <c r="D6066">
        <v>3</v>
      </c>
      <c r="E6066">
        <v>808</v>
      </c>
      <c r="F6066" t="s">
        <v>52814</v>
      </c>
      <c r="G6066" t="str">
        <f t="shared" si="188"/>
        <v>808Polished Nickel / White</v>
      </c>
      <c r="H6066">
        <f t="shared" si="189"/>
        <v>6234</v>
      </c>
    </row>
    <row r="6067" spans="1:8">
      <c r="A6067">
        <v>6235</v>
      </c>
      <c r="B6067" t="s">
        <v>23069</v>
      </c>
      <c r="C6067" t="s">
        <v>32210</v>
      </c>
      <c r="D6067">
        <v>39</v>
      </c>
      <c r="E6067">
        <v>808</v>
      </c>
      <c r="F6067" t="s">
        <v>52815</v>
      </c>
      <c r="G6067" t="str">
        <f t="shared" si="188"/>
        <v>808Aged Brass / White</v>
      </c>
      <c r="H6067">
        <f t="shared" si="189"/>
        <v>6235</v>
      </c>
    </row>
    <row r="6068" spans="1:8">
      <c r="A6068">
        <v>6236</v>
      </c>
      <c r="B6068" t="s">
        <v>23067</v>
      </c>
      <c r="C6068" t="s">
        <v>32211</v>
      </c>
      <c r="D6068">
        <v>39</v>
      </c>
      <c r="E6068">
        <v>808</v>
      </c>
      <c r="F6068" t="s">
        <v>61407</v>
      </c>
      <c r="G6068" t="str">
        <f t="shared" si="188"/>
        <v>808Aged Brass / Black</v>
      </c>
      <c r="H6068">
        <f t="shared" si="189"/>
        <v>6236</v>
      </c>
    </row>
    <row r="6069" spans="1:8">
      <c r="A6069">
        <v>6237</v>
      </c>
      <c r="B6069" t="s">
        <v>32213</v>
      </c>
      <c r="C6069" t="s">
        <v>32214</v>
      </c>
      <c r="D6069">
        <v>20</v>
      </c>
      <c r="E6069">
        <v>808</v>
      </c>
      <c r="F6069" t="s">
        <v>32215</v>
      </c>
      <c r="G6069" t="str">
        <f t="shared" si="188"/>
        <v>808Terrazzo</v>
      </c>
      <c r="H6069">
        <f t="shared" si="189"/>
        <v>6237</v>
      </c>
    </row>
    <row r="6070" spans="1:8">
      <c r="A6070">
        <v>6238</v>
      </c>
      <c r="B6070" t="s">
        <v>7103</v>
      </c>
      <c r="C6070" t="s">
        <v>32216</v>
      </c>
      <c r="D6070">
        <v>20</v>
      </c>
      <c r="E6070">
        <v>808</v>
      </c>
      <c r="F6070" t="s">
        <v>32217</v>
      </c>
      <c r="G6070" t="str">
        <f t="shared" si="188"/>
        <v>808Concrete</v>
      </c>
      <c r="H6070">
        <f t="shared" si="189"/>
        <v>6238</v>
      </c>
    </row>
    <row r="6071" spans="1:8">
      <c r="A6071">
        <v>6239</v>
      </c>
      <c r="B6071" t="s">
        <v>70159</v>
      </c>
      <c r="C6071" t="s">
        <v>32218</v>
      </c>
      <c r="D6071">
        <v>16</v>
      </c>
      <c r="E6071">
        <v>808</v>
      </c>
      <c r="F6071" t="s">
        <v>32219</v>
      </c>
      <c r="G6071" t="str">
        <f t="shared" si="188"/>
        <v>808Gold Leaf / Navy</v>
      </c>
      <c r="H6071">
        <f t="shared" si="189"/>
        <v>6239</v>
      </c>
    </row>
    <row r="6072" spans="1:8">
      <c r="A6072">
        <v>6240</v>
      </c>
      <c r="B6072" t="s">
        <v>70160</v>
      </c>
      <c r="C6072" t="s">
        <v>32220</v>
      </c>
      <c r="D6072">
        <v>16</v>
      </c>
      <c r="E6072">
        <v>808</v>
      </c>
      <c r="F6072" t="s">
        <v>32221</v>
      </c>
      <c r="G6072" t="str">
        <f t="shared" si="188"/>
        <v>808Gold Leaf / Cream</v>
      </c>
      <c r="H6072">
        <f t="shared" si="189"/>
        <v>6240</v>
      </c>
    </row>
    <row r="6073" spans="1:8">
      <c r="A6073">
        <v>6241</v>
      </c>
      <c r="B6073" t="s">
        <v>492</v>
      </c>
      <c r="C6073" t="s">
        <v>32222</v>
      </c>
      <c r="D6073">
        <v>16</v>
      </c>
      <c r="E6073">
        <v>808</v>
      </c>
      <c r="F6073" t="s">
        <v>32223</v>
      </c>
      <c r="G6073" t="str">
        <f t="shared" si="188"/>
        <v>808Gold Leaf</v>
      </c>
      <c r="H6073">
        <f t="shared" si="189"/>
        <v>6241</v>
      </c>
    </row>
    <row r="6074" spans="1:8">
      <c r="A6074">
        <v>6242</v>
      </c>
      <c r="B6074" t="s">
        <v>32224</v>
      </c>
      <c r="C6074" t="s">
        <v>32225</v>
      </c>
      <c r="D6074">
        <v>18</v>
      </c>
      <c r="E6074">
        <v>416</v>
      </c>
      <c r="F6074" t="s">
        <v>32226</v>
      </c>
      <c r="G6074" t="str">
        <f t="shared" si="188"/>
        <v>416Bronze Rupert</v>
      </c>
      <c r="H6074">
        <f t="shared" si="189"/>
        <v>6242</v>
      </c>
    </row>
    <row r="6075" spans="1:8">
      <c r="A6075">
        <v>6243</v>
      </c>
      <c r="B6075" t="s">
        <v>427</v>
      </c>
      <c r="C6075" t="s">
        <v>32227</v>
      </c>
      <c r="D6075">
        <v>6894</v>
      </c>
      <c r="E6075">
        <v>808</v>
      </c>
      <c r="F6075" t="s">
        <v>32228</v>
      </c>
      <c r="G6075" t="str">
        <f t="shared" si="188"/>
        <v>808Pink</v>
      </c>
      <c r="H6075">
        <f t="shared" si="189"/>
        <v>6243</v>
      </c>
    </row>
    <row r="6076" spans="1:8">
      <c r="A6076">
        <v>6244</v>
      </c>
      <c r="B6076" t="s">
        <v>4918</v>
      </c>
      <c r="C6076" t="s">
        <v>32229</v>
      </c>
      <c r="D6076">
        <v>155</v>
      </c>
      <c r="E6076">
        <v>808</v>
      </c>
      <c r="F6076" t="s">
        <v>40931</v>
      </c>
      <c r="G6076" t="str">
        <f t="shared" si="188"/>
        <v>808Navy</v>
      </c>
      <c r="H6076">
        <f t="shared" si="189"/>
        <v>6244</v>
      </c>
    </row>
    <row r="6077" spans="1:8">
      <c r="A6077">
        <v>6245</v>
      </c>
      <c r="B6077" t="s">
        <v>32231</v>
      </c>
      <c r="C6077" t="s">
        <v>32232</v>
      </c>
      <c r="D6077">
        <v>7</v>
      </c>
      <c r="E6077">
        <v>480</v>
      </c>
      <c r="F6077" t="s">
        <v>32233</v>
      </c>
      <c r="G6077" t="str">
        <f t="shared" si="188"/>
        <v>480Cement</v>
      </c>
      <c r="H6077">
        <f t="shared" si="189"/>
        <v>6245</v>
      </c>
    </row>
    <row r="6078" spans="1:8">
      <c r="A6078">
        <v>6246</v>
      </c>
      <c r="B6078" t="s">
        <v>240</v>
      </c>
      <c r="C6078" t="s">
        <v>32234</v>
      </c>
      <c r="D6078">
        <v>6</v>
      </c>
      <c r="E6078">
        <v>187</v>
      </c>
      <c r="F6078" t="s">
        <v>32235</v>
      </c>
      <c r="G6078" t="str">
        <f t="shared" si="188"/>
        <v>187Black</v>
      </c>
      <c r="H6078">
        <f t="shared" si="189"/>
        <v>6246</v>
      </c>
    </row>
    <row r="6079" spans="1:8">
      <c r="A6079">
        <v>6247</v>
      </c>
      <c r="B6079" t="s">
        <v>243</v>
      </c>
      <c r="C6079" t="s">
        <v>32236</v>
      </c>
      <c r="D6079">
        <v>8</v>
      </c>
      <c r="E6079">
        <v>187</v>
      </c>
      <c r="F6079" t="s">
        <v>32237</v>
      </c>
      <c r="G6079" t="str">
        <f t="shared" si="188"/>
        <v>187White</v>
      </c>
      <c r="H6079">
        <f t="shared" si="189"/>
        <v>6247</v>
      </c>
    </row>
    <row r="6080" spans="1:8">
      <c r="A6080">
        <v>6248</v>
      </c>
      <c r="B6080" t="s">
        <v>691</v>
      </c>
      <c r="C6080" t="s">
        <v>32238</v>
      </c>
      <c r="D6080">
        <v>6</v>
      </c>
      <c r="E6080">
        <v>480</v>
      </c>
      <c r="F6080" t="s">
        <v>32239</v>
      </c>
      <c r="G6080" t="str">
        <f t="shared" si="188"/>
        <v>480Black Nickel</v>
      </c>
      <c r="H6080">
        <f t="shared" si="189"/>
        <v>6248</v>
      </c>
    </row>
    <row r="6081" spans="1:8">
      <c r="A6081">
        <v>6249</v>
      </c>
      <c r="B6081" t="s">
        <v>400</v>
      </c>
      <c r="C6081" t="s">
        <v>32240</v>
      </c>
      <c r="D6081">
        <v>7</v>
      </c>
      <c r="E6081">
        <v>187</v>
      </c>
      <c r="F6081" t="s">
        <v>32241</v>
      </c>
      <c r="G6081" t="str">
        <f t="shared" si="188"/>
        <v>187Granite</v>
      </c>
      <c r="H6081">
        <f t="shared" si="189"/>
        <v>6249</v>
      </c>
    </row>
    <row r="6082" spans="1:8">
      <c r="A6082">
        <v>6250</v>
      </c>
      <c r="B6082" t="s">
        <v>6399</v>
      </c>
      <c r="C6082" t="s">
        <v>32242</v>
      </c>
      <c r="D6082">
        <v>13</v>
      </c>
      <c r="E6082">
        <v>187</v>
      </c>
      <c r="F6082" t="s">
        <v>32243</v>
      </c>
      <c r="G6082" t="str">
        <f t="shared" si="188"/>
        <v>187Teak</v>
      </c>
      <c r="H6082">
        <f t="shared" si="189"/>
        <v>6250</v>
      </c>
    </row>
    <row r="6083" spans="1:8">
      <c r="A6083">
        <v>6251</v>
      </c>
      <c r="B6083" t="s">
        <v>336</v>
      </c>
      <c r="C6083" t="s">
        <v>32244</v>
      </c>
      <c r="D6083">
        <v>39</v>
      </c>
      <c r="E6083">
        <v>835</v>
      </c>
      <c r="F6083" t="s">
        <v>32245</v>
      </c>
      <c r="G6083" t="str">
        <f t="shared" ref="G6083:G6146" si="190">CONCATENATE(E6083,B6083)</f>
        <v>835Aged Brass</v>
      </c>
      <c r="H6083">
        <f t="shared" ref="H6083:H6146" si="191">A6083</f>
        <v>6251</v>
      </c>
    </row>
    <row r="6084" spans="1:8">
      <c r="A6084">
        <v>6252</v>
      </c>
      <c r="B6084" t="s">
        <v>15770</v>
      </c>
      <c r="C6084" t="s">
        <v>32246</v>
      </c>
      <c r="D6084">
        <v>18</v>
      </c>
      <c r="E6084">
        <v>187</v>
      </c>
      <c r="F6084" t="s">
        <v>32247</v>
      </c>
      <c r="G6084" t="str">
        <f t="shared" si="190"/>
        <v>187Cast Iron</v>
      </c>
      <c r="H6084">
        <f t="shared" si="191"/>
        <v>6252</v>
      </c>
    </row>
    <row r="6085" spans="1:8">
      <c r="A6085">
        <v>6253</v>
      </c>
      <c r="B6085" t="s">
        <v>317</v>
      </c>
      <c r="C6085" t="s">
        <v>32248</v>
      </c>
      <c r="D6085">
        <v>68</v>
      </c>
      <c r="E6085">
        <v>187</v>
      </c>
      <c r="F6085" t="s">
        <v>32249</v>
      </c>
      <c r="G6085" t="str">
        <f t="shared" si="190"/>
        <v>187Stainless Steel</v>
      </c>
      <c r="H6085">
        <f t="shared" si="191"/>
        <v>6253</v>
      </c>
    </row>
    <row r="6086" spans="1:8">
      <c r="A6086">
        <v>6254</v>
      </c>
      <c r="B6086" t="s">
        <v>6105</v>
      </c>
      <c r="C6086" t="s">
        <v>32250</v>
      </c>
      <c r="D6086">
        <v>52</v>
      </c>
      <c r="E6086">
        <v>835</v>
      </c>
      <c r="F6086" t="s">
        <v>32251</v>
      </c>
      <c r="G6086" t="str">
        <f t="shared" si="190"/>
        <v>835Aged Iron</v>
      </c>
      <c r="H6086">
        <f t="shared" si="191"/>
        <v>6254</v>
      </c>
    </row>
    <row r="6087" spans="1:8">
      <c r="A6087">
        <v>6255</v>
      </c>
      <c r="B6087" t="s">
        <v>32252</v>
      </c>
      <c r="C6087" t="s">
        <v>32253</v>
      </c>
      <c r="D6087">
        <v>7</v>
      </c>
      <c r="E6087">
        <v>643</v>
      </c>
      <c r="F6087" t="s">
        <v>32254</v>
      </c>
      <c r="G6087" t="str">
        <f t="shared" si="190"/>
        <v>643Rubbed Gray</v>
      </c>
      <c r="H6087">
        <f t="shared" si="191"/>
        <v>6255</v>
      </c>
    </row>
    <row r="6088" spans="1:8">
      <c r="A6088">
        <v>6256</v>
      </c>
      <c r="B6088" t="s">
        <v>6095</v>
      </c>
      <c r="C6088" t="s">
        <v>32255</v>
      </c>
      <c r="D6088">
        <v>52</v>
      </c>
      <c r="E6088">
        <v>835</v>
      </c>
      <c r="F6088" t="s">
        <v>32256</v>
      </c>
      <c r="G6088" t="str">
        <f t="shared" si="190"/>
        <v>835Rustic Iron</v>
      </c>
      <c r="H6088">
        <f t="shared" si="191"/>
        <v>6256</v>
      </c>
    </row>
    <row r="6089" spans="1:8">
      <c r="A6089">
        <v>6257</v>
      </c>
      <c r="B6089" t="s">
        <v>6105</v>
      </c>
      <c r="C6089" t="s">
        <v>32257</v>
      </c>
      <c r="D6089">
        <v>52</v>
      </c>
      <c r="E6089">
        <v>99</v>
      </c>
      <c r="F6089" t="s">
        <v>32258</v>
      </c>
      <c r="G6089" t="str">
        <f t="shared" si="190"/>
        <v>99Aged Iron</v>
      </c>
      <c r="H6089">
        <f t="shared" si="191"/>
        <v>6257</v>
      </c>
    </row>
    <row r="6090" spans="1:8">
      <c r="A6090">
        <v>6258</v>
      </c>
      <c r="B6090" t="s">
        <v>31132</v>
      </c>
      <c r="C6090" t="s">
        <v>32259</v>
      </c>
      <c r="D6090">
        <v>8</v>
      </c>
      <c r="E6090">
        <v>364</v>
      </c>
      <c r="F6090" t="s">
        <v>47448</v>
      </c>
      <c r="G6090" t="str">
        <f t="shared" si="190"/>
        <v>364Gesso White</v>
      </c>
      <c r="H6090">
        <f t="shared" si="191"/>
        <v>6258</v>
      </c>
    </row>
    <row r="6091" spans="1:8">
      <c r="A6091">
        <v>6259</v>
      </c>
      <c r="B6091" t="s">
        <v>32260</v>
      </c>
      <c r="C6091" t="s">
        <v>32261</v>
      </c>
      <c r="D6091">
        <v>18</v>
      </c>
      <c r="E6091">
        <v>364</v>
      </c>
      <c r="F6091" t="s">
        <v>32262</v>
      </c>
      <c r="G6091" t="str">
        <f t="shared" si="190"/>
        <v>364Pompeii Bronze</v>
      </c>
      <c r="H6091">
        <f t="shared" si="191"/>
        <v>6259</v>
      </c>
    </row>
    <row r="6092" spans="1:8">
      <c r="A6092">
        <v>6260</v>
      </c>
      <c r="B6092" t="s">
        <v>32263</v>
      </c>
      <c r="C6092" t="s">
        <v>32264</v>
      </c>
      <c r="D6092">
        <v>18</v>
      </c>
      <c r="E6092">
        <v>364</v>
      </c>
      <c r="F6092" t="s">
        <v>32265</v>
      </c>
      <c r="G6092" t="str">
        <f t="shared" si="190"/>
        <v>364Charred Bronze</v>
      </c>
      <c r="H6092">
        <f t="shared" si="191"/>
        <v>6260</v>
      </c>
    </row>
    <row r="6093" spans="1:8">
      <c r="A6093">
        <v>6261</v>
      </c>
      <c r="B6093" t="s">
        <v>32266</v>
      </c>
      <c r="C6093" t="s">
        <v>32267</v>
      </c>
      <c r="D6093">
        <v>18</v>
      </c>
      <c r="E6093">
        <v>364</v>
      </c>
      <c r="F6093" t="s">
        <v>32268</v>
      </c>
      <c r="G6093" t="str">
        <f t="shared" si="190"/>
        <v>364Powell Street Bronze</v>
      </c>
      <c r="H6093">
        <f t="shared" si="191"/>
        <v>6261</v>
      </c>
    </row>
    <row r="6094" spans="1:8">
      <c r="A6094">
        <v>6262</v>
      </c>
      <c r="B6094" t="s">
        <v>12886</v>
      </c>
      <c r="C6094" t="s">
        <v>32269</v>
      </c>
      <c r="D6094">
        <v>39</v>
      </c>
      <c r="E6094">
        <v>364</v>
      </c>
      <c r="F6094" t="s">
        <v>32270</v>
      </c>
      <c r="G6094" t="str">
        <f t="shared" si="190"/>
        <v>364Heirloom Brass</v>
      </c>
      <c r="H6094">
        <f t="shared" si="191"/>
        <v>6262</v>
      </c>
    </row>
    <row r="6095" spans="1:8">
      <c r="A6095">
        <v>6263</v>
      </c>
      <c r="B6095" t="s">
        <v>292</v>
      </c>
      <c r="C6095" t="s">
        <v>32271</v>
      </c>
      <c r="D6095">
        <v>39</v>
      </c>
      <c r="E6095">
        <v>6</v>
      </c>
      <c r="F6095" t="s">
        <v>32272</v>
      </c>
      <c r="G6095" t="str">
        <f t="shared" si="190"/>
        <v>6Brushed Brass</v>
      </c>
      <c r="H6095">
        <f t="shared" si="191"/>
        <v>6263</v>
      </c>
    </row>
    <row r="6096" spans="1:8">
      <c r="A6096">
        <v>6264</v>
      </c>
      <c r="B6096" t="s">
        <v>32273</v>
      </c>
      <c r="C6096" t="s">
        <v>32274</v>
      </c>
      <c r="D6096">
        <v>68</v>
      </c>
      <c r="E6096">
        <v>6</v>
      </c>
      <c r="F6096" t="s">
        <v>32275</v>
      </c>
      <c r="G6096" t="str">
        <f t="shared" si="190"/>
        <v>6Mirrored Stainless Steel</v>
      </c>
      <c r="H6096">
        <f t="shared" si="191"/>
        <v>6264</v>
      </c>
    </row>
    <row r="6097" spans="1:8">
      <c r="A6097">
        <v>6265</v>
      </c>
      <c r="B6097" t="s">
        <v>32276</v>
      </c>
      <c r="C6097" t="s">
        <v>32277</v>
      </c>
      <c r="D6097">
        <v>16</v>
      </c>
      <c r="E6097">
        <v>6</v>
      </c>
      <c r="F6097" t="s">
        <v>32278</v>
      </c>
      <c r="G6097" t="str">
        <f t="shared" si="190"/>
        <v>6Inspired Gold</v>
      </c>
      <c r="H6097">
        <f t="shared" si="191"/>
        <v>6265</v>
      </c>
    </row>
    <row r="6098" spans="1:8">
      <c r="A6098">
        <v>6266</v>
      </c>
      <c r="B6098" t="s">
        <v>14530</v>
      </c>
      <c r="C6098" t="s">
        <v>32279</v>
      </c>
      <c r="D6098">
        <v>20</v>
      </c>
      <c r="E6098" t="s">
        <v>5853</v>
      </c>
      <c r="F6098" t="s">
        <v>32280</v>
      </c>
      <c r="G6098" t="str">
        <f t="shared" si="190"/>
        <v>White Carrara Marble</v>
      </c>
      <c r="H6098">
        <f t="shared" si="191"/>
        <v>6266</v>
      </c>
    </row>
    <row r="6099" spans="1:8">
      <c r="A6099">
        <v>6267</v>
      </c>
      <c r="B6099" t="s">
        <v>14533</v>
      </c>
      <c r="C6099" t="s">
        <v>32281</v>
      </c>
      <c r="D6099">
        <v>21</v>
      </c>
      <c r="E6099">
        <v>842</v>
      </c>
      <c r="F6099" t="s">
        <v>32282</v>
      </c>
      <c r="G6099" t="str">
        <f t="shared" si="190"/>
        <v>842Black Marquina Marble</v>
      </c>
      <c r="H6099">
        <f t="shared" si="191"/>
        <v>6267</v>
      </c>
    </row>
    <row r="6100" spans="1:8">
      <c r="A6100">
        <v>6268</v>
      </c>
      <c r="B6100" t="s">
        <v>32283</v>
      </c>
      <c r="C6100" t="s">
        <v>32284</v>
      </c>
      <c r="D6100">
        <v>10</v>
      </c>
      <c r="E6100">
        <v>842</v>
      </c>
      <c r="F6100" t="s">
        <v>32285</v>
      </c>
      <c r="G6100" t="str">
        <f t="shared" si="190"/>
        <v>842Red Laguna Marble</v>
      </c>
      <c r="H6100">
        <f t="shared" si="191"/>
        <v>6268</v>
      </c>
    </row>
    <row r="6101" spans="1:8">
      <c r="A6101">
        <v>6269</v>
      </c>
      <c r="B6101" t="s">
        <v>263</v>
      </c>
      <c r="C6101" t="s">
        <v>32286</v>
      </c>
      <c r="D6101">
        <v>18</v>
      </c>
      <c r="E6101">
        <v>842</v>
      </c>
      <c r="F6101" t="s">
        <v>32287</v>
      </c>
      <c r="G6101" t="str">
        <f t="shared" si="190"/>
        <v>842Bronze</v>
      </c>
      <c r="H6101">
        <f t="shared" si="191"/>
        <v>6269</v>
      </c>
    </row>
    <row r="6102" spans="1:8">
      <c r="A6102">
        <v>6270</v>
      </c>
      <c r="B6102" t="s">
        <v>879</v>
      </c>
      <c r="C6102" t="s">
        <v>32288</v>
      </c>
      <c r="D6102">
        <v>68</v>
      </c>
      <c r="E6102">
        <v>34</v>
      </c>
      <c r="F6102" t="s">
        <v>32289</v>
      </c>
      <c r="G6102" t="str">
        <f t="shared" si="190"/>
        <v>34Polished Stainless Steel</v>
      </c>
      <c r="H6102">
        <f t="shared" si="191"/>
        <v>6270</v>
      </c>
    </row>
    <row r="6103" spans="1:8">
      <c r="A6103">
        <v>6271</v>
      </c>
      <c r="B6103" t="s">
        <v>23090</v>
      </c>
      <c r="C6103" t="s">
        <v>32290</v>
      </c>
      <c r="D6103">
        <v>19</v>
      </c>
      <c r="E6103">
        <v>393</v>
      </c>
      <c r="F6103" t="s">
        <v>32291</v>
      </c>
      <c r="G6103" t="str">
        <f t="shared" si="190"/>
        <v>393Aged Copper</v>
      </c>
      <c r="H6103">
        <f t="shared" si="191"/>
        <v>6271</v>
      </c>
    </row>
    <row r="6104" spans="1:8">
      <c r="A6104">
        <v>6272</v>
      </c>
      <c r="B6104" t="s">
        <v>375</v>
      </c>
      <c r="C6104" t="s">
        <v>32292</v>
      </c>
      <c r="D6104">
        <v>1</v>
      </c>
      <c r="E6104">
        <v>393</v>
      </c>
      <c r="F6104" t="s">
        <v>32293</v>
      </c>
      <c r="G6104" t="str">
        <f t="shared" si="190"/>
        <v>393Antique Nickel</v>
      </c>
      <c r="H6104">
        <f t="shared" si="191"/>
        <v>6272</v>
      </c>
    </row>
    <row r="6105" spans="1:8">
      <c r="A6105">
        <v>6273</v>
      </c>
      <c r="B6105" t="s">
        <v>30647</v>
      </c>
      <c r="C6105" t="s">
        <v>30648</v>
      </c>
      <c r="D6105">
        <v>1</v>
      </c>
      <c r="E6105">
        <v>393</v>
      </c>
      <c r="F6105" t="s">
        <v>32294</v>
      </c>
      <c r="G6105" t="str">
        <f t="shared" si="190"/>
        <v>393Brushed Polished Nickel</v>
      </c>
      <c r="H6105">
        <f t="shared" si="191"/>
        <v>6273</v>
      </c>
    </row>
    <row r="6106" spans="1:8">
      <c r="A6106">
        <v>6274</v>
      </c>
      <c r="B6106" t="s">
        <v>25674</v>
      </c>
      <c r="C6106" t="s">
        <v>25675</v>
      </c>
      <c r="D6106">
        <v>1</v>
      </c>
      <c r="E6106">
        <v>393</v>
      </c>
      <c r="F6106" t="s">
        <v>32295</v>
      </c>
      <c r="G6106" t="str">
        <f t="shared" si="190"/>
        <v>393Brushed Satin Nickel</v>
      </c>
      <c r="H6106">
        <f t="shared" si="191"/>
        <v>6274</v>
      </c>
    </row>
    <row r="6107" spans="1:8">
      <c r="A6107">
        <v>6275</v>
      </c>
      <c r="B6107" t="s">
        <v>659</v>
      </c>
      <c r="C6107" t="s">
        <v>32296</v>
      </c>
      <c r="D6107">
        <v>9</v>
      </c>
      <c r="E6107">
        <v>354</v>
      </c>
      <c r="F6107" t="s">
        <v>32297</v>
      </c>
      <c r="G6107" t="str">
        <f t="shared" si="190"/>
        <v>354Shell White</v>
      </c>
      <c r="H6107">
        <f t="shared" si="191"/>
        <v>6275</v>
      </c>
    </row>
    <row r="6108" spans="1:8">
      <c r="A6108">
        <v>6276</v>
      </c>
      <c r="B6108" t="s">
        <v>32298</v>
      </c>
      <c r="C6108" t="s">
        <v>32299</v>
      </c>
      <c r="D6108">
        <v>39</v>
      </c>
      <c r="E6108">
        <v>773</v>
      </c>
      <c r="F6108" t="s">
        <v>32300</v>
      </c>
      <c r="G6108" t="str">
        <f t="shared" si="190"/>
        <v>773Glossy Brass</v>
      </c>
      <c r="H6108">
        <f t="shared" si="191"/>
        <v>6276</v>
      </c>
    </row>
    <row r="6109" spans="1:8">
      <c r="A6109">
        <v>6277</v>
      </c>
      <c r="B6109" t="s">
        <v>1171</v>
      </c>
      <c r="C6109" t="s">
        <v>32301</v>
      </c>
      <c r="D6109">
        <v>6</v>
      </c>
      <c r="E6109">
        <v>691</v>
      </c>
      <c r="F6109" t="s">
        <v>32302</v>
      </c>
      <c r="G6109" t="str">
        <f t="shared" si="190"/>
        <v>691Anthracite</v>
      </c>
      <c r="H6109">
        <f t="shared" si="191"/>
        <v>6277</v>
      </c>
    </row>
    <row r="6110" spans="1:8">
      <c r="A6110">
        <v>6278</v>
      </c>
      <c r="B6110" t="s">
        <v>241</v>
      </c>
      <c r="C6110" t="s">
        <v>32303</v>
      </c>
      <c r="D6110">
        <v>7</v>
      </c>
      <c r="E6110">
        <v>830</v>
      </c>
      <c r="F6110" t="s">
        <v>32304</v>
      </c>
      <c r="G6110" t="str">
        <f t="shared" si="190"/>
        <v>830Grey</v>
      </c>
      <c r="H6110">
        <f t="shared" si="191"/>
        <v>6278</v>
      </c>
    </row>
    <row r="6111" spans="1:8">
      <c r="A6111">
        <v>6279</v>
      </c>
      <c r="B6111" t="s">
        <v>28114</v>
      </c>
      <c r="C6111" t="s">
        <v>32305</v>
      </c>
      <c r="D6111">
        <v>16</v>
      </c>
      <c r="E6111">
        <v>830</v>
      </c>
      <c r="F6111" t="s">
        <v>32306</v>
      </c>
      <c r="G6111" t="str">
        <f t="shared" si="190"/>
        <v>830Pale Gold</v>
      </c>
      <c r="H6111">
        <f t="shared" si="191"/>
        <v>6279</v>
      </c>
    </row>
    <row r="6112" spans="1:8">
      <c r="A6112">
        <v>6280</v>
      </c>
      <c r="B6112" t="s">
        <v>265</v>
      </c>
      <c r="C6112" t="s">
        <v>32307</v>
      </c>
      <c r="D6112">
        <v>19</v>
      </c>
      <c r="E6112">
        <v>830</v>
      </c>
      <c r="F6112" t="s">
        <v>32308</v>
      </c>
      <c r="G6112" t="str">
        <f t="shared" si="190"/>
        <v>830Copper</v>
      </c>
      <c r="H6112">
        <f t="shared" si="191"/>
        <v>6280</v>
      </c>
    </row>
    <row r="6113" spans="1:8">
      <c r="A6113">
        <v>6281</v>
      </c>
      <c r="B6113" t="s">
        <v>31291</v>
      </c>
      <c r="C6113" t="s">
        <v>32309</v>
      </c>
      <c r="D6113">
        <v>14</v>
      </c>
      <c r="E6113">
        <v>409</v>
      </c>
      <c r="F6113" t="s">
        <v>32310</v>
      </c>
      <c r="G6113" t="str">
        <f t="shared" si="190"/>
        <v>409White Washed Oak</v>
      </c>
      <c r="H6113">
        <f t="shared" si="191"/>
        <v>6281</v>
      </c>
    </row>
    <row r="6114" spans="1:8">
      <c r="A6114">
        <v>6282</v>
      </c>
      <c r="B6114" t="s">
        <v>15264</v>
      </c>
      <c r="C6114" t="s">
        <v>32311</v>
      </c>
      <c r="D6114">
        <v>15</v>
      </c>
      <c r="E6114">
        <v>409</v>
      </c>
      <c r="F6114" t="s">
        <v>32312</v>
      </c>
      <c r="G6114" t="str">
        <f t="shared" si="190"/>
        <v>409Dark Oak</v>
      </c>
      <c r="H6114">
        <f t="shared" si="191"/>
        <v>6282</v>
      </c>
    </row>
    <row r="6115" spans="1:8">
      <c r="A6115">
        <v>6283</v>
      </c>
      <c r="B6115" t="s">
        <v>32313</v>
      </c>
      <c r="C6115" t="s">
        <v>32314</v>
      </c>
      <c r="D6115">
        <v>16</v>
      </c>
      <c r="E6115">
        <v>409</v>
      </c>
      <c r="F6115" t="s">
        <v>32315</v>
      </c>
      <c r="G6115" t="str">
        <f t="shared" si="190"/>
        <v>409Havana Gold</v>
      </c>
      <c r="H6115">
        <f t="shared" si="191"/>
        <v>6283</v>
      </c>
    </row>
    <row r="6116" spans="1:8">
      <c r="A6116">
        <v>6284</v>
      </c>
      <c r="B6116" t="s">
        <v>70161</v>
      </c>
      <c r="C6116" t="s">
        <v>32316</v>
      </c>
      <c r="D6116">
        <v>1577</v>
      </c>
      <c r="E6116">
        <v>409</v>
      </c>
      <c r="F6116" t="s">
        <v>32317</v>
      </c>
      <c r="G6116" t="str">
        <f t="shared" si="190"/>
        <v>409Plum / Gold Leaf</v>
      </c>
      <c r="H6116">
        <f t="shared" si="191"/>
        <v>6284</v>
      </c>
    </row>
    <row r="6117" spans="1:8">
      <c r="A6117">
        <v>6285</v>
      </c>
      <c r="B6117" t="s">
        <v>70162</v>
      </c>
      <c r="C6117" t="s">
        <v>32318</v>
      </c>
      <c r="D6117">
        <v>155</v>
      </c>
      <c r="E6117">
        <v>409</v>
      </c>
      <c r="F6117" t="s">
        <v>32319</v>
      </c>
      <c r="G6117" t="str">
        <f t="shared" si="190"/>
        <v>409Aqua / Gold Leaf</v>
      </c>
      <c r="H6117">
        <f t="shared" si="191"/>
        <v>6285</v>
      </c>
    </row>
    <row r="6118" spans="1:8">
      <c r="A6118">
        <v>6286</v>
      </c>
      <c r="B6118" t="s">
        <v>370</v>
      </c>
      <c r="C6118" t="s">
        <v>32320</v>
      </c>
      <c r="D6118">
        <v>39</v>
      </c>
      <c r="E6118">
        <v>409</v>
      </c>
      <c r="F6118" t="s">
        <v>32321</v>
      </c>
      <c r="G6118" t="str">
        <f t="shared" si="190"/>
        <v>409Antique Brass</v>
      </c>
      <c r="H6118">
        <f t="shared" si="191"/>
        <v>6286</v>
      </c>
    </row>
    <row r="6119" spans="1:8">
      <c r="A6119">
        <v>6287</v>
      </c>
      <c r="B6119" t="s">
        <v>240</v>
      </c>
      <c r="C6119" t="s">
        <v>32322</v>
      </c>
      <c r="D6119">
        <v>6</v>
      </c>
      <c r="E6119">
        <v>700</v>
      </c>
      <c r="F6119" t="s">
        <v>32323</v>
      </c>
      <c r="G6119" t="str">
        <f t="shared" si="190"/>
        <v>700Black</v>
      </c>
      <c r="H6119">
        <f t="shared" si="191"/>
        <v>6287</v>
      </c>
    </row>
    <row r="6120" spans="1:8">
      <c r="A6120">
        <v>6288</v>
      </c>
      <c r="B6120" t="s">
        <v>243</v>
      </c>
      <c r="C6120" t="s">
        <v>32324</v>
      </c>
      <c r="D6120">
        <v>8</v>
      </c>
      <c r="E6120">
        <v>700</v>
      </c>
      <c r="F6120" t="s">
        <v>32325</v>
      </c>
      <c r="G6120" t="str">
        <f t="shared" si="190"/>
        <v>700White</v>
      </c>
      <c r="H6120">
        <f t="shared" si="191"/>
        <v>6288</v>
      </c>
    </row>
    <row r="6121" spans="1:8">
      <c r="A6121">
        <v>6289</v>
      </c>
      <c r="B6121" t="s">
        <v>241</v>
      </c>
      <c r="C6121" t="s">
        <v>32326</v>
      </c>
      <c r="D6121">
        <v>7</v>
      </c>
      <c r="E6121">
        <v>700</v>
      </c>
      <c r="F6121" t="s">
        <v>32327</v>
      </c>
      <c r="G6121" t="str">
        <f t="shared" si="190"/>
        <v>700Grey</v>
      </c>
      <c r="H6121">
        <f t="shared" si="191"/>
        <v>6289</v>
      </c>
    </row>
    <row r="6122" spans="1:8">
      <c r="A6122">
        <v>6290</v>
      </c>
      <c r="B6122" t="s">
        <v>289</v>
      </c>
      <c r="C6122" t="s">
        <v>32328</v>
      </c>
      <c r="D6122">
        <v>39</v>
      </c>
      <c r="E6122">
        <v>700</v>
      </c>
      <c r="F6122" t="s">
        <v>48354</v>
      </c>
      <c r="G6122" t="str">
        <f t="shared" si="190"/>
        <v>700Brass</v>
      </c>
      <c r="H6122">
        <f t="shared" si="191"/>
        <v>6290</v>
      </c>
    </row>
    <row r="6123" spans="1:8">
      <c r="A6123">
        <v>6291</v>
      </c>
      <c r="B6123" t="s">
        <v>538</v>
      </c>
      <c r="C6123" t="s">
        <v>32329</v>
      </c>
      <c r="D6123">
        <v>430</v>
      </c>
      <c r="E6123">
        <v>700</v>
      </c>
      <c r="F6123" t="s">
        <v>48355</v>
      </c>
      <c r="G6123" t="str">
        <f t="shared" si="190"/>
        <v>700Steel</v>
      </c>
      <c r="H6123">
        <f t="shared" si="191"/>
        <v>6291</v>
      </c>
    </row>
    <row r="6124" spans="1:8">
      <c r="A6124">
        <v>6292</v>
      </c>
      <c r="B6124" t="s">
        <v>240</v>
      </c>
      <c r="C6124" t="s">
        <v>32330</v>
      </c>
      <c r="D6124">
        <v>6</v>
      </c>
      <c r="E6124">
        <v>700</v>
      </c>
      <c r="F6124" t="s">
        <v>48356</v>
      </c>
      <c r="G6124" t="str">
        <f t="shared" si="190"/>
        <v>700Black</v>
      </c>
      <c r="H6124">
        <f t="shared" si="191"/>
        <v>6292</v>
      </c>
    </row>
    <row r="6125" spans="1:8">
      <c r="A6125">
        <v>6293</v>
      </c>
      <c r="B6125" t="s">
        <v>265</v>
      </c>
      <c r="C6125" t="s">
        <v>32331</v>
      </c>
      <c r="D6125">
        <v>19</v>
      </c>
      <c r="E6125">
        <v>700</v>
      </c>
      <c r="F6125" t="s">
        <v>48357</v>
      </c>
      <c r="G6125" t="str">
        <f t="shared" si="190"/>
        <v>700Copper</v>
      </c>
      <c r="H6125">
        <f t="shared" si="191"/>
        <v>6293</v>
      </c>
    </row>
    <row r="6126" spans="1:8">
      <c r="A6126">
        <v>6294</v>
      </c>
      <c r="B6126" t="s">
        <v>298</v>
      </c>
      <c r="C6126" t="s">
        <v>32332</v>
      </c>
      <c r="D6126">
        <v>48</v>
      </c>
      <c r="E6126">
        <v>700</v>
      </c>
      <c r="F6126" t="s">
        <v>32333</v>
      </c>
      <c r="G6126" t="str">
        <f t="shared" si="190"/>
        <v>700Chrome</v>
      </c>
      <c r="H6126">
        <f t="shared" si="191"/>
        <v>6294</v>
      </c>
    </row>
    <row r="6127" spans="1:8">
      <c r="A6127">
        <v>6295</v>
      </c>
      <c r="B6127" t="s">
        <v>259</v>
      </c>
      <c r="C6127" t="s">
        <v>32334</v>
      </c>
      <c r="D6127">
        <v>16</v>
      </c>
      <c r="E6127">
        <v>700</v>
      </c>
      <c r="F6127" t="s">
        <v>32335</v>
      </c>
      <c r="G6127" t="str">
        <f t="shared" si="190"/>
        <v>700Gold</v>
      </c>
      <c r="H6127">
        <f t="shared" si="191"/>
        <v>6295</v>
      </c>
    </row>
    <row r="6128" spans="1:8">
      <c r="A6128">
        <v>6296</v>
      </c>
      <c r="B6128" t="s">
        <v>259</v>
      </c>
      <c r="C6128" t="s">
        <v>32336</v>
      </c>
      <c r="D6128">
        <v>16</v>
      </c>
      <c r="E6128">
        <v>700</v>
      </c>
      <c r="F6128" t="s">
        <v>32337</v>
      </c>
      <c r="G6128" t="str">
        <f t="shared" si="190"/>
        <v>700Gold</v>
      </c>
      <c r="H6128">
        <f t="shared" si="191"/>
        <v>6296</v>
      </c>
    </row>
    <row r="6129" spans="1:8">
      <c r="A6129">
        <v>6297</v>
      </c>
      <c r="B6129" t="s">
        <v>298</v>
      </c>
      <c r="C6129" t="s">
        <v>32338</v>
      </c>
      <c r="D6129">
        <v>48</v>
      </c>
      <c r="E6129">
        <v>700</v>
      </c>
      <c r="F6129" t="s">
        <v>32339</v>
      </c>
      <c r="G6129" t="str">
        <f t="shared" si="190"/>
        <v>700Chrome</v>
      </c>
      <c r="H6129">
        <f t="shared" si="191"/>
        <v>6297</v>
      </c>
    </row>
    <row r="6130" spans="1:8">
      <c r="A6130">
        <v>6298</v>
      </c>
      <c r="B6130" t="s">
        <v>265</v>
      </c>
      <c r="C6130" t="s">
        <v>32340</v>
      </c>
      <c r="D6130">
        <v>19</v>
      </c>
      <c r="E6130">
        <v>700</v>
      </c>
      <c r="F6130" t="s">
        <v>32341</v>
      </c>
      <c r="G6130" t="str">
        <f t="shared" si="190"/>
        <v>700Copper</v>
      </c>
      <c r="H6130">
        <f t="shared" si="191"/>
        <v>6298</v>
      </c>
    </row>
    <row r="6131" spans="1:8">
      <c r="A6131">
        <v>6299</v>
      </c>
      <c r="B6131" t="s">
        <v>298</v>
      </c>
      <c r="C6131" t="s">
        <v>32342</v>
      </c>
      <c r="D6131">
        <v>48</v>
      </c>
      <c r="E6131">
        <v>700</v>
      </c>
      <c r="F6131" t="s">
        <v>32343</v>
      </c>
      <c r="G6131" t="str">
        <f t="shared" si="190"/>
        <v>700Chrome</v>
      </c>
      <c r="H6131">
        <f t="shared" si="191"/>
        <v>6299</v>
      </c>
    </row>
    <row r="6132" spans="1:8">
      <c r="A6132">
        <v>6300</v>
      </c>
      <c r="B6132" t="s">
        <v>265</v>
      </c>
      <c r="C6132" t="s">
        <v>32344</v>
      </c>
      <c r="D6132">
        <v>19</v>
      </c>
      <c r="E6132">
        <v>700</v>
      </c>
      <c r="F6132" t="s">
        <v>32345</v>
      </c>
      <c r="G6132" t="str">
        <f t="shared" si="190"/>
        <v>700Copper</v>
      </c>
      <c r="H6132">
        <f t="shared" si="191"/>
        <v>6300</v>
      </c>
    </row>
    <row r="6133" spans="1:8">
      <c r="A6133">
        <v>6301</v>
      </c>
      <c r="B6133" t="s">
        <v>259</v>
      </c>
      <c r="C6133" t="s">
        <v>32346</v>
      </c>
      <c r="D6133">
        <v>16</v>
      </c>
      <c r="E6133">
        <v>700</v>
      </c>
      <c r="F6133" t="s">
        <v>32347</v>
      </c>
      <c r="G6133" t="str">
        <f t="shared" si="190"/>
        <v>700Gold</v>
      </c>
      <c r="H6133">
        <f t="shared" si="191"/>
        <v>6301</v>
      </c>
    </row>
    <row r="6134" spans="1:8">
      <c r="A6134">
        <v>6302</v>
      </c>
      <c r="B6134" t="s">
        <v>289</v>
      </c>
      <c r="C6134" t="s">
        <v>32348</v>
      </c>
      <c r="D6134">
        <v>39</v>
      </c>
      <c r="E6134">
        <v>700</v>
      </c>
      <c r="F6134" t="s">
        <v>32349</v>
      </c>
      <c r="G6134" t="str">
        <f t="shared" si="190"/>
        <v>700Brass</v>
      </c>
      <c r="H6134">
        <f t="shared" si="191"/>
        <v>6302</v>
      </c>
    </row>
    <row r="6135" spans="1:8">
      <c r="A6135">
        <v>6303</v>
      </c>
      <c r="B6135" t="s">
        <v>265</v>
      </c>
      <c r="C6135" t="s">
        <v>32350</v>
      </c>
      <c r="D6135">
        <v>19</v>
      </c>
      <c r="E6135">
        <v>700</v>
      </c>
      <c r="F6135" t="s">
        <v>32351</v>
      </c>
      <c r="G6135" t="str">
        <f t="shared" si="190"/>
        <v>700Copper</v>
      </c>
      <c r="H6135">
        <f t="shared" si="191"/>
        <v>6303</v>
      </c>
    </row>
    <row r="6136" spans="1:8">
      <c r="A6136">
        <v>6304</v>
      </c>
      <c r="B6136" t="s">
        <v>289</v>
      </c>
      <c r="C6136" t="s">
        <v>32352</v>
      </c>
      <c r="D6136">
        <v>39</v>
      </c>
      <c r="E6136">
        <v>700</v>
      </c>
      <c r="F6136" t="s">
        <v>32335</v>
      </c>
      <c r="G6136" t="str">
        <f t="shared" si="190"/>
        <v>700Brass</v>
      </c>
      <c r="H6136">
        <f t="shared" si="191"/>
        <v>6304</v>
      </c>
    </row>
    <row r="6137" spans="1:8">
      <c r="A6137">
        <v>6305</v>
      </c>
      <c r="B6137" t="s">
        <v>289</v>
      </c>
      <c r="C6137" t="s">
        <v>32328</v>
      </c>
      <c r="D6137">
        <v>39</v>
      </c>
      <c r="E6137">
        <v>700</v>
      </c>
      <c r="F6137" t="s">
        <v>48354</v>
      </c>
      <c r="G6137" t="str">
        <f t="shared" si="190"/>
        <v>700Brass</v>
      </c>
      <c r="H6137">
        <f t="shared" si="191"/>
        <v>6305</v>
      </c>
    </row>
    <row r="6138" spans="1:8">
      <c r="A6138">
        <v>6306</v>
      </c>
      <c r="B6138" t="s">
        <v>538</v>
      </c>
      <c r="C6138" t="s">
        <v>32353</v>
      </c>
      <c r="D6138">
        <v>430</v>
      </c>
      <c r="E6138">
        <v>700</v>
      </c>
      <c r="F6138" t="s">
        <v>48355</v>
      </c>
      <c r="G6138" t="str">
        <f t="shared" si="190"/>
        <v>700Steel</v>
      </c>
      <c r="H6138">
        <f t="shared" si="191"/>
        <v>6306</v>
      </c>
    </row>
    <row r="6139" spans="1:8">
      <c r="A6139">
        <v>6307</v>
      </c>
      <c r="B6139" t="s">
        <v>10486</v>
      </c>
      <c r="C6139" t="s">
        <v>32354</v>
      </c>
      <c r="D6139">
        <v>10</v>
      </c>
      <c r="E6139">
        <v>838</v>
      </c>
      <c r="F6139" t="s">
        <v>32355</v>
      </c>
      <c r="G6139" t="str">
        <f t="shared" si="190"/>
        <v>838Tomato</v>
      </c>
      <c r="H6139">
        <f t="shared" si="191"/>
        <v>6307</v>
      </c>
    </row>
    <row r="6140" spans="1:8">
      <c r="A6140">
        <v>6308</v>
      </c>
      <c r="B6140" t="s">
        <v>957</v>
      </c>
      <c r="C6140" t="s">
        <v>32356</v>
      </c>
      <c r="D6140">
        <v>155</v>
      </c>
      <c r="E6140">
        <v>838</v>
      </c>
      <c r="F6140" t="s">
        <v>32357</v>
      </c>
      <c r="G6140" t="str">
        <f t="shared" si="190"/>
        <v>838Aqua</v>
      </c>
      <c r="H6140">
        <f t="shared" si="191"/>
        <v>6308</v>
      </c>
    </row>
    <row r="6141" spans="1:8">
      <c r="A6141">
        <v>6309</v>
      </c>
      <c r="B6141" t="s">
        <v>1233</v>
      </c>
      <c r="C6141" t="s">
        <v>32358</v>
      </c>
      <c r="D6141">
        <v>39</v>
      </c>
      <c r="E6141">
        <v>775</v>
      </c>
      <c r="F6141" t="s">
        <v>28423</v>
      </c>
      <c r="G6141" t="str">
        <f t="shared" si="190"/>
        <v>775Vintage Brass</v>
      </c>
      <c r="H6141">
        <f t="shared" si="191"/>
        <v>6309</v>
      </c>
    </row>
    <row r="6142" spans="1:8">
      <c r="A6142">
        <v>6310</v>
      </c>
      <c r="B6142" t="s">
        <v>1502</v>
      </c>
      <c r="C6142" t="s">
        <v>32359</v>
      </c>
      <c r="D6142">
        <v>9</v>
      </c>
      <c r="E6142">
        <v>838</v>
      </c>
      <c r="F6142" t="s">
        <v>32360</v>
      </c>
      <c r="G6142" t="str">
        <f t="shared" si="190"/>
        <v>838Sand</v>
      </c>
      <c r="H6142">
        <f t="shared" si="191"/>
        <v>6310</v>
      </c>
    </row>
    <row r="6143" spans="1:8">
      <c r="A6143">
        <v>6311</v>
      </c>
      <c r="B6143" t="s">
        <v>265</v>
      </c>
      <c r="C6143" t="s">
        <v>32361</v>
      </c>
      <c r="D6143">
        <v>19</v>
      </c>
      <c r="E6143">
        <v>838</v>
      </c>
      <c r="F6143" t="s">
        <v>32362</v>
      </c>
      <c r="G6143" t="str">
        <f t="shared" si="190"/>
        <v>838Copper</v>
      </c>
      <c r="H6143">
        <f t="shared" si="191"/>
        <v>6311</v>
      </c>
    </row>
    <row r="6144" spans="1:8">
      <c r="A6144">
        <v>6312</v>
      </c>
      <c r="B6144" t="s">
        <v>298</v>
      </c>
      <c r="C6144" t="s">
        <v>32363</v>
      </c>
      <c r="D6144">
        <v>48</v>
      </c>
      <c r="E6144">
        <v>700</v>
      </c>
      <c r="F6144" t="s">
        <v>32364</v>
      </c>
      <c r="G6144" t="str">
        <f t="shared" si="190"/>
        <v>700Chrome</v>
      </c>
      <c r="H6144">
        <f t="shared" si="191"/>
        <v>6312</v>
      </c>
    </row>
    <row r="6145" spans="1:8">
      <c r="A6145">
        <v>6313</v>
      </c>
      <c r="B6145" t="s">
        <v>2362</v>
      </c>
      <c r="C6145" t="s">
        <v>32365</v>
      </c>
      <c r="D6145">
        <v>155</v>
      </c>
      <c r="E6145">
        <v>700</v>
      </c>
      <c r="F6145" t="s">
        <v>32366</v>
      </c>
      <c r="G6145" t="str">
        <f t="shared" si="190"/>
        <v>700Smoke</v>
      </c>
      <c r="H6145">
        <f t="shared" si="191"/>
        <v>6313</v>
      </c>
    </row>
    <row r="6146" spans="1:8">
      <c r="A6146">
        <v>6314</v>
      </c>
      <c r="B6146" t="s">
        <v>3937</v>
      </c>
      <c r="C6146" t="s">
        <v>32367</v>
      </c>
      <c r="D6146">
        <v>6</v>
      </c>
      <c r="E6146">
        <v>777</v>
      </c>
      <c r="F6146" t="s">
        <v>32368</v>
      </c>
      <c r="G6146" t="str">
        <f t="shared" si="190"/>
        <v>777Black / Gold</v>
      </c>
      <c r="H6146">
        <f t="shared" si="191"/>
        <v>6314</v>
      </c>
    </row>
    <row r="6147" spans="1:8">
      <c r="A6147">
        <v>6315</v>
      </c>
      <c r="B6147" t="s">
        <v>32369</v>
      </c>
      <c r="C6147" t="s">
        <v>32370</v>
      </c>
      <c r="D6147">
        <v>6</v>
      </c>
      <c r="E6147">
        <v>843</v>
      </c>
      <c r="F6147" t="s">
        <v>32371</v>
      </c>
      <c r="G6147" t="str">
        <f t="shared" ref="G6147:G6210" si="192">CONCATENATE(E6147,B6147)</f>
        <v>843Shiny Black Nickel</v>
      </c>
      <c r="H6147">
        <f t="shared" ref="H6147:H6210" si="193">A6147</f>
        <v>6315</v>
      </c>
    </row>
    <row r="6148" spans="1:8">
      <c r="A6148">
        <v>6316</v>
      </c>
      <c r="B6148" t="s">
        <v>572</v>
      </c>
      <c r="C6148" t="s">
        <v>32372</v>
      </c>
      <c r="D6148">
        <v>18</v>
      </c>
      <c r="E6148">
        <v>29</v>
      </c>
      <c r="F6148" t="s">
        <v>32373</v>
      </c>
      <c r="G6148" t="str">
        <f t="shared" si="192"/>
        <v>29Matte Bronze</v>
      </c>
      <c r="H6148">
        <f t="shared" si="193"/>
        <v>6316</v>
      </c>
    </row>
    <row r="6149" spans="1:8">
      <c r="A6149">
        <v>6317</v>
      </c>
      <c r="B6149" t="s">
        <v>32374</v>
      </c>
      <c r="C6149" t="s">
        <v>32375</v>
      </c>
      <c r="D6149">
        <v>8</v>
      </c>
      <c r="E6149">
        <v>29</v>
      </c>
      <c r="F6149" t="s">
        <v>32376</v>
      </c>
      <c r="G6149" t="str">
        <f t="shared" si="192"/>
        <v>29Wrinkled White</v>
      </c>
      <c r="H6149">
        <f t="shared" si="193"/>
        <v>6317</v>
      </c>
    </row>
    <row r="6150" spans="1:8">
      <c r="A6150">
        <v>6318</v>
      </c>
      <c r="B6150" t="s">
        <v>503</v>
      </c>
      <c r="C6150" t="s">
        <v>32377</v>
      </c>
      <c r="D6150">
        <v>7</v>
      </c>
      <c r="E6150">
        <v>29</v>
      </c>
      <c r="F6150" t="s">
        <v>32378</v>
      </c>
      <c r="G6150" t="str">
        <f t="shared" si="192"/>
        <v>29Matte Nickel</v>
      </c>
      <c r="H6150">
        <f t="shared" si="193"/>
        <v>6318</v>
      </c>
    </row>
    <row r="6151" spans="1:8">
      <c r="A6151">
        <v>6319</v>
      </c>
      <c r="B6151" t="s">
        <v>1502</v>
      </c>
      <c r="C6151" t="s">
        <v>32379</v>
      </c>
      <c r="D6151">
        <v>25</v>
      </c>
      <c r="E6151" t="s">
        <v>5853</v>
      </c>
      <c r="F6151" t="s">
        <v>32380</v>
      </c>
      <c r="G6151" t="str">
        <f t="shared" si="192"/>
        <v>Sand</v>
      </c>
      <c r="H6151">
        <f t="shared" si="193"/>
        <v>6319</v>
      </c>
    </row>
    <row r="6152" spans="1:8">
      <c r="A6152">
        <v>6320</v>
      </c>
      <c r="B6152" t="s">
        <v>13087</v>
      </c>
      <c r="C6152" t="s">
        <v>32381</v>
      </c>
      <c r="D6152">
        <v>8</v>
      </c>
      <c r="E6152">
        <v>29</v>
      </c>
      <c r="F6152" t="s">
        <v>32382</v>
      </c>
      <c r="G6152" t="str">
        <f t="shared" si="192"/>
        <v>29Textured White</v>
      </c>
      <c r="H6152">
        <f t="shared" si="193"/>
        <v>6320</v>
      </c>
    </row>
    <row r="6153" spans="1:8">
      <c r="A6153">
        <v>6321</v>
      </c>
      <c r="B6153" t="s">
        <v>32383</v>
      </c>
      <c r="C6153" t="s">
        <v>32384</v>
      </c>
      <c r="D6153">
        <v>18</v>
      </c>
      <c r="E6153">
        <v>489</v>
      </c>
      <c r="F6153" t="s">
        <v>32385</v>
      </c>
      <c r="G6153" t="str">
        <f t="shared" si="192"/>
        <v>489Bronze Lacquered</v>
      </c>
      <c r="H6153">
        <f t="shared" si="193"/>
        <v>6321</v>
      </c>
    </row>
    <row r="6154" spans="1:8">
      <c r="A6154">
        <v>6322</v>
      </c>
      <c r="B6154" t="s">
        <v>1157</v>
      </c>
      <c r="C6154" t="s">
        <v>32911</v>
      </c>
      <c r="D6154">
        <v>8</v>
      </c>
      <c r="E6154">
        <v>489</v>
      </c>
      <c r="F6154" t="s">
        <v>32912</v>
      </c>
      <c r="G6154" t="str">
        <f t="shared" si="192"/>
        <v>489Polished White</v>
      </c>
      <c r="H6154">
        <f t="shared" si="193"/>
        <v>6322</v>
      </c>
    </row>
    <row r="6155" spans="1:8">
      <c r="A6155">
        <v>6323</v>
      </c>
      <c r="B6155" t="s">
        <v>19202</v>
      </c>
      <c r="C6155" t="s">
        <v>32913</v>
      </c>
      <c r="D6155">
        <v>16</v>
      </c>
      <c r="E6155">
        <v>354</v>
      </c>
      <c r="F6155" t="s">
        <v>32914</v>
      </c>
      <c r="G6155" t="str">
        <f t="shared" si="192"/>
        <v>354Burnished Gold</v>
      </c>
      <c r="H6155">
        <f t="shared" si="193"/>
        <v>6323</v>
      </c>
    </row>
    <row r="6156" spans="1:8">
      <c r="A6156">
        <v>6324</v>
      </c>
      <c r="B6156" t="s">
        <v>32915</v>
      </c>
      <c r="C6156" t="s">
        <v>32916</v>
      </c>
      <c r="D6156">
        <v>18</v>
      </c>
      <c r="E6156">
        <v>489</v>
      </c>
      <c r="F6156" t="s">
        <v>32917</v>
      </c>
      <c r="G6156" t="str">
        <f t="shared" si="192"/>
        <v>489Matt Bronze</v>
      </c>
      <c r="H6156">
        <f t="shared" si="193"/>
        <v>6324</v>
      </c>
    </row>
    <row r="6157" spans="1:8">
      <c r="A6157">
        <v>6325</v>
      </c>
      <c r="B6157" t="s">
        <v>28495</v>
      </c>
      <c r="C6157" t="s">
        <v>32918</v>
      </c>
      <c r="D6157">
        <v>1</v>
      </c>
      <c r="E6157">
        <v>354</v>
      </c>
      <c r="F6157" t="s">
        <v>32919</v>
      </c>
      <c r="G6157" t="str">
        <f t="shared" si="192"/>
        <v>354Burnished Nickel</v>
      </c>
      <c r="H6157">
        <f t="shared" si="193"/>
        <v>6325</v>
      </c>
    </row>
    <row r="6158" spans="1:8">
      <c r="A6158">
        <v>6326</v>
      </c>
      <c r="B6158" t="s">
        <v>32920</v>
      </c>
      <c r="C6158" t="s">
        <v>32921</v>
      </c>
      <c r="D6158">
        <v>16</v>
      </c>
      <c r="E6158">
        <v>354</v>
      </c>
      <c r="F6158" t="s">
        <v>32922</v>
      </c>
      <c r="G6158" t="str">
        <f t="shared" si="192"/>
        <v>354Cleopatra Gold</v>
      </c>
      <c r="H6158">
        <f t="shared" si="193"/>
        <v>6326</v>
      </c>
    </row>
    <row r="6159" spans="1:8">
      <c r="A6159">
        <v>6327</v>
      </c>
      <c r="B6159" t="s">
        <v>691</v>
      </c>
      <c r="C6159" t="s">
        <v>32923</v>
      </c>
      <c r="D6159">
        <v>6</v>
      </c>
      <c r="E6159" t="s">
        <v>5853</v>
      </c>
      <c r="F6159" t="s">
        <v>32924</v>
      </c>
      <c r="G6159" t="str">
        <f t="shared" si="192"/>
        <v>Black Nickel</v>
      </c>
      <c r="H6159">
        <f t="shared" si="193"/>
        <v>6327</v>
      </c>
    </row>
    <row r="6160" spans="1:8">
      <c r="A6160">
        <v>6328</v>
      </c>
      <c r="B6160" t="s">
        <v>493</v>
      </c>
      <c r="C6160" t="s">
        <v>32925</v>
      </c>
      <c r="D6160">
        <v>7</v>
      </c>
      <c r="E6160">
        <v>415</v>
      </c>
      <c r="F6160" t="s">
        <v>32926</v>
      </c>
      <c r="G6160" t="str">
        <f t="shared" si="192"/>
        <v>415Graphite</v>
      </c>
      <c r="H6160">
        <f t="shared" si="193"/>
        <v>6328</v>
      </c>
    </row>
    <row r="6161" spans="1:8">
      <c r="A6161">
        <v>6329</v>
      </c>
      <c r="B6161" t="s">
        <v>18148</v>
      </c>
      <c r="C6161" t="s">
        <v>32927</v>
      </c>
      <c r="D6161">
        <v>16</v>
      </c>
      <c r="E6161">
        <v>415</v>
      </c>
      <c r="F6161" t="s">
        <v>32928</v>
      </c>
      <c r="G6161" t="str">
        <f t="shared" si="192"/>
        <v>415Soft Gold</v>
      </c>
      <c r="H6161">
        <f t="shared" si="193"/>
        <v>6329</v>
      </c>
    </row>
    <row r="6162" spans="1:8">
      <c r="A6162">
        <v>6330</v>
      </c>
      <c r="B6162" t="s">
        <v>19122</v>
      </c>
      <c r="C6162" t="s">
        <v>32929</v>
      </c>
      <c r="D6162">
        <v>19</v>
      </c>
      <c r="E6162">
        <v>137</v>
      </c>
      <c r="F6162" t="s">
        <v>32930</v>
      </c>
      <c r="G6162" t="str">
        <f t="shared" si="192"/>
        <v>137Brushed Copper</v>
      </c>
      <c r="H6162">
        <f t="shared" si="193"/>
        <v>6330</v>
      </c>
    </row>
    <row r="6163" spans="1:8">
      <c r="A6163">
        <v>6331</v>
      </c>
      <c r="B6163" t="s">
        <v>70163</v>
      </c>
      <c r="C6163" t="s">
        <v>32931</v>
      </c>
      <c r="D6163">
        <v>18</v>
      </c>
      <c r="E6163">
        <v>345</v>
      </c>
      <c r="F6163" t="s">
        <v>32932</v>
      </c>
      <c r="G6163" t="str">
        <f t="shared" si="192"/>
        <v>345Light Beige Linen / Deep Patina Bronze</v>
      </c>
      <c r="H6163">
        <f t="shared" si="193"/>
        <v>6331</v>
      </c>
    </row>
    <row r="6164" spans="1:8">
      <c r="A6164">
        <v>6332</v>
      </c>
      <c r="B6164" t="s">
        <v>32933</v>
      </c>
      <c r="C6164" t="s">
        <v>32934</v>
      </c>
      <c r="D6164">
        <v>17</v>
      </c>
      <c r="E6164">
        <v>345</v>
      </c>
      <c r="F6164" t="s">
        <v>32935</v>
      </c>
      <c r="G6164" t="str">
        <f t="shared" si="192"/>
        <v>345Off White Linen / Silver</v>
      </c>
      <c r="H6164">
        <f t="shared" si="193"/>
        <v>6332</v>
      </c>
    </row>
    <row r="6165" spans="1:8">
      <c r="A6165">
        <v>6333</v>
      </c>
      <c r="B6165" t="s">
        <v>32936</v>
      </c>
      <c r="C6165" t="s">
        <v>32937</v>
      </c>
      <c r="D6165">
        <v>18</v>
      </c>
      <c r="E6165">
        <v>850</v>
      </c>
      <c r="F6165" t="s">
        <v>64146</v>
      </c>
      <c r="G6165" t="str">
        <f t="shared" si="192"/>
        <v>850Glossy Bronze</v>
      </c>
      <c r="H6165">
        <f t="shared" si="193"/>
        <v>6333</v>
      </c>
    </row>
    <row r="6166" spans="1:8">
      <c r="A6166">
        <v>6334</v>
      </c>
      <c r="B6166" t="s">
        <v>23097</v>
      </c>
      <c r="C6166" t="s">
        <v>32938</v>
      </c>
      <c r="D6166">
        <v>18</v>
      </c>
      <c r="E6166">
        <v>483</v>
      </c>
      <c r="F6166" t="s">
        <v>32939</v>
      </c>
      <c r="G6166" t="str">
        <f t="shared" si="192"/>
        <v>483Onyx Bengal</v>
      </c>
      <c r="H6166">
        <f t="shared" si="193"/>
        <v>6334</v>
      </c>
    </row>
    <row r="6167" spans="1:8">
      <c r="A6167">
        <v>6335</v>
      </c>
      <c r="B6167" t="s">
        <v>32940</v>
      </c>
      <c r="C6167" t="s">
        <v>32941</v>
      </c>
      <c r="D6167">
        <v>15</v>
      </c>
      <c r="E6167">
        <v>700</v>
      </c>
      <c r="F6167" t="s">
        <v>32942</v>
      </c>
      <c r="G6167" t="str">
        <f t="shared" si="192"/>
        <v>700Black Birch</v>
      </c>
      <c r="H6167">
        <f t="shared" si="193"/>
        <v>6335</v>
      </c>
    </row>
    <row r="6168" spans="1:8">
      <c r="A6168">
        <v>6336</v>
      </c>
      <c r="B6168" t="s">
        <v>1048</v>
      </c>
      <c r="C6168" t="s">
        <v>32943</v>
      </c>
      <c r="D6168">
        <v>14</v>
      </c>
      <c r="E6168">
        <v>700</v>
      </c>
      <c r="F6168" t="s">
        <v>32944</v>
      </c>
      <c r="G6168" t="str">
        <f t="shared" si="192"/>
        <v>700Natural Oak</v>
      </c>
      <c r="H6168">
        <f t="shared" si="193"/>
        <v>6336</v>
      </c>
    </row>
    <row r="6169" spans="1:8">
      <c r="A6169">
        <v>6337</v>
      </c>
      <c r="B6169" t="s">
        <v>23898</v>
      </c>
      <c r="C6169" t="s">
        <v>23899</v>
      </c>
      <c r="D6169">
        <v>39</v>
      </c>
      <c r="E6169">
        <v>483</v>
      </c>
      <c r="F6169" t="s">
        <v>32945</v>
      </c>
      <c r="G6169" t="str">
        <f t="shared" si="192"/>
        <v>483Modern Brass</v>
      </c>
      <c r="H6169">
        <f t="shared" si="193"/>
        <v>6337</v>
      </c>
    </row>
    <row r="6170" spans="1:8">
      <c r="A6170">
        <v>6338</v>
      </c>
      <c r="B6170" t="s">
        <v>265</v>
      </c>
      <c r="C6170" t="s">
        <v>170</v>
      </c>
      <c r="D6170">
        <v>19</v>
      </c>
      <c r="E6170">
        <v>344</v>
      </c>
      <c r="F6170" t="s">
        <v>32946</v>
      </c>
      <c r="G6170" t="str">
        <f t="shared" si="192"/>
        <v>344Copper</v>
      </c>
      <c r="H6170">
        <f t="shared" si="193"/>
        <v>6338</v>
      </c>
    </row>
    <row r="6171" spans="1:8">
      <c r="A6171">
        <v>6339</v>
      </c>
      <c r="B6171" t="s">
        <v>16751</v>
      </c>
      <c r="C6171" t="s">
        <v>32947</v>
      </c>
      <c r="D6171">
        <v>39</v>
      </c>
      <c r="E6171">
        <v>483</v>
      </c>
      <c r="F6171" t="s">
        <v>32948</v>
      </c>
      <c r="G6171" t="str">
        <f t="shared" si="192"/>
        <v>483Bright Brass</v>
      </c>
      <c r="H6171">
        <f t="shared" si="193"/>
        <v>6339</v>
      </c>
    </row>
    <row r="6172" spans="1:8">
      <c r="A6172">
        <v>6340</v>
      </c>
      <c r="B6172" t="s">
        <v>11625</v>
      </c>
      <c r="C6172" t="s">
        <v>32949</v>
      </c>
      <c r="D6172">
        <v>18</v>
      </c>
      <c r="E6172">
        <v>483</v>
      </c>
      <c r="F6172" t="s">
        <v>32950</v>
      </c>
      <c r="G6172" t="str">
        <f t="shared" si="192"/>
        <v>483Bronze Patina</v>
      </c>
      <c r="H6172">
        <f t="shared" si="193"/>
        <v>6340</v>
      </c>
    </row>
    <row r="6173" spans="1:8">
      <c r="A6173">
        <v>6341</v>
      </c>
      <c r="B6173" t="s">
        <v>32951</v>
      </c>
      <c r="C6173" t="s">
        <v>32952</v>
      </c>
      <c r="D6173">
        <v>13</v>
      </c>
      <c r="E6173">
        <v>483</v>
      </c>
      <c r="F6173" t="s">
        <v>32953</v>
      </c>
      <c r="G6173" t="str">
        <f t="shared" si="192"/>
        <v>483Provence Crackle</v>
      </c>
      <c r="H6173">
        <f t="shared" si="193"/>
        <v>6341</v>
      </c>
    </row>
    <row r="6174" spans="1:8">
      <c r="A6174">
        <v>6342</v>
      </c>
      <c r="B6174" t="s">
        <v>70164</v>
      </c>
      <c r="C6174" t="s">
        <v>32954</v>
      </c>
      <c r="D6174">
        <v>6310</v>
      </c>
      <c r="E6174">
        <v>483</v>
      </c>
      <c r="F6174" t="s">
        <v>32955</v>
      </c>
      <c r="G6174" t="str">
        <f t="shared" si="192"/>
        <v>483Sand / Harvest Wheat</v>
      </c>
      <c r="H6174">
        <f t="shared" si="193"/>
        <v>6342</v>
      </c>
    </row>
    <row r="6175" spans="1:8">
      <c r="A6175">
        <v>6343</v>
      </c>
      <c r="B6175" t="s">
        <v>1917</v>
      </c>
      <c r="C6175" t="s">
        <v>32956</v>
      </c>
      <c r="D6175">
        <v>8</v>
      </c>
      <c r="E6175">
        <v>483</v>
      </c>
      <c r="F6175" t="s">
        <v>32957</v>
      </c>
      <c r="G6175" t="str">
        <f t="shared" si="192"/>
        <v>483Satin White</v>
      </c>
      <c r="H6175">
        <f t="shared" si="193"/>
        <v>6343</v>
      </c>
    </row>
    <row r="6176" spans="1:8">
      <c r="A6176">
        <v>6344</v>
      </c>
      <c r="B6176" t="s">
        <v>34507</v>
      </c>
      <c r="C6176" t="s">
        <v>34508</v>
      </c>
      <c r="D6176">
        <v>17</v>
      </c>
      <c r="E6176">
        <v>147</v>
      </c>
      <c r="F6176" t="s">
        <v>34509</v>
      </c>
      <c r="G6176" t="str">
        <f t="shared" si="192"/>
        <v>147Textured Silver</v>
      </c>
      <c r="H6176">
        <f t="shared" si="193"/>
        <v>6344</v>
      </c>
    </row>
    <row r="6177" spans="1:8">
      <c r="A6177">
        <v>6345</v>
      </c>
      <c r="B6177" t="s">
        <v>639</v>
      </c>
      <c r="C6177" t="s">
        <v>34510</v>
      </c>
      <c r="D6177">
        <v>18</v>
      </c>
      <c r="E6177">
        <v>147</v>
      </c>
      <c r="F6177" t="s">
        <v>34511</v>
      </c>
      <c r="G6177" t="str">
        <f t="shared" si="192"/>
        <v>147Textured Bronze</v>
      </c>
      <c r="H6177">
        <f t="shared" si="193"/>
        <v>6345</v>
      </c>
    </row>
    <row r="6178" spans="1:8">
      <c r="A6178">
        <v>6346</v>
      </c>
      <c r="B6178" t="s">
        <v>691</v>
      </c>
      <c r="C6178" t="s">
        <v>34512</v>
      </c>
      <c r="D6178">
        <v>3</v>
      </c>
      <c r="E6178">
        <v>445</v>
      </c>
      <c r="F6178" t="s">
        <v>34513</v>
      </c>
      <c r="G6178" t="str">
        <f t="shared" si="192"/>
        <v>445Black Nickel</v>
      </c>
      <c r="H6178">
        <f t="shared" si="193"/>
        <v>6346</v>
      </c>
    </row>
    <row r="6179" spans="1:8">
      <c r="A6179">
        <v>6347</v>
      </c>
      <c r="B6179" t="s">
        <v>34514</v>
      </c>
      <c r="C6179" t="s">
        <v>34515</v>
      </c>
      <c r="D6179">
        <v>12</v>
      </c>
      <c r="E6179">
        <v>445</v>
      </c>
      <c r="F6179" t="s">
        <v>34516</v>
      </c>
      <c r="G6179" t="str">
        <f t="shared" si="192"/>
        <v>445Verdigris</v>
      </c>
      <c r="H6179">
        <f t="shared" si="193"/>
        <v>6347</v>
      </c>
    </row>
    <row r="6180" spans="1:8">
      <c r="A6180">
        <v>6348</v>
      </c>
      <c r="B6180" t="s">
        <v>1502</v>
      </c>
      <c r="C6180" t="s">
        <v>34517</v>
      </c>
      <c r="D6180">
        <v>9</v>
      </c>
      <c r="E6180">
        <v>224</v>
      </c>
      <c r="F6180" t="s">
        <v>34518</v>
      </c>
      <c r="G6180" t="str">
        <f t="shared" si="192"/>
        <v>224Sand</v>
      </c>
      <c r="H6180">
        <f t="shared" si="193"/>
        <v>6348</v>
      </c>
    </row>
    <row r="6181" spans="1:8">
      <c r="A6181">
        <v>6349</v>
      </c>
      <c r="B6181" t="s">
        <v>16573</v>
      </c>
      <c r="C6181" t="s">
        <v>34519</v>
      </c>
      <c r="D6181">
        <v>18</v>
      </c>
      <c r="E6181">
        <v>147</v>
      </c>
      <c r="F6181" t="s">
        <v>34520</v>
      </c>
      <c r="G6181" t="str">
        <f t="shared" si="192"/>
        <v>147Sand Bronze</v>
      </c>
      <c r="H6181">
        <f t="shared" si="193"/>
        <v>6349</v>
      </c>
    </row>
    <row r="6182" spans="1:8">
      <c r="A6182">
        <v>6350</v>
      </c>
      <c r="B6182" t="s">
        <v>3937</v>
      </c>
      <c r="C6182" t="s">
        <v>34521</v>
      </c>
      <c r="D6182">
        <v>6</v>
      </c>
      <c r="E6182">
        <v>147</v>
      </c>
      <c r="F6182" t="s">
        <v>34522</v>
      </c>
      <c r="G6182" t="str">
        <f t="shared" si="192"/>
        <v>147Black / Gold</v>
      </c>
      <c r="H6182">
        <f t="shared" si="193"/>
        <v>6350</v>
      </c>
    </row>
    <row r="6183" spans="1:8">
      <c r="A6183">
        <v>6351</v>
      </c>
      <c r="B6183" t="s">
        <v>70165</v>
      </c>
      <c r="C6183" t="s">
        <v>34523</v>
      </c>
      <c r="D6183">
        <v>18</v>
      </c>
      <c r="E6183">
        <v>147</v>
      </c>
      <c r="F6183" t="s">
        <v>34524</v>
      </c>
      <c r="G6183" t="str">
        <f t="shared" si="192"/>
        <v>147Sand Bronze / Gold</v>
      </c>
      <c r="H6183">
        <f t="shared" si="193"/>
        <v>6351</v>
      </c>
    </row>
    <row r="6184" spans="1:8">
      <c r="A6184">
        <v>6352</v>
      </c>
      <c r="B6184" t="s">
        <v>70166</v>
      </c>
      <c r="C6184" t="s">
        <v>34525</v>
      </c>
      <c r="D6184">
        <v>17</v>
      </c>
      <c r="E6184">
        <v>147</v>
      </c>
      <c r="F6184" t="s">
        <v>34526</v>
      </c>
      <c r="G6184" t="str">
        <f t="shared" si="192"/>
        <v>147Sand Silver / Gold</v>
      </c>
      <c r="H6184">
        <f t="shared" si="193"/>
        <v>6352</v>
      </c>
    </row>
    <row r="6185" spans="1:8">
      <c r="A6185">
        <v>6353</v>
      </c>
      <c r="B6185" t="s">
        <v>263</v>
      </c>
      <c r="C6185" t="s">
        <v>34527</v>
      </c>
      <c r="D6185">
        <v>18</v>
      </c>
      <c r="E6185">
        <v>74</v>
      </c>
      <c r="F6185" t="s">
        <v>34528</v>
      </c>
      <c r="G6185" t="str">
        <f t="shared" si="192"/>
        <v>74Bronze</v>
      </c>
      <c r="H6185">
        <f t="shared" si="193"/>
        <v>6353</v>
      </c>
    </row>
    <row r="6186" spans="1:8">
      <c r="A6186">
        <v>6354</v>
      </c>
      <c r="B6186" t="s">
        <v>435</v>
      </c>
      <c r="C6186" t="s">
        <v>34529</v>
      </c>
      <c r="D6186">
        <v>194</v>
      </c>
      <c r="E6186">
        <v>74</v>
      </c>
      <c r="F6186" t="s">
        <v>34530</v>
      </c>
      <c r="G6186" t="str">
        <f t="shared" si="192"/>
        <v>74Orange</v>
      </c>
      <c r="H6186">
        <f t="shared" si="193"/>
        <v>6354</v>
      </c>
    </row>
    <row r="6187" spans="1:8">
      <c r="A6187">
        <v>6355</v>
      </c>
      <c r="B6187" t="s">
        <v>285</v>
      </c>
      <c r="C6187" t="s">
        <v>34531</v>
      </c>
      <c r="D6187">
        <v>35</v>
      </c>
      <c r="E6187">
        <v>74</v>
      </c>
      <c r="F6187" t="s">
        <v>34532</v>
      </c>
      <c r="G6187" t="str">
        <f t="shared" si="192"/>
        <v>74Aluminum</v>
      </c>
      <c r="H6187">
        <f t="shared" si="193"/>
        <v>6355</v>
      </c>
    </row>
    <row r="6188" spans="1:8">
      <c r="A6188">
        <v>6356</v>
      </c>
      <c r="B6188" t="s">
        <v>34533</v>
      </c>
      <c r="C6188" t="s">
        <v>34534</v>
      </c>
      <c r="D6188">
        <v>9</v>
      </c>
      <c r="E6188">
        <v>483</v>
      </c>
      <c r="F6188" t="s">
        <v>34535</v>
      </c>
      <c r="G6188" t="str">
        <f t="shared" si="192"/>
        <v>483Autumn Creme</v>
      </c>
      <c r="H6188">
        <f t="shared" si="193"/>
        <v>6356</v>
      </c>
    </row>
    <row r="6189" spans="1:8">
      <c r="A6189">
        <v>6357</v>
      </c>
      <c r="B6189" t="s">
        <v>34536</v>
      </c>
      <c r="C6189" t="s">
        <v>34537</v>
      </c>
      <c r="D6189">
        <v>10</v>
      </c>
      <c r="E6189">
        <v>483</v>
      </c>
      <c r="F6189" t="s">
        <v>34538</v>
      </c>
      <c r="G6189" t="str">
        <f t="shared" si="192"/>
        <v>483Barn Red</v>
      </c>
      <c r="H6189">
        <f t="shared" si="193"/>
        <v>6357</v>
      </c>
    </row>
    <row r="6190" spans="1:8">
      <c r="A6190">
        <v>6358</v>
      </c>
      <c r="B6190" t="s">
        <v>1233</v>
      </c>
      <c r="C6190" t="s">
        <v>34539</v>
      </c>
      <c r="D6190">
        <v>39</v>
      </c>
      <c r="E6190">
        <v>445</v>
      </c>
      <c r="F6190" t="s">
        <v>34540</v>
      </c>
      <c r="G6190" t="str">
        <f t="shared" si="192"/>
        <v>445Vintage Brass</v>
      </c>
      <c r="H6190">
        <f t="shared" si="193"/>
        <v>6358</v>
      </c>
    </row>
    <row r="6191" spans="1:8">
      <c r="A6191">
        <v>6359</v>
      </c>
      <c r="B6191" t="s">
        <v>34541</v>
      </c>
      <c r="C6191" t="s">
        <v>34542</v>
      </c>
      <c r="D6191">
        <v>13</v>
      </c>
      <c r="E6191">
        <v>483</v>
      </c>
      <c r="F6191" t="s">
        <v>34543</v>
      </c>
      <c r="G6191" t="str">
        <f t="shared" si="192"/>
        <v>483Cocoa</v>
      </c>
      <c r="H6191">
        <f t="shared" si="193"/>
        <v>6359</v>
      </c>
    </row>
    <row r="6192" spans="1:8">
      <c r="A6192">
        <v>6360</v>
      </c>
      <c r="B6192" t="s">
        <v>33378</v>
      </c>
      <c r="C6192" t="s">
        <v>33379</v>
      </c>
      <c r="D6192">
        <v>17</v>
      </c>
      <c r="E6192">
        <v>415</v>
      </c>
      <c r="F6192" t="s">
        <v>33380</v>
      </c>
      <c r="G6192" t="str">
        <f t="shared" si="192"/>
        <v>415Silver White</v>
      </c>
      <c r="H6192">
        <f t="shared" si="193"/>
        <v>6360</v>
      </c>
    </row>
    <row r="6193" spans="1:8">
      <c r="A6193">
        <v>6361</v>
      </c>
      <c r="B6193" t="s">
        <v>34544</v>
      </c>
      <c r="C6193" t="s">
        <v>34545</v>
      </c>
      <c r="D6193">
        <v>13</v>
      </c>
      <c r="E6193">
        <v>445</v>
      </c>
      <c r="F6193" t="s">
        <v>34546</v>
      </c>
      <c r="G6193" t="str">
        <f t="shared" si="192"/>
        <v>445Tortoise Shell Veneer</v>
      </c>
      <c r="H6193">
        <f t="shared" si="193"/>
        <v>6361</v>
      </c>
    </row>
    <row r="6194" spans="1:8">
      <c r="A6194">
        <v>6362</v>
      </c>
      <c r="B6194" t="s">
        <v>34547</v>
      </c>
      <c r="C6194" t="s">
        <v>34548</v>
      </c>
      <c r="D6194">
        <v>10</v>
      </c>
      <c r="E6194">
        <v>445</v>
      </c>
      <c r="F6194" t="s">
        <v>34549</v>
      </c>
      <c r="G6194" t="str">
        <f t="shared" si="192"/>
        <v>445Cognac Leather</v>
      </c>
      <c r="H6194">
        <f t="shared" si="193"/>
        <v>6362</v>
      </c>
    </row>
    <row r="6195" spans="1:8">
      <c r="A6195">
        <v>6363</v>
      </c>
      <c r="B6195" t="s">
        <v>34550</v>
      </c>
      <c r="C6195" t="s">
        <v>34551</v>
      </c>
      <c r="D6195">
        <v>155</v>
      </c>
      <c r="E6195">
        <v>445</v>
      </c>
      <c r="F6195" t="s">
        <v>34552</v>
      </c>
      <c r="G6195" t="str">
        <f t="shared" si="192"/>
        <v>445Navy Blue Leather</v>
      </c>
      <c r="H6195">
        <f t="shared" si="193"/>
        <v>6363</v>
      </c>
    </row>
    <row r="6196" spans="1:8">
      <c r="A6196">
        <v>6364</v>
      </c>
      <c r="B6196" t="s">
        <v>34553</v>
      </c>
      <c r="C6196" t="s">
        <v>34554</v>
      </c>
      <c r="D6196">
        <v>18</v>
      </c>
      <c r="E6196">
        <v>483</v>
      </c>
      <c r="F6196" t="s">
        <v>34555</v>
      </c>
      <c r="G6196" t="str">
        <f t="shared" si="192"/>
        <v>483Tuscan Gold</v>
      </c>
      <c r="H6196">
        <f t="shared" si="193"/>
        <v>6364</v>
      </c>
    </row>
    <row r="6197" spans="1:8">
      <c r="A6197">
        <v>6365</v>
      </c>
      <c r="B6197" t="s">
        <v>34556</v>
      </c>
      <c r="C6197" t="s">
        <v>34557</v>
      </c>
      <c r="D6197">
        <v>7</v>
      </c>
      <c r="E6197">
        <v>445</v>
      </c>
      <c r="F6197" t="s">
        <v>34558</v>
      </c>
      <c r="G6197" t="str">
        <f t="shared" si="192"/>
        <v>445Heritage Gray</v>
      </c>
      <c r="H6197">
        <f t="shared" si="193"/>
        <v>6365</v>
      </c>
    </row>
    <row r="6198" spans="1:8">
      <c r="A6198">
        <v>6366</v>
      </c>
      <c r="B6198" t="s">
        <v>34559</v>
      </c>
      <c r="C6198" t="s">
        <v>34560</v>
      </c>
      <c r="D6198">
        <v>7</v>
      </c>
      <c r="E6198">
        <v>445</v>
      </c>
      <c r="F6198" t="s">
        <v>34561</v>
      </c>
      <c r="G6198" t="str">
        <f t="shared" si="192"/>
        <v>445Sharkskin Reactive Glaze</v>
      </c>
      <c r="H6198">
        <f t="shared" si="193"/>
        <v>6366</v>
      </c>
    </row>
    <row r="6199" spans="1:8">
      <c r="A6199">
        <v>6367</v>
      </c>
      <c r="B6199" t="s">
        <v>34562</v>
      </c>
      <c r="C6199" t="s">
        <v>34563</v>
      </c>
      <c r="D6199">
        <v>7</v>
      </c>
      <c r="E6199">
        <v>445</v>
      </c>
      <c r="F6199" t="s">
        <v>34564</v>
      </c>
      <c r="G6199" t="str">
        <f t="shared" si="192"/>
        <v>445Cinder Reactive Glaze</v>
      </c>
      <c r="H6199">
        <f t="shared" si="193"/>
        <v>6367</v>
      </c>
    </row>
    <row r="6200" spans="1:8">
      <c r="A6200">
        <v>6368</v>
      </c>
      <c r="B6200" t="s">
        <v>34565</v>
      </c>
      <c r="C6200" t="s">
        <v>34566</v>
      </c>
      <c r="D6200">
        <v>155</v>
      </c>
      <c r="E6200">
        <v>445</v>
      </c>
      <c r="F6200" t="s">
        <v>34567</v>
      </c>
      <c r="G6200" t="str">
        <f t="shared" si="192"/>
        <v>445Atlantis Aqua Reactive Glaze</v>
      </c>
      <c r="H6200">
        <f t="shared" si="193"/>
        <v>6368</v>
      </c>
    </row>
    <row r="6201" spans="1:8">
      <c r="A6201">
        <v>6369</v>
      </c>
      <c r="B6201" t="s">
        <v>34568</v>
      </c>
      <c r="C6201" t="s">
        <v>34569</v>
      </c>
      <c r="D6201">
        <v>8</v>
      </c>
      <c r="E6201">
        <v>445</v>
      </c>
      <c r="F6201" t="s">
        <v>34570</v>
      </c>
      <c r="G6201" t="str">
        <f t="shared" si="192"/>
        <v>445Ivory with Indigo Brush Strokes</v>
      </c>
      <c r="H6201">
        <f t="shared" si="193"/>
        <v>6369</v>
      </c>
    </row>
    <row r="6202" spans="1:8">
      <c r="A6202">
        <v>6370</v>
      </c>
      <c r="B6202" t="s">
        <v>34571</v>
      </c>
      <c r="C6202" t="s">
        <v>34572</v>
      </c>
      <c r="D6202">
        <v>155</v>
      </c>
      <c r="E6202">
        <v>445</v>
      </c>
      <c r="F6202" t="s">
        <v>34573</v>
      </c>
      <c r="G6202" t="str">
        <f t="shared" si="192"/>
        <v>445Pagoda Reactive Glaze</v>
      </c>
      <c r="H6202">
        <f t="shared" si="193"/>
        <v>6370</v>
      </c>
    </row>
    <row r="6203" spans="1:8">
      <c r="A6203">
        <v>6371</v>
      </c>
      <c r="B6203" t="s">
        <v>34574</v>
      </c>
      <c r="C6203" t="s">
        <v>34575</v>
      </c>
      <c r="D6203">
        <v>13</v>
      </c>
      <c r="E6203">
        <v>445</v>
      </c>
      <c r="F6203" t="s">
        <v>34576</v>
      </c>
      <c r="G6203" t="str">
        <f t="shared" si="192"/>
        <v>445Coffee Metallic Glaze</v>
      </c>
      <c r="H6203">
        <f t="shared" si="193"/>
        <v>6371</v>
      </c>
    </row>
    <row r="6204" spans="1:8">
      <c r="A6204">
        <v>6372</v>
      </c>
      <c r="B6204" t="s">
        <v>34577</v>
      </c>
      <c r="C6204" t="s">
        <v>34578</v>
      </c>
      <c r="D6204">
        <v>13</v>
      </c>
      <c r="E6204">
        <v>445</v>
      </c>
      <c r="F6204" t="s">
        <v>34579</v>
      </c>
      <c r="G6204" t="str">
        <f t="shared" si="192"/>
        <v>445Rum Raisin Reactive Glaze</v>
      </c>
      <c r="H6204">
        <f t="shared" si="193"/>
        <v>6372</v>
      </c>
    </row>
    <row r="6205" spans="1:8">
      <c r="A6205">
        <v>6373</v>
      </c>
      <c r="B6205" t="s">
        <v>34580</v>
      </c>
      <c r="C6205" t="s">
        <v>34581</v>
      </c>
      <c r="D6205">
        <v>155</v>
      </c>
      <c r="E6205">
        <v>445</v>
      </c>
      <c r="F6205" t="s">
        <v>34582</v>
      </c>
      <c r="G6205" t="str">
        <f t="shared" si="192"/>
        <v>445Indigo with Sketch Pattern</v>
      </c>
      <c r="H6205">
        <f t="shared" si="193"/>
        <v>6373</v>
      </c>
    </row>
    <row r="6206" spans="1:8">
      <c r="A6206">
        <v>6374</v>
      </c>
      <c r="B6206" t="s">
        <v>34583</v>
      </c>
      <c r="C6206" t="s">
        <v>34584</v>
      </c>
      <c r="D6206">
        <v>155</v>
      </c>
      <c r="E6206">
        <v>445</v>
      </c>
      <c r="F6206" t="s">
        <v>34585</v>
      </c>
      <c r="G6206" t="str">
        <f t="shared" si="192"/>
        <v>445Eggshell with Capri Reactive Glaze</v>
      </c>
      <c r="H6206">
        <f t="shared" si="193"/>
        <v>6374</v>
      </c>
    </row>
    <row r="6207" spans="1:8">
      <c r="A6207">
        <v>6375</v>
      </c>
      <c r="B6207" t="s">
        <v>34586</v>
      </c>
      <c r="C6207" t="s">
        <v>34587</v>
      </c>
      <c r="D6207">
        <v>155</v>
      </c>
      <c r="E6207">
        <v>445</v>
      </c>
      <c r="F6207" t="s">
        <v>34588</v>
      </c>
      <c r="G6207" t="str">
        <f t="shared" si="192"/>
        <v>445Provincial Blue</v>
      </c>
      <c r="H6207">
        <f t="shared" si="193"/>
        <v>6375</v>
      </c>
    </row>
    <row r="6208" spans="1:8">
      <c r="A6208">
        <v>6376</v>
      </c>
      <c r="B6208" t="s">
        <v>34589</v>
      </c>
      <c r="C6208" t="s">
        <v>34590</v>
      </c>
      <c r="D6208">
        <v>7</v>
      </c>
      <c r="E6208">
        <v>445</v>
      </c>
      <c r="F6208" t="s">
        <v>34591</v>
      </c>
      <c r="G6208" t="str">
        <f t="shared" si="192"/>
        <v>445Frost Gray Reactive Glaze</v>
      </c>
      <c r="H6208">
        <f t="shared" si="193"/>
        <v>6376</v>
      </c>
    </row>
    <row r="6209" spans="1:8">
      <c r="A6209">
        <v>6377</v>
      </c>
      <c r="B6209" t="s">
        <v>34592</v>
      </c>
      <c r="C6209" t="s">
        <v>34593</v>
      </c>
      <c r="D6209">
        <v>6310</v>
      </c>
      <c r="E6209">
        <v>445</v>
      </c>
      <c r="F6209" t="s">
        <v>34594</v>
      </c>
      <c r="G6209" t="str">
        <f t="shared" si="192"/>
        <v>445Warm Sand Reactive Glaze</v>
      </c>
      <c r="H6209">
        <f t="shared" si="193"/>
        <v>6377</v>
      </c>
    </row>
    <row r="6210" spans="1:8">
      <c r="A6210">
        <v>6378</v>
      </c>
      <c r="B6210" t="s">
        <v>34595</v>
      </c>
      <c r="C6210" t="s">
        <v>34596</v>
      </c>
      <c r="D6210">
        <v>155</v>
      </c>
      <c r="E6210">
        <v>445</v>
      </c>
      <c r="F6210" t="s">
        <v>34597</v>
      </c>
      <c r="G6210" t="str">
        <f t="shared" si="192"/>
        <v>445Satin White with Indigo Stripes</v>
      </c>
      <c r="H6210">
        <f t="shared" si="193"/>
        <v>6378</v>
      </c>
    </row>
    <row r="6211" spans="1:8">
      <c r="A6211">
        <v>6379</v>
      </c>
      <c r="B6211" t="s">
        <v>34598</v>
      </c>
      <c r="C6211" t="s">
        <v>34599</v>
      </c>
      <c r="D6211">
        <v>7</v>
      </c>
      <c r="E6211">
        <v>445</v>
      </c>
      <c r="F6211" t="s">
        <v>34600</v>
      </c>
      <c r="G6211" t="str">
        <f t="shared" ref="G6211:G6274" si="194">CONCATENATE(E6211,B6211)</f>
        <v>445Blush Abstract Reactive Glaze</v>
      </c>
      <c r="H6211">
        <f t="shared" ref="H6211:H6274" si="195">A6211</f>
        <v>6379</v>
      </c>
    </row>
    <row r="6212" spans="1:8">
      <c r="A6212">
        <v>6380</v>
      </c>
      <c r="B6212" t="s">
        <v>17734</v>
      </c>
      <c r="C6212" t="s">
        <v>34601</v>
      </c>
      <c r="D6212">
        <v>16</v>
      </c>
      <c r="E6212">
        <v>445</v>
      </c>
      <c r="F6212" t="s">
        <v>17735</v>
      </c>
      <c r="G6212" t="str">
        <f t="shared" si="194"/>
        <v>445Gold Luster</v>
      </c>
      <c r="H6212">
        <f t="shared" si="195"/>
        <v>6380</v>
      </c>
    </row>
    <row r="6213" spans="1:8">
      <c r="A6213">
        <v>6381</v>
      </c>
      <c r="B6213" t="s">
        <v>34602</v>
      </c>
      <c r="C6213" t="s">
        <v>34603</v>
      </c>
      <c r="D6213">
        <v>1577</v>
      </c>
      <c r="E6213">
        <v>445</v>
      </c>
      <c r="F6213" t="s">
        <v>34604</v>
      </c>
      <c r="G6213" t="str">
        <f t="shared" si="194"/>
        <v>445Hummingbird Luster</v>
      </c>
      <c r="H6213">
        <f t="shared" si="195"/>
        <v>6381</v>
      </c>
    </row>
    <row r="6214" spans="1:8">
      <c r="A6214">
        <v>6382</v>
      </c>
      <c r="B6214" t="s">
        <v>34605</v>
      </c>
      <c r="C6214" t="s">
        <v>34606</v>
      </c>
      <c r="D6214">
        <v>172</v>
      </c>
      <c r="E6214">
        <v>445</v>
      </c>
      <c r="F6214" t="s">
        <v>34607</v>
      </c>
      <c r="G6214" t="str">
        <f t="shared" si="194"/>
        <v>445Gray Smoke</v>
      </c>
      <c r="H6214">
        <f t="shared" si="195"/>
        <v>6382</v>
      </c>
    </row>
    <row r="6215" spans="1:8">
      <c r="A6215">
        <v>6383</v>
      </c>
      <c r="B6215" t="s">
        <v>34608</v>
      </c>
      <c r="C6215" t="s">
        <v>34609</v>
      </c>
      <c r="D6215">
        <v>13</v>
      </c>
      <c r="E6215">
        <v>445</v>
      </c>
      <c r="F6215" t="s">
        <v>34610</v>
      </c>
      <c r="G6215" t="str">
        <f t="shared" si="194"/>
        <v>445Smoky Tobacco</v>
      </c>
      <c r="H6215">
        <f t="shared" si="195"/>
        <v>6383</v>
      </c>
    </row>
    <row r="6216" spans="1:8">
      <c r="A6216">
        <v>6384</v>
      </c>
      <c r="B6216" t="s">
        <v>34611</v>
      </c>
      <c r="C6216" t="s">
        <v>34612</v>
      </c>
      <c r="D6216">
        <v>172</v>
      </c>
      <c r="E6216">
        <v>445</v>
      </c>
      <c r="F6216" t="s">
        <v>34613</v>
      </c>
      <c r="G6216" t="str">
        <f t="shared" si="194"/>
        <v>445Silveria Smoke Glass</v>
      </c>
      <c r="H6216">
        <f t="shared" si="195"/>
        <v>6384</v>
      </c>
    </row>
    <row r="6217" spans="1:8">
      <c r="A6217">
        <v>6385</v>
      </c>
      <c r="B6217" t="s">
        <v>34614</v>
      </c>
      <c r="C6217" t="s">
        <v>34615</v>
      </c>
      <c r="D6217">
        <v>155</v>
      </c>
      <c r="E6217">
        <v>445</v>
      </c>
      <c r="F6217" t="s">
        <v>34616</v>
      </c>
      <c r="G6217" t="str">
        <f t="shared" si="194"/>
        <v>445Midnight Blue Speckled</v>
      </c>
      <c r="H6217">
        <f t="shared" si="195"/>
        <v>6385</v>
      </c>
    </row>
    <row r="6218" spans="1:8">
      <c r="A6218">
        <v>6386</v>
      </c>
      <c r="B6218" t="s">
        <v>34617</v>
      </c>
      <c r="C6218" t="s">
        <v>34618</v>
      </c>
      <c r="D6218">
        <v>155</v>
      </c>
      <c r="E6218">
        <v>445</v>
      </c>
      <c r="F6218" t="s">
        <v>34619</v>
      </c>
      <c r="G6218" t="str">
        <f t="shared" si="194"/>
        <v>445Glacial Blue Reactive Glaze</v>
      </c>
      <c r="H6218">
        <f t="shared" si="195"/>
        <v>6386</v>
      </c>
    </row>
    <row r="6219" spans="1:8">
      <c r="A6219">
        <v>6387</v>
      </c>
      <c r="B6219" t="s">
        <v>34620</v>
      </c>
      <c r="C6219" t="s">
        <v>34621</v>
      </c>
      <c r="D6219">
        <v>13</v>
      </c>
      <c r="E6219">
        <v>445</v>
      </c>
      <c r="F6219" t="s">
        <v>34622</v>
      </c>
      <c r="G6219" t="str">
        <f t="shared" si="194"/>
        <v>445Chestnut Ombre</v>
      </c>
      <c r="H6219">
        <f t="shared" si="195"/>
        <v>6387</v>
      </c>
    </row>
    <row r="6220" spans="1:8">
      <c r="A6220">
        <v>6388</v>
      </c>
      <c r="B6220" t="s">
        <v>34623</v>
      </c>
      <c r="C6220" t="s">
        <v>34624</v>
      </c>
      <c r="D6220">
        <v>7</v>
      </c>
      <c r="E6220">
        <v>445</v>
      </c>
      <c r="F6220" t="s">
        <v>34625</v>
      </c>
      <c r="G6220" t="str">
        <f t="shared" si="194"/>
        <v>445Armor Chenille</v>
      </c>
      <c r="H6220">
        <f t="shared" si="195"/>
        <v>6388</v>
      </c>
    </row>
    <row r="6221" spans="1:8">
      <c r="A6221">
        <v>6389</v>
      </c>
      <c r="B6221" t="s">
        <v>34626</v>
      </c>
      <c r="C6221" t="s">
        <v>34627</v>
      </c>
      <c r="D6221">
        <v>9</v>
      </c>
      <c r="E6221">
        <v>445</v>
      </c>
      <c r="F6221" t="s">
        <v>34628</v>
      </c>
      <c r="G6221" t="str">
        <f t="shared" si="194"/>
        <v>445Watercrest Velvet</v>
      </c>
      <c r="H6221">
        <f t="shared" si="195"/>
        <v>6389</v>
      </c>
    </row>
    <row r="6222" spans="1:8">
      <c r="A6222">
        <v>6390</v>
      </c>
      <c r="B6222" t="s">
        <v>34629</v>
      </c>
      <c r="C6222" t="s">
        <v>34630</v>
      </c>
      <c r="D6222">
        <v>1577</v>
      </c>
      <c r="E6222">
        <v>445</v>
      </c>
      <c r="F6222" t="s">
        <v>34631</v>
      </c>
      <c r="G6222" t="str">
        <f t="shared" si="194"/>
        <v>445Rosewood Velvet</v>
      </c>
      <c r="H6222">
        <f t="shared" si="195"/>
        <v>6390</v>
      </c>
    </row>
    <row r="6223" spans="1:8">
      <c r="A6223">
        <v>6391</v>
      </c>
      <c r="B6223" t="s">
        <v>34632</v>
      </c>
      <c r="C6223" t="s">
        <v>34633</v>
      </c>
      <c r="D6223">
        <v>13</v>
      </c>
      <c r="E6223">
        <v>445</v>
      </c>
      <c r="F6223" t="s">
        <v>34634</v>
      </c>
      <c r="G6223" t="str">
        <f t="shared" si="194"/>
        <v>445Harvest Velvet</v>
      </c>
      <c r="H6223">
        <f t="shared" si="195"/>
        <v>6391</v>
      </c>
    </row>
    <row r="6224" spans="1:8">
      <c r="A6224">
        <v>6392</v>
      </c>
      <c r="B6224" t="s">
        <v>34547</v>
      </c>
      <c r="C6224" t="s">
        <v>34635</v>
      </c>
      <c r="D6224">
        <v>13</v>
      </c>
      <c r="E6224">
        <v>445</v>
      </c>
      <c r="F6224" t="s">
        <v>34636</v>
      </c>
      <c r="G6224" t="str">
        <f t="shared" si="194"/>
        <v>445Cognac Leather</v>
      </c>
      <c r="H6224">
        <f t="shared" si="195"/>
        <v>6392</v>
      </c>
    </row>
    <row r="6225" spans="1:8">
      <c r="A6225">
        <v>6393</v>
      </c>
      <c r="B6225" t="s">
        <v>34637</v>
      </c>
      <c r="C6225" t="s">
        <v>34638</v>
      </c>
      <c r="D6225">
        <v>8</v>
      </c>
      <c r="E6225">
        <v>445</v>
      </c>
      <c r="F6225" t="s">
        <v>34639</v>
      </c>
      <c r="G6225" t="str">
        <f t="shared" si="194"/>
        <v>445Snow Boucle</v>
      </c>
      <c r="H6225">
        <f t="shared" si="195"/>
        <v>6393</v>
      </c>
    </row>
    <row r="6226" spans="1:8">
      <c r="A6226">
        <v>6394</v>
      </c>
      <c r="B6226" t="s">
        <v>34640</v>
      </c>
      <c r="C6226" t="s">
        <v>34641</v>
      </c>
      <c r="D6226">
        <v>13</v>
      </c>
      <c r="E6226">
        <v>445</v>
      </c>
      <c r="F6226" t="s">
        <v>34642</v>
      </c>
      <c r="G6226" t="str">
        <f t="shared" si="194"/>
        <v>445Graphite Leather</v>
      </c>
      <c r="H6226">
        <f t="shared" si="195"/>
        <v>6394</v>
      </c>
    </row>
    <row r="6227" spans="1:8">
      <c r="A6227">
        <v>6395</v>
      </c>
      <c r="B6227" t="s">
        <v>3957</v>
      </c>
      <c r="C6227" t="s">
        <v>34643</v>
      </c>
      <c r="D6227">
        <v>16</v>
      </c>
      <c r="E6227">
        <v>207</v>
      </c>
      <c r="F6227" t="s">
        <v>34644</v>
      </c>
      <c r="G6227" t="str">
        <f t="shared" si="194"/>
        <v>207White / Gold</v>
      </c>
      <c r="H6227">
        <f t="shared" si="195"/>
        <v>6395</v>
      </c>
    </row>
    <row r="6228" spans="1:8">
      <c r="A6228">
        <v>6396</v>
      </c>
      <c r="B6228" t="s">
        <v>3937</v>
      </c>
      <c r="C6228" t="s">
        <v>34645</v>
      </c>
      <c r="D6228">
        <v>16</v>
      </c>
      <c r="E6228">
        <v>207</v>
      </c>
      <c r="F6228" t="s">
        <v>34646</v>
      </c>
      <c r="G6228" t="str">
        <f t="shared" si="194"/>
        <v>207Black / Gold</v>
      </c>
      <c r="H6228">
        <f t="shared" si="195"/>
        <v>6396</v>
      </c>
    </row>
    <row r="6229" spans="1:8">
      <c r="A6229">
        <v>6397</v>
      </c>
      <c r="B6229" t="s">
        <v>34647</v>
      </c>
      <c r="C6229" t="s">
        <v>34648</v>
      </c>
      <c r="D6229">
        <v>68</v>
      </c>
      <c r="E6229">
        <v>207</v>
      </c>
      <c r="F6229" t="s">
        <v>34649</v>
      </c>
      <c r="G6229" t="str">
        <f t="shared" si="194"/>
        <v>207White / Stainless Steel</v>
      </c>
      <c r="H6229">
        <f t="shared" si="195"/>
        <v>6397</v>
      </c>
    </row>
    <row r="6230" spans="1:8">
      <c r="A6230">
        <v>6398</v>
      </c>
      <c r="B6230" t="s">
        <v>34650</v>
      </c>
      <c r="C6230" t="s">
        <v>34651</v>
      </c>
      <c r="D6230">
        <v>13</v>
      </c>
      <c r="E6230">
        <v>445</v>
      </c>
      <c r="F6230" t="s">
        <v>34652</v>
      </c>
      <c r="G6230" t="str">
        <f t="shared" si="194"/>
        <v>445Natural Brown</v>
      </c>
      <c r="H6230">
        <f t="shared" si="195"/>
        <v>6398</v>
      </c>
    </row>
    <row r="6231" spans="1:8">
      <c r="A6231">
        <v>6399</v>
      </c>
      <c r="B6231" t="s">
        <v>34653</v>
      </c>
      <c r="C6231" t="s">
        <v>34654</v>
      </c>
      <c r="D6231">
        <v>39</v>
      </c>
      <c r="E6231">
        <v>415</v>
      </c>
      <c r="F6231" t="s">
        <v>42689</v>
      </c>
      <c r="G6231" t="str">
        <f t="shared" si="194"/>
        <v>415Venetian Brass</v>
      </c>
      <c r="H6231">
        <f t="shared" si="195"/>
        <v>6399</v>
      </c>
    </row>
    <row r="6232" spans="1:8">
      <c r="A6232">
        <v>6400</v>
      </c>
      <c r="B6232" t="s">
        <v>263</v>
      </c>
      <c r="C6232" t="s">
        <v>34655</v>
      </c>
      <c r="D6232">
        <v>18</v>
      </c>
      <c r="E6232">
        <v>127</v>
      </c>
      <c r="F6232" t="s">
        <v>34656</v>
      </c>
      <c r="G6232" t="str">
        <f t="shared" si="194"/>
        <v>127Bronze</v>
      </c>
      <c r="H6232">
        <f t="shared" si="195"/>
        <v>6400</v>
      </c>
    </row>
    <row r="6233" spans="1:8">
      <c r="A6233">
        <v>6401</v>
      </c>
      <c r="B6233" t="s">
        <v>23419</v>
      </c>
      <c r="C6233" t="s">
        <v>34657</v>
      </c>
      <c r="D6233">
        <v>25</v>
      </c>
      <c r="E6233">
        <v>847</v>
      </c>
      <c r="F6233" t="s">
        <v>34658</v>
      </c>
      <c r="G6233" t="str">
        <f t="shared" si="194"/>
        <v>847Natural Ash</v>
      </c>
      <c r="H6233">
        <f t="shared" si="195"/>
        <v>6401</v>
      </c>
    </row>
    <row r="6234" spans="1:8">
      <c r="A6234">
        <v>6402</v>
      </c>
      <c r="B6234" t="s">
        <v>34659</v>
      </c>
      <c r="C6234" t="s">
        <v>34660</v>
      </c>
      <c r="D6234">
        <v>16</v>
      </c>
      <c r="E6234">
        <v>234</v>
      </c>
      <c r="F6234" t="s">
        <v>34661</v>
      </c>
      <c r="G6234" t="str">
        <f t="shared" si="194"/>
        <v>234Rustic Gold</v>
      </c>
      <c r="H6234">
        <f t="shared" si="195"/>
        <v>6402</v>
      </c>
    </row>
    <row r="6235" spans="1:8">
      <c r="A6235">
        <v>6403</v>
      </c>
      <c r="B6235" t="s">
        <v>6359</v>
      </c>
      <c r="C6235" t="s">
        <v>34662</v>
      </c>
      <c r="D6235">
        <v>25</v>
      </c>
      <c r="E6235">
        <v>847</v>
      </c>
      <c r="F6235" t="s">
        <v>10226</v>
      </c>
      <c r="G6235" t="str">
        <f t="shared" si="194"/>
        <v>847Ash</v>
      </c>
      <c r="H6235">
        <f t="shared" si="195"/>
        <v>6403</v>
      </c>
    </row>
    <row r="6236" spans="1:8">
      <c r="A6236">
        <v>6404</v>
      </c>
      <c r="B6236" t="s">
        <v>1030</v>
      </c>
      <c r="C6236" t="s">
        <v>34663</v>
      </c>
      <c r="D6236">
        <v>25</v>
      </c>
      <c r="E6236">
        <v>847</v>
      </c>
      <c r="F6236" t="s">
        <v>11237</v>
      </c>
      <c r="G6236" t="str">
        <f t="shared" si="194"/>
        <v>847Bamboo</v>
      </c>
      <c r="H6236">
        <f t="shared" si="195"/>
        <v>6404</v>
      </c>
    </row>
    <row r="6237" spans="1:8">
      <c r="A6237">
        <v>6405</v>
      </c>
      <c r="B6237" t="s">
        <v>3070</v>
      </c>
      <c r="C6237" t="s">
        <v>34664</v>
      </c>
      <c r="D6237">
        <v>25</v>
      </c>
      <c r="E6237">
        <v>847</v>
      </c>
      <c r="F6237" t="s">
        <v>11244</v>
      </c>
      <c r="G6237" t="str">
        <f t="shared" si="194"/>
        <v>847Oak</v>
      </c>
      <c r="H6237">
        <f t="shared" si="195"/>
        <v>6405</v>
      </c>
    </row>
    <row r="6238" spans="1:8">
      <c r="A6238">
        <v>6406</v>
      </c>
      <c r="B6238" t="s">
        <v>26475</v>
      </c>
      <c r="C6238" t="s">
        <v>34665</v>
      </c>
      <c r="D6238">
        <v>25</v>
      </c>
      <c r="E6238">
        <v>847</v>
      </c>
      <c r="F6238" t="s">
        <v>34666</v>
      </c>
      <c r="G6238" t="str">
        <f t="shared" si="194"/>
        <v>847Smoked Oak</v>
      </c>
      <c r="H6238">
        <f t="shared" si="195"/>
        <v>6406</v>
      </c>
    </row>
    <row r="6239" spans="1:8">
      <c r="A6239">
        <v>6407</v>
      </c>
      <c r="B6239" t="s">
        <v>12870</v>
      </c>
      <c r="C6239" t="s">
        <v>34667</v>
      </c>
      <c r="D6239">
        <v>17</v>
      </c>
      <c r="E6239">
        <v>234</v>
      </c>
      <c r="F6239" t="s">
        <v>34668</v>
      </c>
      <c r="G6239" t="str">
        <f t="shared" si="194"/>
        <v>234Oxidized Silver</v>
      </c>
      <c r="H6239">
        <f t="shared" si="195"/>
        <v>6407</v>
      </c>
    </row>
    <row r="6240" spans="1:8">
      <c r="A6240">
        <v>6408</v>
      </c>
      <c r="B6240" t="s">
        <v>34669</v>
      </c>
      <c r="C6240" t="s">
        <v>34670</v>
      </c>
      <c r="D6240">
        <v>16</v>
      </c>
      <c r="E6240">
        <v>234</v>
      </c>
      <c r="F6240" t="s">
        <v>34671</v>
      </c>
      <c r="G6240" t="str">
        <f t="shared" si="194"/>
        <v>234Dark Gold Leaf</v>
      </c>
      <c r="H6240">
        <f t="shared" si="195"/>
        <v>6408</v>
      </c>
    </row>
    <row r="6241" spans="1:8">
      <c r="A6241">
        <v>6409</v>
      </c>
      <c r="B6241" t="s">
        <v>34507</v>
      </c>
      <c r="C6241" t="s">
        <v>34672</v>
      </c>
      <c r="D6241">
        <v>17</v>
      </c>
      <c r="E6241">
        <v>234</v>
      </c>
      <c r="F6241" t="s">
        <v>34673</v>
      </c>
      <c r="G6241" t="str">
        <f t="shared" si="194"/>
        <v>234Textured Silver</v>
      </c>
      <c r="H6241">
        <f t="shared" si="195"/>
        <v>6409</v>
      </c>
    </row>
    <row r="6242" spans="1:8">
      <c r="A6242">
        <v>6410</v>
      </c>
      <c r="B6242" t="s">
        <v>315</v>
      </c>
      <c r="C6242" t="s">
        <v>36375</v>
      </c>
      <c r="D6242">
        <v>16</v>
      </c>
      <c r="E6242">
        <v>795</v>
      </c>
      <c r="F6242" t="s">
        <v>36376</v>
      </c>
      <c r="G6242" t="str">
        <f t="shared" si="194"/>
        <v>795Satin Gold</v>
      </c>
      <c r="H6242">
        <f t="shared" si="195"/>
        <v>6410</v>
      </c>
    </row>
    <row r="6243" spans="1:8">
      <c r="A6243">
        <v>6411</v>
      </c>
      <c r="B6243" t="s">
        <v>812</v>
      </c>
      <c r="C6243" t="s">
        <v>36377</v>
      </c>
      <c r="D6243">
        <v>18</v>
      </c>
      <c r="E6243">
        <v>795</v>
      </c>
      <c r="F6243" t="s">
        <v>36378</v>
      </c>
      <c r="G6243" t="str">
        <f t="shared" si="194"/>
        <v>795Satin Bronze</v>
      </c>
      <c r="H6243">
        <f t="shared" si="195"/>
        <v>6411</v>
      </c>
    </row>
    <row r="6244" spans="1:8">
      <c r="A6244">
        <v>6412</v>
      </c>
      <c r="B6244" t="s">
        <v>34674</v>
      </c>
      <c r="C6244" t="s">
        <v>34675</v>
      </c>
      <c r="D6244">
        <v>13</v>
      </c>
      <c r="E6244">
        <v>483</v>
      </c>
      <c r="F6244" t="s">
        <v>34676</v>
      </c>
      <c r="G6244" t="str">
        <f t="shared" si="194"/>
        <v>483Roman Sienna</v>
      </c>
      <c r="H6244">
        <f t="shared" si="195"/>
        <v>6412</v>
      </c>
    </row>
    <row r="6245" spans="1:8">
      <c r="A6245">
        <v>6413</v>
      </c>
      <c r="B6245" t="s">
        <v>34677</v>
      </c>
      <c r="C6245" t="s">
        <v>34678</v>
      </c>
      <c r="D6245">
        <v>6</v>
      </c>
      <c r="E6245">
        <v>483</v>
      </c>
      <c r="F6245" t="s">
        <v>34679</v>
      </c>
      <c r="G6245" t="str">
        <f t="shared" si="194"/>
        <v>483Midas Black</v>
      </c>
      <c r="H6245">
        <f t="shared" si="195"/>
        <v>6413</v>
      </c>
    </row>
    <row r="6246" spans="1:8">
      <c r="A6246">
        <v>6414</v>
      </c>
      <c r="B6246" t="s">
        <v>11517</v>
      </c>
      <c r="C6246" t="s">
        <v>34680</v>
      </c>
      <c r="D6246">
        <v>18</v>
      </c>
      <c r="E6246">
        <v>393</v>
      </c>
      <c r="F6246" t="s">
        <v>34681</v>
      </c>
      <c r="G6246" t="str">
        <f t="shared" si="194"/>
        <v>393Peruvian Bronze</v>
      </c>
      <c r="H6246">
        <f t="shared" si="195"/>
        <v>6414</v>
      </c>
    </row>
    <row r="6247" spans="1:8">
      <c r="A6247">
        <v>6415</v>
      </c>
      <c r="B6247" t="s">
        <v>70167</v>
      </c>
      <c r="C6247" t="s">
        <v>34682</v>
      </c>
      <c r="D6247">
        <v>18</v>
      </c>
      <c r="E6247">
        <v>393</v>
      </c>
      <c r="F6247" t="s">
        <v>34683</v>
      </c>
      <c r="G6247" t="str">
        <f t="shared" si="194"/>
        <v>393Amber Frost / Peruvian Bronze</v>
      </c>
      <c r="H6247">
        <f t="shared" si="195"/>
        <v>6415</v>
      </c>
    </row>
    <row r="6248" spans="1:8">
      <c r="A6248">
        <v>6416</v>
      </c>
      <c r="B6248" t="s">
        <v>70168</v>
      </c>
      <c r="C6248" t="s">
        <v>34684</v>
      </c>
      <c r="D6248">
        <v>24</v>
      </c>
      <c r="E6248">
        <v>393</v>
      </c>
      <c r="F6248" t="s">
        <v>34685</v>
      </c>
      <c r="G6248" t="str">
        <f t="shared" si="194"/>
        <v>393White Alabaster / Brushed Polished Nickel</v>
      </c>
      <c r="H6248">
        <f t="shared" si="195"/>
        <v>6416</v>
      </c>
    </row>
    <row r="6249" spans="1:8">
      <c r="A6249">
        <v>6417</v>
      </c>
      <c r="B6249" t="s">
        <v>70169</v>
      </c>
      <c r="C6249" t="s">
        <v>34686</v>
      </c>
      <c r="D6249">
        <v>24</v>
      </c>
      <c r="E6249">
        <v>393</v>
      </c>
      <c r="F6249" t="s">
        <v>34687</v>
      </c>
      <c r="G6249" t="str">
        <f t="shared" si="194"/>
        <v>393White Frosted / Brushed Polished Nickel</v>
      </c>
      <c r="H6249">
        <f t="shared" si="195"/>
        <v>6417</v>
      </c>
    </row>
    <row r="6250" spans="1:8">
      <c r="A6250">
        <v>6418</v>
      </c>
      <c r="B6250" t="s">
        <v>3328</v>
      </c>
      <c r="C6250" t="s">
        <v>34688</v>
      </c>
      <c r="D6250">
        <v>6</v>
      </c>
      <c r="E6250">
        <v>152</v>
      </c>
      <c r="F6250" t="s">
        <v>34689</v>
      </c>
      <c r="G6250" t="str">
        <f t="shared" si="194"/>
        <v>152White / Black</v>
      </c>
      <c r="H6250">
        <f t="shared" si="195"/>
        <v>6418</v>
      </c>
    </row>
    <row r="6251" spans="1:8">
      <c r="A6251">
        <v>6419</v>
      </c>
      <c r="B6251" t="s">
        <v>812</v>
      </c>
      <c r="C6251" t="s">
        <v>32899</v>
      </c>
      <c r="D6251">
        <v>18</v>
      </c>
      <c r="E6251">
        <v>848</v>
      </c>
      <c r="F6251" t="s">
        <v>34690</v>
      </c>
      <c r="G6251" t="str">
        <f t="shared" si="194"/>
        <v>848Satin Bronze</v>
      </c>
      <c r="H6251">
        <f t="shared" si="195"/>
        <v>6419</v>
      </c>
    </row>
    <row r="6252" spans="1:8">
      <c r="A6252">
        <v>6420</v>
      </c>
      <c r="B6252" t="s">
        <v>11804</v>
      </c>
      <c r="C6252" t="s">
        <v>34691</v>
      </c>
      <c r="D6252">
        <v>19</v>
      </c>
      <c r="E6252">
        <v>393</v>
      </c>
      <c r="F6252" t="s">
        <v>34692</v>
      </c>
      <c r="G6252" t="str">
        <f t="shared" si="194"/>
        <v>393Burnished Copper</v>
      </c>
      <c r="H6252">
        <f t="shared" si="195"/>
        <v>6420</v>
      </c>
    </row>
    <row r="6253" spans="1:8">
      <c r="A6253">
        <v>6421</v>
      </c>
      <c r="B6253" t="s">
        <v>10488</v>
      </c>
      <c r="C6253" t="s">
        <v>34693</v>
      </c>
      <c r="D6253">
        <v>14</v>
      </c>
      <c r="E6253">
        <v>170</v>
      </c>
      <c r="F6253" t="s">
        <v>34694</v>
      </c>
      <c r="G6253" t="str">
        <f t="shared" si="194"/>
        <v>170White Oak</v>
      </c>
      <c r="H6253">
        <f t="shared" si="195"/>
        <v>6421</v>
      </c>
    </row>
    <row r="6254" spans="1:8">
      <c r="A6254">
        <v>6422</v>
      </c>
      <c r="B6254" t="s">
        <v>373</v>
      </c>
      <c r="C6254" t="s">
        <v>34695</v>
      </c>
      <c r="D6254">
        <v>150</v>
      </c>
      <c r="E6254">
        <v>109</v>
      </c>
      <c r="F6254" t="s">
        <v>34696</v>
      </c>
      <c r="G6254" t="str">
        <f t="shared" si="194"/>
        <v>109Amber</v>
      </c>
      <c r="H6254">
        <f t="shared" si="195"/>
        <v>6422</v>
      </c>
    </row>
    <row r="6255" spans="1:8">
      <c r="A6255">
        <v>6423</v>
      </c>
      <c r="B6255" t="s">
        <v>379</v>
      </c>
      <c r="C6255" t="s">
        <v>34697</v>
      </c>
      <c r="D6255">
        <v>155</v>
      </c>
      <c r="E6255">
        <v>109</v>
      </c>
      <c r="F6255" t="s">
        <v>34698</v>
      </c>
      <c r="G6255" t="str">
        <f t="shared" si="194"/>
        <v>109Blue</v>
      </c>
      <c r="H6255">
        <f t="shared" si="195"/>
        <v>6423</v>
      </c>
    </row>
    <row r="6256" spans="1:8">
      <c r="A6256">
        <v>6424</v>
      </c>
      <c r="B6256" t="s">
        <v>251</v>
      </c>
      <c r="C6256" t="s">
        <v>34699</v>
      </c>
      <c r="D6256">
        <v>12</v>
      </c>
      <c r="E6256">
        <v>109</v>
      </c>
      <c r="F6256" t="s">
        <v>34700</v>
      </c>
      <c r="G6256" t="str">
        <f t="shared" si="194"/>
        <v>109Green</v>
      </c>
      <c r="H6256">
        <f t="shared" si="195"/>
        <v>6424</v>
      </c>
    </row>
    <row r="6257" spans="1:8">
      <c r="A6257">
        <v>6425</v>
      </c>
      <c r="B6257" t="s">
        <v>2362</v>
      </c>
      <c r="C6257" t="s">
        <v>34701</v>
      </c>
      <c r="D6257">
        <v>7</v>
      </c>
      <c r="E6257">
        <v>109</v>
      </c>
      <c r="F6257" t="s">
        <v>34702</v>
      </c>
      <c r="G6257" t="str">
        <f t="shared" si="194"/>
        <v>109Smoke</v>
      </c>
      <c r="H6257">
        <f t="shared" si="195"/>
        <v>6425</v>
      </c>
    </row>
    <row r="6258" spans="1:8">
      <c r="A6258">
        <v>6426</v>
      </c>
      <c r="B6258" t="s">
        <v>1354</v>
      </c>
      <c r="C6258" t="s">
        <v>34703</v>
      </c>
      <c r="D6258">
        <v>5</v>
      </c>
      <c r="E6258">
        <v>109</v>
      </c>
      <c r="F6258" t="s">
        <v>34704</v>
      </c>
      <c r="G6258" t="str">
        <f t="shared" si="194"/>
        <v>109Crystal</v>
      </c>
      <c r="H6258">
        <f t="shared" si="195"/>
        <v>6426</v>
      </c>
    </row>
    <row r="6259" spans="1:8">
      <c r="A6259">
        <v>6427</v>
      </c>
      <c r="B6259" t="s">
        <v>424</v>
      </c>
      <c r="C6259" t="s">
        <v>34705</v>
      </c>
      <c r="D6259">
        <v>6</v>
      </c>
      <c r="E6259">
        <v>393</v>
      </c>
      <c r="F6259" t="s">
        <v>34706</v>
      </c>
      <c r="G6259" t="str">
        <f t="shared" si="194"/>
        <v>393Midnight</v>
      </c>
      <c r="H6259">
        <f t="shared" si="195"/>
        <v>6427</v>
      </c>
    </row>
    <row r="6260" spans="1:8">
      <c r="A6260">
        <v>6428</v>
      </c>
      <c r="B6260" t="s">
        <v>64147</v>
      </c>
      <c r="C6260" t="s">
        <v>34707</v>
      </c>
      <c r="D6260">
        <v>18</v>
      </c>
      <c r="E6260">
        <v>393</v>
      </c>
      <c r="F6260" t="s">
        <v>34708</v>
      </c>
      <c r="G6260" t="str">
        <f t="shared" si="194"/>
        <v>393Champagne / Aged Bronze Textured</v>
      </c>
      <c r="H6260">
        <f t="shared" si="195"/>
        <v>6428</v>
      </c>
    </row>
    <row r="6261" spans="1:8">
      <c r="A6261">
        <v>6429</v>
      </c>
      <c r="B6261" t="s">
        <v>64148</v>
      </c>
      <c r="C6261" t="s">
        <v>34709</v>
      </c>
      <c r="D6261">
        <v>18</v>
      </c>
      <c r="E6261">
        <v>393</v>
      </c>
      <c r="F6261" t="s">
        <v>34710</v>
      </c>
      <c r="G6261" t="str">
        <f t="shared" si="194"/>
        <v>393Clear Seeded / Aged Bronze Textured</v>
      </c>
      <c r="H6261">
        <f t="shared" si="195"/>
        <v>6429</v>
      </c>
    </row>
    <row r="6262" spans="1:8">
      <c r="A6262">
        <v>6430</v>
      </c>
      <c r="B6262" t="s">
        <v>70170</v>
      </c>
      <c r="C6262" t="s">
        <v>34711</v>
      </c>
      <c r="D6262">
        <v>6</v>
      </c>
      <c r="E6262">
        <v>393</v>
      </c>
      <c r="F6262" t="s">
        <v>34712</v>
      </c>
      <c r="G6262" t="str">
        <f t="shared" si="194"/>
        <v>393Clear Seeded / Midnight</v>
      </c>
      <c r="H6262">
        <f t="shared" si="195"/>
        <v>6430</v>
      </c>
    </row>
    <row r="6263" spans="1:8">
      <c r="A6263">
        <v>6431</v>
      </c>
      <c r="B6263" t="s">
        <v>34713</v>
      </c>
      <c r="C6263" t="s">
        <v>34714</v>
      </c>
      <c r="D6263">
        <v>18</v>
      </c>
      <c r="E6263">
        <v>393</v>
      </c>
      <c r="F6263" t="s">
        <v>34715</v>
      </c>
      <c r="G6263" t="str">
        <f t="shared" si="194"/>
        <v>393Aged Bronze Textured</v>
      </c>
      <c r="H6263">
        <f t="shared" si="195"/>
        <v>6431</v>
      </c>
    </row>
    <row r="6264" spans="1:8">
      <c r="A6264">
        <v>6432</v>
      </c>
      <c r="B6264" t="s">
        <v>40932</v>
      </c>
      <c r="C6264" t="s">
        <v>34716</v>
      </c>
      <c r="D6264">
        <v>8</v>
      </c>
      <c r="E6264">
        <v>170</v>
      </c>
      <c r="F6264" t="s">
        <v>40933</v>
      </c>
      <c r="G6264" t="str">
        <f t="shared" si="194"/>
        <v>170White / Turquoise Cable</v>
      </c>
      <c r="H6264">
        <f t="shared" si="195"/>
        <v>6432</v>
      </c>
    </row>
    <row r="6265" spans="1:8">
      <c r="A6265">
        <v>6433</v>
      </c>
      <c r="B6265" t="s">
        <v>4163</v>
      </c>
      <c r="C6265" t="s">
        <v>34717</v>
      </c>
      <c r="D6265">
        <v>12</v>
      </c>
      <c r="E6265">
        <v>170</v>
      </c>
      <c r="F6265" t="s">
        <v>34718</v>
      </c>
      <c r="G6265" t="str">
        <f t="shared" si="194"/>
        <v>170Moss</v>
      </c>
      <c r="H6265">
        <f t="shared" si="195"/>
        <v>6433</v>
      </c>
    </row>
    <row r="6266" spans="1:8">
      <c r="A6266">
        <v>6434</v>
      </c>
      <c r="B6266" t="s">
        <v>34719</v>
      </c>
      <c r="C6266" t="s">
        <v>34720</v>
      </c>
      <c r="D6266">
        <v>6</v>
      </c>
      <c r="E6266">
        <v>393</v>
      </c>
      <c r="F6266" t="s">
        <v>34721</v>
      </c>
      <c r="G6266" t="str">
        <f t="shared" si="194"/>
        <v>393Textured Matte Black</v>
      </c>
      <c r="H6266">
        <f t="shared" si="195"/>
        <v>6434</v>
      </c>
    </row>
    <row r="6267" spans="1:8">
      <c r="A6267">
        <v>6435</v>
      </c>
      <c r="B6267" t="s">
        <v>34722</v>
      </c>
      <c r="C6267" t="s">
        <v>34723</v>
      </c>
      <c r="D6267">
        <v>10</v>
      </c>
      <c r="E6267">
        <v>982</v>
      </c>
      <c r="F6267" t="s">
        <v>34724</v>
      </c>
      <c r="G6267" t="str">
        <f t="shared" si="194"/>
        <v>982Marsala</v>
      </c>
      <c r="H6267">
        <f t="shared" si="195"/>
        <v>6435</v>
      </c>
    </row>
    <row r="6268" spans="1:8">
      <c r="A6268">
        <v>6436</v>
      </c>
      <c r="B6268" t="s">
        <v>34725</v>
      </c>
      <c r="C6268" t="s">
        <v>34726</v>
      </c>
      <c r="D6268">
        <v>35</v>
      </c>
      <c r="E6268">
        <v>170</v>
      </c>
      <c r="F6268" t="s">
        <v>34727</v>
      </c>
      <c r="G6268" t="str">
        <f t="shared" si="194"/>
        <v>170Aluminum / Silver</v>
      </c>
      <c r="H6268">
        <f t="shared" si="195"/>
        <v>6436</v>
      </c>
    </row>
    <row r="6269" spans="1:8">
      <c r="A6269">
        <v>6437</v>
      </c>
      <c r="B6269" t="s">
        <v>265</v>
      </c>
      <c r="C6269" t="s">
        <v>34728</v>
      </c>
      <c r="D6269">
        <v>19</v>
      </c>
      <c r="E6269">
        <v>170</v>
      </c>
      <c r="F6269" t="s">
        <v>34729</v>
      </c>
      <c r="G6269" t="str">
        <f t="shared" si="194"/>
        <v>170Copper</v>
      </c>
      <c r="H6269">
        <f t="shared" si="195"/>
        <v>6437</v>
      </c>
    </row>
    <row r="6270" spans="1:8">
      <c r="A6270">
        <v>6438</v>
      </c>
      <c r="B6270" t="s">
        <v>289</v>
      </c>
      <c r="C6270" t="s">
        <v>34730</v>
      </c>
      <c r="D6270">
        <v>39</v>
      </c>
      <c r="E6270">
        <v>170</v>
      </c>
      <c r="F6270" t="s">
        <v>34731</v>
      </c>
      <c r="G6270" t="str">
        <f t="shared" si="194"/>
        <v>170Brass</v>
      </c>
      <c r="H6270">
        <f t="shared" si="195"/>
        <v>6438</v>
      </c>
    </row>
    <row r="6271" spans="1:8">
      <c r="A6271">
        <v>6439</v>
      </c>
      <c r="B6271" t="s">
        <v>13087</v>
      </c>
      <c r="C6271" t="s">
        <v>34732</v>
      </c>
      <c r="D6271">
        <v>8</v>
      </c>
      <c r="E6271">
        <v>393</v>
      </c>
      <c r="F6271" t="s">
        <v>34733</v>
      </c>
      <c r="G6271" t="str">
        <f t="shared" si="194"/>
        <v>393Textured White</v>
      </c>
      <c r="H6271">
        <f t="shared" si="195"/>
        <v>6439</v>
      </c>
    </row>
    <row r="6272" spans="1:8">
      <c r="A6272">
        <v>6440</v>
      </c>
      <c r="B6272" t="s">
        <v>34734</v>
      </c>
      <c r="C6272" t="s">
        <v>34735</v>
      </c>
      <c r="D6272">
        <v>5</v>
      </c>
      <c r="E6272">
        <v>506</v>
      </c>
      <c r="F6272" t="s">
        <v>34736</v>
      </c>
      <c r="G6272" t="str">
        <f t="shared" si="194"/>
        <v>506Clear Acrylic Spheres</v>
      </c>
      <c r="H6272">
        <f t="shared" si="195"/>
        <v>6440</v>
      </c>
    </row>
    <row r="6273" spans="1:8">
      <c r="A6273">
        <v>6441</v>
      </c>
      <c r="B6273" t="s">
        <v>34737</v>
      </c>
      <c r="C6273" t="s">
        <v>34738</v>
      </c>
      <c r="D6273">
        <v>1577</v>
      </c>
      <c r="E6273">
        <v>506</v>
      </c>
      <c r="F6273" t="s">
        <v>34739</v>
      </c>
      <c r="G6273" t="str">
        <f t="shared" si="194"/>
        <v>506Multi Colored Acrylic Spheres</v>
      </c>
      <c r="H6273">
        <f t="shared" si="195"/>
        <v>6441</v>
      </c>
    </row>
    <row r="6274" spans="1:8">
      <c r="A6274">
        <v>6442</v>
      </c>
      <c r="B6274" t="s">
        <v>22507</v>
      </c>
      <c r="C6274" t="s">
        <v>34740</v>
      </c>
      <c r="D6274">
        <v>9</v>
      </c>
      <c r="E6274">
        <v>506</v>
      </c>
      <c r="F6274" t="s">
        <v>34741</v>
      </c>
      <c r="G6274" t="str">
        <f t="shared" si="194"/>
        <v>506Sheer White</v>
      </c>
      <c r="H6274">
        <f t="shared" si="195"/>
        <v>6442</v>
      </c>
    </row>
    <row r="6275" spans="1:8">
      <c r="A6275">
        <v>6443</v>
      </c>
      <c r="B6275" t="s">
        <v>23475</v>
      </c>
      <c r="C6275" t="s">
        <v>34742</v>
      </c>
      <c r="D6275">
        <v>18</v>
      </c>
      <c r="E6275">
        <v>393</v>
      </c>
      <c r="F6275" t="s">
        <v>34743</v>
      </c>
      <c r="G6275" t="str">
        <f t="shared" ref="G6275:G6338" si="196">CONCATENATE(E6275,B6275)</f>
        <v>393Aged Bronze Brushed</v>
      </c>
      <c r="H6275">
        <f t="shared" ref="H6275:H6338" si="197">A6275</f>
        <v>6443</v>
      </c>
    </row>
    <row r="6276" spans="1:8">
      <c r="A6276">
        <v>6444</v>
      </c>
      <c r="B6276" t="s">
        <v>26638</v>
      </c>
      <c r="C6276" t="s">
        <v>34744</v>
      </c>
      <c r="D6276">
        <v>6</v>
      </c>
      <c r="E6276">
        <v>170</v>
      </c>
      <c r="F6276" t="s">
        <v>34745</v>
      </c>
      <c r="G6276" t="str">
        <f t="shared" si="196"/>
        <v>170Black / Brass</v>
      </c>
      <c r="H6276">
        <f t="shared" si="197"/>
        <v>6444</v>
      </c>
    </row>
    <row r="6277" spans="1:8">
      <c r="A6277">
        <v>6445</v>
      </c>
      <c r="B6277" t="s">
        <v>70171</v>
      </c>
      <c r="C6277" t="s">
        <v>34746</v>
      </c>
      <c r="D6277">
        <v>6</v>
      </c>
      <c r="E6277">
        <v>393</v>
      </c>
      <c r="F6277" t="s">
        <v>34747</v>
      </c>
      <c r="G6277" t="str">
        <f t="shared" si="196"/>
        <v>393Textured Black / Whiskey Barrel</v>
      </c>
      <c r="H6277">
        <f t="shared" si="197"/>
        <v>6445</v>
      </c>
    </row>
    <row r="6278" spans="1:8">
      <c r="A6278">
        <v>6446</v>
      </c>
      <c r="B6278" t="s">
        <v>691</v>
      </c>
      <c r="C6278" t="s">
        <v>34748</v>
      </c>
      <c r="D6278">
        <v>6</v>
      </c>
      <c r="E6278">
        <v>686</v>
      </c>
      <c r="F6278" t="s">
        <v>34749</v>
      </c>
      <c r="G6278" t="str">
        <f t="shared" si="196"/>
        <v>686Black Nickel</v>
      </c>
      <c r="H6278">
        <f t="shared" si="197"/>
        <v>6446</v>
      </c>
    </row>
    <row r="6279" spans="1:8">
      <c r="A6279">
        <v>6447</v>
      </c>
      <c r="B6279" t="s">
        <v>16037</v>
      </c>
      <c r="C6279" t="s">
        <v>34750</v>
      </c>
      <c r="D6279">
        <v>21</v>
      </c>
      <c r="E6279">
        <v>516</v>
      </c>
      <c r="F6279" t="s">
        <v>34751</v>
      </c>
      <c r="G6279" t="str">
        <f t="shared" si="196"/>
        <v>516Black Marble</v>
      </c>
      <c r="H6279">
        <f t="shared" si="197"/>
        <v>6447</v>
      </c>
    </row>
    <row r="6280" spans="1:8">
      <c r="A6280">
        <v>6448</v>
      </c>
      <c r="B6280" t="s">
        <v>2698</v>
      </c>
      <c r="C6280" t="s">
        <v>34752</v>
      </c>
      <c r="D6280">
        <v>5</v>
      </c>
      <c r="E6280">
        <v>516</v>
      </c>
      <c r="F6280" t="s">
        <v>34753</v>
      </c>
      <c r="G6280" t="str">
        <f t="shared" si="196"/>
        <v>516Clear Glass</v>
      </c>
      <c r="H6280">
        <f t="shared" si="197"/>
        <v>6448</v>
      </c>
    </row>
    <row r="6281" spans="1:8">
      <c r="A6281">
        <v>6449</v>
      </c>
      <c r="B6281" t="s">
        <v>6095</v>
      </c>
      <c r="C6281" t="s">
        <v>34754</v>
      </c>
      <c r="D6281">
        <v>52</v>
      </c>
      <c r="E6281">
        <v>393</v>
      </c>
      <c r="F6281" t="s">
        <v>34755</v>
      </c>
      <c r="G6281" t="str">
        <f t="shared" si="196"/>
        <v>393Rustic Iron</v>
      </c>
      <c r="H6281">
        <f t="shared" si="197"/>
        <v>6449</v>
      </c>
    </row>
    <row r="6282" spans="1:8">
      <c r="A6282">
        <v>6450</v>
      </c>
      <c r="B6282" t="s">
        <v>34756</v>
      </c>
      <c r="C6282" t="s">
        <v>34757</v>
      </c>
      <c r="D6282">
        <v>155</v>
      </c>
      <c r="E6282">
        <v>700</v>
      </c>
      <c r="F6282" t="s">
        <v>34758</v>
      </c>
      <c r="G6282" t="str">
        <f t="shared" si="196"/>
        <v>700Blue Copper</v>
      </c>
      <c r="H6282">
        <f t="shared" si="197"/>
        <v>6450</v>
      </c>
    </row>
    <row r="6283" spans="1:8">
      <c r="A6283">
        <v>6451</v>
      </c>
      <c r="B6283" t="s">
        <v>6268</v>
      </c>
      <c r="C6283" t="s">
        <v>34759</v>
      </c>
      <c r="D6283">
        <v>6</v>
      </c>
      <c r="E6283">
        <v>700</v>
      </c>
      <c r="F6283" t="s">
        <v>34760</v>
      </c>
      <c r="G6283" t="str">
        <f t="shared" si="196"/>
        <v>700Black Copper</v>
      </c>
      <c r="H6283">
        <f t="shared" si="197"/>
        <v>6451</v>
      </c>
    </row>
    <row r="6284" spans="1:8">
      <c r="A6284">
        <v>6452</v>
      </c>
      <c r="B6284" t="s">
        <v>34761</v>
      </c>
      <c r="C6284" t="s">
        <v>34762</v>
      </c>
      <c r="D6284">
        <v>16</v>
      </c>
      <c r="E6284">
        <v>393</v>
      </c>
      <c r="F6284" t="s">
        <v>34763</v>
      </c>
      <c r="G6284" t="str">
        <f t="shared" si="196"/>
        <v>393Gold Twilight</v>
      </c>
      <c r="H6284">
        <f t="shared" si="197"/>
        <v>6452</v>
      </c>
    </row>
    <row r="6285" spans="1:8">
      <c r="A6285">
        <v>6453</v>
      </c>
      <c r="B6285" t="s">
        <v>892</v>
      </c>
      <c r="C6285" t="s">
        <v>34764</v>
      </c>
      <c r="D6285">
        <v>17</v>
      </c>
      <c r="E6285">
        <v>393</v>
      </c>
      <c r="F6285" t="s">
        <v>34765</v>
      </c>
      <c r="G6285" t="str">
        <f t="shared" si="196"/>
        <v>393Antique Silver</v>
      </c>
      <c r="H6285">
        <f t="shared" si="197"/>
        <v>6453</v>
      </c>
    </row>
    <row r="6286" spans="1:8">
      <c r="A6286">
        <v>6454</v>
      </c>
      <c r="B6286" t="s">
        <v>34766</v>
      </c>
      <c r="C6286" t="s">
        <v>34767</v>
      </c>
      <c r="D6286">
        <v>17</v>
      </c>
      <c r="E6286">
        <v>536</v>
      </c>
      <c r="F6286" t="s">
        <v>34768</v>
      </c>
      <c r="G6286" t="str">
        <f t="shared" si="196"/>
        <v>536Automotive Silver</v>
      </c>
      <c r="H6286">
        <f t="shared" si="197"/>
        <v>6454</v>
      </c>
    </row>
    <row r="6287" spans="1:8">
      <c r="A6287">
        <v>6455</v>
      </c>
      <c r="B6287" t="s">
        <v>32627</v>
      </c>
      <c r="C6287" t="s">
        <v>34769</v>
      </c>
      <c r="D6287">
        <v>6</v>
      </c>
      <c r="E6287" t="s">
        <v>5853</v>
      </c>
      <c r="F6287" t="s">
        <v>34770</v>
      </c>
      <c r="G6287" t="str">
        <f t="shared" si="196"/>
        <v>Carbon Fiber</v>
      </c>
      <c r="H6287">
        <f t="shared" si="197"/>
        <v>6455</v>
      </c>
    </row>
    <row r="6288" spans="1:8">
      <c r="A6288">
        <v>6456</v>
      </c>
      <c r="B6288" t="s">
        <v>34771</v>
      </c>
      <c r="C6288" t="s">
        <v>34772</v>
      </c>
      <c r="D6288">
        <v>17</v>
      </c>
      <c r="E6288">
        <v>536</v>
      </c>
      <c r="F6288" t="s">
        <v>34773</v>
      </c>
      <c r="G6288" t="str">
        <f t="shared" si="196"/>
        <v>536Titanium Silver</v>
      </c>
      <c r="H6288">
        <f t="shared" si="197"/>
        <v>6456</v>
      </c>
    </row>
    <row r="6289" spans="1:8">
      <c r="A6289">
        <v>6457</v>
      </c>
      <c r="B6289" t="s">
        <v>34774</v>
      </c>
      <c r="C6289" t="s">
        <v>34775</v>
      </c>
      <c r="D6289">
        <v>17</v>
      </c>
      <c r="E6289">
        <v>393</v>
      </c>
      <c r="F6289" t="s">
        <v>34776</v>
      </c>
      <c r="G6289" t="str">
        <f t="shared" si="196"/>
        <v>393Brushed Titanium</v>
      </c>
      <c r="H6289">
        <f t="shared" si="197"/>
        <v>6457</v>
      </c>
    </row>
    <row r="6290" spans="1:8">
      <c r="A6290">
        <v>6458</v>
      </c>
      <c r="B6290" t="s">
        <v>13199</v>
      </c>
      <c r="C6290" t="s">
        <v>34777</v>
      </c>
      <c r="D6290">
        <v>430</v>
      </c>
      <c r="E6290">
        <v>393</v>
      </c>
      <c r="F6290" t="s">
        <v>34778</v>
      </c>
      <c r="G6290" t="str">
        <f t="shared" si="196"/>
        <v>393Galvanized</v>
      </c>
      <c r="H6290">
        <f t="shared" si="197"/>
        <v>6458</v>
      </c>
    </row>
    <row r="6291" spans="1:8">
      <c r="A6291">
        <v>6459</v>
      </c>
      <c r="B6291" t="s">
        <v>70172</v>
      </c>
      <c r="C6291" t="s">
        <v>34779</v>
      </c>
      <c r="D6291">
        <v>18</v>
      </c>
      <c r="E6291">
        <v>393</v>
      </c>
      <c r="F6291" t="s">
        <v>34780</v>
      </c>
      <c r="G6291" t="str">
        <f t="shared" si="196"/>
        <v>393Amber Frost / Oiled Bronze Gilded</v>
      </c>
      <c r="H6291">
        <f t="shared" si="197"/>
        <v>6459</v>
      </c>
    </row>
    <row r="6292" spans="1:8">
      <c r="A6292">
        <v>6460</v>
      </c>
      <c r="B6292" t="s">
        <v>34781</v>
      </c>
      <c r="C6292" t="s">
        <v>34782</v>
      </c>
      <c r="D6292">
        <v>18</v>
      </c>
      <c r="E6292">
        <v>858</v>
      </c>
      <c r="F6292" t="s">
        <v>34783</v>
      </c>
      <c r="G6292" t="str">
        <f t="shared" si="196"/>
        <v>858Smoked Bronze</v>
      </c>
      <c r="H6292">
        <f t="shared" si="197"/>
        <v>6460</v>
      </c>
    </row>
    <row r="6293" spans="1:8">
      <c r="A6293">
        <v>6461</v>
      </c>
      <c r="B6293" t="s">
        <v>308</v>
      </c>
      <c r="C6293" t="s">
        <v>34784</v>
      </c>
      <c r="D6293">
        <v>35</v>
      </c>
      <c r="E6293">
        <v>686</v>
      </c>
      <c r="F6293" t="s">
        <v>34785</v>
      </c>
      <c r="G6293" t="str">
        <f t="shared" si="196"/>
        <v>686Polished Aluminum</v>
      </c>
      <c r="H6293">
        <f t="shared" si="197"/>
        <v>6461</v>
      </c>
    </row>
    <row r="6294" spans="1:8">
      <c r="A6294">
        <v>6462</v>
      </c>
      <c r="B6294" t="s">
        <v>34786</v>
      </c>
      <c r="C6294" t="s">
        <v>34787</v>
      </c>
      <c r="D6294">
        <v>20</v>
      </c>
      <c r="E6294">
        <v>850</v>
      </c>
      <c r="F6294" t="s">
        <v>34788</v>
      </c>
      <c r="G6294" t="str">
        <f t="shared" si="196"/>
        <v>850Matte Concrete</v>
      </c>
      <c r="H6294">
        <f t="shared" si="197"/>
        <v>6462</v>
      </c>
    </row>
    <row r="6295" spans="1:8">
      <c r="A6295">
        <v>6463</v>
      </c>
      <c r="B6295" t="s">
        <v>34789</v>
      </c>
      <c r="C6295" t="s">
        <v>34790</v>
      </c>
      <c r="D6295">
        <v>52</v>
      </c>
      <c r="E6295">
        <v>628</v>
      </c>
      <c r="F6295" t="s">
        <v>34791</v>
      </c>
      <c r="G6295" t="str">
        <f t="shared" si="196"/>
        <v>628Silverdust Iron</v>
      </c>
      <c r="H6295">
        <f t="shared" si="197"/>
        <v>6463</v>
      </c>
    </row>
    <row r="6296" spans="1:8">
      <c r="A6296">
        <v>6464</v>
      </c>
      <c r="B6296" t="s">
        <v>6151</v>
      </c>
      <c r="C6296" t="s">
        <v>34792</v>
      </c>
      <c r="D6296">
        <v>7</v>
      </c>
      <c r="E6296">
        <v>850</v>
      </c>
      <c r="F6296" t="s">
        <v>34793</v>
      </c>
      <c r="G6296" t="str">
        <f t="shared" si="196"/>
        <v>850Charcoal Grey</v>
      </c>
      <c r="H6296">
        <f t="shared" si="197"/>
        <v>6464</v>
      </c>
    </row>
    <row r="6297" spans="1:8">
      <c r="A6297">
        <v>6465</v>
      </c>
      <c r="B6297" t="s">
        <v>6270</v>
      </c>
      <c r="C6297" t="s">
        <v>34794</v>
      </c>
      <c r="D6297">
        <v>18</v>
      </c>
      <c r="E6297">
        <v>628</v>
      </c>
      <c r="F6297" t="s">
        <v>34795</v>
      </c>
      <c r="G6297" t="str">
        <f t="shared" si="196"/>
        <v>628Weathered Bronze</v>
      </c>
      <c r="H6297">
        <f t="shared" si="197"/>
        <v>6465</v>
      </c>
    </row>
    <row r="6298" spans="1:8">
      <c r="A6298">
        <v>6466</v>
      </c>
      <c r="B6298" t="s">
        <v>28194</v>
      </c>
      <c r="C6298" t="s">
        <v>34796</v>
      </c>
      <c r="D6298">
        <v>16</v>
      </c>
      <c r="E6298">
        <v>628</v>
      </c>
      <c r="F6298" t="s">
        <v>43382</v>
      </c>
      <c r="G6298" t="str">
        <f t="shared" si="196"/>
        <v>628Matte Gold</v>
      </c>
      <c r="H6298">
        <f t="shared" si="197"/>
        <v>6466</v>
      </c>
    </row>
    <row r="6299" spans="1:8">
      <c r="A6299">
        <v>6467</v>
      </c>
      <c r="B6299" t="s">
        <v>15571</v>
      </c>
      <c r="C6299" t="s">
        <v>34798</v>
      </c>
      <c r="D6299">
        <v>16</v>
      </c>
      <c r="E6299">
        <v>775</v>
      </c>
      <c r="F6299" t="s">
        <v>52816</v>
      </c>
      <c r="G6299" t="str">
        <f t="shared" si="196"/>
        <v>775Brushed Gold</v>
      </c>
      <c r="H6299">
        <f t="shared" si="197"/>
        <v>6467</v>
      </c>
    </row>
    <row r="6300" spans="1:8">
      <c r="A6300">
        <v>6468</v>
      </c>
      <c r="B6300" t="s">
        <v>6359</v>
      </c>
      <c r="C6300" t="s">
        <v>34799</v>
      </c>
      <c r="D6300">
        <v>7</v>
      </c>
      <c r="E6300">
        <v>854</v>
      </c>
      <c r="F6300" t="s">
        <v>34800</v>
      </c>
      <c r="G6300" t="str">
        <f t="shared" si="196"/>
        <v>854Ash</v>
      </c>
      <c r="H6300">
        <f t="shared" si="197"/>
        <v>6468</v>
      </c>
    </row>
    <row r="6301" spans="1:8">
      <c r="A6301">
        <v>6469</v>
      </c>
      <c r="B6301" t="s">
        <v>27487</v>
      </c>
      <c r="C6301" t="s">
        <v>34801</v>
      </c>
      <c r="D6301">
        <v>6</v>
      </c>
      <c r="E6301">
        <v>854</v>
      </c>
      <c r="F6301" t="s">
        <v>34802</v>
      </c>
      <c r="G6301" t="str">
        <f t="shared" si="196"/>
        <v>854Carbon</v>
      </c>
      <c r="H6301">
        <f t="shared" si="197"/>
        <v>6469</v>
      </c>
    </row>
    <row r="6302" spans="1:8">
      <c r="A6302">
        <v>6470</v>
      </c>
      <c r="B6302" t="s">
        <v>460</v>
      </c>
      <c r="C6302" t="s">
        <v>34803</v>
      </c>
      <c r="D6302">
        <v>13</v>
      </c>
      <c r="E6302">
        <v>854</v>
      </c>
      <c r="F6302" t="s">
        <v>34804</v>
      </c>
      <c r="G6302" t="str">
        <f t="shared" si="196"/>
        <v>854Taupe</v>
      </c>
      <c r="H6302">
        <f t="shared" si="197"/>
        <v>6470</v>
      </c>
    </row>
    <row r="6303" spans="1:8">
      <c r="A6303">
        <v>6471</v>
      </c>
      <c r="B6303" t="s">
        <v>30279</v>
      </c>
      <c r="C6303" t="s">
        <v>34805</v>
      </c>
      <c r="D6303">
        <v>16</v>
      </c>
      <c r="E6303">
        <v>37</v>
      </c>
      <c r="F6303" t="s">
        <v>34806</v>
      </c>
      <c r="G6303" t="str">
        <f t="shared" si="196"/>
        <v>37Warm Gold</v>
      </c>
      <c r="H6303">
        <f t="shared" si="197"/>
        <v>6471</v>
      </c>
    </row>
    <row r="6304" spans="1:8">
      <c r="A6304">
        <v>6472</v>
      </c>
      <c r="B6304" t="s">
        <v>639</v>
      </c>
      <c r="C6304" t="s">
        <v>43383</v>
      </c>
      <c r="D6304">
        <v>18</v>
      </c>
      <c r="E6304">
        <v>137</v>
      </c>
      <c r="F6304" t="s">
        <v>53919</v>
      </c>
      <c r="G6304" t="str">
        <f t="shared" si="196"/>
        <v>137Textured Bronze</v>
      </c>
      <c r="H6304">
        <f t="shared" si="197"/>
        <v>6472</v>
      </c>
    </row>
    <row r="6305" spans="1:8">
      <c r="A6305">
        <v>6473</v>
      </c>
      <c r="B6305" t="s">
        <v>16037</v>
      </c>
      <c r="C6305" t="s">
        <v>34807</v>
      </c>
      <c r="D6305">
        <v>6</v>
      </c>
      <c r="E6305">
        <v>37</v>
      </c>
      <c r="F6305" t="s">
        <v>34808</v>
      </c>
      <c r="G6305" t="str">
        <f t="shared" si="196"/>
        <v>37Black Marble</v>
      </c>
      <c r="H6305">
        <f t="shared" si="197"/>
        <v>6473</v>
      </c>
    </row>
    <row r="6306" spans="1:8">
      <c r="A6306">
        <v>6474</v>
      </c>
      <c r="B6306" t="s">
        <v>470</v>
      </c>
      <c r="C6306" t="s">
        <v>34809</v>
      </c>
      <c r="D6306">
        <v>8</v>
      </c>
      <c r="E6306">
        <v>37</v>
      </c>
      <c r="F6306" t="s">
        <v>34810</v>
      </c>
      <c r="G6306" t="str">
        <f t="shared" si="196"/>
        <v>37White Marble</v>
      </c>
      <c r="H6306">
        <f t="shared" si="197"/>
        <v>6474</v>
      </c>
    </row>
    <row r="6307" spans="1:8">
      <c r="A6307">
        <v>6475</v>
      </c>
      <c r="B6307" t="s">
        <v>13038</v>
      </c>
      <c r="C6307" t="s">
        <v>34811</v>
      </c>
      <c r="D6307">
        <v>7</v>
      </c>
      <c r="E6307">
        <v>628</v>
      </c>
      <c r="F6307" t="s">
        <v>34812</v>
      </c>
      <c r="G6307" t="str">
        <f t="shared" si="196"/>
        <v>628Aged Zinc</v>
      </c>
      <c r="H6307">
        <f t="shared" si="197"/>
        <v>6475</v>
      </c>
    </row>
    <row r="6308" spans="1:8">
      <c r="A6308">
        <v>6476</v>
      </c>
      <c r="B6308" t="s">
        <v>27250</v>
      </c>
      <c r="C6308" t="s">
        <v>34813</v>
      </c>
      <c r="D6308">
        <v>6</v>
      </c>
      <c r="E6308">
        <v>374</v>
      </c>
      <c r="F6308" t="s">
        <v>34814</v>
      </c>
      <c r="G6308" t="str">
        <f t="shared" si="196"/>
        <v>374Ash Black</v>
      </c>
      <c r="H6308">
        <f t="shared" si="197"/>
        <v>6476</v>
      </c>
    </row>
    <row r="6309" spans="1:8">
      <c r="A6309">
        <v>6477</v>
      </c>
      <c r="B6309" t="s">
        <v>25394</v>
      </c>
      <c r="C6309" t="s">
        <v>34815</v>
      </c>
      <c r="D6309">
        <v>8</v>
      </c>
      <c r="E6309">
        <v>374</v>
      </c>
      <c r="F6309" t="s">
        <v>34816</v>
      </c>
      <c r="G6309" t="str">
        <f t="shared" si="196"/>
        <v>374Linen White</v>
      </c>
      <c r="H6309">
        <f t="shared" si="197"/>
        <v>6477</v>
      </c>
    </row>
    <row r="6310" spans="1:8">
      <c r="A6310">
        <v>6478</v>
      </c>
      <c r="B6310" t="s">
        <v>21306</v>
      </c>
      <c r="C6310" t="s">
        <v>34817</v>
      </c>
      <c r="D6310">
        <v>155</v>
      </c>
      <c r="E6310">
        <v>374</v>
      </c>
      <c r="F6310" t="s">
        <v>34818</v>
      </c>
      <c r="G6310" t="str">
        <f t="shared" si="196"/>
        <v>374Slate Blue</v>
      </c>
      <c r="H6310">
        <f t="shared" si="197"/>
        <v>6478</v>
      </c>
    </row>
    <row r="6311" spans="1:8">
      <c r="A6311">
        <v>6479</v>
      </c>
      <c r="B6311" t="s">
        <v>251</v>
      </c>
      <c r="C6311" t="s">
        <v>34819</v>
      </c>
      <c r="D6311">
        <v>12</v>
      </c>
      <c r="E6311">
        <v>850</v>
      </c>
      <c r="F6311" t="s">
        <v>34820</v>
      </c>
      <c r="G6311" t="str">
        <f t="shared" si="196"/>
        <v>850Green</v>
      </c>
      <c r="H6311">
        <f t="shared" si="197"/>
        <v>6479</v>
      </c>
    </row>
    <row r="6312" spans="1:8">
      <c r="A6312">
        <v>6480</v>
      </c>
      <c r="B6312" t="s">
        <v>788</v>
      </c>
      <c r="C6312" t="s">
        <v>34821</v>
      </c>
      <c r="D6312">
        <v>8</v>
      </c>
      <c r="E6312">
        <v>374</v>
      </c>
      <c r="F6312" t="s">
        <v>34822</v>
      </c>
      <c r="G6312" t="str">
        <f t="shared" si="196"/>
        <v>374White / Grey</v>
      </c>
      <c r="H6312">
        <f t="shared" si="197"/>
        <v>6480</v>
      </c>
    </row>
    <row r="6313" spans="1:8">
      <c r="A6313">
        <v>6481</v>
      </c>
      <c r="B6313" t="s">
        <v>29555</v>
      </c>
      <c r="C6313" t="s">
        <v>34823</v>
      </c>
      <c r="D6313">
        <v>6</v>
      </c>
      <c r="E6313">
        <v>628</v>
      </c>
      <c r="F6313" t="s">
        <v>34824</v>
      </c>
      <c r="G6313" t="str">
        <f t="shared" si="196"/>
        <v>628Charcoal Black</v>
      </c>
      <c r="H6313">
        <f t="shared" si="197"/>
        <v>6481</v>
      </c>
    </row>
    <row r="6314" spans="1:8">
      <c r="A6314">
        <v>6482</v>
      </c>
      <c r="B6314" t="s">
        <v>1171</v>
      </c>
      <c r="C6314" t="s">
        <v>34825</v>
      </c>
      <c r="D6314">
        <v>7</v>
      </c>
      <c r="E6314" t="s">
        <v>5853</v>
      </c>
      <c r="F6314" t="s">
        <v>34826</v>
      </c>
      <c r="G6314" t="str">
        <f t="shared" si="196"/>
        <v>Anthracite</v>
      </c>
      <c r="H6314">
        <f t="shared" si="197"/>
        <v>6482</v>
      </c>
    </row>
    <row r="6315" spans="1:8">
      <c r="A6315">
        <v>6483</v>
      </c>
      <c r="B6315" t="s">
        <v>1502</v>
      </c>
      <c r="C6315" t="s">
        <v>34827</v>
      </c>
      <c r="D6315">
        <v>13</v>
      </c>
      <c r="E6315">
        <v>854</v>
      </c>
      <c r="F6315" t="s">
        <v>34828</v>
      </c>
      <c r="G6315" t="str">
        <f t="shared" si="196"/>
        <v>854Sand</v>
      </c>
      <c r="H6315">
        <f t="shared" si="197"/>
        <v>6483</v>
      </c>
    </row>
    <row r="6316" spans="1:8">
      <c r="A6316">
        <v>6484</v>
      </c>
      <c r="B6316" t="s">
        <v>742</v>
      </c>
      <c r="C6316" t="s">
        <v>34829</v>
      </c>
      <c r="D6316">
        <v>17</v>
      </c>
      <c r="E6316">
        <v>775</v>
      </c>
      <c r="F6316" t="s">
        <v>34830</v>
      </c>
      <c r="G6316" t="str">
        <f t="shared" si="196"/>
        <v>775Brushed Silver</v>
      </c>
      <c r="H6316">
        <f t="shared" si="197"/>
        <v>6484</v>
      </c>
    </row>
    <row r="6317" spans="1:8">
      <c r="A6317">
        <v>6485</v>
      </c>
      <c r="B6317" t="s">
        <v>15840</v>
      </c>
      <c r="C6317" t="s">
        <v>34831</v>
      </c>
      <c r="D6317">
        <v>18</v>
      </c>
      <c r="E6317">
        <v>854</v>
      </c>
      <c r="F6317" t="s">
        <v>34832</v>
      </c>
      <c r="G6317" t="str">
        <f t="shared" si="196"/>
        <v>854Bronzed Brass</v>
      </c>
      <c r="H6317">
        <f t="shared" si="197"/>
        <v>6485</v>
      </c>
    </row>
    <row r="6318" spans="1:8">
      <c r="A6318">
        <v>6486</v>
      </c>
      <c r="B6318" t="s">
        <v>34833</v>
      </c>
      <c r="C6318" t="s">
        <v>34834</v>
      </c>
      <c r="D6318">
        <v>17</v>
      </c>
      <c r="E6318">
        <v>628</v>
      </c>
      <c r="F6318" t="s">
        <v>34835</v>
      </c>
      <c r="G6318" t="str">
        <f t="shared" si="196"/>
        <v>628Sunglow Silver</v>
      </c>
      <c r="H6318">
        <f t="shared" si="197"/>
        <v>6486</v>
      </c>
    </row>
    <row r="6319" spans="1:8">
      <c r="A6319">
        <v>6487</v>
      </c>
      <c r="B6319" t="s">
        <v>34836</v>
      </c>
      <c r="C6319" t="s">
        <v>34837</v>
      </c>
      <c r="D6319">
        <v>7</v>
      </c>
      <c r="E6319">
        <v>628</v>
      </c>
      <c r="F6319" t="s">
        <v>34838</v>
      </c>
      <c r="G6319" t="str">
        <f t="shared" si="196"/>
        <v>628Grey Washed Wood</v>
      </c>
      <c r="H6319">
        <f t="shared" si="197"/>
        <v>6487</v>
      </c>
    </row>
    <row r="6320" spans="1:8">
      <c r="A6320">
        <v>6488</v>
      </c>
      <c r="B6320" t="s">
        <v>34839</v>
      </c>
      <c r="C6320" t="s">
        <v>34840</v>
      </c>
      <c r="D6320">
        <v>18</v>
      </c>
      <c r="E6320">
        <v>850</v>
      </c>
      <c r="F6320" t="s">
        <v>34841</v>
      </c>
      <c r="G6320" t="str">
        <f t="shared" si="196"/>
        <v>850White and Bronze</v>
      </c>
      <c r="H6320">
        <f t="shared" si="197"/>
        <v>6488</v>
      </c>
    </row>
    <row r="6321" spans="1:8">
      <c r="A6321">
        <v>6489</v>
      </c>
      <c r="B6321" t="s">
        <v>34842</v>
      </c>
      <c r="C6321" t="s">
        <v>34843</v>
      </c>
      <c r="D6321">
        <v>51</v>
      </c>
      <c r="E6321">
        <v>628</v>
      </c>
      <c r="F6321" t="s">
        <v>34844</v>
      </c>
      <c r="G6321" t="str">
        <f t="shared" si="196"/>
        <v>628Silvered Graphite</v>
      </c>
      <c r="H6321">
        <f t="shared" si="197"/>
        <v>6489</v>
      </c>
    </row>
    <row r="6322" spans="1:8">
      <c r="A6322">
        <v>6490</v>
      </c>
      <c r="B6322" t="s">
        <v>33664</v>
      </c>
      <c r="C6322" t="s">
        <v>33665</v>
      </c>
      <c r="D6322">
        <v>6894</v>
      </c>
      <c r="E6322">
        <v>480</v>
      </c>
      <c r="F6322" t="s">
        <v>33666</v>
      </c>
      <c r="G6322" t="str">
        <f t="shared" si="196"/>
        <v>480Powder Pink / Chestnut</v>
      </c>
      <c r="H6322">
        <f t="shared" si="197"/>
        <v>6490</v>
      </c>
    </row>
    <row r="6323" spans="1:8">
      <c r="A6323">
        <v>6491</v>
      </c>
      <c r="B6323" t="s">
        <v>33661</v>
      </c>
      <c r="C6323" t="s">
        <v>33662</v>
      </c>
      <c r="D6323">
        <v>7</v>
      </c>
      <c r="E6323">
        <v>480</v>
      </c>
      <c r="F6323" t="s">
        <v>33663</v>
      </c>
      <c r="G6323" t="str">
        <f t="shared" si="196"/>
        <v>480Graphite / Anthracite</v>
      </c>
      <c r="H6323">
        <f t="shared" si="197"/>
        <v>6491</v>
      </c>
    </row>
    <row r="6324" spans="1:8">
      <c r="A6324">
        <v>6492</v>
      </c>
      <c r="B6324" t="s">
        <v>33658</v>
      </c>
      <c r="C6324" t="s">
        <v>33659</v>
      </c>
      <c r="D6324">
        <v>16</v>
      </c>
      <c r="E6324">
        <v>480</v>
      </c>
      <c r="F6324" t="s">
        <v>33660</v>
      </c>
      <c r="G6324" t="str">
        <f t="shared" si="196"/>
        <v>480Gold / Mustard</v>
      </c>
      <c r="H6324">
        <f t="shared" si="197"/>
        <v>6492</v>
      </c>
    </row>
    <row r="6325" spans="1:8">
      <c r="A6325">
        <v>6493</v>
      </c>
      <c r="B6325" t="s">
        <v>33655</v>
      </c>
      <c r="C6325" t="s">
        <v>33656</v>
      </c>
      <c r="D6325">
        <v>155</v>
      </c>
      <c r="E6325">
        <v>480</v>
      </c>
      <c r="F6325" t="s">
        <v>33657</v>
      </c>
      <c r="G6325" t="str">
        <f t="shared" si="196"/>
        <v>480Blue / Night Blue</v>
      </c>
      <c r="H6325">
        <f t="shared" si="197"/>
        <v>6493</v>
      </c>
    </row>
    <row r="6326" spans="1:8">
      <c r="A6326">
        <v>6494</v>
      </c>
      <c r="B6326" t="s">
        <v>13512</v>
      </c>
      <c r="C6326" t="s">
        <v>33670</v>
      </c>
      <c r="D6326">
        <v>6</v>
      </c>
      <c r="E6326">
        <v>480</v>
      </c>
      <c r="F6326" t="s">
        <v>33671</v>
      </c>
      <c r="G6326" t="str">
        <f t="shared" si="196"/>
        <v>480Brushed Black Nickel</v>
      </c>
      <c r="H6326">
        <f t="shared" si="197"/>
        <v>6494</v>
      </c>
    </row>
    <row r="6327" spans="1:8">
      <c r="A6327">
        <v>6495</v>
      </c>
      <c r="B6327" t="s">
        <v>33667</v>
      </c>
      <c r="C6327" t="s">
        <v>33668</v>
      </c>
      <c r="D6327">
        <v>6</v>
      </c>
      <c r="E6327">
        <v>480</v>
      </c>
      <c r="F6327" t="s">
        <v>33669</v>
      </c>
      <c r="G6327" t="str">
        <f t="shared" si="196"/>
        <v>480Glossy Black Nickel</v>
      </c>
      <c r="H6327">
        <f t="shared" si="197"/>
        <v>6495</v>
      </c>
    </row>
    <row r="6328" spans="1:8">
      <c r="A6328">
        <v>6496</v>
      </c>
      <c r="B6328" t="s">
        <v>34845</v>
      </c>
      <c r="C6328" t="s">
        <v>34846</v>
      </c>
      <c r="D6328">
        <v>8</v>
      </c>
      <c r="E6328">
        <v>480</v>
      </c>
      <c r="F6328" t="s">
        <v>34847</v>
      </c>
      <c r="G6328" t="str">
        <f t="shared" si="196"/>
        <v>480Cararra White Marble</v>
      </c>
      <c r="H6328">
        <f t="shared" si="197"/>
        <v>6496</v>
      </c>
    </row>
    <row r="6329" spans="1:8">
      <c r="A6329">
        <v>6497</v>
      </c>
      <c r="B6329" t="s">
        <v>292</v>
      </c>
      <c r="C6329" t="s">
        <v>34848</v>
      </c>
      <c r="D6329">
        <v>39</v>
      </c>
      <c r="E6329">
        <v>860</v>
      </c>
      <c r="F6329" t="s">
        <v>34849</v>
      </c>
      <c r="G6329" t="str">
        <f t="shared" si="196"/>
        <v>860Brushed Brass</v>
      </c>
      <c r="H6329">
        <f t="shared" si="197"/>
        <v>6497</v>
      </c>
    </row>
    <row r="6330" spans="1:8">
      <c r="A6330">
        <v>6498</v>
      </c>
      <c r="B6330" t="s">
        <v>19122</v>
      </c>
      <c r="C6330" t="s">
        <v>34850</v>
      </c>
      <c r="D6330">
        <v>19</v>
      </c>
      <c r="E6330">
        <v>860</v>
      </c>
      <c r="F6330" t="s">
        <v>34851</v>
      </c>
      <c r="G6330" t="str">
        <f t="shared" si="196"/>
        <v>860Brushed Copper</v>
      </c>
      <c r="H6330">
        <f t="shared" si="197"/>
        <v>6498</v>
      </c>
    </row>
    <row r="6331" spans="1:8">
      <c r="A6331">
        <v>6499</v>
      </c>
      <c r="B6331" t="s">
        <v>6163</v>
      </c>
      <c r="C6331" t="s">
        <v>34852</v>
      </c>
      <c r="D6331">
        <v>6</v>
      </c>
      <c r="E6331">
        <v>860</v>
      </c>
      <c r="F6331" t="s">
        <v>34853</v>
      </c>
      <c r="G6331" t="str">
        <f t="shared" si="196"/>
        <v>860Anodized Black</v>
      </c>
      <c r="H6331">
        <f t="shared" si="197"/>
        <v>6499</v>
      </c>
    </row>
    <row r="6332" spans="1:8">
      <c r="A6332">
        <v>6500</v>
      </c>
      <c r="B6332" t="s">
        <v>15571</v>
      </c>
      <c r="C6332" t="s">
        <v>33647</v>
      </c>
      <c r="D6332">
        <v>16</v>
      </c>
      <c r="E6332">
        <v>480</v>
      </c>
      <c r="F6332" t="s">
        <v>33648</v>
      </c>
      <c r="G6332" t="str">
        <f t="shared" si="196"/>
        <v>480Brushed Gold</v>
      </c>
      <c r="H6332">
        <f t="shared" si="197"/>
        <v>6500</v>
      </c>
    </row>
    <row r="6333" spans="1:8">
      <c r="A6333">
        <v>6501</v>
      </c>
      <c r="B6333" t="s">
        <v>33632</v>
      </c>
      <c r="C6333" t="s">
        <v>33633</v>
      </c>
      <c r="D6333">
        <v>16</v>
      </c>
      <c r="E6333">
        <v>480</v>
      </c>
      <c r="F6333" t="s">
        <v>33634</v>
      </c>
      <c r="G6333" t="str">
        <f t="shared" si="196"/>
        <v>480Glossy Gold</v>
      </c>
      <c r="H6333">
        <f t="shared" si="197"/>
        <v>6501</v>
      </c>
    </row>
    <row r="6334" spans="1:8">
      <c r="A6334">
        <v>6502</v>
      </c>
      <c r="B6334" t="s">
        <v>33635</v>
      </c>
      <c r="C6334" t="s">
        <v>33636</v>
      </c>
      <c r="D6334">
        <v>7</v>
      </c>
      <c r="E6334">
        <v>480</v>
      </c>
      <c r="F6334" t="s">
        <v>33637</v>
      </c>
      <c r="G6334" t="str">
        <f t="shared" si="196"/>
        <v>480Glossy Graphite</v>
      </c>
      <c r="H6334">
        <f t="shared" si="197"/>
        <v>6502</v>
      </c>
    </row>
    <row r="6335" spans="1:8">
      <c r="A6335">
        <v>6503</v>
      </c>
      <c r="B6335" t="s">
        <v>33629</v>
      </c>
      <c r="C6335" t="s">
        <v>33630</v>
      </c>
      <c r="D6335">
        <v>16</v>
      </c>
      <c r="E6335">
        <v>480</v>
      </c>
      <c r="F6335" t="s">
        <v>33631</v>
      </c>
      <c r="G6335" t="str">
        <f t="shared" si="196"/>
        <v>480Glossy Pink Gold</v>
      </c>
      <c r="H6335">
        <f t="shared" si="197"/>
        <v>6503</v>
      </c>
    </row>
    <row r="6336" spans="1:8">
      <c r="A6336">
        <v>6504</v>
      </c>
      <c r="B6336" t="s">
        <v>33626</v>
      </c>
      <c r="C6336" t="s">
        <v>33627</v>
      </c>
      <c r="D6336">
        <v>16</v>
      </c>
      <c r="E6336">
        <v>480</v>
      </c>
      <c r="F6336" t="s">
        <v>33628</v>
      </c>
      <c r="G6336" t="str">
        <f t="shared" si="196"/>
        <v>480Matte Pink Gold</v>
      </c>
      <c r="H6336">
        <f t="shared" si="197"/>
        <v>6504</v>
      </c>
    </row>
    <row r="6337" spans="1:8">
      <c r="A6337">
        <v>6505</v>
      </c>
      <c r="B6337" t="s">
        <v>28194</v>
      </c>
      <c r="C6337" t="s">
        <v>33624</v>
      </c>
      <c r="D6337">
        <v>16</v>
      </c>
      <c r="E6337">
        <v>480</v>
      </c>
      <c r="F6337" t="s">
        <v>33625</v>
      </c>
      <c r="G6337" t="str">
        <f t="shared" si="196"/>
        <v>480Matte Gold</v>
      </c>
      <c r="H6337">
        <f t="shared" si="197"/>
        <v>6505</v>
      </c>
    </row>
    <row r="6338" spans="1:8">
      <c r="A6338">
        <v>6506</v>
      </c>
      <c r="B6338" t="s">
        <v>33621</v>
      </c>
      <c r="C6338" t="s">
        <v>33622</v>
      </c>
      <c r="D6338">
        <v>7</v>
      </c>
      <c r="E6338">
        <v>480</v>
      </c>
      <c r="F6338" t="s">
        <v>33623</v>
      </c>
      <c r="G6338" t="str">
        <f t="shared" si="196"/>
        <v>480Matte Graphite</v>
      </c>
      <c r="H6338">
        <f t="shared" si="197"/>
        <v>6506</v>
      </c>
    </row>
    <row r="6339" spans="1:8">
      <c r="A6339">
        <v>6507</v>
      </c>
      <c r="B6339" t="s">
        <v>34854</v>
      </c>
      <c r="C6339" t="s">
        <v>34855</v>
      </c>
      <c r="D6339">
        <v>430</v>
      </c>
      <c r="E6339">
        <v>480</v>
      </c>
      <c r="F6339" t="s">
        <v>34856</v>
      </c>
      <c r="G6339" t="str">
        <f t="shared" ref="G6339:G6402" si="198">CONCATENATE(E6339,B6339)</f>
        <v>480Glossy Inox Steel</v>
      </c>
      <c r="H6339">
        <f t="shared" ref="H6339:H6402" si="199">A6339</f>
        <v>6507</v>
      </c>
    </row>
    <row r="6340" spans="1:8">
      <c r="A6340">
        <v>6508</v>
      </c>
      <c r="B6340" t="s">
        <v>289</v>
      </c>
      <c r="C6340" t="s">
        <v>34857</v>
      </c>
      <c r="D6340">
        <v>39</v>
      </c>
      <c r="E6340">
        <v>834</v>
      </c>
      <c r="F6340" t="s">
        <v>34858</v>
      </c>
      <c r="G6340" t="str">
        <f t="shared" si="198"/>
        <v>834Brass</v>
      </c>
      <c r="H6340">
        <f t="shared" si="199"/>
        <v>6508</v>
      </c>
    </row>
    <row r="6341" spans="1:8">
      <c r="A6341">
        <v>6509</v>
      </c>
      <c r="B6341" t="s">
        <v>265</v>
      </c>
      <c r="C6341" t="s">
        <v>34859</v>
      </c>
      <c r="D6341">
        <v>19</v>
      </c>
      <c r="E6341">
        <v>834</v>
      </c>
      <c r="F6341" t="s">
        <v>34860</v>
      </c>
      <c r="G6341" t="str">
        <f t="shared" si="198"/>
        <v>834Copper</v>
      </c>
      <c r="H6341">
        <f t="shared" si="199"/>
        <v>6509</v>
      </c>
    </row>
    <row r="6342" spans="1:8">
      <c r="A6342">
        <v>6510</v>
      </c>
      <c r="B6342" t="s">
        <v>34861</v>
      </c>
      <c r="C6342" t="s">
        <v>34862</v>
      </c>
      <c r="D6342">
        <v>39</v>
      </c>
      <c r="E6342">
        <v>834</v>
      </c>
      <c r="F6342" t="s">
        <v>34863</v>
      </c>
      <c r="G6342" t="str">
        <f t="shared" si="198"/>
        <v>834White Shade / Brass</v>
      </c>
      <c r="H6342">
        <f t="shared" si="199"/>
        <v>6510</v>
      </c>
    </row>
    <row r="6343" spans="1:8">
      <c r="A6343">
        <v>6511</v>
      </c>
      <c r="B6343" t="s">
        <v>34864</v>
      </c>
      <c r="C6343" t="s">
        <v>34865</v>
      </c>
      <c r="D6343">
        <v>3</v>
      </c>
      <c r="E6343">
        <v>834</v>
      </c>
      <c r="F6343" t="s">
        <v>34866</v>
      </c>
      <c r="G6343" t="str">
        <f t="shared" si="198"/>
        <v>834Black Shade / Nickel</v>
      </c>
      <c r="H6343">
        <f t="shared" si="199"/>
        <v>6511</v>
      </c>
    </row>
    <row r="6344" spans="1:8">
      <c r="A6344">
        <v>6512</v>
      </c>
      <c r="B6344" t="s">
        <v>7103</v>
      </c>
      <c r="C6344" t="s">
        <v>34867</v>
      </c>
      <c r="D6344">
        <v>7</v>
      </c>
      <c r="E6344">
        <v>850</v>
      </c>
      <c r="F6344" t="s">
        <v>34868</v>
      </c>
      <c r="G6344" t="str">
        <f t="shared" si="198"/>
        <v>850Concrete</v>
      </c>
      <c r="H6344">
        <f t="shared" si="199"/>
        <v>6512</v>
      </c>
    </row>
    <row r="6345" spans="1:8">
      <c r="A6345">
        <v>6513</v>
      </c>
      <c r="B6345" t="s">
        <v>33754</v>
      </c>
      <c r="C6345" t="s">
        <v>33755</v>
      </c>
      <c r="D6345">
        <v>25</v>
      </c>
      <c r="E6345">
        <v>162</v>
      </c>
      <c r="F6345" t="s">
        <v>33756</v>
      </c>
      <c r="G6345" t="str">
        <f t="shared" si="198"/>
        <v>162Hard Fumed Oak</v>
      </c>
      <c r="H6345">
        <f t="shared" si="199"/>
        <v>6513</v>
      </c>
    </row>
    <row r="6346" spans="1:8">
      <c r="A6346">
        <v>6514</v>
      </c>
      <c r="B6346" t="s">
        <v>26475</v>
      </c>
      <c r="C6346" t="s">
        <v>26476</v>
      </c>
      <c r="D6346">
        <v>25</v>
      </c>
      <c r="E6346">
        <v>162</v>
      </c>
      <c r="F6346" t="s">
        <v>34869</v>
      </c>
      <c r="G6346" t="str">
        <f t="shared" si="198"/>
        <v>162Smoked Oak</v>
      </c>
      <c r="H6346">
        <f t="shared" si="199"/>
        <v>6514</v>
      </c>
    </row>
    <row r="6347" spans="1:8">
      <c r="A6347">
        <v>6515</v>
      </c>
      <c r="B6347" t="s">
        <v>34870</v>
      </c>
      <c r="C6347" t="s">
        <v>34871</v>
      </c>
      <c r="D6347">
        <v>6</v>
      </c>
      <c r="E6347">
        <v>162</v>
      </c>
      <c r="F6347" t="s">
        <v>34872</v>
      </c>
      <c r="G6347" t="str">
        <f t="shared" si="198"/>
        <v>162Black Leather / Brushed Gold</v>
      </c>
      <c r="H6347">
        <f t="shared" si="199"/>
        <v>6515</v>
      </c>
    </row>
    <row r="6348" spans="1:8">
      <c r="A6348">
        <v>6516</v>
      </c>
      <c r="B6348" t="s">
        <v>34873</v>
      </c>
      <c r="C6348" t="s">
        <v>34874</v>
      </c>
      <c r="D6348">
        <v>155</v>
      </c>
      <c r="E6348">
        <v>162</v>
      </c>
      <c r="F6348" t="s">
        <v>34875</v>
      </c>
      <c r="G6348" t="str">
        <f t="shared" si="198"/>
        <v>162Petrol / Brushed Gold</v>
      </c>
      <c r="H6348">
        <f t="shared" si="199"/>
        <v>6516</v>
      </c>
    </row>
    <row r="6349" spans="1:8">
      <c r="A6349">
        <v>6517</v>
      </c>
      <c r="B6349" t="s">
        <v>34876</v>
      </c>
      <c r="C6349" t="s">
        <v>34877</v>
      </c>
      <c r="D6349">
        <v>155</v>
      </c>
      <c r="E6349">
        <v>162</v>
      </c>
      <c r="F6349" t="s">
        <v>34878</v>
      </c>
      <c r="G6349" t="str">
        <f t="shared" si="198"/>
        <v>162Petrol / Polished Stainless Steel</v>
      </c>
      <c r="H6349">
        <f t="shared" si="199"/>
        <v>6517</v>
      </c>
    </row>
    <row r="6350" spans="1:8">
      <c r="A6350">
        <v>6518</v>
      </c>
      <c r="B6350" t="s">
        <v>34879</v>
      </c>
      <c r="C6350" t="s">
        <v>34880</v>
      </c>
      <c r="D6350">
        <v>155</v>
      </c>
      <c r="E6350">
        <v>162</v>
      </c>
      <c r="F6350" t="s">
        <v>34881</v>
      </c>
      <c r="G6350" t="str">
        <f t="shared" si="198"/>
        <v>162Peacock / Polished Stainless Steel</v>
      </c>
      <c r="H6350">
        <f t="shared" si="199"/>
        <v>6518</v>
      </c>
    </row>
    <row r="6351" spans="1:8">
      <c r="A6351">
        <v>6519</v>
      </c>
      <c r="B6351" t="s">
        <v>34882</v>
      </c>
      <c r="C6351" t="s">
        <v>34883</v>
      </c>
      <c r="D6351">
        <v>155</v>
      </c>
      <c r="E6351">
        <v>162</v>
      </c>
      <c r="F6351" t="s">
        <v>34884</v>
      </c>
      <c r="G6351" t="str">
        <f t="shared" si="198"/>
        <v>162Peacock / Brushed Gold</v>
      </c>
      <c r="H6351">
        <f t="shared" si="199"/>
        <v>6519</v>
      </c>
    </row>
    <row r="6352" spans="1:8">
      <c r="A6352">
        <v>6520</v>
      </c>
      <c r="B6352" t="s">
        <v>34885</v>
      </c>
      <c r="C6352" t="s">
        <v>34886</v>
      </c>
      <c r="D6352">
        <v>19</v>
      </c>
      <c r="E6352">
        <v>162</v>
      </c>
      <c r="F6352" t="s">
        <v>34887</v>
      </c>
      <c r="G6352" t="str">
        <f t="shared" si="198"/>
        <v>162Brushed Copper / Green Marble</v>
      </c>
      <c r="H6352">
        <f t="shared" si="199"/>
        <v>6520</v>
      </c>
    </row>
    <row r="6353" spans="1:8">
      <c r="A6353">
        <v>6521</v>
      </c>
      <c r="B6353" t="s">
        <v>34888</v>
      </c>
      <c r="C6353" t="s">
        <v>34889</v>
      </c>
      <c r="D6353">
        <v>430</v>
      </c>
      <c r="E6353">
        <v>162</v>
      </c>
      <c r="F6353" t="s">
        <v>34890</v>
      </c>
      <c r="G6353" t="str">
        <f t="shared" si="198"/>
        <v>162Brushed Stainless Steel / Walnut Veneer</v>
      </c>
      <c r="H6353">
        <f t="shared" si="199"/>
        <v>6521</v>
      </c>
    </row>
    <row r="6354" spans="1:8">
      <c r="A6354">
        <v>6522</v>
      </c>
      <c r="B6354" t="s">
        <v>34891</v>
      </c>
      <c r="C6354" t="s">
        <v>34892</v>
      </c>
      <c r="D6354">
        <v>19</v>
      </c>
      <c r="E6354">
        <v>162</v>
      </c>
      <c r="F6354" t="s">
        <v>34893</v>
      </c>
      <c r="G6354" t="str">
        <f t="shared" si="198"/>
        <v>162Brushed Copper / Walnut Veneer</v>
      </c>
      <c r="H6354">
        <f t="shared" si="199"/>
        <v>6522</v>
      </c>
    </row>
    <row r="6355" spans="1:8">
      <c r="A6355">
        <v>6523</v>
      </c>
      <c r="B6355" t="s">
        <v>34894</v>
      </c>
      <c r="C6355" t="s">
        <v>34895</v>
      </c>
      <c r="D6355">
        <v>16</v>
      </c>
      <c r="E6355">
        <v>162</v>
      </c>
      <c r="F6355" t="s">
        <v>34896</v>
      </c>
      <c r="G6355" t="str">
        <f t="shared" si="198"/>
        <v>162Brushed Gold / Walnut Veneer</v>
      </c>
      <c r="H6355">
        <f t="shared" si="199"/>
        <v>6523</v>
      </c>
    </row>
    <row r="6356" spans="1:8">
      <c r="A6356">
        <v>6524</v>
      </c>
      <c r="B6356" t="s">
        <v>34897</v>
      </c>
      <c r="C6356" t="s">
        <v>34898</v>
      </c>
      <c r="D6356">
        <v>16</v>
      </c>
      <c r="E6356">
        <v>162</v>
      </c>
      <c r="F6356" t="s">
        <v>34899</v>
      </c>
      <c r="G6356" t="str">
        <f t="shared" si="198"/>
        <v>162Brushed Gold / Black Marble</v>
      </c>
      <c r="H6356">
        <f t="shared" si="199"/>
        <v>6524</v>
      </c>
    </row>
    <row r="6357" spans="1:8">
      <c r="A6357">
        <v>6525</v>
      </c>
      <c r="B6357" t="s">
        <v>34900</v>
      </c>
      <c r="C6357" t="s">
        <v>34901</v>
      </c>
      <c r="D6357">
        <v>16</v>
      </c>
      <c r="E6357">
        <v>162</v>
      </c>
      <c r="F6357" t="s">
        <v>34902</v>
      </c>
      <c r="G6357" t="str">
        <f t="shared" si="198"/>
        <v>162Brushed Gold / White Marble</v>
      </c>
      <c r="H6357">
        <f t="shared" si="199"/>
        <v>6525</v>
      </c>
    </row>
    <row r="6358" spans="1:8">
      <c r="A6358">
        <v>6526</v>
      </c>
      <c r="B6358" t="s">
        <v>34903</v>
      </c>
      <c r="C6358" t="s">
        <v>34904</v>
      </c>
      <c r="D6358">
        <v>430</v>
      </c>
      <c r="E6358">
        <v>162</v>
      </c>
      <c r="F6358" t="s">
        <v>34905</v>
      </c>
      <c r="G6358" t="str">
        <f t="shared" si="198"/>
        <v>162Brushed Stainless Steel / Black Marble</v>
      </c>
      <c r="H6358">
        <f t="shared" si="199"/>
        <v>6526</v>
      </c>
    </row>
    <row r="6359" spans="1:8">
      <c r="A6359">
        <v>6527</v>
      </c>
      <c r="B6359" t="s">
        <v>34906</v>
      </c>
      <c r="C6359" t="s">
        <v>34907</v>
      </c>
      <c r="D6359">
        <v>430</v>
      </c>
      <c r="E6359">
        <v>162</v>
      </c>
      <c r="F6359" t="s">
        <v>34908</v>
      </c>
      <c r="G6359" t="str">
        <f t="shared" si="198"/>
        <v>162Brushed Stainless Steel / Green Marble</v>
      </c>
      <c r="H6359">
        <f t="shared" si="199"/>
        <v>6527</v>
      </c>
    </row>
    <row r="6360" spans="1:8">
      <c r="A6360">
        <v>6528</v>
      </c>
      <c r="B6360" t="s">
        <v>34909</v>
      </c>
      <c r="C6360" t="s">
        <v>34910</v>
      </c>
      <c r="D6360">
        <v>430</v>
      </c>
      <c r="E6360">
        <v>162</v>
      </c>
      <c r="F6360" t="s">
        <v>34911</v>
      </c>
      <c r="G6360" t="str">
        <f t="shared" si="198"/>
        <v>162Brushed Stainless Steel / White Marble</v>
      </c>
      <c r="H6360">
        <f t="shared" si="199"/>
        <v>6528</v>
      </c>
    </row>
    <row r="6361" spans="1:8">
      <c r="A6361">
        <v>6529</v>
      </c>
      <c r="B6361" t="s">
        <v>34912</v>
      </c>
      <c r="C6361" t="s">
        <v>34913</v>
      </c>
      <c r="D6361">
        <v>7</v>
      </c>
      <c r="E6361">
        <v>162</v>
      </c>
      <c r="F6361" t="s">
        <v>34914</v>
      </c>
      <c r="G6361" t="str">
        <f t="shared" si="198"/>
        <v>162Graphite / White Marble</v>
      </c>
      <c r="H6361">
        <f t="shared" si="199"/>
        <v>6529</v>
      </c>
    </row>
    <row r="6362" spans="1:8">
      <c r="A6362">
        <v>6530</v>
      </c>
      <c r="B6362" t="s">
        <v>34915</v>
      </c>
      <c r="C6362" t="s">
        <v>34916</v>
      </c>
      <c r="D6362">
        <v>7</v>
      </c>
      <c r="E6362">
        <v>162</v>
      </c>
      <c r="F6362" t="s">
        <v>34917</v>
      </c>
      <c r="G6362" t="str">
        <f t="shared" si="198"/>
        <v>162Graphite / Black Marble</v>
      </c>
      <c r="H6362">
        <f t="shared" si="199"/>
        <v>6530</v>
      </c>
    </row>
    <row r="6363" spans="1:8">
      <c r="A6363">
        <v>6531</v>
      </c>
      <c r="B6363" t="s">
        <v>34918</v>
      </c>
      <c r="C6363" t="s">
        <v>34919</v>
      </c>
      <c r="D6363">
        <v>7</v>
      </c>
      <c r="E6363">
        <v>162</v>
      </c>
      <c r="F6363" t="s">
        <v>34920</v>
      </c>
      <c r="G6363" t="str">
        <f t="shared" si="198"/>
        <v>162Graphite / Green Marble</v>
      </c>
      <c r="H6363">
        <f t="shared" si="199"/>
        <v>6531</v>
      </c>
    </row>
    <row r="6364" spans="1:8">
      <c r="A6364">
        <v>6532</v>
      </c>
      <c r="B6364" t="s">
        <v>34921</v>
      </c>
      <c r="C6364" t="s">
        <v>34922</v>
      </c>
      <c r="D6364">
        <v>7</v>
      </c>
      <c r="E6364">
        <v>162</v>
      </c>
      <c r="F6364" t="s">
        <v>34923</v>
      </c>
      <c r="G6364" t="str">
        <f t="shared" si="198"/>
        <v>162Graphite / Walnut Veneer</v>
      </c>
      <c r="H6364">
        <f t="shared" si="199"/>
        <v>6532</v>
      </c>
    </row>
    <row r="6365" spans="1:8">
      <c r="A6365">
        <v>6533</v>
      </c>
      <c r="B6365" t="s">
        <v>34924</v>
      </c>
      <c r="C6365" t="s">
        <v>34925</v>
      </c>
      <c r="D6365">
        <v>16</v>
      </c>
      <c r="E6365">
        <v>162</v>
      </c>
      <c r="F6365" t="s">
        <v>34926</v>
      </c>
      <c r="G6365" t="str">
        <f t="shared" si="198"/>
        <v>162Brushed Gold / Green Marble</v>
      </c>
      <c r="H6365">
        <f t="shared" si="199"/>
        <v>6533</v>
      </c>
    </row>
    <row r="6366" spans="1:8">
      <c r="A6366">
        <v>6534</v>
      </c>
      <c r="B6366" t="s">
        <v>21176</v>
      </c>
      <c r="C6366" t="s">
        <v>34927</v>
      </c>
      <c r="D6366">
        <v>6</v>
      </c>
      <c r="E6366">
        <v>809</v>
      </c>
      <c r="F6366" t="s">
        <v>34928</v>
      </c>
      <c r="G6366" t="str">
        <f t="shared" si="198"/>
        <v>809Black Patina</v>
      </c>
      <c r="H6366">
        <f t="shared" si="199"/>
        <v>6534</v>
      </c>
    </row>
    <row r="6367" spans="1:8">
      <c r="A6367">
        <v>6535</v>
      </c>
      <c r="B6367" t="s">
        <v>33760</v>
      </c>
      <c r="C6367" t="s">
        <v>33761</v>
      </c>
      <c r="D6367">
        <v>7</v>
      </c>
      <c r="E6367">
        <v>152</v>
      </c>
      <c r="F6367" t="s">
        <v>33762</v>
      </c>
      <c r="G6367" t="str">
        <f t="shared" si="198"/>
        <v>152Silk Grey</v>
      </c>
      <c r="H6367">
        <f t="shared" si="199"/>
        <v>6535</v>
      </c>
    </row>
    <row r="6368" spans="1:8">
      <c r="A6368">
        <v>6536</v>
      </c>
      <c r="B6368" t="s">
        <v>34929</v>
      </c>
      <c r="C6368" t="s">
        <v>34930</v>
      </c>
      <c r="D6368">
        <v>6</v>
      </c>
      <c r="E6368">
        <v>152</v>
      </c>
      <c r="F6368" t="s">
        <v>34931</v>
      </c>
      <c r="G6368" t="str">
        <f t="shared" si="198"/>
        <v>152Black Stained Oak</v>
      </c>
      <c r="H6368">
        <f t="shared" si="199"/>
        <v>6536</v>
      </c>
    </row>
    <row r="6369" spans="1:8">
      <c r="A6369">
        <v>6537</v>
      </c>
      <c r="B6369" t="s">
        <v>28194</v>
      </c>
      <c r="C6369" t="s">
        <v>34932</v>
      </c>
      <c r="D6369">
        <v>16</v>
      </c>
      <c r="E6369">
        <v>152</v>
      </c>
      <c r="F6369" t="s">
        <v>34933</v>
      </c>
      <c r="G6369" t="str">
        <f t="shared" si="198"/>
        <v>152Matte Gold</v>
      </c>
      <c r="H6369">
        <f t="shared" si="199"/>
        <v>6537</v>
      </c>
    </row>
    <row r="6370" spans="1:8">
      <c r="A6370">
        <v>6538</v>
      </c>
      <c r="B6370" t="s">
        <v>27708</v>
      </c>
      <c r="C6370" t="s">
        <v>34934</v>
      </c>
      <c r="D6370">
        <v>39</v>
      </c>
      <c r="E6370">
        <v>846</v>
      </c>
      <c r="F6370" t="s">
        <v>34935</v>
      </c>
      <c r="G6370" t="str">
        <f t="shared" si="198"/>
        <v>846Black / Antique Brass</v>
      </c>
      <c r="H6370">
        <f t="shared" si="199"/>
        <v>6538</v>
      </c>
    </row>
    <row r="6371" spans="1:8">
      <c r="A6371">
        <v>6539</v>
      </c>
      <c r="B6371" t="s">
        <v>34936</v>
      </c>
      <c r="C6371" t="s">
        <v>34937</v>
      </c>
      <c r="D6371">
        <v>6</v>
      </c>
      <c r="E6371">
        <v>846</v>
      </c>
      <c r="F6371" t="s">
        <v>34938</v>
      </c>
      <c r="G6371" t="str">
        <f t="shared" si="198"/>
        <v>846Black / Brushed Brass</v>
      </c>
      <c r="H6371">
        <f t="shared" si="199"/>
        <v>6539</v>
      </c>
    </row>
    <row r="6372" spans="1:8">
      <c r="A6372">
        <v>6540</v>
      </c>
      <c r="B6372" t="s">
        <v>34939</v>
      </c>
      <c r="C6372" t="s">
        <v>34940</v>
      </c>
      <c r="D6372">
        <v>18</v>
      </c>
      <c r="E6372">
        <v>628</v>
      </c>
      <c r="F6372" t="s">
        <v>34941</v>
      </c>
      <c r="G6372" t="str">
        <f t="shared" si="198"/>
        <v>628Moonlit Rust</v>
      </c>
      <c r="H6372">
        <f t="shared" si="199"/>
        <v>6540</v>
      </c>
    </row>
    <row r="6373" spans="1:8">
      <c r="A6373">
        <v>6541</v>
      </c>
      <c r="B6373" t="s">
        <v>34942</v>
      </c>
      <c r="C6373" t="s">
        <v>34943</v>
      </c>
      <c r="D6373">
        <v>18</v>
      </c>
      <c r="E6373">
        <v>628</v>
      </c>
      <c r="F6373" t="s">
        <v>34944</v>
      </c>
      <c r="G6373" t="str">
        <f t="shared" si="198"/>
        <v>628Sunglow Bronze</v>
      </c>
      <c r="H6373">
        <f t="shared" si="199"/>
        <v>6541</v>
      </c>
    </row>
    <row r="6374" spans="1:8">
      <c r="A6374">
        <v>6542</v>
      </c>
      <c r="B6374" t="s">
        <v>263</v>
      </c>
      <c r="C6374" t="s">
        <v>34945</v>
      </c>
      <c r="D6374">
        <v>18</v>
      </c>
      <c r="E6374">
        <v>496</v>
      </c>
      <c r="F6374" t="s">
        <v>34946</v>
      </c>
      <c r="G6374" t="str">
        <f t="shared" si="198"/>
        <v>496Bronze</v>
      </c>
      <c r="H6374">
        <f t="shared" si="199"/>
        <v>6542</v>
      </c>
    </row>
    <row r="6375" spans="1:8">
      <c r="A6375">
        <v>6543</v>
      </c>
      <c r="B6375" t="s">
        <v>6207</v>
      </c>
      <c r="C6375" t="s">
        <v>34947</v>
      </c>
      <c r="D6375">
        <v>6</v>
      </c>
      <c r="E6375">
        <v>810</v>
      </c>
      <c r="F6375" t="s">
        <v>36379</v>
      </c>
      <c r="G6375" t="str">
        <f t="shared" si="198"/>
        <v>810Blackened Steel</v>
      </c>
      <c r="H6375">
        <f t="shared" si="199"/>
        <v>6543</v>
      </c>
    </row>
    <row r="6376" spans="1:8">
      <c r="A6376">
        <v>6544</v>
      </c>
      <c r="B6376" t="s">
        <v>3001</v>
      </c>
      <c r="C6376" t="s">
        <v>34948</v>
      </c>
      <c r="D6376">
        <v>6</v>
      </c>
      <c r="E6376">
        <v>165</v>
      </c>
      <c r="F6376" t="s">
        <v>5853</v>
      </c>
      <c r="G6376" t="str">
        <f t="shared" si="198"/>
        <v>165Black Matte</v>
      </c>
      <c r="H6376">
        <f t="shared" si="199"/>
        <v>6544</v>
      </c>
    </row>
    <row r="6377" spans="1:8">
      <c r="A6377">
        <v>6545</v>
      </c>
      <c r="B6377" t="s">
        <v>709</v>
      </c>
      <c r="C6377" t="s">
        <v>34949</v>
      </c>
      <c r="D6377">
        <v>18</v>
      </c>
      <c r="E6377">
        <v>853</v>
      </c>
      <c r="F6377" t="s">
        <v>34950</v>
      </c>
      <c r="G6377" t="str">
        <f t="shared" si="198"/>
        <v>853Oiled Bronze</v>
      </c>
      <c r="H6377">
        <f t="shared" si="199"/>
        <v>6545</v>
      </c>
    </row>
    <row r="6378" spans="1:8">
      <c r="A6378">
        <v>6546</v>
      </c>
      <c r="B6378" t="s">
        <v>30903</v>
      </c>
      <c r="C6378" t="s">
        <v>30903</v>
      </c>
      <c r="D6378">
        <v>8</v>
      </c>
      <c r="E6378">
        <v>853</v>
      </c>
      <c r="F6378" t="s">
        <v>34951</v>
      </c>
      <c r="G6378" t="str">
        <f t="shared" si="198"/>
        <v>853Persian White</v>
      </c>
      <c r="H6378">
        <f t="shared" si="199"/>
        <v>6546</v>
      </c>
    </row>
    <row r="6379" spans="1:8">
      <c r="A6379">
        <v>6547</v>
      </c>
      <c r="B6379" t="s">
        <v>30900</v>
      </c>
      <c r="C6379" t="s">
        <v>34952</v>
      </c>
      <c r="D6379">
        <v>17</v>
      </c>
      <c r="E6379">
        <v>853</v>
      </c>
      <c r="F6379" t="s">
        <v>34953</v>
      </c>
      <c r="G6379" t="str">
        <f t="shared" si="198"/>
        <v>853Aged Silver Leaf</v>
      </c>
      <c r="H6379">
        <f t="shared" si="199"/>
        <v>6547</v>
      </c>
    </row>
    <row r="6380" spans="1:8">
      <c r="A6380">
        <v>6548</v>
      </c>
      <c r="B6380" t="s">
        <v>30263</v>
      </c>
      <c r="C6380" t="s">
        <v>30263</v>
      </c>
      <c r="D6380">
        <v>19</v>
      </c>
      <c r="E6380">
        <v>853</v>
      </c>
      <c r="F6380" t="s">
        <v>34954</v>
      </c>
      <c r="G6380" t="str">
        <f t="shared" si="198"/>
        <v>853Vintage Copper</v>
      </c>
      <c r="H6380">
        <f t="shared" si="199"/>
        <v>6548</v>
      </c>
    </row>
    <row r="6381" spans="1:8">
      <c r="A6381">
        <v>6549</v>
      </c>
      <c r="B6381" t="s">
        <v>336</v>
      </c>
      <c r="C6381" t="s">
        <v>34955</v>
      </c>
      <c r="D6381">
        <v>39</v>
      </c>
      <c r="E6381">
        <v>853</v>
      </c>
      <c r="F6381" t="s">
        <v>34956</v>
      </c>
      <c r="G6381" t="str">
        <f t="shared" si="198"/>
        <v>853Aged Brass</v>
      </c>
      <c r="H6381">
        <f t="shared" si="199"/>
        <v>6549</v>
      </c>
    </row>
    <row r="6382" spans="1:8">
      <c r="A6382">
        <v>6550</v>
      </c>
      <c r="B6382" t="s">
        <v>34957</v>
      </c>
      <c r="C6382" t="s">
        <v>34958</v>
      </c>
      <c r="D6382">
        <v>1</v>
      </c>
      <c r="E6382">
        <v>853</v>
      </c>
      <c r="F6382" t="s">
        <v>34959</v>
      </c>
      <c r="G6382" t="str">
        <f t="shared" si="198"/>
        <v>853Classic Nickel</v>
      </c>
      <c r="H6382">
        <f t="shared" si="199"/>
        <v>6550</v>
      </c>
    </row>
    <row r="6383" spans="1:8">
      <c r="A6383">
        <v>6551</v>
      </c>
      <c r="B6383" t="s">
        <v>34960</v>
      </c>
      <c r="C6383" t="s">
        <v>34961</v>
      </c>
      <c r="D6383">
        <v>21</v>
      </c>
      <c r="E6383">
        <v>853</v>
      </c>
      <c r="F6383" t="s">
        <v>34962</v>
      </c>
      <c r="G6383" t="str">
        <f t="shared" si="198"/>
        <v>853Baltic Granite</v>
      </c>
      <c r="H6383">
        <f t="shared" si="199"/>
        <v>6551</v>
      </c>
    </row>
    <row r="6384" spans="1:8">
      <c r="A6384">
        <v>6552</v>
      </c>
      <c r="B6384" t="s">
        <v>34963</v>
      </c>
      <c r="C6384" t="s">
        <v>34964</v>
      </c>
      <c r="D6384">
        <v>6</v>
      </c>
      <c r="E6384">
        <v>152</v>
      </c>
      <c r="F6384" t="s">
        <v>34965</v>
      </c>
      <c r="G6384" t="str">
        <f t="shared" si="198"/>
        <v>152Black Divina Melange</v>
      </c>
      <c r="H6384">
        <f t="shared" si="199"/>
        <v>6552</v>
      </c>
    </row>
    <row r="6385" spans="1:8">
      <c r="A6385">
        <v>6553</v>
      </c>
      <c r="B6385" t="s">
        <v>34966</v>
      </c>
      <c r="C6385" t="s">
        <v>34967</v>
      </c>
      <c r="D6385">
        <v>10</v>
      </c>
      <c r="E6385">
        <v>152</v>
      </c>
      <c r="F6385" t="s">
        <v>34968</v>
      </c>
      <c r="G6385" t="str">
        <f t="shared" si="198"/>
        <v>152Burgundy Divina Melange</v>
      </c>
      <c r="H6385">
        <f t="shared" si="199"/>
        <v>6553</v>
      </c>
    </row>
    <row r="6386" spans="1:8">
      <c r="A6386">
        <v>6554</v>
      </c>
      <c r="B6386" t="s">
        <v>6359</v>
      </c>
      <c r="C6386" t="s">
        <v>34969</v>
      </c>
      <c r="D6386">
        <v>25</v>
      </c>
      <c r="E6386">
        <v>152</v>
      </c>
      <c r="F6386" t="s">
        <v>34970</v>
      </c>
      <c r="G6386" t="str">
        <f t="shared" si="198"/>
        <v>152Ash</v>
      </c>
      <c r="H6386">
        <f t="shared" si="199"/>
        <v>6554</v>
      </c>
    </row>
    <row r="6387" spans="1:8">
      <c r="A6387">
        <v>6555</v>
      </c>
      <c r="B6387" t="s">
        <v>1201</v>
      </c>
      <c r="C6387" t="s">
        <v>4929</v>
      </c>
      <c r="D6387">
        <v>7</v>
      </c>
      <c r="E6387">
        <v>152</v>
      </c>
      <c r="F6387" t="s">
        <v>34971</v>
      </c>
      <c r="G6387" t="str">
        <f t="shared" si="198"/>
        <v>152Dark Grey</v>
      </c>
      <c r="H6387">
        <f t="shared" si="199"/>
        <v>6555</v>
      </c>
    </row>
    <row r="6388" spans="1:8">
      <c r="A6388">
        <v>6556</v>
      </c>
      <c r="B6388" t="s">
        <v>34972</v>
      </c>
      <c r="C6388" t="s">
        <v>34973</v>
      </c>
      <c r="D6388">
        <v>39</v>
      </c>
      <c r="E6388">
        <v>234</v>
      </c>
      <c r="F6388" t="s">
        <v>34974</v>
      </c>
      <c r="G6388" t="str">
        <f t="shared" si="198"/>
        <v>234New Brass</v>
      </c>
      <c r="H6388">
        <f t="shared" si="199"/>
        <v>6556</v>
      </c>
    </row>
    <row r="6389" spans="1:8">
      <c r="A6389">
        <v>6557</v>
      </c>
      <c r="B6389" t="s">
        <v>34975</v>
      </c>
      <c r="C6389" t="s">
        <v>34976</v>
      </c>
      <c r="D6389">
        <v>18</v>
      </c>
      <c r="E6389">
        <v>628</v>
      </c>
      <c r="F6389" t="s">
        <v>34977</v>
      </c>
      <c r="G6389" t="str">
        <f t="shared" si="198"/>
        <v>628Regal Bronze</v>
      </c>
      <c r="H6389">
        <f t="shared" si="199"/>
        <v>6557</v>
      </c>
    </row>
    <row r="6390" spans="1:8">
      <c r="A6390">
        <v>6558</v>
      </c>
      <c r="B6390" t="s">
        <v>325</v>
      </c>
      <c r="C6390" t="s">
        <v>34978</v>
      </c>
      <c r="D6390">
        <v>18</v>
      </c>
      <c r="E6390">
        <v>628</v>
      </c>
      <c r="F6390" t="s">
        <v>34979</v>
      </c>
      <c r="G6390" t="str">
        <f t="shared" si="198"/>
        <v>628Deep Bronze</v>
      </c>
      <c r="H6390">
        <f t="shared" si="199"/>
        <v>6558</v>
      </c>
    </row>
    <row r="6391" spans="1:8">
      <c r="A6391">
        <v>6559</v>
      </c>
      <c r="B6391" t="s">
        <v>13087</v>
      </c>
      <c r="C6391" t="s">
        <v>34980</v>
      </c>
      <c r="D6391">
        <v>8</v>
      </c>
      <c r="E6391">
        <v>860</v>
      </c>
      <c r="F6391" t="s">
        <v>34981</v>
      </c>
      <c r="G6391" t="str">
        <f t="shared" si="198"/>
        <v>860Textured White</v>
      </c>
      <c r="H6391">
        <f t="shared" si="199"/>
        <v>6559</v>
      </c>
    </row>
    <row r="6392" spans="1:8">
      <c r="A6392">
        <v>6560</v>
      </c>
      <c r="B6392" t="s">
        <v>26579</v>
      </c>
      <c r="C6392" t="s">
        <v>34982</v>
      </c>
      <c r="D6392">
        <v>12</v>
      </c>
      <c r="E6392">
        <v>234</v>
      </c>
      <c r="F6392" t="s">
        <v>34983</v>
      </c>
      <c r="G6392" t="str">
        <f t="shared" si="198"/>
        <v>234Dark Green</v>
      </c>
      <c r="H6392">
        <f t="shared" si="199"/>
        <v>6560</v>
      </c>
    </row>
    <row r="6393" spans="1:8">
      <c r="A6393">
        <v>6561</v>
      </c>
      <c r="B6393" t="s">
        <v>34984</v>
      </c>
      <c r="C6393" t="s">
        <v>34985</v>
      </c>
      <c r="D6393">
        <v>10</v>
      </c>
      <c r="E6393">
        <v>234</v>
      </c>
      <c r="F6393" t="s">
        <v>34986</v>
      </c>
      <c r="G6393" t="str">
        <f t="shared" si="198"/>
        <v>234Samba Red</v>
      </c>
      <c r="H6393">
        <f t="shared" si="199"/>
        <v>6561</v>
      </c>
    </row>
    <row r="6394" spans="1:8">
      <c r="A6394">
        <v>6562</v>
      </c>
      <c r="B6394" t="s">
        <v>709</v>
      </c>
      <c r="C6394" t="s">
        <v>34987</v>
      </c>
      <c r="D6394">
        <v>18</v>
      </c>
      <c r="E6394">
        <v>865</v>
      </c>
      <c r="F6394" t="s">
        <v>34988</v>
      </c>
      <c r="G6394" t="str">
        <f t="shared" si="198"/>
        <v>865Oiled Bronze</v>
      </c>
      <c r="H6394">
        <f t="shared" si="199"/>
        <v>6562</v>
      </c>
    </row>
    <row r="6395" spans="1:8">
      <c r="A6395">
        <v>6563</v>
      </c>
      <c r="B6395" t="s">
        <v>336</v>
      </c>
      <c r="C6395" t="s">
        <v>34989</v>
      </c>
      <c r="D6395">
        <v>39</v>
      </c>
      <c r="E6395">
        <v>865</v>
      </c>
      <c r="F6395" t="s">
        <v>34956</v>
      </c>
      <c r="G6395" t="str">
        <f t="shared" si="198"/>
        <v>865Aged Brass</v>
      </c>
      <c r="H6395">
        <f t="shared" si="199"/>
        <v>6563</v>
      </c>
    </row>
    <row r="6396" spans="1:8">
      <c r="A6396">
        <v>6564</v>
      </c>
      <c r="B6396" t="s">
        <v>14030</v>
      </c>
      <c r="C6396" t="s">
        <v>33824</v>
      </c>
      <c r="D6396">
        <v>7</v>
      </c>
      <c r="E6396">
        <v>819</v>
      </c>
      <c r="F6396" t="s">
        <v>5853</v>
      </c>
      <c r="G6396" t="str">
        <f t="shared" si="198"/>
        <v>819Transparent Smoke Grey</v>
      </c>
      <c r="H6396">
        <f t="shared" si="199"/>
        <v>6564</v>
      </c>
    </row>
    <row r="6397" spans="1:8">
      <c r="A6397">
        <v>6565</v>
      </c>
      <c r="B6397" t="s">
        <v>34990</v>
      </c>
      <c r="C6397" t="s">
        <v>34991</v>
      </c>
      <c r="D6397">
        <v>9</v>
      </c>
      <c r="E6397">
        <v>819</v>
      </c>
      <c r="F6397" t="s">
        <v>34992</v>
      </c>
      <c r="G6397" t="str">
        <f t="shared" si="198"/>
        <v>819Onyx Honey</v>
      </c>
      <c r="H6397">
        <f t="shared" si="199"/>
        <v>6565</v>
      </c>
    </row>
    <row r="6398" spans="1:8">
      <c r="A6398">
        <v>6566</v>
      </c>
      <c r="B6398" t="s">
        <v>34993</v>
      </c>
      <c r="C6398" t="s">
        <v>34994</v>
      </c>
      <c r="D6398">
        <v>9</v>
      </c>
      <c r="E6398">
        <v>819</v>
      </c>
      <c r="F6398" t="s">
        <v>34995</v>
      </c>
      <c r="G6398" t="str">
        <f t="shared" si="198"/>
        <v>819Onyx White</v>
      </c>
      <c r="H6398">
        <f t="shared" si="199"/>
        <v>6566</v>
      </c>
    </row>
    <row r="6399" spans="1:8">
      <c r="A6399">
        <v>6567</v>
      </c>
      <c r="B6399" t="s">
        <v>34996</v>
      </c>
      <c r="C6399" t="s">
        <v>34997</v>
      </c>
      <c r="D6399">
        <v>15</v>
      </c>
      <c r="E6399">
        <v>819</v>
      </c>
      <c r="F6399" t="s">
        <v>34998</v>
      </c>
      <c r="G6399" t="str">
        <f t="shared" si="198"/>
        <v>819Black Stained European Oak</v>
      </c>
      <c r="H6399">
        <f t="shared" si="199"/>
        <v>6567</v>
      </c>
    </row>
    <row r="6400" spans="1:8">
      <c r="A6400">
        <v>6568</v>
      </c>
      <c r="B6400" t="s">
        <v>34999</v>
      </c>
      <c r="C6400" t="s">
        <v>35000</v>
      </c>
      <c r="D6400">
        <v>14</v>
      </c>
      <c r="E6400">
        <v>819</v>
      </c>
      <c r="F6400" t="s">
        <v>35001</v>
      </c>
      <c r="G6400" t="str">
        <f t="shared" si="198"/>
        <v>819White Stained European Oak</v>
      </c>
      <c r="H6400">
        <f t="shared" si="199"/>
        <v>6568</v>
      </c>
    </row>
    <row r="6401" spans="1:8">
      <c r="A6401">
        <v>6569</v>
      </c>
      <c r="B6401" t="s">
        <v>35002</v>
      </c>
      <c r="C6401" t="s">
        <v>35003</v>
      </c>
      <c r="D6401">
        <v>14</v>
      </c>
      <c r="E6401">
        <v>819</v>
      </c>
      <c r="F6401" t="s">
        <v>5853</v>
      </c>
      <c r="G6401" t="str">
        <f t="shared" si="198"/>
        <v>819Untreated European Oak</v>
      </c>
      <c r="H6401">
        <f t="shared" si="199"/>
        <v>6569</v>
      </c>
    </row>
    <row r="6402" spans="1:8">
      <c r="A6402">
        <v>6570</v>
      </c>
      <c r="B6402" t="s">
        <v>35004</v>
      </c>
      <c r="C6402" t="s">
        <v>35005</v>
      </c>
      <c r="D6402">
        <v>15</v>
      </c>
      <c r="E6402">
        <v>819</v>
      </c>
      <c r="F6402" t="s">
        <v>35006</v>
      </c>
      <c r="G6402" t="str">
        <f t="shared" si="198"/>
        <v>819Natural Waxed American Walnut</v>
      </c>
      <c r="H6402">
        <f t="shared" si="199"/>
        <v>6570</v>
      </c>
    </row>
    <row r="6403" spans="1:8">
      <c r="A6403">
        <v>6571</v>
      </c>
      <c r="B6403" t="s">
        <v>35007</v>
      </c>
      <c r="C6403" t="s">
        <v>35008</v>
      </c>
      <c r="D6403">
        <v>14</v>
      </c>
      <c r="E6403">
        <v>819</v>
      </c>
      <c r="F6403" t="s">
        <v>5853</v>
      </c>
      <c r="G6403" t="str">
        <f t="shared" ref="G6403:G6466" si="200">CONCATENATE(E6403,B6403)</f>
        <v>819Clear Coat European Oak</v>
      </c>
      <c r="H6403">
        <f t="shared" ref="H6403:H6466" si="201">A6403</f>
        <v>6571</v>
      </c>
    </row>
    <row r="6404" spans="1:8">
      <c r="A6404">
        <v>6572</v>
      </c>
      <c r="B6404" t="s">
        <v>35009</v>
      </c>
      <c r="C6404" t="s">
        <v>35010</v>
      </c>
      <c r="D6404">
        <v>14</v>
      </c>
      <c r="E6404">
        <v>819</v>
      </c>
      <c r="F6404" t="s">
        <v>35011</v>
      </c>
      <c r="G6404" t="str">
        <f t="shared" si="200"/>
        <v>819Natural Waxed European Oak</v>
      </c>
      <c r="H6404">
        <f t="shared" si="201"/>
        <v>6572</v>
      </c>
    </row>
    <row r="6405" spans="1:8">
      <c r="A6405">
        <v>6573</v>
      </c>
      <c r="B6405" t="s">
        <v>35012</v>
      </c>
      <c r="C6405" t="s">
        <v>35013</v>
      </c>
      <c r="D6405">
        <v>18</v>
      </c>
      <c r="E6405">
        <v>39</v>
      </c>
      <c r="F6405" t="s">
        <v>35014</v>
      </c>
      <c r="G6405" t="str">
        <f t="shared" si="200"/>
        <v>39Acadia</v>
      </c>
      <c r="H6405">
        <f t="shared" si="201"/>
        <v>6573</v>
      </c>
    </row>
    <row r="6406" spans="1:8">
      <c r="A6406">
        <v>6574</v>
      </c>
      <c r="B6406" t="s">
        <v>16751</v>
      </c>
      <c r="C6406" t="s">
        <v>35015</v>
      </c>
      <c r="D6406">
        <v>39</v>
      </c>
      <c r="E6406">
        <v>39</v>
      </c>
      <c r="F6406" t="s">
        <v>35016</v>
      </c>
      <c r="G6406" t="str">
        <f t="shared" si="200"/>
        <v>39Bright Brass</v>
      </c>
      <c r="H6406">
        <f t="shared" si="201"/>
        <v>6574</v>
      </c>
    </row>
    <row r="6407" spans="1:8">
      <c r="A6407">
        <v>6575</v>
      </c>
      <c r="B6407" t="s">
        <v>35017</v>
      </c>
      <c r="C6407" t="s">
        <v>35018</v>
      </c>
      <c r="D6407">
        <v>6</v>
      </c>
      <c r="E6407">
        <v>39</v>
      </c>
      <c r="F6407" t="s">
        <v>35019</v>
      </c>
      <c r="G6407" t="str">
        <f t="shared" si="200"/>
        <v>39Bullion Black</v>
      </c>
      <c r="H6407">
        <f t="shared" si="201"/>
        <v>6575</v>
      </c>
    </row>
    <row r="6408" spans="1:8">
      <c r="A6408">
        <v>6576</v>
      </c>
      <c r="B6408" t="s">
        <v>35020</v>
      </c>
      <c r="C6408" t="s">
        <v>35021</v>
      </c>
      <c r="D6408">
        <v>11</v>
      </c>
      <c r="E6408">
        <v>39</v>
      </c>
      <c r="F6408" t="s">
        <v>35022</v>
      </c>
      <c r="G6408" t="str">
        <f t="shared" si="200"/>
        <v>39Industrial Rust</v>
      </c>
      <c r="H6408">
        <f t="shared" si="201"/>
        <v>6576</v>
      </c>
    </row>
    <row r="6409" spans="1:8">
      <c r="A6409">
        <v>6577</v>
      </c>
      <c r="B6409" t="s">
        <v>16181</v>
      </c>
      <c r="C6409" t="s">
        <v>16181</v>
      </c>
      <c r="D6409">
        <v>16</v>
      </c>
      <c r="E6409">
        <v>64</v>
      </c>
      <c r="F6409" t="s">
        <v>36380</v>
      </c>
      <c r="G6409" t="str">
        <f t="shared" si="200"/>
        <v>64Metallic Gold</v>
      </c>
      <c r="H6409">
        <f t="shared" si="201"/>
        <v>6577</v>
      </c>
    </row>
    <row r="6410" spans="1:8">
      <c r="A6410">
        <v>6578</v>
      </c>
      <c r="B6410" t="s">
        <v>35023</v>
      </c>
      <c r="C6410" t="s">
        <v>35024</v>
      </c>
      <c r="D6410">
        <v>7</v>
      </c>
      <c r="E6410">
        <v>223</v>
      </c>
      <c r="F6410" t="s">
        <v>5853</v>
      </c>
      <c r="G6410" t="str">
        <f t="shared" si="200"/>
        <v>223Crystal Gray</v>
      </c>
      <c r="H6410">
        <f t="shared" si="201"/>
        <v>6578</v>
      </c>
    </row>
    <row r="6411" spans="1:8">
      <c r="A6411">
        <v>6579</v>
      </c>
      <c r="B6411" t="s">
        <v>35025</v>
      </c>
      <c r="C6411" t="s">
        <v>35026</v>
      </c>
      <c r="D6411">
        <v>13</v>
      </c>
      <c r="E6411">
        <v>223</v>
      </c>
      <c r="F6411" t="s">
        <v>5853</v>
      </c>
      <c r="G6411" t="str">
        <f t="shared" si="200"/>
        <v>223Smoky Brown</v>
      </c>
      <c r="H6411">
        <f t="shared" si="201"/>
        <v>6579</v>
      </c>
    </row>
    <row r="6412" spans="1:8">
      <c r="A6412">
        <v>6580</v>
      </c>
      <c r="B6412" t="s">
        <v>47449</v>
      </c>
      <c r="C6412" t="s">
        <v>35028</v>
      </c>
      <c r="D6412">
        <v>39</v>
      </c>
      <c r="E6412">
        <v>223</v>
      </c>
      <c r="F6412" t="s">
        <v>47450</v>
      </c>
      <c r="G6412" t="str">
        <f t="shared" si="200"/>
        <v>223Amber / Antique Brass</v>
      </c>
      <c r="H6412">
        <f t="shared" si="201"/>
        <v>6580</v>
      </c>
    </row>
    <row r="6413" spans="1:8">
      <c r="A6413">
        <v>6581</v>
      </c>
      <c r="B6413" t="s">
        <v>26579</v>
      </c>
      <c r="C6413" t="s">
        <v>33852</v>
      </c>
      <c r="D6413">
        <v>12</v>
      </c>
      <c r="E6413">
        <v>859</v>
      </c>
      <c r="F6413" t="s">
        <v>33853</v>
      </c>
      <c r="G6413" t="str">
        <f t="shared" si="200"/>
        <v>859Dark Green</v>
      </c>
      <c r="H6413">
        <f t="shared" si="201"/>
        <v>6581</v>
      </c>
    </row>
    <row r="6414" spans="1:8">
      <c r="A6414">
        <v>6582</v>
      </c>
      <c r="B6414" t="s">
        <v>4466</v>
      </c>
      <c r="C6414" t="s">
        <v>33858</v>
      </c>
      <c r="D6414">
        <v>13</v>
      </c>
      <c r="E6414">
        <v>859</v>
      </c>
      <c r="F6414" t="s">
        <v>33859</v>
      </c>
      <c r="G6414" t="str">
        <f t="shared" si="200"/>
        <v>859Red Brown</v>
      </c>
      <c r="H6414">
        <f t="shared" si="201"/>
        <v>6582</v>
      </c>
    </row>
    <row r="6415" spans="1:8">
      <c r="A6415">
        <v>6583</v>
      </c>
      <c r="B6415" t="s">
        <v>20482</v>
      </c>
      <c r="C6415" t="s">
        <v>33862</v>
      </c>
      <c r="D6415">
        <v>155</v>
      </c>
      <c r="E6415">
        <v>859</v>
      </c>
      <c r="F6415" t="s">
        <v>33863</v>
      </c>
      <c r="G6415" t="str">
        <f t="shared" si="200"/>
        <v>859Dusty Blue</v>
      </c>
      <c r="H6415">
        <f t="shared" si="201"/>
        <v>6583</v>
      </c>
    </row>
    <row r="6416" spans="1:8">
      <c r="A6416">
        <v>6584</v>
      </c>
      <c r="B6416" t="s">
        <v>1294</v>
      </c>
      <c r="C6416" t="s">
        <v>33854</v>
      </c>
      <c r="D6416">
        <v>155</v>
      </c>
      <c r="E6416">
        <v>859</v>
      </c>
      <c r="F6416" t="s">
        <v>33855</v>
      </c>
      <c r="G6416" t="str">
        <f t="shared" si="200"/>
        <v>859Dark Blue</v>
      </c>
      <c r="H6416">
        <f t="shared" si="201"/>
        <v>6584</v>
      </c>
    </row>
    <row r="6417" spans="1:8">
      <c r="A6417">
        <v>6585</v>
      </c>
      <c r="B6417" t="s">
        <v>2170</v>
      </c>
      <c r="C6417" t="s">
        <v>33860</v>
      </c>
      <c r="D6417">
        <v>6894</v>
      </c>
      <c r="E6417">
        <v>859</v>
      </c>
      <c r="F6417" t="s">
        <v>33861</v>
      </c>
      <c r="G6417" t="str">
        <f t="shared" si="200"/>
        <v>859Rose</v>
      </c>
      <c r="H6417">
        <f t="shared" si="201"/>
        <v>6585</v>
      </c>
    </row>
    <row r="6418" spans="1:8">
      <c r="A6418">
        <v>6586</v>
      </c>
      <c r="B6418" t="s">
        <v>645</v>
      </c>
      <c r="C6418" t="s">
        <v>35029</v>
      </c>
      <c r="D6418">
        <v>1577</v>
      </c>
      <c r="E6418">
        <v>808</v>
      </c>
      <c r="F6418" t="s">
        <v>35030</v>
      </c>
      <c r="G6418" t="str">
        <f t="shared" si="200"/>
        <v>808Plum</v>
      </c>
      <c r="H6418">
        <f t="shared" si="201"/>
        <v>6586</v>
      </c>
    </row>
    <row r="6419" spans="1:8">
      <c r="A6419">
        <v>6587</v>
      </c>
      <c r="B6419" t="s">
        <v>4920</v>
      </c>
      <c r="C6419" t="s">
        <v>35031</v>
      </c>
      <c r="D6419">
        <v>155</v>
      </c>
      <c r="E6419">
        <v>808</v>
      </c>
      <c r="F6419" t="s">
        <v>35032</v>
      </c>
      <c r="G6419" t="str">
        <f t="shared" si="200"/>
        <v>808Jade</v>
      </c>
      <c r="H6419">
        <f t="shared" si="201"/>
        <v>6587</v>
      </c>
    </row>
    <row r="6420" spans="1:8">
      <c r="A6420">
        <v>6588</v>
      </c>
      <c r="B6420" t="s">
        <v>7151</v>
      </c>
      <c r="C6420" t="s">
        <v>35033</v>
      </c>
      <c r="D6420">
        <v>8</v>
      </c>
      <c r="E6420">
        <v>808</v>
      </c>
      <c r="F6420" t="s">
        <v>35034</v>
      </c>
      <c r="G6420" t="str">
        <f t="shared" si="200"/>
        <v>808Cloud</v>
      </c>
      <c r="H6420">
        <f t="shared" si="201"/>
        <v>6588</v>
      </c>
    </row>
    <row r="6421" spans="1:8">
      <c r="A6421">
        <v>6589</v>
      </c>
      <c r="B6421" t="s">
        <v>35035</v>
      </c>
      <c r="C6421" t="s">
        <v>35036</v>
      </c>
      <c r="D6421">
        <v>12</v>
      </c>
      <c r="E6421">
        <v>808</v>
      </c>
      <c r="F6421" t="s">
        <v>35037</v>
      </c>
      <c r="G6421" t="str">
        <f t="shared" si="200"/>
        <v>808Sage Pattern</v>
      </c>
      <c r="H6421">
        <f t="shared" si="201"/>
        <v>6589</v>
      </c>
    </row>
    <row r="6422" spans="1:8">
      <c r="A6422">
        <v>6590</v>
      </c>
      <c r="B6422" t="s">
        <v>35038</v>
      </c>
      <c r="C6422" t="s">
        <v>35039</v>
      </c>
      <c r="D6422">
        <v>155</v>
      </c>
      <c r="E6422">
        <v>808</v>
      </c>
      <c r="F6422" t="s">
        <v>35040</v>
      </c>
      <c r="G6422" t="str">
        <f t="shared" si="200"/>
        <v>808Surf Pattern</v>
      </c>
      <c r="H6422">
        <f t="shared" si="201"/>
        <v>6590</v>
      </c>
    </row>
    <row r="6423" spans="1:8">
      <c r="A6423">
        <v>6591</v>
      </c>
      <c r="B6423" t="s">
        <v>35041</v>
      </c>
      <c r="C6423" t="s">
        <v>35042</v>
      </c>
      <c r="D6423">
        <v>1577</v>
      </c>
      <c r="E6423">
        <v>808</v>
      </c>
      <c r="F6423" t="s">
        <v>35043</v>
      </c>
      <c r="G6423" t="str">
        <f t="shared" si="200"/>
        <v>808Plum Pattern</v>
      </c>
      <c r="H6423">
        <f t="shared" si="201"/>
        <v>6591</v>
      </c>
    </row>
    <row r="6424" spans="1:8">
      <c r="A6424">
        <v>6592</v>
      </c>
      <c r="B6424" t="s">
        <v>35044</v>
      </c>
      <c r="C6424" t="s">
        <v>35045</v>
      </c>
      <c r="D6424">
        <v>8</v>
      </c>
      <c r="E6424">
        <v>808</v>
      </c>
      <c r="F6424" t="s">
        <v>35046</v>
      </c>
      <c r="G6424" t="str">
        <f t="shared" si="200"/>
        <v>808Cloud Pattern</v>
      </c>
      <c r="H6424">
        <f t="shared" si="201"/>
        <v>6592</v>
      </c>
    </row>
    <row r="6425" spans="1:8">
      <c r="A6425">
        <v>6593</v>
      </c>
      <c r="B6425" t="s">
        <v>35047</v>
      </c>
      <c r="C6425" t="s">
        <v>35048</v>
      </c>
      <c r="D6425">
        <v>155</v>
      </c>
      <c r="E6425">
        <v>808</v>
      </c>
      <c r="F6425" t="s">
        <v>35049</v>
      </c>
      <c r="G6425" t="str">
        <f t="shared" si="200"/>
        <v>808Denim Blue</v>
      </c>
      <c r="H6425">
        <f t="shared" si="201"/>
        <v>6593</v>
      </c>
    </row>
    <row r="6426" spans="1:8">
      <c r="A6426">
        <v>6594</v>
      </c>
      <c r="B6426" t="s">
        <v>476</v>
      </c>
      <c r="C6426" t="s">
        <v>28622</v>
      </c>
      <c r="D6426">
        <v>7</v>
      </c>
      <c r="E6426">
        <v>808</v>
      </c>
      <c r="F6426" t="s">
        <v>35050</v>
      </c>
      <c r="G6426" t="str">
        <f t="shared" si="200"/>
        <v>808Charcoal</v>
      </c>
      <c r="H6426">
        <f t="shared" si="201"/>
        <v>6594</v>
      </c>
    </row>
    <row r="6427" spans="1:8">
      <c r="A6427">
        <v>6596</v>
      </c>
      <c r="B6427" t="s">
        <v>35051</v>
      </c>
      <c r="C6427" t="s">
        <v>35052</v>
      </c>
      <c r="D6427">
        <v>39</v>
      </c>
      <c r="E6427">
        <v>856</v>
      </c>
      <c r="F6427" t="s">
        <v>35053</v>
      </c>
      <c r="G6427" t="str">
        <f t="shared" si="200"/>
        <v>856Brushed Brass / Black Cord</v>
      </c>
      <c r="H6427">
        <f t="shared" si="201"/>
        <v>6596</v>
      </c>
    </row>
    <row r="6428" spans="1:8">
      <c r="A6428">
        <v>6597</v>
      </c>
      <c r="B6428" t="s">
        <v>35054</v>
      </c>
      <c r="C6428" t="s">
        <v>35055</v>
      </c>
      <c r="D6428">
        <v>39</v>
      </c>
      <c r="E6428">
        <v>856</v>
      </c>
      <c r="F6428" t="s">
        <v>35056</v>
      </c>
      <c r="G6428" t="str">
        <f t="shared" si="200"/>
        <v>856Brushed Brass / White Cord</v>
      </c>
      <c r="H6428">
        <f t="shared" si="201"/>
        <v>6597</v>
      </c>
    </row>
    <row r="6429" spans="1:8">
      <c r="A6429">
        <v>6598</v>
      </c>
      <c r="B6429" t="s">
        <v>22979</v>
      </c>
      <c r="C6429" t="s">
        <v>35057</v>
      </c>
      <c r="D6429">
        <v>6</v>
      </c>
      <c r="E6429">
        <v>856</v>
      </c>
      <c r="F6429" t="s">
        <v>35058</v>
      </c>
      <c r="G6429" t="str">
        <f t="shared" si="200"/>
        <v>856Matte Black / Black Cord</v>
      </c>
      <c r="H6429">
        <f t="shared" si="201"/>
        <v>6598</v>
      </c>
    </row>
    <row r="6430" spans="1:8">
      <c r="A6430">
        <v>6599</v>
      </c>
      <c r="B6430" t="s">
        <v>22980</v>
      </c>
      <c r="C6430" t="s">
        <v>35059</v>
      </c>
      <c r="D6430">
        <v>6</v>
      </c>
      <c r="E6430">
        <v>856</v>
      </c>
      <c r="F6430" t="s">
        <v>35060</v>
      </c>
      <c r="G6430" t="str">
        <f t="shared" si="200"/>
        <v>856Matte Black / White Cord</v>
      </c>
      <c r="H6430">
        <f t="shared" si="201"/>
        <v>6599</v>
      </c>
    </row>
    <row r="6431" spans="1:8">
      <c r="A6431">
        <v>6600</v>
      </c>
      <c r="B6431" t="s">
        <v>35061</v>
      </c>
      <c r="C6431" t="s">
        <v>35062</v>
      </c>
      <c r="D6431">
        <v>8</v>
      </c>
      <c r="E6431">
        <v>99</v>
      </c>
      <c r="F6431" t="s">
        <v>35063</v>
      </c>
      <c r="G6431" t="str">
        <f t="shared" si="200"/>
        <v>99White Plaster</v>
      </c>
      <c r="H6431">
        <f t="shared" si="201"/>
        <v>6600</v>
      </c>
    </row>
    <row r="6432" spans="1:8">
      <c r="A6432">
        <v>6601</v>
      </c>
      <c r="B6432" t="s">
        <v>35064</v>
      </c>
      <c r="C6432" t="s">
        <v>35065</v>
      </c>
      <c r="D6432">
        <v>39</v>
      </c>
      <c r="E6432">
        <v>856</v>
      </c>
      <c r="F6432" t="s">
        <v>35066</v>
      </c>
      <c r="G6432" t="str">
        <f t="shared" si="200"/>
        <v>856Brushed Brass / Black Cord / Brass Ball</v>
      </c>
      <c r="H6432">
        <f t="shared" si="201"/>
        <v>6601</v>
      </c>
    </row>
    <row r="6433" spans="1:8">
      <c r="A6433">
        <v>6602</v>
      </c>
      <c r="B6433" t="s">
        <v>35067</v>
      </c>
      <c r="C6433" t="s">
        <v>35068</v>
      </c>
      <c r="D6433">
        <v>39</v>
      </c>
      <c r="E6433">
        <v>856</v>
      </c>
      <c r="F6433" t="s">
        <v>35069</v>
      </c>
      <c r="G6433" t="str">
        <f t="shared" si="200"/>
        <v>856Brushed Brass / Black Cord / Walnut Ball</v>
      </c>
      <c r="H6433">
        <f t="shared" si="201"/>
        <v>6602</v>
      </c>
    </row>
    <row r="6434" spans="1:8">
      <c r="A6434">
        <v>6603</v>
      </c>
      <c r="B6434" t="s">
        <v>35070</v>
      </c>
      <c r="C6434" t="s">
        <v>35071</v>
      </c>
      <c r="D6434">
        <v>39</v>
      </c>
      <c r="E6434">
        <v>856</v>
      </c>
      <c r="F6434" t="s">
        <v>35072</v>
      </c>
      <c r="G6434" t="str">
        <f t="shared" si="200"/>
        <v>856Brushed Brass / White Cord / Walnut Ball</v>
      </c>
      <c r="H6434">
        <f t="shared" si="201"/>
        <v>6603</v>
      </c>
    </row>
    <row r="6435" spans="1:8">
      <c r="A6435">
        <v>6604</v>
      </c>
      <c r="B6435" t="s">
        <v>35073</v>
      </c>
      <c r="C6435" t="s">
        <v>35074</v>
      </c>
      <c r="D6435">
        <v>39</v>
      </c>
      <c r="E6435">
        <v>856</v>
      </c>
      <c r="F6435" t="s">
        <v>35075</v>
      </c>
      <c r="G6435" t="str">
        <f t="shared" si="200"/>
        <v>856Brushed Brass / White Cord / Brass Ball</v>
      </c>
      <c r="H6435">
        <f t="shared" si="201"/>
        <v>6604</v>
      </c>
    </row>
    <row r="6436" spans="1:8">
      <c r="A6436">
        <v>6605</v>
      </c>
      <c r="B6436" t="s">
        <v>35076</v>
      </c>
      <c r="C6436" t="s">
        <v>35077</v>
      </c>
      <c r="D6436">
        <v>6</v>
      </c>
      <c r="E6436">
        <v>856</v>
      </c>
      <c r="F6436" t="s">
        <v>35078</v>
      </c>
      <c r="G6436" t="str">
        <f t="shared" si="200"/>
        <v>856Matte Black / Black Cord / Brass Ball</v>
      </c>
      <c r="H6436">
        <f t="shared" si="201"/>
        <v>6605</v>
      </c>
    </row>
    <row r="6437" spans="1:8">
      <c r="A6437">
        <v>6606</v>
      </c>
      <c r="B6437" t="s">
        <v>35079</v>
      </c>
      <c r="C6437" t="s">
        <v>35080</v>
      </c>
      <c r="D6437">
        <v>6</v>
      </c>
      <c r="E6437">
        <v>856</v>
      </c>
      <c r="F6437" t="s">
        <v>35081</v>
      </c>
      <c r="G6437" t="str">
        <f t="shared" si="200"/>
        <v>856Matte Black / Black Cord / Walnut Ball</v>
      </c>
      <c r="H6437">
        <f t="shared" si="201"/>
        <v>6606</v>
      </c>
    </row>
    <row r="6438" spans="1:8">
      <c r="A6438">
        <v>6607</v>
      </c>
      <c r="B6438" t="s">
        <v>35082</v>
      </c>
      <c r="C6438" t="s">
        <v>35083</v>
      </c>
      <c r="D6438">
        <v>6</v>
      </c>
      <c r="E6438">
        <v>856</v>
      </c>
      <c r="F6438" t="s">
        <v>35084</v>
      </c>
      <c r="G6438" t="str">
        <f t="shared" si="200"/>
        <v>856Matte Black / White Cord / Walnut Ball</v>
      </c>
      <c r="H6438">
        <f t="shared" si="201"/>
        <v>6607</v>
      </c>
    </row>
    <row r="6439" spans="1:8">
      <c r="A6439">
        <v>6608</v>
      </c>
      <c r="B6439" t="s">
        <v>35085</v>
      </c>
      <c r="C6439" t="s">
        <v>35086</v>
      </c>
      <c r="D6439">
        <v>6</v>
      </c>
      <c r="E6439">
        <v>856</v>
      </c>
      <c r="F6439" t="s">
        <v>35087</v>
      </c>
      <c r="G6439" t="str">
        <f t="shared" si="200"/>
        <v>856Matte Black / White Cord / Brass Ball</v>
      </c>
      <c r="H6439">
        <f t="shared" si="201"/>
        <v>6608</v>
      </c>
    </row>
    <row r="6440" spans="1:8">
      <c r="A6440">
        <v>6609</v>
      </c>
      <c r="B6440" t="s">
        <v>887</v>
      </c>
      <c r="C6440" t="s">
        <v>35088</v>
      </c>
      <c r="D6440">
        <v>155</v>
      </c>
      <c r="E6440">
        <v>99</v>
      </c>
      <c r="F6440" t="s">
        <v>35089</v>
      </c>
      <c r="G6440" t="str">
        <f t="shared" si="200"/>
        <v>99Turquoise</v>
      </c>
      <c r="H6440">
        <f t="shared" si="201"/>
        <v>6609</v>
      </c>
    </row>
    <row r="6441" spans="1:8">
      <c r="A6441">
        <v>6610</v>
      </c>
      <c r="B6441" t="s">
        <v>794</v>
      </c>
      <c r="C6441" t="s">
        <v>35090</v>
      </c>
      <c r="D6441">
        <v>6</v>
      </c>
      <c r="E6441">
        <v>99</v>
      </c>
      <c r="F6441" t="s">
        <v>35091</v>
      </c>
      <c r="G6441" t="str">
        <f t="shared" si="200"/>
        <v>99Ebony</v>
      </c>
      <c r="H6441">
        <f t="shared" si="201"/>
        <v>6610</v>
      </c>
    </row>
    <row r="6442" spans="1:8">
      <c r="A6442">
        <v>6611</v>
      </c>
      <c r="B6442" t="s">
        <v>621</v>
      </c>
      <c r="C6442" t="s">
        <v>35092</v>
      </c>
      <c r="D6442">
        <v>8</v>
      </c>
      <c r="E6442">
        <v>99</v>
      </c>
      <c r="F6442" t="s">
        <v>35093</v>
      </c>
      <c r="G6442" t="str">
        <f t="shared" si="200"/>
        <v>99Glossy White</v>
      </c>
      <c r="H6442">
        <f t="shared" si="201"/>
        <v>6611</v>
      </c>
    </row>
    <row r="6443" spans="1:8">
      <c r="A6443">
        <v>6612</v>
      </c>
      <c r="B6443" t="s">
        <v>385</v>
      </c>
      <c r="C6443" t="s">
        <v>35094</v>
      </c>
      <c r="D6443">
        <v>18</v>
      </c>
      <c r="E6443">
        <v>95</v>
      </c>
      <c r="F6443" t="s">
        <v>35095</v>
      </c>
      <c r="G6443" t="str">
        <f t="shared" si="200"/>
        <v>95Champagne Bronze</v>
      </c>
      <c r="H6443">
        <f t="shared" si="201"/>
        <v>6612</v>
      </c>
    </row>
    <row r="6444" spans="1:8">
      <c r="A6444">
        <v>6613</v>
      </c>
      <c r="B6444" t="s">
        <v>35096</v>
      </c>
      <c r="C6444" t="s">
        <v>35097</v>
      </c>
      <c r="D6444">
        <v>39</v>
      </c>
      <c r="E6444">
        <v>95</v>
      </c>
      <c r="F6444" t="s">
        <v>35098</v>
      </c>
      <c r="G6444" t="str">
        <f t="shared" si="200"/>
        <v>95Heritage Brass / Aged Zinc</v>
      </c>
      <c r="H6444">
        <f t="shared" si="201"/>
        <v>6613</v>
      </c>
    </row>
    <row r="6445" spans="1:8">
      <c r="A6445">
        <v>6614</v>
      </c>
      <c r="B6445" t="s">
        <v>35099</v>
      </c>
      <c r="C6445" t="s">
        <v>35100</v>
      </c>
      <c r="D6445">
        <v>39</v>
      </c>
      <c r="E6445">
        <v>95</v>
      </c>
      <c r="F6445" t="s">
        <v>35101</v>
      </c>
      <c r="G6445" t="str">
        <f t="shared" si="200"/>
        <v>95Heritage Brass / Warm White</v>
      </c>
      <c r="H6445">
        <f t="shared" si="201"/>
        <v>6614</v>
      </c>
    </row>
    <row r="6446" spans="1:8">
      <c r="A6446">
        <v>6615</v>
      </c>
      <c r="B6446" t="s">
        <v>35102</v>
      </c>
      <c r="C6446" t="s">
        <v>35103</v>
      </c>
      <c r="D6446">
        <v>3</v>
      </c>
      <c r="E6446">
        <v>95</v>
      </c>
      <c r="F6446" t="s">
        <v>35104</v>
      </c>
      <c r="G6446" t="str">
        <f t="shared" si="200"/>
        <v>95Polished Nickel / Warm White &amp; Navy</v>
      </c>
      <c r="H6446">
        <f t="shared" si="201"/>
        <v>6615</v>
      </c>
    </row>
    <row r="6447" spans="1:8">
      <c r="A6447">
        <v>6616</v>
      </c>
      <c r="B6447" t="s">
        <v>35105</v>
      </c>
      <c r="C6447" t="s">
        <v>35106</v>
      </c>
      <c r="D6447">
        <v>8</v>
      </c>
      <c r="E6447">
        <v>99</v>
      </c>
      <c r="F6447" t="s">
        <v>35107</v>
      </c>
      <c r="G6447" t="str">
        <f t="shared" si="200"/>
        <v>99Blanche Pattern</v>
      </c>
      <c r="H6447">
        <f t="shared" si="201"/>
        <v>6616</v>
      </c>
    </row>
    <row r="6448" spans="1:8">
      <c r="A6448">
        <v>6617</v>
      </c>
      <c r="B6448" t="s">
        <v>35108</v>
      </c>
      <c r="C6448" t="s">
        <v>35109</v>
      </c>
      <c r="D6448">
        <v>6</v>
      </c>
      <c r="E6448">
        <v>99</v>
      </c>
      <c r="F6448" t="s">
        <v>35110</v>
      </c>
      <c r="G6448" t="str">
        <f t="shared" si="200"/>
        <v>99Ebony Pattern</v>
      </c>
      <c r="H6448">
        <f t="shared" si="201"/>
        <v>6617</v>
      </c>
    </row>
    <row r="6449" spans="1:8">
      <c r="A6449">
        <v>6618</v>
      </c>
      <c r="B6449" t="s">
        <v>35111</v>
      </c>
      <c r="C6449" t="s">
        <v>35112</v>
      </c>
      <c r="D6449">
        <v>25</v>
      </c>
      <c r="E6449">
        <v>99</v>
      </c>
      <c r="F6449" t="s">
        <v>35113</v>
      </c>
      <c r="G6449" t="str">
        <f t="shared" si="200"/>
        <v>99Tabac Pattern</v>
      </c>
      <c r="H6449">
        <f t="shared" si="201"/>
        <v>6618</v>
      </c>
    </row>
    <row r="6450" spans="1:8">
      <c r="A6450">
        <v>6619</v>
      </c>
      <c r="B6450" t="s">
        <v>21306</v>
      </c>
      <c r="C6450" t="s">
        <v>35114</v>
      </c>
      <c r="D6450">
        <v>155</v>
      </c>
      <c r="E6450">
        <v>99</v>
      </c>
      <c r="F6450" t="s">
        <v>35115</v>
      </c>
      <c r="G6450" t="str">
        <f t="shared" si="200"/>
        <v>99Slate Blue</v>
      </c>
      <c r="H6450">
        <f t="shared" si="201"/>
        <v>6619</v>
      </c>
    </row>
    <row r="6451" spans="1:8">
      <c r="A6451">
        <v>6620</v>
      </c>
      <c r="B6451" t="s">
        <v>35116</v>
      </c>
      <c r="C6451" t="s">
        <v>35117</v>
      </c>
      <c r="D6451">
        <v>7</v>
      </c>
      <c r="E6451">
        <v>99</v>
      </c>
      <c r="F6451" t="s">
        <v>35118</v>
      </c>
      <c r="G6451" t="str">
        <f t="shared" si="200"/>
        <v>99Charcoal Shagreen</v>
      </c>
      <c r="H6451">
        <f t="shared" si="201"/>
        <v>6620</v>
      </c>
    </row>
    <row r="6452" spans="1:8">
      <c r="A6452">
        <v>6621</v>
      </c>
      <c r="B6452" t="s">
        <v>35119</v>
      </c>
      <c r="C6452" t="s">
        <v>35120</v>
      </c>
      <c r="D6452">
        <v>9</v>
      </c>
      <c r="E6452">
        <v>99</v>
      </c>
      <c r="F6452" t="s">
        <v>35121</v>
      </c>
      <c r="G6452" t="str">
        <f t="shared" si="200"/>
        <v>99Cream Shagreen</v>
      </c>
      <c r="H6452">
        <f t="shared" si="201"/>
        <v>6621</v>
      </c>
    </row>
    <row r="6453" spans="1:8">
      <c r="A6453">
        <v>6622</v>
      </c>
      <c r="B6453" t="s">
        <v>1201</v>
      </c>
      <c r="C6453" t="s">
        <v>35122</v>
      </c>
      <c r="D6453">
        <v>7</v>
      </c>
      <c r="E6453">
        <v>99</v>
      </c>
      <c r="F6453" t="s">
        <v>35123</v>
      </c>
      <c r="G6453" t="str">
        <f t="shared" si="200"/>
        <v>99Dark Grey</v>
      </c>
      <c r="H6453">
        <f t="shared" si="201"/>
        <v>6622</v>
      </c>
    </row>
    <row r="6454" spans="1:8">
      <c r="A6454">
        <v>6623</v>
      </c>
      <c r="B6454" t="s">
        <v>35124</v>
      </c>
      <c r="C6454" t="s">
        <v>35125</v>
      </c>
      <c r="D6454">
        <v>6</v>
      </c>
      <c r="E6454">
        <v>99</v>
      </c>
      <c r="F6454" t="s">
        <v>35126</v>
      </c>
      <c r="G6454" t="str">
        <f t="shared" si="200"/>
        <v>99Imperial Black</v>
      </c>
      <c r="H6454">
        <f t="shared" si="201"/>
        <v>6623</v>
      </c>
    </row>
    <row r="6455" spans="1:8">
      <c r="A6455">
        <v>6624</v>
      </c>
      <c r="B6455" t="s">
        <v>35127</v>
      </c>
      <c r="C6455" t="s">
        <v>35128</v>
      </c>
      <c r="D6455">
        <v>12</v>
      </c>
      <c r="E6455">
        <v>99</v>
      </c>
      <c r="F6455" t="s">
        <v>35129</v>
      </c>
      <c r="G6455" t="str">
        <f t="shared" si="200"/>
        <v>99Imperial Green</v>
      </c>
      <c r="H6455">
        <f t="shared" si="201"/>
        <v>6624</v>
      </c>
    </row>
    <row r="6456" spans="1:8">
      <c r="A6456">
        <v>6625</v>
      </c>
      <c r="B6456" t="s">
        <v>35130</v>
      </c>
      <c r="C6456" t="s">
        <v>35131</v>
      </c>
      <c r="D6456">
        <v>10</v>
      </c>
      <c r="E6456">
        <v>99</v>
      </c>
      <c r="F6456" t="s">
        <v>35132</v>
      </c>
      <c r="G6456" t="str">
        <f t="shared" si="200"/>
        <v>99Imperial Ox Blood Red</v>
      </c>
      <c r="H6456">
        <f t="shared" si="201"/>
        <v>6625</v>
      </c>
    </row>
    <row r="6457" spans="1:8">
      <c r="A6457">
        <v>6626</v>
      </c>
      <c r="B6457" t="s">
        <v>35133</v>
      </c>
      <c r="C6457" t="s">
        <v>35134</v>
      </c>
      <c r="D6457">
        <v>155</v>
      </c>
      <c r="E6457">
        <v>99</v>
      </c>
      <c r="F6457" t="s">
        <v>35135</v>
      </c>
      <c r="G6457" t="str">
        <f t="shared" si="200"/>
        <v>99Dragon</v>
      </c>
      <c r="H6457">
        <f t="shared" si="201"/>
        <v>6626</v>
      </c>
    </row>
    <row r="6458" spans="1:8">
      <c r="A6458">
        <v>6627</v>
      </c>
      <c r="B6458" t="s">
        <v>35136</v>
      </c>
      <c r="C6458" t="s">
        <v>35137</v>
      </c>
      <c r="D6458">
        <v>25</v>
      </c>
      <c r="E6458">
        <v>99</v>
      </c>
      <c r="F6458" t="s">
        <v>35138</v>
      </c>
      <c r="G6458" t="str">
        <f t="shared" si="200"/>
        <v>99Antique Relief</v>
      </c>
      <c r="H6458">
        <f t="shared" si="201"/>
        <v>6627</v>
      </c>
    </row>
    <row r="6459" spans="1:8">
      <c r="A6459">
        <v>6628</v>
      </c>
      <c r="B6459" t="s">
        <v>11836</v>
      </c>
      <c r="C6459" t="s">
        <v>35139</v>
      </c>
      <c r="D6459">
        <v>6</v>
      </c>
      <c r="E6459">
        <v>99</v>
      </c>
      <c r="F6459" t="s">
        <v>35140</v>
      </c>
      <c r="G6459" t="str">
        <f t="shared" si="200"/>
        <v>99Burnt Sienna</v>
      </c>
      <c r="H6459">
        <f t="shared" si="201"/>
        <v>6628</v>
      </c>
    </row>
    <row r="6460" spans="1:8">
      <c r="A6460">
        <v>6629</v>
      </c>
      <c r="B6460" t="s">
        <v>35141</v>
      </c>
      <c r="C6460" t="s">
        <v>35142</v>
      </c>
      <c r="D6460">
        <v>17</v>
      </c>
      <c r="E6460">
        <v>628</v>
      </c>
      <c r="F6460" t="s">
        <v>35143</v>
      </c>
      <c r="G6460" t="str">
        <f t="shared" si="200"/>
        <v>628Sunset Silver</v>
      </c>
      <c r="H6460">
        <f t="shared" si="201"/>
        <v>6629</v>
      </c>
    </row>
    <row r="6461" spans="1:8">
      <c r="A6461">
        <v>6630</v>
      </c>
      <c r="B6461" t="s">
        <v>21421</v>
      </c>
      <c r="C6461" t="s">
        <v>35144</v>
      </c>
      <c r="D6461">
        <v>18</v>
      </c>
      <c r="E6461">
        <v>853</v>
      </c>
      <c r="F6461" t="s">
        <v>35145</v>
      </c>
      <c r="G6461" t="str">
        <f t="shared" si="200"/>
        <v>853Old World</v>
      </c>
      <c r="H6461">
        <f t="shared" si="201"/>
        <v>6630</v>
      </c>
    </row>
    <row r="6462" spans="1:8">
      <c r="A6462">
        <v>6631</v>
      </c>
      <c r="B6462" t="s">
        <v>35146</v>
      </c>
      <c r="C6462" t="s">
        <v>35147</v>
      </c>
      <c r="D6462">
        <v>6</v>
      </c>
      <c r="E6462">
        <v>853</v>
      </c>
      <c r="F6462" t="s">
        <v>35148</v>
      </c>
      <c r="G6462" t="str">
        <f t="shared" si="200"/>
        <v>853Toasted Sienna</v>
      </c>
      <c r="H6462">
        <f t="shared" si="201"/>
        <v>6631</v>
      </c>
    </row>
    <row r="6463" spans="1:8">
      <c r="A6463">
        <v>6632</v>
      </c>
      <c r="B6463" t="s">
        <v>35149</v>
      </c>
      <c r="C6463" t="s">
        <v>35150</v>
      </c>
      <c r="D6463">
        <v>7</v>
      </c>
      <c r="E6463">
        <v>234</v>
      </c>
      <c r="F6463" t="s">
        <v>35151</v>
      </c>
      <c r="G6463" t="str">
        <f t="shared" si="200"/>
        <v>234Black / Silver Splatter</v>
      </c>
      <c r="H6463">
        <f t="shared" si="201"/>
        <v>6632</v>
      </c>
    </row>
    <row r="6464" spans="1:8">
      <c r="A6464">
        <v>6633</v>
      </c>
      <c r="B6464" t="s">
        <v>6148</v>
      </c>
      <c r="C6464" t="s">
        <v>6149</v>
      </c>
      <c r="D6464">
        <v>18</v>
      </c>
      <c r="E6464">
        <v>79</v>
      </c>
      <c r="F6464" t="s">
        <v>35152</v>
      </c>
      <c r="G6464" t="str">
        <f t="shared" si="200"/>
        <v>79Dorian Bronze</v>
      </c>
      <c r="H6464">
        <f t="shared" si="201"/>
        <v>6633</v>
      </c>
    </row>
    <row r="6465" spans="1:8">
      <c r="A6465">
        <v>6634</v>
      </c>
      <c r="B6465" t="s">
        <v>21421</v>
      </c>
      <c r="C6465" t="s">
        <v>35154</v>
      </c>
      <c r="D6465">
        <v>18</v>
      </c>
      <c r="E6465">
        <v>865</v>
      </c>
      <c r="F6465" t="s">
        <v>35155</v>
      </c>
      <c r="G6465" t="str">
        <f t="shared" si="200"/>
        <v>865Old World</v>
      </c>
      <c r="H6465">
        <f t="shared" si="201"/>
        <v>6634</v>
      </c>
    </row>
    <row r="6466" spans="1:8">
      <c r="A6466">
        <v>6635</v>
      </c>
      <c r="B6466" t="s">
        <v>35156</v>
      </c>
      <c r="C6466" t="s">
        <v>35157</v>
      </c>
      <c r="D6466">
        <v>48</v>
      </c>
      <c r="E6466">
        <v>853</v>
      </c>
      <c r="F6466" t="s">
        <v>35158</v>
      </c>
      <c r="G6466" t="str">
        <f t="shared" si="200"/>
        <v>853Faux Alabaster / Chrome</v>
      </c>
      <c r="H6466">
        <f t="shared" si="201"/>
        <v>6635</v>
      </c>
    </row>
    <row r="6467" spans="1:8">
      <c r="A6467">
        <v>6636</v>
      </c>
      <c r="B6467" t="s">
        <v>35159</v>
      </c>
      <c r="C6467" t="s">
        <v>35160</v>
      </c>
      <c r="D6467">
        <v>18</v>
      </c>
      <c r="E6467">
        <v>853</v>
      </c>
      <c r="F6467" t="s">
        <v>35161</v>
      </c>
      <c r="G6467" t="str">
        <f t="shared" ref="G6467:G6530" si="202">CONCATENATE(E6467,B6467)</f>
        <v>853Faux Alabaster / Old World</v>
      </c>
      <c r="H6467">
        <f t="shared" ref="H6467:H6530" si="203">A6467</f>
        <v>6636</v>
      </c>
    </row>
    <row r="6468" spans="1:8">
      <c r="A6468">
        <v>6637</v>
      </c>
      <c r="B6468" t="s">
        <v>35162</v>
      </c>
      <c r="C6468" t="s">
        <v>35163</v>
      </c>
      <c r="D6468">
        <v>1</v>
      </c>
      <c r="E6468">
        <v>853</v>
      </c>
      <c r="F6468" t="s">
        <v>35164</v>
      </c>
      <c r="G6468" t="str">
        <f t="shared" si="202"/>
        <v>853Faux Alabaster / Satin Nickel</v>
      </c>
      <c r="H6468">
        <f t="shared" si="203"/>
        <v>6637</v>
      </c>
    </row>
    <row r="6469" spans="1:8">
      <c r="A6469">
        <v>6638</v>
      </c>
      <c r="B6469" t="s">
        <v>35165</v>
      </c>
      <c r="C6469" t="s">
        <v>35166</v>
      </c>
      <c r="D6469">
        <v>18</v>
      </c>
      <c r="E6469">
        <v>853</v>
      </c>
      <c r="F6469" t="s">
        <v>35167</v>
      </c>
      <c r="G6469" t="str">
        <f t="shared" si="202"/>
        <v>853Faux Alabaster / Oiled Bronze</v>
      </c>
      <c r="H6469">
        <f t="shared" si="203"/>
        <v>6638</v>
      </c>
    </row>
    <row r="6470" spans="1:8">
      <c r="A6470">
        <v>6639</v>
      </c>
      <c r="B6470" t="s">
        <v>35168</v>
      </c>
      <c r="C6470" t="s">
        <v>35169</v>
      </c>
      <c r="D6470">
        <v>6</v>
      </c>
      <c r="E6470">
        <v>853</v>
      </c>
      <c r="F6470" t="s">
        <v>35170</v>
      </c>
      <c r="G6470" t="str">
        <f t="shared" si="202"/>
        <v>853Faux Alabaster / Toasted Sienna</v>
      </c>
      <c r="H6470">
        <f t="shared" si="203"/>
        <v>6639</v>
      </c>
    </row>
    <row r="6471" spans="1:8">
      <c r="A6471">
        <v>6640</v>
      </c>
      <c r="B6471" t="s">
        <v>35171</v>
      </c>
      <c r="C6471" t="s">
        <v>35172</v>
      </c>
      <c r="D6471">
        <v>6</v>
      </c>
      <c r="E6471">
        <v>853</v>
      </c>
      <c r="F6471" t="s">
        <v>35173</v>
      </c>
      <c r="G6471" t="str">
        <f t="shared" si="202"/>
        <v>853Amber Scavo / Toasted Sienna</v>
      </c>
      <c r="H6471">
        <f t="shared" si="203"/>
        <v>6640</v>
      </c>
    </row>
    <row r="6472" spans="1:8">
      <c r="A6472">
        <v>6641</v>
      </c>
      <c r="B6472" t="s">
        <v>35174</v>
      </c>
      <c r="C6472" t="s">
        <v>35175</v>
      </c>
      <c r="D6472">
        <v>39</v>
      </c>
      <c r="E6472">
        <v>853</v>
      </c>
      <c r="F6472" t="s">
        <v>35176</v>
      </c>
      <c r="G6472" t="str">
        <f t="shared" si="202"/>
        <v>853Satin Opal / Aged Brass</v>
      </c>
      <c r="H6472">
        <f t="shared" si="203"/>
        <v>6641</v>
      </c>
    </row>
    <row r="6473" spans="1:8">
      <c r="A6473">
        <v>6642</v>
      </c>
      <c r="B6473" t="s">
        <v>35177</v>
      </c>
      <c r="C6473" t="s">
        <v>35178</v>
      </c>
      <c r="D6473">
        <v>18</v>
      </c>
      <c r="E6473">
        <v>853</v>
      </c>
      <c r="F6473" t="s">
        <v>35179</v>
      </c>
      <c r="G6473" t="str">
        <f t="shared" si="202"/>
        <v>853Satin Opal / Oiled Bronze</v>
      </c>
      <c r="H6473">
        <f t="shared" si="203"/>
        <v>6642</v>
      </c>
    </row>
    <row r="6474" spans="1:8">
      <c r="A6474">
        <v>6643</v>
      </c>
      <c r="B6474" t="s">
        <v>35180</v>
      </c>
      <c r="C6474" t="s">
        <v>35181</v>
      </c>
      <c r="D6474">
        <v>24</v>
      </c>
      <c r="E6474">
        <v>853</v>
      </c>
      <c r="F6474" t="s">
        <v>35182</v>
      </c>
      <c r="G6474" t="str">
        <f t="shared" si="202"/>
        <v>853Satin Opal / Polished Nickel</v>
      </c>
      <c r="H6474">
        <f t="shared" si="203"/>
        <v>6643</v>
      </c>
    </row>
    <row r="6475" spans="1:8">
      <c r="A6475">
        <v>6644</v>
      </c>
      <c r="B6475" t="s">
        <v>35183</v>
      </c>
      <c r="C6475" t="s">
        <v>35184</v>
      </c>
      <c r="D6475">
        <v>1</v>
      </c>
      <c r="E6475">
        <v>853</v>
      </c>
      <c r="F6475" t="s">
        <v>35185</v>
      </c>
      <c r="G6475" t="str">
        <f t="shared" si="202"/>
        <v>853Satin Opal / Satin Nickel</v>
      </c>
      <c r="H6475">
        <f t="shared" si="203"/>
        <v>6644</v>
      </c>
    </row>
    <row r="6476" spans="1:8">
      <c r="A6476">
        <v>6645</v>
      </c>
      <c r="B6476" t="s">
        <v>35186</v>
      </c>
      <c r="C6476" t="s">
        <v>35187</v>
      </c>
      <c r="D6476">
        <v>12</v>
      </c>
      <c r="E6476">
        <v>234</v>
      </c>
      <c r="F6476" t="s">
        <v>35188</v>
      </c>
      <c r="G6476" t="str">
        <f t="shared" si="202"/>
        <v>234Peacock Green Mosaic</v>
      </c>
      <c r="H6476">
        <f t="shared" si="203"/>
        <v>6645</v>
      </c>
    </row>
    <row r="6477" spans="1:8">
      <c r="A6477">
        <v>6646</v>
      </c>
      <c r="B6477" t="s">
        <v>35189</v>
      </c>
      <c r="C6477" t="s">
        <v>35190</v>
      </c>
      <c r="D6477">
        <v>18</v>
      </c>
      <c r="E6477">
        <v>95</v>
      </c>
      <c r="F6477" t="s">
        <v>35191</v>
      </c>
      <c r="G6477" t="str">
        <f t="shared" si="202"/>
        <v>95Glacial Gold</v>
      </c>
      <c r="H6477">
        <f t="shared" si="203"/>
        <v>6646</v>
      </c>
    </row>
    <row r="6478" spans="1:8">
      <c r="A6478">
        <v>6647</v>
      </c>
      <c r="B6478" t="s">
        <v>35192</v>
      </c>
      <c r="C6478" t="s">
        <v>35193</v>
      </c>
      <c r="D6478">
        <v>7</v>
      </c>
      <c r="E6478">
        <v>853</v>
      </c>
      <c r="F6478" t="s">
        <v>35194</v>
      </c>
      <c r="G6478" t="str">
        <f t="shared" si="202"/>
        <v>853Cobblestone</v>
      </c>
      <c r="H6478">
        <f t="shared" si="203"/>
        <v>6647</v>
      </c>
    </row>
    <row r="6479" spans="1:8">
      <c r="A6479">
        <v>6648</v>
      </c>
      <c r="B6479" t="s">
        <v>379</v>
      </c>
      <c r="C6479" t="s">
        <v>35195</v>
      </c>
      <c r="D6479">
        <v>155</v>
      </c>
      <c r="E6479">
        <v>700</v>
      </c>
      <c r="F6479" t="s">
        <v>35196</v>
      </c>
      <c r="G6479" t="str">
        <f t="shared" si="202"/>
        <v>700Blue</v>
      </c>
      <c r="H6479">
        <f t="shared" si="203"/>
        <v>6648</v>
      </c>
    </row>
    <row r="6480" spans="1:8">
      <c r="A6480">
        <v>6649</v>
      </c>
      <c r="B6480" t="s">
        <v>379</v>
      </c>
      <c r="C6480" t="s">
        <v>35197</v>
      </c>
      <c r="D6480">
        <v>155</v>
      </c>
      <c r="E6480">
        <v>700</v>
      </c>
      <c r="F6480" t="s">
        <v>35198</v>
      </c>
      <c r="G6480" t="str">
        <f t="shared" si="202"/>
        <v>700Blue</v>
      </c>
      <c r="H6480">
        <f t="shared" si="203"/>
        <v>6649</v>
      </c>
    </row>
    <row r="6481" spans="1:8">
      <c r="A6481">
        <v>6650</v>
      </c>
      <c r="B6481" t="s">
        <v>35199</v>
      </c>
      <c r="C6481" t="s">
        <v>35200</v>
      </c>
      <c r="D6481">
        <v>430</v>
      </c>
      <c r="E6481">
        <v>892</v>
      </c>
      <c r="F6481" t="s">
        <v>35201</v>
      </c>
      <c r="G6481" t="str">
        <f t="shared" si="202"/>
        <v>892Smith Steel</v>
      </c>
      <c r="H6481">
        <f t="shared" si="203"/>
        <v>6650</v>
      </c>
    </row>
    <row r="6482" spans="1:8">
      <c r="A6482">
        <v>6651</v>
      </c>
      <c r="B6482" t="s">
        <v>35202</v>
      </c>
      <c r="C6482" t="s">
        <v>35203</v>
      </c>
      <c r="D6482">
        <v>16</v>
      </c>
      <c r="E6482">
        <v>892</v>
      </c>
      <c r="F6482" t="s">
        <v>35204</v>
      </c>
      <c r="G6482" t="str">
        <f t="shared" si="202"/>
        <v>892Antique Guild</v>
      </c>
      <c r="H6482">
        <f t="shared" si="203"/>
        <v>6651</v>
      </c>
    </row>
    <row r="6483" spans="1:8">
      <c r="A6483">
        <v>6652</v>
      </c>
      <c r="B6483" t="s">
        <v>35205</v>
      </c>
      <c r="C6483" t="s">
        <v>35206</v>
      </c>
      <c r="D6483">
        <v>430</v>
      </c>
      <c r="E6483">
        <v>853</v>
      </c>
      <c r="F6483" t="s">
        <v>35207</v>
      </c>
      <c r="G6483" t="str">
        <f t="shared" si="202"/>
        <v>853Galvanized / Medium Oak Blades</v>
      </c>
      <c r="H6483">
        <f t="shared" si="203"/>
        <v>6652</v>
      </c>
    </row>
    <row r="6484" spans="1:8">
      <c r="A6484">
        <v>6653</v>
      </c>
      <c r="B6484" t="s">
        <v>35208</v>
      </c>
      <c r="C6484" t="s">
        <v>35209</v>
      </c>
      <c r="D6484">
        <v>430</v>
      </c>
      <c r="E6484">
        <v>853</v>
      </c>
      <c r="F6484" t="s">
        <v>35210</v>
      </c>
      <c r="G6484" t="str">
        <f t="shared" si="202"/>
        <v>853Galvanized / Walnut Blades</v>
      </c>
      <c r="H6484">
        <f t="shared" si="203"/>
        <v>6653</v>
      </c>
    </row>
    <row r="6485" spans="1:8">
      <c r="A6485">
        <v>6654</v>
      </c>
      <c r="B6485" t="s">
        <v>35211</v>
      </c>
      <c r="C6485" t="s">
        <v>35212</v>
      </c>
      <c r="D6485">
        <v>6</v>
      </c>
      <c r="E6485">
        <v>853</v>
      </c>
      <c r="F6485" t="s">
        <v>35213</v>
      </c>
      <c r="G6485" t="str">
        <f t="shared" si="202"/>
        <v>853Matte Black / Black Blades</v>
      </c>
      <c r="H6485">
        <f t="shared" si="203"/>
        <v>6654</v>
      </c>
    </row>
    <row r="6486" spans="1:8">
      <c r="A6486">
        <v>6655</v>
      </c>
      <c r="B6486" t="s">
        <v>35214</v>
      </c>
      <c r="C6486" t="s">
        <v>35215</v>
      </c>
      <c r="D6486">
        <v>6</v>
      </c>
      <c r="E6486">
        <v>853</v>
      </c>
      <c r="F6486" t="s">
        <v>35216</v>
      </c>
      <c r="G6486" t="str">
        <f t="shared" si="202"/>
        <v>853Matte Black / Medium Oak Blades</v>
      </c>
      <c r="H6486">
        <f t="shared" si="203"/>
        <v>6655</v>
      </c>
    </row>
    <row r="6487" spans="1:8">
      <c r="A6487">
        <v>6656</v>
      </c>
      <c r="B6487" t="s">
        <v>35217</v>
      </c>
      <c r="C6487" t="s">
        <v>35218</v>
      </c>
      <c r="D6487">
        <v>6</v>
      </c>
      <c r="E6487">
        <v>853</v>
      </c>
      <c r="F6487" t="s">
        <v>35219</v>
      </c>
      <c r="G6487" t="str">
        <f t="shared" si="202"/>
        <v>853Old World / Walnut Blades / Amber Scavo Glass</v>
      </c>
      <c r="H6487">
        <f t="shared" si="203"/>
        <v>6656</v>
      </c>
    </row>
    <row r="6488" spans="1:8">
      <c r="A6488">
        <v>6657</v>
      </c>
      <c r="B6488" t="s">
        <v>35220</v>
      </c>
      <c r="C6488" t="s">
        <v>35221</v>
      </c>
      <c r="D6488">
        <v>6</v>
      </c>
      <c r="E6488">
        <v>853</v>
      </c>
      <c r="F6488" t="s">
        <v>35222</v>
      </c>
      <c r="G6488" t="str">
        <f t="shared" si="202"/>
        <v>853Old World / Walnut Blades</v>
      </c>
      <c r="H6488">
        <f t="shared" si="203"/>
        <v>6657</v>
      </c>
    </row>
    <row r="6489" spans="1:8">
      <c r="A6489">
        <v>6658</v>
      </c>
      <c r="B6489" t="s">
        <v>35223</v>
      </c>
      <c r="C6489" t="s">
        <v>35224</v>
      </c>
      <c r="D6489">
        <v>6</v>
      </c>
      <c r="E6489">
        <v>853</v>
      </c>
      <c r="F6489" t="s">
        <v>35225</v>
      </c>
      <c r="G6489" t="str">
        <f t="shared" si="202"/>
        <v>853Old World / Medium Oak Blades</v>
      </c>
      <c r="H6489">
        <f t="shared" si="203"/>
        <v>6658</v>
      </c>
    </row>
    <row r="6490" spans="1:8">
      <c r="A6490">
        <v>6659</v>
      </c>
      <c r="B6490" t="s">
        <v>35226</v>
      </c>
      <c r="C6490" t="s">
        <v>35227</v>
      </c>
      <c r="D6490">
        <v>6</v>
      </c>
      <c r="E6490">
        <v>853</v>
      </c>
      <c r="F6490" t="s">
        <v>35228</v>
      </c>
      <c r="G6490" t="str">
        <f t="shared" si="202"/>
        <v>853Old World / Walnut Blades / Satin Opal Glass</v>
      </c>
      <c r="H6490">
        <f t="shared" si="203"/>
        <v>6659</v>
      </c>
    </row>
    <row r="6491" spans="1:8">
      <c r="A6491">
        <v>6660</v>
      </c>
      <c r="B6491" t="s">
        <v>35229</v>
      </c>
      <c r="C6491" t="s">
        <v>35230</v>
      </c>
      <c r="D6491">
        <v>18</v>
      </c>
      <c r="E6491">
        <v>853</v>
      </c>
      <c r="F6491" t="s">
        <v>35231</v>
      </c>
      <c r="G6491" t="str">
        <f t="shared" si="202"/>
        <v>853Oiled Bronze / Walnut Blades</v>
      </c>
      <c r="H6491">
        <f t="shared" si="203"/>
        <v>6660</v>
      </c>
    </row>
    <row r="6492" spans="1:8">
      <c r="A6492">
        <v>6661</v>
      </c>
      <c r="B6492" t="s">
        <v>35232</v>
      </c>
      <c r="C6492" t="s">
        <v>35233</v>
      </c>
      <c r="D6492">
        <v>6</v>
      </c>
      <c r="E6492">
        <v>853</v>
      </c>
      <c r="F6492" t="s">
        <v>35234</v>
      </c>
      <c r="G6492" t="str">
        <f t="shared" si="202"/>
        <v>853Toasted Sienna / Rosewood Blades</v>
      </c>
      <c r="H6492">
        <f t="shared" si="203"/>
        <v>6661</v>
      </c>
    </row>
    <row r="6493" spans="1:8">
      <c r="A6493">
        <v>6662</v>
      </c>
      <c r="B6493" t="s">
        <v>35235</v>
      </c>
      <c r="C6493" t="s">
        <v>35236</v>
      </c>
      <c r="D6493">
        <v>8</v>
      </c>
      <c r="E6493">
        <v>853</v>
      </c>
      <c r="F6493" t="s">
        <v>35237</v>
      </c>
      <c r="G6493" t="str">
        <f t="shared" si="202"/>
        <v>853White / White Blades</v>
      </c>
      <c r="H6493">
        <f t="shared" si="203"/>
        <v>6662</v>
      </c>
    </row>
    <row r="6494" spans="1:8">
      <c r="A6494">
        <v>6663</v>
      </c>
      <c r="B6494" t="s">
        <v>35238</v>
      </c>
      <c r="C6494" t="s">
        <v>35239</v>
      </c>
      <c r="D6494">
        <v>9</v>
      </c>
      <c r="E6494">
        <v>853</v>
      </c>
      <c r="F6494" t="s">
        <v>35240</v>
      </c>
      <c r="G6494" t="str">
        <f t="shared" si="202"/>
        <v>853Antique White / Antique White Blades</v>
      </c>
      <c r="H6494">
        <f t="shared" si="203"/>
        <v>6663</v>
      </c>
    </row>
    <row r="6495" spans="1:8">
      <c r="A6495">
        <v>6664</v>
      </c>
      <c r="B6495" t="s">
        <v>35241</v>
      </c>
      <c r="C6495" t="s">
        <v>35242</v>
      </c>
      <c r="D6495">
        <v>1</v>
      </c>
      <c r="E6495">
        <v>853</v>
      </c>
      <c r="F6495" t="s">
        <v>35243</v>
      </c>
      <c r="G6495" t="str">
        <f t="shared" si="202"/>
        <v>853Satin Nickel / Walnut Blades</v>
      </c>
      <c r="H6495">
        <f t="shared" si="203"/>
        <v>6664</v>
      </c>
    </row>
    <row r="6496" spans="1:8">
      <c r="A6496">
        <v>6665</v>
      </c>
      <c r="B6496" t="s">
        <v>68561</v>
      </c>
      <c r="C6496" t="s">
        <v>68562</v>
      </c>
      <c r="D6496">
        <v>9</v>
      </c>
      <c r="E6496">
        <v>853</v>
      </c>
      <c r="F6496" t="s">
        <v>35244</v>
      </c>
      <c r="G6496" t="str">
        <f t="shared" si="202"/>
        <v>853Studio White / Studio White</v>
      </c>
      <c r="H6496">
        <f t="shared" si="203"/>
        <v>6665</v>
      </c>
    </row>
    <row r="6497" spans="1:8">
      <c r="A6497">
        <v>6666</v>
      </c>
      <c r="B6497" t="s">
        <v>538</v>
      </c>
      <c r="C6497" t="s">
        <v>35245</v>
      </c>
      <c r="D6497">
        <v>430</v>
      </c>
      <c r="E6497">
        <v>700</v>
      </c>
      <c r="F6497" t="s">
        <v>35246</v>
      </c>
      <c r="G6497" t="str">
        <f t="shared" si="202"/>
        <v>700Steel</v>
      </c>
      <c r="H6497">
        <f t="shared" si="203"/>
        <v>6666</v>
      </c>
    </row>
    <row r="6498" spans="1:8">
      <c r="A6498">
        <v>6667</v>
      </c>
      <c r="B6498" t="s">
        <v>35247</v>
      </c>
      <c r="C6498" t="s">
        <v>35248</v>
      </c>
      <c r="D6498">
        <v>18</v>
      </c>
      <c r="E6498">
        <v>536</v>
      </c>
      <c r="F6498" t="s">
        <v>35249</v>
      </c>
      <c r="G6498" t="str">
        <f t="shared" si="202"/>
        <v>536Bronze / Dark Walnut</v>
      </c>
      <c r="H6498">
        <f t="shared" si="203"/>
        <v>6667</v>
      </c>
    </row>
    <row r="6499" spans="1:8">
      <c r="A6499">
        <v>6668</v>
      </c>
      <c r="B6499" t="s">
        <v>35250</v>
      </c>
      <c r="C6499" t="s">
        <v>35251</v>
      </c>
      <c r="D6499">
        <v>7</v>
      </c>
      <c r="E6499">
        <v>536</v>
      </c>
      <c r="F6499" t="s">
        <v>35252</v>
      </c>
      <c r="G6499" t="str">
        <f t="shared" si="202"/>
        <v>536Graphite / Weathered Grey</v>
      </c>
      <c r="H6499">
        <f t="shared" si="203"/>
        <v>6668</v>
      </c>
    </row>
    <row r="6500" spans="1:8">
      <c r="A6500">
        <v>6669</v>
      </c>
      <c r="B6500" t="s">
        <v>35253</v>
      </c>
      <c r="C6500" t="s">
        <v>35254</v>
      </c>
      <c r="D6500">
        <v>6</v>
      </c>
      <c r="E6500">
        <v>536</v>
      </c>
      <c r="F6500" t="s">
        <v>35255</v>
      </c>
      <c r="G6500" t="str">
        <f t="shared" si="202"/>
        <v>536Matte Black / Distressed Koa</v>
      </c>
      <c r="H6500">
        <f t="shared" si="203"/>
        <v>6669</v>
      </c>
    </row>
    <row r="6501" spans="1:8">
      <c r="A6501">
        <v>6670</v>
      </c>
      <c r="B6501" t="s">
        <v>35256</v>
      </c>
      <c r="C6501" t="s">
        <v>35257</v>
      </c>
      <c r="D6501">
        <v>18</v>
      </c>
      <c r="E6501">
        <v>536</v>
      </c>
      <c r="F6501" t="s">
        <v>35258</v>
      </c>
      <c r="G6501" t="str">
        <f t="shared" si="202"/>
        <v>536Oil Rubbed Bronze / Dark Walnut</v>
      </c>
      <c r="H6501">
        <f t="shared" si="203"/>
        <v>6670</v>
      </c>
    </row>
    <row r="6502" spans="1:8">
      <c r="A6502">
        <v>6671</v>
      </c>
      <c r="B6502" t="s">
        <v>35259</v>
      </c>
      <c r="C6502" t="s">
        <v>35260</v>
      </c>
      <c r="D6502">
        <v>39</v>
      </c>
      <c r="E6502">
        <v>853</v>
      </c>
      <c r="F6502" t="s">
        <v>35261</v>
      </c>
      <c r="G6502" t="str">
        <f t="shared" si="202"/>
        <v>853Antique Brass / Dark Oak</v>
      </c>
      <c r="H6502">
        <f t="shared" si="203"/>
        <v>6671</v>
      </c>
    </row>
    <row r="6503" spans="1:8">
      <c r="A6503">
        <v>6672</v>
      </c>
      <c r="B6503" t="s">
        <v>35262</v>
      </c>
      <c r="C6503" t="s">
        <v>35263</v>
      </c>
      <c r="D6503">
        <v>17</v>
      </c>
      <c r="E6503">
        <v>853</v>
      </c>
      <c r="F6503" t="s">
        <v>35264</v>
      </c>
      <c r="G6503" t="str">
        <f t="shared" si="202"/>
        <v>853Antique Silver / Rosewood Blades</v>
      </c>
      <c r="H6503">
        <f t="shared" si="203"/>
        <v>6672</v>
      </c>
    </row>
    <row r="6504" spans="1:8">
      <c r="A6504">
        <v>6673</v>
      </c>
      <c r="B6504" t="s">
        <v>35265</v>
      </c>
      <c r="C6504" t="s">
        <v>35266</v>
      </c>
      <c r="D6504">
        <v>1</v>
      </c>
      <c r="E6504">
        <v>853</v>
      </c>
      <c r="F6504" t="s">
        <v>35267</v>
      </c>
      <c r="G6504" t="str">
        <f t="shared" si="202"/>
        <v>853Satin Nickel / Rosewood Blades</v>
      </c>
      <c r="H6504">
        <f t="shared" si="203"/>
        <v>6673</v>
      </c>
    </row>
    <row r="6505" spans="1:8">
      <c r="A6505">
        <v>6674</v>
      </c>
      <c r="B6505" t="s">
        <v>35268</v>
      </c>
      <c r="C6505" t="s">
        <v>35269</v>
      </c>
      <c r="D6505">
        <v>1</v>
      </c>
      <c r="E6505">
        <v>853</v>
      </c>
      <c r="F6505" t="s">
        <v>35270</v>
      </c>
      <c r="G6505" t="str">
        <f t="shared" si="202"/>
        <v>853Satin Nickel / Maple Blades</v>
      </c>
      <c r="H6505">
        <f t="shared" si="203"/>
        <v>6674</v>
      </c>
    </row>
    <row r="6506" spans="1:8">
      <c r="A6506">
        <v>6675</v>
      </c>
      <c r="B6506" t="s">
        <v>35271</v>
      </c>
      <c r="C6506" t="s">
        <v>35272</v>
      </c>
      <c r="D6506">
        <v>39</v>
      </c>
      <c r="E6506">
        <v>853</v>
      </c>
      <c r="F6506" t="s">
        <v>35273</v>
      </c>
      <c r="G6506" t="str">
        <f t="shared" si="202"/>
        <v>853Polished Brass / Medium Oak Blades</v>
      </c>
      <c r="H6506">
        <f t="shared" si="203"/>
        <v>6675</v>
      </c>
    </row>
    <row r="6507" spans="1:8">
      <c r="A6507">
        <v>6676</v>
      </c>
      <c r="B6507" t="s">
        <v>240</v>
      </c>
      <c r="C6507" t="s">
        <v>35274</v>
      </c>
      <c r="D6507">
        <v>6</v>
      </c>
      <c r="E6507">
        <v>700</v>
      </c>
      <c r="F6507" t="s">
        <v>35275</v>
      </c>
      <c r="G6507" t="str">
        <f t="shared" si="202"/>
        <v>700Black</v>
      </c>
      <c r="H6507">
        <f t="shared" si="203"/>
        <v>6676</v>
      </c>
    </row>
    <row r="6508" spans="1:8">
      <c r="A6508">
        <v>6677</v>
      </c>
      <c r="B6508" t="s">
        <v>2362</v>
      </c>
      <c r="C6508" t="s">
        <v>35276</v>
      </c>
      <c r="D6508">
        <v>172</v>
      </c>
      <c r="E6508">
        <v>700</v>
      </c>
      <c r="F6508" t="s">
        <v>35277</v>
      </c>
      <c r="G6508" t="str">
        <f t="shared" si="202"/>
        <v>700Smoke</v>
      </c>
      <c r="H6508">
        <f t="shared" si="203"/>
        <v>6677</v>
      </c>
    </row>
    <row r="6509" spans="1:8">
      <c r="A6509">
        <v>6678</v>
      </c>
      <c r="B6509" t="s">
        <v>24299</v>
      </c>
      <c r="C6509" t="s">
        <v>35278</v>
      </c>
      <c r="D6509">
        <v>25</v>
      </c>
      <c r="E6509">
        <v>628</v>
      </c>
      <c r="F6509" t="s">
        <v>35279</v>
      </c>
      <c r="G6509" t="str">
        <f t="shared" si="202"/>
        <v>628Sea Shell</v>
      </c>
      <c r="H6509">
        <f t="shared" si="203"/>
        <v>6678</v>
      </c>
    </row>
    <row r="6510" spans="1:8">
      <c r="A6510">
        <v>6679</v>
      </c>
      <c r="B6510" t="s">
        <v>13512</v>
      </c>
      <c r="C6510" t="s">
        <v>35280</v>
      </c>
      <c r="D6510">
        <v>3</v>
      </c>
      <c r="E6510">
        <v>628</v>
      </c>
      <c r="F6510" t="s">
        <v>35281</v>
      </c>
      <c r="G6510" t="str">
        <f t="shared" si="202"/>
        <v>628Brushed Black Nickel</v>
      </c>
      <c r="H6510">
        <f t="shared" si="203"/>
        <v>6679</v>
      </c>
    </row>
    <row r="6511" spans="1:8">
      <c r="A6511">
        <v>6680</v>
      </c>
      <c r="B6511" t="s">
        <v>35282</v>
      </c>
      <c r="C6511" t="s">
        <v>35283</v>
      </c>
      <c r="D6511">
        <v>6</v>
      </c>
      <c r="E6511">
        <v>853</v>
      </c>
      <c r="F6511" t="s">
        <v>35284</v>
      </c>
      <c r="G6511" t="str">
        <f t="shared" si="202"/>
        <v>853Toasted Sienna / Walnut Blades</v>
      </c>
      <c r="H6511">
        <f t="shared" si="203"/>
        <v>6680</v>
      </c>
    </row>
    <row r="6512" spans="1:8">
      <c r="A6512">
        <v>6681</v>
      </c>
      <c r="B6512" t="s">
        <v>35285</v>
      </c>
      <c r="C6512" t="s">
        <v>35286</v>
      </c>
      <c r="D6512">
        <v>6</v>
      </c>
      <c r="E6512">
        <v>628</v>
      </c>
      <c r="F6512" t="s">
        <v>35287</v>
      </c>
      <c r="G6512" t="str">
        <f t="shared" si="202"/>
        <v>628Dark Graphite</v>
      </c>
      <c r="H6512">
        <f t="shared" si="203"/>
        <v>6681</v>
      </c>
    </row>
    <row r="6513" spans="1:8">
      <c r="A6513">
        <v>6682</v>
      </c>
      <c r="B6513" t="s">
        <v>240</v>
      </c>
      <c r="C6513" t="s">
        <v>35288</v>
      </c>
      <c r="D6513">
        <v>6</v>
      </c>
      <c r="E6513">
        <v>863</v>
      </c>
      <c r="F6513" t="s">
        <v>35289</v>
      </c>
      <c r="G6513" t="str">
        <f t="shared" si="202"/>
        <v>863Black</v>
      </c>
      <c r="H6513">
        <f t="shared" si="203"/>
        <v>6682</v>
      </c>
    </row>
    <row r="6514" spans="1:8">
      <c r="A6514">
        <v>6683</v>
      </c>
      <c r="B6514" t="s">
        <v>21297</v>
      </c>
      <c r="C6514" t="s">
        <v>35290</v>
      </c>
      <c r="D6514">
        <v>155</v>
      </c>
      <c r="E6514">
        <v>863</v>
      </c>
      <c r="F6514" t="s">
        <v>35291</v>
      </c>
      <c r="G6514" t="str">
        <f t="shared" si="202"/>
        <v>863Blue Gray</v>
      </c>
      <c r="H6514">
        <f t="shared" si="203"/>
        <v>6683</v>
      </c>
    </row>
    <row r="6515" spans="1:8">
      <c r="A6515">
        <v>6684</v>
      </c>
      <c r="B6515" t="s">
        <v>70173</v>
      </c>
      <c r="C6515" t="s">
        <v>35292</v>
      </c>
      <c r="D6515">
        <v>12</v>
      </c>
      <c r="E6515">
        <v>863</v>
      </c>
      <c r="F6515" t="s">
        <v>35293</v>
      </c>
      <c r="G6515" t="str">
        <f t="shared" si="202"/>
        <v>863Green / Blue Gray / White</v>
      </c>
      <c r="H6515">
        <f t="shared" si="203"/>
        <v>6684</v>
      </c>
    </row>
    <row r="6516" spans="1:8">
      <c r="A6516">
        <v>6685</v>
      </c>
      <c r="B6516" t="s">
        <v>243</v>
      </c>
      <c r="C6516" t="s">
        <v>35294</v>
      </c>
      <c r="D6516">
        <v>8</v>
      </c>
      <c r="E6516">
        <v>863</v>
      </c>
      <c r="F6516" t="s">
        <v>35295</v>
      </c>
      <c r="G6516" t="str">
        <f t="shared" si="202"/>
        <v>863White</v>
      </c>
      <c r="H6516">
        <f t="shared" si="203"/>
        <v>6685</v>
      </c>
    </row>
    <row r="6517" spans="1:8">
      <c r="A6517">
        <v>6686</v>
      </c>
      <c r="B6517" t="s">
        <v>35296</v>
      </c>
      <c r="C6517" t="s">
        <v>35297</v>
      </c>
      <c r="D6517">
        <v>19</v>
      </c>
      <c r="E6517">
        <v>863</v>
      </c>
      <c r="F6517" t="s">
        <v>35298</v>
      </c>
      <c r="G6517" t="str">
        <f t="shared" si="202"/>
        <v>863Pink Copper</v>
      </c>
      <c r="H6517">
        <f t="shared" si="203"/>
        <v>6686</v>
      </c>
    </row>
    <row r="6518" spans="1:8">
      <c r="A6518">
        <v>6687</v>
      </c>
      <c r="B6518" t="s">
        <v>12368</v>
      </c>
      <c r="C6518" t="s">
        <v>35299</v>
      </c>
      <c r="D6518">
        <v>25</v>
      </c>
      <c r="E6518">
        <v>863</v>
      </c>
      <c r="F6518" t="s">
        <v>35300</v>
      </c>
      <c r="G6518" t="str">
        <f t="shared" si="202"/>
        <v>863Metallic Taupe</v>
      </c>
      <c r="H6518">
        <f t="shared" si="203"/>
        <v>6687</v>
      </c>
    </row>
    <row r="6519" spans="1:8">
      <c r="A6519">
        <v>6688</v>
      </c>
      <c r="B6519" t="s">
        <v>384</v>
      </c>
      <c r="C6519" t="s">
        <v>35301</v>
      </c>
      <c r="D6519">
        <v>16</v>
      </c>
      <c r="E6519">
        <v>863</v>
      </c>
      <c r="F6519" t="s">
        <v>35302</v>
      </c>
      <c r="G6519" t="str">
        <f t="shared" si="202"/>
        <v>863Champagne</v>
      </c>
      <c r="H6519">
        <f t="shared" si="203"/>
        <v>6688</v>
      </c>
    </row>
    <row r="6520" spans="1:8">
      <c r="A6520">
        <v>6689</v>
      </c>
      <c r="B6520" t="s">
        <v>921</v>
      </c>
      <c r="C6520" t="s">
        <v>35303</v>
      </c>
      <c r="D6520">
        <v>8</v>
      </c>
      <c r="E6520">
        <v>819</v>
      </c>
      <c r="F6520" t="s">
        <v>35304</v>
      </c>
      <c r="G6520" t="str">
        <f t="shared" si="202"/>
        <v>819White / White Cord</v>
      </c>
      <c r="H6520">
        <f t="shared" si="203"/>
        <v>6689</v>
      </c>
    </row>
    <row r="6521" spans="1:8">
      <c r="A6521">
        <v>6690</v>
      </c>
      <c r="B6521" t="s">
        <v>35305</v>
      </c>
      <c r="C6521" t="s">
        <v>35306</v>
      </c>
      <c r="D6521">
        <v>19</v>
      </c>
      <c r="E6521">
        <v>819</v>
      </c>
      <c r="F6521" t="s">
        <v>35307</v>
      </c>
      <c r="G6521" t="str">
        <f t="shared" si="202"/>
        <v>819Copper / White Cord</v>
      </c>
      <c r="H6521">
        <f t="shared" si="203"/>
        <v>6690</v>
      </c>
    </row>
    <row r="6522" spans="1:8">
      <c r="A6522">
        <v>6691</v>
      </c>
      <c r="B6522" t="s">
        <v>21067</v>
      </c>
      <c r="C6522" t="s">
        <v>35308</v>
      </c>
      <c r="D6522">
        <v>39</v>
      </c>
      <c r="E6522">
        <v>819</v>
      </c>
      <c r="F6522" t="s">
        <v>35309</v>
      </c>
      <c r="G6522" t="str">
        <f t="shared" si="202"/>
        <v>819Brass / White Cord</v>
      </c>
      <c r="H6522">
        <f t="shared" si="203"/>
        <v>6691</v>
      </c>
    </row>
    <row r="6523" spans="1:8">
      <c r="A6523">
        <v>6692</v>
      </c>
      <c r="B6523" t="s">
        <v>35310</v>
      </c>
      <c r="C6523" t="s">
        <v>35311</v>
      </c>
      <c r="D6523">
        <v>12</v>
      </c>
      <c r="E6523">
        <v>819</v>
      </c>
      <c r="F6523" t="s">
        <v>35312</v>
      </c>
      <c r="G6523" t="str">
        <f t="shared" si="202"/>
        <v>819Menthol / Menthol Cord</v>
      </c>
      <c r="H6523">
        <f t="shared" si="203"/>
        <v>6692</v>
      </c>
    </row>
    <row r="6524" spans="1:8">
      <c r="A6524">
        <v>6693</v>
      </c>
      <c r="B6524" t="s">
        <v>35313</v>
      </c>
      <c r="C6524" t="s">
        <v>35314</v>
      </c>
      <c r="D6524">
        <v>6894</v>
      </c>
      <c r="E6524">
        <v>819</v>
      </c>
      <c r="F6524" t="s">
        <v>35315</v>
      </c>
      <c r="G6524" t="str">
        <f t="shared" si="202"/>
        <v>819Magenta / Magenta Cord</v>
      </c>
      <c r="H6524">
        <f t="shared" si="203"/>
        <v>6693</v>
      </c>
    </row>
    <row r="6525" spans="1:8">
      <c r="A6525">
        <v>6694</v>
      </c>
      <c r="B6525" t="s">
        <v>21004</v>
      </c>
      <c r="C6525" t="s">
        <v>35316</v>
      </c>
      <c r="D6525">
        <v>6</v>
      </c>
      <c r="E6525">
        <v>819</v>
      </c>
      <c r="F6525" t="s">
        <v>35317</v>
      </c>
      <c r="G6525" t="str">
        <f t="shared" si="202"/>
        <v>819Black / Black Cord</v>
      </c>
      <c r="H6525">
        <f t="shared" si="203"/>
        <v>6694</v>
      </c>
    </row>
    <row r="6526" spans="1:8">
      <c r="A6526">
        <v>6695</v>
      </c>
      <c r="B6526" t="s">
        <v>35318</v>
      </c>
      <c r="C6526" t="s">
        <v>35319</v>
      </c>
      <c r="D6526">
        <v>12</v>
      </c>
      <c r="E6526">
        <v>863</v>
      </c>
      <c r="F6526" t="s">
        <v>35320</v>
      </c>
      <c r="G6526" t="str">
        <f t="shared" si="202"/>
        <v>863Green Bamboo</v>
      </c>
      <c r="H6526">
        <f t="shared" si="203"/>
        <v>6695</v>
      </c>
    </row>
    <row r="6527" spans="1:8">
      <c r="A6527">
        <v>6696</v>
      </c>
      <c r="B6527" t="s">
        <v>35321</v>
      </c>
      <c r="C6527" t="s">
        <v>35322</v>
      </c>
      <c r="D6527">
        <v>10</v>
      </c>
      <c r="E6527">
        <v>863</v>
      </c>
      <c r="F6527" t="s">
        <v>35323</v>
      </c>
      <c r="G6527" t="str">
        <f t="shared" si="202"/>
        <v>863Red Bamboo</v>
      </c>
      <c r="H6527">
        <f t="shared" si="203"/>
        <v>6696</v>
      </c>
    </row>
    <row r="6528" spans="1:8">
      <c r="A6528">
        <v>6697</v>
      </c>
      <c r="B6528" t="s">
        <v>35324</v>
      </c>
      <c r="C6528" t="s">
        <v>35325</v>
      </c>
      <c r="D6528">
        <v>6</v>
      </c>
      <c r="E6528">
        <v>863</v>
      </c>
      <c r="F6528" t="s">
        <v>35326</v>
      </c>
      <c r="G6528" t="str">
        <f t="shared" si="202"/>
        <v>863Black Bamboo</v>
      </c>
      <c r="H6528">
        <f t="shared" si="203"/>
        <v>6697</v>
      </c>
    </row>
    <row r="6529" spans="1:8">
      <c r="A6529">
        <v>6699</v>
      </c>
      <c r="B6529" t="s">
        <v>12368</v>
      </c>
      <c r="C6529" t="s">
        <v>35327</v>
      </c>
      <c r="D6529">
        <v>25</v>
      </c>
      <c r="E6529">
        <v>863</v>
      </c>
      <c r="F6529" t="s">
        <v>35328</v>
      </c>
      <c r="G6529" t="str">
        <f t="shared" si="202"/>
        <v>863Metallic Taupe</v>
      </c>
      <c r="H6529">
        <f t="shared" si="203"/>
        <v>6699</v>
      </c>
    </row>
    <row r="6530" spans="1:8">
      <c r="A6530">
        <v>6700</v>
      </c>
      <c r="B6530" t="s">
        <v>240</v>
      </c>
      <c r="C6530" t="s">
        <v>35329</v>
      </c>
      <c r="D6530">
        <v>6</v>
      </c>
      <c r="E6530">
        <v>863</v>
      </c>
      <c r="F6530" t="s">
        <v>35330</v>
      </c>
      <c r="G6530" t="str">
        <f t="shared" si="202"/>
        <v>863Black</v>
      </c>
      <c r="H6530">
        <f t="shared" si="203"/>
        <v>6700</v>
      </c>
    </row>
    <row r="6531" spans="1:8">
      <c r="A6531">
        <v>6701</v>
      </c>
      <c r="B6531" t="s">
        <v>243</v>
      </c>
      <c r="C6531" t="s">
        <v>35331</v>
      </c>
      <c r="D6531">
        <v>8</v>
      </c>
      <c r="E6531">
        <v>863</v>
      </c>
      <c r="F6531" t="s">
        <v>35332</v>
      </c>
      <c r="G6531" t="str">
        <f t="shared" ref="G6531:G6594" si="204">CONCATENATE(E6531,B6531)</f>
        <v>863White</v>
      </c>
      <c r="H6531">
        <f t="shared" ref="H6531:H6594" si="205">A6531</f>
        <v>6701</v>
      </c>
    </row>
    <row r="6532" spans="1:8">
      <c r="A6532">
        <v>6702</v>
      </c>
      <c r="B6532" t="s">
        <v>35333</v>
      </c>
      <c r="C6532" t="s">
        <v>35334</v>
      </c>
      <c r="D6532">
        <v>39</v>
      </c>
      <c r="E6532">
        <v>810</v>
      </c>
      <c r="F6532" t="s">
        <v>35335</v>
      </c>
      <c r="G6532" t="str">
        <f t="shared" si="204"/>
        <v>810Mottled Brass</v>
      </c>
      <c r="H6532">
        <f t="shared" si="205"/>
        <v>6702</v>
      </c>
    </row>
    <row r="6533" spans="1:8">
      <c r="A6533">
        <v>6703</v>
      </c>
      <c r="B6533" t="s">
        <v>35336</v>
      </c>
      <c r="C6533" t="s">
        <v>35337</v>
      </c>
      <c r="D6533">
        <v>51</v>
      </c>
      <c r="E6533">
        <v>810</v>
      </c>
      <c r="F6533" t="s">
        <v>57932</v>
      </c>
      <c r="G6533" t="str">
        <f t="shared" si="204"/>
        <v>810Gunmetal Black</v>
      </c>
      <c r="H6533">
        <f t="shared" si="205"/>
        <v>6703</v>
      </c>
    </row>
    <row r="6534" spans="1:8">
      <c r="A6534">
        <v>6704</v>
      </c>
      <c r="B6534" t="s">
        <v>263</v>
      </c>
      <c r="C6534" t="s">
        <v>35338</v>
      </c>
      <c r="D6534">
        <v>18</v>
      </c>
      <c r="E6534">
        <v>810</v>
      </c>
      <c r="F6534" t="s">
        <v>35339</v>
      </c>
      <c r="G6534" t="str">
        <f t="shared" si="204"/>
        <v>810Bronze</v>
      </c>
      <c r="H6534">
        <f t="shared" si="205"/>
        <v>6704</v>
      </c>
    </row>
    <row r="6535" spans="1:8">
      <c r="A6535">
        <v>6705</v>
      </c>
      <c r="B6535" t="s">
        <v>3880</v>
      </c>
      <c r="C6535" t="s">
        <v>35340</v>
      </c>
      <c r="D6535">
        <v>6</v>
      </c>
      <c r="E6535">
        <v>863</v>
      </c>
      <c r="F6535" t="s">
        <v>35341</v>
      </c>
      <c r="G6535" t="str">
        <f t="shared" si="204"/>
        <v>863Black / White</v>
      </c>
      <c r="H6535">
        <f t="shared" si="205"/>
        <v>6705</v>
      </c>
    </row>
    <row r="6536" spans="1:8">
      <c r="A6536">
        <v>6706</v>
      </c>
      <c r="B6536" t="s">
        <v>414</v>
      </c>
      <c r="C6536" t="s">
        <v>35342</v>
      </c>
      <c r="D6536">
        <v>7</v>
      </c>
      <c r="E6536">
        <v>859</v>
      </c>
      <c r="F6536" t="s">
        <v>33857</v>
      </c>
      <c r="G6536" t="str">
        <f t="shared" si="204"/>
        <v>859Light Grey</v>
      </c>
      <c r="H6536">
        <f t="shared" si="205"/>
        <v>6706</v>
      </c>
    </row>
    <row r="6537" spans="1:8">
      <c r="A6537">
        <v>6707</v>
      </c>
      <c r="B6537" t="s">
        <v>289</v>
      </c>
      <c r="C6537" t="s">
        <v>33952</v>
      </c>
      <c r="D6537">
        <v>39</v>
      </c>
      <c r="E6537">
        <v>859</v>
      </c>
      <c r="F6537" t="s">
        <v>33953</v>
      </c>
      <c r="G6537" t="str">
        <f t="shared" si="204"/>
        <v>859Brass</v>
      </c>
      <c r="H6537">
        <f t="shared" si="205"/>
        <v>6707</v>
      </c>
    </row>
    <row r="6538" spans="1:8">
      <c r="A6538">
        <v>6708</v>
      </c>
      <c r="B6538" t="s">
        <v>13199</v>
      </c>
      <c r="C6538" t="s">
        <v>35343</v>
      </c>
      <c r="D6538">
        <v>430</v>
      </c>
      <c r="E6538">
        <v>853</v>
      </c>
      <c r="F6538" t="s">
        <v>35344</v>
      </c>
      <c r="G6538" t="str">
        <f t="shared" si="204"/>
        <v>853Galvanized</v>
      </c>
      <c r="H6538">
        <f t="shared" si="205"/>
        <v>6708</v>
      </c>
    </row>
    <row r="6539" spans="1:8">
      <c r="A6539">
        <v>6709</v>
      </c>
      <c r="B6539" t="s">
        <v>35345</v>
      </c>
      <c r="C6539" t="s">
        <v>35346</v>
      </c>
      <c r="D6539">
        <v>1</v>
      </c>
      <c r="E6539">
        <v>853</v>
      </c>
      <c r="F6539" t="s">
        <v>35347</v>
      </c>
      <c r="G6539" t="str">
        <f t="shared" si="204"/>
        <v>853Faux Alabaster / Classic Nickel</v>
      </c>
      <c r="H6539">
        <f t="shared" si="205"/>
        <v>6709</v>
      </c>
    </row>
    <row r="6540" spans="1:8">
      <c r="A6540">
        <v>6710</v>
      </c>
      <c r="B6540" t="s">
        <v>35348</v>
      </c>
      <c r="C6540" t="s">
        <v>35349</v>
      </c>
      <c r="D6540">
        <v>18</v>
      </c>
      <c r="E6540">
        <v>853</v>
      </c>
      <c r="F6540" t="s">
        <v>35350</v>
      </c>
      <c r="G6540" t="str">
        <f t="shared" si="204"/>
        <v>853Amber Scavo / Oiled Bronze</v>
      </c>
      <c r="H6540">
        <f t="shared" si="205"/>
        <v>6710</v>
      </c>
    </row>
    <row r="6541" spans="1:8">
      <c r="A6541">
        <v>6711</v>
      </c>
      <c r="B6541" t="s">
        <v>35351</v>
      </c>
      <c r="C6541" t="s">
        <v>35352</v>
      </c>
      <c r="D6541">
        <v>17</v>
      </c>
      <c r="E6541">
        <v>853</v>
      </c>
      <c r="F6541" t="s">
        <v>35353</v>
      </c>
      <c r="G6541" t="str">
        <f t="shared" si="204"/>
        <v>853Clear Seeded / Aged Silver Leaf</v>
      </c>
      <c r="H6541">
        <f t="shared" si="205"/>
        <v>6711</v>
      </c>
    </row>
    <row r="6542" spans="1:8">
      <c r="A6542">
        <v>6712</v>
      </c>
      <c r="B6542" t="s">
        <v>35354</v>
      </c>
      <c r="C6542" t="s">
        <v>35355</v>
      </c>
      <c r="D6542">
        <v>9</v>
      </c>
      <c r="E6542">
        <v>853</v>
      </c>
      <c r="F6542" t="s">
        <v>35356</v>
      </c>
      <c r="G6542" t="str">
        <f t="shared" si="204"/>
        <v>853Linen / Persian White</v>
      </c>
      <c r="H6542">
        <f t="shared" si="205"/>
        <v>6712</v>
      </c>
    </row>
    <row r="6543" spans="1:8">
      <c r="A6543">
        <v>6713</v>
      </c>
      <c r="B6543" t="s">
        <v>2254</v>
      </c>
      <c r="C6543" t="s">
        <v>35357</v>
      </c>
      <c r="D6543">
        <v>1577</v>
      </c>
      <c r="E6543">
        <v>234</v>
      </c>
      <c r="F6543" t="s">
        <v>35358</v>
      </c>
      <c r="G6543" t="str">
        <f t="shared" si="204"/>
        <v>234Lavender</v>
      </c>
      <c r="H6543">
        <f t="shared" si="205"/>
        <v>6713</v>
      </c>
    </row>
    <row r="6544" spans="1:8">
      <c r="A6544">
        <v>6714</v>
      </c>
      <c r="B6544" t="s">
        <v>243</v>
      </c>
      <c r="C6544" t="s">
        <v>35359</v>
      </c>
      <c r="D6544">
        <v>8</v>
      </c>
      <c r="E6544">
        <v>234</v>
      </c>
      <c r="F6544" t="s">
        <v>35360</v>
      </c>
      <c r="G6544" t="str">
        <f t="shared" si="204"/>
        <v>234White</v>
      </c>
      <c r="H6544">
        <f t="shared" si="205"/>
        <v>6714</v>
      </c>
    </row>
    <row r="6545" spans="1:8">
      <c r="A6545">
        <v>6715</v>
      </c>
      <c r="B6545" t="s">
        <v>35361</v>
      </c>
      <c r="C6545" t="s">
        <v>35362</v>
      </c>
      <c r="D6545">
        <v>8</v>
      </c>
      <c r="E6545">
        <v>234</v>
      </c>
      <c r="F6545" t="s">
        <v>35363</v>
      </c>
      <c r="G6545" t="str">
        <f t="shared" si="204"/>
        <v>234Matte White / Green</v>
      </c>
      <c r="H6545">
        <f t="shared" si="205"/>
        <v>6715</v>
      </c>
    </row>
    <row r="6546" spans="1:8">
      <c r="A6546">
        <v>6716</v>
      </c>
      <c r="B6546" t="s">
        <v>35364</v>
      </c>
      <c r="C6546" t="s">
        <v>35365</v>
      </c>
      <c r="D6546">
        <v>12</v>
      </c>
      <c r="E6546">
        <v>234</v>
      </c>
      <c r="F6546" t="s">
        <v>35366</v>
      </c>
      <c r="G6546" t="str">
        <f t="shared" si="204"/>
        <v>234Mint Crackle</v>
      </c>
      <c r="H6546">
        <f t="shared" si="205"/>
        <v>6716</v>
      </c>
    </row>
    <row r="6547" spans="1:8">
      <c r="A6547">
        <v>6717</v>
      </c>
      <c r="B6547" t="s">
        <v>35367</v>
      </c>
      <c r="C6547" t="s">
        <v>35368</v>
      </c>
      <c r="D6547">
        <v>7</v>
      </c>
      <c r="E6547">
        <v>234</v>
      </c>
      <c r="F6547" t="s">
        <v>35369</v>
      </c>
      <c r="G6547" t="str">
        <f t="shared" si="204"/>
        <v>234Gray Fish</v>
      </c>
      <c r="H6547">
        <f t="shared" si="205"/>
        <v>6717</v>
      </c>
    </row>
    <row r="6548" spans="1:8">
      <c r="A6548">
        <v>6718</v>
      </c>
      <c r="B6548" t="s">
        <v>6475</v>
      </c>
      <c r="C6548" t="s">
        <v>35370</v>
      </c>
      <c r="D6548">
        <v>12</v>
      </c>
      <c r="E6548">
        <v>234</v>
      </c>
      <c r="F6548" t="s">
        <v>35371</v>
      </c>
      <c r="G6548" t="str">
        <f t="shared" si="204"/>
        <v>234Green Glass</v>
      </c>
      <c r="H6548">
        <f t="shared" si="205"/>
        <v>6718</v>
      </c>
    </row>
    <row r="6549" spans="1:8">
      <c r="A6549">
        <v>6719</v>
      </c>
      <c r="B6549" t="s">
        <v>35372</v>
      </c>
      <c r="C6549" t="s">
        <v>35373</v>
      </c>
      <c r="D6549">
        <v>9</v>
      </c>
      <c r="E6549">
        <v>853</v>
      </c>
      <c r="F6549" t="s">
        <v>35374</v>
      </c>
      <c r="G6549" t="str">
        <f t="shared" si="204"/>
        <v>853Clear Seeded / Persian White</v>
      </c>
      <c r="H6549">
        <f t="shared" si="205"/>
        <v>6719</v>
      </c>
    </row>
    <row r="6550" spans="1:8">
      <c r="A6550">
        <v>6720</v>
      </c>
      <c r="B6550" t="s">
        <v>35375</v>
      </c>
      <c r="C6550" t="s">
        <v>35376</v>
      </c>
      <c r="D6550">
        <v>12</v>
      </c>
      <c r="E6550">
        <v>234</v>
      </c>
      <c r="F6550" t="s">
        <v>35377</v>
      </c>
      <c r="G6550" t="str">
        <f t="shared" si="204"/>
        <v>234Solid Green</v>
      </c>
      <c r="H6550">
        <f t="shared" si="205"/>
        <v>6720</v>
      </c>
    </row>
    <row r="6551" spans="1:8">
      <c r="A6551">
        <v>6721</v>
      </c>
      <c r="B6551" t="s">
        <v>35378</v>
      </c>
      <c r="C6551" t="s">
        <v>35379</v>
      </c>
      <c r="D6551">
        <v>6</v>
      </c>
      <c r="E6551">
        <v>853</v>
      </c>
      <c r="F6551" t="s">
        <v>35380</v>
      </c>
      <c r="G6551" t="str">
        <f t="shared" si="204"/>
        <v>853Noir</v>
      </c>
      <c r="H6551">
        <f t="shared" si="205"/>
        <v>6721</v>
      </c>
    </row>
    <row r="6552" spans="1:8">
      <c r="A6552">
        <v>6722</v>
      </c>
      <c r="B6552" t="s">
        <v>6469</v>
      </c>
      <c r="C6552" t="s">
        <v>35381</v>
      </c>
      <c r="D6552">
        <v>16</v>
      </c>
      <c r="E6552">
        <v>855</v>
      </c>
      <c r="F6552" t="s">
        <v>35382</v>
      </c>
      <c r="G6552" t="str">
        <f t="shared" si="204"/>
        <v>855Rose Gold</v>
      </c>
      <c r="H6552">
        <f t="shared" si="205"/>
        <v>6722</v>
      </c>
    </row>
    <row r="6553" spans="1:8">
      <c r="A6553">
        <v>6723</v>
      </c>
      <c r="B6553" t="s">
        <v>35383</v>
      </c>
      <c r="C6553" t="s">
        <v>35384</v>
      </c>
      <c r="D6553">
        <v>11</v>
      </c>
      <c r="E6553">
        <v>853</v>
      </c>
      <c r="F6553" t="s">
        <v>35385</v>
      </c>
      <c r="G6553" t="str">
        <f t="shared" si="204"/>
        <v>853French Umber</v>
      </c>
      <c r="H6553">
        <f t="shared" si="205"/>
        <v>6723</v>
      </c>
    </row>
    <row r="6554" spans="1:8">
      <c r="A6554">
        <v>6724</v>
      </c>
      <c r="B6554" t="s">
        <v>247</v>
      </c>
      <c r="C6554" t="s">
        <v>35386</v>
      </c>
      <c r="D6554">
        <v>10</v>
      </c>
      <c r="E6554">
        <v>234</v>
      </c>
      <c r="F6554" t="s">
        <v>35387</v>
      </c>
      <c r="G6554" t="str">
        <f t="shared" si="204"/>
        <v>234Red</v>
      </c>
      <c r="H6554">
        <f t="shared" si="205"/>
        <v>6724</v>
      </c>
    </row>
    <row r="6555" spans="1:8">
      <c r="A6555">
        <v>6725</v>
      </c>
      <c r="B6555" t="s">
        <v>24767</v>
      </c>
      <c r="C6555" t="s">
        <v>35388</v>
      </c>
      <c r="D6555">
        <v>14</v>
      </c>
      <c r="E6555">
        <v>855</v>
      </c>
      <c r="F6555" t="s">
        <v>35389</v>
      </c>
      <c r="G6555" t="str">
        <f t="shared" si="204"/>
        <v>855Faux Wood</v>
      </c>
      <c r="H6555">
        <f t="shared" si="205"/>
        <v>6725</v>
      </c>
    </row>
    <row r="6556" spans="1:8">
      <c r="A6556">
        <v>6726</v>
      </c>
      <c r="B6556" t="s">
        <v>35390</v>
      </c>
      <c r="C6556" t="s">
        <v>35391</v>
      </c>
      <c r="D6556">
        <v>3</v>
      </c>
      <c r="E6556">
        <v>402</v>
      </c>
      <c r="F6556" t="s">
        <v>35392</v>
      </c>
      <c r="G6556" t="str">
        <f t="shared" si="204"/>
        <v>402Black Pearl Nickel</v>
      </c>
      <c r="H6556">
        <f t="shared" si="205"/>
        <v>6726</v>
      </c>
    </row>
    <row r="6557" spans="1:8">
      <c r="A6557">
        <v>6727</v>
      </c>
      <c r="B6557" t="s">
        <v>691</v>
      </c>
      <c r="C6557" t="s">
        <v>35393</v>
      </c>
      <c r="D6557">
        <v>6</v>
      </c>
      <c r="E6557">
        <v>628</v>
      </c>
      <c r="F6557" t="s">
        <v>35394</v>
      </c>
      <c r="G6557" t="str">
        <f t="shared" si="204"/>
        <v>628Black Nickel</v>
      </c>
      <c r="H6557">
        <f t="shared" si="205"/>
        <v>6727</v>
      </c>
    </row>
    <row r="6558" spans="1:8">
      <c r="A6558">
        <v>6728</v>
      </c>
      <c r="B6558" t="s">
        <v>23419</v>
      </c>
      <c r="C6558" t="s">
        <v>36115</v>
      </c>
      <c r="D6558">
        <v>14</v>
      </c>
      <c r="E6558" t="s">
        <v>5853</v>
      </c>
      <c r="F6558" t="s">
        <v>35395</v>
      </c>
      <c r="G6558" t="str">
        <f t="shared" si="204"/>
        <v>Natural Ash</v>
      </c>
      <c r="H6558">
        <f t="shared" si="205"/>
        <v>6728</v>
      </c>
    </row>
    <row r="6559" spans="1:8">
      <c r="A6559">
        <v>6729</v>
      </c>
      <c r="B6559" t="s">
        <v>241</v>
      </c>
      <c r="C6559" t="s">
        <v>35396</v>
      </c>
      <c r="D6559">
        <v>7</v>
      </c>
      <c r="E6559">
        <v>834</v>
      </c>
      <c r="F6559" t="s">
        <v>35397</v>
      </c>
      <c r="G6559" t="str">
        <f t="shared" si="204"/>
        <v>834Grey</v>
      </c>
      <c r="H6559">
        <f t="shared" si="205"/>
        <v>6729</v>
      </c>
    </row>
    <row r="6560" spans="1:8">
      <c r="A6560">
        <v>6730</v>
      </c>
      <c r="B6560" t="s">
        <v>476</v>
      </c>
      <c r="C6560" t="s">
        <v>35398</v>
      </c>
      <c r="D6560">
        <v>7</v>
      </c>
      <c r="E6560">
        <v>834</v>
      </c>
      <c r="F6560" t="s">
        <v>35399</v>
      </c>
      <c r="G6560" t="str">
        <f t="shared" si="204"/>
        <v>834Charcoal</v>
      </c>
      <c r="H6560">
        <f t="shared" si="205"/>
        <v>6730</v>
      </c>
    </row>
    <row r="6561" spans="1:8">
      <c r="A6561">
        <v>6731</v>
      </c>
      <c r="B6561" t="s">
        <v>4161</v>
      </c>
      <c r="C6561" t="s">
        <v>35400</v>
      </c>
      <c r="D6561">
        <v>13</v>
      </c>
      <c r="E6561">
        <v>834</v>
      </c>
      <c r="F6561" t="s">
        <v>35401</v>
      </c>
      <c r="G6561" t="str">
        <f t="shared" si="204"/>
        <v>834Mustard</v>
      </c>
      <c r="H6561">
        <f t="shared" si="205"/>
        <v>6731</v>
      </c>
    </row>
    <row r="6562" spans="1:8">
      <c r="A6562">
        <v>6732</v>
      </c>
      <c r="B6562" t="s">
        <v>247</v>
      </c>
      <c r="C6562" t="s">
        <v>35402</v>
      </c>
      <c r="D6562">
        <v>10</v>
      </c>
      <c r="E6562">
        <v>834</v>
      </c>
      <c r="F6562" t="s">
        <v>35403</v>
      </c>
      <c r="G6562" t="str">
        <f t="shared" si="204"/>
        <v>834Red</v>
      </c>
      <c r="H6562">
        <f t="shared" si="205"/>
        <v>6732</v>
      </c>
    </row>
    <row r="6563" spans="1:8">
      <c r="A6563">
        <v>6733</v>
      </c>
      <c r="B6563" t="s">
        <v>35404</v>
      </c>
      <c r="C6563" t="s">
        <v>35405</v>
      </c>
      <c r="D6563">
        <v>39</v>
      </c>
      <c r="E6563">
        <v>628</v>
      </c>
      <c r="F6563" t="s">
        <v>35406</v>
      </c>
      <c r="G6563" t="str">
        <f t="shared" si="204"/>
        <v>628Classic Brass / Clear Seeded</v>
      </c>
      <c r="H6563">
        <f t="shared" si="205"/>
        <v>6733</v>
      </c>
    </row>
    <row r="6564" spans="1:8">
      <c r="A6564">
        <v>6734</v>
      </c>
      <c r="B6564" t="s">
        <v>35407</v>
      </c>
      <c r="C6564" t="s">
        <v>35408</v>
      </c>
      <c r="D6564">
        <v>39</v>
      </c>
      <c r="E6564">
        <v>628</v>
      </c>
      <c r="F6564" t="s">
        <v>35409</v>
      </c>
      <c r="G6564" t="str">
        <f t="shared" si="204"/>
        <v>628Classic Brass / Opal White</v>
      </c>
      <c r="H6564">
        <f t="shared" si="205"/>
        <v>6734</v>
      </c>
    </row>
    <row r="6565" spans="1:8">
      <c r="A6565">
        <v>6735</v>
      </c>
      <c r="B6565" t="s">
        <v>35410</v>
      </c>
      <c r="C6565" t="s">
        <v>35411</v>
      </c>
      <c r="D6565">
        <v>18</v>
      </c>
      <c r="E6565">
        <v>628</v>
      </c>
      <c r="F6565" t="s">
        <v>35412</v>
      </c>
      <c r="G6565" t="str">
        <f t="shared" si="204"/>
        <v>628Oil Rubbed Bronze / Clear Seeded</v>
      </c>
      <c r="H6565">
        <f t="shared" si="205"/>
        <v>6735</v>
      </c>
    </row>
    <row r="6566" spans="1:8">
      <c r="A6566">
        <v>6736</v>
      </c>
      <c r="B6566" t="s">
        <v>35413</v>
      </c>
      <c r="C6566" t="s">
        <v>35414</v>
      </c>
      <c r="D6566">
        <v>71</v>
      </c>
      <c r="E6566">
        <v>628</v>
      </c>
      <c r="F6566" t="s">
        <v>35415</v>
      </c>
      <c r="G6566" t="str">
        <f t="shared" si="204"/>
        <v>628Weathered Zinc / Clear Ribbed</v>
      </c>
      <c r="H6566">
        <f t="shared" si="205"/>
        <v>6736</v>
      </c>
    </row>
    <row r="6567" spans="1:8">
      <c r="A6567">
        <v>6737</v>
      </c>
      <c r="B6567" t="s">
        <v>35416</v>
      </c>
      <c r="C6567" t="s">
        <v>35417</v>
      </c>
      <c r="D6567">
        <v>71</v>
      </c>
      <c r="E6567">
        <v>628</v>
      </c>
      <c r="F6567" t="s">
        <v>35418</v>
      </c>
      <c r="G6567" t="str">
        <f t="shared" si="204"/>
        <v>628Weathered Zinc / Opal White</v>
      </c>
      <c r="H6567">
        <f t="shared" si="205"/>
        <v>6737</v>
      </c>
    </row>
    <row r="6568" spans="1:8">
      <c r="A6568">
        <v>6738</v>
      </c>
      <c r="B6568" t="s">
        <v>35419</v>
      </c>
      <c r="C6568" t="s">
        <v>35420</v>
      </c>
      <c r="D6568">
        <v>18</v>
      </c>
      <c r="E6568">
        <v>853</v>
      </c>
      <c r="F6568" t="s">
        <v>35421</v>
      </c>
      <c r="G6568" t="str">
        <f t="shared" si="204"/>
        <v>853Linen / Oiled Bronze</v>
      </c>
      <c r="H6568">
        <f t="shared" si="205"/>
        <v>6738</v>
      </c>
    </row>
    <row r="6569" spans="1:8">
      <c r="A6569">
        <v>6739</v>
      </c>
      <c r="B6569" t="s">
        <v>35422</v>
      </c>
      <c r="C6569" t="s">
        <v>35423</v>
      </c>
      <c r="D6569">
        <v>17</v>
      </c>
      <c r="E6569">
        <v>853</v>
      </c>
      <c r="F6569" t="s">
        <v>35424</v>
      </c>
      <c r="G6569" t="str">
        <f t="shared" si="204"/>
        <v>853Satin Opal / Aged Silver Leaf</v>
      </c>
      <c r="H6569">
        <f t="shared" si="205"/>
        <v>6739</v>
      </c>
    </row>
    <row r="6570" spans="1:8">
      <c r="A6570">
        <v>6740</v>
      </c>
      <c r="B6570" t="s">
        <v>35425</v>
      </c>
      <c r="C6570" t="s">
        <v>35426</v>
      </c>
      <c r="D6570">
        <v>15</v>
      </c>
      <c r="E6570">
        <v>643</v>
      </c>
      <c r="F6570" t="s">
        <v>35427</v>
      </c>
      <c r="G6570" t="str">
        <f t="shared" si="204"/>
        <v>643Bamboo Faux Wood</v>
      </c>
      <c r="H6570">
        <f t="shared" si="205"/>
        <v>6740</v>
      </c>
    </row>
    <row r="6571" spans="1:8">
      <c r="A6571">
        <v>6741</v>
      </c>
      <c r="B6571" t="s">
        <v>35428</v>
      </c>
      <c r="C6571" t="s">
        <v>35429</v>
      </c>
      <c r="D6571">
        <v>8</v>
      </c>
      <c r="E6571">
        <v>643</v>
      </c>
      <c r="F6571" t="s">
        <v>35430</v>
      </c>
      <c r="G6571" t="str">
        <f t="shared" si="204"/>
        <v>643Weathered White</v>
      </c>
      <c r="H6571">
        <f t="shared" si="205"/>
        <v>6741</v>
      </c>
    </row>
    <row r="6572" spans="1:8">
      <c r="A6572">
        <v>6742</v>
      </c>
      <c r="B6572" t="s">
        <v>35431</v>
      </c>
      <c r="C6572" t="s">
        <v>35432</v>
      </c>
      <c r="D6572">
        <v>39</v>
      </c>
      <c r="E6572">
        <v>853</v>
      </c>
      <c r="F6572" t="s">
        <v>35433</v>
      </c>
      <c r="G6572" t="str">
        <f t="shared" si="204"/>
        <v>853Aged Brass / Walnut Blades</v>
      </c>
      <c r="H6572">
        <f t="shared" si="205"/>
        <v>6742</v>
      </c>
    </row>
    <row r="6573" spans="1:8">
      <c r="A6573">
        <v>6743</v>
      </c>
      <c r="B6573" t="s">
        <v>33806</v>
      </c>
      <c r="C6573" t="s">
        <v>35434</v>
      </c>
      <c r="D6573">
        <v>24</v>
      </c>
      <c r="E6573">
        <v>853</v>
      </c>
      <c r="F6573" t="s">
        <v>35435</v>
      </c>
      <c r="G6573" t="str">
        <f t="shared" si="204"/>
        <v>853Opal / Polished Nickel</v>
      </c>
      <c r="H6573">
        <f t="shared" si="205"/>
        <v>6743</v>
      </c>
    </row>
    <row r="6574" spans="1:8">
      <c r="A6574">
        <v>6744</v>
      </c>
      <c r="B6574" t="s">
        <v>35436</v>
      </c>
      <c r="C6574" t="s">
        <v>35437</v>
      </c>
      <c r="D6574">
        <v>18</v>
      </c>
      <c r="E6574">
        <v>853</v>
      </c>
      <c r="F6574" t="s">
        <v>35438</v>
      </c>
      <c r="G6574" t="str">
        <f t="shared" si="204"/>
        <v>853Amber Linen / Oiled Bronze</v>
      </c>
      <c r="H6574">
        <f t="shared" si="205"/>
        <v>6744</v>
      </c>
    </row>
    <row r="6575" spans="1:8">
      <c r="A6575">
        <v>6745</v>
      </c>
      <c r="B6575" t="s">
        <v>265</v>
      </c>
      <c r="C6575" t="s">
        <v>35439</v>
      </c>
      <c r="D6575">
        <v>19</v>
      </c>
      <c r="E6575">
        <v>152</v>
      </c>
      <c r="F6575" t="s">
        <v>35440</v>
      </c>
      <c r="G6575" t="str">
        <f t="shared" si="204"/>
        <v>152Copper</v>
      </c>
      <c r="H6575">
        <f t="shared" si="205"/>
        <v>6745</v>
      </c>
    </row>
    <row r="6576" spans="1:8">
      <c r="A6576">
        <v>6746</v>
      </c>
      <c r="B6576" t="s">
        <v>508</v>
      </c>
      <c r="C6576" t="s">
        <v>35441</v>
      </c>
      <c r="D6576">
        <v>1</v>
      </c>
      <c r="E6576">
        <v>152</v>
      </c>
      <c r="F6576" t="s">
        <v>35442</v>
      </c>
      <c r="G6576" t="str">
        <f t="shared" si="204"/>
        <v>152Nickel</v>
      </c>
      <c r="H6576">
        <f t="shared" si="205"/>
        <v>6746</v>
      </c>
    </row>
    <row r="6577" spans="1:8">
      <c r="A6577">
        <v>6747</v>
      </c>
      <c r="B6577" t="s">
        <v>20413</v>
      </c>
      <c r="C6577" t="s">
        <v>35443</v>
      </c>
      <c r="D6577">
        <v>18</v>
      </c>
      <c r="E6577">
        <v>892</v>
      </c>
      <c r="F6577" t="s">
        <v>35444</v>
      </c>
      <c r="G6577" t="str">
        <f t="shared" si="204"/>
        <v>892Sable</v>
      </c>
      <c r="H6577">
        <f t="shared" si="205"/>
        <v>6747</v>
      </c>
    </row>
    <row r="6578" spans="1:8">
      <c r="A6578">
        <v>6748</v>
      </c>
      <c r="B6578" t="s">
        <v>35445</v>
      </c>
      <c r="C6578" t="s">
        <v>35446</v>
      </c>
      <c r="D6578">
        <v>6</v>
      </c>
      <c r="E6578">
        <v>892</v>
      </c>
      <c r="F6578" t="s">
        <v>35447</v>
      </c>
      <c r="G6578" t="str">
        <f t="shared" si="204"/>
        <v>892Deep Abyss</v>
      </c>
      <c r="H6578">
        <f t="shared" si="205"/>
        <v>6748</v>
      </c>
    </row>
    <row r="6579" spans="1:8">
      <c r="A6579">
        <v>6749</v>
      </c>
      <c r="B6579" t="s">
        <v>35448</v>
      </c>
      <c r="C6579" t="s">
        <v>35449</v>
      </c>
      <c r="D6579">
        <v>1</v>
      </c>
      <c r="E6579">
        <v>148</v>
      </c>
      <c r="F6579" t="s">
        <v>34000</v>
      </c>
      <c r="G6579" t="str">
        <f t="shared" si="204"/>
        <v>148Nickel Body / White Glass</v>
      </c>
      <c r="H6579">
        <f t="shared" si="205"/>
        <v>6749</v>
      </c>
    </row>
    <row r="6580" spans="1:8">
      <c r="A6580">
        <v>6750</v>
      </c>
      <c r="B6580" t="s">
        <v>35450</v>
      </c>
      <c r="C6580" t="s">
        <v>35451</v>
      </c>
      <c r="D6580">
        <v>8</v>
      </c>
      <c r="E6580">
        <v>148</v>
      </c>
      <c r="F6580" t="s">
        <v>35452</v>
      </c>
      <c r="G6580" t="str">
        <f t="shared" si="204"/>
        <v>148White Body / Amber Glass</v>
      </c>
      <c r="H6580">
        <f t="shared" si="205"/>
        <v>6750</v>
      </c>
    </row>
    <row r="6581" spans="1:8">
      <c r="A6581">
        <v>6751</v>
      </c>
      <c r="B6581" t="s">
        <v>35453</v>
      </c>
      <c r="C6581" t="s">
        <v>35454</v>
      </c>
      <c r="D6581">
        <v>39</v>
      </c>
      <c r="E6581">
        <v>36</v>
      </c>
      <c r="F6581" t="s">
        <v>35455</v>
      </c>
      <c r="G6581" t="str">
        <f t="shared" si="204"/>
        <v>36Brass Burnished</v>
      </c>
      <c r="H6581">
        <f t="shared" si="205"/>
        <v>6751</v>
      </c>
    </row>
    <row r="6582" spans="1:8">
      <c r="A6582">
        <v>6752</v>
      </c>
      <c r="B6582" t="s">
        <v>289</v>
      </c>
      <c r="C6582" t="s">
        <v>35456</v>
      </c>
      <c r="D6582">
        <v>39</v>
      </c>
      <c r="E6582">
        <v>36</v>
      </c>
      <c r="F6582" t="s">
        <v>35457</v>
      </c>
      <c r="G6582" t="str">
        <f t="shared" si="204"/>
        <v>36Brass</v>
      </c>
      <c r="H6582">
        <f t="shared" si="205"/>
        <v>6752</v>
      </c>
    </row>
    <row r="6583" spans="1:8">
      <c r="A6583">
        <v>6753</v>
      </c>
      <c r="B6583" t="s">
        <v>265</v>
      </c>
      <c r="C6583" t="s">
        <v>35458</v>
      </c>
      <c r="D6583">
        <v>19</v>
      </c>
      <c r="E6583">
        <v>36</v>
      </c>
      <c r="F6583" t="s">
        <v>35459</v>
      </c>
      <c r="G6583" t="str">
        <f t="shared" si="204"/>
        <v>36Copper</v>
      </c>
      <c r="H6583">
        <f t="shared" si="205"/>
        <v>6753</v>
      </c>
    </row>
    <row r="6584" spans="1:8">
      <c r="A6584">
        <v>6754</v>
      </c>
      <c r="B6584" t="s">
        <v>35460</v>
      </c>
      <c r="C6584" t="s">
        <v>35461</v>
      </c>
      <c r="D6584">
        <v>39</v>
      </c>
      <c r="E6584">
        <v>36</v>
      </c>
      <c r="F6584" t="s">
        <v>35462</v>
      </c>
      <c r="G6584" t="str">
        <f t="shared" si="204"/>
        <v>36Brass Aged</v>
      </c>
      <c r="H6584">
        <f t="shared" si="205"/>
        <v>6754</v>
      </c>
    </row>
    <row r="6585" spans="1:8">
      <c r="A6585">
        <v>6755</v>
      </c>
      <c r="B6585" t="s">
        <v>263</v>
      </c>
      <c r="C6585" t="s">
        <v>4916</v>
      </c>
      <c r="D6585">
        <v>18</v>
      </c>
      <c r="E6585">
        <v>36</v>
      </c>
      <c r="F6585" t="s">
        <v>35463</v>
      </c>
      <c r="G6585" t="str">
        <f t="shared" si="204"/>
        <v>36Bronze</v>
      </c>
      <c r="H6585">
        <f t="shared" si="205"/>
        <v>6755</v>
      </c>
    </row>
    <row r="6586" spans="1:8">
      <c r="A6586">
        <v>6756</v>
      </c>
      <c r="B6586" t="s">
        <v>508</v>
      </c>
      <c r="C6586" t="s">
        <v>35464</v>
      </c>
      <c r="D6586">
        <v>3</v>
      </c>
      <c r="E6586">
        <v>36</v>
      </c>
      <c r="F6586" t="s">
        <v>35465</v>
      </c>
      <c r="G6586" t="str">
        <f t="shared" si="204"/>
        <v>36Nickel</v>
      </c>
      <c r="H6586">
        <f t="shared" si="205"/>
        <v>6756</v>
      </c>
    </row>
    <row r="6587" spans="1:8">
      <c r="A6587">
        <v>6757</v>
      </c>
      <c r="B6587" t="s">
        <v>265</v>
      </c>
      <c r="C6587" t="s">
        <v>35466</v>
      </c>
      <c r="D6587">
        <v>19</v>
      </c>
      <c r="E6587">
        <v>807</v>
      </c>
      <c r="F6587" t="s">
        <v>35467</v>
      </c>
      <c r="G6587" t="str">
        <f t="shared" si="204"/>
        <v>807Copper</v>
      </c>
      <c r="H6587">
        <f t="shared" si="205"/>
        <v>6757</v>
      </c>
    </row>
    <row r="6588" spans="1:8">
      <c r="A6588">
        <v>6758</v>
      </c>
      <c r="B6588" t="s">
        <v>35468</v>
      </c>
      <c r="C6588" t="s">
        <v>35469</v>
      </c>
      <c r="D6588">
        <v>1</v>
      </c>
      <c r="E6588">
        <v>853</v>
      </c>
      <c r="F6588" t="s">
        <v>35470</v>
      </c>
      <c r="G6588" t="str">
        <f t="shared" si="204"/>
        <v>853Satin Opal / Classic Nickel</v>
      </c>
      <c r="H6588">
        <f t="shared" si="205"/>
        <v>6758</v>
      </c>
    </row>
    <row r="6589" spans="1:8">
      <c r="A6589">
        <v>6759</v>
      </c>
      <c r="B6589" t="s">
        <v>35471</v>
      </c>
      <c r="C6589" t="s">
        <v>35472</v>
      </c>
      <c r="D6589">
        <v>19</v>
      </c>
      <c r="E6589">
        <v>853</v>
      </c>
      <c r="F6589" t="s">
        <v>35473</v>
      </c>
      <c r="G6589" t="str">
        <f t="shared" si="204"/>
        <v>853Clear Water / Vintage Copper</v>
      </c>
      <c r="H6589">
        <f t="shared" si="205"/>
        <v>6759</v>
      </c>
    </row>
    <row r="6590" spans="1:8">
      <c r="A6590">
        <v>6760</v>
      </c>
      <c r="B6590" t="s">
        <v>35474</v>
      </c>
      <c r="C6590" t="s">
        <v>35475</v>
      </c>
      <c r="D6590">
        <v>17</v>
      </c>
      <c r="E6590">
        <v>853</v>
      </c>
      <c r="F6590" t="s">
        <v>35476</v>
      </c>
      <c r="G6590" t="str">
        <f t="shared" si="204"/>
        <v>853Vintage Champagne / Aged Silver Leaf</v>
      </c>
      <c r="H6590">
        <f t="shared" si="205"/>
        <v>6760</v>
      </c>
    </row>
    <row r="6591" spans="1:8">
      <c r="A6591">
        <v>6761</v>
      </c>
      <c r="B6591" t="s">
        <v>35477</v>
      </c>
      <c r="C6591" t="s">
        <v>35478</v>
      </c>
      <c r="D6591">
        <v>430</v>
      </c>
      <c r="E6591">
        <v>853</v>
      </c>
      <c r="F6591" t="s">
        <v>35479</v>
      </c>
      <c r="G6591" t="str">
        <f t="shared" si="204"/>
        <v>853Tumbled Steel</v>
      </c>
      <c r="H6591">
        <f t="shared" si="205"/>
        <v>6761</v>
      </c>
    </row>
    <row r="6592" spans="1:8">
      <c r="A6592">
        <v>6762</v>
      </c>
      <c r="B6592" t="s">
        <v>287</v>
      </c>
      <c r="C6592" t="s">
        <v>35480</v>
      </c>
      <c r="D6592">
        <v>19</v>
      </c>
      <c r="E6592">
        <v>718</v>
      </c>
      <c r="F6592" t="s">
        <v>35481</v>
      </c>
      <c r="G6592" t="str">
        <f t="shared" si="204"/>
        <v>718Antique Copper</v>
      </c>
      <c r="H6592">
        <f t="shared" si="205"/>
        <v>6762</v>
      </c>
    </row>
    <row r="6593" spans="1:8">
      <c r="A6593">
        <v>6763</v>
      </c>
      <c r="B6593" t="s">
        <v>29471</v>
      </c>
      <c r="C6593" t="s">
        <v>35482</v>
      </c>
      <c r="D6593">
        <v>8</v>
      </c>
      <c r="E6593">
        <v>718</v>
      </c>
      <c r="F6593" t="s">
        <v>35483</v>
      </c>
      <c r="G6593" t="str">
        <f t="shared" si="204"/>
        <v>718Arctic White</v>
      </c>
      <c r="H6593">
        <f t="shared" si="205"/>
        <v>6763</v>
      </c>
    </row>
    <row r="6594" spans="1:8">
      <c r="A6594">
        <v>6764</v>
      </c>
      <c r="B6594" t="s">
        <v>263</v>
      </c>
      <c r="C6594" t="s">
        <v>35484</v>
      </c>
      <c r="D6594">
        <v>18</v>
      </c>
      <c r="E6594">
        <v>718</v>
      </c>
      <c r="F6594" t="s">
        <v>35485</v>
      </c>
      <c r="G6594" t="str">
        <f t="shared" si="204"/>
        <v>718Bronze</v>
      </c>
      <c r="H6594">
        <f t="shared" si="205"/>
        <v>6764</v>
      </c>
    </row>
    <row r="6595" spans="1:8">
      <c r="A6595">
        <v>6765</v>
      </c>
      <c r="B6595" t="s">
        <v>292</v>
      </c>
      <c r="C6595" t="s">
        <v>35486</v>
      </c>
      <c r="D6595">
        <v>39</v>
      </c>
      <c r="E6595">
        <v>718</v>
      </c>
      <c r="F6595" t="s">
        <v>35487</v>
      </c>
      <c r="G6595" t="str">
        <f t="shared" ref="G6595:G6658" si="206">CONCATENATE(E6595,B6595)</f>
        <v>718Brushed Brass</v>
      </c>
      <c r="H6595">
        <f t="shared" ref="H6595:H6658" si="207">A6595</f>
        <v>6765</v>
      </c>
    </row>
    <row r="6596" spans="1:8">
      <c r="A6596">
        <v>6766</v>
      </c>
      <c r="B6596" t="s">
        <v>297</v>
      </c>
      <c r="C6596" t="s">
        <v>35488</v>
      </c>
      <c r="D6596">
        <v>430</v>
      </c>
      <c r="E6596">
        <v>718</v>
      </c>
      <c r="F6596" t="s">
        <v>35489</v>
      </c>
      <c r="G6596" t="str">
        <f t="shared" si="206"/>
        <v>718Brushed Steel</v>
      </c>
      <c r="H6596">
        <f t="shared" si="207"/>
        <v>6766</v>
      </c>
    </row>
    <row r="6597" spans="1:8">
      <c r="A6597">
        <v>6767</v>
      </c>
      <c r="B6597" t="s">
        <v>265</v>
      </c>
      <c r="C6597" t="s">
        <v>35490</v>
      </c>
      <c r="D6597">
        <v>19</v>
      </c>
      <c r="E6597">
        <v>718</v>
      </c>
      <c r="F6597" t="s">
        <v>35491</v>
      </c>
      <c r="G6597" t="str">
        <f t="shared" si="206"/>
        <v>718Copper</v>
      </c>
      <c r="H6597">
        <f t="shared" si="207"/>
        <v>6767</v>
      </c>
    </row>
    <row r="6598" spans="1:8">
      <c r="A6598">
        <v>6768</v>
      </c>
      <c r="B6598" t="s">
        <v>32796</v>
      </c>
      <c r="C6598" t="s">
        <v>35492</v>
      </c>
      <c r="D6598">
        <v>22</v>
      </c>
      <c r="E6598" t="s">
        <v>5853</v>
      </c>
      <c r="F6598" t="s">
        <v>35493</v>
      </c>
      <c r="G6598" t="str">
        <f t="shared" si="206"/>
        <v>Reclaimed</v>
      </c>
      <c r="H6598">
        <f t="shared" si="207"/>
        <v>6768</v>
      </c>
    </row>
    <row r="6599" spans="1:8">
      <c r="A6599">
        <v>6769</v>
      </c>
      <c r="B6599" t="s">
        <v>35494</v>
      </c>
      <c r="C6599" t="s">
        <v>35495</v>
      </c>
      <c r="D6599">
        <v>155</v>
      </c>
      <c r="E6599">
        <v>506</v>
      </c>
      <c r="F6599" t="s">
        <v>35496</v>
      </c>
      <c r="G6599" t="str">
        <f t="shared" si="206"/>
        <v>506Aqua Lava</v>
      </c>
      <c r="H6599">
        <f t="shared" si="207"/>
        <v>6769</v>
      </c>
    </row>
    <row r="6600" spans="1:8">
      <c r="A6600">
        <v>6770</v>
      </c>
      <c r="B6600" t="s">
        <v>35497</v>
      </c>
      <c r="C6600" t="s">
        <v>35498</v>
      </c>
      <c r="D6600">
        <v>18</v>
      </c>
      <c r="E6600">
        <v>853</v>
      </c>
      <c r="F6600" t="s">
        <v>35499</v>
      </c>
      <c r="G6600" t="str">
        <f t="shared" si="206"/>
        <v>853Mercury / Oiled Bronze</v>
      </c>
      <c r="H6600">
        <f t="shared" si="207"/>
        <v>6770</v>
      </c>
    </row>
    <row r="6601" spans="1:8">
      <c r="A6601">
        <v>6771</v>
      </c>
      <c r="B6601" t="s">
        <v>35500</v>
      </c>
      <c r="C6601" t="s">
        <v>35501</v>
      </c>
      <c r="D6601">
        <v>39</v>
      </c>
      <c r="E6601">
        <v>36</v>
      </c>
      <c r="F6601" t="s">
        <v>35502</v>
      </c>
      <c r="G6601" t="str">
        <f t="shared" si="206"/>
        <v>36Brass Grinded</v>
      </c>
      <c r="H6601">
        <f t="shared" si="207"/>
        <v>6771</v>
      </c>
    </row>
    <row r="6602" spans="1:8">
      <c r="A6602">
        <v>6772</v>
      </c>
      <c r="B6602" t="s">
        <v>317</v>
      </c>
      <c r="C6602" t="s">
        <v>35503</v>
      </c>
      <c r="D6602">
        <v>68</v>
      </c>
      <c r="E6602">
        <v>36</v>
      </c>
      <c r="F6602" t="s">
        <v>35504</v>
      </c>
      <c r="G6602" t="str">
        <f t="shared" si="206"/>
        <v>36Stainless Steel</v>
      </c>
      <c r="H6602">
        <f t="shared" si="207"/>
        <v>6772</v>
      </c>
    </row>
    <row r="6603" spans="1:8">
      <c r="A6603">
        <v>6773</v>
      </c>
      <c r="B6603" t="s">
        <v>35505</v>
      </c>
      <c r="C6603" t="s">
        <v>35506</v>
      </c>
      <c r="D6603">
        <v>6</v>
      </c>
      <c r="E6603">
        <v>726</v>
      </c>
      <c r="F6603" t="s">
        <v>35507</v>
      </c>
      <c r="G6603" t="str">
        <f t="shared" si="206"/>
        <v>726Jet Black Matte</v>
      </c>
      <c r="H6603">
        <f t="shared" si="207"/>
        <v>6773</v>
      </c>
    </row>
    <row r="6604" spans="1:8">
      <c r="A6604">
        <v>6774</v>
      </c>
      <c r="B6604" t="s">
        <v>35508</v>
      </c>
      <c r="C6604" t="s">
        <v>35509</v>
      </c>
      <c r="D6604">
        <v>155</v>
      </c>
      <c r="E6604">
        <v>489</v>
      </c>
      <c r="F6604" t="s">
        <v>35510</v>
      </c>
      <c r="G6604" t="str">
        <f t="shared" si="206"/>
        <v>489Polished Night Blue</v>
      </c>
      <c r="H6604">
        <f t="shared" si="207"/>
        <v>6774</v>
      </c>
    </row>
    <row r="6605" spans="1:8">
      <c r="A6605">
        <v>6775</v>
      </c>
      <c r="B6605" t="s">
        <v>35511</v>
      </c>
      <c r="C6605" t="s">
        <v>35511</v>
      </c>
      <c r="D6605">
        <v>18</v>
      </c>
      <c r="E6605">
        <v>489</v>
      </c>
      <c r="F6605" t="s">
        <v>35512</v>
      </c>
      <c r="G6605" t="str">
        <f t="shared" si="206"/>
        <v>489Matt Light Bronze</v>
      </c>
      <c r="H6605">
        <f t="shared" si="207"/>
        <v>6775</v>
      </c>
    </row>
    <row r="6606" spans="1:8">
      <c r="A6606">
        <v>6776</v>
      </c>
      <c r="B6606" t="s">
        <v>35513</v>
      </c>
      <c r="C6606" t="s">
        <v>35514</v>
      </c>
      <c r="D6606">
        <v>1</v>
      </c>
      <c r="E6606">
        <v>853</v>
      </c>
      <c r="F6606" t="s">
        <v>35515</v>
      </c>
      <c r="G6606" t="str">
        <f t="shared" si="206"/>
        <v>853Satin Nickel / Weathered Oak</v>
      </c>
      <c r="H6606">
        <f t="shared" si="207"/>
        <v>6776</v>
      </c>
    </row>
    <row r="6607" spans="1:8">
      <c r="A6607">
        <v>6777</v>
      </c>
      <c r="B6607" t="s">
        <v>35516</v>
      </c>
      <c r="C6607" t="s">
        <v>35517</v>
      </c>
      <c r="D6607">
        <v>18</v>
      </c>
      <c r="E6607">
        <v>853</v>
      </c>
      <c r="F6607" t="s">
        <v>35518</v>
      </c>
      <c r="G6607" t="str">
        <f t="shared" si="206"/>
        <v>853Oiled Bronze / Weathered Oak</v>
      </c>
      <c r="H6607">
        <f t="shared" si="207"/>
        <v>6777</v>
      </c>
    </row>
    <row r="6608" spans="1:8">
      <c r="A6608">
        <v>6778</v>
      </c>
      <c r="B6608" t="s">
        <v>35519</v>
      </c>
      <c r="C6608" t="s">
        <v>35520</v>
      </c>
      <c r="D6608">
        <v>18</v>
      </c>
      <c r="E6608">
        <v>853</v>
      </c>
      <c r="F6608" t="s">
        <v>35521</v>
      </c>
      <c r="G6608" t="str">
        <f t="shared" si="206"/>
        <v>853Clear Seeded / Oiled Bronze</v>
      </c>
      <c r="H6608">
        <f t="shared" si="207"/>
        <v>6778</v>
      </c>
    </row>
    <row r="6609" spans="1:8">
      <c r="A6609">
        <v>6779</v>
      </c>
      <c r="B6609" t="s">
        <v>1302</v>
      </c>
      <c r="C6609" t="s">
        <v>25479</v>
      </c>
      <c r="D6609">
        <v>13</v>
      </c>
      <c r="E6609">
        <v>29</v>
      </c>
      <c r="F6609" t="s">
        <v>35522</v>
      </c>
      <c r="G6609" t="str">
        <f t="shared" si="206"/>
        <v>29Rust Brown</v>
      </c>
      <c r="H6609">
        <f t="shared" si="207"/>
        <v>6779</v>
      </c>
    </row>
    <row r="6610" spans="1:8">
      <c r="A6610">
        <v>6780</v>
      </c>
      <c r="B6610" t="s">
        <v>19975</v>
      </c>
      <c r="C6610" t="s">
        <v>25481</v>
      </c>
      <c r="D6610">
        <v>7</v>
      </c>
      <c r="E6610">
        <v>29</v>
      </c>
      <c r="F6610" t="s">
        <v>35523</v>
      </c>
      <c r="G6610" t="str">
        <f t="shared" si="206"/>
        <v>29Anthracite Grey</v>
      </c>
      <c r="H6610">
        <f t="shared" si="207"/>
        <v>6780</v>
      </c>
    </row>
    <row r="6611" spans="1:8">
      <c r="A6611">
        <v>6781</v>
      </c>
      <c r="B6611" t="s">
        <v>35524</v>
      </c>
      <c r="C6611" t="s">
        <v>35525</v>
      </c>
      <c r="D6611">
        <v>1</v>
      </c>
      <c r="E6611">
        <v>853</v>
      </c>
      <c r="F6611" t="s">
        <v>35526</v>
      </c>
      <c r="G6611" t="str">
        <f t="shared" si="206"/>
        <v>853Clear Seeded / Satin Nickel</v>
      </c>
      <c r="H6611">
        <f t="shared" si="207"/>
        <v>6781</v>
      </c>
    </row>
    <row r="6612" spans="1:8">
      <c r="A6612">
        <v>6782</v>
      </c>
      <c r="B6612" t="s">
        <v>396</v>
      </c>
      <c r="C6612" t="s">
        <v>35527</v>
      </c>
      <c r="D6612">
        <v>430</v>
      </c>
      <c r="E6612">
        <v>777</v>
      </c>
      <c r="F6612" t="s">
        <v>35528</v>
      </c>
      <c r="G6612" t="str">
        <f t="shared" si="206"/>
        <v>777Galvanized Steel</v>
      </c>
      <c r="H6612">
        <f t="shared" si="207"/>
        <v>6782</v>
      </c>
    </row>
    <row r="6613" spans="1:8">
      <c r="A6613">
        <v>6783</v>
      </c>
      <c r="B6613" t="s">
        <v>25367</v>
      </c>
      <c r="C6613" t="s">
        <v>35529</v>
      </c>
      <c r="D6613">
        <v>6</v>
      </c>
      <c r="E6613">
        <v>871</v>
      </c>
      <c r="F6613" t="s">
        <v>35530</v>
      </c>
      <c r="G6613" t="str">
        <f t="shared" si="206"/>
        <v>871Blackened Brass</v>
      </c>
      <c r="H6613">
        <f t="shared" si="207"/>
        <v>6783</v>
      </c>
    </row>
    <row r="6614" spans="1:8">
      <c r="A6614">
        <v>6784</v>
      </c>
      <c r="B6614" t="s">
        <v>352</v>
      </c>
      <c r="C6614" t="s">
        <v>35531</v>
      </c>
      <c r="D6614">
        <v>7</v>
      </c>
      <c r="E6614">
        <v>517</v>
      </c>
      <c r="F6614" t="s">
        <v>35532</v>
      </c>
      <c r="G6614" t="str">
        <f t="shared" si="206"/>
        <v>517Titanium</v>
      </c>
      <c r="H6614">
        <f t="shared" si="207"/>
        <v>6784</v>
      </c>
    </row>
    <row r="6615" spans="1:8">
      <c r="A6615">
        <v>6785</v>
      </c>
      <c r="B6615" t="s">
        <v>35533</v>
      </c>
      <c r="C6615" t="s">
        <v>35534</v>
      </c>
      <c r="D6615">
        <v>6</v>
      </c>
      <c r="E6615">
        <v>871</v>
      </c>
      <c r="F6615" t="s">
        <v>35535</v>
      </c>
      <c r="G6615" t="str">
        <f t="shared" si="206"/>
        <v>871Onyx Cord / Satin Brass Finish</v>
      </c>
      <c r="H6615">
        <f t="shared" si="207"/>
        <v>6785</v>
      </c>
    </row>
    <row r="6616" spans="1:8">
      <c r="A6616">
        <v>6786</v>
      </c>
      <c r="B6616" t="s">
        <v>35536</v>
      </c>
      <c r="C6616" t="s">
        <v>35537</v>
      </c>
      <c r="D6616">
        <v>16</v>
      </c>
      <c r="E6616">
        <v>871</v>
      </c>
      <c r="F6616" t="s">
        <v>35538</v>
      </c>
      <c r="G6616" t="str">
        <f t="shared" si="206"/>
        <v>871Gold Cord / Satin Brass Finish</v>
      </c>
      <c r="H6616">
        <f t="shared" si="207"/>
        <v>6786</v>
      </c>
    </row>
    <row r="6617" spans="1:8">
      <c r="A6617">
        <v>6787</v>
      </c>
      <c r="B6617" t="s">
        <v>35539</v>
      </c>
      <c r="C6617" t="s">
        <v>35540</v>
      </c>
      <c r="D6617">
        <v>6</v>
      </c>
      <c r="E6617">
        <v>871</v>
      </c>
      <c r="F6617" t="s">
        <v>35541</v>
      </c>
      <c r="G6617" t="str">
        <f t="shared" si="206"/>
        <v>871Onyx Cord / Blackened Brass Finish</v>
      </c>
      <c r="H6617">
        <f t="shared" si="207"/>
        <v>6787</v>
      </c>
    </row>
    <row r="6618" spans="1:8">
      <c r="A6618">
        <v>6788</v>
      </c>
      <c r="B6618" t="s">
        <v>35542</v>
      </c>
      <c r="C6618" t="s">
        <v>35543</v>
      </c>
      <c r="D6618">
        <v>10</v>
      </c>
      <c r="E6618">
        <v>871</v>
      </c>
      <c r="F6618" t="s">
        <v>35544</v>
      </c>
      <c r="G6618" t="str">
        <f t="shared" si="206"/>
        <v>871Fuchsia Cord / Blackened Brass Finish</v>
      </c>
      <c r="H6618">
        <f t="shared" si="207"/>
        <v>6788</v>
      </c>
    </row>
    <row r="6619" spans="1:8">
      <c r="A6619">
        <v>6789</v>
      </c>
      <c r="B6619" t="s">
        <v>35545</v>
      </c>
      <c r="C6619" t="s">
        <v>35546</v>
      </c>
      <c r="D6619">
        <v>430</v>
      </c>
      <c r="E6619">
        <v>871</v>
      </c>
      <c r="F6619" t="s">
        <v>35547</v>
      </c>
      <c r="G6619" t="str">
        <f t="shared" si="206"/>
        <v>871Steel Cord / Satin Brass Finish</v>
      </c>
      <c r="H6619">
        <f t="shared" si="207"/>
        <v>6789</v>
      </c>
    </row>
    <row r="6620" spans="1:8">
      <c r="A6620">
        <v>6790</v>
      </c>
      <c r="B6620" t="s">
        <v>35548</v>
      </c>
      <c r="C6620" t="s">
        <v>35549</v>
      </c>
      <c r="D6620">
        <v>6</v>
      </c>
      <c r="E6620">
        <v>871</v>
      </c>
      <c r="F6620" t="s">
        <v>35550</v>
      </c>
      <c r="G6620" t="str">
        <f t="shared" si="206"/>
        <v>871Tangerine Cord / Blackened Brass Finish</v>
      </c>
      <c r="H6620">
        <f t="shared" si="207"/>
        <v>6790</v>
      </c>
    </row>
    <row r="6621" spans="1:8">
      <c r="A6621">
        <v>6791</v>
      </c>
      <c r="B6621" t="s">
        <v>35551</v>
      </c>
      <c r="C6621" t="s">
        <v>35552</v>
      </c>
      <c r="D6621">
        <v>8</v>
      </c>
      <c r="E6621">
        <v>850</v>
      </c>
      <c r="F6621" t="s">
        <v>35553</v>
      </c>
      <c r="G6621" t="str">
        <f t="shared" si="206"/>
        <v>850White Concrete</v>
      </c>
      <c r="H6621">
        <f t="shared" si="207"/>
        <v>6791</v>
      </c>
    </row>
    <row r="6622" spans="1:8">
      <c r="A6622">
        <v>6792</v>
      </c>
      <c r="B6622" t="s">
        <v>35554</v>
      </c>
      <c r="C6622" t="s">
        <v>35555</v>
      </c>
      <c r="D6622">
        <v>7</v>
      </c>
      <c r="E6622">
        <v>850</v>
      </c>
      <c r="F6622" t="s">
        <v>35556</v>
      </c>
      <c r="G6622" t="str">
        <f t="shared" si="206"/>
        <v>850Dove Grey Concrete</v>
      </c>
      <c r="H6622">
        <f t="shared" si="207"/>
        <v>6792</v>
      </c>
    </row>
    <row r="6623" spans="1:8">
      <c r="A6623">
        <v>6793</v>
      </c>
      <c r="B6623" t="s">
        <v>26579</v>
      </c>
      <c r="C6623" t="s">
        <v>35557</v>
      </c>
      <c r="D6623">
        <v>12</v>
      </c>
      <c r="E6623">
        <v>526</v>
      </c>
      <c r="F6623" t="s">
        <v>35558</v>
      </c>
      <c r="G6623" t="str">
        <f t="shared" si="206"/>
        <v>526Dark Green</v>
      </c>
      <c r="H6623">
        <f t="shared" si="207"/>
        <v>6793</v>
      </c>
    </row>
    <row r="6624" spans="1:8">
      <c r="A6624">
        <v>6794</v>
      </c>
      <c r="B6624" t="s">
        <v>21911</v>
      </c>
      <c r="C6624" t="s">
        <v>35559</v>
      </c>
      <c r="D6624">
        <v>6</v>
      </c>
      <c r="E6624">
        <v>526</v>
      </c>
      <c r="F6624" t="s">
        <v>35560</v>
      </c>
      <c r="G6624" t="str">
        <f t="shared" si="206"/>
        <v>526Smoke / Black</v>
      </c>
      <c r="H6624">
        <f t="shared" si="207"/>
        <v>6794</v>
      </c>
    </row>
    <row r="6625" spans="1:8">
      <c r="A6625">
        <v>6795</v>
      </c>
      <c r="B6625" t="s">
        <v>247</v>
      </c>
      <c r="C6625" t="s">
        <v>35561</v>
      </c>
      <c r="D6625">
        <v>10</v>
      </c>
      <c r="E6625">
        <v>711</v>
      </c>
      <c r="F6625" t="s">
        <v>35562</v>
      </c>
      <c r="G6625" t="str">
        <f t="shared" si="206"/>
        <v>711Red</v>
      </c>
      <c r="H6625">
        <f t="shared" si="207"/>
        <v>6795</v>
      </c>
    </row>
    <row r="6626" spans="1:8">
      <c r="A6626">
        <v>6796</v>
      </c>
      <c r="B6626" t="s">
        <v>35563</v>
      </c>
      <c r="C6626" t="s">
        <v>35564</v>
      </c>
      <c r="D6626">
        <v>16</v>
      </c>
      <c r="E6626">
        <v>526</v>
      </c>
      <c r="F6626" t="s">
        <v>35565</v>
      </c>
      <c r="G6626" t="str">
        <f t="shared" si="206"/>
        <v>526Gold / Green</v>
      </c>
      <c r="H6626">
        <f t="shared" si="207"/>
        <v>6796</v>
      </c>
    </row>
    <row r="6627" spans="1:8">
      <c r="A6627">
        <v>6797</v>
      </c>
      <c r="B6627" t="s">
        <v>34160</v>
      </c>
      <c r="C6627" t="s">
        <v>34161</v>
      </c>
      <c r="D6627">
        <v>8</v>
      </c>
      <c r="E6627">
        <v>851</v>
      </c>
      <c r="F6627" t="s">
        <v>34162</v>
      </c>
      <c r="G6627" t="str">
        <f t="shared" si="206"/>
        <v>851Matte Powder White</v>
      </c>
      <c r="H6627">
        <f t="shared" si="207"/>
        <v>6797</v>
      </c>
    </row>
    <row r="6628" spans="1:8">
      <c r="A6628">
        <v>6798</v>
      </c>
      <c r="B6628" t="s">
        <v>14746</v>
      </c>
      <c r="C6628" t="s">
        <v>35566</v>
      </c>
      <c r="D6628">
        <v>7</v>
      </c>
      <c r="E6628">
        <v>850</v>
      </c>
      <c r="F6628" t="s">
        <v>35567</v>
      </c>
      <c r="G6628" t="str">
        <f t="shared" si="206"/>
        <v>850Matte Grey</v>
      </c>
      <c r="H6628">
        <f t="shared" si="207"/>
        <v>6798</v>
      </c>
    </row>
    <row r="6629" spans="1:8">
      <c r="A6629">
        <v>6799</v>
      </c>
      <c r="B6629" t="s">
        <v>35568</v>
      </c>
      <c r="C6629" t="s">
        <v>35569</v>
      </c>
      <c r="D6629">
        <v>18</v>
      </c>
      <c r="E6629">
        <v>853</v>
      </c>
      <c r="F6629" t="s">
        <v>35570</v>
      </c>
      <c r="G6629" t="str">
        <f t="shared" si="206"/>
        <v>853Golden Tweed / Oiled Bronze</v>
      </c>
      <c r="H6629">
        <f t="shared" si="207"/>
        <v>6799</v>
      </c>
    </row>
    <row r="6630" spans="1:8">
      <c r="A6630">
        <v>6800</v>
      </c>
      <c r="B6630" t="s">
        <v>35571</v>
      </c>
      <c r="C6630" t="s">
        <v>35572</v>
      </c>
      <c r="D6630">
        <v>1</v>
      </c>
      <c r="E6630">
        <v>853</v>
      </c>
      <c r="F6630" t="s">
        <v>35573</v>
      </c>
      <c r="G6630" t="str">
        <f t="shared" si="206"/>
        <v>853White Tweed / Satin Nickel</v>
      </c>
      <c r="H6630">
        <f t="shared" si="207"/>
        <v>6800</v>
      </c>
    </row>
    <row r="6631" spans="1:8">
      <c r="A6631">
        <v>6801</v>
      </c>
      <c r="B6631" t="s">
        <v>6545</v>
      </c>
      <c r="C6631" t="s">
        <v>34867</v>
      </c>
      <c r="D6631">
        <v>7</v>
      </c>
      <c r="E6631">
        <v>850</v>
      </c>
      <c r="F6631" t="s">
        <v>35574</v>
      </c>
      <c r="G6631" t="str">
        <f t="shared" si="206"/>
        <v>850Natural Concrete</v>
      </c>
      <c r="H6631">
        <f t="shared" si="207"/>
        <v>6801</v>
      </c>
    </row>
    <row r="6632" spans="1:8">
      <c r="A6632">
        <v>6802</v>
      </c>
      <c r="B6632" t="s">
        <v>35575</v>
      </c>
      <c r="C6632" t="s">
        <v>35576</v>
      </c>
      <c r="D6632">
        <v>1</v>
      </c>
      <c r="E6632">
        <v>853</v>
      </c>
      <c r="F6632" t="s">
        <v>35577</v>
      </c>
      <c r="G6632" t="str">
        <f t="shared" si="206"/>
        <v>853Satin Nickel / Satin Nickel Blades</v>
      </c>
      <c r="H6632">
        <f t="shared" si="207"/>
        <v>6802</v>
      </c>
    </row>
    <row r="6633" spans="1:8">
      <c r="A6633">
        <v>6803</v>
      </c>
      <c r="B6633" t="s">
        <v>35578</v>
      </c>
      <c r="C6633" t="s">
        <v>35579</v>
      </c>
      <c r="D6633">
        <v>12</v>
      </c>
      <c r="E6633">
        <v>526</v>
      </c>
      <c r="F6633" t="s">
        <v>35580</v>
      </c>
      <c r="G6633" t="str">
        <f t="shared" si="206"/>
        <v>526Petro Green</v>
      </c>
      <c r="H6633">
        <f t="shared" si="207"/>
        <v>6803</v>
      </c>
    </row>
    <row r="6634" spans="1:8">
      <c r="A6634">
        <v>6804</v>
      </c>
      <c r="B6634" t="s">
        <v>35581</v>
      </c>
      <c r="C6634" t="s">
        <v>35582</v>
      </c>
      <c r="D6634">
        <v>8</v>
      </c>
      <c r="E6634">
        <v>851</v>
      </c>
      <c r="F6634" t="s">
        <v>35583</v>
      </c>
      <c r="G6634" t="str">
        <f t="shared" si="206"/>
        <v>851White Reflector / White Flange</v>
      </c>
      <c r="H6634">
        <f t="shared" si="207"/>
        <v>6804</v>
      </c>
    </row>
    <row r="6635" spans="1:8">
      <c r="A6635">
        <v>6805</v>
      </c>
      <c r="B6635" t="s">
        <v>35584</v>
      </c>
      <c r="C6635" t="s">
        <v>35585</v>
      </c>
      <c r="D6635">
        <v>8</v>
      </c>
      <c r="E6635">
        <v>851</v>
      </c>
      <c r="F6635" t="s">
        <v>35586</v>
      </c>
      <c r="G6635" t="str">
        <f t="shared" si="206"/>
        <v>851Matte White Reflector / Matte White Flange</v>
      </c>
      <c r="H6635">
        <f t="shared" si="207"/>
        <v>6805</v>
      </c>
    </row>
    <row r="6636" spans="1:8">
      <c r="A6636">
        <v>6806</v>
      </c>
      <c r="B6636" t="s">
        <v>35587</v>
      </c>
      <c r="C6636" t="s">
        <v>35588</v>
      </c>
      <c r="D6636">
        <v>6</v>
      </c>
      <c r="E6636">
        <v>851</v>
      </c>
      <c r="F6636" t="s">
        <v>35589</v>
      </c>
      <c r="G6636" t="str">
        <f t="shared" si="206"/>
        <v>851Black Reflector / Black Flange</v>
      </c>
      <c r="H6636">
        <f t="shared" si="207"/>
        <v>6806</v>
      </c>
    </row>
    <row r="6637" spans="1:8">
      <c r="A6637">
        <v>6807</v>
      </c>
      <c r="B6637" t="s">
        <v>35590</v>
      </c>
      <c r="C6637" t="s">
        <v>35591</v>
      </c>
      <c r="D6637">
        <v>18</v>
      </c>
      <c r="E6637">
        <v>851</v>
      </c>
      <c r="F6637" t="s">
        <v>35592</v>
      </c>
      <c r="G6637" t="str">
        <f t="shared" si="206"/>
        <v>851Bronze Reflector / Bronze Flange</v>
      </c>
      <c r="H6637">
        <f t="shared" si="207"/>
        <v>6807</v>
      </c>
    </row>
    <row r="6638" spans="1:8">
      <c r="A6638">
        <v>6808</v>
      </c>
      <c r="B6638" t="s">
        <v>35593</v>
      </c>
      <c r="C6638" t="s">
        <v>35594</v>
      </c>
      <c r="D6638">
        <v>172</v>
      </c>
      <c r="E6638">
        <v>851</v>
      </c>
      <c r="F6638" t="s">
        <v>35595</v>
      </c>
      <c r="G6638" t="str">
        <f t="shared" si="206"/>
        <v>851Haze Reflector / White Flange</v>
      </c>
      <c r="H6638">
        <f t="shared" si="207"/>
        <v>6808</v>
      </c>
    </row>
    <row r="6639" spans="1:8">
      <c r="A6639">
        <v>6809</v>
      </c>
      <c r="B6639" t="s">
        <v>35596</v>
      </c>
      <c r="C6639" t="s">
        <v>35597</v>
      </c>
      <c r="D6639">
        <v>172</v>
      </c>
      <c r="E6639">
        <v>851</v>
      </c>
      <c r="F6639" t="s">
        <v>35598</v>
      </c>
      <c r="G6639" t="str">
        <f t="shared" si="206"/>
        <v>851Haze Reflector / Matte White Flange</v>
      </c>
      <c r="H6639">
        <f t="shared" si="207"/>
        <v>6809</v>
      </c>
    </row>
    <row r="6640" spans="1:8">
      <c r="A6640">
        <v>6810</v>
      </c>
      <c r="B6640" t="s">
        <v>35599</v>
      </c>
      <c r="C6640" t="s">
        <v>35600</v>
      </c>
      <c r="D6640">
        <v>6</v>
      </c>
      <c r="E6640">
        <v>851</v>
      </c>
      <c r="F6640" t="s">
        <v>35601</v>
      </c>
      <c r="G6640" t="str">
        <f t="shared" si="206"/>
        <v>851Black Reflector / White Flange</v>
      </c>
      <c r="H6640">
        <f t="shared" si="207"/>
        <v>6810</v>
      </c>
    </row>
    <row r="6641" spans="1:8">
      <c r="A6641">
        <v>6811</v>
      </c>
      <c r="B6641" t="s">
        <v>35602</v>
      </c>
      <c r="C6641" t="s">
        <v>35603</v>
      </c>
      <c r="D6641">
        <v>6</v>
      </c>
      <c r="E6641">
        <v>851</v>
      </c>
      <c r="F6641" t="s">
        <v>35604</v>
      </c>
      <c r="G6641" t="str">
        <f t="shared" si="206"/>
        <v>851Black Reflector / Matte White Flange</v>
      </c>
      <c r="H6641">
        <f t="shared" si="207"/>
        <v>6811</v>
      </c>
    </row>
    <row r="6642" spans="1:8">
      <c r="A6642">
        <v>6812</v>
      </c>
      <c r="B6642" t="s">
        <v>35605</v>
      </c>
      <c r="C6642" t="s">
        <v>35606</v>
      </c>
      <c r="D6642">
        <v>430</v>
      </c>
      <c r="E6642">
        <v>851</v>
      </c>
      <c r="F6642" t="s">
        <v>35607</v>
      </c>
      <c r="G6642" t="str">
        <f t="shared" si="206"/>
        <v>851Metal Reflector / Natural Metal Flange</v>
      </c>
      <c r="H6642">
        <f t="shared" si="207"/>
        <v>6812</v>
      </c>
    </row>
    <row r="6643" spans="1:8">
      <c r="A6643">
        <v>6813</v>
      </c>
      <c r="B6643" t="s">
        <v>35608</v>
      </c>
      <c r="C6643" t="s">
        <v>35609</v>
      </c>
      <c r="D6643">
        <v>12</v>
      </c>
      <c r="E6643">
        <v>853</v>
      </c>
      <c r="F6643" t="s">
        <v>35610</v>
      </c>
      <c r="G6643" t="str">
        <f t="shared" si="206"/>
        <v>853Manchester Grey</v>
      </c>
      <c r="H6643">
        <f t="shared" si="207"/>
        <v>6813</v>
      </c>
    </row>
    <row r="6644" spans="1:8">
      <c r="A6644">
        <v>6814</v>
      </c>
      <c r="B6644" t="s">
        <v>14746</v>
      </c>
      <c r="C6644" t="s">
        <v>35611</v>
      </c>
      <c r="D6644">
        <v>7</v>
      </c>
      <c r="E6644">
        <v>850</v>
      </c>
      <c r="F6644" t="s">
        <v>35612</v>
      </c>
      <c r="G6644" t="str">
        <f t="shared" si="206"/>
        <v>850Matte Grey</v>
      </c>
      <c r="H6644">
        <f t="shared" si="207"/>
        <v>6814</v>
      </c>
    </row>
    <row r="6645" spans="1:8">
      <c r="A6645">
        <v>6815</v>
      </c>
      <c r="B6645" t="s">
        <v>35613</v>
      </c>
      <c r="C6645" t="s">
        <v>35614</v>
      </c>
      <c r="D6645">
        <v>16</v>
      </c>
      <c r="E6645">
        <v>853</v>
      </c>
      <c r="F6645" t="s">
        <v>35615</v>
      </c>
      <c r="G6645" t="str">
        <f t="shared" si="206"/>
        <v>853Corsican Gold</v>
      </c>
      <c r="H6645">
        <f t="shared" si="207"/>
        <v>6815</v>
      </c>
    </row>
    <row r="6646" spans="1:8">
      <c r="A6646">
        <v>6816</v>
      </c>
      <c r="B6646" t="s">
        <v>3309</v>
      </c>
      <c r="C6646" t="s">
        <v>35616</v>
      </c>
      <c r="D6646">
        <v>1577</v>
      </c>
      <c r="E6646">
        <v>850</v>
      </c>
      <c r="F6646" t="s">
        <v>35617</v>
      </c>
      <c r="G6646" t="str">
        <f t="shared" si="206"/>
        <v>850Iridescent</v>
      </c>
      <c r="H6646">
        <f t="shared" si="207"/>
        <v>6816</v>
      </c>
    </row>
    <row r="6647" spans="1:8">
      <c r="A6647">
        <v>6817</v>
      </c>
      <c r="B6647" t="s">
        <v>23283</v>
      </c>
      <c r="C6647" t="s">
        <v>35618</v>
      </c>
      <c r="D6647">
        <v>7</v>
      </c>
      <c r="E6647">
        <v>14</v>
      </c>
      <c r="F6647" t="s">
        <v>35619</v>
      </c>
      <c r="G6647" t="str">
        <f t="shared" si="206"/>
        <v>14Textured Gray</v>
      </c>
      <c r="H6647">
        <f t="shared" si="207"/>
        <v>6817</v>
      </c>
    </row>
    <row r="6648" spans="1:8">
      <c r="A6648">
        <v>6818</v>
      </c>
      <c r="B6648" t="s">
        <v>639</v>
      </c>
      <c r="C6648" t="s">
        <v>35620</v>
      </c>
      <c r="D6648">
        <v>18</v>
      </c>
      <c r="E6648">
        <v>14</v>
      </c>
      <c r="F6648" t="s">
        <v>35621</v>
      </c>
      <c r="G6648" t="str">
        <f t="shared" si="206"/>
        <v>14Textured Bronze</v>
      </c>
      <c r="H6648">
        <f t="shared" si="207"/>
        <v>6818</v>
      </c>
    </row>
    <row r="6649" spans="1:8">
      <c r="A6649">
        <v>6819</v>
      </c>
      <c r="B6649" t="s">
        <v>35622</v>
      </c>
      <c r="C6649" t="s">
        <v>35623</v>
      </c>
      <c r="D6649">
        <v>8</v>
      </c>
      <c r="E6649">
        <v>853</v>
      </c>
      <c r="F6649" t="s">
        <v>35624</v>
      </c>
      <c r="G6649" t="str">
        <f t="shared" si="206"/>
        <v>853Studio White</v>
      </c>
      <c r="H6649">
        <f t="shared" si="207"/>
        <v>6819</v>
      </c>
    </row>
    <row r="6650" spans="1:8">
      <c r="A6650">
        <v>6820</v>
      </c>
      <c r="B6650" t="s">
        <v>265</v>
      </c>
      <c r="C6650" t="s">
        <v>35625</v>
      </c>
      <c r="D6650">
        <v>19</v>
      </c>
      <c r="E6650">
        <v>328</v>
      </c>
      <c r="F6650" t="s">
        <v>35626</v>
      </c>
      <c r="G6650" t="str">
        <f t="shared" si="206"/>
        <v>328Copper</v>
      </c>
      <c r="H6650">
        <f t="shared" si="207"/>
        <v>6820</v>
      </c>
    </row>
    <row r="6651" spans="1:8">
      <c r="A6651">
        <v>6821</v>
      </c>
      <c r="B6651" t="s">
        <v>35627</v>
      </c>
      <c r="C6651" t="s">
        <v>35628</v>
      </c>
      <c r="D6651">
        <v>7</v>
      </c>
      <c r="E6651">
        <v>850</v>
      </c>
      <c r="F6651" t="s">
        <v>35629</v>
      </c>
      <c r="G6651" t="str">
        <f t="shared" si="206"/>
        <v>850Matte Charcoal</v>
      </c>
      <c r="H6651">
        <f t="shared" si="207"/>
        <v>6821</v>
      </c>
    </row>
    <row r="6652" spans="1:8">
      <c r="A6652">
        <v>6822</v>
      </c>
      <c r="B6652" t="s">
        <v>35378</v>
      </c>
      <c r="C6652" t="s">
        <v>35630</v>
      </c>
      <c r="D6652">
        <v>6</v>
      </c>
      <c r="E6652">
        <v>730</v>
      </c>
      <c r="F6652" t="s">
        <v>35631</v>
      </c>
      <c r="G6652" t="str">
        <f t="shared" si="206"/>
        <v>730Noir</v>
      </c>
      <c r="H6652">
        <f t="shared" si="207"/>
        <v>6822</v>
      </c>
    </row>
    <row r="6653" spans="1:8">
      <c r="A6653">
        <v>6823</v>
      </c>
      <c r="B6653" t="s">
        <v>11942</v>
      </c>
      <c r="C6653" t="s">
        <v>35632</v>
      </c>
      <c r="D6653">
        <v>17</v>
      </c>
      <c r="E6653">
        <v>853</v>
      </c>
      <c r="F6653" t="s">
        <v>35633</v>
      </c>
      <c r="G6653" t="str">
        <f t="shared" si="206"/>
        <v>853Mystic Silver</v>
      </c>
      <c r="H6653">
        <f t="shared" si="207"/>
        <v>6823</v>
      </c>
    </row>
    <row r="6654" spans="1:8">
      <c r="A6654">
        <v>6824</v>
      </c>
      <c r="B6654" t="s">
        <v>35634</v>
      </c>
      <c r="C6654" t="s">
        <v>35635</v>
      </c>
      <c r="D6654">
        <v>17</v>
      </c>
      <c r="E6654">
        <v>853</v>
      </c>
      <c r="F6654" t="s">
        <v>35636</v>
      </c>
      <c r="G6654" t="str">
        <f t="shared" si="206"/>
        <v>853Amber Scavo / Mystic Silver</v>
      </c>
      <c r="H6654">
        <f t="shared" si="207"/>
        <v>6824</v>
      </c>
    </row>
    <row r="6655" spans="1:8">
      <c r="A6655">
        <v>6825</v>
      </c>
      <c r="B6655" t="s">
        <v>16238</v>
      </c>
      <c r="C6655" t="s">
        <v>35637</v>
      </c>
      <c r="D6655">
        <v>155</v>
      </c>
      <c r="E6655">
        <v>730</v>
      </c>
      <c r="F6655" t="s">
        <v>35638</v>
      </c>
      <c r="G6655" t="str">
        <f t="shared" si="206"/>
        <v>730Blue Glass</v>
      </c>
      <c r="H6655">
        <f t="shared" si="207"/>
        <v>6825</v>
      </c>
    </row>
    <row r="6656" spans="1:8">
      <c r="A6656">
        <v>6826</v>
      </c>
      <c r="B6656" t="s">
        <v>3880</v>
      </c>
      <c r="C6656" t="s">
        <v>35639</v>
      </c>
      <c r="D6656">
        <v>6</v>
      </c>
      <c r="E6656">
        <v>851</v>
      </c>
      <c r="F6656" t="s">
        <v>35640</v>
      </c>
      <c r="G6656" t="str">
        <f t="shared" si="206"/>
        <v>851Black / White</v>
      </c>
      <c r="H6656">
        <f t="shared" si="207"/>
        <v>6826</v>
      </c>
    </row>
    <row r="6657" spans="1:8">
      <c r="A6657">
        <v>6827</v>
      </c>
      <c r="B6657" t="s">
        <v>35641</v>
      </c>
      <c r="C6657" t="s">
        <v>35642</v>
      </c>
      <c r="D6657">
        <v>172</v>
      </c>
      <c r="E6657">
        <v>851</v>
      </c>
      <c r="F6657" t="s">
        <v>35643</v>
      </c>
      <c r="G6657" t="str">
        <f t="shared" si="206"/>
        <v>851Haze / White</v>
      </c>
      <c r="H6657">
        <f t="shared" si="207"/>
        <v>6827</v>
      </c>
    </row>
    <row r="6658" spans="1:8">
      <c r="A6658">
        <v>6828</v>
      </c>
      <c r="B6658" t="s">
        <v>3937</v>
      </c>
      <c r="C6658" t="s">
        <v>35644</v>
      </c>
      <c r="D6658">
        <v>6</v>
      </c>
      <c r="E6658">
        <v>14</v>
      </c>
      <c r="F6658" t="s">
        <v>35645</v>
      </c>
      <c r="G6658" t="str">
        <f t="shared" si="206"/>
        <v>14Black / Gold</v>
      </c>
      <c r="H6658">
        <f t="shared" si="207"/>
        <v>6828</v>
      </c>
    </row>
    <row r="6659" spans="1:8">
      <c r="A6659">
        <v>6829</v>
      </c>
      <c r="B6659" t="s">
        <v>35646</v>
      </c>
      <c r="C6659" t="s">
        <v>35647</v>
      </c>
      <c r="D6659">
        <v>39</v>
      </c>
      <c r="E6659">
        <v>853</v>
      </c>
      <c r="F6659" t="s">
        <v>35648</v>
      </c>
      <c r="G6659" t="str">
        <f t="shared" ref="G6659:G6722" si="208">CONCATENATE(E6659,B6659)</f>
        <v>853Aged Brass / Oiled Bronze</v>
      </c>
      <c r="H6659">
        <f t="shared" ref="H6659:H6722" si="209">A6659</f>
        <v>6829</v>
      </c>
    </row>
    <row r="6660" spans="1:8">
      <c r="A6660">
        <v>6830</v>
      </c>
      <c r="B6660" t="s">
        <v>1107</v>
      </c>
      <c r="C6660" t="s">
        <v>35649</v>
      </c>
      <c r="D6660">
        <v>8</v>
      </c>
      <c r="E6660">
        <v>14</v>
      </c>
      <c r="F6660" t="s">
        <v>35650</v>
      </c>
      <c r="G6660" t="str">
        <f t="shared" si="208"/>
        <v>14White / Silver</v>
      </c>
      <c r="H6660">
        <f t="shared" si="209"/>
        <v>6830</v>
      </c>
    </row>
    <row r="6661" spans="1:8">
      <c r="A6661">
        <v>6831</v>
      </c>
      <c r="B6661" t="s">
        <v>420</v>
      </c>
      <c r="C6661" t="s">
        <v>35651</v>
      </c>
      <c r="D6661">
        <v>6</v>
      </c>
      <c r="E6661">
        <v>36</v>
      </c>
      <c r="F6661" t="s">
        <v>35652</v>
      </c>
      <c r="G6661" t="str">
        <f t="shared" si="208"/>
        <v>36Matte Black</v>
      </c>
      <c r="H6661">
        <f t="shared" si="209"/>
        <v>6831</v>
      </c>
    </row>
    <row r="6662" spans="1:8">
      <c r="A6662">
        <v>6832</v>
      </c>
      <c r="B6662" t="s">
        <v>423</v>
      </c>
      <c r="C6662" t="s">
        <v>35653</v>
      </c>
      <c r="D6662">
        <v>8</v>
      </c>
      <c r="E6662">
        <v>36</v>
      </c>
      <c r="F6662" t="s">
        <v>35654</v>
      </c>
      <c r="G6662" t="str">
        <f t="shared" si="208"/>
        <v>36Matte White</v>
      </c>
      <c r="H6662">
        <f t="shared" si="209"/>
        <v>6832</v>
      </c>
    </row>
    <row r="6663" spans="1:8">
      <c r="A6663">
        <v>6833</v>
      </c>
      <c r="B6663" t="s">
        <v>35655</v>
      </c>
      <c r="C6663" t="s">
        <v>35656</v>
      </c>
      <c r="D6663">
        <v>3</v>
      </c>
      <c r="E6663">
        <v>36</v>
      </c>
      <c r="F6663" t="s">
        <v>49097</v>
      </c>
      <c r="G6663" t="str">
        <f t="shared" si="208"/>
        <v>36Nickel Aged</v>
      </c>
      <c r="H6663">
        <f t="shared" si="209"/>
        <v>6833</v>
      </c>
    </row>
    <row r="6664" spans="1:8">
      <c r="A6664">
        <v>6834</v>
      </c>
      <c r="B6664" t="s">
        <v>251</v>
      </c>
      <c r="C6664" t="s">
        <v>35657</v>
      </c>
      <c r="D6664">
        <v>12</v>
      </c>
      <c r="E6664">
        <v>758</v>
      </c>
      <c r="F6664" t="s">
        <v>35658</v>
      </c>
      <c r="G6664" t="str">
        <f t="shared" si="208"/>
        <v>758Green</v>
      </c>
      <c r="H6664">
        <f t="shared" si="209"/>
        <v>6834</v>
      </c>
    </row>
    <row r="6665" spans="1:8">
      <c r="A6665">
        <v>6835</v>
      </c>
      <c r="B6665" t="s">
        <v>379</v>
      </c>
      <c r="C6665" t="s">
        <v>35659</v>
      </c>
      <c r="D6665">
        <v>155</v>
      </c>
      <c r="E6665">
        <v>758</v>
      </c>
      <c r="F6665" t="s">
        <v>35660</v>
      </c>
      <c r="G6665" t="str">
        <f t="shared" si="208"/>
        <v>758Blue</v>
      </c>
      <c r="H6665">
        <f t="shared" si="209"/>
        <v>6835</v>
      </c>
    </row>
    <row r="6666" spans="1:8">
      <c r="A6666">
        <v>6836</v>
      </c>
      <c r="B6666" t="s">
        <v>35661</v>
      </c>
      <c r="C6666" t="s">
        <v>35662</v>
      </c>
      <c r="D6666">
        <v>172</v>
      </c>
      <c r="E6666">
        <v>853</v>
      </c>
      <c r="F6666" t="s">
        <v>35663</v>
      </c>
      <c r="G6666" t="str">
        <f t="shared" si="208"/>
        <v>853Antique Flemish</v>
      </c>
      <c r="H6666">
        <f t="shared" si="209"/>
        <v>6836</v>
      </c>
    </row>
    <row r="6667" spans="1:8">
      <c r="A6667">
        <v>6837</v>
      </c>
      <c r="B6667" t="s">
        <v>35664</v>
      </c>
      <c r="C6667" t="s">
        <v>35665</v>
      </c>
      <c r="D6667">
        <v>172</v>
      </c>
      <c r="E6667">
        <v>853</v>
      </c>
      <c r="F6667" t="s">
        <v>35666</v>
      </c>
      <c r="G6667" t="str">
        <f t="shared" si="208"/>
        <v>853Antique Flemish / Antique Flemish Blades</v>
      </c>
      <c r="H6667">
        <f t="shared" si="209"/>
        <v>6837</v>
      </c>
    </row>
    <row r="6668" spans="1:8">
      <c r="A6668">
        <v>6838</v>
      </c>
      <c r="B6668" t="s">
        <v>35667</v>
      </c>
      <c r="C6668" t="s">
        <v>35668</v>
      </c>
      <c r="D6668">
        <v>172</v>
      </c>
      <c r="E6668">
        <v>853</v>
      </c>
      <c r="F6668" t="s">
        <v>35669</v>
      </c>
      <c r="G6668" t="str">
        <f t="shared" si="208"/>
        <v>853Antique Flemish / Pecan Blades</v>
      </c>
      <c r="H6668">
        <f t="shared" si="209"/>
        <v>6838</v>
      </c>
    </row>
    <row r="6669" spans="1:8">
      <c r="A6669">
        <v>6839</v>
      </c>
      <c r="B6669" t="s">
        <v>35670</v>
      </c>
      <c r="C6669" t="s">
        <v>35671</v>
      </c>
      <c r="D6669">
        <v>18</v>
      </c>
      <c r="E6669">
        <v>853</v>
      </c>
      <c r="F6669" t="s">
        <v>35672</v>
      </c>
      <c r="G6669" t="str">
        <f t="shared" si="208"/>
        <v>853Oiled Bronze / Teak Blades</v>
      </c>
      <c r="H6669">
        <f t="shared" si="209"/>
        <v>6839</v>
      </c>
    </row>
    <row r="6670" spans="1:8">
      <c r="A6670">
        <v>6840</v>
      </c>
      <c r="B6670" t="s">
        <v>35673</v>
      </c>
      <c r="C6670" t="s">
        <v>35674</v>
      </c>
      <c r="D6670">
        <v>52</v>
      </c>
      <c r="E6670">
        <v>730</v>
      </c>
      <c r="F6670" t="s">
        <v>35675</v>
      </c>
      <c r="G6670" t="str">
        <f t="shared" si="208"/>
        <v>730Tinted Raw Iron</v>
      </c>
      <c r="H6670">
        <f t="shared" si="209"/>
        <v>6840</v>
      </c>
    </row>
    <row r="6671" spans="1:8">
      <c r="A6671">
        <v>6841</v>
      </c>
      <c r="B6671" t="s">
        <v>35676</v>
      </c>
      <c r="C6671" t="s">
        <v>35677</v>
      </c>
      <c r="D6671">
        <v>8</v>
      </c>
      <c r="E6671">
        <v>730</v>
      </c>
      <c r="F6671" t="s">
        <v>35678</v>
      </c>
      <c r="G6671" t="str">
        <f t="shared" si="208"/>
        <v>730Whitewash Iron</v>
      </c>
      <c r="H6671">
        <f t="shared" si="209"/>
        <v>6841</v>
      </c>
    </row>
    <row r="6672" spans="1:8">
      <c r="A6672">
        <v>6842</v>
      </c>
      <c r="B6672" t="s">
        <v>892</v>
      </c>
      <c r="C6672" t="s">
        <v>35679</v>
      </c>
      <c r="D6672">
        <v>17</v>
      </c>
      <c r="E6672">
        <v>853</v>
      </c>
      <c r="F6672" t="s">
        <v>35680</v>
      </c>
      <c r="G6672" t="str">
        <f t="shared" si="208"/>
        <v>853Antique Silver</v>
      </c>
      <c r="H6672">
        <f t="shared" si="209"/>
        <v>6842</v>
      </c>
    </row>
    <row r="6673" spans="1:8">
      <c r="A6673">
        <v>6843</v>
      </c>
      <c r="B6673" t="s">
        <v>396</v>
      </c>
      <c r="C6673" t="s">
        <v>35681</v>
      </c>
      <c r="D6673">
        <v>430</v>
      </c>
      <c r="E6673">
        <v>514</v>
      </c>
      <c r="F6673" t="s">
        <v>35682</v>
      </c>
      <c r="G6673" t="str">
        <f t="shared" si="208"/>
        <v>514Galvanized Steel</v>
      </c>
      <c r="H6673">
        <f t="shared" si="209"/>
        <v>6843</v>
      </c>
    </row>
    <row r="6674" spans="1:8">
      <c r="A6674">
        <v>6844</v>
      </c>
      <c r="B6674" t="s">
        <v>24579</v>
      </c>
      <c r="C6674" t="s">
        <v>35683</v>
      </c>
      <c r="D6674">
        <v>6</v>
      </c>
      <c r="E6674">
        <v>700</v>
      </c>
      <c r="F6674" t="s">
        <v>35684</v>
      </c>
      <c r="G6674" t="str">
        <f t="shared" si="208"/>
        <v>700Black Oak</v>
      </c>
      <c r="H6674">
        <f t="shared" si="209"/>
        <v>6844</v>
      </c>
    </row>
    <row r="6675" spans="1:8">
      <c r="A6675">
        <v>6845</v>
      </c>
      <c r="B6675" t="s">
        <v>35685</v>
      </c>
      <c r="C6675" t="s">
        <v>35686</v>
      </c>
      <c r="D6675">
        <v>48</v>
      </c>
      <c r="E6675">
        <v>853</v>
      </c>
      <c r="F6675" t="s">
        <v>35687</v>
      </c>
      <c r="G6675" t="str">
        <f t="shared" si="208"/>
        <v>853Chrome / Dark Teak Blades</v>
      </c>
      <c r="H6675">
        <f t="shared" si="209"/>
        <v>6845</v>
      </c>
    </row>
    <row r="6676" spans="1:8">
      <c r="A6676">
        <v>6846</v>
      </c>
      <c r="B6676" t="s">
        <v>35688</v>
      </c>
      <c r="C6676" t="s">
        <v>35689</v>
      </c>
      <c r="D6676">
        <v>39</v>
      </c>
      <c r="E6676">
        <v>430</v>
      </c>
      <c r="F6676" t="s">
        <v>35690</v>
      </c>
      <c r="G6676" t="str">
        <f t="shared" si="208"/>
        <v>430Aged Brushed Brass</v>
      </c>
      <c r="H6676">
        <f t="shared" si="209"/>
        <v>6846</v>
      </c>
    </row>
    <row r="6677" spans="1:8">
      <c r="A6677">
        <v>6847</v>
      </c>
      <c r="B6677" t="s">
        <v>12860</v>
      </c>
      <c r="C6677" t="s">
        <v>35691</v>
      </c>
      <c r="D6677">
        <v>18</v>
      </c>
      <c r="E6677">
        <v>430</v>
      </c>
      <c r="F6677" t="s">
        <v>35692</v>
      </c>
      <c r="G6677" t="str">
        <f t="shared" si="208"/>
        <v>430Aged Bronze</v>
      </c>
      <c r="H6677">
        <f t="shared" si="209"/>
        <v>6847</v>
      </c>
    </row>
    <row r="6678" spans="1:8">
      <c r="A6678">
        <v>6848</v>
      </c>
      <c r="B6678" t="s">
        <v>35693</v>
      </c>
      <c r="C6678" t="s">
        <v>35694</v>
      </c>
      <c r="D6678">
        <v>18</v>
      </c>
      <c r="E6678">
        <v>853</v>
      </c>
      <c r="F6678" t="s">
        <v>35695</v>
      </c>
      <c r="G6678" t="str">
        <f t="shared" si="208"/>
        <v>853Amber / Old World</v>
      </c>
      <c r="H6678">
        <f t="shared" si="209"/>
        <v>6848</v>
      </c>
    </row>
    <row r="6679" spans="1:8">
      <c r="A6679">
        <v>6849</v>
      </c>
      <c r="B6679" t="s">
        <v>35696</v>
      </c>
      <c r="C6679" t="s">
        <v>35697</v>
      </c>
      <c r="D6679">
        <v>1</v>
      </c>
      <c r="E6679">
        <v>853</v>
      </c>
      <c r="F6679" t="s">
        <v>35698</v>
      </c>
      <c r="G6679" t="str">
        <f t="shared" si="208"/>
        <v>853Amber / Satin Nickel</v>
      </c>
      <c r="H6679">
        <f t="shared" si="209"/>
        <v>6849</v>
      </c>
    </row>
    <row r="6680" spans="1:8">
      <c r="A6680">
        <v>6850</v>
      </c>
      <c r="B6680" t="s">
        <v>35699</v>
      </c>
      <c r="C6680" t="s">
        <v>35700</v>
      </c>
      <c r="D6680">
        <v>1</v>
      </c>
      <c r="E6680">
        <v>853</v>
      </c>
      <c r="F6680" t="s">
        <v>35701</v>
      </c>
      <c r="G6680" t="str">
        <f t="shared" si="208"/>
        <v>853Green Iridescent / Satin Nickel</v>
      </c>
      <c r="H6680">
        <f t="shared" si="209"/>
        <v>6850</v>
      </c>
    </row>
    <row r="6681" spans="1:8">
      <c r="A6681">
        <v>6851</v>
      </c>
      <c r="B6681" t="s">
        <v>35702</v>
      </c>
      <c r="C6681" t="s">
        <v>35703</v>
      </c>
      <c r="D6681">
        <v>3</v>
      </c>
      <c r="E6681">
        <v>853</v>
      </c>
      <c r="F6681" t="s">
        <v>35704</v>
      </c>
      <c r="G6681" t="str">
        <f t="shared" si="208"/>
        <v>853Polished Nickel / Dark Teak Blades</v>
      </c>
      <c r="H6681">
        <f t="shared" si="209"/>
        <v>6851</v>
      </c>
    </row>
    <row r="6682" spans="1:8">
      <c r="A6682">
        <v>6852</v>
      </c>
      <c r="B6682" t="s">
        <v>35705</v>
      </c>
      <c r="C6682" t="s">
        <v>35706</v>
      </c>
      <c r="D6682">
        <v>17</v>
      </c>
      <c r="E6682">
        <v>853</v>
      </c>
      <c r="F6682" t="s">
        <v>35707</v>
      </c>
      <c r="G6682" t="str">
        <f t="shared" si="208"/>
        <v>853Clear / Antique Silver</v>
      </c>
      <c r="H6682">
        <f t="shared" si="209"/>
        <v>6852</v>
      </c>
    </row>
    <row r="6683" spans="1:8">
      <c r="A6683">
        <v>6853</v>
      </c>
      <c r="B6683" t="s">
        <v>35708</v>
      </c>
      <c r="C6683" t="s">
        <v>35709</v>
      </c>
      <c r="D6683">
        <v>39</v>
      </c>
      <c r="E6683">
        <v>853</v>
      </c>
      <c r="F6683" t="s">
        <v>35710</v>
      </c>
      <c r="G6683" t="str">
        <f t="shared" si="208"/>
        <v>853Clear / Aged Brass</v>
      </c>
      <c r="H6683">
        <f t="shared" si="209"/>
        <v>6853</v>
      </c>
    </row>
    <row r="6684" spans="1:8">
      <c r="A6684">
        <v>6854</v>
      </c>
      <c r="B6684" t="s">
        <v>26517</v>
      </c>
      <c r="C6684" t="s">
        <v>35711</v>
      </c>
      <c r="D6684">
        <v>3</v>
      </c>
      <c r="E6684">
        <v>853</v>
      </c>
      <c r="F6684" t="s">
        <v>35712</v>
      </c>
      <c r="G6684" t="str">
        <f t="shared" si="208"/>
        <v>853Clear / Polished Nickel</v>
      </c>
      <c r="H6684">
        <f t="shared" si="209"/>
        <v>6854</v>
      </c>
    </row>
    <row r="6685" spans="1:8">
      <c r="A6685">
        <v>6855</v>
      </c>
      <c r="B6685" t="s">
        <v>21987</v>
      </c>
      <c r="C6685" t="s">
        <v>35713</v>
      </c>
      <c r="D6685">
        <v>1</v>
      </c>
      <c r="E6685">
        <v>853</v>
      </c>
      <c r="F6685" t="s">
        <v>35714</v>
      </c>
      <c r="G6685" t="str">
        <f t="shared" si="208"/>
        <v>853Clear / Satin Nickel</v>
      </c>
      <c r="H6685">
        <f t="shared" si="209"/>
        <v>6855</v>
      </c>
    </row>
    <row r="6686" spans="1:8">
      <c r="A6686">
        <v>6856</v>
      </c>
      <c r="B6686" t="s">
        <v>35715</v>
      </c>
      <c r="C6686" t="s">
        <v>35716</v>
      </c>
      <c r="D6686">
        <v>18</v>
      </c>
      <c r="E6686">
        <v>853</v>
      </c>
      <c r="F6686" t="s">
        <v>35717</v>
      </c>
      <c r="G6686" t="str">
        <f t="shared" si="208"/>
        <v>853Opal / Oiled Bronze</v>
      </c>
      <c r="H6686">
        <f t="shared" si="209"/>
        <v>6856</v>
      </c>
    </row>
    <row r="6687" spans="1:8">
      <c r="A6687">
        <v>6857</v>
      </c>
      <c r="B6687" t="s">
        <v>35718</v>
      </c>
      <c r="C6687" t="s">
        <v>35719</v>
      </c>
      <c r="D6687">
        <v>48</v>
      </c>
      <c r="E6687">
        <v>853</v>
      </c>
      <c r="F6687" t="s">
        <v>35720</v>
      </c>
      <c r="G6687" t="str">
        <f t="shared" si="208"/>
        <v>853Satin Opal / Chrome</v>
      </c>
      <c r="H6687">
        <f t="shared" si="209"/>
        <v>6857</v>
      </c>
    </row>
    <row r="6688" spans="1:8">
      <c r="A6688">
        <v>6858</v>
      </c>
      <c r="B6688" t="s">
        <v>35721</v>
      </c>
      <c r="C6688" t="s">
        <v>35722</v>
      </c>
      <c r="D6688">
        <v>6</v>
      </c>
      <c r="E6688">
        <v>853</v>
      </c>
      <c r="F6688" t="s">
        <v>35723</v>
      </c>
      <c r="G6688" t="str">
        <f t="shared" si="208"/>
        <v>853Noir / Walnut Blades</v>
      </c>
      <c r="H6688">
        <f t="shared" si="209"/>
        <v>6858</v>
      </c>
    </row>
    <row r="6689" spans="1:8">
      <c r="A6689">
        <v>6859</v>
      </c>
      <c r="B6689" t="s">
        <v>35724</v>
      </c>
      <c r="C6689" t="s">
        <v>35725</v>
      </c>
      <c r="D6689">
        <v>39</v>
      </c>
      <c r="E6689">
        <v>853</v>
      </c>
      <c r="F6689" t="s">
        <v>35726</v>
      </c>
      <c r="G6689" t="str">
        <f t="shared" si="208"/>
        <v>853Aged Brass / Dark Oak Blades</v>
      </c>
      <c r="H6689">
        <f t="shared" si="209"/>
        <v>6859</v>
      </c>
    </row>
    <row r="6690" spans="1:8">
      <c r="A6690">
        <v>6860</v>
      </c>
      <c r="B6690" t="s">
        <v>35727</v>
      </c>
      <c r="C6690" t="s">
        <v>35728</v>
      </c>
      <c r="D6690">
        <v>3</v>
      </c>
      <c r="E6690">
        <v>853</v>
      </c>
      <c r="F6690" t="s">
        <v>35729</v>
      </c>
      <c r="G6690" t="str">
        <f t="shared" si="208"/>
        <v>853Polished Nickel / Walnut Blades</v>
      </c>
      <c r="H6690">
        <f t="shared" si="209"/>
        <v>6860</v>
      </c>
    </row>
    <row r="6691" spans="1:8">
      <c r="A6691">
        <v>6861</v>
      </c>
      <c r="B6691" t="s">
        <v>35730</v>
      </c>
      <c r="C6691" t="s">
        <v>35731</v>
      </c>
      <c r="D6691">
        <v>18</v>
      </c>
      <c r="E6691">
        <v>853</v>
      </c>
      <c r="F6691" t="s">
        <v>35732</v>
      </c>
      <c r="G6691" t="str">
        <f t="shared" si="208"/>
        <v>853Etruscan Amber / Toasted Sienna</v>
      </c>
      <c r="H6691">
        <f t="shared" si="209"/>
        <v>6861</v>
      </c>
    </row>
    <row r="6692" spans="1:8">
      <c r="A6692">
        <v>6862</v>
      </c>
      <c r="B6692" t="s">
        <v>35733</v>
      </c>
      <c r="C6692" t="s">
        <v>35734</v>
      </c>
      <c r="D6692">
        <v>51</v>
      </c>
      <c r="E6692">
        <v>853</v>
      </c>
      <c r="F6692" t="s">
        <v>35735</v>
      </c>
      <c r="G6692" t="str">
        <f t="shared" si="208"/>
        <v>853Coffee Ombre / Gunmetal</v>
      </c>
      <c r="H6692">
        <f t="shared" si="209"/>
        <v>6862</v>
      </c>
    </row>
    <row r="6693" spans="1:8">
      <c r="A6693">
        <v>6863</v>
      </c>
      <c r="B6693" t="s">
        <v>35736</v>
      </c>
      <c r="C6693" t="s">
        <v>35737</v>
      </c>
      <c r="D6693">
        <v>71</v>
      </c>
      <c r="E6693">
        <v>853</v>
      </c>
      <c r="F6693" t="s">
        <v>35738</v>
      </c>
      <c r="G6693" t="str">
        <f t="shared" si="208"/>
        <v>853Zinc / Weathered Oak Blades</v>
      </c>
      <c r="H6693">
        <f t="shared" si="209"/>
        <v>6863</v>
      </c>
    </row>
    <row r="6694" spans="1:8">
      <c r="A6694">
        <v>6864</v>
      </c>
      <c r="B6694" t="s">
        <v>35739</v>
      </c>
      <c r="C6694" t="s">
        <v>35740</v>
      </c>
      <c r="D6694">
        <v>12</v>
      </c>
      <c r="E6694">
        <v>853</v>
      </c>
      <c r="F6694" t="s">
        <v>35741</v>
      </c>
      <c r="G6694" t="str">
        <f t="shared" si="208"/>
        <v>853Timberland Granite</v>
      </c>
      <c r="H6694">
        <f t="shared" si="209"/>
        <v>6864</v>
      </c>
    </row>
    <row r="6695" spans="1:8">
      <c r="A6695">
        <v>6865</v>
      </c>
      <c r="B6695" t="s">
        <v>35742</v>
      </c>
      <c r="C6695" t="s">
        <v>35743</v>
      </c>
      <c r="D6695">
        <v>6894</v>
      </c>
      <c r="E6695">
        <v>870</v>
      </c>
      <c r="F6695" t="s">
        <v>35744</v>
      </c>
      <c r="G6695" t="str">
        <f t="shared" si="208"/>
        <v>870Vintage Powder</v>
      </c>
      <c r="H6695">
        <f t="shared" si="209"/>
        <v>6865</v>
      </c>
    </row>
    <row r="6696" spans="1:8">
      <c r="A6696">
        <v>6866</v>
      </c>
      <c r="B6696" t="s">
        <v>35745</v>
      </c>
      <c r="C6696" t="s">
        <v>35746</v>
      </c>
      <c r="D6696">
        <v>6894</v>
      </c>
      <c r="E6696">
        <v>870</v>
      </c>
      <c r="F6696" t="s">
        <v>35747</v>
      </c>
      <c r="G6696" t="str">
        <f t="shared" si="208"/>
        <v>870Refined Powder</v>
      </c>
      <c r="H6696">
        <f t="shared" si="209"/>
        <v>6866</v>
      </c>
    </row>
    <row r="6697" spans="1:8">
      <c r="A6697">
        <v>6867</v>
      </c>
      <c r="B6697" t="s">
        <v>19970</v>
      </c>
      <c r="C6697" t="s">
        <v>35748</v>
      </c>
      <c r="D6697">
        <v>10</v>
      </c>
      <c r="E6697">
        <v>870</v>
      </c>
      <c r="F6697" t="s">
        <v>35749</v>
      </c>
      <c r="G6697" t="str">
        <f t="shared" si="208"/>
        <v>870Vintage Red</v>
      </c>
      <c r="H6697">
        <f t="shared" si="209"/>
        <v>6867</v>
      </c>
    </row>
    <row r="6698" spans="1:8">
      <c r="A6698">
        <v>6868</v>
      </c>
      <c r="B6698" t="s">
        <v>35750</v>
      </c>
      <c r="C6698" t="s">
        <v>35751</v>
      </c>
      <c r="D6698">
        <v>10</v>
      </c>
      <c r="E6698">
        <v>870</v>
      </c>
      <c r="F6698" t="s">
        <v>35752</v>
      </c>
      <c r="G6698" t="str">
        <f t="shared" si="208"/>
        <v>870Refined Red</v>
      </c>
      <c r="H6698">
        <f t="shared" si="209"/>
        <v>6868</v>
      </c>
    </row>
    <row r="6699" spans="1:8">
      <c r="A6699">
        <v>6869</v>
      </c>
      <c r="B6699" t="s">
        <v>35753</v>
      </c>
      <c r="C6699" t="s">
        <v>35754</v>
      </c>
      <c r="D6699">
        <v>8</v>
      </c>
      <c r="E6699">
        <v>870</v>
      </c>
      <c r="F6699" t="s">
        <v>35755</v>
      </c>
      <c r="G6699" t="str">
        <f t="shared" si="208"/>
        <v>870Vintage White</v>
      </c>
      <c r="H6699">
        <f t="shared" si="209"/>
        <v>6869</v>
      </c>
    </row>
    <row r="6700" spans="1:8">
      <c r="A6700">
        <v>6870</v>
      </c>
      <c r="B6700" t="s">
        <v>35756</v>
      </c>
      <c r="C6700" t="s">
        <v>35757</v>
      </c>
      <c r="D6700">
        <v>8</v>
      </c>
      <c r="E6700">
        <v>870</v>
      </c>
      <c r="F6700" t="s">
        <v>35758</v>
      </c>
      <c r="G6700" t="str">
        <f t="shared" si="208"/>
        <v>870Refined White</v>
      </c>
      <c r="H6700">
        <f t="shared" si="209"/>
        <v>6870</v>
      </c>
    </row>
    <row r="6701" spans="1:8">
      <c r="A6701">
        <v>6871</v>
      </c>
      <c r="B6701" t="s">
        <v>35759</v>
      </c>
      <c r="C6701" t="s">
        <v>35760</v>
      </c>
      <c r="D6701">
        <v>70</v>
      </c>
      <c r="E6701">
        <v>870</v>
      </c>
      <c r="F6701" t="s">
        <v>35761</v>
      </c>
      <c r="G6701" t="str">
        <f t="shared" si="208"/>
        <v>870Vintage Yellow</v>
      </c>
      <c r="H6701">
        <f t="shared" si="209"/>
        <v>6871</v>
      </c>
    </row>
    <row r="6702" spans="1:8">
      <c r="A6702">
        <v>6872</v>
      </c>
      <c r="B6702" t="s">
        <v>35762</v>
      </c>
      <c r="C6702" t="s">
        <v>35763</v>
      </c>
      <c r="D6702">
        <v>70</v>
      </c>
      <c r="E6702">
        <v>870</v>
      </c>
      <c r="F6702" t="s">
        <v>35764</v>
      </c>
      <c r="G6702" t="str">
        <f t="shared" si="208"/>
        <v>870Refined Yellow</v>
      </c>
      <c r="H6702">
        <f t="shared" si="209"/>
        <v>6872</v>
      </c>
    </row>
    <row r="6703" spans="1:8">
      <c r="A6703">
        <v>6873</v>
      </c>
      <c r="B6703" t="s">
        <v>35765</v>
      </c>
      <c r="C6703" t="s">
        <v>35766</v>
      </c>
      <c r="D6703">
        <v>12</v>
      </c>
      <c r="E6703">
        <v>870</v>
      </c>
      <c r="F6703" t="s">
        <v>35767</v>
      </c>
      <c r="G6703" t="str">
        <f t="shared" si="208"/>
        <v>870Vintage Green</v>
      </c>
      <c r="H6703">
        <f t="shared" si="209"/>
        <v>6873</v>
      </c>
    </row>
    <row r="6704" spans="1:8">
      <c r="A6704">
        <v>6874</v>
      </c>
      <c r="B6704" t="s">
        <v>35768</v>
      </c>
      <c r="C6704" t="s">
        <v>35769</v>
      </c>
      <c r="D6704">
        <v>12</v>
      </c>
      <c r="E6704">
        <v>870</v>
      </c>
      <c r="F6704" t="s">
        <v>35770</v>
      </c>
      <c r="G6704" t="str">
        <f t="shared" si="208"/>
        <v>870Refined Green</v>
      </c>
      <c r="H6704">
        <f t="shared" si="209"/>
        <v>6874</v>
      </c>
    </row>
    <row r="6705" spans="1:8">
      <c r="A6705">
        <v>6875</v>
      </c>
      <c r="B6705" t="s">
        <v>35771</v>
      </c>
      <c r="C6705" t="s">
        <v>35772</v>
      </c>
      <c r="D6705">
        <v>194</v>
      </c>
      <c r="E6705">
        <v>870</v>
      </c>
      <c r="F6705" t="s">
        <v>35773</v>
      </c>
      <c r="G6705" t="str">
        <f t="shared" si="208"/>
        <v>870Vintage Orange</v>
      </c>
      <c r="H6705">
        <f t="shared" si="209"/>
        <v>6875</v>
      </c>
    </row>
    <row r="6706" spans="1:8">
      <c r="A6706">
        <v>6876</v>
      </c>
      <c r="B6706" t="s">
        <v>35774</v>
      </c>
      <c r="C6706" t="s">
        <v>35775</v>
      </c>
      <c r="D6706">
        <v>194</v>
      </c>
      <c r="E6706">
        <v>870</v>
      </c>
      <c r="F6706" t="s">
        <v>35776</v>
      </c>
      <c r="G6706" t="str">
        <f t="shared" si="208"/>
        <v>870Refined Orange</v>
      </c>
      <c r="H6706">
        <f t="shared" si="209"/>
        <v>6876</v>
      </c>
    </row>
    <row r="6707" spans="1:8">
      <c r="A6707">
        <v>6877</v>
      </c>
      <c r="B6707" t="s">
        <v>35777</v>
      </c>
      <c r="C6707" t="s">
        <v>35778</v>
      </c>
      <c r="D6707">
        <v>155</v>
      </c>
      <c r="E6707">
        <v>870</v>
      </c>
      <c r="F6707" t="s">
        <v>35779</v>
      </c>
      <c r="G6707" t="str">
        <f t="shared" si="208"/>
        <v>870Vintage Light Blue</v>
      </c>
      <c r="H6707">
        <f t="shared" si="209"/>
        <v>6877</v>
      </c>
    </row>
    <row r="6708" spans="1:8">
      <c r="A6708">
        <v>6878</v>
      </c>
      <c r="B6708" t="s">
        <v>35780</v>
      </c>
      <c r="C6708" t="s">
        <v>35781</v>
      </c>
      <c r="D6708">
        <v>155</v>
      </c>
      <c r="E6708">
        <v>870</v>
      </c>
      <c r="F6708" t="s">
        <v>35782</v>
      </c>
      <c r="G6708" t="str">
        <f t="shared" si="208"/>
        <v>870Refined Light Blue</v>
      </c>
      <c r="H6708">
        <f t="shared" si="209"/>
        <v>6878</v>
      </c>
    </row>
    <row r="6709" spans="1:8">
      <c r="A6709">
        <v>6879</v>
      </c>
      <c r="B6709" t="s">
        <v>356</v>
      </c>
      <c r="C6709" t="s">
        <v>35783</v>
      </c>
      <c r="D6709">
        <v>6</v>
      </c>
      <c r="E6709">
        <v>870</v>
      </c>
      <c r="F6709" t="s">
        <v>35784</v>
      </c>
      <c r="G6709" t="str">
        <f t="shared" si="208"/>
        <v>870Vintage Black</v>
      </c>
      <c r="H6709">
        <f t="shared" si="209"/>
        <v>6879</v>
      </c>
    </row>
    <row r="6710" spans="1:8">
      <c r="A6710">
        <v>6880</v>
      </c>
      <c r="B6710" t="s">
        <v>35785</v>
      </c>
      <c r="C6710" t="s">
        <v>35786</v>
      </c>
      <c r="D6710">
        <v>6</v>
      </c>
      <c r="E6710">
        <v>870</v>
      </c>
      <c r="F6710" t="s">
        <v>35787</v>
      </c>
      <c r="G6710" t="str">
        <f t="shared" si="208"/>
        <v>870Refined Black</v>
      </c>
      <c r="H6710">
        <f t="shared" si="209"/>
        <v>6880</v>
      </c>
    </row>
    <row r="6711" spans="1:8">
      <c r="A6711">
        <v>6881</v>
      </c>
      <c r="B6711" t="s">
        <v>5858</v>
      </c>
      <c r="C6711" t="s">
        <v>35788</v>
      </c>
      <c r="D6711">
        <v>7</v>
      </c>
      <c r="E6711">
        <v>870</v>
      </c>
      <c r="F6711" t="s">
        <v>35789</v>
      </c>
      <c r="G6711" t="str">
        <f t="shared" si="208"/>
        <v>870Vintage Grey</v>
      </c>
      <c r="H6711">
        <f t="shared" si="209"/>
        <v>6881</v>
      </c>
    </row>
    <row r="6712" spans="1:8">
      <c r="A6712">
        <v>6882</v>
      </c>
      <c r="B6712" t="s">
        <v>35790</v>
      </c>
      <c r="C6712" t="s">
        <v>35791</v>
      </c>
      <c r="D6712">
        <v>7</v>
      </c>
      <c r="E6712">
        <v>870</v>
      </c>
      <c r="F6712" t="s">
        <v>35792</v>
      </c>
      <c r="G6712" t="str">
        <f t="shared" si="208"/>
        <v>870Refined Grey</v>
      </c>
      <c r="H6712">
        <f t="shared" si="209"/>
        <v>6882</v>
      </c>
    </row>
    <row r="6713" spans="1:8">
      <c r="A6713">
        <v>6883</v>
      </c>
      <c r="B6713" t="s">
        <v>35793</v>
      </c>
      <c r="C6713" t="s">
        <v>35794</v>
      </c>
      <c r="D6713">
        <v>10</v>
      </c>
      <c r="E6713">
        <v>870</v>
      </c>
      <c r="F6713" t="s">
        <v>35795</v>
      </c>
      <c r="G6713" t="str">
        <f t="shared" si="208"/>
        <v>870Vintage Bordeaux</v>
      </c>
      <c r="H6713">
        <f t="shared" si="209"/>
        <v>6883</v>
      </c>
    </row>
    <row r="6714" spans="1:8">
      <c r="A6714">
        <v>6884</v>
      </c>
      <c r="B6714" t="s">
        <v>35796</v>
      </c>
      <c r="C6714" t="s">
        <v>35797</v>
      </c>
      <c r="D6714">
        <v>10</v>
      </c>
      <c r="E6714">
        <v>870</v>
      </c>
      <c r="F6714" t="s">
        <v>35798</v>
      </c>
      <c r="G6714" t="str">
        <f t="shared" si="208"/>
        <v>870Refined Bordeaux</v>
      </c>
      <c r="H6714">
        <f t="shared" si="209"/>
        <v>6884</v>
      </c>
    </row>
    <row r="6715" spans="1:8">
      <c r="A6715">
        <v>6885</v>
      </c>
      <c r="B6715" t="s">
        <v>19792</v>
      </c>
      <c r="C6715" t="s">
        <v>35799</v>
      </c>
      <c r="D6715">
        <v>7</v>
      </c>
      <c r="E6715">
        <v>726</v>
      </c>
      <c r="F6715" t="s">
        <v>35800</v>
      </c>
      <c r="G6715" t="str">
        <f t="shared" si="208"/>
        <v>726Granite Grey</v>
      </c>
      <c r="H6715">
        <f t="shared" si="209"/>
        <v>6885</v>
      </c>
    </row>
    <row r="6716" spans="1:8">
      <c r="A6716">
        <v>6886</v>
      </c>
      <c r="B6716" t="s">
        <v>19780</v>
      </c>
      <c r="C6716" t="s">
        <v>35801</v>
      </c>
      <c r="D6716">
        <v>12</v>
      </c>
      <c r="E6716">
        <v>726</v>
      </c>
      <c r="F6716" t="s">
        <v>35802</v>
      </c>
      <c r="G6716" t="str">
        <f t="shared" si="208"/>
        <v>726Mid Green</v>
      </c>
      <c r="H6716">
        <f t="shared" si="209"/>
        <v>6886</v>
      </c>
    </row>
    <row r="6717" spans="1:8">
      <c r="A6717">
        <v>6887</v>
      </c>
      <c r="B6717" t="s">
        <v>19789</v>
      </c>
      <c r="C6717" t="s">
        <v>35803</v>
      </c>
      <c r="D6717">
        <v>8</v>
      </c>
      <c r="E6717">
        <v>726</v>
      </c>
      <c r="F6717" t="s">
        <v>35804</v>
      </c>
      <c r="G6717" t="str">
        <f t="shared" si="208"/>
        <v>726Ice White</v>
      </c>
      <c r="H6717">
        <f t="shared" si="209"/>
        <v>6887</v>
      </c>
    </row>
    <row r="6718" spans="1:8">
      <c r="A6718">
        <v>6888</v>
      </c>
      <c r="B6718" t="s">
        <v>35805</v>
      </c>
      <c r="C6718" t="s">
        <v>35806</v>
      </c>
      <c r="D6718">
        <v>39</v>
      </c>
      <c r="E6718">
        <v>853</v>
      </c>
      <c r="F6718" t="s">
        <v>35807</v>
      </c>
      <c r="G6718" t="str">
        <f t="shared" si="208"/>
        <v>853Opal / Aged Brass</v>
      </c>
      <c r="H6718">
        <f t="shared" si="209"/>
        <v>6888</v>
      </c>
    </row>
    <row r="6719" spans="1:8">
      <c r="A6719">
        <v>6889</v>
      </c>
      <c r="B6719" t="s">
        <v>35808</v>
      </c>
      <c r="C6719" t="s">
        <v>35809</v>
      </c>
      <c r="D6719">
        <v>18</v>
      </c>
      <c r="E6719">
        <v>853</v>
      </c>
      <c r="F6719" t="s">
        <v>35810</v>
      </c>
      <c r="G6719" t="str">
        <f t="shared" si="208"/>
        <v>853Clear / Oiled Bronze</v>
      </c>
      <c r="H6719">
        <f t="shared" si="209"/>
        <v>6889</v>
      </c>
    </row>
    <row r="6720" spans="1:8">
      <c r="A6720">
        <v>6890</v>
      </c>
      <c r="B6720" t="s">
        <v>35811</v>
      </c>
      <c r="C6720" t="s">
        <v>35812</v>
      </c>
      <c r="D6720">
        <v>9</v>
      </c>
      <c r="E6720">
        <v>853</v>
      </c>
      <c r="F6720" t="s">
        <v>35813</v>
      </c>
      <c r="G6720" t="str">
        <f t="shared" si="208"/>
        <v>853Clear / Persian White</v>
      </c>
      <c r="H6720">
        <f t="shared" si="209"/>
        <v>6890</v>
      </c>
    </row>
    <row r="6721" spans="1:8">
      <c r="A6721">
        <v>6891</v>
      </c>
      <c r="B6721" t="s">
        <v>35814</v>
      </c>
      <c r="C6721" t="s">
        <v>35815</v>
      </c>
      <c r="D6721">
        <v>18</v>
      </c>
      <c r="E6721">
        <v>853</v>
      </c>
      <c r="F6721" t="s">
        <v>35816</v>
      </c>
      <c r="G6721" t="str">
        <f t="shared" si="208"/>
        <v>853Amber Translucent / Oiled Bronze</v>
      </c>
      <c r="H6721">
        <f t="shared" si="209"/>
        <v>6891</v>
      </c>
    </row>
    <row r="6722" spans="1:8">
      <c r="A6722">
        <v>6892</v>
      </c>
      <c r="B6722" t="s">
        <v>35817</v>
      </c>
      <c r="C6722" t="s">
        <v>35818</v>
      </c>
      <c r="D6722">
        <v>18</v>
      </c>
      <c r="E6722">
        <v>853</v>
      </c>
      <c r="F6722" t="s">
        <v>35819</v>
      </c>
      <c r="G6722" t="str">
        <f t="shared" si="208"/>
        <v>853Silver Mercury / Oiled Bronze</v>
      </c>
      <c r="H6722">
        <f t="shared" si="209"/>
        <v>6892</v>
      </c>
    </row>
    <row r="6723" spans="1:8">
      <c r="A6723">
        <v>6893</v>
      </c>
      <c r="B6723" t="s">
        <v>3969</v>
      </c>
      <c r="C6723" t="s">
        <v>35820</v>
      </c>
      <c r="D6723">
        <v>48</v>
      </c>
      <c r="E6723">
        <v>853</v>
      </c>
      <c r="F6723" t="s">
        <v>35821</v>
      </c>
      <c r="G6723" t="str">
        <f t="shared" ref="G6723:G6786" si="210">CONCATENATE(E6723,B6723)</f>
        <v>853Clear / Chrome</v>
      </c>
      <c r="H6723">
        <f t="shared" ref="H6723:H6786" si="211">A6723</f>
        <v>6893</v>
      </c>
    </row>
    <row r="6724" spans="1:8">
      <c r="A6724">
        <v>6894</v>
      </c>
      <c r="B6724" t="s">
        <v>427</v>
      </c>
      <c r="C6724" t="s">
        <v>427</v>
      </c>
      <c r="D6724" t="s">
        <v>5853</v>
      </c>
      <c r="E6724" t="s">
        <v>5853</v>
      </c>
      <c r="F6724" t="s">
        <v>7383</v>
      </c>
      <c r="G6724" t="str">
        <f t="shared" si="210"/>
        <v>Pink</v>
      </c>
      <c r="H6724">
        <f t="shared" si="211"/>
        <v>6894</v>
      </c>
    </row>
    <row r="6725" spans="1:8">
      <c r="A6725">
        <v>6895</v>
      </c>
      <c r="B6725" t="s">
        <v>21894</v>
      </c>
      <c r="C6725" t="s">
        <v>35822</v>
      </c>
      <c r="D6725">
        <v>1</v>
      </c>
      <c r="E6725">
        <v>14</v>
      </c>
      <c r="F6725" t="s">
        <v>35823</v>
      </c>
      <c r="G6725" t="str">
        <f t="shared" si="210"/>
        <v>14Satin Nickel / White</v>
      </c>
      <c r="H6725">
        <f t="shared" si="211"/>
        <v>6895</v>
      </c>
    </row>
    <row r="6726" spans="1:8">
      <c r="A6726">
        <v>6896</v>
      </c>
      <c r="B6726" t="s">
        <v>25529</v>
      </c>
      <c r="C6726" t="s">
        <v>35824</v>
      </c>
      <c r="D6726">
        <v>6</v>
      </c>
      <c r="E6726">
        <v>14</v>
      </c>
      <c r="F6726" t="s">
        <v>35825</v>
      </c>
      <c r="G6726" t="str">
        <f t="shared" si="210"/>
        <v>14Black / Chrome</v>
      </c>
      <c r="H6726">
        <f t="shared" si="211"/>
        <v>6896</v>
      </c>
    </row>
    <row r="6727" spans="1:8">
      <c r="A6727">
        <v>6897</v>
      </c>
      <c r="B6727" t="s">
        <v>3328</v>
      </c>
      <c r="C6727" t="s">
        <v>35826</v>
      </c>
      <c r="D6727">
        <v>8</v>
      </c>
      <c r="E6727">
        <v>14</v>
      </c>
      <c r="F6727" t="s">
        <v>35827</v>
      </c>
      <c r="G6727" t="str">
        <f t="shared" si="210"/>
        <v>14White / Black</v>
      </c>
      <c r="H6727">
        <f t="shared" si="211"/>
        <v>6897</v>
      </c>
    </row>
    <row r="6728" spans="1:8">
      <c r="A6728">
        <v>6898</v>
      </c>
      <c r="B6728" t="s">
        <v>32231</v>
      </c>
      <c r="C6728" t="s">
        <v>35828</v>
      </c>
      <c r="D6728">
        <v>7</v>
      </c>
      <c r="E6728">
        <v>870</v>
      </c>
      <c r="F6728" t="s">
        <v>35829</v>
      </c>
      <c r="G6728" t="str">
        <f t="shared" si="210"/>
        <v>870Cement</v>
      </c>
      <c r="H6728">
        <f t="shared" si="211"/>
        <v>6898</v>
      </c>
    </row>
    <row r="6729" spans="1:8">
      <c r="A6729">
        <v>6899</v>
      </c>
      <c r="B6729" t="s">
        <v>35830</v>
      </c>
      <c r="C6729" t="s">
        <v>35831</v>
      </c>
      <c r="D6729">
        <v>7</v>
      </c>
      <c r="E6729">
        <v>691</v>
      </c>
      <c r="F6729" t="s">
        <v>35832</v>
      </c>
      <c r="G6729" t="str">
        <f t="shared" si="210"/>
        <v>691Graphite / Black / Matte Chrome</v>
      </c>
      <c r="H6729">
        <f t="shared" si="211"/>
        <v>6899</v>
      </c>
    </row>
    <row r="6730" spans="1:8">
      <c r="A6730">
        <v>6900</v>
      </c>
      <c r="B6730" t="s">
        <v>35833</v>
      </c>
      <c r="C6730" t="s">
        <v>35834</v>
      </c>
      <c r="D6730">
        <v>7</v>
      </c>
      <c r="E6730">
        <v>691</v>
      </c>
      <c r="F6730" t="s">
        <v>35835</v>
      </c>
      <c r="G6730" t="str">
        <f t="shared" si="210"/>
        <v>691Graphite / Black / Golden</v>
      </c>
      <c r="H6730">
        <f t="shared" si="211"/>
        <v>6900</v>
      </c>
    </row>
    <row r="6731" spans="1:8">
      <c r="A6731">
        <v>6901</v>
      </c>
      <c r="B6731" t="s">
        <v>35836</v>
      </c>
      <c r="C6731" t="s">
        <v>35837</v>
      </c>
      <c r="D6731">
        <v>7</v>
      </c>
      <c r="E6731">
        <v>691</v>
      </c>
      <c r="F6731" t="s">
        <v>35838</v>
      </c>
      <c r="G6731" t="str">
        <f t="shared" si="210"/>
        <v>691Graphite / Black / Red</v>
      </c>
      <c r="H6731">
        <f t="shared" si="211"/>
        <v>6901</v>
      </c>
    </row>
    <row r="6732" spans="1:8">
      <c r="A6732">
        <v>6902</v>
      </c>
      <c r="B6732" t="s">
        <v>35839</v>
      </c>
      <c r="C6732" t="s">
        <v>35840</v>
      </c>
      <c r="D6732">
        <v>1</v>
      </c>
      <c r="E6732">
        <v>691</v>
      </c>
      <c r="F6732" t="s">
        <v>35841</v>
      </c>
      <c r="G6732" t="str">
        <f t="shared" si="210"/>
        <v>691Satin Nickel / White / Golden</v>
      </c>
      <c r="H6732">
        <f t="shared" si="211"/>
        <v>6902</v>
      </c>
    </row>
    <row r="6733" spans="1:8">
      <c r="A6733">
        <v>6903</v>
      </c>
      <c r="B6733" t="s">
        <v>35842</v>
      </c>
      <c r="C6733" t="s">
        <v>35843</v>
      </c>
      <c r="D6733">
        <v>1</v>
      </c>
      <c r="E6733">
        <v>691</v>
      </c>
      <c r="F6733" t="s">
        <v>35844</v>
      </c>
      <c r="G6733" t="str">
        <f t="shared" si="210"/>
        <v>691Satin Nickel / White / Graphite</v>
      </c>
      <c r="H6733">
        <f t="shared" si="211"/>
        <v>6903</v>
      </c>
    </row>
    <row r="6734" spans="1:8">
      <c r="A6734">
        <v>6904</v>
      </c>
      <c r="B6734" t="s">
        <v>35845</v>
      </c>
      <c r="C6734" t="s">
        <v>35846</v>
      </c>
      <c r="D6734">
        <v>1</v>
      </c>
      <c r="E6734">
        <v>691</v>
      </c>
      <c r="F6734" t="s">
        <v>35847</v>
      </c>
      <c r="G6734" t="str">
        <f t="shared" si="210"/>
        <v>691Satin Nickel / White / Red</v>
      </c>
      <c r="H6734">
        <f t="shared" si="211"/>
        <v>6904</v>
      </c>
    </row>
    <row r="6735" spans="1:8">
      <c r="A6735">
        <v>6905</v>
      </c>
      <c r="B6735" t="s">
        <v>1502</v>
      </c>
      <c r="C6735" t="s">
        <v>35848</v>
      </c>
      <c r="D6735">
        <v>13</v>
      </c>
      <c r="E6735">
        <v>856</v>
      </c>
      <c r="F6735" t="s">
        <v>35849</v>
      </c>
      <c r="G6735" t="str">
        <f t="shared" si="210"/>
        <v>856Sand</v>
      </c>
      <c r="H6735">
        <f t="shared" si="211"/>
        <v>6905</v>
      </c>
    </row>
    <row r="6736" spans="1:8">
      <c r="A6736">
        <v>6906</v>
      </c>
      <c r="B6736" t="s">
        <v>23645</v>
      </c>
      <c r="C6736" t="s">
        <v>35850</v>
      </c>
      <c r="D6736">
        <v>16</v>
      </c>
      <c r="E6736">
        <v>64</v>
      </c>
      <c r="F6736" t="s">
        <v>35851</v>
      </c>
      <c r="G6736" t="str">
        <f t="shared" si="210"/>
        <v>64Brushed Champagne</v>
      </c>
      <c r="H6736">
        <f t="shared" si="211"/>
        <v>6906</v>
      </c>
    </row>
    <row r="6737" spans="1:8">
      <c r="A6737">
        <v>6907</v>
      </c>
      <c r="B6737" t="s">
        <v>3937</v>
      </c>
      <c r="C6737" t="s">
        <v>35852</v>
      </c>
      <c r="D6737">
        <v>6</v>
      </c>
      <c r="E6737">
        <v>64</v>
      </c>
      <c r="F6737" t="s">
        <v>35853</v>
      </c>
      <c r="G6737" t="str">
        <f t="shared" si="210"/>
        <v>64Black / Gold</v>
      </c>
      <c r="H6737">
        <f t="shared" si="211"/>
        <v>6907</v>
      </c>
    </row>
    <row r="6738" spans="1:8">
      <c r="A6738">
        <v>6908</v>
      </c>
      <c r="B6738" t="s">
        <v>34290</v>
      </c>
      <c r="C6738" t="s">
        <v>34291</v>
      </c>
      <c r="D6738">
        <v>15</v>
      </c>
      <c r="E6738">
        <v>502</v>
      </c>
      <c r="F6738" t="s">
        <v>34292</v>
      </c>
      <c r="G6738" t="str">
        <f t="shared" si="210"/>
        <v>502Barrelwood</v>
      </c>
      <c r="H6738">
        <f t="shared" si="211"/>
        <v>6908</v>
      </c>
    </row>
    <row r="6739" spans="1:8">
      <c r="A6739">
        <v>6909</v>
      </c>
      <c r="B6739" t="s">
        <v>34293</v>
      </c>
      <c r="C6739" t="s">
        <v>34294</v>
      </c>
      <c r="D6739">
        <v>7</v>
      </c>
      <c r="E6739">
        <v>502</v>
      </c>
      <c r="F6739" t="s">
        <v>34295</v>
      </c>
      <c r="G6739" t="str">
        <f t="shared" si="210"/>
        <v>502Greywood</v>
      </c>
      <c r="H6739">
        <f t="shared" si="211"/>
        <v>6909</v>
      </c>
    </row>
    <row r="6740" spans="1:8">
      <c r="A6740">
        <v>6910</v>
      </c>
      <c r="B6740" t="s">
        <v>35854</v>
      </c>
      <c r="C6740" t="s">
        <v>35855</v>
      </c>
      <c r="D6740">
        <v>51</v>
      </c>
      <c r="E6740">
        <v>64</v>
      </c>
      <c r="F6740" t="s">
        <v>35856</v>
      </c>
      <c r="G6740" t="str">
        <f t="shared" si="210"/>
        <v>64Brushed Gunmetal</v>
      </c>
      <c r="H6740">
        <f t="shared" si="211"/>
        <v>6910</v>
      </c>
    </row>
    <row r="6741" spans="1:8">
      <c r="A6741">
        <v>6911</v>
      </c>
      <c r="B6741" t="s">
        <v>35857</v>
      </c>
      <c r="C6741" t="s">
        <v>35858</v>
      </c>
      <c r="D6741">
        <v>6</v>
      </c>
      <c r="E6741">
        <v>64</v>
      </c>
      <c r="F6741" t="s">
        <v>35859</v>
      </c>
      <c r="G6741" t="str">
        <f t="shared" si="210"/>
        <v>64Black / Coffee</v>
      </c>
      <c r="H6741">
        <f t="shared" si="211"/>
        <v>6911</v>
      </c>
    </row>
    <row r="6742" spans="1:8">
      <c r="A6742">
        <v>6912</v>
      </c>
      <c r="B6742" t="s">
        <v>35860</v>
      </c>
      <c r="C6742" t="s">
        <v>35861</v>
      </c>
      <c r="D6742">
        <v>48</v>
      </c>
      <c r="E6742">
        <v>64</v>
      </c>
      <c r="F6742" t="s">
        <v>35862</v>
      </c>
      <c r="G6742" t="str">
        <f t="shared" si="210"/>
        <v>64Polished Chrome / Silver</v>
      </c>
      <c r="H6742">
        <f t="shared" si="211"/>
        <v>6912</v>
      </c>
    </row>
    <row r="6743" spans="1:8">
      <c r="A6743">
        <v>6913</v>
      </c>
      <c r="B6743" t="s">
        <v>35863</v>
      </c>
      <c r="C6743" t="s">
        <v>35864</v>
      </c>
      <c r="D6743">
        <v>15</v>
      </c>
      <c r="E6743">
        <v>734</v>
      </c>
      <c r="F6743" t="s">
        <v>35865</v>
      </c>
      <c r="G6743" t="str">
        <f t="shared" si="210"/>
        <v>734Brazilian Walnut</v>
      </c>
      <c r="H6743">
        <f t="shared" si="211"/>
        <v>6913</v>
      </c>
    </row>
    <row r="6744" spans="1:8">
      <c r="A6744">
        <v>6914</v>
      </c>
      <c r="B6744" t="s">
        <v>6359</v>
      </c>
      <c r="C6744" t="s">
        <v>35866</v>
      </c>
      <c r="D6744">
        <v>14</v>
      </c>
      <c r="E6744">
        <v>734</v>
      </c>
      <c r="F6744" t="s">
        <v>35867</v>
      </c>
      <c r="G6744" t="str">
        <f t="shared" si="210"/>
        <v>734Ash</v>
      </c>
      <c r="H6744">
        <f t="shared" si="211"/>
        <v>6914</v>
      </c>
    </row>
    <row r="6745" spans="1:8">
      <c r="A6745">
        <v>6915</v>
      </c>
      <c r="B6745" t="s">
        <v>35868</v>
      </c>
      <c r="C6745" t="s">
        <v>35869</v>
      </c>
      <c r="D6745">
        <v>10</v>
      </c>
      <c r="E6745">
        <v>872</v>
      </c>
      <c r="F6745" t="s">
        <v>35870</v>
      </c>
      <c r="G6745" t="str">
        <f t="shared" si="210"/>
        <v>872Deep Red</v>
      </c>
      <c r="H6745">
        <f t="shared" si="211"/>
        <v>6915</v>
      </c>
    </row>
    <row r="6746" spans="1:8">
      <c r="A6746">
        <v>6916</v>
      </c>
      <c r="B6746" t="s">
        <v>35871</v>
      </c>
      <c r="C6746" t="s">
        <v>35872</v>
      </c>
      <c r="D6746">
        <v>155</v>
      </c>
      <c r="E6746">
        <v>872</v>
      </c>
      <c r="F6746" t="s">
        <v>35873</v>
      </c>
      <c r="G6746" t="str">
        <f t="shared" si="210"/>
        <v>872Black Blue</v>
      </c>
      <c r="H6746">
        <f t="shared" si="211"/>
        <v>6916</v>
      </c>
    </row>
    <row r="6747" spans="1:8">
      <c r="A6747">
        <v>6917</v>
      </c>
      <c r="B6747" t="s">
        <v>35874</v>
      </c>
      <c r="C6747" t="s">
        <v>35875</v>
      </c>
      <c r="D6747">
        <v>7</v>
      </c>
      <c r="E6747">
        <v>872</v>
      </c>
      <c r="F6747" t="s">
        <v>35876</v>
      </c>
      <c r="G6747" t="str">
        <f t="shared" si="210"/>
        <v>872Grey Beige</v>
      </c>
      <c r="H6747">
        <f t="shared" si="211"/>
        <v>6917</v>
      </c>
    </row>
    <row r="6748" spans="1:8">
      <c r="A6748">
        <v>6918</v>
      </c>
      <c r="B6748" t="s">
        <v>26579</v>
      </c>
      <c r="C6748" t="s">
        <v>35877</v>
      </c>
      <c r="D6748">
        <v>12</v>
      </c>
      <c r="E6748">
        <v>872</v>
      </c>
      <c r="F6748" t="s">
        <v>52817</v>
      </c>
      <c r="G6748" t="str">
        <f t="shared" si="210"/>
        <v>872Dark Green</v>
      </c>
      <c r="H6748">
        <f t="shared" si="211"/>
        <v>6918</v>
      </c>
    </row>
    <row r="6749" spans="1:8">
      <c r="A6749">
        <v>6919</v>
      </c>
      <c r="B6749" t="s">
        <v>14548</v>
      </c>
      <c r="C6749" t="s">
        <v>35878</v>
      </c>
      <c r="D6749">
        <v>19</v>
      </c>
      <c r="E6749">
        <v>872</v>
      </c>
      <c r="F6749" t="s">
        <v>52818</v>
      </c>
      <c r="G6749" t="str">
        <f t="shared" si="210"/>
        <v>872Polished Copper</v>
      </c>
      <c r="H6749">
        <f t="shared" si="211"/>
        <v>6919</v>
      </c>
    </row>
    <row r="6750" spans="1:8">
      <c r="A6750">
        <v>6920</v>
      </c>
      <c r="B6750" t="s">
        <v>309</v>
      </c>
      <c r="C6750" t="s">
        <v>35879</v>
      </c>
      <c r="D6750">
        <v>39</v>
      </c>
      <c r="E6750">
        <v>872</v>
      </c>
      <c r="F6750" t="s">
        <v>52819</v>
      </c>
      <c r="G6750" t="str">
        <f t="shared" si="210"/>
        <v>872Polished Brass</v>
      </c>
      <c r="H6750">
        <f t="shared" si="211"/>
        <v>6920</v>
      </c>
    </row>
    <row r="6751" spans="1:8">
      <c r="A6751">
        <v>6921</v>
      </c>
      <c r="B6751" t="s">
        <v>317</v>
      </c>
      <c r="C6751" t="s">
        <v>35880</v>
      </c>
      <c r="D6751">
        <v>68</v>
      </c>
      <c r="E6751">
        <v>872</v>
      </c>
      <c r="F6751" t="s">
        <v>35881</v>
      </c>
      <c r="G6751" t="str">
        <f t="shared" si="210"/>
        <v>872Stainless Steel</v>
      </c>
      <c r="H6751">
        <f t="shared" si="211"/>
        <v>6921</v>
      </c>
    </row>
    <row r="6752" spans="1:8">
      <c r="A6752">
        <v>6922</v>
      </c>
      <c r="B6752" t="s">
        <v>35882</v>
      </c>
      <c r="C6752" t="s">
        <v>35883</v>
      </c>
      <c r="D6752">
        <v>7</v>
      </c>
      <c r="E6752">
        <v>872</v>
      </c>
      <c r="F6752" t="s">
        <v>35884</v>
      </c>
      <c r="G6752" t="str">
        <f t="shared" si="210"/>
        <v>872Matte Dark Grey</v>
      </c>
      <c r="H6752">
        <f t="shared" si="211"/>
        <v>6922</v>
      </c>
    </row>
    <row r="6753" spans="1:8">
      <c r="A6753">
        <v>6923</v>
      </c>
      <c r="B6753" t="s">
        <v>35885</v>
      </c>
      <c r="C6753" t="s">
        <v>35886</v>
      </c>
      <c r="D6753">
        <v>6</v>
      </c>
      <c r="E6753">
        <v>147</v>
      </c>
      <c r="F6753" t="s">
        <v>35887</v>
      </c>
      <c r="G6753" t="str">
        <f t="shared" si="210"/>
        <v>147Artisian Black / Silver</v>
      </c>
      <c r="H6753">
        <f t="shared" si="211"/>
        <v>6923</v>
      </c>
    </row>
    <row r="6754" spans="1:8">
      <c r="A6754">
        <v>6924</v>
      </c>
      <c r="B6754" t="s">
        <v>40934</v>
      </c>
      <c r="C6754" t="s">
        <v>40935</v>
      </c>
      <c r="D6754">
        <v>18</v>
      </c>
      <c r="E6754">
        <v>147</v>
      </c>
      <c r="F6754" t="s">
        <v>35888</v>
      </c>
      <c r="G6754" t="str">
        <f t="shared" si="210"/>
        <v>147Burnt Bronze / Copper</v>
      </c>
      <c r="H6754">
        <f t="shared" si="211"/>
        <v>6924</v>
      </c>
    </row>
    <row r="6755" spans="1:8">
      <c r="A6755">
        <v>6925</v>
      </c>
      <c r="B6755" t="s">
        <v>35889</v>
      </c>
      <c r="C6755" t="s">
        <v>35890</v>
      </c>
      <c r="D6755">
        <v>17</v>
      </c>
      <c r="E6755">
        <v>502</v>
      </c>
      <c r="F6755" t="s">
        <v>35891</v>
      </c>
      <c r="G6755" t="str">
        <f t="shared" si="210"/>
        <v>502Misty Sky</v>
      </c>
      <c r="H6755">
        <f t="shared" si="211"/>
        <v>6925</v>
      </c>
    </row>
    <row r="6756" spans="1:8">
      <c r="A6756">
        <v>6926</v>
      </c>
      <c r="B6756" t="s">
        <v>34659</v>
      </c>
      <c r="C6756" t="s">
        <v>35892</v>
      </c>
      <c r="D6756">
        <v>16</v>
      </c>
      <c r="E6756">
        <v>802</v>
      </c>
      <c r="F6756" t="s">
        <v>35893</v>
      </c>
      <c r="G6756" t="str">
        <f t="shared" si="210"/>
        <v>802Rustic Gold</v>
      </c>
      <c r="H6756">
        <f t="shared" si="211"/>
        <v>6926</v>
      </c>
    </row>
    <row r="6757" spans="1:8">
      <c r="A6757">
        <v>6927</v>
      </c>
      <c r="B6757" t="s">
        <v>35894</v>
      </c>
      <c r="C6757" t="s">
        <v>35895</v>
      </c>
      <c r="D6757">
        <v>8</v>
      </c>
      <c r="E6757">
        <v>802</v>
      </c>
      <c r="F6757" t="s">
        <v>35896</v>
      </c>
      <c r="G6757" t="str">
        <f t="shared" si="210"/>
        <v>802Fresco</v>
      </c>
      <c r="H6757">
        <f t="shared" si="211"/>
        <v>6927</v>
      </c>
    </row>
    <row r="6758" spans="1:8">
      <c r="A6758">
        <v>6928</v>
      </c>
      <c r="B6758" t="s">
        <v>35897</v>
      </c>
      <c r="C6758" t="s">
        <v>35898</v>
      </c>
      <c r="D6758">
        <v>13</v>
      </c>
      <c r="E6758">
        <v>802</v>
      </c>
      <c r="F6758" t="s">
        <v>35899</v>
      </c>
      <c r="G6758" t="str">
        <f t="shared" si="210"/>
        <v>802Dark Cherry</v>
      </c>
      <c r="H6758">
        <f t="shared" si="211"/>
        <v>6928</v>
      </c>
    </row>
    <row r="6759" spans="1:8">
      <c r="A6759">
        <v>6929</v>
      </c>
      <c r="B6759" t="s">
        <v>35900</v>
      </c>
      <c r="C6759" t="s">
        <v>35901</v>
      </c>
      <c r="D6759">
        <v>20</v>
      </c>
      <c r="E6759">
        <v>391</v>
      </c>
      <c r="F6759" t="s">
        <v>35902</v>
      </c>
      <c r="G6759" t="str">
        <f t="shared" si="210"/>
        <v>391Carrara Marble / Dark Stained Walnut</v>
      </c>
      <c r="H6759">
        <f t="shared" si="211"/>
        <v>6929</v>
      </c>
    </row>
    <row r="6760" spans="1:8">
      <c r="A6760">
        <v>6930</v>
      </c>
      <c r="B6760" t="s">
        <v>35903</v>
      </c>
      <c r="C6760" t="s">
        <v>35904</v>
      </c>
      <c r="D6760">
        <v>20</v>
      </c>
      <c r="E6760">
        <v>391</v>
      </c>
      <c r="F6760" t="s">
        <v>35905</v>
      </c>
      <c r="G6760" t="str">
        <f t="shared" si="210"/>
        <v>391Carrara Marble / Walnut</v>
      </c>
      <c r="H6760">
        <f t="shared" si="211"/>
        <v>6930</v>
      </c>
    </row>
    <row r="6761" spans="1:8">
      <c r="A6761">
        <v>6931</v>
      </c>
      <c r="B6761" t="s">
        <v>35906</v>
      </c>
      <c r="C6761" t="s">
        <v>35907</v>
      </c>
      <c r="D6761">
        <v>20</v>
      </c>
      <c r="E6761">
        <v>391</v>
      </c>
      <c r="F6761" t="s">
        <v>35908</v>
      </c>
      <c r="G6761" t="str">
        <f t="shared" si="210"/>
        <v>391Carrara Marble / Maple</v>
      </c>
      <c r="H6761">
        <f t="shared" si="211"/>
        <v>6931</v>
      </c>
    </row>
    <row r="6762" spans="1:8">
      <c r="A6762">
        <v>6932</v>
      </c>
      <c r="B6762" t="s">
        <v>35909</v>
      </c>
      <c r="C6762" t="s">
        <v>35910</v>
      </c>
      <c r="D6762">
        <v>12</v>
      </c>
      <c r="E6762">
        <v>791</v>
      </c>
      <c r="F6762" t="s">
        <v>35911</v>
      </c>
      <c r="G6762" t="str">
        <f t="shared" si="210"/>
        <v>791Sirka Grey Beech</v>
      </c>
      <c r="H6762">
        <f t="shared" si="211"/>
        <v>6932</v>
      </c>
    </row>
    <row r="6763" spans="1:8">
      <c r="A6763">
        <v>6933</v>
      </c>
      <c r="B6763" t="s">
        <v>35912</v>
      </c>
      <c r="C6763" t="s">
        <v>35913</v>
      </c>
      <c r="D6763">
        <v>12</v>
      </c>
      <c r="E6763">
        <v>791</v>
      </c>
      <c r="F6763" t="s">
        <v>35914</v>
      </c>
      <c r="G6763" t="str">
        <f t="shared" si="210"/>
        <v>791Sirka Grey Beech / Natural Paper Cord</v>
      </c>
      <c r="H6763">
        <f t="shared" si="211"/>
        <v>6933</v>
      </c>
    </row>
    <row r="6764" spans="1:8">
      <c r="A6764">
        <v>6934</v>
      </c>
      <c r="B6764" t="s">
        <v>35915</v>
      </c>
      <c r="C6764" t="s">
        <v>35916</v>
      </c>
      <c r="D6764">
        <v>7</v>
      </c>
      <c r="E6764">
        <v>791</v>
      </c>
      <c r="F6764" t="s">
        <v>35917</v>
      </c>
      <c r="G6764" t="str">
        <f t="shared" si="210"/>
        <v>791Sirka Grey Beech / Natural Hemp Webbing</v>
      </c>
      <c r="H6764">
        <f t="shared" si="211"/>
        <v>6934</v>
      </c>
    </row>
    <row r="6765" spans="1:8">
      <c r="A6765">
        <v>6935</v>
      </c>
      <c r="B6765" t="s">
        <v>35918</v>
      </c>
      <c r="C6765" t="s">
        <v>35919</v>
      </c>
      <c r="D6765">
        <v>6</v>
      </c>
      <c r="E6765">
        <v>802</v>
      </c>
      <c r="F6765" t="s">
        <v>35920</v>
      </c>
      <c r="G6765" t="str">
        <f t="shared" si="210"/>
        <v>802Old Black</v>
      </c>
      <c r="H6765">
        <f t="shared" si="211"/>
        <v>6935</v>
      </c>
    </row>
    <row r="6766" spans="1:8">
      <c r="A6766">
        <v>6936</v>
      </c>
      <c r="B6766" t="s">
        <v>2362</v>
      </c>
      <c r="C6766" t="s">
        <v>35921</v>
      </c>
      <c r="D6766">
        <v>48</v>
      </c>
      <c r="E6766">
        <v>700</v>
      </c>
      <c r="F6766" t="s">
        <v>35922</v>
      </c>
      <c r="G6766" t="str">
        <f t="shared" si="210"/>
        <v>700Smoke</v>
      </c>
      <c r="H6766">
        <f t="shared" si="211"/>
        <v>6936</v>
      </c>
    </row>
    <row r="6767" spans="1:8">
      <c r="A6767">
        <v>6937</v>
      </c>
      <c r="B6767" t="s">
        <v>259</v>
      </c>
      <c r="C6767" t="s">
        <v>35923</v>
      </c>
      <c r="D6767">
        <v>16</v>
      </c>
      <c r="E6767">
        <v>700</v>
      </c>
      <c r="F6767" t="s">
        <v>35924</v>
      </c>
      <c r="G6767" t="str">
        <f t="shared" si="210"/>
        <v>700Gold</v>
      </c>
      <c r="H6767">
        <f t="shared" si="211"/>
        <v>6937</v>
      </c>
    </row>
    <row r="6768" spans="1:8">
      <c r="A6768">
        <v>6938</v>
      </c>
      <c r="B6768" t="s">
        <v>379</v>
      </c>
      <c r="C6768" t="s">
        <v>35925</v>
      </c>
      <c r="D6768">
        <v>155</v>
      </c>
      <c r="E6768">
        <v>700</v>
      </c>
      <c r="F6768" t="s">
        <v>35926</v>
      </c>
      <c r="G6768" t="str">
        <f t="shared" si="210"/>
        <v>700Blue</v>
      </c>
      <c r="H6768">
        <f t="shared" si="211"/>
        <v>6938</v>
      </c>
    </row>
    <row r="6769" spans="1:8">
      <c r="A6769">
        <v>6939</v>
      </c>
      <c r="B6769" t="s">
        <v>35927</v>
      </c>
      <c r="C6769" t="s">
        <v>35928</v>
      </c>
      <c r="D6769">
        <v>15</v>
      </c>
      <c r="E6769">
        <v>391</v>
      </c>
      <c r="F6769" t="s">
        <v>35929</v>
      </c>
      <c r="G6769" t="str">
        <f t="shared" si="210"/>
        <v>391Textured Black Powder / Walnut</v>
      </c>
      <c r="H6769">
        <f t="shared" si="211"/>
        <v>6939</v>
      </c>
    </row>
    <row r="6770" spans="1:8">
      <c r="A6770">
        <v>6940</v>
      </c>
      <c r="B6770" t="s">
        <v>35930</v>
      </c>
      <c r="C6770" t="s">
        <v>35931</v>
      </c>
      <c r="D6770">
        <v>15</v>
      </c>
      <c r="E6770">
        <v>391</v>
      </c>
      <c r="F6770" t="s">
        <v>35932</v>
      </c>
      <c r="G6770" t="str">
        <f t="shared" si="210"/>
        <v>391Textured Black Powder / Dark Stained Walnut</v>
      </c>
      <c r="H6770">
        <f t="shared" si="211"/>
        <v>6940</v>
      </c>
    </row>
    <row r="6771" spans="1:8">
      <c r="A6771">
        <v>6941</v>
      </c>
      <c r="B6771" t="s">
        <v>35933</v>
      </c>
      <c r="C6771" t="s">
        <v>35934</v>
      </c>
      <c r="D6771">
        <v>194</v>
      </c>
      <c r="E6771">
        <v>72</v>
      </c>
      <c r="F6771" t="s">
        <v>61408</v>
      </c>
      <c r="G6771" t="str">
        <f t="shared" si="210"/>
        <v>72Burnt Orange</v>
      </c>
      <c r="H6771">
        <f t="shared" si="211"/>
        <v>6941</v>
      </c>
    </row>
    <row r="6772" spans="1:8">
      <c r="A6772">
        <v>6942</v>
      </c>
      <c r="B6772" t="s">
        <v>4124</v>
      </c>
      <c r="C6772" t="s">
        <v>35935</v>
      </c>
      <c r="D6772">
        <v>13</v>
      </c>
      <c r="E6772">
        <v>72</v>
      </c>
      <c r="F6772" t="s">
        <v>61409</v>
      </c>
      <c r="G6772" t="str">
        <f t="shared" si="210"/>
        <v>72Dark Brown</v>
      </c>
      <c r="H6772">
        <f t="shared" si="211"/>
        <v>6942</v>
      </c>
    </row>
    <row r="6773" spans="1:8">
      <c r="A6773">
        <v>6943</v>
      </c>
      <c r="B6773" t="s">
        <v>35936</v>
      </c>
      <c r="C6773" t="s">
        <v>35937</v>
      </c>
      <c r="D6773">
        <v>18</v>
      </c>
      <c r="E6773">
        <v>146</v>
      </c>
      <c r="F6773" t="s">
        <v>35938</v>
      </c>
      <c r="G6773" t="str">
        <f t="shared" si="210"/>
        <v>146Oil Rubbed Bronze / Etched Swirl Glass</v>
      </c>
      <c r="H6773">
        <f t="shared" si="211"/>
        <v>6943</v>
      </c>
    </row>
    <row r="6774" spans="1:8">
      <c r="A6774">
        <v>6944</v>
      </c>
      <c r="B6774" t="s">
        <v>35939</v>
      </c>
      <c r="C6774" t="s">
        <v>35940</v>
      </c>
      <c r="D6774">
        <v>18</v>
      </c>
      <c r="E6774">
        <v>146</v>
      </c>
      <c r="F6774" t="s">
        <v>35941</v>
      </c>
      <c r="G6774" t="str">
        <f t="shared" si="210"/>
        <v>146Oil Rubbed Bronze / Excavation Glass</v>
      </c>
      <c r="H6774">
        <f t="shared" si="211"/>
        <v>6944</v>
      </c>
    </row>
    <row r="6775" spans="1:8">
      <c r="A6775">
        <v>6945</v>
      </c>
      <c r="B6775" t="s">
        <v>34320</v>
      </c>
      <c r="C6775" t="s">
        <v>34321</v>
      </c>
      <c r="D6775">
        <v>6</v>
      </c>
      <c r="E6775">
        <v>146</v>
      </c>
      <c r="F6775" t="s">
        <v>34322</v>
      </c>
      <c r="G6775" t="str">
        <f t="shared" si="210"/>
        <v>146Coal</v>
      </c>
      <c r="H6775">
        <f t="shared" si="211"/>
        <v>6945</v>
      </c>
    </row>
    <row r="6776" spans="1:8">
      <c r="A6776">
        <v>6946</v>
      </c>
      <c r="B6776" t="s">
        <v>35942</v>
      </c>
      <c r="C6776" t="s">
        <v>35943</v>
      </c>
      <c r="D6776">
        <v>15</v>
      </c>
      <c r="E6776">
        <v>391</v>
      </c>
      <c r="F6776" t="s">
        <v>35944</v>
      </c>
      <c r="G6776" t="str">
        <f t="shared" si="210"/>
        <v>391Black Anodized / Walnut</v>
      </c>
      <c r="H6776">
        <f t="shared" si="211"/>
        <v>6946</v>
      </c>
    </row>
    <row r="6777" spans="1:8">
      <c r="A6777">
        <v>6947</v>
      </c>
      <c r="B6777" t="s">
        <v>35945</v>
      </c>
      <c r="C6777" t="s">
        <v>35946</v>
      </c>
      <c r="D6777">
        <v>14</v>
      </c>
      <c r="E6777">
        <v>391</v>
      </c>
      <c r="F6777" t="s">
        <v>35947</v>
      </c>
      <c r="G6777" t="str">
        <f t="shared" si="210"/>
        <v>391Black Anodized / Maple</v>
      </c>
      <c r="H6777">
        <f t="shared" si="211"/>
        <v>6947</v>
      </c>
    </row>
    <row r="6778" spans="1:8">
      <c r="A6778">
        <v>6948</v>
      </c>
      <c r="B6778" t="s">
        <v>35948</v>
      </c>
      <c r="C6778" t="s">
        <v>35949</v>
      </c>
      <c r="D6778">
        <v>15</v>
      </c>
      <c r="E6778">
        <v>391</v>
      </c>
      <c r="F6778" t="s">
        <v>35950</v>
      </c>
      <c r="G6778" t="str">
        <f t="shared" si="210"/>
        <v>391Black Anodized / Dark Stained Walnut</v>
      </c>
      <c r="H6778">
        <f t="shared" si="211"/>
        <v>6948</v>
      </c>
    </row>
    <row r="6779" spans="1:8">
      <c r="A6779">
        <v>6949</v>
      </c>
      <c r="B6779" t="s">
        <v>35951</v>
      </c>
      <c r="C6779" t="s">
        <v>35952</v>
      </c>
      <c r="D6779">
        <v>155</v>
      </c>
      <c r="E6779">
        <v>146</v>
      </c>
      <c r="F6779" t="s">
        <v>35953</v>
      </c>
      <c r="G6779" t="str">
        <f t="shared" si="210"/>
        <v>146Flower</v>
      </c>
      <c r="H6779">
        <f t="shared" si="211"/>
        <v>6949</v>
      </c>
    </row>
    <row r="6780" spans="1:8">
      <c r="A6780">
        <v>6950</v>
      </c>
      <c r="B6780" t="s">
        <v>35954</v>
      </c>
      <c r="C6780" t="s">
        <v>35955</v>
      </c>
      <c r="D6780">
        <v>155</v>
      </c>
      <c r="E6780">
        <v>146</v>
      </c>
      <c r="F6780" t="s">
        <v>35956</v>
      </c>
      <c r="G6780" t="str">
        <f t="shared" si="210"/>
        <v>146Tie Dye</v>
      </c>
      <c r="H6780">
        <f t="shared" si="211"/>
        <v>6950</v>
      </c>
    </row>
    <row r="6781" spans="1:8">
      <c r="A6781">
        <v>6951</v>
      </c>
      <c r="B6781" t="s">
        <v>35957</v>
      </c>
      <c r="C6781" t="s">
        <v>35958</v>
      </c>
      <c r="D6781">
        <v>18</v>
      </c>
      <c r="E6781">
        <v>146</v>
      </c>
      <c r="F6781" t="s">
        <v>35959</v>
      </c>
      <c r="G6781" t="str">
        <f t="shared" si="210"/>
        <v>146Heirloom Bronze / Maple</v>
      </c>
      <c r="H6781">
        <f t="shared" si="211"/>
        <v>6951</v>
      </c>
    </row>
    <row r="6782" spans="1:8">
      <c r="A6782">
        <v>6952</v>
      </c>
      <c r="B6782" t="s">
        <v>35960</v>
      </c>
      <c r="C6782" t="s">
        <v>35961</v>
      </c>
      <c r="D6782">
        <v>17</v>
      </c>
      <c r="E6782">
        <v>802</v>
      </c>
      <c r="F6782" t="s">
        <v>35962</v>
      </c>
      <c r="G6782" t="str">
        <f t="shared" si="210"/>
        <v>802Rubbed Silver</v>
      </c>
      <c r="H6782">
        <f t="shared" si="211"/>
        <v>6952</v>
      </c>
    </row>
    <row r="6783" spans="1:8">
      <c r="A6783">
        <v>6953</v>
      </c>
      <c r="B6783" t="s">
        <v>35963</v>
      </c>
      <c r="C6783" t="s">
        <v>35964</v>
      </c>
      <c r="D6783">
        <v>12</v>
      </c>
      <c r="E6783">
        <v>222</v>
      </c>
      <c r="F6783" t="s">
        <v>35965</v>
      </c>
      <c r="G6783" t="str">
        <f t="shared" si="210"/>
        <v>222Mirrored Smoke</v>
      </c>
      <c r="H6783">
        <f t="shared" si="211"/>
        <v>6953</v>
      </c>
    </row>
    <row r="6784" spans="1:8">
      <c r="A6784">
        <v>6954</v>
      </c>
      <c r="B6784" t="s">
        <v>15401</v>
      </c>
      <c r="C6784" t="s">
        <v>35966</v>
      </c>
      <c r="D6784">
        <v>39</v>
      </c>
      <c r="E6784">
        <v>802</v>
      </c>
      <c r="F6784" t="s">
        <v>35967</v>
      </c>
      <c r="G6784" t="str">
        <f t="shared" si="210"/>
        <v>802Weathered Brass</v>
      </c>
      <c r="H6784">
        <f t="shared" si="211"/>
        <v>6954</v>
      </c>
    </row>
    <row r="6785" spans="1:8">
      <c r="A6785">
        <v>6955</v>
      </c>
      <c r="B6785" t="s">
        <v>35968</v>
      </c>
      <c r="C6785" t="s">
        <v>35969</v>
      </c>
      <c r="D6785">
        <v>17</v>
      </c>
      <c r="E6785">
        <v>853</v>
      </c>
      <c r="F6785" t="s">
        <v>35970</v>
      </c>
      <c r="G6785" t="str">
        <f t="shared" si="210"/>
        <v>853Spanish Silver</v>
      </c>
      <c r="H6785">
        <f t="shared" si="211"/>
        <v>6955</v>
      </c>
    </row>
    <row r="6786" spans="1:8">
      <c r="A6786">
        <v>6956</v>
      </c>
      <c r="B6786" t="s">
        <v>35971</v>
      </c>
      <c r="C6786" t="s">
        <v>35972</v>
      </c>
      <c r="D6786">
        <v>17</v>
      </c>
      <c r="E6786">
        <v>853</v>
      </c>
      <c r="F6786" t="s">
        <v>35973</v>
      </c>
      <c r="G6786" t="str">
        <f t="shared" si="210"/>
        <v>853Rustic Silver</v>
      </c>
      <c r="H6786">
        <f t="shared" si="211"/>
        <v>6956</v>
      </c>
    </row>
    <row r="6787" spans="1:8">
      <c r="A6787">
        <v>6957</v>
      </c>
      <c r="B6787" t="s">
        <v>23081</v>
      </c>
      <c r="C6787" t="s">
        <v>35974</v>
      </c>
      <c r="D6787">
        <v>16</v>
      </c>
      <c r="E6787">
        <v>802</v>
      </c>
      <c r="F6787" t="s">
        <v>35975</v>
      </c>
      <c r="G6787" t="str">
        <f t="shared" ref="G6787:G6850" si="212">CONCATENATE(E6787,B6787)</f>
        <v>802Aged Gold</v>
      </c>
      <c r="H6787">
        <f t="shared" ref="H6787:H6850" si="213">A6787</f>
        <v>6957</v>
      </c>
    </row>
    <row r="6788" spans="1:8">
      <c r="A6788">
        <v>6958</v>
      </c>
      <c r="B6788" t="s">
        <v>35976</v>
      </c>
      <c r="C6788" t="s">
        <v>35977</v>
      </c>
      <c r="D6788">
        <v>8</v>
      </c>
      <c r="E6788">
        <v>802</v>
      </c>
      <c r="F6788" t="s">
        <v>35978</v>
      </c>
      <c r="G6788" t="str">
        <f t="shared" si="212"/>
        <v>802Whitewashed</v>
      </c>
      <c r="H6788">
        <f t="shared" si="213"/>
        <v>6958</v>
      </c>
    </row>
    <row r="6789" spans="1:8">
      <c r="A6789">
        <v>6959</v>
      </c>
      <c r="B6789" t="s">
        <v>35979</v>
      </c>
      <c r="C6789" t="s">
        <v>35980</v>
      </c>
      <c r="D6789">
        <v>8</v>
      </c>
      <c r="E6789">
        <v>853</v>
      </c>
      <c r="F6789" t="s">
        <v>68563</v>
      </c>
      <c r="G6789" t="str">
        <f t="shared" si="212"/>
        <v>853Persian White / Distressed Weathered Pine</v>
      </c>
      <c r="H6789">
        <f t="shared" si="213"/>
        <v>6959</v>
      </c>
    </row>
    <row r="6790" spans="1:8">
      <c r="A6790">
        <v>6960</v>
      </c>
      <c r="B6790" t="s">
        <v>35981</v>
      </c>
      <c r="C6790" t="s">
        <v>35982</v>
      </c>
      <c r="D6790">
        <v>8</v>
      </c>
      <c r="E6790">
        <v>853</v>
      </c>
      <c r="F6790" t="s">
        <v>35983</v>
      </c>
      <c r="G6790" t="str">
        <f t="shared" si="212"/>
        <v>853Studio White / Maple Blades</v>
      </c>
      <c r="H6790">
        <f t="shared" si="213"/>
        <v>6960</v>
      </c>
    </row>
    <row r="6791" spans="1:8">
      <c r="A6791">
        <v>6961</v>
      </c>
      <c r="B6791" t="s">
        <v>68564</v>
      </c>
      <c r="C6791" t="s">
        <v>68565</v>
      </c>
      <c r="D6791">
        <v>1</v>
      </c>
      <c r="E6791">
        <v>853</v>
      </c>
      <c r="F6791" t="s">
        <v>35984</v>
      </c>
      <c r="G6791" t="str">
        <f t="shared" si="212"/>
        <v>853Satin Nickel / Studio White</v>
      </c>
      <c r="H6791">
        <f t="shared" si="213"/>
        <v>6961</v>
      </c>
    </row>
    <row r="6792" spans="1:8">
      <c r="A6792">
        <v>6962</v>
      </c>
      <c r="B6792" t="s">
        <v>35985</v>
      </c>
      <c r="C6792" t="s">
        <v>35986</v>
      </c>
      <c r="D6792">
        <v>14</v>
      </c>
      <c r="E6792">
        <v>802</v>
      </c>
      <c r="F6792" t="s">
        <v>35987</v>
      </c>
      <c r="G6792" t="str">
        <f t="shared" si="212"/>
        <v>802Brushed Nickel / Warm Wood</v>
      </c>
      <c r="H6792">
        <f t="shared" si="213"/>
        <v>6962</v>
      </c>
    </row>
    <row r="6793" spans="1:8">
      <c r="A6793">
        <v>6963</v>
      </c>
      <c r="B6793" t="s">
        <v>35988</v>
      </c>
      <c r="C6793" t="s">
        <v>35989</v>
      </c>
      <c r="D6793">
        <v>18</v>
      </c>
      <c r="E6793">
        <v>147</v>
      </c>
      <c r="F6793" t="s">
        <v>35990</v>
      </c>
      <c r="G6793" t="str">
        <f t="shared" si="212"/>
        <v>147Corona Bronze</v>
      </c>
      <c r="H6793">
        <f t="shared" si="213"/>
        <v>6963</v>
      </c>
    </row>
    <row r="6794" spans="1:8">
      <c r="A6794">
        <v>6964</v>
      </c>
      <c r="B6794" t="s">
        <v>35991</v>
      </c>
      <c r="C6794" t="s">
        <v>35992</v>
      </c>
      <c r="D6794">
        <v>18</v>
      </c>
      <c r="E6794">
        <v>147</v>
      </c>
      <c r="F6794" t="s">
        <v>35993</v>
      </c>
      <c r="G6794" t="str">
        <f t="shared" si="212"/>
        <v>147Chelesa Bronze</v>
      </c>
      <c r="H6794">
        <f t="shared" si="213"/>
        <v>6964</v>
      </c>
    </row>
    <row r="6795" spans="1:8">
      <c r="A6795">
        <v>6965</v>
      </c>
      <c r="B6795" t="s">
        <v>70174</v>
      </c>
      <c r="C6795" t="s">
        <v>35994</v>
      </c>
      <c r="D6795">
        <v>430</v>
      </c>
      <c r="E6795">
        <v>393</v>
      </c>
      <c r="F6795" t="s">
        <v>35995</v>
      </c>
      <c r="G6795" t="str">
        <f t="shared" si="212"/>
        <v>393Fired Steel w / Aurora highlights</v>
      </c>
      <c r="H6795">
        <f t="shared" si="213"/>
        <v>6965</v>
      </c>
    </row>
    <row r="6796" spans="1:8">
      <c r="A6796">
        <v>6966</v>
      </c>
      <c r="B6796" t="s">
        <v>35996</v>
      </c>
      <c r="C6796" t="s">
        <v>35997</v>
      </c>
      <c r="D6796">
        <v>39</v>
      </c>
      <c r="E6796">
        <v>393</v>
      </c>
      <c r="F6796" t="s">
        <v>35998</v>
      </c>
      <c r="G6796" t="str">
        <f t="shared" si="212"/>
        <v>393Patina Aged Brass</v>
      </c>
      <c r="H6796">
        <f t="shared" si="213"/>
        <v>6966</v>
      </c>
    </row>
    <row r="6797" spans="1:8">
      <c r="A6797">
        <v>6967</v>
      </c>
      <c r="B6797" t="s">
        <v>35999</v>
      </c>
      <c r="C6797" t="s">
        <v>36000</v>
      </c>
      <c r="D6797">
        <v>19</v>
      </c>
      <c r="E6797">
        <v>147</v>
      </c>
      <c r="F6797" t="s">
        <v>36001</v>
      </c>
      <c r="G6797" t="str">
        <f t="shared" si="212"/>
        <v>147Manhattan Copper</v>
      </c>
      <c r="H6797">
        <f t="shared" si="213"/>
        <v>6967</v>
      </c>
    </row>
    <row r="6798" spans="1:8">
      <c r="A6798">
        <v>6968</v>
      </c>
      <c r="B6798" t="s">
        <v>1233</v>
      </c>
      <c r="C6798" t="s">
        <v>36002</v>
      </c>
      <c r="D6798">
        <v>39</v>
      </c>
      <c r="E6798">
        <v>393</v>
      </c>
      <c r="F6798" t="s">
        <v>36003</v>
      </c>
      <c r="G6798" t="str">
        <f t="shared" si="212"/>
        <v>393Vintage Brass</v>
      </c>
      <c r="H6798">
        <f t="shared" si="213"/>
        <v>6968</v>
      </c>
    </row>
    <row r="6799" spans="1:8">
      <c r="A6799">
        <v>6969</v>
      </c>
      <c r="B6799" t="s">
        <v>36004</v>
      </c>
      <c r="C6799" t="s">
        <v>36005</v>
      </c>
      <c r="D6799">
        <v>17</v>
      </c>
      <c r="E6799">
        <v>147</v>
      </c>
      <c r="F6799" t="s">
        <v>36006</v>
      </c>
      <c r="G6799" t="str">
        <f t="shared" si="212"/>
        <v>147Forged Silver</v>
      </c>
      <c r="H6799">
        <f t="shared" si="213"/>
        <v>6969</v>
      </c>
    </row>
    <row r="6800" spans="1:8">
      <c r="A6800">
        <v>6970</v>
      </c>
      <c r="B6800" t="s">
        <v>625</v>
      </c>
      <c r="C6800" t="s">
        <v>36007</v>
      </c>
      <c r="D6800">
        <v>18</v>
      </c>
      <c r="E6800">
        <v>147</v>
      </c>
      <c r="F6800" t="s">
        <v>36008</v>
      </c>
      <c r="G6800" t="str">
        <f t="shared" si="212"/>
        <v>147Architectural Bronze</v>
      </c>
      <c r="H6800">
        <f t="shared" si="213"/>
        <v>6970</v>
      </c>
    </row>
    <row r="6801" spans="1:8">
      <c r="A6801">
        <v>6971</v>
      </c>
      <c r="B6801" t="s">
        <v>529</v>
      </c>
      <c r="C6801" t="s">
        <v>36009</v>
      </c>
      <c r="D6801">
        <v>155</v>
      </c>
      <c r="E6801">
        <v>689</v>
      </c>
      <c r="F6801" t="s">
        <v>36010</v>
      </c>
      <c r="G6801" t="str">
        <f t="shared" si="212"/>
        <v>689Sky Blue</v>
      </c>
      <c r="H6801">
        <f t="shared" si="213"/>
        <v>6971</v>
      </c>
    </row>
    <row r="6802" spans="1:8">
      <c r="A6802">
        <v>6972</v>
      </c>
      <c r="B6802" t="s">
        <v>887</v>
      </c>
      <c r="C6802" t="s">
        <v>36011</v>
      </c>
      <c r="D6802">
        <v>155</v>
      </c>
      <c r="E6802">
        <v>689</v>
      </c>
      <c r="F6802" t="s">
        <v>36012</v>
      </c>
      <c r="G6802" t="str">
        <f t="shared" si="212"/>
        <v>689Turquoise</v>
      </c>
      <c r="H6802">
        <f t="shared" si="213"/>
        <v>6972</v>
      </c>
    </row>
    <row r="6803" spans="1:8">
      <c r="A6803">
        <v>6973</v>
      </c>
      <c r="B6803" t="s">
        <v>476</v>
      </c>
      <c r="C6803" t="s">
        <v>36013</v>
      </c>
      <c r="D6803">
        <v>7</v>
      </c>
      <c r="E6803">
        <v>689</v>
      </c>
      <c r="F6803" t="s">
        <v>36014</v>
      </c>
      <c r="G6803" t="str">
        <f t="shared" si="212"/>
        <v>689Charcoal</v>
      </c>
      <c r="H6803">
        <f t="shared" si="213"/>
        <v>6973</v>
      </c>
    </row>
    <row r="6804" spans="1:8">
      <c r="A6804">
        <v>6974</v>
      </c>
      <c r="B6804" t="s">
        <v>709</v>
      </c>
      <c r="C6804" t="s">
        <v>36015</v>
      </c>
      <c r="D6804">
        <v>18</v>
      </c>
      <c r="E6804">
        <v>877</v>
      </c>
      <c r="F6804" t="s">
        <v>36016</v>
      </c>
      <c r="G6804" t="str">
        <f t="shared" si="212"/>
        <v>877Oiled Bronze</v>
      </c>
      <c r="H6804">
        <f t="shared" si="213"/>
        <v>6974</v>
      </c>
    </row>
    <row r="6805" spans="1:8">
      <c r="A6805">
        <v>6975</v>
      </c>
      <c r="B6805" t="s">
        <v>18880</v>
      </c>
      <c r="C6805" t="s">
        <v>36017</v>
      </c>
      <c r="D6805">
        <v>18</v>
      </c>
      <c r="E6805">
        <v>877</v>
      </c>
      <c r="F6805" t="s">
        <v>36018</v>
      </c>
      <c r="G6805" t="str">
        <f t="shared" si="212"/>
        <v>877French Beige</v>
      </c>
      <c r="H6805">
        <f t="shared" si="213"/>
        <v>6975</v>
      </c>
    </row>
    <row r="6806" spans="1:8">
      <c r="A6806">
        <v>6976</v>
      </c>
      <c r="B6806" t="s">
        <v>36019</v>
      </c>
      <c r="C6806" t="s">
        <v>36020</v>
      </c>
      <c r="D6806">
        <v>18</v>
      </c>
      <c r="E6806">
        <v>877</v>
      </c>
      <c r="F6806" t="s">
        <v>36021</v>
      </c>
      <c r="G6806" t="str">
        <f t="shared" si="212"/>
        <v>877Silver Bronze</v>
      </c>
      <c r="H6806">
        <f t="shared" si="213"/>
        <v>6976</v>
      </c>
    </row>
    <row r="6807" spans="1:8">
      <c r="A6807">
        <v>6977</v>
      </c>
      <c r="B6807" t="s">
        <v>36022</v>
      </c>
      <c r="C6807" t="s">
        <v>36023</v>
      </c>
      <c r="D6807">
        <v>13</v>
      </c>
      <c r="E6807">
        <v>877</v>
      </c>
      <c r="F6807" t="s">
        <v>36024</v>
      </c>
      <c r="G6807" t="str">
        <f t="shared" si="212"/>
        <v>877Textured Brown</v>
      </c>
      <c r="H6807">
        <f t="shared" si="213"/>
        <v>6977</v>
      </c>
    </row>
    <row r="6808" spans="1:8">
      <c r="A6808">
        <v>6978</v>
      </c>
      <c r="B6808" t="s">
        <v>15581</v>
      </c>
      <c r="C6808" t="s">
        <v>36025</v>
      </c>
      <c r="D6808">
        <v>52</v>
      </c>
      <c r="E6808">
        <v>877</v>
      </c>
      <c r="F6808" t="s">
        <v>36026</v>
      </c>
      <c r="G6808" t="str">
        <f t="shared" si="212"/>
        <v>877Galvanized Iron</v>
      </c>
      <c r="H6808">
        <f t="shared" si="213"/>
        <v>6978</v>
      </c>
    </row>
    <row r="6809" spans="1:8">
      <c r="A6809">
        <v>6979</v>
      </c>
      <c r="B6809" t="s">
        <v>36027</v>
      </c>
      <c r="C6809" t="s">
        <v>36028</v>
      </c>
      <c r="D6809">
        <v>15</v>
      </c>
      <c r="E6809">
        <v>877</v>
      </c>
      <c r="F6809" t="s">
        <v>36029</v>
      </c>
      <c r="G6809" t="str">
        <f t="shared" si="212"/>
        <v>877Vintage Oak</v>
      </c>
      <c r="H6809">
        <f t="shared" si="213"/>
        <v>6979</v>
      </c>
    </row>
    <row r="6810" spans="1:8">
      <c r="A6810">
        <v>6980</v>
      </c>
      <c r="B6810" t="s">
        <v>467</v>
      </c>
      <c r="C6810" t="s">
        <v>34354</v>
      </c>
      <c r="D6810">
        <v>15</v>
      </c>
      <c r="E6810">
        <v>877</v>
      </c>
      <c r="F6810" t="s">
        <v>34355</v>
      </c>
      <c r="G6810" t="str">
        <f t="shared" si="212"/>
        <v>877Walnut</v>
      </c>
      <c r="H6810">
        <f t="shared" si="213"/>
        <v>6980</v>
      </c>
    </row>
    <row r="6811" spans="1:8">
      <c r="A6811">
        <v>6981</v>
      </c>
      <c r="B6811" t="s">
        <v>36030</v>
      </c>
      <c r="C6811" t="s">
        <v>36031</v>
      </c>
      <c r="D6811">
        <v>1</v>
      </c>
      <c r="E6811">
        <v>877</v>
      </c>
      <c r="F6811" t="s">
        <v>36032</v>
      </c>
      <c r="G6811" t="str">
        <f t="shared" si="212"/>
        <v>877Nickel / Vintage Oak</v>
      </c>
      <c r="H6811">
        <f t="shared" si="213"/>
        <v>6981</v>
      </c>
    </row>
    <row r="6812" spans="1:8">
      <c r="A6812">
        <v>6982</v>
      </c>
      <c r="B6812" t="s">
        <v>36033</v>
      </c>
      <c r="C6812" t="s">
        <v>36034</v>
      </c>
      <c r="D6812">
        <v>1</v>
      </c>
      <c r="E6812">
        <v>877</v>
      </c>
      <c r="F6812" t="s">
        <v>36035</v>
      </c>
      <c r="G6812" t="str">
        <f t="shared" si="212"/>
        <v>877Nickel / Walnut</v>
      </c>
      <c r="H6812">
        <f t="shared" si="213"/>
        <v>6982</v>
      </c>
    </row>
    <row r="6813" spans="1:8">
      <c r="A6813">
        <v>6983</v>
      </c>
      <c r="B6813" t="s">
        <v>36036</v>
      </c>
      <c r="C6813" t="s">
        <v>36037</v>
      </c>
      <c r="D6813">
        <v>18</v>
      </c>
      <c r="E6813">
        <v>877</v>
      </c>
      <c r="F6813" t="s">
        <v>36038</v>
      </c>
      <c r="G6813" t="str">
        <f t="shared" si="212"/>
        <v>877Oiled Bronze / Walnut</v>
      </c>
      <c r="H6813">
        <f t="shared" si="213"/>
        <v>6983</v>
      </c>
    </row>
    <row r="6814" spans="1:8">
      <c r="A6814">
        <v>6984</v>
      </c>
      <c r="B6814" t="s">
        <v>36039</v>
      </c>
      <c r="C6814" t="s">
        <v>36040</v>
      </c>
      <c r="D6814">
        <v>8</v>
      </c>
      <c r="E6814">
        <v>877</v>
      </c>
      <c r="F6814" t="s">
        <v>36041</v>
      </c>
      <c r="G6814" t="str">
        <f t="shared" si="212"/>
        <v>877White / Vintage Oak</v>
      </c>
      <c r="H6814">
        <f t="shared" si="213"/>
        <v>6984</v>
      </c>
    </row>
    <row r="6815" spans="1:8">
      <c r="A6815">
        <v>6985</v>
      </c>
      <c r="B6815" t="s">
        <v>372</v>
      </c>
      <c r="C6815" t="s">
        <v>36042</v>
      </c>
      <c r="D6815">
        <v>9</v>
      </c>
      <c r="E6815">
        <v>877</v>
      </c>
      <c r="F6815" t="s">
        <v>36043</v>
      </c>
      <c r="G6815" t="str">
        <f t="shared" si="212"/>
        <v>877Almond</v>
      </c>
      <c r="H6815">
        <f t="shared" si="213"/>
        <v>6985</v>
      </c>
    </row>
    <row r="6816" spans="1:8">
      <c r="A6816">
        <v>6986</v>
      </c>
      <c r="B6816" t="s">
        <v>36044</v>
      </c>
      <c r="C6816" t="s">
        <v>36045</v>
      </c>
      <c r="D6816">
        <v>17</v>
      </c>
      <c r="E6816">
        <v>147</v>
      </c>
      <c r="F6816" t="s">
        <v>36046</v>
      </c>
      <c r="G6816" t="str">
        <f t="shared" si="212"/>
        <v>147Tinted Silver</v>
      </c>
      <c r="H6816">
        <f t="shared" si="213"/>
        <v>6986</v>
      </c>
    </row>
    <row r="6817" spans="1:8">
      <c r="A6817">
        <v>6987</v>
      </c>
      <c r="B6817" t="s">
        <v>309</v>
      </c>
      <c r="C6817" t="s">
        <v>34365</v>
      </c>
      <c r="D6817">
        <v>39</v>
      </c>
      <c r="E6817">
        <v>876</v>
      </c>
      <c r="F6817" t="s">
        <v>34366</v>
      </c>
      <c r="G6817" t="str">
        <f t="shared" si="212"/>
        <v>876Polished Brass</v>
      </c>
      <c r="H6817">
        <f t="shared" si="213"/>
        <v>6987</v>
      </c>
    </row>
    <row r="6818" spans="1:8">
      <c r="A6818">
        <v>6988</v>
      </c>
      <c r="B6818" t="s">
        <v>14548</v>
      </c>
      <c r="C6818" t="s">
        <v>34363</v>
      </c>
      <c r="D6818">
        <v>19</v>
      </c>
      <c r="E6818">
        <v>876</v>
      </c>
      <c r="F6818" t="s">
        <v>34364</v>
      </c>
      <c r="G6818" t="str">
        <f t="shared" si="212"/>
        <v>876Polished Copper</v>
      </c>
      <c r="H6818">
        <f t="shared" si="213"/>
        <v>6988</v>
      </c>
    </row>
    <row r="6819" spans="1:8">
      <c r="A6819">
        <v>6989</v>
      </c>
      <c r="B6819" t="s">
        <v>34367</v>
      </c>
      <c r="C6819" t="s">
        <v>34368</v>
      </c>
      <c r="D6819">
        <v>6</v>
      </c>
      <c r="E6819">
        <v>876</v>
      </c>
      <c r="F6819" t="s">
        <v>34369</v>
      </c>
      <c r="G6819" t="str">
        <f t="shared" si="212"/>
        <v>876Polished Graphite</v>
      </c>
      <c r="H6819">
        <f t="shared" si="213"/>
        <v>6989</v>
      </c>
    </row>
    <row r="6820" spans="1:8">
      <c r="A6820">
        <v>6990</v>
      </c>
      <c r="B6820" t="s">
        <v>236</v>
      </c>
      <c r="C6820" t="s">
        <v>34362</v>
      </c>
      <c r="D6820">
        <v>3</v>
      </c>
      <c r="E6820">
        <v>876</v>
      </c>
      <c r="F6820" t="s">
        <v>29684</v>
      </c>
      <c r="G6820" t="str">
        <f t="shared" si="212"/>
        <v>876Polished Nickel</v>
      </c>
      <c r="H6820">
        <f t="shared" si="213"/>
        <v>6990</v>
      </c>
    </row>
    <row r="6821" spans="1:8">
      <c r="A6821">
        <v>6991</v>
      </c>
      <c r="B6821" t="s">
        <v>284</v>
      </c>
      <c r="C6821" t="s">
        <v>34370</v>
      </c>
      <c r="D6821">
        <v>39</v>
      </c>
      <c r="E6821">
        <v>876</v>
      </c>
      <c r="F6821" t="s">
        <v>34371</v>
      </c>
      <c r="G6821" t="str">
        <f t="shared" si="212"/>
        <v>876Satin Brass</v>
      </c>
      <c r="H6821">
        <f t="shared" si="213"/>
        <v>6991</v>
      </c>
    </row>
    <row r="6822" spans="1:8">
      <c r="A6822">
        <v>6992</v>
      </c>
      <c r="B6822" t="s">
        <v>314</v>
      </c>
      <c r="C6822" t="s">
        <v>34372</v>
      </c>
      <c r="D6822">
        <v>19</v>
      </c>
      <c r="E6822">
        <v>876</v>
      </c>
      <c r="F6822" t="s">
        <v>34373</v>
      </c>
      <c r="G6822" t="str">
        <f t="shared" si="212"/>
        <v>876Satin Copper</v>
      </c>
      <c r="H6822">
        <f t="shared" si="213"/>
        <v>6992</v>
      </c>
    </row>
    <row r="6823" spans="1:8">
      <c r="A6823">
        <v>6993</v>
      </c>
      <c r="B6823" t="s">
        <v>34376</v>
      </c>
      <c r="C6823" t="s">
        <v>34377</v>
      </c>
      <c r="D6823">
        <v>6</v>
      </c>
      <c r="E6823">
        <v>876</v>
      </c>
      <c r="F6823" t="s">
        <v>34378</v>
      </c>
      <c r="G6823" t="str">
        <f t="shared" si="212"/>
        <v>876Satin Graphite</v>
      </c>
      <c r="H6823">
        <f t="shared" si="213"/>
        <v>6993</v>
      </c>
    </row>
    <row r="6824" spans="1:8">
      <c r="A6824">
        <v>6994</v>
      </c>
      <c r="B6824" t="s">
        <v>232</v>
      </c>
      <c r="C6824" t="s">
        <v>34374</v>
      </c>
      <c r="D6824">
        <v>1</v>
      </c>
      <c r="E6824">
        <v>876</v>
      </c>
      <c r="F6824" t="s">
        <v>34375</v>
      </c>
      <c r="G6824" t="str">
        <f t="shared" si="212"/>
        <v>876Satin Nickel</v>
      </c>
      <c r="H6824">
        <f t="shared" si="213"/>
        <v>6994</v>
      </c>
    </row>
    <row r="6825" spans="1:8">
      <c r="A6825">
        <v>6995</v>
      </c>
      <c r="B6825" t="s">
        <v>36047</v>
      </c>
      <c r="C6825" t="s">
        <v>36048</v>
      </c>
      <c r="D6825">
        <v>16</v>
      </c>
      <c r="E6825">
        <v>877</v>
      </c>
      <c r="F6825" t="s">
        <v>36049</v>
      </c>
      <c r="G6825" t="str">
        <f t="shared" si="212"/>
        <v>877Iced Gold</v>
      </c>
      <c r="H6825">
        <f t="shared" si="213"/>
        <v>6995</v>
      </c>
    </row>
    <row r="6826" spans="1:8">
      <c r="A6826">
        <v>6996</v>
      </c>
      <c r="B6826" t="s">
        <v>786</v>
      </c>
      <c r="C6826" t="s">
        <v>36050</v>
      </c>
      <c r="D6826">
        <v>12</v>
      </c>
      <c r="E6826">
        <v>393</v>
      </c>
      <c r="F6826" t="s">
        <v>36051</v>
      </c>
      <c r="G6826" t="str">
        <f t="shared" si="212"/>
        <v>393Steel Grey</v>
      </c>
      <c r="H6826">
        <f t="shared" si="213"/>
        <v>6996</v>
      </c>
    </row>
    <row r="6827" spans="1:8">
      <c r="A6827">
        <v>6997</v>
      </c>
      <c r="B6827" t="s">
        <v>6469</v>
      </c>
      <c r="C6827" t="s">
        <v>36052</v>
      </c>
      <c r="D6827">
        <v>6894</v>
      </c>
      <c r="E6827">
        <v>393</v>
      </c>
      <c r="F6827" t="s">
        <v>36053</v>
      </c>
      <c r="G6827" t="str">
        <f t="shared" si="212"/>
        <v>393Rose Gold</v>
      </c>
      <c r="H6827">
        <f t="shared" si="213"/>
        <v>6997</v>
      </c>
    </row>
    <row r="6828" spans="1:8">
      <c r="A6828">
        <v>6998</v>
      </c>
      <c r="B6828" t="s">
        <v>25164</v>
      </c>
      <c r="C6828" t="s">
        <v>36054</v>
      </c>
      <c r="D6828">
        <v>14</v>
      </c>
      <c r="E6828">
        <v>445</v>
      </c>
      <c r="F6828" t="s">
        <v>36055</v>
      </c>
      <c r="G6828" t="str">
        <f t="shared" si="212"/>
        <v>445Sahara</v>
      </c>
      <c r="H6828">
        <f t="shared" si="213"/>
        <v>6998</v>
      </c>
    </row>
    <row r="6829" spans="1:8">
      <c r="A6829">
        <v>6999</v>
      </c>
      <c r="B6829" t="s">
        <v>5907</v>
      </c>
      <c r="C6829" t="s">
        <v>34403</v>
      </c>
      <c r="D6829">
        <v>7</v>
      </c>
      <c r="E6829">
        <v>484</v>
      </c>
      <c r="F6829" t="s">
        <v>33265</v>
      </c>
      <c r="G6829" t="str">
        <f t="shared" si="212"/>
        <v>484Grey Oak</v>
      </c>
      <c r="H6829">
        <f t="shared" si="213"/>
        <v>6999</v>
      </c>
    </row>
    <row r="6830" spans="1:8">
      <c r="A6830">
        <v>7000</v>
      </c>
      <c r="B6830" t="s">
        <v>440</v>
      </c>
      <c r="C6830" t="s">
        <v>34401</v>
      </c>
      <c r="D6830">
        <v>15</v>
      </c>
      <c r="E6830">
        <v>484</v>
      </c>
      <c r="F6830" t="s">
        <v>34402</v>
      </c>
      <c r="G6830" t="str">
        <f t="shared" si="212"/>
        <v>484Wenge</v>
      </c>
      <c r="H6830">
        <f t="shared" si="213"/>
        <v>7000</v>
      </c>
    </row>
    <row r="6831" spans="1:8">
      <c r="A6831">
        <v>7001</v>
      </c>
      <c r="B6831" t="s">
        <v>247</v>
      </c>
      <c r="C6831" t="s">
        <v>34404</v>
      </c>
      <c r="D6831">
        <v>10</v>
      </c>
      <c r="E6831">
        <v>484</v>
      </c>
      <c r="F6831" t="s">
        <v>34405</v>
      </c>
      <c r="G6831" t="str">
        <f t="shared" si="212"/>
        <v>484Red</v>
      </c>
      <c r="H6831">
        <f t="shared" si="213"/>
        <v>7001</v>
      </c>
    </row>
    <row r="6832" spans="1:8">
      <c r="A6832">
        <v>7002</v>
      </c>
      <c r="B6832" t="s">
        <v>319</v>
      </c>
      <c r="C6832" t="s">
        <v>34410</v>
      </c>
      <c r="D6832">
        <v>70</v>
      </c>
      <c r="E6832">
        <v>484</v>
      </c>
      <c r="F6832" t="s">
        <v>34411</v>
      </c>
      <c r="G6832" t="str">
        <f t="shared" si="212"/>
        <v>484Yellow</v>
      </c>
      <c r="H6832">
        <f t="shared" si="213"/>
        <v>7002</v>
      </c>
    </row>
    <row r="6833" spans="1:8">
      <c r="A6833">
        <v>7003</v>
      </c>
      <c r="B6833" t="s">
        <v>379</v>
      </c>
      <c r="C6833" t="s">
        <v>34406</v>
      </c>
      <c r="D6833">
        <v>155</v>
      </c>
      <c r="E6833">
        <v>484</v>
      </c>
      <c r="F6833" t="s">
        <v>34407</v>
      </c>
      <c r="G6833" t="str">
        <f t="shared" si="212"/>
        <v>484Blue</v>
      </c>
      <c r="H6833">
        <f t="shared" si="213"/>
        <v>7003</v>
      </c>
    </row>
    <row r="6834" spans="1:8">
      <c r="A6834">
        <v>7004</v>
      </c>
      <c r="B6834" t="s">
        <v>251</v>
      </c>
      <c r="C6834" t="s">
        <v>34408</v>
      </c>
      <c r="D6834">
        <v>12</v>
      </c>
      <c r="E6834">
        <v>484</v>
      </c>
      <c r="F6834" t="s">
        <v>34409</v>
      </c>
      <c r="G6834" t="str">
        <f t="shared" si="212"/>
        <v>484Green</v>
      </c>
      <c r="H6834">
        <f t="shared" si="213"/>
        <v>7004</v>
      </c>
    </row>
    <row r="6835" spans="1:8">
      <c r="A6835">
        <v>7005</v>
      </c>
      <c r="B6835" t="s">
        <v>36056</v>
      </c>
      <c r="C6835" t="s">
        <v>36057</v>
      </c>
      <c r="D6835">
        <v>11</v>
      </c>
      <c r="E6835">
        <v>147</v>
      </c>
      <c r="F6835" t="s">
        <v>36058</v>
      </c>
      <c r="G6835" t="str">
        <f t="shared" si="212"/>
        <v>147Windsor Rust</v>
      </c>
      <c r="H6835">
        <f t="shared" si="213"/>
        <v>7005</v>
      </c>
    </row>
    <row r="6836" spans="1:8">
      <c r="A6836">
        <v>7006</v>
      </c>
      <c r="B6836" t="s">
        <v>2824</v>
      </c>
      <c r="C6836" t="s">
        <v>36059</v>
      </c>
      <c r="D6836">
        <v>12</v>
      </c>
      <c r="E6836">
        <v>445</v>
      </c>
      <c r="F6836" t="s">
        <v>36060</v>
      </c>
      <c r="G6836" t="str">
        <f t="shared" si="212"/>
        <v>445Pistachio</v>
      </c>
      <c r="H6836">
        <f t="shared" si="213"/>
        <v>7006</v>
      </c>
    </row>
    <row r="6837" spans="1:8">
      <c r="A6837">
        <v>7007</v>
      </c>
      <c r="B6837" t="s">
        <v>36061</v>
      </c>
      <c r="C6837" t="s">
        <v>36062</v>
      </c>
      <c r="D6837">
        <v>18</v>
      </c>
      <c r="E6837">
        <v>147</v>
      </c>
      <c r="F6837" t="s">
        <v>36063</v>
      </c>
      <c r="G6837" t="str">
        <f t="shared" si="212"/>
        <v>147Portsmouth Bronze</v>
      </c>
      <c r="H6837">
        <f t="shared" si="213"/>
        <v>7007</v>
      </c>
    </row>
    <row r="6838" spans="1:8">
      <c r="A6838">
        <v>7008</v>
      </c>
      <c r="B6838" t="s">
        <v>36064</v>
      </c>
      <c r="C6838" t="s">
        <v>36065</v>
      </c>
      <c r="D6838">
        <v>155</v>
      </c>
      <c r="E6838">
        <v>445</v>
      </c>
      <c r="F6838" t="s">
        <v>36066</v>
      </c>
      <c r="G6838" t="str">
        <f t="shared" si="212"/>
        <v>445Sterling Blue</v>
      </c>
      <c r="H6838">
        <f t="shared" si="213"/>
        <v>7008</v>
      </c>
    </row>
    <row r="6839" spans="1:8">
      <c r="A6839">
        <v>7009</v>
      </c>
      <c r="B6839" t="s">
        <v>36067</v>
      </c>
      <c r="C6839" t="s">
        <v>36068</v>
      </c>
      <c r="D6839">
        <v>155</v>
      </c>
      <c r="E6839">
        <v>445</v>
      </c>
      <c r="F6839" t="s">
        <v>36069</v>
      </c>
      <c r="G6839" t="str">
        <f t="shared" si="212"/>
        <v>445Shadow Blue</v>
      </c>
      <c r="H6839">
        <f t="shared" si="213"/>
        <v>7009</v>
      </c>
    </row>
    <row r="6840" spans="1:8">
      <c r="A6840">
        <v>7011</v>
      </c>
      <c r="B6840" t="s">
        <v>1508</v>
      </c>
      <c r="C6840" t="s">
        <v>36070</v>
      </c>
      <c r="D6840">
        <v>155</v>
      </c>
      <c r="E6840">
        <v>445</v>
      </c>
      <c r="F6840" t="s">
        <v>36071</v>
      </c>
      <c r="G6840" t="str">
        <f t="shared" si="212"/>
        <v>445Peacock</v>
      </c>
      <c r="H6840">
        <f t="shared" si="213"/>
        <v>7011</v>
      </c>
    </row>
    <row r="6841" spans="1:8">
      <c r="A6841">
        <v>7012</v>
      </c>
      <c r="B6841" t="s">
        <v>36072</v>
      </c>
      <c r="C6841" t="s">
        <v>36073</v>
      </c>
      <c r="D6841">
        <v>17</v>
      </c>
      <c r="E6841">
        <v>147</v>
      </c>
      <c r="F6841" t="s">
        <v>36074</v>
      </c>
      <c r="G6841" t="str">
        <f t="shared" si="212"/>
        <v>147Sand Silver</v>
      </c>
      <c r="H6841">
        <f t="shared" si="213"/>
        <v>7012</v>
      </c>
    </row>
    <row r="6842" spans="1:8">
      <c r="A6842">
        <v>7013</v>
      </c>
      <c r="B6842" t="s">
        <v>36075</v>
      </c>
      <c r="C6842" t="s">
        <v>36076</v>
      </c>
      <c r="D6842">
        <v>3</v>
      </c>
      <c r="E6842">
        <v>834</v>
      </c>
      <c r="F6842" t="s">
        <v>36077</v>
      </c>
      <c r="G6842" t="str">
        <f t="shared" si="212"/>
        <v>834White Shade / Nickel</v>
      </c>
      <c r="H6842">
        <f t="shared" si="213"/>
        <v>7013</v>
      </c>
    </row>
    <row r="6843" spans="1:8">
      <c r="A6843">
        <v>7014</v>
      </c>
      <c r="B6843" t="s">
        <v>36078</v>
      </c>
      <c r="C6843" t="s">
        <v>36079</v>
      </c>
      <c r="D6843">
        <v>19</v>
      </c>
      <c r="E6843">
        <v>834</v>
      </c>
      <c r="F6843" t="s">
        <v>36080</v>
      </c>
      <c r="G6843" t="str">
        <f t="shared" si="212"/>
        <v>834White Shade / Copper</v>
      </c>
      <c r="H6843">
        <f t="shared" si="213"/>
        <v>7014</v>
      </c>
    </row>
    <row r="6844" spans="1:8">
      <c r="A6844">
        <v>7015</v>
      </c>
      <c r="B6844" t="s">
        <v>36081</v>
      </c>
      <c r="C6844" t="s">
        <v>36082</v>
      </c>
      <c r="D6844">
        <v>39</v>
      </c>
      <c r="E6844">
        <v>834</v>
      </c>
      <c r="F6844" t="s">
        <v>36083</v>
      </c>
      <c r="G6844" t="str">
        <f t="shared" si="212"/>
        <v>834Black Shade / Brass</v>
      </c>
      <c r="H6844">
        <f t="shared" si="213"/>
        <v>7015</v>
      </c>
    </row>
    <row r="6845" spans="1:8">
      <c r="A6845">
        <v>7016</v>
      </c>
      <c r="B6845" t="s">
        <v>36084</v>
      </c>
      <c r="C6845" t="s">
        <v>36085</v>
      </c>
      <c r="D6845">
        <v>19</v>
      </c>
      <c r="E6845">
        <v>834</v>
      </c>
      <c r="F6845" t="s">
        <v>36086</v>
      </c>
      <c r="G6845" t="str">
        <f t="shared" si="212"/>
        <v>834Black Shade / Copper</v>
      </c>
      <c r="H6845">
        <f t="shared" si="213"/>
        <v>7016</v>
      </c>
    </row>
    <row r="6846" spans="1:8">
      <c r="A6846">
        <v>7017</v>
      </c>
      <c r="B6846" t="s">
        <v>15264</v>
      </c>
      <c r="C6846" t="s">
        <v>36116</v>
      </c>
      <c r="D6846">
        <v>25</v>
      </c>
      <c r="E6846">
        <v>498</v>
      </c>
      <c r="F6846" t="s">
        <v>36117</v>
      </c>
      <c r="G6846" t="str">
        <f t="shared" si="212"/>
        <v>498Dark Oak</v>
      </c>
      <c r="H6846">
        <f t="shared" si="213"/>
        <v>7017</v>
      </c>
    </row>
    <row r="6847" spans="1:8">
      <c r="A6847">
        <v>7018</v>
      </c>
      <c r="B6847" t="s">
        <v>3070</v>
      </c>
      <c r="C6847" t="s">
        <v>36118</v>
      </c>
      <c r="D6847">
        <v>25</v>
      </c>
      <c r="E6847">
        <v>498</v>
      </c>
      <c r="F6847" t="s">
        <v>36119</v>
      </c>
      <c r="G6847" t="str">
        <f t="shared" si="212"/>
        <v>498Oak</v>
      </c>
      <c r="H6847">
        <f t="shared" si="213"/>
        <v>7018</v>
      </c>
    </row>
    <row r="6848" spans="1:8">
      <c r="A6848">
        <v>7019</v>
      </c>
      <c r="B6848" t="s">
        <v>1073</v>
      </c>
      <c r="C6848" t="s">
        <v>36120</v>
      </c>
      <c r="D6848">
        <v>155</v>
      </c>
      <c r="E6848">
        <v>834</v>
      </c>
      <c r="F6848" t="s">
        <v>36121</v>
      </c>
      <c r="G6848" t="str">
        <f t="shared" si="212"/>
        <v>834Blue Petrol</v>
      </c>
      <c r="H6848">
        <f t="shared" si="213"/>
        <v>7019</v>
      </c>
    </row>
    <row r="6849" spans="1:8">
      <c r="A6849">
        <v>7020</v>
      </c>
      <c r="B6849" t="s">
        <v>36122</v>
      </c>
      <c r="C6849" t="s">
        <v>36123</v>
      </c>
      <c r="D6849">
        <v>5</v>
      </c>
      <c r="E6849">
        <v>445</v>
      </c>
      <c r="F6849" t="s">
        <v>36124</v>
      </c>
      <c r="G6849" t="str">
        <f t="shared" si="212"/>
        <v>445Misty Green Luster</v>
      </c>
      <c r="H6849">
        <f t="shared" si="213"/>
        <v>7020</v>
      </c>
    </row>
    <row r="6850" spans="1:8">
      <c r="A6850">
        <v>7021</v>
      </c>
      <c r="B6850" t="s">
        <v>36125</v>
      </c>
      <c r="C6850" t="s">
        <v>36126</v>
      </c>
      <c r="D6850">
        <v>13</v>
      </c>
      <c r="E6850">
        <v>445</v>
      </c>
      <c r="F6850" t="s">
        <v>36127</v>
      </c>
      <c r="G6850" t="str">
        <f t="shared" si="212"/>
        <v>445Dark Amber Luster</v>
      </c>
      <c r="H6850">
        <f t="shared" si="213"/>
        <v>7021</v>
      </c>
    </row>
    <row r="6851" spans="1:8">
      <c r="A6851">
        <v>7022</v>
      </c>
      <c r="B6851" t="s">
        <v>19111</v>
      </c>
      <c r="C6851" t="s">
        <v>36128</v>
      </c>
      <c r="D6851">
        <v>13</v>
      </c>
      <c r="E6851">
        <v>146</v>
      </c>
      <c r="F6851" t="s">
        <v>36129</v>
      </c>
      <c r="G6851" t="str">
        <f t="shared" ref="G6851:G6914" si="214">CONCATENATE(E6851,B6851)</f>
        <v>146Belcaro Walnut</v>
      </c>
      <c r="H6851">
        <f t="shared" ref="H6851:H6914" si="215">A6851</f>
        <v>7022</v>
      </c>
    </row>
    <row r="6852" spans="1:8">
      <c r="A6852">
        <v>7023</v>
      </c>
      <c r="B6852" t="s">
        <v>2007</v>
      </c>
      <c r="C6852" t="s">
        <v>36130</v>
      </c>
      <c r="D6852">
        <v>10</v>
      </c>
      <c r="E6852">
        <v>147</v>
      </c>
      <c r="F6852" t="s">
        <v>36131</v>
      </c>
      <c r="G6852" t="str">
        <f t="shared" si="214"/>
        <v>147Red Gloss</v>
      </c>
      <c r="H6852">
        <f t="shared" si="215"/>
        <v>7023</v>
      </c>
    </row>
    <row r="6853" spans="1:8">
      <c r="A6853">
        <v>7024</v>
      </c>
      <c r="B6853" t="s">
        <v>16061</v>
      </c>
      <c r="C6853" t="s">
        <v>36132</v>
      </c>
      <c r="D6853">
        <v>5</v>
      </c>
      <c r="E6853">
        <v>445</v>
      </c>
      <c r="F6853" t="s">
        <v>36133</v>
      </c>
      <c r="G6853" t="str">
        <f t="shared" si="214"/>
        <v>445Caramel Luster</v>
      </c>
      <c r="H6853">
        <f t="shared" si="215"/>
        <v>7024</v>
      </c>
    </row>
    <row r="6854" spans="1:8">
      <c r="A6854">
        <v>7025</v>
      </c>
      <c r="B6854" t="s">
        <v>36134</v>
      </c>
      <c r="C6854" t="s">
        <v>36135</v>
      </c>
      <c r="D6854">
        <v>16</v>
      </c>
      <c r="E6854">
        <v>147</v>
      </c>
      <c r="F6854" t="s">
        <v>36136</v>
      </c>
      <c r="G6854" t="str">
        <f t="shared" si="214"/>
        <v>147Painted Honey Gold</v>
      </c>
      <c r="H6854">
        <f t="shared" si="215"/>
        <v>7025</v>
      </c>
    </row>
    <row r="6855" spans="1:8">
      <c r="A6855">
        <v>7026</v>
      </c>
      <c r="B6855" t="s">
        <v>36137</v>
      </c>
      <c r="C6855" t="s">
        <v>36138</v>
      </c>
      <c r="D6855">
        <v>3</v>
      </c>
      <c r="E6855">
        <v>681</v>
      </c>
      <c r="F6855" t="s">
        <v>36381</v>
      </c>
      <c r="G6855" t="str">
        <f t="shared" si="214"/>
        <v>681Glazed Nickel</v>
      </c>
      <c r="H6855">
        <f t="shared" si="215"/>
        <v>7026</v>
      </c>
    </row>
    <row r="6856" spans="1:8">
      <c r="A6856">
        <v>7027</v>
      </c>
      <c r="B6856" t="s">
        <v>36139</v>
      </c>
      <c r="C6856" t="s">
        <v>36140</v>
      </c>
      <c r="D6856">
        <v>68</v>
      </c>
      <c r="E6856">
        <v>681</v>
      </c>
      <c r="F6856" t="s">
        <v>36141</v>
      </c>
      <c r="G6856" t="str">
        <f t="shared" si="214"/>
        <v>681Natural Burnt Stainless Steel</v>
      </c>
      <c r="H6856">
        <f t="shared" si="215"/>
        <v>7027</v>
      </c>
    </row>
    <row r="6857" spans="1:8">
      <c r="A6857">
        <v>7028</v>
      </c>
      <c r="B6857" t="s">
        <v>259</v>
      </c>
      <c r="C6857" t="s">
        <v>36142</v>
      </c>
      <c r="D6857">
        <v>16</v>
      </c>
      <c r="E6857">
        <v>846</v>
      </c>
      <c r="F6857" t="s">
        <v>36143</v>
      </c>
      <c r="G6857" t="str">
        <f t="shared" si="214"/>
        <v>846Gold</v>
      </c>
      <c r="H6857">
        <f t="shared" si="215"/>
        <v>7028</v>
      </c>
    </row>
    <row r="6858" spans="1:8">
      <c r="A6858">
        <v>7029</v>
      </c>
      <c r="B6858" t="s">
        <v>287</v>
      </c>
      <c r="C6858" t="s">
        <v>36144</v>
      </c>
      <c r="D6858">
        <v>19</v>
      </c>
      <c r="E6858" t="s">
        <v>5853</v>
      </c>
      <c r="F6858" t="s">
        <v>36145</v>
      </c>
      <c r="G6858" t="str">
        <f t="shared" si="214"/>
        <v>Antique Copper</v>
      </c>
      <c r="H6858">
        <f t="shared" si="215"/>
        <v>7029</v>
      </c>
    </row>
    <row r="6859" spans="1:8">
      <c r="A6859">
        <v>7030</v>
      </c>
      <c r="B6859" t="s">
        <v>370</v>
      </c>
      <c r="C6859" t="s">
        <v>36146</v>
      </c>
      <c r="D6859">
        <v>39</v>
      </c>
      <c r="E6859">
        <v>846</v>
      </c>
      <c r="F6859" t="s">
        <v>36147</v>
      </c>
      <c r="G6859" t="str">
        <f t="shared" si="214"/>
        <v>846Antique Brass</v>
      </c>
      <c r="H6859">
        <f t="shared" si="215"/>
        <v>7030</v>
      </c>
    </row>
    <row r="6860" spans="1:8">
      <c r="A6860">
        <v>7031</v>
      </c>
      <c r="B6860" t="s">
        <v>36148</v>
      </c>
      <c r="C6860" t="s">
        <v>36149</v>
      </c>
      <c r="D6860">
        <v>51</v>
      </c>
      <c r="E6860">
        <v>681</v>
      </c>
      <c r="F6860" t="s">
        <v>36382</v>
      </c>
      <c r="G6860" t="str">
        <f t="shared" si="214"/>
        <v>681Matte Gun Metal</v>
      </c>
      <c r="H6860">
        <f t="shared" si="215"/>
        <v>7031</v>
      </c>
    </row>
    <row r="6861" spans="1:8">
      <c r="A6861">
        <v>7032</v>
      </c>
      <c r="B6861" t="s">
        <v>762</v>
      </c>
      <c r="C6861" t="s">
        <v>36150</v>
      </c>
      <c r="D6861">
        <v>17</v>
      </c>
      <c r="E6861">
        <v>681</v>
      </c>
      <c r="F6861" t="s">
        <v>36151</v>
      </c>
      <c r="G6861" t="str">
        <f t="shared" si="214"/>
        <v>681Polished Silver</v>
      </c>
      <c r="H6861">
        <f t="shared" si="215"/>
        <v>7032</v>
      </c>
    </row>
    <row r="6862" spans="1:8">
      <c r="A6862">
        <v>7033</v>
      </c>
      <c r="B6862" t="s">
        <v>36152</v>
      </c>
      <c r="C6862" t="s">
        <v>36153</v>
      </c>
      <c r="D6862">
        <v>39</v>
      </c>
      <c r="E6862">
        <v>681</v>
      </c>
      <c r="F6862" t="s">
        <v>36383</v>
      </c>
      <c r="G6862" t="str">
        <f t="shared" si="214"/>
        <v>681Winter Brass</v>
      </c>
      <c r="H6862">
        <f t="shared" si="215"/>
        <v>7033</v>
      </c>
    </row>
    <row r="6863" spans="1:8">
      <c r="A6863">
        <v>7034</v>
      </c>
      <c r="B6863" t="s">
        <v>36154</v>
      </c>
      <c r="C6863" t="s">
        <v>36155</v>
      </c>
      <c r="D6863">
        <v>16</v>
      </c>
      <c r="E6863">
        <v>681</v>
      </c>
      <c r="F6863" t="s">
        <v>36384</v>
      </c>
      <c r="G6863" t="str">
        <f t="shared" si="214"/>
        <v>681Oxidized Gold Leaf</v>
      </c>
      <c r="H6863">
        <f t="shared" si="215"/>
        <v>7034</v>
      </c>
    </row>
    <row r="6864" spans="1:8">
      <c r="A6864">
        <v>7035</v>
      </c>
      <c r="B6864" t="s">
        <v>36156</v>
      </c>
      <c r="C6864" t="s">
        <v>36157</v>
      </c>
      <c r="D6864">
        <v>8</v>
      </c>
      <c r="E6864">
        <v>148</v>
      </c>
      <c r="F6864" t="s">
        <v>36158</v>
      </c>
      <c r="G6864" t="str">
        <f t="shared" si="214"/>
        <v>148White Body / White Glass</v>
      </c>
      <c r="H6864">
        <f t="shared" si="215"/>
        <v>7035</v>
      </c>
    </row>
    <row r="6865" spans="1:8">
      <c r="A6865">
        <v>7036</v>
      </c>
      <c r="B6865" t="s">
        <v>36159</v>
      </c>
      <c r="C6865" t="s">
        <v>36160</v>
      </c>
      <c r="D6865">
        <v>18</v>
      </c>
      <c r="E6865">
        <v>147</v>
      </c>
      <c r="F6865" t="s">
        <v>36161</v>
      </c>
      <c r="G6865" t="str">
        <f t="shared" si="214"/>
        <v>147Textured French Bronze</v>
      </c>
      <c r="H6865">
        <f t="shared" si="215"/>
        <v>7036</v>
      </c>
    </row>
    <row r="6866" spans="1:8">
      <c r="A6866">
        <v>7037</v>
      </c>
      <c r="B6866" t="s">
        <v>36162</v>
      </c>
      <c r="C6866" t="s">
        <v>36163</v>
      </c>
      <c r="D6866">
        <v>39</v>
      </c>
      <c r="E6866">
        <v>681</v>
      </c>
      <c r="F6866" t="s">
        <v>36385</v>
      </c>
      <c r="G6866" t="str">
        <f t="shared" si="214"/>
        <v>681Pearlized Antiqued Brass</v>
      </c>
      <c r="H6866">
        <f t="shared" si="215"/>
        <v>7037</v>
      </c>
    </row>
    <row r="6867" spans="1:8">
      <c r="A6867">
        <v>7038</v>
      </c>
      <c r="B6867" t="s">
        <v>427</v>
      </c>
      <c r="C6867" t="s">
        <v>36164</v>
      </c>
      <c r="D6867">
        <v>6894</v>
      </c>
      <c r="E6867">
        <v>72</v>
      </c>
      <c r="F6867" t="s">
        <v>36165</v>
      </c>
      <c r="G6867" t="str">
        <f t="shared" si="214"/>
        <v>72Pink</v>
      </c>
      <c r="H6867">
        <f t="shared" si="215"/>
        <v>7038</v>
      </c>
    </row>
    <row r="6868" spans="1:8">
      <c r="A6868">
        <v>7039</v>
      </c>
      <c r="B6868" t="s">
        <v>1162</v>
      </c>
      <c r="C6868" t="s">
        <v>36166</v>
      </c>
      <c r="D6868">
        <v>6</v>
      </c>
      <c r="E6868">
        <v>72</v>
      </c>
      <c r="F6868" t="s">
        <v>36167</v>
      </c>
      <c r="G6868" t="str">
        <f t="shared" si="214"/>
        <v>72Polished Black</v>
      </c>
      <c r="H6868">
        <f t="shared" si="215"/>
        <v>7039</v>
      </c>
    </row>
    <row r="6869" spans="1:8">
      <c r="A6869">
        <v>7040</v>
      </c>
      <c r="B6869" t="s">
        <v>241</v>
      </c>
      <c r="C6869" t="s">
        <v>36168</v>
      </c>
      <c r="D6869">
        <v>7</v>
      </c>
      <c r="E6869" t="s">
        <v>5853</v>
      </c>
      <c r="F6869" t="s">
        <v>53920</v>
      </c>
      <c r="G6869" t="str">
        <f t="shared" si="214"/>
        <v>Grey</v>
      </c>
      <c r="H6869">
        <f t="shared" si="215"/>
        <v>7040</v>
      </c>
    </row>
    <row r="6870" spans="1:8">
      <c r="A6870">
        <v>7041</v>
      </c>
      <c r="B6870" t="s">
        <v>12900</v>
      </c>
      <c r="C6870" t="s">
        <v>36170</v>
      </c>
      <c r="D6870">
        <v>17</v>
      </c>
      <c r="E6870">
        <v>393</v>
      </c>
      <c r="F6870" t="s">
        <v>36171</v>
      </c>
      <c r="G6870" t="str">
        <f t="shared" si="214"/>
        <v>393Brushed Pewter</v>
      </c>
      <c r="H6870">
        <f t="shared" si="215"/>
        <v>7041</v>
      </c>
    </row>
    <row r="6871" spans="1:8">
      <c r="A6871">
        <v>7042</v>
      </c>
      <c r="B6871" t="s">
        <v>15861</v>
      </c>
      <c r="C6871" t="s">
        <v>36172</v>
      </c>
      <c r="D6871">
        <v>155</v>
      </c>
      <c r="E6871">
        <v>721</v>
      </c>
      <c r="F6871" t="s">
        <v>36173</v>
      </c>
      <c r="G6871" t="str">
        <f t="shared" si="214"/>
        <v>721Navy Blue</v>
      </c>
      <c r="H6871">
        <f t="shared" si="215"/>
        <v>7042</v>
      </c>
    </row>
    <row r="6872" spans="1:8">
      <c r="A6872">
        <v>7043</v>
      </c>
      <c r="B6872" t="s">
        <v>36174</v>
      </c>
      <c r="C6872" t="s">
        <v>36175</v>
      </c>
      <c r="D6872">
        <v>16</v>
      </c>
      <c r="E6872">
        <v>681</v>
      </c>
      <c r="F6872" t="s">
        <v>36386</v>
      </c>
      <c r="G6872" t="str">
        <f t="shared" si="214"/>
        <v>681Modern Gold</v>
      </c>
      <c r="H6872">
        <f t="shared" si="215"/>
        <v>7043</v>
      </c>
    </row>
    <row r="6873" spans="1:8">
      <c r="A6873">
        <v>7044</v>
      </c>
      <c r="B6873" t="s">
        <v>16550</v>
      </c>
      <c r="C6873" t="s">
        <v>36176</v>
      </c>
      <c r="D6873">
        <v>16</v>
      </c>
      <c r="E6873">
        <v>882</v>
      </c>
      <c r="F6873" t="s">
        <v>36387</v>
      </c>
      <c r="G6873" t="str">
        <f t="shared" si="214"/>
        <v>882Gold Patina</v>
      </c>
      <c r="H6873">
        <f t="shared" si="215"/>
        <v>7044</v>
      </c>
    </row>
    <row r="6874" spans="1:8">
      <c r="A6874">
        <v>7045</v>
      </c>
      <c r="B6874" t="s">
        <v>36177</v>
      </c>
      <c r="C6874" t="s">
        <v>36178</v>
      </c>
      <c r="D6874">
        <v>39</v>
      </c>
      <c r="E6874">
        <v>430</v>
      </c>
      <c r="F6874" t="s">
        <v>36179</v>
      </c>
      <c r="G6874" t="str">
        <f t="shared" si="214"/>
        <v>430Brass / Bronze</v>
      </c>
      <c r="H6874">
        <f t="shared" si="215"/>
        <v>7045</v>
      </c>
    </row>
    <row r="6875" spans="1:8">
      <c r="A6875">
        <v>7046</v>
      </c>
      <c r="B6875" t="s">
        <v>36180</v>
      </c>
      <c r="C6875" t="s">
        <v>36181</v>
      </c>
      <c r="D6875">
        <v>15</v>
      </c>
      <c r="E6875">
        <v>681</v>
      </c>
      <c r="F6875" t="s">
        <v>36388</v>
      </c>
      <c r="G6875" t="str">
        <f t="shared" si="214"/>
        <v>681Royal Mahogany</v>
      </c>
      <c r="H6875">
        <f t="shared" si="215"/>
        <v>7046</v>
      </c>
    </row>
    <row r="6876" spans="1:8">
      <c r="A6876">
        <v>7047</v>
      </c>
      <c r="B6876" t="s">
        <v>36182</v>
      </c>
      <c r="C6876" t="s">
        <v>36183</v>
      </c>
      <c r="D6876">
        <v>16</v>
      </c>
      <c r="E6876">
        <v>391</v>
      </c>
      <c r="F6876" t="s">
        <v>36184</v>
      </c>
      <c r="G6876" t="str">
        <f t="shared" si="214"/>
        <v>391Brushed Rose Gold</v>
      </c>
      <c r="H6876">
        <f t="shared" si="215"/>
        <v>7047</v>
      </c>
    </row>
    <row r="6877" spans="1:8">
      <c r="A6877">
        <v>7048</v>
      </c>
      <c r="B6877" t="s">
        <v>20574</v>
      </c>
      <c r="C6877" t="s">
        <v>36185</v>
      </c>
      <c r="D6877">
        <v>8</v>
      </c>
      <c r="E6877">
        <v>681</v>
      </c>
      <c r="F6877" t="s">
        <v>36389</v>
      </c>
      <c r="G6877" t="str">
        <f t="shared" si="214"/>
        <v>681Distressed White</v>
      </c>
      <c r="H6877">
        <f t="shared" si="215"/>
        <v>7048</v>
      </c>
    </row>
    <row r="6878" spans="1:8">
      <c r="A6878">
        <v>7049</v>
      </c>
      <c r="B6878" t="s">
        <v>32096</v>
      </c>
      <c r="C6878" t="s">
        <v>36186</v>
      </c>
      <c r="D6878">
        <v>18</v>
      </c>
      <c r="E6878">
        <v>120</v>
      </c>
      <c r="F6878" t="s">
        <v>36187</v>
      </c>
      <c r="G6878" t="str">
        <f t="shared" si="214"/>
        <v>120Corten</v>
      </c>
      <c r="H6878">
        <f t="shared" si="215"/>
        <v>7049</v>
      </c>
    </row>
    <row r="6879" spans="1:8">
      <c r="A6879">
        <v>7050</v>
      </c>
      <c r="B6879" t="s">
        <v>36188</v>
      </c>
      <c r="C6879" t="s">
        <v>36189</v>
      </c>
      <c r="D6879">
        <v>18</v>
      </c>
      <c r="E6879">
        <v>853</v>
      </c>
      <c r="F6879" t="s">
        <v>36190</v>
      </c>
      <c r="G6879" t="str">
        <f t="shared" si="214"/>
        <v>853Oiled Bronze / Walnut / Alabaster</v>
      </c>
      <c r="H6879">
        <f t="shared" si="215"/>
        <v>7050</v>
      </c>
    </row>
    <row r="6880" spans="1:8">
      <c r="A6880">
        <v>7051</v>
      </c>
      <c r="B6880" t="s">
        <v>36191</v>
      </c>
      <c r="C6880" t="s">
        <v>36192</v>
      </c>
      <c r="D6880">
        <v>18</v>
      </c>
      <c r="E6880">
        <v>853</v>
      </c>
      <c r="F6880" t="s">
        <v>36193</v>
      </c>
      <c r="G6880" t="str">
        <f t="shared" si="214"/>
        <v>853Oiled Bronze / Walnut / Amber</v>
      </c>
      <c r="H6880">
        <f t="shared" si="215"/>
        <v>7051</v>
      </c>
    </row>
    <row r="6881" spans="1:8">
      <c r="A6881">
        <v>7052</v>
      </c>
      <c r="B6881" t="s">
        <v>36194</v>
      </c>
      <c r="C6881" t="s">
        <v>36195</v>
      </c>
      <c r="D6881">
        <v>18</v>
      </c>
      <c r="E6881">
        <v>853</v>
      </c>
      <c r="F6881" t="s">
        <v>36196</v>
      </c>
      <c r="G6881" t="str">
        <f t="shared" si="214"/>
        <v>853Oiled Bronze / Walnut / Opal</v>
      </c>
      <c r="H6881">
        <f t="shared" si="215"/>
        <v>7052</v>
      </c>
    </row>
    <row r="6882" spans="1:8">
      <c r="A6882">
        <v>7053</v>
      </c>
      <c r="B6882" t="s">
        <v>36197</v>
      </c>
      <c r="C6882" t="s">
        <v>36198</v>
      </c>
      <c r="D6882">
        <v>18</v>
      </c>
      <c r="E6882">
        <v>853</v>
      </c>
      <c r="F6882" t="s">
        <v>36199</v>
      </c>
      <c r="G6882" t="str">
        <f t="shared" si="214"/>
        <v>853Old World / Walnut / Amber</v>
      </c>
      <c r="H6882">
        <f t="shared" si="215"/>
        <v>7053</v>
      </c>
    </row>
    <row r="6883" spans="1:8">
      <c r="A6883">
        <v>7054</v>
      </c>
      <c r="B6883" t="s">
        <v>36200</v>
      </c>
      <c r="C6883" t="s">
        <v>36201</v>
      </c>
      <c r="D6883">
        <v>13</v>
      </c>
      <c r="E6883">
        <v>853</v>
      </c>
      <c r="F6883" t="s">
        <v>35228</v>
      </c>
      <c r="G6883" t="str">
        <f t="shared" si="214"/>
        <v>853Old World / Walnut / Opal</v>
      </c>
      <c r="H6883">
        <f t="shared" si="215"/>
        <v>7054</v>
      </c>
    </row>
    <row r="6884" spans="1:8">
      <c r="A6884">
        <v>7055</v>
      </c>
      <c r="B6884" t="s">
        <v>36202</v>
      </c>
      <c r="C6884" t="s">
        <v>36203</v>
      </c>
      <c r="D6884">
        <v>13</v>
      </c>
      <c r="E6884">
        <v>853</v>
      </c>
      <c r="F6884" t="s">
        <v>36204</v>
      </c>
      <c r="G6884" t="str">
        <f t="shared" si="214"/>
        <v>853Toasted Sienna / Walnut / Amber</v>
      </c>
      <c r="H6884">
        <f t="shared" si="215"/>
        <v>7055</v>
      </c>
    </row>
    <row r="6885" spans="1:8">
      <c r="A6885">
        <v>7056</v>
      </c>
      <c r="B6885" t="s">
        <v>36205</v>
      </c>
      <c r="C6885" t="s">
        <v>36206</v>
      </c>
      <c r="D6885">
        <v>13</v>
      </c>
      <c r="E6885">
        <v>853</v>
      </c>
      <c r="F6885" t="s">
        <v>36207</v>
      </c>
      <c r="G6885" t="str">
        <f t="shared" si="214"/>
        <v>853Toasted Sienna / Walnut / Opal</v>
      </c>
      <c r="H6885">
        <f t="shared" si="215"/>
        <v>7056</v>
      </c>
    </row>
    <row r="6886" spans="1:8">
      <c r="A6886">
        <v>7057</v>
      </c>
      <c r="B6886" t="s">
        <v>36208</v>
      </c>
      <c r="C6886" t="s">
        <v>36209</v>
      </c>
      <c r="D6886">
        <v>1</v>
      </c>
      <c r="E6886">
        <v>853</v>
      </c>
      <c r="F6886" t="s">
        <v>36210</v>
      </c>
      <c r="G6886" t="str">
        <f t="shared" si="214"/>
        <v>853Satin Nickel / Walnut / Opal</v>
      </c>
      <c r="H6886">
        <f t="shared" si="215"/>
        <v>7057</v>
      </c>
    </row>
    <row r="6887" spans="1:8">
      <c r="A6887">
        <v>7058</v>
      </c>
      <c r="B6887" t="s">
        <v>36211</v>
      </c>
      <c r="C6887" t="s">
        <v>36212</v>
      </c>
      <c r="D6887">
        <v>8</v>
      </c>
      <c r="E6887">
        <v>853</v>
      </c>
      <c r="F6887" t="s">
        <v>36213</v>
      </c>
      <c r="G6887" t="str">
        <f t="shared" si="214"/>
        <v>853Studio White / Studio White / Opal</v>
      </c>
      <c r="H6887">
        <f t="shared" si="215"/>
        <v>7058</v>
      </c>
    </row>
    <row r="6888" spans="1:8">
      <c r="A6888">
        <v>7059</v>
      </c>
      <c r="B6888" t="s">
        <v>36214</v>
      </c>
      <c r="C6888" t="s">
        <v>36215</v>
      </c>
      <c r="D6888">
        <v>8</v>
      </c>
      <c r="E6888">
        <v>853</v>
      </c>
      <c r="F6888" t="s">
        <v>36216</v>
      </c>
      <c r="G6888" t="str">
        <f t="shared" si="214"/>
        <v>853White / White / Opal</v>
      </c>
      <c r="H6888">
        <f t="shared" si="215"/>
        <v>7059</v>
      </c>
    </row>
    <row r="6889" spans="1:8">
      <c r="A6889">
        <v>7060</v>
      </c>
      <c r="B6889" t="s">
        <v>14746</v>
      </c>
      <c r="C6889" t="s">
        <v>36217</v>
      </c>
      <c r="D6889">
        <v>7</v>
      </c>
      <c r="E6889">
        <v>833</v>
      </c>
      <c r="F6889" t="s">
        <v>36218</v>
      </c>
      <c r="G6889" t="str">
        <f t="shared" si="214"/>
        <v>833Matte Grey</v>
      </c>
      <c r="H6889">
        <f t="shared" si="215"/>
        <v>7060</v>
      </c>
    </row>
    <row r="6890" spans="1:8">
      <c r="A6890">
        <v>7061</v>
      </c>
      <c r="B6890" t="s">
        <v>11893</v>
      </c>
      <c r="C6890" t="s">
        <v>36390</v>
      </c>
      <c r="D6890">
        <v>17</v>
      </c>
      <c r="E6890">
        <v>882</v>
      </c>
      <c r="F6890" t="s">
        <v>36365</v>
      </c>
      <c r="G6890" t="str">
        <f t="shared" si="214"/>
        <v>882Antique Silver Leaf</v>
      </c>
      <c r="H6890">
        <f t="shared" si="215"/>
        <v>7061</v>
      </c>
    </row>
    <row r="6891" spans="1:8">
      <c r="A6891">
        <v>7062</v>
      </c>
      <c r="B6891" t="s">
        <v>11642</v>
      </c>
      <c r="C6891" t="s">
        <v>36391</v>
      </c>
      <c r="D6891">
        <v>18</v>
      </c>
      <c r="E6891">
        <v>882</v>
      </c>
      <c r="F6891" t="s">
        <v>36355</v>
      </c>
      <c r="G6891" t="str">
        <f t="shared" si="214"/>
        <v>882Modern Bronze</v>
      </c>
      <c r="H6891">
        <f t="shared" si="215"/>
        <v>7062</v>
      </c>
    </row>
    <row r="6892" spans="1:8">
      <c r="A6892">
        <v>7063</v>
      </c>
      <c r="B6892" t="s">
        <v>707</v>
      </c>
      <c r="C6892" t="s">
        <v>16506</v>
      </c>
      <c r="D6892">
        <v>18</v>
      </c>
      <c r="E6892">
        <v>882</v>
      </c>
      <c r="F6892" t="s">
        <v>36337</v>
      </c>
      <c r="G6892" t="str">
        <f t="shared" si="214"/>
        <v>882Sienna Bronze</v>
      </c>
      <c r="H6892">
        <f t="shared" si="215"/>
        <v>7063</v>
      </c>
    </row>
    <row r="6893" spans="1:8">
      <c r="A6893">
        <v>7064</v>
      </c>
      <c r="B6893" t="s">
        <v>36392</v>
      </c>
      <c r="C6893" t="s">
        <v>36393</v>
      </c>
      <c r="D6893">
        <v>3</v>
      </c>
      <c r="E6893">
        <v>681</v>
      </c>
      <c r="F6893" t="s">
        <v>36394</v>
      </c>
      <c r="G6893" t="str">
        <f t="shared" si="214"/>
        <v>681Matte Black / Polished Nickel</v>
      </c>
      <c r="H6893">
        <f t="shared" si="215"/>
        <v>7064</v>
      </c>
    </row>
    <row r="6894" spans="1:8">
      <c r="A6894">
        <v>7065</v>
      </c>
      <c r="B6894" t="s">
        <v>29424</v>
      </c>
      <c r="C6894" t="s">
        <v>36395</v>
      </c>
      <c r="D6894">
        <v>17</v>
      </c>
      <c r="E6894">
        <v>234</v>
      </c>
      <c r="F6894" t="s">
        <v>36396</v>
      </c>
      <c r="G6894" t="str">
        <f t="shared" si="214"/>
        <v>234Viejo Silver</v>
      </c>
      <c r="H6894">
        <f t="shared" si="215"/>
        <v>7065</v>
      </c>
    </row>
    <row r="6895" spans="1:8">
      <c r="A6895">
        <v>7066</v>
      </c>
      <c r="B6895" t="s">
        <v>36397</v>
      </c>
      <c r="C6895" t="s">
        <v>36398</v>
      </c>
      <c r="D6895">
        <v>9</v>
      </c>
      <c r="E6895">
        <v>548</v>
      </c>
      <c r="F6895" t="s">
        <v>36399</v>
      </c>
      <c r="G6895" t="str">
        <f t="shared" si="214"/>
        <v>548Autumn White</v>
      </c>
      <c r="H6895">
        <f t="shared" si="215"/>
        <v>7066</v>
      </c>
    </row>
    <row r="6896" spans="1:8">
      <c r="A6896">
        <v>7067</v>
      </c>
      <c r="B6896" t="s">
        <v>1327</v>
      </c>
      <c r="C6896" t="s">
        <v>36400</v>
      </c>
      <c r="D6896">
        <v>7</v>
      </c>
      <c r="E6896">
        <v>548</v>
      </c>
      <c r="F6896" t="s">
        <v>36401</v>
      </c>
      <c r="G6896" t="str">
        <f t="shared" si="214"/>
        <v>548Multicolor</v>
      </c>
      <c r="H6896">
        <f t="shared" si="215"/>
        <v>7067</v>
      </c>
    </row>
    <row r="6897" spans="1:8">
      <c r="A6897">
        <v>7068</v>
      </c>
      <c r="B6897" t="s">
        <v>36402</v>
      </c>
      <c r="C6897" t="s">
        <v>36403</v>
      </c>
      <c r="D6897">
        <v>17</v>
      </c>
      <c r="E6897">
        <v>548</v>
      </c>
      <c r="F6897" t="s">
        <v>36404</v>
      </c>
      <c r="G6897" t="str">
        <f t="shared" si="214"/>
        <v>548Silver Shine</v>
      </c>
      <c r="H6897">
        <f t="shared" si="215"/>
        <v>7068</v>
      </c>
    </row>
    <row r="6898" spans="1:8">
      <c r="A6898">
        <v>7069</v>
      </c>
      <c r="B6898" t="s">
        <v>292</v>
      </c>
      <c r="C6898" t="s">
        <v>36405</v>
      </c>
      <c r="D6898">
        <v>39</v>
      </c>
      <c r="E6898">
        <v>846</v>
      </c>
      <c r="F6898" t="s">
        <v>36406</v>
      </c>
      <c r="G6898" t="str">
        <f t="shared" si="214"/>
        <v>846Brushed Brass</v>
      </c>
      <c r="H6898">
        <f t="shared" si="215"/>
        <v>7069</v>
      </c>
    </row>
    <row r="6899" spans="1:8">
      <c r="A6899">
        <v>7070</v>
      </c>
      <c r="B6899" t="s">
        <v>317</v>
      </c>
      <c r="C6899" t="s">
        <v>36407</v>
      </c>
      <c r="D6899">
        <v>68</v>
      </c>
      <c r="E6899">
        <v>449</v>
      </c>
      <c r="F6899" t="s">
        <v>36408</v>
      </c>
      <c r="G6899" t="str">
        <f t="shared" si="214"/>
        <v>449Stainless Steel</v>
      </c>
      <c r="H6899">
        <f t="shared" si="215"/>
        <v>7070</v>
      </c>
    </row>
    <row r="6900" spans="1:8">
      <c r="A6900">
        <v>7071</v>
      </c>
      <c r="B6900" t="s">
        <v>36409</v>
      </c>
      <c r="C6900" t="s">
        <v>36410</v>
      </c>
      <c r="D6900">
        <v>17</v>
      </c>
      <c r="E6900">
        <v>445</v>
      </c>
      <c r="F6900" t="s">
        <v>36411</v>
      </c>
      <c r="G6900" t="str">
        <f t="shared" si="214"/>
        <v>445Dark Vintage Silver</v>
      </c>
      <c r="H6900">
        <f t="shared" si="215"/>
        <v>7071</v>
      </c>
    </row>
    <row r="6901" spans="1:8">
      <c r="A6901">
        <v>7072</v>
      </c>
      <c r="B6901" t="s">
        <v>336</v>
      </c>
      <c r="C6901" t="s">
        <v>36412</v>
      </c>
      <c r="D6901">
        <v>39</v>
      </c>
      <c r="E6901">
        <v>445</v>
      </c>
      <c r="F6901" t="s">
        <v>36413</v>
      </c>
      <c r="G6901" t="str">
        <f t="shared" si="214"/>
        <v>445Aged Brass</v>
      </c>
      <c r="H6901">
        <f t="shared" si="215"/>
        <v>7072</v>
      </c>
    </row>
    <row r="6902" spans="1:8">
      <c r="A6902">
        <v>7073</v>
      </c>
      <c r="B6902" t="s">
        <v>36414</v>
      </c>
      <c r="C6902" t="s">
        <v>36415</v>
      </c>
      <c r="D6902">
        <v>19</v>
      </c>
      <c r="E6902">
        <v>846</v>
      </c>
      <c r="F6902" t="s">
        <v>36416</v>
      </c>
      <c r="G6902" t="str">
        <f t="shared" si="214"/>
        <v>846Antique Copper / Clear</v>
      </c>
      <c r="H6902">
        <f t="shared" si="215"/>
        <v>7073</v>
      </c>
    </row>
    <row r="6903" spans="1:8">
      <c r="A6903">
        <v>7074</v>
      </c>
      <c r="B6903" t="s">
        <v>36417</v>
      </c>
      <c r="C6903" t="s">
        <v>36418</v>
      </c>
      <c r="D6903">
        <v>19</v>
      </c>
      <c r="E6903">
        <v>846</v>
      </c>
      <c r="F6903" t="s">
        <v>36419</v>
      </c>
      <c r="G6903" t="str">
        <f t="shared" si="214"/>
        <v>846Antique Copper / Smoked</v>
      </c>
      <c r="H6903">
        <f t="shared" si="215"/>
        <v>7074</v>
      </c>
    </row>
    <row r="6904" spans="1:8">
      <c r="A6904">
        <v>7075</v>
      </c>
      <c r="B6904" t="s">
        <v>36420</v>
      </c>
      <c r="C6904" t="s">
        <v>36421</v>
      </c>
      <c r="D6904">
        <v>39</v>
      </c>
      <c r="E6904">
        <v>846</v>
      </c>
      <c r="F6904" t="s">
        <v>36422</v>
      </c>
      <c r="G6904" t="str">
        <f t="shared" si="214"/>
        <v>846Black + Brushed Brass / Clear</v>
      </c>
      <c r="H6904">
        <f t="shared" si="215"/>
        <v>7075</v>
      </c>
    </row>
    <row r="6905" spans="1:8">
      <c r="A6905">
        <v>7076</v>
      </c>
      <c r="B6905" t="s">
        <v>36423</v>
      </c>
      <c r="C6905" t="s">
        <v>36424</v>
      </c>
      <c r="D6905">
        <v>18</v>
      </c>
      <c r="E6905">
        <v>846</v>
      </c>
      <c r="F6905" t="s">
        <v>36425</v>
      </c>
      <c r="G6905" t="str">
        <f t="shared" si="214"/>
        <v>846Oil Rubbed Bronze / Clear</v>
      </c>
      <c r="H6905">
        <f t="shared" si="215"/>
        <v>7076</v>
      </c>
    </row>
    <row r="6906" spans="1:8">
      <c r="A6906">
        <v>7077</v>
      </c>
      <c r="B6906" t="s">
        <v>22937</v>
      </c>
      <c r="C6906" t="s">
        <v>36426</v>
      </c>
      <c r="D6906">
        <v>18</v>
      </c>
      <c r="E6906">
        <v>846</v>
      </c>
      <c r="F6906" t="s">
        <v>36427</v>
      </c>
      <c r="G6906" t="str">
        <f t="shared" si="214"/>
        <v>846Oil Rubbed Bronze / Clear Seedy</v>
      </c>
      <c r="H6906">
        <f t="shared" si="215"/>
        <v>7077</v>
      </c>
    </row>
    <row r="6907" spans="1:8">
      <c r="A6907">
        <v>7078</v>
      </c>
      <c r="B6907" t="s">
        <v>11727</v>
      </c>
      <c r="C6907" t="s">
        <v>36428</v>
      </c>
      <c r="D6907">
        <v>3</v>
      </c>
      <c r="E6907">
        <v>846</v>
      </c>
      <c r="F6907" t="s">
        <v>36429</v>
      </c>
      <c r="G6907" t="str">
        <f t="shared" si="214"/>
        <v>846Polished Nickel / Clear</v>
      </c>
      <c r="H6907">
        <f t="shared" si="215"/>
        <v>7078</v>
      </c>
    </row>
    <row r="6908" spans="1:8">
      <c r="A6908">
        <v>7079</v>
      </c>
      <c r="B6908" t="s">
        <v>913</v>
      </c>
      <c r="C6908" t="s">
        <v>36430</v>
      </c>
      <c r="D6908">
        <v>1</v>
      </c>
      <c r="E6908">
        <v>846</v>
      </c>
      <c r="F6908" t="s">
        <v>36431</v>
      </c>
      <c r="G6908" t="str">
        <f t="shared" si="214"/>
        <v>846Satin Nickel / Clear</v>
      </c>
      <c r="H6908">
        <f t="shared" si="215"/>
        <v>7079</v>
      </c>
    </row>
    <row r="6909" spans="1:8">
      <c r="A6909">
        <v>7080</v>
      </c>
      <c r="B6909" t="s">
        <v>16743</v>
      </c>
      <c r="C6909" t="s">
        <v>36432</v>
      </c>
      <c r="D6909">
        <v>13</v>
      </c>
      <c r="E6909">
        <v>445</v>
      </c>
      <c r="F6909" t="s">
        <v>36433</v>
      </c>
      <c r="G6909" t="str">
        <f t="shared" si="214"/>
        <v>445Matte Taupe</v>
      </c>
      <c r="H6909">
        <f t="shared" si="215"/>
        <v>7080</v>
      </c>
    </row>
    <row r="6910" spans="1:8">
      <c r="A6910">
        <v>7081</v>
      </c>
      <c r="B6910" t="s">
        <v>36434</v>
      </c>
      <c r="C6910" t="s">
        <v>36435</v>
      </c>
      <c r="D6910">
        <v>39</v>
      </c>
      <c r="E6910">
        <v>846</v>
      </c>
      <c r="F6910" t="s">
        <v>36436</v>
      </c>
      <c r="G6910" t="str">
        <f t="shared" si="214"/>
        <v>846Black + Brushed Brass / Smoked</v>
      </c>
      <c r="H6910">
        <f t="shared" si="215"/>
        <v>7081</v>
      </c>
    </row>
    <row r="6911" spans="1:8">
      <c r="A6911">
        <v>7082</v>
      </c>
      <c r="B6911" t="s">
        <v>36437</v>
      </c>
      <c r="C6911" t="s">
        <v>36438</v>
      </c>
      <c r="D6911">
        <v>19</v>
      </c>
      <c r="E6911">
        <v>846</v>
      </c>
      <c r="F6911" t="s">
        <v>36439</v>
      </c>
      <c r="G6911" t="str">
        <f t="shared" si="214"/>
        <v>846Antique Copper / Matte White</v>
      </c>
      <c r="H6911">
        <f t="shared" si="215"/>
        <v>7082</v>
      </c>
    </row>
    <row r="6912" spans="1:8">
      <c r="A6912">
        <v>7083</v>
      </c>
      <c r="B6912" t="s">
        <v>36440</v>
      </c>
      <c r="C6912" t="s">
        <v>36441</v>
      </c>
      <c r="D6912">
        <v>19</v>
      </c>
      <c r="E6912">
        <v>846</v>
      </c>
      <c r="F6912" t="s">
        <v>36442</v>
      </c>
      <c r="G6912" t="str">
        <f t="shared" si="214"/>
        <v>846Antique Copper / Clear Seedy</v>
      </c>
      <c r="H6912">
        <f t="shared" si="215"/>
        <v>7083</v>
      </c>
    </row>
    <row r="6913" spans="1:8">
      <c r="A6913">
        <v>7084</v>
      </c>
      <c r="B6913" t="s">
        <v>36443</v>
      </c>
      <c r="C6913" t="s">
        <v>36444</v>
      </c>
      <c r="D6913">
        <v>48</v>
      </c>
      <c r="E6913">
        <v>846</v>
      </c>
      <c r="F6913" t="s">
        <v>36445</v>
      </c>
      <c r="G6913" t="str">
        <f t="shared" si="214"/>
        <v>846Polished Chrome / Clear</v>
      </c>
      <c r="H6913">
        <f t="shared" si="215"/>
        <v>7084</v>
      </c>
    </row>
    <row r="6914" spans="1:8">
      <c r="A6914">
        <v>7085</v>
      </c>
      <c r="B6914" t="s">
        <v>36446</v>
      </c>
      <c r="C6914" t="s">
        <v>36447</v>
      </c>
      <c r="D6914">
        <v>39</v>
      </c>
      <c r="E6914">
        <v>430</v>
      </c>
      <c r="F6914" t="s">
        <v>36448</v>
      </c>
      <c r="G6914" t="str">
        <f t="shared" si="214"/>
        <v>430Aged Brushed Brass / Bronze</v>
      </c>
      <c r="H6914">
        <f t="shared" si="215"/>
        <v>7085</v>
      </c>
    </row>
    <row r="6915" spans="1:8">
      <c r="A6915">
        <v>7086</v>
      </c>
      <c r="B6915" t="s">
        <v>875</v>
      </c>
      <c r="C6915" t="s">
        <v>36449</v>
      </c>
      <c r="D6915">
        <v>39</v>
      </c>
      <c r="E6915">
        <v>416</v>
      </c>
      <c r="F6915" t="s">
        <v>36450</v>
      </c>
      <c r="G6915" t="str">
        <f t="shared" ref="G6915:G6978" si="216">CONCATENATE(E6915,B6915)</f>
        <v>416Olde Brass</v>
      </c>
      <c r="H6915">
        <f t="shared" ref="H6915:H6978" si="217">A6915</f>
        <v>7086</v>
      </c>
    </row>
    <row r="6916" spans="1:8">
      <c r="A6916">
        <v>7087</v>
      </c>
      <c r="B6916" t="s">
        <v>36451</v>
      </c>
      <c r="C6916" t="s">
        <v>36452</v>
      </c>
      <c r="D6916">
        <v>1</v>
      </c>
      <c r="E6916">
        <v>430</v>
      </c>
      <c r="F6916" t="s">
        <v>36453</v>
      </c>
      <c r="G6916" t="str">
        <f t="shared" si="216"/>
        <v>430Satin Nickel / Orange Fabric Cord</v>
      </c>
      <c r="H6916">
        <f t="shared" si="217"/>
        <v>7087</v>
      </c>
    </row>
    <row r="6917" spans="1:8">
      <c r="A6917">
        <v>7088</v>
      </c>
      <c r="B6917" t="s">
        <v>36454</v>
      </c>
      <c r="C6917" t="s">
        <v>36455</v>
      </c>
      <c r="D6917">
        <v>1</v>
      </c>
      <c r="E6917">
        <v>430</v>
      </c>
      <c r="F6917" t="s">
        <v>36456</v>
      </c>
      <c r="G6917" t="str">
        <f t="shared" si="216"/>
        <v>430Satin Nickel / Grey Fabric Cord</v>
      </c>
      <c r="H6917">
        <f t="shared" si="217"/>
        <v>7088</v>
      </c>
    </row>
    <row r="6918" spans="1:8">
      <c r="A6918">
        <v>7089</v>
      </c>
      <c r="B6918" t="s">
        <v>36457</v>
      </c>
      <c r="C6918" t="s">
        <v>36458</v>
      </c>
      <c r="D6918">
        <v>1</v>
      </c>
      <c r="E6918">
        <v>430</v>
      </c>
      <c r="F6918" t="s">
        <v>36459</v>
      </c>
      <c r="G6918" t="str">
        <f t="shared" si="216"/>
        <v>430Satin Nickel / Brown Fabric Cord</v>
      </c>
      <c r="H6918">
        <f t="shared" si="217"/>
        <v>7089</v>
      </c>
    </row>
    <row r="6919" spans="1:8">
      <c r="A6919">
        <v>7090</v>
      </c>
      <c r="B6919" t="s">
        <v>36460</v>
      </c>
      <c r="C6919" t="s">
        <v>36461</v>
      </c>
      <c r="D6919">
        <v>1</v>
      </c>
      <c r="E6919">
        <v>430</v>
      </c>
      <c r="F6919" t="s">
        <v>36462</v>
      </c>
      <c r="G6919" t="str">
        <f t="shared" si="216"/>
        <v>430Satin Nickel / Black Fabric Cord</v>
      </c>
      <c r="H6919">
        <f t="shared" si="217"/>
        <v>7090</v>
      </c>
    </row>
    <row r="6920" spans="1:8">
      <c r="A6920">
        <v>7091</v>
      </c>
      <c r="B6920" t="s">
        <v>36463</v>
      </c>
      <c r="C6920" t="s">
        <v>36464</v>
      </c>
      <c r="D6920">
        <v>1</v>
      </c>
      <c r="E6920">
        <v>430</v>
      </c>
      <c r="F6920" t="s">
        <v>36465</v>
      </c>
      <c r="G6920" t="str">
        <f t="shared" si="216"/>
        <v>430Satin Nickel / Red Fabric Cord</v>
      </c>
      <c r="H6920">
        <f t="shared" si="217"/>
        <v>7091</v>
      </c>
    </row>
    <row r="6921" spans="1:8">
      <c r="A6921">
        <v>7092</v>
      </c>
      <c r="B6921" t="s">
        <v>36466</v>
      </c>
      <c r="C6921" t="s">
        <v>36467</v>
      </c>
      <c r="D6921">
        <v>18</v>
      </c>
      <c r="E6921">
        <v>430</v>
      </c>
      <c r="F6921" t="s">
        <v>36468</v>
      </c>
      <c r="G6921" t="str">
        <f t="shared" si="216"/>
        <v>430Bronze / Orange Fabric Cord</v>
      </c>
      <c r="H6921">
        <f t="shared" si="217"/>
        <v>7092</v>
      </c>
    </row>
    <row r="6922" spans="1:8">
      <c r="A6922">
        <v>7093</v>
      </c>
      <c r="B6922" t="s">
        <v>36469</v>
      </c>
      <c r="C6922" t="s">
        <v>36470</v>
      </c>
      <c r="D6922">
        <v>18</v>
      </c>
      <c r="E6922">
        <v>430</v>
      </c>
      <c r="F6922" t="s">
        <v>36471</v>
      </c>
      <c r="G6922" t="str">
        <f t="shared" si="216"/>
        <v>430Bronze / Grey Fabric Cord</v>
      </c>
      <c r="H6922">
        <f t="shared" si="217"/>
        <v>7093</v>
      </c>
    </row>
    <row r="6923" spans="1:8">
      <c r="A6923">
        <v>7094</v>
      </c>
      <c r="B6923" t="s">
        <v>36472</v>
      </c>
      <c r="C6923" t="s">
        <v>36473</v>
      </c>
      <c r="D6923">
        <v>18</v>
      </c>
      <c r="E6923">
        <v>430</v>
      </c>
      <c r="F6923" t="s">
        <v>36474</v>
      </c>
      <c r="G6923" t="str">
        <f t="shared" si="216"/>
        <v>430Bronze / Brown Fabric Cord</v>
      </c>
      <c r="H6923">
        <f t="shared" si="217"/>
        <v>7094</v>
      </c>
    </row>
    <row r="6924" spans="1:8">
      <c r="A6924">
        <v>7095</v>
      </c>
      <c r="B6924" t="s">
        <v>36475</v>
      </c>
      <c r="C6924" t="s">
        <v>36476</v>
      </c>
      <c r="D6924">
        <v>18</v>
      </c>
      <c r="E6924">
        <v>430</v>
      </c>
      <c r="F6924" t="s">
        <v>36477</v>
      </c>
      <c r="G6924" t="str">
        <f t="shared" si="216"/>
        <v>430Bronze / Black Fabric Cord</v>
      </c>
      <c r="H6924">
        <f t="shared" si="217"/>
        <v>7095</v>
      </c>
    </row>
    <row r="6925" spans="1:8">
      <c r="A6925">
        <v>7096</v>
      </c>
      <c r="B6925" t="s">
        <v>36478</v>
      </c>
      <c r="C6925" t="s">
        <v>36479</v>
      </c>
      <c r="D6925">
        <v>18</v>
      </c>
      <c r="E6925">
        <v>430</v>
      </c>
      <c r="F6925" t="s">
        <v>36480</v>
      </c>
      <c r="G6925" t="str">
        <f t="shared" si="216"/>
        <v>430Bronze / Red Fabric Cord</v>
      </c>
      <c r="H6925">
        <f t="shared" si="217"/>
        <v>7096</v>
      </c>
    </row>
    <row r="6926" spans="1:8">
      <c r="A6926">
        <v>7097</v>
      </c>
      <c r="B6926" t="s">
        <v>36481</v>
      </c>
      <c r="C6926" t="s">
        <v>36482</v>
      </c>
      <c r="D6926">
        <v>6</v>
      </c>
      <c r="E6926">
        <v>430</v>
      </c>
      <c r="F6926" t="s">
        <v>36483</v>
      </c>
      <c r="G6926" t="str">
        <f t="shared" si="216"/>
        <v>430Black / Orange Fabric Cord</v>
      </c>
      <c r="H6926">
        <f t="shared" si="217"/>
        <v>7097</v>
      </c>
    </row>
    <row r="6927" spans="1:8">
      <c r="A6927">
        <v>7098</v>
      </c>
      <c r="B6927" t="s">
        <v>36484</v>
      </c>
      <c r="C6927" t="s">
        <v>36485</v>
      </c>
      <c r="D6927">
        <v>6</v>
      </c>
      <c r="E6927">
        <v>430</v>
      </c>
      <c r="F6927" t="s">
        <v>36486</v>
      </c>
      <c r="G6927" t="str">
        <f t="shared" si="216"/>
        <v>430Black / Grey Fabric Cord</v>
      </c>
      <c r="H6927">
        <f t="shared" si="217"/>
        <v>7098</v>
      </c>
    </row>
    <row r="6928" spans="1:8">
      <c r="A6928">
        <v>7099</v>
      </c>
      <c r="B6928" t="s">
        <v>36487</v>
      </c>
      <c r="C6928" t="s">
        <v>36488</v>
      </c>
      <c r="D6928">
        <v>6</v>
      </c>
      <c r="E6928">
        <v>430</v>
      </c>
      <c r="F6928" t="s">
        <v>36489</v>
      </c>
      <c r="G6928" t="str">
        <f t="shared" si="216"/>
        <v>430Black / Brown Fabric Cord</v>
      </c>
      <c r="H6928">
        <f t="shared" si="217"/>
        <v>7099</v>
      </c>
    </row>
    <row r="6929" spans="1:8">
      <c r="A6929">
        <v>7100</v>
      </c>
      <c r="B6929" t="s">
        <v>36490</v>
      </c>
      <c r="C6929" t="s">
        <v>36491</v>
      </c>
      <c r="D6929">
        <v>6</v>
      </c>
      <c r="E6929">
        <v>430</v>
      </c>
      <c r="F6929" t="s">
        <v>36492</v>
      </c>
      <c r="G6929" t="str">
        <f t="shared" si="216"/>
        <v>430Black / Black Fabric Cord</v>
      </c>
      <c r="H6929">
        <f t="shared" si="217"/>
        <v>7100</v>
      </c>
    </row>
    <row r="6930" spans="1:8">
      <c r="A6930">
        <v>7101</v>
      </c>
      <c r="B6930" t="s">
        <v>36493</v>
      </c>
      <c r="C6930" t="s">
        <v>36494</v>
      </c>
      <c r="D6930">
        <v>6</v>
      </c>
      <c r="E6930">
        <v>430</v>
      </c>
      <c r="F6930" t="s">
        <v>36495</v>
      </c>
      <c r="G6930" t="str">
        <f t="shared" si="216"/>
        <v>430Black / Red Fabric Cord</v>
      </c>
      <c r="H6930">
        <f t="shared" si="217"/>
        <v>7101</v>
      </c>
    </row>
    <row r="6931" spans="1:8">
      <c r="A6931">
        <v>7102</v>
      </c>
      <c r="B6931" t="s">
        <v>36496</v>
      </c>
      <c r="C6931" t="s">
        <v>36497</v>
      </c>
      <c r="D6931">
        <v>8</v>
      </c>
      <c r="E6931">
        <v>802</v>
      </c>
      <c r="F6931" t="s">
        <v>36498</v>
      </c>
      <c r="G6931" t="str">
        <f t="shared" si="216"/>
        <v>802White Lustre</v>
      </c>
      <c r="H6931">
        <f t="shared" si="217"/>
        <v>7102</v>
      </c>
    </row>
    <row r="6932" spans="1:8">
      <c r="A6932">
        <v>7103</v>
      </c>
      <c r="B6932" t="s">
        <v>476</v>
      </c>
      <c r="C6932" t="s">
        <v>36499</v>
      </c>
      <c r="D6932">
        <v>7</v>
      </c>
      <c r="E6932">
        <v>802</v>
      </c>
      <c r="F6932" t="s">
        <v>36500</v>
      </c>
      <c r="G6932" t="str">
        <f t="shared" si="216"/>
        <v>802Charcoal</v>
      </c>
      <c r="H6932">
        <f t="shared" si="217"/>
        <v>7103</v>
      </c>
    </row>
    <row r="6933" spans="1:8">
      <c r="A6933">
        <v>7104</v>
      </c>
      <c r="B6933" t="s">
        <v>36501</v>
      </c>
      <c r="C6933" t="s">
        <v>36502</v>
      </c>
      <c r="D6933">
        <v>18</v>
      </c>
      <c r="E6933">
        <v>416</v>
      </c>
      <c r="F6933" t="s">
        <v>36503</v>
      </c>
      <c r="G6933" t="str">
        <f t="shared" si="216"/>
        <v>416Rustic Forged</v>
      </c>
      <c r="H6933">
        <f t="shared" si="217"/>
        <v>7104</v>
      </c>
    </row>
    <row r="6934" spans="1:8">
      <c r="A6934">
        <v>7105</v>
      </c>
      <c r="B6934" t="s">
        <v>15468</v>
      </c>
      <c r="C6934" t="s">
        <v>36504</v>
      </c>
      <c r="D6934">
        <v>39</v>
      </c>
      <c r="E6934">
        <v>445</v>
      </c>
      <c r="F6934" t="s">
        <v>36505</v>
      </c>
      <c r="G6934" t="str">
        <f t="shared" si="216"/>
        <v>445Matte Brass</v>
      </c>
      <c r="H6934">
        <f t="shared" si="217"/>
        <v>7105</v>
      </c>
    </row>
    <row r="6935" spans="1:8">
      <c r="A6935">
        <v>7106</v>
      </c>
      <c r="B6935" t="s">
        <v>36506</v>
      </c>
      <c r="C6935" t="s">
        <v>36507</v>
      </c>
      <c r="D6935">
        <v>7</v>
      </c>
      <c r="E6935">
        <v>445</v>
      </c>
      <c r="F6935" t="s">
        <v>36508</v>
      </c>
      <c r="G6935" t="str">
        <f t="shared" si="216"/>
        <v>445Gray Parsons</v>
      </c>
      <c r="H6935">
        <f t="shared" si="217"/>
        <v>7106</v>
      </c>
    </row>
    <row r="6936" spans="1:8">
      <c r="A6936">
        <v>7107</v>
      </c>
      <c r="B6936" t="s">
        <v>30963</v>
      </c>
      <c r="C6936" t="s">
        <v>36509</v>
      </c>
      <c r="D6936">
        <v>16</v>
      </c>
      <c r="E6936">
        <v>135</v>
      </c>
      <c r="F6936" t="s">
        <v>36510</v>
      </c>
      <c r="G6936" t="str">
        <f t="shared" si="216"/>
        <v>135Shiny Gold</v>
      </c>
      <c r="H6936">
        <f t="shared" si="217"/>
        <v>7107</v>
      </c>
    </row>
    <row r="6937" spans="1:8">
      <c r="A6937">
        <v>7108</v>
      </c>
      <c r="B6937" t="s">
        <v>36511</v>
      </c>
      <c r="C6937" t="s">
        <v>36512</v>
      </c>
      <c r="D6937">
        <v>15</v>
      </c>
      <c r="E6937">
        <v>802</v>
      </c>
      <c r="F6937" t="s">
        <v>36513</v>
      </c>
      <c r="G6937" t="str">
        <f t="shared" si="216"/>
        <v>802Woodgrain</v>
      </c>
      <c r="H6937">
        <f t="shared" si="217"/>
        <v>7108</v>
      </c>
    </row>
    <row r="6938" spans="1:8">
      <c r="A6938">
        <v>7109</v>
      </c>
      <c r="B6938" t="s">
        <v>691</v>
      </c>
      <c r="C6938" t="s">
        <v>36514</v>
      </c>
      <c r="D6938">
        <v>6</v>
      </c>
      <c r="E6938">
        <v>135</v>
      </c>
      <c r="F6938" t="s">
        <v>36515</v>
      </c>
      <c r="G6938" t="str">
        <f t="shared" si="216"/>
        <v>135Black Nickel</v>
      </c>
      <c r="H6938">
        <f t="shared" si="217"/>
        <v>7109</v>
      </c>
    </row>
    <row r="6939" spans="1:8">
      <c r="A6939">
        <v>7110</v>
      </c>
      <c r="B6939" t="s">
        <v>36516</v>
      </c>
      <c r="C6939" t="s">
        <v>36517</v>
      </c>
      <c r="D6939">
        <v>155</v>
      </c>
      <c r="E6939">
        <v>445</v>
      </c>
      <c r="F6939" t="s">
        <v>36518</v>
      </c>
      <c r="G6939" t="str">
        <f t="shared" si="216"/>
        <v>445Satin Greige / Denim Linen</v>
      </c>
      <c r="H6939">
        <f t="shared" si="217"/>
        <v>7110</v>
      </c>
    </row>
    <row r="6940" spans="1:8">
      <c r="A6940">
        <v>7111</v>
      </c>
      <c r="B6940" t="s">
        <v>36519</v>
      </c>
      <c r="C6940" t="s">
        <v>36520</v>
      </c>
      <c r="D6940">
        <v>7</v>
      </c>
      <c r="E6940">
        <v>445</v>
      </c>
      <c r="F6940" t="s">
        <v>36521</v>
      </c>
      <c r="G6940" t="str">
        <f t="shared" si="216"/>
        <v>445Palm Smoke</v>
      </c>
      <c r="H6940">
        <f t="shared" si="217"/>
        <v>7111</v>
      </c>
    </row>
    <row r="6941" spans="1:8">
      <c r="A6941">
        <v>7112</v>
      </c>
      <c r="B6941" t="s">
        <v>36522</v>
      </c>
      <c r="C6941" t="s">
        <v>36523</v>
      </c>
      <c r="D6941">
        <v>8</v>
      </c>
      <c r="E6941">
        <v>445</v>
      </c>
      <c r="F6941" t="s">
        <v>36524</v>
      </c>
      <c r="G6941" t="str">
        <f t="shared" si="216"/>
        <v>445White Sand Infused</v>
      </c>
      <c r="H6941">
        <f t="shared" si="217"/>
        <v>7112</v>
      </c>
    </row>
    <row r="6942" spans="1:8">
      <c r="A6942">
        <v>7113</v>
      </c>
      <c r="B6942" t="s">
        <v>36525</v>
      </c>
      <c r="C6942" t="s">
        <v>36526</v>
      </c>
      <c r="D6942">
        <v>3</v>
      </c>
      <c r="E6942">
        <v>445</v>
      </c>
      <c r="F6942" t="s">
        <v>36527</v>
      </c>
      <c r="G6942" t="str">
        <f t="shared" si="216"/>
        <v>445Distressed Nickel</v>
      </c>
      <c r="H6942">
        <f t="shared" si="217"/>
        <v>7113</v>
      </c>
    </row>
    <row r="6943" spans="1:8">
      <c r="A6943">
        <v>7114</v>
      </c>
      <c r="B6943" t="s">
        <v>11632</v>
      </c>
      <c r="C6943" t="s">
        <v>36528</v>
      </c>
      <c r="D6943">
        <v>19</v>
      </c>
      <c r="E6943">
        <v>445</v>
      </c>
      <c r="F6943" t="s">
        <v>36529</v>
      </c>
      <c r="G6943" t="str">
        <f t="shared" si="216"/>
        <v>445Distressed Copper</v>
      </c>
      <c r="H6943">
        <f t="shared" si="217"/>
        <v>7114</v>
      </c>
    </row>
    <row r="6944" spans="1:8">
      <c r="A6944">
        <v>7115</v>
      </c>
      <c r="B6944" t="s">
        <v>2015</v>
      </c>
      <c r="C6944" t="s">
        <v>36530</v>
      </c>
      <c r="D6944">
        <v>8</v>
      </c>
      <c r="E6944">
        <v>870</v>
      </c>
      <c r="F6944" t="s">
        <v>36531</v>
      </c>
      <c r="G6944" t="str">
        <f t="shared" si="216"/>
        <v>870White Crackle</v>
      </c>
      <c r="H6944">
        <f t="shared" si="217"/>
        <v>7115</v>
      </c>
    </row>
    <row r="6945" spans="1:8">
      <c r="A6945">
        <v>7116</v>
      </c>
      <c r="B6945" t="s">
        <v>36532</v>
      </c>
      <c r="C6945" t="s">
        <v>36533</v>
      </c>
      <c r="D6945">
        <v>9</v>
      </c>
      <c r="E6945">
        <v>135</v>
      </c>
      <c r="F6945" t="s">
        <v>36534</v>
      </c>
      <c r="G6945" t="str">
        <f t="shared" si="216"/>
        <v>135Ivory Pale Gold</v>
      </c>
      <c r="H6945">
        <f t="shared" si="217"/>
        <v>7116</v>
      </c>
    </row>
    <row r="6946" spans="1:8">
      <c r="A6946">
        <v>7117</v>
      </c>
      <c r="B6946" t="s">
        <v>16498</v>
      </c>
      <c r="C6946" t="s">
        <v>124</v>
      </c>
      <c r="D6946">
        <v>13</v>
      </c>
      <c r="E6946">
        <v>135</v>
      </c>
      <c r="F6946" t="s">
        <v>36535</v>
      </c>
      <c r="G6946" t="str">
        <f t="shared" si="216"/>
        <v>135Burnished</v>
      </c>
      <c r="H6946">
        <f t="shared" si="217"/>
        <v>7117</v>
      </c>
    </row>
    <row r="6947" spans="1:8">
      <c r="A6947">
        <v>7118</v>
      </c>
      <c r="B6947" t="s">
        <v>36536</v>
      </c>
      <c r="C6947" t="s">
        <v>36537</v>
      </c>
      <c r="D6947">
        <v>18</v>
      </c>
      <c r="E6947">
        <v>884</v>
      </c>
      <c r="F6947" t="s">
        <v>36538</v>
      </c>
      <c r="G6947" t="str">
        <f t="shared" si="216"/>
        <v>884Burnt Penny</v>
      </c>
      <c r="H6947">
        <f t="shared" si="217"/>
        <v>7118</v>
      </c>
    </row>
    <row r="6948" spans="1:8">
      <c r="A6948">
        <v>7119</v>
      </c>
      <c r="B6948" t="s">
        <v>36539</v>
      </c>
      <c r="C6948" t="s">
        <v>36540</v>
      </c>
      <c r="D6948">
        <v>15</v>
      </c>
      <c r="E6948">
        <v>234</v>
      </c>
      <c r="F6948" t="s">
        <v>36541</v>
      </c>
      <c r="G6948" t="str">
        <f t="shared" si="216"/>
        <v>234Antique Galvanized Wood</v>
      </c>
      <c r="H6948">
        <f t="shared" si="217"/>
        <v>7119</v>
      </c>
    </row>
    <row r="6949" spans="1:8">
      <c r="A6949">
        <v>7120</v>
      </c>
      <c r="B6949" t="s">
        <v>36542</v>
      </c>
      <c r="C6949" t="s">
        <v>36543</v>
      </c>
      <c r="D6949">
        <v>9</v>
      </c>
      <c r="E6949">
        <v>355</v>
      </c>
      <c r="F6949" t="s">
        <v>36544</v>
      </c>
      <c r="G6949" t="str">
        <f t="shared" si="216"/>
        <v>355Mama Non Mama</v>
      </c>
      <c r="H6949">
        <f t="shared" si="217"/>
        <v>7120</v>
      </c>
    </row>
    <row r="6950" spans="1:8">
      <c r="A6950">
        <v>7121</v>
      </c>
      <c r="B6950" t="s">
        <v>36545</v>
      </c>
      <c r="C6950" t="s">
        <v>36546</v>
      </c>
      <c r="D6950">
        <v>9</v>
      </c>
      <c r="E6950">
        <v>355</v>
      </c>
      <c r="F6950" t="s">
        <v>36547</v>
      </c>
      <c r="G6950" t="str">
        <f t="shared" si="216"/>
        <v>355Pixel</v>
      </c>
      <c r="H6950">
        <f t="shared" si="217"/>
        <v>7121</v>
      </c>
    </row>
    <row r="6951" spans="1:8">
      <c r="A6951">
        <v>7122</v>
      </c>
      <c r="B6951" t="s">
        <v>36548</v>
      </c>
      <c r="C6951" t="s">
        <v>36549</v>
      </c>
      <c r="D6951">
        <v>9</v>
      </c>
      <c r="E6951">
        <v>221</v>
      </c>
      <c r="F6951" t="s">
        <v>36550</v>
      </c>
      <c r="G6951" t="str">
        <f t="shared" si="216"/>
        <v>221Matte Cream</v>
      </c>
      <c r="H6951">
        <f t="shared" si="217"/>
        <v>7122</v>
      </c>
    </row>
    <row r="6952" spans="1:8">
      <c r="A6952">
        <v>7123</v>
      </c>
      <c r="B6952" t="s">
        <v>33621</v>
      </c>
      <c r="C6952" t="s">
        <v>36551</v>
      </c>
      <c r="D6952">
        <v>7</v>
      </c>
      <c r="E6952">
        <v>221</v>
      </c>
      <c r="F6952" t="s">
        <v>36552</v>
      </c>
      <c r="G6952" t="str">
        <f t="shared" si="216"/>
        <v>221Matte Graphite</v>
      </c>
      <c r="H6952">
        <f t="shared" si="217"/>
        <v>7123</v>
      </c>
    </row>
    <row r="6953" spans="1:8">
      <c r="A6953">
        <v>7124</v>
      </c>
      <c r="B6953" t="s">
        <v>1233</v>
      </c>
      <c r="C6953" t="s">
        <v>36553</v>
      </c>
      <c r="D6953">
        <v>39</v>
      </c>
      <c r="E6953">
        <v>234</v>
      </c>
      <c r="F6953" t="s">
        <v>36554</v>
      </c>
      <c r="G6953" t="str">
        <f t="shared" si="216"/>
        <v>234Vintage Brass</v>
      </c>
      <c r="H6953">
        <f t="shared" si="217"/>
        <v>7124</v>
      </c>
    </row>
    <row r="6954" spans="1:8">
      <c r="A6954">
        <v>7125</v>
      </c>
      <c r="B6954" t="s">
        <v>36555</v>
      </c>
      <c r="C6954" t="s">
        <v>36556</v>
      </c>
      <c r="D6954">
        <v>6</v>
      </c>
      <c r="E6954">
        <v>878</v>
      </c>
      <c r="F6954" t="s">
        <v>36557</v>
      </c>
      <c r="G6954" t="str">
        <f t="shared" si="216"/>
        <v>878Black Stained Ash</v>
      </c>
      <c r="H6954">
        <f t="shared" si="217"/>
        <v>7125</v>
      </c>
    </row>
    <row r="6955" spans="1:8">
      <c r="A6955">
        <v>7126</v>
      </c>
      <c r="B6955" t="s">
        <v>36558</v>
      </c>
      <c r="C6955" t="s">
        <v>36559</v>
      </c>
      <c r="D6955">
        <v>39</v>
      </c>
      <c r="E6955">
        <v>878</v>
      </c>
      <c r="F6955" t="s">
        <v>36560</v>
      </c>
      <c r="G6955" t="str">
        <f t="shared" si="216"/>
        <v>878Brass / Stainless Steel</v>
      </c>
      <c r="H6955">
        <f t="shared" si="217"/>
        <v>7126</v>
      </c>
    </row>
    <row r="6956" spans="1:8">
      <c r="A6956">
        <v>7127</v>
      </c>
      <c r="B6956" t="s">
        <v>36561</v>
      </c>
      <c r="C6956" t="s">
        <v>36562</v>
      </c>
      <c r="D6956">
        <v>430</v>
      </c>
      <c r="E6956">
        <v>878</v>
      </c>
      <c r="F6956" t="s">
        <v>36563</v>
      </c>
      <c r="G6956" t="str">
        <f t="shared" si="216"/>
        <v>878Calabo / Polished Steel</v>
      </c>
      <c r="H6956">
        <f t="shared" si="217"/>
        <v>7127</v>
      </c>
    </row>
    <row r="6957" spans="1:8">
      <c r="A6957">
        <v>7128</v>
      </c>
      <c r="B6957" t="s">
        <v>22921</v>
      </c>
      <c r="C6957" t="s">
        <v>36564</v>
      </c>
      <c r="D6957">
        <v>48</v>
      </c>
      <c r="E6957">
        <v>878</v>
      </c>
      <c r="F6957" t="s">
        <v>36565</v>
      </c>
      <c r="G6957" t="str">
        <f t="shared" si="216"/>
        <v>878Chrome / Chrome</v>
      </c>
      <c r="H6957">
        <f t="shared" si="217"/>
        <v>7128</v>
      </c>
    </row>
    <row r="6958" spans="1:8">
      <c r="A6958">
        <v>7129</v>
      </c>
      <c r="B6958" t="s">
        <v>36566</v>
      </c>
      <c r="C6958" t="s">
        <v>36567</v>
      </c>
      <c r="D6958">
        <v>48</v>
      </c>
      <c r="E6958">
        <v>878</v>
      </c>
      <c r="F6958" t="s">
        <v>36568</v>
      </c>
      <c r="G6958" t="str">
        <f t="shared" si="216"/>
        <v>878Chrome / Polished Brass</v>
      </c>
      <c r="H6958">
        <f t="shared" si="217"/>
        <v>7129</v>
      </c>
    </row>
    <row r="6959" spans="1:8">
      <c r="A6959">
        <v>7130</v>
      </c>
      <c r="B6959" t="s">
        <v>36569</v>
      </c>
      <c r="C6959" t="s">
        <v>36570</v>
      </c>
      <c r="D6959">
        <v>48</v>
      </c>
      <c r="E6959">
        <v>878</v>
      </c>
      <c r="F6959" t="s">
        <v>36571</v>
      </c>
      <c r="G6959" t="str">
        <f t="shared" si="216"/>
        <v>878Chrome / Polished Steel</v>
      </c>
      <c r="H6959">
        <f t="shared" si="217"/>
        <v>7130</v>
      </c>
    </row>
    <row r="6960" spans="1:8">
      <c r="A6960">
        <v>7131</v>
      </c>
      <c r="B6960" t="s">
        <v>36572</v>
      </c>
      <c r="C6960" t="s">
        <v>36573</v>
      </c>
      <c r="D6960">
        <v>48</v>
      </c>
      <c r="E6960">
        <v>878</v>
      </c>
      <c r="F6960" t="s">
        <v>36574</v>
      </c>
      <c r="G6960" t="str">
        <f t="shared" si="216"/>
        <v>878Chrome / Walnut</v>
      </c>
      <c r="H6960">
        <f t="shared" si="217"/>
        <v>7131</v>
      </c>
    </row>
    <row r="6961" spans="1:8">
      <c r="A6961">
        <v>7132</v>
      </c>
      <c r="B6961" t="s">
        <v>13259</v>
      </c>
      <c r="C6961" t="s">
        <v>36575</v>
      </c>
      <c r="D6961">
        <v>48</v>
      </c>
      <c r="E6961">
        <v>878</v>
      </c>
      <c r="F6961" t="s">
        <v>36576</v>
      </c>
      <c r="G6961" t="str">
        <f t="shared" si="216"/>
        <v>878Chrome / White</v>
      </c>
      <c r="H6961">
        <f t="shared" si="217"/>
        <v>7132</v>
      </c>
    </row>
    <row r="6962" spans="1:8">
      <c r="A6962">
        <v>7133</v>
      </c>
      <c r="B6962" t="s">
        <v>32136</v>
      </c>
      <c r="C6962" t="s">
        <v>36577</v>
      </c>
      <c r="D6962">
        <v>7</v>
      </c>
      <c r="E6962">
        <v>878</v>
      </c>
      <c r="F6962" t="s">
        <v>36578</v>
      </c>
      <c r="G6962" t="str">
        <f t="shared" si="216"/>
        <v>878Graphite Steel</v>
      </c>
      <c r="H6962">
        <f t="shared" si="217"/>
        <v>7133</v>
      </c>
    </row>
    <row r="6963" spans="1:8">
      <c r="A6963">
        <v>7134</v>
      </c>
      <c r="B6963" t="s">
        <v>36579</v>
      </c>
      <c r="C6963" t="s">
        <v>36580</v>
      </c>
      <c r="D6963">
        <v>7</v>
      </c>
      <c r="E6963">
        <v>878</v>
      </c>
      <c r="F6963" t="s">
        <v>36581</v>
      </c>
      <c r="G6963" t="str">
        <f t="shared" si="216"/>
        <v>878Graphite Steel / Walnut</v>
      </c>
      <c r="H6963">
        <f t="shared" si="217"/>
        <v>7134</v>
      </c>
    </row>
    <row r="6964" spans="1:8">
      <c r="A6964">
        <v>7135</v>
      </c>
      <c r="B6964" t="s">
        <v>36582</v>
      </c>
      <c r="C6964" t="s">
        <v>36583</v>
      </c>
      <c r="D6964">
        <v>39</v>
      </c>
      <c r="E6964" t="s">
        <v>5853</v>
      </c>
      <c r="F6964" t="s">
        <v>36584</v>
      </c>
      <c r="G6964" t="str">
        <f t="shared" si="216"/>
        <v>Polished Brass / Black</v>
      </c>
      <c r="H6964">
        <f t="shared" si="217"/>
        <v>7135</v>
      </c>
    </row>
    <row r="6965" spans="1:8">
      <c r="A6965">
        <v>7136</v>
      </c>
      <c r="B6965" t="s">
        <v>36585</v>
      </c>
      <c r="C6965" t="s">
        <v>36586</v>
      </c>
      <c r="D6965">
        <v>39</v>
      </c>
      <c r="E6965">
        <v>878</v>
      </c>
      <c r="F6965" t="s">
        <v>53921</v>
      </c>
      <c r="G6965" t="str">
        <f t="shared" si="216"/>
        <v>878Polished Brass / Walnut</v>
      </c>
      <c r="H6965">
        <f t="shared" si="217"/>
        <v>7136</v>
      </c>
    </row>
    <row r="6966" spans="1:8">
      <c r="A6966">
        <v>7137</v>
      </c>
      <c r="B6966" t="s">
        <v>317</v>
      </c>
      <c r="C6966" t="s">
        <v>36587</v>
      </c>
      <c r="D6966">
        <v>68</v>
      </c>
      <c r="E6966">
        <v>878</v>
      </c>
      <c r="F6966" t="s">
        <v>36588</v>
      </c>
      <c r="G6966" t="str">
        <f t="shared" si="216"/>
        <v>878Stainless Steel</v>
      </c>
      <c r="H6966">
        <f t="shared" si="217"/>
        <v>7137</v>
      </c>
    </row>
    <row r="6967" spans="1:8">
      <c r="A6967">
        <v>7138</v>
      </c>
      <c r="B6967" t="s">
        <v>36589</v>
      </c>
      <c r="C6967" t="s">
        <v>36590</v>
      </c>
      <c r="D6967">
        <v>15</v>
      </c>
      <c r="E6967">
        <v>878</v>
      </c>
      <c r="F6967" t="s">
        <v>36591</v>
      </c>
      <c r="G6967" t="str">
        <f t="shared" si="216"/>
        <v>878Walnut / Chrome</v>
      </c>
      <c r="H6967">
        <f t="shared" si="217"/>
        <v>7138</v>
      </c>
    </row>
    <row r="6968" spans="1:8">
      <c r="A6968">
        <v>7139</v>
      </c>
      <c r="B6968" t="s">
        <v>36592</v>
      </c>
      <c r="C6968" t="s">
        <v>36593</v>
      </c>
      <c r="D6968">
        <v>15</v>
      </c>
      <c r="E6968">
        <v>878</v>
      </c>
      <c r="F6968" t="s">
        <v>36594</v>
      </c>
      <c r="G6968" t="str">
        <f t="shared" si="216"/>
        <v>878Walnut / Graphite Steel</v>
      </c>
      <c r="H6968">
        <f t="shared" si="217"/>
        <v>7139</v>
      </c>
    </row>
    <row r="6969" spans="1:8">
      <c r="A6969">
        <v>7140</v>
      </c>
      <c r="B6969" t="s">
        <v>36595</v>
      </c>
      <c r="C6969" t="s">
        <v>36596</v>
      </c>
      <c r="D6969">
        <v>15</v>
      </c>
      <c r="E6969">
        <v>878</v>
      </c>
      <c r="F6969" t="s">
        <v>36597</v>
      </c>
      <c r="G6969" t="str">
        <f t="shared" si="216"/>
        <v>878Walnut / Polished Brass</v>
      </c>
      <c r="H6969">
        <f t="shared" si="217"/>
        <v>7140</v>
      </c>
    </row>
    <row r="6970" spans="1:8">
      <c r="A6970">
        <v>7141</v>
      </c>
      <c r="B6970" t="s">
        <v>36598</v>
      </c>
      <c r="C6970" t="s">
        <v>36599</v>
      </c>
      <c r="D6970">
        <v>39</v>
      </c>
      <c r="E6970">
        <v>506</v>
      </c>
      <c r="F6970" t="s">
        <v>36600</v>
      </c>
      <c r="G6970" t="str">
        <f t="shared" si="216"/>
        <v>506Natural Brass / Turquoise Crystal</v>
      </c>
      <c r="H6970">
        <f t="shared" si="217"/>
        <v>7141</v>
      </c>
    </row>
    <row r="6971" spans="1:8">
      <c r="A6971">
        <v>7142</v>
      </c>
      <c r="B6971" t="s">
        <v>36601</v>
      </c>
      <c r="C6971" t="s">
        <v>36602</v>
      </c>
      <c r="D6971">
        <v>39</v>
      </c>
      <c r="E6971">
        <v>506</v>
      </c>
      <c r="F6971" t="s">
        <v>36603</v>
      </c>
      <c r="G6971" t="str">
        <f t="shared" si="216"/>
        <v>506Natural Brass / Smoke Crystal</v>
      </c>
      <c r="H6971">
        <f t="shared" si="217"/>
        <v>7142</v>
      </c>
    </row>
    <row r="6972" spans="1:8">
      <c r="A6972">
        <v>7143</v>
      </c>
      <c r="B6972" t="s">
        <v>36604</v>
      </c>
      <c r="C6972" t="s">
        <v>36605</v>
      </c>
      <c r="D6972">
        <v>3</v>
      </c>
      <c r="E6972">
        <v>506</v>
      </c>
      <c r="F6972" t="s">
        <v>36606</v>
      </c>
      <c r="G6972" t="str">
        <f t="shared" si="216"/>
        <v>506Polished Nickel / Clear Crystal</v>
      </c>
      <c r="H6972">
        <f t="shared" si="217"/>
        <v>7143</v>
      </c>
    </row>
    <row r="6973" spans="1:8">
      <c r="A6973">
        <v>7144</v>
      </c>
      <c r="B6973" t="s">
        <v>36607</v>
      </c>
      <c r="C6973" t="s">
        <v>36608</v>
      </c>
      <c r="D6973">
        <v>7</v>
      </c>
      <c r="E6973">
        <v>445</v>
      </c>
      <c r="F6973" t="s">
        <v>36609</v>
      </c>
      <c r="G6973" t="str">
        <f t="shared" si="216"/>
        <v>445Storm Smoke</v>
      </c>
      <c r="H6973">
        <f t="shared" si="217"/>
        <v>7144</v>
      </c>
    </row>
    <row r="6974" spans="1:8">
      <c r="A6974">
        <v>7145</v>
      </c>
      <c r="B6974" t="s">
        <v>36610</v>
      </c>
      <c r="C6974" t="s">
        <v>36611</v>
      </c>
      <c r="D6974">
        <v>6</v>
      </c>
      <c r="E6974">
        <v>445</v>
      </c>
      <c r="F6974" t="s">
        <v>36612</v>
      </c>
      <c r="G6974" t="str">
        <f t="shared" si="216"/>
        <v>445Howlite</v>
      </c>
      <c r="H6974">
        <f t="shared" si="217"/>
        <v>7145</v>
      </c>
    </row>
    <row r="6975" spans="1:8">
      <c r="A6975">
        <v>7146</v>
      </c>
      <c r="B6975" t="s">
        <v>36613</v>
      </c>
      <c r="C6975" t="s">
        <v>36614</v>
      </c>
      <c r="D6975">
        <v>51</v>
      </c>
      <c r="E6975">
        <v>445</v>
      </c>
      <c r="F6975" t="s">
        <v>36615</v>
      </c>
      <c r="G6975" t="str">
        <f t="shared" si="216"/>
        <v>445Ivory Crackle / Gunmetal</v>
      </c>
      <c r="H6975">
        <f t="shared" si="217"/>
        <v>7146</v>
      </c>
    </row>
    <row r="6976" spans="1:8">
      <c r="A6976">
        <v>7147</v>
      </c>
      <c r="B6976" t="s">
        <v>36616</v>
      </c>
      <c r="C6976" t="s">
        <v>36617</v>
      </c>
      <c r="D6976">
        <v>16</v>
      </c>
      <c r="E6976">
        <v>445</v>
      </c>
      <c r="F6976" t="s">
        <v>36618</v>
      </c>
      <c r="G6976" t="str">
        <f t="shared" si="216"/>
        <v>445Gilt Luster</v>
      </c>
      <c r="H6976">
        <f t="shared" si="217"/>
        <v>7147</v>
      </c>
    </row>
    <row r="6977" spans="1:8">
      <c r="A6977">
        <v>7148</v>
      </c>
      <c r="B6977" t="s">
        <v>36619</v>
      </c>
      <c r="C6977" t="s">
        <v>36620</v>
      </c>
      <c r="D6977">
        <v>155</v>
      </c>
      <c r="E6977">
        <v>445</v>
      </c>
      <c r="F6977" t="s">
        <v>36621</v>
      </c>
      <c r="G6977" t="str">
        <f t="shared" si="216"/>
        <v>445Ocean Distressed Mercury</v>
      </c>
      <c r="H6977">
        <f t="shared" si="217"/>
        <v>7148</v>
      </c>
    </row>
    <row r="6978" spans="1:8">
      <c r="A6978">
        <v>7149</v>
      </c>
      <c r="B6978" t="s">
        <v>7101</v>
      </c>
      <c r="C6978" t="s">
        <v>36622</v>
      </c>
      <c r="D6978">
        <v>1</v>
      </c>
      <c r="E6978">
        <v>234</v>
      </c>
      <c r="F6978" t="s">
        <v>36623</v>
      </c>
      <c r="G6978" t="str">
        <f t="shared" si="216"/>
        <v>234Raw Nickel</v>
      </c>
      <c r="H6978">
        <f t="shared" si="217"/>
        <v>7149</v>
      </c>
    </row>
    <row r="6979" spans="1:8">
      <c r="A6979">
        <v>7150</v>
      </c>
      <c r="B6979" t="s">
        <v>36624</v>
      </c>
      <c r="C6979" t="s">
        <v>36625</v>
      </c>
      <c r="D6979">
        <v>16</v>
      </c>
      <c r="E6979">
        <v>234</v>
      </c>
      <c r="F6979" t="s">
        <v>36626</v>
      </c>
      <c r="G6979" t="str">
        <f t="shared" ref="G6979:G7042" si="218">CONCATENATE(E6979,B6979)</f>
        <v>234New Gold Leaf</v>
      </c>
      <c r="H6979">
        <f t="shared" ref="H6979:H7042" si="219">A6979</f>
        <v>7150</v>
      </c>
    </row>
    <row r="6980" spans="1:8">
      <c r="A6980">
        <v>7151</v>
      </c>
      <c r="B6980" t="s">
        <v>36627</v>
      </c>
      <c r="C6980" t="s">
        <v>36628</v>
      </c>
      <c r="D6980">
        <v>17</v>
      </c>
      <c r="E6980">
        <v>135</v>
      </c>
      <c r="F6980" t="s">
        <v>36629</v>
      </c>
      <c r="G6980" t="str">
        <f t="shared" si="218"/>
        <v>135Silver / Cold Color Crystals</v>
      </c>
      <c r="H6980">
        <f t="shared" si="219"/>
        <v>7151</v>
      </c>
    </row>
    <row r="6981" spans="1:8">
      <c r="A6981">
        <v>7152</v>
      </c>
      <c r="B6981" t="s">
        <v>36630</v>
      </c>
      <c r="C6981" t="s">
        <v>36631</v>
      </c>
      <c r="D6981">
        <v>16</v>
      </c>
      <c r="E6981">
        <v>135</v>
      </c>
      <c r="F6981" t="s">
        <v>36632</v>
      </c>
      <c r="G6981" t="str">
        <f t="shared" si="218"/>
        <v>135Ivory Pale Gold / Warm Color Crystals</v>
      </c>
      <c r="H6981">
        <f t="shared" si="219"/>
        <v>7152</v>
      </c>
    </row>
    <row r="6982" spans="1:8">
      <c r="A6982">
        <v>7153</v>
      </c>
      <c r="B6982" t="s">
        <v>36633</v>
      </c>
      <c r="C6982" t="s">
        <v>36634</v>
      </c>
      <c r="D6982">
        <v>25</v>
      </c>
      <c r="E6982">
        <v>234</v>
      </c>
      <c r="F6982" t="s">
        <v>36635</v>
      </c>
      <c r="G6982" t="str">
        <f t="shared" si="218"/>
        <v>234Abaca Rope</v>
      </c>
      <c r="H6982">
        <f t="shared" si="219"/>
        <v>7153</v>
      </c>
    </row>
    <row r="6983" spans="1:8">
      <c r="A6983">
        <v>7154</v>
      </c>
      <c r="B6983" t="s">
        <v>3070</v>
      </c>
      <c r="C6983" t="s">
        <v>36636</v>
      </c>
      <c r="D6983">
        <v>25</v>
      </c>
      <c r="E6983">
        <v>721</v>
      </c>
      <c r="F6983" t="s">
        <v>36637</v>
      </c>
      <c r="G6983" t="str">
        <f t="shared" si="218"/>
        <v>721Oak</v>
      </c>
      <c r="H6983">
        <f t="shared" si="219"/>
        <v>7154</v>
      </c>
    </row>
    <row r="6984" spans="1:8">
      <c r="A6984">
        <v>7155</v>
      </c>
      <c r="B6984" t="s">
        <v>36638</v>
      </c>
      <c r="C6984" t="s">
        <v>36639</v>
      </c>
      <c r="D6984">
        <v>430</v>
      </c>
      <c r="E6984">
        <v>718</v>
      </c>
      <c r="F6984" t="s">
        <v>36640</v>
      </c>
      <c r="G6984" t="str">
        <f t="shared" si="218"/>
        <v>718Antique Brushed Pewter</v>
      </c>
      <c r="H6984">
        <f t="shared" si="219"/>
        <v>7155</v>
      </c>
    </row>
    <row r="6985" spans="1:8">
      <c r="A6985">
        <v>7156</v>
      </c>
      <c r="B6985" t="s">
        <v>36641</v>
      </c>
      <c r="C6985" t="s">
        <v>36642</v>
      </c>
      <c r="D6985">
        <v>39</v>
      </c>
      <c r="E6985">
        <v>234</v>
      </c>
      <c r="F6985" t="s">
        <v>36643</v>
      </c>
      <c r="G6985" t="str">
        <f t="shared" si="218"/>
        <v>234Brass Patina</v>
      </c>
      <c r="H6985">
        <f t="shared" si="219"/>
        <v>7156</v>
      </c>
    </row>
    <row r="6986" spans="1:8">
      <c r="A6986">
        <v>7157</v>
      </c>
      <c r="B6986" t="s">
        <v>36644</v>
      </c>
      <c r="C6986" t="s">
        <v>36645</v>
      </c>
      <c r="D6986">
        <v>10</v>
      </c>
      <c r="E6986">
        <v>234</v>
      </c>
      <c r="F6986" t="s">
        <v>36646</v>
      </c>
      <c r="G6986" t="str">
        <f t="shared" si="218"/>
        <v>234Mandarin Red</v>
      </c>
      <c r="H6986">
        <f t="shared" si="219"/>
        <v>7157</v>
      </c>
    </row>
    <row r="6987" spans="1:8">
      <c r="A6987">
        <v>7158</v>
      </c>
      <c r="B6987" t="s">
        <v>1425</v>
      </c>
      <c r="C6987" t="s">
        <v>36647</v>
      </c>
      <c r="D6987">
        <v>155</v>
      </c>
      <c r="E6987">
        <v>234</v>
      </c>
      <c r="F6987" t="s">
        <v>36648</v>
      </c>
      <c r="G6987" t="str">
        <f t="shared" si="218"/>
        <v>234Cobalt Blue</v>
      </c>
      <c r="H6987">
        <f t="shared" si="219"/>
        <v>7158</v>
      </c>
    </row>
    <row r="6988" spans="1:8">
      <c r="A6988">
        <v>7159</v>
      </c>
      <c r="B6988" t="s">
        <v>36649</v>
      </c>
      <c r="C6988" t="s">
        <v>36650</v>
      </c>
      <c r="D6988">
        <v>7</v>
      </c>
      <c r="E6988">
        <v>234</v>
      </c>
      <c r="F6988" t="s">
        <v>36651</v>
      </c>
      <c r="G6988" t="str">
        <f t="shared" si="218"/>
        <v>234Gray Plum</v>
      </c>
      <c r="H6988">
        <f t="shared" si="219"/>
        <v>7159</v>
      </c>
    </row>
    <row r="6989" spans="1:8">
      <c r="A6989">
        <v>7160</v>
      </c>
      <c r="B6989" t="s">
        <v>379</v>
      </c>
      <c r="C6989" t="s">
        <v>36652</v>
      </c>
      <c r="D6989">
        <v>155</v>
      </c>
      <c r="E6989">
        <v>234</v>
      </c>
      <c r="F6989" t="s">
        <v>36653</v>
      </c>
      <c r="G6989" t="str">
        <f t="shared" si="218"/>
        <v>234Blue</v>
      </c>
      <c r="H6989">
        <f t="shared" si="219"/>
        <v>7160</v>
      </c>
    </row>
    <row r="6990" spans="1:8">
      <c r="A6990">
        <v>7161</v>
      </c>
      <c r="B6990" t="s">
        <v>251</v>
      </c>
      <c r="C6990" t="s">
        <v>36654</v>
      </c>
      <c r="D6990">
        <v>12</v>
      </c>
      <c r="E6990">
        <v>234</v>
      </c>
      <c r="F6990" t="s">
        <v>36655</v>
      </c>
      <c r="G6990" t="str">
        <f t="shared" si="218"/>
        <v>234Green</v>
      </c>
      <c r="H6990">
        <f t="shared" si="219"/>
        <v>7161</v>
      </c>
    </row>
    <row r="6991" spans="1:8">
      <c r="A6991">
        <v>7162</v>
      </c>
      <c r="B6991" t="s">
        <v>36656</v>
      </c>
      <c r="C6991" t="s">
        <v>36657</v>
      </c>
      <c r="D6991">
        <v>7</v>
      </c>
      <c r="E6991">
        <v>234</v>
      </c>
      <c r="F6991" t="s">
        <v>36658</v>
      </c>
      <c r="G6991" t="str">
        <f t="shared" si="218"/>
        <v>234Gray Rubber Wood</v>
      </c>
      <c r="H6991">
        <f t="shared" si="219"/>
        <v>7162</v>
      </c>
    </row>
    <row r="6992" spans="1:8">
      <c r="A6992">
        <v>7163</v>
      </c>
      <c r="B6992" t="s">
        <v>36659</v>
      </c>
      <c r="C6992" t="s">
        <v>36660</v>
      </c>
      <c r="D6992">
        <v>15</v>
      </c>
      <c r="E6992">
        <v>234</v>
      </c>
      <c r="F6992" t="s">
        <v>36661</v>
      </c>
      <c r="G6992" t="str">
        <f t="shared" si="218"/>
        <v>234Dark Mahagony Wood</v>
      </c>
      <c r="H6992">
        <f t="shared" si="219"/>
        <v>7163</v>
      </c>
    </row>
    <row r="6993" spans="1:8">
      <c r="A6993">
        <v>7164</v>
      </c>
      <c r="B6993" t="s">
        <v>1048</v>
      </c>
      <c r="C6993" t="s">
        <v>36662</v>
      </c>
      <c r="D6993">
        <v>14</v>
      </c>
      <c r="E6993">
        <v>234</v>
      </c>
      <c r="F6993" t="s">
        <v>36663</v>
      </c>
      <c r="G6993" t="str">
        <f t="shared" si="218"/>
        <v>234Natural Oak</v>
      </c>
      <c r="H6993">
        <f t="shared" si="219"/>
        <v>7164</v>
      </c>
    </row>
    <row r="6994" spans="1:8">
      <c r="A6994">
        <v>7165</v>
      </c>
      <c r="B6994" t="s">
        <v>36664</v>
      </c>
      <c r="C6994" t="s">
        <v>36665</v>
      </c>
      <c r="D6994">
        <v>18</v>
      </c>
      <c r="E6994">
        <v>718</v>
      </c>
      <c r="F6994" t="s">
        <v>36666</v>
      </c>
      <c r="G6994" t="str">
        <f t="shared" si="218"/>
        <v>718Blackened Bronze</v>
      </c>
      <c r="H6994">
        <f t="shared" si="219"/>
        <v>7165</v>
      </c>
    </row>
    <row r="6995" spans="1:8">
      <c r="A6995">
        <v>7167</v>
      </c>
      <c r="B6995" t="s">
        <v>36667</v>
      </c>
      <c r="C6995" t="s">
        <v>36668</v>
      </c>
      <c r="D6995">
        <v>155</v>
      </c>
      <c r="E6995">
        <v>870</v>
      </c>
      <c r="F6995" t="s">
        <v>36669</v>
      </c>
      <c r="G6995" t="str">
        <f t="shared" si="218"/>
        <v>870Bruno Gradient</v>
      </c>
      <c r="H6995">
        <f t="shared" si="219"/>
        <v>7167</v>
      </c>
    </row>
    <row r="6996" spans="1:8">
      <c r="A6996">
        <v>7168</v>
      </c>
      <c r="B6996" t="s">
        <v>36670</v>
      </c>
      <c r="C6996" t="s">
        <v>36671</v>
      </c>
      <c r="D6996">
        <v>10</v>
      </c>
      <c r="E6996">
        <v>870</v>
      </c>
      <c r="F6996" t="s">
        <v>36672</v>
      </c>
      <c r="G6996" t="str">
        <f t="shared" si="218"/>
        <v>870Red Gradient</v>
      </c>
      <c r="H6996">
        <f t="shared" si="219"/>
        <v>7168</v>
      </c>
    </row>
    <row r="6997" spans="1:8">
      <c r="A6997">
        <v>7169</v>
      </c>
      <c r="B6997" t="s">
        <v>36673</v>
      </c>
      <c r="C6997" t="s">
        <v>36674</v>
      </c>
      <c r="D6997">
        <v>13</v>
      </c>
      <c r="E6997">
        <v>870</v>
      </c>
      <c r="F6997" t="s">
        <v>36675</v>
      </c>
      <c r="G6997" t="str">
        <f t="shared" si="218"/>
        <v>870Rust Gradient</v>
      </c>
      <c r="H6997">
        <f t="shared" si="219"/>
        <v>7169</v>
      </c>
    </row>
    <row r="6998" spans="1:8">
      <c r="A6998">
        <v>7170</v>
      </c>
      <c r="B6998" t="s">
        <v>36676</v>
      </c>
      <c r="C6998" t="s">
        <v>36677</v>
      </c>
      <c r="D6998">
        <v>12</v>
      </c>
      <c r="E6998">
        <v>870</v>
      </c>
      <c r="F6998" t="s">
        <v>36678</v>
      </c>
      <c r="G6998" t="str">
        <f t="shared" si="218"/>
        <v>870Green Gradient</v>
      </c>
      <c r="H6998">
        <f t="shared" si="219"/>
        <v>7170</v>
      </c>
    </row>
    <row r="6999" spans="1:8">
      <c r="A6999">
        <v>7171</v>
      </c>
      <c r="B6999" t="s">
        <v>36679</v>
      </c>
      <c r="C6999" t="s">
        <v>36680</v>
      </c>
      <c r="D6999">
        <v>12</v>
      </c>
      <c r="E6999">
        <v>870</v>
      </c>
      <c r="F6999" t="s">
        <v>36681</v>
      </c>
      <c r="G6999" t="str">
        <f t="shared" si="218"/>
        <v>870Autumno</v>
      </c>
      <c r="H6999">
        <f t="shared" si="219"/>
        <v>7171</v>
      </c>
    </row>
    <row r="7000" spans="1:8">
      <c r="A7000">
        <v>7172</v>
      </c>
      <c r="B7000" t="s">
        <v>892</v>
      </c>
      <c r="C7000" t="s">
        <v>36682</v>
      </c>
      <c r="D7000">
        <v>17</v>
      </c>
      <c r="E7000">
        <v>775</v>
      </c>
      <c r="F7000" t="s">
        <v>36683</v>
      </c>
      <c r="G7000" t="str">
        <f t="shared" si="218"/>
        <v>775Antique Silver</v>
      </c>
      <c r="H7000">
        <f t="shared" si="219"/>
        <v>7172</v>
      </c>
    </row>
    <row r="7001" spans="1:8">
      <c r="A7001">
        <v>7173</v>
      </c>
      <c r="B7001" t="s">
        <v>370</v>
      </c>
      <c r="C7001" t="s">
        <v>36684</v>
      </c>
      <c r="D7001">
        <v>39</v>
      </c>
      <c r="E7001">
        <v>390</v>
      </c>
      <c r="F7001" t="s">
        <v>36685</v>
      </c>
      <c r="G7001" t="str">
        <f t="shared" si="218"/>
        <v>390Antique Brass</v>
      </c>
      <c r="H7001">
        <f t="shared" si="219"/>
        <v>7173</v>
      </c>
    </row>
    <row r="7002" spans="1:8">
      <c r="A7002">
        <v>7174</v>
      </c>
      <c r="B7002" t="s">
        <v>36686</v>
      </c>
      <c r="C7002" t="s">
        <v>36687</v>
      </c>
      <c r="D7002">
        <v>18</v>
      </c>
      <c r="E7002">
        <v>390</v>
      </c>
      <c r="F7002" t="s">
        <v>36688</v>
      </c>
      <c r="G7002" t="str">
        <f t="shared" si="218"/>
        <v>390Bronze Leaf Black Graphite</v>
      </c>
      <c r="H7002">
        <f t="shared" si="219"/>
        <v>7174</v>
      </c>
    </row>
    <row r="7003" spans="1:8">
      <c r="A7003">
        <v>7175</v>
      </c>
      <c r="B7003" t="s">
        <v>370</v>
      </c>
      <c r="C7003" t="s">
        <v>36689</v>
      </c>
      <c r="D7003">
        <v>39</v>
      </c>
      <c r="E7003">
        <v>775</v>
      </c>
      <c r="F7003" t="s">
        <v>36690</v>
      </c>
      <c r="G7003" t="str">
        <f t="shared" si="218"/>
        <v>775Antique Brass</v>
      </c>
      <c r="H7003">
        <f t="shared" si="219"/>
        <v>7175</v>
      </c>
    </row>
    <row r="7004" spans="1:8">
      <c r="A7004">
        <v>7176</v>
      </c>
      <c r="B7004" t="s">
        <v>379</v>
      </c>
      <c r="C7004" t="s">
        <v>36691</v>
      </c>
      <c r="D7004">
        <v>155</v>
      </c>
      <c r="E7004">
        <v>443</v>
      </c>
      <c r="F7004" t="s">
        <v>36692</v>
      </c>
      <c r="G7004" t="str">
        <f t="shared" si="218"/>
        <v>443Blue</v>
      </c>
      <c r="H7004">
        <f t="shared" si="219"/>
        <v>7176</v>
      </c>
    </row>
    <row r="7005" spans="1:8">
      <c r="A7005">
        <v>7177</v>
      </c>
      <c r="B7005" t="s">
        <v>15204</v>
      </c>
      <c r="C7005" t="s">
        <v>36693</v>
      </c>
      <c r="D7005">
        <v>19</v>
      </c>
      <c r="E7005">
        <v>443</v>
      </c>
      <c r="F7005" t="s">
        <v>36694</v>
      </c>
      <c r="G7005" t="str">
        <f t="shared" si="218"/>
        <v>443Copper Leaf</v>
      </c>
      <c r="H7005">
        <f t="shared" si="219"/>
        <v>7177</v>
      </c>
    </row>
    <row r="7006" spans="1:8">
      <c r="A7006">
        <v>7178</v>
      </c>
      <c r="B7006" t="s">
        <v>15927</v>
      </c>
      <c r="C7006" t="s">
        <v>36695</v>
      </c>
      <c r="D7006">
        <v>12</v>
      </c>
      <c r="E7006">
        <v>443</v>
      </c>
      <c r="F7006" t="s">
        <v>36696</v>
      </c>
      <c r="G7006" t="str">
        <f t="shared" si="218"/>
        <v>443Sage Green</v>
      </c>
      <c r="H7006">
        <f t="shared" si="219"/>
        <v>7178</v>
      </c>
    </row>
    <row r="7007" spans="1:8">
      <c r="A7007">
        <v>7179</v>
      </c>
      <c r="B7007" t="s">
        <v>435</v>
      </c>
      <c r="C7007" t="s">
        <v>36697</v>
      </c>
      <c r="D7007">
        <v>194</v>
      </c>
      <c r="E7007">
        <v>443</v>
      </c>
      <c r="F7007" t="s">
        <v>36698</v>
      </c>
      <c r="G7007" t="str">
        <f t="shared" si="218"/>
        <v>443Orange</v>
      </c>
      <c r="H7007">
        <f t="shared" si="219"/>
        <v>7179</v>
      </c>
    </row>
    <row r="7008" spans="1:8">
      <c r="A7008">
        <v>7180</v>
      </c>
      <c r="B7008" t="s">
        <v>492</v>
      </c>
      <c r="C7008" t="s">
        <v>36699</v>
      </c>
      <c r="D7008">
        <v>16</v>
      </c>
      <c r="E7008">
        <v>443</v>
      </c>
      <c r="F7008" t="s">
        <v>36700</v>
      </c>
      <c r="G7008" t="str">
        <f t="shared" si="218"/>
        <v>443Gold Leaf</v>
      </c>
      <c r="H7008">
        <f t="shared" si="219"/>
        <v>7180</v>
      </c>
    </row>
    <row r="7009" spans="1:8">
      <c r="A7009">
        <v>7181</v>
      </c>
      <c r="B7009" t="s">
        <v>3957</v>
      </c>
      <c r="C7009" t="s">
        <v>36701</v>
      </c>
      <c r="D7009">
        <v>16</v>
      </c>
      <c r="E7009">
        <v>62</v>
      </c>
      <c r="F7009" t="s">
        <v>36702</v>
      </c>
      <c r="G7009" t="str">
        <f t="shared" si="218"/>
        <v>62White / Gold</v>
      </c>
      <c r="H7009">
        <f t="shared" si="219"/>
        <v>7181</v>
      </c>
    </row>
    <row r="7010" spans="1:8">
      <c r="A7010">
        <v>7182</v>
      </c>
      <c r="B7010" t="s">
        <v>3328</v>
      </c>
      <c r="C7010" t="s">
        <v>36703</v>
      </c>
      <c r="D7010">
        <v>8</v>
      </c>
      <c r="E7010">
        <v>62</v>
      </c>
      <c r="F7010" t="s">
        <v>36704</v>
      </c>
      <c r="G7010" t="str">
        <f t="shared" si="218"/>
        <v>62White / Black</v>
      </c>
      <c r="H7010">
        <f t="shared" si="219"/>
        <v>7182</v>
      </c>
    </row>
    <row r="7011" spans="1:8">
      <c r="A7011">
        <v>7183</v>
      </c>
      <c r="B7011" t="s">
        <v>21034</v>
      </c>
      <c r="C7011" t="s">
        <v>36705</v>
      </c>
      <c r="D7011">
        <v>6</v>
      </c>
      <c r="E7011">
        <v>62</v>
      </c>
      <c r="F7011" t="s">
        <v>36706</v>
      </c>
      <c r="G7011" t="str">
        <f t="shared" si="218"/>
        <v>62Black / Black</v>
      </c>
      <c r="H7011">
        <f t="shared" si="219"/>
        <v>7183</v>
      </c>
    </row>
    <row r="7012" spans="1:8">
      <c r="A7012">
        <v>7184</v>
      </c>
      <c r="B7012" t="s">
        <v>36707</v>
      </c>
      <c r="C7012" t="s">
        <v>36708</v>
      </c>
      <c r="D7012">
        <v>9</v>
      </c>
      <c r="E7012">
        <v>192</v>
      </c>
      <c r="F7012" t="s">
        <v>36709</v>
      </c>
      <c r="G7012" t="str">
        <f t="shared" si="218"/>
        <v>192Cafe Tint / Burnt Sienna</v>
      </c>
      <c r="H7012">
        <f t="shared" si="219"/>
        <v>7184</v>
      </c>
    </row>
    <row r="7013" spans="1:8">
      <c r="A7013">
        <v>7186</v>
      </c>
      <c r="B7013" t="s">
        <v>36710</v>
      </c>
      <c r="C7013" t="s">
        <v>36711</v>
      </c>
      <c r="D7013">
        <v>18</v>
      </c>
      <c r="E7013">
        <v>192</v>
      </c>
      <c r="F7013" t="s">
        <v>36712</v>
      </c>
      <c r="G7013" t="str">
        <f t="shared" si="218"/>
        <v>192Bell Metal Bronze</v>
      </c>
      <c r="H7013">
        <f t="shared" si="219"/>
        <v>7186</v>
      </c>
    </row>
    <row r="7014" spans="1:8">
      <c r="A7014">
        <v>7187</v>
      </c>
      <c r="B7014" t="s">
        <v>70750</v>
      </c>
      <c r="C7014" t="s">
        <v>36713</v>
      </c>
      <c r="D7014">
        <v>8</v>
      </c>
      <c r="E7014">
        <v>351</v>
      </c>
      <c r="F7014" t="s">
        <v>36714</v>
      </c>
      <c r="G7014" t="str">
        <f t="shared" si="218"/>
        <v>351Matte White / Black Baffle</v>
      </c>
      <c r="H7014">
        <f t="shared" si="219"/>
        <v>7187</v>
      </c>
    </row>
    <row r="7015" spans="1:8">
      <c r="A7015">
        <v>7188</v>
      </c>
      <c r="B7015" t="s">
        <v>36715</v>
      </c>
      <c r="C7015" t="s">
        <v>36716</v>
      </c>
      <c r="D7015">
        <v>17</v>
      </c>
      <c r="E7015">
        <v>192</v>
      </c>
      <c r="F7015" t="s">
        <v>36717</v>
      </c>
      <c r="G7015" t="str">
        <f t="shared" si="218"/>
        <v>192Clear Ribbed / Brushed Nickel</v>
      </c>
      <c r="H7015">
        <f t="shared" si="219"/>
        <v>7188</v>
      </c>
    </row>
    <row r="7016" spans="1:8">
      <c r="A7016">
        <v>7189</v>
      </c>
      <c r="B7016" t="s">
        <v>36718</v>
      </c>
      <c r="C7016" t="s">
        <v>36719</v>
      </c>
      <c r="D7016">
        <v>6</v>
      </c>
      <c r="E7016">
        <v>192</v>
      </c>
      <c r="F7016" t="s">
        <v>36720</v>
      </c>
      <c r="G7016" t="str">
        <f t="shared" si="218"/>
        <v>192Satin Etched / Black</v>
      </c>
      <c r="H7016">
        <f t="shared" si="219"/>
        <v>7189</v>
      </c>
    </row>
    <row r="7017" spans="1:8">
      <c r="A7017">
        <v>7190</v>
      </c>
      <c r="B7017" t="s">
        <v>29486</v>
      </c>
      <c r="C7017" t="s">
        <v>36721</v>
      </c>
      <c r="D7017">
        <v>6</v>
      </c>
      <c r="E7017">
        <v>892</v>
      </c>
      <c r="F7017" t="s">
        <v>36722</v>
      </c>
      <c r="G7017" t="str">
        <f t="shared" si="218"/>
        <v>892Midnight Black</v>
      </c>
      <c r="H7017">
        <f t="shared" si="219"/>
        <v>7190</v>
      </c>
    </row>
    <row r="7018" spans="1:8">
      <c r="A7018">
        <v>7191</v>
      </c>
      <c r="B7018" t="s">
        <v>6105</v>
      </c>
      <c r="C7018" t="s">
        <v>36723</v>
      </c>
      <c r="D7018">
        <v>52</v>
      </c>
      <c r="E7018">
        <v>892</v>
      </c>
      <c r="F7018" t="s">
        <v>36724</v>
      </c>
      <c r="G7018" t="str">
        <f t="shared" si="218"/>
        <v>892Aged Iron</v>
      </c>
      <c r="H7018">
        <f t="shared" si="219"/>
        <v>7191</v>
      </c>
    </row>
    <row r="7019" spans="1:8">
      <c r="A7019">
        <v>7192</v>
      </c>
      <c r="B7019" t="s">
        <v>27160</v>
      </c>
      <c r="C7019" t="s">
        <v>36725</v>
      </c>
      <c r="D7019">
        <v>52</v>
      </c>
      <c r="E7019">
        <v>892</v>
      </c>
      <c r="F7019" t="s">
        <v>36726</v>
      </c>
      <c r="G7019" t="str">
        <f t="shared" si="218"/>
        <v>892Weathered Galvanized</v>
      </c>
      <c r="H7019">
        <f t="shared" si="219"/>
        <v>7192</v>
      </c>
    </row>
    <row r="7020" spans="1:8">
      <c r="A7020">
        <v>7193</v>
      </c>
      <c r="B7020" t="s">
        <v>36727</v>
      </c>
      <c r="C7020" t="s">
        <v>36728</v>
      </c>
      <c r="D7020">
        <v>6</v>
      </c>
      <c r="E7020">
        <v>192</v>
      </c>
      <c r="F7020" t="s">
        <v>5853</v>
      </c>
      <c r="G7020" t="str">
        <f t="shared" si="218"/>
        <v>192Midnight Black / Burnished Brass</v>
      </c>
      <c r="H7020">
        <f t="shared" si="219"/>
        <v>7193</v>
      </c>
    </row>
    <row r="7021" spans="1:8">
      <c r="A7021">
        <v>7194</v>
      </c>
      <c r="B7021" t="s">
        <v>6469</v>
      </c>
      <c r="C7021" t="s">
        <v>36729</v>
      </c>
      <c r="D7021">
        <v>6894</v>
      </c>
      <c r="E7021" t="s">
        <v>5853</v>
      </c>
      <c r="F7021" t="s">
        <v>36730</v>
      </c>
      <c r="G7021" t="str">
        <f t="shared" si="218"/>
        <v>Rose Gold</v>
      </c>
      <c r="H7021">
        <f t="shared" si="219"/>
        <v>7194</v>
      </c>
    </row>
    <row r="7022" spans="1:8">
      <c r="A7022">
        <v>7195</v>
      </c>
      <c r="B7022" t="s">
        <v>36731</v>
      </c>
      <c r="C7022" t="s">
        <v>36732</v>
      </c>
      <c r="D7022">
        <v>6</v>
      </c>
      <c r="E7022">
        <v>345</v>
      </c>
      <c r="F7022" t="s">
        <v>36733</v>
      </c>
      <c r="G7022" t="str">
        <f t="shared" si="218"/>
        <v>345Polished Black Stones</v>
      </c>
      <c r="H7022">
        <f t="shared" si="219"/>
        <v>7195</v>
      </c>
    </row>
    <row r="7023" spans="1:8">
      <c r="A7023">
        <v>7196</v>
      </c>
      <c r="B7023" t="s">
        <v>36734</v>
      </c>
      <c r="C7023" t="s">
        <v>36735</v>
      </c>
      <c r="D7023">
        <v>1577</v>
      </c>
      <c r="E7023">
        <v>345</v>
      </c>
      <c r="F7023" t="s">
        <v>36736</v>
      </c>
      <c r="G7023" t="str">
        <f t="shared" si="218"/>
        <v>345Polished Purple Stones</v>
      </c>
      <c r="H7023">
        <f t="shared" si="219"/>
        <v>7196</v>
      </c>
    </row>
    <row r="7024" spans="1:8">
      <c r="A7024">
        <v>7197</v>
      </c>
      <c r="B7024" t="s">
        <v>36737</v>
      </c>
      <c r="C7024" t="s">
        <v>36738</v>
      </c>
      <c r="D7024">
        <v>68</v>
      </c>
      <c r="E7024">
        <v>878</v>
      </c>
      <c r="F7024" t="s">
        <v>36739</v>
      </c>
      <c r="G7024" t="str">
        <f t="shared" si="218"/>
        <v>878Walnut / Stainless Steel</v>
      </c>
      <c r="H7024">
        <f t="shared" si="219"/>
        <v>7197</v>
      </c>
    </row>
    <row r="7025" spans="1:8">
      <c r="A7025">
        <v>7198</v>
      </c>
      <c r="B7025" t="s">
        <v>23063</v>
      </c>
      <c r="C7025" t="s">
        <v>36740</v>
      </c>
      <c r="D7025">
        <v>54</v>
      </c>
      <c r="E7025">
        <v>227</v>
      </c>
      <c r="F7025" t="s">
        <v>36741</v>
      </c>
      <c r="G7025" t="str">
        <f t="shared" si="218"/>
        <v>227Pewter / Black</v>
      </c>
      <c r="H7025">
        <f t="shared" si="219"/>
        <v>7198</v>
      </c>
    </row>
    <row r="7026" spans="1:8">
      <c r="A7026">
        <v>7199</v>
      </c>
      <c r="B7026" t="s">
        <v>36742</v>
      </c>
      <c r="C7026" t="s">
        <v>36743</v>
      </c>
      <c r="D7026">
        <v>39</v>
      </c>
      <c r="E7026">
        <v>227</v>
      </c>
      <c r="F7026" t="s">
        <v>36744</v>
      </c>
      <c r="G7026" t="str">
        <f t="shared" si="218"/>
        <v>227Brass / Black</v>
      </c>
      <c r="H7026">
        <f t="shared" si="219"/>
        <v>7199</v>
      </c>
    </row>
    <row r="7027" spans="1:8">
      <c r="A7027">
        <v>7200</v>
      </c>
      <c r="B7027" t="s">
        <v>35627</v>
      </c>
      <c r="C7027" t="s">
        <v>36745</v>
      </c>
      <c r="D7027">
        <v>7</v>
      </c>
      <c r="E7027">
        <v>345</v>
      </c>
      <c r="F7027" t="s">
        <v>36746</v>
      </c>
      <c r="G7027" t="str">
        <f t="shared" si="218"/>
        <v>345Matte Charcoal</v>
      </c>
      <c r="H7027">
        <f t="shared" si="219"/>
        <v>7200</v>
      </c>
    </row>
    <row r="7028" spans="1:8">
      <c r="A7028">
        <v>7201</v>
      </c>
      <c r="B7028" t="s">
        <v>36747</v>
      </c>
      <c r="C7028" t="s">
        <v>36748</v>
      </c>
      <c r="D7028">
        <v>39</v>
      </c>
      <c r="E7028">
        <v>99</v>
      </c>
      <c r="F7028" t="s">
        <v>36749</v>
      </c>
      <c r="G7028" t="str">
        <f t="shared" si="218"/>
        <v>99Aged Brass / Off White</v>
      </c>
      <c r="H7028">
        <f t="shared" si="219"/>
        <v>7201</v>
      </c>
    </row>
    <row r="7029" spans="1:8">
      <c r="A7029">
        <v>7202</v>
      </c>
      <c r="B7029" t="s">
        <v>36750</v>
      </c>
      <c r="C7029" t="s">
        <v>36751</v>
      </c>
      <c r="D7029">
        <v>18</v>
      </c>
      <c r="E7029">
        <v>99</v>
      </c>
      <c r="F7029" t="s">
        <v>36752</v>
      </c>
      <c r="G7029" t="str">
        <f t="shared" si="218"/>
        <v>99Distressed Bronze / Off White</v>
      </c>
      <c r="H7029">
        <f t="shared" si="219"/>
        <v>7202</v>
      </c>
    </row>
    <row r="7030" spans="1:8">
      <c r="A7030">
        <v>7203</v>
      </c>
      <c r="B7030" t="s">
        <v>36753</v>
      </c>
      <c r="C7030" t="s">
        <v>36754</v>
      </c>
      <c r="D7030">
        <v>3</v>
      </c>
      <c r="E7030">
        <v>99</v>
      </c>
      <c r="F7030" t="s">
        <v>36755</v>
      </c>
      <c r="G7030" t="str">
        <f t="shared" si="218"/>
        <v>99Polished Nickel / Off White</v>
      </c>
      <c r="H7030">
        <f t="shared" si="219"/>
        <v>7203</v>
      </c>
    </row>
    <row r="7031" spans="1:8">
      <c r="A7031">
        <v>7204</v>
      </c>
      <c r="B7031" t="s">
        <v>3503</v>
      </c>
      <c r="C7031" t="s">
        <v>36756</v>
      </c>
      <c r="D7031">
        <v>8</v>
      </c>
      <c r="E7031">
        <v>113</v>
      </c>
      <c r="F7031" t="s">
        <v>36757</v>
      </c>
      <c r="G7031" t="str">
        <f t="shared" si="218"/>
        <v>113White Onyx</v>
      </c>
      <c r="H7031">
        <f t="shared" si="219"/>
        <v>7204</v>
      </c>
    </row>
    <row r="7032" spans="1:8">
      <c r="A7032">
        <v>7205</v>
      </c>
      <c r="B7032" t="s">
        <v>70175</v>
      </c>
      <c r="C7032" t="s">
        <v>36758</v>
      </c>
      <c r="D7032">
        <v>7</v>
      </c>
      <c r="E7032">
        <v>99</v>
      </c>
      <c r="F7032" t="s">
        <v>36759</v>
      </c>
      <c r="G7032" t="str">
        <f t="shared" si="218"/>
        <v>99Aged / Antique Distressed Bronze</v>
      </c>
      <c r="H7032">
        <f t="shared" si="219"/>
        <v>7205</v>
      </c>
    </row>
    <row r="7033" spans="1:8">
      <c r="A7033">
        <v>7206</v>
      </c>
      <c r="B7033" t="s">
        <v>36760</v>
      </c>
      <c r="C7033" t="s">
        <v>36761</v>
      </c>
      <c r="D7033">
        <v>39</v>
      </c>
      <c r="E7033">
        <v>227</v>
      </c>
      <c r="F7033" t="s">
        <v>36762</v>
      </c>
      <c r="G7033" t="str">
        <f t="shared" si="218"/>
        <v>227Brass / Dark Oak</v>
      </c>
      <c r="H7033">
        <f t="shared" si="219"/>
        <v>7206</v>
      </c>
    </row>
    <row r="7034" spans="1:8">
      <c r="A7034">
        <v>7207</v>
      </c>
      <c r="B7034" t="s">
        <v>36763</v>
      </c>
      <c r="C7034" t="s">
        <v>36764</v>
      </c>
      <c r="D7034">
        <v>54</v>
      </c>
      <c r="E7034">
        <v>227</v>
      </c>
      <c r="F7034" t="s">
        <v>36765</v>
      </c>
      <c r="G7034" t="str">
        <f t="shared" si="218"/>
        <v>227Pewter / Dark Oak</v>
      </c>
      <c r="H7034">
        <f t="shared" si="219"/>
        <v>7207</v>
      </c>
    </row>
    <row r="7035" spans="1:8">
      <c r="A7035">
        <v>7208</v>
      </c>
      <c r="B7035" t="s">
        <v>36766</v>
      </c>
      <c r="C7035" t="s">
        <v>36767</v>
      </c>
      <c r="D7035">
        <v>39</v>
      </c>
      <c r="E7035">
        <v>227</v>
      </c>
      <c r="F7035" t="s">
        <v>36768</v>
      </c>
      <c r="G7035" t="str">
        <f t="shared" si="218"/>
        <v>227Brass / Natural Oak</v>
      </c>
      <c r="H7035">
        <f t="shared" si="219"/>
        <v>7208</v>
      </c>
    </row>
    <row r="7036" spans="1:8">
      <c r="A7036">
        <v>7209</v>
      </c>
      <c r="B7036" t="s">
        <v>36769</v>
      </c>
      <c r="C7036" t="s">
        <v>36770</v>
      </c>
      <c r="D7036">
        <v>54</v>
      </c>
      <c r="E7036">
        <v>227</v>
      </c>
      <c r="F7036" t="s">
        <v>36771</v>
      </c>
      <c r="G7036" t="str">
        <f t="shared" si="218"/>
        <v>227Pewter / Natural Oak</v>
      </c>
      <c r="H7036">
        <f t="shared" si="219"/>
        <v>7209</v>
      </c>
    </row>
    <row r="7037" spans="1:8">
      <c r="A7037">
        <v>7210</v>
      </c>
      <c r="B7037" t="s">
        <v>36772</v>
      </c>
      <c r="C7037" t="s">
        <v>36773</v>
      </c>
      <c r="D7037">
        <v>39</v>
      </c>
      <c r="E7037">
        <v>227</v>
      </c>
      <c r="F7037" t="s">
        <v>36774</v>
      </c>
      <c r="G7037" t="str">
        <f t="shared" si="218"/>
        <v>227Brass / Alabaster</v>
      </c>
      <c r="H7037">
        <f t="shared" si="219"/>
        <v>7210</v>
      </c>
    </row>
    <row r="7038" spans="1:8">
      <c r="A7038">
        <v>7211</v>
      </c>
      <c r="B7038" t="s">
        <v>36775</v>
      </c>
      <c r="C7038" t="s">
        <v>36776</v>
      </c>
      <c r="D7038">
        <v>54</v>
      </c>
      <c r="E7038">
        <v>227</v>
      </c>
      <c r="F7038" t="s">
        <v>36777</v>
      </c>
      <c r="G7038" t="str">
        <f t="shared" si="218"/>
        <v>227Pewter / Alabaster</v>
      </c>
      <c r="H7038">
        <f t="shared" si="219"/>
        <v>7211</v>
      </c>
    </row>
    <row r="7039" spans="1:8">
      <c r="A7039">
        <v>7212</v>
      </c>
      <c r="B7039" t="s">
        <v>36778</v>
      </c>
      <c r="C7039" t="s">
        <v>36779</v>
      </c>
      <c r="D7039">
        <v>39</v>
      </c>
      <c r="E7039">
        <v>227</v>
      </c>
      <c r="F7039" t="s">
        <v>36780</v>
      </c>
      <c r="G7039" t="str">
        <f t="shared" si="218"/>
        <v>227Brass / White Marble</v>
      </c>
      <c r="H7039">
        <f t="shared" si="219"/>
        <v>7212</v>
      </c>
    </row>
    <row r="7040" spans="1:8">
      <c r="A7040">
        <v>7213</v>
      </c>
      <c r="B7040" t="s">
        <v>36781</v>
      </c>
      <c r="C7040" t="s">
        <v>36782</v>
      </c>
      <c r="D7040">
        <v>39</v>
      </c>
      <c r="E7040">
        <v>227</v>
      </c>
      <c r="F7040" t="s">
        <v>36783</v>
      </c>
      <c r="G7040" t="str">
        <f t="shared" si="218"/>
        <v>227Brass / Black Marble</v>
      </c>
      <c r="H7040">
        <f t="shared" si="219"/>
        <v>7213</v>
      </c>
    </row>
    <row r="7041" spans="1:8">
      <c r="A7041">
        <v>7214</v>
      </c>
      <c r="B7041" t="s">
        <v>16037</v>
      </c>
      <c r="C7041" t="s">
        <v>36784</v>
      </c>
      <c r="D7041">
        <v>21</v>
      </c>
      <c r="E7041">
        <v>227</v>
      </c>
      <c r="F7041" t="s">
        <v>36785</v>
      </c>
      <c r="G7041" t="str">
        <f t="shared" si="218"/>
        <v>227Black Marble</v>
      </c>
      <c r="H7041">
        <f t="shared" si="219"/>
        <v>7214</v>
      </c>
    </row>
    <row r="7042" spans="1:8">
      <c r="A7042">
        <v>7215</v>
      </c>
      <c r="B7042" t="s">
        <v>36786</v>
      </c>
      <c r="C7042" t="s">
        <v>36787</v>
      </c>
      <c r="D7042">
        <v>54</v>
      </c>
      <c r="E7042">
        <v>227</v>
      </c>
      <c r="F7042" t="s">
        <v>36788</v>
      </c>
      <c r="G7042" t="str">
        <f t="shared" si="218"/>
        <v>227Pewter / White Marble</v>
      </c>
      <c r="H7042">
        <f t="shared" si="219"/>
        <v>7215</v>
      </c>
    </row>
    <row r="7043" spans="1:8">
      <c r="A7043">
        <v>7216</v>
      </c>
      <c r="B7043" t="s">
        <v>36789</v>
      </c>
      <c r="C7043" t="s">
        <v>36790</v>
      </c>
      <c r="D7043">
        <v>8</v>
      </c>
      <c r="E7043">
        <v>445</v>
      </c>
      <c r="F7043" t="s">
        <v>36791</v>
      </c>
      <c r="G7043" t="str">
        <f t="shared" ref="G7043:G7106" si="220">CONCATENATE(E7043,B7043)</f>
        <v>445Snow Basketweave Linen</v>
      </c>
      <c r="H7043">
        <f t="shared" ref="H7043:H7106" si="221">A7043</f>
        <v>7216</v>
      </c>
    </row>
    <row r="7044" spans="1:8">
      <c r="A7044">
        <v>7217</v>
      </c>
      <c r="B7044" t="s">
        <v>3362</v>
      </c>
      <c r="C7044" t="s">
        <v>36792</v>
      </c>
      <c r="D7044">
        <v>8</v>
      </c>
      <c r="E7044">
        <v>62</v>
      </c>
      <c r="F7044" t="s">
        <v>7375</v>
      </c>
      <c r="G7044" t="str">
        <f t="shared" si="220"/>
        <v>62White / White</v>
      </c>
      <c r="H7044">
        <f t="shared" si="221"/>
        <v>7217</v>
      </c>
    </row>
    <row r="7045" spans="1:8">
      <c r="A7045">
        <v>7218</v>
      </c>
      <c r="B7045" t="s">
        <v>1008</v>
      </c>
      <c r="C7045" t="s">
        <v>36793</v>
      </c>
      <c r="D7045">
        <v>6</v>
      </c>
      <c r="E7045">
        <v>113</v>
      </c>
      <c r="F7045" t="s">
        <v>36794</v>
      </c>
      <c r="G7045" t="str">
        <f t="shared" si="220"/>
        <v>113Textured Black</v>
      </c>
      <c r="H7045">
        <f t="shared" si="221"/>
        <v>7218</v>
      </c>
    </row>
    <row r="7046" spans="1:8">
      <c r="A7046">
        <v>7219</v>
      </c>
      <c r="B7046" t="s">
        <v>901</v>
      </c>
      <c r="C7046" t="s">
        <v>36795</v>
      </c>
      <c r="D7046">
        <v>10</v>
      </c>
      <c r="E7046">
        <v>113</v>
      </c>
      <c r="F7046" t="s">
        <v>36796</v>
      </c>
      <c r="G7046" t="str">
        <f t="shared" si="220"/>
        <v>113Burgundy</v>
      </c>
      <c r="H7046">
        <f t="shared" si="221"/>
        <v>7219</v>
      </c>
    </row>
    <row r="7047" spans="1:8">
      <c r="A7047">
        <v>7220</v>
      </c>
      <c r="B7047" t="s">
        <v>36797</v>
      </c>
      <c r="C7047" t="s">
        <v>36798</v>
      </c>
      <c r="D7047">
        <v>6</v>
      </c>
      <c r="E7047">
        <v>506</v>
      </c>
      <c r="F7047" t="s">
        <v>36799</v>
      </c>
      <c r="G7047" t="str">
        <f t="shared" si="220"/>
        <v>506Blackened Metal / Polished Brass</v>
      </c>
      <c r="H7047">
        <f t="shared" si="221"/>
        <v>7220</v>
      </c>
    </row>
    <row r="7048" spans="1:8">
      <c r="A7048">
        <v>7221</v>
      </c>
      <c r="B7048" t="s">
        <v>24903</v>
      </c>
      <c r="C7048" t="s">
        <v>36800</v>
      </c>
      <c r="D7048">
        <v>9</v>
      </c>
      <c r="E7048">
        <v>113</v>
      </c>
      <c r="F7048" t="s">
        <v>36801</v>
      </c>
      <c r="G7048" t="str">
        <f t="shared" si="220"/>
        <v>113Sandblasted Crystal</v>
      </c>
      <c r="H7048">
        <f t="shared" si="221"/>
        <v>7221</v>
      </c>
    </row>
    <row r="7049" spans="1:8">
      <c r="A7049">
        <v>7222</v>
      </c>
      <c r="B7049" t="s">
        <v>36802</v>
      </c>
      <c r="C7049" t="s">
        <v>36803</v>
      </c>
      <c r="D7049">
        <v>18</v>
      </c>
      <c r="E7049">
        <v>227</v>
      </c>
      <c r="F7049" t="s">
        <v>36804</v>
      </c>
      <c r="G7049" t="str">
        <f t="shared" si="220"/>
        <v>227Bronze / Dark Oak</v>
      </c>
      <c r="H7049">
        <f t="shared" si="221"/>
        <v>7222</v>
      </c>
    </row>
    <row r="7050" spans="1:8">
      <c r="A7050">
        <v>7223</v>
      </c>
      <c r="B7050" t="s">
        <v>36805</v>
      </c>
      <c r="C7050" t="s">
        <v>36806</v>
      </c>
      <c r="D7050">
        <v>18</v>
      </c>
      <c r="E7050">
        <v>227</v>
      </c>
      <c r="F7050" t="s">
        <v>36807</v>
      </c>
      <c r="G7050" t="str">
        <f t="shared" si="220"/>
        <v>227Bronze / Natural Oak</v>
      </c>
      <c r="H7050">
        <f t="shared" si="221"/>
        <v>7223</v>
      </c>
    </row>
    <row r="7051" spans="1:8">
      <c r="A7051">
        <v>7224</v>
      </c>
      <c r="B7051" t="s">
        <v>36808</v>
      </c>
      <c r="C7051" t="s">
        <v>36809</v>
      </c>
      <c r="D7051">
        <v>39</v>
      </c>
      <c r="E7051">
        <v>390</v>
      </c>
      <c r="F7051" t="s">
        <v>36810</v>
      </c>
      <c r="G7051" t="str">
        <f t="shared" si="220"/>
        <v>390Dark Vintage Brass</v>
      </c>
      <c r="H7051">
        <f t="shared" si="221"/>
        <v>7224</v>
      </c>
    </row>
    <row r="7052" spans="1:8">
      <c r="A7052">
        <v>7225</v>
      </c>
      <c r="B7052" t="s">
        <v>1233</v>
      </c>
      <c r="C7052" t="s">
        <v>36684</v>
      </c>
      <c r="D7052">
        <v>39</v>
      </c>
      <c r="E7052">
        <v>390</v>
      </c>
      <c r="F7052" t="s">
        <v>36685</v>
      </c>
      <c r="G7052" t="str">
        <f t="shared" si="220"/>
        <v>390Vintage Brass</v>
      </c>
      <c r="H7052">
        <f t="shared" si="221"/>
        <v>7225</v>
      </c>
    </row>
    <row r="7053" spans="1:8">
      <c r="A7053">
        <v>7226</v>
      </c>
      <c r="B7053" t="s">
        <v>36811</v>
      </c>
      <c r="C7053" t="s">
        <v>36812</v>
      </c>
      <c r="D7053">
        <v>6</v>
      </c>
      <c r="E7053">
        <v>72</v>
      </c>
      <c r="F7053" t="s">
        <v>36813</v>
      </c>
      <c r="G7053" t="str">
        <f t="shared" si="220"/>
        <v>72Black Fumee</v>
      </c>
      <c r="H7053">
        <f t="shared" si="221"/>
        <v>7226</v>
      </c>
    </row>
    <row r="7054" spans="1:8">
      <c r="A7054">
        <v>7227</v>
      </c>
      <c r="B7054" t="s">
        <v>13341</v>
      </c>
      <c r="C7054" t="s">
        <v>36814</v>
      </c>
      <c r="D7054">
        <v>15</v>
      </c>
      <c r="E7054">
        <v>892</v>
      </c>
      <c r="F7054" t="s">
        <v>36815</v>
      </c>
      <c r="G7054" t="str">
        <f t="shared" si="220"/>
        <v>892Weathered Oak</v>
      </c>
      <c r="H7054">
        <f t="shared" si="221"/>
        <v>7227</v>
      </c>
    </row>
    <row r="7055" spans="1:8">
      <c r="A7055">
        <v>7228</v>
      </c>
      <c r="B7055" t="s">
        <v>15466</v>
      </c>
      <c r="C7055" t="s">
        <v>36816</v>
      </c>
      <c r="D7055">
        <v>39</v>
      </c>
      <c r="E7055">
        <v>892</v>
      </c>
      <c r="F7055" t="s">
        <v>36817</v>
      </c>
      <c r="G7055" t="str">
        <f t="shared" si="220"/>
        <v>892Burnished Brass</v>
      </c>
      <c r="H7055">
        <f t="shared" si="221"/>
        <v>7228</v>
      </c>
    </row>
    <row r="7056" spans="1:8">
      <c r="A7056">
        <v>7229</v>
      </c>
      <c r="B7056" t="s">
        <v>458</v>
      </c>
      <c r="C7056" t="s">
        <v>36818</v>
      </c>
      <c r="D7056">
        <v>25</v>
      </c>
      <c r="E7056">
        <v>892</v>
      </c>
      <c r="F7056" t="s">
        <v>36819</v>
      </c>
      <c r="G7056" t="str">
        <f t="shared" si="220"/>
        <v>892Stone</v>
      </c>
      <c r="H7056">
        <f t="shared" si="221"/>
        <v>7229</v>
      </c>
    </row>
    <row r="7057" spans="1:8">
      <c r="A7057">
        <v>7230</v>
      </c>
      <c r="B7057" t="s">
        <v>36727</v>
      </c>
      <c r="C7057" t="s">
        <v>36820</v>
      </c>
      <c r="D7057">
        <v>6</v>
      </c>
      <c r="E7057">
        <v>892</v>
      </c>
      <c r="F7057" t="s">
        <v>36821</v>
      </c>
      <c r="G7057" t="str">
        <f t="shared" si="220"/>
        <v>892Midnight Black / Burnished Brass</v>
      </c>
      <c r="H7057">
        <f t="shared" si="221"/>
        <v>7230</v>
      </c>
    </row>
    <row r="7058" spans="1:8">
      <c r="A7058">
        <v>7231</v>
      </c>
      <c r="B7058" t="s">
        <v>36822</v>
      </c>
      <c r="C7058" t="s">
        <v>36823</v>
      </c>
      <c r="D7058">
        <v>70</v>
      </c>
      <c r="E7058">
        <v>445</v>
      </c>
      <c r="F7058" t="s">
        <v>36824</v>
      </c>
      <c r="G7058" t="str">
        <f t="shared" si="220"/>
        <v>445Marigold Velvet</v>
      </c>
      <c r="H7058">
        <f t="shared" si="221"/>
        <v>7231</v>
      </c>
    </row>
    <row r="7059" spans="1:8">
      <c r="A7059">
        <v>7232</v>
      </c>
      <c r="B7059" t="s">
        <v>36825</v>
      </c>
      <c r="C7059" t="s">
        <v>36826</v>
      </c>
      <c r="D7059">
        <v>9</v>
      </c>
      <c r="E7059">
        <v>445</v>
      </c>
      <c r="F7059" t="s">
        <v>36827</v>
      </c>
      <c r="G7059" t="str">
        <f t="shared" si="220"/>
        <v>445Flax Linen</v>
      </c>
      <c r="H7059">
        <f t="shared" si="221"/>
        <v>7232</v>
      </c>
    </row>
    <row r="7060" spans="1:8">
      <c r="A7060">
        <v>7233</v>
      </c>
      <c r="B7060" t="s">
        <v>36828</v>
      </c>
      <c r="C7060" t="s">
        <v>36829</v>
      </c>
      <c r="D7060">
        <v>155</v>
      </c>
      <c r="E7060">
        <v>445</v>
      </c>
      <c r="F7060" t="s">
        <v>36830</v>
      </c>
      <c r="G7060" t="str">
        <f t="shared" si="220"/>
        <v>445Lapis Ombre</v>
      </c>
      <c r="H7060">
        <f t="shared" si="221"/>
        <v>7233</v>
      </c>
    </row>
    <row r="7061" spans="1:8">
      <c r="A7061">
        <v>7234</v>
      </c>
      <c r="B7061" t="s">
        <v>15907</v>
      </c>
      <c r="C7061" t="s">
        <v>36831</v>
      </c>
      <c r="D7061">
        <v>14</v>
      </c>
      <c r="E7061">
        <v>498</v>
      </c>
      <c r="F7061" t="s">
        <v>36832</v>
      </c>
      <c r="G7061" t="str">
        <f t="shared" si="220"/>
        <v>498Light Oak</v>
      </c>
      <c r="H7061">
        <f t="shared" si="221"/>
        <v>7234</v>
      </c>
    </row>
    <row r="7062" spans="1:8">
      <c r="A7062">
        <v>7235</v>
      </c>
      <c r="B7062" t="s">
        <v>30963</v>
      </c>
      <c r="C7062" t="s">
        <v>36833</v>
      </c>
      <c r="D7062">
        <v>16</v>
      </c>
      <c r="E7062">
        <v>7</v>
      </c>
      <c r="F7062" t="s">
        <v>36834</v>
      </c>
      <c r="G7062" t="str">
        <f t="shared" si="220"/>
        <v>7Shiny Gold</v>
      </c>
      <c r="H7062">
        <f t="shared" si="221"/>
        <v>7235</v>
      </c>
    </row>
    <row r="7063" spans="1:8">
      <c r="A7063">
        <v>7236</v>
      </c>
      <c r="B7063" t="s">
        <v>36835</v>
      </c>
      <c r="C7063" t="s">
        <v>36836</v>
      </c>
      <c r="D7063">
        <v>7</v>
      </c>
      <c r="E7063">
        <v>445</v>
      </c>
      <c r="F7063" t="s">
        <v>36837</v>
      </c>
      <c r="G7063" t="str">
        <f t="shared" si="220"/>
        <v>445Athena Gray</v>
      </c>
      <c r="H7063">
        <f t="shared" si="221"/>
        <v>7236</v>
      </c>
    </row>
    <row r="7064" spans="1:8">
      <c r="A7064">
        <v>7237</v>
      </c>
      <c r="B7064" t="s">
        <v>36838</v>
      </c>
      <c r="C7064" t="s">
        <v>36839</v>
      </c>
      <c r="D7064">
        <v>39</v>
      </c>
      <c r="E7064">
        <v>7</v>
      </c>
      <c r="F7064" t="s">
        <v>36840</v>
      </c>
      <c r="G7064" t="str">
        <f t="shared" si="220"/>
        <v>7Burgundy / Antique Brass</v>
      </c>
      <c r="H7064">
        <f t="shared" si="221"/>
        <v>7237</v>
      </c>
    </row>
    <row r="7065" spans="1:8">
      <c r="A7065">
        <v>7238</v>
      </c>
      <c r="B7065" t="s">
        <v>36841</v>
      </c>
      <c r="C7065" t="s">
        <v>36842</v>
      </c>
      <c r="D7065">
        <v>3</v>
      </c>
      <c r="E7065">
        <v>7</v>
      </c>
      <c r="F7065" t="s">
        <v>36843</v>
      </c>
      <c r="G7065" t="str">
        <f t="shared" si="220"/>
        <v>7Smoke / Polished Nickel</v>
      </c>
      <c r="H7065">
        <f t="shared" si="221"/>
        <v>7238</v>
      </c>
    </row>
    <row r="7066" spans="1:8">
      <c r="A7066">
        <v>7239</v>
      </c>
      <c r="B7066" t="s">
        <v>740</v>
      </c>
      <c r="C7066" t="s">
        <v>36844</v>
      </c>
      <c r="D7066">
        <v>13</v>
      </c>
      <c r="E7066">
        <v>445</v>
      </c>
      <c r="F7066" t="s">
        <v>25540</v>
      </c>
      <c r="G7066" t="str">
        <f t="shared" si="220"/>
        <v>445Espresso</v>
      </c>
      <c r="H7066">
        <f t="shared" si="221"/>
        <v>7239</v>
      </c>
    </row>
    <row r="7067" spans="1:8">
      <c r="A7067">
        <v>7240</v>
      </c>
      <c r="B7067" t="s">
        <v>273</v>
      </c>
      <c r="C7067" t="s">
        <v>36845</v>
      </c>
      <c r="D7067">
        <v>25</v>
      </c>
      <c r="E7067">
        <v>445</v>
      </c>
      <c r="F7067" t="s">
        <v>36846</v>
      </c>
      <c r="G7067" t="str">
        <f t="shared" si="220"/>
        <v>445Natural</v>
      </c>
      <c r="H7067">
        <f t="shared" si="221"/>
        <v>7240</v>
      </c>
    </row>
    <row r="7068" spans="1:8">
      <c r="A7068">
        <v>7241</v>
      </c>
      <c r="B7068" t="s">
        <v>36847</v>
      </c>
      <c r="C7068" t="s">
        <v>36848</v>
      </c>
      <c r="D7068">
        <v>155</v>
      </c>
      <c r="E7068">
        <v>445</v>
      </c>
      <c r="F7068" t="s">
        <v>36849</v>
      </c>
      <c r="G7068" t="str">
        <f t="shared" si="220"/>
        <v>445Juniper Silk</v>
      </c>
      <c r="H7068">
        <f t="shared" si="221"/>
        <v>7241</v>
      </c>
    </row>
    <row r="7069" spans="1:8">
      <c r="A7069">
        <v>7242</v>
      </c>
      <c r="B7069" t="s">
        <v>240</v>
      </c>
      <c r="C7069" t="s">
        <v>36850</v>
      </c>
      <c r="D7069">
        <v>6</v>
      </c>
      <c r="E7069">
        <v>449</v>
      </c>
      <c r="F7069" t="s">
        <v>36851</v>
      </c>
      <c r="G7069" t="str">
        <f t="shared" si="220"/>
        <v>449Black</v>
      </c>
      <c r="H7069">
        <f t="shared" si="221"/>
        <v>7242</v>
      </c>
    </row>
    <row r="7070" spans="1:8">
      <c r="A7070">
        <v>7243</v>
      </c>
      <c r="B7070" t="s">
        <v>1533</v>
      </c>
      <c r="C7070" t="s">
        <v>36852</v>
      </c>
      <c r="D7070">
        <v>1577</v>
      </c>
      <c r="E7070">
        <v>449</v>
      </c>
      <c r="F7070" t="s">
        <v>36853</v>
      </c>
      <c r="G7070" t="str">
        <f t="shared" si="220"/>
        <v>449Violet</v>
      </c>
      <c r="H7070">
        <f t="shared" si="221"/>
        <v>7243</v>
      </c>
    </row>
    <row r="7071" spans="1:8">
      <c r="A7071">
        <v>7244</v>
      </c>
      <c r="B7071" t="s">
        <v>247</v>
      </c>
      <c r="C7071" t="s">
        <v>36854</v>
      </c>
      <c r="D7071">
        <v>10</v>
      </c>
      <c r="E7071">
        <v>449</v>
      </c>
      <c r="F7071" t="s">
        <v>36855</v>
      </c>
      <c r="G7071" t="str">
        <f t="shared" si="220"/>
        <v>449Red</v>
      </c>
      <c r="H7071">
        <f t="shared" si="221"/>
        <v>7244</v>
      </c>
    </row>
    <row r="7072" spans="1:8">
      <c r="A7072">
        <v>7245</v>
      </c>
      <c r="B7072" t="s">
        <v>251</v>
      </c>
      <c r="C7072" t="s">
        <v>36856</v>
      </c>
      <c r="D7072">
        <v>12</v>
      </c>
      <c r="E7072">
        <v>449</v>
      </c>
      <c r="F7072" t="s">
        <v>36857</v>
      </c>
      <c r="G7072" t="str">
        <f t="shared" si="220"/>
        <v>449Green</v>
      </c>
      <c r="H7072">
        <f t="shared" si="221"/>
        <v>7245</v>
      </c>
    </row>
    <row r="7073" spans="1:8">
      <c r="A7073">
        <v>7246</v>
      </c>
      <c r="B7073" t="s">
        <v>319</v>
      </c>
      <c r="C7073" t="s">
        <v>36858</v>
      </c>
      <c r="D7073">
        <v>70</v>
      </c>
      <c r="E7073">
        <v>449</v>
      </c>
      <c r="F7073" t="s">
        <v>36859</v>
      </c>
      <c r="G7073" t="str">
        <f t="shared" si="220"/>
        <v>449Yellow</v>
      </c>
      <c r="H7073">
        <f t="shared" si="221"/>
        <v>7246</v>
      </c>
    </row>
    <row r="7074" spans="1:8">
      <c r="A7074">
        <v>7247</v>
      </c>
      <c r="B7074" t="s">
        <v>243</v>
      </c>
      <c r="C7074" t="s">
        <v>36860</v>
      </c>
      <c r="D7074">
        <v>8</v>
      </c>
      <c r="E7074">
        <v>449</v>
      </c>
      <c r="F7074" t="s">
        <v>36861</v>
      </c>
      <c r="G7074" t="str">
        <f t="shared" si="220"/>
        <v>449White</v>
      </c>
      <c r="H7074">
        <f t="shared" si="221"/>
        <v>7247</v>
      </c>
    </row>
    <row r="7075" spans="1:8">
      <c r="A7075">
        <v>7248</v>
      </c>
      <c r="B7075" t="s">
        <v>435</v>
      </c>
      <c r="C7075" t="s">
        <v>36862</v>
      </c>
      <c r="D7075">
        <v>194</v>
      </c>
      <c r="E7075">
        <v>449</v>
      </c>
      <c r="F7075" t="s">
        <v>36863</v>
      </c>
      <c r="G7075" t="str">
        <f t="shared" si="220"/>
        <v>449Orange</v>
      </c>
      <c r="H7075">
        <f t="shared" si="221"/>
        <v>7248</v>
      </c>
    </row>
    <row r="7076" spans="1:8">
      <c r="A7076">
        <v>7249</v>
      </c>
      <c r="B7076" t="s">
        <v>36864</v>
      </c>
      <c r="C7076" t="s">
        <v>36865</v>
      </c>
      <c r="D7076">
        <v>12</v>
      </c>
      <c r="E7076">
        <v>7</v>
      </c>
      <c r="F7076" t="s">
        <v>36866</v>
      </c>
      <c r="G7076" t="str">
        <f t="shared" si="220"/>
        <v>7Green / Antique Brass</v>
      </c>
      <c r="H7076">
        <f t="shared" si="221"/>
        <v>7249</v>
      </c>
    </row>
    <row r="7077" spans="1:8">
      <c r="A7077">
        <v>7250</v>
      </c>
      <c r="B7077" t="s">
        <v>36867</v>
      </c>
      <c r="C7077" t="s">
        <v>36868</v>
      </c>
      <c r="D7077">
        <v>10</v>
      </c>
      <c r="E7077">
        <v>449</v>
      </c>
      <c r="F7077" t="s">
        <v>36869</v>
      </c>
      <c r="G7077" t="str">
        <f t="shared" si="220"/>
        <v>449Red Pepper</v>
      </c>
      <c r="H7077">
        <f t="shared" si="221"/>
        <v>7250</v>
      </c>
    </row>
    <row r="7078" spans="1:8">
      <c r="A7078">
        <v>7251</v>
      </c>
      <c r="B7078" t="s">
        <v>36870</v>
      </c>
      <c r="C7078" t="s">
        <v>36871</v>
      </c>
      <c r="D7078">
        <v>6</v>
      </c>
      <c r="E7078">
        <v>449</v>
      </c>
      <c r="F7078" t="s">
        <v>36872</v>
      </c>
      <c r="G7078" t="str">
        <f t="shared" si="220"/>
        <v>449Black Pepper</v>
      </c>
      <c r="H7078">
        <f t="shared" si="221"/>
        <v>7251</v>
      </c>
    </row>
    <row r="7079" spans="1:8">
      <c r="A7079">
        <v>7252</v>
      </c>
      <c r="B7079" t="s">
        <v>36873</v>
      </c>
      <c r="C7079" t="s">
        <v>36874</v>
      </c>
      <c r="D7079">
        <v>8</v>
      </c>
      <c r="E7079">
        <v>449</v>
      </c>
      <c r="F7079" t="s">
        <v>36875</v>
      </c>
      <c r="G7079" t="str">
        <f t="shared" si="220"/>
        <v>449White Pepper</v>
      </c>
      <c r="H7079">
        <f t="shared" si="221"/>
        <v>7252</v>
      </c>
    </row>
    <row r="7080" spans="1:8">
      <c r="A7080">
        <v>7253</v>
      </c>
      <c r="B7080" t="s">
        <v>36876</v>
      </c>
      <c r="C7080" t="s">
        <v>36877</v>
      </c>
      <c r="D7080">
        <v>7</v>
      </c>
      <c r="E7080">
        <v>449</v>
      </c>
      <c r="F7080" t="s">
        <v>36878</v>
      </c>
      <c r="G7080" t="str">
        <f t="shared" si="220"/>
        <v>449Grey Pepper</v>
      </c>
      <c r="H7080">
        <f t="shared" si="221"/>
        <v>7253</v>
      </c>
    </row>
    <row r="7081" spans="1:8">
      <c r="A7081">
        <v>7254</v>
      </c>
      <c r="B7081" t="s">
        <v>36879</v>
      </c>
      <c r="C7081" t="s">
        <v>36880</v>
      </c>
      <c r="D7081">
        <v>8</v>
      </c>
      <c r="E7081">
        <v>884</v>
      </c>
      <c r="F7081" t="s">
        <v>36881</v>
      </c>
      <c r="G7081" t="str">
        <f t="shared" si="220"/>
        <v>884White Organza / Polished Nickel</v>
      </c>
      <c r="H7081">
        <f t="shared" si="221"/>
        <v>7254</v>
      </c>
    </row>
    <row r="7082" spans="1:8">
      <c r="A7082">
        <v>7255</v>
      </c>
      <c r="B7082" t="s">
        <v>36882</v>
      </c>
      <c r="C7082" t="s">
        <v>36883</v>
      </c>
      <c r="D7082">
        <v>18</v>
      </c>
      <c r="E7082">
        <v>884</v>
      </c>
      <c r="F7082" t="s">
        <v>36884</v>
      </c>
      <c r="G7082" t="str">
        <f t="shared" si="220"/>
        <v>884Bronze Organza / Burnt Penny</v>
      </c>
      <c r="H7082">
        <f t="shared" si="221"/>
        <v>7255</v>
      </c>
    </row>
    <row r="7083" spans="1:8">
      <c r="A7083">
        <v>7256</v>
      </c>
      <c r="B7083" t="s">
        <v>1917</v>
      </c>
      <c r="C7083" t="s">
        <v>36885</v>
      </c>
      <c r="D7083">
        <v>8</v>
      </c>
      <c r="E7083">
        <v>809</v>
      </c>
      <c r="F7083" t="s">
        <v>36886</v>
      </c>
      <c r="G7083" t="str">
        <f t="shared" si="220"/>
        <v>809Satin White</v>
      </c>
      <c r="H7083">
        <f t="shared" si="221"/>
        <v>7256</v>
      </c>
    </row>
    <row r="7084" spans="1:8">
      <c r="A7084">
        <v>7257</v>
      </c>
      <c r="B7084" t="s">
        <v>36887</v>
      </c>
      <c r="C7084" t="s">
        <v>36888</v>
      </c>
      <c r="D7084">
        <v>7</v>
      </c>
      <c r="E7084">
        <v>809</v>
      </c>
      <c r="F7084" t="s">
        <v>36889</v>
      </c>
      <c r="G7084" t="str">
        <f t="shared" si="220"/>
        <v>809Machine Gray</v>
      </c>
      <c r="H7084">
        <f t="shared" si="221"/>
        <v>7257</v>
      </c>
    </row>
    <row r="7085" spans="1:8">
      <c r="A7085">
        <v>7258</v>
      </c>
      <c r="B7085" t="s">
        <v>36890</v>
      </c>
      <c r="C7085" t="s">
        <v>36891</v>
      </c>
      <c r="D7085">
        <v>14</v>
      </c>
      <c r="E7085">
        <v>643</v>
      </c>
      <c r="F7085" t="s">
        <v>36892</v>
      </c>
      <c r="G7085" t="str">
        <f t="shared" si="220"/>
        <v>643Whitewashed Wood / Polished Chrome</v>
      </c>
      <c r="H7085">
        <f t="shared" si="221"/>
        <v>7258</v>
      </c>
    </row>
    <row r="7086" spans="1:8">
      <c r="A7086">
        <v>7259</v>
      </c>
      <c r="B7086" t="s">
        <v>36893</v>
      </c>
      <c r="C7086" t="s">
        <v>36894</v>
      </c>
      <c r="D7086">
        <v>6</v>
      </c>
      <c r="E7086">
        <v>234</v>
      </c>
      <c r="F7086" t="s">
        <v>36895</v>
      </c>
      <c r="G7086" t="str">
        <f t="shared" si="220"/>
        <v>234Black Marble / White Marble</v>
      </c>
      <c r="H7086">
        <f t="shared" si="221"/>
        <v>7259</v>
      </c>
    </row>
    <row r="7087" spans="1:8">
      <c r="A7087">
        <v>7260</v>
      </c>
      <c r="B7087" t="s">
        <v>36896</v>
      </c>
      <c r="C7087" t="s">
        <v>36897</v>
      </c>
      <c r="D7087">
        <v>155</v>
      </c>
      <c r="E7087">
        <v>643</v>
      </c>
      <c r="F7087" t="s">
        <v>36898</v>
      </c>
      <c r="G7087" t="str">
        <f t="shared" si="220"/>
        <v>643Blue White Enamel</v>
      </c>
      <c r="H7087">
        <f t="shared" si="221"/>
        <v>7260</v>
      </c>
    </row>
    <row r="7088" spans="1:8">
      <c r="A7088">
        <v>7261</v>
      </c>
      <c r="B7088" t="s">
        <v>6027</v>
      </c>
      <c r="C7088" t="s">
        <v>36899</v>
      </c>
      <c r="D7088">
        <v>16</v>
      </c>
      <c r="E7088">
        <v>234</v>
      </c>
      <c r="F7088" t="s">
        <v>36900</v>
      </c>
      <c r="G7088" t="str">
        <f t="shared" si="220"/>
        <v>234Antique Gold</v>
      </c>
      <c r="H7088">
        <f t="shared" si="221"/>
        <v>7261</v>
      </c>
    </row>
    <row r="7089" spans="1:8">
      <c r="A7089">
        <v>7262</v>
      </c>
      <c r="B7089" t="s">
        <v>560</v>
      </c>
      <c r="C7089" t="s">
        <v>36901</v>
      </c>
      <c r="D7089">
        <v>13</v>
      </c>
      <c r="E7089">
        <v>227</v>
      </c>
      <c r="F7089" t="s">
        <v>36902</v>
      </c>
      <c r="G7089" t="str">
        <f t="shared" si="220"/>
        <v>227Mocha</v>
      </c>
      <c r="H7089">
        <f t="shared" si="221"/>
        <v>7262</v>
      </c>
    </row>
    <row r="7090" spans="1:8">
      <c r="A7090">
        <v>7263</v>
      </c>
      <c r="B7090" t="s">
        <v>36903</v>
      </c>
      <c r="C7090" t="s">
        <v>36904</v>
      </c>
      <c r="D7090">
        <v>16</v>
      </c>
      <c r="E7090">
        <v>227</v>
      </c>
      <c r="F7090" t="s">
        <v>36905</v>
      </c>
      <c r="G7090" t="str">
        <f t="shared" si="220"/>
        <v>227Gold Silver</v>
      </c>
      <c r="H7090">
        <f t="shared" si="221"/>
        <v>7263</v>
      </c>
    </row>
    <row r="7091" spans="1:8">
      <c r="A7091">
        <v>7264</v>
      </c>
      <c r="B7091" t="s">
        <v>36906</v>
      </c>
      <c r="C7091" t="s">
        <v>36907</v>
      </c>
      <c r="D7091">
        <v>19</v>
      </c>
      <c r="E7091">
        <v>227</v>
      </c>
      <c r="F7091" t="s">
        <v>36908</v>
      </c>
      <c r="G7091" t="str">
        <f t="shared" si="220"/>
        <v>227Copper Silver</v>
      </c>
      <c r="H7091">
        <f t="shared" si="221"/>
        <v>7264</v>
      </c>
    </row>
    <row r="7092" spans="1:8">
      <c r="A7092">
        <v>7265</v>
      </c>
      <c r="B7092" t="s">
        <v>31554</v>
      </c>
      <c r="C7092" t="s">
        <v>36909</v>
      </c>
      <c r="D7092">
        <v>7</v>
      </c>
      <c r="E7092">
        <v>227</v>
      </c>
      <c r="F7092" t="s">
        <v>36910</v>
      </c>
      <c r="G7092" t="str">
        <f t="shared" si="220"/>
        <v>227Dove Gray</v>
      </c>
      <c r="H7092">
        <f t="shared" si="221"/>
        <v>7265</v>
      </c>
    </row>
    <row r="7093" spans="1:8">
      <c r="A7093">
        <v>7266</v>
      </c>
      <c r="B7093" t="s">
        <v>492</v>
      </c>
      <c r="C7093" t="s">
        <v>36911</v>
      </c>
      <c r="D7093">
        <v>16</v>
      </c>
      <c r="E7093">
        <v>227</v>
      </c>
      <c r="F7093" t="s">
        <v>36912</v>
      </c>
      <c r="G7093" t="str">
        <f t="shared" si="220"/>
        <v>227Gold Leaf</v>
      </c>
      <c r="H7093">
        <f t="shared" si="221"/>
        <v>7266</v>
      </c>
    </row>
    <row r="7094" spans="1:8">
      <c r="A7094">
        <v>7267</v>
      </c>
      <c r="B7094" t="s">
        <v>534</v>
      </c>
      <c r="C7094" t="s">
        <v>36913</v>
      </c>
      <c r="D7094">
        <v>17</v>
      </c>
      <c r="E7094">
        <v>227</v>
      </c>
      <c r="F7094" t="s">
        <v>36914</v>
      </c>
      <c r="G7094" t="str">
        <f t="shared" si="220"/>
        <v>227Silver Leaf</v>
      </c>
      <c r="H7094">
        <f t="shared" si="221"/>
        <v>7267</v>
      </c>
    </row>
    <row r="7095" spans="1:8">
      <c r="A7095">
        <v>7268</v>
      </c>
      <c r="B7095" t="s">
        <v>286</v>
      </c>
      <c r="C7095" t="s">
        <v>36915</v>
      </c>
      <c r="D7095">
        <v>18</v>
      </c>
      <c r="E7095">
        <v>192</v>
      </c>
      <c r="F7095" t="s">
        <v>36916</v>
      </c>
      <c r="G7095" t="str">
        <f t="shared" si="220"/>
        <v>192Antique Bronze</v>
      </c>
      <c r="H7095">
        <f t="shared" si="221"/>
        <v>7268</v>
      </c>
    </row>
    <row r="7096" spans="1:8">
      <c r="A7096">
        <v>7269</v>
      </c>
      <c r="B7096" t="s">
        <v>36917</v>
      </c>
      <c r="C7096" t="s">
        <v>36918</v>
      </c>
      <c r="D7096">
        <v>25</v>
      </c>
      <c r="E7096">
        <v>445</v>
      </c>
      <c r="F7096" t="s">
        <v>36919</v>
      </c>
      <c r="G7096" t="str">
        <f t="shared" si="220"/>
        <v>445Desert Rose Luster</v>
      </c>
      <c r="H7096">
        <f t="shared" si="221"/>
        <v>7269</v>
      </c>
    </row>
    <row r="7097" spans="1:8">
      <c r="A7097">
        <v>7270</v>
      </c>
      <c r="B7097" t="s">
        <v>22613</v>
      </c>
      <c r="C7097" t="s">
        <v>22717</v>
      </c>
      <c r="D7097">
        <v>14</v>
      </c>
      <c r="E7097">
        <v>132</v>
      </c>
      <c r="F7097" t="s">
        <v>36920</v>
      </c>
      <c r="G7097" t="str">
        <f t="shared" si="220"/>
        <v>132Natural Cherry Wood</v>
      </c>
      <c r="H7097">
        <f t="shared" si="221"/>
        <v>7270</v>
      </c>
    </row>
    <row r="7098" spans="1:8">
      <c r="A7098">
        <v>7271</v>
      </c>
      <c r="B7098" t="s">
        <v>22614</v>
      </c>
      <c r="C7098" t="s">
        <v>22720</v>
      </c>
      <c r="D7098">
        <v>14</v>
      </c>
      <c r="E7098">
        <v>132</v>
      </c>
      <c r="F7098" t="s">
        <v>36921</v>
      </c>
      <c r="G7098" t="str">
        <f t="shared" si="220"/>
        <v>132Ivory White Wood</v>
      </c>
      <c r="H7098">
        <f t="shared" si="221"/>
        <v>7271</v>
      </c>
    </row>
    <row r="7099" spans="1:8">
      <c r="A7099">
        <v>7272</v>
      </c>
      <c r="B7099" t="s">
        <v>23546</v>
      </c>
      <c r="C7099" t="s">
        <v>36922</v>
      </c>
      <c r="D7099">
        <v>12</v>
      </c>
      <c r="E7099">
        <v>445</v>
      </c>
      <c r="F7099" t="s">
        <v>36923</v>
      </c>
      <c r="G7099" t="str">
        <f t="shared" si="220"/>
        <v>445Sea Green</v>
      </c>
      <c r="H7099">
        <f t="shared" si="221"/>
        <v>7272</v>
      </c>
    </row>
    <row r="7100" spans="1:8">
      <c r="A7100">
        <v>7273</v>
      </c>
      <c r="B7100" t="s">
        <v>36924</v>
      </c>
      <c r="C7100" t="s">
        <v>36925</v>
      </c>
      <c r="D7100">
        <v>12</v>
      </c>
      <c r="E7100">
        <v>445</v>
      </c>
      <c r="F7100" t="s">
        <v>36926</v>
      </c>
      <c r="G7100" t="str">
        <f t="shared" si="220"/>
        <v>445Verde Faux Marble</v>
      </c>
      <c r="H7100">
        <f t="shared" si="221"/>
        <v>7273</v>
      </c>
    </row>
    <row r="7101" spans="1:8">
      <c r="A7101">
        <v>7274</v>
      </c>
      <c r="B7101" t="s">
        <v>36927</v>
      </c>
      <c r="C7101" t="s">
        <v>36928</v>
      </c>
      <c r="D7101">
        <v>20</v>
      </c>
      <c r="E7101">
        <v>445</v>
      </c>
      <c r="F7101" t="s">
        <v>36929</v>
      </c>
      <c r="G7101" t="str">
        <f t="shared" si="220"/>
        <v>445Sahara Faux Marble</v>
      </c>
      <c r="H7101">
        <f t="shared" si="221"/>
        <v>7274</v>
      </c>
    </row>
    <row r="7102" spans="1:8">
      <c r="A7102">
        <v>7275</v>
      </c>
      <c r="B7102" t="s">
        <v>15647</v>
      </c>
      <c r="C7102" t="s">
        <v>36930</v>
      </c>
      <c r="D7102">
        <v>15</v>
      </c>
      <c r="E7102">
        <v>445</v>
      </c>
      <c r="F7102" t="s">
        <v>36931</v>
      </c>
      <c r="G7102" t="str">
        <f t="shared" si="220"/>
        <v>445Umber</v>
      </c>
      <c r="H7102">
        <f t="shared" si="221"/>
        <v>7275</v>
      </c>
    </row>
    <row r="7103" spans="1:8">
      <c r="A7103">
        <v>7276</v>
      </c>
      <c r="B7103" t="s">
        <v>265</v>
      </c>
      <c r="C7103" t="s">
        <v>36932</v>
      </c>
      <c r="D7103">
        <v>19</v>
      </c>
      <c r="E7103">
        <v>227</v>
      </c>
      <c r="F7103" t="s">
        <v>36933</v>
      </c>
      <c r="G7103" t="str">
        <f t="shared" si="220"/>
        <v>227Copper</v>
      </c>
      <c r="H7103">
        <f t="shared" si="221"/>
        <v>7276</v>
      </c>
    </row>
    <row r="7104" spans="1:8">
      <c r="A7104">
        <v>7277</v>
      </c>
      <c r="B7104" t="s">
        <v>879</v>
      </c>
      <c r="C7104" t="s">
        <v>36934</v>
      </c>
      <c r="D7104">
        <v>68</v>
      </c>
      <c r="E7104">
        <v>227</v>
      </c>
      <c r="F7104" t="s">
        <v>36935</v>
      </c>
      <c r="G7104" t="str">
        <f t="shared" si="220"/>
        <v>227Polished Stainless Steel</v>
      </c>
      <c r="H7104">
        <f t="shared" si="221"/>
        <v>7277</v>
      </c>
    </row>
    <row r="7105" spans="1:8">
      <c r="A7105">
        <v>7278</v>
      </c>
      <c r="B7105" t="s">
        <v>36936</v>
      </c>
      <c r="C7105" t="s">
        <v>36937</v>
      </c>
      <c r="D7105">
        <v>68</v>
      </c>
      <c r="E7105">
        <v>227</v>
      </c>
      <c r="F7105" t="s">
        <v>36938</v>
      </c>
      <c r="G7105" t="str">
        <f t="shared" si="220"/>
        <v>227Matte Stainless Steel</v>
      </c>
      <c r="H7105">
        <f t="shared" si="221"/>
        <v>7278</v>
      </c>
    </row>
    <row r="7106" spans="1:8">
      <c r="A7106">
        <v>7279</v>
      </c>
      <c r="B7106" t="s">
        <v>13212</v>
      </c>
      <c r="C7106" t="s">
        <v>36939</v>
      </c>
      <c r="D7106">
        <v>7</v>
      </c>
      <c r="E7106">
        <v>364</v>
      </c>
      <c r="F7106" t="s">
        <v>36940</v>
      </c>
      <c r="G7106" t="str">
        <f t="shared" si="220"/>
        <v>364Greystone</v>
      </c>
      <c r="H7106">
        <f t="shared" si="221"/>
        <v>7279</v>
      </c>
    </row>
    <row r="7107" spans="1:8">
      <c r="A7107">
        <v>7280</v>
      </c>
      <c r="B7107" t="s">
        <v>36941</v>
      </c>
      <c r="C7107" t="s">
        <v>36942</v>
      </c>
      <c r="D7107">
        <v>6</v>
      </c>
      <c r="E7107">
        <v>364</v>
      </c>
      <c r="F7107" t="s">
        <v>36943</v>
      </c>
      <c r="G7107" t="str">
        <f t="shared" ref="G7107:G7170" si="222">CONCATENATE(E7107,B7107)</f>
        <v>364Moonstone</v>
      </c>
      <c r="H7107">
        <f t="shared" ref="H7107:H7170" si="223">A7107</f>
        <v>7280</v>
      </c>
    </row>
    <row r="7108" spans="1:8">
      <c r="A7108">
        <v>7281</v>
      </c>
      <c r="B7108" t="s">
        <v>15204</v>
      </c>
      <c r="C7108" t="s">
        <v>36944</v>
      </c>
      <c r="D7108">
        <v>19</v>
      </c>
      <c r="E7108">
        <v>227</v>
      </c>
      <c r="F7108" t="s">
        <v>36945</v>
      </c>
      <c r="G7108" t="str">
        <f t="shared" si="222"/>
        <v>227Copper Leaf</v>
      </c>
      <c r="H7108">
        <f t="shared" si="223"/>
        <v>7281</v>
      </c>
    </row>
    <row r="7109" spans="1:8">
      <c r="A7109">
        <v>7282</v>
      </c>
      <c r="B7109" t="s">
        <v>22439</v>
      </c>
      <c r="C7109" t="s">
        <v>36946</v>
      </c>
      <c r="D7109">
        <v>25</v>
      </c>
      <c r="E7109">
        <v>364</v>
      </c>
      <c r="F7109" t="s">
        <v>36947</v>
      </c>
      <c r="G7109" t="str">
        <f t="shared" si="222"/>
        <v>364Rattan</v>
      </c>
      <c r="H7109">
        <f t="shared" si="223"/>
        <v>7282</v>
      </c>
    </row>
    <row r="7110" spans="1:8">
      <c r="A7110">
        <v>7283</v>
      </c>
      <c r="B7110" t="s">
        <v>36948</v>
      </c>
      <c r="C7110" t="s">
        <v>36949</v>
      </c>
      <c r="D7110">
        <v>18</v>
      </c>
      <c r="E7110">
        <v>364</v>
      </c>
      <c r="F7110" t="s">
        <v>36950</v>
      </c>
      <c r="G7110" t="str">
        <f t="shared" si="222"/>
        <v>364Tortona Bronze</v>
      </c>
      <c r="H7110">
        <f t="shared" si="223"/>
        <v>7283</v>
      </c>
    </row>
    <row r="7111" spans="1:8">
      <c r="A7111">
        <v>7284</v>
      </c>
      <c r="B7111" t="s">
        <v>265</v>
      </c>
      <c r="C7111" t="s">
        <v>36951</v>
      </c>
      <c r="D7111">
        <v>19</v>
      </c>
      <c r="E7111">
        <v>222</v>
      </c>
      <c r="F7111" t="s">
        <v>36952</v>
      </c>
      <c r="G7111" t="str">
        <f t="shared" si="222"/>
        <v>222Copper</v>
      </c>
      <c r="H7111">
        <f t="shared" si="223"/>
        <v>7284</v>
      </c>
    </row>
    <row r="7112" spans="1:8">
      <c r="A7112">
        <v>7285</v>
      </c>
      <c r="B7112" t="s">
        <v>36953</v>
      </c>
      <c r="C7112" t="s">
        <v>36954</v>
      </c>
      <c r="D7112">
        <v>25</v>
      </c>
      <c r="E7112">
        <v>364</v>
      </c>
      <c r="F7112" t="s">
        <v>36955</v>
      </c>
      <c r="G7112" t="str">
        <f t="shared" si="222"/>
        <v>364Malacca</v>
      </c>
      <c r="H7112">
        <f t="shared" si="223"/>
        <v>7285</v>
      </c>
    </row>
    <row r="7113" spans="1:8">
      <c r="A7113">
        <v>7286</v>
      </c>
      <c r="B7113" t="s">
        <v>36956</v>
      </c>
      <c r="C7113" t="s">
        <v>36957</v>
      </c>
      <c r="D7113">
        <v>13</v>
      </c>
      <c r="E7113">
        <v>364</v>
      </c>
      <c r="F7113" t="s">
        <v>36958</v>
      </c>
      <c r="G7113" t="str">
        <f t="shared" si="222"/>
        <v>364Reggio</v>
      </c>
      <c r="H7113">
        <f t="shared" si="223"/>
        <v>7286</v>
      </c>
    </row>
    <row r="7114" spans="1:8">
      <c r="A7114">
        <v>7287</v>
      </c>
      <c r="B7114" t="s">
        <v>36959</v>
      </c>
      <c r="C7114" t="s">
        <v>36960</v>
      </c>
      <c r="D7114">
        <v>13</v>
      </c>
      <c r="E7114">
        <v>364</v>
      </c>
      <c r="F7114" t="s">
        <v>36961</v>
      </c>
      <c r="G7114" t="str">
        <f t="shared" si="222"/>
        <v>364Rustco</v>
      </c>
      <c r="H7114">
        <f t="shared" si="223"/>
        <v>7287</v>
      </c>
    </row>
    <row r="7115" spans="1:8">
      <c r="A7115">
        <v>7288</v>
      </c>
      <c r="B7115" t="s">
        <v>350</v>
      </c>
      <c r="C7115" t="s">
        <v>36962</v>
      </c>
      <c r="D7115">
        <v>13</v>
      </c>
      <c r="E7115">
        <v>364</v>
      </c>
      <c r="F7115" t="s">
        <v>36963</v>
      </c>
      <c r="G7115" t="str">
        <f t="shared" si="222"/>
        <v>364Sienna</v>
      </c>
      <c r="H7115">
        <f t="shared" si="223"/>
        <v>7288</v>
      </c>
    </row>
    <row r="7116" spans="1:8">
      <c r="A7116">
        <v>7289</v>
      </c>
      <c r="B7116" t="s">
        <v>36964</v>
      </c>
      <c r="C7116" t="s">
        <v>36965</v>
      </c>
      <c r="D7116">
        <v>6</v>
      </c>
      <c r="E7116">
        <v>364</v>
      </c>
      <c r="F7116" t="s">
        <v>36966</v>
      </c>
      <c r="G7116" t="str">
        <f t="shared" si="222"/>
        <v>364Dark Espresso Buri Ting-Ting</v>
      </c>
      <c r="H7116">
        <f t="shared" si="223"/>
        <v>7289</v>
      </c>
    </row>
    <row r="7117" spans="1:8">
      <c r="A7117">
        <v>7290</v>
      </c>
      <c r="B7117" t="s">
        <v>1171</v>
      </c>
      <c r="C7117" t="s">
        <v>36967</v>
      </c>
      <c r="D7117">
        <v>6</v>
      </c>
      <c r="E7117">
        <v>364</v>
      </c>
      <c r="F7117" t="s">
        <v>36968</v>
      </c>
      <c r="G7117" t="str">
        <f t="shared" si="222"/>
        <v>364Anthracite</v>
      </c>
      <c r="H7117">
        <f t="shared" si="223"/>
        <v>7290</v>
      </c>
    </row>
    <row r="7118" spans="1:8">
      <c r="A7118">
        <v>7291</v>
      </c>
      <c r="B7118" t="s">
        <v>416</v>
      </c>
      <c r="C7118" t="s">
        <v>36969</v>
      </c>
      <c r="D7118">
        <v>25</v>
      </c>
      <c r="E7118">
        <v>364</v>
      </c>
      <c r="F7118" t="s">
        <v>36970</v>
      </c>
      <c r="G7118" t="str">
        <f t="shared" si="222"/>
        <v>364Limestone</v>
      </c>
      <c r="H7118">
        <f t="shared" si="223"/>
        <v>7291</v>
      </c>
    </row>
    <row r="7119" spans="1:8">
      <c r="A7119">
        <v>7292</v>
      </c>
      <c r="B7119" t="s">
        <v>3239</v>
      </c>
      <c r="C7119" t="s">
        <v>36971</v>
      </c>
      <c r="D7119">
        <v>13</v>
      </c>
      <c r="E7119">
        <v>364</v>
      </c>
      <c r="F7119" t="s">
        <v>36972</v>
      </c>
      <c r="G7119" t="str">
        <f t="shared" si="222"/>
        <v>364Sandstone</v>
      </c>
      <c r="H7119">
        <f t="shared" si="223"/>
        <v>7292</v>
      </c>
    </row>
    <row r="7120" spans="1:8">
      <c r="A7120">
        <v>7293</v>
      </c>
      <c r="B7120" t="s">
        <v>6598</v>
      </c>
      <c r="C7120" t="s">
        <v>36973</v>
      </c>
      <c r="D7120">
        <v>7</v>
      </c>
      <c r="E7120">
        <v>364</v>
      </c>
      <c r="F7120" t="s">
        <v>36974</v>
      </c>
      <c r="G7120" t="str">
        <f t="shared" si="222"/>
        <v>364Slate</v>
      </c>
      <c r="H7120">
        <f t="shared" si="223"/>
        <v>7293</v>
      </c>
    </row>
    <row r="7121" spans="1:8">
      <c r="A7121">
        <v>7294</v>
      </c>
      <c r="B7121" t="s">
        <v>465</v>
      </c>
      <c r="C7121" t="s">
        <v>36975</v>
      </c>
      <c r="D7121">
        <v>12</v>
      </c>
      <c r="E7121">
        <v>364</v>
      </c>
      <c r="F7121" t="s">
        <v>36976</v>
      </c>
      <c r="G7121" t="str">
        <f t="shared" si="222"/>
        <v>364Verde</v>
      </c>
      <c r="H7121">
        <f t="shared" si="223"/>
        <v>7294</v>
      </c>
    </row>
    <row r="7122" spans="1:8">
      <c r="A7122">
        <v>7295</v>
      </c>
      <c r="B7122" t="s">
        <v>911</v>
      </c>
      <c r="C7122" t="s">
        <v>36977</v>
      </c>
      <c r="D7122">
        <v>18</v>
      </c>
      <c r="E7122">
        <v>884</v>
      </c>
      <c r="F7122" t="s">
        <v>36978</v>
      </c>
      <c r="G7122" t="str">
        <f t="shared" si="222"/>
        <v>884Hand Rubbed Bronze</v>
      </c>
      <c r="H7122">
        <f t="shared" si="223"/>
        <v>7295</v>
      </c>
    </row>
    <row r="7123" spans="1:8">
      <c r="A7123">
        <v>7296</v>
      </c>
      <c r="B7123" t="s">
        <v>36979</v>
      </c>
      <c r="C7123" t="s">
        <v>36980</v>
      </c>
      <c r="D7123">
        <v>13</v>
      </c>
      <c r="E7123">
        <v>364</v>
      </c>
      <c r="F7123" t="s">
        <v>36981</v>
      </c>
      <c r="G7123" t="str">
        <f t="shared" si="222"/>
        <v>364Alabastrino</v>
      </c>
      <c r="H7123">
        <f t="shared" si="223"/>
        <v>7296</v>
      </c>
    </row>
    <row r="7124" spans="1:8">
      <c r="A7124">
        <v>7297</v>
      </c>
      <c r="B7124" t="s">
        <v>2969</v>
      </c>
      <c r="C7124" t="s">
        <v>36982</v>
      </c>
      <c r="D7124">
        <v>7</v>
      </c>
      <c r="E7124">
        <v>364</v>
      </c>
      <c r="F7124" t="s">
        <v>36983</v>
      </c>
      <c r="G7124" t="str">
        <f t="shared" si="222"/>
        <v>364Lava</v>
      </c>
      <c r="H7124">
        <f t="shared" si="223"/>
        <v>7297</v>
      </c>
    </row>
    <row r="7125" spans="1:8">
      <c r="A7125">
        <v>7298</v>
      </c>
      <c r="B7125" t="s">
        <v>36984</v>
      </c>
      <c r="C7125" t="s">
        <v>36985</v>
      </c>
      <c r="D7125">
        <v>25</v>
      </c>
      <c r="E7125">
        <v>791</v>
      </c>
      <c r="F7125" t="s">
        <v>36986</v>
      </c>
      <c r="G7125" t="str">
        <f t="shared" si="222"/>
        <v>791Matte Lacquered Oak</v>
      </c>
      <c r="H7125">
        <f t="shared" si="223"/>
        <v>7298</v>
      </c>
    </row>
    <row r="7126" spans="1:8">
      <c r="A7126">
        <v>7299</v>
      </c>
      <c r="B7126" t="s">
        <v>36987</v>
      </c>
      <c r="C7126" t="s">
        <v>36988</v>
      </c>
      <c r="D7126">
        <v>68</v>
      </c>
      <c r="E7126">
        <v>884</v>
      </c>
      <c r="F7126" t="s">
        <v>36989</v>
      </c>
      <c r="G7126" t="str">
        <f t="shared" si="222"/>
        <v>884Brushed Stainless / Copper</v>
      </c>
      <c r="H7126">
        <f t="shared" si="223"/>
        <v>7299</v>
      </c>
    </row>
    <row r="7127" spans="1:8">
      <c r="A7127">
        <v>7300</v>
      </c>
      <c r="B7127" t="s">
        <v>36990</v>
      </c>
      <c r="C7127" t="s">
        <v>36991</v>
      </c>
      <c r="D7127">
        <v>68</v>
      </c>
      <c r="E7127">
        <v>884</v>
      </c>
      <c r="F7127" t="s">
        <v>36992</v>
      </c>
      <c r="G7127" t="str">
        <f t="shared" si="222"/>
        <v>884Brushed Stainless / Gold</v>
      </c>
      <c r="H7127">
        <f t="shared" si="223"/>
        <v>7300</v>
      </c>
    </row>
    <row r="7128" spans="1:8">
      <c r="A7128">
        <v>7301</v>
      </c>
      <c r="B7128" t="s">
        <v>3937</v>
      </c>
      <c r="C7128" t="s">
        <v>36993</v>
      </c>
      <c r="D7128">
        <v>6</v>
      </c>
      <c r="E7128">
        <v>884</v>
      </c>
      <c r="F7128" t="s">
        <v>36994</v>
      </c>
      <c r="G7128" t="str">
        <f t="shared" si="222"/>
        <v>884Black / Gold</v>
      </c>
      <c r="H7128">
        <f t="shared" si="223"/>
        <v>7301</v>
      </c>
    </row>
    <row r="7129" spans="1:8">
      <c r="A7129">
        <v>7302</v>
      </c>
      <c r="B7129" t="s">
        <v>27711</v>
      </c>
      <c r="C7129" t="s">
        <v>36995</v>
      </c>
      <c r="D7129">
        <v>6</v>
      </c>
      <c r="E7129">
        <v>884</v>
      </c>
      <c r="F7129" t="s">
        <v>36996</v>
      </c>
      <c r="G7129" t="str">
        <f t="shared" si="222"/>
        <v>884Black / Copper</v>
      </c>
      <c r="H7129">
        <f t="shared" si="223"/>
        <v>7302</v>
      </c>
    </row>
    <row r="7130" spans="1:8">
      <c r="A7130">
        <v>7303</v>
      </c>
      <c r="B7130" t="s">
        <v>36997</v>
      </c>
      <c r="C7130" t="s">
        <v>36998</v>
      </c>
      <c r="D7130">
        <v>6</v>
      </c>
      <c r="E7130">
        <v>158</v>
      </c>
      <c r="F7130" t="s">
        <v>36999</v>
      </c>
      <c r="G7130" t="str">
        <f t="shared" si="222"/>
        <v>158Black Plated</v>
      </c>
      <c r="H7130">
        <f t="shared" si="223"/>
        <v>7303</v>
      </c>
    </row>
    <row r="7131" spans="1:8">
      <c r="A7131">
        <v>7304</v>
      </c>
      <c r="B7131" t="s">
        <v>37000</v>
      </c>
      <c r="C7131" t="s">
        <v>37001</v>
      </c>
      <c r="D7131">
        <v>3</v>
      </c>
      <c r="E7131">
        <v>884</v>
      </c>
      <c r="F7131" t="s">
        <v>37002</v>
      </c>
      <c r="G7131" t="str">
        <f t="shared" si="222"/>
        <v>884Polished Nickel / Walnut</v>
      </c>
      <c r="H7131">
        <f t="shared" si="223"/>
        <v>7304</v>
      </c>
    </row>
    <row r="7132" spans="1:8">
      <c r="A7132">
        <v>7305</v>
      </c>
      <c r="B7132" t="s">
        <v>37003</v>
      </c>
      <c r="C7132" t="s">
        <v>37004</v>
      </c>
      <c r="D7132">
        <v>3</v>
      </c>
      <c r="E7132">
        <v>884</v>
      </c>
      <c r="F7132" t="s">
        <v>37005</v>
      </c>
      <c r="G7132" t="str">
        <f t="shared" si="222"/>
        <v>884Polished Nickel / Ebony</v>
      </c>
      <c r="H7132">
        <f t="shared" si="223"/>
        <v>7305</v>
      </c>
    </row>
    <row r="7133" spans="1:8">
      <c r="A7133">
        <v>7306</v>
      </c>
      <c r="B7133" t="s">
        <v>37006</v>
      </c>
      <c r="C7133" t="s">
        <v>37007</v>
      </c>
      <c r="D7133">
        <v>18</v>
      </c>
      <c r="E7133">
        <v>884</v>
      </c>
      <c r="F7133" t="s">
        <v>37008</v>
      </c>
      <c r="G7133" t="str">
        <f t="shared" si="222"/>
        <v>884Hand Rubbed Bronze / Ebony</v>
      </c>
      <c r="H7133">
        <f t="shared" si="223"/>
        <v>7306</v>
      </c>
    </row>
    <row r="7134" spans="1:8">
      <c r="A7134">
        <v>7307</v>
      </c>
      <c r="B7134" t="s">
        <v>37009</v>
      </c>
      <c r="C7134" t="s">
        <v>37010</v>
      </c>
      <c r="D7134">
        <v>18</v>
      </c>
      <c r="E7134">
        <v>884</v>
      </c>
      <c r="F7134" t="s">
        <v>37011</v>
      </c>
      <c r="G7134" t="str">
        <f t="shared" si="222"/>
        <v>884Hand Rubbed Bronze / Walnut</v>
      </c>
      <c r="H7134">
        <f t="shared" si="223"/>
        <v>7307</v>
      </c>
    </row>
    <row r="7135" spans="1:8">
      <c r="A7135">
        <v>7308</v>
      </c>
      <c r="B7135" t="s">
        <v>37012</v>
      </c>
      <c r="C7135" t="s">
        <v>37013</v>
      </c>
      <c r="D7135">
        <v>155</v>
      </c>
      <c r="E7135">
        <v>880</v>
      </c>
      <c r="F7135" t="s">
        <v>37014</v>
      </c>
      <c r="G7135" t="str">
        <f t="shared" si="222"/>
        <v>880Aegean Blue</v>
      </c>
      <c r="H7135">
        <f t="shared" si="223"/>
        <v>7308</v>
      </c>
    </row>
    <row r="7136" spans="1:8">
      <c r="A7136">
        <v>7309</v>
      </c>
      <c r="B7136" t="s">
        <v>1005</v>
      </c>
      <c r="C7136" t="s">
        <v>37015</v>
      </c>
      <c r="D7136">
        <v>18</v>
      </c>
      <c r="E7136">
        <v>880</v>
      </c>
      <c r="F7136" t="s">
        <v>37016</v>
      </c>
      <c r="G7136" t="str">
        <f t="shared" si="222"/>
        <v>880Burnished Bronze</v>
      </c>
      <c r="H7136">
        <f t="shared" si="223"/>
        <v>7309</v>
      </c>
    </row>
    <row r="7137" spans="1:8">
      <c r="A7137">
        <v>7310</v>
      </c>
      <c r="B7137" t="s">
        <v>379</v>
      </c>
      <c r="C7137" t="s">
        <v>37017</v>
      </c>
      <c r="D7137">
        <v>155</v>
      </c>
      <c r="E7137">
        <v>880</v>
      </c>
      <c r="F7137" t="s">
        <v>37018</v>
      </c>
      <c r="G7137" t="str">
        <f t="shared" si="222"/>
        <v>880Blue</v>
      </c>
      <c r="H7137">
        <f t="shared" si="223"/>
        <v>7310</v>
      </c>
    </row>
    <row r="7138" spans="1:8">
      <c r="A7138">
        <v>7311</v>
      </c>
      <c r="B7138" t="s">
        <v>21353</v>
      </c>
      <c r="C7138" t="s">
        <v>37019</v>
      </c>
      <c r="D7138">
        <v>7</v>
      </c>
      <c r="E7138">
        <v>880</v>
      </c>
      <c r="F7138" t="s">
        <v>37020</v>
      </c>
      <c r="G7138" t="str">
        <f t="shared" si="222"/>
        <v>880Dove Grey</v>
      </c>
      <c r="H7138">
        <f t="shared" si="223"/>
        <v>7311</v>
      </c>
    </row>
    <row r="7139" spans="1:8">
      <c r="A7139">
        <v>7312</v>
      </c>
      <c r="B7139" t="s">
        <v>13199</v>
      </c>
      <c r="C7139" t="s">
        <v>37021</v>
      </c>
      <c r="D7139">
        <v>17</v>
      </c>
      <c r="E7139">
        <v>880</v>
      </c>
      <c r="F7139" t="s">
        <v>37022</v>
      </c>
      <c r="G7139" t="str">
        <f t="shared" si="222"/>
        <v>880Galvanized</v>
      </c>
      <c r="H7139">
        <f t="shared" si="223"/>
        <v>7312</v>
      </c>
    </row>
    <row r="7140" spans="1:8">
      <c r="A7140">
        <v>7313</v>
      </c>
      <c r="B7140" t="s">
        <v>3208</v>
      </c>
      <c r="C7140" t="s">
        <v>37023</v>
      </c>
      <c r="D7140">
        <v>6</v>
      </c>
      <c r="E7140">
        <v>880</v>
      </c>
      <c r="F7140" t="s">
        <v>37024</v>
      </c>
      <c r="G7140" t="str">
        <f t="shared" si="222"/>
        <v>880Midnight Blue</v>
      </c>
      <c r="H7140">
        <f t="shared" si="223"/>
        <v>7313</v>
      </c>
    </row>
    <row r="7141" spans="1:8">
      <c r="A7141">
        <v>7314</v>
      </c>
      <c r="B7141" t="s">
        <v>426</v>
      </c>
      <c r="C7141" t="s">
        <v>37025</v>
      </c>
      <c r="D7141">
        <v>35</v>
      </c>
      <c r="E7141">
        <v>880</v>
      </c>
      <c r="F7141" t="s">
        <v>37026</v>
      </c>
      <c r="G7141" t="str">
        <f t="shared" si="222"/>
        <v>880Natural Aluminum</v>
      </c>
      <c r="H7141">
        <f t="shared" si="223"/>
        <v>7314</v>
      </c>
    </row>
    <row r="7142" spans="1:8">
      <c r="A7142">
        <v>7315</v>
      </c>
      <c r="B7142" t="s">
        <v>19082</v>
      </c>
      <c r="C7142" t="s">
        <v>37027</v>
      </c>
      <c r="D7142">
        <v>19</v>
      </c>
      <c r="E7142">
        <v>880</v>
      </c>
      <c r="F7142" t="s">
        <v>37028</v>
      </c>
      <c r="G7142" t="str">
        <f t="shared" si="222"/>
        <v>880Natural Copper</v>
      </c>
      <c r="H7142">
        <f t="shared" si="223"/>
        <v>7315</v>
      </c>
    </row>
    <row r="7143" spans="1:8">
      <c r="A7143">
        <v>7316</v>
      </c>
      <c r="B7143" t="s">
        <v>15927</v>
      </c>
      <c r="C7143" t="s">
        <v>37029</v>
      </c>
      <c r="D7143">
        <v>12</v>
      </c>
      <c r="E7143">
        <v>880</v>
      </c>
      <c r="F7143" t="s">
        <v>37030</v>
      </c>
      <c r="G7143" t="str">
        <f t="shared" si="222"/>
        <v>880Sage Green</v>
      </c>
      <c r="H7143">
        <f t="shared" si="223"/>
        <v>7316</v>
      </c>
    </row>
    <row r="7144" spans="1:8">
      <c r="A7144">
        <v>7317</v>
      </c>
      <c r="B7144" t="s">
        <v>18747</v>
      </c>
      <c r="C7144" t="s">
        <v>37031</v>
      </c>
      <c r="D7144">
        <v>8</v>
      </c>
      <c r="E7144">
        <v>880</v>
      </c>
      <c r="F7144" t="s">
        <v>37032</v>
      </c>
      <c r="G7144" t="str">
        <f t="shared" si="222"/>
        <v>880Semi Gloss White</v>
      </c>
      <c r="H7144">
        <f t="shared" si="223"/>
        <v>7317</v>
      </c>
    </row>
    <row r="7145" spans="1:8">
      <c r="A7145">
        <v>7318</v>
      </c>
      <c r="B7145" t="s">
        <v>1502</v>
      </c>
      <c r="C7145" t="s">
        <v>37033</v>
      </c>
      <c r="D7145">
        <v>9</v>
      </c>
      <c r="E7145">
        <v>880</v>
      </c>
      <c r="F7145" t="s">
        <v>37034</v>
      </c>
      <c r="G7145" t="str">
        <f t="shared" si="222"/>
        <v>880Sand</v>
      </c>
      <c r="H7145">
        <f t="shared" si="223"/>
        <v>7318</v>
      </c>
    </row>
    <row r="7146" spans="1:8">
      <c r="A7146">
        <v>7319</v>
      </c>
      <c r="B7146" t="s">
        <v>510</v>
      </c>
      <c r="C7146" t="s">
        <v>37035</v>
      </c>
      <c r="D7146">
        <v>17</v>
      </c>
      <c r="E7146">
        <v>880</v>
      </c>
      <c r="F7146" t="s">
        <v>37036</v>
      </c>
      <c r="G7146" t="str">
        <f t="shared" si="222"/>
        <v>880Satin Silver</v>
      </c>
      <c r="H7146">
        <f t="shared" si="223"/>
        <v>7319</v>
      </c>
    </row>
    <row r="7147" spans="1:8">
      <c r="A7147">
        <v>7320</v>
      </c>
      <c r="B7147" t="s">
        <v>639</v>
      </c>
      <c r="C7147" t="s">
        <v>37037</v>
      </c>
      <c r="D7147">
        <v>18</v>
      </c>
      <c r="E7147">
        <v>880</v>
      </c>
      <c r="F7147" t="s">
        <v>37038</v>
      </c>
      <c r="G7147" t="str">
        <f t="shared" si="222"/>
        <v>880Textured Bronze</v>
      </c>
      <c r="H7147">
        <f t="shared" si="223"/>
        <v>7320</v>
      </c>
    </row>
    <row r="7148" spans="1:8">
      <c r="A7148">
        <v>7321</v>
      </c>
      <c r="B7148" t="s">
        <v>37039</v>
      </c>
      <c r="C7148" t="s">
        <v>37040</v>
      </c>
      <c r="D7148">
        <v>7</v>
      </c>
      <c r="E7148">
        <v>880</v>
      </c>
      <c r="F7148" t="s">
        <v>37041</v>
      </c>
      <c r="G7148" t="str">
        <f t="shared" si="222"/>
        <v>880Textured Graphite</v>
      </c>
      <c r="H7148">
        <f t="shared" si="223"/>
        <v>7321</v>
      </c>
    </row>
    <row r="7149" spans="1:8">
      <c r="A7149">
        <v>7322</v>
      </c>
      <c r="B7149" t="s">
        <v>4600</v>
      </c>
      <c r="C7149" t="s">
        <v>37042</v>
      </c>
      <c r="D7149">
        <v>70</v>
      </c>
      <c r="E7149">
        <v>880</v>
      </c>
      <c r="F7149" t="s">
        <v>37043</v>
      </c>
      <c r="G7149" t="str">
        <f t="shared" si="222"/>
        <v>880Tangerine</v>
      </c>
      <c r="H7149">
        <f t="shared" si="223"/>
        <v>7322</v>
      </c>
    </row>
    <row r="7150" spans="1:8">
      <c r="A7150">
        <v>7323</v>
      </c>
      <c r="B7150" t="s">
        <v>37044</v>
      </c>
      <c r="C7150" t="s">
        <v>37045</v>
      </c>
      <c r="D7150">
        <v>12</v>
      </c>
      <c r="E7150">
        <v>880</v>
      </c>
      <c r="F7150" t="s">
        <v>37046</v>
      </c>
      <c r="G7150" t="str">
        <f t="shared" si="222"/>
        <v>880Tahitian Teal</v>
      </c>
      <c r="H7150">
        <f t="shared" si="223"/>
        <v>7323</v>
      </c>
    </row>
    <row r="7151" spans="1:8">
      <c r="A7151">
        <v>7324</v>
      </c>
      <c r="B7151" t="s">
        <v>32096</v>
      </c>
      <c r="C7151" t="s">
        <v>37047</v>
      </c>
      <c r="D7151">
        <v>18</v>
      </c>
      <c r="E7151">
        <v>113</v>
      </c>
      <c r="F7151" t="s">
        <v>37048</v>
      </c>
      <c r="G7151" t="str">
        <f t="shared" si="222"/>
        <v>113Corten</v>
      </c>
      <c r="H7151">
        <f t="shared" si="223"/>
        <v>7324</v>
      </c>
    </row>
    <row r="7152" spans="1:8">
      <c r="A7152">
        <v>7325</v>
      </c>
      <c r="B7152" t="s">
        <v>37049</v>
      </c>
      <c r="C7152" t="s">
        <v>37050</v>
      </c>
      <c r="D7152">
        <v>7</v>
      </c>
      <c r="E7152">
        <v>490</v>
      </c>
      <c r="F7152" t="s">
        <v>37051</v>
      </c>
      <c r="G7152" t="str">
        <f t="shared" si="222"/>
        <v>490Weathered Greige Patina</v>
      </c>
      <c r="H7152">
        <f t="shared" si="223"/>
        <v>7325</v>
      </c>
    </row>
    <row r="7153" spans="1:8">
      <c r="A7153">
        <v>7326</v>
      </c>
      <c r="B7153" t="s">
        <v>18148</v>
      </c>
      <c r="C7153" t="s">
        <v>37052</v>
      </c>
      <c r="D7153">
        <v>16</v>
      </c>
      <c r="E7153">
        <v>490</v>
      </c>
      <c r="F7153" t="s">
        <v>37053</v>
      </c>
      <c r="G7153" t="str">
        <f t="shared" si="222"/>
        <v>490Soft Gold</v>
      </c>
      <c r="H7153">
        <f t="shared" si="223"/>
        <v>7326</v>
      </c>
    </row>
    <row r="7154" spans="1:8">
      <c r="A7154">
        <v>7327</v>
      </c>
      <c r="B7154" t="s">
        <v>37054</v>
      </c>
      <c r="C7154" t="s">
        <v>37055</v>
      </c>
      <c r="D7154">
        <v>6</v>
      </c>
      <c r="E7154">
        <v>885</v>
      </c>
      <c r="F7154" t="s">
        <v>37056</v>
      </c>
      <c r="G7154" t="str">
        <f t="shared" si="222"/>
        <v>885Matte Black Sandtex</v>
      </c>
      <c r="H7154">
        <f t="shared" si="223"/>
        <v>7327</v>
      </c>
    </row>
    <row r="7155" spans="1:8">
      <c r="A7155">
        <v>7328</v>
      </c>
      <c r="B7155" t="s">
        <v>37057</v>
      </c>
      <c r="C7155" t="s">
        <v>37058</v>
      </c>
      <c r="D7155">
        <v>8</v>
      </c>
      <c r="E7155">
        <v>885</v>
      </c>
      <c r="F7155" t="s">
        <v>37059</v>
      </c>
      <c r="G7155" t="str">
        <f t="shared" si="222"/>
        <v>885Matte White Sandtex</v>
      </c>
      <c r="H7155">
        <f t="shared" si="223"/>
        <v>7328</v>
      </c>
    </row>
    <row r="7156" spans="1:8">
      <c r="A7156">
        <v>7329</v>
      </c>
      <c r="B7156" t="s">
        <v>14548</v>
      </c>
      <c r="C7156" t="s">
        <v>37060</v>
      </c>
      <c r="D7156">
        <v>19</v>
      </c>
      <c r="E7156">
        <v>885</v>
      </c>
      <c r="F7156" t="s">
        <v>37061</v>
      </c>
      <c r="G7156" t="str">
        <f t="shared" si="222"/>
        <v>885Polished Copper</v>
      </c>
      <c r="H7156">
        <f t="shared" si="223"/>
        <v>7329</v>
      </c>
    </row>
    <row r="7157" spans="1:8">
      <c r="A7157">
        <v>7330</v>
      </c>
      <c r="B7157" t="s">
        <v>1917</v>
      </c>
      <c r="C7157" t="s">
        <v>37062</v>
      </c>
      <c r="D7157">
        <v>8</v>
      </c>
      <c r="E7157">
        <v>810</v>
      </c>
      <c r="F7157" t="s">
        <v>37063</v>
      </c>
      <c r="G7157" t="str">
        <f t="shared" si="222"/>
        <v>810Satin White</v>
      </c>
      <c r="H7157">
        <f t="shared" si="223"/>
        <v>7330</v>
      </c>
    </row>
    <row r="7158" spans="1:8">
      <c r="A7158">
        <v>7331</v>
      </c>
      <c r="B7158" t="s">
        <v>37064</v>
      </c>
      <c r="C7158" t="s">
        <v>37065</v>
      </c>
      <c r="D7158">
        <v>5</v>
      </c>
      <c r="E7158">
        <v>810</v>
      </c>
      <c r="F7158" t="s">
        <v>37066</v>
      </c>
      <c r="G7158" t="str">
        <f t="shared" si="222"/>
        <v>810No End Cap</v>
      </c>
      <c r="H7158">
        <f t="shared" si="223"/>
        <v>7331</v>
      </c>
    </row>
    <row r="7159" spans="1:8">
      <c r="A7159">
        <v>7332</v>
      </c>
      <c r="B7159" t="s">
        <v>6469</v>
      </c>
      <c r="C7159" t="s">
        <v>37067</v>
      </c>
      <c r="D7159">
        <v>6894</v>
      </c>
      <c r="E7159">
        <v>113</v>
      </c>
      <c r="F7159" t="s">
        <v>37068</v>
      </c>
      <c r="G7159" t="str">
        <f t="shared" si="222"/>
        <v>113Rose Gold</v>
      </c>
      <c r="H7159">
        <f t="shared" si="223"/>
        <v>7332</v>
      </c>
    </row>
    <row r="7160" spans="1:8">
      <c r="A7160">
        <v>7333</v>
      </c>
      <c r="B7160" t="s">
        <v>37069</v>
      </c>
      <c r="C7160" t="s">
        <v>37070</v>
      </c>
      <c r="D7160">
        <v>16</v>
      </c>
      <c r="E7160">
        <v>490</v>
      </c>
      <c r="F7160" t="s">
        <v>37071</v>
      </c>
      <c r="G7160" t="str">
        <f t="shared" si="222"/>
        <v>490Pale Antique Gold</v>
      </c>
      <c r="H7160">
        <f t="shared" si="223"/>
        <v>7333</v>
      </c>
    </row>
    <row r="7161" spans="1:8">
      <c r="A7161">
        <v>7334</v>
      </c>
      <c r="B7161" t="s">
        <v>37072</v>
      </c>
      <c r="C7161" t="s">
        <v>37073</v>
      </c>
      <c r="D7161">
        <v>13</v>
      </c>
      <c r="E7161">
        <v>490</v>
      </c>
      <c r="F7161" t="s">
        <v>37074</v>
      </c>
      <c r="G7161" t="str">
        <f t="shared" si="222"/>
        <v>490Brown Iron Patina</v>
      </c>
      <c r="H7161">
        <f t="shared" si="223"/>
        <v>7334</v>
      </c>
    </row>
    <row r="7162" spans="1:8">
      <c r="A7162">
        <v>7335</v>
      </c>
      <c r="B7162" t="s">
        <v>37075</v>
      </c>
      <c r="C7162" t="s">
        <v>37076</v>
      </c>
      <c r="D7162">
        <v>16</v>
      </c>
      <c r="E7162">
        <v>490</v>
      </c>
      <c r="F7162" t="s">
        <v>37077</v>
      </c>
      <c r="G7162" t="str">
        <f t="shared" si="222"/>
        <v>490Gold Leaf / Fabric</v>
      </c>
      <c r="H7162">
        <f t="shared" si="223"/>
        <v>7335</v>
      </c>
    </row>
    <row r="7163" spans="1:8">
      <c r="A7163">
        <v>7336</v>
      </c>
      <c r="B7163" t="s">
        <v>37078</v>
      </c>
      <c r="C7163" t="s">
        <v>37079</v>
      </c>
      <c r="D7163">
        <v>17</v>
      </c>
      <c r="E7163">
        <v>490</v>
      </c>
      <c r="F7163" t="s">
        <v>37080</v>
      </c>
      <c r="G7163" t="str">
        <f t="shared" si="222"/>
        <v>490Silver Leaf / Fabric</v>
      </c>
      <c r="H7163">
        <f t="shared" si="223"/>
        <v>7336</v>
      </c>
    </row>
    <row r="7164" spans="1:8">
      <c r="A7164">
        <v>7337</v>
      </c>
      <c r="B7164" t="s">
        <v>37081</v>
      </c>
      <c r="C7164" t="s">
        <v>37082</v>
      </c>
      <c r="D7164">
        <v>17</v>
      </c>
      <c r="E7164">
        <v>490</v>
      </c>
      <c r="F7164" t="s">
        <v>37083</v>
      </c>
      <c r="G7164" t="str">
        <f t="shared" si="222"/>
        <v>490Silver Leaf / Mesh</v>
      </c>
      <c r="H7164">
        <f t="shared" si="223"/>
        <v>7337</v>
      </c>
    </row>
    <row r="7165" spans="1:8">
      <c r="A7165">
        <v>7338</v>
      </c>
      <c r="B7165" t="s">
        <v>37084</v>
      </c>
      <c r="C7165" t="s">
        <v>37085</v>
      </c>
      <c r="D7165">
        <v>16</v>
      </c>
      <c r="E7165">
        <v>490</v>
      </c>
      <c r="F7165" t="s">
        <v>37086</v>
      </c>
      <c r="G7165" t="str">
        <f t="shared" si="222"/>
        <v>490Gold Leaf / Mesh</v>
      </c>
      <c r="H7165">
        <f t="shared" si="223"/>
        <v>7338</v>
      </c>
    </row>
    <row r="7166" spans="1:8">
      <c r="A7166">
        <v>7339</v>
      </c>
      <c r="B7166" t="s">
        <v>37087</v>
      </c>
      <c r="C7166" t="s">
        <v>37088</v>
      </c>
      <c r="D7166">
        <v>12</v>
      </c>
      <c r="E7166">
        <v>802</v>
      </c>
      <c r="F7166" t="s">
        <v>37089</v>
      </c>
      <c r="G7166" t="str">
        <f t="shared" si="222"/>
        <v>802Aged Verde</v>
      </c>
      <c r="H7166">
        <f t="shared" si="223"/>
        <v>7339</v>
      </c>
    </row>
    <row r="7167" spans="1:8">
      <c r="A7167">
        <v>7340</v>
      </c>
      <c r="B7167" t="s">
        <v>6227</v>
      </c>
      <c r="C7167" t="s">
        <v>37090</v>
      </c>
      <c r="D7167">
        <v>8</v>
      </c>
      <c r="E7167">
        <v>802</v>
      </c>
      <c r="F7167" t="s">
        <v>37091</v>
      </c>
      <c r="G7167" t="str">
        <f t="shared" si="222"/>
        <v>802Antique White</v>
      </c>
      <c r="H7167">
        <f t="shared" si="223"/>
        <v>7340</v>
      </c>
    </row>
    <row r="7168" spans="1:8">
      <c r="A7168">
        <v>7341</v>
      </c>
      <c r="B7168" t="s">
        <v>14469</v>
      </c>
      <c r="C7168" t="s">
        <v>37092</v>
      </c>
      <c r="D7168">
        <v>7</v>
      </c>
      <c r="E7168">
        <v>802</v>
      </c>
      <c r="F7168" t="s">
        <v>37093</v>
      </c>
      <c r="G7168" t="str">
        <f t="shared" si="222"/>
        <v>802Concrete Grey</v>
      </c>
      <c r="H7168">
        <f t="shared" si="223"/>
        <v>7341</v>
      </c>
    </row>
    <row r="7169" spans="1:8">
      <c r="A7169">
        <v>7342</v>
      </c>
      <c r="B7169" t="s">
        <v>37094</v>
      </c>
      <c r="C7169" t="s">
        <v>37095</v>
      </c>
      <c r="D7169">
        <v>6</v>
      </c>
      <c r="E7169">
        <v>802</v>
      </c>
      <c r="F7169" t="s">
        <v>37096</v>
      </c>
      <c r="G7169" t="str">
        <f t="shared" si="222"/>
        <v>802Cinder Black</v>
      </c>
      <c r="H7169">
        <f t="shared" si="223"/>
        <v>7342</v>
      </c>
    </row>
    <row r="7170" spans="1:8">
      <c r="A7170">
        <v>7343</v>
      </c>
      <c r="B7170" t="s">
        <v>37097</v>
      </c>
      <c r="C7170" t="s">
        <v>37098</v>
      </c>
      <c r="D7170">
        <v>18</v>
      </c>
      <c r="E7170">
        <v>802</v>
      </c>
      <c r="F7170" t="s">
        <v>37099</v>
      </c>
      <c r="G7170" t="str">
        <f t="shared" si="222"/>
        <v>802Industrial Bronze</v>
      </c>
      <c r="H7170">
        <f t="shared" si="223"/>
        <v>7343</v>
      </c>
    </row>
    <row r="7171" spans="1:8">
      <c r="A7171">
        <v>7345</v>
      </c>
      <c r="B7171" t="s">
        <v>37100</v>
      </c>
      <c r="C7171" t="s">
        <v>37101</v>
      </c>
      <c r="D7171">
        <v>35</v>
      </c>
      <c r="E7171">
        <v>802</v>
      </c>
      <c r="F7171" t="s">
        <v>37102</v>
      </c>
      <c r="G7171" t="str">
        <f t="shared" ref="G7171:G7234" si="224">CONCATENATE(E7171,B7171)</f>
        <v>802Industrial Aluminum</v>
      </c>
      <c r="H7171">
        <f t="shared" ref="H7171:H7234" si="225">A7171</f>
        <v>7345</v>
      </c>
    </row>
    <row r="7172" spans="1:8">
      <c r="A7172">
        <v>7346</v>
      </c>
      <c r="B7172" t="s">
        <v>37103</v>
      </c>
      <c r="C7172" t="s">
        <v>37104</v>
      </c>
      <c r="D7172">
        <v>8</v>
      </c>
      <c r="E7172">
        <v>802</v>
      </c>
      <c r="F7172" t="s">
        <v>37105</v>
      </c>
      <c r="G7172" t="str">
        <f t="shared" si="224"/>
        <v>802Weathered White Maple</v>
      </c>
      <c r="H7172">
        <f t="shared" si="225"/>
        <v>7346</v>
      </c>
    </row>
    <row r="7173" spans="1:8">
      <c r="A7173">
        <v>7347</v>
      </c>
      <c r="B7173" t="s">
        <v>13199</v>
      </c>
      <c r="C7173" t="s">
        <v>37106</v>
      </c>
      <c r="D7173">
        <v>17</v>
      </c>
      <c r="E7173">
        <v>802</v>
      </c>
      <c r="F7173" t="s">
        <v>37107</v>
      </c>
      <c r="G7173" t="str">
        <f t="shared" si="224"/>
        <v>802Galvanized</v>
      </c>
      <c r="H7173">
        <f t="shared" si="225"/>
        <v>7347</v>
      </c>
    </row>
    <row r="7174" spans="1:8">
      <c r="A7174">
        <v>7348</v>
      </c>
      <c r="B7174" t="s">
        <v>37108</v>
      </c>
      <c r="C7174" t="s">
        <v>37109</v>
      </c>
      <c r="D7174">
        <v>16</v>
      </c>
      <c r="E7174">
        <v>802</v>
      </c>
      <c r="F7174" t="s">
        <v>37110</v>
      </c>
      <c r="G7174" t="str">
        <f t="shared" si="224"/>
        <v>802Silken Gold</v>
      </c>
      <c r="H7174">
        <f t="shared" si="225"/>
        <v>7348</v>
      </c>
    </row>
    <row r="7175" spans="1:8">
      <c r="A7175">
        <v>7349</v>
      </c>
      <c r="B7175" t="s">
        <v>3533</v>
      </c>
      <c r="C7175" t="s">
        <v>37111</v>
      </c>
      <c r="D7175">
        <v>8</v>
      </c>
      <c r="E7175">
        <v>802</v>
      </c>
      <c r="F7175" t="s">
        <v>37112</v>
      </c>
      <c r="G7175" t="str">
        <f t="shared" si="224"/>
        <v>802Whitewash</v>
      </c>
      <c r="H7175">
        <f t="shared" si="225"/>
        <v>7349</v>
      </c>
    </row>
    <row r="7176" spans="1:8">
      <c r="A7176">
        <v>7350</v>
      </c>
      <c r="B7176" t="s">
        <v>37113</v>
      </c>
      <c r="C7176" t="s">
        <v>37114</v>
      </c>
      <c r="D7176">
        <v>14</v>
      </c>
      <c r="E7176">
        <v>802</v>
      </c>
      <c r="F7176" t="s">
        <v>37115</v>
      </c>
      <c r="G7176" t="str">
        <f t="shared" si="224"/>
        <v>802Weathered Elm</v>
      </c>
      <c r="H7176">
        <f t="shared" si="225"/>
        <v>7350</v>
      </c>
    </row>
    <row r="7177" spans="1:8">
      <c r="A7177">
        <v>7351</v>
      </c>
      <c r="B7177" t="s">
        <v>37116</v>
      </c>
      <c r="C7177" t="s">
        <v>37117</v>
      </c>
      <c r="D7177">
        <v>15</v>
      </c>
      <c r="E7177">
        <v>802</v>
      </c>
      <c r="F7177" t="s">
        <v>37118</v>
      </c>
      <c r="G7177" t="str">
        <f t="shared" si="224"/>
        <v>802Aged Walnut</v>
      </c>
      <c r="H7177">
        <f t="shared" si="225"/>
        <v>7351</v>
      </c>
    </row>
    <row r="7178" spans="1:8">
      <c r="A7178">
        <v>7352</v>
      </c>
      <c r="B7178" t="s">
        <v>37119</v>
      </c>
      <c r="C7178" t="s">
        <v>37120</v>
      </c>
      <c r="D7178">
        <v>15</v>
      </c>
      <c r="E7178">
        <v>802</v>
      </c>
      <c r="F7178" t="s">
        <v>37121</v>
      </c>
      <c r="G7178" t="str">
        <f t="shared" si="224"/>
        <v>802Natural Walnut</v>
      </c>
      <c r="H7178">
        <f t="shared" si="225"/>
        <v>7352</v>
      </c>
    </row>
    <row r="7179" spans="1:8">
      <c r="A7179">
        <v>7353</v>
      </c>
      <c r="B7179" t="s">
        <v>1397</v>
      </c>
      <c r="C7179" t="s">
        <v>37122</v>
      </c>
      <c r="D7179">
        <v>16</v>
      </c>
      <c r="E7179">
        <v>802</v>
      </c>
      <c r="F7179" t="s">
        <v>37123</v>
      </c>
      <c r="G7179" t="str">
        <f t="shared" si="224"/>
        <v>802Latte</v>
      </c>
      <c r="H7179">
        <f t="shared" si="225"/>
        <v>7353</v>
      </c>
    </row>
    <row r="7180" spans="1:8">
      <c r="A7180">
        <v>7354</v>
      </c>
      <c r="B7180" t="s">
        <v>37124</v>
      </c>
      <c r="C7180" t="s">
        <v>37125</v>
      </c>
      <c r="D7180">
        <v>7</v>
      </c>
      <c r="E7180">
        <v>802</v>
      </c>
      <c r="F7180" t="s">
        <v>37126</v>
      </c>
      <c r="G7180" t="str">
        <f t="shared" si="224"/>
        <v>802Asphalt Grey</v>
      </c>
      <c r="H7180">
        <f t="shared" si="225"/>
        <v>7354</v>
      </c>
    </row>
    <row r="7181" spans="1:8">
      <c r="A7181">
        <v>7355</v>
      </c>
      <c r="B7181" t="s">
        <v>37127</v>
      </c>
      <c r="C7181" t="s">
        <v>37128</v>
      </c>
      <c r="D7181">
        <v>9</v>
      </c>
      <c r="E7181">
        <v>234</v>
      </c>
      <c r="F7181" t="s">
        <v>37129</v>
      </c>
      <c r="G7181" t="str">
        <f t="shared" si="224"/>
        <v>234Antique Cream / Black</v>
      </c>
      <c r="H7181">
        <f t="shared" si="225"/>
        <v>7355</v>
      </c>
    </row>
    <row r="7182" spans="1:8">
      <c r="A7182">
        <v>7356</v>
      </c>
      <c r="B7182" t="s">
        <v>37130</v>
      </c>
      <c r="C7182" t="s">
        <v>64149</v>
      </c>
      <c r="D7182">
        <v>16</v>
      </c>
      <c r="E7182">
        <v>643</v>
      </c>
      <c r="F7182" t="s">
        <v>64150</v>
      </c>
      <c r="G7182" t="str">
        <f t="shared" si="224"/>
        <v>643Fox Gold</v>
      </c>
      <c r="H7182">
        <f t="shared" si="225"/>
        <v>7356</v>
      </c>
    </row>
    <row r="7183" spans="1:8">
      <c r="A7183">
        <v>7357</v>
      </c>
      <c r="B7183" t="s">
        <v>37131</v>
      </c>
      <c r="C7183" t="s">
        <v>37132</v>
      </c>
      <c r="D7183">
        <v>7</v>
      </c>
      <c r="E7183">
        <v>643</v>
      </c>
      <c r="F7183" t="s">
        <v>37133</v>
      </c>
      <c r="G7183" t="str">
        <f t="shared" si="224"/>
        <v>643Vintage Gray</v>
      </c>
      <c r="H7183">
        <f t="shared" si="225"/>
        <v>7357</v>
      </c>
    </row>
    <row r="7184" spans="1:8">
      <c r="A7184">
        <v>7358</v>
      </c>
      <c r="B7184" t="s">
        <v>28770</v>
      </c>
      <c r="C7184" t="s">
        <v>37134</v>
      </c>
      <c r="D7184">
        <v>15</v>
      </c>
      <c r="E7184">
        <v>643</v>
      </c>
      <c r="F7184" t="s">
        <v>37135</v>
      </c>
      <c r="G7184" t="str">
        <f t="shared" si="224"/>
        <v>643Driftwood Grey</v>
      </c>
      <c r="H7184">
        <f t="shared" si="225"/>
        <v>7358</v>
      </c>
    </row>
    <row r="7185" spans="1:8">
      <c r="A7185">
        <v>7359</v>
      </c>
      <c r="B7185" t="s">
        <v>16248</v>
      </c>
      <c r="C7185" t="s">
        <v>37136</v>
      </c>
      <c r="D7185">
        <v>7</v>
      </c>
      <c r="E7185">
        <v>643</v>
      </c>
      <c r="F7185" t="s">
        <v>37137</v>
      </c>
      <c r="G7185" t="str">
        <f t="shared" si="224"/>
        <v>643Gloss Grey</v>
      </c>
      <c r="H7185">
        <f t="shared" si="225"/>
        <v>7359</v>
      </c>
    </row>
    <row r="7186" spans="1:8">
      <c r="A7186">
        <v>7360</v>
      </c>
      <c r="B7186" t="s">
        <v>37138</v>
      </c>
      <c r="C7186" t="s">
        <v>37139</v>
      </c>
      <c r="D7186">
        <v>6</v>
      </c>
      <c r="E7186">
        <v>234</v>
      </c>
      <c r="F7186" t="s">
        <v>37140</v>
      </c>
      <c r="G7186" t="str">
        <f t="shared" si="224"/>
        <v>234Black Lacquered Linen</v>
      </c>
      <c r="H7186">
        <f t="shared" si="225"/>
        <v>7360</v>
      </c>
    </row>
    <row r="7187" spans="1:8">
      <c r="A7187">
        <v>7361</v>
      </c>
      <c r="B7187" t="s">
        <v>37141</v>
      </c>
      <c r="C7187" t="s">
        <v>37142</v>
      </c>
      <c r="D7187">
        <v>14</v>
      </c>
      <c r="E7187">
        <v>234</v>
      </c>
      <c r="F7187" t="s">
        <v>37143</v>
      </c>
      <c r="G7187" t="str">
        <f t="shared" si="224"/>
        <v>234Chanterelle</v>
      </c>
      <c r="H7187">
        <f t="shared" si="225"/>
        <v>7361</v>
      </c>
    </row>
    <row r="7188" spans="1:8">
      <c r="A7188">
        <v>7362</v>
      </c>
      <c r="B7188" t="s">
        <v>1354</v>
      </c>
      <c r="C7188" t="s">
        <v>37144</v>
      </c>
      <c r="D7188">
        <v>5</v>
      </c>
      <c r="E7188">
        <v>689</v>
      </c>
      <c r="F7188" t="s">
        <v>37145</v>
      </c>
      <c r="G7188" t="str">
        <f t="shared" si="224"/>
        <v>689Crystal</v>
      </c>
      <c r="H7188">
        <f t="shared" si="225"/>
        <v>7362</v>
      </c>
    </row>
    <row r="7189" spans="1:8">
      <c r="A7189">
        <v>7363</v>
      </c>
      <c r="B7189" t="s">
        <v>7103</v>
      </c>
      <c r="C7189" t="s">
        <v>37146</v>
      </c>
      <c r="D7189">
        <v>7</v>
      </c>
      <c r="E7189">
        <v>689</v>
      </c>
      <c r="F7189" t="s">
        <v>37147</v>
      </c>
      <c r="G7189" t="str">
        <f t="shared" si="224"/>
        <v>689Concrete</v>
      </c>
      <c r="H7189">
        <f t="shared" si="225"/>
        <v>7363</v>
      </c>
    </row>
    <row r="7190" spans="1:8">
      <c r="A7190">
        <v>7364</v>
      </c>
      <c r="B7190" t="s">
        <v>873</v>
      </c>
      <c r="C7190" t="s">
        <v>37148</v>
      </c>
      <c r="D7190">
        <v>15</v>
      </c>
      <c r="E7190">
        <v>113</v>
      </c>
      <c r="F7190" t="s">
        <v>37149</v>
      </c>
      <c r="G7190" t="str">
        <f t="shared" si="224"/>
        <v>113Rosewood</v>
      </c>
      <c r="H7190">
        <f t="shared" si="225"/>
        <v>7364</v>
      </c>
    </row>
    <row r="7191" spans="1:8">
      <c r="A7191">
        <v>7365</v>
      </c>
      <c r="B7191" t="s">
        <v>37150</v>
      </c>
      <c r="C7191" t="s">
        <v>37151</v>
      </c>
      <c r="D7191">
        <v>25</v>
      </c>
      <c r="E7191">
        <v>113</v>
      </c>
      <c r="F7191" t="s">
        <v>37152</v>
      </c>
      <c r="G7191" t="str">
        <f t="shared" si="224"/>
        <v>113Gutted Beech</v>
      </c>
      <c r="H7191">
        <f t="shared" si="225"/>
        <v>7365</v>
      </c>
    </row>
    <row r="7192" spans="1:8">
      <c r="A7192">
        <v>7366</v>
      </c>
      <c r="B7192" t="s">
        <v>37153</v>
      </c>
      <c r="C7192" t="s">
        <v>37154</v>
      </c>
      <c r="D7192">
        <v>16</v>
      </c>
      <c r="E7192">
        <v>343</v>
      </c>
      <c r="F7192" t="s">
        <v>37155</v>
      </c>
      <c r="G7192" t="str">
        <f t="shared" si="224"/>
        <v>343Frosted Gold</v>
      </c>
      <c r="H7192">
        <f t="shared" si="225"/>
        <v>7366</v>
      </c>
    </row>
    <row r="7193" spans="1:8">
      <c r="A7193">
        <v>7367</v>
      </c>
      <c r="B7193" t="s">
        <v>12571</v>
      </c>
      <c r="C7193" t="s">
        <v>37156</v>
      </c>
      <c r="D7193">
        <v>68</v>
      </c>
      <c r="E7193">
        <v>884</v>
      </c>
      <c r="F7193" t="s">
        <v>37157</v>
      </c>
      <c r="G7193" t="str">
        <f t="shared" si="224"/>
        <v>884Brushed Stainless</v>
      </c>
      <c r="H7193">
        <f t="shared" si="225"/>
        <v>7367</v>
      </c>
    </row>
    <row r="7194" spans="1:8">
      <c r="A7194">
        <v>7368</v>
      </c>
      <c r="B7194" t="s">
        <v>11480</v>
      </c>
      <c r="C7194" t="s">
        <v>37158</v>
      </c>
      <c r="D7194">
        <v>12</v>
      </c>
      <c r="E7194">
        <v>343</v>
      </c>
      <c r="F7194" t="s">
        <v>37159</v>
      </c>
      <c r="G7194" t="str">
        <f t="shared" si="224"/>
        <v>343Teal</v>
      </c>
      <c r="H7194">
        <f t="shared" si="225"/>
        <v>7368</v>
      </c>
    </row>
    <row r="7195" spans="1:8">
      <c r="A7195">
        <v>7369</v>
      </c>
      <c r="B7195" t="s">
        <v>37160</v>
      </c>
      <c r="C7195" t="s">
        <v>37161</v>
      </c>
      <c r="D7195">
        <v>13</v>
      </c>
      <c r="E7195">
        <v>343</v>
      </c>
      <c r="F7195" t="s">
        <v>37162</v>
      </c>
      <c r="G7195" t="str">
        <f t="shared" si="224"/>
        <v>343Taupe Crackle</v>
      </c>
      <c r="H7195">
        <f t="shared" si="225"/>
        <v>7369</v>
      </c>
    </row>
    <row r="7196" spans="1:8">
      <c r="A7196">
        <v>7370</v>
      </c>
      <c r="B7196" t="s">
        <v>37163</v>
      </c>
      <c r="C7196" t="s">
        <v>37164</v>
      </c>
      <c r="D7196">
        <v>155</v>
      </c>
      <c r="E7196">
        <v>343</v>
      </c>
      <c r="F7196" t="s">
        <v>37165</v>
      </c>
      <c r="G7196" t="str">
        <f t="shared" si="224"/>
        <v>343Navy / White</v>
      </c>
      <c r="H7196">
        <f t="shared" si="225"/>
        <v>7370</v>
      </c>
    </row>
    <row r="7197" spans="1:8">
      <c r="A7197">
        <v>7371</v>
      </c>
      <c r="B7197" t="s">
        <v>788</v>
      </c>
      <c r="C7197" t="s">
        <v>37166</v>
      </c>
      <c r="D7197">
        <v>8</v>
      </c>
      <c r="E7197">
        <v>343</v>
      </c>
      <c r="F7197" t="s">
        <v>37167</v>
      </c>
      <c r="G7197" t="str">
        <f t="shared" si="224"/>
        <v>343White / Grey</v>
      </c>
      <c r="H7197">
        <f t="shared" si="225"/>
        <v>7371</v>
      </c>
    </row>
    <row r="7198" spans="1:8">
      <c r="A7198">
        <v>7372</v>
      </c>
      <c r="B7198" t="s">
        <v>37168</v>
      </c>
      <c r="C7198" t="s">
        <v>37169</v>
      </c>
      <c r="D7198">
        <v>13</v>
      </c>
      <c r="E7198">
        <v>343</v>
      </c>
      <c r="F7198" t="s">
        <v>37170</v>
      </c>
      <c r="G7198" t="str">
        <f t="shared" si="224"/>
        <v>343Taupe Swirl</v>
      </c>
      <c r="H7198">
        <f t="shared" si="225"/>
        <v>7372</v>
      </c>
    </row>
    <row r="7199" spans="1:8">
      <c r="A7199">
        <v>7373</v>
      </c>
      <c r="B7199" t="s">
        <v>12640</v>
      </c>
      <c r="C7199" t="s">
        <v>37171</v>
      </c>
      <c r="D7199">
        <v>155</v>
      </c>
      <c r="E7199">
        <v>343</v>
      </c>
      <c r="F7199" t="s">
        <v>37172</v>
      </c>
      <c r="G7199" t="str">
        <f t="shared" si="224"/>
        <v>343Pale Blue</v>
      </c>
      <c r="H7199">
        <f t="shared" si="225"/>
        <v>7373</v>
      </c>
    </row>
    <row r="7200" spans="1:8">
      <c r="A7200">
        <v>7374</v>
      </c>
      <c r="B7200" t="s">
        <v>3880</v>
      </c>
      <c r="C7200" t="s">
        <v>37173</v>
      </c>
      <c r="D7200">
        <v>6</v>
      </c>
      <c r="E7200">
        <v>689</v>
      </c>
      <c r="F7200" t="s">
        <v>37174</v>
      </c>
      <c r="G7200" t="str">
        <f t="shared" si="224"/>
        <v>689Black / White</v>
      </c>
      <c r="H7200">
        <f t="shared" si="225"/>
        <v>7374</v>
      </c>
    </row>
    <row r="7201" spans="1:8">
      <c r="A7201">
        <v>7375</v>
      </c>
      <c r="B7201" t="s">
        <v>6598</v>
      </c>
      <c r="C7201" t="s">
        <v>37175</v>
      </c>
      <c r="D7201">
        <v>7</v>
      </c>
      <c r="E7201">
        <v>689</v>
      </c>
      <c r="F7201" t="s">
        <v>37176</v>
      </c>
      <c r="G7201" t="str">
        <f t="shared" si="224"/>
        <v>689Slate</v>
      </c>
      <c r="H7201">
        <f t="shared" si="225"/>
        <v>7375</v>
      </c>
    </row>
    <row r="7202" spans="1:8">
      <c r="A7202">
        <v>7376</v>
      </c>
      <c r="B7202" t="s">
        <v>6465</v>
      </c>
      <c r="C7202" t="s">
        <v>37177</v>
      </c>
      <c r="D7202">
        <v>15</v>
      </c>
      <c r="E7202">
        <v>343</v>
      </c>
      <c r="F7202" t="s">
        <v>37178</v>
      </c>
      <c r="G7202" t="str">
        <f t="shared" si="224"/>
        <v>343Natural Wood</v>
      </c>
      <c r="H7202">
        <f t="shared" si="225"/>
        <v>7376</v>
      </c>
    </row>
    <row r="7203" spans="1:8">
      <c r="A7203">
        <v>7377</v>
      </c>
      <c r="B7203" t="s">
        <v>15142</v>
      </c>
      <c r="C7203" t="s">
        <v>37179</v>
      </c>
      <c r="D7203">
        <v>12</v>
      </c>
      <c r="E7203">
        <v>343</v>
      </c>
      <c r="F7203" t="s">
        <v>37180</v>
      </c>
      <c r="G7203" t="str">
        <f t="shared" si="224"/>
        <v>343Ocean</v>
      </c>
      <c r="H7203">
        <f t="shared" si="225"/>
        <v>7377</v>
      </c>
    </row>
    <row r="7204" spans="1:8">
      <c r="A7204">
        <v>7378</v>
      </c>
      <c r="B7204" t="s">
        <v>37181</v>
      </c>
      <c r="C7204" t="s">
        <v>37182</v>
      </c>
      <c r="D7204">
        <v>7</v>
      </c>
      <c r="E7204">
        <v>343</v>
      </c>
      <c r="F7204" t="s">
        <v>37183</v>
      </c>
      <c r="G7204" t="str">
        <f t="shared" si="224"/>
        <v>343Lilac Crackle</v>
      </c>
      <c r="H7204">
        <f t="shared" si="225"/>
        <v>7378</v>
      </c>
    </row>
    <row r="7205" spans="1:8">
      <c r="A7205">
        <v>7379</v>
      </c>
      <c r="B7205" t="s">
        <v>37184</v>
      </c>
      <c r="C7205" t="s">
        <v>37185</v>
      </c>
      <c r="D7205">
        <v>7</v>
      </c>
      <c r="E7205">
        <v>343</v>
      </c>
      <c r="F7205" t="s">
        <v>37186</v>
      </c>
      <c r="G7205" t="str">
        <f t="shared" si="224"/>
        <v>343Grey Paper Clay</v>
      </c>
      <c r="H7205">
        <f t="shared" si="225"/>
        <v>7379</v>
      </c>
    </row>
    <row r="7206" spans="1:8">
      <c r="A7206">
        <v>7380</v>
      </c>
      <c r="B7206" t="s">
        <v>37187</v>
      </c>
      <c r="C7206" t="s">
        <v>37188</v>
      </c>
      <c r="D7206">
        <v>155</v>
      </c>
      <c r="E7206">
        <v>343</v>
      </c>
      <c r="F7206" t="s">
        <v>37189</v>
      </c>
      <c r="G7206" t="str">
        <f t="shared" si="224"/>
        <v>343Cornflower Blue</v>
      </c>
      <c r="H7206">
        <f t="shared" si="225"/>
        <v>7380</v>
      </c>
    </row>
    <row r="7207" spans="1:8">
      <c r="A7207">
        <v>7381</v>
      </c>
      <c r="B7207" t="s">
        <v>460</v>
      </c>
      <c r="C7207" t="s">
        <v>37190</v>
      </c>
      <c r="D7207">
        <v>7</v>
      </c>
      <c r="E7207">
        <v>445</v>
      </c>
      <c r="F7207" t="s">
        <v>37191</v>
      </c>
      <c r="G7207" t="str">
        <f t="shared" si="224"/>
        <v>445Taupe</v>
      </c>
      <c r="H7207">
        <f t="shared" si="225"/>
        <v>7381</v>
      </c>
    </row>
    <row r="7208" spans="1:8">
      <c r="A7208">
        <v>7382</v>
      </c>
      <c r="B7208" t="s">
        <v>37192</v>
      </c>
      <c r="C7208" t="s">
        <v>37193</v>
      </c>
      <c r="D7208">
        <v>155</v>
      </c>
      <c r="E7208">
        <v>343</v>
      </c>
      <c r="F7208" t="s">
        <v>37194</v>
      </c>
      <c r="G7208" t="str">
        <f t="shared" si="224"/>
        <v>343Mist</v>
      </c>
      <c r="H7208">
        <f t="shared" si="225"/>
        <v>7382</v>
      </c>
    </row>
    <row r="7209" spans="1:8">
      <c r="A7209">
        <v>7383</v>
      </c>
      <c r="B7209" t="s">
        <v>37195</v>
      </c>
      <c r="C7209" t="s">
        <v>37196</v>
      </c>
      <c r="D7209">
        <v>5</v>
      </c>
      <c r="E7209">
        <v>343</v>
      </c>
      <c r="F7209" t="s">
        <v>37197</v>
      </c>
      <c r="G7209" t="str">
        <f t="shared" si="224"/>
        <v>343Clear Shimmer</v>
      </c>
      <c r="H7209">
        <f t="shared" si="225"/>
        <v>7383</v>
      </c>
    </row>
    <row r="7210" spans="1:8">
      <c r="A7210">
        <v>7384</v>
      </c>
      <c r="B7210" t="s">
        <v>37198</v>
      </c>
      <c r="C7210" t="s">
        <v>37199</v>
      </c>
      <c r="D7210">
        <v>25</v>
      </c>
      <c r="E7210">
        <v>445</v>
      </c>
      <c r="F7210" t="s">
        <v>37200</v>
      </c>
      <c r="G7210" t="str">
        <f t="shared" si="224"/>
        <v>445Kubu Rattan</v>
      </c>
      <c r="H7210">
        <f t="shared" si="225"/>
        <v>7384</v>
      </c>
    </row>
    <row r="7211" spans="1:8">
      <c r="A7211">
        <v>7385</v>
      </c>
      <c r="B7211" t="s">
        <v>1259</v>
      </c>
      <c r="C7211" t="s">
        <v>37201</v>
      </c>
      <c r="D7211">
        <v>52</v>
      </c>
      <c r="E7211">
        <v>343</v>
      </c>
      <c r="F7211" t="s">
        <v>37202</v>
      </c>
      <c r="G7211" t="str">
        <f t="shared" si="224"/>
        <v>343Antique Iron</v>
      </c>
      <c r="H7211">
        <f t="shared" si="225"/>
        <v>7385</v>
      </c>
    </row>
    <row r="7212" spans="1:8">
      <c r="A7212">
        <v>7386</v>
      </c>
      <c r="B7212" t="s">
        <v>37203</v>
      </c>
      <c r="C7212" t="s">
        <v>37204</v>
      </c>
      <c r="D7212">
        <v>6</v>
      </c>
      <c r="E7212">
        <v>343</v>
      </c>
      <c r="F7212" t="s">
        <v>37205</v>
      </c>
      <c r="G7212" t="str">
        <f t="shared" si="224"/>
        <v>343Black Faux Shagreen</v>
      </c>
      <c r="H7212">
        <f t="shared" si="225"/>
        <v>7386</v>
      </c>
    </row>
    <row r="7213" spans="1:8">
      <c r="A7213">
        <v>7387</v>
      </c>
      <c r="B7213" t="s">
        <v>37206</v>
      </c>
      <c r="C7213" t="s">
        <v>37207</v>
      </c>
      <c r="D7213">
        <v>12</v>
      </c>
      <c r="E7213">
        <v>343</v>
      </c>
      <c r="F7213" t="s">
        <v>37208</v>
      </c>
      <c r="G7213" t="str">
        <f t="shared" si="224"/>
        <v>343Grey Faux Shagreen</v>
      </c>
      <c r="H7213">
        <f t="shared" si="225"/>
        <v>7387</v>
      </c>
    </row>
    <row r="7214" spans="1:8">
      <c r="A7214">
        <v>7388</v>
      </c>
      <c r="B7214" t="s">
        <v>460</v>
      </c>
      <c r="C7214" t="s">
        <v>19241</v>
      </c>
      <c r="D7214">
        <v>13</v>
      </c>
      <c r="E7214">
        <v>343</v>
      </c>
      <c r="F7214" t="s">
        <v>37209</v>
      </c>
      <c r="G7214" t="str">
        <f t="shared" si="224"/>
        <v>343Taupe</v>
      </c>
      <c r="H7214">
        <f t="shared" si="225"/>
        <v>7388</v>
      </c>
    </row>
    <row r="7215" spans="1:8">
      <c r="A7215">
        <v>7389</v>
      </c>
      <c r="B7215" t="s">
        <v>37210</v>
      </c>
      <c r="C7215" t="s">
        <v>37211</v>
      </c>
      <c r="D7215">
        <v>9</v>
      </c>
      <c r="E7215">
        <v>343</v>
      </c>
      <c r="F7215" t="s">
        <v>37212</v>
      </c>
      <c r="G7215" t="str">
        <f t="shared" si="224"/>
        <v>343Grey and White Swirls</v>
      </c>
      <c r="H7215">
        <f t="shared" si="225"/>
        <v>7389</v>
      </c>
    </row>
    <row r="7216" spans="1:8">
      <c r="A7216">
        <v>7390</v>
      </c>
      <c r="B7216" t="s">
        <v>37213</v>
      </c>
      <c r="C7216" t="s">
        <v>37214</v>
      </c>
      <c r="D7216">
        <v>6894</v>
      </c>
      <c r="E7216">
        <v>343</v>
      </c>
      <c r="F7216" t="s">
        <v>37215</v>
      </c>
      <c r="G7216" t="str">
        <f t="shared" si="224"/>
        <v>343Petal Pink</v>
      </c>
      <c r="H7216">
        <f t="shared" si="225"/>
        <v>7390</v>
      </c>
    </row>
    <row r="7217" spans="1:8">
      <c r="A7217">
        <v>7391</v>
      </c>
      <c r="B7217" t="s">
        <v>37216</v>
      </c>
      <c r="C7217" t="s">
        <v>37217</v>
      </c>
      <c r="D7217">
        <v>12</v>
      </c>
      <c r="E7217">
        <v>343</v>
      </c>
      <c r="F7217" t="s">
        <v>37218</v>
      </c>
      <c r="G7217" t="str">
        <f t="shared" si="224"/>
        <v>343Leaf Green</v>
      </c>
      <c r="H7217">
        <f t="shared" si="225"/>
        <v>7391</v>
      </c>
    </row>
    <row r="7218" spans="1:8">
      <c r="A7218">
        <v>7392</v>
      </c>
      <c r="B7218" t="s">
        <v>37219</v>
      </c>
      <c r="C7218" t="s">
        <v>37171</v>
      </c>
      <c r="D7218">
        <v>155</v>
      </c>
      <c r="E7218">
        <v>343</v>
      </c>
      <c r="F7218" t="s">
        <v>37172</v>
      </c>
      <c r="G7218" t="str">
        <f t="shared" si="224"/>
        <v>343Deep Pale Blue</v>
      </c>
      <c r="H7218">
        <f t="shared" si="225"/>
        <v>7392</v>
      </c>
    </row>
    <row r="7219" spans="1:8">
      <c r="A7219">
        <v>7393</v>
      </c>
      <c r="B7219" t="s">
        <v>16743</v>
      </c>
      <c r="C7219" t="s">
        <v>37220</v>
      </c>
      <c r="D7219">
        <v>12</v>
      </c>
      <c r="E7219">
        <v>343</v>
      </c>
      <c r="F7219" t="s">
        <v>37221</v>
      </c>
      <c r="G7219" t="str">
        <f t="shared" si="224"/>
        <v>343Matte Taupe</v>
      </c>
      <c r="H7219">
        <f t="shared" si="225"/>
        <v>7393</v>
      </c>
    </row>
    <row r="7220" spans="1:8">
      <c r="A7220">
        <v>7394</v>
      </c>
      <c r="B7220" t="s">
        <v>37222</v>
      </c>
      <c r="C7220" t="s">
        <v>37223</v>
      </c>
      <c r="D7220">
        <v>52</v>
      </c>
      <c r="E7220">
        <v>445</v>
      </c>
      <c r="F7220" t="s">
        <v>37224</v>
      </c>
      <c r="G7220" t="str">
        <f t="shared" si="224"/>
        <v>445Burnt Iron</v>
      </c>
      <c r="H7220">
        <f t="shared" si="225"/>
        <v>7394</v>
      </c>
    </row>
    <row r="7221" spans="1:8">
      <c r="A7221">
        <v>7395</v>
      </c>
      <c r="B7221" t="s">
        <v>37225</v>
      </c>
      <c r="C7221" t="s">
        <v>37226</v>
      </c>
      <c r="D7221">
        <v>25</v>
      </c>
      <c r="E7221">
        <v>445</v>
      </c>
      <c r="F7221" t="s">
        <v>37227</v>
      </c>
      <c r="G7221" t="str">
        <f t="shared" si="224"/>
        <v>445Thistle Metallic Bubbles</v>
      </c>
      <c r="H7221">
        <f t="shared" si="225"/>
        <v>7395</v>
      </c>
    </row>
    <row r="7222" spans="1:8">
      <c r="A7222">
        <v>7396</v>
      </c>
      <c r="B7222" t="s">
        <v>25591</v>
      </c>
      <c r="C7222" t="s">
        <v>37228</v>
      </c>
      <c r="D7222">
        <v>39</v>
      </c>
      <c r="E7222">
        <v>445</v>
      </c>
      <c r="F7222" t="s">
        <v>37229</v>
      </c>
      <c r="G7222" t="str">
        <f t="shared" si="224"/>
        <v>445Distressed Brass</v>
      </c>
      <c r="H7222">
        <f t="shared" si="225"/>
        <v>7396</v>
      </c>
    </row>
    <row r="7223" spans="1:8">
      <c r="A7223">
        <v>7397</v>
      </c>
      <c r="B7223" t="s">
        <v>3328</v>
      </c>
      <c r="C7223" t="s">
        <v>37230</v>
      </c>
      <c r="D7223">
        <v>8</v>
      </c>
      <c r="E7223">
        <v>227</v>
      </c>
      <c r="F7223" t="s">
        <v>37231</v>
      </c>
      <c r="G7223" t="str">
        <f t="shared" si="224"/>
        <v>227White / Black</v>
      </c>
      <c r="H7223">
        <f t="shared" si="225"/>
        <v>7397</v>
      </c>
    </row>
    <row r="7224" spans="1:8">
      <c r="A7224">
        <v>7398</v>
      </c>
      <c r="B7224" t="s">
        <v>37232</v>
      </c>
      <c r="C7224" t="s">
        <v>37233</v>
      </c>
      <c r="D7224">
        <v>6894</v>
      </c>
      <c r="E7224">
        <v>836</v>
      </c>
      <c r="F7224" t="s">
        <v>37234</v>
      </c>
      <c r="G7224" t="str">
        <f t="shared" si="224"/>
        <v>836Beige Red</v>
      </c>
      <c r="H7224">
        <f t="shared" si="225"/>
        <v>7398</v>
      </c>
    </row>
    <row r="7225" spans="1:8">
      <c r="A7225">
        <v>7399</v>
      </c>
      <c r="B7225" t="s">
        <v>37235</v>
      </c>
      <c r="C7225" t="s">
        <v>37236</v>
      </c>
      <c r="D7225">
        <v>155</v>
      </c>
      <c r="E7225">
        <v>343</v>
      </c>
      <c r="F7225" t="s">
        <v>37237</v>
      </c>
      <c r="G7225" t="str">
        <f t="shared" si="224"/>
        <v>343Blue Opal Ombre</v>
      </c>
      <c r="H7225">
        <f t="shared" si="225"/>
        <v>7399</v>
      </c>
    </row>
    <row r="7226" spans="1:8">
      <c r="A7226">
        <v>7400</v>
      </c>
      <c r="B7226" t="s">
        <v>37238</v>
      </c>
      <c r="C7226" t="s">
        <v>37239</v>
      </c>
      <c r="D7226">
        <v>7</v>
      </c>
      <c r="E7226">
        <v>343</v>
      </c>
      <c r="F7226" t="s">
        <v>37240</v>
      </c>
      <c r="G7226" t="str">
        <f t="shared" si="224"/>
        <v>343Grey and White Marble</v>
      </c>
      <c r="H7226">
        <f t="shared" si="225"/>
        <v>7400</v>
      </c>
    </row>
    <row r="7227" spans="1:8">
      <c r="A7227">
        <v>7401</v>
      </c>
      <c r="B7227" t="s">
        <v>17084</v>
      </c>
      <c r="C7227" t="s">
        <v>37241</v>
      </c>
      <c r="D7227">
        <v>12</v>
      </c>
      <c r="E7227">
        <v>343</v>
      </c>
      <c r="F7227" t="s">
        <v>37242</v>
      </c>
      <c r="G7227" t="str">
        <f t="shared" si="224"/>
        <v>343Cool Grey</v>
      </c>
      <c r="H7227">
        <f t="shared" si="225"/>
        <v>7401</v>
      </c>
    </row>
    <row r="7228" spans="1:8">
      <c r="A7228">
        <v>7402</v>
      </c>
      <c r="B7228" t="s">
        <v>37243</v>
      </c>
      <c r="C7228" t="s">
        <v>37244</v>
      </c>
      <c r="D7228">
        <v>14</v>
      </c>
      <c r="E7228">
        <v>643</v>
      </c>
      <c r="F7228" t="s">
        <v>37245</v>
      </c>
      <c r="G7228" t="str">
        <f t="shared" si="224"/>
        <v>643Wood-tone</v>
      </c>
      <c r="H7228">
        <f t="shared" si="225"/>
        <v>7402</v>
      </c>
    </row>
    <row r="7229" spans="1:8">
      <c r="A7229">
        <v>7403</v>
      </c>
      <c r="B7229" t="s">
        <v>37246</v>
      </c>
      <c r="C7229" t="s">
        <v>37247</v>
      </c>
      <c r="D7229">
        <v>12</v>
      </c>
      <c r="E7229">
        <v>343</v>
      </c>
      <c r="F7229" t="s">
        <v>37248</v>
      </c>
      <c r="G7229" t="str">
        <f t="shared" si="224"/>
        <v>343Olive Leather</v>
      </c>
      <c r="H7229">
        <f t="shared" si="225"/>
        <v>7403</v>
      </c>
    </row>
    <row r="7230" spans="1:8">
      <c r="A7230">
        <v>7404</v>
      </c>
      <c r="B7230" t="s">
        <v>37249</v>
      </c>
      <c r="C7230" t="s">
        <v>37250</v>
      </c>
      <c r="D7230">
        <v>12</v>
      </c>
      <c r="E7230">
        <v>343</v>
      </c>
      <c r="F7230" t="s">
        <v>37251</v>
      </c>
      <c r="G7230" t="str">
        <f t="shared" si="224"/>
        <v>343Grey Eggshell</v>
      </c>
      <c r="H7230">
        <f t="shared" si="225"/>
        <v>7404</v>
      </c>
    </row>
    <row r="7231" spans="1:8">
      <c r="A7231">
        <v>7405</v>
      </c>
      <c r="B7231" t="s">
        <v>37252</v>
      </c>
      <c r="C7231" t="s">
        <v>37253</v>
      </c>
      <c r="D7231">
        <v>14</v>
      </c>
      <c r="E7231">
        <v>643</v>
      </c>
      <c r="F7231" t="s">
        <v>37254</v>
      </c>
      <c r="G7231" t="str">
        <f t="shared" si="224"/>
        <v>643Whitewash Wood - Satin Nickel</v>
      </c>
      <c r="H7231">
        <f t="shared" si="225"/>
        <v>7405</v>
      </c>
    </row>
    <row r="7232" spans="1:8">
      <c r="A7232">
        <v>7406</v>
      </c>
      <c r="B7232" t="s">
        <v>37255</v>
      </c>
      <c r="C7232" t="s">
        <v>37256</v>
      </c>
      <c r="D7232">
        <v>7</v>
      </c>
      <c r="E7232">
        <v>445</v>
      </c>
      <c r="F7232" t="s">
        <v>37257</v>
      </c>
      <c r="G7232" t="str">
        <f t="shared" si="224"/>
        <v>445Juniper Applique</v>
      </c>
      <c r="H7232">
        <f t="shared" si="225"/>
        <v>7406</v>
      </c>
    </row>
    <row r="7233" spans="1:8">
      <c r="A7233">
        <v>7407</v>
      </c>
      <c r="B7233" t="s">
        <v>37258</v>
      </c>
      <c r="C7233" t="s">
        <v>37259</v>
      </c>
      <c r="D7233">
        <v>10</v>
      </c>
      <c r="E7233">
        <v>496</v>
      </c>
      <c r="F7233" t="s">
        <v>37260</v>
      </c>
      <c r="G7233" t="str">
        <f t="shared" si="224"/>
        <v>496Red / Natural Beech</v>
      </c>
      <c r="H7233">
        <f t="shared" si="225"/>
        <v>7407</v>
      </c>
    </row>
    <row r="7234" spans="1:8">
      <c r="A7234">
        <v>7408</v>
      </c>
      <c r="B7234" t="s">
        <v>37261</v>
      </c>
      <c r="C7234" t="s">
        <v>37262</v>
      </c>
      <c r="D7234">
        <v>12</v>
      </c>
      <c r="E7234">
        <v>496</v>
      </c>
      <c r="F7234" t="s">
        <v>37263</v>
      </c>
      <c r="G7234" t="str">
        <f t="shared" si="224"/>
        <v>496Green / Natural Beech</v>
      </c>
      <c r="H7234">
        <f t="shared" si="225"/>
        <v>7408</v>
      </c>
    </row>
    <row r="7235" spans="1:8">
      <c r="A7235">
        <v>7409</v>
      </c>
      <c r="B7235" t="s">
        <v>37264</v>
      </c>
      <c r="C7235" t="s">
        <v>37265</v>
      </c>
      <c r="D7235">
        <v>8</v>
      </c>
      <c r="E7235">
        <v>496</v>
      </c>
      <c r="F7235" t="s">
        <v>37266</v>
      </c>
      <c r="G7235" t="str">
        <f t="shared" ref="G7235:G7298" si="226">CONCATENATE(E7235,B7235)</f>
        <v>496White / Natural Beech</v>
      </c>
      <c r="H7235">
        <f t="shared" ref="H7235:H7298" si="227">A7235</f>
        <v>7409</v>
      </c>
    </row>
    <row r="7236" spans="1:8">
      <c r="A7236">
        <v>7410</v>
      </c>
      <c r="B7236" t="s">
        <v>37267</v>
      </c>
      <c r="C7236" t="s">
        <v>37268</v>
      </c>
      <c r="D7236">
        <v>7</v>
      </c>
      <c r="E7236">
        <v>496</v>
      </c>
      <c r="F7236" t="s">
        <v>37269</v>
      </c>
      <c r="G7236" t="str">
        <f t="shared" si="226"/>
        <v>496Grey / Natural Beech</v>
      </c>
      <c r="H7236">
        <f t="shared" si="227"/>
        <v>7410</v>
      </c>
    </row>
    <row r="7237" spans="1:8">
      <c r="A7237">
        <v>7411</v>
      </c>
      <c r="B7237" t="s">
        <v>37270</v>
      </c>
      <c r="C7237" t="s">
        <v>37271</v>
      </c>
      <c r="D7237">
        <v>6</v>
      </c>
      <c r="E7237">
        <v>496</v>
      </c>
      <c r="F7237" t="s">
        <v>37272</v>
      </c>
      <c r="G7237" t="str">
        <f t="shared" si="226"/>
        <v>496Black / Natural Beech</v>
      </c>
      <c r="H7237">
        <f t="shared" si="227"/>
        <v>7411</v>
      </c>
    </row>
    <row r="7238" spans="1:8">
      <c r="A7238">
        <v>7412</v>
      </c>
      <c r="B7238" t="s">
        <v>37273</v>
      </c>
      <c r="C7238" t="s">
        <v>37274</v>
      </c>
      <c r="D7238">
        <v>8</v>
      </c>
      <c r="E7238">
        <v>496</v>
      </c>
      <c r="F7238" t="s">
        <v>37275</v>
      </c>
      <c r="G7238" t="str">
        <f t="shared" si="226"/>
        <v>496White / Matte Aluminum</v>
      </c>
      <c r="H7238">
        <f t="shared" si="227"/>
        <v>7412</v>
      </c>
    </row>
    <row r="7239" spans="1:8">
      <c r="A7239">
        <v>7413</v>
      </c>
      <c r="B7239" t="s">
        <v>37276</v>
      </c>
      <c r="C7239" t="s">
        <v>37277</v>
      </c>
      <c r="D7239">
        <v>7</v>
      </c>
      <c r="E7239">
        <v>496</v>
      </c>
      <c r="F7239" t="s">
        <v>37278</v>
      </c>
      <c r="G7239" t="str">
        <f t="shared" si="226"/>
        <v>496Grey / Matte Aluminum</v>
      </c>
      <c r="H7239">
        <f t="shared" si="227"/>
        <v>7413</v>
      </c>
    </row>
    <row r="7240" spans="1:8">
      <c r="A7240">
        <v>7414</v>
      </c>
      <c r="B7240" t="s">
        <v>24579</v>
      </c>
      <c r="C7240" t="s">
        <v>37279</v>
      </c>
      <c r="D7240">
        <v>6</v>
      </c>
      <c r="E7240">
        <v>496</v>
      </c>
      <c r="F7240" t="s">
        <v>37280</v>
      </c>
      <c r="G7240" t="str">
        <f t="shared" si="226"/>
        <v>496Black Oak</v>
      </c>
      <c r="H7240">
        <f t="shared" si="227"/>
        <v>7414</v>
      </c>
    </row>
    <row r="7241" spans="1:8">
      <c r="A7241">
        <v>7415</v>
      </c>
      <c r="B7241" t="s">
        <v>37281</v>
      </c>
      <c r="C7241" t="s">
        <v>37282</v>
      </c>
      <c r="D7241">
        <v>17</v>
      </c>
      <c r="E7241">
        <v>867</v>
      </c>
      <c r="F7241" t="s">
        <v>37283</v>
      </c>
      <c r="G7241" t="str">
        <f t="shared" si="226"/>
        <v>867Ambered Silver</v>
      </c>
      <c r="H7241">
        <f t="shared" si="227"/>
        <v>7415</v>
      </c>
    </row>
    <row r="7242" spans="1:8">
      <c r="A7242">
        <v>7416</v>
      </c>
      <c r="B7242" t="s">
        <v>16191</v>
      </c>
      <c r="C7242" t="s">
        <v>37284</v>
      </c>
      <c r="D7242">
        <v>14</v>
      </c>
      <c r="E7242">
        <v>867</v>
      </c>
      <c r="F7242" t="s">
        <v>37285</v>
      </c>
      <c r="G7242" t="str">
        <f t="shared" si="226"/>
        <v>867Distressed Wood</v>
      </c>
      <c r="H7242">
        <f t="shared" si="227"/>
        <v>7416</v>
      </c>
    </row>
    <row r="7243" spans="1:8">
      <c r="A7243">
        <v>7417</v>
      </c>
      <c r="B7243" t="s">
        <v>15439</v>
      </c>
      <c r="C7243" t="s">
        <v>37286</v>
      </c>
      <c r="D7243">
        <v>39</v>
      </c>
      <c r="E7243">
        <v>867</v>
      </c>
      <c r="F7243" t="s">
        <v>37287</v>
      </c>
      <c r="G7243" t="str">
        <f t="shared" si="226"/>
        <v>867Natural Brass</v>
      </c>
      <c r="H7243">
        <f t="shared" si="227"/>
        <v>7417</v>
      </c>
    </row>
    <row r="7244" spans="1:8">
      <c r="A7244">
        <v>7418</v>
      </c>
      <c r="B7244" t="s">
        <v>37288</v>
      </c>
      <c r="C7244" t="s">
        <v>37289</v>
      </c>
      <c r="D7244">
        <v>3</v>
      </c>
      <c r="E7244">
        <v>867</v>
      </c>
      <c r="F7244" t="s">
        <v>37290</v>
      </c>
      <c r="G7244" t="str">
        <f t="shared" si="226"/>
        <v>867Taupe / Polished Nickel</v>
      </c>
      <c r="H7244">
        <f t="shared" si="227"/>
        <v>7418</v>
      </c>
    </row>
    <row r="7245" spans="1:8">
      <c r="A7245">
        <v>7419</v>
      </c>
      <c r="B7245" t="s">
        <v>37291</v>
      </c>
      <c r="C7245" t="s">
        <v>37292</v>
      </c>
      <c r="D7245">
        <v>39</v>
      </c>
      <c r="E7245">
        <v>867</v>
      </c>
      <c r="F7245" t="s">
        <v>37293</v>
      </c>
      <c r="G7245" t="str">
        <f t="shared" si="226"/>
        <v>867Natural / Natural Brass</v>
      </c>
      <c r="H7245">
        <f t="shared" si="227"/>
        <v>7419</v>
      </c>
    </row>
    <row r="7246" spans="1:8">
      <c r="A7246">
        <v>7420</v>
      </c>
      <c r="B7246" t="s">
        <v>37294</v>
      </c>
      <c r="C7246" t="s">
        <v>37295</v>
      </c>
      <c r="D7246">
        <v>25</v>
      </c>
      <c r="E7246">
        <v>171</v>
      </c>
      <c r="F7246" t="s">
        <v>5853</v>
      </c>
      <c r="G7246" t="str">
        <f t="shared" si="226"/>
        <v>171Kieffer</v>
      </c>
      <c r="H7246">
        <f t="shared" si="227"/>
        <v>7420</v>
      </c>
    </row>
    <row r="7247" spans="1:8">
      <c r="A7247">
        <v>7421</v>
      </c>
      <c r="B7247" t="s">
        <v>6027</v>
      </c>
      <c r="C7247" t="s">
        <v>37296</v>
      </c>
      <c r="D7247">
        <v>16</v>
      </c>
      <c r="E7247">
        <v>867</v>
      </c>
      <c r="F7247" t="s">
        <v>37297</v>
      </c>
      <c r="G7247" t="str">
        <f t="shared" si="226"/>
        <v>867Antique Gold</v>
      </c>
      <c r="H7247">
        <f t="shared" si="227"/>
        <v>7421</v>
      </c>
    </row>
    <row r="7248" spans="1:8">
      <c r="A7248">
        <v>7422</v>
      </c>
      <c r="B7248" t="s">
        <v>12900</v>
      </c>
      <c r="C7248" t="s">
        <v>37298</v>
      </c>
      <c r="D7248">
        <v>17</v>
      </c>
      <c r="E7248">
        <v>359</v>
      </c>
      <c r="F7248" t="s">
        <v>37299</v>
      </c>
      <c r="G7248" t="str">
        <f t="shared" si="226"/>
        <v>359Brushed Pewter</v>
      </c>
      <c r="H7248">
        <f t="shared" si="227"/>
        <v>7422</v>
      </c>
    </row>
    <row r="7249" spans="1:8">
      <c r="A7249">
        <v>7423</v>
      </c>
      <c r="B7249" t="s">
        <v>476</v>
      </c>
      <c r="C7249" t="s">
        <v>37300</v>
      </c>
      <c r="D7249">
        <v>7</v>
      </c>
      <c r="E7249">
        <v>799</v>
      </c>
      <c r="F7249" t="s">
        <v>39154</v>
      </c>
      <c r="G7249" t="str">
        <f t="shared" si="226"/>
        <v>799Charcoal</v>
      </c>
      <c r="H7249">
        <f t="shared" si="227"/>
        <v>7423</v>
      </c>
    </row>
    <row r="7250" spans="1:8">
      <c r="A7250">
        <v>7424</v>
      </c>
      <c r="B7250" t="s">
        <v>570</v>
      </c>
      <c r="C7250" t="s">
        <v>37301</v>
      </c>
      <c r="D7250">
        <v>6</v>
      </c>
      <c r="E7250">
        <v>799</v>
      </c>
      <c r="F7250" t="s">
        <v>39155</v>
      </c>
      <c r="G7250" t="str">
        <f t="shared" si="226"/>
        <v>799Museum Black</v>
      </c>
      <c r="H7250">
        <f t="shared" si="227"/>
        <v>7424</v>
      </c>
    </row>
    <row r="7251" spans="1:8">
      <c r="A7251">
        <v>7425</v>
      </c>
      <c r="B7251" t="s">
        <v>18917</v>
      </c>
      <c r="C7251" t="s">
        <v>37302</v>
      </c>
      <c r="D7251">
        <v>1</v>
      </c>
      <c r="E7251">
        <v>336</v>
      </c>
      <c r="F7251" t="s">
        <v>5853</v>
      </c>
      <c r="G7251" t="str">
        <f t="shared" si="226"/>
        <v>336Antique Brushed Nickel</v>
      </c>
      <c r="H7251">
        <f t="shared" si="227"/>
        <v>7425</v>
      </c>
    </row>
    <row r="7252" spans="1:8">
      <c r="A7252">
        <v>7426</v>
      </c>
      <c r="B7252" t="s">
        <v>249</v>
      </c>
      <c r="C7252" t="s">
        <v>37303</v>
      </c>
      <c r="D7252">
        <v>13</v>
      </c>
      <c r="E7252">
        <v>443</v>
      </c>
      <c r="F7252" t="s">
        <v>5853</v>
      </c>
      <c r="G7252" t="str">
        <f t="shared" si="226"/>
        <v>443Rust</v>
      </c>
      <c r="H7252">
        <f t="shared" si="227"/>
        <v>7426</v>
      </c>
    </row>
    <row r="7253" spans="1:8">
      <c r="A7253">
        <v>7427</v>
      </c>
      <c r="B7253" t="s">
        <v>1302</v>
      </c>
      <c r="C7253" t="s">
        <v>37304</v>
      </c>
      <c r="D7253">
        <v>13</v>
      </c>
      <c r="E7253">
        <v>336</v>
      </c>
      <c r="F7253" t="s">
        <v>5853</v>
      </c>
      <c r="G7253" t="str">
        <f t="shared" si="226"/>
        <v>336Rust Brown</v>
      </c>
      <c r="H7253">
        <f t="shared" si="227"/>
        <v>7427</v>
      </c>
    </row>
    <row r="7254" spans="1:8">
      <c r="A7254">
        <v>7428</v>
      </c>
      <c r="B7254" t="s">
        <v>37305</v>
      </c>
      <c r="C7254" t="s">
        <v>37306</v>
      </c>
      <c r="D7254">
        <v>16</v>
      </c>
      <c r="E7254">
        <v>336</v>
      </c>
      <c r="F7254" t="s">
        <v>5853</v>
      </c>
      <c r="G7254" t="str">
        <f t="shared" si="226"/>
        <v>336Metallic Golden Champagne</v>
      </c>
      <c r="H7254">
        <f t="shared" si="227"/>
        <v>7428</v>
      </c>
    </row>
    <row r="7255" spans="1:8">
      <c r="A7255">
        <v>7429</v>
      </c>
      <c r="B7255" t="s">
        <v>6467</v>
      </c>
      <c r="C7255" t="s">
        <v>37307</v>
      </c>
      <c r="D7255">
        <v>17</v>
      </c>
      <c r="E7255">
        <v>336</v>
      </c>
      <c r="F7255" t="s">
        <v>5853</v>
      </c>
      <c r="G7255" t="str">
        <f t="shared" si="226"/>
        <v>336Antique Mirror</v>
      </c>
      <c r="H7255">
        <f t="shared" si="227"/>
        <v>7429</v>
      </c>
    </row>
    <row r="7256" spans="1:8">
      <c r="A7256">
        <v>7430</v>
      </c>
      <c r="B7256" t="s">
        <v>18739</v>
      </c>
      <c r="C7256" t="s">
        <v>37308</v>
      </c>
      <c r="D7256">
        <v>430</v>
      </c>
      <c r="E7256">
        <v>336</v>
      </c>
      <c r="F7256" t="s">
        <v>5853</v>
      </c>
      <c r="G7256" t="str">
        <f t="shared" si="226"/>
        <v>336Raw Steel</v>
      </c>
      <c r="H7256">
        <f t="shared" si="227"/>
        <v>7430</v>
      </c>
    </row>
    <row r="7257" spans="1:8">
      <c r="A7257">
        <v>7431</v>
      </c>
      <c r="B7257" t="s">
        <v>37309</v>
      </c>
      <c r="C7257" t="s">
        <v>37310</v>
      </c>
      <c r="D7257">
        <v>6</v>
      </c>
      <c r="E7257">
        <v>336</v>
      </c>
      <c r="F7257" t="s">
        <v>5853</v>
      </c>
      <c r="G7257" t="str">
        <f t="shared" si="226"/>
        <v>336Aged Gunmetal Black</v>
      </c>
      <c r="H7257">
        <f t="shared" si="227"/>
        <v>7431</v>
      </c>
    </row>
    <row r="7258" spans="1:8">
      <c r="A7258">
        <v>7432</v>
      </c>
      <c r="B7258" t="s">
        <v>1171</v>
      </c>
      <c r="C7258" t="s">
        <v>37311</v>
      </c>
      <c r="D7258">
        <v>430</v>
      </c>
      <c r="E7258">
        <v>148</v>
      </c>
      <c r="F7258" t="s">
        <v>42690</v>
      </c>
      <c r="G7258" t="str">
        <f t="shared" si="226"/>
        <v>148Anthracite</v>
      </c>
      <c r="H7258">
        <f t="shared" si="227"/>
        <v>7432</v>
      </c>
    </row>
    <row r="7259" spans="1:8">
      <c r="A7259">
        <v>7433</v>
      </c>
      <c r="B7259" t="s">
        <v>37312</v>
      </c>
      <c r="C7259" t="s">
        <v>37313</v>
      </c>
      <c r="D7259">
        <v>9</v>
      </c>
      <c r="E7259">
        <v>867</v>
      </c>
      <c r="F7259" t="s">
        <v>37314</v>
      </c>
      <c r="G7259" t="str">
        <f t="shared" si="226"/>
        <v>867Distressed Gesso</v>
      </c>
      <c r="H7259">
        <f t="shared" si="227"/>
        <v>7433</v>
      </c>
    </row>
    <row r="7260" spans="1:8">
      <c r="A7260">
        <v>7434</v>
      </c>
      <c r="B7260" t="s">
        <v>4691</v>
      </c>
      <c r="C7260" t="s">
        <v>37315</v>
      </c>
      <c r="D7260">
        <v>17</v>
      </c>
      <c r="E7260">
        <v>867</v>
      </c>
      <c r="F7260" t="s">
        <v>37316</v>
      </c>
      <c r="G7260" t="str">
        <f t="shared" si="226"/>
        <v>867Antique Mercury</v>
      </c>
      <c r="H7260">
        <f t="shared" si="227"/>
        <v>7434</v>
      </c>
    </row>
    <row r="7261" spans="1:8">
      <c r="A7261">
        <v>7435</v>
      </c>
      <c r="B7261" t="s">
        <v>957</v>
      </c>
      <c r="C7261" t="s">
        <v>37317</v>
      </c>
      <c r="D7261">
        <v>155</v>
      </c>
      <c r="E7261">
        <v>867</v>
      </c>
      <c r="F7261" t="s">
        <v>37318</v>
      </c>
      <c r="G7261" t="str">
        <f t="shared" si="226"/>
        <v>867Aqua</v>
      </c>
      <c r="H7261">
        <f t="shared" si="227"/>
        <v>7435</v>
      </c>
    </row>
    <row r="7262" spans="1:8">
      <c r="A7262">
        <v>7436</v>
      </c>
      <c r="B7262" t="s">
        <v>19177</v>
      </c>
      <c r="C7262" t="s">
        <v>37319</v>
      </c>
      <c r="D7262">
        <v>16</v>
      </c>
      <c r="E7262">
        <v>760</v>
      </c>
      <c r="F7262" t="s">
        <v>37320</v>
      </c>
      <c r="G7262" t="str">
        <f t="shared" si="226"/>
        <v>760Champagne Gold</v>
      </c>
      <c r="H7262">
        <f t="shared" si="227"/>
        <v>7436</v>
      </c>
    </row>
    <row r="7263" spans="1:8">
      <c r="A7263">
        <v>7437</v>
      </c>
      <c r="B7263" t="s">
        <v>6103</v>
      </c>
      <c r="C7263" t="s">
        <v>37321</v>
      </c>
      <c r="D7263">
        <v>17</v>
      </c>
      <c r="E7263">
        <v>760</v>
      </c>
      <c r="F7263" t="s">
        <v>37322</v>
      </c>
      <c r="G7263" t="str">
        <f t="shared" si="226"/>
        <v>760Matte Silver</v>
      </c>
      <c r="H7263">
        <f t="shared" si="227"/>
        <v>7437</v>
      </c>
    </row>
    <row r="7264" spans="1:8">
      <c r="A7264">
        <v>7438</v>
      </c>
      <c r="B7264" t="s">
        <v>729</v>
      </c>
      <c r="C7264" t="s">
        <v>37323</v>
      </c>
      <c r="D7264">
        <v>9</v>
      </c>
      <c r="E7264">
        <v>854</v>
      </c>
      <c r="F7264" t="s">
        <v>5853</v>
      </c>
      <c r="G7264" t="str">
        <f t="shared" si="226"/>
        <v>854Beige</v>
      </c>
      <c r="H7264">
        <f t="shared" si="227"/>
        <v>7438</v>
      </c>
    </row>
    <row r="7265" spans="1:8">
      <c r="A7265">
        <v>7439</v>
      </c>
      <c r="B7265" t="s">
        <v>16037</v>
      </c>
      <c r="C7265" t="s">
        <v>37324</v>
      </c>
      <c r="D7265">
        <v>6</v>
      </c>
      <c r="E7265">
        <v>854</v>
      </c>
      <c r="F7265" t="s">
        <v>37325</v>
      </c>
      <c r="G7265" t="str">
        <f t="shared" si="226"/>
        <v>854Black Marble</v>
      </c>
      <c r="H7265">
        <f t="shared" si="227"/>
        <v>7439</v>
      </c>
    </row>
    <row r="7266" spans="1:8">
      <c r="A7266">
        <v>7440</v>
      </c>
      <c r="B7266" t="s">
        <v>37326</v>
      </c>
      <c r="C7266" t="s">
        <v>37327</v>
      </c>
      <c r="D7266">
        <v>10</v>
      </c>
      <c r="E7266">
        <v>854</v>
      </c>
      <c r="F7266" t="s">
        <v>37328</v>
      </c>
      <c r="G7266" t="str">
        <f t="shared" si="226"/>
        <v>854Burned Red</v>
      </c>
      <c r="H7266">
        <f t="shared" si="227"/>
        <v>7440</v>
      </c>
    </row>
    <row r="7267" spans="1:8">
      <c r="A7267">
        <v>7441</v>
      </c>
      <c r="B7267" t="s">
        <v>476</v>
      </c>
      <c r="C7267" t="s">
        <v>37329</v>
      </c>
      <c r="D7267">
        <v>7</v>
      </c>
      <c r="E7267">
        <v>854</v>
      </c>
      <c r="F7267" t="s">
        <v>5853</v>
      </c>
      <c r="G7267" t="str">
        <f t="shared" si="226"/>
        <v>854Charcoal</v>
      </c>
      <c r="H7267">
        <f t="shared" si="227"/>
        <v>7441</v>
      </c>
    </row>
    <row r="7268" spans="1:8">
      <c r="A7268">
        <v>7442</v>
      </c>
      <c r="B7268" t="s">
        <v>37330</v>
      </c>
      <c r="C7268" t="s">
        <v>37331</v>
      </c>
      <c r="D7268">
        <v>70</v>
      </c>
      <c r="E7268">
        <v>74</v>
      </c>
      <c r="F7268" t="s">
        <v>37332</v>
      </c>
      <c r="G7268" t="str">
        <f t="shared" si="226"/>
        <v>74Ice White + Yellow + Black</v>
      </c>
      <c r="H7268">
        <f t="shared" si="227"/>
        <v>7442</v>
      </c>
    </row>
    <row r="7269" spans="1:8">
      <c r="A7269">
        <v>7443</v>
      </c>
      <c r="B7269" t="s">
        <v>37333</v>
      </c>
      <c r="C7269" t="s">
        <v>37334</v>
      </c>
      <c r="D7269">
        <v>12</v>
      </c>
      <c r="E7269">
        <v>74</v>
      </c>
      <c r="F7269" t="s">
        <v>37335</v>
      </c>
      <c r="G7269" t="str">
        <f t="shared" si="226"/>
        <v>74Bluish Green + Aqua Green + Light Rose</v>
      </c>
      <c r="H7269">
        <f t="shared" si="227"/>
        <v>7443</v>
      </c>
    </row>
    <row r="7270" spans="1:8">
      <c r="A7270">
        <v>7444</v>
      </c>
      <c r="B7270" t="s">
        <v>37336</v>
      </c>
      <c r="C7270" t="s">
        <v>37337</v>
      </c>
      <c r="D7270">
        <v>12</v>
      </c>
      <c r="E7270">
        <v>74</v>
      </c>
      <c r="F7270" t="s">
        <v>37338</v>
      </c>
      <c r="G7270" t="str">
        <f t="shared" si="226"/>
        <v>74Turquoise Green + Blue + Burgundy</v>
      </c>
      <c r="H7270">
        <f t="shared" si="227"/>
        <v>7444</v>
      </c>
    </row>
    <row r="7271" spans="1:8">
      <c r="A7271">
        <v>7445</v>
      </c>
      <c r="B7271" t="s">
        <v>37339</v>
      </c>
      <c r="C7271" t="s">
        <v>37340</v>
      </c>
      <c r="D7271">
        <v>6894</v>
      </c>
      <c r="E7271">
        <v>74</v>
      </c>
      <c r="F7271" t="s">
        <v>37341</v>
      </c>
      <c r="G7271" t="str">
        <f t="shared" si="226"/>
        <v>74Scarlet + Rose + Orange</v>
      </c>
      <c r="H7271">
        <f t="shared" si="227"/>
        <v>7445</v>
      </c>
    </row>
    <row r="7272" spans="1:8">
      <c r="A7272">
        <v>7446</v>
      </c>
      <c r="B7272" t="s">
        <v>37342</v>
      </c>
      <c r="C7272" t="s">
        <v>37343</v>
      </c>
      <c r="D7272">
        <v>6</v>
      </c>
      <c r="E7272">
        <v>74</v>
      </c>
      <c r="F7272" t="s">
        <v>37344</v>
      </c>
      <c r="G7272" t="str">
        <f t="shared" si="226"/>
        <v>74Black + White</v>
      </c>
      <c r="H7272">
        <f t="shared" si="227"/>
        <v>7446</v>
      </c>
    </row>
    <row r="7273" spans="1:8">
      <c r="A7273">
        <v>7447</v>
      </c>
      <c r="B7273" t="s">
        <v>37345</v>
      </c>
      <c r="C7273" t="s">
        <v>37346</v>
      </c>
      <c r="D7273">
        <v>8</v>
      </c>
      <c r="E7273">
        <v>74</v>
      </c>
      <c r="F7273" t="s">
        <v>37347</v>
      </c>
      <c r="G7273" t="str">
        <f t="shared" si="226"/>
        <v>74White + Black</v>
      </c>
      <c r="H7273">
        <f t="shared" si="227"/>
        <v>7447</v>
      </c>
    </row>
    <row r="7274" spans="1:8">
      <c r="A7274">
        <v>7448</v>
      </c>
      <c r="B7274" t="s">
        <v>37348</v>
      </c>
      <c r="C7274" t="s">
        <v>37349</v>
      </c>
      <c r="D7274">
        <v>155</v>
      </c>
      <c r="E7274">
        <v>74</v>
      </c>
      <c r="F7274" t="s">
        <v>37350</v>
      </c>
      <c r="G7274" t="str">
        <f t="shared" si="226"/>
        <v>74Marine Green + Ocean Blue</v>
      </c>
      <c r="H7274">
        <f t="shared" si="227"/>
        <v>7448</v>
      </c>
    </row>
    <row r="7275" spans="1:8">
      <c r="A7275">
        <v>7449</v>
      </c>
      <c r="B7275" t="s">
        <v>37351</v>
      </c>
      <c r="C7275" t="s">
        <v>37352</v>
      </c>
      <c r="D7275">
        <v>6894</v>
      </c>
      <c r="E7275">
        <v>74</v>
      </c>
      <c r="F7275" t="s">
        <v>37353</v>
      </c>
      <c r="G7275" t="str">
        <f t="shared" si="226"/>
        <v>74Pale Rose + Burgundy</v>
      </c>
      <c r="H7275">
        <f t="shared" si="227"/>
        <v>7449</v>
      </c>
    </row>
    <row r="7276" spans="1:8">
      <c r="A7276">
        <v>7450</v>
      </c>
      <c r="B7276" t="s">
        <v>37354</v>
      </c>
      <c r="C7276" t="s">
        <v>37355</v>
      </c>
      <c r="D7276">
        <v>155</v>
      </c>
      <c r="E7276">
        <v>74</v>
      </c>
      <c r="F7276" t="s">
        <v>37356</v>
      </c>
      <c r="G7276" t="str">
        <f t="shared" si="226"/>
        <v>74Ocean Blue + Aquamarine</v>
      </c>
      <c r="H7276">
        <f t="shared" si="227"/>
        <v>7450</v>
      </c>
    </row>
    <row r="7277" spans="1:8">
      <c r="A7277">
        <v>7451</v>
      </c>
      <c r="B7277" t="s">
        <v>37357</v>
      </c>
      <c r="C7277" t="s">
        <v>37358</v>
      </c>
      <c r="D7277">
        <v>12</v>
      </c>
      <c r="E7277">
        <v>74</v>
      </c>
      <c r="F7277" t="s">
        <v>37359</v>
      </c>
      <c r="G7277" t="str">
        <f t="shared" si="226"/>
        <v>74Malva + Olive Green</v>
      </c>
      <c r="H7277">
        <f t="shared" si="227"/>
        <v>7451</v>
      </c>
    </row>
    <row r="7278" spans="1:8">
      <c r="A7278">
        <v>7452</v>
      </c>
      <c r="B7278" t="s">
        <v>37360</v>
      </c>
      <c r="C7278" t="s">
        <v>37361</v>
      </c>
      <c r="D7278">
        <v>12</v>
      </c>
      <c r="E7278">
        <v>74</v>
      </c>
      <c r="F7278" t="s">
        <v>37362</v>
      </c>
      <c r="G7278" t="str">
        <f t="shared" si="226"/>
        <v>74Turquoise Green + Orange</v>
      </c>
      <c r="H7278">
        <f t="shared" si="227"/>
        <v>7452</v>
      </c>
    </row>
    <row r="7279" spans="1:8">
      <c r="A7279">
        <v>7453</v>
      </c>
      <c r="B7279" t="s">
        <v>37363</v>
      </c>
      <c r="C7279" t="s">
        <v>37364</v>
      </c>
      <c r="D7279">
        <v>155</v>
      </c>
      <c r="E7279">
        <v>74</v>
      </c>
      <c r="F7279" t="s">
        <v>37365</v>
      </c>
      <c r="G7279" t="str">
        <f t="shared" si="226"/>
        <v>74Pale Rose + Blue</v>
      </c>
      <c r="H7279">
        <f t="shared" si="227"/>
        <v>7453</v>
      </c>
    </row>
    <row r="7280" spans="1:8">
      <c r="A7280">
        <v>7454</v>
      </c>
      <c r="B7280" t="s">
        <v>37366</v>
      </c>
      <c r="C7280" t="s">
        <v>37367</v>
      </c>
      <c r="D7280">
        <v>155</v>
      </c>
      <c r="E7280">
        <v>74</v>
      </c>
      <c r="F7280" t="s">
        <v>37368</v>
      </c>
      <c r="G7280" t="str">
        <f t="shared" si="226"/>
        <v>74Indigo + Crimson</v>
      </c>
      <c r="H7280">
        <f t="shared" si="227"/>
        <v>7454</v>
      </c>
    </row>
    <row r="7281" spans="1:8">
      <c r="A7281">
        <v>7456</v>
      </c>
      <c r="B7281" t="s">
        <v>6787</v>
      </c>
      <c r="C7281" t="s">
        <v>37369</v>
      </c>
      <c r="D7281">
        <v>12</v>
      </c>
      <c r="E7281">
        <v>854</v>
      </c>
      <c r="F7281" t="s">
        <v>37370</v>
      </c>
      <c r="G7281" t="str">
        <f t="shared" si="226"/>
        <v>854Olive</v>
      </c>
      <c r="H7281">
        <f t="shared" si="227"/>
        <v>7456</v>
      </c>
    </row>
    <row r="7282" spans="1:8">
      <c r="A7282">
        <v>7457</v>
      </c>
      <c r="B7282" t="s">
        <v>37371</v>
      </c>
      <c r="C7282" t="s">
        <v>37372</v>
      </c>
      <c r="D7282">
        <v>6</v>
      </c>
      <c r="E7282">
        <v>854</v>
      </c>
      <c r="F7282" t="s">
        <v>5853</v>
      </c>
      <c r="G7282" t="str">
        <f t="shared" si="226"/>
        <v>854Pitch Black</v>
      </c>
      <c r="H7282">
        <f t="shared" si="227"/>
        <v>7457</v>
      </c>
    </row>
    <row r="7283" spans="1:8">
      <c r="A7283">
        <v>7458</v>
      </c>
      <c r="B7283" t="s">
        <v>1533</v>
      </c>
      <c r="C7283" t="s">
        <v>37373</v>
      </c>
      <c r="D7283">
        <v>1577</v>
      </c>
      <c r="E7283">
        <v>74</v>
      </c>
      <c r="F7283" t="s">
        <v>37374</v>
      </c>
      <c r="G7283" t="str">
        <f t="shared" si="226"/>
        <v>74Violet</v>
      </c>
      <c r="H7283">
        <f t="shared" si="227"/>
        <v>7458</v>
      </c>
    </row>
    <row r="7284" spans="1:8">
      <c r="A7284">
        <v>7459</v>
      </c>
      <c r="B7284" t="s">
        <v>3336</v>
      </c>
      <c r="C7284" t="s">
        <v>37375</v>
      </c>
      <c r="D7284">
        <v>8</v>
      </c>
      <c r="E7284">
        <v>854</v>
      </c>
      <c r="F7284" t="s">
        <v>37376</v>
      </c>
      <c r="G7284" t="str">
        <f t="shared" si="226"/>
        <v>854Matte Opal</v>
      </c>
      <c r="H7284">
        <f t="shared" si="227"/>
        <v>7459</v>
      </c>
    </row>
    <row r="7285" spans="1:8">
      <c r="A7285">
        <v>7460</v>
      </c>
      <c r="B7285" t="s">
        <v>22439</v>
      </c>
      <c r="C7285" t="s">
        <v>37377</v>
      </c>
      <c r="D7285">
        <v>25</v>
      </c>
      <c r="E7285">
        <v>730</v>
      </c>
      <c r="F7285" t="s">
        <v>37378</v>
      </c>
      <c r="G7285" t="str">
        <f t="shared" si="226"/>
        <v>730Rattan</v>
      </c>
      <c r="H7285">
        <f t="shared" si="227"/>
        <v>7460</v>
      </c>
    </row>
    <row r="7286" spans="1:8">
      <c r="A7286">
        <v>7461</v>
      </c>
      <c r="B7286" t="s">
        <v>3733</v>
      </c>
      <c r="C7286" t="s">
        <v>37379</v>
      </c>
      <c r="D7286">
        <v>8</v>
      </c>
      <c r="E7286">
        <v>854</v>
      </c>
      <c r="F7286" t="s">
        <v>37380</v>
      </c>
      <c r="G7286" t="str">
        <f t="shared" si="226"/>
        <v>854Shiny Opal</v>
      </c>
      <c r="H7286">
        <f t="shared" si="227"/>
        <v>7461</v>
      </c>
    </row>
    <row r="7287" spans="1:8">
      <c r="A7287">
        <v>7462</v>
      </c>
      <c r="B7287" t="s">
        <v>1228</v>
      </c>
      <c r="C7287" t="s">
        <v>37381</v>
      </c>
      <c r="D7287">
        <v>18</v>
      </c>
      <c r="E7287">
        <v>706</v>
      </c>
      <c r="F7287" t="s">
        <v>37382</v>
      </c>
      <c r="G7287" t="str">
        <f t="shared" si="226"/>
        <v>706English Bronze</v>
      </c>
      <c r="H7287">
        <f t="shared" si="227"/>
        <v>7462</v>
      </c>
    </row>
    <row r="7288" spans="1:8">
      <c r="A7288">
        <v>7463</v>
      </c>
      <c r="B7288" t="s">
        <v>14496</v>
      </c>
      <c r="C7288" t="s">
        <v>37383</v>
      </c>
      <c r="D7288">
        <v>9</v>
      </c>
      <c r="E7288">
        <v>867</v>
      </c>
      <c r="F7288" t="s">
        <v>37384</v>
      </c>
      <c r="G7288" t="str">
        <f t="shared" si="226"/>
        <v>867Capiz Shells</v>
      </c>
      <c r="H7288">
        <f t="shared" si="227"/>
        <v>7463</v>
      </c>
    </row>
    <row r="7289" spans="1:8">
      <c r="A7289">
        <v>7464</v>
      </c>
      <c r="B7289" t="s">
        <v>3241</v>
      </c>
      <c r="C7289" t="s">
        <v>37385</v>
      </c>
      <c r="D7289">
        <v>5</v>
      </c>
      <c r="E7289">
        <v>867</v>
      </c>
      <c r="F7289" t="s">
        <v>37386</v>
      </c>
      <c r="G7289" t="str">
        <f t="shared" si="226"/>
        <v>867Mercury Glass</v>
      </c>
      <c r="H7289">
        <f t="shared" si="227"/>
        <v>7464</v>
      </c>
    </row>
    <row r="7290" spans="1:8">
      <c r="A7290">
        <v>7465</v>
      </c>
      <c r="B7290" t="s">
        <v>37387</v>
      </c>
      <c r="C7290" t="s">
        <v>37388</v>
      </c>
      <c r="D7290">
        <v>13</v>
      </c>
      <c r="E7290">
        <v>435</v>
      </c>
      <c r="F7290" t="s">
        <v>37389</v>
      </c>
      <c r="G7290" t="str">
        <f t="shared" si="226"/>
        <v>435Antique Brown</v>
      </c>
      <c r="H7290">
        <f t="shared" si="227"/>
        <v>7465</v>
      </c>
    </row>
    <row r="7291" spans="1:8">
      <c r="A7291">
        <v>7466</v>
      </c>
      <c r="B7291" t="s">
        <v>3937</v>
      </c>
      <c r="C7291" t="s">
        <v>37390</v>
      </c>
      <c r="D7291">
        <v>6</v>
      </c>
      <c r="E7291">
        <v>435</v>
      </c>
      <c r="F7291" t="s">
        <v>37391</v>
      </c>
      <c r="G7291" t="str">
        <f t="shared" si="226"/>
        <v>435Black / Gold</v>
      </c>
      <c r="H7291">
        <f t="shared" si="227"/>
        <v>7466</v>
      </c>
    </row>
    <row r="7292" spans="1:8">
      <c r="A7292">
        <v>7467</v>
      </c>
      <c r="B7292" t="s">
        <v>18148</v>
      </c>
      <c r="C7292" t="s">
        <v>37392</v>
      </c>
      <c r="D7292">
        <v>16</v>
      </c>
      <c r="E7292">
        <v>706</v>
      </c>
      <c r="F7292" t="s">
        <v>37393</v>
      </c>
      <c r="G7292" t="str">
        <f t="shared" si="226"/>
        <v>706Soft Gold</v>
      </c>
      <c r="H7292">
        <f t="shared" si="227"/>
        <v>7467</v>
      </c>
    </row>
    <row r="7293" spans="1:8">
      <c r="A7293">
        <v>7468</v>
      </c>
      <c r="B7293" t="s">
        <v>37394</v>
      </c>
      <c r="C7293" t="s">
        <v>37395</v>
      </c>
      <c r="D7293">
        <v>8</v>
      </c>
      <c r="E7293">
        <v>867</v>
      </c>
      <c r="F7293" t="s">
        <v>37396</v>
      </c>
      <c r="G7293" t="str">
        <f t="shared" si="226"/>
        <v>867Rusted White</v>
      </c>
      <c r="H7293">
        <f t="shared" si="227"/>
        <v>7468</v>
      </c>
    </row>
    <row r="7294" spans="1:8">
      <c r="A7294">
        <v>7469</v>
      </c>
      <c r="B7294" t="s">
        <v>13623</v>
      </c>
      <c r="C7294" t="s">
        <v>37397</v>
      </c>
      <c r="D7294">
        <v>25</v>
      </c>
      <c r="E7294">
        <v>867</v>
      </c>
      <c r="F7294" t="s">
        <v>37398</v>
      </c>
      <c r="G7294" t="str">
        <f t="shared" si="226"/>
        <v>867Natural Agate</v>
      </c>
      <c r="H7294">
        <f t="shared" si="227"/>
        <v>7469</v>
      </c>
    </row>
    <row r="7295" spans="1:8">
      <c r="A7295">
        <v>7470</v>
      </c>
      <c r="B7295" t="s">
        <v>37399</v>
      </c>
      <c r="C7295" t="s">
        <v>37400</v>
      </c>
      <c r="D7295">
        <v>25</v>
      </c>
      <c r="E7295">
        <v>867</v>
      </c>
      <c r="F7295" t="s">
        <v>37401</v>
      </c>
      <c r="G7295" t="str">
        <f t="shared" si="226"/>
        <v>867Smoke Agate</v>
      </c>
      <c r="H7295">
        <f t="shared" si="227"/>
        <v>7470</v>
      </c>
    </row>
    <row r="7296" spans="1:8">
      <c r="A7296">
        <v>7471</v>
      </c>
      <c r="B7296" t="s">
        <v>37402</v>
      </c>
      <c r="C7296" t="s">
        <v>37403</v>
      </c>
      <c r="D7296">
        <v>25</v>
      </c>
      <c r="E7296">
        <v>867</v>
      </c>
      <c r="F7296" t="s">
        <v>37404</v>
      </c>
      <c r="G7296" t="str">
        <f t="shared" si="226"/>
        <v>867Turtle Shell</v>
      </c>
      <c r="H7296">
        <f t="shared" si="227"/>
        <v>7471</v>
      </c>
    </row>
    <row r="7297" spans="1:8">
      <c r="A7297">
        <v>7472</v>
      </c>
      <c r="B7297" t="s">
        <v>35954</v>
      </c>
      <c r="C7297" t="s">
        <v>37405</v>
      </c>
      <c r="D7297">
        <v>7</v>
      </c>
      <c r="E7297">
        <v>867</v>
      </c>
      <c r="F7297" t="s">
        <v>37406</v>
      </c>
      <c r="G7297" t="str">
        <f t="shared" si="226"/>
        <v>867Tie Dye</v>
      </c>
      <c r="H7297">
        <f t="shared" si="227"/>
        <v>7472</v>
      </c>
    </row>
    <row r="7298" spans="1:8">
      <c r="A7298">
        <v>7473</v>
      </c>
      <c r="B7298" t="s">
        <v>37407</v>
      </c>
      <c r="C7298" t="s">
        <v>37408</v>
      </c>
      <c r="D7298">
        <v>155</v>
      </c>
      <c r="E7298">
        <v>867</v>
      </c>
      <c r="F7298" t="s">
        <v>37409</v>
      </c>
      <c r="G7298" t="str">
        <f t="shared" si="226"/>
        <v>867Robin Egg</v>
      </c>
      <c r="H7298">
        <f t="shared" si="227"/>
        <v>7473</v>
      </c>
    </row>
    <row r="7299" spans="1:8">
      <c r="A7299">
        <v>7474</v>
      </c>
      <c r="B7299" t="s">
        <v>37410</v>
      </c>
      <c r="C7299" t="s">
        <v>37411</v>
      </c>
      <c r="D7299">
        <v>7</v>
      </c>
      <c r="E7299">
        <v>867</v>
      </c>
      <c r="F7299" t="s">
        <v>37412</v>
      </c>
      <c r="G7299" t="str">
        <f t="shared" ref="G7299:G7362" si="228">CONCATENATE(E7299,B7299)</f>
        <v>867Shagreen</v>
      </c>
      <c r="H7299">
        <f t="shared" ref="H7299:H7362" si="229">A7299</f>
        <v>7474</v>
      </c>
    </row>
    <row r="7300" spans="1:8">
      <c r="A7300">
        <v>7475</v>
      </c>
      <c r="B7300" t="s">
        <v>6207</v>
      </c>
      <c r="C7300" t="s">
        <v>37413</v>
      </c>
      <c r="D7300">
        <v>6</v>
      </c>
      <c r="E7300">
        <v>867</v>
      </c>
      <c r="F7300" t="s">
        <v>37414</v>
      </c>
      <c r="G7300" t="str">
        <f t="shared" si="228"/>
        <v>867Blackened Steel</v>
      </c>
      <c r="H7300">
        <f t="shared" si="229"/>
        <v>7475</v>
      </c>
    </row>
    <row r="7301" spans="1:8">
      <c r="A7301">
        <v>7476</v>
      </c>
      <c r="B7301" t="s">
        <v>37415</v>
      </c>
      <c r="C7301" t="s">
        <v>37416</v>
      </c>
      <c r="D7301">
        <v>155</v>
      </c>
      <c r="E7301">
        <v>867</v>
      </c>
      <c r="F7301" t="s">
        <v>37417</v>
      </c>
      <c r="G7301" t="str">
        <f t="shared" si="228"/>
        <v>867Indigo / White</v>
      </c>
      <c r="H7301">
        <f t="shared" si="229"/>
        <v>7476</v>
      </c>
    </row>
    <row r="7302" spans="1:8">
      <c r="A7302">
        <v>7477</v>
      </c>
      <c r="B7302" t="s">
        <v>4186</v>
      </c>
      <c r="C7302" t="s">
        <v>37418</v>
      </c>
      <c r="D7302">
        <v>25</v>
      </c>
      <c r="E7302">
        <v>867</v>
      </c>
      <c r="F7302" t="s">
        <v>37419</v>
      </c>
      <c r="G7302" t="str">
        <f t="shared" si="228"/>
        <v>867Natural / White</v>
      </c>
      <c r="H7302">
        <f t="shared" si="229"/>
        <v>7477</v>
      </c>
    </row>
    <row r="7303" spans="1:8">
      <c r="A7303">
        <v>7478</v>
      </c>
      <c r="B7303" t="s">
        <v>1301</v>
      </c>
      <c r="C7303" t="s">
        <v>37420</v>
      </c>
      <c r="D7303">
        <v>14</v>
      </c>
      <c r="E7303">
        <v>867</v>
      </c>
      <c r="F7303" t="s">
        <v>37421</v>
      </c>
      <c r="G7303" t="str">
        <f t="shared" si="228"/>
        <v>867Birch</v>
      </c>
      <c r="H7303">
        <f t="shared" si="229"/>
        <v>7478</v>
      </c>
    </row>
    <row r="7304" spans="1:8">
      <c r="A7304">
        <v>7479</v>
      </c>
      <c r="B7304" t="s">
        <v>15439</v>
      </c>
      <c r="C7304" t="s">
        <v>37422</v>
      </c>
      <c r="D7304">
        <v>39</v>
      </c>
      <c r="E7304">
        <v>205</v>
      </c>
      <c r="F7304" t="s">
        <v>37423</v>
      </c>
      <c r="G7304" t="str">
        <f t="shared" si="228"/>
        <v>205Natural Brass</v>
      </c>
      <c r="H7304">
        <f t="shared" si="229"/>
        <v>7479</v>
      </c>
    </row>
    <row r="7305" spans="1:8">
      <c r="A7305">
        <v>7480</v>
      </c>
      <c r="B7305" t="s">
        <v>37424</v>
      </c>
      <c r="C7305" t="s">
        <v>37425</v>
      </c>
      <c r="D7305">
        <v>39</v>
      </c>
      <c r="E7305">
        <v>867</v>
      </c>
      <c r="F7305" t="s">
        <v>37426</v>
      </c>
      <c r="G7305" t="str">
        <f t="shared" si="228"/>
        <v>867Blackened Brass / Natural Brass</v>
      </c>
      <c r="H7305">
        <f t="shared" si="229"/>
        <v>7480</v>
      </c>
    </row>
    <row r="7306" spans="1:8">
      <c r="A7306">
        <v>7481</v>
      </c>
      <c r="B7306" t="s">
        <v>30673</v>
      </c>
      <c r="C7306" t="s">
        <v>37427</v>
      </c>
      <c r="D7306">
        <v>6</v>
      </c>
      <c r="E7306">
        <v>867</v>
      </c>
      <c r="F7306" t="s">
        <v>37428</v>
      </c>
      <c r="G7306" t="str">
        <f t="shared" si="228"/>
        <v>867Blackened Iron</v>
      </c>
      <c r="H7306">
        <f t="shared" si="229"/>
        <v>7481</v>
      </c>
    </row>
    <row r="7307" spans="1:8">
      <c r="A7307">
        <v>7482</v>
      </c>
      <c r="B7307" t="s">
        <v>15439</v>
      </c>
      <c r="C7307" t="s">
        <v>37429</v>
      </c>
      <c r="D7307">
        <v>39</v>
      </c>
      <c r="E7307">
        <v>40</v>
      </c>
      <c r="F7307" t="s">
        <v>37430</v>
      </c>
      <c r="G7307" t="str">
        <f t="shared" si="228"/>
        <v>40Natural Brass</v>
      </c>
      <c r="H7307">
        <f t="shared" si="229"/>
        <v>7482</v>
      </c>
    </row>
    <row r="7308" spans="1:8">
      <c r="A7308">
        <v>7483</v>
      </c>
      <c r="B7308" t="s">
        <v>27596</v>
      </c>
      <c r="C7308" t="s">
        <v>27597</v>
      </c>
      <c r="D7308">
        <v>6</v>
      </c>
      <c r="E7308">
        <v>440</v>
      </c>
      <c r="F7308" t="s">
        <v>37431</v>
      </c>
      <c r="G7308" t="str">
        <f t="shared" si="228"/>
        <v>440Matte Black / Walnut</v>
      </c>
      <c r="H7308">
        <f t="shared" si="229"/>
        <v>7483</v>
      </c>
    </row>
    <row r="7309" spans="1:8">
      <c r="A7309">
        <v>7484</v>
      </c>
      <c r="B7309" t="s">
        <v>259</v>
      </c>
      <c r="C7309" t="s">
        <v>31916</v>
      </c>
      <c r="D7309">
        <v>16</v>
      </c>
      <c r="E7309">
        <v>98</v>
      </c>
      <c r="F7309" t="s">
        <v>37432</v>
      </c>
      <c r="G7309" t="str">
        <f t="shared" si="228"/>
        <v>98Gold</v>
      </c>
      <c r="H7309">
        <f t="shared" si="229"/>
        <v>7484</v>
      </c>
    </row>
    <row r="7310" spans="1:8">
      <c r="A7310">
        <v>7485</v>
      </c>
      <c r="B7310" t="s">
        <v>259</v>
      </c>
      <c r="C7310" t="s">
        <v>31802</v>
      </c>
      <c r="D7310">
        <v>16</v>
      </c>
      <c r="E7310">
        <v>98</v>
      </c>
      <c r="F7310" t="s">
        <v>37432</v>
      </c>
      <c r="G7310" t="str">
        <f t="shared" si="228"/>
        <v>98Gold</v>
      </c>
      <c r="H7310">
        <f t="shared" si="229"/>
        <v>7485</v>
      </c>
    </row>
    <row r="7311" spans="1:8">
      <c r="A7311">
        <v>7486</v>
      </c>
      <c r="B7311" t="s">
        <v>37433</v>
      </c>
      <c r="C7311" t="s">
        <v>37434</v>
      </c>
      <c r="D7311">
        <v>16</v>
      </c>
      <c r="E7311">
        <v>867</v>
      </c>
      <c r="F7311" t="s">
        <v>37435</v>
      </c>
      <c r="G7311" t="str">
        <f t="shared" si="228"/>
        <v>867Distressed Painted</v>
      </c>
      <c r="H7311">
        <f t="shared" si="229"/>
        <v>7486</v>
      </c>
    </row>
    <row r="7312" spans="1:8">
      <c r="A7312">
        <v>7487</v>
      </c>
      <c r="B7312" t="s">
        <v>265</v>
      </c>
      <c r="C7312" t="s">
        <v>37436</v>
      </c>
      <c r="D7312">
        <v>19</v>
      </c>
      <c r="E7312">
        <v>725</v>
      </c>
      <c r="F7312" t="s">
        <v>37437</v>
      </c>
      <c r="G7312" t="str">
        <f t="shared" si="228"/>
        <v>725Copper</v>
      </c>
      <c r="H7312">
        <f t="shared" si="229"/>
        <v>7487</v>
      </c>
    </row>
    <row r="7313" spans="1:8">
      <c r="A7313">
        <v>7488</v>
      </c>
      <c r="B7313" t="s">
        <v>261</v>
      </c>
      <c r="C7313" t="s">
        <v>37438</v>
      </c>
      <c r="D7313">
        <v>17</v>
      </c>
      <c r="E7313">
        <v>725</v>
      </c>
      <c r="F7313" t="s">
        <v>37439</v>
      </c>
      <c r="G7313" t="str">
        <f t="shared" si="228"/>
        <v>725Silver</v>
      </c>
      <c r="H7313">
        <f t="shared" si="229"/>
        <v>7488</v>
      </c>
    </row>
    <row r="7314" spans="1:8">
      <c r="A7314">
        <v>7489</v>
      </c>
      <c r="B7314" t="s">
        <v>259</v>
      </c>
      <c r="C7314" t="s">
        <v>37440</v>
      </c>
      <c r="D7314">
        <v>16</v>
      </c>
      <c r="E7314">
        <v>725</v>
      </c>
      <c r="F7314" t="s">
        <v>37441</v>
      </c>
      <c r="G7314" t="str">
        <f t="shared" si="228"/>
        <v>725Gold</v>
      </c>
      <c r="H7314">
        <f t="shared" si="229"/>
        <v>7489</v>
      </c>
    </row>
    <row r="7315" spans="1:8">
      <c r="A7315">
        <v>7490</v>
      </c>
      <c r="B7315" t="s">
        <v>37442</v>
      </c>
      <c r="C7315" t="s">
        <v>37443</v>
      </c>
      <c r="D7315">
        <v>11</v>
      </c>
      <c r="E7315">
        <v>867</v>
      </c>
      <c r="F7315" t="s">
        <v>37444</v>
      </c>
      <c r="G7315" t="str">
        <f t="shared" si="228"/>
        <v>867Distressed Rust</v>
      </c>
      <c r="H7315">
        <f t="shared" si="229"/>
        <v>7490</v>
      </c>
    </row>
    <row r="7316" spans="1:8">
      <c r="A7316">
        <v>7491</v>
      </c>
      <c r="B7316" t="s">
        <v>11727</v>
      </c>
      <c r="C7316" t="s">
        <v>37445</v>
      </c>
      <c r="D7316">
        <v>3</v>
      </c>
      <c r="E7316">
        <v>867</v>
      </c>
      <c r="F7316" t="s">
        <v>37446</v>
      </c>
      <c r="G7316" t="str">
        <f t="shared" si="228"/>
        <v>867Polished Nickel / Clear</v>
      </c>
      <c r="H7316">
        <f t="shared" si="229"/>
        <v>7491</v>
      </c>
    </row>
    <row r="7317" spans="1:8">
      <c r="A7317">
        <v>7492</v>
      </c>
      <c r="B7317" t="s">
        <v>37447</v>
      </c>
      <c r="C7317" t="s">
        <v>37448</v>
      </c>
      <c r="D7317">
        <v>39</v>
      </c>
      <c r="E7317">
        <v>867</v>
      </c>
      <c r="F7317" t="s">
        <v>37449</v>
      </c>
      <c r="G7317" t="str">
        <f t="shared" si="228"/>
        <v>867Natural Brass / Smoke</v>
      </c>
      <c r="H7317">
        <f t="shared" si="229"/>
        <v>7492</v>
      </c>
    </row>
    <row r="7318" spans="1:8">
      <c r="A7318">
        <v>7494</v>
      </c>
      <c r="B7318" t="s">
        <v>21918</v>
      </c>
      <c r="C7318" t="s">
        <v>37450</v>
      </c>
      <c r="D7318">
        <v>6</v>
      </c>
      <c r="E7318" t="s">
        <v>5853</v>
      </c>
      <c r="F7318" t="s">
        <v>37451</v>
      </c>
      <c r="G7318" t="str">
        <f t="shared" si="228"/>
        <v>Black / Gold Leaf</v>
      </c>
      <c r="H7318">
        <f t="shared" si="229"/>
        <v>7494</v>
      </c>
    </row>
    <row r="7319" spans="1:8">
      <c r="A7319">
        <v>7495</v>
      </c>
      <c r="B7319" t="s">
        <v>21916</v>
      </c>
      <c r="C7319" t="s">
        <v>37452</v>
      </c>
      <c r="D7319">
        <v>8</v>
      </c>
      <c r="E7319" t="s">
        <v>5853</v>
      </c>
      <c r="F7319" t="s">
        <v>61410</v>
      </c>
      <c r="G7319" t="str">
        <f t="shared" si="228"/>
        <v>White / Gold Leaf</v>
      </c>
      <c r="H7319">
        <f t="shared" si="229"/>
        <v>7495</v>
      </c>
    </row>
    <row r="7320" spans="1:8">
      <c r="A7320">
        <v>7496</v>
      </c>
      <c r="B7320" t="s">
        <v>37453</v>
      </c>
      <c r="C7320" t="s">
        <v>37454</v>
      </c>
      <c r="D7320">
        <v>6</v>
      </c>
      <c r="E7320">
        <v>40</v>
      </c>
      <c r="F7320" t="s">
        <v>37455</v>
      </c>
      <c r="G7320" t="str">
        <f t="shared" si="228"/>
        <v>40Black / Copper Leaf</v>
      </c>
      <c r="H7320">
        <f t="shared" si="229"/>
        <v>7496</v>
      </c>
    </row>
    <row r="7321" spans="1:8">
      <c r="A7321">
        <v>7497</v>
      </c>
      <c r="B7321" t="s">
        <v>39879</v>
      </c>
      <c r="C7321" t="s">
        <v>37456</v>
      </c>
      <c r="D7321">
        <v>48</v>
      </c>
      <c r="E7321">
        <v>760</v>
      </c>
      <c r="F7321" t="s">
        <v>37457</v>
      </c>
      <c r="G7321" t="str">
        <f t="shared" si="228"/>
        <v>760Chrome / Matte Black</v>
      </c>
      <c r="H7321">
        <f t="shared" si="229"/>
        <v>7497</v>
      </c>
    </row>
    <row r="7322" spans="1:8">
      <c r="A7322">
        <v>7498</v>
      </c>
      <c r="B7322" t="s">
        <v>310</v>
      </c>
      <c r="C7322" t="s">
        <v>37458</v>
      </c>
      <c r="D7322">
        <v>430</v>
      </c>
      <c r="E7322">
        <v>467</v>
      </c>
      <c r="F7322" t="s">
        <v>37459</v>
      </c>
      <c r="G7322" t="str">
        <f t="shared" si="228"/>
        <v>467Polished Steel</v>
      </c>
      <c r="H7322">
        <f t="shared" si="229"/>
        <v>7498</v>
      </c>
    </row>
    <row r="7323" spans="1:8">
      <c r="A7323">
        <v>7499</v>
      </c>
      <c r="B7323" t="s">
        <v>1005</v>
      </c>
      <c r="C7323" t="s">
        <v>37460</v>
      </c>
      <c r="D7323">
        <v>18</v>
      </c>
      <c r="E7323">
        <v>467</v>
      </c>
      <c r="F7323" t="s">
        <v>37461</v>
      </c>
      <c r="G7323" t="str">
        <f t="shared" si="228"/>
        <v>467Burnished Bronze</v>
      </c>
      <c r="H7323">
        <f t="shared" si="229"/>
        <v>7499</v>
      </c>
    </row>
    <row r="7324" spans="1:8">
      <c r="A7324">
        <v>7500</v>
      </c>
      <c r="B7324" t="s">
        <v>26800</v>
      </c>
      <c r="C7324" t="s">
        <v>26801</v>
      </c>
      <c r="D7324">
        <v>6</v>
      </c>
      <c r="E7324" t="s">
        <v>5853</v>
      </c>
      <c r="F7324" t="s">
        <v>53922</v>
      </c>
      <c r="G7324" t="str">
        <f t="shared" si="228"/>
        <v>Matte Black / Aged Brass</v>
      </c>
      <c r="H7324">
        <f t="shared" si="229"/>
        <v>7500</v>
      </c>
    </row>
    <row r="7325" spans="1:8">
      <c r="A7325">
        <v>7501</v>
      </c>
      <c r="B7325" t="s">
        <v>15571</v>
      </c>
      <c r="C7325" t="s">
        <v>37462</v>
      </c>
      <c r="D7325">
        <v>16</v>
      </c>
      <c r="E7325">
        <v>402</v>
      </c>
      <c r="F7325" t="s">
        <v>37463</v>
      </c>
      <c r="G7325" t="str">
        <f t="shared" si="228"/>
        <v>402Brushed Gold</v>
      </c>
      <c r="H7325">
        <f t="shared" si="229"/>
        <v>7501</v>
      </c>
    </row>
    <row r="7326" spans="1:8">
      <c r="A7326">
        <v>7502</v>
      </c>
      <c r="B7326" t="s">
        <v>37464</v>
      </c>
      <c r="C7326" t="s">
        <v>37465</v>
      </c>
      <c r="D7326">
        <v>7</v>
      </c>
      <c r="E7326">
        <v>775</v>
      </c>
      <c r="F7326" t="s">
        <v>37466</v>
      </c>
      <c r="G7326" t="str">
        <f t="shared" si="228"/>
        <v>775Gray Textured Fabric</v>
      </c>
      <c r="H7326">
        <f t="shared" si="229"/>
        <v>7502</v>
      </c>
    </row>
    <row r="7327" spans="1:8">
      <c r="A7327">
        <v>7503</v>
      </c>
      <c r="B7327" t="s">
        <v>37467</v>
      </c>
      <c r="C7327" t="s">
        <v>37468</v>
      </c>
      <c r="D7327">
        <v>9</v>
      </c>
      <c r="E7327">
        <v>775</v>
      </c>
      <c r="F7327" t="s">
        <v>26215</v>
      </c>
      <c r="G7327" t="str">
        <f t="shared" si="228"/>
        <v>775Beige Textured Fabric</v>
      </c>
      <c r="H7327">
        <f t="shared" si="229"/>
        <v>7503</v>
      </c>
    </row>
    <row r="7328" spans="1:8">
      <c r="A7328">
        <v>7504</v>
      </c>
      <c r="B7328" t="s">
        <v>37469</v>
      </c>
      <c r="C7328" t="s">
        <v>37470</v>
      </c>
      <c r="D7328">
        <v>8</v>
      </c>
      <c r="E7328">
        <v>775</v>
      </c>
      <c r="F7328" t="s">
        <v>37471</v>
      </c>
      <c r="G7328" t="str">
        <f t="shared" si="228"/>
        <v>775White Textured Fabric</v>
      </c>
      <c r="H7328">
        <f t="shared" si="229"/>
        <v>7504</v>
      </c>
    </row>
    <row r="7329" spans="1:8">
      <c r="A7329">
        <v>7505</v>
      </c>
      <c r="B7329" t="s">
        <v>37472</v>
      </c>
      <c r="C7329" t="s">
        <v>37473</v>
      </c>
      <c r="D7329">
        <v>6</v>
      </c>
      <c r="E7329">
        <v>775</v>
      </c>
      <c r="F7329" t="s">
        <v>37474</v>
      </c>
      <c r="G7329" t="str">
        <f t="shared" si="228"/>
        <v>775Black Textured Fabric</v>
      </c>
      <c r="H7329">
        <f t="shared" si="229"/>
        <v>7505</v>
      </c>
    </row>
    <row r="7330" spans="1:8">
      <c r="A7330">
        <v>7506</v>
      </c>
      <c r="B7330" t="s">
        <v>61411</v>
      </c>
      <c r="C7330" t="s">
        <v>61412</v>
      </c>
      <c r="D7330">
        <v>6</v>
      </c>
      <c r="E7330">
        <v>205</v>
      </c>
      <c r="F7330" t="s">
        <v>61413</v>
      </c>
      <c r="G7330" t="str">
        <f t="shared" si="228"/>
        <v>205Matte Black / Weathered Oak Wood</v>
      </c>
      <c r="H7330">
        <f t="shared" si="229"/>
        <v>7506</v>
      </c>
    </row>
    <row r="7331" spans="1:8">
      <c r="A7331">
        <v>7508</v>
      </c>
      <c r="B7331" t="s">
        <v>37476</v>
      </c>
      <c r="C7331" t="s">
        <v>37477</v>
      </c>
      <c r="D7331">
        <v>18</v>
      </c>
      <c r="E7331">
        <v>802</v>
      </c>
      <c r="F7331" t="s">
        <v>37478</v>
      </c>
      <c r="G7331" t="str">
        <f t="shared" si="228"/>
        <v>802Clear Seedy / Palladian Bronze</v>
      </c>
      <c r="H7331">
        <f t="shared" si="229"/>
        <v>7508</v>
      </c>
    </row>
    <row r="7332" spans="1:8">
      <c r="A7332">
        <v>7509</v>
      </c>
      <c r="B7332" t="s">
        <v>37479</v>
      </c>
      <c r="C7332" t="s">
        <v>37480</v>
      </c>
      <c r="D7332">
        <v>18</v>
      </c>
      <c r="E7332">
        <v>802</v>
      </c>
      <c r="F7332" t="s">
        <v>37481</v>
      </c>
      <c r="G7332" t="str">
        <f t="shared" si="228"/>
        <v>802Opal / Palladian Bronze</v>
      </c>
      <c r="H7332">
        <f t="shared" si="229"/>
        <v>7509</v>
      </c>
    </row>
    <row r="7333" spans="1:8">
      <c r="A7333">
        <v>7510</v>
      </c>
      <c r="B7333" t="s">
        <v>37482</v>
      </c>
      <c r="C7333" t="s">
        <v>37483</v>
      </c>
      <c r="D7333">
        <v>1</v>
      </c>
      <c r="E7333">
        <v>802</v>
      </c>
      <c r="F7333" t="s">
        <v>37484</v>
      </c>
      <c r="G7333" t="str">
        <f t="shared" si="228"/>
        <v>802Opal / Brushed Nickel</v>
      </c>
      <c r="H7333">
        <f t="shared" si="229"/>
        <v>7510</v>
      </c>
    </row>
    <row r="7334" spans="1:8">
      <c r="A7334">
        <v>7511</v>
      </c>
      <c r="B7334" t="s">
        <v>37485</v>
      </c>
      <c r="C7334" t="s">
        <v>37486</v>
      </c>
      <c r="D7334">
        <v>17</v>
      </c>
      <c r="E7334">
        <v>802</v>
      </c>
      <c r="F7334" t="s">
        <v>37487</v>
      </c>
      <c r="G7334" t="str">
        <f t="shared" si="228"/>
        <v>802Opal / Imperial Silver</v>
      </c>
      <c r="H7334">
        <f t="shared" si="229"/>
        <v>7511</v>
      </c>
    </row>
    <row r="7335" spans="1:8">
      <c r="A7335">
        <v>7512</v>
      </c>
      <c r="B7335" t="s">
        <v>37488</v>
      </c>
      <c r="C7335" t="s">
        <v>37489</v>
      </c>
      <c r="D7335">
        <v>5</v>
      </c>
      <c r="E7335">
        <v>851</v>
      </c>
      <c r="F7335" t="s">
        <v>37490</v>
      </c>
      <c r="G7335" t="str">
        <f t="shared" si="228"/>
        <v>851Diffused Reflector / White Flange</v>
      </c>
      <c r="H7335">
        <f t="shared" si="229"/>
        <v>7512</v>
      </c>
    </row>
    <row r="7336" spans="1:8">
      <c r="A7336">
        <v>7513</v>
      </c>
      <c r="B7336" t="s">
        <v>37491</v>
      </c>
      <c r="C7336" t="s">
        <v>37492</v>
      </c>
      <c r="D7336">
        <v>19</v>
      </c>
      <c r="E7336">
        <v>851</v>
      </c>
      <c r="F7336" t="s">
        <v>37493</v>
      </c>
      <c r="G7336" t="str">
        <f t="shared" si="228"/>
        <v>851Copper Reflector / Copper Flange</v>
      </c>
      <c r="H7336">
        <f t="shared" si="229"/>
        <v>7513</v>
      </c>
    </row>
    <row r="7337" spans="1:8">
      <c r="A7337">
        <v>7514</v>
      </c>
      <c r="B7337" t="s">
        <v>37494</v>
      </c>
      <c r="C7337" t="s">
        <v>37495</v>
      </c>
      <c r="D7337">
        <v>54</v>
      </c>
      <c r="E7337">
        <v>851</v>
      </c>
      <c r="F7337" t="s">
        <v>37496</v>
      </c>
      <c r="G7337" t="str">
        <f t="shared" si="228"/>
        <v>851Pewter Reflector / White Flange</v>
      </c>
      <c r="H7337">
        <f t="shared" si="229"/>
        <v>7514</v>
      </c>
    </row>
    <row r="7338" spans="1:8">
      <c r="A7338">
        <v>7515</v>
      </c>
      <c r="B7338" t="s">
        <v>37497</v>
      </c>
      <c r="C7338" t="s">
        <v>37498</v>
      </c>
      <c r="D7338">
        <v>8</v>
      </c>
      <c r="E7338">
        <v>851</v>
      </c>
      <c r="F7338" t="s">
        <v>53923</v>
      </c>
      <c r="G7338" t="str">
        <f t="shared" si="228"/>
        <v>851White Baffle / White Flange</v>
      </c>
      <c r="H7338">
        <f t="shared" si="229"/>
        <v>7515</v>
      </c>
    </row>
    <row r="7339" spans="1:8">
      <c r="A7339">
        <v>7516</v>
      </c>
      <c r="B7339" t="s">
        <v>37499</v>
      </c>
      <c r="C7339" t="s">
        <v>37500</v>
      </c>
      <c r="D7339">
        <v>6</v>
      </c>
      <c r="E7339">
        <v>851</v>
      </c>
      <c r="F7339" t="s">
        <v>53924</v>
      </c>
      <c r="G7339" t="str">
        <f t="shared" si="228"/>
        <v>851Black Baffle / White Flange</v>
      </c>
      <c r="H7339">
        <f t="shared" si="229"/>
        <v>7516</v>
      </c>
    </row>
    <row r="7340" spans="1:8">
      <c r="A7340">
        <v>7517</v>
      </c>
      <c r="B7340" t="s">
        <v>37501</v>
      </c>
      <c r="C7340" t="s">
        <v>37502</v>
      </c>
      <c r="D7340">
        <v>18</v>
      </c>
      <c r="E7340">
        <v>851</v>
      </c>
      <c r="F7340" t="s">
        <v>53925</v>
      </c>
      <c r="G7340" t="str">
        <f t="shared" si="228"/>
        <v>851Bronze Baffle / Bronze Flange</v>
      </c>
      <c r="H7340">
        <f t="shared" si="229"/>
        <v>7517</v>
      </c>
    </row>
    <row r="7341" spans="1:8">
      <c r="A7341">
        <v>7518</v>
      </c>
      <c r="B7341" t="s">
        <v>37503</v>
      </c>
      <c r="C7341" t="s">
        <v>37504</v>
      </c>
      <c r="D7341">
        <v>6</v>
      </c>
      <c r="E7341">
        <v>851</v>
      </c>
      <c r="F7341" t="s">
        <v>53926</v>
      </c>
      <c r="G7341" t="str">
        <f t="shared" si="228"/>
        <v>851Black Baffle / Black Flange</v>
      </c>
      <c r="H7341">
        <f t="shared" si="229"/>
        <v>7518</v>
      </c>
    </row>
    <row r="7342" spans="1:8">
      <c r="A7342">
        <v>7519</v>
      </c>
      <c r="B7342" t="s">
        <v>37505</v>
      </c>
      <c r="C7342" t="s">
        <v>37506</v>
      </c>
      <c r="D7342">
        <v>35</v>
      </c>
      <c r="E7342">
        <v>851</v>
      </c>
      <c r="F7342" t="s">
        <v>53927</v>
      </c>
      <c r="G7342" t="str">
        <f t="shared" si="228"/>
        <v>851Natural Metal Baffle / Natural Metal Flange</v>
      </c>
      <c r="H7342">
        <f t="shared" si="229"/>
        <v>7519</v>
      </c>
    </row>
    <row r="7343" spans="1:8">
      <c r="A7343">
        <v>7520</v>
      </c>
      <c r="B7343" t="s">
        <v>27708</v>
      </c>
      <c r="C7343" t="s">
        <v>37507</v>
      </c>
      <c r="D7343">
        <v>6</v>
      </c>
      <c r="E7343" t="s">
        <v>5853</v>
      </c>
      <c r="F7343" t="s">
        <v>37508</v>
      </c>
      <c r="G7343" t="str">
        <f t="shared" si="228"/>
        <v>Black / Antique Brass</v>
      </c>
      <c r="H7343">
        <f t="shared" si="229"/>
        <v>7520</v>
      </c>
    </row>
    <row r="7344" spans="1:8">
      <c r="A7344">
        <v>7521</v>
      </c>
      <c r="B7344" t="s">
        <v>37509</v>
      </c>
      <c r="C7344" t="s">
        <v>37510</v>
      </c>
      <c r="D7344">
        <v>9</v>
      </c>
      <c r="E7344">
        <v>854</v>
      </c>
      <c r="F7344" t="s">
        <v>37511</v>
      </c>
      <c r="G7344" t="str">
        <f t="shared" si="228"/>
        <v>854Beige Rose Marble</v>
      </c>
      <c r="H7344">
        <f t="shared" si="229"/>
        <v>7521</v>
      </c>
    </row>
    <row r="7345" spans="1:8">
      <c r="A7345">
        <v>7522</v>
      </c>
      <c r="B7345" t="s">
        <v>37512</v>
      </c>
      <c r="C7345" t="s">
        <v>37513</v>
      </c>
      <c r="D7345">
        <v>35</v>
      </c>
      <c r="E7345">
        <v>851</v>
      </c>
      <c r="F7345" t="s">
        <v>37514</v>
      </c>
      <c r="G7345" t="str">
        <f t="shared" si="228"/>
        <v>851Natural Metal</v>
      </c>
      <c r="H7345">
        <f t="shared" si="229"/>
        <v>7522</v>
      </c>
    </row>
    <row r="7346" spans="1:8">
      <c r="A7346">
        <v>7523</v>
      </c>
      <c r="B7346" t="s">
        <v>3937</v>
      </c>
      <c r="C7346" t="s">
        <v>37515</v>
      </c>
      <c r="D7346">
        <v>6</v>
      </c>
      <c r="E7346">
        <v>775</v>
      </c>
      <c r="F7346" t="s">
        <v>37516</v>
      </c>
      <c r="G7346" t="str">
        <f t="shared" si="228"/>
        <v>775Black / Gold</v>
      </c>
      <c r="H7346">
        <f t="shared" si="229"/>
        <v>7523</v>
      </c>
    </row>
    <row r="7347" spans="1:8">
      <c r="A7347">
        <v>7524</v>
      </c>
      <c r="B7347" t="s">
        <v>37517</v>
      </c>
      <c r="C7347" t="s">
        <v>37518</v>
      </c>
      <c r="D7347">
        <v>17</v>
      </c>
      <c r="E7347">
        <v>775</v>
      </c>
      <c r="F7347" t="s">
        <v>37519</v>
      </c>
      <c r="G7347" t="str">
        <f t="shared" si="228"/>
        <v>775Brushed Nickel / Black</v>
      </c>
      <c r="H7347">
        <f t="shared" si="229"/>
        <v>7524</v>
      </c>
    </row>
    <row r="7348" spans="1:8">
      <c r="A7348">
        <v>7525</v>
      </c>
      <c r="B7348" t="s">
        <v>3957</v>
      </c>
      <c r="C7348" t="s">
        <v>37520</v>
      </c>
      <c r="D7348">
        <v>8</v>
      </c>
      <c r="E7348">
        <v>775</v>
      </c>
      <c r="F7348" t="s">
        <v>37521</v>
      </c>
      <c r="G7348" t="str">
        <f t="shared" si="228"/>
        <v>775White / Gold</v>
      </c>
      <c r="H7348">
        <f t="shared" si="229"/>
        <v>7525</v>
      </c>
    </row>
    <row r="7349" spans="1:8">
      <c r="A7349">
        <v>7526</v>
      </c>
      <c r="B7349" t="s">
        <v>5865</v>
      </c>
      <c r="C7349" t="s">
        <v>37522</v>
      </c>
      <c r="D7349">
        <v>155</v>
      </c>
      <c r="E7349">
        <v>775</v>
      </c>
      <c r="F7349" t="s">
        <v>37523</v>
      </c>
      <c r="G7349" t="str">
        <f t="shared" si="228"/>
        <v>775Indigo Blue</v>
      </c>
      <c r="H7349">
        <f t="shared" si="229"/>
        <v>7526</v>
      </c>
    </row>
    <row r="7350" spans="1:8">
      <c r="A7350">
        <v>7527</v>
      </c>
      <c r="B7350" t="s">
        <v>3414</v>
      </c>
      <c r="C7350" t="s">
        <v>37524</v>
      </c>
      <c r="D7350">
        <v>12</v>
      </c>
      <c r="E7350">
        <v>1</v>
      </c>
      <c r="F7350" t="s">
        <v>37525</v>
      </c>
      <c r="G7350" t="str">
        <f t="shared" si="228"/>
        <v>1Olive Green</v>
      </c>
      <c r="H7350">
        <f t="shared" si="229"/>
        <v>7527</v>
      </c>
    </row>
    <row r="7351" spans="1:8">
      <c r="A7351">
        <v>7528</v>
      </c>
      <c r="B7351" t="s">
        <v>3693</v>
      </c>
      <c r="C7351" t="s">
        <v>37526</v>
      </c>
      <c r="D7351">
        <v>6</v>
      </c>
      <c r="E7351">
        <v>775</v>
      </c>
      <c r="F7351" t="s">
        <v>37527</v>
      </c>
      <c r="G7351" t="str">
        <f t="shared" si="228"/>
        <v>775Black / Clear</v>
      </c>
      <c r="H7351">
        <f t="shared" si="229"/>
        <v>7528</v>
      </c>
    </row>
    <row r="7352" spans="1:8">
      <c r="A7352">
        <v>7529</v>
      </c>
      <c r="B7352" t="s">
        <v>27547</v>
      </c>
      <c r="C7352" t="s">
        <v>37528</v>
      </c>
      <c r="D7352">
        <v>17</v>
      </c>
      <c r="E7352">
        <v>775</v>
      </c>
      <c r="F7352" t="s">
        <v>37529</v>
      </c>
      <c r="G7352" t="str">
        <f t="shared" si="228"/>
        <v>775Brushed Nickel / Smoke</v>
      </c>
      <c r="H7352">
        <f t="shared" si="229"/>
        <v>7529</v>
      </c>
    </row>
    <row r="7353" spans="1:8">
      <c r="A7353">
        <v>7530</v>
      </c>
      <c r="B7353" t="s">
        <v>37530</v>
      </c>
      <c r="C7353" t="s">
        <v>37531</v>
      </c>
      <c r="D7353">
        <v>39</v>
      </c>
      <c r="E7353">
        <v>775</v>
      </c>
      <c r="F7353" t="s">
        <v>37532</v>
      </c>
      <c r="G7353" t="str">
        <f t="shared" si="228"/>
        <v>775Vintage Brass / Clear</v>
      </c>
      <c r="H7353">
        <f t="shared" si="229"/>
        <v>7530</v>
      </c>
    </row>
    <row r="7354" spans="1:8">
      <c r="A7354">
        <v>7531</v>
      </c>
      <c r="B7354" t="s">
        <v>37533</v>
      </c>
      <c r="C7354" t="s">
        <v>37534</v>
      </c>
      <c r="D7354">
        <v>6894</v>
      </c>
      <c r="E7354">
        <v>445</v>
      </c>
      <c r="F7354" t="s">
        <v>37535</v>
      </c>
      <c r="G7354" t="str">
        <f t="shared" si="228"/>
        <v>445Petal Frosted</v>
      </c>
      <c r="H7354">
        <f t="shared" si="229"/>
        <v>7531</v>
      </c>
    </row>
    <row r="7355" spans="1:8">
      <c r="A7355">
        <v>7532</v>
      </c>
      <c r="B7355" t="s">
        <v>40936</v>
      </c>
      <c r="C7355" t="s">
        <v>37536</v>
      </c>
      <c r="D7355">
        <v>430</v>
      </c>
      <c r="E7355">
        <v>440</v>
      </c>
      <c r="F7355" t="s">
        <v>40937</v>
      </c>
      <c r="G7355" t="str">
        <f t="shared" si="228"/>
        <v>440Brushed Steel / Light Grey Weathered Oak</v>
      </c>
      <c r="H7355">
        <f t="shared" si="229"/>
        <v>7532</v>
      </c>
    </row>
    <row r="7356" spans="1:8">
      <c r="A7356">
        <v>7533</v>
      </c>
      <c r="B7356" t="s">
        <v>45155</v>
      </c>
      <c r="C7356" t="s">
        <v>37537</v>
      </c>
      <c r="D7356">
        <v>6</v>
      </c>
      <c r="E7356">
        <v>872</v>
      </c>
      <c r="F7356" t="s">
        <v>37538</v>
      </c>
      <c r="G7356" t="str">
        <f t="shared" si="228"/>
        <v>872Black / Steel</v>
      </c>
      <c r="H7356">
        <f t="shared" si="229"/>
        <v>7533</v>
      </c>
    </row>
    <row r="7357" spans="1:8">
      <c r="A7357">
        <v>7534</v>
      </c>
      <c r="B7357" t="s">
        <v>37539</v>
      </c>
      <c r="C7357" t="s">
        <v>37540</v>
      </c>
      <c r="D7357">
        <v>39</v>
      </c>
      <c r="E7357">
        <v>872</v>
      </c>
      <c r="F7357" t="s">
        <v>5853</v>
      </c>
      <c r="G7357" t="str">
        <f t="shared" si="228"/>
        <v>872Ivory / Brass</v>
      </c>
      <c r="H7357">
        <f t="shared" si="229"/>
        <v>7534</v>
      </c>
    </row>
    <row r="7358" spans="1:8">
      <c r="A7358">
        <v>7535</v>
      </c>
      <c r="B7358" t="s">
        <v>37541</v>
      </c>
      <c r="C7358" t="s">
        <v>37542</v>
      </c>
      <c r="D7358">
        <v>39</v>
      </c>
      <c r="E7358">
        <v>872</v>
      </c>
      <c r="F7358" t="s">
        <v>5853</v>
      </c>
      <c r="G7358" t="str">
        <f t="shared" si="228"/>
        <v>872Grey Beige / Brass</v>
      </c>
      <c r="H7358">
        <f t="shared" si="229"/>
        <v>7535</v>
      </c>
    </row>
    <row r="7359" spans="1:8">
      <c r="A7359">
        <v>7536</v>
      </c>
      <c r="B7359" t="s">
        <v>26638</v>
      </c>
      <c r="C7359" t="s">
        <v>37543</v>
      </c>
      <c r="D7359">
        <v>6</v>
      </c>
      <c r="E7359">
        <v>872</v>
      </c>
      <c r="F7359" t="s">
        <v>53928</v>
      </c>
      <c r="G7359" t="str">
        <f t="shared" si="228"/>
        <v>872Black / Brass</v>
      </c>
      <c r="H7359">
        <f t="shared" si="229"/>
        <v>7536</v>
      </c>
    </row>
    <row r="7360" spans="1:8">
      <c r="A7360">
        <v>7537</v>
      </c>
      <c r="B7360" t="s">
        <v>4161</v>
      </c>
      <c r="C7360" t="s">
        <v>37544</v>
      </c>
      <c r="D7360">
        <v>70</v>
      </c>
      <c r="E7360">
        <v>872</v>
      </c>
      <c r="F7360" t="s">
        <v>37545</v>
      </c>
      <c r="G7360" t="str">
        <f t="shared" si="228"/>
        <v>872Mustard</v>
      </c>
      <c r="H7360">
        <f t="shared" si="229"/>
        <v>7537</v>
      </c>
    </row>
    <row r="7361" spans="1:8">
      <c r="A7361">
        <v>7538</v>
      </c>
      <c r="B7361" t="s">
        <v>26579</v>
      </c>
      <c r="C7361" t="s">
        <v>37546</v>
      </c>
      <c r="D7361">
        <v>12</v>
      </c>
      <c r="E7361">
        <v>872</v>
      </c>
      <c r="F7361" t="s">
        <v>5853</v>
      </c>
      <c r="G7361" t="str">
        <f t="shared" si="228"/>
        <v>872Dark Green</v>
      </c>
      <c r="H7361">
        <f t="shared" si="229"/>
        <v>7538</v>
      </c>
    </row>
    <row r="7362" spans="1:8">
      <c r="A7362">
        <v>7539</v>
      </c>
      <c r="B7362" t="s">
        <v>20909</v>
      </c>
      <c r="C7362" t="s">
        <v>37547</v>
      </c>
      <c r="D7362">
        <v>7</v>
      </c>
      <c r="E7362">
        <v>872</v>
      </c>
      <c r="F7362" t="s">
        <v>37548</v>
      </c>
      <c r="G7362" t="str">
        <f t="shared" si="228"/>
        <v>872Matte Light Grey</v>
      </c>
      <c r="H7362">
        <f t="shared" si="229"/>
        <v>7539</v>
      </c>
    </row>
    <row r="7363" spans="1:8">
      <c r="A7363">
        <v>7540</v>
      </c>
      <c r="B7363" t="s">
        <v>37232</v>
      </c>
      <c r="C7363" t="s">
        <v>37549</v>
      </c>
      <c r="D7363">
        <v>10</v>
      </c>
      <c r="E7363">
        <v>872</v>
      </c>
      <c r="F7363" t="s">
        <v>37550</v>
      </c>
      <c r="G7363" t="str">
        <f t="shared" ref="G7363:G7426" si="230">CONCATENATE(E7363,B7363)</f>
        <v>872Beige Red</v>
      </c>
      <c r="H7363">
        <f t="shared" ref="H7363:H7426" si="231">A7363</f>
        <v>7540</v>
      </c>
    </row>
    <row r="7364" spans="1:8">
      <c r="A7364">
        <v>7541</v>
      </c>
      <c r="B7364" t="s">
        <v>18976</v>
      </c>
      <c r="C7364" t="s">
        <v>37551</v>
      </c>
      <c r="D7364">
        <v>12</v>
      </c>
      <c r="E7364">
        <v>872</v>
      </c>
      <c r="F7364" t="s">
        <v>5853</v>
      </c>
      <c r="G7364" t="str">
        <f t="shared" si="230"/>
        <v>872Forest Green</v>
      </c>
      <c r="H7364">
        <f t="shared" si="231"/>
        <v>7541</v>
      </c>
    </row>
    <row r="7365" spans="1:8">
      <c r="A7365">
        <v>7542</v>
      </c>
      <c r="B7365" t="s">
        <v>15840</v>
      </c>
      <c r="C7365" t="s">
        <v>37552</v>
      </c>
      <c r="D7365">
        <v>39</v>
      </c>
      <c r="E7365">
        <v>872</v>
      </c>
      <c r="F7365" t="s">
        <v>53929</v>
      </c>
      <c r="G7365" t="str">
        <f t="shared" si="230"/>
        <v>872Bronzed Brass</v>
      </c>
      <c r="H7365">
        <f t="shared" si="231"/>
        <v>7542</v>
      </c>
    </row>
    <row r="7366" spans="1:8">
      <c r="A7366">
        <v>7543</v>
      </c>
      <c r="B7366" t="s">
        <v>25657</v>
      </c>
      <c r="C7366" t="s">
        <v>37553</v>
      </c>
      <c r="D7366">
        <v>25</v>
      </c>
      <c r="E7366">
        <v>872</v>
      </c>
      <c r="F7366" t="s">
        <v>37554</v>
      </c>
      <c r="G7366" t="str">
        <f t="shared" si="230"/>
        <v>872Clay</v>
      </c>
      <c r="H7366">
        <f t="shared" si="231"/>
        <v>7543</v>
      </c>
    </row>
    <row r="7367" spans="1:8">
      <c r="A7367">
        <v>7544</v>
      </c>
      <c r="B7367" t="s">
        <v>37555</v>
      </c>
      <c r="C7367" t="s">
        <v>37556</v>
      </c>
      <c r="D7367">
        <v>14</v>
      </c>
      <c r="E7367">
        <v>872</v>
      </c>
      <c r="F7367" t="s">
        <v>37557</v>
      </c>
      <c r="G7367" t="str">
        <f t="shared" si="230"/>
        <v>872Natural Ash / White Cord</v>
      </c>
      <c r="H7367">
        <f t="shared" si="231"/>
        <v>7544</v>
      </c>
    </row>
    <row r="7368" spans="1:8">
      <c r="A7368">
        <v>7545</v>
      </c>
      <c r="B7368" t="s">
        <v>37558</v>
      </c>
      <c r="C7368" t="s">
        <v>37559</v>
      </c>
      <c r="D7368">
        <v>14</v>
      </c>
      <c r="E7368">
        <v>872</v>
      </c>
      <c r="F7368" t="s">
        <v>37560</v>
      </c>
      <c r="G7368" t="str">
        <f t="shared" si="230"/>
        <v>872Natural Ash / Black Cord</v>
      </c>
      <c r="H7368">
        <f t="shared" si="231"/>
        <v>7545</v>
      </c>
    </row>
    <row r="7369" spans="1:8">
      <c r="A7369">
        <v>7546</v>
      </c>
      <c r="B7369" t="s">
        <v>36555</v>
      </c>
      <c r="C7369" t="s">
        <v>37561</v>
      </c>
      <c r="D7369">
        <v>15</v>
      </c>
      <c r="E7369">
        <v>872</v>
      </c>
      <c r="F7369" t="s">
        <v>37562</v>
      </c>
      <c r="G7369" t="str">
        <f t="shared" si="230"/>
        <v>872Black Stained Ash</v>
      </c>
      <c r="H7369">
        <f t="shared" si="231"/>
        <v>7546</v>
      </c>
    </row>
    <row r="7370" spans="1:8">
      <c r="A7370">
        <v>7547</v>
      </c>
      <c r="B7370" t="s">
        <v>37563</v>
      </c>
      <c r="C7370" t="s">
        <v>37564</v>
      </c>
      <c r="D7370">
        <v>15</v>
      </c>
      <c r="E7370">
        <v>872</v>
      </c>
      <c r="F7370" t="s">
        <v>37565</v>
      </c>
      <c r="G7370" t="str">
        <f t="shared" si="230"/>
        <v>872Smoked Oiled Ash</v>
      </c>
      <c r="H7370">
        <f t="shared" si="231"/>
        <v>7547</v>
      </c>
    </row>
    <row r="7371" spans="1:8">
      <c r="A7371">
        <v>7548</v>
      </c>
      <c r="B7371" t="s">
        <v>36742</v>
      </c>
      <c r="C7371" t="s">
        <v>37566</v>
      </c>
      <c r="D7371">
        <v>39</v>
      </c>
      <c r="E7371">
        <v>29</v>
      </c>
      <c r="F7371" t="s">
        <v>5853</v>
      </c>
      <c r="G7371" t="str">
        <f t="shared" si="230"/>
        <v>29Brass / Black</v>
      </c>
      <c r="H7371">
        <f t="shared" si="231"/>
        <v>7548</v>
      </c>
    </row>
    <row r="7372" spans="1:8">
      <c r="A7372">
        <v>7549</v>
      </c>
      <c r="B7372" t="s">
        <v>37567</v>
      </c>
      <c r="C7372" t="s">
        <v>37568</v>
      </c>
      <c r="D7372">
        <v>6</v>
      </c>
      <c r="E7372">
        <v>29</v>
      </c>
      <c r="F7372" t="s">
        <v>39156</v>
      </c>
      <c r="G7372" t="str">
        <f t="shared" si="230"/>
        <v>29Sand / Black</v>
      </c>
      <c r="H7372">
        <f t="shared" si="231"/>
        <v>7549</v>
      </c>
    </row>
    <row r="7373" spans="1:8">
      <c r="A7373">
        <v>7550</v>
      </c>
      <c r="B7373" t="s">
        <v>37569</v>
      </c>
      <c r="C7373" t="s">
        <v>37570</v>
      </c>
      <c r="D7373">
        <v>6</v>
      </c>
      <c r="E7373">
        <v>29</v>
      </c>
      <c r="F7373" t="s">
        <v>39157</v>
      </c>
      <c r="G7373" t="str">
        <f t="shared" si="230"/>
        <v>29Black / Matte Gold</v>
      </c>
      <c r="H7373">
        <f t="shared" si="231"/>
        <v>7550</v>
      </c>
    </row>
    <row r="7374" spans="1:8">
      <c r="A7374">
        <v>7551</v>
      </c>
      <c r="B7374" t="s">
        <v>37571</v>
      </c>
      <c r="C7374" t="s">
        <v>37572</v>
      </c>
      <c r="D7374">
        <v>16</v>
      </c>
      <c r="E7374">
        <v>29</v>
      </c>
      <c r="F7374" t="s">
        <v>39158</v>
      </c>
      <c r="G7374" t="str">
        <f t="shared" si="230"/>
        <v>29Matte Gold / Black</v>
      </c>
      <c r="H7374">
        <f t="shared" si="231"/>
        <v>7551</v>
      </c>
    </row>
    <row r="7375" spans="1:8">
      <c r="A7375">
        <v>7552</v>
      </c>
      <c r="B7375" t="s">
        <v>37573</v>
      </c>
      <c r="C7375" t="s">
        <v>37574</v>
      </c>
      <c r="D7375">
        <v>35</v>
      </c>
      <c r="E7375">
        <v>95</v>
      </c>
      <c r="F7375" t="s">
        <v>37575</v>
      </c>
      <c r="G7375" t="str">
        <f t="shared" si="230"/>
        <v>95Antique Brushed Aluminum</v>
      </c>
      <c r="H7375">
        <f t="shared" si="231"/>
        <v>7552</v>
      </c>
    </row>
    <row r="7376" spans="1:8">
      <c r="A7376">
        <v>7553</v>
      </c>
      <c r="B7376" t="s">
        <v>1157</v>
      </c>
      <c r="C7376" t="s">
        <v>37576</v>
      </c>
      <c r="D7376">
        <v>8</v>
      </c>
      <c r="E7376">
        <v>95</v>
      </c>
      <c r="F7376" t="s">
        <v>37577</v>
      </c>
      <c r="G7376" t="str">
        <f t="shared" si="230"/>
        <v>95Polished White</v>
      </c>
      <c r="H7376">
        <f t="shared" si="231"/>
        <v>7553</v>
      </c>
    </row>
    <row r="7377" spans="1:8">
      <c r="A7377">
        <v>7554</v>
      </c>
      <c r="B7377" t="s">
        <v>37578</v>
      </c>
      <c r="C7377" t="s">
        <v>37579</v>
      </c>
      <c r="D7377">
        <v>8</v>
      </c>
      <c r="E7377">
        <v>95</v>
      </c>
      <c r="F7377" t="s">
        <v>37580</v>
      </c>
      <c r="G7377" t="str">
        <f t="shared" si="230"/>
        <v>95Glacial</v>
      </c>
      <c r="H7377">
        <f t="shared" si="231"/>
        <v>7554</v>
      </c>
    </row>
    <row r="7378" spans="1:8">
      <c r="A7378">
        <v>7555</v>
      </c>
      <c r="B7378" t="s">
        <v>37581</v>
      </c>
      <c r="C7378" t="s">
        <v>37582</v>
      </c>
      <c r="D7378">
        <v>7</v>
      </c>
      <c r="E7378">
        <v>95</v>
      </c>
      <c r="F7378" t="s">
        <v>5853</v>
      </c>
      <c r="G7378" t="str">
        <f t="shared" si="230"/>
        <v>95Dark Cement</v>
      </c>
      <c r="H7378">
        <f t="shared" si="231"/>
        <v>7555</v>
      </c>
    </row>
    <row r="7379" spans="1:8">
      <c r="A7379">
        <v>7556</v>
      </c>
      <c r="B7379" t="s">
        <v>19202</v>
      </c>
      <c r="C7379" t="s">
        <v>37583</v>
      </c>
      <c r="D7379">
        <v>16</v>
      </c>
      <c r="E7379">
        <v>95</v>
      </c>
      <c r="F7379" t="s">
        <v>40938</v>
      </c>
      <c r="G7379" t="str">
        <f t="shared" si="230"/>
        <v>95Burnished Gold</v>
      </c>
      <c r="H7379">
        <f t="shared" si="231"/>
        <v>7556</v>
      </c>
    </row>
    <row r="7380" spans="1:8">
      <c r="A7380">
        <v>7557</v>
      </c>
      <c r="B7380" t="s">
        <v>37584</v>
      </c>
      <c r="C7380" t="s">
        <v>37585</v>
      </c>
      <c r="D7380">
        <v>7</v>
      </c>
      <c r="E7380">
        <v>327</v>
      </c>
      <c r="F7380" t="s">
        <v>5853</v>
      </c>
      <c r="G7380" t="str">
        <f t="shared" si="230"/>
        <v>327Cement Gray</v>
      </c>
      <c r="H7380">
        <f t="shared" si="231"/>
        <v>7557</v>
      </c>
    </row>
    <row r="7381" spans="1:8">
      <c r="A7381">
        <v>7559</v>
      </c>
      <c r="B7381" t="s">
        <v>23898</v>
      </c>
      <c r="C7381" t="s">
        <v>37586</v>
      </c>
      <c r="D7381">
        <v>39</v>
      </c>
      <c r="E7381">
        <v>95</v>
      </c>
      <c r="F7381" t="s">
        <v>37587</v>
      </c>
      <c r="G7381" t="str">
        <f t="shared" si="230"/>
        <v>95Modern Brass</v>
      </c>
      <c r="H7381">
        <f t="shared" si="231"/>
        <v>7559</v>
      </c>
    </row>
    <row r="7382" spans="1:8">
      <c r="A7382">
        <v>7560</v>
      </c>
      <c r="B7382" t="s">
        <v>3235</v>
      </c>
      <c r="C7382" t="s">
        <v>37588</v>
      </c>
      <c r="D7382">
        <v>52</v>
      </c>
      <c r="E7382" t="s">
        <v>5853</v>
      </c>
      <c r="F7382" t="s">
        <v>37589</v>
      </c>
      <c r="G7382" t="str">
        <f t="shared" si="230"/>
        <v>Iron Ore</v>
      </c>
      <c r="H7382">
        <f t="shared" si="231"/>
        <v>7560</v>
      </c>
    </row>
    <row r="7383" spans="1:8">
      <c r="A7383">
        <v>7561</v>
      </c>
      <c r="B7383" t="s">
        <v>634</v>
      </c>
      <c r="C7383" t="s">
        <v>37590</v>
      </c>
      <c r="D7383">
        <v>15</v>
      </c>
      <c r="E7383">
        <v>95</v>
      </c>
      <c r="F7383" t="s">
        <v>37591</v>
      </c>
      <c r="G7383" t="str">
        <f t="shared" si="230"/>
        <v>95Dark Walnut</v>
      </c>
      <c r="H7383">
        <f t="shared" si="231"/>
        <v>7561</v>
      </c>
    </row>
    <row r="7384" spans="1:8">
      <c r="A7384">
        <v>7562</v>
      </c>
      <c r="B7384" t="s">
        <v>37592</v>
      </c>
      <c r="C7384" t="s">
        <v>37593</v>
      </c>
      <c r="D7384">
        <v>7</v>
      </c>
      <c r="E7384">
        <v>95</v>
      </c>
      <c r="F7384" t="s">
        <v>37594</v>
      </c>
      <c r="G7384" t="str">
        <f t="shared" si="230"/>
        <v>95Brushed Graphite</v>
      </c>
      <c r="H7384">
        <f t="shared" si="231"/>
        <v>7562</v>
      </c>
    </row>
    <row r="7385" spans="1:8">
      <c r="A7385">
        <v>7563</v>
      </c>
      <c r="B7385" t="s">
        <v>25367</v>
      </c>
      <c r="C7385" t="s">
        <v>37595</v>
      </c>
      <c r="D7385">
        <v>39</v>
      </c>
      <c r="E7385" t="s">
        <v>5853</v>
      </c>
      <c r="F7385" t="s">
        <v>37596</v>
      </c>
      <c r="G7385" t="str">
        <f t="shared" si="230"/>
        <v>Blackened Brass</v>
      </c>
      <c r="H7385">
        <f t="shared" si="231"/>
        <v>7563</v>
      </c>
    </row>
    <row r="7386" spans="1:8">
      <c r="A7386">
        <v>7564</v>
      </c>
      <c r="B7386" t="s">
        <v>1005</v>
      </c>
      <c r="C7386" t="s">
        <v>37597</v>
      </c>
      <c r="D7386">
        <v>18</v>
      </c>
      <c r="E7386">
        <v>95</v>
      </c>
      <c r="F7386" t="s">
        <v>37598</v>
      </c>
      <c r="G7386" t="str">
        <f t="shared" si="230"/>
        <v>95Burnished Bronze</v>
      </c>
      <c r="H7386">
        <f t="shared" si="231"/>
        <v>7564</v>
      </c>
    </row>
    <row r="7387" spans="1:8">
      <c r="A7387">
        <v>7565</v>
      </c>
      <c r="B7387" t="s">
        <v>19177</v>
      </c>
      <c r="C7387" t="s">
        <v>37599</v>
      </c>
      <c r="D7387">
        <v>16</v>
      </c>
      <c r="E7387">
        <v>95</v>
      </c>
      <c r="F7387" t="s">
        <v>37600</v>
      </c>
      <c r="G7387" t="str">
        <f t="shared" si="230"/>
        <v>95Champagne Gold</v>
      </c>
      <c r="H7387">
        <f t="shared" si="231"/>
        <v>7565</v>
      </c>
    </row>
    <row r="7388" spans="1:8">
      <c r="A7388">
        <v>7566</v>
      </c>
      <c r="B7388" t="s">
        <v>15401</v>
      </c>
      <c r="C7388" t="s">
        <v>37601</v>
      </c>
      <c r="D7388">
        <v>39</v>
      </c>
      <c r="E7388">
        <v>95</v>
      </c>
      <c r="F7388" t="s">
        <v>37602</v>
      </c>
      <c r="G7388" t="str">
        <f t="shared" si="230"/>
        <v>95Weathered Brass</v>
      </c>
      <c r="H7388">
        <f t="shared" si="231"/>
        <v>7566</v>
      </c>
    </row>
    <row r="7389" spans="1:8">
      <c r="A7389">
        <v>7567</v>
      </c>
      <c r="B7389" t="s">
        <v>15398</v>
      </c>
      <c r="C7389" t="s">
        <v>37603</v>
      </c>
      <c r="D7389">
        <v>54</v>
      </c>
      <c r="E7389">
        <v>811</v>
      </c>
      <c r="F7389" t="s">
        <v>37604</v>
      </c>
      <c r="G7389" t="str">
        <f t="shared" si="230"/>
        <v>811Antique Pewter</v>
      </c>
      <c r="H7389">
        <f t="shared" si="231"/>
        <v>7567</v>
      </c>
    </row>
    <row r="7390" spans="1:8">
      <c r="A7390">
        <v>7568</v>
      </c>
      <c r="B7390" t="s">
        <v>37605</v>
      </c>
      <c r="C7390" t="s">
        <v>37606</v>
      </c>
      <c r="D7390">
        <v>15</v>
      </c>
      <c r="E7390">
        <v>811</v>
      </c>
      <c r="F7390" t="s">
        <v>37607</v>
      </c>
      <c r="G7390" t="str">
        <f t="shared" si="230"/>
        <v>811Black Walnut</v>
      </c>
      <c r="H7390">
        <f t="shared" si="231"/>
        <v>7568</v>
      </c>
    </row>
    <row r="7391" spans="1:8">
      <c r="A7391">
        <v>7569</v>
      </c>
      <c r="B7391" t="s">
        <v>37608</v>
      </c>
      <c r="C7391" t="s">
        <v>37609</v>
      </c>
      <c r="D7391">
        <v>7</v>
      </c>
      <c r="E7391">
        <v>811</v>
      </c>
      <c r="F7391" t="s">
        <v>37610</v>
      </c>
      <c r="G7391" t="str">
        <f t="shared" si="230"/>
        <v>811Grey-Stained Ash</v>
      </c>
      <c r="H7391">
        <f t="shared" si="231"/>
        <v>7569</v>
      </c>
    </row>
    <row r="7392" spans="1:8">
      <c r="A7392">
        <v>7570</v>
      </c>
      <c r="B7392" t="s">
        <v>2362</v>
      </c>
      <c r="C7392" t="s">
        <v>26789</v>
      </c>
      <c r="D7392">
        <v>7</v>
      </c>
      <c r="E7392">
        <v>502</v>
      </c>
      <c r="F7392" t="s">
        <v>5853</v>
      </c>
      <c r="G7392" t="str">
        <f t="shared" si="230"/>
        <v>502Smoke</v>
      </c>
      <c r="H7392">
        <f t="shared" si="231"/>
        <v>7570</v>
      </c>
    </row>
    <row r="7393" spans="1:8">
      <c r="A7393">
        <v>7571</v>
      </c>
      <c r="B7393" t="s">
        <v>896</v>
      </c>
      <c r="C7393" t="s">
        <v>37611</v>
      </c>
      <c r="D7393">
        <v>6</v>
      </c>
      <c r="E7393">
        <v>502</v>
      </c>
      <c r="F7393" t="s">
        <v>5853</v>
      </c>
      <c r="G7393" t="str">
        <f t="shared" si="230"/>
        <v>502Black Steel</v>
      </c>
      <c r="H7393">
        <f t="shared" si="231"/>
        <v>7571</v>
      </c>
    </row>
    <row r="7394" spans="1:8">
      <c r="A7394">
        <v>7572</v>
      </c>
      <c r="B7394" t="s">
        <v>37612</v>
      </c>
      <c r="C7394" t="s">
        <v>37613</v>
      </c>
      <c r="D7394">
        <v>39</v>
      </c>
      <c r="E7394">
        <v>502</v>
      </c>
      <c r="F7394" t="s">
        <v>37614</v>
      </c>
      <c r="G7394" t="str">
        <f t="shared" si="230"/>
        <v>502Noble Brass</v>
      </c>
      <c r="H7394">
        <f t="shared" si="231"/>
        <v>7572</v>
      </c>
    </row>
    <row r="7395" spans="1:8">
      <c r="A7395">
        <v>7573</v>
      </c>
      <c r="B7395" t="s">
        <v>37615</v>
      </c>
      <c r="C7395" t="s">
        <v>37616</v>
      </c>
      <c r="D7395">
        <v>15</v>
      </c>
      <c r="E7395">
        <v>502</v>
      </c>
      <c r="F7395" t="s">
        <v>37617</v>
      </c>
      <c r="G7395" t="str">
        <f t="shared" si="230"/>
        <v>502Whiskey Wood</v>
      </c>
      <c r="H7395">
        <f t="shared" si="231"/>
        <v>7573</v>
      </c>
    </row>
    <row r="7396" spans="1:8">
      <c r="A7396">
        <v>7574</v>
      </c>
      <c r="B7396" t="s">
        <v>37618</v>
      </c>
      <c r="C7396" t="s">
        <v>37619</v>
      </c>
      <c r="D7396">
        <v>13</v>
      </c>
      <c r="E7396">
        <v>502</v>
      </c>
      <c r="F7396" t="s">
        <v>37620</v>
      </c>
      <c r="G7396" t="str">
        <f t="shared" si="230"/>
        <v>502New Tortoise Shell</v>
      </c>
      <c r="H7396">
        <f t="shared" si="231"/>
        <v>7574</v>
      </c>
    </row>
    <row r="7397" spans="1:8">
      <c r="A7397">
        <v>7575</v>
      </c>
      <c r="B7397" t="s">
        <v>37621</v>
      </c>
      <c r="C7397" t="s">
        <v>37622</v>
      </c>
      <c r="D7397">
        <v>18</v>
      </c>
      <c r="E7397">
        <v>502</v>
      </c>
      <c r="F7397" t="s">
        <v>5853</v>
      </c>
      <c r="G7397" t="str">
        <f t="shared" si="230"/>
        <v>502Monaco</v>
      </c>
      <c r="H7397">
        <f t="shared" si="231"/>
        <v>7575</v>
      </c>
    </row>
    <row r="7398" spans="1:8">
      <c r="A7398">
        <v>7576</v>
      </c>
      <c r="B7398" t="s">
        <v>37623</v>
      </c>
      <c r="C7398" t="s">
        <v>37624</v>
      </c>
      <c r="D7398">
        <v>15</v>
      </c>
      <c r="E7398">
        <v>502</v>
      </c>
      <c r="F7398" t="s">
        <v>5853</v>
      </c>
      <c r="G7398" t="str">
        <f t="shared" si="230"/>
        <v>502Weathered Ash</v>
      </c>
      <c r="H7398">
        <f t="shared" si="231"/>
        <v>7576</v>
      </c>
    </row>
    <row r="7399" spans="1:8">
      <c r="A7399">
        <v>7577</v>
      </c>
      <c r="B7399" t="s">
        <v>625</v>
      </c>
      <c r="C7399" t="s">
        <v>37625</v>
      </c>
      <c r="D7399">
        <v>18</v>
      </c>
      <c r="E7399">
        <v>502</v>
      </c>
      <c r="F7399" t="s">
        <v>5853</v>
      </c>
      <c r="G7399" t="str">
        <f t="shared" si="230"/>
        <v>502Architectural Bronze</v>
      </c>
      <c r="H7399">
        <f t="shared" si="231"/>
        <v>7577</v>
      </c>
    </row>
    <row r="7400" spans="1:8">
      <c r="A7400">
        <v>7578</v>
      </c>
      <c r="B7400" t="s">
        <v>37626</v>
      </c>
      <c r="C7400" t="s">
        <v>37627</v>
      </c>
      <c r="D7400">
        <v>39</v>
      </c>
      <c r="E7400">
        <v>502</v>
      </c>
      <c r="F7400" t="s">
        <v>5853</v>
      </c>
      <c r="G7400" t="str">
        <f t="shared" si="230"/>
        <v>502Estate Brass</v>
      </c>
      <c r="H7400">
        <f t="shared" si="231"/>
        <v>7578</v>
      </c>
    </row>
    <row r="7401" spans="1:8">
      <c r="A7401">
        <v>7579</v>
      </c>
      <c r="B7401" t="s">
        <v>37628</v>
      </c>
      <c r="C7401" t="s">
        <v>37629</v>
      </c>
      <c r="D7401">
        <v>6</v>
      </c>
      <c r="E7401">
        <v>502</v>
      </c>
      <c r="F7401" t="s">
        <v>5853</v>
      </c>
      <c r="G7401" t="str">
        <f t="shared" si="230"/>
        <v>502Como Black</v>
      </c>
      <c r="H7401">
        <f t="shared" si="231"/>
        <v>7579</v>
      </c>
    </row>
    <row r="7402" spans="1:8">
      <c r="A7402">
        <v>7580</v>
      </c>
      <c r="B7402" t="s">
        <v>37630</v>
      </c>
      <c r="C7402" t="s">
        <v>37631</v>
      </c>
      <c r="D7402">
        <v>8</v>
      </c>
      <c r="E7402">
        <v>192</v>
      </c>
      <c r="F7402" t="s">
        <v>5853</v>
      </c>
      <c r="G7402" t="str">
        <f t="shared" si="230"/>
        <v>192Ceramic</v>
      </c>
      <c r="H7402">
        <f t="shared" si="231"/>
        <v>7580</v>
      </c>
    </row>
    <row r="7403" spans="1:8">
      <c r="A7403">
        <v>7581</v>
      </c>
      <c r="B7403" t="s">
        <v>1233</v>
      </c>
      <c r="C7403" t="s">
        <v>37632</v>
      </c>
      <c r="D7403">
        <v>39</v>
      </c>
      <c r="E7403">
        <v>364</v>
      </c>
      <c r="F7403" t="s">
        <v>5853</v>
      </c>
      <c r="G7403" t="str">
        <f t="shared" si="230"/>
        <v>364Vintage Brass</v>
      </c>
      <c r="H7403">
        <f t="shared" si="231"/>
        <v>7581</v>
      </c>
    </row>
    <row r="7404" spans="1:8">
      <c r="A7404">
        <v>7582</v>
      </c>
      <c r="B7404" t="s">
        <v>36948</v>
      </c>
      <c r="C7404" t="s">
        <v>36949</v>
      </c>
      <c r="D7404">
        <v>18</v>
      </c>
      <c r="E7404">
        <v>364</v>
      </c>
      <c r="F7404" t="s">
        <v>5853</v>
      </c>
      <c r="G7404" t="str">
        <f t="shared" si="230"/>
        <v>364Tortona Bronze</v>
      </c>
      <c r="H7404">
        <f t="shared" si="231"/>
        <v>7582</v>
      </c>
    </row>
    <row r="7405" spans="1:8">
      <c r="A7405">
        <v>7583</v>
      </c>
      <c r="B7405" t="s">
        <v>37633</v>
      </c>
      <c r="C7405" t="s">
        <v>37634</v>
      </c>
      <c r="D7405">
        <v>39</v>
      </c>
      <c r="E7405">
        <v>364</v>
      </c>
      <c r="F7405" t="s">
        <v>5853</v>
      </c>
      <c r="G7405" t="str">
        <f t="shared" si="230"/>
        <v>364Carbide Black / Brushed Brass</v>
      </c>
      <c r="H7405">
        <f t="shared" si="231"/>
        <v>7583</v>
      </c>
    </row>
    <row r="7406" spans="1:8">
      <c r="A7406">
        <v>7584</v>
      </c>
      <c r="B7406" t="s">
        <v>37635</v>
      </c>
      <c r="C7406" t="s">
        <v>37636</v>
      </c>
      <c r="D7406">
        <v>18</v>
      </c>
      <c r="E7406">
        <v>364</v>
      </c>
      <c r="F7406" t="s">
        <v>40939</v>
      </c>
      <c r="G7406" t="str">
        <f t="shared" si="230"/>
        <v>364Chemical Bronze</v>
      </c>
      <c r="H7406">
        <f t="shared" si="231"/>
        <v>7584</v>
      </c>
    </row>
    <row r="7407" spans="1:8">
      <c r="A7407">
        <v>7585</v>
      </c>
      <c r="B7407" t="s">
        <v>37637</v>
      </c>
      <c r="C7407" t="s">
        <v>37638</v>
      </c>
      <c r="D7407">
        <v>12</v>
      </c>
      <c r="E7407">
        <v>893</v>
      </c>
      <c r="F7407" t="s">
        <v>37639</v>
      </c>
      <c r="G7407" t="str">
        <f t="shared" si="230"/>
        <v>893Green Water</v>
      </c>
      <c r="H7407">
        <f t="shared" si="231"/>
        <v>7585</v>
      </c>
    </row>
    <row r="7408" spans="1:8">
      <c r="A7408">
        <v>7586</v>
      </c>
      <c r="B7408" t="s">
        <v>25608</v>
      </c>
      <c r="C7408" t="s">
        <v>37640</v>
      </c>
      <c r="D7408">
        <v>7</v>
      </c>
      <c r="E7408">
        <v>893</v>
      </c>
      <c r="F7408" t="s">
        <v>37641</v>
      </c>
      <c r="G7408" t="str">
        <f t="shared" si="230"/>
        <v>893Soft Grey</v>
      </c>
      <c r="H7408">
        <f t="shared" si="231"/>
        <v>7586</v>
      </c>
    </row>
    <row r="7409" spans="1:8">
      <c r="A7409">
        <v>7587</v>
      </c>
      <c r="B7409" t="s">
        <v>19217</v>
      </c>
      <c r="C7409" t="s">
        <v>37642</v>
      </c>
      <c r="D7409">
        <v>155</v>
      </c>
      <c r="E7409">
        <v>893</v>
      </c>
      <c r="F7409" t="s">
        <v>37643</v>
      </c>
      <c r="G7409" t="str">
        <f t="shared" si="230"/>
        <v>893Blue Grey</v>
      </c>
      <c r="H7409">
        <f t="shared" si="231"/>
        <v>7587</v>
      </c>
    </row>
    <row r="7410" spans="1:8">
      <c r="A7410">
        <v>7588</v>
      </c>
      <c r="B7410" t="s">
        <v>29486</v>
      </c>
      <c r="C7410" t="s">
        <v>36721</v>
      </c>
      <c r="D7410">
        <v>6</v>
      </c>
      <c r="E7410" t="s">
        <v>5853</v>
      </c>
      <c r="F7410" t="s">
        <v>37644</v>
      </c>
      <c r="G7410" t="str">
        <f t="shared" si="230"/>
        <v>Midnight Black</v>
      </c>
      <c r="H7410">
        <f t="shared" si="231"/>
        <v>7588</v>
      </c>
    </row>
    <row r="7411" spans="1:8">
      <c r="A7411">
        <v>7589</v>
      </c>
      <c r="B7411" t="s">
        <v>6105</v>
      </c>
      <c r="C7411" t="s">
        <v>36723</v>
      </c>
      <c r="D7411">
        <v>52</v>
      </c>
      <c r="E7411">
        <v>192</v>
      </c>
      <c r="F7411" t="s">
        <v>37645</v>
      </c>
      <c r="G7411" t="str">
        <f t="shared" si="230"/>
        <v>192Aged Iron</v>
      </c>
      <c r="H7411">
        <f t="shared" si="231"/>
        <v>7589</v>
      </c>
    </row>
    <row r="7412" spans="1:8">
      <c r="A7412">
        <v>7590</v>
      </c>
      <c r="B7412" t="s">
        <v>37646</v>
      </c>
      <c r="C7412" t="s">
        <v>37647</v>
      </c>
      <c r="D7412">
        <v>8</v>
      </c>
      <c r="E7412">
        <v>192</v>
      </c>
      <c r="F7412" t="s">
        <v>5853</v>
      </c>
      <c r="G7412" t="str">
        <f t="shared" si="230"/>
        <v>192Driftwood White</v>
      </c>
      <c r="H7412">
        <f t="shared" si="231"/>
        <v>7590</v>
      </c>
    </row>
    <row r="7413" spans="1:8">
      <c r="A7413">
        <v>7591</v>
      </c>
      <c r="B7413" t="s">
        <v>37648</v>
      </c>
      <c r="C7413" t="s">
        <v>37649</v>
      </c>
      <c r="D7413">
        <v>16</v>
      </c>
      <c r="E7413">
        <v>192</v>
      </c>
      <c r="F7413" t="s">
        <v>5853</v>
      </c>
      <c r="G7413" t="str">
        <f t="shared" si="230"/>
        <v>192Antique Gild</v>
      </c>
      <c r="H7413">
        <f t="shared" si="231"/>
        <v>7591</v>
      </c>
    </row>
    <row r="7414" spans="1:8">
      <c r="A7414">
        <v>7592</v>
      </c>
      <c r="B7414" t="s">
        <v>37650</v>
      </c>
      <c r="C7414" t="s">
        <v>37651</v>
      </c>
      <c r="D7414">
        <v>17</v>
      </c>
      <c r="E7414" t="s">
        <v>5853</v>
      </c>
      <c r="F7414" t="s">
        <v>37652</v>
      </c>
      <c r="G7414" t="str">
        <f t="shared" si="230"/>
        <v>Distressed Silver Leaf</v>
      </c>
      <c r="H7414">
        <f t="shared" si="231"/>
        <v>7592</v>
      </c>
    </row>
    <row r="7415" spans="1:8">
      <c r="A7415">
        <v>7593</v>
      </c>
      <c r="B7415" t="s">
        <v>23069</v>
      </c>
      <c r="C7415" t="s">
        <v>37653</v>
      </c>
      <c r="D7415">
        <v>8</v>
      </c>
      <c r="E7415">
        <v>99</v>
      </c>
      <c r="F7415" t="s">
        <v>37654</v>
      </c>
      <c r="G7415" t="str">
        <f t="shared" si="230"/>
        <v>99Aged Brass / White</v>
      </c>
      <c r="H7415">
        <f t="shared" si="231"/>
        <v>7593</v>
      </c>
    </row>
    <row r="7416" spans="1:8">
      <c r="A7416">
        <v>7594</v>
      </c>
      <c r="B7416" t="s">
        <v>265</v>
      </c>
      <c r="C7416" t="s">
        <v>37655</v>
      </c>
      <c r="D7416">
        <v>19</v>
      </c>
      <c r="E7416">
        <v>113</v>
      </c>
      <c r="F7416" t="s">
        <v>37656</v>
      </c>
      <c r="G7416" t="str">
        <f t="shared" si="230"/>
        <v>113Copper</v>
      </c>
      <c r="H7416">
        <f t="shared" si="231"/>
        <v>7594</v>
      </c>
    </row>
    <row r="7417" spans="1:8">
      <c r="A7417">
        <v>7595</v>
      </c>
      <c r="B7417" t="s">
        <v>37657</v>
      </c>
      <c r="C7417" t="s">
        <v>37658</v>
      </c>
      <c r="D7417">
        <v>6894</v>
      </c>
      <c r="E7417">
        <v>336</v>
      </c>
      <c r="F7417" t="s">
        <v>37659</v>
      </c>
      <c r="G7417" t="str">
        <f t="shared" si="230"/>
        <v>336Mottled Pink</v>
      </c>
      <c r="H7417">
        <f t="shared" si="231"/>
        <v>7595</v>
      </c>
    </row>
    <row r="7418" spans="1:8">
      <c r="A7418">
        <v>7597</v>
      </c>
      <c r="B7418" t="s">
        <v>37660</v>
      </c>
      <c r="C7418" t="s">
        <v>37661</v>
      </c>
      <c r="D7418">
        <v>17</v>
      </c>
      <c r="E7418">
        <v>416</v>
      </c>
      <c r="F7418" t="s">
        <v>37662</v>
      </c>
      <c r="G7418" t="str">
        <f t="shared" si="230"/>
        <v>416Brushed Patinum</v>
      </c>
      <c r="H7418">
        <f t="shared" si="231"/>
        <v>7597</v>
      </c>
    </row>
    <row r="7419" spans="1:8">
      <c r="A7419">
        <v>7598</v>
      </c>
      <c r="B7419" t="s">
        <v>37663</v>
      </c>
      <c r="C7419" t="s">
        <v>37664</v>
      </c>
      <c r="D7419">
        <v>6</v>
      </c>
      <c r="E7419">
        <v>192</v>
      </c>
      <c r="F7419" t="s">
        <v>37665</v>
      </c>
      <c r="G7419" t="str">
        <f t="shared" si="230"/>
        <v>192Aged Iron / Gold Leaf</v>
      </c>
      <c r="H7419">
        <f t="shared" si="231"/>
        <v>7598</v>
      </c>
    </row>
    <row r="7420" spans="1:8">
      <c r="A7420">
        <v>7599</v>
      </c>
      <c r="B7420" t="s">
        <v>37666</v>
      </c>
      <c r="C7420" t="s">
        <v>37667</v>
      </c>
      <c r="D7420">
        <v>7</v>
      </c>
      <c r="E7420">
        <v>6</v>
      </c>
      <c r="F7420" t="s">
        <v>37668</v>
      </c>
      <c r="G7420" t="str">
        <f t="shared" si="230"/>
        <v>6Satin Gray</v>
      </c>
      <c r="H7420">
        <f t="shared" si="231"/>
        <v>7599</v>
      </c>
    </row>
    <row r="7421" spans="1:8">
      <c r="A7421">
        <v>7600</v>
      </c>
      <c r="B7421" t="s">
        <v>37669</v>
      </c>
      <c r="C7421" t="s">
        <v>37670</v>
      </c>
      <c r="D7421">
        <v>39</v>
      </c>
      <c r="E7421">
        <v>95</v>
      </c>
      <c r="F7421" t="s">
        <v>53930</v>
      </c>
      <c r="G7421" t="str">
        <f t="shared" si="230"/>
        <v>95Heritage Brass / Etched Opal</v>
      </c>
      <c r="H7421">
        <f t="shared" si="231"/>
        <v>7600</v>
      </c>
    </row>
    <row r="7422" spans="1:8">
      <c r="A7422">
        <v>7601</v>
      </c>
      <c r="B7422" t="s">
        <v>21034</v>
      </c>
      <c r="C7422" t="s">
        <v>37671</v>
      </c>
      <c r="D7422">
        <v>6</v>
      </c>
      <c r="E7422">
        <v>107</v>
      </c>
      <c r="F7422" t="s">
        <v>28389</v>
      </c>
      <c r="G7422" t="str">
        <f t="shared" si="230"/>
        <v>107Black / Black</v>
      </c>
      <c r="H7422">
        <f t="shared" si="231"/>
        <v>7601</v>
      </c>
    </row>
    <row r="7423" spans="1:8">
      <c r="A7423">
        <v>7602</v>
      </c>
      <c r="B7423" t="s">
        <v>37672</v>
      </c>
      <c r="C7423" t="s">
        <v>37673</v>
      </c>
      <c r="D7423">
        <v>1</v>
      </c>
      <c r="E7423">
        <v>107</v>
      </c>
      <c r="F7423" t="s">
        <v>37674</v>
      </c>
      <c r="G7423" t="str">
        <f t="shared" si="230"/>
        <v>107Satin Nickel / Haze</v>
      </c>
      <c r="H7423">
        <f t="shared" si="231"/>
        <v>7602</v>
      </c>
    </row>
    <row r="7424" spans="1:8">
      <c r="A7424">
        <v>7603</v>
      </c>
      <c r="B7424" t="s">
        <v>3700</v>
      </c>
      <c r="C7424" t="s">
        <v>37675</v>
      </c>
      <c r="D7424">
        <v>8</v>
      </c>
      <c r="E7424">
        <v>107</v>
      </c>
      <c r="F7424" t="s">
        <v>37676</v>
      </c>
      <c r="G7424" t="str">
        <f t="shared" si="230"/>
        <v>107White / Clear</v>
      </c>
      <c r="H7424">
        <f t="shared" si="231"/>
        <v>7603</v>
      </c>
    </row>
    <row r="7425" spans="1:8">
      <c r="A7425">
        <v>7604</v>
      </c>
      <c r="B7425" t="s">
        <v>3328</v>
      </c>
      <c r="C7425" t="s">
        <v>37677</v>
      </c>
      <c r="D7425">
        <v>8</v>
      </c>
      <c r="E7425">
        <v>107</v>
      </c>
      <c r="F7425" t="s">
        <v>37678</v>
      </c>
      <c r="G7425" t="str">
        <f t="shared" si="230"/>
        <v>107White / Black</v>
      </c>
      <c r="H7425">
        <f t="shared" si="231"/>
        <v>7604</v>
      </c>
    </row>
    <row r="7426" spans="1:8">
      <c r="A7426">
        <v>7605</v>
      </c>
      <c r="B7426" t="s">
        <v>37679</v>
      </c>
      <c r="C7426" t="s">
        <v>37680</v>
      </c>
      <c r="D7426">
        <v>18</v>
      </c>
      <c r="E7426">
        <v>107</v>
      </c>
      <c r="F7426" t="s">
        <v>37681</v>
      </c>
      <c r="G7426" t="str">
        <f t="shared" si="230"/>
        <v>107Bronze / Wheat Haze</v>
      </c>
      <c r="H7426">
        <f t="shared" si="231"/>
        <v>7605</v>
      </c>
    </row>
    <row r="7427" spans="1:8">
      <c r="A7427">
        <v>7606</v>
      </c>
      <c r="B7427" t="s">
        <v>251</v>
      </c>
      <c r="C7427" t="s">
        <v>37682</v>
      </c>
      <c r="D7427">
        <v>12</v>
      </c>
      <c r="E7427">
        <v>711</v>
      </c>
      <c r="F7427" t="s">
        <v>37683</v>
      </c>
      <c r="G7427" t="str">
        <f t="shared" ref="G7427:G7490" si="232">CONCATENATE(E7427,B7427)</f>
        <v>711Green</v>
      </c>
      <c r="H7427">
        <f t="shared" ref="H7427:H7490" si="233">A7427</f>
        <v>7606</v>
      </c>
    </row>
    <row r="7428" spans="1:8">
      <c r="A7428">
        <v>7607</v>
      </c>
      <c r="B7428" t="s">
        <v>15647</v>
      </c>
      <c r="C7428" t="s">
        <v>37684</v>
      </c>
      <c r="D7428">
        <v>13</v>
      </c>
      <c r="E7428">
        <v>711</v>
      </c>
      <c r="F7428" t="s">
        <v>37685</v>
      </c>
      <c r="G7428" t="str">
        <f t="shared" si="232"/>
        <v>711Umber</v>
      </c>
      <c r="H7428">
        <f t="shared" si="233"/>
        <v>7607</v>
      </c>
    </row>
    <row r="7429" spans="1:8">
      <c r="A7429">
        <v>7608</v>
      </c>
      <c r="B7429" t="s">
        <v>37686</v>
      </c>
      <c r="C7429" t="s">
        <v>37687</v>
      </c>
      <c r="D7429">
        <v>18</v>
      </c>
      <c r="E7429">
        <v>643</v>
      </c>
      <c r="F7429" t="s">
        <v>37688</v>
      </c>
      <c r="G7429" t="str">
        <f t="shared" si="232"/>
        <v>643Olde Bronze / Grey</v>
      </c>
      <c r="H7429">
        <f t="shared" si="233"/>
        <v>7608</v>
      </c>
    </row>
    <row r="7430" spans="1:8">
      <c r="A7430">
        <v>7609</v>
      </c>
      <c r="B7430" t="s">
        <v>21894</v>
      </c>
      <c r="C7430" t="s">
        <v>37689</v>
      </c>
      <c r="D7430">
        <v>1</v>
      </c>
      <c r="E7430">
        <v>643</v>
      </c>
      <c r="F7430" t="s">
        <v>37690</v>
      </c>
      <c r="G7430" t="str">
        <f t="shared" si="232"/>
        <v>643Satin Nickel / White</v>
      </c>
      <c r="H7430">
        <f t="shared" si="233"/>
        <v>7609</v>
      </c>
    </row>
    <row r="7431" spans="1:8">
      <c r="A7431">
        <v>7610</v>
      </c>
      <c r="B7431" t="s">
        <v>37691</v>
      </c>
      <c r="C7431" t="s">
        <v>37692</v>
      </c>
      <c r="D7431">
        <v>6</v>
      </c>
      <c r="E7431">
        <v>64</v>
      </c>
      <c r="F7431" t="s">
        <v>37693</v>
      </c>
      <c r="G7431" t="str">
        <f t="shared" si="232"/>
        <v>64Brushed Black</v>
      </c>
      <c r="H7431">
        <f t="shared" si="233"/>
        <v>7610</v>
      </c>
    </row>
    <row r="7432" spans="1:8">
      <c r="A7432">
        <v>7611</v>
      </c>
      <c r="B7432" t="s">
        <v>286</v>
      </c>
      <c r="C7432" t="s">
        <v>37694</v>
      </c>
      <c r="D7432">
        <v>18</v>
      </c>
      <c r="E7432">
        <v>6</v>
      </c>
      <c r="F7432" t="s">
        <v>37695</v>
      </c>
      <c r="G7432" t="str">
        <f t="shared" si="232"/>
        <v>6Antique Bronze</v>
      </c>
      <c r="H7432">
        <f t="shared" si="233"/>
        <v>7611</v>
      </c>
    </row>
    <row r="7433" spans="1:8">
      <c r="A7433">
        <v>7612</v>
      </c>
      <c r="B7433" t="s">
        <v>37696</v>
      </c>
      <c r="C7433" t="s">
        <v>37697</v>
      </c>
      <c r="D7433">
        <v>6</v>
      </c>
      <c r="E7433">
        <v>64</v>
      </c>
      <c r="F7433" t="s">
        <v>37698</v>
      </c>
      <c r="G7433" t="str">
        <f t="shared" si="232"/>
        <v>64Black / Polished Chrome</v>
      </c>
      <c r="H7433">
        <f t="shared" si="233"/>
        <v>7612</v>
      </c>
    </row>
    <row r="7434" spans="1:8">
      <c r="A7434">
        <v>7613</v>
      </c>
      <c r="B7434" t="s">
        <v>263</v>
      </c>
      <c r="C7434" t="s">
        <v>25313</v>
      </c>
      <c r="D7434">
        <v>18</v>
      </c>
      <c r="E7434">
        <v>107</v>
      </c>
      <c r="F7434" t="s">
        <v>37699</v>
      </c>
      <c r="G7434" t="str">
        <f t="shared" si="232"/>
        <v>107Bronze</v>
      </c>
      <c r="H7434">
        <f t="shared" si="233"/>
        <v>7613</v>
      </c>
    </row>
    <row r="7435" spans="1:8">
      <c r="A7435">
        <v>7614</v>
      </c>
      <c r="B7435" t="s">
        <v>37700</v>
      </c>
      <c r="C7435" t="s">
        <v>37701</v>
      </c>
      <c r="D7435">
        <v>18</v>
      </c>
      <c r="E7435">
        <v>107</v>
      </c>
      <c r="F7435" t="s">
        <v>37702</v>
      </c>
      <c r="G7435" t="str">
        <f t="shared" si="232"/>
        <v>107Bronze / Black</v>
      </c>
      <c r="H7435">
        <f t="shared" si="233"/>
        <v>7614</v>
      </c>
    </row>
    <row r="7436" spans="1:8">
      <c r="A7436">
        <v>7615</v>
      </c>
      <c r="B7436" t="s">
        <v>1003</v>
      </c>
      <c r="C7436" t="s">
        <v>37703</v>
      </c>
      <c r="D7436">
        <v>1</v>
      </c>
      <c r="E7436">
        <v>107</v>
      </c>
      <c r="F7436" t="s">
        <v>37704</v>
      </c>
      <c r="G7436" t="str">
        <f t="shared" si="232"/>
        <v>107Satin Nickel / Black</v>
      </c>
      <c r="H7436">
        <f t="shared" si="233"/>
        <v>7615</v>
      </c>
    </row>
    <row r="7437" spans="1:8">
      <c r="A7437">
        <v>7616</v>
      </c>
      <c r="B7437" t="s">
        <v>30381</v>
      </c>
      <c r="C7437" t="s">
        <v>37705</v>
      </c>
      <c r="D7437">
        <v>52</v>
      </c>
      <c r="E7437">
        <v>502</v>
      </c>
      <c r="F7437" t="s">
        <v>37706</v>
      </c>
      <c r="G7437" t="str">
        <f t="shared" si="232"/>
        <v>502Noblewood</v>
      </c>
      <c r="H7437">
        <f t="shared" si="233"/>
        <v>7616</v>
      </c>
    </row>
    <row r="7438" spans="1:8">
      <c r="A7438">
        <v>7617</v>
      </c>
      <c r="B7438" t="s">
        <v>21045</v>
      </c>
      <c r="C7438" t="s">
        <v>37707</v>
      </c>
      <c r="D7438">
        <v>1</v>
      </c>
      <c r="E7438">
        <v>107</v>
      </c>
      <c r="F7438" t="s">
        <v>37708</v>
      </c>
      <c r="G7438" t="str">
        <f t="shared" si="232"/>
        <v>107Satin Nickel / Satin Nickel</v>
      </c>
      <c r="H7438">
        <f t="shared" si="233"/>
        <v>7617</v>
      </c>
    </row>
    <row r="7439" spans="1:8">
      <c r="A7439">
        <v>7618</v>
      </c>
      <c r="B7439" t="s">
        <v>37709</v>
      </c>
      <c r="C7439" t="s">
        <v>37710</v>
      </c>
      <c r="D7439">
        <v>18</v>
      </c>
      <c r="E7439">
        <v>107</v>
      </c>
      <c r="F7439" t="s">
        <v>37711</v>
      </c>
      <c r="G7439" t="str">
        <f t="shared" si="232"/>
        <v>107Bronze / Bronze</v>
      </c>
      <c r="H7439">
        <f t="shared" si="233"/>
        <v>7618</v>
      </c>
    </row>
    <row r="7440" spans="1:8">
      <c r="A7440">
        <v>7619</v>
      </c>
      <c r="B7440" t="s">
        <v>408</v>
      </c>
      <c r="C7440" t="s">
        <v>37712</v>
      </c>
      <c r="D7440">
        <v>8</v>
      </c>
      <c r="E7440">
        <v>872</v>
      </c>
      <c r="F7440" t="s">
        <v>37713</v>
      </c>
      <c r="G7440" t="str">
        <f t="shared" si="232"/>
        <v>872Ivory</v>
      </c>
      <c r="H7440">
        <f t="shared" si="233"/>
        <v>7619</v>
      </c>
    </row>
    <row r="7441" spans="1:8">
      <c r="A7441">
        <v>7620</v>
      </c>
      <c r="B7441" t="s">
        <v>37714</v>
      </c>
      <c r="C7441" t="s">
        <v>37715</v>
      </c>
      <c r="D7441">
        <v>39</v>
      </c>
      <c r="E7441">
        <v>872</v>
      </c>
      <c r="F7441" t="s">
        <v>37716</v>
      </c>
      <c r="G7441" t="str">
        <f t="shared" si="232"/>
        <v>872Lacquered Brass</v>
      </c>
      <c r="H7441">
        <f t="shared" si="233"/>
        <v>7620</v>
      </c>
    </row>
    <row r="7442" spans="1:8">
      <c r="A7442">
        <v>7621</v>
      </c>
      <c r="B7442" t="s">
        <v>53931</v>
      </c>
      <c r="C7442" t="s">
        <v>37717</v>
      </c>
      <c r="D7442">
        <v>8</v>
      </c>
      <c r="E7442">
        <v>170</v>
      </c>
      <c r="F7442" t="s">
        <v>53932</v>
      </c>
      <c r="G7442" t="str">
        <f t="shared" si="232"/>
        <v>170Carrara White Marble</v>
      </c>
      <c r="H7442">
        <f t="shared" si="233"/>
        <v>7621</v>
      </c>
    </row>
    <row r="7443" spans="1:8">
      <c r="A7443">
        <v>7622</v>
      </c>
      <c r="B7443" t="s">
        <v>37718</v>
      </c>
      <c r="C7443" t="s">
        <v>37719</v>
      </c>
      <c r="D7443">
        <v>6</v>
      </c>
      <c r="E7443">
        <v>170</v>
      </c>
      <c r="F7443" t="s">
        <v>5853</v>
      </c>
      <c r="G7443" t="str">
        <f t="shared" si="232"/>
        <v>170Nero Black</v>
      </c>
      <c r="H7443">
        <f t="shared" si="233"/>
        <v>7622</v>
      </c>
    </row>
    <row r="7444" spans="1:8">
      <c r="A7444">
        <v>7623</v>
      </c>
      <c r="B7444" t="s">
        <v>3070</v>
      </c>
      <c r="C7444" t="s">
        <v>37720</v>
      </c>
      <c r="D7444">
        <v>14</v>
      </c>
      <c r="E7444">
        <v>170</v>
      </c>
      <c r="F7444" t="s">
        <v>37721</v>
      </c>
      <c r="G7444" t="str">
        <f t="shared" si="232"/>
        <v>170Oak</v>
      </c>
      <c r="H7444">
        <f t="shared" si="233"/>
        <v>7623</v>
      </c>
    </row>
    <row r="7445" spans="1:8">
      <c r="A7445">
        <v>7624</v>
      </c>
      <c r="B7445" t="s">
        <v>37722</v>
      </c>
      <c r="C7445" t="s">
        <v>37723</v>
      </c>
      <c r="D7445">
        <v>6</v>
      </c>
      <c r="E7445">
        <v>394</v>
      </c>
      <c r="F7445" t="s">
        <v>37724</v>
      </c>
      <c r="G7445" t="str">
        <f t="shared" si="232"/>
        <v>394Black Forged</v>
      </c>
      <c r="H7445">
        <f t="shared" si="233"/>
        <v>7624</v>
      </c>
    </row>
    <row r="7446" spans="1:8">
      <c r="A7446">
        <v>7625</v>
      </c>
      <c r="B7446" t="s">
        <v>4124</v>
      </c>
      <c r="C7446" t="s">
        <v>37725</v>
      </c>
      <c r="D7446">
        <v>13</v>
      </c>
      <c r="E7446">
        <v>895</v>
      </c>
      <c r="F7446" t="s">
        <v>37726</v>
      </c>
      <c r="G7446" t="str">
        <f t="shared" si="232"/>
        <v>895Dark Brown</v>
      </c>
      <c r="H7446">
        <f t="shared" si="233"/>
        <v>7625</v>
      </c>
    </row>
    <row r="7447" spans="1:8">
      <c r="A7447">
        <v>7626</v>
      </c>
      <c r="B7447" t="s">
        <v>37727</v>
      </c>
      <c r="C7447" t="s">
        <v>37728</v>
      </c>
      <c r="D7447">
        <v>10</v>
      </c>
      <c r="E7447">
        <v>895</v>
      </c>
      <c r="F7447" t="s">
        <v>37729</v>
      </c>
      <c r="G7447" t="str">
        <f t="shared" si="232"/>
        <v>895Purple Red</v>
      </c>
      <c r="H7447">
        <f t="shared" si="233"/>
        <v>7626</v>
      </c>
    </row>
    <row r="7448" spans="1:8">
      <c r="A7448">
        <v>7627</v>
      </c>
      <c r="B7448" t="s">
        <v>352</v>
      </c>
      <c r="C7448" t="s">
        <v>37730</v>
      </c>
      <c r="D7448">
        <v>51</v>
      </c>
      <c r="E7448">
        <v>895</v>
      </c>
      <c r="F7448" t="s">
        <v>37731</v>
      </c>
      <c r="G7448" t="str">
        <f t="shared" si="232"/>
        <v>895Titanium</v>
      </c>
      <c r="H7448">
        <f t="shared" si="233"/>
        <v>7627</v>
      </c>
    </row>
    <row r="7449" spans="1:8">
      <c r="A7449">
        <v>7628</v>
      </c>
      <c r="B7449" t="s">
        <v>619</v>
      </c>
      <c r="C7449" t="s">
        <v>37732</v>
      </c>
      <c r="D7449">
        <v>6</v>
      </c>
      <c r="E7449">
        <v>895</v>
      </c>
      <c r="F7449" t="s">
        <v>37733</v>
      </c>
      <c r="G7449" t="str">
        <f t="shared" si="232"/>
        <v>895Glossy Black</v>
      </c>
      <c r="H7449">
        <f t="shared" si="233"/>
        <v>7628</v>
      </c>
    </row>
    <row r="7450" spans="1:8">
      <c r="A7450">
        <v>7629</v>
      </c>
      <c r="B7450" t="s">
        <v>1462</v>
      </c>
      <c r="C7450" t="s">
        <v>37734</v>
      </c>
      <c r="D7450">
        <v>155</v>
      </c>
      <c r="E7450">
        <v>895</v>
      </c>
      <c r="F7450" t="s">
        <v>37735</v>
      </c>
      <c r="G7450" t="str">
        <f t="shared" si="232"/>
        <v>895Light Blue</v>
      </c>
      <c r="H7450">
        <f t="shared" si="233"/>
        <v>7629</v>
      </c>
    </row>
    <row r="7451" spans="1:8">
      <c r="A7451">
        <v>7630</v>
      </c>
      <c r="B7451" t="s">
        <v>37736</v>
      </c>
      <c r="C7451" t="s">
        <v>37737</v>
      </c>
      <c r="D7451">
        <v>12</v>
      </c>
      <c r="E7451">
        <v>895</v>
      </c>
      <c r="F7451" t="s">
        <v>37738</v>
      </c>
      <c r="G7451" t="str">
        <f t="shared" si="232"/>
        <v>895Light Lime</v>
      </c>
      <c r="H7451">
        <f t="shared" si="233"/>
        <v>7630</v>
      </c>
    </row>
    <row r="7452" spans="1:8">
      <c r="A7452">
        <v>7631</v>
      </c>
      <c r="B7452" t="s">
        <v>37739</v>
      </c>
      <c r="C7452" t="s">
        <v>37740</v>
      </c>
      <c r="D7452">
        <v>68</v>
      </c>
      <c r="E7452">
        <v>895</v>
      </c>
      <c r="F7452" t="s">
        <v>5853</v>
      </c>
      <c r="G7452" t="str">
        <f t="shared" si="232"/>
        <v>895Satin Stainless</v>
      </c>
      <c r="H7452">
        <f t="shared" si="233"/>
        <v>7631</v>
      </c>
    </row>
    <row r="7453" spans="1:8">
      <c r="A7453">
        <v>7632</v>
      </c>
      <c r="B7453" t="s">
        <v>1917</v>
      </c>
      <c r="C7453" t="s">
        <v>37741</v>
      </c>
      <c r="D7453">
        <v>8</v>
      </c>
      <c r="E7453">
        <v>895</v>
      </c>
      <c r="F7453" t="s">
        <v>5853</v>
      </c>
      <c r="G7453" t="str">
        <f t="shared" si="232"/>
        <v>895Satin White</v>
      </c>
      <c r="H7453">
        <f t="shared" si="233"/>
        <v>7632</v>
      </c>
    </row>
    <row r="7454" spans="1:8">
      <c r="A7454">
        <v>7633</v>
      </c>
      <c r="B7454" t="s">
        <v>37742</v>
      </c>
      <c r="C7454" t="s">
        <v>37743</v>
      </c>
      <c r="D7454">
        <v>6</v>
      </c>
      <c r="E7454">
        <v>895</v>
      </c>
      <c r="F7454" t="s">
        <v>37744</v>
      </c>
      <c r="G7454" t="str">
        <f t="shared" si="232"/>
        <v>895Black Marquinia</v>
      </c>
      <c r="H7454">
        <f t="shared" si="233"/>
        <v>7633</v>
      </c>
    </row>
    <row r="7455" spans="1:8">
      <c r="A7455">
        <v>7634</v>
      </c>
      <c r="B7455" t="s">
        <v>14194</v>
      </c>
      <c r="C7455" t="s">
        <v>37745</v>
      </c>
      <c r="D7455">
        <v>25</v>
      </c>
      <c r="E7455">
        <v>895</v>
      </c>
      <c r="F7455" t="s">
        <v>49098</v>
      </c>
      <c r="G7455" t="str">
        <f t="shared" si="232"/>
        <v>895Travertine</v>
      </c>
      <c r="H7455">
        <f t="shared" si="233"/>
        <v>7634</v>
      </c>
    </row>
    <row r="7456" spans="1:8">
      <c r="A7456">
        <v>7635</v>
      </c>
      <c r="B7456" t="s">
        <v>28194</v>
      </c>
      <c r="C7456" t="s">
        <v>37746</v>
      </c>
      <c r="D7456">
        <v>16</v>
      </c>
      <c r="E7456">
        <v>158</v>
      </c>
      <c r="F7456" t="s">
        <v>37747</v>
      </c>
      <c r="G7456" t="str">
        <f t="shared" si="232"/>
        <v>158Matte Gold</v>
      </c>
      <c r="H7456">
        <f t="shared" si="233"/>
        <v>7635</v>
      </c>
    </row>
    <row r="7457" spans="1:8">
      <c r="A7457">
        <v>7636</v>
      </c>
      <c r="B7457" t="s">
        <v>420</v>
      </c>
      <c r="C7457" t="s">
        <v>37748</v>
      </c>
      <c r="D7457">
        <v>6</v>
      </c>
      <c r="E7457">
        <v>158</v>
      </c>
      <c r="F7457" t="s">
        <v>37749</v>
      </c>
      <c r="G7457" t="str">
        <f t="shared" si="232"/>
        <v>158Matte Black</v>
      </c>
      <c r="H7457">
        <f t="shared" si="233"/>
        <v>7636</v>
      </c>
    </row>
    <row r="7458" spans="1:8">
      <c r="A7458">
        <v>7637</v>
      </c>
      <c r="B7458" t="s">
        <v>423</v>
      </c>
      <c r="C7458" t="s">
        <v>37750</v>
      </c>
      <c r="D7458">
        <v>8</v>
      </c>
      <c r="E7458">
        <v>158</v>
      </c>
      <c r="F7458" t="s">
        <v>37751</v>
      </c>
      <c r="G7458" t="str">
        <f t="shared" si="232"/>
        <v>158Matte White</v>
      </c>
      <c r="H7458">
        <f t="shared" si="233"/>
        <v>7637</v>
      </c>
    </row>
    <row r="7459" spans="1:8">
      <c r="A7459">
        <v>7638</v>
      </c>
      <c r="B7459" t="s">
        <v>37752</v>
      </c>
      <c r="C7459" t="s">
        <v>37753</v>
      </c>
      <c r="D7459">
        <v>6</v>
      </c>
      <c r="E7459">
        <v>227</v>
      </c>
      <c r="F7459" t="s">
        <v>39159</v>
      </c>
      <c r="G7459" t="str">
        <f t="shared" si="232"/>
        <v>227Black Satin Aluminum</v>
      </c>
      <c r="H7459">
        <f t="shared" si="233"/>
        <v>7638</v>
      </c>
    </row>
    <row r="7460" spans="1:8">
      <c r="A7460">
        <v>7641</v>
      </c>
      <c r="B7460" t="s">
        <v>3959</v>
      </c>
      <c r="C7460" t="s">
        <v>37754</v>
      </c>
      <c r="D7460">
        <v>8</v>
      </c>
      <c r="E7460">
        <v>355</v>
      </c>
      <c r="F7460" t="s">
        <v>37755</v>
      </c>
      <c r="G7460" t="str">
        <f t="shared" si="232"/>
        <v>355White / Platinum</v>
      </c>
      <c r="H7460">
        <f t="shared" si="233"/>
        <v>7641</v>
      </c>
    </row>
    <row r="7461" spans="1:8">
      <c r="A7461">
        <v>7642</v>
      </c>
      <c r="B7461" t="s">
        <v>3957</v>
      </c>
      <c r="C7461" t="s">
        <v>37756</v>
      </c>
      <c r="D7461">
        <v>8</v>
      </c>
      <c r="E7461">
        <v>355</v>
      </c>
      <c r="F7461" t="s">
        <v>37757</v>
      </c>
      <c r="G7461" t="str">
        <f t="shared" si="232"/>
        <v>355White / Gold</v>
      </c>
      <c r="H7461">
        <f t="shared" si="233"/>
        <v>7642</v>
      </c>
    </row>
    <row r="7462" spans="1:8">
      <c r="A7462">
        <v>7643</v>
      </c>
      <c r="B7462" t="s">
        <v>2170</v>
      </c>
      <c r="C7462" t="s">
        <v>24180</v>
      </c>
      <c r="D7462">
        <v>6894</v>
      </c>
      <c r="E7462">
        <v>355</v>
      </c>
      <c r="F7462" t="s">
        <v>37758</v>
      </c>
      <c r="G7462" t="str">
        <f t="shared" si="232"/>
        <v>355Rose</v>
      </c>
      <c r="H7462">
        <f t="shared" si="233"/>
        <v>7643</v>
      </c>
    </row>
    <row r="7463" spans="1:8">
      <c r="A7463">
        <v>7644</v>
      </c>
      <c r="B7463" t="s">
        <v>1327</v>
      </c>
      <c r="C7463" t="s">
        <v>37759</v>
      </c>
      <c r="D7463">
        <v>155</v>
      </c>
      <c r="E7463">
        <v>355</v>
      </c>
      <c r="F7463" t="s">
        <v>37760</v>
      </c>
      <c r="G7463" t="str">
        <f t="shared" si="232"/>
        <v>355Multicolor</v>
      </c>
      <c r="H7463">
        <f t="shared" si="233"/>
        <v>7644</v>
      </c>
    </row>
    <row r="7464" spans="1:8">
      <c r="A7464">
        <v>7648</v>
      </c>
      <c r="B7464" t="s">
        <v>482</v>
      </c>
      <c r="C7464" t="s">
        <v>37761</v>
      </c>
      <c r="D7464">
        <v>19</v>
      </c>
      <c r="E7464">
        <v>541</v>
      </c>
      <c r="F7464" t="s">
        <v>5853</v>
      </c>
      <c r="G7464" t="str">
        <f t="shared" si="232"/>
        <v>541Copper Bronze</v>
      </c>
      <c r="H7464">
        <f t="shared" si="233"/>
        <v>7648</v>
      </c>
    </row>
    <row r="7465" spans="1:8">
      <c r="A7465">
        <v>7649</v>
      </c>
      <c r="B7465" t="s">
        <v>12886</v>
      </c>
      <c r="C7465" t="s">
        <v>37762</v>
      </c>
      <c r="D7465">
        <v>39</v>
      </c>
      <c r="E7465">
        <v>541</v>
      </c>
      <c r="F7465" t="s">
        <v>37763</v>
      </c>
      <c r="G7465" t="str">
        <f t="shared" si="232"/>
        <v>541Heirloom Brass</v>
      </c>
      <c r="H7465">
        <f t="shared" si="233"/>
        <v>7649</v>
      </c>
    </row>
    <row r="7466" spans="1:8">
      <c r="A7466">
        <v>7650</v>
      </c>
      <c r="B7466" t="s">
        <v>875</v>
      </c>
      <c r="C7466" t="s">
        <v>37764</v>
      </c>
      <c r="D7466">
        <v>39</v>
      </c>
      <c r="E7466">
        <v>541</v>
      </c>
      <c r="F7466" t="s">
        <v>37765</v>
      </c>
      <c r="G7466" t="str">
        <f t="shared" si="232"/>
        <v>541Olde Brass</v>
      </c>
      <c r="H7466">
        <f t="shared" si="233"/>
        <v>7650</v>
      </c>
    </row>
    <row r="7467" spans="1:8">
      <c r="A7467">
        <v>7651</v>
      </c>
      <c r="B7467" t="s">
        <v>37766</v>
      </c>
      <c r="C7467" t="s">
        <v>37767</v>
      </c>
      <c r="D7467">
        <v>6</v>
      </c>
      <c r="E7467">
        <v>541</v>
      </c>
      <c r="F7467" t="s">
        <v>37768</v>
      </c>
      <c r="G7467" t="str">
        <f t="shared" si="232"/>
        <v>541Matte Black / Chrome</v>
      </c>
      <c r="H7467">
        <f t="shared" si="233"/>
        <v>7651</v>
      </c>
    </row>
    <row r="7468" spans="1:8">
      <c r="A7468">
        <v>7652</v>
      </c>
      <c r="B7468" t="s">
        <v>37769</v>
      </c>
      <c r="C7468" t="s">
        <v>37770</v>
      </c>
      <c r="D7468">
        <v>6</v>
      </c>
      <c r="E7468">
        <v>541</v>
      </c>
      <c r="F7468" t="s">
        <v>37771</v>
      </c>
      <c r="G7468" t="str">
        <f t="shared" si="232"/>
        <v>541Matte Black / Factory Bronze</v>
      </c>
      <c r="H7468">
        <f t="shared" si="233"/>
        <v>7652</v>
      </c>
    </row>
    <row r="7469" spans="1:8">
      <c r="A7469">
        <v>7653</v>
      </c>
      <c r="B7469" t="s">
        <v>37772</v>
      </c>
      <c r="C7469" t="s">
        <v>37773</v>
      </c>
      <c r="D7469">
        <v>18</v>
      </c>
      <c r="E7469">
        <v>541</v>
      </c>
      <c r="F7469" t="s">
        <v>37774</v>
      </c>
      <c r="G7469" t="str">
        <f t="shared" si="232"/>
        <v>541Bronze / Heritage Brass</v>
      </c>
      <c r="H7469">
        <f t="shared" si="233"/>
        <v>7653</v>
      </c>
    </row>
    <row r="7470" spans="1:8">
      <c r="A7470">
        <v>7654</v>
      </c>
      <c r="B7470" t="s">
        <v>13358</v>
      </c>
      <c r="C7470" t="s">
        <v>37775</v>
      </c>
      <c r="D7470">
        <v>39</v>
      </c>
      <c r="E7470" t="s">
        <v>5853</v>
      </c>
      <c r="F7470" t="s">
        <v>37776</v>
      </c>
      <c r="G7470" t="str">
        <f t="shared" si="232"/>
        <v>Heritage Brass</v>
      </c>
      <c r="H7470">
        <f t="shared" si="233"/>
        <v>7654</v>
      </c>
    </row>
    <row r="7471" spans="1:8">
      <c r="A7471">
        <v>7655</v>
      </c>
      <c r="B7471" t="s">
        <v>25908</v>
      </c>
      <c r="C7471" t="s">
        <v>37777</v>
      </c>
      <c r="D7471">
        <v>6</v>
      </c>
      <c r="E7471">
        <v>541</v>
      </c>
      <c r="F7471" t="s">
        <v>39160</v>
      </c>
      <c r="G7471" t="str">
        <f t="shared" si="232"/>
        <v>541Pearl Black</v>
      </c>
      <c r="H7471">
        <f t="shared" si="233"/>
        <v>7655</v>
      </c>
    </row>
    <row r="7472" spans="1:8">
      <c r="A7472">
        <v>7656</v>
      </c>
      <c r="B7472" t="s">
        <v>37778</v>
      </c>
      <c r="C7472" t="s">
        <v>37779</v>
      </c>
      <c r="D7472">
        <v>1</v>
      </c>
      <c r="E7472">
        <v>541</v>
      </c>
      <c r="F7472" t="s">
        <v>5853</v>
      </c>
      <c r="G7472" t="str">
        <f t="shared" si="232"/>
        <v>541Stain Nickel</v>
      </c>
      <c r="H7472">
        <f t="shared" si="233"/>
        <v>7656</v>
      </c>
    </row>
    <row r="7473" spans="1:8">
      <c r="A7473">
        <v>7657</v>
      </c>
      <c r="B7473" t="s">
        <v>373</v>
      </c>
      <c r="C7473" t="s">
        <v>37780</v>
      </c>
      <c r="D7473">
        <v>150</v>
      </c>
      <c r="E7473">
        <v>355</v>
      </c>
      <c r="F7473" t="s">
        <v>37781</v>
      </c>
      <c r="G7473" t="str">
        <f t="shared" si="232"/>
        <v>355Amber</v>
      </c>
      <c r="H7473">
        <f t="shared" si="233"/>
        <v>7657</v>
      </c>
    </row>
    <row r="7474" spans="1:8">
      <c r="A7474">
        <v>7658</v>
      </c>
      <c r="B7474" t="s">
        <v>37782</v>
      </c>
      <c r="C7474" t="s">
        <v>37783</v>
      </c>
      <c r="D7474">
        <v>155</v>
      </c>
      <c r="E7474">
        <v>445</v>
      </c>
      <c r="F7474" t="s">
        <v>37784</v>
      </c>
      <c r="G7474" t="str">
        <f t="shared" si="232"/>
        <v>445Admiral Blue</v>
      </c>
      <c r="H7474">
        <f t="shared" si="233"/>
        <v>7658</v>
      </c>
    </row>
    <row r="7475" spans="1:8">
      <c r="A7475">
        <v>7659</v>
      </c>
      <c r="B7475" t="s">
        <v>37785</v>
      </c>
      <c r="C7475" t="s">
        <v>37786</v>
      </c>
      <c r="D7475">
        <v>6</v>
      </c>
      <c r="E7475">
        <v>445</v>
      </c>
      <c r="F7475" t="s">
        <v>37787</v>
      </c>
      <c r="G7475" t="str">
        <f t="shared" si="232"/>
        <v>445Cortado</v>
      </c>
      <c r="H7475">
        <f t="shared" si="233"/>
        <v>7659</v>
      </c>
    </row>
    <row r="7476" spans="1:8">
      <c r="A7476">
        <v>7660</v>
      </c>
      <c r="B7476" t="s">
        <v>37788</v>
      </c>
      <c r="C7476" t="s">
        <v>37789</v>
      </c>
      <c r="D7476">
        <v>9</v>
      </c>
      <c r="E7476">
        <v>445</v>
      </c>
      <c r="F7476" t="s">
        <v>37790</v>
      </c>
      <c r="G7476" t="str">
        <f t="shared" si="232"/>
        <v>445Barcelona Beige</v>
      </c>
      <c r="H7476">
        <f t="shared" si="233"/>
        <v>7660</v>
      </c>
    </row>
    <row r="7477" spans="1:8">
      <c r="A7477">
        <v>7661</v>
      </c>
      <c r="B7477" t="s">
        <v>21390</v>
      </c>
      <c r="C7477" t="s">
        <v>37791</v>
      </c>
      <c r="D7477">
        <v>25</v>
      </c>
      <c r="E7477">
        <v>445</v>
      </c>
      <c r="F7477" t="s">
        <v>37792</v>
      </c>
      <c r="G7477" t="str">
        <f t="shared" si="232"/>
        <v>445Salmon</v>
      </c>
      <c r="H7477">
        <f t="shared" si="233"/>
        <v>7661</v>
      </c>
    </row>
    <row r="7478" spans="1:8">
      <c r="A7478">
        <v>7662</v>
      </c>
      <c r="B7478" t="s">
        <v>37793</v>
      </c>
      <c r="C7478" t="s">
        <v>37794</v>
      </c>
      <c r="D7478">
        <v>8</v>
      </c>
      <c r="E7478">
        <v>459</v>
      </c>
      <c r="F7478" t="s">
        <v>37795</v>
      </c>
      <c r="G7478" t="str">
        <f t="shared" si="232"/>
        <v>459Natural White / Copper</v>
      </c>
      <c r="H7478">
        <f t="shared" si="233"/>
        <v>7662</v>
      </c>
    </row>
    <row r="7479" spans="1:8">
      <c r="A7479">
        <v>7663</v>
      </c>
      <c r="B7479" t="s">
        <v>1311</v>
      </c>
      <c r="C7479" t="s">
        <v>1312</v>
      </c>
      <c r="D7479">
        <v>8</v>
      </c>
      <c r="E7479">
        <v>459</v>
      </c>
      <c r="F7479" t="s">
        <v>37796</v>
      </c>
      <c r="G7479" t="str">
        <f t="shared" si="232"/>
        <v>459Natural White</v>
      </c>
      <c r="H7479">
        <f t="shared" si="233"/>
        <v>7663</v>
      </c>
    </row>
    <row r="7480" spans="1:8">
      <c r="A7480">
        <v>7664</v>
      </c>
      <c r="B7480" t="s">
        <v>19202</v>
      </c>
      <c r="C7480" t="s">
        <v>37797</v>
      </c>
      <c r="D7480">
        <v>16</v>
      </c>
      <c r="E7480">
        <v>416</v>
      </c>
      <c r="F7480" t="s">
        <v>37798</v>
      </c>
      <c r="G7480" t="str">
        <f t="shared" si="232"/>
        <v>416Burnished Gold</v>
      </c>
      <c r="H7480">
        <f t="shared" si="233"/>
        <v>7664</v>
      </c>
    </row>
    <row r="7481" spans="1:8">
      <c r="A7481">
        <v>7665</v>
      </c>
      <c r="B7481" t="s">
        <v>308</v>
      </c>
      <c r="C7481" t="s">
        <v>37799</v>
      </c>
      <c r="D7481">
        <v>24</v>
      </c>
      <c r="E7481">
        <v>795</v>
      </c>
      <c r="F7481" t="s">
        <v>37800</v>
      </c>
      <c r="G7481" t="str">
        <f t="shared" si="232"/>
        <v>795Polished Aluminum</v>
      </c>
      <c r="H7481">
        <f t="shared" si="233"/>
        <v>7665</v>
      </c>
    </row>
    <row r="7482" spans="1:8">
      <c r="A7482">
        <v>7666</v>
      </c>
      <c r="B7482" t="s">
        <v>295</v>
      </c>
      <c r="C7482" t="s">
        <v>37801</v>
      </c>
      <c r="D7482">
        <v>1</v>
      </c>
      <c r="E7482">
        <v>795</v>
      </c>
      <c r="F7482" t="s">
        <v>37802</v>
      </c>
      <c r="G7482" t="str">
        <f t="shared" si="232"/>
        <v>795Brushed Nickel</v>
      </c>
      <c r="H7482">
        <f t="shared" si="233"/>
        <v>7666</v>
      </c>
    </row>
    <row r="7483" spans="1:8">
      <c r="A7483">
        <v>7667</v>
      </c>
      <c r="B7483" t="s">
        <v>236</v>
      </c>
      <c r="C7483" t="s">
        <v>37803</v>
      </c>
      <c r="D7483">
        <v>3</v>
      </c>
      <c r="E7483">
        <v>795</v>
      </c>
      <c r="F7483" t="s">
        <v>37804</v>
      </c>
      <c r="G7483" t="str">
        <f t="shared" si="232"/>
        <v>795Polished Nickel</v>
      </c>
      <c r="H7483">
        <f t="shared" si="233"/>
        <v>7667</v>
      </c>
    </row>
    <row r="7484" spans="1:8">
      <c r="A7484">
        <v>7668</v>
      </c>
      <c r="B7484" t="s">
        <v>238</v>
      </c>
      <c r="C7484" t="s">
        <v>37805</v>
      </c>
      <c r="D7484">
        <v>48</v>
      </c>
      <c r="E7484">
        <v>795</v>
      </c>
      <c r="F7484" t="s">
        <v>37806</v>
      </c>
      <c r="G7484" t="str">
        <f t="shared" si="232"/>
        <v>795Polished Chrome</v>
      </c>
      <c r="H7484">
        <f t="shared" si="233"/>
        <v>7668</v>
      </c>
    </row>
    <row r="7485" spans="1:8">
      <c r="A7485">
        <v>7669</v>
      </c>
      <c r="B7485" t="s">
        <v>238</v>
      </c>
      <c r="C7485" t="s">
        <v>37807</v>
      </c>
      <c r="D7485">
        <v>48</v>
      </c>
      <c r="E7485">
        <v>795</v>
      </c>
      <c r="F7485" t="s">
        <v>37808</v>
      </c>
      <c r="G7485" t="str">
        <f t="shared" si="232"/>
        <v>795Polished Chrome</v>
      </c>
      <c r="H7485">
        <f t="shared" si="233"/>
        <v>7669</v>
      </c>
    </row>
    <row r="7486" spans="1:8">
      <c r="A7486">
        <v>7670</v>
      </c>
      <c r="B7486" t="s">
        <v>236</v>
      </c>
      <c r="C7486" t="s">
        <v>37809</v>
      </c>
      <c r="D7486">
        <v>1</v>
      </c>
      <c r="E7486">
        <v>795</v>
      </c>
      <c r="F7486" t="s">
        <v>37810</v>
      </c>
      <c r="G7486" t="str">
        <f t="shared" si="232"/>
        <v>795Polished Nickel</v>
      </c>
      <c r="H7486">
        <f t="shared" si="233"/>
        <v>7670</v>
      </c>
    </row>
    <row r="7487" spans="1:8">
      <c r="A7487">
        <v>7671</v>
      </c>
      <c r="B7487" t="s">
        <v>283</v>
      </c>
      <c r="C7487" t="s">
        <v>37811</v>
      </c>
      <c r="D7487">
        <v>16</v>
      </c>
      <c r="E7487">
        <v>795</v>
      </c>
      <c r="F7487" t="s">
        <v>37812</v>
      </c>
      <c r="G7487" t="str">
        <f t="shared" si="232"/>
        <v>795Polished Gold</v>
      </c>
      <c r="H7487">
        <f t="shared" si="233"/>
        <v>7671</v>
      </c>
    </row>
    <row r="7488" spans="1:8">
      <c r="A7488">
        <v>7672</v>
      </c>
      <c r="B7488" t="s">
        <v>295</v>
      </c>
      <c r="C7488" t="s">
        <v>37813</v>
      </c>
      <c r="D7488">
        <v>1</v>
      </c>
      <c r="E7488">
        <v>795</v>
      </c>
      <c r="F7488" t="s">
        <v>37814</v>
      </c>
      <c r="G7488" t="str">
        <f t="shared" si="232"/>
        <v>795Brushed Nickel</v>
      </c>
      <c r="H7488">
        <f t="shared" si="233"/>
        <v>7672</v>
      </c>
    </row>
    <row r="7489" spans="1:8">
      <c r="A7489">
        <v>7673</v>
      </c>
      <c r="B7489" t="s">
        <v>292</v>
      </c>
      <c r="C7489" t="s">
        <v>37815</v>
      </c>
      <c r="D7489">
        <v>39</v>
      </c>
      <c r="E7489">
        <v>795</v>
      </c>
      <c r="F7489" t="s">
        <v>37816</v>
      </c>
      <c r="G7489" t="str">
        <f t="shared" si="232"/>
        <v>795Brushed Brass</v>
      </c>
      <c r="H7489">
        <f t="shared" si="233"/>
        <v>7673</v>
      </c>
    </row>
    <row r="7490" spans="1:8">
      <c r="A7490">
        <v>7674</v>
      </c>
      <c r="B7490" t="s">
        <v>309</v>
      </c>
      <c r="C7490" t="s">
        <v>37817</v>
      </c>
      <c r="D7490">
        <v>39</v>
      </c>
      <c r="E7490">
        <v>795</v>
      </c>
      <c r="F7490" t="s">
        <v>37818</v>
      </c>
      <c r="G7490" t="str">
        <f t="shared" si="232"/>
        <v>795Polished Brass</v>
      </c>
      <c r="H7490">
        <f t="shared" si="233"/>
        <v>7674</v>
      </c>
    </row>
    <row r="7491" spans="1:8">
      <c r="A7491">
        <v>7675</v>
      </c>
      <c r="B7491" t="s">
        <v>21002</v>
      </c>
      <c r="C7491" t="s">
        <v>37819</v>
      </c>
      <c r="D7491">
        <v>39</v>
      </c>
      <c r="E7491">
        <v>394</v>
      </c>
      <c r="F7491" t="s">
        <v>37820</v>
      </c>
      <c r="G7491" t="str">
        <f t="shared" ref="G7491:G7554" si="234">CONCATENATE(E7491,B7491)</f>
        <v>394Antique Brass / Black</v>
      </c>
      <c r="H7491">
        <f t="shared" ref="H7491:H7554" si="235">A7491</f>
        <v>7675</v>
      </c>
    </row>
    <row r="7492" spans="1:8">
      <c r="A7492">
        <v>7676</v>
      </c>
      <c r="B7492" t="s">
        <v>37821</v>
      </c>
      <c r="C7492" t="s">
        <v>37822</v>
      </c>
      <c r="D7492">
        <v>6</v>
      </c>
      <c r="E7492">
        <v>95</v>
      </c>
      <c r="F7492" t="s">
        <v>37823</v>
      </c>
      <c r="G7492" t="str">
        <f t="shared" si="234"/>
        <v>95Textured Black / Clear Seedy</v>
      </c>
      <c r="H7492">
        <f t="shared" si="235"/>
        <v>7676</v>
      </c>
    </row>
    <row r="7493" spans="1:8">
      <c r="A7493">
        <v>7677</v>
      </c>
      <c r="B7493" t="s">
        <v>37824</v>
      </c>
      <c r="C7493" t="s">
        <v>37825</v>
      </c>
      <c r="D7493">
        <v>172</v>
      </c>
      <c r="E7493">
        <v>831</v>
      </c>
      <c r="F7493" t="s">
        <v>37826</v>
      </c>
      <c r="G7493" t="str">
        <f t="shared" si="234"/>
        <v>831Satin Haze</v>
      </c>
      <c r="H7493">
        <f t="shared" si="235"/>
        <v>7677</v>
      </c>
    </row>
    <row r="7494" spans="1:8">
      <c r="A7494">
        <v>7678</v>
      </c>
      <c r="B7494" t="s">
        <v>12468</v>
      </c>
      <c r="C7494" t="s">
        <v>12468</v>
      </c>
      <c r="D7494">
        <v>51</v>
      </c>
      <c r="E7494">
        <v>517</v>
      </c>
      <c r="F7494" t="s">
        <v>37827</v>
      </c>
      <c r="G7494" t="str">
        <f t="shared" si="234"/>
        <v>517Magnesium</v>
      </c>
      <c r="H7494">
        <f t="shared" si="235"/>
        <v>7678</v>
      </c>
    </row>
    <row r="7495" spans="1:8">
      <c r="A7495">
        <v>7679</v>
      </c>
      <c r="B7495" t="s">
        <v>265</v>
      </c>
      <c r="C7495" t="s">
        <v>36317</v>
      </c>
      <c r="D7495">
        <v>19</v>
      </c>
      <c r="E7495">
        <v>895</v>
      </c>
      <c r="F7495" t="s">
        <v>37828</v>
      </c>
      <c r="G7495" t="str">
        <f t="shared" si="234"/>
        <v>895Copper</v>
      </c>
      <c r="H7495">
        <f t="shared" si="235"/>
        <v>7679</v>
      </c>
    </row>
    <row r="7496" spans="1:8">
      <c r="A7496">
        <v>7680</v>
      </c>
      <c r="B7496" t="s">
        <v>259</v>
      </c>
      <c r="C7496" t="s">
        <v>36317</v>
      </c>
      <c r="D7496">
        <v>16</v>
      </c>
      <c r="E7496">
        <v>895</v>
      </c>
      <c r="F7496" t="s">
        <v>37829</v>
      </c>
      <c r="G7496" t="str">
        <f t="shared" si="234"/>
        <v>895Gold</v>
      </c>
      <c r="H7496">
        <f t="shared" si="235"/>
        <v>7680</v>
      </c>
    </row>
    <row r="7497" spans="1:8">
      <c r="A7497">
        <v>7681</v>
      </c>
      <c r="B7497" t="s">
        <v>37830</v>
      </c>
      <c r="C7497" t="s">
        <v>37831</v>
      </c>
      <c r="D7497">
        <v>6</v>
      </c>
      <c r="E7497">
        <v>895</v>
      </c>
      <c r="F7497" t="s">
        <v>37832</v>
      </c>
      <c r="G7497" t="str">
        <f t="shared" si="234"/>
        <v>895Black Fabric / Satin Aluminum</v>
      </c>
      <c r="H7497">
        <f t="shared" si="235"/>
        <v>7681</v>
      </c>
    </row>
    <row r="7498" spans="1:8">
      <c r="A7498">
        <v>7682</v>
      </c>
      <c r="B7498" t="s">
        <v>37833</v>
      </c>
      <c r="C7498" t="s">
        <v>37834</v>
      </c>
      <c r="D7498">
        <v>8</v>
      </c>
      <c r="E7498">
        <v>895</v>
      </c>
      <c r="F7498" t="s">
        <v>37835</v>
      </c>
      <c r="G7498" t="str">
        <f t="shared" si="234"/>
        <v>895White Fabric / Satin Aluminum</v>
      </c>
      <c r="H7498">
        <f t="shared" si="235"/>
        <v>7682</v>
      </c>
    </row>
    <row r="7499" spans="1:8">
      <c r="A7499">
        <v>7683</v>
      </c>
      <c r="B7499" t="s">
        <v>37836</v>
      </c>
      <c r="C7499" t="s">
        <v>37837</v>
      </c>
      <c r="D7499">
        <v>6</v>
      </c>
      <c r="E7499">
        <v>895</v>
      </c>
      <c r="F7499" t="s">
        <v>37838</v>
      </c>
      <c r="G7499" t="str">
        <f t="shared" si="234"/>
        <v>895Black Fabric / Black</v>
      </c>
      <c r="H7499">
        <f t="shared" si="235"/>
        <v>7683</v>
      </c>
    </row>
    <row r="7500" spans="1:8">
      <c r="A7500">
        <v>7684</v>
      </c>
      <c r="B7500" t="s">
        <v>37839</v>
      </c>
      <c r="C7500" t="s">
        <v>37840</v>
      </c>
      <c r="D7500">
        <v>1</v>
      </c>
      <c r="E7500">
        <v>799</v>
      </c>
      <c r="F7500" t="s">
        <v>5853</v>
      </c>
      <c r="G7500" t="str">
        <f t="shared" si="234"/>
        <v>799Nickel Matte</v>
      </c>
      <c r="H7500">
        <f t="shared" si="235"/>
        <v>7684</v>
      </c>
    </row>
    <row r="7501" spans="1:8">
      <c r="A7501">
        <v>7686</v>
      </c>
      <c r="B7501" t="s">
        <v>37841</v>
      </c>
      <c r="C7501" t="s">
        <v>37842</v>
      </c>
      <c r="D7501">
        <v>39</v>
      </c>
      <c r="E7501">
        <v>799</v>
      </c>
      <c r="F7501" t="s">
        <v>5853</v>
      </c>
      <c r="G7501" t="str">
        <f t="shared" si="234"/>
        <v>799Brass Matte</v>
      </c>
      <c r="H7501">
        <f t="shared" si="235"/>
        <v>7686</v>
      </c>
    </row>
    <row r="7502" spans="1:8">
      <c r="A7502">
        <v>7687</v>
      </c>
      <c r="B7502" t="s">
        <v>7103</v>
      </c>
      <c r="C7502" t="s">
        <v>37843</v>
      </c>
      <c r="D7502">
        <v>7</v>
      </c>
      <c r="E7502" t="s">
        <v>5853</v>
      </c>
      <c r="F7502" t="s">
        <v>39161</v>
      </c>
      <c r="G7502" t="str">
        <f t="shared" si="234"/>
        <v>Concrete</v>
      </c>
      <c r="H7502">
        <f t="shared" si="235"/>
        <v>7687</v>
      </c>
    </row>
    <row r="7503" spans="1:8">
      <c r="A7503">
        <v>7688</v>
      </c>
      <c r="B7503" t="s">
        <v>26579</v>
      </c>
      <c r="C7503" t="s">
        <v>37844</v>
      </c>
      <c r="D7503">
        <v>12</v>
      </c>
      <c r="E7503">
        <v>847</v>
      </c>
      <c r="F7503" t="s">
        <v>37845</v>
      </c>
      <c r="G7503" t="str">
        <f t="shared" si="234"/>
        <v>847Dark Green</v>
      </c>
      <c r="H7503">
        <f t="shared" si="235"/>
        <v>7688</v>
      </c>
    </row>
    <row r="7504" spans="1:8">
      <c r="A7504">
        <v>7689</v>
      </c>
      <c r="B7504" t="s">
        <v>4161</v>
      </c>
      <c r="C7504" t="s">
        <v>37846</v>
      </c>
      <c r="D7504">
        <v>70</v>
      </c>
      <c r="E7504">
        <v>847</v>
      </c>
      <c r="F7504" t="s">
        <v>37847</v>
      </c>
      <c r="G7504" t="str">
        <f t="shared" si="234"/>
        <v>847Mustard</v>
      </c>
      <c r="H7504">
        <f t="shared" si="235"/>
        <v>7689</v>
      </c>
    </row>
    <row r="7505" spans="1:8">
      <c r="A7505">
        <v>7690</v>
      </c>
      <c r="B7505" t="s">
        <v>1655</v>
      </c>
      <c r="C7505" t="s">
        <v>37848</v>
      </c>
      <c r="D7505">
        <v>9</v>
      </c>
      <c r="E7505">
        <v>847</v>
      </c>
      <c r="F7505" t="s">
        <v>37849</v>
      </c>
      <c r="G7505" t="str">
        <f t="shared" si="234"/>
        <v>847Cream</v>
      </c>
      <c r="H7505">
        <f t="shared" si="235"/>
        <v>7690</v>
      </c>
    </row>
    <row r="7506" spans="1:8">
      <c r="A7506">
        <v>7691</v>
      </c>
      <c r="B7506" t="s">
        <v>1294</v>
      </c>
      <c r="C7506" t="s">
        <v>37850</v>
      </c>
      <c r="D7506">
        <v>155</v>
      </c>
      <c r="E7506">
        <v>847</v>
      </c>
      <c r="F7506" t="s">
        <v>37851</v>
      </c>
      <c r="G7506" t="str">
        <f t="shared" si="234"/>
        <v>847Dark Blue</v>
      </c>
      <c r="H7506">
        <f t="shared" si="235"/>
        <v>7691</v>
      </c>
    </row>
    <row r="7507" spans="1:8">
      <c r="A7507">
        <v>7692</v>
      </c>
      <c r="B7507" t="s">
        <v>37852</v>
      </c>
      <c r="C7507" t="s">
        <v>37853</v>
      </c>
      <c r="D7507">
        <v>8</v>
      </c>
      <c r="E7507">
        <v>170</v>
      </c>
      <c r="F7507" t="s">
        <v>37854</v>
      </c>
      <c r="G7507" t="str">
        <f t="shared" si="234"/>
        <v>170Brass / Carrara White</v>
      </c>
      <c r="H7507">
        <f t="shared" si="235"/>
        <v>7692</v>
      </c>
    </row>
    <row r="7508" spans="1:8">
      <c r="A7508">
        <v>7693</v>
      </c>
      <c r="B7508" t="s">
        <v>37855</v>
      </c>
      <c r="C7508" t="s">
        <v>37856</v>
      </c>
      <c r="D7508">
        <v>6</v>
      </c>
      <c r="E7508">
        <v>170</v>
      </c>
      <c r="F7508" t="s">
        <v>37857</v>
      </c>
      <c r="G7508" t="str">
        <f t="shared" si="234"/>
        <v>170Brass / Nero Black</v>
      </c>
      <c r="H7508">
        <f t="shared" si="235"/>
        <v>7693</v>
      </c>
    </row>
    <row r="7509" spans="1:8">
      <c r="A7509">
        <v>7694</v>
      </c>
      <c r="B7509" t="s">
        <v>37858</v>
      </c>
      <c r="C7509" t="s">
        <v>37859</v>
      </c>
      <c r="D7509">
        <v>6</v>
      </c>
      <c r="E7509">
        <v>170</v>
      </c>
      <c r="F7509" t="s">
        <v>37860</v>
      </c>
      <c r="G7509" t="str">
        <f t="shared" si="234"/>
        <v>170Gunmetal / Nero Black</v>
      </c>
      <c r="H7509">
        <f t="shared" si="235"/>
        <v>7694</v>
      </c>
    </row>
    <row r="7510" spans="1:8">
      <c r="A7510">
        <v>7695</v>
      </c>
      <c r="B7510" t="s">
        <v>37861</v>
      </c>
      <c r="C7510" t="s">
        <v>37862</v>
      </c>
      <c r="D7510">
        <v>8</v>
      </c>
      <c r="E7510">
        <v>170</v>
      </c>
      <c r="F7510" t="s">
        <v>37863</v>
      </c>
      <c r="G7510" t="str">
        <f t="shared" si="234"/>
        <v>170Chrome / Carrara White</v>
      </c>
      <c r="H7510">
        <f t="shared" si="235"/>
        <v>7695</v>
      </c>
    </row>
    <row r="7511" spans="1:8">
      <c r="A7511">
        <v>7696</v>
      </c>
      <c r="B7511" t="s">
        <v>742</v>
      </c>
      <c r="C7511" t="s">
        <v>37864</v>
      </c>
      <c r="D7511">
        <v>17</v>
      </c>
      <c r="E7511">
        <v>66</v>
      </c>
      <c r="F7511" t="s">
        <v>39162</v>
      </c>
      <c r="G7511" t="str">
        <f t="shared" si="234"/>
        <v>66Brushed Silver</v>
      </c>
      <c r="H7511">
        <f t="shared" si="235"/>
        <v>7696</v>
      </c>
    </row>
    <row r="7512" spans="1:8">
      <c r="A7512">
        <v>7697</v>
      </c>
      <c r="B7512" t="s">
        <v>35336</v>
      </c>
      <c r="C7512" t="s">
        <v>37865</v>
      </c>
      <c r="D7512">
        <v>6</v>
      </c>
      <c r="E7512">
        <v>66</v>
      </c>
      <c r="F7512" t="s">
        <v>5853</v>
      </c>
      <c r="G7512" t="str">
        <f t="shared" si="234"/>
        <v>66Gunmetal Black</v>
      </c>
      <c r="H7512">
        <f t="shared" si="235"/>
        <v>7697</v>
      </c>
    </row>
    <row r="7513" spans="1:8">
      <c r="A7513">
        <v>7698</v>
      </c>
      <c r="B7513" t="s">
        <v>28833</v>
      </c>
      <c r="C7513" t="s">
        <v>37866</v>
      </c>
      <c r="D7513">
        <v>7</v>
      </c>
      <c r="E7513">
        <v>66</v>
      </c>
      <c r="F7513" t="s">
        <v>39163</v>
      </c>
      <c r="G7513" t="str">
        <f t="shared" si="234"/>
        <v>66Antique Grey</v>
      </c>
      <c r="H7513">
        <f t="shared" si="235"/>
        <v>7698</v>
      </c>
    </row>
    <row r="7514" spans="1:8">
      <c r="A7514">
        <v>7699</v>
      </c>
      <c r="B7514" t="s">
        <v>34507</v>
      </c>
      <c r="C7514" t="s">
        <v>37867</v>
      </c>
      <c r="D7514">
        <v>17</v>
      </c>
      <c r="E7514">
        <v>66</v>
      </c>
      <c r="F7514" t="s">
        <v>39164</v>
      </c>
      <c r="G7514" t="str">
        <f t="shared" si="234"/>
        <v>66Textured Silver</v>
      </c>
      <c r="H7514">
        <f t="shared" si="235"/>
        <v>7699</v>
      </c>
    </row>
    <row r="7515" spans="1:8">
      <c r="A7515">
        <v>7700</v>
      </c>
      <c r="B7515" t="s">
        <v>13109</v>
      </c>
      <c r="C7515" t="s">
        <v>37868</v>
      </c>
      <c r="D7515">
        <v>16</v>
      </c>
      <c r="E7515">
        <v>897</v>
      </c>
      <c r="F7515" t="s">
        <v>39165</v>
      </c>
      <c r="G7515" t="str">
        <f t="shared" si="234"/>
        <v>897Distressed Gold</v>
      </c>
      <c r="H7515">
        <f t="shared" si="235"/>
        <v>7700</v>
      </c>
    </row>
    <row r="7516" spans="1:8">
      <c r="A7516">
        <v>7701</v>
      </c>
      <c r="B7516" t="s">
        <v>879</v>
      </c>
      <c r="C7516" t="s">
        <v>37869</v>
      </c>
      <c r="D7516">
        <v>68</v>
      </c>
      <c r="E7516">
        <v>897</v>
      </c>
      <c r="F7516" t="s">
        <v>39166</v>
      </c>
      <c r="G7516" t="str">
        <f t="shared" si="234"/>
        <v>897Polished Stainless Steel</v>
      </c>
      <c r="H7516">
        <f t="shared" si="235"/>
        <v>7701</v>
      </c>
    </row>
    <row r="7517" spans="1:8">
      <c r="A7517">
        <v>7702</v>
      </c>
      <c r="B7517" t="s">
        <v>37870</v>
      </c>
      <c r="C7517" t="s">
        <v>37871</v>
      </c>
      <c r="D7517">
        <v>155</v>
      </c>
      <c r="E7517">
        <v>897</v>
      </c>
      <c r="F7517" t="s">
        <v>5853</v>
      </c>
      <c r="G7517" t="str">
        <f t="shared" si="234"/>
        <v>897Grey / Blue</v>
      </c>
      <c r="H7517">
        <f t="shared" si="235"/>
        <v>7702</v>
      </c>
    </row>
    <row r="7518" spans="1:8">
      <c r="A7518">
        <v>7703</v>
      </c>
      <c r="B7518" t="s">
        <v>1462</v>
      </c>
      <c r="C7518" t="s">
        <v>37872</v>
      </c>
      <c r="D7518">
        <v>155</v>
      </c>
      <c r="E7518">
        <v>897</v>
      </c>
      <c r="F7518" t="s">
        <v>5853</v>
      </c>
      <c r="G7518" t="str">
        <f t="shared" si="234"/>
        <v>897Light Blue</v>
      </c>
      <c r="H7518">
        <f t="shared" si="235"/>
        <v>7703</v>
      </c>
    </row>
    <row r="7519" spans="1:8">
      <c r="A7519">
        <v>7704</v>
      </c>
      <c r="B7519" t="s">
        <v>37873</v>
      </c>
      <c r="C7519" t="s">
        <v>37874</v>
      </c>
      <c r="D7519">
        <v>6</v>
      </c>
      <c r="E7519">
        <v>897</v>
      </c>
      <c r="F7519" t="s">
        <v>39167</v>
      </c>
      <c r="G7519" t="str">
        <f t="shared" si="234"/>
        <v>897English Black</v>
      </c>
      <c r="H7519">
        <f t="shared" si="235"/>
        <v>7704</v>
      </c>
    </row>
    <row r="7520" spans="1:8">
      <c r="A7520">
        <v>7705</v>
      </c>
      <c r="B7520" t="s">
        <v>460</v>
      </c>
      <c r="C7520" t="s">
        <v>37875</v>
      </c>
      <c r="D7520">
        <v>7</v>
      </c>
      <c r="E7520">
        <v>897</v>
      </c>
      <c r="F7520" t="s">
        <v>39168</v>
      </c>
      <c r="G7520" t="str">
        <f t="shared" si="234"/>
        <v>897Taupe</v>
      </c>
      <c r="H7520">
        <f t="shared" si="235"/>
        <v>7705</v>
      </c>
    </row>
    <row r="7521" spans="1:8">
      <c r="A7521">
        <v>7706</v>
      </c>
      <c r="B7521" t="s">
        <v>1430</v>
      </c>
      <c r="C7521" t="s">
        <v>37876</v>
      </c>
      <c r="D7521">
        <v>12</v>
      </c>
      <c r="E7521">
        <v>897</v>
      </c>
      <c r="F7521" t="s">
        <v>39169</v>
      </c>
      <c r="G7521" t="str">
        <f t="shared" si="234"/>
        <v>897Lime Green</v>
      </c>
      <c r="H7521">
        <f t="shared" si="235"/>
        <v>7706</v>
      </c>
    </row>
    <row r="7522" spans="1:8">
      <c r="A7522">
        <v>7707</v>
      </c>
      <c r="B7522" t="s">
        <v>336</v>
      </c>
      <c r="C7522" t="s">
        <v>37877</v>
      </c>
      <c r="D7522">
        <v>39</v>
      </c>
      <c r="E7522">
        <v>897</v>
      </c>
      <c r="F7522" t="s">
        <v>39170</v>
      </c>
      <c r="G7522" t="str">
        <f t="shared" si="234"/>
        <v>897Aged Brass</v>
      </c>
      <c r="H7522">
        <f t="shared" si="235"/>
        <v>7707</v>
      </c>
    </row>
    <row r="7523" spans="1:8">
      <c r="A7523">
        <v>7708</v>
      </c>
      <c r="B7523" t="s">
        <v>37878</v>
      </c>
      <c r="C7523" t="s">
        <v>37879</v>
      </c>
      <c r="D7523">
        <v>7</v>
      </c>
      <c r="E7523">
        <v>897</v>
      </c>
      <c r="F7523" t="s">
        <v>39171</v>
      </c>
      <c r="G7523" t="str">
        <f t="shared" si="234"/>
        <v>897Taupe Umber</v>
      </c>
      <c r="H7523">
        <f t="shared" si="235"/>
        <v>7708</v>
      </c>
    </row>
    <row r="7524" spans="1:8">
      <c r="A7524">
        <v>7709</v>
      </c>
      <c r="B7524" t="s">
        <v>3414</v>
      </c>
      <c r="C7524" t="s">
        <v>37880</v>
      </c>
      <c r="D7524">
        <v>12</v>
      </c>
      <c r="E7524">
        <v>897</v>
      </c>
      <c r="F7524" t="s">
        <v>5853</v>
      </c>
      <c r="G7524" t="str">
        <f t="shared" si="234"/>
        <v>897Olive Green</v>
      </c>
      <c r="H7524">
        <f t="shared" si="235"/>
        <v>7709</v>
      </c>
    </row>
    <row r="7525" spans="1:8">
      <c r="A7525">
        <v>7710</v>
      </c>
      <c r="B7525" t="s">
        <v>37881</v>
      </c>
      <c r="C7525" t="s">
        <v>37882</v>
      </c>
      <c r="D7525">
        <v>16</v>
      </c>
      <c r="E7525">
        <v>897</v>
      </c>
      <c r="F7525" t="s">
        <v>5853</v>
      </c>
      <c r="G7525" t="str">
        <f t="shared" si="234"/>
        <v>897Steel Aged Gold</v>
      </c>
      <c r="H7525">
        <f t="shared" si="235"/>
        <v>7710</v>
      </c>
    </row>
    <row r="7526" spans="1:8">
      <c r="A7526">
        <v>7711</v>
      </c>
      <c r="B7526" t="s">
        <v>37883</v>
      </c>
      <c r="C7526" t="s">
        <v>37884</v>
      </c>
      <c r="D7526">
        <v>6</v>
      </c>
      <c r="E7526">
        <v>897</v>
      </c>
      <c r="F7526" t="s">
        <v>5853</v>
      </c>
      <c r="G7526" t="str">
        <f t="shared" si="234"/>
        <v>897Steel Gunmetal</v>
      </c>
      <c r="H7526">
        <f t="shared" si="235"/>
        <v>7711</v>
      </c>
    </row>
    <row r="7527" spans="1:8">
      <c r="A7527">
        <v>7712</v>
      </c>
      <c r="B7527" t="s">
        <v>14548</v>
      </c>
      <c r="C7527" t="s">
        <v>37885</v>
      </c>
      <c r="D7527">
        <v>19</v>
      </c>
      <c r="E7527">
        <v>897</v>
      </c>
      <c r="F7527" t="s">
        <v>39172</v>
      </c>
      <c r="G7527" t="str">
        <f t="shared" si="234"/>
        <v>897Polished Copper</v>
      </c>
      <c r="H7527">
        <f t="shared" si="235"/>
        <v>7712</v>
      </c>
    </row>
    <row r="7528" spans="1:8">
      <c r="A7528">
        <v>7713</v>
      </c>
      <c r="B7528" t="s">
        <v>37886</v>
      </c>
      <c r="C7528" t="s">
        <v>37887</v>
      </c>
      <c r="D7528">
        <v>7</v>
      </c>
      <c r="E7528">
        <v>897</v>
      </c>
      <c r="F7528" t="s">
        <v>5853</v>
      </c>
      <c r="G7528" t="str">
        <f t="shared" si="234"/>
        <v>897Speckled</v>
      </c>
      <c r="H7528">
        <f t="shared" si="235"/>
        <v>7713</v>
      </c>
    </row>
    <row r="7529" spans="1:8">
      <c r="A7529">
        <v>7714</v>
      </c>
      <c r="B7529" t="s">
        <v>34514</v>
      </c>
      <c r="C7529" t="s">
        <v>37888</v>
      </c>
      <c r="D7529">
        <v>18</v>
      </c>
      <c r="E7529">
        <v>897</v>
      </c>
      <c r="F7529" t="s">
        <v>39173</v>
      </c>
      <c r="G7529" t="str">
        <f t="shared" si="234"/>
        <v>897Verdigris</v>
      </c>
      <c r="H7529">
        <f t="shared" si="235"/>
        <v>7714</v>
      </c>
    </row>
    <row r="7530" spans="1:8">
      <c r="A7530">
        <v>7715</v>
      </c>
      <c r="B7530" t="s">
        <v>15596</v>
      </c>
      <c r="C7530" t="s">
        <v>36319</v>
      </c>
      <c r="D7530">
        <v>17</v>
      </c>
      <c r="E7530">
        <v>897</v>
      </c>
      <c r="F7530" t="s">
        <v>39174</v>
      </c>
      <c r="G7530" t="str">
        <f t="shared" si="234"/>
        <v>897Distressed Silver</v>
      </c>
      <c r="H7530">
        <f t="shared" si="235"/>
        <v>7715</v>
      </c>
    </row>
    <row r="7531" spans="1:8">
      <c r="A7531">
        <v>7716</v>
      </c>
      <c r="B7531" t="s">
        <v>37889</v>
      </c>
      <c r="C7531" t="s">
        <v>37890</v>
      </c>
      <c r="D7531">
        <v>9</v>
      </c>
      <c r="E7531">
        <v>897</v>
      </c>
      <c r="F7531" t="s">
        <v>5853</v>
      </c>
      <c r="G7531" t="str">
        <f t="shared" si="234"/>
        <v>897Beige Patina</v>
      </c>
      <c r="H7531">
        <f t="shared" si="235"/>
        <v>7716</v>
      </c>
    </row>
    <row r="7532" spans="1:8">
      <c r="A7532">
        <v>7717</v>
      </c>
      <c r="B7532" t="s">
        <v>37891</v>
      </c>
      <c r="C7532" t="s">
        <v>37892</v>
      </c>
      <c r="D7532">
        <v>20</v>
      </c>
      <c r="E7532">
        <v>895</v>
      </c>
      <c r="F7532" t="s">
        <v>49099</v>
      </c>
      <c r="G7532" t="str">
        <f t="shared" si="234"/>
        <v>895Mixed Marble</v>
      </c>
      <c r="H7532">
        <f t="shared" si="235"/>
        <v>7717</v>
      </c>
    </row>
    <row r="7533" spans="1:8">
      <c r="A7533">
        <v>7718</v>
      </c>
      <c r="B7533" t="s">
        <v>37893</v>
      </c>
      <c r="C7533" t="s">
        <v>37894</v>
      </c>
      <c r="D7533">
        <v>15</v>
      </c>
      <c r="E7533">
        <v>445</v>
      </c>
      <c r="F7533" t="s">
        <v>37895</v>
      </c>
      <c r="G7533" t="str">
        <f t="shared" si="234"/>
        <v>445Torched</v>
      </c>
      <c r="H7533">
        <f t="shared" si="235"/>
        <v>7718</v>
      </c>
    </row>
    <row r="7534" spans="1:8">
      <c r="A7534">
        <v>7719</v>
      </c>
      <c r="B7534" t="s">
        <v>37896</v>
      </c>
      <c r="C7534" t="s">
        <v>37897</v>
      </c>
      <c r="D7534">
        <v>12</v>
      </c>
      <c r="E7534">
        <v>445</v>
      </c>
      <c r="F7534" t="s">
        <v>37898</v>
      </c>
      <c r="G7534" t="str">
        <f t="shared" si="234"/>
        <v>445Moss Distressed Mercury</v>
      </c>
      <c r="H7534">
        <f t="shared" si="235"/>
        <v>7719</v>
      </c>
    </row>
    <row r="7535" spans="1:8">
      <c r="A7535">
        <v>7720</v>
      </c>
      <c r="B7535" t="s">
        <v>37899</v>
      </c>
      <c r="C7535" t="s">
        <v>37900</v>
      </c>
      <c r="D7535">
        <v>17</v>
      </c>
      <c r="E7535">
        <v>445</v>
      </c>
      <c r="F7535" t="s">
        <v>37901</v>
      </c>
      <c r="G7535" t="str">
        <f t="shared" si="234"/>
        <v>445Satin Silvered Bronze</v>
      </c>
      <c r="H7535">
        <f t="shared" si="235"/>
        <v>7720</v>
      </c>
    </row>
    <row r="7536" spans="1:8">
      <c r="A7536">
        <v>7721</v>
      </c>
      <c r="B7536" t="s">
        <v>37902</v>
      </c>
      <c r="C7536" t="s">
        <v>37903</v>
      </c>
      <c r="D7536">
        <v>1577</v>
      </c>
      <c r="E7536">
        <v>445</v>
      </c>
      <c r="F7536" t="s">
        <v>37904</v>
      </c>
      <c r="G7536" t="str">
        <f t="shared" si="234"/>
        <v>445Metallic Moonbeam</v>
      </c>
      <c r="H7536">
        <f t="shared" si="235"/>
        <v>7721</v>
      </c>
    </row>
    <row r="7537" spans="1:8">
      <c r="A7537">
        <v>7722</v>
      </c>
      <c r="B7537" t="s">
        <v>37905</v>
      </c>
      <c r="C7537" t="s">
        <v>37906</v>
      </c>
      <c r="D7537">
        <v>6894</v>
      </c>
      <c r="E7537">
        <v>445</v>
      </c>
      <c r="F7537" t="s">
        <v>37907</v>
      </c>
      <c r="G7537" t="str">
        <f t="shared" si="234"/>
        <v>445Desert Rose</v>
      </c>
      <c r="H7537">
        <f t="shared" si="235"/>
        <v>7722</v>
      </c>
    </row>
    <row r="7538" spans="1:8">
      <c r="A7538">
        <v>7723</v>
      </c>
      <c r="B7538" t="s">
        <v>37908</v>
      </c>
      <c r="C7538" t="s">
        <v>37909</v>
      </c>
      <c r="D7538">
        <v>155</v>
      </c>
      <c r="E7538">
        <v>445</v>
      </c>
      <c r="F7538" t="s">
        <v>37910</v>
      </c>
      <c r="G7538" t="str">
        <f t="shared" si="234"/>
        <v>445Indigo Reactive Glaze</v>
      </c>
      <c r="H7538">
        <f t="shared" si="235"/>
        <v>7723</v>
      </c>
    </row>
    <row r="7539" spans="1:8">
      <c r="A7539">
        <v>7724</v>
      </c>
      <c r="B7539" t="s">
        <v>37911</v>
      </c>
      <c r="C7539" t="s">
        <v>37912</v>
      </c>
      <c r="D7539">
        <v>12</v>
      </c>
      <c r="E7539">
        <v>445</v>
      </c>
      <c r="F7539" t="s">
        <v>37913</v>
      </c>
      <c r="G7539" t="str">
        <f t="shared" si="234"/>
        <v>445Jade Iridescent</v>
      </c>
      <c r="H7539">
        <f t="shared" si="235"/>
        <v>7724</v>
      </c>
    </row>
    <row r="7540" spans="1:8">
      <c r="A7540">
        <v>7725</v>
      </c>
      <c r="B7540" t="s">
        <v>37914</v>
      </c>
      <c r="C7540" t="s">
        <v>37915</v>
      </c>
      <c r="D7540">
        <v>18</v>
      </c>
      <c r="E7540">
        <v>445</v>
      </c>
      <c r="F7540" t="s">
        <v>37916</v>
      </c>
      <c r="G7540" t="str">
        <f t="shared" si="234"/>
        <v>445Dark Umber</v>
      </c>
      <c r="H7540">
        <f t="shared" si="235"/>
        <v>7725</v>
      </c>
    </row>
    <row r="7541" spans="1:8">
      <c r="A7541">
        <v>7726</v>
      </c>
      <c r="B7541" t="s">
        <v>37917</v>
      </c>
      <c r="C7541" t="s">
        <v>37918</v>
      </c>
      <c r="D7541">
        <v>9</v>
      </c>
      <c r="E7541">
        <v>445</v>
      </c>
      <c r="F7541" t="s">
        <v>37919</v>
      </c>
      <c r="G7541" t="str">
        <f t="shared" si="234"/>
        <v>445Petal Ombre</v>
      </c>
      <c r="H7541">
        <f t="shared" si="235"/>
        <v>7726</v>
      </c>
    </row>
    <row r="7542" spans="1:8">
      <c r="A7542">
        <v>7727</v>
      </c>
      <c r="B7542" t="s">
        <v>37920</v>
      </c>
      <c r="C7542" t="s">
        <v>37921</v>
      </c>
      <c r="D7542">
        <v>155</v>
      </c>
      <c r="E7542">
        <v>867</v>
      </c>
      <c r="F7542" t="s">
        <v>37922</v>
      </c>
      <c r="G7542" t="str">
        <f t="shared" si="234"/>
        <v>867Belgium Blue</v>
      </c>
      <c r="H7542">
        <f t="shared" si="235"/>
        <v>7727</v>
      </c>
    </row>
    <row r="7543" spans="1:8">
      <c r="A7543">
        <v>7728</v>
      </c>
      <c r="B7543" t="s">
        <v>15861</v>
      </c>
      <c r="C7543" t="s">
        <v>37923</v>
      </c>
      <c r="D7543">
        <v>155</v>
      </c>
      <c r="E7543">
        <v>867</v>
      </c>
      <c r="F7543" t="s">
        <v>37924</v>
      </c>
      <c r="G7543" t="str">
        <f t="shared" si="234"/>
        <v>867Navy Blue</v>
      </c>
      <c r="H7543">
        <f t="shared" si="235"/>
        <v>7728</v>
      </c>
    </row>
    <row r="7544" spans="1:8">
      <c r="A7544">
        <v>7729</v>
      </c>
      <c r="B7544" t="s">
        <v>6477</v>
      </c>
      <c r="C7544" t="s">
        <v>37925</v>
      </c>
      <c r="D7544">
        <v>9</v>
      </c>
      <c r="E7544">
        <v>867</v>
      </c>
      <c r="F7544" t="s">
        <v>37926</v>
      </c>
      <c r="G7544" t="str">
        <f t="shared" si="234"/>
        <v>867Blush</v>
      </c>
      <c r="H7544">
        <f t="shared" si="235"/>
        <v>7729</v>
      </c>
    </row>
    <row r="7545" spans="1:8">
      <c r="A7545">
        <v>7730</v>
      </c>
      <c r="B7545" t="s">
        <v>1353</v>
      </c>
      <c r="C7545" t="s">
        <v>37927</v>
      </c>
      <c r="D7545">
        <v>25</v>
      </c>
      <c r="E7545">
        <v>867</v>
      </c>
      <c r="F7545" t="s">
        <v>37928</v>
      </c>
      <c r="G7545" t="str">
        <f t="shared" si="234"/>
        <v>867Alabaster</v>
      </c>
      <c r="H7545">
        <f t="shared" si="235"/>
        <v>7730</v>
      </c>
    </row>
    <row r="7546" spans="1:8">
      <c r="A7546">
        <v>7731</v>
      </c>
      <c r="B7546" t="s">
        <v>37929</v>
      </c>
      <c r="C7546" t="s">
        <v>37930</v>
      </c>
      <c r="D7546">
        <v>19</v>
      </c>
      <c r="E7546">
        <v>120</v>
      </c>
      <c r="F7546" t="s">
        <v>37931</v>
      </c>
      <c r="G7546" t="str">
        <f t="shared" si="234"/>
        <v>120Copper Rose</v>
      </c>
      <c r="H7546">
        <f t="shared" si="235"/>
        <v>7731</v>
      </c>
    </row>
    <row r="7547" spans="1:8">
      <c r="A7547">
        <v>7732</v>
      </c>
      <c r="B7547" t="s">
        <v>37932</v>
      </c>
      <c r="C7547" t="s">
        <v>37933</v>
      </c>
      <c r="D7547">
        <v>8</v>
      </c>
      <c r="E7547">
        <v>541</v>
      </c>
      <c r="F7547" t="s">
        <v>37934</v>
      </c>
      <c r="G7547" t="str">
        <f t="shared" si="234"/>
        <v>541Hammered White / Brushed Nickel</v>
      </c>
      <c r="H7547">
        <f t="shared" si="235"/>
        <v>7732</v>
      </c>
    </row>
    <row r="7548" spans="1:8">
      <c r="A7548">
        <v>7733</v>
      </c>
      <c r="B7548" t="s">
        <v>37935</v>
      </c>
      <c r="C7548" t="s">
        <v>37936</v>
      </c>
      <c r="D7548">
        <v>6</v>
      </c>
      <c r="E7548">
        <v>541</v>
      </c>
      <c r="F7548" t="s">
        <v>64151</v>
      </c>
      <c r="G7548" t="str">
        <f t="shared" si="234"/>
        <v>541Matte Black / Brushed Nickel</v>
      </c>
      <c r="H7548">
        <f t="shared" si="235"/>
        <v>7733</v>
      </c>
    </row>
    <row r="7549" spans="1:8">
      <c r="A7549">
        <v>7734</v>
      </c>
      <c r="B7549" t="s">
        <v>37938</v>
      </c>
      <c r="C7549" t="s">
        <v>37939</v>
      </c>
      <c r="D7549">
        <v>6</v>
      </c>
      <c r="E7549">
        <v>541</v>
      </c>
      <c r="F7549" t="s">
        <v>37940</v>
      </c>
      <c r="G7549" t="str">
        <f t="shared" si="234"/>
        <v>541Matte Black / Copper Bronze</v>
      </c>
      <c r="H7549">
        <f t="shared" si="235"/>
        <v>7734</v>
      </c>
    </row>
    <row r="7550" spans="1:8">
      <c r="A7550">
        <v>7735</v>
      </c>
      <c r="B7550" t="s">
        <v>37941</v>
      </c>
      <c r="C7550" t="s">
        <v>37942</v>
      </c>
      <c r="D7550">
        <v>25</v>
      </c>
      <c r="E7550">
        <v>850</v>
      </c>
      <c r="F7550" t="s">
        <v>37943</v>
      </c>
      <c r="G7550" t="str">
        <f t="shared" si="234"/>
        <v>850Raw Ceramic</v>
      </c>
      <c r="H7550">
        <f t="shared" si="235"/>
        <v>7735</v>
      </c>
    </row>
    <row r="7551" spans="1:8">
      <c r="A7551">
        <v>7736</v>
      </c>
      <c r="B7551" t="s">
        <v>37944</v>
      </c>
      <c r="C7551" t="s">
        <v>37945</v>
      </c>
      <c r="D7551">
        <v>8</v>
      </c>
      <c r="E7551">
        <v>850</v>
      </c>
      <c r="F7551" t="s">
        <v>37946</v>
      </c>
      <c r="G7551" t="str">
        <f t="shared" si="234"/>
        <v>850White Fabric / Raw Ceramic</v>
      </c>
      <c r="H7551">
        <f t="shared" si="235"/>
        <v>7736</v>
      </c>
    </row>
    <row r="7552" spans="1:8">
      <c r="A7552">
        <v>7737</v>
      </c>
      <c r="B7552" t="s">
        <v>37947</v>
      </c>
      <c r="C7552" t="s">
        <v>37948</v>
      </c>
      <c r="D7552">
        <v>8</v>
      </c>
      <c r="E7552">
        <v>850</v>
      </c>
      <c r="F7552" t="s">
        <v>37949</v>
      </c>
      <c r="G7552" t="str">
        <f t="shared" si="234"/>
        <v>850White Fabric / Glossy White Ceramic</v>
      </c>
      <c r="H7552">
        <f t="shared" si="235"/>
        <v>7737</v>
      </c>
    </row>
    <row r="7553" spans="1:8">
      <c r="A7553">
        <v>7738</v>
      </c>
      <c r="B7553" t="s">
        <v>37950</v>
      </c>
      <c r="C7553" t="s">
        <v>37951</v>
      </c>
      <c r="D7553">
        <v>8</v>
      </c>
      <c r="E7553">
        <v>850</v>
      </c>
      <c r="F7553" t="s">
        <v>37952</v>
      </c>
      <c r="G7553" t="str">
        <f t="shared" si="234"/>
        <v>850Glossy White Ceramic</v>
      </c>
      <c r="H7553">
        <f t="shared" si="235"/>
        <v>7738</v>
      </c>
    </row>
    <row r="7554" spans="1:8">
      <c r="A7554">
        <v>7739</v>
      </c>
      <c r="B7554" t="s">
        <v>379</v>
      </c>
      <c r="C7554" t="s">
        <v>37953</v>
      </c>
      <c r="D7554">
        <v>155</v>
      </c>
      <c r="E7554">
        <v>205</v>
      </c>
      <c r="F7554" t="s">
        <v>37954</v>
      </c>
      <c r="G7554" t="str">
        <f t="shared" si="234"/>
        <v>205Blue</v>
      </c>
      <c r="H7554">
        <f t="shared" si="235"/>
        <v>7739</v>
      </c>
    </row>
    <row r="7555" spans="1:8">
      <c r="A7555">
        <v>7740</v>
      </c>
      <c r="B7555" t="s">
        <v>37955</v>
      </c>
      <c r="C7555" t="s">
        <v>37956</v>
      </c>
      <c r="D7555">
        <v>15</v>
      </c>
      <c r="E7555">
        <v>541</v>
      </c>
      <c r="F7555" t="s">
        <v>37957</v>
      </c>
      <c r="G7555" t="str">
        <f t="shared" ref="G7555:G7618" si="236">CONCATENATE(E7555,B7555)</f>
        <v>541Rustic Mahogany</v>
      </c>
      <c r="H7555">
        <f t="shared" ref="H7555:H7618" si="237">A7555</f>
        <v>7740</v>
      </c>
    </row>
    <row r="7556" spans="1:8">
      <c r="A7556">
        <v>7741</v>
      </c>
      <c r="B7556" t="s">
        <v>37958</v>
      </c>
      <c r="C7556" t="s">
        <v>37959</v>
      </c>
      <c r="D7556">
        <v>7</v>
      </c>
      <c r="E7556">
        <v>541</v>
      </c>
      <c r="F7556" t="s">
        <v>64152</v>
      </c>
      <c r="G7556" t="str">
        <f t="shared" si="236"/>
        <v>541Ashen Bamboard</v>
      </c>
      <c r="H7556">
        <f t="shared" si="237"/>
        <v>7741</v>
      </c>
    </row>
    <row r="7557" spans="1:8">
      <c r="A7557">
        <v>7742</v>
      </c>
      <c r="B7557" t="s">
        <v>64153</v>
      </c>
      <c r="C7557" t="s">
        <v>37962</v>
      </c>
      <c r="D7557">
        <v>39</v>
      </c>
      <c r="E7557">
        <v>541</v>
      </c>
      <c r="F7557" t="s">
        <v>64154</v>
      </c>
      <c r="G7557" t="str">
        <f t="shared" si="236"/>
        <v>541Heritage Brass / White Linen</v>
      </c>
      <c r="H7557">
        <f t="shared" si="237"/>
        <v>7742</v>
      </c>
    </row>
    <row r="7558" spans="1:8">
      <c r="A7558">
        <v>7743</v>
      </c>
      <c r="B7558" t="s">
        <v>64155</v>
      </c>
      <c r="C7558" t="s">
        <v>37965</v>
      </c>
      <c r="D7558">
        <v>48</v>
      </c>
      <c r="E7558">
        <v>541</v>
      </c>
      <c r="F7558" t="s">
        <v>64156</v>
      </c>
      <c r="G7558" t="str">
        <f t="shared" si="236"/>
        <v>541Chrome / White Linen</v>
      </c>
      <c r="H7558">
        <f t="shared" si="237"/>
        <v>7743</v>
      </c>
    </row>
    <row r="7559" spans="1:8">
      <c r="A7559">
        <v>7744</v>
      </c>
      <c r="B7559" t="s">
        <v>64023</v>
      </c>
      <c r="C7559" t="s">
        <v>37968</v>
      </c>
      <c r="D7559">
        <v>1</v>
      </c>
      <c r="E7559">
        <v>541</v>
      </c>
      <c r="F7559" t="s">
        <v>64157</v>
      </c>
      <c r="G7559" t="str">
        <f t="shared" si="236"/>
        <v>541Brushed Nickel / White Linen</v>
      </c>
      <c r="H7559">
        <f t="shared" si="237"/>
        <v>7744</v>
      </c>
    </row>
    <row r="7560" spans="1:8">
      <c r="A7560">
        <v>7745</v>
      </c>
      <c r="B7560" t="s">
        <v>64158</v>
      </c>
      <c r="C7560" t="s">
        <v>37971</v>
      </c>
      <c r="D7560">
        <v>39</v>
      </c>
      <c r="E7560">
        <v>541</v>
      </c>
      <c r="F7560" t="s">
        <v>64159</v>
      </c>
      <c r="G7560" t="str">
        <f t="shared" si="236"/>
        <v>541Heritage Brass / Matte Opal</v>
      </c>
      <c r="H7560">
        <f t="shared" si="237"/>
        <v>7745</v>
      </c>
    </row>
    <row r="7561" spans="1:8">
      <c r="A7561">
        <v>7746</v>
      </c>
      <c r="B7561" t="s">
        <v>64160</v>
      </c>
      <c r="C7561" t="s">
        <v>37974</v>
      </c>
      <c r="D7561">
        <v>48</v>
      </c>
      <c r="E7561">
        <v>541</v>
      </c>
      <c r="F7561" t="s">
        <v>64161</v>
      </c>
      <c r="G7561" t="str">
        <f t="shared" si="236"/>
        <v>541Chrome / Matte Opal</v>
      </c>
      <c r="H7561">
        <f t="shared" si="237"/>
        <v>7746</v>
      </c>
    </row>
    <row r="7562" spans="1:8">
      <c r="A7562">
        <v>7747</v>
      </c>
      <c r="B7562" t="s">
        <v>64022</v>
      </c>
      <c r="C7562" t="s">
        <v>37977</v>
      </c>
      <c r="D7562">
        <v>1</v>
      </c>
      <c r="E7562">
        <v>541</v>
      </c>
      <c r="F7562" t="s">
        <v>64162</v>
      </c>
      <c r="G7562" t="str">
        <f t="shared" si="236"/>
        <v>541Brushed Nickel / Matte Opal</v>
      </c>
      <c r="H7562">
        <f t="shared" si="237"/>
        <v>7747</v>
      </c>
    </row>
    <row r="7563" spans="1:8">
      <c r="A7563">
        <v>7748</v>
      </c>
      <c r="B7563" t="s">
        <v>64163</v>
      </c>
      <c r="C7563" t="s">
        <v>37980</v>
      </c>
      <c r="D7563">
        <v>39</v>
      </c>
      <c r="E7563">
        <v>541</v>
      </c>
      <c r="F7563" t="s">
        <v>64164</v>
      </c>
      <c r="G7563" t="str">
        <f t="shared" si="236"/>
        <v>541Heritage Brass / Golden Mottle</v>
      </c>
      <c r="H7563">
        <f t="shared" si="237"/>
        <v>7748</v>
      </c>
    </row>
    <row r="7564" spans="1:8">
      <c r="A7564">
        <v>7749</v>
      </c>
      <c r="B7564" t="s">
        <v>37982</v>
      </c>
      <c r="C7564" t="s">
        <v>37983</v>
      </c>
      <c r="D7564">
        <v>8</v>
      </c>
      <c r="E7564">
        <v>459</v>
      </c>
      <c r="F7564" t="s">
        <v>37984</v>
      </c>
      <c r="G7564" t="str">
        <f t="shared" si="236"/>
        <v>459White Satin Lacquer / Natural Oak</v>
      </c>
      <c r="H7564">
        <f t="shared" si="237"/>
        <v>7749</v>
      </c>
    </row>
    <row r="7565" spans="1:8">
      <c r="A7565">
        <v>7750</v>
      </c>
      <c r="B7565" t="s">
        <v>37985</v>
      </c>
      <c r="C7565" t="s">
        <v>37986</v>
      </c>
      <c r="D7565">
        <v>16</v>
      </c>
      <c r="E7565">
        <v>147</v>
      </c>
      <c r="F7565" t="s">
        <v>37987</v>
      </c>
      <c r="G7565" t="str">
        <f t="shared" si="236"/>
        <v>147Prussian Gold</v>
      </c>
      <c r="H7565">
        <f t="shared" si="237"/>
        <v>7750</v>
      </c>
    </row>
    <row r="7566" spans="1:8">
      <c r="A7566">
        <v>7751</v>
      </c>
      <c r="B7566" t="s">
        <v>37988</v>
      </c>
      <c r="C7566" t="s">
        <v>28613</v>
      </c>
      <c r="D7566">
        <v>430</v>
      </c>
      <c r="E7566">
        <v>794</v>
      </c>
      <c r="F7566" t="s">
        <v>37989</v>
      </c>
      <c r="G7566" t="str">
        <f t="shared" si="236"/>
        <v>794Salvaged Steel</v>
      </c>
      <c r="H7566">
        <f t="shared" si="237"/>
        <v>7751</v>
      </c>
    </row>
    <row r="7567" spans="1:8">
      <c r="A7567">
        <v>7752</v>
      </c>
      <c r="B7567" t="s">
        <v>534</v>
      </c>
      <c r="C7567" t="s">
        <v>39109</v>
      </c>
      <c r="D7567">
        <v>17</v>
      </c>
      <c r="E7567">
        <v>897</v>
      </c>
      <c r="F7567" t="s">
        <v>39175</v>
      </c>
      <c r="G7567" t="str">
        <f t="shared" si="236"/>
        <v>897Silver Leaf</v>
      </c>
      <c r="H7567">
        <f t="shared" si="237"/>
        <v>7752</v>
      </c>
    </row>
    <row r="7568" spans="1:8">
      <c r="A7568">
        <v>7753</v>
      </c>
      <c r="B7568" t="s">
        <v>492</v>
      </c>
      <c r="C7568" t="s">
        <v>39100</v>
      </c>
      <c r="D7568">
        <v>16</v>
      </c>
      <c r="E7568">
        <v>897</v>
      </c>
      <c r="F7568" t="s">
        <v>39176</v>
      </c>
      <c r="G7568" t="str">
        <f t="shared" si="236"/>
        <v>897Gold Leaf</v>
      </c>
      <c r="H7568">
        <f t="shared" si="237"/>
        <v>7753</v>
      </c>
    </row>
    <row r="7569" spans="1:8">
      <c r="A7569">
        <v>7754</v>
      </c>
      <c r="B7569" t="s">
        <v>289</v>
      </c>
      <c r="C7569" t="s">
        <v>39177</v>
      </c>
      <c r="D7569">
        <v>39</v>
      </c>
      <c r="E7569">
        <v>897</v>
      </c>
      <c r="F7569" t="s">
        <v>39178</v>
      </c>
      <c r="G7569" t="str">
        <f t="shared" si="236"/>
        <v>897Brass</v>
      </c>
      <c r="H7569">
        <f t="shared" si="237"/>
        <v>7754</v>
      </c>
    </row>
    <row r="7570" spans="1:8">
      <c r="A7570">
        <v>7756</v>
      </c>
      <c r="B7570" t="s">
        <v>265</v>
      </c>
      <c r="C7570" t="s">
        <v>39179</v>
      </c>
      <c r="D7570">
        <v>19</v>
      </c>
      <c r="E7570">
        <v>799</v>
      </c>
      <c r="F7570" t="s">
        <v>39180</v>
      </c>
      <c r="G7570" t="str">
        <f t="shared" si="236"/>
        <v>799Copper</v>
      </c>
      <c r="H7570">
        <f t="shared" si="237"/>
        <v>7756</v>
      </c>
    </row>
    <row r="7571" spans="1:8">
      <c r="A7571">
        <v>7757</v>
      </c>
      <c r="B7571" t="s">
        <v>263</v>
      </c>
      <c r="C7571" t="s">
        <v>4902</v>
      </c>
      <c r="D7571">
        <v>18</v>
      </c>
      <c r="E7571">
        <v>22</v>
      </c>
      <c r="F7571" t="s">
        <v>26311</v>
      </c>
      <c r="G7571" t="str">
        <f t="shared" si="236"/>
        <v>22Bronze</v>
      </c>
      <c r="H7571">
        <f t="shared" si="237"/>
        <v>7757</v>
      </c>
    </row>
    <row r="7572" spans="1:8">
      <c r="A7572">
        <v>7758</v>
      </c>
      <c r="B7572" t="s">
        <v>15220</v>
      </c>
      <c r="C7572" t="s">
        <v>39181</v>
      </c>
      <c r="D7572">
        <v>19</v>
      </c>
      <c r="E7572">
        <v>799</v>
      </c>
      <c r="F7572" t="s">
        <v>39182</v>
      </c>
      <c r="G7572" t="str">
        <f t="shared" si="236"/>
        <v>799Copper Plated</v>
      </c>
      <c r="H7572">
        <f t="shared" si="237"/>
        <v>7758</v>
      </c>
    </row>
    <row r="7573" spans="1:8">
      <c r="A7573">
        <v>7759</v>
      </c>
      <c r="B7573" t="s">
        <v>23095</v>
      </c>
      <c r="C7573" t="s">
        <v>39183</v>
      </c>
      <c r="D7573">
        <v>16</v>
      </c>
      <c r="E7573">
        <v>799</v>
      </c>
      <c r="F7573" t="s">
        <v>39184</v>
      </c>
      <c r="G7573" t="str">
        <f t="shared" si="236"/>
        <v>799Gold Plated</v>
      </c>
      <c r="H7573">
        <f t="shared" si="237"/>
        <v>7759</v>
      </c>
    </row>
    <row r="7574" spans="1:8">
      <c r="A7574">
        <v>7760</v>
      </c>
      <c r="B7574" t="s">
        <v>522</v>
      </c>
      <c r="C7574" t="s">
        <v>39185</v>
      </c>
      <c r="D7574">
        <v>17</v>
      </c>
      <c r="E7574">
        <v>799</v>
      </c>
      <c r="F7574" t="s">
        <v>39186</v>
      </c>
      <c r="G7574" t="str">
        <f t="shared" si="236"/>
        <v>799Silver Plated</v>
      </c>
      <c r="H7574">
        <f t="shared" si="237"/>
        <v>7760</v>
      </c>
    </row>
    <row r="7575" spans="1:8">
      <c r="A7575">
        <v>7761</v>
      </c>
      <c r="B7575" t="s">
        <v>39187</v>
      </c>
      <c r="C7575" t="s">
        <v>39188</v>
      </c>
      <c r="D7575">
        <v>17</v>
      </c>
      <c r="E7575">
        <v>897</v>
      </c>
      <c r="F7575" t="s">
        <v>39189</v>
      </c>
      <c r="G7575" t="str">
        <f t="shared" si="236"/>
        <v>897Silver Glaze</v>
      </c>
      <c r="H7575">
        <f t="shared" si="237"/>
        <v>7761</v>
      </c>
    </row>
    <row r="7576" spans="1:8">
      <c r="A7576">
        <v>7762</v>
      </c>
      <c r="B7576" t="s">
        <v>39190</v>
      </c>
      <c r="C7576" t="s">
        <v>39191</v>
      </c>
      <c r="D7576">
        <v>16</v>
      </c>
      <c r="E7576">
        <v>897</v>
      </c>
      <c r="F7576" t="s">
        <v>39192</v>
      </c>
      <c r="G7576" t="str">
        <f t="shared" si="236"/>
        <v>897Gold Glaze</v>
      </c>
      <c r="H7576">
        <f t="shared" si="237"/>
        <v>7762</v>
      </c>
    </row>
    <row r="7577" spans="1:8">
      <c r="A7577">
        <v>7763</v>
      </c>
      <c r="B7577" t="s">
        <v>259</v>
      </c>
      <c r="C7577" t="s">
        <v>39193</v>
      </c>
      <c r="D7577">
        <v>16</v>
      </c>
      <c r="E7577">
        <v>783</v>
      </c>
      <c r="F7577" t="s">
        <v>39194</v>
      </c>
      <c r="G7577" t="str">
        <f t="shared" si="236"/>
        <v>783Gold</v>
      </c>
      <c r="H7577">
        <f t="shared" si="237"/>
        <v>7763</v>
      </c>
    </row>
    <row r="7578" spans="1:8">
      <c r="A7578">
        <v>7764</v>
      </c>
      <c r="B7578" t="s">
        <v>39195</v>
      </c>
      <c r="C7578" t="s">
        <v>39196</v>
      </c>
      <c r="D7578">
        <v>9</v>
      </c>
      <c r="E7578">
        <v>897</v>
      </c>
      <c r="F7578" t="s">
        <v>39197</v>
      </c>
      <c r="G7578" t="str">
        <f t="shared" si="236"/>
        <v>897Cream Glaze</v>
      </c>
      <c r="H7578">
        <f t="shared" si="237"/>
        <v>7764</v>
      </c>
    </row>
    <row r="7579" spans="1:8">
      <c r="A7579">
        <v>7765</v>
      </c>
      <c r="B7579" t="s">
        <v>1171</v>
      </c>
      <c r="C7579" t="s">
        <v>39198</v>
      </c>
      <c r="D7579">
        <v>7</v>
      </c>
      <c r="E7579">
        <v>339</v>
      </c>
      <c r="F7579" t="s">
        <v>42423</v>
      </c>
      <c r="G7579" t="str">
        <f t="shared" si="236"/>
        <v>339Anthracite</v>
      </c>
      <c r="H7579">
        <f t="shared" si="237"/>
        <v>7765</v>
      </c>
    </row>
    <row r="7580" spans="1:8">
      <c r="A7580">
        <v>7766</v>
      </c>
      <c r="B7580" t="s">
        <v>6103</v>
      </c>
      <c r="C7580" t="s">
        <v>39199</v>
      </c>
      <c r="D7580">
        <v>17</v>
      </c>
      <c r="E7580">
        <v>339</v>
      </c>
      <c r="F7580" t="s">
        <v>5853</v>
      </c>
      <c r="G7580" t="str">
        <f t="shared" si="236"/>
        <v>339Matte Silver</v>
      </c>
      <c r="H7580">
        <f t="shared" si="237"/>
        <v>7766</v>
      </c>
    </row>
    <row r="7581" spans="1:8">
      <c r="A7581">
        <v>7767</v>
      </c>
      <c r="B7581" t="s">
        <v>19122</v>
      </c>
      <c r="C7581" t="s">
        <v>39200</v>
      </c>
      <c r="D7581">
        <v>19</v>
      </c>
      <c r="E7581">
        <v>339</v>
      </c>
      <c r="F7581" t="s">
        <v>5853</v>
      </c>
      <c r="G7581" t="str">
        <f t="shared" si="236"/>
        <v>339Brushed Copper</v>
      </c>
      <c r="H7581">
        <f t="shared" si="237"/>
        <v>7767</v>
      </c>
    </row>
    <row r="7582" spans="1:8">
      <c r="A7582">
        <v>7768</v>
      </c>
      <c r="B7582" t="s">
        <v>794</v>
      </c>
      <c r="C7582" t="s">
        <v>39201</v>
      </c>
      <c r="D7582">
        <v>15</v>
      </c>
      <c r="E7582">
        <v>339</v>
      </c>
      <c r="F7582" t="s">
        <v>39202</v>
      </c>
      <c r="G7582" t="str">
        <f t="shared" si="236"/>
        <v>339Ebony</v>
      </c>
      <c r="H7582">
        <f t="shared" si="237"/>
        <v>7768</v>
      </c>
    </row>
    <row r="7583" spans="1:8">
      <c r="A7583">
        <v>7769</v>
      </c>
      <c r="B7583" t="s">
        <v>546</v>
      </c>
      <c r="C7583" t="s">
        <v>39203</v>
      </c>
      <c r="D7583">
        <v>15</v>
      </c>
      <c r="E7583">
        <v>339</v>
      </c>
      <c r="F7583" t="s">
        <v>39204</v>
      </c>
      <c r="G7583" t="str">
        <f t="shared" si="236"/>
        <v>339Mahogany</v>
      </c>
      <c r="H7583">
        <f t="shared" si="237"/>
        <v>7769</v>
      </c>
    </row>
    <row r="7584" spans="1:8">
      <c r="A7584">
        <v>7770</v>
      </c>
      <c r="B7584" t="s">
        <v>3070</v>
      </c>
      <c r="C7584" t="s">
        <v>39205</v>
      </c>
      <c r="D7584">
        <v>14</v>
      </c>
      <c r="E7584">
        <v>339</v>
      </c>
      <c r="F7584" t="s">
        <v>39206</v>
      </c>
      <c r="G7584" t="str">
        <f t="shared" si="236"/>
        <v>339Oak</v>
      </c>
      <c r="H7584">
        <f t="shared" si="237"/>
        <v>7770</v>
      </c>
    </row>
    <row r="7585" spans="1:8">
      <c r="A7585">
        <v>7771</v>
      </c>
      <c r="B7585" t="s">
        <v>336</v>
      </c>
      <c r="C7585" t="s">
        <v>39207</v>
      </c>
      <c r="D7585">
        <v>39</v>
      </c>
      <c r="E7585">
        <v>224</v>
      </c>
      <c r="F7585" t="s">
        <v>39208</v>
      </c>
      <c r="G7585" t="str">
        <f t="shared" si="236"/>
        <v>224Aged Brass</v>
      </c>
      <c r="H7585">
        <f t="shared" si="237"/>
        <v>7771</v>
      </c>
    </row>
    <row r="7586" spans="1:8">
      <c r="A7586">
        <v>7772</v>
      </c>
      <c r="B7586" t="s">
        <v>18148</v>
      </c>
      <c r="C7586" t="s">
        <v>39209</v>
      </c>
      <c r="D7586">
        <v>16</v>
      </c>
      <c r="E7586">
        <v>224</v>
      </c>
      <c r="F7586" t="s">
        <v>39210</v>
      </c>
      <c r="G7586" t="str">
        <f t="shared" si="236"/>
        <v>224Soft Gold</v>
      </c>
      <c r="H7586">
        <f t="shared" si="237"/>
        <v>7772</v>
      </c>
    </row>
    <row r="7587" spans="1:8">
      <c r="A7587">
        <v>7773</v>
      </c>
      <c r="B7587" t="s">
        <v>39211</v>
      </c>
      <c r="C7587" t="s">
        <v>39212</v>
      </c>
      <c r="D7587">
        <v>39</v>
      </c>
      <c r="E7587">
        <v>224</v>
      </c>
      <c r="F7587" t="s">
        <v>5853</v>
      </c>
      <c r="G7587" t="str">
        <f t="shared" si="236"/>
        <v>224Black Aged Brass</v>
      </c>
      <c r="H7587">
        <f t="shared" si="237"/>
        <v>7773</v>
      </c>
    </row>
    <row r="7588" spans="1:8">
      <c r="A7588">
        <v>7774</v>
      </c>
      <c r="B7588" t="s">
        <v>38274</v>
      </c>
      <c r="C7588" t="s">
        <v>38275</v>
      </c>
      <c r="D7588">
        <v>14</v>
      </c>
      <c r="E7588">
        <v>192</v>
      </c>
      <c r="F7588" t="s">
        <v>49100</v>
      </c>
      <c r="G7588" t="str">
        <f t="shared" si="236"/>
        <v>192Washed Pine</v>
      </c>
      <c r="H7588">
        <f t="shared" si="237"/>
        <v>7774</v>
      </c>
    </row>
    <row r="7589" spans="1:8">
      <c r="A7589">
        <v>7775</v>
      </c>
      <c r="B7589" t="s">
        <v>12982</v>
      </c>
      <c r="C7589" t="s">
        <v>53933</v>
      </c>
      <c r="D7589">
        <v>54</v>
      </c>
      <c r="E7589">
        <v>892</v>
      </c>
      <c r="F7589" t="s">
        <v>39213</v>
      </c>
      <c r="G7589" t="str">
        <f t="shared" si="236"/>
        <v>892Weathered Pewter</v>
      </c>
      <c r="H7589">
        <f t="shared" si="237"/>
        <v>7775</v>
      </c>
    </row>
    <row r="7590" spans="1:8">
      <c r="A7590">
        <v>7776</v>
      </c>
      <c r="B7590" t="s">
        <v>6359</v>
      </c>
      <c r="C7590" t="s">
        <v>39214</v>
      </c>
      <c r="D7590">
        <v>14</v>
      </c>
      <c r="E7590">
        <v>758</v>
      </c>
      <c r="F7590" t="s">
        <v>39776</v>
      </c>
      <c r="G7590" t="str">
        <f t="shared" si="236"/>
        <v>758Ash</v>
      </c>
      <c r="H7590">
        <f t="shared" si="237"/>
        <v>7776</v>
      </c>
    </row>
    <row r="7591" spans="1:8">
      <c r="A7591">
        <v>7777</v>
      </c>
      <c r="B7591" t="s">
        <v>6477</v>
      </c>
      <c r="C7591" t="s">
        <v>39215</v>
      </c>
      <c r="D7591">
        <v>6894</v>
      </c>
      <c r="E7591">
        <v>758</v>
      </c>
      <c r="F7591" t="s">
        <v>5853</v>
      </c>
      <c r="G7591" t="str">
        <f t="shared" si="236"/>
        <v>758Blush</v>
      </c>
      <c r="H7591">
        <f t="shared" si="237"/>
        <v>7777</v>
      </c>
    </row>
    <row r="7592" spans="1:8">
      <c r="A7592">
        <v>7778</v>
      </c>
      <c r="B7592" t="s">
        <v>476</v>
      </c>
      <c r="C7592" t="s">
        <v>39216</v>
      </c>
      <c r="D7592">
        <v>7</v>
      </c>
      <c r="E7592" t="s">
        <v>5853</v>
      </c>
      <c r="F7592" t="s">
        <v>39777</v>
      </c>
      <c r="G7592" t="str">
        <f t="shared" si="236"/>
        <v>Charcoal</v>
      </c>
      <c r="H7592">
        <f t="shared" si="237"/>
        <v>7778</v>
      </c>
    </row>
    <row r="7593" spans="1:8">
      <c r="A7593">
        <v>7779</v>
      </c>
      <c r="B7593" t="s">
        <v>39217</v>
      </c>
      <c r="C7593" t="s">
        <v>39218</v>
      </c>
      <c r="D7593">
        <v>39</v>
      </c>
      <c r="E7593">
        <v>681</v>
      </c>
      <c r="F7593" t="s">
        <v>64165</v>
      </c>
      <c r="G7593" t="str">
        <f t="shared" si="236"/>
        <v>681Pearlized Antique Brass</v>
      </c>
      <c r="H7593">
        <f t="shared" si="237"/>
        <v>7779</v>
      </c>
    </row>
    <row r="7594" spans="1:8">
      <c r="A7594">
        <v>7780</v>
      </c>
      <c r="B7594" t="s">
        <v>28241</v>
      </c>
      <c r="C7594" t="s">
        <v>39219</v>
      </c>
      <c r="D7594">
        <v>17</v>
      </c>
      <c r="E7594">
        <v>681</v>
      </c>
      <c r="F7594" t="s">
        <v>5853</v>
      </c>
      <c r="G7594" t="str">
        <f t="shared" si="236"/>
        <v>681Champagne Silver Leaf</v>
      </c>
      <c r="H7594">
        <f t="shared" si="237"/>
        <v>7780</v>
      </c>
    </row>
    <row r="7595" spans="1:8">
      <c r="A7595">
        <v>7781</v>
      </c>
      <c r="B7595" t="s">
        <v>812</v>
      </c>
      <c r="C7595" t="s">
        <v>39220</v>
      </c>
      <c r="D7595">
        <v>18</v>
      </c>
      <c r="E7595">
        <v>681</v>
      </c>
      <c r="F7595" t="s">
        <v>5853</v>
      </c>
      <c r="G7595" t="str">
        <f t="shared" si="236"/>
        <v>681Satin Bronze</v>
      </c>
      <c r="H7595">
        <f t="shared" si="237"/>
        <v>7781</v>
      </c>
    </row>
    <row r="7596" spans="1:8">
      <c r="A7596">
        <v>7782</v>
      </c>
      <c r="B7596" t="s">
        <v>11869</v>
      </c>
      <c r="C7596" t="s">
        <v>39221</v>
      </c>
      <c r="D7596">
        <v>17</v>
      </c>
      <c r="E7596">
        <v>681</v>
      </c>
      <c r="F7596" t="s">
        <v>5853</v>
      </c>
      <c r="G7596" t="str">
        <f t="shared" si="236"/>
        <v>681Warm Silver</v>
      </c>
      <c r="H7596">
        <f t="shared" si="237"/>
        <v>7782</v>
      </c>
    </row>
    <row r="7597" spans="1:8">
      <c r="A7597">
        <v>7783</v>
      </c>
      <c r="B7597" t="s">
        <v>762</v>
      </c>
      <c r="C7597" t="s">
        <v>36150</v>
      </c>
      <c r="D7597">
        <v>17</v>
      </c>
      <c r="E7597">
        <v>882</v>
      </c>
      <c r="F7597" t="s">
        <v>39778</v>
      </c>
      <c r="G7597" t="str">
        <f t="shared" si="236"/>
        <v>882Polished Silver</v>
      </c>
      <c r="H7597">
        <f t="shared" si="237"/>
        <v>7783</v>
      </c>
    </row>
    <row r="7598" spans="1:8">
      <c r="A7598">
        <v>7784</v>
      </c>
      <c r="B7598" t="s">
        <v>39222</v>
      </c>
      <c r="C7598" t="s">
        <v>39223</v>
      </c>
      <c r="D7598">
        <v>16</v>
      </c>
      <c r="E7598">
        <v>882</v>
      </c>
      <c r="F7598" t="s">
        <v>5853</v>
      </c>
      <c r="G7598" t="str">
        <f t="shared" si="236"/>
        <v>882Brushed Champange Gold</v>
      </c>
      <c r="H7598">
        <f t="shared" si="237"/>
        <v>7784</v>
      </c>
    </row>
    <row r="7599" spans="1:8">
      <c r="A7599">
        <v>7785</v>
      </c>
      <c r="B7599" t="s">
        <v>21034</v>
      </c>
      <c r="C7599" t="s">
        <v>39224</v>
      </c>
      <c r="D7599">
        <v>6</v>
      </c>
      <c r="E7599">
        <v>29</v>
      </c>
      <c r="F7599" t="s">
        <v>39225</v>
      </c>
      <c r="G7599" t="str">
        <f t="shared" si="236"/>
        <v>29Black / Black</v>
      </c>
      <c r="H7599">
        <f t="shared" si="237"/>
        <v>7785</v>
      </c>
    </row>
    <row r="7600" spans="1:8">
      <c r="A7600">
        <v>7786</v>
      </c>
      <c r="B7600" t="s">
        <v>1171</v>
      </c>
      <c r="C7600" t="s">
        <v>38828</v>
      </c>
      <c r="D7600">
        <v>7</v>
      </c>
      <c r="E7600">
        <v>435</v>
      </c>
      <c r="F7600" t="s">
        <v>39226</v>
      </c>
      <c r="G7600" t="str">
        <f t="shared" si="236"/>
        <v>435Anthracite</v>
      </c>
      <c r="H7600">
        <f t="shared" si="237"/>
        <v>7786</v>
      </c>
    </row>
    <row r="7601" spans="1:8">
      <c r="A7601">
        <v>7787</v>
      </c>
      <c r="B7601" t="s">
        <v>1201</v>
      </c>
      <c r="C7601" t="s">
        <v>39227</v>
      </c>
      <c r="D7601">
        <v>7</v>
      </c>
      <c r="E7601">
        <v>147</v>
      </c>
      <c r="F7601" t="s">
        <v>39228</v>
      </c>
      <c r="G7601" t="str">
        <f t="shared" si="236"/>
        <v>147Dark Grey</v>
      </c>
      <c r="H7601">
        <f t="shared" si="237"/>
        <v>7787</v>
      </c>
    </row>
    <row r="7602" spans="1:8">
      <c r="A7602">
        <v>7788</v>
      </c>
      <c r="B7602" t="s">
        <v>39229</v>
      </c>
      <c r="C7602" t="s">
        <v>39230</v>
      </c>
      <c r="D7602">
        <v>18</v>
      </c>
      <c r="E7602">
        <v>660</v>
      </c>
      <c r="F7602" t="s">
        <v>39231</v>
      </c>
      <c r="G7602" t="str">
        <f t="shared" si="236"/>
        <v>660Antique Oxidized Bronze</v>
      </c>
      <c r="H7602">
        <f t="shared" si="237"/>
        <v>7788</v>
      </c>
    </row>
    <row r="7603" spans="1:8">
      <c r="A7603">
        <v>7789</v>
      </c>
      <c r="B7603" t="s">
        <v>39232</v>
      </c>
      <c r="C7603" t="s">
        <v>39233</v>
      </c>
      <c r="D7603">
        <v>39</v>
      </c>
      <c r="E7603">
        <v>660</v>
      </c>
      <c r="F7603" t="s">
        <v>39234</v>
      </c>
      <c r="G7603" t="str">
        <f t="shared" si="236"/>
        <v>660Oxide Brass</v>
      </c>
      <c r="H7603">
        <f t="shared" si="237"/>
        <v>7789</v>
      </c>
    </row>
    <row r="7604" spans="1:8">
      <c r="A7604">
        <v>7790</v>
      </c>
      <c r="B7604" t="s">
        <v>39235</v>
      </c>
      <c r="C7604" t="s">
        <v>39236</v>
      </c>
      <c r="D7604">
        <v>16</v>
      </c>
      <c r="E7604">
        <v>660</v>
      </c>
      <c r="F7604" t="s">
        <v>39237</v>
      </c>
      <c r="G7604" t="str">
        <f t="shared" si="236"/>
        <v>660Dove Gold</v>
      </c>
      <c r="H7604">
        <f t="shared" si="237"/>
        <v>7790</v>
      </c>
    </row>
    <row r="7605" spans="1:8">
      <c r="A7605">
        <v>7791</v>
      </c>
      <c r="B7605" t="s">
        <v>39238</v>
      </c>
      <c r="C7605" t="s">
        <v>39239</v>
      </c>
      <c r="D7605">
        <v>18</v>
      </c>
      <c r="E7605">
        <v>660</v>
      </c>
      <c r="F7605" t="s">
        <v>39240</v>
      </c>
      <c r="G7605" t="str">
        <f t="shared" si="236"/>
        <v>660Pavoda</v>
      </c>
      <c r="H7605">
        <f t="shared" si="237"/>
        <v>7791</v>
      </c>
    </row>
    <row r="7606" spans="1:8">
      <c r="A7606">
        <v>7792</v>
      </c>
      <c r="B7606" t="s">
        <v>39241</v>
      </c>
      <c r="C7606" t="s">
        <v>39242</v>
      </c>
      <c r="D7606">
        <v>7</v>
      </c>
      <c r="E7606">
        <v>234</v>
      </c>
      <c r="F7606" t="s">
        <v>39243</v>
      </c>
      <c r="G7606" t="str">
        <f t="shared" si="236"/>
        <v>234Portland Cement</v>
      </c>
      <c r="H7606">
        <f t="shared" si="237"/>
        <v>7792</v>
      </c>
    </row>
    <row r="7607" spans="1:8">
      <c r="A7607">
        <v>7793</v>
      </c>
      <c r="B7607" t="s">
        <v>39244</v>
      </c>
      <c r="C7607" t="s">
        <v>39245</v>
      </c>
      <c r="D7607">
        <v>7</v>
      </c>
      <c r="E7607">
        <v>234</v>
      </c>
      <c r="F7607" t="s">
        <v>39246</v>
      </c>
      <c r="G7607" t="str">
        <f t="shared" si="236"/>
        <v>234Portland Pattern Cement</v>
      </c>
      <c r="H7607">
        <f t="shared" si="237"/>
        <v>7793</v>
      </c>
    </row>
    <row r="7608" spans="1:8">
      <c r="A7608">
        <v>7794</v>
      </c>
      <c r="B7608" t="s">
        <v>39247</v>
      </c>
      <c r="C7608" t="s">
        <v>39248</v>
      </c>
      <c r="D7608">
        <v>16</v>
      </c>
      <c r="E7608">
        <v>660</v>
      </c>
      <c r="F7608" t="s">
        <v>39249</v>
      </c>
      <c r="G7608" t="str">
        <f t="shared" si="236"/>
        <v>660Oxide French Gold</v>
      </c>
      <c r="H7608">
        <f t="shared" si="237"/>
        <v>7794</v>
      </c>
    </row>
    <row r="7609" spans="1:8">
      <c r="A7609">
        <v>7795</v>
      </c>
      <c r="B7609" t="s">
        <v>36864</v>
      </c>
      <c r="C7609" t="s">
        <v>39250</v>
      </c>
      <c r="D7609">
        <v>12</v>
      </c>
      <c r="E7609">
        <v>234</v>
      </c>
      <c r="F7609" t="s">
        <v>39251</v>
      </c>
      <c r="G7609" t="str">
        <f t="shared" si="236"/>
        <v>234Green / Antique Brass</v>
      </c>
      <c r="H7609">
        <f t="shared" si="237"/>
        <v>7795</v>
      </c>
    </row>
    <row r="7610" spans="1:8">
      <c r="A7610">
        <v>7796</v>
      </c>
      <c r="B7610" t="s">
        <v>887</v>
      </c>
      <c r="C7610" t="s">
        <v>39252</v>
      </c>
      <c r="D7610">
        <v>155</v>
      </c>
      <c r="E7610">
        <v>234</v>
      </c>
      <c r="F7610" t="s">
        <v>11482</v>
      </c>
      <c r="G7610" t="str">
        <f t="shared" si="236"/>
        <v>234Turquoise</v>
      </c>
      <c r="H7610">
        <f t="shared" si="237"/>
        <v>7796</v>
      </c>
    </row>
    <row r="7611" spans="1:8">
      <c r="A7611">
        <v>7797</v>
      </c>
      <c r="B7611" t="s">
        <v>39253</v>
      </c>
      <c r="C7611" t="s">
        <v>39254</v>
      </c>
      <c r="D7611">
        <v>16</v>
      </c>
      <c r="E7611">
        <v>660</v>
      </c>
      <c r="F7611" t="s">
        <v>39255</v>
      </c>
      <c r="G7611" t="str">
        <f t="shared" si="236"/>
        <v>660Renaissance Gold</v>
      </c>
      <c r="H7611">
        <f t="shared" si="237"/>
        <v>7797</v>
      </c>
    </row>
    <row r="7612" spans="1:8">
      <c r="A7612">
        <v>7798</v>
      </c>
      <c r="B7612" t="s">
        <v>39256</v>
      </c>
      <c r="C7612" t="s">
        <v>39257</v>
      </c>
      <c r="D7612">
        <v>12</v>
      </c>
      <c r="E7612">
        <v>234</v>
      </c>
      <c r="F7612" t="s">
        <v>39258</v>
      </c>
      <c r="G7612" t="str">
        <f t="shared" si="236"/>
        <v>234Hunter Green</v>
      </c>
      <c r="H7612">
        <f t="shared" si="237"/>
        <v>7798</v>
      </c>
    </row>
    <row r="7613" spans="1:8">
      <c r="A7613">
        <v>7799</v>
      </c>
      <c r="B7613" t="s">
        <v>14582</v>
      </c>
      <c r="C7613" t="s">
        <v>39259</v>
      </c>
      <c r="D7613">
        <v>71</v>
      </c>
      <c r="E7613">
        <v>192</v>
      </c>
      <c r="F7613" t="s">
        <v>39260</v>
      </c>
      <c r="G7613" t="str">
        <f t="shared" si="236"/>
        <v>192Weathered Zinc</v>
      </c>
      <c r="H7613">
        <f t="shared" si="237"/>
        <v>7799</v>
      </c>
    </row>
    <row r="7614" spans="1:8">
      <c r="A7614">
        <v>7800</v>
      </c>
      <c r="B7614" t="s">
        <v>5853</v>
      </c>
      <c r="C7614" t="s">
        <v>39261</v>
      </c>
      <c r="D7614">
        <v>8</v>
      </c>
      <c r="E7614">
        <v>192</v>
      </c>
      <c r="F7614" t="s">
        <v>39262</v>
      </c>
      <c r="G7614" t="str">
        <f t="shared" si="236"/>
        <v>192</v>
      </c>
      <c r="H7614">
        <f t="shared" si="237"/>
        <v>7800</v>
      </c>
    </row>
    <row r="7615" spans="1:8">
      <c r="A7615">
        <v>7801</v>
      </c>
      <c r="B7615" t="s">
        <v>39263</v>
      </c>
      <c r="C7615" t="s">
        <v>39261</v>
      </c>
      <c r="D7615">
        <v>8</v>
      </c>
      <c r="E7615">
        <v>192</v>
      </c>
      <c r="F7615" t="s">
        <v>39262</v>
      </c>
      <c r="G7615" t="str">
        <f t="shared" si="236"/>
        <v>192White Wash</v>
      </c>
      <c r="H7615">
        <f t="shared" si="237"/>
        <v>7801</v>
      </c>
    </row>
    <row r="7616" spans="1:8">
      <c r="A7616">
        <v>7802</v>
      </c>
      <c r="B7616" t="s">
        <v>2067</v>
      </c>
      <c r="C7616" t="s">
        <v>39264</v>
      </c>
      <c r="D7616">
        <v>9</v>
      </c>
      <c r="E7616">
        <v>403</v>
      </c>
      <c r="F7616" t="s">
        <v>39265</v>
      </c>
      <c r="G7616" t="str">
        <f t="shared" si="236"/>
        <v>403Oyster</v>
      </c>
      <c r="H7616">
        <f t="shared" si="237"/>
        <v>7802</v>
      </c>
    </row>
    <row r="7617" spans="1:8">
      <c r="A7617">
        <v>7803</v>
      </c>
      <c r="B7617" t="s">
        <v>39266</v>
      </c>
      <c r="C7617" t="s">
        <v>39267</v>
      </c>
      <c r="D7617">
        <v>39</v>
      </c>
      <c r="E7617">
        <v>898</v>
      </c>
      <c r="F7617" t="s">
        <v>39268</v>
      </c>
      <c r="G7617" t="str">
        <f t="shared" si="236"/>
        <v>898Aged Gold Brass</v>
      </c>
      <c r="H7617">
        <f t="shared" si="237"/>
        <v>7803</v>
      </c>
    </row>
    <row r="7618" spans="1:8">
      <c r="A7618">
        <v>7804</v>
      </c>
      <c r="B7618" t="s">
        <v>39269</v>
      </c>
      <c r="C7618" t="s">
        <v>39270</v>
      </c>
      <c r="D7618">
        <v>6</v>
      </c>
      <c r="E7618">
        <v>898</v>
      </c>
      <c r="F7618" t="s">
        <v>39271</v>
      </c>
      <c r="G7618" t="str">
        <f t="shared" si="236"/>
        <v>898Rusty Black</v>
      </c>
      <c r="H7618">
        <f t="shared" si="237"/>
        <v>7804</v>
      </c>
    </row>
    <row r="7619" spans="1:8">
      <c r="A7619">
        <v>7805</v>
      </c>
      <c r="B7619" t="s">
        <v>1201</v>
      </c>
      <c r="C7619" t="s">
        <v>39272</v>
      </c>
      <c r="D7619">
        <v>7</v>
      </c>
      <c r="E7619">
        <v>898</v>
      </c>
      <c r="F7619" t="s">
        <v>39273</v>
      </c>
      <c r="G7619" t="str">
        <f t="shared" ref="G7619:G7682" si="238">CONCATENATE(E7619,B7619)</f>
        <v>898Dark Grey</v>
      </c>
      <c r="H7619">
        <f t="shared" ref="H7619:H7682" si="239">A7619</f>
        <v>7805</v>
      </c>
    </row>
    <row r="7620" spans="1:8">
      <c r="A7620">
        <v>7806</v>
      </c>
      <c r="B7620" t="s">
        <v>15571</v>
      </c>
      <c r="C7620" t="s">
        <v>39274</v>
      </c>
      <c r="D7620">
        <v>16</v>
      </c>
      <c r="E7620">
        <v>898</v>
      </c>
      <c r="F7620" t="s">
        <v>39275</v>
      </c>
      <c r="G7620" t="str">
        <f t="shared" si="238"/>
        <v>898Brushed Gold</v>
      </c>
      <c r="H7620">
        <f t="shared" si="239"/>
        <v>7806</v>
      </c>
    </row>
    <row r="7621" spans="1:8">
      <c r="A7621">
        <v>7807</v>
      </c>
      <c r="B7621" t="s">
        <v>30279</v>
      </c>
      <c r="C7621" t="s">
        <v>39276</v>
      </c>
      <c r="D7621">
        <v>16</v>
      </c>
      <c r="E7621">
        <v>898</v>
      </c>
      <c r="F7621" t="s">
        <v>39277</v>
      </c>
      <c r="G7621" t="str">
        <f t="shared" si="238"/>
        <v>898Warm Gold</v>
      </c>
      <c r="H7621">
        <f t="shared" si="239"/>
        <v>7807</v>
      </c>
    </row>
    <row r="7622" spans="1:8">
      <c r="A7622">
        <v>7808</v>
      </c>
      <c r="B7622" t="s">
        <v>39278</v>
      </c>
      <c r="C7622" t="s">
        <v>39279</v>
      </c>
      <c r="D7622">
        <v>6</v>
      </c>
      <c r="E7622">
        <v>898</v>
      </c>
      <c r="F7622" t="s">
        <v>39280</v>
      </c>
      <c r="G7622" t="str">
        <f t="shared" si="238"/>
        <v>898Silver Black</v>
      </c>
      <c r="H7622">
        <f t="shared" si="239"/>
        <v>7808</v>
      </c>
    </row>
    <row r="7623" spans="1:8">
      <c r="A7623">
        <v>7809</v>
      </c>
      <c r="B7623" t="s">
        <v>39281</v>
      </c>
      <c r="C7623" t="s">
        <v>39282</v>
      </c>
      <c r="D7623">
        <v>17</v>
      </c>
      <c r="E7623">
        <v>898</v>
      </c>
      <c r="F7623" t="s">
        <v>39283</v>
      </c>
      <c r="G7623" t="str">
        <f t="shared" si="238"/>
        <v>898Rusty Silver</v>
      </c>
      <c r="H7623">
        <f t="shared" si="239"/>
        <v>7809</v>
      </c>
    </row>
    <row r="7624" spans="1:8">
      <c r="A7624">
        <v>7810</v>
      </c>
      <c r="B7624" t="s">
        <v>3782</v>
      </c>
      <c r="C7624" t="s">
        <v>39284</v>
      </c>
      <c r="D7624">
        <v>16</v>
      </c>
      <c r="E7624">
        <v>898</v>
      </c>
      <c r="F7624" t="s">
        <v>39285</v>
      </c>
      <c r="G7624" t="str">
        <f t="shared" si="238"/>
        <v>898Sunset Gold</v>
      </c>
      <c r="H7624">
        <f t="shared" si="239"/>
        <v>7810</v>
      </c>
    </row>
    <row r="7625" spans="1:8">
      <c r="A7625">
        <v>7811</v>
      </c>
      <c r="B7625" t="s">
        <v>16880</v>
      </c>
      <c r="C7625" t="s">
        <v>39286</v>
      </c>
      <c r="D7625">
        <v>14</v>
      </c>
      <c r="E7625">
        <v>898</v>
      </c>
      <c r="F7625" t="s">
        <v>39287</v>
      </c>
      <c r="G7625" t="str">
        <f t="shared" si="238"/>
        <v>898Wood Grain</v>
      </c>
      <c r="H7625">
        <f t="shared" si="239"/>
        <v>7811</v>
      </c>
    </row>
    <row r="7626" spans="1:8">
      <c r="A7626">
        <v>7812</v>
      </c>
      <c r="B7626" t="s">
        <v>27466</v>
      </c>
      <c r="C7626" t="s">
        <v>39288</v>
      </c>
      <c r="D7626">
        <v>6</v>
      </c>
      <c r="E7626">
        <v>898</v>
      </c>
      <c r="F7626" t="s">
        <v>39289</v>
      </c>
      <c r="G7626" t="str">
        <f t="shared" si="238"/>
        <v>898Oxidized Black</v>
      </c>
      <c r="H7626">
        <f t="shared" si="239"/>
        <v>7812</v>
      </c>
    </row>
    <row r="7627" spans="1:8">
      <c r="A7627">
        <v>7813</v>
      </c>
      <c r="B7627" t="s">
        <v>25929</v>
      </c>
      <c r="C7627" t="s">
        <v>39290</v>
      </c>
      <c r="D7627">
        <v>14</v>
      </c>
      <c r="E7627">
        <v>898</v>
      </c>
      <c r="F7627" t="s">
        <v>39291</v>
      </c>
      <c r="G7627" t="str">
        <f t="shared" si="238"/>
        <v>898Pine</v>
      </c>
      <c r="H7627">
        <f t="shared" si="239"/>
        <v>7813</v>
      </c>
    </row>
    <row r="7628" spans="1:8">
      <c r="A7628">
        <v>7814</v>
      </c>
      <c r="B7628" t="s">
        <v>7103</v>
      </c>
      <c r="C7628" t="s">
        <v>39292</v>
      </c>
      <c r="D7628">
        <v>25</v>
      </c>
      <c r="E7628">
        <v>898</v>
      </c>
      <c r="F7628" t="s">
        <v>39293</v>
      </c>
      <c r="G7628" t="str">
        <f t="shared" si="238"/>
        <v>898Concrete</v>
      </c>
      <c r="H7628">
        <f t="shared" si="239"/>
        <v>7814</v>
      </c>
    </row>
    <row r="7629" spans="1:8">
      <c r="A7629">
        <v>7815</v>
      </c>
      <c r="B7629" t="s">
        <v>43605</v>
      </c>
      <c r="C7629" t="s">
        <v>61414</v>
      </c>
      <c r="D7629">
        <v>39</v>
      </c>
      <c r="E7629">
        <v>536</v>
      </c>
      <c r="F7629" t="s">
        <v>39294</v>
      </c>
      <c r="G7629" t="str">
        <f t="shared" si="238"/>
        <v>536Black / Aged Brass</v>
      </c>
      <c r="H7629">
        <f t="shared" si="239"/>
        <v>7815</v>
      </c>
    </row>
    <row r="7630" spans="1:8">
      <c r="A7630">
        <v>7816</v>
      </c>
      <c r="B7630" t="s">
        <v>621</v>
      </c>
      <c r="C7630" t="s">
        <v>39295</v>
      </c>
      <c r="D7630">
        <v>8</v>
      </c>
      <c r="E7630">
        <v>536</v>
      </c>
      <c r="F7630" t="s">
        <v>39296</v>
      </c>
      <c r="G7630" t="str">
        <f t="shared" si="238"/>
        <v>536Glossy White</v>
      </c>
      <c r="H7630">
        <f t="shared" si="239"/>
        <v>7816</v>
      </c>
    </row>
    <row r="7631" spans="1:8">
      <c r="A7631">
        <v>7817</v>
      </c>
      <c r="B7631" t="s">
        <v>21179</v>
      </c>
      <c r="C7631" t="s">
        <v>39297</v>
      </c>
      <c r="D7631">
        <v>14</v>
      </c>
      <c r="E7631">
        <v>536</v>
      </c>
      <c r="F7631" t="s">
        <v>39298</v>
      </c>
      <c r="G7631" t="str">
        <f t="shared" si="238"/>
        <v>536Koa</v>
      </c>
      <c r="H7631">
        <f t="shared" si="239"/>
        <v>7817</v>
      </c>
    </row>
    <row r="7632" spans="1:8">
      <c r="A7632">
        <v>7818</v>
      </c>
      <c r="B7632" t="s">
        <v>34771</v>
      </c>
      <c r="C7632" t="s">
        <v>34772</v>
      </c>
      <c r="D7632">
        <v>17</v>
      </c>
      <c r="E7632" t="s">
        <v>5853</v>
      </c>
      <c r="F7632" t="s">
        <v>34773</v>
      </c>
      <c r="G7632" t="str">
        <f t="shared" si="238"/>
        <v>Titanium Silver</v>
      </c>
      <c r="H7632">
        <f t="shared" si="239"/>
        <v>7818</v>
      </c>
    </row>
    <row r="7633" spans="1:8">
      <c r="A7633">
        <v>7819</v>
      </c>
      <c r="B7633" t="s">
        <v>892</v>
      </c>
      <c r="C7633" t="s">
        <v>39299</v>
      </c>
      <c r="D7633">
        <v>17</v>
      </c>
      <c r="E7633">
        <v>536</v>
      </c>
      <c r="F7633" t="s">
        <v>39300</v>
      </c>
      <c r="G7633" t="str">
        <f t="shared" si="238"/>
        <v>536Antique Silver</v>
      </c>
      <c r="H7633">
        <f t="shared" si="239"/>
        <v>7819</v>
      </c>
    </row>
    <row r="7634" spans="1:8">
      <c r="A7634">
        <v>7820</v>
      </c>
      <c r="B7634" t="s">
        <v>15466</v>
      </c>
      <c r="C7634" t="s">
        <v>39301</v>
      </c>
      <c r="D7634">
        <v>39</v>
      </c>
      <c r="E7634">
        <v>892</v>
      </c>
      <c r="F7634" t="s">
        <v>39302</v>
      </c>
      <c r="G7634" t="str">
        <f t="shared" si="238"/>
        <v>892Burnished Brass</v>
      </c>
      <c r="H7634">
        <f t="shared" si="239"/>
        <v>7820</v>
      </c>
    </row>
    <row r="7635" spans="1:8">
      <c r="A7635">
        <v>7821</v>
      </c>
      <c r="B7635" t="s">
        <v>37648</v>
      </c>
      <c r="C7635" t="s">
        <v>61415</v>
      </c>
      <c r="D7635">
        <v>16</v>
      </c>
      <c r="E7635">
        <v>892</v>
      </c>
      <c r="F7635" t="s">
        <v>61416</v>
      </c>
      <c r="G7635" t="str">
        <f t="shared" si="238"/>
        <v>892Antique Gild</v>
      </c>
      <c r="H7635">
        <f t="shared" si="239"/>
        <v>7821</v>
      </c>
    </row>
    <row r="7636" spans="1:8">
      <c r="A7636">
        <v>7822</v>
      </c>
      <c r="B7636" t="s">
        <v>35199</v>
      </c>
      <c r="C7636" t="s">
        <v>39303</v>
      </c>
      <c r="D7636">
        <v>430</v>
      </c>
      <c r="E7636">
        <v>892</v>
      </c>
      <c r="F7636" t="s">
        <v>39304</v>
      </c>
      <c r="G7636" t="str">
        <f t="shared" si="238"/>
        <v>892Smith Steel</v>
      </c>
      <c r="H7636">
        <f t="shared" si="239"/>
        <v>7822</v>
      </c>
    </row>
    <row r="7637" spans="1:8">
      <c r="A7637">
        <v>7823</v>
      </c>
      <c r="B7637" t="s">
        <v>27160</v>
      </c>
      <c r="C7637" t="s">
        <v>39305</v>
      </c>
      <c r="D7637">
        <v>17</v>
      </c>
      <c r="E7637">
        <v>892</v>
      </c>
      <c r="F7637" t="s">
        <v>39306</v>
      </c>
      <c r="G7637" t="str">
        <f t="shared" si="238"/>
        <v>892Weathered Galvanized</v>
      </c>
      <c r="H7637">
        <f t="shared" si="239"/>
        <v>7823</v>
      </c>
    </row>
    <row r="7638" spans="1:8">
      <c r="A7638">
        <v>7824</v>
      </c>
      <c r="B7638" t="s">
        <v>39307</v>
      </c>
      <c r="C7638" t="s">
        <v>39308</v>
      </c>
      <c r="D7638">
        <v>8</v>
      </c>
      <c r="E7638">
        <v>892</v>
      </c>
      <c r="F7638" t="s">
        <v>39309</v>
      </c>
      <c r="G7638" t="str">
        <f t="shared" si="238"/>
        <v>892Rustic White</v>
      </c>
      <c r="H7638">
        <f t="shared" si="239"/>
        <v>7824</v>
      </c>
    </row>
    <row r="7639" spans="1:8">
      <c r="A7639">
        <v>7825</v>
      </c>
      <c r="B7639" t="s">
        <v>6105</v>
      </c>
      <c r="C7639" t="s">
        <v>39310</v>
      </c>
      <c r="D7639">
        <v>52</v>
      </c>
      <c r="E7639">
        <v>892</v>
      </c>
      <c r="F7639" t="s">
        <v>39311</v>
      </c>
      <c r="G7639" t="str">
        <f t="shared" si="238"/>
        <v>892Aged Iron</v>
      </c>
      <c r="H7639">
        <f t="shared" si="239"/>
        <v>7825</v>
      </c>
    </row>
    <row r="7640" spans="1:8">
      <c r="A7640">
        <v>7826</v>
      </c>
      <c r="B7640" t="s">
        <v>29486</v>
      </c>
      <c r="C7640" t="s">
        <v>39312</v>
      </c>
      <c r="D7640">
        <v>6</v>
      </c>
      <c r="E7640">
        <v>892</v>
      </c>
      <c r="F7640" t="s">
        <v>39313</v>
      </c>
      <c r="G7640" t="str">
        <f t="shared" si="238"/>
        <v>892Midnight Black</v>
      </c>
      <c r="H7640">
        <f t="shared" si="239"/>
        <v>7826</v>
      </c>
    </row>
    <row r="7641" spans="1:8">
      <c r="A7641">
        <v>7827</v>
      </c>
      <c r="B7641" t="s">
        <v>6545</v>
      </c>
      <c r="C7641" t="s">
        <v>39314</v>
      </c>
      <c r="D7641">
        <v>25</v>
      </c>
      <c r="E7641">
        <v>892</v>
      </c>
      <c r="F7641" t="s">
        <v>39315</v>
      </c>
      <c r="G7641" t="str">
        <f t="shared" si="238"/>
        <v>892Natural Concrete</v>
      </c>
      <c r="H7641">
        <f t="shared" si="239"/>
        <v>7827</v>
      </c>
    </row>
    <row r="7642" spans="1:8">
      <c r="A7642">
        <v>7828</v>
      </c>
      <c r="B7642" t="s">
        <v>6477</v>
      </c>
      <c r="C7642" t="s">
        <v>39316</v>
      </c>
      <c r="D7642">
        <v>6894</v>
      </c>
      <c r="E7642">
        <v>892</v>
      </c>
      <c r="F7642" t="s">
        <v>39317</v>
      </c>
      <c r="G7642" t="str">
        <f t="shared" si="238"/>
        <v>892Blush</v>
      </c>
      <c r="H7642">
        <f t="shared" si="239"/>
        <v>7828</v>
      </c>
    </row>
    <row r="7643" spans="1:8">
      <c r="A7643">
        <v>7829</v>
      </c>
      <c r="B7643" t="s">
        <v>4922</v>
      </c>
      <c r="C7643" t="s">
        <v>39318</v>
      </c>
      <c r="D7643">
        <v>155</v>
      </c>
      <c r="E7643">
        <v>892</v>
      </c>
      <c r="F7643" t="s">
        <v>39319</v>
      </c>
      <c r="G7643" t="str">
        <f t="shared" si="238"/>
        <v>892Royal Blue</v>
      </c>
      <c r="H7643">
        <f t="shared" si="239"/>
        <v>7829</v>
      </c>
    </row>
    <row r="7644" spans="1:8">
      <c r="A7644">
        <v>7830</v>
      </c>
      <c r="B7644" t="s">
        <v>6105</v>
      </c>
      <c r="C7644" t="s">
        <v>39320</v>
      </c>
      <c r="D7644">
        <v>52</v>
      </c>
      <c r="E7644">
        <v>892</v>
      </c>
      <c r="F7644" t="s">
        <v>39321</v>
      </c>
      <c r="G7644" t="str">
        <f t="shared" si="238"/>
        <v>892Aged Iron</v>
      </c>
      <c r="H7644">
        <f t="shared" si="239"/>
        <v>7830</v>
      </c>
    </row>
    <row r="7645" spans="1:8">
      <c r="A7645">
        <v>7831</v>
      </c>
      <c r="B7645" t="s">
        <v>39322</v>
      </c>
      <c r="C7645" t="s">
        <v>39323</v>
      </c>
      <c r="D7645">
        <v>18</v>
      </c>
      <c r="E7645">
        <v>192</v>
      </c>
      <c r="F7645" t="s">
        <v>39324</v>
      </c>
      <c r="G7645" t="str">
        <f t="shared" si="238"/>
        <v>192Brushed Oil Rubbed Bronze</v>
      </c>
      <c r="H7645">
        <f t="shared" si="239"/>
        <v>7831</v>
      </c>
    </row>
    <row r="7646" spans="1:8">
      <c r="A7646">
        <v>7832</v>
      </c>
      <c r="B7646" t="s">
        <v>49101</v>
      </c>
      <c r="C7646" t="s">
        <v>39325</v>
      </c>
      <c r="D7646">
        <v>6</v>
      </c>
      <c r="E7646">
        <v>319</v>
      </c>
      <c r="F7646" t="s">
        <v>39326</v>
      </c>
      <c r="G7646" t="str">
        <f t="shared" si="238"/>
        <v>319Matte Greige / Weathered Wood</v>
      </c>
      <c r="H7646">
        <f t="shared" si="239"/>
        <v>7832</v>
      </c>
    </row>
    <row r="7647" spans="1:8">
      <c r="A7647">
        <v>7833</v>
      </c>
      <c r="B7647" t="s">
        <v>39327</v>
      </c>
      <c r="C7647" t="s">
        <v>39328</v>
      </c>
      <c r="D7647">
        <v>6</v>
      </c>
      <c r="E7647">
        <v>319</v>
      </c>
      <c r="F7647" t="s">
        <v>39329</v>
      </c>
      <c r="G7647" t="str">
        <f t="shared" si="238"/>
        <v>319Black / Frosted</v>
      </c>
      <c r="H7647">
        <f t="shared" si="239"/>
        <v>7833</v>
      </c>
    </row>
    <row r="7648" spans="1:8">
      <c r="A7648">
        <v>7834</v>
      </c>
      <c r="B7648" t="s">
        <v>39330</v>
      </c>
      <c r="C7648" t="s">
        <v>39331</v>
      </c>
      <c r="D7648">
        <v>8</v>
      </c>
      <c r="E7648">
        <v>319</v>
      </c>
      <c r="F7648" t="s">
        <v>39332</v>
      </c>
      <c r="G7648" t="str">
        <f t="shared" si="238"/>
        <v>319Matte White / Frosted</v>
      </c>
      <c r="H7648">
        <f t="shared" si="239"/>
        <v>7834</v>
      </c>
    </row>
    <row r="7649" spans="1:8">
      <c r="A7649">
        <v>7835</v>
      </c>
      <c r="B7649" t="s">
        <v>39333</v>
      </c>
      <c r="C7649" t="s">
        <v>39334</v>
      </c>
      <c r="D7649">
        <v>18</v>
      </c>
      <c r="E7649">
        <v>319</v>
      </c>
      <c r="F7649" t="s">
        <v>39335</v>
      </c>
      <c r="G7649" t="str">
        <f t="shared" si="238"/>
        <v>319Oil Rubbed Bronze / Amber</v>
      </c>
      <c r="H7649">
        <f t="shared" si="239"/>
        <v>7835</v>
      </c>
    </row>
    <row r="7650" spans="1:8">
      <c r="A7650">
        <v>7836</v>
      </c>
      <c r="B7650" t="s">
        <v>39336</v>
      </c>
      <c r="C7650" t="s">
        <v>39337</v>
      </c>
      <c r="D7650">
        <v>18</v>
      </c>
      <c r="E7650">
        <v>319</v>
      </c>
      <c r="F7650" t="s">
        <v>39338</v>
      </c>
      <c r="G7650" t="str">
        <f t="shared" si="238"/>
        <v>319Oil Rubbed Bronze / Frosted</v>
      </c>
      <c r="H7650">
        <f t="shared" si="239"/>
        <v>7836</v>
      </c>
    </row>
    <row r="7651" spans="1:8">
      <c r="A7651">
        <v>7837</v>
      </c>
      <c r="B7651" t="s">
        <v>21894</v>
      </c>
      <c r="C7651" t="s">
        <v>39339</v>
      </c>
      <c r="D7651">
        <v>1</v>
      </c>
      <c r="E7651">
        <v>319</v>
      </c>
      <c r="F7651" t="s">
        <v>39340</v>
      </c>
      <c r="G7651" t="str">
        <f t="shared" si="238"/>
        <v>319Satin Nickel / White</v>
      </c>
      <c r="H7651">
        <f t="shared" si="239"/>
        <v>7837</v>
      </c>
    </row>
    <row r="7652" spans="1:8">
      <c r="A7652">
        <v>7838</v>
      </c>
      <c r="B7652" t="s">
        <v>39341</v>
      </c>
      <c r="C7652" t="s">
        <v>39342</v>
      </c>
      <c r="D7652">
        <v>1</v>
      </c>
      <c r="E7652">
        <v>319</v>
      </c>
      <c r="F7652" t="s">
        <v>39343</v>
      </c>
      <c r="G7652" t="str">
        <f t="shared" si="238"/>
        <v>319Satin Nickel / Frosted</v>
      </c>
      <c r="H7652">
        <f t="shared" si="239"/>
        <v>7838</v>
      </c>
    </row>
    <row r="7653" spans="1:8">
      <c r="A7653">
        <v>7839</v>
      </c>
      <c r="B7653" t="s">
        <v>18895</v>
      </c>
      <c r="C7653" t="s">
        <v>39344</v>
      </c>
      <c r="D7653">
        <v>1</v>
      </c>
      <c r="E7653">
        <v>319</v>
      </c>
      <c r="F7653" t="s">
        <v>39345</v>
      </c>
      <c r="G7653" t="str">
        <f t="shared" si="238"/>
        <v>319Brushed Nickel Wet</v>
      </c>
      <c r="H7653">
        <f t="shared" si="239"/>
        <v>7839</v>
      </c>
    </row>
    <row r="7654" spans="1:8">
      <c r="A7654">
        <v>7840</v>
      </c>
      <c r="B7654" t="s">
        <v>20417</v>
      </c>
      <c r="C7654" t="s">
        <v>39346</v>
      </c>
      <c r="D7654">
        <v>16</v>
      </c>
      <c r="E7654">
        <v>706</v>
      </c>
      <c r="F7654" t="s">
        <v>39347</v>
      </c>
      <c r="G7654" t="str">
        <f t="shared" si="238"/>
        <v>706Winter Gold</v>
      </c>
      <c r="H7654">
        <f t="shared" si="239"/>
        <v>7840</v>
      </c>
    </row>
    <row r="7655" spans="1:8">
      <c r="A7655">
        <v>7841</v>
      </c>
      <c r="B7655" t="s">
        <v>13267</v>
      </c>
      <c r="C7655" t="s">
        <v>39348</v>
      </c>
      <c r="D7655">
        <v>52</v>
      </c>
      <c r="E7655">
        <v>192</v>
      </c>
      <c r="F7655" t="s">
        <v>39349</v>
      </c>
      <c r="G7655" t="str">
        <f t="shared" si="238"/>
        <v>192Antique Forged Iron</v>
      </c>
      <c r="H7655">
        <f t="shared" si="239"/>
        <v>7841</v>
      </c>
    </row>
    <row r="7656" spans="1:8">
      <c r="A7656">
        <v>7842</v>
      </c>
      <c r="B7656" t="s">
        <v>39350</v>
      </c>
      <c r="C7656" t="s">
        <v>39351</v>
      </c>
      <c r="D7656">
        <v>71</v>
      </c>
      <c r="E7656">
        <v>192</v>
      </c>
      <c r="F7656" t="s">
        <v>39352</v>
      </c>
      <c r="G7656" t="str">
        <f t="shared" si="238"/>
        <v>192Dark Weathered Zinc / Weathered Oak</v>
      </c>
      <c r="H7656">
        <f t="shared" si="239"/>
        <v>7842</v>
      </c>
    </row>
    <row r="7657" spans="1:8">
      <c r="A7657">
        <v>7843</v>
      </c>
      <c r="B7657" t="s">
        <v>11501</v>
      </c>
      <c r="C7657" t="s">
        <v>39353</v>
      </c>
      <c r="D7657">
        <v>18</v>
      </c>
      <c r="E7657">
        <v>192</v>
      </c>
      <c r="F7657" t="s">
        <v>39354</v>
      </c>
      <c r="G7657" t="str">
        <f t="shared" si="238"/>
        <v>192Corinthian Bronze</v>
      </c>
      <c r="H7657">
        <f t="shared" si="239"/>
        <v>7843</v>
      </c>
    </row>
    <row r="7658" spans="1:8">
      <c r="A7658">
        <v>7844</v>
      </c>
      <c r="B7658" t="s">
        <v>890</v>
      </c>
      <c r="C7658" t="s">
        <v>39355</v>
      </c>
      <c r="D7658">
        <v>18</v>
      </c>
      <c r="E7658">
        <v>192</v>
      </c>
      <c r="F7658" t="s">
        <v>39356</v>
      </c>
      <c r="G7658" t="str">
        <f t="shared" si="238"/>
        <v>192Heritage Bronze</v>
      </c>
      <c r="H7658">
        <f t="shared" si="239"/>
        <v>7844</v>
      </c>
    </row>
    <row r="7659" spans="1:8">
      <c r="A7659">
        <v>7845</v>
      </c>
      <c r="B7659" t="s">
        <v>19419</v>
      </c>
      <c r="C7659" t="s">
        <v>39357</v>
      </c>
      <c r="D7659">
        <v>13</v>
      </c>
      <c r="E7659">
        <v>192</v>
      </c>
      <c r="F7659" t="s">
        <v>39358</v>
      </c>
      <c r="G7659" t="str">
        <f t="shared" si="238"/>
        <v>192Sorrel Brown</v>
      </c>
      <c r="H7659">
        <f t="shared" si="239"/>
        <v>7845</v>
      </c>
    </row>
    <row r="7660" spans="1:8">
      <c r="A7660">
        <v>7846</v>
      </c>
      <c r="B7660" t="s">
        <v>15466</v>
      </c>
      <c r="C7660" t="s">
        <v>39359</v>
      </c>
      <c r="D7660">
        <v>39</v>
      </c>
      <c r="E7660">
        <v>892</v>
      </c>
      <c r="F7660" t="s">
        <v>39360</v>
      </c>
      <c r="G7660" t="str">
        <f t="shared" si="238"/>
        <v>892Burnished Brass</v>
      </c>
      <c r="H7660">
        <f t="shared" si="239"/>
        <v>7846</v>
      </c>
    </row>
    <row r="7661" spans="1:8">
      <c r="A7661">
        <v>7848</v>
      </c>
      <c r="B7661" t="s">
        <v>39361</v>
      </c>
      <c r="C7661" t="s">
        <v>39362</v>
      </c>
      <c r="D7661">
        <v>8</v>
      </c>
      <c r="E7661">
        <v>892</v>
      </c>
      <c r="F7661" t="s">
        <v>39363</v>
      </c>
      <c r="G7661" t="str">
        <f t="shared" si="238"/>
        <v>892Artic White</v>
      </c>
      <c r="H7661">
        <f t="shared" si="239"/>
        <v>7848</v>
      </c>
    </row>
    <row r="7662" spans="1:8">
      <c r="A7662">
        <v>7849</v>
      </c>
      <c r="B7662" t="s">
        <v>6105</v>
      </c>
      <c r="C7662" t="s">
        <v>39364</v>
      </c>
      <c r="D7662">
        <v>6</v>
      </c>
      <c r="E7662">
        <v>892</v>
      </c>
      <c r="F7662" t="s">
        <v>39365</v>
      </c>
      <c r="G7662" t="str">
        <f t="shared" si="238"/>
        <v>892Aged Iron</v>
      </c>
      <c r="H7662">
        <f t="shared" si="239"/>
        <v>7849</v>
      </c>
    </row>
    <row r="7663" spans="1:8">
      <c r="A7663">
        <v>7850</v>
      </c>
      <c r="B7663" t="s">
        <v>493</v>
      </c>
      <c r="C7663" t="s">
        <v>39366</v>
      </c>
      <c r="D7663">
        <v>51</v>
      </c>
      <c r="E7663">
        <v>800</v>
      </c>
      <c r="F7663" t="s">
        <v>39367</v>
      </c>
      <c r="G7663" t="str">
        <f t="shared" si="238"/>
        <v>800Graphite</v>
      </c>
      <c r="H7663">
        <f t="shared" si="239"/>
        <v>7850</v>
      </c>
    </row>
    <row r="7664" spans="1:8">
      <c r="A7664">
        <v>7851</v>
      </c>
      <c r="B7664" t="s">
        <v>350</v>
      </c>
      <c r="C7664" t="s">
        <v>39368</v>
      </c>
      <c r="D7664">
        <v>13</v>
      </c>
      <c r="E7664">
        <v>726</v>
      </c>
      <c r="F7664" t="s">
        <v>39369</v>
      </c>
      <c r="G7664" t="str">
        <f t="shared" si="238"/>
        <v>726Sienna</v>
      </c>
      <c r="H7664">
        <f t="shared" si="239"/>
        <v>7851</v>
      </c>
    </row>
    <row r="7665" spans="1:8">
      <c r="A7665">
        <v>7853</v>
      </c>
      <c r="B7665" t="s">
        <v>15466</v>
      </c>
      <c r="C7665" t="s">
        <v>39370</v>
      </c>
      <c r="D7665">
        <v>39</v>
      </c>
      <c r="E7665">
        <v>892</v>
      </c>
      <c r="F7665" t="s">
        <v>39371</v>
      </c>
      <c r="G7665" t="str">
        <f t="shared" si="238"/>
        <v>892Burnished Brass</v>
      </c>
      <c r="H7665">
        <f t="shared" si="239"/>
        <v>7853</v>
      </c>
    </row>
    <row r="7666" spans="1:8">
      <c r="A7666">
        <v>7854</v>
      </c>
      <c r="B7666" t="s">
        <v>263</v>
      </c>
      <c r="C7666" t="s">
        <v>39372</v>
      </c>
      <c r="D7666">
        <v>39</v>
      </c>
      <c r="E7666">
        <v>691</v>
      </c>
      <c r="F7666" t="s">
        <v>39373</v>
      </c>
      <c r="G7666" t="str">
        <f t="shared" si="238"/>
        <v>691Bronze</v>
      </c>
      <c r="H7666">
        <f t="shared" si="239"/>
        <v>7854</v>
      </c>
    </row>
    <row r="7667" spans="1:8">
      <c r="A7667">
        <v>7855</v>
      </c>
      <c r="B7667" t="s">
        <v>29486</v>
      </c>
      <c r="C7667" t="s">
        <v>39374</v>
      </c>
      <c r="D7667">
        <v>6</v>
      </c>
      <c r="E7667">
        <v>892</v>
      </c>
      <c r="F7667" t="s">
        <v>39375</v>
      </c>
      <c r="G7667" t="str">
        <f t="shared" si="238"/>
        <v>892Midnight Black</v>
      </c>
      <c r="H7667">
        <f t="shared" si="239"/>
        <v>7855</v>
      </c>
    </row>
    <row r="7668" spans="1:8">
      <c r="A7668">
        <v>7856</v>
      </c>
      <c r="B7668" t="s">
        <v>7103</v>
      </c>
      <c r="C7668" t="s">
        <v>39376</v>
      </c>
      <c r="D7668">
        <v>20</v>
      </c>
      <c r="E7668">
        <v>409</v>
      </c>
      <c r="F7668" t="s">
        <v>39377</v>
      </c>
      <c r="G7668" t="str">
        <f t="shared" si="238"/>
        <v>409Concrete</v>
      </c>
      <c r="H7668">
        <f t="shared" si="239"/>
        <v>7856</v>
      </c>
    </row>
    <row r="7669" spans="1:8">
      <c r="A7669">
        <v>7857</v>
      </c>
      <c r="B7669" t="s">
        <v>645</v>
      </c>
      <c r="C7669" t="s">
        <v>39378</v>
      </c>
      <c r="D7669">
        <v>1577</v>
      </c>
      <c r="E7669">
        <v>409</v>
      </c>
      <c r="F7669" t="s">
        <v>39379</v>
      </c>
      <c r="G7669" t="str">
        <f t="shared" si="238"/>
        <v>409Plum</v>
      </c>
      <c r="H7669">
        <f t="shared" si="239"/>
        <v>7857</v>
      </c>
    </row>
    <row r="7670" spans="1:8">
      <c r="A7670">
        <v>7858</v>
      </c>
      <c r="B7670" t="s">
        <v>6469</v>
      </c>
      <c r="C7670" t="s">
        <v>39380</v>
      </c>
      <c r="D7670">
        <v>16</v>
      </c>
      <c r="E7670">
        <v>213</v>
      </c>
      <c r="F7670" t="s">
        <v>39381</v>
      </c>
      <c r="G7670" t="str">
        <f t="shared" si="238"/>
        <v>213Rose Gold</v>
      </c>
      <c r="H7670">
        <f t="shared" si="239"/>
        <v>7858</v>
      </c>
    </row>
    <row r="7671" spans="1:8">
      <c r="A7671">
        <v>7859</v>
      </c>
      <c r="B7671" t="s">
        <v>285</v>
      </c>
      <c r="C7671" t="s">
        <v>39382</v>
      </c>
      <c r="D7671">
        <v>35</v>
      </c>
      <c r="E7671">
        <v>66</v>
      </c>
      <c r="F7671" t="s">
        <v>39383</v>
      </c>
      <c r="G7671" t="str">
        <f t="shared" si="238"/>
        <v>66Aluminum</v>
      </c>
      <c r="H7671">
        <f t="shared" si="239"/>
        <v>7859</v>
      </c>
    </row>
    <row r="7672" spans="1:8">
      <c r="A7672">
        <v>7860</v>
      </c>
      <c r="B7672" t="s">
        <v>384</v>
      </c>
      <c r="C7672" t="s">
        <v>39384</v>
      </c>
      <c r="D7672">
        <v>16</v>
      </c>
      <c r="E7672">
        <v>66</v>
      </c>
      <c r="F7672" t="s">
        <v>39385</v>
      </c>
      <c r="G7672" t="str">
        <f t="shared" si="238"/>
        <v>66Champagne</v>
      </c>
      <c r="H7672">
        <f t="shared" si="239"/>
        <v>7860</v>
      </c>
    </row>
    <row r="7673" spans="1:8">
      <c r="A7673">
        <v>7861</v>
      </c>
      <c r="B7673" t="s">
        <v>39386</v>
      </c>
      <c r="C7673" t="s">
        <v>39387</v>
      </c>
      <c r="D7673">
        <v>18</v>
      </c>
      <c r="E7673">
        <v>192</v>
      </c>
      <c r="F7673" t="s">
        <v>39388</v>
      </c>
      <c r="G7673" t="str">
        <f t="shared" si="238"/>
        <v>192Oxford Bronze</v>
      </c>
      <c r="H7673">
        <f t="shared" si="239"/>
        <v>7861</v>
      </c>
    </row>
    <row r="7674" spans="1:8">
      <c r="A7674">
        <v>7862</v>
      </c>
      <c r="B7674" t="s">
        <v>64166</v>
      </c>
      <c r="C7674" t="s">
        <v>64167</v>
      </c>
      <c r="D7674">
        <v>6</v>
      </c>
      <c r="E7674">
        <v>66</v>
      </c>
      <c r="F7674" t="s">
        <v>64168</v>
      </c>
      <c r="G7674" t="str">
        <f t="shared" si="238"/>
        <v>66Antique Brass / Black / Satin Nickel</v>
      </c>
      <c r="H7674">
        <f t="shared" si="239"/>
        <v>7862</v>
      </c>
    </row>
    <row r="7675" spans="1:8">
      <c r="A7675">
        <v>7863</v>
      </c>
      <c r="B7675" t="s">
        <v>241</v>
      </c>
      <c r="C7675" t="s">
        <v>39389</v>
      </c>
      <c r="D7675">
        <v>7</v>
      </c>
      <c r="E7675">
        <v>205</v>
      </c>
      <c r="F7675" t="s">
        <v>39390</v>
      </c>
      <c r="G7675" t="str">
        <f t="shared" si="238"/>
        <v>205Grey</v>
      </c>
      <c r="H7675">
        <f t="shared" si="239"/>
        <v>7863</v>
      </c>
    </row>
    <row r="7676" spans="1:8">
      <c r="A7676">
        <v>7864</v>
      </c>
      <c r="B7676" t="s">
        <v>560</v>
      </c>
      <c r="C7676" t="s">
        <v>39391</v>
      </c>
      <c r="D7676">
        <v>13</v>
      </c>
      <c r="E7676">
        <v>227</v>
      </c>
      <c r="F7676" t="s">
        <v>39392</v>
      </c>
      <c r="G7676" t="str">
        <f t="shared" si="238"/>
        <v>227Mocha</v>
      </c>
      <c r="H7676">
        <f t="shared" si="239"/>
        <v>7864</v>
      </c>
    </row>
    <row r="7677" spans="1:8">
      <c r="A7677">
        <v>7865</v>
      </c>
      <c r="B7677" t="s">
        <v>39393</v>
      </c>
      <c r="C7677" t="s">
        <v>39394</v>
      </c>
      <c r="D7677">
        <v>51</v>
      </c>
      <c r="E7677">
        <v>66</v>
      </c>
      <c r="F7677" t="s">
        <v>39395</v>
      </c>
      <c r="G7677" t="str">
        <f t="shared" si="238"/>
        <v>66Blackened Chrome</v>
      </c>
      <c r="H7677">
        <f t="shared" si="239"/>
        <v>7865</v>
      </c>
    </row>
    <row r="7678" spans="1:8">
      <c r="A7678">
        <v>7866</v>
      </c>
      <c r="B7678" t="s">
        <v>39396</v>
      </c>
      <c r="C7678" t="s">
        <v>39397</v>
      </c>
      <c r="D7678">
        <v>13</v>
      </c>
      <c r="E7678">
        <v>227</v>
      </c>
      <c r="F7678" t="s">
        <v>39398</v>
      </c>
      <c r="G7678" t="str">
        <f t="shared" si="238"/>
        <v>227Chocolate / Gold Leaf</v>
      </c>
      <c r="H7678">
        <f t="shared" si="239"/>
        <v>7866</v>
      </c>
    </row>
    <row r="7679" spans="1:8">
      <c r="A7679">
        <v>7867</v>
      </c>
      <c r="B7679" t="s">
        <v>39399</v>
      </c>
      <c r="C7679" t="s">
        <v>39400</v>
      </c>
      <c r="D7679">
        <v>13</v>
      </c>
      <c r="E7679">
        <v>227</v>
      </c>
      <c r="F7679" t="s">
        <v>39401</v>
      </c>
      <c r="G7679" t="str">
        <f t="shared" si="238"/>
        <v>227Chocolate / White</v>
      </c>
      <c r="H7679">
        <f t="shared" si="239"/>
        <v>7867</v>
      </c>
    </row>
    <row r="7680" spans="1:8">
      <c r="A7680">
        <v>7868</v>
      </c>
      <c r="B7680" t="s">
        <v>39402</v>
      </c>
      <c r="C7680" t="s">
        <v>39403</v>
      </c>
      <c r="D7680">
        <v>51</v>
      </c>
      <c r="E7680">
        <v>227</v>
      </c>
      <c r="F7680" t="s">
        <v>39404</v>
      </c>
      <c r="G7680" t="str">
        <f t="shared" si="238"/>
        <v>227Titanium / White</v>
      </c>
      <c r="H7680">
        <f t="shared" si="239"/>
        <v>7868</v>
      </c>
    </row>
    <row r="7681" spans="1:8">
      <c r="A7681">
        <v>7869</v>
      </c>
      <c r="B7681" t="s">
        <v>39405</v>
      </c>
      <c r="C7681" t="s">
        <v>39406</v>
      </c>
      <c r="D7681">
        <v>51</v>
      </c>
      <c r="E7681">
        <v>227</v>
      </c>
      <c r="F7681" t="s">
        <v>39407</v>
      </c>
      <c r="G7681" t="str">
        <f t="shared" si="238"/>
        <v>227Titanium / Silver Leaf</v>
      </c>
      <c r="H7681">
        <f t="shared" si="239"/>
        <v>7869</v>
      </c>
    </row>
    <row r="7682" spans="1:8">
      <c r="A7682">
        <v>7870</v>
      </c>
      <c r="B7682" t="s">
        <v>39408</v>
      </c>
      <c r="C7682" t="s">
        <v>39409</v>
      </c>
      <c r="D7682">
        <v>7</v>
      </c>
      <c r="E7682">
        <v>227</v>
      </c>
      <c r="F7682" t="s">
        <v>39410</v>
      </c>
      <c r="G7682" t="str">
        <f t="shared" si="238"/>
        <v>227Gray / White</v>
      </c>
      <c r="H7682">
        <f t="shared" si="239"/>
        <v>7870</v>
      </c>
    </row>
    <row r="7683" spans="1:8">
      <c r="A7683">
        <v>7871</v>
      </c>
      <c r="B7683" t="s">
        <v>3362</v>
      </c>
      <c r="C7683" t="s">
        <v>39411</v>
      </c>
      <c r="D7683">
        <v>8</v>
      </c>
      <c r="E7683">
        <v>227</v>
      </c>
      <c r="F7683" t="s">
        <v>39412</v>
      </c>
      <c r="G7683" t="str">
        <f t="shared" ref="G7683:G7746" si="240">CONCATENATE(E7683,B7683)</f>
        <v>227White / White</v>
      </c>
      <c r="H7683">
        <f t="shared" ref="H7683:H7746" si="241">A7683</f>
        <v>7871</v>
      </c>
    </row>
    <row r="7684" spans="1:8">
      <c r="A7684">
        <v>7872</v>
      </c>
      <c r="B7684" t="s">
        <v>251</v>
      </c>
      <c r="C7684" t="s">
        <v>39413</v>
      </c>
      <c r="D7684">
        <v>12</v>
      </c>
      <c r="E7684">
        <v>74</v>
      </c>
      <c r="F7684" t="s">
        <v>39414</v>
      </c>
      <c r="G7684" t="str">
        <f t="shared" si="240"/>
        <v>74Green</v>
      </c>
      <c r="H7684">
        <f t="shared" si="241"/>
        <v>7872</v>
      </c>
    </row>
    <row r="7685" spans="1:8">
      <c r="A7685">
        <v>7873</v>
      </c>
      <c r="B7685" t="s">
        <v>379</v>
      </c>
      <c r="C7685" t="s">
        <v>39415</v>
      </c>
      <c r="D7685">
        <v>155</v>
      </c>
      <c r="E7685">
        <v>74</v>
      </c>
      <c r="F7685" t="s">
        <v>39416</v>
      </c>
      <c r="G7685" t="str">
        <f t="shared" si="240"/>
        <v>74Blue</v>
      </c>
      <c r="H7685">
        <f t="shared" si="241"/>
        <v>7873</v>
      </c>
    </row>
    <row r="7686" spans="1:8">
      <c r="A7686">
        <v>7874</v>
      </c>
      <c r="B7686" t="s">
        <v>1233</v>
      </c>
      <c r="C7686" t="s">
        <v>39417</v>
      </c>
      <c r="D7686">
        <v>39</v>
      </c>
      <c r="E7686">
        <v>896</v>
      </c>
      <c r="F7686" t="s">
        <v>39779</v>
      </c>
      <c r="G7686" t="str">
        <f t="shared" si="240"/>
        <v>896Vintage Brass</v>
      </c>
      <c r="H7686">
        <f t="shared" si="241"/>
        <v>7874</v>
      </c>
    </row>
    <row r="7687" spans="1:8">
      <c r="A7687">
        <v>7875</v>
      </c>
      <c r="B7687" t="s">
        <v>951</v>
      </c>
      <c r="C7687" t="s">
        <v>39418</v>
      </c>
      <c r="D7687">
        <v>18</v>
      </c>
      <c r="E7687">
        <v>896</v>
      </c>
      <c r="F7687" t="s">
        <v>39780</v>
      </c>
      <c r="G7687" t="str">
        <f t="shared" si="240"/>
        <v>896Urban Bronze</v>
      </c>
      <c r="H7687">
        <f t="shared" si="241"/>
        <v>7875</v>
      </c>
    </row>
    <row r="7688" spans="1:8">
      <c r="A7688">
        <v>7876</v>
      </c>
      <c r="B7688" t="s">
        <v>15439</v>
      </c>
      <c r="C7688" t="s">
        <v>39419</v>
      </c>
      <c r="D7688">
        <v>39</v>
      </c>
      <c r="E7688">
        <v>896</v>
      </c>
      <c r="F7688" t="s">
        <v>39781</v>
      </c>
      <c r="G7688" t="str">
        <f t="shared" si="240"/>
        <v>896Natural Brass</v>
      </c>
      <c r="H7688">
        <f t="shared" si="241"/>
        <v>7876</v>
      </c>
    </row>
    <row r="7689" spans="1:8">
      <c r="A7689">
        <v>7877</v>
      </c>
      <c r="B7689" t="s">
        <v>39420</v>
      </c>
      <c r="C7689" t="s">
        <v>39421</v>
      </c>
      <c r="D7689">
        <v>1</v>
      </c>
      <c r="E7689">
        <v>896</v>
      </c>
      <c r="F7689" t="s">
        <v>39782</v>
      </c>
      <c r="G7689" t="str">
        <f t="shared" si="240"/>
        <v>896Aged Nickel</v>
      </c>
      <c r="H7689">
        <f t="shared" si="241"/>
        <v>7877</v>
      </c>
    </row>
    <row r="7690" spans="1:8">
      <c r="A7690">
        <v>7878</v>
      </c>
      <c r="B7690" t="s">
        <v>39422</v>
      </c>
      <c r="C7690" t="s">
        <v>39423</v>
      </c>
      <c r="D7690">
        <v>39</v>
      </c>
      <c r="E7690">
        <v>402</v>
      </c>
      <c r="F7690" t="s">
        <v>39783</v>
      </c>
      <c r="G7690" t="str">
        <f t="shared" si="240"/>
        <v>402Matte Black / Harvest Brass</v>
      </c>
      <c r="H7690">
        <f t="shared" si="241"/>
        <v>7878</v>
      </c>
    </row>
    <row r="7691" spans="1:8">
      <c r="A7691">
        <v>7879</v>
      </c>
      <c r="B7691" t="s">
        <v>39424</v>
      </c>
      <c r="C7691" t="s">
        <v>39425</v>
      </c>
      <c r="D7691">
        <v>39</v>
      </c>
      <c r="E7691">
        <v>402</v>
      </c>
      <c r="F7691" t="s">
        <v>39784</v>
      </c>
      <c r="G7691" t="str">
        <f t="shared" si="240"/>
        <v>402Harvest Brass</v>
      </c>
      <c r="H7691">
        <f t="shared" si="241"/>
        <v>7879</v>
      </c>
    </row>
    <row r="7692" spans="1:8">
      <c r="A7692">
        <v>7880</v>
      </c>
      <c r="B7692" t="s">
        <v>39785</v>
      </c>
      <c r="C7692" t="s">
        <v>39786</v>
      </c>
      <c r="D7692">
        <v>14</v>
      </c>
      <c r="E7692">
        <v>402</v>
      </c>
      <c r="F7692" t="s">
        <v>39787</v>
      </c>
      <c r="G7692" t="str">
        <f t="shared" si="240"/>
        <v>402Honey Wood</v>
      </c>
      <c r="H7692">
        <f t="shared" si="241"/>
        <v>7880</v>
      </c>
    </row>
    <row r="7693" spans="1:8">
      <c r="A7693">
        <v>7881</v>
      </c>
      <c r="B7693" t="s">
        <v>39426</v>
      </c>
      <c r="C7693" t="s">
        <v>39427</v>
      </c>
      <c r="D7693">
        <v>14</v>
      </c>
      <c r="E7693">
        <v>402</v>
      </c>
      <c r="F7693" t="s">
        <v>39788</v>
      </c>
      <c r="G7693" t="str">
        <f t="shared" si="240"/>
        <v>402Beach Wood</v>
      </c>
      <c r="H7693">
        <f t="shared" si="241"/>
        <v>7881</v>
      </c>
    </row>
    <row r="7694" spans="1:8">
      <c r="A7694">
        <v>7882</v>
      </c>
      <c r="B7694" t="s">
        <v>39428</v>
      </c>
      <c r="C7694" t="s">
        <v>39429</v>
      </c>
      <c r="D7694">
        <v>19</v>
      </c>
      <c r="E7694">
        <v>402</v>
      </c>
      <c r="F7694" t="s">
        <v>5853</v>
      </c>
      <c r="G7694" t="str">
        <f t="shared" si="240"/>
        <v>402Black / Copper / Satin Aluminum</v>
      </c>
      <c r="H7694">
        <f t="shared" si="241"/>
        <v>7882</v>
      </c>
    </row>
    <row r="7695" spans="1:8">
      <c r="A7695">
        <v>7883</v>
      </c>
      <c r="B7695" t="s">
        <v>39430</v>
      </c>
      <c r="C7695" t="s">
        <v>39431</v>
      </c>
      <c r="D7695">
        <v>6</v>
      </c>
      <c r="E7695">
        <v>402</v>
      </c>
      <c r="F7695" t="s">
        <v>39789</v>
      </c>
      <c r="G7695" t="str">
        <f t="shared" si="240"/>
        <v>402Semi Gloss Black</v>
      </c>
      <c r="H7695">
        <f t="shared" si="241"/>
        <v>7883</v>
      </c>
    </row>
    <row r="7696" spans="1:8">
      <c r="A7696">
        <v>7884</v>
      </c>
      <c r="B7696" t="s">
        <v>39790</v>
      </c>
      <c r="C7696" t="s">
        <v>39432</v>
      </c>
      <c r="D7696">
        <v>8</v>
      </c>
      <c r="E7696">
        <v>44</v>
      </c>
      <c r="F7696" t="s">
        <v>39791</v>
      </c>
      <c r="G7696" t="str">
        <f t="shared" si="240"/>
        <v>44Matte White / Anodized Reflector</v>
      </c>
      <c r="H7696">
        <f t="shared" si="241"/>
        <v>7884</v>
      </c>
    </row>
    <row r="7697" spans="1:8">
      <c r="A7697">
        <v>7885</v>
      </c>
      <c r="B7697" t="s">
        <v>25970</v>
      </c>
      <c r="C7697" t="s">
        <v>39433</v>
      </c>
      <c r="D7697">
        <v>1</v>
      </c>
      <c r="E7697">
        <v>44</v>
      </c>
      <c r="F7697" t="s">
        <v>39792</v>
      </c>
      <c r="G7697" t="str">
        <f t="shared" si="240"/>
        <v>44Satin Nickel / Anodized Reflector</v>
      </c>
      <c r="H7697">
        <f t="shared" si="241"/>
        <v>7885</v>
      </c>
    </row>
    <row r="7698" spans="1:8">
      <c r="A7698">
        <v>7886</v>
      </c>
      <c r="B7698" t="s">
        <v>39434</v>
      </c>
      <c r="C7698" t="s">
        <v>39435</v>
      </c>
      <c r="D7698">
        <v>35</v>
      </c>
      <c r="E7698">
        <v>44</v>
      </c>
      <c r="F7698" t="s">
        <v>5853</v>
      </c>
      <c r="G7698" t="str">
        <f t="shared" si="240"/>
        <v>44Anodized</v>
      </c>
      <c r="H7698">
        <f t="shared" si="241"/>
        <v>7886</v>
      </c>
    </row>
    <row r="7699" spans="1:8">
      <c r="A7699">
        <v>7887</v>
      </c>
      <c r="B7699" t="s">
        <v>39793</v>
      </c>
      <c r="C7699" t="s">
        <v>39794</v>
      </c>
      <c r="D7699">
        <v>7</v>
      </c>
      <c r="E7699">
        <v>109</v>
      </c>
      <c r="F7699" t="s">
        <v>39795</v>
      </c>
      <c r="G7699" t="str">
        <f t="shared" si="240"/>
        <v>109Turtle Dove Grey</v>
      </c>
      <c r="H7699">
        <f t="shared" si="241"/>
        <v>7887</v>
      </c>
    </row>
    <row r="7700" spans="1:8">
      <c r="A7700">
        <v>7888</v>
      </c>
      <c r="B7700" t="s">
        <v>336</v>
      </c>
      <c r="C7700" t="s">
        <v>39436</v>
      </c>
      <c r="D7700">
        <v>39</v>
      </c>
      <c r="E7700">
        <v>430</v>
      </c>
      <c r="F7700" t="s">
        <v>39796</v>
      </c>
      <c r="G7700" t="str">
        <f t="shared" si="240"/>
        <v>430Aged Brass</v>
      </c>
      <c r="H7700">
        <f t="shared" si="241"/>
        <v>7888</v>
      </c>
    </row>
    <row r="7701" spans="1:8">
      <c r="A7701">
        <v>7889</v>
      </c>
      <c r="B7701" t="s">
        <v>619</v>
      </c>
      <c r="C7701" t="s">
        <v>39437</v>
      </c>
      <c r="D7701">
        <v>6</v>
      </c>
      <c r="E7701">
        <v>430</v>
      </c>
      <c r="F7701" t="s">
        <v>5853</v>
      </c>
      <c r="G7701" t="str">
        <f t="shared" si="240"/>
        <v>430Glossy Black</v>
      </c>
      <c r="H7701">
        <f t="shared" si="241"/>
        <v>7889</v>
      </c>
    </row>
    <row r="7702" spans="1:8">
      <c r="A7702">
        <v>7891</v>
      </c>
      <c r="B7702" t="s">
        <v>36906</v>
      </c>
      <c r="C7702" t="s">
        <v>39438</v>
      </c>
      <c r="D7702">
        <v>17</v>
      </c>
      <c r="E7702">
        <v>227</v>
      </c>
      <c r="F7702" t="s">
        <v>39439</v>
      </c>
      <c r="G7702" t="str">
        <f t="shared" si="240"/>
        <v>227Copper Silver</v>
      </c>
      <c r="H7702">
        <f t="shared" si="241"/>
        <v>7891</v>
      </c>
    </row>
    <row r="7703" spans="1:8">
      <c r="A7703">
        <v>7892</v>
      </c>
      <c r="B7703" t="s">
        <v>36903</v>
      </c>
      <c r="C7703" t="s">
        <v>39440</v>
      </c>
      <c r="D7703">
        <v>16</v>
      </c>
      <c r="E7703">
        <v>227</v>
      </c>
      <c r="F7703" t="s">
        <v>39441</v>
      </c>
      <c r="G7703" t="str">
        <f t="shared" si="240"/>
        <v>227Gold Silver</v>
      </c>
      <c r="H7703">
        <f t="shared" si="241"/>
        <v>7892</v>
      </c>
    </row>
    <row r="7704" spans="1:8">
      <c r="A7704">
        <v>7893</v>
      </c>
      <c r="B7704" t="s">
        <v>22248</v>
      </c>
      <c r="C7704" t="s">
        <v>39442</v>
      </c>
      <c r="D7704">
        <v>8</v>
      </c>
      <c r="E7704">
        <v>227</v>
      </c>
      <c r="F7704" t="s">
        <v>39443</v>
      </c>
      <c r="G7704" t="str">
        <f t="shared" si="240"/>
        <v>227White / Aluminum</v>
      </c>
      <c r="H7704">
        <f t="shared" si="241"/>
        <v>7893</v>
      </c>
    </row>
    <row r="7705" spans="1:8">
      <c r="A7705">
        <v>7894</v>
      </c>
      <c r="B7705" t="s">
        <v>942</v>
      </c>
      <c r="C7705" t="s">
        <v>39444</v>
      </c>
      <c r="D7705">
        <v>6</v>
      </c>
      <c r="E7705">
        <v>227</v>
      </c>
      <c r="F7705" t="s">
        <v>39445</v>
      </c>
      <c r="G7705" t="str">
        <f t="shared" si="240"/>
        <v>227Black / Aluminum</v>
      </c>
      <c r="H7705">
        <f t="shared" si="241"/>
        <v>7894</v>
      </c>
    </row>
    <row r="7706" spans="1:8">
      <c r="A7706">
        <v>7895</v>
      </c>
      <c r="B7706" t="s">
        <v>39446</v>
      </c>
      <c r="C7706" t="s">
        <v>39447</v>
      </c>
      <c r="D7706">
        <v>13</v>
      </c>
      <c r="E7706">
        <v>227</v>
      </c>
      <c r="F7706" t="s">
        <v>39448</v>
      </c>
      <c r="G7706" t="str">
        <f t="shared" si="240"/>
        <v>227Mocha / Aluminum</v>
      </c>
      <c r="H7706">
        <f t="shared" si="241"/>
        <v>7895</v>
      </c>
    </row>
    <row r="7707" spans="1:8">
      <c r="A7707">
        <v>7896</v>
      </c>
      <c r="B7707" t="s">
        <v>39449</v>
      </c>
      <c r="C7707" t="s">
        <v>39450</v>
      </c>
      <c r="D7707">
        <v>7</v>
      </c>
      <c r="E7707">
        <v>227</v>
      </c>
      <c r="F7707" t="s">
        <v>39451</v>
      </c>
      <c r="G7707" t="str">
        <f t="shared" si="240"/>
        <v>227Gray / Aluminum</v>
      </c>
      <c r="H7707">
        <f t="shared" si="241"/>
        <v>7896</v>
      </c>
    </row>
    <row r="7708" spans="1:8">
      <c r="A7708">
        <v>7897</v>
      </c>
      <c r="B7708" t="s">
        <v>39452</v>
      </c>
      <c r="C7708" t="s">
        <v>39453</v>
      </c>
      <c r="D7708">
        <v>16</v>
      </c>
      <c r="E7708">
        <v>227</v>
      </c>
      <c r="F7708" t="s">
        <v>39454</v>
      </c>
      <c r="G7708" t="str">
        <f t="shared" si="240"/>
        <v>227Gold Leaf / Brushed Gold</v>
      </c>
      <c r="H7708">
        <f t="shared" si="241"/>
        <v>7897</v>
      </c>
    </row>
    <row r="7709" spans="1:8">
      <c r="A7709">
        <v>7898</v>
      </c>
      <c r="B7709" t="s">
        <v>39455</v>
      </c>
      <c r="C7709" t="s">
        <v>39456</v>
      </c>
      <c r="D7709">
        <v>17</v>
      </c>
      <c r="E7709">
        <v>227</v>
      </c>
      <c r="F7709" t="s">
        <v>39457</v>
      </c>
      <c r="G7709" t="str">
        <f t="shared" si="240"/>
        <v>227Silver Leaf / Aluminum</v>
      </c>
      <c r="H7709">
        <f t="shared" si="241"/>
        <v>7898</v>
      </c>
    </row>
    <row r="7710" spans="1:8">
      <c r="A7710">
        <v>7899</v>
      </c>
      <c r="B7710" t="s">
        <v>39458</v>
      </c>
      <c r="C7710" t="s">
        <v>39459</v>
      </c>
      <c r="D7710">
        <v>430</v>
      </c>
      <c r="E7710">
        <v>223</v>
      </c>
      <c r="F7710" t="s">
        <v>40940</v>
      </c>
      <c r="G7710" t="str">
        <f t="shared" si="240"/>
        <v>223Mirrored Steel</v>
      </c>
      <c r="H7710">
        <f t="shared" si="241"/>
        <v>7899</v>
      </c>
    </row>
    <row r="7711" spans="1:8">
      <c r="A7711">
        <v>7900</v>
      </c>
      <c r="B7711" t="s">
        <v>32096</v>
      </c>
      <c r="C7711" t="s">
        <v>39460</v>
      </c>
      <c r="D7711">
        <v>430</v>
      </c>
      <c r="E7711">
        <v>464</v>
      </c>
      <c r="F7711" t="s">
        <v>39797</v>
      </c>
      <c r="G7711" t="str">
        <f t="shared" si="240"/>
        <v>464Corten</v>
      </c>
      <c r="H7711">
        <f t="shared" si="241"/>
        <v>7900</v>
      </c>
    </row>
    <row r="7712" spans="1:8">
      <c r="A7712">
        <v>7901</v>
      </c>
      <c r="B7712" t="s">
        <v>15468</v>
      </c>
      <c r="C7712" t="s">
        <v>39461</v>
      </c>
      <c r="D7712">
        <v>39</v>
      </c>
      <c r="E7712">
        <v>464</v>
      </c>
      <c r="F7712" t="s">
        <v>39798</v>
      </c>
      <c r="G7712" t="str">
        <f t="shared" si="240"/>
        <v>464Matte Brass</v>
      </c>
      <c r="H7712">
        <f t="shared" si="241"/>
        <v>7901</v>
      </c>
    </row>
    <row r="7713" spans="1:8">
      <c r="A7713">
        <v>7902</v>
      </c>
      <c r="B7713" t="s">
        <v>39462</v>
      </c>
      <c r="C7713" t="s">
        <v>39463</v>
      </c>
      <c r="D7713">
        <v>9</v>
      </c>
      <c r="E7713">
        <v>464</v>
      </c>
      <c r="F7713" t="s">
        <v>39464</v>
      </c>
      <c r="G7713" t="str">
        <f t="shared" si="240"/>
        <v>464Satin Beige</v>
      </c>
      <c r="H7713">
        <f t="shared" si="241"/>
        <v>7902</v>
      </c>
    </row>
    <row r="7714" spans="1:8">
      <c r="A7714">
        <v>7903</v>
      </c>
      <c r="B7714" t="s">
        <v>16250</v>
      </c>
      <c r="C7714" t="s">
        <v>39465</v>
      </c>
      <c r="D7714">
        <v>10</v>
      </c>
      <c r="E7714">
        <v>464</v>
      </c>
      <c r="F7714" t="s">
        <v>39466</v>
      </c>
      <c r="G7714" t="str">
        <f t="shared" si="240"/>
        <v>464Matte Red</v>
      </c>
      <c r="H7714">
        <f t="shared" si="241"/>
        <v>7903</v>
      </c>
    </row>
    <row r="7715" spans="1:8">
      <c r="A7715">
        <v>7904</v>
      </c>
      <c r="B7715" t="s">
        <v>572</v>
      </c>
      <c r="C7715" t="s">
        <v>39467</v>
      </c>
      <c r="D7715">
        <v>18</v>
      </c>
      <c r="E7715">
        <v>464</v>
      </c>
      <c r="F7715" t="s">
        <v>39799</v>
      </c>
      <c r="G7715" t="str">
        <f t="shared" si="240"/>
        <v>464Matte Bronze</v>
      </c>
      <c r="H7715">
        <f t="shared" si="241"/>
        <v>7904</v>
      </c>
    </row>
    <row r="7716" spans="1:8">
      <c r="A7716">
        <v>7905</v>
      </c>
      <c r="B7716" t="s">
        <v>14746</v>
      </c>
      <c r="C7716" t="s">
        <v>39468</v>
      </c>
      <c r="D7716">
        <v>7</v>
      </c>
      <c r="E7716">
        <v>464</v>
      </c>
      <c r="F7716" t="s">
        <v>39800</v>
      </c>
      <c r="G7716" t="str">
        <f t="shared" si="240"/>
        <v>464Matte Grey</v>
      </c>
      <c r="H7716">
        <f t="shared" si="241"/>
        <v>7905</v>
      </c>
    </row>
    <row r="7717" spans="1:8">
      <c r="A7717">
        <v>7906</v>
      </c>
      <c r="B7717" t="s">
        <v>1048</v>
      </c>
      <c r="C7717" t="s">
        <v>39469</v>
      </c>
      <c r="D7717">
        <v>14</v>
      </c>
      <c r="E7717">
        <v>464</v>
      </c>
      <c r="F7717" t="s">
        <v>39801</v>
      </c>
      <c r="G7717" t="str">
        <f t="shared" si="240"/>
        <v>464Natural Oak</v>
      </c>
      <c r="H7717">
        <f t="shared" si="241"/>
        <v>7906</v>
      </c>
    </row>
    <row r="7718" spans="1:8">
      <c r="A7718">
        <v>7907</v>
      </c>
      <c r="B7718" t="s">
        <v>3272</v>
      </c>
      <c r="C7718" t="s">
        <v>39470</v>
      </c>
      <c r="D7718">
        <v>9</v>
      </c>
      <c r="E7718" t="s">
        <v>5853</v>
      </c>
      <c r="F7718" t="s">
        <v>39471</v>
      </c>
      <c r="G7718" t="str">
        <f t="shared" si="240"/>
        <v>Matte Beige</v>
      </c>
      <c r="H7718">
        <f t="shared" si="241"/>
        <v>7907</v>
      </c>
    </row>
    <row r="7719" spans="1:8">
      <c r="A7719">
        <v>7908</v>
      </c>
      <c r="B7719" t="s">
        <v>39472</v>
      </c>
      <c r="C7719" t="s">
        <v>39473</v>
      </c>
      <c r="D7719">
        <v>8</v>
      </c>
      <c r="E7719">
        <v>227</v>
      </c>
      <c r="F7719" t="s">
        <v>39474</v>
      </c>
      <c r="G7719" t="str">
        <f t="shared" si="240"/>
        <v>227White / Dove Gray</v>
      </c>
      <c r="H7719">
        <f t="shared" si="241"/>
        <v>7908</v>
      </c>
    </row>
    <row r="7720" spans="1:8">
      <c r="A7720">
        <v>7909</v>
      </c>
      <c r="B7720" t="s">
        <v>39475</v>
      </c>
      <c r="C7720" t="s">
        <v>39476</v>
      </c>
      <c r="D7720">
        <v>11</v>
      </c>
      <c r="E7720">
        <v>227</v>
      </c>
      <c r="F7720" t="s">
        <v>39477</v>
      </c>
      <c r="G7720" t="str">
        <f t="shared" si="240"/>
        <v>227Russet / Gold Silver</v>
      </c>
      <c r="H7720">
        <f t="shared" si="241"/>
        <v>7909</v>
      </c>
    </row>
    <row r="7721" spans="1:8">
      <c r="A7721">
        <v>7910</v>
      </c>
      <c r="B7721" t="s">
        <v>39478</v>
      </c>
      <c r="C7721" t="s">
        <v>39479</v>
      </c>
      <c r="D7721">
        <v>13</v>
      </c>
      <c r="E7721">
        <v>227</v>
      </c>
      <c r="F7721" t="s">
        <v>39480</v>
      </c>
      <c r="G7721" t="str">
        <f t="shared" si="240"/>
        <v>227Dark Brown / Copper Silver</v>
      </c>
      <c r="H7721">
        <f t="shared" si="241"/>
        <v>7910</v>
      </c>
    </row>
    <row r="7722" spans="1:8">
      <c r="A7722">
        <v>7911</v>
      </c>
      <c r="B7722" t="s">
        <v>39481</v>
      </c>
      <c r="C7722" t="s">
        <v>39482</v>
      </c>
      <c r="D7722">
        <v>8</v>
      </c>
      <c r="E7722">
        <v>227</v>
      </c>
      <c r="F7722" t="s">
        <v>39483</v>
      </c>
      <c r="G7722" t="str">
        <f t="shared" si="240"/>
        <v>227White / Brushed Aluminum</v>
      </c>
      <c r="H7722">
        <f t="shared" si="241"/>
        <v>7911</v>
      </c>
    </row>
    <row r="7723" spans="1:8">
      <c r="A7723">
        <v>7912</v>
      </c>
      <c r="B7723" t="s">
        <v>39484</v>
      </c>
      <c r="C7723" t="s">
        <v>39485</v>
      </c>
      <c r="D7723">
        <v>8</v>
      </c>
      <c r="E7723">
        <v>227</v>
      </c>
      <c r="F7723" t="s">
        <v>39486</v>
      </c>
      <c r="G7723" t="str">
        <f t="shared" si="240"/>
        <v>227White / Gold Silver</v>
      </c>
      <c r="H7723">
        <f t="shared" si="241"/>
        <v>7912</v>
      </c>
    </row>
    <row r="7724" spans="1:8">
      <c r="A7724">
        <v>7913</v>
      </c>
      <c r="B7724" t="s">
        <v>39487</v>
      </c>
      <c r="C7724" t="s">
        <v>39488</v>
      </c>
      <c r="D7724">
        <v>6</v>
      </c>
      <c r="E7724">
        <v>490</v>
      </c>
      <c r="F7724" t="s">
        <v>39489</v>
      </c>
      <c r="G7724" t="str">
        <f t="shared" si="240"/>
        <v>490Dark Wrought Iron</v>
      </c>
      <c r="H7724">
        <f t="shared" si="241"/>
        <v>7913</v>
      </c>
    </row>
    <row r="7725" spans="1:8">
      <c r="A7725">
        <v>7914</v>
      </c>
      <c r="B7725" t="s">
        <v>17078</v>
      </c>
      <c r="C7725" t="s">
        <v>39490</v>
      </c>
      <c r="D7725">
        <v>7</v>
      </c>
      <c r="E7725">
        <v>854</v>
      </c>
      <c r="F7725" t="s">
        <v>39491</v>
      </c>
      <c r="G7725" t="str">
        <f t="shared" si="240"/>
        <v>854Brown Grey</v>
      </c>
      <c r="H7725">
        <f t="shared" si="241"/>
        <v>7914</v>
      </c>
    </row>
    <row r="7726" spans="1:8">
      <c r="A7726">
        <v>7915</v>
      </c>
      <c r="B7726" t="s">
        <v>1201</v>
      </c>
      <c r="C7726" t="s">
        <v>39492</v>
      </c>
      <c r="D7726">
        <v>7</v>
      </c>
      <c r="E7726">
        <v>903</v>
      </c>
      <c r="F7726" t="s">
        <v>39493</v>
      </c>
      <c r="G7726" t="str">
        <f t="shared" si="240"/>
        <v>903Dark Grey</v>
      </c>
      <c r="H7726">
        <f t="shared" si="241"/>
        <v>7915</v>
      </c>
    </row>
    <row r="7727" spans="1:8">
      <c r="A7727">
        <v>7916</v>
      </c>
      <c r="B7727" t="s">
        <v>39494</v>
      </c>
      <c r="C7727" t="s">
        <v>39495</v>
      </c>
      <c r="D7727">
        <v>7</v>
      </c>
      <c r="E7727">
        <v>903</v>
      </c>
      <c r="F7727" t="s">
        <v>39802</v>
      </c>
      <c r="G7727" t="str">
        <f t="shared" si="240"/>
        <v>903Beige Grey</v>
      </c>
      <c r="H7727">
        <f t="shared" si="241"/>
        <v>7916</v>
      </c>
    </row>
    <row r="7728" spans="1:8">
      <c r="A7728">
        <v>7917</v>
      </c>
      <c r="B7728" t="s">
        <v>1466</v>
      </c>
      <c r="C7728" t="s">
        <v>39496</v>
      </c>
      <c r="D7728">
        <v>6894</v>
      </c>
      <c r="E7728">
        <v>903</v>
      </c>
      <c r="F7728" t="s">
        <v>39497</v>
      </c>
      <c r="G7728" t="str">
        <f t="shared" si="240"/>
        <v>903Apricot</v>
      </c>
      <c r="H7728">
        <f t="shared" si="241"/>
        <v>7917</v>
      </c>
    </row>
    <row r="7729" spans="1:8">
      <c r="A7729">
        <v>7918</v>
      </c>
      <c r="B7729" t="s">
        <v>328</v>
      </c>
      <c r="C7729" t="s">
        <v>39498</v>
      </c>
      <c r="D7729">
        <v>17</v>
      </c>
      <c r="E7729">
        <v>903</v>
      </c>
      <c r="F7729" t="s">
        <v>39499</v>
      </c>
      <c r="G7729" t="str">
        <f t="shared" si="240"/>
        <v>903Metal</v>
      </c>
      <c r="H7729">
        <f t="shared" si="241"/>
        <v>7918</v>
      </c>
    </row>
    <row r="7730" spans="1:8">
      <c r="A7730">
        <v>7919</v>
      </c>
      <c r="B7730" t="s">
        <v>729</v>
      </c>
      <c r="C7730" t="s">
        <v>39500</v>
      </c>
      <c r="D7730">
        <v>13</v>
      </c>
      <c r="E7730">
        <v>903</v>
      </c>
      <c r="F7730" t="s">
        <v>39501</v>
      </c>
      <c r="G7730" t="str">
        <f t="shared" si="240"/>
        <v>903Beige</v>
      </c>
      <c r="H7730">
        <f t="shared" si="241"/>
        <v>7919</v>
      </c>
    </row>
    <row r="7731" spans="1:8">
      <c r="A7731">
        <v>7920</v>
      </c>
      <c r="B7731" t="s">
        <v>3070</v>
      </c>
      <c r="C7731" t="s">
        <v>39502</v>
      </c>
      <c r="D7731">
        <v>14</v>
      </c>
      <c r="E7731">
        <v>903</v>
      </c>
      <c r="F7731" t="s">
        <v>39503</v>
      </c>
      <c r="G7731" t="str">
        <f t="shared" si="240"/>
        <v>903Oak</v>
      </c>
      <c r="H7731">
        <f t="shared" si="241"/>
        <v>7920</v>
      </c>
    </row>
    <row r="7732" spans="1:8">
      <c r="A7732">
        <v>7921</v>
      </c>
      <c r="B7732" t="s">
        <v>18743</v>
      </c>
      <c r="C7732" t="s">
        <v>39504</v>
      </c>
      <c r="D7732">
        <v>18</v>
      </c>
      <c r="E7732">
        <v>97</v>
      </c>
      <c r="F7732" t="s">
        <v>40941</v>
      </c>
      <c r="G7732" t="str">
        <f t="shared" si="240"/>
        <v>97Mahogany Bronze</v>
      </c>
      <c r="H7732">
        <f t="shared" si="241"/>
        <v>7921</v>
      </c>
    </row>
    <row r="7733" spans="1:8">
      <c r="A7733">
        <v>7922</v>
      </c>
      <c r="B7733" t="s">
        <v>15401</v>
      </c>
      <c r="C7733" t="s">
        <v>39505</v>
      </c>
      <c r="D7733">
        <v>39</v>
      </c>
      <c r="E7733">
        <v>97</v>
      </c>
      <c r="F7733" t="s">
        <v>40942</v>
      </c>
      <c r="G7733" t="str">
        <f t="shared" si="240"/>
        <v>97Weathered Brass</v>
      </c>
      <c r="H7733">
        <f t="shared" si="241"/>
        <v>7922</v>
      </c>
    </row>
    <row r="7734" spans="1:8">
      <c r="A7734">
        <v>7923</v>
      </c>
      <c r="B7734" t="s">
        <v>6270</v>
      </c>
      <c r="C7734" t="s">
        <v>39506</v>
      </c>
      <c r="D7734">
        <v>18</v>
      </c>
      <c r="E7734">
        <v>97</v>
      </c>
      <c r="F7734" t="s">
        <v>5853</v>
      </c>
      <c r="G7734" t="str">
        <f t="shared" si="240"/>
        <v>97Weathered Bronze</v>
      </c>
      <c r="H7734">
        <f t="shared" si="241"/>
        <v>7923</v>
      </c>
    </row>
    <row r="7735" spans="1:8">
      <c r="A7735">
        <v>7924</v>
      </c>
      <c r="B7735" t="s">
        <v>30834</v>
      </c>
      <c r="C7735" t="s">
        <v>39507</v>
      </c>
      <c r="D7735">
        <v>39</v>
      </c>
      <c r="E7735">
        <v>97</v>
      </c>
      <c r="F7735" t="s">
        <v>40943</v>
      </c>
      <c r="G7735" t="str">
        <f t="shared" si="240"/>
        <v>97Antique Brass / Polished Brass</v>
      </c>
      <c r="H7735">
        <f t="shared" si="241"/>
        <v>7924</v>
      </c>
    </row>
    <row r="7736" spans="1:8">
      <c r="A7736">
        <v>7925</v>
      </c>
      <c r="B7736" t="s">
        <v>39508</v>
      </c>
      <c r="C7736" t="s">
        <v>39509</v>
      </c>
      <c r="D7736">
        <v>3</v>
      </c>
      <c r="E7736">
        <v>97</v>
      </c>
      <c r="F7736" t="s">
        <v>40944</v>
      </c>
      <c r="G7736" t="str">
        <f t="shared" si="240"/>
        <v>97Black / Polished Nickel</v>
      </c>
      <c r="H7736">
        <f t="shared" si="241"/>
        <v>7925</v>
      </c>
    </row>
    <row r="7737" spans="1:8">
      <c r="A7737">
        <v>7926</v>
      </c>
      <c r="B7737" t="s">
        <v>39510</v>
      </c>
      <c r="C7737" t="s">
        <v>39511</v>
      </c>
      <c r="D7737">
        <v>18</v>
      </c>
      <c r="E7737">
        <v>97</v>
      </c>
      <c r="F7737" t="s">
        <v>40945</v>
      </c>
      <c r="G7737" t="str">
        <f t="shared" si="240"/>
        <v>97Mahogany Bronze / Antique Brass</v>
      </c>
      <c r="H7737">
        <f t="shared" si="241"/>
        <v>7926</v>
      </c>
    </row>
    <row r="7738" spans="1:8">
      <c r="A7738">
        <v>7927</v>
      </c>
      <c r="B7738" t="s">
        <v>27373</v>
      </c>
      <c r="C7738" t="s">
        <v>39512</v>
      </c>
      <c r="D7738">
        <v>1</v>
      </c>
      <c r="E7738">
        <v>97</v>
      </c>
      <c r="F7738" t="s">
        <v>40946</v>
      </c>
      <c r="G7738" t="str">
        <f t="shared" si="240"/>
        <v>97Satin Nickel / Polished Nickel</v>
      </c>
      <c r="H7738">
        <f t="shared" si="241"/>
        <v>7927</v>
      </c>
    </row>
    <row r="7739" spans="1:8">
      <c r="A7739">
        <v>7928</v>
      </c>
      <c r="B7739" t="s">
        <v>11570</v>
      </c>
      <c r="C7739" t="s">
        <v>39513</v>
      </c>
      <c r="D7739">
        <v>18</v>
      </c>
      <c r="E7739">
        <v>97</v>
      </c>
      <c r="F7739" t="s">
        <v>40947</v>
      </c>
      <c r="G7739" t="str">
        <f t="shared" si="240"/>
        <v>97Statuary Bronze</v>
      </c>
      <c r="H7739">
        <f t="shared" si="241"/>
        <v>7928</v>
      </c>
    </row>
    <row r="7740" spans="1:8">
      <c r="A7740">
        <v>7929</v>
      </c>
      <c r="B7740" t="s">
        <v>39514</v>
      </c>
      <c r="C7740" t="s">
        <v>39515</v>
      </c>
      <c r="D7740">
        <v>35</v>
      </c>
      <c r="E7740">
        <v>227</v>
      </c>
      <c r="F7740" t="s">
        <v>39516</v>
      </c>
      <c r="G7740" t="str">
        <f t="shared" si="240"/>
        <v>227Brushed Aluminum / White</v>
      </c>
      <c r="H7740">
        <f t="shared" si="241"/>
        <v>7929</v>
      </c>
    </row>
    <row r="7741" spans="1:8">
      <c r="A7741">
        <v>7930</v>
      </c>
      <c r="B7741" t="s">
        <v>1197</v>
      </c>
      <c r="C7741" t="s">
        <v>39517</v>
      </c>
      <c r="D7741">
        <v>24</v>
      </c>
      <c r="E7741">
        <v>227</v>
      </c>
      <c r="F7741" t="s">
        <v>39518</v>
      </c>
      <c r="G7741" t="str">
        <f t="shared" si="240"/>
        <v>227Polished Aluminum / White</v>
      </c>
      <c r="H7741">
        <f t="shared" si="241"/>
        <v>7930</v>
      </c>
    </row>
    <row r="7742" spans="1:8">
      <c r="A7742">
        <v>7931</v>
      </c>
      <c r="B7742" t="s">
        <v>263</v>
      </c>
      <c r="C7742" t="s">
        <v>39803</v>
      </c>
      <c r="D7742">
        <v>18</v>
      </c>
      <c r="E7742">
        <v>903</v>
      </c>
      <c r="F7742" t="s">
        <v>39804</v>
      </c>
      <c r="G7742" t="str">
        <f t="shared" si="240"/>
        <v>903Bronze</v>
      </c>
      <c r="H7742">
        <f t="shared" si="241"/>
        <v>7931</v>
      </c>
    </row>
    <row r="7743" spans="1:8">
      <c r="A7743">
        <v>7932</v>
      </c>
      <c r="B7743" t="s">
        <v>379</v>
      </c>
      <c r="C7743" t="s">
        <v>39805</v>
      </c>
      <c r="D7743">
        <v>155</v>
      </c>
      <c r="E7743">
        <v>904</v>
      </c>
      <c r="F7743" t="s">
        <v>39806</v>
      </c>
      <c r="G7743" t="str">
        <f t="shared" si="240"/>
        <v>904Blue</v>
      </c>
      <c r="H7743">
        <f t="shared" si="241"/>
        <v>7932</v>
      </c>
    </row>
    <row r="7744" spans="1:8">
      <c r="A7744">
        <v>7933</v>
      </c>
      <c r="B7744" t="s">
        <v>435</v>
      </c>
      <c r="C7744" t="s">
        <v>39807</v>
      </c>
      <c r="D7744">
        <v>194</v>
      </c>
      <c r="E7744">
        <v>904</v>
      </c>
      <c r="F7744" t="s">
        <v>39808</v>
      </c>
      <c r="G7744" t="str">
        <f t="shared" si="240"/>
        <v>904Orange</v>
      </c>
      <c r="H7744">
        <f t="shared" si="241"/>
        <v>7933</v>
      </c>
    </row>
    <row r="7745" spans="1:8">
      <c r="A7745">
        <v>7934</v>
      </c>
      <c r="B7745" t="s">
        <v>263</v>
      </c>
      <c r="C7745" t="s">
        <v>39809</v>
      </c>
      <c r="D7745">
        <v>18</v>
      </c>
      <c r="E7745">
        <v>904</v>
      </c>
      <c r="F7745" t="s">
        <v>39810</v>
      </c>
      <c r="G7745" t="str">
        <f t="shared" si="240"/>
        <v>904Bronze</v>
      </c>
      <c r="H7745">
        <f t="shared" si="241"/>
        <v>7934</v>
      </c>
    </row>
    <row r="7746" spans="1:8">
      <c r="A7746">
        <v>7935</v>
      </c>
      <c r="B7746" t="s">
        <v>2214</v>
      </c>
      <c r="C7746" t="s">
        <v>39811</v>
      </c>
      <c r="D7746">
        <v>6894</v>
      </c>
      <c r="E7746">
        <v>904</v>
      </c>
      <c r="F7746" t="s">
        <v>39812</v>
      </c>
      <c r="G7746" t="str">
        <f t="shared" si="240"/>
        <v>904Magenta</v>
      </c>
      <c r="H7746">
        <f t="shared" si="241"/>
        <v>7935</v>
      </c>
    </row>
    <row r="7747" spans="1:8">
      <c r="A7747">
        <v>7936</v>
      </c>
      <c r="B7747" t="s">
        <v>247</v>
      </c>
      <c r="C7747" t="s">
        <v>39813</v>
      </c>
      <c r="D7747">
        <v>10</v>
      </c>
      <c r="E7747">
        <v>904</v>
      </c>
      <c r="F7747" t="s">
        <v>39814</v>
      </c>
      <c r="G7747" t="str">
        <f t="shared" ref="G7747:G7810" si="242">CONCATENATE(E7747,B7747)</f>
        <v>904Red</v>
      </c>
      <c r="H7747">
        <f t="shared" ref="H7747:H7810" si="243">A7747</f>
        <v>7936</v>
      </c>
    </row>
    <row r="7748" spans="1:8">
      <c r="A7748">
        <v>7937</v>
      </c>
      <c r="B7748" t="s">
        <v>887</v>
      </c>
      <c r="C7748" t="s">
        <v>39815</v>
      </c>
      <c r="D7748">
        <v>12</v>
      </c>
      <c r="E7748">
        <v>904</v>
      </c>
      <c r="F7748" t="s">
        <v>39816</v>
      </c>
      <c r="G7748" t="str">
        <f t="shared" si="242"/>
        <v>904Turquoise</v>
      </c>
      <c r="H7748">
        <f t="shared" si="243"/>
        <v>7937</v>
      </c>
    </row>
    <row r="7749" spans="1:8">
      <c r="A7749">
        <v>7938</v>
      </c>
      <c r="B7749" t="s">
        <v>39817</v>
      </c>
      <c r="C7749" t="s">
        <v>39818</v>
      </c>
      <c r="D7749">
        <v>7</v>
      </c>
      <c r="E7749">
        <v>402</v>
      </c>
      <c r="F7749" t="s">
        <v>39819</v>
      </c>
      <c r="G7749" t="str">
        <f t="shared" si="242"/>
        <v>402Beach Wood / Brushed Nickel</v>
      </c>
      <c r="H7749">
        <f t="shared" si="243"/>
        <v>7938</v>
      </c>
    </row>
    <row r="7750" spans="1:8">
      <c r="A7750">
        <v>7939</v>
      </c>
      <c r="B7750" t="s">
        <v>39820</v>
      </c>
      <c r="C7750" t="s">
        <v>39821</v>
      </c>
      <c r="D7750">
        <v>6</v>
      </c>
      <c r="E7750">
        <v>402</v>
      </c>
      <c r="F7750" t="s">
        <v>39822</v>
      </c>
      <c r="G7750" t="str">
        <f t="shared" si="242"/>
        <v>402Pine Wood / Brushed Nickel</v>
      </c>
      <c r="H7750">
        <f t="shared" si="243"/>
        <v>7939</v>
      </c>
    </row>
    <row r="7751" spans="1:8">
      <c r="A7751">
        <v>7940</v>
      </c>
      <c r="B7751" t="s">
        <v>39823</v>
      </c>
      <c r="C7751" t="s">
        <v>39824</v>
      </c>
      <c r="D7751">
        <v>39</v>
      </c>
      <c r="E7751">
        <v>402</v>
      </c>
      <c r="F7751" t="s">
        <v>39825</v>
      </c>
      <c r="G7751" t="str">
        <f t="shared" si="242"/>
        <v>402Pine Wood / Satin Brass</v>
      </c>
      <c r="H7751">
        <f t="shared" si="243"/>
        <v>7940</v>
      </c>
    </row>
    <row r="7752" spans="1:8">
      <c r="A7752">
        <v>7941</v>
      </c>
      <c r="B7752" t="s">
        <v>263</v>
      </c>
      <c r="C7752" t="s">
        <v>29870</v>
      </c>
      <c r="D7752">
        <v>18</v>
      </c>
      <c r="E7752">
        <v>402</v>
      </c>
      <c r="F7752" t="s">
        <v>39826</v>
      </c>
      <c r="G7752" t="str">
        <f t="shared" si="242"/>
        <v>402Bronze</v>
      </c>
      <c r="H7752">
        <f t="shared" si="243"/>
        <v>7941</v>
      </c>
    </row>
    <row r="7753" spans="1:8">
      <c r="A7753">
        <v>7942</v>
      </c>
      <c r="B7753" t="s">
        <v>25929</v>
      </c>
      <c r="C7753" t="s">
        <v>39827</v>
      </c>
      <c r="D7753">
        <v>15</v>
      </c>
      <c r="E7753">
        <v>402</v>
      </c>
      <c r="F7753" t="s">
        <v>39828</v>
      </c>
      <c r="G7753" t="str">
        <f t="shared" si="242"/>
        <v>402Pine</v>
      </c>
      <c r="H7753">
        <f t="shared" si="243"/>
        <v>7942</v>
      </c>
    </row>
    <row r="7754" spans="1:8">
      <c r="A7754">
        <v>7943</v>
      </c>
      <c r="B7754" t="s">
        <v>24440</v>
      </c>
      <c r="C7754" t="s">
        <v>39829</v>
      </c>
      <c r="D7754">
        <v>35</v>
      </c>
      <c r="E7754">
        <v>44</v>
      </c>
      <c r="F7754" t="s">
        <v>39830</v>
      </c>
      <c r="G7754" t="str">
        <f t="shared" si="242"/>
        <v>44Natural Anodized Aluminum</v>
      </c>
      <c r="H7754">
        <f t="shared" si="243"/>
        <v>7943</v>
      </c>
    </row>
    <row r="7755" spans="1:8">
      <c r="A7755">
        <v>7944</v>
      </c>
      <c r="B7755" t="s">
        <v>39831</v>
      </c>
      <c r="C7755" t="s">
        <v>39832</v>
      </c>
      <c r="D7755">
        <v>6</v>
      </c>
      <c r="E7755">
        <v>29</v>
      </c>
      <c r="F7755" t="s">
        <v>39833</v>
      </c>
      <c r="G7755" t="str">
        <f t="shared" si="242"/>
        <v>29Intense Black</v>
      </c>
      <c r="H7755">
        <f t="shared" si="243"/>
        <v>7944</v>
      </c>
    </row>
    <row r="7756" spans="1:8">
      <c r="A7756">
        <v>7945</v>
      </c>
      <c r="B7756" t="s">
        <v>39834</v>
      </c>
      <c r="C7756" t="s">
        <v>39835</v>
      </c>
      <c r="D7756">
        <v>6</v>
      </c>
      <c r="E7756">
        <v>896</v>
      </c>
      <c r="F7756" t="s">
        <v>39836</v>
      </c>
      <c r="G7756" t="str">
        <f t="shared" si="242"/>
        <v>896Classic Black</v>
      </c>
      <c r="H7756">
        <f t="shared" si="243"/>
        <v>7945</v>
      </c>
    </row>
    <row r="7757" spans="1:8">
      <c r="A7757">
        <v>7946</v>
      </c>
      <c r="B7757" t="s">
        <v>39837</v>
      </c>
      <c r="C7757" t="s">
        <v>39838</v>
      </c>
      <c r="D7757">
        <v>39</v>
      </c>
      <c r="E7757">
        <v>896</v>
      </c>
      <c r="F7757" t="s">
        <v>39839</v>
      </c>
      <c r="G7757" t="str">
        <f t="shared" si="242"/>
        <v>896Vintage Brass / Cognac Leather</v>
      </c>
      <c r="H7757">
        <f t="shared" si="243"/>
        <v>7946</v>
      </c>
    </row>
    <row r="7758" spans="1:8">
      <c r="A7758">
        <v>7947</v>
      </c>
      <c r="B7758" t="s">
        <v>39840</v>
      </c>
      <c r="C7758" t="s">
        <v>39841</v>
      </c>
      <c r="D7758">
        <v>39</v>
      </c>
      <c r="E7758">
        <v>896</v>
      </c>
      <c r="F7758" t="s">
        <v>39842</v>
      </c>
      <c r="G7758" t="str">
        <f t="shared" si="242"/>
        <v>896Vintage Brass / Tuxedo Leather</v>
      </c>
      <c r="H7758">
        <f t="shared" si="243"/>
        <v>7947</v>
      </c>
    </row>
    <row r="7759" spans="1:8">
      <c r="A7759">
        <v>7948</v>
      </c>
      <c r="B7759" t="s">
        <v>39843</v>
      </c>
      <c r="C7759" t="s">
        <v>39844</v>
      </c>
      <c r="D7759">
        <v>1</v>
      </c>
      <c r="E7759">
        <v>896</v>
      </c>
      <c r="F7759" t="s">
        <v>39845</v>
      </c>
      <c r="G7759" t="str">
        <f t="shared" si="242"/>
        <v>896Aged Nickel / Tuxedo Leather</v>
      </c>
      <c r="H7759">
        <f t="shared" si="243"/>
        <v>7948</v>
      </c>
    </row>
    <row r="7760" spans="1:8">
      <c r="A7760">
        <v>7949</v>
      </c>
      <c r="B7760" t="s">
        <v>1462</v>
      </c>
      <c r="C7760" t="s">
        <v>39846</v>
      </c>
      <c r="D7760">
        <v>155</v>
      </c>
      <c r="E7760">
        <v>72</v>
      </c>
      <c r="F7760" t="s">
        <v>39847</v>
      </c>
      <c r="G7760" t="str">
        <f t="shared" si="242"/>
        <v>72Light Blue</v>
      </c>
      <c r="H7760">
        <f t="shared" si="243"/>
        <v>7949</v>
      </c>
    </row>
    <row r="7761" spans="1:8">
      <c r="A7761">
        <v>7950</v>
      </c>
      <c r="B7761" t="s">
        <v>39848</v>
      </c>
      <c r="C7761" t="s">
        <v>39849</v>
      </c>
      <c r="D7761">
        <v>6</v>
      </c>
      <c r="E7761">
        <v>403</v>
      </c>
      <c r="F7761" t="s">
        <v>39850</v>
      </c>
      <c r="G7761" t="str">
        <f t="shared" si="242"/>
        <v>403Black / Navy</v>
      </c>
      <c r="H7761">
        <f t="shared" si="243"/>
        <v>7950</v>
      </c>
    </row>
    <row r="7762" spans="1:8">
      <c r="A7762">
        <v>7951</v>
      </c>
      <c r="B7762" t="s">
        <v>39851</v>
      </c>
      <c r="C7762" t="s">
        <v>39852</v>
      </c>
      <c r="D7762">
        <v>48</v>
      </c>
      <c r="E7762">
        <v>403</v>
      </c>
      <c r="F7762" t="s">
        <v>39853</v>
      </c>
      <c r="G7762" t="str">
        <f t="shared" si="242"/>
        <v>403Chrome / Navy</v>
      </c>
      <c r="H7762">
        <f t="shared" si="243"/>
        <v>7951</v>
      </c>
    </row>
    <row r="7763" spans="1:8">
      <c r="A7763">
        <v>7952</v>
      </c>
      <c r="B7763" t="s">
        <v>3880</v>
      </c>
      <c r="C7763" t="s">
        <v>39854</v>
      </c>
      <c r="D7763">
        <v>6</v>
      </c>
      <c r="E7763">
        <v>403</v>
      </c>
      <c r="F7763" t="s">
        <v>39855</v>
      </c>
      <c r="G7763" t="str">
        <f t="shared" si="242"/>
        <v>403Black / White</v>
      </c>
      <c r="H7763">
        <f t="shared" si="243"/>
        <v>7952</v>
      </c>
    </row>
    <row r="7764" spans="1:8">
      <c r="A7764">
        <v>7953</v>
      </c>
      <c r="B7764" t="s">
        <v>14332</v>
      </c>
      <c r="C7764" t="s">
        <v>39856</v>
      </c>
      <c r="D7764">
        <v>6</v>
      </c>
      <c r="E7764">
        <v>403</v>
      </c>
      <c r="F7764" t="s">
        <v>39857</v>
      </c>
      <c r="G7764" t="str">
        <f t="shared" si="242"/>
        <v>403Black / Red</v>
      </c>
      <c r="H7764">
        <f t="shared" si="243"/>
        <v>7953</v>
      </c>
    </row>
    <row r="7765" spans="1:8">
      <c r="A7765">
        <v>7954</v>
      </c>
      <c r="B7765" t="s">
        <v>39858</v>
      </c>
      <c r="C7765" t="s">
        <v>39859</v>
      </c>
      <c r="D7765">
        <v>39</v>
      </c>
      <c r="E7765">
        <v>403</v>
      </c>
      <c r="F7765" t="s">
        <v>39860</v>
      </c>
      <c r="G7765" t="str">
        <f t="shared" si="242"/>
        <v>403Aged Brass / Matte Black</v>
      </c>
      <c r="H7765">
        <f t="shared" si="243"/>
        <v>7954</v>
      </c>
    </row>
    <row r="7766" spans="1:8">
      <c r="A7766">
        <v>7955</v>
      </c>
      <c r="B7766" t="s">
        <v>39861</v>
      </c>
      <c r="C7766" t="s">
        <v>39862</v>
      </c>
      <c r="D7766">
        <v>39</v>
      </c>
      <c r="E7766">
        <v>403</v>
      </c>
      <c r="F7766" t="s">
        <v>39863</v>
      </c>
      <c r="G7766" t="str">
        <f t="shared" si="242"/>
        <v>403Aged Brass / Gray</v>
      </c>
      <c r="H7766">
        <f t="shared" si="243"/>
        <v>7955</v>
      </c>
    </row>
    <row r="7767" spans="1:8">
      <c r="A7767">
        <v>7956</v>
      </c>
      <c r="B7767" t="s">
        <v>39864</v>
      </c>
      <c r="C7767" t="s">
        <v>39865</v>
      </c>
      <c r="D7767">
        <v>6</v>
      </c>
      <c r="E7767">
        <v>403</v>
      </c>
      <c r="F7767" t="s">
        <v>39866</v>
      </c>
      <c r="G7767" t="str">
        <f t="shared" si="242"/>
        <v>403Black / Blue</v>
      </c>
      <c r="H7767">
        <f t="shared" si="243"/>
        <v>7956</v>
      </c>
    </row>
    <row r="7768" spans="1:8">
      <c r="A7768">
        <v>7957</v>
      </c>
      <c r="B7768" t="s">
        <v>39867</v>
      </c>
      <c r="C7768" t="s">
        <v>39868</v>
      </c>
      <c r="D7768">
        <v>6</v>
      </c>
      <c r="E7768" t="s">
        <v>5853</v>
      </c>
      <c r="F7768" t="s">
        <v>39869</v>
      </c>
      <c r="G7768" t="str">
        <f t="shared" si="242"/>
        <v>Black / Gray</v>
      </c>
      <c r="H7768">
        <f t="shared" si="243"/>
        <v>7957</v>
      </c>
    </row>
    <row r="7769" spans="1:8">
      <c r="A7769">
        <v>7958</v>
      </c>
      <c r="B7769" t="s">
        <v>39870</v>
      </c>
      <c r="C7769" t="s">
        <v>39871</v>
      </c>
      <c r="D7769">
        <v>6</v>
      </c>
      <c r="E7769">
        <v>403</v>
      </c>
      <c r="F7769" t="s">
        <v>39872</v>
      </c>
      <c r="G7769" t="str">
        <f t="shared" si="242"/>
        <v>403Black / Seafoam</v>
      </c>
      <c r="H7769">
        <f t="shared" si="243"/>
        <v>7958</v>
      </c>
    </row>
    <row r="7770" spans="1:8">
      <c r="A7770">
        <v>7959</v>
      </c>
      <c r="B7770" t="s">
        <v>39873</v>
      </c>
      <c r="C7770" t="s">
        <v>39874</v>
      </c>
      <c r="D7770">
        <v>48</v>
      </c>
      <c r="E7770">
        <v>403</v>
      </c>
      <c r="F7770" t="s">
        <v>39875</v>
      </c>
      <c r="G7770" t="str">
        <f t="shared" si="242"/>
        <v>403Chrome / Gray</v>
      </c>
      <c r="H7770">
        <f t="shared" si="243"/>
        <v>7959</v>
      </c>
    </row>
    <row r="7771" spans="1:8">
      <c r="A7771">
        <v>7960</v>
      </c>
      <c r="B7771" t="s">
        <v>39876</v>
      </c>
      <c r="C7771" t="s">
        <v>39877</v>
      </c>
      <c r="D7771">
        <v>54</v>
      </c>
      <c r="E7771">
        <v>403</v>
      </c>
      <c r="F7771" t="s">
        <v>39878</v>
      </c>
      <c r="G7771" t="str">
        <f t="shared" si="242"/>
        <v>403Pewter / Gray</v>
      </c>
      <c r="H7771">
        <f t="shared" si="243"/>
        <v>7960</v>
      </c>
    </row>
    <row r="7772" spans="1:8">
      <c r="A7772">
        <v>7961</v>
      </c>
      <c r="B7772" t="s">
        <v>39879</v>
      </c>
      <c r="C7772" t="s">
        <v>39880</v>
      </c>
      <c r="D7772">
        <v>48</v>
      </c>
      <c r="E7772">
        <v>403</v>
      </c>
      <c r="F7772" t="s">
        <v>39881</v>
      </c>
      <c r="G7772" t="str">
        <f t="shared" si="242"/>
        <v>403Chrome / Matte Black</v>
      </c>
      <c r="H7772">
        <f t="shared" si="243"/>
        <v>7961</v>
      </c>
    </row>
    <row r="7773" spans="1:8">
      <c r="A7773">
        <v>7962</v>
      </c>
      <c r="B7773" t="s">
        <v>39882</v>
      </c>
      <c r="C7773" t="s">
        <v>39883</v>
      </c>
      <c r="D7773">
        <v>54</v>
      </c>
      <c r="E7773">
        <v>403</v>
      </c>
      <c r="F7773" t="s">
        <v>39884</v>
      </c>
      <c r="G7773" t="str">
        <f t="shared" si="242"/>
        <v>403Pewter / Matte Black</v>
      </c>
      <c r="H7773">
        <f t="shared" si="243"/>
        <v>7962</v>
      </c>
    </row>
    <row r="7774" spans="1:8">
      <c r="A7774">
        <v>7963</v>
      </c>
      <c r="B7774" t="s">
        <v>39885</v>
      </c>
      <c r="C7774" t="s">
        <v>39886</v>
      </c>
      <c r="D7774">
        <v>6</v>
      </c>
      <c r="E7774" t="s">
        <v>5853</v>
      </c>
      <c r="F7774" t="s">
        <v>39887</v>
      </c>
      <c r="G7774" t="str">
        <f t="shared" si="242"/>
        <v>Matte Black / Black</v>
      </c>
      <c r="H7774">
        <f t="shared" si="243"/>
        <v>7963</v>
      </c>
    </row>
    <row r="7775" spans="1:8">
      <c r="A7775">
        <v>7964</v>
      </c>
      <c r="B7775" t="s">
        <v>19415</v>
      </c>
      <c r="C7775" t="s">
        <v>39888</v>
      </c>
      <c r="D7775">
        <v>18</v>
      </c>
      <c r="E7775">
        <v>192</v>
      </c>
      <c r="F7775" t="s">
        <v>39889</v>
      </c>
      <c r="G7775" t="str">
        <f t="shared" si="242"/>
        <v>192Chestnut Bronze</v>
      </c>
      <c r="H7775">
        <f t="shared" si="243"/>
        <v>7964</v>
      </c>
    </row>
    <row r="7776" spans="1:8">
      <c r="A7776">
        <v>7965</v>
      </c>
      <c r="B7776" t="s">
        <v>39890</v>
      </c>
      <c r="C7776" t="s">
        <v>39891</v>
      </c>
      <c r="D7776">
        <v>8</v>
      </c>
      <c r="E7776">
        <v>464</v>
      </c>
      <c r="F7776" t="s">
        <v>39892</v>
      </c>
      <c r="G7776" t="str">
        <f t="shared" si="242"/>
        <v>464Matte White / Satin Copper</v>
      </c>
      <c r="H7776">
        <f t="shared" si="243"/>
        <v>7965</v>
      </c>
    </row>
    <row r="7777" spans="1:8">
      <c r="A7777">
        <v>7966</v>
      </c>
      <c r="B7777" t="s">
        <v>39893</v>
      </c>
      <c r="C7777" t="s">
        <v>39894</v>
      </c>
      <c r="D7777">
        <v>6</v>
      </c>
      <c r="E7777">
        <v>464</v>
      </c>
      <c r="F7777" t="s">
        <v>39895</v>
      </c>
      <c r="G7777" t="str">
        <f t="shared" si="242"/>
        <v>464Matte Black / Satin Copper</v>
      </c>
      <c r="H7777">
        <f t="shared" si="243"/>
        <v>7966</v>
      </c>
    </row>
    <row r="7778" spans="1:8">
      <c r="A7778">
        <v>7967</v>
      </c>
      <c r="B7778" t="s">
        <v>25364</v>
      </c>
      <c r="C7778" t="s">
        <v>25364</v>
      </c>
      <c r="D7778">
        <v>6</v>
      </c>
      <c r="E7778">
        <v>464</v>
      </c>
      <c r="F7778" t="s">
        <v>39896</v>
      </c>
      <c r="G7778" t="str">
        <f t="shared" si="242"/>
        <v>464Matte Black / Satin Brass</v>
      </c>
      <c r="H7778">
        <f t="shared" si="243"/>
        <v>7967</v>
      </c>
    </row>
    <row r="7779" spans="1:8">
      <c r="A7779">
        <v>7968</v>
      </c>
      <c r="B7779" t="s">
        <v>39897</v>
      </c>
      <c r="C7779" t="s">
        <v>39898</v>
      </c>
      <c r="D7779">
        <v>8</v>
      </c>
      <c r="E7779">
        <v>464</v>
      </c>
      <c r="F7779" t="s">
        <v>39899</v>
      </c>
      <c r="G7779" t="str">
        <f t="shared" si="242"/>
        <v>464Matte White / Satin Brass</v>
      </c>
      <c r="H7779">
        <f t="shared" si="243"/>
        <v>7968</v>
      </c>
    </row>
    <row r="7780" spans="1:8">
      <c r="A7780">
        <v>7969</v>
      </c>
      <c r="B7780" t="s">
        <v>314</v>
      </c>
      <c r="C7780" t="s">
        <v>39900</v>
      </c>
      <c r="D7780">
        <v>19</v>
      </c>
      <c r="E7780">
        <v>464</v>
      </c>
      <c r="F7780" t="s">
        <v>39901</v>
      </c>
      <c r="G7780" t="str">
        <f t="shared" si="242"/>
        <v>464Satin Copper</v>
      </c>
      <c r="H7780">
        <f t="shared" si="243"/>
        <v>7969</v>
      </c>
    </row>
    <row r="7781" spans="1:8">
      <c r="A7781">
        <v>7970</v>
      </c>
      <c r="B7781" t="s">
        <v>284</v>
      </c>
      <c r="C7781" t="s">
        <v>39902</v>
      </c>
      <c r="D7781">
        <v>39</v>
      </c>
      <c r="E7781">
        <v>464</v>
      </c>
      <c r="F7781" t="s">
        <v>39903</v>
      </c>
      <c r="G7781" t="str">
        <f t="shared" si="242"/>
        <v>464Satin Brass</v>
      </c>
      <c r="H7781">
        <f t="shared" si="243"/>
        <v>7970</v>
      </c>
    </row>
    <row r="7782" spans="1:8">
      <c r="A7782">
        <v>7971</v>
      </c>
      <c r="B7782" t="s">
        <v>32119</v>
      </c>
      <c r="C7782" t="s">
        <v>39904</v>
      </c>
      <c r="D7782">
        <v>194</v>
      </c>
      <c r="E7782">
        <v>464</v>
      </c>
      <c r="F7782" t="s">
        <v>39905</v>
      </c>
      <c r="G7782" t="str">
        <f t="shared" si="242"/>
        <v>464Gloss Orange</v>
      </c>
      <c r="H7782">
        <f t="shared" si="243"/>
        <v>7971</v>
      </c>
    </row>
    <row r="7783" spans="1:8">
      <c r="A7783">
        <v>7972</v>
      </c>
      <c r="B7783" t="s">
        <v>39906</v>
      </c>
      <c r="C7783" t="s">
        <v>39907</v>
      </c>
      <c r="D7783">
        <v>39</v>
      </c>
      <c r="E7783">
        <v>403</v>
      </c>
      <c r="F7783" t="s">
        <v>39908</v>
      </c>
      <c r="G7783" t="str">
        <f t="shared" si="242"/>
        <v>403Aged Brass / Pewter</v>
      </c>
      <c r="H7783">
        <f t="shared" si="243"/>
        <v>7972</v>
      </c>
    </row>
    <row r="7784" spans="1:8">
      <c r="A7784">
        <v>7973</v>
      </c>
      <c r="B7784" t="s">
        <v>39909</v>
      </c>
      <c r="C7784" t="s">
        <v>39910</v>
      </c>
      <c r="D7784">
        <v>24</v>
      </c>
      <c r="E7784">
        <v>873</v>
      </c>
      <c r="F7784" t="s">
        <v>39911</v>
      </c>
      <c r="G7784" t="str">
        <f t="shared" si="242"/>
        <v>873Lacquered</v>
      </c>
      <c r="H7784">
        <f t="shared" si="243"/>
        <v>7973</v>
      </c>
    </row>
    <row r="7785" spans="1:8">
      <c r="A7785">
        <v>7974</v>
      </c>
      <c r="B7785" t="s">
        <v>39912</v>
      </c>
      <c r="C7785" t="s">
        <v>39913</v>
      </c>
      <c r="D7785">
        <v>6</v>
      </c>
      <c r="E7785">
        <v>403</v>
      </c>
      <c r="F7785" t="s">
        <v>39914</v>
      </c>
      <c r="G7785" t="str">
        <f t="shared" si="242"/>
        <v>403Black / Pewter</v>
      </c>
      <c r="H7785">
        <f t="shared" si="243"/>
        <v>7974</v>
      </c>
    </row>
    <row r="7786" spans="1:8">
      <c r="A7786">
        <v>7975</v>
      </c>
      <c r="B7786" t="s">
        <v>1355</v>
      </c>
      <c r="C7786" t="s">
        <v>39915</v>
      </c>
      <c r="D7786">
        <v>8</v>
      </c>
      <c r="E7786">
        <v>873</v>
      </c>
      <c r="F7786" t="s">
        <v>39916</v>
      </c>
      <c r="G7786" t="str">
        <f t="shared" si="242"/>
        <v>873Frosted</v>
      </c>
      <c r="H7786">
        <f t="shared" si="243"/>
        <v>7975</v>
      </c>
    </row>
    <row r="7787" spans="1:8">
      <c r="A7787">
        <v>7976</v>
      </c>
      <c r="B7787" t="s">
        <v>39917</v>
      </c>
      <c r="C7787" t="s">
        <v>39918</v>
      </c>
      <c r="D7787">
        <v>48</v>
      </c>
      <c r="E7787">
        <v>403</v>
      </c>
      <c r="F7787" t="s">
        <v>39919</v>
      </c>
      <c r="G7787" t="str">
        <f t="shared" si="242"/>
        <v>403Chrome / Rubbed Bronze</v>
      </c>
      <c r="H7787">
        <f t="shared" si="243"/>
        <v>7976</v>
      </c>
    </row>
    <row r="7788" spans="1:8">
      <c r="A7788">
        <v>7977</v>
      </c>
      <c r="B7788" t="s">
        <v>26926</v>
      </c>
      <c r="C7788" t="s">
        <v>39920</v>
      </c>
      <c r="D7788">
        <v>48</v>
      </c>
      <c r="E7788">
        <v>403</v>
      </c>
      <c r="F7788" t="s">
        <v>39921</v>
      </c>
      <c r="G7788" t="str">
        <f t="shared" si="242"/>
        <v>403Chrome / Opal</v>
      </c>
      <c r="H7788">
        <f t="shared" si="243"/>
        <v>7977</v>
      </c>
    </row>
    <row r="7789" spans="1:8">
      <c r="A7789">
        <v>7978</v>
      </c>
      <c r="B7789" t="s">
        <v>317</v>
      </c>
      <c r="C7789" t="s">
        <v>39922</v>
      </c>
      <c r="D7789">
        <v>68</v>
      </c>
      <c r="E7789">
        <v>464</v>
      </c>
      <c r="F7789" t="s">
        <v>39923</v>
      </c>
      <c r="G7789" t="str">
        <f t="shared" si="242"/>
        <v>464Stainless Steel</v>
      </c>
      <c r="H7789">
        <f t="shared" si="243"/>
        <v>7978</v>
      </c>
    </row>
    <row r="7790" spans="1:8">
      <c r="A7790">
        <v>7979</v>
      </c>
      <c r="B7790" t="s">
        <v>251</v>
      </c>
      <c r="C7790" t="s">
        <v>39924</v>
      </c>
      <c r="D7790">
        <v>12</v>
      </c>
      <c r="E7790">
        <v>903</v>
      </c>
      <c r="F7790" t="s">
        <v>39925</v>
      </c>
      <c r="G7790" t="str">
        <f t="shared" si="242"/>
        <v>903Green</v>
      </c>
      <c r="H7790">
        <f t="shared" si="243"/>
        <v>7979</v>
      </c>
    </row>
    <row r="7791" spans="1:8">
      <c r="A7791">
        <v>7980</v>
      </c>
      <c r="B7791" t="s">
        <v>251</v>
      </c>
      <c r="C7791" t="s">
        <v>39924</v>
      </c>
      <c r="D7791">
        <v>12</v>
      </c>
      <c r="E7791">
        <v>903</v>
      </c>
      <c r="F7791" t="s">
        <v>39925</v>
      </c>
      <c r="G7791" t="str">
        <f t="shared" si="242"/>
        <v>903Green</v>
      </c>
      <c r="H7791">
        <f t="shared" si="243"/>
        <v>7980</v>
      </c>
    </row>
    <row r="7792" spans="1:8">
      <c r="A7792">
        <v>7981</v>
      </c>
      <c r="B7792" t="s">
        <v>39926</v>
      </c>
      <c r="C7792" t="s">
        <v>39927</v>
      </c>
      <c r="D7792">
        <v>7</v>
      </c>
      <c r="E7792">
        <v>904</v>
      </c>
      <c r="F7792" t="s">
        <v>39928</v>
      </c>
      <c r="G7792" t="str">
        <f t="shared" si="242"/>
        <v>904Grey Cement</v>
      </c>
      <c r="H7792">
        <f t="shared" si="243"/>
        <v>7981</v>
      </c>
    </row>
    <row r="7793" spans="1:8">
      <c r="A7793">
        <v>7982</v>
      </c>
      <c r="B7793" t="s">
        <v>39929</v>
      </c>
      <c r="C7793" t="s">
        <v>39930</v>
      </c>
      <c r="D7793">
        <v>6</v>
      </c>
      <c r="E7793">
        <v>904</v>
      </c>
      <c r="F7793" t="s">
        <v>39931</v>
      </c>
      <c r="G7793" t="str">
        <f t="shared" si="242"/>
        <v>904Black Chalkboard</v>
      </c>
      <c r="H7793">
        <f t="shared" si="243"/>
        <v>7982</v>
      </c>
    </row>
    <row r="7794" spans="1:8">
      <c r="A7794">
        <v>7983</v>
      </c>
      <c r="B7794" t="s">
        <v>39932</v>
      </c>
      <c r="C7794" t="s">
        <v>39933</v>
      </c>
      <c r="D7794">
        <v>39</v>
      </c>
      <c r="E7794">
        <v>754</v>
      </c>
      <c r="F7794" t="s">
        <v>39934</v>
      </c>
      <c r="G7794" t="str">
        <f t="shared" si="242"/>
        <v>754Oxidized Brass</v>
      </c>
      <c r="H7794">
        <f t="shared" si="243"/>
        <v>7983</v>
      </c>
    </row>
    <row r="7795" spans="1:8">
      <c r="A7795">
        <v>7984</v>
      </c>
      <c r="B7795" t="s">
        <v>14746</v>
      </c>
      <c r="C7795" t="s">
        <v>39468</v>
      </c>
      <c r="D7795">
        <v>7</v>
      </c>
      <c r="E7795">
        <v>464</v>
      </c>
      <c r="F7795" t="s">
        <v>39935</v>
      </c>
      <c r="G7795" t="str">
        <f t="shared" si="242"/>
        <v>464Matte Grey</v>
      </c>
      <c r="H7795">
        <f t="shared" si="243"/>
        <v>7984</v>
      </c>
    </row>
    <row r="7796" spans="1:8">
      <c r="A7796">
        <v>7985</v>
      </c>
      <c r="B7796" t="s">
        <v>39936</v>
      </c>
      <c r="C7796" t="s">
        <v>39937</v>
      </c>
      <c r="D7796">
        <v>25</v>
      </c>
      <c r="E7796">
        <v>843</v>
      </c>
      <c r="F7796" t="s">
        <v>39938</v>
      </c>
      <c r="G7796" t="str">
        <f t="shared" si="242"/>
        <v>843Brushed Nickel / White Cord / Cork</v>
      </c>
      <c r="H7796">
        <f t="shared" si="243"/>
        <v>7985</v>
      </c>
    </row>
    <row r="7797" spans="1:8">
      <c r="A7797">
        <v>7986</v>
      </c>
      <c r="B7797" t="s">
        <v>39939</v>
      </c>
      <c r="C7797" t="s">
        <v>39940</v>
      </c>
      <c r="D7797">
        <v>25</v>
      </c>
      <c r="E7797">
        <v>843</v>
      </c>
      <c r="F7797" t="s">
        <v>39941</v>
      </c>
      <c r="G7797" t="str">
        <f t="shared" si="242"/>
        <v>843Polished Chrome / White Cord / Cork</v>
      </c>
      <c r="H7797">
        <f t="shared" si="243"/>
        <v>7986</v>
      </c>
    </row>
    <row r="7798" spans="1:8">
      <c r="A7798">
        <v>7987</v>
      </c>
      <c r="B7798" t="s">
        <v>39942</v>
      </c>
      <c r="C7798" t="s">
        <v>39943</v>
      </c>
      <c r="D7798">
        <v>6</v>
      </c>
      <c r="E7798">
        <v>843</v>
      </c>
      <c r="F7798" t="s">
        <v>39944</v>
      </c>
      <c r="G7798" t="str">
        <f t="shared" si="242"/>
        <v>843Matte Black / Black Cord / Black Cork</v>
      </c>
      <c r="H7798">
        <f t="shared" si="243"/>
        <v>7987</v>
      </c>
    </row>
    <row r="7799" spans="1:8">
      <c r="A7799">
        <v>7988</v>
      </c>
      <c r="B7799" t="s">
        <v>39945</v>
      </c>
      <c r="C7799" t="s">
        <v>39946</v>
      </c>
      <c r="D7799">
        <v>6</v>
      </c>
      <c r="E7799">
        <v>843</v>
      </c>
      <c r="F7799" t="s">
        <v>39947</v>
      </c>
      <c r="G7799" t="str">
        <f t="shared" si="242"/>
        <v>843Brushed Nickel / Black Cord / Black Cork</v>
      </c>
      <c r="H7799">
        <f t="shared" si="243"/>
        <v>7988</v>
      </c>
    </row>
    <row r="7800" spans="1:8">
      <c r="A7800">
        <v>7989</v>
      </c>
      <c r="B7800" t="s">
        <v>39948</v>
      </c>
      <c r="C7800" t="s">
        <v>39949</v>
      </c>
      <c r="D7800">
        <v>6</v>
      </c>
      <c r="E7800">
        <v>843</v>
      </c>
      <c r="F7800" t="s">
        <v>39950</v>
      </c>
      <c r="G7800" t="str">
        <f t="shared" si="242"/>
        <v>843Polished Chrome / Black Cord / Black Cork</v>
      </c>
      <c r="H7800">
        <f t="shared" si="243"/>
        <v>7989</v>
      </c>
    </row>
    <row r="7801" spans="1:8">
      <c r="A7801">
        <v>7990</v>
      </c>
      <c r="B7801" t="s">
        <v>39951</v>
      </c>
      <c r="C7801" t="s">
        <v>39952</v>
      </c>
      <c r="D7801">
        <v>25</v>
      </c>
      <c r="E7801">
        <v>146</v>
      </c>
      <c r="F7801" t="s">
        <v>39953</v>
      </c>
      <c r="G7801" t="str">
        <f t="shared" si="242"/>
        <v>146Ash Maple</v>
      </c>
      <c r="H7801">
        <f t="shared" si="243"/>
        <v>7990</v>
      </c>
    </row>
    <row r="7802" spans="1:8">
      <c r="A7802">
        <v>7991</v>
      </c>
      <c r="B7802" t="s">
        <v>13626</v>
      </c>
      <c r="C7802" t="s">
        <v>28628</v>
      </c>
      <c r="D7802">
        <v>155</v>
      </c>
      <c r="E7802">
        <v>820</v>
      </c>
      <c r="F7802" t="s">
        <v>39954</v>
      </c>
      <c r="G7802" t="str">
        <f t="shared" si="242"/>
        <v>820Petrol Blue</v>
      </c>
      <c r="H7802">
        <f t="shared" si="243"/>
        <v>7991</v>
      </c>
    </row>
    <row r="7803" spans="1:8">
      <c r="A7803">
        <v>7992</v>
      </c>
      <c r="B7803" t="s">
        <v>28114</v>
      </c>
      <c r="C7803" t="s">
        <v>39955</v>
      </c>
      <c r="D7803">
        <v>16</v>
      </c>
      <c r="E7803">
        <v>147</v>
      </c>
      <c r="F7803" t="s">
        <v>39956</v>
      </c>
      <c r="G7803" t="str">
        <f t="shared" si="242"/>
        <v>147Pale Gold</v>
      </c>
      <c r="H7803">
        <f t="shared" si="243"/>
        <v>7992</v>
      </c>
    </row>
    <row r="7804" spans="1:8">
      <c r="A7804">
        <v>7993</v>
      </c>
      <c r="B7804" t="s">
        <v>39957</v>
      </c>
      <c r="C7804" t="s">
        <v>39958</v>
      </c>
      <c r="D7804">
        <v>12</v>
      </c>
      <c r="E7804">
        <v>483</v>
      </c>
      <c r="F7804" t="s">
        <v>39959</v>
      </c>
      <c r="G7804" t="str">
        <f t="shared" si="242"/>
        <v>483Soft Sage</v>
      </c>
      <c r="H7804">
        <f t="shared" si="243"/>
        <v>7993</v>
      </c>
    </row>
    <row r="7805" spans="1:8">
      <c r="A7805">
        <v>7994</v>
      </c>
      <c r="B7805" t="s">
        <v>1917</v>
      </c>
      <c r="C7805" t="s">
        <v>39960</v>
      </c>
      <c r="D7805">
        <v>8</v>
      </c>
      <c r="E7805">
        <v>907</v>
      </c>
      <c r="F7805" t="s">
        <v>39961</v>
      </c>
      <c r="G7805" t="str">
        <f t="shared" si="242"/>
        <v>907Satin White</v>
      </c>
      <c r="H7805">
        <f t="shared" si="243"/>
        <v>7994</v>
      </c>
    </row>
    <row r="7806" spans="1:8">
      <c r="A7806">
        <v>7995</v>
      </c>
      <c r="B7806" t="s">
        <v>39962</v>
      </c>
      <c r="C7806" t="s">
        <v>39963</v>
      </c>
      <c r="D7806">
        <v>6</v>
      </c>
      <c r="E7806">
        <v>907</v>
      </c>
      <c r="F7806" t="s">
        <v>39964</v>
      </c>
      <c r="G7806" t="str">
        <f t="shared" si="242"/>
        <v>907Barbeque Black</v>
      </c>
      <c r="H7806">
        <f t="shared" si="243"/>
        <v>7995</v>
      </c>
    </row>
    <row r="7807" spans="1:8">
      <c r="A7807">
        <v>7996</v>
      </c>
      <c r="B7807" t="s">
        <v>39965</v>
      </c>
      <c r="C7807" t="s">
        <v>39966</v>
      </c>
      <c r="D7807">
        <v>430</v>
      </c>
      <c r="E7807">
        <v>907</v>
      </c>
      <c r="F7807" t="s">
        <v>39967</v>
      </c>
      <c r="G7807" t="str">
        <f t="shared" si="242"/>
        <v>907Brushed Steel / Charcoal</v>
      </c>
      <c r="H7807">
        <f t="shared" si="243"/>
        <v>7996</v>
      </c>
    </row>
    <row r="7808" spans="1:8">
      <c r="A7808">
        <v>7997</v>
      </c>
      <c r="B7808" t="s">
        <v>39968</v>
      </c>
      <c r="C7808" t="s">
        <v>39969</v>
      </c>
      <c r="D7808">
        <v>7</v>
      </c>
      <c r="E7808">
        <v>907</v>
      </c>
      <c r="F7808" t="s">
        <v>39970</v>
      </c>
      <c r="G7808" t="str">
        <f t="shared" si="242"/>
        <v>907Graphite / Charcoal</v>
      </c>
      <c r="H7808">
        <f t="shared" si="243"/>
        <v>7997</v>
      </c>
    </row>
    <row r="7809" spans="1:8">
      <c r="A7809">
        <v>7998</v>
      </c>
      <c r="B7809" t="s">
        <v>39971</v>
      </c>
      <c r="C7809" t="s">
        <v>39972</v>
      </c>
      <c r="D7809">
        <v>7</v>
      </c>
      <c r="E7809">
        <v>907</v>
      </c>
      <c r="F7809" t="s">
        <v>39973</v>
      </c>
      <c r="G7809" t="str">
        <f t="shared" si="242"/>
        <v>907Graphite / Timber Grey</v>
      </c>
      <c r="H7809">
        <f t="shared" si="243"/>
        <v>7998</v>
      </c>
    </row>
    <row r="7810" spans="1:8">
      <c r="A7810">
        <v>7999</v>
      </c>
      <c r="B7810" t="s">
        <v>39974</v>
      </c>
      <c r="C7810" t="s">
        <v>39975</v>
      </c>
      <c r="D7810">
        <v>430</v>
      </c>
      <c r="E7810">
        <v>907</v>
      </c>
      <c r="F7810" t="s">
        <v>39976</v>
      </c>
      <c r="G7810" t="str">
        <f t="shared" si="242"/>
        <v>907Brushed Steel / Timber Grey</v>
      </c>
      <c r="H7810">
        <f t="shared" si="243"/>
        <v>7999</v>
      </c>
    </row>
    <row r="7811" spans="1:8">
      <c r="A7811">
        <v>8000</v>
      </c>
      <c r="B7811" t="s">
        <v>39977</v>
      </c>
      <c r="C7811" t="s">
        <v>39978</v>
      </c>
      <c r="D7811">
        <v>18</v>
      </c>
      <c r="E7811">
        <v>907</v>
      </c>
      <c r="F7811" t="s">
        <v>39979</v>
      </c>
      <c r="G7811" t="str">
        <f t="shared" ref="G7811:G7874" si="244">CONCATENATE(E7811,B7811)</f>
        <v>907Oil Rubbed Bronze / Coffee</v>
      </c>
      <c r="H7811">
        <f t="shared" ref="H7811:H7874" si="245">A7811</f>
        <v>8000</v>
      </c>
    </row>
    <row r="7812" spans="1:8">
      <c r="A7812">
        <v>8001</v>
      </c>
      <c r="B7812" t="s">
        <v>39980</v>
      </c>
      <c r="C7812" t="s">
        <v>39981</v>
      </c>
      <c r="D7812">
        <v>18</v>
      </c>
      <c r="E7812">
        <v>907</v>
      </c>
      <c r="F7812" t="s">
        <v>39982</v>
      </c>
      <c r="G7812" t="str">
        <f t="shared" si="244"/>
        <v>907Oil Rubbed Bronze / Natural</v>
      </c>
      <c r="H7812">
        <f t="shared" si="245"/>
        <v>8001</v>
      </c>
    </row>
    <row r="7813" spans="1:8">
      <c r="A7813">
        <v>8002</v>
      </c>
      <c r="B7813" t="s">
        <v>39983</v>
      </c>
      <c r="C7813" t="s">
        <v>39984</v>
      </c>
      <c r="D7813">
        <v>430</v>
      </c>
      <c r="E7813">
        <v>907</v>
      </c>
      <c r="F7813" t="s">
        <v>39985</v>
      </c>
      <c r="G7813" t="str">
        <f t="shared" si="244"/>
        <v>907Brushed Steel / Coffee</v>
      </c>
      <c r="H7813">
        <f t="shared" si="245"/>
        <v>8002</v>
      </c>
    </row>
    <row r="7814" spans="1:8">
      <c r="A7814">
        <v>8003</v>
      </c>
      <c r="B7814" t="s">
        <v>39986</v>
      </c>
      <c r="C7814" t="s">
        <v>39987</v>
      </c>
      <c r="D7814">
        <v>430</v>
      </c>
      <c r="E7814">
        <v>907</v>
      </c>
      <c r="F7814" t="s">
        <v>39988</v>
      </c>
      <c r="G7814" t="str">
        <f t="shared" si="244"/>
        <v>907Brushed Steel / Natural</v>
      </c>
      <c r="H7814">
        <f t="shared" si="245"/>
        <v>8003</v>
      </c>
    </row>
    <row r="7815" spans="1:8">
      <c r="A7815">
        <v>8004</v>
      </c>
      <c r="B7815" t="s">
        <v>259</v>
      </c>
      <c r="C7815" t="s">
        <v>39989</v>
      </c>
      <c r="D7815">
        <v>16</v>
      </c>
      <c r="E7815">
        <v>109</v>
      </c>
      <c r="F7815" t="s">
        <v>39990</v>
      </c>
      <c r="G7815" t="str">
        <f t="shared" si="244"/>
        <v>109Gold</v>
      </c>
      <c r="H7815">
        <f t="shared" si="245"/>
        <v>8004</v>
      </c>
    </row>
    <row r="7816" spans="1:8">
      <c r="A7816">
        <v>8005</v>
      </c>
      <c r="B7816" t="s">
        <v>298</v>
      </c>
      <c r="C7816" t="s">
        <v>39991</v>
      </c>
      <c r="D7816">
        <v>48</v>
      </c>
      <c r="E7816">
        <v>109</v>
      </c>
      <c r="F7816" t="s">
        <v>39992</v>
      </c>
      <c r="G7816" t="str">
        <f t="shared" si="244"/>
        <v>109Chrome</v>
      </c>
      <c r="H7816">
        <f t="shared" si="245"/>
        <v>8005</v>
      </c>
    </row>
    <row r="7817" spans="1:8">
      <c r="A7817">
        <v>8006</v>
      </c>
      <c r="B7817" t="s">
        <v>265</v>
      </c>
      <c r="C7817" t="s">
        <v>39993</v>
      </c>
      <c r="D7817">
        <v>19</v>
      </c>
      <c r="E7817">
        <v>109</v>
      </c>
      <c r="F7817" t="s">
        <v>39994</v>
      </c>
      <c r="G7817" t="str">
        <f t="shared" si="244"/>
        <v>109Copper</v>
      </c>
      <c r="H7817">
        <f t="shared" si="245"/>
        <v>8006</v>
      </c>
    </row>
    <row r="7818" spans="1:8">
      <c r="A7818">
        <v>8007</v>
      </c>
      <c r="B7818" t="s">
        <v>352</v>
      </c>
      <c r="C7818" t="s">
        <v>39995</v>
      </c>
      <c r="D7818">
        <v>7</v>
      </c>
      <c r="E7818">
        <v>109</v>
      </c>
      <c r="F7818" t="s">
        <v>39996</v>
      </c>
      <c r="G7818" t="str">
        <f t="shared" si="244"/>
        <v>109Titanium</v>
      </c>
      <c r="H7818">
        <f t="shared" si="245"/>
        <v>8007</v>
      </c>
    </row>
    <row r="7819" spans="1:8">
      <c r="A7819">
        <v>8008</v>
      </c>
      <c r="B7819" t="s">
        <v>39997</v>
      </c>
      <c r="C7819" t="s">
        <v>39998</v>
      </c>
      <c r="D7819">
        <v>8</v>
      </c>
      <c r="E7819">
        <v>907</v>
      </c>
      <c r="F7819" t="s">
        <v>39999</v>
      </c>
      <c r="G7819" t="str">
        <f t="shared" si="244"/>
        <v>907Appliance White</v>
      </c>
      <c r="H7819">
        <f t="shared" si="245"/>
        <v>8008</v>
      </c>
    </row>
    <row r="7820" spans="1:8">
      <c r="A7820">
        <v>8009</v>
      </c>
      <c r="B7820" t="s">
        <v>40000</v>
      </c>
      <c r="C7820" t="s">
        <v>40001</v>
      </c>
      <c r="D7820">
        <v>7</v>
      </c>
      <c r="E7820">
        <v>147</v>
      </c>
      <c r="F7820" t="s">
        <v>40002</v>
      </c>
      <c r="G7820" t="str">
        <f t="shared" si="244"/>
        <v>147Gilded Iron</v>
      </c>
      <c r="H7820">
        <f t="shared" si="245"/>
        <v>8009</v>
      </c>
    </row>
    <row r="7821" spans="1:8">
      <c r="A7821">
        <v>8010</v>
      </c>
      <c r="B7821" t="s">
        <v>253</v>
      </c>
      <c r="C7821" t="s">
        <v>40003</v>
      </c>
      <c r="D7821">
        <v>13</v>
      </c>
      <c r="E7821">
        <v>109</v>
      </c>
      <c r="F7821" t="s">
        <v>40004</v>
      </c>
      <c r="G7821" t="str">
        <f t="shared" si="244"/>
        <v>109Brown</v>
      </c>
      <c r="H7821">
        <f t="shared" si="245"/>
        <v>8010</v>
      </c>
    </row>
    <row r="7822" spans="1:8">
      <c r="A7822">
        <v>8011</v>
      </c>
      <c r="B7822" t="s">
        <v>40005</v>
      </c>
      <c r="C7822" t="s">
        <v>40006</v>
      </c>
      <c r="D7822">
        <v>14</v>
      </c>
      <c r="E7822">
        <v>843</v>
      </c>
      <c r="F7822" t="s">
        <v>40007</v>
      </c>
      <c r="G7822" t="str">
        <f t="shared" si="244"/>
        <v>843Bamboo / Polished Aluminum</v>
      </c>
      <c r="H7822">
        <f t="shared" si="245"/>
        <v>8011</v>
      </c>
    </row>
    <row r="7823" spans="1:8">
      <c r="A7823">
        <v>8012</v>
      </c>
      <c r="B7823" t="s">
        <v>40008</v>
      </c>
      <c r="C7823" t="s">
        <v>40009</v>
      </c>
      <c r="D7823">
        <v>14</v>
      </c>
      <c r="E7823">
        <v>843</v>
      </c>
      <c r="F7823" t="s">
        <v>40010</v>
      </c>
      <c r="G7823" t="str">
        <f t="shared" si="244"/>
        <v>843Bamboo / Brushed Aluminum</v>
      </c>
      <c r="H7823">
        <f t="shared" si="245"/>
        <v>8012</v>
      </c>
    </row>
    <row r="7824" spans="1:8">
      <c r="A7824">
        <v>8013</v>
      </c>
      <c r="B7824" t="s">
        <v>40011</v>
      </c>
      <c r="C7824" t="s">
        <v>40012</v>
      </c>
      <c r="D7824">
        <v>14</v>
      </c>
      <c r="E7824">
        <v>843</v>
      </c>
      <c r="F7824" t="s">
        <v>40013</v>
      </c>
      <c r="G7824" t="str">
        <f t="shared" si="244"/>
        <v>843Bamboo / Oil Rubbed Bronze</v>
      </c>
      <c r="H7824">
        <f t="shared" si="245"/>
        <v>8013</v>
      </c>
    </row>
    <row r="7825" spans="1:8">
      <c r="A7825">
        <v>8014</v>
      </c>
      <c r="B7825" t="s">
        <v>40014</v>
      </c>
      <c r="C7825" t="s">
        <v>40015</v>
      </c>
      <c r="D7825">
        <v>15</v>
      </c>
      <c r="E7825">
        <v>843</v>
      </c>
      <c r="F7825" t="s">
        <v>40016</v>
      </c>
      <c r="G7825" t="str">
        <f t="shared" si="244"/>
        <v>843Sapele / Polished Aluminum</v>
      </c>
      <c r="H7825">
        <f t="shared" si="245"/>
        <v>8014</v>
      </c>
    </row>
    <row r="7826" spans="1:8">
      <c r="A7826">
        <v>8015</v>
      </c>
      <c r="B7826" t="s">
        <v>40017</v>
      </c>
      <c r="C7826" t="s">
        <v>40018</v>
      </c>
      <c r="D7826">
        <v>15</v>
      </c>
      <c r="E7826">
        <v>843</v>
      </c>
      <c r="F7826" t="s">
        <v>40019</v>
      </c>
      <c r="G7826" t="str">
        <f t="shared" si="244"/>
        <v>843Sapele / Brushed Aluminum</v>
      </c>
      <c r="H7826">
        <f t="shared" si="245"/>
        <v>8015</v>
      </c>
    </row>
    <row r="7827" spans="1:8">
      <c r="A7827">
        <v>8016</v>
      </c>
      <c r="B7827" t="s">
        <v>40020</v>
      </c>
      <c r="C7827" t="s">
        <v>40021</v>
      </c>
      <c r="D7827">
        <v>21</v>
      </c>
      <c r="E7827">
        <v>843</v>
      </c>
      <c r="F7827" t="s">
        <v>40022</v>
      </c>
      <c r="G7827" t="str">
        <f t="shared" si="244"/>
        <v>843Sapele / Oil Rubbed Bronze</v>
      </c>
      <c r="H7827">
        <f t="shared" si="245"/>
        <v>8016</v>
      </c>
    </row>
    <row r="7828" spans="1:8">
      <c r="A7828">
        <v>8017</v>
      </c>
      <c r="B7828" t="s">
        <v>40023</v>
      </c>
      <c r="C7828" t="s">
        <v>40024</v>
      </c>
      <c r="D7828">
        <v>15</v>
      </c>
      <c r="E7828">
        <v>843</v>
      </c>
      <c r="F7828" t="s">
        <v>40025</v>
      </c>
      <c r="G7828" t="str">
        <f t="shared" si="244"/>
        <v>843Mahogany / Polished Aluminum</v>
      </c>
      <c r="H7828">
        <f t="shared" si="245"/>
        <v>8017</v>
      </c>
    </row>
    <row r="7829" spans="1:8">
      <c r="A7829">
        <v>8018</v>
      </c>
      <c r="B7829" t="s">
        <v>40026</v>
      </c>
      <c r="C7829" t="s">
        <v>40027</v>
      </c>
      <c r="D7829">
        <v>15</v>
      </c>
      <c r="E7829">
        <v>843</v>
      </c>
      <c r="F7829" t="s">
        <v>40028</v>
      </c>
      <c r="G7829" t="str">
        <f t="shared" si="244"/>
        <v>843Mahogany / Brushed Aluminum</v>
      </c>
      <c r="H7829">
        <f t="shared" si="245"/>
        <v>8018</v>
      </c>
    </row>
    <row r="7830" spans="1:8">
      <c r="A7830">
        <v>8019</v>
      </c>
      <c r="B7830" t="s">
        <v>40029</v>
      </c>
      <c r="C7830" t="s">
        <v>40030</v>
      </c>
      <c r="D7830">
        <v>15</v>
      </c>
      <c r="E7830">
        <v>843</v>
      </c>
      <c r="F7830" t="s">
        <v>40031</v>
      </c>
      <c r="G7830" t="str">
        <f t="shared" si="244"/>
        <v>843Mahogany / Oil Rubbed Bronze</v>
      </c>
      <c r="H7830">
        <f t="shared" si="245"/>
        <v>8019</v>
      </c>
    </row>
    <row r="7831" spans="1:8">
      <c r="A7831">
        <v>8020</v>
      </c>
      <c r="B7831" t="s">
        <v>40032</v>
      </c>
      <c r="C7831" t="s">
        <v>40033</v>
      </c>
      <c r="D7831">
        <v>15</v>
      </c>
      <c r="E7831">
        <v>843</v>
      </c>
      <c r="F7831" t="s">
        <v>40034</v>
      </c>
      <c r="G7831" t="str">
        <f t="shared" si="244"/>
        <v>843Ebony / Polished Aluminum</v>
      </c>
      <c r="H7831">
        <f t="shared" si="245"/>
        <v>8020</v>
      </c>
    </row>
    <row r="7832" spans="1:8">
      <c r="A7832">
        <v>8021</v>
      </c>
      <c r="B7832" t="s">
        <v>40035</v>
      </c>
      <c r="C7832" t="s">
        <v>40036</v>
      </c>
      <c r="D7832">
        <v>15</v>
      </c>
      <c r="E7832">
        <v>843</v>
      </c>
      <c r="F7832" t="s">
        <v>40037</v>
      </c>
      <c r="G7832" t="str">
        <f t="shared" si="244"/>
        <v>843Ebony / Brushed Aluminum</v>
      </c>
      <c r="H7832">
        <f t="shared" si="245"/>
        <v>8021</v>
      </c>
    </row>
    <row r="7833" spans="1:8">
      <c r="A7833">
        <v>8022</v>
      </c>
      <c r="B7833" t="s">
        <v>40038</v>
      </c>
      <c r="C7833" t="s">
        <v>40039</v>
      </c>
      <c r="D7833">
        <v>15</v>
      </c>
      <c r="E7833">
        <v>843</v>
      </c>
      <c r="F7833" t="s">
        <v>40037</v>
      </c>
      <c r="G7833" t="str">
        <f t="shared" si="244"/>
        <v>843Ebony / Oil Rubbed Bronze</v>
      </c>
      <c r="H7833">
        <f t="shared" si="245"/>
        <v>8022</v>
      </c>
    </row>
    <row r="7834" spans="1:8">
      <c r="A7834">
        <v>8023</v>
      </c>
      <c r="B7834" t="s">
        <v>40040</v>
      </c>
      <c r="C7834" t="s">
        <v>40041</v>
      </c>
      <c r="D7834">
        <v>6</v>
      </c>
      <c r="E7834">
        <v>907</v>
      </c>
      <c r="F7834" t="s">
        <v>40042</v>
      </c>
      <c r="G7834" t="str">
        <f t="shared" si="244"/>
        <v>907Golden Espresso</v>
      </c>
      <c r="H7834">
        <f t="shared" si="245"/>
        <v>8023</v>
      </c>
    </row>
    <row r="7835" spans="1:8">
      <c r="A7835">
        <v>8024</v>
      </c>
      <c r="B7835" t="s">
        <v>19921</v>
      </c>
      <c r="C7835" t="s">
        <v>40043</v>
      </c>
      <c r="D7835">
        <v>430</v>
      </c>
      <c r="E7835">
        <v>907</v>
      </c>
      <c r="F7835" t="s">
        <v>40044</v>
      </c>
      <c r="G7835" t="str">
        <f t="shared" si="244"/>
        <v>907Vintage Steel</v>
      </c>
      <c r="H7835">
        <f t="shared" si="245"/>
        <v>8024</v>
      </c>
    </row>
    <row r="7836" spans="1:8">
      <c r="A7836">
        <v>8025</v>
      </c>
      <c r="B7836" t="s">
        <v>40045</v>
      </c>
      <c r="C7836" t="s">
        <v>40046</v>
      </c>
      <c r="D7836">
        <v>430</v>
      </c>
      <c r="E7836">
        <v>907</v>
      </c>
      <c r="F7836" t="s">
        <v>40047</v>
      </c>
      <c r="G7836" t="str">
        <f t="shared" si="244"/>
        <v>907Graphite / Brushed Steel</v>
      </c>
      <c r="H7836">
        <f t="shared" si="245"/>
        <v>8025</v>
      </c>
    </row>
    <row r="7837" spans="1:8">
      <c r="A7837">
        <v>8026</v>
      </c>
      <c r="B7837" t="s">
        <v>40048</v>
      </c>
      <c r="C7837" t="s">
        <v>40049</v>
      </c>
      <c r="D7837">
        <v>8</v>
      </c>
      <c r="E7837">
        <v>907</v>
      </c>
      <c r="F7837" t="s">
        <v>40050</v>
      </c>
      <c r="G7837" t="str">
        <f t="shared" si="244"/>
        <v>907Satin White / Satin Gold</v>
      </c>
      <c r="H7837">
        <f t="shared" si="245"/>
        <v>8026</v>
      </c>
    </row>
    <row r="7838" spans="1:8">
      <c r="A7838">
        <v>8027</v>
      </c>
      <c r="B7838" t="s">
        <v>40051</v>
      </c>
      <c r="C7838" t="s">
        <v>40052</v>
      </c>
      <c r="D7838">
        <v>8</v>
      </c>
      <c r="E7838">
        <v>907</v>
      </c>
      <c r="F7838" t="s">
        <v>40053</v>
      </c>
      <c r="G7838" t="str">
        <f t="shared" si="244"/>
        <v>907Satin White / Polished Nickel</v>
      </c>
      <c r="H7838">
        <f t="shared" si="245"/>
        <v>8027</v>
      </c>
    </row>
    <row r="7839" spans="1:8">
      <c r="A7839">
        <v>8028</v>
      </c>
      <c r="B7839" t="s">
        <v>40054</v>
      </c>
      <c r="C7839" t="s">
        <v>40055</v>
      </c>
      <c r="D7839">
        <v>6</v>
      </c>
      <c r="E7839">
        <v>907</v>
      </c>
      <c r="F7839" t="s">
        <v>40056</v>
      </c>
      <c r="G7839" t="str">
        <f t="shared" si="244"/>
        <v>907Barbeque Black / Polished Nickel</v>
      </c>
      <c r="H7839">
        <f t="shared" si="245"/>
        <v>8028</v>
      </c>
    </row>
    <row r="7840" spans="1:8">
      <c r="A7840">
        <v>8029</v>
      </c>
      <c r="B7840" t="s">
        <v>40057</v>
      </c>
      <c r="C7840" t="s">
        <v>40058</v>
      </c>
      <c r="D7840">
        <v>6</v>
      </c>
      <c r="E7840">
        <v>907</v>
      </c>
      <c r="F7840" t="s">
        <v>40059</v>
      </c>
      <c r="G7840" t="str">
        <f t="shared" si="244"/>
        <v>907Barbeque Black / Satin Gold</v>
      </c>
      <c r="H7840">
        <f t="shared" si="245"/>
        <v>8029</v>
      </c>
    </row>
    <row r="7841" spans="1:8">
      <c r="A7841">
        <v>8030</v>
      </c>
      <c r="B7841" t="s">
        <v>40060</v>
      </c>
      <c r="C7841" t="s">
        <v>40061</v>
      </c>
      <c r="D7841">
        <v>8</v>
      </c>
      <c r="E7841">
        <v>907</v>
      </c>
      <c r="F7841" t="s">
        <v>40062</v>
      </c>
      <c r="G7841" t="str">
        <f t="shared" si="244"/>
        <v>907Summer White</v>
      </c>
      <c r="H7841">
        <f t="shared" si="245"/>
        <v>8030</v>
      </c>
    </row>
    <row r="7842" spans="1:8">
      <c r="A7842">
        <v>8031</v>
      </c>
      <c r="B7842" t="s">
        <v>11834</v>
      </c>
      <c r="C7842" t="s">
        <v>40063</v>
      </c>
      <c r="D7842">
        <v>18</v>
      </c>
      <c r="E7842">
        <v>907</v>
      </c>
      <c r="F7842" t="s">
        <v>40064</v>
      </c>
      <c r="G7842" t="str">
        <f t="shared" si="244"/>
        <v>907Venetian Bronze</v>
      </c>
      <c r="H7842">
        <f t="shared" si="245"/>
        <v>8031</v>
      </c>
    </row>
    <row r="7843" spans="1:8">
      <c r="A7843">
        <v>8033</v>
      </c>
      <c r="B7843" t="s">
        <v>40065</v>
      </c>
      <c r="C7843" t="s">
        <v>40066</v>
      </c>
      <c r="D7843">
        <v>430</v>
      </c>
      <c r="E7843">
        <v>907</v>
      </c>
      <c r="F7843" t="s">
        <v>40067</v>
      </c>
      <c r="G7843" t="str">
        <f t="shared" si="244"/>
        <v>907Brushed Steel / Sunburst Walnut</v>
      </c>
      <c r="H7843">
        <f t="shared" si="245"/>
        <v>8033</v>
      </c>
    </row>
    <row r="7844" spans="1:8">
      <c r="A7844">
        <v>8034</v>
      </c>
      <c r="B7844" t="s">
        <v>40068</v>
      </c>
      <c r="C7844" t="s">
        <v>40069</v>
      </c>
      <c r="D7844">
        <v>18</v>
      </c>
      <c r="E7844">
        <v>907</v>
      </c>
      <c r="F7844" t="s">
        <v>40070</v>
      </c>
      <c r="G7844" t="str">
        <f t="shared" si="244"/>
        <v>907Oil Rubbed Bronze / Sunburst Walnut</v>
      </c>
      <c r="H7844">
        <f t="shared" si="245"/>
        <v>8034</v>
      </c>
    </row>
    <row r="7845" spans="1:8">
      <c r="A7845">
        <v>8035</v>
      </c>
      <c r="B7845" t="s">
        <v>289</v>
      </c>
      <c r="C7845" t="s">
        <v>40071</v>
      </c>
      <c r="D7845">
        <v>39</v>
      </c>
      <c r="E7845">
        <v>223</v>
      </c>
      <c r="F7845" t="s">
        <v>40072</v>
      </c>
      <c r="G7845" t="str">
        <f t="shared" si="244"/>
        <v>223Brass</v>
      </c>
      <c r="H7845">
        <f t="shared" si="245"/>
        <v>8035</v>
      </c>
    </row>
    <row r="7846" spans="1:8">
      <c r="A7846">
        <v>8036</v>
      </c>
      <c r="B7846" t="s">
        <v>619</v>
      </c>
      <c r="C7846" t="s">
        <v>40073</v>
      </c>
      <c r="D7846">
        <v>6</v>
      </c>
      <c r="E7846">
        <v>223</v>
      </c>
      <c r="F7846" t="s">
        <v>40074</v>
      </c>
      <c r="G7846" t="str">
        <f t="shared" si="244"/>
        <v>223Glossy Black</v>
      </c>
      <c r="H7846">
        <f t="shared" si="245"/>
        <v>8036</v>
      </c>
    </row>
    <row r="7847" spans="1:8">
      <c r="A7847">
        <v>8037</v>
      </c>
      <c r="B7847" t="s">
        <v>15398</v>
      </c>
      <c r="C7847" t="s">
        <v>40075</v>
      </c>
      <c r="D7847">
        <v>17</v>
      </c>
      <c r="E7847">
        <v>907</v>
      </c>
      <c r="F7847" t="s">
        <v>40076</v>
      </c>
      <c r="G7847" t="str">
        <f t="shared" si="244"/>
        <v>907Antique Pewter</v>
      </c>
      <c r="H7847">
        <f t="shared" si="245"/>
        <v>8037</v>
      </c>
    </row>
    <row r="7848" spans="1:8">
      <c r="A7848">
        <v>8038</v>
      </c>
      <c r="B7848" t="s">
        <v>28455</v>
      </c>
      <c r="C7848" t="s">
        <v>40077</v>
      </c>
      <c r="D7848">
        <v>6</v>
      </c>
      <c r="E7848">
        <v>147</v>
      </c>
      <c r="F7848" t="s">
        <v>40078</v>
      </c>
      <c r="G7848" t="str">
        <f t="shared" si="244"/>
        <v>147Sand Black</v>
      </c>
      <c r="H7848">
        <f t="shared" si="245"/>
        <v>8038</v>
      </c>
    </row>
    <row r="7849" spans="1:8">
      <c r="A7849">
        <v>8039</v>
      </c>
      <c r="B7849" t="s">
        <v>40079</v>
      </c>
      <c r="C7849" t="s">
        <v>40080</v>
      </c>
      <c r="D7849">
        <v>18</v>
      </c>
      <c r="E7849">
        <v>907</v>
      </c>
      <c r="F7849" t="s">
        <v>40081</v>
      </c>
      <c r="G7849" t="str">
        <f t="shared" si="244"/>
        <v>907Oil Rubbed Bronze / Amber Scavo</v>
      </c>
      <c r="H7849">
        <f t="shared" si="245"/>
        <v>8039</v>
      </c>
    </row>
    <row r="7850" spans="1:8">
      <c r="A7850">
        <v>8040</v>
      </c>
      <c r="B7850" t="s">
        <v>40082</v>
      </c>
      <c r="C7850" t="s">
        <v>40083</v>
      </c>
      <c r="D7850">
        <v>8</v>
      </c>
      <c r="E7850">
        <v>907</v>
      </c>
      <c r="F7850" t="s">
        <v>40084</v>
      </c>
      <c r="G7850" t="str">
        <f t="shared" si="244"/>
        <v>907Appliance White / Matte Opal</v>
      </c>
      <c r="H7850">
        <f t="shared" si="245"/>
        <v>8040</v>
      </c>
    </row>
    <row r="7851" spans="1:8">
      <c r="A7851">
        <v>8041</v>
      </c>
      <c r="B7851" t="s">
        <v>40085</v>
      </c>
      <c r="C7851" t="s">
        <v>40086</v>
      </c>
      <c r="D7851">
        <v>18</v>
      </c>
      <c r="E7851">
        <v>907</v>
      </c>
      <c r="F7851" t="s">
        <v>40087</v>
      </c>
      <c r="G7851" t="str">
        <f t="shared" si="244"/>
        <v>907Oil Rubbed Bronze / Matte Opal</v>
      </c>
      <c r="H7851">
        <f t="shared" si="245"/>
        <v>8041</v>
      </c>
    </row>
    <row r="7852" spans="1:8">
      <c r="A7852">
        <v>8042</v>
      </c>
      <c r="B7852" t="s">
        <v>13247</v>
      </c>
      <c r="C7852" t="s">
        <v>40088</v>
      </c>
      <c r="D7852">
        <v>430</v>
      </c>
      <c r="E7852">
        <v>907</v>
      </c>
      <c r="F7852" t="s">
        <v>40089</v>
      </c>
      <c r="G7852" t="str">
        <f t="shared" si="244"/>
        <v>907Brushed Steel / Matte Opal</v>
      </c>
      <c r="H7852">
        <f t="shared" si="245"/>
        <v>8042</v>
      </c>
    </row>
    <row r="7853" spans="1:8">
      <c r="A7853">
        <v>8043</v>
      </c>
      <c r="B7853" t="s">
        <v>40090</v>
      </c>
      <c r="C7853" t="s">
        <v>40091</v>
      </c>
      <c r="D7853">
        <v>39</v>
      </c>
      <c r="E7853">
        <v>907</v>
      </c>
      <c r="F7853" t="s">
        <v>40092</v>
      </c>
      <c r="G7853" t="str">
        <f t="shared" si="244"/>
        <v>907Antique Brass / Matte Opal</v>
      </c>
      <c r="H7853">
        <f t="shared" si="245"/>
        <v>8043</v>
      </c>
    </row>
    <row r="7854" spans="1:8">
      <c r="A7854">
        <v>8044</v>
      </c>
      <c r="B7854" t="s">
        <v>40093</v>
      </c>
      <c r="C7854" t="s">
        <v>40094</v>
      </c>
      <c r="D7854">
        <v>8</v>
      </c>
      <c r="E7854">
        <v>907</v>
      </c>
      <c r="F7854" t="s">
        <v>40095</v>
      </c>
      <c r="G7854" t="str">
        <f t="shared" si="244"/>
        <v>907Summer White / Matte Opal</v>
      </c>
      <c r="H7854">
        <f t="shared" si="245"/>
        <v>8044</v>
      </c>
    </row>
    <row r="7855" spans="1:8">
      <c r="A7855">
        <v>8045</v>
      </c>
      <c r="B7855" t="s">
        <v>11741</v>
      </c>
      <c r="C7855" t="s">
        <v>40096</v>
      </c>
      <c r="D7855">
        <v>18</v>
      </c>
      <c r="E7855">
        <v>907</v>
      </c>
      <c r="F7855" t="s">
        <v>40097</v>
      </c>
      <c r="G7855" t="str">
        <f t="shared" si="244"/>
        <v>907Gilded Bronze</v>
      </c>
      <c r="H7855">
        <f t="shared" si="245"/>
        <v>8045</v>
      </c>
    </row>
    <row r="7856" spans="1:8">
      <c r="A7856">
        <v>8046</v>
      </c>
      <c r="B7856" t="s">
        <v>40098</v>
      </c>
      <c r="C7856" t="s">
        <v>40099</v>
      </c>
      <c r="D7856">
        <v>430</v>
      </c>
      <c r="E7856">
        <v>907</v>
      </c>
      <c r="F7856" t="s">
        <v>40100</v>
      </c>
      <c r="G7856" t="str">
        <f t="shared" si="244"/>
        <v>907Brushed Steel / Brushed Steel</v>
      </c>
      <c r="H7856">
        <f t="shared" si="245"/>
        <v>8046</v>
      </c>
    </row>
    <row r="7857" spans="1:8">
      <c r="A7857">
        <v>8047</v>
      </c>
      <c r="B7857" t="s">
        <v>40101</v>
      </c>
      <c r="C7857" t="s">
        <v>40102</v>
      </c>
      <c r="D7857">
        <v>430</v>
      </c>
      <c r="E7857">
        <v>907</v>
      </c>
      <c r="F7857" t="s">
        <v>40103</v>
      </c>
      <c r="G7857" t="str">
        <f t="shared" si="244"/>
        <v>907Brushed Steel / Chocolate</v>
      </c>
      <c r="H7857">
        <f t="shared" si="245"/>
        <v>8047</v>
      </c>
    </row>
    <row r="7858" spans="1:8">
      <c r="A7858">
        <v>8048</v>
      </c>
      <c r="B7858" t="s">
        <v>40104</v>
      </c>
      <c r="C7858" t="s">
        <v>40105</v>
      </c>
      <c r="D7858">
        <v>6</v>
      </c>
      <c r="E7858">
        <v>234</v>
      </c>
      <c r="F7858" t="s">
        <v>40106</v>
      </c>
      <c r="G7858" t="str">
        <f t="shared" si="244"/>
        <v>234Black / Red Spots</v>
      </c>
      <c r="H7858">
        <f t="shared" si="245"/>
        <v>8048</v>
      </c>
    </row>
    <row r="7859" spans="1:8">
      <c r="A7859">
        <v>8049</v>
      </c>
      <c r="B7859" t="s">
        <v>40107</v>
      </c>
      <c r="C7859" t="s">
        <v>40108</v>
      </c>
      <c r="D7859">
        <v>155</v>
      </c>
      <c r="E7859">
        <v>234</v>
      </c>
      <c r="F7859" t="s">
        <v>40109</v>
      </c>
      <c r="G7859" t="str">
        <f t="shared" si="244"/>
        <v>234Blue / White Spots</v>
      </c>
      <c r="H7859">
        <f t="shared" si="245"/>
        <v>8049</v>
      </c>
    </row>
    <row r="7860" spans="1:8">
      <c r="A7860">
        <v>8050</v>
      </c>
      <c r="B7860" t="s">
        <v>40110</v>
      </c>
      <c r="C7860" t="s">
        <v>40111</v>
      </c>
      <c r="D7860">
        <v>16</v>
      </c>
      <c r="E7860">
        <v>234</v>
      </c>
      <c r="F7860" t="s">
        <v>40112</v>
      </c>
      <c r="G7860" t="str">
        <f t="shared" si="244"/>
        <v>234Contemporary Gold Leaf</v>
      </c>
      <c r="H7860">
        <f t="shared" si="245"/>
        <v>8050</v>
      </c>
    </row>
    <row r="7861" spans="1:8">
      <c r="A7861">
        <v>8051</v>
      </c>
      <c r="B7861" t="s">
        <v>40113</v>
      </c>
      <c r="C7861" t="s">
        <v>40114</v>
      </c>
      <c r="D7861">
        <v>155</v>
      </c>
      <c r="E7861">
        <v>234</v>
      </c>
      <c r="F7861" t="s">
        <v>40115</v>
      </c>
      <c r="G7861" t="str">
        <f t="shared" si="244"/>
        <v>234Textured Blue</v>
      </c>
      <c r="H7861">
        <f t="shared" si="245"/>
        <v>8051</v>
      </c>
    </row>
    <row r="7862" spans="1:8">
      <c r="A7862">
        <v>8052</v>
      </c>
      <c r="B7862" t="s">
        <v>40116</v>
      </c>
      <c r="C7862" t="s">
        <v>40117</v>
      </c>
      <c r="D7862">
        <v>7</v>
      </c>
      <c r="E7862">
        <v>234</v>
      </c>
      <c r="F7862" t="s">
        <v>40118</v>
      </c>
      <c r="G7862" t="str">
        <f t="shared" si="244"/>
        <v>234Light Mole</v>
      </c>
      <c r="H7862">
        <f t="shared" si="245"/>
        <v>8052</v>
      </c>
    </row>
    <row r="7863" spans="1:8">
      <c r="A7863">
        <v>8053</v>
      </c>
      <c r="B7863" t="s">
        <v>40119</v>
      </c>
      <c r="C7863" t="s">
        <v>40120</v>
      </c>
      <c r="D7863">
        <v>39</v>
      </c>
      <c r="E7863">
        <v>234</v>
      </c>
      <c r="F7863" t="s">
        <v>40121</v>
      </c>
      <c r="G7863" t="str">
        <f t="shared" si="244"/>
        <v>234Aurora Antique</v>
      </c>
      <c r="H7863">
        <f t="shared" si="245"/>
        <v>8053</v>
      </c>
    </row>
    <row r="7864" spans="1:8">
      <c r="A7864">
        <v>8054</v>
      </c>
      <c r="B7864" t="s">
        <v>40122</v>
      </c>
      <c r="C7864" t="s">
        <v>40123</v>
      </c>
      <c r="D7864">
        <v>7</v>
      </c>
      <c r="E7864">
        <v>628</v>
      </c>
      <c r="F7864" t="s">
        <v>40124</v>
      </c>
      <c r="G7864" t="str">
        <f t="shared" si="244"/>
        <v>628Gray Iron</v>
      </c>
      <c r="H7864">
        <f t="shared" si="245"/>
        <v>8054</v>
      </c>
    </row>
    <row r="7865" spans="1:8">
      <c r="A7865">
        <v>8055</v>
      </c>
      <c r="B7865" t="s">
        <v>40125</v>
      </c>
      <c r="C7865" t="s">
        <v>61417</v>
      </c>
      <c r="D7865">
        <v>17</v>
      </c>
      <c r="E7865">
        <v>234</v>
      </c>
      <c r="F7865" t="s">
        <v>61418</v>
      </c>
      <c r="G7865" t="str">
        <f t="shared" si="244"/>
        <v>234Contemporary Silver Leaf</v>
      </c>
      <c r="H7865">
        <f t="shared" si="245"/>
        <v>8055</v>
      </c>
    </row>
    <row r="7866" spans="1:8">
      <c r="A7866">
        <v>8056</v>
      </c>
      <c r="B7866" t="s">
        <v>40126</v>
      </c>
      <c r="C7866" t="s">
        <v>40127</v>
      </c>
      <c r="D7866">
        <v>9</v>
      </c>
      <c r="E7866">
        <v>701</v>
      </c>
      <c r="F7866" t="s">
        <v>40128</v>
      </c>
      <c r="G7866" t="str">
        <f t="shared" si="244"/>
        <v>701Oyster White</v>
      </c>
      <c r="H7866">
        <f t="shared" si="245"/>
        <v>8056</v>
      </c>
    </row>
    <row r="7867" spans="1:8">
      <c r="A7867">
        <v>8057</v>
      </c>
      <c r="B7867" t="s">
        <v>40129</v>
      </c>
      <c r="C7867" t="s">
        <v>40130</v>
      </c>
      <c r="D7867">
        <v>10</v>
      </c>
      <c r="E7867">
        <v>701</v>
      </c>
      <c r="F7867" t="s">
        <v>40131</v>
      </c>
      <c r="G7867" t="str">
        <f t="shared" si="244"/>
        <v>701Andorra Red</v>
      </c>
      <c r="H7867">
        <f t="shared" si="245"/>
        <v>8057</v>
      </c>
    </row>
    <row r="7868" spans="1:8">
      <c r="A7868">
        <v>8058</v>
      </c>
      <c r="B7868" t="s">
        <v>319</v>
      </c>
      <c r="C7868" t="s">
        <v>40132</v>
      </c>
      <c r="D7868">
        <v>70</v>
      </c>
      <c r="E7868">
        <v>74</v>
      </c>
      <c r="F7868" t="s">
        <v>40133</v>
      </c>
      <c r="G7868" t="str">
        <f t="shared" si="244"/>
        <v>74Yellow</v>
      </c>
      <c r="H7868">
        <f t="shared" si="245"/>
        <v>8058</v>
      </c>
    </row>
    <row r="7869" spans="1:8">
      <c r="A7869">
        <v>8059</v>
      </c>
      <c r="B7869" t="s">
        <v>40134</v>
      </c>
      <c r="C7869" t="s">
        <v>40135</v>
      </c>
      <c r="D7869">
        <v>155</v>
      </c>
      <c r="E7869">
        <v>701</v>
      </c>
      <c r="F7869" t="s">
        <v>40136</v>
      </c>
      <c r="G7869" t="str">
        <f t="shared" si="244"/>
        <v>701Sea Gray / Brass</v>
      </c>
      <c r="H7869">
        <f t="shared" si="245"/>
        <v>8059</v>
      </c>
    </row>
    <row r="7870" spans="1:8">
      <c r="A7870">
        <v>8060</v>
      </c>
      <c r="B7870" t="s">
        <v>40137</v>
      </c>
      <c r="C7870" t="s">
        <v>40138</v>
      </c>
      <c r="D7870">
        <v>6894</v>
      </c>
      <c r="E7870">
        <v>701</v>
      </c>
      <c r="F7870" t="s">
        <v>40139</v>
      </c>
      <c r="G7870" t="str">
        <f t="shared" si="244"/>
        <v>701Rose / Brass</v>
      </c>
      <c r="H7870">
        <f t="shared" si="245"/>
        <v>8060</v>
      </c>
    </row>
    <row r="7871" spans="1:8">
      <c r="A7871">
        <v>8061</v>
      </c>
      <c r="B7871" t="s">
        <v>16037</v>
      </c>
      <c r="C7871" t="s">
        <v>40140</v>
      </c>
      <c r="D7871">
        <v>21</v>
      </c>
      <c r="E7871">
        <v>701</v>
      </c>
      <c r="F7871" t="s">
        <v>40141</v>
      </c>
      <c r="G7871" t="str">
        <f t="shared" si="244"/>
        <v>701Black Marble</v>
      </c>
      <c r="H7871">
        <f t="shared" si="245"/>
        <v>8061</v>
      </c>
    </row>
    <row r="7872" spans="1:8">
      <c r="A7872">
        <v>8062</v>
      </c>
      <c r="B7872" t="s">
        <v>40142</v>
      </c>
      <c r="C7872" t="s">
        <v>40143</v>
      </c>
      <c r="D7872">
        <v>7</v>
      </c>
      <c r="E7872">
        <v>701</v>
      </c>
      <c r="F7872" t="s">
        <v>40144</v>
      </c>
      <c r="G7872" t="str">
        <f t="shared" si="244"/>
        <v>701Grey Marble</v>
      </c>
      <c r="H7872">
        <f t="shared" si="245"/>
        <v>8062</v>
      </c>
    </row>
    <row r="7873" spans="1:8">
      <c r="A7873">
        <v>8063</v>
      </c>
      <c r="B7873" t="s">
        <v>6207</v>
      </c>
      <c r="C7873" t="s">
        <v>40145</v>
      </c>
      <c r="D7873">
        <v>6</v>
      </c>
      <c r="E7873">
        <v>701</v>
      </c>
      <c r="F7873" t="s">
        <v>40146</v>
      </c>
      <c r="G7873" t="str">
        <f t="shared" si="244"/>
        <v>701Blackened Steel</v>
      </c>
      <c r="H7873">
        <f t="shared" si="245"/>
        <v>8063</v>
      </c>
    </row>
    <row r="7874" spans="1:8">
      <c r="A7874">
        <v>8064</v>
      </c>
      <c r="B7874" t="s">
        <v>40147</v>
      </c>
      <c r="C7874" t="s">
        <v>40148</v>
      </c>
      <c r="D7874">
        <v>16</v>
      </c>
      <c r="E7874">
        <v>628</v>
      </c>
      <c r="F7874" t="s">
        <v>40149</v>
      </c>
      <c r="G7874" t="str">
        <f t="shared" si="244"/>
        <v>628Parisian Gold Leaf</v>
      </c>
      <c r="H7874">
        <f t="shared" si="245"/>
        <v>8064</v>
      </c>
    </row>
    <row r="7875" spans="1:8">
      <c r="A7875">
        <v>8065</v>
      </c>
      <c r="B7875" t="s">
        <v>273</v>
      </c>
      <c r="C7875" t="s">
        <v>40150</v>
      </c>
      <c r="D7875">
        <v>25</v>
      </c>
      <c r="E7875">
        <v>873</v>
      </c>
      <c r="F7875" t="s">
        <v>40151</v>
      </c>
      <c r="G7875" t="str">
        <f t="shared" ref="G7875:G7938" si="246">CONCATENATE(E7875,B7875)</f>
        <v>873Natural</v>
      </c>
      <c r="H7875">
        <f t="shared" ref="H7875:H7938" si="247">A7875</f>
        <v>8065</v>
      </c>
    </row>
    <row r="7876" spans="1:8">
      <c r="A7876">
        <v>8066</v>
      </c>
      <c r="B7876" t="s">
        <v>40152</v>
      </c>
      <c r="C7876" t="s">
        <v>40153</v>
      </c>
      <c r="D7876">
        <v>25</v>
      </c>
      <c r="E7876">
        <v>873</v>
      </c>
      <c r="F7876" t="s">
        <v>40154</v>
      </c>
      <c r="G7876" t="str">
        <f t="shared" si="246"/>
        <v>873Hemp</v>
      </c>
      <c r="H7876">
        <f t="shared" si="247"/>
        <v>8066</v>
      </c>
    </row>
    <row r="7877" spans="1:8">
      <c r="A7877">
        <v>8067</v>
      </c>
      <c r="B7877" t="s">
        <v>4345</v>
      </c>
      <c r="C7877" t="s">
        <v>40155</v>
      </c>
      <c r="D7877">
        <v>12</v>
      </c>
      <c r="E7877">
        <v>873</v>
      </c>
      <c r="F7877" t="s">
        <v>40156</v>
      </c>
      <c r="G7877" t="str">
        <f t="shared" si="246"/>
        <v>873Sage</v>
      </c>
      <c r="H7877">
        <f t="shared" si="247"/>
        <v>8067</v>
      </c>
    </row>
    <row r="7878" spans="1:8">
      <c r="A7878">
        <v>8068</v>
      </c>
      <c r="B7878" t="s">
        <v>253</v>
      </c>
      <c r="C7878" t="s">
        <v>40157</v>
      </c>
      <c r="D7878">
        <v>48</v>
      </c>
      <c r="E7878">
        <v>873</v>
      </c>
      <c r="F7878" t="s">
        <v>40158</v>
      </c>
      <c r="G7878" t="str">
        <f t="shared" si="246"/>
        <v>873Brown</v>
      </c>
      <c r="H7878">
        <f t="shared" si="247"/>
        <v>8068</v>
      </c>
    </row>
    <row r="7879" spans="1:8">
      <c r="A7879">
        <v>8069</v>
      </c>
      <c r="B7879" t="s">
        <v>259</v>
      </c>
      <c r="C7879" t="s">
        <v>40159</v>
      </c>
      <c r="D7879">
        <v>16</v>
      </c>
      <c r="E7879">
        <v>873</v>
      </c>
      <c r="F7879" t="s">
        <v>40160</v>
      </c>
      <c r="G7879" t="str">
        <f t="shared" si="246"/>
        <v>873Gold</v>
      </c>
      <c r="H7879">
        <f t="shared" si="247"/>
        <v>8069</v>
      </c>
    </row>
    <row r="7880" spans="1:8">
      <c r="A7880">
        <v>8070</v>
      </c>
      <c r="B7880" t="s">
        <v>261</v>
      </c>
      <c r="C7880" t="s">
        <v>40161</v>
      </c>
      <c r="D7880">
        <v>17</v>
      </c>
      <c r="E7880">
        <v>873</v>
      </c>
      <c r="F7880" t="s">
        <v>40162</v>
      </c>
      <c r="G7880" t="str">
        <f t="shared" si="246"/>
        <v>873Silver</v>
      </c>
      <c r="H7880">
        <f t="shared" si="247"/>
        <v>8070</v>
      </c>
    </row>
    <row r="7881" spans="1:8">
      <c r="A7881">
        <v>8071</v>
      </c>
      <c r="B7881" t="s">
        <v>1201</v>
      </c>
      <c r="C7881" t="s">
        <v>40163</v>
      </c>
      <c r="D7881">
        <v>7</v>
      </c>
      <c r="E7881">
        <v>873</v>
      </c>
      <c r="F7881" t="s">
        <v>40164</v>
      </c>
      <c r="G7881" t="str">
        <f t="shared" si="246"/>
        <v>873Dark Grey</v>
      </c>
      <c r="H7881">
        <f t="shared" si="247"/>
        <v>8071</v>
      </c>
    </row>
    <row r="7882" spans="1:8">
      <c r="A7882">
        <v>8072</v>
      </c>
      <c r="B7882" t="s">
        <v>40165</v>
      </c>
      <c r="C7882" t="s">
        <v>40166</v>
      </c>
      <c r="D7882">
        <v>155</v>
      </c>
      <c r="E7882">
        <v>873</v>
      </c>
      <c r="F7882" t="s">
        <v>40167</v>
      </c>
      <c r="G7882" t="str">
        <f t="shared" si="246"/>
        <v>873Avio</v>
      </c>
      <c r="H7882">
        <f t="shared" si="247"/>
        <v>8072</v>
      </c>
    </row>
    <row r="7883" spans="1:8">
      <c r="A7883">
        <v>8073</v>
      </c>
      <c r="B7883" t="s">
        <v>1462</v>
      </c>
      <c r="C7883" t="s">
        <v>40168</v>
      </c>
      <c r="D7883">
        <v>155</v>
      </c>
      <c r="E7883">
        <v>873</v>
      </c>
      <c r="F7883" t="s">
        <v>40169</v>
      </c>
      <c r="G7883" t="str">
        <f t="shared" si="246"/>
        <v>873Light Blue</v>
      </c>
      <c r="H7883">
        <f t="shared" si="247"/>
        <v>8073</v>
      </c>
    </row>
    <row r="7884" spans="1:8">
      <c r="A7884">
        <v>8074</v>
      </c>
      <c r="B7884" t="s">
        <v>887</v>
      </c>
      <c r="C7884" t="s">
        <v>40170</v>
      </c>
      <c r="D7884">
        <v>155</v>
      </c>
      <c r="E7884">
        <v>873</v>
      </c>
      <c r="F7884" t="s">
        <v>40171</v>
      </c>
      <c r="G7884" t="str">
        <f t="shared" si="246"/>
        <v>873Turquoise</v>
      </c>
      <c r="H7884">
        <f t="shared" si="247"/>
        <v>8074</v>
      </c>
    </row>
    <row r="7885" spans="1:8">
      <c r="A7885">
        <v>8075</v>
      </c>
      <c r="B7885" t="s">
        <v>40172</v>
      </c>
      <c r="C7885" t="s">
        <v>40173</v>
      </c>
      <c r="D7885">
        <v>155</v>
      </c>
      <c r="E7885">
        <v>873</v>
      </c>
      <c r="F7885" t="s">
        <v>40174</v>
      </c>
      <c r="G7885" t="str">
        <f t="shared" si="246"/>
        <v>873China Blue</v>
      </c>
      <c r="H7885">
        <f t="shared" si="247"/>
        <v>8075</v>
      </c>
    </row>
    <row r="7886" spans="1:8">
      <c r="A7886">
        <v>8076</v>
      </c>
      <c r="B7886" t="s">
        <v>15861</v>
      </c>
      <c r="C7886" t="s">
        <v>40175</v>
      </c>
      <c r="D7886">
        <v>155</v>
      </c>
      <c r="E7886">
        <v>873</v>
      </c>
      <c r="F7886" t="s">
        <v>40176</v>
      </c>
      <c r="G7886" t="str">
        <f t="shared" si="246"/>
        <v>873Navy Blue</v>
      </c>
      <c r="H7886">
        <f t="shared" si="247"/>
        <v>8076</v>
      </c>
    </row>
    <row r="7887" spans="1:8">
      <c r="A7887">
        <v>8077</v>
      </c>
      <c r="B7887" t="s">
        <v>26579</v>
      </c>
      <c r="C7887" t="s">
        <v>40177</v>
      </c>
      <c r="D7887">
        <v>12</v>
      </c>
      <c r="E7887">
        <v>873</v>
      </c>
      <c r="F7887" t="s">
        <v>40178</v>
      </c>
      <c r="G7887" t="str">
        <f t="shared" si="246"/>
        <v>873Dark Green</v>
      </c>
      <c r="H7887">
        <f t="shared" si="247"/>
        <v>8077</v>
      </c>
    </row>
    <row r="7888" spans="1:8">
      <c r="A7888">
        <v>8078</v>
      </c>
      <c r="B7888" t="s">
        <v>1430</v>
      </c>
      <c r="C7888" t="s">
        <v>40179</v>
      </c>
      <c r="D7888">
        <v>12</v>
      </c>
      <c r="E7888">
        <v>873</v>
      </c>
      <c r="F7888" t="s">
        <v>40180</v>
      </c>
      <c r="G7888" t="str">
        <f t="shared" si="246"/>
        <v>873Lime Green</v>
      </c>
      <c r="H7888">
        <f t="shared" si="247"/>
        <v>8078</v>
      </c>
    </row>
    <row r="7889" spans="1:8">
      <c r="A7889">
        <v>8079</v>
      </c>
      <c r="B7889" t="s">
        <v>13557</v>
      </c>
      <c r="C7889" t="s">
        <v>40181</v>
      </c>
      <c r="D7889">
        <v>12</v>
      </c>
      <c r="E7889">
        <v>873</v>
      </c>
      <c r="F7889" t="s">
        <v>40182</v>
      </c>
      <c r="G7889" t="str">
        <f t="shared" si="246"/>
        <v>873Light Green</v>
      </c>
      <c r="H7889">
        <f t="shared" si="247"/>
        <v>8079</v>
      </c>
    </row>
    <row r="7890" spans="1:8">
      <c r="A7890">
        <v>8080</v>
      </c>
      <c r="B7890" t="s">
        <v>427</v>
      </c>
      <c r="C7890" t="s">
        <v>40183</v>
      </c>
      <c r="D7890">
        <v>6894</v>
      </c>
      <c r="E7890">
        <v>873</v>
      </c>
      <c r="F7890" t="s">
        <v>40184</v>
      </c>
      <c r="G7890" t="str">
        <f t="shared" si="246"/>
        <v>873Pink</v>
      </c>
      <c r="H7890">
        <f t="shared" si="247"/>
        <v>8080</v>
      </c>
    </row>
    <row r="7891" spans="1:8">
      <c r="A7891">
        <v>8081</v>
      </c>
      <c r="B7891" t="s">
        <v>47451</v>
      </c>
      <c r="C7891" t="s">
        <v>40185</v>
      </c>
      <c r="D7891">
        <v>6894</v>
      </c>
      <c r="E7891">
        <v>873</v>
      </c>
      <c r="F7891" t="s">
        <v>47452</v>
      </c>
      <c r="G7891" t="str">
        <f t="shared" si="246"/>
        <v>873Fuchsia Mesh</v>
      </c>
      <c r="H7891">
        <f t="shared" si="247"/>
        <v>8081</v>
      </c>
    </row>
    <row r="7892" spans="1:8">
      <c r="A7892">
        <v>8082</v>
      </c>
      <c r="B7892" t="s">
        <v>47453</v>
      </c>
      <c r="C7892" t="s">
        <v>40186</v>
      </c>
      <c r="D7892">
        <v>1577</v>
      </c>
      <c r="E7892">
        <v>873</v>
      </c>
      <c r="F7892" t="s">
        <v>47454</v>
      </c>
      <c r="G7892" t="str">
        <f t="shared" si="246"/>
        <v>873Wisteria Mesh</v>
      </c>
      <c r="H7892">
        <f t="shared" si="247"/>
        <v>8082</v>
      </c>
    </row>
    <row r="7893" spans="1:8">
      <c r="A7893">
        <v>8083</v>
      </c>
      <c r="B7893" t="s">
        <v>47455</v>
      </c>
      <c r="C7893" t="s">
        <v>40187</v>
      </c>
      <c r="D7893">
        <v>1577</v>
      </c>
      <c r="E7893">
        <v>873</v>
      </c>
      <c r="F7893" t="s">
        <v>47456</v>
      </c>
      <c r="G7893" t="str">
        <f t="shared" si="246"/>
        <v>873Purple Mesh</v>
      </c>
      <c r="H7893">
        <f t="shared" si="247"/>
        <v>8083</v>
      </c>
    </row>
    <row r="7894" spans="1:8">
      <c r="A7894">
        <v>8084</v>
      </c>
      <c r="B7894" t="s">
        <v>15283</v>
      </c>
      <c r="C7894" t="s">
        <v>40188</v>
      </c>
      <c r="D7894">
        <v>10</v>
      </c>
      <c r="E7894">
        <v>873</v>
      </c>
      <c r="F7894" t="s">
        <v>40189</v>
      </c>
      <c r="G7894" t="str">
        <f t="shared" si="246"/>
        <v>873Dark Red</v>
      </c>
      <c r="H7894">
        <f t="shared" si="247"/>
        <v>8084</v>
      </c>
    </row>
    <row r="7895" spans="1:8">
      <c r="A7895">
        <v>8085</v>
      </c>
      <c r="B7895" t="s">
        <v>247</v>
      </c>
      <c r="C7895" t="s">
        <v>40190</v>
      </c>
      <c r="D7895">
        <v>10</v>
      </c>
      <c r="E7895">
        <v>873</v>
      </c>
      <c r="F7895" t="s">
        <v>40191</v>
      </c>
      <c r="G7895" t="str">
        <f t="shared" si="246"/>
        <v>873Red</v>
      </c>
      <c r="H7895">
        <f t="shared" si="247"/>
        <v>8085</v>
      </c>
    </row>
    <row r="7896" spans="1:8">
      <c r="A7896">
        <v>8086</v>
      </c>
      <c r="B7896" t="s">
        <v>435</v>
      </c>
      <c r="C7896" t="s">
        <v>40192</v>
      </c>
      <c r="D7896">
        <v>194</v>
      </c>
      <c r="E7896">
        <v>873</v>
      </c>
      <c r="F7896" t="s">
        <v>40193</v>
      </c>
      <c r="G7896" t="str">
        <f t="shared" si="246"/>
        <v>873Orange</v>
      </c>
      <c r="H7896">
        <f t="shared" si="247"/>
        <v>8086</v>
      </c>
    </row>
    <row r="7897" spans="1:8">
      <c r="A7897">
        <v>8087</v>
      </c>
      <c r="B7897" t="s">
        <v>319</v>
      </c>
      <c r="C7897" t="s">
        <v>40194</v>
      </c>
      <c r="D7897">
        <v>70</v>
      </c>
      <c r="E7897">
        <v>873</v>
      </c>
      <c r="F7897" t="s">
        <v>40195</v>
      </c>
      <c r="G7897" t="str">
        <f t="shared" si="246"/>
        <v>873Yellow</v>
      </c>
      <c r="H7897">
        <f t="shared" si="247"/>
        <v>8087</v>
      </c>
    </row>
    <row r="7898" spans="1:8">
      <c r="A7898">
        <v>8088</v>
      </c>
      <c r="B7898" t="s">
        <v>240</v>
      </c>
      <c r="C7898" t="s">
        <v>40196</v>
      </c>
      <c r="D7898">
        <v>6</v>
      </c>
      <c r="E7898">
        <v>873</v>
      </c>
      <c r="F7898" t="s">
        <v>40197</v>
      </c>
      <c r="G7898" t="str">
        <f t="shared" si="246"/>
        <v>873Black</v>
      </c>
      <c r="H7898">
        <f t="shared" si="247"/>
        <v>8088</v>
      </c>
    </row>
    <row r="7899" spans="1:8">
      <c r="A7899">
        <v>8089</v>
      </c>
      <c r="B7899" t="s">
        <v>318</v>
      </c>
      <c r="C7899" t="s">
        <v>40198</v>
      </c>
      <c r="D7899">
        <v>5</v>
      </c>
      <c r="E7899">
        <v>873</v>
      </c>
      <c r="F7899" t="s">
        <v>40199</v>
      </c>
      <c r="G7899" t="str">
        <f t="shared" si="246"/>
        <v>873Transparent</v>
      </c>
      <c r="H7899">
        <f t="shared" si="247"/>
        <v>8089</v>
      </c>
    </row>
    <row r="7900" spans="1:8">
      <c r="A7900">
        <v>8090</v>
      </c>
      <c r="B7900" t="s">
        <v>15330</v>
      </c>
      <c r="C7900" t="s">
        <v>40200</v>
      </c>
      <c r="D7900">
        <v>6</v>
      </c>
      <c r="E7900">
        <v>701</v>
      </c>
      <c r="F7900" t="s">
        <v>40201</v>
      </c>
      <c r="G7900" t="str">
        <f t="shared" si="246"/>
        <v>701Black Leather</v>
      </c>
      <c r="H7900">
        <f t="shared" si="247"/>
        <v>8090</v>
      </c>
    </row>
    <row r="7901" spans="1:8">
      <c r="A7901">
        <v>8091</v>
      </c>
      <c r="B7901" t="s">
        <v>40202</v>
      </c>
      <c r="C7901" t="s">
        <v>40203</v>
      </c>
      <c r="D7901">
        <v>13</v>
      </c>
      <c r="E7901">
        <v>701</v>
      </c>
      <c r="F7901" t="s">
        <v>40204</v>
      </c>
      <c r="G7901" t="str">
        <f t="shared" si="246"/>
        <v>701Tan Leather</v>
      </c>
      <c r="H7901">
        <f t="shared" si="247"/>
        <v>8091</v>
      </c>
    </row>
    <row r="7902" spans="1:8">
      <c r="A7902">
        <v>8092</v>
      </c>
      <c r="B7902" t="s">
        <v>40205</v>
      </c>
      <c r="C7902" t="s">
        <v>40206</v>
      </c>
      <c r="D7902">
        <v>7</v>
      </c>
      <c r="E7902">
        <v>701</v>
      </c>
      <c r="F7902" t="s">
        <v>40207</v>
      </c>
      <c r="G7902" t="str">
        <f t="shared" si="246"/>
        <v>701Smoked Pearl</v>
      </c>
      <c r="H7902">
        <f t="shared" si="247"/>
        <v>8092</v>
      </c>
    </row>
    <row r="7903" spans="1:8">
      <c r="A7903">
        <v>8093</v>
      </c>
      <c r="B7903" t="s">
        <v>40208</v>
      </c>
      <c r="C7903" t="s">
        <v>40209</v>
      </c>
      <c r="D7903">
        <v>7</v>
      </c>
      <c r="E7903">
        <v>701</v>
      </c>
      <c r="F7903" t="s">
        <v>40210</v>
      </c>
      <c r="G7903" t="str">
        <f t="shared" si="246"/>
        <v>701Wild Dove</v>
      </c>
      <c r="H7903">
        <f t="shared" si="247"/>
        <v>8093</v>
      </c>
    </row>
    <row r="7904" spans="1:8">
      <c r="A7904">
        <v>8094</v>
      </c>
      <c r="B7904" t="s">
        <v>40211</v>
      </c>
      <c r="C7904" t="s">
        <v>40212</v>
      </c>
      <c r="D7904">
        <v>13</v>
      </c>
      <c r="E7904">
        <v>701</v>
      </c>
      <c r="F7904" t="s">
        <v>40213</v>
      </c>
      <c r="G7904" t="str">
        <f t="shared" si="246"/>
        <v>701Safari Sand</v>
      </c>
      <c r="H7904">
        <f t="shared" si="247"/>
        <v>8094</v>
      </c>
    </row>
    <row r="7905" spans="1:8">
      <c r="A7905">
        <v>8095</v>
      </c>
      <c r="B7905" t="s">
        <v>40214</v>
      </c>
      <c r="C7905" t="s">
        <v>40215</v>
      </c>
      <c r="D7905">
        <v>13</v>
      </c>
      <c r="E7905">
        <v>701</v>
      </c>
      <c r="F7905" t="s">
        <v>40216</v>
      </c>
      <c r="G7905" t="str">
        <f t="shared" si="246"/>
        <v>701Dusty Cedar</v>
      </c>
      <c r="H7905">
        <f t="shared" si="247"/>
        <v>8095</v>
      </c>
    </row>
    <row r="7906" spans="1:8">
      <c r="A7906">
        <v>8096</v>
      </c>
      <c r="B7906" t="s">
        <v>606</v>
      </c>
      <c r="C7906" t="s">
        <v>40217</v>
      </c>
      <c r="D7906">
        <v>6</v>
      </c>
      <c r="E7906">
        <v>701</v>
      </c>
      <c r="F7906" t="s">
        <v>40218</v>
      </c>
      <c r="G7906" t="str">
        <f t="shared" si="246"/>
        <v>701Black Brass</v>
      </c>
      <c r="H7906">
        <f t="shared" si="247"/>
        <v>8096</v>
      </c>
    </row>
    <row r="7907" spans="1:8">
      <c r="A7907">
        <v>8097</v>
      </c>
      <c r="B7907" t="s">
        <v>1233</v>
      </c>
      <c r="C7907" t="s">
        <v>40219</v>
      </c>
      <c r="D7907">
        <v>39</v>
      </c>
      <c r="E7907">
        <v>701</v>
      </c>
      <c r="F7907" t="s">
        <v>40220</v>
      </c>
      <c r="G7907" t="str">
        <f t="shared" si="246"/>
        <v>701Vintage Brass</v>
      </c>
      <c r="H7907">
        <f t="shared" si="247"/>
        <v>8097</v>
      </c>
    </row>
    <row r="7908" spans="1:8">
      <c r="A7908">
        <v>8098</v>
      </c>
      <c r="B7908" t="s">
        <v>15466</v>
      </c>
      <c r="C7908" t="s">
        <v>40221</v>
      </c>
      <c r="D7908">
        <v>39</v>
      </c>
      <c r="E7908">
        <v>909</v>
      </c>
      <c r="F7908" t="s">
        <v>40222</v>
      </c>
      <c r="G7908" t="str">
        <f t="shared" si="246"/>
        <v>909Burnished Brass</v>
      </c>
      <c r="H7908">
        <f t="shared" si="247"/>
        <v>8098</v>
      </c>
    </row>
    <row r="7909" spans="1:8">
      <c r="A7909">
        <v>8099</v>
      </c>
      <c r="B7909" t="s">
        <v>25547</v>
      </c>
      <c r="C7909" t="s">
        <v>25548</v>
      </c>
      <c r="D7909">
        <v>15</v>
      </c>
      <c r="E7909">
        <v>391</v>
      </c>
      <c r="F7909" t="s">
        <v>40223</v>
      </c>
      <c r="G7909" t="str">
        <f t="shared" si="246"/>
        <v>391Brushed Brass / Walnut</v>
      </c>
      <c r="H7909">
        <f t="shared" si="247"/>
        <v>8099</v>
      </c>
    </row>
    <row r="7910" spans="1:8">
      <c r="A7910">
        <v>8101</v>
      </c>
      <c r="B7910" t="s">
        <v>25534</v>
      </c>
      <c r="C7910" t="s">
        <v>40224</v>
      </c>
      <c r="D7910">
        <v>15</v>
      </c>
      <c r="E7910">
        <v>391</v>
      </c>
      <c r="F7910" t="s">
        <v>40225</v>
      </c>
      <c r="G7910" t="str">
        <f t="shared" si="246"/>
        <v>391Brushed Brass / Dark Stained Walnut</v>
      </c>
      <c r="H7910">
        <f t="shared" si="247"/>
        <v>8101</v>
      </c>
    </row>
    <row r="7911" spans="1:8">
      <c r="A7911">
        <v>8103</v>
      </c>
      <c r="B7911" t="s">
        <v>40226</v>
      </c>
      <c r="C7911" t="s">
        <v>40227</v>
      </c>
      <c r="D7911">
        <v>14</v>
      </c>
      <c r="E7911">
        <v>391</v>
      </c>
      <c r="F7911" t="s">
        <v>40228</v>
      </c>
      <c r="G7911" t="str">
        <f t="shared" si="246"/>
        <v>391Brushed Brass / White Washed Oak</v>
      </c>
      <c r="H7911">
        <f t="shared" si="247"/>
        <v>8103</v>
      </c>
    </row>
    <row r="7912" spans="1:8">
      <c r="A7912">
        <v>8104</v>
      </c>
      <c r="B7912" t="s">
        <v>40229</v>
      </c>
      <c r="C7912" t="s">
        <v>40230</v>
      </c>
      <c r="D7912">
        <v>14</v>
      </c>
      <c r="E7912">
        <v>391</v>
      </c>
      <c r="F7912" t="s">
        <v>40231</v>
      </c>
      <c r="G7912" t="str">
        <f t="shared" si="246"/>
        <v>391Brushed Aluminum / White Washed Oak</v>
      </c>
      <c r="H7912">
        <f t="shared" si="247"/>
        <v>8104</v>
      </c>
    </row>
    <row r="7913" spans="1:8">
      <c r="A7913">
        <v>8105</v>
      </c>
      <c r="B7913" t="s">
        <v>40232</v>
      </c>
      <c r="C7913" t="s">
        <v>40233</v>
      </c>
      <c r="D7913">
        <v>6</v>
      </c>
      <c r="E7913">
        <v>791</v>
      </c>
      <c r="F7913" t="s">
        <v>40234</v>
      </c>
      <c r="G7913" t="str">
        <f t="shared" si="246"/>
        <v>791Black Stained Beech / Black Linen Webbing</v>
      </c>
      <c r="H7913">
        <f t="shared" si="247"/>
        <v>8105</v>
      </c>
    </row>
    <row r="7914" spans="1:8">
      <c r="A7914">
        <v>8106</v>
      </c>
      <c r="B7914" t="s">
        <v>53934</v>
      </c>
      <c r="C7914" t="s">
        <v>40235</v>
      </c>
      <c r="D7914">
        <v>6</v>
      </c>
      <c r="E7914">
        <v>791</v>
      </c>
      <c r="F7914" t="s">
        <v>40236</v>
      </c>
      <c r="G7914" t="str">
        <f t="shared" si="246"/>
        <v>791Black Lacquered Beech / Black Paper Cord</v>
      </c>
      <c r="H7914">
        <f t="shared" si="247"/>
        <v>8106</v>
      </c>
    </row>
    <row r="7915" spans="1:8">
      <c r="A7915">
        <v>8107</v>
      </c>
      <c r="B7915" t="s">
        <v>53935</v>
      </c>
      <c r="C7915" t="s">
        <v>53936</v>
      </c>
      <c r="D7915">
        <v>25</v>
      </c>
      <c r="E7915">
        <v>791</v>
      </c>
      <c r="F7915" t="s">
        <v>40237</v>
      </c>
      <c r="G7915" t="str">
        <f t="shared" si="246"/>
        <v>791Matte Lacquered Oak / Natural Paper Cord</v>
      </c>
      <c r="H7915">
        <f t="shared" si="247"/>
        <v>8107</v>
      </c>
    </row>
    <row r="7916" spans="1:8">
      <c r="A7916">
        <v>8108</v>
      </c>
      <c r="B7916" t="s">
        <v>840</v>
      </c>
      <c r="C7916" t="s">
        <v>40238</v>
      </c>
      <c r="D7916">
        <v>7</v>
      </c>
      <c r="E7916">
        <v>724</v>
      </c>
      <c r="F7916" t="s">
        <v>40239</v>
      </c>
      <c r="G7916" t="str">
        <f t="shared" si="246"/>
        <v>724Urban Grey</v>
      </c>
      <c r="H7916">
        <f t="shared" si="247"/>
        <v>8108</v>
      </c>
    </row>
    <row r="7917" spans="1:8">
      <c r="A7917">
        <v>8109</v>
      </c>
      <c r="B7917" t="s">
        <v>40240</v>
      </c>
      <c r="C7917" t="s">
        <v>40241</v>
      </c>
      <c r="D7917">
        <v>70</v>
      </c>
      <c r="E7917">
        <v>701</v>
      </c>
      <c r="F7917" t="s">
        <v>40242</v>
      </c>
      <c r="G7917" t="str">
        <f t="shared" si="246"/>
        <v>701Aspen Yellow</v>
      </c>
      <c r="H7917">
        <f t="shared" si="247"/>
        <v>8109</v>
      </c>
    </row>
    <row r="7918" spans="1:8">
      <c r="A7918">
        <v>8110</v>
      </c>
      <c r="B7918" t="s">
        <v>31291</v>
      </c>
      <c r="C7918" t="s">
        <v>40243</v>
      </c>
      <c r="D7918">
        <v>14</v>
      </c>
      <c r="E7918">
        <v>391</v>
      </c>
      <c r="F7918" t="s">
        <v>40244</v>
      </c>
      <c r="G7918" t="str">
        <f t="shared" si="246"/>
        <v>391White Washed Oak</v>
      </c>
      <c r="H7918">
        <f t="shared" si="247"/>
        <v>8110</v>
      </c>
    </row>
    <row r="7919" spans="1:8">
      <c r="A7919">
        <v>8111</v>
      </c>
      <c r="B7919" t="s">
        <v>40245</v>
      </c>
      <c r="C7919" t="s">
        <v>40246</v>
      </c>
      <c r="D7919">
        <v>13</v>
      </c>
      <c r="E7919">
        <v>724</v>
      </c>
      <c r="F7919" t="s">
        <v>40247</v>
      </c>
      <c r="G7919" t="str">
        <f t="shared" si="246"/>
        <v>724Mineral Brown</v>
      </c>
      <c r="H7919">
        <f t="shared" si="247"/>
        <v>8111</v>
      </c>
    </row>
    <row r="7920" spans="1:8">
      <c r="A7920">
        <v>8112</v>
      </c>
      <c r="B7920" t="s">
        <v>336</v>
      </c>
      <c r="C7920" t="s">
        <v>40248</v>
      </c>
      <c r="D7920">
        <v>39</v>
      </c>
      <c r="E7920">
        <v>724</v>
      </c>
      <c r="F7920" t="s">
        <v>40249</v>
      </c>
      <c r="G7920" t="str">
        <f t="shared" si="246"/>
        <v>724Aged Brass</v>
      </c>
      <c r="H7920">
        <f t="shared" si="247"/>
        <v>8112</v>
      </c>
    </row>
    <row r="7921" spans="1:8">
      <c r="A7921">
        <v>8113</v>
      </c>
      <c r="B7921" t="s">
        <v>40250</v>
      </c>
      <c r="C7921" t="s">
        <v>40251</v>
      </c>
      <c r="D7921">
        <v>8</v>
      </c>
      <c r="E7921">
        <v>724</v>
      </c>
      <c r="F7921" t="s">
        <v>40252</v>
      </c>
      <c r="G7921" t="str">
        <f t="shared" si="246"/>
        <v>724Winter White</v>
      </c>
      <c r="H7921">
        <f t="shared" si="247"/>
        <v>8113</v>
      </c>
    </row>
    <row r="7922" spans="1:8">
      <c r="A7922">
        <v>8114</v>
      </c>
      <c r="B7922" t="s">
        <v>709</v>
      </c>
      <c r="C7922" t="s">
        <v>40253</v>
      </c>
      <c r="D7922">
        <v>18</v>
      </c>
      <c r="E7922">
        <v>724</v>
      </c>
      <c r="F7922" t="s">
        <v>40254</v>
      </c>
      <c r="G7922" t="str">
        <f t="shared" si="246"/>
        <v>724Oiled Bronze</v>
      </c>
      <c r="H7922">
        <f t="shared" si="247"/>
        <v>8114</v>
      </c>
    </row>
    <row r="7923" spans="1:8">
      <c r="A7923">
        <v>8115</v>
      </c>
      <c r="B7923" t="s">
        <v>4113</v>
      </c>
      <c r="C7923" t="s">
        <v>40255</v>
      </c>
      <c r="D7923">
        <v>7</v>
      </c>
      <c r="E7923">
        <v>95</v>
      </c>
      <c r="F7923" t="s">
        <v>40256</v>
      </c>
      <c r="G7923" t="str">
        <f t="shared" si="246"/>
        <v>95Charcoal Gray</v>
      </c>
      <c r="H7923">
        <f t="shared" si="247"/>
        <v>8115</v>
      </c>
    </row>
    <row r="7924" spans="1:8">
      <c r="A7924">
        <v>8116</v>
      </c>
      <c r="B7924" t="s">
        <v>892</v>
      </c>
      <c r="C7924" t="s">
        <v>40257</v>
      </c>
      <c r="D7924">
        <v>17</v>
      </c>
      <c r="E7924">
        <v>789</v>
      </c>
      <c r="F7924" t="s">
        <v>40258</v>
      </c>
      <c r="G7924" t="str">
        <f t="shared" si="246"/>
        <v>789Antique Silver</v>
      </c>
      <c r="H7924">
        <f t="shared" si="247"/>
        <v>8116</v>
      </c>
    </row>
    <row r="7925" spans="1:8">
      <c r="A7925">
        <v>8117</v>
      </c>
      <c r="B7925" t="s">
        <v>13438</v>
      </c>
      <c r="C7925" t="s">
        <v>40259</v>
      </c>
      <c r="D7925">
        <v>18</v>
      </c>
      <c r="E7925">
        <v>789</v>
      </c>
      <c r="F7925" t="s">
        <v>40260</v>
      </c>
      <c r="G7925" t="str">
        <f t="shared" si="246"/>
        <v>789Light Bronze</v>
      </c>
      <c r="H7925">
        <f t="shared" si="247"/>
        <v>8117</v>
      </c>
    </row>
    <row r="7926" spans="1:8">
      <c r="A7926">
        <v>8118</v>
      </c>
      <c r="B7926" t="s">
        <v>17103</v>
      </c>
      <c r="C7926" t="s">
        <v>40261</v>
      </c>
      <c r="D7926">
        <v>7</v>
      </c>
      <c r="E7926">
        <v>724</v>
      </c>
      <c r="F7926" t="s">
        <v>40262</v>
      </c>
      <c r="G7926" t="str">
        <f t="shared" si="246"/>
        <v>724Midnight Grey</v>
      </c>
      <c r="H7926">
        <f t="shared" si="247"/>
        <v>8118</v>
      </c>
    </row>
    <row r="7927" spans="1:8">
      <c r="A7927">
        <v>8119</v>
      </c>
      <c r="B7927" t="s">
        <v>28503</v>
      </c>
      <c r="C7927" t="s">
        <v>40263</v>
      </c>
      <c r="D7927">
        <v>7</v>
      </c>
      <c r="E7927">
        <v>724</v>
      </c>
      <c r="F7927" t="s">
        <v>40264</v>
      </c>
      <c r="G7927" t="str">
        <f t="shared" si="246"/>
        <v>724Grey Iron</v>
      </c>
      <c r="H7927">
        <f t="shared" si="247"/>
        <v>8119</v>
      </c>
    </row>
    <row r="7928" spans="1:8">
      <c r="A7928">
        <v>8120</v>
      </c>
      <c r="B7928" t="s">
        <v>14646</v>
      </c>
      <c r="C7928" t="s">
        <v>40265</v>
      </c>
      <c r="D7928">
        <v>155</v>
      </c>
      <c r="E7928">
        <v>234</v>
      </c>
      <c r="F7928" t="s">
        <v>40266</v>
      </c>
      <c r="G7928" t="str">
        <f t="shared" si="246"/>
        <v>234Aqua Blue</v>
      </c>
      <c r="H7928">
        <f t="shared" si="247"/>
        <v>8120</v>
      </c>
    </row>
    <row r="7929" spans="1:8">
      <c r="A7929">
        <v>8121</v>
      </c>
      <c r="B7929" t="s">
        <v>1201</v>
      </c>
      <c r="C7929" t="s">
        <v>40267</v>
      </c>
      <c r="D7929">
        <v>12</v>
      </c>
      <c r="E7929">
        <v>789</v>
      </c>
      <c r="F7929" t="s">
        <v>40268</v>
      </c>
      <c r="G7929" t="str">
        <f t="shared" si="246"/>
        <v>789Dark Grey</v>
      </c>
      <c r="H7929">
        <f t="shared" si="247"/>
        <v>8121</v>
      </c>
    </row>
    <row r="7930" spans="1:8">
      <c r="A7930">
        <v>8122</v>
      </c>
      <c r="B7930" t="s">
        <v>463</v>
      </c>
      <c r="C7930" t="s">
        <v>40269</v>
      </c>
      <c r="D7930">
        <v>25</v>
      </c>
      <c r="E7930">
        <v>234</v>
      </c>
      <c r="F7930" t="s">
        <v>40270</v>
      </c>
      <c r="G7930" t="str">
        <f t="shared" si="246"/>
        <v>234Terracotta</v>
      </c>
      <c r="H7930">
        <f t="shared" si="247"/>
        <v>8122</v>
      </c>
    </row>
    <row r="7931" spans="1:8">
      <c r="A7931">
        <v>8123</v>
      </c>
      <c r="B7931" t="s">
        <v>12640</v>
      </c>
      <c r="C7931" t="s">
        <v>40271</v>
      </c>
      <c r="D7931">
        <v>155</v>
      </c>
      <c r="E7931">
        <v>234</v>
      </c>
      <c r="F7931" t="s">
        <v>40272</v>
      </c>
      <c r="G7931" t="str">
        <f t="shared" si="246"/>
        <v>234Pale Blue</v>
      </c>
      <c r="H7931">
        <f t="shared" si="247"/>
        <v>8123</v>
      </c>
    </row>
    <row r="7932" spans="1:8">
      <c r="A7932">
        <v>8124</v>
      </c>
      <c r="B7932" t="s">
        <v>40273</v>
      </c>
      <c r="C7932" t="s">
        <v>40274</v>
      </c>
      <c r="D7932">
        <v>13</v>
      </c>
      <c r="E7932">
        <v>234</v>
      </c>
      <c r="F7932" t="s">
        <v>40275</v>
      </c>
      <c r="G7932" t="str">
        <f t="shared" si="246"/>
        <v>234Antique Brown / Blue</v>
      </c>
      <c r="H7932">
        <f t="shared" si="247"/>
        <v>8124</v>
      </c>
    </row>
    <row r="7933" spans="1:8">
      <c r="A7933">
        <v>8125</v>
      </c>
      <c r="B7933" t="s">
        <v>1294</v>
      </c>
      <c r="C7933" t="s">
        <v>40276</v>
      </c>
      <c r="D7933">
        <v>155</v>
      </c>
      <c r="E7933">
        <v>234</v>
      </c>
      <c r="F7933" t="s">
        <v>40277</v>
      </c>
      <c r="G7933" t="str">
        <f t="shared" si="246"/>
        <v>234Dark Blue</v>
      </c>
      <c r="H7933">
        <f t="shared" si="247"/>
        <v>8125</v>
      </c>
    </row>
    <row r="7934" spans="1:8">
      <c r="A7934">
        <v>8126</v>
      </c>
      <c r="B7934" t="s">
        <v>1404</v>
      </c>
      <c r="C7934" t="s">
        <v>40278</v>
      </c>
      <c r="D7934">
        <v>13</v>
      </c>
      <c r="E7934">
        <v>724</v>
      </c>
      <c r="F7934" t="s">
        <v>40279</v>
      </c>
      <c r="G7934" t="str">
        <f t="shared" si="246"/>
        <v>724Tobacco</v>
      </c>
      <c r="H7934">
        <f t="shared" si="247"/>
        <v>8126</v>
      </c>
    </row>
    <row r="7935" spans="1:8">
      <c r="A7935">
        <v>8127</v>
      </c>
      <c r="B7935" t="s">
        <v>6095</v>
      </c>
      <c r="C7935" t="s">
        <v>40280</v>
      </c>
      <c r="D7935">
        <v>6</v>
      </c>
      <c r="E7935">
        <v>724</v>
      </c>
      <c r="F7935" t="s">
        <v>40281</v>
      </c>
      <c r="G7935" t="str">
        <f t="shared" si="246"/>
        <v>724Rustic Iron</v>
      </c>
      <c r="H7935">
        <f t="shared" si="247"/>
        <v>8127</v>
      </c>
    </row>
    <row r="7936" spans="1:8">
      <c r="A7936">
        <v>8128</v>
      </c>
      <c r="B7936" t="s">
        <v>40282</v>
      </c>
      <c r="C7936" t="s">
        <v>40283</v>
      </c>
      <c r="D7936">
        <v>8</v>
      </c>
      <c r="E7936">
        <v>234</v>
      </c>
      <c r="F7936" t="s">
        <v>40284</v>
      </c>
      <c r="G7936" t="str">
        <f t="shared" si="246"/>
        <v>234Satin White / Concrete</v>
      </c>
      <c r="H7936">
        <f t="shared" si="247"/>
        <v>8128</v>
      </c>
    </row>
    <row r="7937" spans="1:8">
      <c r="A7937">
        <v>8129</v>
      </c>
      <c r="B7937" t="s">
        <v>4603</v>
      </c>
      <c r="C7937" t="s">
        <v>40285</v>
      </c>
      <c r="D7937">
        <v>13</v>
      </c>
      <c r="E7937">
        <v>789</v>
      </c>
      <c r="F7937" t="s">
        <v>40286</v>
      </c>
      <c r="G7937" t="str">
        <f t="shared" si="246"/>
        <v>789Mercury</v>
      </c>
      <c r="H7937">
        <f t="shared" si="247"/>
        <v>8129</v>
      </c>
    </row>
    <row r="7938" spans="1:8">
      <c r="A7938">
        <v>8130</v>
      </c>
      <c r="B7938" t="s">
        <v>19177</v>
      </c>
      <c r="C7938" t="s">
        <v>40287</v>
      </c>
      <c r="D7938">
        <v>16</v>
      </c>
      <c r="E7938">
        <v>234</v>
      </c>
      <c r="F7938" t="s">
        <v>40288</v>
      </c>
      <c r="G7938" t="str">
        <f t="shared" si="246"/>
        <v>234Champagne Gold</v>
      </c>
      <c r="H7938">
        <f t="shared" si="247"/>
        <v>8130</v>
      </c>
    </row>
    <row r="7939" spans="1:8">
      <c r="A7939">
        <v>8131</v>
      </c>
      <c r="B7939" t="s">
        <v>572</v>
      </c>
      <c r="C7939" t="s">
        <v>40289</v>
      </c>
      <c r="D7939">
        <v>18</v>
      </c>
      <c r="E7939">
        <v>234</v>
      </c>
      <c r="F7939" t="s">
        <v>40290</v>
      </c>
      <c r="G7939" t="str">
        <f t="shared" ref="G7939:G8002" si="248">CONCATENATE(E7939,B7939)</f>
        <v>234Matte Bronze</v>
      </c>
      <c r="H7939">
        <f t="shared" ref="H7939:H8002" si="249">A7939</f>
        <v>8131</v>
      </c>
    </row>
    <row r="7940" spans="1:8">
      <c r="A7940">
        <v>8132</v>
      </c>
      <c r="B7940" t="s">
        <v>40291</v>
      </c>
      <c r="C7940" t="s">
        <v>40292</v>
      </c>
      <c r="D7940">
        <v>155</v>
      </c>
      <c r="E7940">
        <v>234</v>
      </c>
      <c r="F7940" t="s">
        <v>40293</v>
      </c>
      <c r="G7940" t="str">
        <f t="shared" si="248"/>
        <v>234Indigo / Cloud</v>
      </c>
      <c r="H7940">
        <f t="shared" si="249"/>
        <v>8132</v>
      </c>
    </row>
    <row r="7941" spans="1:8">
      <c r="A7941">
        <v>8133</v>
      </c>
      <c r="B7941" t="s">
        <v>40294</v>
      </c>
      <c r="C7941" t="s">
        <v>40295</v>
      </c>
      <c r="D7941">
        <v>13</v>
      </c>
      <c r="E7941">
        <v>234</v>
      </c>
      <c r="F7941" t="s">
        <v>40296</v>
      </c>
      <c r="G7941" t="str">
        <f t="shared" si="248"/>
        <v>234Cream / Caramel</v>
      </c>
      <c r="H7941">
        <f t="shared" si="249"/>
        <v>8133</v>
      </c>
    </row>
    <row r="7942" spans="1:8">
      <c r="A7942">
        <v>8134</v>
      </c>
      <c r="B7942" t="s">
        <v>3412</v>
      </c>
      <c r="C7942" t="s">
        <v>40297</v>
      </c>
      <c r="D7942">
        <v>155</v>
      </c>
      <c r="E7942">
        <v>726</v>
      </c>
      <c r="F7942" t="s">
        <v>40298</v>
      </c>
      <c r="G7942" t="str">
        <f t="shared" si="248"/>
        <v>726Steel Blue</v>
      </c>
      <c r="H7942">
        <f t="shared" si="249"/>
        <v>8134</v>
      </c>
    </row>
    <row r="7943" spans="1:8">
      <c r="A7943">
        <v>8135</v>
      </c>
      <c r="B7943" t="s">
        <v>32681</v>
      </c>
      <c r="C7943" t="s">
        <v>40299</v>
      </c>
      <c r="D7943">
        <v>6</v>
      </c>
      <c r="E7943">
        <v>726</v>
      </c>
      <c r="F7943" t="s">
        <v>40300</v>
      </c>
      <c r="G7943" t="str">
        <f t="shared" si="248"/>
        <v>726Carbon Black</v>
      </c>
      <c r="H7943">
        <f t="shared" si="249"/>
        <v>8135</v>
      </c>
    </row>
    <row r="7944" spans="1:8">
      <c r="A7944">
        <v>8136</v>
      </c>
      <c r="B7944" t="s">
        <v>11869</v>
      </c>
      <c r="C7944" t="s">
        <v>40301</v>
      </c>
      <c r="D7944">
        <v>17</v>
      </c>
      <c r="E7944">
        <v>726</v>
      </c>
      <c r="F7944" t="s">
        <v>40302</v>
      </c>
      <c r="G7944" t="str">
        <f t="shared" si="248"/>
        <v>726Warm Silver</v>
      </c>
      <c r="H7944">
        <f t="shared" si="249"/>
        <v>8136</v>
      </c>
    </row>
    <row r="7945" spans="1:8">
      <c r="A7945">
        <v>8137</v>
      </c>
      <c r="B7945" t="s">
        <v>336</v>
      </c>
      <c r="C7945" t="s">
        <v>40303</v>
      </c>
      <c r="D7945">
        <v>39</v>
      </c>
      <c r="E7945">
        <v>213</v>
      </c>
      <c r="F7945" t="s">
        <v>40304</v>
      </c>
      <c r="G7945" t="str">
        <f t="shared" si="248"/>
        <v>213Aged Brass</v>
      </c>
      <c r="H7945">
        <f t="shared" si="249"/>
        <v>8137</v>
      </c>
    </row>
    <row r="7946" spans="1:8">
      <c r="A7946">
        <v>8138</v>
      </c>
      <c r="B7946" t="s">
        <v>251</v>
      </c>
      <c r="C7946" t="s">
        <v>40305</v>
      </c>
      <c r="D7946">
        <v>12</v>
      </c>
      <c r="E7946">
        <v>213</v>
      </c>
      <c r="F7946" t="s">
        <v>40306</v>
      </c>
      <c r="G7946" t="str">
        <f t="shared" si="248"/>
        <v>213Green</v>
      </c>
      <c r="H7946">
        <f t="shared" si="249"/>
        <v>8138</v>
      </c>
    </row>
    <row r="7947" spans="1:8">
      <c r="A7947">
        <v>8139</v>
      </c>
      <c r="B7947" t="s">
        <v>6263</v>
      </c>
      <c r="C7947" t="s">
        <v>40307</v>
      </c>
      <c r="D7947">
        <v>7</v>
      </c>
      <c r="E7947">
        <v>213</v>
      </c>
      <c r="F7947" t="s">
        <v>40308</v>
      </c>
      <c r="G7947" t="str">
        <f t="shared" si="248"/>
        <v>213Gray</v>
      </c>
      <c r="H7947">
        <f t="shared" si="249"/>
        <v>8139</v>
      </c>
    </row>
    <row r="7948" spans="1:8">
      <c r="A7948">
        <v>8140</v>
      </c>
      <c r="B7948" t="s">
        <v>1171</v>
      </c>
      <c r="C7948" t="s">
        <v>40309</v>
      </c>
      <c r="D7948">
        <v>7</v>
      </c>
      <c r="E7948">
        <v>451</v>
      </c>
      <c r="F7948" t="s">
        <v>40310</v>
      </c>
      <c r="G7948" t="str">
        <f t="shared" si="248"/>
        <v>451Anthracite</v>
      </c>
      <c r="H7948">
        <f t="shared" si="249"/>
        <v>8140</v>
      </c>
    </row>
    <row r="7949" spans="1:8">
      <c r="A7949">
        <v>8141</v>
      </c>
      <c r="B7949" t="s">
        <v>37578</v>
      </c>
      <c r="C7949" t="s">
        <v>40311</v>
      </c>
      <c r="D7949">
        <v>17</v>
      </c>
      <c r="E7949">
        <v>354</v>
      </c>
      <c r="F7949" t="s">
        <v>40312</v>
      </c>
      <c r="G7949" t="str">
        <f t="shared" si="248"/>
        <v>354Glacial</v>
      </c>
      <c r="H7949">
        <f t="shared" si="249"/>
        <v>8141</v>
      </c>
    </row>
    <row r="7950" spans="1:8">
      <c r="A7950">
        <v>8142</v>
      </c>
      <c r="B7950" t="s">
        <v>40313</v>
      </c>
      <c r="C7950" t="s">
        <v>40314</v>
      </c>
      <c r="D7950">
        <v>19</v>
      </c>
      <c r="E7950">
        <v>36</v>
      </c>
      <c r="F7950" t="s">
        <v>40315</v>
      </c>
      <c r="G7950" t="str">
        <f t="shared" si="248"/>
        <v>36Copper Burnished</v>
      </c>
      <c r="H7950">
        <f t="shared" si="249"/>
        <v>8142</v>
      </c>
    </row>
    <row r="7951" spans="1:8">
      <c r="A7951">
        <v>8143</v>
      </c>
      <c r="B7951" t="s">
        <v>11893</v>
      </c>
      <c r="C7951" t="s">
        <v>40316</v>
      </c>
      <c r="D7951">
        <v>17</v>
      </c>
      <c r="E7951">
        <v>213</v>
      </c>
      <c r="F7951" t="s">
        <v>40317</v>
      </c>
      <c r="G7951" t="str">
        <f t="shared" si="248"/>
        <v>213Antique Silver Leaf</v>
      </c>
      <c r="H7951">
        <f t="shared" si="249"/>
        <v>8143</v>
      </c>
    </row>
    <row r="7952" spans="1:8">
      <c r="A7952">
        <v>8144</v>
      </c>
      <c r="B7952" t="s">
        <v>13101</v>
      </c>
      <c r="C7952" t="s">
        <v>40318</v>
      </c>
      <c r="D7952">
        <v>14</v>
      </c>
      <c r="E7952">
        <v>724</v>
      </c>
      <c r="F7952" t="s">
        <v>40319</v>
      </c>
      <c r="G7952" t="str">
        <f t="shared" si="248"/>
        <v>724Mango Wood</v>
      </c>
      <c r="H7952">
        <f t="shared" si="249"/>
        <v>8144</v>
      </c>
    </row>
    <row r="7953" spans="1:8">
      <c r="A7953">
        <v>8145</v>
      </c>
      <c r="B7953" t="s">
        <v>40320</v>
      </c>
      <c r="C7953" t="s">
        <v>40321</v>
      </c>
      <c r="D7953">
        <v>7</v>
      </c>
      <c r="E7953">
        <v>789</v>
      </c>
      <c r="F7953" t="s">
        <v>40322</v>
      </c>
      <c r="G7953" t="str">
        <f t="shared" si="248"/>
        <v>789Sun</v>
      </c>
      <c r="H7953">
        <f t="shared" si="249"/>
        <v>8145</v>
      </c>
    </row>
    <row r="7954" spans="1:8">
      <c r="A7954">
        <v>8146</v>
      </c>
      <c r="B7954" t="s">
        <v>1516</v>
      </c>
      <c r="C7954" t="s">
        <v>40323</v>
      </c>
      <c r="D7954">
        <v>6</v>
      </c>
      <c r="E7954">
        <v>789</v>
      </c>
      <c r="F7954" t="s">
        <v>40324</v>
      </c>
      <c r="G7954" t="str">
        <f t="shared" si="248"/>
        <v>789Moon</v>
      </c>
      <c r="H7954">
        <f t="shared" si="249"/>
        <v>8146</v>
      </c>
    </row>
    <row r="7955" spans="1:8">
      <c r="A7955">
        <v>8147</v>
      </c>
      <c r="B7955" t="s">
        <v>6027</v>
      </c>
      <c r="C7955" t="s">
        <v>40325</v>
      </c>
      <c r="D7955">
        <v>16</v>
      </c>
      <c r="E7955">
        <v>789</v>
      </c>
      <c r="F7955" t="s">
        <v>40326</v>
      </c>
      <c r="G7955" t="str">
        <f t="shared" si="248"/>
        <v>789Antique Gold</v>
      </c>
      <c r="H7955">
        <f t="shared" si="249"/>
        <v>8147</v>
      </c>
    </row>
    <row r="7956" spans="1:8">
      <c r="A7956">
        <v>8148</v>
      </c>
      <c r="B7956" t="s">
        <v>3307</v>
      </c>
      <c r="C7956" t="s">
        <v>40327</v>
      </c>
      <c r="D7956">
        <v>9</v>
      </c>
      <c r="E7956">
        <v>234</v>
      </c>
      <c r="F7956" t="s">
        <v>40328</v>
      </c>
      <c r="G7956" t="str">
        <f t="shared" si="248"/>
        <v>234Mother of Pearl</v>
      </c>
      <c r="H7956">
        <f t="shared" si="249"/>
        <v>8148</v>
      </c>
    </row>
    <row r="7957" spans="1:8">
      <c r="A7957">
        <v>8149</v>
      </c>
      <c r="B7957" t="s">
        <v>40329</v>
      </c>
      <c r="C7957" t="s">
        <v>40330</v>
      </c>
      <c r="D7957">
        <v>7</v>
      </c>
      <c r="E7957">
        <v>724</v>
      </c>
      <c r="F7957" t="s">
        <v>40331</v>
      </c>
      <c r="G7957" t="str">
        <f t="shared" si="248"/>
        <v>724Rustic Grey</v>
      </c>
      <c r="H7957">
        <f t="shared" si="249"/>
        <v>8149</v>
      </c>
    </row>
    <row r="7958" spans="1:8">
      <c r="A7958">
        <v>8150</v>
      </c>
      <c r="B7958" t="s">
        <v>40332</v>
      </c>
      <c r="C7958" t="s">
        <v>40333</v>
      </c>
      <c r="D7958">
        <v>12</v>
      </c>
      <c r="E7958">
        <v>234</v>
      </c>
      <c r="F7958" t="s">
        <v>40334</v>
      </c>
      <c r="G7958" t="str">
        <f t="shared" si="248"/>
        <v>234Grass Green</v>
      </c>
      <c r="H7958">
        <f t="shared" si="249"/>
        <v>8150</v>
      </c>
    </row>
    <row r="7959" spans="1:8">
      <c r="A7959">
        <v>8151</v>
      </c>
      <c r="B7959" t="s">
        <v>1434</v>
      </c>
      <c r="C7959" t="s">
        <v>40335</v>
      </c>
      <c r="D7959">
        <v>13</v>
      </c>
      <c r="E7959">
        <v>234</v>
      </c>
      <c r="F7959" t="s">
        <v>40336</v>
      </c>
      <c r="G7959" t="str">
        <f t="shared" si="248"/>
        <v>234Tortoise</v>
      </c>
      <c r="H7959">
        <f t="shared" si="249"/>
        <v>8151</v>
      </c>
    </row>
    <row r="7960" spans="1:8">
      <c r="A7960">
        <v>8152</v>
      </c>
      <c r="B7960" t="s">
        <v>40337</v>
      </c>
      <c r="C7960" t="s">
        <v>40338</v>
      </c>
      <c r="D7960">
        <v>13</v>
      </c>
      <c r="E7960">
        <v>234</v>
      </c>
      <c r="F7960" t="s">
        <v>40339</v>
      </c>
      <c r="G7960" t="str">
        <f t="shared" si="248"/>
        <v>234Earth Brown</v>
      </c>
      <c r="H7960">
        <f t="shared" si="249"/>
        <v>8152</v>
      </c>
    </row>
    <row r="7961" spans="1:8">
      <c r="A7961">
        <v>8153</v>
      </c>
      <c r="B7961" t="s">
        <v>379</v>
      </c>
      <c r="C7961" t="s">
        <v>36652</v>
      </c>
      <c r="D7961">
        <v>155</v>
      </c>
      <c r="E7961">
        <v>234</v>
      </c>
      <c r="F7961" t="s">
        <v>40340</v>
      </c>
      <c r="G7961" t="str">
        <f t="shared" si="248"/>
        <v>234Blue</v>
      </c>
      <c r="H7961">
        <f t="shared" si="249"/>
        <v>8153</v>
      </c>
    </row>
    <row r="7962" spans="1:8">
      <c r="A7962">
        <v>8154</v>
      </c>
      <c r="B7962" t="s">
        <v>23283</v>
      </c>
      <c r="C7962" t="s">
        <v>40341</v>
      </c>
      <c r="D7962">
        <v>7</v>
      </c>
      <c r="E7962">
        <v>234</v>
      </c>
      <c r="F7962" t="s">
        <v>40342</v>
      </c>
      <c r="G7962" t="str">
        <f t="shared" si="248"/>
        <v>234Textured Gray</v>
      </c>
      <c r="H7962">
        <f t="shared" si="249"/>
        <v>8154</v>
      </c>
    </row>
    <row r="7963" spans="1:8">
      <c r="A7963">
        <v>8155</v>
      </c>
      <c r="B7963" t="s">
        <v>40343</v>
      </c>
      <c r="C7963" t="s">
        <v>40344</v>
      </c>
      <c r="D7963">
        <v>13</v>
      </c>
      <c r="E7963">
        <v>234</v>
      </c>
      <c r="F7963" t="s">
        <v>40345</v>
      </c>
      <c r="G7963" t="str">
        <f t="shared" si="248"/>
        <v>234Earth / Brown</v>
      </c>
      <c r="H7963">
        <f t="shared" si="249"/>
        <v>8155</v>
      </c>
    </row>
    <row r="7964" spans="1:8">
      <c r="A7964">
        <v>8156</v>
      </c>
      <c r="B7964" t="s">
        <v>40346</v>
      </c>
      <c r="C7964" t="s">
        <v>40347</v>
      </c>
      <c r="D7964">
        <v>6894</v>
      </c>
      <c r="E7964">
        <v>234</v>
      </c>
      <c r="F7964" t="s">
        <v>40348</v>
      </c>
      <c r="G7964" t="str">
        <f t="shared" si="248"/>
        <v>234Smoke Rose</v>
      </c>
      <c r="H7964">
        <f t="shared" si="249"/>
        <v>8156</v>
      </c>
    </row>
    <row r="7965" spans="1:8">
      <c r="A7965">
        <v>8157</v>
      </c>
      <c r="B7965" t="s">
        <v>40349</v>
      </c>
      <c r="C7965" t="s">
        <v>40350</v>
      </c>
      <c r="D7965">
        <v>7</v>
      </c>
      <c r="E7965">
        <v>234</v>
      </c>
      <c r="F7965" t="s">
        <v>40351</v>
      </c>
      <c r="G7965" t="str">
        <f t="shared" si="248"/>
        <v>234Matte White / Gray</v>
      </c>
      <c r="H7965">
        <f t="shared" si="249"/>
        <v>8157</v>
      </c>
    </row>
    <row r="7966" spans="1:8">
      <c r="A7966">
        <v>8158</v>
      </c>
      <c r="B7966" t="s">
        <v>40352</v>
      </c>
      <c r="C7966" t="s">
        <v>40353</v>
      </c>
      <c r="D7966">
        <v>9</v>
      </c>
      <c r="E7966">
        <v>724</v>
      </c>
      <c r="F7966" t="s">
        <v>40354</v>
      </c>
      <c r="G7966" t="str">
        <f t="shared" si="248"/>
        <v>724Mystic Sand</v>
      </c>
      <c r="H7966">
        <f t="shared" si="249"/>
        <v>8158</v>
      </c>
    </row>
    <row r="7967" spans="1:8">
      <c r="A7967">
        <v>8159</v>
      </c>
      <c r="B7967" t="s">
        <v>40355</v>
      </c>
      <c r="C7967" t="s">
        <v>40356</v>
      </c>
      <c r="D7967">
        <v>7</v>
      </c>
      <c r="E7967">
        <v>724</v>
      </c>
      <c r="F7967" t="s">
        <v>40357</v>
      </c>
      <c r="G7967" t="str">
        <f t="shared" si="248"/>
        <v>724Nordic Grey</v>
      </c>
      <c r="H7967">
        <f t="shared" si="249"/>
        <v>8159</v>
      </c>
    </row>
    <row r="7968" spans="1:8">
      <c r="A7968">
        <v>8160</v>
      </c>
      <c r="B7968" t="s">
        <v>40358</v>
      </c>
      <c r="C7968" t="s">
        <v>40359</v>
      </c>
      <c r="D7968">
        <v>25</v>
      </c>
      <c r="E7968">
        <v>234</v>
      </c>
      <c r="F7968" t="s">
        <v>40360</v>
      </c>
      <c r="G7968" t="str">
        <f t="shared" si="248"/>
        <v>234Pearlized Oyster</v>
      </c>
      <c r="H7968">
        <f t="shared" si="249"/>
        <v>8160</v>
      </c>
    </row>
    <row r="7969" spans="1:8">
      <c r="A7969">
        <v>8161</v>
      </c>
      <c r="B7969" t="s">
        <v>6551</v>
      </c>
      <c r="C7969" t="s">
        <v>40361</v>
      </c>
      <c r="D7969">
        <v>25</v>
      </c>
      <c r="E7969">
        <v>234</v>
      </c>
      <c r="F7969" t="s">
        <v>40362</v>
      </c>
      <c r="G7969" t="str">
        <f t="shared" si="248"/>
        <v>234Mica</v>
      </c>
      <c r="H7969">
        <f t="shared" si="249"/>
        <v>8161</v>
      </c>
    </row>
    <row r="7970" spans="1:8">
      <c r="A7970">
        <v>8162</v>
      </c>
      <c r="B7970" t="s">
        <v>3307</v>
      </c>
      <c r="C7970" t="s">
        <v>40327</v>
      </c>
      <c r="D7970">
        <v>9</v>
      </c>
      <c r="E7970">
        <v>234</v>
      </c>
      <c r="F7970" t="s">
        <v>40363</v>
      </c>
      <c r="G7970" t="str">
        <f t="shared" si="248"/>
        <v>234Mother of Pearl</v>
      </c>
      <c r="H7970">
        <f t="shared" si="249"/>
        <v>8162</v>
      </c>
    </row>
    <row r="7971" spans="1:8">
      <c r="A7971">
        <v>8163</v>
      </c>
      <c r="B7971" t="s">
        <v>40364</v>
      </c>
      <c r="C7971" t="s">
        <v>40365</v>
      </c>
      <c r="D7971">
        <v>7</v>
      </c>
      <c r="E7971">
        <v>234</v>
      </c>
      <c r="F7971" t="s">
        <v>40366</v>
      </c>
      <c r="G7971" t="str">
        <f t="shared" si="248"/>
        <v>234Brushed Gray</v>
      </c>
      <c r="H7971">
        <f t="shared" si="249"/>
        <v>8163</v>
      </c>
    </row>
    <row r="7972" spans="1:8">
      <c r="A7972">
        <v>8164</v>
      </c>
      <c r="B7972" t="s">
        <v>20096</v>
      </c>
      <c r="C7972" t="s">
        <v>40367</v>
      </c>
      <c r="D7972">
        <v>9</v>
      </c>
      <c r="E7972">
        <v>234</v>
      </c>
      <c r="F7972" t="s">
        <v>40368</v>
      </c>
      <c r="G7972" t="str">
        <f t="shared" si="248"/>
        <v>234Off White Glass</v>
      </c>
      <c r="H7972">
        <f t="shared" si="249"/>
        <v>8164</v>
      </c>
    </row>
    <row r="7973" spans="1:8">
      <c r="A7973">
        <v>8165</v>
      </c>
      <c r="B7973" t="s">
        <v>40369</v>
      </c>
      <c r="C7973" t="s">
        <v>40370</v>
      </c>
      <c r="D7973">
        <v>25</v>
      </c>
      <c r="E7973">
        <v>234</v>
      </c>
      <c r="F7973" t="s">
        <v>40371</v>
      </c>
      <c r="G7973" t="str">
        <f t="shared" si="248"/>
        <v>234Faux Bois Natural</v>
      </c>
      <c r="H7973">
        <f t="shared" si="249"/>
        <v>8165</v>
      </c>
    </row>
    <row r="7974" spans="1:8">
      <c r="A7974">
        <v>8166</v>
      </c>
      <c r="B7974" t="s">
        <v>40372</v>
      </c>
      <c r="C7974" t="s">
        <v>40373</v>
      </c>
      <c r="D7974">
        <v>8</v>
      </c>
      <c r="E7974">
        <v>701</v>
      </c>
      <c r="F7974" t="s">
        <v>40374</v>
      </c>
      <c r="G7974" t="str">
        <f t="shared" si="248"/>
        <v>701Ivory White / Chrome</v>
      </c>
      <c r="H7974">
        <f t="shared" si="249"/>
        <v>8166</v>
      </c>
    </row>
    <row r="7975" spans="1:8">
      <c r="A7975">
        <v>8167</v>
      </c>
      <c r="B7975" t="s">
        <v>37766</v>
      </c>
      <c r="C7975" t="s">
        <v>40375</v>
      </c>
      <c r="D7975">
        <v>6</v>
      </c>
      <c r="E7975">
        <v>701</v>
      </c>
      <c r="F7975" t="s">
        <v>40376</v>
      </c>
      <c r="G7975" t="str">
        <f t="shared" si="248"/>
        <v>701Matte Black / Chrome</v>
      </c>
      <c r="H7975">
        <f t="shared" si="249"/>
        <v>8167</v>
      </c>
    </row>
    <row r="7976" spans="1:8">
      <c r="A7976">
        <v>8168</v>
      </c>
      <c r="B7976" t="s">
        <v>40377</v>
      </c>
      <c r="C7976" t="s">
        <v>40378</v>
      </c>
      <c r="D7976">
        <v>8</v>
      </c>
      <c r="E7976">
        <v>701</v>
      </c>
      <c r="F7976" t="s">
        <v>40379</v>
      </c>
      <c r="G7976" t="str">
        <f t="shared" si="248"/>
        <v>701Soft White / Brass</v>
      </c>
      <c r="H7976">
        <f t="shared" si="249"/>
        <v>8168</v>
      </c>
    </row>
    <row r="7977" spans="1:8">
      <c r="A7977">
        <v>8169</v>
      </c>
      <c r="B7977" t="s">
        <v>40380</v>
      </c>
      <c r="C7977" t="s">
        <v>40381</v>
      </c>
      <c r="D7977">
        <v>6</v>
      </c>
      <c r="E7977">
        <v>701</v>
      </c>
      <c r="F7977" t="s">
        <v>40382</v>
      </c>
      <c r="G7977" t="str">
        <f t="shared" si="248"/>
        <v>701Soft Black / Brass</v>
      </c>
      <c r="H7977">
        <f t="shared" si="249"/>
        <v>8169</v>
      </c>
    </row>
    <row r="7978" spans="1:8">
      <c r="A7978">
        <v>8171</v>
      </c>
      <c r="B7978" t="s">
        <v>40383</v>
      </c>
      <c r="C7978" t="s">
        <v>40384</v>
      </c>
      <c r="D7978">
        <v>8</v>
      </c>
      <c r="E7978">
        <v>701</v>
      </c>
      <c r="F7978" t="s">
        <v>40385</v>
      </c>
      <c r="G7978" t="str">
        <f t="shared" si="248"/>
        <v>701Classic White / Black Brass</v>
      </c>
      <c r="H7978">
        <f t="shared" si="249"/>
        <v>8171</v>
      </c>
    </row>
    <row r="7979" spans="1:8">
      <c r="A7979">
        <v>8172</v>
      </c>
      <c r="B7979" t="s">
        <v>40386</v>
      </c>
      <c r="C7979" t="s">
        <v>40387</v>
      </c>
      <c r="D7979">
        <v>8</v>
      </c>
      <c r="E7979">
        <v>701</v>
      </c>
      <c r="F7979" t="s">
        <v>40388</v>
      </c>
      <c r="G7979" t="str">
        <f t="shared" si="248"/>
        <v>701Bone China / Black Brass</v>
      </c>
      <c r="H7979">
        <f t="shared" si="249"/>
        <v>8172</v>
      </c>
    </row>
    <row r="7980" spans="1:8">
      <c r="A7980">
        <v>8173</v>
      </c>
      <c r="B7980" t="s">
        <v>40389</v>
      </c>
      <c r="C7980" t="s">
        <v>40390</v>
      </c>
      <c r="D7980">
        <v>6</v>
      </c>
      <c r="E7980">
        <v>701</v>
      </c>
      <c r="F7980" t="s">
        <v>40218</v>
      </c>
      <c r="G7980" t="str">
        <f t="shared" si="248"/>
        <v>701All Black Brass</v>
      </c>
      <c r="H7980">
        <f t="shared" si="249"/>
        <v>8173</v>
      </c>
    </row>
    <row r="7981" spans="1:8">
      <c r="A7981">
        <v>8174</v>
      </c>
      <c r="B7981" t="s">
        <v>40391</v>
      </c>
      <c r="C7981" t="s">
        <v>40392</v>
      </c>
      <c r="D7981">
        <v>8</v>
      </c>
      <c r="E7981">
        <v>701</v>
      </c>
      <c r="F7981" t="s">
        <v>40393</v>
      </c>
      <c r="G7981" t="str">
        <f t="shared" si="248"/>
        <v>701Bone China / Brass</v>
      </c>
      <c r="H7981">
        <f t="shared" si="249"/>
        <v>8174</v>
      </c>
    </row>
    <row r="7982" spans="1:8">
      <c r="A7982">
        <v>8175</v>
      </c>
      <c r="B7982" t="s">
        <v>40394</v>
      </c>
      <c r="C7982" t="s">
        <v>40395</v>
      </c>
      <c r="D7982">
        <v>8</v>
      </c>
      <c r="E7982">
        <v>701</v>
      </c>
      <c r="F7982" t="s">
        <v>40396</v>
      </c>
      <c r="G7982" t="str">
        <f t="shared" si="248"/>
        <v>701Soft White / Chrome</v>
      </c>
      <c r="H7982">
        <f t="shared" si="249"/>
        <v>8175</v>
      </c>
    </row>
    <row r="7983" spans="1:8">
      <c r="A7983">
        <v>8176</v>
      </c>
      <c r="B7983" t="s">
        <v>40397</v>
      </c>
      <c r="C7983" t="s">
        <v>40398</v>
      </c>
      <c r="D7983">
        <v>6</v>
      </c>
      <c r="E7983" t="s">
        <v>5853</v>
      </c>
      <c r="F7983" t="s">
        <v>40399</v>
      </c>
      <c r="G7983" t="str">
        <f t="shared" si="248"/>
        <v>Matte Black / Brass</v>
      </c>
      <c r="H7983">
        <f t="shared" si="249"/>
        <v>8176</v>
      </c>
    </row>
    <row r="7984" spans="1:8">
      <c r="A7984">
        <v>8177</v>
      </c>
      <c r="B7984" t="s">
        <v>11570</v>
      </c>
      <c r="C7984" t="s">
        <v>40400</v>
      </c>
      <c r="D7984">
        <v>18</v>
      </c>
      <c r="E7984">
        <v>192</v>
      </c>
      <c r="F7984" t="s">
        <v>40401</v>
      </c>
      <c r="G7984" t="str">
        <f t="shared" si="248"/>
        <v>192Statuary Bronze</v>
      </c>
      <c r="H7984">
        <f t="shared" si="249"/>
        <v>8177</v>
      </c>
    </row>
    <row r="7985" spans="1:8">
      <c r="A7985">
        <v>8178</v>
      </c>
      <c r="B7985" t="s">
        <v>39932</v>
      </c>
      <c r="C7985" t="s">
        <v>40402</v>
      </c>
      <c r="D7985">
        <v>39</v>
      </c>
      <c r="E7985">
        <v>724</v>
      </c>
      <c r="F7985" t="s">
        <v>40403</v>
      </c>
      <c r="G7985" t="str">
        <f t="shared" si="248"/>
        <v>724Oxidized Brass</v>
      </c>
      <c r="H7985">
        <f t="shared" si="249"/>
        <v>8178</v>
      </c>
    </row>
    <row r="7986" spans="1:8">
      <c r="A7986">
        <v>8179</v>
      </c>
      <c r="B7986" t="s">
        <v>40404</v>
      </c>
      <c r="C7986" t="s">
        <v>40405</v>
      </c>
      <c r="D7986">
        <v>1</v>
      </c>
      <c r="E7986">
        <v>724</v>
      </c>
      <c r="F7986" t="s">
        <v>40406</v>
      </c>
      <c r="G7986" t="str">
        <f t="shared" si="248"/>
        <v>724Oxidized Nickel</v>
      </c>
      <c r="H7986">
        <f t="shared" si="249"/>
        <v>8179</v>
      </c>
    </row>
    <row r="7987" spans="1:8">
      <c r="A7987">
        <v>8180</v>
      </c>
      <c r="B7987" t="s">
        <v>25381</v>
      </c>
      <c r="C7987" t="s">
        <v>40407</v>
      </c>
      <c r="D7987">
        <v>54</v>
      </c>
      <c r="E7987">
        <v>724</v>
      </c>
      <c r="F7987" t="s">
        <v>40408</v>
      </c>
      <c r="G7987" t="str">
        <f t="shared" si="248"/>
        <v>724Polished Pewter</v>
      </c>
      <c r="H7987">
        <f t="shared" si="249"/>
        <v>8180</v>
      </c>
    </row>
    <row r="7988" spans="1:8">
      <c r="A7988">
        <v>8181</v>
      </c>
      <c r="B7988" t="s">
        <v>40409</v>
      </c>
      <c r="C7988" t="s">
        <v>40410</v>
      </c>
      <c r="D7988">
        <v>39</v>
      </c>
      <c r="E7988">
        <v>724</v>
      </c>
      <c r="F7988" t="s">
        <v>40411</v>
      </c>
      <c r="G7988" t="str">
        <f t="shared" si="248"/>
        <v>724Patina Brass</v>
      </c>
      <c r="H7988">
        <f t="shared" si="249"/>
        <v>8181</v>
      </c>
    </row>
    <row r="7989" spans="1:8">
      <c r="A7989">
        <v>8182</v>
      </c>
      <c r="B7989" t="s">
        <v>40412</v>
      </c>
      <c r="C7989" t="s">
        <v>40413</v>
      </c>
      <c r="D7989">
        <v>6</v>
      </c>
      <c r="E7989">
        <v>724</v>
      </c>
      <c r="F7989" t="s">
        <v>49102</v>
      </c>
      <c r="G7989" t="str">
        <f t="shared" si="248"/>
        <v>724Barn House</v>
      </c>
      <c r="H7989">
        <f t="shared" si="249"/>
        <v>8182</v>
      </c>
    </row>
    <row r="7990" spans="1:8">
      <c r="A7990">
        <v>8183</v>
      </c>
      <c r="B7990" t="s">
        <v>40414</v>
      </c>
      <c r="C7990" t="s">
        <v>40415</v>
      </c>
      <c r="D7990">
        <v>16</v>
      </c>
      <c r="E7990">
        <v>724</v>
      </c>
      <c r="F7990" t="s">
        <v>40416</v>
      </c>
      <c r="G7990" t="str">
        <f t="shared" si="248"/>
        <v>724Desert Gold</v>
      </c>
      <c r="H7990">
        <f t="shared" si="249"/>
        <v>8183</v>
      </c>
    </row>
    <row r="7991" spans="1:8">
      <c r="A7991">
        <v>8184</v>
      </c>
      <c r="B7991" t="s">
        <v>49103</v>
      </c>
      <c r="C7991" t="s">
        <v>40417</v>
      </c>
      <c r="D7991">
        <v>15</v>
      </c>
      <c r="E7991">
        <v>724</v>
      </c>
      <c r="F7991" t="s">
        <v>49104</v>
      </c>
      <c r="G7991" t="str">
        <f t="shared" si="248"/>
        <v>724Wood / Brass</v>
      </c>
      <c r="H7991">
        <f t="shared" si="249"/>
        <v>8184</v>
      </c>
    </row>
    <row r="7992" spans="1:8">
      <c r="A7992">
        <v>8185</v>
      </c>
      <c r="B7992" t="s">
        <v>40418</v>
      </c>
      <c r="C7992" t="s">
        <v>40419</v>
      </c>
      <c r="D7992">
        <v>7</v>
      </c>
      <c r="E7992">
        <v>724</v>
      </c>
      <c r="F7992" t="s">
        <v>40420</v>
      </c>
      <c r="G7992" t="str">
        <f t="shared" si="248"/>
        <v>724Quarry</v>
      </c>
      <c r="H7992">
        <f t="shared" si="249"/>
        <v>8185</v>
      </c>
    </row>
    <row r="7993" spans="1:8">
      <c r="A7993">
        <v>8186</v>
      </c>
      <c r="B7993" t="s">
        <v>40421</v>
      </c>
      <c r="C7993" t="s">
        <v>40422</v>
      </c>
      <c r="D7993">
        <v>13</v>
      </c>
      <c r="E7993">
        <v>758</v>
      </c>
      <c r="F7993" t="s">
        <v>40423</v>
      </c>
      <c r="G7993" t="str">
        <f t="shared" si="248"/>
        <v>758Earthenware</v>
      </c>
      <c r="H7993">
        <f t="shared" si="249"/>
        <v>8186</v>
      </c>
    </row>
    <row r="7994" spans="1:8">
      <c r="A7994">
        <v>8187</v>
      </c>
      <c r="B7994" t="s">
        <v>40424</v>
      </c>
      <c r="C7994" t="s">
        <v>40425</v>
      </c>
      <c r="D7994">
        <v>7</v>
      </c>
      <c r="E7994">
        <v>724</v>
      </c>
      <c r="F7994" t="s">
        <v>40426</v>
      </c>
      <c r="G7994" t="str">
        <f t="shared" si="248"/>
        <v>724Light Grey Wash</v>
      </c>
      <c r="H7994">
        <f t="shared" si="249"/>
        <v>8187</v>
      </c>
    </row>
    <row r="7995" spans="1:8">
      <c r="A7995">
        <v>8188</v>
      </c>
      <c r="B7995" t="s">
        <v>40427</v>
      </c>
      <c r="C7995" t="s">
        <v>40428</v>
      </c>
      <c r="D7995">
        <v>13</v>
      </c>
      <c r="E7995">
        <v>724</v>
      </c>
      <c r="F7995" t="s">
        <v>40429</v>
      </c>
      <c r="G7995" t="str">
        <f t="shared" si="248"/>
        <v>724Desert</v>
      </c>
      <c r="H7995">
        <f t="shared" si="249"/>
        <v>8188</v>
      </c>
    </row>
    <row r="7996" spans="1:8">
      <c r="A7996">
        <v>8189</v>
      </c>
      <c r="B7996" t="s">
        <v>40430</v>
      </c>
      <c r="C7996" t="s">
        <v>40431</v>
      </c>
      <c r="D7996">
        <v>6</v>
      </c>
      <c r="E7996">
        <v>724</v>
      </c>
      <c r="F7996" t="s">
        <v>40432</v>
      </c>
      <c r="G7996" t="str">
        <f t="shared" si="248"/>
        <v>724Black Wash</v>
      </c>
      <c r="H7996">
        <f t="shared" si="249"/>
        <v>8189</v>
      </c>
    </row>
    <row r="7997" spans="1:8">
      <c r="A7997">
        <v>8190</v>
      </c>
      <c r="B7997" t="s">
        <v>39263</v>
      </c>
      <c r="C7997" t="s">
        <v>40433</v>
      </c>
      <c r="D7997">
        <v>9</v>
      </c>
      <c r="E7997">
        <v>724</v>
      </c>
      <c r="F7997" t="s">
        <v>40434</v>
      </c>
      <c r="G7997" t="str">
        <f t="shared" si="248"/>
        <v>724White Wash</v>
      </c>
      <c r="H7997">
        <f t="shared" si="249"/>
        <v>8190</v>
      </c>
    </row>
    <row r="7998" spans="1:8">
      <c r="A7998">
        <v>8191</v>
      </c>
      <c r="B7998" t="s">
        <v>40435</v>
      </c>
      <c r="C7998" t="s">
        <v>40436</v>
      </c>
      <c r="D7998">
        <v>6</v>
      </c>
      <c r="E7998">
        <v>724</v>
      </c>
      <c r="F7998" t="s">
        <v>40437</v>
      </c>
      <c r="G7998" t="str">
        <f t="shared" si="248"/>
        <v>724Galvanized Black</v>
      </c>
      <c r="H7998">
        <f t="shared" si="249"/>
        <v>8191</v>
      </c>
    </row>
    <row r="7999" spans="1:8">
      <c r="A7999">
        <v>8192</v>
      </c>
      <c r="B7999" t="s">
        <v>13038</v>
      </c>
      <c r="C7999" t="s">
        <v>40438</v>
      </c>
      <c r="D7999">
        <v>71</v>
      </c>
      <c r="E7999">
        <v>724</v>
      </c>
      <c r="F7999" t="s">
        <v>40439</v>
      </c>
      <c r="G7999" t="str">
        <f t="shared" si="248"/>
        <v>724Aged Zinc</v>
      </c>
      <c r="H7999">
        <f t="shared" si="249"/>
        <v>8192</v>
      </c>
    </row>
    <row r="8000" spans="1:8">
      <c r="A8000">
        <v>8193</v>
      </c>
      <c r="B8000" t="s">
        <v>40440</v>
      </c>
      <c r="C8000" t="s">
        <v>40441</v>
      </c>
      <c r="D8000">
        <v>17</v>
      </c>
      <c r="E8000">
        <v>724</v>
      </c>
      <c r="F8000" t="s">
        <v>40442</v>
      </c>
      <c r="G8000" t="str">
        <f t="shared" si="248"/>
        <v>724Silver Quartz</v>
      </c>
      <c r="H8000">
        <f t="shared" si="249"/>
        <v>8193</v>
      </c>
    </row>
    <row r="8001" spans="1:8">
      <c r="A8001">
        <v>8194</v>
      </c>
      <c r="B8001" t="s">
        <v>40443</v>
      </c>
      <c r="C8001" t="s">
        <v>40444</v>
      </c>
      <c r="D8001">
        <v>13</v>
      </c>
      <c r="E8001">
        <v>724</v>
      </c>
      <c r="F8001" t="s">
        <v>40445</v>
      </c>
      <c r="G8001" t="str">
        <f t="shared" si="248"/>
        <v>724Renaissance Brown</v>
      </c>
      <c r="H8001">
        <f t="shared" si="249"/>
        <v>8194</v>
      </c>
    </row>
    <row r="8002" spans="1:8">
      <c r="A8002">
        <v>8195</v>
      </c>
      <c r="B8002" t="s">
        <v>15226</v>
      </c>
      <c r="C8002" t="s">
        <v>40446</v>
      </c>
      <c r="D8002">
        <v>17</v>
      </c>
      <c r="E8002">
        <v>724</v>
      </c>
      <c r="F8002" t="s">
        <v>40447</v>
      </c>
      <c r="G8002" t="str">
        <f t="shared" si="248"/>
        <v>724Silver Patina</v>
      </c>
      <c r="H8002">
        <f t="shared" si="249"/>
        <v>8195</v>
      </c>
    </row>
    <row r="8003" spans="1:8">
      <c r="A8003">
        <v>8196</v>
      </c>
      <c r="B8003" t="s">
        <v>40448</v>
      </c>
      <c r="C8003" t="s">
        <v>40449</v>
      </c>
      <c r="D8003">
        <v>13</v>
      </c>
      <c r="E8003">
        <v>724</v>
      </c>
      <c r="F8003" t="s">
        <v>40450</v>
      </c>
      <c r="G8003" t="str">
        <f t="shared" ref="G8003:G8066" si="250">CONCATENATE(E8003,B8003)</f>
        <v>724French Greige</v>
      </c>
      <c r="H8003">
        <f t="shared" ref="H8003:H8066" si="251">A8003</f>
        <v>8196</v>
      </c>
    </row>
    <row r="8004" spans="1:8">
      <c r="A8004">
        <v>8197</v>
      </c>
      <c r="B8004" t="s">
        <v>3328</v>
      </c>
      <c r="C8004" t="s">
        <v>40451</v>
      </c>
      <c r="D8004">
        <v>6</v>
      </c>
      <c r="E8004">
        <v>904</v>
      </c>
      <c r="F8004" t="s">
        <v>40452</v>
      </c>
      <c r="G8004" t="str">
        <f t="shared" si="250"/>
        <v>904White / Black</v>
      </c>
      <c r="H8004">
        <f t="shared" si="251"/>
        <v>8197</v>
      </c>
    </row>
    <row r="8005" spans="1:8">
      <c r="A8005">
        <v>8198</v>
      </c>
      <c r="B8005" t="s">
        <v>21739</v>
      </c>
      <c r="C8005" t="s">
        <v>40453</v>
      </c>
      <c r="D8005">
        <v>10</v>
      </c>
      <c r="E8005">
        <v>904</v>
      </c>
      <c r="F8005" t="s">
        <v>40454</v>
      </c>
      <c r="G8005" t="str">
        <f t="shared" si="250"/>
        <v>904White / Red</v>
      </c>
      <c r="H8005">
        <f t="shared" si="251"/>
        <v>8198</v>
      </c>
    </row>
    <row r="8006" spans="1:8">
      <c r="A8006">
        <v>8199</v>
      </c>
      <c r="B8006" t="s">
        <v>40455</v>
      </c>
      <c r="C8006" t="s">
        <v>40456</v>
      </c>
      <c r="D8006">
        <v>6</v>
      </c>
      <c r="E8006">
        <v>213</v>
      </c>
      <c r="F8006" t="s">
        <v>40457</v>
      </c>
      <c r="G8006" t="str">
        <f t="shared" si="250"/>
        <v>213Black Gold</v>
      </c>
      <c r="H8006">
        <f t="shared" si="251"/>
        <v>8199</v>
      </c>
    </row>
    <row r="8007" spans="1:8">
      <c r="A8007">
        <v>8200</v>
      </c>
      <c r="B8007" t="s">
        <v>19645</v>
      </c>
      <c r="C8007" t="s">
        <v>40458</v>
      </c>
      <c r="D8007">
        <v>7</v>
      </c>
      <c r="E8007">
        <v>213</v>
      </c>
      <c r="F8007" t="s">
        <v>40459</v>
      </c>
      <c r="G8007" t="str">
        <f t="shared" si="250"/>
        <v>213Misty White</v>
      </c>
      <c r="H8007">
        <f t="shared" si="251"/>
        <v>8200</v>
      </c>
    </row>
    <row r="8008" spans="1:8">
      <c r="A8008">
        <v>8201</v>
      </c>
      <c r="B8008" t="s">
        <v>742</v>
      </c>
      <c r="C8008" t="s">
        <v>40460</v>
      </c>
      <c r="D8008">
        <v>17</v>
      </c>
      <c r="E8008">
        <v>724</v>
      </c>
      <c r="F8008" t="s">
        <v>40461</v>
      </c>
      <c r="G8008" t="str">
        <f t="shared" si="250"/>
        <v>724Brushed Silver</v>
      </c>
      <c r="H8008">
        <f t="shared" si="251"/>
        <v>8201</v>
      </c>
    </row>
    <row r="8009" spans="1:8">
      <c r="A8009">
        <v>8202</v>
      </c>
      <c r="B8009" t="s">
        <v>40462</v>
      </c>
      <c r="C8009" t="s">
        <v>40463</v>
      </c>
      <c r="D8009">
        <v>1</v>
      </c>
      <c r="E8009">
        <v>706</v>
      </c>
      <c r="F8009" t="s">
        <v>40464</v>
      </c>
      <c r="G8009" t="str">
        <f t="shared" si="250"/>
        <v>706White / Brushed Nickel</v>
      </c>
      <c r="H8009">
        <f t="shared" si="251"/>
        <v>8202</v>
      </c>
    </row>
    <row r="8010" spans="1:8">
      <c r="A8010">
        <v>8203</v>
      </c>
      <c r="B8010" t="s">
        <v>40465</v>
      </c>
      <c r="C8010" t="s">
        <v>40466</v>
      </c>
      <c r="D8010">
        <v>1</v>
      </c>
      <c r="E8010">
        <v>706</v>
      </c>
      <c r="F8010" t="s">
        <v>40467</v>
      </c>
      <c r="G8010" t="str">
        <f t="shared" si="250"/>
        <v>706Off White / Brushed Nickel</v>
      </c>
      <c r="H8010">
        <f t="shared" si="251"/>
        <v>8203</v>
      </c>
    </row>
    <row r="8011" spans="1:8">
      <c r="A8011">
        <v>8204</v>
      </c>
      <c r="B8011" t="s">
        <v>40468</v>
      </c>
      <c r="C8011" t="s">
        <v>40469</v>
      </c>
      <c r="D8011">
        <v>18</v>
      </c>
      <c r="E8011">
        <v>706</v>
      </c>
      <c r="F8011" t="s">
        <v>40470</v>
      </c>
      <c r="G8011" t="str">
        <f t="shared" si="250"/>
        <v>706Off White / Bronze</v>
      </c>
      <c r="H8011">
        <f t="shared" si="251"/>
        <v>8204</v>
      </c>
    </row>
    <row r="8012" spans="1:8">
      <c r="A8012">
        <v>8205</v>
      </c>
      <c r="B8012" t="s">
        <v>40471</v>
      </c>
      <c r="C8012" t="s">
        <v>40472</v>
      </c>
      <c r="D8012">
        <v>18</v>
      </c>
      <c r="E8012">
        <v>706</v>
      </c>
      <c r="F8012" t="s">
        <v>40473</v>
      </c>
      <c r="G8012" t="str">
        <f t="shared" si="250"/>
        <v>706Champagne / Vintage Bronze</v>
      </c>
      <c r="H8012">
        <f t="shared" si="251"/>
        <v>8205</v>
      </c>
    </row>
    <row r="8013" spans="1:8">
      <c r="A8013">
        <v>8206</v>
      </c>
      <c r="B8013" t="s">
        <v>40474</v>
      </c>
      <c r="C8013" t="s">
        <v>40475</v>
      </c>
      <c r="D8013">
        <v>1</v>
      </c>
      <c r="E8013">
        <v>706</v>
      </c>
      <c r="F8013" t="s">
        <v>40476</v>
      </c>
      <c r="G8013" t="str">
        <f t="shared" si="250"/>
        <v>706Champagne / Brushed Nickel</v>
      </c>
      <c r="H8013">
        <f t="shared" si="251"/>
        <v>8206</v>
      </c>
    </row>
    <row r="8014" spans="1:8">
      <c r="A8014">
        <v>8207</v>
      </c>
      <c r="B8014" t="s">
        <v>289</v>
      </c>
      <c r="C8014" t="s">
        <v>40477</v>
      </c>
      <c r="D8014">
        <v>39</v>
      </c>
      <c r="E8014">
        <v>344</v>
      </c>
      <c r="F8014" t="s">
        <v>40478</v>
      </c>
      <c r="G8014" t="str">
        <f t="shared" si="250"/>
        <v>344Brass</v>
      </c>
      <c r="H8014">
        <f t="shared" si="251"/>
        <v>8207</v>
      </c>
    </row>
    <row r="8015" spans="1:8">
      <c r="A8015">
        <v>8208</v>
      </c>
      <c r="B8015" t="s">
        <v>23081</v>
      </c>
      <c r="C8015" t="s">
        <v>40479</v>
      </c>
      <c r="D8015">
        <v>16</v>
      </c>
      <c r="E8015" t="s">
        <v>5853</v>
      </c>
      <c r="F8015" t="s">
        <v>40480</v>
      </c>
      <c r="G8015" t="str">
        <f t="shared" si="250"/>
        <v>Aged Gold</v>
      </c>
      <c r="H8015">
        <f t="shared" si="251"/>
        <v>8208</v>
      </c>
    </row>
    <row r="8016" spans="1:8">
      <c r="A8016">
        <v>8209</v>
      </c>
      <c r="B8016" t="s">
        <v>2090</v>
      </c>
      <c r="C8016" t="s">
        <v>40948</v>
      </c>
      <c r="D8016">
        <v>14</v>
      </c>
      <c r="E8016">
        <v>109</v>
      </c>
      <c r="F8016" t="s">
        <v>40949</v>
      </c>
      <c r="G8016" t="str">
        <f t="shared" si="250"/>
        <v>109Wood</v>
      </c>
      <c r="H8016">
        <f t="shared" si="251"/>
        <v>8209</v>
      </c>
    </row>
    <row r="8017" spans="1:8">
      <c r="A8017">
        <v>8210</v>
      </c>
      <c r="B8017" t="s">
        <v>251</v>
      </c>
      <c r="C8017" t="s">
        <v>4454</v>
      </c>
      <c r="D8017">
        <v>12</v>
      </c>
      <c r="E8017">
        <v>109</v>
      </c>
      <c r="F8017" t="s">
        <v>40950</v>
      </c>
      <c r="G8017" t="str">
        <f t="shared" si="250"/>
        <v>109Green</v>
      </c>
      <c r="H8017">
        <f t="shared" si="251"/>
        <v>8210</v>
      </c>
    </row>
    <row r="8018" spans="1:8">
      <c r="A8018">
        <v>8211</v>
      </c>
      <c r="B8018" t="s">
        <v>319</v>
      </c>
      <c r="C8018" t="s">
        <v>4455</v>
      </c>
      <c r="D8018">
        <v>70</v>
      </c>
      <c r="E8018">
        <v>109</v>
      </c>
      <c r="F8018" t="s">
        <v>40951</v>
      </c>
      <c r="G8018" t="str">
        <f t="shared" si="250"/>
        <v>109Yellow</v>
      </c>
      <c r="H8018">
        <f t="shared" si="251"/>
        <v>8211</v>
      </c>
    </row>
    <row r="8019" spans="1:8">
      <c r="A8019">
        <v>8212</v>
      </c>
      <c r="B8019" t="s">
        <v>1655</v>
      </c>
      <c r="C8019" t="s">
        <v>40952</v>
      </c>
      <c r="D8019">
        <v>9</v>
      </c>
      <c r="E8019">
        <v>109</v>
      </c>
      <c r="F8019" t="s">
        <v>40953</v>
      </c>
      <c r="G8019" t="str">
        <f t="shared" si="250"/>
        <v>109Cream</v>
      </c>
      <c r="H8019">
        <f t="shared" si="251"/>
        <v>8212</v>
      </c>
    </row>
    <row r="8020" spans="1:8">
      <c r="A8020">
        <v>8213</v>
      </c>
      <c r="B8020" t="s">
        <v>13093</v>
      </c>
      <c r="C8020" t="s">
        <v>40954</v>
      </c>
      <c r="D8020">
        <v>16</v>
      </c>
      <c r="E8020">
        <v>706</v>
      </c>
      <c r="F8020" t="s">
        <v>40955</v>
      </c>
      <c r="G8020" t="str">
        <f t="shared" si="250"/>
        <v>706Antique Gold Leaf</v>
      </c>
      <c r="H8020">
        <f t="shared" si="251"/>
        <v>8213</v>
      </c>
    </row>
    <row r="8021" spans="1:8">
      <c r="A8021">
        <v>8214</v>
      </c>
      <c r="B8021" t="s">
        <v>40956</v>
      </c>
      <c r="C8021" t="s">
        <v>40957</v>
      </c>
      <c r="D8021">
        <v>6</v>
      </c>
      <c r="E8021">
        <v>20</v>
      </c>
      <c r="F8021" t="s">
        <v>40958</v>
      </c>
      <c r="G8021" t="str">
        <f t="shared" si="250"/>
        <v>20Black Tin</v>
      </c>
      <c r="H8021">
        <f t="shared" si="251"/>
        <v>8214</v>
      </c>
    </row>
    <row r="8022" spans="1:8">
      <c r="A8022">
        <v>8215</v>
      </c>
      <c r="B8022" t="s">
        <v>247</v>
      </c>
      <c r="C8022" t="s">
        <v>19591</v>
      </c>
      <c r="D8022">
        <v>10</v>
      </c>
      <c r="E8022">
        <v>20</v>
      </c>
      <c r="F8022" t="s">
        <v>40959</v>
      </c>
      <c r="G8022" t="str">
        <f t="shared" si="250"/>
        <v>20Red</v>
      </c>
      <c r="H8022">
        <f t="shared" si="251"/>
        <v>8215</v>
      </c>
    </row>
    <row r="8023" spans="1:8">
      <c r="A8023">
        <v>8216</v>
      </c>
      <c r="B8023" t="s">
        <v>31554</v>
      </c>
      <c r="C8023" t="s">
        <v>40960</v>
      </c>
      <c r="D8023">
        <v>7</v>
      </c>
      <c r="E8023">
        <v>20</v>
      </c>
      <c r="F8023" t="s">
        <v>40961</v>
      </c>
      <c r="G8023" t="str">
        <f t="shared" si="250"/>
        <v>20Dove Gray</v>
      </c>
      <c r="H8023">
        <f t="shared" si="251"/>
        <v>8216</v>
      </c>
    </row>
    <row r="8024" spans="1:8">
      <c r="A8024">
        <v>8217</v>
      </c>
      <c r="B8024" t="s">
        <v>729</v>
      </c>
      <c r="C8024" t="s">
        <v>40962</v>
      </c>
      <c r="D8024">
        <v>13</v>
      </c>
      <c r="E8024">
        <v>20</v>
      </c>
      <c r="F8024" t="s">
        <v>40963</v>
      </c>
      <c r="G8024" t="str">
        <f t="shared" si="250"/>
        <v>20Beige</v>
      </c>
      <c r="H8024">
        <f t="shared" si="251"/>
        <v>8217</v>
      </c>
    </row>
    <row r="8025" spans="1:8">
      <c r="A8025">
        <v>8218</v>
      </c>
      <c r="B8025" t="s">
        <v>40964</v>
      </c>
      <c r="C8025" t="s">
        <v>40965</v>
      </c>
      <c r="D8025">
        <v>12</v>
      </c>
      <c r="E8025">
        <v>20</v>
      </c>
      <c r="F8025" t="s">
        <v>40966</v>
      </c>
      <c r="G8025" t="str">
        <f t="shared" si="250"/>
        <v>20Green Onyx</v>
      </c>
      <c r="H8025">
        <f t="shared" si="251"/>
        <v>8218</v>
      </c>
    </row>
    <row r="8026" spans="1:8">
      <c r="A8026">
        <v>8219</v>
      </c>
      <c r="B8026" t="s">
        <v>16037</v>
      </c>
      <c r="C8026" t="s">
        <v>40967</v>
      </c>
      <c r="D8026">
        <v>21</v>
      </c>
      <c r="E8026">
        <v>20</v>
      </c>
      <c r="F8026" t="s">
        <v>40968</v>
      </c>
      <c r="G8026" t="str">
        <f t="shared" si="250"/>
        <v>20Black Marble</v>
      </c>
      <c r="H8026">
        <f t="shared" si="251"/>
        <v>8219</v>
      </c>
    </row>
    <row r="8027" spans="1:8">
      <c r="A8027">
        <v>8220</v>
      </c>
      <c r="B8027" t="s">
        <v>4839</v>
      </c>
      <c r="C8027" t="s">
        <v>40969</v>
      </c>
      <c r="D8027">
        <v>6894</v>
      </c>
      <c r="E8027">
        <v>20</v>
      </c>
      <c r="F8027" t="s">
        <v>40970</v>
      </c>
      <c r="G8027" t="str">
        <f t="shared" si="250"/>
        <v>20Coral</v>
      </c>
      <c r="H8027">
        <f t="shared" si="251"/>
        <v>8220</v>
      </c>
    </row>
    <row r="8028" spans="1:8">
      <c r="A8028">
        <v>8221</v>
      </c>
      <c r="B8028" t="s">
        <v>263</v>
      </c>
      <c r="C8028" t="s">
        <v>40971</v>
      </c>
      <c r="D8028">
        <v>18</v>
      </c>
      <c r="E8028">
        <v>137</v>
      </c>
      <c r="F8028" t="s">
        <v>40972</v>
      </c>
      <c r="G8028" t="str">
        <f t="shared" si="250"/>
        <v>137Bronze</v>
      </c>
      <c r="H8028">
        <f t="shared" si="251"/>
        <v>8221</v>
      </c>
    </row>
    <row r="8029" spans="1:8">
      <c r="A8029">
        <v>8222</v>
      </c>
      <c r="B8029" t="s">
        <v>40973</v>
      </c>
      <c r="C8029" t="s">
        <v>40974</v>
      </c>
      <c r="D8029">
        <v>6</v>
      </c>
      <c r="E8029">
        <v>394</v>
      </c>
      <c r="F8029" t="s">
        <v>40975</v>
      </c>
      <c r="G8029" t="str">
        <f t="shared" si="250"/>
        <v>394Black Charcoal</v>
      </c>
      <c r="H8029">
        <f t="shared" si="251"/>
        <v>8222</v>
      </c>
    </row>
    <row r="8030" spans="1:8">
      <c r="A8030">
        <v>8223</v>
      </c>
      <c r="B8030" t="s">
        <v>40976</v>
      </c>
      <c r="C8030" t="s">
        <v>40977</v>
      </c>
      <c r="D8030">
        <v>35</v>
      </c>
      <c r="E8030">
        <v>146</v>
      </c>
      <c r="F8030" t="s">
        <v>40978</v>
      </c>
      <c r="G8030" t="str">
        <f t="shared" si="250"/>
        <v>146Weathered Aluminum</v>
      </c>
      <c r="H8030">
        <f t="shared" si="251"/>
        <v>8223</v>
      </c>
    </row>
    <row r="8031" spans="1:8">
      <c r="A8031">
        <v>8224</v>
      </c>
      <c r="B8031" t="s">
        <v>13122</v>
      </c>
      <c r="C8031" t="s">
        <v>40979</v>
      </c>
      <c r="D8031">
        <v>17</v>
      </c>
      <c r="E8031">
        <v>146</v>
      </c>
      <c r="F8031" t="s">
        <v>40980</v>
      </c>
      <c r="G8031" t="str">
        <f t="shared" si="250"/>
        <v>146Champagne Silver</v>
      </c>
      <c r="H8031">
        <f t="shared" si="251"/>
        <v>8224</v>
      </c>
    </row>
    <row r="8032" spans="1:8">
      <c r="A8032">
        <v>8225</v>
      </c>
      <c r="B8032" t="s">
        <v>13087</v>
      </c>
      <c r="C8032" t="s">
        <v>40981</v>
      </c>
      <c r="D8032">
        <v>8</v>
      </c>
      <c r="E8032">
        <v>146</v>
      </c>
      <c r="F8032" t="s">
        <v>40982</v>
      </c>
      <c r="G8032" t="str">
        <f t="shared" si="250"/>
        <v>146Textured White</v>
      </c>
      <c r="H8032">
        <f t="shared" si="251"/>
        <v>8225</v>
      </c>
    </row>
    <row r="8033" spans="1:8">
      <c r="A8033">
        <v>8226</v>
      </c>
      <c r="B8033" t="s">
        <v>40983</v>
      </c>
      <c r="C8033" t="s">
        <v>40984</v>
      </c>
      <c r="D8033">
        <v>7</v>
      </c>
      <c r="E8033">
        <v>146</v>
      </c>
      <c r="F8033" t="s">
        <v>40985</v>
      </c>
      <c r="G8033" t="str">
        <f t="shared" si="250"/>
        <v>146Textured Coal</v>
      </c>
      <c r="H8033">
        <f t="shared" si="251"/>
        <v>8226</v>
      </c>
    </row>
    <row r="8034" spans="1:8">
      <c r="A8034">
        <v>8227</v>
      </c>
      <c r="B8034" t="s">
        <v>14548</v>
      </c>
      <c r="C8034" t="s">
        <v>40986</v>
      </c>
      <c r="D8034">
        <v>19</v>
      </c>
      <c r="E8034">
        <v>20</v>
      </c>
      <c r="F8034" t="s">
        <v>40987</v>
      </c>
      <c r="G8034" t="str">
        <f t="shared" si="250"/>
        <v>20Polished Copper</v>
      </c>
      <c r="H8034">
        <f t="shared" si="251"/>
        <v>8227</v>
      </c>
    </row>
    <row r="8035" spans="1:8">
      <c r="A8035">
        <v>8228</v>
      </c>
      <c r="B8035" t="s">
        <v>378</v>
      </c>
      <c r="C8035" t="s">
        <v>40988</v>
      </c>
      <c r="D8035">
        <v>6</v>
      </c>
      <c r="E8035">
        <v>20</v>
      </c>
      <c r="F8035" t="s">
        <v>40989</v>
      </c>
      <c r="G8035" t="str">
        <f t="shared" si="250"/>
        <v>20Black Chrome</v>
      </c>
      <c r="H8035">
        <f t="shared" si="251"/>
        <v>8228</v>
      </c>
    </row>
    <row r="8036" spans="1:8">
      <c r="A8036">
        <v>8229</v>
      </c>
      <c r="B8036" t="s">
        <v>40798</v>
      </c>
      <c r="C8036" t="s">
        <v>40990</v>
      </c>
      <c r="D8036">
        <v>16</v>
      </c>
      <c r="E8036">
        <v>98</v>
      </c>
      <c r="F8036" t="s">
        <v>40991</v>
      </c>
      <c r="G8036" t="str">
        <f t="shared" si="250"/>
        <v>98Coastal Gold</v>
      </c>
      <c r="H8036">
        <f t="shared" si="251"/>
        <v>8229</v>
      </c>
    </row>
    <row r="8037" spans="1:8">
      <c r="A8037">
        <v>8231</v>
      </c>
      <c r="B8037" t="s">
        <v>315</v>
      </c>
      <c r="C8037" t="s">
        <v>40992</v>
      </c>
      <c r="D8037">
        <v>16</v>
      </c>
      <c r="E8037">
        <v>166</v>
      </c>
      <c r="F8037" t="s">
        <v>40993</v>
      </c>
      <c r="G8037" t="str">
        <f t="shared" si="250"/>
        <v>166Satin Gold</v>
      </c>
      <c r="H8037">
        <f t="shared" si="251"/>
        <v>8231</v>
      </c>
    </row>
    <row r="8038" spans="1:8">
      <c r="A8038">
        <v>8232</v>
      </c>
      <c r="B8038" t="s">
        <v>812</v>
      </c>
      <c r="C8038" t="s">
        <v>40994</v>
      </c>
      <c r="D8038">
        <v>18</v>
      </c>
      <c r="E8038">
        <v>166</v>
      </c>
      <c r="F8038" t="s">
        <v>40995</v>
      </c>
      <c r="G8038" t="str">
        <f t="shared" si="250"/>
        <v>166Satin Bronze</v>
      </c>
      <c r="H8038">
        <f t="shared" si="251"/>
        <v>8232</v>
      </c>
    </row>
    <row r="8039" spans="1:8">
      <c r="A8039">
        <v>8233</v>
      </c>
      <c r="B8039" t="s">
        <v>40996</v>
      </c>
      <c r="C8039" t="s">
        <v>40997</v>
      </c>
      <c r="D8039">
        <v>18</v>
      </c>
      <c r="E8039">
        <v>166</v>
      </c>
      <c r="F8039" t="s">
        <v>40998</v>
      </c>
      <c r="G8039" t="str">
        <f t="shared" si="250"/>
        <v>166Indian Bronze</v>
      </c>
      <c r="H8039">
        <f t="shared" si="251"/>
        <v>8233</v>
      </c>
    </row>
    <row r="8040" spans="1:8">
      <c r="A8040">
        <v>8234</v>
      </c>
      <c r="B8040" t="s">
        <v>40999</v>
      </c>
      <c r="C8040" t="s">
        <v>41000</v>
      </c>
      <c r="D8040">
        <v>18</v>
      </c>
      <c r="E8040">
        <v>166</v>
      </c>
      <c r="F8040" t="s">
        <v>41001</v>
      </c>
      <c r="G8040" t="str">
        <f t="shared" si="250"/>
        <v>166Anodic Bronze</v>
      </c>
      <c r="H8040">
        <f t="shared" si="251"/>
        <v>8234</v>
      </c>
    </row>
    <row r="8041" spans="1:8">
      <c r="A8041">
        <v>8235</v>
      </c>
      <c r="B8041" t="s">
        <v>6359</v>
      </c>
      <c r="C8041" t="s">
        <v>41002</v>
      </c>
      <c r="D8041">
        <v>7</v>
      </c>
      <c r="E8041">
        <v>404</v>
      </c>
      <c r="F8041" t="s">
        <v>41003</v>
      </c>
      <c r="G8041" t="str">
        <f t="shared" si="250"/>
        <v>404Ash</v>
      </c>
      <c r="H8041">
        <f t="shared" si="251"/>
        <v>8235</v>
      </c>
    </row>
    <row r="8042" spans="1:8">
      <c r="A8042">
        <v>8236</v>
      </c>
      <c r="B8042" t="s">
        <v>1672</v>
      </c>
      <c r="C8042" t="s">
        <v>41004</v>
      </c>
      <c r="D8042">
        <v>70</v>
      </c>
      <c r="E8042">
        <v>404</v>
      </c>
      <c r="F8042" t="s">
        <v>41005</v>
      </c>
      <c r="G8042" t="str">
        <f t="shared" si="250"/>
        <v>404Lemon</v>
      </c>
      <c r="H8042">
        <f t="shared" si="251"/>
        <v>8236</v>
      </c>
    </row>
    <row r="8043" spans="1:8">
      <c r="A8043">
        <v>8237</v>
      </c>
      <c r="B8043" t="s">
        <v>4145</v>
      </c>
      <c r="C8043" t="s">
        <v>41006</v>
      </c>
      <c r="D8043">
        <v>1577</v>
      </c>
      <c r="E8043">
        <v>404</v>
      </c>
      <c r="F8043" t="s">
        <v>41007</v>
      </c>
      <c r="G8043" t="str">
        <f t="shared" si="250"/>
        <v>404Aubergine</v>
      </c>
      <c r="H8043">
        <f t="shared" si="251"/>
        <v>8237</v>
      </c>
    </row>
    <row r="8044" spans="1:8">
      <c r="A8044">
        <v>8238</v>
      </c>
      <c r="B8044" t="s">
        <v>41008</v>
      </c>
      <c r="C8044" t="s">
        <v>41009</v>
      </c>
      <c r="D8044">
        <v>10</v>
      </c>
      <c r="E8044">
        <v>404</v>
      </c>
      <c r="F8044" t="s">
        <v>41010</v>
      </c>
      <c r="G8044" t="str">
        <f t="shared" si="250"/>
        <v>404Fluro</v>
      </c>
      <c r="H8044">
        <f t="shared" si="251"/>
        <v>8238</v>
      </c>
    </row>
    <row r="8045" spans="1:8">
      <c r="A8045">
        <v>8239</v>
      </c>
      <c r="B8045" t="s">
        <v>6787</v>
      </c>
      <c r="C8045" t="s">
        <v>41011</v>
      </c>
      <c r="D8045">
        <v>12</v>
      </c>
      <c r="E8045">
        <v>404</v>
      </c>
      <c r="F8045" t="s">
        <v>41012</v>
      </c>
      <c r="G8045" t="str">
        <f t="shared" si="250"/>
        <v>404Olive</v>
      </c>
      <c r="H8045">
        <f t="shared" si="251"/>
        <v>8239</v>
      </c>
    </row>
    <row r="8046" spans="1:8">
      <c r="A8046">
        <v>8240</v>
      </c>
      <c r="B8046" t="s">
        <v>15142</v>
      </c>
      <c r="C8046" t="s">
        <v>41013</v>
      </c>
      <c r="D8046">
        <v>155</v>
      </c>
      <c r="E8046">
        <v>404</v>
      </c>
      <c r="F8046" t="s">
        <v>41014</v>
      </c>
      <c r="G8046" t="str">
        <f t="shared" si="250"/>
        <v>404Ocean</v>
      </c>
      <c r="H8046">
        <f t="shared" si="251"/>
        <v>8240</v>
      </c>
    </row>
    <row r="8047" spans="1:8">
      <c r="A8047">
        <v>8241</v>
      </c>
      <c r="B8047" t="s">
        <v>467</v>
      </c>
      <c r="C8047" t="s">
        <v>41015</v>
      </c>
      <c r="D8047">
        <v>14</v>
      </c>
      <c r="E8047">
        <v>1</v>
      </c>
      <c r="F8047" t="s">
        <v>41016</v>
      </c>
      <c r="G8047" t="str">
        <f t="shared" si="250"/>
        <v>1Walnut</v>
      </c>
      <c r="H8047">
        <f t="shared" si="251"/>
        <v>8241</v>
      </c>
    </row>
    <row r="8048" spans="1:8">
      <c r="A8048">
        <v>8242</v>
      </c>
      <c r="B8048" t="s">
        <v>6359</v>
      </c>
      <c r="C8048" t="s">
        <v>41017</v>
      </c>
      <c r="D8048">
        <v>14</v>
      </c>
      <c r="E8048">
        <v>1</v>
      </c>
      <c r="F8048" t="s">
        <v>41018</v>
      </c>
      <c r="G8048" t="str">
        <f t="shared" si="250"/>
        <v>1Ash</v>
      </c>
      <c r="H8048">
        <f t="shared" si="251"/>
        <v>8242</v>
      </c>
    </row>
    <row r="8049" spans="1:8">
      <c r="A8049">
        <v>8243</v>
      </c>
      <c r="B8049" t="s">
        <v>3070</v>
      </c>
      <c r="C8049" t="s">
        <v>41019</v>
      </c>
      <c r="D8049">
        <v>14</v>
      </c>
      <c r="E8049">
        <v>1</v>
      </c>
      <c r="F8049" t="s">
        <v>41020</v>
      </c>
      <c r="G8049" t="str">
        <f t="shared" si="250"/>
        <v>1Oak</v>
      </c>
      <c r="H8049">
        <f t="shared" si="251"/>
        <v>8243</v>
      </c>
    </row>
    <row r="8050" spans="1:8">
      <c r="A8050">
        <v>8244</v>
      </c>
      <c r="B8050" t="s">
        <v>41021</v>
      </c>
      <c r="C8050" t="s">
        <v>41022</v>
      </c>
      <c r="D8050">
        <v>13</v>
      </c>
      <c r="E8050">
        <v>724</v>
      </c>
      <c r="F8050" t="s">
        <v>41023</v>
      </c>
      <c r="G8050" t="str">
        <f t="shared" si="250"/>
        <v>724Surrey</v>
      </c>
      <c r="H8050">
        <f t="shared" si="251"/>
        <v>8244</v>
      </c>
    </row>
    <row r="8051" spans="1:8">
      <c r="A8051">
        <v>8245</v>
      </c>
      <c r="B8051" t="s">
        <v>6027</v>
      </c>
      <c r="C8051" t="s">
        <v>41024</v>
      </c>
      <c r="D8051">
        <v>16</v>
      </c>
      <c r="E8051">
        <v>628</v>
      </c>
      <c r="F8051" t="s">
        <v>41025</v>
      </c>
      <c r="G8051" t="str">
        <f t="shared" si="250"/>
        <v>628Antique Gold</v>
      </c>
      <c r="H8051">
        <f t="shared" si="251"/>
        <v>8245</v>
      </c>
    </row>
    <row r="8052" spans="1:8">
      <c r="A8052">
        <v>8246</v>
      </c>
      <c r="B8052" t="s">
        <v>26017</v>
      </c>
      <c r="C8052" t="s">
        <v>41026</v>
      </c>
      <c r="D8052">
        <v>48</v>
      </c>
      <c r="E8052">
        <v>393</v>
      </c>
      <c r="F8052" t="s">
        <v>41027</v>
      </c>
      <c r="G8052" t="str">
        <f t="shared" si="250"/>
        <v>393Matte Silver / Chrome</v>
      </c>
      <c r="H8052">
        <f t="shared" si="251"/>
        <v>8246</v>
      </c>
    </row>
    <row r="8053" spans="1:8">
      <c r="A8053">
        <v>8247</v>
      </c>
      <c r="B8053" t="s">
        <v>28194</v>
      </c>
      <c r="C8053" t="s">
        <v>41028</v>
      </c>
      <c r="D8053">
        <v>16</v>
      </c>
      <c r="E8053">
        <v>393</v>
      </c>
      <c r="F8053" t="s">
        <v>41029</v>
      </c>
      <c r="G8053" t="str">
        <f t="shared" si="250"/>
        <v>393Matte Gold</v>
      </c>
      <c r="H8053">
        <f t="shared" si="251"/>
        <v>8247</v>
      </c>
    </row>
    <row r="8054" spans="1:8">
      <c r="A8054">
        <v>8248</v>
      </c>
      <c r="B8054" t="s">
        <v>396</v>
      </c>
      <c r="C8054" t="s">
        <v>41030</v>
      </c>
      <c r="D8054">
        <v>430</v>
      </c>
      <c r="E8054">
        <v>851</v>
      </c>
      <c r="F8054" t="s">
        <v>5853</v>
      </c>
      <c r="G8054" t="str">
        <f t="shared" si="250"/>
        <v>851Galvanized Steel</v>
      </c>
      <c r="H8054">
        <f t="shared" si="251"/>
        <v>8248</v>
      </c>
    </row>
    <row r="8055" spans="1:8">
      <c r="A8055">
        <v>8249</v>
      </c>
      <c r="B8055" t="s">
        <v>41031</v>
      </c>
      <c r="C8055" t="s">
        <v>41032</v>
      </c>
      <c r="D8055">
        <v>39</v>
      </c>
      <c r="E8055">
        <v>502</v>
      </c>
      <c r="F8055" t="s">
        <v>41033</v>
      </c>
      <c r="G8055" t="str">
        <f t="shared" si="250"/>
        <v>502Classic Brass</v>
      </c>
      <c r="H8055">
        <f t="shared" si="251"/>
        <v>8249</v>
      </c>
    </row>
    <row r="8056" spans="1:8">
      <c r="A8056">
        <v>8250</v>
      </c>
      <c r="B8056" t="s">
        <v>41034</v>
      </c>
      <c r="C8056" t="s">
        <v>41035</v>
      </c>
      <c r="D8056">
        <v>8</v>
      </c>
      <c r="E8056">
        <v>851</v>
      </c>
      <c r="F8056" t="s">
        <v>41036</v>
      </c>
      <c r="G8056" t="str">
        <f t="shared" si="250"/>
        <v>851Specular Clear Reflector / White Flange</v>
      </c>
      <c r="H8056">
        <f t="shared" si="251"/>
        <v>8250</v>
      </c>
    </row>
    <row r="8057" spans="1:8">
      <c r="A8057">
        <v>8251</v>
      </c>
      <c r="B8057" t="s">
        <v>41037</v>
      </c>
      <c r="C8057" t="s">
        <v>41038</v>
      </c>
      <c r="D8057">
        <v>8</v>
      </c>
      <c r="E8057">
        <v>851</v>
      </c>
      <c r="F8057" t="s">
        <v>37490</v>
      </c>
      <c r="G8057" t="str">
        <f t="shared" si="250"/>
        <v>851Diffused Clear Reflector / White Flange</v>
      </c>
      <c r="H8057">
        <f t="shared" si="251"/>
        <v>8251</v>
      </c>
    </row>
    <row r="8058" spans="1:8">
      <c r="A8058">
        <v>8252</v>
      </c>
      <c r="B8058" t="s">
        <v>41039</v>
      </c>
      <c r="C8058" t="s">
        <v>41040</v>
      </c>
      <c r="D8058">
        <v>6</v>
      </c>
      <c r="E8058">
        <v>851</v>
      </c>
      <c r="F8058" t="s">
        <v>5853</v>
      </c>
      <c r="G8058" t="str">
        <f t="shared" si="250"/>
        <v>851Haze / Black</v>
      </c>
      <c r="H8058">
        <f t="shared" si="251"/>
        <v>8252</v>
      </c>
    </row>
    <row r="8059" spans="1:8">
      <c r="A8059">
        <v>8253</v>
      </c>
      <c r="B8059" t="s">
        <v>3328</v>
      </c>
      <c r="C8059" t="s">
        <v>41041</v>
      </c>
      <c r="D8059">
        <v>6</v>
      </c>
      <c r="E8059">
        <v>851</v>
      </c>
      <c r="F8059" t="s">
        <v>5853</v>
      </c>
      <c r="G8059" t="str">
        <f t="shared" si="250"/>
        <v>851White / Black</v>
      </c>
      <c r="H8059">
        <f t="shared" si="251"/>
        <v>8253</v>
      </c>
    </row>
    <row r="8060" spans="1:8">
      <c r="A8060">
        <v>8254</v>
      </c>
      <c r="B8060" t="s">
        <v>41042</v>
      </c>
      <c r="C8060" t="s">
        <v>41043</v>
      </c>
      <c r="D8060">
        <v>25</v>
      </c>
      <c r="E8060">
        <v>851</v>
      </c>
      <c r="F8060" t="s">
        <v>41044</v>
      </c>
      <c r="G8060" t="str">
        <f t="shared" si="250"/>
        <v>851Natural Metal Reflector / Natural Flange</v>
      </c>
      <c r="H8060">
        <f t="shared" si="251"/>
        <v>8254</v>
      </c>
    </row>
    <row r="8061" spans="1:8">
      <c r="A8061">
        <v>8255</v>
      </c>
      <c r="B8061" t="s">
        <v>3224</v>
      </c>
      <c r="C8061" t="s">
        <v>41045</v>
      </c>
      <c r="D8061">
        <v>25</v>
      </c>
      <c r="E8061">
        <v>742</v>
      </c>
      <c r="F8061" t="s">
        <v>41046</v>
      </c>
      <c r="G8061" t="str">
        <f t="shared" si="250"/>
        <v>742Cork</v>
      </c>
      <c r="H8061">
        <f t="shared" si="251"/>
        <v>8255</v>
      </c>
    </row>
    <row r="8062" spans="1:8">
      <c r="A8062">
        <v>8256</v>
      </c>
      <c r="B8062" t="s">
        <v>25591</v>
      </c>
      <c r="C8062" t="s">
        <v>41047</v>
      </c>
      <c r="D8062">
        <v>39</v>
      </c>
      <c r="E8062">
        <v>95</v>
      </c>
      <c r="F8062" t="s">
        <v>41048</v>
      </c>
      <c r="G8062" t="str">
        <f t="shared" si="250"/>
        <v>95Distressed Brass</v>
      </c>
      <c r="H8062">
        <f t="shared" si="251"/>
        <v>8256</v>
      </c>
    </row>
    <row r="8063" spans="1:8">
      <c r="A8063">
        <v>8257</v>
      </c>
      <c r="B8063" t="s">
        <v>21019</v>
      </c>
      <c r="C8063" t="s">
        <v>41049</v>
      </c>
      <c r="D8063">
        <v>3</v>
      </c>
      <c r="E8063">
        <v>95</v>
      </c>
      <c r="F8063" t="s">
        <v>41050</v>
      </c>
      <c r="G8063" t="str">
        <f t="shared" si="250"/>
        <v>95Polished Nickel / Black</v>
      </c>
      <c r="H8063">
        <f t="shared" si="251"/>
        <v>8257</v>
      </c>
    </row>
    <row r="8064" spans="1:8">
      <c r="A8064">
        <v>8258</v>
      </c>
      <c r="B8064" t="s">
        <v>11759</v>
      </c>
      <c r="C8064" t="s">
        <v>41051</v>
      </c>
      <c r="D8064">
        <v>18</v>
      </c>
      <c r="E8064">
        <v>918</v>
      </c>
      <c r="F8064" t="s">
        <v>41052</v>
      </c>
      <c r="G8064" t="str">
        <f t="shared" si="250"/>
        <v>918Rustic Bronze</v>
      </c>
      <c r="H8064">
        <f t="shared" si="251"/>
        <v>8258</v>
      </c>
    </row>
    <row r="8065" spans="1:8">
      <c r="A8065">
        <v>8259</v>
      </c>
      <c r="B8065" t="s">
        <v>32183</v>
      </c>
      <c r="C8065" t="s">
        <v>41053</v>
      </c>
      <c r="D8065">
        <v>18</v>
      </c>
      <c r="E8065">
        <v>918</v>
      </c>
      <c r="F8065" t="s">
        <v>41054</v>
      </c>
      <c r="G8065" t="str">
        <f t="shared" si="250"/>
        <v>918Warm Bronze</v>
      </c>
      <c r="H8065">
        <f t="shared" si="251"/>
        <v>8259</v>
      </c>
    </row>
    <row r="8066" spans="1:8">
      <c r="A8066">
        <v>8260</v>
      </c>
      <c r="B8066" t="s">
        <v>6027</v>
      </c>
      <c r="C8066" t="s">
        <v>41055</v>
      </c>
      <c r="D8066">
        <v>16</v>
      </c>
      <c r="E8066">
        <v>918</v>
      </c>
      <c r="F8066" t="s">
        <v>41056</v>
      </c>
      <c r="G8066" t="str">
        <f t="shared" si="250"/>
        <v>918Antique Gold</v>
      </c>
      <c r="H8066">
        <f t="shared" si="251"/>
        <v>8260</v>
      </c>
    </row>
    <row r="8067" spans="1:8">
      <c r="A8067">
        <v>8261</v>
      </c>
      <c r="B8067" t="s">
        <v>379</v>
      </c>
      <c r="C8067" t="s">
        <v>41057</v>
      </c>
      <c r="D8067">
        <v>155</v>
      </c>
      <c r="E8067">
        <v>903</v>
      </c>
      <c r="F8067" t="s">
        <v>41058</v>
      </c>
      <c r="G8067" t="str">
        <f t="shared" ref="G8067:G8130" si="252">CONCATENATE(E8067,B8067)</f>
        <v>903Blue</v>
      </c>
      <c r="H8067">
        <f t="shared" ref="H8067:H8130" si="253">A8067</f>
        <v>8261</v>
      </c>
    </row>
    <row r="8068" spans="1:8">
      <c r="A8068">
        <v>8262</v>
      </c>
      <c r="B8068" t="s">
        <v>319</v>
      </c>
      <c r="C8068" t="s">
        <v>41059</v>
      </c>
      <c r="D8068">
        <v>70</v>
      </c>
      <c r="E8068">
        <v>903</v>
      </c>
      <c r="F8068" t="s">
        <v>41060</v>
      </c>
      <c r="G8068" t="str">
        <f t="shared" si="252"/>
        <v>903Yellow</v>
      </c>
      <c r="H8068">
        <f t="shared" si="253"/>
        <v>8262</v>
      </c>
    </row>
    <row r="8069" spans="1:8">
      <c r="A8069">
        <v>8263</v>
      </c>
      <c r="B8069" t="s">
        <v>435</v>
      </c>
      <c r="C8069" t="s">
        <v>41061</v>
      </c>
      <c r="D8069">
        <v>194</v>
      </c>
      <c r="E8069">
        <v>903</v>
      </c>
      <c r="F8069" t="s">
        <v>41062</v>
      </c>
      <c r="G8069" t="str">
        <f t="shared" si="252"/>
        <v>903Orange</v>
      </c>
      <c r="H8069">
        <f t="shared" si="253"/>
        <v>8263</v>
      </c>
    </row>
    <row r="8070" spans="1:8">
      <c r="A8070">
        <v>8264</v>
      </c>
      <c r="B8070" t="s">
        <v>247</v>
      </c>
      <c r="C8070" t="s">
        <v>41063</v>
      </c>
      <c r="D8070">
        <v>10</v>
      </c>
      <c r="E8070">
        <v>903</v>
      </c>
      <c r="F8070" t="s">
        <v>41064</v>
      </c>
      <c r="G8070" t="str">
        <f t="shared" si="252"/>
        <v>903Red</v>
      </c>
      <c r="H8070">
        <f t="shared" si="253"/>
        <v>8264</v>
      </c>
    </row>
    <row r="8071" spans="1:8">
      <c r="A8071">
        <v>8265</v>
      </c>
      <c r="B8071" t="s">
        <v>11401</v>
      </c>
      <c r="C8071" t="s">
        <v>41065</v>
      </c>
      <c r="D8071">
        <v>17</v>
      </c>
      <c r="E8071">
        <v>856</v>
      </c>
      <c r="F8071" t="s">
        <v>41066</v>
      </c>
      <c r="G8071" t="str">
        <f t="shared" si="252"/>
        <v>856Vintage Silver</v>
      </c>
      <c r="H8071">
        <f t="shared" si="253"/>
        <v>8265</v>
      </c>
    </row>
    <row r="8072" spans="1:8">
      <c r="A8072">
        <v>8266</v>
      </c>
      <c r="B8072" t="s">
        <v>41067</v>
      </c>
      <c r="C8072" t="s">
        <v>41068</v>
      </c>
      <c r="D8072">
        <v>18</v>
      </c>
      <c r="E8072">
        <v>918</v>
      </c>
      <c r="F8072" t="s">
        <v>41069</v>
      </c>
      <c r="G8072" t="str">
        <f t="shared" si="252"/>
        <v>918Cronze</v>
      </c>
      <c r="H8072">
        <f t="shared" si="253"/>
        <v>8266</v>
      </c>
    </row>
    <row r="8073" spans="1:8">
      <c r="A8073">
        <v>8267</v>
      </c>
      <c r="B8073" t="s">
        <v>13093</v>
      </c>
      <c r="C8073" t="s">
        <v>41070</v>
      </c>
      <c r="D8073">
        <v>16</v>
      </c>
      <c r="E8073">
        <v>918</v>
      </c>
      <c r="F8073" t="s">
        <v>41071</v>
      </c>
      <c r="G8073" t="str">
        <f t="shared" si="252"/>
        <v>918Antique Gold Leaf</v>
      </c>
      <c r="H8073">
        <f t="shared" si="253"/>
        <v>8267</v>
      </c>
    </row>
    <row r="8074" spans="1:8">
      <c r="A8074">
        <v>8268</v>
      </c>
      <c r="B8074" t="s">
        <v>742</v>
      </c>
      <c r="C8074" t="s">
        <v>41072</v>
      </c>
      <c r="D8074">
        <v>17</v>
      </c>
      <c r="E8074">
        <v>918</v>
      </c>
      <c r="F8074" t="s">
        <v>41073</v>
      </c>
      <c r="G8074" t="str">
        <f t="shared" si="252"/>
        <v>918Brushed Silver</v>
      </c>
      <c r="H8074">
        <f t="shared" si="253"/>
        <v>8268</v>
      </c>
    </row>
    <row r="8075" spans="1:8">
      <c r="A8075">
        <v>8269</v>
      </c>
      <c r="B8075" t="s">
        <v>6401</v>
      </c>
      <c r="C8075" t="s">
        <v>41074</v>
      </c>
      <c r="D8075">
        <v>8</v>
      </c>
      <c r="E8075">
        <v>349</v>
      </c>
      <c r="F8075" t="s">
        <v>41075</v>
      </c>
      <c r="G8075" t="str">
        <f t="shared" si="252"/>
        <v>349White Lacquer</v>
      </c>
      <c r="H8075">
        <f t="shared" si="253"/>
        <v>8269</v>
      </c>
    </row>
    <row r="8076" spans="1:8">
      <c r="A8076">
        <v>8270</v>
      </c>
      <c r="B8076" t="s">
        <v>41076</v>
      </c>
      <c r="C8076" t="s">
        <v>41077</v>
      </c>
      <c r="D8076">
        <v>39</v>
      </c>
      <c r="E8076">
        <v>95</v>
      </c>
      <c r="F8076" t="s">
        <v>53937</v>
      </c>
      <c r="G8076" t="str">
        <f t="shared" si="252"/>
        <v>95Heritage Brass / Black</v>
      </c>
      <c r="H8076">
        <f t="shared" si="253"/>
        <v>8270</v>
      </c>
    </row>
    <row r="8077" spans="1:8">
      <c r="A8077">
        <v>8271</v>
      </c>
      <c r="B8077" t="s">
        <v>41078</v>
      </c>
      <c r="C8077" t="s">
        <v>41079</v>
      </c>
      <c r="D8077">
        <v>155</v>
      </c>
      <c r="E8077">
        <v>95</v>
      </c>
      <c r="F8077" t="s">
        <v>41080</v>
      </c>
      <c r="G8077" t="str">
        <f t="shared" si="252"/>
        <v>95Robins Egg Blue / Polished Nickel</v>
      </c>
      <c r="H8077">
        <f t="shared" si="253"/>
        <v>8271</v>
      </c>
    </row>
    <row r="8078" spans="1:8">
      <c r="A8078">
        <v>8272</v>
      </c>
      <c r="B8078" t="s">
        <v>41081</v>
      </c>
      <c r="C8078" t="s">
        <v>41082</v>
      </c>
      <c r="D8078">
        <v>18</v>
      </c>
      <c r="E8078">
        <v>95</v>
      </c>
      <c r="F8078" t="s">
        <v>41083</v>
      </c>
      <c r="G8078" t="str">
        <f t="shared" si="252"/>
        <v>95Textured Oil Rubbed Bronze</v>
      </c>
      <c r="H8078">
        <f t="shared" si="253"/>
        <v>8272</v>
      </c>
    </row>
    <row r="8079" spans="1:8">
      <c r="A8079">
        <v>8273</v>
      </c>
      <c r="B8079" t="s">
        <v>37039</v>
      </c>
      <c r="C8079" t="s">
        <v>41084</v>
      </c>
      <c r="D8079">
        <v>7</v>
      </c>
      <c r="E8079">
        <v>95</v>
      </c>
      <c r="F8079" t="s">
        <v>41085</v>
      </c>
      <c r="G8079" t="str">
        <f t="shared" si="252"/>
        <v>95Textured Graphite</v>
      </c>
      <c r="H8079">
        <f t="shared" si="253"/>
        <v>8273</v>
      </c>
    </row>
    <row r="8080" spans="1:8">
      <c r="A8080">
        <v>8274</v>
      </c>
      <c r="B8080" t="s">
        <v>41086</v>
      </c>
      <c r="C8080" t="s">
        <v>41087</v>
      </c>
      <c r="D8080">
        <v>39</v>
      </c>
      <c r="E8080">
        <v>147</v>
      </c>
      <c r="F8080" t="s">
        <v>41088</v>
      </c>
      <c r="G8080" t="str">
        <f t="shared" si="252"/>
        <v>147Polished Satin Brass</v>
      </c>
      <c r="H8080">
        <f t="shared" si="253"/>
        <v>8274</v>
      </c>
    </row>
    <row r="8081" spans="1:8">
      <c r="A8081">
        <v>8275</v>
      </c>
      <c r="B8081" t="s">
        <v>41089</v>
      </c>
      <c r="C8081" t="s">
        <v>41090</v>
      </c>
      <c r="D8081">
        <v>39</v>
      </c>
      <c r="E8081">
        <v>192</v>
      </c>
      <c r="F8081" t="s">
        <v>41091</v>
      </c>
      <c r="G8081" t="str">
        <f t="shared" si="252"/>
        <v>192Painted Distressed Brass</v>
      </c>
      <c r="H8081">
        <f t="shared" si="253"/>
        <v>8275</v>
      </c>
    </row>
    <row r="8082" spans="1:8">
      <c r="A8082">
        <v>8276</v>
      </c>
      <c r="B8082" t="s">
        <v>18974</v>
      </c>
      <c r="C8082" t="s">
        <v>41092</v>
      </c>
      <c r="D8082">
        <v>10</v>
      </c>
      <c r="E8082">
        <v>404</v>
      </c>
      <c r="F8082" t="s">
        <v>41093</v>
      </c>
      <c r="G8082" t="str">
        <f t="shared" si="252"/>
        <v>404Brick Red</v>
      </c>
      <c r="H8082">
        <f t="shared" si="253"/>
        <v>8276</v>
      </c>
    </row>
    <row r="8083" spans="1:8">
      <c r="A8083">
        <v>8277</v>
      </c>
      <c r="B8083" t="s">
        <v>41094</v>
      </c>
      <c r="C8083" t="s">
        <v>41095</v>
      </c>
      <c r="D8083">
        <v>155</v>
      </c>
      <c r="E8083">
        <v>404</v>
      </c>
      <c r="F8083" t="s">
        <v>41096</v>
      </c>
      <c r="G8083" t="str">
        <f t="shared" si="252"/>
        <v>404Dark Teal</v>
      </c>
      <c r="H8083">
        <f t="shared" si="253"/>
        <v>8277</v>
      </c>
    </row>
    <row r="8084" spans="1:8">
      <c r="A8084">
        <v>8278</v>
      </c>
      <c r="B8084" t="s">
        <v>18976</v>
      </c>
      <c r="C8084" t="s">
        <v>41097</v>
      </c>
      <c r="D8084">
        <v>12</v>
      </c>
      <c r="E8084">
        <v>404</v>
      </c>
      <c r="F8084" t="s">
        <v>41098</v>
      </c>
      <c r="G8084" t="str">
        <f t="shared" si="252"/>
        <v>404Forest Green</v>
      </c>
      <c r="H8084">
        <f t="shared" si="253"/>
        <v>8278</v>
      </c>
    </row>
    <row r="8085" spans="1:8">
      <c r="A8085">
        <v>8279</v>
      </c>
      <c r="B8085" t="s">
        <v>645</v>
      </c>
      <c r="C8085" t="s">
        <v>41099</v>
      </c>
      <c r="D8085">
        <v>1577</v>
      </c>
      <c r="E8085">
        <v>109</v>
      </c>
      <c r="F8085" t="s">
        <v>41100</v>
      </c>
      <c r="G8085" t="str">
        <f t="shared" si="252"/>
        <v>109Plum</v>
      </c>
      <c r="H8085">
        <f t="shared" si="253"/>
        <v>8279</v>
      </c>
    </row>
    <row r="8086" spans="1:8">
      <c r="A8086">
        <v>8280</v>
      </c>
      <c r="B8086" t="s">
        <v>1462</v>
      </c>
      <c r="C8086" t="s">
        <v>4347</v>
      </c>
      <c r="D8086">
        <v>155</v>
      </c>
      <c r="E8086">
        <v>109</v>
      </c>
      <c r="F8086" t="s">
        <v>41101</v>
      </c>
      <c r="G8086" t="str">
        <f t="shared" si="252"/>
        <v>109Light Blue</v>
      </c>
      <c r="H8086">
        <f t="shared" si="253"/>
        <v>8280</v>
      </c>
    </row>
    <row r="8087" spans="1:8">
      <c r="A8087">
        <v>8281</v>
      </c>
      <c r="B8087" t="s">
        <v>1354</v>
      </c>
      <c r="C8087" t="s">
        <v>33510</v>
      </c>
      <c r="D8087">
        <v>5</v>
      </c>
      <c r="E8087" t="s">
        <v>5853</v>
      </c>
      <c r="F8087" t="s">
        <v>41102</v>
      </c>
      <c r="G8087" t="str">
        <f t="shared" si="252"/>
        <v>Crystal</v>
      </c>
      <c r="H8087">
        <f t="shared" si="253"/>
        <v>8281</v>
      </c>
    </row>
    <row r="8088" spans="1:8">
      <c r="A8088">
        <v>8282</v>
      </c>
      <c r="B8088" t="s">
        <v>41103</v>
      </c>
      <c r="C8088" t="s">
        <v>41104</v>
      </c>
      <c r="D8088">
        <v>13</v>
      </c>
      <c r="E8088">
        <v>109</v>
      </c>
      <c r="F8088" t="s">
        <v>41105</v>
      </c>
      <c r="G8088" t="str">
        <f t="shared" si="252"/>
        <v>109Cola</v>
      </c>
      <c r="H8088">
        <f t="shared" si="253"/>
        <v>8282</v>
      </c>
    </row>
    <row r="8089" spans="1:8">
      <c r="A8089">
        <v>8283</v>
      </c>
      <c r="B8089" t="s">
        <v>4839</v>
      </c>
      <c r="C8089" t="s">
        <v>41106</v>
      </c>
      <c r="D8089">
        <v>10</v>
      </c>
      <c r="E8089">
        <v>808</v>
      </c>
      <c r="F8089" t="s">
        <v>41107</v>
      </c>
      <c r="G8089" t="str">
        <f t="shared" si="252"/>
        <v>808Coral</v>
      </c>
      <c r="H8089">
        <f t="shared" si="253"/>
        <v>8283</v>
      </c>
    </row>
    <row r="8090" spans="1:8">
      <c r="A8090">
        <v>8284</v>
      </c>
      <c r="B8090" t="s">
        <v>6764</v>
      </c>
      <c r="C8090" t="s">
        <v>41108</v>
      </c>
      <c r="D8090">
        <v>16</v>
      </c>
      <c r="E8090">
        <v>349</v>
      </c>
      <c r="F8090" t="s">
        <v>41109</v>
      </c>
      <c r="G8090" t="str">
        <f t="shared" si="252"/>
        <v>349Gold Organza</v>
      </c>
      <c r="H8090">
        <f t="shared" si="253"/>
        <v>8284</v>
      </c>
    </row>
    <row r="8091" spans="1:8">
      <c r="A8091">
        <v>8285</v>
      </c>
      <c r="B8091" t="s">
        <v>3593</v>
      </c>
      <c r="C8091" t="s">
        <v>173</v>
      </c>
      <c r="D8091">
        <v>6</v>
      </c>
      <c r="E8091">
        <v>349</v>
      </c>
      <c r="F8091" t="s">
        <v>41110</v>
      </c>
      <c r="G8091" t="str">
        <f t="shared" si="252"/>
        <v>349Black Organza</v>
      </c>
      <c r="H8091">
        <f t="shared" si="253"/>
        <v>8285</v>
      </c>
    </row>
    <row r="8092" spans="1:8">
      <c r="A8092">
        <v>8286</v>
      </c>
      <c r="B8092" t="s">
        <v>6263</v>
      </c>
      <c r="C8092" t="s">
        <v>41111</v>
      </c>
      <c r="D8092">
        <v>7</v>
      </c>
      <c r="E8092">
        <v>808</v>
      </c>
      <c r="F8092" t="s">
        <v>41112</v>
      </c>
      <c r="G8092" t="str">
        <f t="shared" si="252"/>
        <v>808Gray</v>
      </c>
      <c r="H8092">
        <f t="shared" si="253"/>
        <v>8286</v>
      </c>
    </row>
    <row r="8093" spans="1:8">
      <c r="A8093">
        <v>8287</v>
      </c>
      <c r="B8093" t="s">
        <v>613</v>
      </c>
      <c r="C8093" t="s">
        <v>41113</v>
      </c>
      <c r="D8093">
        <v>17</v>
      </c>
      <c r="E8093">
        <v>349</v>
      </c>
      <c r="F8093" t="s">
        <v>41114</v>
      </c>
      <c r="G8093" t="str">
        <f t="shared" si="252"/>
        <v>349Silver Organza</v>
      </c>
      <c r="H8093">
        <f t="shared" si="253"/>
        <v>8287</v>
      </c>
    </row>
    <row r="8094" spans="1:8">
      <c r="A8094">
        <v>8288</v>
      </c>
      <c r="B8094" t="s">
        <v>243</v>
      </c>
      <c r="C8094" t="s">
        <v>39047</v>
      </c>
      <c r="D8094">
        <v>8</v>
      </c>
      <c r="E8094">
        <v>808</v>
      </c>
      <c r="F8094" t="s">
        <v>41115</v>
      </c>
      <c r="G8094" t="str">
        <f t="shared" si="252"/>
        <v>808White</v>
      </c>
      <c r="H8094">
        <f t="shared" si="253"/>
        <v>8288</v>
      </c>
    </row>
    <row r="8095" spans="1:8">
      <c r="A8095">
        <v>8289</v>
      </c>
      <c r="B8095" t="s">
        <v>4918</v>
      </c>
      <c r="C8095" t="s">
        <v>32229</v>
      </c>
      <c r="D8095">
        <v>155</v>
      </c>
      <c r="E8095">
        <v>808</v>
      </c>
      <c r="F8095" t="s">
        <v>32230</v>
      </c>
      <c r="G8095" t="str">
        <f t="shared" si="252"/>
        <v>808Navy</v>
      </c>
      <c r="H8095">
        <f t="shared" si="253"/>
        <v>8289</v>
      </c>
    </row>
    <row r="8096" spans="1:8">
      <c r="A8096">
        <v>8290</v>
      </c>
      <c r="B8096" t="s">
        <v>41116</v>
      </c>
      <c r="C8096" t="s">
        <v>41117</v>
      </c>
      <c r="D8096">
        <v>39</v>
      </c>
      <c r="E8096">
        <v>892</v>
      </c>
      <c r="F8096" t="s">
        <v>41118</v>
      </c>
      <c r="G8096" t="str">
        <f t="shared" si="252"/>
        <v>892Burnished Brass / Clear Seeded</v>
      </c>
      <c r="H8096">
        <f t="shared" si="253"/>
        <v>8290</v>
      </c>
    </row>
    <row r="8097" spans="1:8">
      <c r="A8097">
        <v>8291</v>
      </c>
      <c r="B8097" t="s">
        <v>41119</v>
      </c>
      <c r="C8097" t="s">
        <v>41120</v>
      </c>
      <c r="D8097">
        <v>39</v>
      </c>
      <c r="E8097" t="s">
        <v>5853</v>
      </c>
      <c r="F8097" t="s">
        <v>32212</v>
      </c>
      <c r="G8097" t="str">
        <f t="shared" si="252"/>
        <v>Aged Brass / Aged Old Bronze</v>
      </c>
      <c r="H8097">
        <f t="shared" si="253"/>
        <v>8291</v>
      </c>
    </row>
    <row r="8098" spans="1:8">
      <c r="A8098">
        <v>8292</v>
      </c>
      <c r="B8098" t="s">
        <v>41121</v>
      </c>
      <c r="C8098" t="s">
        <v>41122</v>
      </c>
      <c r="D8098">
        <v>18</v>
      </c>
      <c r="E8098">
        <v>364</v>
      </c>
      <c r="F8098" t="s">
        <v>41123</v>
      </c>
      <c r="G8098" t="str">
        <f t="shared" si="252"/>
        <v>364Centennial Bronze</v>
      </c>
      <c r="H8098">
        <f t="shared" si="253"/>
        <v>8292</v>
      </c>
    </row>
    <row r="8099" spans="1:8">
      <c r="A8099">
        <v>8293</v>
      </c>
      <c r="B8099" t="s">
        <v>15398</v>
      </c>
      <c r="C8099" t="s">
        <v>41124</v>
      </c>
      <c r="D8099">
        <v>17</v>
      </c>
      <c r="E8099">
        <v>364</v>
      </c>
      <c r="F8099" t="s">
        <v>41125</v>
      </c>
      <c r="G8099" t="str">
        <f t="shared" si="252"/>
        <v>364Antique Pewter</v>
      </c>
      <c r="H8099">
        <f t="shared" si="253"/>
        <v>8293</v>
      </c>
    </row>
    <row r="8100" spans="1:8">
      <c r="A8100">
        <v>8294</v>
      </c>
      <c r="B8100" t="s">
        <v>41126</v>
      </c>
      <c r="C8100" t="s">
        <v>41127</v>
      </c>
      <c r="D8100">
        <v>16</v>
      </c>
      <c r="E8100">
        <v>364</v>
      </c>
      <c r="F8100" t="s">
        <v>41128</v>
      </c>
      <c r="G8100" t="str">
        <f t="shared" si="252"/>
        <v>364Crawford Gold</v>
      </c>
      <c r="H8100">
        <f t="shared" si="253"/>
        <v>8294</v>
      </c>
    </row>
    <row r="8101" spans="1:8">
      <c r="A8101">
        <v>8295</v>
      </c>
      <c r="B8101" t="s">
        <v>35933</v>
      </c>
      <c r="C8101" t="s">
        <v>41129</v>
      </c>
      <c r="D8101">
        <v>194</v>
      </c>
      <c r="E8101">
        <v>808</v>
      </c>
      <c r="F8101" t="s">
        <v>41130</v>
      </c>
      <c r="G8101" t="str">
        <f t="shared" si="252"/>
        <v>808Burnt Orange</v>
      </c>
      <c r="H8101">
        <f t="shared" si="253"/>
        <v>8295</v>
      </c>
    </row>
    <row r="8102" spans="1:8">
      <c r="A8102">
        <v>8296</v>
      </c>
      <c r="B8102" t="s">
        <v>1121</v>
      </c>
      <c r="C8102" t="s">
        <v>41131</v>
      </c>
      <c r="D8102">
        <v>7</v>
      </c>
      <c r="E8102">
        <v>808</v>
      </c>
      <c r="F8102" t="s">
        <v>41132</v>
      </c>
      <c r="G8102" t="str">
        <f t="shared" si="252"/>
        <v>808Opal Gray</v>
      </c>
      <c r="H8102">
        <f t="shared" si="253"/>
        <v>8296</v>
      </c>
    </row>
    <row r="8103" spans="1:8">
      <c r="A8103">
        <v>8297</v>
      </c>
      <c r="B8103" t="s">
        <v>16257</v>
      </c>
      <c r="C8103" t="s">
        <v>41133</v>
      </c>
      <c r="D8103">
        <v>9</v>
      </c>
      <c r="E8103">
        <v>808</v>
      </c>
      <c r="F8103" t="s">
        <v>41134</v>
      </c>
      <c r="G8103" t="str">
        <f t="shared" si="252"/>
        <v>808Creamy White</v>
      </c>
      <c r="H8103">
        <f t="shared" si="253"/>
        <v>8297</v>
      </c>
    </row>
    <row r="8104" spans="1:8">
      <c r="A8104">
        <v>8298</v>
      </c>
      <c r="B8104" t="s">
        <v>431</v>
      </c>
      <c r="C8104" t="s">
        <v>41135</v>
      </c>
      <c r="D8104">
        <v>18</v>
      </c>
      <c r="E8104">
        <v>488</v>
      </c>
      <c r="F8104" t="s">
        <v>41136</v>
      </c>
      <c r="G8104" t="str">
        <f t="shared" si="252"/>
        <v>488Oil Rubbed Bronze</v>
      </c>
      <c r="H8104">
        <f t="shared" si="253"/>
        <v>8298</v>
      </c>
    </row>
    <row r="8105" spans="1:8">
      <c r="A8105">
        <v>8299</v>
      </c>
      <c r="B8105" t="s">
        <v>742</v>
      </c>
      <c r="C8105" t="s">
        <v>41137</v>
      </c>
      <c r="D8105">
        <v>17</v>
      </c>
      <c r="E8105">
        <v>706</v>
      </c>
      <c r="F8105" t="s">
        <v>41138</v>
      </c>
      <c r="G8105" t="str">
        <f t="shared" si="252"/>
        <v>706Brushed Silver</v>
      </c>
      <c r="H8105">
        <f t="shared" si="253"/>
        <v>8299</v>
      </c>
    </row>
    <row r="8106" spans="1:8">
      <c r="A8106">
        <v>8300</v>
      </c>
      <c r="B8106" t="s">
        <v>6027</v>
      </c>
      <c r="C8106" t="s">
        <v>41139</v>
      </c>
      <c r="D8106">
        <v>16</v>
      </c>
      <c r="E8106">
        <v>19</v>
      </c>
      <c r="F8106" t="s">
        <v>41140</v>
      </c>
      <c r="G8106" t="str">
        <f t="shared" si="252"/>
        <v>19Antique Gold</v>
      </c>
      <c r="H8106">
        <f t="shared" si="253"/>
        <v>8300</v>
      </c>
    </row>
    <row r="8107" spans="1:8">
      <c r="A8107">
        <v>8301</v>
      </c>
      <c r="B8107" t="s">
        <v>41141</v>
      </c>
      <c r="C8107" t="s">
        <v>41142</v>
      </c>
      <c r="D8107">
        <v>7</v>
      </c>
      <c r="E8107">
        <v>19</v>
      </c>
      <c r="F8107" t="s">
        <v>41143</v>
      </c>
      <c r="G8107" t="str">
        <f t="shared" si="252"/>
        <v>19Antique Burnished</v>
      </c>
      <c r="H8107">
        <f t="shared" si="253"/>
        <v>8301</v>
      </c>
    </row>
    <row r="8108" spans="1:8">
      <c r="A8108">
        <v>8302</v>
      </c>
      <c r="B8108" t="s">
        <v>41144</v>
      </c>
      <c r="C8108" t="s">
        <v>41145</v>
      </c>
      <c r="D8108">
        <v>7</v>
      </c>
      <c r="E8108">
        <v>19</v>
      </c>
      <c r="F8108" t="s">
        <v>41146</v>
      </c>
      <c r="G8108" t="str">
        <f t="shared" si="252"/>
        <v>19Iron Gray</v>
      </c>
      <c r="H8108">
        <f t="shared" si="253"/>
        <v>8302</v>
      </c>
    </row>
    <row r="8109" spans="1:8">
      <c r="A8109">
        <v>8303</v>
      </c>
      <c r="B8109" t="s">
        <v>1171</v>
      </c>
      <c r="C8109" t="s">
        <v>41147</v>
      </c>
      <c r="D8109">
        <v>12</v>
      </c>
      <c r="E8109">
        <v>807</v>
      </c>
      <c r="F8109" t="s">
        <v>41148</v>
      </c>
      <c r="G8109" t="str">
        <f t="shared" si="252"/>
        <v>807Anthracite</v>
      </c>
      <c r="H8109">
        <f t="shared" si="253"/>
        <v>8303</v>
      </c>
    </row>
    <row r="8110" spans="1:8">
      <c r="A8110">
        <v>8304</v>
      </c>
      <c r="B8110" t="s">
        <v>41149</v>
      </c>
      <c r="C8110" t="s">
        <v>41150</v>
      </c>
      <c r="D8110">
        <v>10</v>
      </c>
      <c r="E8110">
        <v>807</v>
      </c>
      <c r="F8110" t="s">
        <v>41151</v>
      </c>
      <c r="G8110" t="str">
        <f t="shared" si="252"/>
        <v>807Orange-Red</v>
      </c>
      <c r="H8110">
        <f t="shared" si="253"/>
        <v>8304</v>
      </c>
    </row>
    <row r="8111" spans="1:8">
      <c r="A8111">
        <v>8305</v>
      </c>
      <c r="B8111" t="s">
        <v>41152</v>
      </c>
      <c r="C8111" t="s">
        <v>41153</v>
      </c>
      <c r="D8111">
        <v>1577</v>
      </c>
      <c r="E8111">
        <v>19</v>
      </c>
      <c r="F8111" t="s">
        <v>41154</v>
      </c>
      <c r="G8111" t="str">
        <f t="shared" si="252"/>
        <v>19Violet / Violet</v>
      </c>
      <c r="H8111">
        <f t="shared" si="253"/>
        <v>8305</v>
      </c>
    </row>
    <row r="8112" spans="1:8">
      <c r="A8112">
        <v>8306</v>
      </c>
      <c r="B8112" t="s">
        <v>41155</v>
      </c>
      <c r="C8112" t="s">
        <v>41156</v>
      </c>
      <c r="D8112">
        <v>7</v>
      </c>
      <c r="E8112">
        <v>19</v>
      </c>
      <c r="F8112" t="s">
        <v>41157</v>
      </c>
      <c r="G8112" t="str">
        <f t="shared" si="252"/>
        <v>19Teak / Iron Gray</v>
      </c>
      <c r="H8112">
        <f t="shared" si="253"/>
        <v>8306</v>
      </c>
    </row>
    <row r="8113" spans="1:8">
      <c r="A8113">
        <v>8307</v>
      </c>
      <c r="B8113" t="s">
        <v>41158</v>
      </c>
      <c r="C8113" t="s">
        <v>41159</v>
      </c>
      <c r="D8113">
        <v>7</v>
      </c>
      <c r="E8113">
        <v>19</v>
      </c>
      <c r="F8113" t="s">
        <v>41160</v>
      </c>
      <c r="G8113" t="str">
        <f t="shared" si="252"/>
        <v>19Transparent / Iron Gray</v>
      </c>
      <c r="H8113">
        <f t="shared" si="253"/>
        <v>8307</v>
      </c>
    </row>
    <row r="8114" spans="1:8">
      <c r="A8114">
        <v>8308</v>
      </c>
      <c r="B8114" t="s">
        <v>24675</v>
      </c>
      <c r="C8114" t="s">
        <v>41161</v>
      </c>
      <c r="D8114">
        <v>48</v>
      </c>
      <c r="E8114">
        <v>19</v>
      </c>
      <c r="F8114" t="s">
        <v>41162</v>
      </c>
      <c r="G8114" t="str">
        <f t="shared" si="252"/>
        <v>19Transparent / Chrome</v>
      </c>
      <c r="H8114">
        <f t="shared" si="253"/>
        <v>8308</v>
      </c>
    </row>
    <row r="8115" spans="1:8">
      <c r="A8115">
        <v>8309</v>
      </c>
      <c r="B8115" t="s">
        <v>836</v>
      </c>
      <c r="C8115" t="s">
        <v>41163</v>
      </c>
      <c r="D8115">
        <v>8</v>
      </c>
      <c r="E8115">
        <v>19</v>
      </c>
      <c r="F8115" t="s">
        <v>41164</v>
      </c>
      <c r="G8115" t="str">
        <f t="shared" si="252"/>
        <v>19White / Chrome</v>
      </c>
      <c r="H8115">
        <f t="shared" si="253"/>
        <v>8309</v>
      </c>
    </row>
    <row r="8116" spans="1:8">
      <c r="A8116">
        <v>8310</v>
      </c>
      <c r="B8116" t="s">
        <v>41165</v>
      </c>
      <c r="C8116" t="s">
        <v>41166</v>
      </c>
      <c r="D8116">
        <v>8</v>
      </c>
      <c r="E8116">
        <v>19</v>
      </c>
      <c r="F8116" t="s">
        <v>41167</v>
      </c>
      <c r="G8116" t="str">
        <f t="shared" si="252"/>
        <v>19White / Iron Gray</v>
      </c>
      <c r="H8116">
        <f t="shared" si="253"/>
        <v>8310</v>
      </c>
    </row>
    <row r="8117" spans="1:8">
      <c r="A8117">
        <v>8311</v>
      </c>
      <c r="B8117" t="s">
        <v>41168</v>
      </c>
      <c r="C8117" t="s">
        <v>41169</v>
      </c>
      <c r="D8117">
        <v>12</v>
      </c>
      <c r="E8117">
        <v>19</v>
      </c>
      <c r="F8117" t="s">
        <v>41170</v>
      </c>
      <c r="G8117" t="str">
        <f t="shared" si="252"/>
        <v>19Smoke Green / Iron Gray</v>
      </c>
      <c r="H8117">
        <f t="shared" si="253"/>
        <v>8311</v>
      </c>
    </row>
    <row r="8118" spans="1:8">
      <c r="A8118">
        <v>8312</v>
      </c>
      <c r="B8118" t="s">
        <v>11590</v>
      </c>
      <c r="C8118" t="s">
        <v>41171</v>
      </c>
      <c r="D8118">
        <v>39</v>
      </c>
      <c r="E8118">
        <v>64</v>
      </c>
      <c r="F8118" t="s">
        <v>41172</v>
      </c>
      <c r="G8118" t="str">
        <f t="shared" si="252"/>
        <v>64Natural Aged Brass</v>
      </c>
      <c r="H8118">
        <f t="shared" si="253"/>
        <v>8312</v>
      </c>
    </row>
    <row r="8119" spans="1:8">
      <c r="A8119">
        <v>8313</v>
      </c>
      <c r="B8119" t="s">
        <v>41173</v>
      </c>
      <c r="C8119" t="s">
        <v>41174</v>
      </c>
      <c r="D8119">
        <v>3</v>
      </c>
      <c r="E8119">
        <v>19</v>
      </c>
      <c r="F8119" t="s">
        <v>41175</v>
      </c>
      <c r="G8119" t="str">
        <f t="shared" si="252"/>
        <v>19Shiny Nickel</v>
      </c>
      <c r="H8119">
        <f t="shared" si="253"/>
        <v>8313</v>
      </c>
    </row>
    <row r="8120" spans="1:8">
      <c r="A8120">
        <v>8314</v>
      </c>
      <c r="B8120" t="s">
        <v>6316</v>
      </c>
      <c r="C8120" t="s">
        <v>41176</v>
      </c>
      <c r="D8120">
        <v>16</v>
      </c>
      <c r="E8120">
        <v>19</v>
      </c>
      <c r="F8120" t="s">
        <v>41177</v>
      </c>
      <c r="G8120" t="str">
        <f t="shared" si="252"/>
        <v>19Light Gold</v>
      </c>
      <c r="H8120">
        <f t="shared" si="253"/>
        <v>8314</v>
      </c>
    </row>
    <row r="8121" spans="1:8">
      <c r="A8121">
        <v>8315</v>
      </c>
      <c r="B8121" t="s">
        <v>19122</v>
      </c>
      <c r="C8121" t="s">
        <v>41178</v>
      </c>
      <c r="D8121">
        <v>19</v>
      </c>
      <c r="E8121">
        <v>19</v>
      </c>
      <c r="F8121" t="s">
        <v>41179</v>
      </c>
      <c r="G8121" t="str">
        <f t="shared" si="252"/>
        <v>19Brushed Copper</v>
      </c>
      <c r="H8121">
        <f t="shared" si="253"/>
        <v>8315</v>
      </c>
    </row>
    <row r="8122" spans="1:8">
      <c r="A8122">
        <v>8316</v>
      </c>
      <c r="B8122" t="s">
        <v>30963</v>
      </c>
      <c r="C8122" t="s">
        <v>41180</v>
      </c>
      <c r="D8122">
        <v>16</v>
      </c>
      <c r="E8122">
        <v>19</v>
      </c>
      <c r="F8122" t="s">
        <v>41181</v>
      </c>
      <c r="G8122" t="str">
        <f t="shared" si="252"/>
        <v>19Shiny Gold</v>
      </c>
      <c r="H8122">
        <f t="shared" si="253"/>
        <v>8316</v>
      </c>
    </row>
    <row r="8123" spans="1:8">
      <c r="A8123">
        <v>8317</v>
      </c>
      <c r="B8123" t="s">
        <v>41182</v>
      </c>
      <c r="C8123" t="s">
        <v>41183</v>
      </c>
      <c r="D8123">
        <v>3</v>
      </c>
      <c r="E8123">
        <v>19</v>
      </c>
      <c r="F8123" t="s">
        <v>41184</v>
      </c>
      <c r="G8123" t="str">
        <f t="shared" si="252"/>
        <v>19Gold Nickel</v>
      </c>
      <c r="H8123">
        <f t="shared" si="253"/>
        <v>8317</v>
      </c>
    </row>
    <row r="8124" spans="1:8">
      <c r="A8124">
        <v>8318</v>
      </c>
      <c r="B8124" t="s">
        <v>41185</v>
      </c>
      <c r="C8124" t="s">
        <v>41186</v>
      </c>
      <c r="D8124">
        <v>16</v>
      </c>
      <c r="E8124">
        <v>19</v>
      </c>
      <c r="F8124" t="s">
        <v>41187</v>
      </c>
      <c r="G8124" t="str">
        <f t="shared" si="252"/>
        <v>19Transparent / Shiny Gold</v>
      </c>
      <c r="H8124">
        <f t="shared" si="253"/>
        <v>8318</v>
      </c>
    </row>
    <row r="8125" spans="1:8">
      <c r="A8125">
        <v>8319</v>
      </c>
      <c r="B8125" t="s">
        <v>41188</v>
      </c>
      <c r="C8125" t="s">
        <v>41189</v>
      </c>
      <c r="D8125">
        <v>16</v>
      </c>
      <c r="E8125">
        <v>19</v>
      </c>
      <c r="F8125" t="s">
        <v>41190</v>
      </c>
      <c r="G8125" t="str">
        <f t="shared" si="252"/>
        <v>19Shiny Gold / Iron Gray</v>
      </c>
      <c r="H8125">
        <f t="shared" si="253"/>
        <v>8319</v>
      </c>
    </row>
    <row r="8126" spans="1:8">
      <c r="A8126">
        <v>8320</v>
      </c>
      <c r="B8126" t="s">
        <v>53938</v>
      </c>
      <c r="C8126" t="s">
        <v>53938</v>
      </c>
      <c r="D8126">
        <v>6894</v>
      </c>
      <c r="E8126">
        <v>19</v>
      </c>
      <c r="F8126" t="s">
        <v>41191</v>
      </c>
      <c r="G8126" t="str">
        <f t="shared" si="252"/>
        <v>19Shiny Pink / Iron Gray</v>
      </c>
      <c r="H8126">
        <f t="shared" si="253"/>
        <v>8320</v>
      </c>
    </row>
    <row r="8127" spans="1:8">
      <c r="A8127">
        <v>8321</v>
      </c>
      <c r="B8127" t="s">
        <v>41192</v>
      </c>
      <c r="C8127" t="s">
        <v>41193</v>
      </c>
      <c r="D8127">
        <v>7</v>
      </c>
      <c r="E8127">
        <v>19</v>
      </c>
      <c r="F8127" t="s">
        <v>41194</v>
      </c>
      <c r="G8127" t="str">
        <f t="shared" si="252"/>
        <v>19Shiny Titanium / Iron Gray</v>
      </c>
      <c r="H8127">
        <f t="shared" si="253"/>
        <v>8321</v>
      </c>
    </row>
    <row r="8128" spans="1:8">
      <c r="A8128">
        <v>8322</v>
      </c>
      <c r="B8128" t="s">
        <v>15571</v>
      </c>
      <c r="C8128" t="s">
        <v>41195</v>
      </c>
      <c r="D8128">
        <v>16</v>
      </c>
      <c r="E8128">
        <v>19</v>
      </c>
      <c r="F8128" t="s">
        <v>41196</v>
      </c>
      <c r="G8128" t="str">
        <f t="shared" si="252"/>
        <v>19Brushed Gold</v>
      </c>
      <c r="H8128">
        <f t="shared" si="253"/>
        <v>8322</v>
      </c>
    </row>
    <row r="8129" spans="1:8">
      <c r="A8129">
        <v>8323</v>
      </c>
      <c r="B8129" t="s">
        <v>28352</v>
      </c>
      <c r="C8129" t="s">
        <v>28353</v>
      </c>
      <c r="D8129">
        <v>155</v>
      </c>
      <c r="E8129">
        <v>792</v>
      </c>
      <c r="F8129" t="s">
        <v>28354</v>
      </c>
      <c r="G8129" t="str">
        <f t="shared" si="252"/>
        <v>792Navy / Yellow Spine</v>
      </c>
      <c r="H8129">
        <f t="shared" si="253"/>
        <v>8323</v>
      </c>
    </row>
    <row r="8130" spans="1:8">
      <c r="A8130">
        <v>8324</v>
      </c>
      <c r="B8130" t="s">
        <v>41197</v>
      </c>
      <c r="C8130" t="s">
        <v>41198</v>
      </c>
      <c r="D8130">
        <v>7</v>
      </c>
      <c r="E8130">
        <v>792</v>
      </c>
      <c r="F8130" t="s">
        <v>41199</v>
      </c>
      <c r="G8130" t="str">
        <f t="shared" si="252"/>
        <v>792Grey / Red Spine</v>
      </c>
      <c r="H8130">
        <f t="shared" si="253"/>
        <v>8324</v>
      </c>
    </row>
    <row r="8131" spans="1:8">
      <c r="A8131">
        <v>8325</v>
      </c>
      <c r="B8131" t="s">
        <v>28350</v>
      </c>
      <c r="C8131" t="s">
        <v>28351</v>
      </c>
      <c r="D8131">
        <v>6</v>
      </c>
      <c r="E8131">
        <v>792</v>
      </c>
      <c r="F8131" t="s">
        <v>41200</v>
      </c>
      <c r="G8131" t="str">
        <f t="shared" ref="G8131:G8194" si="254">CONCATENATE(E8131,B8131)</f>
        <v>792Black / Orange Spine</v>
      </c>
      <c r="H8131">
        <f t="shared" ref="H8131:H8194" si="255">A8131</f>
        <v>8325</v>
      </c>
    </row>
    <row r="8132" spans="1:8">
      <c r="A8132">
        <v>8326</v>
      </c>
      <c r="B8132" t="s">
        <v>263</v>
      </c>
      <c r="C8132" t="s">
        <v>41201</v>
      </c>
      <c r="D8132">
        <v>18</v>
      </c>
      <c r="E8132">
        <v>19</v>
      </c>
      <c r="F8132" t="s">
        <v>41202</v>
      </c>
      <c r="G8132" t="str">
        <f t="shared" si="254"/>
        <v>19Bronze</v>
      </c>
      <c r="H8132">
        <f t="shared" si="255"/>
        <v>8326</v>
      </c>
    </row>
    <row r="8133" spans="1:8">
      <c r="A8133">
        <v>8327</v>
      </c>
      <c r="B8133" t="s">
        <v>15466</v>
      </c>
      <c r="C8133" t="s">
        <v>41203</v>
      </c>
      <c r="D8133">
        <v>39</v>
      </c>
      <c r="E8133">
        <v>440</v>
      </c>
      <c r="F8133" t="s">
        <v>41204</v>
      </c>
      <c r="G8133" t="str">
        <f t="shared" si="254"/>
        <v>440Burnished Brass</v>
      </c>
      <c r="H8133">
        <f t="shared" si="255"/>
        <v>8327</v>
      </c>
    </row>
    <row r="8134" spans="1:8">
      <c r="A8134">
        <v>8328</v>
      </c>
      <c r="B8134" t="s">
        <v>16498</v>
      </c>
      <c r="C8134" t="s">
        <v>41205</v>
      </c>
      <c r="D8134">
        <v>17</v>
      </c>
      <c r="E8134">
        <v>686</v>
      </c>
      <c r="F8134" t="s">
        <v>41206</v>
      </c>
      <c r="G8134" t="str">
        <f t="shared" si="254"/>
        <v>686Burnished</v>
      </c>
      <c r="H8134">
        <f t="shared" si="255"/>
        <v>8328</v>
      </c>
    </row>
    <row r="8135" spans="1:8">
      <c r="A8135">
        <v>8329</v>
      </c>
      <c r="B8135" t="s">
        <v>20964</v>
      </c>
      <c r="C8135" t="s">
        <v>41207</v>
      </c>
      <c r="D8135">
        <v>430</v>
      </c>
      <c r="E8135">
        <v>440</v>
      </c>
      <c r="F8135" t="s">
        <v>41208</v>
      </c>
      <c r="G8135" t="str">
        <f t="shared" si="254"/>
        <v>440Brushed Steel / Silver</v>
      </c>
      <c r="H8135">
        <f t="shared" si="255"/>
        <v>8329</v>
      </c>
    </row>
    <row r="8136" spans="1:8">
      <c r="A8136">
        <v>8330</v>
      </c>
      <c r="B8136" t="s">
        <v>26749</v>
      </c>
      <c r="C8136" t="s">
        <v>41209</v>
      </c>
      <c r="D8136">
        <v>8</v>
      </c>
      <c r="E8136">
        <v>440</v>
      </c>
      <c r="F8136" t="s">
        <v>41210</v>
      </c>
      <c r="G8136" t="str">
        <f t="shared" si="254"/>
        <v>440Matte White / Chrome</v>
      </c>
      <c r="H8136">
        <f t="shared" si="255"/>
        <v>8330</v>
      </c>
    </row>
    <row r="8137" spans="1:8">
      <c r="A8137">
        <v>8331</v>
      </c>
      <c r="B8137" t="s">
        <v>41211</v>
      </c>
      <c r="C8137" t="s">
        <v>41212</v>
      </c>
      <c r="D8137">
        <v>17</v>
      </c>
      <c r="E8137">
        <v>440</v>
      </c>
      <c r="F8137" t="s">
        <v>41213</v>
      </c>
      <c r="G8137" t="str">
        <f t="shared" si="254"/>
        <v>440Silver / Chrome</v>
      </c>
      <c r="H8137">
        <f t="shared" si="255"/>
        <v>8331</v>
      </c>
    </row>
    <row r="8138" spans="1:8">
      <c r="A8138">
        <v>8332</v>
      </c>
      <c r="B8138" t="s">
        <v>26800</v>
      </c>
      <c r="C8138" t="s">
        <v>41214</v>
      </c>
      <c r="D8138">
        <v>6</v>
      </c>
      <c r="E8138">
        <v>440</v>
      </c>
      <c r="F8138" t="s">
        <v>41215</v>
      </c>
      <c r="G8138" t="str">
        <f t="shared" si="254"/>
        <v>440Matte Black / Aged Brass</v>
      </c>
      <c r="H8138">
        <f t="shared" si="255"/>
        <v>8332</v>
      </c>
    </row>
    <row r="8139" spans="1:8">
      <c r="A8139">
        <v>8333</v>
      </c>
      <c r="B8139" t="s">
        <v>41216</v>
      </c>
      <c r="C8139" t="s">
        <v>41217</v>
      </c>
      <c r="D8139">
        <v>16</v>
      </c>
      <c r="E8139">
        <v>817</v>
      </c>
      <c r="F8139" t="s">
        <v>45686</v>
      </c>
      <c r="G8139" t="str">
        <f t="shared" si="254"/>
        <v>817Matte Champagne</v>
      </c>
      <c r="H8139">
        <f t="shared" si="255"/>
        <v>8333</v>
      </c>
    </row>
    <row r="8140" spans="1:8">
      <c r="A8140">
        <v>8334</v>
      </c>
      <c r="B8140" t="s">
        <v>41218</v>
      </c>
      <c r="C8140" t="s">
        <v>41219</v>
      </c>
      <c r="D8140">
        <v>52</v>
      </c>
      <c r="E8140">
        <v>686</v>
      </c>
      <c r="F8140" t="s">
        <v>41220</v>
      </c>
      <c r="G8140" t="str">
        <f t="shared" si="254"/>
        <v>686Burnished Iron</v>
      </c>
      <c r="H8140">
        <f t="shared" si="255"/>
        <v>8334</v>
      </c>
    </row>
    <row r="8141" spans="1:8">
      <c r="A8141">
        <v>8335</v>
      </c>
      <c r="B8141" t="s">
        <v>336</v>
      </c>
      <c r="C8141" t="s">
        <v>41221</v>
      </c>
      <c r="D8141">
        <v>39</v>
      </c>
      <c r="E8141">
        <v>440</v>
      </c>
      <c r="F8141" t="s">
        <v>41222</v>
      </c>
      <c r="G8141" t="str">
        <f t="shared" si="254"/>
        <v>440Aged Brass</v>
      </c>
      <c r="H8141">
        <f t="shared" si="255"/>
        <v>8335</v>
      </c>
    </row>
    <row r="8142" spans="1:8">
      <c r="A8142">
        <v>8336</v>
      </c>
      <c r="B8142" t="s">
        <v>249</v>
      </c>
      <c r="C8142" t="s">
        <v>41223</v>
      </c>
      <c r="D8142">
        <v>11</v>
      </c>
      <c r="E8142">
        <v>686</v>
      </c>
      <c r="F8142" t="s">
        <v>41224</v>
      </c>
      <c r="G8142" t="str">
        <f t="shared" si="254"/>
        <v>686Rust</v>
      </c>
      <c r="H8142">
        <f t="shared" si="255"/>
        <v>8336</v>
      </c>
    </row>
    <row r="8143" spans="1:8">
      <c r="A8143">
        <v>8337</v>
      </c>
      <c r="B8143" t="s">
        <v>70176</v>
      </c>
      <c r="C8143" t="s">
        <v>41225</v>
      </c>
      <c r="D8143">
        <v>52</v>
      </c>
      <c r="E8143">
        <v>686</v>
      </c>
      <c r="F8143" t="s">
        <v>41226</v>
      </c>
      <c r="G8143" t="str">
        <f t="shared" si="254"/>
        <v>686Multicolor Rust / Bronze / Iron</v>
      </c>
      <c r="H8143">
        <f t="shared" si="255"/>
        <v>8337</v>
      </c>
    </row>
    <row r="8144" spans="1:8">
      <c r="A8144">
        <v>8338</v>
      </c>
      <c r="B8144" t="s">
        <v>427</v>
      </c>
      <c r="C8144" t="s">
        <v>41227</v>
      </c>
      <c r="D8144">
        <v>6894</v>
      </c>
      <c r="E8144">
        <v>19</v>
      </c>
      <c r="F8144" t="s">
        <v>41228</v>
      </c>
      <c r="G8144" t="str">
        <f t="shared" si="254"/>
        <v>19Pink</v>
      </c>
      <c r="H8144">
        <f t="shared" si="255"/>
        <v>8338</v>
      </c>
    </row>
    <row r="8145" spans="1:8">
      <c r="A8145">
        <v>8339</v>
      </c>
      <c r="B8145" t="s">
        <v>1462</v>
      </c>
      <c r="C8145" t="s">
        <v>41229</v>
      </c>
      <c r="D8145">
        <v>155</v>
      </c>
      <c r="E8145">
        <v>19</v>
      </c>
      <c r="F8145" t="s">
        <v>41230</v>
      </c>
      <c r="G8145" t="str">
        <f t="shared" si="254"/>
        <v>19Light Blue</v>
      </c>
      <c r="H8145">
        <f t="shared" si="255"/>
        <v>8339</v>
      </c>
    </row>
    <row r="8146" spans="1:8">
      <c r="A8146">
        <v>8340</v>
      </c>
      <c r="B8146" t="s">
        <v>379</v>
      </c>
      <c r="C8146" t="s">
        <v>41231</v>
      </c>
      <c r="D8146">
        <v>155</v>
      </c>
      <c r="E8146">
        <v>19</v>
      </c>
      <c r="F8146" t="s">
        <v>41232</v>
      </c>
      <c r="G8146" t="str">
        <f t="shared" si="254"/>
        <v>19Blue</v>
      </c>
      <c r="H8146">
        <f t="shared" si="255"/>
        <v>8340</v>
      </c>
    </row>
    <row r="8147" spans="1:8">
      <c r="A8147">
        <v>8341</v>
      </c>
      <c r="B8147" t="s">
        <v>2656</v>
      </c>
      <c r="C8147" t="s">
        <v>41233</v>
      </c>
      <c r="D8147">
        <v>12</v>
      </c>
      <c r="E8147">
        <v>19</v>
      </c>
      <c r="F8147" t="s">
        <v>41234</v>
      </c>
      <c r="G8147" t="str">
        <f t="shared" si="254"/>
        <v>19Acid Green</v>
      </c>
      <c r="H8147">
        <f t="shared" si="255"/>
        <v>8341</v>
      </c>
    </row>
    <row r="8148" spans="1:8">
      <c r="A8148">
        <v>8342</v>
      </c>
      <c r="B8148" t="s">
        <v>6399</v>
      </c>
      <c r="C8148" t="s">
        <v>41235</v>
      </c>
      <c r="D8148">
        <v>13</v>
      </c>
      <c r="E8148">
        <v>19</v>
      </c>
      <c r="F8148" t="s">
        <v>41236</v>
      </c>
      <c r="G8148" t="str">
        <f t="shared" si="254"/>
        <v>19Teak</v>
      </c>
      <c r="H8148">
        <f t="shared" si="255"/>
        <v>8342</v>
      </c>
    </row>
    <row r="8149" spans="1:8">
      <c r="A8149">
        <v>8343</v>
      </c>
      <c r="B8149" t="s">
        <v>812</v>
      </c>
      <c r="C8149" t="s">
        <v>41237</v>
      </c>
      <c r="D8149">
        <v>18</v>
      </c>
      <c r="E8149">
        <v>19</v>
      </c>
      <c r="F8149" t="s">
        <v>41238</v>
      </c>
      <c r="G8149" t="str">
        <f t="shared" si="254"/>
        <v>19Satin Bronze</v>
      </c>
      <c r="H8149">
        <f t="shared" si="255"/>
        <v>8343</v>
      </c>
    </row>
    <row r="8150" spans="1:8">
      <c r="A8150">
        <v>8344</v>
      </c>
      <c r="B8150" t="s">
        <v>315</v>
      </c>
      <c r="C8150" t="s">
        <v>41239</v>
      </c>
      <c r="D8150">
        <v>16</v>
      </c>
      <c r="E8150">
        <v>19</v>
      </c>
      <c r="F8150" t="s">
        <v>41240</v>
      </c>
      <c r="G8150" t="str">
        <f t="shared" si="254"/>
        <v>19Satin Gold</v>
      </c>
      <c r="H8150">
        <f t="shared" si="255"/>
        <v>8344</v>
      </c>
    </row>
    <row r="8151" spans="1:8">
      <c r="A8151">
        <v>8345</v>
      </c>
      <c r="B8151" t="s">
        <v>13420</v>
      </c>
      <c r="C8151" t="s">
        <v>41241</v>
      </c>
      <c r="D8151">
        <v>6</v>
      </c>
      <c r="E8151">
        <v>459</v>
      </c>
      <c r="F8151" t="s">
        <v>41242</v>
      </c>
      <c r="G8151" t="str">
        <f t="shared" si="254"/>
        <v>459Ebony Black</v>
      </c>
      <c r="H8151">
        <f t="shared" si="255"/>
        <v>8345</v>
      </c>
    </row>
    <row r="8152" spans="1:8">
      <c r="A8152">
        <v>8346</v>
      </c>
      <c r="B8152" t="s">
        <v>41243</v>
      </c>
      <c r="C8152" t="s">
        <v>41244</v>
      </c>
      <c r="D8152">
        <v>8</v>
      </c>
      <c r="E8152">
        <v>170</v>
      </c>
      <c r="F8152" t="s">
        <v>41245</v>
      </c>
      <c r="G8152" t="str">
        <f t="shared" si="254"/>
        <v>170White / Moss / Copper Cable</v>
      </c>
      <c r="H8152">
        <f t="shared" si="255"/>
        <v>8346</v>
      </c>
    </row>
    <row r="8153" spans="1:8">
      <c r="A8153">
        <v>8347</v>
      </c>
      <c r="B8153" t="s">
        <v>41246</v>
      </c>
      <c r="C8153" t="s">
        <v>41247</v>
      </c>
      <c r="D8153">
        <v>8</v>
      </c>
      <c r="E8153">
        <v>170</v>
      </c>
      <c r="F8153" t="s">
        <v>41248</v>
      </c>
      <c r="G8153" t="str">
        <f t="shared" si="254"/>
        <v>170White / Tomato / Copper Cable</v>
      </c>
      <c r="H8153">
        <f t="shared" si="255"/>
        <v>8347</v>
      </c>
    </row>
    <row r="8154" spans="1:8">
      <c r="A8154">
        <v>8348</v>
      </c>
      <c r="B8154" t="s">
        <v>1183</v>
      </c>
      <c r="C8154" t="s">
        <v>41249</v>
      </c>
      <c r="D8154">
        <v>3</v>
      </c>
      <c r="E8154">
        <v>146</v>
      </c>
      <c r="F8154" t="s">
        <v>49105</v>
      </c>
      <c r="G8154" t="str">
        <f t="shared" si="254"/>
        <v>146Polished Nickel / Silver</v>
      </c>
      <c r="H8154">
        <f t="shared" si="255"/>
        <v>8348</v>
      </c>
    </row>
    <row r="8155" spans="1:8">
      <c r="A8155">
        <v>8349</v>
      </c>
      <c r="B8155" t="s">
        <v>41250</v>
      </c>
      <c r="C8155" t="s">
        <v>41250</v>
      </c>
      <c r="D8155">
        <v>6</v>
      </c>
      <c r="E8155">
        <v>146</v>
      </c>
      <c r="F8155" t="s">
        <v>41251</v>
      </c>
      <c r="G8155" t="str">
        <f t="shared" si="254"/>
        <v>146Brushed Steel / Sand Black</v>
      </c>
      <c r="H8155">
        <f t="shared" si="255"/>
        <v>8349</v>
      </c>
    </row>
    <row r="8156" spans="1:8">
      <c r="A8156">
        <v>8350</v>
      </c>
      <c r="B8156" t="s">
        <v>41252</v>
      </c>
      <c r="C8156" t="s">
        <v>41253</v>
      </c>
      <c r="D8156">
        <v>8</v>
      </c>
      <c r="E8156">
        <v>146</v>
      </c>
      <c r="F8156" t="s">
        <v>41254</v>
      </c>
      <c r="G8156" t="str">
        <f t="shared" si="254"/>
        <v>146Brushed Steel / Flat White</v>
      </c>
      <c r="H8156">
        <f t="shared" si="255"/>
        <v>8350</v>
      </c>
    </row>
    <row r="8157" spans="1:8">
      <c r="A8157">
        <v>8351</v>
      </c>
      <c r="B8157" t="s">
        <v>41255</v>
      </c>
      <c r="C8157" t="s">
        <v>41256</v>
      </c>
      <c r="D8157">
        <v>18</v>
      </c>
      <c r="E8157">
        <v>146</v>
      </c>
      <c r="F8157" t="s">
        <v>41257</v>
      </c>
      <c r="G8157" t="str">
        <f t="shared" si="254"/>
        <v>146Polished Nickel / Oil Rubbed Bronze</v>
      </c>
      <c r="H8157">
        <f t="shared" si="255"/>
        <v>8351</v>
      </c>
    </row>
    <row r="8158" spans="1:8">
      <c r="A8158">
        <v>8352</v>
      </c>
      <c r="B8158" t="s">
        <v>13064</v>
      </c>
      <c r="C8158" t="s">
        <v>41258</v>
      </c>
      <c r="D8158">
        <v>3</v>
      </c>
      <c r="E8158">
        <v>146</v>
      </c>
      <c r="F8158" t="s">
        <v>41259</v>
      </c>
      <c r="G8158" t="str">
        <f t="shared" si="254"/>
        <v>146Polished Nickel / Brushed Steel</v>
      </c>
      <c r="H8158">
        <f t="shared" si="255"/>
        <v>8352</v>
      </c>
    </row>
    <row r="8159" spans="1:8">
      <c r="A8159">
        <v>8353</v>
      </c>
      <c r="B8159" t="s">
        <v>41260</v>
      </c>
      <c r="C8159" t="s">
        <v>41261</v>
      </c>
      <c r="D8159">
        <v>3</v>
      </c>
      <c r="E8159">
        <v>146</v>
      </c>
      <c r="F8159" t="s">
        <v>41262</v>
      </c>
      <c r="G8159" t="str">
        <f t="shared" si="254"/>
        <v>146Brushed Nickel / Birdseye Maple</v>
      </c>
      <c r="H8159">
        <f t="shared" si="255"/>
        <v>8353</v>
      </c>
    </row>
    <row r="8160" spans="1:8">
      <c r="A8160">
        <v>8354</v>
      </c>
      <c r="B8160" t="s">
        <v>41263</v>
      </c>
      <c r="C8160" t="s">
        <v>41264</v>
      </c>
      <c r="D8160">
        <v>39</v>
      </c>
      <c r="E8160">
        <v>643</v>
      </c>
      <c r="F8160" t="s">
        <v>41265</v>
      </c>
      <c r="G8160" t="str">
        <f t="shared" si="254"/>
        <v>643Clear / Natural Brass</v>
      </c>
      <c r="H8160">
        <f t="shared" si="255"/>
        <v>8354</v>
      </c>
    </row>
    <row r="8161" spans="1:8">
      <c r="A8161">
        <v>8355</v>
      </c>
      <c r="B8161" t="s">
        <v>740</v>
      </c>
      <c r="C8161" t="s">
        <v>41266</v>
      </c>
      <c r="D8161">
        <v>13</v>
      </c>
      <c r="E8161">
        <v>14</v>
      </c>
      <c r="F8161" t="s">
        <v>41267</v>
      </c>
      <c r="G8161" t="str">
        <f t="shared" si="254"/>
        <v>14Espresso</v>
      </c>
      <c r="H8161">
        <f t="shared" si="255"/>
        <v>8355</v>
      </c>
    </row>
    <row r="8162" spans="1:8">
      <c r="A8162">
        <v>8356</v>
      </c>
      <c r="B8162" t="s">
        <v>32069</v>
      </c>
      <c r="C8162" t="s">
        <v>41268</v>
      </c>
      <c r="D8162">
        <v>7</v>
      </c>
      <c r="E8162" t="s">
        <v>5853</v>
      </c>
      <c r="F8162" t="s">
        <v>41269</v>
      </c>
      <c r="G8162" t="str">
        <f t="shared" si="254"/>
        <v>Weathered Grey</v>
      </c>
      <c r="H8162">
        <f t="shared" si="255"/>
        <v>8356</v>
      </c>
    </row>
    <row r="8163" spans="1:8">
      <c r="A8163">
        <v>8357</v>
      </c>
      <c r="B8163" t="s">
        <v>13893</v>
      </c>
      <c r="C8163" t="s">
        <v>41270</v>
      </c>
      <c r="D8163">
        <v>155</v>
      </c>
      <c r="E8163">
        <v>915</v>
      </c>
      <c r="F8163" t="s">
        <v>41271</v>
      </c>
      <c r="G8163" t="str">
        <f t="shared" si="254"/>
        <v>915Multi</v>
      </c>
      <c r="H8163">
        <f t="shared" si="255"/>
        <v>8357</v>
      </c>
    </row>
    <row r="8164" spans="1:8">
      <c r="A8164">
        <v>8358</v>
      </c>
      <c r="B8164" t="s">
        <v>41272</v>
      </c>
      <c r="C8164" t="s">
        <v>41273</v>
      </c>
      <c r="D8164">
        <v>6</v>
      </c>
      <c r="E8164">
        <v>915</v>
      </c>
      <c r="F8164" t="s">
        <v>41274</v>
      </c>
      <c r="G8164" t="str">
        <f t="shared" si="254"/>
        <v>915Absolute Black</v>
      </c>
      <c r="H8164">
        <f t="shared" si="255"/>
        <v>8358</v>
      </c>
    </row>
    <row r="8165" spans="1:8">
      <c r="A8165">
        <v>8359</v>
      </c>
      <c r="B8165" t="s">
        <v>41275</v>
      </c>
      <c r="C8165" t="s">
        <v>41276</v>
      </c>
      <c r="D8165">
        <v>18</v>
      </c>
      <c r="E8165">
        <v>628</v>
      </c>
      <c r="F8165" t="s">
        <v>41277</v>
      </c>
      <c r="G8165" t="str">
        <f t="shared" si="254"/>
        <v>628Cafe Bronze</v>
      </c>
      <c r="H8165">
        <f t="shared" si="255"/>
        <v>8359</v>
      </c>
    </row>
    <row r="8166" spans="1:8">
      <c r="A8166">
        <v>8360</v>
      </c>
      <c r="B8166" t="s">
        <v>463</v>
      </c>
      <c r="C8166" t="s">
        <v>41278</v>
      </c>
      <c r="D8166">
        <v>10</v>
      </c>
      <c r="E8166">
        <v>459</v>
      </c>
      <c r="F8166" t="s">
        <v>41279</v>
      </c>
      <c r="G8166" t="str">
        <f t="shared" si="254"/>
        <v>459Terracotta</v>
      </c>
      <c r="H8166">
        <f t="shared" si="255"/>
        <v>8360</v>
      </c>
    </row>
    <row r="8167" spans="1:8">
      <c r="A8167">
        <v>8361</v>
      </c>
      <c r="B8167" t="s">
        <v>729</v>
      </c>
      <c r="C8167" t="s">
        <v>41280</v>
      </c>
      <c r="D8167">
        <v>9</v>
      </c>
      <c r="E8167">
        <v>459</v>
      </c>
      <c r="F8167" t="s">
        <v>41281</v>
      </c>
      <c r="G8167" t="str">
        <f t="shared" si="254"/>
        <v>459Beige</v>
      </c>
      <c r="H8167">
        <f t="shared" si="255"/>
        <v>8361</v>
      </c>
    </row>
    <row r="8168" spans="1:8">
      <c r="A8168">
        <v>8362</v>
      </c>
      <c r="B8168" t="s">
        <v>28194</v>
      </c>
      <c r="C8168" t="s">
        <v>41282</v>
      </c>
      <c r="D8168">
        <v>16</v>
      </c>
      <c r="E8168">
        <v>96</v>
      </c>
      <c r="F8168" t="s">
        <v>41283</v>
      </c>
      <c r="G8168" t="str">
        <f t="shared" si="254"/>
        <v>96Matte Gold</v>
      </c>
      <c r="H8168">
        <f t="shared" si="255"/>
        <v>8362</v>
      </c>
    </row>
    <row r="8169" spans="1:8">
      <c r="A8169">
        <v>8363</v>
      </c>
      <c r="B8169" t="s">
        <v>3362</v>
      </c>
      <c r="C8169" t="s">
        <v>41284</v>
      </c>
      <c r="D8169">
        <v>8</v>
      </c>
      <c r="E8169">
        <v>109</v>
      </c>
      <c r="F8169" t="s">
        <v>41285</v>
      </c>
      <c r="G8169" t="str">
        <f t="shared" si="254"/>
        <v>109White / White</v>
      </c>
      <c r="H8169">
        <f t="shared" si="255"/>
        <v>8363</v>
      </c>
    </row>
    <row r="8170" spans="1:8">
      <c r="A8170">
        <v>8364</v>
      </c>
      <c r="B8170" t="s">
        <v>836</v>
      </c>
      <c r="C8170" t="s">
        <v>41286</v>
      </c>
      <c r="D8170">
        <v>8</v>
      </c>
      <c r="E8170">
        <v>109</v>
      </c>
      <c r="F8170" t="s">
        <v>41287</v>
      </c>
      <c r="G8170" t="str">
        <f t="shared" si="254"/>
        <v>109White / Chrome</v>
      </c>
      <c r="H8170">
        <f t="shared" si="255"/>
        <v>8364</v>
      </c>
    </row>
    <row r="8171" spans="1:8">
      <c r="A8171">
        <v>8365</v>
      </c>
      <c r="B8171" t="s">
        <v>21034</v>
      </c>
      <c r="C8171" t="s">
        <v>41288</v>
      </c>
      <c r="D8171">
        <v>6</v>
      </c>
      <c r="E8171">
        <v>109</v>
      </c>
      <c r="F8171" t="s">
        <v>41289</v>
      </c>
      <c r="G8171" t="str">
        <f t="shared" si="254"/>
        <v>109Black / Black</v>
      </c>
      <c r="H8171">
        <f t="shared" si="255"/>
        <v>8365</v>
      </c>
    </row>
    <row r="8172" spans="1:8">
      <c r="A8172">
        <v>8366</v>
      </c>
      <c r="B8172" t="s">
        <v>25529</v>
      </c>
      <c r="C8172" t="s">
        <v>41290</v>
      </c>
      <c r="D8172">
        <v>6</v>
      </c>
      <c r="E8172">
        <v>109</v>
      </c>
      <c r="F8172" t="s">
        <v>41291</v>
      </c>
      <c r="G8172" t="str">
        <f t="shared" si="254"/>
        <v>109Black / Chrome</v>
      </c>
      <c r="H8172">
        <f t="shared" si="255"/>
        <v>8366</v>
      </c>
    </row>
    <row r="8173" spans="1:8">
      <c r="A8173">
        <v>8367</v>
      </c>
      <c r="B8173" t="s">
        <v>21971</v>
      </c>
      <c r="C8173" t="s">
        <v>41292</v>
      </c>
      <c r="D8173">
        <v>5</v>
      </c>
      <c r="E8173">
        <v>109</v>
      </c>
      <c r="F8173" t="s">
        <v>41293</v>
      </c>
      <c r="G8173" t="str">
        <f t="shared" si="254"/>
        <v>109Crystal / Chrome</v>
      </c>
      <c r="H8173">
        <f t="shared" si="255"/>
        <v>8367</v>
      </c>
    </row>
    <row r="8174" spans="1:8">
      <c r="A8174">
        <v>8368</v>
      </c>
      <c r="B8174" t="s">
        <v>41294</v>
      </c>
      <c r="C8174" t="s">
        <v>41295</v>
      </c>
      <c r="D8174">
        <v>10</v>
      </c>
      <c r="E8174">
        <v>915</v>
      </c>
      <c r="F8174" t="s">
        <v>41296</v>
      </c>
      <c r="G8174" t="str">
        <f t="shared" si="254"/>
        <v>915Red Coral</v>
      </c>
      <c r="H8174">
        <f t="shared" si="255"/>
        <v>8368</v>
      </c>
    </row>
    <row r="8175" spans="1:8">
      <c r="A8175">
        <v>8369</v>
      </c>
      <c r="B8175" t="s">
        <v>41297</v>
      </c>
      <c r="C8175" t="s">
        <v>41298</v>
      </c>
      <c r="D8175">
        <v>13</v>
      </c>
      <c r="E8175">
        <v>915</v>
      </c>
      <c r="F8175" t="s">
        <v>41299</v>
      </c>
      <c r="G8175" t="str">
        <f t="shared" si="254"/>
        <v>915Spices</v>
      </c>
      <c r="H8175">
        <f t="shared" si="255"/>
        <v>8369</v>
      </c>
    </row>
    <row r="8176" spans="1:8">
      <c r="A8176">
        <v>8370</v>
      </c>
      <c r="B8176" t="s">
        <v>15142</v>
      </c>
      <c r="C8176" t="s">
        <v>41300</v>
      </c>
      <c r="D8176">
        <v>155</v>
      </c>
      <c r="E8176">
        <v>915</v>
      </c>
      <c r="F8176" t="s">
        <v>41301</v>
      </c>
      <c r="G8176" t="str">
        <f t="shared" si="254"/>
        <v>915Ocean</v>
      </c>
      <c r="H8176">
        <f t="shared" si="255"/>
        <v>8370</v>
      </c>
    </row>
    <row r="8177" spans="1:8">
      <c r="A8177">
        <v>8371</v>
      </c>
      <c r="B8177" t="s">
        <v>41302</v>
      </c>
      <c r="C8177" t="s">
        <v>41303</v>
      </c>
      <c r="D8177">
        <v>7</v>
      </c>
      <c r="E8177">
        <v>628</v>
      </c>
      <c r="F8177" t="s">
        <v>41304</v>
      </c>
      <c r="G8177" t="str">
        <f t="shared" si="254"/>
        <v>628Dark Dunbrook</v>
      </c>
      <c r="H8177">
        <f t="shared" si="255"/>
        <v>8371</v>
      </c>
    </row>
    <row r="8178" spans="1:8">
      <c r="A8178">
        <v>8372</v>
      </c>
      <c r="B8178" t="s">
        <v>4839</v>
      </c>
      <c r="C8178" t="s">
        <v>41305</v>
      </c>
      <c r="D8178">
        <v>11</v>
      </c>
      <c r="E8178">
        <v>915</v>
      </c>
      <c r="F8178" t="s">
        <v>41306</v>
      </c>
      <c r="G8178" t="str">
        <f t="shared" si="254"/>
        <v>915Coral</v>
      </c>
      <c r="H8178">
        <f t="shared" si="255"/>
        <v>8372</v>
      </c>
    </row>
    <row r="8179" spans="1:8">
      <c r="A8179">
        <v>8374</v>
      </c>
      <c r="B8179" t="s">
        <v>729</v>
      </c>
      <c r="C8179" t="s">
        <v>41307</v>
      </c>
      <c r="D8179">
        <v>13</v>
      </c>
      <c r="E8179">
        <v>915</v>
      </c>
      <c r="F8179" t="s">
        <v>41308</v>
      </c>
      <c r="G8179" t="str">
        <f t="shared" si="254"/>
        <v>915Beige</v>
      </c>
      <c r="H8179">
        <f t="shared" si="255"/>
        <v>8374</v>
      </c>
    </row>
    <row r="8180" spans="1:8">
      <c r="A8180">
        <v>8375</v>
      </c>
      <c r="B8180" t="s">
        <v>471</v>
      </c>
      <c r="C8180" t="s">
        <v>41309</v>
      </c>
      <c r="D8180">
        <v>39</v>
      </c>
      <c r="E8180">
        <v>363</v>
      </c>
      <c r="F8180" t="s">
        <v>41310</v>
      </c>
      <c r="G8180" t="str">
        <f t="shared" si="254"/>
        <v>363Warm</v>
      </c>
      <c r="H8180">
        <f t="shared" si="255"/>
        <v>8375</v>
      </c>
    </row>
    <row r="8181" spans="1:8">
      <c r="A8181">
        <v>8376</v>
      </c>
      <c r="B8181" t="s">
        <v>41311</v>
      </c>
      <c r="C8181" t="s">
        <v>41312</v>
      </c>
      <c r="D8181">
        <v>19</v>
      </c>
      <c r="E8181">
        <v>363</v>
      </c>
      <c r="F8181" t="s">
        <v>41313</v>
      </c>
      <c r="G8181" t="str">
        <f t="shared" si="254"/>
        <v>363Copper Bluish</v>
      </c>
      <c r="H8181">
        <f t="shared" si="255"/>
        <v>8376</v>
      </c>
    </row>
    <row r="8182" spans="1:8">
      <c r="A8182">
        <v>8377</v>
      </c>
      <c r="B8182" t="s">
        <v>41314</v>
      </c>
      <c r="C8182" t="s">
        <v>41315</v>
      </c>
      <c r="D8182">
        <v>17</v>
      </c>
      <c r="E8182">
        <v>706</v>
      </c>
      <c r="F8182" t="s">
        <v>41316</v>
      </c>
      <c r="G8182" t="str">
        <f t="shared" si="254"/>
        <v>706Vintage Pewter</v>
      </c>
      <c r="H8182">
        <f t="shared" si="255"/>
        <v>8377</v>
      </c>
    </row>
    <row r="8183" spans="1:8">
      <c r="A8183">
        <v>8378</v>
      </c>
      <c r="B8183" t="s">
        <v>41317</v>
      </c>
      <c r="C8183" t="s">
        <v>41318</v>
      </c>
      <c r="D8183">
        <v>18</v>
      </c>
      <c r="E8183">
        <v>706</v>
      </c>
      <c r="F8183" t="s">
        <v>41319</v>
      </c>
      <c r="G8183" t="str">
        <f t="shared" si="254"/>
        <v>706Bronze / Chrome</v>
      </c>
      <c r="H8183">
        <f t="shared" si="255"/>
        <v>8378</v>
      </c>
    </row>
    <row r="8184" spans="1:8">
      <c r="A8184">
        <v>8379</v>
      </c>
      <c r="B8184" t="s">
        <v>41320</v>
      </c>
      <c r="C8184" t="s">
        <v>41321</v>
      </c>
      <c r="D8184">
        <v>18</v>
      </c>
      <c r="E8184">
        <v>724</v>
      </c>
      <c r="F8184" t="s">
        <v>41322</v>
      </c>
      <c r="G8184" t="str">
        <f t="shared" si="254"/>
        <v>724Mist Scavo / Burnished Bronze</v>
      </c>
      <c r="H8184">
        <f t="shared" si="255"/>
        <v>8379</v>
      </c>
    </row>
    <row r="8185" spans="1:8">
      <c r="A8185">
        <v>8380</v>
      </c>
      <c r="B8185" t="s">
        <v>41323</v>
      </c>
      <c r="C8185" t="s">
        <v>41324</v>
      </c>
      <c r="D8185">
        <v>1</v>
      </c>
      <c r="E8185">
        <v>724</v>
      </c>
      <c r="F8185" t="s">
        <v>41325</v>
      </c>
      <c r="G8185" t="str">
        <f t="shared" si="254"/>
        <v>724Mist Scavo / Matte Nickel</v>
      </c>
      <c r="H8185">
        <f t="shared" si="255"/>
        <v>8380</v>
      </c>
    </row>
    <row r="8186" spans="1:8">
      <c r="A8186">
        <v>8381</v>
      </c>
      <c r="B8186" t="s">
        <v>41326</v>
      </c>
      <c r="C8186" t="s">
        <v>41327</v>
      </c>
      <c r="D8186">
        <v>18</v>
      </c>
      <c r="E8186">
        <v>724</v>
      </c>
      <c r="F8186" t="s">
        <v>41328</v>
      </c>
      <c r="G8186" t="str">
        <f t="shared" si="254"/>
        <v>724Alabaster / Burnished Bronze</v>
      </c>
      <c r="H8186">
        <f t="shared" si="255"/>
        <v>8381</v>
      </c>
    </row>
    <row r="8187" spans="1:8">
      <c r="A8187">
        <v>8382</v>
      </c>
      <c r="B8187" t="s">
        <v>41329</v>
      </c>
      <c r="C8187" t="s">
        <v>41330</v>
      </c>
      <c r="D8187">
        <v>48</v>
      </c>
      <c r="E8187">
        <v>724</v>
      </c>
      <c r="F8187" t="s">
        <v>41331</v>
      </c>
      <c r="G8187" t="str">
        <f t="shared" si="254"/>
        <v>724Alabaster / Chrome</v>
      </c>
      <c r="H8187">
        <f t="shared" si="255"/>
        <v>8382</v>
      </c>
    </row>
    <row r="8188" spans="1:8">
      <c r="A8188">
        <v>8383</v>
      </c>
      <c r="B8188" t="s">
        <v>18148</v>
      </c>
      <c r="C8188" t="s">
        <v>41332</v>
      </c>
      <c r="D8188">
        <v>16</v>
      </c>
      <c r="E8188">
        <v>724</v>
      </c>
      <c r="F8188" t="s">
        <v>41333</v>
      </c>
      <c r="G8188" t="str">
        <f t="shared" si="254"/>
        <v>724Soft Gold</v>
      </c>
      <c r="H8188">
        <f t="shared" si="255"/>
        <v>8383</v>
      </c>
    </row>
    <row r="8189" spans="1:8">
      <c r="A8189">
        <v>8384</v>
      </c>
      <c r="B8189" t="s">
        <v>41334</v>
      </c>
      <c r="C8189" t="s">
        <v>41335</v>
      </c>
      <c r="D8189">
        <v>18</v>
      </c>
      <c r="E8189">
        <v>403</v>
      </c>
      <c r="F8189" t="s">
        <v>41336</v>
      </c>
      <c r="G8189" t="str">
        <f t="shared" si="254"/>
        <v>403Sovereign Bronze</v>
      </c>
      <c r="H8189">
        <f t="shared" si="255"/>
        <v>8384</v>
      </c>
    </row>
    <row r="8190" spans="1:8">
      <c r="A8190">
        <v>8386</v>
      </c>
      <c r="B8190" t="s">
        <v>493</v>
      </c>
      <c r="C8190" t="s">
        <v>41337</v>
      </c>
      <c r="D8190">
        <v>12</v>
      </c>
      <c r="E8190">
        <v>162</v>
      </c>
      <c r="F8190" t="s">
        <v>41338</v>
      </c>
      <c r="G8190" t="str">
        <f t="shared" si="254"/>
        <v>162Graphite</v>
      </c>
      <c r="H8190">
        <f t="shared" si="255"/>
        <v>8386</v>
      </c>
    </row>
    <row r="8191" spans="1:8">
      <c r="A8191">
        <v>8387</v>
      </c>
      <c r="B8191" t="s">
        <v>13865</v>
      </c>
      <c r="C8191" t="s">
        <v>41339</v>
      </c>
      <c r="D8191">
        <v>14</v>
      </c>
      <c r="E8191">
        <v>724</v>
      </c>
      <c r="F8191" t="s">
        <v>41340</v>
      </c>
      <c r="G8191" t="str">
        <f t="shared" si="254"/>
        <v>724Sea Salt</v>
      </c>
      <c r="H8191">
        <f t="shared" si="255"/>
        <v>8387</v>
      </c>
    </row>
    <row r="8192" spans="1:8">
      <c r="A8192">
        <v>8388</v>
      </c>
      <c r="B8192" t="s">
        <v>40355</v>
      </c>
      <c r="C8192" t="s">
        <v>41341</v>
      </c>
      <c r="D8192">
        <v>15</v>
      </c>
      <c r="E8192">
        <v>724</v>
      </c>
      <c r="F8192" t="s">
        <v>41342</v>
      </c>
      <c r="G8192" t="str">
        <f t="shared" si="254"/>
        <v>724Nordic Grey</v>
      </c>
      <c r="H8192">
        <f t="shared" si="255"/>
        <v>8388</v>
      </c>
    </row>
    <row r="8193" spans="1:8">
      <c r="A8193">
        <v>8389</v>
      </c>
      <c r="B8193" t="s">
        <v>41343</v>
      </c>
      <c r="C8193" t="s">
        <v>41344</v>
      </c>
      <c r="D8193">
        <v>18</v>
      </c>
      <c r="E8193">
        <v>724</v>
      </c>
      <c r="F8193" t="s">
        <v>41345</v>
      </c>
      <c r="G8193" t="str">
        <f t="shared" si="254"/>
        <v>724Soft White / Burnished Bronze</v>
      </c>
      <c r="H8193">
        <f t="shared" si="255"/>
        <v>8389</v>
      </c>
    </row>
    <row r="8194" spans="1:8">
      <c r="A8194">
        <v>8390</v>
      </c>
      <c r="B8194" t="s">
        <v>41346</v>
      </c>
      <c r="C8194" t="s">
        <v>41347</v>
      </c>
      <c r="D8194">
        <v>3</v>
      </c>
      <c r="E8194">
        <v>724</v>
      </c>
      <c r="F8194" t="s">
        <v>41348</v>
      </c>
      <c r="G8194" t="str">
        <f t="shared" si="254"/>
        <v>724Soft White / Brushed Nickel</v>
      </c>
      <c r="H8194">
        <f t="shared" si="255"/>
        <v>8390</v>
      </c>
    </row>
    <row r="8195" spans="1:8">
      <c r="A8195">
        <v>8391</v>
      </c>
      <c r="B8195" t="s">
        <v>41349</v>
      </c>
      <c r="C8195" t="s">
        <v>41350</v>
      </c>
      <c r="D8195">
        <v>48</v>
      </c>
      <c r="E8195">
        <v>851</v>
      </c>
      <c r="F8195" t="s">
        <v>41351</v>
      </c>
      <c r="G8195" t="str">
        <f t="shared" ref="G8195:G8258" si="256">CONCATENATE(E8195,B8195)</f>
        <v>851Black Reflector / Chrome Flange</v>
      </c>
      <c r="H8195">
        <f t="shared" ref="H8195:H8258" si="257">A8195</f>
        <v>8391</v>
      </c>
    </row>
    <row r="8196" spans="1:8">
      <c r="A8196">
        <v>8392</v>
      </c>
      <c r="B8196" t="s">
        <v>41352</v>
      </c>
      <c r="C8196" t="s">
        <v>41353</v>
      </c>
      <c r="D8196">
        <v>16</v>
      </c>
      <c r="E8196">
        <v>851</v>
      </c>
      <c r="F8196" t="s">
        <v>41354</v>
      </c>
      <c r="G8196" t="str">
        <f t="shared" si="256"/>
        <v>851Black Reflector / Gold Flange</v>
      </c>
      <c r="H8196">
        <f t="shared" si="257"/>
        <v>8392</v>
      </c>
    </row>
    <row r="8197" spans="1:8">
      <c r="A8197">
        <v>8393</v>
      </c>
      <c r="B8197" t="s">
        <v>41355</v>
      </c>
      <c r="C8197" t="s">
        <v>41356</v>
      </c>
      <c r="D8197">
        <v>35</v>
      </c>
      <c r="E8197">
        <v>851</v>
      </c>
      <c r="F8197" t="s">
        <v>41357</v>
      </c>
      <c r="G8197" t="str">
        <f t="shared" si="256"/>
        <v>851Black Reflector / Natural Metal Flange</v>
      </c>
      <c r="H8197">
        <f t="shared" si="257"/>
        <v>8393</v>
      </c>
    </row>
    <row r="8198" spans="1:8">
      <c r="A8198">
        <v>8394</v>
      </c>
      <c r="B8198" t="s">
        <v>41358</v>
      </c>
      <c r="C8198" t="s">
        <v>41359</v>
      </c>
      <c r="D8198">
        <v>8</v>
      </c>
      <c r="E8198">
        <v>851</v>
      </c>
      <c r="F8198" t="s">
        <v>41360</v>
      </c>
      <c r="G8198" t="str">
        <f t="shared" si="256"/>
        <v>851Bronze Reflector / White Flange</v>
      </c>
      <c r="H8198">
        <f t="shared" si="257"/>
        <v>8394</v>
      </c>
    </row>
    <row r="8199" spans="1:8">
      <c r="A8199">
        <v>8395</v>
      </c>
      <c r="B8199" t="s">
        <v>41361</v>
      </c>
      <c r="C8199" t="s">
        <v>41362</v>
      </c>
      <c r="D8199">
        <v>18</v>
      </c>
      <c r="E8199">
        <v>851</v>
      </c>
      <c r="F8199" t="s">
        <v>41363</v>
      </c>
      <c r="G8199" t="str">
        <f t="shared" si="256"/>
        <v>851White Reflector / Bronze Flange</v>
      </c>
      <c r="H8199">
        <f t="shared" si="257"/>
        <v>8395</v>
      </c>
    </row>
    <row r="8200" spans="1:8">
      <c r="A8200">
        <v>8396</v>
      </c>
      <c r="B8200" t="s">
        <v>41364</v>
      </c>
      <c r="C8200" t="s">
        <v>41365</v>
      </c>
      <c r="D8200">
        <v>6</v>
      </c>
      <c r="E8200">
        <v>851</v>
      </c>
      <c r="F8200" t="s">
        <v>41366</v>
      </c>
      <c r="G8200" t="str">
        <f t="shared" si="256"/>
        <v>851Natural Metal Reflector / Black Flange</v>
      </c>
      <c r="H8200">
        <f t="shared" si="257"/>
        <v>8396</v>
      </c>
    </row>
    <row r="8201" spans="1:8">
      <c r="A8201">
        <v>8397</v>
      </c>
      <c r="B8201" t="s">
        <v>41367</v>
      </c>
      <c r="C8201" t="s">
        <v>41368</v>
      </c>
      <c r="D8201">
        <v>48</v>
      </c>
      <c r="E8201">
        <v>851</v>
      </c>
      <c r="F8201" t="s">
        <v>41369</v>
      </c>
      <c r="G8201" t="str">
        <f t="shared" si="256"/>
        <v>851White Reflector / Chrome Flange</v>
      </c>
      <c r="H8201">
        <f t="shared" si="257"/>
        <v>8397</v>
      </c>
    </row>
    <row r="8202" spans="1:8">
      <c r="A8202">
        <v>8398</v>
      </c>
      <c r="B8202" t="s">
        <v>41370</v>
      </c>
      <c r="C8202" t="s">
        <v>41371</v>
      </c>
      <c r="D8202">
        <v>16</v>
      </c>
      <c r="E8202">
        <v>851</v>
      </c>
      <c r="F8202" t="s">
        <v>41372</v>
      </c>
      <c r="G8202" t="str">
        <f t="shared" si="256"/>
        <v>851White Reflector / Gold Flange</v>
      </c>
      <c r="H8202">
        <f t="shared" si="257"/>
        <v>8398</v>
      </c>
    </row>
    <row r="8203" spans="1:8">
      <c r="A8203">
        <v>8399</v>
      </c>
      <c r="B8203" t="s">
        <v>41373</v>
      </c>
      <c r="C8203" t="s">
        <v>41374</v>
      </c>
      <c r="D8203">
        <v>35</v>
      </c>
      <c r="E8203">
        <v>851</v>
      </c>
      <c r="F8203" t="s">
        <v>41375</v>
      </c>
      <c r="G8203" t="str">
        <f t="shared" si="256"/>
        <v>851White Reflector / Natural Metal Flange</v>
      </c>
      <c r="H8203">
        <f t="shared" si="257"/>
        <v>8399</v>
      </c>
    </row>
    <row r="8204" spans="1:8">
      <c r="A8204">
        <v>8400</v>
      </c>
      <c r="B8204" t="s">
        <v>41376</v>
      </c>
      <c r="C8204" t="s">
        <v>41377</v>
      </c>
      <c r="D8204">
        <v>6</v>
      </c>
      <c r="E8204">
        <v>851</v>
      </c>
      <c r="F8204" t="s">
        <v>41378</v>
      </c>
      <c r="G8204" t="str">
        <f t="shared" si="256"/>
        <v>851White Reflector / Black Flange</v>
      </c>
      <c r="H8204">
        <f t="shared" si="257"/>
        <v>8400</v>
      </c>
    </row>
    <row r="8205" spans="1:8">
      <c r="A8205">
        <v>8401</v>
      </c>
      <c r="B8205" t="s">
        <v>41379</v>
      </c>
      <c r="C8205" t="s">
        <v>41380</v>
      </c>
      <c r="D8205">
        <v>8</v>
      </c>
      <c r="E8205">
        <v>851</v>
      </c>
      <c r="F8205" t="s">
        <v>41381</v>
      </c>
      <c r="G8205" t="str">
        <f t="shared" si="256"/>
        <v>851Gold Reflector / White Flange</v>
      </c>
      <c r="H8205">
        <f t="shared" si="257"/>
        <v>8401</v>
      </c>
    </row>
    <row r="8206" spans="1:8">
      <c r="A8206">
        <v>8402</v>
      </c>
      <c r="B8206" t="s">
        <v>41382</v>
      </c>
      <c r="C8206" t="s">
        <v>41383</v>
      </c>
      <c r="D8206">
        <v>16</v>
      </c>
      <c r="E8206">
        <v>851</v>
      </c>
      <c r="F8206" t="s">
        <v>41384</v>
      </c>
      <c r="G8206" t="str">
        <f t="shared" si="256"/>
        <v>851Gold Reflector / Gold Flange</v>
      </c>
      <c r="H8206">
        <f t="shared" si="257"/>
        <v>8402</v>
      </c>
    </row>
    <row r="8207" spans="1:8">
      <c r="A8207">
        <v>8403</v>
      </c>
      <c r="B8207" t="s">
        <v>41385</v>
      </c>
      <c r="C8207" t="s">
        <v>41386</v>
      </c>
      <c r="D8207">
        <v>48</v>
      </c>
      <c r="E8207">
        <v>851</v>
      </c>
      <c r="F8207" t="s">
        <v>41387</v>
      </c>
      <c r="G8207" t="str">
        <f t="shared" si="256"/>
        <v>851Chrome Reflector / Chrome Flange</v>
      </c>
      <c r="H8207">
        <f t="shared" si="257"/>
        <v>8403</v>
      </c>
    </row>
    <row r="8208" spans="1:8">
      <c r="A8208">
        <v>8404</v>
      </c>
      <c r="B8208" t="s">
        <v>41388</v>
      </c>
      <c r="C8208" t="s">
        <v>41389</v>
      </c>
      <c r="D8208">
        <v>16</v>
      </c>
      <c r="E8208">
        <v>851</v>
      </c>
      <c r="F8208" t="s">
        <v>41390</v>
      </c>
      <c r="G8208" t="str">
        <f t="shared" si="256"/>
        <v>851Chrome Reflector / Gold Flange</v>
      </c>
      <c r="H8208">
        <f t="shared" si="257"/>
        <v>8404</v>
      </c>
    </row>
    <row r="8209" spans="1:8">
      <c r="A8209">
        <v>8405</v>
      </c>
      <c r="B8209" t="s">
        <v>41391</v>
      </c>
      <c r="C8209" t="s">
        <v>41392</v>
      </c>
      <c r="D8209">
        <v>18</v>
      </c>
      <c r="E8209">
        <v>851</v>
      </c>
      <c r="F8209" t="s">
        <v>41393</v>
      </c>
      <c r="G8209" t="str">
        <f t="shared" si="256"/>
        <v>851Chrome Reflector / Bronze Flange</v>
      </c>
      <c r="H8209">
        <f t="shared" si="257"/>
        <v>8405</v>
      </c>
    </row>
    <row r="8210" spans="1:8">
      <c r="A8210">
        <v>8406</v>
      </c>
      <c r="B8210" t="s">
        <v>41394</v>
      </c>
      <c r="C8210" t="s">
        <v>41395</v>
      </c>
      <c r="D8210">
        <v>6</v>
      </c>
      <c r="E8210">
        <v>851</v>
      </c>
      <c r="F8210" t="s">
        <v>41396</v>
      </c>
      <c r="G8210" t="str">
        <f t="shared" si="256"/>
        <v>851Chrome Reflector / Black Flange</v>
      </c>
      <c r="H8210">
        <f t="shared" si="257"/>
        <v>8406</v>
      </c>
    </row>
    <row r="8211" spans="1:8">
      <c r="A8211">
        <v>8407</v>
      </c>
      <c r="B8211" t="s">
        <v>15907</v>
      </c>
      <c r="C8211" t="s">
        <v>41397</v>
      </c>
      <c r="D8211">
        <v>25</v>
      </c>
      <c r="E8211">
        <v>710</v>
      </c>
      <c r="F8211" t="s">
        <v>41398</v>
      </c>
      <c r="G8211" t="str">
        <f t="shared" si="256"/>
        <v>710Light Oak</v>
      </c>
      <c r="H8211">
        <f t="shared" si="257"/>
        <v>8407</v>
      </c>
    </row>
    <row r="8212" spans="1:8">
      <c r="A8212">
        <v>8408</v>
      </c>
      <c r="B8212" t="s">
        <v>1048</v>
      </c>
      <c r="C8212" t="s">
        <v>41399</v>
      </c>
      <c r="D8212">
        <v>25</v>
      </c>
      <c r="E8212">
        <v>710</v>
      </c>
      <c r="F8212" t="s">
        <v>41400</v>
      </c>
      <c r="G8212" t="str">
        <f t="shared" si="256"/>
        <v>710Natural Oak</v>
      </c>
      <c r="H8212">
        <f t="shared" si="257"/>
        <v>8408</v>
      </c>
    </row>
    <row r="8213" spans="1:8">
      <c r="A8213">
        <v>8409</v>
      </c>
      <c r="B8213" t="s">
        <v>336</v>
      </c>
      <c r="C8213" t="s">
        <v>41401</v>
      </c>
      <c r="D8213">
        <v>39</v>
      </c>
      <c r="E8213">
        <v>350</v>
      </c>
      <c r="F8213" t="s">
        <v>68566</v>
      </c>
      <c r="G8213" t="str">
        <f t="shared" si="256"/>
        <v>350Aged Brass</v>
      </c>
      <c r="H8213">
        <f t="shared" si="257"/>
        <v>8409</v>
      </c>
    </row>
    <row r="8214" spans="1:8">
      <c r="A8214">
        <v>8410</v>
      </c>
      <c r="B8214" t="s">
        <v>1233</v>
      </c>
      <c r="C8214" t="s">
        <v>41402</v>
      </c>
      <c r="D8214">
        <v>39</v>
      </c>
      <c r="E8214">
        <v>350</v>
      </c>
      <c r="F8214" t="s">
        <v>5853</v>
      </c>
      <c r="G8214" t="str">
        <f t="shared" si="256"/>
        <v>350Vintage Brass</v>
      </c>
      <c r="H8214">
        <f t="shared" si="257"/>
        <v>8410</v>
      </c>
    </row>
    <row r="8215" spans="1:8">
      <c r="A8215">
        <v>8411</v>
      </c>
      <c r="B8215" t="s">
        <v>11834</v>
      </c>
      <c r="C8215" t="s">
        <v>41403</v>
      </c>
      <c r="D8215">
        <v>18</v>
      </c>
      <c r="E8215">
        <v>415</v>
      </c>
      <c r="F8215" t="s">
        <v>5853</v>
      </c>
      <c r="G8215" t="str">
        <f t="shared" si="256"/>
        <v>415Venetian Bronze</v>
      </c>
      <c r="H8215">
        <f t="shared" si="257"/>
        <v>8411</v>
      </c>
    </row>
    <row r="8216" spans="1:8">
      <c r="A8216">
        <v>8412</v>
      </c>
      <c r="B8216" t="s">
        <v>39361</v>
      </c>
      <c r="C8216" t="s">
        <v>41404</v>
      </c>
      <c r="D8216">
        <v>8</v>
      </c>
      <c r="E8216">
        <v>374</v>
      </c>
      <c r="F8216" t="s">
        <v>42691</v>
      </c>
      <c r="G8216" t="str">
        <f t="shared" si="256"/>
        <v>374Artic White</v>
      </c>
      <c r="H8216">
        <f t="shared" si="257"/>
        <v>8412</v>
      </c>
    </row>
    <row r="8217" spans="1:8">
      <c r="A8217">
        <v>8413</v>
      </c>
      <c r="B8217" t="s">
        <v>962</v>
      </c>
      <c r="C8217" t="s">
        <v>41405</v>
      </c>
      <c r="D8217">
        <v>6</v>
      </c>
      <c r="E8217">
        <v>374</v>
      </c>
      <c r="F8217" t="s">
        <v>42692</v>
      </c>
      <c r="G8217" t="str">
        <f t="shared" si="256"/>
        <v>374Jet Black</v>
      </c>
      <c r="H8217">
        <f t="shared" si="257"/>
        <v>8413</v>
      </c>
    </row>
    <row r="8218" spans="1:8">
      <c r="A8218">
        <v>8418</v>
      </c>
      <c r="B8218" t="s">
        <v>22316</v>
      </c>
      <c r="C8218" t="s">
        <v>41406</v>
      </c>
      <c r="D8218">
        <v>155</v>
      </c>
      <c r="E8218">
        <v>925</v>
      </c>
      <c r="F8218" t="s">
        <v>5853</v>
      </c>
      <c r="G8218" t="str">
        <f t="shared" si="256"/>
        <v>925Indigo</v>
      </c>
      <c r="H8218">
        <f t="shared" si="257"/>
        <v>8418</v>
      </c>
    </row>
    <row r="8219" spans="1:8">
      <c r="A8219">
        <v>8419</v>
      </c>
      <c r="B8219" t="s">
        <v>34972</v>
      </c>
      <c r="C8219" t="s">
        <v>41407</v>
      </c>
      <c r="D8219">
        <v>39</v>
      </c>
      <c r="E8219">
        <v>408</v>
      </c>
      <c r="F8219" t="s">
        <v>41408</v>
      </c>
      <c r="G8219" t="str">
        <f t="shared" si="256"/>
        <v>408New Brass</v>
      </c>
      <c r="H8219">
        <f t="shared" si="257"/>
        <v>8419</v>
      </c>
    </row>
    <row r="8220" spans="1:8">
      <c r="A8220">
        <v>8420</v>
      </c>
      <c r="B8220" t="s">
        <v>41409</v>
      </c>
      <c r="C8220" t="s">
        <v>41410</v>
      </c>
      <c r="D8220">
        <v>18</v>
      </c>
      <c r="E8220">
        <v>408</v>
      </c>
      <c r="F8220" t="s">
        <v>41411</v>
      </c>
      <c r="G8220" t="str">
        <f t="shared" si="256"/>
        <v>408Bronze Age</v>
      </c>
      <c r="H8220">
        <f t="shared" si="257"/>
        <v>8420</v>
      </c>
    </row>
    <row r="8221" spans="1:8">
      <c r="A8221">
        <v>8421</v>
      </c>
      <c r="B8221" t="s">
        <v>3414</v>
      </c>
      <c r="C8221" t="s">
        <v>41412</v>
      </c>
      <c r="D8221">
        <v>12</v>
      </c>
      <c r="E8221">
        <v>710</v>
      </c>
      <c r="F8221" t="s">
        <v>41413</v>
      </c>
      <c r="G8221" t="str">
        <f t="shared" si="256"/>
        <v>710Olive Green</v>
      </c>
      <c r="H8221">
        <f t="shared" si="257"/>
        <v>8421</v>
      </c>
    </row>
    <row r="8222" spans="1:8">
      <c r="A8222">
        <v>8422</v>
      </c>
      <c r="B8222" t="s">
        <v>247</v>
      </c>
      <c r="C8222" t="s">
        <v>41414</v>
      </c>
      <c r="D8222">
        <v>10</v>
      </c>
      <c r="E8222">
        <v>710</v>
      </c>
      <c r="F8222" t="s">
        <v>41415</v>
      </c>
      <c r="G8222" t="str">
        <f t="shared" si="256"/>
        <v>710Red</v>
      </c>
      <c r="H8222">
        <f t="shared" si="257"/>
        <v>8422</v>
      </c>
    </row>
    <row r="8223" spans="1:8">
      <c r="A8223">
        <v>8423</v>
      </c>
      <c r="B8223" t="s">
        <v>14746</v>
      </c>
      <c r="C8223" t="s">
        <v>41416</v>
      </c>
      <c r="D8223">
        <v>7</v>
      </c>
      <c r="E8223">
        <v>391</v>
      </c>
      <c r="F8223" t="s">
        <v>41417</v>
      </c>
      <c r="G8223" t="str">
        <f t="shared" si="256"/>
        <v>391Matte Grey</v>
      </c>
      <c r="H8223">
        <f t="shared" si="257"/>
        <v>8423</v>
      </c>
    </row>
    <row r="8224" spans="1:8">
      <c r="A8224">
        <v>8424</v>
      </c>
      <c r="B8224" t="s">
        <v>1008</v>
      </c>
      <c r="C8224" t="s">
        <v>41418</v>
      </c>
      <c r="D8224">
        <v>6</v>
      </c>
      <c r="E8224">
        <v>391</v>
      </c>
      <c r="F8224" t="s">
        <v>41419</v>
      </c>
      <c r="G8224" t="str">
        <f t="shared" si="256"/>
        <v>391Textured Black</v>
      </c>
      <c r="H8224">
        <f t="shared" si="257"/>
        <v>8424</v>
      </c>
    </row>
    <row r="8225" spans="1:8">
      <c r="A8225">
        <v>8425</v>
      </c>
      <c r="B8225" t="s">
        <v>13087</v>
      </c>
      <c r="C8225" t="s">
        <v>41420</v>
      </c>
      <c r="D8225">
        <v>8</v>
      </c>
      <c r="E8225">
        <v>391</v>
      </c>
      <c r="F8225" t="s">
        <v>41421</v>
      </c>
      <c r="G8225" t="str">
        <f t="shared" si="256"/>
        <v>391Textured White</v>
      </c>
      <c r="H8225">
        <f t="shared" si="257"/>
        <v>8425</v>
      </c>
    </row>
    <row r="8226" spans="1:8">
      <c r="A8226">
        <v>8426</v>
      </c>
      <c r="B8226" t="s">
        <v>6546</v>
      </c>
      <c r="C8226" t="s">
        <v>41422</v>
      </c>
      <c r="D8226">
        <v>6</v>
      </c>
      <c r="E8226">
        <v>391</v>
      </c>
      <c r="F8226" t="s">
        <v>41423</v>
      </c>
      <c r="G8226" t="str">
        <f t="shared" si="256"/>
        <v>391Black Concrete</v>
      </c>
      <c r="H8226">
        <f t="shared" si="257"/>
        <v>8426</v>
      </c>
    </row>
    <row r="8227" spans="1:8">
      <c r="A8227">
        <v>8427</v>
      </c>
      <c r="B8227" t="s">
        <v>35551</v>
      </c>
      <c r="C8227" t="s">
        <v>41424</v>
      </c>
      <c r="D8227">
        <v>8</v>
      </c>
      <c r="E8227">
        <v>391</v>
      </c>
      <c r="F8227" t="s">
        <v>41425</v>
      </c>
      <c r="G8227" t="str">
        <f t="shared" si="256"/>
        <v>391White Concrete</v>
      </c>
      <c r="H8227">
        <f t="shared" si="257"/>
        <v>8427</v>
      </c>
    </row>
    <row r="8228" spans="1:8">
      <c r="A8228">
        <v>8428</v>
      </c>
      <c r="B8228" t="s">
        <v>41426</v>
      </c>
      <c r="C8228" t="s">
        <v>41427</v>
      </c>
      <c r="D8228">
        <v>68</v>
      </c>
      <c r="E8228">
        <v>391</v>
      </c>
      <c r="F8228" t="s">
        <v>41428</v>
      </c>
      <c r="G8228" t="str">
        <f t="shared" si="256"/>
        <v>391Marine Grade Brushed Stainless Steel</v>
      </c>
      <c r="H8228">
        <f t="shared" si="257"/>
        <v>8428</v>
      </c>
    </row>
    <row r="8229" spans="1:8">
      <c r="A8229">
        <v>8429</v>
      </c>
      <c r="B8229" t="s">
        <v>348</v>
      </c>
      <c r="C8229" t="s">
        <v>41429</v>
      </c>
      <c r="D8229">
        <v>18</v>
      </c>
      <c r="E8229">
        <v>923</v>
      </c>
      <c r="F8229" t="s">
        <v>41430</v>
      </c>
      <c r="G8229" t="str">
        <f t="shared" si="256"/>
        <v>923Old Bronze</v>
      </c>
      <c r="H8229">
        <f t="shared" si="257"/>
        <v>8429</v>
      </c>
    </row>
    <row r="8230" spans="1:8">
      <c r="A8230">
        <v>8430</v>
      </c>
      <c r="B8230" t="s">
        <v>892</v>
      </c>
      <c r="C8230" t="s">
        <v>41431</v>
      </c>
      <c r="D8230">
        <v>17</v>
      </c>
      <c r="E8230">
        <v>923</v>
      </c>
      <c r="F8230" t="s">
        <v>41432</v>
      </c>
      <c r="G8230" t="str">
        <f t="shared" si="256"/>
        <v>923Antique Silver</v>
      </c>
      <c r="H8230">
        <f t="shared" si="257"/>
        <v>8430</v>
      </c>
    </row>
    <row r="8231" spans="1:8">
      <c r="A8231">
        <v>8431</v>
      </c>
      <c r="B8231" t="s">
        <v>64169</v>
      </c>
      <c r="C8231" t="s">
        <v>41433</v>
      </c>
      <c r="D8231">
        <v>8</v>
      </c>
      <c r="E8231">
        <v>923</v>
      </c>
      <c r="F8231" t="s">
        <v>64170</v>
      </c>
      <c r="G8231" t="str">
        <f t="shared" si="256"/>
        <v>923Antique White Glossy</v>
      </c>
      <c r="H8231">
        <f t="shared" si="257"/>
        <v>8431</v>
      </c>
    </row>
    <row r="8232" spans="1:8">
      <c r="A8232">
        <v>8432</v>
      </c>
      <c r="B8232" t="s">
        <v>261</v>
      </c>
      <c r="C8232" t="s">
        <v>41434</v>
      </c>
      <c r="D8232">
        <v>17</v>
      </c>
      <c r="E8232">
        <v>923</v>
      </c>
      <c r="F8232" t="s">
        <v>41435</v>
      </c>
      <c r="G8232" t="str">
        <f t="shared" si="256"/>
        <v>923Silver</v>
      </c>
      <c r="H8232">
        <f t="shared" si="257"/>
        <v>8432</v>
      </c>
    </row>
    <row r="8233" spans="1:8">
      <c r="A8233">
        <v>8433</v>
      </c>
      <c r="B8233" t="s">
        <v>41436</v>
      </c>
      <c r="C8233" t="s">
        <v>41437</v>
      </c>
      <c r="D8233">
        <v>39</v>
      </c>
      <c r="E8233">
        <v>923</v>
      </c>
      <c r="F8233" t="s">
        <v>41438</v>
      </c>
      <c r="G8233" t="str">
        <f t="shared" si="256"/>
        <v>923True Brass</v>
      </c>
      <c r="H8233">
        <f t="shared" si="257"/>
        <v>8433</v>
      </c>
    </row>
    <row r="8234" spans="1:8">
      <c r="A8234">
        <v>8434</v>
      </c>
      <c r="B8234" t="s">
        <v>49106</v>
      </c>
      <c r="C8234" t="s">
        <v>49107</v>
      </c>
      <c r="D8234">
        <v>10</v>
      </c>
      <c r="E8234">
        <v>924</v>
      </c>
      <c r="F8234" t="s">
        <v>41441</v>
      </c>
      <c r="G8234" t="str">
        <f t="shared" si="256"/>
        <v>924Oxide Red Canopy</v>
      </c>
      <c r="H8234">
        <f t="shared" si="257"/>
        <v>8434</v>
      </c>
    </row>
    <row r="8235" spans="1:8">
      <c r="A8235">
        <v>8435</v>
      </c>
      <c r="B8235" t="s">
        <v>6207</v>
      </c>
      <c r="C8235" t="s">
        <v>41442</v>
      </c>
      <c r="D8235">
        <v>6</v>
      </c>
      <c r="E8235">
        <v>924</v>
      </c>
      <c r="F8235" t="s">
        <v>41443</v>
      </c>
      <c r="G8235" t="str">
        <f t="shared" si="256"/>
        <v>924Blackened Steel</v>
      </c>
      <c r="H8235">
        <f t="shared" si="257"/>
        <v>8435</v>
      </c>
    </row>
    <row r="8236" spans="1:8">
      <c r="A8236">
        <v>8436</v>
      </c>
      <c r="B8236" t="s">
        <v>49108</v>
      </c>
      <c r="C8236" t="s">
        <v>49109</v>
      </c>
      <c r="D8236">
        <v>12</v>
      </c>
      <c r="E8236">
        <v>924</v>
      </c>
      <c r="F8236" t="s">
        <v>49110</v>
      </c>
      <c r="G8236" t="str">
        <f t="shared" si="256"/>
        <v>924Reed Green Canopy</v>
      </c>
      <c r="H8236">
        <f t="shared" si="257"/>
        <v>8436</v>
      </c>
    </row>
    <row r="8237" spans="1:8">
      <c r="A8237">
        <v>8437</v>
      </c>
      <c r="B8237" t="s">
        <v>460</v>
      </c>
      <c r="C8237" t="s">
        <v>41446</v>
      </c>
      <c r="D8237">
        <v>9</v>
      </c>
      <c r="E8237">
        <v>924</v>
      </c>
      <c r="F8237" t="s">
        <v>41447</v>
      </c>
      <c r="G8237" t="str">
        <f t="shared" si="256"/>
        <v>924Taupe</v>
      </c>
      <c r="H8237">
        <f t="shared" si="257"/>
        <v>8437</v>
      </c>
    </row>
    <row r="8238" spans="1:8">
      <c r="A8238">
        <v>8438</v>
      </c>
      <c r="B8238" t="s">
        <v>41448</v>
      </c>
      <c r="C8238" t="s">
        <v>41449</v>
      </c>
      <c r="D8238">
        <v>6</v>
      </c>
      <c r="E8238">
        <v>468</v>
      </c>
      <c r="F8238" t="s">
        <v>41450</v>
      </c>
      <c r="G8238" t="str">
        <f t="shared" si="256"/>
        <v>468Black Aluminum / Black</v>
      </c>
      <c r="H8238">
        <f t="shared" si="257"/>
        <v>8438</v>
      </c>
    </row>
    <row r="8239" spans="1:8">
      <c r="A8239">
        <v>8439</v>
      </c>
      <c r="B8239" t="s">
        <v>39481</v>
      </c>
      <c r="C8239" t="s">
        <v>41451</v>
      </c>
      <c r="D8239">
        <v>8</v>
      </c>
      <c r="E8239">
        <v>468</v>
      </c>
      <c r="F8239" t="s">
        <v>53939</v>
      </c>
      <c r="G8239" t="str">
        <f t="shared" si="256"/>
        <v>468White / Brushed Aluminum</v>
      </c>
      <c r="H8239">
        <f t="shared" si="257"/>
        <v>8439</v>
      </c>
    </row>
    <row r="8240" spans="1:8">
      <c r="A8240">
        <v>8440</v>
      </c>
      <c r="B8240" t="s">
        <v>23432</v>
      </c>
      <c r="C8240" t="s">
        <v>41452</v>
      </c>
      <c r="D8240">
        <v>35</v>
      </c>
      <c r="E8240" t="s">
        <v>5853</v>
      </c>
      <c r="F8240" t="s">
        <v>41453</v>
      </c>
      <c r="G8240" t="str">
        <f t="shared" si="256"/>
        <v>Brushed Aluminum / Black</v>
      </c>
      <c r="H8240">
        <f t="shared" si="257"/>
        <v>8440</v>
      </c>
    </row>
    <row r="8241" spans="1:8">
      <c r="A8241">
        <v>8441</v>
      </c>
      <c r="B8241" t="s">
        <v>53940</v>
      </c>
      <c r="C8241" t="s">
        <v>41454</v>
      </c>
      <c r="D8241">
        <v>1</v>
      </c>
      <c r="E8241">
        <v>468</v>
      </c>
      <c r="F8241" t="s">
        <v>53941</v>
      </c>
      <c r="G8241" t="str">
        <f t="shared" si="256"/>
        <v>468Satin Nickel / Cocoa Bamboo</v>
      </c>
      <c r="H8241">
        <f t="shared" si="257"/>
        <v>8441</v>
      </c>
    </row>
    <row r="8242" spans="1:8">
      <c r="A8242">
        <v>8442</v>
      </c>
      <c r="B8242" t="s">
        <v>53942</v>
      </c>
      <c r="C8242" t="s">
        <v>41455</v>
      </c>
      <c r="D8242">
        <v>18</v>
      </c>
      <c r="E8242">
        <v>468</v>
      </c>
      <c r="F8242" t="s">
        <v>53943</v>
      </c>
      <c r="G8242" t="str">
        <f t="shared" si="256"/>
        <v>468Oil Rubbed Bronze / Cocoa Bamboo</v>
      </c>
      <c r="H8242">
        <f t="shared" si="257"/>
        <v>8442</v>
      </c>
    </row>
    <row r="8243" spans="1:8">
      <c r="A8243">
        <v>8443</v>
      </c>
      <c r="B8243" t="s">
        <v>53944</v>
      </c>
      <c r="C8243" t="s">
        <v>41456</v>
      </c>
      <c r="D8243">
        <v>18</v>
      </c>
      <c r="E8243">
        <v>468</v>
      </c>
      <c r="F8243" t="s">
        <v>53945</v>
      </c>
      <c r="G8243" t="str">
        <f t="shared" si="256"/>
        <v>468Oil Rubbed Bronze / Caramel Bamboo</v>
      </c>
      <c r="H8243">
        <f t="shared" si="257"/>
        <v>8443</v>
      </c>
    </row>
    <row r="8244" spans="1:8">
      <c r="A8244">
        <v>8444</v>
      </c>
      <c r="B8244" t="s">
        <v>460</v>
      </c>
      <c r="C8244" t="s">
        <v>41457</v>
      </c>
      <c r="D8244">
        <v>9</v>
      </c>
      <c r="E8244">
        <v>780</v>
      </c>
      <c r="F8244" t="s">
        <v>41458</v>
      </c>
      <c r="G8244" t="str">
        <f t="shared" si="256"/>
        <v>780Taupe</v>
      </c>
      <c r="H8244">
        <f t="shared" si="257"/>
        <v>8444</v>
      </c>
    </row>
    <row r="8245" spans="1:8">
      <c r="A8245">
        <v>8445</v>
      </c>
      <c r="B8245" t="s">
        <v>529</v>
      </c>
      <c r="C8245" t="s">
        <v>41459</v>
      </c>
      <c r="D8245">
        <v>155</v>
      </c>
      <c r="E8245">
        <v>780</v>
      </c>
      <c r="F8245" t="s">
        <v>41460</v>
      </c>
      <c r="G8245" t="str">
        <f t="shared" si="256"/>
        <v>780Sky Blue</v>
      </c>
      <c r="H8245">
        <f t="shared" si="257"/>
        <v>8445</v>
      </c>
    </row>
    <row r="8246" spans="1:8">
      <c r="A8246">
        <v>8446</v>
      </c>
      <c r="B8246" t="s">
        <v>259</v>
      </c>
      <c r="C8246" t="s">
        <v>41461</v>
      </c>
      <c r="D8246">
        <v>16</v>
      </c>
      <c r="E8246">
        <v>780</v>
      </c>
      <c r="F8246" t="s">
        <v>41462</v>
      </c>
      <c r="G8246" t="str">
        <f t="shared" si="256"/>
        <v>780Gold</v>
      </c>
      <c r="H8246">
        <f t="shared" si="257"/>
        <v>8446</v>
      </c>
    </row>
    <row r="8247" spans="1:8">
      <c r="A8247">
        <v>8447</v>
      </c>
      <c r="B8247" t="s">
        <v>261</v>
      </c>
      <c r="C8247" t="s">
        <v>41463</v>
      </c>
      <c r="D8247">
        <v>17</v>
      </c>
      <c r="E8247">
        <v>780</v>
      </c>
      <c r="F8247" t="s">
        <v>41464</v>
      </c>
      <c r="G8247" t="str">
        <f t="shared" si="256"/>
        <v>780Silver</v>
      </c>
      <c r="H8247">
        <f t="shared" si="257"/>
        <v>8447</v>
      </c>
    </row>
    <row r="8248" spans="1:8">
      <c r="A8248">
        <v>8448</v>
      </c>
      <c r="B8248" t="s">
        <v>41465</v>
      </c>
      <c r="C8248" t="s">
        <v>41466</v>
      </c>
      <c r="D8248">
        <v>8</v>
      </c>
      <c r="E8248">
        <v>851</v>
      </c>
      <c r="F8248" t="s">
        <v>41467</v>
      </c>
      <c r="G8248" t="str">
        <f t="shared" si="256"/>
        <v>851Matte Powder White Reflector / White Flange</v>
      </c>
      <c r="H8248">
        <f t="shared" si="257"/>
        <v>8448</v>
      </c>
    </row>
    <row r="8249" spans="1:8">
      <c r="A8249">
        <v>8449</v>
      </c>
      <c r="B8249" t="s">
        <v>325</v>
      </c>
      <c r="C8249" t="s">
        <v>41468</v>
      </c>
      <c r="D8249">
        <v>18</v>
      </c>
      <c r="E8249">
        <v>440</v>
      </c>
      <c r="F8249" t="s">
        <v>43384</v>
      </c>
      <c r="G8249" t="str">
        <f t="shared" si="256"/>
        <v>440Deep Bronze</v>
      </c>
      <c r="H8249">
        <f t="shared" si="257"/>
        <v>8449</v>
      </c>
    </row>
    <row r="8250" spans="1:8">
      <c r="A8250">
        <v>8450</v>
      </c>
      <c r="B8250" t="s">
        <v>41469</v>
      </c>
      <c r="C8250" t="s">
        <v>41470</v>
      </c>
      <c r="D8250">
        <v>18</v>
      </c>
      <c r="E8250">
        <v>440</v>
      </c>
      <c r="F8250" t="s">
        <v>43385</v>
      </c>
      <c r="G8250" t="str">
        <f t="shared" si="256"/>
        <v>440Deep Bronze with Brass</v>
      </c>
      <c r="H8250">
        <f t="shared" si="257"/>
        <v>8450</v>
      </c>
    </row>
    <row r="8251" spans="1:8">
      <c r="A8251">
        <v>8451</v>
      </c>
      <c r="B8251" t="s">
        <v>41471</v>
      </c>
      <c r="C8251" t="s">
        <v>41472</v>
      </c>
      <c r="D8251">
        <v>3</v>
      </c>
      <c r="E8251">
        <v>440</v>
      </c>
      <c r="F8251" t="s">
        <v>43386</v>
      </c>
      <c r="G8251" t="str">
        <f t="shared" si="256"/>
        <v>440Polished Nickel / Dark Mahogany</v>
      </c>
      <c r="H8251">
        <f t="shared" si="257"/>
        <v>8451</v>
      </c>
    </row>
    <row r="8252" spans="1:8">
      <c r="A8252">
        <v>8452</v>
      </c>
      <c r="B8252" t="s">
        <v>41473</v>
      </c>
      <c r="C8252" t="s">
        <v>41474</v>
      </c>
      <c r="D8252">
        <v>3</v>
      </c>
      <c r="E8252">
        <v>440</v>
      </c>
      <c r="F8252" t="s">
        <v>43387</v>
      </c>
      <c r="G8252" t="str">
        <f t="shared" si="256"/>
        <v>440Polished Nickel / Grey</v>
      </c>
      <c r="H8252">
        <f t="shared" si="257"/>
        <v>8452</v>
      </c>
    </row>
    <row r="8253" spans="1:8">
      <c r="A8253">
        <v>8453</v>
      </c>
      <c r="B8253" t="s">
        <v>19975</v>
      </c>
      <c r="C8253" t="s">
        <v>41475</v>
      </c>
      <c r="D8253">
        <v>7</v>
      </c>
      <c r="E8253">
        <v>819</v>
      </c>
      <c r="F8253" t="s">
        <v>41476</v>
      </c>
      <c r="G8253" t="str">
        <f t="shared" si="256"/>
        <v>819Anthracite Grey</v>
      </c>
      <c r="H8253">
        <f t="shared" si="257"/>
        <v>8453</v>
      </c>
    </row>
    <row r="8254" spans="1:8">
      <c r="A8254">
        <v>8454</v>
      </c>
      <c r="B8254" t="s">
        <v>41477</v>
      </c>
      <c r="C8254" t="s">
        <v>41478</v>
      </c>
      <c r="D8254">
        <v>6</v>
      </c>
      <c r="E8254">
        <v>359</v>
      </c>
      <c r="F8254" t="s">
        <v>41479</v>
      </c>
      <c r="G8254" t="str">
        <f t="shared" si="256"/>
        <v>359Acid Dripped Black</v>
      </c>
      <c r="H8254">
        <f t="shared" si="257"/>
        <v>8454</v>
      </c>
    </row>
    <row r="8255" spans="1:8">
      <c r="A8255">
        <v>8455</v>
      </c>
      <c r="B8255" t="s">
        <v>27028</v>
      </c>
      <c r="C8255" t="s">
        <v>41480</v>
      </c>
      <c r="D8255">
        <v>19</v>
      </c>
      <c r="E8255">
        <v>468</v>
      </c>
      <c r="F8255" t="s">
        <v>41481</v>
      </c>
      <c r="G8255" t="str">
        <f t="shared" si="256"/>
        <v>468Brushed Copper / White</v>
      </c>
      <c r="H8255">
        <f t="shared" si="257"/>
        <v>8455</v>
      </c>
    </row>
    <row r="8256" spans="1:8">
      <c r="A8256">
        <v>8456</v>
      </c>
      <c r="B8256" t="s">
        <v>41482</v>
      </c>
      <c r="C8256" t="s">
        <v>41483</v>
      </c>
      <c r="D8256">
        <v>19</v>
      </c>
      <c r="E8256">
        <v>468</v>
      </c>
      <c r="F8256" t="s">
        <v>41484</v>
      </c>
      <c r="G8256" t="str">
        <f t="shared" si="256"/>
        <v>468Brushed Copper / Black</v>
      </c>
      <c r="H8256">
        <f t="shared" si="257"/>
        <v>8456</v>
      </c>
    </row>
    <row r="8257" spans="1:8">
      <c r="A8257">
        <v>8457</v>
      </c>
      <c r="B8257" t="s">
        <v>1197</v>
      </c>
      <c r="C8257" t="s">
        <v>41485</v>
      </c>
      <c r="D8257">
        <v>35</v>
      </c>
      <c r="E8257">
        <v>468</v>
      </c>
      <c r="F8257" t="s">
        <v>41486</v>
      </c>
      <c r="G8257" t="str">
        <f t="shared" si="256"/>
        <v>468Polished Aluminum / White</v>
      </c>
      <c r="H8257">
        <f t="shared" si="257"/>
        <v>8457</v>
      </c>
    </row>
    <row r="8258" spans="1:8">
      <c r="A8258">
        <v>8458</v>
      </c>
      <c r="B8258" t="s">
        <v>41487</v>
      </c>
      <c r="C8258" t="s">
        <v>41488</v>
      </c>
      <c r="D8258">
        <v>35</v>
      </c>
      <c r="E8258">
        <v>468</v>
      </c>
      <c r="F8258" t="s">
        <v>41489</v>
      </c>
      <c r="G8258" t="str">
        <f t="shared" si="256"/>
        <v>468Polished Aluminum / Black</v>
      </c>
      <c r="H8258">
        <f t="shared" si="257"/>
        <v>8458</v>
      </c>
    </row>
    <row r="8259" spans="1:8">
      <c r="A8259">
        <v>8459</v>
      </c>
      <c r="B8259" t="s">
        <v>41490</v>
      </c>
      <c r="C8259" t="s">
        <v>41491</v>
      </c>
      <c r="D8259">
        <v>8</v>
      </c>
      <c r="E8259">
        <v>468</v>
      </c>
      <c r="F8259" t="s">
        <v>41492</v>
      </c>
      <c r="G8259" t="str">
        <f t="shared" ref="G8259:G8322" si="258">CONCATENATE(E8259,B8259)</f>
        <v>468White Aluminum / White</v>
      </c>
      <c r="H8259">
        <f t="shared" ref="H8259:H8322" si="259">A8259</f>
        <v>8459</v>
      </c>
    </row>
    <row r="8260" spans="1:8">
      <c r="A8260">
        <v>8460</v>
      </c>
      <c r="B8260" t="s">
        <v>1233</v>
      </c>
      <c r="C8260" t="s">
        <v>41493</v>
      </c>
      <c r="D8260">
        <v>39</v>
      </c>
      <c r="E8260">
        <v>40</v>
      </c>
      <c r="F8260" t="s">
        <v>41494</v>
      </c>
      <c r="G8260" t="str">
        <f t="shared" si="258"/>
        <v>40Vintage Brass</v>
      </c>
      <c r="H8260">
        <f t="shared" si="259"/>
        <v>8460</v>
      </c>
    </row>
    <row r="8261" spans="1:8">
      <c r="A8261">
        <v>8461</v>
      </c>
      <c r="B8261" t="s">
        <v>41495</v>
      </c>
      <c r="C8261" t="s">
        <v>41496</v>
      </c>
      <c r="D8261">
        <v>150</v>
      </c>
      <c r="E8261">
        <v>924</v>
      </c>
      <c r="F8261" t="s">
        <v>41497</v>
      </c>
      <c r="G8261" t="str">
        <f t="shared" si="258"/>
        <v>924Sand Blasted Amber</v>
      </c>
      <c r="H8261">
        <f t="shared" si="259"/>
        <v>8461</v>
      </c>
    </row>
    <row r="8262" spans="1:8">
      <c r="A8262">
        <v>8462</v>
      </c>
      <c r="B8262" t="s">
        <v>3886</v>
      </c>
      <c r="C8262" t="s">
        <v>41498</v>
      </c>
      <c r="D8262">
        <v>8</v>
      </c>
      <c r="E8262">
        <v>924</v>
      </c>
      <c r="F8262" t="s">
        <v>41499</v>
      </c>
      <c r="G8262" t="str">
        <f t="shared" si="258"/>
        <v>924Opaline</v>
      </c>
      <c r="H8262">
        <f t="shared" si="259"/>
        <v>8462</v>
      </c>
    </row>
    <row r="8263" spans="1:8">
      <c r="A8263">
        <v>8463</v>
      </c>
      <c r="B8263" t="s">
        <v>11504</v>
      </c>
      <c r="C8263" t="s">
        <v>41500</v>
      </c>
      <c r="D8263">
        <v>7</v>
      </c>
      <c r="E8263">
        <v>925</v>
      </c>
      <c r="F8263" t="s">
        <v>41501</v>
      </c>
      <c r="G8263" t="str">
        <f t="shared" si="258"/>
        <v>925Fog</v>
      </c>
      <c r="H8263">
        <f t="shared" si="259"/>
        <v>8463</v>
      </c>
    </row>
    <row r="8264" spans="1:8">
      <c r="A8264">
        <v>8464</v>
      </c>
      <c r="B8264" t="s">
        <v>4163</v>
      </c>
      <c r="C8264" t="s">
        <v>41502</v>
      </c>
      <c r="D8264">
        <v>12</v>
      </c>
      <c r="E8264">
        <v>925</v>
      </c>
      <c r="F8264" t="s">
        <v>41503</v>
      </c>
      <c r="G8264" t="str">
        <f t="shared" si="258"/>
        <v>925Moss</v>
      </c>
      <c r="H8264">
        <f t="shared" si="259"/>
        <v>8464</v>
      </c>
    </row>
    <row r="8265" spans="1:8">
      <c r="A8265">
        <v>8465</v>
      </c>
      <c r="B8265" t="s">
        <v>1734</v>
      </c>
      <c r="C8265" t="s">
        <v>41504</v>
      </c>
      <c r="D8265">
        <v>9</v>
      </c>
      <c r="E8265">
        <v>925</v>
      </c>
      <c r="F8265" t="s">
        <v>41505</v>
      </c>
      <c r="G8265" t="str">
        <f t="shared" si="258"/>
        <v>925Linen</v>
      </c>
      <c r="H8265">
        <f t="shared" si="259"/>
        <v>8465</v>
      </c>
    </row>
    <row r="8266" spans="1:8">
      <c r="A8266">
        <v>8466</v>
      </c>
      <c r="B8266" t="s">
        <v>458</v>
      </c>
      <c r="C8266" t="s">
        <v>41506</v>
      </c>
      <c r="D8266">
        <v>7</v>
      </c>
      <c r="E8266">
        <v>925</v>
      </c>
      <c r="F8266" t="s">
        <v>41507</v>
      </c>
      <c r="G8266" t="str">
        <f t="shared" si="258"/>
        <v>925Stone</v>
      </c>
      <c r="H8266">
        <f t="shared" si="259"/>
        <v>8466</v>
      </c>
    </row>
    <row r="8267" spans="1:8">
      <c r="A8267">
        <v>8467</v>
      </c>
      <c r="B8267" t="s">
        <v>463</v>
      </c>
      <c r="C8267" t="s">
        <v>41508</v>
      </c>
      <c r="D8267">
        <v>10</v>
      </c>
      <c r="E8267">
        <v>925</v>
      </c>
      <c r="F8267" t="s">
        <v>41509</v>
      </c>
      <c r="G8267" t="str">
        <f t="shared" si="258"/>
        <v>925Terracotta</v>
      </c>
      <c r="H8267">
        <f t="shared" si="259"/>
        <v>8467</v>
      </c>
    </row>
    <row r="8268" spans="1:8">
      <c r="A8268">
        <v>8468</v>
      </c>
      <c r="B8268" t="s">
        <v>22227</v>
      </c>
      <c r="C8268" t="s">
        <v>41510</v>
      </c>
      <c r="D8268">
        <v>14</v>
      </c>
      <c r="E8268">
        <v>925</v>
      </c>
      <c r="F8268" t="s">
        <v>41511</v>
      </c>
      <c r="G8268" t="str">
        <f t="shared" si="258"/>
        <v>925White Ash</v>
      </c>
      <c r="H8268">
        <f t="shared" si="259"/>
        <v>8468</v>
      </c>
    </row>
    <row r="8269" spans="1:8">
      <c r="A8269">
        <v>8469</v>
      </c>
      <c r="B8269" t="s">
        <v>296</v>
      </c>
      <c r="C8269" t="s">
        <v>41512</v>
      </c>
      <c r="D8269">
        <v>68</v>
      </c>
      <c r="E8269">
        <v>921</v>
      </c>
      <c r="F8269" t="s">
        <v>41513</v>
      </c>
      <c r="G8269" t="str">
        <f t="shared" si="258"/>
        <v>921Brushed Stainless Steel</v>
      </c>
      <c r="H8269">
        <f t="shared" si="259"/>
        <v>8469</v>
      </c>
    </row>
    <row r="8270" spans="1:8">
      <c r="A8270">
        <v>8470</v>
      </c>
      <c r="B8270" t="s">
        <v>41514</v>
      </c>
      <c r="C8270" t="s">
        <v>41515</v>
      </c>
      <c r="D8270">
        <v>7</v>
      </c>
      <c r="E8270">
        <v>359</v>
      </c>
      <c r="F8270" t="s">
        <v>41516</v>
      </c>
      <c r="G8270" t="str">
        <f t="shared" si="258"/>
        <v>359Grained Grey</v>
      </c>
      <c r="H8270">
        <f t="shared" si="259"/>
        <v>8470</v>
      </c>
    </row>
    <row r="8271" spans="1:8">
      <c r="A8271">
        <v>8471</v>
      </c>
      <c r="B8271" t="s">
        <v>19068</v>
      </c>
      <c r="C8271" t="s">
        <v>41517</v>
      </c>
      <c r="D8271">
        <v>19</v>
      </c>
      <c r="E8271">
        <v>408</v>
      </c>
      <c r="F8271" t="s">
        <v>41518</v>
      </c>
      <c r="G8271" t="str">
        <f t="shared" si="258"/>
        <v>408Raw Copper</v>
      </c>
      <c r="H8271">
        <f t="shared" si="259"/>
        <v>8471</v>
      </c>
    </row>
    <row r="8272" spans="1:8">
      <c r="A8272">
        <v>8472</v>
      </c>
      <c r="B8272" t="s">
        <v>41519</v>
      </c>
      <c r="C8272" t="s">
        <v>41520</v>
      </c>
      <c r="D8272">
        <v>430</v>
      </c>
      <c r="E8272">
        <v>408</v>
      </c>
      <c r="F8272" t="s">
        <v>41521</v>
      </c>
      <c r="G8272" t="str">
        <f t="shared" si="258"/>
        <v>408Corten Steel</v>
      </c>
      <c r="H8272">
        <f t="shared" si="259"/>
        <v>8472</v>
      </c>
    </row>
    <row r="8273" spans="1:8">
      <c r="A8273">
        <v>8473</v>
      </c>
      <c r="B8273" t="s">
        <v>41522</v>
      </c>
      <c r="C8273" t="s">
        <v>41523</v>
      </c>
      <c r="D8273">
        <v>8</v>
      </c>
      <c r="E8273">
        <v>925</v>
      </c>
      <c r="F8273" t="s">
        <v>41524</v>
      </c>
      <c r="G8273" t="str">
        <f t="shared" si="258"/>
        <v>925Ivory Cord</v>
      </c>
      <c r="H8273">
        <f t="shared" si="259"/>
        <v>8473</v>
      </c>
    </row>
    <row r="8274" spans="1:8">
      <c r="A8274">
        <v>8474</v>
      </c>
      <c r="B8274" t="s">
        <v>41525</v>
      </c>
      <c r="C8274" t="s">
        <v>41526</v>
      </c>
      <c r="D8274">
        <v>7</v>
      </c>
      <c r="E8274">
        <v>925</v>
      </c>
      <c r="F8274" t="s">
        <v>41527</v>
      </c>
      <c r="G8274" t="str">
        <f t="shared" si="258"/>
        <v>925Graphite Cord</v>
      </c>
      <c r="H8274">
        <f t="shared" si="259"/>
        <v>8474</v>
      </c>
    </row>
    <row r="8275" spans="1:8">
      <c r="A8275">
        <v>8475</v>
      </c>
      <c r="B8275" t="s">
        <v>41528</v>
      </c>
      <c r="C8275" t="s">
        <v>41529</v>
      </c>
      <c r="D8275">
        <v>155</v>
      </c>
      <c r="E8275">
        <v>925</v>
      </c>
      <c r="F8275" t="s">
        <v>41530</v>
      </c>
      <c r="G8275" t="str">
        <f t="shared" si="258"/>
        <v>925Indigo Cord</v>
      </c>
      <c r="H8275">
        <f t="shared" si="259"/>
        <v>8475</v>
      </c>
    </row>
    <row r="8276" spans="1:8">
      <c r="A8276">
        <v>8476</v>
      </c>
      <c r="B8276" t="s">
        <v>41531</v>
      </c>
      <c r="C8276" t="s">
        <v>41532</v>
      </c>
      <c r="D8276">
        <v>70</v>
      </c>
      <c r="E8276">
        <v>925</v>
      </c>
      <c r="F8276" t="s">
        <v>41533</v>
      </c>
      <c r="G8276" t="str">
        <f t="shared" si="258"/>
        <v>925Yellow Cord</v>
      </c>
      <c r="H8276">
        <f t="shared" si="259"/>
        <v>8476</v>
      </c>
    </row>
    <row r="8277" spans="1:8">
      <c r="A8277">
        <v>8477</v>
      </c>
      <c r="B8277" t="s">
        <v>286</v>
      </c>
      <c r="C8277" t="s">
        <v>41534</v>
      </c>
      <c r="D8277">
        <v>18</v>
      </c>
      <c r="E8277">
        <v>628</v>
      </c>
      <c r="F8277" t="s">
        <v>41535</v>
      </c>
      <c r="G8277" t="str">
        <f t="shared" si="258"/>
        <v>628Antique Bronze</v>
      </c>
      <c r="H8277">
        <f t="shared" si="259"/>
        <v>8477</v>
      </c>
    </row>
    <row r="8278" spans="1:8">
      <c r="A8278">
        <v>8478</v>
      </c>
      <c r="B8278" t="s">
        <v>255</v>
      </c>
      <c r="C8278" t="s">
        <v>41536</v>
      </c>
      <c r="D8278">
        <v>14</v>
      </c>
      <c r="E8278">
        <v>628</v>
      </c>
      <c r="F8278" t="s">
        <v>41537</v>
      </c>
      <c r="G8278" t="str">
        <f t="shared" si="258"/>
        <v>628Light Wood</v>
      </c>
      <c r="H8278">
        <f t="shared" si="259"/>
        <v>8478</v>
      </c>
    </row>
    <row r="8279" spans="1:8">
      <c r="A8279">
        <v>8479</v>
      </c>
      <c r="B8279" t="s">
        <v>41538</v>
      </c>
      <c r="C8279" t="s">
        <v>41539</v>
      </c>
      <c r="D8279">
        <v>8</v>
      </c>
      <c r="E8279">
        <v>851</v>
      </c>
      <c r="F8279" t="s">
        <v>41540</v>
      </c>
      <c r="G8279" t="str">
        <f t="shared" si="258"/>
        <v>851Natural Metal Reflector / White Flange</v>
      </c>
      <c r="H8279">
        <f t="shared" si="259"/>
        <v>8479</v>
      </c>
    </row>
    <row r="8280" spans="1:8">
      <c r="A8280">
        <v>8480</v>
      </c>
      <c r="B8280" t="s">
        <v>41541</v>
      </c>
      <c r="C8280" t="s">
        <v>41542</v>
      </c>
      <c r="D8280">
        <v>18</v>
      </c>
      <c r="E8280">
        <v>851</v>
      </c>
      <c r="F8280" t="s">
        <v>41543</v>
      </c>
      <c r="G8280" t="str">
        <f t="shared" si="258"/>
        <v>851Black Reflector / Bronze Flange</v>
      </c>
      <c r="H8280">
        <f t="shared" si="259"/>
        <v>8480</v>
      </c>
    </row>
    <row r="8281" spans="1:8">
      <c r="A8281">
        <v>8481</v>
      </c>
      <c r="B8281" t="s">
        <v>41544</v>
      </c>
      <c r="C8281" t="s">
        <v>41545</v>
      </c>
      <c r="D8281">
        <v>19</v>
      </c>
      <c r="E8281">
        <v>851</v>
      </c>
      <c r="F8281" t="s">
        <v>41546</v>
      </c>
      <c r="G8281" t="str">
        <f t="shared" si="258"/>
        <v>851Black Reflector / Copper Flange</v>
      </c>
      <c r="H8281">
        <f t="shared" si="259"/>
        <v>8481</v>
      </c>
    </row>
    <row r="8282" spans="1:8">
      <c r="A8282">
        <v>8482</v>
      </c>
      <c r="B8282" t="s">
        <v>41547</v>
      </c>
      <c r="C8282" t="s">
        <v>41548</v>
      </c>
      <c r="D8282">
        <v>48</v>
      </c>
      <c r="E8282">
        <v>851</v>
      </c>
      <c r="F8282" t="s">
        <v>41549</v>
      </c>
      <c r="G8282" t="str">
        <f t="shared" si="258"/>
        <v>851Specular Clear Reflector / Chrome Flange</v>
      </c>
      <c r="H8282">
        <f t="shared" si="259"/>
        <v>8482</v>
      </c>
    </row>
    <row r="8283" spans="1:8">
      <c r="A8283">
        <v>8483</v>
      </c>
      <c r="B8283" t="s">
        <v>41550</v>
      </c>
      <c r="C8283" t="s">
        <v>41551</v>
      </c>
      <c r="D8283">
        <v>25</v>
      </c>
      <c r="E8283">
        <v>851</v>
      </c>
      <c r="F8283" t="s">
        <v>41552</v>
      </c>
      <c r="G8283" t="str">
        <f t="shared" si="258"/>
        <v>851Haze Reflector / Natural Metal Flange</v>
      </c>
      <c r="H8283">
        <f t="shared" si="259"/>
        <v>8483</v>
      </c>
    </row>
    <row r="8284" spans="1:8">
      <c r="A8284">
        <v>8484</v>
      </c>
      <c r="B8284" t="s">
        <v>41553</v>
      </c>
      <c r="C8284" t="s">
        <v>41554</v>
      </c>
      <c r="D8284">
        <v>8</v>
      </c>
      <c r="E8284">
        <v>851</v>
      </c>
      <c r="F8284" t="s">
        <v>41555</v>
      </c>
      <c r="G8284" t="str">
        <f t="shared" si="258"/>
        <v>851Specular Black Reflector / White Flange</v>
      </c>
      <c r="H8284">
        <f t="shared" si="259"/>
        <v>8484</v>
      </c>
    </row>
    <row r="8285" spans="1:8">
      <c r="A8285">
        <v>8485</v>
      </c>
      <c r="B8285" t="s">
        <v>41556</v>
      </c>
      <c r="C8285" t="s">
        <v>41557</v>
      </c>
      <c r="D8285">
        <v>16</v>
      </c>
      <c r="E8285">
        <v>851</v>
      </c>
      <c r="F8285" t="s">
        <v>41558</v>
      </c>
      <c r="G8285" t="str">
        <f t="shared" si="258"/>
        <v>851Specular Clear Reflector / Gold Flange</v>
      </c>
      <c r="H8285">
        <f t="shared" si="259"/>
        <v>8485</v>
      </c>
    </row>
    <row r="8286" spans="1:8">
      <c r="A8286">
        <v>8486</v>
      </c>
      <c r="B8286" t="s">
        <v>41559</v>
      </c>
      <c r="C8286" t="s">
        <v>41560</v>
      </c>
      <c r="D8286">
        <v>6</v>
      </c>
      <c r="E8286">
        <v>851</v>
      </c>
      <c r="F8286" t="s">
        <v>41561</v>
      </c>
      <c r="G8286" t="str">
        <f t="shared" si="258"/>
        <v>851Specular Clear Reflector / Black Flange</v>
      </c>
      <c r="H8286">
        <f t="shared" si="259"/>
        <v>8486</v>
      </c>
    </row>
    <row r="8287" spans="1:8">
      <c r="A8287">
        <v>8487</v>
      </c>
      <c r="B8287" t="s">
        <v>41562</v>
      </c>
      <c r="C8287" t="s">
        <v>41563</v>
      </c>
      <c r="D8287">
        <v>25</v>
      </c>
      <c r="E8287">
        <v>851</v>
      </c>
      <c r="F8287" t="s">
        <v>41564</v>
      </c>
      <c r="G8287" t="str">
        <f t="shared" si="258"/>
        <v>851Specular Clear Reflector / Natural Flange</v>
      </c>
      <c r="H8287">
        <f t="shared" si="259"/>
        <v>8487</v>
      </c>
    </row>
    <row r="8288" spans="1:8">
      <c r="A8288">
        <v>8488</v>
      </c>
      <c r="B8288" t="s">
        <v>41565</v>
      </c>
      <c r="C8288" t="s">
        <v>41566</v>
      </c>
      <c r="D8288">
        <v>8</v>
      </c>
      <c r="E8288">
        <v>851</v>
      </c>
      <c r="F8288" t="s">
        <v>41567</v>
      </c>
      <c r="G8288" t="str">
        <f t="shared" si="258"/>
        <v>851Specular White Reflector / White Flange</v>
      </c>
      <c r="H8288">
        <f t="shared" si="259"/>
        <v>8488</v>
      </c>
    </row>
    <row r="8289" spans="1:8">
      <c r="A8289">
        <v>8489</v>
      </c>
      <c r="B8289" t="s">
        <v>41568</v>
      </c>
      <c r="C8289" t="s">
        <v>41569</v>
      </c>
      <c r="D8289">
        <v>6</v>
      </c>
      <c r="E8289">
        <v>851</v>
      </c>
      <c r="F8289" t="s">
        <v>41570</v>
      </c>
      <c r="G8289" t="str">
        <f t="shared" si="258"/>
        <v>851Specular Black Reflector / Black Flange</v>
      </c>
      <c r="H8289">
        <f t="shared" si="259"/>
        <v>8489</v>
      </c>
    </row>
    <row r="8290" spans="1:8">
      <c r="A8290">
        <v>8490</v>
      </c>
      <c r="B8290" t="s">
        <v>41571</v>
      </c>
      <c r="C8290" t="s">
        <v>41572</v>
      </c>
      <c r="D8290">
        <v>18</v>
      </c>
      <c r="E8290">
        <v>14</v>
      </c>
      <c r="F8290" t="s">
        <v>41573</v>
      </c>
      <c r="G8290" t="str">
        <f t="shared" si="258"/>
        <v>14Oakley Bronze</v>
      </c>
      <c r="H8290">
        <f t="shared" si="259"/>
        <v>8490</v>
      </c>
    </row>
    <row r="8291" spans="1:8">
      <c r="A8291">
        <v>8491</v>
      </c>
      <c r="B8291" t="s">
        <v>28073</v>
      </c>
      <c r="C8291" t="s">
        <v>41574</v>
      </c>
      <c r="D8291">
        <v>39</v>
      </c>
      <c r="E8291">
        <v>854</v>
      </c>
      <c r="F8291" t="s">
        <v>41575</v>
      </c>
      <c r="G8291" t="str">
        <f t="shared" si="258"/>
        <v>854Brushed Brass / Black</v>
      </c>
      <c r="H8291">
        <f t="shared" si="259"/>
        <v>8491</v>
      </c>
    </row>
    <row r="8292" spans="1:8">
      <c r="A8292">
        <v>8492</v>
      </c>
      <c r="B8292" t="s">
        <v>284</v>
      </c>
      <c r="C8292" t="s">
        <v>41576</v>
      </c>
      <c r="D8292">
        <v>39</v>
      </c>
      <c r="E8292">
        <v>770</v>
      </c>
      <c r="F8292" t="s">
        <v>41577</v>
      </c>
      <c r="G8292" t="str">
        <f t="shared" si="258"/>
        <v>770Satin Brass</v>
      </c>
      <c r="H8292">
        <f t="shared" si="259"/>
        <v>8492</v>
      </c>
    </row>
    <row r="8293" spans="1:8">
      <c r="A8293">
        <v>8493</v>
      </c>
      <c r="B8293" t="s">
        <v>41578</v>
      </c>
      <c r="C8293" t="s">
        <v>41579</v>
      </c>
      <c r="D8293">
        <v>155</v>
      </c>
      <c r="E8293">
        <v>628</v>
      </c>
      <c r="F8293" t="s">
        <v>41580</v>
      </c>
      <c r="G8293" t="str">
        <f t="shared" si="258"/>
        <v>628Pastel Aqua / Polished Chrome</v>
      </c>
      <c r="H8293">
        <f t="shared" si="259"/>
        <v>8493</v>
      </c>
    </row>
    <row r="8294" spans="1:8">
      <c r="A8294">
        <v>8494</v>
      </c>
      <c r="B8294" t="s">
        <v>41581</v>
      </c>
      <c r="C8294" t="s">
        <v>41582</v>
      </c>
      <c r="D8294">
        <v>155</v>
      </c>
      <c r="E8294">
        <v>628</v>
      </c>
      <c r="F8294" t="s">
        <v>41583</v>
      </c>
      <c r="G8294" t="str">
        <f t="shared" si="258"/>
        <v>628Pastel Blue / Polished Chrome</v>
      </c>
      <c r="H8294">
        <f t="shared" si="259"/>
        <v>8494</v>
      </c>
    </row>
    <row r="8295" spans="1:8">
      <c r="A8295">
        <v>8495</v>
      </c>
      <c r="B8295" t="s">
        <v>41584</v>
      </c>
      <c r="C8295" t="s">
        <v>41585</v>
      </c>
      <c r="D8295">
        <v>70</v>
      </c>
      <c r="E8295">
        <v>628</v>
      </c>
      <c r="F8295" t="s">
        <v>41586</v>
      </c>
      <c r="G8295" t="str">
        <f t="shared" si="258"/>
        <v>628Pastel Yellow / Polished Chrome</v>
      </c>
      <c r="H8295">
        <f t="shared" si="259"/>
        <v>8495</v>
      </c>
    </row>
    <row r="8296" spans="1:8">
      <c r="A8296">
        <v>8496</v>
      </c>
      <c r="B8296" t="s">
        <v>41587</v>
      </c>
      <c r="C8296" t="s">
        <v>41588</v>
      </c>
      <c r="D8296">
        <v>39</v>
      </c>
      <c r="E8296">
        <v>628</v>
      </c>
      <c r="F8296" t="s">
        <v>41589</v>
      </c>
      <c r="G8296" t="str">
        <f t="shared" si="258"/>
        <v>628Oil Rubbed Bronze / Brushed Brass</v>
      </c>
      <c r="H8296">
        <f t="shared" si="259"/>
        <v>8496</v>
      </c>
    </row>
    <row r="8297" spans="1:8">
      <c r="A8297">
        <v>8497</v>
      </c>
      <c r="B8297" t="s">
        <v>41590</v>
      </c>
      <c r="C8297" t="s">
        <v>41591</v>
      </c>
      <c r="D8297">
        <v>6</v>
      </c>
      <c r="E8297">
        <v>851</v>
      </c>
      <c r="F8297" t="s">
        <v>41592</v>
      </c>
      <c r="G8297" t="str">
        <f t="shared" si="258"/>
        <v>851Specular Gold Reflector / Black Flange</v>
      </c>
      <c r="H8297">
        <f t="shared" si="259"/>
        <v>8497</v>
      </c>
    </row>
    <row r="8298" spans="1:8">
      <c r="A8298">
        <v>8498</v>
      </c>
      <c r="B8298" t="s">
        <v>41593</v>
      </c>
      <c r="C8298" t="s">
        <v>41594</v>
      </c>
      <c r="D8298">
        <v>18</v>
      </c>
      <c r="E8298">
        <v>851</v>
      </c>
      <c r="F8298" t="s">
        <v>41595</v>
      </c>
      <c r="G8298" t="str">
        <f t="shared" si="258"/>
        <v>851Specular Black Reflector / Bronze Flange</v>
      </c>
      <c r="H8298">
        <f t="shared" si="259"/>
        <v>8498</v>
      </c>
    </row>
    <row r="8299" spans="1:8">
      <c r="A8299">
        <v>8499</v>
      </c>
      <c r="B8299" t="s">
        <v>41596</v>
      </c>
      <c r="C8299" t="s">
        <v>41597</v>
      </c>
      <c r="D8299">
        <v>8</v>
      </c>
      <c r="E8299">
        <v>851</v>
      </c>
      <c r="F8299" t="s">
        <v>41598</v>
      </c>
      <c r="G8299" t="str">
        <f t="shared" si="258"/>
        <v>851Specular Gold Reflector / White Flange</v>
      </c>
      <c r="H8299">
        <f t="shared" si="259"/>
        <v>8499</v>
      </c>
    </row>
    <row r="8300" spans="1:8">
      <c r="A8300">
        <v>8500</v>
      </c>
      <c r="B8300" t="s">
        <v>41599</v>
      </c>
      <c r="C8300" t="s">
        <v>41600</v>
      </c>
      <c r="D8300">
        <v>1</v>
      </c>
      <c r="E8300">
        <v>851</v>
      </c>
      <c r="F8300" t="s">
        <v>53946</v>
      </c>
      <c r="G8300" t="str">
        <f t="shared" si="258"/>
        <v>851Black Baffle / Brushed Nickel Flange</v>
      </c>
      <c r="H8300">
        <f t="shared" si="259"/>
        <v>8500</v>
      </c>
    </row>
    <row r="8301" spans="1:8">
      <c r="A8301">
        <v>8501</v>
      </c>
      <c r="B8301" t="s">
        <v>41601</v>
      </c>
      <c r="C8301" t="s">
        <v>41602</v>
      </c>
      <c r="D8301">
        <v>16</v>
      </c>
      <c r="E8301">
        <v>851</v>
      </c>
      <c r="F8301" t="s">
        <v>41603</v>
      </c>
      <c r="G8301" t="str">
        <f t="shared" si="258"/>
        <v>851Specular Gold Reflector / Gold Flange</v>
      </c>
      <c r="H8301">
        <f t="shared" si="259"/>
        <v>8501</v>
      </c>
    </row>
    <row r="8302" spans="1:8">
      <c r="A8302">
        <v>8502</v>
      </c>
      <c r="B8302" t="s">
        <v>4955</v>
      </c>
      <c r="C8302" t="s">
        <v>41604</v>
      </c>
      <c r="D8302">
        <v>13</v>
      </c>
      <c r="E8302">
        <v>14</v>
      </c>
      <c r="F8302" t="s">
        <v>41605</v>
      </c>
      <c r="G8302" t="str">
        <f t="shared" si="258"/>
        <v>14Chocolate</v>
      </c>
      <c r="H8302">
        <f t="shared" si="259"/>
        <v>8502</v>
      </c>
    </row>
    <row r="8303" spans="1:8">
      <c r="A8303">
        <v>8503</v>
      </c>
      <c r="B8303" t="s">
        <v>41606</v>
      </c>
      <c r="C8303" t="s">
        <v>41607</v>
      </c>
      <c r="D8303">
        <v>8</v>
      </c>
      <c r="E8303">
        <v>851</v>
      </c>
      <c r="F8303" t="s">
        <v>41608</v>
      </c>
      <c r="G8303" t="str">
        <f t="shared" si="258"/>
        <v>851Copper Reflector / White Flange</v>
      </c>
      <c r="H8303">
        <f t="shared" si="259"/>
        <v>8503</v>
      </c>
    </row>
    <row r="8304" spans="1:8">
      <c r="A8304">
        <v>8504</v>
      </c>
      <c r="B8304" t="s">
        <v>41609</v>
      </c>
      <c r="C8304" t="s">
        <v>41610</v>
      </c>
      <c r="D8304">
        <v>8</v>
      </c>
      <c r="E8304">
        <v>851</v>
      </c>
      <c r="F8304" t="s">
        <v>41611</v>
      </c>
      <c r="G8304" t="str">
        <f t="shared" si="258"/>
        <v>851Clear Reflector / White Flange</v>
      </c>
      <c r="H8304">
        <f t="shared" si="259"/>
        <v>8504</v>
      </c>
    </row>
    <row r="8305" spans="1:8">
      <c r="A8305">
        <v>8505</v>
      </c>
      <c r="B8305" t="s">
        <v>28455</v>
      </c>
      <c r="C8305" t="s">
        <v>41612</v>
      </c>
      <c r="D8305">
        <v>6</v>
      </c>
      <c r="E8305">
        <v>841</v>
      </c>
      <c r="F8305" t="s">
        <v>41613</v>
      </c>
      <c r="G8305" t="str">
        <f t="shared" si="258"/>
        <v>841Sand Black</v>
      </c>
      <c r="H8305">
        <f t="shared" si="259"/>
        <v>8505</v>
      </c>
    </row>
    <row r="8306" spans="1:8">
      <c r="A8306">
        <v>8506</v>
      </c>
      <c r="B8306" t="s">
        <v>384</v>
      </c>
      <c r="C8306" t="s">
        <v>41614</v>
      </c>
      <c r="D8306">
        <v>17</v>
      </c>
      <c r="E8306">
        <v>14</v>
      </c>
      <c r="F8306" t="s">
        <v>41615</v>
      </c>
      <c r="G8306" t="str">
        <f t="shared" si="258"/>
        <v>14Champagne</v>
      </c>
      <c r="H8306">
        <f t="shared" si="259"/>
        <v>8506</v>
      </c>
    </row>
    <row r="8307" spans="1:8">
      <c r="A8307">
        <v>8507</v>
      </c>
      <c r="B8307" t="s">
        <v>28447</v>
      </c>
      <c r="C8307" t="s">
        <v>41616</v>
      </c>
      <c r="D8307">
        <v>8</v>
      </c>
      <c r="E8307">
        <v>841</v>
      </c>
      <c r="F8307" t="s">
        <v>41617</v>
      </c>
      <c r="G8307" t="str">
        <f t="shared" si="258"/>
        <v>841Sand White</v>
      </c>
      <c r="H8307">
        <f t="shared" si="259"/>
        <v>8507</v>
      </c>
    </row>
    <row r="8308" spans="1:8">
      <c r="A8308">
        <v>8508</v>
      </c>
      <c r="B8308" t="s">
        <v>41618</v>
      </c>
      <c r="C8308" t="s">
        <v>41619</v>
      </c>
      <c r="D8308">
        <v>19</v>
      </c>
      <c r="E8308">
        <v>819</v>
      </c>
      <c r="F8308" t="s">
        <v>41620</v>
      </c>
      <c r="G8308" t="str">
        <f t="shared" si="258"/>
        <v>819Copper / Carrara Marble</v>
      </c>
      <c r="H8308">
        <f t="shared" si="259"/>
        <v>8508</v>
      </c>
    </row>
    <row r="8309" spans="1:8">
      <c r="A8309">
        <v>8509</v>
      </c>
      <c r="B8309" t="s">
        <v>41621</v>
      </c>
      <c r="C8309" t="s">
        <v>41622</v>
      </c>
      <c r="D8309">
        <v>19</v>
      </c>
      <c r="E8309">
        <v>819</v>
      </c>
      <c r="F8309" t="s">
        <v>41623</v>
      </c>
      <c r="G8309" t="str">
        <f t="shared" si="258"/>
        <v>819Copper / Black Marquina Marble</v>
      </c>
      <c r="H8309">
        <f t="shared" si="259"/>
        <v>8509</v>
      </c>
    </row>
    <row r="8310" spans="1:8">
      <c r="A8310">
        <v>8510</v>
      </c>
      <c r="B8310" t="s">
        <v>41624</v>
      </c>
      <c r="C8310" t="s">
        <v>41625</v>
      </c>
      <c r="D8310">
        <v>6</v>
      </c>
      <c r="E8310">
        <v>819</v>
      </c>
      <c r="F8310" t="s">
        <v>41626</v>
      </c>
      <c r="G8310" t="str">
        <f t="shared" si="258"/>
        <v>819Black Chrome / Black Marquina Marble</v>
      </c>
      <c r="H8310">
        <f t="shared" si="259"/>
        <v>8510</v>
      </c>
    </row>
    <row r="8311" spans="1:8">
      <c r="A8311">
        <v>8511</v>
      </c>
      <c r="B8311" t="s">
        <v>41627</v>
      </c>
      <c r="C8311" t="s">
        <v>41628</v>
      </c>
      <c r="D8311">
        <v>6</v>
      </c>
      <c r="E8311">
        <v>819</v>
      </c>
      <c r="F8311" t="s">
        <v>41629</v>
      </c>
      <c r="G8311" t="str">
        <f t="shared" si="258"/>
        <v>819Black Chrome / Carrara Marble</v>
      </c>
      <c r="H8311">
        <f t="shared" si="259"/>
        <v>8511</v>
      </c>
    </row>
    <row r="8312" spans="1:8">
      <c r="A8312">
        <v>8512</v>
      </c>
      <c r="B8312" t="s">
        <v>41630</v>
      </c>
      <c r="C8312" t="s">
        <v>41631</v>
      </c>
      <c r="D8312">
        <v>48</v>
      </c>
      <c r="E8312">
        <v>819</v>
      </c>
      <c r="F8312" t="s">
        <v>41632</v>
      </c>
      <c r="G8312" t="str">
        <f t="shared" si="258"/>
        <v>819Chrome / Carrara Marble</v>
      </c>
      <c r="H8312">
        <f t="shared" si="259"/>
        <v>8512</v>
      </c>
    </row>
    <row r="8313" spans="1:8">
      <c r="A8313">
        <v>8513</v>
      </c>
      <c r="B8313" t="s">
        <v>41633</v>
      </c>
      <c r="C8313" t="s">
        <v>41634</v>
      </c>
      <c r="D8313">
        <v>48</v>
      </c>
      <c r="E8313">
        <v>819</v>
      </c>
      <c r="F8313" t="s">
        <v>41635</v>
      </c>
      <c r="G8313" t="str">
        <f t="shared" si="258"/>
        <v>819Chrome / Black Marquina Marble</v>
      </c>
      <c r="H8313">
        <f t="shared" si="259"/>
        <v>8513</v>
      </c>
    </row>
    <row r="8314" spans="1:8">
      <c r="A8314">
        <v>8514</v>
      </c>
      <c r="B8314" t="s">
        <v>36072</v>
      </c>
      <c r="C8314" t="s">
        <v>41636</v>
      </c>
      <c r="D8314">
        <v>17</v>
      </c>
      <c r="E8314">
        <v>79</v>
      </c>
      <c r="F8314" t="s">
        <v>41637</v>
      </c>
      <c r="G8314" t="str">
        <f t="shared" si="258"/>
        <v>79Sand Silver</v>
      </c>
      <c r="H8314">
        <f t="shared" si="259"/>
        <v>8514</v>
      </c>
    </row>
    <row r="8315" spans="1:8">
      <c r="A8315">
        <v>8515</v>
      </c>
      <c r="B8315" t="s">
        <v>1201</v>
      </c>
      <c r="C8315" t="s">
        <v>41638</v>
      </c>
      <c r="D8315">
        <v>12</v>
      </c>
      <c r="E8315">
        <v>79</v>
      </c>
      <c r="F8315" t="s">
        <v>41639</v>
      </c>
      <c r="G8315" t="str">
        <f t="shared" si="258"/>
        <v>79Dark Grey</v>
      </c>
      <c r="H8315">
        <f t="shared" si="259"/>
        <v>8515</v>
      </c>
    </row>
    <row r="8316" spans="1:8">
      <c r="A8316">
        <v>8516</v>
      </c>
      <c r="B8316" t="s">
        <v>41640</v>
      </c>
      <c r="C8316" t="s">
        <v>41641</v>
      </c>
      <c r="D8316">
        <v>18</v>
      </c>
      <c r="E8316">
        <v>147</v>
      </c>
      <c r="F8316" t="s">
        <v>41642</v>
      </c>
      <c r="G8316" t="str">
        <f t="shared" si="258"/>
        <v>147Dakota Bronze</v>
      </c>
      <c r="H8316">
        <f t="shared" si="259"/>
        <v>8516</v>
      </c>
    </row>
    <row r="8317" spans="1:8">
      <c r="A8317">
        <v>8517</v>
      </c>
      <c r="B8317" t="s">
        <v>378</v>
      </c>
      <c r="C8317" t="s">
        <v>41643</v>
      </c>
      <c r="D8317">
        <v>6</v>
      </c>
      <c r="E8317">
        <v>819</v>
      </c>
      <c r="F8317" t="s">
        <v>41644</v>
      </c>
      <c r="G8317" t="str">
        <f t="shared" si="258"/>
        <v>819Black Chrome</v>
      </c>
      <c r="H8317">
        <f t="shared" si="259"/>
        <v>8517</v>
      </c>
    </row>
    <row r="8318" spans="1:8">
      <c r="A8318">
        <v>8518</v>
      </c>
      <c r="B8318" t="s">
        <v>41645</v>
      </c>
      <c r="C8318" t="s">
        <v>41646</v>
      </c>
      <c r="D8318">
        <v>7</v>
      </c>
      <c r="E8318">
        <v>146</v>
      </c>
      <c r="F8318" t="s">
        <v>41647</v>
      </c>
      <c r="G8318" t="str">
        <f t="shared" si="258"/>
        <v>146Burnished Nickel / Savannah Grey</v>
      </c>
      <c r="H8318">
        <f t="shared" si="259"/>
        <v>8518</v>
      </c>
    </row>
    <row r="8319" spans="1:8">
      <c r="A8319">
        <v>8519</v>
      </c>
      <c r="B8319" t="s">
        <v>41648</v>
      </c>
      <c r="C8319" t="s">
        <v>41649</v>
      </c>
      <c r="D8319">
        <v>18</v>
      </c>
      <c r="E8319">
        <v>146</v>
      </c>
      <c r="F8319" t="s">
        <v>41650</v>
      </c>
      <c r="G8319" t="str">
        <f t="shared" si="258"/>
        <v>146Heirloom Bronze / Barnwood</v>
      </c>
      <c r="H8319">
        <f t="shared" si="259"/>
        <v>8519</v>
      </c>
    </row>
    <row r="8320" spans="1:8">
      <c r="A8320">
        <v>8520</v>
      </c>
      <c r="B8320" t="s">
        <v>45687</v>
      </c>
      <c r="C8320" t="s">
        <v>41651</v>
      </c>
      <c r="D8320">
        <v>1</v>
      </c>
      <c r="E8320">
        <v>146</v>
      </c>
      <c r="F8320" t="s">
        <v>41652</v>
      </c>
      <c r="G8320" t="str">
        <f t="shared" si="258"/>
        <v>146Brushed Nickel / Medium Maple-Dark Walnut</v>
      </c>
      <c r="H8320">
        <f t="shared" si="259"/>
        <v>8520</v>
      </c>
    </row>
    <row r="8321" spans="1:8">
      <c r="A8321">
        <v>8521</v>
      </c>
      <c r="B8321" t="s">
        <v>45688</v>
      </c>
      <c r="C8321" t="s">
        <v>41653</v>
      </c>
      <c r="D8321">
        <v>18</v>
      </c>
      <c r="E8321">
        <v>146</v>
      </c>
      <c r="F8321" t="s">
        <v>41654</v>
      </c>
      <c r="G8321" t="str">
        <f t="shared" si="258"/>
        <v>146Oil Rubbed Bronze / Medium Maple-Dark Walnut</v>
      </c>
      <c r="H8321">
        <f t="shared" si="259"/>
        <v>8521</v>
      </c>
    </row>
    <row r="8322" spans="1:8">
      <c r="A8322">
        <v>8522</v>
      </c>
      <c r="B8322" t="s">
        <v>41655</v>
      </c>
      <c r="C8322" t="s">
        <v>41656</v>
      </c>
      <c r="D8322">
        <v>17</v>
      </c>
      <c r="E8322">
        <v>147</v>
      </c>
      <c r="F8322" t="s">
        <v>41657</v>
      </c>
      <c r="G8322" t="str">
        <f t="shared" si="258"/>
        <v>147Silver Oxide Flecks</v>
      </c>
      <c r="H8322">
        <f t="shared" si="259"/>
        <v>8522</v>
      </c>
    </row>
    <row r="8323" spans="1:8">
      <c r="A8323">
        <v>8523</v>
      </c>
      <c r="B8323" t="s">
        <v>41658</v>
      </c>
      <c r="C8323" t="s">
        <v>41659</v>
      </c>
      <c r="D8323">
        <v>18</v>
      </c>
      <c r="E8323">
        <v>147</v>
      </c>
      <c r="F8323" t="s">
        <v>41660</v>
      </c>
      <c r="G8323" t="str">
        <f t="shared" ref="G8323:G8386" si="260">CONCATENATE(E8323,B8323)</f>
        <v>147Bronze Copper Flecks</v>
      </c>
      <c r="H8323">
        <f t="shared" ref="H8323:H8386" si="261">A8323</f>
        <v>8523</v>
      </c>
    </row>
    <row r="8324" spans="1:8">
      <c r="A8324">
        <v>8524</v>
      </c>
      <c r="B8324" t="s">
        <v>19029</v>
      </c>
      <c r="C8324" t="s">
        <v>41661</v>
      </c>
      <c r="D8324">
        <v>52</v>
      </c>
      <c r="E8324">
        <v>918</v>
      </c>
      <c r="F8324" t="s">
        <v>41662</v>
      </c>
      <c r="G8324" t="str">
        <f t="shared" si="260"/>
        <v>918Forged Iron</v>
      </c>
      <c r="H8324">
        <f t="shared" si="261"/>
        <v>8524</v>
      </c>
    </row>
    <row r="8325" spans="1:8">
      <c r="A8325">
        <v>8525</v>
      </c>
      <c r="B8325" t="s">
        <v>12083</v>
      </c>
      <c r="C8325" t="s">
        <v>41663</v>
      </c>
      <c r="D8325">
        <v>12</v>
      </c>
      <c r="E8325">
        <v>854</v>
      </c>
      <c r="F8325" t="s">
        <v>41664</v>
      </c>
      <c r="G8325" t="str">
        <f t="shared" si="260"/>
        <v>854Smoked</v>
      </c>
      <c r="H8325">
        <f t="shared" si="261"/>
        <v>8525</v>
      </c>
    </row>
    <row r="8326" spans="1:8">
      <c r="A8326">
        <v>8526</v>
      </c>
      <c r="B8326" t="s">
        <v>41665</v>
      </c>
      <c r="C8326" t="s">
        <v>41665</v>
      </c>
      <c r="D8326">
        <v>16</v>
      </c>
      <c r="E8326" t="s">
        <v>5853</v>
      </c>
      <c r="F8326" t="s">
        <v>41666</v>
      </c>
      <c r="G8326" t="str">
        <f t="shared" si="260"/>
        <v>Gold Plate</v>
      </c>
      <c r="H8326">
        <f t="shared" si="261"/>
        <v>8526</v>
      </c>
    </row>
    <row r="8327" spans="1:8">
      <c r="A8327">
        <v>8527</v>
      </c>
      <c r="B8327" t="s">
        <v>317</v>
      </c>
      <c r="C8327" t="s">
        <v>41667</v>
      </c>
      <c r="D8327">
        <v>68</v>
      </c>
      <c r="E8327">
        <v>207</v>
      </c>
      <c r="F8327" t="s">
        <v>41668</v>
      </c>
      <c r="G8327" t="str">
        <f t="shared" si="260"/>
        <v>207Stainless Steel</v>
      </c>
      <c r="H8327">
        <f t="shared" si="261"/>
        <v>8527</v>
      </c>
    </row>
    <row r="8328" spans="1:8">
      <c r="A8328">
        <v>8528</v>
      </c>
      <c r="B8328" t="s">
        <v>1008</v>
      </c>
      <c r="C8328" t="s">
        <v>41669</v>
      </c>
      <c r="D8328">
        <v>6</v>
      </c>
      <c r="E8328">
        <v>24</v>
      </c>
      <c r="F8328" t="s">
        <v>41670</v>
      </c>
      <c r="G8328" t="str">
        <f t="shared" si="260"/>
        <v>24Textured Black</v>
      </c>
      <c r="H8328">
        <f t="shared" si="261"/>
        <v>8528</v>
      </c>
    </row>
    <row r="8329" spans="1:8">
      <c r="A8329">
        <v>8529</v>
      </c>
      <c r="B8329" t="s">
        <v>19235</v>
      </c>
      <c r="C8329" t="s">
        <v>41671</v>
      </c>
      <c r="D8329">
        <v>12</v>
      </c>
      <c r="E8329">
        <v>24</v>
      </c>
      <c r="F8329" t="s">
        <v>41672</v>
      </c>
      <c r="G8329" t="str">
        <f t="shared" si="260"/>
        <v>24Textured Grey</v>
      </c>
      <c r="H8329">
        <f t="shared" si="261"/>
        <v>8529</v>
      </c>
    </row>
    <row r="8330" spans="1:8">
      <c r="A8330">
        <v>8530</v>
      </c>
      <c r="B8330" t="s">
        <v>13087</v>
      </c>
      <c r="C8330" t="s">
        <v>41673</v>
      </c>
      <c r="D8330">
        <v>8</v>
      </c>
      <c r="E8330">
        <v>24</v>
      </c>
      <c r="F8330" t="s">
        <v>41674</v>
      </c>
      <c r="G8330" t="str">
        <f t="shared" si="260"/>
        <v>24Textured White</v>
      </c>
      <c r="H8330">
        <f t="shared" si="261"/>
        <v>8530</v>
      </c>
    </row>
    <row r="8331" spans="1:8">
      <c r="A8331">
        <v>8531</v>
      </c>
      <c r="B8331" t="s">
        <v>3235</v>
      </c>
      <c r="C8331" t="s">
        <v>41675</v>
      </c>
      <c r="D8331">
        <v>18</v>
      </c>
      <c r="E8331">
        <v>147</v>
      </c>
      <c r="F8331" t="s">
        <v>41676</v>
      </c>
      <c r="G8331" t="str">
        <f t="shared" si="260"/>
        <v>147Iron Ore</v>
      </c>
      <c r="H8331">
        <f t="shared" si="261"/>
        <v>8531</v>
      </c>
    </row>
    <row r="8332" spans="1:8">
      <c r="A8332">
        <v>8532</v>
      </c>
      <c r="B8332" t="s">
        <v>22588</v>
      </c>
      <c r="C8332" t="s">
        <v>41677</v>
      </c>
      <c r="D8332">
        <v>16</v>
      </c>
      <c r="E8332">
        <v>923</v>
      </c>
      <c r="F8332" t="s">
        <v>41678</v>
      </c>
      <c r="G8332" t="str">
        <f t="shared" si="260"/>
        <v>923French Gold</v>
      </c>
      <c r="H8332">
        <f t="shared" si="261"/>
        <v>8532</v>
      </c>
    </row>
    <row r="8333" spans="1:8">
      <c r="A8333">
        <v>8533</v>
      </c>
      <c r="B8333" t="s">
        <v>28194</v>
      </c>
      <c r="C8333" t="s">
        <v>41679</v>
      </c>
      <c r="D8333">
        <v>16</v>
      </c>
      <c r="E8333">
        <v>24</v>
      </c>
      <c r="F8333" t="s">
        <v>45689</v>
      </c>
      <c r="G8333" t="str">
        <f t="shared" si="260"/>
        <v>24Matte Gold</v>
      </c>
      <c r="H8333">
        <f t="shared" si="261"/>
        <v>8533</v>
      </c>
    </row>
    <row r="8334" spans="1:8">
      <c r="A8334">
        <v>8534</v>
      </c>
      <c r="B8334" t="s">
        <v>41680</v>
      </c>
      <c r="C8334" t="s">
        <v>41681</v>
      </c>
      <c r="D8334">
        <v>6</v>
      </c>
      <c r="E8334">
        <v>146</v>
      </c>
      <c r="F8334" t="s">
        <v>41682</v>
      </c>
      <c r="G8334" t="str">
        <f t="shared" si="260"/>
        <v>146Coal / Coal</v>
      </c>
      <c r="H8334">
        <f t="shared" si="261"/>
        <v>8534</v>
      </c>
    </row>
    <row r="8335" spans="1:8">
      <c r="A8335">
        <v>8536</v>
      </c>
      <c r="B8335" t="s">
        <v>41683</v>
      </c>
      <c r="C8335" t="s">
        <v>41684</v>
      </c>
      <c r="D8335">
        <v>1</v>
      </c>
      <c r="E8335">
        <v>146</v>
      </c>
      <c r="F8335" t="s">
        <v>41685</v>
      </c>
      <c r="G8335" t="str">
        <f t="shared" si="260"/>
        <v>146Brushed Nickel / Coal</v>
      </c>
      <c r="H8335">
        <f t="shared" si="261"/>
        <v>8536</v>
      </c>
    </row>
    <row r="8336" spans="1:8">
      <c r="A8336">
        <v>8537</v>
      </c>
      <c r="B8336" t="s">
        <v>41686</v>
      </c>
      <c r="C8336" t="s">
        <v>41687</v>
      </c>
      <c r="D8336">
        <v>6</v>
      </c>
      <c r="E8336">
        <v>146</v>
      </c>
      <c r="F8336" t="s">
        <v>41688</v>
      </c>
      <c r="G8336" t="str">
        <f t="shared" si="260"/>
        <v>146Brushed Carbon / Soft Brass</v>
      </c>
      <c r="H8336">
        <f t="shared" si="261"/>
        <v>8537</v>
      </c>
    </row>
    <row r="8337" spans="1:8">
      <c r="A8337">
        <v>8538</v>
      </c>
      <c r="B8337" t="s">
        <v>41689</v>
      </c>
      <c r="C8337" t="s">
        <v>41690</v>
      </c>
      <c r="D8337">
        <v>39</v>
      </c>
      <c r="E8337">
        <v>146</v>
      </c>
      <c r="F8337" t="s">
        <v>41691</v>
      </c>
      <c r="G8337" t="str">
        <f t="shared" si="260"/>
        <v>146Brushed Brass / Soft Brass</v>
      </c>
      <c r="H8337">
        <f t="shared" si="261"/>
        <v>8538</v>
      </c>
    </row>
    <row r="8338" spans="1:8">
      <c r="A8338">
        <v>8539</v>
      </c>
      <c r="B8338" t="s">
        <v>41692</v>
      </c>
      <c r="C8338" t="s">
        <v>41693</v>
      </c>
      <c r="D8338">
        <v>8</v>
      </c>
      <c r="E8338">
        <v>146</v>
      </c>
      <c r="F8338" t="s">
        <v>41694</v>
      </c>
      <c r="G8338" t="str">
        <f t="shared" si="260"/>
        <v>146Flat White / Brushed Nickel</v>
      </c>
      <c r="H8338">
        <f t="shared" si="261"/>
        <v>8539</v>
      </c>
    </row>
    <row r="8339" spans="1:8">
      <c r="A8339">
        <v>8540</v>
      </c>
      <c r="B8339" t="s">
        <v>41695</v>
      </c>
      <c r="C8339" t="s">
        <v>41696</v>
      </c>
      <c r="D8339">
        <v>68</v>
      </c>
      <c r="E8339">
        <v>146</v>
      </c>
      <c r="F8339" t="s">
        <v>41697</v>
      </c>
      <c r="G8339" t="str">
        <f t="shared" si="260"/>
        <v>146Brushed Steel / Brushed Nickel</v>
      </c>
      <c r="H8339">
        <f t="shared" si="261"/>
        <v>8540</v>
      </c>
    </row>
    <row r="8340" spans="1:8">
      <c r="A8340">
        <v>8541</v>
      </c>
      <c r="B8340" t="s">
        <v>285</v>
      </c>
      <c r="C8340" t="s">
        <v>41698</v>
      </c>
      <c r="D8340">
        <v>35</v>
      </c>
      <c r="E8340">
        <v>819</v>
      </c>
      <c r="F8340" t="s">
        <v>41699</v>
      </c>
      <c r="G8340" t="str">
        <f t="shared" si="260"/>
        <v>819Aluminum</v>
      </c>
      <c r="H8340">
        <f t="shared" si="261"/>
        <v>8541</v>
      </c>
    </row>
    <row r="8341" spans="1:8">
      <c r="A8341">
        <v>8542</v>
      </c>
      <c r="B8341" t="s">
        <v>41700</v>
      </c>
      <c r="C8341" t="s">
        <v>41701</v>
      </c>
      <c r="D8341">
        <v>39</v>
      </c>
      <c r="E8341">
        <v>24</v>
      </c>
      <c r="F8341" t="s">
        <v>41702</v>
      </c>
      <c r="G8341" t="str">
        <f t="shared" si="260"/>
        <v>24Coastal Brass</v>
      </c>
      <c r="H8341">
        <f t="shared" si="261"/>
        <v>8542</v>
      </c>
    </row>
    <row r="8342" spans="1:8">
      <c r="A8342">
        <v>8543</v>
      </c>
      <c r="B8342" t="s">
        <v>336</v>
      </c>
      <c r="C8342" t="s">
        <v>41703</v>
      </c>
      <c r="D8342">
        <v>39</v>
      </c>
      <c r="E8342">
        <v>482</v>
      </c>
      <c r="F8342" t="s">
        <v>41704</v>
      </c>
      <c r="G8342" t="str">
        <f t="shared" si="260"/>
        <v>482Aged Brass</v>
      </c>
      <c r="H8342">
        <f t="shared" si="261"/>
        <v>8543</v>
      </c>
    </row>
    <row r="8343" spans="1:8">
      <c r="A8343">
        <v>8544</v>
      </c>
      <c r="B8343" t="s">
        <v>41705</v>
      </c>
      <c r="C8343" t="s">
        <v>41706</v>
      </c>
      <c r="D8343">
        <v>13</v>
      </c>
      <c r="E8343">
        <v>152</v>
      </c>
      <c r="F8343" t="s">
        <v>41707</v>
      </c>
      <c r="G8343" t="str">
        <f t="shared" si="260"/>
        <v>152Sepia</v>
      </c>
      <c r="H8343">
        <f t="shared" si="261"/>
        <v>8544</v>
      </c>
    </row>
    <row r="8344" spans="1:8">
      <c r="A8344">
        <v>8545</v>
      </c>
      <c r="B8344" t="s">
        <v>304</v>
      </c>
      <c r="C8344" t="s">
        <v>41708</v>
      </c>
      <c r="D8344">
        <v>7</v>
      </c>
      <c r="E8344">
        <v>152</v>
      </c>
      <c r="F8344" t="s">
        <v>41709</v>
      </c>
      <c r="G8344" t="str">
        <f t="shared" si="260"/>
        <v>152Pewter</v>
      </c>
      <c r="H8344">
        <f t="shared" si="261"/>
        <v>8545</v>
      </c>
    </row>
    <row r="8345" spans="1:8">
      <c r="A8345">
        <v>8546</v>
      </c>
      <c r="B8345" t="s">
        <v>375</v>
      </c>
      <c r="C8345" t="s">
        <v>41710</v>
      </c>
      <c r="D8345">
        <v>1</v>
      </c>
      <c r="E8345">
        <v>482</v>
      </c>
      <c r="F8345" t="s">
        <v>41711</v>
      </c>
      <c r="G8345" t="str">
        <f t="shared" si="260"/>
        <v>482Antique Nickel</v>
      </c>
      <c r="H8345">
        <f t="shared" si="261"/>
        <v>8546</v>
      </c>
    </row>
    <row r="8346" spans="1:8">
      <c r="A8346">
        <v>8547</v>
      </c>
      <c r="B8346" t="s">
        <v>41712</v>
      </c>
      <c r="C8346" t="s">
        <v>41713</v>
      </c>
      <c r="D8346">
        <v>17</v>
      </c>
      <c r="E8346">
        <v>482</v>
      </c>
      <c r="F8346" t="s">
        <v>41714</v>
      </c>
      <c r="G8346" t="str">
        <f t="shared" si="260"/>
        <v>482Silver Ridge</v>
      </c>
      <c r="H8346">
        <f t="shared" si="261"/>
        <v>8547</v>
      </c>
    </row>
    <row r="8347" spans="1:8">
      <c r="A8347">
        <v>8548</v>
      </c>
      <c r="B8347" t="s">
        <v>396</v>
      </c>
      <c r="C8347" t="s">
        <v>41715</v>
      </c>
      <c r="D8347">
        <v>430</v>
      </c>
      <c r="E8347">
        <v>482</v>
      </c>
      <c r="F8347" t="s">
        <v>41716</v>
      </c>
      <c r="G8347" t="str">
        <f t="shared" si="260"/>
        <v>482Galvanized Steel</v>
      </c>
      <c r="H8347">
        <f t="shared" si="261"/>
        <v>8548</v>
      </c>
    </row>
    <row r="8348" spans="1:8">
      <c r="A8348">
        <v>8549</v>
      </c>
      <c r="B8348" t="s">
        <v>41717</v>
      </c>
      <c r="C8348" t="s">
        <v>41718</v>
      </c>
      <c r="D8348">
        <v>155</v>
      </c>
      <c r="E8348">
        <v>482</v>
      </c>
      <c r="F8348" t="s">
        <v>41719</v>
      </c>
      <c r="G8348" t="str">
        <f t="shared" si="260"/>
        <v>482Maliblue</v>
      </c>
      <c r="H8348">
        <f t="shared" si="261"/>
        <v>8549</v>
      </c>
    </row>
    <row r="8349" spans="1:8">
      <c r="A8349">
        <v>8550</v>
      </c>
      <c r="B8349" t="s">
        <v>1233</v>
      </c>
      <c r="C8349" t="s">
        <v>41720</v>
      </c>
      <c r="D8349">
        <v>39</v>
      </c>
      <c r="E8349">
        <v>482</v>
      </c>
      <c r="F8349" t="s">
        <v>41721</v>
      </c>
      <c r="G8349" t="str">
        <f t="shared" si="260"/>
        <v>482Vintage Brass</v>
      </c>
      <c r="H8349">
        <f t="shared" si="261"/>
        <v>8550</v>
      </c>
    </row>
    <row r="8350" spans="1:8">
      <c r="A8350">
        <v>8551</v>
      </c>
      <c r="B8350" t="s">
        <v>41722</v>
      </c>
      <c r="C8350" t="s">
        <v>41723</v>
      </c>
      <c r="D8350">
        <v>39</v>
      </c>
      <c r="E8350">
        <v>924</v>
      </c>
      <c r="F8350" t="s">
        <v>41724</v>
      </c>
      <c r="G8350" t="str">
        <f t="shared" si="260"/>
        <v>924Blackened Steel / Brass</v>
      </c>
      <c r="H8350">
        <f t="shared" si="261"/>
        <v>8551</v>
      </c>
    </row>
    <row r="8351" spans="1:8">
      <c r="A8351">
        <v>8552</v>
      </c>
      <c r="B8351" t="s">
        <v>493</v>
      </c>
      <c r="C8351" t="s">
        <v>41725</v>
      </c>
      <c r="D8351">
        <v>18</v>
      </c>
      <c r="E8351">
        <v>482</v>
      </c>
      <c r="F8351" t="s">
        <v>41726</v>
      </c>
      <c r="G8351" t="str">
        <f t="shared" si="260"/>
        <v>482Graphite</v>
      </c>
      <c r="H8351">
        <f t="shared" si="261"/>
        <v>8552</v>
      </c>
    </row>
    <row r="8352" spans="1:8">
      <c r="A8352">
        <v>8553</v>
      </c>
      <c r="B8352" t="s">
        <v>49111</v>
      </c>
      <c r="C8352" t="s">
        <v>49112</v>
      </c>
      <c r="D8352">
        <v>39</v>
      </c>
      <c r="E8352">
        <v>924</v>
      </c>
      <c r="F8352" t="s">
        <v>41728</v>
      </c>
      <c r="G8352" t="str">
        <f t="shared" si="260"/>
        <v>924Brass Canopy</v>
      </c>
      <c r="H8352">
        <f t="shared" si="261"/>
        <v>8553</v>
      </c>
    </row>
    <row r="8353" spans="1:8">
      <c r="A8353">
        <v>8554</v>
      </c>
      <c r="B8353" t="s">
        <v>831</v>
      </c>
      <c r="C8353" t="s">
        <v>41729</v>
      </c>
      <c r="D8353">
        <v>68</v>
      </c>
      <c r="E8353">
        <v>842</v>
      </c>
      <c r="F8353" t="s">
        <v>41730</v>
      </c>
      <c r="G8353" t="str">
        <f t="shared" si="260"/>
        <v>842Satin Stainless Steel</v>
      </c>
      <c r="H8353">
        <f t="shared" si="261"/>
        <v>8554</v>
      </c>
    </row>
    <row r="8354" spans="1:8">
      <c r="A8354">
        <v>8555</v>
      </c>
      <c r="B8354" t="s">
        <v>15952</v>
      </c>
      <c r="C8354" t="s">
        <v>41731</v>
      </c>
      <c r="D8354">
        <v>1</v>
      </c>
      <c r="E8354">
        <v>803</v>
      </c>
      <c r="F8354" t="s">
        <v>41732</v>
      </c>
      <c r="G8354" t="str">
        <f t="shared" si="260"/>
        <v>803Hammered Nickel</v>
      </c>
      <c r="H8354">
        <f t="shared" si="261"/>
        <v>8555</v>
      </c>
    </row>
    <row r="8355" spans="1:8">
      <c r="A8355">
        <v>8556</v>
      </c>
      <c r="B8355" t="s">
        <v>47457</v>
      </c>
      <c r="C8355" t="s">
        <v>47458</v>
      </c>
      <c r="D8355">
        <v>19</v>
      </c>
      <c r="E8355">
        <v>223</v>
      </c>
      <c r="F8355" t="s">
        <v>47459</v>
      </c>
      <c r="G8355" t="str">
        <f t="shared" si="260"/>
        <v>223Crystal / Copper</v>
      </c>
      <c r="H8355">
        <f t="shared" si="261"/>
        <v>8556</v>
      </c>
    </row>
    <row r="8356" spans="1:8">
      <c r="A8356">
        <v>8557</v>
      </c>
      <c r="B8356" t="s">
        <v>40000</v>
      </c>
      <c r="C8356" t="s">
        <v>42424</v>
      </c>
      <c r="D8356">
        <v>6</v>
      </c>
      <c r="E8356">
        <v>482</v>
      </c>
      <c r="F8356" t="s">
        <v>42425</v>
      </c>
      <c r="G8356" t="str">
        <f t="shared" si="260"/>
        <v>482Gilded Iron</v>
      </c>
      <c r="H8356">
        <f t="shared" si="261"/>
        <v>8557</v>
      </c>
    </row>
    <row r="8357" spans="1:8">
      <c r="A8357">
        <v>8558</v>
      </c>
      <c r="B8357" t="s">
        <v>15398</v>
      </c>
      <c r="C8357" t="s">
        <v>42426</v>
      </c>
      <c r="D8357">
        <v>54</v>
      </c>
      <c r="E8357">
        <v>482</v>
      </c>
      <c r="F8357" t="s">
        <v>42427</v>
      </c>
      <c r="G8357" t="str">
        <f t="shared" si="260"/>
        <v>482Antique Pewter</v>
      </c>
      <c r="H8357">
        <f t="shared" si="261"/>
        <v>8558</v>
      </c>
    </row>
    <row r="8358" spans="1:8">
      <c r="A8358">
        <v>8559</v>
      </c>
      <c r="B8358" t="s">
        <v>625</v>
      </c>
      <c r="C8358" t="s">
        <v>42428</v>
      </c>
      <c r="D8358">
        <v>18</v>
      </c>
      <c r="E8358">
        <v>482</v>
      </c>
      <c r="F8358" t="s">
        <v>42429</v>
      </c>
      <c r="G8358" t="str">
        <f t="shared" si="260"/>
        <v>482Architectural Bronze</v>
      </c>
      <c r="H8358">
        <f t="shared" si="261"/>
        <v>8559</v>
      </c>
    </row>
    <row r="8359" spans="1:8">
      <c r="A8359">
        <v>8560</v>
      </c>
      <c r="B8359" t="s">
        <v>1425</v>
      </c>
      <c r="C8359" t="s">
        <v>42430</v>
      </c>
      <c r="D8359">
        <v>155</v>
      </c>
      <c r="E8359">
        <v>807</v>
      </c>
      <c r="F8359" t="s">
        <v>42431</v>
      </c>
      <c r="G8359" t="str">
        <f t="shared" si="260"/>
        <v>807Cobalt Blue</v>
      </c>
      <c r="H8359">
        <f t="shared" si="261"/>
        <v>8560</v>
      </c>
    </row>
    <row r="8360" spans="1:8">
      <c r="A8360">
        <v>8561</v>
      </c>
      <c r="B8360" t="s">
        <v>42432</v>
      </c>
      <c r="C8360" t="s">
        <v>42433</v>
      </c>
      <c r="D8360">
        <v>6</v>
      </c>
      <c r="E8360">
        <v>807</v>
      </c>
      <c r="F8360" t="s">
        <v>42434</v>
      </c>
      <c r="G8360" t="str">
        <f t="shared" si="260"/>
        <v>807Beetle Iridescent Black</v>
      </c>
      <c r="H8360">
        <f t="shared" si="261"/>
        <v>8561</v>
      </c>
    </row>
    <row r="8361" spans="1:8">
      <c r="A8361">
        <v>8562</v>
      </c>
      <c r="B8361" t="s">
        <v>435</v>
      </c>
      <c r="C8361" t="s">
        <v>42435</v>
      </c>
      <c r="D8361">
        <v>194</v>
      </c>
      <c r="E8361">
        <v>218</v>
      </c>
      <c r="F8361" t="s">
        <v>42436</v>
      </c>
      <c r="G8361" t="str">
        <f t="shared" si="260"/>
        <v>218Orange</v>
      </c>
      <c r="H8361">
        <f t="shared" si="261"/>
        <v>8562</v>
      </c>
    </row>
    <row r="8362" spans="1:8">
      <c r="A8362">
        <v>8563</v>
      </c>
      <c r="B8362" t="s">
        <v>42437</v>
      </c>
      <c r="C8362" t="s">
        <v>42438</v>
      </c>
      <c r="D8362">
        <v>39</v>
      </c>
      <c r="E8362">
        <v>218</v>
      </c>
      <c r="F8362" t="s">
        <v>42439</v>
      </c>
      <c r="G8362" t="str">
        <f t="shared" si="260"/>
        <v>218Shiny Brass</v>
      </c>
      <c r="H8362">
        <f t="shared" si="261"/>
        <v>8563</v>
      </c>
    </row>
    <row r="8363" spans="1:8">
      <c r="A8363">
        <v>8564</v>
      </c>
      <c r="B8363" t="s">
        <v>21252</v>
      </c>
      <c r="C8363" t="s">
        <v>39004</v>
      </c>
      <c r="D8363">
        <v>19</v>
      </c>
      <c r="E8363">
        <v>711</v>
      </c>
      <c r="F8363" t="s">
        <v>42440</v>
      </c>
      <c r="G8363" t="str">
        <f t="shared" si="260"/>
        <v>711Copper Brown</v>
      </c>
      <c r="H8363">
        <f t="shared" si="261"/>
        <v>8564</v>
      </c>
    </row>
    <row r="8364" spans="1:8">
      <c r="A8364">
        <v>8565</v>
      </c>
      <c r="B8364" t="s">
        <v>26579</v>
      </c>
      <c r="C8364" t="s">
        <v>42441</v>
      </c>
      <c r="D8364">
        <v>12</v>
      </c>
      <c r="E8364">
        <v>711</v>
      </c>
      <c r="F8364" t="s">
        <v>42442</v>
      </c>
      <c r="G8364" t="str">
        <f t="shared" si="260"/>
        <v>711Dark Green</v>
      </c>
      <c r="H8364">
        <f t="shared" si="261"/>
        <v>8565</v>
      </c>
    </row>
    <row r="8365" spans="1:8">
      <c r="A8365">
        <v>8566</v>
      </c>
      <c r="B8365" t="s">
        <v>42443</v>
      </c>
      <c r="C8365" t="s">
        <v>42441</v>
      </c>
      <c r="D8365">
        <v>12</v>
      </c>
      <c r="E8365">
        <v>711</v>
      </c>
      <c r="F8365" t="s">
        <v>42444</v>
      </c>
      <c r="G8365" t="str">
        <f t="shared" si="260"/>
        <v>711FM Dark Green</v>
      </c>
      <c r="H8365">
        <f t="shared" si="261"/>
        <v>8566</v>
      </c>
    </row>
    <row r="8366" spans="1:8">
      <c r="A8366">
        <v>8567</v>
      </c>
      <c r="B8366" t="s">
        <v>1428</v>
      </c>
      <c r="C8366" t="s">
        <v>42445</v>
      </c>
      <c r="D8366">
        <v>12</v>
      </c>
      <c r="E8366">
        <v>803</v>
      </c>
      <c r="F8366" t="s">
        <v>42446</v>
      </c>
      <c r="G8366" t="str">
        <f t="shared" si="260"/>
        <v>803Aquamarine</v>
      </c>
      <c r="H8366">
        <f t="shared" si="261"/>
        <v>8567</v>
      </c>
    </row>
    <row r="8367" spans="1:8">
      <c r="A8367">
        <v>8568</v>
      </c>
      <c r="B8367" t="s">
        <v>42447</v>
      </c>
      <c r="C8367" t="s">
        <v>42448</v>
      </c>
      <c r="D8367">
        <v>16</v>
      </c>
      <c r="E8367">
        <v>660</v>
      </c>
      <c r="F8367" t="s">
        <v>42449</v>
      </c>
      <c r="G8367" t="str">
        <f t="shared" si="260"/>
        <v>660Glitz Gold Leaf</v>
      </c>
      <c r="H8367">
        <f t="shared" si="261"/>
        <v>8568</v>
      </c>
    </row>
    <row r="8368" spans="1:8">
      <c r="A8368">
        <v>8569</v>
      </c>
      <c r="B8368" t="s">
        <v>42450</v>
      </c>
      <c r="C8368" t="s">
        <v>42451</v>
      </c>
      <c r="D8368">
        <v>39</v>
      </c>
      <c r="E8368">
        <v>842</v>
      </c>
      <c r="F8368" t="s">
        <v>42452</v>
      </c>
      <c r="G8368" t="str">
        <f t="shared" si="260"/>
        <v>842Oxidized Silvered Brass</v>
      </c>
      <c r="H8368">
        <f t="shared" si="261"/>
        <v>8569</v>
      </c>
    </row>
    <row r="8369" spans="1:8">
      <c r="A8369">
        <v>8570</v>
      </c>
      <c r="B8369" t="s">
        <v>1171</v>
      </c>
      <c r="C8369" t="s">
        <v>42453</v>
      </c>
      <c r="D8369">
        <v>7</v>
      </c>
      <c r="E8369">
        <v>812</v>
      </c>
      <c r="F8369" t="s">
        <v>61419</v>
      </c>
      <c r="G8369" t="str">
        <f t="shared" si="260"/>
        <v>812Anthracite</v>
      </c>
      <c r="H8369">
        <f t="shared" si="261"/>
        <v>8570</v>
      </c>
    </row>
    <row r="8370" spans="1:8">
      <c r="A8370">
        <v>8571</v>
      </c>
      <c r="B8370" t="s">
        <v>42454</v>
      </c>
      <c r="C8370" t="s">
        <v>42455</v>
      </c>
      <c r="D8370">
        <v>39</v>
      </c>
      <c r="E8370">
        <v>812</v>
      </c>
      <c r="F8370" t="s">
        <v>42456</v>
      </c>
      <c r="G8370" t="str">
        <f t="shared" si="260"/>
        <v>812Light Patina Brass</v>
      </c>
      <c r="H8370">
        <f t="shared" si="261"/>
        <v>8571</v>
      </c>
    </row>
    <row r="8371" spans="1:8">
      <c r="A8371">
        <v>8572</v>
      </c>
      <c r="B8371" t="s">
        <v>42457</v>
      </c>
      <c r="C8371" t="s">
        <v>42458</v>
      </c>
      <c r="D8371">
        <v>10</v>
      </c>
      <c r="E8371">
        <v>803</v>
      </c>
      <c r="F8371" t="s">
        <v>42459</v>
      </c>
      <c r="G8371" t="str">
        <f t="shared" si="260"/>
        <v>803Burgundy Red</v>
      </c>
      <c r="H8371">
        <f t="shared" si="261"/>
        <v>8572</v>
      </c>
    </row>
    <row r="8372" spans="1:8">
      <c r="A8372">
        <v>8573</v>
      </c>
      <c r="B8372" t="s">
        <v>42460</v>
      </c>
      <c r="C8372" t="s">
        <v>42461</v>
      </c>
      <c r="D8372">
        <v>16</v>
      </c>
      <c r="E8372">
        <v>660</v>
      </c>
      <c r="F8372" t="s">
        <v>42462</v>
      </c>
      <c r="G8372" t="str">
        <f t="shared" si="260"/>
        <v>660Autumn Gold Leaf</v>
      </c>
      <c r="H8372">
        <f t="shared" si="261"/>
        <v>8573</v>
      </c>
    </row>
    <row r="8373" spans="1:8">
      <c r="A8373">
        <v>8574</v>
      </c>
      <c r="B8373" t="s">
        <v>284</v>
      </c>
      <c r="C8373" t="s">
        <v>42463</v>
      </c>
      <c r="D8373">
        <v>39</v>
      </c>
      <c r="E8373">
        <v>57</v>
      </c>
      <c r="F8373" t="s">
        <v>42464</v>
      </c>
      <c r="G8373" t="str">
        <f t="shared" si="260"/>
        <v>57Satin Brass</v>
      </c>
      <c r="H8373">
        <f t="shared" si="261"/>
        <v>8574</v>
      </c>
    </row>
    <row r="8374" spans="1:8">
      <c r="A8374">
        <v>8575</v>
      </c>
      <c r="B8374" t="s">
        <v>16144</v>
      </c>
      <c r="C8374" t="s">
        <v>42465</v>
      </c>
      <c r="D8374">
        <v>16</v>
      </c>
      <c r="E8374">
        <v>660</v>
      </c>
      <c r="F8374" t="s">
        <v>42466</v>
      </c>
      <c r="G8374" t="str">
        <f t="shared" si="260"/>
        <v>660Gold Mist</v>
      </c>
      <c r="H8374">
        <f t="shared" si="261"/>
        <v>8575</v>
      </c>
    </row>
    <row r="8375" spans="1:8">
      <c r="A8375">
        <v>8576</v>
      </c>
      <c r="B8375" t="s">
        <v>1217</v>
      </c>
      <c r="C8375" t="s">
        <v>42467</v>
      </c>
      <c r="D8375">
        <v>16</v>
      </c>
      <c r="E8375">
        <v>660</v>
      </c>
      <c r="F8375" t="s">
        <v>42468</v>
      </c>
      <c r="G8375" t="str">
        <f t="shared" si="260"/>
        <v>660Honey Gold</v>
      </c>
      <c r="H8375">
        <f t="shared" si="261"/>
        <v>8576</v>
      </c>
    </row>
    <row r="8376" spans="1:8">
      <c r="A8376">
        <v>8577</v>
      </c>
      <c r="B8376" t="s">
        <v>1655</v>
      </c>
      <c r="C8376" t="s">
        <v>42469</v>
      </c>
      <c r="D8376">
        <v>9</v>
      </c>
      <c r="E8376">
        <v>803</v>
      </c>
      <c r="F8376" t="s">
        <v>42470</v>
      </c>
      <c r="G8376" t="str">
        <f t="shared" si="260"/>
        <v>803Cream</v>
      </c>
      <c r="H8376">
        <f t="shared" si="261"/>
        <v>8577</v>
      </c>
    </row>
    <row r="8377" spans="1:8">
      <c r="A8377">
        <v>8578</v>
      </c>
      <c r="B8377" t="s">
        <v>3070</v>
      </c>
      <c r="C8377" t="s">
        <v>42471</v>
      </c>
      <c r="D8377">
        <v>25</v>
      </c>
      <c r="E8377">
        <v>803</v>
      </c>
      <c r="F8377" t="s">
        <v>42472</v>
      </c>
      <c r="G8377" t="str">
        <f t="shared" si="260"/>
        <v>803Oak</v>
      </c>
      <c r="H8377">
        <f t="shared" si="261"/>
        <v>8578</v>
      </c>
    </row>
    <row r="8378" spans="1:8">
      <c r="A8378">
        <v>8579</v>
      </c>
      <c r="B8378" t="s">
        <v>32069</v>
      </c>
      <c r="C8378" t="s">
        <v>42473</v>
      </c>
      <c r="D8378">
        <v>12</v>
      </c>
      <c r="E8378">
        <v>730</v>
      </c>
      <c r="F8378" t="s">
        <v>42474</v>
      </c>
      <c r="G8378" t="str">
        <f t="shared" si="260"/>
        <v>730Weathered Grey</v>
      </c>
      <c r="H8378">
        <f t="shared" si="261"/>
        <v>8579</v>
      </c>
    </row>
    <row r="8379" spans="1:8">
      <c r="A8379">
        <v>8580</v>
      </c>
      <c r="B8379" t="s">
        <v>28833</v>
      </c>
      <c r="C8379" t="s">
        <v>42475</v>
      </c>
      <c r="D8379">
        <v>12</v>
      </c>
      <c r="E8379">
        <v>730</v>
      </c>
      <c r="F8379" t="s">
        <v>42476</v>
      </c>
      <c r="G8379" t="str">
        <f t="shared" si="260"/>
        <v>730Antique Grey</v>
      </c>
      <c r="H8379">
        <f t="shared" si="261"/>
        <v>8580</v>
      </c>
    </row>
    <row r="8380" spans="1:8">
      <c r="A8380">
        <v>8581</v>
      </c>
      <c r="B8380" t="s">
        <v>6027</v>
      </c>
      <c r="C8380" t="s">
        <v>42477</v>
      </c>
      <c r="D8380">
        <v>16</v>
      </c>
      <c r="E8380">
        <v>730</v>
      </c>
      <c r="F8380" t="s">
        <v>42478</v>
      </c>
      <c r="G8380" t="str">
        <f t="shared" si="260"/>
        <v>730Antique Gold</v>
      </c>
      <c r="H8380">
        <f t="shared" si="261"/>
        <v>8581</v>
      </c>
    </row>
    <row r="8381" spans="1:8">
      <c r="A8381">
        <v>8582</v>
      </c>
      <c r="B8381" t="s">
        <v>40409</v>
      </c>
      <c r="C8381" t="s">
        <v>42479</v>
      </c>
      <c r="D8381">
        <v>39</v>
      </c>
      <c r="E8381">
        <v>812</v>
      </c>
      <c r="F8381" t="s">
        <v>42480</v>
      </c>
      <c r="G8381" t="str">
        <f t="shared" si="260"/>
        <v>812Patina Brass</v>
      </c>
      <c r="H8381">
        <f t="shared" si="261"/>
        <v>8582</v>
      </c>
    </row>
    <row r="8382" spans="1:8">
      <c r="A8382">
        <v>8583</v>
      </c>
      <c r="B8382" t="s">
        <v>20233</v>
      </c>
      <c r="C8382" t="s">
        <v>42481</v>
      </c>
      <c r="D8382">
        <v>7</v>
      </c>
      <c r="E8382">
        <v>726</v>
      </c>
      <c r="F8382" t="s">
        <v>42482</v>
      </c>
      <c r="G8382" t="str">
        <f t="shared" si="260"/>
        <v>726Grey Mist</v>
      </c>
      <c r="H8382">
        <f t="shared" si="261"/>
        <v>8583</v>
      </c>
    </row>
    <row r="8383" spans="1:8">
      <c r="A8383">
        <v>8584</v>
      </c>
      <c r="B8383" t="s">
        <v>6419</v>
      </c>
      <c r="C8383" t="s">
        <v>42483</v>
      </c>
      <c r="D8383">
        <v>12</v>
      </c>
      <c r="E8383">
        <v>726</v>
      </c>
      <c r="F8383" t="s">
        <v>42484</v>
      </c>
      <c r="G8383" t="str">
        <f t="shared" si="260"/>
        <v>726Pistachio Green</v>
      </c>
      <c r="H8383">
        <f t="shared" si="261"/>
        <v>8584</v>
      </c>
    </row>
    <row r="8384" spans="1:8">
      <c r="A8384">
        <v>8585</v>
      </c>
      <c r="B8384" t="s">
        <v>42485</v>
      </c>
      <c r="C8384" t="s">
        <v>42486</v>
      </c>
      <c r="D8384">
        <v>6894</v>
      </c>
      <c r="E8384">
        <v>726</v>
      </c>
      <c r="F8384" t="s">
        <v>42487</v>
      </c>
      <c r="G8384" t="str">
        <f t="shared" si="260"/>
        <v>726Rose Pink</v>
      </c>
      <c r="H8384">
        <f t="shared" si="261"/>
        <v>8585</v>
      </c>
    </row>
    <row r="8385" spans="1:8">
      <c r="A8385">
        <v>8586</v>
      </c>
      <c r="B8385" t="s">
        <v>28809</v>
      </c>
      <c r="C8385" t="s">
        <v>47460</v>
      </c>
      <c r="D8385">
        <v>14</v>
      </c>
      <c r="E8385">
        <v>765</v>
      </c>
      <c r="F8385" t="s">
        <v>28811</v>
      </c>
      <c r="G8385" t="str">
        <f t="shared" si="260"/>
        <v>765Blonde Freijo</v>
      </c>
      <c r="H8385">
        <f t="shared" si="261"/>
        <v>8586</v>
      </c>
    </row>
    <row r="8386" spans="1:8">
      <c r="A8386">
        <v>8587</v>
      </c>
      <c r="B8386" t="s">
        <v>21040</v>
      </c>
      <c r="C8386" t="s">
        <v>42490</v>
      </c>
      <c r="D8386">
        <v>8</v>
      </c>
      <c r="E8386">
        <v>120</v>
      </c>
      <c r="F8386" t="s">
        <v>42491</v>
      </c>
      <c r="G8386" t="str">
        <f t="shared" si="260"/>
        <v>120White / Brass</v>
      </c>
      <c r="H8386">
        <f t="shared" si="261"/>
        <v>8587</v>
      </c>
    </row>
    <row r="8387" spans="1:8">
      <c r="A8387">
        <v>8588</v>
      </c>
      <c r="B8387" t="s">
        <v>26638</v>
      </c>
      <c r="C8387" t="s">
        <v>42492</v>
      </c>
      <c r="D8387">
        <v>6</v>
      </c>
      <c r="E8387">
        <v>120</v>
      </c>
      <c r="F8387" t="s">
        <v>42493</v>
      </c>
      <c r="G8387" t="str">
        <f t="shared" ref="G8387:G8450" si="262">CONCATENATE(E8387,B8387)</f>
        <v>120Black / Brass</v>
      </c>
      <c r="H8387">
        <f t="shared" ref="H8387:H8450" si="263">A8387</f>
        <v>8588</v>
      </c>
    </row>
    <row r="8388" spans="1:8">
      <c r="A8388">
        <v>8589</v>
      </c>
      <c r="B8388" t="s">
        <v>25674</v>
      </c>
      <c r="C8388" t="s">
        <v>42494</v>
      </c>
      <c r="D8388">
        <v>1</v>
      </c>
      <c r="E8388">
        <v>846</v>
      </c>
      <c r="F8388" t="s">
        <v>42495</v>
      </c>
      <c r="G8388" t="str">
        <f t="shared" si="262"/>
        <v>846Brushed Satin Nickel</v>
      </c>
      <c r="H8388">
        <f t="shared" si="263"/>
        <v>8589</v>
      </c>
    </row>
    <row r="8389" spans="1:8">
      <c r="A8389">
        <v>8590</v>
      </c>
      <c r="B8389" t="s">
        <v>42496</v>
      </c>
      <c r="C8389" t="s">
        <v>42497</v>
      </c>
      <c r="D8389">
        <v>6</v>
      </c>
      <c r="E8389">
        <v>109</v>
      </c>
      <c r="F8389" t="s">
        <v>42498</v>
      </c>
      <c r="G8389" t="str">
        <f t="shared" si="262"/>
        <v>109Veneer Dark Wood / Black</v>
      </c>
      <c r="H8389">
        <f t="shared" si="263"/>
        <v>8590</v>
      </c>
    </row>
    <row r="8390" spans="1:8">
      <c r="A8390">
        <v>8591</v>
      </c>
      <c r="B8390" t="s">
        <v>42499</v>
      </c>
      <c r="C8390" t="s">
        <v>42500</v>
      </c>
      <c r="D8390">
        <v>48</v>
      </c>
      <c r="E8390">
        <v>109</v>
      </c>
      <c r="F8390" t="s">
        <v>42501</v>
      </c>
      <c r="G8390" t="str">
        <f t="shared" si="262"/>
        <v>109Veneer Dark Wood / Chrome</v>
      </c>
      <c r="H8390">
        <f t="shared" si="263"/>
        <v>8591</v>
      </c>
    </row>
    <row r="8391" spans="1:8">
      <c r="A8391">
        <v>8592</v>
      </c>
      <c r="B8391" t="s">
        <v>42502</v>
      </c>
      <c r="C8391" t="s">
        <v>42503</v>
      </c>
      <c r="D8391">
        <v>48</v>
      </c>
      <c r="E8391">
        <v>109</v>
      </c>
      <c r="F8391" t="s">
        <v>42504</v>
      </c>
      <c r="G8391" t="str">
        <f t="shared" si="262"/>
        <v>109Veneer Light Wood / Chrome</v>
      </c>
      <c r="H8391">
        <f t="shared" si="263"/>
        <v>8592</v>
      </c>
    </row>
    <row r="8392" spans="1:8">
      <c r="A8392">
        <v>8593</v>
      </c>
      <c r="B8392" t="s">
        <v>42505</v>
      </c>
      <c r="C8392" t="s">
        <v>42506</v>
      </c>
      <c r="D8392">
        <v>48</v>
      </c>
      <c r="E8392">
        <v>109</v>
      </c>
      <c r="F8392" t="s">
        <v>42507</v>
      </c>
      <c r="G8392" t="str">
        <f t="shared" si="262"/>
        <v>109Ash Light Wood / Chrome</v>
      </c>
      <c r="H8392">
        <f t="shared" si="263"/>
        <v>8593</v>
      </c>
    </row>
    <row r="8393" spans="1:8">
      <c r="A8393">
        <v>8594</v>
      </c>
      <c r="B8393" t="s">
        <v>42508</v>
      </c>
      <c r="C8393" t="s">
        <v>42509</v>
      </c>
      <c r="D8393">
        <v>48</v>
      </c>
      <c r="E8393">
        <v>109</v>
      </c>
      <c r="F8393" t="s">
        <v>42510</v>
      </c>
      <c r="G8393" t="str">
        <f t="shared" si="262"/>
        <v>109Ash Dark Wood / Chrome</v>
      </c>
      <c r="H8393">
        <f t="shared" si="263"/>
        <v>8594</v>
      </c>
    </row>
    <row r="8394" spans="1:8">
      <c r="A8394">
        <v>8595</v>
      </c>
      <c r="B8394" t="s">
        <v>42511</v>
      </c>
      <c r="C8394" t="s">
        <v>42512</v>
      </c>
      <c r="D8394">
        <v>6</v>
      </c>
      <c r="E8394">
        <v>109</v>
      </c>
      <c r="F8394" t="s">
        <v>42513</v>
      </c>
      <c r="G8394" t="str">
        <f t="shared" si="262"/>
        <v>109Ash Dark Wood / Black</v>
      </c>
      <c r="H8394">
        <f t="shared" si="263"/>
        <v>8595</v>
      </c>
    </row>
    <row r="8395" spans="1:8">
      <c r="A8395">
        <v>8596</v>
      </c>
      <c r="B8395" t="s">
        <v>22182</v>
      </c>
      <c r="C8395" t="s">
        <v>42514</v>
      </c>
      <c r="D8395">
        <v>8</v>
      </c>
      <c r="E8395">
        <v>846</v>
      </c>
      <c r="F8395" t="s">
        <v>42515</v>
      </c>
      <c r="G8395" t="str">
        <f t="shared" si="262"/>
        <v>846White / Polished Chrome</v>
      </c>
      <c r="H8395">
        <f t="shared" si="263"/>
        <v>8596</v>
      </c>
    </row>
    <row r="8396" spans="1:8">
      <c r="A8396">
        <v>8597</v>
      </c>
      <c r="B8396" t="s">
        <v>42516</v>
      </c>
      <c r="C8396" t="s">
        <v>42517</v>
      </c>
      <c r="D8396">
        <v>14</v>
      </c>
      <c r="E8396">
        <v>1</v>
      </c>
      <c r="F8396" t="s">
        <v>42518</v>
      </c>
      <c r="G8396" t="str">
        <f t="shared" si="262"/>
        <v>1Teca</v>
      </c>
      <c r="H8396">
        <f t="shared" si="263"/>
        <v>8597</v>
      </c>
    </row>
    <row r="8397" spans="1:8">
      <c r="A8397">
        <v>8598</v>
      </c>
      <c r="B8397" t="s">
        <v>19975</v>
      </c>
      <c r="C8397" t="s">
        <v>42519</v>
      </c>
      <c r="D8397">
        <v>7</v>
      </c>
      <c r="E8397">
        <v>80</v>
      </c>
      <c r="F8397" t="s">
        <v>42520</v>
      </c>
      <c r="G8397" t="str">
        <f t="shared" si="262"/>
        <v>80Anthracite Grey</v>
      </c>
      <c r="H8397">
        <f t="shared" si="263"/>
        <v>8598</v>
      </c>
    </row>
    <row r="8398" spans="1:8">
      <c r="A8398">
        <v>8599</v>
      </c>
      <c r="B8398" t="s">
        <v>414</v>
      </c>
      <c r="C8398" t="s">
        <v>42521</v>
      </c>
      <c r="D8398">
        <v>7</v>
      </c>
      <c r="E8398">
        <v>80</v>
      </c>
      <c r="F8398" t="s">
        <v>42522</v>
      </c>
      <c r="G8398" t="str">
        <f t="shared" si="262"/>
        <v>80Light Grey</v>
      </c>
      <c r="H8398">
        <f t="shared" si="263"/>
        <v>8599</v>
      </c>
    </row>
    <row r="8399" spans="1:8">
      <c r="A8399">
        <v>8600</v>
      </c>
      <c r="B8399" t="s">
        <v>317</v>
      </c>
      <c r="C8399" t="s">
        <v>42523</v>
      </c>
      <c r="D8399">
        <v>68</v>
      </c>
      <c r="E8399">
        <v>80</v>
      </c>
      <c r="F8399" t="s">
        <v>42524</v>
      </c>
      <c r="G8399" t="str">
        <f t="shared" si="262"/>
        <v>80Stainless Steel</v>
      </c>
      <c r="H8399">
        <f t="shared" si="263"/>
        <v>8600</v>
      </c>
    </row>
    <row r="8400" spans="1:8">
      <c r="A8400">
        <v>8601</v>
      </c>
      <c r="B8400" t="s">
        <v>240</v>
      </c>
      <c r="C8400" t="s">
        <v>42525</v>
      </c>
      <c r="D8400">
        <v>6</v>
      </c>
      <c r="E8400">
        <v>80</v>
      </c>
      <c r="F8400" t="s">
        <v>42526</v>
      </c>
      <c r="G8400" t="str">
        <f t="shared" si="262"/>
        <v>80Black</v>
      </c>
      <c r="H8400">
        <f t="shared" si="263"/>
        <v>8601</v>
      </c>
    </row>
    <row r="8401" spans="1:8">
      <c r="A8401">
        <v>8602</v>
      </c>
      <c r="B8401" t="s">
        <v>42527</v>
      </c>
      <c r="C8401" t="s">
        <v>42528</v>
      </c>
      <c r="D8401">
        <v>14</v>
      </c>
      <c r="E8401">
        <v>80</v>
      </c>
      <c r="F8401" t="s">
        <v>42529</v>
      </c>
      <c r="G8401" t="str">
        <f t="shared" si="262"/>
        <v>80Oak Effect</v>
      </c>
      <c r="H8401">
        <f t="shared" si="263"/>
        <v>8602</v>
      </c>
    </row>
    <row r="8402" spans="1:8">
      <c r="A8402">
        <v>8603</v>
      </c>
      <c r="B8402" t="s">
        <v>249</v>
      </c>
      <c r="C8402" t="s">
        <v>42530</v>
      </c>
      <c r="D8402">
        <v>11</v>
      </c>
      <c r="E8402">
        <v>80</v>
      </c>
      <c r="F8402" t="s">
        <v>42531</v>
      </c>
      <c r="G8402" t="str">
        <f t="shared" si="262"/>
        <v>80Rust</v>
      </c>
      <c r="H8402">
        <f t="shared" si="263"/>
        <v>8603</v>
      </c>
    </row>
    <row r="8403" spans="1:8">
      <c r="A8403">
        <v>8604</v>
      </c>
      <c r="B8403" t="s">
        <v>300</v>
      </c>
      <c r="C8403" t="s">
        <v>42532</v>
      </c>
      <c r="D8403">
        <v>49</v>
      </c>
      <c r="E8403">
        <v>80</v>
      </c>
      <c r="F8403" t="s">
        <v>42533</v>
      </c>
      <c r="G8403" t="str">
        <f t="shared" si="262"/>
        <v>80Glass</v>
      </c>
      <c r="H8403">
        <f t="shared" si="263"/>
        <v>8604</v>
      </c>
    </row>
    <row r="8404" spans="1:8">
      <c r="A8404">
        <v>8605</v>
      </c>
      <c r="B8404" t="s">
        <v>42534</v>
      </c>
      <c r="C8404" t="s">
        <v>42535</v>
      </c>
      <c r="D8404">
        <v>25</v>
      </c>
      <c r="E8404">
        <v>80</v>
      </c>
      <c r="F8404" t="s">
        <v>42536</v>
      </c>
      <c r="G8404" t="str">
        <f t="shared" si="262"/>
        <v>80Concrete Effect</v>
      </c>
      <c r="H8404">
        <f t="shared" si="263"/>
        <v>8605</v>
      </c>
    </row>
    <row r="8405" spans="1:8">
      <c r="A8405">
        <v>8606</v>
      </c>
      <c r="B8405" t="s">
        <v>243</v>
      </c>
      <c r="C8405" t="s">
        <v>42537</v>
      </c>
      <c r="D8405">
        <v>8</v>
      </c>
      <c r="E8405">
        <v>80</v>
      </c>
      <c r="F8405" t="s">
        <v>42538</v>
      </c>
      <c r="G8405" t="str">
        <f t="shared" si="262"/>
        <v>80White</v>
      </c>
      <c r="H8405">
        <f t="shared" si="263"/>
        <v>8606</v>
      </c>
    </row>
    <row r="8406" spans="1:8">
      <c r="A8406">
        <v>8607</v>
      </c>
      <c r="B8406" t="s">
        <v>26391</v>
      </c>
      <c r="C8406" t="s">
        <v>26392</v>
      </c>
      <c r="D8406">
        <v>13</v>
      </c>
      <c r="E8406">
        <v>408</v>
      </c>
      <c r="F8406" t="s">
        <v>42539</v>
      </c>
      <c r="G8406" t="str">
        <f t="shared" si="262"/>
        <v>408Caramel Onyx</v>
      </c>
      <c r="H8406">
        <f t="shared" si="263"/>
        <v>8607</v>
      </c>
    </row>
    <row r="8407" spans="1:8">
      <c r="A8407">
        <v>8608</v>
      </c>
      <c r="B8407" t="s">
        <v>3243</v>
      </c>
      <c r="C8407" t="s">
        <v>42172</v>
      </c>
      <c r="D8407">
        <v>9</v>
      </c>
      <c r="E8407">
        <v>408</v>
      </c>
      <c r="F8407" t="s">
        <v>42540</v>
      </c>
      <c r="G8407" t="str">
        <f t="shared" si="262"/>
        <v>408Faux Alabaster</v>
      </c>
      <c r="H8407">
        <f t="shared" si="263"/>
        <v>8608</v>
      </c>
    </row>
    <row r="8408" spans="1:8">
      <c r="A8408">
        <v>8609</v>
      </c>
      <c r="B8408" t="s">
        <v>4269</v>
      </c>
      <c r="C8408" t="s">
        <v>4276</v>
      </c>
      <c r="D8408">
        <v>13</v>
      </c>
      <c r="E8408">
        <v>408</v>
      </c>
      <c r="F8408" t="s">
        <v>42541</v>
      </c>
      <c r="G8408" t="str">
        <f t="shared" si="262"/>
        <v>408Tea Stained</v>
      </c>
      <c r="H8408">
        <f t="shared" si="263"/>
        <v>8609</v>
      </c>
    </row>
    <row r="8409" spans="1:8">
      <c r="A8409">
        <v>8610</v>
      </c>
      <c r="B8409" t="s">
        <v>3143</v>
      </c>
      <c r="C8409" t="s">
        <v>4275</v>
      </c>
      <c r="D8409">
        <v>8</v>
      </c>
      <c r="E8409">
        <v>408</v>
      </c>
      <c r="F8409" t="s">
        <v>42542</v>
      </c>
      <c r="G8409" t="str">
        <f t="shared" si="262"/>
        <v>408White Swirl</v>
      </c>
      <c r="H8409">
        <f t="shared" si="263"/>
        <v>8610</v>
      </c>
    </row>
    <row r="8410" spans="1:8">
      <c r="A8410">
        <v>8611</v>
      </c>
      <c r="B8410" t="s">
        <v>1655</v>
      </c>
      <c r="C8410" t="s">
        <v>42693</v>
      </c>
      <c r="D8410">
        <v>9</v>
      </c>
      <c r="E8410">
        <v>445</v>
      </c>
      <c r="F8410" t="s">
        <v>42694</v>
      </c>
      <c r="G8410" t="str">
        <f t="shared" si="262"/>
        <v>445Cream</v>
      </c>
      <c r="H8410">
        <f t="shared" si="263"/>
        <v>8611</v>
      </c>
    </row>
    <row r="8411" spans="1:8">
      <c r="A8411">
        <v>8612</v>
      </c>
      <c r="B8411" t="s">
        <v>12860</v>
      </c>
      <c r="C8411" t="s">
        <v>42695</v>
      </c>
      <c r="D8411">
        <v>18</v>
      </c>
      <c r="E8411">
        <v>445</v>
      </c>
      <c r="F8411" t="s">
        <v>42696</v>
      </c>
      <c r="G8411" t="str">
        <f t="shared" si="262"/>
        <v>445Aged Bronze</v>
      </c>
      <c r="H8411">
        <f t="shared" si="263"/>
        <v>8612</v>
      </c>
    </row>
    <row r="8412" spans="1:8">
      <c r="A8412">
        <v>8613</v>
      </c>
      <c r="B8412" t="s">
        <v>42697</v>
      </c>
      <c r="C8412" t="s">
        <v>42698</v>
      </c>
      <c r="D8412">
        <v>6</v>
      </c>
      <c r="E8412">
        <v>99</v>
      </c>
      <c r="F8412" t="s">
        <v>42699</v>
      </c>
      <c r="G8412" t="str">
        <f t="shared" si="262"/>
        <v>99Faux Dark Horn</v>
      </c>
      <c r="H8412">
        <f t="shared" si="263"/>
        <v>8613</v>
      </c>
    </row>
    <row r="8413" spans="1:8">
      <c r="A8413">
        <v>8614</v>
      </c>
      <c r="B8413" t="s">
        <v>6359</v>
      </c>
      <c r="C8413" t="s">
        <v>42700</v>
      </c>
      <c r="D8413">
        <v>13</v>
      </c>
      <c r="E8413">
        <v>99</v>
      </c>
      <c r="F8413" t="s">
        <v>42701</v>
      </c>
      <c r="G8413" t="str">
        <f t="shared" si="262"/>
        <v>99Ash</v>
      </c>
      <c r="H8413">
        <f t="shared" si="263"/>
        <v>8614</v>
      </c>
    </row>
    <row r="8414" spans="1:8">
      <c r="A8414">
        <v>8615</v>
      </c>
      <c r="B8414" t="s">
        <v>424</v>
      </c>
      <c r="C8414" t="s">
        <v>42702</v>
      </c>
      <c r="D8414">
        <v>6</v>
      </c>
      <c r="E8414">
        <v>99</v>
      </c>
      <c r="F8414" t="s">
        <v>42703</v>
      </c>
      <c r="G8414" t="str">
        <f t="shared" si="262"/>
        <v>99Midnight</v>
      </c>
      <c r="H8414">
        <f t="shared" si="263"/>
        <v>8615</v>
      </c>
    </row>
    <row r="8415" spans="1:8">
      <c r="A8415">
        <v>8616</v>
      </c>
      <c r="B8415" t="s">
        <v>27690</v>
      </c>
      <c r="C8415" t="s">
        <v>42704</v>
      </c>
      <c r="D8415">
        <v>7</v>
      </c>
      <c r="E8415">
        <v>445</v>
      </c>
      <c r="F8415" t="s">
        <v>42705</v>
      </c>
      <c r="G8415" t="str">
        <f t="shared" si="262"/>
        <v>445Blue Smoke</v>
      </c>
      <c r="H8415">
        <f t="shared" si="263"/>
        <v>8616</v>
      </c>
    </row>
    <row r="8416" spans="1:8">
      <c r="A8416">
        <v>8617</v>
      </c>
      <c r="B8416" t="s">
        <v>42706</v>
      </c>
      <c r="C8416" t="s">
        <v>42707</v>
      </c>
      <c r="D8416">
        <v>9</v>
      </c>
      <c r="E8416">
        <v>99</v>
      </c>
      <c r="F8416" t="s">
        <v>42708</v>
      </c>
      <c r="G8416" t="str">
        <f t="shared" si="262"/>
        <v>99Faux Ivory Horn</v>
      </c>
      <c r="H8416">
        <f t="shared" si="263"/>
        <v>8617</v>
      </c>
    </row>
    <row r="8417" spans="1:8">
      <c r="A8417">
        <v>8618</v>
      </c>
      <c r="B8417" t="s">
        <v>408</v>
      </c>
      <c r="C8417" t="s">
        <v>42709</v>
      </c>
      <c r="D8417">
        <v>9</v>
      </c>
      <c r="E8417">
        <v>99</v>
      </c>
      <c r="F8417" t="s">
        <v>42710</v>
      </c>
      <c r="G8417" t="str">
        <f t="shared" si="262"/>
        <v>99Ivory</v>
      </c>
      <c r="H8417">
        <f t="shared" si="263"/>
        <v>8618</v>
      </c>
    </row>
    <row r="8418" spans="1:8">
      <c r="A8418">
        <v>8619</v>
      </c>
      <c r="B8418" t="s">
        <v>348</v>
      </c>
      <c r="C8418" t="s">
        <v>775</v>
      </c>
      <c r="D8418">
        <v>18</v>
      </c>
      <c r="E8418">
        <v>99</v>
      </c>
      <c r="F8418" t="s">
        <v>42711</v>
      </c>
      <c r="G8418" t="str">
        <f t="shared" si="262"/>
        <v>99Old Bronze</v>
      </c>
      <c r="H8418">
        <f t="shared" si="263"/>
        <v>8619</v>
      </c>
    </row>
    <row r="8419" spans="1:8">
      <c r="A8419">
        <v>8620</v>
      </c>
      <c r="B8419" t="s">
        <v>236</v>
      </c>
      <c r="C8419" t="s">
        <v>42712</v>
      </c>
      <c r="D8419">
        <v>24</v>
      </c>
      <c r="E8419">
        <v>99</v>
      </c>
      <c r="F8419" t="s">
        <v>42713</v>
      </c>
      <c r="G8419" t="str">
        <f t="shared" si="262"/>
        <v>99Polished Nickel</v>
      </c>
      <c r="H8419">
        <f t="shared" si="263"/>
        <v>8620</v>
      </c>
    </row>
    <row r="8420" spans="1:8">
      <c r="A8420">
        <v>8621</v>
      </c>
      <c r="B8420" t="s">
        <v>336</v>
      </c>
      <c r="C8420" t="s">
        <v>42714</v>
      </c>
      <c r="D8420">
        <v>39</v>
      </c>
      <c r="E8420">
        <v>99</v>
      </c>
      <c r="F8420" t="s">
        <v>42715</v>
      </c>
      <c r="G8420" t="str">
        <f t="shared" si="262"/>
        <v>99Aged Brass</v>
      </c>
      <c r="H8420">
        <f t="shared" si="263"/>
        <v>8621</v>
      </c>
    </row>
    <row r="8421" spans="1:8">
      <c r="A8421">
        <v>8622</v>
      </c>
      <c r="B8421" t="s">
        <v>16037</v>
      </c>
      <c r="C8421" t="s">
        <v>42716</v>
      </c>
      <c r="D8421">
        <v>6</v>
      </c>
      <c r="E8421">
        <v>99</v>
      </c>
      <c r="F8421" t="s">
        <v>42717</v>
      </c>
      <c r="G8421" t="str">
        <f t="shared" si="262"/>
        <v>99Black Marble</v>
      </c>
      <c r="H8421">
        <f t="shared" si="263"/>
        <v>8622</v>
      </c>
    </row>
    <row r="8422" spans="1:8">
      <c r="A8422">
        <v>8623</v>
      </c>
      <c r="B8422" t="s">
        <v>1353</v>
      </c>
      <c r="C8422" t="s">
        <v>42718</v>
      </c>
      <c r="D8422">
        <v>9</v>
      </c>
      <c r="E8422" t="s">
        <v>5853</v>
      </c>
      <c r="F8422" t="s">
        <v>42719</v>
      </c>
      <c r="G8422" t="str">
        <f t="shared" si="262"/>
        <v>Alabaster</v>
      </c>
      <c r="H8422">
        <f t="shared" si="263"/>
        <v>8623</v>
      </c>
    </row>
    <row r="8423" spans="1:8">
      <c r="A8423">
        <v>8624</v>
      </c>
      <c r="B8423" t="s">
        <v>1468</v>
      </c>
      <c r="C8423" t="s">
        <v>42720</v>
      </c>
      <c r="D8423">
        <v>155</v>
      </c>
      <c r="E8423">
        <v>99</v>
      </c>
      <c r="F8423" t="s">
        <v>42721</v>
      </c>
      <c r="G8423" t="str">
        <f t="shared" si="262"/>
        <v>99Cobalt</v>
      </c>
      <c r="H8423">
        <f t="shared" si="263"/>
        <v>8624</v>
      </c>
    </row>
    <row r="8424" spans="1:8">
      <c r="A8424">
        <v>8625</v>
      </c>
      <c r="B8424" t="s">
        <v>4345</v>
      </c>
      <c r="C8424" t="s">
        <v>42722</v>
      </c>
      <c r="D8424">
        <v>13</v>
      </c>
      <c r="E8424">
        <v>99</v>
      </c>
      <c r="F8424" t="s">
        <v>42723</v>
      </c>
      <c r="G8424" t="str">
        <f t="shared" si="262"/>
        <v>99Sage</v>
      </c>
      <c r="H8424">
        <f t="shared" si="263"/>
        <v>8625</v>
      </c>
    </row>
    <row r="8425" spans="1:8">
      <c r="A8425">
        <v>8626</v>
      </c>
      <c r="B8425" t="s">
        <v>42724</v>
      </c>
      <c r="C8425" t="s">
        <v>42725</v>
      </c>
      <c r="D8425">
        <v>155</v>
      </c>
      <c r="E8425">
        <v>99</v>
      </c>
      <c r="F8425" t="s">
        <v>42726</v>
      </c>
      <c r="G8425" t="str">
        <f t="shared" si="262"/>
        <v>99Blue Combo</v>
      </c>
      <c r="H8425">
        <f t="shared" si="263"/>
        <v>8626</v>
      </c>
    </row>
    <row r="8426" spans="1:8">
      <c r="A8426">
        <v>8627</v>
      </c>
      <c r="B8426" t="s">
        <v>42727</v>
      </c>
      <c r="C8426" t="s">
        <v>42728</v>
      </c>
      <c r="D8426">
        <v>8</v>
      </c>
      <c r="E8426">
        <v>99</v>
      </c>
      <c r="F8426" t="s">
        <v>42729</v>
      </c>
      <c r="G8426" t="str">
        <f t="shared" si="262"/>
        <v>99Stripe Combo</v>
      </c>
      <c r="H8426">
        <f t="shared" si="263"/>
        <v>8627</v>
      </c>
    </row>
    <row r="8427" spans="1:8">
      <c r="A8427">
        <v>8628</v>
      </c>
      <c r="B8427" t="s">
        <v>42730</v>
      </c>
      <c r="C8427" t="s">
        <v>42731</v>
      </c>
      <c r="D8427">
        <v>7</v>
      </c>
      <c r="E8427">
        <v>99</v>
      </c>
      <c r="F8427" t="s">
        <v>42732</v>
      </c>
      <c r="G8427" t="str">
        <f t="shared" si="262"/>
        <v>99Fog Grey Faux Shagreen</v>
      </c>
      <c r="H8427">
        <f t="shared" si="263"/>
        <v>8628</v>
      </c>
    </row>
    <row r="8428" spans="1:8">
      <c r="A8428">
        <v>8629</v>
      </c>
      <c r="B8428" t="s">
        <v>38285</v>
      </c>
      <c r="C8428" t="s">
        <v>42733</v>
      </c>
      <c r="D8428">
        <v>15</v>
      </c>
      <c r="E8428">
        <v>99</v>
      </c>
      <c r="F8428" t="s">
        <v>42734</v>
      </c>
      <c r="G8428" t="str">
        <f t="shared" si="262"/>
        <v>99Acacia Wood</v>
      </c>
      <c r="H8428">
        <f t="shared" si="263"/>
        <v>8629</v>
      </c>
    </row>
    <row r="8429" spans="1:8">
      <c r="A8429">
        <v>8630</v>
      </c>
      <c r="B8429" t="s">
        <v>28495</v>
      </c>
      <c r="C8429" t="s">
        <v>42735</v>
      </c>
      <c r="D8429">
        <v>1</v>
      </c>
      <c r="E8429">
        <v>99</v>
      </c>
      <c r="F8429" t="s">
        <v>42736</v>
      </c>
      <c r="G8429" t="str">
        <f t="shared" si="262"/>
        <v>99Burnished Nickel</v>
      </c>
      <c r="H8429">
        <f t="shared" si="263"/>
        <v>8630</v>
      </c>
    </row>
    <row r="8430" spans="1:8">
      <c r="A8430">
        <v>8631</v>
      </c>
      <c r="B8430" t="s">
        <v>33045</v>
      </c>
      <c r="C8430" t="s">
        <v>42737</v>
      </c>
      <c r="D8430">
        <v>155</v>
      </c>
      <c r="E8430">
        <v>99</v>
      </c>
      <c r="F8430" t="s">
        <v>42738</v>
      </c>
      <c r="G8430" t="str">
        <f t="shared" si="262"/>
        <v>99Blue Stripe</v>
      </c>
      <c r="H8430">
        <f t="shared" si="263"/>
        <v>8631</v>
      </c>
    </row>
    <row r="8431" spans="1:8">
      <c r="A8431">
        <v>8632</v>
      </c>
      <c r="B8431" t="s">
        <v>42739</v>
      </c>
      <c r="C8431" t="s">
        <v>42740</v>
      </c>
      <c r="D8431">
        <v>25</v>
      </c>
      <c r="E8431">
        <v>402</v>
      </c>
      <c r="F8431" t="s">
        <v>42741</v>
      </c>
      <c r="G8431" t="str">
        <f t="shared" si="262"/>
        <v>402Distressed Pine</v>
      </c>
      <c r="H8431">
        <f t="shared" si="263"/>
        <v>8632</v>
      </c>
    </row>
    <row r="8432" spans="1:8">
      <c r="A8432">
        <v>8633</v>
      </c>
      <c r="B8432" t="s">
        <v>39426</v>
      </c>
      <c r="C8432" t="s">
        <v>39427</v>
      </c>
      <c r="D8432">
        <v>14</v>
      </c>
      <c r="E8432">
        <v>402</v>
      </c>
      <c r="F8432" t="s">
        <v>42742</v>
      </c>
      <c r="G8432" t="str">
        <f t="shared" si="262"/>
        <v>402Beach Wood</v>
      </c>
      <c r="H8432">
        <f t="shared" si="263"/>
        <v>8633</v>
      </c>
    </row>
    <row r="8433" spans="1:8">
      <c r="A8433">
        <v>8634</v>
      </c>
      <c r="B8433" t="s">
        <v>42743</v>
      </c>
      <c r="C8433" t="s">
        <v>42744</v>
      </c>
      <c r="D8433">
        <v>6</v>
      </c>
      <c r="E8433">
        <v>919</v>
      </c>
      <c r="F8433" t="s">
        <v>42745</v>
      </c>
      <c r="G8433" t="str">
        <f t="shared" si="262"/>
        <v>919Brushed Black Chrome</v>
      </c>
      <c r="H8433">
        <f t="shared" si="263"/>
        <v>8634</v>
      </c>
    </row>
    <row r="8434" spans="1:8">
      <c r="A8434">
        <v>8635</v>
      </c>
      <c r="B8434" t="s">
        <v>24385</v>
      </c>
      <c r="C8434" t="s">
        <v>42746</v>
      </c>
      <c r="D8434">
        <v>18</v>
      </c>
      <c r="E8434">
        <v>919</v>
      </c>
      <c r="F8434" t="s">
        <v>42747</v>
      </c>
      <c r="G8434" t="str">
        <f t="shared" si="262"/>
        <v>919Polished Bronze</v>
      </c>
      <c r="H8434">
        <f t="shared" si="263"/>
        <v>8635</v>
      </c>
    </row>
    <row r="8435" spans="1:8">
      <c r="A8435">
        <v>8636</v>
      </c>
      <c r="B8435" t="s">
        <v>42748</v>
      </c>
      <c r="C8435" t="s">
        <v>42749</v>
      </c>
      <c r="D8435">
        <v>155</v>
      </c>
      <c r="E8435">
        <v>445</v>
      </c>
      <c r="F8435" t="s">
        <v>42750</v>
      </c>
      <c r="G8435" t="str">
        <f t="shared" si="262"/>
        <v>445Midnight Reactive</v>
      </c>
      <c r="H8435">
        <f t="shared" si="263"/>
        <v>8636</v>
      </c>
    </row>
    <row r="8436" spans="1:8">
      <c r="A8436">
        <v>8637</v>
      </c>
      <c r="B8436" t="s">
        <v>23645</v>
      </c>
      <c r="C8436" t="s">
        <v>42751</v>
      </c>
      <c r="D8436">
        <v>39</v>
      </c>
      <c r="E8436">
        <v>874</v>
      </c>
      <c r="F8436" t="s">
        <v>42752</v>
      </c>
      <c r="G8436" t="str">
        <f t="shared" si="262"/>
        <v>874Brushed Champagne</v>
      </c>
      <c r="H8436">
        <f t="shared" si="263"/>
        <v>8637</v>
      </c>
    </row>
    <row r="8437" spans="1:8">
      <c r="A8437">
        <v>8638</v>
      </c>
      <c r="B8437" t="s">
        <v>42753</v>
      </c>
      <c r="C8437" t="s">
        <v>42754</v>
      </c>
      <c r="D8437">
        <v>39</v>
      </c>
      <c r="E8437">
        <v>874</v>
      </c>
      <c r="F8437" t="s">
        <v>42755</v>
      </c>
      <c r="G8437" t="str">
        <f t="shared" si="262"/>
        <v>874Brushed Champagne / Brushed Matte Black</v>
      </c>
      <c r="H8437">
        <f t="shared" si="263"/>
        <v>8638</v>
      </c>
    </row>
    <row r="8438" spans="1:8">
      <c r="A8438">
        <v>8639</v>
      </c>
      <c r="B8438" t="s">
        <v>1201</v>
      </c>
      <c r="C8438" t="s">
        <v>42756</v>
      </c>
      <c r="D8438">
        <v>7</v>
      </c>
      <c r="E8438">
        <v>874</v>
      </c>
      <c r="F8438" t="s">
        <v>42757</v>
      </c>
      <c r="G8438" t="str">
        <f t="shared" si="262"/>
        <v>874Dark Grey</v>
      </c>
      <c r="H8438">
        <f t="shared" si="263"/>
        <v>8639</v>
      </c>
    </row>
    <row r="8439" spans="1:8">
      <c r="A8439">
        <v>8640</v>
      </c>
      <c r="B8439" t="s">
        <v>42758</v>
      </c>
      <c r="C8439" t="s">
        <v>42759</v>
      </c>
      <c r="D8439">
        <v>6</v>
      </c>
      <c r="E8439">
        <v>874</v>
      </c>
      <c r="F8439" t="s">
        <v>42760</v>
      </c>
      <c r="G8439" t="str">
        <f t="shared" si="262"/>
        <v>874Deep Taupe</v>
      </c>
      <c r="H8439">
        <f t="shared" si="263"/>
        <v>8640</v>
      </c>
    </row>
    <row r="8440" spans="1:8">
      <c r="A8440">
        <v>8641</v>
      </c>
      <c r="B8440" t="s">
        <v>42761</v>
      </c>
      <c r="C8440" t="s">
        <v>42762</v>
      </c>
      <c r="D8440">
        <v>155</v>
      </c>
      <c r="E8440">
        <v>445</v>
      </c>
      <c r="F8440" t="s">
        <v>42763</v>
      </c>
      <c r="G8440" t="str">
        <f t="shared" si="262"/>
        <v>445Tidal</v>
      </c>
      <c r="H8440">
        <f t="shared" si="263"/>
        <v>8641</v>
      </c>
    </row>
    <row r="8441" spans="1:8">
      <c r="A8441">
        <v>8642</v>
      </c>
      <c r="B8441" t="s">
        <v>416</v>
      </c>
      <c r="C8441" t="s">
        <v>42764</v>
      </c>
      <c r="D8441">
        <v>9</v>
      </c>
      <c r="E8441">
        <v>445</v>
      </c>
      <c r="F8441" t="s">
        <v>42765</v>
      </c>
      <c r="G8441" t="str">
        <f t="shared" si="262"/>
        <v>445Limestone</v>
      </c>
      <c r="H8441">
        <f t="shared" si="263"/>
        <v>8642</v>
      </c>
    </row>
    <row r="8442" spans="1:8">
      <c r="A8442">
        <v>8643</v>
      </c>
      <c r="B8442" t="s">
        <v>15442</v>
      </c>
      <c r="C8442" t="s">
        <v>42766</v>
      </c>
      <c r="D8442">
        <v>12</v>
      </c>
      <c r="E8442">
        <v>445</v>
      </c>
      <c r="F8442" t="s">
        <v>42767</v>
      </c>
      <c r="G8442" t="str">
        <f t="shared" si="262"/>
        <v>445Artichoke</v>
      </c>
      <c r="H8442">
        <f t="shared" si="263"/>
        <v>8643</v>
      </c>
    </row>
    <row r="8443" spans="1:8">
      <c r="A8443">
        <v>8644</v>
      </c>
      <c r="B8443" t="s">
        <v>3239</v>
      </c>
      <c r="C8443" t="s">
        <v>42768</v>
      </c>
      <c r="D8443">
        <v>25</v>
      </c>
      <c r="E8443">
        <v>445</v>
      </c>
      <c r="F8443" t="s">
        <v>42769</v>
      </c>
      <c r="G8443" t="str">
        <f t="shared" si="262"/>
        <v>445Sandstone</v>
      </c>
      <c r="H8443">
        <f t="shared" si="263"/>
        <v>8644</v>
      </c>
    </row>
    <row r="8444" spans="1:8">
      <c r="A8444">
        <v>8645</v>
      </c>
      <c r="B8444" t="s">
        <v>4607</v>
      </c>
      <c r="C8444" t="s">
        <v>42770</v>
      </c>
      <c r="D8444">
        <v>155</v>
      </c>
      <c r="E8444">
        <v>445</v>
      </c>
      <c r="F8444" t="s">
        <v>42771</v>
      </c>
      <c r="G8444" t="str">
        <f t="shared" si="262"/>
        <v>445Amalfi</v>
      </c>
      <c r="H8444">
        <f t="shared" si="263"/>
        <v>8645</v>
      </c>
    </row>
    <row r="8445" spans="1:8">
      <c r="A8445">
        <v>8646</v>
      </c>
      <c r="B8445" t="s">
        <v>3070</v>
      </c>
      <c r="C8445" t="s">
        <v>42772</v>
      </c>
      <c r="D8445">
        <v>25</v>
      </c>
      <c r="E8445">
        <v>711</v>
      </c>
      <c r="F8445" t="s">
        <v>42773</v>
      </c>
      <c r="G8445" t="str">
        <f t="shared" si="262"/>
        <v>711Oak</v>
      </c>
      <c r="H8445">
        <f t="shared" si="263"/>
        <v>8646</v>
      </c>
    </row>
    <row r="8446" spans="1:8">
      <c r="A8446">
        <v>8647</v>
      </c>
      <c r="B8446" t="s">
        <v>6359</v>
      </c>
      <c r="C8446" t="s">
        <v>42774</v>
      </c>
      <c r="D8446">
        <v>25</v>
      </c>
      <c r="E8446">
        <v>711</v>
      </c>
      <c r="F8446" t="s">
        <v>42775</v>
      </c>
      <c r="G8446" t="str">
        <f t="shared" si="262"/>
        <v>711Ash</v>
      </c>
      <c r="H8446">
        <f t="shared" si="263"/>
        <v>8647</v>
      </c>
    </row>
    <row r="8447" spans="1:8">
      <c r="A8447">
        <v>8648</v>
      </c>
      <c r="B8447" t="s">
        <v>1171</v>
      </c>
      <c r="C8447" t="s">
        <v>42776</v>
      </c>
      <c r="D8447">
        <v>7</v>
      </c>
      <c r="E8447">
        <v>711</v>
      </c>
      <c r="F8447" t="s">
        <v>42777</v>
      </c>
      <c r="G8447" t="str">
        <f t="shared" si="262"/>
        <v>711Anthracite</v>
      </c>
      <c r="H8447">
        <f t="shared" si="263"/>
        <v>8648</v>
      </c>
    </row>
    <row r="8448" spans="1:8">
      <c r="A8448">
        <v>8649</v>
      </c>
      <c r="B8448" t="s">
        <v>42778</v>
      </c>
      <c r="C8448" t="s">
        <v>42779</v>
      </c>
      <c r="D8448">
        <v>7</v>
      </c>
      <c r="E8448">
        <v>170</v>
      </c>
      <c r="F8448" t="s">
        <v>42780</v>
      </c>
      <c r="G8448" t="str">
        <f t="shared" si="262"/>
        <v>170Graphite / Brass</v>
      </c>
      <c r="H8448">
        <f t="shared" si="263"/>
        <v>8649</v>
      </c>
    </row>
    <row r="8449" spans="1:8">
      <c r="A8449">
        <v>8651</v>
      </c>
      <c r="B8449" t="s">
        <v>263</v>
      </c>
      <c r="C8449" t="s">
        <v>42781</v>
      </c>
      <c r="D8449">
        <v>18</v>
      </c>
      <c r="E8449">
        <v>24</v>
      </c>
      <c r="F8449" t="s">
        <v>42782</v>
      </c>
      <c r="G8449" t="str">
        <f t="shared" si="262"/>
        <v>24Bronze</v>
      </c>
      <c r="H8449">
        <f t="shared" si="263"/>
        <v>8651</v>
      </c>
    </row>
    <row r="8450" spans="1:8">
      <c r="A8450">
        <v>8652</v>
      </c>
      <c r="B8450" t="s">
        <v>1291</v>
      </c>
      <c r="C8450" t="s">
        <v>42783</v>
      </c>
      <c r="D8450">
        <v>18</v>
      </c>
      <c r="E8450">
        <v>24</v>
      </c>
      <c r="F8450" t="s">
        <v>42784</v>
      </c>
      <c r="G8450" t="str">
        <f t="shared" si="262"/>
        <v>24Matt Nickel</v>
      </c>
      <c r="H8450">
        <f t="shared" si="263"/>
        <v>8652</v>
      </c>
    </row>
    <row r="8451" spans="1:8">
      <c r="A8451">
        <v>8653</v>
      </c>
      <c r="B8451" t="s">
        <v>16773</v>
      </c>
      <c r="C8451" t="s">
        <v>42785</v>
      </c>
      <c r="D8451">
        <v>9</v>
      </c>
      <c r="E8451">
        <v>132</v>
      </c>
      <c r="F8451" t="s">
        <v>42786</v>
      </c>
      <c r="G8451" t="str">
        <f t="shared" ref="G8451:G8514" si="264">CONCATENATE(E8451,B8451)</f>
        <v>132Matte Ivory</v>
      </c>
      <c r="H8451">
        <f t="shared" ref="H8451:H8514" si="265">A8451</f>
        <v>8653</v>
      </c>
    </row>
    <row r="8452" spans="1:8">
      <c r="A8452">
        <v>8654</v>
      </c>
      <c r="B8452" t="s">
        <v>385</v>
      </c>
      <c r="C8452" t="s">
        <v>42787</v>
      </c>
      <c r="D8452">
        <v>18</v>
      </c>
      <c r="E8452">
        <v>724</v>
      </c>
      <c r="F8452" t="s">
        <v>42788</v>
      </c>
      <c r="G8452" t="str">
        <f t="shared" si="264"/>
        <v>724Champagne Bronze</v>
      </c>
      <c r="H8452">
        <f t="shared" si="265"/>
        <v>8654</v>
      </c>
    </row>
    <row r="8453" spans="1:8">
      <c r="A8453">
        <v>8655</v>
      </c>
      <c r="B8453" t="s">
        <v>15648</v>
      </c>
      <c r="C8453" t="s">
        <v>42789</v>
      </c>
      <c r="D8453">
        <v>11</v>
      </c>
      <c r="E8453">
        <v>724</v>
      </c>
      <c r="F8453" t="s">
        <v>42790</v>
      </c>
      <c r="G8453" t="str">
        <f t="shared" si="264"/>
        <v>724Rustic</v>
      </c>
      <c r="H8453">
        <f t="shared" si="265"/>
        <v>8655</v>
      </c>
    </row>
    <row r="8454" spans="1:8">
      <c r="A8454">
        <v>8656</v>
      </c>
      <c r="B8454" t="s">
        <v>42791</v>
      </c>
      <c r="C8454" t="s">
        <v>42792</v>
      </c>
      <c r="D8454">
        <v>13</v>
      </c>
      <c r="E8454">
        <v>724</v>
      </c>
      <c r="F8454" t="s">
        <v>42793</v>
      </c>
      <c r="G8454" t="str">
        <f t="shared" si="264"/>
        <v>724Chesterfield Brown</v>
      </c>
      <c r="H8454">
        <f t="shared" si="265"/>
        <v>8656</v>
      </c>
    </row>
    <row r="8455" spans="1:8">
      <c r="A8455">
        <v>8657</v>
      </c>
      <c r="B8455" t="s">
        <v>336</v>
      </c>
      <c r="C8455" t="s">
        <v>40248</v>
      </c>
      <c r="D8455">
        <v>18</v>
      </c>
      <c r="E8455">
        <v>724</v>
      </c>
      <c r="F8455" t="s">
        <v>42794</v>
      </c>
      <c r="G8455" t="str">
        <f t="shared" si="264"/>
        <v>724Aged Brass</v>
      </c>
      <c r="H8455">
        <f t="shared" si="265"/>
        <v>8657</v>
      </c>
    </row>
    <row r="8456" spans="1:8">
      <c r="A8456">
        <v>8658</v>
      </c>
      <c r="B8456" t="s">
        <v>42795</v>
      </c>
      <c r="C8456" t="s">
        <v>42796</v>
      </c>
      <c r="D8456">
        <v>25</v>
      </c>
      <c r="E8456">
        <v>724</v>
      </c>
      <c r="F8456" t="s">
        <v>42797</v>
      </c>
      <c r="G8456" t="str">
        <f t="shared" si="264"/>
        <v>724Farmhouse</v>
      </c>
      <c r="H8456">
        <f t="shared" si="265"/>
        <v>8658</v>
      </c>
    </row>
    <row r="8457" spans="1:8">
      <c r="A8457">
        <v>8659</v>
      </c>
      <c r="B8457" t="s">
        <v>379</v>
      </c>
      <c r="C8457" t="s">
        <v>42798</v>
      </c>
      <c r="D8457">
        <v>155</v>
      </c>
      <c r="E8457">
        <v>221</v>
      </c>
      <c r="F8457" t="s">
        <v>42799</v>
      </c>
      <c r="G8457" t="str">
        <f t="shared" si="264"/>
        <v>221Blue</v>
      </c>
      <c r="H8457">
        <f t="shared" si="265"/>
        <v>8659</v>
      </c>
    </row>
    <row r="8458" spans="1:8">
      <c r="A8458">
        <v>8660</v>
      </c>
      <c r="B8458" t="s">
        <v>42800</v>
      </c>
      <c r="C8458" t="s">
        <v>42801</v>
      </c>
      <c r="D8458">
        <v>10</v>
      </c>
      <c r="E8458">
        <v>221</v>
      </c>
      <c r="F8458" t="s">
        <v>42802</v>
      </c>
      <c r="G8458" t="str">
        <f t="shared" si="264"/>
        <v>221Terra Red</v>
      </c>
      <c r="H8458">
        <f t="shared" si="265"/>
        <v>8660</v>
      </c>
    </row>
    <row r="8459" spans="1:8">
      <c r="A8459">
        <v>8661</v>
      </c>
      <c r="B8459" t="s">
        <v>241</v>
      </c>
      <c r="C8459" t="s">
        <v>42803</v>
      </c>
      <c r="D8459">
        <v>7</v>
      </c>
      <c r="E8459">
        <v>221</v>
      </c>
      <c r="F8459" t="s">
        <v>42804</v>
      </c>
      <c r="G8459" t="str">
        <f t="shared" si="264"/>
        <v>221Grey</v>
      </c>
      <c r="H8459">
        <f t="shared" si="265"/>
        <v>8661</v>
      </c>
    </row>
    <row r="8460" spans="1:8">
      <c r="A8460">
        <v>8662</v>
      </c>
      <c r="B8460" t="s">
        <v>729</v>
      </c>
      <c r="C8460" t="s">
        <v>42805</v>
      </c>
      <c r="D8460">
        <v>9</v>
      </c>
      <c r="E8460">
        <v>221</v>
      </c>
      <c r="F8460" t="s">
        <v>42806</v>
      </c>
      <c r="G8460" t="str">
        <f t="shared" si="264"/>
        <v>221Beige</v>
      </c>
      <c r="H8460">
        <f t="shared" si="265"/>
        <v>8662</v>
      </c>
    </row>
    <row r="8461" spans="1:8">
      <c r="A8461">
        <v>8663</v>
      </c>
      <c r="B8461" t="s">
        <v>243</v>
      </c>
      <c r="C8461" t="s">
        <v>42807</v>
      </c>
      <c r="D8461">
        <v>8</v>
      </c>
      <c r="E8461">
        <v>221</v>
      </c>
      <c r="F8461" t="s">
        <v>42808</v>
      </c>
      <c r="G8461" t="str">
        <f t="shared" si="264"/>
        <v>221White</v>
      </c>
      <c r="H8461">
        <f t="shared" si="265"/>
        <v>8663</v>
      </c>
    </row>
    <row r="8462" spans="1:8">
      <c r="A8462">
        <v>8664</v>
      </c>
      <c r="B8462" t="s">
        <v>42809</v>
      </c>
      <c r="C8462" t="s">
        <v>42810</v>
      </c>
      <c r="D8462">
        <v>25</v>
      </c>
      <c r="E8462">
        <v>724</v>
      </c>
      <c r="F8462" t="s">
        <v>42811</v>
      </c>
      <c r="G8462" t="str">
        <f t="shared" si="264"/>
        <v>724Tobbaco</v>
      </c>
      <c r="H8462">
        <f t="shared" si="265"/>
        <v>8664</v>
      </c>
    </row>
    <row r="8463" spans="1:8">
      <c r="A8463">
        <v>8665</v>
      </c>
      <c r="B8463" t="s">
        <v>12618</v>
      </c>
      <c r="C8463" t="s">
        <v>42812</v>
      </c>
      <c r="D8463">
        <v>14</v>
      </c>
      <c r="E8463">
        <v>724</v>
      </c>
      <c r="F8463" t="s">
        <v>42813</v>
      </c>
      <c r="G8463" t="str">
        <f t="shared" si="264"/>
        <v>724French Oak</v>
      </c>
      <c r="H8463">
        <f t="shared" si="265"/>
        <v>8665</v>
      </c>
    </row>
    <row r="8464" spans="1:8">
      <c r="A8464">
        <v>8666</v>
      </c>
      <c r="B8464" t="s">
        <v>28833</v>
      </c>
      <c r="C8464" t="s">
        <v>42814</v>
      </c>
      <c r="D8464">
        <v>7</v>
      </c>
      <c r="E8464">
        <v>724</v>
      </c>
      <c r="F8464" t="s">
        <v>42815</v>
      </c>
      <c r="G8464" t="str">
        <f t="shared" si="264"/>
        <v>724Antique Grey</v>
      </c>
      <c r="H8464">
        <f t="shared" si="265"/>
        <v>8666</v>
      </c>
    </row>
    <row r="8465" spans="1:8">
      <c r="A8465">
        <v>8667</v>
      </c>
      <c r="B8465" t="s">
        <v>15571</v>
      </c>
      <c r="C8465" t="s">
        <v>42816</v>
      </c>
      <c r="D8465">
        <v>16</v>
      </c>
      <c r="E8465">
        <v>724</v>
      </c>
      <c r="F8465" t="s">
        <v>42817</v>
      </c>
      <c r="G8465" t="str">
        <f t="shared" si="264"/>
        <v>724Brushed Gold</v>
      </c>
      <c r="H8465">
        <f t="shared" si="265"/>
        <v>8667</v>
      </c>
    </row>
    <row r="8466" spans="1:8">
      <c r="A8466">
        <v>8668</v>
      </c>
      <c r="B8466" t="s">
        <v>42818</v>
      </c>
      <c r="C8466" t="s">
        <v>42819</v>
      </c>
      <c r="D8466">
        <v>16</v>
      </c>
      <c r="E8466">
        <v>724</v>
      </c>
      <c r="F8466" t="s">
        <v>42820</v>
      </c>
      <c r="G8466" t="str">
        <f t="shared" si="264"/>
        <v>724Capital Gold</v>
      </c>
      <c r="H8466">
        <f t="shared" si="265"/>
        <v>8668</v>
      </c>
    </row>
    <row r="8467" spans="1:8">
      <c r="A8467">
        <v>8669</v>
      </c>
      <c r="B8467" t="s">
        <v>23645</v>
      </c>
      <c r="C8467" t="s">
        <v>42821</v>
      </c>
      <c r="D8467">
        <v>13</v>
      </c>
      <c r="E8467">
        <v>207</v>
      </c>
      <c r="F8467" t="s">
        <v>49113</v>
      </c>
      <c r="G8467" t="str">
        <f t="shared" si="264"/>
        <v>207Brushed Champagne</v>
      </c>
      <c r="H8467">
        <f t="shared" si="265"/>
        <v>8669</v>
      </c>
    </row>
    <row r="8468" spans="1:8">
      <c r="A8468">
        <v>8670</v>
      </c>
      <c r="B8468" t="s">
        <v>384</v>
      </c>
      <c r="C8468" t="s">
        <v>42822</v>
      </c>
      <c r="D8468">
        <v>13</v>
      </c>
      <c r="E8468">
        <v>207</v>
      </c>
      <c r="F8468" t="s">
        <v>49114</v>
      </c>
      <c r="G8468" t="str">
        <f t="shared" si="264"/>
        <v>207Champagne</v>
      </c>
      <c r="H8468">
        <f t="shared" si="265"/>
        <v>8670</v>
      </c>
    </row>
    <row r="8469" spans="1:8">
      <c r="A8469">
        <v>8671</v>
      </c>
      <c r="B8469" t="s">
        <v>691</v>
      </c>
      <c r="C8469" t="s">
        <v>1293</v>
      </c>
      <c r="D8469">
        <v>1</v>
      </c>
      <c r="E8469">
        <v>207</v>
      </c>
      <c r="F8469" t="s">
        <v>49115</v>
      </c>
      <c r="G8469" t="str">
        <f t="shared" si="264"/>
        <v>207Black Nickel</v>
      </c>
      <c r="H8469">
        <f t="shared" si="265"/>
        <v>8671</v>
      </c>
    </row>
    <row r="8470" spans="1:8">
      <c r="A8470">
        <v>8672</v>
      </c>
      <c r="B8470" t="s">
        <v>259</v>
      </c>
      <c r="C8470" t="s">
        <v>42823</v>
      </c>
      <c r="D8470">
        <v>16</v>
      </c>
      <c r="E8470">
        <v>207</v>
      </c>
      <c r="F8470" t="s">
        <v>49116</v>
      </c>
      <c r="G8470" t="str">
        <f t="shared" si="264"/>
        <v>207Gold</v>
      </c>
      <c r="H8470">
        <f t="shared" si="265"/>
        <v>8672</v>
      </c>
    </row>
    <row r="8471" spans="1:8">
      <c r="A8471">
        <v>8673</v>
      </c>
      <c r="B8471" t="s">
        <v>263</v>
      </c>
      <c r="C8471" t="s">
        <v>42824</v>
      </c>
      <c r="D8471">
        <v>18</v>
      </c>
      <c r="E8471">
        <v>207</v>
      </c>
      <c r="F8471" t="s">
        <v>49117</v>
      </c>
      <c r="G8471" t="str">
        <f t="shared" si="264"/>
        <v>207Bronze</v>
      </c>
      <c r="H8471">
        <f t="shared" si="265"/>
        <v>8673</v>
      </c>
    </row>
    <row r="8472" spans="1:8">
      <c r="A8472">
        <v>8674</v>
      </c>
      <c r="B8472" t="s">
        <v>508</v>
      </c>
      <c r="C8472" t="s">
        <v>42825</v>
      </c>
      <c r="D8472">
        <v>1</v>
      </c>
      <c r="E8472">
        <v>207</v>
      </c>
      <c r="F8472" t="s">
        <v>49118</v>
      </c>
      <c r="G8472" t="str">
        <f t="shared" si="264"/>
        <v>207Nickel</v>
      </c>
      <c r="H8472">
        <f t="shared" si="265"/>
        <v>8674</v>
      </c>
    </row>
    <row r="8473" spans="1:8">
      <c r="A8473">
        <v>8675</v>
      </c>
      <c r="B8473" t="s">
        <v>6469</v>
      </c>
      <c r="C8473" t="s">
        <v>42826</v>
      </c>
      <c r="D8473">
        <v>6894</v>
      </c>
      <c r="E8473">
        <v>207</v>
      </c>
      <c r="F8473" t="s">
        <v>42827</v>
      </c>
      <c r="G8473" t="str">
        <f t="shared" si="264"/>
        <v>207Rose Gold</v>
      </c>
      <c r="H8473">
        <f t="shared" si="265"/>
        <v>8675</v>
      </c>
    </row>
    <row r="8474" spans="1:8">
      <c r="A8474">
        <v>8676</v>
      </c>
      <c r="B8474" t="s">
        <v>42828</v>
      </c>
      <c r="C8474" t="s">
        <v>42829</v>
      </c>
      <c r="D8474">
        <v>6</v>
      </c>
      <c r="E8474">
        <v>415</v>
      </c>
      <c r="F8474" t="s">
        <v>42830</v>
      </c>
      <c r="G8474" t="str">
        <f t="shared" si="264"/>
        <v>415Ironwood / Black</v>
      </c>
      <c r="H8474">
        <f t="shared" si="265"/>
        <v>8676</v>
      </c>
    </row>
    <row r="8475" spans="1:8">
      <c r="A8475">
        <v>8677</v>
      </c>
      <c r="B8475" t="s">
        <v>42831</v>
      </c>
      <c r="C8475" t="s">
        <v>42832</v>
      </c>
      <c r="D8475">
        <v>39</v>
      </c>
      <c r="E8475">
        <v>415</v>
      </c>
      <c r="F8475" t="s">
        <v>42833</v>
      </c>
      <c r="G8475" t="str">
        <f t="shared" si="264"/>
        <v>415Venetian Brass / Graphite</v>
      </c>
      <c r="H8475">
        <f t="shared" si="265"/>
        <v>8677</v>
      </c>
    </row>
    <row r="8476" spans="1:8">
      <c r="A8476">
        <v>8678</v>
      </c>
      <c r="B8476" t="s">
        <v>42834</v>
      </c>
      <c r="C8476" t="s">
        <v>42835</v>
      </c>
      <c r="D8476">
        <v>1</v>
      </c>
      <c r="E8476">
        <v>415</v>
      </c>
      <c r="F8476" t="s">
        <v>42836</v>
      </c>
      <c r="G8476" t="str">
        <f t="shared" si="264"/>
        <v>415Satin Nickel / Graphite</v>
      </c>
      <c r="H8476">
        <f t="shared" si="265"/>
        <v>8678</v>
      </c>
    </row>
    <row r="8477" spans="1:8">
      <c r="A8477">
        <v>8679</v>
      </c>
      <c r="B8477" t="s">
        <v>42837</v>
      </c>
      <c r="C8477" t="s">
        <v>42838</v>
      </c>
      <c r="D8477">
        <v>14</v>
      </c>
      <c r="E8477">
        <v>415</v>
      </c>
      <c r="F8477" t="s">
        <v>42839</v>
      </c>
      <c r="G8477" t="str">
        <f t="shared" si="264"/>
        <v>415Buffed Nickel / Barnwood</v>
      </c>
      <c r="H8477">
        <f t="shared" si="265"/>
        <v>8679</v>
      </c>
    </row>
    <row r="8478" spans="1:8">
      <c r="A8478">
        <v>8680</v>
      </c>
      <c r="B8478" t="s">
        <v>42840</v>
      </c>
      <c r="C8478" t="s">
        <v>42841</v>
      </c>
      <c r="D8478">
        <v>14</v>
      </c>
      <c r="E8478">
        <v>415</v>
      </c>
      <c r="F8478" t="s">
        <v>42842</v>
      </c>
      <c r="G8478" t="str">
        <f t="shared" si="264"/>
        <v>415Buffed Nickel / Birchwood</v>
      </c>
      <c r="H8478">
        <f t="shared" si="265"/>
        <v>8680</v>
      </c>
    </row>
    <row r="8479" spans="1:8">
      <c r="A8479">
        <v>8681</v>
      </c>
      <c r="B8479" t="s">
        <v>42843</v>
      </c>
      <c r="C8479" t="s">
        <v>42844</v>
      </c>
      <c r="D8479">
        <v>15</v>
      </c>
      <c r="E8479">
        <v>415</v>
      </c>
      <c r="F8479" t="s">
        <v>42845</v>
      </c>
      <c r="G8479" t="str">
        <f t="shared" si="264"/>
        <v>415Graphite / Ironwood</v>
      </c>
      <c r="H8479">
        <f t="shared" si="265"/>
        <v>8681</v>
      </c>
    </row>
    <row r="8480" spans="1:8">
      <c r="A8480">
        <v>8682</v>
      </c>
      <c r="B8480" t="s">
        <v>42846</v>
      </c>
      <c r="C8480" t="s">
        <v>42847</v>
      </c>
      <c r="D8480">
        <v>14</v>
      </c>
      <c r="E8480">
        <v>415</v>
      </c>
      <c r="F8480" t="s">
        <v>42848</v>
      </c>
      <c r="G8480" t="str">
        <f t="shared" si="264"/>
        <v>415Graphite / Birchwood</v>
      </c>
      <c r="H8480">
        <f t="shared" si="265"/>
        <v>8682</v>
      </c>
    </row>
    <row r="8481" spans="1:8">
      <c r="A8481">
        <v>8683</v>
      </c>
      <c r="B8481" t="s">
        <v>42849</v>
      </c>
      <c r="C8481" t="s">
        <v>42850</v>
      </c>
      <c r="D8481">
        <v>155</v>
      </c>
      <c r="E8481">
        <v>132</v>
      </c>
      <c r="F8481" t="s">
        <v>42851</v>
      </c>
      <c r="G8481" t="str">
        <f t="shared" si="264"/>
        <v>132Sea Blue Wood</v>
      </c>
      <c r="H8481">
        <f t="shared" si="265"/>
        <v>8683</v>
      </c>
    </row>
    <row r="8482" spans="1:8">
      <c r="A8482">
        <v>8684</v>
      </c>
      <c r="B8482" t="s">
        <v>42852</v>
      </c>
      <c r="C8482" t="s">
        <v>42853</v>
      </c>
      <c r="D8482">
        <v>25</v>
      </c>
      <c r="E8482">
        <v>724</v>
      </c>
      <c r="F8482" t="s">
        <v>42854</v>
      </c>
      <c r="G8482" t="str">
        <f t="shared" si="264"/>
        <v>724Renaissance Patina</v>
      </c>
      <c r="H8482">
        <f t="shared" si="265"/>
        <v>8684</v>
      </c>
    </row>
    <row r="8483" spans="1:8">
      <c r="A8483">
        <v>8685</v>
      </c>
      <c r="B8483" t="s">
        <v>42855</v>
      </c>
      <c r="C8483" t="s">
        <v>42856</v>
      </c>
      <c r="D8483">
        <v>155</v>
      </c>
      <c r="E8483">
        <v>870</v>
      </c>
      <c r="F8483" t="s">
        <v>42857</v>
      </c>
      <c r="G8483" t="str">
        <f t="shared" si="264"/>
        <v>870Ming Blue</v>
      </c>
      <c r="H8483">
        <f t="shared" si="265"/>
        <v>8685</v>
      </c>
    </row>
    <row r="8484" spans="1:8">
      <c r="A8484">
        <v>8686</v>
      </c>
      <c r="B8484" t="s">
        <v>42858</v>
      </c>
      <c r="C8484" t="s">
        <v>42859</v>
      </c>
      <c r="D8484">
        <v>10</v>
      </c>
      <c r="E8484">
        <v>870</v>
      </c>
      <c r="F8484" t="s">
        <v>42860</v>
      </c>
      <c r="G8484" t="str">
        <f t="shared" si="264"/>
        <v>870Ming Red</v>
      </c>
      <c r="H8484">
        <f t="shared" si="265"/>
        <v>8686</v>
      </c>
    </row>
    <row r="8485" spans="1:8">
      <c r="A8485">
        <v>8687</v>
      </c>
      <c r="B8485" t="s">
        <v>41294</v>
      </c>
      <c r="C8485" t="s">
        <v>42861</v>
      </c>
      <c r="D8485">
        <v>10</v>
      </c>
      <c r="E8485">
        <v>870</v>
      </c>
      <c r="F8485" t="s">
        <v>42862</v>
      </c>
      <c r="G8485" t="str">
        <f t="shared" si="264"/>
        <v>870Red Coral</v>
      </c>
      <c r="H8485">
        <f t="shared" si="265"/>
        <v>8687</v>
      </c>
    </row>
    <row r="8486" spans="1:8">
      <c r="A8486">
        <v>8688</v>
      </c>
      <c r="B8486" t="s">
        <v>42863</v>
      </c>
      <c r="C8486" t="s">
        <v>42864</v>
      </c>
      <c r="D8486">
        <v>194</v>
      </c>
      <c r="E8486">
        <v>870</v>
      </c>
      <c r="F8486" t="s">
        <v>42865</v>
      </c>
      <c r="G8486" t="str">
        <f t="shared" si="264"/>
        <v>870Fish Orange</v>
      </c>
      <c r="H8486">
        <f t="shared" si="265"/>
        <v>8688</v>
      </c>
    </row>
    <row r="8487" spans="1:8">
      <c r="A8487">
        <v>8689</v>
      </c>
      <c r="B8487" t="s">
        <v>42866</v>
      </c>
      <c r="C8487" t="s">
        <v>42867</v>
      </c>
      <c r="D8487">
        <v>12</v>
      </c>
      <c r="E8487">
        <v>870</v>
      </c>
      <c r="F8487" t="s">
        <v>42868</v>
      </c>
      <c r="G8487" t="str">
        <f t="shared" si="264"/>
        <v>870Green Bottle</v>
      </c>
      <c r="H8487">
        <f t="shared" si="265"/>
        <v>8689</v>
      </c>
    </row>
    <row r="8488" spans="1:8">
      <c r="A8488">
        <v>8690</v>
      </c>
      <c r="B8488" t="s">
        <v>42869</v>
      </c>
      <c r="C8488" t="s">
        <v>42870</v>
      </c>
      <c r="D8488">
        <v>6</v>
      </c>
      <c r="E8488">
        <v>870</v>
      </c>
      <c r="F8488" t="s">
        <v>42871</v>
      </c>
      <c r="G8488" t="str">
        <f t="shared" si="264"/>
        <v>870Black Coal</v>
      </c>
      <c r="H8488">
        <f t="shared" si="265"/>
        <v>8690</v>
      </c>
    </row>
    <row r="8489" spans="1:8">
      <c r="A8489">
        <v>8691</v>
      </c>
      <c r="B8489" t="s">
        <v>42872</v>
      </c>
      <c r="C8489" t="s">
        <v>42873</v>
      </c>
      <c r="D8489">
        <v>155</v>
      </c>
      <c r="E8489">
        <v>870</v>
      </c>
      <c r="F8489" t="s">
        <v>42874</v>
      </c>
      <c r="G8489" t="str">
        <f t="shared" si="264"/>
        <v>870Blue Cobalt</v>
      </c>
      <c r="H8489">
        <f t="shared" si="265"/>
        <v>8691</v>
      </c>
    </row>
    <row r="8490" spans="1:8">
      <c r="A8490">
        <v>8692</v>
      </c>
      <c r="B8490" t="s">
        <v>42875</v>
      </c>
      <c r="C8490" t="s">
        <v>42876</v>
      </c>
      <c r="D8490">
        <v>8</v>
      </c>
      <c r="E8490">
        <v>870</v>
      </c>
      <c r="F8490" t="s">
        <v>42877</v>
      </c>
      <c r="G8490" t="str">
        <f t="shared" si="264"/>
        <v>870White Raw</v>
      </c>
      <c r="H8490">
        <f t="shared" si="265"/>
        <v>8692</v>
      </c>
    </row>
    <row r="8491" spans="1:8">
      <c r="A8491">
        <v>8693</v>
      </c>
      <c r="B8491" t="s">
        <v>42878</v>
      </c>
      <c r="C8491" t="s">
        <v>42879</v>
      </c>
      <c r="D8491">
        <v>7</v>
      </c>
      <c r="E8491">
        <v>870</v>
      </c>
      <c r="F8491" t="s">
        <v>42880</v>
      </c>
      <c r="G8491" t="str">
        <f t="shared" si="264"/>
        <v>870Gray Castle</v>
      </c>
      <c r="H8491">
        <f t="shared" si="265"/>
        <v>8693</v>
      </c>
    </row>
    <row r="8492" spans="1:8">
      <c r="A8492">
        <v>8694</v>
      </c>
      <c r="B8492" t="s">
        <v>10578</v>
      </c>
      <c r="C8492" t="s">
        <v>42881</v>
      </c>
      <c r="D8492">
        <v>70</v>
      </c>
      <c r="E8492">
        <v>870</v>
      </c>
      <c r="F8492" t="s">
        <v>42882</v>
      </c>
      <c r="G8492" t="str">
        <f t="shared" si="264"/>
        <v>870Lemon Yellow</v>
      </c>
      <c r="H8492">
        <f t="shared" si="265"/>
        <v>8694</v>
      </c>
    </row>
    <row r="8493" spans="1:8">
      <c r="A8493">
        <v>8695</v>
      </c>
      <c r="B8493" t="s">
        <v>319</v>
      </c>
      <c r="C8493" t="s">
        <v>42883</v>
      </c>
      <c r="D8493">
        <v>70</v>
      </c>
      <c r="E8493">
        <v>870</v>
      </c>
      <c r="F8493" t="s">
        <v>5853</v>
      </c>
      <c r="G8493" t="str">
        <f t="shared" si="264"/>
        <v>870Yellow</v>
      </c>
      <c r="H8493">
        <f t="shared" si="265"/>
        <v>8695</v>
      </c>
    </row>
    <row r="8494" spans="1:8">
      <c r="A8494">
        <v>8696</v>
      </c>
      <c r="B8494" t="s">
        <v>42884</v>
      </c>
      <c r="C8494" t="s">
        <v>42885</v>
      </c>
      <c r="D8494">
        <v>12</v>
      </c>
      <c r="E8494">
        <v>870</v>
      </c>
      <c r="F8494" t="s">
        <v>5853</v>
      </c>
      <c r="G8494" t="str">
        <f t="shared" si="264"/>
        <v>870Verde Petrolio</v>
      </c>
      <c r="H8494">
        <f t="shared" si="265"/>
        <v>8696</v>
      </c>
    </row>
    <row r="8495" spans="1:8">
      <c r="A8495">
        <v>8697</v>
      </c>
      <c r="B8495" t="s">
        <v>6545</v>
      </c>
      <c r="C8495" t="s">
        <v>42886</v>
      </c>
      <c r="D8495">
        <v>7</v>
      </c>
      <c r="E8495">
        <v>926</v>
      </c>
      <c r="F8495" t="s">
        <v>53947</v>
      </c>
      <c r="G8495" t="str">
        <f t="shared" si="264"/>
        <v>926Natural Concrete</v>
      </c>
      <c r="H8495">
        <f t="shared" si="265"/>
        <v>8697</v>
      </c>
    </row>
    <row r="8496" spans="1:8">
      <c r="A8496">
        <v>8698</v>
      </c>
      <c r="B8496" t="s">
        <v>458</v>
      </c>
      <c r="C8496" t="s">
        <v>42887</v>
      </c>
      <c r="D8496">
        <v>9</v>
      </c>
      <c r="E8496">
        <v>858</v>
      </c>
      <c r="F8496" t="s">
        <v>68567</v>
      </c>
      <c r="G8496" t="str">
        <f t="shared" si="264"/>
        <v>858Stone</v>
      </c>
      <c r="H8496">
        <f t="shared" si="265"/>
        <v>8698</v>
      </c>
    </row>
    <row r="8497" spans="1:8">
      <c r="A8497">
        <v>8699</v>
      </c>
      <c r="B8497" t="s">
        <v>15913</v>
      </c>
      <c r="C8497" t="s">
        <v>42888</v>
      </c>
      <c r="D8497">
        <v>12</v>
      </c>
      <c r="E8497">
        <v>870</v>
      </c>
      <c r="F8497" t="s">
        <v>42868</v>
      </c>
      <c r="G8497" t="str">
        <f t="shared" si="264"/>
        <v>870Bottle Green</v>
      </c>
      <c r="H8497">
        <f t="shared" si="265"/>
        <v>8699</v>
      </c>
    </row>
    <row r="8498" spans="1:8">
      <c r="A8498">
        <v>8700</v>
      </c>
      <c r="B8498" t="s">
        <v>240</v>
      </c>
      <c r="C8498" t="s">
        <v>42889</v>
      </c>
      <c r="D8498">
        <v>6</v>
      </c>
      <c r="E8498">
        <v>870</v>
      </c>
      <c r="F8498" t="s">
        <v>42890</v>
      </c>
      <c r="G8498" t="str">
        <f t="shared" si="264"/>
        <v>870Black</v>
      </c>
      <c r="H8498">
        <f t="shared" si="265"/>
        <v>8700</v>
      </c>
    </row>
    <row r="8499" spans="1:8">
      <c r="A8499">
        <v>8701</v>
      </c>
      <c r="B8499" t="s">
        <v>1793</v>
      </c>
      <c r="C8499" t="s">
        <v>42891</v>
      </c>
      <c r="D8499">
        <v>10</v>
      </c>
      <c r="E8499">
        <v>870</v>
      </c>
      <c r="F8499" t="s">
        <v>42892</v>
      </c>
      <c r="G8499" t="str">
        <f t="shared" si="264"/>
        <v>870Bordeaux</v>
      </c>
      <c r="H8499">
        <f t="shared" si="265"/>
        <v>8701</v>
      </c>
    </row>
    <row r="8500" spans="1:8">
      <c r="A8500">
        <v>8703</v>
      </c>
      <c r="B8500" t="s">
        <v>32231</v>
      </c>
      <c r="C8500" t="s">
        <v>35828</v>
      </c>
      <c r="D8500">
        <v>7</v>
      </c>
      <c r="E8500">
        <v>870</v>
      </c>
      <c r="F8500" t="s">
        <v>42893</v>
      </c>
      <c r="G8500" t="str">
        <f t="shared" si="264"/>
        <v>870Cement</v>
      </c>
      <c r="H8500">
        <f t="shared" si="265"/>
        <v>8703</v>
      </c>
    </row>
    <row r="8501" spans="1:8">
      <c r="A8501">
        <v>8706</v>
      </c>
      <c r="B8501" t="s">
        <v>42894</v>
      </c>
      <c r="C8501" t="s">
        <v>42895</v>
      </c>
      <c r="D8501">
        <v>8</v>
      </c>
      <c r="E8501">
        <v>415</v>
      </c>
      <c r="F8501" t="s">
        <v>42896</v>
      </c>
      <c r="G8501" t="str">
        <f t="shared" si="264"/>
        <v>415Matte White / Venetian Brass</v>
      </c>
      <c r="H8501">
        <f t="shared" si="265"/>
        <v>8706</v>
      </c>
    </row>
    <row r="8502" spans="1:8">
      <c r="A8502">
        <v>8707</v>
      </c>
      <c r="B8502" t="s">
        <v>42897</v>
      </c>
      <c r="C8502" t="s">
        <v>42898</v>
      </c>
      <c r="D8502">
        <v>10</v>
      </c>
      <c r="E8502">
        <v>870</v>
      </c>
      <c r="F8502" t="s">
        <v>42899</v>
      </c>
      <c r="G8502" t="str">
        <f t="shared" si="264"/>
        <v>870Red Glaze</v>
      </c>
      <c r="H8502">
        <f t="shared" si="265"/>
        <v>8707</v>
      </c>
    </row>
    <row r="8503" spans="1:8">
      <c r="A8503">
        <v>8708</v>
      </c>
      <c r="B8503" t="s">
        <v>42900</v>
      </c>
      <c r="C8503" t="s">
        <v>42901</v>
      </c>
      <c r="D8503">
        <v>7</v>
      </c>
      <c r="E8503">
        <v>870</v>
      </c>
      <c r="F8503" t="s">
        <v>42902</v>
      </c>
      <c r="G8503" t="str">
        <f t="shared" si="264"/>
        <v>870Grey Glaze</v>
      </c>
      <c r="H8503">
        <f t="shared" si="265"/>
        <v>8708</v>
      </c>
    </row>
    <row r="8504" spans="1:8">
      <c r="A8504">
        <v>8709</v>
      </c>
      <c r="B8504" t="s">
        <v>42903</v>
      </c>
      <c r="C8504" t="s">
        <v>42904</v>
      </c>
      <c r="D8504">
        <v>70</v>
      </c>
      <c r="E8504">
        <v>870</v>
      </c>
      <c r="F8504" t="s">
        <v>42905</v>
      </c>
      <c r="G8504" t="str">
        <f t="shared" si="264"/>
        <v>870Yellow Glaze</v>
      </c>
      <c r="H8504">
        <f t="shared" si="265"/>
        <v>8709</v>
      </c>
    </row>
    <row r="8505" spans="1:8">
      <c r="A8505">
        <v>8710</v>
      </c>
      <c r="B8505" t="s">
        <v>42906</v>
      </c>
      <c r="C8505" t="s">
        <v>42907</v>
      </c>
      <c r="D8505">
        <v>155</v>
      </c>
      <c r="E8505">
        <v>870</v>
      </c>
      <c r="F8505" t="s">
        <v>42908</v>
      </c>
      <c r="G8505" t="str">
        <f t="shared" si="264"/>
        <v>870Light Blue Glaze</v>
      </c>
      <c r="H8505">
        <f t="shared" si="265"/>
        <v>8710</v>
      </c>
    </row>
    <row r="8506" spans="1:8">
      <c r="A8506">
        <v>8711</v>
      </c>
      <c r="B8506" t="s">
        <v>42909</v>
      </c>
      <c r="C8506" t="s">
        <v>42910</v>
      </c>
      <c r="D8506">
        <v>6894</v>
      </c>
      <c r="E8506">
        <v>870</v>
      </c>
      <c r="F8506" t="s">
        <v>42911</v>
      </c>
      <c r="G8506" t="str">
        <f t="shared" si="264"/>
        <v>870Coral Pink</v>
      </c>
      <c r="H8506">
        <f t="shared" si="265"/>
        <v>8711</v>
      </c>
    </row>
    <row r="8507" spans="1:8">
      <c r="A8507">
        <v>8712</v>
      </c>
      <c r="B8507" t="s">
        <v>42912</v>
      </c>
      <c r="C8507" t="s">
        <v>42913</v>
      </c>
      <c r="D8507">
        <v>7</v>
      </c>
      <c r="E8507">
        <v>870</v>
      </c>
      <c r="F8507" t="s">
        <v>42914</v>
      </c>
      <c r="G8507" t="str">
        <f t="shared" si="264"/>
        <v>870Tele Grey</v>
      </c>
      <c r="H8507">
        <f t="shared" si="265"/>
        <v>8712</v>
      </c>
    </row>
    <row r="8508" spans="1:8">
      <c r="A8508">
        <v>8713</v>
      </c>
      <c r="B8508" t="s">
        <v>42915</v>
      </c>
      <c r="C8508" t="s">
        <v>42916</v>
      </c>
      <c r="D8508">
        <v>6</v>
      </c>
      <c r="E8508">
        <v>870</v>
      </c>
      <c r="F8508" t="s">
        <v>42917</v>
      </c>
      <c r="G8508" t="str">
        <f t="shared" si="264"/>
        <v>870Black Grey</v>
      </c>
      <c r="H8508">
        <f t="shared" si="265"/>
        <v>8713</v>
      </c>
    </row>
    <row r="8509" spans="1:8">
      <c r="A8509">
        <v>8714</v>
      </c>
      <c r="B8509" t="s">
        <v>42918</v>
      </c>
      <c r="C8509" t="s">
        <v>42919</v>
      </c>
      <c r="D8509">
        <v>12</v>
      </c>
      <c r="E8509">
        <v>870</v>
      </c>
      <c r="F8509" t="s">
        <v>42920</v>
      </c>
      <c r="G8509" t="str">
        <f t="shared" si="264"/>
        <v>870Green Oil</v>
      </c>
      <c r="H8509">
        <f t="shared" si="265"/>
        <v>8714</v>
      </c>
    </row>
    <row r="8510" spans="1:8">
      <c r="A8510">
        <v>8715</v>
      </c>
      <c r="B8510" t="s">
        <v>42921</v>
      </c>
      <c r="C8510" t="s">
        <v>42922</v>
      </c>
      <c r="D8510">
        <v>8</v>
      </c>
      <c r="E8510">
        <v>870</v>
      </c>
      <c r="F8510" t="s">
        <v>42923</v>
      </c>
      <c r="G8510" t="str">
        <f t="shared" si="264"/>
        <v>870Polka Dot</v>
      </c>
      <c r="H8510">
        <f t="shared" si="265"/>
        <v>8715</v>
      </c>
    </row>
    <row r="8511" spans="1:8">
      <c r="A8511">
        <v>8716</v>
      </c>
      <c r="B8511" t="s">
        <v>11413</v>
      </c>
      <c r="C8511" t="s">
        <v>11413</v>
      </c>
      <c r="D8511">
        <v>10</v>
      </c>
      <c r="E8511">
        <v>925</v>
      </c>
      <c r="F8511" t="s">
        <v>42924</v>
      </c>
      <c r="G8511" t="str">
        <f t="shared" si="264"/>
        <v>925Terra Cotta</v>
      </c>
      <c r="H8511">
        <f t="shared" si="265"/>
        <v>8716</v>
      </c>
    </row>
    <row r="8512" spans="1:8">
      <c r="A8512">
        <v>8717</v>
      </c>
      <c r="B8512" t="s">
        <v>42925</v>
      </c>
      <c r="C8512" t="s">
        <v>42925</v>
      </c>
      <c r="D8512">
        <v>6</v>
      </c>
      <c r="E8512">
        <v>925</v>
      </c>
      <c r="F8512" t="s">
        <v>64171</v>
      </c>
      <c r="G8512" t="str">
        <f t="shared" si="264"/>
        <v>925Deep Space</v>
      </c>
      <c r="H8512">
        <f t="shared" si="265"/>
        <v>8717</v>
      </c>
    </row>
    <row r="8513" spans="1:8">
      <c r="A8513">
        <v>8718</v>
      </c>
      <c r="B8513" t="s">
        <v>968</v>
      </c>
      <c r="C8513" t="s">
        <v>42926</v>
      </c>
      <c r="D8513">
        <v>39</v>
      </c>
      <c r="E8513">
        <v>343</v>
      </c>
      <c r="F8513" t="s">
        <v>42927</v>
      </c>
      <c r="G8513" t="str">
        <f t="shared" si="264"/>
        <v>343Champagne Leaf</v>
      </c>
      <c r="H8513">
        <f t="shared" si="265"/>
        <v>8718</v>
      </c>
    </row>
    <row r="8514" spans="1:8">
      <c r="A8514">
        <v>8719</v>
      </c>
      <c r="B8514" t="s">
        <v>34836</v>
      </c>
      <c r="C8514" t="s">
        <v>42928</v>
      </c>
      <c r="D8514">
        <v>14</v>
      </c>
      <c r="E8514">
        <v>343</v>
      </c>
      <c r="F8514" t="s">
        <v>42929</v>
      </c>
      <c r="G8514" t="str">
        <f t="shared" si="264"/>
        <v>343Grey Washed Wood</v>
      </c>
      <c r="H8514">
        <f t="shared" si="265"/>
        <v>8719</v>
      </c>
    </row>
    <row r="8515" spans="1:8">
      <c r="A8515">
        <v>8720</v>
      </c>
      <c r="B8515" t="s">
        <v>42930</v>
      </c>
      <c r="C8515" t="s">
        <v>42931</v>
      </c>
      <c r="D8515">
        <v>15</v>
      </c>
      <c r="E8515">
        <v>343</v>
      </c>
      <c r="F8515" t="s">
        <v>42932</v>
      </c>
      <c r="G8515" t="str">
        <f t="shared" ref="G8515:G8578" si="266">CONCATENATE(E8515,B8515)</f>
        <v>343Dark Grey Wood</v>
      </c>
      <c r="H8515">
        <f t="shared" ref="H8515:H8578" si="267">A8515</f>
        <v>8720</v>
      </c>
    </row>
    <row r="8516" spans="1:8">
      <c r="A8516">
        <v>8721</v>
      </c>
      <c r="B8516" t="s">
        <v>42933</v>
      </c>
      <c r="C8516" t="s">
        <v>42934</v>
      </c>
      <c r="D8516">
        <v>25</v>
      </c>
      <c r="E8516">
        <v>343</v>
      </c>
      <c r="F8516" t="s">
        <v>42935</v>
      </c>
      <c r="G8516" t="str">
        <f t="shared" si="266"/>
        <v>343Pearl Resin</v>
      </c>
      <c r="H8516">
        <f t="shared" si="267"/>
        <v>8721</v>
      </c>
    </row>
    <row r="8517" spans="1:8">
      <c r="A8517">
        <v>8722</v>
      </c>
      <c r="B8517" t="s">
        <v>42936</v>
      </c>
      <c r="C8517" t="s">
        <v>42937</v>
      </c>
      <c r="D8517">
        <v>6</v>
      </c>
      <c r="E8517">
        <v>343</v>
      </c>
      <c r="F8517" t="s">
        <v>42938</v>
      </c>
      <c r="G8517" t="str">
        <f t="shared" si="266"/>
        <v>343Black Resin</v>
      </c>
      <c r="H8517">
        <f t="shared" si="267"/>
        <v>8722</v>
      </c>
    </row>
    <row r="8518" spans="1:8">
      <c r="A8518">
        <v>8723</v>
      </c>
      <c r="B8518" t="s">
        <v>42939</v>
      </c>
      <c r="C8518" t="s">
        <v>42940</v>
      </c>
      <c r="D8518">
        <v>155</v>
      </c>
      <c r="E8518">
        <v>343</v>
      </c>
      <c r="F8518" t="s">
        <v>42941</v>
      </c>
      <c r="G8518" t="str">
        <f t="shared" si="266"/>
        <v>343Indigo Ceramic</v>
      </c>
      <c r="H8518">
        <f t="shared" si="267"/>
        <v>8723</v>
      </c>
    </row>
    <row r="8519" spans="1:8">
      <c r="A8519">
        <v>8724</v>
      </c>
      <c r="B8519" t="s">
        <v>28194</v>
      </c>
      <c r="C8519" t="s">
        <v>42942</v>
      </c>
      <c r="D8519">
        <v>16</v>
      </c>
      <c r="E8519">
        <v>420</v>
      </c>
      <c r="F8519" t="s">
        <v>42943</v>
      </c>
      <c r="G8519" t="str">
        <f t="shared" si="266"/>
        <v>420Matte Gold</v>
      </c>
      <c r="H8519">
        <f t="shared" si="267"/>
        <v>8724</v>
      </c>
    </row>
    <row r="8520" spans="1:8">
      <c r="A8520">
        <v>8725</v>
      </c>
      <c r="B8520" t="s">
        <v>42944</v>
      </c>
      <c r="C8520" t="s">
        <v>42945</v>
      </c>
      <c r="D8520">
        <v>7</v>
      </c>
      <c r="E8520">
        <v>343</v>
      </c>
      <c r="F8520" t="s">
        <v>42946</v>
      </c>
      <c r="G8520" t="str">
        <f t="shared" si="266"/>
        <v>343Grey Swirl</v>
      </c>
      <c r="H8520">
        <f t="shared" si="267"/>
        <v>8725</v>
      </c>
    </row>
    <row r="8521" spans="1:8">
      <c r="A8521">
        <v>8726</v>
      </c>
      <c r="B8521" t="s">
        <v>34251</v>
      </c>
      <c r="C8521" t="s">
        <v>42947</v>
      </c>
      <c r="D8521">
        <v>16</v>
      </c>
      <c r="E8521">
        <v>343</v>
      </c>
      <c r="F8521" t="s">
        <v>42948</v>
      </c>
      <c r="G8521" t="str">
        <f t="shared" si="266"/>
        <v>343Gold Ombre</v>
      </c>
      <c r="H8521">
        <f t="shared" si="267"/>
        <v>8726</v>
      </c>
    </row>
    <row r="8522" spans="1:8">
      <c r="A8522">
        <v>8727</v>
      </c>
      <c r="B8522" t="s">
        <v>42949</v>
      </c>
      <c r="C8522" t="s">
        <v>42950</v>
      </c>
      <c r="D8522">
        <v>155</v>
      </c>
      <c r="E8522">
        <v>343</v>
      </c>
      <c r="F8522" t="s">
        <v>42951</v>
      </c>
      <c r="G8522" t="str">
        <f t="shared" si="266"/>
        <v>343Sky Blue Blown Glass</v>
      </c>
      <c r="H8522">
        <f t="shared" si="267"/>
        <v>8727</v>
      </c>
    </row>
    <row r="8523" spans="1:8">
      <c r="A8523">
        <v>8728</v>
      </c>
      <c r="B8523" t="s">
        <v>42952</v>
      </c>
      <c r="C8523" t="s">
        <v>42953</v>
      </c>
      <c r="D8523">
        <v>25</v>
      </c>
      <c r="E8523">
        <v>343</v>
      </c>
      <c r="F8523" t="s">
        <v>42954</v>
      </c>
      <c r="G8523" t="str">
        <f t="shared" si="266"/>
        <v>343Birch Veneer</v>
      </c>
      <c r="H8523">
        <f t="shared" si="267"/>
        <v>8728</v>
      </c>
    </row>
    <row r="8524" spans="1:8">
      <c r="A8524">
        <v>8729</v>
      </c>
      <c r="B8524" t="s">
        <v>414</v>
      </c>
      <c r="C8524" t="s">
        <v>23582</v>
      </c>
      <c r="D8524">
        <v>12</v>
      </c>
      <c r="E8524">
        <v>420</v>
      </c>
      <c r="F8524" t="s">
        <v>42955</v>
      </c>
      <c r="G8524" t="str">
        <f t="shared" si="266"/>
        <v>420Light Grey</v>
      </c>
      <c r="H8524">
        <f t="shared" si="267"/>
        <v>8729</v>
      </c>
    </row>
    <row r="8525" spans="1:8">
      <c r="A8525">
        <v>8730</v>
      </c>
      <c r="B8525" t="s">
        <v>42956</v>
      </c>
      <c r="C8525" t="s">
        <v>42957</v>
      </c>
      <c r="D8525">
        <v>39</v>
      </c>
      <c r="E8525">
        <v>420</v>
      </c>
      <c r="F8525" t="s">
        <v>42958</v>
      </c>
      <c r="G8525" t="str">
        <f t="shared" si="266"/>
        <v>420Brass / White</v>
      </c>
      <c r="H8525">
        <f t="shared" si="267"/>
        <v>8730</v>
      </c>
    </row>
    <row r="8526" spans="1:8">
      <c r="A8526">
        <v>8731</v>
      </c>
      <c r="B8526" t="s">
        <v>36742</v>
      </c>
      <c r="C8526" t="s">
        <v>42959</v>
      </c>
      <c r="D8526">
        <v>39</v>
      </c>
      <c r="E8526">
        <v>420</v>
      </c>
      <c r="F8526" t="s">
        <v>42960</v>
      </c>
      <c r="G8526" t="str">
        <f t="shared" si="266"/>
        <v>420Brass / Black</v>
      </c>
      <c r="H8526">
        <f t="shared" si="267"/>
        <v>8731</v>
      </c>
    </row>
    <row r="8527" spans="1:8">
      <c r="A8527">
        <v>8732</v>
      </c>
      <c r="B8527" t="s">
        <v>1533</v>
      </c>
      <c r="C8527" t="s">
        <v>49119</v>
      </c>
      <c r="D8527">
        <v>6894</v>
      </c>
      <c r="E8527">
        <v>420</v>
      </c>
      <c r="F8527" t="s">
        <v>49120</v>
      </c>
      <c r="G8527" t="str">
        <f t="shared" si="266"/>
        <v>420Violet</v>
      </c>
      <c r="H8527">
        <f t="shared" si="267"/>
        <v>8732</v>
      </c>
    </row>
    <row r="8528" spans="1:8">
      <c r="A8528">
        <v>8733</v>
      </c>
      <c r="B8528" t="s">
        <v>27487</v>
      </c>
      <c r="C8528" t="s">
        <v>42961</v>
      </c>
      <c r="D8528">
        <v>6</v>
      </c>
      <c r="E8528">
        <v>445</v>
      </c>
      <c r="F8528" t="s">
        <v>42962</v>
      </c>
      <c r="G8528" t="str">
        <f t="shared" si="266"/>
        <v>445Carbon</v>
      </c>
      <c r="H8528">
        <f t="shared" si="267"/>
        <v>8733</v>
      </c>
    </row>
    <row r="8529" spans="1:8">
      <c r="A8529">
        <v>8734</v>
      </c>
      <c r="B8529" t="s">
        <v>42963</v>
      </c>
      <c r="C8529" t="s">
        <v>42964</v>
      </c>
      <c r="D8529">
        <v>155</v>
      </c>
      <c r="E8529">
        <v>343</v>
      </c>
      <c r="F8529" t="s">
        <v>42965</v>
      </c>
      <c r="G8529" t="str">
        <f t="shared" si="266"/>
        <v>343Blue Chevron</v>
      </c>
      <c r="H8529">
        <f t="shared" si="267"/>
        <v>8734</v>
      </c>
    </row>
    <row r="8530" spans="1:8">
      <c r="A8530">
        <v>8735</v>
      </c>
      <c r="B8530" t="s">
        <v>476</v>
      </c>
      <c r="C8530" t="s">
        <v>42966</v>
      </c>
      <c r="D8530">
        <v>6</v>
      </c>
      <c r="E8530">
        <v>445</v>
      </c>
      <c r="F8530" t="s">
        <v>42967</v>
      </c>
      <c r="G8530" t="str">
        <f t="shared" si="266"/>
        <v>445Charcoal</v>
      </c>
      <c r="H8530">
        <f t="shared" si="267"/>
        <v>8735</v>
      </c>
    </row>
    <row r="8531" spans="1:8">
      <c r="A8531">
        <v>8736</v>
      </c>
      <c r="B8531" t="s">
        <v>15639</v>
      </c>
      <c r="C8531" t="s">
        <v>42968</v>
      </c>
      <c r="D8531">
        <v>25</v>
      </c>
      <c r="E8531">
        <v>343</v>
      </c>
      <c r="F8531" t="s">
        <v>42969</v>
      </c>
      <c r="G8531" t="str">
        <f t="shared" si="266"/>
        <v>343Cream Crackle</v>
      </c>
      <c r="H8531">
        <f t="shared" si="267"/>
        <v>8736</v>
      </c>
    </row>
    <row r="8532" spans="1:8">
      <c r="A8532">
        <v>8737</v>
      </c>
      <c r="B8532" t="s">
        <v>42970</v>
      </c>
      <c r="C8532" t="s">
        <v>42971</v>
      </c>
      <c r="D8532">
        <v>13</v>
      </c>
      <c r="E8532">
        <v>343</v>
      </c>
      <c r="F8532" t="s">
        <v>42972</v>
      </c>
      <c r="G8532" t="str">
        <f t="shared" si="266"/>
        <v>343Mauve Crackle</v>
      </c>
      <c r="H8532">
        <f t="shared" si="267"/>
        <v>8737</v>
      </c>
    </row>
    <row r="8533" spans="1:8">
      <c r="A8533">
        <v>8738</v>
      </c>
      <c r="B8533" t="s">
        <v>7114</v>
      </c>
      <c r="C8533" t="s">
        <v>42973</v>
      </c>
      <c r="D8533">
        <v>155</v>
      </c>
      <c r="E8533">
        <v>343</v>
      </c>
      <c r="F8533" t="s">
        <v>42974</v>
      </c>
      <c r="G8533" t="str">
        <f t="shared" si="266"/>
        <v>343Teal Crackle</v>
      </c>
      <c r="H8533">
        <f t="shared" si="267"/>
        <v>8738</v>
      </c>
    </row>
    <row r="8534" spans="1:8">
      <c r="A8534">
        <v>8739</v>
      </c>
      <c r="B8534" t="s">
        <v>1655</v>
      </c>
      <c r="C8534" t="s">
        <v>22482</v>
      </c>
      <c r="D8534">
        <v>9</v>
      </c>
      <c r="E8534">
        <v>343</v>
      </c>
      <c r="F8534" t="s">
        <v>42975</v>
      </c>
      <c r="G8534" t="str">
        <f t="shared" si="266"/>
        <v>343Cream</v>
      </c>
      <c r="H8534">
        <f t="shared" si="267"/>
        <v>8739</v>
      </c>
    </row>
    <row r="8535" spans="1:8">
      <c r="A8535">
        <v>8740</v>
      </c>
      <c r="B8535" t="s">
        <v>6027</v>
      </c>
      <c r="C8535" t="s">
        <v>42976</v>
      </c>
      <c r="D8535">
        <v>16</v>
      </c>
      <c r="E8535">
        <v>407</v>
      </c>
      <c r="F8535" t="s">
        <v>42977</v>
      </c>
      <c r="G8535" t="str">
        <f t="shared" si="266"/>
        <v>407Antique Gold</v>
      </c>
      <c r="H8535">
        <f t="shared" si="267"/>
        <v>8740</v>
      </c>
    </row>
    <row r="8536" spans="1:8">
      <c r="A8536">
        <v>8741</v>
      </c>
      <c r="B8536" t="s">
        <v>42978</v>
      </c>
      <c r="C8536" t="s">
        <v>42979</v>
      </c>
      <c r="D8536">
        <v>13</v>
      </c>
      <c r="E8536">
        <v>343</v>
      </c>
      <c r="F8536" t="s">
        <v>42980</v>
      </c>
      <c r="G8536" t="str">
        <f t="shared" si="266"/>
        <v>343Muave Glass</v>
      </c>
      <c r="H8536">
        <f t="shared" si="267"/>
        <v>8741</v>
      </c>
    </row>
    <row r="8537" spans="1:8">
      <c r="A8537">
        <v>8742</v>
      </c>
      <c r="B8537" t="s">
        <v>42981</v>
      </c>
      <c r="C8537" t="s">
        <v>42982</v>
      </c>
      <c r="D8537">
        <v>8</v>
      </c>
      <c r="E8537">
        <v>343</v>
      </c>
      <c r="F8537" t="s">
        <v>42983</v>
      </c>
      <c r="G8537" t="str">
        <f t="shared" si="266"/>
        <v>343White Washed Wood</v>
      </c>
      <c r="H8537">
        <f t="shared" si="267"/>
        <v>8742</v>
      </c>
    </row>
    <row r="8538" spans="1:8">
      <c r="A8538">
        <v>8743</v>
      </c>
      <c r="B8538" t="s">
        <v>42984</v>
      </c>
      <c r="C8538" t="s">
        <v>42985</v>
      </c>
      <c r="D8538">
        <v>12</v>
      </c>
      <c r="E8538">
        <v>343</v>
      </c>
      <c r="F8538" t="s">
        <v>42986</v>
      </c>
      <c r="G8538" t="str">
        <f t="shared" si="266"/>
        <v>343Green White Swirl</v>
      </c>
      <c r="H8538">
        <f t="shared" si="267"/>
        <v>8743</v>
      </c>
    </row>
    <row r="8539" spans="1:8">
      <c r="A8539">
        <v>8744</v>
      </c>
      <c r="B8539" t="s">
        <v>42987</v>
      </c>
      <c r="C8539" t="s">
        <v>42988</v>
      </c>
      <c r="D8539">
        <v>155</v>
      </c>
      <c r="E8539">
        <v>343</v>
      </c>
      <c r="F8539" t="s">
        <v>42989</v>
      </c>
      <c r="G8539" t="str">
        <f t="shared" si="266"/>
        <v>343Blue White Swirl</v>
      </c>
      <c r="H8539">
        <f t="shared" si="267"/>
        <v>8744</v>
      </c>
    </row>
    <row r="8540" spans="1:8">
      <c r="A8540">
        <v>8745</v>
      </c>
      <c r="B8540" t="s">
        <v>42990</v>
      </c>
      <c r="C8540" t="s">
        <v>42991</v>
      </c>
      <c r="D8540">
        <v>155</v>
      </c>
      <c r="E8540">
        <v>343</v>
      </c>
      <c r="F8540" t="s">
        <v>42992</v>
      </c>
      <c r="G8540" t="str">
        <f t="shared" si="266"/>
        <v>343Navy Glass</v>
      </c>
      <c r="H8540">
        <f t="shared" si="267"/>
        <v>8745</v>
      </c>
    </row>
    <row r="8541" spans="1:8">
      <c r="A8541">
        <v>8746</v>
      </c>
      <c r="B8541" t="s">
        <v>42993</v>
      </c>
      <c r="C8541" t="s">
        <v>42994</v>
      </c>
      <c r="D8541">
        <v>25</v>
      </c>
      <c r="E8541">
        <v>343</v>
      </c>
      <c r="F8541" t="s">
        <v>42995</v>
      </c>
      <c r="G8541" t="str">
        <f t="shared" si="266"/>
        <v>343Cream Glass</v>
      </c>
      <c r="H8541">
        <f t="shared" si="267"/>
        <v>8746</v>
      </c>
    </row>
    <row r="8542" spans="1:8">
      <c r="A8542">
        <v>8747</v>
      </c>
      <c r="B8542" t="s">
        <v>42996</v>
      </c>
      <c r="C8542" t="s">
        <v>42997</v>
      </c>
      <c r="D8542">
        <v>155</v>
      </c>
      <c r="E8542">
        <v>343</v>
      </c>
      <c r="F8542" t="s">
        <v>42998</v>
      </c>
      <c r="G8542" t="str">
        <f t="shared" si="266"/>
        <v>343Light Blue Glass</v>
      </c>
      <c r="H8542">
        <f t="shared" si="267"/>
        <v>8747</v>
      </c>
    </row>
    <row r="8543" spans="1:8">
      <c r="A8543">
        <v>8748</v>
      </c>
      <c r="B8543" t="s">
        <v>42999</v>
      </c>
      <c r="C8543" t="s">
        <v>43000</v>
      </c>
      <c r="D8543">
        <v>7</v>
      </c>
      <c r="E8543">
        <v>343</v>
      </c>
      <c r="F8543" t="s">
        <v>43001</v>
      </c>
      <c r="G8543" t="str">
        <f t="shared" si="266"/>
        <v>343Dove Grey Glass</v>
      </c>
      <c r="H8543">
        <f t="shared" si="267"/>
        <v>8748</v>
      </c>
    </row>
    <row r="8544" spans="1:8">
      <c r="A8544">
        <v>8749</v>
      </c>
      <c r="B8544" t="s">
        <v>15859</v>
      </c>
      <c r="C8544" t="s">
        <v>43002</v>
      </c>
      <c r="D8544">
        <v>12</v>
      </c>
      <c r="E8544">
        <v>343</v>
      </c>
      <c r="F8544" t="s">
        <v>43003</v>
      </c>
      <c r="G8544" t="str">
        <f t="shared" si="266"/>
        <v>343Frosted Aqua</v>
      </c>
      <c r="H8544">
        <f t="shared" si="267"/>
        <v>8749</v>
      </c>
    </row>
    <row r="8545" spans="1:8">
      <c r="A8545">
        <v>8750</v>
      </c>
      <c r="B8545" t="s">
        <v>43004</v>
      </c>
      <c r="C8545" t="s">
        <v>43005</v>
      </c>
      <c r="D8545">
        <v>7</v>
      </c>
      <c r="E8545">
        <v>343</v>
      </c>
      <c r="F8545" t="s">
        <v>43006</v>
      </c>
      <c r="G8545" t="str">
        <f t="shared" si="266"/>
        <v>343Grey Frosted</v>
      </c>
      <c r="H8545">
        <f t="shared" si="267"/>
        <v>8750</v>
      </c>
    </row>
    <row r="8546" spans="1:8">
      <c r="A8546">
        <v>8751</v>
      </c>
      <c r="B8546" t="s">
        <v>887</v>
      </c>
      <c r="C8546" t="s">
        <v>43007</v>
      </c>
      <c r="D8546">
        <v>12</v>
      </c>
      <c r="E8546">
        <v>343</v>
      </c>
      <c r="F8546" t="s">
        <v>43008</v>
      </c>
      <c r="G8546" t="str">
        <f t="shared" si="266"/>
        <v>343Turquoise</v>
      </c>
      <c r="H8546">
        <f t="shared" si="267"/>
        <v>8751</v>
      </c>
    </row>
    <row r="8547" spans="1:8">
      <c r="A8547">
        <v>8752</v>
      </c>
      <c r="B8547" t="s">
        <v>43009</v>
      </c>
      <c r="C8547" t="s">
        <v>43010</v>
      </c>
      <c r="D8547">
        <v>8</v>
      </c>
      <c r="E8547">
        <v>343</v>
      </c>
      <c r="F8547" t="s">
        <v>43011</v>
      </c>
      <c r="G8547" t="str">
        <f t="shared" si="266"/>
        <v>343White Washed Resin</v>
      </c>
      <c r="H8547">
        <f t="shared" si="267"/>
        <v>8752</v>
      </c>
    </row>
    <row r="8548" spans="1:8">
      <c r="A8548">
        <v>8753</v>
      </c>
      <c r="B8548" t="s">
        <v>43012</v>
      </c>
      <c r="C8548" t="s">
        <v>43013</v>
      </c>
      <c r="D8548">
        <v>15</v>
      </c>
      <c r="E8548">
        <v>343</v>
      </c>
      <c r="F8548" t="s">
        <v>43014</v>
      </c>
      <c r="G8548" t="str">
        <f t="shared" si="266"/>
        <v>343Distressed Grey Wood</v>
      </c>
      <c r="H8548">
        <f t="shared" si="267"/>
        <v>8753</v>
      </c>
    </row>
    <row r="8549" spans="1:8">
      <c r="A8549">
        <v>8754</v>
      </c>
      <c r="B8549" t="s">
        <v>43015</v>
      </c>
      <c r="C8549" t="s">
        <v>43016</v>
      </c>
      <c r="D8549">
        <v>13</v>
      </c>
      <c r="E8549">
        <v>343</v>
      </c>
      <c r="F8549" t="s">
        <v>43017</v>
      </c>
      <c r="G8549" t="str">
        <f t="shared" si="266"/>
        <v>343Beige Grey Glaze</v>
      </c>
      <c r="H8549">
        <f t="shared" si="267"/>
        <v>8754</v>
      </c>
    </row>
    <row r="8550" spans="1:8">
      <c r="A8550">
        <v>8755</v>
      </c>
      <c r="B8550" t="s">
        <v>43018</v>
      </c>
      <c r="C8550" t="s">
        <v>43019</v>
      </c>
      <c r="D8550">
        <v>155</v>
      </c>
      <c r="E8550">
        <v>343</v>
      </c>
      <c r="F8550" t="s">
        <v>43020</v>
      </c>
      <c r="G8550" t="str">
        <f t="shared" si="266"/>
        <v>343Navy Blue Glass</v>
      </c>
      <c r="H8550">
        <f t="shared" si="267"/>
        <v>8755</v>
      </c>
    </row>
    <row r="8551" spans="1:8">
      <c r="A8551">
        <v>8756</v>
      </c>
      <c r="B8551" t="s">
        <v>16238</v>
      </c>
      <c r="C8551" t="s">
        <v>43021</v>
      </c>
      <c r="D8551">
        <v>155</v>
      </c>
      <c r="E8551">
        <v>343</v>
      </c>
      <c r="F8551" t="s">
        <v>43022</v>
      </c>
      <c r="G8551" t="str">
        <f t="shared" si="266"/>
        <v>343Blue Glass</v>
      </c>
      <c r="H8551">
        <f t="shared" si="267"/>
        <v>8756</v>
      </c>
    </row>
    <row r="8552" spans="1:8">
      <c r="A8552">
        <v>8757</v>
      </c>
      <c r="B8552" t="s">
        <v>39926</v>
      </c>
      <c r="C8552" t="s">
        <v>43023</v>
      </c>
      <c r="D8552">
        <v>7</v>
      </c>
      <c r="E8552">
        <v>343</v>
      </c>
      <c r="F8552" t="s">
        <v>43024</v>
      </c>
      <c r="G8552" t="str">
        <f t="shared" si="266"/>
        <v>343Grey Cement</v>
      </c>
      <c r="H8552">
        <f t="shared" si="267"/>
        <v>8757</v>
      </c>
    </row>
    <row r="8553" spans="1:8">
      <c r="A8553">
        <v>8758</v>
      </c>
      <c r="B8553" t="s">
        <v>892</v>
      </c>
      <c r="C8553" t="s">
        <v>23257</v>
      </c>
      <c r="D8553">
        <v>17</v>
      </c>
      <c r="E8553">
        <v>407</v>
      </c>
      <c r="F8553" t="s">
        <v>43025</v>
      </c>
      <c r="G8553" t="str">
        <f t="shared" si="266"/>
        <v>407Antique Silver</v>
      </c>
      <c r="H8553">
        <f t="shared" si="267"/>
        <v>8758</v>
      </c>
    </row>
    <row r="8554" spans="1:8">
      <c r="A8554">
        <v>8759</v>
      </c>
      <c r="B8554" t="s">
        <v>43026</v>
      </c>
      <c r="C8554" t="s">
        <v>43027</v>
      </c>
      <c r="D8554">
        <v>6</v>
      </c>
      <c r="E8554">
        <v>407</v>
      </c>
      <c r="F8554" t="s">
        <v>43028</v>
      </c>
      <c r="G8554" t="str">
        <f t="shared" si="266"/>
        <v>407Black / Antique Gold</v>
      </c>
      <c r="H8554">
        <f t="shared" si="267"/>
        <v>8759</v>
      </c>
    </row>
    <row r="8555" spans="1:8">
      <c r="A8555">
        <v>8760</v>
      </c>
      <c r="B8555" t="s">
        <v>21036</v>
      </c>
      <c r="C8555" t="s">
        <v>43029</v>
      </c>
      <c r="D8555">
        <v>6</v>
      </c>
      <c r="E8555" t="s">
        <v>5853</v>
      </c>
      <c r="F8555" t="s">
        <v>43030</v>
      </c>
      <c r="G8555" t="str">
        <f t="shared" si="266"/>
        <v>Black / Brushed Nickel</v>
      </c>
      <c r="H8555">
        <f t="shared" si="267"/>
        <v>8760</v>
      </c>
    </row>
    <row r="8556" spans="1:8">
      <c r="A8556">
        <v>8761</v>
      </c>
      <c r="B8556" t="s">
        <v>43031</v>
      </c>
      <c r="C8556" t="s">
        <v>43032</v>
      </c>
      <c r="D8556">
        <v>48</v>
      </c>
      <c r="E8556" t="s">
        <v>5853</v>
      </c>
      <c r="F8556" t="s">
        <v>43033</v>
      </c>
      <c r="G8556" t="str">
        <f t="shared" si="266"/>
        <v>Polished Chrome / Black</v>
      </c>
      <c r="H8556">
        <f t="shared" si="267"/>
        <v>8761</v>
      </c>
    </row>
    <row r="8557" spans="1:8">
      <c r="A8557">
        <v>8762</v>
      </c>
      <c r="B8557" t="s">
        <v>43034</v>
      </c>
      <c r="C8557" t="s">
        <v>43035</v>
      </c>
      <c r="D8557">
        <v>7</v>
      </c>
      <c r="E8557">
        <v>343</v>
      </c>
      <c r="F8557" t="s">
        <v>43036</v>
      </c>
      <c r="G8557" t="str">
        <f t="shared" si="266"/>
        <v>343Antique Grey-Green</v>
      </c>
      <c r="H8557">
        <f t="shared" si="267"/>
        <v>8762</v>
      </c>
    </row>
    <row r="8558" spans="1:8">
      <c r="A8558">
        <v>8763</v>
      </c>
      <c r="B8558" t="s">
        <v>15318</v>
      </c>
      <c r="C8558" t="s">
        <v>43037</v>
      </c>
      <c r="D8558">
        <v>8</v>
      </c>
      <c r="E8558">
        <v>343</v>
      </c>
      <c r="F8558" t="s">
        <v>43038</v>
      </c>
      <c r="G8558" t="str">
        <f t="shared" si="266"/>
        <v>343White Hide</v>
      </c>
      <c r="H8558">
        <f t="shared" si="267"/>
        <v>8763</v>
      </c>
    </row>
    <row r="8559" spans="1:8">
      <c r="A8559">
        <v>8764</v>
      </c>
      <c r="B8559" t="s">
        <v>43039</v>
      </c>
      <c r="C8559" t="s">
        <v>43040</v>
      </c>
      <c r="D8559">
        <v>13</v>
      </c>
      <c r="E8559">
        <v>343</v>
      </c>
      <c r="F8559" t="s">
        <v>43041</v>
      </c>
      <c r="G8559" t="str">
        <f t="shared" si="266"/>
        <v>343Tobacco Leather</v>
      </c>
      <c r="H8559">
        <f t="shared" si="267"/>
        <v>8764</v>
      </c>
    </row>
    <row r="8560" spans="1:8">
      <c r="A8560">
        <v>8765</v>
      </c>
      <c r="B8560" t="s">
        <v>15854</v>
      </c>
      <c r="C8560" t="s">
        <v>43042</v>
      </c>
      <c r="D8560">
        <v>25</v>
      </c>
      <c r="E8560">
        <v>343</v>
      </c>
      <c r="F8560" t="s">
        <v>43043</v>
      </c>
      <c r="G8560" t="str">
        <f t="shared" si="266"/>
        <v>343Buff Leather</v>
      </c>
      <c r="H8560">
        <f t="shared" si="267"/>
        <v>8765</v>
      </c>
    </row>
    <row r="8561" spans="1:8">
      <c r="A8561">
        <v>8766</v>
      </c>
      <c r="B8561" t="s">
        <v>15853</v>
      </c>
      <c r="C8561" t="s">
        <v>43044</v>
      </c>
      <c r="D8561">
        <v>7</v>
      </c>
      <c r="E8561">
        <v>343</v>
      </c>
      <c r="F8561" t="s">
        <v>43045</v>
      </c>
      <c r="G8561" t="str">
        <f t="shared" si="266"/>
        <v>343Grey Hide</v>
      </c>
      <c r="H8561">
        <f t="shared" si="267"/>
        <v>8766</v>
      </c>
    </row>
    <row r="8562" spans="1:8">
      <c r="A8562">
        <v>8767</v>
      </c>
      <c r="B8562" t="s">
        <v>43046</v>
      </c>
      <c r="C8562" t="s">
        <v>43047</v>
      </c>
      <c r="D8562">
        <v>25</v>
      </c>
      <c r="E8562">
        <v>343</v>
      </c>
      <c r="F8562" t="s">
        <v>43048</v>
      </c>
      <c r="G8562" t="str">
        <f t="shared" si="266"/>
        <v>343Taupe Leather</v>
      </c>
      <c r="H8562">
        <f t="shared" si="267"/>
        <v>8767</v>
      </c>
    </row>
    <row r="8563" spans="1:8">
      <c r="A8563">
        <v>8768</v>
      </c>
      <c r="B8563" t="s">
        <v>43049</v>
      </c>
      <c r="C8563" t="s">
        <v>43050</v>
      </c>
      <c r="D8563">
        <v>10</v>
      </c>
      <c r="E8563">
        <v>343</v>
      </c>
      <c r="F8563" t="s">
        <v>43051</v>
      </c>
      <c r="G8563" t="str">
        <f t="shared" si="266"/>
        <v>343Red Burl Veneer</v>
      </c>
      <c r="H8563">
        <f t="shared" si="267"/>
        <v>8768</v>
      </c>
    </row>
    <row r="8564" spans="1:8">
      <c r="A8564">
        <v>8769</v>
      </c>
      <c r="B8564" t="s">
        <v>43052</v>
      </c>
      <c r="C8564" t="s">
        <v>43053</v>
      </c>
      <c r="D8564">
        <v>8</v>
      </c>
      <c r="E8564">
        <v>343</v>
      </c>
      <c r="F8564" t="s">
        <v>43054</v>
      </c>
      <c r="G8564" t="str">
        <f t="shared" si="266"/>
        <v>343White Etched Ceramic</v>
      </c>
      <c r="H8564">
        <f t="shared" si="267"/>
        <v>8769</v>
      </c>
    </row>
    <row r="8565" spans="1:8">
      <c r="A8565">
        <v>8770</v>
      </c>
      <c r="B8565" t="s">
        <v>43055</v>
      </c>
      <c r="C8565" t="s">
        <v>43056</v>
      </c>
      <c r="D8565">
        <v>155</v>
      </c>
      <c r="E8565">
        <v>343</v>
      </c>
      <c r="F8565" t="s">
        <v>43057</v>
      </c>
      <c r="G8565" t="str">
        <f t="shared" si="266"/>
        <v>343Blue Ceramic</v>
      </c>
      <c r="H8565">
        <f t="shared" si="267"/>
        <v>8770</v>
      </c>
    </row>
    <row r="8566" spans="1:8">
      <c r="A8566">
        <v>8771</v>
      </c>
      <c r="B8566" t="s">
        <v>43058</v>
      </c>
      <c r="C8566" t="s">
        <v>43059</v>
      </c>
      <c r="D8566">
        <v>7</v>
      </c>
      <c r="E8566">
        <v>343</v>
      </c>
      <c r="F8566" t="s">
        <v>43060</v>
      </c>
      <c r="G8566" t="str">
        <f t="shared" si="266"/>
        <v>343Grey Ceramic</v>
      </c>
      <c r="H8566">
        <f t="shared" si="267"/>
        <v>8771</v>
      </c>
    </row>
    <row r="8567" spans="1:8">
      <c r="A8567">
        <v>8772</v>
      </c>
      <c r="B8567" t="s">
        <v>43061</v>
      </c>
      <c r="C8567" t="s">
        <v>43062</v>
      </c>
      <c r="D8567">
        <v>12</v>
      </c>
      <c r="E8567">
        <v>343</v>
      </c>
      <c r="F8567" t="s">
        <v>43063</v>
      </c>
      <c r="G8567" t="str">
        <f t="shared" si="266"/>
        <v>343Pistachio Ceramic</v>
      </c>
      <c r="H8567">
        <f t="shared" si="267"/>
        <v>8772</v>
      </c>
    </row>
    <row r="8568" spans="1:8">
      <c r="A8568">
        <v>8773</v>
      </c>
      <c r="B8568" t="s">
        <v>43064</v>
      </c>
      <c r="C8568" t="s">
        <v>43065</v>
      </c>
      <c r="D8568">
        <v>8</v>
      </c>
      <c r="E8568">
        <v>343</v>
      </c>
      <c r="F8568" t="s">
        <v>43066</v>
      </c>
      <c r="G8568" t="str">
        <f t="shared" si="266"/>
        <v>343White Ceramic</v>
      </c>
      <c r="H8568">
        <f t="shared" si="267"/>
        <v>8773</v>
      </c>
    </row>
    <row r="8569" spans="1:8">
      <c r="A8569">
        <v>8774</v>
      </c>
      <c r="B8569" t="s">
        <v>6469</v>
      </c>
      <c r="C8569" t="s">
        <v>43067</v>
      </c>
      <c r="D8569">
        <v>16</v>
      </c>
      <c r="E8569">
        <v>890</v>
      </c>
      <c r="F8569" t="s">
        <v>43068</v>
      </c>
      <c r="G8569" t="str">
        <f t="shared" si="266"/>
        <v>890Rose Gold</v>
      </c>
      <c r="H8569">
        <f t="shared" si="267"/>
        <v>8774</v>
      </c>
    </row>
    <row r="8570" spans="1:8">
      <c r="A8570">
        <v>8775</v>
      </c>
      <c r="B8570" t="s">
        <v>16037</v>
      </c>
      <c r="C8570" t="s">
        <v>43069</v>
      </c>
      <c r="D8570">
        <v>6</v>
      </c>
      <c r="E8570">
        <v>404</v>
      </c>
      <c r="F8570" t="s">
        <v>43070</v>
      </c>
      <c r="G8570" t="str">
        <f t="shared" si="266"/>
        <v>404Black Marble</v>
      </c>
      <c r="H8570">
        <f t="shared" si="267"/>
        <v>8775</v>
      </c>
    </row>
    <row r="8571" spans="1:8">
      <c r="A8571">
        <v>8776</v>
      </c>
      <c r="B8571" t="s">
        <v>43071</v>
      </c>
      <c r="C8571" t="s">
        <v>43072</v>
      </c>
      <c r="D8571">
        <v>39</v>
      </c>
      <c r="E8571">
        <v>392</v>
      </c>
      <c r="F8571" t="s">
        <v>43073</v>
      </c>
      <c r="G8571" t="str">
        <f t="shared" si="266"/>
        <v>392Satin Brass / Black Cord</v>
      </c>
      <c r="H8571">
        <f t="shared" si="267"/>
        <v>8776</v>
      </c>
    </row>
    <row r="8572" spans="1:8">
      <c r="A8572">
        <v>8777</v>
      </c>
      <c r="B8572" t="s">
        <v>43074</v>
      </c>
      <c r="C8572" t="s">
        <v>43075</v>
      </c>
      <c r="D8572">
        <v>39</v>
      </c>
      <c r="E8572">
        <v>392</v>
      </c>
      <c r="F8572" t="s">
        <v>43076</v>
      </c>
      <c r="G8572" t="str">
        <f t="shared" si="266"/>
        <v>392Satin Brass / Clear Cord</v>
      </c>
      <c r="H8572">
        <f t="shared" si="267"/>
        <v>8777</v>
      </c>
    </row>
    <row r="8573" spans="1:8">
      <c r="A8573">
        <v>8778</v>
      </c>
      <c r="B8573" t="s">
        <v>43077</v>
      </c>
      <c r="C8573" t="s">
        <v>43078</v>
      </c>
      <c r="D8573">
        <v>39</v>
      </c>
      <c r="E8573">
        <v>392</v>
      </c>
      <c r="F8573" t="s">
        <v>43079</v>
      </c>
      <c r="G8573" t="str">
        <f t="shared" si="266"/>
        <v>392Satin Brass / Gold Cord</v>
      </c>
      <c r="H8573">
        <f t="shared" si="267"/>
        <v>8778</v>
      </c>
    </row>
    <row r="8574" spans="1:8">
      <c r="A8574">
        <v>8779</v>
      </c>
      <c r="B8574" t="s">
        <v>43080</v>
      </c>
      <c r="C8574" t="s">
        <v>43081</v>
      </c>
      <c r="D8574">
        <v>39</v>
      </c>
      <c r="E8574">
        <v>392</v>
      </c>
      <c r="F8574" t="s">
        <v>43082</v>
      </c>
      <c r="G8574" t="str">
        <f t="shared" si="266"/>
        <v>392Satin Brass / Grey Cord</v>
      </c>
      <c r="H8574">
        <f t="shared" si="267"/>
        <v>8779</v>
      </c>
    </row>
    <row r="8575" spans="1:8">
      <c r="A8575">
        <v>8780</v>
      </c>
      <c r="B8575" t="s">
        <v>43083</v>
      </c>
      <c r="C8575" t="s">
        <v>43084</v>
      </c>
      <c r="D8575">
        <v>39</v>
      </c>
      <c r="E8575">
        <v>392</v>
      </c>
      <c r="F8575" t="s">
        <v>43085</v>
      </c>
      <c r="G8575" t="str">
        <f t="shared" si="266"/>
        <v>392Satin Brass / Silver Cord</v>
      </c>
      <c r="H8575">
        <f t="shared" si="267"/>
        <v>8780</v>
      </c>
    </row>
    <row r="8576" spans="1:8">
      <c r="A8576">
        <v>8781</v>
      </c>
      <c r="B8576" t="s">
        <v>43086</v>
      </c>
      <c r="C8576" t="s">
        <v>43087</v>
      </c>
      <c r="D8576">
        <v>39</v>
      </c>
      <c r="E8576">
        <v>392</v>
      </c>
      <c r="F8576" t="s">
        <v>43088</v>
      </c>
      <c r="G8576" t="str">
        <f t="shared" si="266"/>
        <v>392Satin Brass / Taupe Cord</v>
      </c>
      <c r="H8576">
        <f t="shared" si="267"/>
        <v>8781</v>
      </c>
    </row>
    <row r="8577" spans="1:8">
      <c r="A8577">
        <v>8782</v>
      </c>
      <c r="B8577" t="s">
        <v>43089</v>
      </c>
      <c r="C8577" t="s">
        <v>43090</v>
      </c>
      <c r="D8577">
        <v>39</v>
      </c>
      <c r="E8577">
        <v>392</v>
      </c>
      <c r="F8577" t="s">
        <v>43091</v>
      </c>
      <c r="G8577" t="str">
        <f t="shared" si="266"/>
        <v>392Satin Brass / White Cord</v>
      </c>
      <c r="H8577">
        <f t="shared" si="267"/>
        <v>8782</v>
      </c>
    </row>
    <row r="8578" spans="1:8">
      <c r="A8578">
        <v>8783</v>
      </c>
      <c r="B8578" t="s">
        <v>925</v>
      </c>
      <c r="C8578" t="s">
        <v>43092</v>
      </c>
      <c r="D8578">
        <v>18</v>
      </c>
      <c r="E8578">
        <v>392</v>
      </c>
      <c r="F8578" t="s">
        <v>43093</v>
      </c>
      <c r="G8578" t="str">
        <f t="shared" si="266"/>
        <v>392Dark Bronze / Black Cord</v>
      </c>
      <c r="H8578">
        <f t="shared" si="267"/>
        <v>8783</v>
      </c>
    </row>
    <row r="8579" spans="1:8">
      <c r="A8579">
        <v>8784</v>
      </c>
      <c r="B8579" t="s">
        <v>21061</v>
      </c>
      <c r="C8579" t="s">
        <v>43094</v>
      </c>
      <c r="D8579">
        <v>18</v>
      </c>
      <c r="E8579">
        <v>392</v>
      </c>
      <c r="F8579" t="s">
        <v>43095</v>
      </c>
      <c r="G8579" t="str">
        <f t="shared" ref="G8579:G8642" si="268">CONCATENATE(E8579,B8579)</f>
        <v>392Dark Bronze / Clear Cord</v>
      </c>
      <c r="H8579">
        <f t="shared" ref="H8579:H8642" si="269">A8579</f>
        <v>8784</v>
      </c>
    </row>
    <row r="8580" spans="1:8">
      <c r="A8580">
        <v>8785</v>
      </c>
      <c r="B8580" t="s">
        <v>43096</v>
      </c>
      <c r="C8580" t="s">
        <v>43097</v>
      </c>
      <c r="D8580">
        <v>18</v>
      </c>
      <c r="E8580">
        <v>392</v>
      </c>
      <c r="F8580" t="s">
        <v>43098</v>
      </c>
      <c r="G8580" t="str">
        <f t="shared" si="268"/>
        <v>392Dark Bronze / Gold Cord</v>
      </c>
      <c r="H8580">
        <f t="shared" si="269"/>
        <v>8785</v>
      </c>
    </row>
    <row r="8581" spans="1:8">
      <c r="A8581">
        <v>8786</v>
      </c>
      <c r="B8581" t="s">
        <v>43099</v>
      </c>
      <c r="C8581" t="s">
        <v>43100</v>
      </c>
      <c r="D8581">
        <v>18</v>
      </c>
      <c r="E8581">
        <v>392</v>
      </c>
      <c r="F8581" t="s">
        <v>43101</v>
      </c>
      <c r="G8581" t="str">
        <f t="shared" si="268"/>
        <v>392Dark Bronze / Grey Cord</v>
      </c>
      <c r="H8581">
        <f t="shared" si="269"/>
        <v>8786</v>
      </c>
    </row>
    <row r="8582" spans="1:8">
      <c r="A8582">
        <v>8787</v>
      </c>
      <c r="B8582" t="s">
        <v>43102</v>
      </c>
      <c r="C8582" t="s">
        <v>43103</v>
      </c>
      <c r="D8582">
        <v>18</v>
      </c>
      <c r="E8582">
        <v>392</v>
      </c>
      <c r="F8582" t="s">
        <v>43104</v>
      </c>
      <c r="G8582" t="str">
        <f t="shared" si="268"/>
        <v>392Dark Bronze / Silver Cord</v>
      </c>
      <c r="H8582">
        <f t="shared" si="269"/>
        <v>8787</v>
      </c>
    </row>
    <row r="8583" spans="1:8">
      <c r="A8583">
        <v>8788</v>
      </c>
      <c r="B8583" t="s">
        <v>43105</v>
      </c>
      <c r="C8583" t="s">
        <v>43106</v>
      </c>
      <c r="D8583">
        <v>18</v>
      </c>
      <c r="E8583">
        <v>392</v>
      </c>
      <c r="F8583" t="s">
        <v>43107</v>
      </c>
      <c r="G8583" t="str">
        <f t="shared" si="268"/>
        <v>392Dark Bronze / Taupe Cord</v>
      </c>
      <c r="H8583">
        <f t="shared" si="269"/>
        <v>8788</v>
      </c>
    </row>
    <row r="8584" spans="1:8">
      <c r="A8584">
        <v>8789</v>
      </c>
      <c r="B8584" t="s">
        <v>919</v>
      </c>
      <c r="C8584" t="s">
        <v>43108</v>
      </c>
      <c r="D8584">
        <v>18</v>
      </c>
      <c r="E8584">
        <v>392</v>
      </c>
      <c r="F8584" t="s">
        <v>43109</v>
      </c>
      <c r="G8584" t="str">
        <f t="shared" si="268"/>
        <v>392Dark Bronze / White Cord</v>
      </c>
      <c r="H8584">
        <f t="shared" si="269"/>
        <v>8789</v>
      </c>
    </row>
    <row r="8585" spans="1:8">
      <c r="A8585">
        <v>8790</v>
      </c>
      <c r="B8585" t="s">
        <v>927</v>
      </c>
      <c r="C8585" t="s">
        <v>43110</v>
      </c>
      <c r="D8585">
        <v>24</v>
      </c>
      <c r="E8585">
        <v>392</v>
      </c>
      <c r="F8585" t="s">
        <v>43111</v>
      </c>
      <c r="G8585" t="str">
        <f t="shared" si="268"/>
        <v>392Polished Nickel / Black Cord</v>
      </c>
      <c r="H8585">
        <f t="shared" si="269"/>
        <v>8790</v>
      </c>
    </row>
    <row r="8586" spans="1:8">
      <c r="A8586">
        <v>8791</v>
      </c>
      <c r="B8586" t="s">
        <v>21062</v>
      </c>
      <c r="C8586" t="s">
        <v>43112</v>
      </c>
      <c r="D8586">
        <v>24</v>
      </c>
      <c r="E8586">
        <v>392</v>
      </c>
      <c r="F8586" t="s">
        <v>43113</v>
      </c>
      <c r="G8586" t="str">
        <f t="shared" si="268"/>
        <v>392Polished Nickel / Clear Cord</v>
      </c>
      <c r="H8586">
        <f t="shared" si="269"/>
        <v>8791</v>
      </c>
    </row>
    <row r="8587" spans="1:8">
      <c r="A8587">
        <v>8792</v>
      </c>
      <c r="B8587" t="s">
        <v>43114</v>
      </c>
      <c r="C8587" t="s">
        <v>43115</v>
      </c>
      <c r="D8587">
        <v>24</v>
      </c>
      <c r="E8587">
        <v>392</v>
      </c>
      <c r="F8587" t="s">
        <v>43116</v>
      </c>
      <c r="G8587" t="str">
        <f t="shared" si="268"/>
        <v>392Polished Nickel / Gold Cord</v>
      </c>
      <c r="H8587">
        <f t="shared" si="269"/>
        <v>8792</v>
      </c>
    </row>
    <row r="8588" spans="1:8">
      <c r="A8588">
        <v>8793</v>
      </c>
      <c r="B8588" t="s">
        <v>43117</v>
      </c>
      <c r="C8588" t="s">
        <v>43118</v>
      </c>
      <c r="D8588">
        <v>24</v>
      </c>
      <c r="E8588">
        <v>392</v>
      </c>
      <c r="F8588" t="s">
        <v>43119</v>
      </c>
      <c r="G8588" t="str">
        <f t="shared" si="268"/>
        <v>392Polished Nickel / Grey Cord</v>
      </c>
      <c r="H8588">
        <f t="shared" si="269"/>
        <v>8793</v>
      </c>
    </row>
    <row r="8589" spans="1:8">
      <c r="A8589">
        <v>8794</v>
      </c>
      <c r="B8589" t="s">
        <v>43120</v>
      </c>
      <c r="C8589" t="s">
        <v>43121</v>
      </c>
      <c r="D8589">
        <v>24</v>
      </c>
      <c r="E8589">
        <v>392</v>
      </c>
      <c r="F8589" t="s">
        <v>43122</v>
      </c>
      <c r="G8589" t="str">
        <f t="shared" si="268"/>
        <v>392Polished Nickel / Silver Cord</v>
      </c>
      <c r="H8589">
        <f t="shared" si="269"/>
        <v>8794</v>
      </c>
    </row>
    <row r="8590" spans="1:8">
      <c r="A8590">
        <v>8795</v>
      </c>
      <c r="B8590" t="s">
        <v>43123</v>
      </c>
      <c r="C8590" t="s">
        <v>43124</v>
      </c>
      <c r="D8590">
        <v>24</v>
      </c>
      <c r="E8590">
        <v>392</v>
      </c>
      <c r="F8590" t="s">
        <v>43125</v>
      </c>
      <c r="G8590" t="str">
        <f t="shared" si="268"/>
        <v>392Polished Nickel / Taupe Cord</v>
      </c>
      <c r="H8590">
        <f t="shared" si="269"/>
        <v>8795</v>
      </c>
    </row>
    <row r="8591" spans="1:8">
      <c r="A8591">
        <v>8796</v>
      </c>
      <c r="B8591" t="s">
        <v>917</v>
      </c>
      <c r="C8591" t="s">
        <v>43126</v>
      </c>
      <c r="D8591">
        <v>24</v>
      </c>
      <c r="E8591">
        <v>392</v>
      </c>
      <c r="F8591" t="s">
        <v>43127</v>
      </c>
      <c r="G8591" t="str">
        <f t="shared" si="268"/>
        <v>392Polished Nickel / White Cord</v>
      </c>
      <c r="H8591">
        <f t="shared" si="269"/>
        <v>8796</v>
      </c>
    </row>
    <row r="8592" spans="1:8">
      <c r="A8592">
        <v>8797</v>
      </c>
      <c r="B8592" t="s">
        <v>929</v>
      </c>
      <c r="C8592" t="s">
        <v>43128</v>
      </c>
      <c r="D8592">
        <v>1</v>
      </c>
      <c r="E8592">
        <v>392</v>
      </c>
      <c r="F8592" t="s">
        <v>43129</v>
      </c>
      <c r="G8592" t="str">
        <f t="shared" si="268"/>
        <v>392Satin Nickel / Black Cord</v>
      </c>
      <c r="H8592">
        <f t="shared" si="269"/>
        <v>8797</v>
      </c>
    </row>
    <row r="8593" spans="1:8">
      <c r="A8593">
        <v>8798</v>
      </c>
      <c r="B8593" t="s">
        <v>21063</v>
      </c>
      <c r="C8593" t="s">
        <v>43130</v>
      </c>
      <c r="D8593">
        <v>1</v>
      </c>
      <c r="E8593">
        <v>392</v>
      </c>
      <c r="F8593" t="s">
        <v>43131</v>
      </c>
      <c r="G8593" t="str">
        <f t="shared" si="268"/>
        <v>392Satin Nickel / Clear Cord</v>
      </c>
      <c r="H8593">
        <f t="shared" si="269"/>
        <v>8798</v>
      </c>
    </row>
    <row r="8594" spans="1:8">
      <c r="A8594">
        <v>8799</v>
      </c>
      <c r="B8594" t="s">
        <v>43132</v>
      </c>
      <c r="C8594" t="s">
        <v>43133</v>
      </c>
      <c r="D8594">
        <v>1</v>
      </c>
      <c r="E8594">
        <v>392</v>
      </c>
      <c r="F8594" t="s">
        <v>43134</v>
      </c>
      <c r="G8594" t="str">
        <f t="shared" si="268"/>
        <v>392Satin Nickel / Gold Cord</v>
      </c>
      <c r="H8594">
        <f t="shared" si="269"/>
        <v>8799</v>
      </c>
    </row>
    <row r="8595" spans="1:8">
      <c r="A8595">
        <v>8800</v>
      </c>
      <c r="B8595" t="s">
        <v>43135</v>
      </c>
      <c r="C8595" t="s">
        <v>43136</v>
      </c>
      <c r="D8595">
        <v>1</v>
      </c>
      <c r="E8595">
        <v>392</v>
      </c>
      <c r="F8595" t="s">
        <v>43137</v>
      </c>
      <c r="G8595" t="str">
        <f t="shared" si="268"/>
        <v>392Satin Nickel / Grey Cord</v>
      </c>
      <c r="H8595">
        <f t="shared" si="269"/>
        <v>8800</v>
      </c>
    </row>
    <row r="8596" spans="1:8">
      <c r="A8596">
        <v>8801</v>
      </c>
      <c r="B8596" t="s">
        <v>22914</v>
      </c>
      <c r="C8596" t="s">
        <v>43138</v>
      </c>
      <c r="D8596">
        <v>1</v>
      </c>
      <c r="E8596">
        <v>392</v>
      </c>
      <c r="F8596" t="s">
        <v>43139</v>
      </c>
      <c r="G8596" t="str">
        <f t="shared" si="268"/>
        <v>392Satin Nickel / Silver Cord</v>
      </c>
      <c r="H8596">
        <f t="shared" si="269"/>
        <v>8801</v>
      </c>
    </row>
    <row r="8597" spans="1:8">
      <c r="A8597">
        <v>8802</v>
      </c>
      <c r="B8597" t="s">
        <v>43140</v>
      </c>
      <c r="C8597" t="s">
        <v>43141</v>
      </c>
      <c r="D8597">
        <v>1</v>
      </c>
      <c r="E8597">
        <v>392</v>
      </c>
      <c r="F8597" t="s">
        <v>43142</v>
      </c>
      <c r="G8597" t="str">
        <f t="shared" si="268"/>
        <v>392Satin Nickel / Taupe Cord</v>
      </c>
      <c r="H8597">
        <f t="shared" si="269"/>
        <v>8802</v>
      </c>
    </row>
    <row r="8598" spans="1:8">
      <c r="A8598">
        <v>8803</v>
      </c>
      <c r="B8598" t="s">
        <v>915</v>
      </c>
      <c r="C8598" t="s">
        <v>43143</v>
      </c>
      <c r="D8598">
        <v>1</v>
      </c>
      <c r="E8598">
        <v>392</v>
      </c>
      <c r="F8598" t="s">
        <v>43144</v>
      </c>
      <c r="G8598" t="str">
        <f t="shared" si="268"/>
        <v>392Satin Nickel / White Cord</v>
      </c>
      <c r="H8598">
        <f t="shared" si="269"/>
        <v>8803</v>
      </c>
    </row>
    <row r="8599" spans="1:8">
      <c r="A8599">
        <v>8804</v>
      </c>
      <c r="B8599" t="s">
        <v>43145</v>
      </c>
      <c r="C8599" t="s">
        <v>43146</v>
      </c>
      <c r="D8599">
        <v>1577</v>
      </c>
      <c r="E8599">
        <v>137</v>
      </c>
      <c r="F8599" t="s">
        <v>43147</v>
      </c>
      <c r="G8599" t="str">
        <f t="shared" si="268"/>
        <v>137Ametista</v>
      </c>
      <c r="H8599">
        <f t="shared" si="269"/>
        <v>8804</v>
      </c>
    </row>
    <row r="8600" spans="1:8">
      <c r="A8600">
        <v>8805</v>
      </c>
      <c r="B8600" t="s">
        <v>627</v>
      </c>
      <c r="C8600" t="s">
        <v>43148</v>
      </c>
      <c r="D8600">
        <v>17</v>
      </c>
      <c r="E8600">
        <v>905</v>
      </c>
      <c r="F8600" t="s">
        <v>43149</v>
      </c>
      <c r="G8600" t="str">
        <f t="shared" si="268"/>
        <v>905Silver Foil</v>
      </c>
      <c r="H8600">
        <f t="shared" si="269"/>
        <v>8805</v>
      </c>
    </row>
    <row r="8601" spans="1:8">
      <c r="A8601">
        <v>8806</v>
      </c>
      <c r="B8601" t="s">
        <v>3880</v>
      </c>
      <c r="C8601" t="s">
        <v>43150</v>
      </c>
      <c r="D8601">
        <v>6</v>
      </c>
      <c r="E8601">
        <v>905</v>
      </c>
      <c r="F8601" t="s">
        <v>43151</v>
      </c>
      <c r="G8601" t="str">
        <f t="shared" si="268"/>
        <v>905Black / White</v>
      </c>
      <c r="H8601">
        <f t="shared" si="269"/>
        <v>8806</v>
      </c>
    </row>
    <row r="8602" spans="1:8">
      <c r="A8602">
        <v>8807</v>
      </c>
      <c r="B8602" t="s">
        <v>43152</v>
      </c>
      <c r="C8602" t="s">
        <v>43153</v>
      </c>
      <c r="D8602">
        <v>155</v>
      </c>
      <c r="E8602">
        <v>374</v>
      </c>
      <c r="F8602" t="s">
        <v>43154</v>
      </c>
      <c r="G8602" t="str">
        <f t="shared" si="268"/>
        <v>374Twillight Blue</v>
      </c>
      <c r="H8602">
        <f t="shared" si="269"/>
        <v>8807</v>
      </c>
    </row>
    <row r="8603" spans="1:8">
      <c r="A8603">
        <v>8808</v>
      </c>
      <c r="B8603" t="s">
        <v>6687</v>
      </c>
      <c r="C8603" t="s">
        <v>43155</v>
      </c>
      <c r="D8603">
        <v>18</v>
      </c>
      <c r="E8603">
        <v>374</v>
      </c>
      <c r="F8603" t="s">
        <v>43156</v>
      </c>
      <c r="G8603" t="str">
        <f t="shared" si="268"/>
        <v>374Bronze Gold</v>
      </c>
      <c r="H8603">
        <f t="shared" si="269"/>
        <v>8808</v>
      </c>
    </row>
    <row r="8604" spans="1:8">
      <c r="A8604">
        <v>8809</v>
      </c>
      <c r="B8604" t="s">
        <v>6103</v>
      </c>
      <c r="C8604" t="s">
        <v>43157</v>
      </c>
      <c r="D8604">
        <v>17</v>
      </c>
      <c r="E8604" t="s">
        <v>5853</v>
      </c>
      <c r="F8604" t="s">
        <v>43158</v>
      </c>
      <c r="G8604" t="str">
        <f t="shared" si="268"/>
        <v>Matte Silver</v>
      </c>
      <c r="H8604">
        <f t="shared" si="269"/>
        <v>8809</v>
      </c>
    </row>
    <row r="8605" spans="1:8">
      <c r="A8605">
        <v>8811</v>
      </c>
      <c r="B8605" t="s">
        <v>33892</v>
      </c>
      <c r="C8605" t="s">
        <v>43159</v>
      </c>
      <c r="D8605">
        <v>6894</v>
      </c>
      <c r="E8605">
        <v>374</v>
      </c>
      <c r="F8605" t="s">
        <v>43160</v>
      </c>
      <c r="G8605" t="str">
        <f t="shared" si="268"/>
        <v>374Morning Pink</v>
      </c>
      <c r="H8605">
        <f t="shared" si="269"/>
        <v>8811</v>
      </c>
    </row>
    <row r="8606" spans="1:8">
      <c r="A8606">
        <v>8812</v>
      </c>
      <c r="B8606" t="s">
        <v>460</v>
      </c>
      <c r="C8606" t="s">
        <v>39003</v>
      </c>
      <c r="D8606">
        <v>7</v>
      </c>
      <c r="E8606">
        <v>711</v>
      </c>
      <c r="F8606" t="s">
        <v>43161</v>
      </c>
      <c r="G8606" t="str">
        <f t="shared" si="268"/>
        <v>711Taupe</v>
      </c>
      <c r="H8606">
        <f t="shared" si="269"/>
        <v>8812</v>
      </c>
    </row>
    <row r="8607" spans="1:8">
      <c r="A8607">
        <v>8813</v>
      </c>
      <c r="B8607" t="s">
        <v>1793</v>
      </c>
      <c r="C8607" t="s">
        <v>1793</v>
      </c>
      <c r="D8607">
        <v>13</v>
      </c>
      <c r="E8607">
        <v>445</v>
      </c>
      <c r="F8607" t="s">
        <v>43388</v>
      </c>
      <c r="G8607" t="str">
        <f t="shared" si="268"/>
        <v>445Bordeaux</v>
      </c>
      <c r="H8607">
        <f t="shared" si="269"/>
        <v>8813</v>
      </c>
    </row>
    <row r="8608" spans="1:8">
      <c r="A8608">
        <v>8814</v>
      </c>
      <c r="B8608" t="s">
        <v>273</v>
      </c>
      <c r="C8608" t="s">
        <v>273</v>
      </c>
      <c r="D8608">
        <v>13</v>
      </c>
      <c r="E8608">
        <v>445</v>
      </c>
      <c r="F8608" t="s">
        <v>43389</v>
      </c>
      <c r="G8608" t="str">
        <f t="shared" si="268"/>
        <v>445Natural</v>
      </c>
      <c r="H8608">
        <f t="shared" si="269"/>
        <v>8814</v>
      </c>
    </row>
    <row r="8609" spans="1:8">
      <c r="A8609">
        <v>8815</v>
      </c>
      <c r="B8609" t="s">
        <v>43390</v>
      </c>
      <c r="C8609" t="s">
        <v>43391</v>
      </c>
      <c r="D8609">
        <v>17</v>
      </c>
      <c r="E8609">
        <v>814</v>
      </c>
      <c r="F8609" t="s">
        <v>43392</v>
      </c>
      <c r="G8609" t="str">
        <f t="shared" si="268"/>
        <v>814Silica</v>
      </c>
      <c r="H8609">
        <f t="shared" si="269"/>
        <v>8815</v>
      </c>
    </row>
    <row r="8610" spans="1:8">
      <c r="A8610">
        <v>8816</v>
      </c>
      <c r="B8610" t="s">
        <v>15571</v>
      </c>
      <c r="C8610" t="s">
        <v>43393</v>
      </c>
      <c r="D8610">
        <v>16</v>
      </c>
      <c r="E8610" t="s">
        <v>5853</v>
      </c>
      <c r="F8610" t="s">
        <v>43394</v>
      </c>
      <c r="G8610" t="str">
        <f t="shared" si="268"/>
        <v>Brushed Gold</v>
      </c>
      <c r="H8610">
        <f t="shared" si="269"/>
        <v>8816</v>
      </c>
    </row>
    <row r="8611" spans="1:8">
      <c r="A8611">
        <v>8817</v>
      </c>
      <c r="B8611" t="s">
        <v>43395</v>
      </c>
      <c r="C8611" t="s">
        <v>43396</v>
      </c>
      <c r="D8611">
        <v>16</v>
      </c>
      <c r="E8611">
        <v>936</v>
      </c>
      <c r="F8611" t="s">
        <v>43397</v>
      </c>
      <c r="G8611" t="str">
        <f t="shared" si="268"/>
        <v>936Gold Mesh / Gold</v>
      </c>
      <c r="H8611">
        <f t="shared" si="269"/>
        <v>8817</v>
      </c>
    </row>
    <row r="8612" spans="1:8">
      <c r="A8612">
        <v>8818</v>
      </c>
      <c r="B8612" t="s">
        <v>43398</v>
      </c>
      <c r="C8612" t="s">
        <v>43399</v>
      </c>
      <c r="D8612">
        <v>17</v>
      </c>
      <c r="E8612">
        <v>936</v>
      </c>
      <c r="F8612" t="s">
        <v>43400</v>
      </c>
      <c r="G8612" t="str">
        <f t="shared" si="268"/>
        <v>936Gold Mesh / Silver</v>
      </c>
      <c r="H8612">
        <f t="shared" si="269"/>
        <v>8818</v>
      </c>
    </row>
    <row r="8613" spans="1:8">
      <c r="A8613">
        <v>8819</v>
      </c>
      <c r="B8613" t="s">
        <v>43401</v>
      </c>
      <c r="C8613" t="s">
        <v>43402</v>
      </c>
      <c r="D8613">
        <v>17</v>
      </c>
      <c r="E8613">
        <v>936</v>
      </c>
      <c r="F8613" t="s">
        <v>43403</v>
      </c>
      <c r="G8613" t="str">
        <f t="shared" si="268"/>
        <v>936Silver Mesh / Silver</v>
      </c>
      <c r="H8613">
        <f t="shared" si="269"/>
        <v>8819</v>
      </c>
    </row>
    <row r="8614" spans="1:8">
      <c r="A8614">
        <v>8820</v>
      </c>
      <c r="B8614" t="s">
        <v>43404</v>
      </c>
      <c r="C8614" t="s">
        <v>43405</v>
      </c>
      <c r="D8614">
        <v>16</v>
      </c>
      <c r="E8614">
        <v>936</v>
      </c>
      <c r="F8614" t="s">
        <v>43406</v>
      </c>
      <c r="G8614" t="str">
        <f t="shared" si="268"/>
        <v>936Silver Mesh / Gold</v>
      </c>
      <c r="H8614">
        <f t="shared" si="269"/>
        <v>8820</v>
      </c>
    </row>
    <row r="8615" spans="1:8">
      <c r="A8615">
        <v>8821</v>
      </c>
      <c r="B8615" t="s">
        <v>18743</v>
      </c>
      <c r="C8615" t="s">
        <v>43407</v>
      </c>
      <c r="D8615">
        <v>18</v>
      </c>
      <c r="E8615">
        <v>934</v>
      </c>
      <c r="F8615" t="s">
        <v>43408</v>
      </c>
      <c r="G8615" t="str">
        <f t="shared" si="268"/>
        <v>934Mahogany Bronze</v>
      </c>
      <c r="H8615">
        <f t="shared" si="269"/>
        <v>8821</v>
      </c>
    </row>
    <row r="8616" spans="1:8">
      <c r="A8616">
        <v>8822</v>
      </c>
      <c r="B8616" t="s">
        <v>370</v>
      </c>
      <c r="C8616" t="s">
        <v>43409</v>
      </c>
      <c r="D8616">
        <v>39</v>
      </c>
      <c r="E8616">
        <v>934</v>
      </c>
      <c r="F8616" t="s">
        <v>43410</v>
      </c>
      <c r="G8616" t="str">
        <f t="shared" si="268"/>
        <v>934Antique Brass</v>
      </c>
      <c r="H8616">
        <f t="shared" si="269"/>
        <v>8822</v>
      </c>
    </row>
    <row r="8617" spans="1:8">
      <c r="A8617">
        <v>8823</v>
      </c>
      <c r="B8617" t="s">
        <v>762</v>
      </c>
      <c r="C8617" t="s">
        <v>43411</v>
      </c>
      <c r="D8617">
        <v>17</v>
      </c>
      <c r="E8617">
        <v>934</v>
      </c>
      <c r="F8617" t="s">
        <v>43412</v>
      </c>
      <c r="G8617" t="str">
        <f t="shared" si="268"/>
        <v>934Polished Silver</v>
      </c>
      <c r="H8617">
        <f t="shared" si="269"/>
        <v>8823</v>
      </c>
    </row>
    <row r="8618" spans="1:8">
      <c r="A8618">
        <v>8824</v>
      </c>
      <c r="B8618" t="s">
        <v>476</v>
      </c>
      <c r="C8618" t="s">
        <v>43413</v>
      </c>
      <c r="D8618">
        <v>7</v>
      </c>
      <c r="E8618">
        <v>934</v>
      </c>
      <c r="F8618" t="s">
        <v>43414</v>
      </c>
      <c r="G8618" t="str">
        <f t="shared" si="268"/>
        <v>934Charcoal</v>
      </c>
      <c r="H8618">
        <f t="shared" si="269"/>
        <v>8824</v>
      </c>
    </row>
    <row r="8619" spans="1:8">
      <c r="A8619">
        <v>8825</v>
      </c>
      <c r="B8619" t="s">
        <v>43415</v>
      </c>
      <c r="C8619" t="s">
        <v>43416</v>
      </c>
      <c r="D8619">
        <v>3</v>
      </c>
      <c r="E8619">
        <v>934</v>
      </c>
      <c r="F8619" t="s">
        <v>43417</v>
      </c>
      <c r="G8619" t="str">
        <f t="shared" si="268"/>
        <v>934Polished Nickel / Matte Black</v>
      </c>
      <c r="H8619">
        <f t="shared" si="269"/>
        <v>8825</v>
      </c>
    </row>
    <row r="8620" spans="1:8">
      <c r="A8620">
        <v>8826</v>
      </c>
      <c r="B8620" t="s">
        <v>43418</v>
      </c>
      <c r="C8620" t="s">
        <v>43419</v>
      </c>
      <c r="D8620">
        <v>3</v>
      </c>
      <c r="E8620">
        <v>934</v>
      </c>
      <c r="F8620" t="s">
        <v>43420</v>
      </c>
      <c r="G8620" t="str">
        <f t="shared" si="268"/>
        <v>934Polished Nickel / Satin Pewter</v>
      </c>
      <c r="H8620">
        <f t="shared" si="269"/>
        <v>8826</v>
      </c>
    </row>
    <row r="8621" spans="1:8">
      <c r="A8621">
        <v>8827</v>
      </c>
      <c r="B8621" t="s">
        <v>43421</v>
      </c>
      <c r="C8621" t="s">
        <v>43422</v>
      </c>
      <c r="D8621">
        <v>39</v>
      </c>
      <c r="E8621">
        <v>934</v>
      </c>
      <c r="F8621" t="s">
        <v>43423</v>
      </c>
      <c r="G8621" t="str">
        <f t="shared" si="268"/>
        <v>934Satin Brass / Matte Black</v>
      </c>
      <c r="H8621">
        <f t="shared" si="269"/>
        <v>8827</v>
      </c>
    </row>
    <row r="8622" spans="1:8">
      <c r="A8622">
        <v>8828</v>
      </c>
      <c r="B8622" t="s">
        <v>11448</v>
      </c>
      <c r="C8622" t="s">
        <v>11448</v>
      </c>
      <c r="D8622">
        <v>13</v>
      </c>
      <c r="E8622">
        <v>445</v>
      </c>
      <c r="F8622" t="s">
        <v>43424</v>
      </c>
      <c r="G8622" t="str">
        <f t="shared" si="268"/>
        <v>445Smoke Luster</v>
      </c>
      <c r="H8622">
        <f t="shared" si="269"/>
        <v>8828</v>
      </c>
    </row>
    <row r="8623" spans="1:8">
      <c r="A8623">
        <v>8829</v>
      </c>
      <c r="B8623" t="s">
        <v>43425</v>
      </c>
      <c r="C8623" t="s">
        <v>43425</v>
      </c>
      <c r="D8623">
        <v>155</v>
      </c>
      <c r="E8623">
        <v>445</v>
      </c>
      <c r="F8623" t="s">
        <v>43426</v>
      </c>
      <c r="G8623" t="str">
        <f t="shared" si="268"/>
        <v>445Blue Smoke Luster</v>
      </c>
      <c r="H8623">
        <f t="shared" si="269"/>
        <v>8829</v>
      </c>
    </row>
    <row r="8624" spans="1:8">
      <c r="A8624">
        <v>8830</v>
      </c>
      <c r="B8624" t="s">
        <v>43427</v>
      </c>
      <c r="C8624" t="s">
        <v>43428</v>
      </c>
      <c r="D8624">
        <v>18</v>
      </c>
      <c r="E8624">
        <v>934</v>
      </c>
      <c r="F8624" t="s">
        <v>43429</v>
      </c>
      <c r="G8624" t="str">
        <f t="shared" si="268"/>
        <v>934Siena Bronze</v>
      </c>
      <c r="H8624">
        <f t="shared" si="269"/>
        <v>8830</v>
      </c>
    </row>
    <row r="8625" spans="1:8">
      <c r="A8625">
        <v>8831</v>
      </c>
      <c r="B8625" t="s">
        <v>19068</v>
      </c>
      <c r="C8625" t="s">
        <v>43430</v>
      </c>
      <c r="D8625">
        <v>19</v>
      </c>
      <c r="E8625">
        <v>934</v>
      </c>
      <c r="F8625" t="s">
        <v>45690</v>
      </c>
      <c r="G8625" t="str">
        <f t="shared" si="268"/>
        <v>934Raw Copper</v>
      </c>
      <c r="H8625">
        <f t="shared" si="269"/>
        <v>8831</v>
      </c>
    </row>
    <row r="8626" spans="1:8">
      <c r="A8626">
        <v>8832</v>
      </c>
      <c r="B8626" t="s">
        <v>504</v>
      </c>
      <c r="C8626" t="s">
        <v>504</v>
      </c>
      <c r="D8626">
        <v>9</v>
      </c>
      <c r="E8626">
        <v>755</v>
      </c>
      <c r="F8626" t="s">
        <v>43431</v>
      </c>
      <c r="G8626" t="str">
        <f t="shared" si="268"/>
        <v>755Merlot</v>
      </c>
      <c r="H8626">
        <f t="shared" si="269"/>
        <v>8832</v>
      </c>
    </row>
    <row r="8627" spans="1:8">
      <c r="A8627">
        <v>8833</v>
      </c>
      <c r="B8627" t="s">
        <v>43432</v>
      </c>
      <c r="C8627" t="s">
        <v>43432</v>
      </c>
      <c r="D8627">
        <v>6</v>
      </c>
      <c r="E8627">
        <v>919</v>
      </c>
      <c r="F8627" t="s">
        <v>43433</v>
      </c>
      <c r="G8627" t="str">
        <f t="shared" si="268"/>
        <v>919Polished Black Chrome</v>
      </c>
      <c r="H8627">
        <f t="shared" si="269"/>
        <v>8833</v>
      </c>
    </row>
    <row r="8628" spans="1:8">
      <c r="A8628">
        <v>8834</v>
      </c>
      <c r="B8628" t="s">
        <v>985</v>
      </c>
      <c r="C8628" t="s">
        <v>43434</v>
      </c>
      <c r="D8628">
        <v>54</v>
      </c>
      <c r="E8628">
        <v>934</v>
      </c>
      <c r="F8628" t="s">
        <v>43435</v>
      </c>
      <c r="G8628" t="str">
        <f t="shared" si="268"/>
        <v>934Satin Pewter</v>
      </c>
      <c r="H8628">
        <f t="shared" si="269"/>
        <v>8834</v>
      </c>
    </row>
    <row r="8629" spans="1:8">
      <c r="A8629">
        <v>8835</v>
      </c>
      <c r="B8629" t="s">
        <v>309</v>
      </c>
      <c r="C8629" t="s">
        <v>43436</v>
      </c>
      <c r="D8629">
        <v>39</v>
      </c>
      <c r="E8629">
        <v>934</v>
      </c>
      <c r="F8629" t="s">
        <v>43437</v>
      </c>
      <c r="G8629" t="str">
        <f t="shared" si="268"/>
        <v>934Polished Brass</v>
      </c>
      <c r="H8629">
        <f t="shared" si="269"/>
        <v>8835</v>
      </c>
    </row>
    <row r="8630" spans="1:8">
      <c r="A8630">
        <v>8836</v>
      </c>
      <c r="B8630" t="s">
        <v>21040</v>
      </c>
      <c r="C8630" t="s">
        <v>43438</v>
      </c>
      <c r="D8630">
        <v>8</v>
      </c>
      <c r="E8630">
        <v>643</v>
      </c>
      <c r="F8630" t="s">
        <v>43439</v>
      </c>
      <c r="G8630" t="str">
        <f t="shared" si="268"/>
        <v>643White / Brass</v>
      </c>
      <c r="H8630">
        <f t="shared" si="269"/>
        <v>8836</v>
      </c>
    </row>
    <row r="8631" spans="1:8">
      <c r="A8631">
        <v>8837</v>
      </c>
      <c r="B8631" t="s">
        <v>26638</v>
      </c>
      <c r="C8631" t="s">
        <v>43440</v>
      </c>
      <c r="D8631">
        <v>6</v>
      </c>
      <c r="E8631">
        <v>643</v>
      </c>
      <c r="F8631" t="s">
        <v>43441</v>
      </c>
      <c r="G8631" t="str">
        <f t="shared" si="268"/>
        <v>643Black / Brass</v>
      </c>
      <c r="H8631">
        <f t="shared" si="269"/>
        <v>8837</v>
      </c>
    </row>
    <row r="8632" spans="1:8">
      <c r="A8632">
        <v>8838</v>
      </c>
      <c r="B8632" t="s">
        <v>15330</v>
      </c>
      <c r="C8632" t="s">
        <v>15330</v>
      </c>
      <c r="D8632">
        <v>6</v>
      </c>
      <c r="E8632">
        <v>711</v>
      </c>
      <c r="F8632" t="s">
        <v>43442</v>
      </c>
      <c r="G8632" t="str">
        <f t="shared" si="268"/>
        <v>711Black Leather</v>
      </c>
      <c r="H8632">
        <f t="shared" si="269"/>
        <v>8838</v>
      </c>
    </row>
    <row r="8633" spans="1:8">
      <c r="A8633">
        <v>8839</v>
      </c>
      <c r="B8633" t="s">
        <v>427</v>
      </c>
      <c r="C8633" t="s">
        <v>43443</v>
      </c>
      <c r="D8633">
        <v>6894</v>
      </c>
      <c r="E8633">
        <v>109</v>
      </c>
      <c r="F8633" t="s">
        <v>43444</v>
      </c>
      <c r="G8633" t="str">
        <f t="shared" si="268"/>
        <v>109Pink</v>
      </c>
      <c r="H8633">
        <f t="shared" si="269"/>
        <v>8839</v>
      </c>
    </row>
    <row r="8634" spans="1:8">
      <c r="A8634">
        <v>8840</v>
      </c>
      <c r="B8634" t="s">
        <v>3487</v>
      </c>
      <c r="C8634" t="s">
        <v>43445</v>
      </c>
      <c r="D8634">
        <v>7</v>
      </c>
      <c r="E8634">
        <v>109</v>
      </c>
      <c r="F8634" t="s">
        <v>43446</v>
      </c>
      <c r="G8634" t="str">
        <f t="shared" si="268"/>
        <v>109Fume</v>
      </c>
      <c r="H8634">
        <f t="shared" si="269"/>
        <v>8840</v>
      </c>
    </row>
    <row r="8635" spans="1:8">
      <c r="A8635">
        <v>8841</v>
      </c>
      <c r="B8635" t="s">
        <v>43447</v>
      </c>
      <c r="C8635" t="s">
        <v>43448</v>
      </c>
      <c r="D8635">
        <v>12</v>
      </c>
      <c r="E8635">
        <v>109</v>
      </c>
      <c r="F8635" t="s">
        <v>43449</v>
      </c>
      <c r="G8635" t="str">
        <f t="shared" si="268"/>
        <v>109Smoke Green</v>
      </c>
      <c r="H8635">
        <f t="shared" si="269"/>
        <v>8841</v>
      </c>
    </row>
    <row r="8636" spans="1:8">
      <c r="A8636">
        <v>8842</v>
      </c>
      <c r="B8636" t="s">
        <v>379</v>
      </c>
      <c r="C8636" t="s">
        <v>43450</v>
      </c>
      <c r="D8636">
        <v>155</v>
      </c>
      <c r="E8636">
        <v>109</v>
      </c>
      <c r="F8636" t="s">
        <v>9740</v>
      </c>
      <c r="G8636" t="str">
        <f t="shared" si="268"/>
        <v>109Blue</v>
      </c>
      <c r="H8636">
        <f t="shared" si="269"/>
        <v>8842</v>
      </c>
    </row>
    <row r="8637" spans="1:8">
      <c r="A8637">
        <v>8843</v>
      </c>
      <c r="B8637" t="s">
        <v>3202</v>
      </c>
      <c r="C8637" t="s">
        <v>3202</v>
      </c>
      <c r="D8637">
        <v>13</v>
      </c>
      <c r="E8637">
        <v>711</v>
      </c>
      <c r="F8637" t="s">
        <v>43451</v>
      </c>
      <c r="G8637" t="str">
        <f t="shared" si="268"/>
        <v>711Cognac</v>
      </c>
      <c r="H8637">
        <f t="shared" si="269"/>
        <v>8843</v>
      </c>
    </row>
    <row r="8638" spans="1:8">
      <c r="A8638">
        <v>8844</v>
      </c>
      <c r="B8638" t="s">
        <v>293</v>
      </c>
      <c r="C8638" t="s">
        <v>43452</v>
      </c>
      <c r="D8638">
        <v>18</v>
      </c>
      <c r="E8638">
        <v>137</v>
      </c>
      <c r="F8638" t="s">
        <v>53948</v>
      </c>
      <c r="G8638" t="str">
        <f t="shared" si="268"/>
        <v>137Brushed Bronze</v>
      </c>
      <c r="H8638">
        <f t="shared" si="269"/>
        <v>8844</v>
      </c>
    </row>
    <row r="8639" spans="1:8">
      <c r="A8639">
        <v>8845</v>
      </c>
      <c r="B8639" t="s">
        <v>3714</v>
      </c>
      <c r="C8639" t="s">
        <v>43453</v>
      </c>
      <c r="D8639">
        <v>6</v>
      </c>
      <c r="E8639">
        <v>643</v>
      </c>
      <c r="F8639" t="s">
        <v>43454</v>
      </c>
      <c r="G8639" t="str">
        <f t="shared" si="268"/>
        <v>643Clear / Black</v>
      </c>
      <c r="H8639">
        <f t="shared" si="269"/>
        <v>8845</v>
      </c>
    </row>
    <row r="8640" spans="1:8">
      <c r="A8640">
        <v>8846</v>
      </c>
      <c r="B8640" t="s">
        <v>43455</v>
      </c>
      <c r="C8640" t="s">
        <v>43455</v>
      </c>
      <c r="D8640">
        <v>7</v>
      </c>
      <c r="E8640">
        <v>711</v>
      </c>
      <c r="F8640" t="s">
        <v>43456</v>
      </c>
      <c r="G8640" t="str">
        <f t="shared" si="268"/>
        <v>711Kvadrat Grey Textile</v>
      </c>
      <c r="H8640">
        <f t="shared" si="269"/>
        <v>8846</v>
      </c>
    </row>
    <row r="8641" spans="1:8">
      <c r="A8641">
        <v>8847</v>
      </c>
      <c r="B8641" t="s">
        <v>13397</v>
      </c>
      <c r="C8641" t="s">
        <v>43457</v>
      </c>
      <c r="D8641">
        <v>18</v>
      </c>
      <c r="E8641" t="s">
        <v>5853</v>
      </c>
      <c r="F8641" t="s">
        <v>43458</v>
      </c>
      <c r="G8641" t="str">
        <f t="shared" si="268"/>
        <v>Classic Bronze</v>
      </c>
      <c r="H8641">
        <f t="shared" si="269"/>
        <v>8847</v>
      </c>
    </row>
    <row r="8642" spans="1:8">
      <c r="A8642">
        <v>8848</v>
      </c>
      <c r="B8642" t="s">
        <v>34148</v>
      </c>
      <c r="C8642" t="s">
        <v>34148</v>
      </c>
      <c r="D8642">
        <v>12</v>
      </c>
      <c r="E8642">
        <v>711</v>
      </c>
      <c r="F8642" t="s">
        <v>43459</v>
      </c>
      <c r="G8642" t="str">
        <f t="shared" si="268"/>
        <v>711Dusty Green</v>
      </c>
      <c r="H8642">
        <f t="shared" si="269"/>
        <v>8848</v>
      </c>
    </row>
    <row r="8643" spans="1:8">
      <c r="A8643">
        <v>8849</v>
      </c>
      <c r="B8643" t="s">
        <v>38392</v>
      </c>
      <c r="C8643" t="s">
        <v>38392</v>
      </c>
      <c r="D8643">
        <v>10</v>
      </c>
      <c r="E8643">
        <v>711</v>
      </c>
      <c r="F8643" t="s">
        <v>43460</v>
      </c>
      <c r="G8643" t="str">
        <f t="shared" ref="G8643:G8706" si="270">CONCATENATE(E8643,B8643)</f>
        <v>711Dusty Rose</v>
      </c>
      <c r="H8643">
        <f t="shared" ref="H8643:H8706" si="271">A8643</f>
        <v>8849</v>
      </c>
    </row>
    <row r="8644" spans="1:8">
      <c r="A8644">
        <v>8850</v>
      </c>
      <c r="B8644" t="s">
        <v>43461</v>
      </c>
      <c r="C8644" t="s">
        <v>43462</v>
      </c>
      <c r="D8644">
        <v>8</v>
      </c>
      <c r="E8644">
        <v>217</v>
      </c>
      <c r="F8644" t="s">
        <v>43463</v>
      </c>
      <c r="G8644" t="str">
        <f t="shared" si="270"/>
        <v>217White / Quartz</v>
      </c>
      <c r="H8644">
        <f t="shared" si="271"/>
        <v>8850</v>
      </c>
    </row>
    <row r="8645" spans="1:8">
      <c r="A8645">
        <v>8851</v>
      </c>
      <c r="B8645" t="s">
        <v>43464</v>
      </c>
      <c r="C8645" t="s">
        <v>43465</v>
      </c>
      <c r="D8645">
        <v>17</v>
      </c>
      <c r="E8645">
        <v>217</v>
      </c>
      <c r="F8645" t="s">
        <v>43466</v>
      </c>
      <c r="G8645" t="str">
        <f t="shared" si="270"/>
        <v>217Silver Leaf / Quartz</v>
      </c>
      <c r="H8645">
        <f t="shared" si="271"/>
        <v>8851</v>
      </c>
    </row>
    <row r="8646" spans="1:8">
      <c r="A8646">
        <v>8852</v>
      </c>
      <c r="B8646" t="s">
        <v>43467</v>
      </c>
      <c r="C8646" t="s">
        <v>43468</v>
      </c>
      <c r="D8646">
        <v>16</v>
      </c>
      <c r="E8646">
        <v>217</v>
      </c>
      <c r="F8646" t="s">
        <v>43469</v>
      </c>
      <c r="G8646" t="str">
        <f t="shared" si="270"/>
        <v>217Gold Leaf / Quartz</v>
      </c>
      <c r="H8646">
        <f t="shared" si="271"/>
        <v>8852</v>
      </c>
    </row>
    <row r="8647" spans="1:8">
      <c r="A8647">
        <v>8853</v>
      </c>
      <c r="B8647" t="s">
        <v>43470</v>
      </c>
      <c r="C8647" t="s">
        <v>43471</v>
      </c>
      <c r="D8647">
        <v>16</v>
      </c>
      <c r="E8647">
        <v>217</v>
      </c>
      <c r="F8647" t="s">
        <v>43472</v>
      </c>
      <c r="G8647" t="str">
        <f t="shared" si="270"/>
        <v>217Gold Leaf / Pastel Blue</v>
      </c>
      <c r="H8647">
        <f t="shared" si="271"/>
        <v>8853</v>
      </c>
    </row>
    <row r="8648" spans="1:8">
      <c r="A8648">
        <v>8854</v>
      </c>
      <c r="B8648" t="s">
        <v>43473</v>
      </c>
      <c r="C8648" t="s">
        <v>43474</v>
      </c>
      <c r="D8648">
        <v>17</v>
      </c>
      <c r="E8648">
        <v>217</v>
      </c>
      <c r="F8648" t="s">
        <v>43475</v>
      </c>
      <c r="G8648" t="str">
        <f t="shared" si="270"/>
        <v>217Silver Leaf / Pastel Blue</v>
      </c>
      <c r="H8648">
        <f t="shared" si="271"/>
        <v>8854</v>
      </c>
    </row>
    <row r="8649" spans="1:8">
      <c r="A8649">
        <v>8855</v>
      </c>
      <c r="B8649" t="s">
        <v>43476</v>
      </c>
      <c r="C8649" t="s">
        <v>43477</v>
      </c>
      <c r="D8649">
        <v>16</v>
      </c>
      <c r="E8649">
        <v>217</v>
      </c>
      <c r="F8649" t="s">
        <v>43478</v>
      </c>
      <c r="G8649" t="str">
        <f t="shared" si="270"/>
        <v>217Gold Leaf / Pastel Green</v>
      </c>
      <c r="H8649">
        <f t="shared" si="271"/>
        <v>8855</v>
      </c>
    </row>
    <row r="8650" spans="1:8">
      <c r="A8650">
        <v>8856</v>
      </c>
      <c r="B8650" t="s">
        <v>35933</v>
      </c>
      <c r="C8650" t="s">
        <v>45612</v>
      </c>
      <c r="D8650">
        <v>194</v>
      </c>
      <c r="E8650">
        <v>711</v>
      </c>
      <c r="F8650" t="s">
        <v>45032</v>
      </c>
      <c r="G8650" t="str">
        <f t="shared" si="270"/>
        <v>711Burnt Orange</v>
      </c>
      <c r="H8650">
        <f t="shared" si="271"/>
        <v>8856</v>
      </c>
    </row>
    <row r="8651" spans="1:8">
      <c r="A8651">
        <v>8857</v>
      </c>
      <c r="B8651" t="s">
        <v>43479</v>
      </c>
      <c r="C8651" t="s">
        <v>43480</v>
      </c>
      <c r="D8651">
        <v>10</v>
      </c>
      <c r="E8651">
        <v>217</v>
      </c>
      <c r="F8651" t="s">
        <v>43481</v>
      </c>
      <c r="G8651" t="str">
        <f t="shared" si="270"/>
        <v>217Gold Leaf / Antique Red</v>
      </c>
      <c r="H8651">
        <f t="shared" si="271"/>
        <v>8857</v>
      </c>
    </row>
    <row r="8652" spans="1:8">
      <c r="A8652">
        <v>8858</v>
      </c>
      <c r="B8652" t="s">
        <v>43482</v>
      </c>
      <c r="C8652" t="s">
        <v>43483</v>
      </c>
      <c r="D8652">
        <v>19</v>
      </c>
      <c r="E8652">
        <v>217</v>
      </c>
      <c r="F8652" t="s">
        <v>43484</v>
      </c>
      <c r="G8652" t="str">
        <f t="shared" si="270"/>
        <v>217Copper Leaf / Black</v>
      </c>
      <c r="H8652">
        <f t="shared" si="271"/>
        <v>8858</v>
      </c>
    </row>
    <row r="8653" spans="1:8">
      <c r="A8653">
        <v>8859</v>
      </c>
      <c r="B8653" t="s">
        <v>14602</v>
      </c>
      <c r="C8653" t="s">
        <v>43485</v>
      </c>
      <c r="D8653">
        <v>16</v>
      </c>
      <c r="E8653">
        <v>217</v>
      </c>
      <c r="F8653" t="s">
        <v>43486</v>
      </c>
      <c r="G8653" t="str">
        <f t="shared" si="270"/>
        <v>217Gold Leaf / Black</v>
      </c>
      <c r="H8653">
        <f t="shared" si="271"/>
        <v>8859</v>
      </c>
    </row>
    <row r="8654" spans="1:8">
      <c r="A8654">
        <v>8860</v>
      </c>
      <c r="B8654" t="s">
        <v>3362</v>
      </c>
      <c r="C8654" t="s">
        <v>43487</v>
      </c>
      <c r="D8654">
        <v>8</v>
      </c>
      <c r="E8654">
        <v>217</v>
      </c>
      <c r="F8654" t="s">
        <v>43488</v>
      </c>
      <c r="G8654" t="str">
        <f t="shared" si="270"/>
        <v>217White / White</v>
      </c>
      <c r="H8654">
        <f t="shared" si="271"/>
        <v>8860</v>
      </c>
    </row>
    <row r="8655" spans="1:8">
      <c r="A8655">
        <v>8861</v>
      </c>
      <c r="B8655" t="s">
        <v>13018</v>
      </c>
      <c r="C8655" t="s">
        <v>43489</v>
      </c>
      <c r="D8655">
        <v>17</v>
      </c>
      <c r="E8655">
        <v>217</v>
      </c>
      <c r="F8655" t="s">
        <v>43490</v>
      </c>
      <c r="G8655" t="str">
        <f t="shared" si="270"/>
        <v>217Silver Leaf / White</v>
      </c>
      <c r="H8655">
        <f t="shared" si="271"/>
        <v>8861</v>
      </c>
    </row>
    <row r="8656" spans="1:8">
      <c r="A8656">
        <v>8862</v>
      </c>
      <c r="B8656" t="s">
        <v>43491</v>
      </c>
      <c r="C8656" t="s">
        <v>43492</v>
      </c>
      <c r="D8656">
        <v>16</v>
      </c>
      <c r="E8656">
        <v>217</v>
      </c>
      <c r="F8656" t="s">
        <v>43493</v>
      </c>
      <c r="G8656" t="str">
        <f t="shared" si="270"/>
        <v>217Gold Leaf / White</v>
      </c>
      <c r="H8656">
        <f t="shared" si="271"/>
        <v>8862</v>
      </c>
    </row>
    <row r="8657" spans="1:8">
      <c r="A8657">
        <v>8863</v>
      </c>
      <c r="B8657" t="s">
        <v>3328</v>
      </c>
      <c r="C8657" t="s">
        <v>43494</v>
      </c>
      <c r="D8657">
        <v>6</v>
      </c>
      <c r="E8657">
        <v>217</v>
      </c>
      <c r="F8657" t="s">
        <v>43495</v>
      </c>
      <c r="G8657" t="str">
        <f t="shared" si="270"/>
        <v>217White / Black</v>
      </c>
      <c r="H8657">
        <f t="shared" si="271"/>
        <v>8863</v>
      </c>
    </row>
    <row r="8658" spans="1:8">
      <c r="A8658">
        <v>8864</v>
      </c>
      <c r="B8658" t="s">
        <v>43496</v>
      </c>
      <c r="C8658" t="s">
        <v>43497</v>
      </c>
      <c r="D8658">
        <v>17</v>
      </c>
      <c r="E8658">
        <v>217</v>
      </c>
      <c r="F8658" t="s">
        <v>43498</v>
      </c>
      <c r="G8658" t="str">
        <f t="shared" si="270"/>
        <v>217Silver Leaf / Black</v>
      </c>
      <c r="H8658">
        <f t="shared" si="271"/>
        <v>8864</v>
      </c>
    </row>
    <row r="8659" spans="1:8">
      <c r="A8659">
        <v>8865</v>
      </c>
      <c r="B8659" t="s">
        <v>14602</v>
      </c>
      <c r="C8659" t="s">
        <v>43485</v>
      </c>
      <c r="D8659">
        <v>16</v>
      </c>
      <c r="E8659" t="s">
        <v>5853</v>
      </c>
      <c r="F8659" t="s">
        <v>43486</v>
      </c>
      <c r="G8659" t="str">
        <f t="shared" si="270"/>
        <v>Gold Leaf / Black</v>
      </c>
      <c r="H8659">
        <f t="shared" si="271"/>
        <v>8865</v>
      </c>
    </row>
    <row r="8660" spans="1:8">
      <c r="A8660">
        <v>8866</v>
      </c>
      <c r="B8660" t="s">
        <v>645</v>
      </c>
      <c r="C8660" t="s">
        <v>645</v>
      </c>
      <c r="D8660">
        <v>1577</v>
      </c>
      <c r="E8660">
        <v>711</v>
      </c>
      <c r="F8660" t="s">
        <v>43499</v>
      </c>
      <c r="G8660" t="str">
        <f t="shared" si="270"/>
        <v>711Plum</v>
      </c>
      <c r="H8660">
        <f t="shared" si="271"/>
        <v>8866</v>
      </c>
    </row>
    <row r="8661" spans="1:8">
      <c r="A8661">
        <v>8867</v>
      </c>
      <c r="B8661" t="s">
        <v>2170</v>
      </c>
      <c r="C8661" t="s">
        <v>2170</v>
      </c>
      <c r="D8661">
        <v>6894</v>
      </c>
      <c r="E8661">
        <v>711</v>
      </c>
      <c r="F8661" t="s">
        <v>45033</v>
      </c>
      <c r="G8661" t="str">
        <f t="shared" si="270"/>
        <v>711Rose</v>
      </c>
      <c r="H8661">
        <f t="shared" si="271"/>
        <v>8867</v>
      </c>
    </row>
    <row r="8662" spans="1:8">
      <c r="A8662">
        <v>8868</v>
      </c>
      <c r="B8662" t="s">
        <v>43500</v>
      </c>
      <c r="C8662" t="s">
        <v>43501</v>
      </c>
      <c r="D8662">
        <v>6</v>
      </c>
      <c r="E8662">
        <v>217</v>
      </c>
      <c r="F8662" t="s">
        <v>43502</v>
      </c>
      <c r="G8662" t="str">
        <f t="shared" si="270"/>
        <v>217Black Leaf</v>
      </c>
      <c r="H8662">
        <f t="shared" si="271"/>
        <v>8868</v>
      </c>
    </row>
    <row r="8663" spans="1:8">
      <c r="A8663">
        <v>8869</v>
      </c>
      <c r="B8663" t="s">
        <v>19217</v>
      </c>
      <c r="C8663" t="s">
        <v>19217</v>
      </c>
      <c r="D8663">
        <v>155</v>
      </c>
      <c r="E8663">
        <v>711</v>
      </c>
      <c r="F8663" t="s">
        <v>43503</v>
      </c>
      <c r="G8663" t="str">
        <f t="shared" si="270"/>
        <v>711Blue Grey</v>
      </c>
      <c r="H8663">
        <f t="shared" si="271"/>
        <v>8869</v>
      </c>
    </row>
    <row r="8664" spans="1:8">
      <c r="A8664">
        <v>8870</v>
      </c>
      <c r="B8664" t="s">
        <v>43504</v>
      </c>
      <c r="C8664" t="s">
        <v>43504</v>
      </c>
      <c r="D8664">
        <v>25</v>
      </c>
      <c r="E8664">
        <v>711</v>
      </c>
      <c r="F8664" t="s">
        <v>49121</v>
      </c>
      <c r="G8664" t="str">
        <f t="shared" si="270"/>
        <v>711Oak and Off White</v>
      </c>
      <c r="H8664">
        <f t="shared" si="271"/>
        <v>8870</v>
      </c>
    </row>
    <row r="8665" spans="1:8">
      <c r="A8665">
        <v>8871</v>
      </c>
      <c r="B8665" t="s">
        <v>43505</v>
      </c>
      <c r="C8665" t="s">
        <v>43505</v>
      </c>
      <c r="D8665">
        <v>25</v>
      </c>
      <c r="E8665">
        <v>711</v>
      </c>
      <c r="F8665" t="s">
        <v>49122</v>
      </c>
      <c r="G8665" t="str">
        <f t="shared" si="270"/>
        <v>711Oak and Black</v>
      </c>
      <c r="H8665">
        <f t="shared" si="271"/>
        <v>8871</v>
      </c>
    </row>
    <row r="8666" spans="1:8">
      <c r="A8666">
        <v>8872</v>
      </c>
      <c r="B8666" t="s">
        <v>1502</v>
      </c>
      <c r="C8666" t="s">
        <v>1502</v>
      </c>
      <c r="D8666">
        <v>62</v>
      </c>
      <c r="E8666">
        <v>711</v>
      </c>
      <c r="F8666" t="s">
        <v>43506</v>
      </c>
      <c r="G8666" t="str">
        <f t="shared" si="270"/>
        <v>711Sand</v>
      </c>
      <c r="H8666">
        <f t="shared" si="271"/>
        <v>8872</v>
      </c>
    </row>
    <row r="8667" spans="1:8">
      <c r="A8667">
        <v>8873</v>
      </c>
      <c r="B8667" t="s">
        <v>15927</v>
      </c>
      <c r="C8667" t="s">
        <v>15927</v>
      </c>
      <c r="D8667">
        <v>12</v>
      </c>
      <c r="E8667">
        <v>711</v>
      </c>
      <c r="F8667" t="s">
        <v>43507</v>
      </c>
      <c r="G8667" t="str">
        <f t="shared" si="270"/>
        <v>711Sage Green</v>
      </c>
      <c r="H8667">
        <f t="shared" si="271"/>
        <v>8873</v>
      </c>
    </row>
    <row r="8668" spans="1:8">
      <c r="A8668">
        <v>8874</v>
      </c>
      <c r="B8668" t="s">
        <v>1201</v>
      </c>
      <c r="C8668" t="s">
        <v>34135</v>
      </c>
      <c r="D8668">
        <v>7</v>
      </c>
      <c r="E8668">
        <v>711</v>
      </c>
      <c r="F8668" t="s">
        <v>34136</v>
      </c>
      <c r="G8668" t="str">
        <f t="shared" si="270"/>
        <v>711Dark Grey</v>
      </c>
      <c r="H8668">
        <f t="shared" si="271"/>
        <v>8874</v>
      </c>
    </row>
    <row r="8669" spans="1:8">
      <c r="A8669">
        <v>8875</v>
      </c>
      <c r="B8669" t="s">
        <v>580</v>
      </c>
      <c r="C8669" t="s">
        <v>43508</v>
      </c>
      <c r="D8669">
        <v>6</v>
      </c>
      <c r="E8669">
        <v>938</v>
      </c>
      <c r="F8669" t="s">
        <v>43509</v>
      </c>
      <c r="G8669" t="str">
        <f t="shared" si="270"/>
        <v>938Black Bronze</v>
      </c>
      <c r="H8669">
        <f t="shared" si="271"/>
        <v>8875</v>
      </c>
    </row>
    <row r="8670" spans="1:8">
      <c r="A8670">
        <v>8876</v>
      </c>
      <c r="B8670" t="s">
        <v>4918</v>
      </c>
      <c r="C8670" t="s">
        <v>4918</v>
      </c>
      <c r="D8670">
        <v>155</v>
      </c>
      <c r="E8670">
        <v>711</v>
      </c>
      <c r="F8670" t="s">
        <v>43510</v>
      </c>
      <c r="G8670" t="str">
        <f t="shared" si="270"/>
        <v>711Navy</v>
      </c>
      <c r="H8670">
        <f t="shared" si="271"/>
        <v>8876</v>
      </c>
    </row>
    <row r="8671" spans="1:8">
      <c r="A8671">
        <v>8877</v>
      </c>
      <c r="B8671" t="s">
        <v>873</v>
      </c>
      <c r="C8671" t="s">
        <v>43511</v>
      </c>
      <c r="D8671">
        <v>15</v>
      </c>
      <c r="E8671">
        <v>938</v>
      </c>
      <c r="F8671" t="s">
        <v>43512</v>
      </c>
      <c r="G8671" t="str">
        <f t="shared" si="270"/>
        <v>938Rosewood</v>
      </c>
      <c r="H8671">
        <f t="shared" si="271"/>
        <v>8877</v>
      </c>
    </row>
    <row r="8672" spans="1:8">
      <c r="A8672">
        <v>8878</v>
      </c>
      <c r="B8672" t="s">
        <v>3070</v>
      </c>
      <c r="C8672" t="s">
        <v>43513</v>
      </c>
      <c r="D8672">
        <v>8814</v>
      </c>
      <c r="E8672">
        <v>938</v>
      </c>
      <c r="F8672" t="s">
        <v>43514</v>
      </c>
      <c r="G8672" t="str">
        <f t="shared" si="270"/>
        <v>938Oak</v>
      </c>
      <c r="H8672">
        <f t="shared" si="271"/>
        <v>8878</v>
      </c>
    </row>
    <row r="8673" spans="1:8">
      <c r="A8673">
        <v>8879</v>
      </c>
      <c r="B8673" t="s">
        <v>43515</v>
      </c>
      <c r="C8673" t="s">
        <v>43516</v>
      </c>
      <c r="D8673">
        <v>6</v>
      </c>
      <c r="E8673">
        <v>938</v>
      </c>
      <c r="F8673" t="s">
        <v>43517</v>
      </c>
      <c r="G8673" t="str">
        <f t="shared" si="270"/>
        <v>938Hardwood / Matte Black</v>
      </c>
      <c r="H8673">
        <f t="shared" si="271"/>
        <v>8879</v>
      </c>
    </row>
    <row r="8674" spans="1:8">
      <c r="A8674">
        <v>8880</v>
      </c>
      <c r="B8674" t="s">
        <v>43518</v>
      </c>
      <c r="C8674" t="s">
        <v>43519</v>
      </c>
      <c r="D8674">
        <v>6</v>
      </c>
      <c r="E8674">
        <v>938</v>
      </c>
      <c r="F8674" t="s">
        <v>43520</v>
      </c>
      <c r="G8674" t="str">
        <f t="shared" si="270"/>
        <v>938Oak / Matte Black</v>
      </c>
      <c r="H8674">
        <f t="shared" si="271"/>
        <v>8880</v>
      </c>
    </row>
    <row r="8675" spans="1:8">
      <c r="A8675">
        <v>8881</v>
      </c>
      <c r="B8675" t="s">
        <v>43521</v>
      </c>
      <c r="C8675" t="s">
        <v>43522</v>
      </c>
      <c r="D8675">
        <v>6</v>
      </c>
      <c r="E8675">
        <v>938</v>
      </c>
      <c r="F8675" t="s">
        <v>43523</v>
      </c>
      <c r="G8675" t="str">
        <f t="shared" si="270"/>
        <v>938Oak / Black Bronze</v>
      </c>
      <c r="H8675">
        <f t="shared" si="271"/>
        <v>8881</v>
      </c>
    </row>
    <row r="8676" spans="1:8">
      <c r="A8676">
        <v>8882</v>
      </c>
      <c r="B8676" t="s">
        <v>43524</v>
      </c>
      <c r="C8676" t="s">
        <v>43525</v>
      </c>
      <c r="D8676">
        <v>6</v>
      </c>
      <c r="E8676">
        <v>938</v>
      </c>
      <c r="F8676" t="s">
        <v>43526</v>
      </c>
      <c r="G8676" t="str">
        <f t="shared" si="270"/>
        <v>938Walnut / Black Bronze</v>
      </c>
      <c r="H8676">
        <f t="shared" si="271"/>
        <v>8882</v>
      </c>
    </row>
    <row r="8677" spans="1:8">
      <c r="A8677">
        <v>8883</v>
      </c>
      <c r="B8677" t="s">
        <v>43527</v>
      </c>
      <c r="C8677" t="s">
        <v>43528</v>
      </c>
      <c r="D8677">
        <v>6</v>
      </c>
      <c r="E8677">
        <v>938</v>
      </c>
      <c r="F8677" t="s">
        <v>43529</v>
      </c>
      <c r="G8677" t="str">
        <f t="shared" si="270"/>
        <v>938Wenge / Black Bronze</v>
      </c>
      <c r="H8677">
        <f t="shared" si="271"/>
        <v>8883</v>
      </c>
    </row>
    <row r="8678" spans="1:8">
      <c r="A8678">
        <v>8884</v>
      </c>
      <c r="B8678" t="s">
        <v>43530</v>
      </c>
      <c r="C8678" t="s">
        <v>43531</v>
      </c>
      <c r="D8678">
        <v>6</v>
      </c>
      <c r="E8678">
        <v>938</v>
      </c>
      <c r="F8678" t="s">
        <v>43532</v>
      </c>
      <c r="G8678" t="str">
        <f t="shared" si="270"/>
        <v>938Rosewood / Black Bronze</v>
      </c>
      <c r="H8678">
        <f t="shared" si="271"/>
        <v>8884</v>
      </c>
    </row>
    <row r="8679" spans="1:8">
      <c r="A8679">
        <v>8885</v>
      </c>
      <c r="B8679" t="s">
        <v>6657</v>
      </c>
      <c r="C8679" t="s">
        <v>43533</v>
      </c>
      <c r="D8679">
        <v>7</v>
      </c>
      <c r="E8679" t="s">
        <v>5853</v>
      </c>
      <c r="F8679" t="s">
        <v>43534</v>
      </c>
      <c r="G8679" t="str">
        <f t="shared" si="270"/>
        <v>Dark Gray</v>
      </c>
      <c r="H8679">
        <f t="shared" si="271"/>
        <v>8885</v>
      </c>
    </row>
    <row r="8680" spans="1:8">
      <c r="A8680">
        <v>8886</v>
      </c>
      <c r="B8680" t="s">
        <v>43535</v>
      </c>
      <c r="C8680" t="s">
        <v>43536</v>
      </c>
      <c r="D8680">
        <v>6</v>
      </c>
      <c r="E8680">
        <v>1</v>
      </c>
      <c r="F8680" t="s">
        <v>43537</v>
      </c>
      <c r="G8680" t="str">
        <f t="shared" si="270"/>
        <v>1Glossy Black Chrome</v>
      </c>
      <c r="H8680">
        <f t="shared" si="271"/>
        <v>8886</v>
      </c>
    </row>
    <row r="8681" spans="1:8">
      <c r="A8681">
        <v>8887</v>
      </c>
      <c r="B8681" t="s">
        <v>30979</v>
      </c>
      <c r="C8681" t="s">
        <v>43538</v>
      </c>
      <c r="D8681">
        <v>3</v>
      </c>
      <c r="E8681">
        <v>934</v>
      </c>
      <c r="F8681" t="s">
        <v>43539</v>
      </c>
      <c r="G8681" t="str">
        <f t="shared" si="270"/>
        <v>934Brushed Nickel / Polished Nickel</v>
      </c>
      <c r="H8681">
        <f t="shared" si="271"/>
        <v>8887</v>
      </c>
    </row>
    <row r="8682" spans="1:8">
      <c r="A8682">
        <v>8888</v>
      </c>
      <c r="B8682" t="s">
        <v>39510</v>
      </c>
      <c r="C8682" t="s">
        <v>43540</v>
      </c>
      <c r="D8682">
        <v>18</v>
      </c>
      <c r="E8682">
        <v>934</v>
      </c>
      <c r="F8682" t="s">
        <v>43541</v>
      </c>
      <c r="G8682" t="str">
        <f t="shared" si="270"/>
        <v>934Mahogany Bronze / Antique Brass</v>
      </c>
      <c r="H8682">
        <f t="shared" si="271"/>
        <v>8888</v>
      </c>
    </row>
    <row r="8683" spans="1:8">
      <c r="A8683">
        <v>8889</v>
      </c>
      <c r="B8683" t="s">
        <v>14548</v>
      </c>
      <c r="C8683" t="s">
        <v>43542</v>
      </c>
      <c r="D8683">
        <v>19</v>
      </c>
      <c r="E8683">
        <v>938</v>
      </c>
      <c r="F8683" t="s">
        <v>43543</v>
      </c>
      <c r="G8683" t="str">
        <f t="shared" si="270"/>
        <v>938Polished Copper</v>
      </c>
      <c r="H8683">
        <f t="shared" si="271"/>
        <v>8889</v>
      </c>
    </row>
    <row r="8684" spans="1:8">
      <c r="A8684">
        <v>8890</v>
      </c>
      <c r="B8684" t="s">
        <v>33417</v>
      </c>
      <c r="C8684" t="s">
        <v>33417</v>
      </c>
      <c r="D8684">
        <v>10</v>
      </c>
      <c r="E8684">
        <v>711</v>
      </c>
      <c r="F8684" t="s">
        <v>43544</v>
      </c>
      <c r="G8684" t="str">
        <f t="shared" si="270"/>
        <v>711Pale Rose</v>
      </c>
      <c r="H8684">
        <f t="shared" si="271"/>
        <v>8890</v>
      </c>
    </row>
    <row r="8685" spans="1:8">
      <c r="A8685">
        <v>8891</v>
      </c>
      <c r="B8685" t="s">
        <v>3208</v>
      </c>
      <c r="C8685" t="s">
        <v>3208</v>
      </c>
      <c r="D8685">
        <v>155</v>
      </c>
      <c r="E8685">
        <v>711</v>
      </c>
      <c r="F8685" t="s">
        <v>45034</v>
      </c>
      <c r="G8685" t="str">
        <f t="shared" si="270"/>
        <v>711Midnight Blue</v>
      </c>
      <c r="H8685">
        <f t="shared" si="271"/>
        <v>8891</v>
      </c>
    </row>
    <row r="8686" spans="1:8">
      <c r="A8686">
        <v>8892</v>
      </c>
      <c r="B8686" t="s">
        <v>22019</v>
      </c>
      <c r="C8686" t="s">
        <v>22019</v>
      </c>
      <c r="D8686">
        <v>6</v>
      </c>
      <c r="E8686">
        <v>711</v>
      </c>
      <c r="F8686" t="s">
        <v>45035</v>
      </c>
      <c r="G8686" t="str">
        <f t="shared" si="270"/>
        <v>711Black and White</v>
      </c>
      <c r="H8686">
        <f t="shared" si="271"/>
        <v>8892</v>
      </c>
    </row>
    <row r="8687" spans="1:8">
      <c r="A8687">
        <v>8894</v>
      </c>
      <c r="B8687" t="s">
        <v>43545</v>
      </c>
      <c r="C8687" t="s">
        <v>43546</v>
      </c>
      <c r="D8687">
        <v>6</v>
      </c>
      <c r="E8687">
        <v>217</v>
      </c>
      <c r="F8687" t="s">
        <v>43547</v>
      </c>
      <c r="G8687" t="str">
        <f t="shared" si="270"/>
        <v>217Black Leaf / Black</v>
      </c>
      <c r="H8687">
        <f t="shared" si="271"/>
        <v>8894</v>
      </c>
    </row>
    <row r="8688" spans="1:8">
      <c r="A8688">
        <v>8895</v>
      </c>
      <c r="B8688" t="s">
        <v>43548</v>
      </c>
      <c r="C8688" t="s">
        <v>43549</v>
      </c>
      <c r="D8688">
        <v>8</v>
      </c>
      <c r="E8688">
        <v>217</v>
      </c>
      <c r="F8688" t="s">
        <v>43550</v>
      </c>
      <c r="G8688" t="str">
        <f t="shared" si="270"/>
        <v>217Copper Leaf / White</v>
      </c>
      <c r="H8688">
        <f t="shared" si="271"/>
        <v>8895</v>
      </c>
    </row>
    <row r="8689" spans="1:8">
      <c r="A8689">
        <v>8896</v>
      </c>
      <c r="B8689" t="s">
        <v>43551</v>
      </c>
      <c r="C8689" t="s">
        <v>43552</v>
      </c>
      <c r="D8689">
        <v>8</v>
      </c>
      <c r="E8689">
        <v>643</v>
      </c>
      <c r="F8689" t="s">
        <v>43553</v>
      </c>
      <c r="G8689" t="str">
        <f t="shared" si="270"/>
        <v>643White / Bamboo</v>
      </c>
      <c r="H8689">
        <f t="shared" si="271"/>
        <v>8896</v>
      </c>
    </row>
    <row r="8690" spans="1:8">
      <c r="A8690">
        <v>8897</v>
      </c>
      <c r="B8690" t="s">
        <v>43554</v>
      </c>
      <c r="C8690" t="s">
        <v>43555</v>
      </c>
      <c r="D8690">
        <v>54</v>
      </c>
      <c r="E8690">
        <v>934</v>
      </c>
      <c r="F8690" t="s">
        <v>43556</v>
      </c>
      <c r="G8690" t="str">
        <f t="shared" si="270"/>
        <v>934Satin Pewter / Polished Nickel</v>
      </c>
      <c r="H8690">
        <f t="shared" si="271"/>
        <v>8897</v>
      </c>
    </row>
    <row r="8691" spans="1:8">
      <c r="A8691">
        <v>8898</v>
      </c>
      <c r="B8691" t="s">
        <v>1048</v>
      </c>
      <c r="C8691" t="s">
        <v>1048</v>
      </c>
      <c r="D8691">
        <v>25</v>
      </c>
      <c r="E8691">
        <v>769</v>
      </c>
      <c r="F8691" t="s">
        <v>43557</v>
      </c>
      <c r="G8691" t="str">
        <f t="shared" si="270"/>
        <v>769Natural Oak</v>
      </c>
      <c r="H8691">
        <f t="shared" si="271"/>
        <v>8898</v>
      </c>
    </row>
    <row r="8692" spans="1:8">
      <c r="A8692">
        <v>8899</v>
      </c>
      <c r="B8692" t="s">
        <v>10488</v>
      </c>
      <c r="C8692" t="s">
        <v>10488</v>
      </c>
      <c r="D8692">
        <v>25</v>
      </c>
      <c r="E8692">
        <v>769</v>
      </c>
      <c r="F8692" t="s">
        <v>43558</v>
      </c>
      <c r="G8692" t="str">
        <f t="shared" si="270"/>
        <v>769White Oak</v>
      </c>
      <c r="H8692">
        <f t="shared" si="271"/>
        <v>8899</v>
      </c>
    </row>
    <row r="8693" spans="1:8">
      <c r="A8693">
        <v>8900</v>
      </c>
      <c r="B8693" t="s">
        <v>24579</v>
      </c>
      <c r="C8693" t="s">
        <v>24579</v>
      </c>
      <c r="D8693">
        <v>25</v>
      </c>
      <c r="E8693">
        <v>769</v>
      </c>
      <c r="F8693" t="s">
        <v>43559</v>
      </c>
      <c r="G8693" t="str">
        <f t="shared" si="270"/>
        <v>769Black Oak</v>
      </c>
      <c r="H8693">
        <f t="shared" si="271"/>
        <v>8900</v>
      </c>
    </row>
    <row r="8694" spans="1:8">
      <c r="A8694">
        <v>8901</v>
      </c>
      <c r="B8694" t="s">
        <v>384</v>
      </c>
      <c r="C8694" t="s">
        <v>43560</v>
      </c>
      <c r="D8694">
        <v>16</v>
      </c>
      <c r="E8694">
        <v>934</v>
      </c>
      <c r="F8694" t="s">
        <v>43561</v>
      </c>
      <c r="G8694" t="str">
        <f t="shared" si="270"/>
        <v>934Champagne</v>
      </c>
      <c r="H8694">
        <f t="shared" si="271"/>
        <v>8901</v>
      </c>
    </row>
    <row r="8695" spans="1:8">
      <c r="A8695">
        <v>8902</v>
      </c>
      <c r="B8695" t="s">
        <v>427</v>
      </c>
      <c r="C8695" t="s">
        <v>43562</v>
      </c>
      <c r="D8695">
        <v>6894</v>
      </c>
      <c r="E8695">
        <v>937</v>
      </c>
      <c r="F8695" t="s">
        <v>43563</v>
      </c>
      <c r="G8695" t="str">
        <f t="shared" si="270"/>
        <v>937Pink</v>
      </c>
      <c r="H8695">
        <f t="shared" si="271"/>
        <v>8902</v>
      </c>
    </row>
    <row r="8696" spans="1:8">
      <c r="A8696">
        <v>8903</v>
      </c>
      <c r="B8696" t="s">
        <v>379</v>
      </c>
      <c r="C8696" t="s">
        <v>43564</v>
      </c>
      <c r="D8696">
        <v>155</v>
      </c>
      <c r="E8696">
        <v>937</v>
      </c>
      <c r="F8696" t="s">
        <v>43565</v>
      </c>
      <c r="G8696" t="str">
        <f t="shared" si="270"/>
        <v>937Blue</v>
      </c>
      <c r="H8696">
        <f t="shared" si="271"/>
        <v>8903</v>
      </c>
    </row>
    <row r="8697" spans="1:8">
      <c r="A8697">
        <v>8904</v>
      </c>
      <c r="B8697" t="s">
        <v>435</v>
      </c>
      <c r="C8697" t="s">
        <v>43566</v>
      </c>
      <c r="D8697">
        <v>194</v>
      </c>
      <c r="E8697">
        <v>937</v>
      </c>
      <c r="F8697" t="s">
        <v>43567</v>
      </c>
      <c r="G8697" t="str">
        <f t="shared" si="270"/>
        <v>937Orange</v>
      </c>
      <c r="H8697">
        <f t="shared" si="271"/>
        <v>8904</v>
      </c>
    </row>
    <row r="8698" spans="1:8">
      <c r="A8698">
        <v>8905</v>
      </c>
      <c r="B8698" t="s">
        <v>5907</v>
      </c>
      <c r="C8698" t="s">
        <v>43568</v>
      </c>
      <c r="D8698">
        <v>25</v>
      </c>
      <c r="E8698">
        <v>937</v>
      </c>
      <c r="F8698" t="s">
        <v>43569</v>
      </c>
      <c r="G8698" t="str">
        <f t="shared" si="270"/>
        <v>937Grey Oak</v>
      </c>
      <c r="H8698">
        <f t="shared" si="271"/>
        <v>8905</v>
      </c>
    </row>
    <row r="8699" spans="1:8">
      <c r="A8699">
        <v>8906</v>
      </c>
      <c r="B8699" t="s">
        <v>16309</v>
      </c>
      <c r="C8699" t="s">
        <v>43570</v>
      </c>
      <c r="D8699">
        <v>52</v>
      </c>
      <c r="E8699">
        <v>643</v>
      </c>
      <c r="F8699" t="s">
        <v>43571</v>
      </c>
      <c r="G8699" t="str">
        <f t="shared" si="270"/>
        <v>643Anvil Iron</v>
      </c>
      <c r="H8699">
        <f t="shared" si="271"/>
        <v>8906</v>
      </c>
    </row>
    <row r="8700" spans="1:8">
      <c r="A8700">
        <v>8907</v>
      </c>
      <c r="B8700" t="s">
        <v>336</v>
      </c>
      <c r="C8700" t="s">
        <v>336</v>
      </c>
      <c r="D8700">
        <v>39</v>
      </c>
      <c r="E8700" t="s">
        <v>5853</v>
      </c>
      <c r="F8700" t="s">
        <v>43572</v>
      </c>
      <c r="G8700" t="str">
        <f t="shared" si="270"/>
        <v>Aged Brass</v>
      </c>
      <c r="H8700">
        <f t="shared" si="271"/>
        <v>8907</v>
      </c>
    </row>
    <row r="8701" spans="1:8">
      <c r="A8701">
        <v>8908</v>
      </c>
      <c r="B8701" t="s">
        <v>19177</v>
      </c>
      <c r="C8701" t="s">
        <v>43573</v>
      </c>
      <c r="D8701">
        <v>16</v>
      </c>
      <c r="E8701">
        <v>643</v>
      </c>
      <c r="F8701" t="s">
        <v>43574</v>
      </c>
      <c r="G8701" t="str">
        <f t="shared" si="270"/>
        <v>643Champagne Gold</v>
      </c>
      <c r="H8701">
        <f t="shared" si="271"/>
        <v>8908</v>
      </c>
    </row>
    <row r="8702" spans="1:8">
      <c r="A8702">
        <v>8909</v>
      </c>
      <c r="B8702" t="s">
        <v>812</v>
      </c>
      <c r="C8702" t="s">
        <v>43575</v>
      </c>
      <c r="D8702">
        <v>18</v>
      </c>
      <c r="E8702">
        <v>643</v>
      </c>
      <c r="F8702" t="s">
        <v>43576</v>
      </c>
      <c r="G8702" t="str">
        <f t="shared" si="270"/>
        <v>643Satin Bronze</v>
      </c>
      <c r="H8702">
        <f t="shared" si="271"/>
        <v>8909</v>
      </c>
    </row>
    <row r="8703" spans="1:8">
      <c r="A8703">
        <v>8910</v>
      </c>
      <c r="B8703" t="s">
        <v>43577</v>
      </c>
      <c r="C8703" t="s">
        <v>43578</v>
      </c>
      <c r="D8703">
        <v>155</v>
      </c>
      <c r="E8703">
        <v>643</v>
      </c>
      <c r="F8703" t="s">
        <v>43579</v>
      </c>
      <c r="G8703" t="str">
        <f t="shared" si="270"/>
        <v>643Catalina Blue</v>
      </c>
      <c r="H8703">
        <f t="shared" si="271"/>
        <v>8910</v>
      </c>
    </row>
    <row r="8704" spans="1:8">
      <c r="A8704">
        <v>8911</v>
      </c>
      <c r="B8704" t="s">
        <v>19263</v>
      </c>
      <c r="C8704" t="s">
        <v>19263</v>
      </c>
      <c r="D8704">
        <v>12</v>
      </c>
      <c r="E8704">
        <v>350</v>
      </c>
      <c r="F8704" t="s">
        <v>43580</v>
      </c>
      <c r="G8704" t="str">
        <f t="shared" si="270"/>
        <v>350Mint</v>
      </c>
      <c r="H8704">
        <f t="shared" si="271"/>
        <v>8911</v>
      </c>
    </row>
    <row r="8705" spans="1:8">
      <c r="A8705">
        <v>8912</v>
      </c>
      <c r="B8705" t="s">
        <v>25529</v>
      </c>
      <c r="C8705" t="s">
        <v>43581</v>
      </c>
      <c r="D8705">
        <v>6</v>
      </c>
      <c r="E8705">
        <v>643</v>
      </c>
      <c r="F8705" t="s">
        <v>43582</v>
      </c>
      <c r="G8705" t="str">
        <f t="shared" si="270"/>
        <v>643Black / Chrome</v>
      </c>
      <c r="H8705">
        <f t="shared" si="271"/>
        <v>8912</v>
      </c>
    </row>
    <row r="8706" spans="1:8">
      <c r="A8706">
        <v>8913</v>
      </c>
      <c r="B8706" t="s">
        <v>836</v>
      </c>
      <c r="C8706" t="s">
        <v>43583</v>
      </c>
      <c r="D8706">
        <v>8</v>
      </c>
      <c r="E8706">
        <v>643</v>
      </c>
      <c r="F8706" t="s">
        <v>43584</v>
      </c>
      <c r="G8706" t="str">
        <f t="shared" si="270"/>
        <v>643White / Chrome</v>
      </c>
      <c r="H8706">
        <f t="shared" si="271"/>
        <v>8913</v>
      </c>
    </row>
    <row r="8707" spans="1:8">
      <c r="A8707">
        <v>8916</v>
      </c>
      <c r="B8707" t="s">
        <v>37696</v>
      </c>
      <c r="C8707" t="s">
        <v>43585</v>
      </c>
      <c r="D8707">
        <v>48</v>
      </c>
      <c r="E8707">
        <v>350</v>
      </c>
      <c r="F8707" t="s">
        <v>43586</v>
      </c>
      <c r="G8707" t="str">
        <f t="shared" ref="G8707:G8770" si="272">CONCATENATE(E8707,B8707)</f>
        <v>350Black / Polished Chrome</v>
      </c>
      <c r="H8707">
        <f t="shared" ref="H8707:H8770" si="273">A8707</f>
        <v>8916</v>
      </c>
    </row>
    <row r="8708" spans="1:8">
      <c r="A8708">
        <v>8917</v>
      </c>
      <c r="B8708" t="s">
        <v>43587</v>
      </c>
      <c r="C8708" t="s">
        <v>43588</v>
      </c>
      <c r="D8708">
        <v>39</v>
      </c>
      <c r="E8708">
        <v>350</v>
      </c>
      <c r="F8708" t="s">
        <v>43589</v>
      </c>
      <c r="G8708" t="str">
        <f t="shared" si="272"/>
        <v>350Black / Vintage Brass</v>
      </c>
      <c r="H8708">
        <f t="shared" si="273"/>
        <v>8917</v>
      </c>
    </row>
    <row r="8709" spans="1:8">
      <c r="A8709">
        <v>8918</v>
      </c>
      <c r="B8709" t="s">
        <v>43590</v>
      </c>
      <c r="C8709" t="s">
        <v>43591</v>
      </c>
      <c r="D8709">
        <v>39</v>
      </c>
      <c r="E8709">
        <v>350</v>
      </c>
      <c r="F8709" t="s">
        <v>43592</v>
      </c>
      <c r="G8709" t="str">
        <f t="shared" si="272"/>
        <v>350Cream / Vintage Brass</v>
      </c>
      <c r="H8709">
        <f t="shared" si="273"/>
        <v>8918</v>
      </c>
    </row>
    <row r="8710" spans="1:8">
      <c r="A8710">
        <v>8919</v>
      </c>
      <c r="B8710" t="s">
        <v>43593</v>
      </c>
      <c r="C8710" t="s">
        <v>43594</v>
      </c>
      <c r="D8710">
        <v>48</v>
      </c>
      <c r="E8710">
        <v>350</v>
      </c>
      <c r="F8710" t="s">
        <v>43595</v>
      </c>
      <c r="G8710" t="str">
        <f t="shared" si="272"/>
        <v>350Cream / Polished Chrome</v>
      </c>
      <c r="H8710">
        <f t="shared" si="273"/>
        <v>8919</v>
      </c>
    </row>
    <row r="8711" spans="1:8">
      <c r="A8711">
        <v>8920</v>
      </c>
      <c r="B8711" t="s">
        <v>22182</v>
      </c>
      <c r="C8711" t="s">
        <v>43596</v>
      </c>
      <c r="D8711">
        <v>48</v>
      </c>
      <c r="E8711">
        <v>350</v>
      </c>
      <c r="F8711" t="s">
        <v>43597</v>
      </c>
      <c r="G8711" t="str">
        <f t="shared" si="272"/>
        <v>350White / Polished Chrome</v>
      </c>
      <c r="H8711">
        <f t="shared" si="273"/>
        <v>8920</v>
      </c>
    </row>
    <row r="8712" spans="1:8">
      <c r="A8712">
        <v>8921</v>
      </c>
      <c r="B8712" t="s">
        <v>43598</v>
      </c>
      <c r="C8712" t="s">
        <v>43599</v>
      </c>
      <c r="D8712">
        <v>39</v>
      </c>
      <c r="E8712">
        <v>350</v>
      </c>
      <c r="F8712" t="s">
        <v>43600</v>
      </c>
      <c r="G8712" t="str">
        <f t="shared" si="272"/>
        <v>350White / Vintage Brass</v>
      </c>
      <c r="H8712">
        <f t="shared" si="273"/>
        <v>8921</v>
      </c>
    </row>
    <row r="8713" spans="1:8">
      <c r="A8713">
        <v>8922</v>
      </c>
      <c r="B8713" t="s">
        <v>740</v>
      </c>
      <c r="C8713" t="s">
        <v>740</v>
      </c>
      <c r="D8713">
        <v>13</v>
      </c>
      <c r="E8713">
        <v>350</v>
      </c>
      <c r="F8713" t="s">
        <v>43601</v>
      </c>
      <c r="G8713" t="str">
        <f t="shared" si="272"/>
        <v>350Espresso</v>
      </c>
      <c r="H8713">
        <f t="shared" si="273"/>
        <v>8922</v>
      </c>
    </row>
    <row r="8714" spans="1:8">
      <c r="A8714">
        <v>8923</v>
      </c>
      <c r="B8714" t="s">
        <v>43602</v>
      </c>
      <c r="C8714" t="s">
        <v>43603</v>
      </c>
      <c r="D8714">
        <v>39</v>
      </c>
      <c r="E8714">
        <v>643</v>
      </c>
      <c r="F8714" t="s">
        <v>43604</v>
      </c>
      <c r="G8714" t="str">
        <f t="shared" si="272"/>
        <v>643Brushed Natural Brass</v>
      </c>
      <c r="H8714">
        <f t="shared" si="273"/>
        <v>8923</v>
      </c>
    </row>
    <row r="8715" spans="1:8">
      <c r="A8715">
        <v>8924</v>
      </c>
      <c r="B8715" t="s">
        <v>43605</v>
      </c>
      <c r="C8715" t="s">
        <v>174</v>
      </c>
      <c r="D8715">
        <v>39</v>
      </c>
      <c r="E8715">
        <v>350</v>
      </c>
      <c r="F8715" t="s">
        <v>43606</v>
      </c>
      <c r="G8715" t="str">
        <f t="shared" si="272"/>
        <v>350Black / Aged Brass</v>
      </c>
      <c r="H8715">
        <f t="shared" si="273"/>
        <v>8924</v>
      </c>
    </row>
    <row r="8716" spans="1:8">
      <c r="A8716">
        <v>8925</v>
      </c>
      <c r="B8716" t="s">
        <v>43607</v>
      </c>
      <c r="C8716" t="s">
        <v>43608</v>
      </c>
      <c r="D8716">
        <v>6</v>
      </c>
      <c r="E8716">
        <v>350</v>
      </c>
      <c r="F8716" t="s">
        <v>43609</v>
      </c>
      <c r="G8716" t="str">
        <f t="shared" si="272"/>
        <v>350Black / Gold / Matte Black</v>
      </c>
      <c r="H8716">
        <f t="shared" si="273"/>
        <v>8925</v>
      </c>
    </row>
    <row r="8717" spans="1:8">
      <c r="A8717">
        <v>8926</v>
      </c>
      <c r="B8717" t="s">
        <v>43610</v>
      </c>
      <c r="C8717" t="s">
        <v>43611</v>
      </c>
      <c r="D8717">
        <v>48</v>
      </c>
      <c r="E8717">
        <v>350</v>
      </c>
      <c r="F8717" t="s">
        <v>43612</v>
      </c>
      <c r="G8717" t="str">
        <f t="shared" si="272"/>
        <v>350Black / Gold / Satin Chrome</v>
      </c>
      <c r="H8717">
        <f t="shared" si="273"/>
        <v>8926</v>
      </c>
    </row>
    <row r="8718" spans="1:8">
      <c r="A8718">
        <v>8927</v>
      </c>
      <c r="B8718" t="s">
        <v>43613</v>
      </c>
      <c r="C8718" t="s">
        <v>43614</v>
      </c>
      <c r="D8718">
        <v>6</v>
      </c>
      <c r="E8718">
        <v>350</v>
      </c>
      <c r="F8718" t="s">
        <v>43615</v>
      </c>
      <c r="G8718" t="str">
        <f t="shared" si="272"/>
        <v>350Black / Silver / Matte Black</v>
      </c>
      <c r="H8718">
        <f t="shared" si="273"/>
        <v>8927</v>
      </c>
    </row>
    <row r="8719" spans="1:8">
      <c r="A8719">
        <v>8928</v>
      </c>
      <c r="B8719" t="s">
        <v>43616</v>
      </c>
      <c r="C8719" t="s">
        <v>43617</v>
      </c>
      <c r="D8719">
        <v>48</v>
      </c>
      <c r="E8719">
        <v>350</v>
      </c>
      <c r="F8719" t="s">
        <v>43618</v>
      </c>
      <c r="G8719" t="str">
        <f t="shared" si="272"/>
        <v>350White / Silver / Satin Chrome</v>
      </c>
      <c r="H8719">
        <f t="shared" si="273"/>
        <v>8928</v>
      </c>
    </row>
    <row r="8720" spans="1:8">
      <c r="A8720">
        <v>8929</v>
      </c>
      <c r="B8720" t="s">
        <v>43619</v>
      </c>
      <c r="C8720" t="s">
        <v>43620</v>
      </c>
      <c r="D8720">
        <v>39</v>
      </c>
      <c r="E8720">
        <v>350</v>
      </c>
      <c r="F8720" t="s">
        <v>43621</v>
      </c>
      <c r="G8720" t="str">
        <f t="shared" si="272"/>
        <v>350White / Aged Brass</v>
      </c>
      <c r="H8720">
        <f t="shared" si="273"/>
        <v>8929</v>
      </c>
    </row>
    <row r="8721" spans="1:8">
      <c r="A8721">
        <v>8930</v>
      </c>
      <c r="B8721" t="s">
        <v>43622</v>
      </c>
      <c r="C8721" t="s">
        <v>43623</v>
      </c>
      <c r="D8721">
        <v>6</v>
      </c>
      <c r="E8721">
        <v>350</v>
      </c>
      <c r="F8721" t="s">
        <v>43624</v>
      </c>
      <c r="G8721" t="str">
        <f t="shared" si="272"/>
        <v>350White / Silver / Matte Black</v>
      </c>
      <c r="H8721">
        <f t="shared" si="273"/>
        <v>8930</v>
      </c>
    </row>
    <row r="8722" spans="1:8">
      <c r="A8722">
        <v>8931</v>
      </c>
      <c r="B8722" t="s">
        <v>43625</v>
      </c>
      <c r="C8722" t="s">
        <v>43626</v>
      </c>
      <c r="D8722">
        <v>48</v>
      </c>
      <c r="E8722">
        <v>350</v>
      </c>
      <c r="F8722" t="s">
        <v>43627</v>
      </c>
      <c r="G8722" t="str">
        <f t="shared" si="272"/>
        <v>350Black / Silver / Satin Chrome</v>
      </c>
      <c r="H8722">
        <f t="shared" si="273"/>
        <v>8931</v>
      </c>
    </row>
    <row r="8723" spans="1:8">
      <c r="A8723">
        <v>8932</v>
      </c>
      <c r="B8723" t="s">
        <v>43628</v>
      </c>
      <c r="C8723" t="s">
        <v>43629</v>
      </c>
      <c r="D8723">
        <v>25</v>
      </c>
      <c r="E8723">
        <v>724</v>
      </c>
      <c r="F8723" t="s">
        <v>43630</v>
      </c>
      <c r="G8723" t="str">
        <f t="shared" si="272"/>
        <v>724Urban Washed</v>
      </c>
      <c r="H8723">
        <f t="shared" si="273"/>
        <v>8932</v>
      </c>
    </row>
    <row r="8724" spans="1:8">
      <c r="A8724">
        <v>8933</v>
      </c>
      <c r="B8724" t="s">
        <v>43631</v>
      </c>
      <c r="C8724" t="s">
        <v>43632</v>
      </c>
      <c r="D8724">
        <v>3</v>
      </c>
      <c r="E8724">
        <v>808</v>
      </c>
      <c r="F8724" t="s">
        <v>52820</v>
      </c>
      <c r="G8724" t="str">
        <f t="shared" si="272"/>
        <v>808Polished Nickel / Navy</v>
      </c>
      <c r="H8724">
        <f t="shared" si="273"/>
        <v>8933</v>
      </c>
    </row>
    <row r="8725" spans="1:8">
      <c r="A8725">
        <v>8934</v>
      </c>
      <c r="B8725" t="s">
        <v>43633</v>
      </c>
      <c r="C8725" t="s">
        <v>43634</v>
      </c>
      <c r="D8725">
        <v>25</v>
      </c>
      <c r="E8725">
        <v>842</v>
      </c>
      <c r="F8725" t="s">
        <v>45691</v>
      </c>
      <c r="G8725" t="str">
        <f t="shared" si="272"/>
        <v>842Calacatta Viola Marble</v>
      </c>
      <c r="H8725">
        <f t="shared" si="273"/>
        <v>8934</v>
      </c>
    </row>
    <row r="8726" spans="1:8">
      <c r="A8726">
        <v>8935</v>
      </c>
      <c r="B8726" t="s">
        <v>236</v>
      </c>
      <c r="C8726" t="s">
        <v>236</v>
      </c>
      <c r="D8726">
        <v>17</v>
      </c>
      <c r="E8726">
        <v>502</v>
      </c>
      <c r="F8726" t="s">
        <v>43635</v>
      </c>
      <c r="G8726" t="str">
        <f t="shared" si="272"/>
        <v>502Polished Nickel</v>
      </c>
      <c r="H8726">
        <f t="shared" si="273"/>
        <v>8935</v>
      </c>
    </row>
    <row r="8727" spans="1:8">
      <c r="A8727">
        <v>8936</v>
      </c>
      <c r="B8727" t="s">
        <v>43636</v>
      </c>
      <c r="C8727" t="s">
        <v>43637</v>
      </c>
      <c r="D8727">
        <v>8</v>
      </c>
      <c r="E8727">
        <v>936</v>
      </c>
      <c r="F8727" t="s">
        <v>43638</v>
      </c>
      <c r="G8727" t="str">
        <f t="shared" si="272"/>
        <v>936Matte Black / White Fins / Matte White</v>
      </c>
      <c r="H8727">
        <f t="shared" si="273"/>
        <v>8936</v>
      </c>
    </row>
    <row r="8728" spans="1:8">
      <c r="A8728">
        <v>8937</v>
      </c>
      <c r="B8728" t="s">
        <v>43639</v>
      </c>
      <c r="C8728" t="s">
        <v>43640</v>
      </c>
      <c r="D8728">
        <v>6</v>
      </c>
      <c r="E8728">
        <v>936</v>
      </c>
      <c r="F8728" t="s">
        <v>43641</v>
      </c>
      <c r="G8728" t="str">
        <f t="shared" si="272"/>
        <v>936Matte Black / White Fins / Matte Black</v>
      </c>
      <c r="H8728">
        <f t="shared" si="273"/>
        <v>8937</v>
      </c>
    </row>
    <row r="8729" spans="1:8">
      <c r="A8729">
        <v>8938</v>
      </c>
      <c r="B8729" t="s">
        <v>43642</v>
      </c>
      <c r="C8729" t="s">
        <v>43643</v>
      </c>
      <c r="D8729">
        <v>6</v>
      </c>
      <c r="E8729">
        <v>936</v>
      </c>
      <c r="F8729" t="s">
        <v>43644</v>
      </c>
      <c r="G8729" t="str">
        <f t="shared" si="272"/>
        <v>936Matte Black / Black Fins / Matte Black</v>
      </c>
      <c r="H8729">
        <f t="shared" si="273"/>
        <v>8938</v>
      </c>
    </row>
    <row r="8730" spans="1:8">
      <c r="A8730">
        <v>8939</v>
      </c>
      <c r="B8730" t="s">
        <v>4918</v>
      </c>
      <c r="C8730" t="s">
        <v>4918</v>
      </c>
      <c r="D8730">
        <v>155</v>
      </c>
      <c r="E8730">
        <v>502</v>
      </c>
      <c r="F8730" t="s">
        <v>43645</v>
      </c>
      <c r="G8730" t="str">
        <f t="shared" si="272"/>
        <v>502Navy</v>
      </c>
      <c r="H8730">
        <f t="shared" si="273"/>
        <v>8939</v>
      </c>
    </row>
    <row r="8731" spans="1:8">
      <c r="A8731">
        <v>8940</v>
      </c>
      <c r="B8731" t="s">
        <v>15439</v>
      </c>
      <c r="C8731" t="s">
        <v>43646</v>
      </c>
      <c r="D8731">
        <v>39</v>
      </c>
      <c r="E8731">
        <v>775</v>
      </c>
      <c r="F8731" t="s">
        <v>43647</v>
      </c>
      <c r="G8731" t="str">
        <f t="shared" si="272"/>
        <v>775Natural Brass</v>
      </c>
      <c r="H8731">
        <f t="shared" si="273"/>
        <v>8940</v>
      </c>
    </row>
    <row r="8732" spans="1:8">
      <c r="A8732">
        <v>8941</v>
      </c>
      <c r="B8732" t="s">
        <v>28471</v>
      </c>
      <c r="C8732" t="s">
        <v>43648</v>
      </c>
      <c r="D8732">
        <v>155</v>
      </c>
      <c r="E8732">
        <v>643</v>
      </c>
      <c r="F8732" t="s">
        <v>43649</v>
      </c>
      <c r="G8732" t="str">
        <f t="shared" si="272"/>
        <v>643Textured Midnight Spruce</v>
      </c>
      <c r="H8732">
        <f t="shared" si="273"/>
        <v>8941</v>
      </c>
    </row>
    <row r="8733" spans="1:8">
      <c r="A8733">
        <v>8942</v>
      </c>
      <c r="B8733" t="s">
        <v>15439</v>
      </c>
      <c r="C8733" t="s">
        <v>43650</v>
      </c>
      <c r="D8733">
        <v>39</v>
      </c>
      <c r="E8733">
        <v>628</v>
      </c>
      <c r="F8733" t="s">
        <v>43651</v>
      </c>
      <c r="G8733" t="str">
        <f t="shared" si="272"/>
        <v>628Natural Brass</v>
      </c>
      <c r="H8733">
        <f t="shared" si="273"/>
        <v>8942</v>
      </c>
    </row>
    <row r="8734" spans="1:8">
      <c r="A8734">
        <v>8943</v>
      </c>
      <c r="B8734" t="s">
        <v>43652</v>
      </c>
      <c r="C8734" t="s">
        <v>43653</v>
      </c>
      <c r="D8734">
        <v>7</v>
      </c>
      <c r="E8734">
        <v>874</v>
      </c>
      <c r="F8734" t="s">
        <v>43654</v>
      </c>
      <c r="G8734" t="str">
        <f t="shared" si="272"/>
        <v>874Satin Dark Gray</v>
      </c>
      <c r="H8734">
        <f t="shared" si="273"/>
        <v>8943</v>
      </c>
    </row>
    <row r="8735" spans="1:8">
      <c r="A8735">
        <v>8944</v>
      </c>
      <c r="B8735" t="s">
        <v>43655</v>
      </c>
      <c r="C8735" t="s">
        <v>43656</v>
      </c>
      <c r="D8735">
        <v>6</v>
      </c>
      <c r="E8735">
        <v>874</v>
      </c>
      <c r="F8735" t="s">
        <v>43657</v>
      </c>
      <c r="G8735" t="str">
        <f t="shared" si="272"/>
        <v>874Satin Brushed Black</v>
      </c>
      <c r="H8735">
        <f t="shared" si="273"/>
        <v>8944</v>
      </c>
    </row>
    <row r="8736" spans="1:8">
      <c r="A8736">
        <v>8945</v>
      </c>
      <c r="B8736" t="s">
        <v>16037</v>
      </c>
      <c r="C8736" t="s">
        <v>43658</v>
      </c>
      <c r="D8736">
        <v>6</v>
      </c>
      <c r="E8736" t="s">
        <v>5853</v>
      </c>
      <c r="F8736" t="s">
        <v>43659</v>
      </c>
      <c r="G8736" t="str">
        <f t="shared" si="272"/>
        <v>Black Marble</v>
      </c>
      <c r="H8736">
        <f t="shared" si="273"/>
        <v>8945</v>
      </c>
    </row>
    <row r="8737" spans="1:8">
      <c r="A8737">
        <v>8946</v>
      </c>
      <c r="B8737" t="s">
        <v>31132</v>
      </c>
      <c r="C8737" t="s">
        <v>43660</v>
      </c>
      <c r="D8737">
        <v>8</v>
      </c>
      <c r="E8737">
        <v>390</v>
      </c>
      <c r="F8737" t="s">
        <v>43661</v>
      </c>
      <c r="G8737" t="str">
        <f t="shared" si="272"/>
        <v>390Gesso White</v>
      </c>
      <c r="H8737">
        <f t="shared" si="273"/>
        <v>8946</v>
      </c>
    </row>
    <row r="8738" spans="1:8">
      <c r="A8738">
        <v>8947</v>
      </c>
      <c r="B8738" t="s">
        <v>16282</v>
      </c>
      <c r="C8738" t="s">
        <v>43662</v>
      </c>
      <c r="D8738">
        <v>16</v>
      </c>
      <c r="E8738">
        <v>390</v>
      </c>
      <c r="F8738" t="s">
        <v>43663</v>
      </c>
      <c r="G8738" t="str">
        <f t="shared" si="272"/>
        <v>390Vintage Gold Leaf</v>
      </c>
      <c r="H8738">
        <f t="shared" si="273"/>
        <v>8947</v>
      </c>
    </row>
    <row r="8739" spans="1:8">
      <c r="A8739">
        <v>8948</v>
      </c>
      <c r="B8739" t="s">
        <v>43664</v>
      </c>
      <c r="C8739" t="s">
        <v>43665</v>
      </c>
      <c r="D8739">
        <v>18</v>
      </c>
      <c r="E8739">
        <v>874</v>
      </c>
      <c r="F8739" t="s">
        <v>43666</v>
      </c>
      <c r="G8739" t="str">
        <f t="shared" si="272"/>
        <v>874Brushed Taupe</v>
      </c>
      <c r="H8739">
        <f t="shared" si="273"/>
        <v>8948</v>
      </c>
    </row>
    <row r="8740" spans="1:8">
      <c r="A8740">
        <v>8949</v>
      </c>
      <c r="B8740" t="s">
        <v>43667</v>
      </c>
      <c r="C8740" t="s">
        <v>43668</v>
      </c>
      <c r="D8740">
        <v>17</v>
      </c>
      <c r="E8740">
        <v>390</v>
      </c>
      <c r="F8740" t="s">
        <v>43669</v>
      </c>
      <c r="G8740" t="str">
        <f t="shared" si="272"/>
        <v>390Blackened Silver Leaf</v>
      </c>
      <c r="H8740">
        <f t="shared" si="273"/>
        <v>8949</v>
      </c>
    </row>
    <row r="8741" spans="1:8">
      <c r="A8741">
        <v>8950</v>
      </c>
      <c r="B8741" t="s">
        <v>43670</v>
      </c>
      <c r="C8741" t="s">
        <v>43670</v>
      </c>
      <c r="D8741">
        <v>6</v>
      </c>
      <c r="E8741">
        <v>536</v>
      </c>
      <c r="F8741" t="s">
        <v>43671</v>
      </c>
      <c r="G8741" t="str">
        <f t="shared" si="272"/>
        <v>536Black and Brass</v>
      </c>
      <c r="H8741">
        <f t="shared" si="273"/>
        <v>8950</v>
      </c>
    </row>
    <row r="8742" spans="1:8">
      <c r="A8742">
        <v>8951</v>
      </c>
      <c r="B8742" t="s">
        <v>43672</v>
      </c>
      <c r="C8742" t="s">
        <v>43672</v>
      </c>
      <c r="D8742">
        <v>39</v>
      </c>
      <c r="E8742">
        <v>536</v>
      </c>
      <c r="F8742" t="s">
        <v>43673</v>
      </c>
      <c r="G8742" t="str">
        <f t="shared" si="272"/>
        <v>536Brass and Black</v>
      </c>
      <c r="H8742">
        <f t="shared" si="273"/>
        <v>8951</v>
      </c>
    </row>
    <row r="8743" spans="1:8">
      <c r="A8743">
        <v>8952</v>
      </c>
      <c r="B8743" t="s">
        <v>43674</v>
      </c>
      <c r="C8743" t="s">
        <v>43675</v>
      </c>
      <c r="D8743">
        <v>39</v>
      </c>
      <c r="E8743" t="s">
        <v>5853</v>
      </c>
      <c r="F8743" t="s">
        <v>43676</v>
      </c>
      <c r="G8743" t="str">
        <f t="shared" si="272"/>
        <v>Satin Brass / Satin Nickel</v>
      </c>
      <c r="H8743">
        <f t="shared" si="273"/>
        <v>8952</v>
      </c>
    </row>
    <row r="8744" spans="1:8">
      <c r="A8744">
        <v>8953</v>
      </c>
      <c r="B8744" t="s">
        <v>43677</v>
      </c>
      <c r="C8744" t="s">
        <v>43678</v>
      </c>
      <c r="D8744">
        <v>155</v>
      </c>
      <c r="E8744">
        <v>64</v>
      </c>
      <c r="F8744" t="s">
        <v>43679</v>
      </c>
      <c r="G8744" t="str">
        <f t="shared" si="272"/>
        <v>64Gloss Navy</v>
      </c>
      <c r="H8744">
        <f t="shared" si="273"/>
        <v>8953</v>
      </c>
    </row>
    <row r="8745" spans="1:8">
      <c r="A8745">
        <v>8954</v>
      </c>
      <c r="B8745" t="s">
        <v>399</v>
      </c>
      <c r="C8745" t="s">
        <v>43680</v>
      </c>
      <c r="D8745">
        <v>8</v>
      </c>
      <c r="E8745">
        <v>64</v>
      </c>
      <c r="F8745" t="s">
        <v>43681</v>
      </c>
      <c r="G8745" t="str">
        <f t="shared" si="272"/>
        <v>64Gloss White</v>
      </c>
      <c r="H8745">
        <f t="shared" si="273"/>
        <v>8954</v>
      </c>
    </row>
    <row r="8746" spans="1:8">
      <c r="A8746">
        <v>8955</v>
      </c>
      <c r="B8746" t="s">
        <v>397</v>
      </c>
      <c r="C8746" t="s">
        <v>43682</v>
      </c>
      <c r="D8746">
        <v>6</v>
      </c>
      <c r="E8746">
        <v>64</v>
      </c>
      <c r="F8746" t="s">
        <v>43683</v>
      </c>
      <c r="G8746" t="str">
        <f t="shared" si="272"/>
        <v>64Gloss Black</v>
      </c>
      <c r="H8746">
        <f t="shared" si="273"/>
        <v>8955</v>
      </c>
    </row>
    <row r="8747" spans="1:8">
      <c r="A8747">
        <v>8956</v>
      </c>
      <c r="B8747" t="s">
        <v>43684</v>
      </c>
      <c r="C8747" t="s">
        <v>43685</v>
      </c>
      <c r="D8747">
        <v>25</v>
      </c>
      <c r="E8747">
        <v>64</v>
      </c>
      <c r="F8747" t="s">
        <v>43686</v>
      </c>
      <c r="G8747" t="str">
        <f t="shared" si="272"/>
        <v>64Gloss Taupe</v>
      </c>
      <c r="H8747">
        <f t="shared" si="273"/>
        <v>8956</v>
      </c>
    </row>
    <row r="8748" spans="1:8">
      <c r="A8748">
        <v>8957</v>
      </c>
      <c r="B8748" t="s">
        <v>36392</v>
      </c>
      <c r="C8748" t="s">
        <v>43687</v>
      </c>
      <c r="D8748">
        <v>6</v>
      </c>
      <c r="E8748">
        <v>934</v>
      </c>
      <c r="F8748" t="s">
        <v>43688</v>
      </c>
      <c r="G8748" t="str">
        <f t="shared" si="272"/>
        <v>934Matte Black / Polished Nickel</v>
      </c>
      <c r="H8748">
        <f t="shared" si="273"/>
        <v>8957</v>
      </c>
    </row>
    <row r="8749" spans="1:8">
      <c r="A8749">
        <v>8958</v>
      </c>
      <c r="B8749" t="s">
        <v>26088</v>
      </c>
      <c r="C8749" t="s">
        <v>43689</v>
      </c>
      <c r="D8749">
        <v>39</v>
      </c>
      <c r="E8749">
        <v>934</v>
      </c>
      <c r="F8749" t="s">
        <v>43690</v>
      </c>
      <c r="G8749" t="str">
        <f t="shared" si="272"/>
        <v>934Antique Brass / Matte Black</v>
      </c>
      <c r="H8749">
        <f t="shared" si="273"/>
        <v>8958</v>
      </c>
    </row>
    <row r="8750" spans="1:8">
      <c r="A8750">
        <v>8959</v>
      </c>
      <c r="B8750" t="s">
        <v>460</v>
      </c>
      <c r="C8750" t="s">
        <v>43691</v>
      </c>
      <c r="D8750">
        <v>13</v>
      </c>
      <c r="E8750">
        <v>165</v>
      </c>
      <c r="F8750" t="s">
        <v>43692</v>
      </c>
      <c r="G8750" t="str">
        <f t="shared" si="272"/>
        <v>165Taupe</v>
      </c>
      <c r="H8750">
        <f t="shared" si="273"/>
        <v>8959</v>
      </c>
    </row>
    <row r="8751" spans="1:8">
      <c r="A8751">
        <v>8960</v>
      </c>
      <c r="B8751" t="s">
        <v>285</v>
      </c>
      <c r="C8751" t="s">
        <v>43693</v>
      </c>
      <c r="D8751">
        <v>35</v>
      </c>
      <c r="E8751">
        <v>121</v>
      </c>
      <c r="F8751" t="s">
        <v>43694</v>
      </c>
      <c r="G8751" t="str">
        <f t="shared" si="272"/>
        <v>121Aluminum</v>
      </c>
      <c r="H8751">
        <f t="shared" si="273"/>
        <v>8960</v>
      </c>
    </row>
    <row r="8752" spans="1:8">
      <c r="A8752">
        <v>8961</v>
      </c>
      <c r="B8752" t="s">
        <v>43695</v>
      </c>
      <c r="C8752" t="s">
        <v>43696</v>
      </c>
      <c r="D8752">
        <v>18</v>
      </c>
      <c r="E8752">
        <v>934</v>
      </c>
      <c r="F8752" t="s">
        <v>45692</v>
      </c>
      <c r="G8752" t="str">
        <f t="shared" si="272"/>
        <v>934Harvest Bronze</v>
      </c>
      <c r="H8752">
        <f t="shared" si="273"/>
        <v>8961</v>
      </c>
    </row>
    <row r="8753" spans="1:8">
      <c r="A8753">
        <v>8962</v>
      </c>
      <c r="B8753" t="s">
        <v>794</v>
      </c>
      <c r="C8753" t="s">
        <v>43697</v>
      </c>
      <c r="D8753">
        <v>6</v>
      </c>
      <c r="E8753">
        <v>934</v>
      </c>
      <c r="F8753" t="s">
        <v>43698</v>
      </c>
      <c r="G8753" t="str">
        <f t="shared" si="272"/>
        <v>934Ebony</v>
      </c>
      <c r="H8753">
        <f t="shared" si="273"/>
        <v>8962</v>
      </c>
    </row>
    <row r="8754" spans="1:8">
      <c r="A8754">
        <v>8963</v>
      </c>
      <c r="B8754" t="s">
        <v>1010</v>
      </c>
      <c r="C8754" t="s">
        <v>43699</v>
      </c>
      <c r="D8754">
        <v>18</v>
      </c>
      <c r="E8754">
        <v>934</v>
      </c>
      <c r="F8754" t="s">
        <v>43700</v>
      </c>
      <c r="G8754" t="str">
        <f t="shared" si="272"/>
        <v>934Roman Bronze</v>
      </c>
      <c r="H8754">
        <f t="shared" si="273"/>
        <v>8963</v>
      </c>
    </row>
    <row r="8755" spans="1:8">
      <c r="A8755">
        <v>8964</v>
      </c>
      <c r="B8755" t="s">
        <v>43701</v>
      </c>
      <c r="C8755" t="s">
        <v>43702</v>
      </c>
      <c r="D8755">
        <v>3</v>
      </c>
      <c r="E8755">
        <v>934</v>
      </c>
      <c r="F8755" t="s">
        <v>43703</v>
      </c>
      <c r="G8755" t="str">
        <f t="shared" si="272"/>
        <v>934Mahogany Bronze / Polished Nickel</v>
      </c>
      <c r="H8755">
        <f t="shared" si="273"/>
        <v>8964</v>
      </c>
    </row>
    <row r="8756" spans="1:8">
      <c r="A8756">
        <v>8965</v>
      </c>
      <c r="B8756" t="s">
        <v>21725</v>
      </c>
      <c r="C8756" t="s">
        <v>43704</v>
      </c>
      <c r="D8756">
        <v>155</v>
      </c>
      <c r="E8756">
        <v>97</v>
      </c>
      <c r="F8756" t="s">
        <v>43705</v>
      </c>
      <c r="G8756" t="str">
        <f t="shared" si="272"/>
        <v>97Blue / White</v>
      </c>
      <c r="H8756">
        <f t="shared" si="273"/>
        <v>8965</v>
      </c>
    </row>
    <row r="8757" spans="1:8">
      <c r="A8757">
        <v>8966</v>
      </c>
      <c r="B8757" t="s">
        <v>1502</v>
      </c>
      <c r="C8757" t="s">
        <v>43706</v>
      </c>
      <c r="D8757">
        <v>13</v>
      </c>
      <c r="E8757">
        <v>97</v>
      </c>
      <c r="F8757" t="s">
        <v>43707</v>
      </c>
      <c r="G8757" t="str">
        <f t="shared" si="272"/>
        <v>97Sand</v>
      </c>
      <c r="H8757">
        <f t="shared" si="273"/>
        <v>8966</v>
      </c>
    </row>
    <row r="8758" spans="1:8">
      <c r="A8758">
        <v>8967</v>
      </c>
      <c r="B8758" t="s">
        <v>43708</v>
      </c>
      <c r="C8758" t="s">
        <v>43709</v>
      </c>
      <c r="D8758">
        <v>7</v>
      </c>
      <c r="E8758">
        <v>97</v>
      </c>
      <c r="F8758" t="s">
        <v>43710</v>
      </c>
      <c r="G8758" t="str">
        <f t="shared" si="272"/>
        <v>97Gray Gloss</v>
      </c>
      <c r="H8758">
        <f t="shared" si="273"/>
        <v>8967</v>
      </c>
    </row>
    <row r="8759" spans="1:8">
      <c r="A8759">
        <v>8968</v>
      </c>
      <c r="B8759" t="s">
        <v>19415</v>
      </c>
      <c r="C8759" t="s">
        <v>43711</v>
      </c>
      <c r="D8759">
        <v>18</v>
      </c>
      <c r="E8759">
        <v>97</v>
      </c>
      <c r="F8759" t="s">
        <v>43712</v>
      </c>
      <c r="G8759" t="str">
        <f t="shared" si="272"/>
        <v>97Chestnut Bronze</v>
      </c>
      <c r="H8759">
        <f t="shared" si="273"/>
        <v>8968</v>
      </c>
    </row>
    <row r="8760" spans="1:8">
      <c r="A8760">
        <v>8969</v>
      </c>
      <c r="B8760" t="s">
        <v>384</v>
      </c>
      <c r="C8760" t="s">
        <v>43713</v>
      </c>
      <c r="D8760">
        <v>9</v>
      </c>
      <c r="E8760">
        <v>97</v>
      </c>
      <c r="F8760" t="s">
        <v>43714</v>
      </c>
      <c r="G8760" t="str">
        <f t="shared" si="272"/>
        <v>97Champagne</v>
      </c>
      <c r="H8760">
        <f t="shared" si="273"/>
        <v>8969</v>
      </c>
    </row>
    <row r="8761" spans="1:8">
      <c r="A8761">
        <v>8970</v>
      </c>
      <c r="B8761" t="s">
        <v>43715</v>
      </c>
      <c r="C8761" t="s">
        <v>43716</v>
      </c>
      <c r="D8761">
        <v>25</v>
      </c>
      <c r="E8761">
        <v>874</v>
      </c>
      <c r="F8761" t="s">
        <v>43717</v>
      </c>
      <c r="G8761" t="str">
        <f t="shared" si="272"/>
        <v>874Red Oak</v>
      </c>
      <c r="H8761">
        <f t="shared" si="273"/>
        <v>8970</v>
      </c>
    </row>
    <row r="8762" spans="1:8">
      <c r="A8762">
        <v>8971</v>
      </c>
      <c r="B8762" t="s">
        <v>70751</v>
      </c>
      <c r="C8762" t="s">
        <v>43718</v>
      </c>
      <c r="D8762">
        <v>35</v>
      </c>
      <c r="E8762">
        <v>874</v>
      </c>
      <c r="F8762" t="s">
        <v>5853</v>
      </c>
      <c r="G8762" t="str">
        <f t="shared" si="272"/>
        <v>874Brushed Aluminum / Brushed Gold / Deep Taupe</v>
      </c>
      <c r="H8762">
        <f t="shared" si="273"/>
        <v>8971</v>
      </c>
    </row>
    <row r="8763" spans="1:8">
      <c r="A8763">
        <v>8974</v>
      </c>
      <c r="B8763" t="s">
        <v>58757</v>
      </c>
      <c r="C8763" t="s">
        <v>43719</v>
      </c>
      <c r="D8763">
        <v>35</v>
      </c>
      <c r="E8763">
        <v>121</v>
      </c>
      <c r="F8763" t="s">
        <v>43720</v>
      </c>
      <c r="G8763" t="str">
        <f t="shared" si="272"/>
        <v>121Aluminum / White</v>
      </c>
      <c r="H8763">
        <f t="shared" si="273"/>
        <v>8974</v>
      </c>
    </row>
    <row r="8764" spans="1:8">
      <c r="A8764">
        <v>8975</v>
      </c>
      <c r="B8764" t="s">
        <v>43721</v>
      </c>
      <c r="C8764" t="s">
        <v>43722</v>
      </c>
      <c r="D8764">
        <v>6894</v>
      </c>
      <c r="E8764">
        <v>109</v>
      </c>
      <c r="F8764" t="s">
        <v>43723</v>
      </c>
      <c r="G8764" t="str">
        <f t="shared" si="272"/>
        <v>109Gloss Pink</v>
      </c>
      <c r="H8764">
        <f t="shared" si="273"/>
        <v>8975</v>
      </c>
    </row>
    <row r="8765" spans="1:8">
      <c r="A8765">
        <v>8976</v>
      </c>
      <c r="B8765" t="s">
        <v>32116</v>
      </c>
      <c r="C8765" t="s">
        <v>43724</v>
      </c>
      <c r="D8765">
        <v>12</v>
      </c>
      <c r="E8765">
        <v>109</v>
      </c>
      <c r="F8765" t="s">
        <v>43725</v>
      </c>
      <c r="G8765" t="str">
        <f t="shared" si="272"/>
        <v>109Gloss Green</v>
      </c>
      <c r="H8765">
        <f t="shared" si="273"/>
        <v>8976</v>
      </c>
    </row>
    <row r="8766" spans="1:8">
      <c r="A8766">
        <v>8977</v>
      </c>
      <c r="B8766" t="s">
        <v>43726</v>
      </c>
      <c r="C8766" t="s">
        <v>43727</v>
      </c>
      <c r="D8766">
        <v>6</v>
      </c>
      <c r="E8766">
        <v>860</v>
      </c>
      <c r="F8766" t="s">
        <v>49123</v>
      </c>
      <c r="G8766" t="str">
        <f t="shared" si="272"/>
        <v>860Brushed Blackened Brass</v>
      </c>
      <c r="H8766">
        <f t="shared" si="273"/>
        <v>8977</v>
      </c>
    </row>
    <row r="8767" spans="1:8">
      <c r="A8767">
        <v>8978</v>
      </c>
      <c r="B8767" t="s">
        <v>43728</v>
      </c>
      <c r="C8767" t="s">
        <v>43729</v>
      </c>
      <c r="D8767">
        <v>13</v>
      </c>
      <c r="E8767">
        <v>937</v>
      </c>
      <c r="F8767" t="s">
        <v>44828</v>
      </c>
      <c r="G8767" t="str">
        <f t="shared" si="272"/>
        <v>937Peat</v>
      </c>
      <c r="H8767">
        <f t="shared" si="273"/>
        <v>8978</v>
      </c>
    </row>
    <row r="8768" spans="1:8">
      <c r="A8768">
        <v>8979</v>
      </c>
      <c r="B8768" t="s">
        <v>26693</v>
      </c>
      <c r="C8768" t="s">
        <v>43730</v>
      </c>
      <c r="D8768">
        <v>70</v>
      </c>
      <c r="E8768">
        <v>937</v>
      </c>
      <c r="F8768" t="s">
        <v>44829</v>
      </c>
      <c r="G8768" t="str">
        <f t="shared" si="272"/>
        <v>937Ochre</v>
      </c>
      <c r="H8768">
        <f t="shared" si="273"/>
        <v>8979</v>
      </c>
    </row>
    <row r="8769" spans="1:8">
      <c r="A8769">
        <v>8980</v>
      </c>
      <c r="B8769" t="s">
        <v>427</v>
      </c>
      <c r="C8769" t="s">
        <v>44830</v>
      </c>
      <c r="D8769">
        <v>6894</v>
      </c>
      <c r="E8769">
        <v>937</v>
      </c>
      <c r="F8769" t="s">
        <v>44831</v>
      </c>
      <c r="G8769" t="str">
        <f t="shared" si="272"/>
        <v>937Pink</v>
      </c>
      <c r="H8769">
        <f t="shared" si="273"/>
        <v>8980</v>
      </c>
    </row>
    <row r="8770" spans="1:8">
      <c r="A8770">
        <v>8981</v>
      </c>
      <c r="B8770" t="s">
        <v>70177</v>
      </c>
      <c r="C8770" t="s">
        <v>43731</v>
      </c>
      <c r="D8770">
        <v>35</v>
      </c>
      <c r="E8770">
        <v>874</v>
      </c>
      <c r="F8770" t="s">
        <v>5853</v>
      </c>
      <c r="G8770" t="str">
        <f t="shared" si="272"/>
        <v>874Brushed Aluminum / Brushed Gold / Satin Dark Grey</v>
      </c>
      <c r="H8770">
        <f t="shared" si="273"/>
        <v>8981</v>
      </c>
    </row>
    <row r="8771" spans="1:8">
      <c r="A8771">
        <v>8982</v>
      </c>
      <c r="B8771" t="s">
        <v>19133</v>
      </c>
      <c r="C8771" t="s">
        <v>43732</v>
      </c>
      <c r="D8771">
        <v>6</v>
      </c>
      <c r="E8771">
        <v>892</v>
      </c>
      <c r="F8771" t="s">
        <v>43733</v>
      </c>
      <c r="G8771" t="str">
        <f t="shared" ref="G8771:G8834" si="274">CONCATENATE(E8771,B8771)</f>
        <v>892Dark Weathered Zinc</v>
      </c>
      <c r="H8771">
        <f t="shared" ref="H8771:H8834" si="275">A8771</f>
        <v>8982</v>
      </c>
    </row>
    <row r="8772" spans="1:8">
      <c r="A8772">
        <v>8983</v>
      </c>
      <c r="B8772" t="s">
        <v>15466</v>
      </c>
      <c r="C8772" t="s">
        <v>43734</v>
      </c>
      <c r="D8772">
        <v>39</v>
      </c>
      <c r="E8772">
        <v>892</v>
      </c>
      <c r="F8772" t="s">
        <v>43735</v>
      </c>
      <c r="G8772" t="str">
        <f t="shared" si="274"/>
        <v>892Burnished Brass</v>
      </c>
      <c r="H8772">
        <f t="shared" si="275"/>
        <v>8983</v>
      </c>
    </row>
    <row r="8773" spans="1:8">
      <c r="A8773">
        <v>8984</v>
      </c>
      <c r="B8773" t="s">
        <v>6105</v>
      </c>
      <c r="C8773" t="s">
        <v>43736</v>
      </c>
      <c r="D8773">
        <v>52</v>
      </c>
      <c r="E8773">
        <v>892</v>
      </c>
      <c r="F8773" t="s">
        <v>43737</v>
      </c>
      <c r="G8773" t="str">
        <f t="shared" si="274"/>
        <v>892Aged Iron</v>
      </c>
      <c r="H8773">
        <f t="shared" si="275"/>
        <v>8984</v>
      </c>
    </row>
    <row r="8774" spans="1:8">
      <c r="A8774">
        <v>8985</v>
      </c>
      <c r="B8774" t="s">
        <v>43738</v>
      </c>
      <c r="C8774" t="s">
        <v>43739</v>
      </c>
      <c r="D8774">
        <v>16</v>
      </c>
      <c r="E8774">
        <v>892</v>
      </c>
      <c r="F8774" t="s">
        <v>43740</v>
      </c>
      <c r="G8774" t="str">
        <f t="shared" si="274"/>
        <v>892Antique Grid</v>
      </c>
      <c r="H8774">
        <f t="shared" si="275"/>
        <v>8985</v>
      </c>
    </row>
    <row r="8775" spans="1:8">
      <c r="A8775">
        <v>8986</v>
      </c>
      <c r="B8775" t="s">
        <v>43741</v>
      </c>
      <c r="C8775" t="s">
        <v>43742</v>
      </c>
      <c r="D8775">
        <v>8</v>
      </c>
      <c r="E8775">
        <v>892</v>
      </c>
      <c r="F8775" t="s">
        <v>43743</v>
      </c>
      <c r="G8775" t="str">
        <f t="shared" si="274"/>
        <v>892Paper Mache White</v>
      </c>
      <c r="H8775">
        <f t="shared" si="275"/>
        <v>8986</v>
      </c>
    </row>
    <row r="8776" spans="1:8">
      <c r="A8776">
        <v>8987</v>
      </c>
      <c r="B8776" t="s">
        <v>29486</v>
      </c>
      <c r="C8776" t="s">
        <v>43744</v>
      </c>
      <c r="D8776">
        <v>6</v>
      </c>
      <c r="E8776">
        <v>892</v>
      </c>
      <c r="F8776" t="s">
        <v>43745</v>
      </c>
      <c r="G8776" t="str">
        <f t="shared" si="274"/>
        <v>892Midnight Black</v>
      </c>
      <c r="H8776">
        <f t="shared" si="275"/>
        <v>8987</v>
      </c>
    </row>
    <row r="8777" spans="1:8">
      <c r="A8777">
        <v>8988</v>
      </c>
      <c r="B8777" t="s">
        <v>6477</v>
      </c>
      <c r="C8777" t="s">
        <v>43746</v>
      </c>
      <c r="D8777">
        <v>9</v>
      </c>
      <c r="E8777">
        <v>892</v>
      </c>
      <c r="F8777" t="s">
        <v>43747</v>
      </c>
      <c r="G8777" t="str">
        <f t="shared" si="274"/>
        <v>892Blush</v>
      </c>
      <c r="H8777">
        <f t="shared" si="275"/>
        <v>8988</v>
      </c>
    </row>
    <row r="8778" spans="1:8">
      <c r="A8778">
        <v>8989</v>
      </c>
      <c r="B8778" t="s">
        <v>43748</v>
      </c>
      <c r="C8778" t="s">
        <v>43749</v>
      </c>
      <c r="D8778">
        <v>155</v>
      </c>
      <c r="E8778">
        <v>892</v>
      </c>
      <c r="F8778" t="s">
        <v>43750</v>
      </c>
      <c r="G8778" t="str">
        <f t="shared" si="274"/>
        <v>892Dutch Blue</v>
      </c>
      <c r="H8778">
        <f t="shared" si="275"/>
        <v>8989</v>
      </c>
    </row>
    <row r="8779" spans="1:8">
      <c r="A8779">
        <v>8990</v>
      </c>
      <c r="B8779" t="s">
        <v>43751</v>
      </c>
      <c r="C8779" t="s">
        <v>43752</v>
      </c>
      <c r="D8779">
        <v>9</v>
      </c>
      <c r="E8779">
        <v>892</v>
      </c>
      <c r="F8779" t="s">
        <v>43753</v>
      </c>
      <c r="G8779" t="str">
        <f t="shared" si="274"/>
        <v>892Gloss Cream</v>
      </c>
      <c r="H8779">
        <f t="shared" si="275"/>
        <v>8990</v>
      </c>
    </row>
    <row r="8780" spans="1:8">
      <c r="A8780">
        <v>8991</v>
      </c>
      <c r="B8780" t="s">
        <v>35199</v>
      </c>
      <c r="C8780" t="s">
        <v>43754</v>
      </c>
      <c r="D8780">
        <v>430</v>
      </c>
      <c r="E8780">
        <v>892</v>
      </c>
      <c r="F8780" t="s">
        <v>43755</v>
      </c>
      <c r="G8780" t="str">
        <f t="shared" si="274"/>
        <v>892Smith Steel</v>
      </c>
      <c r="H8780">
        <f t="shared" si="275"/>
        <v>8991</v>
      </c>
    </row>
    <row r="8781" spans="1:8">
      <c r="A8781">
        <v>8992</v>
      </c>
      <c r="B8781" t="s">
        <v>16250</v>
      </c>
      <c r="C8781" t="s">
        <v>16250</v>
      </c>
      <c r="D8781">
        <v>10</v>
      </c>
      <c r="E8781">
        <v>701</v>
      </c>
      <c r="F8781" t="s">
        <v>43756</v>
      </c>
      <c r="G8781" t="str">
        <f t="shared" si="274"/>
        <v>701Matte Red</v>
      </c>
      <c r="H8781">
        <f t="shared" si="275"/>
        <v>8992</v>
      </c>
    </row>
    <row r="8782" spans="1:8">
      <c r="A8782">
        <v>8993</v>
      </c>
      <c r="B8782" t="s">
        <v>43757</v>
      </c>
      <c r="C8782" t="s">
        <v>43757</v>
      </c>
      <c r="D8782">
        <v>155</v>
      </c>
      <c r="E8782">
        <v>701</v>
      </c>
      <c r="F8782" t="s">
        <v>43758</v>
      </c>
      <c r="G8782" t="str">
        <f t="shared" si="274"/>
        <v>701Matte Sky Blue</v>
      </c>
      <c r="H8782">
        <f t="shared" si="275"/>
        <v>8993</v>
      </c>
    </row>
    <row r="8783" spans="1:8">
      <c r="A8783">
        <v>8994</v>
      </c>
      <c r="B8783" t="s">
        <v>43759</v>
      </c>
      <c r="C8783" t="s">
        <v>43759</v>
      </c>
      <c r="D8783">
        <v>10</v>
      </c>
      <c r="E8783">
        <v>701</v>
      </c>
      <c r="F8783" t="s">
        <v>43760</v>
      </c>
      <c r="G8783" t="str">
        <f t="shared" si="274"/>
        <v>701Rose Dust</v>
      </c>
      <c r="H8783">
        <f t="shared" si="275"/>
        <v>8994</v>
      </c>
    </row>
    <row r="8784" spans="1:8">
      <c r="A8784">
        <v>8995</v>
      </c>
      <c r="B8784" t="s">
        <v>43761</v>
      </c>
      <c r="C8784" t="s">
        <v>43762</v>
      </c>
      <c r="D8784">
        <v>13</v>
      </c>
      <c r="E8784">
        <v>98</v>
      </c>
      <c r="F8784" t="s">
        <v>43763</v>
      </c>
      <c r="G8784" t="str">
        <f t="shared" si="274"/>
        <v>98Leather British Brown</v>
      </c>
      <c r="H8784">
        <f t="shared" si="275"/>
        <v>8995</v>
      </c>
    </row>
    <row r="8785" spans="1:8">
      <c r="A8785">
        <v>8996</v>
      </c>
      <c r="B8785" t="s">
        <v>43764</v>
      </c>
      <c r="C8785" t="s">
        <v>43765</v>
      </c>
      <c r="D8785">
        <v>11</v>
      </c>
      <c r="E8785">
        <v>98</v>
      </c>
      <c r="F8785" t="s">
        <v>43766</v>
      </c>
      <c r="G8785" t="str">
        <f t="shared" si="274"/>
        <v>98Leather Chestnut</v>
      </c>
      <c r="H8785">
        <f t="shared" si="275"/>
        <v>8996</v>
      </c>
    </row>
    <row r="8786" spans="1:8">
      <c r="A8786">
        <v>8997</v>
      </c>
      <c r="B8786" t="s">
        <v>43767</v>
      </c>
      <c r="C8786" t="s">
        <v>43768</v>
      </c>
      <c r="D8786">
        <v>7</v>
      </c>
      <c r="E8786">
        <v>892</v>
      </c>
      <c r="F8786" t="s">
        <v>43769</v>
      </c>
      <c r="G8786" t="str">
        <f t="shared" si="274"/>
        <v>892Salt Mist</v>
      </c>
      <c r="H8786">
        <f t="shared" si="275"/>
        <v>8997</v>
      </c>
    </row>
    <row r="8787" spans="1:8">
      <c r="A8787">
        <v>8998</v>
      </c>
      <c r="B8787" t="s">
        <v>19133</v>
      </c>
      <c r="C8787" t="s">
        <v>43770</v>
      </c>
      <c r="D8787">
        <v>6</v>
      </c>
      <c r="E8787">
        <v>892</v>
      </c>
      <c r="F8787" t="s">
        <v>43771</v>
      </c>
      <c r="G8787" t="str">
        <f t="shared" si="274"/>
        <v>892Dark Weathered Zinc</v>
      </c>
      <c r="H8787">
        <f t="shared" si="275"/>
        <v>8998</v>
      </c>
    </row>
    <row r="8788" spans="1:8">
      <c r="A8788">
        <v>8999</v>
      </c>
      <c r="B8788" t="s">
        <v>43772</v>
      </c>
      <c r="C8788" t="s">
        <v>43773</v>
      </c>
      <c r="D8788">
        <v>6</v>
      </c>
      <c r="E8788">
        <v>791</v>
      </c>
      <c r="F8788" t="s">
        <v>43774</v>
      </c>
      <c r="G8788" t="str">
        <f t="shared" si="274"/>
        <v>791Black Stain Lacquered</v>
      </c>
      <c r="H8788">
        <f t="shared" si="275"/>
        <v>8999</v>
      </c>
    </row>
    <row r="8789" spans="1:8">
      <c r="A8789">
        <v>9000</v>
      </c>
      <c r="B8789" t="s">
        <v>43775</v>
      </c>
      <c r="C8789" t="s">
        <v>43776</v>
      </c>
      <c r="D8789">
        <v>14</v>
      </c>
      <c r="E8789">
        <v>791</v>
      </c>
      <c r="F8789" t="s">
        <v>43777</v>
      </c>
      <c r="G8789" t="str">
        <f t="shared" si="274"/>
        <v>791Matt Lacquered</v>
      </c>
      <c r="H8789">
        <f t="shared" si="275"/>
        <v>9000</v>
      </c>
    </row>
    <row r="8790" spans="1:8">
      <c r="A8790">
        <v>9001</v>
      </c>
      <c r="B8790" t="s">
        <v>43778</v>
      </c>
      <c r="C8790" t="s">
        <v>43778</v>
      </c>
      <c r="D8790">
        <v>39</v>
      </c>
      <c r="E8790">
        <v>892</v>
      </c>
      <c r="F8790" t="s">
        <v>43779</v>
      </c>
      <c r="G8790" t="str">
        <f t="shared" si="274"/>
        <v>892Time Worn Brass</v>
      </c>
      <c r="H8790">
        <f t="shared" si="275"/>
        <v>9001</v>
      </c>
    </row>
    <row r="8791" spans="1:8">
      <c r="A8791">
        <v>9002</v>
      </c>
      <c r="B8791" t="s">
        <v>420</v>
      </c>
      <c r="C8791" t="s">
        <v>43780</v>
      </c>
      <c r="D8791">
        <v>6</v>
      </c>
      <c r="E8791">
        <v>483</v>
      </c>
      <c r="F8791" t="s">
        <v>43781</v>
      </c>
      <c r="G8791" t="str">
        <f t="shared" si="274"/>
        <v>483Matte Black</v>
      </c>
      <c r="H8791">
        <f t="shared" si="275"/>
        <v>9002</v>
      </c>
    </row>
    <row r="8792" spans="1:8">
      <c r="A8792">
        <v>9003</v>
      </c>
      <c r="B8792" t="s">
        <v>759</v>
      </c>
      <c r="C8792" t="s">
        <v>43782</v>
      </c>
      <c r="D8792">
        <v>6</v>
      </c>
      <c r="E8792">
        <v>892</v>
      </c>
      <c r="F8792" t="s">
        <v>5853</v>
      </c>
      <c r="G8792" t="str">
        <f t="shared" si="274"/>
        <v>892Iron Oxide</v>
      </c>
      <c r="H8792">
        <f t="shared" si="275"/>
        <v>9003</v>
      </c>
    </row>
    <row r="8793" spans="1:8">
      <c r="A8793">
        <v>9004</v>
      </c>
      <c r="B8793" t="s">
        <v>43783</v>
      </c>
      <c r="C8793" t="s">
        <v>43784</v>
      </c>
      <c r="D8793">
        <v>13</v>
      </c>
      <c r="E8793">
        <v>628</v>
      </c>
      <c r="F8793" t="s">
        <v>43785</v>
      </c>
      <c r="G8793" t="str">
        <f t="shared" si="274"/>
        <v>628Rusted Coffee</v>
      </c>
      <c r="H8793">
        <f t="shared" si="275"/>
        <v>9004</v>
      </c>
    </row>
    <row r="8794" spans="1:8">
      <c r="A8794">
        <v>9005</v>
      </c>
      <c r="B8794" t="s">
        <v>19130</v>
      </c>
      <c r="C8794" t="s">
        <v>43786</v>
      </c>
      <c r="D8794">
        <v>19</v>
      </c>
      <c r="E8794">
        <v>892</v>
      </c>
      <c r="F8794" t="s">
        <v>5853</v>
      </c>
      <c r="G8794" t="str">
        <f t="shared" si="274"/>
        <v>892Heritage Copper</v>
      </c>
      <c r="H8794">
        <f t="shared" si="275"/>
        <v>9005</v>
      </c>
    </row>
    <row r="8795" spans="1:8">
      <c r="A8795">
        <v>9006</v>
      </c>
      <c r="B8795" t="s">
        <v>15466</v>
      </c>
      <c r="C8795" t="s">
        <v>43787</v>
      </c>
      <c r="D8795">
        <v>39</v>
      </c>
      <c r="E8795" t="s">
        <v>5853</v>
      </c>
      <c r="F8795" t="s">
        <v>43788</v>
      </c>
      <c r="G8795" t="str">
        <f t="shared" si="274"/>
        <v>Burnished Brass</v>
      </c>
      <c r="H8795">
        <f t="shared" si="275"/>
        <v>9006</v>
      </c>
    </row>
    <row r="8796" spans="1:8">
      <c r="A8796">
        <v>9007</v>
      </c>
      <c r="B8796" t="s">
        <v>1008</v>
      </c>
      <c r="C8796" t="s">
        <v>43789</v>
      </c>
      <c r="D8796">
        <v>6</v>
      </c>
      <c r="E8796">
        <v>892</v>
      </c>
      <c r="F8796" t="s">
        <v>5853</v>
      </c>
      <c r="G8796" t="str">
        <f t="shared" si="274"/>
        <v>892Textured Black</v>
      </c>
      <c r="H8796">
        <f t="shared" si="275"/>
        <v>9007</v>
      </c>
    </row>
    <row r="8797" spans="1:8">
      <c r="A8797">
        <v>9008</v>
      </c>
      <c r="B8797" t="s">
        <v>43790</v>
      </c>
      <c r="C8797" t="s">
        <v>43791</v>
      </c>
      <c r="D8797">
        <v>6</v>
      </c>
      <c r="E8797">
        <v>66</v>
      </c>
      <c r="F8797" t="s">
        <v>43792</v>
      </c>
      <c r="G8797" t="str">
        <f t="shared" si="274"/>
        <v>66Deep Black</v>
      </c>
      <c r="H8797">
        <f t="shared" si="275"/>
        <v>9008</v>
      </c>
    </row>
    <row r="8798" spans="1:8">
      <c r="A8798">
        <v>9009</v>
      </c>
      <c r="B8798" t="s">
        <v>43793</v>
      </c>
      <c r="C8798" t="s">
        <v>43794</v>
      </c>
      <c r="D8798">
        <v>16</v>
      </c>
      <c r="E8798">
        <v>66</v>
      </c>
      <c r="F8798" t="s">
        <v>43795</v>
      </c>
      <c r="G8798" t="str">
        <f t="shared" si="274"/>
        <v>66Antique Brush Gold</v>
      </c>
      <c r="H8798">
        <f t="shared" si="275"/>
        <v>9009</v>
      </c>
    </row>
    <row r="8799" spans="1:8">
      <c r="A8799">
        <v>9010</v>
      </c>
      <c r="B8799" t="s">
        <v>20487</v>
      </c>
      <c r="C8799" t="s">
        <v>20487</v>
      </c>
      <c r="D8799">
        <v>12</v>
      </c>
      <c r="E8799">
        <v>892</v>
      </c>
      <c r="F8799" t="s">
        <v>43796</v>
      </c>
      <c r="G8799" t="str">
        <f t="shared" si="274"/>
        <v>892Matte Green</v>
      </c>
      <c r="H8799">
        <f t="shared" si="275"/>
        <v>9010</v>
      </c>
    </row>
    <row r="8800" spans="1:8">
      <c r="A8800">
        <v>9011</v>
      </c>
      <c r="B8800" t="s">
        <v>16773</v>
      </c>
      <c r="C8800" t="s">
        <v>16773</v>
      </c>
      <c r="D8800">
        <v>8</v>
      </c>
      <c r="E8800">
        <v>892</v>
      </c>
      <c r="F8800" t="s">
        <v>43797</v>
      </c>
      <c r="G8800" t="str">
        <f t="shared" si="274"/>
        <v>892Matte Ivory</v>
      </c>
      <c r="H8800">
        <f t="shared" si="275"/>
        <v>9011</v>
      </c>
    </row>
    <row r="8801" spans="1:8">
      <c r="A8801">
        <v>9012</v>
      </c>
      <c r="B8801" t="s">
        <v>6164</v>
      </c>
      <c r="C8801" t="s">
        <v>43798</v>
      </c>
      <c r="D8801">
        <v>16</v>
      </c>
      <c r="E8801">
        <v>66</v>
      </c>
      <c r="F8801" t="s">
        <v>43799</v>
      </c>
      <c r="G8801" t="str">
        <f t="shared" si="274"/>
        <v>66Anodized Gold</v>
      </c>
      <c r="H8801">
        <f t="shared" si="275"/>
        <v>9012</v>
      </c>
    </row>
    <row r="8802" spans="1:8">
      <c r="A8802">
        <v>9013</v>
      </c>
      <c r="B8802" t="s">
        <v>29471</v>
      </c>
      <c r="C8802" t="s">
        <v>29471</v>
      </c>
      <c r="D8802">
        <v>8</v>
      </c>
      <c r="E8802">
        <v>892</v>
      </c>
      <c r="F8802" t="s">
        <v>43800</v>
      </c>
      <c r="G8802" t="str">
        <f t="shared" si="274"/>
        <v>892Arctic White</v>
      </c>
      <c r="H8802">
        <f t="shared" si="275"/>
        <v>9013</v>
      </c>
    </row>
    <row r="8803" spans="1:8">
      <c r="A8803">
        <v>9014</v>
      </c>
      <c r="B8803" t="s">
        <v>34320</v>
      </c>
      <c r="C8803" t="s">
        <v>34320</v>
      </c>
      <c r="D8803">
        <v>6</v>
      </c>
      <c r="E8803">
        <v>892</v>
      </c>
      <c r="F8803" t="s">
        <v>43801</v>
      </c>
      <c r="G8803" t="str">
        <f t="shared" si="274"/>
        <v>892Coal</v>
      </c>
      <c r="H8803">
        <f t="shared" si="275"/>
        <v>9014</v>
      </c>
    </row>
    <row r="8804" spans="1:8">
      <c r="A8804">
        <v>9015</v>
      </c>
      <c r="B8804" t="s">
        <v>43802</v>
      </c>
      <c r="C8804" t="s">
        <v>43803</v>
      </c>
      <c r="D8804">
        <v>39</v>
      </c>
      <c r="E8804">
        <v>66</v>
      </c>
      <c r="F8804" t="s">
        <v>43804</v>
      </c>
      <c r="G8804" t="str">
        <f t="shared" si="274"/>
        <v>66Ancient Brass</v>
      </c>
      <c r="H8804">
        <f t="shared" si="275"/>
        <v>9015</v>
      </c>
    </row>
    <row r="8805" spans="1:8">
      <c r="A8805">
        <v>9016</v>
      </c>
      <c r="B8805" t="s">
        <v>43805</v>
      </c>
      <c r="C8805" t="s">
        <v>43806</v>
      </c>
      <c r="D8805">
        <v>7</v>
      </c>
      <c r="E8805">
        <v>628</v>
      </c>
      <c r="F8805" t="s">
        <v>43807</v>
      </c>
      <c r="G8805" t="str">
        <f t="shared" si="274"/>
        <v>628Slate Mist</v>
      </c>
      <c r="H8805">
        <f t="shared" si="275"/>
        <v>9016</v>
      </c>
    </row>
    <row r="8806" spans="1:8">
      <c r="A8806">
        <v>9017</v>
      </c>
      <c r="B8806" t="s">
        <v>23854</v>
      </c>
      <c r="C8806" t="s">
        <v>43808</v>
      </c>
      <c r="D8806">
        <v>6</v>
      </c>
      <c r="E8806">
        <v>66</v>
      </c>
      <c r="F8806" t="s">
        <v>43809</v>
      </c>
      <c r="G8806" t="str">
        <f t="shared" si="274"/>
        <v>66Mixed Metal</v>
      </c>
      <c r="H8806">
        <f t="shared" si="275"/>
        <v>9017</v>
      </c>
    </row>
    <row r="8807" spans="1:8">
      <c r="A8807">
        <v>9018</v>
      </c>
      <c r="B8807" t="s">
        <v>19177</v>
      </c>
      <c r="C8807" t="s">
        <v>43810</v>
      </c>
      <c r="D8807">
        <v>16</v>
      </c>
      <c r="E8807" t="s">
        <v>5853</v>
      </c>
      <c r="F8807" t="s">
        <v>43811</v>
      </c>
      <c r="G8807" t="str">
        <f t="shared" si="274"/>
        <v>Champagne Gold</v>
      </c>
      <c r="H8807">
        <f t="shared" si="275"/>
        <v>9018</v>
      </c>
    </row>
    <row r="8808" spans="1:8">
      <c r="A8808">
        <v>9019</v>
      </c>
      <c r="B8808" t="s">
        <v>53949</v>
      </c>
      <c r="C8808" t="s">
        <v>43812</v>
      </c>
      <c r="D8808">
        <v>39</v>
      </c>
      <c r="E8808">
        <v>440</v>
      </c>
      <c r="F8808" t="s">
        <v>53950</v>
      </c>
      <c r="G8808" t="str">
        <f t="shared" si="274"/>
        <v>440Hand-Rubbed Antique Brass</v>
      </c>
      <c r="H8808">
        <f t="shared" si="275"/>
        <v>9019</v>
      </c>
    </row>
    <row r="8809" spans="1:8">
      <c r="A8809">
        <v>9020</v>
      </c>
      <c r="B8809" t="s">
        <v>22019</v>
      </c>
      <c r="C8809" t="s">
        <v>22019</v>
      </c>
      <c r="D8809">
        <v>8</v>
      </c>
      <c r="E8809">
        <v>416</v>
      </c>
      <c r="F8809" t="s">
        <v>43813</v>
      </c>
      <c r="G8809" t="str">
        <f t="shared" si="274"/>
        <v>416Black and White</v>
      </c>
      <c r="H8809">
        <f t="shared" si="275"/>
        <v>9020</v>
      </c>
    </row>
    <row r="8810" spans="1:8">
      <c r="A8810">
        <v>9021</v>
      </c>
      <c r="B8810" t="s">
        <v>6683</v>
      </c>
      <c r="C8810" t="s">
        <v>43814</v>
      </c>
      <c r="D8810">
        <v>16</v>
      </c>
      <c r="E8810">
        <v>628</v>
      </c>
      <c r="F8810" t="s">
        <v>43815</v>
      </c>
      <c r="G8810" t="str">
        <f t="shared" si="274"/>
        <v>628Golden Silver</v>
      </c>
      <c r="H8810">
        <f t="shared" si="275"/>
        <v>9021</v>
      </c>
    </row>
    <row r="8811" spans="1:8">
      <c r="A8811">
        <v>9022</v>
      </c>
      <c r="B8811" t="s">
        <v>39494</v>
      </c>
      <c r="C8811" t="s">
        <v>49124</v>
      </c>
      <c r="D8811">
        <v>13</v>
      </c>
      <c r="E8811">
        <v>166</v>
      </c>
      <c r="F8811" t="s">
        <v>49125</v>
      </c>
      <c r="G8811" t="str">
        <f t="shared" si="274"/>
        <v>166Beige Grey</v>
      </c>
      <c r="H8811">
        <f t="shared" si="275"/>
        <v>9022</v>
      </c>
    </row>
    <row r="8812" spans="1:8">
      <c r="A8812">
        <v>9023</v>
      </c>
      <c r="B8812" t="s">
        <v>423</v>
      </c>
      <c r="C8812" t="s">
        <v>43816</v>
      </c>
      <c r="D8812">
        <v>8</v>
      </c>
      <c r="E8812">
        <v>135</v>
      </c>
      <c r="F8812" t="s">
        <v>43817</v>
      </c>
      <c r="G8812" t="str">
        <f t="shared" si="274"/>
        <v>135Matte White</v>
      </c>
      <c r="H8812">
        <f t="shared" si="275"/>
        <v>9023</v>
      </c>
    </row>
    <row r="8813" spans="1:8">
      <c r="A8813">
        <v>9024</v>
      </c>
      <c r="B8813" t="s">
        <v>1502</v>
      </c>
      <c r="C8813" t="s">
        <v>43818</v>
      </c>
      <c r="D8813">
        <v>25</v>
      </c>
      <c r="E8813">
        <v>135</v>
      </c>
      <c r="F8813" t="s">
        <v>43819</v>
      </c>
      <c r="G8813" t="str">
        <f t="shared" si="274"/>
        <v>135Sand</v>
      </c>
      <c r="H8813">
        <f t="shared" si="275"/>
        <v>9024</v>
      </c>
    </row>
    <row r="8814" spans="1:8">
      <c r="A8814">
        <v>9025</v>
      </c>
      <c r="B8814" t="s">
        <v>12640</v>
      </c>
      <c r="C8814" t="s">
        <v>43820</v>
      </c>
      <c r="D8814">
        <v>155</v>
      </c>
      <c r="E8814" t="s">
        <v>5853</v>
      </c>
      <c r="F8814" t="s">
        <v>43821</v>
      </c>
      <c r="G8814" t="str">
        <f t="shared" si="274"/>
        <v>Pale Blue</v>
      </c>
      <c r="H8814">
        <f t="shared" si="275"/>
        <v>9025</v>
      </c>
    </row>
    <row r="8815" spans="1:8">
      <c r="A8815">
        <v>9026</v>
      </c>
      <c r="B8815" t="s">
        <v>1201</v>
      </c>
      <c r="C8815" t="s">
        <v>43822</v>
      </c>
      <c r="D8815">
        <v>7</v>
      </c>
      <c r="E8815">
        <v>135</v>
      </c>
      <c r="F8815" t="s">
        <v>43823</v>
      </c>
      <c r="G8815" t="str">
        <f t="shared" si="274"/>
        <v>135Dark Grey</v>
      </c>
      <c r="H8815">
        <f t="shared" si="275"/>
        <v>9026</v>
      </c>
    </row>
    <row r="8816" spans="1:8">
      <c r="A8816">
        <v>9027</v>
      </c>
      <c r="B8816" t="s">
        <v>625</v>
      </c>
      <c r="C8816" t="s">
        <v>43824</v>
      </c>
      <c r="D8816">
        <v>18</v>
      </c>
      <c r="E8816">
        <v>628</v>
      </c>
      <c r="F8816" t="s">
        <v>43825</v>
      </c>
      <c r="G8816" t="str">
        <f t="shared" si="274"/>
        <v>628Architectural Bronze</v>
      </c>
      <c r="H8816">
        <f t="shared" si="275"/>
        <v>9027</v>
      </c>
    </row>
    <row r="8817" spans="1:8">
      <c r="A8817">
        <v>9028</v>
      </c>
      <c r="B8817" t="s">
        <v>729</v>
      </c>
      <c r="C8817" t="s">
        <v>43826</v>
      </c>
      <c r="D8817">
        <v>13</v>
      </c>
      <c r="E8817">
        <v>135</v>
      </c>
      <c r="F8817" t="s">
        <v>43827</v>
      </c>
      <c r="G8817" t="str">
        <f t="shared" si="274"/>
        <v>135Beige</v>
      </c>
      <c r="H8817">
        <f t="shared" si="275"/>
        <v>9028</v>
      </c>
    </row>
    <row r="8818" spans="1:8">
      <c r="A8818">
        <v>9029</v>
      </c>
      <c r="B8818" t="s">
        <v>7103</v>
      </c>
      <c r="C8818" t="s">
        <v>43828</v>
      </c>
      <c r="D8818">
        <v>7</v>
      </c>
      <c r="E8818">
        <v>135</v>
      </c>
      <c r="F8818" t="s">
        <v>43829</v>
      </c>
      <c r="G8818" t="str">
        <f t="shared" si="274"/>
        <v>135Concrete</v>
      </c>
      <c r="H8818">
        <f t="shared" si="275"/>
        <v>9029</v>
      </c>
    </row>
    <row r="8819" spans="1:8">
      <c r="A8819">
        <v>9030</v>
      </c>
      <c r="B8819" t="s">
        <v>253</v>
      </c>
      <c r="C8819" t="s">
        <v>43830</v>
      </c>
      <c r="D8819">
        <v>13</v>
      </c>
      <c r="E8819">
        <v>135</v>
      </c>
      <c r="F8819" t="s">
        <v>43831</v>
      </c>
      <c r="G8819" t="str">
        <f t="shared" si="274"/>
        <v>135Brown</v>
      </c>
      <c r="H8819">
        <f t="shared" si="275"/>
        <v>9030</v>
      </c>
    </row>
    <row r="8820" spans="1:8">
      <c r="A8820">
        <v>9031</v>
      </c>
      <c r="B8820" t="s">
        <v>25657</v>
      </c>
      <c r="C8820" t="s">
        <v>43832</v>
      </c>
      <c r="D8820">
        <v>10</v>
      </c>
      <c r="E8820">
        <v>135</v>
      </c>
      <c r="F8820" t="s">
        <v>43833</v>
      </c>
      <c r="G8820" t="str">
        <f t="shared" si="274"/>
        <v>135Clay</v>
      </c>
      <c r="H8820">
        <f t="shared" si="275"/>
        <v>9031</v>
      </c>
    </row>
    <row r="8821" spans="1:8">
      <c r="A8821">
        <v>9032</v>
      </c>
      <c r="B8821" t="s">
        <v>558</v>
      </c>
      <c r="C8821" t="s">
        <v>43834</v>
      </c>
      <c r="D8821">
        <v>18</v>
      </c>
      <c r="E8821">
        <v>628</v>
      </c>
      <c r="F8821" t="s">
        <v>43835</v>
      </c>
      <c r="G8821" t="str">
        <f t="shared" si="274"/>
        <v>628Midnight Bronze</v>
      </c>
      <c r="H8821">
        <f t="shared" si="275"/>
        <v>9032</v>
      </c>
    </row>
    <row r="8822" spans="1:8">
      <c r="A8822">
        <v>9033</v>
      </c>
      <c r="B8822" t="s">
        <v>43836</v>
      </c>
      <c r="C8822" t="s">
        <v>43837</v>
      </c>
      <c r="D8822">
        <v>70</v>
      </c>
      <c r="E8822">
        <v>135</v>
      </c>
      <c r="F8822" t="s">
        <v>43838</v>
      </c>
      <c r="G8822" t="str">
        <f t="shared" si="274"/>
        <v>135Mustard Yellow</v>
      </c>
      <c r="H8822">
        <f t="shared" si="275"/>
        <v>9033</v>
      </c>
    </row>
    <row r="8823" spans="1:8">
      <c r="A8823">
        <v>9034</v>
      </c>
      <c r="B8823" t="s">
        <v>43839</v>
      </c>
      <c r="C8823" t="s">
        <v>43840</v>
      </c>
      <c r="D8823">
        <v>155</v>
      </c>
      <c r="E8823">
        <v>135</v>
      </c>
      <c r="F8823" t="s">
        <v>43841</v>
      </c>
      <c r="G8823" t="str">
        <f t="shared" si="274"/>
        <v>135Vintage Blue</v>
      </c>
      <c r="H8823">
        <f t="shared" si="275"/>
        <v>9034</v>
      </c>
    </row>
    <row r="8824" spans="1:8">
      <c r="A8824">
        <v>9035</v>
      </c>
      <c r="B8824" t="s">
        <v>35765</v>
      </c>
      <c r="C8824" t="s">
        <v>43842</v>
      </c>
      <c r="D8824">
        <v>12</v>
      </c>
      <c r="E8824">
        <v>135</v>
      </c>
      <c r="F8824" t="s">
        <v>43843</v>
      </c>
      <c r="G8824" t="str">
        <f t="shared" si="274"/>
        <v>135Vintage Green</v>
      </c>
      <c r="H8824">
        <f t="shared" si="275"/>
        <v>9035</v>
      </c>
    </row>
    <row r="8825" spans="1:8">
      <c r="A8825">
        <v>9036</v>
      </c>
      <c r="B8825" t="s">
        <v>6687</v>
      </c>
      <c r="C8825" t="s">
        <v>43844</v>
      </c>
      <c r="D8825">
        <v>18</v>
      </c>
      <c r="E8825">
        <v>628</v>
      </c>
      <c r="F8825" t="s">
        <v>43845</v>
      </c>
      <c r="G8825" t="str">
        <f t="shared" si="274"/>
        <v>628Bronze Gold</v>
      </c>
      <c r="H8825">
        <f t="shared" si="275"/>
        <v>9036</v>
      </c>
    </row>
    <row r="8826" spans="1:8">
      <c r="A8826">
        <v>9037</v>
      </c>
      <c r="B8826" t="s">
        <v>11861</v>
      </c>
      <c r="C8826" t="s">
        <v>43846</v>
      </c>
      <c r="D8826">
        <v>6</v>
      </c>
      <c r="E8826">
        <v>628</v>
      </c>
      <c r="F8826" t="s">
        <v>43847</v>
      </c>
      <c r="G8826" t="str">
        <f t="shared" si="274"/>
        <v>628Distressed Black</v>
      </c>
      <c r="H8826">
        <f t="shared" si="275"/>
        <v>9037</v>
      </c>
    </row>
    <row r="8827" spans="1:8">
      <c r="A8827">
        <v>9038</v>
      </c>
      <c r="B8827" t="s">
        <v>43848</v>
      </c>
      <c r="C8827" t="s">
        <v>43849</v>
      </c>
      <c r="D8827">
        <v>15</v>
      </c>
      <c r="E8827">
        <v>628</v>
      </c>
      <c r="F8827" t="s">
        <v>43850</v>
      </c>
      <c r="G8827" t="str">
        <f t="shared" si="274"/>
        <v>628Ballard Wood</v>
      </c>
      <c r="H8827">
        <f t="shared" si="275"/>
        <v>9038</v>
      </c>
    </row>
    <row r="8828" spans="1:8">
      <c r="A8828">
        <v>9039</v>
      </c>
      <c r="B8828" t="s">
        <v>43851</v>
      </c>
      <c r="C8828" t="s">
        <v>43852</v>
      </c>
      <c r="D8828">
        <v>14</v>
      </c>
      <c r="E8828">
        <v>628</v>
      </c>
      <c r="F8828" t="s">
        <v>43853</v>
      </c>
      <c r="G8828" t="str">
        <f t="shared" si="274"/>
        <v>628Distressed Antique Gray</v>
      </c>
      <c r="H8828">
        <f t="shared" si="275"/>
        <v>9039</v>
      </c>
    </row>
    <row r="8829" spans="1:8">
      <c r="A8829">
        <v>9040</v>
      </c>
      <c r="B8829" t="s">
        <v>70752</v>
      </c>
      <c r="C8829" t="s">
        <v>43854</v>
      </c>
      <c r="D8829">
        <v>6</v>
      </c>
      <c r="E8829">
        <v>176</v>
      </c>
      <c r="F8829" t="s">
        <v>43855</v>
      </c>
      <c r="G8829" t="str">
        <f t="shared" si="274"/>
        <v>176Matte Black Outside / White Inside</v>
      </c>
      <c r="H8829">
        <f t="shared" si="275"/>
        <v>9040</v>
      </c>
    </row>
    <row r="8830" spans="1:8">
      <c r="A8830">
        <v>9041</v>
      </c>
      <c r="B8830" t="s">
        <v>70753</v>
      </c>
      <c r="C8830" t="s">
        <v>43856</v>
      </c>
      <c r="D8830">
        <v>6</v>
      </c>
      <c r="E8830">
        <v>176</v>
      </c>
      <c r="F8830" t="s">
        <v>43857</v>
      </c>
      <c r="G8830" t="str">
        <f t="shared" si="274"/>
        <v>176Glossy Black Outside / White Inside</v>
      </c>
      <c r="H8830">
        <f t="shared" si="275"/>
        <v>9041</v>
      </c>
    </row>
    <row r="8831" spans="1:8">
      <c r="A8831">
        <v>9042</v>
      </c>
      <c r="B8831" t="s">
        <v>43858</v>
      </c>
      <c r="C8831" t="s">
        <v>43859</v>
      </c>
      <c r="D8831">
        <v>13</v>
      </c>
      <c r="E8831">
        <v>176</v>
      </c>
      <c r="F8831" t="s">
        <v>43860</v>
      </c>
      <c r="G8831" t="str">
        <f t="shared" si="274"/>
        <v>176Matte Sand Beige Outside / White Inside</v>
      </c>
      <c r="H8831">
        <f t="shared" si="275"/>
        <v>9042</v>
      </c>
    </row>
    <row r="8832" spans="1:8">
      <c r="A8832">
        <v>9043</v>
      </c>
      <c r="B8832" t="s">
        <v>43861</v>
      </c>
      <c r="C8832" t="s">
        <v>43862</v>
      </c>
      <c r="D8832">
        <v>155</v>
      </c>
      <c r="E8832">
        <v>176</v>
      </c>
      <c r="F8832" t="s">
        <v>43863</v>
      </c>
      <c r="G8832" t="str">
        <f t="shared" si="274"/>
        <v>176Light Blue Outside / White Inside</v>
      </c>
      <c r="H8832">
        <f t="shared" si="275"/>
        <v>9043</v>
      </c>
    </row>
    <row r="8833" spans="1:8">
      <c r="A8833">
        <v>9044</v>
      </c>
      <c r="B8833" t="s">
        <v>43864</v>
      </c>
      <c r="C8833" t="s">
        <v>43865</v>
      </c>
      <c r="D8833">
        <v>6</v>
      </c>
      <c r="E8833">
        <v>176</v>
      </c>
      <c r="F8833" t="s">
        <v>43866</v>
      </c>
      <c r="G8833" t="str">
        <f t="shared" si="274"/>
        <v>176Glossy Black Outside / Gold Inside</v>
      </c>
      <c r="H8833">
        <f t="shared" si="275"/>
        <v>9044</v>
      </c>
    </row>
    <row r="8834" spans="1:8">
      <c r="A8834">
        <v>9045</v>
      </c>
      <c r="B8834" t="s">
        <v>43867</v>
      </c>
      <c r="C8834" t="s">
        <v>43868</v>
      </c>
      <c r="D8834">
        <v>8</v>
      </c>
      <c r="E8834">
        <v>176</v>
      </c>
      <c r="F8834" t="s">
        <v>43869</v>
      </c>
      <c r="G8834" t="str">
        <f t="shared" si="274"/>
        <v>176White Inside / White Outside</v>
      </c>
      <c r="H8834">
        <f t="shared" si="275"/>
        <v>9045</v>
      </c>
    </row>
    <row r="8835" spans="1:8">
      <c r="A8835">
        <v>9046</v>
      </c>
      <c r="B8835" t="s">
        <v>43870</v>
      </c>
      <c r="C8835" t="s">
        <v>43871</v>
      </c>
      <c r="D8835">
        <v>17</v>
      </c>
      <c r="E8835">
        <v>628</v>
      </c>
      <c r="F8835" t="s">
        <v>43872</v>
      </c>
      <c r="G8835" t="str">
        <f t="shared" ref="G8835:G8898" si="276">CONCATENATE(E8835,B8835)</f>
        <v>628Dusted Silver</v>
      </c>
      <c r="H8835">
        <f t="shared" ref="H8835:H8898" si="277">A8835</f>
        <v>9046</v>
      </c>
    </row>
    <row r="8836" spans="1:8">
      <c r="A8836">
        <v>9047</v>
      </c>
      <c r="B8836" t="s">
        <v>1915</v>
      </c>
      <c r="C8836" t="s">
        <v>43873</v>
      </c>
      <c r="D8836">
        <v>8</v>
      </c>
      <c r="E8836">
        <v>176</v>
      </c>
      <c r="F8836" t="s">
        <v>43874</v>
      </c>
      <c r="G8836" t="str">
        <f t="shared" si="276"/>
        <v>176Opal White</v>
      </c>
      <c r="H8836">
        <f t="shared" si="277"/>
        <v>9047</v>
      </c>
    </row>
    <row r="8837" spans="1:8">
      <c r="A8837">
        <v>9048</v>
      </c>
      <c r="B8837" t="s">
        <v>691</v>
      </c>
      <c r="C8837" t="s">
        <v>43875</v>
      </c>
      <c r="D8837">
        <v>6</v>
      </c>
      <c r="E8837">
        <v>517</v>
      </c>
      <c r="F8837" t="s">
        <v>43876</v>
      </c>
      <c r="G8837" t="str">
        <f t="shared" si="276"/>
        <v>517Black Nickel</v>
      </c>
      <c r="H8837">
        <f t="shared" si="277"/>
        <v>9048</v>
      </c>
    </row>
    <row r="8838" spans="1:8">
      <c r="A8838">
        <v>9049</v>
      </c>
      <c r="B8838" t="s">
        <v>13512</v>
      </c>
      <c r="C8838" t="s">
        <v>43877</v>
      </c>
      <c r="D8838">
        <v>6</v>
      </c>
      <c r="E8838">
        <v>517</v>
      </c>
      <c r="F8838" t="s">
        <v>43878</v>
      </c>
      <c r="G8838" t="str">
        <f t="shared" si="276"/>
        <v>517Brushed Black Nickel</v>
      </c>
      <c r="H8838">
        <f t="shared" si="277"/>
        <v>9049</v>
      </c>
    </row>
    <row r="8839" spans="1:8">
      <c r="A8839">
        <v>9050</v>
      </c>
      <c r="B8839" t="s">
        <v>28236</v>
      </c>
      <c r="C8839" t="s">
        <v>43879</v>
      </c>
      <c r="D8839">
        <v>39</v>
      </c>
      <c r="E8839">
        <v>517</v>
      </c>
      <c r="F8839" t="s">
        <v>43880</v>
      </c>
      <c r="G8839" t="str">
        <f t="shared" si="276"/>
        <v>517Brushed Satin Brass</v>
      </c>
      <c r="H8839">
        <f t="shared" si="277"/>
        <v>9050</v>
      </c>
    </row>
    <row r="8840" spans="1:8">
      <c r="A8840">
        <v>9051</v>
      </c>
      <c r="B8840" t="s">
        <v>1922</v>
      </c>
      <c r="C8840" t="s">
        <v>43881</v>
      </c>
      <c r="D8840">
        <v>18</v>
      </c>
      <c r="E8840">
        <v>517</v>
      </c>
      <c r="F8840" t="s">
        <v>43882</v>
      </c>
      <c r="G8840" t="str">
        <f t="shared" si="276"/>
        <v>517Coffee</v>
      </c>
      <c r="H8840">
        <f t="shared" si="277"/>
        <v>9051</v>
      </c>
    </row>
    <row r="8841" spans="1:8">
      <c r="A8841">
        <v>9052</v>
      </c>
      <c r="B8841" t="s">
        <v>43883</v>
      </c>
      <c r="C8841" t="s">
        <v>43884</v>
      </c>
      <c r="D8841">
        <v>19</v>
      </c>
      <c r="E8841">
        <v>517</v>
      </c>
      <c r="F8841" t="s">
        <v>43885</v>
      </c>
      <c r="G8841" t="str">
        <f t="shared" si="276"/>
        <v>517Matte Antique Copper</v>
      </c>
      <c r="H8841">
        <f t="shared" si="277"/>
        <v>9052</v>
      </c>
    </row>
    <row r="8842" spans="1:8">
      <c r="A8842">
        <v>9053</v>
      </c>
      <c r="B8842" t="s">
        <v>449</v>
      </c>
      <c r="C8842" t="s">
        <v>43886</v>
      </c>
      <c r="D8842">
        <v>6</v>
      </c>
      <c r="E8842">
        <v>517</v>
      </c>
      <c r="F8842" t="s">
        <v>43887</v>
      </c>
      <c r="G8842" t="str">
        <f t="shared" si="276"/>
        <v>517Satin Black</v>
      </c>
      <c r="H8842">
        <f t="shared" si="277"/>
        <v>9053</v>
      </c>
    </row>
    <row r="8843" spans="1:8">
      <c r="A8843">
        <v>9054</v>
      </c>
      <c r="B8843" t="s">
        <v>2362</v>
      </c>
      <c r="C8843" t="s">
        <v>2362</v>
      </c>
      <c r="D8843">
        <v>7</v>
      </c>
      <c r="E8843">
        <v>898</v>
      </c>
      <c r="F8843" t="s">
        <v>43888</v>
      </c>
      <c r="G8843" t="str">
        <f t="shared" si="276"/>
        <v>898Smoke</v>
      </c>
      <c r="H8843">
        <f t="shared" si="277"/>
        <v>9054</v>
      </c>
    </row>
    <row r="8844" spans="1:8">
      <c r="A8844">
        <v>9055</v>
      </c>
      <c r="B8844" t="s">
        <v>1233</v>
      </c>
      <c r="C8844" t="s">
        <v>43889</v>
      </c>
      <c r="D8844">
        <v>39</v>
      </c>
      <c r="E8844">
        <v>628</v>
      </c>
      <c r="F8844" t="s">
        <v>43890</v>
      </c>
      <c r="G8844" t="str">
        <f t="shared" si="276"/>
        <v>628Vintage Brass</v>
      </c>
      <c r="H8844">
        <f t="shared" si="277"/>
        <v>9055</v>
      </c>
    </row>
    <row r="8845" spans="1:8">
      <c r="A8845">
        <v>9056</v>
      </c>
      <c r="B8845" t="s">
        <v>52563</v>
      </c>
      <c r="C8845" t="s">
        <v>52564</v>
      </c>
      <c r="D8845">
        <v>6</v>
      </c>
      <c r="E8845">
        <v>898</v>
      </c>
      <c r="F8845" t="s">
        <v>52565</v>
      </c>
      <c r="G8845" t="str">
        <f t="shared" si="276"/>
        <v>898Black / Aged Gold Brass</v>
      </c>
      <c r="H8845">
        <f t="shared" si="277"/>
        <v>9056</v>
      </c>
    </row>
    <row r="8846" spans="1:8">
      <c r="A8846">
        <v>9057</v>
      </c>
      <c r="B8846" t="s">
        <v>43891</v>
      </c>
      <c r="C8846" t="s">
        <v>43892</v>
      </c>
      <c r="D8846">
        <v>6</v>
      </c>
      <c r="E8846">
        <v>628</v>
      </c>
      <c r="F8846" t="s">
        <v>43893</v>
      </c>
      <c r="G8846" t="str">
        <f t="shared" si="276"/>
        <v>628Matte Black / Burnished Brass</v>
      </c>
      <c r="H8846">
        <f t="shared" si="277"/>
        <v>9057</v>
      </c>
    </row>
    <row r="8847" spans="1:8">
      <c r="A8847">
        <v>9058</v>
      </c>
      <c r="B8847" t="s">
        <v>70178</v>
      </c>
      <c r="C8847" t="s">
        <v>43894</v>
      </c>
      <c r="D8847">
        <v>53</v>
      </c>
      <c r="E8847">
        <v>176</v>
      </c>
      <c r="F8847" t="s">
        <v>43895</v>
      </c>
      <c r="G8847" t="str">
        <f t="shared" si="276"/>
        <v>176Mirror Outside / White Inside</v>
      </c>
      <c r="H8847">
        <f t="shared" si="277"/>
        <v>9058</v>
      </c>
    </row>
    <row r="8848" spans="1:8">
      <c r="A8848">
        <v>9059</v>
      </c>
      <c r="B8848" t="s">
        <v>70179</v>
      </c>
      <c r="C8848" t="s">
        <v>43896</v>
      </c>
      <c r="D8848">
        <v>19</v>
      </c>
      <c r="E8848">
        <v>176</v>
      </c>
      <c r="F8848" t="s">
        <v>43897</v>
      </c>
      <c r="G8848" t="str">
        <f t="shared" si="276"/>
        <v>176Copper Outside / White Inside</v>
      </c>
      <c r="H8848">
        <f t="shared" si="277"/>
        <v>9059</v>
      </c>
    </row>
    <row r="8849" spans="1:8">
      <c r="A8849">
        <v>9060</v>
      </c>
      <c r="B8849" t="s">
        <v>70180</v>
      </c>
      <c r="C8849" t="s">
        <v>43898</v>
      </c>
      <c r="D8849">
        <v>16</v>
      </c>
      <c r="E8849">
        <v>176</v>
      </c>
      <c r="F8849" t="s">
        <v>43899</v>
      </c>
      <c r="G8849" t="str">
        <f t="shared" si="276"/>
        <v>176Gold Inside / Gold Outside</v>
      </c>
      <c r="H8849">
        <f t="shared" si="277"/>
        <v>9060</v>
      </c>
    </row>
    <row r="8850" spans="1:8">
      <c r="A8850">
        <v>9061</v>
      </c>
      <c r="B8850" t="s">
        <v>70181</v>
      </c>
      <c r="C8850" t="s">
        <v>43900</v>
      </c>
      <c r="D8850">
        <v>8</v>
      </c>
      <c r="E8850">
        <v>176</v>
      </c>
      <c r="F8850" t="s">
        <v>43901</v>
      </c>
      <c r="G8850" t="str">
        <f t="shared" si="276"/>
        <v>176White Outside / Orange Inside</v>
      </c>
      <c r="H8850">
        <f t="shared" si="277"/>
        <v>9061</v>
      </c>
    </row>
    <row r="8851" spans="1:8">
      <c r="A8851">
        <v>9062</v>
      </c>
      <c r="B8851" t="s">
        <v>43902</v>
      </c>
      <c r="C8851" t="s">
        <v>43903</v>
      </c>
      <c r="D8851">
        <v>8</v>
      </c>
      <c r="E8851">
        <v>176</v>
      </c>
      <c r="F8851" t="s">
        <v>43904</v>
      </c>
      <c r="G8851" t="str">
        <f t="shared" si="276"/>
        <v>176White - Gold</v>
      </c>
      <c r="H8851">
        <f t="shared" si="277"/>
        <v>9062</v>
      </c>
    </row>
    <row r="8852" spans="1:8">
      <c r="A8852">
        <v>9063</v>
      </c>
      <c r="B8852" t="s">
        <v>43905</v>
      </c>
      <c r="C8852" t="s">
        <v>43906</v>
      </c>
      <c r="D8852">
        <v>7</v>
      </c>
      <c r="E8852">
        <v>516</v>
      </c>
      <c r="F8852" t="s">
        <v>43907</v>
      </c>
      <c r="G8852" t="str">
        <f t="shared" si="276"/>
        <v>516Polished Gunmetal</v>
      </c>
      <c r="H8852">
        <f t="shared" si="277"/>
        <v>9063</v>
      </c>
    </row>
    <row r="8853" spans="1:8">
      <c r="A8853">
        <v>9064</v>
      </c>
      <c r="B8853" t="s">
        <v>6163</v>
      </c>
      <c r="C8853" t="s">
        <v>6163</v>
      </c>
      <c r="D8853">
        <v>6</v>
      </c>
      <c r="E8853">
        <v>364</v>
      </c>
      <c r="F8853" t="s">
        <v>43908</v>
      </c>
      <c r="G8853" t="str">
        <f t="shared" si="276"/>
        <v>364Anodized Black</v>
      </c>
      <c r="H8853">
        <f t="shared" si="277"/>
        <v>9064</v>
      </c>
    </row>
    <row r="8854" spans="1:8">
      <c r="A8854">
        <v>9065</v>
      </c>
      <c r="B8854" t="s">
        <v>43909</v>
      </c>
      <c r="C8854" t="s">
        <v>43909</v>
      </c>
      <c r="D8854">
        <v>8</v>
      </c>
      <c r="E8854">
        <v>915</v>
      </c>
      <c r="F8854" t="s">
        <v>43910</v>
      </c>
      <c r="G8854" t="str">
        <f t="shared" si="276"/>
        <v>915White and Gold</v>
      </c>
      <c r="H8854">
        <f t="shared" si="277"/>
        <v>9065</v>
      </c>
    </row>
    <row r="8855" spans="1:8">
      <c r="A8855">
        <v>9066</v>
      </c>
      <c r="B8855" t="s">
        <v>43911</v>
      </c>
      <c r="C8855" t="s">
        <v>43912</v>
      </c>
      <c r="D8855">
        <v>8</v>
      </c>
      <c r="E8855">
        <v>176</v>
      </c>
      <c r="F8855" t="s">
        <v>43913</v>
      </c>
      <c r="G8855" t="str">
        <f t="shared" si="276"/>
        <v>176White &amp; White</v>
      </c>
      <c r="H8855">
        <f t="shared" si="277"/>
        <v>9066</v>
      </c>
    </row>
    <row r="8856" spans="1:8">
      <c r="A8856">
        <v>9067</v>
      </c>
      <c r="B8856" t="s">
        <v>43914</v>
      </c>
      <c r="C8856" t="s">
        <v>43915</v>
      </c>
      <c r="D8856">
        <v>8</v>
      </c>
      <c r="E8856">
        <v>176</v>
      </c>
      <c r="F8856" t="s">
        <v>43916</v>
      </c>
      <c r="G8856" t="str">
        <f t="shared" si="276"/>
        <v>176White &amp; Chrome</v>
      </c>
      <c r="H8856">
        <f t="shared" si="277"/>
        <v>9067</v>
      </c>
    </row>
    <row r="8857" spans="1:8">
      <c r="A8857">
        <v>9068</v>
      </c>
      <c r="B8857" t="s">
        <v>43917</v>
      </c>
      <c r="C8857" t="s">
        <v>43918</v>
      </c>
      <c r="D8857">
        <v>8</v>
      </c>
      <c r="E8857">
        <v>176</v>
      </c>
      <c r="F8857" t="s">
        <v>43919</v>
      </c>
      <c r="G8857" t="str">
        <f t="shared" si="276"/>
        <v>176White &amp; Heritage Brass</v>
      </c>
      <c r="H8857">
        <f t="shared" si="277"/>
        <v>9068</v>
      </c>
    </row>
    <row r="8858" spans="1:8">
      <c r="A8858">
        <v>9069</v>
      </c>
      <c r="B8858" t="s">
        <v>43920</v>
      </c>
      <c r="C8858" t="s">
        <v>43921</v>
      </c>
      <c r="D8858">
        <v>17</v>
      </c>
      <c r="E8858">
        <v>176</v>
      </c>
      <c r="F8858" t="s">
        <v>43922</v>
      </c>
      <c r="G8858" t="str">
        <f t="shared" si="276"/>
        <v>176Silver &amp; White</v>
      </c>
      <c r="H8858">
        <f t="shared" si="277"/>
        <v>9069</v>
      </c>
    </row>
    <row r="8859" spans="1:8">
      <c r="A8859">
        <v>9070</v>
      </c>
      <c r="B8859" t="s">
        <v>43923</v>
      </c>
      <c r="C8859" t="s">
        <v>43924</v>
      </c>
      <c r="D8859">
        <v>19</v>
      </c>
      <c r="E8859">
        <v>176</v>
      </c>
      <c r="F8859" t="s">
        <v>43925</v>
      </c>
      <c r="G8859" t="str">
        <f t="shared" si="276"/>
        <v>176Copper &amp; White</v>
      </c>
      <c r="H8859">
        <f t="shared" si="277"/>
        <v>9070</v>
      </c>
    </row>
    <row r="8860" spans="1:8">
      <c r="A8860">
        <v>9071</v>
      </c>
      <c r="B8860" t="s">
        <v>43926</v>
      </c>
      <c r="C8860" t="s">
        <v>43927</v>
      </c>
      <c r="D8860">
        <v>6</v>
      </c>
      <c r="E8860">
        <v>176</v>
      </c>
      <c r="F8860" t="s">
        <v>43928</v>
      </c>
      <c r="G8860" t="str">
        <f t="shared" si="276"/>
        <v>176Black &amp; Heritage Brass</v>
      </c>
      <c r="H8860">
        <f t="shared" si="277"/>
        <v>9071</v>
      </c>
    </row>
    <row r="8861" spans="1:8">
      <c r="A8861">
        <v>9072</v>
      </c>
      <c r="B8861" t="s">
        <v>43929</v>
      </c>
      <c r="C8861" t="s">
        <v>43930</v>
      </c>
      <c r="D8861">
        <v>16</v>
      </c>
      <c r="E8861">
        <v>176</v>
      </c>
      <c r="F8861" t="s">
        <v>43931</v>
      </c>
      <c r="G8861" t="str">
        <f t="shared" si="276"/>
        <v>176Gold Leaf &amp; White</v>
      </c>
      <c r="H8861">
        <f t="shared" si="277"/>
        <v>9072</v>
      </c>
    </row>
    <row r="8862" spans="1:8">
      <c r="A8862">
        <v>9073</v>
      </c>
      <c r="B8862" t="s">
        <v>243</v>
      </c>
      <c r="C8862" t="s">
        <v>43932</v>
      </c>
      <c r="D8862">
        <v>8</v>
      </c>
      <c r="E8862">
        <v>41</v>
      </c>
      <c r="F8862" t="s">
        <v>43933</v>
      </c>
      <c r="G8862" t="str">
        <f t="shared" si="276"/>
        <v>41White</v>
      </c>
      <c r="H8862">
        <f t="shared" si="277"/>
        <v>9073</v>
      </c>
    </row>
    <row r="8863" spans="1:8">
      <c r="A8863">
        <v>9074</v>
      </c>
      <c r="B8863" t="s">
        <v>43934</v>
      </c>
      <c r="C8863" t="s">
        <v>43935</v>
      </c>
      <c r="D8863">
        <v>16</v>
      </c>
      <c r="E8863">
        <v>41</v>
      </c>
      <c r="F8863" t="s">
        <v>43936</v>
      </c>
      <c r="G8863" t="str">
        <f t="shared" si="276"/>
        <v>41Gold Mirror</v>
      </c>
      <c r="H8863">
        <f t="shared" si="277"/>
        <v>9074</v>
      </c>
    </row>
    <row r="8864" spans="1:8">
      <c r="A8864">
        <v>9075</v>
      </c>
      <c r="B8864" t="s">
        <v>12860</v>
      </c>
      <c r="C8864" t="s">
        <v>12860</v>
      </c>
      <c r="D8864">
        <v>18</v>
      </c>
      <c r="E8864">
        <v>364</v>
      </c>
      <c r="F8864" t="s">
        <v>43937</v>
      </c>
      <c r="G8864" t="str">
        <f t="shared" si="276"/>
        <v>364Aged Bronze</v>
      </c>
      <c r="H8864">
        <f t="shared" si="277"/>
        <v>9075</v>
      </c>
    </row>
    <row r="8865" spans="1:8">
      <c r="A8865">
        <v>9076</v>
      </c>
      <c r="B8865" t="s">
        <v>43938</v>
      </c>
      <c r="C8865" t="s">
        <v>43938</v>
      </c>
      <c r="D8865">
        <v>48</v>
      </c>
      <c r="E8865">
        <v>364</v>
      </c>
      <c r="F8865" t="s">
        <v>43939</v>
      </c>
      <c r="G8865" t="str">
        <f t="shared" si="276"/>
        <v>364Smoked Chrome</v>
      </c>
      <c r="H8865">
        <f t="shared" si="277"/>
        <v>9076</v>
      </c>
    </row>
    <row r="8866" spans="1:8">
      <c r="A8866">
        <v>9077</v>
      </c>
      <c r="B8866" t="s">
        <v>43940</v>
      </c>
      <c r="C8866" t="s">
        <v>43940</v>
      </c>
      <c r="D8866">
        <v>25</v>
      </c>
      <c r="E8866">
        <v>364</v>
      </c>
      <c r="F8866" t="s">
        <v>43941</v>
      </c>
      <c r="G8866" t="str">
        <f t="shared" si="276"/>
        <v>364Natural Acacia</v>
      </c>
      <c r="H8866">
        <f t="shared" si="277"/>
        <v>9077</v>
      </c>
    </row>
    <row r="8867" spans="1:8">
      <c r="A8867">
        <v>9078</v>
      </c>
      <c r="B8867" t="s">
        <v>249</v>
      </c>
      <c r="C8867" t="s">
        <v>45693</v>
      </c>
      <c r="D8867">
        <v>430</v>
      </c>
      <c r="E8867">
        <v>698</v>
      </c>
      <c r="F8867" t="s">
        <v>43942</v>
      </c>
      <c r="G8867" t="str">
        <f t="shared" si="276"/>
        <v>698Rust</v>
      </c>
      <c r="H8867">
        <f t="shared" si="277"/>
        <v>9078</v>
      </c>
    </row>
    <row r="8868" spans="1:8">
      <c r="A8868">
        <v>9079</v>
      </c>
      <c r="B8868" t="s">
        <v>45694</v>
      </c>
      <c r="C8868" t="s">
        <v>45694</v>
      </c>
      <c r="D8868">
        <v>13</v>
      </c>
      <c r="E8868">
        <v>698</v>
      </c>
      <c r="F8868" t="s">
        <v>43943</v>
      </c>
      <c r="G8868" t="str">
        <f t="shared" si="276"/>
        <v>698Natural Corrugated Cardboard</v>
      </c>
      <c r="H8868">
        <f t="shared" si="277"/>
        <v>9079</v>
      </c>
    </row>
    <row r="8869" spans="1:8">
      <c r="A8869">
        <v>9080</v>
      </c>
      <c r="B8869" t="s">
        <v>43944</v>
      </c>
      <c r="C8869" t="s">
        <v>43944</v>
      </c>
      <c r="D8869">
        <v>8</v>
      </c>
      <c r="E8869">
        <v>698</v>
      </c>
      <c r="F8869" t="s">
        <v>43945</v>
      </c>
      <c r="G8869" t="str">
        <f t="shared" si="276"/>
        <v>698White Corrugated Cardboard</v>
      </c>
      <c r="H8869">
        <f t="shared" si="277"/>
        <v>9080</v>
      </c>
    </row>
    <row r="8870" spans="1:8">
      <c r="A8870">
        <v>9081</v>
      </c>
      <c r="B8870" t="s">
        <v>639</v>
      </c>
      <c r="C8870" t="s">
        <v>43946</v>
      </c>
      <c r="D8870">
        <v>18</v>
      </c>
      <c r="E8870">
        <v>41</v>
      </c>
      <c r="F8870" t="s">
        <v>43947</v>
      </c>
      <c r="G8870" t="str">
        <f t="shared" si="276"/>
        <v>41Textured Bronze</v>
      </c>
      <c r="H8870">
        <f t="shared" si="277"/>
        <v>9081</v>
      </c>
    </row>
    <row r="8871" spans="1:8">
      <c r="A8871">
        <v>9082</v>
      </c>
      <c r="B8871" t="s">
        <v>70182</v>
      </c>
      <c r="C8871" t="s">
        <v>43948</v>
      </c>
      <c r="D8871">
        <v>6</v>
      </c>
      <c r="E8871">
        <v>853</v>
      </c>
      <c r="F8871" t="s">
        <v>43949</v>
      </c>
      <c r="G8871" t="str">
        <f t="shared" si="276"/>
        <v>853Noir / Weathered Oak</v>
      </c>
      <c r="H8871">
        <f t="shared" si="277"/>
        <v>9082</v>
      </c>
    </row>
    <row r="8872" spans="1:8">
      <c r="A8872">
        <v>9083</v>
      </c>
      <c r="B8872" t="s">
        <v>15820</v>
      </c>
      <c r="C8872" t="s">
        <v>43950</v>
      </c>
      <c r="D8872">
        <v>18</v>
      </c>
      <c r="E8872">
        <v>41</v>
      </c>
      <c r="F8872" t="s">
        <v>43951</v>
      </c>
      <c r="G8872" t="str">
        <f t="shared" si="276"/>
        <v>41Florentine Bronze</v>
      </c>
      <c r="H8872">
        <f t="shared" si="277"/>
        <v>9083</v>
      </c>
    </row>
    <row r="8873" spans="1:8">
      <c r="A8873">
        <v>9084</v>
      </c>
      <c r="B8873" t="s">
        <v>43952</v>
      </c>
      <c r="C8873" t="s">
        <v>43953</v>
      </c>
      <c r="D8873">
        <v>39</v>
      </c>
      <c r="E8873">
        <v>41</v>
      </c>
      <c r="F8873" t="s">
        <v>43954</v>
      </c>
      <c r="G8873" t="str">
        <f t="shared" si="276"/>
        <v>41Midnight Gild</v>
      </c>
      <c r="H8873">
        <f t="shared" si="277"/>
        <v>9084</v>
      </c>
    </row>
    <row r="8874" spans="1:8">
      <c r="A8874">
        <v>9085</v>
      </c>
      <c r="B8874" t="s">
        <v>43955</v>
      </c>
      <c r="C8874" t="s">
        <v>43956</v>
      </c>
      <c r="D8874">
        <v>18</v>
      </c>
      <c r="E8874">
        <v>41</v>
      </c>
      <c r="F8874" t="s">
        <v>43957</v>
      </c>
      <c r="G8874" t="str">
        <f t="shared" si="276"/>
        <v>41Parchment Bronze</v>
      </c>
      <c r="H8874">
        <f t="shared" si="277"/>
        <v>9085</v>
      </c>
    </row>
    <row r="8875" spans="1:8">
      <c r="A8875">
        <v>9086</v>
      </c>
      <c r="B8875" t="s">
        <v>43958</v>
      </c>
      <c r="C8875" t="s">
        <v>43959</v>
      </c>
      <c r="D8875">
        <v>16</v>
      </c>
      <c r="E8875">
        <v>41</v>
      </c>
      <c r="F8875" t="s">
        <v>43960</v>
      </c>
      <c r="G8875" t="str">
        <f t="shared" si="276"/>
        <v>41Parchment Gold</v>
      </c>
      <c r="H8875">
        <f t="shared" si="277"/>
        <v>9086</v>
      </c>
    </row>
    <row r="8876" spans="1:8">
      <c r="A8876">
        <v>9087</v>
      </c>
      <c r="B8876" t="s">
        <v>43961</v>
      </c>
      <c r="C8876" t="s">
        <v>43962</v>
      </c>
      <c r="D8876">
        <v>17</v>
      </c>
      <c r="E8876">
        <v>41</v>
      </c>
      <c r="F8876" t="s">
        <v>43963</v>
      </c>
      <c r="G8876" t="str">
        <f t="shared" si="276"/>
        <v>41Roman Silver</v>
      </c>
      <c r="H8876">
        <f t="shared" si="277"/>
        <v>9087</v>
      </c>
    </row>
    <row r="8877" spans="1:8">
      <c r="A8877">
        <v>9088</v>
      </c>
      <c r="B8877" t="s">
        <v>43964</v>
      </c>
      <c r="C8877" t="s">
        <v>43965</v>
      </c>
      <c r="D8877">
        <v>13</v>
      </c>
      <c r="E8877">
        <v>176</v>
      </c>
      <c r="F8877" t="s">
        <v>43966</v>
      </c>
      <c r="G8877" t="str">
        <f t="shared" si="276"/>
        <v>176Matte Sand Beige</v>
      </c>
      <c r="H8877">
        <f t="shared" si="277"/>
        <v>9088</v>
      </c>
    </row>
    <row r="8878" spans="1:8">
      <c r="A8878">
        <v>9089</v>
      </c>
      <c r="B8878" t="s">
        <v>1113</v>
      </c>
      <c r="C8878" t="s">
        <v>43967</v>
      </c>
      <c r="D8878">
        <v>13</v>
      </c>
      <c r="E8878">
        <v>362</v>
      </c>
      <c r="F8878" t="s">
        <v>43968</v>
      </c>
      <c r="G8878" t="str">
        <f t="shared" si="276"/>
        <v>362Chinook</v>
      </c>
      <c r="H8878">
        <f t="shared" si="277"/>
        <v>9089</v>
      </c>
    </row>
    <row r="8879" spans="1:8">
      <c r="A8879">
        <v>9090</v>
      </c>
      <c r="B8879" t="s">
        <v>999</v>
      </c>
      <c r="C8879" t="s">
        <v>43969</v>
      </c>
      <c r="D8879">
        <v>6</v>
      </c>
      <c r="E8879">
        <v>362</v>
      </c>
      <c r="F8879" t="s">
        <v>43970</v>
      </c>
      <c r="G8879" t="str">
        <f t="shared" si="276"/>
        <v>362Grizzly Black</v>
      </c>
      <c r="H8879">
        <f t="shared" si="277"/>
        <v>9090</v>
      </c>
    </row>
    <row r="8880" spans="1:8">
      <c r="A8880">
        <v>9091</v>
      </c>
      <c r="B8880" t="s">
        <v>1018</v>
      </c>
      <c r="C8880" t="s">
        <v>43971</v>
      </c>
      <c r="D8880">
        <v>155</v>
      </c>
      <c r="E8880">
        <v>362</v>
      </c>
      <c r="F8880" t="s">
        <v>43972</v>
      </c>
      <c r="G8880" t="str">
        <f t="shared" si="276"/>
        <v>362Iceberg</v>
      </c>
      <c r="H8880">
        <f t="shared" si="277"/>
        <v>9091</v>
      </c>
    </row>
    <row r="8881" spans="1:8">
      <c r="A8881">
        <v>9092</v>
      </c>
      <c r="B8881" t="s">
        <v>1124</v>
      </c>
      <c r="C8881" t="s">
        <v>43973</v>
      </c>
      <c r="D8881">
        <v>10</v>
      </c>
      <c r="E8881">
        <v>362</v>
      </c>
      <c r="F8881" t="s">
        <v>43974</v>
      </c>
      <c r="G8881" t="str">
        <f t="shared" si="276"/>
        <v>362Red Fox</v>
      </c>
      <c r="H8881">
        <f t="shared" si="277"/>
        <v>9092</v>
      </c>
    </row>
    <row r="8882" spans="1:8">
      <c r="A8882">
        <v>9093</v>
      </c>
      <c r="B8882" t="s">
        <v>1001</v>
      </c>
      <c r="C8882" t="s">
        <v>43975</v>
      </c>
      <c r="D8882">
        <v>7</v>
      </c>
      <c r="E8882">
        <v>362</v>
      </c>
      <c r="F8882" t="s">
        <v>43976</v>
      </c>
      <c r="G8882" t="str">
        <f t="shared" si="276"/>
        <v>362Snowshoe</v>
      </c>
      <c r="H8882">
        <f t="shared" si="277"/>
        <v>9093</v>
      </c>
    </row>
    <row r="8883" spans="1:8">
      <c r="A8883">
        <v>9094</v>
      </c>
      <c r="B8883" t="s">
        <v>997</v>
      </c>
      <c r="C8883" t="s">
        <v>43977</v>
      </c>
      <c r="D8883">
        <v>8</v>
      </c>
      <c r="E8883">
        <v>362</v>
      </c>
      <c r="F8883" t="s">
        <v>43978</v>
      </c>
      <c r="G8883" t="str">
        <f t="shared" si="276"/>
        <v>362White Pass</v>
      </c>
      <c r="H8883">
        <f t="shared" si="277"/>
        <v>9094</v>
      </c>
    </row>
    <row r="8884" spans="1:8">
      <c r="A8884">
        <v>9095</v>
      </c>
      <c r="B8884" t="s">
        <v>43390</v>
      </c>
      <c r="C8884" t="s">
        <v>43979</v>
      </c>
      <c r="D8884">
        <v>17</v>
      </c>
      <c r="E8884">
        <v>814</v>
      </c>
      <c r="F8884" t="s">
        <v>43980</v>
      </c>
      <c r="G8884" t="str">
        <f t="shared" si="276"/>
        <v>814Silica</v>
      </c>
      <c r="H8884">
        <f t="shared" si="277"/>
        <v>9095</v>
      </c>
    </row>
    <row r="8885" spans="1:8">
      <c r="A8885">
        <v>9096</v>
      </c>
      <c r="B8885" t="s">
        <v>887</v>
      </c>
      <c r="C8885" t="s">
        <v>887</v>
      </c>
      <c r="D8885">
        <v>155</v>
      </c>
      <c r="E8885">
        <v>355</v>
      </c>
      <c r="F8885" t="s">
        <v>43981</v>
      </c>
      <c r="G8885" t="str">
        <f t="shared" si="276"/>
        <v>355Turquoise</v>
      </c>
      <c r="H8885">
        <f t="shared" si="277"/>
        <v>9096</v>
      </c>
    </row>
    <row r="8886" spans="1:8">
      <c r="A8886">
        <v>9097</v>
      </c>
      <c r="B8886" t="s">
        <v>16859</v>
      </c>
      <c r="C8886" t="s">
        <v>16859</v>
      </c>
      <c r="D8886">
        <v>155</v>
      </c>
      <c r="E8886">
        <v>355</v>
      </c>
      <c r="F8886" t="s">
        <v>43982</v>
      </c>
      <c r="G8886" t="str">
        <f t="shared" si="276"/>
        <v>355Ultramarine</v>
      </c>
      <c r="H8886">
        <f t="shared" si="277"/>
        <v>9097</v>
      </c>
    </row>
    <row r="8887" spans="1:8">
      <c r="A8887">
        <v>9098</v>
      </c>
      <c r="B8887" t="s">
        <v>43983</v>
      </c>
      <c r="C8887" t="s">
        <v>43984</v>
      </c>
      <c r="D8887">
        <v>7</v>
      </c>
      <c r="E8887">
        <v>947</v>
      </c>
      <c r="F8887" t="s">
        <v>43985</v>
      </c>
      <c r="G8887" t="str">
        <f t="shared" si="276"/>
        <v>947Concrete Grey Matte</v>
      </c>
      <c r="H8887">
        <f t="shared" si="277"/>
        <v>9098</v>
      </c>
    </row>
    <row r="8888" spans="1:8">
      <c r="A8888">
        <v>9099</v>
      </c>
      <c r="B8888" t="s">
        <v>43986</v>
      </c>
      <c r="C8888" t="s">
        <v>43987</v>
      </c>
      <c r="D8888">
        <v>155</v>
      </c>
      <c r="E8888">
        <v>947</v>
      </c>
      <c r="F8888" t="s">
        <v>43988</v>
      </c>
      <c r="G8888" t="str">
        <f t="shared" si="276"/>
        <v>947Light Blue Matte</v>
      </c>
      <c r="H8888">
        <f t="shared" si="277"/>
        <v>9099</v>
      </c>
    </row>
    <row r="8889" spans="1:8">
      <c r="A8889">
        <v>9100</v>
      </c>
      <c r="B8889" t="s">
        <v>43989</v>
      </c>
      <c r="C8889" t="s">
        <v>43990</v>
      </c>
      <c r="D8889">
        <v>25</v>
      </c>
      <c r="E8889">
        <v>947</v>
      </c>
      <c r="F8889" t="s">
        <v>43991</v>
      </c>
      <c r="G8889" t="str">
        <f t="shared" si="276"/>
        <v>947Walnut Dark</v>
      </c>
      <c r="H8889">
        <f t="shared" si="277"/>
        <v>9100</v>
      </c>
    </row>
    <row r="8890" spans="1:8">
      <c r="A8890">
        <v>9101</v>
      </c>
      <c r="B8890" t="s">
        <v>423</v>
      </c>
      <c r="C8890" t="s">
        <v>43992</v>
      </c>
      <c r="D8890">
        <v>8</v>
      </c>
      <c r="E8890">
        <v>947</v>
      </c>
      <c r="F8890" t="s">
        <v>43993</v>
      </c>
      <c r="G8890" t="str">
        <f t="shared" si="276"/>
        <v>947Matte White</v>
      </c>
      <c r="H8890">
        <f t="shared" si="277"/>
        <v>9101</v>
      </c>
    </row>
    <row r="8891" spans="1:8">
      <c r="A8891">
        <v>9102</v>
      </c>
      <c r="B8891" t="s">
        <v>43994</v>
      </c>
      <c r="C8891" t="s">
        <v>43995</v>
      </c>
      <c r="D8891">
        <v>8</v>
      </c>
      <c r="E8891">
        <v>947</v>
      </c>
      <c r="F8891" t="s">
        <v>43996</v>
      </c>
      <c r="G8891" t="str">
        <f t="shared" si="276"/>
        <v>947White High Gloss</v>
      </c>
      <c r="H8891">
        <f t="shared" si="277"/>
        <v>9102</v>
      </c>
    </row>
    <row r="8892" spans="1:8">
      <c r="A8892">
        <v>9103</v>
      </c>
      <c r="B8892" t="s">
        <v>43997</v>
      </c>
      <c r="C8892" t="s">
        <v>43998</v>
      </c>
      <c r="D8892">
        <v>25</v>
      </c>
      <c r="E8892">
        <v>947</v>
      </c>
      <c r="F8892" t="s">
        <v>43999</v>
      </c>
      <c r="G8892" t="str">
        <f t="shared" si="276"/>
        <v>947Pine Silver</v>
      </c>
      <c r="H8892">
        <f t="shared" si="277"/>
        <v>9103</v>
      </c>
    </row>
    <row r="8893" spans="1:8">
      <c r="A8893">
        <v>9104</v>
      </c>
      <c r="B8893" t="s">
        <v>44000</v>
      </c>
      <c r="C8893" t="s">
        <v>44001</v>
      </c>
      <c r="D8893">
        <v>25</v>
      </c>
      <c r="E8893">
        <v>947</v>
      </c>
      <c r="F8893" t="s">
        <v>44002</v>
      </c>
      <c r="G8893" t="str">
        <f t="shared" si="276"/>
        <v>947Basalt Matte</v>
      </c>
      <c r="H8893">
        <f t="shared" si="277"/>
        <v>9104</v>
      </c>
    </row>
    <row r="8894" spans="1:8">
      <c r="A8894">
        <v>9105</v>
      </c>
      <c r="B8894" t="s">
        <v>44003</v>
      </c>
      <c r="C8894" t="s">
        <v>44004</v>
      </c>
      <c r="D8894">
        <v>7</v>
      </c>
      <c r="E8894">
        <v>947</v>
      </c>
      <c r="F8894" t="s">
        <v>44005</v>
      </c>
      <c r="G8894" t="str">
        <f t="shared" si="276"/>
        <v>947Graphite Matte</v>
      </c>
      <c r="H8894">
        <f t="shared" si="277"/>
        <v>9105</v>
      </c>
    </row>
    <row r="8895" spans="1:8">
      <c r="A8895">
        <v>9106</v>
      </c>
      <c r="B8895" t="s">
        <v>44006</v>
      </c>
      <c r="C8895" t="s">
        <v>44007</v>
      </c>
      <c r="D8895">
        <v>25</v>
      </c>
      <c r="E8895">
        <v>947</v>
      </c>
      <c r="F8895" t="s">
        <v>44008</v>
      </c>
      <c r="G8895" t="str">
        <f t="shared" si="276"/>
        <v>947Pine Terra</v>
      </c>
      <c r="H8895">
        <f t="shared" si="277"/>
        <v>9106</v>
      </c>
    </row>
    <row r="8896" spans="1:8">
      <c r="A8896">
        <v>9107</v>
      </c>
      <c r="B8896" t="s">
        <v>44009</v>
      </c>
      <c r="C8896" t="s">
        <v>44010</v>
      </c>
      <c r="D8896">
        <v>25</v>
      </c>
      <c r="E8896">
        <v>947</v>
      </c>
      <c r="F8896" t="s">
        <v>44011</v>
      </c>
      <c r="G8896" t="str">
        <f t="shared" si="276"/>
        <v>947European Oak</v>
      </c>
      <c r="H8896">
        <f t="shared" si="277"/>
        <v>9107</v>
      </c>
    </row>
    <row r="8897" spans="1:8">
      <c r="A8897">
        <v>9108</v>
      </c>
      <c r="B8897" t="s">
        <v>44012</v>
      </c>
      <c r="C8897" t="s">
        <v>44013</v>
      </c>
      <c r="D8897">
        <v>25</v>
      </c>
      <c r="E8897">
        <v>947</v>
      </c>
      <c r="F8897" t="s">
        <v>44014</v>
      </c>
      <c r="G8897" t="str">
        <f t="shared" si="276"/>
        <v>947Chestnut Dark</v>
      </c>
      <c r="H8897">
        <f t="shared" si="277"/>
        <v>9108</v>
      </c>
    </row>
    <row r="8898" spans="1:8">
      <c r="A8898">
        <v>9109</v>
      </c>
      <c r="B8898" t="s">
        <v>44015</v>
      </c>
      <c r="C8898" t="s">
        <v>44016</v>
      </c>
      <c r="D8898">
        <v>25</v>
      </c>
      <c r="E8898">
        <v>947</v>
      </c>
      <c r="F8898" t="s">
        <v>44017</v>
      </c>
      <c r="G8898" t="str">
        <f t="shared" si="276"/>
        <v>947Ticino Cherry Tree</v>
      </c>
      <c r="H8898">
        <f t="shared" si="277"/>
        <v>9109</v>
      </c>
    </row>
    <row r="8899" spans="1:8">
      <c r="A8899">
        <v>9110</v>
      </c>
      <c r="B8899" t="s">
        <v>1734</v>
      </c>
      <c r="C8899" t="s">
        <v>44018</v>
      </c>
      <c r="D8899">
        <v>25</v>
      </c>
      <c r="E8899">
        <v>947</v>
      </c>
      <c r="F8899" t="s">
        <v>44019</v>
      </c>
      <c r="G8899" t="str">
        <f t="shared" ref="G8899:G8962" si="278">CONCATENATE(E8899,B8899)</f>
        <v>947Linen</v>
      </c>
      <c r="H8899">
        <f t="shared" ref="H8899:H8962" si="279">A8899</f>
        <v>9110</v>
      </c>
    </row>
    <row r="8900" spans="1:8">
      <c r="A8900">
        <v>9111</v>
      </c>
      <c r="B8900" t="s">
        <v>37119</v>
      </c>
      <c r="C8900" t="s">
        <v>44020</v>
      </c>
      <c r="D8900">
        <v>25</v>
      </c>
      <c r="E8900">
        <v>947</v>
      </c>
      <c r="F8900" t="s">
        <v>44021</v>
      </c>
      <c r="G8900" t="str">
        <f t="shared" si="278"/>
        <v>947Natural Walnut</v>
      </c>
      <c r="H8900">
        <f t="shared" si="279"/>
        <v>9111</v>
      </c>
    </row>
    <row r="8901" spans="1:8">
      <c r="A8901">
        <v>9112</v>
      </c>
      <c r="B8901" t="s">
        <v>44022</v>
      </c>
      <c r="C8901" t="s">
        <v>44023</v>
      </c>
      <c r="D8901">
        <v>7</v>
      </c>
      <c r="E8901">
        <v>947</v>
      </c>
      <c r="F8901" t="s">
        <v>44024</v>
      </c>
      <c r="G8901" t="str">
        <f t="shared" si="278"/>
        <v>947Taupe Matte</v>
      </c>
      <c r="H8901">
        <f t="shared" si="279"/>
        <v>9112</v>
      </c>
    </row>
    <row r="8902" spans="1:8">
      <c r="A8902">
        <v>9113</v>
      </c>
      <c r="B8902" t="s">
        <v>39058</v>
      </c>
      <c r="C8902" t="s">
        <v>44025</v>
      </c>
      <c r="D8902">
        <v>35</v>
      </c>
      <c r="E8902">
        <v>947</v>
      </c>
      <c r="F8902" t="s">
        <v>44026</v>
      </c>
      <c r="G8902" t="str">
        <f t="shared" si="278"/>
        <v>947White Aluminum</v>
      </c>
      <c r="H8902">
        <f t="shared" si="279"/>
        <v>9113</v>
      </c>
    </row>
    <row r="8903" spans="1:8">
      <c r="A8903">
        <v>9114</v>
      </c>
      <c r="B8903" t="s">
        <v>288</v>
      </c>
      <c r="C8903" t="s">
        <v>5853</v>
      </c>
      <c r="D8903">
        <v>35</v>
      </c>
      <c r="E8903">
        <v>24</v>
      </c>
      <c r="F8903" t="s">
        <v>44027</v>
      </c>
      <c r="G8903" t="str">
        <f t="shared" si="278"/>
        <v>24Anodized Aluminum</v>
      </c>
      <c r="H8903">
        <f t="shared" si="279"/>
        <v>9114</v>
      </c>
    </row>
    <row r="8904" spans="1:8">
      <c r="A8904">
        <v>9115</v>
      </c>
      <c r="B8904" t="s">
        <v>18148</v>
      </c>
      <c r="C8904" t="s">
        <v>44028</v>
      </c>
      <c r="D8904">
        <v>16</v>
      </c>
      <c r="E8904">
        <v>814</v>
      </c>
      <c r="F8904" t="s">
        <v>44029</v>
      </c>
      <c r="G8904" t="str">
        <f t="shared" si="278"/>
        <v>814Soft Gold</v>
      </c>
      <c r="H8904">
        <f t="shared" si="279"/>
        <v>9115</v>
      </c>
    </row>
    <row r="8905" spans="1:8">
      <c r="A8905">
        <v>9116</v>
      </c>
      <c r="B8905" t="s">
        <v>240</v>
      </c>
      <c r="C8905" t="s">
        <v>44030</v>
      </c>
      <c r="D8905">
        <v>6</v>
      </c>
      <c r="E8905">
        <v>41</v>
      </c>
      <c r="F8905" t="s">
        <v>44031</v>
      </c>
      <c r="G8905" t="str">
        <f t="shared" si="278"/>
        <v>41Black</v>
      </c>
      <c r="H8905">
        <f t="shared" si="279"/>
        <v>9116</v>
      </c>
    </row>
    <row r="8906" spans="1:8">
      <c r="A8906">
        <v>9117</v>
      </c>
      <c r="B8906" t="s">
        <v>458</v>
      </c>
      <c r="C8906" t="s">
        <v>458</v>
      </c>
      <c r="D8906">
        <v>8</v>
      </c>
      <c r="E8906">
        <v>949</v>
      </c>
      <c r="F8906" t="s">
        <v>45036</v>
      </c>
      <c r="G8906" t="str">
        <f t="shared" si="278"/>
        <v>949Stone</v>
      </c>
      <c r="H8906">
        <f t="shared" si="279"/>
        <v>9117</v>
      </c>
    </row>
    <row r="8907" spans="1:8">
      <c r="A8907">
        <v>9118</v>
      </c>
      <c r="B8907" t="s">
        <v>44832</v>
      </c>
      <c r="C8907" t="s">
        <v>328</v>
      </c>
      <c r="D8907">
        <v>155</v>
      </c>
      <c r="E8907">
        <v>949</v>
      </c>
      <c r="F8907" t="s">
        <v>44833</v>
      </c>
      <c r="G8907" t="str">
        <f t="shared" si="278"/>
        <v>949Metal Leaf</v>
      </c>
      <c r="H8907">
        <f t="shared" si="279"/>
        <v>9118</v>
      </c>
    </row>
    <row r="8908" spans="1:8">
      <c r="A8908">
        <v>9119</v>
      </c>
      <c r="B8908" t="s">
        <v>44834</v>
      </c>
      <c r="C8908" t="s">
        <v>5853</v>
      </c>
      <c r="D8908">
        <v>39</v>
      </c>
      <c r="E8908">
        <v>205</v>
      </c>
      <c r="F8908" t="s">
        <v>53951</v>
      </c>
      <c r="G8908" t="str">
        <f t="shared" si="278"/>
        <v>205Plated Brass</v>
      </c>
      <c r="H8908">
        <f t="shared" si="279"/>
        <v>9119</v>
      </c>
    </row>
    <row r="8909" spans="1:8">
      <c r="A8909">
        <v>9120</v>
      </c>
      <c r="B8909" t="s">
        <v>15439</v>
      </c>
      <c r="C8909" t="s">
        <v>5853</v>
      </c>
      <c r="D8909">
        <v>39</v>
      </c>
      <c r="E8909">
        <v>205</v>
      </c>
      <c r="F8909" t="s">
        <v>37423</v>
      </c>
      <c r="G8909" t="str">
        <f t="shared" si="278"/>
        <v>205Natural Brass</v>
      </c>
      <c r="H8909">
        <f t="shared" si="279"/>
        <v>9120</v>
      </c>
    </row>
    <row r="8910" spans="1:8">
      <c r="A8910">
        <v>9121</v>
      </c>
      <c r="B8910" t="s">
        <v>44835</v>
      </c>
      <c r="C8910" t="s">
        <v>44836</v>
      </c>
      <c r="D8910">
        <v>6</v>
      </c>
      <c r="E8910">
        <v>435</v>
      </c>
      <c r="F8910" t="s">
        <v>5853</v>
      </c>
      <c r="G8910" t="str">
        <f t="shared" si="278"/>
        <v>435Metallic Smoked</v>
      </c>
      <c r="H8910">
        <f t="shared" si="279"/>
        <v>9121</v>
      </c>
    </row>
    <row r="8911" spans="1:8">
      <c r="A8911">
        <v>9122</v>
      </c>
      <c r="B8911" t="s">
        <v>11413</v>
      </c>
      <c r="C8911" t="s">
        <v>11413</v>
      </c>
      <c r="D8911">
        <v>25</v>
      </c>
      <c r="E8911">
        <v>162</v>
      </c>
      <c r="F8911" t="s">
        <v>44837</v>
      </c>
      <c r="G8911" t="str">
        <f t="shared" si="278"/>
        <v>162Terra Cotta</v>
      </c>
      <c r="H8911">
        <f t="shared" si="279"/>
        <v>9122</v>
      </c>
    </row>
    <row r="8912" spans="1:8">
      <c r="A8912">
        <v>9123</v>
      </c>
      <c r="B8912" t="s">
        <v>6477</v>
      </c>
      <c r="C8912" t="s">
        <v>6477</v>
      </c>
      <c r="D8912">
        <v>6894</v>
      </c>
      <c r="E8912">
        <v>162</v>
      </c>
      <c r="F8912" t="s">
        <v>44838</v>
      </c>
      <c r="G8912" t="str">
        <f t="shared" si="278"/>
        <v>162Blush</v>
      </c>
      <c r="H8912">
        <f t="shared" si="279"/>
        <v>9123</v>
      </c>
    </row>
    <row r="8913" spans="1:8">
      <c r="A8913">
        <v>9124</v>
      </c>
      <c r="B8913" t="s">
        <v>7103</v>
      </c>
      <c r="C8913" t="s">
        <v>7103</v>
      </c>
      <c r="D8913">
        <v>7</v>
      </c>
      <c r="E8913">
        <v>162</v>
      </c>
      <c r="F8913" t="s">
        <v>44839</v>
      </c>
      <c r="G8913" t="str">
        <f t="shared" si="278"/>
        <v>162Concrete</v>
      </c>
      <c r="H8913">
        <f t="shared" si="279"/>
        <v>9124</v>
      </c>
    </row>
    <row r="8914" spans="1:8">
      <c r="A8914">
        <v>9125</v>
      </c>
      <c r="B8914" t="s">
        <v>45037</v>
      </c>
      <c r="C8914" t="s">
        <v>34133</v>
      </c>
      <c r="D8914">
        <v>6894</v>
      </c>
      <c r="E8914">
        <v>162</v>
      </c>
      <c r="F8914" t="s">
        <v>44840</v>
      </c>
      <c r="G8914" t="str">
        <f t="shared" si="278"/>
        <v>162Pale Beige</v>
      </c>
      <c r="H8914">
        <f t="shared" si="279"/>
        <v>9125</v>
      </c>
    </row>
    <row r="8915" spans="1:8">
      <c r="A8915">
        <v>9126</v>
      </c>
      <c r="B8915" t="s">
        <v>4124</v>
      </c>
      <c r="C8915" t="s">
        <v>44841</v>
      </c>
      <c r="D8915">
        <v>13</v>
      </c>
      <c r="E8915">
        <v>435</v>
      </c>
      <c r="F8915" t="s">
        <v>44842</v>
      </c>
      <c r="G8915" t="str">
        <f t="shared" si="278"/>
        <v>435Dark Brown</v>
      </c>
      <c r="H8915">
        <f t="shared" si="279"/>
        <v>9126</v>
      </c>
    </row>
    <row r="8916" spans="1:8">
      <c r="A8916">
        <v>9127</v>
      </c>
      <c r="B8916" t="s">
        <v>44843</v>
      </c>
      <c r="C8916" t="s">
        <v>44843</v>
      </c>
      <c r="D8916">
        <v>25</v>
      </c>
      <c r="E8916">
        <v>948</v>
      </c>
      <c r="F8916" t="s">
        <v>44844</v>
      </c>
      <c r="G8916" t="str">
        <f t="shared" si="278"/>
        <v>948Moonbeam</v>
      </c>
      <c r="H8916">
        <f t="shared" si="279"/>
        <v>9127</v>
      </c>
    </row>
    <row r="8917" spans="1:8">
      <c r="A8917">
        <v>9128</v>
      </c>
      <c r="B8917" t="s">
        <v>44845</v>
      </c>
      <c r="C8917" t="s">
        <v>44845</v>
      </c>
      <c r="D8917">
        <v>6</v>
      </c>
      <c r="E8917">
        <v>948</v>
      </c>
      <c r="F8917" t="s">
        <v>44846</v>
      </c>
      <c r="G8917" t="str">
        <f t="shared" si="278"/>
        <v>948Black Coffee</v>
      </c>
      <c r="H8917">
        <f t="shared" si="279"/>
        <v>9128</v>
      </c>
    </row>
    <row r="8918" spans="1:8">
      <c r="A8918">
        <v>9129</v>
      </c>
      <c r="B8918" t="s">
        <v>740</v>
      </c>
      <c r="C8918" t="s">
        <v>740</v>
      </c>
      <c r="D8918">
        <v>13</v>
      </c>
      <c r="E8918">
        <v>948</v>
      </c>
      <c r="F8918" t="s">
        <v>44847</v>
      </c>
      <c r="G8918" t="str">
        <f t="shared" si="278"/>
        <v>948Espresso</v>
      </c>
      <c r="H8918">
        <f t="shared" si="279"/>
        <v>9129</v>
      </c>
    </row>
    <row r="8919" spans="1:8">
      <c r="A8919">
        <v>9130</v>
      </c>
      <c r="B8919" t="s">
        <v>42335</v>
      </c>
      <c r="C8919" t="s">
        <v>42335</v>
      </c>
      <c r="D8919">
        <v>15</v>
      </c>
      <c r="E8919">
        <v>948</v>
      </c>
      <c r="F8919" t="s">
        <v>44848</v>
      </c>
      <c r="G8919" t="str">
        <f t="shared" si="278"/>
        <v>948Barnwood</v>
      </c>
      <c r="H8919">
        <f t="shared" si="279"/>
        <v>9130</v>
      </c>
    </row>
    <row r="8920" spans="1:8">
      <c r="A8920">
        <v>9131</v>
      </c>
      <c r="B8920" t="s">
        <v>13212</v>
      </c>
      <c r="C8920" t="s">
        <v>13212</v>
      </c>
      <c r="D8920">
        <v>7</v>
      </c>
      <c r="E8920">
        <v>948</v>
      </c>
      <c r="F8920" t="s">
        <v>44849</v>
      </c>
      <c r="G8920" t="str">
        <f t="shared" si="278"/>
        <v>948Greystone</v>
      </c>
      <c r="H8920">
        <f t="shared" si="279"/>
        <v>9131</v>
      </c>
    </row>
    <row r="8921" spans="1:8">
      <c r="A8921">
        <v>9132</v>
      </c>
      <c r="B8921" t="s">
        <v>28000</v>
      </c>
      <c r="C8921" t="s">
        <v>28000</v>
      </c>
      <c r="D8921">
        <v>13</v>
      </c>
      <c r="E8921">
        <v>948</v>
      </c>
      <c r="F8921" t="s">
        <v>44850</v>
      </c>
      <c r="G8921" t="str">
        <f t="shared" si="278"/>
        <v>948Saddle</v>
      </c>
      <c r="H8921">
        <f t="shared" si="279"/>
        <v>9132</v>
      </c>
    </row>
    <row r="8922" spans="1:8">
      <c r="A8922">
        <v>9133</v>
      </c>
      <c r="B8922" t="s">
        <v>44851</v>
      </c>
      <c r="C8922" t="s">
        <v>44851</v>
      </c>
      <c r="D8922">
        <v>13</v>
      </c>
      <c r="E8922">
        <v>948</v>
      </c>
      <c r="F8922" t="s">
        <v>44852</v>
      </c>
      <c r="G8922" t="str">
        <f t="shared" si="278"/>
        <v>948Toffee</v>
      </c>
      <c r="H8922">
        <f t="shared" si="279"/>
        <v>9133</v>
      </c>
    </row>
    <row r="8923" spans="1:8">
      <c r="A8923">
        <v>9134</v>
      </c>
      <c r="B8923" t="s">
        <v>529</v>
      </c>
      <c r="C8923" t="s">
        <v>529</v>
      </c>
      <c r="D8923">
        <v>155</v>
      </c>
      <c r="E8923">
        <v>948</v>
      </c>
      <c r="F8923" t="s">
        <v>44853</v>
      </c>
      <c r="G8923" t="str">
        <f t="shared" si="278"/>
        <v>948Sky Blue</v>
      </c>
      <c r="H8923">
        <f t="shared" si="279"/>
        <v>9134</v>
      </c>
    </row>
    <row r="8924" spans="1:8">
      <c r="A8924">
        <v>9135</v>
      </c>
      <c r="B8924" t="s">
        <v>44854</v>
      </c>
      <c r="C8924" t="s">
        <v>44854</v>
      </c>
      <c r="D8924">
        <v>10</v>
      </c>
      <c r="E8924">
        <v>948</v>
      </c>
      <c r="F8924" t="s">
        <v>44855</v>
      </c>
      <c r="G8924" t="str">
        <f t="shared" si="278"/>
        <v>948Poppy</v>
      </c>
      <c r="H8924">
        <f t="shared" si="279"/>
        <v>9135</v>
      </c>
    </row>
    <row r="8925" spans="1:8">
      <c r="A8925">
        <v>9136</v>
      </c>
      <c r="B8925" t="s">
        <v>44856</v>
      </c>
      <c r="C8925" t="s">
        <v>44856</v>
      </c>
      <c r="D8925">
        <v>155</v>
      </c>
      <c r="E8925">
        <v>948</v>
      </c>
      <c r="F8925" t="s">
        <v>44857</v>
      </c>
      <c r="G8925" t="str">
        <f t="shared" si="278"/>
        <v>948Baltic</v>
      </c>
      <c r="H8925">
        <f t="shared" si="279"/>
        <v>9136</v>
      </c>
    </row>
    <row r="8926" spans="1:8">
      <c r="A8926">
        <v>9137</v>
      </c>
      <c r="B8926" t="s">
        <v>44858</v>
      </c>
      <c r="C8926" t="s">
        <v>44858</v>
      </c>
      <c r="D8926">
        <v>13</v>
      </c>
      <c r="E8926">
        <v>948</v>
      </c>
      <c r="F8926" t="s">
        <v>44859</v>
      </c>
      <c r="G8926" t="str">
        <f t="shared" si="278"/>
        <v>948Morel</v>
      </c>
      <c r="H8926">
        <f t="shared" si="279"/>
        <v>9137</v>
      </c>
    </row>
    <row r="8927" spans="1:8">
      <c r="A8927">
        <v>9138</v>
      </c>
      <c r="B8927" t="s">
        <v>4345</v>
      </c>
      <c r="C8927" t="s">
        <v>4345</v>
      </c>
      <c r="D8927">
        <v>12</v>
      </c>
      <c r="E8927">
        <v>948</v>
      </c>
      <c r="F8927" t="s">
        <v>44860</v>
      </c>
      <c r="G8927" t="str">
        <f t="shared" si="278"/>
        <v>948Sage</v>
      </c>
      <c r="H8927">
        <f t="shared" si="279"/>
        <v>9138</v>
      </c>
    </row>
    <row r="8928" spans="1:8">
      <c r="A8928">
        <v>9139</v>
      </c>
      <c r="B8928" t="s">
        <v>1646</v>
      </c>
      <c r="C8928" t="s">
        <v>44861</v>
      </c>
      <c r="D8928">
        <v>6</v>
      </c>
      <c r="E8928" t="s">
        <v>5853</v>
      </c>
      <c r="F8928" t="s">
        <v>44862</v>
      </c>
      <c r="G8928" t="str">
        <f t="shared" si="278"/>
        <v>Onyx</v>
      </c>
      <c r="H8928">
        <f t="shared" si="279"/>
        <v>9139</v>
      </c>
    </row>
    <row r="8929" spans="1:8">
      <c r="A8929">
        <v>9140</v>
      </c>
      <c r="B8929" t="s">
        <v>22588</v>
      </c>
      <c r="C8929" t="s">
        <v>44863</v>
      </c>
      <c r="D8929">
        <v>16</v>
      </c>
      <c r="E8929">
        <v>409</v>
      </c>
      <c r="F8929" t="s">
        <v>53952</v>
      </c>
      <c r="G8929" t="str">
        <f t="shared" si="278"/>
        <v>409French Gold</v>
      </c>
      <c r="H8929">
        <f t="shared" si="279"/>
        <v>9140</v>
      </c>
    </row>
    <row r="8930" spans="1:8">
      <c r="A8930">
        <v>9141</v>
      </c>
      <c r="B8930" t="s">
        <v>44864</v>
      </c>
      <c r="C8930" t="s">
        <v>44865</v>
      </c>
      <c r="D8930">
        <v>25</v>
      </c>
      <c r="E8930">
        <v>409</v>
      </c>
      <c r="F8930" t="s">
        <v>5853</v>
      </c>
      <c r="G8930" t="str">
        <f t="shared" si="278"/>
        <v>409Coastal Wash Wood</v>
      </c>
      <c r="H8930">
        <f t="shared" si="279"/>
        <v>9141</v>
      </c>
    </row>
    <row r="8931" spans="1:8">
      <c r="A8931">
        <v>9142</v>
      </c>
      <c r="B8931" t="s">
        <v>27487</v>
      </c>
      <c r="C8931" t="s">
        <v>44866</v>
      </c>
      <c r="D8931">
        <v>6</v>
      </c>
      <c r="E8931">
        <v>409</v>
      </c>
      <c r="F8931" t="s">
        <v>53953</v>
      </c>
      <c r="G8931" t="str">
        <f t="shared" si="278"/>
        <v>409Carbon</v>
      </c>
      <c r="H8931">
        <f t="shared" si="279"/>
        <v>9142</v>
      </c>
    </row>
    <row r="8932" spans="1:8">
      <c r="A8932">
        <v>9143</v>
      </c>
      <c r="B8932" t="s">
        <v>44867</v>
      </c>
      <c r="C8932" t="s">
        <v>44867</v>
      </c>
      <c r="D8932">
        <v>430</v>
      </c>
      <c r="E8932">
        <v>409</v>
      </c>
      <c r="F8932" t="s">
        <v>64172</v>
      </c>
      <c r="G8932" t="str">
        <f t="shared" si="278"/>
        <v>409Ombre Galvanized</v>
      </c>
      <c r="H8932">
        <f t="shared" si="279"/>
        <v>9143</v>
      </c>
    </row>
    <row r="8933" spans="1:8">
      <c r="A8933">
        <v>9144</v>
      </c>
      <c r="B8933" t="s">
        <v>44868</v>
      </c>
      <c r="C8933" t="s">
        <v>44869</v>
      </c>
      <c r="D8933">
        <v>430</v>
      </c>
      <c r="E8933">
        <v>409</v>
      </c>
      <c r="F8933" t="s">
        <v>5853</v>
      </c>
      <c r="G8933" t="str">
        <f t="shared" si="278"/>
        <v>409Corrugated Galvanized</v>
      </c>
      <c r="H8933">
        <f t="shared" si="279"/>
        <v>9144</v>
      </c>
    </row>
    <row r="8934" spans="1:8">
      <c r="A8934">
        <v>9145</v>
      </c>
      <c r="B8934" t="s">
        <v>44870</v>
      </c>
      <c r="C8934" t="s">
        <v>44871</v>
      </c>
      <c r="D8934">
        <v>6</v>
      </c>
      <c r="E8934">
        <v>235</v>
      </c>
      <c r="F8934" t="s">
        <v>5853</v>
      </c>
      <c r="G8934" t="str">
        <f t="shared" si="278"/>
        <v>235Black Powder Coat</v>
      </c>
      <c r="H8934">
        <f t="shared" si="279"/>
        <v>9145</v>
      </c>
    </row>
    <row r="8935" spans="1:8">
      <c r="A8935">
        <v>9146</v>
      </c>
      <c r="B8935" t="s">
        <v>44872</v>
      </c>
      <c r="C8935" t="s">
        <v>44873</v>
      </c>
      <c r="D8935">
        <v>6</v>
      </c>
      <c r="E8935">
        <v>760</v>
      </c>
      <c r="F8935" t="s">
        <v>44874</v>
      </c>
      <c r="G8935" t="str">
        <f t="shared" si="278"/>
        <v>760Matte Black / White Glass</v>
      </c>
      <c r="H8935">
        <f t="shared" si="279"/>
        <v>9146</v>
      </c>
    </row>
    <row r="8936" spans="1:8">
      <c r="A8936">
        <v>9147</v>
      </c>
      <c r="B8936" t="s">
        <v>44875</v>
      </c>
      <c r="C8936" t="s">
        <v>44876</v>
      </c>
      <c r="D8936">
        <v>48</v>
      </c>
      <c r="E8936">
        <v>760</v>
      </c>
      <c r="F8936" t="s">
        <v>44877</v>
      </c>
      <c r="G8936" t="str">
        <f t="shared" si="278"/>
        <v>760Chrome / White Glass</v>
      </c>
      <c r="H8936">
        <f t="shared" si="279"/>
        <v>9147</v>
      </c>
    </row>
    <row r="8937" spans="1:8">
      <c r="A8937">
        <v>9148</v>
      </c>
      <c r="B8937" t="s">
        <v>44878</v>
      </c>
      <c r="C8937" t="s">
        <v>44879</v>
      </c>
      <c r="D8937">
        <v>48</v>
      </c>
      <c r="E8937">
        <v>760</v>
      </c>
      <c r="F8937" t="s">
        <v>44880</v>
      </c>
      <c r="G8937" t="str">
        <f t="shared" si="278"/>
        <v>760Chrome / Cubic Zirconia Glass</v>
      </c>
      <c r="H8937">
        <f t="shared" si="279"/>
        <v>9148</v>
      </c>
    </row>
    <row r="8938" spans="1:8">
      <c r="A8938">
        <v>9149</v>
      </c>
      <c r="B8938" t="s">
        <v>44881</v>
      </c>
      <c r="C8938" t="s">
        <v>44882</v>
      </c>
      <c r="D8938">
        <v>1</v>
      </c>
      <c r="E8938">
        <v>760</v>
      </c>
      <c r="F8938" t="s">
        <v>44883</v>
      </c>
      <c r="G8938" t="str">
        <f t="shared" si="278"/>
        <v>760Brushed Nickel / Cubic Zirconia Glass</v>
      </c>
      <c r="H8938">
        <f t="shared" si="279"/>
        <v>9149</v>
      </c>
    </row>
    <row r="8939" spans="1:8">
      <c r="A8939">
        <v>9150</v>
      </c>
      <c r="B8939" t="s">
        <v>13199</v>
      </c>
      <c r="C8939" t="s">
        <v>44884</v>
      </c>
      <c r="D8939">
        <v>430</v>
      </c>
      <c r="E8939">
        <v>853</v>
      </c>
      <c r="F8939" t="s">
        <v>44885</v>
      </c>
      <c r="G8939" t="str">
        <f t="shared" si="278"/>
        <v>853Galvanized</v>
      </c>
      <c r="H8939">
        <f t="shared" si="279"/>
        <v>9150</v>
      </c>
    </row>
    <row r="8940" spans="1:8">
      <c r="A8940">
        <v>9151</v>
      </c>
      <c r="B8940" t="s">
        <v>44886</v>
      </c>
      <c r="C8940" t="s">
        <v>44887</v>
      </c>
      <c r="D8940">
        <v>8</v>
      </c>
      <c r="E8940">
        <v>853</v>
      </c>
      <c r="F8940" t="s">
        <v>44888</v>
      </c>
      <c r="G8940" t="str">
        <f t="shared" si="278"/>
        <v>853Antique Finish</v>
      </c>
      <c r="H8940">
        <f t="shared" si="279"/>
        <v>9151</v>
      </c>
    </row>
    <row r="8941" spans="1:8">
      <c r="A8941">
        <v>9152</v>
      </c>
      <c r="B8941" t="s">
        <v>6227</v>
      </c>
      <c r="C8941" t="s">
        <v>44889</v>
      </c>
      <c r="D8941">
        <v>8</v>
      </c>
      <c r="E8941">
        <v>853</v>
      </c>
      <c r="F8941" t="s">
        <v>44890</v>
      </c>
      <c r="G8941" t="str">
        <f t="shared" si="278"/>
        <v>853Antique White</v>
      </c>
      <c r="H8941">
        <f t="shared" si="279"/>
        <v>9152</v>
      </c>
    </row>
    <row r="8942" spans="1:8">
      <c r="A8942">
        <v>9153</v>
      </c>
      <c r="B8942" t="s">
        <v>558</v>
      </c>
      <c r="C8942" t="s">
        <v>44891</v>
      </c>
      <c r="D8942">
        <v>18</v>
      </c>
      <c r="E8942">
        <v>853</v>
      </c>
      <c r="F8942" t="s">
        <v>44892</v>
      </c>
      <c r="G8942" t="str">
        <f t="shared" si="278"/>
        <v>853Midnight Bronze</v>
      </c>
      <c r="H8942">
        <f t="shared" si="279"/>
        <v>9153</v>
      </c>
    </row>
    <row r="8943" spans="1:8">
      <c r="A8943">
        <v>9154</v>
      </c>
      <c r="B8943" t="s">
        <v>44893</v>
      </c>
      <c r="C8943" t="s">
        <v>44894</v>
      </c>
      <c r="D8943">
        <v>10</v>
      </c>
      <c r="E8943">
        <v>937</v>
      </c>
      <c r="F8943" t="s">
        <v>44895</v>
      </c>
      <c r="G8943" t="str">
        <f t="shared" si="278"/>
        <v>937Red Brick</v>
      </c>
      <c r="H8943">
        <f t="shared" si="279"/>
        <v>9154</v>
      </c>
    </row>
    <row r="8944" spans="1:8">
      <c r="A8944">
        <v>9155</v>
      </c>
      <c r="B8944" t="s">
        <v>538</v>
      </c>
      <c r="C8944" t="s">
        <v>44896</v>
      </c>
      <c r="D8944">
        <v>430</v>
      </c>
      <c r="E8944">
        <v>948</v>
      </c>
      <c r="F8944" t="s">
        <v>44897</v>
      </c>
      <c r="G8944" t="str">
        <f t="shared" si="278"/>
        <v>948Steel</v>
      </c>
      <c r="H8944">
        <f t="shared" si="279"/>
        <v>9155</v>
      </c>
    </row>
    <row r="8945" spans="1:8">
      <c r="A8945">
        <v>9156</v>
      </c>
      <c r="B8945" t="s">
        <v>273</v>
      </c>
      <c r="C8945" t="s">
        <v>44898</v>
      </c>
      <c r="D8945">
        <v>14</v>
      </c>
      <c r="E8945">
        <v>948</v>
      </c>
      <c r="F8945" t="s">
        <v>44899</v>
      </c>
      <c r="G8945" t="str">
        <f t="shared" si="278"/>
        <v>948Natural</v>
      </c>
      <c r="H8945">
        <f t="shared" si="279"/>
        <v>9156</v>
      </c>
    </row>
    <row r="8946" spans="1:8">
      <c r="A8946">
        <v>9157</v>
      </c>
      <c r="B8946" t="s">
        <v>7103</v>
      </c>
      <c r="C8946" t="s">
        <v>44900</v>
      </c>
      <c r="D8946">
        <v>8</v>
      </c>
      <c r="E8946">
        <v>937</v>
      </c>
      <c r="F8946" t="s">
        <v>44901</v>
      </c>
      <c r="G8946" t="str">
        <f t="shared" si="278"/>
        <v>937Concrete</v>
      </c>
      <c r="H8946">
        <f t="shared" si="279"/>
        <v>9157</v>
      </c>
    </row>
    <row r="8947" spans="1:8">
      <c r="A8947">
        <v>9158</v>
      </c>
      <c r="B8947" t="s">
        <v>476</v>
      </c>
      <c r="C8947" t="s">
        <v>44902</v>
      </c>
      <c r="D8947">
        <v>7</v>
      </c>
      <c r="E8947">
        <v>937</v>
      </c>
      <c r="F8947" t="s">
        <v>44903</v>
      </c>
      <c r="G8947" t="str">
        <f t="shared" si="278"/>
        <v>937Charcoal</v>
      </c>
      <c r="H8947">
        <f t="shared" si="279"/>
        <v>9158</v>
      </c>
    </row>
    <row r="8948" spans="1:8">
      <c r="A8948">
        <v>9159</v>
      </c>
      <c r="B8948" t="s">
        <v>34320</v>
      </c>
      <c r="C8948" t="s">
        <v>34320</v>
      </c>
      <c r="D8948">
        <v>6</v>
      </c>
      <c r="E8948">
        <v>892</v>
      </c>
      <c r="F8948" t="s">
        <v>44904</v>
      </c>
      <c r="G8948" t="str">
        <f t="shared" si="278"/>
        <v>892Coal</v>
      </c>
      <c r="H8948">
        <f t="shared" si="279"/>
        <v>9159</v>
      </c>
    </row>
    <row r="8949" spans="1:8">
      <c r="A8949">
        <v>9160</v>
      </c>
      <c r="B8949" t="s">
        <v>22316</v>
      </c>
      <c r="C8949" t="s">
        <v>22316</v>
      </c>
      <c r="D8949">
        <v>1577</v>
      </c>
      <c r="E8949">
        <v>892</v>
      </c>
      <c r="F8949" t="s">
        <v>44905</v>
      </c>
      <c r="G8949" t="str">
        <f t="shared" si="278"/>
        <v>892Indigo</v>
      </c>
      <c r="H8949">
        <f t="shared" si="279"/>
        <v>9160</v>
      </c>
    </row>
    <row r="8950" spans="1:8">
      <c r="A8950">
        <v>9161</v>
      </c>
      <c r="B8950" t="s">
        <v>234</v>
      </c>
      <c r="C8950" t="s">
        <v>5853</v>
      </c>
      <c r="D8950">
        <v>48</v>
      </c>
      <c r="E8950">
        <v>185</v>
      </c>
      <c r="F8950" t="s">
        <v>44906</v>
      </c>
      <c r="G8950" t="str">
        <f t="shared" si="278"/>
        <v>185Satin Chrome</v>
      </c>
      <c r="H8950">
        <f t="shared" si="279"/>
        <v>9161</v>
      </c>
    </row>
    <row r="8951" spans="1:8">
      <c r="A8951">
        <v>9162</v>
      </c>
      <c r="B8951" t="s">
        <v>44907</v>
      </c>
      <c r="C8951" t="s">
        <v>44908</v>
      </c>
      <c r="D8951">
        <v>17</v>
      </c>
      <c r="E8951">
        <v>865</v>
      </c>
      <c r="F8951" t="s">
        <v>44909</v>
      </c>
      <c r="G8951" t="str">
        <f t="shared" si="278"/>
        <v>865Silver Graphite</v>
      </c>
      <c r="H8951">
        <f t="shared" si="279"/>
        <v>9162</v>
      </c>
    </row>
    <row r="8952" spans="1:8">
      <c r="A8952">
        <v>9163</v>
      </c>
      <c r="B8952" t="s">
        <v>24377</v>
      </c>
      <c r="C8952" t="s">
        <v>5853</v>
      </c>
      <c r="D8952">
        <v>6</v>
      </c>
      <c r="E8952">
        <v>185</v>
      </c>
      <c r="F8952" t="s">
        <v>44910</v>
      </c>
      <c r="G8952" t="str">
        <f t="shared" si="278"/>
        <v>185Polished Black Nickel</v>
      </c>
      <c r="H8952">
        <f t="shared" si="279"/>
        <v>9163</v>
      </c>
    </row>
    <row r="8953" spans="1:8">
      <c r="A8953">
        <v>9164</v>
      </c>
      <c r="B8953" t="s">
        <v>44911</v>
      </c>
      <c r="C8953" t="s">
        <v>44912</v>
      </c>
      <c r="D8953">
        <v>25</v>
      </c>
      <c r="E8953">
        <v>865</v>
      </c>
      <c r="F8953" t="s">
        <v>53954</v>
      </c>
      <c r="G8953" t="str">
        <f t="shared" si="278"/>
        <v>865Satin Nickel / White Oak</v>
      </c>
      <c r="H8953">
        <f t="shared" si="279"/>
        <v>9164</v>
      </c>
    </row>
    <row r="8954" spans="1:8">
      <c r="A8954">
        <v>9165</v>
      </c>
      <c r="B8954" t="s">
        <v>44913</v>
      </c>
      <c r="C8954" t="s">
        <v>44914</v>
      </c>
      <c r="D8954">
        <v>25</v>
      </c>
      <c r="E8954">
        <v>865</v>
      </c>
      <c r="F8954" t="s">
        <v>53955</v>
      </c>
      <c r="G8954" t="str">
        <f t="shared" si="278"/>
        <v>865Aged Brass / Walnut</v>
      </c>
      <c r="H8954">
        <f t="shared" si="279"/>
        <v>9165</v>
      </c>
    </row>
    <row r="8955" spans="1:8">
      <c r="A8955">
        <v>9166</v>
      </c>
      <c r="B8955" t="s">
        <v>44915</v>
      </c>
      <c r="C8955" t="s">
        <v>44916</v>
      </c>
      <c r="D8955">
        <v>25</v>
      </c>
      <c r="E8955">
        <v>865</v>
      </c>
      <c r="F8955" t="s">
        <v>53956</v>
      </c>
      <c r="G8955" t="str">
        <f t="shared" si="278"/>
        <v>865Aged Brass / Black Oak</v>
      </c>
      <c r="H8955">
        <f t="shared" si="279"/>
        <v>9166</v>
      </c>
    </row>
    <row r="8956" spans="1:8">
      <c r="A8956">
        <v>9167</v>
      </c>
      <c r="B8956" t="s">
        <v>24440</v>
      </c>
      <c r="C8956" t="s">
        <v>5853</v>
      </c>
      <c r="D8956">
        <v>35</v>
      </c>
      <c r="E8956">
        <v>22</v>
      </c>
      <c r="F8956" t="s">
        <v>44917</v>
      </c>
      <c r="G8956" t="str">
        <f t="shared" si="278"/>
        <v>22Natural Anodized Aluminum</v>
      </c>
      <c r="H8956">
        <f t="shared" si="279"/>
        <v>9167</v>
      </c>
    </row>
    <row r="8957" spans="1:8">
      <c r="A8957">
        <v>9168</v>
      </c>
      <c r="B8957" t="s">
        <v>39997</v>
      </c>
      <c r="C8957" t="s">
        <v>44728</v>
      </c>
      <c r="D8957">
        <v>8</v>
      </c>
      <c r="E8957">
        <v>95</v>
      </c>
      <c r="F8957" t="s">
        <v>44918</v>
      </c>
      <c r="G8957" t="str">
        <f t="shared" si="278"/>
        <v>95Appliance White</v>
      </c>
      <c r="H8957">
        <f t="shared" si="279"/>
        <v>9168</v>
      </c>
    </row>
    <row r="8958" spans="1:8">
      <c r="A8958">
        <v>9169</v>
      </c>
      <c r="B8958" t="s">
        <v>44763</v>
      </c>
      <c r="C8958" t="s">
        <v>44764</v>
      </c>
      <c r="D8958">
        <v>8</v>
      </c>
      <c r="E8958">
        <v>95</v>
      </c>
      <c r="F8958" t="s">
        <v>53957</v>
      </c>
      <c r="G8958" t="str">
        <f t="shared" si="278"/>
        <v>95Chalk White</v>
      </c>
      <c r="H8958">
        <f t="shared" si="279"/>
        <v>9169</v>
      </c>
    </row>
    <row r="8959" spans="1:8">
      <c r="A8959">
        <v>9170</v>
      </c>
      <c r="B8959" t="s">
        <v>18895</v>
      </c>
      <c r="C8959" t="s">
        <v>64173</v>
      </c>
      <c r="D8959">
        <v>430</v>
      </c>
      <c r="E8959">
        <v>95</v>
      </c>
      <c r="F8959" t="s">
        <v>44919</v>
      </c>
      <c r="G8959" t="str">
        <f t="shared" si="278"/>
        <v>95Brushed Nickel Wet</v>
      </c>
      <c r="H8959">
        <f t="shared" si="279"/>
        <v>9170</v>
      </c>
    </row>
    <row r="8960" spans="1:8">
      <c r="A8960">
        <v>9171</v>
      </c>
      <c r="B8960" t="s">
        <v>16493</v>
      </c>
      <c r="C8960" t="s">
        <v>16493</v>
      </c>
      <c r="D8960">
        <v>6</v>
      </c>
      <c r="E8960">
        <v>95</v>
      </c>
      <c r="F8960" t="s">
        <v>44920</v>
      </c>
      <c r="G8960" t="str">
        <f t="shared" si="278"/>
        <v>95Black Oxide</v>
      </c>
      <c r="H8960">
        <f t="shared" si="279"/>
        <v>9171</v>
      </c>
    </row>
    <row r="8961" spans="1:8">
      <c r="A8961">
        <v>9172</v>
      </c>
      <c r="B8961" t="s">
        <v>397</v>
      </c>
      <c r="C8961" t="s">
        <v>397</v>
      </c>
      <c r="D8961">
        <v>6</v>
      </c>
      <c r="E8961">
        <v>95</v>
      </c>
      <c r="F8961" t="s">
        <v>44921</v>
      </c>
      <c r="G8961" t="str">
        <f t="shared" si="278"/>
        <v>95Gloss Black</v>
      </c>
      <c r="H8961">
        <f t="shared" si="279"/>
        <v>9172</v>
      </c>
    </row>
    <row r="8962" spans="1:8">
      <c r="A8962">
        <v>9173</v>
      </c>
      <c r="B8962" t="s">
        <v>16745</v>
      </c>
      <c r="C8962" t="s">
        <v>16745</v>
      </c>
      <c r="D8962">
        <v>7</v>
      </c>
      <c r="E8962">
        <v>95</v>
      </c>
      <c r="F8962" t="s">
        <v>44922</v>
      </c>
      <c r="G8962" t="str">
        <f t="shared" si="278"/>
        <v>95Matte Gray</v>
      </c>
      <c r="H8962">
        <f t="shared" si="279"/>
        <v>9173</v>
      </c>
    </row>
    <row r="8963" spans="1:8">
      <c r="A8963">
        <v>9174</v>
      </c>
      <c r="B8963" t="s">
        <v>1189</v>
      </c>
      <c r="C8963" t="s">
        <v>5853</v>
      </c>
      <c r="D8963">
        <v>18</v>
      </c>
      <c r="E8963">
        <v>185</v>
      </c>
      <c r="F8963" t="s">
        <v>44923</v>
      </c>
      <c r="G8963" t="str">
        <f t="shared" ref="G8963:G9026" si="280">CONCATENATE(E8963,B8963)</f>
        <v>185Coffee Bronze</v>
      </c>
      <c r="H8963">
        <f t="shared" ref="H8963:H9026" si="281">A8963</f>
        <v>9174</v>
      </c>
    </row>
    <row r="8964" spans="1:8">
      <c r="A8964">
        <v>9175</v>
      </c>
      <c r="B8964" t="s">
        <v>44924</v>
      </c>
      <c r="C8964" t="s">
        <v>44924</v>
      </c>
      <c r="D8964">
        <v>19</v>
      </c>
      <c r="E8964">
        <v>950</v>
      </c>
      <c r="F8964" t="s">
        <v>44925</v>
      </c>
      <c r="G8964" t="str">
        <f t="shared" si="280"/>
        <v>950Polished Red Copper</v>
      </c>
      <c r="H8964">
        <f t="shared" si="281"/>
        <v>9175</v>
      </c>
    </row>
    <row r="8965" spans="1:8">
      <c r="A8965">
        <v>9176</v>
      </c>
      <c r="B8965" t="s">
        <v>44926</v>
      </c>
      <c r="C8965" t="s">
        <v>44927</v>
      </c>
      <c r="D8965">
        <v>39</v>
      </c>
      <c r="E8965">
        <v>936</v>
      </c>
      <c r="F8965" t="s">
        <v>44928</v>
      </c>
      <c r="G8965" t="str">
        <f t="shared" si="280"/>
        <v>936Varnished Brass</v>
      </c>
      <c r="H8965">
        <f t="shared" si="281"/>
        <v>9176</v>
      </c>
    </row>
    <row r="8966" spans="1:8">
      <c r="A8966">
        <v>9177</v>
      </c>
      <c r="B8966" t="s">
        <v>32681</v>
      </c>
      <c r="C8966" t="s">
        <v>44929</v>
      </c>
      <c r="D8966">
        <v>6</v>
      </c>
      <c r="E8966">
        <v>354</v>
      </c>
      <c r="F8966" t="s">
        <v>44930</v>
      </c>
      <c r="G8966" t="str">
        <f t="shared" si="280"/>
        <v>354Carbon Black</v>
      </c>
      <c r="H8966">
        <f t="shared" si="281"/>
        <v>9177</v>
      </c>
    </row>
    <row r="8967" spans="1:8">
      <c r="A8967">
        <v>9178</v>
      </c>
      <c r="B8967" t="s">
        <v>515</v>
      </c>
      <c r="C8967" t="s">
        <v>44931</v>
      </c>
      <c r="D8967">
        <v>18</v>
      </c>
      <c r="E8967">
        <v>354</v>
      </c>
      <c r="F8967" t="s">
        <v>44932</v>
      </c>
      <c r="G8967" t="str">
        <f t="shared" si="280"/>
        <v>354Museum Bronze</v>
      </c>
      <c r="H8967">
        <f t="shared" si="281"/>
        <v>9178</v>
      </c>
    </row>
    <row r="8968" spans="1:8">
      <c r="A8968">
        <v>9179</v>
      </c>
      <c r="B8968" t="s">
        <v>251</v>
      </c>
      <c r="C8968" t="s">
        <v>44933</v>
      </c>
      <c r="D8968">
        <v>12</v>
      </c>
      <c r="E8968">
        <v>221</v>
      </c>
      <c r="F8968" t="s">
        <v>44934</v>
      </c>
      <c r="G8968" t="str">
        <f t="shared" si="280"/>
        <v>221Green</v>
      </c>
      <c r="H8968">
        <f t="shared" si="281"/>
        <v>9179</v>
      </c>
    </row>
    <row r="8969" spans="1:8">
      <c r="A8969">
        <v>9180</v>
      </c>
      <c r="B8969" t="s">
        <v>4964</v>
      </c>
      <c r="C8969" t="s">
        <v>44935</v>
      </c>
      <c r="D8969">
        <v>10</v>
      </c>
      <c r="E8969">
        <v>221</v>
      </c>
      <c r="F8969" t="s">
        <v>44936</v>
      </c>
      <c r="G8969" t="str">
        <f t="shared" si="280"/>
        <v>221Brick</v>
      </c>
      <c r="H8969">
        <f t="shared" si="281"/>
        <v>9180</v>
      </c>
    </row>
    <row r="8970" spans="1:8">
      <c r="A8970">
        <v>9181</v>
      </c>
      <c r="B8970" t="s">
        <v>5910</v>
      </c>
      <c r="C8970" t="s">
        <v>44937</v>
      </c>
      <c r="D8970">
        <v>11</v>
      </c>
      <c r="E8970">
        <v>221</v>
      </c>
      <c r="F8970" t="s">
        <v>44938</v>
      </c>
      <c r="G8970" t="str">
        <f t="shared" si="280"/>
        <v>221Oxide</v>
      </c>
      <c r="H8970">
        <f t="shared" si="281"/>
        <v>9181</v>
      </c>
    </row>
    <row r="8971" spans="1:8">
      <c r="A8971">
        <v>9182</v>
      </c>
      <c r="B8971" t="s">
        <v>1201</v>
      </c>
      <c r="C8971" t="s">
        <v>44939</v>
      </c>
      <c r="D8971">
        <v>7</v>
      </c>
      <c r="E8971">
        <v>221</v>
      </c>
      <c r="F8971" t="s">
        <v>44940</v>
      </c>
      <c r="G8971" t="str">
        <f t="shared" si="280"/>
        <v>221Dark Grey</v>
      </c>
      <c r="H8971">
        <f t="shared" si="281"/>
        <v>9182</v>
      </c>
    </row>
    <row r="8972" spans="1:8">
      <c r="A8972">
        <v>9183</v>
      </c>
      <c r="B8972" t="s">
        <v>253</v>
      </c>
      <c r="C8972" t="s">
        <v>43327</v>
      </c>
      <c r="D8972">
        <v>13</v>
      </c>
      <c r="E8972">
        <v>221</v>
      </c>
      <c r="F8972" t="s">
        <v>44777</v>
      </c>
      <c r="G8972" t="str">
        <f t="shared" si="280"/>
        <v>221Brown</v>
      </c>
      <c r="H8972">
        <f t="shared" si="281"/>
        <v>9183</v>
      </c>
    </row>
    <row r="8973" spans="1:8">
      <c r="A8973">
        <v>9184</v>
      </c>
      <c r="B8973" t="s">
        <v>44941</v>
      </c>
      <c r="C8973" t="s">
        <v>44942</v>
      </c>
      <c r="D8973">
        <v>13</v>
      </c>
      <c r="E8973">
        <v>221</v>
      </c>
      <c r="F8973" t="s">
        <v>44943</v>
      </c>
      <c r="G8973" t="str">
        <f t="shared" si="280"/>
        <v>221Brown / Dark Grey</v>
      </c>
      <c r="H8973">
        <f t="shared" si="281"/>
        <v>9184</v>
      </c>
    </row>
    <row r="8974" spans="1:8">
      <c r="A8974">
        <v>9185</v>
      </c>
      <c r="B8974" t="s">
        <v>44944</v>
      </c>
      <c r="C8974" t="s">
        <v>44945</v>
      </c>
      <c r="D8974">
        <v>7</v>
      </c>
      <c r="E8974">
        <v>221</v>
      </c>
      <c r="F8974" t="s">
        <v>44946</v>
      </c>
      <c r="G8974" t="str">
        <f t="shared" si="280"/>
        <v>221Dark Grey / Light Grey</v>
      </c>
      <c r="H8974">
        <f t="shared" si="281"/>
        <v>9185</v>
      </c>
    </row>
    <row r="8975" spans="1:8">
      <c r="A8975">
        <v>9186</v>
      </c>
      <c r="B8975" t="s">
        <v>44787</v>
      </c>
      <c r="C8975" t="s">
        <v>44787</v>
      </c>
      <c r="D8975">
        <v>13</v>
      </c>
      <c r="E8975">
        <v>109</v>
      </c>
      <c r="F8975" t="s">
        <v>44788</v>
      </c>
      <c r="G8975" t="str">
        <f t="shared" si="280"/>
        <v>109Opaque Brown</v>
      </c>
      <c r="H8975">
        <f t="shared" si="281"/>
        <v>9186</v>
      </c>
    </row>
    <row r="8976" spans="1:8">
      <c r="A8976">
        <v>9187</v>
      </c>
      <c r="B8976" t="s">
        <v>16181</v>
      </c>
      <c r="C8976" t="s">
        <v>16181</v>
      </c>
      <c r="D8976">
        <v>16</v>
      </c>
      <c r="E8976">
        <v>109</v>
      </c>
      <c r="F8976" t="s">
        <v>44789</v>
      </c>
      <c r="G8976" t="str">
        <f t="shared" si="280"/>
        <v>109Metallic Gold</v>
      </c>
      <c r="H8976">
        <f t="shared" si="281"/>
        <v>9187</v>
      </c>
    </row>
    <row r="8977" spans="1:8">
      <c r="A8977">
        <v>9188</v>
      </c>
      <c r="B8977" t="s">
        <v>7094</v>
      </c>
      <c r="C8977" t="s">
        <v>7094</v>
      </c>
      <c r="D8977">
        <v>19</v>
      </c>
      <c r="E8977">
        <v>109</v>
      </c>
      <c r="F8977" t="s">
        <v>44790</v>
      </c>
      <c r="G8977" t="str">
        <f t="shared" si="280"/>
        <v>109Metallized Copper</v>
      </c>
      <c r="H8977">
        <f t="shared" si="281"/>
        <v>9188</v>
      </c>
    </row>
    <row r="8978" spans="1:8">
      <c r="A8978">
        <v>9189</v>
      </c>
      <c r="B8978" t="s">
        <v>16245</v>
      </c>
      <c r="C8978" t="s">
        <v>16245</v>
      </c>
      <c r="D8978">
        <v>150</v>
      </c>
      <c r="E8978">
        <v>109</v>
      </c>
      <c r="F8978" t="s">
        <v>49126</v>
      </c>
      <c r="G8978" t="str">
        <f t="shared" si="280"/>
        <v>109Transparent Amber</v>
      </c>
      <c r="H8978">
        <f t="shared" si="281"/>
        <v>9189</v>
      </c>
    </row>
    <row r="8979" spans="1:8">
      <c r="A8979">
        <v>9190</v>
      </c>
      <c r="B8979" t="s">
        <v>12564</v>
      </c>
      <c r="C8979" t="s">
        <v>12564</v>
      </c>
      <c r="D8979">
        <v>13</v>
      </c>
      <c r="E8979">
        <v>109</v>
      </c>
      <c r="F8979" t="s">
        <v>44947</v>
      </c>
      <c r="G8979" t="str">
        <f t="shared" si="280"/>
        <v>109Transparent Smoke</v>
      </c>
      <c r="H8979">
        <f t="shared" si="281"/>
        <v>9190</v>
      </c>
    </row>
    <row r="8980" spans="1:8">
      <c r="A8980">
        <v>9191</v>
      </c>
      <c r="B8980" t="s">
        <v>14172</v>
      </c>
      <c r="C8980" t="s">
        <v>14172</v>
      </c>
      <c r="D8980">
        <v>6894</v>
      </c>
      <c r="E8980">
        <v>109</v>
      </c>
      <c r="F8980" t="s">
        <v>44948</v>
      </c>
      <c r="G8980" t="str">
        <f t="shared" si="280"/>
        <v>109Transparent Pink</v>
      </c>
      <c r="H8980">
        <f t="shared" si="281"/>
        <v>9191</v>
      </c>
    </row>
    <row r="8981" spans="1:8">
      <c r="A8981">
        <v>9192</v>
      </c>
      <c r="B8981" t="s">
        <v>1166</v>
      </c>
      <c r="C8981" t="s">
        <v>1166</v>
      </c>
      <c r="D8981">
        <v>194</v>
      </c>
      <c r="E8981">
        <v>109</v>
      </c>
      <c r="F8981" t="s">
        <v>44949</v>
      </c>
      <c r="G8981" t="str">
        <f t="shared" si="280"/>
        <v>109Transparent Orange</v>
      </c>
      <c r="H8981">
        <f t="shared" si="281"/>
        <v>9192</v>
      </c>
    </row>
    <row r="8982" spans="1:8">
      <c r="A8982">
        <v>9193</v>
      </c>
      <c r="B8982" t="s">
        <v>3117</v>
      </c>
      <c r="C8982" t="s">
        <v>3117</v>
      </c>
      <c r="D8982">
        <v>12</v>
      </c>
      <c r="E8982">
        <v>109</v>
      </c>
      <c r="F8982" t="s">
        <v>44950</v>
      </c>
      <c r="G8982" t="str">
        <f t="shared" si="280"/>
        <v>109Transparent Olive</v>
      </c>
      <c r="H8982">
        <f t="shared" si="281"/>
        <v>9193</v>
      </c>
    </row>
    <row r="8983" spans="1:8">
      <c r="A8983">
        <v>9194</v>
      </c>
      <c r="B8983" t="s">
        <v>3291</v>
      </c>
      <c r="C8983" t="s">
        <v>3291</v>
      </c>
      <c r="D8983">
        <v>12</v>
      </c>
      <c r="E8983">
        <v>109</v>
      </c>
      <c r="F8983" t="s">
        <v>44951</v>
      </c>
      <c r="G8983" t="str">
        <f t="shared" si="280"/>
        <v>109Transparent Green</v>
      </c>
      <c r="H8983">
        <f t="shared" si="281"/>
        <v>9194</v>
      </c>
    </row>
    <row r="8984" spans="1:8">
      <c r="A8984">
        <v>9195</v>
      </c>
      <c r="B8984" t="s">
        <v>3124</v>
      </c>
      <c r="C8984" t="s">
        <v>3124</v>
      </c>
      <c r="D8984">
        <v>155</v>
      </c>
      <c r="E8984">
        <v>109</v>
      </c>
      <c r="F8984" t="s">
        <v>44952</v>
      </c>
      <c r="G8984" t="str">
        <f t="shared" si="280"/>
        <v>109Transparent Blue</v>
      </c>
      <c r="H8984">
        <f t="shared" si="281"/>
        <v>9195</v>
      </c>
    </row>
    <row r="8985" spans="1:8">
      <c r="A8985">
        <v>9196</v>
      </c>
      <c r="B8985" t="s">
        <v>15128</v>
      </c>
      <c r="C8985" t="s">
        <v>44778</v>
      </c>
      <c r="D8985">
        <v>7</v>
      </c>
      <c r="E8985">
        <v>221</v>
      </c>
      <c r="F8985" t="s">
        <v>44953</v>
      </c>
      <c r="G8985" t="str">
        <f t="shared" si="280"/>
        <v>221Mink</v>
      </c>
      <c r="H8985">
        <f t="shared" si="281"/>
        <v>9196</v>
      </c>
    </row>
    <row r="8986" spans="1:8">
      <c r="A8986">
        <v>9197</v>
      </c>
      <c r="B8986" t="s">
        <v>12895</v>
      </c>
      <c r="C8986" t="s">
        <v>44954</v>
      </c>
      <c r="D8986">
        <v>39</v>
      </c>
      <c r="E8986">
        <v>541</v>
      </c>
      <c r="F8986" t="s">
        <v>64174</v>
      </c>
      <c r="G8986" t="str">
        <f t="shared" si="280"/>
        <v>541Rubbed Brass</v>
      </c>
      <c r="H8986">
        <f t="shared" si="281"/>
        <v>9197</v>
      </c>
    </row>
    <row r="8987" spans="1:8">
      <c r="A8987">
        <v>9198</v>
      </c>
      <c r="B8987" t="s">
        <v>836</v>
      </c>
      <c r="C8987" t="s">
        <v>44782</v>
      </c>
      <c r="D8987">
        <v>48</v>
      </c>
      <c r="E8987">
        <v>221</v>
      </c>
      <c r="F8987" t="s">
        <v>44955</v>
      </c>
      <c r="G8987" t="str">
        <f t="shared" si="280"/>
        <v>221White / Chrome</v>
      </c>
      <c r="H8987">
        <f t="shared" si="281"/>
        <v>9198</v>
      </c>
    </row>
    <row r="8988" spans="1:8">
      <c r="A8988">
        <v>9199</v>
      </c>
      <c r="B8988" t="s">
        <v>44784</v>
      </c>
      <c r="C8988" t="s">
        <v>44785</v>
      </c>
      <c r="D8988">
        <v>7</v>
      </c>
      <c r="E8988">
        <v>221</v>
      </c>
      <c r="F8988" t="s">
        <v>44956</v>
      </c>
      <c r="G8988" t="str">
        <f t="shared" si="280"/>
        <v>221Graphite / Black</v>
      </c>
      <c r="H8988">
        <f t="shared" si="281"/>
        <v>9199</v>
      </c>
    </row>
    <row r="8989" spans="1:8">
      <c r="A8989">
        <v>9200</v>
      </c>
      <c r="B8989" t="s">
        <v>25529</v>
      </c>
      <c r="C8989" t="s">
        <v>44780</v>
      </c>
      <c r="D8989">
        <v>48</v>
      </c>
      <c r="E8989">
        <v>221</v>
      </c>
      <c r="F8989" t="s">
        <v>44957</v>
      </c>
      <c r="G8989" t="str">
        <f t="shared" si="280"/>
        <v>221Black / Chrome</v>
      </c>
      <c r="H8989">
        <f t="shared" si="281"/>
        <v>9200</v>
      </c>
    </row>
    <row r="8990" spans="1:8">
      <c r="A8990">
        <v>9201</v>
      </c>
      <c r="B8990" t="s">
        <v>45038</v>
      </c>
      <c r="C8990" t="s">
        <v>45039</v>
      </c>
      <c r="D8990">
        <v>7</v>
      </c>
      <c r="E8990">
        <v>221</v>
      </c>
      <c r="F8990" t="s">
        <v>44958</v>
      </c>
      <c r="G8990" t="str">
        <f t="shared" si="280"/>
        <v>221Grey Combination</v>
      </c>
      <c r="H8990">
        <f t="shared" si="281"/>
        <v>9201</v>
      </c>
    </row>
    <row r="8991" spans="1:8">
      <c r="A8991">
        <v>9202</v>
      </c>
      <c r="B8991" t="s">
        <v>16745</v>
      </c>
      <c r="C8991" t="s">
        <v>16745</v>
      </c>
      <c r="D8991">
        <v>7</v>
      </c>
      <c r="E8991">
        <v>109</v>
      </c>
      <c r="F8991" t="s">
        <v>44959</v>
      </c>
      <c r="G8991" t="str">
        <f t="shared" si="280"/>
        <v>109Matte Gray</v>
      </c>
      <c r="H8991">
        <f t="shared" si="281"/>
        <v>9202</v>
      </c>
    </row>
    <row r="8992" spans="1:8">
      <c r="A8992">
        <v>9203</v>
      </c>
      <c r="B8992" t="s">
        <v>892</v>
      </c>
      <c r="C8992" t="s">
        <v>892</v>
      </c>
      <c r="D8992">
        <v>17</v>
      </c>
      <c r="E8992">
        <v>934</v>
      </c>
      <c r="F8992" t="s">
        <v>44960</v>
      </c>
      <c r="G8992" t="str">
        <f t="shared" si="280"/>
        <v>934Antique Silver</v>
      </c>
      <c r="H8992">
        <f t="shared" si="281"/>
        <v>9203</v>
      </c>
    </row>
    <row r="8993" spans="1:8">
      <c r="A8993">
        <v>9204</v>
      </c>
      <c r="B8993" t="s">
        <v>45040</v>
      </c>
      <c r="C8993" t="s">
        <v>45041</v>
      </c>
      <c r="D8993">
        <v>6</v>
      </c>
      <c r="E8993">
        <v>541</v>
      </c>
      <c r="F8993" t="s">
        <v>45042</v>
      </c>
      <c r="G8993" t="str">
        <f t="shared" si="280"/>
        <v>541Misty Charcoal</v>
      </c>
      <c r="H8993">
        <f t="shared" si="281"/>
        <v>9204</v>
      </c>
    </row>
    <row r="8994" spans="1:8">
      <c r="A8994">
        <v>9205</v>
      </c>
      <c r="B8994" t="s">
        <v>45043</v>
      </c>
      <c r="C8994" t="s">
        <v>45044</v>
      </c>
      <c r="D8994">
        <v>39</v>
      </c>
      <c r="E8994">
        <v>440</v>
      </c>
      <c r="F8994" t="s">
        <v>45045</v>
      </c>
      <c r="G8994" t="str">
        <f t="shared" si="280"/>
        <v>440Burnished Brass / Matte White</v>
      </c>
      <c r="H8994">
        <f t="shared" si="281"/>
        <v>9205</v>
      </c>
    </row>
    <row r="8995" spans="1:8">
      <c r="A8995">
        <v>9206</v>
      </c>
      <c r="B8995" t="s">
        <v>45046</v>
      </c>
      <c r="C8995" t="s">
        <v>30211</v>
      </c>
      <c r="D8995">
        <v>7</v>
      </c>
      <c r="E8995">
        <v>158</v>
      </c>
      <c r="F8995" t="s">
        <v>45047</v>
      </c>
      <c r="G8995" t="str">
        <f t="shared" si="280"/>
        <v>158Titan Grey</v>
      </c>
      <c r="H8995">
        <f t="shared" si="281"/>
        <v>9206</v>
      </c>
    </row>
    <row r="8996" spans="1:8">
      <c r="A8996">
        <v>9207</v>
      </c>
      <c r="B8996" t="s">
        <v>19202</v>
      </c>
      <c r="C8996" t="s">
        <v>45048</v>
      </c>
      <c r="D8996">
        <v>16</v>
      </c>
      <c r="E8996">
        <v>158</v>
      </c>
      <c r="F8996" t="s">
        <v>45049</v>
      </c>
      <c r="G8996" t="str">
        <f t="shared" si="280"/>
        <v>158Burnished Gold</v>
      </c>
      <c r="H8996">
        <f t="shared" si="281"/>
        <v>9207</v>
      </c>
    </row>
    <row r="8997" spans="1:8">
      <c r="A8997">
        <v>9208</v>
      </c>
      <c r="B8997" t="s">
        <v>45050</v>
      </c>
      <c r="C8997" t="s">
        <v>45051</v>
      </c>
      <c r="D8997">
        <v>18</v>
      </c>
      <c r="E8997">
        <v>350</v>
      </c>
      <c r="F8997" t="s">
        <v>45052</v>
      </c>
      <c r="G8997" t="str">
        <f t="shared" si="280"/>
        <v>350Vintage Bronze / Champagne</v>
      </c>
      <c r="H8997">
        <f t="shared" si="281"/>
        <v>9208</v>
      </c>
    </row>
    <row r="8998" spans="1:8">
      <c r="A8998">
        <v>9209</v>
      </c>
      <c r="B8998" t="s">
        <v>45053</v>
      </c>
      <c r="C8998" t="s">
        <v>45054</v>
      </c>
      <c r="D8998">
        <v>18</v>
      </c>
      <c r="E8998">
        <v>350</v>
      </c>
      <c r="F8998" t="s">
        <v>45055</v>
      </c>
      <c r="G8998" t="str">
        <f t="shared" si="280"/>
        <v>350Vintage Bronze / Clear</v>
      </c>
      <c r="H8998">
        <f t="shared" si="281"/>
        <v>9209</v>
      </c>
    </row>
    <row r="8999" spans="1:8">
      <c r="A8999">
        <v>9210</v>
      </c>
      <c r="B8999" t="s">
        <v>36443</v>
      </c>
      <c r="C8999" t="s">
        <v>45056</v>
      </c>
      <c r="D8999">
        <v>48</v>
      </c>
      <c r="E8999">
        <v>350</v>
      </c>
      <c r="F8999" t="s">
        <v>45057</v>
      </c>
      <c r="G8999" t="str">
        <f t="shared" si="280"/>
        <v>350Polished Chrome / Clear</v>
      </c>
      <c r="H8999">
        <f t="shared" si="281"/>
        <v>9210</v>
      </c>
    </row>
    <row r="9000" spans="1:8">
      <c r="A9000">
        <v>9211</v>
      </c>
      <c r="B9000" t="s">
        <v>45058</v>
      </c>
      <c r="C9000" t="s">
        <v>45059</v>
      </c>
      <c r="D9000">
        <v>16</v>
      </c>
      <c r="E9000">
        <v>158</v>
      </c>
      <c r="F9000" t="s">
        <v>68568</v>
      </c>
      <c r="G9000" t="str">
        <f t="shared" si="280"/>
        <v>158Gold Anodized</v>
      </c>
      <c r="H9000">
        <f t="shared" si="281"/>
        <v>9211</v>
      </c>
    </row>
    <row r="9001" spans="1:8">
      <c r="A9001">
        <v>9212</v>
      </c>
      <c r="B9001" t="s">
        <v>43909</v>
      </c>
      <c r="C9001" t="s">
        <v>43909</v>
      </c>
      <c r="D9001">
        <v>8</v>
      </c>
      <c r="E9001">
        <v>350</v>
      </c>
      <c r="F9001" t="s">
        <v>45060</v>
      </c>
      <c r="G9001" t="str">
        <f t="shared" si="280"/>
        <v>350White and Gold</v>
      </c>
      <c r="H9001">
        <f t="shared" si="281"/>
        <v>9212</v>
      </c>
    </row>
    <row r="9002" spans="1:8">
      <c r="A9002">
        <v>9213</v>
      </c>
      <c r="B9002" t="s">
        <v>44275</v>
      </c>
      <c r="C9002" t="s">
        <v>44275</v>
      </c>
      <c r="D9002">
        <v>6</v>
      </c>
      <c r="E9002">
        <v>350</v>
      </c>
      <c r="F9002" t="s">
        <v>45061</v>
      </c>
      <c r="G9002" t="str">
        <f t="shared" si="280"/>
        <v>350Black and Gold</v>
      </c>
      <c r="H9002">
        <f t="shared" si="281"/>
        <v>9213</v>
      </c>
    </row>
    <row r="9003" spans="1:8">
      <c r="A9003">
        <v>9214</v>
      </c>
      <c r="B9003" t="s">
        <v>44277</v>
      </c>
      <c r="C9003" t="s">
        <v>44277</v>
      </c>
      <c r="D9003">
        <v>6</v>
      </c>
      <c r="E9003">
        <v>350</v>
      </c>
      <c r="F9003" t="s">
        <v>45062</v>
      </c>
      <c r="G9003" t="str">
        <f t="shared" si="280"/>
        <v>350Black and Silver</v>
      </c>
      <c r="H9003">
        <f t="shared" si="281"/>
        <v>9214</v>
      </c>
    </row>
    <row r="9004" spans="1:8">
      <c r="A9004">
        <v>9215</v>
      </c>
      <c r="B9004" t="s">
        <v>45063</v>
      </c>
      <c r="C9004" t="s">
        <v>45063</v>
      </c>
      <c r="D9004">
        <v>8</v>
      </c>
      <c r="E9004">
        <v>350</v>
      </c>
      <c r="F9004" t="s">
        <v>45064</v>
      </c>
      <c r="G9004" t="str">
        <f t="shared" si="280"/>
        <v>350Textured Black and White</v>
      </c>
      <c r="H9004">
        <f t="shared" si="281"/>
        <v>9215</v>
      </c>
    </row>
    <row r="9005" spans="1:8">
      <c r="A9005">
        <v>9216</v>
      </c>
      <c r="B9005" t="s">
        <v>22019</v>
      </c>
      <c r="C9005" t="s">
        <v>22019</v>
      </c>
      <c r="D9005">
        <v>6</v>
      </c>
      <c r="E9005">
        <v>350</v>
      </c>
      <c r="F9005" t="s">
        <v>45065</v>
      </c>
      <c r="G9005" t="str">
        <f t="shared" si="280"/>
        <v>350Black and White</v>
      </c>
      <c r="H9005">
        <f t="shared" si="281"/>
        <v>9216</v>
      </c>
    </row>
    <row r="9006" spans="1:8">
      <c r="A9006">
        <v>9217</v>
      </c>
      <c r="B9006" t="s">
        <v>1655</v>
      </c>
      <c r="C9006" t="s">
        <v>1655</v>
      </c>
      <c r="D9006">
        <v>8</v>
      </c>
      <c r="E9006">
        <v>350</v>
      </c>
      <c r="F9006" t="s">
        <v>45066</v>
      </c>
      <c r="G9006" t="str">
        <f t="shared" si="280"/>
        <v>350Cream</v>
      </c>
      <c r="H9006">
        <f t="shared" si="281"/>
        <v>9217</v>
      </c>
    </row>
    <row r="9007" spans="1:8">
      <c r="A9007">
        <v>9218</v>
      </c>
      <c r="B9007" t="s">
        <v>44279</v>
      </c>
      <c r="C9007" t="s">
        <v>44279</v>
      </c>
      <c r="D9007">
        <v>8</v>
      </c>
      <c r="E9007">
        <v>350</v>
      </c>
      <c r="F9007" t="s">
        <v>45067</v>
      </c>
      <c r="G9007" t="str">
        <f t="shared" si="280"/>
        <v>350White and Silver</v>
      </c>
      <c r="H9007">
        <f t="shared" si="281"/>
        <v>9218</v>
      </c>
    </row>
    <row r="9008" spans="1:8">
      <c r="A9008">
        <v>9219</v>
      </c>
      <c r="B9008" t="s">
        <v>45068</v>
      </c>
      <c r="C9008" t="s">
        <v>45068</v>
      </c>
      <c r="D9008">
        <v>8</v>
      </c>
      <c r="E9008">
        <v>350</v>
      </c>
      <c r="F9008" t="s">
        <v>45069</v>
      </c>
      <c r="G9008" t="str">
        <f t="shared" si="280"/>
        <v>350White and Clear</v>
      </c>
      <c r="H9008">
        <f t="shared" si="281"/>
        <v>9219</v>
      </c>
    </row>
    <row r="9009" spans="1:8">
      <c r="A9009">
        <v>9220</v>
      </c>
      <c r="B9009" t="s">
        <v>45070</v>
      </c>
      <c r="C9009" t="s">
        <v>45070</v>
      </c>
      <c r="D9009">
        <v>6</v>
      </c>
      <c r="E9009">
        <v>350</v>
      </c>
      <c r="F9009" t="s">
        <v>45071</v>
      </c>
      <c r="G9009" t="str">
        <f t="shared" si="280"/>
        <v>350Black and Clear</v>
      </c>
      <c r="H9009">
        <f t="shared" si="281"/>
        <v>9220</v>
      </c>
    </row>
    <row r="9010" spans="1:8">
      <c r="A9010">
        <v>9221</v>
      </c>
      <c r="B9010" t="s">
        <v>45072</v>
      </c>
      <c r="C9010" t="s">
        <v>45072</v>
      </c>
      <c r="D9010">
        <v>7</v>
      </c>
      <c r="E9010">
        <v>350</v>
      </c>
      <c r="F9010" t="s">
        <v>45073</v>
      </c>
      <c r="G9010" t="str">
        <f t="shared" si="280"/>
        <v>350Gray and Clear</v>
      </c>
      <c r="H9010">
        <f t="shared" si="281"/>
        <v>9221</v>
      </c>
    </row>
    <row r="9011" spans="1:8">
      <c r="A9011">
        <v>9222</v>
      </c>
      <c r="B9011" t="s">
        <v>28495</v>
      </c>
      <c r="C9011" t="s">
        <v>42735</v>
      </c>
      <c r="D9011">
        <v>17</v>
      </c>
      <c r="E9011" t="s">
        <v>5853</v>
      </c>
      <c r="F9011" t="s">
        <v>42736</v>
      </c>
      <c r="G9011" t="str">
        <f t="shared" si="280"/>
        <v>Burnished Nickel</v>
      </c>
      <c r="H9011">
        <f t="shared" si="281"/>
        <v>9222</v>
      </c>
    </row>
    <row r="9012" spans="1:8">
      <c r="A9012">
        <v>9223</v>
      </c>
      <c r="B9012" t="s">
        <v>45074</v>
      </c>
      <c r="C9012" t="s">
        <v>45075</v>
      </c>
      <c r="D9012">
        <v>6</v>
      </c>
      <c r="E9012">
        <v>932</v>
      </c>
      <c r="F9012" t="s">
        <v>45076</v>
      </c>
      <c r="G9012" t="str">
        <f t="shared" si="280"/>
        <v>932Black Gunmetal</v>
      </c>
      <c r="H9012">
        <f t="shared" si="281"/>
        <v>9223</v>
      </c>
    </row>
    <row r="9013" spans="1:8">
      <c r="A9013">
        <v>9224</v>
      </c>
      <c r="B9013" t="s">
        <v>245</v>
      </c>
      <c r="C9013" t="s">
        <v>45077</v>
      </c>
      <c r="D9013">
        <v>9</v>
      </c>
      <c r="E9013">
        <v>711</v>
      </c>
      <c r="F9013" t="s">
        <v>45078</v>
      </c>
      <c r="G9013" t="str">
        <f t="shared" si="280"/>
        <v>711Off White</v>
      </c>
      <c r="H9013">
        <f t="shared" si="281"/>
        <v>9224</v>
      </c>
    </row>
    <row r="9014" spans="1:8">
      <c r="A9014">
        <v>9225</v>
      </c>
      <c r="B9014" t="s">
        <v>319</v>
      </c>
      <c r="C9014" t="s">
        <v>45079</v>
      </c>
      <c r="D9014">
        <v>70</v>
      </c>
      <c r="E9014">
        <v>711</v>
      </c>
      <c r="F9014" t="s">
        <v>45080</v>
      </c>
      <c r="G9014" t="str">
        <f t="shared" si="280"/>
        <v>711Yellow</v>
      </c>
      <c r="H9014">
        <f t="shared" si="281"/>
        <v>9225</v>
      </c>
    </row>
    <row r="9015" spans="1:8">
      <c r="A9015">
        <v>9226</v>
      </c>
      <c r="B9015" t="s">
        <v>45081</v>
      </c>
      <c r="C9015" t="s">
        <v>45082</v>
      </c>
      <c r="D9015">
        <v>39</v>
      </c>
      <c r="E9015">
        <v>207</v>
      </c>
      <c r="F9015" t="s">
        <v>45083</v>
      </c>
      <c r="G9015" t="str">
        <f t="shared" si="280"/>
        <v>207Brass / Raw Metal</v>
      </c>
      <c r="H9015">
        <f t="shared" si="281"/>
        <v>9226</v>
      </c>
    </row>
    <row r="9016" spans="1:8">
      <c r="A9016">
        <v>9227</v>
      </c>
      <c r="B9016" t="s">
        <v>45084</v>
      </c>
      <c r="C9016" t="s">
        <v>45085</v>
      </c>
      <c r="D9016">
        <v>68</v>
      </c>
      <c r="E9016">
        <v>207</v>
      </c>
      <c r="F9016" t="s">
        <v>45086</v>
      </c>
      <c r="G9016" t="str">
        <f t="shared" si="280"/>
        <v>207Raw Metal</v>
      </c>
      <c r="H9016">
        <f t="shared" si="281"/>
        <v>9227</v>
      </c>
    </row>
    <row r="9017" spans="1:8">
      <c r="A9017">
        <v>9228</v>
      </c>
      <c r="B9017" t="s">
        <v>45087</v>
      </c>
      <c r="C9017" t="s">
        <v>45088</v>
      </c>
      <c r="D9017">
        <v>39</v>
      </c>
      <c r="E9017">
        <v>99</v>
      </c>
      <c r="F9017" t="s">
        <v>45089</v>
      </c>
      <c r="G9017" t="str">
        <f t="shared" si="280"/>
        <v>99Gradient Brass</v>
      </c>
      <c r="H9017">
        <f t="shared" si="281"/>
        <v>9228</v>
      </c>
    </row>
    <row r="9018" spans="1:8">
      <c r="A9018">
        <v>9229</v>
      </c>
      <c r="B9018" t="s">
        <v>16037</v>
      </c>
      <c r="C9018" t="s">
        <v>45090</v>
      </c>
      <c r="D9018">
        <v>6</v>
      </c>
      <c r="E9018">
        <v>470</v>
      </c>
      <c r="F9018" t="s">
        <v>45091</v>
      </c>
      <c r="G9018" t="str">
        <f t="shared" si="280"/>
        <v>470Black Marble</v>
      </c>
      <c r="H9018">
        <f t="shared" si="281"/>
        <v>9229</v>
      </c>
    </row>
    <row r="9019" spans="1:8">
      <c r="A9019">
        <v>9230</v>
      </c>
      <c r="B9019" t="s">
        <v>1201</v>
      </c>
      <c r="C9019" t="s">
        <v>45092</v>
      </c>
      <c r="D9019">
        <v>7</v>
      </c>
      <c r="E9019">
        <v>470</v>
      </c>
      <c r="F9019" t="s">
        <v>45093</v>
      </c>
      <c r="G9019" t="str">
        <f t="shared" si="280"/>
        <v>470Dark Grey</v>
      </c>
      <c r="H9019">
        <f t="shared" si="281"/>
        <v>9230</v>
      </c>
    </row>
    <row r="9020" spans="1:8">
      <c r="A9020">
        <v>9231</v>
      </c>
      <c r="B9020" t="s">
        <v>414</v>
      </c>
      <c r="C9020" t="s">
        <v>45094</v>
      </c>
      <c r="D9020">
        <v>7</v>
      </c>
      <c r="E9020">
        <v>470</v>
      </c>
      <c r="F9020" t="s">
        <v>45095</v>
      </c>
      <c r="G9020" t="str">
        <f t="shared" si="280"/>
        <v>470Light Grey</v>
      </c>
      <c r="H9020">
        <f t="shared" si="281"/>
        <v>9231</v>
      </c>
    </row>
    <row r="9021" spans="1:8">
      <c r="A9021">
        <v>9232</v>
      </c>
      <c r="B9021" t="s">
        <v>36742</v>
      </c>
      <c r="C9021" t="s">
        <v>45096</v>
      </c>
      <c r="D9021">
        <v>39</v>
      </c>
      <c r="E9021">
        <v>470</v>
      </c>
      <c r="F9021" t="s">
        <v>45097</v>
      </c>
      <c r="G9021" t="str">
        <f t="shared" si="280"/>
        <v>470Brass / Black</v>
      </c>
      <c r="H9021">
        <f t="shared" si="281"/>
        <v>9232</v>
      </c>
    </row>
    <row r="9022" spans="1:8">
      <c r="A9022">
        <v>9233</v>
      </c>
      <c r="B9022" t="s">
        <v>28073</v>
      </c>
      <c r="C9022" t="s">
        <v>45098</v>
      </c>
      <c r="D9022">
        <v>39</v>
      </c>
      <c r="E9022">
        <v>470</v>
      </c>
      <c r="F9022" t="s">
        <v>45099</v>
      </c>
      <c r="G9022" t="str">
        <f t="shared" si="280"/>
        <v>470Brushed Brass / Black</v>
      </c>
      <c r="H9022">
        <f t="shared" si="281"/>
        <v>9233</v>
      </c>
    </row>
    <row r="9023" spans="1:8">
      <c r="A9023">
        <v>9234</v>
      </c>
      <c r="B9023" t="s">
        <v>45100</v>
      </c>
      <c r="C9023" t="s">
        <v>45101</v>
      </c>
      <c r="D9023">
        <v>7</v>
      </c>
      <c r="E9023">
        <v>470</v>
      </c>
      <c r="F9023" t="s">
        <v>45102</v>
      </c>
      <c r="G9023" t="str">
        <f t="shared" si="280"/>
        <v>470Dark Grey / Aged Brass</v>
      </c>
      <c r="H9023">
        <f t="shared" si="281"/>
        <v>9234</v>
      </c>
    </row>
    <row r="9024" spans="1:8">
      <c r="A9024">
        <v>9235</v>
      </c>
      <c r="B9024" t="s">
        <v>45103</v>
      </c>
      <c r="C9024" t="s">
        <v>45104</v>
      </c>
      <c r="D9024">
        <v>7</v>
      </c>
      <c r="E9024">
        <v>470</v>
      </c>
      <c r="F9024" t="s">
        <v>45105</v>
      </c>
      <c r="G9024" t="str">
        <f t="shared" si="280"/>
        <v>470Dark Grey / Pewter</v>
      </c>
      <c r="H9024">
        <f t="shared" si="281"/>
        <v>9235</v>
      </c>
    </row>
    <row r="9025" spans="1:8">
      <c r="A9025">
        <v>9236</v>
      </c>
      <c r="B9025" t="s">
        <v>45106</v>
      </c>
      <c r="C9025" t="s">
        <v>45107</v>
      </c>
      <c r="D9025">
        <v>7</v>
      </c>
      <c r="E9025">
        <v>470</v>
      </c>
      <c r="F9025" t="s">
        <v>45108</v>
      </c>
      <c r="G9025" t="str">
        <f t="shared" si="280"/>
        <v>470Light Grey / Brass</v>
      </c>
      <c r="H9025">
        <f t="shared" si="281"/>
        <v>9236</v>
      </c>
    </row>
    <row r="9026" spans="1:8">
      <c r="A9026">
        <v>9237</v>
      </c>
      <c r="B9026" t="s">
        <v>26638</v>
      </c>
      <c r="C9026" t="s">
        <v>45109</v>
      </c>
      <c r="D9026">
        <v>6</v>
      </c>
      <c r="E9026">
        <v>470</v>
      </c>
      <c r="F9026" t="s">
        <v>45110</v>
      </c>
      <c r="G9026" t="str">
        <f t="shared" si="280"/>
        <v>470Black / Brass</v>
      </c>
      <c r="H9026">
        <f t="shared" si="281"/>
        <v>9237</v>
      </c>
    </row>
    <row r="9027" spans="1:8">
      <c r="A9027">
        <v>9238</v>
      </c>
      <c r="B9027" t="s">
        <v>45111</v>
      </c>
      <c r="C9027" t="s">
        <v>45112</v>
      </c>
      <c r="D9027">
        <v>7</v>
      </c>
      <c r="E9027">
        <v>470</v>
      </c>
      <c r="F9027" t="s">
        <v>45113</v>
      </c>
      <c r="G9027" t="str">
        <f t="shared" ref="G9027:G9090" si="282">CONCATENATE(E9027,B9027)</f>
        <v>470Dark Grey / Black</v>
      </c>
      <c r="H9027">
        <f t="shared" ref="H9027:H9090" si="283">A9027</f>
        <v>9238</v>
      </c>
    </row>
    <row r="9028" spans="1:8">
      <c r="A9028">
        <v>9239</v>
      </c>
      <c r="B9028" t="s">
        <v>21034</v>
      </c>
      <c r="C9028" t="s">
        <v>45114</v>
      </c>
      <c r="D9028">
        <v>6</v>
      </c>
      <c r="E9028">
        <v>470</v>
      </c>
      <c r="F9028" t="s">
        <v>45115</v>
      </c>
      <c r="G9028" t="str">
        <f t="shared" si="282"/>
        <v>470Black / Black</v>
      </c>
      <c r="H9028">
        <f t="shared" si="283"/>
        <v>9239</v>
      </c>
    </row>
    <row r="9029" spans="1:8">
      <c r="A9029">
        <v>9240</v>
      </c>
      <c r="B9029" t="s">
        <v>44944</v>
      </c>
      <c r="C9029" t="s">
        <v>45116</v>
      </c>
      <c r="D9029">
        <v>7</v>
      </c>
      <c r="E9029">
        <v>470</v>
      </c>
      <c r="F9029" t="s">
        <v>45117</v>
      </c>
      <c r="G9029" t="str">
        <f t="shared" si="282"/>
        <v>470Dark Grey / Light Grey</v>
      </c>
      <c r="H9029">
        <f t="shared" si="283"/>
        <v>9240</v>
      </c>
    </row>
    <row r="9030" spans="1:8">
      <c r="A9030">
        <v>9241</v>
      </c>
      <c r="B9030" t="s">
        <v>45118</v>
      </c>
      <c r="C9030" t="s">
        <v>45119</v>
      </c>
      <c r="D9030">
        <v>7</v>
      </c>
      <c r="E9030">
        <v>470</v>
      </c>
      <c r="F9030" t="s">
        <v>45120</v>
      </c>
      <c r="G9030" t="str">
        <f t="shared" si="282"/>
        <v>470Deep Grey</v>
      </c>
      <c r="H9030">
        <f t="shared" si="283"/>
        <v>9241</v>
      </c>
    </row>
    <row r="9031" spans="1:8">
      <c r="A9031">
        <v>9242</v>
      </c>
      <c r="B9031" t="s">
        <v>22608</v>
      </c>
      <c r="C9031" t="s">
        <v>45121</v>
      </c>
      <c r="D9031">
        <v>14</v>
      </c>
      <c r="E9031">
        <v>137</v>
      </c>
      <c r="F9031" t="s">
        <v>33589</v>
      </c>
      <c r="G9031" t="str">
        <f t="shared" si="282"/>
        <v>137Barn Wood</v>
      </c>
      <c r="H9031">
        <f t="shared" si="283"/>
        <v>9242</v>
      </c>
    </row>
    <row r="9032" spans="1:8">
      <c r="A9032">
        <v>9243</v>
      </c>
      <c r="B9032" t="s">
        <v>691</v>
      </c>
      <c r="C9032" t="s">
        <v>5853</v>
      </c>
      <c r="D9032">
        <v>35</v>
      </c>
      <c r="E9032">
        <v>234</v>
      </c>
      <c r="F9032" t="s">
        <v>45122</v>
      </c>
      <c r="G9032" t="str">
        <f t="shared" si="282"/>
        <v>234Black Nickel</v>
      </c>
      <c r="H9032">
        <f t="shared" si="283"/>
        <v>9243</v>
      </c>
    </row>
    <row r="9033" spans="1:8">
      <c r="A9033">
        <v>9244</v>
      </c>
      <c r="B9033" t="s">
        <v>34541</v>
      </c>
      <c r="C9033" t="s">
        <v>34541</v>
      </c>
      <c r="D9033">
        <v>13</v>
      </c>
      <c r="E9033">
        <v>234</v>
      </c>
      <c r="F9033" t="s">
        <v>45123</v>
      </c>
      <c r="G9033" t="str">
        <f t="shared" si="282"/>
        <v>234Cocoa</v>
      </c>
      <c r="H9033">
        <f t="shared" si="283"/>
        <v>9244</v>
      </c>
    </row>
    <row r="9034" spans="1:8">
      <c r="A9034">
        <v>9245</v>
      </c>
      <c r="B9034" t="s">
        <v>45124</v>
      </c>
      <c r="C9034" t="s">
        <v>45124</v>
      </c>
      <c r="D9034">
        <v>25</v>
      </c>
      <c r="E9034">
        <v>234</v>
      </c>
      <c r="F9034" t="s">
        <v>45125</v>
      </c>
      <c r="G9034" t="str">
        <f t="shared" si="282"/>
        <v>234Light Pepper</v>
      </c>
      <c r="H9034">
        <f t="shared" si="283"/>
        <v>9245</v>
      </c>
    </row>
    <row r="9035" spans="1:8">
      <c r="A9035">
        <v>9246</v>
      </c>
      <c r="B9035" t="s">
        <v>45126</v>
      </c>
      <c r="C9035" t="s">
        <v>45126</v>
      </c>
      <c r="D9035">
        <v>6</v>
      </c>
      <c r="E9035">
        <v>234</v>
      </c>
      <c r="F9035" t="s">
        <v>45127</v>
      </c>
      <c r="G9035" t="str">
        <f t="shared" si="282"/>
        <v>234Cerused Black</v>
      </c>
      <c r="H9035">
        <f t="shared" si="283"/>
        <v>9246</v>
      </c>
    </row>
    <row r="9036" spans="1:8">
      <c r="A9036">
        <v>9247</v>
      </c>
      <c r="B9036" t="s">
        <v>45128</v>
      </c>
      <c r="C9036" t="s">
        <v>5853</v>
      </c>
      <c r="D9036">
        <v>39</v>
      </c>
      <c r="E9036">
        <v>950</v>
      </c>
      <c r="F9036" t="s">
        <v>45129</v>
      </c>
      <c r="G9036" t="str">
        <f t="shared" si="282"/>
        <v>950Titanium Champagne</v>
      </c>
      <c r="H9036">
        <f t="shared" si="283"/>
        <v>9247</v>
      </c>
    </row>
    <row r="9037" spans="1:8">
      <c r="A9037">
        <v>9248</v>
      </c>
      <c r="B9037" t="s">
        <v>293</v>
      </c>
      <c r="C9037" t="s">
        <v>45130</v>
      </c>
      <c r="D9037">
        <v>18</v>
      </c>
      <c r="E9037">
        <v>153</v>
      </c>
      <c r="F9037" t="s">
        <v>45131</v>
      </c>
      <c r="G9037" t="str">
        <f t="shared" si="282"/>
        <v>153Brushed Bronze</v>
      </c>
      <c r="H9037">
        <f t="shared" si="283"/>
        <v>9248</v>
      </c>
    </row>
    <row r="9038" spans="1:8">
      <c r="A9038">
        <v>9249</v>
      </c>
      <c r="B9038" t="s">
        <v>15571</v>
      </c>
      <c r="C9038" t="s">
        <v>45132</v>
      </c>
      <c r="D9038">
        <v>16</v>
      </c>
      <c r="E9038">
        <v>153</v>
      </c>
      <c r="F9038" t="s">
        <v>45133</v>
      </c>
      <c r="G9038" t="str">
        <f t="shared" si="282"/>
        <v>153Brushed Gold</v>
      </c>
      <c r="H9038">
        <f t="shared" si="283"/>
        <v>9249</v>
      </c>
    </row>
    <row r="9039" spans="1:8">
      <c r="A9039">
        <v>9250</v>
      </c>
      <c r="B9039" t="s">
        <v>45134</v>
      </c>
      <c r="C9039" t="s">
        <v>45135</v>
      </c>
      <c r="D9039">
        <v>18</v>
      </c>
      <c r="E9039">
        <v>470</v>
      </c>
      <c r="F9039" t="s">
        <v>45136</v>
      </c>
      <c r="G9039" t="str">
        <f t="shared" si="282"/>
        <v>470Hammered Dark Bronze</v>
      </c>
      <c r="H9039">
        <f t="shared" si="283"/>
        <v>9250</v>
      </c>
    </row>
    <row r="9040" spans="1:8">
      <c r="A9040">
        <v>9251</v>
      </c>
      <c r="B9040" t="s">
        <v>45137</v>
      </c>
      <c r="C9040" t="s">
        <v>45138</v>
      </c>
      <c r="D9040">
        <v>24</v>
      </c>
      <c r="E9040">
        <v>470</v>
      </c>
      <c r="F9040" t="s">
        <v>45139</v>
      </c>
      <c r="G9040" t="str">
        <f t="shared" si="282"/>
        <v>470Hammered Polished Nickel</v>
      </c>
      <c r="H9040">
        <f t="shared" si="283"/>
        <v>9251</v>
      </c>
    </row>
    <row r="9041" spans="1:8">
      <c r="A9041">
        <v>9252</v>
      </c>
      <c r="B9041" t="s">
        <v>45140</v>
      </c>
      <c r="C9041" t="s">
        <v>45141</v>
      </c>
      <c r="D9041">
        <v>39</v>
      </c>
      <c r="E9041">
        <v>470</v>
      </c>
      <c r="F9041" t="s">
        <v>45142</v>
      </c>
      <c r="G9041" t="str">
        <f t="shared" si="282"/>
        <v>470Hammered Brushed Brass</v>
      </c>
      <c r="H9041">
        <f t="shared" si="283"/>
        <v>9252</v>
      </c>
    </row>
    <row r="9042" spans="1:8">
      <c r="A9042">
        <v>9254</v>
      </c>
      <c r="B9042" t="s">
        <v>1522</v>
      </c>
      <c r="C9042" t="s">
        <v>1522</v>
      </c>
      <c r="D9042">
        <v>16</v>
      </c>
      <c r="E9042">
        <v>234</v>
      </c>
      <c r="F9042" t="s">
        <v>45143</v>
      </c>
      <c r="G9042" t="str">
        <f t="shared" si="282"/>
        <v>234Caramel</v>
      </c>
      <c r="H9042">
        <f t="shared" si="283"/>
        <v>9254</v>
      </c>
    </row>
    <row r="9043" spans="1:8">
      <c r="A9043">
        <v>9255</v>
      </c>
      <c r="B9043" t="s">
        <v>1502</v>
      </c>
      <c r="C9043" t="s">
        <v>45144</v>
      </c>
      <c r="D9043">
        <v>25</v>
      </c>
      <c r="E9043">
        <v>455</v>
      </c>
      <c r="F9043" t="s">
        <v>45145</v>
      </c>
      <c r="G9043" t="str">
        <f t="shared" si="282"/>
        <v>455Sand</v>
      </c>
      <c r="H9043">
        <f t="shared" si="283"/>
        <v>9255</v>
      </c>
    </row>
    <row r="9044" spans="1:8">
      <c r="A9044">
        <v>9256</v>
      </c>
      <c r="B9044" t="s">
        <v>4466</v>
      </c>
      <c r="C9044" t="s">
        <v>45146</v>
      </c>
      <c r="D9044">
        <v>10</v>
      </c>
      <c r="E9044">
        <v>872</v>
      </c>
      <c r="F9044" t="s">
        <v>45147</v>
      </c>
      <c r="G9044" t="str">
        <f t="shared" si="282"/>
        <v>872Red Brown</v>
      </c>
      <c r="H9044">
        <f t="shared" si="283"/>
        <v>9256</v>
      </c>
    </row>
    <row r="9045" spans="1:8">
      <c r="A9045">
        <v>9257</v>
      </c>
      <c r="B9045" t="s">
        <v>45148</v>
      </c>
      <c r="C9045" t="s">
        <v>45149</v>
      </c>
      <c r="D9045">
        <v>155</v>
      </c>
      <c r="E9045">
        <v>872</v>
      </c>
      <c r="F9045" t="s">
        <v>45150</v>
      </c>
      <c r="G9045" t="str">
        <f t="shared" si="282"/>
        <v>872Twilight / Sand</v>
      </c>
      <c r="H9045">
        <f t="shared" si="283"/>
        <v>9257</v>
      </c>
    </row>
    <row r="9046" spans="1:8">
      <c r="A9046">
        <v>9258</v>
      </c>
      <c r="B9046" t="s">
        <v>45151</v>
      </c>
      <c r="C9046" t="s">
        <v>45152</v>
      </c>
      <c r="D9046">
        <v>13</v>
      </c>
      <c r="E9046">
        <v>872</v>
      </c>
      <c r="F9046" t="s">
        <v>45153</v>
      </c>
      <c r="G9046" t="str">
        <f t="shared" si="282"/>
        <v>872Rust / Thunder</v>
      </c>
      <c r="H9046">
        <f t="shared" si="283"/>
        <v>9258</v>
      </c>
    </row>
    <row r="9047" spans="1:8">
      <c r="A9047">
        <v>9259</v>
      </c>
      <c r="B9047" t="s">
        <v>61420</v>
      </c>
      <c r="C9047" t="s">
        <v>61421</v>
      </c>
      <c r="D9047">
        <v>13</v>
      </c>
      <c r="E9047">
        <v>872</v>
      </c>
      <c r="F9047" t="s">
        <v>45154</v>
      </c>
      <c r="G9047" t="str">
        <f t="shared" si="282"/>
        <v>872Nude / Forest</v>
      </c>
      <c r="H9047">
        <f t="shared" si="283"/>
        <v>9259</v>
      </c>
    </row>
    <row r="9048" spans="1:8">
      <c r="A9048">
        <v>9260</v>
      </c>
      <c r="B9048" t="s">
        <v>45155</v>
      </c>
      <c r="C9048" t="s">
        <v>45156</v>
      </c>
      <c r="D9048">
        <v>6</v>
      </c>
      <c r="E9048">
        <v>872</v>
      </c>
      <c r="F9048" t="s">
        <v>45157</v>
      </c>
      <c r="G9048" t="str">
        <f t="shared" si="282"/>
        <v>872Black / Steel</v>
      </c>
      <c r="H9048">
        <f t="shared" si="283"/>
        <v>9260</v>
      </c>
    </row>
    <row r="9049" spans="1:8">
      <c r="A9049">
        <v>9261</v>
      </c>
      <c r="B9049" t="s">
        <v>45158</v>
      </c>
      <c r="C9049" t="s">
        <v>45159</v>
      </c>
      <c r="D9049">
        <v>19</v>
      </c>
      <c r="E9049">
        <v>872</v>
      </c>
      <c r="F9049" t="s">
        <v>45160</v>
      </c>
      <c r="G9049" t="str">
        <f t="shared" si="282"/>
        <v>872Copper Brown / Brass</v>
      </c>
      <c r="H9049">
        <f t="shared" si="283"/>
        <v>9261</v>
      </c>
    </row>
    <row r="9050" spans="1:8">
      <c r="A9050">
        <v>9262</v>
      </c>
      <c r="B9050" t="s">
        <v>21040</v>
      </c>
      <c r="C9050" t="s">
        <v>45161</v>
      </c>
      <c r="D9050">
        <v>8</v>
      </c>
      <c r="E9050" t="s">
        <v>5853</v>
      </c>
      <c r="F9050" t="s">
        <v>53958</v>
      </c>
      <c r="G9050" t="str">
        <f t="shared" si="282"/>
        <v>White / Brass</v>
      </c>
      <c r="H9050">
        <f t="shared" si="283"/>
        <v>9262</v>
      </c>
    </row>
    <row r="9051" spans="1:8">
      <c r="A9051">
        <v>9263</v>
      </c>
      <c r="B9051" t="s">
        <v>45162</v>
      </c>
      <c r="C9051" t="s">
        <v>45162</v>
      </c>
      <c r="D9051">
        <v>17</v>
      </c>
      <c r="E9051">
        <v>95</v>
      </c>
      <c r="F9051" t="s">
        <v>45163</v>
      </c>
      <c r="G9051" t="str">
        <f t="shared" si="282"/>
        <v>95Rustic Pewter</v>
      </c>
      <c r="H9051">
        <f t="shared" si="283"/>
        <v>9263</v>
      </c>
    </row>
    <row r="9052" spans="1:8">
      <c r="A9052">
        <v>9264</v>
      </c>
      <c r="B9052" t="s">
        <v>1014</v>
      </c>
      <c r="C9052" t="s">
        <v>1014</v>
      </c>
      <c r="D9052">
        <v>39</v>
      </c>
      <c r="E9052">
        <v>95</v>
      </c>
      <c r="F9052" t="s">
        <v>45164</v>
      </c>
      <c r="G9052" t="str">
        <f t="shared" si="282"/>
        <v>95Dark Antique Brass</v>
      </c>
      <c r="H9052">
        <f t="shared" si="283"/>
        <v>9264</v>
      </c>
    </row>
    <row r="9053" spans="1:8">
      <c r="A9053">
        <v>9265</v>
      </c>
      <c r="B9053" t="s">
        <v>45165</v>
      </c>
      <c r="C9053" t="s">
        <v>45166</v>
      </c>
      <c r="D9053">
        <v>17</v>
      </c>
      <c r="E9053">
        <v>41</v>
      </c>
      <c r="F9053" t="s">
        <v>45167</v>
      </c>
      <c r="G9053" t="str">
        <f t="shared" si="282"/>
        <v>41Antique Pweter</v>
      </c>
      <c r="H9053">
        <f t="shared" si="283"/>
        <v>9265</v>
      </c>
    </row>
    <row r="9054" spans="1:8">
      <c r="A9054">
        <v>9266</v>
      </c>
      <c r="B9054" t="s">
        <v>6270</v>
      </c>
      <c r="C9054" t="s">
        <v>6270</v>
      </c>
      <c r="D9054">
        <v>18</v>
      </c>
      <c r="E9054">
        <v>95</v>
      </c>
      <c r="F9054" t="s">
        <v>45168</v>
      </c>
      <c r="G9054" t="str">
        <f t="shared" si="282"/>
        <v>95Weathered Bronze</v>
      </c>
      <c r="H9054">
        <f t="shared" si="283"/>
        <v>9266</v>
      </c>
    </row>
    <row r="9055" spans="1:8">
      <c r="A9055">
        <v>9267</v>
      </c>
      <c r="B9055" t="s">
        <v>18036</v>
      </c>
      <c r="C9055" t="s">
        <v>45169</v>
      </c>
      <c r="D9055">
        <v>10</v>
      </c>
      <c r="E9055">
        <v>872</v>
      </c>
      <c r="F9055" t="s">
        <v>45170</v>
      </c>
      <c r="G9055" t="str">
        <f t="shared" si="282"/>
        <v>872Maroon</v>
      </c>
      <c r="H9055">
        <f t="shared" si="283"/>
        <v>9267</v>
      </c>
    </row>
    <row r="9056" spans="1:8">
      <c r="A9056">
        <v>9268</v>
      </c>
      <c r="B9056" t="s">
        <v>45171</v>
      </c>
      <c r="C9056" t="s">
        <v>45172</v>
      </c>
      <c r="D9056">
        <v>12</v>
      </c>
      <c r="E9056">
        <v>872</v>
      </c>
      <c r="F9056" t="s">
        <v>45173</v>
      </c>
      <c r="G9056" t="str">
        <f t="shared" si="282"/>
        <v>872Matte Moss</v>
      </c>
      <c r="H9056">
        <f t="shared" si="283"/>
        <v>9268</v>
      </c>
    </row>
    <row r="9057" spans="1:8">
      <c r="A9057">
        <v>9269</v>
      </c>
      <c r="B9057" t="s">
        <v>45174</v>
      </c>
      <c r="C9057" t="s">
        <v>45175</v>
      </c>
      <c r="D9057">
        <v>1577</v>
      </c>
      <c r="E9057">
        <v>872</v>
      </c>
      <c r="F9057" t="s">
        <v>45176</v>
      </c>
      <c r="G9057" t="str">
        <f t="shared" si="282"/>
        <v>872Matte Plum</v>
      </c>
      <c r="H9057">
        <f t="shared" si="283"/>
        <v>9269</v>
      </c>
    </row>
    <row r="9058" spans="1:8">
      <c r="A9058">
        <v>9270</v>
      </c>
      <c r="B9058" t="s">
        <v>45177</v>
      </c>
      <c r="C9058" t="s">
        <v>45178</v>
      </c>
      <c r="D9058">
        <v>25</v>
      </c>
      <c r="E9058">
        <v>872</v>
      </c>
      <c r="F9058" t="s">
        <v>45179</v>
      </c>
      <c r="G9058" t="str">
        <f t="shared" si="282"/>
        <v>872Matte Stone</v>
      </c>
      <c r="H9058">
        <f t="shared" si="283"/>
        <v>9270</v>
      </c>
    </row>
    <row r="9059" spans="1:8">
      <c r="A9059">
        <v>9271</v>
      </c>
      <c r="B9059" t="s">
        <v>240</v>
      </c>
      <c r="C9059" t="s">
        <v>45180</v>
      </c>
      <c r="D9059">
        <v>6</v>
      </c>
      <c r="E9059">
        <v>937</v>
      </c>
      <c r="F9059" t="s">
        <v>45181</v>
      </c>
      <c r="G9059" t="str">
        <f t="shared" si="282"/>
        <v>937Black</v>
      </c>
      <c r="H9059">
        <f t="shared" si="283"/>
        <v>9271</v>
      </c>
    </row>
    <row r="9060" spans="1:8">
      <c r="A9060">
        <v>9272</v>
      </c>
      <c r="B9060" t="s">
        <v>42909</v>
      </c>
      <c r="C9060" t="s">
        <v>45182</v>
      </c>
      <c r="D9060">
        <v>6894</v>
      </c>
      <c r="E9060">
        <v>937</v>
      </c>
      <c r="F9060" t="s">
        <v>45183</v>
      </c>
      <c r="G9060" t="str">
        <f t="shared" si="282"/>
        <v>937Coral Pink</v>
      </c>
      <c r="H9060">
        <f t="shared" si="283"/>
        <v>9272</v>
      </c>
    </row>
    <row r="9061" spans="1:8">
      <c r="A9061">
        <v>9273</v>
      </c>
      <c r="B9061" t="s">
        <v>1201</v>
      </c>
      <c r="C9061" t="s">
        <v>45184</v>
      </c>
      <c r="D9061">
        <v>7</v>
      </c>
      <c r="E9061">
        <v>937</v>
      </c>
      <c r="F9061" t="s">
        <v>45185</v>
      </c>
      <c r="G9061" t="str">
        <f t="shared" si="282"/>
        <v>937Dark Grey</v>
      </c>
      <c r="H9061">
        <f t="shared" si="283"/>
        <v>9273</v>
      </c>
    </row>
    <row r="9062" spans="1:8">
      <c r="A9062">
        <v>9274</v>
      </c>
      <c r="B9062" t="s">
        <v>241</v>
      </c>
      <c r="C9062" t="s">
        <v>45186</v>
      </c>
      <c r="D9062">
        <v>7</v>
      </c>
      <c r="E9062">
        <v>937</v>
      </c>
      <c r="F9062" t="s">
        <v>45187</v>
      </c>
      <c r="G9062" t="str">
        <f t="shared" si="282"/>
        <v>937Grey</v>
      </c>
      <c r="H9062">
        <f t="shared" si="283"/>
        <v>9274</v>
      </c>
    </row>
    <row r="9063" spans="1:8">
      <c r="A9063">
        <v>9275</v>
      </c>
      <c r="B9063" t="s">
        <v>45188</v>
      </c>
      <c r="C9063" t="s">
        <v>45189</v>
      </c>
      <c r="D9063">
        <v>7</v>
      </c>
      <c r="E9063">
        <v>937</v>
      </c>
      <c r="F9063" t="s">
        <v>45190</v>
      </c>
      <c r="G9063" t="str">
        <f t="shared" si="282"/>
        <v>937Ice Grey</v>
      </c>
      <c r="H9063">
        <f t="shared" si="283"/>
        <v>9275</v>
      </c>
    </row>
    <row r="9064" spans="1:8">
      <c r="A9064">
        <v>9276</v>
      </c>
      <c r="B9064" t="s">
        <v>408</v>
      </c>
      <c r="C9064" t="s">
        <v>45191</v>
      </c>
      <c r="D9064">
        <v>8</v>
      </c>
      <c r="E9064">
        <v>937</v>
      </c>
      <c r="F9064" t="s">
        <v>45192</v>
      </c>
      <c r="G9064" t="str">
        <f t="shared" si="282"/>
        <v>937Ivory</v>
      </c>
      <c r="H9064">
        <f t="shared" si="283"/>
        <v>9276</v>
      </c>
    </row>
    <row r="9065" spans="1:8">
      <c r="A9065">
        <v>9277</v>
      </c>
      <c r="B9065" t="s">
        <v>414</v>
      </c>
      <c r="C9065" t="s">
        <v>45193</v>
      </c>
      <c r="D9065">
        <v>7</v>
      </c>
      <c r="E9065">
        <v>937</v>
      </c>
      <c r="F9065" t="s">
        <v>45194</v>
      </c>
      <c r="G9065" t="str">
        <f t="shared" si="282"/>
        <v>937Light Grey</v>
      </c>
      <c r="H9065">
        <f t="shared" si="283"/>
        <v>9277</v>
      </c>
    </row>
    <row r="9066" spans="1:8">
      <c r="A9066">
        <v>9278</v>
      </c>
      <c r="B9066" t="s">
        <v>427</v>
      </c>
      <c r="C9066" t="s">
        <v>44830</v>
      </c>
      <c r="D9066">
        <v>6894</v>
      </c>
      <c r="E9066">
        <v>937</v>
      </c>
      <c r="F9066" t="s">
        <v>43563</v>
      </c>
      <c r="G9066" t="str">
        <f t="shared" si="282"/>
        <v>937Pink</v>
      </c>
      <c r="H9066">
        <f t="shared" si="283"/>
        <v>9278</v>
      </c>
    </row>
    <row r="9067" spans="1:8">
      <c r="A9067">
        <v>9279</v>
      </c>
      <c r="B9067" t="s">
        <v>247</v>
      </c>
      <c r="C9067" t="s">
        <v>45195</v>
      </c>
      <c r="D9067">
        <v>10</v>
      </c>
      <c r="E9067">
        <v>937</v>
      </c>
      <c r="F9067" t="s">
        <v>45196</v>
      </c>
      <c r="G9067" t="str">
        <f t="shared" si="282"/>
        <v>937Red</v>
      </c>
      <c r="H9067">
        <f t="shared" si="283"/>
        <v>9279</v>
      </c>
    </row>
    <row r="9068" spans="1:8">
      <c r="A9068">
        <v>9280</v>
      </c>
      <c r="B9068" t="s">
        <v>1502</v>
      </c>
      <c r="C9068" t="s">
        <v>45197</v>
      </c>
      <c r="D9068">
        <v>7</v>
      </c>
      <c r="E9068">
        <v>937</v>
      </c>
      <c r="F9068" t="s">
        <v>45198</v>
      </c>
      <c r="G9068" t="str">
        <f t="shared" si="282"/>
        <v>937Sand</v>
      </c>
      <c r="H9068">
        <f t="shared" si="283"/>
        <v>9280</v>
      </c>
    </row>
    <row r="9069" spans="1:8">
      <c r="A9069">
        <v>9281</v>
      </c>
      <c r="B9069" t="s">
        <v>379</v>
      </c>
      <c r="C9069" t="s">
        <v>45199</v>
      </c>
      <c r="D9069">
        <v>155</v>
      </c>
      <c r="E9069">
        <v>691</v>
      </c>
      <c r="F9069" t="s">
        <v>45200</v>
      </c>
      <c r="G9069" t="str">
        <f t="shared" si="282"/>
        <v>691Blue</v>
      </c>
      <c r="H9069">
        <f t="shared" si="283"/>
        <v>9281</v>
      </c>
    </row>
    <row r="9070" spans="1:8">
      <c r="A9070">
        <v>9282</v>
      </c>
      <c r="B9070" t="s">
        <v>379</v>
      </c>
      <c r="C9070" t="s">
        <v>45201</v>
      </c>
      <c r="D9070">
        <v>155</v>
      </c>
      <c r="E9070">
        <v>29</v>
      </c>
      <c r="F9070" t="s">
        <v>19443</v>
      </c>
      <c r="G9070" t="str">
        <f t="shared" si="282"/>
        <v>29Blue</v>
      </c>
      <c r="H9070">
        <f t="shared" si="283"/>
        <v>9282</v>
      </c>
    </row>
    <row r="9071" spans="1:8">
      <c r="A9071">
        <v>9283</v>
      </c>
      <c r="B9071" t="s">
        <v>45202</v>
      </c>
      <c r="C9071" t="s">
        <v>45203</v>
      </c>
      <c r="D9071">
        <v>12</v>
      </c>
      <c r="E9071">
        <v>29</v>
      </c>
      <c r="F9071" t="s">
        <v>45204</v>
      </c>
      <c r="G9071" t="str">
        <f t="shared" si="282"/>
        <v>29Concrete Green</v>
      </c>
      <c r="H9071">
        <f t="shared" si="283"/>
        <v>9283</v>
      </c>
    </row>
    <row r="9072" spans="1:8">
      <c r="A9072">
        <v>9284</v>
      </c>
      <c r="B9072" t="s">
        <v>45205</v>
      </c>
      <c r="C9072" t="s">
        <v>45206</v>
      </c>
      <c r="D9072">
        <v>6894</v>
      </c>
      <c r="E9072">
        <v>29</v>
      </c>
      <c r="F9072" t="s">
        <v>45207</v>
      </c>
      <c r="G9072" t="str">
        <f t="shared" si="282"/>
        <v>29Mauve Dust</v>
      </c>
      <c r="H9072">
        <f t="shared" si="283"/>
        <v>9284</v>
      </c>
    </row>
    <row r="9073" spans="1:8">
      <c r="A9073">
        <v>9285</v>
      </c>
      <c r="B9073" t="s">
        <v>15439</v>
      </c>
      <c r="C9073" t="s">
        <v>45208</v>
      </c>
      <c r="D9073">
        <v>39</v>
      </c>
      <c r="E9073">
        <v>29</v>
      </c>
      <c r="F9073" t="s">
        <v>45209</v>
      </c>
      <c r="G9073" t="str">
        <f t="shared" si="282"/>
        <v>29Natural Brass</v>
      </c>
      <c r="H9073">
        <f t="shared" si="283"/>
        <v>9285</v>
      </c>
    </row>
    <row r="9074" spans="1:8">
      <c r="A9074">
        <v>9286</v>
      </c>
      <c r="B9074" t="s">
        <v>45210</v>
      </c>
      <c r="C9074" t="s">
        <v>45211</v>
      </c>
      <c r="D9074">
        <v>18</v>
      </c>
      <c r="E9074">
        <v>29</v>
      </c>
      <c r="F9074" t="s">
        <v>45212</v>
      </c>
      <c r="G9074" t="str">
        <f t="shared" si="282"/>
        <v>29Transparent Bronze</v>
      </c>
      <c r="H9074">
        <f t="shared" si="283"/>
        <v>9286</v>
      </c>
    </row>
    <row r="9075" spans="1:8">
      <c r="A9075">
        <v>9287</v>
      </c>
      <c r="B9075" t="s">
        <v>34320</v>
      </c>
      <c r="C9075" t="s">
        <v>45213</v>
      </c>
      <c r="D9075">
        <v>6</v>
      </c>
      <c r="E9075">
        <v>79</v>
      </c>
      <c r="F9075" t="s">
        <v>45214</v>
      </c>
      <c r="G9075" t="str">
        <f t="shared" si="282"/>
        <v>79Coal</v>
      </c>
      <c r="H9075">
        <f t="shared" si="283"/>
        <v>9287</v>
      </c>
    </row>
    <row r="9076" spans="1:8">
      <c r="A9076">
        <v>9288</v>
      </c>
      <c r="B9076" t="s">
        <v>32145</v>
      </c>
      <c r="C9076" t="s">
        <v>45215</v>
      </c>
      <c r="D9076">
        <v>39</v>
      </c>
      <c r="E9076">
        <v>79</v>
      </c>
      <c r="F9076" t="s">
        <v>45216</v>
      </c>
      <c r="G9076" t="str">
        <f t="shared" si="282"/>
        <v>79Soft Brass</v>
      </c>
      <c r="H9076">
        <f t="shared" si="283"/>
        <v>9288</v>
      </c>
    </row>
    <row r="9077" spans="1:8">
      <c r="A9077">
        <v>9289</v>
      </c>
      <c r="B9077" t="s">
        <v>691</v>
      </c>
      <c r="C9077" t="s">
        <v>45217</v>
      </c>
      <c r="D9077">
        <v>6</v>
      </c>
      <c r="E9077">
        <v>72</v>
      </c>
      <c r="F9077" t="s">
        <v>45218</v>
      </c>
      <c r="G9077" t="str">
        <f t="shared" si="282"/>
        <v>72Black Nickel</v>
      </c>
      <c r="H9077">
        <f t="shared" si="283"/>
        <v>9289</v>
      </c>
    </row>
    <row r="9078" spans="1:8">
      <c r="A9078">
        <v>9290</v>
      </c>
      <c r="B9078" t="s">
        <v>45219</v>
      </c>
      <c r="C9078" t="s">
        <v>45220</v>
      </c>
      <c r="D9078">
        <v>155</v>
      </c>
      <c r="E9078">
        <v>72</v>
      </c>
      <c r="F9078" t="s">
        <v>61422</v>
      </c>
      <c r="G9078" t="str">
        <f t="shared" si="282"/>
        <v>72Grey Blue</v>
      </c>
      <c r="H9078">
        <f t="shared" si="283"/>
        <v>9290</v>
      </c>
    </row>
    <row r="9079" spans="1:8">
      <c r="A9079">
        <v>9291</v>
      </c>
      <c r="B9079" t="s">
        <v>25367</v>
      </c>
      <c r="C9079" t="s">
        <v>25367</v>
      </c>
      <c r="D9079">
        <v>39</v>
      </c>
      <c r="E9079">
        <v>949</v>
      </c>
      <c r="F9079" t="s">
        <v>45221</v>
      </c>
      <c r="G9079" t="str">
        <f t="shared" si="282"/>
        <v>949Blackened Brass</v>
      </c>
      <c r="H9079">
        <f t="shared" si="283"/>
        <v>9291</v>
      </c>
    </row>
    <row r="9080" spans="1:8">
      <c r="A9080">
        <v>9292</v>
      </c>
      <c r="B9080" t="s">
        <v>6598</v>
      </c>
      <c r="C9080" t="s">
        <v>6598</v>
      </c>
      <c r="D9080">
        <v>25</v>
      </c>
      <c r="E9080">
        <v>949</v>
      </c>
      <c r="F9080" t="s">
        <v>45222</v>
      </c>
      <c r="G9080" t="str">
        <f t="shared" si="282"/>
        <v>949Slate</v>
      </c>
      <c r="H9080">
        <f t="shared" si="283"/>
        <v>9292</v>
      </c>
    </row>
    <row r="9081" spans="1:8">
      <c r="A9081">
        <v>9293</v>
      </c>
      <c r="B9081" t="s">
        <v>3686</v>
      </c>
      <c r="C9081" t="s">
        <v>3686</v>
      </c>
      <c r="D9081">
        <v>8</v>
      </c>
      <c r="E9081">
        <v>949</v>
      </c>
      <c r="F9081" t="s">
        <v>45223</v>
      </c>
      <c r="G9081" t="str">
        <f t="shared" si="282"/>
        <v>949Ice</v>
      </c>
      <c r="H9081">
        <f t="shared" si="283"/>
        <v>9293</v>
      </c>
    </row>
    <row r="9082" spans="1:8">
      <c r="A9082">
        <v>9294</v>
      </c>
      <c r="B9082" t="s">
        <v>16217</v>
      </c>
      <c r="C9082" t="s">
        <v>5853</v>
      </c>
      <c r="D9082">
        <v>7</v>
      </c>
      <c r="E9082">
        <v>374</v>
      </c>
      <c r="F9082" t="s">
        <v>45224</v>
      </c>
      <c r="G9082" t="str">
        <f t="shared" si="282"/>
        <v>374Light Gray</v>
      </c>
      <c r="H9082">
        <f t="shared" si="283"/>
        <v>9294</v>
      </c>
    </row>
    <row r="9083" spans="1:8">
      <c r="A9083">
        <v>9295</v>
      </c>
      <c r="B9083" t="s">
        <v>2921</v>
      </c>
      <c r="C9083" t="s">
        <v>2921</v>
      </c>
      <c r="D9083">
        <v>12</v>
      </c>
      <c r="E9083">
        <v>949</v>
      </c>
      <c r="F9083" t="s">
        <v>45225</v>
      </c>
      <c r="G9083" t="str">
        <f t="shared" si="282"/>
        <v>949Emerald</v>
      </c>
      <c r="H9083">
        <f t="shared" si="283"/>
        <v>9295</v>
      </c>
    </row>
    <row r="9084" spans="1:8">
      <c r="A9084">
        <v>9296</v>
      </c>
      <c r="B9084" t="s">
        <v>1831</v>
      </c>
      <c r="C9084" t="s">
        <v>1831</v>
      </c>
      <c r="D9084">
        <v>155</v>
      </c>
      <c r="E9084">
        <v>949</v>
      </c>
      <c r="F9084" t="s">
        <v>45226</v>
      </c>
      <c r="G9084" t="str">
        <f t="shared" si="282"/>
        <v>949Sapphire</v>
      </c>
      <c r="H9084">
        <f t="shared" si="283"/>
        <v>9296</v>
      </c>
    </row>
    <row r="9085" spans="1:8">
      <c r="A9085">
        <v>9297</v>
      </c>
      <c r="B9085" t="s">
        <v>6477</v>
      </c>
      <c r="C9085" t="s">
        <v>6477</v>
      </c>
      <c r="D9085">
        <v>10</v>
      </c>
      <c r="E9085">
        <v>949</v>
      </c>
      <c r="F9085" t="s">
        <v>45227</v>
      </c>
      <c r="G9085" t="str">
        <f t="shared" si="282"/>
        <v>949Blush</v>
      </c>
      <c r="H9085">
        <f t="shared" si="283"/>
        <v>9297</v>
      </c>
    </row>
    <row r="9086" spans="1:8">
      <c r="A9086">
        <v>9298</v>
      </c>
      <c r="B9086" t="s">
        <v>40142</v>
      </c>
      <c r="C9086" t="s">
        <v>5853</v>
      </c>
      <c r="D9086">
        <v>7</v>
      </c>
      <c r="E9086">
        <v>854</v>
      </c>
      <c r="F9086" t="s">
        <v>45228</v>
      </c>
      <c r="G9086" t="str">
        <f t="shared" si="282"/>
        <v>854Grey Marble</v>
      </c>
      <c r="H9086">
        <f t="shared" si="283"/>
        <v>9298</v>
      </c>
    </row>
    <row r="9087" spans="1:8">
      <c r="A9087">
        <v>9299</v>
      </c>
      <c r="B9087" t="s">
        <v>45229</v>
      </c>
      <c r="C9087" t="s">
        <v>45230</v>
      </c>
      <c r="D9087">
        <v>6</v>
      </c>
      <c r="E9087">
        <v>490</v>
      </c>
      <c r="F9087" t="s">
        <v>45231</v>
      </c>
      <c r="G9087" t="str">
        <f t="shared" si="282"/>
        <v>490Beige / Ebony Gold Aventurine</v>
      </c>
      <c r="H9087">
        <f t="shared" si="283"/>
        <v>9299</v>
      </c>
    </row>
    <row r="9088" spans="1:8">
      <c r="A9088">
        <v>9300</v>
      </c>
      <c r="B9088" t="s">
        <v>45232</v>
      </c>
      <c r="C9088" t="s">
        <v>45233</v>
      </c>
      <c r="D9088">
        <v>6</v>
      </c>
      <c r="E9088">
        <v>490</v>
      </c>
      <c r="F9088" t="s">
        <v>45234</v>
      </c>
      <c r="G9088" t="str">
        <f t="shared" si="282"/>
        <v>490Black / Ebony Gold Aventurine</v>
      </c>
      <c r="H9088">
        <f t="shared" si="283"/>
        <v>9300</v>
      </c>
    </row>
    <row r="9089" spans="1:8">
      <c r="A9089">
        <v>9301</v>
      </c>
      <c r="B9089" t="s">
        <v>45235</v>
      </c>
      <c r="C9089" t="s">
        <v>45236</v>
      </c>
      <c r="D9089">
        <v>13</v>
      </c>
      <c r="E9089">
        <v>490</v>
      </c>
      <c r="F9089" t="s">
        <v>45237</v>
      </c>
      <c r="G9089" t="str">
        <f t="shared" si="282"/>
        <v>490Beige / Amber Agate</v>
      </c>
      <c r="H9089">
        <f t="shared" si="283"/>
        <v>9301</v>
      </c>
    </row>
    <row r="9090" spans="1:8">
      <c r="A9090">
        <v>9302</v>
      </c>
      <c r="B9090" t="s">
        <v>45238</v>
      </c>
      <c r="C9090" t="s">
        <v>45239</v>
      </c>
      <c r="D9090">
        <v>8</v>
      </c>
      <c r="E9090">
        <v>490</v>
      </c>
      <c r="F9090" t="s">
        <v>45240</v>
      </c>
      <c r="G9090" t="str">
        <f t="shared" si="282"/>
        <v>490White / Clear Quartz</v>
      </c>
      <c r="H9090">
        <f t="shared" si="283"/>
        <v>9302</v>
      </c>
    </row>
    <row r="9091" spans="1:8">
      <c r="A9091">
        <v>9303</v>
      </c>
      <c r="B9091" t="s">
        <v>45241</v>
      </c>
      <c r="C9091" t="s">
        <v>45242</v>
      </c>
      <c r="D9091">
        <v>13</v>
      </c>
      <c r="E9091">
        <v>724</v>
      </c>
      <c r="F9091" t="s">
        <v>45243</v>
      </c>
      <c r="G9091" t="str">
        <f t="shared" ref="G9091:G9154" si="284">CONCATENATE(E9091,B9091)</f>
        <v>724Urban Brown</v>
      </c>
      <c r="H9091">
        <f t="shared" ref="H9091:H9154" si="285">A9091</f>
        <v>9303</v>
      </c>
    </row>
    <row r="9092" spans="1:8">
      <c r="A9092">
        <v>9304</v>
      </c>
      <c r="B9092" t="s">
        <v>463</v>
      </c>
      <c r="C9092" t="s">
        <v>45244</v>
      </c>
      <c r="D9092">
        <v>13</v>
      </c>
      <c r="E9092">
        <v>691</v>
      </c>
      <c r="F9092" t="s">
        <v>45245</v>
      </c>
      <c r="G9092" t="str">
        <f t="shared" si="284"/>
        <v>691Terracotta</v>
      </c>
      <c r="H9092">
        <f t="shared" si="285"/>
        <v>9304</v>
      </c>
    </row>
    <row r="9093" spans="1:8">
      <c r="A9093">
        <v>9305</v>
      </c>
      <c r="B9093" t="s">
        <v>45246</v>
      </c>
      <c r="C9093" t="s">
        <v>5853</v>
      </c>
      <c r="D9093">
        <v>6</v>
      </c>
      <c r="E9093">
        <v>819</v>
      </c>
      <c r="F9093" t="s">
        <v>45247</v>
      </c>
      <c r="G9093" t="str">
        <f t="shared" si="284"/>
        <v>819Matte Black / Silver</v>
      </c>
      <c r="H9093">
        <f t="shared" si="285"/>
        <v>9305</v>
      </c>
    </row>
    <row r="9094" spans="1:8">
      <c r="A9094">
        <v>9306</v>
      </c>
      <c r="B9094" t="s">
        <v>3747</v>
      </c>
      <c r="C9094" t="s">
        <v>5853</v>
      </c>
      <c r="D9094">
        <v>19</v>
      </c>
      <c r="E9094">
        <v>819</v>
      </c>
      <c r="F9094" t="s">
        <v>45248</v>
      </c>
      <c r="G9094" t="str">
        <f t="shared" si="284"/>
        <v>819Metallic Copper</v>
      </c>
      <c r="H9094">
        <f t="shared" si="285"/>
        <v>9306</v>
      </c>
    </row>
    <row r="9095" spans="1:8">
      <c r="A9095">
        <v>9307</v>
      </c>
      <c r="B9095" t="s">
        <v>507</v>
      </c>
      <c r="C9095" t="s">
        <v>5853</v>
      </c>
      <c r="D9095">
        <v>7</v>
      </c>
      <c r="E9095">
        <v>819</v>
      </c>
      <c r="F9095" t="s">
        <v>45249</v>
      </c>
      <c r="G9095" t="str">
        <f t="shared" si="284"/>
        <v>819Metallic Grey</v>
      </c>
      <c r="H9095">
        <f t="shared" si="285"/>
        <v>9307</v>
      </c>
    </row>
    <row r="9096" spans="1:8">
      <c r="A9096">
        <v>9308</v>
      </c>
      <c r="B9096" t="s">
        <v>45250</v>
      </c>
      <c r="C9096" t="s">
        <v>5853</v>
      </c>
      <c r="D9096">
        <v>16</v>
      </c>
      <c r="E9096">
        <v>132</v>
      </c>
      <c r="F9096" t="s">
        <v>45251</v>
      </c>
      <c r="G9096" t="str">
        <f t="shared" si="284"/>
        <v>132Gold / Gold Perforated</v>
      </c>
      <c r="H9096">
        <f t="shared" si="285"/>
        <v>9308</v>
      </c>
    </row>
    <row r="9097" spans="1:8">
      <c r="A9097">
        <v>9309</v>
      </c>
      <c r="B9097" t="s">
        <v>45252</v>
      </c>
      <c r="C9097" t="s">
        <v>5853</v>
      </c>
      <c r="D9097">
        <v>6</v>
      </c>
      <c r="E9097">
        <v>132</v>
      </c>
      <c r="F9097" t="s">
        <v>45253</v>
      </c>
      <c r="G9097" t="str">
        <f t="shared" si="284"/>
        <v>132Black Nickel / Gold Perforated</v>
      </c>
      <c r="H9097">
        <f t="shared" si="285"/>
        <v>9309</v>
      </c>
    </row>
    <row r="9098" spans="1:8">
      <c r="A9098">
        <v>9310</v>
      </c>
      <c r="B9098" t="s">
        <v>45254</v>
      </c>
      <c r="C9098" t="s">
        <v>5853</v>
      </c>
      <c r="D9098">
        <v>9</v>
      </c>
      <c r="E9098">
        <v>132</v>
      </c>
      <c r="F9098" t="s">
        <v>45255</v>
      </c>
      <c r="G9098" t="str">
        <f t="shared" si="284"/>
        <v>132Ivory / Ivory Perforated</v>
      </c>
      <c r="H9098">
        <f t="shared" si="285"/>
        <v>9310</v>
      </c>
    </row>
    <row r="9099" spans="1:8">
      <c r="A9099">
        <v>9311</v>
      </c>
      <c r="B9099" t="s">
        <v>45256</v>
      </c>
      <c r="C9099" t="s">
        <v>5853</v>
      </c>
      <c r="D9099">
        <v>9</v>
      </c>
      <c r="E9099">
        <v>132</v>
      </c>
      <c r="F9099" t="s">
        <v>45257</v>
      </c>
      <c r="G9099" t="str">
        <f t="shared" si="284"/>
        <v>132Ivory / Gold Perforated</v>
      </c>
      <c r="H9099">
        <f t="shared" si="285"/>
        <v>9311</v>
      </c>
    </row>
    <row r="9100" spans="1:8">
      <c r="A9100">
        <v>9312</v>
      </c>
      <c r="B9100" t="s">
        <v>45258</v>
      </c>
      <c r="C9100" t="s">
        <v>5853</v>
      </c>
      <c r="D9100">
        <v>16</v>
      </c>
      <c r="E9100">
        <v>132</v>
      </c>
      <c r="F9100" t="s">
        <v>45259</v>
      </c>
      <c r="G9100" t="str">
        <f t="shared" si="284"/>
        <v>132Gold / Ivory Perforated</v>
      </c>
      <c r="H9100">
        <f t="shared" si="285"/>
        <v>9312</v>
      </c>
    </row>
    <row r="9101" spans="1:8">
      <c r="A9101">
        <v>9313</v>
      </c>
      <c r="B9101" t="s">
        <v>45260</v>
      </c>
      <c r="C9101" t="s">
        <v>5853</v>
      </c>
      <c r="D9101">
        <v>6</v>
      </c>
      <c r="E9101">
        <v>132</v>
      </c>
      <c r="F9101" t="s">
        <v>45261</v>
      </c>
      <c r="G9101" t="str">
        <f t="shared" si="284"/>
        <v>132Black Nickel / Ivory Perforated</v>
      </c>
      <c r="H9101">
        <f t="shared" si="285"/>
        <v>9313</v>
      </c>
    </row>
    <row r="9102" spans="1:8">
      <c r="A9102">
        <v>9314</v>
      </c>
      <c r="B9102" t="s">
        <v>45262</v>
      </c>
      <c r="C9102" t="s">
        <v>5853</v>
      </c>
      <c r="D9102">
        <v>6</v>
      </c>
      <c r="E9102">
        <v>132</v>
      </c>
      <c r="F9102" t="s">
        <v>45263</v>
      </c>
      <c r="G9102" t="str">
        <f t="shared" si="284"/>
        <v>132Black / Ivory Perforated</v>
      </c>
      <c r="H9102">
        <f t="shared" si="285"/>
        <v>9314</v>
      </c>
    </row>
    <row r="9103" spans="1:8">
      <c r="A9103">
        <v>9315</v>
      </c>
      <c r="B9103" t="s">
        <v>45264</v>
      </c>
      <c r="C9103" t="s">
        <v>5853</v>
      </c>
      <c r="D9103">
        <v>6</v>
      </c>
      <c r="E9103">
        <v>132</v>
      </c>
      <c r="F9103" t="s">
        <v>45265</v>
      </c>
      <c r="G9103" t="str">
        <f t="shared" si="284"/>
        <v>132Black / Gold Perforated</v>
      </c>
      <c r="H9103">
        <f t="shared" si="285"/>
        <v>9315</v>
      </c>
    </row>
    <row r="9104" spans="1:8">
      <c r="A9104">
        <v>9316</v>
      </c>
      <c r="B9104" t="s">
        <v>45266</v>
      </c>
      <c r="C9104" t="s">
        <v>45267</v>
      </c>
      <c r="D9104">
        <v>18</v>
      </c>
      <c r="E9104">
        <v>724</v>
      </c>
      <c r="F9104" t="s">
        <v>45268</v>
      </c>
      <c r="G9104" t="str">
        <f t="shared" si="284"/>
        <v>724Buffed Bronze</v>
      </c>
      <c r="H9104">
        <f t="shared" si="285"/>
        <v>9316</v>
      </c>
    </row>
    <row r="9105" spans="1:8">
      <c r="A9105">
        <v>9317</v>
      </c>
      <c r="B9105" t="s">
        <v>45269</v>
      </c>
      <c r="C9105" t="s">
        <v>45270</v>
      </c>
      <c r="D9105">
        <v>1</v>
      </c>
      <c r="E9105">
        <v>724</v>
      </c>
      <c r="F9105" t="s">
        <v>45271</v>
      </c>
      <c r="G9105" t="str">
        <f t="shared" si="284"/>
        <v>724Etched Nickel</v>
      </c>
      <c r="H9105">
        <f t="shared" si="285"/>
        <v>9317</v>
      </c>
    </row>
    <row r="9106" spans="1:8">
      <c r="A9106">
        <v>9318</v>
      </c>
      <c r="B9106" t="s">
        <v>41216</v>
      </c>
      <c r="C9106" t="s">
        <v>45272</v>
      </c>
      <c r="D9106">
        <v>18</v>
      </c>
      <c r="E9106">
        <v>201</v>
      </c>
      <c r="F9106" t="s">
        <v>45273</v>
      </c>
      <c r="G9106" t="str">
        <f t="shared" si="284"/>
        <v>201Matte Champagne</v>
      </c>
      <c r="H9106">
        <f t="shared" si="285"/>
        <v>9318</v>
      </c>
    </row>
    <row r="9107" spans="1:8">
      <c r="A9107">
        <v>9319</v>
      </c>
      <c r="B9107" t="s">
        <v>45274</v>
      </c>
      <c r="C9107" t="s">
        <v>45275</v>
      </c>
      <c r="D9107">
        <v>16</v>
      </c>
      <c r="E9107">
        <v>72</v>
      </c>
      <c r="F9107" t="s">
        <v>45276</v>
      </c>
      <c r="G9107" t="str">
        <f t="shared" si="284"/>
        <v>7224K Gold</v>
      </c>
      <c r="H9107">
        <f t="shared" si="285"/>
        <v>9319</v>
      </c>
    </row>
    <row r="9108" spans="1:8">
      <c r="A9108">
        <v>9320</v>
      </c>
      <c r="B9108" t="s">
        <v>40430</v>
      </c>
      <c r="C9108" t="s">
        <v>45277</v>
      </c>
      <c r="D9108">
        <v>25</v>
      </c>
      <c r="E9108">
        <v>724</v>
      </c>
      <c r="F9108" t="s">
        <v>45278</v>
      </c>
      <c r="G9108" t="str">
        <f t="shared" si="284"/>
        <v>724Black Wash</v>
      </c>
      <c r="H9108">
        <f t="shared" si="285"/>
        <v>9320</v>
      </c>
    </row>
    <row r="9109" spans="1:8">
      <c r="A9109">
        <v>9321</v>
      </c>
      <c r="B9109" t="s">
        <v>45279</v>
      </c>
      <c r="C9109" t="s">
        <v>45280</v>
      </c>
      <c r="D9109">
        <v>39</v>
      </c>
      <c r="E9109">
        <v>724</v>
      </c>
      <c r="F9109" t="s">
        <v>45281</v>
      </c>
      <c r="G9109" t="str">
        <f t="shared" si="284"/>
        <v>724Mystic Luster</v>
      </c>
      <c r="H9109">
        <f t="shared" si="285"/>
        <v>9321</v>
      </c>
    </row>
    <row r="9110" spans="1:8">
      <c r="A9110">
        <v>9322</v>
      </c>
      <c r="B9110" t="s">
        <v>30976</v>
      </c>
      <c r="C9110" t="s">
        <v>45282</v>
      </c>
      <c r="D9110">
        <v>54</v>
      </c>
      <c r="E9110">
        <v>724</v>
      </c>
      <c r="F9110" t="s">
        <v>45283</v>
      </c>
      <c r="G9110" t="str">
        <f t="shared" si="284"/>
        <v>724Dark Pewter</v>
      </c>
      <c r="H9110">
        <f t="shared" si="285"/>
        <v>9322</v>
      </c>
    </row>
    <row r="9111" spans="1:8">
      <c r="A9111">
        <v>9323</v>
      </c>
      <c r="B9111" t="s">
        <v>16773</v>
      </c>
      <c r="C9111" t="s">
        <v>5853</v>
      </c>
      <c r="D9111">
        <v>9</v>
      </c>
      <c r="E9111">
        <v>132</v>
      </c>
      <c r="F9111" t="s">
        <v>45284</v>
      </c>
      <c r="G9111" t="str">
        <f t="shared" si="284"/>
        <v>132Matte Ivory</v>
      </c>
      <c r="H9111">
        <f t="shared" si="285"/>
        <v>9323</v>
      </c>
    </row>
    <row r="9112" spans="1:8">
      <c r="A9112">
        <v>9324</v>
      </c>
      <c r="B9112" t="s">
        <v>45285</v>
      </c>
      <c r="C9112" t="s">
        <v>45286</v>
      </c>
      <c r="D9112">
        <v>39</v>
      </c>
      <c r="E9112">
        <v>876</v>
      </c>
      <c r="F9112" t="s">
        <v>45287</v>
      </c>
      <c r="G9112" t="str">
        <f t="shared" si="284"/>
        <v>876Satin Graphite / Satin Brass</v>
      </c>
      <c r="H9112">
        <f t="shared" si="285"/>
        <v>9324</v>
      </c>
    </row>
    <row r="9113" spans="1:8">
      <c r="A9113">
        <v>9325</v>
      </c>
      <c r="B9113" t="s">
        <v>45288</v>
      </c>
      <c r="C9113" t="s">
        <v>45289</v>
      </c>
      <c r="D9113">
        <v>39</v>
      </c>
      <c r="E9113">
        <v>876</v>
      </c>
      <c r="F9113" t="s">
        <v>45290</v>
      </c>
      <c r="G9113" t="str">
        <f t="shared" si="284"/>
        <v>876Satin Brass / Satin Graphite</v>
      </c>
      <c r="H9113">
        <f t="shared" si="285"/>
        <v>9325</v>
      </c>
    </row>
    <row r="9114" spans="1:8">
      <c r="A9114">
        <v>9326</v>
      </c>
      <c r="B9114" t="s">
        <v>45291</v>
      </c>
      <c r="C9114" t="s">
        <v>45292</v>
      </c>
      <c r="D9114">
        <v>6</v>
      </c>
      <c r="E9114">
        <v>876</v>
      </c>
      <c r="F9114" t="s">
        <v>45293</v>
      </c>
      <c r="G9114" t="str">
        <f t="shared" si="284"/>
        <v>876Satin Graphite / Satin Nickel</v>
      </c>
      <c r="H9114">
        <f t="shared" si="285"/>
        <v>9326</v>
      </c>
    </row>
    <row r="9115" spans="1:8">
      <c r="A9115">
        <v>9327</v>
      </c>
      <c r="B9115" t="s">
        <v>45294</v>
      </c>
      <c r="C9115" t="s">
        <v>45295</v>
      </c>
      <c r="D9115">
        <v>7</v>
      </c>
      <c r="E9115">
        <v>876</v>
      </c>
      <c r="F9115" t="s">
        <v>45296</v>
      </c>
      <c r="G9115" t="str">
        <f t="shared" si="284"/>
        <v>876Satin Nickel / Satin Graphite</v>
      </c>
      <c r="H9115">
        <f t="shared" si="285"/>
        <v>9327</v>
      </c>
    </row>
    <row r="9116" spans="1:8">
      <c r="A9116">
        <v>9328</v>
      </c>
      <c r="B9116" t="s">
        <v>41781</v>
      </c>
      <c r="C9116" t="s">
        <v>45297</v>
      </c>
      <c r="D9116">
        <v>7</v>
      </c>
      <c r="E9116">
        <v>724</v>
      </c>
      <c r="F9116" t="s">
        <v>45298</v>
      </c>
      <c r="G9116" t="str">
        <f t="shared" si="284"/>
        <v>724Carbon Grey</v>
      </c>
      <c r="H9116">
        <f t="shared" si="285"/>
        <v>9328</v>
      </c>
    </row>
    <row r="9117" spans="1:8">
      <c r="A9117">
        <v>9329</v>
      </c>
      <c r="B9117" t="s">
        <v>28194</v>
      </c>
      <c r="C9117" t="s">
        <v>5853</v>
      </c>
      <c r="D9117">
        <v>16</v>
      </c>
      <c r="E9117" t="s">
        <v>5853</v>
      </c>
      <c r="F9117" t="s">
        <v>45299</v>
      </c>
      <c r="G9117" t="str">
        <f t="shared" si="284"/>
        <v>Matte Gold</v>
      </c>
      <c r="H9117">
        <f t="shared" si="285"/>
        <v>9329</v>
      </c>
    </row>
    <row r="9118" spans="1:8">
      <c r="A9118">
        <v>9330</v>
      </c>
      <c r="B9118" t="s">
        <v>45300</v>
      </c>
      <c r="C9118" t="s">
        <v>45301</v>
      </c>
      <c r="D9118">
        <v>7</v>
      </c>
      <c r="E9118">
        <v>724</v>
      </c>
      <c r="F9118" t="s">
        <v>45302</v>
      </c>
      <c r="G9118" t="str">
        <f t="shared" si="284"/>
        <v>724Mineral Grey</v>
      </c>
      <c r="H9118">
        <f t="shared" si="285"/>
        <v>9330</v>
      </c>
    </row>
    <row r="9119" spans="1:8">
      <c r="A9119">
        <v>9331</v>
      </c>
      <c r="B9119" t="s">
        <v>13199</v>
      </c>
      <c r="C9119" t="s">
        <v>45303</v>
      </c>
      <c r="D9119">
        <v>7</v>
      </c>
      <c r="E9119" t="s">
        <v>5853</v>
      </c>
      <c r="F9119" t="s">
        <v>45304</v>
      </c>
      <c r="G9119" t="str">
        <f t="shared" si="284"/>
        <v>Galvanized</v>
      </c>
      <c r="H9119">
        <f t="shared" si="285"/>
        <v>9331</v>
      </c>
    </row>
    <row r="9120" spans="1:8">
      <c r="A9120">
        <v>9332</v>
      </c>
      <c r="B9120" t="s">
        <v>16498</v>
      </c>
      <c r="C9120" t="s">
        <v>5853</v>
      </c>
      <c r="D9120">
        <v>39</v>
      </c>
      <c r="E9120">
        <v>1</v>
      </c>
      <c r="F9120" t="s">
        <v>45305</v>
      </c>
      <c r="G9120" t="str">
        <f t="shared" si="284"/>
        <v>1Burnished</v>
      </c>
      <c r="H9120">
        <f t="shared" si="285"/>
        <v>9332</v>
      </c>
    </row>
    <row r="9121" spans="1:8">
      <c r="A9121">
        <v>9333</v>
      </c>
      <c r="B9121" t="s">
        <v>45306</v>
      </c>
      <c r="C9121" t="s">
        <v>45307</v>
      </c>
      <c r="D9121">
        <v>8</v>
      </c>
      <c r="E9121">
        <v>459</v>
      </c>
      <c r="F9121" t="s">
        <v>45308</v>
      </c>
      <c r="G9121" t="str">
        <f t="shared" si="284"/>
        <v>459White / Oak Wood</v>
      </c>
      <c r="H9121">
        <f t="shared" si="285"/>
        <v>9333</v>
      </c>
    </row>
    <row r="9122" spans="1:8">
      <c r="A9122">
        <v>9334</v>
      </c>
      <c r="B9122" t="s">
        <v>3937</v>
      </c>
      <c r="C9122" t="s">
        <v>61423</v>
      </c>
      <c r="D9122">
        <v>16</v>
      </c>
      <c r="E9122">
        <v>205</v>
      </c>
      <c r="F9122" t="s">
        <v>17779</v>
      </c>
      <c r="G9122" t="str">
        <f t="shared" si="284"/>
        <v>205Black / Gold</v>
      </c>
      <c r="H9122">
        <f t="shared" si="285"/>
        <v>9334</v>
      </c>
    </row>
    <row r="9123" spans="1:8">
      <c r="A9123">
        <v>9335</v>
      </c>
      <c r="B9123" t="s">
        <v>45695</v>
      </c>
      <c r="C9123" t="s">
        <v>45696</v>
      </c>
      <c r="D9123">
        <v>39</v>
      </c>
      <c r="E9123">
        <v>222</v>
      </c>
      <c r="F9123" t="s">
        <v>45697</v>
      </c>
      <c r="G9123" t="str">
        <f t="shared" si="284"/>
        <v>222Midnight Blue / Brushed Brass</v>
      </c>
      <c r="H9123">
        <f t="shared" si="285"/>
        <v>9335</v>
      </c>
    </row>
    <row r="9124" spans="1:8">
      <c r="A9124">
        <v>9336</v>
      </c>
      <c r="B9124" t="s">
        <v>45698</v>
      </c>
      <c r="C9124" t="s">
        <v>45699</v>
      </c>
      <c r="D9124">
        <v>6</v>
      </c>
      <c r="E9124">
        <v>222</v>
      </c>
      <c r="F9124" t="s">
        <v>45700</v>
      </c>
      <c r="G9124" t="str">
        <f t="shared" si="284"/>
        <v>222Midnight Blue / Noir San Laurent</v>
      </c>
      <c r="H9124">
        <f t="shared" si="285"/>
        <v>9336</v>
      </c>
    </row>
    <row r="9125" spans="1:8">
      <c r="A9125">
        <v>9337</v>
      </c>
      <c r="B9125" t="s">
        <v>45701</v>
      </c>
      <c r="C9125" t="s">
        <v>45702</v>
      </c>
      <c r="D9125">
        <v>12</v>
      </c>
      <c r="E9125">
        <v>222</v>
      </c>
      <c r="F9125" t="s">
        <v>45703</v>
      </c>
      <c r="G9125" t="str">
        <f t="shared" si="284"/>
        <v>222Midnight Blue / Green Marble</v>
      </c>
      <c r="H9125">
        <f t="shared" si="285"/>
        <v>9337</v>
      </c>
    </row>
    <row r="9126" spans="1:8">
      <c r="A9126">
        <v>9338</v>
      </c>
      <c r="B9126" t="s">
        <v>21894</v>
      </c>
      <c r="C9126" t="s">
        <v>45704</v>
      </c>
      <c r="D9126">
        <v>8</v>
      </c>
      <c r="E9126">
        <v>205</v>
      </c>
      <c r="F9126" t="s">
        <v>20367</v>
      </c>
      <c r="G9126" t="str">
        <f t="shared" si="284"/>
        <v>205Satin Nickel / White</v>
      </c>
      <c r="H9126">
        <f t="shared" si="285"/>
        <v>9338</v>
      </c>
    </row>
    <row r="9127" spans="1:8">
      <c r="A9127">
        <v>9339</v>
      </c>
      <c r="B9127" t="s">
        <v>3208</v>
      </c>
      <c r="C9127" t="s">
        <v>45705</v>
      </c>
      <c r="D9127">
        <v>155</v>
      </c>
      <c r="E9127">
        <v>222</v>
      </c>
      <c r="F9127" t="s">
        <v>45706</v>
      </c>
      <c r="G9127" t="str">
        <f t="shared" si="284"/>
        <v>222Midnight Blue</v>
      </c>
      <c r="H9127">
        <f t="shared" si="285"/>
        <v>9339</v>
      </c>
    </row>
    <row r="9128" spans="1:8">
      <c r="A9128">
        <v>9340</v>
      </c>
      <c r="B9128" t="s">
        <v>45707</v>
      </c>
      <c r="C9128" t="s">
        <v>45708</v>
      </c>
      <c r="D9128">
        <v>6</v>
      </c>
      <c r="E9128">
        <v>222</v>
      </c>
      <c r="F9128" t="s">
        <v>45709</v>
      </c>
      <c r="G9128" t="str">
        <f t="shared" si="284"/>
        <v>222Hot Vanilla / Blackened Brass</v>
      </c>
      <c r="H9128">
        <f t="shared" si="285"/>
        <v>9340</v>
      </c>
    </row>
    <row r="9129" spans="1:8">
      <c r="A9129">
        <v>9341</v>
      </c>
      <c r="B9129" t="s">
        <v>45710</v>
      </c>
      <c r="C9129" t="s">
        <v>45711</v>
      </c>
      <c r="D9129">
        <v>6</v>
      </c>
      <c r="E9129">
        <v>222</v>
      </c>
      <c r="F9129" t="s">
        <v>45712</v>
      </c>
      <c r="G9129" t="str">
        <f t="shared" si="284"/>
        <v>222Hot Vanilla / Black Marquina</v>
      </c>
      <c r="H9129">
        <f t="shared" si="285"/>
        <v>9341</v>
      </c>
    </row>
    <row r="9130" spans="1:8">
      <c r="A9130">
        <v>9342</v>
      </c>
      <c r="B9130" t="s">
        <v>45713</v>
      </c>
      <c r="C9130" t="s">
        <v>45714</v>
      </c>
      <c r="D9130">
        <v>8</v>
      </c>
      <c r="E9130">
        <v>222</v>
      </c>
      <c r="F9130" t="s">
        <v>45715</v>
      </c>
      <c r="G9130" t="str">
        <f t="shared" si="284"/>
        <v>222Hot Vanilla / Bianco Carrara Marble</v>
      </c>
      <c r="H9130">
        <f t="shared" si="285"/>
        <v>9342</v>
      </c>
    </row>
    <row r="9131" spans="1:8">
      <c r="A9131">
        <v>9343</v>
      </c>
      <c r="B9131" t="s">
        <v>45716</v>
      </c>
      <c r="C9131" t="s">
        <v>45717</v>
      </c>
      <c r="D9131">
        <v>10</v>
      </c>
      <c r="E9131">
        <v>222</v>
      </c>
      <c r="F9131" t="s">
        <v>45718</v>
      </c>
      <c r="G9131" t="str">
        <f t="shared" si="284"/>
        <v>222Hot Vanilla / Rosso Levant Marble</v>
      </c>
      <c r="H9131">
        <f t="shared" si="285"/>
        <v>9343</v>
      </c>
    </row>
    <row r="9132" spans="1:8">
      <c r="A9132">
        <v>9344</v>
      </c>
      <c r="B9132" t="s">
        <v>45719</v>
      </c>
      <c r="C9132" t="s">
        <v>45720</v>
      </c>
      <c r="D9132">
        <v>9</v>
      </c>
      <c r="E9132">
        <v>222</v>
      </c>
      <c r="F9132" t="s">
        <v>45721</v>
      </c>
      <c r="G9132" t="str">
        <f t="shared" si="284"/>
        <v>222Hot Vanilla</v>
      </c>
      <c r="H9132">
        <f t="shared" si="285"/>
        <v>9344</v>
      </c>
    </row>
    <row r="9133" spans="1:8">
      <c r="A9133">
        <v>9345</v>
      </c>
      <c r="B9133" t="s">
        <v>45722</v>
      </c>
      <c r="C9133" t="s">
        <v>45723</v>
      </c>
      <c r="D9133">
        <v>6894</v>
      </c>
      <c r="E9133">
        <v>222</v>
      </c>
      <c r="F9133" t="s">
        <v>45724</v>
      </c>
      <c r="G9133" t="str">
        <f t="shared" si="284"/>
        <v>222Smokey Rose / Pink Terrazzo Stone</v>
      </c>
      <c r="H9133">
        <f t="shared" si="285"/>
        <v>9345</v>
      </c>
    </row>
    <row r="9134" spans="1:8">
      <c r="A9134">
        <v>9346</v>
      </c>
      <c r="B9134" t="s">
        <v>45725</v>
      </c>
      <c r="C9134" t="s">
        <v>45726</v>
      </c>
      <c r="D9134">
        <v>6</v>
      </c>
      <c r="E9134">
        <v>222</v>
      </c>
      <c r="F9134" t="s">
        <v>45727</v>
      </c>
      <c r="G9134" t="str">
        <f t="shared" si="284"/>
        <v>222Smokey Rose / Noir San Laurent Marble</v>
      </c>
      <c r="H9134">
        <f t="shared" si="285"/>
        <v>9346</v>
      </c>
    </row>
    <row r="9135" spans="1:8">
      <c r="A9135">
        <v>9347</v>
      </c>
      <c r="B9135" t="s">
        <v>45728</v>
      </c>
      <c r="C9135" t="s">
        <v>45729</v>
      </c>
      <c r="D9135">
        <v>10</v>
      </c>
      <c r="E9135">
        <v>222</v>
      </c>
      <c r="F9135" t="s">
        <v>45730</v>
      </c>
      <c r="G9135" t="str">
        <f t="shared" si="284"/>
        <v>222Smokey Rose</v>
      </c>
      <c r="H9135">
        <f t="shared" si="285"/>
        <v>9347</v>
      </c>
    </row>
    <row r="9136" spans="1:8">
      <c r="A9136">
        <v>9348</v>
      </c>
      <c r="B9136" t="s">
        <v>1243</v>
      </c>
      <c r="C9136" t="s">
        <v>45731</v>
      </c>
      <c r="D9136">
        <v>7</v>
      </c>
      <c r="E9136">
        <v>691</v>
      </c>
      <c r="F9136" t="s">
        <v>45732</v>
      </c>
      <c r="G9136" t="str">
        <f t="shared" si="284"/>
        <v>691Stone Grey</v>
      </c>
      <c r="H9136">
        <f t="shared" si="285"/>
        <v>9348</v>
      </c>
    </row>
    <row r="9137" spans="1:8">
      <c r="A9137">
        <v>9349</v>
      </c>
      <c r="B9137" t="s">
        <v>45733</v>
      </c>
      <c r="C9137" t="s">
        <v>45734</v>
      </c>
      <c r="D9137">
        <v>16</v>
      </c>
      <c r="E9137">
        <v>98</v>
      </c>
      <c r="F9137" t="s">
        <v>45735</v>
      </c>
      <c r="G9137" t="str">
        <f t="shared" si="284"/>
        <v>98Cherry Wood / Gold</v>
      </c>
      <c r="H9137">
        <f t="shared" si="285"/>
        <v>9349</v>
      </c>
    </row>
    <row r="9138" spans="1:8">
      <c r="A9138">
        <v>9350</v>
      </c>
      <c r="B9138" t="s">
        <v>45736</v>
      </c>
      <c r="C9138" t="s">
        <v>45737</v>
      </c>
      <c r="D9138">
        <v>19</v>
      </c>
      <c r="E9138">
        <v>98</v>
      </c>
      <c r="F9138" t="s">
        <v>45738</v>
      </c>
      <c r="G9138" t="str">
        <f t="shared" si="284"/>
        <v>98Patina Copper / Gold</v>
      </c>
      <c r="H9138">
        <f t="shared" si="285"/>
        <v>9350</v>
      </c>
    </row>
    <row r="9139" spans="1:8">
      <c r="A9139">
        <v>9351</v>
      </c>
      <c r="B9139" t="s">
        <v>45739</v>
      </c>
      <c r="C9139" t="s">
        <v>45740</v>
      </c>
      <c r="D9139">
        <v>16</v>
      </c>
      <c r="E9139">
        <v>643</v>
      </c>
      <c r="F9139" t="s">
        <v>45741</v>
      </c>
      <c r="G9139" t="str">
        <f t="shared" si="284"/>
        <v>643Brushed Silver &amp; Gold</v>
      </c>
      <c r="H9139">
        <f t="shared" si="285"/>
        <v>9351</v>
      </c>
    </row>
    <row r="9140" spans="1:8">
      <c r="A9140">
        <v>9352</v>
      </c>
      <c r="B9140" t="s">
        <v>45742</v>
      </c>
      <c r="C9140" t="s">
        <v>45743</v>
      </c>
      <c r="D9140">
        <v>16</v>
      </c>
      <c r="E9140">
        <v>643</v>
      </c>
      <c r="F9140" t="s">
        <v>45744</v>
      </c>
      <c r="G9140" t="str">
        <f t="shared" si="284"/>
        <v>643Classic Gold</v>
      </c>
      <c r="H9140">
        <f t="shared" si="285"/>
        <v>9352</v>
      </c>
    </row>
    <row r="9141" spans="1:8">
      <c r="A9141">
        <v>9353</v>
      </c>
      <c r="B9141" t="s">
        <v>32183</v>
      </c>
      <c r="C9141" t="s">
        <v>45745</v>
      </c>
      <c r="D9141">
        <v>18</v>
      </c>
      <c r="E9141">
        <v>643</v>
      </c>
      <c r="F9141" t="s">
        <v>45746</v>
      </c>
      <c r="G9141" t="str">
        <f t="shared" si="284"/>
        <v>643Warm Bronze</v>
      </c>
      <c r="H9141">
        <f t="shared" si="285"/>
        <v>9353</v>
      </c>
    </row>
    <row r="9142" spans="1:8">
      <c r="A9142">
        <v>9354</v>
      </c>
      <c r="B9142" t="s">
        <v>12900</v>
      </c>
      <c r="C9142" t="s">
        <v>45747</v>
      </c>
      <c r="D9142">
        <v>7</v>
      </c>
      <c r="E9142">
        <v>643</v>
      </c>
      <c r="F9142" t="s">
        <v>45748</v>
      </c>
      <c r="G9142" t="str">
        <f t="shared" si="284"/>
        <v>643Brushed Pewter</v>
      </c>
      <c r="H9142">
        <f t="shared" si="285"/>
        <v>9354</v>
      </c>
    </row>
    <row r="9143" spans="1:8">
      <c r="A9143">
        <v>9355</v>
      </c>
      <c r="B9143" t="s">
        <v>45749</v>
      </c>
      <c r="C9143" t="s">
        <v>45750</v>
      </c>
      <c r="D9143">
        <v>7</v>
      </c>
      <c r="E9143">
        <v>643</v>
      </c>
      <c r="F9143" t="s">
        <v>45751</v>
      </c>
      <c r="G9143" t="str">
        <f t="shared" si="284"/>
        <v>643Flat Gray</v>
      </c>
      <c r="H9143">
        <f t="shared" si="285"/>
        <v>9355</v>
      </c>
    </row>
    <row r="9144" spans="1:8">
      <c r="A9144">
        <v>9356</v>
      </c>
      <c r="B9144" t="s">
        <v>45752</v>
      </c>
      <c r="C9144" t="s">
        <v>45753</v>
      </c>
      <c r="D9144">
        <v>7</v>
      </c>
      <c r="E9144">
        <v>643</v>
      </c>
      <c r="F9144" t="s">
        <v>45754</v>
      </c>
      <c r="G9144" t="str">
        <f t="shared" si="284"/>
        <v>643Smokey Gray</v>
      </c>
      <c r="H9144">
        <f t="shared" si="285"/>
        <v>9356</v>
      </c>
    </row>
    <row r="9145" spans="1:8">
      <c r="A9145">
        <v>9357</v>
      </c>
      <c r="B9145" t="s">
        <v>45755</v>
      </c>
      <c r="C9145" t="s">
        <v>45756</v>
      </c>
      <c r="D9145">
        <v>18</v>
      </c>
      <c r="E9145">
        <v>643</v>
      </c>
      <c r="F9145" t="s">
        <v>45757</v>
      </c>
      <c r="G9145" t="str">
        <f t="shared" si="284"/>
        <v>643Terrene Bronze</v>
      </c>
      <c r="H9145">
        <f t="shared" si="285"/>
        <v>9357</v>
      </c>
    </row>
    <row r="9146" spans="1:8">
      <c r="A9146">
        <v>9358</v>
      </c>
      <c r="B9146" t="s">
        <v>45758</v>
      </c>
      <c r="C9146" t="s">
        <v>45759</v>
      </c>
      <c r="D9146">
        <v>6</v>
      </c>
      <c r="E9146">
        <v>536</v>
      </c>
      <c r="F9146" t="s">
        <v>45760</v>
      </c>
      <c r="G9146" t="str">
        <f t="shared" si="284"/>
        <v>536Matte Black / Barnwood</v>
      </c>
      <c r="H9146">
        <f t="shared" si="285"/>
        <v>9358</v>
      </c>
    </row>
    <row r="9147" spans="1:8">
      <c r="A9147">
        <v>9359</v>
      </c>
      <c r="B9147" t="s">
        <v>45761</v>
      </c>
      <c r="C9147" t="s">
        <v>45762</v>
      </c>
      <c r="D9147">
        <v>7</v>
      </c>
      <c r="E9147">
        <v>536</v>
      </c>
      <c r="F9147" t="s">
        <v>52821</v>
      </c>
      <c r="G9147" t="str">
        <f t="shared" si="284"/>
        <v>536Graphite / Weathered Wood</v>
      </c>
      <c r="H9147">
        <f t="shared" si="285"/>
        <v>9359</v>
      </c>
    </row>
    <row r="9148" spans="1:8">
      <c r="A9148">
        <v>9360</v>
      </c>
      <c r="B9148" t="s">
        <v>52822</v>
      </c>
      <c r="C9148" t="s">
        <v>45763</v>
      </c>
      <c r="D9148">
        <v>18</v>
      </c>
      <c r="E9148">
        <v>536</v>
      </c>
      <c r="F9148" t="s">
        <v>52823</v>
      </c>
      <c r="G9148" t="str">
        <f t="shared" si="284"/>
        <v>536Oil Rubbed Bronze / Barn Wood</v>
      </c>
      <c r="H9148">
        <f t="shared" si="285"/>
        <v>9360</v>
      </c>
    </row>
    <row r="9149" spans="1:8">
      <c r="A9149">
        <v>9361</v>
      </c>
      <c r="B9149" t="s">
        <v>45764</v>
      </c>
      <c r="C9149" t="s">
        <v>45765</v>
      </c>
      <c r="D9149">
        <v>17</v>
      </c>
      <c r="E9149">
        <v>393</v>
      </c>
      <c r="F9149" t="s">
        <v>45766</v>
      </c>
      <c r="G9149" t="str">
        <f t="shared" si="284"/>
        <v>393Athenian Obol</v>
      </c>
      <c r="H9149">
        <f t="shared" si="285"/>
        <v>9361</v>
      </c>
    </row>
    <row r="9150" spans="1:8">
      <c r="A9150">
        <v>9362</v>
      </c>
      <c r="B9150" t="s">
        <v>26361</v>
      </c>
      <c r="C9150" t="s">
        <v>45767</v>
      </c>
      <c r="D9150">
        <v>17</v>
      </c>
      <c r="E9150">
        <v>393</v>
      </c>
      <c r="F9150" t="s">
        <v>45768</v>
      </c>
      <c r="G9150" t="str">
        <f t="shared" si="284"/>
        <v>393Tarnished Silver</v>
      </c>
      <c r="H9150">
        <f t="shared" si="285"/>
        <v>9362</v>
      </c>
    </row>
    <row r="9151" spans="1:8">
      <c r="A9151">
        <v>9363</v>
      </c>
      <c r="B9151" t="s">
        <v>45769</v>
      </c>
      <c r="C9151" t="s">
        <v>45770</v>
      </c>
      <c r="D9151">
        <v>13</v>
      </c>
      <c r="E9151">
        <v>393</v>
      </c>
      <c r="F9151" t="s">
        <v>45771</v>
      </c>
      <c r="G9151" t="str">
        <f t="shared" si="284"/>
        <v>393Dark Coffee</v>
      </c>
      <c r="H9151">
        <f t="shared" si="285"/>
        <v>9363</v>
      </c>
    </row>
    <row r="9152" spans="1:8">
      <c r="A9152">
        <v>9364</v>
      </c>
      <c r="B9152" t="s">
        <v>45772</v>
      </c>
      <c r="C9152" t="s">
        <v>45773</v>
      </c>
      <c r="D9152">
        <v>12</v>
      </c>
      <c r="E9152">
        <v>393</v>
      </c>
      <c r="F9152" t="s">
        <v>45774</v>
      </c>
      <c r="G9152" t="str">
        <f t="shared" si="284"/>
        <v>393Antique Verde</v>
      </c>
      <c r="H9152">
        <f t="shared" si="285"/>
        <v>9364</v>
      </c>
    </row>
    <row r="9153" spans="1:8">
      <c r="A9153">
        <v>9365</v>
      </c>
      <c r="B9153" t="s">
        <v>30266</v>
      </c>
      <c r="C9153" t="s">
        <v>45775</v>
      </c>
      <c r="D9153">
        <v>16</v>
      </c>
      <c r="E9153">
        <v>681</v>
      </c>
      <c r="F9153" t="s">
        <v>45776</v>
      </c>
      <c r="G9153" t="str">
        <f t="shared" si="284"/>
        <v>681Brushed Champagne Gold</v>
      </c>
      <c r="H9153">
        <f t="shared" si="285"/>
        <v>9365</v>
      </c>
    </row>
    <row r="9154" spans="1:8">
      <c r="A9154">
        <v>9366</v>
      </c>
      <c r="B9154" t="s">
        <v>45777</v>
      </c>
      <c r="C9154" t="s">
        <v>45778</v>
      </c>
      <c r="D9154">
        <v>39</v>
      </c>
      <c r="E9154">
        <v>681</v>
      </c>
      <c r="F9154" t="s">
        <v>45779</v>
      </c>
      <c r="G9154" t="str">
        <f t="shared" si="284"/>
        <v>681Library Brass</v>
      </c>
      <c r="H9154">
        <f t="shared" si="285"/>
        <v>9366</v>
      </c>
    </row>
    <row r="9155" spans="1:8">
      <c r="A9155">
        <v>9367</v>
      </c>
      <c r="B9155" t="s">
        <v>34972</v>
      </c>
      <c r="C9155" t="s">
        <v>45780</v>
      </c>
      <c r="D9155">
        <v>39</v>
      </c>
      <c r="E9155">
        <v>681</v>
      </c>
      <c r="F9155" t="s">
        <v>45781</v>
      </c>
      <c r="G9155" t="str">
        <f t="shared" ref="G9155:G9218" si="286">CONCATENATE(E9155,B9155)</f>
        <v>681New Brass</v>
      </c>
      <c r="H9155">
        <f t="shared" ref="H9155:H9218" si="287">A9155</f>
        <v>9367</v>
      </c>
    </row>
    <row r="9156" spans="1:8">
      <c r="A9156">
        <v>9368</v>
      </c>
      <c r="B9156" t="s">
        <v>45782</v>
      </c>
      <c r="C9156" t="s">
        <v>45783</v>
      </c>
      <c r="D9156">
        <v>15</v>
      </c>
      <c r="E9156">
        <v>146</v>
      </c>
      <c r="F9156" t="s">
        <v>45784</v>
      </c>
      <c r="G9156" t="str">
        <f t="shared" si="286"/>
        <v>146Distressed Koa / Medium Maple-Dark Walnut</v>
      </c>
      <c r="H9156">
        <f t="shared" si="287"/>
        <v>9368</v>
      </c>
    </row>
    <row r="9157" spans="1:8">
      <c r="A9157">
        <v>9369</v>
      </c>
      <c r="B9157" t="s">
        <v>16006</v>
      </c>
      <c r="C9157" t="s">
        <v>45785</v>
      </c>
      <c r="D9157">
        <v>6894</v>
      </c>
      <c r="E9157">
        <v>109</v>
      </c>
      <c r="F9157" t="s">
        <v>45786</v>
      </c>
      <c r="G9157" t="str">
        <f t="shared" si="286"/>
        <v>109Wisteria</v>
      </c>
      <c r="H9157">
        <f t="shared" si="287"/>
        <v>9369</v>
      </c>
    </row>
    <row r="9158" spans="1:8">
      <c r="A9158">
        <v>9370</v>
      </c>
      <c r="B9158" t="s">
        <v>45787</v>
      </c>
      <c r="C9158" t="s">
        <v>45788</v>
      </c>
      <c r="D9158">
        <v>16</v>
      </c>
      <c r="E9158">
        <v>147</v>
      </c>
      <c r="F9158" t="s">
        <v>45789</v>
      </c>
      <c r="G9158" t="str">
        <f t="shared" si="286"/>
        <v>147Sand Gold</v>
      </c>
      <c r="H9158">
        <f t="shared" si="287"/>
        <v>9370</v>
      </c>
    </row>
    <row r="9159" spans="1:8">
      <c r="A9159">
        <v>9371</v>
      </c>
      <c r="B9159" t="s">
        <v>45790</v>
      </c>
      <c r="C9159" t="s">
        <v>45791</v>
      </c>
      <c r="D9159">
        <v>18</v>
      </c>
      <c r="E9159">
        <v>107</v>
      </c>
      <c r="F9159" t="s">
        <v>37702</v>
      </c>
      <c r="G9159" t="str">
        <f t="shared" si="286"/>
        <v>107Bronze / Black Baffle</v>
      </c>
      <c r="H9159">
        <f t="shared" si="287"/>
        <v>9371</v>
      </c>
    </row>
    <row r="9160" spans="1:8">
      <c r="A9160">
        <v>9372</v>
      </c>
      <c r="B9160" t="s">
        <v>1008</v>
      </c>
      <c r="C9160" t="s">
        <v>45792</v>
      </c>
      <c r="D9160">
        <v>6</v>
      </c>
      <c r="E9160">
        <v>706</v>
      </c>
      <c r="F9160" t="s">
        <v>45793</v>
      </c>
      <c r="G9160" t="str">
        <f t="shared" si="286"/>
        <v>706Textured Black</v>
      </c>
      <c r="H9160">
        <f t="shared" si="287"/>
        <v>9372</v>
      </c>
    </row>
    <row r="9161" spans="1:8">
      <c r="A9161">
        <v>9373</v>
      </c>
      <c r="B9161" t="s">
        <v>49127</v>
      </c>
      <c r="C9161" t="s">
        <v>49128</v>
      </c>
      <c r="D9161">
        <v>6894</v>
      </c>
      <c r="E9161">
        <v>924</v>
      </c>
      <c r="F9161" t="s">
        <v>45794</v>
      </c>
      <c r="G9161" t="str">
        <f t="shared" si="286"/>
        <v>924Peach Canopy</v>
      </c>
      <c r="H9161">
        <f t="shared" si="287"/>
        <v>9373</v>
      </c>
    </row>
    <row r="9162" spans="1:8">
      <c r="A9162">
        <v>9374</v>
      </c>
      <c r="B9162" t="s">
        <v>49129</v>
      </c>
      <c r="C9162" t="s">
        <v>49130</v>
      </c>
      <c r="D9162">
        <v>39</v>
      </c>
      <c r="E9162">
        <v>924</v>
      </c>
      <c r="F9162" t="s">
        <v>61424</v>
      </c>
      <c r="G9162" t="str">
        <f t="shared" si="286"/>
        <v>924Patina Brass Canopy</v>
      </c>
      <c r="H9162">
        <f t="shared" si="287"/>
        <v>9374</v>
      </c>
    </row>
    <row r="9163" spans="1:8">
      <c r="A9163">
        <v>9375</v>
      </c>
      <c r="B9163" t="s">
        <v>259</v>
      </c>
      <c r="C9163" t="s">
        <v>45795</v>
      </c>
      <c r="D9163">
        <v>16</v>
      </c>
      <c r="E9163">
        <v>166</v>
      </c>
      <c r="F9163" t="s">
        <v>45796</v>
      </c>
      <c r="G9163" t="str">
        <f t="shared" si="286"/>
        <v>166Gold</v>
      </c>
      <c r="H9163">
        <f t="shared" si="287"/>
        <v>9375</v>
      </c>
    </row>
    <row r="9164" spans="1:8">
      <c r="A9164">
        <v>9376</v>
      </c>
      <c r="B9164" t="s">
        <v>16284</v>
      </c>
      <c r="C9164" t="s">
        <v>45797</v>
      </c>
      <c r="D9164">
        <v>18</v>
      </c>
      <c r="E9164">
        <v>706</v>
      </c>
      <c r="F9164" t="s">
        <v>45798</v>
      </c>
      <c r="G9164" t="str">
        <f t="shared" si="286"/>
        <v>706Imperial Bronze</v>
      </c>
      <c r="H9164">
        <f t="shared" si="287"/>
        <v>9376</v>
      </c>
    </row>
    <row r="9165" spans="1:8">
      <c r="A9165">
        <v>9377</v>
      </c>
      <c r="B9165" t="s">
        <v>3937</v>
      </c>
      <c r="C9165" t="s">
        <v>3937</v>
      </c>
      <c r="D9165">
        <v>6</v>
      </c>
      <c r="E9165" t="s">
        <v>5853</v>
      </c>
      <c r="F9165" t="s">
        <v>64175</v>
      </c>
      <c r="G9165" t="str">
        <f t="shared" si="286"/>
        <v>Black / Gold</v>
      </c>
      <c r="H9165">
        <f t="shared" si="287"/>
        <v>9377</v>
      </c>
    </row>
    <row r="9166" spans="1:8">
      <c r="A9166">
        <v>9378</v>
      </c>
      <c r="B9166" t="s">
        <v>21894</v>
      </c>
      <c r="C9166" t="s">
        <v>64176</v>
      </c>
      <c r="D9166">
        <v>1</v>
      </c>
      <c r="E9166">
        <v>515</v>
      </c>
      <c r="F9166" t="s">
        <v>64177</v>
      </c>
      <c r="G9166" t="str">
        <f t="shared" si="286"/>
        <v>515Satin Nickel / White</v>
      </c>
      <c r="H9166">
        <f t="shared" si="287"/>
        <v>9378</v>
      </c>
    </row>
    <row r="9167" spans="1:8">
      <c r="A9167">
        <v>9379</v>
      </c>
      <c r="B9167" t="s">
        <v>3957</v>
      </c>
      <c r="C9167" t="s">
        <v>45799</v>
      </c>
      <c r="D9167">
        <v>8</v>
      </c>
      <c r="E9167" t="s">
        <v>5853</v>
      </c>
      <c r="F9167" t="s">
        <v>45800</v>
      </c>
      <c r="G9167" t="str">
        <f t="shared" si="286"/>
        <v>White / Gold</v>
      </c>
      <c r="H9167">
        <f t="shared" si="287"/>
        <v>9379</v>
      </c>
    </row>
    <row r="9168" spans="1:8">
      <c r="A9168">
        <v>9380</v>
      </c>
      <c r="B9168" t="s">
        <v>42956</v>
      </c>
      <c r="C9168" t="s">
        <v>45801</v>
      </c>
      <c r="D9168">
        <v>39</v>
      </c>
      <c r="E9168">
        <v>515</v>
      </c>
      <c r="F9168" t="s">
        <v>45802</v>
      </c>
      <c r="G9168" t="str">
        <f t="shared" si="286"/>
        <v>515Brass / White</v>
      </c>
      <c r="H9168">
        <f t="shared" si="287"/>
        <v>9380</v>
      </c>
    </row>
    <row r="9169" spans="1:8">
      <c r="A9169">
        <v>9381</v>
      </c>
      <c r="B9169" t="s">
        <v>309</v>
      </c>
      <c r="C9169" t="s">
        <v>45803</v>
      </c>
      <c r="D9169">
        <v>39</v>
      </c>
      <c r="E9169">
        <v>833</v>
      </c>
      <c r="F9169" t="s">
        <v>45804</v>
      </c>
      <c r="G9169" t="str">
        <f t="shared" si="286"/>
        <v>833Polished Brass</v>
      </c>
      <c r="H9169">
        <f t="shared" si="287"/>
        <v>9381</v>
      </c>
    </row>
    <row r="9170" spans="1:8">
      <c r="A9170">
        <v>9382</v>
      </c>
      <c r="B9170" t="s">
        <v>45805</v>
      </c>
      <c r="C9170" t="s">
        <v>45805</v>
      </c>
      <c r="D9170">
        <v>10</v>
      </c>
      <c r="E9170">
        <v>863</v>
      </c>
      <c r="F9170" t="s">
        <v>45806</v>
      </c>
      <c r="G9170" t="str">
        <f t="shared" si="286"/>
        <v>863Rose Powder</v>
      </c>
      <c r="H9170">
        <f t="shared" si="287"/>
        <v>9382</v>
      </c>
    </row>
    <row r="9171" spans="1:8">
      <c r="A9171">
        <v>9383</v>
      </c>
      <c r="B9171" t="s">
        <v>424</v>
      </c>
      <c r="C9171" t="s">
        <v>424</v>
      </c>
      <c r="D9171">
        <v>155</v>
      </c>
      <c r="E9171">
        <v>863</v>
      </c>
      <c r="F9171" t="s">
        <v>45807</v>
      </c>
      <c r="G9171" t="str">
        <f t="shared" si="286"/>
        <v>863Midnight</v>
      </c>
      <c r="H9171">
        <f t="shared" si="287"/>
        <v>9383</v>
      </c>
    </row>
    <row r="9172" spans="1:8">
      <c r="A9172">
        <v>9384</v>
      </c>
      <c r="B9172" t="s">
        <v>45808</v>
      </c>
      <c r="C9172" t="s">
        <v>45808</v>
      </c>
      <c r="D9172">
        <v>12</v>
      </c>
      <c r="E9172">
        <v>863</v>
      </c>
      <c r="F9172" t="s">
        <v>45809</v>
      </c>
      <c r="G9172" t="str">
        <f t="shared" si="286"/>
        <v>863Evergreen</v>
      </c>
      <c r="H9172">
        <f t="shared" si="287"/>
        <v>9384</v>
      </c>
    </row>
    <row r="9173" spans="1:8">
      <c r="A9173">
        <v>9385</v>
      </c>
      <c r="B9173" t="s">
        <v>45810</v>
      </c>
      <c r="C9173" t="s">
        <v>45810</v>
      </c>
      <c r="D9173">
        <v>155</v>
      </c>
      <c r="E9173">
        <v>863</v>
      </c>
      <c r="F9173" t="s">
        <v>45811</v>
      </c>
      <c r="G9173" t="str">
        <f t="shared" si="286"/>
        <v>863Atlantic</v>
      </c>
      <c r="H9173">
        <f t="shared" si="287"/>
        <v>9385</v>
      </c>
    </row>
    <row r="9174" spans="1:8">
      <c r="A9174">
        <v>9386</v>
      </c>
      <c r="B9174" t="s">
        <v>19263</v>
      </c>
      <c r="C9174" t="s">
        <v>45812</v>
      </c>
      <c r="D9174">
        <v>12</v>
      </c>
      <c r="E9174">
        <v>956</v>
      </c>
      <c r="F9174" t="s">
        <v>45813</v>
      </c>
      <c r="G9174" t="str">
        <f t="shared" si="286"/>
        <v>956Mint</v>
      </c>
      <c r="H9174">
        <f t="shared" si="287"/>
        <v>9386</v>
      </c>
    </row>
    <row r="9175" spans="1:8">
      <c r="A9175">
        <v>9387</v>
      </c>
      <c r="B9175" t="s">
        <v>45814</v>
      </c>
      <c r="C9175" t="s">
        <v>45815</v>
      </c>
      <c r="D9175">
        <v>25</v>
      </c>
      <c r="E9175">
        <v>956</v>
      </c>
      <c r="F9175" t="s">
        <v>45816</v>
      </c>
      <c r="G9175" t="str">
        <f t="shared" si="286"/>
        <v>956Dark Koa</v>
      </c>
      <c r="H9175">
        <f t="shared" si="287"/>
        <v>9387</v>
      </c>
    </row>
    <row r="9176" spans="1:8">
      <c r="A9176">
        <v>9388</v>
      </c>
      <c r="B9176" t="s">
        <v>45817</v>
      </c>
      <c r="C9176" t="s">
        <v>45817</v>
      </c>
      <c r="D9176">
        <v>6894</v>
      </c>
      <c r="E9176">
        <v>863</v>
      </c>
      <c r="F9176" t="s">
        <v>45818</v>
      </c>
      <c r="G9176" t="str">
        <f t="shared" si="286"/>
        <v>863Pink Gray</v>
      </c>
      <c r="H9176">
        <f t="shared" si="287"/>
        <v>9388</v>
      </c>
    </row>
    <row r="9177" spans="1:8">
      <c r="A9177">
        <v>9389</v>
      </c>
      <c r="B9177" t="s">
        <v>460</v>
      </c>
      <c r="C9177" t="s">
        <v>460</v>
      </c>
      <c r="D9177">
        <v>13</v>
      </c>
      <c r="E9177">
        <v>863</v>
      </c>
      <c r="F9177" t="s">
        <v>45819</v>
      </c>
      <c r="G9177" t="str">
        <f t="shared" si="286"/>
        <v>863Taupe</v>
      </c>
      <c r="H9177">
        <f t="shared" si="287"/>
        <v>9389</v>
      </c>
    </row>
    <row r="9178" spans="1:8">
      <c r="A9178">
        <v>9390</v>
      </c>
      <c r="B9178" t="s">
        <v>25926</v>
      </c>
      <c r="C9178" t="s">
        <v>25926</v>
      </c>
      <c r="D9178">
        <v>13</v>
      </c>
      <c r="E9178">
        <v>863</v>
      </c>
      <c r="F9178" t="s">
        <v>45820</v>
      </c>
      <c r="G9178" t="str">
        <f t="shared" si="286"/>
        <v>863Florentine</v>
      </c>
      <c r="H9178">
        <f t="shared" si="287"/>
        <v>9390</v>
      </c>
    </row>
    <row r="9179" spans="1:8">
      <c r="A9179">
        <v>9391</v>
      </c>
      <c r="B9179" t="s">
        <v>45821</v>
      </c>
      <c r="C9179" t="s">
        <v>45822</v>
      </c>
      <c r="D9179">
        <v>7</v>
      </c>
      <c r="E9179">
        <v>344</v>
      </c>
      <c r="F9179" t="s">
        <v>45823</v>
      </c>
      <c r="G9179" t="str">
        <f t="shared" si="286"/>
        <v>344Charcoal Felt</v>
      </c>
      <c r="H9179">
        <f t="shared" si="287"/>
        <v>9391</v>
      </c>
    </row>
    <row r="9180" spans="1:8">
      <c r="A9180">
        <v>9392</v>
      </c>
      <c r="B9180" t="s">
        <v>45824</v>
      </c>
      <c r="C9180" t="s">
        <v>45825</v>
      </c>
      <c r="D9180">
        <v>8</v>
      </c>
      <c r="E9180">
        <v>344</v>
      </c>
      <c r="F9180" t="s">
        <v>45826</v>
      </c>
      <c r="G9180" t="str">
        <f t="shared" si="286"/>
        <v>344Paintable</v>
      </c>
      <c r="H9180">
        <f t="shared" si="287"/>
        <v>9392</v>
      </c>
    </row>
    <row r="9181" spans="1:8">
      <c r="A9181">
        <v>9393</v>
      </c>
      <c r="B9181" t="s">
        <v>45827</v>
      </c>
      <c r="C9181" t="s">
        <v>45828</v>
      </c>
      <c r="D9181">
        <v>48</v>
      </c>
      <c r="E9181">
        <v>956</v>
      </c>
      <c r="F9181" t="s">
        <v>45829</v>
      </c>
      <c r="G9181" t="str">
        <f t="shared" si="286"/>
        <v>956Chrome / Espresso</v>
      </c>
      <c r="H9181">
        <f t="shared" si="287"/>
        <v>9393</v>
      </c>
    </row>
    <row r="9182" spans="1:8">
      <c r="A9182">
        <v>9394</v>
      </c>
      <c r="B9182" t="s">
        <v>45830</v>
      </c>
      <c r="C9182" t="s">
        <v>45831</v>
      </c>
      <c r="D9182">
        <v>25</v>
      </c>
      <c r="E9182">
        <v>956</v>
      </c>
      <c r="F9182" t="s">
        <v>45832</v>
      </c>
      <c r="G9182" t="str">
        <f t="shared" si="286"/>
        <v>956Matte Nickel / Espresso</v>
      </c>
      <c r="H9182">
        <f t="shared" si="287"/>
        <v>9394</v>
      </c>
    </row>
    <row r="9183" spans="1:8">
      <c r="A9183">
        <v>9395</v>
      </c>
      <c r="B9183" t="s">
        <v>45833</v>
      </c>
      <c r="C9183" t="s">
        <v>45834</v>
      </c>
      <c r="D9183">
        <v>6</v>
      </c>
      <c r="E9183">
        <v>956</v>
      </c>
      <c r="F9183" t="s">
        <v>45835</v>
      </c>
      <c r="G9183" t="str">
        <f t="shared" si="286"/>
        <v>956Antique Black / Smoke</v>
      </c>
      <c r="H9183">
        <f t="shared" si="287"/>
        <v>9395</v>
      </c>
    </row>
    <row r="9184" spans="1:8">
      <c r="A9184">
        <v>9396</v>
      </c>
      <c r="B9184" t="s">
        <v>1024</v>
      </c>
      <c r="C9184" t="s">
        <v>45836</v>
      </c>
      <c r="D9184">
        <v>48</v>
      </c>
      <c r="E9184">
        <v>956</v>
      </c>
      <c r="F9184" t="s">
        <v>45837</v>
      </c>
      <c r="G9184" t="str">
        <f t="shared" si="286"/>
        <v>956Chrome / Clear</v>
      </c>
      <c r="H9184">
        <f t="shared" si="287"/>
        <v>9396</v>
      </c>
    </row>
    <row r="9185" spans="1:8">
      <c r="A9185">
        <v>9397</v>
      </c>
      <c r="B9185" t="s">
        <v>45838</v>
      </c>
      <c r="C9185" t="s">
        <v>45839</v>
      </c>
      <c r="D9185">
        <v>18</v>
      </c>
      <c r="E9185">
        <v>956</v>
      </c>
      <c r="F9185" t="s">
        <v>45840</v>
      </c>
      <c r="G9185" t="str">
        <f t="shared" si="286"/>
        <v>956Oil Rubbed Bronze / Dark Koa</v>
      </c>
      <c r="H9185">
        <f t="shared" si="287"/>
        <v>9397</v>
      </c>
    </row>
    <row r="9186" spans="1:8">
      <c r="A9186">
        <v>9398</v>
      </c>
      <c r="B9186" t="s">
        <v>3700</v>
      </c>
      <c r="C9186" t="s">
        <v>45841</v>
      </c>
      <c r="D9186">
        <v>8</v>
      </c>
      <c r="E9186">
        <v>956</v>
      </c>
      <c r="F9186" t="s">
        <v>45842</v>
      </c>
      <c r="G9186" t="str">
        <f t="shared" si="286"/>
        <v>956White / Clear</v>
      </c>
      <c r="H9186">
        <f t="shared" si="287"/>
        <v>9398</v>
      </c>
    </row>
    <row r="9187" spans="1:8">
      <c r="A9187">
        <v>9399</v>
      </c>
      <c r="B9187" t="s">
        <v>39333</v>
      </c>
      <c r="C9187" t="s">
        <v>45843</v>
      </c>
      <c r="D9187">
        <v>18</v>
      </c>
      <c r="E9187">
        <v>956</v>
      </c>
      <c r="F9187" t="s">
        <v>45844</v>
      </c>
      <c r="G9187" t="str">
        <f t="shared" si="286"/>
        <v>956Oil Rubbed Bronze / Amber</v>
      </c>
      <c r="H9187">
        <f t="shared" si="287"/>
        <v>9399</v>
      </c>
    </row>
    <row r="9188" spans="1:8">
      <c r="A9188">
        <v>9400</v>
      </c>
      <c r="B9188" t="s">
        <v>3937</v>
      </c>
      <c r="C9188" t="s">
        <v>45845</v>
      </c>
      <c r="D9188">
        <v>6</v>
      </c>
      <c r="E9188">
        <v>58</v>
      </c>
      <c r="F9188" t="s">
        <v>45846</v>
      </c>
      <c r="G9188" t="str">
        <f t="shared" si="286"/>
        <v>58Black / Gold</v>
      </c>
      <c r="H9188">
        <f t="shared" si="287"/>
        <v>9400</v>
      </c>
    </row>
    <row r="9189" spans="1:8">
      <c r="A9189">
        <v>9401</v>
      </c>
      <c r="B9189" t="s">
        <v>3880</v>
      </c>
      <c r="C9189" t="s">
        <v>45847</v>
      </c>
      <c r="D9189">
        <v>6</v>
      </c>
      <c r="E9189">
        <v>58</v>
      </c>
      <c r="F9189" t="s">
        <v>45848</v>
      </c>
      <c r="G9189" t="str">
        <f t="shared" si="286"/>
        <v>58Black / White</v>
      </c>
      <c r="H9189">
        <f t="shared" si="287"/>
        <v>9401</v>
      </c>
    </row>
    <row r="9190" spans="1:8">
      <c r="A9190">
        <v>9402</v>
      </c>
      <c r="B9190" t="s">
        <v>45849</v>
      </c>
      <c r="C9190" t="s">
        <v>45850</v>
      </c>
      <c r="D9190">
        <v>430</v>
      </c>
      <c r="E9190">
        <v>846</v>
      </c>
      <c r="F9190" t="s">
        <v>45851</v>
      </c>
      <c r="G9190" t="str">
        <f t="shared" si="286"/>
        <v>846Aged Gun Metal</v>
      </c>
      <c r="H9190">
        <f t="shared" si="287"/>
        <v>9402</v>
      </c>
    </row>
    <row r="9191" spans="1:8">
      <c r="A9191">
        <v>9403</v>
      </c>
      <c r="B9191" t="s">
        <v>16191</v>
      </c>
      <c r="C9191" t="s">
        <v>45852</v>
      </c>
      <c r="D9191">
        <v>14</v>
      </c>
      <c r="E9191" t="s">
        <v>5853</v>
      </c>
      <c r="F9191" t="s">
        <v>45853</v>
      </c>
      <c r="G9191" t="str">
        <f t="shared" si="286"/>
        <v>Distressed Wood</v>
      </c>
      <c r="H9191">
        <f t="shared" si="287"/>
        <v>9403</v>
      </c>
    </row>
    <row r="9192" spans="1:8">
      <c r="A9192">
        <v>9404</v>
      </c>
      <c r="B9192" t="s">
        <v>45854</v>
      </c>
      <c r="C9192" t="s">
        <v>45855</v>
      </c>
      <c r="D9192">
        <v>18</v>
      </c>
      <c r="E9192">
        <v>956</v>
      </c>
      <c r="F9192" t="s">
        <v>45856</v>
      </c>
      <c r="G9192" t="str">
        <f t="shared" si="286"/>
        <v>956Matte Oil Rubbed Bronze</v>
      </c>
      <c r="H9192">
        <f t="shared" si="287"/>
        <v>9404</v>
      </c>
    </row>
    <row r="9193" spans="1:8">
      <c r="A9193">
        <v>9405</v>
      </c>
      <c r="B9193" t="s">
        <v>263</v>
      </c>
      <c r="C9193" t="s">
        <v>45857</v>
      </c>
      <c r="D9193">
        <v>18</v>
      </c>
      <c r="E9193">
        <v>489</v>
      </c>
      <c r="F9193" t="s">
        <v>45858</v>
      </c>
      <c r="G9193" t="str">
        <f t="shared" si="286"/>
        <v>489Bronze</v>
      </c>
      <c r="H9193">
        <f t="shared" si="287"/>
        <v>9405</v>
      </c>
    </row>
    <row r="9194" spans="1:8">
      <c r="A9194">
        <v>9406</v>
      </c>
      <c r="B9194" t="s">
        <v>37700</v>
      </c>
      <c r="C9194" t="s">
        <v>45859</v>
      </c>
      <c r="D9194">
        <v>18</v>
      </c>
      <c r="E9194">
        <v>489</v>
      </c>
      <c r="F9194" t="s">
        <v>45860</v>
      </c>
      <c r="G9194" t="str">
        <f t="shared" si="286"/>
        <v>489Bronze / Black</v>
      </c>
      <c r="H9194">
        <f t="shared" si="287"/>
        <v>9406</v>
      </c>
    </row>
    <row r="9195" spans="1:8">
      <c r="A9195">
        <v>9407</v>
      </c>
      <c r="B9195" t="s">
        <v>39581</v>
      </c>
      <c r="C9195" t="s">
        <v>45861</v>
      </c>
      <c r="D9195">
        <v>18</v>
      </c>
      <c r="E9195">
        <v>489</v>
      </c>
      <c r="F9195" t="s">
        <v>45862</v>
      </c>
      <c r="G9195" t="str">
        <f t="shared" si="286"/>
        <v>489Bronze / White</v>
      </c>
      <c r="H9195">
        <f t="shared" si="287"/>
        <v>9407</v>
      </c>
    </row>
    <row r="9196" spans="1:8">
      <c r="A9196">
        <v>9408</v>
      </c>
      <c r="B9196" t="s">
        <v>265</v>
      </c>
      <c r="C9196" t="s">
        <v>45863</v>
      </c>
      <c r="D9196">
        <v>19</v>
      </c>
      <c r="E9196">
        <v>489</v>
      </c>
      <c r="F9196" t="s">
        <v>45864</v>
      </c>
      <c r="G9196" t="str">
        <f t="shared" si="286"/>
        <v>489Copper</v>
      </c>
      <c r="H9196">
        <f t="shared" si="287"/>
        <v>9408</v>
      </c>
    </row>
    <row r="9197" spans="1:8">
      <c r="A9197">
        <v>9409</v>
      </c>
      <c r="B9197" t="s">
        <v>27754</v>
      </c>
      <c r="C9197" t="s">
        <v>45865</v>
      </c>
      <c r="D9197">
        <v>19</v>
      </c>
      <c r="E9197" t="s">
        <v>5853</v>
      </c>
      <c r="F9197" t="s">
        <v>45866</v>
      </c>
      <c r="G9197" t="str">
        <f t="shared" si="286"/>
        <v>Copper / Black</v>
      </c>
      <c r="H9197">
        <f t="shared" si="287"/>
        <v>9409</v>
      </c>
    </row>
    <row r="9198" spans="1:8">
      <c r="A9198">
        <v>9410</v>
      </c>
      <c r="B9198" t="s">
        <v>44242</v>
      </c>
      <c r="C9198" t="s">
        <v>45867</v>
      </c>
      <c r="D9198">
        <v>19</v>
      </c>
      <c r="E9198">
        <v>489</v>
      </c>
      <c r="F9198" t="s">
        <v>45868</v>
      </c>
      <c r="G9198" t="str">
        <f t="shared" si="286"/>
        <v>489Copper / White</v>
      </c>
      <c r="H9198">
        <f t="shared" si="287"/>
        <v>9410</v>
      </c>
    </row>
    <row r="9199" spans="1:8">
      <c r="A9199">
        <v>9411</v>
      </c>
      <c r="B9199" t="s">
        <v>3880</v>
      </c>
      <c r="C9199" t="s">
        <v>45869</v>
      </c>
      <c r="D9199">
        <v>6</v>
      </c>
      <c r="E9199">
        <v>489</v>
      </c>
      <c r="F9199" t="s">
        <v>45870</v>
      </c>
      <c r="G9199" t="str">
        <f t="shared" si="286"/>
        <v>489Black / White</v>
      </c>
      <c r="H9199">
        <f t="shared" si="287"/>
        <v>9411</v>
      </c>
    </row>
    <row r="9200" spans="1:8">
      <c r="A9200">
        <v>9412</v>
      </c>
      <c r="B9200" t="s">
        <v>21034</v>
      </c>
      <c r="C9200" t="s">
        <v>45871</v>
      </c>
      <c r="D9200">
        <v>6</v>
      </c>
      <c r="E9200">
        <v>489</v>
      </c>
      <c r="F9200" t="s">
        <v>45872</v>
      </c>
      <c r="G9200" t="str">
        <f t="shared" si="286"/>
        <v>489Black / Black</v>
      </c>
      <c r="H9200">
        <f t="shared" si="287"/>
        <v>9412</v>
      </c>
    </row>
    <row r="9201" spans="1:8">
      <c r="A9201">
        <v>9413</v>
      </c>
      <c r="B9201" t="s">
        <v>45873</v>
      </c>
      <c r="C9201" t="s">
        <v>45874</v>
      </c>
      <c r="D9201">
        <v>19</v>
      </c>
      <c r="E9201">
        <v>223</v>
      </c>
      <c r="F9201" t="s">
        <v>45875</v>
      </c>
      <c r="G9201" t="str">
        <f t="shared" si="286"/>
        <v>223Matte Copper</v>
      </c>
      <c r="H9201">
        <f t="shared" si="287"/>
        <v>9413</v>
      </c>
    </row>
    <row r="9202" spans="1:8">
      <c r="A9202">
        <v>9414</v>
      </c>
      <c r="B9202" t="s">
        <v>572</v>
      </c>
      <c r="C9202" t="s">
        <v>45876</v>
      </c>
      <c r="D9202">
        <v>18</v>
      </c>
      <c r="E9202">
        <v>223</v>
      </c>
      <c r="F9202" t="s">
        <v>53959</v>
      </c>
      <c r="G9202" t="str">
        <f t="shared" si="286"/>
        <v>223Matte Bronze</v>
      </c>
      <c r="H9202">
        <f t="shared" si="287"/>
        <v>9414</v>
      </c>
    </row>
    <row r="9203" spans="1:8">
      <c r="A9203">
        <v>9415</v>
      </c>
      <c r="B9203" t="s">
        <v>467</v>
      </c>
      <c r="C9203" t="s">
        <v>45877</v>
      </c>
      <c r="D9203">
        <v>25</v>
      </c>
      <c r="E9203">
        <v>765</v>
      </c>
      <c r="F9203" t="s">
        <v>25990</v>
      </c>
      <c r="G9203" t="str">
        <f t="shared" si="286"/>
        <v>765Walnut</v>
      </c>
      <c r="H9203">
        <f t="shared" si="287"/>
        <v>9415</v>
      </c>
    </row>
    <row r="9204" spans="1:8">
      <c r="A9204">
        <v>9416</v>
      </c>
      <c r="B9204" t="s">
        <v>6399</v>
      </c>
      <c r="C9204" t="s">
        <v>45878</v>
      </c>
      <c r="D9204">
        <v>25</v>
      </c>
      <c r="E9204">
        <v>765</v>
      </c>
      <c r="F9204" t="s">
        <v>25992</v>
      </c>
      <c r="G9204" t="str">
        <f t="shared" si="286"/>
        <v>765Teak</v>
      </c>
      <c r="H9204">
        <f t="shared" si="287"/>
        <v>9416</v>
      </c>
    </row>
    <row r="9205" spans="1:8">
      <c r="A9205">
        <v>9417</v>
      </c>
      <c r="B9205" t="s">
        <v>25929</v>
      </c>
      <c r="C9205" t="s">
        <v>45879</v>
      </c>
      <c r="D9205">
        <v>25</v>
      </c>
      <c r="E9205" t="s">
        <v>5853</v>
      </c>
      <c r="F9205" t="s">
        <v>25931</v>
      </c>
      <c r="G9205" t="str">
        <f t="shared" si="286"/>
        <v>Pine</v>
      </c>
      <c r="H9205">
        <f t="shared" si="287"/>
        <v>9417</v>
      </c>
    </row>
    <row r="9206" spans="1:8">
      <c r="A9206">
        <v>9418</v>
      </c>
      <c r="B9206" t="s">
        <v>29333</v>
      </c>
      <c r="C9206" t="s">
        <v>45880</v>
      </c>
      <c r="D9206">
        <v>25</v>
      </c>
      <c r="E9206">
        <v>765</v>
      </c>
      <c r="F9206" t="s">
        <v>30160</v>
      </c>
      <c r="G9206" t="str">
        <f t="shared" si="286"/>
        <v>765Imbuia</v>
      </c>
      <c r="H9206">
        <f t="shared" si="287"/>
        <v>9418</v>
      </c>
    </row>
    <row r="9207" spans="1:8">
      <c r="A9207">
        <v>9419</v>
      </c>
      <c r="B9207" t="s">
        <v>28809</v>
      </c>
      <c r="C9207" t="s">
        <v>45881</v>
      </c>
      <c r="D9207">
        <v>25</v>
      </c>
      <c r="E9207">
        <v>765</v>
      </c>
      <c r="F9207" t="s">
        <v>28811</v>
      </c>
      <c r="G9207" t="str">
        <f t="shared" si="286"/>
        <v>765Blonde Freijo</v>
      </c>
      <c r="H9207">
        <f t="shared" si="287"/>
        <v>9419</v>
      </c>
    </row>
    <row r="9208" spans="1:8">
      <c r="A9208">
        <v>9420</v>
      </c>
      <c r="B9208" t="s">
        <v>38807</v>
      </c>
      <c r="C9208" t="s">
        <v>45882</v>
      </c>
      <c r="D9208">
        <v>25</v>
      </c>
      <c r="E9208">
        <v>765</v>
      </c>
      <c r="F9208" t="s">
        <v>45883</v>
      </c>
      <c r="G9208" t="str">
        <f t="shared" si="286"/>
        <v>765American Walnut</v>
      </c>
      <c r="H9208">
        <f t="shared" si="287"/>
        <v>9420</v>
      </c>
    </row>
    <row r="9209" spans="1:8">
      <c r="A9209">
        <v>9421</v>
      </c>
      <c r="B9209" t="s">
        <v>892</v>
      </c>
      <c r="C9209" t="s">
        <v>45884</v>
      </c>
      <c r="D9209">
        <v>17</v>
      </c>
      <c r="E9209">
        <v>952</v>
      </c>
      <c r="F9209" t="s">
        <v>45885</v>
      </c>
      <c r="G9209" t="str">
        <f t="shared" si="286"/>
        <v>952Antique Silver</v>
      </c>
      <c r="H9209">
        <f t="shared" si="287"/>
        <v>9421</v>
      </c>
    </row>
    <row r="9210" spans="1:8">
      <c r="A9210">
        <v>9422</v>
      </c>
      <c r="B9210" t="s">
        <v>1353</v>
      </c>
      <c r="C9210" t="s">
        <v>45886</v>
      </c>
      <c r="D9210">
        <v>25</v>
      </c>
      <c r="E9210">
        <v>952</v>
      </c>
      <c r="F9210" t="s">
        <v>45887</v>
      </c>
      <c r="G9210" t="str">
        <f t="shared" si="286"/>
        <v>952Alabaster</v>
      </c>
      <c r="H9210">
        <f t="shared" si="287"/>
        <v>9422</v>
      </c>
    </row>
    <row r="9211" spans="1:8">
      <c r="A9211">
        <v>9423</v>
      </c>
      <c r="B9211" t="s">
        <v>28076</v>
      </c>
      <c r="C9211" t="s">
        <v>45888</v>
      </c>
      <c r="D9211">
        <v>39</v>
      </c>
      <c r="E9211">
        <v>691</v>
      </c>
      <c r="F9211" t="s">
        <v>45889</v>
      </c>
      <c r="G9211" t="str">
        <f t="shared" si="286"/>
        <v>691Brushed Brass / White</v>
      </c>
      <c r="H9211">
        <f t="shared" si="287"/>
        <v>9423</v>
      </c>
    </row>
    <row r="9212" spans="1:8">
      <c r="A9212">
        <v>9424</v>
      </c>
      <c r="B9212" t="s">
        <v>6027</v>
      </c>
      <c r="C9212" t="s">
        <v>45890</v>
      </c>
      <c r="D9212">
        <v>16</v>
      </c>
      <c r="E9212">
        <v>952</v>
      </c>
      <c r="F9212" t="s">
        <v>45891</v>
      </c>
      <c r="G9212" t="str">
        <f t="shared" si="286"/>
        <v>952Antique Gold</v>
      </c>
      <c r="H9212">
        <f t="shared" si="287"/>
        <v>9424</v>
      </c>
    </row>
    <row r="9213" spans="1:8">
      <c r="A9213">
        <v>9425</v>
      </c>
      <c r="B9213" t="s">
        <v>45892</v>
      </c>
      <c r="C9213" t="s">
        <v>45893</v>
      </c>
      <c r="D9213">
        <v>7</v>
      </c>
      <c r="E9213">
        <v>170</v>
      </c>
      <c r="F9213" t="s">
        <v>45894</v>
      </c>
      <c r="G9213" t="str">
        <f t="shared" si="286"/>
        <v>170Gray / Silver</v>
      </c>
      <c r="H9213">
        <f t="shared" si="287"/>
        <v>9425</v>
      </c>
    </row>
    <row r="9214" spans="1:8">
      <c r="A9214">
        <v>9426</v>
      </c>
      <c r="B9214" t="s">
        <v>1107</v>
      </c>
      <c r="C9214" t="s">
        <v>45895</v>
      </c>
      <c r="D9214">
        <v>8</v>
      </c>
      <c r="E9214">
        <v>170</v>
      </c>
      <c r="F9214" t="s">
        <v>45896</v>
      </c>
      <c r="G9214" t="str">
        <f t="shared" si="286"/>
        <v>170White / Silver</v>
      </c>
      <c r="H9214">
        <f t="shared" si="287"/>
        <v>9426</v>
      </c>
    </row>
    <row r="9215" spans="1:8">
      <c r="A9215">
        <v>9427</v>
      </c>
      <c r="B9215" t="s">
        <v>26638</v>
      </c>
      <c r="C9215" t="s">
        <v>45897</v>
      </c>
      <c r="D9215">
        <v>6</v>
      </c>
      <c r="E9215">
        <v>170</v>
      </c>
      <c r="F9215" t="s">
        <v>45898</v>
      </c>
      <c r="G9215" t="str">
        <f t="shared" si="286"/>
        <v>170Black / Brass</v>
      </c>
      <c r="H9215">
        <f t="shared" si="287"/>
        <v>9427</v>
      </c>
    </row>
    <row r="9216" spans="1:8">
      <c r="A9216">
        <v>9428</v>
      </c>
      <c r="B9216" t="s">
        <v>45899</v>
      </c>
      <c r="C9216" t="s">
        <v>45900</v>
      </c>
      <c r="D9216">
        <v>8</v>
      </c>
      <c r="E9216">
        <v>147</v>
      </c>
      <c r="F9216" t="s">
        <v>45901</v>
      </c>
      <c r="G9216" t="str">
        <f t="shared" si="286"/>
        <v>147Farmhouse White</v>
      </c>
      <c r="H9216">
        <f t="shared" si="287"/>
        <v>9428</v>
      </c>
    </row>
    <row r="9217" spans="1:8">
      <c r="A9217">
        <v>9429</v>
      </c>
      <c r="B9217" t="s">
        <v>45902</v>
      </c>
      <c r="C9217" t="s">
        <v>45903</v>
      </c>
      <c r="D9217">
        <v>6</v>
      </c>
      <c r="E9217">
        <v>147</v>
      </c>
      <c r="F9217" t="s">
        <v>45904</v>
      </c>
      <c r="G9217" t="str">
        <f t="shared" si="286"/>
        <v>147Sand Coal</v>
      </c>
      <c r="H9217">
        <f t="shared" si="287"/>
        <v>9429</v>
      </c>
    </row>
    <row r="9218" spans="1:8">
      <c r="A9218">
        <v>9430</v>
      </c>
      <c r="B9218" t="s">
        <v>45905</v>
      </c>
      <c r="C9218" t="s">
        <v>45906</v>
      </c>
      <c r="D9218">
        <v>57</v>
      </c>
      <c r="E9218">
        <v>201</v>
      </c>
      <c r="F9218" t="s">
        <v>45907</v>
      </c>
      <c r="G9218" t="str">
        <f t="shared" si="286"/>
        <v>201Brushed Palladium</v>
      </c>
      <c r="H9218">
        <f t="shared" si="287"/>
        <v>9430</v>
      </c>
    </row>
    <row r="9219" spans="1:8">
      <c r="A9219">
        <v>9431</v>
      </c>
      <c r="B9219" t="s">
        <v>45908</v>
      </c>
      <c r="C9219" t="s">
        <v>45909</v>
      </c>
      <c r="D9219">
        <v>16</v>
      </c>
      <c r="E9219">
        <v>201</v>
      </c>
      <c r="F9219" t="s">
        <v>45910</v>
      </c>
      <c r="G9219" t="str">
        <f t="shared" ref="G9219:G9282" si="288">CONCATENATE(E9219,B9219)</f>
        <v>201Brushed Rose</v>
      </c>
      <c r="H9219">
        <f t="shared" ref="H9219:H9282" si="289">A9219</f>
        <v>9431</v>
      </c>
    </row>
    <row r="9220" spans="1:8">
      <c r="A9220">
        <v>9432</v>
      </c>
      <c r="B9220" t="s">
        <v>15571</v>
      </c>
      <c r="C9220" t="s">
        <v>45911</v>
      </c>
      <c r="D9220">
        <v>16</v>
      </c>
      <c r="E9220">
        <v>201</v>
      </c>
      <c r="F9220" t="s">
        <v>45912</v>
      </c>
      <c r="G9220" t="str">
        <f t="shared" si="288"/>
        <v>201Brushed Gold</v>
      </c>
      <c r="H9220">
        <f t="shared" si="289"/>
        <v>9432</v>
      </c>
    </row>
    <row r="9221" spans="1:8">
      <c r="A9221">
        <v>9433</v>
      </c>
      <c r="B9221" t="s">
        <v>293</v>
      </c>
      <c r="C9221" t="s">
        <v>45913</v>
      </c>
      <c r="D9221">
        <v>18</v>
      </c>
      <c r="E9221">
        <v>201</v>
      </c>
      <c r="F9221" t="s">
        <v>45914</v>
      </c>
      <c r="G9221" t="str">
        <f t="shared" si="288"/>
        <v>201Brushed Bronze</v>
      </c>
      <c r="H9221">
        <f t="shared" si="289"/>
        <v>9433</v>
      </c>
    </row>
    <row r="9222" spans="1:8">
      <c r="A9222">
        <v>9434</v>
      </c>
      <c r="B9222" t="s">
        <v>32145</v>
      </c>
      <c r="C9222" t="s">
        <v>61425</v>
      </c>
      <c r="D9222">
        <v>39</v>
      </c>
      <c r="E9222">
        <v>147</v>
      </c>
      <c r="F9222" t="s">
        <v>61426</v>
      </c>
      <c r="G9222" t="str">
        <f t="shared" si="288"/>
        <v>147Soft Brass</v>
      </c>
      <c r="H9222">
        <f t="shared" si="289"/>
        <v>9434</v>
      </c>
    </row>
    <row r="9223" spans="1:8">
      <c r="A9223">
        <v>9435</v>
      </c>
      <c r="B9223" t="s">
        <v>1022</v>
      </c>
      <c r="C9223" t="s">
        <v>45915</v>
      </c>
      <c r="D9223">
        <v>18</v>
      </c>
      <c r="E9223">
        <v>147</v>
      </c>
      <c r="F9223" t="s">
        <v>45916</v>
      </c>
      <c r="G9223" t="str">
        <f t="shared" si="288"/>
        <v>147Sable Bronze Patina</v>
      </c>
      <c r="H9223">
        <f t="shared" si="289"/>
        <v>9435</v>
      </c>
    </row>
    <row r="9224" spans="1:8">
      <c r="A9224">
        <v>9436</v>
      </c>
      <c r="B9224" t="s">
        <v>1189</v>
      </c>
      <c r="C9224" t="s">
        <v>45917</v>
      </c>
      <c r="D9224">
        <v>18</v>
      </c>
      <c r="E9224">
        <v>952</v>
      </c>
      <c r="F9224" t="s">
        <v>45918</v>
      </c>
      <c r="G9224" t="str">
        <f t="shared" si="288"/>
        <v>952Coffee Bronze</v>
      </c>
      <c r="H9224">
        <f t="shared" si="289"/>
        <v>9436</v>
      </c>
    </row>
    <row r="9225" spans="1:8">
      <c r="A9225">
        <v>9437</v>
      </c>
      <c r="B9225" t="s">
        <v>45919</v>
      </c>
      <c r="C9225" t="s">
        <v>45920</v>
      </c>
      <c r="D9225">
        <v>8</v>
      </c>
      <c r="E9225">
        <v>148</v>
      </c>
      <c r="F9225" t="s">
        <v>45921</v>
      </c>
      <c r="G9225" t="str">
        <f t="shared" si="288"/>
        <v>148Gloss White / Ivory</v>
      </c>
      <c r="H9225">
        <f t="shared" si="289"/>
        <v>9437</v>
      </c>
    </row>
    <row r="9226" spans="1:8">
      <c r="A9226">
        <v>9438</v>
      </c>
      <c r="B9226" t="s">
        <v>45922</v>
      </c>
      <c r="C9226" t="s">
        <v>45923</v>
      </c>
      <c r="D9226">
        <v>7</v>
      </c>
      <c r="E9226">
        <v>148</v>
      </c>
      <c r="F9226" t="s">
        <v>45924</v>
      </c>
      <c r="G9226" t="str">
        <f t="shared" si="288"/>
        <v>148Graphite / Gray</v>
      </c>
      <c r="H9226">
        <f t="shared" si="289"/>
        <v>9438</v>
      </c>
    </row>
    <row r="9227" spans="1:8">
      <c r="A9227">
        <v>9439</v>
      </c>
      <c r="B9227" t="s">
        <v>45925</v>
      </c>
      <c r="C9227" t="s">
        <v>45926</v>
      </c>
      <c r="D9227">
        <v>18</v>
      </c>
      <c r="E9227">
        <v>148</v>
      </c>
      <c r="F9227" t="s">
        <v>45927</v>
      </c>
      <c r="G9227" t="str">
        <f t="shared" si="288"/>
        <v>148Dark Bronze / Tan</v>
      </c>
      <c r="H9227">
        <f t="shared" si="289"/>
        <v>9439</v>
      </c>
    </row>
    <row r="9228" spans="1:8">
      <c r="A9228">
        <v>9440</v>
      </c>
      <c r="B9228" t="s">
        <v>45928</v>
      </c>
      <c r="C9228" t="s">
        <v>45929</v>
      </c>
      <c r="D9228">
        <v>18</v>
      </c>
      <c r="E9228">
        <v>148</v>
      </c>
      <c r="F9228" t="s">
        <v>45930</v>
      </c>
      <c r="G9228" t="str">
        <f t="shared" si="288"/>
        <v>148Dark Bronze / Chocolate</v>
      </c>
      <c r="H9228">
        <f t="shared" si="289"/>
        <v>9440</v>
      </c>
    </row>
    <row r="9229" spans="1:8">
      <c r="A9229">
        <v>9441</v>
      </c>
      <c r="B9229" t="s">
        <v>45931</v>
      </c>
      <c r="C9229" t="s">
        <v>45932</v>
      </c>
      <c r="D9229">
        <v>18</v>
      </c>
      <c r="E9229">
        <v>148</v>
      </c>
      <c r="F9229" t="s">
        <v>45933</v>
      </c>
      <c r="G9229" t="str">
        <f t="shared" si="288"/>
        <v>148Dark Bronze / Black</v>
      </c>
      <c r="H9229">
        <f t="shared" si="289"/>
        <v>9441</v>
      </c>
    </row>
    <row r="9230" spans="1:8">
      <c r="A9230">
        <v>9442</v>
      </c>
      <c r="B9230" t="s">
        <v>45934</v>
      </c>
      <c r="C9230" t="s">
        <v>45935</v>
      </c>
      <c r="D9230">
        <v>39</v>
      </c>
      <c r="E9230">
        <v>952</v>
      </c>
      <c r="F9230" t="s">
        <v>45936</v>
      </c>
      <c r="G9230" t="str">
        <f t="shared" si="288"/>
        <v>952Antique Gilding</v>
      </c>
      <c r="H9230">
        <f t="shared" si="289"/>
        <v>9442</v>
      </c>
    </row>
    <row r="9231" spans="1:8">
      <c r="A9231">
        <v>9443</v>
      </c>
      <c r="B9231" t="s">
        <v>28241</v>
      </c>
      <c r="C9231" t="s">
        <v>45937</v>
      </c>
      <c r="D9231">
        <v>17</v>
      </c>
      <c r="E9231">
        <v>952</v>
      </c>
      <c r="F9231" t="s">
        <v>45938</v>
      </c>
      <c r="G9231" t="str">
        <f t="shared" si="288"/>
        <v>952Champagne Silver Leaf</v>
      </c>
      <c r="H9231">
        <f t="shared" si="289"/>
        <v>9443</v>
      </c>
    </row>
    <row r="9232" spans="1:8">
      <c r="A9232">
        <v>9444</v>
      </c>
      <c r="B9232" t="s">
        <v>45939</v>
      </c>
      <c r="C9232" t="s">
        <v>45940</v>
      </c>
      <c r="D9232">
        <v>14</v>
      </c>
      <c r="E9232">
        <v>758</v>
      </c>
      <c r="F9232" t="s">
        <v>45941</v>
      </c>
      <c r="G9232" t="str">
        <f t="shared" si="288"/>
        <v>758Ash / White</v>
      </c>
      <c r="H9232">
        <f t="shared" si="289"/>
        <v>9444</v>
      </c>
    </row>
    <row r="9233" spans="1:8">
      <c r="A9233">
        <v>9445</v>
      </c>
      <c r="B9233" t="s">
        <v>45942</v>
      </c>
      <c r="C9233" t="s">
        <v>45943</v>
      </c>
      <c r="D9233">
        <v>14</v>
      </c>
      <c r="E9233">
        <v>758</v>
      </c>
      <c r="F9233" t="s">
        <v>45944</v>
      </c>
      <c r="G9233" t="str">
        <f t="shared" si="288"/>
        <v>758Ash / Black</v>
      </c>
      <c r="H9233">
        <f t="shared" si="289"/>
        <v>9445</v>
      </c>
    </row>
    <row r="9234" spans="1:8">
      <c r="A9234">
        <v>9446</v>
      </c>
      <c r="B9234" t="s">
        <v>3533</v>
      </c>
      <c r="C9234" t="s">
        <v>45945</v>
      </c>
      <c r="D9234">
        <v>8</v>
      </c>
      <c r="E9234">
        <v>952</v>
      </c>
      <c r="F9234" t="s">
        <v>45946</v>
      </c>
      <c r="G9234" t="str">
        <f t="shared" si="288"/>
        <v>952Whitewash</v>
      </c>
      <c r="H9234">
        <f t="shared" si="289"/>
        <v>9446</v>
      </c>
    </row>
    <row r="9235" spans="1:8">
      <c r="A9235">
        <v>9447</v>
      </c>
      <c r="B9235" t="s">
        <v>45947</v>
      </c>
      <c r="C9235" t="s">
        <v>45948</v>
      </c>
      <c r="D9235">
        <v>68</v>
      </c>
      <c r="E9235">
        <v>809</v>
      </c>
      <c r="F9235" t="s">
        <v>45949</v>
      </c>
      <c r="G9235" t="str">
        <f t="shared" si="288"/>
        <v>809Ombre</v>
      </c>
      <c r="H9235">
        <f t="shared" si="289"/>
        <v>9447</v>
      </c>
    </row>
    <row r="9236" spans="1:8">
      <c r="A9236">
        <v>9448</v>
      </c>
      <c r="B9236" t="s">
        <v>16534</v>
      </c>
      <c r="C9236" t="s">
        <v>45950</v>
      </c>
      <c r="D9236">
        <v>39</v>
      </c>
      <c r="E9236">
        <v>66</v>
      </c>
      <c r="F9236" t="s">
        <v>45951</v>
      </c>
      <c r="G9236" t="str">
        <f t="shared" si="288"/>
        <v>66Warm Brass</v>
      </c>
      <c r="H9236">
        <f t="shared" si="289"/>
        <v>9448</v>
      </c>
    </row>
    <row r="9237" spans="1:8">
      <c r="A9237">
        <v>9449</v>
      </c>
      <c r="B9237" t="s">
        <v>45952</v>
      </c>
      <c r="C9237" t="s">
        <v>45953</v>
      </c>
      <c r="D9237">
        <v>39</v>
      </c>
      <c r="E9237">
        <v>66</v>
      </c>
      <c r="F9237" t="s">
        <v>45954</v>
      </c>
      <c r="G9237" t="str">
        <f t="shared" si="288"/>
        <v>66Nature Brass</v>
      </c>
      <c r="H9237">
        <f t="shared" si="289"/>
        <v>9449</v>
      </c>
    </row>
    <row r="9238" spans="1:8">
      <c r="A9238">
        <v>9450</v>
      </c>
      <c r="B9238" t="s">
        <v>16532</v>
      </c>
      <c r="C9238" t="s">
        <v>45955</v>
      </c>
      <c r="D9238">
        <v>1</v>
      </c>
      <c r="E9238">
        <v>66</v>
      </c>
      <c r="F9238" t="s">
        <v>45956</v>
      </c>
      <c r="G9238" t="str">
        <f t="shared" si="288"/>
        <v>66Vintage Nickel</v>
      </c>
      <c r="H9238">
        <f t="shared" si="289"/>
        <v>9450</v>
      </c>
    </row>
    <row r="9239" spans="1:8">
      <c r="A9239">
        <v>9451</v>
      </c>
      <c r="B9239" t="s">
        <v>45957</v>
      </c>
      <c r="C9239" t="s">
        <v>45958</v>
      </c>
      <c r="D9239">
        <v>16</v>
      </c>
      <c r="E9239">
        <v>66</v>
      </c>
      <c r="F9239" t="s">
        <v>45959</v>
      </c>
      <c r="G9239" t="str">
        <f t="shared" si="288"/>
        <v>66Coffee Gold</v>
      </c>
      <c r="H9239">
        <f t="shared" si="289"/>
        <v>9451</v>
      </c>
    </row>
    <row r="9240" spans="1:8">
      <c r="A9240">
        <v>9452</v>
      </c>
      <c r="B9240" t="s">
        <v>42457</v>
      </c>
      <c r="C9240" t="s">
        <v>61427</v>
      </c>
      <c r="D9240">
        <v>10</v>
      </c>
      <c r="E9240">
        <v>72</v>
      </c>
      <c r="F9240" t="s">
        <v>61428</v>
      </c>
      <c r="G9240" t="str">
        <f t="shared" si="288"/>
        <v>72Burgundy Red</v>
      </c>
      <c r="H9240">
        <f t="shared" si="289"/>
        <v>9452</v>
      </c>
    </row>
    <row r="9241" spans="1:8">
      <c r="A9241">
        <v>9453</v>
      </c>
      <c r="B9241" t="s">
        <v>45960</v>
      </c>
      <c r="C9241" t="s">
        <v>45961</v>
      </c>
      <c r="D9241">
        <v>430</v>
      </c>
      <c r="E9241">
        <v>64</v>
      </c>
      <c r="F9241" t="s">
        <v>45962</v>
      </c>
      <c r="G9241" t="str">
        <f t="shared" si="288"/>
        <v>64Multi Plated</v>
      </c>
      <c r="H9241">
        <f t="shared" si="289"/>
        <v>9453</v>
      </c>
    </row>
    <row r="9242" spans="1:8">
      <c r="A9242">
        <v>9454</v>
      </c>
      <c r="B9242" t="s">
        <v>45963</v>
      </c>
      <c r="C9242" t="s">
        <v>61429</v>
      </c>
      <c r="D9242">
        <v>3</v>
      </c>
      <c r="E9242">
        <v>205</v>
      </c>
      <c r="F9242" t="s">
        <v>61430</v>
      </c>
      <c r="G9242" t="str">
        <f t="shared" si="288"/>
        <v>205Polished Nickel / White Marble</v>
      </c>
      <c r="H9242">
        <f t="shared" si="289"/>
        <v>9454</v>
      </c>
    </row>
    <row r="9243" spans="1:8">
      <c r="A9243">
        <v>9455</v>
      </c>
      <c r="B9243" t="s">
        <v>45964</v>
      </c>
      <c r="C9243" t="s">
        <v>61431</v>
      </c>
      <c r="D9243">
        <v>39</v>
      </c>
      <c r="E9243">
        <v>205</v>
      </c>
      <c r="F9243" t="s">
        <v>61432</v>
      </c>
      <c r="G9243" t="str">
        <f t="shared" si="288"/>
        <v>205Natural Brass / White Marble</v>
      </c>
      <c r="H9243">
        <f t="shared" si="289"/>
        <v>9455</v>
      </c>
    </row>
    <row r="9244" spans="1:8">
      <c r="A9244">
        <v>9456</v>
      </c>
      <c r="B9244" t="s">
        <v>836</v>
      </c>
      <c r="C9244" t="s">
        <v>45965</v>
      </c>
      <c r="D9244">
        <v>48</v>
      </c>
      <c r="E9244">
        <v>205</v>
      </c>
      <c r="F9244" t="s">
        <v>53960</v>
      </c>
      <c r="G9244" t="str">
        <f t="shared" si="288"/>
        <v>205White / Chrome</v>
      </c>
      <c r="H9244">
        <f t="shared" si="289"/>
        <v>9456</v>
      </c>
    </row>
    <row r="9245" spans="1:8">
      <c r="A9245">
        <v>9457</v>
      </c>
      <c r="B9245" t="s">
        <v>251</v>
      </c>
      <c r="C9245" t="s">
        <v>45966</v>
      </c>
      <c r="D9245">
        <v>12</v>
      </c>
      <c r="E9245">
        <v>109</v>
      </c>
      <c r="F9245" t="s">
        <v>45967</v>
      </c>
      <c r="G9245" t="str">
        <f t="shared" si="288"/>
        <v>109Green</v>
      </c>
      <c r="H9245">
        <f t="shared" si="289"/>
        <v>9457</v>
      </c>
    </row>
    <row r="9246" spans="1:8">
      <c r="A9246">
        <v>9458</v>
      </c>
      <c r="B9246" t="s">
        <v>15907</v>
      </c>
      <c r="C9246" t="s">
        <v>45968</v>
      </c>
      <c r="D9246">
        <v>25</v>
      </c>
      <c r="E9246">
        <v>854</v>
      </c>
      <c r="F9246" t="s">
        <v>45969</v>
      </c>
      <c r="G9246" t="str">
        <f t="shared" si="288"/>
        <v>854Light Oak</v>
      </c>
      <c r="H9246">
        <f t="shared" si="289"/>
        <v>9458</v>
      </c>
    </row>
    <row r="9247" spans="1:8">
      <c r="A9247">
        <v>9459</v>
      </c>
      <c r="B9247" t="s">
        <v>15264</v>
      </c>
      <c r="C9247" t="s">
        <v>45970</v>
      </c>
      <c r="D9247">
        <v>25</v>
      </c>
      <c r="E9247">
        <v>854</v>
      </c>
      <c r="F9247" t="s">
        <v>45971</v>
      </c>
      <c r="G9247" t="str">
        <f t="shared" si="288"/>
        <v>854Dark Oak</v>
      </c>
      <c r="H9247">
        <f t="shared" si="289"/>
        <v>9459</v>
      </c>
    </row>
    <row r="9248" spans="1:8">
      <c r="A9248">
        <v>9460</v>
      </c>
      <c r="B9248" t="s">
        <v>24579</v>
      </c>
      <c r="C9248" t="s">
        <v>45972</v>
      </c>
      <c r="D9248">
        <v>25</v>
      </c>
      <c r="E9248">
        <v>854</v>
      </c>
      <c r="F9248" t="s">
        <v>45973</v>
      </c>
      <c r="G9248" t="str">
        <f t="shared" si="288"/>
        <v>854Black Oak</v>
      </c>
      <c r="H9248">
        <f t="shared" si="289"/>
        <v>9460</v>
      </c>
    </row>
    <row r="9249" spans="1:8">
      <c r="A9249">
        <v>9461</v>
      </c>
      <c r="B9249" t="s">
        <v>812</v>
      </c>
      <c r="C9249" t="s">
        <v>45974</v>
      </c>
      <c r="D9249">
        <v>18</v>
      </c>
      <c r="E9249">
        <v>795</v>
      </c>
      <c r="F9249" t="s">
        <v>45975</v>
      </c>
      <c r="G9249" t="str">
        <f t="shared" si="288"/>
        <v>795Satin Bronze</v>
      </c>
      <c r="H9249">
        <f t="shared" si="289"/>
        <v>9461</v>
      </c>
    </row>
    <row r="9250" spans="1:8">
      <c r="A9250">
        <v>9462</v>
      </c>
      <c r="B9250" t="s">
        <v>13087</v>
      </c>
      <c r="C9250" t="s">
        <v>45976</v>
      </c>
      <c r="D9250">
        <v>8</v>
      </c>
      <c r="E9250">
        <v>95</v>
      </c>
      <c r="F9250" t="s">
        <v>45977</v>
      </c>
      <c r="G9250" t="str">
        <f t="shared" si="288"/>
        <v>95Textured White</v>
      </c>
      <c r="H9250">
        <f t="shared" si="289"/>
        <v>9462</v>
      </c>
    </row>
    <row r="9251" spans="1:8">
      <c r="A9251">
        <v>9463</v>
      </c>
      <c r="B9251" t="s">
        <v>24385</v>
      </c>
      <c r="C9251" t="s">
        <v>45978</v>
      </c>
      <c r="D9251">
        <v>18</v>
      </c>
      <c r="E9251">
        <v>28</v>
      </c>
      <c r="F9251" t="s">
        <v>45979</v>
      </c>
      <c r="G9251" t="str">
        <f t="shared" si="288"/>
        <v>28Polished Bronze</v>
      </c>
      <c r="H9251">
        <f t="shared" si="289"/>
        <v>9463</v>
      </c>
    </row>
    <row r="9252" spans="1:8">
      <c r="A9252">
        <v>9464</v>
      </c>
      <c r="B9252" t="s">
        <v>373</v>
      </c>
      <c r="C9252" t="s">
        <v>45980</v>
      </c>
      <c r="D9252">
        <v>150</v>
      </c>
      <c r="E9252">
        <v>28</v>
      </c>
      <c r="F9252" t="s">
        <v>45981</v>
      </c>
      <c r="G9252" t="str">
        <f t="shared" si="288"/>
        <v>28Amber</v>
      </c>
      <c r="H9252">
        <f t="shared" si="289"/>
        <v>9464</v>
      </c>
    </row>
    <row r="9253" spans="1:8">
      <c r="A9253">
        <v>9465</v>
      </c>
      <c r="B9253" t="s">
        <v>45982</v>
      </c>
      <c r="C9253" t="s">
        <v>45983</v>
      </c>
      <c r="D9253">
        <v>52</v>
      </c>
      <c r="E9253">
        <v>95</v>
      </c>
      <c r="F9253" t="s">
        <v>45984</v>
      </c>
      <c r="G9253" t="str">
        <f t="shared" si="288"/>
        <v>95Olde Iron</v>
      </c>
      <c r="H9253">
        <f t="shared" si="289"/>
        <v>9465</v>
      </c>
    </row>
    <row r="9254" spans="1:8">
      <c r="A9254">
        <v>9466</v>
      </c>
      <c r="B9254" t="s">
        <v>45985</v>
      </c>
      <c r="C9254" t="s">
        <v>45986</v>
      </c>
      <c r="D9254">
        <v>35</v>
      </c>
      <c r="E9254">
        <v>895</v>
      </c>
      <c r="F9254" t="s">
        <v>45987</v>
      </c>
      <c r="G9254" t="str">
        <f t="shared" si="288"/>
        <v>895Micaceous</v>
      </c>
      <c r="H9254">
        <f t="shared" si="289"/>
        <v>9466</v>
      </c>
    </row>
    <row r="9255" spans="1:8">
      <c r="A9255">
        <v>9467</v>
      </c>
      <c r="B9255" t="s">
        <v>13438</v>
      </c>
      <c r="C9255" t="s">
        <v>45988</v>
      </c>
      <c r="D9255">
        <v>18</v>
      </c>
      <c r="E9255">
        <v>108</v>
      </c>
      <c r="F9255" t="s">
        <v>45989</v>
      </c>
      <c r="G9255" t="str">
        <f t="shared" si="288"/>
        <v>108Light Bronze</v>
      </c>
      <c r="H9255">
        <f t="shared" si="289"/>
        <v>9467</v>
      </c>
    </row>
    <row r="9256" spans="1:8">
      <c r="A9256">
        <v>9468</v>
      </c>
      <c r="B9256" t="s">
        <v>45990</v>
      </c>
      <c r="C9256" t="s">
        <v>45991</v>
      </c>
      <c r="D9256">
        <v>39</v>
      </c>
      <c r="E9256">
        <v>934</v>
      </c>
      <c r="F9256" t="s">
        <v>45992</v>
      </c>
      <c r="G9256" t="str">
        <f t="shared" si="288"/>
        <v>934French Brass</v>
      </c>
      <c r="H9256">
        <f t="shared" si="289"/>
        <v>9468</v>
      </c>
    </row>
    <row r="9257" spans="1:8">
      <c r="A9257">
        <v>9469</v>
      </c>
      <c r="B9257" t="s">
        <v>1048</v>
      </c>
      <c r="C9257" t="s">
        <v>45993</v>
      </c>
      <c r="D9257">
        <v>25</v>
      </c>
      <c r="E9257">
        <v>854</v>
      </c>
      <c r="F9257" t="s">
        <v>45969</v>
      </c>
      <c r="G9257" t="str">
        <f t="shared" si="288"/>
        <v>854Natural Oak</v>
      </c>
      <c r="H9257">
        <f t="shared" si="289"/>
        <v>9469</v>
      </c>
    </row>
    <row r="9258" spans="1:8">
      <c r="A9258">
        <v>9470</v>
      </c>
      <c r="B9258" t="s">
        <v>30247</v>
      </c>
      <c r="C9258" t="s">
        <v>45994</v>
      </c>
      <c r="D9258">
        <v>25</v>
      </c>
      <c r="E9258">
        <v>854</v>
      </c>
      <c r="F9258" t="s">
        <v>45971</v>
      </c>
      <c r="G9258" t="str">
        <f t="shared" si="288"/>
        <v>854Dark Stained Oak</v>
      </c>
      <c r="H9258">
        <f t="shared" si="289"/>
        <v>9470</v>
      </c>
    </row>
    <row r="9259" spans="1:8">
      <c r="A9259">
        <v>9471</v>
      </c>
      <c r="B9259" t="s">
        <v>467</v>
      </c>
      <c r="C9259" t="s">
        <v>45995</v>
      </c>
      <c r="D9259">
        <v>25</v>
      </c>
      <c r="E9259">
        <v>854</v>
      </c>
      <c r="F9259" t="s">
        <v>45996</v>
      </c>
      <c r="G9259" t="str">
        <f t="shared" si="288"/>
        <v>854Walnut</v>
      </c>
      <c r="H9259">
        <f t="shared" si="289"/>
        <v>9471</v>
      </c>
    </row>
    <row r="9260" spans="1:8">
      <c r="A9260">
        <v>9472</v>
      </c>
      <c r="B9260" t="s">
        <v>49131</v>
      </c>
      <c r="C9260" t="s">
        <v>49132</v>
      </c>
      <c r="D9260">
        <v>6</v>
      </c>
      <c r="E9260">
        <v>711</v>
      </c>
      <c r="F9260" t="s">
        <v>45997</v>
      </c>
      <c r="G9260" t="str">
        <f t="shared" si="288"/>
        <v>711Black + Black</v>
      </c>
      <c r="H9260">
        <f t="shared" si="289"/>
        <v>9472</v>
      </c>
    </row>
    <row r="9261" spans="1:8">
      <c r="A9261">
        <v>9473</v>
      </c>
      <c r="B9261" t="s">
        <v>45998</v>
      </c>
      <c r="C9261" t="s">
        <v>45999</v>
      </c>
      <c r="D9261">
        <v>18</v>
      </c>
      <c r="E9261">
        <v>468</v>
      </c>
      <c r="F9261" t="s">
        <v>46000</v>
      </c>
      <c r="G9261" t="str">
        <f t="shared" si="288"/>
        <v>468Oil Rubbed Bronze / Driftwood</v>
      </c>
      <c r="H9261">
        <f t="shared" si="289"/>
        <v>9473</v>
      </c>
    </row>
    <row r="9262" spans="1:8">
      <c r="A9262">
        <v>9474</v>
      </c>
      <c r="B9262" t="s">
        <v>46001</v>
      </c>
      <c r="C9262" t="s">
        <v>46002</v>
      </c>
      <c r="D9262">
        <v>6</v>
      </c>
      <c r="E9262">
        <v>468</v>
      </c>
      <c r="F9262" t="s">
        <v>46003</v>
      </c>
      <c r="G9262" t="str">
        <f t="shared" si="288"/>
        <v>468Black / Driftwood</v>
      </c>
      <c r="H9262">
        <f t="shared" si="289"/>
        <v>9474</v>
      </c>
    </row>
    <row r="9263" spans="1:8">
      <c r="A9263">
        <v>9475</v>
      </c>
      <c r="B9263" t="s">
        <v>46004</v>
      </c>
      <c r="C9263" t="s">
        <v>46005</v>
      </c>
      <c r="D9263">
        <v>8</v>
      </c>
      <c r="E9263">
        <v>468</v>
      </c>
      <c r="F9263" t="s">
        <v>53961</v>
      </c>
      <c r="G9263" t="str">
        <f t="shared" si="288"/>
        <v>468White / Driftwood</v>
      </c>
      <c r="H9263">
        <f t="shared" si="289"/>
        <v>9475</v>
      </c>
    </row>
    <row r="9264" spans="1:8">
      <c r="A9264">
        <v>9476</v>
      </c>
      <c r="B9264" t="s">
        <v>46006</v>
      </c>
      <c r="C9264" t="s">
        <v>46007</v>
      </c>
      <c r="D9264">
        <v>1</v>
      </c>
      <c r="E9264">
        <v>468</v>
      </c>
      <c r="F9264" t="s">
        <v>46008</v>
      </c>
      <c r="G9264" t="str">
        <f t="shared" si="288"/>
        <v>468Satin Nickel / Driftwood</v>
      </c>
      <c r="H9264">
        <f t="shared" si="289"/>
        <v>9476</v>
      </c>
    </row>
    <row r="9265" spans="1:8">
      <c r="A9265">
        <v>9477</v>
      </c>
      <c r="B9265" t="s">
        <v>46009</v>
      </c>
      <c r="C9265" t="s">
        <v>46010</v>
      </c>
      <c r="D9265">
        <v>7</v>
      </c>
      <c r="E9265">
        <v>345</v>
      </c>
      <c r="F9265" t="s">
        <v>46011</v>
      </c>
      <c r="G9265" t="str">
        <f t="shared" si="288"/>
        <v>345Smokey Taupe</v>
      </c>
      <c r="H9265">
        <f t="shared" si="289"/>
        <v>9477</v>
      </c>
    </row>
    <row r="9266" spans="1:8">
      <c r="A9266">
        <v>9478</v>
      </c>
      <c r="B9266" t="s">
        <v>42289</v>
      </c>
      <c r="C9266" t="s">
        <v>42290</v>
      </c>
      <c r="D9266">
        <v>8</v>
      </c>
      <c r="E9266">
        <v>345</v>
      </c>
      <c r="F9266" t="s">
        <v>46012</v>
      </c>
      <c r="G9266" t="str">
        <f t="shared" si="288"/>
        <v>345Bruton White</v>
      </c>
      <c r="H9266">
        <f t="shared" si="289"/>
        <v>9478</v>
      </c>
    </row>
    <row r="9267" spans="1:8">
      <c r="A9267">
        <v>9479</v>
      </c>
      <c r="B9267" t="s">
        <v>46013</v>
      </c>
      <c r="C9267" t="s">
        <v>46014</v>
      </c>
      <c r="D9267">
        <v>7</v>
      </c>
      <c r="E9267">
        <v>345</v>
      </c>
      <c r="F9267" t="s">
        <v>46015</v>
      </c>
      <c r="G9267" t="str">
        <f t="shared" si="288"/>
        <v>345Carter Grey</v>
      </c>
      <c r="H9267">
        <f t="shared" si="289"/>
        <v>9479</v>
      </c>
    </row>
    <row r="9268" spans="1:8">
      <c r="A9268">
        <v>9480</v>
      </c>
      <c r="B9268" t="s">
        <v>46016</v>
      </c>
      <c r="C9268" t="s">
        <v>46017</v>
      </c>
      <c r="D9268">
        <v>1577</v>
      </c>
      <c r="E9268">
        <v>345</v>
      </c>
      <c r="F9268" t="s">
        <v>46018</v>
      </c>
      <c r="G9268" t="str">
        <f t="shared" si="288"/>
        <v>345Carter Plum</v>
      </c>
      <c r="H9268">
        <f t="shared" si="289"/>
        <v>9480</v>
      </c>
    </row>
    <row r="9269" spans="1:8">
      <c r="A9269">
        <v>9481</v>
      </c>
      <c r="B9269" t="s">
        <v>46019</v>
      </c>
      <c r="C9269" t="s">
        <v>46020</v>
      </c>
      <c r="D9269">
        <v>10</v>
      </c>
      <c r="E9269">
        <v>345</v>
      </c>
      <c r="F9269" t="s">
        <v>46021</v>
      </c>
      <c r="G9269" t="str">
        <f t="shared" si="288"/>
        <v>345Dragon's Blood</v>
      </c>
      <c r="H9269">
        <f t="shared" si="289"/>
        <v>9481</v>
      </c>
    </row>
    <row r="9270" spans="1:8">
      <c r="A9270">
        <v>9482</v>
      </c>
      <c r="B9270" t="s">
        <v>42274</v>
      </c>
      <c r="C9270" t="s">
        <v>42275</v>
      </c>
      <c r="D9270">
        <v>12</v>
      </c>
      <c r="E9270">
        <v>345</v>
      </c>
      <c r="F9270" t="s">
        <v>46022</v>
      </c>
      <c r="G9270" t="str">
        <f t="shared" si="288"/>
        <v>345Mayo Teal</v>
      </c>
      <c r="H9270">
        <f t="shared" si="289"/>
        <v>9482</v>
      </c>
    </row>
    <row r="9271" spans="1:8">
      <c r="A9271">
        <v>9483</v>
      </c>
      <c r="B9271" t="s">
        <v>46023</v>
      </c>
      <c r="C9271" t="s">
        <v>46024</v>
      </c>
      <c r="D9271">
        <v>12</v>
      </c>
      <c r="E9271">
        <v>345</v>
      </c>
      <c r="F9271" t="s">
        <v>46025</v>
      </c>
      <c r="G9271" t="str">
        <f t="shared" si="288"/>
        <v>345Parrot Green</v>
      </c>
      <c r="H9271">
        <f t="shared" si="289"/>
        <v>9483</v>
      </c>
    </row>
    <row r="9272" spans="1:8">
      <c r="A9272">
        <v>9484</v>
      </c>
      <c r="B9272" t="s">
        <v>37766</v>
      </c>
      <c r="C9272" t="s">
        <v>46026</v>
      </c>
      <c r="D9272">
        <v>6</v>
      </c>
      <c r="E9272">
        <v>201</v>
      </c>
      <c r="F9272" t="s">
        <v>46027</v>
      </c>
      <c r="G9272" t="str">
        <f t="shared" si="288"/>
        <v>201Matte Black / Chrome</v>
      </c>
      <c r="H9272">
        <f t="shared" si="289"/>
        <v>9484</v>
      </c>
    </row>
    <row r="9273" spans="1:8">
      <c r="A9273">
        <v>9485</v>
      </c>
      <c r="B9273" t="s">
        <v>26749</v>
      </c>
      <c r="C9273" t="s">
        <v>46028</v>
      </c>
      <c r="D9273">
        <v>8</v>
      </c>
      <c r="E9273">
        <v>201</v>
      </c>
      <c r="F9273" t="s">
        <v>46029</v>
      </c>
      <c r="G9273" t="str">
        <f t="shared" si="288"/>
        <v>201Matte White / Chrome</v>
      </c>
      <c r="H9273">
        <f t="shared" si="289"/>
        <v>9485</v>
      </c>
    </row>
    <row r="9274" spans="1:8">
      <c r="A9274">
        <v>9486</v>
      </c>
      <c r="B9274" t="s">
        <v>46030</v>
      </c>
      <c r="C9274" t="s">
        <v>46031</v>
      </c>
      <c r="D9274">
        <v>15</v>
      </c>
      <c r="E9274">
        <v>207</v>
      </c>
      <c r="F9274" t="s">
        <v>46032</v>
      </c>
      <c r="G9274" t="str">
        <f t="shared" si="288"/>
        <v>207Matte Wood</v>
      </c>
      <c r="H9274">
        <f t="shared" si="289"/>
        <v>9486</v>
      </c>
    </row>
    <row r="9275" spans="1:8">
      <c r="A9275">
        <v>9487</v>
      </c>
      <c r="B9275" t="s">
        <v>29611</v>
      </c>
      <c r="C9275" t="s">
        <v>46033</v>
      </c>
      <c r="D9275">
        <v>39</v>
      </c>
      <c r="E9275">
        <v>207</v>
      </c>
      <c r="F9275" t="s">
        <v>46034</v>
      </c>
      <c r="G9275" t="str">
        <f t="shared" si="288"/>
        <v>207Raw Brass</v>
      </c>
      <c r="H9275">
        <f t="shared" si="289"/>
        <v>9487</v>
      </c>
    </row>
    <row r="9276" spans="1:8">
      <c r="A9276">
        <v>9488</v>
      </c>
      <c r="B9276" t="s">
        <v>508</v>
      </c>
      <c r="C9276" t="s">
        <v>46035</v>
      </c>
      <c r="D9276">
        <v>17</v>
      </c>
      <c r="E9276">
        <v>207</v>
      </c>
      <c r="F9276" t="s">
        <v>46036</v>
      </c>
      <c r="G9276" t="str">
        <f t="shared" si="288"/>
        <v>207Nickel</v>
      </c>
      <c r="H9276">
        <f t="shared" si="289"/>
        <v>9488</v>
      </c>
    </row>
    <row r="9277" spans="1:8">
      <c r="A9277">
        <v>9489</v>
      </c>
      <c r="B9277" t="s">
        <v>259</v>
      </c>
      <c r="C9277" t="s">
        <v>46037</v>
      </c>
      <c r="D9277">
        <v>16</v>
      </c>
      <c r="E9277">
        <v>207</v>
      </c>
      <c r="F9277" t="s">
        <v>46038</v>
      </c>
      <c r="G9277" t="str">
        <f t="shared" si="288"/>
        <v>207Gold</v>
      </c>
      <c r="H9277">
        <f t="shared" si="289"/>
        <v>9489</v>
      </c>
    </row>
    <row r="9278" spans="1:8">
      <c r="A9278">
        <v>9490</v>
      </c>
      <c r="B9278" t="s">
        <v>492</v>
      </c>
      <c r="C9278" t="s">
        <v>46039</v>
      </c>
      <c r="D9278">
        <v>16</v>
      </c>
      <c r="E9278">
        <v>207</v>
      </c>
      <c r="F9278" t="s">
        <v>46040</v>
      </c>
      <c r="G9278" t="str">
        <f t="shared" si="288"/>
        <v>207Gold Leaf</v>
      </c>
      <c r="H9278">
        <f t="shared" si="289"/>
        <v>9490</v>
      </c>
    </row>
    <row r="9279" spans="1:8">
      <c r="A9279">
        <v>9491</v>
      </c>
      <c r="B9279" t="s">
        <v>41665</v>
      </c>
      <c r="C9279" t="s">
        <v>46041</v>
      </c>
      <c r="D9279">
        <v>16</v>
      </c>
      <c r="E9279">
        <v>207</v>
      </c>
      <c r="F9279" t="s">
        <v>46042</v>
      </c>
      <c r="G9279" t="str">
        <f t="shared" si="288"/>
        <v>207Gold Plate</v>
      </c>
      <c r="H9279">
        <f t="shared" si="289"/>
        <v>9491</v>
      </c>
    </row>
    <row r="9280" spans="1:8">
      <c r="A9280">
        <v>9492</v>
      </c>
      <c r="B9280" t="s">
        <v>46043</v>
      </c>
      <c r="C9280" t="s">
        <v>46044</v>
      </c>
      <c r="D9280">
        <v>48</v>
      </c>
      <c r="E9280">
        <v>416</v>
      </c>
      <c r="F9280" t="s">
        <v>49133</v>
      </c>
      <c r="G9280" t="str">
        <f t="shared" si="288"/>
        <v>416Frosted / Polished Chrome</v>
      </c>
      <c r="H9280">
        <f t="shared" si="289"/>
        <v>9492</v>
      </c>
    </row>
    <row r="9281" spans="1:8">
      <c r="A9281">
        <v>9493</v>
      </c>
      <c r="B9281" t="s">
        <v>46045</v>
      </c>
      <c r="C9281" t="s">
        <v>46046</v>
      </c>
      <c r="D9281">
        <v>6</v>
      </c>
      <c r="E9281">
        <v>951</v>
      </c>
      <c r="F9281" t="s">
        <v>46047</v>
      </c>
      <c r="G9281" t="str">
        <f t="shared" si="288"/>
        <v>951Blackened</v>
      </c>
      <c r="H9281">
        <f t="shared" si="289"/>
        <v>9493</v>
      </c>
    </row>
    <row r="9282" spans="1:8">
      <c r="A9282">
        <v>9494</v>
      </c>
      <c r="B9282" t="s">
        <v>46048</v>
      </c>
      <c r="C9282" t="s">
        <v>46049</v>
      </c>
      <c r="D9282">
        <v>48</v>
      </c>
      <c r="E9282">
        <v>951</v>
      </c>
      <c r="F9282" t="s">
        <v>46050</v>
      </c>
      <c r="G9282" t="str">
        <f t="shared" si="288"/>
        <v>951Chrome Lucid</v>
      </c>
      <c r="H9282">
        <f t="shared" si="289"/>
        <v>9494</v>
      </c>
    </row>
    <row r="9283" spans="1:8">
      <c r="A9283">
        <v>9495</v>
      </c>
      <c r="B9283" t="s">
        <v>5865</v>
      </c>
      <c r="C9283" t="s">
        <v>46051</v>
      </c>
      <c r="D9283">
        <v>155</v>
      </c>
      <c r="E9283">
        <v>483</v>
      </c>
      <c r="F9283" t="s">
        <v>46052</v>
      </c>
      <c r="G9283" t="str">
        <f t="shared" ref="G9283:G9346" si="290">CONCATENATE(E9283,B9283)</f>
        <v>483Indigo Blue</v>
      </c>
      <c r="H9283">
        <f t="shared" ref="H9283:H9346" si="291">A9283</f>
        <v>9495</v>
      </c>
    </row>
    <row r="9284" spans="1:8">
      <c r="A9284">
        <v>9496</v>
      </c>
      <c r="B9284" t="s">
        <v>1502</v>
      </c>
      <c r="C9284" t="s">
        <v>46053</v>
      </c>
      <c r="D9284">
        <v>13</v>
      </c>
      <c r="E9284">
        <v>791</v>
      </c>
      <c r="F9284" t="s">
        <v>46054</v>
      </c>
      <c r="G9284" t="str">
        <f t="shared" si="290"/>
        <v>791Sand</v>
      </c>
      <c r="H9284">
        <f t="shared" si="291"/>
        <v>9496</v>
      </c>
    </row>
    <row r="9285" spans="1:8">
      <c r="A9285">
        <v>9497</v>
      </c>
      <c r="B9285" t="s">
        <v>46055</v>
      </c>
      <c r="C9285" t="s">
        <v>46055</v>
      </c>
      <c r="D9285">
        <v>6894</v>
      </c>
      <c r="E9285">
        <v>960</v>
      </c>
      <c r="F9285" t="s">
        <v>46056</v>
      </c>
      <c r="G9285" t="str">
        <f t="shared" si="290"/>
        <v>960Frosted Pink</v>
      </c>
      <c r="H9285">
        <f t="shared" si="291"/>
        <v>9497</v>
      </c>
    </row>
    <row r="9286" spans="1:8">
      <c r="A9286">
        <v>9498</v>
      </c>
      <c r="B9286" t="s">
        <v>427</v>
      </c>
      <c r="C9286" t="s">
        <v>427</v>
      </c>
      <c r="D9286">
        <v>6894</v>
      </c>
      <c r="E9286">
        <v>960</v>
      </c>
      <c r="F9286" t="s">
        <v>46057</v>
      </c>
      <c r="G9286" t="str">
        <f t="shared" si="290"/>
        <v>960Pink</v>
      </c>
      <c r="H9286">
        <f t="shared" si="291"/>
        <v>9498</v>
      </c>
    </row>
    <row r="9287" spans="1:8">
      <c r="A9287">
        <v>9499</v>
      </c>
      <c r="B9287" t="s">
        <v>46058</v>
      </c>
      <c r="C9287" t="s">
        <v>46058</v>
      </c>
      <c r="D9287">
        <v>7</v>
      </c>
      <c r="E9287">
        <v>960</v>
      </c>
      <c r="F9287" t="s">
        <v>46059</v>
      </c>
      <c r="G9287" t="str">
        <f t="shared" si="290"/>
        <v>960Frosted Gray</v>
      </c>
      <c r="H9287">
        <f t="shared" si="291"/>
        <v>9499</v>
      </c>
    </row>
    <row r="9288" spans="1:8">
      <c r="A9288">
        <v>9500</v>
      </c>
      <c r="B9288" t="s">
        <v>6263</v>
      </c>
      <c r="C9288" t="s">
        <v>6263</v>
      </c>
      <c r="D9288">
        <v>7</v>
      </c>
      <c r="E9288">
        <v>960</v>
      </c>
      <c r="F9288" t="s">
        <v>46060</v>
      </c>
      <c r="G9288" t="str">
        <f t="shared" si="290"/>
        <v>960Gray</v>
      </c>
      <c r="H9288">
        <f t="shared" si="291"/>
        <v>9500</v>
      </c>
    </row>
    <row r="9289" spans="1:8">
      <c r="A9289">
        <v>9501</v>
      </c>
      <c r="B9289" t="s">
        <v>46061</v>
      </c>
      <c r="C9289" t="s">
        <v>46061</v>
      </c>
      <c r="D9289">
        <v>5</v>
      </c>
      <c r="E9289">
        <v>960</v>
      </c>
      <c r="F9289" t="s">
        <v>46062</v>
      </c>
      <c r="G9289" t="str">
        <f t="shared" si="290"/>
        <v>960Frosted Clear</v>
      </c>
      <c r="H9289">
        <f t="shared" si="291"/>
        <v>9501</v>
      </c>
    </row>
    <row r="9290" spans="1:8">
      <c r="A9290">
        <v>9502</v>
      </c>
      <c r="B9290" t="s">
        <v>239</v>
      </c>
      <c r="C9290" t="s">
        <v>239</v>
      </c>
      <c r="D9290">
        <v>5</v>
      </c>
      <c r="E9290">
        <v>960</v>
      </c>
      <c r="F9290" t="s">
        <v>46063</v>
      </c>
      <c r="G9290" t="str">
        <f t="shared" si="290"/>
        <v>960Clear</v>
      </c>
      <c r="H9290">
        <f t="shared" si="291"/>
        <v>9502</v>
      </c>
    </row>
    <row r="9291" spans="1:8">
      <c r="A9291">
        <v>9503</v>
      </c>
      <c r="B9291" t="s">
        <v>2250</v>
      </c>
      <c r="C9291" t="s">
        <v>2250</v>
      </c>
      <c r="D9291">
        <v>150</v>
      </c>
      <c r="E9291">
        <v>960</v>
      </c>
      <c r="F9291" t="s">
        <v>46064</v>
      </c>
      <c r="G9291" t="str">
        <f t="shared" si="290"/>
        <v>960Frosted Amber</v>
      </c>
      <c r="H9291">
        <f t="shared" si="291"/>
        <v>9503</v>
      </c>
    </row>
    <row r="9292" spans="1:8">
      <c r="A9292">
        <v>9504</v>
      </c>
      <c r="B9292" t="s">
        <v>373</v>
      </c>
      <c r="C9292" t="s">
        <v>373</v>
      </c>
      <c r="D9292">
        <v>150</v>
      </c>
      <c r="E9292">
        <v>960</v>
      </c>
      <c r="F9292" t="s">
        <v>46065</v>
      </c>
      <c r="G9292" t="str">
        <f t="shared" si="290"/>
        <v>960Amber</v>
      </c>
      <c r="H9292">
        <f t="shared" si="291"/>
        <v>9504</v>
      </c>
    </row>
    <row r="9293" spans="1:8">
      <c r="A9293">
        <v>9505</v>
      </c>
      <c r="B9293" t="s">
        <v>34148</v>
      </c>
      <c r="C9293" t="s">
        <v>46066</v>
      </c>
      <c r="D9293">
        <v>12</v>
      </c>
      <c r="E9293">
        <v>483</v>
      </c>
      <c r="F9293" t="s">
        <v>46067</v>
      </c>
      <c r="G9293" t="str">
        <f t="shared" si="290"/>
        <v>483Dusty Green</v>
      </c>
      <c r="H9293">
        <f t="shared" si="291"/>
        <v>9505</v>
      </c>
    </row>
    <row r="9294" spans="1:8">
      <c r="A9294">
        <v>9506</v>
      </c>
      <c r="B9294" t="s">
        <v>46068</v>
      </c>
      <c r="C9294" t="s">
        <v>46069</v>
      </c>
      <c r="D9294">
        <v>7</v>
      </c>
      <c r="E9294">
        <v>483</v>
      </c>
      <c r="F9294" t="s">
        <v>46070</v>
      </c>
      <c r="G9294" t="str">
        <f t="shared" si="290"/>
        <v>483Quartz Grey</v>
      </c>
      <c r="H9294">
        <f t="shared" si="291"/>
        <v>9506</v>
      </c>
    </row>
    <row r="9295" spans="1:8">
      <c r="A9295">
        <v>9507</v>
      </c>
      <c r="B9295" t="s">
        <v>21353</v>
      </c>
      <c r="C9295" t="s">
        <v>46071</v>
      </c>
      <c r="D9295">
        <v>7</v>
      </c>
      <c r="E9295">
        <v>483</v>
      </c>
      <c r="F9295" t="s">
        <v>46072</v>
      </c>
      <c r="G9295" t="str">
        <f t="shared" si="290"/>
        <v>483Dove Grey</v>
      </c>
      <c r="H9295">
        <f t="shared" si="291"/>
        <v>9507</v>
      </c>
    </row>
    <row r="9296" spans="1:8">
      <c r="A9296">
        <v>9508</v>
      </c>
      <c r="B9296" t="s">
        <v>39634</v>
      </c>
      <c r="C9296" t="s">
        <v>46073</v>
      </c>
      <c r="D9296">
        <v>6894</v>
      </c>
      <c r="E9296">
        <v>483</v>
      </c>
      <c r="F9296" t="s">
        <v>46074</v>
      </c>
      <c r="G9296" t="str">
        <f t="shared" si="290"/>
        <v>483Blush Pink</v>
      </c>
      <c r="H9296">
        <f t="shared" si="291"/>
        <v>9508</v>
      </c>
    </row>
    <row r="9297" spans="1:8">
      <c r="A9297">
        <v>9509</v>
      </c>
      <c r="B9297" t="s">
        <v>46075</v>
      </c>
      <c r="C9297" t="s">
        <v>46076</v>
      </c>
      <c r="D9297">
        <v>8</v>
      </c>
      <c r="E9297">
        <v>490</v>
      </c>
      <c r="F9297" t="s">
        <v>46077</v>
      </c>
      <c r="G9297" t="str">
        <f t="shared" si="290"/>
        <v>490White Gesso</v>
      </c>
      <c r="H9297">
        <f t="shared" si="291"/>
        <v>9509</v>
      </c>
    </row>
    <row r="9298" spans="1:8">
      <c r="A9298">
        <v>9510</v>
      </c>
      <c r="B9298" t="s">
        <v>46078</v>
      </c>
      <c r="C9298" t="s">
        <v>46078</v>
      </c>
      <c r="D9298">
        <v>8</v>
      </c>
      <c r="E9298">
        <v>962</v>
      </c>
      <c r="F9298" t="s">
        <v>46079</v>
      </c>
      <c r="G9298" t="str">
        <f t="shared" si="290"/>
        <v>962White and Brass</v>
      </c>
      <c r="H9298">
        <f t="shared" si="291"/>
        <v>9510</v>
      </c>
    </row>
    <row r="9299" spans="1:8">
      <c r="A9299">
        <v>9511</v>
      </c>
      <c r="B9299" t="s">
        <v>46080</v>
      </c>
      <c r="C9299" t="s">
        <v>46080</v>
      </c>
      <c r="D9299">
        <v>12</v>
      </c>
      <c r="E9299">
        <v>962</v>
      </c>
      <c r="F9299" t="s">
        <v>46081</v>
      </c>
      <c r="G9299" t="str">
        <f t="shared" si="290"/>
        <v>962Balsam Green and Brass</v>
      </c>
      <c r="H9299">
        <f t="shared" si="291"/>
        <v>9511</v>
      </c>
    </row>
    <row r="9300" spans="1:8">
      <c r="A9300">
        <v>9512</v>
      </c>
      <c r="B9300" t="s">
        <v>46082</v>
      </c>
      <c r="C9300" t="s">
        <v>46082</v>
      </c>
      <c r="D9300">
        <v>12</v>
      </c>
      <c r="E9300">
        <v>962</v>
      </c>
      <c r="F9300" t="s">
        <v>46083</v>
      </c>
      <c r="G9300" t="str">
        <f t="shared" si="290"/>
        <v>962Balsam Green and Green</v>
      </c>
      <c r="H9300">
        <f t="shared" si="291"/>
        <v>9512</v>
      </c>
    </row>
    <row r="9301" spans="1:8">
      <c r="A9301">
        <v>9513</v>
      </c>
      <c r="B9301" t="s">
        <v>43670</v>
      </c>
      <c r="C9301" t="s">
        <v>43670</v>
      </c>
      <c r="D9301">
        <v>6</v>
      </c>
      <c r="E9301">
        <v>962</v>
      </c>
      <c r="F9301" t="s">
        <v>46084</v>
      </c>
      <c r="G9301" t="str">
        <f t="shared" si="290"/>
        <v>962Black and Brass</v>
      </c>
      <c r="H9301">
        <f t="shared" si="291"/>
        <v>9513</v>
      </c>
    </row>
    <row r="9302" spans="1:8">
      <c r="A9302">
        <v>9514</v>
      </c>
      <c r="B9302" t="s">
        <v>46085</v>
      </c>
      <c r="C9302" t="s">
        <v>46085</v>
      </c>
      <c r="D9302">
        <v>12</v>
      </c>
      <c r="E9302">
        <v>962</v>
      </c>
      <c r="F9302" t="s">
        <v>46086</v>
      </c>
      <c r="G9302" t="str">
        <f t="shared" si="290"/>
        <v>962Bright Green and Green</v>
      </c>
      <c r="H9302">
        <f t="shared" si="291"/>
        <v>9514</v>
      </c>
    </row>
    <row r="9303" spans="1:8">
      <c r="A9303">
        <v>9515</v>
      </c>
      <c r="B9303" t="s">
        <v>1533</v>
      </c>
      <c r="C9303" t="s">
        <v>1533</v>
      </c>
      <c r="D9303">
        <v>1577</v>
      </c>
      <c r="E9303">
        <v>962</v>
      </c>
      <c r="F9303" t="s">
        <v>46087</v>
      </c>
      <c r="G9303" t="str">
        <f t="shared" si="290"/>
        <v>962Violet</v>
      </c>
      <c r="H9303">
        <f t="shared" si="291"/>
        <v>9515</v>
      </c>
    </row>
    <row r="9304" spans="1:8">
      <c r="A9304">
        <v>9516</v>
      </c>
      <c r="B9304" t="s">
        <v>31554</v>
      </c>
      <c r="C9304" t="s">
        <v>31554</v>
      </c>
      <c r="D9304">
        <v>7</v>
      </c>
      <c r="E9304">
        <v>962</v>
      </c>
      <c r="F9304" t="s">
        <v>46088</v>
      </c>
      <c r="G9304" t="str">
        <f t="shared" si="290"/>
        <v>962Dove Gray</v>
      </c>
      <c r="H9304">
        <f t="shared" si="291"/>
        <v>9516</v>
      </c>
    </row>
    <row r="9305" spans="1:8">
      <c r="A9305">
        <v>9517</v>
      </c>
      <c r="B9305" t="s">
        <v>46089</v>
      </c>
      <c r="C9305" t="s">
        <v>46089</v>
      </c>
      <c r="D9305">
        <v>12</v>
      </c>
      <c r="E9305">
        <v>962</v>
      </c>
      <c r="F9305" t="s">
        <v>46090</v>
      </c>
      <c r="G9305" t="str">
        <f t="shared" si="290"/>
        <v>962Balsam Green</v>
      </c>
      <c r="H9305">
        <f t="shared" si="291"/>
        <v>9517</v>
      </c>
    </row>
    <row r="9306" spans="1:8">
      <c r="A9306">
        <v>9518</v>
      </c>
      <c r="B9306" t="s">
        <v>887</v>
      </c>
      <c r="C9306" t="s">
        <v>887</v>
      </c>
      <c r="D9306">
        <v>155</v>
      </c>
      <c r="E9306">
        <v>962</v>
      </c>
      <c r="F9306" t="s">
        <v>46091</v>
      </c>
      <c r="G9306" t="str">
        <f t="shared" si="290"/>
        <v>962Turquoise</v>
      </c>
      <c r="H9306">
        <f t="shared" si="291"/>
        <v>9518</v>
      </c>
    </row>
    <row r="9307" spans="1:8">
      <c r="A9307">
        <v>9519</v>
      </c>
      <c r="B9307" t="s">
        <v>46092</v>
      </c>
      <c r="C9307" t="s">
        <v>46092</v>
      </c>
      <c r="D9307">
        <v>6894</v>
      </c>
      <c r="E9307">
        <v>962</v>
      </c>
      <c r="F9307" t="s">
        <v>46093</v>
      </c>
      <c r="G9307" t="str">
        <f t="shared" si="290"/>
        <v>962Fuxia</v>
      </c>
      <c r="H9307">
        <f t="shared" si="291"/>
        <v>9519</v>
      </c>
    </row>
    <row r="9308" spans="1:8">
      <c r="A9308">
        <v>9520</v>
      </c>
      <c r="B9308" t="s">
        <v>46094</v>
      </c>
      <c r="C9308" t="s">
        <v>46094</v>
      </c>
      <c r="D9308">
        <v>16</v>
      </c>
      <c r="E9308">
        <v>962</v>
      </c>
      <c r="F9308" t="s">
        <v>46095</v>
      </c>
      <c r="G9308" t="str">
        <f t="shared" si="290"/>
        <v>962Dark Gold</v>
      </c>
      <c r="H9308">
        <f t="shared" si="291"/>
        <v>9520</v>
      </c>
    </row>
    <row r="9309" spans="1:8">
      <c r="A9309">
        <v>9521</v>
      </c>
      <c r="B9309" t="s">
        <v>21917</v>
      </c>
      <c r="C9309" t="s">
        <v>46096</v>
      </c>
      <c r="D9309">
        <v>17</v>
      </c>
      <c r="E9309">
        <v>490</v>
      </c>
      <c r="F9309" t="s">
        <v>46097</v>
      </c>
      <c r="G9309" t="str">
        <f t="shared" si="290"/>
        <v>490White / Silver Leaf</v>
      </c>
      <c r="H9309">
        <f t="shared" si="291"/>
        <v>9521</v>
      </c>
    </row>
    <row r="9310" spans="1:8">
      <c r="A9310">
        <v>9522</v>
      </c>
      <c r="B9310" t="s">
        <v>21919</v>
      </c>
      <c r="C9310" t="s">
        <v>46098</v>
      </c>
      <c r="D9310">
        <v>17</v>
      </c>
      <c r="E9310">
        <v>490</v>
      </c>
      <c r="F9310" t="s">
        <v>46099</v>
      </c>
      <c r="G9310" t="str">
        <f t="shared" si="290"/>
        <v>490Black / Silver Leaf</v>
      </c>
      <c r="H9310">
        <f t="shared" si="291"/>
        <v>9522</v>
      </c>
    </row>
    <row r="9311" spans="1:8">
      <c r="A9311">
        <v>9523</v>
      </c>
      <c r="B9311" t="s">
        <v>21918</v>
      </c>
      <c r="C9311" t="s">
        <v>46100</v>
      </c>
      <c r="D9311">
        <v>16</v>
      </c>
      <c r="E9311">
        <v>490</v>
      </c>
      <c r="F9311" t="s">
        <v>46101</v>
      </c>
      <c r="G9311" t="str">
        <f t="shared" si="290"/>
        <v>490Black / Gold Leaf</v>
      </c>
      <c r="H9311">
        <f t="shared" si="291"/>
        <v>9523</v>
      </c>
    </row>
    <row r="9312" spans="1:8">
      <c r="A9312">
        <v>9524</v>
      </c>
      <c r="B9312" t="s">
        <v>46102</v>
      </c>
      <c r="C9312" t="s">
        <v>46103</v>
      </c>
      <c r="D9312">
        <v>16</v>
      </c>
      <c r="E9312">
        <v>490</v>
      </c>
      <c r="F9312" t="s">
        <v>46104</v>
      </c>
      <c r="G9312" t="str">
        <f t="shared" si="290"/>
        <v>490Champagne / Gold Leaf</v>
      </c>
      <c r="H9312">
        <f t="shared" si="291"/>
        <v>9524</v>
      </c>
    </row>
    <row r="9313" spans="1:8">
      <c r="A9313">
        <v>9525</v>
      </c>
      <c r="B9313" t="s">
        <v>19056</v>
      </c>
      <c r="C9313" t="s">
        <v>19056</v>
      </c>
      <c r="D9313">
        <v>10</v>
      </c>
      <c r="E9313">
        <v>962</v>
      </c>
      <c r="F9313" t="s">
        <v>46105</v>
      </c>
      <c r="G9313" t="str">
        <f t="shared" si="290"/>
        <v>962Rusty</v>
      </c>
      <c r="H9313">
        <f t="shared" si="291"/>
        <v>9525</v>
      </c>
    </row>
    <row r="9314" spans="1:8">
      <c r="A9314">
        <v>9526</v>
      </c>
      <c r="B9314" t="s">
        <v>11413</v>
      </c>
      <c r="C9314" t="s">
        <v>11413</v>
      </c>
      <c r="D9314">
        <v>11</v>
      </c>
      <c r="E9314">
        <v>962</v>
      </c>
      <c r="F9314" t="s">
        <v>46106</v>
      </c>
      <c r="G9314" t="str">
        <f t="shared" si="290"/>
        <v>962Terra Cotta</v>
      </c>
      <c r="H9314">
        <f t="shared" si="291"/>
        <v>9526</v>
      </c>
    </row>
    <row r="9315" spans="1:8">
      <c r="A9315">
        <v>9527</v>
      </c>
      <c r="B9315" t="s">
        <v>46107</v>
      </c>
      <c r="C9315" t="s">
        <v>46107</v>
      </c>
      <c r="D9315">
        <v>155</v>
      </c>
      <c r="E9315">
        <v>962</v>
      </c>
      <c r="F9315" t="s">
        <v>46108</v>
      </c>
      <c r="G9315" t="str">
        <f t="shared" si="290"/>
        <v>962Blue Denim</v>
      </c>
      <c r="H9315">
        <f t="shared" si="291"/>
        <v>9527</v>
      </c>
    </row>
    <row r="9316" spans="1:8">
      <c r="A9316">
        <v>9528</v>
      </c>
      <c r="B9316" t="s">
        <v>3937</v>
      </c>
      <c r="C9316" t="s">
        <v>46109</v>
      </c>
      <c r="D9316">
        <v>6</v>
      </c>
      <c r="E9316">
        <v>435</v>
      </c>
      <c r="F9316" t="s">
        <v>46110</v>
      </c>
      <c r="G9316" t="str">
        <f t="shared" si="290"/>
        <v>435Black / Gold</v>
      </c>
      <c r="H9316">
        <f t="shared" si="291"/>
        <v>9528</v>
      </c>
    </row>
    <row r="9317" spans="1:8">
      <c r="A9317">
        <v>9529</v>
      </c>
      <c r="B9317" t="s">
        <v>21854</v>
      </c>
      <c r="C9317" t="s">
        <v>46111</v>
      </c>
      <c r="D9317">
        <v>6</v>
      </c>
      <c r="E9317">
        <v>435</v>
      </c>
      <c r="F9317" t="s">
        <v>46112</v>
      </c>
      <c r="G9317" t="str">
        <f t="shared" si="290"/>
        <v>435Black / Silver</v>
      </c>
      <c r="H9317">
        <f t="shared" si="291"/>
        <v>9529</v>
      </c>
    </row>
    <row r="9318" spans="1:8">
      <c r="A9318">
        <v>9530</v>
      </c>
      <c r="B9318" t="s">
        <v>1107</v>
      </c>
      <c r="C9318" t="s">
        <v>46113</v>
      </c>
      <c r="D9318">
        <v>8</v>
      </c>
      <c r="E9318">
        <v>435</v>
      </c>
      <c r="F9318" t="s">
        <v>46114</v>
      </c>
      <c r="G9318" t="str">
        <f t="shared" si="290"/>
        <v>435White / Silver</v>
      </c>
      <c r="H9318">
        <f t="shared" si="291"/>
        <v>9530</v>
      </c>
    </row>
    <row r="9319" spans="1:8">
      <c r="A9319">
        <v>9531</v>
      </c>
      <c r="B9319" t="s">
        <v>3180</v>
      </c>
      <c r="C9319" t="s">
        <v>46115</v>
      </c>
      <c r="D9319">
        <v>7</v>
      </c>
      <c r="E9319">
        <v>435</v>
      </c>
      <c r="F9319" t="s">
        <v>46116</v>
      </c>
      <c r="G9319" t="str">
        <f t="shared" si="290"/>
        <v>435Grey Fabric</v>
      </c>
      <c r="H9319">
        <f t="shared" si="291"/>
        <v>9531</v>
      </c>
    </row>
    <row r="9320" spans="1:8">
      <c r="A9320">
        <v>9532</v>
      </c>
      <c r="B9320" t="s">
        <v>15926</v>
      </c>
      <c r="C9320" t="s">
        <v>46117</v>
      </c>
      <c r="D9320">
        <v>13</v>
      </c>
      <c r="E9320">
        <v>435</v>
      </c>
      <c r="F9320" t="s">
        <v>46118</v>
      </c>
      <c r="G9320" t="str">
        <f t="shared" si="290"/>
        <v>435Taupe Fabric</v>
      </c>
      <c r="H9320">
        <f t="shared" si="291"/>
        <v>9532</v>
      </c>
    </row>
    <row r="9321" spans="1:8">
      <c r="A9321">
        <v>9533</v>
      </c>
      <c r="B9321" t="s">
        <v>1462</v>
      </c>
      <c r="C9321" t="s">
        <v>46119</v>
      </c>
      <c r="D9321">
        <v>155</v>
      </c>
      <c r="E9321">
        <v>962</v>
      </c>
      <c r="F9321" t="s">
        <v>46120</v>
      </c>
      <c r="G9321" t="str">
        <f t="shared" si="290"/>
        <v>962Light Blue</v>
      </c>
      <c r="H9321">
        <f t="shared" si="291"/>
        <v>9533</v>
      </c>
    </row>
    <row r="9322" spans="1:8">
      <c r="A9322">
        <v>9534</v>
      </c>
      <c r="B9322" t="s">
        <v>408</v>
      </c>
      <c r="C9322" t="s">
        <v>46121</v>
      </c>
      <c r="D9322">
        <v>9</v>
      </c>
      <c r="E9322">
        <v>962</v>
      </c>
      <c r="F9322" t="s">
        <v>46122</v>
      </c>
      <c r="G9322" t="str">
        <f t="shared" si="290"/>
        <v>962Ivory</v>
      </c>
      <c r="H9322">
        <f t="shared" si="291"/>
        <v>9534</v>
      </c>
    </row>
    <row r="9323" spans="1:8">
      <c r="A9323">
        <v>9535</v>
      </c>
      <c r="B9323" t="s">
        <v>34771</v>
      </c>
      <c r="C9323" t="s">
        <v>46123</v>
      </c>
      <c r="D9323">
        <v>17</v>
      </c>
      <c r="E9323">
        <v>962</v>
      </c>
      <c r="F9323" t="s">
        <v>46124</v>
      </c>
      <c r="G9323" t="str">
        <f t="shared" si="290"/>
        <v>962Titanium Silver</v>
      </c>
      <c r="H9323">
        <f t="shared" si="291"/>
        <v>9535</v>
      </c>
    </row>
    <row r="9324" spans="1:8">
      <c r="A9324">
        <v>9536</v>
      </c>
      <c r="B9324" t="s">
        <v>414</v>
      </c>
      <c r="C9324" t="s">
        <v>46125</v>
      </c>
      <c r="D9324">
        <v>7</v>
      </c>
      <c r="E9324">
        <v>962</v>
      </c>
      <c r="F9324" t="s">
        <v>46126</v>
      </c>
      <c r="G9324" t="str">
        <f t="shared" si="290"/>
        <v>962Light Grey</v>
      </c>
      <c r="H9324">
        <f t="shared" si="291"/>
        <v>9536</v>
      </c>
    </row>
    <row r="9325" spans="1:8">
      <c r="A9325">
        <v>9541</v>
      </c>
      <c r="B9325" t="s">
        <v>13557</v>
      </c>
      <c r="C9325" t="s">
        <v>46127</v>
      </c>
      <c r="D9325">
        <v>12</v>
      </c>
      <c r="E9325">
        <v>435</v>
      </c>
      <c r="F9325" t="s">
        <v>46128</v>
      </c>
      <c r="G9325" t="str">
        <f t="shared" si="290"/>
        <v>435Light Green</v>
      </c>
      <c r="H9325">
        <f t="shared" si="291"/>
        <v>9541</v>
      </c>
    </row>
    <row r="9326" spans="1:8">
      <c r="A9326">
        <v>9542</v>
      </c>
      <c r="B9326" t="s">
        <v>1462</v>
      </c>
      <c r="C9326" t="s">
        <v>46129</v>
      </c>
      <c r="D9326">
        <v>155</v>
      </c>
      <c r="E9326">
        <v>435</v>
      </c>
      <c r="F9326" t="s">
        <v>46130</v>
      </c>
      <c r="G9326" t="str">
        <f t="shared" si="290"/>
        <v>435Light Blue</v>
      </c>
      <c r="H9326">
        <f t="shared" si="291"/>
        <v>9542</v>
      </c>
    </row>
    <row r="9327" spans="1:8">
      <c r="A9327">
        <v>9543</v>
      </c>
      <c r="B9327" t="s">
        <v>1466</v>
      </c>
      <c r="C9327" t="s">
        <v>46131</v>
      </c>
      <c r="D9327">
        <v>6894</v>
      </c>
      <c r="E9327">
        <v>435</v>
      </c>
      <c r="F9327" t="s">
        <v>46132</v>
      </c>
      <c r="G9327" t="str">
        <f t="shared" si="290"/>
        <v>435Apricot</v>
      </c>
      <c r="H9327">
        <f t="shared" si="291"/>
        <v>9543</v>
      </c>
    </row>
    <row r="9328" spans="1:8">
      <c r="A9328">
        <v>9545</v>
      </c>
      <c r="B9328" t="s">
        <v>46133</v>
      </c>
      <c r="C9328" t="s">
        <v>46134</v>
      </c>
      <c r="D9328">
        <v>16</v>
      </c>
      <c r="E9328">
        <v>490</v>
      </c>
      <c r="F9328" t="s">
        <v>46135</v>
      </c>
      <c r="G9328" t="str">
        <f t="shared" si="290"/>
        <v>490Champagne Band / Gold Leaf</v>
      </c>
      <c r="H9328">
        <f t="shared" si="291"/>
        <v>9545</v>
      </c>
    </row>
    <row r="9329" spans="1:8">
      <c r="A9329">
        <v>9546</v>
      </c>
      <c r="B9329" t="s">
        <v>46136</v>
      </c>
      <c r="C9329" t="s">
        <v>46137</v>
      </c>
      <c r="D9329">
        <v>17</v>
      </c>
      <c r="E9329">
        <v>490</v>
      </c>
      <c r="F9329" t="s">
        <v>46138</v>
      </c>
      <c r="G9329" t="str">
        <f t="shared" si="290"/>
        <v>490Champagne Band / Silver Leaf</v>
      </c>
      <c r="H9329">
        <f t="shared" si="291"/>
        <v>9546</v>
      </c>
    </row>
    <row r="9330" spans="1:8">
      <c r="A9330">
        <v>9547</v>
      </c>
      <c r="B9330" t="s">
        <v>46139</v>
      </c>
      <c r="C9330" t="s">
        <v>46140</v>
      </c>
      <c r="D9330">
        <v>9</v>
      </c>
      <c r="E9330">
        <v>490</v>
      </c>
      <c r="F9330" t="s">
        <v>46141</v>
      </c>
      <c r="G9330" t="str">
        <f t="shared" si="290"/>
        <v>490White Linen / Silver Leaf</v>
      </c>
      <c r="H9330">
        <f t="shared" si="291"/>
        <v>9547</v>
      </c>
    </row>
    <row r="9331" spans="1:8">
      <c r="A9331">
        <v>9548</v>
      </c>
      <c r="B9331" t="s">
        <v>46142</v>
      </c>
      <c r="C9331" t="s">
        <v>46143</v>
      </c>
      <c r="D9331">
        <v>9</v>
      </c>
      <c r="E9331">
        <v>490</v>
      </c>
      <c r="F9331" t="s">
        <v>46144</v>
      </c>
      <c r="G9331" t="str">
        <f t="shared" si="290"/>
        <v>490White Linen / Gold Leaf</v>
      </c>
      <c r="H9331">
        <f t="shared" si="291"/>
        <v>9548</v>
      </c>
    </row>
    <row r="9332" spans="1:8">
      <c r="A9332">
        <v>9549</v>
      </c>
      <c r="B9332" t="s">
        <v>46145</v>
      </c>
      <c r="C9332" t="s">
        <v>46145</v>
      </c>
      <c r="D9332">
        <v>6</v>
      </c>
      <c r="E9332">
        <v>879</v>
      </c>
      <c r="F9332" t="s">
        <v>46146</v>
      </c>
      <c r="G9332" t="str">
        <f t="shared" si="290"/>
        <v>879Black Chrome and Black</v>
      </c>
      <c r="H9332">
        <f t="shared" si="291"/>
        <v>9549</v>
      </c>
    </row>
    <row r="9333" spans="1:8">
      <c r="A9333">
        <v>9550</v>
      </c>
      <c r="B9333" t="s">
        <v>46147</v>
      </c>
      <c r="C9333" t="s">
        <v>46147</v>
      </c>
      <c r="D9333">
        <v>6</v>
      </c>
      <c r="E9333">
        <v>879</v>
      </c>
      <c r="F9333" t="s">
        <v>46148</v>
      </c>
      <c r="G9333" t="str">
        <f t="shared" si="290"/>
        <v>879Black Chrome and White</v>
      </c>
      <c r="H9333">
        <f t="shared" si="291"/>
        <v>9550</v>
      </c>
    </row>
    <row r="9334" spans="1:8">
      <c r="A9334">
        <v>9551</v>
      </c>
      <c r="B9334" t="s">
        <v>43672</v>
      </c>
      <c r="C9334" t="s">
        <v>43672</v>
      </c>
      <c r="D9334">
        <v>39</v>
      </c>
      <c r="E9334">
        <v>879</v>
      </c>
      <c r="F9334" t="s">
        <v>46149</v>
      </c>
      <c r="G9334" t="str">
        <f t="shared" si="290"/>
        <v>879Brass and Black</v>
      </c>
      <c r="H9334">
        <f t="shared" si="291"/>
        <v>9551</v>
      </c>
    </row>
    <row r="9335" spans="1:8">
      <c r="A9335">
        <v>9552</v>
      </c>
      <c r="B9335" t="s">
        <v>46150</v>
      </c>
      <c r="C9335" t="s">
        <v>46150</v>
      </c>
      <c r="D9335">
        <v>39</v>
      </c>
      <c r="E9335">
        <v>879</v>
      </c>
      <c r="F9335" t="s">
        <v>46151</v>
      </c>
      <c r="G9335" t="str">
        <f t="shared" si="290"/>
        <v>879Brass and Bordeaux</v>
      </c>
      <c r="H9335">
        <f t="shared" si="291"/>
        <v>9552</v>
      </c>
    </row>
    <row r="9336" spans="1:8">
      <c r="A9336">
        <v>9553</v>
      </c>
      <c r="B9336" t="s">
        <v>46152</v>
      </c>
      <c r="C9336" t="s">
        <v>46152</v>
      </c>
      <c r="D9336">
        <v>39</v>
      </c>
      <c r="E9336">
        <v>879</v>
      </c>
      <c r="F9336" t="s">
        <v>46153</v>
      </c>
      <c r="G9336" t="str">
        <f t="shared" si="290"/>
        <v>879Brass and White</v>
      </c>
      <c r="H9336">
        <f t="shared" si="291"/>
        <v>9553</v>
      </c>
    </row>
    <row r="9337" spans="1:8">
      <c r="A9337">
        <v>9554</v>
      </c>
      <c r="B9337" t="s">
        <v>46154</v>
      </c>
      <c r="C9337" t="s">
        <v>46154</v>
      </c>
      <c r="D9337">
        <v>19</v>
      </c>
      <c r="E9337">
        <v>879</v>
      </c>
      <c r="F9337" t="s">
        <v>46155</v>
      </c>
      <c r="G9337" t="str">
        <f t="shared" si="290"/>
        <v>879Copper and Black</v>
      </c>
      <c r="H9337">
        <f t="shared" si="291"/>
        <v>9554</v>
      </c>
    </row>
    <row r="9338" spans="1:8">
      <c r="A9338">
        <v>9555</v>
      </c>
      <c r="B9338" t="s">
        <v>46156</v>
      </c>
      <c r="C9338" t="s">
        <v>46156</v>
      </c>
      <c r="D9338">
        <v>19</v>
      </c>
      <c r="E9338">
        <v>879</v>
      </c>
      <c r="F9338" t="s">
        <v>46157</v>
      </c>
      <c r="G9338" t="str">
        <f t="shared" si="290"/>
        <v>879Copper and Gray</v>
      </c>
      <c r="H9338">
        <f t="shared" si="291"/>
        <v>9555</v>
      </c>
    </row>
    <row r="9339" spans="1:8">
      <c r="A9339">
        <v>9556</v>
      </c>
      <c r="B9339" t="s">
        <v>46158</v>
      </c>
      <c r="C9339" t="s">
        <v>46158</v>
      </c>
      <c r="D9339">
        <v>19</v>
      </c>
      <c r="E9339">
        <v>879</v>
      </c>
      <c r="F9339" t="s">
        <v>46159</v>
      </c>
      <c r="G9339" t="str">
        <f t="shared" si="290"/>
        <v>879Copper and White</v>
      </c>
      <c r="H9339">
        <f t="shared" si="291"/>
        <v>9556</v>
      </c>
    </row>
    <row r="9340" spans="1:8">
      <c r="A9340">
        <v>9557</v>
      </c>
      <c r="B9340" t="s">
        <v>46160</v>
      </c>
      <c r="C9340" t="s">
        <v>46160</v>
      </c>
      <c r="D9340">
        <v>19</v>
      </c>
      <c r="E9340">
        <v>879</v>
      </c>
      <c r="F9340" t="s">
        <v>46161</v>
      </c>
      <c r="G9340" t="str">
        <f t="shared" si="290"/>
        <v>879Copperbrown and Black</v>
      </c>
      <c r="H9340">
        <f t="shared" si="291"/>
        <v>9557</v>
      </c>
    </row>
    <row r="9341" spans="1:8">
      <c r="A9341">
        <v>9558</v>
      </c>
      <c r="B9341" t="s">
        <v>46162</v>
      </c>
      <c r="C9341" t="s">
        <v>46162</v>
      </c>
      <c r="D9341">
        <v>6</v>
      </c>
      <c r="E9341">
        <v>879</v>
      </c>
      <c r="F9341" t="s">
        <v>46163</v>
      </c>
      <c r="G9341" t="str">
        <f t="shared" si="290"/>
        <v>879Matte Black and Black</v>
      </c>
      <c r="H9341">
        <f t="shared" si="291"/>
        <v>9558</v>
      </c>
    </row>
    <row r="9342" spans="1:8">
      <c r="A9342">
        <v>9559</v>
      </c>
      <c r="B9342" t="s">
        <v>46164</v>
      </c>
      <c r="C9342" t="s">
        <v>46164</v>
      </c>
      <c r="D9342">
        <v>6</v>
      </c>
      <c r="E9342">
        <v>879</v>
      </c>
      <c r="F9342" t="s">
        <v>46165</v>
      </c>
      <c r="G9342" t="str">
        <f t="shared" si="290"/>
        <v>879Matte Black and Bordeaux</v>
      </c>
      <c r="H9342">
        <f t="shared" si="291"/>
        <v>9559</v>
      </c>
    </row>
    <row r="9343" spans="1:8">
      <c r="A9343">
        <v>9560</v>
      </c>
      <c r="B9343" t="s">
        <v>46166</v>
      </c>
      <c r="C9343" t="s">
        <v>46166</v>
      </c>
      <c r="D9343">
        <v>8</v>
      </c>
      <c r="E9343">
        <v>879</v>
      </c>
      <c r="F9343" t="s">
        <v>46167</v>
      </c>
      <c r="G9343" t="str">
        <f t="shared" si="290"/>
        <v>879Matte White and White</v>
      </c>
      <c r="H9343">
        <f t="shared" si="291"/>
        <v>9560</v>
      </c>
    </row>
    <row r="9344" spans="1:8">
      <c r="A9344">
        <v>9561</v>
      </c>
      <c r="B9344" t="s">
        <v>46168</v>
      </c>
      <c r="C9344" t="s">
        <v>46168</v>
      </c>
      <c r="D9344">
        <v>430</v>
      </c>
      <c r="E9344">
        <v>879</v>
      </c>
      <c r="F9344" t="s">
        <v>46169</v>
      </c>
      <c r="G9344" t="str">
        <f t="shared" si="290"/>
        <v>879Steel and Black</v>
      </c>
      <c r="H9344">
        <f t="shared" si="291"/>
        <v>9561</v>
      </c>
    </row>
    <row r="9345" spans="1:8">
      <c r="A9345">
        <v>9562</v>
      </c>
      <c r="B9345" t="s">
        <v>46170</v>
      </c>
      <c r="C9345" t="s">
        <v>46170</v>
      </c>
      <c r="D9345">
        <v>430</v>
      </c>
      <c r="E9345">
        <v>879</v>
      </c>
      <c r="F9345" t="s">
        <v>46171</v>
      </c>
      <c r="G9345" t="str">
        <f t="shared" si="290"/>
        <v>879Steel and White</v>
      </c>
      <c r="H9345">
        <f t="shared" si="291"/>
        <v>9562</v>
      </c>
    </row>
    <row r="9346" spans="1:8">
      <c r="A9346">
        <v>9564</v>
      </c>
      <c r="B9346" t="s">
        <v>46172</v>
      </c>
      <c r="C9346" t="s">
        <v>46173</v>
      </c>
      <c r="D9346">
        <v>6</v>
      </c>
      <c r="E9346">
        <v>135</v>
      </c>
      <c r="F9346" t="s">
        <v>46174</v>
      </c>
      <c r="G9346" t="str">
        <f t="shared" si="290"/>
        <v>135Matte Black / Brushed Brass</v>
      </c>
      <c r="H9346">
        <f t="shared" si="291"/>
        <v>9564</v>
      </c>
    </row>
    <row r="9347" spans="1:8">
      <c r="A9347">
        <v>9565</v>
      </c>
      <c r="B9347" t="s">
        <v>15571</v>
      </c>
      <c r="C9347" t="s">
        <v>46175</v>
      </c>
      <c r="D9347">
        <v>16</v>
      </c>
      <c r="E9347">
        <v>135</v>
      </c>
      <c r="F9347" t="s">
        <v>46176</v>
      </c>
      <c r="G9347" t="str">
        <f t="shared" ref="G9347:G9410" si="292">CONCATENATE(E9347,B9347)</f>
        <v>135Brushed Gold</v>
      </c>
      <c r="H9347">
        <f t="shared" ref="H9347:H9410" si="293">A9347</f>
        <v>9565</v>
      </c>
    </row>
    <row r="9348" spans="1:8">
      <c r="A9348">
        <v>9566</v>
      </c>
      <c r="B9348" t="s">
        <v>46177</v>
      </c>
      <c r="C9348" t="s">
        <v>46178</v>
      </c>
      <c r="D9348">
        <v>155</v>
      </c>
      <c r="E9348">
        <v>952</v>
      </c>
      <c r="F9348" t="s">
        <v>46179</v>
      </c>
      <c r="G9348" t="str">
        <f t="shared" si="292"/>
        <v>952Aqua Crackle</v>
      </c>
      <c r="H9348">
        <f t="shared" si="293"/>
        <v>9566</v>
      </c>
    </row>
    <row r="9349" spans="1:8">
      <c r="A9349">
        <v>9567</v>
      </c>
      <c r="B9349" t="s">
        <v>905</v>
      </c>
      <c r="C9349" t="s">
        <v>46180</v>
      </c>
      <c r="D9349">
        <v>48</v>
      </c>
      <c r="E9349">
        <v>515</v>
      </c>
      <c r="F9349" t="s">
        <v>46181</v>
      </c>
      <c r="G9349" t="str">
        <f t="shared" si="292"/>
        <v>515Chrome / Black</v>
      </c>
      <c r="H9349">
        <f t="shared" si="293"/>
        <v>9567</v>
      </c>
    </row>
    <row r="9350" spans="1:8">
      <c r="A9350">
        <v>9568</v>
      </c>
      <c r="B9350" t="s">
        <v>13259</v>
      </c>
      <c r="C9350" t="s">
        <v>46182</v>
      </c>
      <c r="D9350">
        <v>48</v>
      </c>
      <c r="E9350">
        <v>515</v>
      </c>
      <c r="F9350" t="s">
        <v>46183</v>
      </c>
      <c r="G9350" t="str">
        <f t="shared" si="292"/>
        <v>515Chrome / White</v>
      </c>
      <c r="H9350">
        <f t="shared" si="293"/>
        <v>9568</v>
      </c>
    </row>
    <row r="9351" spans="1:8">
      <c r="A9351">
        <v>9569</v>
      </c>
      <c r="B9351" t="s">
        <v>3880</v>
      </c>
      <c r="C9351" t="s">
        <v>46184</v>
      </c>
      <c r="D9351">
        <v>6</v>
      </c>
      <c r="E9351">
        <v>515</v>
      </c>
      <c r="F9351" t="s">
        <v>46185</v>
      </c>
      <c r="G9351" t="str">
        <f t="shared" si="292"/>
        <v>515Black / White</v>
      </c>
      <c r="H9351">
        <f t="shared" si="293"/>
        <v>9569</v>
      </c>
    </row>
    <row r="9352" spans="1:8">
      <c r="A9352">
        <v>9570</v>
      </c>
      <c r="B9352" t="s">
        <v>21034</v>
      </c>
      <c r="C9352" t="s">
        <v>46186</v>
      </c>
      <c r="D9352">
        <v>6</v>
      </c>
      <c r="E9352">
        <v>515</v>
      </c>
      <c r="F9352" t="s">
        <v>46187</v>
      </c>
      <c r="G9352" t="str">
        <f t="shared" si="292"/>
        <v>515Black / Black</v>
      </c>
      <c r="H9352">
        <f t="shared" si="293"/>
        <v>9570</v>
      </c>
    </row>
    <row r="9353" spans="1:8">
      <c r="A9353">
        <v>9571</v>
      </c>
      <c r="B9353" t="s">
        <v>15466</v>
      </c>
      <c r="C9353" t="s">
        <v>46188</v>
      </c>
      <c r="D9353">
        <v>39</v>
      </c>
      <c r="E9353">
        <v>135</v>
      </c>
      <c r="F9353" t="s">
        <v>46189</v>
      </c>
      <c r="G9353" t="str">
        <f t="shared" si="292"/>
        <v>135Burnished Brass</v>
      </c>
      <c r="H9353">
        <f t="shared" si="293"/>
        <v>9571</v>
      </c>
    </row>
    <row r="9354" spans="1:8">
      <c r="A9354">
        <v>9572</v>
      </c>
      <c r="B9354" t="s">
        <v>10537</v>
      </c>
      <c r="C9354" t="s">
        <v>46190</v>
      </c>
      <c r="D9354">
        <v>6</v>
      </c>
      <c r="E9354">
        <v>873</v>
      </c>
      <c r="F9354" t="s">
        <v>46191</v>
      </c>
      <c r="G9354" t="str">
        <f t="shared" si="292"/>
        <v>873Black Mesh</v>
      </c>
      <c r="H9354">
        <f t="shared" si="293"/>
        <v>9572</v>
      </c>
    </row>
    <row r="9355" spans="1:8">
      <c r="A9355">
        <v>9573</v>
      </c>
      <c r="B9355" t="s">
        <v>44066</v>
      </c>
      <c r="C9355" t="s">
        <v>46192</v>
      </c>
      <c r="D9355">
        <v>17</v>
      </c>
      <c r="E9355">
        <v>873</v>
      </c>
      <c r="F9355" t="s">
        <v>46193</v>
      </c>
      <c r="G9355" t="str">
        <f t="shared" si="292"/>
        <v>873Silver Mesh</v>
      </c>
      <c r="H9355">
        <f t="shared" si="293"/>
        <v>9573</v>
      </c>
    </row>
    <row r="9356" spans="1:8">
      <c r="A9356">
        <v>9574</v>
      </c>
      <c r="B9356" t="s">
        <v>46194</v>
      </c>
      <c r="C9356" t="s">
        <v>46195</v>
      </c>
      <c r="D9356">
        <v>13</v>
      </c>
      <c r="E9356">
        <v>873</v>
      </c>
      <c r="F9356" t="s">
        <v>46196</v>
      </c>
      <c r="G9356" t="str">
        <f t="shared" si="292"/>
        <v>873Brown Mesh</v>
      </c>
      <c r="H9356">
        <f t="shared" si="293"/>
        <v>9574</v>
      </c>
    </row>
    <row r="9357" spans="1:8">
      <c r="A9357">
        <v>9575</v>
      </c>
      <c r="B9357" t="s">
        <v>44063</v>
      </c>
      <c r="C9357" t="s">
        <v>46197</v>
      </c>
      <c r="D9357">
        <v>16</v>
      </c>
      <c r="E9357">
        <v>873</v>
      </c>
      <c r="F9357" t="s">
        <v>46198</v>
      </c>
      <c r="G9357" t="str">
        <f t="shared" si="292"/>
        <v>873Gold Mesh</v>
      </c>
      <c r="H9357">
        <f t="shared" si="293"/>
        <v>9575</v>
      </c>
    </row>
    <row r="9358" spans="1:8">
      <c r="A9358">
        <v>9576</v>
      </c>
      <c r="B9358" t="s">
        <v>10534</v>
      </c>
      <c r="C9358" t="s">
        <v>46199</v>
      </c>
      <c r="D9358">
        <v>10</v>
      </c>
      <c r="E9358">
        <v>873</v>
      </c>
      <c r="F9358" t="s">
        <v>46200</v>
      </c>
      <c r="G9358" t="str">
        <f t="shared" si="292"/>
        <v>873Red Mesh</v>
      </c>
      <c r="H9358">
        <f t="shared" si="293"/>
        <v>9576</v>
      </c>
    </row>
    <row r="9359" spans="1:8">
      <c r="A9359">
        <v>9577</v>
      </c>
      <c r="B9359" t="s">
        <v>44397</v>
      </c>
      <c r="C9359" t="s">
        <v>46201</v>
      </c>
      <c r="D9359">
        <v>194</v>
      </c>
      <c r="E9359">
        <v>873</v>
      </c>
      <c r="F9359" t="s">
        <v>46202</v>
      </c>
      <c r="G9359" t="str">
        <f t="shared" si="292"/>
        <v>873Orange Mesh</v>
      </c>
      <c r="H9359">
        <f t="shared" si="293"/>
        <v>9577</v>
      </c>
    </row>
    <row r="9360" spans="1:8">
      <c r="A9360">
        <v>9578</v>
      </c>
      <c r="B9360" t="s">
        <v>46203</v>
      </c>
      <c r="C9360" t="s">
        <v>46204</v>
      </c>
      <c r="D9360">
        <v>155</v>
      </c>
      <c r="E9360">
        <v>873</v>
      </c>
      <c r="F9360" t="s">
        <v>46205</v>
      </c>
      <c r="G9360" t="str">
        <f t="shared" si="292"/>
        <v>873China Blue Mesh</v>
      </c>
      <c r="H9360">
        <f t="shared" si="293"/>
        <v>9578</v>
      </c>
    </row>
    <row r="9361" spans="1:8">
      <c r="A9361">
        <v>9579</v>
      </c>
      <c r="B9361" t="s">
        <v>46206</v>
      </c>
      <c r="C9361" t="s">
        <v>46207</v>
      </c>
      <c r="D9361">
        <v>155</v>
      </c>
      <c r="E9361">
        <v>873</v>
      </c>
      <c r="F9361" t="s">
        <v>46208</v>
      </c>
      <c r="G9361" t="str">
        <f t="shared" si="292"/>
        <v>873Turquoise Mesh</v>
      </c>
      <c r="H9361">
        <f t="shared" si="293"/>
        <v>9579</v>
      </c>
    </row>
    <row r="9362" spans="1:8">
      <c r="A9362">
        <v>9580</v>
      </c>
      <c r="B9362" t="s">
        <v>46209</v>
      </c>
      <c r="C9362" t="s">
        <v>46210</v>
      </c>
      <c r="D9362">
        <v>17</v>
      </c>
      <c r="E9362">
        <v>873</v>
      </c>
      <c r="F9362" t="s">
        <v>46211</v>
      </c>
      <c r="G9362" t="str">
        <f t="shared" si="292"/>
        <v>873Titanium Mesh</v>
      </c>
      <c r="H9362">
        <f t="shared" si="293"/>
        <v>9580</v>
      </c>
    </row>
    <row r="9363" spans="1:8">
      <c r="A9363">
        <v>9581</v>
      </c>
      <c r="B9363" t="s">
        <v>4972</v>
      </c>
      <c r="C9363" t="s">
        <v>46212</v>
      </c>
      <c r="D9363">
        <v>19</v>
      </c>
      <c r="E9363">
        <v>873</v>
      </c>
      <c r="F9363" t="s">
        <v>46213</v>
      </c>
      <c r="G9363" t="str">
        <f t="shared" si="292"/>
        <v>873Copper Mesh</v>
      </c>
      <c r="H9363">
        <f t="shared" si="293"/>
        <v>9581</v>
      </c>
    </row>
    <row r="9364" spans="1:8">
      <c r="A9364">
        <v>9582</v>
      </c>
      <c r="B9364" t="s">
        <v>46214</v>
      </c>
      <c r="C9364" t="s">
        <v>46215</v>
      </c>
      <c r="D9364">
        <v>8</v>
      </c>
      <c r="E9364">
        <v>135</v>
      </c>
      <c r="F9364" t="s">
        <v>46216</v>
      </c>
      <c r="G9364" t="str">
        <f t="shared" si="292"/>
        <v>135Embossed White</v>
      </c>
      <c r="H9364">
        <f t="shared" si="293"/>
        <v>9582</v>
      </c>
    </row>
    <row r="9365" spans="1:8">
      <c r="A9365">
        <v>9583</v>
      </c>
      <c r="B9365" t="s">
        <v>901</v>
      </c>
      <c r="C9365" t="s">
        <v>46217</v>
      </c>
      <c r="D9365">
        <v>10</v>
      </c>
      <c r="E9365">
        <v>135</v>
      </c>
      <c r="F9365" t="s">
        <v>46218</v>
      </c>
      <c r="G9365" t="str">
        <f t="shared" si="292"/>
        <v>135Burgundy</v>
      </c>
      <c r="H9365">
        <f t="shared" si="293"/>
        <v>9583</v>
      </c>
    </row>
    <row r="9366" spans="1:8">
      <c r="A9366">
        <v>9584</v>
      </c>
      <c r="B9366" t="s">
        <v>18976</v>
      </c>
      <c r="C9366" t="s">
        <v>46219</v>
      </c>
      <c r="D9366">
        <v>12</v>
      </c>
      <c r="E9366">
        <v>135</v>
      </c>
      <c r="F9366" t="s">
        <v>46220</v>
      </c>
      <c r="G9366" t="str">
        <f t="shared" si="292"/>
        <v>135Forest Green</v>
      </c>
      <c r="H9366">
        <f t="shared" si="293"/>
        <v>9584</v>
      </c>
    </row>
    <row r="9367" spans="1:8">
      <c r="A9367">
        <v>9585</v>
      </c>
      <c r="B9367" t="s">
        <v>46221</v>
      </c>
      <c r="C9367" t="s">
        <v>46222</v>
      </c>
      <c r="D9367">
        <v>6</v>
      </c>
      <c r="E9367">
        <v>135</v>
      </c>
      <c r="F9367" t="s">
        <v>46223</v>
      </c>
      <c r="G9367" t="str">
        <f t="shared" si="292"/>
        <v>135Embossed Black</v>
      </c>
      <c r="H9367">
        <f t="shared" si="293"/>
        <v>9585</v>
      </c>
    </row>
    <row r="9368" spans="1:8">
      <c r="A9368">
        <v>9586</v>
      </c>
      <c r="B9368" t="s">
        <v>46224</v>
      </c>
      <c r="C9368" t="s">
        <v>46225</v>
      </c>
      <c r="D9368">
        <v>6894</v>
      </c>
      <c r="E9368">
        <v>135</v>
      </c>
      <c r="F9368" t="s">
        <v>46226</v>
      </c>
      <c r="G9368" t="str">
        <f t="shared" si="292"/>
        <v>135Antique Pink</v>
      </c>
      <c r="H9368">
        <f t="shared" si="293"/>
        <v>9586</v>
      </c>
    </row>
    <row r="9369" spans="1:8">
      <c r="A9369">
        <v>9587</v>
      </c>
      <c r="B9369" t="s">
        <v>46227</v>
      </c>
      <c r="C9369" t="s">
        <v>46227</v>
      </c>
      <c r="D9369">
        <v>16</v>
      </c>
      <c r="E9369">
        <v>963</v>
      </c>
      <c r="F9369" t="s">
        <v>46228</v>
      </c>
      <c r="G9369" t="str">
        <f t="shared" si="292"/>
        <v>963Oxidized</v>
      </c>
      <c r="H9369">
        <f t="shared" si="293"/>
        <v>9587</v>
      </c>
    </row>
    <row r="9370" spans="1:8">
      <c r="A9370">
        <v>9588</v>
      </c>
      <c r="B9370" t="s">
        <v>46229</v>
      </c>
      <c r="C9370" t="s">
        <v>46230</v>
      </c>
      <c r="D9370">
        <v>9</v>
      </c>
      <c r="E9370">
        <v>135</v>
      </c>
      <c r="F9370" t="s">
        <v>46231</v>
      </c>
      <c r="G9370" t="str">
        <f t="shared" si="292"/>
        <v>135Shiny Chrome</v>
      </c>
      <c r="H9370">
        <f t="shared" si="293"/>
        <v>9588</v>
      </c>
    </row>
    <row r="9371" spans="1:8">
      <c r="A9371">
        <v>9589</v>
      </c>
      <c r="B9371" t="s">
        <v>46232</v>
      </c>
      <c r="C9371" t="s">
        <v>46233</v>
      </c>
      <c r="D9371">
        <v>9</v>
      </c>
      <c r="E9371">
        <v>955</v>
      </c>
      <c r="F9371" t="s">
        <v>46234</v>
      </c>
      <c r="G9371" t="str">
        <f t="shared" si="292"/>
        <v>955Parisian White</v>
      </c>
      <c r="H9371">
        <f t="shared" si="293"/>
        <v>9589</v>
      </c>
    </row>
    <row r="9372" spans="1:8">
      <c r="A9372">
        <v>9590</v>
      </c>
      <c r="B9372" t="s">
        <v>16282</v>
      </c>
      <c r="C9372" t="s">
        <v>46235</v>
      </c>
      <c r="D9372">
        <v>16</v>
      </c>
      <c r="E9372">
        <v>99</v>
      </c>
      <c r="F9372" t="s">
        <v>46236</v>
      </c>
      <c r="G9372" t="str">
        <f t="shared" si="292"/>
        <v>99Vintage Gold Leaf</v>
      </c>
      <c r="H9372">
        <f t="shared" si="293"/>
        <v>9590</v>
      </c>
    </row>
    <row r="9373" spans="1:8">
      <c r="A9373">
        <v>9591</v>
      </c>
      <c r="B9373" t="s">
        <v>46237</v>
      </c>
      <c r="C9373" t="s">
        <v>46238</v>
      </c>
      <c r="D9373">
        <v>25</v>
      </c>
      <c r="E9373">
        <v>698</v>
      </c>
      <c r="F9373" t="s">
        <v>46239</v>
      </c>
      <c r="G9373" t="str">
        <f t="shared" si="292"/>
        <v>698Rust / Zinc</v>
      </c>
      <c r="H9373">
        <f t="shared" si="293"/>
        <v>9591</v>
      </c>
    </row>
    <row r="9374" spans="1:8">
      <c r="A9374">
        <v>9592</v>
      </c>
      <c r="B9374" t="s">
        <v>15861</v>
      </c>
      <c r="C9374" t="s">
        <v>46240</v>
      </c>
      <c r="D9374">
        <v>155</v>
      </c>
      <c r="E9374">
        <v>135</v>
      </c>
      <c r="F9374" t="s">
        <v>46241</v>
      </c>
      <c r="G9374" t="str">
        <f t="shared" si="292"/>
        <v>135Navy Blue</v>
      </c>
      <c r="H9374">
        <f t="shared" si="293"/>
        <v>9592</v>
      </c>
    </row>
    <row r="9375" spans="1:8">
      <c r="A9375">
        <v>9593</v>
      </c>
      <c r="B9375" t="s">
        <v>46242</v>
      </c>
      <c r="C9375" t="s">
        <v>46243</v>
      </c>
      <c r="D9375">
        <v>10</v>
      </c>
      <c r="E9375">
        <v>135</v>
      </c>
      <c r="F9375" t="s">
        <v>46244</v>
      </c>
      <c r="G9375" t="str">
        <f t="shared" si="292"/>
        <v>135Oxide red</v>
      </c>
      <c r="H9375">
        <f t="shared" si="293"/>
        <v>9593</v>
      </c>
    </row>
    <row r="9376" spans="1:8">
      <c r="A9376">
        <v>9594</v>
      </c>
      <c r="B9376" t="s">
        <v>46245</v>
      </c>
      <c r="C9376" t="s">
        <v>46246</v>
      </c>
      <c r="D9376">
        <v>12</v>
      </c>
      <c r="E9376">
        <v>135</v>
      </c>
      <c r="F9376" t="s">
        <v>46247</v>
      </c>
      <c r="G9376" t="str">
        <f t="shared" si="292"/>
        <v>135Ottanio Green</v>
      </c>
      <c r="H9376">
        <f t="shared" si="293"/>
        <v>9594</v>
      </c>
    </row>
    <row r="9377" spans="1:8">
      <c r="A9377">
        <v>9595</v>
      </c>
      <c r="B9377" t="s">
        <v>28194</v>
      </c>
      <c r="C9377" t="s">
        <v>46248</v>
      </c>
      <c r="D9377">
        <v>16</v>
      </c>
      <c r="E9377">
        <v>135</v>
      </c>
      <c r="F9377" t="s">
        <v>46249</v>
      </c>
      <c r="G9377" t="str">
        <f t="shared" si="292"/>
        <v>135Matte Gold</v>
      </c>
      <c r="H9377">
        <f t="shared" si="293"/>
        <v>9595</v>
      </c>
    </row>
    <row r="9378" spans="1:8">
      <c r="A9378">
        <v>9596</v>
      </c>
      <c r="B9378" t="s">
        <v>26579</v>
      </c>
      <c r="C9378" t="s">
        <v>46250</v>
      </c>
      <c r="D9378">
        <v>12</v>
      </c>
      <c r="E9378">
        <v>72</v>
      </c>
      <c r="F9378" t="s">
        <v>46251</v>
      </c>
      <c r="G9378" t="str">
        <f t="shared" si="292"/>
        <v>72Dark Green</v>
      </c>
      <c r="H9378">
        <f t="shared" si="293"/>
        <v>9596</v>
      </c>
    </row>
    <row r="9379" spans="1:8">
      <c r="A9379">
        <v>9597</v>
      </c>
      <c r="B9379" t="s">
        <v>16249</v>
      </c>
      <c r="C9379" t="s">
        <v>46252</v>
      </c>
      <c r="D9379">
        <v>155</v>
      </c>
      <c r="E9379">
        <v>72</v>
      </c>
      <c r="F9379" t="s">
        <v>46253</v>
      </c>
      <c r="G9379" t="str">
        <f t="shared" si="292"/>
        <v>72Matte Blue</v>
      </c>
      <c r="H9379">
        <f t="shared" si="293"/>
        <v>9597</v>
      </c>
    </row>
    <row r="9380" spans="1:8">
      <c r="A9380">
        <v>9598</v>
      </c>
      <c r="B9380" t="s">
        <v>20487</v>
      </c>
      <c r="C9380" t="s">
        <v>46254</v>
      </c>
      <c r="D9380">
        <v>12</v>
      </c>
      <c r="E9380">
        <v>72</v>
      </c>
      <c r="F9380" t="s">
        <v>46255</v>
      </c>
      <c r="G9380" t="str">
        <f t="shared" si="292"/>
        <v>72Matte Green</v>
      </c>
      <c r="H9380">
        <f t="shared" si="293"/>
        <v>9598</v>
      </c>
    </row>
    <row r="9381" spans="1:8">
      <c r="A9381">
        <v>9599</v>
      </c>
      <c r="B9381" t="s">
        <v>887</v>
      </c>
      <c r="C9381" t="s">
        <v>46256</v>
      </c>
      <c r="D9381">
        <v>12</v>
      </c>
      <c r="E9381">
        <v>72</v>
      </c>
      <c r="F9381" t="s">
        <v>46257</v>
      </c>
      <c r="G9381" t="str">
        <f t="shared" si="292"/>
        <v>72Turquoise</v>
      </c>
      <c r="H9381">
        <f t="shared" si="293"/>
        <v>9599</v>
      </c>
    </row>
    <row r="9382" spans="1:8">
      <c r="A9382">
        <v>9600</v>
      </c>
      <c r="B9382" t="s">
        <v>1533</v>
      </c>
      <c r="C9382" t="s">
        <v>46258</v>
      </c>
      <c r="D9382">
        <v>1577</v>
      </c>
      <c r="E9382">
        <v>72</v>
      </c>
      <c r="F9382" t="s">
        <v>46259</v>
      </c>
      <c r="G9382" t="str">
        <f t="shared" si="292"/>
        <v>72Violet</v>
      </c>
      <c r="H9382">
        <f t="shared" si="293"/>
        <v>9600</v>
      </c>
    </row>
    <row r="9383" spans="1:8">
      <c r="A9383">
        <v>9601</v>
      </c>
      <c r="B9383" t="s">
        <v>15330</v>
      </c>
      <c r="C9383" t="s">
        <v>46260</v>
      </c>
      <c r="D9383">
        <v>6</v>
      </c>
      <c r="E9383">
        <v>72</v>
      </c>
      <c r="F9383" t="s">
        <v>46261</v>
      </c>
      <c r="G9383" t="str">
        <f t="shared" si="292"/>
        <v>72Black Leather</v>
      </c>
      <c r="H9383">
        <f t="shared" si="293"/>
        <v>9601</v>
      </c>
    </row>
    <row r="9384" spans="1:8">
      <c r="A9384">
        <v>9602</v>
      </c>
      <c r="B9384" t="s">
        <v>46262</v>
      </c>
      <c r="C9384" t="s">
        <v>46263</v>
      </c>
      <c r="D9384">
        <v>12</v>
      </c>
      <c r="E9384">
        <v>72</v>
      </c>
      <c r="F9384" t="s">
        <v>46264</v>
      </c>
      <c r="G9384" t="str">
        <f t="shared" si="292"/>
        <v>72Green Leather</v>
      </c>
      <c r="H9384">
        <f t="shared" si="293"/>
        <v>9602</v>
      </c>
    </row>
    <row r="9385" spans="1:8">
      <c r="A9385">
        <v>9603</v>
      </c>
      <c r="B9385" t="s">
        <v>46265</v>
      </c>
      <c r="C9385" t="s">
        <v>46266</v>
      </c>
      <c r="D9385">
        <v>25</v>
      </c>
      <c r="E9385">
        <v>72</v>
      </c>
      <c r="F9385" t="s">
        <v>46267</v>
      </c>
      <c r="G9385" t="str">
        <f t="shared" si="292"/>
        <v>72Natural Leather</v>
      </c>
      <c r="H9385">
        <f t="shared" si="293"/>
        <v>9603</v>
      </c>
    </row>
    <row r="9386" spans="1:8">
      <c r="A9386">
        <v>9604</v>
      </c>
      <c r="B9386" t="s">
        <v>64178</v>
      </c>
      <c r="C9386" t="s">
        <v>46268</v>
      </c>
      <c r="D9386">
        <v>6</v>
      </c>
      <c r="E9386">
        <v>716</v>
      </c>
      <c r="F9386" t="s">
        <v>46269</v>
      </c>
      <c r="G9386" t="str">
        <f t="shared" si="292"/>
        <v>716Black Poppy / Brass Details</v>
      </c>
      <c r="H9386">
        <f t="shared" si="293"/>
        <v>9604</v>
      </c>
    </row>
    <row r="9387" spans="1:8">
      <c r="A9387">
        <v>9605</v>
      </c>
      <c r="B9387" t="s">
        <v>64179</v>
      </c>
      <c r="C9387" t="s">
        <v>46270</v>
      </c>
      <c r="D9387">
        <v>6</v>
      </c>
      <c r="E9387">
        <v>716</v>
      </c>
      <c r="F9387" t="s">
        <v>46271</v>
      </c>
      <c r="G9387" t="str">
        <f t="shared" si="292"/>
        <v>716Black Poppy / Nickel Details</v>
      </c>
      <c r="H9387">
        <f t="shared" si="293"/>
        <v>9605</v>
      </c>
    </row>
    <row r="9388" spans="1:8">
      <c r="A9388">
        <v>9606</v>
      </c>
      <c r="B9388" t="s">
        <v>64180</v>
      </c>
      <c r="C9388" t="s">
        <v>46272</v>
      </c>
      <c r="D9388">
        <v>39</v>
      </c>
      <c r="E9388">
        <v>716</v>
      </c>
      <c r="F9388" t="s">
        <v>46273</v>
      </c>
      <c r="G9388" t="str">
        <f t="shared" si="292"/>
        <v>716Brushed Brass / Brass Details</v>
      </c>
      <c r="H9388">
        <f t="shared" si="293"/>
        <v>9606</v>
      </c>
    </row>
    <row r="9389" spans="1:8">
      <c r="A9389">
        <v>9607</v>
      </c>
      <c r="B9389" t="s">
        <v>64145</v>
      </c>
      <c r="C9389" t="s">
        <v>46274</v>
      </c>
      <c r="D9389">
        <v>1</v>
      </c>
      <c r="E9389">
        <v>716</v>
      </c>
      <c r="F9389" t="s">
        <v>46275</v>
      </c>
      <c r="G9389" t="str">
        <f t="shared" si="292"/>
        <v>716Brushed Nickel / Nickel Details</v>
      </c>
      <c r="H9389">
        <f t="shared" si="293"/>
        <v>9607</v>
      </c>
    </row>
    <row r="9390" spans="1:8">
      <c r="A9390">
        <v>9608</v>
      </c>
      <c r="B9390" t="s">
        <v>64181</v>
      </c>
      <c r="C9390" t="s">
        <v>46276</v>
      </c>
      <c r="D9390">
        <v>39</v>
      </c>
      <c r="E9390">
        <v>716</v>
      </c>
      <c r="F9390" t="s">
        <v>46277</v>
      </c>
      <c r="G9390" t="str">
        <f t="shared" si="292"/>
        <v>716Oil Rubbed Brass / Brass Details</v>
      </c>
      <c r="H9390">
        <f t="shared" si="293"/>
        <v>9608</v>
      </c>
    </row>
    <row r="9391" spans="1:8">
      <c r="A9391">
        <v>9609</v>
      </c>
      <c r="B9391" t="s">
        <v>46278</v>
      </c>
      <c r="C9391" t="s">
        <v>46279</v>
      </c>
      <c r="D9391">
        <v>9</v>
      </c>
      <c r="E9391">
        <v>716</v>
      </c>
      <c r="F9391" t="s">
        <v>46280</v>
      </c>
      <c r="G9391" t="str">
        <f t="shared" si="292"/>
        <v>716Country Cream / Brass</v>
      </c>
      <c r="H9391">
        <f t="shared" si="293"/>
        <v>9609</v>
      </c>
    </row>
    <row r="9392" spans="1:8">
      <c r="A9392">
        <v>9610</v>
      </c>
      <c r="B9392" t="s">
        <v>46281</v>
      </c>
      <c r="C9392" t="s">
        <v>46282</v>
      </c>
      <c r="D9392">
        <v>1</v>
      </c>
      <c r="E9392">
        <v>716</v>
      </c>
      <c r="F9392" t="s">
        <v>46283</v>
      </c>
      <c r="G9392" t="str">
        <f t="shared" si="292"/>
        <v>716Country Cream / Nickel</v>
      </c>
      <c r="H9392">
        <f t="shared" si="293"/>
        <v>9610</v>
      </c>
    </row>
    <row r="9393" spans="1:8">
      <c r="A9393">
        <v>9611</v>
      </c>
      <c r="B9393" t="s">
        <v>26638</v>
      </c>
      <c r="C9393" t="s">
        <v>46284</v>
      </c>
      <c r="D9393">
        <v>6</v>
      </c>
      <c r="E9393" t="s">
        <v>5853</v>
      </c>
      <c r="F9393" t="s">
        <v>46285</v>
      </c>
      <c r="G9393" t="str">
        <f t="shared" si="292"/>
        <v>Black / Brass</v>
      </c>
      <c r="H9393">
        <f t="shared" si="293"/>
        <v>9611</v>
      </c>
    </row>
    <row r="9394" spans="1:8">
      <c r="A9394">
        <v>9612</v>
      </c>
      <c r="B9394" t="s">
        <v>14194</v>
      </c>
      <c r="C9394" t="s">
        <v>46286</v>
      </c>
      <c r="D9394">
        <v>25</v>
      </c>
      <c r="E9394">
        <v>854</v>
      </c>
      <c r="F9394" t="s">
        <v>5853</v>
      </c>
      <c r="G9394" t="str">
        <f t="shared" si="292"/>
        <v>854Travertine</v>
      </c>
      <c r="H9394">
        <f t="shared" si="293"/>
        <v>9612</v>
      </c>
    </row>
    <row r="9395" spans="1:8">
      <c r="A9395">
        <v>9613</v>
      </c>
      <c r="B9395" t="s">
        <v>64182</v>
      </c>
      <c r="C9395" t="s">
        <v>28110</v>
      </c>
      <c r="D9395">
        <v>39</v>
      </c>
      <c r="E9395">
        <v>716</v>
      </c>
      <c r="F9395" t="s">
        <v>64183</v>
      </c>
      <c r="G9395" t="str">
        <f t="shared" si="292"/>
        <v>716Oil Rubbed Brass / Oil Rubbed Brass Details</v>
      </c>
      <c r="H9395">
        <f t="shared" si="293"/>
        <v>9613</v>
      </c>
    </row>
    <row r="9396" spans="1:8">
      <c r="A9396">
        <v>9614</v>
      </c>
      <c r="B9396" t="s">
        <v>30963</v>
      </c>
      <c r="C9396" t="s">
        <v>30963</v>
      </c>
      <c r="D9396">
        <v>16</v>
      </c>
      <c r="E9396">
        <v>966</v>
      </c>
      <c r="F9396" t="s">
        <v>46287</v>
      </c>
      <c r="G9396" t="str">
        <f t="shared" si="292"/>
        <v>966Shiny Gold</v>
      </c>
      <c r="H9396">
        <f t="shared" si="293"/>
        <v>9614</v>
      </c>
    </row>
    <row r="9397" spans="1:8">
      <c r="A9397">
        <v>9615</v>
      </c>
      <c r="B9397" t="s">
        <v>34320</v>
      </c>
      <c r="C9397" t="s">
        <v>46288</v>
      </c>
      <c r="D9397">
        <v>6</v>
      </c>
      <c r="E9397">
        <v>147</v>
      </c>
      <c r="F9397" t="s">
        <v>46289</v>
      </c>
      <c r="G9397" t="str">
        <f t="shared" si="292"/>
        <v>147Coal</v>
      </c>
      <c r="H9397">
        <f t="shared" si="293"/>
        <v>9615</v>
      </c>
    </row>
    <row r="9398" spans="1:8">
      <c r="A9398">
        <v>9616</v>
      </c>
      <c r="B9398" t="s">
        <v>1173</v>
      </c>
      <c r="C9398" t="s">
        <v>46290</v>
      </c>
      <c r="D9398">
        <v>8</v>
      </c>
      <c r="E9398">
        <v>706</v>
      </c>
      <c r="F9398" t="s">
        <v>46291</v>
      </c>
      <c r="G9398" t="str">
        <f t="shared" si="292"/>
        <v>706Shiny White</v>
      </c>
      <c r="H9398">
        <f t="shared" si="293"/>
        <v>9616</v>
      </c>
    </row>
    <row r="9399" spans="1:8">
      <c r="A9399">
        <v>9617</v>
      </c>
      <c r="B9399" t="s">
        <v>20397</v>
      </c>
      <c r="C9399" t="s">
        <v>46292</v>
      </c>
      <c r="D9399">
        <v>6</v>
      </c>
      <c r="E9399">
        <v>706</v>
      </c>
      <c r="F9399" t="s">
        <v>46293</v>
      </c>
      <c r="G9399" t="str">
        <f t="shared" si="292"/>
        <v>706Shiny Black</v>
      </c>
      <c r="H9399">
        <f t="shared" si="293"/>
        <v>9617</v>
      </c>
    </row>
    <row r="9400" spans="1:8">
      <c r="A9400">
        <v>9618</v>
      </c>
      <c r="B9400" t="s">
        <v>378</v>
      </c>
      <c r="C9400" t="s">
        <v>46294</v>
      </c>
      <c r="D9400">
        <v>6</v>
      </c>
      <c r="E9400">
        <v>706</v>
      </c>
      <c r="F9400" t="s">
        <v>46295</v>
      </c>
      <c r="G9400" t="str">
        <f t="shared" si="292"/>
        <v>706Black Chrome</v>
      </c>
      <c r="H9400">
        <f t="shared" si="293"/>
        <v>9618</v>
      </c>
    </row>
    <row r="9401" spans="1:8">
      <c r="A9401">
        <v>9619</v>
      </c>
      <c r="B9401" t="s">
        <v>46296</v>
      </c>
      <c r="C9401" t="s">
        <v>46297</v>
      </c>
      <c r="D9401">
        <v>70</v>
      </c>
      <c r="E9401">
        <v>706</v>
      </c>
      <c r="F9401" t="s">
        <v>46298</v>
      </c>
      <c r="G9401" t="str">
        <f t="shared" si="292"/>
        <v>706Shiny Yellow</v>
      </c>
      <c r="H9401">
        <f t="shared" si="293"/>
        <v>9619</v>
      </c>
    </row>
    <row r="9402" spans="1:8">
      <c r="A9402">
        <v>9620</v>
      </c>
      <c r="B9402" t="s">
        <v>24585</v>
      </c>
      <c r="C9402" t="s">
        <v>46299</v>
      </c>
      <c r="D9402">
        <v>10</v>
      </c>
      <c r="E9402">
        <v>706</v>
      </c>
      <c r="F9402" t="s">
        <v>46300</v>
      </c>
      <c r="G9402" t="str">
        <f t="shared" si="292"/>
        <v>706Shiny Red</v>
      </c>
      <c r="H9402">
        <f t="shared" si="293"/>
        <v>9620</v>
      </c>
    </row>
    <row r="9403" spans="1:8">
      <c r="A9403">
        <v>9621</v>
      </c>
      <c r="B9403" t="s">
        <v>46301</v>
      </c>
      <c r="C9403" t="s">
        <v>46302</v>
      </c>
      <c r="D9403">
        <v>194</v>
      </c>
      <c r="E9403">
        <v>706</v>
      </c>
      <c r="F9403" t="s">
        <v>46303</v>
      </c>
      <c r="G9403" t="str">
        <f t="shared" si="292"/>
        <v>706Shiny Orange</v>
      </c>
      <c r="H9403">
        <f t="shared" si="293"/>
        <v>9621</v>
      </c>
    </row>
    <row r="9404" spans="1:8">
      <c r="A9404">
        <v>9622</v>
      </c>
      <c r="B9404" t="s">
        <v>46304</v>
      </c>
      <c r="C9404" t="s">
        <v>46305</v>
      </c>
      <c r="D9404">
        <v>7</v>
      </c>
      <c r="E9404">
        <v>706</v>
      </c>
      <c r="F9404" t="s">
        <v>46306</v>
      </c>
      <c r="G9404" t="str">
        <f t="shared" si="292"/>
        <v>706Shiny Light Grey</v>
      </c>
      <c r="H9404">
        <f t="shared" si="293"/>
        <v>9622</v>
      </c>
    </row>
    <row r="9405" spans="1:8">
      <c r="A9405">
        <v>9623</v>
      </c>
      <c r="B9405" t="s">
        <v>46307</v>
      </c>
      <c r="C9405" t="s">
        <v>46308</v>
      </c>
      <c r="D9405">
        <v>7</v>
      </c>
      <c r="E9405">
        <v>706</v>
      </c>
      <c r="F9405" t="s">
        <v>46309</v>
      </c>
      <c r="G9405" t="str">
        <f t="shared" si="292"/>
        <v>706Shiny Dark Grey</v>
      </c>
      <c r="H9405">
        <f t="shared" si="293"/>
        <v>9623</v>
      </c>
    </row>
    <row r="9406" spans="1:8">
      <c r="A9406">
        <v>9624</v>
      </c>
      <c r="B9406" t="s">
        <v>46310</v>
      </c>
      <c r="C9406" t="s">
        <v>46311</v>
      </c>
      <c r="D9406">
        <v>155</v>
      </c>
      <c r="E9406">
        <v>706</v>
      </c>
      <c r="F9406" t="s">
        <v>46312</v>
      </c>
      <c r="G9406" t="str">
        <f t="shared" si="292"/>
        <v>706Shiny Baby Blue</v>
      </c>
      <c r="H9406">
        <f t="shared" si="293"/>
        <v>9624</v>
      </c>
    </row>
    <row r="9407" spans="1:8">
      <c r="A9407">
        <v>9625</v>
      </c>
      <c r="B9407" t="s">
        <v>46313</v>
      </c>
      <c r="C9407" t="s">
        <v>46314</v>
      </c>
      <c r="D9407">
        <v>12</v>
      </c>
      <c r="E9407">
        <v>706</v>
      </c>
      <c r="F9407" t="s">
        <v>46315</v>
      </c>
      <c r="G9407" t="str">
        <f t="shared" si="292"/>
        <v>706Shiny Apple Green</v>
      </c>
      <c r="H9407">
        <f t="shared" si="293"/>
        <v>9625</v>
      </c>
    </row>
    <row r="9408" spans="1:8">
      <c r="A9408">
        <v>9626</v>
      </c>
      <c r="B9408" t="s">
        <v>46316</v>
      </c>
      <c r="C9408" t="s">
        <v>46317</v>
      </c>
      <c r="D9408">
        <v>7</v>
      </c>
      <c r="E9408">
        <v>706</v>
      </c>
      <c r="F9408" t="s">
        <v>46318</v>
      </c>
      <c r="G9408" t="str">
        <f t="shared" si="292"/>
        <v>706Scandinavian Grey</v>
      </c>
      <c r="H9408">
        <f t="shared" si="293"/>
        <v>9626</v>
      </c>
    </row>
    <row r="9409" spans="1:8">
      <c r="A9409">
        <v>9627</v>
      </c>
      <c r="B9409" t="s">
        <v>40355</v>
      </c>
      <c r="C9409" t="s">
        <v>46319</v>
      </c>
      <c r="D9409">
        <v>7</v>
      </c>
      <c r="E9409">
        <v>706</v>
      </c>
      <c r="F9409" t="s">
        <v>46320</v>
      </c>
      <c r="G9409" t="str">
        <f t="shared" si="292"/>
        <v>706Nordic Grey</v>
      </c>
      <c r="H9409">
        <f t="shared" si="293"/>
        <v>9627</v>
      </c>
    </row>
    <row r="9410" spans="1:8">
      <c r="A9410">
        <v>9628</v>
      </c>
      <c r="B9410" t="s">
        <v>1793</v>
      </c>
      <c r="C9410" t="s">
        <v>1793</v>
      </c>
      <c r="D9410">
        <v>10</v>
      </c>
      <c r="E9410">
        <v>964</v>
      </c>
      <c r="F9410" t="s">
        <v>46321</v>
      </c>
      <c r="G9410" t="str">
        <f t="shared" si="292"/>
        <v>964Bordeaux</v>
      </c>
      <c r="H9410">
        <f t="shared" si="293"/>
        <v>9628</v>
      </c>
    </row>
    <row r="9411" spans="1:8">
      <c r="A9411">
        <v>9629</v>
      </c>
      <c r="B9411" t="s">
        <v>15204</v>
      </c>
      <c r="C9411" t="s">
        <v>15204</v>
      </c>
      <c r="D9411">
        <v>19</v>
      </c>
      <c r="E9411">
        <v>964</v>
      </c>
      <c r="F9411" t="s">
        <v>64184</v>
      </c>
      <c r="G9411" t="str">
        <f t="shared" ref="G9411:G9474" si="294">CONCATENATE(E9411,B9411)</f>
        <v>964Copper Leaf</v>
      </c>
      <c r="H9411">
        <f t="shared" ref="H9411:H9474" si="295">A9411</f>
        <v>9629</v>
      </c>
    </row>
    <row r="9412" spans="1:8">
      <c r="A9412">
        <v>9630</v>
      </c>
      <c r="B9412" t="s">
        <v>15927</v>
      </c>
      <c r="C9412" t="s">
        <v>15927</v>
      </c>
      <c r="D9412">
        <v>12</v>
      </c>
      <c r="E9412">
        <v>964</v>
      </c>
      <c r="F9412" t="s">
        <v>46322</v>
      </c>
      <c r="G9412" t="str">
        <f t="shared" si="294"/>
        <v>964Sage Green</v>
      </c>
      <c r="H9412">
        <f t="shared" si="295"/>
        <v>9630</v>
      </c>
    </row>
    <row r="9413" spans="1:8">
      <c r="A9413">
        <v>9631</v>
      </c>
      <c r="B9413" t="s">
        <v>46323</v>
      </c>
      <c r="C9413" t="s">
        <v>46324</v>
      </c>
      <c r="D9413">
        <v>25</v>
      </c>
      <c r="E9413">
        <v>938</v>
      </c>
      <c r="F9413" t="s">
        <v>46325</v>
      </c>
      <c r="G9413" t="str">
        <f t="shared" si="294"/>
        <v>938Oak / Natural Brass</v>
      </c>
      <c r="H9413">
        <f t="shared" si="295"/>
        <v>9631</v>
      </c>
    </row>
    <row r="9414" spans="1:8">
      <c r="A9414">
        <v>9632</v>
      </c>
      <c r="B9414" t="s">
        <v>13087</v>
      </c>
      <c r="C9414" t="s">
        <v>46326</v>
      </c>
      <c r="D9414">
        <v>8</v>
      </c>
      <c r="E9414">
        <v>706</v>
      </c>
      <c r="F9414" t="s">
        <v>46327</v>
      </c>
      <c r="G9414" t="str">
        <f t="shared" si="294"/>
        <v>706Textured White</v>
      </c>
      <c r="H9414">
        <f t="shared" si="295"/>
        <v>9632</v>
      </c>
    </row>
    <row r="9415" spans="1:8">
      <c r="A9415">
        <v>9633</v>
      </c>
      <c r="B9415" t="s">
        <v>379</v>
      </c>
      <c r="C9415" t="s">
        <v>45199</v>
      </c>
      <c r="D9415">
        <v>155</v>
      </c>
      <c r="E9415">
        <v>691</v>
      </c>
      <c r="F9415" t="s">
        <v>46328</v>
      </c>
      <c r="G9415" t="str">
        <f t="shared" si="294"/>
        <v>691Blue</v>
      </c>
      <c r="H9415">
        <f t="shared" si="295"/>
        <v>9633</v>
      </c>
    </row>
    <row r="9416" spans="1:8">
      <c r="A9416">
        <v>9634</v>
      </c>
      <c r="B9416" t="s">
        <v>435</v>
      </c>
      <c r="C9416" t="s">
        <v>46329</v>
      </c>
      <c r="D9416">
        <v>194</v>
      </c>
      <c r="E9416">
        <v>691</v>
      </c>
      <c r="F9416" t="s">
        <v>46330</v>
      </c>
      <c r="G9416" t="str">
        <f t="shared" si="294"/>
        <v>691Orange</v>
      </c>
      <c r="H9416">
        <f t="shared" si="295"/>
        <v>9634</v>
      </c>
    </row>
    <row r="9417" spans="1:8">
      <c r="A9417">
        <v>9635</v>
      </c>
      <c r="B9417" t="s">
        <v>251</v>
      </c>
      <c r="C9417" t="s">
        <v>46331</v>
      </c>
      <c r="D9417">
        <v>12</v>
      </c>
      <c r="E9417">
        <v>691</v>
      </c>
      <c r="F9417" t="s">
        <v>46332</v>
      </c>
      <c r="G9417" t="str">
        <f t="shared" si="294"/>
        <v>691Green</v>
      </c>
      <c r="H9417">
        <f t="shared" si="295"/>
        <v>9635</v>
      </c>
    </row>
    <row r="9418" spans="1:8">
      <c r="A9418">
        <v>9636</v>
      </c>
      <c r="B9418" t="s">
        <v>16534</v>
      </c>
      <c r="C9418" t="s">
        <v>46333</v>
      </c>
      <c r="D9418">
        <v>39</v>
      </c>
      <c r="E9418">
        <v>506</v>
      </c>
      <c r="F9418" t="s">
        <v>46334</v>
      </c>
      <c r="G9418" t="str">
        <f t="shared" si="294"/>
        <v>506Warm Brass</v>
      </c>
      <c r="H9418">
        <f t="shared" si="295"/>
        <v>9636</v>
      </c>
    </row>
    <row r="9419" spans="1:8">
      <c r="A9419">
        <v>9637</v>
      </c>
      <c r="B9419" t="s">
        <v>46335</v>
      </c>
      <c r="C9419" t="s">
        <v>46336</v>
      </c>
      <c r="D9419">
        <v>6</v>
      </c>
      <c r="E9419">
        <v>506</v>
      </c>
      <c r="F9419" t="s">
        <v>46337</v>
      </c>
      <c r="G9419" t="str">
        <f t="shared" si="294"/>
        <v>506Natural / Ebony + Polished Nickel</v>
      </c>
      <c r="H9419">
        <f t="shared" si="295"/>
        <v>9637</v>
      </c>
    </row>
    <row r="9420" spans="1:8">
      <c r="A9420">
        <v>9638</v>
      </c>
      <c r="B9420" t="s">
        <v>46338</v>
      </c>
      <c r="C9420" t="s">
        <v>46339</v>
      </c>
      <c r="D9420">
        <v>6</v>
      </c>
      <c r="E9420">
        <v>506</v>
      </c>
      <c r="F9420" t="s">
        <v>46340</v>
      </c>
      <c r="G9420" t="str">
        <f t="shared" si="294"/>
        <v>506Natural / Ebony + Antique Brass</v>
      </c>
      <c r="H9420">
        <f t="shared" si="295"/>
        <v>9638</v>
      </c>
    </row>
    <row r="9421" spans="1:8">
      <c r="A9421">
        <v>9639</v>
      </c>
      <c r="B9421" t="s">
        <v>46341</v>
      </c>
      <c r="C9421" t="s">
        <v>46342</v>
      </c>
      <c r="D9421">
        <v>8</v>
      </c>
      <c r="E9421">
        <v>506</v>
      </c>
      <c r="F9421" t="s">
        <v>46343</v>
      </c>
      <c r="G9421" t="str">
        <f t="shared" si="294"/>
        <v>506White / White + Polished Nickel</v>
      </c>
      <c r="H9421">
        <f t="shared" si="295"/>
        <v>9639</v>
      </c>
    </row>
    <row r="9422" spans="1:8">
      <c r="A9422">
        <v>9640</v>
      </c>
      <c r="B9422" t="s">
        <v>46344</v>
      </c>
      <c r="C9422" t="s">
        <v>46345</v>
      </c>
      <c r="D9422">
        <v>8</v>
      </c>
      <c r="E9422">
        <v>506</v>
      </c>
      <c r="F9422" t="s">
        <v>46346</v>
      </c>
      <c r="G9422" t="str">
        <f t="shared" si="294"/>
        <v>506Grey / White + Polished Nickel</v>
      </c>
      <c r="H9422">
        <f t="shared" si="295"/>
        <v>9640</v>
      </c>
    </row>
    <row r="9423" spans="1:8">
      <c r="A9423">
        <v>9641</v>
      </c>
      <c r="B9423" t="s">
        <v>46347</v>
      </c>
      <c r="C9423" t="s">
        <v>46348</v>
      </c>
      <c r="D9423">
        <v>6</v>
      </c>
      <c r="E9423">
        <v>922</v>
      </c>
      <c r="F9423" t="s">
        <v>46349</v>
      </c>
      <c r="G9423" t="str">
        <f t="shared" si="294"/>
        <v>922Black Rock</v>
      </c>
      <c r="H9423">
        <f t="shared" si="295"/>
        <v>9641</v>
      </c>
    </row>
    <row r="9424" spans="1:8">
      <c r="A9424">
        <v>9642</v>
      </c>
      <c r="B9424" t="s">
        <v>46350</v>
      </c>
      <c r="C9424" t="s">
        <v>46351</v>
      </c>
      <c r="D9424">
        <v>8</v>
      </c>
      <c r="E9424">
        <v>922</v>
      </c>
      <c r="F9424" t="s">
        <v>46352</v>
      </c>
      <c r="G9424" t="str">
        <f t="shared" si="294"/>
        <v>922White Rock</v>
      </c>
      <c r="H9424">
        <f t="shared" si="295"/>
        <v>9642</v>
      </c>
    </row>
    <row r="9425" spans="1:8">
      <c r="A9425">
        <v>9643</v>
      </c>
      <c r="B9425" t="s">
        <v>15439</v>
      </c>
      <c r="C9425" t="s">
        <v>46353</v>
      </c>
      <c r="D9425">
        <v>39</v>
      </c>
      <c r="E9425">
        <v>706</v>
      </c>
      <c r="F9425" t="s">
        <v>46354</v>
      </c>
      <c r="G9425" t="str">
        <f t="shared" si="294"/>
        <v>706Natural Brass</v>
      </c>
      <c r="H9425">
        <f t="shared" si="295"/>
        <v>9643</v>
      </c>
    </row>
    <row r="9426" spans="1:8">
      <c r="A9426">
        <v>9644</v>
      </c>
      <c r="B9426" t="s">
        <v>46355</v>
      </c>
      <c r="C9426" t="s">
        <v>46356</v>
      </c>
      <c r="D9426">
        <v>155</v>
      </c>
      <c r="E9426" t="s">
        <v>5853</v>
      </c>
      <c r="F9426" t="s">
        <v>46357</v>
      </c>
      <c r="G9426" t="str">
        <f t="shared" si="294"/>
        <v>Sapphire Blue</v>
      </c>
      <c r="H9426">
        <f t="shared" si="295"/>
        <v>9644</v>
      </c>
    </row>
    <row r="9427" spans="1:8">
      <c r="A9427">
        <v>9645</v>
      </c>
      <c r="B9427" t="s">
        <v>33760</v>
      </c>
      <c r="C9427" t="s">
        <v>46358</v>
      </c>
      <c r="D9427">
        <v>7</v>
      </c>
      <c r="E9427">
        <v>135</v>
      </c>
      <c r="F9427" t="s">
        <v>46359</v>
      </c>
      <c r="G9427" t="str">
        <f t="shared" si="294"/>
        <v>135Silk Grey</v>
      </c>
      <c r="H9427">
        <f t="shared" si="295"/>
        <v>9645</v>
      </c>
    </row>
    <row r="9428" spans="1:8">
      <c r="A9428">
        <v>9646</v>
      </c>
      <c r="B9428" t="s">
        <v>3208</v>
      </c>
      <c r="C9428" t="s">
        <v>45614</v>
      </c>
      <c r="D9428">
        <v>155</v>
      </c>
      <c r="E9428">
        <v>711</v>
      </c>
      <c r="F9428" t="s">
        <v>46360</v>
      </c>
      <c r="G9428" t="str">
        <f t="shared" si="294"/>
        <v>711Midnight Blue</v>
      </c>
      <c r="H9428">
        <f t="shared" si="295"/>
        <v>9646</v>
      </c>
    </row>
    <row r="9429" spans="1:8">
      <c r="A9429">
        <v>9647</v>
      </c>
      <c r="B9429" t="s">
        <v>46361</v>
      </c>
      <c r="C9429" t="s">
        <v>46362</v>
      </c>
      <c r="D9429">
        <v>7</v>
      </c>
      <c r="E9429">
        <v>711</v>
      </c>
      <c r="F9429" t="s">
        <v>46363</v>
      </c>
      <c r="G9429" t="str">
        <f t="shared" si="294"/>
        <v>711Remix 133 Grey / Polished Aluminum</v>
      </c>
      <c r="H9429">
        <f t="shared" si="295"/>
        <v>9647</v>
      </c>
    </row>
    <row r="9430" spans="1:8">
      <c r="A9430">
        <v>9648</v>
      </c>
      <c r="B9430" t="s">
        <v>3070</v>
      </c>
      <c r="C9430" t="s">
        <v>3070</v>
      </c>
      <c r="D9430">
        <v>25</v>
      </c>
      <c r="E9430">
        <v>878</v>
      </c>
      <c r="F9430" t="s">
        <v>46364</v>
      </c>
      <c r="G9430" t="str">
        <f t="shared" si="294"/>
        <v>878Oak</v>
      </c>
      <c r="H9430">
        <f t="shared" si="295"/>
        <v>9648</v>
      </c>
    </row>
    <row r="9431" spans="1:8">
      <c r="A9431">
        <v>9649</v>
      </c>
      <c r="B9431" t="s">
        <v>46365</v>
      </c>
      <c r="C9431" t="s">
        <v>46365</v>
      </c>
      <c r="D9431">
        <v>25</v>
      </c>
      <c r="E9431">
        <v>878</v>
      </c>
      <c r="F9431" t="s">
        <v>46366</v>
      </c>
      <c r="G9431" t="str">
        <f t="shared" si="294"/>
        <v>878Walnut and Oak</v>
      </c>
      <c r="H9431">
        <f t="shared" si="295"/>
        <v>9649</v>
      </c>
    </row>
    <row r="9432" spans="1:8">
      <c r="A9432">
        <v>9650</v>
      </c>
      <c r="B9432" t="s">
        <v>46367</v>
      </c>
      <c r="C9432" t="s">
        <v>46368</v>
      </c>
      <c r="D9432">
        <v>6</v>
      </c>
      <c r="E9432">
        <v>711</v>
      </c>
      <c r="F9432" t="s">
        <v>46369</v>
      </c>
      <c r="G9432" t="str">
        <f t="shared" si="294"/>
        <v>711Remix 183 Black / Polished Aluminum</v>
      </c>
      <c r="H9432">
        <f t="shared" si="295"/>
        <v>9650</v>
      </c>
    </row>
    <row r="9433" spans="1:8">
      <c r="A9433">
        <v>9651</v>
      </c>
      <c r="B9433" t="s">
        <v>46370</v>
      </c>
      <c r="C9433" t="s">
        <v>46368</v>
      </c>
      <c r="D9433">
        <v>6</v>
      </c>
      <c r="E9433">
        <v>711</v>
      </c>
      <c r="F9433" t="s">
        <v>46371</v>
      </c>
      <c r="G9433" t="str">
        <f t="shared" si="294"/>
        <v>711Remix 183 Black / Black</v>
      </c>
      <c r="H9433">
        <f t="shared" si="295"/>
        <v>9651</v>
      </c>
    </row>
    <row r="9434" spans="1:8">
      <c r="A9434">
        <v>9652</v>
      </c>
      <c r="B9434" t="s">
        <v>320</v>
      </c>
      <c r="C9434" t="s">
        <v>46372</v>
      </c>
      <c r="D9434">
        <v>430</v>
      </c>
      <c r="E9434">
        <v>698</v>
      </c>
      <c r="F9434" t="s">
        <v>46373</v>
      </c>
      <c r="G9434" t="str">
        <f t="shared" si="294"/>
        <v>698Zinc</v>
      </c>
      <c r="H9434">
        <f t="shared" si="295"/>
        <v>9652</v>
      </c>
    </row>
    <row r="9435" spans="1:8">
      <c r="A9435">
        <v>9654</v>
      </c>
      <c r="B9435" t="s">
        <v>480</v>
      </c>
      <c r="C9435" t="s">
        <v>46374</v>
      </c>
      <c r="D9435">
        <v>18</v>
      </c>
      <c r="E9435">
        <v>842</v>
      </c>
      <c r="F9435" t="s">
        <v>46375</v>
      </c>
      <c r="G9435" t="str">
        <f t="shared" si="294"/>
        <v>842Dark Bronze</v>
      </c>
      <c r="H9435">
        <f t="shared" si="295"/>
        <v>9654</v>
      </c>
    </row>
    <row r="9436" spans="1:8">
      <c r="A9436">
        <v>9655</v>
      </c>
      <c r="B9436" t="s">
        <v>905</v>
      </c>
      <c r="C9436" t="s">
        <v>46376</v>
      </c>
      <c r="D9436">
        <v>6</v>
      </c>
      <c r="E9436">
        <v>468</v>
      </c>
      <c r="F9436" t="s">
        <v>46377</v>
      </c>
      <c r="G9436" t="str">
        <f t="shared" si="294"/>
        <v>468Chrome / Black</v>
      </c>
      <c r="H9436">
        <f t="shared" si="295"/>
        <v>9655</v>
      </c>
    </row>
    <row r="9437" spans="1:8">
      <c r="A9437">
        <v>9656</v>
      </c>
      <c r="B9437" t="s">
        <v>13259</v>
      </c>
      <c r="C9437" t="s">
        <v>46378</v>
      </c>
      <c r="D9437">
        <v>8</v>
      </c>
      <c r="E9437">
        <v>468</v>
      </c>
      <c r="F9437" t="s">
        <v>46379</v>
      </c>
      <c r="G9437" t="str">
        <f t="shared" si="294"/>
        <v>468Chrome / White</v>
      </c>
      <c r="H9437">
        <f t="shared" si="295"/>
        <v>9656</v>
      </c>
    </row>
    <row r="9438" spans="1:8">
      <c r="A9438">
        <v>9657</v>
      </c>
      <c r="B9438" t="s">
        <v>46380</v>
      </c>
      <c r="C9438" t="s">
        <v>46381</v>
      </c>
      <c r="D9438">
        <v>10</v>
      </c>
      <c r="E9438">
        <v>108</v>
      </c>
      <c r="F9438" t="s">
        <v>64185</v>
      </c>
      <c r="G9438" t="str">
        <f t="shared" si="294"/>
        <v>108Cerise</v>
      </c>
      <c r="H9438">
        <f t="shared" si="295"/>
        <v>9657</v>
      </c>
    </row>
    <row r="9439" spans="1:8">
      <c r="A9439">
        <v>9658</v>
      </c>
      <c r="B9439" t="s">
        <v>376</v>
      </c>
      <c r="C9439" t="s">
        <v>46382</v>
      </c>
      <c r="D9439">
        <v>8</v>
      </c>
      <c r="E9439">
        <v>108</v>
      </c>
      <c r="F9439" t="s">
        <v>46383</v>
      </c>
      <c r="G9439" t="str">
        <f t="shared" si="294"/>
        <v>108Bisque</v>
      </c>
      <c r="H9439">
        <f t="shared" si="295"/>
        <v>9658</v>
      </c>
    </row>
    <row r="9440" spans="1:8">
      <c r="A9440">
        <v>9659</v>
      </c>
      <c r="B9440" t="s">
        <v>27487</v>
      </c>
      <c r="C9440" t="s">
        <v>46384</v>
      </c>
      <c r="D9440">
        <v>6</v>
      </c>
      <c r="E9440">
        <v>108</v>
      </c>
      <c r="F9440" t="s">
        <v>46385</v>
      </c>
      <c r="G9440" t="str">
        <f t="shared" si="294"/>
        <v>108Carbon</v>
      </c>
      <c r="H9440">
        <f t="shared" si="295"/>
        <v>9659</v>
      </c>
    </row>
    <row r="9441" spans="1:8">
      <c r="A9441">
        <v>9660</v>
      </c>
      <c r="B9441" t="s">
        <v>46386</v>
      </c>
      <c r="C9441" t="s">
        <v>46387</v>
      </c>
      <c r="D9441">
        <v>13</v>
      </c>
      <c r="E9441">
        <v>108</v>
      </c>
      <c r="F9441" t="s">
        <v>64186</v>
      </c>
      <c r="G9441" t="str">
        <f t="shared" si="294"/>
        <v>108Greco Travertine</v>
      </c>
      <c r="H9441">
        <f t="shared" si="295"/>
        <v>9660</v>
      </c>
    </row>
    <row r="9442" spans="1:8">
      <c r="A9442">
        <v>9661</v>
      </c>
      <c r="B9442" t="s">
        <v>4345</v>
      </c>
      <c r="C9442" t="s">
        <v>46389</v>
      </c>
      <c r="D9442">
        <v>12</v>
      </c>
      <c r="E9442">
        <v>800</v>
      </c>
      <c r="F9442" t="s">
        <v>46390</v>
      </c>
      <c r="G9442" t="str">
        <f t="shared" si="294"/>
        <v>800Sage</v>
      </c>
      <c r="H9442">
        <f t="shared" si="295"/>
        <v>9661</v>
      </c>
    </row>
    <row r="9443" spans="1:8">
      <c r="A9443">
        <v>9662</v>
      </c>
      <c r="B9443" t="s">
        <v>1831</v>
      </c>
      <c r="C9443" t="s">
        <v>46391</v>
      </c>
      <c r="D9443">
        <v>155</v>
      </c>
      <c r="E9443">
        <v>800</v>
      </c>
      <c r="F9443" t="s">
        <v>46392</v>
      </c>
      <c r="G9443" t="str">
        <f t="shared" si="294"/>
        <v>800Sapphire</v>
      </c>
      <c r="H9443">
        <f t="shared" si="295"/>
        <v>9662</v>
      </c>
    </row>
    <row r="9444" spans="1:8">
      <c r="A9444">
        <v>9663</v>
      </c>
      <c r="B9444" t="s">
        <v>12712</v>
      </c>
      <c r="C9444" t="s">
        <v>46393</v>
      </c>
      <c r="D9444">
        <v>9</v>
      </c>
      <c r="E9444">
        <v>800</v>
      </c>
      <c r="F9444" t="s">
        <v>46394</v>
      </c>
      <c r="G9444" t="str">
        <f t="shared" si="294"/>
        <v>800Chalk</v>
      </c>
      <c r="H9444">
        <f t="shared" si="295"/>
        <v>9663</v>
      </c>
    </row>
    <row r="9445" spans="1:8">
      <c r="A9445">
        <v>9664</v>
      </c>
      <c r="B9445" t="s">
        <v>6782</v>
      </c>
      <c r="C9445" t="s">
        <v>46395</v>
      </c>
      <c r="D9445">
        <v>6894</v>
      </c>
      <c r="E9445">
        <v>800</v>
      </c>
      <c r="F9445" t="s">
        <v>46396</v>
      </c>
      <c r="G9445" t="str">
        <f t="shared" si="294"/>
        <v>800Blossom</v>
      </c>
      <c r="H9445">
        <f t="shared" si="295"/>
        <v>9664</v>
      </c>
    </row>
    <row r="9446" spans="1:8">
      <c r="A9446">
        <v>9665</v>
      </c>
      <c r="B9446" t="s">
        <v>46397</v>
      </c>
      <c r="C9446" t="s">
        <v>46398</v>
      </c>
      <c r="D9446">
        <v>6</v>
      </c>
      <c r="E9446">
        <v>489</v>
      </c>
      <c r="F9446" t="s">
        <v>46399</v>
      </c>
      <c r="G9446" t="str">
        <f t="shared" si="294"/>
        <v>489Matte Black Silk Lacquered</v>
      </c>
      <c r="H9446">
        <f t="shared" si="295"/>
        <v>9665</v>
      </c>
    </row>
    <row r="9447" spans="1:8">
      <c r="A9447">
        <v>9666</v>
      </c>
      <c r="B9447" t="s">
        <v>46400</v>
      </c>
      <c r="C9447" t="s">
        <v>46401</v>
      </c>
      <c r="D9447">
        <v>18</v>
      </c>
      <c r="E9447">
        <v>489</v>
      </c>
      <c r="F9447" t="s">
        <v>46402</v>
      </c>
      <c r="G9447" t="str">
        <f t="shared" si="294"/>
        <v>489Polished Light Satin Bronze</v>
      </c>
      <c r="H9447">
        <f t="shared" si="295"/>
        <v>9666</v>
      </c>
    </row>
    <row r="9448" spans="1:8">
      <c r="A9448">
        <v>9667</v>
      </c>
      <c r="B9448" t="s">
        <v>46403</v>
      </c>
      <c r="C9448" t="s">
        <v>46404</v>
      </c>
      <c r="D9448">
        <v>25</v>
      </c>
      <c r="E9448">
        <v>489</v>
      </c>
      <c r="F9448" t="s">
        <v>46405</v>
      </c>
      <c r="G9448" t="str">
        <f t="shared" si="294"/>
        <v>489Dark Brown Stained Oak</v>
      </c>
      <c r="H9448">
        <f t="shared" si="295"/>
        <v>9667</v>
      </c>
    </row>
    <row r="9449" spans="1:8">
      <c r="A9449">
        <v>9668</v>
      </c>
      <c r="B9449" t="s">
        <v>41705</v>
      </c>
      <c r="C9449" t="s">
        <v>46406</v>
      </c>
      <c r="D9449">
        <v>5</v>
      </c>
      <c r="E9449">
        <v>769</v>
      </c>
      <c r="F9449" t="s">
        <v>5853</v>
      </c>
      <c r="G9449" t="str">
        <f t="shared" si="294"/>
        <v>769Sepia</v>
      </c>
      <c r="H9449">
        <f t="shared" si="295"/>
        <v>9668</v>
      </c>
    </row>
    <row r="9450" spans="1:8">
      <c r="A9450">
        <v>9669</v>
      </c>
      <c r="B9450" t="s">
        <v>2362</v>
      </c>
      <c r="C9450" t="s">
        <v>46407</v>
      </c>
      <c r="D9450">
        <v>7</v>
      </c>
      <c r="E9450">
        <v>769</v>
      </c>
      <c r="F9450" t="s">
        <v>5853</v>
      </c>
      <c r="G9450" t="str">
        <f t="shared" si="294"/>
        <v>769Smoke</v>
      </c>
      <c r="H9450">
        <f t="shared" si="295"/>
        <v>9669</v>
      </c>
    </row>
    <row r="9451" spans="1:8">
      <c r="A9451">
        <v>9670</v>
      </c>
      <c r="B9451" t="s">
        <v>46408</v>
      </c>
      <c r="C9451" t="s">
        <v>46409</v>
      </c>
      <c r="D9451">
        <v>10</v>
      </c>
      <c r="E9451">
        <v>108</v>
      </c>
      <c r="F9451" t="s">
        <v>64187</v>
      </c>
      <c r="G9451" t="str">
        <f t="shared" si="294"/>
        <v>108Canyon Clay</v>
      </c>
      <c r="H9451">
        <f t="shared" si="295"/>
        <v>9670</v>
      </c>
    </row>
    <row r="9452" spans="1:8">
      <c r="A9452">
        <v>9671</v>
      </c>
      <c r="B9452" t="s">
        <v>6477</v>
      </c>
      <c r="C9452" t="s">
        <v>46410</v>
      </c>
      <c r="D9452">
        <v>6894</v>
      </c>
      <c r="E9452">
        <v>108</v>
      </c>
      <c r="F9452" t="s">
        <v>46411</v>
      </c>
      <c r="G9452" t="str">
        <f t="shared" si="294"/>
        <v>108Blush</v>
      </c>
      <c r="H9452">
        <f t="shared" si="295"/>
        <v>9671</v>
      </c>
    </row>
    <row r="9453" spans="1:8">
      <c r="A9453">
        <v>9672</v>
      </c>
      <c r="B9453" t="s">
        <v>46412</v>
      </c>
      <c r="C9453" t="s">
        <v>46413</v>
      </c>
      <c r="D9453">
        <v>7</v>
      </c>
      <c r="E9453">
        <v>108</v>
      </c>
      <c r="F9453" t="s">
        <v>64188</v>
      </c>
      <c r="G9453" t="str">
        <f t="shared" si="294"/>
        <v>108Pewter Green</v>
      </c>
      <c r="H9453">
        <f t="shared" si="295"/>
        <v>9672</v>
      </c>
    </row>
    <row r="9454" spans="1:8">
      <c r="A9454">
        <v>9673</v>
      </c>
      <c r="B9454" t="s">
        <v>46414</v>
      </c>
      <c r="C9454" t="s">
        <v>46415</v>
      </c>
      <c r="D9454">
        <v>10</v>
      </c>
      <c r="E9454">
        <v>108</v>
      </c>
      <c r="F9454" t="s">
        <v>64189</v>
      </c>
      <c r="G9454" t="str">
        <f t="shared" si="294"/>
        <v>108Real Rust</v>
      </c>
      <c r="H9454">
        <f t="shared" si="295"/>
        <v>9673</v>
      </c>
    </row>
    <row r="9455" spans="1:8">
      <c r="A9455">
        <v>9674</v>
      </c>
      <c r="B9455" t="s">
        <v>15686</v>
      </c>
      <c r="C9455" t="s">
        <v>46416</v>
      </c>
      <c r="D9455">
        <v>18</v>
      </c>
      <c r="E9455">
        <v>108</v>
      </c>
      <c r="F9455" t="s">
        <v>46417</v>
      </c>
      <c r="G9455" t="str">
        <f t="shared" si="294"/>
        <v>108Hammered Bronze</v>
      </c>
      <c r="H9455">
        <f t="shared" si="295"/>
        <v>9674</v>
      </c>
    </row>
    <row r="9456" spans="1:8">
      <c r="A9456">
        <v>9675</v>
      </c>
      <c r="B9456" t="s">
        <v>46418</v>
      </c>
      <c r="C9456" t="s">
        <v>46419</v>
      </c>
      <c r="D9456">
        <v>155</v>
      </c>
      <c r="E9456">
        <v>108</v>
      </c>
      <c r="F9456" t="s">
        <v>64190</v>
      </c>
      <c r="G9456" t="str">
        <f t="shared" si="294"/>
        <v>108Midnight Sky</v>
      </c>
      <c r="H9456">
        <f t="shared" si="295"/>
        <v>9675</v>
      </c>
    </row>
    <row r="9457" spans="1:8">
      <c r="A9457">
        <v>9676</v>
      </c>
      <c r="B9457" t="s">
        <v>7103</v>
      </c>
      <c r="C9457" t="s">
        <v>46420</v>
      </c>
      <c r="D9457">
        <v>9</v>
      </c>
      <c r="E9457">
        <v>108</v>
      </c>
      <c r="F9457" t="s">
        <v>64191</v>
      </c>
      <c r="G9457" t="str">
        <f t="shared" si="294"/>
        <v>108Concrete</v>
      </c>
      <c r="H9457">
        <f t="shared" si="295"/>
        <v>9676</v>
      </c>
    </row>
    <row r="9458" spans="1:8">
      <c r="A9458">
        <v>9677</v>
      </c>
      <c r="B9458" t="s">
        <v>892</v>
      </c>
      <c r="C9458" t="s">
        <v>46421</v>
      </c>
      <c r="D9458">
        <v>17</v>
      </c>
      <c r="E9458">
        <v>108</v>
      </c>
      <c r="F9458" t="s">
        <v>64192</v>
      </c>
      <c r="G9458" t="str">
        <f t="shared" si="294"/>
        <v>108Antique Silver</v>
      </c>
      <c r="H9458">
        <f t="shared" si="295"/>
        <v>9677</v>
      </c>
    </row>
    <row r="9459" spans="1:8">
      <c r="A9459">
        <v>9678</v>
      </c>
      <c r="B9459" t="s">
        <v>11413</v>
      </c>
      <c r="C9459" t="s">
        <v>46422</v>
      </c>
      <c r="D9459">
        <v>11</v>
      </c>
      <c r="E9459">
        <v>108</v>
      </c>
      <c r="F9459" t="s">
        <v>64193</v>
      </c>
      <c r="G9459" t="str">
        <f t="shared" si="294"/>
        <v>108Terra Cotta</v>
      </c>
      <c r="H9459">
        <f t="shared" si="295"/>
        <v>9678</v>
      </c>
    </row>
    <row r="9460" spans="1:8">
      <c r="A9460">
        <v>9679</v>
      </c>
      <c r="B9460" t="s">
        <v>46423</v>
      </c>
      <c r="C9460" t="s">
        <v>46424</v>
      </c>
      <c r="D9460">
        <v>11</v>
      </c>
      <c r="E9460">
        <v>108</v>
      </c>
      <c r="F9460" t="s">
        <v>64194</v>
      </c>
      <c r="G9460" t="str">
        <f t="shared" si="294"/>
        <v>108Tierra Red Slate</v>
      </c>
      <c r="H9460">
        <f t="shared" si="295"/>
        <v>9679</v>
      </c>
    </row>
    <row r="9461" spans="1:8">
      <c r="A9461">
        <v>9680</v>
      </c>
      <c r="B9461" t="s">
        <v>16248</v>
      </c>
      <c r="C9461" t="s">
        <v>46425</v>
      </c>
      <c r="D9461">
        <v>7</v>
      </c>
      <c r="E9461">
        <v>108</v>
      </c>
      <c r="F9461" t="s">
        <v>46426</v>
      </c>
      <c r="G9461" t="str">
        <f t="shared" si="294"/>
        <v>108Gloss Grey</v>
      </c>
      <c r="H9461">
        <f t="shared" si="295"/>
        <v>9680</v>
      </c>
    </row>
    <row r="9462" spans="1:8">
      <c r="A9462">
        <v>9681</v>
      </c>
      <c r="B9462" t="s">
        <v>46427</v>
      </c>
      <c r="C9462" t="s">
        <v>46428</v>
      </c>
      <c r="D9462">
        <v>155</v>
      </c>
      <c r="E9462">
        <v>108</v>
      </c>
      <c r="F9462" t="s">
        <v>64195</v>
      </c>
      <c r="G9462" t="str">
        <f t="shared" si="294"/>
        <v>108Reflecting Pool</v>
      </c>
      <c r="H9462">
        <f t="shared" si="295"/>
        <v>9681</v>
      </c>
    </row>
    <row r="9463" spans="1:8">
      <c r="A9463">
        <v>9682</v>
      </c>
      <c r="B9463" t="s">
        <v>33362</v>
      </c>
      <c r="C9463" t="s">
        <v>33362</v>
      </c>
      <c r="D9463">
        <v>70</v>
      </c>
      <c r="E9463">
        <v>74</v>
      </c>
      <c r="F9463" t="s">
        <v>46429</v>
      </c>
      <c r="G9463" t="str">
        <f t="shared" si="294"/>
        <v>74Sand Yellow</v>
      </c>
      <c r="H9463">
        <f t="shared" si="295"/>
        <v>9682</v>
      </c>
    </row>
    <row r="9464" spans="1:8">
      <c r="A9464">
        <v>9683</v>
      </c>
      <c r="B9464" t="s">
        <v>3414</v>
      </c>
      <c r="C9464" t="s">
        <v>3414</v>
      </c>
      <c r="D9464">
        <v>12</v>
      </c>
      <c r="E9464">
        <v>74</v>
      </c>
      <c r="F9464" t="s">
        <v>46430</v>
      </c>
      <c r="G9464" t="str">
        <f t="shared" si="294"/>
        <v>74Olive Green</v>
      </c>
      <c r="H9464">
        <f t="shared" si="295"/>
        <v>9683</v>
      </c>
    </row>
    <row r="9465" spans="1:8">
      <c r="A9465">
        <v>9684</v>
      </c>
      <c r="B9465" t="s">
        <v>10558</v>
      </c>
      <c r="C9465" t="s">
        <v>10558</v>
      </c>
      <c r="D9465">
        <v>155</v>
      </c>
      <c r="E9465">
        <v>74</v>
      </c>
      <c r="F9465" t="s">
        <v>46431</v>
      </c>
      <c r="G9465" t="str">
        <f t="shared" si="294"/>
        <v>74Petroleum</v>
      </c>
      <c r="H9465">
        <f t="shared" si="295"/>
        <v>9684</v>
      </c>
    </row>
    <row r="9466" spans="1:8">
      <c r="A9466">
        <v>9685</v>
      </c>
      <c r="B9466" t="s">
        <v>283</v>
      </c>
      <c r="C9466" t="s">
        <v>46432</v>
      </c>
      <c r="D9466">
        <v>16</v>
      </c>
      <c r="E9466">
        <v>516</v>
      </c>
      <c r="F9466" t="s">
        <v>46433</v>
      </c>
      <c r="G9466" t="str">
        <f t="shared" si="294"/>
        <v>516Polished Gold</v>
      </c>
      <c r="H9466">
        <f t="shared" si="295"/>
        <v>9685</v>
      </c>
    </row>
    <row r="9467" spans="1:8">
      <c r="A9467">
        <v>9686</v>
      </c>
      <c r="B9467" t="s">
        <v>46434</v>
      </c>
      <c r="C9467" t="s">
        <v>46435</v>
      </c>
      <c r="D9467">
        <v>39</v>
      </c>
      <c r="E9467">
        <v>95</v>
      </c>
      <c r="F9467" t="s">
        <v>46436</v>
      </c>
      <c r="G9467" t="str">
        <f t="shared" si="294"/>
        <v>95Clear / Heritage Brass</v>
      </c>
      <c r="H9467">
        <f t="shared" si="295"/>
        <v>9686</v>
      </c>
    </row>
    <row r="9468" spans="1:8">
      <c r="A9468">
        <v>9687</v>
      </c>
      <c r="B9468" t="s">
        <v>3714</v>
      </c>
      <c r="C9468" t="s">
        <v>46437</v>
      </c>
      <c r="D9468">
        <v>6</v>
      </c>
      <c r="E9468">
        <v>95</v>
      </c>
      <c r="F9468" t="s">
        <v>46438</v>
      </c>
      <c r="G9468" t="str">
        <f t="shared" si="294"/>
        <v>95Clear / Black</v>
      </c>
      <c r="H9468">
        <f t="shared" si="295"/>
        <v>9687</v>
      </c>
    </row>
    <row r="9469" spans="1:8">
      <c r="A9469">
        <v>9688</v>
      </c>
      <c r="B9469" t="s">
        <v>37714</v>
      </c>
      <c r="C9469" t="s">
        <v>46439</v>
      </c>
      <c r="D9469">
        <v>39</v>
      </c>
      <c r="E9469" t="s">
        <v>5853</v>
      </c>
      <c r="F9469" t="s">
        <v>46440</v>
      </c>
      <c r="G9469" t="str">
        <f t="shared" si="294"/>
        <v>Lacquered Brass</v>
      </c>
      <c r="H9469">
        <f t="shared" si="295"/>
        <v>9688</v>
      </c>
    </row>
    <row r="9470" spans="1:8">
      <c r="A9470">
        <v>9689</v>
      </c>
      <c r="B9470" t="s">
        <v>46441</v>
      </c>
      <c r="C9470" t="s">
        <v>46442</v>
      </c>
      <c r="D9470">
        <v>14</v>
      </c>
      <c r="E9470">
        <v>95</v>
      </c>
      <c r="F9470" t="s">
        <v>46443</v>
      </c>
      <c r="G9470" t="str">
        <f t="shared" si="294"/>
        <v>95Light Ashwood</v>
      </c>
      <c r="H9470">
        <f t="shared" si="295"/>
        <v>9689</v>
      </c>
    </row>
    <row r="9471" spans="1:8">
      <c r="A9471">
        <v>9690</v>
      </c>
      <c r="B9471" t="s">
        <v>46444</v>
      </c>
      <c r="C9471" t="s">
        <v>46445</v>
      </c>
      <c r="D9471">
        <v>7</v>
      </c>
      <c r="E9471">
        <v>95</v>
      </c>
      <c r="F9471" t="s">
        <v>46446</v>
      </c>
      <c r="G9471" t="str">
        <f t="shared" si="294"/>
        <v>95Dark Matte Grey</v>
      </c>
      <c r="H9471">
        <f t="shared" si="295"/>
        <v>9690</v>
      </c>
    </row>
    <row r="9472" spans="1:8">
      <c r="A9472">
        <v>9691</v>
      </c>
      <c r="B9472" t="s">
        <v>625</v>
      </c>
      <c r="C9472" t="s">
        <v>46447</v>
      </c>
      <c r="D9472">
        <v>18</v>
      </c>
      <c r="E9472">
        <v>95</v>
      </c>
      <c r="F9472" t="s">
        <v>46448</v>
      </c>
      <c r="G9472" t="str">
        <f t="shared" si="294"/>
        <v>95Architectural Bronze</v>
      </c>
      <c r="H9472">
        <f t="shared" si="295"/>
        <v>9691</v>
      </c>
    </row>
    <row r="9473" spans="1:8">
      <c r="A9473">
        <v>9692</v>
      </c>
      <c r="B9473" t="s">
        <v>27912</v>
      </c>
      <c r="C9473" t="s">
        <v>46449</v>
      </c>
      <c r="D9473">
        <v>6</v>
      </c>
      <c r="E9473">
        <v>800</v>
      </c>
      <c r="F9473" t="s">
        <v>46450</v>
      </c>
      <c r="G9473" t="str">
        <f t="shared" si="294"/>
        <v>800Black Ash</v>
      </c>
      <c r="H9473">
        <f t="shared" si="295"/>
        <v>9692</v>
      </c>
    </row>
    <row r="9474" spans="1:8">
      <c r="A9474">
        <v>9693</v>
      </c>
      <c r="B9474" t="s">
        <v>3070</v>
      </c>
      <c r="C9474" t="s">
        <v>46451</v>
      </c>
      <c r="D9474">
        <v>25</v>
      </c>
      <c r="E9474">
        <v>800</v>
      </c>
      <c r="F9474" t="s">
        <v>31216</v>
      </c>
      <c r="G9474" t="str">
        <f t="shared" si="294"/>
        <v>800Oak</v>
      </c>
      <c r="H9474">
        <f t="shared" si="295"/>
        <v>9693</v>
      </c>
    </row>
    <row r="9475" spans="1:8">
      <c r="A9475">
        <v>9694</v>
      </c>
      <c r="B9475" t="s">
        <v>46452</v>
      </c>
      <c r="C9475" t="s">
        <v>46453</v>
      </c>
      <c r="D9475">
        <v>13</v>
      </c>
      <c r="E9475">
        <v>108</v>
      </c>
      <c r="F9475" t="s">
        <v>64196</v>
      </c>
      <c r="G9475" t="str">
        <f t="shared" ref="G9475:G9538" si="296">CONCATENATE(E9475,B9475)</f>
        <v>108Mocha Travertine</v>
      </c>
      <c r="H9475">
        <f t="shared" ref="H9475:H9538" si="297">A9475</f>
        <v>9694</v>
      </c>
    </row>
    <row r="9476" spans="1:8">
      <c r="A9476">
        <v>9695</v>
      </c>
      <c r="B9476" t="s">
        <v>46454</v>
      </c>
      <c r="C9476" t="s">
        <v>46455</v>
      </c>
      <c r="D9476">
        <v>6</v>
      </c>
      <c r="E9476">
        <v>108</v>
      </c>
      <c r="F9476" t="s">
        <v>46456</v>
      </c>
      <c r="G9476" t="str">
        <f t="shared" si="296"/>
        <v>108Carbon / Champagne Gold</v>
      </c>
      <c r="H9476">
        <f t="shared" si="297"/>
        <v>9695</v>
      </c>
    </row>
    <row r="9477" spans="1:8">
      <c r="A9477">
        <v>9696</v>
      </c>
      <c r="B9477" t="s">
        <v>46457</v>
      </c>
      <c r="C9477" t="s">
        <v>46458</v>
      </c>
      <c r="D9477">
        <v>155</v>
      </c>
      <c r="E9477">
        <v>108</v>
      </c>
      <c r="F9477" t="s">
        <v>46459</v>
      </c>
      <c r="G9477" t="str">
        <f t="shared" si="296"/>
        <v>108Midnight Sky / Matte White</v>
      </c>
      <c r="H9477">
        <f t="shared" si="297"/>
        <v>9696</v>
      </c>
    </row>
    <row r="9478" spans="1:8">
      <c r="A9478">
        <v>9697</v>
      </c>
      <c r="B9478" t="s">
        <v>46460</v>
      </c>
      <c r="C9478" t="s">
        <v>46461</v>
      </c>
      <c r="D9478">
        <v>8</v>
      </c>
      <c r="E9478">
        <v>108</v>
      </c>
      <c r="F9478" t="s">
        <v>46462</v>
      </c>
      <c r="G9478" t="str">
        <f t="shared" si="296"/>
        <v>108Matte White / Champagne Gold</v>
      </c>
      <c r="H9478">
        <f t="shared" si="297"/>
        <v>9697</v>
      </c>
    </row>
    <row r="9479" spans="1:8">
      <c r="A9479">
        <v>9698</v>
      </c>
      <c r="B9479" t="s">
        <v>31992</v>
      </c>
      <c r="C9479" t="s">
        <v>46463</v>
      </c>
      <c r="D9479">
        <v>52</v>
      </c>
      <c r="E9479">
        <v>108</v>
      </c>
      <c r="F9479" t="s">
        <v>53962</v>
      </c>
      <c r="G9479" t="str">
        <f t="shared" si="296"/>
        <v>108Hammered Iron</v>
      </c>
      <c r="H9479">
        <f t="shared" si="297"/>
        <v>9698</v>
      </c>
    </row>
    <row r="9480" spans="1:8">
      <c r="A9480">
        <v>9699</v>
      </c>
      <c r="B9480" t="s">
        <v>46464</v>
      </c>
      <c r="C9480" t="s">
        <v>46465</v>
      </c>
      <c r="D9480">
        <v>10</v>
      </c>
      <c r="E9480">
        <v>701</v>
      </c>
      <c r="F9480" t="s">
        <v>46466</v>
      </c>
      <c r="G9480" t="str">
        <f t="shared" si="296"/>
        <v>701Red Travertine</v>
      </c>
      <c r="H9480">
        <f t="shared" si="297"/>
        <v>9699</v>
      </c>
    </row>
    <row r="9481" spans="1:8">
      <c r="A9481">
        <v>9700</v>
      </c>
      <c r="B9481" t="s">
        <v>46467</v>
      </c>
      <c r="C9481" t="s">
        <v>46468</v>
      </c>
      <c r="D9481">
        <v>8</v>
      </c>
      <c r="E9481">
        <v>701</v>
      </c>
      <c r="F9481" t="s">
        <v>46469</v>
      </c>
      <c r="G9481" t="str">
        <f t="shared" si="296"/>
        <v>701White Travertine</v>
      </c>
      <c r="H9481">
        <f t="shared" si="297"/>
        <v>9700</v>
      </c>
    </row>
    <row r="9482" spans="1:8">
      <c r="A9482">
        <v>9701</v>
      </c>
      <c r="B9482" t="s">
        <v>46470</v>
      </c>
      <c r="C9482" t="s">
        <v>46471</v>
      </c>
      <c r="D9482">
        <v>25</v>
      </c>
      <c r="E9482">
        <v>701</v>
      </c>
      <c r="F9482" t="s">
        <v>46472</v>
      </c>
      <c r="G9482" t="str">
        <f t="shared" si="296"/>
        <v>701Grey Travertine</v>
      </c>
      <c r="H9482">
        <f t="shared" si="297"/>
        <v>9701</v>
      </c>
    </row>
    <row r="9483" spans="1:8">
      <c r="A9483">
        <v>9702</v>
      </c>
      <c r="B9483" t="s">
        <v>46473</v>
      </c>
      <c r="C9483" t="s">
        <v>46474</v>
      </c>
      <c r="D9483">
        <v>16</v>
      </c>
      <c r="E9483">
        <v>701</v>
      </c>
      <c r="F9483" t="s">
        <v>46475</v>
      </c>
      <c r="G9483" t="str">
        <f t="shared" si="296"/>
        <v>701Pearl Gold</v>
      </c>
      <c r="H9483">
        <f t="shared" si="297"/>
        <v>9702</v>
      </c>
    </row>
    <row r="9484" spans="1:8">
      <c r="A9484">
        <v>9703</v>
      </c>
      <c r="B9484" t="s">
        <v>46476</v>
      </c>
      <c r="C9484" t="s">
        <v>46477</v>
      </c>
      <c r="D9484">
        <v>12</v>
      </c>
      <c r="E9484">
        <v>895</v>
      </c>
      <c r="F9484" t="s">
        <v>46478</v>
      </c>
      <c r="G9484" t="str">
        <f t="shared" si="296"/>
        <v>895Bright Green</v>
      </c>
      <c r="H9484">
        <f t="shared" si="297"/>
        <v>9703</v>
      </c>
    </row>
    <row r="9485" spans="1:8">
      <c r="A9485">
        <v>9704</v>
      </c>
      <c r="B9485" t="s">
        <v>46479</v>
      </c>
      <c r="C9485" t="s">
        <v>46480</v>
      </c>
      <c r="D9485">
        <v>12</v>
      </c>
      <c r="E9485">
        <v>895</v>
      </c>
      <c r="F9485" t="s">
        <v>46481</v>
      </c>
      <c r="G9485" t="str">
        <f t="shared" si="296"/>
        <v>895Agave Green</v>
      </c>
      <c r="H9485">
        <f t="shared" si="297"/>
        <v>9704</v>
      </c>
    </row>
    <row r="9486" spans="1:8">
      <c r="A9486">
        <v>9705</v>
      </c>
      <c r="B9486" t="s">
        <v>1262</v>
      </c>
      <c r="C9486" t="s">
        <v>46482</v>
      </c>
      <c r="D9486">
        <v>6</v>
      </c>
      <c r="E9486">
        <v>506</v>
      </c>
      <c r="F9486" t="s">
        <v>46483</v>
      </c>
      <c r="G9486" t="str">
        <f t="shared" si="296"/>
        <v>506Black / Grey</v>
      </c>
      <c r="H9486">
        <f t="shared" si="297"/>
        <v>9705</v>
      </c>
    </row>
    <row r="9487" spans="1:8">
      <c r="A9487">
        <v>9706</v>
      </c>
      <c r="B9487" t="s">
        <v>46484</v>
      </c>
      <c r="C9487" t="s">
        <v>46485</v>
      </c>
      <c r="D9487">
        <v>155</v>
      </c>
      <c r="E9487">
        <v>506</v>
      </c>
      <c r="F9487" t="s">
        <v>46486</v>
      </c>
      <c r="G9487" t="str">
        <f t="shared" si="296"/>
        <v>506Navy / Red</v>
      </c>
      <c r="H9487">
        <f t="shared" si="297"/>
        <v>9706</v>
      </c>
    </row>
    <row r="9488" spans="1:8">
      <c r="A9488">
        <v>9707</v>
      </c>
      <c r="B9488" t="s">
        <v>46487</v>
      </c>
      <c r="C9488" t="s">
        <v>46488</v>
      </c>
      <c r="D9488">
        <v>6894</v>
      </c>
      <c r="E9488">
        <v>895</v>
      </c>
      <c r="F9488" t="s">
        <v>46489</v>
      </c>
      <c r="G9488" t="str">
        <f t="shared" si="296"/>
        <v>895Living Coral</v>
      </c>
      <c r="H9488">
        <f t="shared" si="297"/>
        <v>9707</v>
      </c>
    </row>
    <row r="9489" spans="1:8">
      <c r="A9489">
        <v>9708</v>
      </c>
      <c r="B9489" t="s">
        <v>1815</v>
      </c>
      <c r="C9489" t="s">
        <v>46490</v>
      </c>
      <c r="D9489">
        <v>16</v>
      </c>
      <c r="E9489">
        <v>895</v>
      </c>
      <c r="F9489" t="s">
        <v>46491</v>
      </c>
      <c r="G9489" t="str">
        <f t="shared" si="296"/>
        <v>895Golden</v>
      </c>
      <c r="H9489">
        <f t="shared" si="297"/>
        <v>9708</v>
      </c>
    </row>
    <row r="9490" spans="1:8">
      <c r="A9490">
        <v>9709</v>
      </c>
      <c r="B9490" t="s">
        <v>2015</v>
      </c>
      <c r="C9490" t="s">
        <v>46492</v>
      </c>
      <c r="D9490">
        <v>8</v>
      </c>
      <c r="E9490">
        <v>108</v>
      </c>
      <c r="F9490" t="s">
        <v>64197</v>
      </c>
      <c r="G9490" t="str">
        <f t="shared" si="296"/>
        <v>108White Crackle</v>
      </c>
      <c r="H9490">
        <f t="shared" si="297"/>
        <v>9709</v>
      </c>
    </row>
    <row r="9491" spans="1:8">
      <c r="A9491">
        <v>9710</v>
      </c>
      <c r="B9491" t="s">
        <v>11717</v>
      </c>
      <c r="C9491" t="s">
        <v>46493</v>
      </c>
      <c r="D9491">
        <v>11</v>
      </c>
      <c r="E9491">
        <v>108</v>
      </c>
      <c r="F9491" t="s">
        <v>64198</v>
      </c>
      <c r="G9491" t="str">
        <f t="shared" si="296"/>
        <v>108Rust Patina</v>
      </c>
      <c r="H9491">
        <f t="shared" si="297"/>
        <v>9710</v>
      </c>
    </row>
    <row r="9492" spans="1:8">
      <c r="A9492">
        <v>9711</v>
      </c>
      <c r="B9492" t="s">
        <v>3328</v>
      </c>
      <c r="C9492" t="s">
        <v>3328</v>
      </c>
      <c r="D9492">
        <v>8</v>
      </c>
      <c r="E9492" t="s">
        <v>5853</v>
      </c>
      <c r="F9492" t="s">
        <v>46494</v>
      </c>
      <c r="G9492" t="str">
        <f t="shared" si="296"/>
        <v>White / Black</v>
      </c>
      <c r="H9492">
        <f t="shared" si="297"/>
        <v>9711</v>
      </c>
    </row>
    <row r="9493" spans="1:8">
      <c r="A9493">
        <v>9712</v>
      </c>
      <c r="B9493" t="s">
        <v>3362</v>
      </c>
      <c r="C9493" t="s">
        <v>3362</v>
      </c>
      <c r="D9493">
        <v>8</v>
      </c>
      <c r="E9493">
        <v>235</v>
      </c>
      <c r="F9493" t="s">
        <v>46495</v>
      </c>
      <c r="G9493" t="str">
        <f t="shared" si="296"/>
        <v>235White / White</v>
      </c>
      <c r="H9493">
        <f t="shared" si="297"/>
        <v>9712</v>
      </c>
    </row>
    <row r="9494" spans="1:8">
      <c r="A9494">
        <v>9713</v>
      </c>
      <c r="B9494" t="s">
        <v>46496</v>
      </c>
      <c r="C9494" t="s">
        <v>46496</v>
      </c>
      <c r="D9494">
        <v>8</v>
      </c>
      <c r="E9494">
        <v>235</v>
      </c>
      <c r="F9494" t="s">
        <v>46497</v>
      </c>
      <c r="G9494" t="str">
        <f t="shared" si="296"/>
        <v>235White / Satin Silver</v>
      </c>
      <c r="H9494">
        <f t="shared" si="297"/>
        <v>9713</v>
      </c>
    </row>
    <row r="9495" spans="1:8">
      <c r="A9495">
        <v>9714</v>
      </c>
      <c r="B9495" t="s">
        <v>22265</v>
      </c>
      <c r="C9495" t="s">
        <v>22265</v>
      </c>
      <c r="D9495">
        <v>8</v>
      </c>
      <c r="E9495">
        <v>235</v>
      </c>
      <c r="F9495" t="s">
        <v>46498</v>
      </c>
      <c r="G9495" t="str">
        <f t="shared" si="296"/>
        <v>235White / Champagne</v>
      </c>
      <c r="H9495">
        <f t="shared" si="297"/>
        <v>9714</v>
      </c>
    </row>
    <row r="9496" spans="1:8">
      <c r="A9496">
        <v>9715</v>
      </c>
      <c r="B9496" t="s">
        <v>3880</v>
      </c>
      <c r="C9496" t="s">
        <v>3880</v>
      </c>
      <c r="D9496">
        <v>6</v>
      </c>
      <c r="E9496" t="s">
        <v>5853</v>
      </c>
      <c r="F9496" t="s">
        <v>46499</v>
      </c>
      <c r="G9496" t="str">
        <f t="shared" si="296"/>
        <v>Black / White</v>
      </c>
      <c r="H9496">
        <f t="shared" si="297"/>
        <v>9715</v>
      </c>
    </row>
    <row r="9497" spans="1:8">
      <c r="A9497">
        <v>9716</v>
      </c>
      <c r="B9497" t="s">
        <v>21034</v>
      </c>
      <c r="C9497" t="s">
        <v>21034</v>
      </c>
      <c r="D9497">
        <v>6</v>
      </c>
      <c r="E9497" t="s">
        <v>5853</v>
      </c>
      <c r="F9497" t="s">
        <v>46500</v>
      </c>
      <c r="G9497" t="str">
        <f t="shared" si="296"/>
        <v>Black / Black</v>
      </c>
      <c r="H9497">
        <f t="shared" si="297"/>
        <v>9716</v>
      </c>
    </row>
    <row r="9498" spans="1:8">
      <c r="A9498">
        <v>9717</v>
      </c>
      <c r="B9498" t="s">
        <v>46501</v>
      </c>
      <c r="C9498" t="s">
        <v>46501</v>
      </c>
      <c r="D9498">
        <v>6</v>
      </c>
      <c r="E9498">
        <v>235</v>
      </c>
      <c r="F9498" t="s">
        <v>46502</v>
      </c>
      <c r="G9498" t="str">
        <f t="shared" si="296"/>
        <v>235Black / Satin Silver</v>
      </c>
      <c r="H9498">
        <f t="shared" si="297"/>
        <v>9717</v>
      </c>
    </row>
    <row r="9499" spans="1:8">
      <c r="A9499">
        <v>9718</v>
      </c>
      <c r="B9499" t="s">
        <v>46503</v>
      </c>
      <c r="C9499" t="s">
        <v>46503</v>
      </c>
      <c r="D9499">
        <v>6</v>
      </c>
      <c r="E9499">
        <v>235</v>
      </c>
      <c r="F9499" t="s">
        <v>46504</v>
      </c>
      <c r="G9499" t="str">
        <f t="shared" si="296"/>
        <v>235Black / Champagne</v>
      </c>
      <c r="H9499">
        <f t="shared" si="297"/>
        <v>9718</v>
      </c>
    </row>
    <row r="9500" spans="1:8">
      <c r="A9500">
        <v>9719</v>
      </c>
      <c r="B9500" t="s">
        <v>46505</v>
      </c>
      <c r="C9500" t="s">
        <v>46506</v>
      </c>
      <c r="D9500">
        <v>8</v>
      </c>
      <c r="E9500">
        <v>345</v>
      </c>
      <c r="F9500" t="s">
        <v>46507</v>
      </c>
      <c r="G9500" t="str">
        <f t="shared" si="296"/>
        <v>345Lily Lacquered</v>
      </c>
      <c r="H9500">
        <f t="shared" si="297"/>
        <v>9719</v>
      </c>
    </row>
    <row r="9501" spans="1:8">
      <c r="A9501">
        <v>9720</v>
      </c>
      <c r="B9501" t="s">
        <v>1522</v>
      </c>
      <c r="C9501" t="s">
        <v>46508</v>
      </c>
      <c r="D9501">
        <v>11</v>
      </c>
      <c r="E9501">
        <v>687</v>
      </c>
      <c r="F9501" t="s">
        <v>46509</v>
      </c>
      <c r="G9501" t="str">
        <f t="shared" si="296"/>
        <v>687Caramel</v>
      </c>
      <c r="H9501">
        <f t="shared" si="297"/>
        <v>9720</v>
      </c>
    </row>
    <row r="9502" spans="1:8">
      <c r="A9502">
        <v>9721</v>
      </c>
      <c r="B9502" t="s">
        <v>46510</v>
      </c>
      <c r="C9502" t="s">
        <v>46511</v>
      </c>
      <c r="D9502">
        <v>7</v>
      </c>
      <c r="E9502">
        <v>687</v>
      </c>
      <c r="F9502" t="s">
        <v>46512</v>
      </c>
      <c r="G9502" t="str">
        <f t="shared" si="296"/>
        <v>687Lead Grey</v>
      </c>
      <c r="H9502">
        <f t="shared" si="297"/>
        <v>9721</v>
      </c>
    </row>
    <row r="9503" spans="1:8">
      <c r="A9503">
        <v>9722</v>
      </c>
      <c r="B9503" t="s">
        <v>22316</v>
      </c>
      <c r="C9503" t="s">
        <v>46513</v>
      </c>
      <c r="D9503">
        <v>155</v>
      </c>
      <c r="E9503">
        <v>687</v>
      </c>
      <c r="F9503" t="s">
        <v>46514</v>
      </c>
      <c r="G9503" t="str">
        <f t="shared" si="296"/>
        <v>687Indigo</v>
      </c>
      <c r="H9503">
        <f t="shared" si="297"/>
        <v>9722</v>
      </c>
    </row>
    <row r="9504" spans="1:8">
      <c r="A9504">
        <v>9723</v>
      </c>
      <c r="B9504" t="s">
        <v>319</v>
      </c>
      <c r="C9504" t="s">
        <v>46515</v>
      </c>
      <c r="D9504">
        <v>70</v>
      </c>
      <c r="E9504">
        <v>687</v>
      </c>
      <c r="F9504" t="s">
        <v>46516</v>
      </c>
      <c r="G9504" t="str">
        <f t="shared" si="296"/>
        <v>687Yellow</v>
      </c>
      <c r="H9504">
        <f t="shared" si="297"/>
        <v>9723</v>
      </c>
    </row>
    <row r="9505" spans="1:8">
      <c r="A9505">
        <v>9724</v>
      </c>
      <c r="B9505" t="s">
        <v>46517</v>
      </c>
      <c r="C9505" t="s">
        <v>46518</v>
      </c>
      <c r="D9505">
        <v>11</v>
      </c>
      <c r="E9505">
        <v>687</v>
      </c>
      <c r="F9505" t="s">
        <v>46519</v>
      </c>
      <c r="G9505" t="str">
        <f t="shared" si="296"/>
        <v>687Curcuma</v>
      </c>
      <c r="H9505">
        <f t="shared" si="297"/>
        <v>9724</v>
      </c>
    </row>
    <row r="9506" spans="1:8">
      <c r="A9506">
        <v>9725</v>
      </c>
      <c r="B9506" t="s">
        <v>46520</v>
      </c>
      <c r="C9506" t="s">
        <v>46521</v>
      </c>
      <c r="D9506">
        <v>70</v>
      </c>
      <c r="E9506">
        <v>687</v>
      </c>
      <c r="F9506" t="s">
        <v>46522</v>
      </c>
      <c r="G9506" t="str">
        <f t="shared" si="296"/>
        <v>687Sunlime</v>
      </c>
      <c r="H9506">
        <f t="shared" si="297"/>
        <v>9725</v>
      </c>
    </row>
    <row r="9507" spans="1:8">
      <c r="A9507">
        <v>9726</v>
      </c>
      <c r="B9507" t="s">
        <v>1767</v>
      </c>
      <c r="C9507" t="s">
        <v>46523</v>
      </c>
      <c r="D9507">
        <v>1577</v>
      </c>
      <c r="E9507">
        <v>687</v>
      </c>
      <c r="F9507" t="s">
        <v>46524</v>
      </c>
      <c r="G9507" t="str">
        <f t="shared" si="296"/>
        <v>687Marble</v>
      </c>
      <c r="H9507">
        <f t="shared" si="297"/>
        <v>9726</v>
      </c>
    </row>
    <row r="9508" spans="1:8">
      <c r="A9508">
        <v>9727</v>
      </c>
      <c r="B9508" t="s">
        <v>47462</v>
      </c>
      <c r="C9508" t="s">
        <v>47463</v>
      </c>
      <c r="D9508">
        <v>12</v>
      </c>
      <c r="E9508">
        <v>687</v>
      </c>
      <c r="F9508" t="s">
        <v>47464</v>
      </c>
      <c r="G9508" t="str">
        <f t="shared" si="296"/>
        <v>687Natural Grey Concrete</v>
      </c>
      <c r="H9508">
        <f t="shared" si="297"/>
        <v>9727</v>
      </c>
    </row>
    <row r="9509" spans="1:8">
      <c r="A9509">
        <v>9728</v>
      </c>
      <c r="B9509" t="s">
        <v>47465</v>
      </c>
      <c r="C9509" t="s">
        <v>47466</v>
      </c>
      <c r="D9509">
        <v>13</v>
      </c>
      <c r="E9509">
        <v>687</v>
      </c>
      <c r="F9509" t="s">
        <v>47467</v>
      </c>
      <c r="G9509" t="str">
        <f t="shared" si="296"/>
        <v>687Raw Hemp Concrete</v>
      </c>
      <c r="H9509">
        <f t="shared" si="297"/>
        <v>9728</v>
      </c>
    </row>
    <row r="9510" spans="1:8">
      <c r="A9510">
        <v>9729</v>
      </c>
      <c r="B9510" t="s">
        <v>47468</v>
      </c>
      <c r="C9510" t="s">
        <v>47469</v>
      </c>
      <c r="D9510">
        <v>16</v>
      </c>
      <c r="E9510">
        <v>687</v>
      </c>
      <c r="F9510" t="s">
        <v>47470</v>
      </c>
      <c r="G9510" t="str">
        <f t="shared" si="296"/>
        <v>687Matt Gold</v>
      </c>
      <c r="H9510">
        <f t="shared" si="297"/>
        <v>9729</v>
      </c>
    </row>
    <row r="9511" spans="1:8">
      <c r="A9511">
        <v>9730</v>
      </c>
      <c r="B9511" t="s">
        <v>47471</v>
      </c>
      <c r="C9511" t="s">
        <v>47472</v>
      </c>
      <c r="D9511">
        <v>13</v>
      </c>
      <c r="E9511">
        <v>687</v>
      </c>
      <c r="F9511" t="s">
        <v>47473</v>
      </c>
      <c r="G9511" t="str">
        <f t="shared" si="296"/>
        <v>687Swamp Green</v>
      </c>
      <c r="H9511">
        <f t="shared" si="297"/>
        <v>9730</v>
      </c>
    </row>
    <row r="9512" spans="1:8">
      <c r="A9512">
        <v>9731</v>
      </c>
      <c r="B9512" t="s">
        <v>22019</v>
      </c>
      <c r="C9512" t="s">
        <v>47474</v>
      </c>
      <c r="D9512">
        <v>6</v>
      </c>
      <c r="E9512">
        <v>703</v>
      </c>
      <c r="F9512" t="s">
        <v>47475</v>
      </c>
      <c r="G9512" t="str">
        <f t="shared" si="296"/>
        <v>703Black and White</v>
      </c>
      <c r="H9512">
        <f t="shared" si="297"/>
        <v>9731</v>
      </c>
    </row>
    <row r="9513" spans="1:8">
      <c r="A9513">
        <v>9732</v>
      </c>
      <c r="B9513" t="s">
        <v>47476</v>
      </c>
      <c r="C9513" t="s">
        <v>47477</v>
      </c>
      <c r="D9513">
        <v>18</v>
      </c>
      <c r="E9513">
        <v>703</v>
      </c>
      <c r="F9513" t="s">
        <v>47478</v>
      </c>
      <c r="G9513" t="str">
        <f t="shared" si="296"/>
        <v>703Bronze and Gold</v>
      </c>
      <c r="H9513">
        <f t="shared" si="297"/>
        <v>9732</v>
      </c>
    </row>
    <row r="9514" spans="1:8">
      <c r="A9514">
        <v>9733</v>
      </c>
      <c r="B9514" t="s">
        <v>44277</v>
      </c>
      <c r="C9514" t="s">
        <v>47479</v>
      </c>
      <c r="D9514">
        <v>6</v>
      </c>
      <c r="E9514">
        <v>703</v>
      </c>
      <c r="F9514" t="s">
        <v>47480</v>
      </c>
      <c r="G9514" t="str">
        <f t="shared" si="296"/>
        <v>703Black and Silver</v>
      </c>
      <c r="H9514">
        <f t="shared" si="297"/>
        <v>9733</v>
      </c>
    </row>
    <row r="9515" spans="1:8">
      <c r="A9515">
        <v>9734</v>
      </c>
      <c r="B9515" t="s">
        <v>1152</v>
      </c>
      <c r="C9515" t="s">
        <v>44545</v>
      </c>
      <c r="D9515">
        <v>25</v>
      </c>
      <c r="E9515">
        <v>536</v>
      </c>
      <c r="F9515" t="s">
        <v>47481</v>
      </c>
      <c r="G9515" t="str">
        <f t="shared" si="296"/>
        <v>536Distressed Koa</v>
      </c>
      <c r="H9515">
        <f t="shared" si="297"/>
        <v>9734</v>
      </c>
    </row>
    <row r="9516" spans="1:8">
      <c r="A9516">
        <v>9735</v>
      </c>
      <c r="B9516" t="s">
        <v>1152</v>
      </c>
      <c r="C9516" t="s">
        <v>47482</v>
      </c>
      <c r="D9516">
        <v>25</v>
      </c>
      <c r="E9516">
        <v>224</v>
      </c>
      <c r="F9516" t="s">
        <v>47483</v>
      </c>
      <c r="G9516" t="str">
        <f t="shared" si="296"/>
        <v>224Distressed Koa</v>
      </c>
      <c r="H9516">
        <f t="shared" si="297"/>
        <v>9735</v>
      </c>
    </row>
    <row r="9517" spans="1:8">
      <c r="A9517">
        <v>9736</v>
      </c>
      <c r="B9517" t="s">
        <v>3224</v>
      </c>
      <c r="C9517" t="s">
        <v>47484</v>
      </c>
      <c r="D9517">
        <v>25</v>
      </c>
      <c r="E9517">
        <v>435</v>
      </c>
      <c r="F9517" t="s">
        <v>47485</v>
      </c>
      <c r="G9517" t="str">
        <f t="shared" si="296"/>
        <v>435Cork</v>
      </c>
      <c r="H9517">
        <f t="shared" si="297"/>
        <v>9736</v>
      </c>
    </row>
    <row r="9518" spans="1:8">
      <c r="A9518">
        <v>9737</v>
      </c>
      <c r="B9518" t="s">
        <v>3880</v>
      </c>
      <c r="C9518" t="s">
        <v>47486</v>
      </c>
      <c r="D9518">
        <v>6</v>
      </c>
      <c r="E9518">
        <v>435</v>
      </c>
      <c r="F9518" t="s">
        <v>47487</v>
      </c>
      <c r="G9518" t="str">
        <f t="shared" si="296"/>
        <v>435Black / White</v>
      </c>
      <c r="H9518">
        <f t="shared" si="297"/>
        <v>9737</v>
      </c>
    </row>
    <row r="9519" spans="1:8">
      <c r="A9519">
        <v>9738</v>
      </c>
      <c r="B9519" t="s">
        <v>3957</v>
      </c>
      <c r="C9519" t="s">
        <v>47488</v>
      </c>
      <c r="D9519">
        <v>8</v>
      </c>
      <c r="E9519">
        <v>435</v>
      </c>
      <c r="F9519" t="s">
        <v>47489</v>
      </c>
      <c r="G9519" t="str">
        <f t="shared" si="296"/>
        <v>435White / Gold</v>
      </c>
      <c r="H9519">
        <f t="shared" si="297"/>
        <v>9738</v>
      </c>
    </row>
    <row r="9520" spans="1:8">
      <c r="A9520">
        <v>9739</v>
      </c>
      <c r="B9520" t="s">
        <v>251</v>
      </c>
      <c r="C9520" t="s">
        <v>47490</v>
      </c>
      <c r="D9520">
        <v>12</v>
      </c>
      <c r="E9520">
        <v>217</v>
      </c>
      <c r="F9520" t="s">
        <v>47491</v>
      </c>
      <c r="G9520" t="str">
        <f t="shared" si="296"/>
        <v>217Green</v>
      </c>
      <c r="H9520">
        <f t="shared" si="297"/>
        <v>9739</v>
      </c>
    </row>
    <row r="9521" spans="1:8">
      <c r="A9521">
        <v>9740</v>
      </c>
      <c r="B9521" t="s">
        <v>49134</v>
      </c>
      <c r="C9521" t="s">
        <v>47492</v>
      </c>
      <c r="D9521">
        <v>48</v>
      </c>
      <c r="E9521">
        <v>951</v>
      </c>
      <c r="F9521" t="s">
        <v>47493</v>
      </c>
      <c r="G9521" t="str">
        <f t="shared" si="296"/>
        <v>951Chromed Lucid Brass</v>
      </c>
      <c r="H9521">
        <f t="shared" si="297"/>
        <v>9740</v>
      </c>
    </row>
    <row r="9522" spans="1:8">
      <c r="A9522">
        <v>9741</v>
      </c>
      <c r="B9522" t="s">
        <v>49135</v>
      </c>
      <c r="C9522" t="s">
        <v>49136</v>
      </c>
      <c r="D9522">
        <v>48</v>
      </c>
      <c r="E9522">
        <v>951</v>
      </c>
      <c r="F9522" t="s">
        <v>47494</v>
      </c>
      <c r="G9522" t="str">
        <f t="shared" si="296"/>
        <v>951Chromed Opaque Brass</v>
      </c>
      <c r="H9522">
        <f t="shared" si="297"/>
        <v>9741</v>
      </c>
    </row>
    <row r="9523" spans="1:8">
      <c r="A9523">
        <v>9742</v>
      </c>
      <c r="B9523" t="s">
        <v>49137</v>
      </c>
      <c r="C9523" t="s">
        <v>49138</v>
      </c>
      <c r="D9523">
        <v>39</v>
      </c>
      <c r="E9523">
        <v>951</v>
      </c>
      <c r="F9523" t="s">
        <v>47495</v>
      </c>
      <c r="G9523" t="str">
        <f t="shared" si="296"/>
        <v>951Polished Brushed Brass</v>
      </c>
      <c r="H9523">
        <f t="shared" si="297"/>
        <v>9742</v>
      </c>
    </row>
    <row r="9524" spans="1:8">
      <c r="A9524">
        <v>9743</v>
      </c>
      <c r="B9524" t="s">
        <v>309</v>
      </c>
      <c r="C9524" t="s">
        <v>49139</v>
      </c>
      <c r="D9524">
        <v>39</v>
      </c>
      <c r="E9524">
        <v>951</v>
      </c>
      <c r="F9524" t="s">
        <v>47496</v>
      </c>
      <c r="G9524" t="str">
        <f t="shared" si="296"/>
        <v>951Polished Brass</v>
      </c>
      <c r="H9524">
        <f t="shared" si="297"/>
        <v>9743</v>
      </c>
    </row>
    <row r="9525" spans="1:8">
      <c r="A9525">
        <v>9744</v>
      </c>
      <c r="B9525" t="s">
        <v>49140</v>
      </c>
      <c r="C9525" t="s">
        <v>49141</v>
      </c>
      <c r="D9525">
        <v>39</v>
      </c>
      <c r="E9525">
        <v>951</v>
      </c>
      <c r="F9525" t="s">
        <v>47497</v>
      </c>
      <c r="G9525" t="str">
        <f t="shared" si="296"/>
        <v>951Unpolished Lucid Brass</v>
      </c>
      <c r="H9525">
        <f t="shared" si="297"/>
        <v>9744</v>
      </c>
    </row>
    <row r="9526" spans="1:8">
      <c r="A9526">
        <v>9745</v>
      </c>
      <c r="B9526" t="s">
        <v>49142</v>
      </c>
      <c r="C9526" t="s">
        <v>49143</v>
      </c>
      <c r="D9526">
        <v>18</v>
      </c>
      <c r="E9526">
        <v>951</v>
      </c>
      <c r="F9526" t="s">
        <v>47498</v>
      </c>
      <c r="G9526" t="str">
        <f t="shared" si="296"/>
        <v>951Unpolished Opaque Brass</v>
      </c>
      <c r="H9526">
        <f t="shared" si="297"/>
        <v>9745</v>
      </c>
    </row>
    <row r="9527" spans="1:8">
      <c r="A9527">
        <v>9746</v>
      </c>
      <c r="B9527" t="s">
        <v>49144</v>
      </c>
      <c r="C9527" t="s">
        <v>49145</v>
      </c>
      <c r="D9527">
        <v>39</v>
      </c>
      <c r="E9527">
        <v>951</v>
      </c>
      <c r="F9527" t="s">
        <v>47499</v>
      </c>
      <c r="G9527" t="str">
        <f t="shared" si="296"/>
        <v>951Unpolished Balanced Brass</v>
      </c>
      <c r="H9527">
        <f t="shared" si="297"/>
        <v>9746</v>
      </c>
    </row>
    <row r="9528" spans="1:8">
      <c r="A9528">
        <v>9747</v>
      </c>
      <c r="B9528" t="s">
        <v>49146</v>
      </c>
      <c r="C9528" t="s">
        <v>49147</v>
      </c>
      <c r="D9528">
        <v>18</v>
      </c>
      <c r="E9528">
        <v>951</v>
      </c>
      <c r="F9528" t="s">
        <v>47500</v>
      </c>
      <c r="G9528" t="str">
        <f t="shared" si="296"/>
        <v>951Bronze Brass</v>
      </c>
      <c r="H9528">
        <f t="shared" si="297"/>
        <v>9747</v>
      </c>
    </row>
    <row r="9529" spans="1:8">
      <c r="A9529">
        <v>9748</v>
      </c>
      <c r="B9529" t="s">
        <v>25367</v>
      </c>
      <c r="C9529" t="s">
        <v>49148</v>
      </c>
      <c r="D9529">
        <v>6</v>
      </c>
      <c r="E9529">
        <v>951</v>
      </c>
      <c r="F9529" t="s">
        <v>47501</v>
      </c>
      <c r="G9529" t="str">
        <f t="shared" si="296"/>
        <v>951Blackened Brass</v>
      </c>
      <c r="H9529">
        <f t="shared" si="297"/>
        <v>9748</v>
      </c>
    </row>
    <row r="9530" spans="1:8">
      <c r="A9530">
        <v>9749</v>
      </c>
      <c r="B9530" t="s">
        <v>70183</v>
      </c>
      <c r="C9530" t="s">
        <v>47502</v>
      </c>
      <c r="D9530">
        <v>6</v>
      </c>
      <c r="E9530">
        <v>394</v>
      </c>
      <c r="F9530" t="s">
        <v>47503</v>
      </c>
      <c r="G9530" t="str">
        <f t="shared" si="296"/>
        <v>394Matte Black / Antique Gold</v>
      </c>
      <c r="H9530">
        <f t="shared" si="297"/>
        <v>9749</v>
      </c>
    </row>
    <row r="9531" spans="1:8">
      <c r="A9531">
        <v>9750</v>
      </c>
      <c r="B9531" t="s">
        <v>39253</v>
      </c>
      <c r="C9531" t="s">
        <v>47504</v>
      </c>
      <c r="D9531">
        <v>16</v>
      </c>
      <c r="E9531">
        <v>394</v>
      </c>
      <c r="F9531" t="s">
        <v>47505</v>
      </c>
      <c r="G9531" t="str">
        <f t="shared" si="296"/>
        <v>394Renaissance Gold</v>
      </c>
      <c r="H9531">
        <f t="shared" si="297"/>
        <v>9750</v>
      </c>
    </row>
    <row r="9532" spans="1:8">
      <c r="A9532">
        <v>9751</v>
      </c>
      <c r="B9532" t="s">
        <v>1171</v>
      </c>
      <c r="C9532" t="s">
        <v>1171</v>
      </c>
      <c r="D9532">
        <v>6</v>
      </c>
      <c r="E9532">
        <v>863</v>
      </c>
      <c r="F9532" t="s">
        <v>47506</v>
      </c>
      <c r="G9532" t="str">
        <f t="shared" si="296"/>
        <v>863Anthracite</v>
      </c>
      <c r="H9532">
        <f t="shared" si="297"/>
        <v>9751</v>
      </c>
    </row>
    <row r="9533" spans="1:8">
      <c r="A9533">
        <v>9752</v>
      </c>
      <c r="B9533" t="s">
        <v>729</v>
      </c>
      <c r="C9533" t="s">
        <v>729</v>
      </c>
      <c r="D9533">
        <v>16</v>
      </c>
      <c r="E9533">
        <v>863</v>
      </c>
      <c r="F9533" t="s">
        <v>47507</v>
      </c>
      <c r="G9533" t="str">
        <f t="shared" si="296"/>
        <v>863Beige</v>
      </c>
      <c r="H9533">
        <f t="shared" si="297"/>
        <v>9752</v>
      </c>
    </row>
    <row r="9534" spans="1:8">
      <c r="A9534">
        <v>9753</v>
      </c>
      <c r="B9534" t="s">
        <v>38807</v>
      </c>
      <c r="C9534" t="s">
        <v>38807</v>
      </c>
      <c r="D9534">
        <v>25</v>
      </c>
      <c r="E9534">
        <v>701</v>
      </c>
      <c r="F9534" t="s">
        <v>47508</v>
      </c>
      <c r="G9534" t="str">
        <f t="shared" si="296"/>
        <v>701American Walnut</v>
      </c>
      <c r="H9534">
        <f t="shared" si="297"/>
        <v>9753</v>
      </c>
    </row>
    <row r="9535" spans="1:8">
      <c r="A9535">
        <v>9754</v>
      </c>
      <c r="B9535" t="s">
        <v>26475</v>
      </c>
      <c r="C9535" t="s">
        <v>26475</v>
      </c>
      <c r="D9535">
        <v>25</v>
      </c>
      <c r="E9535">
        <v>701</v>
      </c>
      <c r="F9535" t="s">
        <v>47509</v>
      </c>
      <c r="G9535" t="str">
        <f t="shared" si="296"/>
        <v>701Smoked Oak</v>
      </c>
      <c r="H9535">
        <f t="shared" si="297"/>
        <v>9754</v>
      </c>
    </row>
    <row r="9536" spans="1:8">
      <c r="A9536">
        <v>9755</v>
      </c>
      <c r="B9536" t="s">
        <v>47510</v>
      </c>
      <c r="C9536" t="s">
        <v>47510</v>
      </c>
      <c r="D9536">
        <v>39</v>
      </c>
      <c r="E9536">
        <v>701</v>
      </c>
      <c r="F9536" t="s">
        <v>47511</v>
      </c>
      <c r="G9536" t="str">
        <f t="shared" si="296"/>
        <v>701Semi Matte Brass</v>
      </c>
      <c r="H9536">
        <f t="shared" si="297"/>
        <v>9755</v>
      </c>
    </row>
    <row r="9537" spans="1:8">
      <c r="A9537">
        <v>9756</v>
      </c>
      <c r="B9537" t="s">
        <v>348</v>
      </c>
      <c r="C9537" t="s">
        <v>47512</v>
      </c>
      <c r="D9537">
        <v>18</v>
      </c>
      <c r="E9537">
        <v>703</v>
      </c>
      <c r="F9537" t="s">
        <v>47513</v>
      </c>
      <c r="G9537" t="str">
        <f t="shared" si="296"/>
        <v>703Old Bronze</v>
      </c>
      <c r="H9537">
        <f t="shared" si="297"/>
        <v>9756</v>
      </c>
    </row>
    <row r="9538" spans="1:8">
      <c r="A9538">
        <v>9757</v>
      </c>
      <c r="B9538" t="s">
        <v>3070</v>
      </c>
      <c r="C9538" t="s">
        <v>3070</v>
      </c>
      <c r="D9538">
        <v>25</v>
      </c>
      <c r="E9538">
        <v>701</v>
      </c>
      <c r="F9538" t="s">
        <v>47514</v>
      </c>
      <c r="G9538" t="str">
        <f t="shared" si="296"/>
        <v>701Oak</v>
      </c>
      <c r="H9538">
        <f t="shared" si="297"/>
        <v>9757</v>
      </c>
    </row>
    <row r="9539" spans="1:8">
      <c r="A9539">
        <v>9758</v>
      </c>
      <c r="B9539" t="s">
        <v>34929</v>
      </c>
      <c r="C9539" t="s">
        <v>34929</v>
      </c>
      <c r="D9539">
        <v>6</v>
      </c>
      <c r="E9539">
        <v>701</v>
      </c>
      <c r="F9539" t="s">
        <v>47515</v>
      </c>
      <c r="G9539" t="str">
        <f t="shared" ref="G9539:G9602" si="298">CONCATENATE(E9539,B9539)</f>
        <v>701Black Stained Oak</v>
      </c>
      <c r="H9539">
        <f t="shared" ref="H9539:H9602" si="299">A9539</f>
        <v>9758</v>
      </c>
    </row>
    <row r="9540" spans="1:8">
      <c r="A9540">
        <v>9760</v>
      </c>
      <c r="B9540" t="s">
        <v>47516</v>
      </c>
      <c r="C9540" t="s">
        <v>47517</v>
      </c>
      <c r="D9540">
        <v>12</v>
      </c>
      <c r="E9540">
        <v>703</v>
      </c>
      <c r="F9540" t="s">
        <v>47518</v>
      </c>
      <c r="G9540" t="str">
        <f t="shared" si="298"/>
        <v>703Antique Verdi</v>
      </c>
      <c r="H9540">
        <f t="shared" si="299"/>
        <v>9760</v>
      </c>
    </row>
    <row r="9541" spans="1:8">
      <c r="A9541">
        <v>9761</v>
      </c>
      <c r="B9541" t="s">
        <v>249</v>
      </c>
      <c r="C9541" t="s">
        <v>249</v>
      </c>
      <c r="D9541">
        <v>13</v>
      </c>
      <c r="E9541">
        <v>867</v>
      </c>
      <c r="F9541" t="s">
        <v>47519</v>
      </c>
      <c r="G9541" t="str">
        <f t="shared" si="298"/>
        <v>867Rust</v>
      </c>
      <c r="H9541">
        <f t="shared" si="299"/>
        <v>9761</v>
      </c>
    </row>
    <row r="9542" spans="1:8">
      <c r="A9542">
        <v>9762</v>
      </c>
      <c r="B9542" t="s">
        <v>2250</v>
      </c>
      <c r="C9542" t="s">
        <v>2250</v>
      </c>
      <c r="D9542">
        <v>70</v>
      </c>
      <c r="E9542">
        <v>805</v>
      </c>
      <c r="F9542" t="s">
        <v>47520</v>
      </c>
      <c r="G9542" t="str">
        <f t="shared" si="298"/>
        <v>805Frosted Amber</v>
      </c>
      <c r="H9542">
        <f t="shared" si="299"/>
        <v>9762</v>
      </c>
    </row>
    <row r="9543" spans="1:8">
      <c r="A9543">
        <v>9763</v>
      </c>
      <c r="B9543" t="s">
        <v>3991</v>
      </c>
      <c r="C9543" t="s">
        <v>3991</v>
      </c>
      <c r="D9543">
        <v>8</v>
      </c>
      <c r="E9543" t="s">
        <v>5853</v>
      </c>
      <c r="F9543" t="s">
        <v>47521</v>
      </c>
      <c r="G9543" t="str">
        <f t="shared" si="298"/>
        <v>Frosted White</v>
      </c>
      <c r="H9543">
        <f t="shared" si="299"/>
        <v>9763</v>
      </c>
    </row>
    <row r="9544" spans="1:8">
      <c r="A9544">
        <v>9764</v>
      </c>
      <c r="B9544" t="s">
        <v>47522</v>
      </c>
      <c r="C9544" t="s">
        <v>47522</v>
      </c>
      <c r="D9544">
        <v>10</v>
      </c>
      <c r="E9544">
        <v>805</v>
      </c>
      <c r="F9544" t="s">
        <v>47523</v>
      </c>
      <c r="G9544" t="str">
        <f t="shared" si="298"/>
        <v>805Frosted Red</v>
      </c>
      <c r="H9544">
        <f t="shared" si="299"/>
        <v>9764</v>
      </c>
    </row>
    <row r="9545" spans="1:8">
      <c r="A9545">
        <v>9765</v>
      </c>
      <c r="B9545" t="s">
        <v>1355</v>
      </c>
      <c r="C9545" t="s">
        <v>47524</v>
      </c>
      <c r="D9545">
        <v>8</v>
      </c>
      <c r="E9545" t="s">
        <v>5853</v>
      </c>
      <c r="F9545" t="s">
        <v>47525</v>
      </c>
      <c r="G9545" t="str">
        <f t="shared" si="298"/>
        <v>Frosted</v>
      </c>
      <c r="H9545">
        <f t="shared" si="299"/>
        <v>9765</v>
      </c>
    </row>
    <row r="9546" spans="1:8">
      <c r="A9546">
        <v>9766</v>
      </c>
      <c r="B9546" t="s">
        <v>302</v>
      </c>
      <c r="C9546" t="s">
        <v>302</v>
      </c>
      <c r="D9546">
        <v>13</v>
      </c>
      <c r="E9546">
        <v>961</v>
      </c>
      <c r="F9546" t="s">
        <v>47526</v>
      </c>
      <c r="G9546" t="str">
        <f t="shared" si="298"/>
        <v>961Iron</v>
      </c>
      <c r="H9546">
        <f t="shared" si="299"/>
        <v>9766</v>
      </c>
    </row>
    <row r="9547" spans="1:8">
      <c r="A9547">
        <v>9767</v>
      </c>
      <c r="B9547" t="s">
        <v>32096</v>
      </c>
      <c r="C9547" t="s">
        <v>47527</v>
      </c>
      <c r="D9547">
        <v>10</v>
      </c>
      <c r="E9547">
        <v>961</v>
      </c>
      <c r="F9547" t="s">
        <v>47528</v>
      </c>
      <c r="G9547" t="str">
        <f t="shared" si="298"/>
        <v>961Corten</v>
      </c>
      <c r="H9547">
        <f t="shared" si="299"/>
        <v>9767</v>
      </c>
    </row>
    <row r="9548" spans="1:8">
      <c r="A9548">
        <v>9768</v>
      </c>
      <c r="B9548" t="s">
        <v>47529</v>
      </c>
      <c r="C9548" t="s">
        <v>47529</v>
      </c>
      <c r="D9548">
        <v>18</v>
      </c>
      <c r="E9548">
        <v>703</v>
      </c>
      <c r="F9548" t="s">
        <v>47530</v>
      </c>
      <c r="G9548" t="str">
        <f t="shared" si="298"/>
        <v>703Dark Chocolate Bronze</v>
      </c>
      <c r="H9548">
        <f t="shared" si="299"/>
        <v>9768</v>
      </c>
    </row>
    <row r="9549" spans="1:8">
      <c r="A9549">
        <v>9769</v>
      </c>
      <c r="B9549" t="s">
        <v>1259</v>
      </c>
      <c r="C9549" t="s">
        <v>1259</v>
      </c>
      <c r="D9549">
        <v>11</v>
      </c>
      <c r="E9549">
        <v>961</v>
      </c>
      <c r="F9549" t="s">
        <v>47531</v>
      </c>
      <c r="G9549" t="str">
        <f t="shared" si="298"/>
        <v>961Antique Iron</v>
      </c>
      <c r="H9549">
        <f t="shared" si="299"/>
        <v>9769</v>
      </c>
    </row>
    <row r="9550" spans="1:8">
      <c r="A9550">
        <v>9770</v>
      </c>
      <c r="B9550" t="s">
        <v>6027</v>
      </c>
      <c r="C9550" t="s">
        <v>47532</v>
      </c>
      <c r="D9550">
        <v>16</v>
      </c>
      <c r="E9550">
        <v>968</v>
      </c>
      <c r="F9550" t="s">
        <v>47533</v>
      </c>
      <c r="G9550" t="str">
        <f t="shared" si="298"/>
        <v>968Antique Gold</v>
      </c>
      <c r="H9550">
        <f t="shared" si="299"/>
        <v>9770</v>
      </c>
    </row>
    <row r="9551" spans="1:8">
      <c r="A9551">
        <v>9771</v>
      </c>
      <c r="B9551" t="s">
        <v>26638</v>
      </c>
      <c r="C9551" t="s">
        <v>47534</v>
      </c>
      <c r="D9551">
        <v>6</v>
      </c>
      <c r="E9551">
        <v>971</v>
      </c>
      <c r="F9551" t="s">
        <v>5853</v>
      </c>
      <c r="G9551" t="str">
        <f t="shared" si="298"/>
        <v>971Black / Brass</v>
      </c>
      <c r="H9551">
        <f t="shared" si="299"/>
        <v>9771</v>
      </c>
    </row>
    <row r="9552" spans="1:8">
      <c r="A9552">
        <v>9772</v>
      </c>
      <c r="B9552" t="s">
        <v>47535</v>
      </c>
      <c r="C9552" t="s">
        <v>5853</v>
      </c>
      <c r="D9552">
        <v>54</v>
      </c>
      <c r="E9552">
        <v>147</v>
      </c>
      <c r="F9552" t="s">
        <v>47536</v>
      </c>
      <c r="G9552" t="str">
        <f t="shared" si="298"/>
        <v>147Antique Silverwood / Coal</v>
      </c>
      <c r="H9552">
        <f t="shared" si="299"/>
        <v>9772</v>
      </c>
    </row>
    <row r="9553" spans="1:8">
      <c r="A9553">
        <v>9773</v>
      </c>
      <c r="B9553" t="s">
        <v>1767</v>
      </c>
      <c r="C9553" t="s">
        <v>47537</v>
      </c>
      <c r="D9553">
        <v>25</v>
      </c>
      <c r="E9553">
        <v>968</v>
      </c>
      <c r="F9553" t="s">
        <v>47538</v>
      </c>
      <c r="G9553" t="str">
        <f t="shared" si="298"/>
        <v>968Marble</v>
      </c>
      <c r="H9553">
        <f t="shared" si="299"/>
        <v>9773</v>
      </c>
    </row>
    <row r="9554" spans="1:8">
      <c r="A9554">
        <v>9774</v>
      </c>
      <c r="B9554" t="s">
        <v>1655</v>
      </c>
      <c r="C9554" t="s">
        <v>47539</v>
      </c>
      <c r="D9554">
        <v>9</v>
      </c>
      <c r="E9554">
        <v>968</v>
      </c>
      <c r="F9554" t="s">
        <v>47540</v>
      </c>
      <c r="G9554" t="str">
        <f t="shared" si="298"/>
        <v>968Cream</v>
      </c>
      <c r="H9554">
        <f t="shared" si="299"/>
        <v>9774</v>
      </c>
    </row>
    <row r="9555" spans="1:8">
      <c r="A9555">
        <v>9775</v>
      </c>
      <c r="B9555" t="s">
        <v>1353</v>
      </c>
      <c r="C9555" t="s">
        <v>47541</v>
      </c>
      <c r="D9555">
        <v>9</v>
      </c>
      <c r="E9555">
        <v>968</v>
      </c>
      <c r="F9555" t="s">
        <v>47542</v>
      </c>
      <c r="G9555" t="str">
        <f t="shared" si="298"/>
        <v>968Alabaster</v>
      </c>
      <c r="H9555">
        <f t="shared" si="299"/>
        <v>9775</v>
      </c>
    </row>
    <row r="9556" spans="1:8">
      <c r="A9556">
        <v>9776</v>
      </c>
      <c r="B9556" t="s">
        <v>11788</v>
      </c>
      <c r="C9556" t="s">
        <v>47543</v>
      </c>
      <c r="D9556">
        <v>9</v>
      </c>
      <c r="E9556">
        <v>968</v>
      </c>
      <c r="F9556" t="s">
        <v>47544</v>
      </c>
      <c r="G9556" t="str">
        <f t="shared" si="298"/>
        <v>968Ivory Crackle</v>
      </c>
      <c r="H9556">
        <f t="shared" si="299"/>
        <v>9776</v>
      </c>
    </row>
    <row r="9557" spans="1:8">
      <c r="A9557">
        <v>9777</v>
      </c>
      <c r="B9557" t="s">
        <v>47545</v>
      </c>
      <c r="C9557" t="s">
        <v>47546</v>
      </c>
      <c r="D9557">
        <v>155</v>
      </c>
      <c r="E9557">
        <v>968</v>
      </c>
      <c r="F9557" t="s">
        <v>47547</v>
      </c>
      <c r="G9557" t="str">
        <f t="shared" si="298"/>
        <v>968Navy Blue Crackle</v>
      </c>
      <c r="H9557">
        <f t="shared" si="299"/>
        <v>9777</v>
      </c>
    </row>
    <row r="9558" spans="1:8">
      <c r="A9558">
        <v>9778</v>
      </c>
      <c r="B9558" t="s">
        <v>47548</v>
      </c>
      <c r="C9558" t="s">
        <v>47549</v>
      </c>
      <c r="D9558">
        <v>25</v>
      </c>
      <c r="E9558">
        <v>968</v>
      </c>
      <c r="F9558" t="s">
        <v>47550</v>
      </c>
      <c r="G9558" t="str">
        <f t="shared" si="298"/>
        <v>968Natural Branch</v>
      </c>
      <c r="H9558">
        <f t="shared" si="299"/>
        <v>9778</v>
      </c>
    </row>
    <row r="9559" spans="1:8">
      <c r="A9559">
        <v>9779</v>
      </c>
      <c r="B9559" t="s">
        <v>3533</v>
      </c>
      <c r="C9559" t="s">
        <v>47551</v>
      </c>
      <c r="D9559">
        <v>9</v>
      </c>
      <c r="E9559">
        <v>968</v>
      </c>
      <c r="F9559" t="s">
        <v>47552</v>
      </c>
      <c r="G9559" t="str">
        <f t="shared" si="298"/>
        <v>968Whitewash</v>
      </c>
      <c r="H9559">
        <f t="shared" si="299"/>
        <v>9779</v>
      </c>
    </row>
    <row r="9560" spans="1:8">
      <c r="A9560">
        <v>9780</v>
      </c>
      <c r="B9560" t="s">
        <v>47553</v>
      </c>
      <c r="C9560" t="s">
        <v>47554</v>
      </c>
      <c r="D9560">
        <v>12</v>
      </c>
      <c r="E9560">
        <v>968</v>
      </c>
      <c r="F9560" t="s">
        <v>47555</v>
      </c>
      <c r="G9560" t="str">
        <f t="shared" si="298"/>
        <v>968Teal Green</v>
      </c>
      <c r="H9560">
        <f t="shared" si="299"/>
        <v>9780</v>
      </c>
    </row>
    <row r="9561" spans="1:8">
      <c r="A9561">
        <v>9781</v>
      </c>
      <c r="B9561" t="s">
        <v>47556</v>
      </c>
      <c r="C9561" t="s">
        <v>47557</v>
      </c>
      <c r="D9561">
        <v>12</v>
      </c>
      <c r="E9561">
        <v>968</v>
      </c>
      <c r="F9561" t="s">
        <v>47558</v>
      </c>
      <c r="G9561" t="str">
        <f t="shared" si="298"/>
        <v>968Stonecast Coral</v>
      </c>
      <c r="H9561">
        <f t="shared" si="299"/>
        <v>9781</v>
      </c>
    </row>
    <row r="9562" spans="1:8">
      <c r="A9562">
        <v>9782</v>
      </c>
      <c r="B9562" t="s">
        <v>16270</v>
      </c>
      <c r="C9562" t="s">
        <v>47559</v>
      </c>
      <c r="D9562">
        <v>51</v>
      </c>
      <c r="E9562">
        <v>98</v>
      </c>
      <c r="F9562" t="s">
        <v>47560</v>
      </c>
      <c r="G9562" t="str">
        <f t="shared" si="298"/>
        <v>98Sterling</v>
      </c>
      <c r="H9562">
        <f t="shared" si="299"/>
        <v>9782</v>
      </c>
    </row>
    <row r="9563" spans="1:8">
      <c r="A9563">
        <v>9783</v>
      </c>
      <c r="B9563" t="s">
        <v>15995</v>
      </c>
      <c r="C9563" t="s">
        <v>47561</v>
      </c>
      <c r="D9563">
        <v>25</v>
      </c>
      <c r="E9563">
        <v>968</v>
      </c>
      <c r="F9563" t="s">
        <v>47562</v>
      </c>
      <c r="G9563" t="str">
        <f t="shared" si="298"/>
        <v>968Grey Brown</v>
      </c>
      <c r="H9563">
        <f t="shared" si="299"/>
        <v>9783</v>
      </c>
    </row>
    <row r="9564" spans="1:8">
      <c r="A9564">
        <v>9784</v>
      </c>
      <c r="B9564" t="s">
        <v>16914</v>
      </c>
      <c r="C9564" t="s">
        <v>47563</v>
      </c>
      <c r="D9564">
        <v>8</v>
      </c>
      <c r="E9564">
        <v>968</v>
      </c>
      <c r="F9564" t="s">
        <v>47564</v>
      </c>
      <c r="G9564" t="str">
        <f t="shared" si="298"/>
        <v>968White Sand</v>
      </c>
      <c r="H9564">
        <f t="shared" si="299"/>
        <v>9784</v>
      </c>
    </row>
    <row r="9565" spans="1:8">
      <c r="A9565">
        <v>9785</v>
      </c>
      <c r="B9565" t="s">
        <v>273</v>
      </c>
      <c r="C9565" t="s">
        <v>47565</v>
      </c>
      <c r="D9565">
        <v>25</v>
      </c>
      <c r="E9565">
        <v>968</v>
      </c>
      <c r="F9565" t="s">
        <v>47566</v>
      </c>
      <c r="G9565" t="str">
        <f t="shared" si="298"/>
        <v>968Natural</v>
      </c>
      <c r="H9565">
        <f t="shared" si="299"/>
        <v>9785</v>
      </c>
    </row>
    <row r="9566" spans="1:8">
      <c r="A9566">
        <v>9786</v>
      </c>
      <c r="B9566" t="s">
        <v>16037</v>
      </c>
      <c r="C9566" t="s">
        <v>16037</v>
      </c>
      <c r="D9566">
        <v>6</v>
      </c>
      <c r="E9566">
        <v>162</v>
      </c>
      <c r="F9566" t="s">
        <v>47567</v>
      </c>
      <c r="G9566" t="str">
        <f t="shared" si="298"/>
        <v>162Black Marble</v>
      </c>
      <c r="H9566">
        <f t="shared" si="299"/>
        <v>9786</v>
      </c>
    </row>
    <row r="9567" spans="1:8">
      <c r="A9567">
        <v>9787</v>
      </c>
      <c r="B9567" t="s">
        <v>1831</v>
      </c>
      <c r="C9567" t="s">
        <v>1831</v>
      </c>
      <c r="D9567">
        <v>155</v>
      </c>
      <c r="E9567">
        <v>162</v>
      </c>
      <c r="F9567" t="s">
        <v>47568</v>
      </c>
      <c r="G9567" t="str">
        <f t="shared" si="298"/>
        <v>162Sapphire</v>
      </c>
      <c r="H9567">
        <f t="shared" si="299"/>
        <v>9787</v>
      </c>
    </row>
    <row r="9568" spans="1:8">
      <c r="A9568">
        <v>9788</v>
      </c>
      <c r="B9568" t="s">
        <v>3937</v>
      </c>
      <c r="C9568" t="s">
        <v>47569</v>
      </c>
      <c r="D9568">
        <v>6</v>
      </c>
      <c r="E9568">
        <v>816</v>
      </c>
      <c r="F9568" t="s">
        <v>47570</v>
      </c>
      <c r="G9568" t="str">
        <f t="shared" si="298"/>
        <v>816Black / Gold</v>
      </c>
      <c r="H9568">
        <f t="shared" si="299"/>
        <v>9788</v>
      </c>
    </row>
    <row r="9569" spans="1:8">
      <c r="A9569">
        <v>9789</v>
      </c>
      <c r="B9569" t="s">
        <v>3957</v>
      </c>
      <c r="C9569" t="s">
        <v>47571</v>
      </c>
      <c r="D9569">
        <v>8</v>
      </c>
      <c r="E9569">
        <v>816</v>
      </c>
      <c r="F9569" t="s">
        <v>47572</v>
      </c>
      <c r="G9569" t="str">
        <f t="shared" si="298"/>
        <v>816White / Gold</v>
      </c>
      <c r="H9569">
        <f t="shared" si="299"/>
        <v>9789</v>
      </c>
    </row>
    <row r="9570" spans="1:8">
      <c r="A9570">
        <v>9790</v>
      </c>
      <c r="B9570" t="s">
        <v>47573</v>
      </c>
      <c r="C9570" t="s">
        <v>47574</v>
      </c>
      <c r="D9570">
        <v>12</v>
      </c>
      <c r="E9570">
        <v>336</v>
      </c>
      <c r="F9570" t="s">
        <v>47575</v>
      </c>
      <c r="G9570" t="str">
        <f t="shared" si="298"/>
        <v>336Sage Green Ombre</v>
      </c>
      <c r="H9570">
        <f t="shared" si="299"/>
        <v>9790</v>
      </c>
    </row>
    <row r="9571" spans="1:8">
      <c r="A9571">
        <v>9791</v>
      </c>
      <c r="B9571" t="s">
        <v>47576</v>
      </c>
      <c r="C9571" t="s">
        <v>47577</v>
      </c>
      <c r="D9571">
        <v>25</v>
      </c>
      <c r="E9571">
        <v>336</v>
      </c>
      <c r="F9571" t="s">
        <v>47578</v>
      </c>
      <c r="G9571" t="str">
        <f t="shared" si="298"/>
        <v>336Aged Dark Pecan</v>
      </c>
      <c r="H9571">
        <f t="shared" si="299"/>
        <v>9791</v>
      </c>
    </row>
    <row r="9572" spans="1:8">
      <c r="A9572">
        <v>9792</v>
      </c>
      <c r="B9572" t="s">
        <v>1586</v>
      </c>
      <c r="C9572" t="s">
        <v>1586</v>
      </c>
      <c r="D9572">
        <v>25</v>
      </c>
      <c r="E9572">
        <v>234</v>
      </c>
      <c r="F9572" t="s">
        <v>47579</v>
      </c>
      <c r="G9572" t="str">
        <f t="shared" si="298"/>
        <v>234Peach</v>
      </c>
      <c r="H9572">
        <f t="shared" si="299"/>
        <v>9792</v>
      </c>
    </row>
    <row r="9573" spans="1:8">
      <c r="A9573">
        <v>9793</v>
      </c>
      <c r="B9573" t="s">
        <v>16238</v>
      </c>
      <c r="C9573" t="s">
        <v>47580</v>
      </c>
      <c r="D9573">
        <v>155</v>
      </c>
      <c r="E9573">
        <v>336</v>
      </c>
      <c r="F9573" t="s">
        <v>47581</v>
      </c>
      <c r="G9573" t="str">
        <f t="shared" si="298"/>
        <v>336Blue Glass</v>
      </c>
      <c r="H9573">
        <f t="shared" si="299"/>
        <v>9793</v>
      </c>
    </row>
    <row r="9574" spans="1:8">
      <c r="A9574">
        <v>9794</v>
      </c>
      <c r="B9574" t="s">
        <v>47582</v>
      </c>
      <c r="C9574" t="s">
        <v>47583</v>
      </c>
      <c r="D9574">
        <v>12</v>
      </c>
      <c r="E9574">
        <v>336</v>
      </c>
      <c r="F9574" t="s">
        <v>47584</v>
      </c>
      <c r="G9574" t="str">
        <f t="shared" si="298"/>
        <v>336Dark Teal Glaze</v>
      </c>
      <c r="H9574">
        <f t="shared" si="299"/>
        <v>9794</v>
      </c>
    </row>
    <row r="9575" spans="1:8">
      <c r="A9575">
        <v>9795</v>
      </c>
      <c r="B9575" t="s">
        <v>47585</v>
      </c>
      <c r="C9575" t="s">
        <v>47586</v>
      </c>
      <c r="D9575">
        <v>6894</v>
      </c>
      <c r="E9575">
        <v>336</v>
      </c>
      <c r="F9575" t="s">
        <v>47587</v>
      </c>
      <c r="G9575" t="str">
        <f t="shared" si="298"/>
        <v>336Light Pink Glaze</v>
      </c>
      <c r="H9575">
        <f t="shared" si="299"/>
        <v>9795</v>
      </c>
    </row>
    <row r="9576" spans="1:8">
      <c r="A9576">
        <v>9796</v>
      </c>
      <c r="B9576" t="s">
        <v>47588</v>
      </c>
      <c r="C9576" t="s">
        <v>47589</v>
      </c>
      <c r="D9576">
        <v>12</v>
      </c>
      <c r="E9576">
        <v>98</v>
      </c>
      <c r="F9576" t="s">
        <v>47590</v>
      </c>
      <c r="G9576" t="str">
        <f t="shared" si="298"/>
        <v>98Vermont Slate</v>
      </c>
      <c r="H9576">
        <f t="shared" si="299"/>
        <v>9796</v>
      </c>
    </row>
    <row r="9577" spans="1:8">
      <c r="A9577">
        <v>9797</v>
      </c>
      <c r="B9577" t="s">
        <v>48358</v>
      </c>
      <c r="C9577" t="s">
        <v>47591</v>
      </c>
      <c r="D9577">
        <v>39</v>
      </c>
      <c r="E9577">
        <v>98</v>
      </c>
      <c r="F9577" t="s">
        <v>47592</v>
      </c>
      <c r="G9577" t="str">
        <f t="shared" si="298"/>
        <v>98Antique Brass / British Brown Leather</v>
      </c>
      <c r="H9577">
        <f t="shared" si="299"/>
        <v>9797</v>
      </c>
    </row>
    <row r="9578" spans="1:8">
      <c r="A9578">
        <v>9798</v>
      </c>
      <c r="B9578" t="s">
        <v>48359</v>
      </c>
      <c r="C9578" t="s">
        <v>47593</v>
      </c>
      <c r="D9578">
        <v>24</v>
      </c>
      <c r="E9578">
        <v>98</v>
      </c>
      <c r="F9578" t="s">
        <v>47594</v>
      </c>
      <c r="G9578" t="str">
        <f t="shared" si="298"/>
        <v>98Polished Nickel / British Brown Leather</v>
      </c>
      <c r="H9578">
        <f t="shared" si="299"/>
        <v>9798</v>
      </c>
    </row>
    <row r="9579" spans="1:8">
      <c r="A9579">
        <v>9799</v>
      </c>
      <c r="B9579" t="s">
        <v>48360</v>
      </c>
      <c r="C9579" t="s">
        <v>47595</v>
      </c>
      <c r="D9579">
        <v>6</v>
      </c>
      <c r="E9579">
        <v>98</v>
      </c>
      <c r="F9579" t="s">
        <v>47596</v>
      </c>
      <c r="G9579" t="str">
        <f t="shared" si="298"/>
        <v>98Polished Nickel / Black Leather</v>
      </c>
      <c r="H9579">
        <f t="shared" si="299"/>
        <v>9799</v>
      </c>
    </row>
    <row r="9580" spans="1:8">
      <c r="A9580">
        <v>9800</v>
      </c>
      <c r="B9580" t="s">
        <v>48361</v>
      </c>
      <c r="C9580" t="s">
        <v>47597</v>
      </c>
      <c r="D9580">
        <v>6</v>
      </c>
      <c r="E9580">
        <v>98</v>
      </c>
      <c r="F9580" t="s">
        <v>47598</v>
      </c>
      <c r="G9580" t="str">
        <f t="shared" si="298"/>
        <v>98Antique Brass / Black Leather</v>
      </c>
      <c r="H9580">
        <f t="shared" si="299"/>
        <v>9800</v>
      </c>
    </row>
    <row r="9581" spans="1:8">
      <c r="A9581">
        <v>9801</v>
      </c>
      <c r="B9581" t="s">
        <v>48362</v>
      </c>
      <c r="C9581" t="s">
        <v>47599</v>
      </c>
      <c r="D9581">
        <v>39</v>
      </c>
      <c r="E9581">
        <v>98</v>
      </c>
      <c r="F9581" t="s">
        <v>47600</v>
      </c>
      <c r="G9581" t="str">
        <f t="shared" si="298"/>
        <v>98Antique Brass / Chestnut Leather</v>
      </c>
      <c r="H9581">
        <f t="shared" si="299"/>
        <v>9801</v>
      </c>
    </row>
    <row r="9582" spans="1:8">
      <c r="A9582">
        <v>9802</v>
      </c>
      <c r="B9582" t="s">
        <v>48363</v>
      </c>
      <c r="C9582" t="s">
        <v>47601</v>
      </c>
      <c r="D9582">
        <v>24</v>
      </c>
      <c r="E9582">
        <v>98</v>
      </c>
      <c r="F9582" t="s">
        <v>47602</v>
      </c>
      <c r="G9582" t="str">
        <f t="shared" si="298"/>
        <v>98Polished Nickel / Chestnut Leather</v>
      </c>
      <c r="H9582">
        <f t="shared" si="299"/>
        <v>9802</v>
      </c>
    </row>
    <row r="9583" spans="1:8">
      <c r="A9583">
        <v>9803</v>
      </c>
      <c r="B9583" t="s">
        <v>43357</v>
      </c>
      <c r="C9583" t="s">
        <v>47603</v>
      </c>
      <c r="D9583">
        <v>10</v>
      </c>
      <c r="E9583">
        <v>336</v>
      </c>
      <c r="F9583" t="s">
        <v>47604</v>
      </c>
      <c r="G9583" t="str">
        <f t="shared" si="298"/>
        <v>336Coral Glass</v>
      </c>
      <c r="H9583">
        <f t="shared" si="299"/>
        <v>9803</v>
      </c>
    </row>
    <row r="9584" spans="1:8">
      <c r="A9584">
        <v>9804</v>
      </c>
      <c r="B9584" t="s">
        <v>45593</v>
      </c>
      <c r="C9584" t="s">
        <v>45593</v>
      </c>
      <c r="D9584">
        <v>25</v>
      </c>
      <c r="E9584">
        <v>343</v>
      </c>
      <c r="F9584" t="s">
        <v>47605</v>
      </c>
      <c r="G9584" t="str">
        <f t="shared" si="298"/>
        <v>343Acid Washed</v>
      </c>
      <c r="H9584">
        <f t="shared" si="299"/>
        <v>9804</v>
      </c>
    </row>
    <row r="9585" spans="1:8">
      <c r="A9585">
        <v>9805</v>
      </c>
      <c r="B9585" t="s">
        <v>70184</v>
      </c>
      <c r="C9585" t="s">
        <v>47606</v>
      </c>
      <c r="D9585">
        <v>6</v>
      </c>
      <c r="E9585">
        <v>336</v>
      </c>
      <c r="F9585" t="s">
        <v>5853</v>
      </c>
      <c r="G9585" t="str">
        <f t="shared" si="298"/>
        <v>336Smoke Gray / Ash Black Glaze</v>
      </c>
      <c r="H9585">
        <f t="shared" si="299"/>
        <v>9805</v>
      </c>
    </row>
    <row r="9586" spans="1:8">
      <c r="A9586">
        <v>9806</v>
      </c>
      <c r="B9586" t="s">
        <v>47607</v>
      </c>
      <c r="C9586" t="s">
        <v>47608</v>
      </c>
      <c r="D9586">
        <v>8</v>
      </c>
      <c r="E9586">
        <v>336</v>
      </c>
      <c r="F9586" t="s">
        <v>5853</v>
      </c>
      <c r="G9586" t="str">
        <f t="shared" si="298"/>
        <v>336Cream and Beige Crackle</v>
      </c>
      <c r="H9586">
        <f t="shared" si="299"/>
        <v>9806</v>
      </c>
    </row>
    <row r="9587" spans="1:8">
      <c r="A9587">
        <v>9807</v>
      </c>
      <c r="B9587" t="s">
        <v>70185</v>
      </c>
      <c r="C9587" t="s">
        <v>47609</v>
      </c>
      <c r="D9587">
        <v>18</v>
      </c>
      <c r="E9587">
        <v>336</v>
      </c>
      <c r="F9587" t="s">
        <v>5853</v>
      </c>
      <c r="G9587" t="str">
        <f t="shared" si="298"/>
        <v>336Aged Bronze / Rust</v>
      </c>
      <c r="H9587">
        <f t="shared" si="299"/>
        <v>9807</v>
      </c>
    </row>
    <row r="9588" spans="1:8">
      <c r="A9588">
        <v>9808</v>
      </c>
      <c r="B9588" t="s">
        <v>47610</v>
      </c>
      <c r="C9588" t="s">
        <v>47611</v>
      </c>
      <c r="D9588">
        <v>18</v>
      </c>
      <c r="E9588">
        <v>336</v>
      </c>
      <c r="F9588" t="s">
        <v>5853</v>
      </c>
      <c r="G9588" t="str">
        <f t="shared" si="298"/>
        <v>336Dark Mocha Bronze</v>
      </c>
      <c r="H9588">
        <f t="shared" si="299"/>
        <v>9808</v>
      </c>
    </row>
    <row r="9589" spans="1:8">
      <c r="A9589">
        <v>9809</v>
      </c>
      <c r="B9589" t="s">
        <v>47612</v>
      </c>
      <c r="C9589" t="s">
        <v>47613</v>
      </c>
      <c r="D9589">
        <v>25</v>
      </c>
      <c r="E9589">
        <v>336</v>
      </c>
      <c r="F9589" t="s">
        <v>5853</v>
      </c>
      <c r="G9589" t="str">
        <f t="shared" si="298"/>
        <v>336Burnished Honey</v>
      </c>
      <c r="H9589">
        <f t="shared" si="299"/>
        <v>9809</v>
      </c>
    </row>
    <row r="9590" spans="1:8">
      <c r="A9590">
        <v>9810</v>
      </c>
      <c r="B9590" t="s">
        <v>1425</v>
      </c>
      <c r="C9590" t="s">
        <v>1425</v>
      </c>
      <c r="D9590">
        <v>155</v>
      </c>
      <c r="E9590" t="s">
        <v>5853</v>
      </c>
      <c r="F9590" t="s">
        <v>47614</v>
      </c>
      <c r="G9590" t="str">
        <f t="shared" si="298"/>
        <v>Cobalt Blue</v>
      </c>
      <c r="H9590">
        <f t="shared" si="299"/>
        <v>9810</v>
      </c>
    </row>
    <row r="9591" spans="1:8">
      <c r="A9591">
        <v>9811</v>
      </c>
      <c r="B9591" t="s">
        <v>47615</v>
      </c>
      <c r="C9591" t="s">
        <v>47615</v>
      </c>
      <c r="D9591">
        <v>25</v>
      </c>
      <c r="E9591">
        <v>343</v>
      </c>
      <c r="F9591" t="s">
        <v>47616</v>
      </c>
      <c r="G9591" t="str">
        <f t="shared" si="298"/>
        <v>343Espresso Hide</v>
      </c>
      <c r="H9591">
        <f t="shared" si="299"/>
        <v>9811</v>
      </c>
    </row>
    <row r="9592" spans="1:8">
      <c r="A9592">
        <v>9812</v>
      </c>
      <c r="B9592" t="s">
        <v>47617</v>
      </c>
      <c r="C9592" t="s">
        <v>47618</v>
      </c>
      <c r="D9592">
        <v>13</v>
      </c>
      <c r="E9592">
        <v>336</v>
      </c>
      <c r="F9592" t="s">
        <v>5853</v>
      </c>
      <c r="G9592" t="str">
        <f t="shared" si="298"/>
        <v>336Blackened Brown</v>
      </c>
      <c r="H9592">
        <f t="shared" si="299"/>
        <v>9812</v>
      </c>
    </row>
    <row r="9593" spans="1:8">
      <c r="A9593">
        <v>9813</v>
      </c>
      <c r="B9593" t="s">
        <v>26358</v>
      </c>
      <c r="C9593" t="s">
        <v>47619</v>
      </c>
      <c r="D9593">
        <v>7</v>
      </c>
      <c r="E9593">
        <v>336</v>
      </c>
      <c r="F9593" t="s">
        <v>5853</v>
      </c>
      <c r="G9593" t="str">
        <f t="shared" si="298"/>
        <v>336Iridescent Glass</v>
      </c>
      <c r="H9593">
        <f t="shared" si="299"/>
        <v>9813</v>
      </c>
    </row>
    <row r="9594" spans="1:8">
      <c r="A9594">
        <v>9814</v>
      </c>
      <c r="B9594" t="s">
        <v>47620</v>
      </c>
      <c r="C9594" t="s">
        <v>47621</v>
      </c>
      <c r="D9594">
        <v>15</v>
      </c>
      <c r="E9594">
        <v>7</v>
      </c>
      <c r="F9594" t="s">
        <v>47622</v>
      </c>
      <c r="G9594" t="str">
        <f t="shared" si="298"/>
        <v>7RoseWood Veneer</v>
      </c>
      <c r="H9594">
        <f t="shared" si="299"/>
        <v>9814</v>
      </c>
    </row>
    <row r="9595" spans="1:8">
      <c r="A9595">
        <v>9815</v>
      </c>
      <c r="B9595" t="s">
        <v>47623</v>
      </c>
      <c r="C9595" t="s">
        <v>47624</v>
      </c>
      <c r="D9595">
        <v>12</v>
      </c>
      <c r="E9595">
        <v>336</v>
      </c>
      <c r="F9595" t="s">
        <v>5853</v>
      </c>
      <c r="G9595" t="str">
        <f t="shared" si="298"/>
        <v>336Aged Teal</v>
      </c>
      <c r="H9595">
        <f t="shared" si="299"/>
        <v>9815</v>
      </c>
    </row>
    <row r="9596" spans="1:8">
      <c r="A9596">
        <v>9816</v>
      </c>
      <c r="B9596" t="s">
        <v>47625</v>
      </c>
      <c r="C9596" t="s">
        <v>47626</v>
      </c>
      <c r="D9596">
        <v>25</v>
      </c>
      <c r="E9596">
        <v>336</v>
      </c>
      <c r="F9596" t="s">
        <v>5853</v>
      </c>
      <c r="G9596" t="str">
        <f t="shared" si="298"/>
        <v>336Old Driftwood Stain</v>
      </c>
      <c r="H9596">
        <f t="shared" si="299"/>
        <v>9816</v>
      </c>
    </row>
    <row r="9597" spans="1:8">
      <c r="A9597">
        <v>9817</v>
      </c>
      <c r="B9597" t="s">
        <v>47627</v>
      </c>
      <c r="C9597" t="s">
        <v>47628</v>
      </c>
      <c r="D9597">
        <v>155</v>
      </c>
      <c r="E9597">
        <v>336</v>
      </c>
      <c r="F9597" t="s">
        <v>5853</v>
      </c>
      <c r="G9597" t="str">
        <f t="shared" si="298"/>
        <v>336Deep Indigo</v>
      </c>
      <c r="H9597">
        <f t="shared" si="299"/>
        <v>9817</v>
      </c>
    </row>
    <row r="9598" spans="1:8">
      <c r="A9598">
        <v>9818</v>
      </c>
      <c r="B9598" t="s">
        <v>47629</v>
      </c>
      <c r="C9598" t="s">
        <v>47630</v>
      </c>
      <c r="D9598">
        <v>7</v>
      </c>
      <c r="E9598">
        <v>336</v>
      </c>
      <c r="F9598" t="s">
        <v>5853</v>
      </c>
      <c r="G9598" t="str">
        <f t="shared" si="298"/>
        <v>336Burnished Gray</v>
      </c>
      <c r="H9598">
        <f t="shared" si="299"/>
        <v>9818</v>
      </c>
    </row>
    <row r="9599" spans="1:8">
      <c r="A9599">
        <v>9819</v>
      </c>
      <c r="B9599" t="s">
        <v>47631</v>
      </c>
      <c r="C9599" t="s">
        <v>47632</v>
      </c>
      <c r="D9599">
        <v>22</v>
      </c>
      <c r="E9599">
        <v>336</v>
      </c>
      <c r="F9599" t="s">
        <v>5853</v>
      </c>
      <c r="G9599" t="str">
        <f t="shared" si="298"/>
        <v>336Flower Print</v>
      </c>
      <c r="H9599">
        <f t="shared" si="299"/>
        <v>9819</v>
      </c>
    </row>
    <row r="9600" spans="1:8">
      <c r="A9600">
        <v>9820</v>
      </c>
      <c r="B9600" t="s">
        <v>15439</v>
      </c>
      <c r="C9600" t="s">
        <v>47633</v>
      </c>
      <c r="D9600">
        <v>39</v>
      </c>
      <c r="E9600">
        <v>974</v>
      </c>
      <c r="F9600" t="s">
        <v>47634</v>
      </c>
      <c r="G9600" t="str">
        <f t="shared" si="298"/>
        <v>974Natural Brass</v>
      </c>
      <c r="H9600">
        <f t="shared" si="299"/>
        <v>9820</v>
      </c>
    </row>
    <row r="9601" spans="1:8">
      <c r="A9601">
        <v>9821</v>
      </c>
      <c r="B9601" t="s">
        <v>16557</v>
      </c>
      <c r="C9601" t="s">
        <v>47635</v>
      </c>
      <c r="D9601">
        <v>14</v>
      </c>
      <c r="E9601">
        <v>974</v>
      </c>
      <c r="F9601" t="s">
        <v>47636</v>
      </c>
      <c r="G9601" t="str">
        <f t="shared" si="298"/>
        <v>974Aged Wood</v>
      </c>
      <c r="H9601">
        <f t="shared" si="299"/>
        <v>9821</v>
      </c>
    </row>
    <row r="9602" spans="1:8">
      <c r="A9602">
        <v>9822</v>
      </c>
      <c r="B9602" t="s">
        <v>6105</v>
      </c>
      <c r="C9602" t="s">
        <v>47637</v>
      </c>
      <c r="D9602">
        <v>6</v>
      </c>
      <c r="E9602">
        <v>974</v>
      </c>
      <c r="F9602" t="s">
        <v>47638</v>
      </c>
      <c r="G9602" t="str">
        <f t="shared" si="298"/>
        <v>974Aged Iron</v>
      </c>
      <c r="H9602">
        <f t="shared" si="299"/>
        <v>9822</v>
      </c>
    </row>
    <row r="9603" spans="1:8">
      <c r="A9603">
        <v>9823</v>
      </c>
      <c r="B9603" t="s">
        <v>15907</v>
      </c>
      <c r="C9603" t="s">
        <v>19422</v>
      </c>
      <c r="D9603">
        <v>25</v>
      </c>
      <c r="E9603">
        <v>455</v>
      </c>
      <c r="F9603" t="s">
        <v>47639</v>
      </c>
      <c r="G9603" t="str">
        <f t="shared" ref="G9603:G9666" si="300">CONCATENATE(E9603,B9603)</f>
        <v>455Light Oak</v>
      </c>
      <c r="H9603">
        <f t="shared" ref="H9603:H9666" si="301">A9603</f>
        <v>9823</v>
      </c>
    </row>
    <row r="9604" spans="1:8">
      <c r="A9604">
        <v>9824</v>
      </c>
      <c r="B9604" t="s">
        <v>47640</v>
      </c>
      <c r="C9604" t="s">
        <v>47641</v>
      </c>
      <c r="D9604">
        <v>15</v>
      </c>
      <c r="E9604">
        <v>7</v>
      </c>
      <c r="F9604" t="s">
        <v>47642</v>
      </c>
      <c r="G9604" t="str">
        <f t="shared" si="300"/>
        <v>7Walnut Poplar Wood</v>
      </c>
      <c r="H9604">
        <f t="shared" si="301"/>
        <v>9824</v>
      </c>
    </row>
    <row r="9605" spans="1:8">
      <c r="A9605">
        <v>9825</v>
      </c>
      <c r="B9605" t="s">
        <v>47643</v>
      </c>
      <c r="C9605" t="s">
        <v>47644</v>
      </c>
      <c r="D9605">
        <v>14</v>
      </c>
      <c r="E9605">
        <v>7</v>
      </c>
      <c r="F9605" t="s">
        <v>47645</v>
      </c>
      <c r="G9605" t="str">
        <f t="shared" si="300"/>
        <v>7Natural Oak Wood</v>
      </c>
      <c r="H9605">
        <f t="shared" si="301"/>
        <v>9825</v>
      </c>
    </row>
    <row r="9606" spans="1:8">
      <c r="A9606">
        <v>9826</v>
      </c>
      <c r="B9606" t="s">
        <v>47646</v>
      </c>
      <c r="C9606" t="s">
        <v>47647</v>
      </c>
      <c r="D9606">
        <v>6</v>
      </c>
      <c r="E9606">
        <v>7</v>
      </c>
      <c r="F9606" t="s">
        <v>47648</v>
      </c>
      <c r="G9606" t="str">
        <f t="shared" si="300"/>
        <v>7Black Poplar Wood</v>
      </c>
      <c r="H9606">
        <f t="shared" si="301"/>
        <v>9826</v>
      </c>
    </row>
    <row r="9607" spans="1:8">
      <c r="A9607">
        <v>9827</v>
      </c>
      <c r="B9607" t="s">
        <v>47649</v>
      </c>
      <c r="C9607" t="s">
        <v>47650</v>
      </c>
      <c r="D9607">
        <v>6</v>
      </c>
      <c r="E9607">
        <v>98</v>
      </c>
      <c r="F9607" t="s">
        <v>47651</v>
      </c>
      <c r="G9607" t="str">
        <f t="shared" si="300"/>
        <v>98Leather Black</v>
      </c>
      <c r="H9607">
        <f t="shared" si="301"/>
        <v>9827</v>
      </c>
    </row>
    <row r="9608" spans="1:8">
      <c r="A9608">
        <v>9828</v>
      </c>
      <c r="B9608" t="s">
        <v>47652</v>
      </c>
      <c r="C9608" t="s">
        <v>47653</v>
      </c>
      <c r="D9608">
        <v>6</v>
      </c>
      <c r="E9608">
        <v>7</v>
      </c>
      <c r="F9608" t="s">
        <v>47654</v>
      </c>
      <c r="G9608" t="str">
        <f t="shared" si="300"/>
        <v>7Cracked Mercury Glass</v>
      </c>
      <c r="H9608">
        <f t="shared" si="301"/>
        <v>9828</v>
      </c>
    </row>
    <row r="9609" spans="1:8">
      <c r="A9609">
        <v>9830</v>
      </c>
      <c r="B9609" t="s">
        <v>729</v>
      </c>
      <c r="C9609" t="s">
        <v>5853</v>
      </c>
      <c r="D9609">
        <v>9</v>
      </c>
      <c r="E9609">
        <v>7</v>
      </c>
      <c r="F9609" t="s">
        <v>47655</v>
      </c>
      <c r="G9609" t="str">
        <f t="shared" si="300"/>
        <v>7Beige</v>
      </c>
      <c r="H9609">
        <f t="shared" si="301"/>
        <v>9830</v>
      </c>
    </row>
    <row r="9610" spans="1:8">
      <c r="A9610">
        <v>9831</v>
      </c>
      <c r="B9610" t="s">
        <v>49149</v>
      </c>
      <c r="C9610" t="s">
        <v>49150</v>
      </c>
      <c r="D9610">
        <v>9</v>
      </c>
      <c r="E9610">
        <v>924</v>
      </c>
      <c r="F9610" t="s">
        <v>47656</v>
      </c>
      <c r="G9610" t="str">
        <f t="shared" si="300"/>
        <v>924Bone Canopy</v>
      </c>
      <c r="H9610">
        <f t="shared" si="301"/>
        <v>9831</v>
      </c>
    </row>
    <row r="9611" spans="1:8">
      <c r="A9611">
        <v>9832</v>
      </c>
      <c r="B9611" t="s">
        <v>3412</v>
      </c>
      <c r="C9611" t="s">
        <v>3412</v>
      </c>
      <c r="D9611">
        <v>155</v>
      </c>
      <c r="E9611">
        <v>343</v>
      </c>
      <c r="F9611" t="s">
        <v>47657</v>
      </c>
      <c r="G9611" t="str">
        <f t="shared" si="300"/>
        <v>343Steel Blue</v>
      </c>
      <c r="H9611">
        <f t="shared" si="301"/>
        <v>9832</v>
      </c>
    </row>
    <row r="9612" spans="1:8">
      <c r="A9612">
        <v>9833</v>
      </c>
      <c r="B9612" t="s">
        <v>47658</v>
      </c>
      <c r="C9612" t="s">
        <v>47658</v>
      </c>
      <c r="D9612">
        <v>6</v>
      </c>
      <c r="E9612">
        <v>79</v>
      </c>
      <c r="F9612" t="s">
        <v>47659</v>
      </c>
      <c r="G9612" t="str">
        <f t="shared" si="300"/>
        <v>79Coal / Brushed Nickel</v>
      </c>
      <c r="H9612">
        <f t="shared" si="301"/>
        <v>9833</v>
      </c>
    </row>
    <row r="9613" spans="1:8">
      <c r="A9613">
        <v>9834</v>
      </c>
      <c r="B9613" t="s">
        <v>47660</v>
      </c>
      <c r="C9613" t="s">
        <v>47660</v>
      </c>
      <c r="D9613">
        <v>155</v>
      </c>
      <c r="E9613">
        <v>343</v>
      </c>
      <c r="F9613" t="s">
        <v>47661</v>
      </c>
      <c r="G9613" t="str">
        <f t="shared" si="300"/>
        <v>343Cobalt Ceramic</v>
      </c>
      <c r="H9613">
        <f t="shared" si="301"/>
        <v>9834</v>
      </c>
    </row>
    <row r="9614" spans="1:8">
      <c r="A9614">
        <v>9835</v>
      </c>
      <c r="B9614" t="s">
        <v>21306</v>
      </c>
      <c r="C9614" t="s">
        <v>21306</v>
      </c>
      <c r="D9614">
        <v>155</v>
      </c>
      <c r="E9614">
        <v>343</v>
      </c>
      <c r="F9614" t="s">
        <v>47662</v>
      </c>
      <c r="G9614" t="str">
        <f t="shared" si="300"/>
        <v>343Slate Blue</v>
      </c>
      <c r="H9614">
        <f t="shared" si="301"/>
        <v>9835</v>
      </c>
    </row>
    <row r="9615" spans="1:8">
      <c r="A9615">
        <v>9836</v>
      </c>
      <c r="B9615" t="s">
        <v>606</v>
      </c>
      <c r="C9615" t="s">
        <v>47663</v>
      </c>
      <c r="D9615">
        <v>6</v>
      </c>
      <c r="E9615">
        <v>99</v>
      </c>
      <c r="F9615" t="s">
        <v>47664</v>
      </c>
      <c r="G9615" t="str">
        <f t="shared" si="300"/>
        <v>99Black Brass</v>
      </c>
      <c r="H9615">
        <f t="shared" si="301"/>
        <v>9836</v>
      </c>
    </row>
    <row r="9616" spans="1:8">
      <c r="A9616">
        <v>9837</v>
      </c>
      <c r="B9616" t="s">
        <v>4345</v>
      </c>
      <c r="C9616" t="s">
        <v>47665</v>
      </c>
      <c r="D9616">
        <v>12</v>
      </c>
      <c r="E9616">
        <v>72</v>
      </c>
      <c r="F9616" t="s">
        <v>47666</v>
      </c>
      <c r="G9616" t="str">
        <f t="shared" si="300"/>
        <v>72Sage</v>
      </c>
      <c r="H9616">
        <f t="shared" si="301"/>
        <v>9837</v>
      </c>
    </row>
    <row r="9617" spans="1:8">
      <c r="A9617">
        <v>9838</v>
      </c>
      <c r="B9617" t="s">
        <v>2262</v>
      </c>
      <c r="C9617" t="s">
        <v>47667</v>
      </c>
      <c r="D9617">
        <v>16</v>
      </c>
      <c r="E9617">
        <v>72</v>
      </c>
      <c r="F9617" t="s">
        <v>47668</v>
      </c>
      <c r="G9617" t="str">
        <f t="shared" si="300"/>
        <v>72Pink Gold</v>
      </c>
      <c r="H9617">
        <f t="shared" si="301"/>
        <v>9838</v>
      </c>
    </row>
    <row r="9618" spans="1:8">
      <c r="A9618">
        <v>9839</v>
      </c>
      <c r="B9618" t="s">
        <v>47669</v>
      </c>
      <c r="C9618" t="s">
        <v>47670</v>
      </c>
      <c r="D9618">
        <v>68</v>
      </c>
      <c r="E9618">
        <v>972</v>
      </c>
      <c r="F9618" t="s">
        <v>47671</v>
      </c>
      <c r="G9618" t="str">
        <f t="shared" si="300"/>
        <v>972Darkened Steel</v>
      </c>
      <c r="H9618">
        <f t="shared" si="301"/>
        <v>9839</v>
      </c>
    </row>
    <row r="9619" spans="1:8">
      <c r="A9619">
        <v>9840</v>
      </c>
      <c r="B9619" t="s">
        <v>5907</v>
      </c>
      <c r="C9619" t="s">
        <v>47672</v>
      </c>
      <c r="D9619">
        <v>7</v>
      </c>
      <c r="E9619">
        <v>972</v>
      </c>
      <c r="F9619" t="s">
        <v>47673</v>
      </c>
      <c r="G9619" t="str">
        <f t="shared" si="300"/>
        <v>972Grey Oak</v>
      </c>
      <c r="H9619">
        <f t="shared" si="301"/>
        <v>9840</v>
      </c>
    </row>
    <row r="9620" spans="1:8">
      <c r="A9620">
        <v>9841</v>
      </c>
      <c r="B9620" t="s">
        <v>46685</v>
      </c>
      <c r="C9620" t="s">
        <v>47674</v>
      </c>
      <c r="D9620">
        <v>6</v>
      </c>
      <c r="E9620">
        <v>972</v>
      </c>
      <c r="F9620" t="s">
        <v>47675</v>
      </c>
      <c r="G9620" t="str">
        <f t="shared" si="300"/>
        <v>972Black Ceramic</v>
      </c>
      <c r="H9620">
        <f t="shared" si="301"/>
        <v>9841</v>
      </c>
    </row>
    <row r="9621" spans="1:8">
      <c r="A9621">
        <v>9842</v>
      </c>
      <c r="B9621" t="s">
        <v>47172</v>
      </c>
      <c r="C9621" t="s">
        <v>47172</v>
      </c>
      <c r="D9621">
        <v>155</v>
      </c>
      <c r="E9621">
        <v>789</v>
      </c>
      <c r="F9621" t="s">
        <v>47676</v>
      </c>
      <c r="G9621" t="str">
        <f t="shared" si="300"/>
        <v>789Deep Sea</v>
      </c>
      <c r="H9621">
        <f t="shared" si="301"/>
        <v>9842</v>
      </c>
    </row>
    <row r="9622" spans="1:8">
      <c r="A9622">
        <v>9843</v>
      </c>
      <c r="B9622" t="s">
        <v>37605</v>
      </c>
      <c r="C9622" t="s">
        <v>47677</v>
      </c>
      <c r="D9622">
        <v>6</v>
      </c>
      <c r="E9622">
        <v>972</v>
      </c>
      <c r="F9622" t="s">
        <v>47678</v>
      </c>
      <c r="G9622" t="str">
        <f t="shared" si="300"/>
        <v>972Black Walnut</v>
      </c>
      <c r="H9622">
        <f t="shared" si="301"/>
        <v>9843</v>
      </c>
    </row>
    <row r="9623" spans="1:8">
      <c r="A9623">
        <v>9844</v>
      </c>
      <c r="B9623" t="s">
        <v>47679</v>
      </c>
      <c r="C9623" t="s">
        <v>47680</v>
      </c>
      <c r="D9623">
        <v>39</v>
      </c>
      <c r="E9623">
        <v>97</v>
      </c>
      <c r="F9623" t="s">
        <v>47681</v>
      </c>
      <c r="G9623" t="str">
        <f t="shared" si="300"/>
        <v>97Antique Brass / Hammered Bronze</v>
      </c>
      <c r="H9623">
        <f t="shared" si="301"/>
        <v>9844</v>
      </c>
    </row>
    <row r="9624" spans="1:8">
      <c r="A9624">
        <v>9845</v>
      </c>
      <c r="B9624" t="s">
        <v>21002</v>
      </c>
      <c r="C9624" t="s">
        <v>47682</v>
      </c>
      <c r="D9624">
        <v>39</v>
      </c>
      <c r="E9624">
        <v>97</v>
      </c>
      <c r="F9624" t="s">
        <v>47683</v>
      </c>
      <c r="G9624" t="str">
        <f t="shared" si="300"/>
        <v>97Antique Brass / Black</v>
      </c>
      <c r="H9624">
        <f t="shared" si="301"/>
        <v>9845</v>
      </c>
    </row>
    <row r="9625" spans="1:8">
      <c r="A9625">
        <v>9846</v>
      </c>
      <c r="B9625" t="s">
        <v>47684</v>
      </c>
      <c r="C9625" t="s">
        <v>47685</v>
      </c>
      <c r="D9625">
        <v>6</v>
      </c>
      <c r="E9625">
        <v>97</v>
      </c>
      <c r="F9625" t="s">
        <v>47686</v>
      </c>
      <c r="G9625" t="str">
        <f t="shared" si="300"/>
        <v>97Black / Supreme Silver</v>
      </c>
      <c r="H9625">
        <f t="shared" si="301"/>
        <v>9846</v>
      </c>
    </row>
    <row r="9626" spans="1:8">
      <c r="A9626">
        <v>9847</v>
      </c>
      <c r="B9626" t="s">
        <v>47687</v>
      </c>
      <c r="C9626" t="s">
        <v>47688</v>
      </c>
      <c r="D9626">
        <v>6</v>
      </c>
      <c r="E9626" t="s">
        <v>5853</v>
      </c>
      <c r="F9626" t="s">
        <v>47689</v>
      </c>
      <c r="G9626" t="str">
        <f t="shared" si="300"/>
        <v>Black / Satin Nickel</v>
      </c>
      <c r="H9626">
        <f t="shared" si="301"/>
        <v>9847</v>
      </c>
    </row>
    <row r="9627" spans="1:8">
      <c r="A9627">
        <v>9848</v>
      </c>
      <c r="B9627" t="s">
        <v>14194</v>
      </c>
      <c r="C9627" t="s">
        <v>14194</v>
      </c>
      <c r="D9627">
        <v>25</v>
      </c>
      <c r="E9627" t="s">
        <v>5853</v>
      </c>
      <c r="F9627" t="s">
        <v>47690</v>
      </c>
      <c r="G9627" t="str">
        <f t="shared" si="300"/>
        <v>Travertine</v>
      </c>
      <c r="H9627">
        <f t="shared" si="301"/>
        <v>9848</v>
      </c>
    </row>
    <row r="9628" spans="1:8">
      <c r="A9628">
        <v>9849</v>
      </c>
      <c r="B9628" t="s">
        <v>623</v>
      </c>
      <c r="C9628" t="s">
        <v>623</v>
      </c>
      <c r="D9628">
        <v>18</v>
      </c>
      <c r="E9628">
        <v>789</v>
      </c>
      <c r="F9628" t="s">
        <v>47691</v>
      </c>
      <c r="G9628" t="str">
        <f t="shared" si="300"/>
        <v>789White Bronze</v>
      </c>
      <c r="H9628">
        <f t="shared" si="301"/>
        <v>9849</v>
      </c>
    </row>
    <row r="9629" spans="1:8">
      <c r="A9629">
        <v>9850</v>
      </c>
      <c r="B9629" t="s">
        <v>1171</v>
      </c>
      <c r="C9629" t="s">
        <v>47692</v>
      </c>
      <c r="D9629">
        <v>6</v>
      </c>
      <c r="E9629">
        <v>363</v>
      </c>
      <c r="F9629" t="s">
        <v>47693</v>
      </c>
      <c r="G9629" t="str">
        <f t="shared" si="300"/>
        <v>363Anthracite</v>
      </c>
      <c r="H9629">
        <f t="shared" si="301"/>
        <v>9850</v>
      </c>
    </row>
    <row r="9630" spans="1:8">
      <c r="A9630">
        <v>9851</v>
      </c>
      <c r="B9630" t="s">
        <v>408</v>
      </c>
      <c r="C9630" t="s">
        <v>47694</v>
      </c>
      <c r="D9630">
        <v>8</v>
      </c>
      <c r="E9630">
        <v>363</v>
      </c>
      <c r="F9630" t="s">
        <v>47695</v>
      </c>
      <c r="G9630" t="str">
        <f t="shared" si="300"/>
        <v>363Ivory</v>
      </c>
      <c r="H9630">
        <f t="shared" si="301"/>
        <v>9851</v>
      </c>
    </row>
    <row r="9631" spans="1:8">
      <c r="A9631">
        <v>9852</v>
      </c>
      <c r="B9631" t="s">
        <v>15861</v>
      </c>
      <c r="C9631" t="s">
        <v>47696</v>
      </c>
      <c r="D9631">
        <v>155</v>
      </c>
      <c r="E9631">
        <v>97</v>
      </c>
      <c r="F9631" t="s">
        <v>47697</v>
      </c>
      <c r="G9631" t="str">
        <f t="shared" si="300"/>
        <v>97Navy Blue</v>
      </c>
      <c r="H9631">
        <f t="shared" si="301"/>
        <v>9852</v>
      </c>
    </row>
    <row r="9632" spans="1:8">
      <c r="A9632">
        <v>9853</v>
      </c>
      <c r="B9632" t="s">
        <v>47698</v>
      </c>
      <c r="C9632" t="s">
        <v>47699</v>
      </c>
      <c r="D9632">
        <v>7</v>
      </c>
      <c r="E9632">
        <v>936</v>
      </c>
      <c r="F9632" t="s">
        <v>47700</v>
      </c>
      <c r="G9632" t="str">
        <f t="shared" si="300"/>
        <v>936Bare</v>
      </c>
      <c r="H9632">
        <f t="shared" si="301"/>
        <v>9853</v>
      </c>
    </row>
    <row r="9633" spans="1:8">
      <c r="A9633">
        <v>9854</v>
      </c>
      <c r="B9633" t="s">
        <v>35153</v>
      </c>
      <c r="C9633" t="s">
        <v>35153</v>
      </c>
      <c r="D9633">
        <v>18</v>
      </c>
      <c r="E9633">
        <v>390</v>
      </c>
      <c r="F9633" t="s">
        <v>47701</v>
      </c>
      <c r="G9633" t="str">
        <f t="shared" si="300"/>
        <v>390Old World Bronze</v>
      </c>
      <c r="H9633">
        <f t="shared" si="301"/>
        <v>9854</v>
      </c>
    </row>
    <row r="9634" spans="1:8">
      <c r="A9634">
        <v>9855</v>
      </c>
      <c r="B9634" t="s">
        <v>45902</v>
      </c>
      <c r="C9634" t="s">
        <v>47702</v>
      </c>
      <c r="D9634">
        <v>6</v>
      </c>
      <c r="E9634">
        <v>660</v>
      </c>
      <c r="F9634" t="s">
        <v>47703</v>
      </c>
      <c r="G9634" t="str">
        <f t="shared" si="300"/>
        <v>660Sand Coal</v>
      </c>
      <c r="H9634">
        <f t="shared" si="301"/>
        <v>9855</v>
      </c>
    </row>
    <row r="9635" spans="1:8">
      <c r="A9635">
        <v>9856</v>
      </c>
      <c r="B9635" t="s">
        <v>47704</v>
      </c>
      <c r="C9635" t="s">
        <v>47705</v>
      </c>
      <c r="D9635">
        <v>16</v>
      </c>
      <c r="E9635">
        <v>660</v>
      </c>
      <c r="F9635" t="s">
        <v>47706</v>
      </c>
      <c r="G9635" t="str">
        <f t="shared" si="300"/>
        <v>660Inda Gold</v>
      </c>
      <c r="H9635">
        <f t="shared" si="301"/>
        <v>9856</v>
      </c>
    </row>
    <row r="9636" spans="1:8">
      <c r="A9636">
        <v>9857</v>
      </c>
      <c r="B9636" t="s">
        <v>47707</v>
      </c>
      <c r="C9636" t="s">
        <v>47708</v>
      </c>
      <c r="D9636">
        <v>8</v>
      </c>
      <c r="E9636">
        <v>775</v>
      </c>
      <c r="F9636" t="s">
        <v>47709</v>
      </c>
      <c r="G9636" t="str">
        <f t="shared" si="300"/>
        <v>775White / Inner Walnut</v>
      </c>
      <c r="H9636">
        <f t="shared" si="301"/>
        <v>9857</v>
      </c>
    </row>
    <row r="9637" spans="1:8">
      <c r="A9637">
        <v>9858</v>
      </c>
      <c r="B9637" t="s">
        <v>47710</v>
      </c>
      <c r="C9637" t="s">
        <v>47711</v>
      </c>
      <c r="D9637">
        <v>8</v>
      </c>
      <c r="E9637">
        <v>775</v>
      </c>
      <c r="F9637" t="s">
        <v>47712</v>
      </c>
      <c r="G9637" t="str">
        <f t="shared" si="300"/>
        <v>775White / Inner Gold</v>
      </c>
      <c r="H9637">
        <f t="shared" si="301"/>
        <v>9858</v>
      </c>
    </row>
    <row r="9638" spans="1:8">
      <c r="A9638">
        <v>9859</v>
      </c>
      <c r="B9638" t="s">
        <v>47713</v>
      </c>
      <c r="C9638" t="s">
        <v>47714</v>
      </c>
      <c r="D9638">
        <v>8</v>
      </c>
      <c r="E9638">
        <v>775</v>
      </c>
      <c r="F9638" t="s">
        <v>47715</v>
      </c>
      <c r="G9638" t="str">
        <f t="shared" si="300"/>
        <v>775White / Inner Black</v>
      </c>
      <c r="H9638">
        <f t="shared" si="301"/>
        <v>9859</v>
      </c>
    </row>
    <row r="9639" spans="1:8">
      <c r="A9639">
        <v>9860</v>
      </c>
      <c r="B9639" t="s">
        <v>47716</v>
      </c>
      <c r="C9639" t="s">
        <v>47717</v>
      </c>
      <c r="D9639">
        <v>6</v>
      </c>
      <c r="E9639">
        <v>775</v>
      </c>
      <c r="F9639" t="s">
        <v>47718</v>
      </c>
      <c r="G9639" t="str">
        <f t="shared" si="300"/>
        <v>775Black / Inner White</v>
      </c>
      <c r="H9639">
        <f t="shared" si="301"/>
        <v>9860</v>
      </c>
    </row>
    <row r="9640" spans="1:8">
      <c r="A9640">
        <v>9861</v>
      </c>
      <c r="B9640" t="s">
        <v>47719</v>
      </c>
      <c r="C9640" t="s">
        <v>47720</v>
      </c>
      <c r="D9640">
        <v>6</v>
      </c>
      <c r="E9640">
        <v>775</v>
      </c>
      <c r="F9640" t="s">
        <v>47721</v>
      </c>
      <c r="G9640" t="str">
        <f t="shared" si="300"/>
        <v>775Black / Inner Walnut</v>
      </c>
      <c r="H9640">
        <f t="shared" si="301"/>
        <v>9861</v>
      </c>
    </row>
    <row r="9641" spans="1:8">
      <c r="A9641">
        <v>9862</v>
      </c>
      <c r="B9641" t="s">
        <v>21898</v>
      </c>
      <c r="C9641" t="s">
        <v>47722</v>
      </c>
      <c r="D9641">
        <v>6</v>
      </c>
      <c r="E9641">
        <v>775</v>
      </c>
      <c r="F9641" t="s">
        <v>47723</v>
      </c>
      <c r="G9641" t="str">
        <f t="shared" si="300"/>
        <v>775Black / Inner Gold</v>
      </c>
      <c r="H9641">
        <f t="shared" si="301"/>
        <v>9862</v>
      </c>
    </row>
    <row r="9642" spans="1:8">
      <c r="A9642">
        <v>9863</v>
      </c>
      <c r="B9642" t="s">
        <v>47724</v>
      </c>
      <c r="C9642" t="s">
        <v>47725</v>
      </c>
      <c r="D9642">
        <v>17</v>
      </c>
      <c r="E9642">
        <v>41</v>
      </c>
      <c r="F9642" t="s">
        <v>47726</v>
      </c>
      <c r="G9642" t="str">
        <f t="shared" si="300"/>
        <v>41Heirloom Silver</v>
      </c>
      <c r="H9642">
        <f t="shared" si="301"/>
        <v>9863</v>
      </c>
    </row>
    <row r="9643" spans="1:8">
      <c r="A9643">
        <v>9864</v>
      </c>
      <c r="B9643" t="s">
        <v>47727</v>
      </c>
      <c r="C9643" t="s">
        <v>47728</v>
      </c>
      <c r="D9643">
        <v>7</v>
      </c>
      <c r="E9643">
        <v>41</v>
      </c>
      <c r="F9643" t="s">
        <v>47729</v>
      </c>
      <c r="G9643" t="str">
        <f t="shared" si="300"/>
        <v>41Snowshoe Leather</v>
      </c>
      <c r="H9643">
        <f t="shared" si="301"/>
        <v>9864</v>
      </c>
    </row>
    <row r="9644" spans="1:8">
      <c r="A9644">
        <v>9865</v>
      </c>
      <c r="B9644" t="s">
        <v>47730</v>
      </c>
      <c r="C9644" t="s">
        <v>47731</v>
      </c>
      <c r="D9644">
        <v>12</v>
      </c>
      <c r="E9644">
        <v>41</v>
      </c>
      <c r="F9644" t="s">
        <v>47732</v>
      </c>
      <c r="G9644" t="str">
        <f t="shared" si="300"/>
        <v>41Iceberg Leather</v>
      </c>
      <c r="H9644">
        <f t="shared" si="301"/>
        <v>9865</v>
      </c>
    </row>
    <row r="9645" spans="1:8">
      <c r="A9645">
        <v>9866</v>
      </c>
      <c r="B9645" t="s">
        <v>47733</v>
      </c>
      <c r="C9645" t="s">
        <v>47734</v>
      </c>
      <c r="D9645">
        <v>8</v>
      </c>
      <c r="E9645">
        <v>41</v>
      </c>
      <c r="F9645" t="s">
        <v>47735</v>
      </c>
      <c r="G9645" t="str">
        <f t="shared" si="300"/>
        <v>41White Pass Leather</v>
      </c>
      <c r="H9645">
        <f t="shared" si="301"/>
        <v>9866</v>
      </c>
    </row>
    <row r="9646" spans="1:8">
      <c r="A9646">
        <v>9867</v>
      </c>
      <c r="B9646" t="s">
        <v>47736</v>
      </c>
      <c r="C9646" t="s">
        <v>47737</v>
      </c>
      <c r="D9646">
        <v>6</v>
      </c>
      <c r="E9646">
        <v>41</v>
      </c>
      <c r="F9646" t="s">
        <v>47738</v>
      </c>
      <c r="G9646" t="str">
        <f t="shared" si="300"/>
        <v>41Grizzly Black Leather</v>
      </c>
      <c r="H9646">
        <f t="shared" si="301"/>
        <v>9867</v>
      </c>
    </row>
    <row r="9647" spans="1:8">
      <c r="A9647">
        <v>9868</v>
      </c>
      <c r="B9647" t="s">
        <v>47739</v>
      </c>
      <c r="C9647" t="s">
        <v>47740</v>
      </c>
      <c r="D9647">
        <v>10</v>
      </c>
      <c r="E9647">
        <v>41</v>
      </c>
      <c r="F9647" t="s">
        <v>47741</v>
      </c>
      <c r="G9647" t="str">
        <f t="shared" si="300"/>
        <v>41Red Fox Leather</v>
      </c>
      <c r="H9647">
        <f t="shared" si="301"/>
        <v>9868</v>
      </c>
    </row>
    <row r="9648" spans="1:8">
      <c r="A9648">
        <v>9869</v>
      </c>
      <c r="B9648" t="s">
        <v>47742</v>
      </c>
      <c r="C9648" t="s">
        <v>47743</v>
      </c>
      <c r="D9648">
        <v>13</v>
      </c>
      <c r="E9648">
        <v>41</v>
      </c>
      <c r="F9648" t="s">
        <v>47744</v>
      </c>
      <c r="G9648" t="str">
        <f t="shared" si="300"/>
        <v>41Chinook Leather</v>
      </c>
      <c r="H9648">
        <f t="shared" si="301"/>
        <v>9869</v>
      </c>
    </row>
    <row r="9649" spans="1:8">
      <c r="A9649">
        <v>9870</v>
      </c>
      <c r="B9649" t="s">
        <v>1522</v>
      </c>
      <c r="C9649" t="s">
        <v>1522</v>
      </c>
      <c r="D9649">
        <v>13</v>
      </c>
      <c r="E9649">
        <v>789</v>
      </c>
      <c r="F9649" t="s">
        <v>47745</v>
      </c>
      <c r="G9649" t="str">
        <f t="shared" si="300"/>
        <v>789Caramel</v>
      </c>
      <c r="H9649">
        <f t="shared" si="301"/>
        <v>9870</v>
      </c>
    </row>
    <row r="9650" spans="1:8">
      <c r="A9650">
        <v>9871</v>
      </c>
      <c r="B9650" t="s">
        <v>47746</v>
      </c>
      <c r="C9650" t="s">
        <v>47747</v>
      </c>
      <c r="D9650">
        <v>8</v>
      </c>
      <c r="E9650">
        <v>41</v>
      </c>
      <c r="F9650" t="s">
        <v>47748</v>
      </c>
      <c r="G9650" t="str">
        <f t="shared" si="300"/>
        <v>41White Luster</v>
      </c>
      <c r="H9650">
        <f t="shared" si="301"/>
        <v>9871</v>
      </c>
    </row>
    <row r="9651" spans="1:8">
      <c r="A9651">
        <v>9872</v>
      </c>
      <c r="B9651" t="s">
        <v>47749</v>
      </c>
      <c r="C9651" t="s">
        <v>47750</v>
      </c>
      <c r="D9651">
        <v>16</v>
      </c>
      <c r="E9651">
        <v>41</v>
      </c>
      <c r="F9651" t="s">
        <v>24584</v>
      </c>
      <c r="G9651" t="str">
        <f t="shared" si="300"/>
        <v>41Glimmer Gold</v>
      </c>
      <c r="H9651">
        <f t="shared" si="301"/>
        <v>9872</v>
      </c>
    </row>
    <row r="9652" spans="1:8">
      <c r="A9652">
        <v>9873</v>
      </c>
      <c r="B9652" t="s">
        <v>1119</v>
      </c>
      <c r="C9652" t="s">
        <v>20699</v>
      </c>
      <c r="D9652">
        <v>17</v>
      </c>
      <c r="E9652">
        <v>41</v>
      </c>
      <c r="F9652" t="s">
        <v>47751</v>
      </c>
      <c r="G9652" t="str">
        <f t="shared" si="300"/>
        <v>41Glimmer Silver</v>
      </c>
      <c r="H9652">
        <f t="shared" si="301"/>
        <v>9873</v>
      </c>
    </row>
    <row r="9653" spans="1:8">
      <c r="A9653">
        <v>9874</v>
      </c>
      <c r="B9653" t="s">
        <v>26419</v>
      </c>
      <c r="C9653" t="s">
        <v>26419</v>
      </c>
      <c r="D9653">
        <v>25</v>
      </c>
      <c r="E9653">
        <v>789</v>
      </c>
      <c r="F9653" t="s">
        <v>47752</v>
      </c>
      <c r="G9653" t="str">
        <f t="shared" si="300"/>
        <v>789Scavo</v>
      </c>
      <c r="H9653">
        <f t="shared" si="301"/>
        <v>9874</v>
      </c>
    </row>
    <row r="9654" spans="1:8">
      <c r="A9654">
        <v>9875</v>
      </c>
      <c r="B9654" t="s">
        <v>47753</v>
      </c>
      <c r="C9654" t="s">
        <v>47754</v>
      </c>
      <c r="D9654">
        <v>155</v>
      </c>
      <c r="E9654">
        <v>892</v>
      </c>
      <c r="F9654" t="s">
        <v>47755</v>
      </c>
      <c r="G9654" t="str">
        <f t="shared" si="300"/>
        <v>892Blue Celadon</v>
      </c>
      <c r="H9654">
        <f t="shared" si="301"/>
        <v>9875</v>
      </c>
    </row>
    <row r="9655" spans="1:8">
      <c r="A9655">
        <v>9876</v>
      </c>
      <c r="B9655" t="s">
        <v>24385</v>
      </c>
      <c r="C9655" t="s">
        <v>47756</v>
      </c>
      <c r="D9655">
        <v>18</v>
      </c>
      <c r="E9655">
        <v>72</v>
      </c>
      <c r="F9655" t="s">
        <v>47757</v>
      </c>
      <c r="G9655" t="str">
        <f t="shared" si="300"/>
        <v>72Polished Bronze</v>
      </c>
      <c r="H9655">
        <f t="shared" si="301"/>
        <v>9876</v>
      </c>
    </row>
    <row r="9656" spans="1:8">
      <c r="A9656">
        <v>9877</v>
      </c>
      <c r="B9656" t="s">
        <v>47758</v>
      </c>
      <c r="C9656" t="s">
        <v>47759</v>
      </c>
      <c r="D9656">
        <v>8</v>
      </c>
      <c r="E9656">
        <v>972</v>
      </c>
      <c r="F9656" t="s">
        <v>47760</v>
      </c>
      <c r="G9656" t="str">
        <f t="shared" si="300"/>
        <v>972Ivory Lace</v>
      </c>
      <c r="H9656">
        <f t="shared" si="301"/>
        <v>9877</v>
      </c>
    </row>
    <row r="9657" spans="1:8">
      <c r="A9657">
        <v>9878</v>
      </c>
      <c r="B9657" t="s">
        <v>47761</v>
      </c>
      <c r="C9657" t="s">
        <v>47762</v>
      </c>
      <c r="D9657">
        <v>7</v>
      </c>
      <c r="E9657">
        <v>972</v>
      </c>
      <c r="F9657" t="s">
        <v>47763</v>
      </c>
      <c r="G9657" t="str">
        <f t="shared" si="300"/>
        <v>972Manchester Sand</v>
      </c>
      <c r="H9657">
        <f t="shared" si="301"/>
        <v>9878</v>
      </c>
    </row>
    <row r="9658" spans="1:8">
      <c r="A9658">
        <v>9879</v>
      </c>
      <c r="B9658" t="s">
        <v>47764</v>
      </c>
      <c r="C9658" t="s">
        <v>47765</v>
      </c>
      <c r="D9658">
        <v>155</v>
      </c>
      <c r="E9658">
        <v>892</v>
      </c>
      <c r="F9658" t="s">
        <v>47766</v>
      </c>
      <c r="G9658" t="str">
        <f t="shared" si="300"/>
        <v>892Lucent Aqua</v>
      </c>
      <c r="H9658">
        <f t="shared" si="301"/>
        <v>9879</v>
      </c>
    </row>
    <row r="9659" spans="1:8">
      <c r="A9659">
        <v>9880</v>
      </c>
      <c r="B9659" t="s">
        <v>47767</v>
      </c>
      <c r="C9659" t="s">
        <v>47768</v>
      </c>
      <c r="D9659">
        <v>9</v>
      </c>
      <c r="E9659">
        <v>892</v>
      </c>
      <c r="F9659" t="s">
        <v>47769</v>
      </c>
      <c r="G9659" t="str">
        <f t="shared" si="300"/>
        <v>892Soft Ivory</v>
      </c>
      <c r="H9659">
        <f t="shared" si="301"/>
        <v>9880</v>
      </c>
    </row>
    <row r="9660" spans="1:8">
      <c r="A9660">
        <v>9881</v>
      </c>
      <c r="B9660" t="s">
        <v>47770</v>
      </c>
      <c r="C9660" t="s">
        <v>47771</v>
      </c>
      <c r="D9660">
        <v>155</v>
      </c>
      <c r="E9660">
        <v>872</v>
      </c>
      <c r="F9660" t="s">
        <v>47772</v>
      </c>
      <c r="G9660" t="str">
        <f t="shared" si="300"/>
        <v>872Stone Blue</v>
      </c>
      <c r="H9660">
        <f t="shared" si="301"/>
        <v>9881</v>
      </c>
    </row>
    <row r="9661" spans="1:8">
      <c r="A9661">
        <v>9882</v>
      </c>
      <c r="B9661" t="s">
        <v>15927</v>
      </c>
      <c r="C9661" t="s">
        <v>47773</v>
      </c>
      <c r="D9661">
        <v>12</v>
      </c>
      <c r="E9661">
        <v>854</v>
      </c>
      <c r="F9661" t="s">
        <v>47774</v>
      </c>
      <c r="G9661" t="str">
        <f t="shared" si="300"/>
        <v>854Sage Green</v>
      </c>
      <c r="H9661">
        <f t="shared" si="301"/>
        <v>9882</v>
      </c>
    </row>
    <row r="9662" spans="1:8">
      <c r="A9662">
        <v>9883</v>
      </c>
      <c r="B9662" t="s">
        <v>47775</v>
      </c>
      <c r="C9662" t="s">
        <v>47776</v>
      </c>
      <c r="D9662">
        <v>39</v>
      </c>
      <c r="E9662">
        <v>892</v>
      </c>
      <c r="F9662" t="s">
        <v>47777</v>
      </c>
      <c r="G9662" t="str">
        <f t="shared" si="300"/>
        <v>892Atelier Brass</v>
      </c>
      <c r="H9662">
        <f t="shared" si="301"/>
        <v>9883</v>
      </c>
    </row>
    <row r="9663" spans="1:8">
      <c r="A9663">
        <v>9884</v>
      </c>
      <c r="B9663" t="s">
        <v>13341</v>
      </c>
      <c r="C9663" t="s">
        <v>13341</v>
      </c>
      <c r="D9663">
        <v>25</v>
      </c>
      <c r="E9663">
        <v>892</v>
      </c>
      <c r="F9663" t="s">
        <v>47778</v>
      </c>
      <c r="G9663" t="str">
        <f t="shared" si="300"/>
        <v>892Weathered Oak</v>
      </c>
      <c r="H9663">
        <f t="shared" si="301"/>
        <v>9884</v>
      </c>
    </row>
    <row r="9664" spans="1:8">
      <c r="A9664">
        <v>9885</v>
      </c>
      <c r="B9664" t="s">
        <v>53963</v>
      </c>
      <c r="C9664" t="s">
        <v>53964</v>
      </c>
      <c r="D9664">
        <v>39</v>
      </c>
      <c r="E9664">
        <v>932</v>
      </c>
      <c r="F9664" t="s">
        <v>47779</v>
      </c>
      <c r="G9664" t="str">
        <f t="shared" si="300"/>
        <v>932Lacquered Burnished Brass</v>
      </c>
      <c r="H9664">
        <f t="shared" si="301"/>
        <v>9885</v>
      </c>
    </row>
    <row r="9665" spans="1:8">
      <c r="A9665">
        <v>9886</v>
      </c>
      <c r="B9665" t="s">
        <v>6163</v>
      </c>
      <c r="C9665" t="s">
        <v>47780</v>
      </c>
      <c r="D9665">
        <v>6</v>
      </c>
      <c r="E9665">
        <v>977</v>
      </c>
      <c r="F9665" t="s">
        <v>47781</v>
      </c>
      <c r="G9665" t="str">
        <f t="shared" si="300"/>
        <v>977Anodized Black</v>
      </c>
      <c r="H9665">
        <f t="shared" si="301"/>
        <v>9886</v>
      </c>
    </row>
    <row r="9666" spans="1:8">
      <c r="A9666">
        <v>9887</v>
      </c>
      <c r="B9666" t="s">
        <v>6165</v>
      </c>
      <c r="C9666" t="s">
        <v>47782</v>
      </c>
      <c r="D9666">
        <v>17</v>
      </c>
      <c r="E9666">
        <v>977</v>
      </c>
      <c r="F9666" t="s">
        <v>47783</v>
      </c>
      <c r="G9666" t="str">
        <f t="shared" si="300"/>
        <v>977Anodized Silver</v>
      </c>
      <c r="H9666">
        <f t="shared" si="301"/>
        <v>9887</v>
      </c>
    </row>
    <row r="9667" spans="1:8">
      <c r="A9667">
        <v>9888</v>
      </c>
      <c r="B9667" t="s">
        <v>47784</v>
      </c>
      <c r="C9667" t="s">
        <v>47785</v>
      </c>
      <c r="D9667">
        <v>17</v>
      </c>
      <c r="E9667">
        <v>977</v>
      </c>
      <c r="F9667" t="s">
        <v>47786</v>
      </c>
      <c r="G9667" t="str">
        <f t="shared" ref="G9667:G9730" si="302">CONCATENATE(E9667,B9667)</f>
        <v>977Anodized Champagne</v>
      </c>
      <c r="H9667">
        <f t="shared" ref="H9667:H9730" si="303">A9667</f>
        <v>9888</v>
      </c>
    </row>
    <row r="9668" spans="1:8">
      <c r="A9668">
        <v>9889</v>
      </c>
      <c r="B9668" t="s">
        <v>6164</v>
      </c>
      <c r="C9668" t="s">
        <v>47787</v>
      </c>
      <c r="D9668">
        <v>16</v>
      </c>
      <c r="E9668">
        <v>977</v>
      </c>
      <c r="F9668" t="s">
        <v>47788</v>
      </c>
      <c r="G9668" t="str">
        <f t="shared" si="302"/>
        <v>977Anodized Gold</v>
      </c>
      <c r="H9668">
        <f t="shared" si="303"/>
        <v>9889</v>
      </c>
    </row>
    <row r="9669" spans="1:8">
      <c r="A9669">
        <v>9890</v>
      </c>
      <c r="B9669" t="s">
        <v>4163</v>
      </c>
      <c r="C9669" t="s">
        <v>47789</v>
      </c>
      <c r="D9669">
        <v>12</v>
      </c>
      <c r="E9669">
        <v>872</v>
      </c>
      <c r="F9669" t="s">
        <v>47790</v>
      </c>
      <c r="G9669" t="str">
        <f t="shared" si="302"/>
        <v>872Moss</v>
      </c>
      <c r="H9669">
        <f t="shared" si="303"/>
        <v>9890</v>
      </c>
    </row>
    <row r="9670" spans="1:8">
      <c r="A9670">
        <v>9891</v>
      </c>
      <c r="B9670" t="s">
        <v>52403</v>
      </c>
      <c r="C9670" t="s">
        <v>47791</v>
      </c>
      <c r="D9670">
        <v>13</v>
      </c>
      <c r="E9670">
        <v>807</v>
      </c>
      <c r="F9670" t="s">
        <v>47792</v>
      </c>
      <c r="G9670" t="str">
        <f t="shared" si="302"/>
        <v>807Brown Red</v>
      </c>
      <c r="H9670">
        <f t="shared" si="303"/>
        <v>9891</v>
      </c>
    </row>
    <row r="9671" spans="1:8">
      <c r="A9671">
        <v>9892</v>
      </c>
      <c r="B9671" t="s">
        <v>4839</v>
      </c>
      <c r="C9671" t="s">
        <v>4839</v>
      </c>
      <c r="D9671">
        <v>6894</v>
      </c>
      <c r="E9671">
        <v>807</v>
      </c>
      <c r="F9671" t="s">
        <v>47793</v>
      </c>
      <c r="G9671" t="str">
        <f t="shared" si="302"/>
        <v>807Coral</v>
      </c>
      <c r="H9671">
        <f t="shared" si="303"/>
        <v>9892</v>
      </c>
    </row>
    <row r="9672" spans="1:8">
      <c r="A9672">
        <v>9893</v>
      </c>
      <c r="B9672" t="s">
        <v>11438</v>
      </c>
      <c r="C9672" t="s">
        <v>11438</v>
      </c>
      <c r="D9672">
        <v>12</v>
      </c>
      <c r="E9672">
        <v>807</v>
      </c>
      <c r="F9672" t="s">
        <v>47794</v>
      </c>
      <c r="G9672" t="str">
        <f t="shared" si="302"/>
        <v>807Mint Green</v>
      </c>
      <c r="H9672">
        <f t="shared" si="303"/>
        <v>9893</v>
      </c>
    </row>
    <row r="9673" spans="1:8">
      <c r="A9673">
        <v>9894</v>
      </c>
      <c r="B9673" t="s">
        <v>47795</v>
      </c>
      <c r="C9673" t="s">
        <v>47795</v>
      </c>
      <c r="D9673">
        <v>7</v>
      </c>
      <c r="E9673">
        <v>807</v>
      </c>
      <c r="F9673" t="s">
        <v>47796</v>
      </c>
      <c r="G9673" t="str">
        <f t="shared" si="302"/>
        <v>807Grey-Brown</v>
      </c>
      <c r="H9673">
        <f t="shared" si="303"/>
        <v>9894</v>
      </c>
    </row>
    <row r="9674" spans="1:8">
      <c r="A9674">
        <v>9895</v>
      </c>
      <c r="B9674" t="s">
        <v>6477</v>
      </c>
      <c r="C9674" t="s">
        <v>6477</v>
      </c>
      <c r="D9674">
        <v>6894</v>
      </c>
      <c r="E9674">
        <v>807</v>
      </c>
      <c r="F9674" t="s">
        <v>47797</v>
      </c>
      <c r="G9674" t="str">
        <f t="shared" si="302"/>
        <v>807Blush</v>
      </c>
      <c r="H9674">
        <f t="shared" si="303"/>
        <v>9895</v>
      </c>
    </row>
    <row r="9675" spans="1:8">
      <c r="A9675">
        <v>9896</v>
      </c>
      <c r="B9675" t="s">
        <v>901</v>
      </c>
      <c r="C9675" t="s">
        <v>901</v>
      </c>
      <c r="D9675">
        <v>10</v>
      </c>
      <c r="E9675">
        <v>807</v>
      </c>
      <c r="F9675" t="s">
        <v>47798</v>
      </c>
      <c r="G9675" t="str">
        <f t="shared" si="302"/>
        <v>807Burgundy</v>
      </c>
      <c r="H9675">
        <f t="shared" si="303"/>
        <v>9896</v>
      </c>
    </row>
    <row r="9676" spans="1:8">
      <c r="A9676">
        <v>9897</v>
      </c>
      <c r="B9676" t="s">
        <v>47799</v>
      </c>
      <c r="C9676" t="s">
        <v>47799</v>
      </c>
      <c r="D9676">
        <v>12</v>
      </c>
      <c r="E9676">
        <v>807</v>
      </c>
      <c r="F9676" t="s">
        <v>47800</v>
      </c>
      <c r="G9676" t="str">
        <f t="shared" si="302"/>
        <v>807Glass Green</v>
      </c>
      <c r="H9676">
        <f t="shared" si="303"/>
        <v>9897</v>
      </c>
    </row>
    <row r="9677" spans="1:8">
      <c r="A9677">
        <v>9898</v>
      </c>
      <c r="B9677" t="s">
        <v>14756</v>
      </c>
      <c r="C9677" t="s">
        <v>14756</v>
      </c>
      <c r="D9677">
        <v>12</v>
      </c>
      <c r="E9677">
        <v>807</v>
      </c>
      <c r="F9677" t="s">
        <v>47801</v>
      </c>
      <c r="G9677" t="str">
        <f t="shared" si="302"/>
        <v>807Jade Green</v>
      </c>
      <c r="H9677">
        <f t="shared" si="303"/>
        <v>9898</v>
      </c>
    </row>
    <row r="9678" spans="1:8">
      <c r="A9678">
        <v>9899</v>
      </c>
      <c r="B9678" t="s">
        <v>39864</v>
      </c>
      <c r="C9678" t="s">
        <v>47802</v>
      </c>
      <c r="D9678">
        <v>6</v>
      </c>
      <c r="E9678">
        <v>22</v>
      </c>
      <c r="F9678" t="s">
        <v>61433</v>
      </c>
      <c r="G9678" t="str">
        <f t="shared" si="302"/>
        <v>22Black / Blue</v>
      </c>
      <c r="H9678">
        <f t="shared" si="303"/>
        <v>9899</v>
      </c>
    </row>
    <row r="9679" spans="1:8">
      <c r="A9679">
        <v>9900</v>
      </c>
      <c r="B9679" t="s">
        <v>29508</v>
      </c>
      <c r="C9679" t="s">
        <v>47803</v>
      </c>
      <c r="D9679">
        <v>6</v>
      </c>
      <c r="E9679">
        <v>22</v>
      </c>
      <c r="F9679" t="s">
        <v>61434</v>
      </c>
      <c r="G9679" t="str">
        <f t="shared" si="302"/>
        <v>22Black / Bronze</v>
      </c>
      <c r="H9679">
        <f t="shared" si="303"/>
        <v>9900</v>
      </c>
    </row>
    <row r="9680" spans="1:8">
      <c r="A9680">
        <v>9901</v>
      </c>
      <c r="B9680" t="s">
        <v>27711</v>
      </c>
      <c r="C9680" t="s">
        <v>47804</v>
      </c>
      <c r="D9680">
        <v>6</v>
      </c>
      <c r="E9680">
        <v>22</v>
      </c>
      <c r="F9680" t="s">
        <v>61435</v>
      </c>
      <c r="G9680" t="str">
        <f t="shared" si="302"/>
        <v>22Black / Copper</v>
      </c>
      <c r="H9680">
        <f t="shared" si="303"/>
        <v>9901</v>
      </c>
    </row>
    <row r="9681" spans="1:8">
      <c r="A9681">
        <v>9902</v>
      </c>
      <c r="B9681" t="s">
        <v>23060</v>
      </c>
      <c r="C9681" t="s">
        <v>47805</v>
      </c>
      <c r="D9681">
        <v>48</v>
      </c>
      <c r="E9681">
        <v>22</v>
      </c>
      <c r="F9681" t="s">
        <v>61436</v>
      </c>
      <c r="G9681" t="str">
        <f t="shared" si="302"/>
        <v>22Chrome / Blue</v>
      </c>
      <c r="H9681">
        <f t="shared" si="303"/>
        <v>9902</v>
      </c>
    </row>
    <row r="9682" spans="1:8">
      <c r="A9682">
        <v>9903</v>
      </c>
      <c r="B9682" t="s">
        <v>14600</v>
      </c>
      <c r="C9682" t="s">
        <v>47806</v>
      </c>
      <c r="D9682">
        <v>48</v>
      </c>
      <c r="E9682">
        <v>22</v>
      </c>
      <c r="F9682" t="s">
        <v>61437</v>
      </c>
      <c r="G9682" t="str">
        <f t="shared" si="302"/>
        <v>22Chrome / Bronze</v>
      </c>
      <c r="H9682">
        <f t="shared" si="303"/>
        <v>9903</v>
      </c>
    </row>
    <row r="9683" spans="1:8">
      <c r="A9683">
        <v>9904</v>
      </c>
      <c r="B9683" t="s">
        <v>47807</v>
      </c>
      <c r="C9683" t="s">
        <v>47808</v>
      </c>
      <c r="D9683">
        <v>48</v>
      </c>
      <c r="E9683">
        <v>22</v>
      </c>
      <c r="F9683" t="s">
        <v>61438</v>
      </c>
      <c r="G9683" t="str">
        <f t="shared" si="302"/>
        <v>22Chrome / Copper</v>
      </c>
      <c r="H9683">
        <f t="shared" si="303"/>
        <v>9904</v>
      </c>
    </row>
    <row r="9684" spans="1:8">
      <c r="A9684">
        <v>9905</v>
      </c>
      <c r="B9684" t="s">
        <v>20974</v>
      </c>
      <c r="C9684" t="s">
        <v>47809</v>
      </c>
      <c r="D9684">
        <v>48</v>
      </c>
      <c r="E9684">
        <v>22</v>
      </c>
      <c r="F9684" t="s">
        <v>61439</v>
      </c>
      <c r="G9684" t="str">
        <f t="shared" si="302"/>
        <v>22Chrome / Silver</v>
      </c>
      <c r="H9684">
        <f t="shared" si="303"/>
        <v>9905</v>
      </c>
    </row>
    <row r="9685" spans="1:8">
      <c r="A9685">
        <v>9906</v>
      </c>
      <c r="B9685" t="s">
        <v>13259</v>
      </c>
      <c r="C9685" t="s">
        <v>47810</v>
      </c>
      <c r="D9685">
        <v>48</v>
      </c>
      <c r="E9685">
        <v>22</v>
      </c>
      <c r="F9685" t="s">
        <v>61440</v>
      </c>
      <c r="G9685" t="str">
        <f t="shared" si="302"/>
        <v>22Chrome / White</v>
      </c>
      <c r="H9685">
        <f t="shared" si="303"/>
        <v>9906</v>
      </c>
    </row>
    <row r="9686" spans="1:8">
      <c r="A9686">
        <v>9907</v>
      </c>
      <c r="B9686" t="s">
        <v>3362</v>
      </c>
      <c r="C9686" t="s">
        <v>47811</v>
      </c>
      <c r="D9686">
        <v>8</v>
      </c>
      <c r="E9686">
        <v>22</v>
      </c>
      <c r="F9686" t="s">
        <v>61441</v>
      </c>
      <c r="G9686" t="str">
        <f t="shared" si="302"/>
        <v>22White / White</v>
      </c>
      <c r="H9686">
        <f t="shared" si="303"/>
        <v>9907</v>
      </c>
    </row>
    <row r="9687" spans="1:8">
      <c r="A9687">
        <v>9908</v>
      </c>
      <c r="B9687" t="s">
        <v>47812</v>
      </c>
      <c r="C9687" t="s">
        <v>28623</v>
      </c>
      <c r="D9687">
        <v>155</v>
      </c>
      <c r="E9687">
        <v>809</v>
      </c>
      <c r="F9687" t="s">
        <v>47813</v>
      </c>
      <c r="G9687" t="str">
        <f t="shared" si="302"/>
        <v>809Janet Blue</v>
      </c>
      <c r="H9687">
        <f t="shared" si="303"/>
        <v>9908</v>
      </c>
    </row>
    <row r="9688" spans="1:8">
      <c r="A9688">
        <v>9909</v>
      </c>
      <c r="B9688" t="s">
        <v>47687</v>
      </c>
      <c r="C9688" t="s">
        <v>47814</v>
      </c>
      <c r="D9688">
        <v>6</v>
      </c>
      <c r="E9688">
        <v>416</v>
      </c>
      <c r="F9688" t="s">
        <v>47815</v>
      </c>
      <c r="G9688" t="str">
        <f t="shared" si="302"/>
        <v>416Black / Satin Nickel</v>
      </c>
      <c r="H9688">
        <f t="shared" si="303"/>
        <v>9909</v>
      </c>
    </row>
    <row r="9689" spans="1:8">
      <c r="A9689">
        <v>9910</v>
      </c>
      <c r="B9689" t="s">
        <v>47816</v>
      </c>
      <c r="C9689" t="s">
        <v>28623</v>
      </c>
      <c r="D9689">
        <v>18</v>
      </c>
      <c r="E9689">
        <v>809</v>
      </c>
      <c r="F9689" t="s">
        <v>47817</v>
      </c>
      <c r="G9689" t="str">
        <f t="shared" si="302"/>
        <v>809Heat</v>
      </c>
      <c r="H9689">
        <f t="shared" si="303"/>
        <v>9910</v>
      </c>
    </row>
    <row r="9690" spans="1:8">
      <c r="A9690">
        <v>9911</v>
      </c>
      <c r="B9690" t="s">
        <v>4145</v>
      </c>
      <c r="C9690" t="s">
        <v>47818</v>
      </c>
      <c r="D9690">
        <v>1577</v>
      </c>
      <c r="E9690">
        <v>976</v>
      </c>
      <c r="F9690" t="s">
        <v>47819</v>
      </c>
      <c r="G9690" t="str">
        <f t="shared" si="302"/>
        <v>976Aubergine</v>
      </c>
      <c r="H9690">
        <f t="shared" si="303"/>
        <v>9911</v>
      </c>
    </row>
    <row r="9691" spans="1:8">
      <c r="A9691">
        <v>9912</v>
      </c>
      <c r="B9691" t="s">
        <v>47820</v>
      </c>
      <c r="C9691" t="s">
        <v>47821</v>
      </c>
      <c r="D9691">
        <v>6</v>
      </c>
      <c r="E9691">
        <v>976</v>
      </c>
      <c r="F9691" t="s">
        <v>47822</v>
      </c>
      <c r="G9691" t="str">
        <f t="shared" si="302"/>
        <v>976Black Laquered</v>
      </c>
      <c r="H9691">
        <f t="shared" si="303"/>
        <v>9912</v>
      </c>
    </row>
    <row r="9692" spans="1:8">
      <c r="A9692">
        <v>9913</v>
      </c>
      <c r="B9692" t="s">
        <v>47823</v>
      </c>
      <c r="C9692" t="s">
        <v>47824</v>
      </c>
      <c r="D9692">
        <v>155</v>
      </c>
      <c r="E9692">
        <v>976</v>
      </c>
      <c r="F9692" t="s">
        <v>47825</v>
      </c>
      <c r="G9692" t="str">
        <f t="shared" si="302"/>
        <v>976Blue Pastel</v>
      </c>
      <c r="H9692">
        <f t="shared" si="303"/>
        <v>9913</v>
      </c>
    </row>
    <row r="9693" spans="1:8">
      <c r="A9693">
        <v>9914</v>
      </c>
      <c r="B9693" t="s">
        <v>901</v>
      </c>
      <c r="C9693" t="s">
        <v>47826</v>
      </c>
      <c r="D9693">
        <v>10</v>
      </c>
      <c r="E9693" t="s">
        <v>5853</v>
      </c>
      <c r="F9693" t="s">
        <v>47827</v>
      </c>
      <c r="G9693" t="str">
        <f t="shared" si="302"/>
        <v>Burgundy</v>
      </c>
      <c r="H9693">
        <f t="shared" si="303"/>
        <v>9914</v>
      </c>
    </row>
    <row r="9694" spans="1:8">
      <c r="A9694">
        <v>9915</v>
      </c>
      <c r="B9694" t="s">
        <v>298</v>
      </c>
      <c r="C9694" t="s">
        <v>47828</v>
      </c>
      <c r="D9694">
        <v>48</v>
      </c>
      <c r="E9694">
        <v>976</v>
      </c>
      <c r="F9694" t="s">
        <v>47829</v>
      </c>
      <c r="G9694" t="str">
        <f t="shared" si="302"/>
        <v>976Chrome</v>
      </c>
      <c r="H9694">
        <f t="shared" si="303"/>
        <v>9915</v>
      </c>
    </row>
    <row r="9695" spans="1:8">
      <c r="A9695">
        <v>9916</v>
      </c>
      <c r="B9695" t="s">
        <v>42909</v>
      </c>
      <c r="C9695" t="s">
        <v>47830</v>
      </c>
      <c r="D9695">
        <v>6894</v>
      </c>
      <c r="E9695">
        <v>976</v>
      </c>
      <c r="F9695" t="s">
        <v>47831</v>
      </c>
      <c r="G9695" t="str">
        <f t="shared" si="302"/>
        <v>976Coral Pink</v>
      </c>
      <c r="H9695">
        <f t="shared" si="303"/>
        <v>9916</v>
      </c>
    </row>
    <row r="9696" spans="1:8">
      <c r="A9696">
        <v>9917</v>
      </c>
      <c r="B9696" t="s">
        <v>47832</v>
      </c>
      <c r="C9696" t="s">
        <v>47833</v>
      </c>
      <c r="D9696">
        <v>12</v>
      </c>
      <c r="E9696">
        <v>976</v>
      </c>
      <c r="F9696" t="s">
        <v>47834</v>
      </c>
      <c r="G9696" t="str">
        <f t="shared" si="302"/>
        <v>976English Green</v>
      </c>
      <c r="H9696">
        <f t="shared" si="303"/>
        <v>9917</v>
      </c>
    </row>
    <row r="9697" spans="1:8">
      <c r="A9697">
        <v>9918</v>
      </c>
      <c r="B9697" t="s">
        <v>46631</v>
      </c>
      <c r="C9697" t="s">
        <v>47835</v>
      </c>
      <c r="D9697">
        <v>155</v>
      </c>
      <c r="E9697">
        <v>976</v>
      </c>
      <c r="F9697" t="s">
        <v>47836</v>
      </c>
      <c r="G9697" t="str">
        <f t="shared" si="302"/>
        <v>976Fog Blue</v>
      </c>
      <c r="H9697">
        <f t="shared" si="303"/>
        <v>9918</v>
      </c>
    </row>
    <row r="9698" spans="1:8">
      <c r="A9698">
        <v>9919</v>
      </c>
      <c r="B9698" t="s">
        <v>36137</v>
      </c>
      <c r="C9698" t="s">
        <v>47837</v>
      </c>
      <c r="D9698">
        <v>24</v>
      </c>
      <c r="E9698">
        <v>976</v>
      </c>
      <c r="F9698" t="s">
        <v>47838</v>
      </c>
      <c r="G9698" t="str">
        <f t="shared" si="302"/>
        <v>976Glazed Nickel</v>
      </c>
      <c r="H9698">
        <f t="shared" si="303"/>
        <v>9919</v>
      </c>
    </row>
    <row r="9699" spans="1:8">
      <c r="A9699">
        <v>9920</v>
      </c>
      <c r="B9699" t="s">
        <v>259</v>
      </c>
      <c r="C9699" t="s">
        <v>47839</v>
      </c>
      <c r="D9699">
        <v>16</v>
      </c>
      <c r="E9699">
        <v>976</v>
      </c>
      <c r="F9699" t="s">
        <v>47840</v>
      </c>
      <c r="G9699" t="str">
        <f t="shared" si="302"/>
        <v>976Gold</v>
      </c>
      <c r="H9699">
        <f t="shared" si="303"/>
        <v>9920</v>
      </c>
    </row>
    <row r="9700" spans="1:8">
      <c r="A9700">
        <v>9921</v>
      </c>
      <c r="B9700" t="s">
        <v>10546</v>
      </c>
      <c r="C9700" t="s">
        <v>47841</v>
      </c>
      <c r="D9700">
        <v>12</v>
      </c>
      <c r="E9700">
        <v>976</v>
      </c>
      <c r="F9700" t="s">
        <v>47842</v>
      </c>
      <c r="G9700" t="str">
        <f t="shared" si="302"/>
        <v>976Grey Green</v>
      </c>
      <c r="H9700">
        <f t="shared" si="303"/>
        <v>9921</v>
      </c>
    </row>
    <row r="9701" spans="1:8">
      <c r="A9701">
        <v>9922</v>
      </c>
      <c r="B9701" t="s">
        <v>47843</v>
      </c>
      <c r="C9701" t="s">
        <v>47844</v>
      </c>
      <c r="D9701">
        <v>6894</v>
      </c>
      <c r="E9701">
        <v>976</v>
      </c>
      <c r="F9701" t="s">
        <v>47845</v>
      </c>
      <c r="G9701" t="str">
        <f t="shared" si="302"/>
        <v>976Quartz Pink</v>
      </c>
      <c r="H9701">
        <f t="shared" si="303"/>
        <v>9922</v>
      </c>
    </row>
    <row r="9702" spans="1:8">
      <c r="A9702">
        <v>9923</v>
      </c>
      <c r="B9702" t="s">
        <v>21306</v>
      </c>
      <c r="C9702" t="s">
        <v>47846</v>
      </c>
      <c r="D9702">
        <v>155</v>
      </c>
      <c r="E9702">
        <v>976</v>
      </c>
      <c r="F9702" t="s">
        <v>47847</v>
      </c>
      <c r="G9702" t="str">
        <f t="shared" si="302"/>
        <v>976Slate Blue</v>
      </c>
      <c r="H9702">
        <f t="shared" si="303"/>
        <v>9923</v>
      </c>
    </row>
    <row r="9703" spans="1:8">
      <c r="A9703">
        <v>9924</v>
      </c>
      <c r="B9703" t="s">
        <v>28373</v>
      </c>
      <c r="C9703" t="s">
        <v>47848</v>
      </c>
      <c r="D9703">
        <v>12</v>
      </c>
      <c r="E9703">
        <v>976</v>
      </c>
      <c r="F9703" t="s">
        <v>47849</v>
      </c>
      <c r="G9703" t="str">
        <f t="shared" si="302"/>
        <v>976Soft Green</v>
      </c>
      <c r="H9703">
        <f t="shared" si="303"/>
        <v>9924</v>
      </c>
    </row>
    <row r="9704" spans="1:8">
      <c r="A9704">
        <v>9925</v>
      </c>
      <c r="B9704" t="s">
        <v>1782</v>
      </c>
      <c r="C9704" t="s">
        <v>47850</v>
      </c>
      <c r="D9704">
        <v>8</v>
      </c>
      <c r="E9704">
        <v>976</v>
      </c>
      <c r="F9704" t="s">
        <v>47851</v>
      </c>
      <c r="G9704" t="str">
        <f t="shared" si="302"/>
        <v>976Soft White</v>
      </c>
      <c r="H9704">
        <f t="shared" si="303"/>
        <v>9925</v>
      </c>
    </row>
    <row r="9705" spans="1:8">
      <c r="A9705">
        <v>9926</v>
      </c>
      <c r="B9705" t="s">
        <v>47852</v>
      </c>
      <c r="C9705" t="s">
        <v>47853</v>
      </c>
      <c r="D9705">
        <v>8</v>
      </c>
      <c r="E9705">
        <v>976</v>
      </c>
      <c r="F9705" t="s">
        <v>47854</v>
      </c>
      <c r="G9705" t="str">
        <f t="shared" si="302"/>
        <v>976Stone White</v>
      </c>
      <c r="H9705">
        <f t="shared" si="303"/>
        <v>9926</v>
      </c>
    </row>
    <row r="9706" spans="1:8">
      <c r="A9706">
        <v>9927</v>
      </c>
      <c r="B9706" t="s">
        <v>47855</v>
      </c>
      <c r="C9706" t="s">
        <v>47856</v>
      </c>
      <c r="D9706">
        <v>155</v>
      </c>
      <c r="E9706">
        <v>976</v>
      </c>
      <c r="F9706" t="s">
        <v>47857</v>
      </c>
      <c r="G9706" t="str">
        <f t="shared" si="302"/>
        <v>976Tardis Blue</v>
      </c>
      <c r="H9706">
        <f t="shared" si="303"/>
        <v>9927</v>
      </c>
    </row>
    <row r="9707" spans="1:8">
      <c r="A9707">
        <v>9928</v>
      </c>
      <c r="B9707" t="s">
        <v>3487</v>
      </c>
      <c r="C9707" t="s">
        <v>47858</v>
      </c>
      <c r="D9707">
        <v>7</v>
      </c>
      <c r="E9707">
        <v>976</v>
      </c>
      <c r="F9707" t="s">
        <v>47859</v>
      </c>
      <c r="G9707" t="str">
        <f t="shared" si="302"/>
        <v>976Fume</v>
      </c>
      <c r="H9707">
        <f t="shared" si="303"/>
        <v>9928</v>
      </c>
    </row>
    <row r="9708" spans="1:8">
      <c r="A9708">
        <v>9929</v>
      </c>
      <c r="B9708" t="s">
        <v>6105</v>
      </c>
      <c r="C9708" t="s">
        <v>6105</v>
      </c>
      <c r="D9708">
        <v>52</v>
      </c>
      <c r="E9708">
        <v>808</v>
      </c>
      <c r="F9708" t="s">
        <v>47860</v>
      </c>
      <c r="G9708" t="str">
        <f t="shared" si="302"/>
        <v>808Aged Iron</v>
      </c>
      <c r="H9708">
        <f t="shared" si="303"/>
        <v>9929</v>
      </c>
    </row>
    <row r="9709" spans="1:8">
      <c r="A9709">
        <v>9930</v>
      </c>
      <c r="B9709" t="s">
        <v>47861</v>
      </c>
      <c r="C9709" t="s">
        <v>47861</v>
      </c>
      <c r="D9709">
        <v>16</v>
      </c>
      <c r="E9709">
        <v>502</v>
      </c>
      <c r="F9709" t="s">
        <v>47862</v>
      </c>
      <c r="G9709" t="str">
        <f t="shared" si="302"/>
        <v>502Chelsea Gold</v>
      </c>
      <c r="H9709">
        <f t="shared" si="303"/>
        <v>9930</v>
      </c>
    </row>
    <row r="9710" spans="1:8">
      <c r="A9710">
        <v>9931</v>
      </c>
      <c r="B9710" t="s">
        <v>47863</v>
      </c>
      <c r="C9710" t="s">
        <v>47863</v>
      </c>
      <c r="D9710">
        <v>13</v>
      </c>
      <c r="E9710">
        <v>502</v>
      </c>
      <c r="F9710" t="s">
        <v>47864</v>
      </c>
      <c r="G9710" t="str">
        <f t="shared" si="302"/>
        <v>502Chelsea Walnut</v>
      </c>
      <c r="H9710">
        <f t="shared" si="303"/>
        <v>9931</v>
      </c>
    </row>
    <row r="9711" spans="1:8">
      <c r="A9711">
        <v>9932</v>
      </c>
      <c r="B9711" t="s">
        <v>47865</v>
      </c>
      <c r="C9711" t="s">
        <v>47865</v>
      </c>
      <c r="D9711">
        <v>15</v>
      </c>
      <c r="E9711">
        <v>502</v>
      </c>
      <c r="F9711" t="s">
        <v>47866</v>
      </c>
      <c r="G9711" t="str">
        <f t="shared" si="302"/>
        <v>502Gray Wood</v>
      </c>
      <c r="H9711">
        <f t="shared" si="303"/>
        <v>9932</v>
      </c>
    </row>
    <row r="9712" spans="1:8">
      <c r="A9712">
        <v>9934</v>
      </c>
      <c r="B9712" t="s">
        <v>47867</v>
      </c>
      <c r="C9712" t="s">
        <v>47868</v>
      </c>
      <c r="D9712">
        <v>52</v>
      </c>
      <c r="E9712">
        <v>364</v>
      </c>
      <c r="F9712" t="s">
        <v>47869</v>
      </c>
      <c r="G9712" t="str">
        <f t="shared" si="302"/>
        <v>364Satin Iron</v>
      </c>
      <c r="H9712">
        <f t="shared" si="303"/>
        <v>9934</v>
      </c>
    </row>
    <row r="9713" spans="1:8">
      <c r="A9713">
        <v>9935</v>
      </c>
      <c r="B9713" t="s">
        <v>47870</v>
      </c>
      <c r="C9713" t="s">
        <v>47870</v>
      </c>
      <c r="D9713">
        <v>13</v>
      </c>
      <c r="E9713">
        <v>502</v>
      </c>
      <c r="F9713" t="s">
        <v>47871</v>
      </c>
      <c r="G9713" t="str">
        <f t="shared" si="302"/>
        <v>502Mesquite</v>
      </c>
      <c r="H9713">
        <f t="shared" si="303"/>
        <v>9935</v>
      </c>
    </row>
    <row r="9714" spans="1:8">
      <c r="A9714">
        <v>9936</v>
      </c>
      <c r="B9714" t="s">
        <v>47872</v>
      </c>
      <c r="C9714" t="s">
        <v>47872</v>
      </c>
      <c r="D9714">
        <v>7</v>
      </c>
      <c r="E9714">
        <v>502</v>
      </c>
      <c r="F9714" t="s">
        <v>47873</v>
      </c>
      <c r="G9714" t="str">
        <f t="shared" si="302"/>
        <v>502Sweetgum</v>
      </c>
      <c r="H9714">
        <f t="shared" si="303"/>
        <v>9936</v>
      </c>
    </row>
    <row r="9715" spans="1:8">
      <c r="A9715">
        <v>9937</v>
      </c>
      <c r="B9715" t="s">
        <v>47874</v>
      </c>
      <c r="C9715" t="s">
        <v>47874</v>
      </c>
      <c r="D9715">
        <v>7</v>
      </c>
      <c r="E9715">
        <v>502</v>
      </c>
      <c r="F9715" t="s">
        <v>47875</v>
      </c>
      <c r="G9715" t="str">
        <f t="shared" si="302"/>
        <v>502Mottled Zinc</v>
      </c>
      <c r="H9715">
        <f t="shared" si="303"/>
        <v>9937</v>
      </c>
    </row>
    <row r="9716" spans="1:8">
      <c r="A9716">
        <v>9938</v>
      </c>
      <c r="B9716" t="s">
        <v>47876</v>
      </c>
      <c r="C9716" t="s">
        <v>47876</v>
      </c>
      <c r="D9716">
        <v>13</v>
      </c>
      <c r="E9716">
        <v>502</v>
      </c>
      <c r="F9716" t="s">
        <v>47877</v>
      </c>
      <c r="G9716" t="str">
        <f t="shared" si="302"/>
        <v>502Grapevine</v>
      </c>
      <c r="H9716">
        <f t="shared" si="303"/>
        <v>9938</v>
      </c>
    </row>
    <row r="9717" spans="1:8">
      <c r="A9717">
        <v>9939</v>
      </c>
      <c r="B9717" t="s">
        <v>15283</v>
      </c>
      <c r="C9717" t="s">
        <v>47878</v>
      </c>
      <c r="D9717">
        <v>10</v>
      </c>
      <c r="E9717">
        <v>976</v>
      </c>
      <c r="F9717" t="s">
        <v>47879</v>
      </c>
      <c r="G9717" t="str">
        <f t="shared" si="302"/>
        <v>976Dark Red</v>
      </c>
      <c r="H9717">
        <f t="shared" si="303"/>
        <v>9939</v>
      </c>
    </row>
    <row r="9718" spans="1:8">
      <c r="A9718">
        <v>9940</v>
      </c>
      <c r="B9718" t="s">
        <v>243</v>
      </c>
      <c r="C9718" t="s">
        <v>47880</v>
      </c>
      <c r="D9718">
        <v>8</v>
      </c>
      <c r="E9718">
        <v>976</v>
      </c>
      <c r="F9718" t="s">
        <v>47881</v>
      </c>
      <c r="G9718" t="str">
        <f t="shared" si="302"/>
        <v>976White</v>
      </c>
      <c r="H9718">
        <f t="shared" si="303"/>
        <v>9940</v>
      </c>
    </row>
    <row r="9719" spans="1:8">
      <c r="A9719">
        <v>9941</v>
      </c>
      <c r="B9719" t="s">
        <v>240</v>
      </c>
      <c r="C9719" t="s">
        <v>47882</v>
      </c>
      <c r="D9719">
        <v>6</v>
      </c>
      <c r="E9719">
        <v>976</v>
      </c>
      <c r="F9719" t="s">
        <v>47883</v>
      </c>
      <c r="G9719" t="str">
        <f t="shared" si="302"/>
        <v>976Black</v>
      </c>
      <c r="H9719">
        <f t="shared" si="303"/>
        <v>9941</v>
      </c>
    </row>
    <row r="9720" spans="1:8">
      <c r="A9720">
        <v>9942</v>
      </c>
      <c r="B9720" t="s">
        <v>463</v>
      </c>
      <c r="C9720" t="s">
        <v>47884</v>
      </c>
      <c r="D9720">
        <v>10</v>
      </c>
      <c r="E9720">
        <v>72</v>
      </c>
      <c r="F9720" t="s">
        <v>47885</v>
      </c>
      <c r="G9720" t="str">
        <f t="shared" si="302"/>
        <v>72Terracotta</v>
      </c>
      <c r="H9720">
        <f t="shared" si="303"/>
        <v>9942</v>
      </c>
    </row>
    <row r="9721" spans="1:8">
      <c r="A9721">
        <v>9943</v>
      </c>
      <c r="B9721" t="s">
        <v>25981</v>
      </c>
      <c r="C9721" t="s">
        <v>47886</v>
      </c>
      <c r="D9721">
        <v>12</v>
      </c>
      <c r="E9721">
        <v>72</v>
      </c>
      <c r="F9721" t="s">
        <v>47887</v>
      </c>
      <c r="G9721" t="str">
        <f t="shared" si="302"/>
        <v>72Pale Green</v>
      </c>
      <c r="H9721">
        <f t="shared" si="303"/>
        <v>9943</v>
      </c>
    </row>
    <row r="9722" spans="1:8">
      <c r="A9722">
        <v>9944</v>
      </c>
      <c r="B9722" t="s">
        <v>18976</v>
      </c>
      <c r="C9722" t="s">
        <v>47888</v>
      </c>
      <c r="D9722">
        <v>12</v>
      </c>
      <c r="E9722">
        <v>72</v>
      </c>
      <c r="F9722" t="s">
        <v>47889</v>
      </c>
      <c r="G9722" t="str">
        <f t="shared" si="302"/>
        <v>72Forest Green</v>
      </c>
      <c r="H9722">
        <f t="shared" si="303"/>
        <v>9944</v>
      </c>
    </row>
    <row r="9723" spans="1:8">
      <c r="A9723">
        <v>9945</v>
      </c>
      <c r="B9723" t="s">
        <v>47890</v>
      </c>
      <c r="C9723" t="s">
        <v>47891</v>
      </c>
      <c r="D9723">
        <v>52</v>
      </c>
      <c r="E9723">
        <v>336</v>
      </c>
      <c r="F9723" t="s">
        <v>5853</v>
      </c>
      <c r="G9723" t="str">
        <f t="shared" si="302"/>
        <v>336Antique Saddle</v>
      </c>
      <c r="H9723">
        <f t="shared" si="303"/>
        <v>9945</v>
      </c>
    </row>
    <row r="9724" spans="1:8">
      <c r="A9724">
        <v>9946</v>
      </c>
      <c r="B9724" t="s">
        <v>48364</v>
      </c>
      <c r="C9724" t="s">
        <v>48365</v>
      </c>
      <c r="D9724">
        <v>17</v>
      </c>
      <c r="E9724">
        <v>146</v>
      </c>
      <c r="F9724" t="s">
        <v>48366</v>
      </c>
      <c r="G9724" t="str">
        <f t="shared" si="302"/>
        <v>146Brilliant Silver</v>
      </c>
      <c r="H9724">
        <f t="shared" si="303"/>
        <v>9946</v>
      </c>
    </row>
    <row r="9725" spans="1:8">
      <c r="A9725">
        <v>9947</v>
      </c>
      <c r="B9725" t="s">
        <v>48367</v>
      </c>
      <c r="C9725" t="s">
        <v>61442</v>
      </c>
      <c r="D9725">
        <v>25</v>
      </c>
      <c r="E9725">
        <v>978</v>
      </c>
      <c r="F9725" t="s">
        <v>61443</v>
      </c>
      <c r="G9725" t="str">
        <f t="shared" si="302"/>
        <v>978Teak / Stainless Steel</v>
      </c>
      <c r="H9725">
        <f t="shared" si="303"/>
        <v>9947</v>
      </c>
    </row>
    <row r="9726" spans="1:8">
      <c r="A9726">
        <v>9948</v>
      </c>
      <c r="B9726" t="s">
        <v>48369</v>
      </c>
      <c r="C9726" t="s">
        <v>61444</v>
      </c>
      <c r="D9726">
        <v>7</v>
      </c>
      <c r="E9726">
        <v>978</v>
      </c>
      <c r="F9726" t="s">
        <v>61445</v>
      </c>
      <c r="G9726" t="str">
        <f t="shared" si="302"/>
        <v>978Weathered Teak / Stainless Steel</v>
      </c>
      <c r="H9726">
        <f t="shared" si="303"/>
        <v>9948</v>
      </c>
    </row>
    <row r="9727" spans="1:8">
      <c r="A9727">
        <v>9949</v>
      </c>
      <c r="B9727" t="s">
        <v>48371</v>
      </c>
      <c r="C9727" t="s">
        <v>61446</v>
      </c>
      <c r="D9727">
        <v>7</v>
      </c>
      <c r="E9727">
        <v>978</v>
      </c>
      <c r="F9727" t="s">
        <v>61447</v>
      </c>
      <c r="G9727" t="str">
        <f t="shared" si="302"/>
        <v>978Weathered Teak / Black</v>
      </c>
      <c r="H9727">
        <f t="shared" si="303"/>
        <v>9949</v>
      </c>
    </row>
    <row r="9728" spans="1:8">
      <c r="A9728">
        <v>9950</v>
      </c>
      <c r="B9728" t="s">
        <v>48373</v>
      </c>
      <c r="C9728" t="s">
        <v>61448</v>
      </c>
      <c r="D9728">
        <v>7</v>
      </c>
      <c r="E9728">
        <v>978</v>
      </c>
      <c r="F9728" t="s">
        <v>61449</v>
      </c>
      <c r="G9728" t="str">
        <f t="shared" si="302"/>
        <v>978Weathered Teak / White</v>
      </c>
      <c r="H9728">
        <f t="shared" si="303"/>
        <v>9950</v>
      </c>
    </row>
    <row r="9729" spans="1:8">
      <c r="A9729">
        <v>9951</v>
      </c>
      <c r="B9729" t="s">
        <v>48375</v>
      </c>
      <c r="C9729" t="s">
        <v>48376</v>
      </c>
      <c r="D9729">
        <v>7</v>
      </c>
      <c r="E9729">
        <v>978</v>
      </c>
      <c r="F9729" t="s">
        <v>48377</v>
      </c>
      <c r="G9729" t="str">
        <f t="shared" si="302"/>
        <v>978Space Grey</v>
      </c>
      <c r="H9729">
        <f t="shared" si="303"/>
        <v>9951</v>
      </c>
    </row>
    <row r="9730" spans="1:8">
      <c r="A9730">
        <v>9952</v>
      </c>
      <c r="B9730" t="s">
        <v>48378</v>
      </c>
      <c r="C9730" t="s">
        <v>61450</v>
      </c>
      <c r="D9730">
        <v>25</v>
      </c>
      <c r="E9730">
        <v>978</v>
      </c>
      <c r="F9730" t="s">
        <v>61451</v>
      </c>
      <c r="G9730" t="str">
        <f t="shared" si="302"/>
        <v>978Weathered Teak</v>
      </c>
      <c r="H9730">
        <f t="shared" si="303"/>
        <v>9952</v>
      </c>
    </row>
    <row r="9731" spans="1:8">
      <c r="A9731">
        <v>9953</v>
      </c>
      <c r="B9731" t="s">
        <v>6399</v>
      </c>
      <c r="C9731" t="s">
        <v>48379</v>
      </c>
      <c r="D9731">
        <v>25</v>
      </c>
      <c r="E9731">
        <v>978</v>
      </c>
      <c r="F9731" t="s">
        <v>61452</v>
      </c>
      <c r="G9731" t="str">
        <f t="shared" ref="G9731:G9794" si="304">CONCATENATE(E9731,B9731)</f>
        <v>978Teak</v>
      </c>
      <c r="H9731">
        <f t="shared" ref="H9731:H9794" si="305">A9731</f>
        <v>9953</v>
      </c>
    </row>
    <row r="9732" spans="1:8">
      <c r="A9732">
        <v>9954</v>
      </c>
      <c r="B9732" t="s">
        <v>48380</v>
      </c>
      <c r="C9732" t="s">
        <v>48381</v>
      </c>
      <c r="D9732">
        <v>18</v>
      </c>
      <c r="E9732">
        <v>364</v>
      </c>
      <c r="F9732" t="s">
        <v>48382</v>
      </c>
      <c r="G9732" t="str">
        <f t="shared" si="304"/>
        <v>364Bronze - Gold Leaf - Stainless Steel</v>
      </c>
      <c r="H9732">
        <f t="shared" si="305"/>
        <v>9954</v>
      </c>
    </row>
    <row r="9733" spans="1:8">
      <c r="A9733">
        <v>9955</v>
      </c>
      <c r="B9733" t="s">
        <v>955</v>
      </c>
      <c r="C9733" t="s">
        <v>48383</v>
      </c>
      <c r="D9733">
        <v>12</v>
      </c>
      <c r="E9733">
        <v>978</v>
      </c>
      <c r="F9733" t="s">
        <v>48384</v>
      </c>
      <c r="G9733" t="str">
        <f t="shared" si="304"/>
        <v>978Lime</v>
      </c>
      <c r="H9733">
        <f t="shared" si="305"/>
        <v>9955</v>
      </c>
    </row>
    <row r="9734" spans="1:8">
      <c r="A9734">
        <v>9956</v>
      </c>
      <c r="B9734" t="s">
        <v>27596</v>
      </c>
      <c r="C9734" t="s">
        <v>48385</v>
      </c>
      <c r="D9734">
        <v>6</v>
      </c>
      <c r="E9734">
        <v>391</v>
      </c>
      <c r="F9734" t="s">
        <v>48386</v>
      </c>
      <c r="G9734" t="str">
        <f t="shared" si="304"/>
        <v>391Matte Black / Walnut</v>
      </c>
      <c r="H9734">
        <f t="shared" si="305"/>
        <v>9956</v>
      </c>
    </row>
    <row r="9735" spans="1:8">
      <c r="A9735">
        <v>9957</v>
      </c>
      <c r="B9735" t="s">
        <v>70186</v>
      </c>
      <c r="C9735" t="s">
        <v>48387</v>
      </c>
      <c r="D9735">
        <v>6</v>
      </c>
      <c r="E9735">
        <v>391</v>
      </c>
      <c r="F9735" t="s">
        <v>48388</v>
      </c>
      <c r="G9735" t="str">
        <f t="shared" si="304"/>
        <v>391Matte Black / White Washed Oak</v>
      </c>
      <c r="H9735">
        <f t="shared" si="305"/>
        <v>9957</v>
      </c>
    </row>
    <row r="9736" spans="1:8">
      <c r="A9736">
        <v>9958</v>
      </c>
      <c r="B9736" t="s">
        <v>70187</v>
      </c>
      <c r="C9736" t="s">
        <v>48389</v>
      </c>
      <c r="D9736">
        <v>6</v>
      </c>
      <c r="E9736">
        <v>391</v>
      </c>
      <c r="F9736" t="s">
        <v>48390</v>
      </c>
      <c r="G9736" t="str">
        <f t="shared" si="304"/>
        <v>391Matte Black / Dark Stained Walnut</v>
      </c>
      <c r="H9736">
        <f t="shared" si="305"/>
        <v>9958</v>
      </c>
    </row>
    <row r="9737" spans="1:8">
      <c r="A9737">
        <v>9959</v>
      </c>
      <c r="B9737" t="s">
        <v>70188</v>
      </c>
      <c r="C9737" t="s">
        <v>48391</v>
      </c>
      <c r="D9737">
        <v>8</v>
      </c>
      <c r="E9737">
        <v>391</v>
      </c>
      <c r="F9737" t="s">
        <v>48392</v>
      </c>
      <c r="G9737" t="str">
        <f t="shared" si="304"/>
        <v>391Gloss White / White Washed Oak</v>
      </c>
      <c r="H9737">
        <f t="shared" si="305"/>
        <v>9959</v>
      </c>
    </row>
    <row r="9738" spans="1:8">
      <c r="A9738">
        <v>9960</v>
      </c>
      <c r="B9738" t="s">
        <v>48393</v>
      </c>
      <c r="C9738" t="s">
        <v>48394</v>
      </c>
      <c r="D9738">
        <v>430</v>
      </c>
      <c r="E9738">
        <v>498</v>
      </c>
      <c r="F9738" t="s">
        <v>48395</v>
      </c>
      <c r="G9738" t="str">
        <f t="shared" si="304"/>
        <v>498Oak / Steel</v>
      </c>
      <c r="H9738">
        <f t="shared" si="305"/>
        <v>9960</v>
      </c>
    </row>
    <row r="9739" spans="1:8">
      <c r="A9739">
        <v>9961</v>
      </c>
      <c r="B9739" t="s">
        <v>30635</v>
      </c>
      <c r="C9739" t="s">
        <v>48396</v>
      </c>
      <c r="D9739">
        <v>39</v>
      </c>
      <c r="E9739">
        <v>498</v>
      </c>
      <c r="F9739" t="s">
        <v>48397</v>
      </c>
      <c r="G9739" t="str">
        <f t="shared" si="304"/>
        <v>498Oak / Brass</v>
      </c>
      <c r="H9739">
        <f t="shared" si="305"/>
        <v>9961</v>
      </c>
    </row>
    <row r="9740" spans="1:8">
      <c r="A9740">
        <v>9962</v>
      </c>
      <c r="B9740" t="s">
        <v>48398</v>
      </c>
      <c r="C9740" t="s">
        <v>48399</v>
      </c>
      <c r="D9740">
        <v>39</v>
      </c>
      <c r="E9740">
        <v>498</v>
      </c>
      <c r="F9740" t="s">
        <v>48400</v>
      </c>
      <c r="G9740" t="str">
        <f t="shared" si="304"/>
        <v>498Dark Oak / Brass</v>
      </c>
      <c r="H9740">
        <f t="shared" si="305"/>
        <v>9962</v>
      </c>
    </row>
    <row r="9741" spans="1:8">
      <c r="A9741">
        <v>9963</v>
      </c>
      <c r="B9741" t="s">
        <v>48401</v>
      </c>
      <c r="C9741" t="s">
        <v>48401</v>
      </c>
      <c r="D9741">
        <v>24</v>
      </c>
      <c r="E9741">
        <v>897</v>
      </c>
      <c r="F9741" t="s">
        <v>48402</v>
      </c>
      <c r="G9741" t="str">
        <f t="shared" si="304"/>
        <v>897Polished Chrome / Gold</v>
      </c>
      <c r="H9741">
        <f t="shared" si="305"/>
        <v>9963</v>
      </c>
    </row>
    <row r="9742" spans="1:8">
      <c r="A9742">
        <v>9964</v>
      </c>
      <c r="B9742" t="s">
        <v>35860</v>
      </c>
      <c r="C9742" t="s">
        <v>35860</v>
      </c>
      <c r="D9742">
        <v>24</v>
      </c>
      <c r="E9742">
        <v>897</v>
      </c>
      <c r="F9742" t="s">
        <v>48403</v>
      </c>
      <c r="G9742" t="str">
        <f t="shared" si="304"/>
        <v>897Polished Chrome / Silver</v>
      </c>
      <c r="H9742">
        <f t="shared" si="305"/>
        <v>9964</v>
      </c>
    </row>
    <row r="9743" spans="1:8">
      <c r="A9743">
        <v>9965</v>
      </c>
      <c r="B9743" t="s">
        <v>48404</v>
      </c>
      <c r="C9743" t="s">
        <v>48404</v>
      </c>
      <c r="D9743">
        <v>18</v>
      </c>
      <c r="E9743">
        <v>897</v>
      </c>
      <c r="F9743" t="s">
        <v>48405</v>
      </c>
      <c r="G9743" t="str">
        <f t="shared" si="304"/>
        <v>897Dark Bronze / Gold</v>
      </c>
      <c r="H9743">
        <f t="shared" si="305"/>
        <v>9965</v>
      </c>
    </row>
    <row r="9744" spans="1:8">
      <c r="A9744">
        <v>9966</v>
      </c>
      <c r="B9744" t="s">
        <v>48406</v>
      </c>
      <c r="C9744" t="s">
        <v>48406</v>
      </c>
      <c r="D9744">
        <v>16</v>
      </c>
      <c r="E9744">
        <v>897</v>
      </c>
      <c r="F9744" t="s">
        <v>48407</v>
      </c>
      <c r="G9744" t="str">
        <f t="shared" si="304"/>
        <v>897Antique Gold Leaf / Gold</v>
      </c>
      <c r="H9744">
        <f t="shared" si="305"/>
        <v>9966</v>
      </c>
    </row>
    <row r="9745" spans="1:8">
      <c r="A9745">
        <v>9967</v>
      </c>
      <c r="B9745" t="s">
        <v>31102</v>
      </c>
      <c r="C9745" t="s">
        <v>48408</v>
      </c>
      <c r="D9745">
        <v>14</v>
      </c>
      <c r="E9745">
        <v>135</v>
      </c>
      <c r="F9745" t="s">
        <v>48409</v>
      </c>
      <c r="G9745" t="str">
        <f t="shared" si="304"/>
        <v>135Oak Wood</v>
      </c>
      <c r="H9745">
        <f t="shared" si="305"/>
        <v>9967</v>
      </c>
    </row>
    <row r="9746" spans="1:8">
      <c r="A9746">
        <v>9968</v>
      </c>
      <c r="B9746" t="s">
        <v>39107</v>
      </c>
      <c r="C9746" t="s">
        <v>39107</v>
      </c>
      <c r="D9746">
        <v>7</v>
      </c>
      <c r="E9746">
        <v>897</v>
      </c>
      <c r="F9746" t="s">
        <v>48410</v>
      </c>
      <c r="G9746" t="str">
        <f t="shared" si="304"/>
        <v>897Putty Patina</v>
      </c>
      <c r="H9746">
        <f t="shared" si="305"/>
        <v>9968</v>
      </c>
    </row>
    <row r="9747" spans="1:8">
      <c r="A9747">
        <v>9969</v>
      </c>
      <c r="B9747" t="s">
        <v>32168</v>
      </c>
      <c r="C9747" t="s">
        <v>32169</v>
      </c>
      <c r="D9747">
        <v>25</v>
      </c>
      <c r="E9747">
        <v>64</v>
      </c>
      <c r="F9747" t="s">
        <v>41960</v>
      </c>
      <c r="G9747" t="str">
        <f t="shared" si="304"/>
        <v>64Antique Pecan</v>
      </c>
      <c r="H9747">
        <f t="shared" si="305"/>
        <v>9969</v>
      </c>
    </row>
    <row r="9748" spans="1:8">
      <c r="A9748">
        <v>9971</v>
      </c>
      <c r="B9748" t="s">
        <v>48411</v>
      </c>
      <c r="C9748" t="s">
        <v>48411</v>
      </c>
      <c r="D9748">
        <v>6</v>
      </c>
      <c r="E9748">
        <v>770</v>
      </c>
      <c r="F9748" t="s">
        <v>48412</v>
      </c>
      <c r="G9748" t="str">
        <f t="shared" si="304"/>
        <v>770Gloss Black / Polished Nickel</v>
      </c>
      <c r="H9748">
        <f t="shared" si="305"/>
        <v>9971</v>
      </c>
    </row>
    <row r="9749" spans="1:8">
      <c r="A9749">
        <v>9972</v>
      </c>
      <c r="B9749" t="s">
        <v>48413</v>
      </c>
      <c r="C9749" t="s">
        <v>48413</v>
      </c>
      <c r="D9749">
        <v>6</v>
      </c>
      <c r="E9749">
        <v>770</v>
      </c>
      <c r="F9749" t="s">
        <v>48414</v>
      </c>
      <c r="G9749" t="str">
        <f t="shared" si="304"/>
        <v>770Gloss Black / Satin Brass</v>
      </c>
      <c r="H9749">
        <f t="shared" si="305"/>
        <v>9972</v>
      </c>
    </row>
    <row r="9750" spans="1:8">
      <c r="A9750">
        <v>9973</v>
      </c>
      <c r="B9750" t="s">
        <v>48415</v>
      </c>
      <c r="C9750" t="s">
        <v>48415</v>
      </c>
      <c r="D9750">
        <v>8</v>
      </c>
      <c r="E9750">
        <v>770</v>
      </c>
      <c r="F9750" t="s">
        <v>48416</v>
      </c>
      <c r="G9750" t="str">
        <f t="shared" si="304"/>
        <v>770Gloss White / Polished Nickel</v>
      </c>
      <c r="H9750">
        <f t="shared" si="305"/>
        <v>9973</v>
      </c>
    </row>
    <row r="9751" spans="1:8">
      <c r="A9751">
        <v>9974</v>
      </c>
      <c r="B9751" t="s">
        <v>48417</v>
      </c>
      <c r="C9751" t="s">
        <v>48417</v>
      </c>
      <c r="D9751">
        <v>8</v>
      </c>
      <c r="E9751">
        <v>770</v>
      </c>
      <c r="F9751" t="s">
        <v>48418</v>
      </c>
      <c r="G9751" t="str">
        <f t="shared" si="304"/>
        <v>770Gloss White / Satin Brass</v>
      </c>
      <c r="H9751">
        <f t="shared" si="305"/>
        <v>9974</v>
      </c>
    </row>
    <row r="9752" spans="1:8">
      <c r="A9752">
        <v>9975</v>
      </c>
      <c r="B9752" t="s">
        <v>36392</v>
      </c>
      <c r="C9752" t="s">
        <v>36392</v>
      </c>
      <c r="D9752">
        <v>6</v>
      </c>
      <c r="E9752">
        <v>770</v>
      </c>
      <c r="F9752" t="s">
        <v>48419</v>
      </c>
      <c r="G9752" t="str">
        <f t="shared" si="304"/>
        <v>770Matte Black / Polished Nickel</v>
      </c>
      <c r="H9752">
        <f t="shared" si="305"/>
        <v>9975</v>
      </c>
    </row>
    <row r="9753" spans="1:8">
      <c r="A9753">
        <v>9976</v>
      </c>
      <c r="B9753" t="s">
        <v>25364</v>
      </c>
      <c r="C9753" t="s">
        <v>25364</v>
      </c>
      <c r="D9753">
        <v>6</v>
      </c>
      <c r="E9753">
        <v>770</v>
      </c>
      <c r="F9753" t="s">
        <v>48420</v>
      </c>
      <c r="G9753" t="str">
        <f t="shared" si="304"/>
        <v>770Matte Black / Satin Brass</v>
      </c>
      <c r="H9753">
        <f t="shared" si="305"/>
        <v>9976</v>
      </c>
    </row>
    <row r="9754" spans="1:8">
      <c r="A9754">
        <v>9977</v>
      </c>
      <c r="B9754" t="s">
        <v>32096</v>
      </c>
      <c r="C9754" t="s">
        <v>48421</v>
      </c>
      <c r="D9754">
        <v>19</v>
      </c>
      <c r="E9754">
        <v>798</v>
      </c>
      <c r="F9754" t="s">
        <v>48422</v>
      </c>
      <c r="G9754" t="str">
        <f t="shared" si="304"/>
        <v>798Corten</v>
      </c>
      <c r="H9754">
        <f t="shared" si="305"/>
        <v>9977</v>
      </c>
    </row>
    <row r="9755" spans="1:8">
      <c r="A9755">
        <v>9978</v>
      </c>
      <c r="B9755" t="s">
        <v>1162</v>
      </c>
      <c r="C9755" t="s">
        <v>48423</v>
      </c>
      <c r="D9755">
        <v>6</v>
      </c>
      <c r="E9755">
        <v>798</v>
      </c>
      <c r="F9755" t="s">
        <v>48424</v>
      </c>
      <c r="G9755" t="str">
        <f t="shared" si="304"/>
        <v>798Polished Black</v>
      </c>
      <c r="H9755">
        <f t="shared" si="305"/>
        <v>9978</v>
      </c>
    </row>
    <row r="9756" spans="1:8">
      <c r="A9756">
        <v>9979</v>
      </c>
      <c r="B9756" t="s">
        <v>11319</v>
      </c>
      <c r="C9756" t="s">
        <v>48425</v>
      </c>
      <c r="D9756">
        <v>19</v>
      </c>
      <c r="E9756">
        <v>483</v>
      </c>
      <c r="F9756" t="s">
        <v>48426</v>
      </c>
      <c r="G9756" t="str">
        <f t="shared" si="304"/>
        <v>483Weathered Copper</v>
      </c>
      <c r="H9756">
        <f t="shared" si="305"/>
        <v>9979</v>
      </c>
    </row>
    <row r="9757" spans="1:8">
      <c r="A9757">
        <v>9980</v>
      </c>
      <c r="B9757" t="s">
        <v>5878</v>
      </c>
      <c r="C9757" t="s">
        <v>5878</v>
      </c>
      <c r="D9757">
        <v>70</v>
      </c>
      <c r="E9757">
        <v>859</v>
      </c>
      <c r="F9757" t="s">
        <v>48427</v>
      </c>
      <c r="G9757" t="str">
        <f t="shared" si="304"/>
        <v>859Cashmere</v>
      </c>
      <c r="H9757">
        <f t="shared" si="305"/>
        <v>9980</v>
      </c>
    </row>
    <row r="9758" spans="1:8">
      <c r="A9758">
        <v>9981</v>
      </c>
      <c r="B9758" t="s">
        <v>606</v>
      </c>
      <c r="C9758" t="s">
        <v>606</v>
      </c>
      <c r="D9758">
        <v>6</v>
      </c>
      <c r="E9758">
        <v>859</v>
      </c>
      <c r="F9758" t="s">
        <v>48428</v>
      </c>
      <c r="G9758" t="str">
        <f t="shared" si="304"/>
        <v>859Black Brass</v>
      </c>
      <c r="H9758">
        <f t="shared" si="305"/>
        <v>9981</v>
      </c>
    </row>
    <row r="9759" spans="1:8">
      <c r="A9759">
        <v>9982</v>
      </c>
      <c r="B9759" t="s">
        <v>24218</v>
      </c>
      <c r="C9759" t="s">
        <v>48429</v>
      </c>
      <c r="D9759">
        <v>13</v>
      </c>
      <c r="E9759">
        <v>165</v>
      </c>
      <c r="F9759" t="s">
        <v>48430</v>
      </c>
      <c r="G9759" t="str">
        <f t="shared" si="304"/>
        <v>165Medium Brown</v>
      </c>
      <c r="H9759">
        <f t="shared" si="305"/>
        <v>9982</v>
      </c>
    </row>
    <row r="9760" spans="1:8">
      <c r="A9760">
        <v>9983</v>
      </c>
      <c r="B9760" t="s">
        <v>4124</v>
      </c>
      <c r="C9760" t="s">
        <v>48431</v>
      </c>
      <c r="D9760">
        <v>13</v>
      </c>
      <c r="E9760">
        <v>165</v>
      </c>
      <c r="F9760" t="s">
        <v>48432</v>
      </c>
      <c r="G9760" t="str">
        <f t="shared" si="304"/>
        <v>165Dark Brown</v>
      </c>
      <c r="H9760">
        <f t="shared" si="305"/>
        <v>9983</v>
      </c>
    </row>
    <row r="9761" spans="1:8">
      <c r="A9761">
        <v>9984</v>
      </c>
      <c r="B9761" t="s">
        <v>4930</v>
      </c>
      <c r="C9761" t="s">
        <v>4930</v>
      </c>
      <c r="D9761">
        <v>14</v>
      </c>
      <c r="E9761">
        <v>460</v>
      </c>
      <c r="F9761" t="s">
        <v>10872</v>
      </c>
      <c r="G9761" t="str">
        <f t="shared" si="304"/>
        <v>460Natural Birch</v>
      </c>
      <c r="H9761">
        <f t="shared" si="305"/>
        <v>9984</v>
      </c>
    </row>
    <row r="9762" spans="1:8">
      <c r="A9762">
        <v>9985</v>
      </c>
      <c r="B9762" t="s">
        <v>957</v>
      </c>
      <c r="C9762" t="s">
        <v>48433</v>
      </c>
      <c r="D9762">
        <v>155</v>
      </c>
      <c r="E9762">
        <v>707</v>
      </c>
      <c r="F9762" t="s">
        <v>48434</v>
      </c>
      <c r="G9762" t="str">
        <f t="shared" si="304"/>
        <v>707Aqua</v>
      </c>
      <c r="H9762">
        <f t="shared" si="305"/>
        <v>9985</v>
      </c>
    </row>
    <row r="9763" spans="1:8">
      <c r="A9763">
        <v>9986</v>
      </c>
      <c r="B9763" t="s">
        <v>28000</v>
      </c>
      <c r="C9763" t="s">
        <v>48435</v>
      </c>
      <c r="D9763">
        <v>13</v>
      </c>
      <c r="E9763">
        <v>165</v>
      </c>
      <c r="F9763" t="s">
        <v>48436</v>
      </c>
      <c r="G9763" t="str">
        <f t="shared" si="304"/>
        <v>165Saddle</v>
      </c>
      <c r="H9763">
        <f t="shared" si="305"/>
        <v>9986</v>
      </c>
    </row>
    <row r="9764" spans="1:8">
      <c r="A9764">
        <v>9987</v>
      </c>
      <c r="B9764" t="s">
        <v>27339</v>
      </c>
      <c r="C9764" t="s">
        <v>48437</v>
      </c>
      <c r="D9764">
        <v>25</v>
      </c>
      <c r="E9764">
        <v>165</v>
      </c>
      <c r="F9764" t="s">
        <v>53965</v>
      </c>
      <c r="G9764" t="str">
        <f t="shared" si="304"/>
        <v>165Fossil Stone</v>
      </c>
      <c r="H9764">
        <f t="shared" si="305"/>
        <v>9987</v>
      </c>
    </row>
    <row r="9765" spans="1:8">
      <c r="A9765">
        <v>9988</v>
      </c>
      <c r="B9765" t="s">
        <v>48438</v>
      </c>
      <c r="C9765" t="s">
        <v>48439</v>
      </c>
      <c r="D9765">
        <v>25</v>
      </c>
      <c r="E9765">
        <v>165</v>
      </c>
      <c r="F9765" t="s">
        <v>48440</v>
      </c>
      <c r="G9765" t="str">
        <f t="shared" si="304"/>
        <v>165Deep Reddish-Brown</v>
      </c>
      <c r="H9765">
        <f t="shared" si="305"/>
        <v>9988</v>
      </c>
    </row>
    <row r="9766" spans="1:8">
      <c r="A9766">
        <v>9989</v>
      </c>
      <c r="B9766" t="s">
        <v>48441</v>
      </c>
      <c r="C9766" t="s">
        <v>48442</v>
      </c>
      <c r="D9766">
        <v>14</v>
      </c>
      <c r="E9766">
        <v>165</v>
      </c>
      <c r="F9766" t="s">
        <v>48443</v>
      </c>
      <c r="G9766" t="str">
        <f t="shared" si="304"/>
        <v>165Dao Wood / White</v>
      </c>
      <c r="H9766">
        <f t="shared" si="305"/>
        <v>9989</v>
      </c>
    </row>
    <row r="9767" spans="1:8">
      <c r="A9767">
        <v>9990</v>
      </c>
      <c r="B9767" t="s">
        <v>4396</v>
      </c>
      <c r="C9767" t="s">
        <v>48444</v>
      </c>
      <c r="D9767">
        <v>7</v>
      </c>
      <c r="E9767">
        <v>165</v>
      </c>
      <c r="F9767" t="s">
        <v>48445</v>
      </c>
      <c r="G9767" t="str">
        <f t="shared" si="304"/>
        <v>165Grey Wood</v>
      </c>
      <c r="H9767">
        <f t="shared" si="305"/>
        <v>9990</v>
      </c>
    </row>
    <row r="9768" spans="1:8">
      <c r="A9768">
        <v>9991</v>
      </c>
      <c r="B9768" t="s">
        <v>48446</v>
      </c>
      <c r="C9768" t="s">
        <v>48447</v>
      </c>
      <c r="D9768">
        <v>7</v>
      </c>
      <c r="E9768">
        <v>165</v>
      </c>
      <c r="F9768" t="s">
        <v>48448</v>
      </c>
      <c r="G9768" t="str">
        <f t="shared" si="304"/>
        <v>165Grey Wood / White</v>
      </c>
      <c r="H9768">
        <f t="shared" si="305"/>
        <v>9991</v>
      </c>
    </row>
    <row r="9769" spans="1:8">
      <c r="A9769">
        <v>9992</v>
      </c>
      <c r="B9769" t="s">
        <v>15927</v>
      </c>
      <c r="C9769" t="s">
        <v>48449</v>
      </c>
      <c r="D9769">
        <v>12</v>
      </c>
      <c r="E9769">
        <v>39</v>
      </c>
      <c r="F9769" t="s">
        <v>48450</v>
      </c>
      <c r="G9769" t="str">
        <f t="shared" si="304"/>
        <v>39Sage Green</v>
      </c>
      <c r="H9769">
        <f t="shared" si="305"/>
        <v>9992</v>
      </c>
    </row>
    <row r="9770" spans="1:8">
      <c r="A9770">
        <v>9993</v>
      </c>
      <c r="B9770" t="s">
        <v>70189</v>
      </c>
      <c r="C9770" t="s">
        <v>48451</v>
      </c>
      <c r="D9770">
        <v>25</v>
      </c>
      <c r="E9770">
        <v>165</v>
      </c>
      <c r="F9770" t="s">
        <v>5853</v>
      </c>
      <c r="G9770" t="str">
        <f t="shared" si="304"/>
        <v>165Stainless Steel / Natural Wood</v>
      </c>
      <c r="H9770">
        <f t="shared" si="305"/>
        <v>9993</v>
      </c>
    </row>
    <row r="9771" spans="1:8">
      <c r="A9771">
        <v>9994</v>
      </c>
      <c r="B9771" t="s">
        <v>6465</v>
      </c>
      <c r="C9771" t="s">
        <v>48452</v>
      </c>
      <c r="D9771">
        <v>14</v>
      </c>
      <c r="E9771">
        <v>165</v>
      </c>
      <c r="F9771" t="s">
        <v>48453</v>
      </c>
      <c r="G9771" t="str">
        <f t="shared" si="304"/>
        <v>165Natural Wood</v>
      </c>
      <c r="H9771">
        <f t="shared" si="305"/>
        <v>9994</v>
      </c>
    </row>
    <row r="9772" spans="1:8">
      <c r="A9772">
        <v>9995</v>
      </c>
      <c r="B9772" t="s">
        <v>4396</v>
      </c>
      <c r="C9772" t="s">
        <v>48444</v>
      </c>
      <c r="D9772">
        <v>7</v>
      </c>
      <c r="E9772">
        <v>165</v>
      </c>
      <c r="F9772" t="s">
        <v>48445</v>
      </c>
      <c r="G9772" t="str">
        <f t="shared" si="304"/>
        <v>165Grey Wood</v>
      </c>
      <c r="H9772">
        <f t="shared" si="305"/>
        <v>9995</v>
      </c>
    </row>
    <row r="9773" spans="1:8">
      <c r="A9773">
        <v>9996</v>
      </c>
      <c r="B9773" t="s">
        <v>48454</v>
      </c>
      <c r="C9773" t="s">
        <v>48455</v>
      </c>
      <c r="D9773">
        <v>25</v>
      </c>
      <c r="E9773">
        <v>165</v>
      </c>
      <c r="F9773" t="s">
        <v>5853</v>
      </c>
      <c r="G9773" t="str">
        <f t="shared" si="304"/>
        <v>165Ratttan / Coco</v>
      </c>
      <c r="H9773">
        <f t="shared" si="305"/>
        <v>9996</v>
      </c>
    </row>
    <row r="9774" spans="1:8">
      <c r="A9774">
        <v>9997</v>
      </c>
      <c r="B9774" t="s">
        <v>48456</v>
      </c>
      <c r="C9774" t="s">
        <v>48457</v>
      </c>
      <c r="D9774">
        <v>16</v>
      </c>
      <c r="E9774">
        <v>896</v>
      </c>
      <c r="F9774" t="s">
        <v>47840</v>
      </c>
      <c r="G9774" t="str">
        <f t="shared" si="304"/>
        <v>896Titanium Gold</v>
      </c>
      <c r="H9774">
        <f t="shared" si="305"/>
        <v>9997</v>
      </c>
    </row>
    <row r="9775" spans="1:8">
      <c r="A9775">
        <v>9998</v>
      </c>
      <c r="B9775" t="s">
        <v>2667</v>
      </c>
      <c r="C9775" t="s">
        <v>48458</v>
      </c>
      <c r="D9775">
        <v>8</v>
      </c>
      <c r="E9775">
        <v>892</v>
      </c>
      <c r="F9775" t="s">
        <v>48459</v>
      </c>
      <c r="G9775" t="str">
        <f t="shared" si="304"/>
        <v>892Milk White</v>
      </c>
      <c r="H9775">
        <f t="shared" si="305"/>
        <v>9998</v>
      </c>
    </row>
    <row r="9776" spans="1:8">
      <c r="A9776">
        <v>9999</v>
      </c>
      <c r="B9776" t="s">
        <v>27711</v>
      </c>
      <c r="C9776" t="s">
        <v>48460</v>
      </c>
      <c r="D9776">
        <v>6</v>
      </c>
      <c r="E9776">
        <v>459</v>
      </c>
      <c r="F9776" t="s">
        <v>48461</v>
      </c>
      <c r="G9776" t="str">
        <f t="shared" si="304"/>
        <v>459Black / Copper</v>
      </c>
      <c r="H9776">
        <f t="shared" si="305"/>
        <v>9999</v>
      </c>
    </row>
    <row r="9777" spans="1:8">
      <c r="A9777">
        <v>10000</v>
      </c>
      <c r="B9777" t="s">
        <v>60101</v>
      </c>
      <c r="C9777" t="s">
        <v>48462</v>
      </c>
      <c r="D9777">
        <v>7</v>
      </c>
      <c r="E9777">
        <v>459</v>
      </c>
      <c r="F9777" t="s">
        <v>48463</v>
      </c>
      <c r="G9777" t="str">
        <f t="shared" si="304"/>
        <v>459Light Grey / White</v>
      </c>
      <c r="H9777">
        <f t="shared" si="305"/>
        <v>10000</v>
      </c>
    </row>
    <row r="9778" spans="1:8">
      <c r="A9778">
        <v>10001</v>
      </c>
      <c r="B9778" t="s">
        <v>70190</v>
      </c>
      <c r="C9778" t="s">
        <v>48464</v>
      </c>
      <c r="D9778">
        <v>12</v>
      </c>
      <c r="E9778">
        <v>459</v>
      </c>
      <c r="F9778" t="s">
        <v>48465</v>
      </c>
      <c r="G9778" t="str">
        <f t="shared" si="304"/>
        <v>459Olive Grey / White</v>
      </c>
      <c r="H9778">
        <f t="shared" si="305"/>
        <v>10001</v>
      </c>
    </row>
    <row r="9779" spans="1:8">
      <c r="A9779">
        <v>10002</v>
      </c>
      <c r="B9779" t="s">
        <v>21963</v>
      </c>
      <c r="C9779" t="s">
        <v>48466</v>
      </c>
      <c r="D9779">
        <v>10</v>
      </c>
      <c r="E9779">
        <v>459</v>
      </c>
      <c r="F9779" t="s">
        <v>48467</v>
      </c>
      <c r="G9779" t="str">
        <f t="shared" si="304"/>
        <v>459Terracotta / White</v>
      </c>
      <c r="H9779">
        <f t="shared" si="305"/>
        <v>10002</v>
      </c>
    </row>
    <row r="9780" spans="1:8">
      <c r="A9780">
        <v>10003</v>
      </c>
      <c r="B9780" t="s">
        <v>13641</v>
      </c>
      <c r="C9780" t="s">
        <v>48468</v>
      </c>
      <c r="D9780">
        <v>12</v>
      </c>
      <c r="E9780">
        <v>459</v>
      </c>
      <c r="F9780" t="s">
        <v>48469</v>
      </c>
      <c r="G9780" t="str">
        <f t="shared" si="304"/>
        <v>459Olive Grey</v>
      </c>
      <c r="H9780">
        <f t="shared" si="305"/>
        <v>10003</v>
      </c>
    </row>
    <row r="9781" spans="1:8">
      <c r="A9781">
        <v>10004</v>
      </c>
      <c r="B9781" t="s">
        <v>15468</v>
      </c>
      <c r="C9781" t="s">
        <v>48470</v>
      </c>
      <c r="D9781">
        <v>39</v>
      </c>
      <c r="E9781">
        <v>933</v>
      </c>
      <c r="F9781" t="s">
        <v>48471</v>
      </c>
      <c r="G9781" t="str">
        <f t="shared" si="304"/>
        <v>933Matte Brass</v>
      </c>
      <c r="H9781">
        <f t="shared" si="305"/>
        <v>10004</v>
      </c>
    </row>
    <row r="9782" spans="1:8">
      <c r="A9782">
        <v>10005</v>
      </c>
      <c r="B9782" t="s">
        <v>460</v>
      </c>
      <c r="C9782" t="s">
        <v>460</v>
      </c>
      <c r="D9782">
        <v>13</v>
      </c>
      <c r="E9782">
        <v>968</v>
      </c>
      <c r="F9782" t="s">
        <v>48472</v>
      </c>
      <c r="G9782" t="str">
        <f t="shared" si="304"/>
        <v>968Taupe</v>
      </c>
      <c r="H9782">
        <f t="shared" si="305"/>
        <v>10005</v>
      </c>
    </row>
    <row r="9783" spans="1:8">
      <c r="A9783">
        <v>10006</v>
      </c>
      <c r="B9783" t="s">
        <v>420</v>
      </c>
      <c r="C9783" t="s">
        <v>48473</v>
      </c>
      <c r="D9783">
        <v>6</v>
      </c>
      <c r="E9783">
        <v>480</v>
      </c>
      <c r="F9783" t="s">
        <v>48474</v>
      </c>
      <c r="G9783" t="str">
        <f t="shared" si="304"/>
        <v>480Matte Black</v>
      </c>
      <c r="H9783">
        <f t="shared" si="305"/>
        <v>10006</v>
      </c>
    </row>
    <row r="9784" spans="1:8">
      <c r="A9784">
        <v>10007</v>
      </c>
      <c r="B9784" t="s">
        <v>48475</v>
      </c>
      <c r="C9784" t="s">
        <v>48476</v>
      </c>
      <c r="D9784">
        <v>39</v>
      </c>
      <c r="E9784">
        <v>933</v>
      </c>
      <c r="F9784" t="s">
        <v>48477</v>
      </c>
      <c r="G9784" t="str">
        <f t="shared" si="304"/>
        <v>933Light Brass</v>
      </c>
      <c r="H9784">
        <f t="shared" si="305"/>
        <v>10007</v>
      </c>
    </row>
    <row r="9785" spans="1:8">
      <c r="A9785">
        <v>10008</v>
      </c>
      <c r="B9785" t="s">
        <v>48478</v>
      </c>
      <c r="C9785" t="s">
        <v>48479</v>
      </c>
      <c r="D9785">
        <v>10</v>
      </c>
      <c r="E9785">
        <v>72</v>
      </c>
      <c r="F9785" t="s">
        <v>48480</v>
      </c>
      <c r="G9785" t="str">
        <f t="shared" si="304"/>
        <v>72Cherry Red</v>
      </c>
      <c r="H9785">
        <f t="shared" si="305"/>
        <v>10008</v>
      </c>
    </row>
    <row r="9786" spans="1:8">
      <c r="A9786">
        <v>10009</v>
      </c>
      <c r="B9786" t="s">
        <v>40142</v>
      </c>
      <c r="C9786" t="s">
        <v>48481</v>
      </c>
      <c r="D9786">
        <v>7</v>
      </c>
      <c r="E9786">
        <v>933</v>
      </c>
      <c r="F9786" t="s">
        <v>48482</v>
      </c>
      <c r="G9786" t="str">
        <f t="shared" si="304"/>
        <v>933Grey Marble</v>
      </c>
      <c r="H9786">
        <f t="shared" si="305"/>
        <v>10009</v>
      </c>
    </row>
    <row r="9787" spans="1:8">
      <c r="A9787">
        <v>10010</v>
      </c>
      <c r="B9787" t="s">
        <v>16037</v>
      </c>
      <c r="C9787" t="s">
        <v>48483</v>
      </c>
      <c r="D9787">
        <v>6</v>
      </c>
      <c r="E9787">
        <v>933</v>
      </c>
      <c r="F9787" t="s">
        <v>48484</v>
      </c>
      <c r="G9787" t="str">
        <f t="shared" si="304"/>
        <v>933Black Marble</v>
      </c>
      <c r="H9787">
        <f t="shared" si="305"/>
        <v>10010</v>
      </c>
    </row>
    <row r="9788" spans="1:8">
      <c r="A9788">
        <v>10011</v>
      </c>
      <c r="B9788" t="s">
        <v>23872</v>
      </c>
      <c r="C9788" t="s">
        <v>48485</v>
      </c>
      <c r="D9788">
        <v>7</v>
      </c>
      <c r="E9788">
        <v>933</v>
      </c>
      <c r="F9788" t="s">
        <v>48486</v>
      </c>
      <c r="G9788" t="str">
        <f t="shared" si="304"/>
        <v>933Smoke Crystal</v>
      </c>
      <c r="H9788">
        <f t="shared" si="305"/>
        <v>10011</v>
      </c>
    </row>
    <row r="9789" spans="1:8">
      <c r="A9789">
        <v>10012</v>
      </c>
      <c r="B9789" t="s">
        <v>28737</v>
      </c>
      <c r="C9789" t="s">
        <v>48487</v>
      </c>
      <c r="D9789">
        <v>150</v>
      </c>
      <c r="E9789">
        <v>933</v>
      </c>
      <c r="F9789" t="s">
        <v>48488</v>
      </c>
      <c r="G9789" t="str">
        <f t="shared" si="304"/>
        <v>933Amber Crystal</v>
      </c>
      <c r="H9789">
        <f t="shared" si="305"/>
        <v>10012</v>
      </c>
    </row>
    <row r="9790" spans="1:8">
      <c r="A9790">
        <v>10013</v>
      </c>
      <c r="B9790" t="s">
        <v>887</v>
      </c>
      <c r="C9790" t="s">
        <v>48489</v>
      </c>
      <c r="D9790">
        <v>155</v>
      </c>
      <c r="E9790">
        <v>933</v>
      </c>
      <c r="F9790" t="s">
        <v>48490</v>
      </c>
      <c r="G9790" t="str">
        <f t="shared" si="304"/>
        <v>933Turquoise</v>
      </c>
      <c r="H9790">
        <f t="shared" si="305"/>
        <v>10013</v>
      </c>
    </row>
    <row r="9791" spans="1:8">
      <c r="A9791">
        <v>10014</v>
      </c>
      <c r="B9791" t="s">
        <v>27982</v>
      </c>
      <c r="C9791" t="s">
        <v>48491</v>
      </c>
      <c r="D9791">
        <v>155</v>
      </c>
      <c r="E9791" t="s">
        <v>5853</v>
      </c>
      <c r="F9791" t="s">
        <v>48492</v>
      </c>
      <c r="G9791" t="str">
        <f t="shared" si="304"/>
        <v>Deep Blue</v>
      </c>
      <c r="H9791">
        <f t="shared" si="305"/>
        <v>10014</v>
      </c>
    </row>
    <row r="9792" spans="1:8">
      <c r="A9792">
        <v>10015</v>
      </c>
      <c r="B9792" t="s">
        <v>606</v>
      </c>
      <c r="C9792" t="s">
        <v>48493</v>
      </c>
      <c r="D9792">
        <v>6</v>
      </c>
      <c r="E9792">
        <v>859</v>
      </c>
      <c r="F9792" t="s">
        <v>48494</v>
      </c>
      <c r="G9792" t="str">
        <f t="shared" si="304"/>
        <v>859Black Brass</v>
      </c>
      <c r="H9792">
        <f t="shared" si="305"/>
        <v>10015</v>
      </c>
    </row>
    <row r="9793" spans="1:8">
      <c r="A9793">
        <v>10016</v>
      </c>
      <c r="B9793" t="s">
        <v>48495</v>
      </c>
      <c r="C9793" t="s">
        <v>48495</v>
      </c>
      <c r="D9793">
        <v>19</v>
      </c>
      <c r="E9793">
        <v>224</v>
      </c>
      <c r="F9793" t="s">
        <v>48496</v>
      </c>
      <c r="G9793" t="str">
        <f t="shared" si="304"/>
        <v>224Brushed Nickel / Copper</v>
      </c>
      <c r="H9793">
        <f t="shared" si="305"/>
        <v>10016</v>
      </c>
    </row>
    <row r="9794" spans="1:8">
      <c r="A9794">
        <v>10017</v>
      </c>
      <c r="B9794" t="s">
        <v>30616</v>
      </c>
      <c r="C9794" t="s">
        <v>30616</v>
      </c>
      <c r="D9794">
        <v>1</v>
      </c>
      <c r="E9794">
        <v>224</v>
      </c>
      <c r="F9794" t="s">
        <v>48497</v>
      </c>
      <c r="G9794" t="str">
        <f t="shared" si="304"/>
        <v>224Brushed Nickel / Brushed Nickel</v>
      </c>
      <c r="H9794">
        <f t="shared" si="305"/>
        <v>10017</v>
      </c>
    </row>
    <row r="9795" spans="1:8">
      <c r="A9795">
        <v>10018</v>
      </c>
      <c r="B9795" t="s">
        <v>21036</v>
      </c>
      <c r="C9795" t="s">
        <v>21036</v>
      </c>
      <c r="D9795">
        <v>1</v>
      </c>
      <c r="E9795">
        <v>224</v>
      </c>
      <c r="F9795" t="s">
        <v>48498</v>
      </c>
      <c r="G9795" t="str">
        <f t="shared" ref="G9795:G9858" si="306">CONCATENATE(E9795,B9795)</f>
        <v>224Black / Brushed Nickel</v>
      </c>
      <c r="H9795">
        <f t="shared" ref="H9795:H9858" si="307">A9795</f>
        <v>10018</v>
      </c>
    </row>
    <row r="9796" spans="1:8">
      <c r="A9796">
        <v>10020</v>
      </c>
      <c r="B9796" t="s">
        <v>15861</v>
      </c>
      <c r="C9796" t="s">
        <v>48499</v>
      </c>
      <c r="D9796">
        <v>155</v>
      </c>
      <c r="E9796">
        <v>952</v>
      </c>
      <c r="F9796" t="s">
        <v>48500</v>
      </c>
      <c r="G9796" t="str">
        <f t="shared" si="306"/>
        <v>952Navy Blue</v>
      </c>
      <c r="H9796">
        <f t="shared" si="307"/>
        <v>10020</v>
      </c>
    </row>
    <row r="9797" spans="1:8">
      <c r="A9797">
        <v>10021</v>
      </c>
      <c r="B9797" t="s">
        <v>48501</v>
      </c>
      <c r="C9797" t="s">
        <v>48502</v>
      </c>
      <c r="D9797">
        <v>17</v>
      </c>
      <c r="E9797">
        <v>952</v>
      </c>
      <c r="F9797" t="s">
        <v>48503</v>
      </c>
      <c r="G9797" t="str">
        <f t="shared" si="306"/>
        <v>952Washed Nickel</v>
      </c>
      <c r="H9797">
        <f t="shared" si="307"/>
        <v>10021</v>
      </c>
    </row>
    <row r="9798" spans="1:8">
      <c r="A9798">
        <v>10022</v>
      </c>
      <c r="B9798" t="s">
        <v>506</v>
      </c>
      <c r="C9798" t="s">
        <v>506</v>
      </c>
      <c r="D9798">
        <v>6</v>
      </c>
      <c r="E9798">
        <v>344</v>
      </c>
      <c r="F9798" t="s">
        <v>57933</v>
      </c>
      <c r="G9798" t="str">
        <f t="shared" si="306"/>
        <v>344Metallic Black</v>
      </c>
      <c r="H9798">
        <f t="shared" si="307"/>
        <v>10022</v>
      </c>
    </row>
    <row r="9799" spans="1:8">
      <c r="A9799">
        <v>10023</v>
      </c>
      <c r="B9799" t="s">
        <v>48505</v>
      </c>
      <c r="C9799" t="s">
        <v>48506</v>
      </c>
      <c r="D9799">
        <v>25</v>
      </c>
      <c r="E9799">
        <v>952</v>
      </c>
      <c r="F9799" t="s">
        <v>48507</v>
      </c>
      <c r="G9799" t="str">
        <f t="shared" si="306"/>
        <v>952Aged Patina</v>
      </c>
      <c r="H9799">
        <f t="shared" si="307"/>
        <v>10023</v>
      </c>
    </row>
    <row r="9800" spans="1:8">
      <c r="A9800">
        <v>10024</v>
      </c>
      <c r="B9800" t="s">
        <v>48508</v>
      </c>
      <c r="C9800" t="s">
        <v>48509</v>
      </c>
      <c r="D9800">
        <v>7</v>
      </c>
      <c r="E9800">
        <v>952</v>
      </c>
      <c r="F9800" t="s">
        <v>45946</v>
      </c>
      <c r="G9800" t="str">
        <f t="shared" si="306"/>
        <v>952Stonewashed</v>
      </c>
      <c r="H9800">
        <f t="shared" si="307"/>
        <v>10024</v>
      </c>
    </row>
    <row r="9801" spans="1:8">
      <c r="A9801">
        <v>10025</v>
      </c>
      <c r="B9801" t="s">
        <v>42544</v>
      </c>
      <c r="C9801" t="s">
        <v>48510</v>
      </c>
      <c r="D9801">
        <v>5</v>
      </c>
      <c r="E9801">
        <v>109</v>
      </c>
      <c r="F9801" t="s">
        <v>48511</v>
      </c>
      <c r="G9801" t="str">
        <f t="shared" si="306"/>
        <v>109Transparent Crystal</v>
      </c>
      <c r="H9801">
        <f t="shared" si="307"/>
        <v>10025</v>
      </c>
    </row>
    <row r="9802" spans="1:8">
      <c r="A9802">
        <v>10026</v>
      </c>
      <c r="B9802" t="s">
        <v>14177</v>
      </c>
      <c r="C9802" t="s">
        <v>48512</v>
      </c>
      <c r="D9802">
        <v>155</v>
      </c>
      <c r="E9802">
        <v>109</v>
      </c>
      <c r="F9802" t="s">
        <v>48513</v>
      </c>
      <c r="G9802" t="str">
        <f t="shared" si="306"/>
        <v>109Transparent Light Blue</v>
      </c>
      <c r="H9802">
        <f t="shared" si="307"/>
        <v>10026</v>
      </c>
    </row>
    <row r="9803" spans="1:8">
      <c r="A9803">
        <v>10027</v>
      </c>
      <c r="B9803" t="s">
        <v>14172</v>
      </c>
      <c r="C9803" t="s">
        <v>48514</v>
      </c>
      <c r="D9803">
        <v>6894</v>
      </c>
      <c r="E9803">
        <v>109</v>
      </c>
      <c r="F9803" t="s">
        <v>48515</v>
      </c>
      <c r="G9803" t="str">
        <f t="shared" si="306"/>
        <v>109Transparent Pink</v>
      </c>
      <c r="H9803">
        <f t="shared" si="307"/>
        <v>10027</v>
      </c>
    </row>
    <row r="9804" spans="1:8">
      <c r="A9804">
        <v>10028</v>
      </c>
      <c r="B9804" t="s">
        <v>12564</v>
      </c>
      <c r="C9804" t="s">
        <v>48516</v>
      </c>
      <c r="D9804">
        <v>7</v>
      </c>
      <c r="E9804">
        <v>109</v>
      </c>
      <c r="F9804" t="s">
        <v>48517</v>
      </c>
      <c r="G9804" t="str">
        <f t="shared" si="306"/>
        <v>109Transparent Smoke</v>
      </c>
      <c r="H9804">
        <f t="shared" si="307"/>
        <v>10028</v>
      </c>
    </row>
    <row r="9805" spans="1:8">
      <c r="A9805">
        <v>10029</v>
      </c>
      <c r="B9805" t="s">
        <v>12804</v>
      </c>
      <c r="C9805" t="s">
        <v>48518</v>
      </c>
      <c r="D9805">
        <v>13</v>
      </c>
      <c r="E9805" t="s">
        <v>5853</v>
      </c>
      <c r="F9805" t="s">
        <v>48519</v>
      </c>
      <c r="G9805" t="str">
        <f t="shared" si="306"/>
        <v>Tan</v>
      </c>
      <c r="H9805">
        <f t="shared" si="307"/>
        <v>10029</v>
      </c>
    </row>
    <row r="9806" spans="1:8">
      <c r="A9806">
        <v>10030</v>
      </c>
      <c r="B9806" t="s">
        <v>48520</v>
      </c>
      <c r="C9806" t="s">
        <v>48521</v>
      </c>
      <c r="D9806">
        <v>7</v>
      </c>
      <c r="E9806">
        <v>795</v>
      </c>
      <c r="F9806" t="s">
        <v>48522</v>
      </c>
      <c r="G9806" t="str">
        <f t="shared" si="306"/>
        <v>795Powdercoat</v>
      </c>
      <c r="H9806">
        <f t="shared" si="307"/>
        <v>10030</v>
      </c>
    </row>
    <row r="9807" spans="1:8">
      <c r="A9807">
        <v>10031</v>
      </c>
      <c r="B9807" t="s">
        <v>238</v>
      </c>
      <c r="C9807" t="s">
        <v>48523</v>
      </c>
      <c r="D9807">
        <v>48</v>
      </c>
      <c r="E9807">
        <v>795</v>
      </c>
      <c r="F9807" t="s">
        <v>48524</v>
      </c>
      <c r="G9807" t="str">
        <f t="shared" si="306"/>
        <v>795Polished Chrome</v>
      </c>
      <c r="H9807">
        <f t="shared" si="307"/>
        <v>10031</v>
      </c>
    </row>
    <row r="9808" spans="1:8">
      <c r="A9808">
        <v>10032</v>
      </c>
      <c r="B9808" t="s">
        <v>236</v>
      </c>
      <c r="C9808" t="s">
        <v>48525</v>
      </c>
      <c r="D9808">
        <v>24</v>
      </c>
      <c r="E9808">
        <v>795</v>
      </c>
      <c r="F9808" t="s">
        <v>48526</v>
      </c>
      <c r="G9808" t="str">
        <f t="shared" si="306"/>
        <v>795Polished Nickel</v>
      </c>
      <c r="H9808">
        <f t="shared" si="307"/>
        <v>10032</v>
      </c>
    </row>
    <row r="9809" spans="1:8">
      <c r="A9809">
        <v>10033</v>
      </c>
      <c r="B9809" t="s">
        <v>295</v>
      </c>
      <c r="C9809" t="s">
        <v>48527</v>
      </c>
      <c r="D9809">
        <v>7</v>
      </c>
      <c r="E9809">
        <v>795</v>
      </c>
      <c r="F9809" t="s">
        <v>48528</v>
      </c>
      <c r="G9809" t="str">
        <f t="shared" si="306"/>
        <v>795Brushed Nickel</v>
      </c>
      <c r="H9809">
        <f t="shared" si="307"/>
        <v>10033</v>
      </c>
    </row>
    <row r="9810" spans="1:8">
      <c r="A9810">
        <v>10034</v>
      </c>
      <c r="B9810" t="s">
        <v>309</v>
      </c>
      <c r="C9810" t="s">
        <v>48529</v>
      </c>
      <c r="D9810">
        <v>39</v>
      </c>
      <c r="E9810">
        <v>795</v>
      </c>
      <c r="F9810" t="s">
        <v>48530</v>
      </c>
      <c r="G9810" t="str">
        <f t="shared" si="306"/>
        <v>795Polished Brass</v>
      </c>
      <c r="H9810">
        <f t="shared" si="307"/>
        <v>10034</v>
      </c>
    </row>
    <row r="9811" spans="1:8">
      <c r="A9811">
        <v>10035</v>
      </c>
      <c r="B9811" t="s">
        <v>48531</v>
      </c>
      <c r="C9811" t="s">
        <v>48532</v>
      </c>
      <c r="D9811">
        <v>18</v>
      </c>
      <c r="E9811">
        <v>795</v>
      </c>
      <c r="F9811" t="s">
        <v>48533</v>
      </c>
      <c r="G9811" t="str">
        <f t="shared" si="306"/>
        <v>795Brass Based Bronze</v>
      </c>
      <c r="H9811">
        <f t="shared" si="307"/>
        <v>10035</v>
      </c>
    </row>
    <row r="9812" spans="1:8">
      <c r="A9812">
        <v>10036</v>
      </c>
      <c r="B9812" t="s">
        <v>48534</v>
      </c>
      <c r="C9812" t="s">
        <v>48535</v>
      </c>
      <c r="D9812">
        <v>62</v>
      </c>
      <c r="E9812">
        <v>952</v>
      </c>
      <c r="F9812" t="s">
        <v>48536</v>
      </c>
      <c r="G9812" t="str">
        <f t="shared" si="306"/>
        <v>952Sand-Drip</v>
      </c>
      <c r="H9812">
        <f t="shared" si="307"/>
        <v>10036</v>
      </c>
    </row>
    <row r="9813" spans="1:8">
      <c r="A9813">
        <v>10037</v>
      </c>
      <c r="B9813" t="s">
        <v>48537</v>
      </c>
      <c r="C9813" t="s">
        <v>48538</v>
      </c>
      <c r="D9813">
        <v>62</v>
      </c>
      <c r="E9813">
        <v>952</v>
      </c>
      <c r="F9813" t="s">
        <v>48539</v>
      </c>
      <c r="G9813" t="str">
        <f t="shared" si="306"/>
        <v>952Soft Sea Mist Grey</v>
      </c>
      <c r="H9813">
        <f t="shared" si="307"/>
        <v>10037</v>
      </c>
    </row>
    <row r="9814" spans="1:8">
      <c r="A9814">
        <v>10038</v>
      </c>
      <c r="B9814" t="s">
        <v>48540</v>
      </c>
      <c r="C9814" t="s">
        <v>48541</v>
      </c>
      <c r="D9814">
        <v>155</v>
      </c>
      <c r="E9814">
        <v>952</v>
      </c>
      <c r="F9814" t="s">
        <v>48542</v>
      </c>
      <c r="G9814" t="str">
        <f t="shared" si="306"/>
        <v>952Rainstorm Blue</v>
      </c>
      <c r="H9814">
        <f t="shared" si="307"/>
        <v>10038</v>
      </c>
    </row>
    <row r="9815" spans="1:8">
      <c r="A9815">
        <v>10040</v>
      </c>
      <c r="B9815" t="s">
        <v>14924</v>
      </c>
      <c r="C9815" t="s">
        <v>44094</v>
      </c>
      <c r="D9815">
        <v>7</v>
      </c>
      <c r="E9815">
        <v>109</v>
      </c>
      <c r="F9815" t="s">
        <v>48543</v>
      </c>
      <c r="G9815" t="str">
        <f t="shared" si="306"/>
        <v>109Smoke Grey</v>
      </c>
      <c r="H9815">
        <f t="shared" si="307"/>
        <v>10040</v>
      </c>
    </row>
    <row r="9816" spans="1:8">
      <c r="A9816">
        <v>10041</v>
      </c>
      <c r="B9816" t="s">
        <v>26579</v>
      </c>
      <c r="C9816" t="s">
        <v>48544</v>
      </c>
      <c r="D9816">
        <v>12</v>
      </c>
      <c r="E9816">
        <v>109</v>
      </c>
      <c r="F9816" t="s">
        <v>48545</v>
      </c>
      <c r="G9816" t="str">
        <f t="shared" si="306"/>
        <v>109Dark Green</v>
      </c>
      <c r="H9816">
        <f t="shared" si="307"/>
        <v>10041</v>
      </c>
    </row>
    <row r="9817" spans="1:8">
      <c r="A9817">
        <v>10042</v>
      </c>
      <c r="B9817" t="s">
        <v>48546</v>
      </c>
      <c r="C9817" t="s">
        <v>48547</v>
      </c>
      <c r="D9817">
        <v>25</v>
      </c>
      <c r="E9817">
        <v>336</v>
      </c>
      <c r="F9817" t="s">
        <v>5853</v>
      </c>
      <c r="G9817" t="str">
        <f t="shared" si="306"/>
        <v>336Dry Oak</v>
      </c>
      <c r="H9817">
        <f t="shared" si="307"/>
        <v>10042</v>
      </c>
    </row>
    <row r="9818" spans="1:8">
      <c r="A9818">
        <v>10043</v>
      </c>
      <c r="B9818" t="s">
        <v>48548</v>
      </c>
      <c r="C9818" t="s">
        <v>48549</v>
      </c>
      <c r="D9818">
        <v>18</v>
      </c>
      <c r="E9818">
        <v>336</v>
      </c>
      <c r="F9818" t="s">
        <v>5853</v>
      </c>
      <c r="G9818" t="str">
        <f t="shared" si="306"/>
        <v>336Hammered Aged Bronze</v>
      </c>
      <c r="H9818">
        <f t="shared" si="307"/>
        <v>10043</v>
      </c>
    </row>
    <row r="9819" spans="1:8">
      <c r="A9819">
        <v>10044</v>
      </c>
      <c r="B9819" t="s">
        <v>48550</v>
      </c>
      <c r="C9819" t="s">
        <v>48551</v>
      </c>
      <c r="D9819">
        <v>8</v>
      </c>
      <c r="E9819">
        <v>336</v>
      </c>
      <c r="F9819" t="s">
        <v>5853</v>
      </c>
      <c r="G9819" t="str">
        <f t="shared" si="306"/>
        <v>336Warm Whitewashed</v>
      </c>
      <c r="H9819">
        <f t="shared" si="307"/>
        <v>10044</v>
      </c>
    </row>
    <row r="9820" spans="1:8">
      <c r="A9820">
        <v>10045</v>
      </c>
      <c r="B9820" t="s">
        <v>48552</v>
      </c>
      <c r="C9820" t="s">
        <v>48553</v>
      </c>
      <c r="D9820">
        <v>155</v>
      </c>
      <c r="E9820">
        <v>336</v>
      </c>
      <c r="F9820" t="s">
        <v>5853</v>
      </c>
      <c r="G9820" t="str">
        <f t="shared" si="306"/>
        <v>336Aqua and Teal Glaze</v>
      </c>
      <c r="H9820">
        <f t="shared" si="307"/>
        <v>10045</v>
      </c>
    </row>
    <row r="9821" spans="1:8">
      <c r="A9821">
        <v>10046</v>
      </c>
      <c r="B9821" t="s">
        <v>48554</v>
      </c>
      <c r="C9821" t="s">
        <v>48555</v>
      </c>
      <c r="D9821">
        <v>11</v>
      </c>
      <c r="E9821">
        <v>336</v>
      </c>
      <c r="F9821" t="s">
        <v>5853</v>
      </c>
      <c r="G9821" t="str">
        <f t="shared" si="306"/>
        <v>336Distressed Rust Iron</v>
      </c>
      <c r="H9821">
        <f t="shared" si="307"/>
        <v>10046</v>
      </c>
    </row>
    <row r="9822" spans="1:8">
      <c r="A9822">
        <v>10047</v>
      </c>
      <c r="B9822" t="s">
        <v>48556</v>
      </c>
      <c r="C9822" t="s">
        <v>48557</v>
      </c>
      <c r="D9822">
        <v>25</v>
      </c>
      <c r="E9822">
        <v>336</v>
      </c>
      <c r="F9822" t="s">
        <v>5853</v>
      </c>
      <c r="G9822" t="str">
        <f t="shared" si="306"/>
        <v>336Elm Wood</v>
      </c>
      <c r="H9822">
        <f t="shared" si="307"/>
        <v>10047</v>
      </c>
    </row>
    <row r="9823" spans="1:8">
      <c r="A9823">
        <v>10048</v>
      </c>
      <c r="B9823" t="s">
        <v>48558</v>
      </c>
      <c r="C9823" t="s">
        <v>48559</v>
      </c>
      <c r="D9823">
        <v>18</v>
      </c>
      <c r="E9823">
        <v>336</v>
      </c>
      <c r="F9823" t="s">
        <v>5853</v>
      </c>
      <c r="G9823" t="str">
        <f t="shared" si="306"/>
        <v>336Brushed Aged Bronze</v>
      </c>
      <c r="H9823">
        <f t="shared" si="307"/>
        <v>10048</v>
      </c>
    </row>
    <row r="9824" spans="1:8">
      <c r="A9824">
        <v>10049</v>
      </c>
      <c r="B9824" t="s">
        <v>48560</v>
      </c>
      <c r="C9824" t="s">
        <v>48561</v>
      </c>
      <c r="D9824">
        <v>7</v>
      </c>
      <c r="E9824">
        <v>336</v>
      </c>
      <c r="F9824" t="s">
        <v>5853</v>
      </c>
      <c r="G9824" t="str">
        <f t="shared" si="306"/>
        <v>336Brushed Rustic Gray</v>
      </c>
      <c r="H9824">
        <f t="shared" si="307"/>
        <v>10049</v>
      </c>
    </row>
    <row r="9825" spans="1:8">
      <c r="A9825">
        <v>10050</v>
      </c>
      <c r="B9825" t="s">
        <v>48562</v>
      </c>
      <c r="C9825" t="s">
        <v>48563</v>
      </c>
      <c r="D9825">
        <v>6</v>
      </c>
      <c r="E9825">
        <v>336</v>
      </c>
      <c r="F9825" t="s">
        <v>5853</v>
      </c>
      <c r="G9825" t="str">
        <f t="shared" si="306"/>
        <v>336Deep Espresso</v>
      </c>
      <c r="H9825">
        <f t="shared" si="307"/>
        <v>10050</v>
      </c>
    </row>
    <row r="9826" spans="1:8">
      <c r="A9826">
        <v>10051</v>
      </c>
      <c r="B9826" t="s">
        <v>48564</v>
      </c>
      <c r="C9826" t="s">
        <v>48565</v>
      </c>
      <c r="D9826">
        <v>155</v>
      </c>
      <c r="E9826">
        <v>336</v>
      </c>
      <c r="F9826" t="s">
        <v>5853</v>
      </c>
      <c r="G9826" t="str">
        <f t="shared" si="306"/>
        <v>336Distressed Light Aqua</v>
      </c>
      <c r="H9826">
        <f t="shared" si="307"/>
        <v>10051</v>
      </c>
    </row>
    <row r="9827" spans="1:8">
      <c r="A9827">
        <v>10052</v>
      </c>
      <c r="B9827" t="s">
        <v>48566</v>
      </c>
      <c r="C9827" t="s">
        <v>48567</v>
      </c>
      <c r="D9827">
        <v>11</v>
      </c>
      <c r="E9827">
        <v>336</v>
      </c>
      <c r="F9827" t="s">
        <v>5853</v>
      </c>
      <c r="G9827" t="str">
        <f t="shared" si="306"/>
        <v>336Terracotta Rust</v>
      </c>
      <c r="H9827">
        <f t="shared" si="307"/>
        <v>10052</v>
      </c>
    </row>
    <row r="9828" spans="1:8">
      <c r="A9828">
        <v>10053</v>
      </c>
      <c r="B9828" t="s">
        <v>7123</v>
      </c>
      <c r="C9828" t="s">
        <v>48568</v>
      </c>
      <c r="D9828">
        <v>18</v>
      </c>
      <c r="E9828">
        <v>336</v>
      </c>
      <c r="F9828" t="s">
        <v>5853</v>
      </c>
      <c r="G9828" t="str">
        <f t="shared" si="306"/>
        <v>336Spice</v>
      </c>
      <c r="H9828">
        <f t="shared" si="307"/>
        <v>10053</v>
      </c>
    </row>
    <row r="9829" spans="1:8">
      <c r="A9829">
        <v>10054</v>
      </c>
      <c r="B9829" t="s">
        <v>48569</v>
      </c>
      <c r="C9829" t="s">
        <v>48570</v>
      </c>
      <c r="D9829">
        <v>7</v>
      </c>
      <c r="E9829">
        <v>336</v>
      </c>
      <c r="F9829" t="s">
        <v>5853</v>
      </c>
      <c r="G9829" t="str">
        <f t="shared" si="306"/>
        <v>336French Grey</v>
      </c>
      <c r="H9829">
        <f t="shared" si="307"/>
        <v>10054</v>
      </c>
    </row>
    <row r="9830" spans="1:8">
      <c r="A9830">
        <v>10055</v>
      </c>
      <c r="B9830" t="s">
        <v>15630</v>
      </c>
      <c r="C9830" t="s">
        <v>48571</v>
      </c>
      <c r="D9830">
        <v>13</v>
      </c>
      <c r="E9830">
        <v>7</v>
      </c>
      <c r="F9830" t="s">
        <v>48572</v>
      </c>
      <c r="G9830" t="str">
        <f t="shared" si="306"/>
        <v>7Brown Marble</v>
      </c>
      <c r="H9830">
        <f t="shared" si="307"/>
        <v>10055</v>
      </c>
    </row>
    <row r="9831" spans="1:8">
      <c r="A9831">
        <v>10056</v>
      </c>
      <c r="B9831" t="s">
        <v>48573</v>
      </c>
      <c r="C9831" t="s">
        <v>48574</v>
      </c>
      <c r="D9831">
        <v>25</v>
      </c>
      <c r="E9831">
        <v>336</v>
      </c>
      <c r="F9831" t="s">
        <v>5853</v>
      </c>
      <c r="G9831" t="str">
        <f t="shared" si="306"/>
        <v>336Distressed Oak</v>
      </c>
      <c r="H9831">
        <f t="shared" si="307"/>
        <v>10056</v>
      </c>
    </row>
    <row r="9832" spans="1:8">
      <c r="A9832">
        <v>10057</v>
      </c>
      <c r="B9832" t="s">
        <v>11825</v>
      </c>
      <c r="C9832" t="s">
        <v>48575</v>
      </c>
      <c r="D9832">
        <v>25</v>
      </c>
      <c r="E9832">
        <v>336</v>
      </c>
      <c r="F9832" t="s">
        <v>5853</v>
      </c>
      <c r="G9832" t="str">
        <f t="shared" si="306"/>
        <v>336Oak Veneer</v>
      </c>
      <c r="H9832">
        <f t="shared" si="307"/>
        <v>10057</v>
      </c>
    </row>
    <row r="9833" spans="1:8">
      <c r="A9833">
        <v>10058</v>
      </c>
      <c r="B9833" t="s">
        <v>48576</v>
      </c>
      <c r="C9833" t="s">
        <v>48577</v>
      </c>
      <c r="D9833">
        <v>8</v>
      </c>
      <c r="E9833">
        <v>336</v>
      </c>
      <c r="F9833" t="s">
        <v>48578</v>
      </c>
      <c r="G9833" t="str">
        <f t="shared" si="306"/>
        <v>336Distressed Aged Ivory Glaze</v>
      </c>
      <c r="H9833">
        <f t="shared" si="307"/>
        <v>10058</v>
      </c>
    </row>
    <row r="9834" spans="1:8">
      <c r="A9834">
        <v>10059</v>
      </c>
      <c r="B9834" t="s">
        <v>48579</v>
      </c>
      <c r="C9834" t="s">
        <v>48580</v>
      </c>
      <c r="D9834">
        <v>155</v>
      </c>
      <c r="E9834">
        <v>336</v>
      </c>
      <c r="F9834" t="s">
        <v>48581</v>
      </c>
      <c r="G9834" t="str">
        <f t="shared" si="306"/>
        <v>336Indigo Blue Drip Glaze</v>
      </c>
      <c r="H9834">
        <f t="shared" si="307"/>
        <v>10059</v>
      </c>
    </row>
    <row r="9835" spans="1:8">
      <c r="A9835">
        <v>10060</v>
      </c>
      <c r="B9835" t="s">
        <v>48582</v>
      </c>
      <c r="C9835" t="s">
        <v>48583</v>
      </c>
      <c r="D9835">
        <v>155</v>
      </c>
      <c r="E9835">
        <v>336</v>
      </c>
      <c r="F9835" t="s">
        <v>5853</v>
      </c>
      <c r="G9835" t="str">
        <f t="shared" si="306"/>
        <v>336Deep Teal</v>
      </c>
      <c r="H9835">
        <f t="shared" si="307"/>
        <v>10060</v>
      </c>
    </row>
    <row r="9836" spans="1:8">
      <c r="A9836">
        <v>10061</v>
      </c>
      <c r="B9836" t="s">
        <v>48584</v>
      </c>
      <c r="C9836" t="s">
        <v>48585</v>
      </c>
      <c r="D9836">
        <v>155</v>
      </c>
      <c r="E9836">
        <v>336</v>
      </c>
      <c r="F9836" t="s">
        <v>5853</v>
      </c>
      <c r="G9836" t="str">
        <f t="shared" si="306"/>
        <v>336Frosted Turqouise</v>
      </c>
      <c r="H9836">
        <f t="shared" si="307"/>
        <v>10061</v>
      </c>
    </row>
    <row r="9837" spans="1:8">
      <c r="A9837">
        <v>10062</v>
      </c>
      <c r="B9837" t="s">
        <v>1005</v>
      </c>
      <c r="C9837" t="s">
        <v>48586</v>
      </c>
      <c r="D9837">
        <v>18</v>
      </c>
      <c r="E9837">
        <v>336</v>
      </c>
      <c r="F9837" t="s">
        <v>5853</v>
      </c>
      <c r="G9837" t="str">
        <f t="shared" si="306"/>
        <v>336Burnished Bronze</v>
      </c>
      <c r="H9837">
        <f t="shared" si="307"/>
        <v>10062</v>
      </c>
    </row>
    <row r="9838" spans="1:8">
      <c r="A9838">
        <v>10063</v>
      </c>
      <c r="B9838" t="s">
        <v>48587</v>
      </c>
      <c r="C9838" t="s">
        <v>48588</v>
      </c>
      <c r="D9838">
        <v>10</v>
      </c>
      <c r="E9838">
        <v>336</v>
      </c>
      <c r="F9838" t="s">
        <v>5853</v>
      </c>
      <c r="G9838" t="str">
        <f t="shared" si="306"/>
        <v>336Distressed Poppy and Tomato</v>
      </c>
      <c r="H9838">
        <f t="shared" si="307"/>
        <v>10063</v>
      </c>
    </row>
    <row r="9839" spans="1:8">
      <c r="A9839">
        <v>10064</v>
      </c>
      <c r="B9839" t="s">
        <v>48589</v>
      </c>
      <c r="C9839" t="s">
        <v>48590</v>
      </c>
      <c r="D9839">
        <v>25</v>
      </c>
      <c r="E9839">
        <v>336</v>
      </c>
      <c r="F9839" t="s">
        <v>5853</v>
      </c>
      <c r="G9839" t="str">
        <f t="shared" si="306"/>
        <v>336Stiped Motif</v>
      </c>
      <c r="H9839">
        <f t="shared" si="307"/>
        <v>10064</v>
      </c>
    </row>
    <row r="9840" spans="1:8">
      <c r="A9840">
        <v>10065</v>
      </c>
      <c r="B9840" t="s">
        <v>48591</v>
      </c>
      <c r="C9840" t="s">
        <v>48592</v>
      </c>
      <c r="D9840">
        <v>8</v>
      </c>
      <c r="E9840">
        <v>636</v>
      </c>
      <c r="F9840" t="s">
        <v>48593</v>
      </c>
      <c r="G9840" t="str">
        <f t="shared" si="306"/>
        <v>636White Powdercoat</v>
      </c>
      <c r="H9840">
        <f t="shared" si="307"/>
        <v>10065</v>
      </c>
    </row>
    <row r="9841" spans="1:8">
      <c r="A9841">
        <v>10066</v>
      </c>
      <c r="B9841" t="s">
        <v>48594</v>
      </c>
      <c r="C9841" t="s">
        <v>48595</v>
      </c>
      <c r="D9841">
        <v>6</v>
      </c>
      <c r="E9841">
        <v>636</v>
      </c>
      <c r="F9841" t="s">
        <v>48596</v>
      </c>
      <c r="G9841" t="str">
        <f t="shared" si="306"/>
        <v>636Black Powdercoat</v>
      </c>
      <c r="H9841">
        <f t="shared" si="307"/>
        <v>10066</v>
      </c>
    </row>
    <row r="9842" spans="1:8">
      <c r="A9842">
        <v>10067</v>
      </c>
      <c r="B9842" t="s">
        <v>48597</v>
      </c>
      <c r="C9842" t="s">
        <v>48598</v>
      </c>
      <c r="D9842">
        <v>17</v>
      </c>
      <c r="E9842">
        <v>636</v>
      </c>
      <c r="F9842" t="s">
        <v>48599</v>
      </c>
      <c r="G9842" t="str">
        <f t="shared" si="306"/>
        <v>636Satin Silver Powdercoat</v>
      </c>
      <c r="H9842">
        <f t="shared" si="307"/>
        <v>10067</v>
      </c>
    </row>
    <row r="9843" spans="1:8">
      <c r="A9843">
        <v>10068</v>
      </c>
      <c r="B9843" t="s">
        <v>48600</v>
      </c>
      <c r="C9843" t="s">
        <v>48601</v>
      </c>
      <c r="D9843">
        <v>16</v>
      </c>
      <c r="E9843">
        <v>636</v>
      </c>
      <c r="F9843" t="s">
        <v>48602</v>
      </c>
      <c r="G9843" t="str">
        <f t="shared" si="306"/>
        <v>636Cashmere Gold Powdercoat</v>
      </c>
      <c r="H9843">
        <f t="shared" si="307"/>
        <v>10068</v>
      </c>
    </row>
    <row r="9844" spans="1:8">
      <c r="A9844">
        <v>10069</v>
      </c>
      <c r="B9844" t="s">
        <v>48603</v>
      </c>
      <c r="C9844" t="s">
        <v>48604</v>
      </c>
      <c r="D9844">
        <v>16</v>
      </c>
      <c r="E9844">
        <v>636</v>
      </c>
      <c r="F9844" t="s">
        <v>49151</v>
      </c>
      <c r="G9844" t="str">
        <f t="shared" si="306"/>
        <v>636Gold Powdercoat</v>
      </c>
      <c r="H9844">
        <f t="shared" si="307"/>
        <v>10069</v>
      </c>
    </row>
    <row r="9845" spans="1:8">
      <c r="A9845">
        <v>10070</v>
      </c>
      <c r="B9845" t="s">
        <v>48605</v>
      </c>
      <c r="C9845" t="s">
        <v>48606</v>
      </c>
      <c r="D9845">
        <v>35</v>
      </c>
      <c r="E9845">
        <v>636</v>
      </c>
      <c r="F9845" t="s">
        <v>49152</v>
      </c>
      <c r="G9845" t="str">
        <f t="shared" si="306"/>
        <v>636Machined Aluminum</v>
      </c>
      <c r="H9845">
        <f t="shared" si="307"/>
        <v>10070</v>
      </c>
    </row>
    <row r="9846" spans="1:8">
      <c r="A9846">
        <v>10071</v>
      </c>
      <c r="B9846" t="s">
        <v>48607</v>
      </c>
      <c r="C9846" t="s">
        <v>48608</v>
      </c>
      <c r="D9846">
        <v>18</v>
      </c>
      <c r="E9846">
        <v>636</v>
      </c>
      <c r="F9846" t="s">
        <v>49153</v>
      </c>
      <c r="G9846" t="str">
        <f t="shared" si="306"/>
        <v>636Architectural Bronze Powdercoat</v>
      </c>
      <c r="H9846">
        <f t="shared" si="307"/>
        <v>10071</v>
      </c>
    </row>
    <row r="9847" spans="1:8">
      <c r="A9847">
        <v>10072</v>
      </c>
      <c r="B9847" t="s">
        <v>22439</v>
      </c>
      <c r="C9847" t="s">
        <v>48609</v>
      </c>
      <c r="D9847">
        <v>25</v>
      </c>
      <c r="E9847">
        <v>336</v>
      </c>
      <c r="F9847" t="s">
        <v>5853</v>
      </c>
      <c r="G9847" t="str">
        <f t="shared" si="306"/>
        <v>336Rattan</v>
      </c>
      <c r="H9847">
        <f t="shared" si="307"/>
        <v>10072</v>
      </c>
    </row>
    <row r="9848" spans="1:8">
      <c r="A9848">
        <v>10073</v>
      </c>
      <c r="B9848" t="s">
        <v>1793</v>
      </c>
      <c r="C9848" t="s">
        <v>48610</v>
      </c>
      <c r="D9848">
        <v>10</v>
      </c>
      <c r="E9848">
        <v>859</v>
      </c>
      <c r="F9848" t="s">
        <v>48611</v>
      </c>
      <c r="G9848" t="str">
        <f t="shared" si="306"/>
        <v>859Bordeaux</v>
      </c>
      <c r="H9848">
        <f t="shared" si="307"/>
        <v>10073</v>
      </c>
    </row>
    <row r="9849" spans="1:8">
      <c r="A9849">
        <v>10074</v>
      </c>
      <c r="B9849" t="s">
        <v>6787</v>
      </c>
      <c r="C9849" t="s">
        <v>48612</v>
      </c>
      <c r="D9849">
        <v>12</v>
      </c>
      <c r="E9849">
        <v>859</v>
      </c>
      <c r="F9849" t="s">
        <v>48613</v>
      </c>
      <c r="G9849" t="str">
        <f t="shared" si="306"/>
        <v>859Olive</v>
      </c>
      <c r="H9849">
        <f t="shared" si="307"/>
        <v>10074</v>
      </c>
    </row>
    <row r="9850" spans="1:8">
      <c r="A9850">
        <v>10075</v>
      </c>
      <c r="B9850" t="s">
        <v>44854</v>
      </c>
      <c r="C9850" t="s">
        <v>48614</v>
      </c>
      <c r="D9850">
        <v>10</v>
      </c>
      <c r="E9850">
        <v>859</v>
      </c>
      <c r="F9850" t="s">
        <v>48615</v>
      </c>
      <c r="G9850" t="str">
        <f t="shared" si="306"/>
        <v>859Poppy</v>
      </c>
      <c r="H9850">
        <f t="shared" si="307"/>
        <v>10075</v>
      </c>
    </row>
    <row r="9851" spans="1:8">
      <c r="A9851">
        <v>10076</v>
      </c>
      <c r="B9851" t="s">
        <v>243</v>
      </c>
      <c r="C9851" t="s">
        <v>48616</v>
      </c>
      <c r="D9851">
        <v>8</v>
      </c>
      <c r="E9851">
        <v>355</v>
      </c>
      <c r="F9851" t="s">
        <v>48617</v>
      </c>
      <c r="G9851" t="str">
        <f t="shared" si="306"/>
        <v>355White</v>
      </c>
      <c r="H9851">
        <f t="shared" si="307"/>
        <v>10076</v>
      </c>
    </row>
    <row r="9852" spans="1:8">
      <c r="A9852">
        <v>10077</v>
      </c>
      <c r="B9852" t="s">
        <v>48618</v>
      </c>
      <c r="C9852" t="s">
        <v>48619</v>
      </c>
      <c r="D9852">
        <v>12</v>
      </c>
      <c r="E9852">
        <v>355</v>
      </c>
      <c r="F9852" t="s">
        <v>48620</v>
      </c>
      <c r="G9852" t="str">
        <f t="shared" si="306"/>
        <v>355Multigreen</v>
      </c>
      <c r="H9852">
        <f t="shared" si="307"/>
        <v>10077</v>
      </c>
    </row>
    <row r="9853" spans="1:8">
      <c r="A9853">
        <v>10078</v>
      </c>
      <c r="B9853" t="s">
        <v>48621</v>
      </c>
      <c r="C9853" t="s">
        <v>48622</v>
      </c>
      <c r="D9853">
        <v>155</v>
      </c>
      <c r="E9853">
        <v>355</v>
      </c>
      <c r="F9853" t="s">
        <v>48623</v>
      </c>
      <c r="G9853" t="str">
        <f t="shared" si="306"/>
        <v>355Multiblue</v>
      </c>
      <c r="H9853">
        <f t="shared" si="307"/>
        <v>10078</v>
      </c>
    </row>
    <row r="9854" spans="1:8">
      <c r="A9854">
        <v>10079</v>
      </c>
      <c r="B9854" t="s">
        <v>379</v>
      </c>
      <c r="C9854" t="s">
        <v>48624</v>
      </c>
      <c r="D9854">
        <v>155</v>
      </c>
      <c r="E9854">
        <v>355</v>
      </c>
      <c r="F9854" t="s">
        <v>48625</v>
      </c>
      <c r="G9854" t="str">
        <f t="shared" si="306"/>
        <v>355Blue</v>
      </c>
      <c r="H9854">
        <f t="shared" si="307"/>
        <v>10079</v>
      </c>
    </row>
    <row r="9855" spans="1:8">
      <c r="A9855">
        <v>10080</v>
      </c>
      <c r="B9855" t="s">
        <v>373</v>
      </c>
      <c r="C9855" t="s">
        <v>48626</v>
      </c>
      <c r="D9855">
        <v>150</v>
      </c>
      <c r="E9855">
        <v>355</v>
      </c>
      <c r="F9855" t="s">
        <v>48627</v>
      </c>
      <c r="G9855" t="str">
        <f t="shared" si="306"/>
        <v>355Amber</v>
      </c>
      <c r="H9855">
        <f t="shared" si="307"/>
        <v>10080</v>
      </c>
    </row>
    <row r="9856" spans="1:8">
      <c r="A9856">
        <v>10081</v>
      </c>
      <c r="B9856" t="s">
        <v>53966</v>
      </c>
      <c r="C9856" t="s">
        <v>48628</v>
      </c>
      <c r="D9856">
        <v>70</v>
      </c>
      <c r="E9856">
        <v>859</v>
      </c>
      <c r="F9856" t="s">
        <v>48629</v>
      </c>
      <c r="G9856" t="str">
        <f t="shared" si="306"/>
        <v>859Mustard Striped</v>
      </c>
      <c r="H9856">
        <f t="shared" si="307"/>
        <v>10081</v>
      </c>
    </row>
    <row r="9857" spans="1:8">
      <c r="A9857">
        <v>10082</v>
      </c>
      <c r="B9857" t="s">
        <v>48630</v>
      </c>
      <c r="C9857" t="s">
        <v>48631</v>
      </c>
      <c r="D9857">
        <v>12</v>
      </c>
      <c r="E9857">
        <v>859</v>
      </c>
      <c r="F9857" t="s">
        <v>48632</v>
      </c>
      <c r="G9857" t="str">
        <f t="shared" si="306"/>
        <v>859Olive Green with Beetle</v>
      </c>
      <c r="H9857">
        <f t="shared" si="307"/>
        <v>10082</v>
      </c>
    </row>
    <row r="9858" spans="1:8">
      <c r="A9858">
        <v>10083</v>
      </c>
      <c r="B9858" t="s">
        <v>48633</v>
      </c>
      <c r="C9858" t="s">
        <v>48634</v>
      </c>
      <c r="D9858">
        <v>8</v>
      </c>
      <c r="E9858">
        <v>859</v>
      </c>
      <c r="F9858" t="s">
        <v>48635</v>
      </c>
      <c r="G9858" t="str">
        <f t="shared" si="306"/>
        <v>859Off White with Ladybug</v>
      </c>
      <c r="H9858">
        <f t="shared" si="307"/>
        <v>10083</v>
      </c>
    </row>
    <row r="9859" spans="1:8">
      <c r="A9859">
        <v>10084</v>
      </c>
      <c r="B9859" t="s">
        <v>14194</v>
      </c>
      <c r="C9859" t="s">
        <v>48636</v>
      </c>
      <c r="D9859">
        <v>25</v>
      </c>
      <c r="E9859">
        <v>859</v>
      </c>
      <c r="F9859" t="s">
        <v>48637</v>
      </c>
      <c r="G9859" t="str">
        <f t="shared" ref="G9859:G9922" si="308">CONCATENATE(E9859,B9859)</f>
        <v>859Travertine</v>
      </c>
      <c r="H9859">
        <f t="shared" ref="H9859:H9922" si="309">A9859</f>
        <v>10084</v>
      </c>
    </row>
    <row r="9860" spans="1:8">
      <c r="A9860">
        <v>10085</v>
      </c>
      <c r="B9860" t="s">
        <v>1327</v>
      </c>
      <c r="C9860" t="s">
        <v>48638</v>
      </c>
      <c r="D9860">
        <v>25</v>
      </c>
      <c r="E9860">
        <v>859</v>
      </c>
      <c r="F9860" t="s">
        <v>48639</v>
      </c>
      <c r="G9860" t="str">
        <f t="shared" si="308"/>
        <v>859Multicolor</v>
      </c>
      <c r="H9860">
        <f t="shared" si="309"/>
        <v>10085</v>
      </c>
    </row>
    <row r="9861" spans="1:8">
      <c r="A9861">
        <v>10086</v>
      </c>
      <c r="B9861" t="s">
        <v>48640</v>
      </c>
      <c r="C9861" t="s">
        <v>48641</v>
      </c>
      <c r="D9861">
        <v>70</v>
      </c>
      <c r="E9861">
        <v>859</v>
      </c>
      <c r="F9861" t="s">
        <v>48642</v>
      </c>
      <c r="G9861" t="str">
        <f t="shared" si="308"/>
        <v>859Yellow Stained</v>
      </c>
      <c r="H9861">
        <f t="shared" si="309"/>
        <v>10086</v>
      </c>
    </row>
    <row r="9862" spans="1:8">
      <c r="A9862">
        <v>10087</v>
      </c>
      <c r="B9862" t="s">
        <v>48643</v>
      </c>
      <c r="C9862" t="s">
        <v>48644</v>
      </c>
      <c r="D9862">
        <v>6</v>
      </c>
      <c r="E9862">
        <v>859</v>
      </c>
      <c r="F9862" t="s">
        <v>48645</v>
      </c>
      <c r="G9862" t="str">
        <f t="shared" si="308"/>
        <v>859Black Stained</v>
      </c>
      <c r="H9862">
        <f t="shared" si="309"/>
        <v>10087</v>
      </c>
    </row>
    <row r="9863" spans="1:8">
      <c r="A9863">
        <v>10088</v>
      </c>
      <c r="B9863" t="s">
        <v>3070</v>
      </c>
      <c r="C9863" t="s">
        <v>48646</v>
      </c>
      <c r="D9863">
        <v>25</v>
      </c>
      <c r="E9863">
        <v>859</v>
      </c>
      <c r="F9863" t="s">
        <v>48647</v>
      </c>
      <c r="G9863" t="str">
        <f t="shared" si="308"/>
        <v>859Oak</v>
      </c>
      <c r="H9863">
        <f t="shared" si="309"/>
        <v>10088</v>
      </c>
    </row>
    <row r="9864" spans="1:8">
      <c r="A9864">
        <v>10089</v>
      </c>
      <c r="B9864" t="s">
        <v>6027</v>
      </c>
      <c r="C9864" t="s">
        <v>6027</v>
      </c>
      <c r="D9864">
        <v>16</v>
      </c>
      <c r="E9864" t="s">
        <v>5853</v>
      </c>
      <c r="F9864" t="s">
        <v>47533</v>
      </c>
      <c r="G9864" t="str">
        <f t="shared" si="308"/>
        <v>Antique Gold</v>
      </c>
      <c r="H9864">
        <f t="shared" si="309"/>
        <v>10089</v>
      </c>
    </row>
    <row r="9865" spans="1:8">
      <c r="A9865">
        <v>10090</v>
      </c>
      <c r="B9865" t="s">
        <v>38392</v>
      </c>
      <c r="C9865" t="s">
        <v>48648</v>
      </c>
      <c r="D9865">
        <v>6894</v>
      </c>
      <c r="E9865">
        <v>859</v>
      </c>
      <c r="F9865" t="s">
        <v>48649</v>
      </c>
      <c r="G9865" t="str">
        <f t="shared" si="308"/>
        <v>859Dusty Rose</v>
      </c>
      <c r="H9865">
        <f t="shared" si="309"/>
        <v>10090</v>
      </c>
    </row>
    <row r="9866" spans="1:8">
      <c r="A9866">
        <v>10091</v>
      </c>
      <c r="B9866" t="s">
        <v>251</v>
      </c>
      <c r="C9866" t="s">
        <v>48650</v>
      </c>
      <c r="D9866">
        <v>12</v>
      </c>
      <c r="E9866">
        <v>859</v>
      </c>
      <c r="F9866" t="s">
        <v>48651</v>
      </c>
      <c r="G9866" t="str">
        <f t="shared" si="308"/>
        <v>859Green</v>
      </c>
      <c r="H9866">
        <f t="shared" si="309"/>
        <v>10091</v>
      </c>
    </row>
    <row r="9867" spans="1:8">
      <c r="A9867">
        <v>10092</v>
      </c>
      <c r="B9867" t="s">
        <v>3070</v>
      </c>
      <c r="C9867" t="s">
        <v>48652</v>
      </c>
      <c r="D9867">
        <v>25</v>
      </c>
      <c r="E9867">
        <v>981</v>
      </c>
      <c r="F9867" t="s">
        <v>48653</v>
      </c>
      <c r="G9867" t="str">
        <f t="shared" si="308"/>
        <v>981Oak</v>
      </c>
      <c r="H9867">
        <f t="shared" si="309"/>
        <v>10092</v>
      </c>
    </row>
    <row r="9868" spans="1:8">
      <c r="A9868">
        <v>10093</v>
      </c>
      <c r="B9868" t="s">
        <v>48654</v>
      </c>
      <c r="C9868" t="s">
        <v>48655</v>
      </c>
      <c r="D9868">
        <v>7</v>
      </c>
      <c r="E9868">
        <v>336</v>
      </c>
      <c r="F9868" t="s">
        <v>5853</v>
      </c>
      <c r="G9868" t="str">
        <f t="shared" si="308"/>
        <v>336Crackled Gray Glaze</v>
      </c>
      <c r="H9868">
        <f t="shared" si="309"/>
        <v>10093</v>
      </c>
    </row>
    <row r="9869" spans="1:8">
      <c r="A9869">
        <v>10094</v>
      </c>
      <c r="B9869" t="s">
        <v>48656</v>
      </c>
      <c r="C9869" t="s">
        <v>48657</v>
      </c>
      <c r="D9869">
        <v>7</v>
      </c>
      <c r="E9869">
        <v>336</v>
      </c>
      <c r="F9869" t="s">
        <v>5853</v>
      </c>
      <c r="G9869" t="str">
        <f t="shared" si="308"/>
        <v>336Mushroom Gray Glaze</v>
      </c>
      <c r="H9869">
        <f t="shared" si="309"/>
        <v>10094</v>
      </c>
    </row>
    <row r="9870" spans="1:8">
      <c r="A9870">
        <v>10095</v>
      </c>
      <c r="B9870" t="s">
        <v>48658</v>
      </c>
      <c r="C9870" t="s">
        <v>48659</v>
      </c>
      <c r="D9870">
        <v>6</v>
      </c>
      <c r="E9870">
        <v>223</v>
      </c>
      <c r="F9870" t="s">
        <v>48660</v>
      </c>
      <c r="G9870" t="str">
        <f t="shared" si="308"/>
        <v>223Black / Topaz</v>
      </c>
      <c r="H9870">
        <f t="shared" si="309"/>
        <v>10095</v>
      </c>
    </row>
    <row r="9871" spans="1:8">
      <c r="A9871">
        <v>10096</v>
      </c>
      <c r="B9871" t="s">
        <v>3423</v>
      </c>
      <c r="C9871" t="s">
        <v>48661</v>
      </c>
      <c r="D9871">
        <v>6</v>
      </c>
      <c r="E9871">
        <v>223</v>
      </c>
      <c r="F9871" t="s">
        <v>48662</v>
      </c>
      <c r="G9871" t="str">
        <f t="shared" si="308"/>
        <v>223Black / Smoke</v>
      </c>
      <c r="H9871">
        <f t="shared" si="309"/>
        <v>10096</v>
      </c>
    </row>
    <row r="9872" spans="1:8">
      <c r="A9872">
        <v>10097</v>
      </c>
      <c r="B9872" t="s">
        <v>3450</v>
      </c>
      <c r="C9872" t="s">
        <v>48663</v>
      </c>
      <c r="D9872">
        <v>48</v>
      </c>
      <c r="E9872">
        <v>223</v>
      </c>
      <c r="F9872" t="s">
        <v>48664</v>
      </c>
      <c r="G9872" t="str">
        <f t="shared" si="308"/>
        <v>223Chrome / Crystal</v>
      </c>
      <c r="H9872">
        <f t="shared" si="309"/>
        <v>10097</v>
      </c>
    </row>
    <row r="9873" spans="1:8">
      <c r="A9873">
        <v>10098</v>
      </c>
      <c r="B9873" t="s">
        <v>13259</v>
      </c>
      <c r="C9873" t="s">
        <v>48665</v>
      </c>
      <c r="D9873">
        <v>48</v>
      </c>
      <c r="E9873">
        <v>223</v>
      </c>
      <c r="F9873" t="s">
        <v>48666</v>
      </c>
      <c r="G9873" t="str">
        <f t="shared" si="308"/>
        <v>223Chrome / White</v>
      </c>
      <c r="H9873">
        <f t="shared" si="309"/>
        <v>10098</v>
      </c>
    </row>
    <row r="9874" spans="1:8">
      <c r="A9874">
        <v>10099</v>
      </c>
      <c r="B9874" t="s">
        <v>48667</v>
      </c>
      <c r="C9874" t="s">
        <v>48668</v>
      </c>
      <c r="D9874">
        <v>6</v>
      </c>
      <c r="E9874">
        <v>205</v>
      </c>
      <c r="F9874" t="s">
        <v>49154</v>
      </c>
      <c r="G9874" t="str">
        <f t="shared" si="308"/>
        <v>205Nightshade Black</v>
      </c>
      <c r="H9874">
        <f t="shared" si="309"/>
        <v>10099</v>
      </c>
    </row>
    <row r="9875" spans="1:8">
      <c r="A9875">
        <v>10100</v>
      </c>
      <c r="B9875" t="s">
        <v>13900</v>
      </c>
      <c r="C9875" t="s">
        <v>48669</v>
      </c>
      <c r="D9875">
        <v>10</v>
      </c>
      <c r="E9875">
        <v>166</v>
      </c>
      <c r="F9875" t="s">
        <v>48670</v>
      </c>
      <c r="G9875" t="str">
        <f t="shared" si="308"/>
        <v>166Scarlet Red</v>
      </c>
      <c r="H9875">
        <f t="shared" si="309"/>
        <v>10100</v>
      </c>
    </row>
    <row r="9876" spans="1:8">
      <c r="A9876">
        <v>10101</v>
      </c>
      <c r="B9876" t="s">
        <v>43836</v>
      </c>
      <c r="C9876" t="s">
        <v>48671</v>
      </c>
      <c r="D9876">
        <v>70</v>
      </c>
      <c r="E9876">
        <v>166</v>
      </c>
      <c r="F9876" t="s">
        <v>48672</v>
      </c>
      <c r="G9876" t="str">
        <f t="shared" si="308"/>
        <v>166Mustard Yellow</v>
      </c>
      <c r="H9876">
        <f t="shared" si="309"/>
        <v>10101</v>
      </c>
    </row>
    <row r="9877" spans="1:8">
      <c r="A9877">
        <v>10102</v>
      </c>
      <c r="B9877" t="s">
        <v>619</v>
      </c>
      <c r="C9877" t="s">
        <v>48673</v>
      </c>
      <c r="D9877">
        <v>6</v>
      </c>
      <c r="E9877">
        <v>166</v>
      </c>
      <c r="F9877" t="s">
        <v>48674</v>
      </c>
      <c r="G9877" t="str">
        <f t="shared" si="308"/>
        <v>166Glossy Black</v>
      </c>
      <c r="H9877">
        <f t="shared" si="309"/>
        <v>10102</v>
      </c>
    </row>
    <row r="9878" spans="1:8">
      <c r="A9878">
        <v>10103</v>
      </c>
      <c r="B9878" t="s">
        <v>40999</v>
      </c>
      <c r="C9878" t="s">
        <v>48675</v>
      </c>
      <c r="D9878">
        <v>18</v>
      </c>
      <c r="E9878">
        <v>166</v>
      </c>
      <c r="F9878" t="s">
        <v>48676</v>
      </c>
      <c r="G9878" t="str">
        <f t="shared" si="308"/>
        <v>166Anodic Bronze</v>
      </c>
      <c r="H9878">
        <f t="shared" si="309"/>
        <v>10103</v>
      </c>
    </row>
    <row r="9879" spans="1:8">
      <c r="A9879">
        <v>10104</v>
      </c>
      <c r="B9879" t="s">
        <v>379</v>
      </c>
      <c r="C9879" t="s">
        <v>48677</v>
      </c>
      <c r="D9879">
        <v>155</v>
      </c>
      <c r="E9879">
        <v>451</v>
      </c>
      <c r="F9879" t="s">
        <v>48678</v>
      </c>
      <c r="G9879" t="str">
        <f t="shared" si="308"/>
        <v>451Blue</v>
      </c>
      <c r="H9879">
        <f t="shared" si="309"/>
        <v>10104</v>
      </c>
    </row>
    <row r="9880" spans="1:8">
      <c r="A9880">
        <v>10105</v>
      </c>
      <c r="B9880" t="s">
        <v>245</v>
      </c>
      <c r="C9880" t="s">
        <v>48679</v>
      </c>
      <c r="D9880">
        <v>9</v>
      </c>
      <c r="E9880">
        <v>451</v>
      </c>
      <c r="F9880" t="s">
        <v>48680</v>
      </c>
      <c r="G9880" t="str">
        <f t="shared" si="308"/>
        <v>451Off White</v>
      </c>
      <c r="H9880">
        <f t="shared" si="309"/>
        <v>10105</v>
      </c>
    </row>
    <row r="9881" spans="1:8">
      <c r="A9881">
        <v>10106</v>
      </c>
      <c r="B9881" t="s">
        <v>460</v>
      </c>
      <c r="C9881" t="s">
        <v>48681</v>
      </c>
      <c r="D9881">
        <v>7</v>
      </c>
      <c r="E9881">
        <v>451</v>
      </c>
      <c r="F9881" t="s">
        <v>48682</v>
      </c>
      <c r="G9881" t="str">
        <f t="shared" si="308"/>
        <v>451Taupe</v>
      </c>
      <c r="H9881">
        <f t="shared" si="309"/>
        <v>10106</v>
      </c>
    </row>
    <row r="9882" spans="1:8">
      <c r="A9882">
        <v>10107</v>
      </c>
      <c r="B9882" t="s">
        <v>241</v>
      </c>
      <c r="C9882" t="s">
        <v>48683</v>
      </c>
      <c r="D9882">
        <v>7</v>
      </c>
      <c r="E9882">
        <v>451</v>
      </c>
      <c r="F9882" t="s">
        <v>48684</v>
      </c>
      <c r="G9882" t="str">
        <f t="shared" si="308"/>
        <v>451Grey</v>
      </c>
      <c r="H9882">
        <f t="shared" si="309"/>
        <v>10107</v>
      </c>
    </row>
    <row r="9883" spans="1:8">
      <c r="A9883">
        <v>10108</v>
      </c>
      <c r="B9883" t="s">
        <v>414</v>
      </c>
      <c r="C9883" t="s">
        <v>48685</v>
      </c>
      <c r="D9883">
        <v>7</v>
      </c>
      <c r="E9883">
        <v>451</v>
      </c>
      <c r="F9883" t="s">
        <v>48686</v>
      </c>
      <c r="G9883" t="str">
        <f t="shared" si="308"/>
        <v>451Light Grey</v>
      </c>
      <c r="H9883">
        <f t="shared" si="309"/>
        <v>10108</v>
      </c>
    </row>
    <row r="9884" spans="1:8">
      <c r="A9884">
        <v>10109</v>
      </c>
      <c r="B9884" t="s">
        <v>18976</v>
      </c>
      <c r="C9884" t="s">
        <v>48687</v>
      </c>
      <c r="D9884">
        <v>12</v>
      </c>
      <c r="E9884">
        <v>451</v>
      </c>
      <c r="F9884" t="s">
        <v>48688</v>
      </c>
      <c r="G9884" t="str">
        <f t="shared" si="308"/>
        <v>451Forest Green</v>
      </c>
      <c r="H9884">
        <f t="shared" si="309"/>
        <v>10109</v>
      </c>
    </row>
    <row r="9885" spans="1:8">
      <c r="A9885">
        <v>10110</v>
      </c>
      <c r="B9885" t="s">
        <v>476</v>
      </c>
      <c r="C9885" t="s">
        <v>48689</v>
      </c>
      <c r="D9885">
        <v>6</v>
      </c>
      <c r="E9885" t="s">
        <v>5853</v>
      </c>
      <c r="F9885" t="s">
        <v>48690</v>
      </c>
      <c r="G9885" t="str">
        <f t="shared" si="308"/>
        <v>Charcoal</v>
      </c>
      <c r="H9885">
        <f t="shared" si="309"/>
        <v>10110</v>
      </c>
    </row>
    <row r="9886" spans="1:8">
      <c r="A9886">
        <v>10111</v>
      </c>
      <c r="B9886" t="s">
        <v>247</v>
      </c>
      <c r="C9886" t="s">
        <v>48691</v>
      </c>
      <c r="D9886">
        <v>10</v>
      </c>
      <c r="E9886">
        <v>451</v>
      </c>
      <c r="F9886" t="s">
        <v>48692</v>
      </c>
      <c r="G9886" t="str">
        <f t="shared" si="308"/>
        <v>451Red</v>
      </c>
      <c r="H9886">
        <f t="shared" si="309"/>
        <v>10111</v>
      </c>
    </row>
    <row r="9887" spans="1:8">
      <c r="A9887">
        <v>10112</v>
      </c>
      <c r="B9887" t="s">
        <v>41795</v>
      </c>
      <c r="C9887" t="s">
        <v>48693</v>
      </c>
      <c r="D9887">
        <v>10</v>
      </c>
      <c r="E9887">
        <v>451</v>
      </c>
      <c r="F9887" t="s">
        <v>48694</v>
      </c>
      <c r="G9887" t="str">
        <f t="shared" si="308"/>
        <v>451Red Stripe</v>
      </c>
      <c r="H9887">
        <f t="shared" si="309"/>
        <v>10112</v>
      </c>
    </row>
    <row r="9888" spans="1:8">
      <c r="A9888">
        <v>10113</v>
      </c>
      <c r="B9888" t="s">
        <v>460</v>
      </c>
      <c r="C9888" t="s">
        <v>48681</v>
      </c>
      <c r="D9888">
        <v>13</v>
      </c>
      <c r="E9888">
        <v>451</v>
      </c>
      <c r="F9888" t="s">
        <v>48682</v>
      </c>
      <c r="G9888" t="str">
        <f t="shared" si="308"/>
        <v>451Taupe</v>
      </c>
      <c r="H9888">
        <f t="shared" si="309"/>
        <v>10113</v>
      </c>
    </row>
    <row r="9889" spans="1:8">
      <c r="A9889">
        <v>10114</v>
      </c>
      <c r="B9889" t="s">
        <v>41789</v>
      </c>
      <c r="C9889" t="s">
        <v>48695</v>
      </c>
      <c r="D9889">
        <v>70</v>
      </c>
      <c r="E9889">
        <v>451</v>
      </c>
      <c r="F9889" t="s">
        <v>48696</v>
      </c>
      <c r="G9889" t="str">
        <f t="shared" si="308"/>
        <v>451Yellow Stripe</v>
      </c>
      <c r="H9889">
        <f t="shared" si="309"/>
        <v>10114</v>
      </c>
    </row>
    <row r="9890" spans="1:8">
      <c r="A9890">
        <v>10115</v>
      </c>
      <c r="B9890" t="s">
        <v>17924</v>
      </c>
      <c r="C9890" t="s">
        <v>48697</v>
      </c>
      <c r="D9890">
        <v>6</v>
      </c>
      <c r="E9890">
        <v>960</v>
      </c>
      <c r="F9890" t="s">
        <v>48698</v>
      </c>
      <c r="G9890" t="str">
        <f t="shared" si="308"/>
        <v>960Dark</v>
      </c>
      <c r="H9890">
        <f t="shared" si="309"/>
        <v>10115</v>
      </c>
    </row>
    <row r="9891" spans="1:8">
      <c r="A9891">
        <v>10116</v>
      </c>
      <c r="B9891" t="s">
        <v>11504</v>
      </c>
      <c r="C9891" t="s">
        <v>48699</v>
      </c>
      <c r="D9891">
        <v>7</v>
      </c>
      <c r="E9891">
        <v>960</v>
      </c>
      <c r="F9891" t="s">
        <v>48700</v>
      </c>
      <c r="G9891" t="str">
        <f t="shared" si="308"/>
        <v>960Fog</v>
      </c>
      <c r="H9891">
        <f t="shared" si="309"/>
        <v>10116</v>
      </c>
    </row>
    <row r="9892" spans="1:8">
      <c r="A9892">
        <v>10117</v>
      </c>
      <c r="B9892" t="s">
        <v>4345</v>
      </c>
      <c r="C9892" t="s">
        <v>48701</v>
      </c>
      <c r="D9892">
        <v>12</v>
      </c>
      <c r="E9892">
        <v>960</v>
      </c>
      <c r="F9892" t="s">
        <v>48702</v>
      </c>
      <c r="G9892" t="str">
        <f t="shared" si="308"/>
        <v>960Sage</v>
      </c>
      <c r="H9892">
        <f t="shared" si="309"/>
        <v>10117</v>
      </c>
    </row>
    <row r="9893" spans="1:8">
      <c r="A9893">
        <v>10118</v>
      </c>
      <c r="B9893" t="s">
        <v>247</v>
      </c>
      <c r="C9893" t="s">
        <v>48703</v>
      </c>
      <c r="D9893">
        <v>10</v>
      </c>
      <c r="E9893">
        <v>960</v>
      </c>
      <c r="F9893" t="s">
        <v>48704</v>
      </c>
      <c r="G9893" t="str">
        <f t="shared" si="308"/>
        <v>960Red</v>
      </c>
      <c r="H9893">
        <f t="shared" si="309"/>
        <v>10118</v>
      </c>
    </row>
    <row r="9894" spans="1:8">
      <c r="A9894">
        <v>10119</v>
      </c>
      <c r="B9894" t="s">
        <v>45947</v>
      </c>
      <c r="C9894" t="s">
        <v>48705</v>
      </c>
      <c r="D9894">
        <v>16</v>
      </c>
      <c r="E9894">
        <v>730</v>
      </c>
      <c r="F9894" t="s">
        <v>5853</v>
      </c>
      <c r="G9894" t="str">
        <f t="shared" si="308"/>
        <v>730Ombre</v>
      </c>
      <c r="H9894">
        <f t="shared" si="309"/>
        <v>10119</v>
      </c>
    </row>
    <row r="9895" spans="1:8">
      <c r="A9895">
        <v>10120</v>
      </c>
      <c r="B9895" t="s">
        <v>40427</v>
      </c>
      <c r="C9895" t="s">
        <v>48706</v>
      </c>
      <c r="D9895">
        <v>9</v>
      </c>
      <c r="E9895">
        <v>451</v>
      </c>
      <c r="F9895" t="s">
        <v>48707</v>
      </c>
      <c r="G9895" t="str">
        <f t="shared" si="308"/>
        <v>451Desert</v>
      </c>
      <c r="H9895">
        <f t="shared" si="309"/>
        <v>10120</v>
      </c>
    </row>
    <row r="9896" spans="1:8">
      <c r="A9896">
        <v>10121</v>
      </c>
      <c r="B9896" t="s">
        <v>48708</v>
      </c>
      <c r="C9896" t="s">
        <v>48709</v>
      </c>
      <c r="D9896">
        <v>12</v>
      </c>
      <c r="E9896">
        <v>451</v>
      </c>
      <c r="F9896" t="s">
        <v>48710</v>
      </c>
      <c r="G9896" t="str">
        <f t="shared" si="308"/>
        <v>451Mist Green</v>
      </c>
      <c r="H9896">
        <f t="shared" si="309"/>
        <v>10121</v>
      </c>
    </row>
    <row r="9897" spans="1:8">
      <c r="A9897">
        <v>10122</v>
      </c>
      <c r="B9897" t="s">
        <v>48711</v>
      </c>
      <c r="C9897" t="s">
        <v>48712</v>
      </c>
      <c r="D9897">
        <v>10</v>
      </c>
      <c r="E9897">
        <v>451</v>
      </c>
      <c r="F9897" t="s">
        <v>48713</v>
      </c>
      <c r="G9897" t="str">
        <f t="shared" si="308"/>
        <v>451Industrial Red</v>
      </c>
      <c r="H9897">
        <f t="shared" si="309"/>
        <v>10122</v>
      </c>
    </row>
    <row r="9898" spans="1:8">
      <c r="A9898">
        <v>10123</v>
      </c>
      <c r="B9898" t="s">
        <v>1171</v>
      </c>
      <c r="C9898" t="s">
        <v>48714</v>
      </c>
      <c r="D9898">
        <v>6</v>
      </c>
      <c r="E9898">
        <v>451</v>
      </c>
      <c r="F9898" t="s">
        <v>48715</v>
      </c>
      <c r="G9898" t="str">
        <f t="shared" si="308"/>
        <v>451Anthracite</v>
      </c>
      <c r="H9898">
        <f t="shared" si="309"/>
        <v>10123</v>
      </c>
    </row>
    <row r="9899" spans="1:8">
      <c r="A9899">
        <v>10124</v>
      </c>
      <c r="B9899" t="s">
        <v>2015</v>
      </c>
      <c r="C9899" t="s">
        <v>48716</v>
      </c>
      <c r="D9899">
        <v>8</v>
      </c>
      <c r="E9899">
        <v>628</v>
      </c>
      <c r="F9899" t="s">
        <v>48717</v>
      </c>
      <c r="G9899" t="str">
        <f t="shared" si="308"/>
        <v>628White Crackle</v>
      </c>
      <c r="H9899">
        <f t="shared" si="309"/>
        <v>10124</v>
      </c>
    </row>
    <row r="9900" spans="1:8">
      <c r="A9900">
        <v>10125</v>
      </c>
      <c r="B9900" t="s">
        <v>48718</v>
      </c>
      <c r="C9900" t="s">
        <v>48719</v>
      </c>
      <c r="D9900">
        <v>25</v>
      </c>
      <c r="E9900">
        <v>336</v>
      </c>
      <c r="F9900" t="s">
        <v>5853</v>
      </c>
      <c r="G9900" t="str">
        <f t="shared" si="308"/>
        <v>336Weathered Driftwood</v>
      </c>
      <c r="H9900">
        <f t="shared" si="309"/>
        <v>10125</v>
      </c>
    </row>
    <row r="9901" spans="1:8">
      <c r="A9901">
        <v>10126</v>
      </c>
      <c r="B9901" t="s">
        <v>45947</v>
      </c>
      <c r="C9901" t="s">
        <v>48720</v>
      </c>
      <c r="D9901">
        <v>9</v>
      </c>
      <c r="E9901">
        <v>336</v>
      </c>
      <c r="F9901" t="s">
        <v>5853</v>
      </c>
      <c r="G9901" t="str">
        <f t="shared" si="308"/>
        <v>336Ombre</v>
      </c>
      <c r="H9901">
        <f t="shared" si="309"/>
        <v>10126</v>
      </c>
    </row>
    <row r="9902" spans="1:8">
      <c r="A9902">
        <v>10127</v>
      </c>
      <c r="B9902" t="s">
        <v>48721</v>
      </c>
      <c r="C9902" t="s">
        <v>48722</v>
      </c>
      <c r="D9902">
        <v>155</v>
      </c>
      <c r="E9902">
        <v>336</v>
      </c>
      <c r="F9902" t="s">
        <v>48723</v>
      </c>
      <c r="G9902" t="str">
        <f t="shared" si="308"/>
        <v>336Distressed Blue Gray Glaze</v>
      </c>
      <c r="H9902">
        <f t="shared" si="309"/>
        <v>10127</v>
      </c>
    </row>
    <row r="9903" spans="1:8">
      <c r="A9903">
        <v>10128</v>
      </c>
      <c r="B9903" t="s">
        <v>48724</v>
      </c>
      <c r="C9903" t="s">
        <v>48725</v>
      </c>
      <c r="D9903">
        <v>7</v>
      </c>
      <c r="E9903">
        <v>336</v>
      </c>
      <c r="F9903" t="s">
        <v>48726</v>
      </c>
      <c r="G9903" t="str">
        <f t="shared" si="308"/>
        <v>336Distressed Light Gray Glaze</v>
      </c>
      <c r="H9903">
        <f t="shared" si="309"/>
        <v>10128</v>
      </c>
    </row>
    <row r="9904" spans="1:8">
      <c r="A9904">
        <v>10129</v>
      </c>
      <c r="B9904" t="s">
        <v>48727</v>
      </c>
      <c r="C9904" t="s">
        <v>48728</v>
      </c>
      <c r="D9904">
        <v>8</v>
      </c>
      <c r="E9904">
        <v>336</v>
      </c>
      <c r="F9904" t="s">
        <v>5853</v>
      </c>
      <c r="G9904" t="str">
        <f t="shared" si="308"/>
        <v>336Aged White Ceramic</v>
      </c>
      <c r="H9904">
        <f t="shared" si="309"/>
        <v>10129</v>
      </c>
    </row>
    <row r="9905" spans="1:8">
      <c r="A9905">
        <v>10130</v>
      </c>
      <c r="B9905" t="s">
        <v>4466</v>
      </c>
      <c r="C9905" t="s">
        <v>48729</v>
      </c>
      <c r="D9905">
        <v>10</v>
      </c>
      <c r="E9905">
        <v>872</v>
      </c>
      <c r="F9905" t="s">
        <v>48730</v>
      </c>
      <c r="G9905" t="str">
        <f t="shared" si="308"/>
        <v>872Red Brown</v>
      </c>
      <c r="H9905">
        <f t="shared" si="309"/>
        <v>10130</v>
      </c>
    </row>
    <row r="9906" spans="1:8">
      <c r="A9906">
        <v>10131</v>
      </c>
      <c r="B9906" t="s">
        <v>70191</v>
      </c>
      <c r="C9906" t="s">
        <v>48731</v>
      </c>
      <c r="D9906">
        <v>8</v>
      </c>
      <c r="E9906">
        <v>336</v>
      </c>
      <c r="F9906" t="s">
        <v>5853</v>
      </c>
      <c r="G9906" t="str">
        <f t="shared" si="308"/>
        <v>336Old Ivory / Aged Black</v>
      </c>
      <c r="H9906">
        <f t="shared" si="309"/>
        <v>10131</v>
      </c>
    </row>
    <row r="9907" spans="1:8">
      <c r="A9907">
        <v>10132</v>
      </c>
      <c r="B9907" t="s">
        <v>48732</v>
      </c>
      <c r="C9907" t="s">
        <v>5853</v>
      </c>
      <c r="D9907">
        <v>39</v>
      </c>
      <c r="E9907">
        <v>57</v>
      </c>
      <c r="F9907" t="s">
        <v>48733</v>
      </c>
      <c r="G9907" t="str">
        <f t="shared" si="308"/>
        <v>57Satin Brass / Black</v>
      </c>
      <c r="H9907">
        <f t="shared" si="309"/>
        <v>10132</v>
      </c>
    </row>
    <row r="9908" spans="1:8">
      <c r="A9908">
        <v>10133</v>
      </c>
      <c r="B9908" t="s">
        <v>48734</v>
      </c>
      <c r="C9908" t="s">
        <v>48735</v>
      </c>
      <c r="D9908">
        <v>8</v>
      </c>
      <c r="E9908">
        <v>336</v>
      </c>
      <c r="F9908" t="s">
        <v>5853</v>
      </c>
      <c r="G9908" t="str">
        <f t="shared" si="308"/>
        <v>336Cream and Taupe Crackle</v>
      </c>
      <c r="H9908">
        <f t="shared" si="309"/>
        <v>10133</v>
      </c>
    </row>
    <row r="9909" spans="1:8">
      <c r="A9909">
        <v>10134</v>
      </c>
      <c r="B9909" t="s">
        <v>49155</v>
      </c>
      <c r="C9909" t="s">
        <v>49156</v>
      </c>
      <c r="D9909">
        <v>6</v>
      </c>
      <c r="E9909">
        <v>775</v>
      </c>
      <c r="F9909" t="s">
        <v>49157</v>
      </c>
      <c r="G9909" t="str">
        <f t="shared" si="308"/>
        <v>775Marine Black</v>
      </c>
      <c r="H9909">
        <f t="shared" si="309"/>
        <v>10134</v>
      </c>
    </row>
    <row r="9910" spans="1:8">
      <c r="A9910">
        <v>10135</v>
      </c>
      <c r="B9910" t="s">
        <v>49158</v>
      </c>
      <c r="C9910" t="s">
        <v>49159</v>
      </c>
      <c r="D9910">
        <v>13</v>
      </c>
      <c r="E9910">
        <v>775</v>
      </c>
      <c r="F9910" t="s">
        <v>49160</v>
      </c>
      <c r="G9910" t="str">
        <f t="shared" si="308"/>
        <v>775Marine Espresso</v>
      </c>
      <c r="H9910">
        <f t="shared" si="309"/>
        <v>10135</v>
      </c>
    </row>
    <row r="9911" spans="1:8">
      <c r="A9911">
        <v>10136</v>
      </c>
      <c r="B9911" t="s">
        <v>49161</v>
      </c>
      <c r="C9911" t="s">
        <v>49162</v>
      </c>
      <c r="D9911">
        <v>7</v>
      </c>
      <c r="E9911">
        <v>775</v>
      </c>
      <c r="F9911" t="s">
        <v>49163</v>
      </c>
      <c r="G9911" t="str">
        <f t="shared" si="308"/>
        <v>775Marine Gray</v>
      </c>
      <c r="H9911">
        <f t="shared" si="309"/>
        <v>10136</v>
      </c>
    </row>
    <row r="9912" spans="1:8">
      <c r="A9912">
        <v>10137</v>
      </c>
      <c r="B9912" t="s">
        <v>49164</v>
      </c>
      <c r="C9912" t="s">
        <v>49165</v>
      </c>
      <c r="D9912">
        <v>8</v>
      </c>
      <c r="E9912">
        <v>775</v>
      </c>
      <c r="F9912" t="s">
        <v>49166</v>
      </c>
      <c r="G9912" t="str">
        <f t="shared" si="308"/>
        <v>775Marine White</v>
      </c>
      <c r="H9912">
        <f t="shared" si="309"/>
        <v>10137</v>
      </c>
    </row>
    <row r="9913" spans="1:8">
      <c r="A9913">
        <v>10138</v>
      </c>
      <c r="B9913" t="s">
        <v>49167</v>
      </c>
      <c r="C9913" t="s">
        <v>49168</v>
      </c>
      <c r="D9913">
        <v>25</v>
      </c>
      <c r="E9913">
        <v>336</v>
      </c>
      <c r="F9913" t="s">
        <v>5853</v>
      </c>
      <c r="G9913" t="str">
        <f t="shared" si="308"/>
        <v>336Burnished Wash</v>
      </c>
      <c r="H9913">
        <f t="shared" si="309"/>
        <v>10138</v>
      </c>
    </row>
    <row r="9914" spans="1:8">
      <c r="A9914">
        <v>10139</v>
      </c>
      <c r="B9914" t="s">
        <v>49169</v>
      </c>
      <c r="C9914" t="s">
        <v>49170</v>
      </c>
      <c r="D9914">
        <v>10</v>
      </c>
      <c r="E9914">
        <v>201</v>
      </c>
      <c r="F9914" t="s">
        <v>49171</v>
      </c>
      <c r="G9914" t="str">
        <f t="shared" si="308"/>
        <v>201Lacquer Red</v>
      </c>
      <c r="H9914">
        <f t="shared" si="309"/>
        <v>10139</v>
      </c>
    </row>
    <row r="9915" spans="1:8">
      <c r="A9915">
        <v>10140</v>
      </c>
      <c r="B9915" t="s">
        <v>241</v>
      </c>
      <c r="C9915" t="s">
        <v>49172</v>
      </c>
      <c r="D9915">
        <v>7</v>
      </c>
      <c r="E9915">
        <v>201</v>
      </c>
      <c r="F9915" t="s">
        <v>49173</v>
      </c>
      <c r="G9915" t="str">
        <f t="shared" si="308"/>
        <v>201Grey</v>
      </c>
      <c r="H9915">
        <f t="shared" si="309"/>
        <v>10140</v>
      </c>
    </row>
    <row r="9916" spans="1:8">
      <c r="A9916">
        <v>10141</v>
      </c>
      <c r="B9916" t="s">
        <v>1632</v>
      </c>
      <c r="C9916" t="s">
        <v>49174</v>
      </c>
      <c r="D9916">
        <v>9</v>
      </c>
      <c r="E9916">
        <v>201</v>
      </c>
      <c r="F9916" t="s">
        <v>49175</v>
      </c>
      <c r="G9916" t="str">
        <f t="shared" si="308"/>
        <v>201Honey</v>
      </c>
      <c r="H9916">
        <f t="shared" si="309"/>
        <v>10141</v>
      </c>
    </row>
    <row r="9917" spans="1:8">
      <c r="A9917">
        <v>10142</v>
      </c>
      <c r="B9917" t="s">
        <v>887</v>
      </c>
      <c r="C9917" t="s">
        <v>49176</v>
      </c>
      <c r="D9917">
        <v>155</v>
      </c>
      <c r="E9917">
        <v>201</v>
      </c>
      <c r="F9917" t="s">
        <v>49177</v>
      </c>
      <c r="G9917" t="str">
        <f t="shared" si="308"/>
        <v>201Turquoise</v>
      </c>
      <c r="H9917">
        <f t="shared" si="309"/>
        <v>10142</v>
      </c>
    </row>
    <row r="9918" spans="1:8">
      <c r="A9918">
        <v>10143</v>
      </c>
      <c r="B9918" t="s">
        <v>527</v>
      </c>
      <c r="C9918" t="s">
        <v>49178</v>
      </c>
      <c r="D9918">
        <v>10</v>
      </c>
      <c r="E9918">
        <v>72</v>
      </c>
      <c r="F9918" t="s">
        <v>49179</v>
      </c>
      <c r="G9918" t="str">
        <f t="shared" si="308"/>
        <v>72Ruby Red</v>
      </c>
      <c r="H9918">
        <f t="shared" si="309"/>
        <v>10143</v>
      </c>
    </row>
    <row r="9919" spans="1:8">
      <c r="A9919">
        <v>10144</v>
      </c>
      <c r="B9919" t="s">
        <v>265</v>
      </c>
      <c r="C9919" t="s">
        <v>49180</v>
      </c>
      <c r="D9919">
        <v>19</v>
      </c>
      <c r="E9919">
        <v>72</v>
      </c>
      <c r="F9919" t="s">
        <v>49181</v>
      </c>
      <c r="G9919" t="str">
        <f t="shared" si="308"/>
        <v>72Copper</v>
      </c>
      <c r="H9919">
        <f t="shared" si="309"/>
        <v>10144</v>
      </c>
    </row>
    <row r="9920" spans="1:8">
      <c r="A9920">
        <v>10145</v>
      </c>
      <c r="B9920" t="s">
        <v>49182</v>
      </c>
      <c r="C9920" t="s">
        <v>49183</v>
      </c>
      <c r="D9920">
        <v>155</v>
      </c>
      <c r="E9920">
        <v>72</v>
      </c>
      <c r="F9920" t="s">
        <v>49184</v>
      </c>
      <c r="G9920" t="str">
        <f t="shared" si="308"/>
        <v>72Blue Steel</v>
      </c>
      <c r="H9920">
        <f t="shared" si="309"/>
        <v>10145</v>
      </c>
    </row>
    <row r="9921" spans="1:8">
      <c r="A9921">
        <v>10146</v>
      </c>
      <c r="B9921" t="s">
        <v>14746</v>
      </c>
      <c r="C9921" t="s">
        <v>14746</v>
      </c>
      <c r="D9921">
        <v>7</v>
      </c>
      <c r="E9921" t="s">
        <v>5853</v>
      </c>
      <c r="F9921" t="s">
        <v>41417</v>
      </c>
      <c r="G9921" t="str">
        <f t="shared" si="308"/>
        <v>Matte Grey</v>
      </c>
      <c r="H9921">
        <f t="shared" si="309"/>
        <v>10146</v>
      </c>
    </row>
    <row r="9922" spans="1:8">
      <c r="A9922">
        <v>10147</v>
      </c>
      <c r="B9922" t="s">
        <v>49185</v>
      </c>
      <c r="C9922" t="s">
        <v>49186</v>
      </c>
      <c r="D9922">
        <v>6</v>
      </c>
      <c r="E9922">
        <v>636</v>
      </c>
      <c r="F9922" t="s">
        <v>49187</v>
      </c>
      <c r="G9922" t="str">
        <f t="shared" si="308"/>
        <v>636Black Powdercoat / Black Baffle</v>
      </c>
      <c r="H9922">
        <f t="shared" si="309"/>
        <v>10147</v>
      </c>
    </row>
    <row r="9923" spans="1:8">
      <c r="A9923">
        <v>10148</v>
      </c>
      <c r="B9923" t="s">
        <v>49188</v>
      </c>
      <c r="C9923" t="s">
        <v>49189</v>
      </c>
      <c r="D9923">
        <v>6</v>
      </c>
      <c r="E9923">
        <v>636</v>
      </c>
      <c r="F9923" t="s">
        <v>49190</v>
      </c>
      <c r="G9923" t="str">
        <f t="shared" ref="G9923:G9986" si="310">CONCATENATE(E9923,B9923)</f>
        <v>636Black Powdercoat / White Baffle</v>
      </c>
      <c r="H9923">
        <f t="shared" ref="H9923:H9986" si="311">A9923</f>
        <v>10148</v>
      </c>
    </row>
    <row r="9924" spans="1:8">
      <c r="A9924">
        <v>10149</v>
      </c>
      <c r="B9924" t="s">
        <v>49191</v>
      </c>
      <c r="C9924" t="s">
        <v>49192</v>
      </c>
      <c r="D9924">
        <v>8</v>
      </c>
      <c r="E9924">
        <v>636</v>
      </c>
      <c r="F9924" t="s">
        <v>49193</v>
      </c>
      <c r="G9924" t="str">
        <f t="shared" si="310"/>
        <v>636White Powdercoat / White Baffle</v>
      </c>
      <c r="H9924">
        <f t="shared" si="311"/>
        <v>10149</v>
      </c>
    </row>
    <row r="9925" spans="1:8">
      <c r="A9925">
        <v>10150</v>
      </c>
      <c r="B9925" t="s">
        <v>49194</v>
      </c>
      <c r="C9925" t="s">
        <v>49195</v>
      </c>
      <c r="D9925">
        <v>8</v>
      </c>
      <c r="E9925">
        <v>636</v>
      </c>
      <c r="F9925" t="s">
        <v>49196</v>
      </c>
      <c r="G9925" t="str">
        <f t="shared" si="310"/>
        <v>636White Powdercoat / Black Baffle</v>
      </c>
      <c r="H9925">
        <f t="shared" si="311"/>
        <v>10150</v>
      </c>
    </row>
    <row r="9926" spans="1:8">
      <c r="A9926">
        <v>10151</v>
      </c>
      <c r="B9926" t="s">
        <v>49197</v>
      </c>
      <c r="C9926" t="s">
        <v>49198</v>
      </c>
      <c r="D9926">
        <v>35</v>
      </c>
      <c r="E9926">
        <v>636</v>
      </c>
      <c r="F9926" t="s">
        <v>49199</v>
      </c>
      <c r="G9926" t="str">
        <f t="shared" si="310"/>
        <v>636Machined Aluminum / Black Baffle</v>
      </c>
      <c r="H9926">
        <f t="shared" si="311"/>
        <v>10151</v>
      </c>
    </row>
    <row r="9927" spans="1:8">
      <c r="A9927">
        <v>10152</v>
      </c>
      <c r="B9927" t="s">
        <v>49200</v>
      </c>
      <c r="C9927" t="s">
        <v>49201</v>
      </c>
      <c r="D9927">
        <v>8</v>
      </c>
      <c r="E9927">
        <v>636</v>
      </c>
      <c r="F9927" t="s">
        <v>49202</v>
      </c>
      <c r="G9927" t="str">
        <f t="shared" si="310"/>
        <v>636White Powdercoat / Cashmere Gold Baffle</v>
      </c>
      <c r="H9927">
        <f t="shared" si="311"/>
        <v>10152</v>
      </c>
    </row>
    <row r="9928" spans="1:8">
      <c r="A9928">
        <v>10153</v>
      </c>
      <c r="B9928" t="s">
        <v>61453</v>
      </c>
      <c r="C9928" t="s">
        <v>49203</v>
      </c>
      <c r="D9928">
        <v>48</v>
      </c>
      <c r="E9928">
        <v>701</v>
      </c>
      <c r="F9928" t="s">
        <v>49204</v>
      </c>
      <c r="G9928" t="str">
        <f t="shared" si="310"/>
        <v>701Chrome / Soft White</v>
      </c>
      <c r="H9928">
        <f t="shared" si="311"/>
        <v>10153</v>
      </c>
    </row>
    <row r="9929" spans="1:8">
      <c r="A9929">
        <v>10154</v>
      </c>
      <c r="B9929" t="s">
        <v>21034</v>
      </c>
      <c r="C9929" t="s">
        <v>49205</v>
      </c>
      <c r="D9929">
        <v>6</v>
      </c>
      <c r="E9929">
        <v>742</v>
      </c>
      <c r="F9929" t="s">
        <v>49206</v>
      </c>
      <c r="G9929" t="str">
        <f t="shared" si="310"/>
        <v>742Black / Black</v>
      </c>
      <c r="H9929">
        <f t="shared" si="311"/>
        <v>10154</v>
      </c>
    </row>
    <row r="9930" spans="1:8">
      <c r="A9930">
        <v>10155</v>
      </c>
      <c r="B9930" t="s">
        <v>3880</v>
      </c>
      <c r="C9930" t="s">
        <v>49207</v>
      </c>
      <c r="D9930">
        <v>6</v>
      </c>
      <c r="E9930">
        <v>742</v>
      </c>
      <c r="F9930" t="s">
        <v>49208</v>
      </c>
      <c r="G9930" t="str">
        <f t="shared" si="310"/>
        <v>742Black / White</v>
      </c>
      <c r="H9930">
        <f t="shared" si="311"/>
        <v>10155</v>
      </c>
    </row>
    <row r="9931" spans="1:8">
      <c r="A9931">
        <v>10156</v>
      </c>
      <c r="B9931" t="s">
        <v>4186</v>
      </c>
      <c r="C9931" t="s">
        <v>49209</v>
      </c>
      <c r="D9931">
        <v>8</v>
      </c>
      <c r="E9931">
        <v>742</v>
      </c>
      <c r="F9931" t="s">
        <v>49210</v>
      </c>
      <c r="G9931" t="str">
        <f t="shared" si="310"/>
        <v>742Natural / White</v>
      </c>
      <c r="H9931">
        <f t="shared" si="311"/>
        <v>10156</v>
      </c>
    </row>
    <row r="9932" spans="1:8">
      <c r="A9932">
        <v>10157</v>
      </c>
      <c r="B9932" t="s">
        <v>4253</v>
      </c>
      <c r="C9932" t="s">
        <v>49211</v>
      </c>
      <c r="D9932">
        <v>6</v>
      </c>
      <c r="E9932">
        <v>742</v>
      </c>
      <c r="F9932" t="s">
        <v>49212</v>
      </c>
      <c r="G9932" t="str">
        <f t="shared" si="310"/>
        <v>742Natural / Black</v>
      </c>
      <c r="H9932">
        <f t="shared" si="311"/>
        <v>10157</v>
      </c>
    </row>
    <row r="9933" spans="1:8">
      <c r="A9933">
        <v>10158</v>
      </c>
      <c r="B9933" t="s">
        <v>962</v>
      </c>
      <c r="C9933" t="s">
        <v>49213</v>
      </c>
      <c r="D9933">
        <v>6</v>
      </c>
      <c r="E9933">
        <v>834</v>
      </c>
      <c r="F9933" t="s">
        <v>49214</v>
      </c>
      <c r="G9933" t="str">
        <f t="shared" si="310"/>
        <v>834Jet Black</v>
      </c>
      <c r="H9933">
        <f t="shared" si="311"/>
        <v>10158</v>
      </c>
    </row>
    <row r="9934" spans="1:8">
      <c r="A9934">
        <v>10159</v>
      </c>
      <c r="B9934" t="s">
        <v>49215</v>
      </c>
      <c r="C9934" t="s">
        <v>49216</v>
      </c>
      <c r="D9934">
        <v>430</v>
      </c>
      <c r="E9934">
        <v>223</v>
      </c>
      <c r="F9934" t="s">
        <v>49217</v>
      </c>
      <c r="G9934" t="str">
        <f t="shared" si="310"/>
        <v>223Matte Steel</v>
      </c>
      <c r="H9934">
        <f t="shared" si="311"/>
        <v>10159</v>
      </c>
    </row>
    <row r="9935" spans="1:8">
      <c r="A9935">
        <v>10160</v>
      </c>
      <c r="B9935" t="s">
        <v>28194</v>
      </c>
      <c r="C9935" t="s">
        <v>49218</v>
      </c>
      <c r="D9935">
        <v>16</v>
      </c>
      <c r="E9935">
        <v>223</v>
      </c>
      <c r="F9935" t="s">
        <v>49219</v>
      </c>
      <c r="G9935" t="str">
        <f t="shared" si="310"/>
        <v>223Matte Gold</v>
      </c>
      <c r="H9935">
        <f t="shared" si="311"/>
        <v>10160</v>
      </c>
    </row>
    <row r="9936" spans="1:8">
      <c r="A9936">
        <v>10161</v>
      </c>
      <c r="B9936" t="s">
        <v>42778</v>
      </c>
      <c r="C9936" t="s">
        <v>49220</v>
      </c>
      <c r="D9936">
        <v>6</v>
      </c>
      <c r="E9936">
        <v>415</v>
      </c>
      <c r="F9936" t="s">
        <v>49221</v>
      </c>
      <c r="G9936" t="str">
        <f t="shared" si="310"/>
        <v>415Graphite / Brass</v>
      </c>
      <c r="H9936">
        <f t="shared" si="311"/>
        <v>10161</v>
      </c>
    </row>
    <row r="9937" spans="1:8">
      <c r="A9937">
        <v>10162</v>
      </c>
      <c r="B9937" t="s">
        <v>28261</v>
      </c>
      <c r="C9937" t="s">
        <v>49222</v>
      </c>
      <c r="D9937">
        <v>6</v>
      </c>
      <c r="E9937">
        <v>415</v>
      </c>
      <c r="F9937" t="s">
        <v>49223</v>
      </c>
      <c r="G9937" t="str">
        <f t="shared" si="310"/>
        <v>415Graphite / Satin Nickel</v>
      </c>
      <c r="H9937">
        <f t="shared" si="311"/>
        <v>10162</v>
      </c>
    </row>
    <row r="9938" spans="1:8">
      <c r="A9938">
        <v>10163</v>
      </c>
      <c r="B9938" t="s">
        <v>70192</v>
      </c>
      <c r="C9938" t="s">
        <v>49224</v>
      </c>
      <c r="D9938">
        <v>6</v>
      </c>
      <c r="E9938">
        <v>415</v>
      </c>
      <c r="F9938" t="s">
        <v>49225</v>
      </c>
      <c r="G9938" t="str">
        <f t="shared" si="310"/>
        <v>415Birchwood / Black</v>
      </c>
      <c r="H9938">
        <f t="shared" si="311"/>
        <v>10163</v>
      </c>
    </row>
    <row r="9939" spans="1:8">
      <c r="A9939">
        <v>10164</v>
      </c>
      <c r="B9939" t="s">
        <v>1171</v>
      </c>
      <c r="C9939" t="s">
        <v>49226</v>
      </c>
      <c r="D9939">
        <v>7</v>
      </c>
      <c r="E9939">
        <v>187</v>
      </c>
      <c r="F9939" t="s">
        <v>49227</v>
      </c>
      <c r="G9939" t="str">
        <f t="shared" si="310"/>
        <v>187Anthracite</v>
      </c>
      <c r="H9939">
        <f t="shared" si="311"/>
        <v>10164</v>
      </c>
    </row>
    <row r="9940" spans="1:8">
      <c r="A9940">
        <v>10165</v>
      </c>
      <c r="B9940" t="s">
        <v>251</v>
      </c>
      <c r="C9940" t="s">
        <v>49228</v>
      </c>
      <c r="D9940">
        <v>12</v>
      </c>
      <c r="E9940">
        <v>187</v>
      </c>
      <c r="F9940" t="s">
        <v>49229</v>
      </c>
      <c r="G9940" t="str">
        <f t="shared" si="310"/>
        <v>187Green</v>
      </c>
      <c r="H9940">
        <f t="shared" si="311"/>
        <v>10165</v>
      </c>
    </row>
    <row r="9941" spans="1:8">
      <c r="A9941">
        <v>10166</v>
      </c>
      <c r="B9941" t="s">
        <v>1502</v>
      </c>
      <c r="C9941" t="s">
        <v>49230</v>
      </c>
      <c r="D9941">
        <v>25</v>
      </c>
      <c r="E9941">
        <v>187</v>
      </c>
      <c r="F9941" t="s">
        <v>49231</v>
      </c>
      <c r="G9941" t="str">
        <f t="shared" si="310"/>
        <v>187Sand</v>
      </c>
      <c r="H9941">
        <f t="shared" si="311"/>
        <v>10166</v>
      </c>
    </row>
    <row r="9942" spans="1:8">
      <c r="A9942">
        <v>10167</v>
      </c>
      <c r="B9942" t="s">
        <v>370</v>
      </c>
      <c r="C9942" t="s">
        <v>49232</v>
      </c>
      <c r="D9942">
        <v>39</v>
      </c>
      <c r="E9942">
        <v>187</v>
      </c>
      <c r="F9942" t="s">
        <v>49233</v>
      </c>
      <c r="G9942" t="str">
        <f t="shared" si="310"/>
        <v>187Antique Brass</v>
      </c>
      <c r="H9942">
        <f t="shared" si="311"/>
        <v>10167</v>
      </c>
    </row>
    <row r="9943" spans="1:8">
      <c r="A9943">
        <v>10168</v>
      </c>
      <c r="B9943" t="s">
        <v>38392</v>
      </c>
      <c r="C9943" t="s">
        <v>49234</v>
      </c>
      <c r="D9943">
        <v>1577</v>
      </c>
      <c r="E9943">
        <v>628</v>
      </c>
      <c r="F9943" t="s">
        <v>49235</v>
      </c>
      <c r="G9943" t="str">
        <f t="shared" si="310"/>
        <v>628Dusty Rose</v>
      </c>
      <c r="H9943">
        <f t="shared" si="311"/>
        <v>10168</v>
      </c>
    </row>
    <row r="9944" spans="1:8">
      <c r="A9944">
        <v>10169</v>
      </c>
      <c r="B9944" t="s">
        <v>49236</v>
      </c>
      <c r="C9944" t="s">
        <v>49237</v>
      </c>
      <c r="D9944">
        <v>10</v>
      </c>
      <c r="E9944">
        <v>29</v>
      </c>
      <c r="F9944" t="s">
        <v>49238</v>
      </c>
      <c r="G9944" t="str">
        <f t="shared" si="310"/>
        <v>29Bonfire Red</v>
      </c>
      <c r="H9944">
        <f t="shared" si="311"/>
        <v>10169</v>
      </c>
    </row>
    <row r="9945" spans="1:8">
      <c r="A9945">
        <v>10170</v>
      </c>
      <c r="B9945" t="s">
        <v>70193</v>
      </c>
      <c r="C9945" t="s">
        <v>49239</v>
      </c>
      <c r="D9945">
        <v>6</v>
      </c>
      <c r="E9945">
        <v>415</v>
      </c>
      <c r="F9945" t="s">
        <v>49240</v>
      </c>
      <c r="G9945" t="str">
        <f t="shared" si="310"/>
        <v>415Graphite / Smoke Glass</v>
      </c>
      <c r="H9945">
        <f t="shared" si="311"/>
        <v>10170</v>
      </c>
    </row>
    <row r="9946" spans="1:8">
      <c r="A9946">
        <v>10171</v>
      </c>
      <c r="B9946" t="s">
        <v>892</v>
      </c>
      <c r="C9946" t="s">
        <v>49241</v>
      </c>
      <c r="D9946">
        <v>16</v>
      </c>
      <c r="E9946">
        <v>628</v>
      </c>
      <c r="F9946" t="s">
        <v>49242</v>
      </c>
      <c r="G9946" t="str">
        <f t="shared" si="310"/>
        <v>628Antique Silver</v>
      </c>
      <c r="H9946">
        <f t="shared" si="311"/>
        <v>10171</v>
      </c>
    </row>
    <row r="9947" spans="1:8">
      <c r="A9947">
        <v>10172</v>
      </c>
      <c r="B9947" t="s">
        <v>3414</v>
      </c>
      <c r="C9947" t="s">
        <v>36089</v>
      </c>
      <c r="D9947">
        <v>12</v>
      </c>
      <c r="E9947">
        <v>765</v>
      </c>
      <c r="F9947" t="s">
        <v>49243</v>
      </c>
      <c r="G9947" t="str">
        <f t="shared" si="310"/>
        <v>765Olive Green</v>
      </c>
      <c r="H9947">
        <f t="shared" si="311"/>
        <v>10172</v>
      </c>
    </row>
    <row r="9948" spans="1:8">
      <c r="A9948">
        <v>10173</v>
      </c>
      <c r="B9948" t="s">
        <v>42894</v>
      </c>
      <c r="C9948" t="s">
        <v>49244</v>
      </c>
      <c r="D9948">
        <v>8</v>
      </c>
      <c r="E9948">
        <v>415</v>
      </c>
      <c r="F9948" t="s">
        <v>49245</v>
      </c>
      <c r="G9948" t="str">
        <f t="shared" si="310"/>
        <v>415Matte White / Venetian Brass</v>
      </c>
      <c r="H9948">
        <f t="shared" si="311"/>
        <v>10173</v>
      </c>
    </row>
    <row r="9949" spans="1:8">
      <c r="A9949">
        <v>10174</v>
      </c>
      <c r="B9949" t="s">
        <v>49246</v>
      </c>
      <c r="C9949" t="s">
        <v>49247</v>
      </c>
      <c r="D9949">
        <v>155</v>
      </c>
      <c r="E9949">
        <v>952</v>
      </c>
      <c r="F9949" t="s">
        <v>49248</v>
      </c>
      <c r="G9949" t="str">
        <f t="shared" si="310"/>
        <v>952Blues / Greys</v>
      </c>
      <c r="H9949">
        <f t="shared" si="311"/>
        <v>10174</v>
      </c>
    </row>
    <row r="9950" spans="1:8">
      <c r="A9950">
        <v>10175</v>
      </c>
      <c r="B9950" t="s">
        <v>49249</v>
      </c>
      <c r="C9950" t="s">
        <v>49250</v>
      </c>
      <c r="D9950">
        <v>7</v>
      </c>
      <c r="E9950">
        <v>952</v>
      </c>
      <c r="F9950" t="s">
        <v>49251</v>
      </c>
      <c r="G9950" t="str">
        <f t="shared" si="310"/>
        <v>952Earth Tones</v>
      </c>
      <c r="H9950">
        <f t="shared" si="311"/>
        <v>10175</v>
      </c>
    </row>
    <row r="9951" spans="1:8">
      <c r="A9951">
        <v>10176</v>
      </c>
      <c r="B9951" t="s">
        <v>49252</v>
      </c>
      <c r="C9951" t="s">
        <v>49253</v>
      </c>
      <c r="D9951">
        <v>7</v>
      </c>
      <c r="E9951">
        <v>952</v>
      </c>
      <c r="F9951" t="s">
        <v>49254</v>
      </c>
      <c r="G9951" t="str">
        <f t="shared" si="310"/>
        <v>952Melting Moss</v>
      </c>
      <c r="H9951">
        <f t="shared" si="311"/>
        <v>10176</v>
      </c>
    </row>
    <row r="9952" spans="1:8">
      <c r="A9952">
        <v>10177</v>
      </c>
      <c r="B9952" t="s">
        <v>887</v>
      </c>
      <c r="C9952" t="s">
        <v>49255</v>
      </c>
      <c r="D9952">
        <v>155</v>
      </c>
      <c r="E9952">
        <v>952</v>
      </c>
      <c r="F9952" t="s">
        <v>49256</v>
      </c>
      <c r="G9952" t="str">
        <f t="shared" si="310"/>
        <v>952Turquoise</v>
      </c>
      <c r="H9952">
        <f t="shared" si="311"/>
        <v>10177</v>
      </c>
    </row>
    <row r="9953" spans="1:8">
      <c r="A9953">
        <v>10178</v>
      </c>
      <c r="B9953" t="s">
        <v>463</v>
      </c>
      <c r="C9953" t="s">
        <v>34144</v>
      </c>
      <c r="D9953">
        <v>13</v>
      </c>
      <c r="E9953">
        <v>711</v>
      </c>
      <c r="F9953" t="s">
        <v>49257</v>
      </c>
      <c r="G9953" t="str">
        <f t="shared" si="310"/>
        <v>711Terracotta</v>
      </c>
      <c r="H9953">
        <f t="shared" si="311"/>
        <v>10178</v>
      </c>
    </row>
    <row r="9954" spans="1:8">
      <c r="A9954">
        <v>10179</v>
      </c>
      <c r="B9954" t="s">
        <v>647</v>
      </c>
      <c r="C9954" t="s">
        <v>49258</v>
      </c>
      <c r="D9954">
        <v>17</v>
      </c>
      <c r="E9954">
        <v>336</v>
      </c>
      <c r="F9954" t="s">
        <v>49259</v>
      </c>
      <c r="G9954" t="str">
        <f t="shared" si="310"/>
        <v>336Burnished Silver</v>
      </c>
      <c r="H9954">
        <f t="shared" si="311"/>
        <v>10179</v>
      </c>
    </row>
    <row r="9955" spans="1:8">
      <c r="A9955">
        <v>10180</v>
      </c>
      <c r="B9955" t="s">
        <v>49260</v>
      </c>
      <c r="C9955" t="s">
        <v>49261</v>
      </c>
      <c r="D9955">
        <v>25</v>
      </c>
      <c r="E9955">
        <v>464</v>
      </c>
      <c r="F9955" t="s">
        <v>49262</v>
      </c>
      <c r="G9955" t="str">
        <f t="shared" si="310"/>
        <v>464Natural Mahogany</v>
      </c>
      <c r="H9955">
        <f t="shared" si="311"/>
        <v>10180</v>
      </c>
    </row>
    <row r="9956" spans="1:8">
      <c r="A9956">
        <v>10181</v>
      </c>
      <c r="B9956" t="s">
        <v>49263</v>
      </c>
      <c r="C9956" t="s">
        <v>49264</v>
      </c>
      <c r="D9956">
        <v>18</v>
      </c>
      <c r="E9956">
        <v>464</v>
      </c>
      <c r="F9956" t="s">
        <v>49265</v>
      </c>
      <c r="G9956" t="str">
        <f t="shared" si="310"/>
        <v>464Metallic English Bronze</v>
      </c>
      <c r="H9956">
        <f t="shared" si="311"/>
        <v>10181</v>
      </c>
    </row>
    <row r="9957" spans="1:8">
      <c r="A9957">
        <v>10182</v>
      </c>
      <c r="B9957" t="s">
        <v>463</v>
      </c>
      <c r="C9957" t="s">
        <v>49266</v>
      </c>
      <c r="D9957">
        <v>13</v>
      </c>
      <c r="E9957">
        <v>152</v>
      </c>
      <c r="F9957" t="s">
        <v>49267</v>
      </c>
      <c r="G9957" t="str">
        <f t="shared" si="310"/>
        <v>152Terracotta</v>
      </c>
      <c r="H9957">
        <f t="shared" si="311"/>
        <v>10182</v>
      </c>
    </row>
    <row r="9958" spans="1:8">
      <c r="A9958">
        <v>10183</v>
      </c>
      <c r="B9958" t="s">
        <v>6151</v>
      </c>
      <c r="C9958" t="s">
        <v>49268</v>
      </c>
      <c r="D9958">
        <v>7</v>
      </c>
      <c r="E9958">
        <v>983</v>
      </c>
      <c r="F9958" t="s">
        <v>5853</v>
      </c>
      <c r="G9958" t="str">
        <f t="shared" si="310"/>
        <v>983Charcoal Grey</v>
      </c>
      <c r="H9958">
        <f t="shared" si="311"/>
        <v>10183</v>
      </c>
    </row>
    <row r="9959" spans="1:8">
      <c r="A9959">
        <v>10184</v>
      </c>
      <c r="B9959" t="s">
        <v>49269</v>
      </c>
      <c r="C9959" t="s">
        <v>49270</v>
      </c>
      <c r="D9959">
        <v>15</v>
      </c>
      <c r="E9959">
        <v>711</v>
      </c>
      <c r="F9959" t="s">
        <v>49271</v>
      </c>
      <c r="G9959" t="str">
        <f t="shared" si="310"/>
        <v>711Stained Dark Brown</v>
      </c>
      <c r="H9959">
        <f t="shared" si="311"/>
        <v>10184</v>
      </c>
    </row>
    <row r="9960" spans="1:8">
      <c r="A9960">
        <v>10185</v>
      </c>
      <c r="B9960" t="s">
        <v>285</v>
      </c>
      <c r="C9960" t="s">
        <v>49272</v>
      </c>
      <c r="D9960">
        <v>35</v>
      </c>
      <c r="E9960">
        <v>121</v>
      </c>
      <c r="F9960" t="s">
        <v>43694</v>
      </c>
      <c r="G9960" t="str">
        <f t="shared" si="310"/>
        <v>121Aluminum</v>
      </c>
      <c r="H9960">
        <f t="shared" si="311"/>
        <v>10185</v>
      </c>
    </row>
    <row r="9961" spans="1:8">
      <c r="A9961">
        <v>10186</v>
      </c>
      <c r="B9961" t="s">
        <v>251</v>
      </c>
      <c r="C9961" t="s">
        <v>49273</v>
      </c>
      <c r="D9961">
        <v>12</v>
      </c>
      <c r="E9961">
        <v>711</v>
      </c>
      <c r="F9961" t="s">
        <v>49274</v>
      </c>
      <c r="G9961" t="str">
        <f t="shared" si="310"/>
        <v>711Green</v>
      </c>
      <c r="H9961">
        <f t="shared" si="311"/>
        <v>10186</v>
      </c>
    </row>
    <row r="9962" spans="1:8">
      <c r="A9962">
        <v>10187</v>
      </c>
      <c r="B9962" t="s">
        <v>854</v>
      </c>
      <c r="C9962" t="s">
        <v>49275</v>
      </c>
      <c r="D9962">
        <v>13</v>
      </c>
      <c r="E9962">
        <v>125</v>
      </c>
      <c r="F9962" t="s">
        <v>49276</v>
      </c>
      <c r="G9962" t="str">
        <f t="shared" si="310"/>
        <v>125Cor-Ten</v>
      </c>
      <c r="H9962">
        <f t="shared" si="311"/>
        <v>10187</v>
      </c>
    </row>
    <row r="9963" spans="1:8">
      <c r="A9963">
        <v>10189</v>
      </c>
      <c r="B9963" t="s">
        <v>460</v>
      </c>
      <c r="C9963" t="s">
        <v>49277</v>
      </c>
      <c r="D9963">
        <v>13</v>
      </c>
      <c r="E9963">
        <v>983</v>
      </c>
      <c r="F9963" t="s">
        <v>5853</v>
      </c>
      <c r="G9963" t="str">
        <f t="shared" si="310"/>
        <v>983Taupe</v>
      </c>
      <c r="H9963">
        <f t="shared" si="311"/>
        <v>10189</v>
      </c>
    </row>
    <row r="9964" spans="1:8">
      <c r="A9964">
        <v>10190</v>
      </c>
      <c r="B9964" t="s">
        <v>16976</v>
      </c>
      <c r="C9964" t="s">
        <v>5853</v>
      </c>
      <c r="D9964">
        <v>14</v>
      </c>
      <c r="E9964">
        <v>121</v>
      </c>
      <c r="F9964" t="s">
        <v>49278</v>
      </c>
      <c r="G9964" t="str">
        <f t="shared" si="310"/>
        <v>121Ash Wood</v>
      </c>
      <c r="H9964">
        <f t="shared" si="311"/>
        <v>10190</v>
      </c>
    </row>
    <row r="9965" spans="1:8">
      <c r="A9965">
        <v>10191</v>
      </c>
      <c r="B9965" t="s">
        <v>529</v>
      </c>
      <c r="C9965" t="s">
        <v>49279</v>
      </c>
      <c r="D9965">
        <v>155</v>
      </c>
      <c r="E9965">
        <v>121</v>
      </c>
      <c r="F9965" t="s">
        <v>49280</v>
      </c>
      <c r="G9965" t="str">
        <f t="shared" si="310"/>
        <v>121Sky Blue</v>
      </c>
      <c r="H9965">
        <f t="shared" si="311"/>
        <v>10191</v>
      </c>
    </row>
    <row r="9966" spans="1:8">
      <c r="A9966">
        <v>10192</v>
      </c>
      <c r="B9966" t="s">
        <v>49281</v>
      </c>
      <c r="C9966" t="s">
        <v>49282</v>
      </c>
      <c r="D9966">
        <v>10</v>
      </c>
      <c r="E9966">
        <v>121</v>
      </c>
      <c r="F9966" t="s">
        <v>49283</v>
      </c>
      <c r="G9966" t="str">
        <f t="shared" si="310"/>
        <v>121Lacquered Red</v>
      </c>
      <c r="H9966">
        <f t="shared" si="311"/>
        <v>10192</v>
      </c>
    </row>
    <row r="9967" spans="1:8">
      <c r="A9967">
        <v>10193</v>
      </c>
      <c r="B9967" t="s">
        <v>40736</v>
      </c>
      <c r="C9967" t="s">
        <v>49284</v>
      </c>
      <c r="D9967">
        <v>6</v>
      </c>
      <c r="E9967">
        <v>364</v>
      </c>
      <c r="F9967" t="s">
        <v>49285</v>
      </c>
      <c r="G9967" t="str">
        <f t="shared" si="310"/>
        <v>364Soft Black</v>
      </c>
      <c r="H9967">
        <f t="shared" si="311"/>
        <v>10193</v>
      </c>
    </row>
    <row r="9968" spans="1:8">
      <c r="A9968">
        <v>10194</v>
      </c>
      <c r="B9968" t="s">
        <v>25529</v>
      </c>
      <c r="C9968" t="s">
        <v>49286</v>
      </c>
      <c r="D9968">
        <v>6</v>
      </c>
      <c r="E9968">
        <v>95</v>
      </c>
      <c r="F9968" t="s">
        <v>49287</v>
      </c>
      <c r="G9968" t="str">
        <f t="shared" si="310"/>
        <v>95Black / Chrome</v>
      </c>
      <c r="H9968">
        <f t="shared" si="311"/>
        <v>10194</v>
      </c>
    </row>
    <row r="9969" spans="1:8">
      <c r="A9969">
        <v>10195</v>
      </c>
      <c r="B9969" t="s">
        <v>4345</v>
      </c>
      <c r="C9969" t="s">
        <v>49288</v>
      </c>
      <c r="D9969">
        <v>12</v>
      </c>
      <c r="E9969">
        <v>125</v>
      </c>
      <c r="F9969" t="s">
        <v>49289</v>
      </c>
      <c r="G9969" t="str">
        <f t="shared" si="310"/>
        <v>125Sage</v>
      </c>
      <c r="H9969">
        <f t="shared" si="311"/>
        <v>10195</v>
      </c>
    </row>
    <row r="9970" spans="1:8">
      <c r="A9970">
        <v>10196</v>
      </c>
      <c r="B9970" t="s">
        <v>49290</v>
      </c>
      <c r="C9970" t="s">
        <v>49291</v>
      </c>
      <c r="D9970">
        <v>70</v>
      </c>
      <c r="E9970">
        <v>125</v>
      </c>
      <c r="F9970" t="s">
        <v>49292</v>
      </c>
      <c r="G9970" t="str">
        <f t="shared" si="310"/>
        <v>125Senape</v>
      </c>
      <c r="H9970">
        <f t="shared" si="311"/>
        <v>10196</v>
      </c>
    </row>
    <row r="9971" spans="1:8">
      <c r="A9971">
        <v>10197</v>
      </c>
      <c r="B9971" t="s">
        <v>49293</v>
      </c>
      <c r="C9971" t="s">
        <v>49294</v>
      </c>
      <c r="D9971">
        <v>13</v>
      </c>
      <c r="E9971">
        <v>983</v>
      </c>
      <c r="F9971" t="s">
        <v>5853</v>
      </c>
      <c r="G9971" t="str">
        <f t="shared" si="310"/>
        <v>983Beige Metallic</v>
      </c>
      <c r="H9971">
        <f t="shared" si="311"/>
        <v>10197</v>
      </c>
    </row>
    <row r="9972" spans="1:8">
      <c r="A9972">
        <v>10198</v>
      </c>
      <c r="B9972" t="s">
        <v>39508</v>
      </c>
      <c r="C9972" t="s">
        <v>49295</v>
      </c>
      <c r="D9972">
        <v>6</v>
      </c>
      <c r="E9972">
        <v>364</v>
      </c>
      <c r="F9972" t="s">
        <v>49296</v>
      </c>
      <c r="G9972" t="str">
        <f t="shared" si="310"/>
        <v>364Black / Polished Nickel</v>
      </c>
      <c r="H9972">
        <f t="shared" si="311"/>
        <v>10198</v>
      </c>
    </row>
    <row r="9973" spans="1:8">
      <c r="A9973">
        <v>10199</v>
      </c>
      <c r="B9973" t="s">
        <v>49297</v>
      </c>
      <c r="C9973" t="s">
        <v>49298</v>
      </c>
      <c r="D9973">
        <v>8</v>
      </c>
      <c r="E9973">
        <v>364</v>
      </c>
      <c r="F9973" t="s">
        <v>49299</v>
      </c>
      <c r="G9973" t="str">
        <f t="shared" si="310"/>
        <v>364White / Patina Brass</v>
      </c>
      <c r="H9973">
        <f t="shared" si="311"/>
        <v>10199</v>
      </c>
    </row>
    <row r="9974" spans="1:8">
      <c r="A9974">
        <v>10200</v>
      </c>
      <c r="B9974" t="s">
        <v>3070</v>
      </c>
      <c r="C9974" t="s">
        <v>49300</v>
      </c>
      <c r="D9974">
        <v>25</v>
      </c>
      <c r="E9974">
        <v>125</v>
      </c>
      <c r="F9974" t="s">
        <v>49301</v>
      </c>
      <c r="G9974" t="str">
        <f t="shared" si="310"/>
        <v>125Oak</v>
      </c>
      <c r="H9974">
        <f t="shared" si="311"/>
        <v>10200</v>
      </c>
    </row>
    <row r="9975" spans="1:8">
      <c r="A9975">
        <v>10201</v>
      </c>
      <c r="B9975" t="s">
        <v>35933</v>
      </c>
      <c r="C9975" t="s">
        <v>49302</v>
      </c>
      <c r="D9975">
        <v>19</v>
      </c>
      <c r="E9975">
        <v>711</v>
      </c>
      <c r="F9975" t="s">
        <v>49303</v>
      </c>
      <c r="G9975" t="str">
        <f t="shared" si="310"/>
        <v>711Burnt Orange</v>
      </c>
      <c r="H9975">
        <f t="shared" si="311"/>
        <v>10201</v>
      </c>
    </row>
    <row r="9976" spans="1:8">
      <c r="A9976">
        <v>10202</v>
      </c>
      <c r="B9976" t="s">
        <v>849</v>
      </c>
      <c r="C9976" t="s">
        <v>49304</v>
      </c>
      <c r="D9976">
        <v>7</v>
      </c>
      <c r="E9976">
        <v>125</v>
      </c>
      <c r="F9976" t="s">
        <v>49305</v>
      </c>
      <c r="G9976" t="str">
        <f t="shared" si="310"/>
        <v>125Pearl Grey</v>
      </c>
      <c r="H9976">
        <f t="shared" si="311"/>
        <v>10202</v>
      </c>
    </row>
    <row r="9977" spans="1:8">
      <c r="A9977">
        <v>10203</v>
      </c>
      <c r="B9977" t="s">
        <v>6574</v>
      </c>
      <c r="C9977" t="s">
        <v>49306</v>
      </c>
      <c r="D9977">
        <v>13</v>
      </c>
      <c r="E9977">
        <v>125</v>
      </c>
      <c r="F9977" t="s">
        <v>49307</v>
      </c>
      <c r="G9977" t="str">
        <f t="shared" si="310"/>
        <v>125Sand Grey</v>
      </c>
      <c r="H9977">
        <f t="shared" si="311"/>
        <v>10203</v>
      </c>
    </row>
    <row r="9978" spans="1:8">
      <c r="A9978">
        <v>10204</v>
      </c>
      <c r="B9978" t="s">
        <v>34929</v>
      </c>
      <c r="C9978" t="s">
        <v>49308</v>
      </c>
      <c r="D9978">
        <v>6</v>
      </c>
      <c r="E9978">
        <v>125</v>
      </c>
      <c r="F9978" t="s">
        <v>49309</v>
      </c>
      <c r="G9978" t="str">
        <f t="shared" si="310"/>
        <v>125Black Stained Oak</v>
      </c>
      <c r="H9978">
        <f t="shared" si="311"/>
        <v>10204</v>
      </c>
    </row>
    <row r="9979" spans="1:8">
      <c r="A9979">
        <v>10205</v>
      </c>
      <c r="B9979" t="s">
        <v>15840</v>
      </c>
      <c r="C9979" t="s">
        <v>49310</v>
      </c>
      <c r="D9979">
        <v>18</v>
      </c>
      <c r="E9979">
        <v>125</v>
      </c>
      <c r="F9979" t="s">
        <v>49311</v>
      </c>
      <c r="G9979" t="str">
        <f t="shared" si="310"/>
        <v>125Bronzed Brass</v>
      </c>
      <c r="H9979">
        <f t="shared" si="311"/>
        <v>10205</v>
      </c>
    </row>
    <row r="9980" spans="1:8">
      <c r="A9980">
        <v>10206</v>
      </c>
      <c r="B9980" t="s">
        <v>49312</v>
      </c>
      <c r="C9980" t="s">
        <v>49313</v>
      </c>
      <c r="D9980">
        <v>39</v>
      </c>
      <c r="E9980">
        <v>983</v>
      </c>
      <c r="F9980" t="s">
        <v>5853</v>
      </c>
      <c r="G9980" t="str">
        <f t="shared" si="310"/>
        <v>983Antiqued Brass and Bronze</v>
      </c>
      <c r="H9980">
        <f t="shared" si="311"/>
        <v>10206</v>
      </c>
    </row>
    <row r="9981" spans="1:8">
      <c r="A9981">
        <v>10207</v>
      </c>
      <c r="B9981" t="s">
        <v>48304</v>
      </c>
      <c r="C9981" t="s">
        <v>49314</v>
      </c>
      <c r="D9981">
        <v>155</v>
      </c>
      <c r="E9981">
        <v>983</v>
      </c>
      <c r="F9981" t="s">
        <v>5853</v>
      </c>
      <c r="G9981" t="str">
        <f t="shared" si="310"/>
        <v>983Grey-Blue</v>
      </c>
      <c r="H9981">
        <f t="shared" si="311"/>
        <v>10207</v>
      </c>
    </row>
    <row r="9982" spans="1:8">
      <c r="A9982">
        <v>10208</v>
      </c>
      <c r="B9982" t="s">
        <v>4124</v>
      </c>
      <c r="C9982" t="s">
        <v>49315</v>
      </c>
      <c r="D9982">
        <v>13</v>
      </c>
      <c r="E9982">
        <v>983</v>
      </c>
      <c r="F9982" t="s">
        <v>5853</v>
      </c>
      <c r="G9982" t="str">
        <f t="shared" si="310"/>
        <v>983Dark Brown</v>
      </c>
      <c r="H9982">
        <f t="shared" si="311"/>
        <v>10208</v>
      </c>
    </row>
    <row r="9983" spans="1:8">
      <c r="A9983">
        <v>10209</v>
      </c>
      <c r="B9983" t="s">
        <v>49316</v>
      </c>
      <c r="C9983" t="s">
        <v>49317</v>
      </c>
      <c r="D9983">
        <v>6</v>
      </c>
      <c r="E9983">
        <v>121</v>
      </c>
      <c r="F9983" t="s">
        <v>49318</v>
      </c>
      <c r="G9983" t="str">
        <f t="shared" si="310"/>
        <v>121Black Soft-Touch</v>
      </c>
      <c r="H9983">
        <f t="shared" si="311"/>
        <v>10209</v>
      </c>
    </row>
    <row r="9984" spans="1:8">
      <c r="A9984">
        <v>10210</v>
      </c>
      <c r="B9984" t="s">
        <v>18990</v>
      </c>
      <c r="C9984" t="s">
        <v>49319</v>
      </c>
      <c r="D9984">
        <v>19</v>
      </c>
      <c r="E9984">
        <v>95</v>
      </c>
      <c r="F9984" t="s">
        <v>49320</v>
      </c>
      <c r="G9984" t="str">
        <f t="shared" si="310"/>
        <v>95Blackened Copper</v>
      </c>
      <c r="H9984">
        <f t="shared" si="311"/>
        <v>10210</v>
      </c>
    </row>
    <row r="9985" spans="1:8">
      <c r="A9985">
        <v>10211</v>
      </c>
      <c r="B9985" t="s">
        <v>49321</v>
      </c>
      <c r="C9985" t="s">
        <v>49322</v>
      </c>
      <c r="D9985">
        <v>1</v>
      </c>
      <c r="E9985">
        <v>480</v>
      </c>
      <c r="F9985" t="s">
        <v>49323</v>
      </c>
      <c r="G9985" t="str">
        <f t="shared" si="310"/>
        <v>480Matte Titanium</v>
      </c>
      <c r="H9985">
        <f t="shared" si="311"/>
        <v>10211</v>
      </c>
    </row>
    <row r="9986" spans="1:8">
      <c r="A9986">
        <v>10212</v>
      </c>
      <c r="B9986" t="s">
        <v>49324</v>
      </c>
      <c r="C9986" t="s">
        <v>49325</v>
      </c>
      <c r="D9986">
        <v>48</v>
      </c>
      <c r="E9986" t="s">
        <v>5853</v>
      </c>
      <c r="F9986" t="s">
        <v>49326</v>
      </c>
      <c r="G9986" t="str">
        <f t="shared" si="310"/>
        <v>Glossy Chrome</v>
      </c>
      <c r="H9986">
        <f t="shared" si="311"/>
        <v>10212</v>
      </c>
    </row>
    <row r="9987" spans="1:8">
      <c r="A9987">
        <v>10213</v>
      </c>
      <c r="B9987" t="s">
        <v>49327</v>
      </c>
      <c r="C9987" t="s">
        <v>49328</v>
      </c>
      <c r="D9987">
        <v>5</v>
      </c>
      <c r="E9987">
        <v>95</v>
      </c>
      <c r="F9987" t="s">
        <v>49329</v>
      </c>
      <c r="G9987" t="str">
        <f t="shared" ref="G9987:G10050" si="312">CONCATENATE(E9987,B9987)</f>
        <v>95Clear / Aged Zinc</v>
      </c>
      <c r="H9987">
        <f t="shared" ref="H9987:H10050" si="313">A9987</f>
        <v>10213</v>
      </c>
    </row>
    <row r="9988" spans="1:8">
      <c r="A9988">
        <v>10214</v>
      </c>
      <c r="B9988" t="s">
        <v>26517</v>
      </c>
      <c r="C9988" t="s">
        <v>49330</v>
      </c>
      <c r="D9988">
        <v>5</v>
      </c>
      <c r="E9988">
        <v>95</v>
      </c>
      <c r="F9988" t="s">
        <v>49331</v>
      </c>
      <c r="G9988" t="str">
        <f t="shared" si="312"/>
        <v>95Clear / Polished Nickel</v>
      </c>
      <c r="H9988">
        <f t="shared" si="313"/>
        <v>10214</v>
      </c>
    </row>
    <row r="9989" spans="1:8">
      <c r="A9989">
        <v>10215</v>
      </c>
      <c r="B9989" t="s">
        <v>49332</v>
      </c>
      <c r="C9989" t="s">
        <v>49333</v>
      </c>
      <c r="D9989">
        <v>6</v>
      </c>
      <c r="E9989">
        <v>983</v>
      </c>
      <c r="F9989" t="s">
        <v>5853</v>
      </c>
      <c r="G9989" t="str">
        <f t="shared" si="312"/>
        <v>983Dark Mixed</v>
      </c>
      <c r="H9989">
        <f t="shared" si="313"/>
        <v>10215</v>
      </c>
    </row>
    <row r="9990" spans="1:8">
      <c r="A9990">
        <v>10216</v>
      </c>
      <c r="B9990" t="s">
        <v>70194</v>
      </c>
      <c r="C9990" t="s">
        <v>49334</v>
      </c>
      <c r="D9990">
        <v>8</v>
      </c>
      <c r="E9990">
        <v>440</v>
      </c>
      <c r="F9990" t="s">
        <v>49335</v>
      </c>
      <c r="G9990" t="str">
        <f t="shared" si="312"/>
        <v>440Matte White / Burnished Brass</v>
      </c>
      <c r="H9990">
        <f t="shared" si="313"/>
        <v>10216</v>
      </c>
    </row>
    <row r="9991" spans="1:8">
      <c r="A9991">
        <v>10217</v>
      </c>
      <c r="B9991" t="s">
        <v>70195</v>
      </c>
      <c r="C9991" t="s">
        <v>49336</v>
      </c>
      <c r="D9991">
        <v>430</v>
      </c>
      <c r="E9991">
        <v>440</v>
      </c>
      <c r="F9991" t="s">
        <v>49337</v>
      </c>
      <c r="G9991" t="str">
        <f t="shared" si="312"/>
        <v>440Brushed Steel / Teak</v>
      </c>
      <c r="H9991">
        <f t="shared" si="313"/>
        <v>10217</v>
      </c>
    </row>
    <row r="9992" spans="1:8">
      <c r="A9992">
        <v>10218</v>
      </c>
      <c r="B9992" t="s">
        <v>70196</v>
      </c>
      <c r="C9992" t="s">
        <v>49338</v>
      </c>
      <c r="D9992">
        <v>430</v>
      </c>
      <c r="E9992">
        <v>440</v>
      </c>
      <c r="F9992" t="s">
        <v>49339</v>
      </c>
      <c r="G9992" t="str">
        <f t="shared" si="312"/>
        <v>440Brushed Steel / Weathered Grey Oak</v>
      </c>
      <c r="H9992">
        <f t="shared" si="313"/>
        <v>10218</v>
      </c>
    </row>
    <row r="9993" spans="1:8">
      <c r="A9993">
        <v>10219</v>
      </c>
      <c r="B9993" t="s">
        <v>49340</v>
      </c>
      <c r="C9993" t="s">
        <v>49341</v>
      </c>
      <c r="D9993">
        <v>16</v>
      </c>
      <c r="E9993">
        <v>449</v>
      </c>
      <c r="F9993" t="s">
        <v>49342</v>
      </c>
      <c r="G9993" t="str">
        <f t="shared" si="312"/>
        <v>449Silver / Gold</v>
      </c>
      <c r="H9993">
        <f t="shared" si="313"/>
        <v>10219</v>
      </c>
    </row>
    <row r="9994" spans="1:8">
      <c r="A9994">
        <v>10220</v>
      </c>
      <c r="B9994" t="s">
        <v>49343</v>
      </c>
      <c r="C9994" t="s">
        <v>49344</v>
      </c>
      <c r="D9994">
        <v>6</v>
      </c>
      <c r="E9994">
        <v>449</v>
      </c>
      <c r="F9994" t="s">
        <v>49345</v>
      </c>
      <c r="G9994" t="str">
        <f t="shared" si="312"/>
        <v>449Metamorphite</v>
      </c>
      <c r="H9994">
        <f t="shared" si="313"/>
        <v>10220</v>
      </c>
    </row>
    <row r="9995" spans="1:8">
      <c r="A9995">
        <v>10221</v>
      </c>
      <c r="B9995" t="s">
        <v>49346</v>
      </c>
      <c r="C9995" t="s">
        <v>49347</v>
      </c>
      <c r="D9995">
        <v>39</v>
      </c>
      <c r="E9995">
        <v>979</v>
      </c>
      <c r="F9995" t="s">
        <v>49348</v>
      </c>
      <c r="G9995" t="str">
        <f t="shared" si="312"/>
        <v>979Louise Brass</v>
      </c>
      <c r="H9995">
        <f t="shared" si="313"/>
        <v>10221</v>
      </c>
    </row>
    <row r="9996" spans="1:8">
      <c r="A9996">
        <v>10222</v>
      </c>
      <c r="B9996" t="s">
        <v>49349</v>
      </c>
      <c r="C9996" t="s">
        <v>49350</v>
      </c>
      <c r="D9996">
        <v>18</v>
      </c>
      <c r="E9996">
        <v>979</v>
      </c>
      <c r="F9996" t="s">
        <v>49351</v>
      </c>
      <c r="G9996" t="str">
        <f t="shared" si="312"/>
        <v>979Bernhard Bronze</v>
      </c>
      <c r="H9996">
        <f t="shared" si="313"/>
        <v>10222</v>
      </c>
    </row>
    <row r="9997" spans="1:8">
      <c r="A9997">
        <v>10223</v>
      </c>
      <c r="B9997" t="s">
        <v>49352</v>
      </c>
      <c r="C9997" t="s">
        <v>49353</v>
      </c>
      <c r="D9997">
        <v>39</v>
      </c>
      <c r="E9997">
        <v>979</v>
      </c>
      <c r="F9997" t="s">
        <v>49354</v>
      </c>
      <c r="G9997" t="str">
        <f t="shared" si="312"/>
        <v>979Beaufort Brass</v>
      </c>
      <c r="H9997">
        <f t="shared" si="313"/>
        <v>10223</v>
      </c>
    </row>
    <row r="9998" spans="1:8">
      <c r="A9998">
        <v>10224</v>
      </c>
      <c r="B9998" t="s">
        <v>49355</v>
      </c>
      <c r="C9998" t="s">
        <v>49356</v>
      </c>
      <c r="D9998">
        <v>39</v>
      </c>
      <c r="E9998">
        <v>979</v>
      </c>
      <c r="F9998" t="s">
        <v>49357</v>
      </c>
      <c r="G9998" t="str">
        <f t="shared" si="312"/>
        <v>979Bissen Brass</v>
      </c>
      <c r="H9998">
        <f t="shared" si="313"/>
        <v>10224</v>
      </c>
    </row>
    <row r="9999" spans="1:8">
      <c r="A9999">
        <v>10225</v>
      </c>
      <c r="B9999" t="s">
        <v>49358</v>
      </c>
      <c r="C9999" t="s">
        <v>49359</v>
      </c>
      <c r="D9999">
        <v>39</v>
      </c>
      <c r="E9999">
        <v>979</v>
      </c>
      <c r="F9999" t="s">
        <v>49360</v>
      </c>
      <c r="G9999" t="str">
        <f t="shared" si="312"/>
        <v>979Francesco Brass</v>
      </c>
      <c r="H9999">
        <f t="shared" si="313"/>
        <v>10225</v>
      </c>
    </row>
    <row r="10000" spans="1:8">
      <c r="A10000">
        <v>10226</v>
      </c>
      <c r="B10000" t="s">
        <v>49361</v>
      </c>
      <c r="C10000" t="s">
        <v>49362</v>
      </c>
      <c r="D10000">
        <v>39</v>
      </c>
      <c r="E10000">
        <v>979</v>
      </c>
      <c r="F10000" t="s">
        <v>49363</v>
      </c>
      <c r="G10000" t="str">
        <f t="shared" si="312"/>
        <v>979Jacques Brass</v>
      </c>
      <c r="H10000">
        <f t="shared" si="313"/>
        <v>10226</v>
      </c>
    </row>
    <row r="10001" spans="1:8">
      <c r="A10001">
        <v>10227</v>
      </c>
      <c r="B10001" t="s">
        <v>49364</v>
      </c>
      <c r="C10001" t="s">
        <v>49365</v>
      </c>
      <c r="D10001">
        <v>39</v>
      </c>
      <c r="E10001">
        <v>979</v>
      </c>
      <c r="F10001" t="s">
        <v>49366</v>
      </c>
      <c r="G10001" t="str">
        <f t="shared" si="312"/>
        <v>979Rembrandt Brass</v>
      </c>
      <c r="H10001">
        <f t="shared" si="313"/>
        <v>10227</v>
      </c>
    </row>
    <row r="10002" spans="1:8">
      <c r="A10002">
        <v>10228</v>
      </c>
      <c r="B10002" t="s">
        <v>36152</v>
      </c>
      <c r="C10002" t="s">
        <v>49367</v>
      </c>
      <c r="D10002">
        <v>39</v>
      </c>
      <c r="E10002">
        <v>979</v>
      </c>
      <c r="F10002" t="s">
        <v>49368</v>
      </c>
      <c r="G10002" t="str">
        <f t="shared" si="312"/>
        <v>979Winter Brass</v>
      </c>
      <c r="H10002">
        <f t="shared" si="313"/>
        <v>10228</v>
      </c>
    </row>
    <row r="10003" spans="1:8">
      <c r="A10003">
        <v>10229</v>
      </c>
      <c r="B10003" t="s">
        <v>49369</v>
      </c>
      <c r="C10003" t="s">
        <v>49370</v>
      </c>
      <c r="D10003">
        <v>18</v>
      </c>
      <c r="E10003">
        <v>979</v>
      </c>
      <c r="F10003" t="s">
        <v>49371</v>
      </c>
      <c r="G10003" t="str">
        <f t="shared" si="312"/>
        <v>979Edmonia Bronze</v>
      </c>
      <c r="H10003">
        <f t="shared" si="313"/>
        <v>10229</v>
      </c>
    </row>
    <row r="10004" spans="1:8">
      <c r="A10004">
        <v>10230</v>
      </c>
      <c r="B10004" t="s">
        <v>14613</v>
      </c>
      <c r="C10004" t="s">
        <v>49372</v>
      </c>
      <c r="D10004">
        <v>1</v>
      </c>
      <c r="E10004">
        <v>979</v>
      </c>
      <c r="F10004" t="s">
        <v>49373</v>
      </c>
      <c r="G10004" t="str">
        <f t="shared" si="312"/>
        <v>979Old World Pewter</v>
      </c>
      <c r="H10004">
        <f t="shared" si="313"/>
        <v>10230</v>
      </c>
    </row>
    <row r="10005" spans="1:8">
      <c r="A10005">
        <v>10231</v>
      </c>
      <c r="B10005" t="s">
        <v>49374</v>
      </c>
      <c r="C10005" t="s">
        <v>49375</v>
      </c>
      <c r="D10005">
        <v>1</v>
      </c>
      <c r="E10005">
        <v>979</v>
      </c>
      <c r="F10005" t="s">
        <v>49376</v>
      </c>
      <c r="G10005" t="str">
        <f t="shared" si="312"/>
        <v>979Giovanni Nickel</v>
      </c>
      <c r="H10005">
        <f t="shared" si="313"/>
        <v>10231</v>
      </c>
    </row>
    <row r="10006" spans="1:8">
      <c r="A10006">
        <v>10232</v>
      </c>
      <c r="B10006" t="s">
        <v>15735</v>
      </c>
      <c r="C10006" t="s">
        <v>49377</v>
      </c>
      <c r="D10006">
        <v>155</v>
      </c>
      <c r="E10006">
        <v>952</v>
      </c>
      <c r="F10006" t="s">
        <v>49378</v>
      </c>
      <c r="G10006" t="str">
        <f t="shared" si="312"/>
        <v>952Smokey Blue</v>
      </c>
      <c r="H10006">
        <f t="shared" si="313"/>
        <v>10232</v>
      </c>
    </row>
    <row r="10007" spans="1:8">
      <c r="A10007">
        <v>10233</v>
      </c>
      <c r="B10007" t="s">
        <v>28373</v>
      </c>
      <c r="C10007" t="s">
        <v>49379</v>
      </c>
      <c r="D10007">
        <v>12</v>
      </c>
      <c r="E10007">
        <v>952</v>
      </c>
      <c r="F10007" t="s">
        <v>49380</v>
      </c>
      <c r="G10007" t="str">
        <f t="shared" si="312"/>
        <v>952Soft Green</v>
      </c>
      <c r="H10007">
        <f t="shared" si="313"/>
        <v>10233</v>
      </c>
    </row>
    <row r="10008" spans="1:8">
      <c r="A10008">
        <v>10234</v>
      </c>
      <c r="B10008" t="s">
        <v>28370</v>
      </c>
      <c r="C10008" t="s">
        <v>49381</v>
      </c>
      <c r="D10008">
        <v>155</v>
      </c>
      <c r="E10008">
        <v>952</v>
      </c>
      <c r="F10008" t="s">
        <v>49382</v>
      </c>
      <c r="G10008" t="str">
        <f t="shared" si="312"/>
        <v>952Soft Blue</v>
      </c>
      <c r="H10008">
        <f t="shared" si="313"/>
        <v>10234</v>
      </c>
    </row>
    <row r="10009" spans="1:8">
      <c r="A10009">
        <v>10235</v>
      </c>
      <c r="B10009" t="s">
        <v>49383</v>
      </c>
      <c r="C10009" t="s">
        <v>49384</v>
      </c>
      <c r="D10009">
        <v>1577</v>
      </c>
      <c r="E10009">
        <v>952</v>
      </c>
      <c r="F10009" t="s">
        <v>49385</v>
      </c>
      <c r="G10009" t="str">
        <f t="shared" si="312"/>
        <v>952Violet Fluorite</v>
      </c>
      <c r="H10009">
        <f t="shared" si="313"/>
        <v>10235</v>
      </c>
    </row>
    <row r="10010" spans="1:8">
      <c r="A10010">
        <v>10236</v>
      </c>
      <c r="B10010" t="s">
        <v>11480</v>
      </c>
      <c r="C10010" t="s">
        <v>49386</v>
      </c>
      <c r="D10010">
        <v>155</v>
      </c>
      <c r="E10010">
        <v>765</v>
      </c>
      <c r="F10010" t="s">
        <v>49387</v>
      </c>
      <c r="G10010" t="str">
        <f t="shared" si="312"/>
        <v>765Teal</v>
      </c>
      <c r="H10010">
        <f t="shared" si="313"/>
        <v>10236</v>
      </c>
    </row>
    <row r="10011" spans="1:8">
      <c r="A10011">
        <v>10237</v>
      </c>
      <c r="B10011" t="s">
        <v>6551</v>
      </c>
      <c r="C10011" t="s">
        <v>49388</v>
      </c>
      <c r="D10011">
        <v>430</v>
      </c>
      <c r="E10011">
        <v>952</v>
      </c>
      <c r="F10011" t="s">
        <v>49389</v>
      </c>
      <c r="G10011" t="str">
        <f t="shared" si="312"/>
        <v>952Mica</v>
      </c>
      <c r="H10011">
        <f t="shared" si="313"/>
        <v>10237</v>
      </c>
    </row>
    <row r="10012" spans="1:8">
      <c r="A10012">
        <v>10238</v>
      </c>
      <c r="B10012" t="s">
        <v>1655</v>
      </c>
      <c r="C10012" t="s">
        <v>49390</v>
      </c>
      <c r="D10012">
        <v>9</v>
      </c>
      <c r="E10012">
        <v>952</v>
      </c>
      <c r="F10012" t="s">
        <v>49391</v>
      </c>
      <c r="G10012" t="str">
        <f t="shared" si="312"/>
        <v>952Cream</v>
      </c>
      <c r="H10012">
        <f t="shared" si="313"/>
        <v>10238</v>
      </c>
    </row>
    <row r="10013" spans="1:8">
      <c r="A10013">
        <v>10239</v>
      </c>
      <c r="B10013" t="s">
        <v>49392</v>
      </c>
      <c r="C10013" t="s">
        <v>49393</v>
      </c>
      <c r="D10013">
        <v>9</v>
      </c>
      <c r="E10013">
        <v>952</v>
      </c>
      <c r="F10013" t="s">
        <v>49394</v>
      </c>
      <c r="G10013" t="str">
        <f t="shared" si="312"/>
        <v>952Cream / Coffee</v>
      </c>
      <c r="H10013">
        <f t="shared" si="313"/>
        <v>10239</v>
      </c>
    </row>
    <row r="10014" spans="1:8">
      <c r="A10014">
        <v>10240</v>
      </c>
      <c r="B10014" t="s">
        <v>15058</v>
      </c>
      <c r="C10014" t="s">
        <v>49395</v>
      </c>
      <c r="D10014">
        <v>22</v>
      </c>
      <c r="E10014">
        <v>952</v>
      </c>
      <c r="F10014" t="s">
        <v>49396</v>
      </c>
      <c r="G10014" t="str">
        <f t="shared" si="312"/>
        <v>952Mosaic</v>
      </c>
      <c r="H10014">
        <f t="shared" si="313"/>
        <v>10240</v>
      </c>
    </row>
    <row r="10015" spans="1:8">
      <c r="A10015">
        <v>10241</v>
      </c>
      <c r="B10015" t="s">
        <v>33362</v>
      </c>
      <c r="C10015" t="s">
        <v>49397</v>
      </c>
      <c r="D10015">
        <v>70</v>
      </c>
      <c r="E10015">
        <v>711</v>
      </c>
      <c r="F10015" t="s">
        <v>49398</v>
      </c>
      <c r="G10015" t="str">
        <f t="shared" si="312"/>
        <v>711Sand Yellow</v>
      </c>
      <c r="H10015">
        <f t="shared" si="313"/>
        <v>10241</v>
      </c>
    </row>
    <row r="10016" spans="1:8">
      <c r="A10016">
        <v>10242</v>
      </c>
      <c r="B10016" t="s">
        <v>49399</v>
      </c>
      <c r="C10016" t="s">
        <v>49400</v>
      </c>
      <c r="D10016">
        <v>25</v>
      </c>
      <c r="E10016">
        <v>711</v>
      </c>
      <c r="F10016" t="s">
        <v>49401</v>
      </c>
      <c r="G10016" t="str">
        <f t="shared" si="312"/>
        <v>711Oak + Black</v>
      </c>
      <c r="H10016">
        <f t="shared" si="313"/>
        <v>10242</v>
      </c>
    </row>
    <row r="10017" spans="1:8">
      <c r="A10017">
        <v>10243</v>
      </c>
      <c r="B10017" t="s">
        <v>49402</v>
      </c>
      <c r="C10017" t="s">
        <v>49403</v>
      </c>
      <c r="D10017">
        <v>25</v>
      </c>
      <c r="E10017">
        <v>711</v>
      </c>
      <c r="F10017" t="s">
        <v>49404</v>
      </c>
      <c r="G10017" t="str">
        <f t="shared" si="312"/>
        <v>711Oak + Grey</v>
      </c>
      <c r="H10017">
        <f t="shared" si="313"/>
        <v>10243</v>
      </c>
    </row>
    <row r="10018" spans="1:8">
      <c r="A10018">
        <v>10244</v>
      </c>
      <c r="B10018" t="s">
        <v>49405</v>
      </c>
      <c r="C10018" t="s">
        <v>49406</v>
      </c>
      <c r="D10018">
        <v>25</v>
      </c>
      <c r="E10018">
        <v>711</v>
      </c>
      <c r="F10018" t="s">
        <v>49407</v>
      </c>
      <c r="G10018" t="str">
        <f t="shared" si="312"/>
        <v>711Oak + Copper Brown</v>
      </c>
      <c r="H10018">
        <f t="shared" si="313"/>
        <v>10244</v>
      </c>
    </row>
    <row r="10019" spans="1:8">
      <c r="A10019">
        <v>10245</v>
      </c>
      <c r="B10019" t="s">
        <v>49408</v>
      </c>
      <c r="C10019" t="s">
        <v>49409</v>
      </c>
      <c r="D10019">
        <v>13</v>
      </c>
      <c r="E10019">
        <v>711</v>
      </c>
      <c r="F10019" t="s">
        <v>49410</v>
      </c>
      <c r="G10019" t="str">
        <f t="shared" si="312"/>
        <v>711Black Leather + Stained Dark Brown</v>
      </c>
      <c r="H10019">
        <f t="shared" si="313"/>
        <v>10245</v>
      </c>
    </row>
    <row r="10020" spans="1:8">
      <c r="A10020">
        <v>10246</v>
      </c>
      <c r="B10020" t="s">
        <v>49411</v>
      </c>
      <c r="C10020" t="s">
        <v>49412</v>
      </c>
      <c r="D10020">
        <v>18</v>
      </c>
      <c r="E10020">
        <v>146</v>
      </c>
      <c r="F10020" t="s">
        <v>49413</v>
      </c>
      <c r="G10020" t="str">
        <f t="shared" si="312"/>
        <v>146Oil Rubbed Bronze / Tea Stained</v>
      </c>
      <c r="H10020">
        <f t="shared" si="313"/>
        <v>10246</v>
      </c>
    </row>
    <row r="10021" spans="1:8">
      <c r="A10021">
        <v>10247</v>
      </c>
      <c r="B10021" t="s">
        <v>49414</v>
      </c>
      <c r="C10021" t="s">
        <v>49415</v>
      </c>
      <c r="D10021">
        <v>25</v>
      </c>
      <c r="E10021">
        <v>711</v>
      </c>
      <c r="F10021" t="s">
        <v>49416</v>
      </c>
      <c r="G10021" t="str">
        <f t="shared" si="312"/>
        <v>711Solid Oak + Off-White</v>
      </c>
      <c r="H10021">
        <f t="shared" si="313"/>
        <v>10247</v>
      </c>
    </row>
    <row r="10022" spans="1:8">
      <c r="A10022">
        <v>10248</v>
      </c>
      <c r="B10022" t="s">
        <v>49417</v>
      </c>
      <c r="C10022" t="s">
        <v>49418</v>
      </c>
      <c r="D10022">
        <v>15</v>
      </c>
      <c r="E10022">
        <v>711</v>
      </c>
      <c r="F10022" t="s">
        <v>49419</v>
      </c>
      <c r="G10022" t="str">
        <f t="shared" si="312"/>
        <v>711Smoked Oak + Black</v>
      </c>
      <c r="H10022">
        <f t="shared" si="313"/>
        <v>10248</v>
      </c>
    </row>
    <row r="10023" spans="1:8">
      <c r="A10023">
        <v>10249</v>
      </c>
      <c r="B10023" t="s">
        <v>49420</v>
      </c>
      <c r="C10023" t="s">
        <v>49421</v>
      </c>
      <c r="D10023">
        <v>6</v>
      </c>
      <c r="E10023">
        <v>924</v>
      </c>
      <c r="F10023" t="s">
        <v>61454</v>
      </c>
      <c r="G10023" t="str">
        <f t="shared" si="312"/>
        <v>924Black Canopy</v>
      </c>
      <c r="H10023">
        <f t="shared" si="313"/>
        <v>10249</v>
      </c>
    </row>
    <row r="10024" spans="1:8">
      <c r="A10024">
        <v>10250</v>
      </c>
      <c r="B10024" t="s">
        <v>4105</v>
      </c>
      <c r="C10024" t="s">
        <v>46589</v>
      </c>
      <c r="D10024">
        <v>9</v>
      </c>
      <c r="E10024">
        <v>924</v>
      </c>
      <c r="F10024" t="s">
        <v>46590</v>
      </c>
      <c r="G10024" t="str">
        <f t="shared" si="312"/>
        <v>924Bone</v>
      </c>
      <c r="H10024">
        <f t="shared" si="313"/>
        <v>10250</v>
      </c>
    </row>
    <row r="10025" spans="1:8">
      <c r="A10025">
        <v>10251</v>
      </c>
      <c r="B10025" t="s">
        <v>1586</v>
      </c>
      <c r="C10025" t="s">
        <v>46591</v>
      </c>
      <c r="D10025">
        <v>6894</v>
      </c>
      <c r="E10025">
        <v>924</v>
      </c>
      <c r="F10025" t="s">
        <v>49422</v>
      </c>
      <c r="G10025" t="str">
        <f t="shared" si="312"/>
        <v>924Peach</v>
      </c>
      <c r="H10025">
        <f t="shared" si="313"/>
        <v>10251</v>
      </c>
    </row>
    <row r="10026" spans="1:8">
      <c r="A10026">
        <v>10252</v>
      </c>
      <c r="B10026" t="s">
        <v>41444</v>
      </c>
      <c r="C10026" t="s">
        <v>49423</v>
      </c>
      <c r="D10026">
        <v>12</v>
      </c>
      <c r="E10026">
        <v>924</v>
      </c>
      <c r="F10026" t="s">
        <v>49110</v>
      </c>
      <c r="G10026" t="str">
        <f t="shared" si="312"/>
        <v>924Reed Green</v>
      </c>
      <c r="H10026">
        <f t="shared" si="313"/>
        <v>10252</v>
      </c>
    </row>
    <row r="10027" spans="1:8">
      <c r="A10027">
        <v>10253</v>
      </c>
      <c r="B10027" t="s">
        <v>41439</v>
      </c>
      <c r="C10027" t="s">
        <v>41440</v>
      </c>
      <c r="D10027">
        <v>10</v>
      </c>
      <c r="E10027">
        <v>924</v>
      </c>
      <c r="F10027" t="s">
        <v>49424</v>
      </c>
      <c r="G10027" t="str">
        <f t="shared" si="312"/>
        <v>924Oxide Red</v>
      </c>
      <c r="H10027">
        <f t="shared" si="313"/>
        <v>10253</v>
      </c>
    </row>
    <row r="10028" spans="1:8">
      <c r="A10028">
        <v>10254</v>
      </c>
      <c r="B10028" t="s">
        <v>289</v>
      </c>
      <c r="C10028" t="s">
        <v>41727</v>
      </c>
      <c r="D10028">
        <v>39</v>
      </c>
      <c r="E10028">
        <v>924</v>
      </c>
      <c r="F10028" t="s">
        <v>41728</v>
      </c>
      <c r="G10028" t="str">
        <f t="shared" si="312"/>
        <v>924Brass</v>
      </c>
      <c r="H10028">
        <f t="shared" si="313"/>
        <v>10254</v>
      </c>
    </row>
    <row r="10029" spans="1:8">
      <c r="A10029">
        <v>10255</v>
      </c>
      <c r="B10029" t="s">
        <v>40409</v>
      </c>
      <c r="C10029" t="s">
        <v>46592</v>
      </c>
      <c r="D10029">
        <v>39</v>
      </c>
      <c r="E10029">
        <v>924</v>
      </c>
      <c r="F10029" t="s">
        <v>49425</v>
      </c>
      <c r="G10029" t="str">
        <f t="shared" si="312"/>
        <v>924Patina Brass</v>
      </c>
      <c r="H10029">
        <f t="shared" si="313"/>
        <v>10255</v>
      </c>
    </row>
    <row r="10030" spans="1:8">
      <c r="A10030">
        <v>10256</v>
      </c>
      <c r="B10030" t="s">
        <v>263</v>
      </c>
      <c r="C10030" t="s">
        <v>49426</v>
      </c>
      <c r="D10030">
        <v>18</v>
      </c>
      <c r="E10030">
        <v>109</v>
      </c>
      <c r="F10030" t="s">
        <v>49427</v>
      </c>
      <c r="G10030" t="str">
        <f t="shared" si="312"/>
        <v>109Bronze</v>
      </c>
      <c r="H10030">
        <f t="shared" si="313"/>
        <v>10256</v>
      </c>
    </row>
    <row r="10031" spans="1:8">
      <c r="A10031">
        <v>10257</v>
      </c>
      <c r="B10031" t="s">
        <v>18974</v>
      </c>
      <c r="C10031" t="s">
        <v>49428</v>
      </c>
      <c r="D10031">
        <v>10</v>
      </c>
      <c r="E10031">
        <v>109</v>
      </c>
      <c r="F10031" t="s">
        <v>49429</v>
      </c>
      <c r="G10031" t="str">
        <f t="shared" si="312"/>
        <v>109Brick Red</v>
      </c>
      <c r="H10031">
        <f t="shared" si="313"/>
        <v>10257</v>
      </c>
    </row>
    <row r="10032" spans="1:8">
      <c r="A10032">
        <v>10258</v>
      </c>
      <c r="B10032" t="s">
        <v>49430</v>
      </c>
      <c r="C10032" t="s">
        <v>49431</v>
      </c>
      <c r="D10032">
        <v>17</v>
      </c>
      <c r="E10032">
        <v>819</v>
      </c>
      <c r="F10032" t="s">
        <v>49432</v>
      </c>
      <c r="G10032" t="str">
        <f t="shared" si="312"/>
        <v>819Silver Anodized</v>
      </c>
      <c r="H10032">
        <f t="shared" si="313"/>
        <v>10258</v>
      </c>
    </row>
    <row r="10033" spans="1:8">
      <c r="A10033">
        <v>10259</v>
      </c>
      <c r="B10033" t="s">
        <v>49433</v>
      </c>
      <c r="C10033" t="s">
        <v>49434</v>
      </c>
      <c r="D10033">
        <v>70</v>
      </c>
      <c r="E10033">
        <v>799</v>
      </c>
      <c r="F10033" t="s">
        <v>49435</v>
      </c>
      <c r="G10033" t="str">
        <f t="shared" si="312"/>
        <v>799Egg Shell Yellow</v>
      </c>
      <c r="H10033">
        <f t="shared" si="313"/>
        <v>10259</v>
      </c>
    </row>
    <row r="10034" spans="1:8">
      <c r="A10034">
        <v>10260</v>
      </c>
      <c r="B10034" t="s">
        <v>49436</v>
      </c>
      <c r="C10034" t="s">
        <v>49437</v>
      </c>
      <c r="D10034">
        <v>49</v>
      </c>
      <c r="E10034">
        <v>819</v>
      </c>
      <c r="F10034" t="s">
        <v>49438</v>
      </c>
      <c r="G10034" t="str">
        <f t="shared" si="312"/>
        <v>819Glass Finish - Glossy</v>
      </c>
      <c r="H10034">
        <f t="shared" si="313"/>
        <v>10260</v>
      </c>
    </row>
    <row r="10035" spans="1:8">
      <c r="A10035">
        <v>10261</v>
      </c>
      <c r="B10035" t="s">
        <v>49439</v>
      </c>
      <c r="C10035" t="s">
        <v>49440</v>
      </c>
      <c r="D10035">
        <v>49</v>
      </c>
      <c r="E10035">
        <v>819</v>
      </c>
      <c r="F10035" t="s">
        <v>49441</v>
      </c>
      <c r="G10035" t="str">
        <f t="shared" si="312"/>
        <v>819Glass Finish - Acid-Etched</v>
      </c>
      <c r="H10035">
        <f t="shared" si="313"/>
        <v>10261</v>
      </c>
    </row>
    <row r="10036" spans="1:8">
      <c r="A10036">
        <v>10262</v>
      </c>
      <c r="B10036" t="s">
        <v>4345</v>
      </c>
      <c r="C10036" t="s">
        <v>49442</v>
      </c>
      <c r="D10036">
        <v>16</v>
      </c>
      <c r="E10036">
        <v>394</v>
      </c>
      <c r="F10036" t="s">
        <v>49443</v>
      </c>
      <c r="G10036" t="str">
        <f t="shared" si="312"/>
        <v>394Sage</v>
      </c>
      <c r="H10036">
        <f t="shared" si="313"/>
        <v>10262</v>
      </c>
    </row>
    <row r="10037" spans="1:8">
      <c r="A10037">
        <v>10263</v>
      </c>
      <c r="B10037" t="s">
        <v>49444</v>
      </c>
      <c r="C10037" t="s">
        <v>49445</v>
      </c>
      <c r="D10037">
        <v>6</v>
      </c>
      <c r="E10037">
        <v>711</v>
      </c>
      <c r="F10037" t="s">
        <v>49446</v>
      </c>
      <c r="G10037" t="str">
        <f t="shared" si="312"/>
        <v>711Black Leather + Black</v>
      </c>
      <c r="H10037">
        <f t="shared" si="313"/>
        <v>10263</v>
      </c>
    </row>
    <row r="10038" spans="1:8">
      <c r="A10038">
        <v>10264</v>
      </c>
      <c r="B10038" t="s">
        <v>49447</v>
      </c>
      <c r="C10038" t="s">
        <v>49448</v>
      </c>
      <c r="D10038">
        <v>39</v>
      </c>
      <c r="E10038">
        <v>757</v>
      </c>
      <c r="F10038" t="s">
        <v>49449</v>
      </c>
      <c r="G10038" t="str">
        <f t="shared" si="312"/>
        <v>757Brushed Brass + Grey Cord</v>
      </c>
      <c r="H10038">
        <f t="shared" si="313"/>
        <v>10264</v>
      </c>
    </row>
    <row r="10039" spans="1:8">
      <c r="A10039">
        <v>10265</v>
      </c>
      <c r="B10039" t="s">
        <v>49450</v>
      </c>
      <c r="C10039" t="s">
        <v>49451</v>
      </c>
      <c r="D10039">
        <v>39</v>
      </c>
      <c r="E10039">
        <v>757</v>
      </c>
      <c r="F10039" t="s">
        <v>49452</v>
      </c>
      <c r="G10039" t="str">
        <f t="shared" si="312"/>
        <v>757Brushed Brass + Gold Cord</v>
      </c>
      <c r="H10039">
        <f t="shared" si="313"/>
        <v>10265</v>
      </c>
    </row>
    <row r="10040" spans="1:8">
      <c r="A10040">
        <v>10266</v>
      </c>
      <c r="B10040" t="s">
        <v>49453</v>
      </c>
      <c r="C10040" t="s">
        <v>49454</v>
      </c>
      <c r="D10040">
        <v>39</v>
      </c>
      <c r="E10040">
        <v>757</v>
      </c>
      <c r="F10040" t="s">
        <v>49455</v>
      </c>
      <c r="G10040" t="str">
        <f t="shared" si="312"/>
        <v>757Brushed Brass + Blue Cord</v>
      </c>
      <c r="H10040">
        <f t="shared" si="313"/>
        <v>10266</v>
      </c>
    </row>
    <row r="10041" spans="1:8">
      <c r="A10041">
        <v>10267</v>
      </c>
      <c r="B10041" t="s">
        <v>49456</v>
      </c>
      <c r="C10041" t="s">
        <v>49457</v>
      </c>
      <c r="D10041">
        <v>39</v>
      </c>
      <c r="E10041">
        <v>757</v>
      </c>
      <c r="F10041" t="s">
        <v>49458</v>
      </c>
      <c r="G10041" t="str">
        <f t="shared" si="312"/>
        <v>757Brushed Brass + Black Cord</v>
      </c>
      <c r="H10041">
        <f t="shared" si="313"/>
        <v>10267</v>
      </c>
    </row>
    <row r="10042" spans="1:8">
      <c r="A10042">
        <v>10268</v>
      </c>
      <c r="B10042" t="s">
        <v>49459</v>
      </c>
      <c r="C10042" t="s">
        <v>49460</v>
      </c>
      <c r="D10042">
        <v>6</v>
      </c>
      <c r="E10042">
        <v>757</v>
      </c>
      <c r="F10042" t="s">
        <v>49461</v>
      </c>
      <c r="G10042" t="str">
        <f t="shared" si="312"/>
        <v>757Dark Oxidized + Grey Cord</v>
      </c>
      <c r="H10042">
        <f t="shared" si="313"/>
        <v>10268</v>
      </c>
    </row>
    <row r="10043" spans="1:8">
      <c r="A10043">
        <v>10269</v>
      </c>
      <c r="B10043" t="s">
        <v>49462</v>
      </c>
      <c r="C10043" t="s">
        <v>49463</v>
      </c>
      <c r="D10043">
        <v>6</v>
      </c>
      <c r="E10043">
        <v>757</v>
      </c>
      <c r="F10043" t="s">
        <v>49464</v>
      </c>
      <c r="G10043" t="str">
        <f t="shared" si="312"/>
        <v>757Dark Oxidized + Gold Cord</v>
      </c>
      <c r="H10043">
        <f t="shared" si="313"/>
        <v>10269</v>
      </c>
    </row>
    <row r="10044" spans="1:8">
      <c r="A10044">
        <v>10270</v>
      </c>
      <c r="B10044" t="s">
        <v>49465</v>
      </c>
      <c r="C10044" t="s">
        <v>49466</v>
      </c>
      <c r="D10044">
        <v>6</v>
      </c>
      <c r="E10044">
        <v>757</v>
      </c>
      <c r="F10044" t="s">
        <v>49467</v>
      </c>
      <c r="G10044" t="str">
        <f t="shared" si="312"/>
        <v>757Dark Oxidized + Blue Cord</v>
      </c>
      <c r="H10044">
        <f t="shared" si="313"/>
        <v>10270</v>
      </c>
    </row>
    <row r="10045" spans="1:8">
      <c r="A10045">
        <v>10271</v>
      </c>
      <c r="B10045" t="s">
        <v>49468</v>
      </c>
      <c r="C10045" t="s">
        <v>49469</v>
      </c>
      <c r="D10045">
        <v>6</v>
      </c>
      <c r="E10045">
        <v>757</v>
      </c>
      <c r="F10045" t="s">
        <v>49470</v>
      </c>
      <c r="G10045" t="str">
        <f t="shared" si="312"/>
        <v>757Dark Oxidized + Black Cord</v>
      </c>
      <c r="H10045">
        <f t="shared" si="313"/>
        <v>10271</v>
      </c>
    </row>
    <row r="10046" spans="1:8">
      <c r="A10046">
        <v>10272</v>
      </c>
      <c r="B10046" t="s">
        <v>49471</v>
      </c>
      <c r="C10046" t="s">
        <v>49472</v>
      </c>
      <c r="D10046">
        <v>6</v>
      </c>
      <c r="E10046">
        <v>170</v>
      </c>
      <c r="F10046" t="s">
        <v>49473</v>
      </c>
      <c r="G10046" t="str">
        <f t="shared" si="312"/>
        <v>170Black / Gunmetal</v>
      </c>
      <c r="H10046">
        <f t="shared" si="313"/>
        <v>10272</v>
      </c>
    </row>
    <row r="10047" spans="1:8">
      <c r="A10047">
        <v>10273</v>
      </c>
      <c r="B10047" t="s">
        <v>23069</v>
      </c>
      <c r="C10047" t="s">
        <v>49474</v>
      </c>
      <c r="D10047">
        <v>39</v>
      </c>
      <c r="E10047" t="s">
        <v>5853</v>
      </c>
      <c r="F10047" t="s">
        <v>49475</v>
      </c>
      <c r="G10047" t="str">
        <f t="shared" si="312"/>
        <v>Aged Brass / White</v>
      </c>
      <c r="H10047">
        <f t="shared" si="313"/>
        <v>10273</v>
      </c>
    </row>
    <row r="10048" spans="1:8">
      <c r="A10048">
        <v>10274</v>
      </c>
      <c r="B10048" t="s">
        <v>26638</v>
      </c>
      <c r="C10048" t="s">
        <v>26639</v>
      </c>
      <c r="D10048">
        <v>6</v>
      </c>
      <c r="E10048">
        <v>170</v>
      </c>
      <c r="F10048" t="s">
        <v>26640</v>
      </c>
      <c r="G10048" t="str">
        <f t="shared" si="312"/>
        <v>170Black / Brass</v>
      </c>
      <c r="H10048">
        <f t="shared" si="313"/>
        <v>10274</v>
      </c>
    </row>
    <row r="10049" spans="1:8">
      <c r="A10049">
        <v>10275</v>
      </c>
      <c r="B10049" t="s">
        <v>23067</v>
      </c>
      <c r="C10049" t="s">
        <v>49476</v>
      </c>
      <c r="D10049">
        <v>6</v>
      </c>
      <c r="E10049">
        <v>865</v>
      </c>
      <c r="F10049" t="s">
        <v>49477</v>
      </c>
      <c r="G10049" t="str">
        <f t="shared" si="312"/>
        <v>865Aged Brass / Black</v>
      </c>
      <c r="H10049">
        <f t="shared" si="313"/>
        <v>10275</v>
      </c>
    </row>
    <row r="10050" spans="1:8">
      <c r="A10050">
        <v>10276</v>
      </c>
      <c r="B10050" t="s">
        <v>49478</v>
      </c>
      <c r="C10050" t="s">
        <v>49479</v>
      </c>
      <c r="D10050">
        <v>13</v>
      </c>
      <c r="E10050">
        <v>170</v>
      </c>
      <c r="F10050" t="s">
        <v>49480</v>
      </c>
      <c r="G10050" t="str">
        <f t="shared" si="312"/>
        <v>170Tan / Brass</v>
      </c>
      <c r="H10050">
        <f t="shared" si="313"/>
        <v>10276</v>
      </c>
    </row>
    <row r="10051" spans="1:8">
      <c r="A10051">
        <v>10277</v>
      </c>
      <c r="B10051" t="s">
        <v>49481</v>
      </c>
      <c r="C10051" t="s">
        <v>49482</v>
      </c>
      <c r="D10051">
        <v>13</v>
      </c>
      <c r="E10051">
        <v>170</v>
      </c>
      <c r="F10051" t="s">
        <v>49483</v>
      </c>
      <c r="G10051" t="str">
        <f t="shared" ref="G10051:G10114" si="314">CONCATENATE(E10051,B10051)</f>
        <v>170Tan / Chrome</v>
      </c>
      <c r="H10051">
        <f t="shared" ref="H10051:H10114" si="315">A10051</f>
        <v>10277</v>
      </c>
    </row>
    <row r="10052" spans="1:8">
      <c r="A10052">
        <v>10278</v>
      </c>
      <c r="B10052" t="s">
        <v>16282</v>
      </c>
      <c r="C10052" t="s">
        <v>49484</v>
      </c>
      <c r="D10052">
        <v>16</v>
      </c>
      <c r="E10052">
        <v>364</v>
      </c>
      <c r="F10052" t="s">
        <v>49485</v>
      </c>
      <c r="G10052" t="str">
        <f t="shared" si="314"/>
        <v>364Vintage Gold Leaf</v>
      </c>
      <c r="H10052">
        <f t="shared" si="315"/>
        <v>10278</v>
      </c>
    </row>
    <row r="10053" spans="1:8">
      <c r="A10053">
        <v>10279</v>
      </c>
      <c r="B10053" t="s">
        <v>49486</v>
      </c>
      <c r="C10053" t="s">
        <v>49487</v>
      </c>
      <c r="D10053">
        <v>17</v>
      </c>
      <c r="E10053">
        <v>364</v>
      </c>
      <c r="F10053" t="s">
        <v>49488</v>
      </c>
      <c r="G10053" t="str">
        <f t="shared" si="314"/>
        <v>364Stria Silver Leaf</v>
      </c>
      <c r="H10053">
        <f t="shared" si="315"/>
        <v>10279</v>
      </c>
    </row>
    <row r="10054" spans="1:8">
      <c r="A10054">
        <v>10281</v>
      </c>
      <c r="B10054" t="s">
        <v>16880</v>
      </c>
      <c r="C10054" t="s">
        <v>16880</v>
      </c>
      <c r="D10054">
        <v>14</v>
      </c>
      <c r="E10054">
        <v>6</v>
      </c>
      <c r="F10054" t="s">
        <v>49489</v>
      </c>
      <c r="G10054" t="str">
        <f t="shared" si="314"/>
        <v>6Wood Grain</v>
      </c>
      <c r="H10054">
        <f t="shared" si="315"/>
        <v>10281</v>
      </c>
    </row>
    <row r="10055" spans="1:8">
      <c r="A10055">
        <v>10282</v>
      </c>
      <c r="B10055" t="s">
        <v>794</v>
      </c>
      <c r="C10055" t="s">
        <v>61455</v>
      </c>
      <c r="D10055">
        <v>6</v>
      </c>
      <c r="E10055">
        <v>867</v>
      </c>
      <c r="F10055" t="s">
        <v>61456</v>
      </c>
      <c r="G10055" t="str">
        <f t="shared" si="314"/>
        <v>867Ebony</v>
      </c>
      <c r="H10055">
        <f t="shared" si="315"/>
        <v>10282</v>
      </c>
    </row>
    <row r="10056" spans="1:8">
      <c r="A10056">
        <v>10283</v>
      </c>
      <c r="B10056" t="s">
        <v>3307</v>
      </c>
      <c r="C10056" t="s">
        <v>61457</v>
      </c>
      <c r="D10056">
        <v>8</v>
      </c>
      <c r="E10056">
        <v>867</v>
      </c>
      <c r="F10056" t="s">
        <v>61458</v>
      </c>
      <c r="G10056" t="str">
        <f t="shared" si="314"/>
        <v>867Mother of Pearl</v>
      </c>
      <c r="H10056">
        <f t="shared" si="315"/>
        <v>10283</v>
      </c>
    </row>
    <row r="10057" spans="1:8">
      <c r="A10057">
        <v>10284</v>
      </c>
      <c r="B10057" t="s">
        <v>49491</v>
      </c>
      <c r="C10057" t="s">
        <v>49492</v>
      </c>
      <c r="D10057">
        <v>25</v>
      </c>
      <c r="E10057">
        <v>867</v>
      </c>
      <c r="F10057" t="s">
        <v>49493</v>
      </c>
      <c r="G10057" t="str">
        <f t="shared" si="314"/>
        <v>867Bone Tile</v>
      </c>
      <c r="H10057">
        <f t="shared" si="315"/>
        <v>10284</v>
      </c>
    </row>
    <row r="10058" spans="1:8">
      <c r="A10058">
        <v>10285</v>
      </c>
      <c r="B10058" t="s">
        <v>39263</v>
      </c>
      <c r="C10058" t="s">
        <v>49494</v>
      </c>
      <c r="D10058">
        <v>8</v>
      </c>
      <c r="E10058">
        <v>867</v>
      </c>
      <c r="F10058" t="s">
        <v>49495</v>
      </c>
      <c r="G10058" t="str">
        <f t="shared" si="314"/>
        <v>867White Wash</v>
      </c>
      <c r="H10058">
        <f t="shared" si="315"/>
        <v>10285</v>
      </c>
    </row>
    <row r="10059" spans="1:8">
      <c r="A10059">
        <v>10286</v>
      </c>
      <c r="B10059" t="s">
        <v>3362</v>
      </c>
      <c r="C10059" t="s">
        <v>49496</v>
      </c>
      <c r="D10059">
        <v>8</v>
      </c>
      <c r="E10059">
        <v>224</v>
      </c>
      <c r="F10059" t="s">
        <v>49497</v>
      </c>
      <c r="G10059" t="str">
        <f t="shared" si="314"/>
        <v>224White / White</v>
      </c>
      <c r="H10059">
        <f t="shared" si="315"/>
        <v>10286</v>
      </c>
    </row>
    <row r="10060" spans="1:8">
      <c r="A10060">
        <v>10287</v>
      </c>
      <c r="B10060" t="s">
        <v>3328</v>
      </c>
      <c r="C10060" t="s">
        <v>49498</v>
      </c>
      <c r="D10060">
        <v>8</v>
      </c>
      <c r="E10060">
        <v>224</v>
      </c>
      <c r="F10060" t="s">
        <v>49499</v>
      </c>
      <c r="G10060" t="str">
        <f t="shared" si="314"/>
        <v>224White / Black</v>
      </c>
      <c r="H10060">
        <f t="shared" si="315"/>
        <v>10287</v>
      </c>
    </row>
    <row r="10061" spans="1:8">
      <c r="A10061">
        <v>10288</v>
      </c>
      <c r="B10061" t="s">
        <v>3957</v>
      </c>
      <c r="C10061" t="s">
        <v>49500</v>
      </c>
      <c r="D10061">
        <v>8</v>
      </c>
      <c r="E10061">
        <v>224</v>
      </c>
      <c r="F10061" t="s">
        <v>49501</v>
      </c>
      <c r="G10061" t="str">
        <f t="shared" si="314"/>
        <v>224White / Gold</v>
      </c>
      <c r="H10061">
        <f t="shared" si="315"/>
        <v>10288</v>
      </c>
    </row>
    <row r="10062" spans="1:8">
      <c r="A10062">
        <v>10289</v>
      </c>
      <c r="B10062" t="s">
        <v>22316</v>
      </c>
      <c r="C10062" t="s">
        <v>39124</v>
      </c>
      <c r="D10062">
        <v>155</v>
      </c>
      <c r="E10062">
        <v>867</v>
      </c>
      <c r="F10062" t="s">
        <v>49502</v>
      </c>
      <c r="G10062" t="str">
        <f t="shared" si="314"/>
        <v>867Indigo</v>
      </c>
      <c r="H10062">
        <f t="shared" si="315"/>
        <v>10289</v>
      </c>
    </row>
    <row r="10063" spans="1:8">
      <c r="A10063">
        <v>10290</v>
      </c>
      <c r="B10063" t="s">
        <v>49503</v>
      </c>
      <c r="C10063" t="s">
        <v>49504</v>
      </c>
      <c r="D10063">
        <v>5</v>
      </c>
      <c r="E10063">
        <v>224</v>
      </c>
      <c r="F10063" t="s">
        <v>49505</v>
      </c>
      <c r="G10063" t="str">
        <f t="shared" si="314"/>
        <v>224Clear Elongate Lens</v>
      </c>
      <c r="H10063">
        <f t="shared" si="315"/>
        <v>10290</v>
      </c>
    </row>
    <row r="10064" spans="1:8">
      <c r="A10064">
        <v>10291</v>
      </c>
      <c r="B10064" t="s">
        <v>49506</v>
      </c>
      <c r="C10064" t="s">
        <v>49507</v>
      </c>
      <c r="D10064">
        <v>5</v>
      </c>
      <c r="E10064">
        <v>224</v>
      </c>
      <c r="F10064" t="s">
        <v>49508</v>
      </c>
      <c r="G10064" t="str">
        <f t="shared" si="314"/>
        <v>224Clear Spread Lens</v>
      </c>
      <c r="H10064">
        <f t="shared" si="315"/>
        <v>10291</v>
      </c>
    </row>
    <row r="10065" spans="1:8">
      <c r="A10065">
        <v>10292</v>
      </c>
      <c r="B10065" t="s">
        <v>49509</v>
      </c>
      <c r="C10065" t="s">
        <v>49510</v>
      </c>
      <c r="D10065">
        <v>8</v>
      </c>
      <c r="E10065">
        <v>800</v>
      </c>
      <c r="F10065" t="s">
        <v>49511</v>
      </c>
      <c r="G10065" t="str">
        <f t="shared" si="314"/>
        <v>800Candlenut</v>
      </c>
      <c r="H10065">
        <f t="shared" si="315"/>
        <v>10292</v>
      </c>
    </row>
    <row r="10066" spans="1:8">
      <c r="A10066">
        <v>10293</v>
      </c>
      <c r="B10066" t="s">
        <v>49512</v>
      </c>
      <c r="C10066" t="s">
        <v>49513</v>
      </c>
      <c r="D10066">
        <v>6</v>
      </c>
      <c r="E10066">
        <v>800</v>
      </c>
      <c r="F10066" t="s">
        <v>49514</v>
      </c>
      <c r="G10066" t="str">
        <f t="shared" si="314"/>
        <v>800Hackles</v>
      </c>
      <c r="H10066">
        <f t="shared" si="315"/>
        <v>10293</v>
      </c>
    </row>
    <row r="10067" spans="1:8">
      <c r="A10067">
        <v>10294</v>
      </c>
      <c r="B10067" t="s">
        <v>49515</v>
      </c>
      <c r="C10067" t="s">
        <v>49516</v>
      </c>
      <c r="D10067">
        <v>12</v>
      </c>
      <c r="E10067">
        <v>800</v>
      </c>
      <c r="F10067" t="s">
        <v>49517</v>
      </c>
      <c r="G10067" t="str">
        <f t="shared" si="314"/>
        <v>800Pleasure Garden</v>
      </c>
      <c r="H10067">
        <f t="shared" si="315"/>
        <v>10294</v>
      </c>
    </row>
    <row r="10068" spans="1:8">
      <c r="A10068">
        <v>10295</v>
      </c>
      <c r="B10068" t="s">
        <v>49518</v>
      </c>
      <c r="C10068" t="s">
        <v>49519</v>
      </c>
      <c r="D10068">
        <v>8</v>
      </c>
      <c r="E10068">
        <v>146</v>
      </c>
      <c r="F10068" t="s">
        <v>49520</v>
      </c>
      <c r="G10068" t="str">
        <f t="shared" si="314"/>
        <v>146Flat White / Soft Brass</v>
      </c>
      <c r="H10068">
        <f t="shared" si="315"/>
        <v>10295</v>
      </c>
    </row>
    <row r="10069" spans="1:8">
      <c r="A10069">
        <v>10296</v>
      </c>
      <c r="B10069" t="s">
        <v>49521</v>
      </c>
      <c r="C10069" t="s">
        <v>49522</v>
      </c>
      <c r="D10069">
        <v>155</v>
      </c>
      <c r="E10069">
        <v>451</v>
      </c>
      <c r="F10069" t="s">
        <v>49523</v>
      </c>
      <c r="G10069" t="str">
        <f t="shared" si="314"/>
        <v>451Dark Ocean</v>
      </c>
      <c r="H10069">
        <f t="shared" si="315"/>
        <v>10296</v>
      </c>
    </row>
    <row r="10070" spans="1:8">
      <c r="A10070">
        <v>10297</v>
      </c>
      <c r="B10070" t="s">
        <v>49524</v>
      </c>
      <c r="C10070" t="s">
        <v>49525</v>
      </c>
      <c r="D10070">
        <v>51</v>
      </c>
      <c r="E10070">
        <v>146</v>
      </c>
      <c r="F10070" t="s">
        <v>49526</v>
      </c>
      <c r="G10070" t="str">
        <f t="shared" si="314"/>
        <v>146Gunmetal / Matte Black</v>
      </c>
      <c r="H10070">
        <f t="shared" si="315"/>
        <v>10297</v>
      </c>
    </row>
    <row r="10071" spans="1:8">
      <c r="A10071">
        <v>10298</v>
      </c>
      <c r="B10071" t="s">
        <v>49527</v>
      </c>
      <c r="C10071" t="s">
        <v>49528</v>
      </c>
      <c r="D10071">
        <v>39</v>
      </c>
      <c r="E10071">
        <v>146</v>
      </c>
      <c r="F10071" t="s">
        <v>49529</v>
      </c>
      <c r="G10071" t="str">
        <f t="shared" si="314"/>
        <v>146Soft Brass / Flat White</v>
      </c>
      <c r="H10071">
        <f t="shared" si="315"/>
        <v>10298</v>
      </c>
    </row>
    <row r="10072" spans="1:8">
      <c r="A10072">
        <v>10299</v>
      </c>
      <c r="B10072" t="s">
        <v>49530</v>
      </c>
      <c r="C10072" t="s">
        <v>49531</v>
      </c>
      <c r="D10072">
        <v>39</v>
      </c>
      <c r="E10072">
        <v>146</v>
      </c>
      <c r="F10072" t="s">
        <v>49532</v>
      </c>
      <c r="G10072" t="str">
        <f t="shared" si="314"/>
        <v>146Soft Brass / Matte Black</v>
      </c>
      <c r="H10072">
        <f t="shared" si="315"/>
        <v>10299</v>
      </c>
    </row>
    <row r="10073" spans="1:8">
      <c r="A10073">
        <v>10300</v>
      </c>
      <c r="B10073" t="s">
        <v>49533</v>
      </c>
      <c r="C10073" t="s">
        <v>49534</v>
      </c>
      <c r="D10073">
        <v>155</v>
      </c>
      <c r="E10073">
        <v>451</v>
      </c>
      <c r="F10073" t="s">
        <v>49535</v>
      </c>
      <c r="G10073" t="str">
        <f t="shared" si="314"/>
        <v>451Stripe Ocean Blue</v>
      </c>
      <c r="H10073">
        <f t="shared" si="315"/>
        <v>10300</v>
      </c>
    </row>
    <row r="10074" spans="1:8">
      <c r="A10074">
        <v>10301</v>
      </c>
      <c r="B10074" t="s">
        <v>49536</v>
      </c>
      <c r="C10074" t="s">
        <v>49537</v>
      </c>
      <c r="D10074">
        <v>12</v>
      </c>
      <c r="E10074">
        <v>451</v>
      </c>
      <c r="F10074" t="s">
        <v>49538</v>
      </c>
      <c r="G10074" t="str">
        <f t="shared" si="314"/>
        <v>451Pine Green</v>
      </c>
      <c r="H10074">
        <f t="shared" si="315"/>
        <v>10301</v>
      </c>
    </row>
    <row r="10075" spans="1:8">
      <c r="A10075">
        <v>10302</v>
      </c>
      <c r="B10075" t="s">
        <v>794</v>
      </c>
      <c r="C10075" t="s">
        <v>32786</v>
      </c>
      <c r="D10075">
        <v>6</v>
      </c>
      <c r="E10075">
        <v>822</v>
      </c>
      <c r="F10075" t="s">
        <v>32787</v>
      </c>
      <c r="G10075" t="str">
        <f t="shared" si="314"/>
        <v>822Ebony</v>
      </c>
      <c r="H10075">
        <f t="shared" si="315"/>
        <v>10302</v>
      </c>
    </row>
    <row r="10076" spans="1:8">
      <c r="A10076">
        <v>10303</v>
      </c>
      <c r="B10076" t="s">
        <v>49539</v>
      </c>
      <c r="C10076" t="s">
        <v>49540</v>
      </c>
      <c r="D10076">
        <v>19</v>
      </c>
      <c r="E10076">
        <v>459</v>
      </c>
      <c r="F10076" t="s">
        <v>49541</v>
      </c>
      <c r="G10076" t="str">
        <f t="shared" si="314"/>
        <v>459Brilliant Copper</v>
      </c>
      <c r="H10076">
        <f t="shared" si="315"/>
        <v>10303</v>
      </c>
    </row>
    <row r="10077" spans="1:8">
      <c r="A10077">
        <v>10307</v>
      </c>
      <c r="B10077" t="s">
        <v>15741</v>
      </c>
      <c r="C10077" t="s">
        <v>49542</v>
      </c>
      <c r="D10077">
        <v>6</v>
      </c>
      <c r="E10077">
        <v>956</v>
      </c>
      <c r="F10077" t="s">
        <v>49543</v>
      </c>
      <c r="G10077" t="str">
        <f t="shared" si="314"/>
        <v>956Antique Black</v>
      </c>
      <c r="H10077">
        <f t="shared" si="315"/>
        <v>10307</v>
      </c>
    </row>
    <row r="10078" spans="1:8">
      <c r="A10078">
        <v>10308</v>
      </c>
      <c r="B10078" t="s">
        <v>49544</v>
      </c>
      <c r="C10078" t="s">
        <v>49545</v>
      </c>
      <c r="D10078">
        <v>17</v>
      </c>
      <c r="E10078">
        <v>956</v>
      </c>
      <c r="F10078" t="s">
        <v>49546</v>
      </c>
      <c r="G10078" t="str">
        <f t="shared" si="314"/>
        <v>956Gray Silver</v>
      </c>
      <c r="H10078">
        <f t="shared" si="315"/>
        <v>10308</v>
      </c>
    </row>
    <row r="10079" spans="1:8">
      <c r="A10079">
        <v>10309</v>
      </c>
      <c r="B10079" t="s">
        <v>49547</v>
      </c>
      <c r="C10079" t="s">
        <v>49548</v>
      </c>
      <c r="D10079">
        <v>17</v>
      </c>
      <c r="E10079">
        <v>956</v>
      </c>
      <c r="F10079" t="s">
        <v>49549</v>
      </c>
      <c r="G10079" t="str">
        <f t="shared" si="314"/>
        <v>956Galvanized Silver</v>
      </c>
      <c r="H10079">
        <f t="shared" si="315"/>
        <v>10309</v>
      </c>
    </row>
    <row r="10080" spans="1:8">
      <c r="A10080">
        <v>10310</v>
      </c>
      <c r="B10080" t="s">
        <v>6227</v>
      </c>
      <c r="C10080" t="s">
        <v>49550</v>
      </c>
      <c r="D10080">
        <v>9</v>
      </c>
      <c r="E10080">
        <v>956</v>
      </c>
      <c r="F10080" t="s">
        <v>52824</v>
      </c>
      <c r="G10080" t="str">
        <f t="shared" si="314"/>
        <v>956Antique White</v>
      </c>
      <c r="H10080">
        <f t="shared" si="315"/>
        <v>10310</v>
      </c>
    </row>
    <row r="10081" spans="1:8">
      <c r="A10081">
        <v>10311</v>
      </c>
      <c r="B10081" t="s">
        <v>49551</v>
      </c>
      <c r="C10081" t="s">
        <v>49552</v>
      </c>
      <c r="D10081">
        <v>16</v>
      </c>
      <c r="E10081">
        <v>960</v>
      </c>
      <c r="F10081" t="s">
        <v>49553</v>
      </c>
      <c r="G10081" t="str">
        <f t="shared" si="314"/>
        <v>96012K Gold</v>
      </c>
      <c r="H10081">
        <f t="shared" si="315"/>
        <v>10311</v>
      </c>
    </row>
    <row r="10082" spans="1:8">
      <c r="A10082">
        <v>10312</v>
      </c>
      <c r="B10082" t="s">
        <v>16493</v>
      </c>
      <c r="C10082" t="s">
        <v>49554</v>
      </c>
      <c r="D10082">
        <v>6</v>
      </c>
      <c r="E10082">
        <v>960</v>
      </c>
      <c r="F10082" t="s">
        <v>49555</v>
      </c>
      <c r="G10082" t="str">
        <f t="shared" si="314"/>
        <v>960Black Oxide</v>
      </c>
      <c r="H10082">
        <f t="shared" si="315"/>
        <v>10312</v>
      </c>
    </row>
    <row r="10083" spans="1:8">
      <c r="A10083">
        <v>10313</v>
      </c>
      <c r="B10083" t="s">
        <v>49556</v>
      </c>
      <c r="C10083" t="s">
        <v>49557</v>
      </c>
      <c r="D10083">
        <v>6</v>
      </c>
      <c r="E10083">
        <v>960</v>
      </c>
      <c r="F10083" t="s">
        <v>49558</v>
      </c>
      <c r="G10083" t="str">
        <f t="shared" si="314"/>
        <v>960Sandy Black</v>
      </c>
      <c r="H10083">
        <f t="shared" si="315"/>
        <v>10313</v>
      </c>
    </row>
    <row r="10084" spans="1:8">
      <c r="A10084">
        <v>10314</v>
      </c>
      <c r="B10084" t="s">
        <v>49559</v>
      </c>
      <c r="C10084" t="s">
        <v>49560</v>
      </c>
      <c r="D10084">
        <v>8</v>
      </c>
      <c r="E10084">
        <v>960</v>
      </c>
      <c r="F10084" t="s">
        <v>49561</v>
      </c>
      <c r="G10084" t="str">
        <f t="shared" si="314"/>
        <v>960Sandy White</v>
      </c>
      <c r="H10084">
        <f t="shared" si="315"/>
        <v>10314</v>
      </c>
    </row>
    <row r="10085" spans="1:8">
      <c r="A10085">
        <v>10315</v>
      </c>
      <c r="B10085" t="s">
        <v>49562</v>
      </c>
      <c r="C10085" t="s">
        <v>49562</v>
      </c>
      <c r="D10085">
        <v>6</v>
      </c>
      <c r="E10085">
        <v>187</v>
      </c>
      <c r="F10085" t="s">
        <v>49563</v>
      </c>
      <c r="G10085" t="str">
        <f t="shared" si="314"/>
        <v>187Black Porcelain</v>
      </c>
      <c r="H10085">
        <f t="shared" si="315"/>
        <v>10315</v>
      </c>
    </row>
    <row r="10086" spans="1:8">
      <c r="A10086">
        <v>10316</v>
      </c>
      <c r="B10086" t="s">
        <v>49564</v>
      </c>
      <c r="C10086" t="s">
        <v>49565</v>
      </c>
      <c r="D10086">
        <v>155</v>
      </c>
      <c r="E10086">
        <v>187</v>
      </c>
      <c r="F10086" t="s">
        <v>49566</v>
      </c>
      <c r="G10086" t="str">
        <f t="shared" si="314"/>
        <v>187Night Blue Porcelain</v>
      </c>
      <c r="H10086">
        <f t="shared" si="315"/>
        <v>10316</v>
      </c>
    </row>
    <row r="10087" spans="1:8">
      <c r="A10087">
        <v>10317</v>
      </c>
      <c r="B10087" t="s">
        <v>49567</v>
      </c>
      <c r="C10087" t="s">
        <v>49568</v>
      </c>
      <c r="D10087">
        <v>6</v>
      </c>
      <c r="E10087">
        <v>416</v>
      </c>
      <c r="F10087" t="s">
        <v>49569</v>
      </c>
      <c r="G10087" t="str">
        <f t="shared" si="314"/>
        <v>416Frosted / Black</v>
      </c>
      <c r="H10087">
        <f t="shared" si="315"/>
        <v>10317</v>
      </c>
    </row>
    <row r="10088" spans="1:8">
      <c r="A10088">
        <v>10318</v>
      </c>
      <c r="B10088" t="s">
        <v>3714</v>
      </c>
      <c r="C10088" t="s">
        <v>49570</v>
      </c>
      <c r="D10088">
        <v>6</v>
      </c>
      <c r="E10088">
        <v>416</v>
      </c>
      <c r="F10088" t="s">
        <v>49571</v>
      </c>
      <c r="G10088" t="str">
        <f t="shared" si="314"/>
        <v>416Clear / Black</v>
      </c>
      <c r="H10088">
        <f t="shared" si="315"/>
        <v>10318</v>
      </c>
    </row>
    <row r="10089" spans="1:8">
      <c r="A10089">
        <v>10319</v>
      </c>
      <c r="B10089" t="s">
        <v>21987</v>
      </c>
      <c r="C10089" t="s">
        <v>49572</v>
      </c>
      <c r="D10089">
        <v>1</v>
      </c>
      <c r="E10089">
        <v>416</v>
      </c>
      <c r="F10089" t="s">
        <v>49573</v>
      </c>
      <c r="G10089" t="str">
        <f t="shared" si="314"/>
        <v>416Clear / Satin Nickel</v>
      </c>
      <c r="H10089">
        <f t="shared" si="315"/>
        <v>10319</v>
      </c>
    </row>
    <row r="10090" spans="1:8">
      <c r="A10090">
        <v>10320</v>
      </c>
      <c r="B10090" t="s">
        <v>27453</v>
      </c>
      <c r="C10090" t="s">
        <v>49574</v>
      </c>
      <c r="D10090">
        <v>48</v>
      </c>
      <c r="E10090">
        <v>416</v>
      </c>
      <c r="F10090" t="s">
        <v>49575</v>
      </c>
      <c r="G10090" t="str">
        <f t="shared" si="314"/>
        <v>416Clear / Polished Chrome</v>
      </c>
      <c r="H10090">
        <f t="shared" si="315"/>
        <v>10320</v>
      </c>
    </row>
    <row r="10091" spans="1:8">
      <c r="A10091">
        <v>10321</v>
      </c>
      <c r="B10091" t="s">
        <v>33600</v>
      </c>
      <c r="C10091" t="s">
        <v>49576</v>
      </c>
      <c r="D10091">
        <v>39</v>
      </c>
      <c r="E10091">
        <v>416</v>
      </c>
      <c r="F10091" t="s">
        <v>49577</v>
      </c>
      <c r="G10091" t="str">
        <f t="shared" si="314"/>
        <v>416Clear / Satin Brass</v>
      </c>
      <c r="H10091">
        <f t="shared" si="315"/>
        <v>10321</v>
      </c>
    </row>
    <row r="10092" spans="1:8">
      <c r="A10092">
        <v>10322</v>
      </c>
      <c r="B10092" t="s">
        <v>49578</v>
      </c>
      <c r="C10092" t="s">
        <v>49579</v>
      </c>
      <c r="D10092">
        <v>1</v>
      </c>
      <c r="E10092">
        <v>416</v>
      </c>
      <c r="F10092" t="s">
        <v>49580</v>
      </c>
      <c r="G10092" t="str">
        <f t="shared" si="314"/>
        <v>416Seedy Glass / Satin Nickel</v>
      </c>
      <c r="H10092">
        <f t="shared" si="315"/>
        <v>10322</v>
      </c>
    </row>
    <row r="10093" spans="1:8">
      <c r="A10093">
        <v>10323</v>
      </c>
      <c r="B10093" t="s">
        <v>49581</v>
      </c>
      <c r="C10093" t="s">
        <v>49582</v>
      </c>
      <c r="D10093">
        <v>6</v>
      </c>
      <c r="E10093">
        <v>416</v>
      </c>
      <c r="F10093" t="s">
        <v>49583</v>
      </c>
      <c r="G10093" t="str">
        <f t="shared" si="314"/>
        <v>416Seedy Glass / Black</v>
      </c>
      <c r="H10093">
        <f t="shared" si="315"/>
        <v>10323</v>
      </c>
    </row>
    <row r="10094" spans="1:8">
      <c r="A10094">
        <v>10324</v>
      </c>
      <c r="B10094" t="s">
        <v>49584</v>
      </c>
      <c r="C10094" t="s">
        <v>49585</v>
      </c>
      <c r="D10094">
        <v>39</v>
      </c>
      <c r="E10094">
        <v>416</v>
      </c>
      <c r="F10094" t="s">
        <v>49586</v>
      </c>
      <c r="G10094" t="str">
        <f t="shared" si="314"/>
        <v>416Satin White Glass / Satin Brass</v>
      </c>
      <c r="H10094">
        <f t="shared" si="315"/>
        <v>10324</v>
      </c>
    </row>
    <row r="10095" spans="1:8">
      <c r="A10095">
        <v>10325</v>
      </c>
      <c r="B10095" t="s">
        <v>49587</v>
      </c>
      <c r="C10095" t="s">
        <v>49588</v>
      </c>
      <c r="D10095">
        <v>6</v>
      </c>
      <c r="E10095">
        <v>416</v>
      </c>
      <c r="F10095" t="s">
        <v>49589</v>
      </c>
      <c r="G10095" t="str">
        <f t="shared" si="314"/>
        <v>416Satin White Glass / Black</v>
      </c>
      <c r="H10095">
        <f t="shared" si="315"/>
        <v>10325</v>
      </c>
    </row>
    <row r="10096" spans="1:8">
      <c r="A10096">
        <v>10326</v>
      </c>
      <c r="B10096" t="s">
        <v>26638</v>
      </c>
      <c r="C10096" t="s">
        <v>49590</v>
      </c>
      <c r="D10096">
        <v>6</v>
      </c>
      <c r="E10096">
        <v>985</v>
      </c>
      <c r="F10096" t="s">
        <v>49591</v>
      </c>
      <c r="G10096" t="str">
        <f t="shared" si="314"/>
        <v>985Black / Brass</v>
      </c>
      <c r="H10096">
        <f t="shared" si="315"/>
        <v>10326</v>
      </c>
    </row>
    <row r="10097" spans="1:8">
      <c r="A10097">
        <v>10327</v>
      </c>
      <c r="B10097" t="s">
        <v>28495</v>
      </c>
      <c r="C10097" t="s">
        <v>49592</v>
      </c>
      <c r="D10097">
        <v>1</v>
      </c>
      <c r="E10097">
        <v>985</v>
      </c>
      <c r="F10097" t="s">
        <v>49593</v>
      </c>
      <c r="G10097" t="str">
        <f t="shared" si="314"/>
        <v>985Burnished Nickel</v>
      </c>
      <c r="H10097">
        <f t="shared" si="315"/>
        <v>10327</v>
      </c>
    </row>
    <row r="10098" spans="1:8">
      <c r="A10098">
        <v>10328</v>
      </c>
      <c r="B10098" t="s">
        <v>493</v>
      </c>
      <c r="C10098" t="s">
        <v>49594</v>
      </c>
      <c r="D10098">
        <v>51</v>
      </c>
      <c r="E10098">
        <v>95</v>
      </c>
      <c r="F10098" t="s">
        <v>49595</v>
      </c>
      <c r="G10098" t="str">
        <f t="shared" si="314"/>
        <v>95Graphite</v>
      </c>
      <c r="H10098">
        <f t="shared" si="315"/>
        <v>10328</v>
      </c>
    </row>
    <row r="10099" spans="1:8">
      <c r="A10099">
        <v>10329</v>
      </c>
      <c r="B10099" t="s">
        <v>46172</v>
      </c>
      <c r="C10099" t="s">
        <v>49596</v>
      </c>
      <c r="D10099">
        <v>6</v>
      </c>
      <c r="E10099">
        <v>841</v>
      </c>
      <c r="F10099" t="s">
        <v>49597</v>
      </c>
      <c r="G10099" t="str">
        <f t="shared" si="314"/>
        <v>841Matte Black / Brushed Brass</v>
      </c>
      <c r="H10099">
        <f t="shared" si="315"/>
        <v>10329</v>
      </c>
    </row>
    <row r="10100" spans="1:8">
      <c r="A10100">
        <v>10330</v>
      </c>
      <c r="B10100" t="s">
        <v>49598</v>
      </c>
      <c r="C10100" t="s">
        <v>49599</v>
      </c>
      <c r="D10100">
        <v>6</v>
      </c>
      <c r="E10100">
        <v>841</v>
      </c>
      <c r="F10100" t="s">
        <v>49600</v>
      </c>
      <c r="G10100" t="str">
        <f t="shared" si="314"/>
        <v>841Matte Black / Black Chrome</v>
      </c>
      <c r="H10100">
        <f t="shared" si="315"/>
        <v>10330</v>
      </c>
    </row>
    <row r="10101" spans="1:8">
      <c r="A10101">
        <v>10333</v>
      </c>
      <c r="B10101" t="s">
        <v>49601</v>
      </c>
      <c r="C10101" t="s">
        <v>49602</v>
      </c>
      <c r="D10101">
        <v>6</v>
      </c>
      <c r="E10101">
        <v>64</v>
      </c>
      <c r="F10101" t="s">
        <v>49603</v>
      </c>
      <c r="G10101" t="str">
        <f t="shared" si="314"/>
        <v>64Black / Natural Aged Brass</v>
      </c>
      <c r="H10101">
        <f t="shared" si="315"/>
        <v>10333</v>
      </c>
    </row>
    <row r="10102" spans="1:8">
      <c r="A10102">
        <v>10334</v>
      </c>
      <c r="B10102" t="s">
        <v>13087</v>
      </c>
      <c r="C10102" t="s">
        <v>49604</v>
      </c>
      <c r="D10102">
        <v>8</v>
      </c>
      <c r="E10102">
        <v>892</v>
      </c>
      <c r="F10102" t="s">
        <v>49605</v>
      </c>
      <c r="G10102" t="str">
        <f t="shared" si="314"/>
        <v>892Textured White</v>
      </c>
      <c r="H10102">
        <f t="shared" si="315"/>
        <v>10334</v>
      </c>
    </row>
    <row r="10103" spans="1:8">
      <c r="A10103">
        <v>10335</v>
      </c>
      <c r="B10103" t="s">
        <v>16534</v>
      </c>
      <c r="C10103" t="s">
        <v>49606</v>
      </c>
      <c r="D10103">
        <v>39</v>
      </c>
      <c r="E10103">
        <v>95</v>
      </c>
      <c r="F10103" t="s">
        <v>49607</v>
      </c>
      <c r="G10103" t="str">
        <f t="shared" si="314"/>
        <v>95Warm Brass</v>
      </c>
      <c r="H10103">
        <f t="shared" si="315"/>
        <v>10335</v>
      </c>
    </row>
    <row r="10104" spans="1:8">
      <c r="A10104">
        <v>10337</v>
      </c>
      <c r="B10104" t="s">
        <v>49608</v>
      </c>
      <c r="C10104" t="s">
        <v>49609</v>
      </c>
      <c r="D10104">
        <v>10</v>
      </c>
      <c r="E10104">
        <v>23</v>
      </c>
      <c r="F10104" t="s">
        <v>49610</v>
      </c>
      <c r="G10104" t="str">
        <f t="shared" si="314"/>
        <v>23Terracota</v>
      </c>
      <c r="H10104">
        <f t="shared" si="315"/>
        <v>10337</v>
      </c>
    </row>
    <row r="10105" spans="1:8">
      <c r="A10105">
        <v>10338</v>
      </c>
      <c r="B10105" t="s">
        <v>49611</v>
      </c>
      <c r="C10105" t="s">
        <v>49612</v>
      </c>
      <c r="D10105">
        <v>6894</v>
      </c>
      <c r="E10105">
        <v>711</v>
      </c>
      <c r="F10105" t="s">
        <v>49613</v>
      </c>
      <c r="G10105" t="str">
        <f t="shared" si="314"/>
        <v>711Oak + Dusty Rose</v>
      </c>
      <c r="H10105">
        <f t="shared" si="315"/>
        <v>10338</v>
      </c>
    </row>
    <row r="10106" spans="1:8">
      <c r="A10106">
        <v>10339</v>
      </c>
      <c r="B10106" t="s">
        <v>49614</v>
      </c>
      <c r="C10106" t="s">
        <v>49615</v>
      </c>
      <c r="D10106">
        <v>10</v>
      </c>
      <c r="E10106">
        <v>711</v>
      </c>
      <c r="F10106" t="s">
        <v>49616</v>
      </c>
      <c r="G10106" t="str">
        <f t="shared" si="314"/>
        <v>711Oak + Deep Red</v>
      </c>
      <c r="H10106">
        <f t="shared" si="315"/>
        <v>10339</v>
      </c>
    </row>
    <row r="10107" spans="1:8">
      <c r="A10107">
        <v>10340</v>
      </c>
      <c r="B10107" t="s">
        <v>49617</v>
      </c>
      <c r="C10107" t="s">
        <v>49618</v>
      </c>
      <c r="D10107">
        <v>12</v>
      </c>
      <c r="E10107">
        <v>711</v>
      </c>
      <c r="F10107" t="s">
        <v>49619</v>
      </c>
      <c r="G10107" t="str">
        <f t="shared" si="314"/>
        <v>711Oak + Dusty Green</v>
      </c>
      <c r="H10107">
        <f t="shared" si="315"/>
        <v>10340</v>
      </c>
    </row>
    <row r="10108" spans="1:8">
      <c r="A10108">
        <v>10341</v>
      </c>
      <c r="B10108" t="s">
        <v>49620</v>
      </c>
      <c r="C10108" t="s">
        <v>49621</v>
      </c>
      <c r="D10108">
        <v>8</v>
      </c>
      <c r="E10108">
        <v>711</v>
      </c>
      <c r="F10108" t="s">
        <v>49622</v>
      </c>
      <c r="G10108" t="str">
        <f t="shared" si="314"/>
        <v>711Oak + White</v>
      </c>
      <c r="H10108">
        <f t="shared" si="315"/>
        <v>10341</v>
      </c>
    </row>
    <row r="10109" spans="1:8">
      <c r="A10109">
        <v>10342</v>
      </c>
      <c r="B10109" t="s">
        <v>49623</v>
      </c>
      <c r="C10109" t="s">
        <v>49624</v>
      </c>
      <c r="D10109">
        <v>15</v>
      </c>
      <c r="E10109">
        <v>711</v>
      </c>
      <c r="F10109" t="s">
        <v>49625</v>
      </c>
      <c r="G10109" t="str">
        <f t="shared" si="314"/>
        <v>711Stained Dark Brown + Black</v>
      </c>
      <c r="H10109">
        <f t="shared" si="315"/>
        <v>10342</v>
      </c>
    </row>
    <row r="10110" spans="1:8">
      <c r="A10110">
        <v>10343</v>
      </c>
      <c r="B10110" t="s">
        <v>29008</v>
      </c>
      <c r="C10110" t="s">
        <v>49626</v>
      </c>
      <c r="D10110">
        <v>7</v>
      </c>
      <c r="E10110">
        <v>991</v>
      </c>
      <c r="F10110" t="s">
        <v>49627</v>
      </c>
      <c r="G10110" t="str">
        <f t="shared" si="314"/>
        <v>991Dark Brass</v>
      </c>
      <c r="H10110">
        <f t="shared" si="315"/>
        <v>10343</v>
      </c>
    </row>
    <row r="10111" spans="1:8">
      <c r="A10111">
        <v>10344</v>
      </c>
      <c r="B10111" t="s">
        <v>6207</v>
      </c>
      <c r="C10111" t="s">
        <v>49628</v>
      </c>
      <c r="D10111">
        <v>6</v>
      </c>
      <c r="E10111">
        <v>896</v>
      </c>
      <c r="F10111" t="s">
        <v>49629</v>
      </c>
      <c r="G10111" t="str">
        <f t="shared" si="314"/>
        <v>896Blackened Steel</v>
      </c>
      <c r="H10111">
        <f t="shared" si="315"/>
        <v>10344</v>
      </c>
    </row>
    <row r="10112" spans="1:8">
      <c r="A10112">
        <v>10345</v>
      </c>
      <c r="B10112" t="s">
        <v>18902</v>
      </c>
      <c r="C10112" t="s">
        <v>49630</v>
      </c>
      <c r="D10112">
        <v>16</v>
      </c>
      <c r="E10112">
        <v>364</v>
      </c>
      <c r="F10112" t="s">
        <v>49631</v>
      </c>
      <c r="G10112" t="str">
        <f t="shared" si="314"/>
        <v>364Textured Gold Leaf</v>
      </c>
      <c r="H10112">
        <f t="shared" si="315"/>
        <v>10345</v>
      </c>
    </row>
    <row r="10113" spans="1:8">
      <c r="A10113">
        <v>10346</v>
      </c>
      <c r="B10113" t="s">
        <v>49632</v>
      </c>
      <c r="C10113" t="s">
        <v>49633</v>
      </c>
      <c r="D10113">
        <v>18</v>
      </c>
      <c r="E10113">
        <v>364</v>
      </c>
      <c r="F10113" t="s">
        <v>49634</v>
      </c>
      <c r="G10113" t="str">
        <f t="shared" si="314"/>
        <v>364Juniper Bronze</v>
      </c>
      <c r="H10113">
        <f t="shared" si="315"/>
        <v>10346</v>
      </c>
    </row>
    <row r="10114" spans="1:8">
      <c r="A10114">
        <v>10347</v>
      </c>
      <c r="B10114" t="s">
        <v>6207</v>
      </c>
      <c r="C10114" t="s">
        <v>49635</v>
      </c>
      <c r="D10114">
        <v>6</v>
      </c>
      <c r="E10114">
        <v>445</v>
      </c>
      <c r="F10114" t="s">
        <v>49636</v>
      </c>
      <c r="G10114" t="str">
        <f t="shared" si="314"/>
        <v>445Blackened Steel</v>
      </c>
      <c r="H10114">
        <f t="shared" si="315"/>
        <v>10347</v>
      </c>
    </row>
    <row r="10115" spans="1:8">
      <c r="A10115">
        <v>10348</v>
      </c>
      <c r="B10115" t="s">
        <v>49637</v>
      </c>
      <c r="C10115" t="s">
        <v>49638</v>
      </c>
      <c r="D10115">
        <v>17</v>
      </c>
      <c r="E10115">
        <v>757</v>
      </c>
      <c r="F10115" t="s">
        <v>49639</v>
      </c>
      <c r="G10115" t="str">
        <f t="shared" ref="G10115:G10178" si="316">CONCATENATE(E10115,B10115)</f>
        <v>757Brushed Nickel + Black Cord</v>
      </c>
      <c r="H10115">
        <f t="shared" ref="H10115:H10178" si="317">A10115</f>
        <v>10348</v>
      </c>
    </row>
    <row r="10116" spans="1:8">
      <c r="A10116">
        <v>10349</v>
      </c>
      <c r="B10116" t="s">
        <v>49640</v>
      </c>
      <c r="C10116" t="s">
        <v>49641</v>
      </c>
      <c r="D10116">
        <v>17</v>
      </c>
      <c r="E10116">
        <v>757</v>
      </c>
      <c r="F10116" t="s">
        <v>49642</v>
      </c>
      <c r="G10116" t="str">
        <f t="shared" si="316"/>
        <v>757Brushed Nickel + Blue Cord</v>
      </c>
      <c r="H10116">
        <f t="shared" si="317"/>
        <v>10349</v>
      </c>
    </row>
    <row r="10117" spans="1:8">
      <c r="A10117">
        <v>10350</v>
      </c>
      <c r="B10117" t="s">
        <v>49643</v>
      </c>
      <c r="C10117" t="s">
        <v>49644</v>
      </c>
      <c r="D10117">
        <v>17</v>
      </c>
      <c r="E10117">
        <v>757</v>
      </c>
      <c r="F10117" t="s">
        <v>49645</v>
      </c>
      <c r="G10117" t="str">
        <f t="shared" si="316"/>
        <v>757Brushed Nickel + Grey Cord</v>
      </c>
      <c r="H10117">
        <f t="shared" si="317"/>
        <v>10350</v>
      </c>
    </row>
    <row r="10118" spans="1:8">
      <c r="A10118">
        <v>10351</v>
      </c>
      <c r="B10118" t="s">
        <v>49646</v>
      </c>
      <c r="C10118" t="s">
        <v>49647</v>
      </c>
      <c r="D10118">
        <v>17</v>
      </c>
      <c r="E10118">
        <v>757</v>
      </c>
      <c r="F10118" t="s">
        <v>49648</v>
      </c>
      <c r="G10118" t="str">
        <f t="shared" si="316"/>
        <v>757Brushed Nickel + Gold Cord</v>
      </c>
      <c r="H10118">
        <f t="shared" si="317"/>
        <v>10351</v>
      </c>
    </row>
    <row r="10119" spans="1:8">
      <c r="A10119">
        <v>10352</v>
      </c>
      <c r="B10119" t="s">
        <v>49649</v>
      </c>
      <c r="C10119" t="s">
        <v>49650</v>
      </c>
      <c r="D10119">
        <v>3</v>
      </c>
      <c r="E10119">
        <v>757</v>
      </c>
      <c r="F10119" t="s">
        <v>49651</v>
      </c>
      <c r="G10119" t="str">
        <f t="shared" si="316"/>
        <v>757Polished Nickel + Black Cord</v>
      </c>
      <c r="H10119">
        <f t="shared" si="317"/>
        <v>10352</v>
      </c>
    </row>
    <row r="10120" spans="1:8">
      <c r="A10120">
        <v>10353</v>
      </c>
      <c r="B10120" t="s">
        <v>49652</v>
      </c>
      <c r="C10120" t="s">
        <v>49653</v>
      </c>
      <c r="D10120">
        <v>3</v>
      </c>
      <c r="E10120">
        <v>757</v>
      </c>
      <c r="F10120" t="s">
        <v>49654</v>
      </c>
      <c r="G10120" t="str">
        <f t="shared" si="316"/>
        <v>757Polished Nickel + Blue Cord</v>
      </c>
      <c r="H10120">
        <f t="shared" si="317"/>
        <v>10353</v>
      </c>
    </row>
    <row r="10121" spans="1:8">
      <c r="A10121">
        <v>10354</v>
      </c>
      <c r="B10121" t="s">
        <v>49655</v>
      </c>
      <c r="C10121" t="s">
        <v>49656</v>
      </c>
      <c r="D10121">
        <v>3</v>
      </c>
      <c r="E10121">
        <v>757</v>
      </c>
      <c r="F10121" t="s">
        <v>49657</v>
      </c>
      <c r="G10121" t="str">
        <f t="shared" si="316"/>
        <v>757Polished Nickel + Gold Cord</v>
      </c>
      <c r="H10121">
        <f t="shared" si="317"/>
        <v>10354</v>
      </c>
    </row>
    <row r="10122" spans="1:8">
      <c r="A10122">
        <v>10355</v>
      </c>
      <c r="B10122" t="s">
        <v>49658</v>
      </c>
      <c r="C10122" t="s">
        <v>49659</v>
      </c>
      <c r="D10122">
        <v>3</v>
      </c>
      <c r="E10122">
        <v>757</v>
      </c>
      <c r="F10122" t="s">
        <v>49660</v>
      </c>
      <c r="G10122" t="str">
        <f t="shared" si="316"/>
        <v>757Polished Nickel + Grey Cord</v>
      </c>
      <c r="H10122">
        <f t="shared" si="317"/>
        <v>10355</v>
      </c>
    </row>
    <row r="10123" spans="1:8">
      <c r="A10123">
        <v>10356</v>
      </c>
      <c r="B10123" t="s">
        <v>1228</v>
      </c>
      <c r="C10123" t="s">
        <v>49661</v>
      </c>
      <c r="D10123">
        <v>18</v>
      </c>
      <c r="E10123">
        <v>445</v>
      </c>
      <c r="F10123" t="s">
        <v>49662</v>
      </c>
      <c r="G10123" t="str">
        <f t="shared" si="316"/>
        <v>445English Bronze</v>
      </c>
      <c r="H10123">
        <f t="shared" si="317"/>
        <v>10356</v>
      </c>
    </row>
    <row r="10124" spans="1:8">
      <c r="A10124">
        <v>10357</v>
      </c>
      <c r="B10124" t="s">
        <v>49663</v>
      </c>
      <c r="C10124" t="s">
        <v>49664</v>
      </c>
      <c r="D10124">
        <v>13</v>
      </c>
      <c r="E10124">
        <v>445</v>
      </c>
      <c r="F10124" t="s">
        <v>49665</v>
      </c>
      <c r="G10124" t="str">
        <f t="shared" si="316"/>
        <v>445Pale Grey Rattan</v>
      </c>
      <c r="H10124">
        <f t="shared" si="317"/>
        <v>10357</v>
      </c>
    </row>
    <row r="10125" spans="1:8">
      <c r="A10125">
        <v>10358</v>
      </c>
      <c r="B10125" t="s">
        <v>21176</v>
      </c>
      <c r="C10125" t="s">
        <v>49666</v>
      </c>
      <c r="D10125">
        <v>6</v>
      </c>
      <c r="E10125">
        <v>949</v>
      </c>
      <c r="F10125" t="s">
        <v>49667</v>
      </c>
      <c r="G10125" t="str">
        <f t="shared" si="316"/>
        <v>949Black Patina</v>
      </c>
      <c r="H10125">
        <f t="shared" si="317"/>
        <v>10358</v>
      </c>
    </row>
    <row r="10126" spans="1:8">
      <c r="A10126">
        <v>10359</v>
      </c>
      <c r="B10126" t="s">
        <v>49668</v>
      </c>
      <c r="C10126" t="s">
        <v>49669</v>
      </c>
      <c r="D10126">
        <v>18</v>
      </c>
      <c r="E10126">
        <v>146</v>
      </c>
      <c r="F10126" t="s">
        <v>49670</v>
      </c>
      <c r="G10126" t="str">
        <f t="shared" si="316"/>
        <v>146Distressed Koa / Distressed Koa</v>
      </c>
      <c r="H10126">
        <f t="shared" si="317"/>
        <v>10359</v>
      </c>
    </row>
    <row r="10127" spans="1:8">
      <c r="A10127">
        <v>10360</v>
      </c>
      <c r="B10127" t="s">
        <v>49671</v>
      </c>
      <c r="C10127" t="s">
        <v>49672</v>
      </c>
      <c r="D10127">
        <v>6</v>
      </c>
      <c r="E10127">
        <v>146</v>
      </c>
      <c r="F10127" t="s">
        <v>49673</v>
      </c>
      <c r="G10127" t="str">
        <f t="shared" si="316"/>
        <v>146Coal / Distressed Koa</v>
      </c>
      <c r="H10127">
        <f t="shared" si="317"/>
        <v>10360</v>
      </c>
    </row>
    <row r="10128" spans="1:8">
      <c r="A10128">
        <v>10361</v>
      </c>
      <c r="B10128" t="s">
        <v>49674</v>
      </c>
      <c r="C10128" t="s">
        <v>49675</v>
      </c>
      <c r="D10128">
        <v>1</v>
      </c>
      <c r="E10128">
        <v>146</v>
      </c>
      <c r="F10128" t="s">
        <v>49676</v>
      </c>
      <c r="G10128" t="str">
        <f t="shared" si="316"/>
        <v>146Brushed Nickel WET / Silver</v>
      </c>
      <c r="H10128">
        <f t="shared" si="317"/>
        <v>10361</v>
      </c>
    </row>
    <row r="10129" spans="1:8">
      <c r="A10129">
        <v>10362</v>
      </c>
      <c r="B10129" t="s">
        <v>49677</v>
      </c>
      <c r="C10129" t="s">
        <v>49678</v>
      </c>
      <c r="D10129">
        <v>18</v>
      </c>
      <c r="E10129">
        <v>146</v>
      </c>
      <c r="F10129" t="s">
        <v>49679</v>
      </c>
      <c r="G10129" t="str">
        <f t="shared" si="316"/>
        <v>146Oil Rubbed Bronze / Oil Rubbed Bronze</v>
      </c>
      <c r="H10129">
        <f t="shared" si="317"/>
        <v>10362</v>
      </c>
    </row>
    <row r="10130" spans="1:8">
      <c r="A10130">
        <v>10363</v>
      </c>
      <c r="B10130" t="s">
        <v>241</v>
      </c>
      <c r="C10130" t="s">
        <v>49680</v>
      </c>
      <c r="D10130">
        <v>7</v>
      </c>
      <c r="E10130">
        <v>146</v>
      </c>
      <c r="F10130" t="s">
        <v>49681</v>
      </c>
      <c r="G10130" t="str">
        <f t="shared" si="316"/>
        <v>146Grey</v>
      </c>
      <c r="H10130">
        <f t="shared" si="317"/>
        <v>10363</v>
      </c>
    </row>
    <row r="10131" spans="1:8">
      <c r="A10131">
        <v>10364</v>
      </c>
      <c r="B10131" t="s">
        <v>49682</v>
      </c>
      <c r="C10131" t="s">
        <v>49683</v>
      </c>
      <c r="D10131">
        <v>19</v>
      </c>
      <c r="E10131">
        <v>146</v>
      </c>
      <c r="F10131" t="s">
        <v>49684</v>
      </c>
      <c r="G10131" t="str">
        <f t="shared" si="316"/>
        <v>146Distressed Koa WET</v>
      </c>
      <c r="H10131">
        <f t="shared" si="317"/>
        <v>10364</v>
      </c>
    </row>
    <row r="10132" spans="1:8">
      <c r="A10132">
        <v>10365</v>
      </c>
      <c r="B10132" t="s">
        <v>49685</v>
      </c>
      <c r="C10132" t="s">
        <v>49686</v>
      </c>
      <c r="D10132">
        <v>7</v>
      </c>
      <c r="E10132">
        <v>146</v>
      </c>
      <c r="F10132" t="s">
        <v>49687</v>
      </c>
      <c r="G10132" t="str">
        <f t="shared" si="316"/>
        <v>146Coal / Seashore Grey</v>
      </c>
      <c r="H10132">
        <f t="shared" si="317"/>
        <v>10365</v>
      </c>
    </row>
    <row r="10133" spans="1:8">
      <c r="A10133">
        <v>10366</v>
      </c>
      <c r="B10133" t="s">
        <v>32145</v>
      </c>
      <c r="C10133" t="s">
        <v>32146</v>
      </c>
      <c r="D10133">
        <v>39</v>
      </c>
      <c r="E10133">
        <v>146</v>
      </c>
      <c r="F10133" t="s">
        <v>49688</v>
      </c>
      <c r="G10133" t="str">
        <f t="shared" si="316"/>
        <v>146Soft Brass</v>
      </c>
      <c r="H10133">
        <f t="shared" si="317"/>
        <v>10366</v>
      </c>
    </row>
    <row r="10134" spans="1:8">
      <c r="A10134">
        <v>10367</v>
      </c>
      <c r="B10134" t="s">
        <v>49689</v>
      </c>
      <c r="C10134" t="s">
        <v>49690</v>
      </c>
      <c r="D10134">
        <v>39</v>
      </c>
      <c r="E10134">
        <v>146</v>
      </c>
      <c r="F10134" t="s">
        <v>49691</v>
      </c>
      <c r="G10134" t="str">
        <f t="shared" si="316"/>
        <v>146Soft Brass / Seashore Grey</v>
      </c>
      <c r="H10134">
        <f t="shared" si="317"/>
        <v>10367</v>
      </c>
    </row>
    <row r="10135" spans="1:8">
      <c r="A10135">
        <v>10368</v>
      </c>
      <c r="B10135" t="s">
        <v>49692</v>
      </c>
      <c r="C10135" t="s">
        <v>49693</v>
      </c>
      <c r="D10135">
        <v>39</v>
      </c>
      <c r="E10135">
        <v>445</v>
      </c>
      <c r="F10135" t="s">
        <v>49694</v>
      </c>
      <c r="G10135" t="str">
        <f t="shared" si="316"/>
        <v>445Burnt Brass</v>
      </c>
      <c r="H10135">
        <f t="shared" si="317"/>
        <v>10368</v>
      </c>
    </row>
    <row r="10136" spans="1:8">
      <c r="A10136">
        <v>10369</v>
      </c>
      <c r="B10136" t="s">
        <v>25214</v>
      </c>
      <c r="C10136" t="s">
        <v>49695</v>
      </c>
      <c r="D10136">
        <v>10</v>
      </c>
      <c r="E10136">
        <v>74</v>
      </c>
      <c r="F10136" t="s">
        <v>49696</v>
      </c>
      <c r="G10136" t="str">
        <f t="shared" si="316"/>
        <v>74Opaque Red</v>
      </c>
      <c r="H10136">
        <f t="shared" si="317"/>
        <v>10369</v>
      </c>
    </row>
    <row r="10137" spans="1:8">
      <c r="A10137">
        <v>10370</v>
      </c>
      <c r="B10137" t="s">
        <v>49697</v>
      </c>
      <c r="C10137" t="s">
        <v>49698</v>
      </c>
      <c r="D10137">
        <v>8</v>
      </c>
      <c r="E10137">
        <v>990</v>
      </c>
      <c r="F10137" t="s">
        <v>49699</v>
      </c>
      <c r="G10137" t="str">
        <f t="shared" si="316"/>
        <v>990White Lacquered Durmast</v>
      </c>
      <c r="H10137">
        <f t="shared" si="317"/>
        <v>10370</v>
      </c>
    </row>
    <row r="10138" spans="1:8">
      <c r="A10138">
        <v>10371</v>
      </c>
      <c r="B10138" t="s">
        <v>49700</v>
      </c>
      <c r="C10138" t="s">
        <v>49701</v>
      </c>
      <c r="D10138">
        <v>14</v>
      </c>
      <c r="E10138">
        <v>990</v>
      </c>
      <c r="F10138" t="s">
        <v>49702</v>
      </c>
      <c r="G10138" t="str">
        <f t="shared" si="316"/>
        <v>990Natural Veneer Durmast</v>
      </c>
      <c r="H10138">
        <f t="shared" si="317"/>
        <v>10371</v>
      </c>
    </row>
    <row r="10139" spans="1:8">
      <c r="A10139">
        <v>10372</v>
      </c>
      <c r="B10139" t="s">
        <v>49703</v>
      </c>
      <c r="C10139" t="s">
        <v>49704</v>
      </c>
      <c r="D10139">
        <v>15</v>
      </c>
      <c r="E10139">
        <v>990</v>
      </c>
      <c r="F10139" t="s">
        <v>49705</v>
      </c>
      <c r="G10139" t="str">
        <f t="shared" si="316"/>
        <v>990Natural Teak Veneer</v>
      </c>
      <c r="H10139">
        <f t="shared" si="317"/>
        <v>10372</v>
      </c>
    </row>
    <row r="10140" spans="1:8">
      <c r="A10140">
        <v>10373</v>
      </c>
      <c r="B10140" t="s">
        <v>49706</v>
      </c>
      <c r="C10140" t="s">
        <v>49707</v>
      </c>
      <c r="D10140">
        <v>15</v>
      </c>
      <c r="E10140">
        <v>146</v>
      </c>
      <c r="F10140" t="s">
        <v>49708</v>
      </c>
      <c r="G10140" t="str">
        <f t="shared" si="316"/>
        <v>146Driftwood / Driftwood</v>
      </c>
      <c r="H10140">
        <f t="shared" si="317"/>
        <v>10373</v>
      </c>
    </row>
    <row r="10141" spans="1:8">
      <c r="A10141">
        <v>10375</v>
      </c>
      <c r="B10141" t="s">
        <v>49709</v>
      </c>
      <c r="C10141" t="s">
        <v>49710</v>
      </c>
      <c r="D10141">
        <v>13</v>
      </c>
      <c r="E10141">
        <v>146</v>
      </c>
      <c r="F10141" t="s">
        <v>49711</v>
      </c>
      <c r="G10141" t="str">
        <f t="shared" si="316"/>
        <v>146Kocoa / Medium Maple-Dark Walnut</v>
      </c>
      <c r="H10141">
        <f t="shared" si="317"/>
        <v>10375</v>
      </c>
    </row>
    <row r="10142" spans="1:8">
      <c r="A10142">
        <v>10376</v>
      </c>
      <c r="B10142" t="s">
        <v>6151</v>
      </c>
      <c r="C10142" t="s">
        <v>49712</v>
      </c>
      <c r="D10142">
        <v>7</v>
      </c>
      <c r="E10142">
        <v>990</v>
      </c>
      <c r="F10142" t="s">
        <v>49713</v>
      </c>
      <c r="G10142" t="str">
        <f t="shared" si="316"/>
        <v>990Charcoal Grey</v>
      </c>
      <c r="H10142">
        <f t="shared" si="317"/>
        <v>10376</v>
      </c>
    </row>
    <row r="10143" spans="1:8">
      <c r="A10143">
        <v>10377</v>
      </c>
      <c r="B10143" t="s">
        <v>14469</v>
      </c>
      <c r="C10143" t="s">
        <v>49714</v>
      </c>
      <c r="D10143">
        <v>7</v>
      </c>
      <c r="E10143">
        <v>990</v>
      </c>
      <c r="F10143" t="s">
        <v>49715</v>
      </c>
      <c r="G10143" t="str">
        <f t="shared" si="316"/>
        <v>990Concrete Grey</v>
      </c>
      <c r="H10143">
        <f t="shared" si="317"/>
        <v>10377</v>
      </c>
    </row>
    <row r="10144" spans="1:8">
      <c r="A10144">
        <v>10378</v>
      </c>
      <c r="B10144" t="s">
        <v>49716</v>
      </c>
      <c r="C10144" t="s">
        <v>49717</v>
      </c>
      <c r="D10144">
        <v>15</v>
      </c>
      <c r="E10144">
        <v>146</v>
      </c>
      <c r="F10144" t="s">
        <v>49718</v>
      </c>
      <c r="G10144" t="str">
        <f t="shared" si="316"/>
        <v>146Belcaro Walnut / Natural Walnut</v>
      </c>
      <c r="H10144">
        <f t="shared" si="317"/>
        <v>10378</v>
      </c>
    </row>
    <row r="10145" spans="1:8">
      <c r="A10145">
        <v>10379</v>
      </c>
      <c r="B10145" t="s">
        <v>49719</v>
      </c>
      <c r="C10145" t="s">
        <v>49720</v>
      </c>
      <c r="D10145">
        <v>18</v>
      </c>
      <c r="E10145">
        <v>146</v>
      </c>
      <c r="F10145" t="s">
        <v>49721</v>
      </c>
      <c r="G10145" t="str">
        <f t="shared" si="316"/>
        <v>146Volterra Bronze / Natural Walnut</v>
      </c>
      <c r="H10145">
        <f t="shared" si="317"/>
        <v>10379</v>
      </c>
    </row>
    <row r="10146" spans="1:8">
      <c r="A10146">
        <v>10380</v>
      </c>
      <c r="B10146" t="s">
        <v>49722</v>
      </c>
      <c r="C10146" t="s">
        <v>49723</v>
      </c>
      <c r="D10146">
        <v>52</v>
      </c>
      <c r="E10146">
        <v>146</v>
      </c>
      <c r="F10146" t="s">
        <v>49724</v>
      </c>
      <c r="G10146" t="str">
        <f t="shared" si="316"/>
        <v>146Smoked Iron / Smoked Iron</v>
      </c>
      <c r="H10146">
        <f t="shared" si="317"/>
        <v>10380</v>
      </c>
    </row>
    <row r="10147" spans="1:8">
      <c r="A10147">
        <v>10381</v>
      </c>
      <c r="B10147" t="s">
        <v>49725</v>
      </c>
      <c r="C10147" t="s">
        <v>49726</v>
      </c>
      <c r="D10147">
        <v>7</v>
      </c>
      <c r="E10147">
        <v>146</v>
      </c>
      <c r="F10147" t="s">
        <v>49727</v>
      </c>
      <c r="G10147" t="str">
        <f t="shared" si="316"/>
        <v>146Galvanized / Silver</v>
      </c>
      <c r="H10147">
        <f t="shared" si="317"/>
        <v>10381</v>
      </c>
    </row>
    <row r="10148" spans="1:8">
      <c r="A10148">
        <v>10382</v>
      </c>
      <c r="B10148" t="s">
        <v>49728</v>
      </c>
      <c r="C10148" t="s">
        <v>49729</v>
      </c>
      <c r="D10148">
        <v>13</v>
      </c>
      <c r="E10148">
        <v>146</v>
      </c>
      <c r="F10148" t="s">
        <v>49730</v>
      </c>
      <c r="G10148" t="str">
        <f t="shared" si="316"/>
        <v>146Kocoa / Kocoa</v>
      </c>
      <c r="H10148">
        <f t="shared" si="317"/>
        <v>10382</v>
      </c>
    </row>
    <row r="10149" spans="1:8">
      <c r="A10149">
        <v>10383</v>
      </c>
      <c r="B10149" t="s">
        <v>49731</v>
      </c>
      <c r="C10149" t="s">
        <v>49732</v>
      </c>
      <c r="D10149">
        <v>1</v>
      </c>
      <c r="E10149">
        <v>146</v>
      </c>
      <c r="F10149" t="s">
        <v>49733</v>
      </c>
      <c r="G10149" t="str">
        <f t="shared" si="316"/>
        <v>146Brushed Nickel / Rosewood</v>
      </c>
      <c r="H10149">
        <f t="shared" si="317"/>
        <v>10383</v>
      </c>
    </row>
    <row r="10150" spans="1:8">
      <c r="A10150">
        <v>10384</v>
      </c>
      <c r="B10150" t="s">
        <v>49734</v>
      </c>
      <c r="C10150" t="s">
        <v>49735</v>
      </c>
      <c r="D10150">
        <v>18</v>
      </c>
      <c r="E10150">
        <v>146</v>
      </c>
      <c r="F10150" t="s">
        <v>49736</v>
      </c>
      <c r="G10150" t="str">
        <f t="shared" si="316"/>
        <v>146Oil Rubbed Bronze / Dark Pine</v>
      </c>
      <c r="H10150">
        <f t="shared" si="317"/>
        <v>10384</v>
      </c>
    </row>
    <row r="10151" spans="1:8">
      <c r="A10151">
        <v>10385</v>
      </c>
      <c r="B10151" t="s">
        <v>49737</v>
      </c>
      <c r="C10151" t="s">
        <v>49738</v>
      </c>
      <c r="D10151">
        <v>35</v>
      </c>
      <c r="E10151">
        <v>146</v>
      </c>
      <c r="F10151" t="s">
        <v>49739</v>
      </c>
      <c r="G10151" t="str">
        <f t="shared" si="316"/>
        <v>146Weathered Aluminum / Pewter / Dark Pine</v>
      </c>
      <c r="H10151">
        <f t="shared" si="317"/>
        <v>10385</v>
      </c>
    </row>
    <row r="10152" spans="1:8">
      <c r="A10152">
        <v>10387</v>
      </c>
      <c r="B10152" t="s">
        <v>14642</v>
      </c>
      <c r="C10152" t="s">
        <v>49740</v>
      </c>
      <c r="D10152">
        <v>10</v>
      </c>
      <c r="E10152">
        <v>990</v>
      </c>
      <c r="F10152" t="s">
        <v>49741</v>
      </c>
      <c r="G10152" t="str">
        <f t="shared" si="316"/>
        <v>990Dark Copper</v>
      </c>
      <c r="H10152">
        <f t="shared" si="317"/>
        <v>10387</v>
      </c>
    </row>
    <row r="10153" spans="1:8">
      <c r="A10153">
        <v>10388</v>
      </c>
      <c r="B10153" t="s">
        <v>292</v>
      </c>
      <c r="C10153" t="s">
        <v>49742</v>
      </c>
      <c r="D10153">
        <v>39</v>
      </c>
      <c r="E10153">
        <v>113</v>
      </c>
      <c r="F10153" t="s">
        <v>49743</v>
      </c>
      <c r="G10153" t="str">
        <f t="shared" si="316"/>
        <v>113Brushed Brass</v>
      </c>
      <c r="H10153">
        <f t="shared" si="317"/>
        <v>10388</v>
      </c>
    </row>
    <row r="10154" spans="1:8">
      <c r="A10154">
        <v>10389</v>
      </c>
      <c r="B10154" t="s">
        <v>49744</v>
      </c>
      <c r="C10154" t="s">
        <v>49745</v>
      </c>
      <c r="D10154">
        <v>7</v>
      </c>
      <c r="E10154">
        <v>113</v>
      </c>
      <c r="F10154" t="s">
        <v>49746</v>
      </c>
      <c r="G10154" t="str">
        <f t="shared" si="316"/>
        <v>113Arctic Grey</v>
      </c>
      <c r="H10154">
        <f t="shared" si="317"/>
        <v>10389</v>
      </c>
    </row>
    <row r="10155" spans="1:8">
      <c r="A10155">
        <v>10390</v>
      </c>
      <c r="B10155" t="s">
        <v>49747</v>
      </c>
      <c r="C10155" t="s">
        <v>49748</v>
      </c>
      <c r="D10155">
        <v>6</v>
      </c>
      <c r="E10155">
        <v>872</v>
      </c>
      <c r="F10155" t="s">
        <v>49749</v>
      </c>
      <c r="G10155" t="str">
        <f t="shared" si="316"/>
        <v>872Nero Marquina Marble</v>
      </c>
      <c r="H10155">
        <f t="shared" si="317"/>
        <v>10390</v>
      </c>
    </row>
    <row r="10156" spans="1:8">
      <c r="A10156">
        <v>10391</v>
      </c>
      <c r="B10156" t="s">
        <v>3362</v>
      </c>
      <c r="C10156" t="s">
        <v>3362</v>
      </c>
      <c r="D10156">
        <v>8</v>
      </c>
      <c r="E10156" t="s">
        <v>5853</v>
      </c>
      <c r="F10156" t="s">
        <v>53967</v>
      </c>
      <c r="G10156" t="str">
        <f t="shared" si="316"/>
        <v>White / White</v>
      </c>
      <c r="H10156">
        <f t="shared" si="317"/>
        <v>10391</v>
      </c>
    </row>
    <row r="10157" spans="1:8">
      <c r="A10157">
        <v>10392</v>
      </c>
      <c r="B10157" t="s">
        <v>247</v>
      </c>
      <c r="C10157" t="s">
        <v>49750</v>
      </c>
      <c r="D10157">
        <v>10</v>
      </c>
      <c r="E10157">
        <v>990</v>
      </c>
      <c r="F10157" t="s">
        <v>49751</v>
      </c>
      <c r="G10157" t="str">
        <f t="shared" si="316"/>
        <v>990Red</v>
      </c>
      <c r="H10157">
        <f t="shared" si="317"/>
        <v>10392</v>
      </c>
    </row>
    <row r="10158" spans="1:8">
      <c r="A10158">
        <v>10393</v>
      </c>
      <c r="B10158" t="s">
        <v>30616</v>
      </c>
      <c r="C10158" t="s">
        <v>49752</v>
      </c>
      <c r="D10158">
        <v>1</v>
      </c>
      <c r="E10158">
        <v>319</v>
      </c>
      <c r="F10158" t="s">
        <v>49753</v>
      </c>
      <c r="G10158" t="str">
        <f t="shared" si="316"/>
        <v>319Brushed Nickel / Brushed Nickel</v>
      </c>
      <c r="H10158">
        <f t="shared" si="317"/>
        <v>10393</v>
      </c>
    </row>
    <row r="10159" spans="1:8">
      <c r="A10159">
        <v>10394</v>
      </c>
      <c r="B10159" t="s">
        <v>37517</v>
      </c>
      <c r="C10159" t="s">
        <v>49754</v>
      </c>
      <c r="D10159">
        <v>1</v>
      </c>
      <c r="E10159" t="s">
        <v>5853</v>
      </c>
      <c r="F10159" t="s">
        <v>49755</v>
      </c>
      <c r="G10159" t="str">
        <f t="shared" si="316"/>
        <v>Brushed Nickel / Black</v>
      </c>
      <c r="H10159">
        <f t="shared" si="317"/>
        <v>10394</v>
      </c>
    </row>
    <row r="10160" spans="1:8">
      <c r="A10160">
        <v>10395</v>
      </c>
      <c r="B10160" t="s">
        <v>49756</v>
      </c>
      <c r="C10160" t="s">
        <v>49757</v>
      </c>
      <c r="D10160">
        <v>18</v>
      </c>
      <c r="E10160">
        <v>319</v>
      </c>
      <c r="F10160" t="s">
        <v>49758</v>
      </c>
      <c r="G10160" t="str">
        <f t="shared" si="316"/>
        <v>319Dark Bronze / Dark Walnut</v>
      </c>
      <c r="H10160">
        <f t="shared" si="317"/>
        <v>10395</v>
      </c>
    </row>
    <row r="10161" spans="1:8">
      <c r="A10161">
        <v>10396</v>
      </c>
      <c r="B10161" t="s">
        <v>49759</v>
      </c>
      <c r="C10161" t="s">
        <v>49760</v>
      </c>
      <c r="D10161">
        <v>14</v>
      </c>
      <c r="E10161">
        <v>391</v>
      </c>
      <c r="F10161" t="s">
        <v>49761</v>
      </c>
      <c r="G10161" t="str">
        <f t="shared" si="316"/>
        <v>391Distressed Brass / Whitewash Oak</v>
      </c>
      <c r="H10161">
        <f t="shared" si="317"/>
        <v>10396</v>
      </c>
    </row>
    <row r="10162" spans="1:8">
      <c r="A10162">
        <v>10397</v>
      </c>
      <c r="B10162" t="s">
        <v>49762</v>
      </c>
      <c r="C10162" t="s">
        <v>49763</v>
      </c>
      <c r="D10162">
        <v>11</v>
      </c>
      <c r="E10162">
        <v>391</v>
      </c>
      <c r="F10162" t="s">
        <v>49764</v>
      </c>
      <c r="G10162" t="str">
        <f t="shared" si="316"/>
        <v>391Natural Terracota</v>
      </c>
      <c r="H10162">
        <f t="shared" si="317"/>
        <v>10397</v>
      </c>
    </row>
    <row r="10163" spans="1:8">
      <c r="A10163">
        <v>10398</v>
      </c>
      <c r="B10163" t="s">
        <v>49765</v>
      </c>
      <c r="C10163" t="s">
        <v>49766</v>
      </c>
      <c r="D10163">
        <v>39</v>
      </c>
      <c r="E10163">
        <v>628</v>
      </c>
      <c r="F10163" t="s">
        <v>49767</v>
      </c>
      <c r="G10163" t="str">
        <f t="shared" si="316"/>
        <v>628Honey Brass</v>
      </c>
      <c r="H10163">
        <f t="shared" si="317"/>
        <v>10398</v>
      </c>
    </row>
    <row r="10164" spans="1:8">
      <c r="A10164">
        <v>10399</v>
      </c>
      <c r="B10164" t="s">
        <v>32145</v>
      </c>
      <c r="C10164" t="s">
        <v>49768</v>
      </c>
      <c r="D10164">
        <v>39</v>
      </c>
      <c r="E10164">
        <v>224</v>
      </c>
      <c r="F10164" t="s">
        <v>49769</v>
      </c>
      <c r="G10164" t="str">
        <f t="shared" si="316"/>
        <v>224Soft Brass</v>
      </c>
      <c r="H10164">
        <f t="shared" si="317"/>
        <v>10399</v>
      </c>
    </row>
    <row r="10165" spans="1:8">
      <c r="A10165">
        <v>10400</v>
      </c>
      <c r="B10165" t="s">
        <v>49770</v>
      </c>
      <c r="C10165" t="s">
        <v>49771</v>
      </c>
      <c r="D10165">
        <v>8</v>
      </c>
      <c r="E10165">
        <v>224</v>
      </c>
      <c r="F10165" t="s">
        <v>49772</v>
      </c>
      <c r="G10165" t="str">
        <f t="shared" si="316"/>
        <v>224Matte White / Soft Brass</v>
      </c>
      <c r="H10165">
        <f t="shared" si="317"/>
        <v>10400</v>
      </c>
    </row>
    <row r="10166" spans="1:8">
      <c r="A10166">
        <v>10401</v>
      </c>
      <c r="B10166" t="s">
        <v>49773</v>
      </c>
      <c r="C10166" t="s">
        <v>49774</v>
      </c>
      <c r="D10166">
        <v>13</v>
      </c>
      <c r="E10166">
        <v>165</v>
      </c>
      <c r="F10166" t="s">
        <v>49775</v>
      </c>
      <c r="G10166" t="str">
        <f t="shared" si="316"/>
        <v>165Lampakanai</v>
      </c>
      <c r="H10166">
        <f t="shared" si="317"/>
        <v>10401</v>
      </c>
    </row>
    <row r="10167" spans="1:8">
      <c r="A10167">
        <v>10402</v>
      </c>
      <c r="B10167" t="s">
        <v>26579</v>
      </c>
      <c r="C10167" t="s">
        <v>49776</v>
      </c>
      <c r="D10167">
        <v>12</v>
      </c>
      <c r="E10167">
        <v>982</v>
      </c>
      <c r="F10167" t="s">
        <v>49777</v>
      </c>
      <c r="G10167" t="str">
        <f t="shared" si="316"/>
        <v>982Dark Green</v>
      </c>
      <c r="H10167">
        <f t="shared" si="317"/>
        <v>10402</v>
      </c>
    </row>
    <row r="10168" spans="1:8">
      <c r="A10168">
        <v>10403</v>
      </c>
      <c r="B10168" t="s">
        <v>19814</v>
      </c>
      <c r="C10168" t="s">
        <v>49778</v>
      </c>
      <c r="D10168">
        <v>11</v>
      </c>
      <c r="E10168">
        <v>982</v>
      </c>
      <c r="F10168" t="s">
        <v>49779</v>
      </c>
      <c r="G10168" t="str">
        <f t="shared" si="316"/>
        <v>982Warm Beige</v>
      </c>
      <c r="H10168">
        <f t="shared" si="317"/>
        <v>10403</v>
      </c>
    </row>
    <row r="10169" spans="1:8">
      <c r="A10169">
        <v>10404</v>
      </c>
      <c r="B10169" t="s">
        <v>3070</v>
      </c>
      <c r="C10169" t="s">
        <v>49780</v>
      </c>
      <c r="D10169">
        <v>14</v>
      </c>
      <c r="E10169">
        <v>982</v>
      </c>
      <c r="F10169" t="s">
        <v>49781</v>
      </c>
      <c r="G10169" t="str">
        <f t="shared" si="316"/>
        <v>982Oak</v>
      </c>
      <c r="H10169">
        <f t="shared" si="317"/>
        <v>10404</v>
      </c>
    </row>
    <row r="10170" spans="1:8">
      <c r="A10170">
        <v>10405</v>
      </c>
      <c r="B10170" t="s">
        <v>26475</v>
      </c>
      <c r="C10170" t="s">
        <v>49782</v>
      </c>
      <c r="D10170">
        <v>15</v>
      </c>
      <c r="E10170">
        <v>982</v>
      </c>
      <c r="F10170" t="s">
        <v>49783</v>
      </c>
      <c r="G10170" t="str">
        <f t="shared" si="316"/>
        <v>982Smoked Oak</v>
      </c>
      <c r="H10170">
        <f t="shared" si="317"/>
        <v>10405</v>
      </c>
    </row>
    <row r="10171" spans="1:8">
      <c r="A10171">
        <v>10406</v>
      </c>
      <c r="B10171" t="s">
        <v>14150</v>
      </c>
      <c r="C10171" t="s">
        <v>49784</v>
      </c>
      <c r="D10171">
        <v>70</v>
      </c>
      <c r="E10171">
        <v>982</v>
      </c>
      <c r="F10171" t="s">
        <v>49785</v>
      </c>
      <c r="G10171" t="str">
        <f t="shared" si="316"/>
        <v>982Light Yellow</v>
      </c>
      <c r="H10171">
        <f t="shared" si="317"/>
        <v>10406</v>
      </c>
    </row>
    <row r="10172" spans="1:8">
      <c r="A10172">
        <v>10407</v>
      </c>
      <c r="B10172" t="s">
        <v>13626</v>
      </c>
      <c r="C10172" t="s">
        <v>49786</v>
      </c>
      <c r="D10172">
        <v>155</v>
      </c>
      <c r="E10172">
        <v>982</v>
      </c>
      <c r="F10172" t="s">
        <v>49787</v>
      </c>
      <c r="G10172" t="str">
        <f t="shared" si="316"/>
        <v>982Petrol Blue</v>
      </c>
      <c r="H10172">
        <f t="shared" si="317"/>
        <v>10407</v>
      </c>
    </row>
    <row r="10173" spans="1:8">
      <c r="A10173">
        <v>10408</v>
      </c>
      <c r="B10173" t="s">
        <v>49788</v>
      </c>
      <c r="C10173" t="s">
        <v>49789</v>
      </c>
      <c r="D10173">
        <v>12</v>
      </c>
      <c r="E10173">
        <v>982</v>
      </c>
      <c r="F10173" t="s">
        <v>49790</v>
      </c>
      <c r="G10173" t="str">
        <f t="shared" si="316"/>
        <v>982Dark Green Perforated</v>
      </c>
      <c r="H10173">
        <f t="shared" si="317"/>
        <v>10408</v>
      </c>
    </row>
    <row r="10174" spans="1:8">
      <c r="A10174">
        <v>10409</v>
      </c>
      <c r="B10174" t="s">
        <v>49791</v>
      </c>
      <c r="C10174" t="s">
        <v>49792</v>
      </c>
      <c r="D10174">
        <v>8</v>
      </c>
      <c r="E10174">
        <v>982</v>
      </c>
      <c r="F10174" t="s">
        <v>49793</v>
      </c>
      <c r="G10174" t="str">
        <f t="shared" si="316"/>
        <v>982White Perforated</v>
      </c>
      <c r="H10174">
        <f t="shared" si="317"/>
        <v>10409</v>
      </c>
    </row>
    <row r="10175" spans="1:8">
      <c r="A10175">
        <v>10410</v>
      </c>
      <c r="B10175" t="s">
        <v>49794</v>
      </c>
      <c r="C10175" t="s">
        <v>49795</v>
      </c>
      <c r="D10175">
        <v>39</v>
      </c>
      <c r="E10175">
        <v>982</v>
      </c>
      <c r="F10175" t="s">
        <v>49796</v>
      </c>
      <c r="G10175" t="str">
        <f t="shared" si="316"/>
        <v>982Brass Perforated</v>
      </c>
      <c r="H10175">
        <f t="shared" si="317"/>
        <v>10410</v>
      </c>
    </row>
    <row r="10176" spans="1:8">
      <c r="A10176">
        <v>10411</v>
      </c>
      <c r="B10176" t="s">
        <v>1294</v>
      </c>
      <c r="C10176" t="s">
        <v>64199</v>
      </c>
      <c r="D10176">
        <v>155</v>
      </c>
      <c r="E10176">
        <v>1054</v>
      </c>
      <c r="F10176" t="s">
        <v>49798</v>
      </c>
      <c r="G10176" t="str">
        <f t="shared" si="316"/>
        <v>1054Dark Blue</v>
      </c>
      <c r="H10176">
        <f t="shared" si="317"/>
        <v>10411</v>
      </c>
    </row>
    <row r="10177" spans="1:8">
      <c r="A10177">
        <v>10412</v>
      </c>
      <c r="B10177" t="s">
        <v>427</v>
      </c>
      <c r="C10177" t="s">
        <v>49799</v>
      </c>
      <c r="D10177">
        <v>6894</v>
      </c>
      <c r="E10177">
        <v>982</v>
      </c>
      <c r="F10177" t="s">
        <v>49800</v>
      </c>
      <c r="G10177" t="str">
        <f t="shared" si="316"/>
        <v>982Pink</v>
      </c>
      <c r="H10177">
        <f t="shared" si="317"/>
        <v>10412</v>
      </c>
    </row>
    <row r="10178" spans="1:8">
      <c r="A10178">
        <v>10413</v>
      </c>
      <c r="B10178" t="s">
        <v>49801</v>
      </c>
      <c r="C10178" t="s">
        <v>5853</v>
      </c>
      <c r="D10178">
        <v>39</v>
      </c>
      <c r="E10178">
        <v>234</v>
      </c>
      <c r="F10178" t="s">
        <v>49802</v>
      </c>
      <c r="G10178" t="str">
        <f t="shared" si="316"/>
        <v>234Antique Brass / Natural Bone</v>
      </c>
      <c r="H10178">
        <f t="shared" si="317"/>
        <v>10413</v>
      </c>
    </row>
    <row r="10179" spans="1:8">
      <c r="A10179">
        <v>10414</v>
      </c>
      <c r="B10179" t="s">
        <v>49803</v>
      </c>
      <c r="C10179" t="s">
        <v>61459</v>
      </c>
      <c r="D10179">
        <v>15</v>
      </c>
      <c r="E10179">
        <v>234</v>
      </c>
      <c r="F10179" t="s">
        <v>49804</v>
      </c>
      <c r="G10179" t="str">
        <f t="shared" ref="G10179:G10242" si="318">CONCATENATE(E10179,B10179)</f>
        <v>234Pecan</v>
      </c>
      <c r="H10179">
        <f t="shared" ref="H10179:H10242" si="319">A10179</f>
        <v>10414</v>
      </c>
    </row>
    <row r="10180" spans="1:8">
      <c r="A10180">
        <v>10415</v>
      </c>
      <c r="B10180" t="s">
        <v>21353</v>
      </c>
      <c r="C10180" t="s">
        <v>49805</v>
      </c>
      <c r="D10180">
        <v>7</v>
      </c>
      <c r="E10180">
        <v>990</v>
      </c>
      <c r="F10180" t="s">
        <v>49806</v>
      </c>
      <c r="G10180" t="str">
        <f t="shared" si="318"/>
        <v>990Dove Grey</v>
      </c>
      <c r="H10180">
        <f t="shared" si="319"/>
        <v>10415</v>
      </c>
    </row>
    <row r="10181" spans="1:8">
      <c r="A10181">
        <v>10416</v>
      </c>
      <c r="B10181" t="s">
        <v>49807</v>
      </c>
      <c r="C10181" t="s">
        <v>49808</v>
      </c>
      <c r="D10181">
        <v>7</v>
      </c>
      <c r="E10181">
        <v>990</v>
      </c>
      <c r="F10181" t="s">
        <v>49809</v>
      </c>
      <c r="G10181" t="str">
        <f t="shared" si="318"/>
        <v>990Brushed Grey</v>
      </c>
      <c r="H10181">
        <f t="shared" si="319"/>
        <v>10416</v>
      </c>
    </row>
    <row r="10182" spans="1:8">
      <c r="A10182">
        <v>10417</v>
      </c>
      <c r="B10182" t="s">
        <v>49810</v>
      </c>
      <c r="C10182" t="s">
        <v>5853</v>
      </c>
      <c r="D10182">
        <v>53</v>
      </c>
      <c r="E10182">
        <v>234</v>
      </c>
      <c r="F10182" t="s">
        <v>49811</v>
      </c>
      <c r="G10182" t="str">
        <f t="shared" si="318"/>
        <v>234Painted Silver Viejo / Light Antique Mirror</v>
      </c>
      <c r="H10182">
        <f t="shared" si="319"/>
        <v>10417</v>
      </c>
    </row>
    <row r="10183" spans="1:8">
      <c r="A10183">
        <v>10419</v>
      </c>
      <c r="B10183" t="s">
        <v>49812</v>
      </c>
      <c r="C10183" t="s">
        <v>49813</v>
      </c>
      <c r="D10183">
        <v>14</v>
      </c>
      <c r="E10183">
        <v>998</v>
      </c>
      <c r="F10183" t="s">
        <v>49814</v>
      </c>
      <c r="G10183" t="str">
        <f t="shared" si="318"/>
        <v>998Oiled Oak</v>
      </c>
      <c r="H10183">
        <f t="shared" si="319"/>
        <v>10419</v>
      </c>
    </row>
    <row r="10184" spans="1:8">
      <c r="A10184">
        <v>10420</v>
      </c>
      <c r="B10184" t="s">
        <v>49815</v>
      </c>
      <c r="C10184" t="s">
        <v>5853</v>
      </c>
      <c r="D10184">
        <v>25</v>
      </c>
      <c r="E10184">
        <v>234</v>
      </c>
      <c r="F10184" t="s">
        <v>49816</v>
      </c>
      <c r="G10184" t="str">
        <f t="shared" si="318"/>
        <v>234Natural Clam Rose Shells</v>
      </c>
      <c r="H10184">
        <f t="shared" si="319"/>
        <v>10420</v>
      </c>
    </row>
    <row r="10185" spans="1:8">
      <c r="A10185">
        <v>10421</v>
      </c>
      <c r="B10185" t="s">
        <v>408</v>
      </c>
      <c r="C10185" t="s">
        <v>5853</v>
      </c>
      <c r="D10185">
        <v>9</v>
      </c>
      <c r="E10185">
        <v>234</v>
      </c>
      <c r="F10185" t="s">
        <v>49817</v>
      </c>
      <c r="G10185" t="str">
        <f t="shared" si="318"/>
        <v>234Ivory</v>
      </c>
      <c r="H10185">
        <f t="shared" si="319"/>
        <v>10421</v>
      </c>
    </row>
    <row r="10186" spans="1:8">
      <c r="A10186">
        <v>10423</v>
      </c>
      <c r="B10186" t="s">
        <v>49818</v>
      </c>
      <c r="C10186" t="s">
        <v>49819</v>
      </c>
      <c r="D10186">
        <v>6</v>
      </c>
      <c r="E10186">
        <v>998</v>
      </c>
      <c r="F10186" t="s">
        <v>49820</v>
      </c>
      <c r="G10186" t="str">
        <f t="shared" si="318"/>
        <v>998Black Painted Ash</v>
      </c>
      <c r="H10186">
        <f t="shared" si="319"/>
        <v>10423</v>
      </c>
    </row>
    <row r="10187" spans="1:8">
      <c r="A10187">
        <v>10424</v>
      </c>
      <c r="B10187" t="s">
        <v>49821</v>
      </c>
      <c r="C10187" t="s">
        <v>49822</v>
      </c>
      <c r="D10187">
        <v>14</v>
      </c>
      <c r="E10187">
        <v>998</v>
      </c>
      <c r="F10187" t="s">
        <v>49823</v>
      </c>
      <c r="G10187" t="str">
        <f t="shared" si="318"/>
        <v>998White Pigmented Ash</v>
      </c>
      <c r="H10187">
        <f t="shared" si="319"/>
        <v>10424</v>
      </c>
    </row>
    <row r="10188" spans="1:8">
      <c r="A10188">
        <v>10425</v>
      </c>
      <c r="B10188" t="s">
        <v>49824</v>
      </c>
      <c r="C10188" t="s">
        <v>5853</v>
      </c>
      <c r="D10188">
        <v>155</v>
      </c>
      <c r="E10188">
        <v>234</v>
      </c>
      <c r="F10188" t="s">
        <v>49825</v>
      </c>
      <c r="G10188" t="str">
        <f t="shared" si="318"/>
        <v>234Navy Blue / Gold</v>
      </c>
      <c r="H10188">
        <f t="shared" si="319"/>
        <v>10425</v>
      </c>
    </row>
    <row r="10189" spans="1:8">
      <c r="A10189">
        <v>10426</v>
      </c>
      <c r="B10189" t="s">
        <v>3957</v>
      </c>
      <c r="C10189" t="s">
        <v>5853</v>
      </c>
      <c r="D10189">
        <v>8</v>
      </c>
      <c r="E10189">
        <v>234</v>
      </c>
      <c r="F10189" t="s">
        <v>49826</v>
      </c>
      <c r="G10189" t="str">
        <f t="shared" si="318"/>
        <v>234White / Gold</v>
      </c>
      <c r="H10189">
        <f t="shared" si="319"/>
        <v>10426</v>
      </c>
    </row>
    <row r="10190" spans="1:8">
      <c r="A10190">
        <v>10427</v>
      </c>
      <c r="B10190" t="s">
        <v>460</v>
      </c>
      <c r="C10190" t="s">
        <v>49827</v>
      </c>
      <c r="D10190">
        <v>13</v>
      </c>
      <c r="E10190">
        <v>998</v>
      </c>
      <c r="F10190" t="s">
        <v>49828</v>
      </c>
      <c r="G10190" t="str">
        <f t="shared" si="318"/>
        <v>998Taupe</v>
      </c>
      <c r="H10190">
        <f t="shared" si="319"/>
        <v>10427</v>
      </c>
    </row>
    <row r="10191" spans="1:8">
      <c r="A10191">
        <v>10428</v>
      </c>
      <c r="B10191" t="s">
        <v>49829</v>
      </c>
      <c r="C10191" t="s">
        <v>5853</v>
      </c>
      <c r="D10191">
        <v>25</v>
      </c>
      <c r="E10191">
        <v>234</v>
      </c>
      <c r="F10191" t="s">
        <v>49830</v>
      </c>
      <c r="G10191" t="str">
        <f t="shared" si="318"/>
        <v>234Natural Rope</v>
      </c>
      <c r="H10191">
        <f t="shared" si="319"/>
        <v>10428</v>
      </c>
    </row>
    <row r="10192" spans="1:8">
      <c r="A10192">
        <v>10429</v>
      </c>
      <c r="B10192" t="s">
        <v>49831</v>
      </c>
      <c r="C10192" t="s">
        <v>49832</v>
      </c>
      <c r="D10192">
        <v>6</v>
      </c>
      <c r="E10192">
        <v>998</v>
      </c>
      <c r="F10192" t="s">
        <v>49833</v>
      </c>
      <c r="G10192" t="str">
        <f t="shared" si="318"/>
        <v>998Black Painted Oak</v>
      </c>
      <c r="H10192">
        <f t="shared" si="319"/>
        <v>10429</v>
      </c>
    </row>
    <row r="10193" spans="1:8">
      <c r="A10193">
        <v>10430</v>
      </c>
      <c r="B10193" t="s">
        <v>49834</v>
      </c>
      <c r="C10193" t="s">
        <v>49835</v>
      </c>
      <c r="D10193">
        <v>14</v>
      </c>
      <c r="E10193">
        <v>998</v>
      </c>
      <c r="F10193" t="s">
        <v>49836</v>
      </c>
      <c r="G10193" t="str">
        <f t="shared" si="318"/>
        <v>998White Pigmented Oak</v>
      </c>
      <c r="H10193">
        <f t="shared" si="319"/>
        <v>10430</v>
      </c>
    </row>
    <row r="10194" spans="1:8">
      <c r="A10194">
        <v>10432</v>
      </c>
      <c r="B10194" t="s">
        <v>43836</v>
      </c>
      <c r="C10194" t="s">
        <v>49837</v>
      </c>
      <c r="D10194">
        <v>70</v>
      </c>
      <c r="E10194">
        <v>998</v>
      </c>
      <c r="F10194" t="s">
        <v>49838</v>
      </c>
      <c r="G10194" t="str">
        <f t="shared" si="318"/>
        <v>998Mustard Yellow</v>
      </c>
      <c r="H10194">
        <f t="shared" si="319"/>
        <v>10432</v>
      </c>
    </row>
    <row r="10195" spans="1:8">
      <c r="A10195">
        <v>10433</v>
      </c>
      <c r="B10195" t="s">
        <v>29555</v>
      </c>
      <c r="C10195" t="s">
        <v>49839</v>
      </c>
      <c r="D10195">
        <v>6</v>
      </c>
      <c r="E10195">
        <v>998</v>
      </c>
      <c r="F10195" t="s">
        <v>49840</v>
      </c>
      <c r="G10195" t="str">
        <f t="shared" si="318"/>
        <v>998Charcoal Black</v>
      </c>
      <c r="H10195">
        <f t="shared" si="319"/>
        <v>10433</v>
      </c>
    </row>
    <row r="10196" spans="1:8">
      <c r="A10196">
        <v>10434</v>
      </c>
      <c r="B10196" t="s">
        <v>49841</v>
      </c>
      <c r="C10196" t="s">
        <v>49842</v>
      </c>
      <c r="D10196">
        <v>7</v>
      </c>
      <c r="E10196">
        <v>998</v>
      </c>
      <c r="F10196" t="s">
        <v>49843</v>
      </c>
      <c r="G10196" t="str">
        <f t="shared" si="318"/>
        <v>998Grey Melange</v>
      </c>
      <c r="H10196">
        <f t="shared" si="319"/>
        <v>10434</v>
      </c>
    </row>
    <row r="10197" spans="1:8">
      <c r="A10197">
        <v>10435</v>
      </c>
      <c r="B10197" t="s">
        <v>17081</v>
      </c>
      <c r="C10197" t="s">
        <v>49844</v>
      </c>
      <c r="D10197">
        <v>7</v>
      </c>
      <c r="E10197" t="s">
        <v>5853</v>
      </c>
      <c r="F10197" t="s">
        <v>49845</v>
      </c>
      <c r="G10197" t="str">
        <f t="shared" si="318"/>
        <v>Warm Grey</v>
      </c>
      <c r="H10197">
        <f t="shared" si="319"/>
        <v>10435</v>
      </c>
    </row>
    <row r="10198" spans="1:8">
      <c r="A10198">
        <v>10436</v>
      </c>
      <c r="B10198" t="s">
        <v>35933</v>
      </c>
      <c r="C10198" t="s">
        <v>49846</v>
      </c>
      <c r="D10198">
        <v>11</v>
      </c>
      <c r="E10198">
        <v>998</v>
      </c>
      <c r="F10198" t="s">
        <v>49847</v>
      </c>
      <c r="G10198" t="str">
        <f t="shared" si="318"/>
        <v>998Burnt Orange</v>
      </c>
      <c r="H10198">
        <f t="shared" si="319"/>
        <v>10436</v>
      </c>
    </row>
    <row r="10199" spans="1:8">
      <c r="A10199">
        <v>10437</v>
      </c>
      <c r="B10199" t="s">
        <v>34148</v>
      </c>
      <c r="C10199" t="s">
        <v>49848</v>
      </c>
      <c r="D10199">
        <v>12</v>
      </c>
      <c r="E10199">
        <v>998</v>
      </c>
      <c r="F10199" t="s">
        <v>49849</v>
      </c>
      <c r="G10199" t="str">
        <f t="shared" si="318"/>
        <v>998Dusty Green</v>
      </c>
      <c r="H10199">
        <f t="shared" si="319"/>
        <v>10437</v>
      </c>
    </row>
    <row r="10200" spans="1:8">
      <c r="A10200">
        <v>10438</v>
      </c>
      <c r="B10200" t="s">
        <v>729</v>
      </c>
      <c r="C10200" t="s">
        <v>49850</v>
      </c>
      <c r="D10200">
        <v>7</v>
      </c>
      <c r="E10200">
        <v>998</v>
      </c>
      <c r="F10200" t="s">
        <v>49851</v>
      </c>
      <c r="G10200" t="str">
        <f t="shared" si="318"/>
        <v>998Beige</v>
      </c>
      <c r="H10200">
        <f t="shared" si="319"/>
        <v>10438</v>
      </c>
    </row>
    <row r="10201" spans="1:8">
      <c r="A10201">
        <v>10440</v>
      </c>
      <c r="B10201" t="s">
        <v>39066</v>
      </c>
      <c r="C10201" t="s">
        <v>49852</v>
      </c>
      <c r="D10201">
        <v>13</v>
      </c>
      <c r="E10201">
        <v>998</v>
      </c>
      <c r="F10201" t="s">
        <v>49853</v>
      </c>
      <c r="G10201" t="str">
        <f t="shared" si="318"/>
        <v>998Desert Sand</v>
      </c>
      <c r="H10201">
        <f t="shared" si="319"/>
        <v>10440</v>
      </c>
    </row>
    <row r="10202" spans="1:8">
      <c r="A10202">
        <v>10441</v>
      </c>
      <c r="B10202" t="s">
        <v>17084</v>
      </c>
      <c r="C10202" t="s">
        <v>49854</v>
      </c>
      <c r="D10202">
        <v>7</v>
      </c>
      <c r="E10202">
        <v>998</v>
      </c>
      <c r="F10202" t="s">
        <v>49855</v>
      </c>
      <c r="G10202" t="str">
        <f t="shared" si="318"/>
        <v>998Cool Grey</v>
      </c>
      <c r="H10202">
        <f t="shared" si="319"/>
        <v>10441</v>
      </c>
    </row>
    <row r="10203" spans="1:8">
      <c r="A10203">
        <v>10442</v>
      </c>
      <c r="B10203" t="s">
        <v>18976</v>
      </c>
      <c r="C10203" t="s">
        <v>49856</v>
      </c>
      <c r="D10203">
        <v>12</v>
      </c>
      <c r="E10203">
        <v>998</v>
      </c>
      <c r="F10203" t="s">
        <v>49857</v>
      </c>
      <c r="G10203" t="str">
        <f t="shared" si="318"/>
        <v>998Forest Green</v>
      </c>
      <c r="H10203">
        <f t="shared" si="319"/>
        <v>10442</v>
      </c>
    </row>
    <row r="10204" spans="1:8">
      <c r="A10204">
        <v>10443</v>
      </c>
      <c r="B10204" t="s">
        <v>34148</v>
      </c>
      <c r="C10204" t="s">
        <v>49858</v>
      </c>
      <c r="D10204">
        <v>12</v>
      </c>
      <c r="E10204">
        <v>854</v>
      </c>
      <c r="F10204" t="s">
        <v>49859</v>
      </c>
      <c r="G10204" t="str">
        <f t="shared" si="318"/>
        <v>854Dusty Green</v>
      </c>
      <c r="H10204">
        <f t="shared" si="319"/>
        <v>10443</v>
      </c>
    </row>
    <row r="10205" spans="1:8">
      <c r="A10205">
        <v>10444</v>
      </c>
      <c r="B10205" t="s">
        <v>2285</v>
      </c>
      <c r="C10205" t="s">
        <v>49860</v>
      </c>
      <c r="D10205">
        <v>9</v>
      </c>
      <c r="E10205">
        <v>854</v>
      </c>
      <c r="F10205" t="s">
        <v>49861</v>
      </c>
      <c r="G10205" t="str">
        <f t="shared" si="318"/>
        <v>854Alabaster White</v>
      </c>
      <c r="H10205">
        <f t="shared" si="319"/>
        <v>10444</v>
      </c>
    </row>
    <row r="10206" spans="1:8">
      <c r="A10206">
        <v>10445</v>
      </c>
      <c r="B10206" t="s">
        <v>527</v>
      </c>
      <c r="C10206" t="s">
        <v>49862</v>
      </c>
      <c r="D10206">
        <v>10</v>
      </c>
      <c r="E10206">
        <v>854</v>
      </c>
      <c r="F10206" t="s">
        <v>49863</v>
      </c>
      <c r="G10206" t="str">
        <f t="shared" si="318"/>
        <v>854Ruby Red</v>
      </c>
      <c r="H10206">
        <f t="shared" si="319"/>
        <v>10445</v>
      </c>
    </row>
    <row r="10207" spans="1:8">
      <c r="A10207">
        <v>10446</v>
      </c>
      <c r="B10207" t="s">
        <v>49864</v>
      </c>
      <c r="C10207" t="s">
        <v>49865</v>
      </c>
      <c r="D10207">
        <v>39</v>
      </c>
      <c r="E10207">
        <v>965</v>
      </c>
      <c r="F10207" t="s">
        <v>49866</v>
      </c>
      <c r="G10207" t="str">
        <f t="shared" si="318"/>
        <v>965Modern Rustic Brass</v>
      </c>
      <c r="H10207">
        <f t="shared" si="319"/>
        <v>10446</v>
      </c>
    </row>
    <row r="10208" spans="1:8">
      <c r="A10208">
        <v>10447</v>
      </c>
      <c r="B10208" t="s">
        <v>49867</v>
      </c>
      <c r="C10208" t="s">
        <v>5853</v>
      </c>
      <c r="D10208">
        <v>9</v>
      </c>
      <c r="E10208">
        <v>234</v>
      </c>
      <c r="F10208" t="s">
        <v>49868</v>
      </c>
      <c r="G10208" t="str">
        <f t="shared" si="318"/>
        <v>234Coco Cream</v>
      </c>
      <c r="H10208">
        <f t="shared" si="319"/>
        <v>10447</v>
      </c>
    </row>
    <row r="10209" spans="1:8">
      <c r="A10209">
        <v>10448</v>
      </c>
      <c r="B10209" t="s">
        <v>49869</v>
      </c>
      <c r="C10209" t="s">
        <v>5853</v>
      </c>
      <c r="D10209">
        <v>25</v>
      </c>
      <c r="E10209">
        <v>234</v>
      </c>
      <c r="F10209" t="s">
        <v>49870</v>
      </c>
      <c r="G10209" t="str">
        <f t="shared" si="318"/>
        <v>234Coconut Shell</v>
      </c>
      <c r="H10209">
        <f t="shared" si="319"/>
        <v>10448</v>
      </c>
    </row>
    <row r="10210" spans="1:8">
      <c r="A10210">
        <v>10449</v>
      </c>
      <c r="B10210" t="s">
        <v>49871</v>
      </c>
      <c r="C10210" t="s">
        <v>5853</v>
      </c>
      <c r="D10210">
        <v>13</v>
      </c>
      <c r="E10210">
        <v>234</v>
      </c>
      <c r="F10210" t="s">
        <v>49872</v>
      </c>
      <c r="G10210" t="str">
        <f t="shared" si="318"/>
        <v>234Whitewashed Wood</v>
      </c>
      <c r="H10210">
        <f t="shared" si="319"/>
        <v>10449</v>
      </c>
    </row>
    <row r="10211" spans="1:8">
      <c r="A10211">
        <v>10450</v>
      </c>
      <c r="B10211" t="s">
        <v>49873</v>
      </c>
      <c r="C10211" t="s">
        <v>5853</v>
      </c>
      <c r="D10211">
        <v>15</v>
      </c>
      <c r="E10211">
        <v>234</v>
      </c>
      <c r="F10211" t="s">
        <v>49874</v>
      </c>
      <c r="G10211" t="str">
        <f t="shared" si="318"/>
        <v>234Sheesham</v>
      </c>
      <c r="H10211">
        <f t="shared" si="319"/>
        <v>10450</v>
      </c>
    </row>
    <row r="10212" spans="1:8">
      <c r="A10212">
        <v>10451</v>
      </c>
      <c r="B10212" t="s">
        <v>1294</v>
      </c>
      <c r="C10212" t="s">
        <v>49875</v>
      </c>
      <c r="D10212">
        <v>155</v>
      </c>
      <c r="E10212">
        <v>20</v>
      </c>
      <c r="F10212" t="s">
        <v>49876</v>
      </c>
      <c r="G10212" t="str">
        <f t="shared" si="318"/>
        <v>20Dark Blue</v>
      </c>
      <c r="H10212">
        <f t="shared" si="319"/>
        <v>10451</v>
      </c>
    </row>
    <row r="10213" spans="1:8">
      <c r="A10213">
        <v>10452</v>
      </c>
      <c r="B10213" t="s">
        <v>49877</v>
      </c>
      <c r="C10213" t="s">
        <v>49878</v>
      </c>
      <c r="D10213">
        <v>7</v>
      </c>
      <c r="E10213">
        <v>20</v>
      </c>
      <c r="F10213" t="s">
        <v>49879</v>
      </c>
      <c r="G10213" t="str">
        <f t="shared" si="318"/>
        <v>20Dark Grey / Copper</v>
      </c>
      <c r="H10213">
        <f t="shared" si="319"/>
        <v>10452</v>
      </c>
    </row>
    <row r="10214" spans="1:8">
      <c r="A10214">
        <v>10453</v>
      </c>
      <c r="B10214" t="s">
        <v>49880</v>
      </c>
      <c r="C10214" t="s">
        <v>49881</v>
      </c>
      <c r="D10214">
        <v>7</v>
      </c>
      <c r="E10214">
        <v>20</v>
      </c>
      <c r="F10214" t="s">
        <v>49882</v>
      </c>
      <c r="G10214" t="str">
        <f t="shared" si="318"/>
        <v>20Dark Grey / Concrete</v>
      </c>
      <c r="H10214">
        <f t="shared" si="319"/>
        <v>10453</v>
      </c>
    </row>
    <row r="10215" spans="1:8">
      <c r="A10215">
        <v>10454</v>
      </c>
      <c r="B10215" t="s">
        <v>49883</v>
      </c>
      <c r="C10215" t="s">
        <v>49884</v>
      </c>
      <c r="D10215">
        <v>7</v>
      </c>
      <c r="E10215">
        <v>20</v>
      </c>
      <c r="F10215" t="s">
        <v>49885</v>
      </c>
      <c r="G10215" t="str">
        <f t="shared" si="318"/>
        <v>20Dark Grey / Wood Finish</v>
      </c>
      <c r="H10215">
        <f t="shared" si="319"/>
        <v>10454</v>
      </c>
    </row>
    <row r="10216" spans="1:8">
      <c r="A10216">
        <v>10455</v>
      </c>
      <c r="B10216" t="s">
        <v>49886</v>
      </c>
      <c r="C10216" t="s">
        <v>49887</v>
      </c>
      <c r="D10216">
        <v>9</v>
      </c>
      <c r="E10216">
        <v>20</v>
      </c>
      <c r="F10216" t="s">
        <v>49888</v>
      </c>
      <c r="G10216" t="str">
        <f t="shared" si="318"/>
        <v>20Sand / Wood Finish</v>
      </c>
      <c r="H10216">
        <f t="shared" si="319"/>
        <v>10455</v>
      </c>
    </row>
    <row r="10217" spans="1:8">
      <c r="A10217">
        <v>10456</v>
      </c>
      <c r="B10217" t="s">
        <v>49889</v>
      </c>
      <c r="C10217" t="s">
        <v>49890</v>
      </c>
      <c r="D10217">
        <v>9</v>
      </c>
      <c r="E10217">
        <v>20</v>
      </c>
      <c r="F10217" t="s">
        <v>49891</v>
      </c>
      <c r="G10217" t="str">
        <f t="shared" si="318"/>
        <v>20Sand / Concrete</v>
      </c>
      <c r="H10217">
        <f t="shared" si="319"/>
        <v>10456</v>
      </c>
    </row>
    <row r="10218" spans="1:8">
      <c r="A10218">
        <v>10457</v>
      </c>
      <c r="B10218" t="s">
        <v>49892</v>
      </c>
      <c r="C10218" t="s">
        <v>49893</v>
      </c>
      <c r="D10218">
        <v>9</v>
      </c>
      <c r="E10218">
        <v>20</v>
      </c>
      <c r="F10218" t="s">
        <v>49894</v>
      </c>
      <c r="G10218" t="str">
        <f t="shared" si="318"/>
        <v>20Sand / Copper</v>
      </c>
      <c r="H10218">
        <f t="shared" si="319"/>
        <v>10457</v>
      </c>
    </row>
    <row r="10219" spans="1:8">
      <c r="A10219">
        <v>10458</v>
      </c>
      <c r="B10219" t="s">
        <v>15733</v>
      </c>
      <c r="C10219" t="s">
        <v>49895</v>
      </c>
      <c r="D10219">
        <v>13</v>
      </c>
      <c r="E10219">
        <v>20</v>
      </c>
      <c r="F10219" t="s">
        <v>49896</v>
      </c>
      <c r="G10219" t="str">
        <f t="shared" si="318"/>
        <v>20Smokey Brown</v>
      </c>
      <c r="H10219">
        <f t="shared" si="319"/>
        <v>10458</v>
      </c>
    </row>
    <row r="10220" spans="1:8">
      <c r="A10220">
        <v>10459</v>
      </c>
      <c r="B10220" t="s">
        <v>49897</v>
      </c>
      <c r="C10220" t="s">
        <v>5853</v>
      </c>
      <c r="D10220">
        <v>6</v>
      </c>
      <c r="E10220">
        <v>234</v>
      </c>
      <c r="F10220" t="s">
        <v>49898</v>
      </c>
      <c r="G10220" t="str">
        <f t="shared" si="318"/>
        <v>234Caviar Black</v>
      </c>
      <c r="H10220">
        <f t="shared" si="319"/>
        <v>10459</v>
      </c>
    </row>
    <row r="10221" spans="1:8">
      <c r="A10221">
        <v>10460</v>
      </c>
      <c r="B10221" t="s">
        <v>49899</v>
      </c>
      <c r="C10221" t="s">
        <v>5853</v>
      </c>
      <c r="D10221">
        <v>25</v>
      </c>
      <c r="E10221">
        <v>234</v>
      </c>
      <c r="F10221" t="s">
        <v>49900</v>
      </c>
      <c r="G10221" t="str">
        <f t="shared" si="318"/>
        <v>234Natural Abalone Shell</v>
      </c>
      <c r="H10221">
        <f t="shared" si="319"/>
        <v>10460</v>
      </c>
    </row>
    <row r="10222" spans="1:8">
      <c r="A10222">
        <v>10461</v>
      </c>
      <c r="B10222" t="s">
        <v>49901</v>
      </c>
      <c r="C10222" t="s">
        <v>49902</v>
      </c>
      <c r="D10222">
        <v>16</v>
      </c>
      <c r="E10222">
        <v>490</v>
      </c>
      <c r="F10222" t="s">
        <v>49903</v>
      </c>
      <c r="G10222" t="str">
        <f t="shared" si="318"/>
        <v>490Champagne Tinted Gold Leaf</v>
      </c>
      <c r="H10222">
        <f t="shared" si="319"/>
        <v>10461</v>
      </c>
    </row>
    <row r="10223" spans="1:8">
      <c r="A10223">
        <v>10462</v>
      </c>
      <c r="B10223" t="s">
        <v>49904</v>
      </c>
      <c r="C10223" t="s">
        <v>5853</v>
      </c>
      <c r="D10223">
        <v>17</v>
      </c>
      <c r="E10223">
        <v>234</v>
      </c>
      <c r="F10223" t="s">
        <v>49905</v>
      </c>
      <c r="G10223" t="str">
        <f t="shared" si="318"/>
        <v>234Granello Silver Leaf</v>
      </c>
      <c r="H10223">
        <f t="shared" si="319"/>
        <v>10462</v>
      </c>
    </row>
    <row r="10224" spans="1:8">
      <c r="A10224">
        <v>10463</v>
      </c>
      <c r="B10224" t="s">
        <v>49906</v>
      </c>
      <c r="C10224" t="s">
        <v>5853</v>
      </c>
      <c r="D10224">
        <v>39</v>
      </c>
      <c r="E10224">
        <v>234</v>
      </c>
      <c r="F10224" t="s">
        <v>49907</v>
      </c>
      <c r="G10224" t="str">
        <f t="shared" si="318"/>
        <v>234Brass / Satin Black</v>
      </c>
      <c r="H10224">
        <f t="shared" si="319"/>
        <v>10463</v>
      </c>
    </row>
    <row r="10225" spans="1:8">
      <c r="A10225">
        <v>10464</v>
      </c>
      <c r="B10225" t="s">
        <v>4918</v>
      </c>
      <c r="C10225" t="s">
        <v>5853</v>
      </c>
      <c r="D10225">
        <v>155</v>
      </c>
      <c r="E10225">
        <v>992</v>
      </c>
      <c r="F10225" t="s">
        <v>49908</v>
      </c>
      <c r="G10225" t="str">
        <f t="shared" si="318"/>
        <v>992Navy</v>
      </c>
      <c r="H10225">
        <f t="shared" si="319"/>
        <v>10464</v>
      </c>
    </row>
    <row r="10226" spans="1:8">
      <c r="A10226">
        <v>10465</v>
      </c>
      <c r="B10226" t="s">
        <v>645</v>
      </c>
      <c r="C10226" t="s">
        <v>49909</v>
      </c>
      <c r="D10226">
        <v>1577</v>
      </c>
      <c r="E10226">
        <v>992</v>
      </c>
      <c r="F10226" t="s">
        <v>49910</v>
      </c>
      <c r="G10226" t="str">
        <f t="shared" si="318"/>
        <v>992Plum</v>
      </c>
      <c r="H10226">
        <f t="shared" si="319"/>
        <v>10465</v>
      </c>
    </row>
    <row r="10227" spans="1:8">
      <c r="A10227">
        <v>10466</v>
      </c>
      <c r="B10227" t="s">
        <v>2824</v>
      </c>
      <c r="C10227" t="s">
        <v>49911</v>
      </c>
      <c r="D10227">
        <v>12</v>
      </c>
      <c r="E10227">
        <v>992</v>
      </c>
      <c r="F10227" t="s">
        <v>49912</v>
      </c>
      <c r="G10227" t="str">
        <f t="shared" si="318"/>
        <v>992Pistachio</v>
      </c>
      <c r="H10227">
        <f t="shared" si="319"/>
        <v>10466</v>
      </c>
    </row>
    <row r="10228" spans="1:8">
      <c r="A10228">
        <v>10467</v>
      </c>
      <c r="B10228" t="s">
        <v>1892</v>
      </c>
      <c r="C10228" t="s">
        <v>49913</v>
      </c>
      <c r="D10228">
        <v>7</v>
      </c>
      <c r="E10228">
        <v>992</v>
      </c>
      <c r="F10228" t="s">
        <v>49914</v>
      </c>
      <c r="G10228" t="str">
        <f t="shared" si="318"/>
        <v>992Ecru</v>
      </c>
      <c r="H10228">
        <f t="shared" si="319"/>
        <v>10467</v>
      </c>
    </row>
    <row r="10229" spans="1:8">
      <c r="A10229">
        <v>10468</v>
      </c>
      <c r="B10229" t="s">
        <v>40404</v>
      </c>
      <c r="C10229" t="s">
        <v>5853</v>
      </c>
      <c r="D10229">
        <v>1</v>
      </c>
      <c r="E10229">
        <v>234</v>
      </c>
      <c r="F10229" t="s">
        <v>49915</v>
      </c>
      <c r="G10229" t="str">
        <f t="shared" si="318"/>
        <v>234Oxidized Nickel</v>
      </c>
      <c r="H10229">
        <f t="shared" si="319"/>
        <v>10468</v>
      </c>
    </row>
    <row r="10230" spans="1:8">
      <c r="A10230">
        <v>10469</v>
      </c>
      <c r="B10230" t="s">
        <v>49916</v>
      </c>
      <c r="C10230" t="s">
        <v>5853</v>
      </c>
      <c r="D10230">
        <v>155</v>
      </c>
      <c r="E10230">
        <v>234</v>
      </c>
      <c r="F10230" t="s">
        <v>49917</v>
      </c>
      <c r="G10230" t="str">
        <f t="shared" si="318"/>
        <v>234Blue / Yellow / Red / Black</v>
      </c>
      <c r="H10230">
        <f t="shared" si="319"/>
        <v>10469</v>
      </c>
    </row>
    <row r="10231" spans="1:8">
      <c r="A10231">
        <v>10470</v>
      </c>
      <c r="B10231" t="s">
        <v>16037</v>
      </c>
      <c r="C10231" t="s">
        <v>49918</v>
      </c>
      <c r="D10231">
        <v>6</v>
      </c>
      <c r="E10231">
        <v>949</v>
      </c>
      <c r="F10231" t="s">
        <v>49919</v>
      </c>
      <c r="G10231" t="str">
        <f t="shared" si="318"/>
        <v>949Black Marble</v>
      </c>
      <c r="H10231">
        <f t="shared" si="319"/>
        <v>10470</v>
      </c>
    </row>
    <row r="10232" spans="1:8">
      <c r="A10232">
        <v>10471</v>
      </c>
      <c r="B10232" t="s">
        <v>49920</v>
      </c>
      <c r="C10232" t="s">
        <v>5853</v>
      </c>
      <c r="D10232">
        <v>17</v>
      </c>
      <c r="E10232">
        <v>234</v>
      </c>
      <c r="F10232" t="s">
        <v>49921</v>
      </c>
      <c r="G10232" t="str">
        <f t="shared" si="318"/>
        <v>234Silver Leaf / Smokewood</v>
      </c>
      <c r="H10232">
        <f t="shared" si="319"/>
        <v>10471</v>
      </c>
    </row>
    <row r="10233" spans="1:8">
      <c r="A10233">
        <v>10472</v>
      </c>
      <c r="B10233" t="s">
        <v>6375</v>
      </c>
      <c r="C10233" t="s">
        <v>49922</v>
      </c>
      <c r="D10233">
        <v>6894</v>
      </c>
      <c r="E10233">
        <v>992</v>
      </c>
      <c r="F10233" t="s">
        <v>49923</v>
      </c>
      <c r="G10233" t="str">
        <f t="shared" si="318"/>
        <v>992Melon</v>
      </c>
      <c r="H10233">
        <f t="shared" si="319"/>
        <v>10472</v>
      </c>
    </row>
    <row r="10234" spans="1:8">
      <c r="A10234">
        <v>10473</v>
      </c>
      <c r="B10234" t="s">
        <v>49924</v>
      </c>
      <c r="C10234" t="s">
        <v>5853</v>
      </c>
      <c r="D10234">
        <v>13</v>
      </c>
      <c r="E10234">
        <v>234</v>
      </c>
      <c r="F10234" t="s">
        <v>49925</v>
      </c>
      <c r="G10234" t="str">
        <f t="shared" si="318"/>
        <v>234Beige / Smokewood</v>
      </c>
      <c r="H10234">
        <f t="shared" si="319"/>
        <v>10473</v>
      </c>
    </row>
    <row r="10235" spans="1:8">
      <c r="A10235">
        <v>10474</v>
      </c>
      <c r="B10235" t="s">
        <v>21019</v>
      </c>
      <c r="C10235" t="s">
        <v>5853</v>
      </c>
      <c r="D10235">
        <v>3</v>
      </c>
      <c r="E10235" t="s">
        <v>5853</v>
      </c>
      <c r="F10235" t="s">
        <v>49926</v>
      </c>
      <c r="G10235" t="str">
        <f t="shared" si="318"/>
        <v>Polished Nickel / Black</v>
      </c>
      <c r="H10235">
        <f t="shared" si="319"/>
        <v>10474</v>
      </c>
    </row>
    <row r="10236" spans="1:8">
      <c r="A10236">
        <v>10475</v>
      </c>
      <c r="B10236" t="s">
        <v>887</v>
      </c>
      <c r="C10236" t="s">
        <v>49927</v>
      </c>
      <c r="D10236">
        <v>155</v>
      </c>
      <c r="E10236">
        <v>803</v>
      </c>
      <c r="F10236" t="s">
        <v>49928</v>
      </c>
      <c r="G10236" t="str">
        <f t="shared" si="318"/>
        <v>803Turquoise</v>
      </c>
      <c r="H10236">
        <f t="shared" si="319"/>
        <v>10475</v>
      </c>
    </row>
    <row r="10237" spans="1:8">
      <c r="A10237">
        <v>10476</v>
      </c>
      <c r="B10237" t="s">
        <v>36742</v>
      </c>
      <c r="C10237" t="s">
        <v>5853</v>
      </c>
      <c r="D10237">
        <v>39</v>
      </c>
      <c r="E10237">
        <v>234</v>
      </c>
      <c r="F10237" t="s">
        <v>49929</v>
      </c>
      <c r="G10237" t="str">
        <f t="shared" si="318"/>
        <v>234Brass / Black</v>
      </c>
      <c r="H10237">
        <f t="shared" si="319"/>
        <v>10476</v>
      </c>
    </row>
    <row r="10238" spans="1:8">
      <c r="A10238">
        <v>10477</v>
      </c>
      <c r="B10238" t="s">
        <v>49930</v>
      </c>
      <c r="C10238" t="s">
        <v>5853</v>
      </c>
      <c r="D10238">
        <v>3</v>
      </c>
      <c r="E10238">
        <v>234</v>
      </c>
      <c r="F10238" t="s">
        <v>49931</v>
      </c>
      <c r="G10238" t="str">
        <f t="shared" si="318"/>
        <v>234Polished Nickel / Gray</v>
      </c>
      <c r="H10238">
        <f t="shared" si="319"/>
        <v>10477</v>
      </c>
    </row>
    <row r="10239" spans="1:8">
      <c r="A10239">
        <v>10479</v>
      </c>
      <c r="B10239" t="s">
        <v>49932</v>
      </c>
      <c r="C10239" t="s">
        <v>5853</v>
      </c>
      <c r="D10239">
        <v>10</v>
      </c>
      <c r="E10239">
        <v>234</v>
      </c>
      <c r="F10239" t="s">
        <v>49933</v>
      </c>
      <c r="G10239" t="str">
        <f t="shared" si="318"/>
        <v>234Lollipop Red / Satin Black</v>
      </c>
      <c r="H10239">
        <f t="shared" si="319"/>
        <v>10479</v>
      </c>
    </row>
    <row r="10240" spans="1:8">
      <c r="A10240">
        <v>10480</v>
      </c>
      <c r="B10240" t="s">
        <v>49934</v>
      </c>
      <c r="C10240" t="s">
        <v>5853</v>
      </c>
      <c r="D10240">
        <v>17</v>
      </c>
      <c r="E10240">
        <v>234</v>
      </c>
      <c r="F10240" t="s">
        <v>49935</v>
      </c>
      <c r="G10240" t="str">
        <f t="shared" si="318"/>
        <v>234Contemporary Silver Leaf / Chateau Gray</v>
      </c>
      <c r="H10240">
        <f t="shared" si="319"/>
        <v>10480</v>
      </c>
    </row>
    <row r="10241" spans="1:8">
      <c r="A10241">
        <v>10481</v>
      </c>
      <c r="B10241" t="s">
        <v>49936</v>
      </c>
      <c r="C10241" t="s">
        <v>5853</v>
      </c>
      <c r="D10241">
        <v>12</v>
      </c>
      <c r="E10241">
        <v>234</v>
      </c>
      <c r="F10241" t="s">
        <v>49937</v>
      </c>
      <c r="G10241" t="str">
        <f t="shared" si="318"/>
        <v>234Clear Emerald / Brass</v>
      </c>
      <c r="H10241">
        <f t="shared" si="319"/>
        <v>10481</v>
      </c>
    </row>
    <row r="10242" spans="1:8">
      <c r="A10242">
        <v>10482</v>
      </c>
      <c r="B10242" t="s">
        <v>49938</v>
      </c>
      <c r="C10242" t="s">
        <v>5853</v>
      </c>
      <c r="D10242">
        <v>10</v>
      </c>
      <c r="E10242">
        <v>234</v>
      </c>
      <c r="F10242" t="s">
        <v>49939</v>
      </c>
      <c r="G10242" t="str">
        <f t="shared" si="318"/>
        <v>234Clear Red / Brass</v>
      </c>
      <c r="H10242">
        <f t="shared" si="319"/>
        <v>10482</v>
      </c>
    </row>
    <row r="10243" spans="1:8">
      <c r="A10243">
        <v>10483</v>
      </c>
      <c r="B10243" t="s">
        <v>49547</v>
      </c>
      <c r="C10243" t="s">
        <v>49940</v>
      </c>
      <c r="D10243">
        <v>17</v>
      </c>
      <c r="E10243">
        <v>803</v>
      </c>
      <c r="F10243" t="s">
        <v>49941</v>
      </c>
      <c r="G10243" t="str">
        <f t="shared" ref="G10243:G10306" si="320">CONCATENATE(E10243,B10243)</f>
        <v>803Galvanized Silver</v>
      </c>
      <c r="H10243">
        <f t="shared" ref="H10243:H10306" si="321">A10243</f>
        <v>10483</v>
      </c>
    </row>
    <row r="10244" spans="1:8">
      <c r="A10244">
        <v>10484</v>
      </c>
      <c r="B10244" t="s">
        <v>49942</v>
      </c>
      <c r="C10244" t="s">
        <v>49943</v>
      </c>
      <c r="D10244">
        <v>18</v>
      </c>
      <c r="E10244">
        <v>803</v>
      </c>
      <c r="F10244" t="s">
        <v>49944</v>
      </c>
      <c r="G10244" t="str">
        <f t="shared" si="320"/>
        <v>803Sandblasted Bronze</v>
      </c>
      <c r="H10244">
        <f t="shared" si="321"/>
        <v>10484</v>
      </c>
    </row>
    <row r="10245" spans="1:8">
      <c r="A10245">
        <v>10485</v>
      </c>
      <c r="B10245" t="s">
        <v>49945</v>
      </c>
      <c r="C10245" t="s">
        <v>49946</v>
      </c>
      <c r="D10245">
        <v>155</v>
      </c>
      <c r="E10245">
        <v>808</v>
      </c>
      <c r="F10245" t="s">
        <v>49947</v>
      </c>
      <c r="G10245" t="str">
        <f t="shared" si="320"/>
        <v>808Robins Egg Blue</v>
      </c>
      <c r="H10245">
        <f t="shared" si="321"/>
        <v>10485</v>
      </c>
    </row>
    <row r="10246" spans="1:8">
      <c r="A10246">
        <v>10486</v>
      </c>
      <c r="B10246" t="s">
        <v>6477</v>
      </c>
      <c r="C10246" t="s">
        <v>41881</v>
      </c>
      <c r="D10246">
        <v>6894</v>
      </c>
      <c r="E10246">
        <v>808</v>
      </c>
      <c r="F10246" t="s">
        <v>41882</v>
      </c>
      <c r="G10246" t="str">
        <f t="shared" si="320"/>
        <v>808Blush</v>
      </c>
      <c r="H10246">
        <f t="shared" si="321"/>
        <v>10486</v>
      </c>
    </row>
    <row r="10247" spans="1:8">
      <c r="A10247">
        <v>10487</v>
      </c>
      <c r="B10247" t="s">
        <v>6353</v>
      </c>
      <c r="C10247" t="s">
        <v>49948</v>
      </c>
      <c r="D10247">
        <v>13</v>
      </c>
      <c r="E10247">
        <v>992</v>
      </c>
      <c r="F10247" t="s">
        <v>49949</v>
      </c>
      <c r="G10247" t="str">
        <f t="shared" si="320"/>
        <v>992Khaki</v>
      </c>
      <c r="H10247">
        <f t="shared" si="321"/>
        <v>10487</v>
      </c>
    </row>
    <row r="10248" spans="1:8">
      <c r="A10248">
        <v>10488</v>
      </c>
      <c r="B10248" t="s">
        <v>28073</v>
      </c>
      <c r="C10248" t="s">
        <v>5853</v>
      </c>
      <c r="D10248">
        <v>39</v>
      </c>
      <c r="E10248">
        <v>234</v>
      </c>
      <c r="F10248" t="s">
        <v>49950</v>
      </c>
      <c r="G10248" t="str">
        <f t="shared" si="320"/>
        <v>234Brushed Brass / Black</v>
      </c>
      <c r="H10248">
        <f t="shared" si="321"/>
        <v>10488</v>
      </c>
    </row>
    <row r="10249" spans="1:8">
      <c r="A10249">
        <v>10489</v>
      </c>
      <c r="B10249" t="s">
        <v>384</v>
      </c>
      <c r="C10249" t="s">
        <v>5853</v>
      </c>
      <c r="D10249">
        <v>17</v>
      </c>
      <c r="E10249">
        <v>234</v>
      </c>
      <c r="F10249" t="s">
        <v>49951</v>
      </c>
      <c r="G10249" t="str">
        <f t="shared" si="320"/>
        <v>234Champagne</v>
      </c>
      <c r="H10249">
        <f t="shared" si="321"/>
        <v>10489</v>
      </c>
    </row>
    <row r="10250" spans="1:8">
      <c r="A10250">
        <v>10490</v>
      </c>
      <c r="B10250" t="s">
        <v>49952</v>
      </c>
      <c r="C10250" t="s">
        <v>49953</v>
      </c>
      <c r="D10250">
        <v>155</v>
      </c>
      <c r="E10250">
        <v>451</v>
      </c>
      <c r="F10250" t="s">
        <v>49954</v>
      </c>
      <c r="G10250" t="str">
        <f t="shared" si="320"/>
        <v>451Calcite Blue</v>
      </c>
      <c r="H10250">
        <f t="shared" si="321"/>
        <v>10490</v>
      </c>
    </row>
    <row r="10251" spans="1:8">
      <c r="A10251">
        <v>10491</v>
      </c>
      <c r="B10251" t="s">
        <v>1799</v>
      </c>
      <c r="C10251" t="s">
        <v>49955</v>
      </c>
      <c r="D10251">
        <v>12</v>
      </c>
      <c r="E10251">
        <v>451</v>
      </c>
      <c r="F10251" t="s">
        <v>49956</v>
      </c>
      <c r="G10251" t="str">
        <f t="shared" si="320"/>
        <v>451Emerald Green</v>
      </c>
      <c r="H10251">
        <f t="shared" si="321"/>
        <v>10491</v>
      </c>
    </row>
    <row r="10252" spans="1:8">
      <c r="A10252">
        <v>10492</v>
      </c>
      <c r="B10252" t="s">
        <v>49957</v>
      </c>
      <c r="C10252" t="s">
        <v>5853</v>
      </c>
      <c r="D10252">
        <v>25</v>
      </c>
      <c r="E10252">
        <v>234</v>
      </c>
      <c r="F10252" t="s">
        <v>49958</v>
      </c>
      <c r="G10252" t="str">
        <f t="shared" si="320"/>
        <v>234Satin Black / Natural Rattan</v>
      </c>
      <c r="H10252">
        <f t="shared" si="321"/>
        <v>10492</v>
      </c>
    </row>
    <row r="10253" spans="1:8">
      <c r="A10253">
        <v>10493</v>
      </c>
      <c r="B10253" t="s">
        <v>43491</v>
      </c>
      <c r="C10253" t="s">
        <v>64200</v>
      </c>
      <c r="D10253">
        <v>16</v>
      </c>
      <c r="E10253">
        <v>336</v>
      </c>
      <c r="F10253" t="s">
        <v>49959</v>
      </c>
      <c r="G10253" t="str">
        <f t="shared" si="320"/>
        <v>336Gold Leaf / White</v>
      </c>
      <c r="H10253">
        <f t="shared" si="321"/>
        <v>10493</v>
      </c>
    </row>
    <row r="10254" spans="1:8">
      <c r="A10254">
        <v>10494</v>
      </c>
      <c r="B10254" t="s">
        <v>49960</v>
      </c>
      <c r="C10254" t="s">
        <v>5853</v>
      </c>
      <c r="D10254">
        <v>16</v>
      </c>
      <c r="E10254">
        <v>234</v>
      </c>
      <c r="F10254" t="s">
        <v>49961</v>
      </c>
      <c r="G10254" t="str">
        <f t="shared" si="320"/>
        <v>234Gold Gilt</v>
      </c>
      <c r="H10254">
        <f t="shared" si="321"/>
        <v>10494</v>
      </c>
    </row>
    <row r="10255" spans="1:8">
      <c r="A10255">
        <v>10495</v>
      </c>
      <c r="B10255" t="s">
        <v>384</v>
      </c>
      <c r="C10255" t="s">
        <v>5853</v>
      </c>
      <c r="D10255">
        <v>17</v>
      </c>
      <c r="E10255">
        <v>234</v>
      </c>
      <c r="F10255" t="s">
        <v>49962</v>
      </c>
      <c r="G10255" t="str">
        <f t="shared" si="320"/>
        <v>234Champagne</v>
      </c>
      <c r="H10255">
        <f t="shared" si="321"/>
        <v>10495</v>
      </c>
    </row>
    <row r="10256" spans="1:8">
      <c r="A10256">
        <v>10496</v>
      </c>
      <c r="B10256" t="s">
        <v>3686</v>
      </c>
      <c r="C10256" t="s">
        <v>49963</v>
      </c>
      <c r="D10256">
        <v>8</v>
      </c>
      <c r="E10256">
        <v>992</v>
      </c>
      <c r="F10256" t="s">
        <v>49964</v>
      </c>
      <c r="G10256" t="str">
        <f t="shared" si="320"/>
        <v>992Ice</v>
      </c>
      <c r="H10256">
        <f t="shared" si="321"/>
        <v>10496</v>
      </c>
    </row>
    <row r="10257" spans="1:8">
      <c r="A10257">
        <v>10497</v>
      </c>
      <c r="B10257" t="s">
        <v>460</v>
      </c>
      <c r="C10257" t="s">
        <v>49965</v>
      </c>
      <c r="D10257">
        <v>13</v>
      </c>
      <c r="E10257">
        <v>992</v>
      </c>
      <c r="F10257" t="s">
        <v>49966</v>
      </c>
      <c r="G10257" t="str">
        <f t="shared" si="320"/>
        <v>992Taupe</v>
      </c>
      <c r="H10257">
        <f t="shared" si="321"/>
        <v>10497</v>
      </c>
    </row>
    <row r="10258" spans="1:8">
      <c r="A10258">
        <v>10498</v>
      </c>
      <c r="B10258" t="s">
        <v>6270</v>
      </c>
      <c r="C10258" t="s">
        <v>49967</v>
      </c>
      <c r="D10258">
        <v>18</v>
      </c>
      <c r="E10258">
        <v>803</v>
      </c>
      <c r="F10258" t="s">
        <v>49968</v>
      </c>
      <c r="G10258" t="str">
        <f t="shared" si="320"/>
        <v>803Weathered Bronze</v>
      </c>
      <c r="H10258">
        <f t="shared" si="321"/>
        <v>10498</v>
      </c>
    </row>
    <row r="10259" spans="1:8">
      <c r="A10259">
        <v>10499</v>
      </c>
      <c r="B10259" t="s">
        <v>21002</v>
      </c>
      <c r="C10259" t="s">
        <v>5853</v>
      </c>
      <c r="D10259">
        <v>6</v>
      </c>
      <c r="E10259">
        <v>234</v>
      </c>
      <c r="F10259" t="s">
        <v>49969</v>
      </c>
      <c r="G10259" t="str">
        <f t="shared" si="320"/>
        <v>234Antique Brass / Black</v>
      </c>
      <c r="H10259">
        <f t="shared" si="321"/>
        <v>10499</v>
      </c>
    </row>
    <row r="10260" spans="1:8">
      <c r="A10260">
        <v>10500</v>
      </c>
      <c r="B10260" t="s">
        <v>14559</v>
      </c>
      <c r="C10260" t="s">
        <v>5853</v>
      </c>
      <c r="D10260">
        <v>18</v>
      </c>
      <c r="E10260">
        <v>234</v>
      </c>
      <c r="F10260" t="s">
        <v>49970</v>
      </c>
      <c r="G10260" t="str">
        <f t="shared" si="320"/>
        <v>234Painted Bronze</v>
      </c>
      <c r="H10260">
        <f t="shared" si="321"/>
        <v>10500</v>
      </c>
    </row>
    <row r="10261" spans="1:8">
      <c r="A10261">
        <v>10501</v>
      </c>
      <c r="B10261" t="s">
        <v>49971</v>
      </c>
      <c r="C10261" t="s">
        <v>5853</v>
      </c>
      <c r="D10261">
        <v>13</v>
      </c>
      <c r="E10261">
        <v>234</v>
      </c>
      <c r="F10261" t="s">
        <v>49972</v>
      </c>
      <c r="G10261" t="str">
        <f t="shared" si="320"/>
        <v>234Carafe Brown</v>
      </c>
      <c r="H10261">
        <f t="shared" si="321"/>
        <v>10501</v>
      </c>
    </row>
    <row r="10262" spans="1:8">
      <c r="A10262">
        <v>10502</v>
      </c>
      <c r="B10262" t="s">
        <v>295</v>
      </c>
      <c r="C10262" t="s">
        <v>5853</v>
      </c>
      <c r="D10262">
        <v>1</v>
      </c>
      <c r="E10262">
        <v>724</v>
      </c>
      <c r="F10262" t="s">
        <v>49973</v>
      </c>
      <c r="G10262" t="str">
        <f t="shared" si="320"/>
        <v>724Brushed Nickel</v>
      </c>
      <c r="H10262">
        <f t="shared" si="321"/>
        <v>10502</v>
      </c>
    </row>
    <row r="10263" spans="1:8">
      <c r="A10263">
        <v>10503</v>
      </c>
      <c r="B10263" t="s">
        <v>26579</v>
      </c>
      <c r="C10263" t="s">
        <v>49974</v>
      </c>
      <c r="D10263">
        <v>12</v>
      </c>
      <c r="E10263">
        <v>964</v>
      </c>
      <c r="F10263" t="s">
        <v>49975</v>
      </c>
      <c r="G10263" t="str">
        <f t="shared" si="320"/>
        <v>964Dark Green</v>
      </c>
      <c r="H10263">
        <f t="shared" si="321"/>
        <v>10503</v>
      </c>
    </row>
    <row r="10264" spans="1:8">
      <c r="A10264">
        <v>10504</v>
      </c>
      <c r="B10264" t="s">
        <v>49976</v>
      </c>
      <c r="C10264" t="s">
        <v>49977</v>
      </c>
      <c r="D10264">
        <v>6</v>
      </c>
      <c r="E10264">
        <v>860</v>
      </c>
      <c r="F10264" t="s">
        <v>49978</v>
      </c>
      <c r="G10264" t="str">
        <f t="shared" si="320"/>
        <v>860Silk Black</v>
      </c>
      <c r="H10264">
        <f t="shared" si="321"/>
        <v>10504</v>
      </c>
    </row>
    <row r="10265" spans="1:8">
      <c r="A10265">
        <v>10505</v>
      </c>
      <c r="B10265" t="s">
        <v>49979</v>
      </c>
      <c r="C10265" t="s">
        <v>49980</v>
      </c>
      <c r="D10265">
        <v>39</v>
      </c>
      <c r="E10265">
        <v>934</v>
      </c>
      <c r="F10265" t="s">
        <v>49981</v>
      </c>
      <c r="G10265" t="str">
        <f t="shared" si="320"/>
        <v>934Satin Brass / Satin White</v>
      </c>
      <c r="H10265">
        <f t="shared" si="321"/>
        <v>10505</v>
      </c>
    </row>
    <row r="10266" spans="1:8">
      <c r="A10266">
        <v>10506</v>
      </c>
      <c r="B10266" t="s">
        <v>6598</v>
      </c>
      <c r="C10266" t="s">
        <v>49982</v>
      </c>
      <c r="D10266">
        <v>7</v>
      </c>
      <c r="E10266">
        <v>17</v>
      </c>
      <c r="F10266" t="s">
        <v>49983</v>
      </c>
      <c r="G10266" t="str">
        <f t="shared" si="320"/>
        <v>17Slate</v>
      </c>
      <c r="H10266">
        <f t="shared" si="321"/>
        <v>10506</v>
      </c>
    </row>
    <row r="10267" spans="1:8">
      <c r="A10267">
        <v>10507</v>
      </c>
      <c r="B10267" t="s">
        <v>49984</v>
      </c>
      <c r="C10267" t="s">
        <v>49985</v>
      </c>
      <c r="D10267">
        <v>6</v>
      </c>
      <c r="E10267">
        <v>934</v>
      </c>
      <c r="F10267" t="s">
        <v>49986</v>
      </c>
      <c r="G10267" t="str">
        <f t="shared" si="320"/>
        <v>934Brushed Nickel / Matte Black</v>
      </c>
      <c r="H10267">
        <f t="shared" si="321"/>
        <v>10507</v>
      </c>
    </row>
    <row r="10268" spans="1:8">
      <c r="A10268">
        <v>10508</v>
      </c>
      <c r="B10268" t="s">
        <v>348</v>
      </c>
      <c r="C10268" t="s">
        <v>5853</v>
      </c>
      <c r="D10268">
        <v>18</v>
      </c>
      <c r="E10268">
        <v>724</v>
      </c>
      <c r="F10268" t="s">
        <v>49987</v>
      </c>
      <c r="G10268" t="str">
        <f t="shared" si="320"/>
        <v>724Old Bronze</v>
      </c>
      <c r="H10268">
        <f t="shared" si="321"/>
        <v>10508</v>
      </c>
    </row>
    <row r="10269" spans="1:8">
      <c r="A10269">
        <v>10509</v>
      </c>
      <c r="B10269" t="s">
        <v>49988</v>
      </c>
      <c r="C10269" t="s">
        <v>49989</v>
      </c>
      <c r="D10269">
        <v>12</v>
      </c>
      <c r="E10269">
        <v>992</v>
      </c>
      <c r="F10269" t="s">
        <v>49990</v>
      </c>
      <c r="G10269" t="str">
        <f t="shared" si="320"/>
        <v>992Pickle</v>
      </c>
      <c r="H10269">
        <f t="shared" si="321"/>
        <v>10509</v>
      </c>
    </row>
    <row r="10270" spans="1:8">
      <c r="A10270">
        <v>10510</v>
      </c>
      <c r="B10270" t="s">
        <v>49991</v>
      </c>
      <c r="C10270" t="s">
        <v>5853</v>
      </c>
      <c r="D10270">
        <v>6</v>
      </c>
      <c r="E10270">
        <v>724</v>
      </c>
      <c r="F10270" t="s">
        <v>49992</v>
      </c>
      <c r="G10270" t="str">
        <f t="shared" si="320"/>
        <v>724Glossy Black / Aged Brass</v>
      </c>
      <c r="H10270">
        <f t="shared" si="321"/>
        <v>10510</v>
      </c>
    </row>
    <row r="10271" spans="1:8">
      <c r="A10271">
        <v>10511</v>
      </c>
      <c r="B10271" t="s">
        <v>49993</v>
      </c>
      <c r="C10271" t="s">
        <v>5853</v>
      </c>
      <c r="D10271">
        <v>6</v>
      </c>
      <c r="E10271">
        <v>724</v>
      </c>
      <c r="F10271" t="s">
        <v>49994</v>
      </c>
      <c r="G10271" t="str">
        <f t="shared" si="320"/>
        <v>724Black Tie</v>
      </c>
      <c r="H10271">
        <f t="shared" si="321"/>
        <v>10511</v>
      </c>
    </row>
    <row r="10272" spans="1:8">
      <c r="A10272">
        <v>10512</v>
      </c>
      <c r="B10272" t="s">
        <v>12900</v>
      </c>
      <c r="C10272" t="s">
        <v>5853</v>
      </c>
      <c r="D10272">
        <v>54</v>
      </c>
      <c r="E10272">
        <v>724</v>
      </c>
      <c r="F10272" t="s">
        <v>49995</v>
      </c>
      <c r="G10272" t="str">
        <f t="shared" si="320"/>
        <v>724Brushed Pewter</v>
      </c>
      <c r="H10272">
        <f t="shared" si="321"/>
        <v>10512</v>
      </c>
    </row>
    <row r="10273" spans="1:8">
      <c r="A10273">
        <v>10513</v>
      </c>
      <c r="B10273" t="s">
        <v>49996</v>
      </c>
      <c r="C10273" t="s">
        <v>49997</v>
      </c>
      <c r="D10273">
        <v>7</v>
      </c>
      <c r="E10273">
        <v>854</v>
      </c>
      <c r="F10273" t="s">
        <v>49998</v>
      </c>
      <c r="G10273" t="str">
        <f t="shared" si="320"/>
        <v>854Ammonite Grey</v>
      </c>
      <c r="H10273">
        <f t="shared" si="321"/>
        <v>10513</v>
      </c>
    </row>
    <row r="10274" spans="1:8">
      <c r="A10274">
        <v>10514</v>
      </c>
      <c r="B10274" t="s">
        <v>49999</v>
      </c>
      <c r="C10274" t="s">
        <v>5853</v>
      </c>
      <c r="D10274">
        <v>39</v>
      </c>
      <c r="E10274">
        <v>724</v>
      </c>
      <c r="F10274" t="s">
        <v>50000</v>
      </c>
      <c r="G10274" t="str">
        <f t="shared" si="320"/>
        <v>724Graphite / Aged Brass</v>
      </c>
      <c r="H10274">
        <f t="shared" si="321"/>
        <v>10514</v>
      </c>
    </row>
    <row r="10275" spans="1:8">
      <c r="A10275">
        <v>10515</v>
      </c>
      <c r="B10275" t="s">
        <v>23067</v>
      </c>
      <c r="C10275" t="s">
        <v>5853</v>
      </c>
      <c r="D10275">
        <v>6</v>
      </c>
      <c r="E10275">
        <v>724</v>
      </c>
      <c r="F10275" t="s">
        <v>50001</v>
      </c>
      <c r="G10275" t="str">
        <f t="shared" si="320"/>
        <v>724Aged Brass / Black</v>
      </c>
      <c r="H10275">
        <f t="shared" si="321"/>
        <v>10515</v>
      </c>
    </row>
    <row r="10276" spans="1:8">
      <c r="A10276">
        <v>10516</v>
      </c>
      <c r="B10276" t="s">
        <v>13093</v>
      </c>
      <c r="C10276" t="s">
        <v>50002</v>
      </c>
      <c r="D10276">
        <v>16</v>
      </c>
      <c r="E10276">
        <v>882</v>
      </c>
      <c r="F10276" t="s">
        <v>50003</v>
      </c>
      <c r="G10276" t="str">
        <f t="shared" si="320"/>
        <v>882Antique Gold Leaf</v>
      </c>
      <c r="H10276">
        <f t="shared" si="321"/>
        <v>10516</v>
      </c>
    </row>
    <row r="10277" spans="1:8">
      <c r="A10277">
        <v>10517</v>
      </c>
      <c r="B10277" t="s">
        <v>50004</v>
      </c>
      <c r="C10277" t="s">
        <v>50005</v>
      </c>
      <c r="D10277">
        <v>16</v>
      </c>
      <c r="E10277">
        <v>882</v>
      </c>
      <c r="F10277" t="s">
        <v>50006</v>
      </c>
      <c r="G10277" t="str">
        <f t="shared" si="320"/>
        <v>882Two Tone Gold</v>
      </c>
      <c r="H10277">
        <f t="shared" si="321"/>
        <v>10517</v>
      </c>
    </row>
    <row r="10278" spans="1:8">
      <c r="A10278">
        <v>10518</v>
      </c>
      <c r="B10278" t="s">
        <v>20991</v>
      </c>
      <c r="C10278" t="s">
        <v>50007</v>
      </c>
      <c r="D10278">
        <v>17</v>
      </c>
      <c r="E10278">
        <v>345</v>
      </c>
      <c r="F10278" t="s">
        <v>50008</v>
      </c>
      <c r="G10278" t="str">
        <f t="shared" si="320"/>
        <v>345Silver / Weathered Ebony</v>
      </c>
      <c r="H10278">
        <f t="shared" si="321"/>
        <v>10518</v>
      </c>
    </row>
    <row r="10279" spans="1:8">
      <c r="A10279">
        <v>10519</v>
      </c>
      <c r="B10279" t="s">
        <v>20989</v>
      </c>
      <c r="C10279" t="s">
        <v>50009</v>
      </c>
      <c r="D10279">
        <v>18</v>
      </c>
      <c r="E10279">
        <v>345</v>
      </c>
      <c r="F10279" t="s">
        <v>50010</v>
      </c>
      <c r="G10279" t="str">
        <f t="shared" si="320"/>
        <v>345Deep Patina Bronze / Cherry</v>
      </c>
      <c r="H10279">
        <f t="shared" si="321"/>
        <v>10519</v>
      </c>
    </row>
    <row r="10280" spans="1:8">
      <c r="A10280">
        <v>10520</v>
      </c>
      <c r="B10280" t="s">
        <v>493</v>
      </c>
      <c r="C10280" t="s">
        <v>5853</v>
      </c>
      <c r="D10280">
        <v>7</v>
      </c>
      <c r="E10280">
        <v>724</v>
      </c>
      <c r="F10280" t="s">
        <v>50011</v>
      </c>
      <c r="G10280" t="str">
        <f t="shared" si="320"/>
        <v>724Graphite</v>
      </c>
      <c r="H10280">
        <f t="shared" si="321"/>
        <v>10520</v>
      </c>
    </row>
    <row r="10281" spans="1:8">
      <c r="A10281">
        <v>10521</v>
      </c>
      <c r="B10281" t="s">
        <v>370</v>
      </c>
      <c r="C10281" t="s">
        <v>50012</v>
      </c>
      <c r="D10281">
        <v>39</v>
      </c>
      <c r="E10281">
        <v>7</v>
      </c>
      <c r="F10281" t="s">
        <v>50013</v>
      </c>
      <c r="G10281" t="str">
        <f t="shared" si="320"/>
        <v>7Antique Brass</v>
      </c>
      <c r="H10281">
        <f t="shared" si="321"/>
        <v>10521</v>
      </c>
    </row>
    <row r="10282" spans="1:8">
      <c r="A10282">
        <v>10522</v>
      </c>
      <c r="B10282" t="s">
        <v>480</v>
      </c>
      <c r="C10282" t="s">
        <v>50014</v>
      </c>
      <c r="D10282">
        <v>18</v>
      </c>
      <c r="E10282">
        <v>7</v>
      </c>
      <c r="F10282" t="s">
        <v>50015</v>
      </c>
      <c r="G10282" t="str">
        <f t="shared" si="320"/>
        <v>7Dark Bronze</v>
      </c>
      <c r="H10282">
        <f t="shared" si="321"/>
        <v>10522</v>
      </c>
    </row>
    <row r="10283" spans="1:8">
      <c r="A10283">
        <v>10523</v>
      </c>
      <c r="B10283" t="s">
        <v>50016</v>
      </c>
      <c r="C10283" t="s">
        <v>5853</v>
      </c>
      <c r="D10283">
        <v>7</v>
      </c>
      <c r="E10283">
        <v>724</v>
      </c>
      <c r="F10283" t="s">
        <v>50017</v>
      </c>
      <c r="G10283" t="str">
        <f t="shared" si="320"/>
        <v>724Painted Grey</v>
      </c>
      <c r="H10283">
        <f t="shared" si="321"/>
        <v>10523</v>
      </c>
    </row>
    <row r="10284" spans="1:8">
      <c r="A10284">
        <v>10524</v>
      </c>
      <c r="B10284" t="s">
        <v>286</v>
      </c>
      <c r="C10284" t="s">
        <v>50018</v>
      </c>
      <c r="D10284">
        <v>18</v>
      </c>
      <c r="E10284">
        <v>7</v>
      </c>
      <c r="F10284" t="s">
        <v>50019</v>
      </c>
      <c r="G10284" t="str">
        <f t="shared" si="320"/>
        <v>7Antique Bronze</v>
      </c>
      <c r="H10284">
        <f t="shared" si="321"/>
        <v>10524</v>
      </c>
    </row>
    <row r="10285" spans="1:8">
      <c r="A10285">
        <v>10525</v>
      </c>
      <c r="B10285" t="s">
        <v>50020</v>
      </c>
      <c r="C10285" t="s">
        <v>50021</v>
      </c>
      <c r="D10285">
        <v>5</v>
      </c>
      <c r="E10285">
        <v>174</v>
      </c>
      <c r="F10285" t="s">
        <v>50022</v>
      </c>
      <c r="G10285" t="str">
        <f t="shared" si="320"/>
        <v>174Asfour Crystal</v>
      </c>
      <c r="H10285">
        <f t="shared" si="321"/>
        <v>10525</v>
      </c>
    </row>
    <row r="10286" spans="1:8">
      <c r="A10286">
        <v>10526</v>
      </c>
      <c r="B10286" t="s">
        <v>273</v>
      </c>
      <c r="C10286" t="s">
        <v>50023</v>
      </c>
      <c r="D10286">
        <v>25</v>
      </c>
      <c r="E10286">
        <v>7</v>
      </c>
      <c r="F10286" t="s">
        <v>50024</v>
      </c>
      <c r="G10286" t="str">
        <f t="shared" si="320"/>
        <v>7Natural</v>
      </c>
      <c r="H10286">
        <f t="shared" si="321"/>
        <v>10526</v>
      </c>
    </row>
    <row r="10287" spans="1:8">
      <c r="A10287">
        <v>10527</v>
      </c>
      <c r="B10287" t="s">
        <v>44763</v>
      </c>
      <c r="C10287" t="s">
        <v>50025</v>
      </c>
      <c r="D10287">
        <v>8</v>
      </c>
      <c r="E10287">
        <v>628</v>
      </c>
      <c r="F10287" t="s">
        <v>50026</v>
      </c>
      <c r="G10287" t="str">
        <f t="shared" si="320"/>
        <v>628Chalk White</v>
      </c>
      <c r="H10287">
        <f t="shared" si="321"/>
        <v>10527</v>
      </c>
    </row>
    <row r="10288" spans="1:8">
      <c r="A10288">
        <v>10528</v>
      </c>
      <c r="B10288" t="s">
        <v>50027</v>
      </c>
      <c r="C10288" t="s">
        <v>50028</v>
      </c>
      <c r="D10288">
        <v>7</v>
      </c>
      <c r="E10288">
        <v>628</v>
      </c>
      <c r="F10288" t="s">
        <v>50029</v>
      </c>
      <c r="G10288" t="str">
        <f t="shared" si="320"/>
        <v>628Gray Marble</v>
      </c>
      <c r="H10288">
        <f t="shared" si="321"/>
        <v>10528</v>
      </c>
    </row>
    <row r="10289" spans="1:8">
      <c r="A10289">
        <v>10529</v>
      </c>
      <c r="B10289" t="s">
        <v>50030</v>
      </c>
      <c r="C10289" t="s">
        <v>50031</v>
      </c>
      <c r="D10289">
        <v>25</v>
      </c>
      <c r="E10289">
        <v>628</v>
      </c>
      <c r="F10289" t="s">
        <v>50032</v>
      </c>
      <c r="G10289" t="str">
        <f t="shared" si="320"/>
        <v>628Tan Concrete</v>
      </c>
      <c r="H10289">
        <f t="shared" si="321"/>
        <v>10529</v>
      </c>
    </row>
    <row r="10290" spans="1:8">
      <c r="A10290">
        <v>10530</v>
      </c>
      <c r="B10290" t="s">
        <v>50033</v>
      </c>
      <c r="C10290" t="s">
        <v>50034</v>
      </c>
      <c r="D10290">
        <v>7</v>
      </c>
      <c r="E10290">
        <v>628</v>
      </c>
      <c r="F10290" t="s">
        <v>50035</v>
      </c>
      <c r="G10290" t="str">
        <f t="shared" si="320"/>
        <v>628Gray Concrete</v>
      </c>
      <c r="H10290">
        <f t="shared" si="321"/>
        <v>10530</v>
      </c>
    </row>
    <row r="10291" spans="1:8">
      <c r="A10291">
        <v>10531</v>
      </c>
      <c r="B10291" t="s">
        <v>729</v>
      </c>
      <c r="C10291" t="s">
        <v>50036</v>
      </c>
      <c r="D10291">
        <v>13</v>
      </c>
      <c r="E10291">
        <v>628</v>
      </c>
      <c r="F10291" t="s">
        <v>50037</v>
      </c>
      <c r="G10291" t="str">
        <f t="shared" si="320"/>
        <v>628Beige</v>
      </c>
      <c r="H10291">
        <f t="shared" si="321"/>
        <v>10531</v>
      </c>
    </row>
    <row r="10292" spans="1:8">
      <c r="A10292">
        <v>10532</v>
      </c>
      <c r="B10292" t="s">
        <v>379</v>
      </c>
      <c r="C10292" t="s">
        <v>50038</v>
      </c>
      <c r="D10292">
        <v>155</v>
      </c>
      <c r="E10292">
        <v>350</v>
      </c>
      <c r="F10292" t="s">
        <v>50039</v>
      </c>
      <c r="G10292" t="str">
        <f t="shared" si="320"/>
        <v>350Blue</v>
      </c>
      <c r="H10292">
        <f t="shared" si="321"/>
        <v>10532</v>
      </c>
    </row>
    <row r="10293" spans="1:8">
      <c r="A10293">
        <v>10533</v>
      </c>
      <c r="B10293" t="s">
        <v>19921</v>
      </c>
      <c r="C10293" t="s">
        <v>50040</v>
      </c>
      <c r="D10293">
        <v>18</v>
      </c>
      <c r="E10293">
        <v>350</v>
      </c>
      <c r="F10293" t="s">
        <v>50041</v>
      </c>
      <c r="G10293" t="str">
        <f t="shared" si="320"/>
        <v>350Vintage Steel</v>
      </c>
      <c r="H10293">
        <f t="shared" si="321"/>
        <v>10533</v>
      </c>
    </row>
    <row r="10294" spans="1:8">
      <c r="A10294">
        <v>10534</v>
      </c>
      <c r="B10294" t="s">
        <v>370</v>
      </c>
      <c r="C10294" t="s">
        <v>5853</v>
      </c>
      <c r="D10294">
        <v>39</v>
      </c>
      <c r="E10294">
        <v>706</v>
      </c>
      <c r="F10294" t="s">
        <v>50042</v>
      </c>
      <c r="G10294" t="str">
        <f t="shared" si="320"/>
        <v>706Antique Brass</v>
      </c>
      <c r="H10294">
        <f t="shared" si="321"/>
        <v>10534</v>
      </c>
    </row>
    <row r="10295" spans="1:8">
      <c r="A10295">
        <v>10535</v>
      </c>
      <c r="B10295" t="s">
        <v>378</v>
      </c>
      <c r="C10295" t="s">
        <v>5853</v>
      </c>
      <c r="D10295">
        <v>6</v>
      </c>
      <c r="E10295">
        <v>706</v>
      </c>
      <c r="F10295" t="s">
        <v>50043</v>
      </c>
      <c r="G10295" t="str">
        <f t="shared" si="320"/>
        <v>706Black Chrome</v>
      </c>
      <c r="H10295">
        <f t="shared" si="321"/>
        <v>10535</v>
      </c>
    </row>
    <row r="10296" spans="1:8">
      <c r="A10296">
        <v>10536</v>
      </c>
      <c r="B10296" t="s">
        <v>295</v>
      </c>
      <c r="C10296" t="s">
        <v>5853</v>
      </c>
      <c r="D10296">
        <v>1</v>
      </c>
      <c r="E10296">
        <v>706</v>
      </c>
      <c r="F10296" t="s">
        <v>50044</v>
      </c>
      <c r="G10296" t="str">
        <f t="shared" si="320"/>
        <v>706Brushed Nickel</v>
      </c>
      <c r="H10296">
        <f t="shared" si="321"/>
        <v>10536</v>
      </c>
    </row>
    <row r="10297" spans="1:8">
      <c r="A10297">
        <v>10537</v>
      </c>
      <c r="B10297" t="s">
        <v>6207</v>
      </c>
      <c r="C10297" t="s">
        <v>50045</v>
      </c>
      <c r="D10297">
        <v>6</v>
      </c>
      <c r="E10297">
        <v>888</v>
      </c>
      <c r="F10297" t="s">
        <v>50046</v>
      </c>
      <c r="G10297" t="str">
        <f t="shared" si="320"/>
        <v>888Blackened Steel</v>
      </c>
      <c r="H10297">
        <f t="shared" si="321"/>
        <v>10537</v>
      </c>
    </row>
    <row r="10298" spans="1:8">
      <c r="A10298">
        <v>10538</v>
      </c>
      <c r="B10298" t="s">
        <v>314</v>
      </c>
      <c r="C10298" t="s">
        <v>50047</v>
      </c>
      <c r="D10298">
        <v>19</v>
      </c>
      <c r="E10298">
        <v>888</v>
      </c>
      <c r="F10298" t="s">
        <v>50048</v>
      </c>
      <c r="G10298" t="str">
        <f t="shared" si="320"/>
        <v>888Satin Copper</v>
      </c>
      <c r="H10298">
        <f t="shared" si="321"/>
        <v>10538</v>
      </c>
    </row>
    <row r="10299" spans="1:8">
      <c r="A10299">
        <v>10539</v>
      </c>
      <c r="B10299" t="s">
        <v>812</v>
      </c>
      <c r="C10299" t="s">
        <v>50049</v>
      </c>
      <c r="D10299">
        <v>18</v>
      </c>
      <c r="E10299">
        <v>888</v>
      </c>
      <c r="F10299" t="s">
        <v>50050</v>
      </c>
      <c r="G10299" t="str">
        <f t="shared" si="320"/>
        <v>888Satin Bronze</v>
      </c>
      <c r="H10299">
        <f t="shared" si="321"/>
        <v>10539</v>
      </c>
    </row>
    <row r="10300" spans="1:8">
      <c r="A10300">
        <v>10540</v>
      </c>
      <c r="B10300" t="s">
        <v>394</v>
      </c>
      <c r="C10300" t="s">
        <v>50051</v>
      </c>
      <c r="D10300">
        <v>9</v>
      </c>
      <c r="E10300">
        <v>445</v>
      </c>
      <c r="F10300" t="s">
        <v>50052</v>
      </c>
      <c r="G10300" t="str">
        <f t="shared" si="320"/>
        <v>445Eggshell</v>
      </c>
      <c r="H10300">
        <f t="shared" si="321"/>
        <v>10540</v>
      </c>
    </row>
    <row r="10301" spans="1:8">
      <c r="A10301">
        <v>10541</v>
      </c>
      <c r="B10301" t="s">
        <v>50053</v>
      </c>
      <c r="C10301" t="s">
        <v>50054</v>
      </c>
      <c r="D10301">
        <v>9</v>
      </c>
      <c r="E10301">
        <v>445</v>
      </c>
      <c r="F10301" t="s">
        <v>50055</v>
      </c>
      <c r="G10301" t="str">
        <f t="shared" si="320"/>
        <v>445Sand Dollar</v>
      </c>
      <c r="H10301">
        <f t="shared" si="321"/>
        <v>10541</v>
      </c>
    </row>
    <row r="10302" spans="1:8">
      <c r="A10302">
        <v>10542</v>
      </c>
      <c r="B10302" t="s">
        <v>15770</v>
      </c>
      <c r="C10302" t="s">
        <v>50056</v>
      </c>
      <c r="D10302">
        <v>52</v>
      </c>
      <c r="E10302">
        <v>1002</v>
      </c>
      <c r="F10302" t="s">
        <v>50057</v>
      </c>
      <c r="G10302" t="str">
        <f t="shared" si="320"/>
        <v>1002Cast Iron</v>
      </c>
      <c r="H10302">
        <f t="shared" si="321"/>
        <v>10542</v>
      </c>
    </row>
    <row r="10303" spans="1:8">
      <c r="A10303">
        <v>10543</v>
      </c>
      <c r="B10303" t="s">
        <v>4964</v>
      </c>
      <c r="C10303" t="s">
        <v>50058</v>
      </c>
      <c r="D10303">
        <v>10</v>
      </c>
      <c r="E10303">
        <v>445</v>
      </c>
      <c r="F10303" t="s">
        <v>50059</v>
      </c>
      <c r="G10303" t="str">
        <f t="shared" si="320"/>
        <v>445Brick</v>
      </c>
      <c r="H10303">
        <f t="shared" si="321"/>
        <v>10543</v>
      </c>
    </row>
    <row r="10304" spans="1:8">
      <c r="A10304">
        <v>10544</v>
      </c>
      <c r="B10304" t="s">
        <v>50060</v>
      </c>
      <c r="C10304" t="s">
        <v>50061</v>
      </c>
      <c r="D10304">
        <v>12</v>
      </c>
      <c r="E10304">
        <v>445</v>
      </c>
      <c r="F10304" t="s">
        <v>50062</v>
      </c>
      <c r="G10304" t="str">
        <f t="shared" si="320"/>
        <v>445Glacial Green</v>
      </c>
      <c r="H10304">
        <f t="shared" si="321"/>
        <v>10544</v>
      </c>
    </row>
    <row r="10305" spans="1:8">
      <c r="A10305">
        <v>10545</v>
      </c>
      <c r="B10305" t="s">
        <v>50063</v>
      </c>
      <c r="C10305" t="s">
        <v>50064</v>
      </c>
      <c r="D10305">
        <v>155</v>
      </c>
      <c r="E10305">
        <v>445</v>
      </c>
      <c r="F10305" t="s">
        <v>50065</v>
      </c>
      <c r="G10305" t="str">
        <f t="shared" si="320"/>
        <v>445Ocean Reactive</v>
      </c>
      <c r="H10305">
        <f t="shared" si="321"/>
        <v>10545</v>
      </c>
    </row>
    <row r="10306" spans="1:8">
      <c r="A10306">
        <v>10546</v>
      </c>
      <c r="B10306" t="s">
        <v>16802</v>
      </c>
      <c r="C10306" t="s">
        <v>50066</v>
      </c>
      <c r="D10306">
        <v>39</v>
      </c>
      <c r="E10306">
        <v>445</v>
      </c>
      <c r="F10306" t="s">
        <v>50067</v>
      </c>
      <c r="G10306" t="str">
        <f t="shared" si="320"/>
        <v>445Burnt Umber</v>
      </c>
      <c r="H10306">
        <f t="shared" si="321"/>
        <v>10546</v>
      </c>
    </row>
    <row r="10307" spans="1:8">
      <c r="A10307">
        <v>10547</v>
      </c>
      <c r="B10307" t="s">
        <v>50068</v>
      </c>
      <c r="C10307" t="s">
        <v>50069</v>
      </c>
      <c r="D10307">
        <v>12</v>
      </c>
      <c r="E10307">
        <v>445</v>
      </c>
      <c r="F10307" t="s">
        <v>50070</v>
      </c>
      <c r="G10307" t="str">
        <f t="shared" ref="G10307:G10370" si="322">CONCATENATE(E10307,B10307)</f>
        <v>445Adriatic Mist</v>
      </c>
      <c r="H10307">
        <f t="shared" ref="H10307:H10370" si="323">A10307</f>
        <v>10547</v>
      </c>
    </row>
    <row r="10308" spans="1:8">
      <c r="A10308">
        <v>10548</v>
      </c>
      <c r="B10308" t="s">
        <v>50071</v>
      </c>
      <c r="C10308" t="s">
        <v>50072</v>
      </c>
      <c r="D10308">
        <v>6</v>
      </c>
      <c r="E10308">
        <v>445</v>
      </c>
      <c r="F10308" t="s">
        <v>50073</v>
      </c>
      <c r="G10308" t="str">
        <f t="shared" si="322"/>
        <v>445Dark Moss</v>
      </c>
      <c r="H10308">
        <f t="shared" si="323"/>
        <v>10548</v>
      </c>
    </row>
    <row r="10309" spans="1:8">
      <c r="A10309">
        <v>10549</v>
      </c>
      <c r="B10309" t="s">
        <v>384</v>
      </c>
      <c r="C10309" t="s">
        <v>50074</v>
      </c>
      <c r="D10309">
        <v>16</v>
      </c>
      <c r="E10309">
        <v>64</v>
      </c>
      <c r="F10309" t="s">
        <v>50075</v>
      </c>
      <c r="G10309" t="str">
        <f t="shared" si="322"/>
        <v>64Champagne</v>
      </c>
      <c r="H10309">
        <f t="shared" si="323"/>
        <v>10549</v>
      </c>
    </row>
    <row r="10310" spans="1:8">
      <c r="A10310">
        <v>10550</v>
      </c>
      <c r="B10310" t="s">
        <v>3414</v>
      </c>
      <c r="C10310" t="s">
        <v>50076</v>
      </c>
      <c r="D10310">
        <v>12</v>
      </c>
      <c r="E10310">
        <v>1002</v>
      </c>
      <c r="F10310" t="s">
        <v>50077</v>
      </c>
      <c r="G10310" t="str">
        <f t="shared" si="322"/>
        <v>1002Olive Green</v>
      </c>
      <c r="H10310">
        <f t="shared" si="323"/>
        <v>10550</v>
      </c>
    </row>
    <row r="10311" spans="1:8">
      <c r="A10311">
        <v>10551</v>
      </c>
      <c r="B10311" t="s">
        <v>14924</v>
      </c>
      <c r="C10311" t="s">
        <v>50078</v>
      </c>
      <c r="D10311">
        <v>5</v>
      </c>
      <c r="E10311">
        <v>1002</v>
      </c>
      <c r="F10311" t="s">
        <v>50079</v>
      </c>
      <c r="G10311" t="str">
        <f t="shared" si="322"/>
        <v>1002Smoke Grey</v>
      </c>
      <c r="H10311">
        <f t="shared" si="323"/>
        <v>10551</v>
      </c>
    </row>
    <row r="10312" spans="1:8">
      <c r="A10312">
        <v>10552</v>
      </c>
      <c r="B10312" t="s">
        <v>11674</v>
      </c>
      <c r="C10312" t="s">
        <v>50080</v>
      </c>
      <c r="D10312">
        <v>54</v>
      </c>
      <c r="E10312">
        <v>1002</v>
      </c>
      <c r="F10312" t="s">
        <v>50081</v>
      </c>
      <c r="G10312" t="str">
        <f t="shared" si="322"/>
        <v>1002Aged Pewter</v>
      </c>
      <c r="H10312">
        <f t="shared" si="323"/>
        <v>10552</v>
      </c>
    </row>
    <row r="10313" spans="1:8">
      <c r="A10313">
        <v>10553</v>
      </c>
      <c r="B10313" t="s">
        <v>50082</v>
      </c>
      <c r="C10313" t="s">
        <v>50083</v>
      </c>
      <c r="D10313">
        <v>39</v>
      </c>
      <c r="E10313">
        <v>888</v>
      </c>
      <c r="F10313" t="s">
        <v>50084</v>
      </c>
      <c r="G10313" t="str">
        <f t="shared" si="322"/>
        <v>888Smoked Bronze Glass / Satin Brass</v>
      </c>
      <c r="H10313">
        <f t="shared" si="323"/>
        <v>10553</v>
      </c>
    </row>
    <row r="10314" spans="1:8">
      <c r="A10314">
        <v>10554</v>
      </c>
      <c r="B10314" t="s">
        <v>50085</v>
      </c>
      <c r="C10314" t="s">
        <v>50086</v>
      </c>
      <c r="D10314">
        <v>18</v>
      </c>
      <c r="E10314">
        <v>888</v>
      </c>
      <c r="F10314" t="s">
        <v>50087</v>
      </c>
      <c r="G10314" t="str">
        <f t="shared" si="322"/>
        <v>888Smoked Bronze Glass / Satin Bronze</v>
      </c>
      <c r="H10314">
        <f t="shared" si="323"/>
        <v>10554</v>
      </c>
    </row>
    <row r="10315" spans="1:8">
      <c r="A10315">
        <v>10555</v>
      </c>
      <c r="B10315" t="s">
        <v>50088</v>
      </c>
      <c r="C10315" t="s">
        <v>50089</v>
      </c>
      <c r="D10315">
        <v>6</v>
      </c>
      <c r="E10315">
        <v>888</v>
      </c>
      <c r="F10315" t="s">
        <v>50090</v>
      </c>
      <c r="G10315" t="str">
        <f t="shared" si="322"/>
        <v>888Smoked Gray Glass / Blackened Steel</v>
      </c>
      <c r="H10315">
        <f t="shared" si="323"/>
        <v>10555</v>
      </c>
    </row>
    <row r="10316" spans="1:8">
      <c r="A10316">
        <v>10556</v>
      </c>
      <c r="B10316" t="s">
        <v>16466</v>
      </c>
      <c r="C10316" t="s">
        <v>50091</v>
      </c>
      <c r="D10316">
        <v>16</v>
      </c>
      <c r="E10316">
        <v>1002</v>
      </c>
      <c r="F10316" t="s">
        <v>5853</v>
      </c>
      <c r="G10316" t="str">
        <f t="shared" si="322"/>
        <v>1002Etruscan Gold</v>
      </c>
      <c r="H10316">
        <f t="shared" si="323"/>
        <v>10556</v>
      </c>
    </row>
    <row r="10317" spans="1:8">
      <c r="A10317">
        <v>10557</v>
      </c>
      <c r="B10317" t="s">
        <v>236</v>
      </c>
      <c r="C10317" t="s">
        <v>53968</v>
      </c>
      <c r="D10317">
        <v>3</v>
      </c>
      <c r="E10317">
        <v>892</v>
      </c>
      <c r="F10317" t="s">
        <v>50092</v>
      </c>
      <c r="G10317" t="str">
        <f t="shared" si="322"/>
        <v>892Polished Nickel</v>
      </c>
      <c r="H10317">
        <f t="shared" si="323"/>
        <v>10557</v>
      </c>
    </row>
    <row r="10318" spans="1:8">
      <c r="A10318">
        <v>10558</v>
      </c>
      <c r="B10318" t="s">
        <v>50093</v>
      </c>
      <c r="C10318" t="s">
        <v>50094</v>
      </c>
      <c r="D10318">
        <v>7</v>
      </c>
      <c r="E10318">
        <v>1002</v>
      </c>
      <c r="F10318" t="s">
        <v>50095</v>
      </c>
      <c r="G10318" t="str">
        <f t="shared" si="322"/>
        <v>1002Smooth Stone</v>
      </c>
      <c r="H10318">
        <f t="shared" si="323"/>
        <v>10558</v>
      </c>
    </row>
    <row r="10319" spans="1:8">
      <c r="A10319">
        <v>10559</v>
      </c>
      <c r="B10319" t="s">
        <v>15201</v>
      </c>
      <c r="C10319" t="s">
        <v>50096</v>
      </c>
      <c r="D10319">
        <v>13</v>
      </c>
      <c r="E10319">
        <v>1002</v>
      </c>
      <c r="F10319" t="s">
        <v>50097</v>
      </c>
      <c r="G10319" t="str">
        <f t="shared" si="322"/>
        <v>1002Light Brown</v>
      </c>
      <c r="H10319">
        <f t="shared" si="323"/>
        <v>10559</v>
      </c>
    </row>
    <row r="10320" spans="1:8">
      <c r="A10320">
        <v>10560</v>
      </c>
      <c r="B10320" t="s">
        <v>4124</v>
      </c>
      <c r="C10320" t="s">
        <v>50098</v>
      </c>
      <c r="D10320">
        <v>13</v>
      </c>
      <c r="E10320">
        <v>1002</v>
      </c>
      <c r="F10320" t="s">
        <v>50099</v>
      </c>
      <c r="G10320" t="str">
        <f t="shared" si="322"/>
        <v>1002Dark Brown</v>
      </c>
      <c r="H10320">
        <f t="shared" si="323"/>
        <v>10560</v>
      </c>
    </row>
    <row r="10321" spans="1:8">
      <c r="A10321">
        <v>10561</v>
      </c>
      <c r="B10321" t="s">
        <v>33562</v>
      </c>
      <c r="C10321" t="s">
        <v>50100</v>
      </c>
      <c r="D10321">
        <v>155</v>
      </c>
      <c r="E10321">
        <v>1002</v>
      </c>
      <c r="F10321" t="s">
        <v>50101</v>
      </c>
      <c r="G10321" t="str">
        <f t="shared" si="322"/>
        <v>1002Teal Blue</v>
      </c>
      <c r="H10321">
        <f t="shared" si="323"/>
        <v>10561</v>
      </c>
    </row>
    <row r="10322" spans="1:8">
      <c r="A10322">
        <v>10562</v>
      </c>
      <c r="B10322" t="s">
        <v>373</v>
      </c>
      <c r="C10322" t="s">
        <v>50102</v>
      </c>
      <c r="D10322">
        <v>150</v>
      </c>
      <c r="E10322">
        <v>1002</v>
      </c>
      <c r="F10322" t="s">
        <v>50103</v>
      </c>
      <c r="G10322" t="str">
        <f t="shared" si="322"/>
        <v>1002Amber</v>
      </c>
      <c r="H10322">
        <f t="shared" si="323"/>
        <v>10562</v>
      </c>
    </row>
    <row r="10323" spans="1:8">
      <c r="A10323">
        <v>10563</v>
      </c>
      <c r="B10323" t="s">
        <v>50104</v>
      </c>
      <c r="C10323" t="s">
        <v>50105</v>
      </c>
      <c r="D10323">
        <v>11</v>
      </c>
      <c r="E10323">
        <v>1002</v>
      </c>
      <c r="F10323" t="s">
        <v>50106</v>
      </c>
      <c r="G10323" t="str">
        <f t="shared" si="322"/>
        <v>1002Madera Rust</v>
      </c>
      <c r="H10323">
        <f t="shared" si="323"/>
        <v>10563</v>
      </c>
    </row>
    <row r="10324" spans="1:8">
      <c r="A10324">
        <v>10564</v>
      </c>
      <c r="B10324" t="s">
        <v>49071</v>
      </c>
      <c r="C10324" t="s">
        <v>50107</v>
      </c>
      <c r="D10324">
        <v>7</v>
      </c>
      <c r="E10324">
        <v>1002</v>
      </c>
      <c r="F10324" t="s">
        <v>50108</v>
      </c>
      <c r="G10324" t="str">
        <f t="shared" si="322"/>
        <v>1002Bluestone</v>
      </c>
      <c r="H10324">
        <f t="shared" si="323"/>
        <v>10564</v>
      </c>
    </row>
    <row r="10325" spans="1:8">
      <c r="A10325">
        <v>10565</v>
      </c>
      <c r="B10325" t="s">
        <v>50109</v>
      </c>
      <c r="C10325" t="s">
        <v>5853</v>
      </c>
      <c r="D10325">
        <v>18</v>
      </c>
      <c r="E10325">
        <v>643</v>
      </c>
      <c r="F10325" t="s">
        <v>50110</v>
      </c>
      <c r="G10325" t="str">
        <f t="shared" si="322"/>
        <v>643Olde Bronze / Mercury Glass</v>
      </c>
      <c r="H10325">
        <f t="shared" si="323"/>
        <v>10565</v>
      </c>
    </row>
    <row r="10326" spans="1:8">
      <c r="A10326">
        <v>10566</v>
      </c>
      <c r="B10326" t="s">
        <v>50111</v>
      </c>
      <c r="C10326" t="s">
        <v>5853</v>
      </c>
      <c r="D10326">
        <v>1</v>
      </c>
      <c r="E10326">
        <v>643</v>
      </c>
      <c r="F10326" t="s">
        <v>50112</v>
      </c>
      <c r="G10326" t="str">
        <f t="shared" si="322"/>
        <v>643Brushed Nickel / Mercury Glass</v>
      </c>
      <c r="H10326">
        <f t="shared" si="323"/>
        <v>10566</v>
      </c>
    </row>
    <row r="10327" spans="1:8">
      <c r="A10327">
        <v>10567</v>
      </c>
      <c r="B10327" t="s">
        <v>1024</v>
      </c>
      <c r="C10327" t="s">
        <v>5853</v>
      </c>
      <c r="D10327">
        <v>48</v>
      </c>
      <c r="E10327">
        <v>643</v>
      </c>
      <c r="F10327" t="s">
        <v>50113</v>
      </c>
      <c r="G10327" t="str">
        <f t="shared" si="322"/>
        <v>643Chrome / Clear</v>
      </c>
      <c r="H10327">
        <f t="shared" si="323"/>
        <v>10567</v>
      </c>
    </row>
    <row r="10328" spans="1:8">
      <c r="A10328">
        <v>10568</v>
      </c>
      <c r="B10328" t="s">
        <v>709</v>
      </c>
      <c r="C10328" t="s">
        <v>50114</v>
      </c>
      <c r="D10328">
        <v>18</v>
      </c>
      <c r="E10328">
        <v>1002</v>
      </c>
      <c r="F10328" t="s">
        <v>50115</v>
      </c>
      <c r="G10328" t="str">
        <f t="shared" si="322"/>
        <v>1002Oiled Bronze</v>
      </c>
      <c r="H10328">
        <f t="shared" si="323"/>
        <v>10568</v>
      </c>
    </row>
    <row r="10329" spans="1:8">
      <c r="A10329">
        <v>10569</v>
      </c>
      <c r="B10329" t="s">
        <v>50116</v>
      </c>
      <c r="C10329" t="s">
        <v>5853</v>
      </c>
      <c r="D10329">
        <v>18</v>
      </c>
      <c r="E10329">
        <v>643</v>
      </c>
      <c r="F10329" t="s">
        <v>50117</v>
      </c>
      <c r="G10329" t="str">
        <f t="shared" si="322"/>
        <v>643Olde Bronze / Clear</v>
      </c>
      <c r="H10329">
        <f t="shared" si="323"/>
        <v>10569</v>
      </c>
    </row>
    <row r="10330" spans="1:8">
      <c r="A10330">
        <v>10570</v>
      </c>
      <c r="B10330" t="s">
        <v>50118</v>
      </c>
      <c r="C10330" t="s">
        <v>50119</v>
      </c>
      <c r="D10330">
        <v>8</v>
      </c>
      <c r="E10330">
        <v>888</v>
      </c>
      <c r="F10330" t="s">
        <v>50120</v>
      </c>
      <c r="G10330" t="str">
        <f t="shared" si="322"/>
        <v>888White Steel</v>
      </c>
      <c r="H10330">
        <f t="shared" si="323"/>
        <v>10570</v>
      </c>
    </row>
    <row r="10331" spans="1:8">
      <c r="A10331">
        <v>10571</v>
      </c>
      <c r="B10331" t="s">
        <v>12807</v>
      </c>
      <c r="C10331" t="s">
        <v>50121</v>
      </c>
      <c r="D10331">
        <v>9</v>
      </c>
      <c r="E10331">
        <v>1002</v>
      </c>
      <c r="F10331" t="s">
        <v>50122</v>
      </c>
      <c r="G10331" t="str">
        <f t="shared" si="322"/>
        <v>1002Creme</v>
      </c>
      <c r="H10331">
        <f t="shared" si="323"/>
        <v>10571</v>
      </c>
    </row>
    <row r="10332" spans="1:8">
      <c r="A10332">
        <v>10572</v>
      </c>
      <c r="B10332" t="s">
        <v>482</v>
      </c>
      <c r="C10332" t="s">
        <v>50123</v>
      </c>
      <c r="D10332">
        <v>18</v>
      </c>
      <c r="E10332">
        <v>1002</v>
      </c>
      <c r="F10332" t="s">
        <v>50124</v>
      </c>
      <c r="G10332" t="str">
        <f t="shared" si="322"/>
        <v>1002Copper Bronze</v>
      </c>
      <c r="H10332">
        <f t="shared" si="323"/>
        <v>10572</v>
      </c>
    </row>
    <row r="10333" spans="1:8">
      <c r="A10333">
        <v>10573</v>
      </c>
      <c r="B10333" t="s">
        <v>50125</v>
      </c>
      <c r="C10333" t="s">
        <v>50126</v>
      </c>
      <c r="D10333">
        <v>8</v>
      </c>
      <c r="E10333">
        <v>888</v>
      </c>
      <c r="F10333" t="s">
        <v>50127</v>
      </c>
      <c r="G10333" t="str">
        <f t="shared" si="322"/>
        <v>888White Steel &amp; Satin Brass</v>
      </c>
      <c r="H10333">
        <f t="shared" si="323"/>
        <v>10573</v>
      </c>
    </row>
    <row r="10334" spans="1:8">
      <c r="A10334">
        <v>10574</v>
      </c>
      <c r="B10334" t="s">
        <v>50128</v>
      </c>
      <c r="C10334" t="s">
        <v>50129</v>
      </c>
      <c r="D10334">
        <v>8</v>
      </c>
      <c r="E10334">
        <v>888</v>
      </c>
      <c r="F10334" t="s">
        <v>50130</v>
      </c>
      <c r="G10334" t="str">
        <f t="shared" si="322"/>
        <v>888White Steel &amp; Satin Copper</v>
      </c>
      <c r="H10334">
        <f t="shared" si="323"/>
        <v>10574</v>
      </c>
    </row>
    <row r="10335" spans="1:8">
      <c r="A10335">
        <v>10575</v>
      </c>
      <c r="B10335" t="s">
        <v>50131</v>
      </c>
      <c r="C10335" t="s">
        <v>50132</v>
      </c>
      <c r="D10335">
        <v>8</v>
      </c>
      <c r="E10335">
        <v>888</v>
      </c>
      <c r="F10335" t="s">
        <v>50133</v>
      </c>
      <c r="G10335" t="str">
        <f t="shared" si="322"/>
        <v>888White Steel &amp; Satin Nickel</v>
      </c>
      <c r="H10335">
        <f t="shared" si="323"/>
        <v>10575</v>
      </c>
    </row>
    <row r="10336" spans="1:8">
      <c r="A10336">
        <v>10576</v>
      </c>
      <c r="B10336" t="s">
        <v>50134</v>
      </c>
      <c r="C10336" t="s">
        <v>50135</v>
      </c>
      <c r="D10336">
        <v>6</v>
      </c>
      <c r="E10336">
        <v>888</v>
      </c>
      <c r="F10336" t="s">
        <v>50136</v>
      </c>
      <c r="G10336" t="str">
        <f t="shared" si="322"/>
        <v>888Blackened Steel &amp; Satin Brass</v>
      </c>
      <c r="H10336">
        <f t="shared" si="323"/>
        <v>10576</v>
      </c>
    </row>
    <row r="10337" spans="1:8">
      <c r="A10337">
        <v>10577</v>
      </c>
      <c r="B10337" t="s">
        <v>50137</v>
      </c>
      <c r="C10337" t="s">
        <v>50138</v>
      </c>
      <c r="D10337">
        <v>6</v>
      </c>
      <c r="E10337">
        <v>888</v>
      </c>
      <c r="F10337" t="s">
        <v>50139</v>
      </c>
      <c r="G10337" t="str">
        <f t="shared" si="322"/>
        <v>888Blackened Steel &amp; Satin Copper</v>
      </c>
      <c r="H10337">
        <f t="shared" si="323"/>
        <v>10577</v>
      </c>
    </row>
    <row r="10338" spans="1:8">
      <c r="A10338">
        <v>10578</v>
      </c>
      <c r="B10338" t="s">
        <v>50140</v>
      </c>
      <c r="C10338" t="s">
        <v>50141</v>
      </c>
      <c r="D10338">
        <v>6</v>
      </c>
      <c r="E10338">
        <v>888</v>
      </c>
      <c r="F10338" t="s">
        <v>50142</v>
      </c>
      <c r="G10338" t="str">
        <f t="shared" si="322"/>
        <v>888Blackened Steel &amp; Satin Nickel</v>
      </c>
      <c r="H10338">
        <f t="shared" si="323"/>
        <v>10578</v>
      </c>
    </row>
    <row r="10339" spans="1:8">
      <c r="A10339">
        <v>10579</v>
      </c>
      <c r="B10339" t="s">
        <v>50143</v>
      </c>
      <c r="C10339" t="s">
        <v>50144</v>
      </c>
      <c r="D10339">
        <v>155</v>
      </c>
      <c r="E10339">
        <v>1002</v>
      </c>
      <c r="F10339" t="s">
        <v>50145</v>
      </c>
      <c r="G10339" t="str">
        <f t="shared" si="322"/>
        <v>1002Blue - Sea</v>
      </c>
      <c r="H10339">
        <f t="shared" si="323"/>
        <v>10579</v>
      </c>
    </row>
    <row r="10340" spans="1:8">
      <c r="A10340">
        <v>10580</v>
      </c>
      <c r="B10340" t="s">
        <v>251</v>
      </c>
      <c r="C10340" t="s">
        <v>50146</v>
      </c>
      <c r="D10340">
        <v>12</v>
      </c>
      <c r="E10340">
        <v>1002</v>
      </c>
      <c r="F10340" t="s">
        <v>50147</v>
      </c>
      <c r="G10340" t="str">
        <f t="shared" si="322"/>
        <v>1002Green</v>
      </c>
      <c r="H10340">
        <f t="shared" si="323"/>
        <v>10580</v>
      </c>
    </row>
    <row r="10341" spans="1:8">
      <c r="A10341">
        <v>10581</v>
      </c>
      <c r="B10341" t="s">
        <v>50148</v>
      </c>
      <c r="C10341" t="s">
        <v>50149</v>
      </c>
      <c r="D10341">
        <v>1</v>
      </c>
      <c r="E10341">
        <v>876</v>
      </c>
      <c r="F10341" t="s">
        <v>34375</v>
      </c>
      <c r="G10341" t="str">
        <f t="shared" si="322"/>
        <v>876Satin Nickel Bottom</v>
      </c>
      <c r="H10341">
        <f t="shared" si="323"/>
        <v>10581</v>
      </c>
    </row>
    <row r="10342" spans="1:8">
      <c r="A10342">
        <v>10582</v>
      </c>
      <c r="B10342" t="s">
        <v>50150</v>
      </c>
      <c r="C10342" t="s">
        <v>50151</v>
      </c>
      <c r="D10342">
        <v>6</v>
      </c>
      <c r="E10342">
        <v>876</v>
      </c>
      <c r="F10342" t="s">
        <v>34378</v>
      </c>
      <c r="G10342" t="str">
        <f t="shared" si="322"/>
        <v>876Satin Graphite Bottom</v>
      </c>
      <c r="H10342">
        <f t="shared" si="323"/>
        <v>10582</v>
      </c>
    </row>
    <row r="10343" spans="1:8">
      <c r="A10343">
        <v>10583</v>
      </c>
      <c r="B10343" t="s">
        <v>50152</v>
      </c>
      <c r="C10343" t="s">
        <v>50153</v>
      </c>
      <c r="D10343">
        <v>19</v>
      </c>
      <c r="E10343">
        <v>876</v>
      </c>
      <c r="F10343" t="s">
        <v>34373</v>
      </c>
      <c r="G10343" t="str">
        <f t="shared" si="322"/>
        <v>876Satin Copper Bottom</v>
      </c>
      <c r="H10343">
        <f t="shared" si="323"/>
        <v>10583</v>
      </c>
    </row>
    <row r="10344" spans="1:8">
      <c r="A10344">
        <v>10584</v>
      </c>
      <c r="B10344" t="s">
        <v>50154</v>
      </c>
      <c r="C10344" t="s">
        <v>50155</v>
      </c>
      <c r="D10344">
        <v>39</v>
      </c>
      <c r="E10344">
        <v>876</v>
      </c>
      <c r="F10344" t="s">
        <v>34371</v>
      </c>
      <c r="G10344" t="str">
        <f t="shared" si="322"/>
        <v>876Satin Brass Bottom</v>
      </c>
      <c r="H10344">
        <f t="shared" si="323"/>
        <v>10584</v>
      </c>
    </row>
    <row r="10345" spans="1:8">
      <c r="A10345">
        <v>10585</v>
      </c>
      <c r="B10345" t="s">
        <v>50156</v>
      </c>
      <c r="C10345" t="s">
        <v>50157</v>
      </c>
      <c r="D10345">
        <v>3</v>
      </c>
      <c r="E10345">
        <v>876</v>
      </c>
      <c r="F10345" t="s">
        <v>29684</v>
      </c>
      <c r="G10345" t="str">
        <f t="shared" si="322"/>
        <v>876Polished Nickel Bottom</v>
      </c>
      <c r="H10345">
        <f t="shared" si="323"/>
        <v>10585</v>
      </c>
    </row>
    <row r="10346" spans="1:8">
      <c r="A10346">
        <v>10586</v>
      </c>
      <c r="B10346" t="s">
        <v>50158</v>
      </c>
      <c r="C10346" t="s">
        <v>50159</v>
      </c>
      <c r="D10346">
        <v>6</v>
      </c>
      <c r="E10346">
        <v>876</v>
      </c>
      <c r="F10346" t="s">
        <v>34369</v>
      </c>
      <c r="G10346" t="str">
        <f t="shared" si="322"/>
        <v>876Polished Graphite Bottom</v>
      </c>
      <c r="H10346">
        <f t="shared" si="323"/>
        <v>10586</v>
      </c>
    </row>
    <row r="10347" spans="1:8">
      <c r="A10347">
        <v>10587</v>
      </c>
      <c r="B10347" t="s">
        <v>50160</v>
      </c>
      <c r="C10347" t="s">
        <v>50161</v>
      </c>
      <c r="D10347">
        <v>19</v>
      </c>
      <c r="E10347">
        <v>876</v>
      </c>
      <c r="F10347" t="s">
        <v>34364</v>
      </c>
      <c r="G10347" t="str">
        <f t="shared" si="322"/>
        <v>876Polished Copper Bottom</v>
      </c>
      <c r="H10347">
        <f t="shared" si="323"/>
        <v>10587</v>
      </c>
    </row>
    <row r="10348" spans="1:8">
      <c r="A10348">
        <v>10588</v>
      </c>
      <c r="B10348" t="s">
        <v>50162</v>
      </c>
      <c r="C10348" t="s">
        <v>50163</v>
      </c>
      <c r="D10348">
        <v>39</v>
      </c>
      <c r="E10348">
        <v>876</v>
      </c>
      <c r="F10348" t="s">
        <v>34366</v>
      </c>
      <c r="G10348" t="str">
        <f t="shared" si="322"/>
        <v>876Polished Brass Bottom</v>
      </c>
      <c r="H10348">
        <f t="shared" si="323"/>
        <v>10588</v>
      </c>
    </row>
    <row r="10349" spans="1:8">
      <c r="A10349">
        <v>10589</v>
      </c>
      <c r="B10349" t="s">
        <v>6477</v>
      </c>
      <c r="C10349" t="s">
        <v>50164</v>
      </c>
      <c r="D10349">
        <v>6894</v>
      </c>
      <c r="E10349">
        <v>1002</v>
      </c>
      <c r="F10349" t="s">
        <v>50165</v>
      </c>
      <c r="G10349" t="str">
        <f t="shared" si="322"/>
        <v>1002Blush</v>
      </c>
      <c r="H10349">
        <f t="shared" si="323"/>
        <v>10589</v>
      </c>
    </row>
    <row r="10350" spans="1:8">
      <c r="A10350">
        <v>10590</v>
      </c>
      <c r="B10350" t="s">
        <v>379</v>
      </c>
      <c r="C10350" t="s">
        <v>50166</v>
      </c>
      <c r="D10350">
        <v>155</v>
      </c>
      <c r="E10350">
        <v>1002</v>
      </c>
      <c r="F10350" t="s">
        <v>50167</v>
      </c>
      <c r="G10350" t="str">
        <f t="shared" si="322"/>
        <v>1002Blue</v>
      </c>
      <c r="H10350">
        <f t="shared" si="323"/>
        <v>10590</v>
      </c>
    </row>
    <row r="10351" spans="1:8">
      <c r="A10351">
        <v>10591</v>
      </c>
      <c r="B10351" t="s">
        <v>23095</v>
      </c>
      <c r="C10351" t="s">
        <v>50168</v>
      </c>
      <c r="D10351">
        <v>16</v>
      </c>
      <c r="E10351">
        <v>1003</v>
      </c>
      <c r="F10351" t="s">
        <v>50169</v>
      </c>
      <c r="G10351" t="str">
        <f t="shared" si="322"/>
        <v>1003Gold Plated</v>
      </c>
      <c r="H10351">
        <f t="shared" si="323"/>
        <v>10591</v>
      </c>
    </row>
    <row r="10352" spans="1:8">
      <c r="A10352">
        <v>10592</v>
      </c>
      <c r="B10352" t="s">
        <v>1228</v>
      </c>
      <c r="C10352" t="s">
        <v>5853</v>
      </c>
      <c r="D10352">
        <v>18</v>
      </c>
      <c r="E10352">
        <v>706</v>
      </c>
      <c r="F10352" t="s">
        <v>50170</v>
      </c>
      <c r="G10352" t="str">
        <f t="shared" si="322"/>
        <v>706English Bronze</v>
      </c>
      <c r="H10352">
        <f t="shared" si="323"/>
        <v>10592</v>
      </c>
    </row>
    <row r="10353" spans="1:8">
      <c r="A10353">
        <v>10593</v>
      </c>
      <c r="B10353" t="s">
        <v>50171</v>
      </c>
      <c r="C10353" t="s">
        <v>50172</v>
      </c>
      <c r="D10353">
        <v>10</v>
      </c>
      <c r="E10353">
        <v>976</v>
      </c>
      <c r="F10353" t="s">
        <v>50173</v>
      </c>
      <c r="G10353" t="str">
        <f t="shared" si="322"/>
        <v>976Dark Red Fabric</v>
      </c>
      <c r="H10353">
        <f t="shared" si="323"/>
        <v>10593</v>
      </c>
    </row>
    <row r="10354" spans="1:8">
      <c r="A10354">
        <v>10594</v>
      </c>
      <c r="B10354" t="s">
        <v>4528</v>
      </c>
      <c r="C10354" t="s">
        <v>50174</v>
      </c>
      <c r="D10354">
        <v>6</v>
      </c>
      <c r="E10354">
        <v>976</v>
      </c>
      <c r="F10354" t="s">
        <v>50175</v>
      </c>
      <c r="G10354" t="str">
        <f t="shared" si="322"/>
        <v>976Black Fabric</v>
      </c>
      <c r="H10354">
        <f t="shared" si="323"/>
        <v>10594</v>
      </c>
    </row>
    <row r="10355" spans="1:8">
      <c r="A10355">
        <v>10595</v>
      </c>
      <c r="B10355" t="s">
        <v>3205</v>
      </c>
      <c r="C10355" t="s">
        <v>50176</v>
      </c>
      <c r="D10355">
        <v>8</v>
      </c>
      <c r="E10355">
        <v>976</v>
      </c>
      <c r="F10355" t="s">
        <v>50177</v>
      </c>
      <c r="G10355" t="str">
        <f t="shared" si="322"/>
        <v>976White Fabric</v>
      </c>
      <c r="H10355">
        <f t="shared" si="323"/>
        <v>10595</v>
      </c>
    </row>
    <row r="10356" spans="1:8">
      <c r="A10356">
        <v>10596</v>
      </c>
      <c r="B10356" t="s">
        <v>50178</v>
      </c>
      <c r="C10356" t="s">
        <v>5853</v>
      </c>
      <c r="D10356">
        <v>8</v>
      </c>
      <c r="E10356">
        <v>956</v>
      </c>
      <c r="F10356" t="s">
        <v>50179</v>
      </c>
      <c r="G10356" t="str">
        <f t="shared" si="322"/>
        <v>956Matte White / White Wash</v>
      </c>
      <c r="H10356">
        <f t="shared" si="323"/>
        <v>10596</v>
      </c>
    </row>
    <row r="10357" spans="1:8">
      <c r="A10357">
        <v>10597</v>
      </c>
      <c r="B10357" t="s">
        <v>45838</v>
      </c>
      <c r="C10357" t="s">
        <v>5853</v>
      </c>
      <c r="D10357">
        <v>18</v>
      </c>
      <c r="E10357">
        <v>956</v>
      </c>
      <c r="F10357" t="s">
        <v>50180</v>
      </c>
      <c r="G10357" t="str">
        <f t="shared" si="322"/>
        <v>956Oil Rubbed Bronze / Dark Koa</v>
      </c>
      <c r="H10357">
        <f t="shared" si="323"/>
        <v>10597</v>
      </c>
    </row>
    <row r="10358" spans="1:8">
      <c r="A10358">
        <v>10598</v>
      </c>
      <c r="B10358" t="s">
        <v>50181</v>
      </c>
      <c r="C10358" t="s">
        <v>50182</v>
      </c>
      <c r="D10358">
        <v>11</v>
      </c>
      <c r="E10358">
        <v>1002</v>
      </c>
      <c r="F10358" t="s">
        <v>50183</v>
      </c>
      <c r="G10358" t="str">
        <f t="shared" si="322"/>
        <v>1002Dark Rust</v>
      </c>
      <c r="H10358">
        <f t="shared" si="323"/>
        <v>10598</v>
      </c>
    </row>
    <row r="10359" spans="1:8">
      <c r="A10359">
        <v>10600</v>
      </c>
      <c r="B10359" t="s">
        <v>22588</v>
      </c>
      <c r="C10359" t="s">
        <v>5853</v>
      </c>
      <c r="D10359">
        <v>16</v>
      </c>
      <c r="E10359">
        <v>755</v>
      </c>
      <c r="F10359" t="s">
        <v>50184</v>
      </c>
      <c r="G10359" t="str">
        <f t="shared" si="322"/>
        <v>755French Gold</v>
      </c>
      <c r="H10359">
        <f t="shared" si="323"/>
        <v>10600</v>
      </c>
    </row>
    <row r="10360" spans="1:8">
      <c r="A10360">
        <v>10601</v>
      </c>
      <c r="B10360" t="s">
        <v>293</v>
      </c>
      <c r="C10360" t="s">
        <v>5853</v>
      </c>
      <c r="D10360">
        <v>18</v>
      </c>
      <c r="E10360">
        <v>755</v>
      </c>
      <c r="F10360" t="s">
        <v>50185</v>
      </c>
      <c r="G10360" t="str">
        <f t="shared" si="322"/>
        <v>755Brushed Bronze</v>
      </c>
      <c r="H10360">
        <f t="shared" si="323"/>
        <v>10601</v>
      </c>
    </row>
    <row r="10361" spans="1:8">
      <c r="A10361">
        <v>10602</v>
      </c>
      <c r="B10361" t="s">
        <v>6294</v>
      </c>
      <c r="C10361" t="s">
        <v>5853</v>
      </c>
      <c r="D10361">
        <v>16</v>
      </c>
      <c r="E10361">
        <v>755</v>
      </c>
      <c r="F10361" t="s">
        <v>50186</v>
      </c>
      <c r="G10361" t="str">
        <f t="shared" si="322"/>
        <v>755Heritage</v>
      </c>
      <c r="H10361">
        <f t="shared" si="323"/>
        <v>10602</v>
      </c>
    </row>
    <row r="10362" spans="1:8">
      <c r="A10362">
        <v>10603</v>
      </c>
      <c r="B10362" t="s">
        <v>15220</v>
      </c>
      <c r="C10362" t="s">
        <v>50187</v>
      </c>
      <c r="D10362">
        <v>19</v>
      </c>
      <c r="E10362">
        <v>1003</v>
      </c>
      <c r="F10362" t="s">
        <v>50188</v>
      </c>
      <c r="G10362" t="str">
        <f t="shared" si="322"/>
        <v>1003Copper Plated</v>
      </c>
      <c r="H10362">
        <f t="shared" si="323"/>
        <v>10603</v>
      </c>
    </row>
    <row r="10363" spans="1:8">
      <c r="A10363">
        <v>10604</v>
      </c>
      <c r="B10363" t="s">
        <v>15204</v>
      </c>
      <c r="C10363" t="s">
        <v>50189</v>
      </c>
      <c r="D10363">
        <v>19</v>
      </c>
      <c r="E10363">
        <v>1003</v>
      </c>
      <c r="F10363" t="s">
        <v>50190</v>
      </c>
      <c r="G10363" t="str">
        <f t="shared" si="322"/>
        <v>1003Copper Leaf</v>
      </c>
      <c r="H10363">
        <f t="shared" si="323"/>
        <v>10604</v>
      </c>
    </row>
    <row r="10364" spans="1:8">
      <c r="A10364">
        <v>10605</v>
      </c>
      <c r="B10364" t="s">
        <v>378</v>
      </c>
      <c r="C10364" t="s">
        <v>5853</v>
      </c>
      <c r="D10364">
        <v>6</v>
      </c>
      <c r="E10364">
        <v>755</v>
      </c>
      <c r="F10364" t="s">
        <v>50191</v>
      </c>
      <c r="G10364" t="str">
        <f t="shared" si="322"/>
        <v>755Black Chrome</v>
      </c>
      <c r="H10364">
        <f t="shared" si="323"/>
        <v>10605</v>
      </c>
    </row>
    <row r="10365" spans="1:8">
      <c r="A10365">
        <v>10606</v>
      </c>
      <c r="B10365" t="s">
        <v>1425</v>
      </c>
      <c r="C10365" t="s">
        <v>50192</v>
      </c>
      <c r="D10365">
        <v>155</v>
      </c>
      <c r="E10365">
        <v>1002</v>
      </c>
      <c r="F10365" t="s">
        <v>50193</v>
      </c>
      <c r="G10365" t="str">
        <f t="shared" si="322"/>
        <v>1002Cobalt Blue</v>
      </c>
      <c r="H10365">
        <f t="shared" si="323"/>
        <v>10606</v>
      </c>
    </row>
    <row r="10366" spans="1:8">
      <c r="A10366">
        <v>10607</v>
      </c>
      <c r="B10366" t="s">
        <v>23645</v>
      </c>
      <c r="C10366" t="s">
        <v>5853</v>
      </c>
      <c r="D10366">
        <v>16</v>
      </c>
      <c r="E10366">
        <v>755</v>
      </c>
      <c r="F10366" t="s">
        <v>50194</v>
      </c>
      <c r="G10366" t="str">
        <f t="shared" si="322"/>
        <v>755Brushed Champagne</v>
      </c>
      <c r="H10366">
        <f t="shared" si="323"/>
        <v>10607</v>
      </c>
    </row>
    <row r="10367" spans="1:8">
      <c r="A10367">
        <v>10608</v>
      </c>
      <c r="B10367" t="s">
        <v>378</v>
      </c>
      <c r="C10367" t="s">
        <v>50195</v>
      </c>
      <c r="D10367">
        <v>48</v>
      </c>
      <c r="E10367">
        <v>1002</v>
      </c>
      <c r="F10367" t="s">
        <v>50196</v>
      </c>
      <c r="G10367" t="str">
        <f t="shared" si="322"/>
        <v>1002Black Chrome</v>
      </c>
      <c r="H10367">
        <f t="shared" si="323"/>
        <v>10608</v>
      </c>
    </row>
    <row r="10368" spans="1:8">
      <c r="A10368">
        <v>10609</v>
      </c>
      <c r="B10368" t="s">
        <v>50197</v>
      </c>
      <c r="C10368" t="s">
        <v>50198</v>
      </c>
      <c r="D10368">
        <v>9</v>
      </c>
      <c r="E10368">
        <v>1002</v>
      </c>
      <c r="F10368" t="s">
        <v>50199</v>
      </c>
      <c r="G10368" t="str">
        <f t="shared" si="322"/>
        <v>1002Light Tea</v>
      </c>
      <c r="H10368">
        <f t="shared" si="323"/>
        <v>10609</v>
      </c>
    </row>
    <row r="10369" spans="1:8">
      <c r="A10369">
        <v>10610</v>
      </c>
      <c r="B10369" t="s">
        <v>11590</v>
      </c>
      <c r="C10369" t="s">
        <v>5853</v>
      </c>
      <c r="D10369">
        <v>39</v>
      </c>
      <c r="E10369">
        <v>755</v>
      </c>
      <c r="F10369" t="s">
        <v>50200</v>
      </c>
      <c r="G10369" t="str">
        <f t="shared" si="322"/>
        <v>755Natural Aged Brass</v>
      </c>
      <c r="H10369">
        <f t="shared" si="323"/>
        <v>10610</v>
      </c>
    </row>
    <row r="10370" spans="1:8">
      <c r="A10370">
        <v>10611</v>
      </c>
      <c r="B10370" t="s">
        <v>19122</v>
      </c>
      <c r="C10370" t="s">
        <v>5853</v>
      </c>
      <c r="D10370">
        <v>19</v>
      </c>
      <c r="E10370">
        <v>769</v>
      </c>
      <c r="F10370" t="s">
        <v>50201</v>
      </c>
      <c r="G10370" t="str">
        <f t="shared" si="322"/>
        <v>769Brushed Copper</v>
      </c>
      <c r="H10370">
        <f t="shared" si="323"/>
        <v>10611</v>
      </c>
    </row>
    <row r="10371" spans="1:8">
      <c r="A10371">
        <v>10612</v>
      </c>
      <c r="B10371" t="s">
        <v>463</v>
      </c>
      <c r="C10371" t="s">
        <v>50202</v>
      </c>
      <c r="D10371">
        <v>13</v>
      </c>
      <c r="E10371">
        <v>1002</v>
      </c>
      <c r="F10371" t="s">
        <v>50203</v>
      </c>
      <c r="G10371" t="str">
        <f t="shared" ref="G10371:G10434" si="324">CONCATENATE(E10371,B10371)</f>
        <v>1002Terracotta</v>
      </c>
      <c r="H10371">
        <f t="shared" ref="H10371:H10434" si="325">A10371</f>
        <v>10612</v>
      </c>
    </row>
    <row r="10372" spans="1:8">
      <c r="A10372">
        <v>10613</v>
      </c>
      <c r="B10372" t="s">
        <v>1404</v>
      </c>
      <c r="C10372" t="s">
        <v>50204</v>
      </c>
      <c r="D10372">
        <v>13</v>
      </c>
      <c r="E10372">
        <v>1002</v>
      </c>
      <c r="F10372" t="s">
        <v>50205</v>
      </c>
      <c r="G10372" t="str">
        <f t="shared" si="324"/>
        <v>1002Tobacco</v>
      </c>
      <c r="H10372">
        <f t="shared" si="325"/>
        <v>10613</v>
      </c>
    </row>
    <row r="10373" spans="1:8">
      <c r="A10373">
        <v>10614</v>
      </c>
      <c r="B10373" t="s">
        <v>50206</v>
      </c>
      <c r="C10373" t="s">
        <v>50207</v>
      </c>
      <c r="D10373">
        <v>25</v>
      </c>
      <c r="E10373">
        <v>1002</v>
      </c>
      <c r="F10373" t="s">
        <v>50208</v>
      </c>
      <c r="G10373" t="str">
        <f t="shared" si="324"/>
        <v>1002Multi-Beige</v>
      </c>
      <c r="H10373">
        <f t="shared" si="325"/>
        <v>10614</v>
      </c>
    </row>
    <row r="10374" spans="1:8">
      <c r="A10374">
        <v>10615</v>
      </c>
      <c r="B10374" t="s">
        <v>47753</v>
      </c>
      <c r="C10374" t="s">
        <v>53969</v>
      </c>
      <c r="D10374">
        <v>155</v>
      </c>
      <c r="E10374">
        <v>892</v>
      </c>
      <c r="F10374" t="s">
        <v>50209</v>
      </c>
      <c r="G10374" t="str">
        <f t="shared" si="324"/>
        <v>892Blue Celadon</v>
      </c>
      <c r="H10374">
        <f t="shared" si="325"/>
        <v>10615</v>
      </c>
    </row>
    <row r="10375" spans="1:8">
      <c r="A10375">
        <v>10616</v>
      </c>
      <c r="B10375" t="s">
        <v>50210</v>
      </c>
      <c r="C10375" t="s">
        <v>53970</v>
      </c>
      <c r="D10375">
        <v>8</v>
      </c>
      <c r="E10375">
        <v>892</v>
      </c>
      <c r="F10375" t="s">
        <v>50211</v>
      </c>
      <c r="G10375" t="str">
        <f t="shared" si="324"/>
        <v>892Marion White</v>
      </c>
      <c r="H10375">
        <f t="shared" si="325"/>
        <v>10616</v>
      </c>
    </row>
    <row r="10376" spans="1:8">
      <c r="A10376">
        <v>10617</v>
      </c>
      <c r="B10376" t="s">
        <v>1294</v>
      </c>
      <c r="C10376" t="s">
        <v>50212</v>
      </c>
      <c r="D10376">
        <v>155</v>
      </c>
      <c r="E10376">
        <v>1002</v>
      </c>
      <c r="F10376" t="s">
        <v>50213</v>
      </c>
      <c r="G10376" t="str">
        <f t="shared" si="324"/>
        <v>1002Dark Blue</v>
      </c>
      <c r="H10376">
        <f t="shared" si="325"/>
        <v>10617</v>
      </c>
    </row>
    <row r="10377" spans="1:8">
      <c r="A10377">
        <v>10618</v>
      </c>
      <c r="B10377" t="s">
        <v>729</v>
      </c>
      <c r="C10377" t="s">
        <v>50214</v>
      </c>
      <c r="D10377">
        <v>9</v>
      </c>
      <c r="E10377">
        <v>1002</v>
      </c>
      <c r="F10377" t="s">
        <v>50215</v>
      </c>
      <c r="G10377" t="str">
        <f t="shared" si="324"/>
        <v>1002Beige</v>
      </c>
      <c r="H10377">
        <f t="shared" si="325"/>
        <v>10618</v>
      </c>
    </row>
    <row r="10378" spans="1:8">
      <c r="A10378">
        <v>10619</v>
      </c>
      <c r="B10378" t="s">
        <v>34786</v>
      </c>
      <c r="C10378" t="s">
        <v>50216</v>
      </c>
      <c r="D10378">
        <v>9</v>
      </c>
      <c r="E10378">
        <v>892</v>
      </c>
      <c r="F10378" t="s">
        <v>50217</v>
      </c>
      <c r="G10378" t="str">
        <f t="shared" si="324"/>
        <v>892Matte Concrete</v>
      </c>
      <c r="H10378">
        <f t="shared" si="325"/>
        <v>10619</v>
      </c>
    </row>
    <row r="10379" spans="1:8">
      <c r="A10379">
        <v>10620</v>
      </c>
      <c r="B10379" t="s">
        <v>50218</v>
      </c>
      <c r="C10379" t="s">
        <v>50219</v>
      </c>
      <c r="D10379">
        <v>155</v>
      </c>
      <c r="E10379">
        <v>892</v>
      </c>
      <c r="F10379" t="s">
        <v>50220</v>
      </c>
      <c r="G10379" t="str">
        <f t="shared" si="324"/>
        <v>892Matte Medium Blue Wash</v>
      </c>
      <c r="H10379">
        <f t="shared" si="325"/>
        <v>10620</v>
      </c>
    </row>
    <row r="10380" spans="1:8">
      <c r="A10380">
        <v>10621</v>
      </c>
      <c r="B10380" t="s">
        <v>38392</v>
      </c>
      <c r="C10380" t="s">
        <v>50221</v>
      </c>
      <c r="D10380">
        <v>6894</v>
      </c>
      <c r="E10380">
        <v>892</v>
      </c>
      <c r="F10380" t="s">
        <v>50222</v>
      </c>
      <c r="G10380" t="str">
        <f t="shared" si="324"/>
        <v>892Dusty Rose</v>
      </c>
      <c r="H10380">
        <f t="shared" si="325"/>
        <v>10621</v>
      </c>
    </row>
    <row r="10381" spans="1:8">
      <c r="A10381">
        <v>10622</v>
      </c>
      <c r="B10381" t="s">
        <v>50223</v>
      </c>
      <c r="C10381" t="s">
        <v>50224</v>
      </c>
      <c r="D10381">
        <v>39</v>
      </c>
      <c r="E10381">
        <v>892</v>
      </c>
      <c r="F10381" t="s">
        <v>50225</v>
      </c>
      <c r="G10381" t="str">
        <f t="shared" si="324"/>
        <v>892Burnished Brass / Deep Bronze</v>
      </c>
      <c r="H10381">
        <f t="shared" si="325"/>
        <v>10622</v>
      </c>
    </row>
    <row r="10382" spans="1:8">
      <c r="A10382">
        <v>10623</v>
      </c>
      <c r="B10382" t="s">
        <v>325</v>
      </c>
      <c r="C10382" t="s">
        <v>50226</v>
      </c>
      <c r="D10382">
        <v>18</v>
      </c>
      <c r="E10382">
        <v>892</v>
      </c>
      <c r="F10382" t="s">
        <v>50227</v>
      </c>
      <c r="G10382" t="str">
        <f t="shared" si="324"/>
        <v>892Deep Bronze</v>
      </c>
      <c r="H10382">
        <f t="shared" si="325"/>
        <v>10623</v>
      </c>
    </row>
    <row r="10383" spans="1:8">
      <c r="A10383">
        <v>10624</v>
      </c>
      <c r="B10383" t="s">
        <v>39263</v>
      </c>
      <c r="C10383" t="s">
        <v>50228</v>
      </c>
      <c r="D10383">
        <v>8</v>
      </c>
      <c r="E10383">
        <v>1002</v>
      </c>
      <c r="F10383" t="s">
        <v>50229</v>
      </c>
      <c r="G10383" t="str">
        <f t="shared" si="324"/>
        <v>1002White Wash</v>
      </c>
      <c r="H10383">
        <f t="shared" si="325"/>
        <v>10624</v>
      </c>
    </row>
    <row r="10384" spans="1:8">
      <c r="A10384">
        <v>10625</v>
      </c>
      <c r="B10384" t="s">
        <v>580</v>
      </c>
      <c r="C10384" t="s">
        <v>50230</v>
      </c>
      <c r="D10384">
        <v>18</v>
      </c>
      <c r="E10384">
        <v>1002</v>
      </c>
      <c r="F10384" t="s">
        <v>50231</v>
      </c>
      <c r="G10384" t="str">
        <f t="shared" si="324"/>
        <v>1002Black Bronze</v>
      </c>
      <c r="H10384">
        <f t="shared" si="325"/>
        <v>10625</v>
      </c>
    </row>
    <row r="10385" spans="1:8">
      <c r="A10385">
        <v>10626</v>
      </c>
      <c r="B10385" t="s">
        <v>50232</v>
      </c>
      <c r="C10385" t="s">
        <v>50233</v>
      </c>
      <c r="D10385">
        <v>7</v>
      </c>
      <c r="E10385">
        <v>1002</v>
      </c>
      <c r="F10385" t="s">
        <v>50234</v>
      </c>
      <c r="G10385" t="str">
        <f t="shared" si="324"/>
        <v>1002Graystone</v>
      </c>
      <c r="H10385">
        <f t="shared" si="325"/>
        <v>10626</v>
      </c>
    </row>
    <row r="10386" spans="1:8">
      <c r="A10386">
        <v>10627</v>
      </c>
      <c r="B10386" t="s">
        <v>50235</v>
      </c>
      <c r="C10386" t="s">
        <v>50236</v>
      </c>
      <c r="D10386">
        <v>13</v>
      </c>
      <c r="E10386">
        <v>1002</v>
      </c>
      <c r="F10386" t="s">
        <v>50237</v>
      </c>
      <c r="G10386" t="str">
        <f t="shared" si="324"/>
        <v>1002Dark Fruitwood</v>
      </c>
      <c r="H10386">
        <f t="shared" si="325"/>
        <v>10627</v>
      </c>
    </row>
    <row r="10387" spans="1:8">
      <c r="A10387">
        <v>10628</v>
      </c>
      <c r="B10387" t="s">
        <v>50238</v>
      </c>
      <c r="C10387" t="s">
        <v>50239</v>
      </c>
      <c r="D10387">
        <v>39</v>
      </c>
      <c r="E10387">
        <v>445</v>
      </c>
      <c r="F10387" t="s">
        <v>50240</v>
      </c>
      <c r="G10387" t="str">
        <f t="shared" si="324"/>
        <v>445Brindle Leather / Antique Brass</v>
      </c>
      <c r="H10387">
        <f t="shared" si="325"/>
        <v>10628</v>
      </c>
    </row>
    <row r="10388" spans="1:8">
      <c r="A10388">
        <v>10629</v>
      </c>
      <c r="B10388" t="s">
        <v>50241</v>
      </c>
      <c r="C10388" t="s">
        <v>50242</v>
      </c>
      <c r="D10388">
        <v>39</v>
      </c>
      <c r="E10388">
        <v>445</v>
      </c>
      <c r="F10388" t="s">
        <v>50243</v>
      </c>
      <c r="G10388" t="str">
        <f t="shared" si="324"/>
        <v>445Muslin / Antique Brass</v>
      </c>
      <c r="H10388">
        <f t="shared" si="325"/>
        <v>10629</v>
      </c>
    </row>
    <row r="10389" spans="1:8">
      <c r="A10389">
        <v>10630</v>
      </c>
      <c r="B10389" t="s">
        <v>50244</v>
      </c>
      <c r="C10389" t="s">
        <v>50245</v>
      </c>
      <c r="D10389">
        <v>24</v>
      </c>
      <c r="E10389">
        <v>445</v>
      </c>
      <c r="F10389" t="s">
        <v>50246</v>
      </c>
      <c r="G10389" t="str">
        <f t="shared" si="324"/>
        <v>445Muslin / Polished Nickel</v>
      </c>
      <c r="H10389">
        <f t="shared" si="325"/>
        <v>10630</v>
      </c>
    </row>
    <row r="10390" spans="1:8">
      <c r="A10390">
        <v>10631</v>
      </c>
      <c r="B10390" t="s">
        <v>50247</v>
      </c>
      <c r="C10390" t="s">
        <v>50248</v>
      </c>
      <c r="D10390">
        <v>24</v>
      </c>
      <c r="E10390">
        <v>445</v>
      </c>
      <c r="F10390" t="s">
        <v>50249</v>
      </c>
      <c r="G10390" t="str">
        <f t="shared" si="324"/>
        <v>445Dove Leather / Polished Nickel</v>
      </c>
      <c r="H10390">
        <f t="shared" si="325"/>
        <v>10631</v>
      </c>
    </row>
    <row r="10391" spans="1:8">
      <c r="A10391">
        <v>10632</v>
      </c>
      <c r="B10391" t="s">
        <v>1048</v>
      </c>
      <c r="C10391" t="s">
        <v>50250</v>
      </c>
      <c r="D10391">
        <v>25</v>
      </c>
      <c r="E10391">
        <v>336</v>
      </c>
      <c r="F10391" t="s">
        <v>30601</v>
      </c>
      <c r="G10391" t="str">
        <f t="shared" si="324"/>
        <v>336Natural Oak</v>
      </c>
      <c r="H10391">
        <f t="shared" si="325"/>
        <v>10632</v>
      </c>
    </row>
    <row r="10392" spans="1:8">
      <c r="A10392">
        <v>10633</v>
      </c>
      <c r="B10392" t="s">
        <v>50251</v>
      </c>
      <c r="C10392" t="s">
        <v>5853</v>
      </c>
      <c r="D10392">
        <v>1</v>
      </c>
      <c r="E10392">
        <v>706</v>
      </c>
      <c r="F10392" t="s">
        <v>50252</v>
      </c>
      <c r="G10392" t="str">
        <f t="shared" si="324"/>
        <v>706Painted Satin Nickel</v>
      </c>
      <c r="H10392">
        <f t="shared" si="325"/>
        <v>10633</v>
      </c>
    </row>
    <row r="10393" spans="1:8">
      <c r="A10393">
        <v>10634</v>
      </c>
      <c r="B10393" t="s">
        <v>50253</v>
      </c>
      <c r="C10393" t="s">
        <v>50254</v>
      </c>
      <c r="D10393">
        <v>7</v>
      </c>
      <c r="E10393">
        <v>1002</v>
      </c>
      <c r="F10393" t="s">
        <v>50255</v>
      </c>
      <c r="G10393" t="str">
        <f t="shared" si="324"/>
        <v>1002Dark Terracotta</v>
      </c>
      <c r="H10393">
        <f t="shared" si="325"/>
        <v>10634</v>
      </c>
    </row>
    <row r="10394" spans="1:8">
      <c r="A10394">
        <v>10635</v>
      </c>
      <c r="B10394" t="s">
        <v>16037</v>
      </c>
      <c r="C10394" t="s">
        <v>16037</v>
      </c>
      <c r="D10394">
        <v>6</v>
      </c>
      <c r="E10394">
        <v>336</v>
      </c>
      <c r="F10394" t="s">
        <v>30439</v>
      </c>
      <c r="G10394" t="str">
        <f t="shared" si="324"/>
        <v>336Black Marble</v>
      </c>
      <c r="H10394">
        <f t="shared" si="325"/>
        <v>10635</v>
      </c>
    </row>
    <row r="10395" spans="1:8">
      <c r="A10395">
        <v>10636</v>
      </c>
      <c r="B10395" t="s">
        <v>50256</v>
      </c>
      <c r="C10395" t="s">
        <v>50256</v>
      </c>
      <c r="D10395">
        <v>15</v>
      </c>
      <c r="E10395">
        <v>336</v>
      </c>
      <c r="F10395" t="s">
        <v>50257</v>
      </c>
      <c r="G10395" t="str">
        <f t="shared" si="324"/>
        <v>336Tamarind Wood</v>
      </c>
      <c r="H10395">
        <f t="shared" si="325"/>
        <v>10636</v>
      </c>
    </row>
    <row r="10396" spans="1:8">
      <c r="A10396">
        <v>10637</v>
      </c>
      <c r="B10396" t="s">
        <v>50258</v>
      </c>
      <c r="C10396" t="s">
        <v>5853</v>
      </c>
      <c r="D10396">
        <v>17</v>
      </c>
      <c r="E10396">
        <v>724</v>
      </c>
      <c r="F10396" t="s">
        <v>50259</v>
      </c>
      <c r="G10396" t="str">
        <f t="shared" si="324"/>
        <v>724Silver Mosaic</v>
      </c>
      <c r="H10396">
        <f t="shared" si="325"/>
        <v>10637</v>
      </c>
    </row>
    <row r="10397" spans="1:8">
      <c r="A10397">
        <v>10638</v>
      </c>
      <c r="B10397" t="s">
        <v>50260</v>
      </c>
      <c r="C10397" t="s">
        <v>5853</v>
      </c>
      <c r="D10397">
        <v>16</v>
      </c>
      <c r="E10397">
        <v>724</v>
      </c>
      <c r="F10397" t="s">
        <v>50261</v>
      </c>
      <c r="G10397" t="str">
        <f t="shared" si="324"/>
        <v>724Brushed Gold Mirror</v>
      </c>
      <c r="H10397">
        <f t="shared" si="325"/>
        <v>10638</v>
      </c>
    </row>
    <row r="10398" spans="1:8">
      <c r="A10398">
        <v>10639</v>
      </c>
      <c r="B10398" t="s">
        <v>3307</v>
      </c>
      <c r="C10398" t="s">
        <v>5853</v>
      </c>
      <c r="D10398">
        <v>9</v>
      </c>
      <c r="E10398">
        <v>724</v>
      </c>
      <c r="F10398" t="s">
        <v>50262</v>
      </c>
      <c r="G10398" t="str">
        <f t="shared" si="324"/>
        <v>724Mother of Pearl</v>
      </c>
      <c r="H10398">
        <f t="shared" si="325"/>
        <v>10639</v>
      </c>
    </row>
    <row r="10399" spans="1:8">
      <c r="A10399">
        <v>10640</v>
      </c>
      <c r="B10399" t="s">
        <v>50263</v>
      </c>
      <c r="C10399" t="s">
        <v>5853</v>
      </c>
      <c r="D10399">
        <v>15</v>
      </c>
      <c r="E10399">
        <v>724</v>
      </c>
      <c r="F10399" t="s">
        <v>50264</v>
      </c>
      <c r="G10399" t="str">
        <f t="shared" si="324"/>
        <v>724Espresso Brown Wash / Antiqued Aluminum</v>
      </c>
      <c r="H10399">
        <f t="shared" si="325"/>
        <v>10640</v>
      </c>
    </row>
    <row r="10400" spans="1:8">
      <c r="A10400">
        <v>10641</v>
      </c>
      <c r="B10400" t="s">
        <v>50265</v>
      </c>
      <c r="C10400" t="s">
        <v>5853</v>
      </c>
      <c r="D10400">
        <v>17</v>
      </c>
      <c r="E10400">
        <v>724</v>
      </c>
      <c r="F10400" t="s">
        <v>50266</v>
      </c>
      <c r="G10400" t="str">
        <f t="shared" si="324"/>
        <v>724Silver Leaf / Gold Leaf</v>
      </c>
      <c r="H10400">
        <f t="shared" si="325"/>
        <v>10641</v>
      </c>
    </row>
    <row r="10401" spans="1:8">
      <c r="A10401">
        <v>10642</v>
      </c>
      <c r="B10401" t="s">
        <v>15596</v>
      </c>
      <c r="C10401" t="s">
        <v>5853</v>
      </c>
      <c r="D10401">
        <v>17</v>
      </c>
      <c r="E10401">
        <v>724</v>
      </c>
      <c r="F10401" t="s">
        <v>50267</v>
      </c>
      <c r="G10401" t="str">
        <f t="shared" si="324"/>
        <v>724Distressed Silver</v>
      </c>
      <c r="H10401">
        <f t="shared" si="325"/>
        <v>10642</v>
      </c>
    </row>
    <row r="10402" spans="1:8">
      <c r="A10402">
        <v>10643</v>
      </c>
      <c r="B10402" t="s">
        <v>50268</v>
      </c>
      <c r="C10402" t="s">
        <v>5853</v>
      </c>
      <c r="D10402">
        <v>7</v>
      </c>
      <c r="E10402">
        <v>724</v>
      </c>
      <c r="F10402" t="s">
        <v>50269</v>
      </c>
      <c r="G10402" t="str">
        <f t="shared" si="324"/>
        <v>724Mystic</v>
      </c>
      <c r="H10402">
        <f t="shared" si="325"/>
        <v>10643</v>
      </c>
    </row>
    <row r="10403" spans="1:8">
      <c r="A10403">
        <v>10644</v>
      </c>
      <c r="B10403" t="s">
        <v>50270</v>
      </c>
      <c r="C10403" t="s">
        <v>5853</v>
      </c>
      <c r="D10403">
        <v>15</v>
      </c>
      <c r="E10403">
        <v>724</v>
      </c>
      <c r="F10403" t="s">
        <v>50271</v>
      </c>
      <c r="G10403" t="str">
        <f t="shared" si="324"/>
        <v>724Washed Wood / Iron</v>
      </c>
      <c r="H10403">
        <f t="shared" si="325"/>
        <v>10644</v>
      </c>
    </row>
    <row r="10404" spans="1:8">
      <c r="A10404">
        <v>10645</v>
      </c>
      <c r="B10404" t="s">
        <v>50272</v>
      </c>
      <c r="C10404" t="s">
        <v>50273</v>
      </c>
      <c r="D10404">
        <v>7</v>
      </c>
      <c r="E10404">
        <v>445</v>
      </c>
      <c r="F10404" t="s">
        <v>50274</v>
      </c>
      <c r="G10404" t="str">
        <f t="shared" si="324"/>
        <v>445Moth Gray Stained Rattan</v>
      </c>
      <c r="H10404">
        <f t="shared" si="325"/>
        <v>10645</v>
      </c>
    </row>
    <row r="10405" spans="1:8">
      <c r="A10405">
        <v>10646</v>
      </c>
      <c r="B10405" t="s">
        <v>4731</v>
      </c>
      <c r="C10405" t="s">
        <v>50275</v>
      </c>
      <c r="D10405">
        <v>12</v>
      </c>
      <c r="E10405">
        <v>445</v>
      </c>
      <c r="F10405" t="s">
        <v>50276</v>
      </c>
      <c r="G10405" t="str">
        <f t="shared" si="324"/>
        <v>445Jungle</v>
      </c>
      <c r="H10405">
        <f t="shared" si="325"/>
        <v>10646</v>
      </c>
    </row>
    <row r="10406" spans="1:8">
      <c r="A10406">
        <v>10647</v>
      </c>
      <c r="B10406" t="s">
        <v>26056</v>
      </c>
      <c r="C10406" t="s">
        <v>53971</v>
      </c>
      <c r="D10406">
        <v>8</v>
      </c>
      <c r="E10406">
        <v>892</v>
      </c>
      <c r="F10406" t="s">
        <v>50277</v>
      </c>
      <c r="G10406" t="str">
        <f t="shared" si="324"/>
        <v>892White Leather</v>
      </c>
      <c r="H10406">
        <f t="shared" si="325"/>
        <v>10647</v>
      </c>
    </row>
    <row r="10407" spans="1:8">
      <c r="A10407">
        <v>10648</v>
      </c>
      <c r="B10407" t="s">
        <v>23543</v>
      </c>
      <c r="C10407" t="s">
        <v>53972</v>
      </c>
      <c r="D10407">
        <v>155</v>
      </c>
      <c r="E10407">
        <v>892</v>
      </c>
      <c r="F10407" t="s">
        <v>50278</v>
      </c>
      <c r="G10407" t="str">
        <f t="shared" si="324"/>
        <v>892Frosted Blue</v>
      </c>
      <c r="H10407">
        <f t="shared" si="325"/>
        <v>10648</v>
      </c>
    </row>
    <row r="10408" spans="1:8">
      <c r="A10408">
        <v>10649</v>
      </c>
      <c r="B10408" t="s">
        <v>50279</v>
      </c>
      <c r="C10408" t="s">
        <v>53973</v>
      </c>
      <c r="D10408">
        <v>155</v>
      </c>
      <c r="E10408">
        <v>892</v>
      </c>
      <c r="F10408" t="s">
        <v>50280</v>
      </c>
      <c r="G10408" t="str">
        <f t="shared" si="324"/>
        <v>892Frosted Anglia</v>
      </c>
      <c r="H10408">
        <f t="shared" si="325"/>
        <v>10649</v>
      </c>
    </row>
    <row r="10409" spans="1:8">
      <c r="A10409">
        <v>10650</v>
      </c>
      <c r="B10409" t="s">
        <v>50281</v>
      </c>
      <c r="C10409" t="s">
        <v>53974</v>
      </c>
      <c r="D10409">
        <v>8</v>
      </c>
      <c r="E10409">
        <v>892</v>
      </c>
      <c r="F10409" t="s">
        <v>50282</v>
      </c>
      <c r="G10409" t="str">
        <f t="shared" si="324"/>
        <v>892Porous White</v>
      </c>
      <c r="H10409">
        <f t="shared" si="325"/>
        <v>10650</v>
      </c>
    </row>
    <row r="10410" spans="1:8">
      <c r="A10410">
        <v>10651</v>
      </c>
      <c r="B10410" t="s">
        <v>50283</v>
      </c>
      <c r="C10410" t="s">
        <v>50284</v>
      </c>
      <c r="D10410">
        <v>6894</v>
      </c>
      <c r="E10410">
        <v>1002</v>
      </c>
      <c r="F10410" t="s">
        <v>50285</v>
      </c>
      <c r="G10410" t="str">
        <f t="shared" si="324"/>
        <v>1002Blush Terracotta</v>
      </c>
      <c r="H10410">
        <f t="shared" si="325"/>
        <v>10651</v>
      </c>
    </row>
    <row r="10411" spans="1:8">
      <c r="A10411">
        <v>10652</v>
      </c>
      <c r="B10411" t="s">
        <v>50286</v>
      </c>
      <c r="C10411" t="s">
        <v>50287</v>
      </c>
      <c r="D10411">
        <v>7</v>
      </c>
      <c r="E10411">
        <v>1002</v>
      </c>
      <c r="F10411" t="s">
        <v>50288</v>
      </c>
      <c r="G10411" t="str">
        <f t="shared" si="324"/>
        <v>1002Sedimentary Rock</v>
      </c>
      <c r="H10411">
        <f t="shared" si="325"/>
        <v>10652</v>
      </c>
    </row>
    <row r="10412" spans="1:8">
      <c r="A10412">
        <v>10653</v>
      </c>
      <c r="B10412" t="s">
        <v>50289</v>
      </c>
      <c r="C10412" t="s">
        <v>50290</v>
      </c>
      <c r="D10412">
        <v>39</v>
      </c>
      <c r="E10412">
        <v>1002</v>
      </c>
      <c r="F10412" t="s">
        <v>5853</v>
      </c>
      <c r="G10412" t="str">
        <f t="shared" si="324"/>
        <v>1002Applewood</v>
      </c>
      <c r="H10412">
        <f t="shared" si="325"/>
        <v>10653</v>
      </c>
    </row>
    <row r="10413" spans="1:8">
      <c r="A10413">
        <v>10654</v>
      </c>
      <c r="B10413" t="s">
        <v>15220</v>
      </c>
      <c r="C10413" t="s">
        <v>50187</v>
      </c>
      <c r="D10413">
        <v>19</v>
      </c>
      <c r="E10413">
        <v>1003</v>
      </c>
      <c r="F10413" t="s">
        <v>50291</v>
      </c>
      <c r="G10413" t="str">
        <f t="shared" si="324"/>
        <v>1003Copper Plated</v>
      </c>
      <c r="H10413">
        <f t="shared" si="325"/>
        <v>10654</v>
      </c>
    </row>
    <row r="10414" spans="1:8">
      <c r="A10414">
        <v>10655</v>
      </c>
      <c r="B10414" t="s">
        <v>232</v>
      </c>
      <c r="C10414" t="s">
        <v>50292</v>
      </c>
      <c r="D10414">
        <v>1</v>
      </c>
      <c r="E10414">
        <v>1003</v>
      </c>
      <c r="F10414" t="s">
        <v>50293</v>
      </c>
      <c r="G10414" t="str">
        <f t="shared" si="324"/>
        <v>1003Satin Nickel</v>
      </c>
      <c r="H10414">
        <f t="shared" si="325"/>
        <v>10655</v>
      </c>
    </row>
    <row r="10415" spans="1:8">
      <c r="A10415">
        <v>10656</v>
      </c>
      <c r="B10415" t="s">
        <v>298</v>
      </c>
      <c r="C10415" t="s">
        <v>50294</v>
      </c>
      <c r="D10415">
        <v>48</v>
      </c>
      <c r="E10415">
        <v>1003</v>
      </c>
      <c r="F10415" t="s">
        <v>50295</v>
      </c>
      <c r="G10415" t="str">
        <f t="shared" si="324"/>
        <v>1003Chrome</v>
      </c>
      <c r="H10415">
        <f t="shared" si="325"/>
        <v>10656</v>
      </c>
    </row>
    <row r="10416" spans="1:8">
      <c r="A10416">
        <v>10657</v>
      </c>
      <c r="B10416" t="s">
        <v>23095</v>
      </c>
      <c r="C10416" t="s">
        <v>50168</v>
      </c>
      <c r="D10416">
        <v>16</v>
      </c>
      <c r="E10416">
        <v>1003</v>
      </c>
      <c r="F10416" t="s">
        <v>50296</v>
      </c>
      <c r="G10416" t="str">
        <f t="shared" si="324"/>
        <v>1003Gold Plated</v>
      </c>
      <c r="H10416">
        <f t="shared" si="325"/>
        <v>10657</v>
      </c>
    </row>
    <row r="10417" spans="1:8">
      <c r="A10417">
        <v>10658</v>
      </c>
      <c r="B10417" t="s">
        <v>50297</v>
      </c>
      <c r="C10417" t="s">
        <v>50298</v>
      </c>
      <c r="D10417">
        <v>8</v>
      </c>
      <c r="E10417">
        <v>1002</v>
      </c>
      <c r="F10417" t="s">
        <v>50299</v>
      </c>
      <c r="G10417" t="str">
        <f t="shared" si="324"/>
        <v>1002Faux Marble</v>
      </c>
      <c r="H10417">
        <f t="shared" si="325"/>
        <v>10658</v>
      </c>
    </row>
    <row r="10418" spans="1:8">
      <c r="A10418">
        <v>10659</v>
      </c>
      <c r="B10418" t="s">
        <v>284</v>
      </c>
      <c r="C10418" t="s">
        <v>50300</v>
      </c>
      <c r="D10418">
        <v>39</v>
      </c>
      <c r="E10418">
        <v>1003</v>
      </c>
      <c r="F10418" t="s">
        <v>50301</v>
      </c>
      <c r="G10418" t="str">
        <f t="shared" si="324"/>
        <v>1003Satin Brass</v>
      </c>
      <c r="H10418">
        <f t="shared" si="325"/>
        <v>10659</v>
      </c>
    </row>
    <row r="10419" spans="1:8">
      <c r="A10419">
        <v>10660</v>
      </c>
      <c r="B10419" t="s">
        <v>50302</v>
      </c>
      <c r="C10419" t="s">
        <v>50303</v>
      </c>
      <c r="D10419">
        <v>25</v>
      </c>
      <c r="E10419">
        <v>1002</v>
      </c>
      <c r="F10419" t="s">
        <v>50304</v>
      </c>
      <c r="G10419" t="str">
        <f t="shared" si="324"/>
        <v>1002Warm Taupe</v>
      </c>
      <c r="H10419">
        <f t="shared" si="325"/>
        <v>10660</v>
      </c>
    </row>
    <row r="10420" spans="1:8">
      <c r="A10420">
        <v>10661</v>
      </c>
      <c r="B10420" t="s">
        <v>740</v>
      </c>
      <c r="C10420" t="s">
        <v>50305</v>
      </c>
      <c r="D10420">
        <v>13</v>
      </c>
      <c r="E10420">
        <v>1002</v>
      </c>
      <c r="F10420" t="s">
        <v>50306</v>
      </c>
      <c r="G10420" t="str">
        <f t="shared" si="324"/>
        <v>1002Espresso</v>
      </c>
      <c r="H10420">
        <f t="shared" si="325"/>
        <v>10661</v>
      </c>
    </row>
    <row r="10421" spans="1:8">
      <c r="A10421">
        <v>10662</v>
      </c>
      <c r="B10421" t="s">
        <v>21306</v>
      </c>
      <c r="C10421" t="s">
        <v>50307</v>
      </c>
      <c r="D10421">
        <v>155</v>
      </c>
      <c r="E10421">
        <v>1002</v>
      </c>
      <c r="F10421" t="s">
        <v>50308</v>
      </c>
      <c r="G10421" t="str">
        <f t="shared" si="324"/>
        <v>1002Slate Blue</v>
      </c>
      <c r="H10421">
        <f t="shared" si="325"/>
        <v>10662</v>
      </c>
    </row>
    <row r="10422" spans="1:8">
      <c r="A10422">
        <v>10663</v>
      </c>
      <c r="B10422" t="s">
        <v>529</v>
      </c>
      <c r="C10422" t="s">
        <v>50309</v>
      </c>
      <c r="D10422">
        <v>155</v>
      </c>
      <c r="E10422" t="s">
        <v>5853</v>
      </c>
      <c r="F10422" t="s">
        <v>50310</v>
      </c>
      <c r="G10422" t="str">
        <f t="shared" si="324"/>
        <v>Sky Blue</v>
      </c>
      <c r="H10422">
        <f t="shared" si="325"/>
        <v>10663</v>
      </c>
    </row>
    <row r="10423" spans="1:8">
      <c r="A10423">
        <v>10664</v>
      </c>
      <c r="B10423" t="s">
        <v>887</v>
      </c>
      <c r="C10423" t="s">
        <v>50311</v>
      </c>
      <c r="D10423">
        <v>155</v>
      </c>
      <c r="E10423">
        <v>1002</v>
      </c>
      <c r="F10423" t="s">
        <v>50312</v>
      </c>
      <c r="G10423" t="str">
        <f t="shared" si="324"/>
        <v>1002Turquoise</v>
      </c>
      <c r="H10423">
        <f t="shared" si="325"/>
        <v>10664</v>
      </c>
    </row>
    <row r="10424" spans="1:8">
      <c r="A10424">
        <v>10665</v>
      </c>
      <c r="B10424" t="s">
        <v>50313</v>
      </c>
      <c r="C10424" t="s">
        <v>50314</v>
      </c>
      <c r="D10424">
        <v>17</v>
      </c>
      <c r="E10424">
        <v>1002</v>
      </c>
      <c r="F10424" t="s">
        <v>50315</v>
      </c>
      <c r="G10424" t="str">
        <f t="shared" si="324"/>
        <v>1002Antique Mercure</v>
      </c>
      <c r="H10424">
        <f t="shared" si="325"/>
        <v>10665</v>
      </c>
    </row>
    <row r="10425" spans="1:8">
      <c r="A10425">
        <v>10666</v>
      </c>
      <c r="B10425" t="s">
        <v>50316</v>
      </c>
      <c r="C10425" t="s">
        <v>50317</v>
      </c>
      <c r="D10425">
        <v>7</v>
      </c>
      <c r="E10425">
        <v>1002</v>
      </c>
      <c r="F10425" t="s">
        <v>50318</v>
      </c>
      <c r="G10425" t="str">
        <f t="shared" si="324"/>
        <v>1002Grey Rock</v>
      </c>
      <c r="H10425">
        <f t="shared" si="325"/>
        <v>10666</v>
      </c>
    </row>
    <row r="10426" spans="1:8">
      <c r="A10426">
        <v>10667</v>
      </c>
      <c r="B10426" t="s">
        <v>50319</v>
      </c>
      <c r="C10426" t="s">
        <v>50320</v>
      </c>
      <c r="D10426">
        <v>155</v>
      </c>
      <c r="E10426">
        <v>1002</v>
      </c>
      <c r="F10426" t="s">
        <v>50321</v>
      </c>
      <c r="G10426" t="str">
        <f t="shared" si="324"/>
        <v>1002Regatta Blue</v>
      </c>
      <c r="H10426">
        <f t="shared" si="325"/>
        <v>10667</v>
      </c>
    </row>
    <row r="10427" spans="1:8">
      <c r="A10427">
        <v>10668</v>
      </c>
      <c r="B10427" t="s">
        <v>3307</v>
      </c>
      <c r="C10427" t="s">
        <v>50322</v>
      </c>
      <c r="D10427">
        <v>25</v>
      </c>
      <c r="E10427">
        <v>1002</v>
      </c>
      <c r="F10427" t="s">
        <v>50323</v>
      </c>
      <c r="G10427" t="str">
        <f t="shared" si="324"/>
        <v>1002Mother of Pearl</v>
      </c>
      <c r="H10427">
        <f t="shared" si="325"/>
        <v>10668</v>
      </c>
    </row>
    <row r="10428" spans="1:8">
      <c r="A10428">
        <v>10669</v>
      </c>
      <c r="B10428" t="s">
        <v>50324</v>
      </c>
      <c r="C10428" t="s">
        <v>50325</v>
      </c>
      <c r="D10428">
        <v>18</v>
      </c>
      <c r="E10428">
        <v>1002</v>
      </c>
      <c r="F10428" t="s">
        <v>50326</v>
      </c>
      <c r="G10428" t="str">
        <f t="shared" si="324"/>
        <v>1002Oiled Bronze Aluminum</v>
      </c>
      <c r="H10428">
        <f t="shared" si="325"/>
        <v>10669</v>
      </c>
    </row>
    <row r="10429" spans="1:8">
      <c r="A10429">
        <v>10670</v>
      </c>
      <c r="B10429" t="s">
        <v>15401</v>
      </c>
      <c r="C10429" t="s">
        <v>5853</v>
      </c>
      <c r="D10429">
        <v>39</v>
      </c>
      <c r="E10429">
        <v>643</v>
      </c>
      <c r="F10429" t="s">
        <v>50327</v>
      </c>
      <c r="G10429" t="str">
        <f t="shared" si="324"/>
        <v>643Weathered Brass</v>
      </c>
      <c r="H10429">
        <f t="shared" si="325"/>
        <v>10670</v>
      </c>
    </row>
    <row r="10430" spans="1:8">
      <c r="A10430">
        <v>10674</v>
      </c>
      <c r="B10430" t="s">
        <v>50328</v>
      </c>
      <c r="C10430" t="s">
        <v>50329</v>
      </c>
      <c r="D10430">
        <v>39</v>
      </c>
      <c r="E10430">
        <v>999</v>
      </c>
      <c r="F10430" t="s">
        <v>50330</v>
      </c>
      <c r="G10430" t="str">
        <f t="shared" si="324"/>
        <v>999Painted Brass</v>
      </c>
      <c r="H10430">
        <f t="shared" si="325"/>
        <v>10674</v>
      </c>
    </row>
    <row r="10431" spans="1:8">
      <c r="A10431">
        <v>10675</v>
      </c>
      <c r="B10431" t="s">
        <v>16743</v>
      </c>
      <c r="C10431" t="s">
        <v>50331</v>
      </c>
      <c r="D10431">
        <v>25</v>
      </c>
      <c r="E10431">
        <v>999</v>
      </c>
      <c r="F10431" t="s">
        <v>50332</v>
      </c>
      <c r="G10431" t="str">
        <f t="shared" si="324"/>
        <v>999Matte Taupe</v>
      </c>
      <c r="H10431">
        <f t="shared" si="325"/>
        <v>10675</v>
      </c>
    </row>
    <row r="10432" spans="1:8">
      <c r="A10432">
        <v>10676</v>
      </c>
      <c r="B10432" t="s">
        <v>50333</v>
      </c>
      <c r="C10432" t="s">
        <v>50334</v>
      </c>
      <c r="D10432">
        <v>8</v>
      </c>
      <c r="E10432">
        <v>999</v>
      </c>
      <c r="F10432" t="s">
        <v>50335</v>
      </c>
      <c r="G10432" t="str">
        <f t="shared" si="324"/>
        <v>999Matte Optic White</v>
      </c>
      <c r="H10432">
        <f t="shared" si="325"/>
        <v>10676</v>
      </c>
    </row>
    <row r="10433" spans="1:8">
      <c r="A10433">
        <v>10677</v>
      </c>
      <c r="B10433" t="s">
        <v>39508</v>
      </c>
      <c r="C10433" t="s">
        <v>5853</v>
      </c>
      <c r="D10433">
        <v>6</v>
      </c>
      <c r="E10433">
        <v>643</v>
      </c>
      <c r="F10433" t="s">
        <v>50336</v>
      </c>
      <c r="G10433" t="str">
        <f t="shared" si="324"/>
        <v>643Black / Polished Nickel</v>
      </c>
      <c r="H10433">
        <f t="shared" si="325"/>
        <v>10677</v>
      </c>
    </row>
    <row r="10434" spans="1:8">
      <c r="A10434">
        <v>10678</v>
      </c>
      <c r="B10434" t="s">
        <v>3208</v>
      </c>
      <c r="C10434" t="s">
        <v>3208</v>
      </c>
      <c r="D10434">
        <v>155</v>
      </c>
      <c r="E10434">
        <v>336</v>
      </c>
      <c r="F10434" t="s">
        <v>50337</v>
      </c>
      <c r="G10434" t="str">
        <f t="shared" si="324"/>
        <v>336Midnight Blue</v>
      </c>
      <c r="H10434">
        <f t="shared" si="325"/>
        <v>10678</v>
      </c>
    </row>
    <row r="10435" spans="1:8">
      <c r="A10435">
        <v>10679</v>
      </c>
      <c r="B10435" t="s">
        <v>50338</v>
      </c>
      <c r="C10435" t="s">
        <v>64201</v>
      </c>
      <c r="D10435">
        <v>18</v>
      </c>
      <c r="E10435">
        <v>336</v>
      </c>
      <c r="F10435" t="s">
        <v>50339</v>
      </c>
      <c r="G10435" t="str">
        <f t="shared" ref="G10435:G10498" si="326">CONCATENATE(E10435,B10435)</f>
        <v>336Light Aged Bronze</v>
      </c>
      <c r="H10435">
        <f t="shared" ref="H10435:H10498" si="327">A10435</f>
        <v>10679</v>
      </c>
    </row>
    <row r="10436" spans="1:8">
      <c r="A10436">
        <v>10680</v>
      </c>
      <c r="B10436" t="s">
        <v>50340</v>
      </c>
      <c r="C10436" t="s">
        <v>50341</v>
      </c>
      <c r="D10436">
        <v>13</v>
      </c>
      <c r="E10436">
        <v>445</v>
      </c>
      <c r="F10436" t="s">
        <v>50342</v>
      </c>
      <c r="G10436" t="str">
        <f t="shared" si="326"/>
        <v>445Trout</v>
      </c>
      <c r="H10436">
        <f t="shared" si="327"/>
        <v>10680</v>
      </c>
    </row>
    <row r="10437" spans="1:8">
      <c r="A10437">
        <v>10681</v>
      </c>
      <c r="B10437" t="s">
        <v>4161</v>
      </c>
      <c r="C10437" t="s">
        <v>50343</v>
      </c>
      <c r="D10437">
        <v>9</v>
      </c>
      <c r="E10437">
        <v>445</v>
      </c>
      <c r="F10437" t="s">
        <v>50344</v>
      </c>
      <c r="G10437" t="str">
        <f t="shared" si="326"/>
        <v>445Mustard</v>
      </c>
      <c r="H10437">
        <f t="shared" si="327"/>
        <v>10681</v>
      </c>
    </row>
    <row r="10438" spans="1:8">
      <c r="A10438">
        <v>10682</v>
      </c>
      <c r="B10438" t="s">
        <v>2362</v>
      </c>
      <c r="C10438" t="s">
        <v>52566</v>
      </c>
      <c r="D10438">
        <v>13</v>
      </c>
      <c r="E10438">
        <v>999</v>
      </c>
      <c r="F10438" t="s">
        <v>52567</v>
      </c>
      <c r="G10438" t="str">
        <f t="shared" si="326"/>
        <v>999Smoke</v>
      </c>
      <c r="H10438">
        <f t="shared" si="327"/>
        <v>10682</v>
      </c>
    </row>
    <row r="10439" spans="1:8">
      <c r="A10439">
        <v>10683</v>
      </c>
      <c r="B10439" t="s">
        <v>493</v>
      </c>
      <c r="C10439" t="s">
        <v>52568</v>
      </c>
      <c r="D10439">
        <v>6</v>
      </c>
      <c r="E10439">
        <v>999</v>
      </c>
      <c r="F10439" t="s">
        <v>52569</v>
      </c>
      <c r="G10439" t="str">
        <f t="shared" si="326"/>
        <v>999Graphite</v>
      </c>
      <c r="H10439">
        <f t="shared" si="327"/>
        <v>10683</v>
      </c>
    </row>
    <row r="10440" spans="1:8">
      <c r="A10440">
        <v>10684</v>
      </c>
      <c r="B10440" t="s">
        <v>467</v>
      </c>
      <c r="C10440" t="s">
        <v>52570</v>
      </c>
      <c r="D10440">
        <v>13</v>
      </c>
      <c r="E10440">
        <v>999</v>
      </c>
      <c r="F10440" t="s">
        <v>52571</v>
      </c>
      <c r="G10440" t="str">
        <f t="shared" si="326"/>
        <v>999Walnut</v>
      </c>
      <c r="H10440">
        <f t="shared" si="327"/>
        <v>10684</v>
      </c>
    </row>
    <row r="10441" spans="1:8">
      <c r="A10441">
        <v>10685</v>
      </c>
      <c r="B10441" t="s">
        <v>52572</v>
      </c>
      <c r="C10441" t="s">
        <v>52573</v>
      </c>
      <c r="D10441">
        <v>8</v>
      </c>
      <c r="E10441">
        <v>860</v>
      </c>
      <c r="F10441" t="s">
        <v>52574</v>
      </c>
      <c r="G10441" t="str">
        <f t="shared" si="326"/>
        <v>860White Canopy</v>
      </c>
      <c r="H10441">
        <f t="shared" si="327"/>
        <v>10685</v>
      </c>
    </row>
    <row r="10442" spans="1:8">
      <c r="A10442">
        <v>10686</v>
      </c>
      <c r="B10442" t="s">
        <v>52575</v>
      </c>
      <c r="C10442" t="s">
        <v>52576</v>
      </c>
      <c r="D10442">
        <v>6</v>
      </c>
      <c r="E10442">
        <v>860</v>
      </c>
      <c r="F10442" t="s">
        <v>52577</v>
      </c>
      <c r="G10442" t="str">
        <f t="shared" si="326"/>
        <v>860Silk Black Canopy</v>
      </c>
      <c r="H10442">
        <f t="shared" si="327"/>
        <v>10686</v>
      </c>
    </row>
    <row r="10443" spans="1:8">
      <c r="A10443">
        <v>10687</v>
      </c>
      <c r="B10443" t="s">
        <v>49111</v>
      </c>
      <c r="C10443" t="s">
        <v>52578</v>
      </c>
      <c r="D10443">
        <v>39</v>
      </c>
      <c r="E10443">
        <v>860</v>
      </c>
      <c r="F10443" t="s">
        <v>52579</v>
      </c>
      <c r="G10443" t="str">
        <f t="shared" si="326"/>
        <v>860Brass Canopy</v>
      </c>
      <c r="H10443">
        <f t="shared" si="327"/>
        <v>10687</v>
      </c>
    </row>
    <row r="10444" spans="1:8">
      <c r="A10444">
        <v>10688</v>
      </c>
      <c r="B10444" t="s">
        <v>70197</v>
      </c>
      <c r="C10444" t="s">
        <v>52580</v>
      </c>
      <c r="D10444">
        <v>155</v>
      </c>
      <c r="E10444">
        <v>336</v>
      </c>
      <c r="F10444" t="s">
        <v>52581</v>
      </c>
      <c r="G10444" t="str">
        <f t="shared" si="326"/>
        <v>336White / Indigo</v>
      </c>
      <c r="H10444">
        <f t="shared" si="327"/>
        <v>10688</v>
      </c>
    </row>
    <row r="10445" spans="1:8">
      <c r="A10445">
        <v>10689</v>
      </c>
      <c r="B10445" t="s">
        <v>236</v>
      </c>
      <c r="C10445" t="s">
        <v>61460</v>
      </c>
      <c r="D10445">
        <v>3</v>
      </c>
      <c r="E10445">
        <v>643</v>
      </c>
      <c r="F10445" t="s">
        <v>61461</v>
      </c>
      <c r="G10445" t="str">
        <f t="shared" si="326"/>
        <v>643Polished Nickel</v>
      </c>
      <c r="H10445">
        <f t="shared" si="327"/>
        <v>10689</v>
      </c>
    </row>
    <row r="10446" spans="1:8">
      <c r="A10446">
        <v>10690</v>
      </c>
      <c r="B10446" t="s">
        <v>1005</v>
      </c>
      <c r="C10446" t="s">
        <v>52582</v>
      </c>
      <c r="D10446">
        <v>18</v>
      </c>
      <c r="E10446">
        <v>520</v>
      </c>
      <c r="F10446" t="s">
        <v>52583</v>
      </c>
      <c r="G10446" t="str">
        <f t="shared" si="326"/>
        <v>520Burnished Bronze</v>
      </c>
      <c r="H10446">
        <f t="shared" si="327"/>
        <v>10690</v>
      </c>
    </row>
    <row r="10447" spans="1:8">
      <c r="A10447">
        <v>10691</v>
      </c>
      <c r="B10447" t="s">
        <v>52584</v>
      </c>
      <c r="C10447" t="s">
        <v>52585</v>
      </c>
      <c r="D10447">
        <v>17</v>
      </c>
      <c r="E10447">
        <v>520</v>
      </c>
      <c r="F10447" t="s">
        <v>52586</v>
      </c>
      <c r="G10447" t="str">
        <f t="shared" si="326"/>
        <v>520Classic Silver</v>
      </c>
      <c r="H10447">
        <f t="shared" si="327"/>
        <v>10691</v>
      </c>
    </row>
    <row r="10448" spans="1:8">
      <c r="A10448">
        <v>10692</v>
      </c>
      <c r="B10448" t="s">
        <v>493</v>
      </c>
      <c r="C10448" t="s">
        <v>52587</v>
      </c>
      <c r="D10448">
        <v>7</v>
      </c>
      <c r="E10448">
        <v>520</v>
      </c>
      <c r="F10448" t="s">
        <v>52588</v>
      </c>
      <c r="G10448" t="str">
        <f t="shared" si="326"/>
        <v>520Graphite</v>
      </c>
      <c r="H10448">
        <f t="shared" si="327"/>
        <v>10692</v>
      </c>
    </row>
    <row r="10449" spans="1:8">
      <c r="A10449">
        <v>10693</v>
      </c>
      <c r="B10449" t="s">
        <v>52589</v>
      </c>
      <c r="C10449" t="s">
        <v>52590</v>
      </c>
      <c r="D10449">
        <v>39</v>
      </c>
      <c r="E10449">
        <v>520</v>
      </c>
      <c r="F10449" t="s">
        <v>52591</v>
      </c>
      <c r="G10449" t="str">
        <f t="shared" si="326"/>
        <v>520Novel Brass</v>
      </c>
      <c r="H10449">
        <f t="shared" si="327"/>
        <v>10693</v>
      </c>
    </row>
    <row r="10450" spans="1:8">
      <c r="A10450">
        <v>10694</v>
      </c>
      <c r="B10450" t="s">
        <v>51275</v>
      </c>
      <c r="C10450" t="s">
        <v>52592</v>
      </c>
      <c r="D10450">
        <v>25</v>
      </c>
      <c r="E10450">
        <v>999</v>
      </c>
      <c r="F10450" t="s">
        <v>52593</v>
      </c>
      <c r="G10450" t="str">
        <f t="shared" si="326"/>
        <v>999Bleached Beech</v>
      </c>
      <c r="H10450">
        <f t="shared" si="327"/>
        <v>10694</v>
      </c>
    </row>
    <row r="10451" spans="1:8">
      <c r="A10451">
        <v>10695</v>
      </c>
      <c r="B10451" t="s">
        <v>70754</v>
      </c>
      <c r="C10451" t="s">
        <v>52594</v>
      </c>
      <c r="D10451">
        <v>14</v>
      </c>
      <c r="E10451">
        <v>999</v>
      </c>
      <c r="F10451" t="s">
        <v>52595</v>
      </c>
      <c r="G10451" t="str">
        <f t="shared" si="326"/>
        <v>999Beech Legs / Matte Optic White Metal Frame</v>
      </c>
      <c r="H10451">
        <f t="shared" si="327"/>
        <v>10695</v>
      </c>
    </row>
    <row r="10452" spans="1:8">
      <c r="A10452">
        <v>10696</v>
      </c>
      <c r="B10452" t="s">
        <v>53975</v>
      </c>
      <c r="C10452" t="s">
        <v>52596</v>
      </c>
      <c r="D10452">
        <v>14</v>
      </c>
      <c r="E10452">
        <v>999</v>
      </c>
      <c r="F10452" t="s">
        <v>52597</v>
      </c>
      <c r="G10452" t="str">
        <f t="shared" si="326"/>
        <v>999Beech Legs / Matte Taupe Metal Frame</v>
      </c>
      <c r="H10452">
        <f t="shared" si="327"/>
        <v>10696</v>
      </c>
    </row>
    <row r="10453" spans="1:8">
      <c r="A10453">
        <v>10697</v>
      </c>
      <c r="B10453" t="s">
        <v>53976</v>
      </c>
      <c r="C10453" t="s">
        <v>52598</v>
      </c>
      <c r="D10453">
        <v>14</v>
      </c>
      <c r="E10453">
        <v>999</v>
      </c>
      <c r="F10453" t="s">
        <v>52599</v>
      </c>
      <c r="G10453" t="str">
        <f t="shared" si="326"/>
        <v>999Beech Legs / Matte Black Metal Frame</v>
      </c>
      <c r="H10453">
        <f t="shared" si="327"/>
        <v>10697</v>
      </c>
    </row>
    <row r="10454" spans="1:8">
      <c r="A10454">
        <v>10698</v>
      </c>
      <c r="B10454" t="s">
        <v>70755</v>
      </c>
      <c r="C10454" t="s">
        <v>52600</v>
      </c>
      <c r="D10454">
        <v>15</v>
      </c>
      <c r="E10454">
        <v>999</v>
      </c>
      <c r="F10454" t="s">
        <v>52601</v>
      </c>
      <c r="G10454" t="str">
        <f t="shared" si="326"/>
        <v>999Smoke Beech Legs / Matte Black Metal Frame</v>
      </c>
      <c r="H10454">
        <f t="shared" si="327"/>
        <v>10698</v>
      </c>
    </row>
    <row r="10455" spans="1:8">
      <c r="A10455">
        <v>10699</v>
      </c>
      <c r="B10455" t="s">
        <v>70756</v>
      </c>
      <c r="C10455" t="s">
        <v>52602</v>
      </c>
      <c r="D10455">
        <v>15</v>
      </c>
      <c r="E10455">
        <v>999</v>
      </c>
      <c r="F10455" t="s">
        <v>52603</v>
      </c>
      <c r="G10455" t="str">
        <f t="shared" si="326"/>
        <v>999Smoke Beech Legs / Matte White Metal Frame</v>
      </c>
      <c r="H10455">
        <f t="shared" si="327"/>
        <v>10699</v>
      </c>
    </row>
    <row r="10456" spans="1:8">
      <c r="A10456">
        <v>10700</v>
      </c>
      <c r="B10456" t="s">
        <v>70757</v>
      </c>
      <c r="C10456" t="s">
        <v>52604</v>
      </c>
      <c r="D10456">
        <v>15</v>
      </c>
      <c r="E10456">
        <v>999</v>
      </c>
      <c r="F10456" t="s">
        <v>52605</v>
      </c>
      <c r="G10456" t="str">
        <f t="shared" si="326"/>
        <v>999Smoke Beech Legs / Matte Taupe Metal Frame</v>
      </c>
      <c r="H10456">
        <f t="shared" si="327"/>
        <v>10700</v>
      </c>
    </row>
    <row r="10457" spans="1:8">
      <c r="A10457">
        <v>10701</v>
      </c>
      <c r="B10457" t="s">
        <v>70758</v>
      </c>
      <c r="C10457" t="s">
        <v>52607</v>
      </c>
      <c r="D10457">
        <v>15</v>
      </c>
      <c r="E10457">
        <v>999</v>
      </c>
      <c r="F10457" t="s">
        <v>52608</v>
      </c>
      <c r="G10457" t="str">
        <f t="shared" si="326"/>
        <v>999Walnut Beech Legs / Matte Black Metal Frame</v>
      </c>
      <c r="H10457">
        <f t="shared" si="327"/>
        <v>10701</v>
      </c>
    </row>
    <row r="10458" spans="1:8">
      <c r="A10458">
        <v>10702</v>
      </c>
      <c r="B10458" t="s">
        <v>70759</v>
      </c>
      <c r="C10458" t="s">
        <v>52609</v>
      </c>
      <c r="D10458">
        <v>15</v>
      </c>
      <c r="E10458">
        <v>999</v>
      </c>
      <c r="F10458" t="s">
        <v>52610</v>
      </c>
      <c r="G10458" t="str">
        <f t="shared" si="326"/>
        <v>999Walnut Beech Legs / Matte White Metal Frame</v>
      </c>
      <c r="H10458">
        <f t="shared" si="327"/>
        <v>10702</v>
      </c>
    </row>
    <row r="10459" spans="1:8">
      <c r="A10459">
        <v>10703</v>
      </c>
      <c r="B10459" t="s">
        <v>70760</v>
      </c>
      <c r="C10459" t="s">
        <v>52611</v>
      </c>
      <c r="D10459">
        <v>15</v>
      </c>
      <c r="E10459">
        <v>999</v>
      </c>
      <c r="F10459" t="s">
        <v>52612</v>
      </c>
      <c r="G10459" t="str">
        <f t="shared" si="326"/>
        <v>999Walnut Beech Legs / Matte Taupe Metal Frame</v>
      </c>
      <c r="H10459">
        <f t="shared" si="327"/>
        <v>10703</v>
      </c>
    </row>
    <row r="10460" spans="1:8">
      <c r="A10460">
        <v>10704</v>
      </c>
      <c r="B10460" t="s">
        <v>52613</v>
      </c>
      <c r="C10460" t="s">
        <v>52613</v>
      </c>
      <c r="D10460">
        <v>155</v>
      </c>
      <c r="E10460">
        <v>336</v>
      </c>
      <c r="F10460" t="s">
        <v>52614</v>
      </c>
      <c r="G10460" t="str">
        <f t="shared" si="326"/>
        <v>336Mottled Blue Green</v>
      </c>
      <c r="H10460">
        <f t="shared" si="327"/>
        <v>10704</v>
      </c>
    </row>
    <row r="10461" spans="1:8">
      <c r="A10461">
        <v>10705</v>
      </c>
      <c r="B10461" t="s">
        <v>52615</v>
      </c>
      <c r="C10461" t="s">
        <v>5853</v>
      </c>
      <c r="D10461">
        <v>52</v>
      </c>
      <c r="E10461">
        <v>643</v>
      </c>
      <c r="F10461" t="s">
        <v>52616</v>
      </c>
      <c r="G10461" t="str">
        <f t="shared" si="326"/>
        <v>643Anvil Iron / Distressed Antique Gray</v>
      </c>
      <c r="H10461">
        <f t="shared" si="327"/>
        <v>10705</v>
      </c>
    </row>
    <row r="10462" spans="1:8">
      <c r="A10462">
        <v>10707</v>
      </c>
      <c r="B10462" t="s">
        <v>52617</v>
      </c>
      <c r="C10462" t="s">
        <v>52617</v>
      </c>
      <c r="D10462">
        <v>16</v>
      </c>
      <c r="E10462">
        <v>336</v>
      </c>
      <c r="F10462" t="s">
        <v>52618</v>
      </c>
      <c r="G10462" t="str">
        <f t="shared" si="326"/>
        <v>336Antique Metallic Gold</v>
      </c>
      <c r="H10462">
        <f t="shared" si="327"/>
        <v>10707</v>
      </c>
    </row>
    <row r="10463" spans="1:8">
      <c r="A10463">
        <v>10708</v>
      </c>
      <c r="B10463" t="s">
        <v>52619</v>
      </c>
      <c r="C10463" t="s">
        <v>64202</v>
      </c>
      <c r="D10463">
        <v>155</v>
      </c>
      <c r="E10463">
        <v>336</v>
      </c>
      <c r="F10463" t="s">
        <v>52620</v>
      </c>
      <c r="G10463" t="str">
        <f t="shared" si="326"/>
        <v>336Light Aqua Blue</v>
      </c>
      <c r="H10463">
        <f t="shared" si="327"/>
        <v>10708</v>
      </c>
    </row>
    <row r="10464" spans="1:8">
      <c r="A10464">
        <v>10709</v>
      </c>
      <c r="B10464" t="s">
        <v>28284</v>
      </c>
      <c r="C10464" t="s">
        <v>5853</v>
      </c>
      <c r="D10464">
        <v>18</v>
      </c>
      <c r="E10464">
        <v>643</v>
      </c>
      <c r="F10464" t="s">
        <v>52621</v>
      </c>
      <c r="G10464" t="str">
        <f t="shared" si="326"/>
        <v>643Berkshire Bronze</v>
      </c>
      <c r="H10464">
        <f t="shared" si="327"/>
        <v>10709</v>
      </c>
    </row>
    <row r="10465" spans="1:8">
      <c r="A10465">
        <v>10710</v>
      </c>
      <c r="B10465" t="s">
        <v>52622</v>
      </c>
      <c r="C10465" t="s">
        <v>64203</v>
      </c>
      <c r="D10465">
        <v>155</v>
      </c>
      <c r="E10465">
        <v>336</v>
      </c>
      <c r="F10465" t="s">
        <v>52623</v>
      </c>
      <c r="G10465" t="str">
        <f t="shared" si="326"/>
        <v>336Mottled Blue</v>
      </c>
      <c r="H10465">
        <f t="shared" si="327"/>
        <v>10710</v>
      </c>
    </row>
    <row r="10466" spans="1:8">
      <c r="A10466">
        <v>10711</v>
      </c>
      <c r="B10466" t="s">
        <v>70761</v>
      </c>
      <c r="C10466" t="s">
        <v>52624</v>
      </c>
      <c r="D10466">
        <v>20</v>
      </c>
      <c r="E10466">
        <v>336</v>
      </c>
      <c r="F10466" t="s">
        <v>52625</v>
      </c>
      <c r="G10466" t="str">
        <f t="shared" si="326"/>
        <v>336Stone-Ivory / Taupe</v>
      </c>
      <c r="H10466">
        <f t="shared" si="327"/>
        <v>10711</v>
      </c>
    </row>
    <row r="10467" spans="1:8">
      <c r="A10467">
        <v>10712</v>
      </c>
      <c r="B10467" t="s">
        <v>52626</v>
      </c>
      <c r="C10467" t="s">
        <v>61462</v>
      </c>
      <c r="D10467">
        <v>15</v>
      </c>
      <c r="E10467">
        <v>336</v>
      </c>
      <c r="F10467" t="s">
        <v>52627</v>
      </c>
      <c r="G10467" t="str">
        <f t="shared" si="326"/>
        <v>336Burnished Oak</v>
      </c>
      <c r="H10467">
        <f t="shared" si="327"/>
        <v>10712</v>
      </c>
    </row>
    <row r="10468" spans="1:8">
      <c r="A10468">
        <v>10713</v>
      </c>
      <c r="B10468" t="s">
        <v>15647</v>
      </c>
      <c r="C10468" t="s">
        <v>52306</v>
      </c>
      <c r="D10468">
        <v>15</v>
      </c>
      <c r="E10468">
        <v>742</v>
      </c>
      <c r="F10468" t="s">
        <v>52307</v>
      </c>
      <c r="G10468" t="str">
        <f t="shared" si="326"/>
        <v>742Umber</v>
      </c>
      <c r="H10468">
        <f t="shared" si="327"/>
        <v>10713</v>
      </c>
    </row>
    <row r="10469" spans="1:8">
      <c r="A10469">
        <v>10714</v>
      </c>
      <c r="B10469" t="s">
        <v>52628</v>
      </c>
      <c r="C10469" t="s">
        <v>52628</v>
      </c>
      <c r="D10469">
        <v>7</v>
      </c>
      <c r="E10469">
        <v>336</v>
      </c>
      <c r="F10469" t="s">
        <v>52629</v>
      </c>
      <c r="G10469" t="str">
        <f t="shared" si="326"/>
        <v>336Aged Gray</v>
      </c>
      <c r="H10469">
        <f t="shared" si="327"/>
        <v>10714</v>
      </c>
    </row>
    <row r="10470" spans="1:8">
      <c r="A10470">
        <v>10715</v>
      </c>
      <c r="B10470" t="s">
        <v>52630</v>
      </c>
      <c r="C10470" t="s">
        <v>64204</v>
      </c>
      <c r="D10470">
        <v>7</v>
      </c>
      <c r="E10470">
        <v>336</v>
      </c>
      <c r="F10470" t="s">
        <v>52631</v>
      </c>
      <c r="G10470" t="str">
        <f t="shared" si="326"/>
        <v>336Metallic Charcoal</v>
      </c>
      <c r="H10470">
        <f t="shared" si="327"/>
        <v>10715</v>
      </c>
    </row>
    <row r="10471" spans="1:8">
      <c r="A10471">
        <v>10716</v>
      </c>
      <c r="B10471" t="s">
        <v>52632</v>
      </c>
      <c r="C10471" t="s">
        <v>52632</v>
      </c>
      <c r="D10471">
        <v>155</v>
      </c>
      <c r="E10471">
        <v>336</v>
      </c>
      <c r="F10471" t="s">
        <v>52633</v>
      </c>
      <c r="G10471" t="str">
        <f t="shared" si="326"/>
        <v>336Crackled Blue Glaze</v>
      </c>
      <c r="H10471">
        <f t="shared" si="327"/>
        <v>10716</v>
      </c>
    </row>
    <row r="10472" spans="1:8">
      <c r="A10472">
        <v>10717</v>
      </c>
      <c r="B10472" t="s">
        <v>11861</v>
      </c>
      <c r="C10472" t="s">
        <v>5853</v>
      </c>
      <c r="D10472">
        <v>6</v>
      </c>
      <c r="E10472">
        <v>643</v>
      </c>
      <c r="F10472" t="s">
        <v>52634</v>
      </c>
      <c r="G10472" t="str">
        <f t="shared" si="326"/>
        <v>643Distressed Black</v>
      </c>
      <c r="H10472">
        <f t="shared" si="327"/>
        <v>10717</v>
      </c>
    </row>
    <row r="10473" spans="1:8">
      <c r="A10473">
        <v>10718</v>
      </c>
      <c r="B10473" t="s">
        <v>52635</v>
      </c>
      <c r="C10473" t="s">
        <v>64205</v>
      </c>
      <c r="D10473">
        <v>17</v>
      </c>
      <c r="E10473">
        <v>336</v>
      </c>
      <c r="F10473" t="s">
        <v>52636</v>
      </c>
      <c r="G10473" t="str">
        <f t="shared" si="326"/>
        <v>336Antique Metallic Silver</v>
      </c>
      <c r="H10473">
        <f t="shared" si="327"/>
        <v>10718</v>
      </c>
    </row>
    <row r="10474" spans="1:8">
      <c r="A10474">
        <v>10719</v>
      </c>
      <c r="B10474" t="s">
        <v>52637</v>
      </c>
      <c r="C10474" t="s">
        <v>52637</v>
      </c>
      <c r="D10474">
        <v>8</v>
      </c>
      <c r="E10474">
        <v>107</v>
      </c>
      <c r="F10474" t="s">
        <v>52638</v>
      </c>
      <c r="G10474" t="str">
        <f t="shared" si="326"/>
        <v>107White / Black Baffle</v>
      </c>
      <c r="H10474">
        <f t="shared" si="327"/>
        <v>10719</v>
      </c>
    </row>
    <row r="10475" spans="1:8">
      <c r="A10475">
        <v>10720</v>
      </c>
      <c r="B10475" t="s">
        <v>46626</v>
      </c>
      <c r="C10475" t="s">
        <v>64206</v>
      </c>
      <c r="D10475">
        <v>194</v>
      </c>
      <c r="E10475">
        <v>962</v>
      </c>
      <c r="F10475" t="s">
        <v>52639</v>
      </c>
      <c r="G10475" t="str">
        <f t="shared" si="326"/>
        <v>962Bright Orange</v>
      </c>
      <c r="H10475">
        <f t="shared" si="327"/>
        <v>10720</v>
      </c>
    </row>
    <row r="10476" spans="1:8">
      <c r="A10476">
        <v>10721</v>
      </c>
      <c r="B10476" t="s">
        <v>52640</v>
      </c>
      <c r="C10476" t="s">
        <v>64207</v>
      </c>
      <c r="D10476">
        <v>155</v>
      </c>
      <c r="E10476">
        <v>336</v>
      </c>
      <c r="F10476" t="s">
        <v>52641</v>
      </c>
      <c r="G10476" t="str">
        <f t="shared" si="326"/>
        <v>336Distressed Blue</v>
      </c>
      <c r="H10476">
        <f t="shared" si="327"/>
        <v>10721</v>
      </c>
    </row>
    <row r="10477" spans="1:8">
      <c r="A10477">
        <v>10722</v>
      </c>
      <c r="B10477" t="s">
        <v>52642</v>
      </c>
      <c r="C10477" t="s">
        <v>64208</v>
      </c>
      <c r="D10477">
        <v>9</v>
      </c>
      <c r="E10477">
        <v>336</v>
      </c>
      <c r="F10477" t="s">
        <v>52643</v>
      </c>
      <c r="G10477" t="str">
        <f t="shared" si="326"/>
        <v>336Brushed Bone Ivory</v>
      </c>
      <c r="H10477">
        <f t="shared" si="327"/>
        <v>10722</v>
      </c>
    </row>
    <row r="10478" spans="1:8">
      <c r="A10478">
        <v>10723</v>
      </c>
      <c r="B10478" t="s">
        <v>52644</v>
      </c>
      <c r="C10478" t="s">
        <v>64209</v>
      </c>
      <c r="D10478">
        <v>17</v>
      </c>
      <c r="E10478">
        <v>336</v>
      </c>
      <c r="F10478" t="s">
        <v>52645</v>
      </c>
      <c r="G10478" t="str">
        <f t="shared" si="326"/>
        <v>336Burnished Mercury</v>
      </c>
      <c r="H10478">
        <f t="shared" si="327"/>
        <v>10723</v>
      </c>
    </row>
    <row r="10479" spans="1:8">
      <c r="A10479">
        <v>10724</v>
      </c>
      <c r="B10479" t="s">
        <v>52646</v>
      </c>
      <c r="C10479" t="s">
        <v>52647</v>
      </c>
      <c r="D10479">
        <v>39</v>
      </c>
      <c r="E10479">
        <v>867</v>
      </c>
      <c r="F10479" t="s">
        <v>52648</v>
      </c>
      <c r="G10479" t="str">
        <f t="shared" si="326"/>
        <v>867Oil Rubbed Bronze / Natural Brass</v>
      </c>
      <c r="H10479">
        <f t="shared" si="327"/>
        <v>10724</v>
      </c>
    </row>
    <row r="10480" spans="1:8">
      <c r="A10480">
        <v>10726</v>
      </c>
      <c r="B10480" t="s">
        <v>538</v>
      </c>
      <c r="C10480" t="s">
        <v>52649</v>
      </c>
      <c r="D10480">
        <v>430</v>
      </c>
      <c r="E10480">
        <v>867</v>
      </c>
      <c r="F10480" t="s">
        <v>52650</v>
      </c>
      <c r="G10480" t="str">
        <f t="shared" si="326"/>
        <v>867Steel</v>
      </c>
      <c r="H10480">
        <f t="shared" si="327"/>
        <v>10726</v>
      </c>
    </row>
    <row r="10481" spans="1:8">
      <c r="A10481">
        <v>10727</v>
      </c>
      <c r="B10481" t="s">
        <v>16557</v>
      </c>
      <c r="C10481" t="s">
        <v>52651</v>
      </c>
      <c r="D10481">
        <v>15</v>
      </c>
      <c r="E10481">
        <v>867</v>
      </c>
      <c r="F10481" t="s">
        <v>52652</v>
      </c>
      <c r="G10481" t="str">
        <f t="shared" si="326"/>
        <v>867Aged Wood</v>
      </c>
      <c r="H10481">
        <f t="shared" si="327"/>
        <v>10727</v>
      </c>
    </row>
    <row r="10482" spans="1:8">
      <c r="A10482">
        <v>10728</v>
      </c>
      <c r="B10482" t="s">
        <v>52653</v>
      </c>
      <c r="C10482" t="s">
        <v>52653</v>
      </c>
      <c r="D10482">
        <v>39</v>
      </c>
      <c r="E10482" t="s">
        <v>5853</v>
      </c>
      <c r="F10482" t="s">
        <v>52654</v>
      </c>
      <c r="G10482" t="str">
        <f t="shared" si="326"/>
        <v>Antique Brushed Brass</v>
      </c>
      <c r="H10482">
        <f t="shared" si="327"/>
        <v>10728</v>
      </c>
    </row>
    <row r="10483" spans="1:8">
      <c r="A10483">
        <v>10729</v>
      </c>
      <c r="B10483" t="s">
        <v>53977</v>
      </c>
      <c r="C10483" t="s">
        <v>5853</v>
      </c>
      <c r="D10483">
        <v>1</v>
      </c>
      <c r="E10483">
        <v>643</v>
      </c>
      <c r="F10483" t="s">
        <v>52655</v>
      </c>
      <c r="G10483" t="str">
        <f t="shared" si="326"/>
        <v>643Brushed Nickel / Auburn Stain</v>
      </c>
      <c r="H10483">
        <f t="shared" si="327"/>
        <v>10729</v>
      </c>
    </row>
    <row r="10484" spans="1:8">
      <c r="A10484">
        <v>10730</v>
      </c>
      <c r="B10484" t="s">
        <v>52656</v>
      </c>
      <c r="C10484" t="s">
        <v>5853</v>
      </c>
      <c r="D10484">
        <v>1</v>
      </c>
      <c r="E10484">
        <v>643</v>
      </c>
      <c r="F10484" t="s">
        <v>52657</v>
      </c>
      <c r="G10484" t="str">
        <f t="shared" si="326"/>
        <v>643Brushed Nickel / Midnight Oak</v>
      </c>
      <c r="H10484">
        <f t="shared" si="327"/>
        <v>10730</v>
      </c>
    </row>
    <row r="10485" spans="1:8">
      <c r="A10485">
        <v>10731</v>
      </c>
      <c r="B10485" t="s">
        <v>52658</v>
      </c>
      <c r="C10485" t="s">
        <v>5853</v>
      </c>
      <c r="D10485">
        <v>6</v>
      </c>
      <c r="E10485">
        <v>643</v>
      </c>
      <c r="F10485" t="s">
        <v>52659</v>
      </c>
      <c r="G10485" t="str">
        <f t="shared" si="326"/>
        <v>643Black with Silver Highlights</v>
      </c>
      <c r="H10485">
        <f t="shared" si="327"/>
        <v>10731</v>
      </c>
    </row>
    <row r="10486" spans="1:8">
      <c r="A10486">
        <v>10732</v>
      </c>
      <c r="B10486" t="s">
        <v>15398</v>
      </c>
      <c r="C10486" t="s">
        <v>5853</v>
      </c>
      <c r="D10486">
        <v>54</v>
      </c>
      <c r="E10486">
        <v>643</v>
      </c>
      <c r="F10486" t="s">
        <v>52660</v>
      </c>
      <c r="G10486" t="str">
        <f t="shared" si="326"/>
        <v>643Antique Pewter</v>
      </c>
      <c r="H10486">
        <f t="shared" si="327"/>
        <v>10732</v>
      </c>
    </row>
    <row r="10487" spans="1:8">
      <c r="A10487">
        <v>10733</v>
      </c>
      <c r="B10487" t="s">
        <v>463</v>
      </c>
      <c r="C10487" t="s">
        <v>52382</v>
      </c>
      <c r="D10487">
        <v>13</v>
      </c>
      <c r="E10487">
        <v>1005</v>
      </c>
      <c r="F10487" t="s">
        <v>52661</v>
      </c>
      <c r="G10487" t="str">
        <f t="shared" si="326"/>
        <v>1005Terracotta</v>
      </c>
      <c r="H10487">
        <f t="shared" si="327"/>
        <v>10733</v>
      </c>
    </row>
    <row r="10488" spans="1:8">
      <c r="A10488">
        <v>10734</v>
      </c>
      <c r="B10488" t="s">
        <v>52662</v>
      </c>
      <c r="C10488" t="s">
        <v>61463</v>
      </c>
      <c r="D10488">
        <v>15</v>
      </c>
      <c r="E10488">
        <v>336</v>
      </c>
      <c r="F10488" t="s">
        <v>52663</v>
      </c>
      <c r="G10488" t="str">
        <f t="shared" si="326"/>
        <v>336Aged Pecan</v>
      </c>
      <c r="H10488">
        <f t="shared" si="327"/>
        <v>10734</v>
      </c>
    </row>
    <row r="10489" spans="1:8">
      <c r="A10489">
        <v>10735</v>
      </c>
      <c r="B10489" t="s">
        <v>27982</v>
      </c>
      <c r="C10489" t="s">
        <v>52664</v>
      </c>
      <c r="D10489">
        <v>155</v>
      </c>
      <c r="E10489">
        <v>1005</v>
      </c>
      <c r="F10489" t="s">
        <v>52665</v>
      </c>
      <c r="G10489" t="str">
        <f t="shared" si="326"/>
        <v>1005Deep Blue</v>
      </c>
      <c r="H10489">
        <f t="shared" si="327"/>
        <v>10735</v>
      </c>
    </row>
    <row r="10490" spans="1:8">
      <c r="A10490">
        <v>10736</v>
      </c>
      <c r="B10490" t="s">
        <v>52666</v>
      </c>
      <c r="C10490" t="s">
        <v>52666</v>
      </c>
      <c r="D10490">
        <v>8</v>
      </c>
      <c r="E10490">
        <v>336</v>
      </c>
      <c r="F10490" t="s">
        <v>52667</v>
      </c>
      <c r="G10490" t="str">
        <f t="shared" si="326"/>
        <v>336Bleached Wash</v>
      </c>
      <c r="H10490">
        <f t="shared" si="327"/>
        <v>10736</v>
      </c>
    </row>
    <row r="10491" spans="1:8">
      <c r="A10491">
        <v>10737</v>
      </c>
      <c r="B10491" t="s">
        <v>16616</v>
      </c>
      <c r="C10491" t="s">
        <v>5853</v>
      </c>
      <c r="D10491">
        <v>54</v>
      </c>
      <c r="E10491">
        <v>643</v>
      </c>
      <c r="F10491" t="s">
        <v>52668</v>
      </c>
      <c r="G10491" t="str">
        <f t="shared" si="326"/>
        <v>643Burnished Antique Pewter</v>
      </c>
      <c r="H10491">
        <f t="shared" si="327"/>
        <v>10737</v>
      </c>
    </row>
    <row r="10492" spans="1:8">
      <c r="A10492">
        <v>10738</v>
      </c>
      <c r="B10492" t="s">
        <v>52669</v>
      </c>
      <c r="C10492" t="s">
        <v>52669</v>
      </c>
      <c r="D10492">
        <v>155</v>
      </c>
      <c r="E10492" t="s">
        <v>5853</v>
      </c>
      <c r="F10492" t="s">
        <v>52670</v>
      </c>
      <c r="G10492" t="str">
        <f t="shared" si="326"/>
        <v>Cerulean Blue</v>
      </c>
      <c r="H10492">
        <f t="shared" si="327"/>
        <v>10738</v>
      </c>
    </row>
    <row r="10493" spans="1:8">
      <c r="A10493">
        <v>10739</v>
      </c>
      <c r="B10493" t="s">
        <v>28651</v>
      </c>
      <c r="C10493" t="s">
        <v>61464</v>
      </c>
      <c r="D10493">
        <v>7</v>
      </c>
      <c r="E10493">
        <v>336</v>
      </c>
      <c r="F10493" t="s">
        <v>52671</v>
      </c>
      <c r="G10493" t="str">
        <f t="shared" si="326"/>
        <v>336Rustic Wood</v>
      </c>
      <c r="H10493">
        <f t="shared" si="327"/>
        <v>10739</v>
      </c>
    </row>
    <row r="10494" spans="1:8">
      <c r="A10494">
        <v>10740</v>
      </c>
      <c r="B10494" t="s">
        <v>52672</v>
      </c>
      <c r="C10494" t="s">
        <v>64210</v>
      </c>
      <c r="D10494">
        <v>20</v>
      </c>
      <c r="E10494">
        <v>336</v>
      </c>
      <c r="F10494" t="s">
        <v>52673</v>
      </c>
      <c r="G10494" t="str">
        <f t="shared" si="326"/>
        <v>336Textured Stone Ivory</v>
      </c>
      <c r="H10494">
        <f t="shared" si="327"/>
        <v>10740</v>
      </c>
    </row>
    <row r="10495" spans="1:8">
      <c r="A10495">
        <v>10741</v>
      </c>
      <c r="B10495" t="s">
        <v>52674</v>
      </c>
      <c r="C10495" t="s">
        <v>52674</v>
      </c>
      <c r="D10495">
        <v>8</v>
      </c>
      <c r="E10495">
        <v>336</v>
      </c>
      <c r="F10495" t="s">
        <v>52675</v>
      </c>
      <c r="G10495" t="str">
        <f t="shared" si="326"/>
        <v>336Mottled Aged White</v>
      </c>
      <c r="H10495">
        <f t="shared" si="327"/>
        <v>10741</v>
      </c>
    </row>
    <row r="10496" spans="1:8">
      <c r="A10496">
        <v>10742</v>
      </c>
      <c r="B10496" t="s">
        <v>52411</v>
      </c>
      <c r="C10496" t="s">
        <v>52676</v>
      </c>
      <c r="D10496">
        <v>155</v>
      </c>
      <c r="E10496">
        <v>807</v>
      </c>
      <c r="F10496" t="s">
        <v>52413</v>
      </c>
      <c r="G10496" t="str">
        <f t="shared" si="326"/>
        <v>807Rainbow</v>
      </c>
      <c r="H10496">
        <f t="shared" si="327"/>
        <v>10742</v>
      </c>
    </row>
    <row r="10497" spans="1:8">
      <c r="A10497">
        <v>10743</v>
      </c>
      <c r="B10497" t="s">
        <v>352</v>
      </c>
      <c r="C10497" t="s">
        <v>52677</v>
      </c>
      <c r="D10497">
        <v>17</v>
      </c>
      <c r="E10497">
        <v>807</v>
      </c>
      <c r="F10497" t="s">
        <v>52678</v>
      </c>
      <c r="G10497" t="str">
        <f t="shared" si="326"/>
        <v>807Titanium</v>
      </c>
      <c r="H10497">
        <f t="shared" si="327"/>
        <v>10743</v>
      </c>
    </row>
    <row r="10498" spans="1:8">
      <c r="A10498">
        <v>10744</v>
      </c>
      <c r="B10498" t="s">
        <v>52679</v>
      </c>
      <c r="C10498" t="s">
        <v>52680</v>
      </c>
      <c r="D10498">
        <v>14</v>
      </c>
      <c r="E10498">
        <v>992</v>
      </c>
      <c r="F10498" t="s">
        <v>52681</v>
      </c>
      <c r="G10498" t="str">
        <f t="shared" si="326"/>
        <v>992Beech Wood 1</v>
      </c>
      <c r="H10498">
        <f t="shared" si="327"/>
        <v>10744</v>
      </c>
    </row>
    <row r="10499" spans="1:8">
      <c r="A10499">
        <v>10745</v>
      </c>
      <c r="B10499" t="s">
        <v>52682</v>
      </c>
      <c r="C10499" t="s">
        <v>52683</v>
      </c>
      <c r="D10499">
        <v>14</v>
      </c>
      <c r="E10499">
        <v>992</v>
      </c>
      <c r="F10499" t="s">
        <v>52684</v>
      </c>
      <c r="G10499" t="str">
        <f t="shared" ref="G10499:G10562" si="328">CONCATENATE(E10499,B10499)</f>
        <v>992Beech Wood 2</v>
      </c>
      <c r="H10499">
        <f t="shared" ref="H10499:H10562" si="329">A10499</f>
        <v>10745</v>
      </c>
    </row>
    <row r="10500" spans="1:8">
      <c r="A10500">
        <v>10746</v>
      </c>
      <c r="B10500" t="s">
        <v>18739</v>
      </c>
      <c r="C10500" t="s">
        <v>52685</v>
      </c>
      <c r="D10500">
        <v>13</v>
      </c>
      <c r="E10500">
        <v>940</v>
      </c>
      <c r="F10500" t="s">
        <v>52686</v>
      </c>
      <c r="G10500" t="str">
        <f t="shared" si="328"/>
        <v>940Raw Steel</v>
      </c>
      <c r="H10500">
        <f t="shared" si="329"/>
        <v>10746</v>
      </c>
    </row>
    <row r="10501" spans="1:8">
      <c r="A10501">
        <v>10747</v>
      </c>
      <c r="B10501" t="s">
        <v>905</v>
      </c>
      <c r="C10501" t="s">
        <v>5853</v>
      </c>
      <c r="D10501">
        <v>48</v>
      </c>
      <c r="E10501">
        <v>878</v>
      </c>
      <c r="F10501" t="s">
        <v>52687</v>
      </c>
      <c r="G10501" t="str">
        <f t="shared" si="328"/>
        <v>878Chrome / Black</v>
      </c>
      <c r="H10501">
        <f t="shared" si="329"/>
        <v>10747</v>
      </c>
    </row>
    <row r="10502" spans="1:8">
      <c r="A10502">
        <v>10748</v>
      </c>
      <c r="B10502" t="s">
        <v>22925</v>
      </c>
      <c r="C10502" t="s">
        <v>5853</v>
      </c>
      <c r="D10502">
        <v>48</v>
      </c>
      <c r="E10502">
        <v>878</v>
      </c>
      <c r="F10502" t="s">
        <v>52688</v>
      </c>
      <c r="G10502" t="str">
        <f t="shared" si="328"/>
        <v>878Chrome / Red</v>
      </c>
      <c r="H10502">
        <f t="shared" si="329"/>
        <v>10748</v>
      </c>
    </row>
    <row r="10503" spans="1:8">
      <c r="A10503">
        <v>10749</v>
      </c>
      <c r="B10503" t="s">
        <v>52689</v>
      </c>
      <c r="C10503" t="s">
        <v>52690</v>
      </c>
      <c r="D10503">
        <v>6</v>
      </c>
      <c r="E10503">
        <v>940</v>
      </c>
      <c r="F10503" t="s">
        <v>52691</v>
      </c>
      <c r="G10503" t="str">
        <f t="shared" si="328"/>
        <v>940Wrinkled Matte Black</v>
      </c>
      <c r="H10503">
        <f t="shared" si="329"/>
        <v>10749</v>
      </c>
    </row>
    <row r="10504" spans="1:8">
      <c r="A10504">
        <v>10750</v>
      </c>
      <c r="B10504" t="s">
        <v>52692</v>
      </c>
      <c r="C10504" t="s">
        <v>52693</v>
      </c>
      <c r="D10504">
        <v>8</v>
      </c>
      <c r="E10504">
        <v>940</v>
      </c>
      <c r="F10504" t="s">
        <v>52694</v>
      </c>
      <c r="G10504" t="str">
        <f t="shared" si="328"/>
        <v>940Wrinkled Matte White</v>
      </c>
      <c r="H10504">
        <f t="shared" si="329"/>
        <v>10750</v>
      </c>
    </row>
    <row r="10505" spans="1:8">
      <c r="A10505">
        <v>10751</v>
      </c>
      <c r="B10505" t="s">
        <v>1014</v>
      </c>
      <c r="C10505" t="s">
        <v>52695</v>
      </c>
      <c r="D10505">
        <v>39</v>
      </c>
      <c r="E10505">
        <v>940</v>
      </c>
      <c r="F10505" t="s">
        <v>52696</v>
      </c>
      <c r="G10505" t="str">
        <f t="shared" si="328"/>
        <v>940Dark Antique Brass</v>
      </c>
      <c r="H10505">
        <f t="shared" si="329"/>
        <v>10751</v>
      </c>
    </row>
    <row r="10506" spans="1:8">
      <c r="A10506">
        <v>10752</v>
      </c>
      <c r="B10506" t="s">
        <v>476</v>
      </c>
      <c r="C10506" t="s">
        <v>52697</v>
      </c>
      <c r="D10506">
        <v>6</v>
      </c>
      <c r="E10506">
        <v>968</v>
      </c>
      <c r="F10506" t="s">
        <v>52698</v>
      </c>
      <c r="G10506" t="str">
        <f t="shared" si="328"/>
        <v>968Charcoal</v>
      </c>
      <c r="H10506">
        <f t="shared" si="329"/>
        <v>10752</v>
      </c>
    </row>
    <row r="10507" spans="1:8">
      <c r="A10507">
        <v>10753</v>
      </c>
      <c r="B10507" t="s">
        <v>12900</v>
      </c>
      <c r="C10507" t="s">
        <v>5853</v>
      </c>
      <c r="D10507">
        <v>54</v>
      </c>
      <c r="E10507">
        <v>137</v>
      </c>
      <c r="F10507" t="s">
        <v>53978</v>
      </c>
      <c r="G10507" t="str">
        <f t="shared" si="328"/>
        <v>137Brushed Pewter</v>
      </c>
      <c r="H10507">
        <f t="shared" si="329"/>
        <v>10753</v>
      </c>
    </row>
    <row r="10508" spans="1:8">
      <c r="A10508">
        <v>10754</v>
      </c>
      <c r="B10508" t="s">
        <v>22608</v>
      </c>
      <c r="C10508" t="s">
        <v>5853</v>
      </c>
      <c r="D10508">
        <v>14</v>
      </c>
      <c r="E10508">
        <v>137</v>
      </c>
      <c r="F10508" t="s">
        <v>61465</v>
      </c>
      <c r="G10508" t="str">
        <f t="shared" si="328"/>
        <v>137Barn Wood</v>
      </c>
      <c r="H10508">
        <f t="shared" si="329"/>
        <v>10754</v>
      </c>
    </row>
    <row r="10509" spans="1:8">
      <c r="A10509">
        <v>10755</v>
      </c>
      <c r="B10509" t="s">
        <v>295</v>
      </c>
      <c r="C10509" t="s">
        <v>5853</v>
      </c>
      <c r="D10509">
        <v>1</v>
      </c>
      <c r="E10509">
        <v>137</v>
      </c>
      <c r="F10509" t="s">
        <v>53979</v>
      </c>
      <c r="G10509" t="str">
        <f t="shared" si="328"/>
        <v>137Brushed Nickel</v>
      </c>
      <c r="H10509">
        <f t="shared" si="329"/>
        <v>10755</v>
      </c>
    </row>
    <row r="10510" spans="1:8">
      <c r="A10510">
        <v>10756</v>
      </c>
      <c r="B10510" t="s">
        <v>292</v>
      </c>
      <c r="C10510" t="s">
        <v>5853</v>
      </c>
      <c r="D10510">
        <v>39</v>
      </c>
      <c r="E10510">
        <v>137</v>
      </c>
      <c r="F10510" t="s">
        <v>53980</v>
      </c>
      <c r="G10510" t="str">
        <f t="shared" si="328"/>
        <v>137Brushed Brass</v>
      </c>
      <c r="H10510">
        <f t="shared" si="329"/>
        <v>10756</v>
      </c>
    </row>
    <row r="10511" spans="1:8">
      <c r="A10511">
        <v>10757</v>
      </c>
      <c r="B10511" t="s">
        <v>30243</v>
      </c>
      <c r="C10511" t="s">
        <v>52699</v>
      </c>
      <c r="D10511">
        <v>6</v>
      </c>
      <c r="E10511">
        <v>701</v>
      </c>
      <c r="F10511" t="s">
        <v>52700</v>
      </c>
      <c r="G10511" t="str">
        <f t="shared" si="328"/>
        <v>701Black Stained Beech</v>
      </c>
      <c r="H10511">
        <f t="shared" si="329"/>
        <v>10757</v>
      </c>
    </row>
    <row r="10512" spans="1:8">
      <c r="A10512">
        <v>10758</v>
      </c>
      <c r="B10512" t="s">
        <v>3001</v>
      </c>
      <c r="C10512" t="s">
        <v>52701</v>
      </c>
      <c r="D10512">
        <v>6</v>
      </c>
      <c r="E10512">
        <v>701</v>
      </c>
      <c r="F10512" t="s">
        <v>52702</v>
      </c>
      <c r="G10512" t="str">
        <f t="shared" si="328"/>
        <v>701Black Matte</v>
      </c>
      <c r="H10512">
        <f t="shared" si="329"/>
        <v>10758</v>
      </c>
    </row>
    <row r="10513" spans="1:8">
      <c r="A10513">
        <v>10759</v>
      </c>
      <c r="B10513" t="s">
        <v>52703</v>
      </c>
      <c r="C10513" t="s">
        <v>52704</v>
      </c>
      <c r="D10513">
        <v>39</v>
      </c>
      <c r="E10513">
        <v>701</v>
      </c>
      <c r="F10513" t="s">
        <v>52705</v>
      </c>
      <c r="G10513" t="str">
        <f t="shared" si="328"/>
        <v>701Brass Semi Matte</v>
      </c>
      <c r="H10513">
        <f t="shared" si="329"/>
        <v>10759</v>
      </c>
    </row>
    <row r="10514" spans="1:8">
      <c r="A10514">
        <v>10760</v>
      </c>
      <c r="B10514" t="s">
        <v>26693</v>
      </c>
      <c r="C10514" t="s">
        <v>52455</v>
      </c>
      <c r="D10514">
        <v>70</v>
      </c>
      <c r="E10514">
        <v>701</v>
      </c>
      <c r="F10514" t="s">
        <v>52706</v>
      </c>
      <c r="G10514" t="str">
        <f t="shared" si="328"/>
        <v>701Ochre</v>
      </c>
      <c r="H10514">
        <f t="shared" si="329"/>
        <v>10760</v>
      </c>
    </row>
    <row r="10515" spans="1:8">
      <c r="A10515">
        <v>10761</v>
      </c>
      <c r="B10515" t="s">
        <v>34929</v>
      </c>
      <c r="C10515" t="s">
        <v>52707</v>
      </c>
      <c r="D10515">
        <v>6</v>
      </c>
      <c r="E10515">
        <v>701</v>
      </c>
      <c r="F10515" t="s">
        <v>52708</v>
      </c>
      <c r="G10515" t="str">
        <f t="shared" si="328"/>
        <v>701Black Stained Oak</v>
      </c>
      <c r="H10515">
        <f t="shared" si="329"/>
        <v>10761</v>
      </c>
    </row>
    <row r="10516" spans="1:8">
      <c r="A10516">
        <v>10762</v>
      </c>
      <c r="B10516" t="s">
        <v>297</v>
      </c>
      <c r="C10516" t="s">
        <v>5853</v>
      </c>
      <c r="D10516">
        <v>430</v>
      </c>
      <c r="E10516">
        <v>6</v>
      </c>
      <c r="F10516" t="s">
        <v>52709</v>
      </c>
      <c r="G10516" t="str">
        <f t="shared" si="328"/>
        <v>6Brushed Steel</v>
      </c>
      <c r="H10516">
        <f t="shared" si="329"/>
        <v>10762</v>
      </c>
    </row>
    <row r="10517" spans="1:8">
      <c r="A10517">
        <v>10763</v>
      </c>
      <c r="B10517" t="s">
        <v>52710</v>
      </c>
      <c r="C10517" t="s">
        <v>52711</v>
      </c>
      <c r="D10517">
        <v>18</v>
      </c>
      <c r="E10517">
        <v>342</v>
      </c>
      <c r="F10517" t="s">
        <v>52712</v>
      </c>
      <c r="G10517" t="str">
        <f t="shared" si="328"/>
        <v>342Powder Coat Architectural Bronze</v>
      </c>
      <c r="H10517">
        <f t="shared" si="329"/>
        <v>10763</v>
      </c>
    </row>
    <row r="10518" spans="1:8">
      <c r="A10518">
        <v>10764</v>
      </c>
      <c r="B10518" t="s">
        <v>52713</v>
      </c>
      <c r="C10518" t="s">
        <v>52714</v>
      </c>
      <c r="D10518">
        <v>18</v>
      </c>
      <c r="E10518">
        <v>342</v>
      </c>
      <c r="F10518" t="s">
        <v>52715</v>
      </c>
      <c r="G10518" t="str">
        <f t="shared" si="328"/>
        <v>342Architectural Bronze / Ebony</v>
      </c>
      <c r="H10518">
        <f t="shared" si="329"/>
        <v>10764</v>
      </c>
    </row>
    <row r="10519" spans="1:8">
      <c r="A10519">
        <v>10765</v>
      </c>
      <c r="B10519" t="s">
        <v>52716</v>
      </c>
      <c r="C10519" t="s">
        <v>52717</v>
      </c>
      <c r="D10519">
        <v>18</v>
      </c>
      <c r="E10519">
        <v>342</v>
      </c>
      <c r="F10519" t="s">
        <v>52718</v>
      </c>
      <c r="G10519" t="str">
        <f t="shared" si="328"/>
        <v>342Architectural Bronze / Honey</v>
      </c>
      <c r="H10519">
        <f t="shared" si="329"/>
        <v>10765</v>
      </c>
    </row>
    <row r="10520" spans="1:8">
      <c r="A10520">
        <v>10766</v>
      </c>
      <c r="B10520" t="s">
        <v>52719</v>
      </c>
      <c r="C10520" t="s">
        <v>52720</v>
      </c>
      <c r="D10520">
        <v>1</v>
      </c>
      <c r="E10520">
        <v>342</v>
      </c>
      <c r="F10520" t="s">
        <v>52721</v>
      </c>
      <c r="G10520" t="str">
        <f t="shared" si="328"/>
        <v>342Brushed Nickel / Honey</v>
      </c>
      <c r="H10520">
        <f t="shared" si="329"/>
        <v>10766</v>
      </c>
    </row>
    <row r="10521" spans="1:8">
      <c r="A10521">
        <v>10767</v>
      </c>
      <c r="B10521" t="s">
        <v>52722</v>
      </c>
      <c r="C10521" t="s">
        <v>52723</v>
      </c>
      <c r="D10521">
        <v>1</v>
      </c>
      <c r="E10521">
        <v>342</v>
      </c>
      <c r="F10521" t="s">
        <v>52724</v>
      </c>
      <c r="G10521" t="str">
        <f t="shared" si="328"/>
        <v>342Brushed Nickel / Ebony</v>
      </c>
      <c r="H10521">
        <f t="shared" si="329"/>
        <v>10767</v>
      </c>
    </row>
    <row r="10522" spans="1:8">
      <c r="A10522">
        <v>10768</v>
      </c>
      <c r="B10522" t="s">
        <v>52725</v>
      </c>
      <c r="C10522" t="s">
        <v>52726</v>
      </c>
      <c r="D10522">
        <v>39</v>
      </c>
      <c r="E10522">
        <v>342</v>
      </c>
      <c r="F10522" t="s">
        <v>52727</v>
      </c>
      <c r="G10522" t="str">
        <f t="shared" si="328"/>
        <v>342Polished Brass / Ebony</v>
      </c>
      <c r="H10522">
        <f t="shared" si="329"/>
        <v>10768</v>
      </c>
    </row>
    <row r="10523" spans="1:8">
      <c r="A10523">
        <v>10769</v>
      </c>
      <c r="B10523" t="s">
        <v>52728</v>
      </c>
      <c r="C10523" t="s">
        <v>52729</v>
      </c>
      <c r="D10523">
        <v>39</v>
      </c>
      <c r="E10523">
        <v>342</v>
      </c>
      <c r="F10523" t="s">
        <v>52730</v>
      </c>
      <c r="G10523" t="str">
        <f t="shared" si="328"/>
        <v>342Polished Brass / Honey</v>
      </c>
      <c r="H10523">
        <f t="shared" si="329"/>
        <v>10769</v>
      </c>
    </row>
    <row r="10524" spans="1:8">
      <c r="A10524">
        <v>10770</v>
      </c>
      <c r="B10524" t="s">
        <v>52731</v>
      </c>
      <c r="C10524" t="s">
        <v>52732</v>
      </c>
      <c r="D10524">
        <v>24</v>
      </c>
      <c r="E10524">
        <v>342</v>
      </c>
      <c r="F10524" t="s">
        <v>52733</v>
      </c>
      <c r="G10524" t="str">
        <f t="shared" si="328"/>
        <v>342Polished Nickel / Honey</v>
      </c>
      <c r="H10524">
        <f t="shared" si="329"/>
        <v>10770</v>
      </c>
    </row>
    <row r="10525" spans="1:8">
      <c r="A10525">
        <v>10771</v>
      </c>
      <c r="B10525" t="s">
        <v>37003</v>
      </c>
      <c r="C10525" t="s">
        <v>52734</v>
      </c>
      <c r="D10525">
        <v>24</v>
      </c>
      <c r="E10525">
        <v>342</v>
      </c>
      <c r="F10525" t="s">
        <v>52735</v>
      </c>
      <c r="G10525" t="str">
        <f t="shared" si="328"/>
        <v>342Polished Nickel / Ebony</v>
      </c>
      <c r="H10525">
        <f t="shared" si="329"/>
        <v>10771</v>
      </c>
    </row>
    <row r="10526" spans="1:8">
      <c r="A10526">
        <v>10772</v>
      </c>
      <c r="B10526" t="s">
        <v>52736</v>
      </c>
      <c r="C10526" t="s">
        <v>52737</v>
      </c>
      <c r="D10526">
        <v>1</v>
      </c>
      <c r="E10526">
        <v>342</v>
      </c>
      <c r="F10526" t="s">
        <v>52738</v>
      </c>
      <c r="G10526" t="str">
        <f t="shared" si="328"/>
        <v>342Satin Brass / Ebony</v>
      </c>
      <c r="H10526">
        <f t="shared" si="329"/>
        <v>10772</v>
      </c>
    </row>
    <row r="10527" spans="1:8">
      <c r="A10527">
        <v>10773</v>
      </c>
      <c r="B10527" t="s">
        <v>52739</v>
      </c>
      <c r="C10527" t="s">
        <v>52740</v>
      </c>
      <c r="D10527">
        <v>1</v>
      </c>
      <c r="E10527">
        <v>342</v>
      </c>
      <c r="F10527" t="s">
        <v>52741</v>
      </c>
      <c r="G10527" t="str">
        <f t="shared" si="328"/>
        <v>342Satin Brass / Honey</v>
      </c>
      <c r="H10527">
        <f t="shared" si="329"/>
        <v>10773</v>
      </c>
    </row>
    <row r="10528" spans="1:8">
      <c r="A10528">
        <v>10774</v>
      </c>
      <c r="B10528" t="s">
        <v>52742</v>
      </c>
      <c r="C10528" t="s">
        <v>5853</v>
      </c>
      <c r="D10528">
        <v>6</v>
      </c>
      <c r="E10528">
        <v>345</v>
      </c>
      <c r="F10528" t="s">
        <v>52743</v>
      </c>
      <c r="G10528" t="str">
        <f t="shared" si="328"/>
        <v>345Matte Black Powder Coat</v>
      </c>
      <c r="H10528">
        <f t="shared" si="329"/>
        <v>10774</v>
      </c>
    </row>
    <row r="10529" spans="1:8">
      <c r="A10529">
        <v>10775</v>
      </c>
      <c r="B10529" t="s">
        <v>52744</v>
      </c>
      <c r="C10529" t="s">
        <v>5853</v>
      </c>
      <c r="D10529">
        <v>48</v>
      </c>
      <c r="E10529">
        <v>345</v>
      </c>
      <c r="F10529" t="s">
        <v>52745</v>
      </c>
      <c r="G10529" t="str">
        <f t="shared" si="328"/>
        <v>345Chrome Powder Coat</v>
      </c>
      <c r="H10529">
        <f t="shared" si="329"/>
        <v>10775</v>
      </c>
    </row>
    <row r="10530" spans="1:8">
      <c r="A10530">
        <v>10776</v>
      </c>
      <c r="B10530" t="s">
        <v>52746</v>
      </c>
      <c r="C10530" t="s">
        <v>5853</v>
      </c>
      <c r="D10530">
        <v>51</v>
      </c>
      <c r="E10530">
        <v>345</v>
      </c>
      <c r="F10530" t="s">
        <v>52747</v>
      </c>
      <c r="G10530" t="str">
        <f t="shared" si="328"/>
        <v>345Gunmetal Powder Coat</v>
      </c>
      <c r="H10530">
        <f t="shared" si="329"/>
        <v>10776</v>
      </c>
    </row>
    <row r="10531" spans="1:8">
      <c r="A10531">
        <v>10777</v>
      </c>
      <c r="B10531" t="s">
        <v>52748</v>
      </c>
      <c r="C10531" t="s">
        <v>5853</v>
      </c>
      <c r="D10531">
        <v>18</v>
      </c>
      <c r="E10531">
        <v>345</v>
      </c>
      <c r="F10531" t="s">
        <v>52749</v>
      </c>
      <c r="G10531" t="str">
        <f t="shared" si="328"/>
        <v>345Dark Bronze Powder Coat</v>
      </c>
      <c r="H10531">
        <f t="shared" si="329"/>
        <v>10777</v>
      </c>
    </row>
    <row r="10532" spans="1:8">
      <c r="A10532">
        <v>10778</v>
      </c>
      <c r="B10532" t="s">
        <v>6694</v>
      </c>
      <c r="C10532" t="s">
        <v>5853</v>
      </c>
      <c r="D10532">
        <v>1</v>
      </c>
      <c r="E10532">
        <v>345</v>
      </c>
      <c r="F10532" t="s">
        <v>52750</v>
      </c>
      <c r="G10532" t="str">
        <f t="shared" si="328"/>
        <v>345Dark Antique Nickel</v>
      </c>
      <c r="H10532">
        <f t="shared" si="329"/>
        <v>10778</v>
      </c>
    </row>
    <row r="10533" spans="1:8">
      <c r="A10533">
        <v>10779</v>
      </c>
      <c r="B10533" t="s">
        <v>52751</v>
      </c>
      <c r="C10533" t="s">
        <v>52752</v>
      </c>
      <c r="D10533">
        <v>10</v>
      </c>
      <c r="E10533">
        <v>820</v>
      </c>
      <c r="F10533" t="s">
        <v>52753</v>
      </c>
      <c r="G10533" t="str">
        <f t="shared" si="328"/>
        <v>820Earthen Red Patina</v>
      </c>
      <c r="H10533">
        <f t="shared" si="329"/>
        <v>10779</v>
      </c>
    </row>
    <row r="10534" spans="1:8">
      <c r="A10534">
        <v>10780</v>
      </c>
      <c r="B10534" t="s">
        <v>52754</v>
      </c>
      <c r="C10534" t="s">
        <v>52755</v>
      </c>
      <c r="D10534">
        <v>8</v>
      </c>
      <c r="E10534">
        <v>820</v>
      </c>
      <c r="F10534" t="s">
        <v>52756</v>
      </c>
      <c r="G10534" t="str">
        <f t="shared" si="328"/>
        <v>820White Patina</v>
      </c>
      <c r="H10534">
        <f t="shared" si="329"/>
        <v>10780</v>
      </c>
    </row>
    <row r="10535" spans="1:8">
      <c r="A10535">
        <v>10781</v>
      </c>
      <c r="B10535" t="s">
        <v>70762</v>
      </c>
      <c r="C10535" t="s">
        <v>52757</v>
      </c>
      <c r="D10535">
        <v>16</v>
      </c>
      <c r="E10535">
        <v>95</v>
      </c>
      <c r="F10535" t="s">
        <v>52758</v>
      </c>
      <c r="G10535" t="str">
        <f t="shared" si="328"/>
        <v>95Heritage Brass / White Faux Alabaster</v>
      </c>
      <c r="H10535">
        <f t="shared" si="329"/>
        <v>10781</v>
      </c>
    </row>
    <row r="10536" spans="1:8">
      <c r="A10536">
        <v>10782</v>
      </c>
      <c r="B10536" t="s">
        <v>70763</v>
      </c>
      <c r="C10536" t="s">
        <v>52759</v>
      </c>
      <c r="D10536">
        <v>16</v>
      </c>
      <c r="E10536">
        <v>95</v>
      </c>
      <c r="F10536" t="s">
        <v>52760</v>
      </c>
      <c r="G10536" t="str">
        <f t="shared" si="328"/>
        <v>95Heritage Brass / Black Marble</v>
      </c>
      <c r="H10536">
        <f t="shared" si="329"/>
        <v>10782</v>
      </c>
    </row>
    <row r="10537" spans="1:8">
      <c r="A10537">
        <v>10783</v>
      </c>
      <c r="B10537" t="s">
        <v>15439</v>
      </c>
      <c r="C10537" t="s">
        <v>5853</v>
      </c>
      <c r="D10537">
        <v>39</v>
      </c>
      <c r="E10537">
        <v>345</v>
      </c>
      <c r="F10537" t="s">
        <v>52761</v>
      </c>
      <c r="G10537" t="str">
        <f t="shared" si="328"/>
        <v>345Natural Brass</v>
      </c>
      <c r="H10537">
        <f t="shared" si="329"/>
        <v>10783</v>
      </c>
    </row>
    <row r="10538" spans="1:8">
      <c r="A10538">
        <v>10784</v>
      </c>
      <c r="B10538" t="s">
        <v>70764</v>
      </c>
      <c r="C10538" t="s">
        <v>52762</v>
      </c>
      <c r="D10538">
        <v>6</v>
      </c>
      <c r="E10538">
        <v>95</v>
      </c>
      <c r="F10538" t="s">
        <v>52763</v>
      </c>
      <c r="G10538" t="str">
        <f t="shared" si="328"/>
        <v>95Black / Camel</v>
      </c>
      <c r="H10538">
        <f t="shared" si="329"/>
        <v>10784</v>
      </c>
    </row>
    <row r="10539" spans="1:8">
      <c r="A10539">
        <v>10785</v>
      </c>
      <c r="B10539" t="s">
        <v>61466</v>
      </c>
      <c r="C10539" t="s">
        <v>61467</v>
      </c>
      <c r="D10539">
        <v>3</v>
      </c>
      <c r="E10539">
        <v>95</v>
      </c>
      <c r="F10539" t="s">
        <v>52764</v>
      </c>
      <c r="G10539" t="str">
        <f t="shared" si="328"/>
        <v>95Polished Chrome / Natural White</v>
      </c>
      <c r="H10539">
        <f t="shared" si="329"/>
        <v>10785</v>
      </c>
    </row>
    <row r="10540" spans="1:8">
      <c r="A10540">
        <v>10786</v>
      </c>
      <c r="B10540" t="s">
        <v>61468</v>
      </c>
      <c r="C10540" t="s">
        <v>61469</v>
      </c>
      <c r="D10540">
        <v>16</v>
      </c>
      <c r="E10540">
        <v>95</v>
      </c>
      <c r="F10540" t="s">
        <v>52765</v>
      </c>
      <c r="G10540" t="str">
        <f t="shared" si="328"/>
        <v>95Heritage Brass / Polished Nickel</v>
      </c>
      <c r="H10540">
        <f t="shared" si="329"/>
        <v>10786</v>
      </c>
    </row>
    <row r="10541" spans="1:8">
      <c r="A10541">
        <v>10787</v>
      </c>
      <c r="B10541" t="s">
        <v>6718</v>
      </c>
      <c r="C10541" t="s">
        <v>52766</v>
      </c>
      <c r="D10541">
        <v>15</v>
      </c>
      <c r="E10541">
        <v>509</v>
      </c>
      <c r="F10541" t="s">
        <v>52767</v>
      </c>
      <c r="G10541" t="str">
        <f t="shared" si="328"/>
        <v>509Beech</v>
      </c>
      <c r="H10541">
        <f t="shared" si="329"/>
        <v>10787</v>
      </c>
    </row>
    <row r="10542" spans="1:8">
      <c r="A10542">
        <v>10788</v>
      </c>
      <c r="B10542" t="s">
        <v>58483</v>
      </c>
      <c r="C10542" t="s">
        <v>61470</v>
      </c>
      <c r="D10542">
        <v>6</v>
      </c>
      <c r="E10542">
        <v>95</v>
      </c>
      <c r="F10542" t="s">
        <v>52768</v>
      </c>
      <c r="G10542" t="str">
        <f t="shared" si="328"/>
        <v>95Black / Heritage Brass</v>
      </c>
      <c r="H10542">
        <f t="shared" si="329"/>
        <v>10788</v>
      </c>
    </row>
    <row r="10543" spans="1:8">
      <c r="A10543">
        <v>10789</v>
      </c>
      <c r="B10543" t="s">
        <v>21184</v>
      </c>
      <c r="C10543" t="s">
        <v>5853</v>
      </c>
      <c r="D10543">
        <v>7</v>
      </c>
      <c r="E10543">
        <v>345</v>
      </c>
      <c r="F10543" t="s">
        <v>52769</v>
      </c>
      <c r="G10543" t="str">
        <f t="shared" si="328"/>
        <v>345Matte Ash</v>
      </c>
      <c r="H10543">
        <f t="shared" si="329"/>
        <v>10789</v>
      </c>
    </row>
    <row r="10544" spans="1:8">
      <c r="A10544">
        <v>10790</v>
      </c>
      <c r="B10544" t="s">
        <v>21186</v>
      </c>
      <c r="C10544" t="s">
        <v>5853</v>
      </c>
      <c r="D10544">
        <v>12</v>
      </c>
      <c r="E10544">
        <v>345</v>
      </c>
      <c r="F10544" t="s">
        <v>52770</v>
      </c>
      <c r="G10544" t="str">
        <f t="shared" si="328"/>
        <v>345Matte Celadon</v>
      </c>
      <c r="H10544">
        <f t="shared" si="329"/>
        <v>10790</v>
      </c>
    </row>
    <row r="10545" spans="1:8">
      <c r="A10545">
        <v>10791</v>
      </c>
      <c r="B10545" t="s">
        <v>21188</v>
      </c>
      <c r="C10545" t="s">
        <v>5853</v>
      </c>
      <c r="D10545">
        <v>13</v>
      </c>
      <c r="E10545">
        <v>345</v>
      </c>
      <c r="F10545" t="s">
        <v>52771</v>
      </c>
      <c r="G10545" t="str">
        <f t="shared" si="328"/>
        <v>345Matte Coffee</v>
      </c>
      <c r="H10545">
        <f t="shared" si="329"/>
        <v>10791</v>
      </c>
    </row>
    <row r="10546" spans="1:8">
      <c r="A10546">
        <v>10792</v>
      </c>
      <c r="B10546" t="s">
        <v>21190</v>
      </c>
      <c r="C10546" t="s">
        <v>5853</v>
      </c>
      <c r="D10546">
        <v>8</v>
      </c>
      <c r="E10546">
        <v>345</v>
      </c>
      <c r="F10546" t="s">
        <v>52772</v>
      </c>
      <c r="G10546" t="str">
        <f t="shared" si="328"/>
        <v>345Matte Lily</v>
      </c>
      <c r="H10546">
        <f t="shared" si="329"/>
        <v>10792</v>
      </c>
    </row>
    <row r="10547" spans="1:8">
      <c r="A10547">
        <v>10793</v>
      </c>
      <c r="B10547" t="s">
        <v>21192</v>
      </c>
      <c r="C10547" t="s">
        <v>5853</v>
      </c>
      <c r="D10547">
        <v>155</v>
      </c>
      <c r="E10547">
        <v>345</v>
      </c>
      <c r="F10547" t="s">
        <v>52773</v>
      </c>
      <c r="G10547" t="str">
        <f t="shared" si="328"/>
        <v>345Matte Midnight Blue</v>
      </c>
      <c r="H10547">
        <f t="shared" si="329"/>
        <v>10793</v>
      </c>
    </row>
    <row r="10548" spans="1:8">
      <c r="A10548">
        <v>10794</v>
      </c>
      <c r="B10548" t="s">
        <v>21194</v>
      </c>
      <c r="C10548" t="s">
        <v>5853</v>
      </c>
      <c r="D10548">
        <v>7</v>
      </c>
      <c r="E10548">
        <v>345</v>
      </c>
      <c r="F10548" t="s">
        <v>52774</v>
      </c>
      <c r="G10548" t="str">
        <f t="shared" si="328"/>
        <v>345Matte Smoky Taupe</v>
      </c>
      <c r="H10548">
        <f t="shared" si="329"/>
        <v>10794</v>
      </c>
    </row>
    <row r="10549" spans="1:8">
      <c r="A10549">
        <v>10795</v>
      </c>
      <c r="B10549" t="s">
        <v>21196</v>
      </c>
      <c r="C10549" t="s">
        <v>5853</v>
      </c>
      <c r="D10549">
        <v>155</v>
      </c>
      <c r="E10549">
        <v>345</v>
      </c>
      <c r="F10549" t="s">
        <v>52775</v>
      </c>
      <c r="G10549" t="str">
        <f t="shared" si="328"/>
        <v>345Matte Steel Blue</v>
      </c>
      <c r="H10549">
        <f t="shared" si="329"/>
        <v>10795</v>
      </c>
    </row>
    <row r="10550" spans="1:8">
      <c r="A10550">
        <v>10796</v>
      </c>
      <c r="B10550" t="s">
        <v>52776</v>
      </c>
      <c r="C10550" t="s">
        <v>52777</v>
      </c>
      <c r="D10550">
        <v>3</v>
      </c>
      <c r="E10550">
        <v>192</v>
      </c>
      <c r="F10550" t="s">
        <v>52778</v>
      </c>
      <c r="G10550" t="str">
        <f t="shared" si="328"/>
        <v>192Painted Brushed Nickel</v>
      </c>
      <c r="H10550">
        <f t="shared" si="329"/>
        <v>10796</v>
      </c>
    </row>
    <row r="10551" spans="1:8">
      <c r="A10551">
        <v>10797</v>
      </c>
      <c r="B10551" t="s">
        <v>370</v>
      </c>
      <c r="C10551" t="s">
        <v>52779</v>
      </c>
      <c r="D10551">
        <v>39</v>
      </c>
      <c r="E10551">
        <v>940</v>
      </c>
      <c r="F10551" t="s">
        <v>52780</v>
      </c>
      <c r="G10551" t="str">
        <f t="shared" si="328"/>
        <v>940Antique Brass</v>
      </c>
      <c r="H10551">
        <f t="shared" si="329"/>
        <v>10797</v>
      </c>
    </row>
    <row r="10552" spans="1:8">
      <c r="A10552">
        <v>10798</v>
      </c>
      <c r="B10552" t="s">
        <v>6355</v>
      </c>
      <c r="C10552" t="s">
        <v>5853</v>
      </c>
      <c r="D10552">
        <v>7</v>
      </c>
      <c r="E10552">
        <v>345</v>
      </c>
      <c r="F10552" t="s">
        <v>52781</v>
      </c>
      <c r="G10552" t="str">
        <f t="shared" si="328"/>
        <v>345Smoke Gray</v>
      </c>
      <c r="H10552">
        <f t="shared" si="329"/>
        <v>10798</v>
      </c>
    </row>
    <row r="10553" spans="1:8">
      <c r="A10553">
        <v>10799</v>
      </c>
      <c r="B10553" t="s">
        <v>52782</v>
      </c>
      <c r="C10553" t="s">
        <v>5853</v>
      </c>
      <c r="D10553">
        <v>39</v>
      </c>
      <c r="E10553">
        <v>506</v>
      </c>
      <c r="F10553" t="s">
        <v>52783</v>
      </c>
      <c r="G10553" t="str">
        <f t="shared" si="328"/>
        <v>506Modern Brass / Rattan</v>
      </c>
      <c r="H10553">
        <f t="shared" si="329"/>
        <v>10799</v>
      </c>
    </row>
    <row r="10554" spans="1:8">
      <c r="A10554">
        <v>10800</v>
      </c>
      <c r="B10554" t="s">
        <v>52784</v>
      </c>
      <c r="C10554" t="s">
        <v>5853</v>
      </c>
      <c r="D10554">
        <v>8</v>
      </c>
      <c r="E10554">
        <v>506</v>
      </c>
      <c r="F10554" t="s">
        <v>52785</v>
      </c>
      <c r="G10554" t="str">
        <f t="shared" si="328"/>
        <v>506White Wood / Polished Nickel</v>
      </c>
      <c r="H10554">
        <f t="shared" si="329"/>
        <v>10800</v>
      </c>
    </row>
    <row r="10555" spans="1:8">
      <c r="A10555">
        <v>10801</v>
      </c>
      <c r="B10555" t="s">
        <v>61471</v>
      </c>
      <c r="C10555" t="s">
        <v>52786</v>
      </c>
      <c r="D10555">
        <v>6</v>
      </c>
      <c r="E10555">
        <v>961</v>
      </c>
      <c r="F10555" t="s">
        <v>52787</v>
      </c>
      <c r="G10555" t="str">
        <f t="shared" si="328"/>
        <v>961Grafene Black</v>
      </c>
      <c r="H10555">
        <f t="shared" si="329"/>
        <v>10801</v>
      </c>
    </row>
    <row r="10556" spans="1:8">
      <c r="A10556">
        <v>10802</v>
      </c>
      <c r="B10556" t="s">
        <v>61472</v>
      </c>
      <c r="C10556" t="s">
        <v>52788</v>
      </c>
      <c r="D10556">
        <v>13</v>
      </c>
      <c r="E10556">
        <v>961</v>
      </c>
      <c r="F10556" t="s">
        <v>52789</v>
      </c>
      <c r="G10556" t="str">
        <f t="shared" si="328"/>
        <v>961Morocco Brown</v>
      </c>
      <c r="H10556">
        <f t="shared" si="329"/>
        <v>10802</v>
      </c>
    </row>
    <row r="10557" spans="1:8">
      <c r="A10557">
        <v>10803</v>
      </c>
      <c r="B10557" t="s">
        <v>1259</v>
      </c>
      <c r="C10557" t="s">
        <v>52790</v>
      </c>
      <c r="D10557">
        <v>52</v>
      </c>
      <c r="E10557">
        <v>961</v>
      </c>
      <c r="F10557" t="s">
        <v>52791</v>
      </c>
      <c r="G10557" t="str">
        <f t="shared" si="328"/>
        <v>961Antique Iron</v>
      </c>
      <c r="H10557">
        <f t="shared" si="329"/>
        <v>10803</v>
      </c>
    </row>
    <row r="10558" spans="1:8">
      <c r="A10558">
        <v>10804</v>
      </c>
      <c r="B10558" t="s">
        <v>52792</v>
      </c>
      <c r="C10558" t="s">
        <v>52793</v>
      </c>
      <c r="D10558">
        <v>8</v>
      </c>
      <c r="E10558">
        <v>898</v>
      </c>
      <c r="F10558" t="s">
        <v>52794</v>
      </c>
      <c r="G10558" t="str">
        <f t="shared" si="328"/>
        <v>898White / Aged Gold Brass</v>
      </c>
      <c r="H10558">
        <f t="shared" si="329"/>
        <v>10804</v>
      </c>
    </row>
    <row r="10559" spans="1:8">
      <c r="A10559">
        <v>10805</v>
      </c>
      <c r="B10559" t="s">
        <v>25529</v>
      </c>
      <c r="C10559" t="s">
        <v>52795</v>
      </c>
      <c r="D10559">
        <v>6</v>
      </c>
      <c r="E10559">
        <v>898</v>
      </c>
      <c r="F10559" t="s">
        <v>52796</v>
      </c>
      <c r="G10559" t="str">
        <f t="shared" si="328"/>
        <v>898Black / Chrome</v>
      </c>
      <c r="H10559">
        <f t="shared" si="329"/>
        <v>10805</v>
      </c>
    </row>
    <row r="10560" spans="1:8">
      <c r="A10560">
        <v>10806</v>
      </c>
      <c r="B10560" t="s">
        <v>70765</v>
      </c>
      <c r="C10560" t="s">
        <v>52797</v>
      </c>
      <c r="D10560">
        <v>16</v>
      </c>
      <c r="E10560">
        <v>760</v>
      </c>
      <c r="F10560" t="s">
        <v>52798</v>
      </c>
      <c r="G10560" t="str">
        <f t="shared" si="328"/>
        <v>760Champagne Gold / Etched</v>
      </c>
      <c r="H10560">
        <f t="shared" si="329"/>
        <v>10806</v>
      </c>
    </row>
    <row r="10561" spans="1:8">
      <c r="A10561">
        <v>10807</v>
      </c>
      <c r="B10561" t="s">
        <v>23898</v>
      </c>
      <c r="C10561" t="s">
        <v>52825</v>
      </c>
      <c r="D10561">
        <v>39</v>
      </c>
      <c r="E10561">
        <v>98</v>
      </c>
      <c r="F10561" t="s">
        <v>52826</v>
      </c>
      <c r="G10561" t="str">
        <f t="shared" si="328"/>
        <v>98Modern Brass</v>
      </c>
      <c r="H10561">
        <f t="shared" si="329"/>
        <v>10807</v>
      </c>
    </row>
    <row r="10562" spans="1:8">
      <c r="A10562">
        <v>10808</v>
      </c>
      <c r="B10562" t="s">
        <v>49812</v>
      </c>
      <c r="C10562" t="s">
        <v>52827</v>
      </c>
      <c r="D10562">
        <v>14</v>
      </c>
      <c r="E10562">
        <v>903</v>
      </c>
      <c r="F10562" t="s">
        <v>52828</v>
      </c>
      <c r="G10562" t="str">
        <f t="shared" si="328"/>
        <v>903Oiled Oak</v>
      </c>
      <c r="H10562">
        <f t="shared" si="329"/>
        <v>10808</v>
      </c>
    </row>
    <row r="10563" spans="1:8">
      <c r="A10563">
        <v>10809</v>
      </c>
      <c r="B10563" t="s">
        <v>34929</v>
      </c>
      <c r="C10563" t="s">
        <v>52829</v>
      </c>
      <c r="D10563">
        <v>6</v>
      </c>
      <c r="E10563">
        <v>903</v>
      </c>
      <c r="F10563" t="s">
        <v>52830</v>
      </c>
      <c r="G10563" t="str">
        <f t="shared" ref="G10563:G10626" si="330">CONCATENATE(E10563,B10563)</f>
        <v>903Black Stained Oak</v>
      </c>
      <c r="H10563">
        <f t="shared" ref="H10563:H10626" si="331">A10563</f>
        <v>10809</v>
      </c>
    </row>
    <row r="10564" spans="1:8">
      <c r="A10564">
        <v>10810</v>
      </c>
      <c r="B10564" t="s">
        <v>52831</v>
      </c>
      <c r="C10564" t="s">
        <v>5853</v>
      </c>
      <c r="D10564">
        <v>9</v>
      </c>
      <c r="E10564">
        <v>234</v>
      </c>
      <c r="F10564" t="s">
        <v>52832</v>
      </c>
      <c r="G10564" t="str">
        <f t="shared" si="330"/>
        <v>234Flaxen</v>
      </c>
      <c r="H10564">
        <f t="shared" si="331"/>
        <v>10810</v>
      </c>
    </row>
    <row r="10565" spans="1:8">
      <c r="A10565">
        <v>10811</v>
      </c>
      <c r="B10565" t="s">
        <v>2667</v>
      </c>
      <c r="C10565" t="s">
        <v>5853</v>
      </c>
      <c r="D10565">
        <v>8</v>
      </c>
      <c r="E10565">
        <v>234</v>
      </c>
      <c r="F10565" t="s">
        <v>52833</v>
      </c>
      <c r="G10565" t="str">
        <f t="shared" si="330"/>
        <v>234Milk White</v>
      </c>
      <c r="H10565">
        <f t="shared" si="331"/>
        <v>10811</v>
      </c>
    </row>
    <row r="10566" spans="1:8">
      <c r="A10566">
        <v>10812</v>
      </c>
      <c r="B10566" t="s">
        <v>3124</v>
      </c>
      <c r="C10566" t="s">
        <v>5853</v>
      </c>
      <c r="D10566">
        <v>155</v>
      </c>
      <c r="E10566">
        <v>234</v>
      </c>
      <c r="F10566" t="s">
        <v>52834</v>
      </c>
      <c r="G10566" t="str">
        <f t="shared" si="330"/>
        <v>234Transparent Blue</v>
      </c>
      <c r="H10566">
        <f t="shared" si="331"/>
        <v>10812</v>
      </c>
    </row>
    <row r="10567" spans="1:8">
      <c r="A10567">
        <v>10813</v>
      </c>
      <c r="B10567" t="s">
        <v>1425</v>
      </c>
      <c r="C10567" t="s">
        <v>5853</v>
      </c>
      <c r="D10567">
        <v>155</v>
      </c>
      <c r="E10567">
        <v>234</v>
      </c>
      <c r="F10567" t="s">
        <v>52835</v>
      </c>
      <c r="G10567" t="str">
        <f t="shared" si="330"/>
        <v>234Cobalt Blue</v>
      </c>
      <c r="H10567">
        <f t="shared" si="331"/>
        <v>10813</v>
      </c>
    </row>
    <row r="10568" spans="1:8">
      <c r="A10568">
        <v>10814</v>
      </c>
      <c r="B10568" t="s">
        <v>61473</v>
      </c>
      <c r="C10568" t="s">
        <v>64211</v>
      </c>
      <c r="D10568">
        <v>6</v>
      </c>
      <c r="E10568">
        <v>95</v>
      </c>
      <c r="F10568" t="s">
        <v>52836</v>
      </c>
      <c r="G10568" t="str">
        <f t="shared" si="330"/>
        <v>95Black / Burnished Bronze</v>
      </c>
      <c r="H10568">
        <f t="shared" si="331"/>
        <v>10814</v>
      </c>
    </row>
    <row r="10569" spans="1:8">
      <c r="A10569">
        <v>10815</v>
      </c>
      <c r="B10569" t="s">
        <v>52837</v>
      </c>
      <c r="C10569" t="s">
        <v>52838</v>
      </c>
      <c r="D10569">
        <v>20</v>
      </c>
      <c r="E10569">
        <v>1004</v>
      </c>
      <c r="F10569" t="s">
        <v>52839</v>
      </c>
      <c r="G10569" t="str">
        <f t="shared" si="330"/>
        <v>1004Bright Oak</v>
      </c>
      <c r="H10569">
        <f t="shared" si="331"/>
        <v>10815</v>
      </c>
    </row>
    <row r="10570" spans="1:8">
      <c r="A10570">
        <v>10816</v>
      </c>
      <c r="B10570" t="s">
        <v>47054</v>
      </c>
      <c r="C10570" t="s">
        <v>52840</v>
      </c>
      <c r="D10570">
        <v>14</v>
      </c>
      <c r="E10570">
        <v>1004</v>
      </c>
      <c r="F10570" t="s">
        <v>52841</v>
      </c>
      <c r="G10570" t="str">
        <f t="shared" si="330"/>
        <v>1004Natural Cherry</v>
      </c>
      <c r="H10570">
        <f t="shared" si="331"/>
        <v>10816</v>
      </c>
    </row>
    <row r="10571" spans="1:8">
      <c r="A10571">
        <v>10817</v>
      </c>
      <c r="B10571" t="s">
        <v>52842</v>
      </c>
      <c r="C10571" t="s">
        <v>52843</v>
      </c>
      <c r="D10571">
        <v>15</v>
      </c>
      <c r="E10571">
        <v>1004</v>
      </c>
      <c r="F10571" t="s">
        <v>52844</v>
      </c>
      <c r="G10571" t="str">
        <f t="shared" si="330"/>
        <v>1004Saddle Cherry</v>
      </c>
      <c r="H10571">
        <f t="shared" si="331"/>
        <v>10817</v>
      </c>
    </row>
    <row r="10572" spans="1:8">
      <c r="A10572">
        <v>10818</v>
      </c>
      <c r="B10572" t="s">
        <v>37119</v>
      </c>
      <c r="C10572" t="s">
        <v>52845</v>
      </c>
      <c r="D10572">
        <v>15</v>
      </c>
      <c r="E10572">
        <v>1004</v>
      </c>
      <c r="F10572" t="s">
        <v>52846</v>
      </c>
      <c r="G10572" t="str">
        <f t="shared" si="330"/>
        <v>1004Natural Walnut</v>
      </c>
      <c r="H10572">
        <f t="shared" si="331"/>
        <v>10818</v>
      </c>
    </row>
    <row r="10573" spans="1:8">
      <c r="A10573">
        <v>10819</v>
      </c>
      <c r="B10573" t="s">
        <v>15429</v>
      </c>
      <c r="C10573" t="s">
        <v>5853</v>
      </c>
      <c r="D10573">
        <v>8</v>
      </c>
      <c r="E10573">
        <v>345</v>
      </c>
      <c r="F10573" t="s">
        <v>52847</v>
      </c>
      <c r="G10573" t="str">
        <f t="shared" si="330"/>
        <v>345Lily</v>
      </c>
      <c r="H10573">
        <f t="shared" si="331"/>
        <v>10819</v>
      </c>
    </row>
    <row r="10574" spans="1:8">
      <c r="A10574">
        <v>10825</v>
      </c>
      <c r="B10574" t="s">
        <v>39646</v>
      </c>
      <c r="C10574" t="s">
        <v>5853</v>
      </c>
      <c r="D10574">
        <v>70</v>
      </c>
      <c r="E10574">
        <v>345</v>
      </c>
      <c r="F10574" t="s">
        <v>52848</v>
      </c>
      <c r="G10574" t="str">
        <f t="shared" si="330"/>
        <v>345Canary Yellow</v>
      </c>
      <c r="H10574">
        <f t="shared" si="331"/>
        <v>10825</v>
      </c>
    </row>
    <row r="10575" spans="1:8">
      <c r="A10575">
        <v>10826</v>
      </c>
      <c r="B10575" t="s">
        <v>52849</v>
      </c>
      <c r="C10575" t="s">
        <v>5853</v>
      </c>
      <c r="D10575">
        <v>6</v>
      </c>
      <c r="E10575">
        <v>345</v>
      </c>
      <c r="F10575" t="s">
        <v>52850</v>
      </c>
      <c r="G10575" t="str">
        <f t="shared" si="330"/>
        <v>345Piano Black</v>
      </c>
      <c r="H10575">
        <f t="shared" si="331"/>
        <v>10826</v>
      </c>
    </row>
    <row r="10576" spans="1:8">
      <c r="A10576">
        <v>10827</v>
      </c>
      <c r="B10576" t="s">
        <v>43415</v>
      </c>
      <c r="C10576" t="s">
        <v>5853</v>
      </c>
      <c r="D10576">
        <v>1</v>
      </c>
      <c r="E10576">
        <v>345</v>
      </c>
      <c r="F10576" t="s">
        <v>52851</v>
      </c>
      <c r="G10576" t="str">
        <f t="shared" si="330"/>
        <v>345Polished Nickel / Matte Black</v>
      </c>
      <c r="H10576">
        <f t="shared" si="331"/>
        <v>10827</v>
      </c>
    </row>
    <row r="10577" spans="1:8">
      <c r="A10577">
        <v>10828</v>
      </c>
      <c r="B10577" t="s">
        <v>52852</v>
      </c>
      <c r="C10577" t="s">
        <v>5853</v>
      </c>
      <c r="D10577">
        <v>39</v>
      </c>
      <c r="E10577">
        <v>345</v>
      </c>
      <c r="F10577" t="s">
        <v>52853</v>
      </c>
      <c r="G10577" t="str">
        <f t="shared" si="330"/>
        <v>345Modern Brass / Matte Black</v>
      </c>
      <c r="H10577">
        <f t="shared" si="331"/>
        <v>10828</v>
      </c>
    </row>
    <row r="10578" spans="1:8">
      <c r="A10578">
        <v>10829</v>
      </c>
      <c r="B10578" t="s">
        <v>1233</v>
      </c>
      <c r="C10578" t="s">
        <v>5853</v>
      </c>
      <c r="D10578">
        <v>39</v>
      </c>
      <c r="E10578">
        <v>345</v>
      </c>
      <c r="F10578" t="s">
        <v>52854</v>
      </c>
      <c r="G10578" t="str">
        <f t="shared" si="330"/>
        <v>345Vintage Brass</v>
      </c>
      <c r="H10578">
        <f t="shared" si="331"/>
        <v>10829</v>
      </c>
    </row>
    <row r="10579" spans="1:8">
      <c r="A10579">
        <v>10830</v>
      </c>
      <c r="B10579" t="s">
        <v>52855</v>
      </c>
      <c r="C10579" t="s">
        <v>5853</v>
      </c>
      <c r="D10579">
        <v>8</v>
      </c>
      <c r="E10579">
        <v>234</v>
      </c>
      <c r="F10579" t="s">
        <v>52856</v>
      </c>
      <c r="G10579" t="str">
        <f t="shared" si="330"/>
        <v>234White Marble / Antique Brass</v>
      </c>
      <c r="H10579">
        <f t="shared" si="331"/>
        <v>10830</v>
      </c>
    </row>
    <row r="10580" spans="1:8">
      <c r="A10580">
        <v>10831</v>
      </c>
      <c r="B10580" t="s">
        <v>52857</v>
      </c>
      <c r="C10580" t="s">
        <v>5853</v>
      </c>
      <c r="D10580">
        <v>7</v>
      </c>
      <c r="E10580">
        <v>234</v>
      </c>
      <c r="F10580" t="s">
        <v>52858</v>
      </c>
      <c r="G10580" t="str">
        <f t="shared" si="330"/>
        <v>234Concrete / Clear</v>
      </c>
      <c r="H10580">
        <f t="shared" si="331"/>
        <v>10831</v>
      </c>
    </row>
    <row r="10581" spans="1:8">
      <c r="A10581">
        <v>10832</v>
      </c>
      <c r="B10581" t="s">
        <v>52859</v>
      </c>
      <c r="C10581" t="s">
        <v>52860</v>
      </c>
      <c r="D10581">
        <v>12</v>
      </c>
      <c r="E10581">
        <v>711</v>
      </c>
      <c r="F10581" t="s">
        <v>52861</v>
      </c>
      <c r="G10581" t="str">
        <f t="shared" si="330"/>
        <v>711Dark Green / Clear</v>
      </c>
      <c r="H10581">
        <f t="shared" si="331"/>
        <v>10832</v>
      </c>
    </row>
    <row r="10582" spans="1:8">
      <c r="A10582">
        <v>10833</v>
      </c>
      <c r="B10582" t="s">
        <v>50380</v>
      </c>
      <c r="C10582" t="s">
        <v>52862</v>
      </c>
      <c r="D10582">
        <v>7</v>
      </c>
      <c r="E10582">
        <v>711</v>
      </c>
      <c r="F10582" t="s">
        <v>52863</v>
      </c>
      <c r="G10582" t="str">
        <f t="shared" si="330"/>
        <v>711Gray / Clear</v>
      </c>
      <c r="H10582">
        <f t="shared" si="331"/>
        <v>10833</v>
      </c>
    </row>
    <row r="10583" spans="1:8">
      <c r="A10583">
        <v>10834</v>
      </c>
      <c r="B10583" t="s">
        <v>52864</v>
      </c>
      <c r="C10583" t="s">
        <v>52865</v>
      </c>
      <c r="D10583">
        <v>7</v>
      </c>
      <c r="E10583">
        <v>711</v>
      </c>
      <c r="F10583" t="s">
        <v>52866</v>
      </c>
      <c r="G10583" t="str">
        <f t="shared" si="330"/>
        <v>711Taupe / Clear</v>
      </c>
      <c r="H10583">
        <f t="shared" si="331"/>
        <v>10834</v>
      </c>
    </row>
    <row r="10584" spans="1:8">
      <c r="A10584">
        <v>10835</v>
      </c>
      <c r="B10584" t="s">
        <v>52867</v>
      </c>
      <c r="C10584" t="s">
        <v>52868</v>
      </c>
      <c r="D10584">
        <v>25</v>
      </c>
      <c r="E10584">
        <v>711</v>
      </c>
      <c r="F10584" t="s">
        <v>52869</v>
      </c>
      <c r="G10584" t="str">
        <f t="shared" si="330"/>
        <v>711Rose / Clear</v>
      </c>
      <c r="H10584">
        <f t="shared" si="331"/>
        <v>10835</v>
      </c>
    </row>
    <row r="10585" spans="1:8">
      <c r="A10585">
        <v>10836</v>
      </c>
      <c r="B10585" t="s">
        <v>52870</v>
      </c>
      <c r="C10585" t="s">
        <v>52871</v>
      </c>
      <c r="D10585">
        <v>7</v>
      </c>
      <c r="E10585">
        <v>711</v>
      </c>
      <c r="F10585" t="s">
        <v>52872</v>
      </c>
      <c r="G10585" t="str">
        <f t="shared" si="330"/>
        <v>711Taupe / Taupe</v>
      </c>
      <c r="H10585">
        <f t="shared" si="331"/>
        <v>10836</v>
      </c>
    </row>
    <row r="10586" spans="1:8">
      <c r="A10586">
        <v>10837</v>
      </c>
      <c r="B10586" t="s">
        <v>52873</v>
      </c>
      <c r="C10586" t="s">
        <v>52874</v>
      </c>
      <c r="D10586">
        <v>25</v>
      </c>
      <c r="E10586">
        <v>711</v>
      </c>
      <c r="F10586" t="s">
        <v>52875</v>
      </c>
      <c r="G10586" t="str">
        <f t="shared" si="330"/>
        <v>711Rose / Rose</v>
      </c>
      <c r="H10586">
        <f t="shared" si="331"/>
        <v>10837</v>
      </c>
    </row>
    <row r="10587" spans="1:8">
      <c r="A10587">
        <v>10839</v>
      </c>
      <c r="B10587" t="s">
        <v>52876</v>
      </c>
      <c r="C10587" t="s">
        <v>52877</v>
      </c>
      <c r="D10587">
        <v>18</v>
      </c>
      <c r="E10587">
        <v>98</v>
      </c>
      <c r="F10587" t="s">
        <v>52878</v>
      </c>
      <c r="G10587" t="str">
        <f t="shared" si="330"/>
        <v>98Coastal Oil Rubbed Bronze</v>
      </c>
      <c r="H10587">
        <f t="shared" si="331"/>
        <v>10839</v>
      </c>
    </row>
    <row r="10588" spans="1:8">
      <c r="A10588">
        <v>10840</v>
      </c>
      <c r="B10588" t="s">
        <v>259</v>
      </c>
      <c r="C10588" t="s">
        <v>5853</v>
      </c>
      <c r="D10588">
        <v>16</v>
      </c>
      <c r="E10588">
        <v>66</v>
      </c>
      <c r="F10588" t="s">
        <v>52879</v>
      </c>
      <c r="G10588" t="str">
        <f t="shared" si="330"/>
        <v>66Gold</v>
      </c>
      <c r="H10588">
        <f t="shared" si="331"/>
        <v>10840</v>
      </c>
    </row>
    <row r="10589" spans="1:8">
      <c r="A10589">
        <v>10841</v>
      </c>
      <c r="B10589" t="s">
        <v>3937</v>
      </c>
      <c r="C10589" t="s">
        <v>5853</v>
      </c>
      <c r="D10589">
        <v>6</v>
      </c>
      <c r="E10589">
        <v>66</v>
      </c>
      <c r="F10589" t="s">
        <v>52880</v>
      </c>
      <c r="G10589" t="str">
        <f t="shared" si="330"/>
        <v>66Black / Gold</v>
      </c>
      <c r="H10589">
        <f t="shared" si="331"/>
        <v>10841</v>
      </c>
    </row>
    <row r="10590" spans="1:8">
      <c r="A10590">
        <v>10842</v>
      </c>
      <c r="B10590" t="s">
        <v>28455</v>
      </c>
      <c r="C10590" t="s">
        <v>5853</v>
      </c>
      <c r="D10590">
        <v>6</v>
      </c>
      <c r="E10590">
        <v>66</v>
      </c>
      <c r="F10590" t="s">
        <v>52881</v>
      </c>
      <c r="G10590" t="str">
        <f t="shared" si="330"/>
        <v>66Sand Black</v>
      </c>
      <c r="H10590">
        <f t="shared" si="331"/>
        <v>10842</v>
      </c>
    </row>
    <row r="10591" spans="1:8">
      <c r="A10591">
        <v>10843</v>
      </c>
      <c r="B10591" t="s">
        <v>70766</v>
      </c>
      <c r="C10591" t="s">
        <v>52882</v>
      </c>
      <c r="D10591">
        <v>15</v>
      </c>
      <c r="E10591">
        <v>416</v>
      </c>
      <c r="F10591" t="s">
        <v>52883</v>
      </c>
      <c r="G10591" t="str">
        <f t="shared" si="330"/>
        <v>416Weathered Wood / Tan Leather</v>
      </c>
      <c r="H10591">
        <f t="shared" si="331"/>
        <v>10843</v>
      </c>
    </row>
    <row r="10592" spans="1:8">
      <c r="A10592">
        <v>10844</v>
      </c>
      <c r="B10592" t="s">
        <v>370</v>
      </c>
      <c r="C10592" t="s">
        <v>5853</v>
      </c>
      <c r="D10592">
        <v>39</v>
      </c>
      <c r="E10592">
        <v>66</v>
      </c>
      <c r="F10592" t="s">
        <v>52884</v>
      </c>
      <c r="G10592" t="str">
        <f t="shared" si="330"/>
        <v>66Antique Brass</v>
      </c>
      <c r="H10592">
        <f t="shared" si="331"/>
        <v>10844</v>
      </c>
    </row>
    <row r="10593" spans="1:8">
      <c r="A10593">
        <v>10845</v>
      </c>
      <c r="B10593" t="s">
        <v>70198</v>
      </c>
      <c r="C10593" t="s">
        <v>52885</v>
      </c>
      <c r="D10593">
        <v>13</v>
      </c>
      <c r="E10593">
        <v>416</v>
      </c>
      <c r="F10593" t="s">
        <v>52886</v>
      </c>
      <c r="G10593" t="str">
        <f t="shared" si="330"/>
        <v>416Weathered Zinc / Brown Suede</v>
      </c>
      <c r="H10593">
        <f t="shared" si="331"/>
        <v>10845</v>
      </c>
    </row>
    <row r="10594" spans="1:8">
      <c r="A10594">
        <v>10847</v>
      </c>
      <c r="B10594" t="s">
        <v>27697</v>
      </c>
      <c r="C10594" t="s">
        <v>5853</v>
      </c>
      <c r="D10594">
        <v>6</v>
      </c>
      <c r="E10594" t="s">
        <v>5853</v>
      </c>
      <c r="F10594" t="s">
        <v>52887</v>
      </c>
      <c r="G10594" t="str">
        <f t="shared" si="330"/>
        <v>Matte Black / Matte Gold</v>
      </c>
      <c r="H10594">
        <f t="shared" si="331"/>
        <v>10847</v>
      </c>
    </row>
    <row r="10595" spans="1:8">
      <c r="A10595">
        <v>10848</v>
      </c>
      <c r="B10595" t="s">
        <v>263</v>
      </c>
      <c r="C10595" t="s">
        <v>5853</v>
      </c>
      <c r="D10595">
        <v>18</v>
      </c>
      <c r="E10595">
        <v>66</v>
      </c>
      <c r="F10595" t="s">
        <v>52888</v>
      </c>
      <c r="G10595" t="str">
        <f t="shared" si="330"/>
        <v>66Bronze</v>
      </c>
      <c r="H10595">
        <f t="shared" si="331"/>
        <v>10848</v>
      </c>
    </row>
    <row r="10596" spans="1:8">
      <c r="A10596">
        <v>10849</v>
      </c>
      <c r="B10596" t="s">
        <v>52889</v>
      </c>
      <c r="C10596" t="s">
        <v>5853</v>
      </c>
      <c r="D10596">
        <v>18</v>
      </c>
      <c r="E10596">
        <v>66</v>
      </c>
      <c r="F10596" t="s">
        <v>52890</v>
      </c>
      <c r="G10596" t="str">
        <f t="shared" si="330"/>
        <v>66Oil Rubbed Bronze / Gold</v>
      </c>
      <c r="H10596">
        <f t="shared" si="331"/>
        <v>10849</v>
      </c>
    </row>
    <row r="10597" spans="1:8">
      <c r="A10597">
        <v>10850</v>
      </c>
      <c r="B10597" t="s">
        <v>61474</v>
      </c>
      <c r="C10597" t="s">
        <v>61475</v>
      </c>
      <c r="D10597">
        <v>6</v>
      </c>
      <c r="E10597">
        <v>7</v>
      </c>
      <c r="F10597" t="s">
        <v>52891</v>
      </c>
      <c r="G10597" t="str">
        <f t="shared" si="330"/>
        <v>7Black / Wood</v>
      </c>
      <c r="H10597">
        <f t="shared" si="331"/>
        <v>10850</v>
      </c>
    </row>
    <row r="10598" spans="1:8">
      <c r="A10598">
        <v>10851</v>
      </c>
      <c r="B10598" t="s">
        <v>13122</v>
      </c>
      <c r="C10598" t="s">
        <v>5853</v>
      </c>
      <c r="D10598">
        <v>17</v>
      </c>
      <c r="E10598">
        <v>66</v>
      </c>
      <c r="F10598" t="s">
        <v>52892</v>
      </c>
      <c r="G10598" t="str">
        <f t="shared" si="330"/>
        <v>66Champagne Silver</v>
      </c>
      <c r="H10598">
        <f t="shared" si="331"/>
        <v>10851</v>
      </c>
    </row>
    <row r="10599" spans="1:8">
      <c r="A10599">
        <v>10852</v>
      </c>
      <c r="B10599" t="s">
        <v>61476</v>
      </c>
      <c r="C10599" t="s">
        <v>61477</v>
      </c>
      <c r="D10599">
        <v>18</v>
      </c>
      <c r="E10599">
        <v>95</v>
      </c>
      <c r="F10599" t="s">
        <v>52893</v>
      </c>
      <c r="G10599" t="str">
        <f t="shared" si="330"/>
        <v>95Architectural Bronze / Brass</v>
      </c>
      <c r="H10599">
        <f t="shared" si="331"/>
        <v>10852</v>
      </c>
    </row>
    <row r="10600" spans="1:8">
      <c r="A10600">
        <v>10853</v>
      </c>
      <c r="B10600" t="s">
        <v>26638</v>
      </c>
      <c r="C10600" t="s">
        <v>26638</v>
      </c>
      <c r="D10600">
        <v>6</v>
      </c>
      <c r="E10600" t="s">
        <v>5853</v>
      </c>
      <c r="F10600" t="s">
        <v>52894</v>
      </c>
      <c r="G10600" t="str">
        <f t="shared" si="330"/>
        <v>Black / Brass</v>
      </c>
      <c r="H10600">
        <f t="shared" si="331"/>
        <v>10853</v>
      </c>
    </row>
    <row r="10601" spans="1:8">
      <c r="A10601">
        <v>10854</v>
      </c>
      <c r="B10601" t="s">
        <v>64212</v>
      </c>
      <c r="C10601" t="s">
        <v>64213</v>
      </c>
      <c r="D10601">
        <v>8</v>
      </c>
      <c r="E10601">
        <v>95</v>
      </c>
      <c r="F10601" t="s">
        <v>52895</v>
      </c>
      <c r="G10601" t="str">
        <f t="shared" si="330"/>
        <v>95Satin White / Stainless Steel</v>
      </c>
      <c r="H10601">
        <f t="shared" si="331"/>
        <v>10854</v>
      </c>
    </row>
    <row r="10602" spans="1:8">
      <c r="A10602">
        <v>10855</v>
      </c>
      <c r="B10602" t="s">
        <v>43605</v>
      </c>
      <c r="C10602" t="s">
        <v>43605</v>
      </c>
      <c r="D10602">
        <v>6</v>
      </c>
      <c r="E10602">
        <v>808</v>
      </c>
      <c r="F10602" t="s">
        <v>52896</v>
      </c>
      <c r="G10602" t="str">
        <f t="shared" si="330"/>
        <v>808Black / Aged Brass</v>
      </c>
      <c r="H10602">
        <f t="shared" si="331"/>
        <v>10855</v>
      </c>
    </row>
    <row r="10603" spans="1:8">
      <c r="A10603">
        <v>10856</v>
      </c>
      <c r="B10603" t="s">
        <v>43619</v>
      </c>
      <c r="C10603" t="s">
        <v>52897</v>
      </c>
      <c r="D10603">
        <v>8</v>
      </c>
      <c r="E10603">
        <v>808</v>
      </c>
      <c r="F10603" t="s">
        <v>52898</v>
      </c>
      <c r="G10603" t="str">
        <f t="shared" si="330"/>
        <v>808White / Aged Brass</v>
      </c>
      <c r="H10603">
        <f t="shared" si="331"/>
        <v>10856</v>
      </c>
    </row>
    <row r="10604" spans="1:8">
      <c r="A10604">
        <v>10857</v>
      </c>
      <c r="B10604" t="s">
        <v>39508</v>
      </c>
      <c r="C10604" t="s">
        <v>52899</v>
      </c>
      <c r="D10604">
        <v>6</v>
      </c>
      <c r="E10604">
        <v>808</v>
      </c>
      <c r="F10604" t="s">
        <v>52900</v>
      </c>
      <c r="G10604" t="str">
        <f t="shared" si="330"/>
        <v>808Black / Polished Nickel</v>
      </c>
      <c r="H10604">
        <f t="shared" si="331"/>
        <v>10857</v>
      </c>
    </row>
    <row r="10605" spans="1:8">
      <c r="A10605">
        <v>10858</v>
      </c>
      <c r="B10605" t="s">
        <v>37696</v>
      </c>
      <c r="C10605" t="s">
        <v>52901</v>
      </c>
      <c r="D10605">
        <v>6</v>
      </c>
      <c r="E10605">
        <v>808</v>
      </c>
      <c r="F10605" t="s">
        <v>52902</v>
      </c>
      <c r="G10605" t="str">
        <f t="shared" si="330"/>
        <v>808Black / Polished Chrome</v>
      </c>
      <c r="H10605">
        <f t="shared" si="331"/>
        <v>10858</v>
      </c>
    </row>
    <row r="10606" spans="1:8">
      <c r="A10606">
        <v>10859</v>
      </c>
      <c r="B10606" t="s">
        <v>15571</v>
      </c>
      <c r="C10606" t="s">
        <v>52903</v>
      </c>
      <c r="D10606">
        <v>16</v>
      </c>
      <c r="E10606">
        <v>812</v>
      </c>
      <c r="F10606" t="s">
        <v>61478</v>
      </c>
      <c r="G10606" t="str">
        <f t="shared" si="330"/>
        <v>812Brushed Gold</v>
      </c>
      <c r="H10606">
        <f t="shared" si="331"/>
        <v>10859</v>
      </c>
    </row>
    <row r="10607" spans="1:8">
      <c r="A10607">
        <v>10860</v>
      </c>
      <c r="B10607" t="s">
        <v>1171</v>
      </c>
      <c r="C10607" t="s">
        <v>42453</v>
      </c>
      <c r="D10607">
        <v>17</v>
      </c>
      <c r="E10607">
        <v>812</v>
      </c>
      <c r="F10607" t="s">
        <v>61419</v>
      </c>
      <c r="G10607" t="str">
        <f t="shared" si="330"/>
        <v>812Anthracite</v>
      </c>
      <c r="H10607">
        <f t="shared" si="331"/>
        <v>10860</v>
      </c>
    </row>
    <row r="10608" spans="1:8">
      <c r="A10608">
        <v>10861</v>
      </c>
      <c r="B10608" t="s">
        <v>52904</v>
      </c>
      <c r="C10608" t="s">
        <v>52905</v>
      </c>
      <c r="D10608">
        <v>16</v>
      </c>
      <c r="E10608">
        <v>812</v>
      </c>
      <c r="F10608" t="s">
        <v>61479</v>
      </c>
      <c r="G10608" t="str">
        <f t="shared" si="330"/>
        <v>812Brushed Gold / Anthracite</v>
      </c>
      <c r="H10608">
        <f t="shared" si="331"/>
        <v>10861</v>
      </c>
    </row>
    <row r="10609" spans="1:8">
      <c r="A10609">
        <v>10862</v>
      </c>
      <c r="B10609" t="s">
        <v>3070</v>
      </c>
      <c r="C10609" t="s">
        <v>52906</v>
      </c>
      <c r="D10609">
        <v>15</v>
      </c>
      <c r="E10609">
        <v>812</v>
      </c>
      <c r="F10609" t="s">
        <v>52907</v>
      </c>
      <c r="G10609" t="str">
        <f t="shared" si="330"/>
        <v>812Oak</v>
      </c>
      <c r="H10609">
        <f t="shared" si="331"/>
        <v>10862</v>
      </c>
    </row>
    <row r="10610" spans="1:8">
      <c r="A10610">
        <v>10863</v>
      </c>
      <c r="B10610" t="s">
        <v>253</v>
      </c>
      <c r="C10610" t="s">
        <v>52908</v>
      </c>
      <c r="D10610">
        <v>13</v>
      </c>
      <c r="E10610">
        <v>812</v>
      </c>
      <c r="F10610" t="s">
        <v>52909</v>
      </c>
      <c r="G10610" t="str">
        <f t="shared" si="330"/>
        <v>812Brown</v>
      </c>
      <c r="H10610">
        <f t="shared" si="331"/>
        <v>10863</v>
      </c>
    </row>
    <row r="10611" spans="1:8">
      <c r="A10611">
        <v>10864</v>
      </c>
      <c r="B10611" t="s">
        <v>52910</v>
      </c>
      <c r="C10611" t="s">
        <v>52911</v>
      </c>
      <c r="D10611">
        <v>9</v>
      </c>
      <c r="E10611" t="s">
        <v>5853</v>
      </c>
      <c r="F10611" t="s">
        <v>52912</v>
      </c>
      <c r="G10611" t="str">
        <f t="shared" si="330"/>
        <v>Satin Ivory / Aged Brass</v>
      </c>
      <c r="H10611">
        <f t="shared" si="331"/>
        <v>10864</v>
      </c>
    </row>
    <row r="10612" spans="1:8">
      <c r="A10612">
        <v>10865</v>
      </c>
      <c r="B10612" t="s">
        <v>28512</v>
      </c>
      <c r="C10612" t="s">
        <v>52913</v>
      </c>
      <c r="D10612">
        <v>155</v>
      </c>
      <c r="E10612">
        <v>808</v>
      </c>
      <c r="F10612" t="s">
        <v>52914</v>
      </c>
      <c r="G10612" t="str">
        <f t="shared" si="330"/>
        <v>808Aged Brass / Navy</v>
      </c>
      <c r="H10612">
        <f t="shared" si="331"/>
        <v>10865</v>
      </c>
    </row>
    <row r="10613" spans="1:8">
      <c r="A10613">
        <v>10866</v>
      </c>
      <c r="B10613" t="s">
        <v>52915</v>
      </c>
      <c r="C10613" t="s">
        <v>52916</v>
      </c>
      <c r="D10613">
        <v>6894</v>
      </c>
      <c r="E10613">
        <v>808</v>
      </c>
      <c r="F10613" t="s">
        <v>52917</v>
      </c>
      <c r="G10613" t="str">
        <f t="shared" si="330"/>
        <v>808Aged Brass / Pink</v>
      </c>
      <c r="H10613">
        <f t="shared" si="331"/>
        <v>10866</v>
      </c>
    </row>
    <row r="10614" spans="1:8">
      <c r="A10614">
        <v>10867</v>
      </c>
      <c r="B10614" t="s">
        <v>52918</v>
      </c>
      <c r="C10614" t="s">
        <v>52918</v>
      </c>
      <c r="D10614">
        <v>6894</v>
      </c>
      <c r="E10614">
        <v>808</v>
      </c>
      <c r="F10614" t="s">
        <v>52919</v>
      </c>
      <c r="G10614" t="str">
        <f t="shared" si="330"/>
        <v>808Polished Nickel / Pink</v>
      </c>
      <c r="H10614">
        <f t="shared" si="331"/>
        <v>10867</v>
      </c>
    </row>
    <row r="10615" spans="1:8">
      <c r="A10615">
        <v>10870</v>
      </c>
      <c r="B10615" t="s">
        <v>241</v>
      </c>
      <c r="C10615" t="s">
        <v>52920</v>
      </c>
      <c r="D10615">
        <v>7</v>
      </c>
      <c r="E10615">
        <v>487</v>
      </c>
      <c r="F10615" t="s">
        <v>52921</v>
      </c>
      <c r="G10615" t="str">
        <f t="shared" si="330"/>
        <v>487Grey</v>
      </c>
      <c r="H10615">
        <f t="shared" si="331"/>
        <v>10870</v>
      </c>
    </row>
    <row r="10616" spans="1:8">
      <c r="A10616">
        <v>10871</v>
      </c>
      <c r="B10616" t="s">
        <v>273</v>
      </c>
      <c r="C10616" t="s">
        <v>52922</v>
      </c>
      <c r="D10616">
        <v>25</v>
      </c>
      <c r="E10616">
        <v>487</v>
      </c>
      <c r="F10616" t="s">
        <v>52923</v>
      </c>
      <c r="G10616" t="str">
        <f t="shared" si="330"/>
        <v>487Natural</v>
      </c>
      <c r="H10616">
        <f t="shared" si="331"/>
        <v>10871</v>
      </c>
    </row>
    <row r="10617" spans="1:8">
      <c r="A10617">
        <v>10872</v>
      </c>
      <c r="B10617" t="s">
        <v>240</v>
      </c>
      <c r="C10617" t="s">
        <v>52924</v>
      </c>
      <c r="D10617">
        <v>6</v>
      </c>
      <c r="E10617">
        <v>487</v>
      </c>
      <c r="F10617" t="s">
        <v>52925</v>
      </c>
      <c r="G10617" t="str">
        <f t="shared" si="330"/>
        <v>487Black</v>
      </c>
      <c r="H10617">
        <f t="shared" si="331"/>
        <v>10872</v>
      </c>
    </row>
    <row r="10618" spans="1:8">
      <c r="A10618">
        <v>10873</v>
      </c>
      <c r="B10618" t="s">
        <v>625</v>
      </c>
      <c r="C10618" t="s">
        <v>625</v>
      </c>
      <c r="D10618">
        <v>18</v>
      </c>
      <c r="E10618">
        <v>64</v>
      </c>
      <c r="F10618" t="s">
        <v>52926</v>
      </c>
      <c r="G10618" t="str">
        <f t="shared" si="330"/>
        <v>64Architectural Bronze</v>
      </c>
      <c r="H10618">
        <f t="shared" si="331"/>
        <v>10873</v>
      </c>
    </row>
    <row r="10619" spans="1:8">
      <c r="A10619">
        <v>10874</v>
      </c>
      <c r="B10619" t="s">
        <v>295</v>
      </c>
      <c r="C10619" t="s">
        <v>5853</v>
      </c>
      <c r="D10619">
        <v>1</v>
      </c>
      <c r="E10619">
        <v>956</v>
      </c>
      <c r="F10619" t="s">
        <v>52927</v>
      </c>
      <c r="G10619" t="str">
        <f t="shared" si="330"/>
        <v>956Brushed Nickel</v>
      </c>
      <c r="H10619">
        <f t="shared" si="331"/>
        <v>10874</v>
      </c>
    </row>
    <row r="10620" spans="1:8">
      <c r="A10620">
        <v>10875</v>
      </c>
      <c r="B10620" t="s">
        <v>15861</v>
      </c>
      <c r="C10620" t="s">
        <v>52928</v>
      </c>
      <c r="D10620">
        <v>155</v>
      </c>
      <c r="E10620">
        <v>98</v>
      </c>
      <c r="F10620" t="s">
        <v>52929</v>
      </c>
      <c r="G10620" t="str">
        <f t="shared" si="330"/>
        <v>98Navy Blue</v>
      </c>
      <c r="H10620">
        <f t="shared" si="331"/>
        <v>10875</v>
      </c>
    </row>
    <row r="10621" spans="1:8">
      <c r="A10621">
        <v>10876</v>
      </c>
      <c r="B10621" t="s">
        <v>52930</v>
      </c>
      <c r="C10621" t="s">
        <v>52931</v>
      </c>
      <c r="D10621">
        <v>6</v>
      </c>
      <c r="E10621">
        <v>800</v>
      </c>
      <c r="F10621" t="s">
        <v>52932</v>
      </c>
      <c r="G10621" t="str">
        <f t="shared" si="330"/>
        <v>800Blackened Oak</v>
      </c>
      <c r="H10621">
        <f t="shared" si="331"/>
        <v>10876</v>
      </c>
    </row>
    <row r="10622" spans="1:8">
      <c r="A10622">
        <v>10877</v>
      </c>
      <c r="B10622" t="s">
        <v>52933</v>
      </c>
      <c r="C10622" t="s">
        <v>53981</v>
      </c>
      <c r="D10622">
        <v>8</v>
      </c>
      <c r="E10622">
        <v>892</v>
      </c>
      <c r="F10622" t="s">
        <v>52934</v>
      </c>
      <c r="G10622" t="str">
        <f t="shared" si="330"/>
        <v>892Matte White Ceramic</v>
      </c>
      <c r="H10622">
        <f t="shared" si="331"/>
        <v>10877</v>
      </c>
    </row>
    <row r="10623" spans="1:8">
      <c r="A10623">
        <v>10878</v>
      </c>
      <c r="B10623" t="s">
        <v>52935</v>
      </c>
      <c r="C10623" t="s">
        <v>53982</v>
      </c>
      <c r="D10623">
        <v>6</v>
      </c>
      <c r="E10623">
        <v>892</v>
      </c>
      <c r="F10623" t="s">
        <v>52936</v>
      </c>
      <c r="G10623" t="str">
        <f t="shared" si="330"/>
        <v>892Rough Black Ceramic</v>
      </c>
      <c r="H10623">
        <f t="shared" si="331"/>
        <v>10878</v>
      </c>
    </row>
    <row r="10624" spans="1:8">
      <c r="A10624">
        <v>10879</v>
      </c>
      <c r="B10624" t="s">
        <v>426</v>
      </c>
      <c r="C10624" t="s">
        <v>52937</v>
      </c>
      <c r="D10624">
        <v>35</v>
      </c>
      <c r="E10624">
        <v>120</v>
      </c>
      <c r="F10624" t="s">
        <v>52938</v>
      </c>
      <c r="G10624" t="str">
        <f t="shared" si="330"/>
        <v>120Natural Aluminum</v>
      </c>
      <c r="H10624">
        <f t="shared" si="331"/>
        <v>10879</v>
      </c>
    </row>
    <row r="10625" spans="1:8">
      <c r="A10625">
        <v>10881</v>
      </c>
      <c r="B10625" t="s">
        <v>52939</v>
      </c>
      <c r="C10625" t="s">
        <v>53983</v>
      </c>
      <c r="D10625">
        <v>12</v>
      </c>
      <c r="E10625">
        <v>892</v>
      </c>
      <c r="F10625" t="s">
        <v>52940</v>
      </c>
      <c r="G10625" t="str">
        <f t="shared" si="330"/>
        <v>892White Leather / Semi Matte Green</v>
      </c>
      <c r="H10625">
        <f t="shared" si="331"/>
        <v>10881</v>
      </c>
    </row>
    <row r="10626" spans="1:8">
      <c r="A10626">
        <v>10882</v>
      </c>
      <c r="B10626" t="s">
        <v>52941</v>
      </c>
      <c r="C10626" t="s">
        <v>53984</v>
      </c>
      <c r="D10626">
        <v>155</v>
      </c>
      <c r="E10626">
        <v>892</v>
      </c>
      <c r="F10626" t="s">
        <v>52942</v>
      </c>
      <c r="G10626" t="str">
        <f t="shared" si="330"/>
        <v>892White Leather / Semi Matte Navy Blue</v>
      </c>
      <c r="H10626">
        <f t="shared" si="331"/>
        <v>10882</v>
      </c>
    </row>
    <row r="10627" spans="1:8">
      <c r="A10627">
        <v>10883</v>
      </c>
      <c r="B10627" t="s">
        <v>52943</v>
      </c>
      <c r="C10627" t="s">
        <v>53985</v>
      </c>
      <c r="D10627">
        <v>6</v>
      </c>
      <c r="E10627">
        <v>892</v>
      </c>
      <c r="F10627" t="s">
        <v>52944</v>
      </c>
      <c r="G10627" t="str">
        <f t="shared" ref="G10627:G10690" si="332">CONCATENATE(E10627,B10627)</f>
        <v>892White Leather / Black Leather</v>
      </c>
      <c r="H10627">
        <f t="shared" ref="H10627:H10690" si="333">A10627</f>
        <v>10883</v>
      </c>
    </row>
    <row r="10628" spans="1:8">
      <c r="A10628">
        <v>10884</v>
      </c>
      <c r="B10628" t="s">
        <v>52945</v>
      </c>
      <c r="C10628" t="s">
        <v>53986</v>
      </c>
      <c r="D10628">
        <v>12</v>
      </c>
      <c r="E10628">
        <v>892</v>
      </c>
      <c r="F10628" t="s">
        <v>52946</v>
      </c>
      <c r="G10628" t="str">
        <f t="shared" si="332"/>
        <v>892White Leather / Semi Matte Citron</v>
      </c>
      <c r="H10628">
        <f t="shared" si="333"/>
        <v>10884</v>
      </c>
    </row>
    <row r="10629" spans="1:8">
      <c r="A10629">
        <v>10885</v>
      </c>
      <c r="B10629" t="s">
        <v>52947</v>
      </c>
      <c r="C10629" t="s">
        <v>53987</v>
      </c>
      <c r="D10629">
        <v>155</v>
      </c>
      <c r="E10629">
        <v>892</v>
      </c>
      <c r="F10629" t="s">
        <v>52948</v>
      </c>
      <c r="G10629" t="str">
        <f t="shared" si="332"/>
        <v>892White Leather / Semi Matte Lavender</v>
      </c>
      <c r="H10629">
        <f t="shared" si="333"/>
        <v>10885</v>
      </c>
    </row>
    <row r="10630" spans="1:8">
      <c r="A10630">
        <v>10886</v>
      </c>
      <c r="B10630" t="s">
        <v>15571</v>
      </c>
      <c r="C10630" t="s">
        <v>5853</v>
      </c>
      <c r="D10630">
        <v>16</v>
      </c>
      <c r="E10630">
        <v>896</v>
      </c>
      <c r="F10630" t="s">
        <v>52949</v>
      </c>
      <c r="G10630" t="str">
        <f t="shared" si="332"/>
        <v>896Brushed Gold</v>
      </c>
      <c r="H10630">
        <f t="shared" si="333"/>
        <v>10886</v>
      </c>
    </row>
    <row r="10631" spans="1:8">
      <c r="A10631">
        <v>10887</v>
      </c>
      <c r="B10631" t="s">
        <v>23081</v>
      </c>
      <c r="C10631" t="s">
        <v>5853</v>
      </c>
      <c r="D10631">
        <v>16</v>
      </c>
      <c r="E10631">
        <v>896</v>
      </c>
      <c r="F10631" t="s">
        <v>52950</v>
      </c>
      <c r="G10631" t="str">
        <f t="shared" si="332"/>
        <v>896Aged Gold</v>
      </c>
      <c r="H10631">
        <f t="shared" si="333"/>
        <v>10887</v>
      </c>
    </row>
    <row r="10632" spans="1:8">
      <c r="A10632">
        <v>10888</v>
      </c>
      <c r="B10632" t="s">
        <v>295</v>
      </c>
      <c r="C10632" t="s">
        <v>5853</v>
      </c>
      <c r="D10632">
        <v>1</v>
      </c>
      <c r="E10632">
        <v>896</v>
      </c>
      <c r="F10632" t="s">
        <v>52951</v>
      </c>
      <c r="G10632" t="str">
        <f t="shared" si="332"/>
        <v>896Brushed Nickel</v>
      </c>
      <c r="H10632">
        <f t="shared" si="333"/>
        <v>10888</v>
      </c>
    </row>
    <row r="10633" spans="1:8">
      <c r="A10633">
        <v>10889</v>
      </c>
      <c r="B10633" t="s">
        <v>52952</v>
      </c>
      <c r="C10633" t="s">
        <v>5853</v>
      </c>
      <c r="D10633">
        <v>16</v>
      </c>
      <c r="E10633">
        <v>896</v>
      </c>
      <c r="F10633" t="s">
        <v>52953</v>
      </c>
      <c r="G10633" t="str">
        <f t="shared" si="332"/>
        <v>896Aged Gold / Matte Black</v>
      </c>
      <c r="H10633">
        <f t="shared" si="333"/>
        <v>10889</v>
      </c>
    </row>
    <row r="10634" spans="1:8">
      <c r="A10634">
        <v>10890</v>
      </c>
      <c r="B10634" t="s">
        <v>52954</v>
      </c>
      <c r="C10634" t="s">
        <v>5853</v>
      </c>
      <c r="D10634">
        <v>16</v>
      </c>
      <c r="E10634">
        <v>896</v>
      </c>
      <c r="F10634" t="s">
        <v>52955</v>
      </c>
      <c r="G10634" t="str">
        <f t="shared" si="332"/>
        <v>896Aged Gold / White</v>
      </c>
      <c r="H10634">
        <f t="shared" si="333"/>
        <v>10890</v>
      </c>
    </row>
    <row r="10635" spans="1:8">
      <c r="A10635">
        <v>10891</v>
      </c>
      <c r="B10635" t="s">
        <v>52956</v>
      </c>
      <c r="C10635" t="s">
        <v>5853</v>
      </c>
      <c r="D10635">
        <v>16</v>
      </c>
      <c r="E10635">
        <v>896</v>
      </c>
      <c r="F10635" t="s">
        <v>52957</v>
      </c>
      <c r="G10635" t="str">
        <f t="shared" si="332"/>
        <v>896Aged Gold / Aged Gold</v>
      </c>
      <c r="H10635">
        <f t="shared" si="333"/>
        <v>10891</v>
      </c>
    </row>
    <row r="10636" spans="1:8">
      <c r="A10636">
        <v>10892</v>
      </c>
      <c r="B10636" t="s">
        <v>52958</v>
      </c>
      <c r="C10636" t="s">
        <v>5853</v>
      </c>
      <c r="D10636">
        <v>6</v>
      </c>
      <c r="E10636">
        <v>896</v>
      </c>
      <c r="F10636" t="s">
        <v>52959</v>
      </c>
      <c r="G10636" t="str">
        <f t="shared" si="332"/>
        <v>896Matte Black / Matte Black</v>
      </c>
      <c r="H10636">
        <f t="shared" si="333"/>
        <v>10892</v>
      </c>
    </row>
    <row r="10637" spans="1:8">
      <c r="A10637">
        <v>10893</v>
      </c>
      <c r="B10637" t="s">
        <v>52960</v>
      </c>
      <c r="C10637" t="s">
        <v>5853</v>
      </c>
      <c r="D10637">
        <v>16</v>
      </c>
      <c r="E10637">
        <v>896</v>
      </c>
      <c r="F10637" t="s">
        <v>52961</v>
      </c>
      <c r="G10637" t="str">
        <f t="shared" si="332"/>
        <v>896Aged Gold / Opal Matte</v>
      </c>
      <c r="H10637">
        <f t="shared" si="333"/>
        <v>10893</v>
      </c>
    </row>
    <row r="10638" spans="1:8">
      <c r="A10638">
        <v>10894</v>
      </c>
      <c r="B10638" t="s">
        <v>52962</v>
      </c>
      <c r="C10638" t="s">
        <v>5853</v>
      </c>
      <c r="D10638">
        <v>6</v>
      </c>
      <c r="E10638">
        <v>896</v>
      </c>
      <c r="F10638" t="s">
        <v>52963</v>
      </c>
      <c r="G10638" t="str">
        <f t="shared" si="332"/>
        <v>896Matte Black / Opal Matte</v>
      </c>
      <c r="H10638">
        <f t="shared" si="333"/>
        <v>10894</v>
      </c>
    </row>
    <row r="10639" spans="1:8">
      <c r="A10639">
        <v>10895</v>
      </c>
      <c r="B10639" t="s">
        <v>52964</v>
      </c>
      <c r="C10639" t="s">
        <v>5853</v>
      </c>
      <c r="D10639">
        <v>48</v>
      </c>
      <c r="E10639">
        <v>896</v>
      </c>
      <c r="F10639" t="s">
        <v>52965</v>
      </c>
      <c r="G10639" t="str">
        <f t="shared" si="332"/>
        <v>896Chrome / Opal Matte</v>
      </c>
      <c r="H10639">
        <f t="shared" si="333"/>
        <v>10895</v>
      </c>
    </row>
    <row r="10640" spans="1:8">
      <c r="A10640">
        <v>10896</v>
      </c>
      <c r="B10640" t="s">
        <v>61480</v>
      </c>
      <c r="C10640" t="s">
        <v>61481</v>
      </c>
      <c r="D10640">
        <v>39</v>
      </c>
      <c r="E10640">
        <v>99</v>
      </c>
      <c r="F10640" t="s">
        <v>52966</v>
      </c>
      <c r="G10640" t="str">
        <f t="shared" si="332"/>
        <v>99Travertine / Aged Brass</v>
      </c>
      <c r="H10640">
        <f t="shared" si="333"/>
        <v>10896</v>
      </c>
    </row>
    <row r="10641" spans="1:8">
      <c r="A10641">
        <v>10897</v>
      </c>
      <c r="B10641" t="s">
        <v>52967</v>
      </c>
      <c r="C10641" t="s">
        <v>5853</v>
      </c>
      <c r="D10641">
        <v>15</v>
      </c>
      <c r="E10641">
        <v>896</v>
      </c>
      <c r="F10641" t="s">
        <v>52968</v>
      </c>
      <c r="G10641" t="str">
        <f t="shared" si="332"/>
        <v>896Aged Gold / Walnut</v>
      </c>
      <c r="H10641">
        <f t="shared" si="333"/>
        <v>10897</v>
      </c>
    </row>
    <row r="10642" spans="1:8">
      <c r="A10642">
        <v>10898</v>
      </c>
      <c r="B10642" t="s">
        <v>27596</v>
      </c>
      <c r="C10642" t="s">
        <v>5853</v>
      </c>
      <c r="D10642">
        <v>15</v>
      </c>
      <c r="E10642">
        <v>896</v>
      </c>
      <c r="F10642" t="s">
        <v>52969</v>
      </c>
      <c r="G10642" t="str">
        <f t="shared" si="332"/>
        <v>896Matte Black / Walnut</v>
      </c>
      <c r="H10642">
        <f t="shared" si="333"/>
        <v>10898</v>
      </c>
    </row>
    <row r="10643" spans="1:8">
      <c r="A10643">
        <v>10899</v>
      </c>
      <c r="B10643" t="s">
        <v>52970</v>
      </c>
      <c r="C10643" t="s">
        <v>5853</v>
      </c>
      <c r="D10643">
        <v>14</v>
      </c>
      <c r="E10643">
        <v>896</v>
      </c>
      <c r="F10643" t="s">
        <v>52971</v>
      </c>
      <c r="G10643" t="str">
        <f t="shared" si="332"/>
        <v>896White / White Oak</v>
      </c>
      <c r="H10643">
        <f t="shared" si="333"/>
        <v>10899</v>
      </c>
    </row>
    <row r="10644" spans="1:8">
      <c r="A10644">
        <v>10900</v>
      </c>
      <c r="B10644" t="s">
        <v>70199</v>
      </c>
      <c r="C10644" t="s">
        <v>52972</v>
      </c>
      <c r="D10644">
        <v>39</v>
      </c>
      <c r="E10644">
        <v>99</v>
      </c>
      <c r="F10644" t="s">
        <v>52973</v>
      </c>
      <c r="G10644" t="str">
        <f t="shared" si="332"/>
        <v>99Aged Brass / Black Brass</v>
      </c>
      <c r="H10644">
        <f t="shared" si="333"/>
        <v>10900</v>
      </c>
    </row>
    <row r="10645" spans="1:8">
      <c r="A10645">
        <v>10901</v>
      </c>
      <c r="B10645" t="s">
        <v>52974</v>
      </c>
      <c r="C10645" t="s">
        <v>52975</v>
      </c>
      <c r="D10645">
        <v>13</v>
      </c>
      <c r="E10645">
        <v>721</v>
      </c>
      <c r="F10645" t="s">
        <v>52976</v>
      </c>
      <c r="G10645" t="str">
        <f t="shared" si="332"/>
        <v>721Pearl Cocoa</v>
      </c>
      <c r="H10645">
        <f t="shared" si="333"/>
        <v>10901</v>
      </c>
    </row>
    <row r="10646" spans="1:8">
      <c r="A10646">
        <v>10902</v>
      </c>
      <c r="B10646" t="s">
        <v>538</v>
      </c>
      <c r="C10646" t="s">
        <v>53988</v>
      </c>
      <c r="D10646">
        <v>430</v>
      </c>
      <c r="E10646">
        <v>896</v>
      </c>
      <c r="F10646" t="s">
        <v>53989</v>
      </c>
      <c r="G10646" t="str">
        <f t="shared" si="332"/>
        <v>896Steel</v>
      </c>
      <c r="H10646">
        <f t="shared" si="333"/>
        <v>10902</v>
      </c>
    </row>
    <row r="10647" spans="1:8">
      <c r="A10647">
        <v>10903</v>
      </c>
      <c r="B10647" t="s">
        <v>49807</v>
      </c>
      <c r="C10647" t="s">
        <v>52977</v>
      </c>
      <c r="D10647">
        <v>7</v>
      </c>
      <c r="E10647">
        <v>402</v>
      </c>
      <c r="F10647" t="s">
        <v>52978</v>
      </c>
      <c r="G10647" t="str">
        <f t="shared" si="332"/>
        <v>402Brushed Grey</v>
      </c>
      <c r="H10647">
        <f t="shared" si="333"/>
        <v>10903</v>
      </c>
    </row>
    <row r="10648" spans="1:8">
      <c r="A10648">
        <v>10904</v>
      </c>
      <c r="B10648" t="s">
        <v>70767</v>
      </c>
      <c r="C10648" t="s">
        <v>52979</v>
      </c>
      <c r="D10648">
        <v>39</v>
      </c>
      <c r="E10648">
        <v>99</v>
      </c>
      <c r="F10648" t="s">
        <v>52980</v>
      </c>
      <c r="G10648" t="str">
        <f t="shared" si="332"/>
        <v>99Aged Brass / Hematite</v>
      </c>
      <c r="H10648">
        <f t="shared" si="333"/>
        <v>10904</v>
      </c>
    </row>
    <row r="10649" spans="1:8">
      <c r="A10649">
        <v>10905</v>
      </c>
      <c r="B10649" t="s">
        <v>70768</v>
      </c>
      <c r="C10649" t="s">
        <v>52981</v>
      </c>
      <c r="D10649">
        <v>39</v>
      </c>
      <c r="E10649">
        <v>99</v>
      </c>
      <c r="F10649" t="s">
        <v>52982</v>
      </c>
      <c r="G10649" t="str">
        <f t="shared" si="332"/>
        <v>99Aged Brass / Satin White</v>
      </c>
      <c r="H10649">
        <f t="shared" si="333"/>
        <v>10905</v>
      </c>
    </row>
    <row r="10650" spans="1:8">
      <c r="A10650">
        <v>10906</v>
      </c>
      <c r="B10650" t="s">
        <v>6594</v>
      </c>
      <c r="C10650" t="s">
        <v>52983</v>
      </c>
      <c r="D10650">
        <v>25</v>
      </c>
      <c r="E10650">
        <v>721</v>
      </c>
      <c r="F10650" t="s">
        <v>52984</v>
      </c>
      <c r="G10650" t="str">
        <f t="shared" si="332"/>
        <v>721Oatmeal</v>
      </c>
      <c r="H10650">
        <f t="shared" si="333"/>
        <v>10906</v>
      </c>
    </row>
    <row r="10651" spans="1:8">
      <c r="A10651">
        <v>10907</v>
      </c>
      <c r="B10651" t="s">
        <v>70769</v>
      </c>
      <c r="C10651" t="s">
        <v>52985</v>
      </c>
      <c r="D10651">
        <v>7</v>
      </c>
      <c r="E10651">
        <v>99</v>
      </c>
      <c r="F10651" t="s">
        <v>52986</v>
      </c>
      <c r="G10651" t="str">
        <f t="shared" si="332"/>
        <v>99Aged Brass / Marbled Gray</v>
      </c>
      <c r="H10651">
        <f t="shared" si="333"/>
        <v>10907</v>
      </c>
    </row>
    <row r="10652" spans="1:8">
      <c r="A10652">
        <v>10908</v>
      </c>
      <c r="B10652" t="s">
        <v>70770</v>
      </c>
      <c r="C10652" t="s">
        <v>52987</v>
      </c>
      <c r="D10652">
        <v>155</v>
      </c>
      <c r="E10652">
        <v>99</v>
      </c>
      <c r="F10652" t="s">
        <v>52988</v>
      </c>
      <c r="G10652" t="str">
        <f t="shared" si="332"/>
        <v>99Aged Brass / Marbled Blue</v>
      </c>
      <c r="H10652">
        <f t="shared" si="333"/>
        <v>10908</v>
      </c>
    </row>
    <row r="10653" spans="1:8">
      <c r="A10653">
        <v>10909</v>
      </c>
      <c r="B10653" t="s">
        <v>70771</v>
      </c>
      <c r="C10653" t="s">
        <v>52989</v>
      </c>
      <c r="D10653">
        <v>155</v>
      </c>
      <c r="E10653">
        <v>99</v>
      </c>
      <c r="F10653" t="s">
        <v>52990</v>
      </c>
      <c r="G10653" t="str">
        <f t="shared" si="332"/>
        <v>99Aged Brass / Stone Blue</v>
      </c>
      <c r="H10653">
        <f t="shared" si="333"/>
        <v>10909</v>
      </c>
    </row>
    <row r="10654" spans="1:8">
      <c r="A10654">
        <v>10910</v>
      </c>
      <c r="B10654" t="s">
        <v>52991</v>
      </c>
      <c r="C10654" t="s">
        <v>52992</v>
      </c>
      <c r="D10654">
        <v>8</v>
      </c>
      <c r="E10654">
        <v>391</v>
      </c>
      <c r="F10654" t="s">
        <v>52993</v>
      </c>
      <c r="G10654" t="str">
        <f t="shared" si="332"/>
        <v>391Blanc</v>
      </c>
      <c r="H10654">
        <f t="shared" si="333"/>
        <v>10910</v>
      </c>
    </row>
    <row r="10655" spans="1:8">
      <c r="A10655">
        <v>10911</v>
      </c>
      <c r="B10655" t="s">
        <v>52994</v>
      </c>
      <c r="C10655" t="s">
        <v>52995</v>
      </c>
      <c r="D10655">
        <v>8</v>
      </c>
      <c r="E10655">
        <v>391</v>
      </c>
      <c r="F10655" t="s">
        <v>52996</v>
      </c>
      <c r="G10655" t="str">
        <f t="shared" si="332"/>
        <v>391Cava</v>
      </c>
      <c r="H10655">
        <f t="shared" si="333"/>
        <v>10911</v>
      </c>
    </row>
    <row r="10656" spans="1:8">
      <c r="A10656">
        <v>10912</v>
      </c>
      <c r="B10656" t="s">
        <v>52997</v>
      </c>
      <c r="C10656" t="s">
        <v>52998</v>
      </c>
      <c r="D10656">
        <v>6</v>
      </c>
      <c r="E10656">
        <v>391</v>
      </c>
      <c r="F10656" t="s">
        <v>52999</v>
      </c>
      <c r="G10656" t="str">
        <f t="shared" si="332"/>
        <v>391Deux</v>
      </c>
      <c r="H10656">
        <f t="shared" si="333"/>
        <v>10912</v>
      </c>
    </row>
    <row r="10657" spans="1:8">
      <c r="A10657">
        <v>10913</v>
      </c>
      <c r="B10657" t="s">
        <v>35378</v>
      </c>
      <c r="C10657" t="s">
        <v>53000</v>
      </c>
      <c r="D10657">
        <v>6</v>
      </c>
      <c r="E10657">
        <v>391</v>
      </c>
      <c r="F10657" t="s">
        <v>53001</v>
      </c>
      <c r="G10657" t="str">
        <f t="shared" si="332"/>
        <v>391Noir</v>
      </c>
      <c r="H10657">
        <f t="shared" si="333"/>
        <v>10913</v>
      </c>
    </row>
    <row r="10658" spans="1:8">
      <c r="A10658">
        <v>10914</v>
      </c>
      <c r="B10658" t="s">
        <v>6718</v>
      </c>
      <c r="C10658" t="s">
        <v>53002</v>
      </c>
      <c r="D10658">
        <v>14</v>
      </c>
      <c r="E10658">
        <v>710</v>
      </c>
      <c r="F10658" t="s">
        <v>53003</v>
      </c>
      <c r="G10658" t="str">
        <f t="shared" si="332"/>
        <v>710Beech</v>
      </c>
      <c r="H10658">
        <f t="shared" si="333"/>
        <v>10914</v>
      </c>
    </row>
    <row r="10659" spans="1:8">
      <c r="A10659">
        <v>10915</v>
      </c>
      <c r="B10659" t="s">
        <v>3224</v>
      </c>
      <c r="C10659" t="s">
        <v>53004</v>
      </c>
      <c r="D10659">
        <v>25</v>
      </c>
      <c r="E10659">
        <v>710</v>
      </c>
      <c r="F10659" t="s">
        <v>53005</v>
      </c>
      <c r="G10659" t="str">
        <f t="shared" si="332"/>
        <v>710Cork</v>
      </c>
      <c r="H10659">
        <f t="shared" si="333"/>
        <v>10915</v>
      </c>
    </row>
    <row r="10660" spans="1:8">
      <c r="A10660">
        <v>10916</v>
      </c>
      <c r="B10660" t="s">
        <v>70772</v>
      </c>
      <c r="C10660" t="s">
        <v>53006</v>
      </c>
      <c r="D10660">
        <v>39</v>
      </c>
      <c r="E10660">
        <v>99</v>
      </c>
      <c r="F10660" t="s">
        <v>53007</v>
      </c>
      <c r="G10660" t="str">
        <f t="shared" si="332"/>
        <v>99Aged Brass / Black Marble</v>
      </c>
      <c r="H10660">
        <f t="shared" si="333"/>
        <v>10916</v>
      </c>
    </row>
    <row r="10661" spans="1:8">
      <c r="A10661">
        <v>10917</v>
      </c>
      <c r="B10661" t="s">
        <v>53008</v>
      </c>
      <c r="C10661" t="s">
        <v>53009</v>
      </c>
      <c r="D10661">
        <v>39</v>
      </c>
      <c r="E10661">
        <v>205</v>
      </c>
      <c r="F10661" t="s">
        <v>53010</v>
      </c>
      <c r="G10661" t="str">
        <f t="shared" si="332"/>
        <v>205Brass / Opal</v>
      </c>
      <c r="H10661">
        <f t="shared" si="333"/>
        <v>10917</v>
      </c>
    </row>
    <row r="10662" spans="1:8">
      <c r="A10662">
        <v>10918</v>
      </c>
      <c r="B10662" t="s">
        <v>53011</v>
      </c>
      <c r="C10662" t="s">
        <v>53012</v>
      </c>
      <c r="D10662">
        <v>24</v>
      </c>
      <c r="E10662">
        <v>205</v>
      </c>
      <c r="F10662" t="s">
        <v>53013</v>
      </c>
      <c r="G10662" t="str">
        <f t="shared" si="332"/>
        <v>205Polished Nickel / Smoke</v>
      </c>
      <c r="H10662">
        <f t="shared" si="333"/>
        <v>10918</v>
      </c>
    </row>
    <row r="10663" spans="1:8">
      <c r="A10663">
        <v>10919</v>
      </c>
      <c r="B10663" t="s">
        <v>61482</v>
      </c>
      <c r="C10663" t="s">
        <v>61483</v>
      </c>
      <c r="D10663">
        <v>18</v>
      </c>
      <c r="E10663">
        <v>808</v>
      </c>
      <c r="F10663" t="s">
        <v>53014</v>
      </c>
      <c r="G10663" t="str">
        <f t="shared" si="332"/>
        <v>808Aged Old Bronze / Black</v>
      </c>
      <c r="H10663">
        <f t="shared" si="333"/>
        <v>10919</v>
      </c>
    </row>
    <row r="10664" spans="1:8">
      <c r="A10664">
        <v>10920</v>
      </c>
      <c r="B10664" t="s">
        <v>70773</v>
      </c>
      <c r="C10664" t="s">
        <v>53015</v>
      </c>
      <c r="D10664">
        <v>39</v>
      </c>
      <c r="E10664">
        <v>99</v>
      </c>
      <c r="F10664" t="s">
        <v>53016</v>
      </c>
      <c r="G10664" t="str">
        <f t="shared" si="332"/>
        <v>99Aged Brass / Satin Black</v>
      </c>
      <c r="H10664">
        <f t="shared" si="333"/>
        <v>10920</v>
      </c>
    </row>
    <row r="10665" spans="1:8">
      <c r="A10665">
        <v>10921</v>
      </c>
      <c r="B10665" t="s">
        <v>24385</v>
      </c>
      <c r="C10665" t="s">
        <v>53017</v>
      </c>
      <c r="D10665">
        <v>18</v>
      </c>
      <c r="E10665">
        <v>404</v>
      </c>
      <c r="F10665" t="s">
        <v>53018</v>
      </c>
      <c r="G10665" t="str">
        <f t="shared" si="332"/>
        <v>404Polished Bronze</v>
      </c>
      <c r="H10665">
        <f t="shared" si="333"/>
        <v>10921</v>
      </c>
    </row>
    <row r="10666" spans="1:8">
      <c r="A10666">
        <v>10922</v>
      </c>
      <c r="B10666" t="s">
        <v>26693</v>
      </c>
      <c r="C10666" t="s">
        <v>53019</v>
      </c>
      <c r="D10666">
        <v>11</v>
      </c>
      <c r="E10666">
        <v>922</v>
      </c>
      <c r="F10666" t="s">
        <v>53020</v>
      </c>
      <c r="G10666" t="str">
        <f t="shared" si="332"/>
        <v>922Ochre</v>
      </c>
      <c r="H10666">
        <f t="shared" si="333"/>
        <v>10922</v>
      </c>
    </row>
    <row r="10667" spans="1:8">
      <c r="A10667">
        <v>10923</v>
      </c>
      <c r="B10667" t="s">
        <v>53021</v>
      </c>
      <c r="C10667" t="s">
        <v>53022</v>
      </c>
      <c r="D10667">
        <v>9</v>
      </c>
      <c r="E10667">
        <v>108</v>
      </c>
      <c r="F10667" t="s">
        <v>64214</v>
      </c>
      <c r="G10667" t="str">
        <f t="shared" si="332"/>
        <v>108Vanilla Gloss</v>
      </c>
      <c r="H10667">
        <f t="shared" si="333"/>
        <v>10923</v>
      </c>
    </row>
    <row r="10668" spans="1:8">
      <c r="A10668">
        <v>10924</v>
      </c>
      <c r="B10668" t="s">
        <v>53023</v>
      </c>
      <c r="C10668" t="s">
        <v>53024</v>
      </c>
      <c r="D10668">
        <v>21</v>
      </c>
      <c r="E10668">
        <v>108</v>
      </c>
      <c r="F10668" t="s">
        <v>53025</v>
      </c>
      <c r="G10668" t="str">
        <f t="shared" si="332"/>
        <v>108Faux Slate Marble</v>
      </c>
      <c r="H10668">
        <f t="shared" si="333"/>
        <v>10924</v>
      </c>
    </row>
    <row r="10669" spans="1:8">
      <c r="A10669">
        <v>10925</v>
      </c>
      <c r="B10669" t="s">
        <v>53026</v>
      </c>
      <c r="C10669" t="s">
        <v>53027</v>
      </c>
      <c r="D10669">
        <v>8</v>
      </c>
      <c r="E10669">
        <v>108</v>
      </c>
      <c r="F10669" t="s">
        <v>53990</v>
      </c>
      <c r="G10669" t="str">
        <f t="shared" si="332"/>
        <v>108Faux Carrara Marble</v>
      </c>
      <c r="H10669">
        <f t="shared" si="333"/>
        <v>10925</v>
      </c>
    </row>
    <row r="10670" spans="1:8">
      <c r="A10670">
        <v>10926</v>
      </c>
      <c r="B10670" t="s">
        <v>53028</v>
      </c>
      <c r="C10670" t="s">
        <v>53029</v>
      </c>
      <c r="D10670">
        <v>10</v>
      </c>
      <c r="E10670">
        <v>108</v>
      </c>
      <c r="F10670" t="s">
        <v>53991</v>
      </c>
      <c r="G10670" t="str">
        <f t="shared" si="332"/>
        <v>108Faux Agate Marble</v>
      </c>
      <c r="H10670">
        <f t="shared" si="333"/>
        <v>10926</v>
      </c>
    </row>
    <row r="10671" spans="1:8">
      <c r="A10671">
        <v>10927</v>
      </c>
      <c r="B10671" t="s">
        <v>19949</v>
      </c>
      <c r="C10671" t="s">
        <v>53030</v>
      </c>
      <c r="D10671">
        <v>70</v>
      </c>
      <c r="E10671">
        <v>108</v>
      </c>
      <c r="F10671" t="s">
        <v>64215</v>
      </c>
      <c r="G10671" t="str">
        <f t="shared" si="332"/>
        <v>108Harvest Yellow Slate</v>
      </c>
      <c r="H10671">
        <f t="shared" si="333"/>
        <v>10927</v>
      </c>
    </row>
    <row r="10672" spans="1:8">
      <c r="A10672">
        <v>10928</v>
      </c>
      <c r="B10672" t="s">
        <v>53031</v>
      </c>
      <c r="C10672" t="s">
        <v>53032</v>
      </c>
      <c r="D10672">
        <v>12</v>
      </c>
      <c r="E10672">
        <v>108</v>
      </c>
      <c r="F10672" t="s">
        <v>64216</v>
      </c>
      <c r="G10672" t="str">
        <f t="shared" si="332"/>
        <v>108Verde Patina</v>
      </c>
      <c r="H10672">
        <f t="shared" si="333"/>
        <v>10928</v>
      </c>
    </row>
    <row r="10673" spans="1:8">
      <c r="A10673">
        <v>10929</v>
      </c>
      <c r="B10673" t="s">
        <v>53033</v>
      </c>
      <c r="C10673" t="s">
        <v>53034</v>
      </c>
      <c r="D10673">
        <v>9</v>
      </c>
      <c r="E10673">
        <v>108</v>
      </c>
      <c r="F10673" t="s">
        <v>64217</v>
      </c>
      <c r="G10673" t="str">
        <f t="shared" si="332"/>
        <v>108Antique Patina</v>
      </c>
      <c r="H10673">
        <f t="shared" si="333"/>
        <v>10929</v>
      </c>
    </row>
    <row r="10674" spans="1:8">
      <c r="A10674">
        <v>10930</v>
      </c>
      <c r="B10674" t="s">
        <v>53035</v>
      </c>
      <c r="C10674" t="s">
        <v>53036</v>
      </c>
      <c r="D10674">
        <v>25</v>
      </c>
      <c r="E10674">
        <v>108</v>
      </c>
      <c r="F10674" t="s">
        <v>64218</v>
      </c>
      <c r="G10674" t="str">
        <f t="shared" si="332"/>
        <v>108Navarro Sand</v>
      </c>
      <c r="H10674">
        <f t="shared" si="333"/>
        <v>10930</v>
      </c>
    </row>
    <row r="10675" spans="1:8">
      <c r="A10675">
        <v>10931</v>
      </c>
      <c r="B10675" t="s">
        <v>53037</v>
      </c>
      <c r="C10675" t="s">
        <v>53038</v>
      </c>
      <c r="D10675">
        <v>10</v>
      </c>
      <c r="E10675">
        <v>108</v>
      </c>
      <c r="F10675" t="s">
        <v>53992</v>
      </c>
      <c r="G10675" t="str">
        <f t="shared" si="332"/>
        <v>108Faux Navarro Red</v>
      </c>
      <c r="H10675">
        <f t="shared" si="333"/>
        <v>10931</v>
      </c>
    </row>
    <row r="10676" spans="1:8">
      <c r="A10676">
        <v>10932</v>
      </c>
      <c r="B10676" t="s">
        <v>53039</v>
      </c>
      <c r="C10676" t="s">
        <v>53040</v>
      </c>
      <c r="D10676">
        <v>54</v>
      </c>
      <c r="E10676">
        <v>108</v>
      </c>
      <c r="F10676" t="s">
        <v>53993</v>
      </c>
      <c r="G10676" t="str">
        <f t="shared" si="332"/>
        <v>108Hammered Pewter</v>
      </c>
      <c r="H10676">
        <f t="shared" si="333"/>
        <v>10932</v>
      </c>
    </row>
    <row r="10677" spans="1:8">
      <c r="A10677">
        <v>10933</v>
      </c>
      <c r="B10677" t="s">
        <v>23902</v>
      </c>
      <c r="C10677" t="s">
        <v>53041</v>
      </c>
      <c r="D10677">
        <v>19</v>
      </c>
      <c r="E10677">
        <v>108</v>
      </c>
      <c r="F10677" t="s">
        <v>53994</v>
      </c>
      <c r="G10677" t="str">
        <f t="shared" si="332"/>
        <v>108Hammered Copper</v>
      </c>
      <c r="H10677">
        <f t="shared" si="333"/>
        <v>10933</v>
      </c>
    </row>
    <row r="10678" spans="1:8">
      <c r="A10678">
        <v>10934</v>
      </c>
      <c r="B10678" t="s">
        <v>15695</v>
      </c>
      <c r="C10678" t="s">
        <v>53042</v>
      </c>
      <c r="D10678">
        <v>39</v>
      </c>
      <c r="E10678">
        <v>108</v>
      </c>
      <c r="F10678" t="s">
        <v>53995</v>
      </c>
      <c r="G10678" t="str">
        <f t="shared" si="332"/>
        <v>108Hammered Brass</v>
      </c>
      <c r="H10678">
        <f t="shared" si="333"/>
        <v>10934</v>
      </c>
    </row>
    <row r="10679" spans="1:8">
      <c r="A10679">
        <v>10935</v>
      </c>
      <c r="B10679" t="s">
        <v>53043</v>
      </c>
      <c r="C10679" t="s">
        <v>53044</v>
      </c>
      <c r="D10679">
        <v>13</v>
      </c>
      <c r="E10679">
        <v>108</v>
      </c>
      <c r="F10679" t="s">
        <v>64219</v>
      </c>
      <c r="G10679" t="str">
        <f t="shared" si="332"/>
        <v>108Sienna Brown Crackle</v>
      </c>
      <c r="H10679">
        <f t="shared" si="333"/>
        <v>10935</v>
      </c>
    </row>
    <row r="10680" spans="1:8">
      <c r="A10680">
        <v>10936</v>
      </c>
      <c r="B10680" t="s">
        <v>53045</v>
      </c>
      <c r="C10680" t="s">
        <v>53046</v>
      </c>
      <c r="D10680">
        <v>12</v>
      </c>
      <c r="E10680">
        <v>108</v>
      </c>
      <c r="F10680" t="s">
        <v>53996</v>
      </c>
      <c r="G10680" t="str">
        <f t="shared" si="332"/>
        <v>108Celadon Green Crackle</v>
      </c>
      <c r="H10680">
        <f t="shared" si="333"/>
        <v>10936</v>
      </c>
    </row>
    <row r="10681" spans="1:8">
      <c r="A10681">
        <v>10937</v>
      </c>
      <c r="B10681" t="s">
        <v>53047</v>
      </c>
      <c r="C10681" t="s">
        <v>53048</v>
      </c>
      <c r="D10681">
        <v>6894</v>
      </c>
      <c r="E10681">
        <v>108</v>
      </c>
      <c r="F10681" t="s">
        <v>64220</v>
      </c>
      <c r="G10681" t="str">
        <f t="shared" si="332"/>
        <v>108Gloss Blush</v>
      </c>
      <c r="H10681">
        <f t="shared" si="333"/>
        <v>10937</v>
      </c>
    </row>
    <row r="10682" spans="1:8">
      <c r="A10682">
        <v>10938</v>
      </c>
      <c r="B10682" t="s">
        <v>53049</v>
      </c>
      <c r="C10682" t="s">
        <v>53050</v>
      </c>
      <c r="D10682">
        <v>6</v>
      </c>
      <c r="E10682">
        <v>108</v>
      </c>
      <c r="F10682" t="s">
        <v>53997</v>
      </c>
      <c r="G10682" t="str">
        <f t="shared" si="332"/>
        <v>108Gloss Black / Matte White</v>
      </c>
      <c r="H10682">
        <f t="shared" si="333"/>
        <v>10938</v>
      </c>
    </row>
    <row r="10683" spans="1:8">
      <c r="A10683">
        <v>10939</v>
      </c>
      <c r="B10683" t="s">
        <v>21947</v>
      </c>
      <c r="C10683" t="s">
        <v>53051</v>
      </c>
      <c r="D10683">
        <v>8</v>
      </c>
      <c r="E10683">
        <v>108</v>
      </c>
      <c r="F10683" t="s">
        <v>53998</v>
      </c>
      <c r="G10683" t="str">
        <f t="shared" si="332"/>
        <v>108Gloss White / Gloss White</v>
      </c>
      <c r="H10683">
        <f t="shared" si="333"/>
        <v>10939</v>
      </c>
    </row>
    <row r="10684" spans="1:8">
      <c r="A10684">
        <v>10940</v>
      </c>
      <c r="B10684" t="s">
        <v>53052</v>
      </c>
      <c r="C10684" t="s">
        <v>5853</v>
      </c>
      <c r="D10684">
        <v>16</v>
      </c>
      <c r="E10684">
        <v>896</v>
      </c>
      <c r="F10684" t="s">
        <v>53053</v>
      </c>
      <c r="G10684" t="str">
        <f t="shared" si="332"/>
        <v>896Aged Gold / Copper Glass</v>
      </c>
      <c r="H10684">
        <f t="shared" si="333"/>
        <v>10940</v>
      </c>
    </row>
    <row r="10685" spans="1:8">
      <c r="A10685">
        <v>10941</v>
      </c>
      <c r="B10685" t="s">
        <v>53054</v>
      </c>
      <c r="C10685" t="s">
        <v>5853</v>
      </c>
      <c r="D10685">
        <v>1</v>
      </c>
      <c r="E10685">
        <v>896</v>
      </c>
      <c r="F10685" t="s">
        <v>53055</v>
      </c>
      <c r="G10685" t="str">
        <f t="shared" si="332"/>
        <v>896Brushed Nickel / Clear Glass</v>
      </c>
      <c r="H10685">
        <f t="shared" si="333"/>
        <v>10941</v>
      </c>
    </row>
    <row r="10686" spans="1:8">
      <c r="A10686">
        <v>10942</v>
      </c>
      <c r="B10686" t="s">
        <v>53056</v>
      </c>
      <c r="C10686" t="s">
        <v>5853</v>
      </c>
      <c r="D10686">
        <v>1</v>
      </c>
      <c r="E10686">
        <v>896</v>
      </c>
      <c r="F10686" t="s">
        <v>53057</v>
      </c>
      <c r="G10686" t="str">
        <f t="shared" si="332"/>
        <v>896Brushed Nickel / Copper Glass</v>
      </c>
      <c r="H10686">
        <f t="shared" si="333"/>
        <v>10942</v>
      </c>
    </row>
    <row r="10687" spans="1:8">
      <c r="A10687">
        <v>10943</v>
      </c>
      <c r="B10687" t="s">
        <v>53058</v>
      </c>
      <c r="C10687" t="s">
        <v>5853</v>
      </c>
      <c r="D10687">
        <v>1</v>
      </c>
      <c r="E10687">
        <v>896</v>
      </c>
      <c r="F10687" t="s">
        <v>53059</v>
      </c>
      <c r="G10687" t="str">
        <f t="shared" si="332"/>
        <v>896Brushed Nickel / Opal Matte Glass</v>
      </c>
      <c r="H10687">
        <f t="shared" si="333"/>
        <v>10943</v>
      </c>
    </row>
    <row r="10688" spans="1:8">
      <c r="A10688">
        <v>10944</v>
      </c>
      <c r="B10688" t="s">
        <v>53060</v>
      </c>
      <c r="C10688" t="s">
        <v>5853</v>
      </c>
      <c r="D10688">
        <v>1</v>
      </c>
      <c r="E10688">
        <v>896</v>
      </c>
      <c r="F10688" t="s">
        <v>53061</v>
      </c>
      <c r="G10688" t="str">
        <f t="shared" si="332"/>
        <v>896Brushed Nickel / Smoked Solid Glass</v>
      </c>
      <c r="H10688">
        <f t="shared" si="333"/>
        <v>10944</v>
      </c>
    </row>
    <row r="10689" spans="1:8">
      <c r="A10689">
        <v>10945</v>
      </c>
      <c r="B10689" t="s">
        <v>53062</v>
      </c>
      <c r="C10689" t="s">
        <v>5853</v>
      </c>
      <c r="D10689">
        <v>6</v>
      </c>
      <c r="E10689">
        <v>896</v>
      </c>
      <c r="F10689" t="s">
        <v>53063</v>
      </c>
      <c r="G10689" t="str">
        <f t="shared" si="332"/>
        <v>896Matte Black / Smoked Solid Glass</v>
      </c>
      <c r="H10689">
        <f t="shared" si="333"/>
        <v>10945</v>
      </c>
    </row>
    <row r="10690" spans="1:8">
      <c r="A10690">
        <v>10946</v>
      </c>
      <c r="B10690" t="s">
        <v>263</v>
      </c>
      <c r="C10690" t="s">
        <v>53064</v>
      </c>
      <c r="D10690">
        <v>18</v>
      </c>
      <c r="E10690">
        <v>936</v>
      </c>
      <c r="F10690" t="s">
        <v>53065</v>
      </c>
      <c r="G10690" t="str">
        <f t="shared" si="332"/>
        <v>936Bronze</v>
      </c>
      <c r="H10690">
        <f t="shared" si="333"/>
        <v>10946</v>
      </c>
    </row>
    <row r="10691" spans="1:8">
      <c r="A10691">
        <v>10947</v>
      </c>
      <c r="B10691" t="s">
        <v>53066</v>
      </c>
      <c r="C10691" t="s">
        <v>53067</v>
      </c>
      <c r="D10691">
        <v>20</v>
      </c>
      <c r="E10691">
        <v>854</v>
      </c>
      <c r="F10691" t="s">
        <v>53068</v>
      </c>
      <c r="G10691" t="str">
        <f t="shared" ref="G10691:G10754" si="334">CONCATENATE(E10691,B10691)</f>
        <v>854Walnut / Kunis Breccia Sand</v>
      </c>
      <c r="H10691">
        <f t="shared" ref="H10691:H10754" si="335">A10691</f>
        <v>10947</v>
      </c>
    </row>
    <row r="10692" spans="1:8">
      <c r="A10692">
        <v>10948</v>
      </c>
      <c r="B10692" t="s">
        <v>53069</v>
      </c>
      <c r="C10692" t="s">
        <v>53070</v>
      </c>
      <c r="D10692">
        <v>20</v>
      </c>
      <c r="E10692">
        <v>854</v>
      </c>
      <c r="F10692" t="s">
        <v>53071</v>
      </c>
      <c r="G10692" t="str">
        <f t="shared" si="334"/>
        <v>854Natural Oak / Kunis Breccia Sand</v>
      </c>
      <c r="H10692">
        <f t="shared" si="335"/>
        <v>10948</v>
      </c>
    </row>
    <row r="10693" spans="1:8">
      <c r="A10693">
        <v>10949</v>
      </c>
      <c r="B10693" t="s">
        <v>53072</v>
      </c>
      <c r="C10693" t="s">
        <v>53073</v>
      </c>
      <c r="D10693">
        <v>20</v>
      </c>
      <c r="E10693">
        <v>854</v>
      </c>
      <c r="F10693" t="s">
        <v>53074</v>
      </c>
      <c r="G10693" t="str">
        <f t="shared" si="334"/>
        <v>854Dark Stained Oak / Kunis Breccia Sand</v>
      </c>
      <c r="H10693">
        <f t="shared" si="335"/>
        <v>10949</v>
      </c>
    </row>
    <row r="10694" spans="1:8">
      <c r="A10694">
        <v>10950</v>
      </c>
      <c r="B10694" t="s">
        <v>53075</v>
      </c>
      <c r="C10694" t="s">
        <v>53076</v>
      </c>
      <c r="D10694">
        <v>20</v>
      </c>
      <c r="E10694">
        <v>854</v>
      </c>
      <c r="F10694" t="s">
        <v>53077</v>
      </c>
      <c r="G10694" t="str">
        <f t="shared" si="334"/>
        <v>854Kunis Breccia Sand</v>
      </c>
      <c r="H10694">
        <f t="shared" si="335"/>
        <v>10950</v>
      </c>
    </row>
    <row r="10695" spans="1:8">
      <c r="A10695">
        <v>10951</v>
      </c>
      <c r="B10695" t="s">
        <v>53078</v>
      </c>
      <c r="C10695" t="s">
        <v>53079</v>
      </c>
      <c r="D10695">
        <v>19</v>
      </c>
      <c r="E10695">
        <v>108</v>
      </c>
      <c r="F10695" t="s">
        <v>53999</v>
      </c>
      <c r="G10695" t="str">
        <f t="shared" si="334"/>
        <v>108Faux Antique Copper</v>
      </c>
      <c r="H10695">
        <f t="shared" si="335"/>
        <v>10951</v>
      </c>
    </row>
    <row r="10696" spans="1:8">
      <c r="A10696">
        <v>10952</v>
      </c>
      <c r="B10696" t="s">
        <v>53080</v>
      </c>
      <c r="C10696" t="s">
        <v>53081</v>
      </c>
      <c r="D10696">
        <v>16</v>
      </c>
      <c r="E10696">
        <v>108</v>
      </c>
      <c r="F10696" t="s">
        <v>53082</v>
      </c>
      <c r="G10696" t="str">
        <f t="shared" si="334"/>
        <v>108Faux Antique Gold</v>
      </c>
      <c r="H10696">
        <f t="shared" si="335"/>
        <v>10952</v>
      </c>
    </row>
    <row r="10697" spans="1:8">
      <c r="A10697">
        <v>10953</v>
      </c>
      <c r="B10697" t="s">
        <v>53083</v>
      </c>
      <c r="C10697" t="s">
        <v>53084</v>
      </c>
      <c r="D10697">
        <v>17</v>
      </c>
      <c r="E10697">
        <v>108</v>
      </c>
      <c r="F10697" t="s">
        <v>47265</v>
      </c>
      <c r="G10697" t="str">
        <f t="shared" si="334"/>
        <v>108Faux Antique Silver</v>
      </c>
      <c r="H10697">
        <f t="shared" si="335"/>
        <v>10953</v>
      </c>
    </row>
    <row r="10698" spans="1:8">
      <c r="A10698">
        <v>10954</v>
      </c>
      <c r="B10698" t="s">
        <v>53085</v>
      </c>
      <c r="C10698" t="s">
        <v>53086</v>
      </c>
      <c r="D10698">
        <v>7</v>
      </c>
      <c r="E10698">
        <v>108</v>
      </c>
      <c r="F10698" t="s">
        <v>53087</v>
      </c>
      <c r="G10698" t="str">
        <f t="shared" si="334"/>
        <v>108Faux Granite</v>
      </c>
      <c r="H10698">
        <f t="shared" si="335"/>
        <v>10954</v>
      </c>
    </row>
    <row r="10699" spans="1:8">
      <c r="A10699">
        <v>10955</v>
      </c>
      <c r="B10699" t="s">
        <v>53088</v>
      </c>
      <c r="C10699" t="s">
        <v>53089</v>
      </c>
      <c r="D10699">
        <v>13</v>
      </c>
      <c r="E10699">
        <v>108</v>
      </c>
      <c r="F10699" t="s">
        <v>53090</v>
      </c>
      <c r="G10699" t="str">
        <f t="shared" si="334"/>
        <v>108Faux Navarro Sand</v>
      </c>
      <c r="H10699">
        <f t="shared" si="335"/>
        <v>10955</v>
      </c>
    </row>
    <row r="10700" spans="1:8">
      <c r="A10700">
        <v>10956</v>
      </c>
      <c r="B10700" t="s">
        <v>53091</v>
      </c>
      <c r="C10700" t="s">
        <v>53092</v>
      </c>
      <c r="D10700">
        <v>11</v>
      </c>
      <c r="E10700">
        <v>108</v>
      </c>
      <c r="F10700" t="s">
        <v>53093</v>
      </c>
      <c r="G10700" t="str">
        <f t="shared" si="334"/>
        <v>108Faux Real Rust</v>
      </c>
      <c r="H10700">
        <f t="shared" si="335"/>
        <v>10956</v>
      </c>
    </row>
    <row r="10701" spans="1:8">
      <c r="A10701">
        <v>10957</v>
      </c>
      <c r="B10701" t="s">
        <v>53094</v>
      </c>
      <c r="C10701" t="s">
        <v>53095</v>
      </c>
      <c r="D10701">
        <v>11</v>
      </c>
      <c r="E10701">
        <v>108</v>
      </c>
      <c r="F10701" t="s">
        <v>53096</v>
      </c>
      <c r="G10701" t="str">
        <f t="shared" si="334"/>
        <v>108Faux Rust Patina</v>
      </c>
      <c r="H10701">
        <f t="shared" si="335"/>
        <v>10957</v>
      </c>
    </row>
    <row r="10702" spans="1:8">
      <c r="A10702">
        <v>10958</v>
      </c>
      <c r="B10702" t="s">
        <v>53023</v>
      </c>
      <c r="C10702" t="s">
        <v>53097</v>
      </c>
      <c r="D10702">
        <v>7</v>
      </c>
      <c r="E10702">
        <v>108</v>
      </c>
      <c r="F10702" t="s">
        <v>54000</v>
      </c>
      <c r="G10702" t="str">
        <f t="shared" si="334"/>
        <v>108Faux Slate Marble</v>
      </c>
      <c r="H10702">
        <f t="shared" si="335"/>
        <v>10958</v>
      </c>
    </row>
    <row r="10703" spans="1:8">
      <c r="A10703">
        <v>10959</v>
      </c>
      <c r="B10703" t="s">
        <v>53098</v>
      </c>
      <c r="C10703" t="s">
        <v>53099</v>
      </c>
      <c r="D10703">
        <v>10</v>
      </c>
      <c r="E10703">
        <v>108</v>
      </c>
      <c r="F10703" t="s">
        <v>53100</v>
      </c>
      <c r="G10703" t="str">
        <f t="shared" si="334"/>
        <v>108Faux Terra Cotta</v>
      </c>
      <c r="H10703">
        <f t="shared" si="335"/>
        <v>10959</v>
      </c>
    </row>
    <row r="10704" spans="1:8">
      <c r="A10704">
        <v>10960</v>
      </c>
      <c r="B10704" t="s">
        <v>50328</v>
      </c>
      <c r="C10704" t="s">
        <v>5853</v>
      </c>
      <c r="D10704">
        <v>39</v>
      </c>
      <c r="E10704">
        <v>185</v>
      </c>
      <c r="F10704" t="s">
        <v>53101</v>
      </c>
      <c r="G10704" t="str">
        <f t="shared" si="334"/>
        <v>185Painted Brass</v>
      </c>
      <c r="H10704">
        <f t="shared" si="335"/>
        <v>10960</v>
      </c>
    </row>
    <row r="10705" spans="1:8">
      <c r="A10705">
        <v>10961</v>
      </c>
      <c r="B10705" t="s">
        <v>378</v>
      </c>
      <c r="C10705" t="s">
        <v>53102</v>
      </c>
      <c r="D10705">
        <v>48</v>
      </c>
      <c r="E10705">
        <v>940</v>
      </c>
      <c r="F10705" t="s">
        <v>53103</v>
      </c>
      <c r="G10705" t="str">
        <f t="shared" si="334"/>
        <v>940Black Chrome</v>
      </c>
      <c r="H10705">
        <f t="shared" si="335"/>
        <v>10961</v>
      </c>
    </row>
    <row r="10706" spans="1:8">
      <c r="A10706">
        <v>10962</v>
      </c>
      <c r="B10706" t="s">
        <v>53104</v>
      </c>
      <c r="C10706" t="s">
        <v>53105</v>
      </c>
      <c r="D10706">
        <v>15</v>
      </c>
      <c r="E10706">
        <v>854</v>
      </c>
      <c r="F10706" t="s">
        <v>53106</v>
      </c>
      <c r="G10706" t="str">
        <f t="shared" si="334"/>
        <v>854Dark Oiled Oak</v>
      </c>
      <c r="H10706">
        <f t="shared" si="335"/>
        <v>10962</v>
      </c>
    </row>
    <row r="10707" spans="1:8">
      <c r="A10707">
        <v>10963</v>
      </c>
      <c r="B10707" t="s">
        <v>53107</v>
      </c>
      <c r="C10707" t="s">
        <v>53108</v>
      </c>
      <c r="D10707">
        <v>155</v>
      </c>
      <c r="E10707">
        <v>915</v>
      </c>
      <c r="F10707" t="s">
        <v>53109</v>
      </c>
      <c r="G10707" t="str">
        <f t="shared" si="334"/>
        <v>915Blue Deep</v>
      </c>
      <c r="H10707">
        <f t="shared" si="335"/>
        <v>10963</v>
      </c>
    </row>
    <row r="10708" spans="1:8">
      <c r="A10708">
        <v>10964</v>
      </c>
      <c r="B10708" t="s">
        <v>379</v>
      </c>
      <c r="C10708" t="s">
        <v>53110</v>
      </c>
      <c r="D10708">
        <v>155</v>
      </c>
      <c r="E10708">
        <v>915</v>
      </c>
      <c r="F10708" t="s">
        <v>53111</v>
      </c>
      <c r="G10708" t="str">
        <f t="shared" si="334"/>
        <v>915Blue</v>
      </c>
      <c r="H10708">
        <f t="shared" si="335"/>
        <v>10964</v>
      </c>
    </row>
    <row r="10709" spans="1:8">
      <c r="A10709">
        <v>10965</v>
      </c>
      <c r="B10709" t="s">
        <v>27912</v>
      </c>
      <c r="C10709" t="s">
        <v>53112</v>
      </c>
      <c r="D10709">
        <v>6</v>
      </c>
      <c r="E10709">
        <v>854</v>
      </c>
      <c r="F10709" t="s">
        <v>53113</v>
      </c>
      <c r="G10709" t="str">
        <f t="shared" si="334"/>
        <v>854Black Ash</v>
      </c>
      <c r="H10709">
        <f t="shared" si="335"/>
        <v>10965</v>
      </c>
    </row>
    <row r="10710" spans="1:8">
      <c r="A10710">
        <v>10966</v>
      </c>
      <c r="B10710" t="s">
        <v>53114</v>
      </c>
      <c r="C10710" t="s">
        <v>53115</v>
      </c>
      <c r="D10710">
        <v>20</v>
      </c>
      <c r="E10710">
        <v>854</v>
      </c>
      <c r="F10710" t="s">
        <v>53116</v>
      </c>
      <c r="G10710" t="str">
        <f t="shared" si="334"/>
        <v>854Black Ash / Grey Stone</v>
      </c>
      <c r="H10710">
        <f t="shared" si="335"/>
        <v>10966</v>
      </c>
    </row>
    <row r="10711" spans="1:8">
      <c r="A10711">
        <v>10967</v>
      </c>
      <c r="B10711" t="s">
        <v>23069</v>
      </c>
      <c r="C10711" t="s">
        <v>53117</v>
      </c>
      <c r="D10711">
        <v>39</v>
      </c>
      <c r="E10711">
        <v>99</v>
      </c>
      <c r="F10711" t="s">
        <v>53118</v>
      </c>
      <c r="G10711" t="str">
        <f t="shared" si="334"/>
        <v>99Aged Brass / White</v>
      </c>
      <c r="H10711">
        <f t="shared" si="335"/>
        <v>10967</v>
      </c>
    </row>
    <row r="10712" spans="1:8">
      <c r="A10712">
        <v>10968</v>
      </c>
      <c r="B10712" t="s">
        <v>53119</v>
      </c>
      <c r="C10712" t="s">
        <v>53120</v>
      </c>
      <c r="D10712">
        <v>21</v>
      </c>
      <c r="E10712">
        <v>854</v>
      </c>
      <c r="F10712" t="s">
        <v>53121</v>
      </c>
      <c r="G10712" t="str">
        <f t="shared" si="334"/>
        <v>854Grey Kendzo Marble</v>
      </c>
      <c r="H10712">
        <f t="shared" si="335"/>
        <v>10968</v>
      </c>
    </row>
    <row r="10713" spans="1:8">
      <c r="A10713">
        <v>10969</v>
      </c>
      <c r="B10713" t="s">
        <v>414</v>
      </c>
      <c r="C10713" t="s">
        <v>53122</v>
      </c>
      <c r="D10713">
        <v>7</v>
      </c>
      <c r="E10713">
        <v>854</v>
      </c>
      <c r="F10713" t="s">
        <v>53123</v>
      </c>
      <c r="G10713" t="str">
        <f t="shared" si="334"/>
        <v>854Light Grey</v>
      </c>
      <c r="H10713">
        <f t="shared" si="335"/>
        <v>10969</v>
      </c>
    </row>
    <row r="10714" spans="1:8">
      <c r="A10714">
        <v>10970</v>
      </c>
      <c r="B10714" t="s">
        <v>70774</v>
      </c>
      <c r="C10714" t="s">
        <v>53124</v>
      </c>
      <c r="D10714">
        <v>39</v>
      </c>
      <c r="E10714">
        <v>99</v>
      </c>
      <c r="F10714" t="s">
        <v>53125</v>
      </c>
      <c r="G10714" t="str">
        <f t="shared" si="334"/>
        <v>99Aged Brass / Satin Ivory</v>
      </c>
      <c r="H10714">
        <f t="shared" si="335"/>
        <v>10970</v>
      </c>
    </row>
    <row r="10715" spans="1:8">
      <c r="A10715">
        <v>10971</v>
      </c>
      <c r="B10715" t="s">
        <v>70775</v>
      </c>
      <c r="C10715" t="s">
        <v>53126</v>
      </c>
      <c r="D10715">
        <v>39</v>
      </c>
      <c r="E10715">
        <v>99</v>
      </c>
      <c r="F10715" t="s">
        <v>53127</v>
      </c>
      <c r="G10715" t="str">
        <f t="shared" si="334"/>
        <v>99Aged Brass / Sage</v>
      </c>
      <c r="H10715">
        <f t="shared" si="335"/>
        <v>10971</v>
      </c>
    </row>
    <row r="10716" spans="1:8">
      <c r="A10716">
        <v>10972</v>
      </c>
      <c r="B10716" t="s">
        <v>61484</v>
      </c>
      <c r="C10716" t="s">
        <v>61485</v>
      </c>
      <c r="D10716">
        <v>39</v>
      </c>
      <c r="E10716">
        <v>99</v>
      </c>
      <c r="F10716" t="s">
        <v>53128</v>
      </c>
      <c r="G10716" t="str">
        <f t="shared" si="334"/>
        <v>99Aged Brass / Golden Olive</v>
      </c>
      <c r="H10716">
        <f t="shared" si="335"/>
        <v>10972</v>
      </c>
    </row>
    <row r="10717" spans="1:8">
      <c r="A10717">
        <v>10973</v>
      </c>
      <c r="B10717" t="s">
        <v>70776</v>
      </c>
      <c r="C10717" t="s">
        <v>53129</v>
      </c>
      <c r="D10717">
        <v>39</v>
      </c>
      <c r="E10717">
        <v>364</v>
      </c>
      <c r="F10717" t="s">
        <v>53130</v>
      </c>
      <c r="G10717" t="str">
        <f t="shared" si="334"/>
        <v>364Patina Brass / Black</v>
      </c>
      <c r="H10717">
        <f t="shared" si="335"/>
        <v>10973</v>
      </c>
    </row>
    <row r="10718" spans="1:8">
      <c r="A10718">
        <v>10974</v>
      </c>
      <c r="B10718" t="s">
        <v>53131</v>
      </c>
      <c r="C10718" t="s">
        <v>53132</v>
      </c>
      <c r="D10718">
        <v>155</v>
      </c>
      <c r="E10718">
        <v>915</v>
      </c>
      <c r="F10718" t="s">
        <v>53133</v>
      </c>
      <c r="G10718" t="str">
        <f t="shared" si="334"/>
        <v>915Klein Blue</v>
      </c>
      <c r="H10718">
        <f t="shared" si="335"/>
        <v>10974</v>
      </c>
    </row>
    <row r="10719" spans="1:8">
      <c r="A10719">
        <v>10975</v>
      </c>
      <c r="B10719" t="s">
        <v>2926</v>
      </c>
      <c r="C10719" t="s">
        <v>53134</v>
      </c>
      <c r="D10719">
        <v>10</v>
      </c>
      <c r="E10719">
        <v>915</v>
      </c>
      <c r="F10719" t="s">
        <v>53135</v>
      </c>
      <c r="G10719" t="str">
        <f t="shared" si="334"/>
        <v>915Metallic Red</v>
      </c>
      <c r="H10719">
        <f t="shared" si="335"/>
        <v>10975</v>
      </c>
    </row>
    <row r="10720" spans="1:8">
      <c r="A10720">
        <v>10976</v>
      </c>
      <c r="B10720" t="s">
        <v>70777</v>
      </c>
      <c r="C10720" t="s">
        <v>53136</v>
      </c>
      <c r="D10720">
        <v>39</v>
      </c>
      <c r="E10720">
        <v>364</v>
      </c>
      <c r="F10720" t="s">
        <v>53137</v>
      </c>
      <c r="G10720" t="str">
        <f t="shared" si="334"/>
        <v>364Patina Brass / White</v>
      </c>
      <c r="H10720">
        <f t="shared" si="335"/>
        <v>10976</v>
      </c>
    </row>
    <row r="10721" spans="1:8">
      <c r="A10721">
        <v>10977</v>
      </c>
      <c r="B10721" t="s">
        <v>1008</v>
      </c>
      <c r="C10721" t="s">
        <v>5853</v>
      </c>
      <c r="D10721">
        <v>6</v>
      </c>
      <c r="E10721">
        <v>896</v>
      </c>
      <c r="F10721" t="s">
        <v>53138</v>
      </c>
      <c r="G10721" t="str">
        <f t="shared" si="334"/>
        <v>896Textured Black</v>
      </c>
      <c r="H10721">
        <f t="shared" si="335"/>
        <v>10977</v>
      </c>
    </row>
    <row r="10722" spans="1:8">
      <c r="A10722">
        <v>10978</v>
      </c>
      <c r="B10722" t="s">
        <v>70778</v>
      </c>
      <c r="C10722" t="s">
        <v>53139</v>
      </c>
      <c r="D10722">
        <v>6</v>
      </c>
      <c r="E10722">
        <v>364</v>
      </c>
      <c r="F10722" t="s">
        <v>53140</v>
      </c>
      <c r="G10722" t="str">
        <f t="shared" si="334"/>
        <v>364Black / Patina Brass</v>
      </c>
      <c r="H10722">
        <f t="shared" si="335"/>
        <v>10978</v>
      </c>
    </row>
    <row r="10723" spans="1:8">
      <c r="A10723">
        <v>10979</v>
      </c>
      <c r="B10723" t="s">
        <v>70779</v>
      </c>
      <c r="C10723" t="s">
        <v>53141</v>
      </c>
      <c r="D10723">
        <v>18</v>
      </c>
      <c r="E10723">
        <v>364</v>
      </c>
      <c r="F10723" t="s">
        <v>53142</v>
      </c>
      <c r="G10723" t="str">
        <f t="shared" si="334"/>
        <v>364Bronze / Patina Brass</v>
      </c>
      <c r="H10723">
        <f t="shared" si="335"/>
        <v>10979</v>
      </c>
    </row>
    <row r="10724" spans="1:8">
      <c r="A10724">
        <v>10980</v>
      </c>
      <c r="B10724" t="s">
        <v>37935</v>
      </c>
      <c r="C10724" t="s">
        <v>5853</v>
      </c>
      <c r="D10724">
        <v>6</v>
      </c>
      <c r="E10724">
        <v>536</v>
      </c>
      <c r="F10724" t="s">
        <v>53143</v>
      </c>
      <c r="G10724" t="str">
        <f t="shared" si="334"/>
        <v>536Matte Black / Brushed Nickel</v>
      </c>
      <c r="H10724">
        <f t="shared" si="335"/>
        <v>10980</v>
      </c>
    </row>
    <row r="10725" spans="1:8">
      <c r="A10725">
        <v>10981</v>
      </c>
      <c r="B10725" t="s">
        <v>53144</v>
      </c>
      <c r="C10725" t="s">
        <v>5853</v>
      </c>
      <c r="D10725">
        <v>6</v>
      </c>
      <c r="E10725">
        <v>536</v>
      </c>
      <c r="F10725" t="s">
        <v>53145</v>
      </c>
      <c r="G10725" t="str">
        <f t="shared" si="334"/>
        <v>536Matte Black / Soft Brass</v>
      </c>
      <c r="H10725">
        <f t="shared" si="335"/>
        <v>10981</v>
      </c>
    </row>
    <row r="10726" spans="1:8">
      <c r="A10726">
        <v>10982</v>
      </c>
      <c r="B10726" t="s">
        <v>45361</v>
      </c>
      <c r="C10726" t="s">
        <v>5853</v>
      </c>
      <c r="D10726">
        <v>8</v>
      </c>
      <c r="E10726">
        <v>536</v>
      </c>
      <c r="F10726" t="s">
        <v>53146</v>
      </c>
      <c r="G10726" t="str">
        <f t="shared" si="334"/>
        <v>536Matte White / Brushed Nickel</v>
      </c>
      <c r="H10726">
        <f t="shared" si="335"/>
        <v>10982</v>
      </c>
    </row>
    <row r="10727" spans="1:8">
      <c r="A10727">
        <v>10983</v>
      </c>
      <c r="B10727" t="s">
        <v>49770</v>
      </c>
      <c r="C10727" t="s">
        <v>5853</v>
      </c>
      <c r="D10727">
        <v>6</v>
      </c>
      <c r="E10727">
        <v>536</v>
      </c>
      <c r="F10727" t="s">
        <v>53147</v>
      </c>
      <c r="G10727" t="str">
        <f t="shared" si="334"/>
        <v>536Matte White / Soft Brass</v>
      </c>
      <c r="H10727">
        <f t="shared" si="335"/>
        <v>10983</v>
      </c>
    </row>
    <row r="10728" spans="1:8">
      <c r="A10728">
        <v>10984</v>
      </c>
      <c r="B10728" t="s">
        <v>49984</v>
      </c>
      <c r="C10728" t="s">
        <v>5853</v>
      </c>
      <c r="D10728">
        <v>1</v>
      </c>
      <c r="E10728">
        <v>536</v>
      </c>
      <c r="F10728" t="s">
        <v>53148</v>
      </c>
      <c r="G10728" t="str">
        <f t="shared" si="334"/>
        <v>536Brushed Nickel / Matte Black</v>
      </c>
      <c r="H10728">
        <f t="shared" si="335"/>
        <v>10984</v>
      </c>
    </row>
    <row r="10729" spans="1:8">
      <c r="A10729">
        <v>10985</v>
      </c>
      <c r="B10729" t="s">
        <v>53149</v>
      </c>
      <c r="C10729" t="s">
        <v>5853</v>
      </c>
      <c r="D10729">
        <v>1</v>
      </c>
      <c r="E10729">
        <v>536</v>
      </c>
      <c r="F10729" t="s">
        <v>53150</v>
      </c>
      <c r="G10729" t="str">
        <f t="shared" si="334"/>
        <v>536Brushed Nickel / Titanium Silver</v>
      </c>
      <c r="H10729">
        <f t="shared" si="335"/>
        <v>10985</v>
      </c>
    </row>
    <row r="10730" spans="1:8">
      <c r="A10730">
        <v>10986</v>
      </c>
      <c r="B10730" t="s">
        <v>295</v>
      </c>
      <c r="C10730" t="s">
        <v>5853</v>
      </c>
      <c r="D10730">
        <v>1</v>
      </c>
      <c r="E10730">
        <v>536</v>
      </c>
      <c r="F10730" t="s">
        <v>54001</v>
      </c>
      <c r="G10730" t="str">
        <f t="shared" si="334"/>
        <v>536Brushed Nickel</v>
      </c>
      <c r="H10730">
        <f t="shared" si="335"/>
        <v>10986</v>
      </c>
    </row>
    <row r="10731" spans="1:8">
      <c r="A10731">
        <v>10987</v>
      </c>
      <c r="B10731" t="s">
        <v>32145</v>
      </c>
      <c r="C10731" t="s">
        <v>5853</v>
      </c>
      <c r="D10731">
        <v>39</v>
      </c>
      <c r="E10731">
        <v>536</v>
      </c>
      <c r="F10731" t="s">
        <v>53151</v>
      </c>
      <c r="G10731" t="str">
        <f t="shared" si="334"/>
        <v>536Soft Brass</v>
      </c>
      <c r="H10731">
        <f t="shared" si="335"/>
        <v>10987</v>
      </c>
    </row>
    <row r="10732" spans="1:8">
      <c r="A10732">
        <v>10988</v>
      </c>
      <c r="B10732" t="s">
        <v>52722</v>
      </c>
      <c r="C10732" t="s">
        <v>5853</v>
      </c>
      <c r="D10732">
        <v>1</v>
      </c>
      <c r="E10732">
        <v>536</v>
      </c>
      <c r="F10732" t="s">
        <v>53152</v>
      </c>
      <c r="G10732" t="str">
        <f t="shared" si="334"/>
        <v>536Brushed Nickel / Ebony</v>
      </c>
      <c r="H10732">
        <f t="shared" si="335"/>
        <v>10988</v>
      </c>
    </row>
    <row r="10733" spans="1:8">
      <c r="A10733">
        <v>10989</v>
      </c>
      <c r="B10733" t="s">
        <v>49530</v>
      </c>
      <c r="C10733" t="s">
        <v>5853</v>
      </c>
      <c r="D10733">
        <v>39</v>
      </c>
      <c r="E10733">
        <v>536</v>
      </c>
      <c r="F10733" t="s">
        <v>53153</v>
      </c>
      <c r="G10733" t="str">
        <f t="shared" si="334"/>
        <v>536Soft Brass / Matte Black</v>
      </c>
      <c r="H10733">
        <f t="shared" si="335"/>
        <v>10989</v>
      </c>
    </row>
    <row r="10734" spans="1:8">
      <c r="A10734">
        <v>10990</v>
      </c>
      <c r="B10734" t="s">
        <v>53154</v>
      </c>
      <c r="C10734" t="s">
        <v>5853</v>
      </c>
      <c r="D10734">
        <v>39</v>
      </c>
      <c r="E10734">
        <v>536</v>
      </c>
      <c r="F10734" t="s">
        <v>53155</v>
      </c>
      <c r="G10734" t="str">
        <f t="shared" si="334"/>
        <v>536Soft Brass / Matte White</v>
      </c>
      <c r="H10734">
        <f t="shared" si="335"/>
        <v>10990</v>
      </c>
    </row>
    <row r="10735" spans="1:8">
      <c r="A10735">
        <v>10991</v>
      </c>
      <c r="B10735" t="s">
        <v>34514</v>
      </c>
      <c r="C10735" t="s">
        <v>34514</v>
      </c>
      <c r="D10735">
        <v>155</v>
      </c>
      <c r="E10735">
        <v>364</v>
      </c>
      <c r="F10735" t="s">
        <v>53156</v>
      </c>
      <c r="G10735" t="str">
        <f t="shared" si="334"/>
        <v>364Verdigris</v>
      </c>
      <c r="H10735">
        <f t="shared" si="335"/>
        <v>10991</v>
      </c>
    </row>
    <row r="10736" spans="1:8">
      <c r="A10736">
        <v>10992</v>
      </c>
      <c r="B10736" t="s">
        <v>53157</v>
      </c>
      <c r="C10736" t="s">
        <v>5853</v>
      </c>
      <c r="D10736">
        <v>430</v>
      </c>
      <c r="E10736">
        <v>536</v>
      </c>
      <c r="F10736" t="s">
        <v>53158</v>
      </c>
      <c r="G10736" t="str">
        <f t="shared" si="334"/>
        <v>536Steel / Weathered Wood</v>
      </c>
      <c r="H10736">
        <f t="shared" si="335"/>
        <v>10992</v>
      </c>
    </row>
    <row r="10737" spans="1:8">
      <c r="A10737">
        <v>10993</v>
      </c>
      <c r="B10737" t="s">
        <v>70780</v>
      </c>
      <c r="C10737" t="s">
        <v>53159</v>
      </c>
      <c r="D10737">
        <v>71</v>
      </c>
      <c r="E10737">
        <v>364</v>
      </c>
      <c r="F10737" t="s">
        <v>53160</v>
      </c>
      <c r="G10737" t="str">
        <f t="shared" si="334"/>
        <v>364Weathered Zinc / Black</v>
      </c>
      <c r="H10737">
        <f t="shared" si="335"/>
        <v>10993</v>
      </c>
    </row>
    <row r="10738" spans="1:8">
      <c r="A10738">
        <v>10994</v>
      </c>
      <c r="B10738" t="s">
        <v>45626</v>
      </c>
      <c r="C10738" t="s">
        <v>45627</v>
      </c>
      <c r="D10738">
        <v>430</v>
      </c>
      <c r="E10738">
        <v>858</v>
      </c>
      <c r="F10738" t="s">
        <v>53161</v>
      </c>
      <c r="G10738" t="str">
        <f t="shared" si="334"/>
        <v>858Burnt Steel</v>
      </c>
      <c r="H10738">
        <f t="shared" si="335"/>
        <v>10994</v>
      </c>
    </row>
    <row r="10739" spans="1:8">
      <c r="A10739">
        <v>10995</v>
      </c>
      <c r="B10739" t="s">
        <v>1048</v>
      </c>
      <c r="C10739" t="s">
        <v>53162</v>
      </c>
      <c r="D10739">
        <v>14</v>
      </c>
      <c r="E10739">
        <v>854</v>
      </c>
      <c r="F10739" t="s">
        <v>30601</v>
      </c>
      <c r="G10739" t="str">
        <f t="shared" si="334"/>
        <v>854Natural Oak</v>
      </c>
      <c r="H10739">
        <f t="shared" si="335"/>
        <v>10995</v>
      </c>
    </row>
    <row r="10740" spans="1:8">
      <c r="A10740">
        <v>10996</v>
      </c>
      <c r="B10740" t="s">
        <v>26475</v>
      </c>
      <c r="C10740" t="s">
        <v>53163</v>
      </c>
      <c r="D10740">
        <v>15</v>
      </c>
      <c r="E10740">
        <v>854</v>
      </c>
      <c r="F10740" t="s">
        <v>34666</v>
      </c>
      <c r="G10740" t="str">
        <f t="shared" si="334"/>
        <v>854Smoked Oak</v>
      </c>
      <c r="H10740">
        <f t="shared" si="335"/>
        <v>10996</v>
      </c>
    </row>
    <row r="10741" spans="1:8">
      <c r="A10741">
        <v>10997</v>
      </c>
      <c r="B10741" t="s">
        <v>35253</v>
      </c>
      <c r="C10741" t="s">
        <v>5853</v>
      </c>
      <c r="D10741">
        <v>6</v>
      </c>
      <c r="E10741">
        <v>224</v>
      </c>
      <c r="F10741" t="s">
        <v>53164</v>
      </c>
      <c r="G10741" t="str">
        <f t="shared" si="334"/>
        <v>224Matte Black / Distressed Koa</v>
      </c>
      <c r="H10741">
        <f t="shared" si="335"/>
        <v>10997</v>
      </c>
    </row>
    <row r="10742" spans="1:8">
      <c r="A10742">
        <v>10998</v>
      </c>
      <c r="B10742" t="s">
        <v>49530</v>
      </c>
      <c r="C10742" t="s">
        <v>5853</v>
      </c>
      <c r="D10742">
        <v>39</v>
      </c>
      <c r="E10742">
        <v>224</v>
      </c>
      <c r="F10742" t="s">
        <v>53165</v>
      </c>
      <c r="G10742" t="str">
        <f t="shared" si="334"/>
        <v>224Soft Brass / Matte Black</v>
      </c>
      <c r="H10742">
        <f t="shared" si="335"/>
        <v>10998</v>
      </c>
    </row>
    <row r="10743" spans="1:8">
      <c r="A10743">
        <v>10999</v>
      </c>
      <c r="B10743" t="s">
        <v>11804</v>
      </c>
      <c r="C10743" t="s">
        <v>53166</v>
      </c>
      <c r="D10743">
        <v>19</v>
      </c>
      <c r="E10743">
        <v>854</v>
      </c>
      <c r="F10743" t="s">
        <v>53167</v>
      </c>
      <c r="G10743" t="str">
        <f t="shared" si="334"/>
        <v>854Burnished Copper</v>
      </c>
      <c r="H10743">
        <f t="shared" si="335"/>
        <v>10999</v>
      </c>
    </row>
    <row r="10744" spans="1:8">
      <c r="A10744">
        <v>11000</v>
      </c>
      <c r="B10744" t="s">
        <v>53168</v>
      </c>
      <c r="C10744" t="s">
        <v>53168</v>
      </c>
      <c r="D10744">
        <v>10</v>
      </c>
      <c r="E10744">
        <v>999</v>
      </c>
      <c r="F10744" t="s">
        <v>53169</v>
      </c>
      <c r="G10744" t="str">
        <f t="shared" si="334"/>
        <v>999Matte Oxide Red</v>
      </c>
      <c r="H10744">
        <f t="shared" si="335"/>
        <v>11000</v>
      </c>
    </row>
    <row r="10745" spans="1:8">
      <c r="A10745">
        <v>11001</v>
      </c>
      <c r="B10745" t="s">
        <v>70781</v>
      </c>
      <c r="C10745" t="s">
        <v>53170</v>
      </c>
      <c r="D10745">
        <v>7</v>
      </c>
      <c r="E10745">
        <v>999</v>
      </c>
      <c r="F10745" t="s">
        <v>53171</v>
      </c>
      <c r="G10745" t="str">
        <f t="shared" si="334"/>
        <v>999Graphite / Bleached Beech</v>
      </c>
      <c r="H10745">
        <f t="shared" si="335"/>
        <v>11001</v>
      </c>
    </row>
    <row r="10746" spans="1:8">
      <c r="A10746">
        <v>11002</v>
      </c>
      <c r="B10746" t="s">
        <v>53172</v>
      </c>
      <c r="C10746" t="s">
        <v>5853</v>
      </c>
      <c r="D10746">
        <v>13</v>
      </c>
      <c r="E10746">
        <v>872</v>
      </c>
      <c r="F10746" t="s">
        <v>53173</v>
      </c>
      <c r="G10746" t="str">
        <f t="shared" si="334"/>
        <v>872Pale Sand</v>
      </c>
      <c r="H10746">
        <f t="shared" si="335"/>
        <v>11002</v>
      </c>
    </row>
    <row r="10747" spans="1:8">
      <c r="A10747">
        <v>11003</v>
      </c>
      <c r="B10747" t="s">
        <v>53174</v>
      </c>
      <c r="C10747" t="s">
        <v>5853</v>
      </c>
      <c r="D10747">
        <v>12</v>
      </c>
      <c r="E10747">
        <v>872</v>
      </c>
      <c r="F10747" t="s">
        <v>53175</v>
      </c>
      <c r="G10747" t="str">
        <f t="shared" si="334"/>
        <v>872Signal Green</v>
      </c>
      <c r="H10747">
        <f t="shared" si="335"/>
        <v>11003</v>
      </c>
    </row>
    <row r="10748" spans="1:8">
      <c r="A10748">
        <v>11004</v>
      </c>
      <c r="B10748" t="s">
        <v>53176</v>
      </c>
      <c r="C10748" t="s">
        <v>53177</v>
      </c>
      <c r="D10748">
        <v>155</v>
      </c>
      <c r="E10748">
        <v>854</v>
      </c>
      <c r="F10748" t="s">
        <v>53178</v>
      </c>
      <c r="G10748" t="str">
        <f t="shared" si="334"/>
        <v>854Fjord</v>
      </c>
      <c r="H10748">
        <f t="shared" si="335"/>
        <v>11004</v>
      </c>
    </row>
    <row r="10749" spans="1:8">
      <c r="A10749">
        <v>11005</v>
      </c>
      <c r="B10749" t="s">
        <v>36555</v>
      </c>
      <c r="C10749" t="s">
        <v>53179</v>
      </c>
      <c r="D10749">
        <v>6</v>
      </c>
      <c r="E10749">
        <v>854</v>
      </c>
      <c r="F10749" t="s">
        <v>53180</v>
      </c>
      <c r="G10749" t="str">
        <f t="shared" si="334"/>
        <v>854Black Stained Ash</v>
      </c>
      <c r="H10749">
        <f t="shared" si="335"/>
        <v>11005</v>
      </c>
    </row>
    <row r="10750" spans="1:8">
      <c r="A10750">
        <v>11006</v>
      </c>
      <c r="B10750" t="s">
        <v>53181</v>
      </c>
      <c r="C10750" t="s">
        <v>53181</v>
      </c>
      <c r="D10750">
        <v>6894</v>
      </c>
      <c r="E10750">
        <v>999</v>
      </c>
      <c r="F10750" t="s">
        <v>53182</v>
      </c>
      <c r="G10750" t="str">
        <f t="shared" si="334"/>
        <v>999Matte Pale Pink</v>
      </c>
      <c r="H10750">
        <f t="shared" si="335"/>
        <v>11006</v>
      </c>
    </row>
    <row r="10751" spans="1:8">
      <c r="A10751">
        <v>11007</v>
      </c>
      <c r="B10751" t="s">
        <v>6657</v>
      </c>
      <c r="C10751" t="s">
        <v>53183</v>
      </c>
      <c r="D10751">
        <v>7</v>
      </c>
      <c r="E10751">
        <v>854</v>
      </c>
      <c r="F10751" t="s">
        <v>53184</v>
      </c>
      <c r="G10751" t="str">
        <f t="shared" si="334"/>
        <v>854Dark Gray</v>
      </c>
      <c r="H10751">
        <f t="shared" si="335"/>
        <v>11007</v>
      </c>
    </row>
    <row r="10752" spans="1:8">
      <c r="A10752">
        <v>11008</v>
      </c>
      <c r="B10752" t="s">
        <v>16217</v>
      </c>
      <c r="C10752" t="s">
        <v>53185</v>
      </c>
      <c r="D10752">
        <v>7</v>
      </c>
      <c r="E10752">
        <v>854</v>
      </c>
      <c r="F10752" t="s">
        <v>53186</v>
      </c>
      <c r="G10752" t="str">
        <f t="shared" si="334"/>
        <v>854Light Gray</v>
      </c>
      <c r="H10752">
        <f t="shared" si="335"/>
        <v>11008</v>
      </c>
    </row>
    <row r="10753" spans="1:8">
      <c r="A10753">
        <v>11009</v>
      </c>
      <c r="B10753" t="s">
        <v>1502</v>
      </c>
      <c r="C10753" t="s">
        <v>53187</v>
      </c>
      <c r="D10753">
        <v>25</v>
      </c>
      <c r="E10753">
        <v>854</v>
      </c>
      <c r="F10753" t="s">
        <v>53188</v>
      </c>
      <c r="G10753" t="str">
        <f t="shared" si="334"/>
        <v>854Sand</v>
      </c>
      <c r="H10753">
        <f t="shared" si="335"/>
        <v>11009</v>
      </c>
    </row>
    <row r="10754" spans="1:8">
      <c r="A10754">
        <v>11010</v>
      </c>
      <c r="B10754" t="s">
        <v>44926</v>
      </c>
      <c r="C10754" t="s">
        <v>53189</v>
      </c>
      <c r="D10754">
        <v>39</v>
      </c>
      <c r="E10754">
        <v>936</v>
      </c>
      <c r="F10754" t="s">
        <v>53190</v>
      </c>
      <c r="G10754" t="str">
        <f t="shared" si="334"/>
        <v>936Varnished Brass</v>
      </c>
      <c r="H10754">
        <f t="shared" si="335"/>
        <v>11010</v>
      </c>
    </row>
    <row r="10755" spans="1:8">
      <c r="A10755">
        <v>11011</v>
      </c>
      <c r="B10755" t="s">
        <v>289</v>
      </c>
      <c r="C10755" t="s">
        <v>5853</v>
      </c>
      <c r="D10755">
        <v>39</v>
      </c>
      <c r="E10755">
        <v>872</v>
      </c>
      <c r="F10755" t="s">
        <v>53191</v>
      </c>
      <c r="G10755" t="str">
        <f t="shared" ref="G10755:G10818" si="336">CONCATENATE(E10755,B10755)</f>
        <v>872Brass</v>
      </c>
      <c r="H10755">
        <f t="shared" ref="H10755:H10818" si="337">A10755</f>
        <v>11011</v>
      </c>
    </row>
    <row r="10756" spans="1:8">
      <c r="A10756">
        <v>11012</v>
      </c>
      <c r="B10756" t="s">
        <v>51646</v>
      </c>
      <c r="C10756" t="s">
        <v>51646</v>
      </c>
      <c r="D10756">
        <v>12</v>
      </c>
      <c r="E10756">
        <v>999</v>
      </c>
      <c r="F10756" t="s">
        <v>54002</v>
      </c>
      <c r="G10756" t="str">
        <f t="shared" si="336"/>
        <v>999Matte Thyme Green</v>
      </c>
      <c r="H10756">
        <f t="shared" si="337"/>
        <v>11012</v>
      </c>
    </row>
    <row r="10757" spans="1:8">
      <c r="A10757">
        <v>11015</v>
      </c>
      <c r="B10757" t="s">
        <v>54003</v>
      </c>
      <c r="C10757" t="s">
        <v>5853</v>
      </c>
      <c r="D10757">
        <v>7</v>
      </c>
      <c r="E10757">
        <v>872</v>
      </c>
      <c r="F10757" t="s">
        <v>54004</v>
      </c>
      <c r="G10757" t="str">
        <f t="shared" si="336"/>
        <v>872Stone Grey / Bronzed Brass</v>
      </c>
      <c r="H10757">
        <f t="shared" si="337"/>
        <v>11015</v>
      </c>
    </row>
    <row r="10758" spans="1:8">
      <c r="A10758">
        <v>11016</v>
      </c>
      <c r="B10758" t="s">
        <v>54005</v>
      </c>
      <c r="C10758" t="s">
        <v>5853</v>
      </c>
      <c r="D10758">
        <v>8</v>
      </c>
      <c r="E10758">
        <v>872</v>
      </c>
      <c r="F10758" t="s">
        <v>54006</v>
      </c>
      <c r="G10758" t="str">
        <f t="shared" si="336"/>
        <v>872White / Bronzed Brass</v>
      </c>
      <c r="H10758">
        <f t="shared" si="337"/>
        <v>11016</v>
      </c>
    </row>
    <row r="10759" spans="1:8">
      <c r="A10759">
        <v>11017</v>
      </c>
      <c r="B10759" t="s">
        <v>33760</v>
      </c>
      <c r="C10759" t="s">
        <v>5853</v>
      </c>
      <c r="D10759">
        <v>7</v>
      </c>
      <c r="E10759">
        <v>872</v>
      </c>
      <c r="F10759" t="s">
        <v>54007</v>
      </c>
      <c r="G10759" t="str">
        <f t="shared" si="336"/>
        <v>872Silk Grey</v>
      </c>
      <c r="H10759">
        <f t="shared" si="337"/>
        <v>11017</v>
      </c>
    </row>
    <row r="10760" spans="1:8">
      <c r="A10760">
        <v>11018</v>
      </c>
      <c r="B10760" t="s">
        <v>54008</v>
      </c>
      <c r="C10760" t="s">
        <v>5853</v>
      </c>
      <c r="D10760">
        <v>1577</v>
      </c>
      <c r="E10760">
        <v>872</v>
      </c>
      <c r="F10760" t="s">
        <v>54009</v>
      </c>
      <c r="G10760" t="str">
        <f t="shared" si="336"/>
        <v>872Dark Burgundy</v>
      </c>
      <c r="H10760">
        <f t="shared" si="337"/>
        <v>11018</v>
      </c>
    </row>
    <row r="10761" spans="1:8">
      <c r="A10761">
        <v>11019</v>
      </c>
      <c r="B10761" t="s">
        <v>70782</v>
      </c>
      <c r="C10761" t="s">
        <v>54010</v>
      </c>
      <c r="D10761">
        <v>8</v>
      </c>
      <c r="E10761">
        <v>999</v>
      </c>
      <c r="F10761" t="s">
        <v>54011</v>
      </c>
      <c r="G10761" t="str">
        <f t="shared" si="336"/>
        <v>999Matte Optic White / Matte Black</v>
      </c>
      <c r="H10761">
        <f t="shared" si="337"/>
        <v>11019</v>
      </c>
    </row>
    <row r="10762" spans="1:8">
      <c r="A10762">
        <v>11020</v>
      </c>
      <c r="B10762" t="s">
        <v>70783</v>
      </c>
      <c r="C10762" t="s">
        <v>54012</v>
      </c>
      <c r="D10762">
        <v>6</v>
      </c>
      <c r="E10762">
        <v>999</v>
      </c>
      <c r="F10762" t="s">
        <v>54013</v>
      </c>
      <c r="G10762" t="str">
        <f t="shared" si="336"/>
        <v>999Matte Black / Matte Optic White</v>
      </c>
      <c r="H10762">
        <f t="shared" si="337"/>
        <v>11020</v>
      </c>
    </row>
    <row r="10763" spans="1:8">
      <c r="A10763">
        <v>11021</v>
      </c>
      <c r="B10763" t="s">
        <v>54014</v>
      </c>
      <c r="C10763" t="s">
        <v>54015</v>
      </c>
      <c r="D10763">
        <v>6</v>
      </c>
      <c r="E10763">
        <v>858</v>
      </c>
      <c r="F10763" t="s">
        <v>54016</v>
      </c>
      <c r="G10763" t="str">
        <f t="shared" si="336"/>
        <v>858Welders Black</v>
      </c>
      <c r="H10763">
        <f t="shared" si="337"/>
        <v>11021</v>
      </c>
    </row>
    <row r="10764" spans="1:8">
      <c r="A10764">
        <v>11022</v>
      </c>
      <c r="B10764" t="s">
        <v>30243</v>
      </c>
      <c r="C10764" t="s">
        <v>54017</v>
      </c>
      <c r="D10764">
        <v>6</v>
      </c>
      <c r="E10764">
        <v>854</v>
      </c>
      <c r="F10764" t="s">
        <v>54018</v>
      </c>
      <c r="G10764" t="str">
        <f t="shared" si="336"/>
        <v>854Black Stained Beech</v>
      </c>
      <c r="H10764">
        <f t="shared" si="337"/>
        <v>11022</v>
      </c>
    </row>
    <row r="10765" spans="1:8">
      <c r="A10765">
        <v>11023</v>
      </c>
      <c r="B10765" t="s">
        <v>54019</v>
      </c>
      <c r="C10765" t="s">
        <v>54020</v>
      </c>
      <c r="D10765">
        <v>15</v>
      </c>
      <c r="E10765">
        <v>854</v>
      </c>
      <c r="F10765" t="s">
        <v>54021</v>
      </c>
      <c r="G10765" t="str">
        <f t="shared" si="336"/>
        <v>854Brown Oiled Oak</v>
      </c>
      <c r="H10765">
        <f t="shared" si="337"/>
        <v>11023</v>
      </c>
    </row>
    <row r="10766" spans="1:8">
      <c r="A10766">
        <v>11024</v>
      </c>
      <c r="B10766" t="s">
        <v>54022</v>
      </c>
      <c r="C10766" t="s">
        <v>5853</v>
      </c>
      <c r="D10766">
        <v>13</v>
      </c>
      <c r="E10766">
        <v>459</v>
      </c>
      <c r="F10766" t="s">
        <v>54023</v>
      </c>
      <c r="G10766" t="str">
        <f t="shared" si="336"/>
        <v>459Oak Brown</v>
      </c>
      <c r="H10766">
        <f t="shared" si="337"/>
        <v>11024</v>
      </c>
    </row>
    <row r="10767" spans="1:8">
      <c r="A10767">
        <v>11025</v>
      </c>
      <c r="B10767" t="s">
        <v>54024</v>
      </c>
      <c r="C10767" t="s">
        <v>54025</v>
      </c>
      <c r="D10767">
        <v>14</v>
      </c>
      <c r="E10767">
        <v>854</v>
      </c>
      <c r="F10767" t="s">
        <v>54026</v>
      </c>
      <c r="G10767" t="str">
        <f t="shared" si="336"/>
        <v>854Soap-Treated Oak</v>
      </c>
      <c r="H10767">
        <f t="shared" si="337"/>
        <v>11025</v>
      </c>
    </row>
    <row r="10768" spans="1:8">
      <c r="A10768">
        <v>11026</v>
      </c>
      <c r="B10768" t="s">
        <v>49812</v>
      </c>
      <c r="C10768" t="s">
        <v>54027</v>
      </c>
      <c r="D10768">
        <v>14</v>
      </c>
      <c r="E10768">
        <v>854</v>
      </c>
      <c r="F10768" t="s">
        <v>54028</v>
      </c>
      <c r="G10768" t="str">
        <f t="shared" si="336"/>
        <v>854Oiled Oak</v>
      </c>
      <c r="H10768">
        <f t="shared" si="337"/>
        <v>11026</v>
      </c>
    </row>
    <row r="10769" spans="1:8">
      <c r="A10769">
        <v>11027</v>
      </c>
      <c r="B10769" t="s">
        <v>34929</v>
      </c>
      <c r="C10769" t="s">
        <v>54029</v>
      </c>
      <c r="D10769">
        <v>6</v>
      </c>
      <c r="E10769">
        <v>854</v>
      </c>
      <c r="F10769" t="s">
        <v>54030</v>
      </c>
      <c r="G10769" t="str">
        <f t="shared" si="336"/>
        <v>854Black Stained Oak</v>
      </c>
      <c r="H10769">
        <f t="shared" si="337"/>
        <v>11027</v>
      </c>
    </row>
    <row r="10770" spans="1:8">
      <c r="A10770">
        <v>11028</v>
      </c>
      <c r="B10770" t="s">
        <v>54031</v>
      </c>
      <c r="C10770" t="s">
        <v>54032</v>
      </c>
      <c r="D10770">
        <v>15</v>
      </c>
      <c r="E10770">
        <v>854</v>
      </c>
      <c r="F10770" t="s">
        <v>54021</v>
      </c>
      <c r="G10770" t="str">
        <f t="shared" si="336"/>
        <v>854Brown Stained Oak</v>
      </c>
      <c r="H10770">
        <f t="shared" si="337"/>
        <v>11028</v>
      </c>
    </row>
    <row r="10771" spans="1:8">
      <c r="A10771">
        <v>11029</v>
      </c>
      <c r="B10771" t="s">
        <v>54033</v>
      </c>
      <c r="C10771" t="s">
        <v>5853</v>
      </c>
      <c r="D10771">
        <v>8</v>
      </c>
      <c r="E10771">
        <v>459</v>
      </c>
      <c r="F10771" t="s">
        <v>54034</v>
      </c>
      <c r="G10771" t="str">
        <f t="shared" si="336"/>
        <v>459Textured Matte White</v>
      </c>
      <c r="H10771">
        <f t="shared" si="337"/>
        <v>11029</v>
      </c>
    </row>
    <row r="10772" spans="1:8">
      <c r="A10772">
        <v>11030</v>
      </c>
      <c r="B10772" t="s">
        <v>1008</v>
      </c>
      <c r="C10772" t="s">
        <v>5853</v>
      </c>
      <c r="D10772">
        <v>6</v>
      </c>
      <c r="E10772">
        <v>459</v>
      </c>
      <c r="F10772" t="s">
        <v>54035</v>
      </c>
      <c r="G10772" t="str">
        <f t="shared" si="336"/>
        <v>459Textured Black</v>
      </c>
      <c r="H10772">
        <f t="shared" si="337"/>
        <v>11030</v>
      </c>
    </row>
    <row r="10773" spans="1:8">
      <c r="A10773">
        <v>11031</v>
      </c>
      <c r="B10773" t="s">
        <v>54036</v>
      </c>
      <c r="C10773" t="s">
        <v>5853</v>
      </c>
      <c r="D10773">
        <v>7</v>
      </c>
      <c r="E10773">
        <v>459</v>
      </c>
      <c r="F10773" t="s">
        <v>54037</v>
      </c>
      <c r="G10773" t="str">
        <f t="shared" si="336"/>
        <v>459Textured Light Grey</v>
      </c>
      <c r="H10773">
        <f t="shared" si="337"/>
        <v>11031</v>
      </c>
    </row>
    <row r="10774" spans="1:8">
      <c r="A10774">
        <v>11032</v>
      </c>
      <c r="B10774" t="s">
        <v>54038</v>
      </c>
      <c r="C10774" t="s">
        <v>5853</v>
      </c>
      <c r="D10774">
        <v>13</v>
      </c>
      <c r="E10774">
        <v>459</v>
      </c>
      <c r="F10774" t="s">
        <v>54039</v>
      </c>
      <c r="G10774" t="str">
        <f t="shared" si="336"/>
        <v>459Textured Terracotta</v>
      </c>
      <c r="H10774">
        <f t="shared" si="337"/>
        <v>11032</v>
      </c>
    </row>
    <row r="10775" spans="1:8">
      <c r="A10775">
        <v>11033</v>
      </c>
      <c r="B10775" t="s">
        <v>13087</v>
      </c>
      <c r="C10775" t="s">
        <v>5853</v>
      </c>
      <c r="D10775">
        <v>8</v>
      </c>
      <c r="E10775">
        <v>459</v>
      </c>
      <c r="F10775" t="s">
        <v>54040</v>
      </c>
      <c r="G10775" t="str">
        <f t="shared" si="336"/>
        <v>459Textured White</v>
      </c>
      <c r="H10775">
        <f t="shared" si="337"/>
        <v>11033</v>
      </c>
    </row>
    <row r="10776" spans="1:8">
      <c r="A10776">
        <v>11034</v>
      </c>
      <c r="B10776" t="s">
        <v>70784</v>
      </c>
      <c r="C10776" t="s">
        <v>54041</v>
      </c>
      <c r="D10776">
        <v>16</v>
      </c>
      <c r="E10776">
        <v>99</v>
      </c>
      <c r="F10776" t="s">
        <v>54042</v>
      </c>
      <c r="G10776" t="str">
        <f t="shared" si="336"/>
        <v>99Gold Leaf / Soft White</v>
      </c>
      <c r="H10776">
        <f t="shared" si="337"/>
        <v>11034</v>
      </c>
    </row>
    <row r="10777" spans="1:8">
      <c r="A10777">
        <v>11035</v>
      </c>
      <c r="B10777" t="s">
        <v>54043</v>
      </c>
      <c r="C10777" t="s">
        <v>54044</v>
      </c>
      <c r="D10777">
        <v>6</v>
      </c>
      <c r="E10777">
        <v>854</v>
      </c>
      <c r="F10777" t="s">
        <v>54045</v>
      </c>
      <c r="G10777" t="str">
        <f t="shared" si="336"/>
        <v>854Mesch</v>
      </c>
      <c r="H10777">
        <f t="shared" si="337"/>
        <v>11035</v>
      </c>
    </row>
    <row r="10778" spans="1:8">
      <c r="A10778">
        <v>11036</v>
      </c>
      <c r="B10778" t="s">
        <v>54046</v>
      </c>
      <c r="C10778" t="s">
        <v>54047</v>
      </c>
      <c r="D10778">
        <v>6</v>
      </c>
      <c r="E10778">
        <v>854</v>
      </c>
      <c r="F10778" t="s">
        <v>54048</v>
      </c>
      <c r="G10778" t="str">
        <f t="shared" si="336"/>
        <v>854Exes</v>
      </c>
      <c r="H10778">
        <f t="shared" si="337"/>
        <v>11036</v>
      </c>
    </row>
    <row r="10779" spans="1:8">
      <c r="A10779">
        <v>11037</v>
      </c>
      <c r="B10779" t="s">
        <v>54049</v>
      </c>
      <c r="C10779" t="s">
        <v>5853</v>
      </c>
      <c r="D10779">
        <v>6</v>
      </c>
      <c r="E10779">
        <v>755</v>
      </c>
      <c r="F10779" t="s">
        <v>54050</v>
      </c>
      <c r="G10779" t="str">
        <f t="shared" si="336"/>
        <v>755Black Chrome / Clear</v>
      </c>
      <c r="H10779">
        <f t="shared" si="337"/>
        <v>11037</v>
      </c>
    </row>
    <row r="10780" spans="1:8">
      <c r="A10780">
        <v>11038</v>
      </c>
      <c r="B10780" t="s">
        <v>54051</v>
      </c>
      <c r="C10780" t="s">
        <v>5853</v>
      </c>
      <c r="D10780">
        <v>39</v>
      </c>
      <c r="E10780">
        <v>755</v>
      </c>
      <c r="F10780" t="s">
        <v>54052</v>
      </c>
      <c r="G10780" t="str">
        <f t="shared" si="336"/>
        <v>755Natural Aged Brass / Frosted</v>
      </c>
      <c r="H10780">
        <f t="shared" si="337"/>
        <v>11038</v>
      </c>
    </row>
    <row r="10781" spans="1:8">
      <c r="A10781">
        <v>11039</v>
      </c>
      <c r="B10781" t="s">
        <v>54053</v>
      </c>
      <c r="C10781" t="s">
        <v>5853</v>
      </c>
      <c r="D10781">
        <v>51</v>
      </c>
      <c r="E10781">
        <v>755</v>
      </c>
      <c r="F10781" t="s">
        <v>54054</v>
      </c>
      <c r="G10781" t="str">
        <f t="shared" si="336"/>
        <v>755Gunmetal / Mirror Smoke</v>
      </c>
      <c r="H10781">
        <f t="shared" si="337"/>
        <v>11039</v>
      </c>
    </row>
    <row r="10782" spans="1:8">
      <c r="A10782">
        <v>11040</v>
      </c>
      <c r="B10782" t="s">
        <v>36443</v>
      </c>
      <c r="C10782" t="s">
        <v>5853</v>
      </c>
      <c r="D10782">
        <v>48</v>
      </c>
      <c r="E10782">
        <v>755</v>
      </c>
      <c r="F10782" t="s">
        <v>54055</v>
      </c>
      <c r="G10782" t="str">
        <f t="shared" si="336"/>
        <v>755Polished Chrome / Clear</v>
      </c>
      <c r="H10782">
        <f t="shared" si="337"/>
        <v>11040</v>
      </c>
    </row>
    <row r="10783" spans="1:8">
      <c r="A10783">
        <v>11041</v>
      </c>
      <c r="B10783" t="s">
        <v>54056</v>
      </c>
      <c r="C10783" t="s">
        <v>5853</v>
      </c>
      <c r="D10783">
        <v>6</v>
      </c>
      <c r="E10783">
        <v>755</v>
      </c>
      <c r="F10783" t="s">
        <v>54057</v>
      </c>
      <c r="G10783" t="str">
        <f t="shared" si="336"/>
        <v>755Black / Mirror Smoke</v>
      </c>
      <c r="H10783">
        <f t="shared" si="337"/>
        <v>11041</v>
      </c>
    </row>
    <row r="10784" spans="1:8">
      <c r="A10784">
        <v>11042</v>
      </c>
      <c r="B10784" t="s">
        <v>54058</v>
      </c>
      <c r="C10784" t="s">
        <v>5853</v>
      </c>
      <c r="D10784">
        <v>51</v>
      </c>
      <c r="E10784">
        <v>755</v>
      </c>
      <c r="F10784" t="s">
        <v>54059</v>
      </c>
      <c r="G10784" t="str">
        <f t="shared" si="336"/>
        <v>755Gunmetal / Mirror Smoke / Clear</v>
      </c>
      <c r="H10784">
        <f t="shared" si="337"/>
        <v>11042</v>
      </c>
    </row>
    <row r="10785" spans="1:8">
      <c r="A10785">
        <v>11043</v>
      </c>
      <c r="B10785" t="s">
        <v>6718</v>
      </c>
      <c r="C10785" t="s">
        <v>54060</v>
      </c>
      <c r="D10785">
        <v>14</v>
      </c>
      <c r="E10785">
        <v>950</v>
      </c>
      <c r="F10785" t="s">
        <v>54061</v>
      </c>
      <c r="G10785" t="str">
        <f t="shared" si="336"/>
        <v>950Beech</v>
      </c>
      <c r="H10785">
        <f t="shared" si="337"/>
        <v>11043</v>
      </c>
    </row>
    <row r="10786" spans="1:8">
      <c r="A10786">
        <v>11044</v>
      </c>
      <c r="B10786" t="s">
        <v>23067</v>
      </c>
      <c r="C10786" t="s">
        <v>61486</v>
      </c>
      <c r="D10786">
        <v>39</v>
      </c>
      <c r="E10786">
        <v>808</v>
      </c>
      <c r="F10786" t="s">
        <v>54062</v>
      </c>
      <c r="G10786" t="str">
        <f t="shared" si="336"/>
        <v>808Aged Brass / Black</v>
      </c>
      <c r="H10786">
        <f t="shared" si="337"/>
        <v>11044</v>
      </c>
    </row>
    <row r="10787" spans="1:8">
      <c r="A10787">
        <v>11045</v>
      </c>
      <c r="B10787" t="s">
        <v>54063</v>
      </c>
      <c r="C10787" t="s">
        <v>5853</v>
      </c>
      <c r="D10787">
        <v>6894</v>
      </c>
      <c r="E10787">
        <v>755</v>
      </c>
      <c r="F10787" t="s">
        <v>54064</v>
      </c>
      <c r="G10787" t="str">
        <f t="shared" si="336"/>
        <v>755Palazzo Pink</v>
      </c>
      <c r="H10787">
        <f t="shared" si="337"/>
        <v>11045</v>
      </c>
    </row>
    <row r="10788" spans="1:8">
      <c r="A10788">
        <v>11046</v>
      </c>
      <c r="B10788" t="s">
        <v>3412</v>
      </c>
      <c r="C10788" t="s">
        <v>5853</v>
      </c>
      <c r="D10788">
        <v>155</v>
      </c>
      <c r="E10788">
        <v>755</v>
      </c>
      <c r="F10788" t="s">
        <v>54065</v>
      </c>
      <c r="G10788" t="str">
        <f t="shared" si="336"/>
        <v>755Steel Blue</v>
      </c>
      <c r="H10788">
        <f t="shared" si="337"/>
        <v>11046</v>
      </c>
    </row>
    <row r="10789" spans="1:8">
      <c r="A10789">
        <v>11047</v>
      </c>
      <c r="B10789" t="s">
        <v>460</v>
      </c>
      <c r="C10789" t="s">
        <v>5853</v>
      </c>
      <c r="D10789">
        <v>13</v>
      </c>
      <c r="E10789">
        <v>755</v>
      </c>
      <c r="F10789" t="s">
        <v>54066</v>
      </c>
      <c r="G10789" t="str">
        <f t="shared" si="336"/>
        <v>755Taupe</v>
      </c>
      <c r="H10789">
        <f t="shared" si="337"/>
        <v>11047</v>
      </c>
    </row>
    <row r="10790" spans="1:8">
      <c r="A10790">
        <v>11048</v>
      </c>
      <c r="B10790" t="s">
        <v>61487</v>
      </c>
      <c r="C10790" t="s">
        <v>61488</v>
      </c>
      <c r="D10790">
        <v>39</v>
      </c>
      <c r="E10790">
        <v>99</v>
      </c>
      <c r="F10790" t="s">
        <v>54067</v>
      </c>
      <c r="G10790" t="str">
        <f t="shared" si="336"/>
        <v>99Aged Brass / Black &amp; White</v>
      </c>
      <c r="H10790">
        <f t="shared" si="337"/>
        <v>11048</v>
      </c>
    </row>
    <row r="10791" spans="1:8">
      <c r="A10791">
        <v>11049</v>
      </c>
      <c r="B10791" t="s">
        <v>16037</v>
      </c>
      <c r="C10791" t="s">
        <v>5853</v>
      </c>
      <c r="D10791">
        <v>6</v>
      </c>
      <c r="E10791">
        <v>755</v>
      </c>
      <c r="F10791" t="s">
        <v>54068</v>
      </c>
      <c r="G10791" t="str">
        <f t="shared" si="336"/>
        <v>755Black Marble</v>
      </c>
      <c r="H10791">
        <f t="shared" si="337"/>
        <v>11049</v>
      </c>
    </row>
    <row r="10792" spans="1:8">
      <c r="A10792">
        <v>11050</v>
      </c>
      <c r="B10792" t="s">
        <v>54069</v>
      </c>
      <c r="C10792" t="s">
        <v>5853</v>
      </c>
      <c r="D10792">
        <v>16</v>
      </c>
      <c r="E10792">
        <v>755</v>
      </c>
      <c r="F10792" t="s">
        <v>54070</v>
      </c>
      <c r="G10792" t="str">
        <f t="shared" si="336"/>
        <v>755Heritage / Frosted</v>
      </c>
      <c r="H10792">
        <f t="shared" si="337"/>
        <v>11050</v>
      </c>
    </row>
    <row r="10793" spans="1:8">
      <c r="A10793">
        <v>11051</v>
      </c>
      <c r="B10793" t="s">
        <v>54071</v>
      </c>
      <c r="C10793" t="s">
        <v>5853</v>
      </c>
      <c r="D10793">
        <v>18</v>
      </c>
      <c r="E10793">
        <v>755</v>
      </c>
      <c r="F10793" t="s">
        <v>54072</v>
      </c>
      <c r="G10793" t="str">
        <f t="shared" si="336"/>
        <v>755Brushed Bronze / Spanish Alabaster</v>
      </c>
      <c r="H10793">
        <f t="shared" si="337"/>
        <v>11051</v>
      </c>
    </row>
    <row r="10794" spans="1:8">
      <c r="A10794">
        <v>11052</v>
      </c>
      <c r="B10794" t="s">
        <v>54073</v>
      </c>
      <c r="C10794" t="s">
        <v>5853</v>
      </c>
      <c r="D10794">
        <v>51</v>
      </c>
      <c r="E10794">
        <v>755</v>
      </c>
      <c r="F10794" t="s">
        <v>54074</v>
      </c>
      <c r="G10794" t="str">
        <f t="shared" si="336"/>
        <v>755Brushed Gunmetal / Striae Arya</v>
      </c>
      <c r="H10794">
        <f t="shared" si="337"/>
        <v>11052</v>
      </c>
    </row>
    <row r="10795" spans="1:8">
      <c r="A10795">
        <v>11053</v>
      </c>
      <c r="B10795" t="s">
        <v>54075</v>
      </c>
      <c r="C10795" t="s">
        <v>5853</v>
      </c>
      <c r="D10795">
        <v>16</v>
      </c>
      <c r="E10795">
        <v>755</v>
      </c>
      <c r="F10795" t="s">
        <v>54076</v>
      </c>
      <c r="G10795" t="str">
        <f t="shared" si="336"/>
        <v>755French Gold / Black Marble</v>
      </c>
      <c r="H10795">
        <f t="shared" si="337"/>
        <v>11053</v>
      </c>
    </row>
    <row r="10796" spans="1:8">
      <c r="A10796">
        <v>11054</v>
      </c>
      <c r="B10796" t="s">
        <v>273</v>
      </c>
      <c r="C10796" t="s">
        <v>54077</v>
      </c>
      <c r="D10796">
        <v>14</v>
      </c>
      <c r="E10796">
        <v>700</v>
      </c>
      <c r="F10796" t="s">
        <v>54078</v>
      </c>
      <c r="G10796" t="str">
        <f t="shared" si="336"/>
        <v>700Natural</v>
      </c>
      <c r="H10796">
        <f t="shared" si="337"/>
        <v>11054</v>
      </c>
    </row>
    <row r="10797" spans="1:8">
      <c r="A10797">
        <v>11055</v>
      </c>
      <c r="B10797" t="s">
        <v>463</v>
      </c>
      <c r="C10797" t="s">
        <v>463</v>
      </c>
      <c r="D10797">
        <v>13</v>
      </c>
      <c r="E10797">
        <v>807</v>
      </c>
      <c r="F10797" t="s">
        <v>54079</v>
      </c>
      <c r="G10797" t="str">
        <f t="shared" si="336"/>
        <v>807Terracotta</v>
      </c>
      <c r="H10797">
        <f t="shared" si="337"/>
        <v>11055</v>
      </c>
    </row>
    <row r="10798" spans="1:8">
      <c r="A10798">
        <v>11056</v>
      </c>
      <c r="B10798" t="s">
        <v>54080</v>
      </c>
      <c r="C10798" t="s">
        <v>54081</v>
      </c>
      <c r="D10798">
        <v>6</v>
      </c>
      <c r="E10798">
        <v>170</v>
      </c>
      <c r="F10798" t="s">
        <v>54082</v>
      </c>
      <c r="G10798" t="str">
        <f t="shared" si="336"/>
        <v>170Marquina Black Marble</v>
      </c>
      <c r="H10798">
        <f t="shared" si="337"/>
        <v>11056</v>
      </c>
    </row>
    <row r="10799" spans="1:8">
      <c r="A10799">
        <v>11057</v>
      </c>
      <c r="B10799" t="s">
        <v>2285</v>
      </c>
      <c r="C10799" t="s">
        <v>54083</v>
      </c>
      <c r="D10799">
        <v>9</v>
      </c>
      <c r="E10799">
        <v>701</v>
      </c>
      <c r="F10799" t="s">
        <v>54084</v>
      </c>
      <c r="G10799" t="str">
        <f t="shared" si="336"/>
        <v>701Alabaster White</v>
      </c>
      <c r="H10799">
        <f t="shared" si="337"/>
        <v>11057</v>
      </c>
    </row>
    <row r="10800" spans="1:8">
      <c r="A10800">
        <v>11058</v>
      </c>
      <c r="B10800" t="s">
        <v>52457</v>
      </c>
      <c r="C10800" t="s">
        <v>54085</v>
      </c>
      <c r="D10800">
        <v>25</v>
      </c>
      <c r="E10800">
        <v>701</v>
      </c>
      <c r="F10800" t="s">
        <v>54086</v>
      </c>
      <c r="G10800" t="str">
        <f t="shared" si="336"/>
        <v>701New Beige</v>
      </c>
      <c r="H10800">
        <f t="shared" si="337"/>
        <v>11058</v>
      </c>
    </row>
    <row r="10801" spans="1:8">
      <c r="A10801">
        <v>11059</v>
      </c>
      <c r="B10801" t="s">
        <v>54087</v>
      </c>
      <c r="C10801" t="s">
        <v>54088</v>
      </c>
      <c r="D10801">
        <v>14</v>
      </c>
      <c r="E10801">
        <v>700</v>
      </c>
      <c r="F10801" t="s">
        <v>54089</v>
      </c>
      <c r="G10801" t="str">
        <f t="shared" si="336"/>
        <v>700Natural / Black Leather</v>
      </c>
      <c r="H10801">
        <f t="shared" si="337"/>
        <v>11059</v>
      </c>
    </row>
    <row r="10802" spans="1:8">
      <c r="A10802">
        <v>11060</v>
      </c>
      <c r="B10802" t="s">
        <v>54090</v>
      </c>
      <c r="C10802" t="s">
        <v>54091</v>
      </c>
      <c r="D10802">
        <v>6</v>
      </c>
      <c r="E10802">
        <v>700</v>
      </c>
      <c r="F10802" t="s">
        <v>54092</v>
      </c>
      <c r="G10802" t="str">
        <f t="shared" si="336"/>
        <v>700Black / Black Leather</v>
      </c>
      <c r="H10802">
        <f t="shared" si="337"/>
        <v>11060</v>
      </c>
    </row>
    <row r="10803" spans="1:8">
      <c r="A10803">
        <v>11061</v>
      </c>
      <c r="B10803" t="s">
        <v>54093</v>
      </c>
      <c r="C10803" t="s">
        <v>54094</v>
      </c>
      <c r="D10803">
        <v>11</v>
      </c>
      <c r="E10803">
        <v>701</v>
      </c>
      <c r="F10803" t="s">
        <v>54095</v>
      </c>
      <c r="G10803" t="str">
        <f t="shared" si="336"/>
        <v>701Earthy Red Steel</v>
      </c>
      <c r="H10803">
        <f t="shared" si="337"/>
        <v>11061</v>
      </c>
    </row>
    <row r="10804" spans="1:8">
      <c r="A10804">
        <v>11062</v>
      </c>
      <c r="B10804" t="s">
        <v>54096</v>
      </c>
      <c r="C10804" t="s">
        <v>54097</v>
      </c>
      <c r="D10804">
        <v>6</v>
      </c>
      <c r="E10804">
        <v>701</v>
      </c>
      <c r="F10804" t="s">
        <v>54098</v>
      </c>
      <c r="G10804" t="str">
        <f t="shared" si="336"/>
        <v>701Midnight Black Steel</v>
      </c>
      <c r="H10804">
        <f t="shared" si="337"/>
        <v>11062</v>
      </c>
    </row>
    <row r="10805" spans="1:8">
      <c r="A10805">
        <v>11063</v>
      </c>
      <c r="B10805" t="s">
        <v>54099</v>
      </c>
      <c r="C10805" t="s">
        <v>54100</v>
      </c>
      <c r="D10805">
        <v>7</v>
      </c>
      <c r="E10805">
        <v>701</v>
      </c>
      <c r="F10805" t="s">
        <v>54101</v>
      </c>
      <c r="G10805" t="str">
        <f t="shared" si="336"/>
        <v>701Misty Grey Steel</v>
      </c>
      <c r="H10805">
        <f t="shared" si="337"/>
        <v>11063</v>
      </c>
    </row>
    <row r="10806" spans="1:8">
      <c r="A10806">
        <v>11064</v>
      </c>
      <c r="B10806" t="s">
        <v>54102</v>
      </c>
      <c r="C10806" t="s">
        <v>54103</v>
      </c>
      <c r="D10806">
        <v>15</v>
      </c>
      <c r="E10806">
        <v>700</v>
      </c>
      <c r="F10806" t="s">
        <v>54104</v>
      </c>
      <c r="G10806" t="str">
        <f t="shared" si="336"/>
        <v>700Fumed Oak</v>
      </c>
      <c r="H10806">
        <f t="shared" si="337"/>
        <v>11064</v>
      </c>
    </row>
    <row r="10807" spans="1:8">
      <c r="A10807">
        <v>11065</v>
      </c>
      <c r="B10807" t="s">
        <v>54105</v>
      </c>
      <c r="C10807" t="s">
        <v>54106</v>
      </c>
      <c r="D10807">
        <v>13</v>
      </c>
      <c r="E10807">
        <v>701</v>
      </c>
      <c r="F10807" t="s">
        <v>54107</v>
      </c>
      <c r="G10807" t="str">
        <f t="shared" si="336"/>
        <v>701Olive Brown</v>
      </c>
      <c r="H10807">
        <f t="shared" si="337"/>
        <v>11065</v>
      </c>
    </row>
    <row r="10808" spans="1:8">
      <c r="A10808">
        <v>11066</v>
      </c>
      <c r="B10808" t="s">
        <v>54108</v>
      </c>
      <c r="C10808" t="s">
        <v>54109</v>
      </c>
      <c r="D10808">
        <v>35</v>
      </c>
      <c r="E10808">
        <v>158</v>
      </c>
      <c r="F10808" t="s">
        <v>54110</v>
      </c>
      <c r="G10808" t="str">
        <f t="shared" si="336"/>
        <v>158Polished Aluminum / Moka</v>
      </c>
      <c r="H10808">
        <f t="shared" si="337"/>
        <v>11066</v>
      </c>
    </row>
    <row r="10809" spans="1:8">
      <c r="A10809">
        <v>11067</v>
      </c>
      <c r="B10809" t="s">
        <v>54111</v>
      </c>
      <c r="C10809" t="s">
        <v>54112</v>
      </c>
      <c r="D10809">
        <v>12</v>
      </c>
      <c r="E10809">
        <v>726</v>
      </c>
      <c r="F10809" t="s">
        <v>54113</v>
      </c>
      <c r="G10809" t="str">
        <f t="shared" si="336"/>
        <v>726Kelp Green</v>
      </c>
      <c r="H10809">
        <f t="shared" si="337"/>
        <v>11067</v>
      </c>
    </row>
    <row r="10810" spans="1:8">
      <c r="A10810">
        <v>11068</v>
      </c>
      <c r="B10810" t="s">
        <v>54114</v>
      </c>
      <c r="C10810" t="s">
        <v>54115</v>
      </c>
      <c r="D10810">
        <v>9</v>
      </c>
      <c r="E10810">
        <v>726</v>
      </c>
      <c r="F10810" t="s">
        <v>54116</v>
      </c>
      <c r="G10810" t="str">
        <f t="shared" si="336"/>
        <v>726Biscuit Beige</v>
      </c>
      <c r="H10810">
        <f t="shared" si="337"/>
        <v>11068</v>
      </c>
    </row>
    <row r="10811" spans="1:8">
      <c r="A10811">
        <v>11069</v>
      </c>
      <c r="B10811" t="s">
        <v>54117</v>
      </c>
      <c r="C10811" t="s">
        <v>54118</v>
      </c>
      <c r="D10811">
        <v>70</v>
      </c>
      <c r="E10811">
        <v>726</v>
      </c>
      <c r="F10811" t="s">
        <v>54119</v>
      </c>
      <c r="G10811" t="str">
        <f t="shared" si="336"/>
        <v>726Turmeric Gold</v>
      </c>
      <c r="H10811">
        <f t="shared" si="337"/>
        <v>11069</v>
      </c>
    </row>
    <row r="10812" spans="1:8">
      <c r="A10812">
        <v>11070</v>
      </c>
      <c r="B10812" t="s">
        <v>54120</v>
      </c>
      <c r="C10812" t="s">
        <v>54121</v>
      </c>
      <c r="D10812">
        <v>7</v>
      </c>
      <c r="E10812">
        <v>726</v>
      </c>
      <c r="F10812" t="s">
        <v>54122</v>
      </c>
      <c r="G10812" t="str">
        <f t="shared" si="336"/>
        <v>726Mole Grey</v>
      </c>
      <c r="H10812">
        <f t="shared" si="337"/>
        <v>11070</v>
      </c>
    </row>
    <row r="10813" spans="1:8">
      <c r="A10813">
        <v>11071</v>
      </c>
      <c r="B10813" t="s">
        <v>54123</v>
      </c>
      <c r="C10813" t="s">
        <v>54124</v>
      </c>
      <c r="D10813">
        <v>6</v>
      </c>
      <c r="E10813">
        <v>726</v>
      </c>
      <c r="F10813" t="s">
        <v>54125</v>
      </c>
      <c r="G10813" t="str">
        <f t="shared" si="336"/>
        <v>726Black Umber</v>
      </c>
      <c r="H10813">
        <f t="shared" si="337"/>
        <v>11071</v>
      </c>
    </row>
    <row r="10814" spans="1:8">
      <c r="A10814">
        <v>11072</v>
      </c>
      <c r="B10814" t="s">
        <v>54126</v>
      </c>
      <c r="C10814" t="s">
        <v>5853</v>
      </c>
      <c r="D10814">
        <v>9</v>
      </c>
      <c r="E10814">
        <v>726</v>
      </c>
      <c r="F10814" t="s">
        <v>54127</v>
      </c>
      <c r="G10814" t="str">
        <f t="shared" si="336"/>
        <v>726Paul Smith Edition 1</v>
      </c>
      <c r="H10814">
        <f t="shared" si="337"/>
        <v>11072</v>
      </c>
    </row>
    <row r="10815" spans="1:8">
      <c r="A10815">
        <v>11073</v>
      </c>
      <c r="B10815" t="s">
        <v>54128</v>
      </c>
      <c r="C10815" t="s">
        <v>5853</v>
      </c>
      <c r="D10815">
        <v>7</v>
      </c>
      <c r="E10815">
        <v>726</v>
      </c>
      <c r="F10815" t="s">
        <v>54129</v>
      </c>
      <c r="G10815" t="str">
        <f t="shared" si="336"/>
        <v>726Paul Smith Edition 2</v>
      </c>
      <c r="H10815">
        <f t="shared" si="337"/>
        <v>11073</v>
      </c>
    </row>
    <row r="10816" spans="1:8">
      <c r="A10816">
        <v>11074</v>
      </c>
      <c r="B10816" t="s">
        <v>54130</v>
      </c>
      <c r="C10816" t="s">
        <v>5853</v>
      </c>
      <c r="D10816">
        <v>8</v>
      </c>
      <c r="E10816">
        <v>726</v>
      </c>
      <c r="F10816" t="s">
        <v>54131</v>
      </c>
      <c r="G10816" t="str">
        <f t="shared" si="336"/>
        <v>726Paul Smith Edition 3</v>
      </c>
      <c r="H10816">
        <f t="shared" si="337"/>
        <v>11074</v>
      </c>
    </row>
    <row r="10817" spans="1:8">
      <c r="A10817">
        <v>11075</v>
      </c>
      <c r="B10817" t="s">
        <v>21854</v>
      </c>
      <c r="C10817" t="s">
        <v>5853</v>
      </c>
      <c r="D10817">
        <v>6</v>
      </c>
      <c r="E10817">
        <v>224</v>
      </c>
      <c r="F10817" t="s">
        <v>54132</v>
      </c>
      <c r="G10817" t="str">
        <f t="shared" si="336"/>
        <v>224Black / Silver</v>
      </c>
      <c r="H10817">
        <f t="shared" si="337"/>
        <v>11075</v>
      </c>
    </row>
    <row r="10818" spans="1:8">
      <c r="A10818">
        <v>11076</v>
      </c>
      <c r="B10818" t="s">
        <v>50445</v>
      </c>
      <c r="C10818" t="s">
        <v>54133</v>
      </c>
      <c r="D10818">
        <v>14</v>
      </c>
      <c r="E10818">
        <v>859</v>
      </c>
      <c r="F10818" t="s">
        <v>54134</v>
      </c>
      <c r="G10818" t="str">
        <f t="shared" si="336"/>
        <v>859Natural Oak Veneer</v>
      </c>
      <c r="H10818">
        <f t="shared" si="337"/>
        <v>11076</v>
      </c>
    </row>
    <row r="10819" spans="1:8">
      <c r="A10819">
        <v>11077</v>
      </c>
      <c r="B10819" t="s">
        <v>54135</v>
      </c>
      <c r="C10819" t="s">
        <v>54136</v>
      </c>
      <c r="D10819">
        <v>15</v>
      </c>
      <c r="E10819">
        <v>859</v>
      </c>
      <c r="F10819" t="s">
        <v>34666</v>
      </c>
      <c r="G10819" t="str">
        <f t="shared" ref="G10819:G10882" si="338">CONCATENATE(E10819,B10819)</f>
        <v>859Smoked Oak Veneer</v>
      </c>
      <c r="H10819">
        <f t="shared" ref="H10819:H10882" si="339">A10819</f>
        <v>11077</v>
      </c>
    </row>
    <row r="10820" spans="1:8">
      <c r="A10820">
        <v>11078</v>
      </c>
      <c r="B10820" t="s">
        <v>54137</v>
      </c>
      <c r="C10820" t="s">
        <v>54138</v>
      </c>
      <c r="D10820">
        <v>15</v>
      </c>
      <c r="E10820">
        <v>859</v>
      </c>
      <c r="F10820" t="s">
        <v>54139</v>
      </c>
      <c r="G10820" t="str">
        <f t="shared" si="338"/>
        <v>859Dark Oiled Pine</v>
      </c>
      <c r="H10820">
        <f t="shared" si="339"/>
        <v>11078</v>
      </c>
    </row>
    <row r="10821" spans="1:8">
      <c r="A10821">
        <v>11079</v>
      </c>
      <c r="B10821" t="s">
        <v>54140</v>
      </c>
      <c r="C10821" t="s">
        <v>54141</v>
      </c>
      <c r="D10821">
        <v>20</v>
      </c>
      <c r="E10821">
        <v>859</v>
      </c>
      <c r="F10821" t="s">
        <v>54142</v>
      </c>
      <c r="G10821" t="str">
        <f t="shared" si="338"/>
        <v>859Bianco Curia Marble</v>
      </c>
      <c r="H10821">
        <f t="shared" si="339"/>
        <v>11079</v>
      </c>
    </row>
    <row r="10822" spans="1:8">
      <c r="A10822">
        <v>11080</v>
      </c>
      <c r="B10822" t="s">
        <v>54143</v>
      </c>
      <c r="C10822" t="s">
        <v>54144</v>
      </c>
      <c r="D10822">
        <v>9</v>
      </c>
      <c r="E10822">
        <v>158</v>
      </c>
      <c r="F10822" t="s">
        <v>54145</v>
      </c>
      <c r="G10822" t="str">
        <f t="shared" si="338"/>
        <v>158Grey White</v>
      </c>
      <c r="H10822">
        <f t="shared" si="339"/>
        <v>11080</v>
      </c>
    </row>
    <row r="10823" spans="1:8">
      <c r="A10823">
        <v>11081</v>
      </c>
      <c r="B10823" t="s">
        <v>54146</v>
      </c>
      <c r="C10823" t="s">
        <v>54147</v>
      </c>
      <c r="D10823">
        <v>14</v>
      </c>
      <c r="E10823">
        <v>859</v>
      </c>
      <c r="F10823" t="s">
        <v>54148</v>
      </c>
      <c r="G10823" t="str">
        <f t="shared" si="338"/>
        <v>859White Stained Oak</v>
      </c>
      <c r="H10823">
        <f t="shared" si="339"/>
        <v>11081</v>
      </c>
    </row>
    <row r="10824" spans="1:8">
      <c r="A10824">
        <v>11082</v>
      </c>
      <c r="B10824" t="s">
        <v>54149</v>
      </c>
      <c r="C10824" t="s">
        <v>54150</v>
      </c>
      <c r="D10824">
        <v>6</v>
      </c>
      <c r="E10824">
        <v>859</v>
      </c>
      <c r="F10824" t="s">
        <v>54151</v>
      </c>
      <c r="G10824" t="str">
        <f t="shared" si="338"/>
        <v>859Black Oiled Oak</v>
      </c>
      <c r="H10824">
        <f t="shared" si="339"/>
        <v>11082</v>
      </c>
    </row>
    <row r="10825" spans="1:8">
      <c r="A10825">
        <v>11083</v>
      </c>
      <c r="B10825" t="s">
        <v>3414</v>
      </c>
      <c r="C10825" t="s">
        <v>3414</v>
      </c>
      <c r="D10825">
        <v>12</v>
      </c>
      <c r="E10825">
        <v>807</v>
      </c>
      <c r="F10825" t="s">
        <v>54152</v>
      </c>
      <c r="G10825" t="str">
        <f t="shared" si="338"/>
        <v>807Olive Green</v>
      </c>
      <c r="H10825">
        <f t="shared" si="339"/>
        <v>11083</v>
      </c>
    </row>
    <row r="10826" spans="1:8">
      <c r="A10826">
        <v>11084</v>
      </c>
      <c r="B10826" t="s">
        <v>1799</v>
      </c>
      <c r="C10826" t="s">
        <v>1799</v>
      </c>
      <c r="D10826">
        <v>12</v>
      </c>
      <c r="E10826">
        <v>807</v>
      </c>
      <c r="F10826" t="s">
        <v>54153</v>
      </c>
      <c r="G10826" t="str">
        <f t="shared" si="338"/>
        <v>807Emerald Green</v>
      </c>
      <c r="H10826">
        <f t="shared" si="339"/>
        <v>11084</v>
      </c>
    </row>
    <row r="10827" spans="1:8">
      <c r="A10827">
        <v>11085</v>
      </c>
      <c r="B10827" t="s">
        <v>350</v>
      </c>
      <c r="C10827" t="s">
        <v>350</v>
      </c>
      <c r="D10827">
        <v>10</v>
      </c>
      <c r="E10827">
        <v>807</v>
      </c>
      <c r="F10827" t="s">
        <v>54154</v>
      </c>
      <c r="G10827" t="str">
        <f t="shared" si="338"/>
        <v>807Sienna</v>
      </c>
      <c r="H10827">
        <f t="shared" si="339"/>
        <v>11085</v>
      </c>
    </row>
    <row r="10828" spans="1:8">
      <c r="A10828">
        <v>11086</v>
      </c>
      <c r="B10828" t="s">
        <v>43605</v>
      </c>
      <c r="C10828" t="s">
        <v>5853</v>
      </c>
      <c r="D10828">
        <v>6</v>
      </c>
      <c r="E10828">
        <v>224</v>
      </c>
      <c r="F10828" t="s">
        <v>54155</v>
      </c>
      <c r="G10828" t="str">
        <f t="shared" si="338"/>
        <v>224Black / Aged Brass</v>
      </c>
      <c r="H10828">
        <f t="shared" si="339"/>
        <v>11086</v>
      </c>
    </row>
    <row r="10829" spans="1:8">
      <c r="A10829">
        <v>11087</v>
      </c>
      <c r="B10829" t="s">
        <v>384</v>
      </c>
      <c r="C10829" t="s">
        <v>54156</v>
      </c>
      <c r="D10829">
        <v>9</v>
      </c>
      <c r="E10829">
        <v>120</v>
      </c>
      <c r="F10829" t="s">
        <v>54157</v>
      </c>
      <c r="G10829" t="str">
        <f t="shared" si="338"/>
        <v>120Champagne</v>
      </c>
      <c r="H10829">
        <f t="shared" si="339"/>
        <v>11087</v>
      </c>
    </row>
    <row r="10830" spans="1:8">
      <c r="A10830">
        <v>11088</v>
      </c>
      <c r="B10830" t="s">
        <v>36742</v>
      </c>
      <c r="C10830" t="s">
        <v>5853</v>
      </c>
      <c r="D10830">
        <v>39</v>
      </c>
      <c r="E10830" t="s">
        <v>5853</v>
      </c>
      <c r="F10830" t="s">
        <v>54158</v>
      </c>
      <c r="G10830" t="str">
        <f t="shared" si="338"/>
        <v>Brass / Black</v>
      </c>
      <c r="H10830">
        <f t="shared" si="339"/>
        <v>11088</v>
      </c>
    </row>
    <row r="10831" spans="1:8">
      <c r="A10831">
        <v>11089</v>
      </c>
      <c r="B10831" t="s">
        <v>27754</v>
      </c>
      <c r="C10831" t="s">
        <v>5853</v>
      </c>
      <c r="D10831">
        <v>19</v>
      </c>
      <c r="E10831">
        <v>464</v>
      </c>
      <c r="F10831" t="s">
        <v>54159</v>
      </c>
      <c r="G10831" t="str">
        <f t="shared" si="338"/>
        <v>464Copper / Black</v>
      </c>
      <c r="H10831">
        <f t="shared" si="339"/>
        <v>11089</v>
      </c>
    </row>
    <row r="10832" spans="1:8">
      <c r="A10832">
        <v>11090</v>
      </c>
      <c r="B10832" t="s">
        <v>43324</v>
      </c>
      <c r="C10832" t="s">
        <v>54160</v>
      </c>
      <c r="D10832">
        <v>6894</v>
      </c>
      <c r="E10832">
        <v>120</v>
      </c>
      <c r="F10832" t="s">
        <v>54161</v>
      </c>
      <c r="G10832" t="str">
        <f t="shared" si="338"/>
        <v>120Soft Pink</v>
      </c>
      <c r="H10832">
        <f t="shared" si="339"/>
        <v>11090</v>
      </c>
    </row>
    <row r="10833" spans="1:8">
      <c r="A10833">
        <v>11091</v>
      </c>
      <c r="B10833" t="s">
        <v>54162</v>
      </c>
      <c r="C10833" t="s">
        <v>54163</v>
      </c>
      <c r="D10833">
        <v>7</v>
      </c>
      <c r="E10833">
        <v>120</v>
      </c>
      <c r="F10833" t="s">
        <v>54164</v>
      </c>
      <c r="G10833" t="str">
        <f t="shared" si="338"/>
        <v>120Light Aluminum Grey</v>
      </c>
      <c r="H10833">
        <f t="shared" si="339"/>
        <v>11091</v>
      </c>
    </row>
    <row r="10834" spans="1:8">
      <c r="A10834">
        <v>11092</v>
      </c>
      <c r="B10834" t="s">
        <v>13626</v>
      </c>
      <c r="C10834" t="s">
        <v>54165</v>
      </c>
      <c r="D10834">
        <v>155</v>
      </c>
      <c r="E10834">
        <v>120</v>
      </c>
      <c r="F10834" t="s">
        <v>54166</v>
      </c>
      <c r="G10834" t="str">
        <f t="shared" si="338"/>
        <v>120Petrol Blue</v>
      </c>
      <c r="H10834">
        <f t="shared" si="339"/>
        <v>11092</v>
      </c>
    </row>
    <row r="10835" spans="1:8">
      <c r="A10835">
        <v>11093</v>
      </c>
      <c r="B10835" t="s">
        <v>54167</v>
      </c>
      <c r="C10835" t="s">
        <v>54168</v>
      </c>
      <c r="D10835">
        <v>13</v>
      </c>
      <c r="E10835">
        <v>120</v>
      </c>
      <c r="F10835" t="s">
        <v>54169</v>
      </c>
      <c r="G10835" t="str">
        <f t="shared" si="338"/>
        <v>120Brown Rose</v>
      </c>
      <c r="H10835">
        <f t="shared" si="339"/>
        <v>11093</v>
      </c>
    </row>
    <row r="10836" spans="1:8">
      <c r="A10836">
        <v>11094</v>
      </c>
      <c r="B10836" t="s">
        <v>460</v>
      </c>
      <c r="C10836" t="s">
        <v>54170</v>
      </c>
      <c r="D10836">
        <v>7</v>
      </c>
      <c r="E10836">
        <v>120</v>
      </c>
      <c r="F10836" t="s">
        <v>54171</v>
      </c>
      <c r="G10836" t="str">
        <f t="shared" si="338"/>
        <v>120Taupe</v>
      </c>
      <c r="H10836">
        <f t="shared" si="339"/>
        <v>11094</v>
      </c>
    </row>
    <row r="10837" spans="1:8">
      <c r="A10837">
        <v>11095</v>
      </c>
      <c r="B10837" t="s">
        <v>291</v>
      </c>
      <c r="C10837" t="s">
        <v>5853</v>
      </c>
      <c r="D10837">
        <v>35</v>
      </c>
      <c r="E10837">
        <v>224</v>
      </c>
      <c r="F10837" t="s">
        <v>54172</v>
      </c>
      <c r="G10837" t="str">
        <f t="shared" si="338"/>
        <v>224Brushed Aluminum</v>
      </c>
      <c r="H10837">
        <f t="shared" si="339"/>
        <v>11095</v>
      </c>
    </row>
    <row r="10838" spans="1:8">
      <c r="A10838">
        <v>11096</v>
      </c>
      <c r="B10838" t="s">
        <v>24451</v>
      </c>
      <c r="C10838" t="s">
        <v>54173</v>
      </c>
      <c r="D10838">
        <v>48</v>
      </c>
      <c r="E10838">
        <v>120</v>
      </c>
      <c r="F10838" t="s">
        <v>54174</v>
      </c>
      <c r="G10838" t="str">
        <f t="shared" si="338"/>
        <v>120Chrome / Grey</v>
      </c>
      <c r="H10838">
        <f t="shared" si="339"/>
        <v>11096</v>
      </c>
    </row>
    <row r="10839" spans="1:8">
      <c r="A10839">
        <v>11097</v>
      </c>
      <c r="B10839" t="s">
        <v>21918</v>
      </c>
      <c r="C10839" t="s">
        <v>5853</v>
      </c>
      <c r="D10839">
        <v>6</v>
      </c>
      <c r="E10839">
        <v>224</v>
      </c>
      <c r="F10839" t="s">
        <v>54175</v>
      </c>
      <c r="G10839" t="str">
        <f t="shared" si="338"/>
        <v>224Black / Gold Leaf</v>
      </c>
      <c r="H10839">
        <f t="shared" si="339"/>
        <v>11097</v>
      </c>
    </row>
    <row r="10840" spans="1:8">
      <c r="A10840">
        <v>11098</v>
      </c>
      <c r="B10840" t="s">
        <v>21829</v>
      </c>
      <c r="C10840" t="s">
        <v>54176</v>
      </c>
      <c r="D10840">
        <v>8</v>
      </c>
      <c r="E10840">
        <v>390</v>
      </c>
      <c r="F10840" t="s">
        <v>54177</v>
      </c>
      <c r="G10840" t="str">
        <f t="shared" si="338"/>
        <v>390Gloss White / Gold</v>
      </c>
      <c r="H10840">
        <f t="shared" si="339"/>
        <v>11098</v>
      </c>
    </row>
    <row r="10841" spans="1:8">
      <c r="A10841">
        <v>11099</v>
      </c>
      <c r="B10841" t="s">
        <v>70785</v>
      </c>
      <c r="C10841" t="s">
        <v>54178</v>
      </c>
      <c r="D10841">
        <v>7</v>
      </c>
      <c r="E10841">
        <v>390</v>
      </c>
      <c r="F10841" t="s">
        <v>54179</v>
      </c>
      <c r="G10841" t="str">
        <f t="shared" si="338"/>
        <v>390Gloss Gray / Gold</v>
      </c>
      <c r="H10841">
        <f t="shared" si="339"/>
        <v>11099</v>
      </c>
    </row>
    <row r="10842" spans="1:8">
      <c r="A10842">
        <v>11100</v>
      </c>
      <c r="B10842" t="s">
        <v>70786</v>
      </c>
      <c r="C10842" t="s">
        <v>54180</v>
      </c>
      <c r="D10842">
        <v>17</v>
      </c>
      <c r="E10842">
        <v>390</v>
      </c>
      <c r="F10842" t="s">
        <v>54181</v>
      </c>
      <c r="G10842" t="str">
        <f t="shared" si="338"/>
        <v>390Burnished Nickel / Arabescato Marble</v>
      </c>
      <c r="H10842">
        <f t="shared" si="339"/>
        <v>11100</v>
      </c>
    </row>
    <row r="10843" spans="1:8">
      <c r="A10843">
        <v>11101</v>
      </c>
      <c r="B10843" t="s">
        <v>70787</v>
      </c>
      <c r="C10843" t="s">
        <v>54182</v>
      </c>
      <c r="D10843">
        <v>39</v>
      </c>
      <c r="E10843">
        <v>390</v>
      </c>
      <c r="F10843" t="s">
        <v>54183</v>
      </c>
      <c r="G10843" t="str">
        <f t="shared" si="338"/>
        <v>390Vintage Brass / Nero Madera</v>
      </c>
      <c r="H10843">
        <f t="shared" si="339"/>
        <v>11101</v>
      </c>
    </row>
    <row r="10844" spans="1:8">
      <c r="A10844">
        <v>11102</v>
      </c>
      <c r="B10844" t="s">
        <v>70654</v>
      </c>
      <c r="C10844" t="s">
        <v>21079</v>
      </c>
      <c r="D10844">
        <v>68</v>
      </c>
      <c r="E10844">
        <v>390</v>
      </c>
      <c r="F10844" t="s">
        <v>54184</v>
      </c>
      <c r="G10844" t="str">
        <f t="shared" si="338"/>
        <v>390Stainless Steel / Black</v>
      </c>
      <c r="H10844">
        <f t="shared" si="339"/>
        <v>11102</v>
      </c>
    </row>
    <row r="10845" spans="1:8">
      <c r="A10845">
        <v>11103</v>
      </c>
      <c r="B10845" t="s">
        <v>70788</v>
      </c>
      <c r="C10845" t="s">
        <v>54185</v>
      </c>
      <c r="D10845">
        <v>39</v>
      </c>
      <c r="E10845">
        <v>390</v>
      </c>
      <c r="F10845" t="s">
        <v>54186</v>
      </c>
      <c r="G10845" t="str">
        <f t="shared" si="338"/>
        <v>390Vintage Brass / White</v>
      </c>
      <c r="H10845">
        <f t="shared" si="339"/>
        <v>11103</v>
      </c>
    </row>
    <row r="10846" spans="1:8">
      <c r="A10846">
        <v>11104</v>
      </c>
      <c r="B10846" t="s">
        <v>54187</v>
      </c>
      <c r="C10846" t="s">
        <v>54188</v>
      </c>
      <c r="D10846">
        <v>11</v>
      </c>
      <c r="E10846">
        <v>870</v>
      </c>
      <c r="F10846" t="s">
        <v>54189</v>
      </c>
      <c r="G10846" t="str">
        <f t="shared" si="338"/>
        <v>870Rusted Metal</v>
      </c>
      <c r="H10846">
        <f t="shared" si="339"/>
        <v>11104</v>
      </c>
    </row>
    <row r="10847" spans="1:8">
      <c r="A10847">
        <v>11105</v>
      </c>
      <c r="B10847" t="s">
        <v>336</v>
      </c>
      <c r="C10847" t="s">
        <v>5853</v>
      </c>
      <c r="D10847">
        <v>39</v>
      </c>
      <c r="E10847">
        <v>536</v>
      </c>
      <c r="F10847" t="s">
        <v>54190</v>
      </c>
      <c r="G10847" t="str">
        <f t="shared" si="338"/>
        <v>536Aged Brass</v>
      </c>
      <c r="H10847">
        <f t="shared" si="339"/>
        <v>11105</v>
      </c>
    </row>
    <row r="10848" spans="1:8">
      <c r="A10848">
        <v>11106</v>
      </c>
      <c r="B10848" t="s">
        <v>70789</v>
      </c>
      <c r="C10848" t="s">
        <v>54191</v>
      </c>
      <c r="D10848">
        <v>39</v>
      </c>
      <c r="E10848">
        <v>390</v>
      </c>
      <c r="F10848" t="s">
        <v>54192</v>
      </c>
      <c r="G10848" t="str">
        <f t="shared" si="338"/>
        <v>390Vintage Brass / Arabescato Marble</v>
      </c>
      <c r="H10848">
        <f t="shared" si="339"/>
        <v>11106</v>
      </c>
    </row>
    <row r="10849" spans="1:8">
      <c r="A10849">
        <v>11107</v>
      </c>
      <c r="B10849" t="s">
        <v>54193</v>
      </c>
      <c r="C10849" t="s">
        <v>61489</v>
      </c>
      <c r="D10849">
        <v>15</v>
      </c>
      <c r="E10849">
        <v>536</v>
      </c>
      <c r="F10849" t="s">
        <v>54194</v>
      </c>
      <c r="G10849" t="str">
        <f t="shared" si="338"/>
        <v>536Black / Dark Walnut</v>
      </c>
      <c r="H10849">
        <f t="shared" si="339"/>
        <v>11107</v>
      </c>
    </row>
    <row r="10850" spans="1:8">
      <c r="A10850">
        <v>11108</v>
      </c>
      <c r="B10850" t="s">
        <v>54195</v>
      </c>
      <c r="C10850" t="s">
        <v>54196</v>
      </c>
      <c r="D10850">
        <v>39</v>
      </c>
      <c r="E10850">
        <v>502</v>
      </c>
      <c r="F10850" t="s">
        <v>54197</v>
      </c>
      <c r="G10850" t="str">
        <f t="shared" si="338"/>
        <v>502Burnished Brass / Black</v>
      </c>
      <c r="H10850">
        <f t="shared" si="339"/>
        <v>11108</v>
      </c>
    </row>
    <row r="10851" spans="1:8">
      <c r="A10851">
        <v>11109</v>
      </c>
      <c r="B10851" t="s">
        <v>54198</v>
      </c>
      <c r="C10851" t="s">
        <v>61490</v>
      </c>
      <c r="D10851">
        <v>6</v>
      </c>
      <c r="E10851">
        <v>502</v>
      </c>
      <c r="F10851" t="s">
        <v>61491</v>
      </c>
      <c r="G10851" t="str">
        <f t="shared" si="338"/>
        <v>502Matte Black / Warm Brass</v>
      </c>
      <c r="H10851">
        <f t="shared" si="339"/>
        <v>11109</v>
      </c>
    </row>
    <row r="10852" spans="1:8">
      <c r="A10852">
        <v>11110</v>
      </c>
      <c r="B10852" t="s">
        <v>375</v>
      </c>
      <c r="C10852" t="s">
        <v>5853</v>
      </c>
      <c r="D10852">
        <v>1</v>
      </c>
      <c r="E10852">
        <v>536</v>
      </c>
      <c r="F10852" t="s">
        <v>54199</v>
      </c>
      <c r="G10852" t="str">
        <f t="shared" si="338"/>
        <v>536Antique Nickel</v>
      </c>
      <c r="H10852">
        <f t="shared" si="339"/>
        <v>11110</v>
      </c>
    </row>
    <row r="10853" spans="1:8">
      <c r="A10853">
        <v>11111</v>
      </c>
      <c r="B10853" t="s">
        <v>54200</v>
      </c>
      <c r="C10853" t="s">
        <v>54201</v>
      </c>
      <c r="D10853">
        <v>16</v>
      </c>
      <c r="E10853">
        <v>502</v>
      </c>
      <c r="F10853" t="s">
        <v>54202</v>
      </c>
      <c r="G10853" t="str">
        <f t="shared" si="338"/>
        <v>502True Gold / Matte Black</v>
      </c>
      <c r="H10853">
        <f t="shared" si="339"/>
        <v>11111</v>
      </c>
    </row>
    <row r="10854" spans="1:8">
      <c r="A10854">
        <v>11112</v>
      </c>
      <c r="B10854" t="s">
        <v>70790</v>
      </c>
      <c r="C10854" t="s">
        <v>54203</v>
      </c>
      <c r="D10854">
        <v>16</v>
      </c>
      <c r="E10854">
        <v>435</v>
      </c>
      <c r="F10854" t="s">
        <v>54204</v>
      </c>
      <c r="G10854" t="str">
        <f t="shared" si="338"/>
        <v>435Brushed Gold / Black</v>
      </c>
      <c r="H10854">
        <f t="shared" si="339"/>
        <v>11112</v>
      </c>
    </row>
    <row r="10855" spans="1:8">
      <c r="A10855">
        <v>11113</v>
      </c>
      <c r="B10855" t="s">
        <v>48188</v>
      </c>
      <c r="C10855" t="s">
        <v>54205</v>
      </c>
      <c r="D10855">
        <v>17</v>
      </c>
      <c r="E10855">
        <v>455</v>
      </c>
      <c r="F10855" t="s">
        <v>54206</v>
      </c>
      <c r="G10855" t="str">
        <f t="shared" si="338"/>
        <v>455Silver Cloud</v>
      </c>
      <c r="H10855">
        <f t="shared" si="339"/>
        <v>11113</v>
      </c>
    </row>
    <row r="10856" spans="1:8">
      <c r="A10856">
        <v>11114</v>
      </c>
      <c r="B10856" t="s">
        <v>54207</v>
      </c>
      <c r="C10856" t="s">
        <v>54208</v>
      </c>
      <c r="D10856">
        <v>7</v>
      </c>
      <c r="E10856">
        <v>455</v>
      </c>
      <c r="F10856" t="s">
        <v>54209</v>
      </c>
      <c r="G10856" t="str">
        <f t="shared" si="338"/>
        <v>455Thunder Sky</v>
      </c>
      <c r="H10856">
        <f t="shared" si="339"/>
        <v>11114</v>
      </c>
    </row>
    <row r="10857" spans="1:8">
      <c r="A10857">
        <v>11115</v>
      </c>
      <c r="B10857" t="s">
        <v>70791</v>
      </c>
      <c r="C10857" t="s">
        <v>54210</v>
      </c>
      <c r="D10857">
        <v>6</v>
      </c>
      <c r="E10857">
        <v>435</v>
      </c>
      <c r="F10857" t="s">
        <v>54211</v>
      </c>
      <c r="G10857" t="str">
        <f t="shared" si="338"/>
        <v>435Black / Mocha</v>
      </c>
      <c r="H10857">
        <f t="shared" si="339"/>
        <v>11115</v>
      </c>
    </row>
    <row r="10858" spans="1:8">
      <c r="A10858">
        <v>11116</v>
      </c>
      <c r="B10858" t="s">
        <v>3602</v>
      </c>
      <c r="C10858" t="s">
        <v>54212</v>
      </c>
      <c r="D10858">
        <v>6</v>
      </c>
      <c r="E10858">
        <v>502</v>
      </c>
      <c r="F10858" t="s">
        <v>54213</v>
      </c>
      <c r="G10858" t="str">
        <f t="shared" si="338"/>
        <v>502Cafe</v>
      </c>
      <c r="H10858">
        <f t="shared" si="339"/>
        <v>11116</v>
      </c>
    </row>
    <row r="10859" spans="1:8">
      <c r="A10859">
        <v>11117</v>
      </c>
      <c r="B10859" t="s">
        <v>54214</v>
      </c>
      <c r="C10859" t="s">
        <v>61492</v>
      </c>
      <c r="D10859">
        <v>16</v>
      </c>
      <c r="E10859">
        <v>502</v>
      </c>
      <c r="F10859" t="s">
        <v>61493</v>
      </c>
      <c r="G10859" t="str">
        <f t="shared" si="338"/>
        <v>502True Gold</v>
      </c>
      <c r="H10859">
        <f t="shared" si="339"/>
        <v>11117</v>
      </c>
    </row>
    <row r="10860" spans="1:8">
      <c r="A10860">
        <v>11118</v>
      </c>
      <c r="B10860" t="s">
        <v>27469</v>
      </c>
      <c r="C10860" t="s">
        <v>54215</v>
      </c>
      <c r="D10860">
        <v>6</v>
      </c>
      <c r="E10860">
        <v>502</v>
      </c>
      <c r="F10860" t="s">
        <v>54216</v>
      </c>
      <c r="G10860" t="str">
        <f t="shared" si="338"/>
        <v>502Matte Black / Satin Nickel</v>
      </c>
      <c r="H10860">
        <f t="shared" si="339"/>
        <v>11118</v>
      </c>
    </row>
    <row r="10861" spans="1:8">
      <c r="A10861">
        <v>11119</v>
      </c>
      <c r="B10861" t="s">
        <v>54217</v>
      </c>
      <c r="C10861" t="s">
        <v>54218</v>
      </c>
      <c r="D10861">
        <v>6</v>
      </c>
      <c r="E10861">
        <v>956</v>
      </c>
      <c r="F10861" t="s">
        <v>54219</v>
      </c>
      <c r="G10861" t="str">
        <f t="shared" si="338"/>
        <v>956Black / Koa</v>
      </c>
      <c r="H10861">
        <f t="shared" si="339"/>
        <v>11119</v>
      </c>
    </row>
    <row r="10862" spans="1:8">
      <c r="A10862">
        <v>11120</v>
      </c>
      <c r="B10862" t="s">
        <v>27146</v>
      </c>
      <c r="C10862" t="s">
        <v>5853</v>
      </c>
      <c r="D10862">
        <v>18</v>
      </c>
      <c r="E10862">
        <v>536</v>
      </c>
      <c r="F10862" t="s">
        <v>54220</v>
      </c>
      <c r="G10862" t="str">
        <f t="shared" si="338"/>
        <v>536Bronze / Gold Leaf</v>
      </c>
      <c r="H10862">
        <f t="shared" si="339"/>
        <v>11120</v>
      </c>
    </row>
    <row r="10863" spans="1:8">
      <c r="A10863">
        <v>11121</v>
      </c>
      <c r="B10863" t="s">
        <v>2953</v>
      </c>
      <c r="C10863" t="s">
        <v>54221</v>
      </c>
      <c r="D10863">
        <v>12</v>
      </c>
      <c r="E10863">
        <v>502</v>
      </c>
      <c r="F10863" t="s">
        <v>54222</v>
      </c>
      <c r="G10863" t="str">
        <f t="shared" si="338"/>
        <v>502Aspen</v>
      </c>
      <c r="H10863">
        <f t="shared" si="339"/>
        <v>11121</v>
      </c>
    </row>
    <row r="10864" spans="1:8">
      <c r="A10864">
        <v>11122</v>
      </c>
      <c r="B10864" t="s">
        <v>2090</v>
      </c>
      <c r="C10864" t="s">
        <v>61494</v>
      </c>
      <c r="D10864">
        <v>14</v>
      </c>
      <c r="E10864">
        <v>435</v>
      </c>
      <c r="F10864" t="s">
        <v>54223</v>
      </c>
      <c r="G10864" t="str">
        <f t="shared" si="338"/>
        <v>435Wood</v>
      </c>
      <c r="H10864">
        <f t="shared" si="339"/>
        <v>11122</v>
      </c>
    </row>
    <row r="10865" spans="1:8">
      <c r="A10865">
        <v>11123</v>
      </c>
      <c r="B10865" t="s">
        <v>54224</v>
      </c>
      <c r="C10865" t="s">
        <v>5853</v>
      </c>
      <c r="D10865">
        <v>18</v>
      </c>
      <c r="E10865">
        <v>536</v>
      </c>
      <c r="F10865" t="s">
        <v>54225</v>
      </c>
      <c r="G10865" t="str">
        <f t="shared" si="338"/>
        <v>536Bronze / Brushed Brass</v>
      </c>
      <c r="H10865">
        <f t="shared" si="339"/>
        <v>11123</v>
      </c>
    </row>
    <row r="10866" spans="1:8">
      <c r="A10866">
        <v>11124</v>
      </c>
      <c r="B10866" t="s">
        <v>41683</v>
      </c>
      <c r="C10866" t="s">
        <v>54226</v>
      </c>
      <c r="D10866">
        <v>1</v>
      </c>
      <c r="E10866">
        <v>79</v>
      </c>
      <c r="F10866" t="s">
        <v>54227</v>
      </c>
      <c r="G10866" t="str">
        <f t="shared" si="338"/>
        <v>79Brushed Nickel / Coal</v>
      </c>
      <c r="H10866">
        <f t="shared" si="339"/>
        <v>11124</v>
      </c>
    </row>
    <row r="10867" spans="1:8">
      <c r="A10867">
        <v>11125</v>
      </c>
      <c r="B10867" t="s">
        <v>54228</v>
      </c>
      <c r="C10867" t="s">
        <v>54229</v>
      </c>
      <c r="D10867">
        <v>6</v>
      </c>
      <c r="E10867">
        <v>79</v>
      </c>
      <c r="F10867" t="s">
        <v>54230</v>
      </c>
      <c r="G10867" t="str">
        <f t="shared" si="338"/>
        <v>79Coal / Satin Brass</v>
      </c>
      <c r="H10867">
        <f t="shared" si="339"/>
        <v>11125</v>
      </c>
    </row>
    <row r="10868" spans="1:8">
      <c r="A10868">
        <v>11126</v>
      </c>
      <c r="B10868" t="s">
        <v>265</v>
      </c>
      <c r="C10868" t="s">
        <v>54231</v>
      </c>
      <c r="D10868">
        <v>19</v>
      </c>
      <c r="E10868">
        <v>950</v>
      </c>
      <c r="F10868" t="s">
        <v>54232</v>
      </c>
      <c r="G10868" t="str">
        <f t="shared" si="338"/>
        <v>950Copper</v>
      </c>
      <c r="H10868">
        <f t="shared" si="339"/>
        <v>11126</v>
      </c>
    </row>
    <row r="10869" spans="1:8">
      <c r="A10869">
        <v>11127</v>
      </c>
      <c r="B10869" t="s">
        <v>1533</v>
      </c>
      <c r="C10869" t="s">
        <v>54233</v>
      </c>
      <c r="D10869">
        <v>1577</v>
      </c>
      <c r="E10869">
        <v>950</v>
      </c>
      <c r="F10869" t="s">
        <v>54234</v>
      </c>
      <c r="G10869" t="str">
        <f t="shared" si="338"/>
        <v>950Violet</v>
      </c>
      <c r="H10869">
        <f t="shared" si="339"/>
        <v>11127</v>
      </c>
    </row>
    <row r="10870" spans="1:8">
      <c r="A10870">
        <v>11128</v>
      </c>
      <c r="B10870" t="s">
        <v>297</v>
      </c>
      <c r="C10870" t="s">
        <v>5853</v>
      </c>
      <c r="D10870">
        <v>430</v>
      </c>
      <c r="E10870">
        <v>440</v>
      </c>
      <c r="F10870" t="s">
        <v>54235</v>
      </c>
      <c r="G10870" t="str">
        <f t="shared" si="338"/>
        <v>440Brushed Steel</v>
      </c>
      <c r="H10870">
        <f t="shared" si="339"/>
        <v>11128</v>
      </c>
    </row>
    <row r="10871" spans="1:8">
      <c r="A10871">
        <v>11129</v>
      </c>
      <c r="B10871" t="s">
        <v>54236</v>
      </c>
      <c r="C10871" t="s">
        <v>54236</v>
      </c>
      <c r="D10871">
        <v>6</v>
      </c>
      <c r="E10871">
        <v>791</v>
      </c>
      <c r="F10871" t="s">
        <v>54237</v>
      </c>
      <c r="G10871" t="str">
        <f t="shared" si="338"/>
        <v>791Black Lacquered Beech / Natural Paper Cord</v>
      </c>
      <c r="H10871">
        <f t="shared" si="339"/>
        <v>11129</v>
      </c>
    </row>
    <row r="10872" spans="1:8">
      <c r="A10872">
        <v>11130</v>
      </c>
      <c r="B10872" t="s">
        <v>54238</v>
      </c>
      <c r="C10872" t="s">
        <v>5853</v>
      </c>
      <c r="D10872">
        <v>430</v>
      </c>
      <c r="E10872">
        <v>440</v>
      </c>
      <c r="F10872" t="s">
        <v>54239</v>
      </c>
      <c r="G10872" t="str">
        <f t="shared" si="338"/>
        <v>440Brushed Steel / Silver / American Walnut</v>
      </c>
      <c r="H10872">
        <f t="shared" si="339"/>
        <v>11130</v>
      </c>
    </row>
    <row r="10873" spans="1:8">
      <c r="A10873">
        <v>11131</v>
      </c>
      <c r="B10873" t="s">
        <v>54240</v>
      </c>
      <c r="C10873" t="s">
        <v>5853</v>
      </c>
      <c r="D10873">
        <v>430</v>
      </c>
      <c r="E10873">
        <v>440</v>
      </c>
      <c r="F10873" t="s">
        <v>54241</v>
      </c>
      <c r="G10873" t="str">
        <f t="shared" si="338"/>
        <v>440Brushed Steel / Silver / Lt Grey Weather Oak</v>
      </c>
      <c r="H10873">
        <f t="shared" si="339"/>
        <v>11131</v>
      </c>
    </row>
    <row r="10874" spans="1:8">
      <c r="A10874">
        <v>11132</v>
      </c>
      <c r="B10874" t="s">
        <v>54242</v>
      </c>
      <c r="C10874" t="s">
        <v>5853</v>
      </c>
      <c r="D10874">
        <v>6</v>
      </c>
      <c r="E10874">
        <v>440</v>
      </c>
      <c r="F10874" t="s">
        <v>54243</v>
      </c>
      <c r="G10874" t="str">
        <f t="shared" si="338"/>
        <v>440Midnight Black / American Walnut</v>
      </c>
      <c r="H10874">
        <f t="shared" si="339"/>
        <v>11132</v>
      </c>
    </row>
    <row r="10875" spans="1:8">
      <c r="A10875">
        <v>11133</v>
      </c>
      <c r="B10875" t="s">
        <v>54244</v>
      </c>
      <c r="C10875" t="s">
        <v>54245</v>
      </c>
      <c r="D10875">
        <v>6</v>
      </c>
      <c r="E10875">
        <v>409</v>
      </c>
      <c r="F10875" t="s">
        <v>54246</v>
      </c>
      <c r="G10875" t="str">
        <f t="shared" si="338"/>
        <v>409Carbon / Havana Gold</v>
      </c>
      <c r="H10875">
        <f t="shared" si="339"/>
        <v>11133</v>
      </c>
    </row>
    <row r="10876" spans="1:8">
      <c r="A10876">
        <v>11134</v>
      </c>
      <c r="B10876" t="s">
        <v>292</v>
      </c>
      <c r="C10876" t="s">
        <v>5853</v>
      </c>
      <c r="D10876">
        <v>39</v>
      </c>
      <c r="E10876">
        <v>777</v>
      </c>
      <c r="F10876" t="s">
        <v>54247</v>
      </c>
      <c r="G10876" t="str">
        <f t="shared" si="338"/>
        <v>777Brushed Brass</v>
      </c>
      <c r="H10876">
        <f t="shared" si="339"/>
        <v>11134</v>
      </c>
    </row>
    <row r="10877" spans="1:8">
      <c r="A10877">
        <v>11135</v>
      </c>
      <c r="B10877" t="s">
        <v>54248</v>
      </c>
      <c r="C10877" t="s">
        <v>54249</v>
      </c>
      <c r="D10877">
        <v>9</v>
      </c>
      <c r="E10877">
        <v>409</v>
      </c>
      <c r="F10877" t="s">
        <v>54250</v>
      </c>
      <c r="G10877" t="str">
        <f t="shared" si="338"/>
        <v>409Country White</v>
      </c>
      <c r="H10877">
        <f t="shared" si="339"/>
        <v>11135</v>
      </c>
    </row>
    <row r="10878" spans="1:8">
      <c r="A10878">
        <v>11136</v>
      </c>
      <c r="B10878" t="s">
        <v>48732</v>
      </c>
      <c r="C10878" t="s">
        <v>54251</v>
      </c>
      <c r="D10878">
        <v>39</v>
      </c>
      <c r="E10878">
        <v>409</v>
      </c>
      <c r="F10878" t="s">
        <v>54252</v>
      </c>
      <c r="G10878" t="str">
        <f t="shared" si="338"/>
        <v>409Satin Brass / Black</v>
      </c>
      <c r="H10878">
        <f t="shared" si="339"/>
        <v>11136</v>
      </c>
    </row>
    <row r="10879" spans="1:8">
      <c r="A10879">
        <v>11137</v>
      </c>
      <c r="B10879" t="s">
        <v>21019</v>
      </c>
      <c r="C10879" t="s">
        <v>54253</v>
      </c>
      <c r="D10879">
        <v>3</v>
      </c>
      <c r="E10879">
        <v>409</v>
      </c>
      <c r="F10879" t="s">
        <v>52900</v>
      </c>
      <c r="G10879" t="str">
        <f t="shared" si="338"/>
        <v>409Polished Nickel / Black</v>
      </c>
      <c r="H10879">
        <f t="shared" si="339"/>
        <v>11137</v>
      </c>
    </row>
    <row r="10880" spans="1:8">
      <c r="A10880">
        <v>11138</v>
      </c>
      <c r="B10880" t="s">
        <v>54254</v>
      </c>
      <c r="C10880" t="s">
        <v>54255</v>
      </c>
      <c r="D10880">
        <v>6</v>
      </c>
      <c r="E10880">
        <v>409</v>
      </c>
      <c r="F10880" t="s">
        <v>54256</v>
      </c>
      <c r="G10880" t="str">
        <f t="shared" si="338"/>
        <v>409Matte Black / French Gold</v>
      </c>
      <c r="H10880">
        <f t="shared" si="339"/>
        <v>11138</v>
      </c>
    </row>
    <row r="10881" spans="1:8">
      <c r="A10881">
        <v>11139</v>
      </c>
      <c r="B10881" t="s">
        <v>6359</v>
      </c>
      <c r="C10881" t="s">
        <v>54257</v>
      </c>
      <c r="D10881">
        <v>14</v>
      </c>
      <c r="E10881">
        <v>950</v>
      </c>
      <c r="F10881" t="s">
        <v>54258</v>
      </c>
      <c r="G10881" t="str">
        <f t="shared" si="338"/>
        <v>950Ash</v>
      </c>
      <c r="H10881">
        <f t="shared" si="339"/>
        <v>11139</v>
      </c>
    </row>
    <row r="10882" spans="1:8">
      <c r="A10882">
        <v>11140</v>
      </c>
      <c r="B10882" t="s">
        <v>27250</v>
      </c>
      <c r="C10882" t="s">
        <v>27250</v>
      </c>
      <c r="D10882">
        <v>6</v>
      </c>
      <c r="E10882">
        <v>1014</v>
      </c>
      <c r="F10882" t="s">
        <v>54259</v>
      </c>
      <c r="G10882" t="str">
        <f t="shared" si="338"/>
        <v>1014Ash Black</v>
      </c>
      <c r="H10882">
        <f t="shared" si="339"/>
        <v>11140</v>
      </c>
    </row>
    <row r="10883" spans="1:8">
      <c r="A10883">
        <v>11141</v>
      </c>
      <c r="B10883" t="s">
        <v>54260</v>
      </c>
      <c r="C10883" t="s">
        <v>61495</v>
      </c>
      <c r="D10883">
        <v>14</v>
      </c>
      <c r="E10883">
        <v>1014</v>
      </c>
      <c r="F10883" t="s">
        <v>54261</v>
      </c>
      <c r="G10883" t="str">
        <f t="shared" ref="G10883:G10946" si="340">CONCATENATE(E10883,B10883)</f>
        <v>1014Ash Natural</v>
      </c>
      <c r="H10883">
        <f t="shared" ref="H10883:H10946" si="341">A10883</f>
        <v>11141</v>
      </c>
    </row>
    <row r="10884" spans="1:8">
      <c r="A10884">
        <v>11142</v>
      </c>
      <c r="B10884" t="s">
        <v>20482</v>
      </c>
      <c r="C10884" t="s">
        <v>54262</v>
      </c>
      <c r="D10884">
        <v>155</v>
      </c>
      <c r="E10884">
        <v>982</v>
      </c>
      <c r="F10884" t="s">
        <v>54263</v>
      </c>
      <c r="G10884" t="str">
        <f t="shared" si="340"/>
        <v>982Dusty Blue</v>
      </c>
      <c r="H10884">
        <f t="shared" si="341"/>
        <v>11142</v>
      </c>
    </row>
    <row r="10885" spans="1:8">
      <c r="A10885">
        <v>11143</v>
      </c>
      <c r="B10885" t="s">
        <v>54264</v>
      </c>
      <c r="C10885" t="s">
        <v>54265</v>
      </c>
      <c r="D10885">
        <v>25</v>
      </c>
      <c r="E10885">
        <v>108</v>
      </c>
      <c r="F10885" t="s">
        <v>54266</v>
      </c>
      <c r="G10885" t="str">
        <f t="shared" si="340"/>
        <v>108Clam Shell</v>
      </c>
      <c r="H10885">
        <f t="shared" si="341"/>
        <v>11143</v>
      </c>
    </row>
    <row r="10886" spans="1:8">
      <c r="A10886">
        <v>11144</v>
      </c>
      <c r="B10886" t="s">
        <v>19405</v>
      </c>
      <c r="C10886" t="s">
        <v>54267</v>
      </c>
      <c r="D10886">
        <v>39</v>
      </c>
      <c r="E10886">
        <v>959</v>
      </c>
      <c r="F10886" t="s">
        <v>54268</v>
      </c>
      <c r="G10886" t="str">
        <f t="shared" si="340"/>
        <v>959Dark Aged Brass</v>
      </c>
      <c r="H10886">
        <f t="shared" si="341"/>
        <v>11144</v>
      </c>
    </row>
    <row r="10887" spans="1:8">
      <c r="A10887">
        <v>11145</v>
      </c>
      <c r="B10887" t="s">
        <v>25367</v>
      </c>
      <c r="C10887" t="s">
        <v>54269</v>
      </c>
      <c r="D10887">
        <v>6</v>
      </c>
      <c r="E10887">
        <v>924</v>
      </c>
      <c r="F10887" t="s">
        <v>61496</v>
      </c>
      <c r="G10887" t="str">
        <f t="shared" si="340"/>
        <v>924Blackened Brass</v>
      </c>
      <c r="H10887">
        <f t="shared" si="341"/>
        <v>11145</v>
      </c>
    </row>
    <row r="10888" spans="1:8">
      <c r="A10888">
        <v>11146</v>
      </c>
      <c r="B10888" t="s">
        <v>54270</v>
      </c>
      <c r="C10888" t="s">
        <v>5853</v>
      </c>
      <c r="D10888">
        <v>39</v>
      </c>
      <c r="E10888">
        <v>205</v>
      </c>
      <c r="F10888" t="s">
        <v>64221</v>
      </c>
      <c r="G10888" t="str">
        <f t="shared" si="340"/>
        <v>205Glossy Black / Natural Brass</v>
      </c>
      <c r="H10888">
        <f t="shared" si="341"/>
        <v>11146</v>
      </c>
    </row>
    <row r="10889" spans="1:8">
      <c r="A10889">
        <v>11147</v>
      </c>
      <c r="B10889" t="s">
        <v>247</v>
      </c>
      <c r="C10889" t="s">
        <v>54271</v>
      </c>
      <c r="D10889">
        <v>10</v>
      </c>
      <c r="E10889">
        <v>950</v>
      </c>
      <c r="F10889" t="s">
        <v>54272</v>
      </c>
      <c r="G10889" t="str">
        <f t="shared" si="340"/>
        <v>950Red</v>
      </c>
      <c r="H10889">
        <f t="shared" si="341"/>
        <v>11147</v>
      </c>
    </row>
    <row r="10890" spans="1:8">
      <c r="A10890">
        <v>11148</v>
      </c>
      <c r="B10890" t="s">
        <v>379</v>
      </c>
      <c r="C10890" t="s">
        <v>54273</v>
      </c>
      <c r="D10890">
        <v>155</v>
      </c>
      <c r="E10890">
        <v>950</v>
      </c>
      <c r="F10890" t="s">
        <v>54274</v>
      </c>
      <c r="G10890" t="str">
        <f t="shared" si="340"/>
        <v>950Blue</v>
      </c>
      <c r="H10890">
        <f t="shared" si="341"/>
        <v>11148</v>
      </c>
    </row>
    <row r="10891" spans="1:8">
      <c r="A10891">
        <v>11149</v>
      </c>
      <c r="B10891" t="s">
        <v>54275</v>
      </c>
      <c r="C10891" t="s">
        <v>54276</v>
      </c>
      <c r="D10891">
        <v>70</v>
      </c>
      <c r="E10891">
        <v>950</v>
      </c>
      <c r="F10891" t="s">
        <v>54277</v>
      </c>
      <c r="G10891" t="str">
        <f t="shared" si="340"/>
        <v>950Japanese Topaz</v>
      </c>
      <c r="H10891">
        <f t="shared" si="341"/>
        <v>11149</v>
      </c>
    </row>
    <row r="10892" spans="1:8">
      <c r="A10892">
        <v>11150</v>
      </c>
      <c r="B10892" t="s">
        <v>54278</v>
      </c>
      <c r="C10892" t="s">
        <v>54279</v>
      </c>
      <c r="D10892">
        <v>12</v>
      </c>
      <c r="E10892">
        <v>950</v>
      </c>
      <c r="F10892" t="s">
        <v>54280</v>
      </c>
      <c r="G10892" t="str">
        <f t="shared" si="340"/>
        <v>950Olivine</v>
      </c>
      <c r="H10892">
        <f t="shared" si="341"/>
        <v>11150</v>
      </c>
    </row>
    <row r="10893" spans="1:8">
      <c r="A10893">
        <v>11151</v>
      </c>
      <c r="B10893" t="s">
        <v>19082</v>
      </c>
      <c r="C10893" t="s">
        <v>5853</v>
      </c>
      <c r="D10893">
        <v>19</v>
      </c>
      <c r="E10893">
        <v>205</v>
      </c>
      <c r="F10893" t="s">
        <v>54281</v>
      </c>
      <c r="G10893" t="str">
        <f t="shared" si="340"/>
        <v>205Natural Copper</v>
      </c>
      <c r="H10893">
        <f t="shared" si="341"/>
        <v>11151</v>
      </c>
    </row>
    <row r="10894" spans="1:8">
      <c r="A10894">
        <v>11152</v>
      </c>
      <c r="B10894" t="s">
        <v>54282</v>
      </c>
      <c r="C10894" t="s">
        <v>54283</v>
      </c>
      <c r="D10894">
        <v>52</v>
      </c>
      <c r="E10894">
        <v>108</v>
      </c>
      <c r="F10894" t="s">
        <v>54284</v>
      </c>
      <c r="G10894" t="str">
        <f t="shared" si="340"/>
        <v>108Hammered Iron / Champagne Gold</v>
      </c>
      <c r="H10894">
        <f t="shared" si="341"/>
        <v>11152</v>
      </c>
    </row>
    <row r="10895" spans="1:8">
      <c r="A10895">
        <v>11153</v>
      </c>
      <c r="B10895" t="s">
        <v>54285</v>
      </c>
      <c r="C10895" t="s">
        <v>54286</v>
      </c>
      <c r="D10895">
        <v>12</v>
      </c>
      <c r="E10895">
        <v>950</v>
      </c>
      <c r="F10895" t="s">
        <v>54287</v>
      </c>
      <c r="G10895" t="str">
        <f t="shared" si="340"/>
        <v>950Uranium</v>
      </c>
      <c r="H10895">
        <f t="shared" si="341"/>
        <v>11153</v>
      </c>
    </row>
    <row r="10896" spans="1:8">
      <c r="A10896">
        <v>11154</v>
      </c>
      <c r="B10896" t="s">
        <v>1382</v>
      </c>
      <c r="C10896" t="s">
        <v>54288</v>
      </c>
      <c r="D10896">
        <v>70</v>
      </c>
      <c r="E10896">
        <v>950</v>
      </c>
      <c r="F10896" t="s">
        <v>54289</v>
      </c>
      <c r="G10896" t="str">
        <f t="shared" si="340"/>
        <v>950Light Amber</v>
      </c>
      <c r="H10896">
        <f t="shared" si="341"/>
        <v>11154</v>
      </c>
    </row>
    <row r="10897" spans="1:8">
      <c r="A10897">
        <v>11155</v>
      </c>
      <c r="B10897" t="s">
        <v>2362</v>
      </c>
      <c r="C10897" t="s">
        <v>54290</v>
      </c>
      <c r="D10897">
        <v>7</v>
      </c>
      <c r="E10897">
        <v>950</v>
      </c>
      <c r="F10897" t="s">
        <v>54291</v>
      </c>
      <c r="G10897" t="str">
        <f t="shared" si="340"/>
        <v>950Smoke</v>
      </c>
      <c r="H10897">
        <f t="shared" si="341"/>
        <v>11155</v>
      </c>
    </row>
    <row r="10898" spans="1:8">
      <c r="A10898">
        <v>11156</v>
      </c>
      <c r="B10898" t="s">
        <v>480</v>
      </c>
      <c r="C10898" t="s">
        <v>5853</v>
      </c>
      <c r="D10898">
        <v>18</v>
      </c>
      <c r="E10898">
        <v>205</v>
      </c>
      <c r="F10898" t="s">
        <v>54292</v>
      </c>
      <c r="G10898" t="str">
        <f t="shared" si="340"/>
        <v>205Dark Bronze</v>
      </c>
      <c r="H10898">
        <f t="shared" si="341"/>
        <v>11156</v>
      </c>
    </row>
    <row r="10899" spans="1:8">
      <c r="A10899">
        <v>11157</v>
      </c>
      <c r="B10899" t="s">
        <v>375</v>
      </c>
      <c r="C10899" t="s">
        <v>5853</v>
      </c>
      <c r="D10899">
        <v>1</v>
      </c>
      <c r="E10899">
        <v>205</v>
      </c>
      <c r="F10899" t="s">
        <v>54293</v>
      </c>
      <c r="G10899" t="str">
        <f t="shared" si="340"/>
        <v>205Antique Nickel</v>
      </c>
      <c r="H10899">
        <f t="shared" si="341"/>
        <v>11157</v>
      </c>
    </row>
    <row r="10900" spans="1:8">
      <c r="A10900">
        <v>11158</v>
      </c>
      <c r="B10900" t="s">
        <v>54294</v>
      </c>
      <c r="C10900" t="s">
        <v>54295</v>
      </c>
      <c r="D10900">
        <v>1577</v>
      </c>
      <c r="E10900">
        <v>950</v>
      </c>
      <c r="F10900" t="s">
        <v>54296</v>
      </c>
      <c r="G10900" t="str">
        <f t="shared" si="340"/>
        <v>950Alexandrit</v>
      </c>
      <c r="H10900">
        <f t="shared" si="341"/>
        <v>11158</v>
      </c>
    </row>
    <row r="10901" spans="1:8">
      <c r="A10901">
        <v>11159</v>
      </c>
      <c r="B10901" t="s">
        <v>4161</v>
      </c>
      <c r="C10901" t="s">
        <v>54297</v>
      </c>
      <c r="D10901">
        <v>70</v>
      </c>
      <c r="E10901">
        <v>691</v>
      </c>
      <c r="F10901" t="s">
        <v>54298</v>
      </c>
      <c r="G10901" t="str">
        <f t="shared" si="340"/>
        <v>691Mustard</v>
      </c>
      <c r="H10901">
        <f t="shared" si="341"/>
        <v>11159</v>
      </c>
    </row>
    <row r="10902" spans="1:8">
      <c r="A10902">
        <v>11160</v>
      </c>
      <c r="B10902" t="s">
        <v>251</v>
      </c>
      <c r="C10902" t="s">
        <v>34283</v>
      </c>
      <c r="D10902">
        <v>12</v>
      </c>
      <c r="E10902">
        <v>691</v>
      </c>
      <c r="F10902" t="s">
        <v>54299</v>
      </c>
      <c r="G10902" t="str">
        <f t="shared" si="340"/>
        <v>691Green</v>
      </c>
      <c r="H10902">
        <f t="shared" si="341"/>
        <v>11160</v>
      </c>
    </row>
    <row r="10903" spans="1:8">
      <c r="A10903">
        <v>11161</v>
      </c>
      <c r="B10903" t="s">
        <v>54300</v>
      </c>
      <c r="C10903" t="s">
        <v>54300</v>
      </c>
      <c r="D10903">
        <v>155</v>
      </c>
      <c r="E10903">
        <v>950</v>
      </c>
      <c r="F10903" t="s">
        <v>54301</v>
      </c>
      <c r="G10903" t="str">
        <f t="shared" si="340"/>
        <v>950Golden-Brown / Pastel Blue</v>
      </c>
      <c r="H10903">
        <f t="shared" si="341"/>
        <v>11161</v>
      </c>
    </row>
    <row r="10904" spans="1:8">
      <c r="A10904">
        <v>11162</v>
      </c>
      <c r="B10904" t="s">
        <v>896</v>
      </c>
      <c r="C10904" t="s">
        <v>54302</v>
      </c>
      <c r="D10904">
        <v>6</v>
      </c>
      <c r="E10904">
        <v>711</v>
      </c>
      <c r="F10904" t="s">
        <v>54303</v>
      </c>
      <c r="G10904" t="str">
        <f t="shared" si="340"/>
        <v>711Black Steel</v>
      </c>
      <c r="H10904">
        <f t="shared" si="341"/>
        <v>11162</v>
      </c>
    </row>
    <row r="10905" spans="1:8">
      <c r="A10905">
        <v>11163</v>
      </c>
      <c r="B10905" t="s">
        <v>54304</v>
      </c>
      <c r="C10905" t="s">
        <v>54305</v>
      </c>
      <c r="D10905">
        <v>11</v>
      </c>
      <c r="E10905">
        <v>711</v>
      </c>
      <c r="F10905" t="s">
        <v>54306</v>
      </c>
      <c r="G10905" t="str">
        <f t="shared" si="340"/>
        <v>711Burnt Orange Steel</v>
      </c>
      <c r="H10905">
        <f t="shared" si="341"/>
        <v>11163</v>
      </c>
    </row>
    <row r="10906" spans="1:8">
      <c r="A10906">
        <v>11164</v>
      </c>
      <c r="B10906" t="s">
        <v>54307</v>
      </c>
      <c r="C10906" t="s">
        <v>54308</v>
      </c>
      <c r="D10906">
        <v>12</v>
      </c>
      <c r="E10906">
        <v>711</v>
      </c>
      <c r="F10906" t="s">
        <v>54309</v>
      </c>
      <c r="G10906" t="str">
        <f t="shared" si="340"/>
        <v>711Dark Green Steel</v>
      </c>
      <c r="H10906">
        <f t="shared" si="341"/>
        <v>11164</v>
      </c>
    </row>
    <row r="10907" spans="1:8">
      <c r="A10907">
        <v>11165</v>
      </c>
      <c r="B10907" t="s">
        <v>54310</v>
      </c>
      <c r="C10907" t="s">
        <v>54311</v>
      </c>
      <c r="D10907">
        <v>9</v>
      </c>
      <c r="E10907">
        <v>711</v>
      </c>
      <c r="F10907" t="s">
        <v>54312</v>
      </c>
      <c r="G10907" t="str">
        <f t="shared" si="340"/>
        <v>711Off White Steel</v>
      </c>
      <c r="H10907">
        <f t="shared" si="341"/>
        <v>11165</v>
      </c>
    </row>
    <row r="10908" spans="1:8">
      <c r="A10908">
        <v>11166</v>
      </c>
      <c r="B10908" t="s">
        <v>54313</v>
      </c>
      <c r="C10908" t="s">
        <v>5853</v>
      </c>
      <c r="D10908">
        <v>9</v>
      </c>
      <c r="E10908">
        <v>129</v>
      </c>
      <c r="F10908" t="s">
        <v>54314</v>
      </c>
      <c r="G10908" t="str">
        <f t="shared" si="340"/>
        <v>129Satin Architectural White</v>
      </c>
      <c r="H10908">
        <f t="shared" si="341"/>
        <v>11166</v>
      </c>
    </row>
    <row r="10909" spans="1:8">
      <c r="A10909">
        <v>11167</v>
      </c>
      <c r="B10909" t="s">
        <v>54315</v>
      </c>
      <c r="C10909" t="s">
        <v>5853</v>
      </c>
      <c r="D10909">
        <v>9</v>
      </c>
      <c r="E10909">
        <v>129</v>
      </c>
      <c r="F10909" t="s">
        <v>54316</v>
      </c>
      <c r="G10909" t="str">
        <f t="shared" si="340"/>
        <v>129Satin Brilliant White</v>
      </c>
      <c r="H10909">
        <f t="shared" si="341"/>
        <v>11167</v>
      </c>
    </row>
    <row r="10910" spans="1:8">
      <c r="A10910">
        <v>11168</v>
      </c>
      <c r="B10910" t="s">
        <v>54317</v>
      </c>
      <c r="C10910" t="s">
        <v>5853</v>
      </c>
      <c r="D10910">
        <v>7</v>
      </c>
      <c r="E10910">
        <v>129</v>
      </c>
      <c r="F10910" t="s">
        <v>54318</v>
      </c>
      <c r="G10910" t="str">
        <f t="shared" si="340"/>
        <v>129Satin Clay</v>
      </c>
      <c r="H10910">
        <f t="shared" si="341"/>
        <v>11168</v>
      </c>
    </row>
    <row r="10911" spans="1:8">
      <c r="A10911">
        <v>11169</v>
      </c>
      <c r="B10911" t="s">
        <v>54319</v>
      </c>
      <c r="C10911" t="s">
        <v>5853</v>
      </c>
      <c r="D10911">
        <v>7</v>
      </c>
      <c r="E10911">
        <v>129</v>
      </c>
      <c r="F10911" t="s">
        <v>54320</v>
      </c>
      <c r="G10911" t="str">
        <f t="shared" si="340"/>
        <v>129Satin Cobblestone</v>
      </c>
      <c r="H10911">
        <f t="shared" si="341"/>
        <v>11169</v>
      </c>
    </row>
    <row r="10912" spans="1:8">
      <c r="A10912">
        <v>11170</v>
      </c>
      <c r="B10912" t="s">
        <v>54321</v>
      </c>
      <c r="C10912" t="s">
        <v>5853</v>
      </c>
      <c r="D10912">
        <v>155</v>
      </c>
      <c r="E10912">
        <v>129</v>
      </c>
      <c r="F10912" t="s">
        <v>54322</v>
      </c>
      <c r="G10912" t="str">
        <f t="shared" si="340"/>
        <v>129Satin Deep Sea</v>
      </c>
      <c r="H10912">
        <f t="shared" si="341"/>
        <v>11170</v>
      </c>
    </row>
    <row r="10913" spans="1:8">
      <c r="A10913">
        <v>11171</v>
      </c>
      <c r="B10913" t="s">
        <v>54323</v>
      </c>
      <c r="C10913" t="s">
        <v>5853</v>
      </c>
      <c r="D10913">
        <v>13</v>
      </c>
      <c r="E10913">
        <v>129</v>
      </c>
      <c r="F10913" t="s">
        <v>54324</v>
      </c>
      <c r="G10913" t="str">
        <f t="shared" si="340"/>
        <v>129Satin Espresso</v>
      </c>
      <c r="H10913">
        <f t="shared" si="341"/>
        <v>11171</v>
      </c>
    </row>
    <row r="10914" spans="1:8">
      <c r="A10914">
        <v>11172</v>
      </c>
      <c r="B10914" t="s">
        <v>54325</v>
      </c>
      <c r="C10914" t="s">
        <v>5853</v>
      </c>
      <c r="D10914">
        <v>9</v>
      </c>
      <c r="E10914">
        <v>129</v>
      </c>
      <c r="F10914" t="s">
        <v>54326</v>
      </c>
      <c r="G10914" t="str">
        <f t="shared" si="340"/>
        <v>129Satin Glacier White</v>
      </c>
      <c r="H10914">
        <f t="shared" si="341"/>
        <v>11172</v>
      </c>
    </row>
    <row r="10915" spans="1:8">
      <c r="A10915">
        <v>11173</v>
      </c>
      <c r="B10915" t="s">
        <v>54327</v>
      </c>
      <c r="C10915" t="s">
        <v>5853</v>
      </c>
      <c r="D10915">
        <v>7</v>
      </c>
      <c r="E10915">
        <v>129</v>
      </c>
      <c r="F10915" t="s">
        <v>54328</v>
      </c>
      <c r="G10915" t="str">
        <f t="shared" si="340"/>
        <v>129Satin Lunar Gray</v>
      </c>
      <c r="H10915">
        <f t="shared" si="341"/>
        <v>11173</v>
      </c>
    </row>
    <row r="10916" spans="1:8">
      <c r="A10916">
        <v>11174</v>
      </c>
      <c r="B10916" t="s">
        <v>54329</v>
      </c>
      <c r="C10916" t="s">
        <v>5853</v>
      </c>
      <c r="D10916">
        <v>7</v>
      </c>
      <c r="E10916">
        <v>129</v>
      </c>
      <c r="F10916" t="s">
        <v>54330</v>
      </c>
      <c r="G10916" t="str">
        <f t="shared" si="340"/>
        <v>129Satin Mist</v>
      </c>
      <c r="H10916">
        <f t="shared" si="341"/>
        <v>11174</v>
      </c>
    </row>
    <row r="10917" spans="1:8">
      <c r="A10917">
        <v>11175</v>
      </c>
      <c r="B10917" t="s">
        <v>54331</v>
      </c>
      <c r="C10917" t="s">
        <v>5853</v>
      </c>
      <c r="D10917">
        <v>7</v>
      </c>
      <c r="E10917">
        <v>129</v>
      </c>
      <c r="F10917" t="s">
        <v>54332</v>
      </c>
      <c r="G10917" t="str">
        <f t="shared" si="340"/>
        <v>129Satin Pebble</v>
      </c>
      <c r="H10917">
        <f t="shared" si="341"/>
        <v>11175</v>
      </c>
    </row>
    <row r="10918" spans="1:8">
      <c r="A10918">
        <v>11176</v>
      </c>
      <c r="B10918" t="s">
        <v>54333</v>
      </c>
      <c r="C10918" t="s">
        <v>5853</v>
      </c>
      <c r="D10918">
        <v>7</v>
      </c>
      <c r="E10918">
        <v>129</v>
      </c>
      <c r="F10918" t="s">
        <v>54334</v>
      </c>
      <c r="G10918" t="str">
        <f t="shared" si="340"/>
        <v>129Satin Pumice</v>
      </c>
      <c r="H10918">
        <f t="shared" si="341"/>
        <v>11176</v>
      </c>
    </row>
    <row r="10919" spans="1:8">
      <c r="A10919">
        <v>11177</v>
      </c>
      <c r="B10919" t="s">
        <v>54335</v>
      </c>
      <c r="C10919" t="s">
        <v>5853</v>
      </c>
      <c r="D10919">
        <v>13</v>
      </c>
      <c r="E10919">
        <v>129</v>
      </c>
      <c r="F10919" t="s">
        <v>54336</v>
      </c>
      <c r="G10919" t="str">
        <f t="shared" si="340"/>
        <v>129Satin Sage</v>
      </c>
      <c r="H10919">
        <f t="shared" si="341"/>
        <v>11177</v>
      </c>
    </row>
    <row r="10920" spans="1:8">
      <c r="A10920">
        <v>11178</v>
      </c>
      <c r="B10920" t="s">
        <v>54337</v>
      </c>
      <c r="C10920" t="s">
        <v>5853</v>
      </c>
      <c r="D10920">
        <v>13</v>
      </c>
      <c r="E10920">
        <v>129</v>
      </c>
      <c r="F10920" t="s">
        <v>54338</v>
      </c>
      <c r="G10920" t="str">
        <f t="shared" si="340"/>
        <v>129Satin Sand</v>
      </c>
      <c r="H10920">
        <f t="shared" si="341"/>
        <v>11178</v>
      </c>
    </row>
    <row r="10921" spans="1:8">
      <c r="A10921">
        <v>11179</v>
      </c>
      <c r="B10921" t="s">
        <v>54339</v>
      </c>
      <c r="C10921" t="s">
        <v>5853</v>
      </c>
      <c r="D10921">
        <v>10</v>
      </c>
      <c r="E10921">
        <v>129</v>
      </c>
      <c r="F10921" t="s">
        <v>54340</v>
      </c>
      <c r="G10921" t="str">
        <f t="shared" si="340"/>
        <v>129Satin Signal Red</v>
      </c>
      <c r="H10921">
        <f t="shared" si="341"/>
        <v>11179</v>
      </c>
    </row>
    <row r="10922" spans="1:8">
      <c r="A10922">
        <v>11180</v>
      </c>
      <c r="B10922" t="s">
        <v>54341</v>
      </c>
      <c r="C10922" t="s">
        <v>5853</v>
      </c>
      <c r="D10922">
        <v>7</v>
      </c>
      <c r="E10922">
        <v>129</v>
      </c>
      <c r="F10922" t="s">
        <v>54342</v>
      </c>
      <c r="G10922" t="str">
        <f t="shared" si="340"/>
        <v>129Satin Slate</v>
      </c>
      <c r="H10922">
        <f t="shared" si="341"/>
        <v>11180</v>
      </c>
    </row>
    <row r="10923" spans="1:8">
      <c r="A10923">
        <v>11181</v>
      </c>
      <c r="B10923" t="s">
        <v>54343</v>
      </c>
      <c r="C10923" t="s">
        <v>5853</v>
      </c>
      <c r="D10923">
        <v>13</v>
      </c>
      <c r="E10923">
        <v>129</v>
      </c>
      <c r="F10923" t="s">
        <v>54344</v>
      </c>
      <c r="G10923" t="str">
        <f t="shared" si="340"/>
        <v>129Satin Truffle</v>
      </c>
      <c r="H10923">
        <f t="shared" si="341"/>
        <v>11181</v>
      </c>
    </row>
    <row r="10924" spans="1:8">
      <c r="A10924">
        <v>11182</v>
      </c>
      <c r="B10924" t="s">
        <v>24579</v>
      </c>
      <c r="C10924" t="s">
        <v>54345</v>
      </c>
      <c r="D10924">
        <v>6</v>
      </c>
      <c r="E10924">
        <v>498</v>
      </c>
      <c r="F10924" t="s">
        <v>54346</v>
      </c>
      <c r="G10924" t="str">
        <f t="shared" si="340"/>
        <v>498Black Oak</v>
      </c>
      <c r="H10924">
        <f t="shared" si="341"/>
        <v>11182</v>
      </c>
    </row>
    <row r="10925" spans="1:8">
      <c r="A10925">
        <v>11183</v>
      </c>
      <c r="B10925" t="s">
        <v>54347</v>
      </c>
      <c r="C10925" t="s">
        <v>5853</v>
      </c>
      <c r="D10925">
        <v>10</v>
      </c>
      <c r="E10925">
        <v>72</v>
      </c>
      <c r="F10925" t="s">
        <v>54348</v>
      </c>
      <c r="G10925" t="str">
        <f t="shared" si="340"/>
        <v>72Chromatica</v>
      </c>
      <c r="H10925">
        <f t="shared" si="341"/>
        <v>11183</v>
      </c>
    </row>
    <row r="10926" spans="1:8">
      <c r="A10926">
        <v>11184</v>
      </c>
      <c r="B10926" t="s">
        <v>54349</v>
      </c>
      <c r="C10926" t="s">
        <v>54350</v>
      </c>
      <c r="D10926">
        <v>6</v>
      </c>
      <c r="E10926">
        <v>498</v>
      </c>
      <c r="F10926" t="s">
        <v>54351</v>
      </c>
      <c r="G10926" t="str">
        <f t="shared" si="340"/>
        <v>498Black Oak / Brass</v>
      </c>
      <c r="H10926">
        <f t="shared" si="341"/>
        <v>11184</v>
      </c>
    </row>
    <row r="10927" spans="1:8">
      <c r="A10927">
        <v>11185</v>
      </c>
      <c r="B10927" t="s">
        <v>1171</v>
      </c>
      <c r="C10927" t="s">
        <v>54352</v>
      </c>
      <c r="D10927">
        <v>7</v>
      </c>
      <c r="E10927">
        <v>72</v>
      </c>
      <c r="F10927" t="s">
        <v>54353</v>
      </c>
      <c r="G10927" t="str">
        <f t="shared" si="340"/>
        <v>72Anthracite</v>
      </c>
      <c r="H10927">
        <f t="shared" si="341"/>
        <v>11185</v>
      </c>
    </row>
    <row r="10928" spans="1:8">
      <c r="A10928">
        <v>11186</v>
      </c>
      <c r="B10928" t="s">
        <v>36936</v>
      </c>
      <c r="C10928" t="s">
        <v>5853</v>
      </c>
      <c r="D10928">
        <v>68</v>
      </c>
      <c r="E10928">
        <v>72</v>
      </c>
      <c r="F10928" t="s">
        <v>54354</v>
      </c>
      <c r="G10928" t="str">
        <f t="shared" si="340"/>
        <v>72Matte Stainless Steel</v>
      </c>
      <c r="H10928">
        <f t="shared" si="341"/>
        <v>11186</v>
      </c>
    </row>
    <row r="10929" spans="1:8">
      <c r="A10929">
        <v>11187</v>
      </c>
      <c r="B10929" t="s">
        <v>54355</v>
      </c>
      <c r="C10929" t="s">
        <v>5853</v>
      </c>
      <c r="D10929">
        <v>7</v>
      </c>
      <c r="E10929">
        <v>72</v>
      </c>
      <c r="F10929" t="s">
        <v>54356</v>
      </c>
      <c r="G10929" t="str">
        <f t="shared" si="340"/>
        <v>72Natural Oxide</v>
      </c>
      <c r="H10929">
        <f t="shared" si="341"/>
        <v>11187</v>
      </c>
    </row>
    <row r="10930" spans="1:8">
      <c r="A10930">
        <v>11188</v>
      </c>
      <c r="B10930" t="s">
        <v>61497</v>
      </c>
      <c r="C10930" t="s">
        <v>61498</v>
      </c>
      <c r="D10930">
        <v>14</v>
      </c>
      <c r="E10930">
        <v>1014</v>
      </c>
      <c r="F10930" t="s">
        <v>54357</v>
      </c>
      <c r="G10930" t="str">
        <f t="shared" si="340"/>
        <v>1014Ash Natural / White</v>
      </c>
      <c r="H10930">
        <f t="shared" si="341"/>
        <v>11188</v>
      </c>
    </row>
    <row r="10931" spans="1:8">
      <c r="A10931">
        <v>11189</v>
      </c>
      <c r="B10931" t="s">
        <v>13259</v>
      </c>
      <c r="C10931" t="s">
        <v>61499</v>
      </c>
      <c r="D10931">
        <v>48</v>
      </c>
      <c r="E10931">
        <v>1014</v>
      </c>
      <c r="F10931" t="s">
        <v>54358</v>
      </c>
      <c r="G10931" t="str">
        <f t="shared" si="340"/>
        <v>1014Chrome / White</v>
      </c>
      <c r="H10931">
        <f t="shared" si="341"/>
        <v>11189</v>
      </c>
    </row>
    <row r="10932" spans="1:8">
      <c r="A10932">
        <v>11190</v>
      </c>
      <c r="B10932" t="s">
        <v>61500</v>
      </c>
      <c r="C10932" t="s">
        <v>61501</v>
      </c>
      <c r="D10932">
        <v>14</v>
      </c>
      <c r="E10932">
        <v>1014</v>
      </c>
      <c r="F10932" t="s">
        <v>54359</v>
      </c>
      <c r="G10932" t="str">
        <f t="shared" si="340"/>
        <v>1014Ash Natural / Black</v>
      </c>
      <c r="H10932">
        <f t="shared" si="341"/>
        <v>11190</v>
      </c>
    </row>
    <row r="10933" spans="1:8">
      <c r="A10933">
        <v>11191</v>
      </c>
      <c r="B10933" t="s">
        <v>54360</v>
      </c>
      <c r="C10933" t="s">
        <v>5853</v>
      </c>
      <c r="D10933">
        <v>7</v>
      </c>
      <c r="E10933">
        <v>72</v>
      </c>
      <c r="F10933" t="s">
        <v>54361</v>
      </c>
      <c r="G10933" t="str">
        <f t="shared" si="340"/>
        <v>72Basaltina Stone</v>
      </c>
      <c r="H10933">
        <f t="shared" si="341"/>
        <v>11191</v>
      </c>
    </row>
    <row r="10934" spans="1:8">
      <c r="A10934">
        <v>11192</v>
      </c>
      <c r="B10934" t="s">
        <v>7103</v>
      </c>
      <c r="C10934" t="s">
        <v>5853</v>
      </c>
      <c r="D10934">
        <v>7</v>
      </c>
      <c r="E10934">
        <v>72</v>
      </c>
      <c r="F10934" t="s">
        <v>54362</v>
      </c>
      <c r="G10934" t="str">
        <f t="shared" si="340"/>
        <v>72Concrete</v>
      </c>
      <c r="H10934">
        <f t="shared" si="341"/>
        <v>11192</v>
      </c>
    </row>
    <row r="10935" spans="1:8">
      <c r="A10935">
        <v>11193</v>
      </c>
      <c r="B10935" t="s">
        <v>54363</v>
      </c>
      <c r="C10935" t="s">
        <v>5853</v>
      </c>
      <c r="D10935">
        <v>9</v>
      </c>
      <c r="E10935">
        <v>72</v>
      </c>
      <c r="F10935" t="s">
        <v>54364</v>
      </c>
      <c r="G10935" t="str">
        <f t="shared" si="340"/>
        <v>72Crema d'Orcia Stone</v>
      </c>
      <c r="H10935">
        <f t="shared" si="341"/>
        <v>11193</v>
      </c>
    </row>
    <row r="10936" spans="1:8">
      <c r="A10936">
        <v>11194</v>
      </c>
      <c r="B10936" t="s">
        <v>18898</v>
      </c>
      <c r="C10936" t="s">
        <v>5853</v>
      </c>
      <c r="D10936">
        <v>9</v>
      </c>
      <c r="E10936">
        <v>72</v>
      </c>
      <c r="F10936" t="s">
        <v>54365</v>
      </c>
      <c r="G10936" t="str">
        <f t="shared" si="340"/>
        <v>72Primer</v>
      </c>
      <c r="H10936">
        <f t="shared" si="341"/>
        <v>11194</v>
      </c>
    </row>
    <row r="10937" spans="1:8">
      <c r="A10937">
        <v>11195</v>
      </c>
      <c r="B10937" t="s">
        <v>30859</v>
      </c>
      <c r="C10937" t="s">
        <v>54366</v>
      </c>
      <c r="D10937">
        <v>51</v>
      </c>
      <c r="E10937">
        <v>66</v>
      </c>
      <c r="F10937" t="s">
        <v>54367</v>
      </c>
      <c r="G10937" t="str">
        <f t="shared" si="340"/>
        <v>66Dark Chrome</v>
      </c>
      <c r="H10937">
        <f t="shared" si="341"/>
        <v>11195</v>
      </c>
    </row>
    <row r="10938" spans="1:8">
      <c r="A10938">
        <v>11196</v>
      </c>
      <c r="B10938" t="s">
        <v>23240</v>
      </c>
      <c r="C10938" t="s">
        <v>5853</v>
      </c>
      <c r="D10938">
        <v>17</v>
      </c>
      <c r="E10938">
        <v>72</v>
      </c>
      <c r="F10938" t="s">
        <v>54368</v>
      </c>
      <c r="G10938" t="str">
        <f t="shared" si="340"/>
        <v>72Argent</v>
      </c>
      <c r="H10938">
        <f t="shared" si="341"/>
        <v>11196</v>
      </c>
    </row>
    <row r="10939" spans="1:8">
      <c r="A10939">
        <v>11197</v>
      </c>
      <c r="B10939" t="s">
        <v>384</v>
      </c>
      <c r="C10939" t="s">
        <v>5853</v>
      </c>
      <c r="D10939">
        <v>16</v>
      </c>
      <c r="E10939">
        <v>72</v>
      </c>
      <c r="F10939" t="s">
        <v>54369</v>
      </c>
      <c r="G10939" t="str">
        <f t="shared" si="340"/>
        <v>72Champagne</v>
      </c>
      <c r="H10939">
        <f t="shared" si="341"/>
        <v>11197</v>
      </c>
    </row>
    <row r="10940" spans="1:8">
      <c r="A10940">
        <v>11198</v>
      </c>
      <c r="B10940" t="s">
        <v>37691</v>
      </c>
      <c r="C10940" t="s">
        <v>54370</v>
      </c>
      <c r="D10940">
        <v>6</v>
      </c>
      <c r="E10940">
        <v>874</v>
      </c>
      <c r="F10940" t="s">
        <v>54371</v>
      </c>
      <c r="G10940" t="str">
        <f t="shared" si="340"/>
        <v>874Brushed Black</v>
      </c>
      <c r="H10940">
        <f t="shared" si="341"/>
        <v>11198</v>
      </c>
    </row>
    <row r="10941" spans="1:8">
      <c r="A10941">
        <v>11199</v>
      </c>
      <c r="B10941" t="s">
        <v>54372</v>
      </c>
      <c r="C10941" t="s">
        <v>54373</v>
      </c>
      <c r="D10941">
        <v>6</v>
      </c>
      <c r="E10941">
        <v>874</v>
      </c>
      <c r="F10941" t="s">
        <v>54374</v>
      </c>
      <c r="G10941" t="str">
        <f t="shared" si="340"/>
        <v>874Brushed Black / Matte White</v>
      </c>
      <c r="H10941">
        <f t="shared" si="341"/>
        <v>11199</v>
      </c>
    </row>
    <row r="10942" spans="1:8">
      <c r="A10942">
        <v>11200</v>
      </c>
      <c r="B10942" t="s">
        <v>54375</v>
      </c>
      <c r="C10942" t="s">
        <v>54376</v>
      </c>
      <c r="D10942">
        <v>6</v>
      </c>
      <c r="E10942">
        <v>874</v>
      </c>
      <c r="F10942" t="s">
        <v>54377</v>
      </c>
      <c r="G10942" t="str">
        <f t="shared" si="340"/>
        <v>874Brushed Black / Matte Black</v>
      </c>
      <c r="H10942">
        <f t="shared" si="341"/>
        <v>11200</v>
      </c>
    </row>
    <row r="10943" spans="1:8">
      <c r="A10943">
        <v>11201</v>
      </c>
      <c r="B10943" t="s">
        <v>15571</v>
      </c>
      <c r="C10943" t="s">
        <v>54378</v>
      </c>
      <c r="D10943">
        <v>16</v>
      </c>
      <c r="E10943">
        <v>874</v>
      </c>
      <c r="F10943" t="s">
        <v>54379</v>
      </c>
      <c r="G10943" t="str">
        <f t="shared" si="340"/>
        <v>874Brushed Gold</v>
      </c>
      <c r="H10943">
        <f t="shared" si="341"/>
        <v>11201</v>
      </c>
    </row>
    <row r="10944" spans="1:8">
      <c r="A10944">
        <v>11202</v>
      </c>
      <c r="B10944" t="s">
        <v>54380</v>
      </c>
      <c r="C10944" t="s">
        <v>54381</v>
      </c>
      <c r="D10944">
        <v>16</v>
      </c>
      <c r="E10944">
        <v>874</v>
      </c>
      <c r="F10944" t="s">
        <v>54382</v>
      </c>
      <c r="G10944" t="str">
        <f t="shared" si="340"/>
        <v>874Brushed Gold / Matte White</v>
      </c>
      <c r="H10944">
        <f t="shared" si="341"/>
        <v>11202</v>
      </c>
    </row>
    <row r="10945" spans="1:8">
      <c r="A10945">
        <v>11203</v>
      </c>
      <c r="B10945" t="s">
        <v>54383</v>
      </c>
      <c r="C10945" t="s">
        <v>54383</v>
      </c>
      <c r="D10945">
        <v>15</v>
      </c>
      <c r="E10945">
        <v>1014</v>
      </c>
      <c r="F10945" t="s">
        <v>54384</v>
      </c>
      <c r="G10945" t="str">
        <f t="shared" si="340"/>
        <v>1014Natural Iroko</v>
      </c>
      <c r="H10945">
        <f t="shared" si="341"/>
        <v>11203</v>
      </c>
    </row>
    <row r="10946" spans="1:8">
      <c r="A10946">
        <v>11204</v>
      </c>
      <c r="B10946" t="s">
        <v>54385</v>
      </c>
      <c r="C10946" t="s">
        <v>54386</v>
      </c>
      <c r="D10946">
        <v>6</v>
      </c>
      <c r="E10946">
        <v>841</v>
      </c>
      <c r="F10946" t="s">
        <v>54387</v>
      </c>
      <c r="G10946" t="str">
        <f t="shared" si="340"/>
        <v>841Sand Black / Satin Nickel</v>
      </c>
      <c r="H10946">
        <f t="shared" si="341"/>
        <v>11204</v>
      </c>
    </row>
    <row r="10947" spans="1:8">
      <c r="A10947">
        <v>11205</v>
      </c>
      <c r="B10947" t="s">
        <v>54388</v>
      </c>
      <c r="C10947" t="s">
        <v>54389</v>
      </c>
      <c r="D10947">
        <v>9</v>
      </c>
      <c r="E10947">
        <v>841</v>
      </c>
      <c r="F10947" t="s">
        <v>54390</v>
      </c>
      <c r="G10947" t="str">
        <f t="shared" ref="G10947:G11010" si="342">CONCATENATE(E10947,B10947)</f>
        <v>841Beige / Satin Nickel</v>
      </c>
      <c r="H10947">
        <f t="shared" ref="H10947:H11010" si="343">A10947</f>
        <v>11205</v>
      </c>
    </row>
    <row r="10948" spans="1:8">
      <c r="A10948">
        <v>11206</v>
      </c>
      <c r="B10948" t="s">
        <v>13846</v>
      </c>
      <c r="C10948" t="s">
        <v>13846</v>
      </c>
      <c r="D10948">
        <v>10</v>
      </c>
      <c r="E10948">
        <v>1017</v>
      </c>
      <c r="F10948" t="s">
        <v>54391</v>
      </c>
      <c r="G10948" t="str">
        <f t="shared" si="342"/>
        <v>1017Vermillion</v>
      </c>
      <c r="H10948">
        <f t="shared" si="343"/>
        <v>11206</v>
      </c>
    </row>
    <row r="10949" spans="1:8">
      <c r="A10949">
        <v>11207</v>
      </c>
      <c r="B10949" t="s">
        <v>26579</v>
      </c>
      <c r="C10949" t="s">
        <v>26579</v>
      </c>
      <c r="D10949">
        <v>12</v>
      </c>
      <c r="E10949" t="s">
        <v>5853</v>
      </c>
      <c r="F10949" t="s">
        <v>54392</v>
      </c>
      <c r="G10949" t="str">
        <f t="shared" si="342"/>
        <v>Dark Green</v>
      </c>
      <c r="H10949">
        <f t="shared" si="343"/>
        <v>11207</v>
      </c>
    </row>
    <row r="10950" spans="1:8">
      <c r="A10950">
        <v>11208</v>
      </c>
      <c r="B10950" t="s">
        <v>288</v>
      </c>
      <c r="C10950" t="s">
        <v>5853</v>
      </c>
      <c r="D10950">
        <v>35</v>
      </c>
      <c r="E10950">
        <v>72</v>
      </c>
      <c r="F10950" t="s">
        <v>54393</v>
      </c>
      <c r="G10950" t="str">
        <f t="shared" si="342"/>
        <v>72Anodized Aluminum</v>
      </c>
      <c r="H10950">
        <f t="shared" si="343"/>
        <v>11208</v>
      </c>
    </row>
    <row r="10951" spans="1:8">
      <c r="A10951">
        <v>11209</v>
      </c>
      <c r="B10951" t="s">
        <v>394</v>
      </c>
      <c r="C10951" t="s">
        <v>54394</v>
      </c>
      <c r="D10951">
        <v>25</v>
      </c>
      <c r="E10951">
        <v>841</v>
      </c>
      <c r="F10951" t="s">
        <v>54395</v>
      </c>
      <c r="G10951" t="str">
        <f t="shared" si="342"/>
        <v>841Eggshell</v>
      </c>
      <c r="H10951">
        <f t="shared" si="343"/>
        <v>11209</v>
      </c>
    </row>
    <row r="10952" spans="1:8">
      <c r="A10952">
        <v>11210</v>
      </c>
      <c r="B10952" t="s">
        <v>54396</v>
      </c>
      <c r="C10952" t="s">
        <v>54397</v>
      </c>
      <c r="D10952">
        <v>12</v>
      </c>
      <c r="E10952">
        <v>841</v>
      </c>
      <c r="F10952" t="s">
        <v>54398</v>
      </c>
      <c r="G10952" t="str">
        <f t="shared" si="342"/>
        <v>841Greenish Grey</v>
      </c>
      <c r="H10952">
        <f t="shared" si="343"/>
        <v>11210</v>
      </c>
    </row>
    <row r="10953" spans="1:8">
      <c r="A10953">
        <v>11211</v>
      </c>
      <c r="B10953" t="s">
        <v>729</v>
      </c>
      <c r="C10953" t="s">
        <v>54399</v>
      </c>
      <c r="D10953">
        <v>9</v>
      </c>
      <c r="E10953">
        <v>841</v>
      </c>
      <c r="F10953" t="s">
        <v>10375</v>
      </c>
      <c r="G10953" t="str">
        <f t="shared" si="342"/>
        <v>841Beige</v>
      </c>
      <c r="H10953">
        <f t="shared" si="343"/>
        <v>11211</v>
      </c>
    </row>
    <row r="10954" spans="1:8">
      <c r="A10954">
        <v>11212</v>
      </c>
      <c r="B10954" t="s">
        <v>463</v>
      </c>
      <c r="C10954" t="s">
        <v>54400</v>
      </c>
      <c r="D10954">
        <v>13</v>
      </c>
      <c r="E10954">
        <v>841</v>
      </c>
      <c r="F10954" t="s">
        <v>54401</v>
      </c>
      <c r="G10954" t="str">
        <f t="shared" si="342"/>
        <v>841Terracotta</v>
      </c>
      <c r="H10954">
        <f t="shared" si="343"/>
        <v>11212</v>
      </c>
    </row>
    <row r="10955" spans="1:8">
      <c r="A10955">
        <v>11213</v>
      </c>
      <c r="B10955" t="s">
        <v>15330</v>
      </c>
      <c r="C10955" t="s">
        <v>15330</v>
      </c>
      <c r="D10955">
        <v>6</v>
      </c>
      <c r="E10955" t="s">
        <v>5853</v>
      </c>
      <c r="F10955" t="s">
        <v>30808</v>
      </c>
      <c r="G10955" t="str">
        <f t="shared" si="342"/>
        <v>Black Leather</v>
      </c>
      <c r="H10955">
        <f t="shared" si="343"/>
        <v>11213</v>
      </c>
    </row>
    <row r="10956" spans="1:8">
      <c r="A10956">
        <v>11214</v>
      </c>
      <c r="B10956" t="s">
        <v>317</v>
      </c>
      <c r="C10956" t="s">
        <v>5853</v>
      </c>
      <c r="D10956">
        <v>68</v>
      </c>
      <c r="E10956">
        <v>72</v>
      </c>
      <c r="F10956" t="s">
        <v>54402</v>
      </c>
      <c r="G10956" t="str">
        <f t="shared" si="342"/>
        <v>72Stainless Steel</v>
      </c>
      <c r="H10956">
        <f t="shared" si="343"/>
        <v>11214</v>
      </c>
    </row>
    <row r="10957" spans="1:8">
      <c r="A10957">
        <v>11215</v>
      </c>
      <c r="B10957" t="s">
        <v>13087</v>
      </c>
      <c r="C10957" t="s">
        <v>5853</v>
      </c>
      <c r="D10957">
        <v>8</v>
      </c>
      <c r="E10957">
        <v>72</v>
      </c>
      <c r="F10957" t="s">
        <v>54403</v>
      </c>
      <c r="G10957" t="str">
        <f t="shared" si="342"/>
        <v>72Textured White</v>
      </c>
      <c r="H10957">
        <f t="shared" si="343"/>
        <v>11215</v>
      </c>
    </row>
    <row r="10958" spans="1:8">
      <c r="A10958">
        <v>11216</v>
      </c>
      <c r="B10958" t="s">
        <v>54404</v>
      </c>
      <c r="C10958" t="s">
        <v>5853</v>
      </c>
      <c r="D10958">
        <v>7</v>
      </c>
      <c r="E10958">
        <v>72</v>
      </c>
      <c r="F10958" t="s">
        <v>54405</v>
      </c>
      <c r="G10958" t="str">
        <f t="shared" si="342"/>
        <v>72Textured Anthracite</v>
      </c>
      <c r="H10958">
        <f t="shared" si="343"/>
        <v>11216</v>
      </c>
    </row>
    <row r="10959" spans="1:8">
      <c r="A10959">
        <v>11217</v>
      </c>
      <c r="B10959" t="s">
        <v>54406</v>
      </c>
      <c r="C10959" t="s">
        <v>5853</v>
      </c>
      <c r="D10959">
        <v>7</v>
      </c>
      <c r="E10959">
        <v>72</v>
      </c>
      <c r="F10959" t="s">
        <v>54407</v>
      </c>
      <c r="G10959" t="str">
        <f t="shared" si="342"/>
        <v>72Textured Metallic Grey</v>
      </c>
      <c r="H10959">
        <f t="shared" si="343"/>
        <v>11217</v>
      </c>
    </row>
    <row r="10960" spans="1:8">
      <c r="A10960">
        <v>11218</v>
      </c>
      <c r="B10960" t="s">
        <v>318</v>
      </c>
      <c r="C10960" t="s">
        <v>5853</v>
      </c>
      <c r="D10960">
        <v>5</v>
      </c>
      <c r="E10960">
        <v>72</v>
      </c>
      <c r="F10960" t="s">
        <v>54408</v>
      </c>
      <c r="G10960" t="str">
        <f t="shared" si="342"/>
        <v>72Transparent</v>
      </c>
      <c r="H10960">
        <f t="shared" si="343"/>
        <v>11218</v>
      </c>
    </row>
    <row r="10961" spans="1:8">
      <c r="A10961">
        <v>11219</v>
      </c>
      <c r="B10961" t="s">
        <v>61502</v>
      </c>
      <c r="C10961" t="s">
        <v>61503</v>
      </c>
      <c r="D10961">
        <v>15</v>
      </c>
      <c r="E10961">
        <v>878</v>
      </c>
      <c r="F10961" t="s">
        <v>54409</v>
      </c>
      <c r="G10961" t="str">
        <f t="shared" si="342"/>
        <v>878Oak / Walnut</v>
      </c>
      <c r="H10961">
        <f t="shared" si="343"/>
        <v>11219</v>
      </c>
    </row>
    <row r="10962" spans="1:8">
      <c r="A10962">
        <v>11220</v>
      </c>
      <c r="B10962" t="s">
        <v>6359</v>
      </c>
      <c r="C10962" t="s">
        <v>6359</v>
      </c>
      <c r="D10962">
        <v>14</v>
      </c>
      <c r="E10962">
        <v>841</v>
      </c>
      <c r="F10962" t="s">
        <v>54410</v>
      </c>
      <c r="G10962" t="str">
        <f t="shared" si="342"/>
        <v>841Ash</v>
      </c>
      <c r="H10962">
        <f t="shared" si="343"/>
        <v>11220</v>
      </c>
    </row>
    <row r="10963" spans="1:8">
      <c r="A10963">
        <v>11221</v>
      </c>
      <c r="B10963" t="s">
        <v>54411</v>
      </c>
      <c r="C10963" t="s">
        <v>54412</v>
      </c>
      <c r="D10963">
        <v>18</v>
      </c>
      <c r="E10963">
        <v>490</v>
      </c>
      <c r="F10963" t="s">
        <v>54413</v>
      </c>
      <c r="G10963" t="str">
        <f t="shared" si="342"/>
        <v>490Soft Bronze</v>
      </c>
      <c r="H10963">
        <f t="shared" si="343"/>
        <v>11221</v>
      </c>
    </row>
    <row r="10964" spans="1:8">
      <c r="A10964">
        <v>11222</v>
      </c>
      <c r="B10964" t="s">
        <v>70792</v>
      </c>
      <c r="C10964" t="s">
        <v>54414</v>
      </c>
      <c r="D10964">
        <v>68</v>
      </c>
      <c r="E10964">
        <v>878</v>
      </c>
      <c r="F10964" t="s">
        <v>54415</v>
      </c>
      <c r="G10964" t="str">
        <f t="shared" si="342"/>
        <v>878Stainless Steel / Walnut</v>
      </c>
      <c r="H10964">
        <f t="shared" si="343"/>
        <v>11222</v>
      </c>
    </row>
    <row r="10965" spans="1:8">
      <c r="A10965">
        <v>11223</v>
      </c>
      <c r="B10965" t="s">
        <v>70793</v>
      </c>
      <c r="C10965" t="s">
        <v>54416</v>
      </c>
      <c r="D10965">
        <v>68</v>
      </c>
      <c r="E10965">
        <v>878</v>
      </c>
      <c r="F10965" t="s">
        <v>54417</v>
      </c>
      <c r="G10965" t="str">
        <f t="shared" si="342"/>
        <v>878Stainless Steel / Calabo</v>
      </c>
      <c r="H10965">
        <f t="shared" si="343"/>
        <v>11223</v>
      </c>
    </row>
    <row r="10966" spans="1:8">
      <c r="A10966">
        <v>11224</v>
      </c>
      <c r="B10966" t="s">
        <v>70794</v>
      </c>
      <c r="C10966" t="s">
        <v>54418</v>
      </c>
      <c r="D10966">
        <v>39</v>
      </c>
      <c r="E10966">
        <v>878</v>
      </c>
      <c r="F10966" t="s">
        <v>54419</v>
      </c>
      <c r="G10966" t="str">
        <f t="shared" si="342"/>
        <v>878Brass / Calabo</v>
      </c>
      <c r="H10966">
        <f t="shared" si="343"/>
        <v>11224</v>
      </c>
    </row>
    <row r="10967" spans="1:8">
      <c r="A10967">
        <v>11225</v>
      </c>
      <c r="B10967" t="s">
        <v>54420</v>
      </c>
      <c r="C10967" t="s">
        <v>54421</v>
      </c>
      <c r="D10967">
        <v>155</v>
      </c>
      <c r="E10967">
        <v>506</v>
      </c>
      <c r="F10967" t="s">
        <v>54422</v>
      </c>
      <c r="G10967" t="str">
        <f t="shared" si="342"/>
        <v>506Blue Archway</v>
      </c>
      <c r="H10967">
        <f t="shared" si="343"/>
        <v>11225</v>
      </c>
    </row>
    <row r="10968" spans="1:8">
      <c r="A10968">
        <v>11226</v>
      </c>
      <c r="B10968" t="s">
        <v>3957</v>
      </c>
      <c r="C10968" t="s">
        <v>54423</v>
      </c>
      <c r="D10968">
        <v>8</v>
      </c>
      <c r="E10968">
        <v>506</v>
      </c>
      <c r="F10968" t="s">
        <v>54424</v>
      </c>
      <c r="G10968" t="str">
        <f t="shared" si="342"/>
        <v>506White / Gold</v>
      </c>
      <c r="H10968">
        <f t="shared" si="343"/>
        <v>11226</v>
      </c>
    </row>
    <row r="10969" spans="1:8">
      <c r="A10969">
        <v>11227</v>
      </c>
      <c r="B10969" t="s">
        <v>54425</v>
      </c>
      <c r="C10969" t="s">
        <v>54426</v>
      </c>
      <c r="D10969">
        <v>39</v>
      </c>
      <c r="E10969">
        <v>506</v>
      </c>
      <c r="F10969" t="s">
        <v>54427</v>
      </c>
      <c r="G10969" t="str">
        <f t="shared" si="342"/>
        <v>506Polished Brass / Polished Nickel</v>
      </c>
      <c r="H10969">
        <f t="shared" si="343"/>
        <v>11227</v>
      </c>
    </row>
    <row r="10970" spans="1:8">
      <c r="A10970">
        <v>11228</v>
      </c>
      <c r="B10970" t="s">
        <v>3070</v>
      </c>
      <c r="C10970" t="s">
        <v>3070</v>
      </c>
      <c r="D10970">
        <v>14</v>
      </c>
      <c r="E10970">
        <v>1017</v>
      </c>
      <c r="F10970" t="s">
        <v>54428</v>
      </c>
      <c r="G10970" t="str">
        <f t="shared" si="342"/>
        <v>1017Oak</v>
      </c>
      <c r="H10970">
        <f t="shared" si="343"/>
        <v>11228</v>
      </c>
    </row>
    <row r="10971" spans="1:8">
      <c r="A10971">
        <v>11229</v>
      </c>
      <c r="B10971" t="s">
        <v>33760</v>
      </c>
      <c r="C10971" t="s">
        <v>33760</v>
      </c>
      <c r="D10971">
        <v>7</v>
      </c>
      <c r="E10971">
        <v>1017</v>
      </c>
      <c r="F10971" t="s">
        <v>54429</v>
      </c>
      <c r="G10971" t="str">
        <f t="shared" si="342"/>
        <v>1017Silk Grey</v>
      </c>
      <c r="H10971">
        <f t="shared" si="343"/>
        <v>11229</v>
      </c>
    </row>
    <row r="10972" spans="1:8">
      <c r="A10972">
        <v>11230</v>
      </c>
      <c r="B10972" t="s">
        <v>54430</v>
      </c>
      <c r="C10972" t="s">
        <v>54431</v>
      </c>
      <c r="D10972">
        <v>6</v>
      </c>
      <c r="E10972">
        <v>506</v>
      </c>
      <c r="F10972" t="s">
        <v>54432</v>
      </c>
      <c r="G10972" t="str">
        <f t="shared" si="342"/>
        <v>506Smoke Crackle</v>
      </c>
      <c r="H10972">
        <f t="shared" si="343"/>
        <v>11230</v>
      </c>
    </row>
    <row r="10973" spans="1:8">
      <c r="A10973">
        <v>11231</v>
      </c>
      <c r="B10973" t="s">
        <v>54433</v>
      </c>
      <c r="C10973" t="s">
        <v>54434</v>
      </c>
      <c r="D10973">
        <v>12</v>
      </c>
      <c r="E10973">
        <v>506</v>
      </c>
      <c r="F10973" t="s">
        <v>54435</v>
      </c>
      <c r="G10973" t="str">
        <f t="shared" si="342"/>
        <v>506Green Crackle</v>
      </c>
      <c r="H10973">
        <f t="shared" si="343"/>
        <v>11231</v>
      </c>
    </row>
    <row r="10974" spans="1:8">
      <c r="A10974">
        <v>11232</v>
      </c>
      <c r="B10974" t="s">
        <v>1978</v>
      </c>
      <c r="C10974" t="s">
        <v>54436</v>
      </c>
      <c r="D10974">
        <v>155</v>
      </c>
      <c r="E10974">
        <v>506</v>
      </c>
      <c r="F10974" t="s">
        <v>54437</v>
      </c>
      <c r="G10974" t="str">
        <f t="shared" si="342"/>
        <v>506Blue Crackle</v>
      </c>
      <c r="H10974">
        <f t="shared" si="343"/>
        <v>11232</v>
      </c>
    </row>
    <row r="10975" spans="1:8">
      <c r="A10975">
        <v>11233</v>
      </c>
      <c r="B10975" t="s">
        <v>15319</v>
      </c>
      <c r="C10975" t="s">
        <v>54438</v>
      </c>
      <c r="D10975">
        <v>13</v>
      </c>
      <c r="E10975">
        <v>506</v>
      </c>
      <c r="F10975" t="s">
        <v>54439</v>
      </c>
      <c r="G10975" t="str">
        <f t="shared" si="342"/>
        <v>506Brown Leather</v>
      </c>
      <c r="H10975">
        <f t="shared" si="343"/>
        <v>11233</v>
      </c>
    </row>
    <row r="10976" spans="1:8">
      <c r="A10976">
        <v>11234</v>
      </c>
      <c r="B10976" t="s">
        <v>54440</v>
      </c>
      <c r="C10976" t="s">
        <v>54441</v>
      </c>
      <c r="D10976">
        <v>155</v>
      </c>
      <c r="E10976">
        <v>506</v>
      </c>
      <c r="F10976" t="s">
        <v>54442</v>
      </c>
      <c r="G10976" t="str">
        <f t="shared" si="342"/>
        <v>506Powder Blue / Polished Nickel</v>
      </c>
      <c r="H10976">
        <f t="shared" si="343"/>
        <v>11234</v>
      </c>
    </row>
    <row r="10977" spans="1:8">
      <c r="A10977">
        <v>11235</v>
      </c>
      <c r="B10977" t="s">
        <v>54443</v>
      </c>
      <c r="C10977" t="s">
        <v>54444</v>
      </c>
      <c r="D10977">
        <v>155</v>
      </c>
      <c r="E10977">
        <v>506</v>
      </c>
      <c r="F10977" t="s">
        <v>54445</v>
      </c>
      <c r="G10977" t="str">
        <f t="shared" si="342"/>
        <v>506Brass / Blue / White</v>
      </c>
      <c r="H10977">
        <f t="shared" si="343"/>
        <v>11235</v>
      </c>
    </row>
    <row r="10978" spans="1:8">
      <c r="A10978">
        <v>11236</v>
      </c>
      <c r="B10978" t="s">
        <v>379</v>
      </c>
      <c r="C10978" t="s">
        <v>5853</v>
      </c>
      <c r="D10978">
        <v>155</v>
      </c>
      <c r="E10978">
        <v>72</v>
      </c>
      <c r="F10978" t="s">
        <v>54446</v>
      </c>
      <c r="G10978" t="str">
        <f t="shared" si="342"/>
        <v>72Blue</v>
      </c>
      <c r="H10978">
        <f t="shared" si="343"/>
        <v>11236</v>
      </c>
    </row>
    <row r="10979" spans="1:8">
      <c r="A10979">
        <v>11237</v>
      </c>
      <c r="B10979" t="s">
        <v>54447</v>
      </c>
      <c r="C10979" t="s">
        <v>54448</v>
      </c>
      <c r="D10979">
        <v>11</v>
      </c>
      <c r="E10979">
        <v>29</v>
      </c>
      <c r="F10979" t="s">
        <v>54449</v>
      </c>
      <c r="G10979" t="str">
        <f t="shared" si="342"/>
        <v>29Rust Brown / Polished Gold</v>
      </c>
      <c r="H10979">
        <f t="shared" si="343"/>
        <v>11237</v>
      </c>
    </row>
    <row r="10980" spans="1:8">
      <c r="A10980">
        <v>11238</v>
      </c>
      <c r="B10980" t="s">
        <v>54450</v>
      </c>
      <c r="C10980" t="s">
        <v>54451</v>
      </c>
      <c r="D10980">
        <v>11</v>
      </c>
      <c r="E10980">
        <v>29</v>
      </c>
      <c r="F10980" t="s">
        <v>54452</v>
      </c>
      <c r="G10980" t="str">
        <f t="shared" si="342"/>
        <v>29Rust Brown / Polished Black Nickel</v>
      </c>
      <c r="H10980">
        <f t="shared" si="343"/>
        <v>11238</v>
      </c>
    </row>
    <row r="10981" spans="1:8">
      <c r="A10981">
        <v>11239</v>
      </c>
      <c r="B10981" t="s">
        <v>54453</v>
      </c>
      <c r="C10981" t="s">
        <v>54454</v>
      </c>
      <c r="D10981">
        <v>7</v>
      </c>
      <c r="E10981">
        <v>29</v>
      </c>
      <c r="F10981" t="s">
        <v>54455</v>
      </c>
      <c r="G10981" t="str">
        <f t="shared" si="342"/>
        <v>29Anthracite / Polished Black Nickel</v>
      </c>
      <c r="H10981">
        <f t="shared" si="343"/>
        <v>11239</v>
      </c>
    </row>
    <row r="10982" spans="1:8">
      <c r="A10982">
        <v>11240</v>
      </c>
      <c r="B10982" t="s">
        <v>54456</v>
      </c>
      <c r="C10982" t="s">
        <v>54457</v>
      </c>
      <c r="D10982">
        <v>7</v>
      </c>
      <c r="E10982">
        <v>29</v>
      </c>
      <c r="F10982" t="s">
        <v>54458</v>
      </c>
      <c r="G10982" t="str">
        <f t="shared" si="342"/>
        <v>29Anthracite / Polished Gold</v>
      </c>
      <c r="H10982">
        <f t="shared" si="343"/>
        <v>11240</v>
      </c>
    </row>
    <row r="10983" spans="1:8">
      <c r="A10983">
        <v>11241</v>
      </c>
      <c r="B10983" t="s">
        <v>54459</v>
      </c>
      <c r="C10983" t="s">
        <v>5853</v>
      </c>
      <c r="D10983">
        <v>18</v>
      </c>
      <c r="E10983">
        <v>643</v>
      </c>
      <c r="F10983" t="s">
        <v>54460</v>
      </c>
      <c r="G10983" t="str">
        <f t="shared" si="342"/>
        <v>643Character Bronze</v>
      </c>
      <c r="H10983">
        <f t="shared" si="343"/>
        <v>11241</v>
      </c>
    </row>
    <row r="10984" spans="1:8">
      <c r="A10984">
        <v>11242</v>
      </c>
      <c r="B10984" t="s">
        <v>54461</v>
      </c>
      <c r="C10984" t="s">
        <v>5853</v>
      </c>
      <c r="D10984">
        <v>14</v>
      </c>
      <c r="E10984">
        <v>643</v>
      </c>
      <c r="F10984" t="s">
        <v>54462</v>
      </c>
      <c r="G10984" t="str">
        <f t="shared" si="342"/>
        <v>643Warm Maple</v>
      </c>
      <c r="H10984">
        <f t="shared" si="343"/>
        <v>11242</v>
      </c>
    </row>
    <row r="10985" spans="1:8">
      <c r="A10985">
        <v>11243</v>
      </c>
      <c r="B10985" t="s">
        <v>47223</v>
      </c>
      <c r="C10985" t="s">
        <v>54463</v>
      </c>
      <c r="D10985">
        <v>12</v>
      </c>
      <c r="E10985">
        <v>445</v>
      </c>
      <c r="F10985" t="s">
        <v>54464</v>
      </c>
      <c r="G10985" t="str">
        <f t="shared" si="342"/>
        <v>445Spa</v>
      </c>
      <c r="H10985">
        <f t="shared" si="343"/>
        <v>11243</v>
      </c>
    </row>
    <row r="10986" spans="1:8">
      <c r="A10986">
        <v>11244</v>
      </c>
      <c r="B10986" t="s">
        <v>3604</v>
      </c>
      <c r="C10986" t="s">
        <v>51197</v>
      </c>
      <c r="D10986">
        <v>25</v>
      </c>
      <c r="E10986">
        <v>445</v>
      </c>
      <c r="F10986" t="s">
        <v>54465</v>
      </c>
      <c r="G10986" t="str">
        <f t="shared" si="342"/>
        <v>445Natural Linen</v>
      </c>
      <c r="H10986">
        <f t="shared" si="343"/>
        <v>11244</v>
      </c>
    </row>
    <row r="10987" spans="1:8">
      <c r="A10987">
        <v>11245</v>
      </c>
      <c r="B10987" t="s">
        <v>54466</v>
      </c>
      <c r="C10987" t="s">
        <v>61504</v>
      </c>
      <c r="D10987">
        <v>6</v>
      </c>
      <c r="E10987">
        <v>147</v>
      </c>
      <c r="F10987" t="s">
        <v>61505</v>
      </c>
      <c r="G10987" t="str">
        <f t="shared" si="342"/>
        <v>147Coal / Stained Brass</v>
      </c>
      <c r="H10987">
        <f t="shared" si="343"/>
        <v>11245</v>
      </c>
    </row>
    <row r="10988" spans="1:8">
      <c r="A10988">
        <v>11246</v>
      </c>
      <c r="B10988" t="s">
        <v>54467</v>
      </c>
      <c r="C10988" t="s">
        <v>54468</v>
      </c>
      <c r="D10988">
        <v>10</v>
      </c>
      <c r="E10988">
        <v>800</v>
      </c>
      <c r="F10988" t="s">
        <v>54469</v>
      </c>
      <c r="G10988" t="str">
        <f t="shared" si="342"/>
        <v>800Pomona</v>
      </c>
      <c r="H10988">
        <f t="shared" si="343"/>
        <v>11246</v>
      </c>
    </row>
    <row r="10989" spans="1:8">
      <c r="A10989">
        <v>11247</v>
      </c>
      <c r="B10989" t="s">
        <v>1240</v>
      </c>
      <c r="C10989" t="s">
        <v>1240</v>
      </c>
      <c r="D10989">
        <v>18</v>
      </c>
      <c r="E10989">
        <v>147</v>
      </c>
      <c r="F10989" t="s">
        <v>54470</v>
      </c>
      <c r="G10989" t="str">
        <f t="shared" si="342"/>
        <v>147Bronze / Brass</v>
      </c>
      <c r="H10989">
        <f t="shared" si="343"/>
        <v>11247</v>
      </c>
    </row>
    <row r="10990" spans="1:8">
      <c r="A10990">
        <v>11248</v>
      </c>
      <c r="B10990" t="s">
        <v>54471</v>
      </c>
      <c r="C10990" t="s">
        <v>54471</v>
      </c>
      <c r="D10990">
        <v>6</v>
      </c>
      <c r="E10990">
        <v>147</v>
      </c>
      <c r="F10990" t="s">
        <v>54472</v>
      </c>
      <c r="G10990" t="str">
        <f t="shared" si="342"/>
        <v>147Coal / Polished Nickel</v>
      </c>
      <c r="H10990">
        <f t="shared" si="343"/>
        <v>11248</v>
      </c>
    </row>
    <row r="10991" spans="1:8">
      <c r="A10991">
        <v>11249</v>
      </c>
      <c r="B10991" t="s">
        <v>6353</v>
      </c>
      <c r="C10991" t="s">
        <v>54473</v>
      </c>
      <c r="D10991">
        <v>13</v>
      </c>
      <c r="E10991">
        <v>1018</v>
      </c>
      <c r="F10991" t="s">
        <v>54474</v>
      </c>
      <c r="G10991" t="str">
        <f t="shared" si="342"/>
        <v>1018Khaki</v>
      </c>
      <c r="H10991">
        <f t="shared" si="343"/>
        <v>11249</v>
      </c>
    </row>
    <row r="10992" spans="1:8">
      <c r="A10992">
        <v>11250</v>
      </c>
      <c r="B10992" t="s">
        <v>463</v>
      </c>
      <c r="C10992" t="s">
        <v>54475</v>
      </c>
      <c r="D10992">
        <v>13</v>
      </c>
      <c r="E10992">
        <v>1018</v>
      </c>
      <c r="F10992" t="s">
        <v>54476</v>
      </c>
      <c r="G10992" t="str">
        <f t="shared" si="342"/>
        <v>1018Terracotta</v>
      </c>
      <c r="H10992">
        <f t="shared" si="343"/>
        <v>11250</v>
      </c>
    </row>
    <row r="10993" spans="1:8">
      <c r="A10993">
        <v>11251</v>
      </c>
      <c r="B10993" t="s">
        <v>6787</v>
      </c>
      <c r="C10993" t="s">
        <v>54477</v>
      </c>
      <c r="D10993">
        <v>13</v>
      </c>
      <c r="E10993">
        <v>1018</v>
      </c>
      <c r="F10993" t="s">
        <v>54478</v>
      </c>
      <c r="G10993" t="str">
        <f t="shared" si="342"/>
        <v>1018Olive</v>
      </c>
      <c r="H10993">
        <f t="shared" si="343"/>
        <v>11251</v>
      </c>
    </row>
    <row r="10994" spans="1:8">
      <c r="A10994">
        <v>11252</v>
      </c>
      <c r="B10994" t="s">
        <v>379</v>
      </c>
      <c r="C10994" t="s">
        <v>54479</v>
      </c>
      <c r="D10994">
        <v>155</v>
      </c>
      <c r="E10994">
        <v>1018</v>
      </c>
      <c r="F10994" t="s">
        <v>54480</v>
      </c>
      <c r="G10994" t="str">
        <f t="shared" si="342"/>
        <v>1018Blue</v>
      </c>
      <c r="H10994">
        <f t="shared" si="343"/>
        <v>11252</v>
      </c>
    </row>
    <row r="10995" spans="1:8">
      <c r="A10995">
        <v>11253</v>
      </c>
      <c r="B10995" t="s">
        <v>54481</v>
      </c>
      <c r="C10995" t="s">
        <v>54482</v>
      </c>
      <c r="D10995">
        <v>155</v>
      </c>
      <c r="E10995">
        <v>1018</v>
      </c>
      <c r="F10995" t="s">
        <v>54483</v>
      </c>
      <c r="G10995" t="str">
        <f t="shared" si="342"/>
        <v>1018Blue Lagoon</v>
      </c>
      <c r="H10995">
        <f t="shared" si="343"/>
        <v>11253</v>
      </c>
    </row>
    <row r="10996" spans="1:8">
      <c r="A10996">
        <v>11254</v>
      </c>
      <c r="B10996" t="s">
        <v>54484</v>
      </c>
      <c r="C10996" t="s">
        <v>61506</v>
      </c>
      <c r="D10996">
        <v>6</v>
      </c>
      <c r="E10996">
        <v>147</v>
      </c>
      <c r="F10996" t="s">
        <v>61507</v>
      </c>
      <c r="G10996" t="str">
        <f t="shared" si="342"/>
        <v>147Coal / Soft Brass</v>
      </c>
      <c r="H10996">
        <f t="shared" si="343"/>
        <v>11254</v>
      </c>
    </row>
    <row r="10997" spans="1:8">
      <c r="A10997">
        <v>11255</v>
      </c>
      <c r="B10997" t="s">
        <v>54486</v>
      </c>
      <c r="C10997" t="s">
        <v>54487</v>
      </c>
      <c r="D10997">
        <v>7</v>
      </c>
      <c r="E10997">
        <v>445</v>
      </c>
      <c r="F10997" t="s">
        <v>54488</v>
      </c>
      <c r="G10997" t="str">
        <f t="shared" si="342"/>
        <v>445Lunar Reactive</v>
      </c>
      <c r="H10997">
        <f t="shared" si="343"/>
        <v>11255</v>
      </c>
    </row>
    <row r="10998" spans="1:8">
      <c r="A10998">
        <v>11257</v>
      </c>
      <c r="B10998" t="s">
        <v>54489</v>
      </c>
      <c r="C10998" t="s">
        <v>54490</v>
      </c>
      <c r="D10998">
        <v>6</v>
      </c>
      <c r="E10998">
        <v>960</v>
      </c>
      <c r="F10998" t="s">
        <v>54491</v>
      </c>
      <c r="G10998" t="str">
        <f t="shared" si="342"/>
        <v>960Chromatic Black Steel</v>
      </c>
      <c r="H10998">
        <f t="shared" si="343"/>
        <v>11257</v>
      </c>
    </row>
    <row r="10999" spans="1:8">
      <c r="A10999">
        <v>11258</v>
      </c>
      <c r="B10999" t="s">
        <v>54492</v>
      </c>
      <c r="C10999" t="s">
        <v>54493</v>
      </c>
      <c r="D10999">
        <v>6</v>
      </c>
      <c r="E10999">
        <v>960</v>
      </c>
      <c r="F10999" t="s">
        <v>54494</v>
      </c>
      <c r="G10999" t="str">
        <f t="shared" si="342"/>
        <v>960Sandy Black Steel</v>
      </c>
      <c r="H10999">
        <f t="shared" si="343"/>
        <v>11258</v>
      </c>
    </row>
    <row r="11000" spans="1:8">
      <c r="A11000">
        <v>11259</v>
      </c>
      <c r="B11000" t="s">
        <v>54495</v>
      </c>
      <c r="C11000" t="s">
        <v>54496</v>
      </c>
      <c r="D11000">
        <v>25</v>
      </c>
      <c r="E11000">
        <v>960</v>
      </c>
      <c r="F11000" t="s">
        <v>54497</v>
      </c>
      <c r="G11000" t="str">
        <f t="shared" si="342"/>
        <v>960Natural Porcelain</v>
      </c>
      <c r="H11000">
        <f t="shared" si="343"/>
        <v>11259</v>
      </c>
    </row>
    <row r="11001" spans="1:8">
      <c r="A11001">
        <v>11260</v>
      </c>
      <c r="B11001" t="s">
        <v>54498</v>
      </c>
      <c r="C11001" t="s">
        <v>54499</v>
      </c>
      <c r="D11001">
        <v>39</v>
      </c>
      <c r="E11001">
        <v>854</v>
      </c>
      <c r="F11001" t="s">
        <v>54500</v>
      </c>
      <c r="G11001" t="str">
        <f t="shared" si="342"/>
        <v>854Brass Plated</v>
      </c>
      <c r="H11001">
        <f t="shared" si="343"/>
        <v>11260</v>
      </c>
    </row>
    <row r="11002" spans="1:8">
      <c r="A11002">
        <v>11261</v>
      </c>
      <c r="B11002" t="s">
        <v>61508</v>
      </c>
      <c r="C11002" t="s">
        <v>61509</v>
      </c>
      <c r="D11002">
        <v>39</v>
      </c>
      <c r="E11002">
        <v>808</v>
      </c>
      <c r="F11002" t="s">
        <v>54502</v>
      </c>
      <c r="G11002" t="str">
        <f t="shared" si="342"/>
        <v>808Aged Brass / Cream</v>
      </c>
      <c r="H11002">
        <f t="shared" si="343"/>
        <v>11261</v>
      </c>
    </row>
    <row r="11003" spans="1:8">
      <c r="A11003">
        <v>11262</v>
      </c>
      <c r="B11003" t="s">
        <v>54503</v>
      </c>
      <c r="C11003" t="s">
        <v>54504</v>
      </c>
      <c r="D11003">
        <v>25</v>
      </c>
      <c r="E11003">
        <v>445</v>
      </c>
      <c r="F11003" t="s">
        <v>54505</v>
      </c>
      <c r="G11003" t="str">
        <f t="shared" si="342"/>
        <v>445Chai Travertine</v>
      </c>
      <c r="H11003">
        <f t="shared" si="343"/>
        <v>11262</v>
      </c>
    </row>
    <row r="11004" spans="1:8">
      <c r="A11004">
        <v>11263</v>
      </c>
      <c r="B11004" t="s">
        <v>54506</v>
      </c>
      <c r="C11004" t="s">
        <v>54507</v>
      </c>
      <c r="D11004">
        <v>13</v>
      </c>
      <c r="E11004">
        <v>445</v>
      </c>
      <c r="F11004" t="s">
        <v>54508</v>
      </c>
      <c r="G11004" t="str">
        <f t="shared" si="342"/>
        <v>445Burl</v>
      </c>
      <c r="H11004">
        <f t="shared" si="343"/>
        <v>11263</v>
      </c>
    </row>
    <row r="11005" spans="1:8">
      <c r="A11005">
        <v>11264</v>
      </c>
      <c r="B11005" t="s">
        <v>61510</v>
      </c>
      <c r="C11005" t="s">
        <v>61511</v>
      </c>
      <c r="D11005">
        <v>39</v>
      </c>
      <c r="E11005">
        <v>808</v>
      </c>
      <c r="F11005" t="s">
        <v>54509</v>
      </c>
      <c r="G11005" t="str">
        <f t="shared" si="342"/>
        <v>808Aged Brass / Ivory</v>
      </c>
      <c r="H11005">
        <f t="shared" si="343"/>
        <v>11264</v>
      </c>
    </row>
    <row r="11006" spans="1:8">
      <c r="A11006">
        <v>11265</v>
      </c>
      <c r="B11006" t="s">
        <v>61512</v>
      </c>
      <c r="C11006" t="s">
        <v>61513</v>
      </c>
      <c r="D11006">
        <v>39</v>
      </c>
      <c r="E11006">
        <v>808</v>
      </c>
      <c r="F11006" t="s">
        <v>54510</v>
      </c>
      <c r="G11006" t="str">
        <f t="shared" si="342"/>
        <v>808Aged Brass / Whitewash Ash</v>
      </c>
      <c r="H11006">
        <f t="shared" si="343"/>
        <v>11265</v>
      </c>
    </row>
    <row r="11007" spans="1:8">
      <c r="A11007">
        <v>11266</v>
      </c>
      <c r="B11007" t="s">
        <v>54511</v>
      </c>
      <c r="C11007" t="s">
        <v>54512</v>
      </c>
      <c r="D11007">
        <v>13</v>
      </c>
      <c r="E11007">
        <v>445</v>
      </c>
      <c r="F11007" t="s">
        <v>54513</v>
      </c>
      <c r="G11007" t="str">
        <f t="shared" si="342"/>
        <v>445Toffee Burl</v>
      </c>
      <c r="H11007">
        <f t="shared" si="343"/>
        <v>11266</v>
      </c>
    </row>
    <row r="11008" spans="1:8">
      <c r="A11008">
        <v>11267</v>
      </c>
      <c r="B11008" t="s">
        <v>54514</v>
      </c>
      <c r="C11008" t="s">
        <v>54515</v>
      </c>
      <c r="D11008">
        <v>6</v>
      </c>
      <c r="E11008">
        <v>445</v>
      </c>
      <c r="F11008" t="s">
        <v>54516</v>
      </c>
      <c r="G11008" t="str">
        <f t="shared" si="342"/>
        <v>445Sardonyx</v>
      </c>
      <c r="H11008">
        <f t="shared" si="343"/>
        <v>11267</v>
      </c>
    </row>
    <row r="11009" spans="1:8">
      <c r="A11009">
        <v>11268</v>
      </c>
      <c r="B11009" t="s">
        <v>28000</v>
      </c>
      <c r="C11009" t="s">
        <v>54517</v>
      </c>
      <c r="D11009">
        <v>15</v>
      </c>
      <c r="E11009">
        <v>445</v>
      </c>
      <c r="F11009" t="s">
        <v>54518</v>
      </c>
      <c r="G11009" t="str">
        <f t="shared" si="342"/>
        <v>445Saddle</v>
      </c>
      <c r="H11009">
        <f t="shared" si="343"/>
        <v>11268</v>
      </c>
    </row>
    <row r="11010" spans="1:8">
      <c r="A11010">
        <v>11269</v>
      </c>
      <c r="B11010" t="s">
        <v>54519</v>
      </c>
      <c r="C11010" t="s">
        <v>54520</v>
      </c>
      <c r="D11010">
        <v>9</v>
      </c>
      <c r="E11010">
        <v>445</v>
      </c>
      <c r="F11010" t="s">
        <v>54521</v>
      </c>
      <c r="G11010" t="str">
        <f t="shared" si="342"/>
        <v>445Ivory Smoke</v>
      </c>
      <c r="H11010">
        <f t="shared" si="343"/>
        <v>11269</v>
      </c>
    </row>
    <row r="11011" spans="1:8">
      <c r="A11011">
        <v>11270</v>
      </c>
      <c r="B11011" t="s">
        <v>51450</v>
      </c>
      <c r="C11011" t="s">
        <v>54522</v>
      </c>
      <c r="D11011">
        <v>14</v>
      </c>
      <c r="E11011">
        <v>445</v>
      </c>
      <c r="F11011" t="s">
        <v>54523</v>
      </c>
      <c r="G11011" t="str">
        <f t="shared" ref="G11011:G11074" si="344">CONCATENATE(E11011,B11011)</f>
        <v>445Eucalyptus</v>
      </c>
      <c r="H11011">
        <f t="shared" ref="H11011:H11074" si="345">A11011</f>
        <v>11270</v>
      </c>
    </row>
    <row r="11012" spans="1:8">
      <c r="A11012">
        <v>11271</v>
      </c>
      <c r="B11012" t="s">
        <v>54524</v>
      </c>
      <c r="C11012" t="s">
        <v>54524</v>
      </c>
      <c r="D11012">
        <v>6894</v>
      </c>
      <c r="E11012">
        <v>19</v>
      </c>
      <c r="F11012" t="s">
        <v>54525</v>
      </c>
      <c r="G11012" t="str">
        <f t="shared" si="344"/>
        <v>19Shiny Pink / Chrome</v>
      </c>
      <c r="H11012">
        <f t="shared" si="345"/>
        <v>11271</v>
      </c>
    </row>
    <row r="11013" spans="1:8">
      <c r="A11013">
        <v>11272</v>
      </c>
      <c r="B11013" t="s">
        <v>61514</v>
      </c>
      <c r="C11013" t="s">
        <v>61515</v>
      </c>
      <c r="D11013">
        <v>39</v>
      </c>
      <c r="E11013">
        <v>808</v>
      </c>
      <c r="F11013" t="s">
        <v>5853</v>
      </c>
      <c r="G11013" t="str">
        <f t="shared" si="344"/>
        <v>808Aged Brass / Clear</v>
      </c>
      <c r="H11013">
        <f t="shared" si="345"/>
        <v>11272</v>
      </c>
    </row>
    <row r="11014" spans="1:8">
      <c r="A11014">
        <v>11273</v>
      </c>
      <c r="B11014" t="s">
        <v>54526</v>
      </c>
      <c r="C11014" t="s">
        <v>54527</v>
      </c>
      <c r="D11014">
        <v>14</v>
      </c>
      <c r="E11014">
        <v>445</v>
      </c>
      <c r="F11014" t="s">
        <v>54528</v>
      </c>
      <c r="G11014" t="str">
        <f t="shared" si="344"/>
        <v>445Chateau Gray</v>
      </c>
      <c r="H11014">
        <f t="shared" si="345"/>
        <v>11273</v>
      </c>
    </row>
    <row r="11015" spans="1:8">
      <c r="A11015">
        <v>11274</v>
      </c>
      <c r="B11015" t="s">
        <v>54529</v>
      </c>
      <c r="C11015" t="s">
        <v>54530</v>
      </c>
      <c r="D11015">
        <v>9</v>
      </c>
      <c r="E11015">
        <v>445</v>
      </c>
      <c r="F11015" t="s">
        <v>54531</v>
      </c>
      <c r="G11015" t="str">
        <f t="shared" si="344"/>
        <v>445Opal Lacquer</v>
      </c>
      <c r="H11015">
        <f t="shared" si="345"/>
        <v>11274</v>
      </c>
    </row>
    <row r="11016" spans="1:8">
      <c r="A11016">
        <v>11275</v>
      </c>
      <c r="B11016" t="s">
        <v>61516</v>
      </c>
      <c r="C11016" t="s">
        <v>61517</v>
      </c>
      <c r="D11016">
        <v>39</v>
      </c>
      <c r="E11016">
        <v>808</v>
      </c>
      <c r="F11016" t="s">
        <v>54532</v>
      </c>
      <c r="G11016" t="str">
        <f t="shared" si="344"/>
        <v>808Aged Brass / Whitewashed Ash</v>
      </c>
      <c r="H11016">
        <f t="shared" si="345"/>
        <v>11275</v>
      </c>
    </row>
    <row r="11017" spans="1:8">
      <c r="A11017">
        <v>11276</v>
      </c>
      <c r="B11017" t="s">
        <v>61518</v>
      </c>
      <c r="C11017" t="s">
        <v>61519</v>
      </c>
      <c r="D11017">
        <v>39</v>
      </c>
      <c r="E11017">
        <v>808</v>
      </c>
      <c r="F11017" t="s">
        <v>54533</v>
      </c>
      <c r="G11017" t="str">
        <f t="shared" si="344"/>
        <v>808Aged Brass / Charred Ash</v>
      </c>
      <c r="H11017">
        <f t="shared" si="345"/>
        <v>11276</v>
      </c>
    </row>
    <row r="11018" spans="1:8">
      <c r="A11018">
        <v>11277</v>
      </c>
      <c r="B11018" t="s">
        <v>478</v>
      </c>
      <c r="C11018" t="s">
        <v>54534</v>
      </c>
      <c r="D11018">
        <v>14</v>
      </c>
      <c r="E11018">
        <v>445</v>
      </c>
      <c r="F11018" t="s">
        <v>54535</v>
      </c>
      <c r="G11018" t="str">
        <f t="shared" si="344"/>
        <v>445Chestnut</v>
      </c>
      <c r="H11018">
        <f t="shared" si="345"/>
        <v>11277</v>
      </c>
    </row>
    <row r="11019" spans="1:8">
      <c r="A11019">
        <v>11278</v>
      </c>
      <c r="B11019" t="s">
        <v>251</v>
      </c>
      <c r="C11019" t="s">
        <v>54536</v>
      </c>
      <c r="D11019">
        <v>12</v>
      </c>
      <c r="E11019">
        <v>152</v>
      </c>
      <c r="F11019" t="s">
        <v>54537</v>
      </c>
      <c r="G11019" t="str">
        <f t="shared" si="344"/>
        <v>152Green</v>
      </c>
      <c r="H11019">
        <f t="shared" si="345"/>
        <v>11278</v>
      </c>
    </row>
    <row r="11020" spans="1:8">
      <c r="A11020">
        <v>11279</v>
      </c>
      <c r="B11020" t="s">
        <v>54538</v>
      </c>
      <c r="C11020" t="s">
        <v>54539</v>
      </c>
      <c r="D11020">
        <v>14</v>
      </c>
      <c r="E11020">
        <v>496</v>
      </c>
      <c r="F11020" t="s">
        <v>54540</v>
      </c>
      <c r="G11020" t="str">
        <f t="shared" si="344"/>
        <v>496Natural Beech</v>
      </c>
      <c r="H11020">
        <f t="shared" si="345"/>
        <v>11279</v>
      </c>
    </row>
    <row r="11021" spans="1:8">
      <c r="A11021">
        <v>11280</v>
      </c>
      <c r="B11021" t="s">
        <v>3414</v>
      </c>
      <c r="C11021" t="s">
        <v>61520</v>
      </c>
      <c r="D11021">
        <v>12</v>
      </c>
      <c r="E11021">
        <v>496</v>
      </c>
      <c r="F11021" t="s">
        <v>61521</v>
      </c>
      <c r="G11021" t="str">
        <f t="shared" si="344"/>
        <v>496Olive Green</v>
      </c>
      <c r="H11021">
        <f t="shared" si="345"/>
        <v>11280</v>
      </c>
    </row>
    <row r="11022" spans="1:8">
      <c r="A11022">
        <v>11281</v>
      </c>
      <c r="B11022" t="s">
        <v>61522</v>
      </c>
      <c r="C11022" t="s">
        <v>61523</v>
      </c>
      <c r="D11022">
        <v>39</v>
      </c>
      <c r="E11022">
        <v>808</v>
      </c>
      <c r="F11022" t="s">
        <v>54541</v>
      </c>
      <c r="G11022" t="str">
        <f t="shared" si="344"/>
        <v>808Aged Brass / Cloud</v>
      </c>
      <c r="H11022">
        <f t="shared" si="345"/>
        <v>11281</v>
      </c>
    </row>
    <row r="11023" spans="1:8">
      <c r="A11023">
        <v>11282</v>
      </c>
      <c r="B11023" t="s">
        <v>54542</v>
      </c>
      <c r="C11023" t="s">
        <v>54543</v>
      </c>
      <c r="D11023">
        <v>13</v>
      </c>
      <c r="E11023">
        <v>445</v>
      </c>
      <c r="F11023" t="s">
        <v>54544</v>
      </c>
      <c r="G11023" t="str">
        <f t="shared" si="344"/>
        <v>445Gray Rattan</v>
      </c>
      <c r="H11023">
        <f t="shared" si="345"/>
        <v>11282</v>
      </c>
    </row>
    <row r="11024" spans="1:8">
      <c r="A11024">
        <v>11283</v>
      </c>
      <c r="B11024" t="s">
        <v>22439</v>
      </c>
      <c r="C11024" t="s">
        <v>54545</v>
      </c>
      <c r="D11024">
        <v>25</v>
      </c>
      <c r="E11024">
        <v>445</v>
      </c>
      <c r="F11024" t="s">
        <v>33334</v>
      </c>
      <c r="G11024" t="str">
        <f t="shared" si="344"/>
        <v>445Rattan</v>
      </c>
      <c r="H11024">
        <f t="shared" si="345"/>
        <v>11283</v>
      </c>
    </row>
    <row r="11025" spans="1:8">
      <c r="A11025">
        <v>11284</v>
      </c>
      <c r="B11025" t="s">
        <v>61524</v>
      </c>
      <c r="C11025" t="s">
        <v>61525</v>
      </c>
      <c r="D11025">
        <v>39</v>
      </c>
      <c r="E11025">
        <v>808</v>
      </c>
      <c r="F11025" t="s">
        <v>54546</v>
      </c>
      <c r="G11025" t="str">
        <f t="shared" si="344"/>
        <v>808Aged Brass / Marble</v>
      </c>
      <c r="H11025">
        <f t="shared" si="345"/>
        <v>11284</v>
      </c>
    </row>
    <row r="11026" spans="1:8">
      <c r="A11026">
        <v>11285</v>
      </c>
      <c r="B11026" t="s">
        <v>64222</v>
      </c>
      <c r="C11026" t="s">
        <v>64223</v>
      </c>
      <c r="D11026">
        <v>3</v>
      </c>
      <c r="E11026">
        <v>808</v>
      </c>
      <c r="F11026" t="s">
        <v>54547</v>
      </c>
      <c r="G11026" t="str">
        <f t="shared" si="344"/>
        <v>808Polished Nickel / Marble</v>
      </c>
      <c r="H11026">
        <f t="shared" si="345"/>
        <v>11285</v>
      </c>
    </row>
    <row r="11027" spans="1:8">
      <c r="A11027">
        <v>11286</v>
      </c>
      <c r="B11027" t="s">
        <v>54548</v>
      </c>
      <c r="C11027" t="s">
        <v>54549</v>
      </c>
      <c r="D11027">
        <v>17</v>
      </c>
      <c r="E11027">
        <v>147</v>
      </c>
      <c r="F11027" t="s">
        <v>54550</v>
      </c>
      <c r="G11027" t="str">
        <f t="shared" si="344"/>
        <v>147Aged Darkwood / Silver Patina</v>
      </c>
      <c r="H11027">
        <f t="shared" si="345"/>
        <v>11286</v>
      </c>
    </row>
    <row r="11028" spans="1:8">
      <c r="A11028">
        <v>11287</v>
      </c>
      <c r="B11028" t="s">
        <v>54551</v>
      </c>
      <c r="C11028" t="s">
        <v>54552</v>
      </c>
      <c r="D11028">
        <v>18</v>
      </c>
      <c r="E11028">
        <v>147</v>
      </c>
      <c r="F11028" t="s">
        <v>54553</v>
      </c>
      <c r="G11028" t="str">
        <f t="shared" si="344"/>
        <v>147Weathered Spruce</v>
      </c>
      <c r="H11028">
        <f t="shared" si="345"/>
        <v>11287</v>
      </c>
    </row>
    <row r="11029" spans="1:8">
      <c r="A11029">
        <v>11289</v>
      </c>
      <c r="B11029" t="s">
        <v>54554</v>
      </c>
      <c r="C11029" t="s">
        <v>54555</v>
      </c>
      <c r="D11029">
        <v>52</v>
      </c>
      <c r="E11029">
        <v>147</v>
      </c>
      <c r="F11029" t="s">
        <v>54556</v>
      </c>
      <c r="G11029" t="str">
        <f t="shared" si="344"/>
        <v>147Smoked Iron / Aged Gold</v>
      </c>
      <c r="H11029">
        <f t="shared" si="345"/>
        <v>11289</v>
      </c>
    </row>
    <row r="11030" spans="1:8">
      <c r="A11030">
        <v>11290</v>
      </c>
      <c r="B11030" t="s">
        <v>28521</v>
      </c>
      <c r="C11030" t="s">
        <v>61526</v>
      </c>
      <c r="D11030">
        <v>39</v>
      </c>
      <c r="E11030">
        <v>808</v>
      </c>
      <c r="F11030" t="s">
        <v>54557</v>
      </c>
      <c r="G11030" t="str">
        <f t="shared" si="344"/>
        <v>808Aged Brass / Opal</v>
      </c>
      <c r="H11030">
        <f t="shared" si="345"/>
        <v>11290</v>
      </c>
    </row>
    <row r="11031" spans="1:8">
      <c r="A11031">
        <v>11291</v>
      </c>
      <c r="B11031" t="s">
        <v>61527</v>
      </c>
      <c r="C11031" t="s">
        <v>61528</v>
      </c>
      <c r="D11031">
        <v>39</v>
      </c>
      <c r="E11031">
        <v>808</v>
      </c>
      <c r="F11031" t="s">
        <v>54558</v>
      </c>
      <c r="G11031" t="str">
        <f t="shared" si="344"/>
        <v>808Aged Brass / Gold</v>
      </c>
      <c r="H11031">
        <f t="shared" si="345"/>
        <v>11291</v>
      </c>
    </row>
    <row r="11032" spans="1:8">
      <c r="A11032">
        <v>11292</v>
      </c>
      <c r="B11032" t="s">
        <v>41683</v>
      </c>
      <c r="C11032" t="s">
        <v>54559</v>
      </c>
      <c r="D11032">
        <v>1</v>
      </c>
      <c r="E11032">
        <v>147</v>
      </c>
      <c r="F11032" t="s">
        <v>54227</v>
      </c>
      <c r="G11032" t="str">
        <f t="shared" si="344"/>
        <v>147Brushed Nickel / Coal</v>
      </c>
      <c r="H11032">
        <f t="shared" si="345"/>
        <v>11292</v>
      </c>
    </row>
    <row r="11033" spans="1:8">
      <c r="A11033">
        <v>11293</v>
      </c>
      <c r="B11033" t="s">
        <v>61529</v>
      </c>
      <c r="C11033" t="s">
        <v>61530</v>
      </c>
      <c r="D11033">
        <v>39</v>
      </c>
      <c r="E11033">
        <v>95</v>
      </c>
      <c r="F11033" t="s">
        <v>54560</v>
      </c>
      <c r="G11033" t="str">
        <f t="shared" si="344"/>
        <v>95Heritage Brass / Clear Seedy</v>
      </c>
      <c r="H11033">
        <f t="shared" si="345"/>
        <v>11293</v>
      </c>
    </row>
    <row r="11034" spans="1:8">
      <c r="A11034">
        <v>11294</v>
      </c>
      <c r="B11034" t="s">
        <v>54561</v>
      </c>
      <c r="C11034" t="s">
        <v>54562</v>
      </c>
      <c r="D11034">
        <v>6</v>
      </c>
      <c r="E11034">
        <v>147</v>
      </c>
      <c r="F11034" t="s">
        <v>54563</v>
      </c>
      <c r="G11034" t="str">
        <f t="shared" si="344"/>
        <v>147Sand Coal / Honey Gold</v>
      </c>
      <c r="H11034">
        <f t="shared" si="345"/>
        <v>11294</v>
      </c>
    </row>
    <row r="11035" spans="1:8">
      <c r="A11035">
        <v>11295</v>
      </c>
      <c r="B11035" t="s">
        <v>54564</v>
      </c>
      <c r="C11035" t="s">
        <v>54565</v>
      </c>
      <c r="D11035">
        <v>6</v>
      </c>
      <c r="E11035">
        <v>147</v>
      </c>
      <c r="F11035" t="s">
        <v>54566</v>
      </c>
      <c r="G11035" t="str">
        <f t="shared" si="344"/>
        <v>147Sand Coal / Vermeil Gold</v>
      </c>
      <c r="H11035">
        <f t="shared" si="345"/>
        <v>11295</v>
      </c>
    </row>
    <row r="11036" spans="1:8">
      <c r="A11036">
        <v>11296</v>
      </c>
      <c r="B11036" t="s">
        <v>54567</v>
      </c>
      <c r="C11036" t="s">
        <v>54568</v>
      </c>
      <c r="D11036">
        <v>18</v>
      </c>
      <c r="E11036">
        <v>147</v>
      </c>
      <c r="F11036" t="s">
        <v>54569</v>
      </c>
      <c r="G11036" t="str">
        <f t="shared" si="344"/>
        <v>147Tauira Bronze</v>
      </c>
      <c r="H11036">
        <f t="shared" si="345"/>
        <v>11296</v>
      </c>
    </row>
    <row r="11037" spans="1:8">
      <c r="A11037">
        <v>11297</v>
      </c>
      <c r="B11037" t="s">
        <v>37648</v>
      </c>
      <c r="C11037" t="s">
        <v>54570</v>
      </c>
      <c r="D11037">
        <v>16</v>
      </c>
      <c r="E11037">
        <v>892</v>
      </c>
      <c r="F11037" t="s">
        <v>54571</v>
      </c>
      <c r="G11037" t="str">
        <f t="shared" si="344"/>
        <v>892Antique Gild</v>
      </c>
      <c r="H11037">
        <f t="shared" si="345"/>
        <v>11297</v>
      </c>
    </row>
    <row r="11038" spans="1:8">
      <c r="A11038">
        <v>11298</v>
      </c>
      <c r="B11038" t="s">
        <v>13087</v>
      </c>
      <c r="C11038" t="s">
        <v>54572</v>
      </c>
      <c r="D11038">
        <v>8</v>
      </c>
      <c r="E11038">
        <v>892</v>
      </c>
      <c r="F11038" t="s">
        <v>54573</v>
      </c>
      <c r="G11038" t="str">
        <f t="shared" si="344"/>
        <v>892Textured White</v>
      </c>
      <c r="H11038">
        <f t="shared" si="345"/>
        <v>11298</v>
      </c>
    </row>
    <row r="11039" spans="1:8">
      <c r="A11039">
        <v>11299</v>
      </c>
      <c r="B11039" t="s">
        <v>46172</v>
      </c>
      <c r="C11039" t="s">
        <v>54574</v>
      </c>
      <c r="D11039">
        <v>39</v>
      </c>
      <c r="E11039">
        <v>892</v>
      </c>
      <c r="F11039" t="s">
        <v>54575</v>
      </c>
      <c r="G11039" t="str">
        <f t="shared" si="344"/>
        <v>892Matte Black / Brushed Brass</v>
      </c>
      <c r="H11039">
        <f t="shared" si="345"/>
        <v>11299</v>
      </c>
    </row>
    <row r="11040" spans="1:8">
      <c r="A11040">
        <v>11300</v>
      </c>
      <c r="B11040" t="s">
        <v>54576</v>
      </c>
      <c r="C11040" t="s">
        <v>54577</v>
      </c>
      <c r="D11040">
        <v>39</v>
      </c>
      <c r="E11040">
        <v>892</v>
      </c>
      <c r="F11040" t="s">
        <v>54578</v>
      </c>
      <c r="G11040" t="str">
        <f t="shared" si="344"/>
        <v>892Matte White / Brushed Brass</v>
      </c>
      <c r="H11040">
        <f t="shared" si="345"/>
        <v>11300</v>
      </c>
    </row>
    <row r="11041" spans="1:8">
      <c r="A11041">
        <v>11301</v>
      </c>
      <c r="B11041" t="s">
        <v>54579</v>
      </c>
      <c r="C11041" t="s">
        <v>54580</v>
      </c>
      <c r="D11041">
        <v>24</v>
      </c>
      <c r="E11041">
        <v>892</v>
      </c>
      <c r="F11041" t="s">
        <v>54581</v>
      </c>
      <c r="G11041" t="str">
        <f t="shared" si="344"/>
        <v>892Matte White / Polished Nickel</v>
      </c>
      <c r="H11041">
        <f t="shared" si="345"/>
        <v>11301</v>
      </c>
    </row>
    <row r="11042" spans="1:8">
      <c r="A11042">
        <v>11302</v>
      </c>
      <c r="B11042" t="s">
        <v>639</v>
      </c>
      <c r="C11042" t="s">
        <v>639</v>
      </c>
      <c r="D11042">
        <v>18</v>
      </c>
      <c r="E11042" t="s">
        <v>5853</v>
      </c>
      <c r="F11042" t="s">
        <v>54582</v>
      </c>
      <c r="G11042" t="str">
        <f t="shared" si="344"/>
        <v>Textured Bronze</v>
      </c>
      <c r="H11042">
        <f t="shared" si="345"/>
        <v>11302</v>
      </c>
    </row>
    <row r="11043" spans="1:8">
      <c r="A11043">
        <v>11303</v>
      </c>
      <c r="B11043" t="s">
        <v>54583</v>
      </c>
      <c r="C11043" t="s">
        <v>54583</v>
      </c>
      <c r="D11043">
        <v>24</v>
      </c>
      <c r="E11043">
        <v>109</v>
      </c>
      <c r="F11043" t="s">
        <v>54584</v>
      </c>
      <c r="G11043" t="str">
        <f t="shared" si="344"/>
        <v>109Polished Titanium</v>
      </c>
      <c r="H11043">
        <f t="shared" si="345"/>
        <v>11303</v>
      </c>
    </row>
    <row r="11044" spans="1:8">
      <c r="A11044">
        <v>11304</v>
      </c>
      <c r="B11044" t="s">
        <v>49420</v>
      </c>
      <c r="C11044" t="s">
        <v>54585</v>
      </c>
      <c r="D11044">
        <v>6</v>
      </c>
      <c r="E11044">
        <v>62</v>
      </c>
      <c r="F11044" t="s">
        <v>54586</v>
      </c>
      <c r="G11044" t="str">
        <f t="shared" si="344"/>
        <v>62Black Canopy</v>
      </c>
      <c r="H11044">
        <f t="shared" si="345"/>
        <v>11304</v>
      </c>
    </row>
    <row r="11045" spans="1:8">
      <c r="A11045">
        <v>11305</v>
      </c>
      <c r="B11045" t="s">
        <v>52572</v>
      </c>
      <c r="C11045" t="s">
        <v>54587</v>
      </c>
      <c r="D11045">
        <v>8</v>
      </c>
      <c r="E11045">
        <v>62</v>
      </c>
      <c r="F11045" t="s">
        <v>54588</v>
      </c>
      <c r="G11045" t="str">
        <f t="shared" si="344"/>
        <v>62White Canopy</v>
      </c>
      <c r="H11045">
        <f t="shared" si="345"/>
        <v>11305</v>
      </c>
    </row>
    <row r="11046" spans="1:8">
      <c r="A11046">
        <v>11306</v>
      </c>
      <c r="B11046" t="s">
        <v>70200</v>
      </c>
      <c r="C11046" t="s">
        <v>54589</v>
      </c>
      <c r="D11046">
        <v>24</v>
      </c>
      <c r="E11046">
        <v>817</v>
      </c>
      <c r="F11046" t="s">
        <v>54590</v>
      </c>
      <c r="G11046" t="str">
        <f t="shared" si="344"/>
        <v>817Nickel / Black Nickel / Rose Bronze</v>
      </c>
      <c r="H11046">
        <f t="shared" si="345"/>
        <v>11306</v>
      </c>
    </row>
    <row r="11047" spans="1:8">
      <c r="A11047">
        <v>11307</v>
      </c>
      <c r="B11047" t="s">
        <v>54561</v>
      </c>
      <c r="C11047" t="s">
        <v>54591</v>
      </c>
      <c r="D11047">
        <v>6</v>
      </c>
      <c r="E11047">
        <v>660</v>
      </c>
      <c r="F11047" t="s">
        <v>54592</v>
      </c>
      <c r="G11047" t="str">
        <f t="shared" si="344"/>
        <v>660Sand Coal / Honey Gold</v>
      </c>
      <c r="H11047">
        <f t="shared" si="345"/>
        <v>11307</v>
      </c>
    </row>
    <row r="11048" spans="1:8">
      <c r="A11048">
        <v>11308</v>
      </c>
      <c r="B11048" t="s">
        <v>54593</v>
      </c>
      <c r="C11048" t="s">
        <v>54594</v>
      </c>
      <c r="D11048">
        <v>16</v>
      </c>
      <c r="E11048">
        <v>660</v>
      </c>
      <c r="F11048" t="s">
        <v>54595</v>
      </c>
      <c r="G11048" t="str">
        <f t="shared" si="344"/>
        <v>660Pale Gold / Distressed Bronze</v>
      </c>
      <c r="H11048">
        <f t="shared" si="345"/>
        <v>11308</v>
      </c>
    </row>
    <row r="11049" spans="1:8">
      <c r="A11049">
        <v>11309</v>
      </c>
      <c r="B11049" t="s">
        <v>70795</v>
      </c>
      <c r="C11049" t="s">
        <v>61531</v>
      </c>
      <c r="D11049">
        <v>15</v>
      </c>
      <c r="E11049">
        <v>817</v>
      </c>
      <c r="F11049" t="s">
        <v>54596</v>
      </c>
      <c r="G11049" t="str">
        <f t="shared" si="344"/>
        <v>817Walnut / Gold</v>
      </c>
      <c r="H11049">
        <f t="shared" si="345"/>
        <v>11309</v>
      </c>
    </row>
    <row r="11050" spans="1:8">
      <c r="A11050">
        <v>11310</v>
      </c>
      <c r="B11050" t="s">
        <v>61532</v>
      </c>
      <c r="C11050" t="s">
        <v>61533</v>
      </c>
      <c r="D11050">
        <v>15</v>
      </c>
      <c r="E11050">
        <v>817</v>
      </c>
      <c r="F11050" t="s">
        <v>54597</v>
      </c>
      <c r="G11050" t="str">
        <f t="shared" si="344"/>
        <v>817Walnut / Nickel</v>
      </c>
      <c r="H11050">
        <f t="shared" si="345"/>
        <v>11310</v>
      </c>
    </row>
    <row r="11051" spans="1:8">
      <c r="A11051">
        <v>11311</v>
      </c>
      <c r="B11051" t="s">
        <v>61534</v>
      </c>
      <c r="C11051" t="s">
        <v>61535</v>
      </c>
      <c r="D11051">
        <v>15</v>
      </c>
      <c r="E11051">
        <v>817</v>
      </c>
      <c r="F11051" t="s">
        <v>54598</v>
      </c>
      <c r="G11051" t="str">
        <f t="shared" si="344"/>
        <v>817Walnut / Light Bronze</v>
      </c>
      <c r="H11051">
        <f t="shared" si="345"/>
        <v>11311</v>
      </c>
    </row>
    <row r="11052" spans="1:8">
      <c r="A11052">
        <v>11312</v>
      </c>
      <c r="B11052" t="s">
        <v>61536</v>
      </c>
      <c r="C11052" t="s">
        <v>61537</v>
      </c>
      <c r="D11052">
        <v>15</v>
      </c>
      <c r="E11052">
        <v>817</v>
      </c>
      <c r="F11052" t="s">
        <v>54599</v>
      </c>
      <c r="G11052" t="str">
        <f t="shared" si="344"/>
        <v>817Walnut / Champagne</v>
      </c>
      <c r="H11052">
        <f t="shared" si="345"/>
        <v>11312</v>
      </c>
    </row>
    <row r="11053" spans="1:8">
      <c r="A11053">
        <v>11313</v>
      </c>
      <c r="B11053" t="s">
        <v>397</v>
      </c>
      <c r="C11053" t="s">
        <v>54600</v>
      </c>
      <c r="D11053">
        <v>6</v>
      </c>
      <c r="E11053">
        <v>108</v>
      </c>
      <c r="F11053" t="s">
        <v>64224</v>
      </c>
      <c r="G11053" t="str">
        <f t="shared" si="344"/>
        <v>108Gloss Black</v>
      </c>
      <c r="H11053">
        <f t="shared" si="345"/>
        <v>11313</v>
      </c>
    </row>
    <row r="11054" spans="1:8">
      <c r="A11054">
        <v>11314</v>
      </c>
      <c r="B11054" t="s">
        <v>399</v>
      </c>
      <c r="C11054" t="s">
        <v>54601</v>
      </c>
      <c r="D11054">
        <v>8</v>
      </c>
      <c r="E11054">
        <v>108</v>
      </c>
      <c r="F11054" t="s">
        <v>54602</v>
      </c>
      <c r="G11054" t="str">
        <f t="shared" si="344"/>
        <v>108Gloss White</v>
      </c>
      <c r="H11054">
        <f t="shared" si="345"/>
        <v>11314</v>
      </c>
    </row>
    <row r="11055" spans="1:8">
      <c r="A11055">
        <v>11315</v>
      </c>
      <c r="B11055" t="s">
        <v>400</v>
      </c>
      <c r="C11055" t="s">
        <v>54603</v>
      </c>
      <c r="D11055">
        <v>7</v>
      </c>
      <c r="E11055">
        <v>108</v>
      </c>
      <c r="F11055" t="s">
        <v>64225</v>
      </c>
      <c r="G11055" t="str">
        <f t="shared" si="344"/>
        <v>108Granite</v>
      </c>
      <c r="H11055">
        <f t="shared" si="345"/>
        <v>11315</v>
      </c>
    </row>
    <row r="11056" spans="1:8">
      <c r="A11056">
        <v>11316</v>
      </c>
      <c r="B11056" t="s">
        <v>287</v>
      </c>
      <c r="C11056" t="s">
        <v>54605</v>
      </c>
      <c r="D11056">
        <v>19</v>
      </c>
      <c r="E11056">
        <v>108</v>
      </c>
      <c r="F11056" t="s">
        <v>53999</v>
      </c>
      <c r="G11056" t="str">
        <f t="shared" si="344"/>
        <v>108Antique Copper</v>
      </c>
      <c r="H11056">
        <f t="shared" si="345"/>
        <v>11316</v>
      </c>
    </row>
    <row r="11057" spans="1:8">
      <c r="A11057">
        <v>11317</v>
      </c>
      <c r="B11057" t="s">
        <v>54606</v>
      </c>
      <c r="C11057" t="s">
        <v>5853</v>
      </c>
      <c r="D11057">
        <v>6</v>
      </c>
      <c r="E11057">
        <v>841</v>
      </c>
      <c r="F11057" t="s">
        <v>54607</v>
      </c>
      <c r="G11057" t="str">
        <f t="shared" si="344"/>
        <v>841Sand Black / Sand Grey</v>
      </c>
      <c r="H11057">
        <f t="shared" si="345"/>
        <v>11317</v>
      </c>
    </row>
    <row r="11058" spans="1:8">
      <c r="A11058">
        <v>11318</v>
      </c>
      <c r="B11058" t="s">
        <v>70796</v>
      </c>
      <c r="C11058" t="s">
        <v>5853</v>
      </c>
      <c r="D11058">
        <v>155</v>
      </c>
      <c r="E11058">
        <v>841</v>
      </c>
      <c r="F11058" t="s">
        <v>54608</v>
      </c>
      <c r="G11058" t="str">
        <f t="shared" si="344"/>
        <v>841Sand Black / Tan / Blue Leather</v>
      </c>
      <c r="H11058">
        <f t="shared" si="345"/>
        <v>11318</v>
      </c>
    </row>
    <row r="11059" spans="1:8">
      <c r="A11059">
        <v>11319</v>
      </c>
      <c r="B11059" t="s">
        <v>54609</v>
      </c>
      <c r="C11059" t="s">
        <v>384</v>
      </c>
      <c r="D11059">
        <v>16</v>
      </c>
      <c r="E11059">
        <v>48</v>
      </c>
      <c r="F11059" t="s">
        <v>54610</v>
      </c>
      <c r="G11059" t="str">
        <f t="shared" si="344"/>
        <v>48Champagne / Champagne</v>
      </c>
      <c r="H11059">
        <f t="shared" si="345"/>
        <v>11319</v>
      </c>
    </row>
    <row r="11060" spans="1:8">
      <c r="A11060">
        <v>11320</v>
      </c>
      <c r="B11060" t="s">
        <v>22265</v>
      </c>
      <c r="C11060" t="s">
        <v>5853</v>
      </c>
      <c r="D11060">
        <v>8</v>
      </c>
      <c r="E11060">
        <v>48</v>
      </c>
      <c r="F11060" t="s">
        <v>54611</v>
      </c>
      <c r="G11060" t="str">
        <f t="shared" si="344"/>
        <v>48White / Champagne</v>
      </c>
      <c r="H11060">
        <f t="shared" si="345"/>
        <v>11320</v>
      </c>
    </row>
    <row r="11061" spans="1:8">
      <c r="A11061">
        <v>11321</v>
      </c>
      <c r="B11061" t="s">
        <v>3328</v>
      </c>
      <c r="C11061" t="s">
        <v>5853</v>
      </c>
      <c r="D11061">
        <v>6</v>
      </c>
      <c r="E11061">
        <v>48</v>
      </c>
      <c r="F11061" t="s">
        <v>54612</v>
      </c>
      <c r="G11061" t="str">
        <f t="shared" si="344"/>
        <v>48White / Black</v>
      </c>
      <c r="H11061">
        <f t="shared" si="345"/>
        <v>11321</v>
      </c>
    </row>
    <row r="11062" spans="1:8">
      <c r="A11062">
        <v>11322</v>
      </c>
      <c r="B11062" t="s">
        <v>1107</v>
      </c>
      <c r="C11062" t="s">
        <v>5853</v>
      </c>
      <c r="D11062">
        <v>17</v>
      </c>
      <c r="E11062">
        <v>48</v>
      </c>
      <c r="F11062" t="s">
        <v>54613</v>
      </c>
      <c r="G11062" t="str">
        <f t="shared" si="344"/>
        <v>48White / Silver</v>
      </c>
      <c r="H11062">
        <f t="shared" si="345"/>
        <v>11322</v>
      </c>
    </row>
    <row r="11063" spans="1:8">
      <c r="A11063">
        <v>11323</v>
      </c>
      <c r="B11063" t="s">
        <v>54614</v>
      </c>
      <c r="C11063" t="s">
        <v>54615</v>
      </c>
      <c r="D11063">
        <v>52</v>
      </c>
      <c r="E11063">
        <v>660</v>
      </c>
      <c r="F11063" t="s">
        <v>54616</v>
      </c>
      <c r="G11063" t="str">
        <f t="shared" si="344"/>
        <v>660Smoked Iron / Soft Brass</v>
      </c>
      <c r="H11063">
        <f t="shared" si="345"/>
        <v>11323</v>
      </c>
    </row>
    <row r="11064" spans="1:8">
      <c r="A11064">
        <v>11324</v>
      </c>
      <c r="B11064" t="s">
        <v>54471</v>
      </c>
      <c r="C11064" t="s">
        <v>54617</v>
      </c>
      <c r="D11064">
        <v>6</v>
      </c>
      <c r="E11064">
        <v>660</v>
      </c>
      <c r="F11064" t="s">
        <v>54618</v>
      </c>
      <c r="G11064" t="str">
        <f t="shared" si="344"/>
        <v>660Coal / Polished Nickel</v>
      </c>
      <c r="H11064">
        <f t="shared" si="345"/>
        <v>11324</v>
      </c>
    </row>
    <row r="11065" spans="1:8">
      <c r="A11065">
        <v>11325</v>
      </c>
      <c r="B11065" t="s">
        <v>54484</v>
      </c>
      <c r="C11065" t="s">
        <v>54484</v>
      </c>
      <c r="D11065">
        <v>6</v>
      </c>
      <c r="E11065">
        <v>660</v>
      </c>
      <c r="F11065" t="s">
        <v>54485</v>
      </c>
      <c r="G11065" t="str">
        <f t="shared" si="344"/>
        <v>660Coal / Soft Brass</v>
      </c>
      <c r="H11065">
        <f t="shared" si="345"/>
        <v>11325</v>
      </c>
    </row>
    <row r="11066" spans="1:8">
      <c r="A11066">
        <v>11326</v>
      </c>
      <c r="B11066" t="s">
        <v>54619</v>
      </c>
      <c r="C11066" t="s">
        <v>54620</v>
      </c>
      <c r="D11066">
        <v>18</v>
      </c>
      <c r="E11066">
        <v>660</v>
      </c>
      <c r="F11066" t="s">
        <v>54621</v>
      </c>
      <c r="G11066" t="str">
        <f t="shared" si="344"/>
        <v>660Regal Bronze / Empire Gold Leaf</v>
      </c>
      <c r="H11066">
        <f t="shared" si="345"/>
        <v>11326</v>
      </c>
    </row>
    <row r="11067" spans="1:8">
      <c r="A11067">
        <v>11327</v>
      </c>
      <c r="B11067" t="s">
        <v>70797</v>
      </c>
      <c r="C11067" t="s">
        <v>54622</v>
      </c>
      <c r="D11067">
        <v>6</v>
      </c>
      <c r="E11067">
        <v>999</v>
      </c>
      <c r="F11067" t="s">
        <v>54623</v>
      </c>
      <c r="G11067" t="str">
        <f t="shared" si="344"/>
        <v>999Matte Black Metal Legs / Frame</v>
      </c>
      <c r="H11067">
        <f t="shared" si="345"/>
        <v>11327</v>
      </c>
    </row>
    <row r="11068" spans="1:8">
      <c r="A11068">
        <v>11328</v>
      </c>
      <c r="B11068" t="s">
        <v>70798</v>
      </c>
      <c r="C11068" t="s">
        <v>54624</v>
      </c>
      <c r="D11068">
        <v>8</v>
      </c>
      <c r="E11068">
        <v>999</v>
      </c>
      <c r="F11068" t="s">
        <v>54625</v>
      </c>
      <c r="G11068" t="str">
        <f t="shared" si="344"/>
        <v>999Matte Optic White Metal Legs / Frame</v>
      </c>
      <c r="H11068">
        <f t="shared" si="345"/>
        <v>11328</v>
      </c>
    </row>
    <row r="11069" spans="1:8">
      <c r="A11069">
        <v>11329</v>
      </c>
      <c r="B11069" t="s">
        <v>70799</v>
      </c>
      <c r="C11069" t="s">
        <v>54626</v>
      </c>
      <c r="D11069">
        <v>25</v>
      </c>
      <c r="E11069">
        <v>999</v>
      </c>
      <c r="F11069" t="s">
        <v>54627</v>
      </c>
      <c r="G11069" t="str">
        <f t="shared" si="344"/>
        <v>999Matte Taupe Metal Legs / Frame</v>
      </c>
      <c r="H11069">
        <f t="shared" si="345"/>
        <v>11329</v>
      </c>
    </row>
    <row r="11070" spans="1:8">
      <c r="A11070">
        <v>11330</v>
      </c>
      <c r="B11070" t="s">
        <v>70800</v>
      </c>
      <c r="C11070" t="s">
        <v>54628</v>
      </c>
      <c r="D11070">
        <v>8</v>
      </c>
      <c r="E11070">
        <v>1017</v>
      </c>
      <c r="F11070" t="s">
        <v>54629</v>
      </c>
      <c r="G11070" t="str">
        <f t="shared" si="344"/>
        <v>1017White / White Marble</v>
      </c>
      <c r="H11070">
        <f t="shared" si="345"/>
        <v>11330</v>
      </c>
    </row>
    <row r="11071" spans="1:8">
      <c r="A11071">
        <v>11331</v>
      </c>
      <c r="B11071" t="s">
        <v>70801</v>
      </c>
      <c r="C11071" t="s">
        <v>54630</v>
      </c>
      <c r="D11071">
        <v>6</v>
      </c>
      <c r="E11071">
        <v>1017</v>
      </c>
      <c r="F11071" t="s">
        <v>54631</v>
      </c>
      <c r="G11071" t="str">
        <f t="shared" si="344"/>
        <v>1017Black / Black Marinace</v>
      </c>
      <c r="H11071">
        <f t="shared" si="345"/>
        <v>11331</v>
      </c>
    </row>
    <row r="11072" spans="1:8">
      <c r="A11072">
        <v>11332</v>
      </c>
      <c r="B11072" t="s">
        <v>70802</v>
      </c>
      <c r="C11072" t="s">
        <v>54632</v>
      </c>
      <c r="D11072">
        <v>194</v>
      </c>
      <c r="E11072">
        <v>1017</v>
      </c>
      <c r="F11072" t="s">
        <v>54633</v>
      </c>
      <c r="G11072" t="str">
        <f t="shared" si="344"/>
        <v>1017Neon Orange / White Marble</v>
      </c>
      <c r="H11072">
        <f t="shared" si="345"/>
        <v>11332</v>
      </c>
    </row>
    <row r="11073" spans="1:8">
      <c r="A11073">
        <v>11333</v>
      </c>
      <c r="B11073" t="s">
        <v>4918</v>
      </c>
      <c r="C11073" t="s">
        <v>4918</v>
      </c>
      <c r="D11073">
        <v>155</v>
      </c>
      <c r="E11073">
        <v>1017</v>
      </c>
      <c r="F11073" t="s">
        <v>54634</v>
      </c>
      <c r="G11073" t="str">
        <f t="shared" si="344"/>
        <v>1017Navy</v>
      </c>
      <c r="H11073">
        <f t="shared" si="345"/>
        <v>11333</v>
      </c>
    </row>
    <row r="11074" spans="1:8">
      <c r="A11074">
        <v>11334</v>
      </c>
      <c r="B11074" t="s">
        <v>25981</v>
      </c>
      <c r="C11074" t="s">
        <v>25981</v>
      </c>
      <c r="D11074">
        <v>12</v>
      </c>
      <c r="E11074">
        <v>1017</v>
      </c>
      <c r="F11074" t="s">
        <v>54635</v>
      </c>
      <c r="G11074" t="str">
        <f t="shared" si="344"/>
        <v>1017Pale Green</v>
      </c>
      <c r="H11074">
        <f t="shared" si="345"/>
        <v>11334</v>
      </c>
    </row>
    <row r="11075" spans="1:8">
      <c r="A11075">
        <v>11335</v>
      </c>
      <c r="B11075" t="s">
        <v>62698</v>
      </c>
      <c r="C11075" t="s">
        <v>54636</v>
      </c>
      <c r="D11075">
        <v>6</v>
      </c>
      <c r="E11075">
        <v>1017</v>
      </c>
      <c r="F11075" t="s">
        <v>54637</v>
      </c>
      <c r="G11075" t="str">
        <f t="shared" ref="G11075:G11138" si="346">CONCATENATE(E11075,B11075)</f>
        <v>1017Black / White Marble</v>
      </c>
      <c r="H11075">
        <f t="shared" ref="H11075:H11138" si="347">A11075</f>
        <v>11335</v>
      </c>
    </row>
    <row r="11076" spans="1:8">
      <c r="A11076">
        <v>11336</v>
      </c>
      <c r="B11076" t="s">
        <v>70803</v>
      </c>
      <c r="C11076" t="s">
        <v>54638</v>
      </c>
      <c r="D11076">
        <v>12</v>
      </c>
      <c r="E11076">
        <v>1017</v>
      </c>
      <c r="F11076" t="s">
        <v>54639</v>
      </c>
      <c r="G11076" t="str">
        <f t="shared" si="346"/>
        <v>1017Dark Green / White Marble</v>
      </c>
      <c r="H11076">
        <f t="shared" si="347"/>
        <v>11336</v>
      </c>
    </row>
    <row r="11077" spans="1:8">
      <c r="A11077">
        <v>11337</v>
      </c>
      <c r="B11077" t="s">
        <v>70804</v>
      </c>
      <c r="C11077" t="s">
        <v>54640</v>
      </c>
      <c r="D11077">
        <v>155</v>
      </c>
      <c r="E11077">
        <v>1017</v>
      </c>
      <c r="F11077" t="s">
        <v>54641</v>
      </c>
      <c r="G11077" t="str">
        <f t="shared" si="346"/>
        <v>1017Navy / White Marble</v>
      </c>
      <c r="H11077">
        <f t="shared" si="347"/>
        <v>11337</v>
      </c>
    </row>
    <row r="11078" spans="1:8">
      <c r="A11078">
        <v>11338</v>
      </c>
      <c r="B11078" t="s">
        <v>70805</v>
      </c>
      <c r="C11078" t="s">
        <v>54642</v>
      </c>
      <c r="D11078">
        <v>8</v>
      </c>
      <c r="E11078">
        <v>1017</v>
      </c>
      <c r="F11078" t="s">
        <v>54643</v>
      </c>
      <c r="G11078" t="str">
        <f t="shared" si="346"/>
        <v>1017Off White / White Marble</v>
      </c>
      <c r="H11078">
        <f t="shared" si="347"/>
        <v>11338</v>
      </c>
    </row>
    <row r="11079" spans="1:8">
      <c r="A11079">
        <v>11339</v>
      </c>
      <c r="B11079" t="s">
        <v>70806</v>
      </c>
      <c r="C11079" t="s">
        <v>54644</v>
      </c>
      <c r="D11079">
        <v>12</v>
      </c>
      <c r="E11079">
        <v>1017</v>
      </c>
      <c r="F11079" t="s">
        <v>54645</v>
      </c>
      <c r="G11079" t="str">
        <f t="shared" si="346"/>
        <v>1017Pale Green / White Marble</v>
      </c>
      <c r="H11079">
        <f t="shared" si="347"/>
        <v>11339</v>
      </c>
    </row>
    <row r="11080" spans="1:8">
      <c r="A11080">
        <v>11340</v>
      </c>
      <c r="B11080" t="s">
        <v>70807</v>
      </c>
      <c r="C11080" t="s">
        <v>54646</v>
      </c>
      <c r="D11080">
        <v>6894</v>
      </c>
      <c r="E11080">
        <v>1017</v>
      </c>
      <c r="F11080" t="s">
        <v>54647</v>
      </c>
      <c r="G11080" t="str">
        <f t="shared" si="346"/>
        <v>1017Pink / White Marble</v>
      </c>
      <c r="H11080">
        <f t="shared" si="347"/>
        <v>11340</v>
      </c>
    </row>
    <row r="11081" spans="1:8">
      <c r="A11081">
        <v>11341</v>
      </c>
      <c r="B11081" t="s">
        <v>70808</v>
      </c>
      <c r="C11081" t="s">
        <v>54648</v>
      </c>
      <c r="D11081">
        <v>70</v>
      </c>
      <c r="E11081">
        <v>1017</v>
      </c>
      <c r="F11081" t="s">
        <v>54649</v>
      </c>
      <c r="G11081" t="str">
        <f t="shared" si="346"/>
        <v>1017Yellow / White Marble</v>
      </c>
      <c r="H11081">
        <f t="shared" si="347"/>
        <v>11341</v>
      </c>
    </row>
    <row r="11082" spans="1:8">
      <c r="A11082">
        <v>11342</v>
      </c>
      <c r="B11082" t="s">
        <v>70809</v>
      </c>
      <c r="C11082" t="s">
        <v>54650</v>
      </c>
      <c r="D11082">
        <v>10</v>
      </c>
      <c r="E11082">
        <v>1017</v>
      </c>
      <c r="F11082" t="s">
        <v>54651</v>
      </c>
      <c r="G11082" t="str">
        <f t="shared" si="346"/>
        <v>1017Vermillion / White Marble</v>
      </c>
      <c r="H11082">
        <f t="shared" si="347"/>
        <v>11342</v>
      </c>
    </row>
    <row r="11083" spans="1:8">
      <c r="A11083">
        <v>11343</v>
      </c>
      <c r="B11083" t="s">
        <v>70810</v>
      </c>
      <c r="C11083" t="s">
        <v>54652</v>
      </c>
      <c r="D11083">
        <v>8</v>
      </c>
      <c r="E11083">
        <v>234</v>
      </c>
      <c r="F11083" t="s">
        <v>54653</v>
      </c>
      <c r="G11083" t="str">
        <f t="shared" si="346"/>
        <v>234Milk White / Brown</v>
      </c>
      <c r="H11083">
        <f t="shared" si="347"/>
        <v>11343</v>
      </c>
    </row>
    <row r="11084" spans="1:8">
      <c r="A11084">
        <v>11344</v>
      </c>
      <c r="B11084" t="s">
        <v>64226</v>
      </c>
      <c r="C11084" t="s">
        <v>64227</v>
      </c>
      <c r="D11084">
        <v>39</v>
      </c>
      <c r="E11084">
        <v>234</v>
      </c>
      <c r="F11084" t="s">
        <v>54654</v>
      </c>
      <c r="G11084" t="str">
        <f t="shared" si="346"/>
        <v>234Antique Brass / Marble</v>
      </c>
      <c r="H11084">
        <f t="shared" si="347"/>
        <v>11344</v>
      </c>
    </row>
    <row r="11085" spans="1:8">
      <c r="A11085">
        <v>11345</v>
      </c>
      <c r="B11085" t="s">
        <v>64228</v>
      </c>
      <c r="C11085" t="s">
        <v>64229</v>
      </c>
      <c r="D11085">
        <v>13</v>
      </c>
      <c r="E11085">
        <v>234</v>
      </c>
      <c r="F11085" t="s">
        <v>54655</v>
      </c>
      <c r="G11085" t="str">
        <f t="shared" si="346"/>
        <v>234Brown / Ivory</v>
      </c>
      <c r="H11085">
        <f t="shared" si="347"/>
        <v>11345</v>
      </c>
    </row>
    <row r="11086" spans="1:8">
      <c r="A11086">
        <v>11346</v>
      </c>
      <c r="B11086" t="s">
        <v>70811</v>
      </c>
      <c r="C11086" t="s">
        <v>54656</v>
      </c>
      <c r="D11086">
        <v>3</v>
      </c>
      <c r="E11086">
        <v>234</v>
      </c>
      <c r="F11086" t="s">
        <v>54657</v>
      </c>
      <c r="G11086" t="str">
        <f t="shared" si="346"/>
        <v>234Nickel / Multi</v>
      </c>
      <c r="H11086">
        <f t="shared" si="347"/>
        <v>11346</v>
      </c>
    </row>
    <row r="11087" spans="1:8">
      <c r="A11087">
        <v>11347</v>
      </c>
      <c r="B11087" t="s">
        <v>54658</v>
      </c>
      <c r="C11087" t="s">
        <v>54659</v>
      </c>
      <c r="D11087">
        <v>12</v>
      </c>
      <c r="E11087">
        <v>487</v>
      </c>
      <c r="F11087" t="s">
        <v>54660</v>
      </c>
      <c r="G11087" t="str">
        <f t="shared" si="346"/>
        <v>487Green / Copper</v>
      </c>
      <c r="H11087">
        <f t="shared" si="347"/>
        <v>11347</v>
      </c>
    </row>
    <row r="11088" spans="1:8">
      <c r="A11088">
        <v>11348</v>
      </c>
      <c r="B11088" t="s">
        <v>24749</v>
      </c>
      <c r="C11088" t="s">
        <v>54661</v>
      </c>
      <c r="D11088">
        <v>17</v>
      </c>
      <c r="E11088">
        <v>487</v>
      </c>
      <c r="F11088" t="s">
        <v>54662</v>
      </c>
      <c r="G11088" t="str">
        <f t="shared" si="346"/>
        <v>487Silver / Black</v>
      </c>
      <c r="H11088">
        <f t="shared" si="347"/>
        <v>11348</v>
      </c>
    </row>
    <row r="11089" spans="1:8">
      <c r="A11089">
        <v>11349</v>
      </c>
      <c r="B11089" t="s">
        <v>54663</v>
      </c>
      <c r="C11089" t="s">
        <v>54664</v>
      </c>
      <c r="D11089">
        <v>13</v>
      </c>
      <c r="E11089">
        <v>487</v>
      </c>
      <c r="F11089" t="s">
        <v>54665</v>
      </c>
      <c r="G11089" t="str">
        <f t="shared" si="346"/>
        <v>487Brown / Copper</v>
      </c>
      <c r="H11089">
        <f t="shared" si="347"/>
        <v>11349</v>
      </c>
    </row>
    <row r="11090" spans="1:8">
      <c r="A11090">
        <v>11350</v>
      </c>
      <c r="B11090" t="s">
        <v>54666</v>
      </c>
      <c r="C11090" t="s">
        <v>54667</v>
      </c>
      <c r="D11090">
        <v>13</v>
      </c>
      <c r="E11090">
        <v>487</v>
      </c>
      <c r="F11090" t="s">
        <v>54668</v>
      </c>
      <c r="G11090" t="str">
        <f t="shared" si="346"/>
        <v>487Terracotta / Silver</v>
      </c>
      <c r="H11090">
        <f t="shared" si="347"/>
        <v>11350</v>
      </c>
    </row>
    <row r="11091" spans="1:8">
      <c r="A11091">
        <v>11351</v>
      </c>
      <c r="B11091" t="s">
        <v>21854</v>
      </c>
      <c r="C11091" t="s">
        <v>54669</v>
      </c>
      <c r="D11091">
        <v>6</v>
      </c>
      <c r="E11091">
        <v>487</v>
      </c>
      <c r="F11091" t="s">
        <v>54670</v>
      </c>
      <c r="G11091" t="str">
        <f t="shared" si="346"/>
        <v>487Black / Silver</v>
      </c>
      <c r="H11091">
        <f t="shared" si="347"/>
        <v>11351</v>
      </c>
    </row>
    <row r="11092" spans="1:8">
      <c r="A11092">
        <v>11352</v>
      </c>
      <c r="B11092" t="s">
        <v>25285</v>
      </c>
      <c r="C11092" t="s">
        <v>54671</v>
      </c>
      <c r="D11092">
        <v>9</v>
      </c>
      <c r="E11092">
        <v>487</v>
      </c>
      <c r="F11092" t="s">
        <v>54672</v>
      </c>
      <c r="G11092" t="str">
        <f t="shared" si="346"/>
        <v>487Cream / Copper</v>
      </c>
      <c r="H11092">
        <f t="shared" si="347"/>
        <v>11352</v>
      </c>
    </row>
    <row r="11093" spans="1:8">
      <c r="A11093">
        <v>11353</v>
      </c>
      <c r="B11093" t="s">
        <v>54673</v>
      </c>
      <c r="C11093" t="s">
        <v>54674</v>
      </c>
      <c r="D11093">
        <v>155</v>
      </c>
      <c r="E11093">
        <v>487</v>
      </c>
      <c r="F11093" t="s">
        <v>54675</v>
      </c>
      <c r="G11093" t="str">
        <f t="shared" si="346"/>
        <v>487Teal / Copper</v>
      </c>
      <c r="H11093">
        <f t="shared" si="347"/>
        <v>11353</v>
      </c>
    </row>
    <row r="11094" spans="1:8">
      <c r="A11094">
        <v>11354</v>
      </c>
      <c r="B11094" t="s">
        <v>70812</v>
      </c>
      <c r="C11094" t="s">
        <v>54676</v>
      </c>
      <c r="D11094">
        <v>8</v>
      </c>
      <c r="E11094">
        <v>234</v>
      </c>
      <c r="F11094" t="s">
        <v>54677</v>
      </c>
      <c r="G11094" t="str">
        <f t="shared" si="346"/>
        <v>234White / Sandstone</v>
      </c>
      <c r="H11094">
        <f t="shared" si="347"/>
        <v>11354</v>
      </c>
    </row>
    <row r="11095" spans="1:8">
      <c r="A11095">
        <v>11355</v>
      </c>
      <c r="B11095" t="s">
        <v>273</v>
      </c>
      <c r="C11095" t="s">
        <v>54678</v>
      </c>
      <c r="D11095">
        <v>25</v>
      </c>
      <c r="E11095">
        <v>487</v>
      </c>
      <c r="F11095" t="s">
        <v>54679</v>
      </c>
      <c r="G11095" t="str">
        <f t="shared" si="346"/>
        <v>487Natural</v>
      </c>
      <c r="H11095">
        <f t="shared" si="347"/>
        <v>11355</v>
      </c>
    </row>
    <row r="11096" spans="1:8">
      <c r="A11096">
        <v>11356</v>
      </c>
      <c r="B11096" t="s">
        <v>54680</v>
      </c>
      <c r="C11096" t="s">
        <v>54681</v>
      </c>
      <c r="D11096">
        <v>6</v>
      </c>
      <c r="E11096">
        <v>487</v>
      </c>
      <c r="F11096" t="s">
        <v>54682</v>
      </c>
      <c r="G11096" t="str">
        <f t="shared" si="346"/>
        <v>487Chaplin</v>
      </c>
      <c r="H11096">
        <f t="shared" si="347"/>
        <v>11356</v>
      </c>
    </row>
    <row r="11097" spans="1:8">
      <c r="A11097">
        <v>11357</v>
      </c>
      <c r="B11097" t="s">
        <v>54683</v>
      </c>
      <c r="C11097" t="s">
        <v>54684</v>
      </c>
      <c r="D11097">
        <v>7</v>
      </c>
      <c r="E11097">
        <v>487</v>
      </c>
      <c r="F11097" t="s">
        <v>54685</v>
      </c>
      <c r="G11097" t="str">
        <f t="shared" si="346"/>
        <v>487Buffalo</v>
      </c>
      <c r="H11097">
        <f t="shared" si="347"/>
        <v>11357</v>
      </c>
    </row>
    <row r="11098" spans="1:8">
      <c r="A11098">
        <v>11358</v>
      </c>
      <c r="B11098" t="s">
        <v>54686</v>
      </c>
      <c r="C11098" t="s">
        <v>54687</v>
      </c>
      <c r="D11098">
        <v>7</v>
      </c>
      <c r="E11098">
        <v>487</v>
      </c>
      <c r="F11098" t="s">
        <v>54688</v>
      </c>
      <c r="G11098" t="str">
        <f t="shared" si="346"/>
        <v>487Rocket</v>
      </c>
      <c r="H11098">
        <f t="shared" si="347"/>
        <v>11358</v>
      </c>
    </row>
    <row r="11099" spans="1:8">
      <c r="A11099">
        <v>11359</v>
      </c>
      <c r="B11099" t="s">
        <v>64236</v>
      </c>
      <c r="C11099" t="s">
        <v>54689</v>
      </c>
      <c r="D11099">
        <v>6</v>
      </c>
      <c r="E11099">
        <v>234</v>
      </c>
      <c r="F11099" t="s">
        <v>54690</v>
      </c>
      <c r="G11099" t="str">
        <f t="shared" si="346"/>
        <v>234Black / Natural</v>
      </c>
      <c r="H11099">
        <f t="shared" si="347"/>
        <v>11359</v>
      </c>
    </row>
    <row r="11100" spans="1:8">
      <c r="A11100">
        <v>11360</v>
      </c>
      <c r="B11100" t="s">
        <v>70201</v>
      </c>
      <c r="C11100" t="s">
        <v>54691</v>
      </c>
      <c r="D11100">
        <v>39</v>
      </c>
      <c r="E11100">
        <v>234</v>
      </c>
      <c r="F11100" t="s">
        <v>54692</v>
      </c>
      <c r="G11100" t="str">
        <f t="shared" si="346"/>
        <v>234Polished Brass / Black / White</v>
      </c>
      <c r="H11100">
        <f t="shared" si="347"/>
        <v>11360</v>
      </c>
    </row>
    <row r="11101" spans="1:8">
      <c r="A11101">
        <v>11361</v>
      </c>
      <c r="B11101" t="s">
        <v>319</v>
      </c>
      <c r="C11101" t="s">
        <v>54693</v>
      </c>
      <c r="D11101">
        <v>70</v>
      </c>
      <c r="E11101">
        <v>487</v>
      </c>
      <c r="F11101" t="s">
        <v>54694</v>
      </c>
      <c r="G11101" t="str">
        <f t="shared" si="346"/>
        <v>487Yellow</v>
      </c>
      <c r="H11101">
        <f t="shared" si="347"/>
        <v>11361</v>
      </c>
    </row>
    <row r="11102" spans="1:8">
      <c r="A11102">
        <v>11362</v>
      </c>
      <c r="B11102" t="s">
        <v>15226</v>
      </c>
      <c r="C11102" t="s">
        <v>54695</v>
      </c>
      <c r="D11102">
        <v>17</v>
      </c>
      <c r="E11102">
        <v>487</v>
      </c>
      <c r="F11102" t="s">
        <v>54696</v>
      </c>
      <c r="G11102" t="str">
        <f t="shared" si="346"/>
        <v>487Silver Patina</v>
      </c>
      <c r="H11102">
        <f t="shared" si="347"/>
        <v>11362</v>
      </c>
    </row>
    <row r="11103" spans="1:8">
      <c r="A11103">
        <v>11363</v>
      </c>
      <c r="B11103" t="s">
        <v>54697</v>
      </c>
      <c r="C11103" t="s">
        <v>54698</v>
      </c>
      <c r="D11103">
        <v>6</v>
      </c>
      <c r="E11103">
        <v>1002</v>
      </c>
      <c r="F11103" t="s">
        <v>54699</v>
      </c>
      <c r="G11103" t="str">
        <f t="shared" si="346"/>
        <v>1002Black Terracotta</v>
      </c>
      <c r="H11103">
        <f t="shared" si="347"/>
        <v>11363</v>
      </c>
    </row>
    <row r="11104" spans="1:8">
      <c r="A11104">
        <v>11364</v>
      </c>
      <c r="B11104" t="s">
        <v>54700</v>
      </c>
      <c r="C11104" t="s">
        <v>54701</v>
      </c>
      <c r="D11104">
        <v>155</v>
      </c>
      <c r="E11104">
        <v>1002</v>
      </c>
      <c r="F11104" t="s">
        <v>54702</v>
      </c>
      <c r="G11104" t="str">
        <f t="shared" si="346"/>
        <v>1002Multicolored Glass</v>
      </c>
      <c r="H11104">
        <f t="shared" si="347"/>
        <v>11364</v>
      </c>
    </row>
    <row r="11105" spans="1:8">
      <c r="A11105">
        <v>11365</v>
      </c>
      <c r="B11105" t="s">
        <v>17787</v>
      </c>
      <c r="C11105" t="s">
        <v>54703</v>
      </c>
      <c r="D11105">
        <v>155</v>
      </c>
      <c r="E11105">
        <v>1002</v>
      </c>
      <c r="F11105" t="s">
        <v>54704</v>
      </c>
      <c r="G11105" t="str">
        <f t="shared" si="346"/>
        <v>1002Ocean Blue</v>
      </c>
      <c r="H11105">
        <f t="shared" si="347"/>
        <v>11365</v>
      </c>
    </row>
    <row r="11106" spans="1:8">
      <c r="A11106">
        <v>11366</v>
      </c>
      <c r="B11106" t="s">
        <v>4955</v>
      </c>
      <c r="C11106" t="s">
        <v>54705</v>
      </c>
      <c r="D11106">
        <v>13</v>
      </c>
      <c r="E11106">
        <v>1002</v>
      </c>
      <c r="F11106" t="s">
        <v>9804</v>
      </c>
      <c r="G11106" t="str">
        <f t="shared" si="346"/>
        <v>1002Chocolate</v>
      </c>
      <c r="H11106">
        <f t="shared" si="347"/>
        <v>11366</v>
      </c>
    </row>
    <row r="11107" spans="1:8">
      <c r="A11107">
        <v>11367</v>
      </c>
      <c r="B11107" t="s">
        <v>54706</v>
      </c>
      <c r="C11107" t="s">
        <v>54707</v>
      </c>
      <c r="D11107">
        <v>16</v>
      </c>
      <c r="E11107">
        <v>1002</v>
      </c>
      <c r="F11107" t="s">
        <v>54708</v>
      </c>
      <c r="G11107" t="str">
        <f t="shared" si="346"/>
        <v>1002Gold / Mercury Glass</v>
      </c>
      <c r="H11107">
        <f t="shared" si="347"/>
        <v>11367</v>
      </c>
    </row>
    <row r="11108" spans="1:8">
      <c r="A11108">
        <v>11368</v>
      </c>
      <c r="B11108" t="s">
        <v>50111</v>
      </c>
      <c r="C11108" t="s">
        <v>54709</v>
      </c>
      <c r="D11108">
        <v>3</v>
      </c>
      <c r="E11108">
        <v>1002</v>
      </c>
      <c r="F11108" t="s">
        <v>54710</v>
      </c>
      <c r="G11108" t="str">
        <f t="shared" si="346"/>
        <v>1002Brushed Nickel / Mercury Glass</v>
      </c>
      <c r="H11108">
        <f t="shared" si="347"/>
        <v>11368</v>
      </c>
    </row>
    <row r="11109" spans="1:8">
      <c r="A11109">
        <v>11369</v>
      </c>
      <c r="B11109" t="s">
        <v>24754</v>
      </c>
      <c r="C11109" t="s">
        <v>54711</v>
      </c>
      <c r="D11109">
        <v>8</v>
      </c>
      <c r="E11109" t="s">
        <v>5853</v>
      </c>
      <c r="F11109" t="s">
        <v>54712</v>
      </c>
      <c r="G11109" t="str">
        <f t="shared" si="346"/>
        <v>Gold / White</v>
      </c>
      <c r="H11109">
        <f t="shared" si="347"/>
        <v>11369</v>
      </c>
    </row>
    <row r="11110" spans="1:8">
      <c r="A11110">
        <v>11370</v>
      </c>
      <c r="B11110" t="s">
        <v>3309</v>
      </c>
      <c r="C11110" t="s">
        <v>54713</v>
      </c>
      <c r="D11110">
        <v>9</v>
      </c>
      <c r="E11110">
        <v>1002</v>
      </c>
      <c r="F11110" t="s">
        <v>54714</v>
      </c>
      <c r="G11110" t="str">
        <f t="shared" si="346"/>
        <v>1002Iridescent</v>
      </c>
      <c r="H11110">
        <f t="shared" si="347"/>
        <v>11370</v>
      </c>
    </row>
    <row r="11111" spans="1:8">
      <c r="A11111">
        <v>11371</v>
      </c>
      <c r="B11111" t="s">
        <v>69215</v>
      </c>
      <c r="C11111" t="s">
        <v>54715</v>
      </c>
      <c r="D11111">
        <v>39</v>
      </c>
      <c r="E11111">
        <v>234</v>
      </c>
      <c r="F11111" t="s">
        <v>54716</v>
      </c>
      <c r="G11111" t="str">
        <f t="shared" si="346"/>
        <v>234Antique Brass / Travertine</v>
      </c>
      <c r="H11111">
        <f t="shared" si="347"/>
        <v>11371</v>
      </c>
    </row>
    <row r="11112" spans="1:8">
      <c r="A11112">
        <v>11372</v>
      </c>
      <c r="B11112" t="s">
        <v>30791</v>
      </c>
      <c r="C11112" t="s">
        <v>54717</v>
      </c>
      <c r="D11112">
        <v>155</v>
      </c>
      <c r="E11112">
        <v>1002</v>
      </c>
      <c r="F11112" t="s">
        <v>30792</v>
      </c>
      <c r="G11112" t="str">
        <f t="shared" si="346"/>
        <v>1002Icy Blue</v>
      </c>
      <c r="H11112">
        <f t="shared" si="347"/>
        <v>11372</v>
      </c>
    </row>
    <row r="11113" spans="1:8">
      <c r="A11113">
        <v>11373</v>
      </c>
      <c r="B11113" t="s">
        <v>54718</v>
      </c>
      <c r="C11113" t="s">
        <v>54719</v>
      </c>
      <c r="D11113">
        <v>8</v>
      </c>
      <c r="E11113">
        <v>1002</v>
      </c>
      <c r="F11113" t="s">
        <v>54720</v>
      </c>
      <c r="G11113" t="str">
        <f t="shared" si="346"/>
        <v>1002Pearlescent</v>
      </c>
      <c r="H11113">
        <f t="shared" si="347"/>
        <v>11373</v>
      </c>
    </row>
    <row r="11114" spans="1:8">
      <c r="A11114">
        <v>11374</v>
      </c>
      <c r="B11114" t="s">
        <v>14924</v>
      </c>
      <c r="C11114" t="s">
        <v>50078</v>
      </c>
      <c r="D11114">
        <v>17</v>
      </c>
      <c r="E11114">
        <v>1002</v>
      </c>
      <c r="F11114" t="s">
        <v>54721</v>
      </c>
      <c r="G11114" t="str">
        <f t="shared" si="346"/>
        <v>1002Smoke Grey</v>
      </c>
      <c r="H11114">
        <f t="shared" si="347"/>
        <v>11374</v>
      </c>
    </row>
    <row r="11115" spans="1:8">
      <c r="A11115">
        <v>11375</v>
      </c>
      <c r="B11115" t="s">
        <v>740</v>
      </c>
      <c r="C11115" t="s">
        <v>740</v>
      </c>
      <c r="D11115">
        <v>13</v>
      </c>
      <c r="E11115" t="s">
        <v>5853</v>
      </c>
      <c r="F11115" t="s">
        <v>11174</v>
      </c>
      <c r="G11115" t="str">
        <f t="shared" si="346"/>
        <v>Espresso</v>
      </c>
      <c r="H11115">
        <f t="shared" si="347"/>
        <v>11375</v>
      </c>
    </row>
    <row r="11116" spans="1:8">
      <c r="A11116">
        <v>11376</v>
      </c>
      <c r="B11116" t="s">
        <v>70813</v>
      </c>
      <c r="C11116" t="s">
        <v>54722</v>
      </c>
      <c r="D11116">
        <v>3</v>
      </c>
      <c r="E11116">
        <v>234</v>
      </c>
      <c r="F11116" t="s">
        <v>54723</v>
      </c>
      <c r="G11116" t="str">
        <f t="shared" si="346"/>
        <v>234Polished Nickel / Whitewash</v>
      </c>
      <c r="H11116">
        <f t="shared" si="347"/>
        <v>11376</v>
      </c>
    </row>
    <row r="11117" spans="1:8">
      <c r="A11117">
        <v>11377</v>
      </c>
      <c r="B11117" t="s">
        <v>70814</v>
      </c>
      <c r="C11117" t="s">
        <v>54724</v>
      </c>
      <c r="D11117">
        <v>39</v>
      </c>
      <c r="E11117">
        <v>234</v>
      </c>
      <c r="F11117" t="s">
        <v>54725</v>
      </c>
      <c r="G11117" t="str">
        <f t="shared" si="346"/>
        <v>234Brass / Green</v>
      </c>
      <c r="H11117">
        <f t="shared" si="347"/>
        <v>11377</v>
      </c>
    </row>
    <row r="11118" spans="1:8">
      <c r="A11118">
        <v>11378</v>
      </c>
      <c r="B11118" t="s">
        <v>36174</v>
      </c>
      <c r="C11118" t="s">
        <v>54726</v>
      </c>
      <c r="D11118">
        <v>16</v>
      </c>
      <c r="E11118">
        <v>541</v>
      </c>
      <c r="F11118" t="s">
        <v>54727</v>
      </c>
      <c r="G11118" t="str">
        <f t="shared" si="346"/>
        <v>541Modern Gold</v>
      </c>
      <c r="H11118">
        <f t="shared" si="347"/>
        <v>11378</v>
      </c>
    </row>
    <row r="11119" spans="1:8">
      <c r="A11119">
        <v>11379</v>
      </c>
      <c r="B11119" t="s">
        <v>54728</v>
      </c>
      <c r="C11119" t="s">
        <v>61538</v>
      </c>
      <c r="D11119">
        <v>6</v>
      </c>
      <c r="E11119">
        <v>234</v>
      </c>
      <c r="F11119" t="s">
        <v>54729</v>
      </c>
      <c r="G11119" t="str">
        <f t="shared" si="346"/>
        <v>234Black / Abaca Rope</v>
      </c>
      <c r="H11119">
        <f t="shared" si="347"/>
        <v>11379</v>
      </c>
    </row>
    <row r="11120" spans="1:8">
      <c r="A11120">
        <v>11380</v>
      </c>
      <c r="B11120" t="s">
        <v>16452</v>
      </c>
      <c r="C11120" t="s">
        <v>54730</v>
      </c>
      <c r="D11120">
        <v>430</v>
      </c>
      <c r="E11120">
        <v>409</v>
      </c>
      <c r="F11120" t="s">
        <v>54731</v>
      </c>
      <c r="G11120" t="str">
        <f t="shared" si="346"/>
        <v>409Weathered Steel</v>
      </c>
      <c r="H11120">
        <f t="shared" si="347"/>
        <v>11380</v>
      </c>
    </row>
    <row r="11121" spans="1:8">
      <c r="A11121">
        <v>11381</v>
      </c>
      <c r="B11121" t="s">
        <v>1376</v>
      </c>
      <c r="C11121" t="s">
        <v>64230</v>
      </c>
      <c r="D11121">
        <v>9</v>
      </c>
      <c r="E11121">
        <v>234</v>
      </c>
      <c r="F11121" t="s">
        <v>10219</v>
      </c>
      <c r="G11121" t="str">
        <f t="shared" si="346"/>
        <v>234Vanilla</v>
      </c>
      <c r="H11121">
        <f t="shared" si="347"/>
        <v>11381</v>
      </c>
    </row>
    <row r="11122" spans="1:8">
      <c r="A11122">
        <v>11382</v>
      </c>
      <c r="B11122" t="s">
        <v>54732</v>
      </c>
      <c r="C11122" t="s">
        <v>5853</v>
      </c>
      <c r="D11122">
        <v>18</v>
      </c>
      <c r="E11122">
        <v>205</v>
      </c>
      <c r="F11122" t="s">
        <v>54733</v>
      </c>
      <c r="G11122" t="str">
        <f t="shared" si="346"/>
        <v>205Plated Dark Bronze</v>
      </c>
      <c r="H11122">
        <f t="shared" si="347"/>
        <v>11382</v>
      </c>
    </row>
    <row r="11123" spans="1:8">
      <c r="A11123">
        <v>11383</v>
      </c>
      <c r="B11123" t="s">
        <v>54734</v>
      </c>
      <c r="C11123" t="s">
        <v>54734</v>
      </c>
      <c r="D11123">
        <v>13</v>
      </c>
      <c r="E11123">
        <v>234</v>
      </c>
      <c r="F11123" t="s">
        <v>54735</v>
      </c>
      <c r="G11123" t="str">
        <f t="shared" si="346"/>
        <v>234Reactive Glaze</v>
      </c>
      <c r="H11123">
        <f t="shared" si="347"/>
        <v>11383</v>
      </c>
    </row>
    <row r="11124" spans="1:8">
      <c r="A11124">
        <v>11384</v>
      </c>
      <c r="B11124" t="s">
        <v>63634</v>
      </c>
      <c r="C11124" t="s">
        <v>64231</v>
      </c>
      <c r="D11124">
        <v>39</v>
      </c>
      <c r="E11124">
        <v>336</v>
      </c>
      <c r="F11124" t="s">
        <v>54736</v>
      </c>
      <c r="G11124" t="str">
        <f t="shared" si="346"/>
        <v>336Antique Brass / Crystal</v>
      </c>
      <c r="H11124">
        <f t="shared" si="347"/>
        <v>11384</v>
      </c>
    </row>
    <row r="11125" spans="1:8">
      <c r="A11125">
        <v>11385</v>
      </c>
      <c r="B11125" t="s">
        <v>6791</v>
      </c>
      <c r="C11125" t="s">
        <v>54737</v>
      </c>
      <c r="D11125">
        <v>16</v>
      </c>
      <c r="E11125">
        <v>541</v>
      </c>
      <c r="F11125" t="s">
        <v>54738</v>
      </c>
      <c r="G11125" t="str">
        <f t="shared" si="346"/>
        <v>541Heirloom Gold</v>
      </c>
      <c r="H11125">
        <f t="shared" si="347"/>
        <v>11385</v>
      </c>
    </row>
    <row r="11126" spans="1:8">
      <c r="A11126">
        <v>11386</v>
      </c>
      <c r="B11126" t="s">
        <v>48096</v>
      </c>
      <c r="C11126" t="s">
        <v>54739</v>
      </c>
      <c r="D11126">
        <v>7</v>
      </c>
      <c r="E11126">
        <v>973</v>
      </c>
      <c r="F11126" t="s">
        <v>48098</v>
      </c>
      <c r="G11126" t="str">
        <f t="shared" si="346"/>
        <v>973Ash Velvet</v>
      </c>
      <c r="H11126">
        <f t="shared" si="347"/>
        <v>11386</v>
      </c>
    </row>
    <row r="11127" spans="1:8">
      <c r="A11127">
        <v>11387</v>
      </c>
      <c r="B11127" t="s">
        <v>54740</v>
      </c>
      <c r="C11127" t="s">
        <v>54741</v>
      </c>
      <c r="D11127">
        <v>7</v>
      </c>
      <c r="E11127">
        <v>973</v>
      </c>
      <c r="F11127" t="s">
        <v>48089</v>
      </c>
      <c r="G11127" t="str">
        <f t="shared" si="346"/>
        <v>973Dark Grey Velvet</v>
      </c>
      <c r="H11127">
        <f t="shared" si="347"/>
        <v>11387</v>
      </c>
    </row>
    <row r="11128" spans="1:8">
      <c r="A11128">
        <v>11388</v>
      </c>
      <c r="B11128" t="s">
        <v>54742</v>
      </c>
      <c r="C11128" t="s">
        <v>54743</v>
      </c>
      <c r="D11128">
        <v>7</v>
      </c>
      <c r="E11128">
        <v>973</v>
      </c>
      <c r="F11128" t="s">
        <v>48092</v>
      </c>
      <c r="G11128" t="str">
        <f t="shared" si="346"/>
        <v>973Light Grey Velvet</v>
      </c>
      <c r="H11128">
        <f t="shared" si="347"/>
        <v>11388</v>
      </c>
    </row>
    <row r="11129" spans="1:8">
      <c r="A11129">
        <v>11389</v>
      </c>
      <c r="B11129" t="s">
        <v>48093</v>
      </c>
      <c r="C11129" t="s">
        <v>54744</v>
      </c>
      <c r="D11129">
        <v>10</v>
      </c>
      <c r="E11129">
        <v>973</v>
      </c>
      <c r="F11129" t="s">
        <v>48095</v>
      </c>
      <c r="G11129" t="str">
        <f t="shared" si="346"/>
        <v>973Terra Velvet</v>
      </c>
      <c r="H11129">
        <f t="shared" si="347"/>
        <v>11389</v>
      </c>
    </row>
    <row r="11130" spans="1:8">
      <c r="A11130">
        <v>11390</v>
      </c>
      <c r="B11130" t="s">
        <v>43836</v>
      </c>
      <c r="C11130" t="s">
        <v>54745</v>
      </c>
      <c r="D11130">
        <v>70</v>
      </c>
      <c r="E11130">
        <v>72</v>
      </c>
      <c r="F11130" t="s">
        <v>54746</v>
      </c>
      <c r="G11130" t="str">
        <f t="shared" si="346"/>
        <v>72Mustard Yellow</v>
      </c>
      <c r="H11130">
        <f t="shared" si="347"/>
        <v>11390</v>
      </c>
    </row>
    <row r="11131" spans="1:8">
      <c r="A11131">
        <v>11391</v>
      </c>
      <c r="B11131" t="s">
        <v>37216</v>
      </c>
      <c r="C11131" t="s">
        <v>54747</v>
      </c>
      <c r="D11131">
        <v>12</v>
      </c>
      <c r="E11131">
        <v>72</v>
      </c>
      <c r="F11131" t="s">
        <v>54748</v>
      </c>
      <c r="G11131" t="str">
        <f t="shared" si="346"/>
        <v>72Leaf Green</v>
      </c>
      <c r="H11131">
        <f t="shared" si="347"/>
        <v>11391</v>
      </c>
    </row>
    <row r="11132" spans="1:8">
      <c r="A11132">
        <v>11392</v>
      </c>
      <c r="B11132" t="s">
        <v>496</v>
      </c>
      <c r="C11132" t="s">
        <v>54749</v>
      </c>
      <c r="D11132">
        <v>1577</v>
      </c>
      <c r="E11132">
        <v>72</v>
      </c>
      <c r="F11132" t="s">
        <v>54750</v>
      </c>
      <c r="G11132" t="str">
        <f t="shared" si="346"/>
        <v>72Lilac</v>
      </c>
      <c r="H11132">
        <f t="shared" si="347"/>
        <v>11392</v>
      </c>
    </row>
    <row r="11133" spans="1:8">
      <c r="A11133">
        <v>11393</v>
      </c>
      <c r="B11133" t="s">
        <v>3533</v>
      </c>
      <c r="C11133" t="s">
        <v>3533</v>
      </c>
      <c r="D11133">
        <v>8</v>
      </c>
      <c r="E11133" t="s">
        <v>5853</v>
      </c>
      <c r="F11133" t="s">
        <v>54751</v>
      </c>
      <c r="G11133" t="str">
        <f t="shared" si="346"/>
        <v>Whitewash</v>
      </c>
      <c r="H11133">
        <f t="shared" si="347"/>
        <v>11393</v>
      </c>
    </row>
    <row r="11134" spans="1:8">
      <c r="A11134">
        <v>11394</v>
      </c>
      <c r="B11134" t="s">
        <v>54752</v>
      </c>
      <c r="C11134" t="s">
        <v>54752</v>
      </c>
      <c r="D11134">
        <v>9</v>
      </c>
      <c r="E11134">
        <v>234</v>
      </c>
      <c r="F11134" t="s">
        <v>54753</v>
      </c>
      <c r="G11134" t="str">
        <f t="shared" si="346"/>
        <v>234Sea Pearl</v>
      </c>
      <c r="H11134">
        <f t="shared" si="347"/>
        <v>11394</v>
      </c>
    </row>
    <row r="11135" spans="1:8">
      <c r="A11135">
        <v>11395</v>
      </c>
      <c r="B11135" t="s">
        <v>64232</v>
      </c>
      <c r="C11135" t="s">
        <v>64233</v>
      </c>
      <c r="D11135">
        <v>16</v>
      </c>
      <c r="E11135">
        <v>234</v>
      </c>
      <c r="F11135" t="s">
        <v>54754</v>
      </c>
      <c r="G11135" t="str">
        <f t="shared" si="346"/>
        <v>234Gold / Clear</v>
      </c>
      <c r="H11135">
        <f t="shared" si="347"/>
        <v>11395</v>
      </c>
    </row>
    <row r="11136" spans="1:8">
      <c r="A11136">
        <v>11396</v>
      </c>
      <c r="B11136" t="s">
        <v>3239</v>
      </c>
      <c r="C11136" t="s">
        <v>3239</v>
      </c>
      <c r="D11136">
        <v>13</v>
      </c>
      <c r="E11136">
        <v>234</v>
      </c>
      <c r="F11136" t="s">
        <v>54755</v>
      </c>
      <c r="G11136" t="str">
        <f t="shared" si="346"/>
        <v>234Sandstone</v>
      </c>
      <c r="H11136">
        <f t="shared" si="347"/>
        <v>11396</v>
      </c>
    </row>
    <row r="11137" spans="1:8">
      <c r="A11137">
        <v>11397</v>
      </c>
      <c r="B11137" t="s">
        <v>54756</v>
      </c>
      <c r="C11137" t="s">
        <v>54757</v>
      </c>
      <c r="D11137">
        <v>14</v>
      </c>
      <c r="E11137">
        <v>701</v>
      </c>
      <c r="F11137" t="s">
        <v>54758</v>
      </c>
      <c r="G11137" t="str">
        <f t="shared" si="346"/>
        <v>701Natural Teak</v>
      </c>
      <c r="H11137">
        <f t="shared" si="347"/>
        <v>11397</v>
      </c>
    </row>
    <row r="11138" spans="1:8">
      <c r="A11138">
        <v>11398</v>
      </c>
      <c r="B11138" t="s">
        <v>54759</v>
      </c>
      <c r="C11138" t="s">
        <v>54760</v>
      </c>
      <c r="D11138">
        <v>15</v>
      </c>
      <c r="E11138">
        <v>701</v>
      </c>
      <c r="F11138" t="s">
        <v>54761</v>
      </c>
      <c r="G11138" t="str">
        <f t="shared" si="346"/>
        <v>701Antique Gloss Rattan</v>
      </c>
      <c r="H11138">
        <f t="shared" si="347"/>
        <v>11398</v>
      </c>
    </row>
    <row r="11139" spans="1:8">
      <c r="A11139">
        <v>11399</v>
      </c>
      <c r="B11139" t="s">
        <v>54762</v>
      </c>
      <c r="C11139" t="s">
        <v>54763</v>
      </c>
      <c r="D11139">
        <v>6</v>
      </c>
      <c r="E11139">
        <v>1020</v>
      </c>
      <c r="F11139" t="s">
        <v>54764</v>
      </c>
      <c r="G11139" t="str">
        <f t="shared" ref="G11139:G11202" si="348">CONCATENATE(E11139,B11139)</f>
        <v>1020Black Stainless Steel</v>
      </c>
      <c r="H11139">
        <f t="shared" ref="H11139:H11202" si="349">A11139</f>
        <v>11399</v>
      </c>
    </row>
    <row r="11140" spans="1:8">
      <c r="A11140">
        <v>11400</v>
      </c>
      <c r="B11140" t="s">
        <v>21034</v>
      </c>
      <c r="C11140" t="s">
        <v>5853</v>
      </c>
      <c r="D11140">
        <v>6</v>
      </c>
      <c r="E11140">
        <v>468</v>
      </c>
      <c r="F11140" t="s">
        <v>54765</v>
      </c>
      <c r="G11140" t="str">
        <f t="shared" si="348"/>
        <v>468Black / Black</v>
      </c>
      <c r="H11140">
        <f t="shared" si="349"/>
        <v>11400</v>
      </c>
    </row>
    <row r="11141" spans="1:8">
      <c r="A11141">
        <v>11401</v>
      </c>
      <c r="B11141" t="s">
        <v>54766</v>
      </c>
      <c r="C11141" t="s">
        <v>5853</v>
      </c>
      <c r="D11141">
        <v>6</v>
      </c>
      <c r="E11141">
        <v>468</v>
      </c>
      <c r="F11141" t="s">
        <v>54767</v>
      </c>
      <c r="G11141" t="str">
        <f t="shared" si="348"/>
        <v>468Black / Brushed Aluminum</v>
      </c>
      <c r="H11141">
        <f t="shared" si="349"/>
        <v>11401</v>
      </c>
    </row>
    <row r="11142" spans="1:8">
      <c r="A11142">
        <v>11402</v>
      </c>
      <c r="B11142" t="s">
        <v>54768</v>
      </c>
      <c r="C11142" t="s">
        <v>5853</v>
      </c>
      <c r="D11142">
        <v>6</v>
      </c>
      <c r="E11142">
        <v>468</v>
      </c>
      <c r="F11142" t="s">
        <v>54769</v>
      </c>
      <c r="G11142" t="str">
        <f t="shared" si="348"/>
        <v>468Black / Caramel Aluminum</v>
      </c>
      <c r="H11142">
        <f t="shared" si="349"/>
        <v>11402</v>
      </c>
    </row>
    <row r="11143" spans="1:8">
      <c r="A11143">
        <v>11403</v>
      </c>
      <c r="B11143" t="s">
        <v>54770</v>
      </c>
      <c r="C11143" t="s">
        <v>5853</v>
      </c>
      <c r="D11143">
        <v>6</v>
      </c>
      <c r="E11143">
        <v>468</v>
      </c>
      <c r="F11143" t="s">
        <v>54771</v>
      </c>
      <c r="G11143" t="str">
        <f t="shared" si="348"/>
        <v>468Black / Cocoa Aluminum</v>
      </c>
      <c r="H11143">
        <f t="shared" si="349"/>
        <v>11403</v>
      </c>
    </row>
    <row r="11144" spans="1:8">
      <c r="A11144">
        <v>11404</v>
      </c>
      <c r="B11144" t="s">
        <v>54772</v>
      </c>
      <c r="C11144" t="s">
        <v>5853</v>
      </c>
      <c r="D11144">
        <v>18</v>
      </c>
      <c r="E11144">
        <v>468</v>
      </c>
      <c r="F11144" t="s">
        <v>54773</v>
      </c>
      <c r="G11144" t="str">
        <f t="shared" si="348"/>
        <v>468Oil Rubbed Bronze / Caramel Aluminum</v>
      </c>
      <c r="H11144">
        <f t="shared" si="349"/>
        <v>11404</v>
      </c>
    </row>
    <row r="11145" spans="1:8">
      <c r="A11145">
        <v>11405</v>
      </c>
      <c r="B11145" t="s">
        <v>54774</v>
      </c>
      <c r="C11145" t="s">
        <v>5853</v>
      </c>
      <c r="D11145">
        <v>18</v>
      </c>
      <c r="E11145">
        <v>468</v>
      </c>
      <c r="F11145" t="s">
        <v>54775</v>
      </c>
      <c r="G11145" t="str">
        <f t="shared" si="348"/>
        <v>468Oil Rubbed Bronze / Cocoa Aluminum</v>
      </c>
      <c r="H11145">
        <f t="shared" si="349"/>
        <v>11405</v>
      </c>
    </row>
    <row r="11146" spans="1:8">
      <c r="A11146">
        <v>11406</v>
      </c>
      <c r="B11146" t="s">
        <v>49677</v>
      </c>
      <c r="C11146" t="s">
        <v>5853</v>
      </c>
      <c r="D11146">
        <v>18</v>
      </c>
      <c r="E11146">
        <v>468</v>
      </c>
      <c r="F11146" t="s">
        <v>54776</v>
      </c>
      <c r="G11146" t="str">
        <f t="shared" si="348"/>
        <v>468Oil Rubbed Bronze / Oil Rubbed Bronze</v>
      </c>
      <c r="H11146">
        <f t="shared" si="349"/>
        <v>11406</v>
      </c>
    </row>
    <row r="11147" spans="1:8">
      <c r="A11147">
        <v>11407</v>
      </c>
      <c r="B11147" t="s">
        <v>54777</v>
      </c>
      <c r="C11147" t="s">
        <v>5853</v>
      </c>
      <c r="D11147">
        <v>1</v>
      </c>
      <c r="E11147">
        <v>468</v>
      </c>
      <c r="F11147" t="s">
        <v>54778</v>
      </c>
      <c r="G11147" t="str">
        <f t="shared" si="348"/>
        <v>468Satin Nickel / Caramel Aluminum</v>
      </c>
      <c r="H11147">
        <f t="shared" si="349"/>
        <v>11407</v>
      </c>
    </row>
    <row r="11148" spans="1:8">
      <c r="A11148">
        <v>11408</v>
      </c>
      <c r="B11148" t="s">
        <v>54779</v>
      </c>
      <c r="C11148" t="s">
        <v>5853</v>
      </c>
      <c r="D11148">
        <v>1</v>
      </c>
      <c r="E11148">
        <v>468</v>
      </c>
      <c r="F11148" t="s">
        <v>54780</v>
      </c>
      <c r="G11148" t="str">
        <f t="shared" si="348"/>
        <v>468Satin Nickel / Cocoa Aluminum</v>
      </c>
      <c r="H11148">
        <f t="shared" si="349"/>
        <v>11408</v>
      </c>
    </row>
    <row r="11149" spans="1:8">
      <c r="A11149">
        <v>11409</v>
      </c>
      <c r="B11149" t="s">
        <v>21045</v>
      </c>
      <c r="C11149" t="s">
        <v>5853</v>
      </c>
      <c r="D11149">
        <v>1</v>
      </c>
      <c r="E11149">
        <v>468</v>
      </c>
      <c r="F11149" t="s">
        <v>54781</v>
      </c>
      <c r="G11149" t="str">
        <f t="shared" si="348"/>
        <v>468Satin Nickel / Satin Nickel</v>
      </c>
      <c r="H11149">
        <f t="shared" si="349"/>
        <v>11409</v>
      </c>
    </row>
    <row r="11150" spans="1:8">
      <c r="A11150">
        <v>11410</v>
      </c>
      <c r="B11150" t="s">
        <v>54782</v>
      </c>
      <c r="C11150" t="s">
        <v>5853</v>
      </c>
      <c r="D11150">
        <v>8</v>
      </c>
      <c r="E11150">
        <v>468</v>
      </c>
      <c r="F11150" t="s">
        <v>54783</v>
      </c>
      <c r="G11150" t="str">
        <f t="shared" si="348"/>
        <v>468White / Caramel Aluminum</v>
      </c>
      <c r="H11150">
        <f t="shared" si="349"/>
        <v>11410</v>
      </c>
    </row>
    <row r="11151" spans="1:8">
      <c r="A11151">
        <v>11411</v>
      </c>
      <c r="B11151" t="s">
        <v>3362</v>
      </c>
      <c r="C11151" t="s">
        <v>5853</v>
      </c>
      <c r="D11151">
        <v>8</v>
      </c>
      <c r="E11151">
        <v>468</v>
      </c>
      <c r="F11151" t="s">
        <v>54784</v>
      </c>
      <c r="G11151" t="str">
        <f t="shared" si="348"/>
        <v>468White / White</v>
      </c>
      <c r="H11151">
        <f t="shared" si="349"/>
        <v>11411</v>
      </c>
    </row>
    <row r="11152" spans="1:8">
      <c r="A11152">
        <v>11412</v>
      </c>
      <c r="B11152" t="s">
        <v>70815</v>
      </c>
      <c r="C11152" t="s">
        <v>54785</v>
      </c>
      <c r="D11152">
        <v>16</v>
      </c>
      <c r="E11152">
        <v>234</v>
      </c>
      <c r="F11152" t="s">
        <v>54786</v>
      </c>
      <c r="G11152" t="str">
        <f t="shared" si="348"/>
        <v>234Gold Leaf / Blue</v>
      </c>
      <c r="H11152">
        <f t="shared" si="349"/>
        <v>11412</v>
      </c>
    </row>
    <row r="11153" spans="1:8">
      <c r="A11153">
        <v>11413</v>
      </c>
      <c r="B11153" t="s">
        <v>54787</v>
      </c>
      <c r="C11153" t="s">
        <v>54788</v>
      </c>
      <c r="D11153">
        <v>7</v>
      </c>
      <c r="E11153">
        <v>701</v>
      </c>
      <c r="F11153" t="s">
        <v>54789</v>
      </c>
      <c r="G11153" t="str">
        <f t="shared" si="348"/>
        <v>701Moss Gray</v>
      </c>
      <c r="H11153">
        <f t="shared" si="349"/>
        <v>11413</v>
      </c>
    </row>
    <row r="11154" spans="1:8">
      <c r="A11154">
        <v>11414</v>
      </c>
      <c r="B11154" t="s">
        <v>54790</v>
      </c>
      <c r="C11154" t="s">
        <v>54790</v>
      </c>
      <c r="D11154">
        <v>70</v>
      </c>
      <c r="E11154">
        <v>992</v>
      </c>
      <c r="F11154" t="s">
        <v>54791</v>
      </c>
      <c r="G11154" t="str">
        <f t="shared" si="348"/>
        <v>992Ambar</v>
      </c>
      <c r="H11154">
        <f t="shared" si="349"/>
        <v>11414</v>
      </c>
    </row>
    <row r="11155" spans="1:8">
      <c r="A11155">
        <v>11415</v>
      </c>
      <c r="B11155" t="s">
        <v>3487</v>
      </c>
      <c r="C11155" t="s">
        <v>3487</v>
      </c>
      <c r="D11155">
        <v>7</v>
      </c>
      <c r="E11155">
        <v>992</v>
      </c>
      <c r="F11155" t="s">
        <v>10103</v>
      </c>
      <c r="G11155" t="str">
        <f t="shared" si="348"/>
        <v>992Fume</v>
      </c>
      <c r="H11155">
        <f t="shared" si="349"/>
        <v>11415</v>
      </c>
    </row>
    <row r="11156" spans="1:8">
      <c r="A11156">
        <v>11416</v>
      </c>
      <c r="B11156" t="s">
        <v>606</v>
      </c>
      <c r="C11156" t="s">
        <v>606</v>
      </c>
      <c r="D11156">
        <v>6</v>
      </c>
      <c r="E11156">
        <v>929</v>
      </c>
      <c r="F11156" t="s">
        <v>54792</v>
      </c>
      <c r="G11156" t="str">
        <f t="shared" si="348"/>
        <v>929Black Brass</v>
      </c>
      <c r="H11156">
        <f t="shared" si="349"/>
        <v>11416</v>
      </c>
    </row>
    <row r="11157" spans="1:8">
      <c r="A11157">
        <v>11417</v>
      </c>
      <c r="B11157" t="s">
        <v>289</v>
      </c>
      <c r="C11157" t="s">
        <v>54793</v>
      </c>
      <c r="D11157">
        <v>39</v>
      </c>
      <c r="E11157">
        <v>929</v>
      </c>
      <c r="F11157" t="s">
        <v>54794</v>
      </c>
      <c r="G11157" t="str">
        <f t="shared" si="348"/>
        <v>929Brass</v>
      </c>
      <c r="H11157">
        <f t="shared" si="349"/>
        <v>11417</v>
      </c>
    </row>
    <row r="11158" spans="1:8">
      <c r="A11158">
        <v>11418</v>
      </c>
      <c r="B11158" t="s">
        <v>265</v>
      </c>
      <c r="C11158" t="s">
        <v>54795</v>
      </c>
      <c r="D11158">
        <v>19</v>
      </c>
      <c r="E11158">
        <v>929</v>
      </c>
      <c r="F11158" t="s">
        <v>54796</v>
      </c>
      <c r="G11158" t="str">
        <f t="shared" si="348"/>
        <v>929Copper</v>
      </c>
      <c r="H11158">
        <f t="shared" si="349"/>
        <v>11418</v>
      </c>
    </row>
    <row r="11159" spans="1:8">
      <c r="A11159">
        <v>11419</v>
      </c>
      <c r="B11159" t="s">
        <v>54797</v>
      </c>
      <c r="C11159" t="s">
        <v>54798</v>
      </c>
      <c r="D11159">
        <v>14</v>
      </c>
      <c r="E11159">
        <v>62</v>
      </c>
      <c r="F11159" t="s">
        <v>54799</v>
      </c>
      <c r="G11159" t="str">
        <f t="shared" si="348"/>
        <v>62Wood Textured Vinyl</v>
      </c>
      <c r="H11159">
        <f t="shared" si="349"/>
        <v>11419</v>
      </c>
    </row>
    <row r="11160" spans="1:8">
      <c r="A11160">
        <v>11420</v>
      </c>
      <c r="B11160" t="s">
        <v>6353</v>
      </c>
      <c r="C11160" t="s">
        <v>6353</v>
      </c>
      <c r="D11160">
        <v>13</v>
      </c>
      <c r="E11160" t="s">
        <v>5853</v>
      </c>
      <c r="F11160" t="s">
        <v>54800</v>
      </c>
      <c r="G11160" t="str">
        <f t="shared" si="348"/>
        <v>Khaki</v>
      </c>
      <c r="H11160">
        <f t="shared" si="349"/>
        <v>11420</v>
      </c>
    </row>
    <row r="11161" spans="1:8">
      <c r="A11161">
        <v>11421</v>
      </c>
      <c r="B11161" t="s">
        <v>39061</v>
      </c>
      <c r="C11161" t="s">
        <v>39061</v>
      </c>
      <c r="D11161">
        <v>6</v>
      </c>
      <c r="E11161">
        <v>929</v>
      </c>
      <c r="F11161" t="s">
        <v>54801</v>
      </c>
      <c r="G11161" t="str">
        <f t="shared" si="348"/>
        <v>929Black Aluminum</v>
      </c>
      <c r="H11161">
        <f t="shared" si="349"/>
        <v>11421</v>
      </c>
    </row>
    <row r="11162" spans="1:8">
      <c r="A11162">
        <v>11422</v>
      </c>
      <c r="B11162" t="s">
        <v>64234</v>
      </c>
      <c r="C11162" t="s">
        <v>64235</v>
      </c>
      <c r="D11162">
        <v>39</v>
      </c>
      <c r="E11162">
        <v>7</v>
      </c>
      <c r="F11162" t="s">
        <v>54802</v>
      </c>
      <c r="G11162" t="str">
        <f t="shared" si="348"/>
        <v>7Antique Brass / Natural</v>
      </c>
      <c r="H11162">
        <f t="shared" si="349"/>
        <v>11422</v>
      </c>
    </row>
    <row r="11163" spans="1:8">
      <c r="A11163">
        <v>11423</v>
      </c>
      <c r="B11163" t="s">
        <v>36742</v>
      </c>
      <c r="C11163" t="s">
        <v>36742</v>
      </c>
      <c r="D11163">
        <v>39</v>
      </c>
      <c r="E11163">
        <v>929</v>
      </c>
      <c r="F11163" t="s">
        <v>54803</v>
      </c>
      <c r="G11163" t="str">
        <f t="shared" si="348"/>
        <v>929Brass / Black</v>
      </c>
      <c r="H11163">
        <f t="shared" si="349"/>
        <v>11423</v>
      </c>
    </row>
    <row r="11164" spans="1:8">
      <c r="A11164">
        <v>11424</v>
      </c>
      <c r="B11164" t="s">
        <v>43633</v>
      </c>
      <c r="C11164" t="s">
        <v>54804</v>
      </c>
      <c r="D11164">
        <v>20</v>
      </c>
      <c r="E11164">
        <v>854</v>
      </c>
      <c r="F11164" t="s">
        <v>54805</v>
      </c>
      <c r="G11164" t="str">
        <f t="shared" si="348"/>
        <v>854Calacatta Viola Marble</v>
      </c>
      <c r="H11164">
        <f t="shared" si="349"/>
        <v>11424</v>
      </c>
    </row>
    <row r="11165" spans="1:8">
      <c r="A11165">
        <v>11425</v>
      </c>
      <c r="B11165" t="s">
        <v>54806</v>
      </c>
      <c r="C11165" t="s">
        <v>54807</v>
      </c>
      <c r="D11165">
        <v>20</v>
      </c>
      <c r="E11165">
        <v>854</v>
      </c>
      <c r="F11165" t="s">
        <v>54808</v>
      </c>
      <c r="G11165" t="str">
        <f t="shared" si="348"/>
        <v>854Natural Oak / Calacatta Viola Marble</v>
      </c>
      <c r="H11165">
        <f t="shared" si="349"/>
        <v>11425</v>
      </c>
    </row>
    <row r="11166" spans="1:8">
      <c r="A11166">
        <v>11426</v>
      </c>
      <c r="B11166" t="s">
        <v>54809</v>
      </c>
      <c r="C11166" t="s">
        <v>54810</v>
      </c>
      <c r="D11166">
        <v>20</v>
      </c>
      <c r="E11166">
        <v>854</v>
      </c>
      <c r="F11166" t="s">
        <v>54811</v>
      </c>
      <c r="G11166" t="str">
        <f t="shared" si="348"/>
        <v>854Walnut / Calacatta Viola Marble</v>
      </c>
      <c r="H11166">
        <f t="shared" si="349"/>
        <v>11426</v>
      </c>
    </row>
    <row r="11167" spans="1:8">
      <c r="A11167">
        <v>11427</v>
      </c>
      <c r="B11167" t="s">
        <v>54812</v>
      </c>
      <c r="C11167" t="s">
        <v>54813</v>
      </c>
      <c r="D11167">
        <v>20</v>
      </c>
      <c r="E11167">
        <v>854</v>
      </c>
      <c r="F11167" t="s">
        <v>54814</v>
      </c>
      <c r="G11167" t="str">
        <f t="shared" si="348"/>
        <v>854Dark Stained Oak / Calacatta Viola Marble</v>
      </c>
      <c r="H11167">
        <f t="shared" si="349"/>
        <v>11427</v>
      </c>
    </row>
    <row r="11168" spans="1:8">
      <c r="A11168">
        <v>11428</v>
      </c>
      <c r="B11168" t="s">
        <v>61539</v>
      </c>
      <c r="C11168" t="s">
        <v>61540</v>
      </c>
      <c r="D11168">
        <v>6</v>
      </c>
      <c r="E11168">
        <v>234</v>
      </c>
      <c r="F11168" t="s">
        <v>54815</v>
      </c>
      <c r="G11168" t="str">
        <f t="shared" si="348"/>
        <v>234Black / Celadon</v>
      </c>
      <c r="H11168">
        <f t="shared" si="349"/>
        <v>11428</v>
      </c>
    </row>
    <row r="11169" spans="1:8">
      <c r="A11169">
        <v>11429</v>
      </c>
      <c r="B11169" t="s">
        <v>64236</v>
      </c>
      <c r="C11169" t="s">
        <v>64237</v>
      </c>
      <c r="D11169">
        <v>6</v>
      </c>
      <c r="E11169">
        <v>234</v>
      </c>
      <c r="F11169" t="s">
        <v>54817</v>
      </c>
      <c r="G11169" t="str">
        <f t="shared" si="348"/>
        <v>234Black / Natural</v>
      </c>
      <c r="H11169">
        <f t="shared" si="349"/>
        <v>11429</v>
      </c>
    </row>
    <row r="11170" spans="1:8">
      <c r="A11170">
        <v>11431</v>
      </c>
      <c r="B11170" t="s">
        <v>54818</v>
      </c>
      <c r="C11170" t="s">
        <v>54818</v>
      </c>
      <c r="D11170">
        <v>6</v>
      </c>
      <c r="E11170">
        <v>858</v>
      </c>
      <c r="F11170" t="s">
        <v>54819</v>
      </c>
      <c r="G11170" t="str">
        <f t="shared" si="348"/>
        <v>858Black Polycarbonate</v>
      </c>
      <c r="H11170">
        <f t="shared" si="349"/>
        <v>11431</v>
      </c>
    </row>
    <row r="11171" spans="1:8">
      <c r="A11171">
        <v>11432</v>
      </c>
      <c r="B11171" t="s">
        <v>51441</v>
      </c>
      <c r="C11171" t="s">
        <v>51441</v>
      </c>
      <c r="D11171">
        <v>6</v>
      </c>
      <c r="E11171">
        <v>858</v>
      </c>
      <c r="F11171" t="s">
        <v>54820</v>
      </c>
      <c r="G11171" t="str">
        <f t="shared" si="348"/>
        <v>858Black Metal</v>
      </c>
      <c r="H11171">
        <f t="shared" si="349"/>
        <v>11432</v>
      </c>
    </row>
    <row r="11172" spans="1:8">
      <c r="A11172">
        <v>11433</v>
      </c>
      <c r="B11172" t="s">
        <v>53425</v>
      </c>
      <c r="C11172" t="s">
        <v>54821</v>
      </c>
      <c r="D11172">
        <v>8</v>
      </c>
      <c r="E11172">
        <v>858</v>
      </c>
      <c r="F11172" t="s">
        <v>54822</v>
      </c>
      <c r="G11172" t="str">
        <f t="shared" si="348"/>
        <v>858White Polycarbonate</v>
      </c>
      <c r="H11172">
        <f t="shared" si="349"/>
        <v>11433</v>
      </c>
    </row>
    <row r="11173" spans="1:8">
      <c r="A11173">
        <v>11434</v>
      </c>
      <c r="B11173" t="s">
        <v>54823</v>
      </c>
      <c r="C11173" t="s">
        <v>54823</v>
      </c>
      <c r="D11173">
        <v>8</v>
      </c>
      <c r="E11173">
        <v>858</v>
      </c>
      <c r="F11173" t="s">
        <v>54824</v>
      </c>
      <c r="G11173" t="str">
        <f t="shared" si="348"/>
        <v>858White Metal</v>
      </c>
      <c r="H11173">
        <f t="shared" si="349"/>
        <v>11434</v>
      </c>
    </row>
    <row r="11174" spans="1:8">
      <c r="A11174">
        <v>11435</v>
      </c>
      <c r="B11174" t="s">
        <v>538</v>
      </c>
      <c r="C11174" t="s">
        <v>538</v>
      </c>
      <c r="D11174">
        <v>430</v>
      </c>
      <c r="E11174">
        <v>858</v>
      </c>
      <c r="F11174" t="s">
        <v>54825</v>
      </c>
      <c r="G11174" t="str">
        <f t="shared" si="348"/>
        <v>858Steel</v>
      </c>
      <c r="H11174">
        <f t="shared" si="349"/>
        <v>11435</v>
      </c>
    </row>
    <row r="11175" spans="1:8">
      <c r="A11175">
        <v>11436</v>
      </c>
      <c r="B11175" t="s">
        <v>54826</v>
      </c>
      <c r="C11175" t="s">
        <v>54827</v>
      </c>
      <c r="D11175">
        <v>25</v>
      </c>
      <c r="E11175">
        <v>854</v>
      </c>
      <c r="F11175" t="s">
        <v>54828</v>
      </c>
      <c r="G11175" t="str">
        <f t="shared" si="348"/>
        <v>854Red Stained Oak / Beige Boucle</v>
      </c>
      <c r="H11175">
        <f t="shared" si="349"/>
        <v>11436</v>
      </c>
    </row>
    <row r="11176" spans="1:8">
      <c r="A11176">
        <v>11437</v>
      </c>
      <c r="B11176" t="s">
        <v>54829</v>
      </c>
      <c r="C11176" t="s">
        <v>54830</v>
      </c>
      <c r="D11176">
        <v>6</v>
      </c>
      <c r="E11176">
        <v>854</v>
      </c>
      <c r="F11176" t="s">
        <v>54831</v>
      </c>
      <c r="G11176" t="str">
        <f t="shared" si="348"/>
        <v>854Red Stained Oak / Dakar Black Leather</v>
      </c>
      <c r="H11176">
        <f t="shared" si="349"/>
        <v>11437</v>
      </c>
    </row>
    <row r="11177" spans="1:8">
      <c r="A11177">
        <v>11438</v>
      </c>
      <c r="B11177" t="s">
        <v>54832</v>
      </c>
      <c r="C11177" t="s">
        <v>54833</v>
      </c>
      <c r="D11177">
        <v>6894</v>
      </c>
      <c r="E11177">
        <v>854</v>
      </c>
      <c r="F11177" t="s">
        <v>54834</v>
      </c>
      <c r="G11177" t="str">
        <f t="shared" si="348"/>
        <v>854Red Stained Oak / Canvas 356</v>
      </c>
      <c r="H11177">
        <f t="shared" si="349"/>
        <v>11438</v>
      </c>
    </row>
    <row r="11178" spans="1:8">
      <c r="A11178">
        <v>11439</v>
      </c>
      <c r="B11178" t="s">
        <v>53635</v>
      </c>
      <c r="C11178" t="s">
        <v>54835</v>
      </c>
      <c r="D11178">
        <v>25</v>
      </c>
      <c r="E11178">
        <v>854</v>
      </c>
      <c r="F11178" t="s">
        <v>54836</v>
      </c>
      <c r="G11178" t="str">
        <f t="shared" si="348"/>
        <v>854Natural Oak / Beige Boucle</v>
      </c>
      <c r="H11178">
        <f t="shared" si="349"/>
        <v>11439</v>
      </c>
    </row>
    <row r="11179" spans="1:8">
      <c r="A11179">
        <v>11440</v>
      </c>
      <c r="B11179" t="s">
        <v>54837</v>
      </c>
      <c r="C11179" t="s">
        <v>54838</v>
      </c>
      <c r="D11179">
        <v>25</v>
      </c>
      <c r="E11179">
        <v>854</v>
      </c>
      <c r="F11179" t="s">
        <v>54839</v>
      </c>
      <c r="G11179" t="str">
        <f t="shared" si="348"/>
        <v>854Natural Oak / Hallingdal Beige</v>
      </c>
      <c r="H11179">
        <f t="shared" si="349"/>
        <v>11440</v>
      </c>
    </row>
    <row r="11180" spans="1:8">
      <c r="A11180">
        <v>11441</v>
      </c>
      <c r="B11180" t="s">
        <v>53654</v>
      </c>
      <c r="C11180" t="s">
        <v>53654</v>
      </c>
      <c r="D11180">
        <v>13</v>
      </c>
      <c r="E11180">
        <v>854</v>
      </c>
      <c r="F11180" t="s">
        <v>54840</v>
      </c>
      <c r="G11180" t="str">
        <f t="shared" si="348"/>
        <v>854Natural Oak / Dakar Cognac Leather</v>
      </c>
      <c r="H11180">
        <f t="shared" si="349"/>
        <v>11441</v>
      </c>
    </row>
    <row r="11181" spans="1:8">
      <c r="A11181">
        <v>11442</v>
      </c>
      <c r="B11181" t="s">
        <v>70816</v>
      </c>
      <c r="C11181" t="s">
        <v>64238</v>
      </c>
      <c r="D11181">
        <v>16</v>
      </c>
      <c r="E11181">
        <v>234</v>
      </c>
      <c r="F11181" t="s">
        <v>54841</v>
      </c>
      <c r="G11181" t="str">
        <f t="shared" si="348"/>
        <v>234Gold / Silver</v>
      </c>
      <c r="H11181">
        <f t="shared" si="349"/>
        <v>11442</v>
      </c>
    </row>
    <row r="11182" spans="1:8">
      <c r="A11182">
        <v>11443</v>
      </c>
      <c r="B11182" t="s">
        <v>21919</v>
      </c>
      <c r="C11182" t="s">
        <v>54842</v>
      </c>
      <c r="D11182">
        <v>6</v>
      </c>
      <c r="E11182">
        <v>234</v>
      </c>
      <c r="F11182" t="s">
        <v>54843</v>
      </c>
      <c r="G11182" t="str">
        <f t="shared" si="348"/>
        <v>234Black / Silver Leaf</v>
      </c>
      <c r="H11182">
        <f t="shared" si="349"/>
        <v>11443</v>
      </c>
    </row>
    <row r="11183" spans="1:8">
      <c r="A11183">
        <v>11444</v>
      </c>
      <c r="B11183" t="s">
        <v>54844</v>
      </c>
      <c r="C11183" t="s">
        <v>54845</v>
      </c>
      <c r="D11183">
        <v>17</v>
      </c>
      <c r="E11183">
        <v>636</v>
      </c>
      <c r="F11183" t="s">
        <v>54846</v>
      </c>
      <c r="G11183" t="str">
        <f t="shared" si="348"/>
        <v>636White Powdercoat / Satin Silver Baffle</v>
      </c>
      <c r="H11183">
        <f t="shared" si="349"/>
        <v>11444</v>
      </c>
    </row>
    <row r="11184" spans="1:8">
      <c r="A11184">
        <v>11445</v>
      </c>
      <c r="B11184" t="s">
        <v>64239</v>
      </c>
      <c r="C11184" t="s">
        <v>64240</v>
      </c>
      <c r="D11184">
        <v>6</v>
      </c>
      <c r="E11184">
        <v>234</v>
      </c>
      <c r="F11184" t="s">
        <v>54847</v>
      </c>
      <c r="G11184" t="str">
        <f t="shared" si="348"/>
        <v>234Black / Rattan</v>
      </c>
      <c r="H11184">
        <f t="shared" si="349"/>
        <v>11445</v>
      </c>
    </row>
    <row r="11185" spans="1:8">
      <c r="A11185">
        <v>11446</v>
      </c>
      <c r="B11185" t="s">
        <v>54848</v>
      </c>
      <c r="C11185" t="s">
        <v>5853</v>
      </c>
      <c r="D11185">
        <v>6</v>
      </c>
      <c r="E11185">
        <v>488</v>
      </c>
      <c r="F11185" t="s">
        <v>54849</v>
      </c>
      <c r="G11185" t="str">
        <f t="shared" si="348"/>
        <v>488Farmhouse Black</v>
      </c>
      <c r="H11185">
        <f t="shared" si="349"/>
        <v>11446</v>
      </c>
    </row>
    <row r="11186" spans="1:8">
      <c r="A11186">
        <v>11447</v>
      </c>
      <c r="B11186" t="s">
        <v>4105</v>
      </c>
      <c r="C11186" t="s">
        <v>4105</v>
      </c>
      <c r="D11186">
        <v>25</v>
      </c>
      <c r="E11186" t="s">
        <v>5853</v>
      </c>
      <c r="F11186" t="s">
        <v>54850</v>
      </c>
      <c r="G11186" t="str">
        <f t="shared" si="348"/>
        <v>Bone</v>
      </c>
      <c r="H11186">
        <f t="shared" si="349"/>
        <v>11447</v>
      </c>
    </row>
    <row r="11187" spans="1:8">
      <c r="A11187">
        <v>11448</v>
      </c>
      <c r="B11187" t="s">
        <v>6465</v>
      </c>
      <c r="C11187" t="s">
        <v>6465</v>
      </c>
      <c r="D11187">
        <v>14</v>
      </c>
      <c r="E11187" t="s">
        <v>5853</v>
      </c>
      <c r="F11187" t="s">
        <v>54851</v>
      </c>
      <c r="G11187" t="str">
        <f t="shared" si="348"/>
        <v>Natural Wood</v>
      </c>
      <c r="H11187">
        <f t="shared" si="349"/>
        <v>11448</v>
      </c>
    </row>
    <row r="11188" spans="1:8">
      <c r="A11188">
        <v>11449</v>
      </c>
      <c r="B11188" t="s">
        <v>54852</v>
      </c>
      <c r="C11188" t="s">
        <v>54853</v>
      </c>
      <c r="D11188">
        <v>12</v>
      </c>
      <c r="E11188">
        <v>854</v>
      </c>
      <c r="F11188" t="s">
        <v>54854</v>
      </c>
      <c r="G11188" t="str">
        <f t="shared" si="348"/>
        <v>854Matte Dusty Green</v>
      </c>
      <c r="H11188">
        <f t="shared" si="349"/>
        <v>11449</v>
      </c>
    </row>
    <row r="11189" spans="1:8">
      <c r="A11189">
        <v>11450</v>
      </c>
      <c r="B11189" t="s">
        <v>742</v>
      </c>
      <c r="C11189" t="s">
        <v>54855</v>
      </c>
      <c r="D11189">
        <v>17</v>
      </c>
      <c r="E11189">
        <v>516</v>
      </c>
      <c r="F11189" t="s">
        <v>20325</v>
      </c>
      <c r="G11189" t="str">
        <f t="shared" si="348"/>
        <v>516Brushed Silver</v>
      </c>
      <c r="H11189">
        <f t="shared" si="349"/>
        <v>11450</v>
      </c>
    </row>
    <row r="11190" spans="1:8">
      <c r="A11190">
        <v>11451</v>
      </c>
      <c r="B11190" t="s">
        <v>54856</v>
      </c>
      <c r="C11190" t="s">
        <v>54857</v>
      </c>
      <c r="D11190">
        <v>7</v>
      </c>
      <c r="E11190">
        <v>516</v>
      </c>
      <c r="F11190" t="s">
        <v>54858</v>
      </c>
      <c r="G11190" t="str">
        <f t="shared" si="348"/>
        <v>516Jesmonite</v>
      </c>
      <c r="H11190">
        <f t="shared" si="349"/>
        <v>11451</v>
      </c>
    </row>
    <row r="11191" spans="1:8">
      <c r="A11191">
        <v>11452</v>
      </c>
      <c r="B11191" t="s">
        <v>54859</v>
      </c>
      <c r="C11191" t="s">
        <v>54860</v>
      </c>
      <c r="D11191">
        <v>14</v>
      </c>
      <c r="E11191">
        <v>409</v>
      </c>
      <c r="F11191" t="s">
        <v>54861</v>
      </c>
      <c r="G11191" t="str">
        <f t="shared" si="348"/>
        <v>409Multicolor Waxed Wood</v>
      </c>
      <c r="H11191">
        <f t="shared" si="349"/>
        <v>11452</v>
      </c>
    </row>
    <row r="11192" spans="1:8">
      <c r="A11192">
        <v>11453</v>
      </c>
      <c r="B11192" t="s">
        <v>32183</v>
      </c>
      <c r="C11192" t="s">
        <v>54862</v>
      </c>
      <c r="D11192">
        <v>18</v>
      </c>
      <c r="E11192">
        <v>409</v>
      </c>
      <c r="F11192" t="s">
        <v>54863</v>
      </c>
      <c r="G11192" t="str">
        <f t="shared" si="348"/>
        <v>409Warm Bronze</v>
      </c>
      <c r="H11192">
        <f t="shared" si="349"/>
        <v>11453</v>
      </c>
    </row>
    <row r="11193" spans="1:8">
      <c r="A11193">
        <v>11454</v>
      </c>
      <c r="B11193" t="s">
        <v>70817</v>
      </c>
      <c r="C11193" t="s">
        <v>54864</v>
      </c>
      <c r="D11193">
        <v>7</v>
      </c>
      <c r="E11193">
        <v>374</v>
      </c>
      <c r="F11193" t="s">
        <v>54865</v>
      </c>
      <c r="G11193" t="str">
        <f t="shared" si="348"/>
        <v>374Light Grey / Dark Grey</v>
      </c>
      <c r="H11193">
        <f t="shared" si="349"/>
        <v>11454</v>
      </c>
    </row>
    <row r="11194" spans="1:8">
      <c r="A11194">
        <v>11455</v>
      </c>
      <c r="B11194" t="s">
        <v>54866</v>
      </c>
      <c r="C11194" t="s">
        <v>54866</v>
      </c>
      <c r="D11194">
        <v>18</v>
      </c>
      <c r="E11194">
        <v>929</v>
      </c>
      <c r="F11194" t="s">
        <v>54867</v>
      </c>
      <c r="G11194" t="str">
        <f t="shared" si="348"/>
        <v>929Aluminum Coated</v>
      </c>
      <c r="H11194">
        <f t="shared" si="349"/>
        <v>11455</v>
      </c>
    </row>
    <row r="11195" spans="1:8">
      <c r="A11195">
        <v>11456</v>
      </c>
      <c r="B11195" t="s">
        <v>54868</v>
      </c>
      <c r="C11195" t="s">
        <v>54868</v>
      </c>
      <c r="D11195">
        <v>39</v>
      </c>
      <c r="E11195">
        <v>929</v>
      </c>
      <c r="F11195" t="s">
        <v>54869</v>
      </c>
      <c r="G11195" t="str">
        <f t="shared" si="348"/>
        <v>929Naval Brass</v>
      </c>
      <c r="H11195">
        <f t="shared" si="349"/>
        <v>11456</v>
      </c>
    </row>
    <row r="11196" spans="1:8">
      <c r="A11196">
        <v>11457</v>
      </c>
      <c r="B11196" t="s">
        <v>54870</v>
      </c>
      <c r="C11196" t="s">
        <v>54870</v>
      </c>
      <c r="D11196">
        <v>13</v>
      </c>
      <c r="E11196">
        <v>109</v>
      </c>
      <c r="F11196" t="s">
        <v>54871</v>
      </c>
      <c r="G11196" t="str">
        <f t="shared" si="348"/>
        <v>109Smoked Brown</v>
      </c>
      <c r="H11196">
        <f t="shared" si="349"/>
        <v>11457</v>
      </c>
    </row>
    <row r="11197" spans="1:8">
      <c r="A11197">
        <v>11458</v>
      </c>
      <c r="B11197" t="s">
        <v>3414</v>
      </c>
      <c r="C11197" t="s">
        <v>3414</v>
      </c>
      <c r="D11197">
        <v>12</v>
      </c>
      <c r="E11197">
        <v>109</v>
      </c>
      <c r="F11197" t="s">
        <v>54872</v>
      </c>
      <c r="G11197" t="str">
        <f t="shared" si="348"/>
        <v>109Olive Green</v>
      </c>
      <c r="H11197">
        <f t="shared" si="349"/>
        <v>11458</v>
      </c>
    </row>
    <row r="11198" spans="1:8">
      <c r="A11198">
        <v>11459</v>
      </c>
      <c r="B11198" t="s">
        <v>54873</v>
      </c>
      <c r="C11198" t="s">
        <v>54874</v>
      </c>
      <c r="D11198">
        <v>6</v>
      </c>
      <c r="E11198">
        <v>502</v>
      </c>
      <c r="F11198" t="s">
        <v>54875</v>
      </c>
      <c r="G11198" t="str">
        <f t="shared" si="348"/>
        <v>502Black Cashmere</v>
      </c>
      <c r="H11198">
        <f t="shared" si="349"/>
        <v>11459</v>
      </c>
    </row>
    <row r="11199" spans="1:8">
      <c r="A11199">
        <v>11460</v>
      </c>
      <c r="B11199" t="s">
        <v>54876</v>
      </c>
      <c r="C11199" t="s">
        <v>54877</v>
      </c>
      <c r="D11199">
        <v>18</v>
      </c>
      <c r="E11199">
        <v>502</v>
      </c>
      <c r="F11199" t="s">
        <v>54878</v>
      </c>
      <c r="G11199" t="str">
        <f t="shared" si="348"/>
        <v>502Rumba</v>
      </c>
      <c r="H11199">
        <f t="shared" si="349"/>
        <v>11460</v>
      </c>
    </row>
    <row r="11200" spans="1:8">
      <c r="A11200">
        <v>11461</v>
      </c>
      <c r="B11200" t="s">
        <v>54879</v>
      </c>
      <c r="C11200" t="s">
        <v>54880</v>
      </c>
      <c r="D11200">
        <v>8</v>
      </c>
      <c r="E11200">
        <v>502</v>
      </c>
      <c r="F11200" t="s">
        <v>54881</v>
      </c>
      <c r="G11200" t="str">
        <f t="shared" si="348"/>
        <v>502White Cashmere</v>
      </c>
      <c r="H11200">
        <f t="shared" si="349"/>
        <v>11461</v>
      </c>
    </row>
    <row r="11201" spans="1:8">
      <c r="A11201">
        <v>11462</v>
      </c>
      <c r="B11201" t="s">
        <v>54882</v>
      </c>
      <c r="C11201" t="s">
        <v>61541</v>
      </c>
      <c r="D11201">
        <v>8</v>
      </c>
      <c r="E11201">
        <v>502</v>
      </c>
      <c r="F11201" t="s">
        <v>61542</v>
      </c>
      <c r="G11201" t="str">
        <f t="shared" si="348"/>
        <v>502Bisque White</v>
      </c>
      <c r="H11201">
        <f t="shared" si="349"/>
        <v>11462</v>
      </c>
    </row>
    <row r="11202" spans="1:8">
      <c r="A11202">
        <v>11463</v>
      </c>
      <c r="B11202" t="s">
        <v>13109</v>
      </c>
      <c r="C11202" t="s">
        <v>54883</v>
      </c>
      <c r="D11202">
        <v>16</v>
      </c>
      <c r="E11202">
        <v>502</v>
      </c>
      <c r="F11202" t="s">
        <v>54884</v>
      </c>
      <c r="G11202" t="str">
        <f t="shared" si="348"/>
        <v>502Distressed Gold</v>
      </c>
      <c r="H11202">
        <f t="shared" si="349"/>
        <v>11463</v>
      </c>
    </row>
    <row r="11203" spans="1:8">
      <c r="A11203">
        <v>11464</v>
      </c>
      <c r="B11203" t="s">
        <v>54885</v>
      </c>
      <c r="C11203" t="s">
        <v>54885</v>
      </c>
      <c r="D11203">
        <v>25</v>
      </c>
      <c r="E11203">
        <v>165</v>
      </c>
      <c r="F11203" t="s">
        <v>54886</v>
      </c>
      <c r="G11203" t="str">
        <f t="shared" ref="G11203:G11266" si="350">CONCATENATE(E11203,B11203)</f>
        <v>165Young Penshell</v>
      </c>
      <c r="H11203">
        <f t="shared" ref="H11203:H11266" si="351">A11203</f>
        <v>11464</v>
      </c>
    </row>
    <row r="11204" spans="1:8">
      <c r="A11204">
        <v>11465</v>
      </c>
      <c r="B11204" t="s">
        <v>54887</v>
      </c>
      <c r="C11204" t="s">
        <v>54887</v>
      </c>
      <c r="D11204">
        <v>25</v>
      </c>
      <c r="E11204">
        <v>165</v>
      </c>
      <c r="F11204" t="s">
        <v>54888</v>
      </c>
      <c r="G11204" t="str">
        <f t="shared" si="350"/>
        <v>165Fossil Stone Veneer</v>
      </c>
      <c r="H11204">
        <f t="shared" si="351"/>
        <v>11465</v>
      </c>
    </row>
    <row r="11205" spans="1:8">
      <c r="A11205">
        <v>11466</v>
      </c>
      <c r="B11205" t="s">
        <v>295</v>
      </c>
      <c r="C11205" t="s">
        <v>5853</v>
      </c>
      <c r="D11205">
        <v>1</v>
      </c>
      <c r="E11205">
        <v>95</v>
      </c>
      <c r="F11205" t="s">
        <v>54889</v>
      </c>
      <c r="G11205" t="str">
        <f t="shared" si="350"/>
        <v>95Brushed Nickel</v>
      </c>
      <c r="H11205">
        <f t="shared" si="351"/>
        <v>11466</v>
      </c>
    </row>
    <row r="11206" spans="1:8">
      <c r="A11206">
        <v>11467</v>
      </c>
      <c r="B11206" t="s">
        <v>379</v>
      </c>
      <c r="C11206" t="s">
        <v>379</v>
      </c>
      <c r="D11206">
        <v>155</v>
      </c>
      <c r="E11206">
        <v>165</v>
      </c>
      <c r="F11206" t="s">
        <v>54890</v>
      </c>
      <c r="G11206" t="str">
        <f t="shared" si="350"/>
        <v>165Blue</v>
      </c>
      <c r="H11206">
        <f t="shared" si="351"/>
        <v>11467</v>
      </c>
    </row>
    <row r="11207" spans="1:8">
      <c r="A11207">
        <v>11468</v>
      </c>
      <c r="B11207" t="s">
        <v>241</v>
      </c>
      <c r="C11207" t="s">
        <v>241</v>
      </c>
      <c r="D11207">
        <v>7</v>
      </c>
      <c r="E11207">
        <v>165</v>
      </c>
      <c r="F11207" t="s">
        <v>54891</v>
      </c>
      <c r="G11207" t="str">
        <f t="shared" si="350"/>
        <v>165Grey</v>
      </c>
      <c r="H11207">
        <f t="shared" si="351"/>
        <v>11468</v>
      </c>
    </row>
    <row r="11208" spans="1:8">
      <c r="A11208">
        <v>11469</v>
      </c>
      <c r="B11208" t="s">
        <v>54892</v>
      </c>
      <c r="C11208" t="s">
        <v>61543</v>
      </c>
      <c r="D11208">
        <v>39</v>
      </c>
      <c r="E11208">
        <v>892</v>
      </c>
      <c r="F11208" t="s">
        <v>54893</v>
      </c>
      <c r="G11208" t="str">
        <f t="shared" si="350"/>
        <v>892Painted Distressed Brass / Clear</v>
      </c>
      <c r="H11208">
        <f t="shared" si="351"/>
        <v>11469</v>
      </c>
    </row>
    <row r="11209" spans="1:8">
      <c r="A11209">
        <v>11470</v>
      </c>
      <c r="B11209" t="s">
        <v>54894</v>
      </c>
      <c r="C11209" t="s">
        <v>54894</v>
      </c>
      <c r="D11209">
        <v>18</v>
      </c>
      <c r="E11209">
        <v>205</v>
      </c>
      <c r="F11209" t="s">
        <v>54895</v>
      </c>
      <c r="G11209" t="str">
        <f t="shared" si="350"/>
        <v>205Antique Bronze / Clear Seeded</v>
      </c>
      <c r="H11209">
        <f t="shared" si="351"/>
        <v>11470</v>
      </c>
    </row>
    <row r="11210" spans="1:8">
      <c r="A11210">
        <v>11471</v>
      </c>
      <c r="B11210" t="s">
        <v>54896</v>
      </c>
      <c r="C11210" t="s">
        <v>5853</v>
      </c>
      <c r="D11210">
        <v>1</v>
      </c>
      <c r="E11210">
        <v>95</v>
      </c>
      <c r="F11210" t="s">
        <v>54897</v>
      </c>
      <c r="G11210" t="str">
        <f t="shared" si="350"/>
        <v>95Brushed Nickel / Weathered Wood</v>
      </c>
      <c r="H11210">
        <f t="shared" si="351"/>
        <v>11471</v>
      </c>
    </row>
    <row r="11211" spans="1:8">
      <c r="A11211">
        <v>11472</v>
      </c>
      <c r="B11211" t="s">
        <v>54898</v>
      </c>
      <c r="C11211" t="s">
        <v>5853</v>
      </c>
      <c r="D11211">
        <v>7</v>
      </c>
      <c r="E11211">
        <v>95</v>
      </c>
      <c r="F11211" t="s">
        <v>54899</v>
      </c>
      <c r="G11211" t="str">
        <f t="shared" si="350"/>
        <v>95Graphite / Driftwood</v>
      </c>
      <c r="H11211">
        <f t="shared" si="351"/>
        <v>11472</v>
      </c>
    </row>
    <row r="11212" spans="1:8">
      <c r="A11212">
        <v>11473</v>
      </c>
      <c r="B11212" t="s">
        <v>44749</v>
      </c>
      <c r="C11212" t="s">
        <v>5853</v>
      </c>
      <c r="D11212">
        <v>6</v>
      </c>
      <c r="E11212">
        <v>95</v>
      </c>
      <c r="F11212" t="s">
        <v>54900</v>
      </c>
      <c r="G11212" t="str">
        <f t="shared" si="350"/>
        <v>95Matte Black / Koa</v>
      </c>
      <c r="H11212">
        <f t="shared" si="351"/>
        <v>11473</v>
      </c>
    </row>
    <row r="11213" spans="1:8">
      <c r="A11213">
        <v>11474</v>
      </c>
      <c r="B11213" t="s">
        <v>54901</v>
      </c>
      <c r="C11213" t="s">
        <v>5853</v>
      </c>
      <c r="D11213">
        <v>8</v>
      </c>
      <c r="E11213">
        <v>95</v>
      </c>
      <c r="F11213" t="s">
        <v>54902</v>
      </c>
      <c r="G11213" t="str">
        <f t="shared" si="350"/>
        <v>95Matte White / Koa</v>
      </c>
      <c r="H11213">
        <f t="shared" si="351"/>
        <v>11474</v>
      </c>
    </row>
    <row r="11214" spans="1:8">
      <c r="A11214">
        <v>11475</v>
      </c>
      <c r="B11214" t="s">
        <v>21033</v>
      </c>
      <c r="C11214" t="s">
        <v>5853</v>
      </c>
      <c r="D11214">
        <v>8</v>
      </c>
      <c r="E11214">
        <v>95</v>
      </c>
      <c r="F11214" t="s">
        <v>54903</v>
      </c>
      <c r="G11214" t="str">
        <f t="shared" si="350"/>
        <v>95Matte White / Matte White</v>
      </c>
      <c r="H11214">
        <f t="shared" si="351"/>
        <v>11475</v>
      </c>
    </row>
    <row r="11215" spans="1:8">
      <c r="A11215">
        <v>11476</v>
      </c>
      <c r="B11215" t="s">
        <v>44734</v>
      </c>
      <c r="C11215" t="s">
        <v>5853</v>
      </c>
      <c r="D11215">
        <v>18</v>
      </c>
      <c r="E11215">
        <v>95</v>
      </c>
      <c r="F11215" t="s">
        <v>54904</v>
      </c>
      <c r="G11215" t="str">
        <f t="shared" si="350"/>
        <v>95Metallic Matte Bronze / Walnut</v>
      </c>
      <c r="H11215">
        <f t="shared" si="351"/>
        <v>11476</v>
      </c>
    </row>
    <row r="11216" spans="1:8">
      <c r="A11216">
        <v>11477</v>
      </c>
      <c r="B11216" t="s">
        <v>52958</v>
      </c>
      <c r="C11216" t="s">
        <v>5853</v>
      </c>
      <c r="D11216">
        <v>6</v>
      </c>
      <c r="E11216">
        <v>95</v>
      </c>
      <c r="F11216" t="s">
        <v>54905</v>
      </c>
      <c r="G11216" t="str">
        <f t="shared" si="350"/>
        <v>95Matte Black / Matte Black</v>
      </c>
      <c r="H11216">
        <f t="shared" si="351"/>
        <v>11477</v>
      </c>
    </row>
    <row r="11217" spans="1:8">
      <c r="A11217">
        <v>11478</v>
      </c>
      <c r="B11217" t="s">
        <v>70818</v>
      </c>
      <c r="C11217" t="s">
        <v>61544</v>
      </c>
      <c r="D11217">
        <v>15</v>
      </c>
      <c r="E11217">
        <v>1019</v>
      </c>
      <c r="F11217" t="s">
        <v>54906</v>
      </c>
      <c r="G11217" t="str">
        <f t="shared" si="350"/>
        <v>1019Redwood / Amber</v>
      </c>
      <c r="H11217">
        <f t="shared" si="351"/>
        <v>11478</v>
      </c>
    </row>
    <row r="11218" spans="1:8">
      <c r="A11218">
        <v>11479</v>
      </c>
      <c r="B11218" t="s">
        <v>54907</v>
      </c>
      <c r="C11218" t="s">
        <v>54908</v>
      </c>
      <c r="D11218">
        <v>7</v>
      </c>
      <c r="E11218">
        <v>14</v>
      </c>
      <c r="F11218" t="s">
        <v>54909</v>
      </c>
      <c r="G11218" t="str">
        <f t="shared" si="350"/>
        <v>14Grey Distressed</v>
      </c>
      <c r="H11218">
        <f t="shared" si="351"/>
        <v>11479</v>
      </c>
    </row>
    <row r="11219" spans="1:8">
      <c r="A11219">
        <v>11480</v>
      </c>
      <c r="B11219" t="s">
        <v>13358</v>
      </c>
      <c r="C11219" t="s">
        <v>64241</v>
      </c>
      <c r="D11219">
        <v>39</v>
      </c>
      <c r="E11219">
        <v>95</v>
      </c>
      <c r="F11219" t="s">
        <v>64242</v>
      </c>
      <c r="G11219" t="str">
        <f t="shared" si="350"/>
        <v>95Heritage Brass</v>
      </c>
      <c r="H11219">
        <f t="shared" si="351"/>
        <v>11480</v>
      </c>
    </row>
    <row r="11220" spans="1:8">
      <c r="A11220">
        <v>11481</v>
      </c>
      <c r="B11220" t="s">
        <v>61545</v>
      </c>
      <c r="C11220" t="s">
        <v>61546</v>
      </c>
      <c r="D11220">
        <v>39</v>
      </c>
      <c r="E11220">
        <v>1019</v>
      </c>
      <c r="F11220" t="s">
        <v>54910</v>
      </c>
      <c r="G11220" t="str">
        <f t="shared" si="350"/>
        <v>1019Brass / Walnut</v>
      </c>
      <c r="H11220">
        <f t="shared" si="351"/>
        <v>11481</v>
      </c>
    </row>
    <row r="11221" spans="1:8">
      <c r="A11221">
        <v>11482</v>
      </c>
      <c r="B11221" t="s">
        <v>295</v>
      </c>
      <c r="C11221" t="s">
        <v>5853</v>
      </c>
      <c r="D11221">
        <v>1</v>
      </c>
      <c r="E11221">
        <v>319</v>
      </c>
      <c r="F11221" t="s">
        <v>54911</v>
      </c>
      <c r="G11221" t="str">
        <f t="shared" si="350"/>
        <v>319Brushed Nickel</v>
      </c>
      <c r="H11221">
        <f t="shared" si="351"/>
        <v>11482</v>
      </c>
    </row>
    <row r="11222" spans="1:8">
      <c r="A11222">
        <v>11483</v>
      </c>
      <c r="B11222" t="s">
        <v>54912</v>
      </c>
      <c r="C11222" t="s">
        <v>5853</v>
      </c>
      <c r="D11222">
        <v>6</v>
      </c>
      <c r="E11222">
        <v>319</v>
      </c>
      <c r="F11222" t="s">
        <v>54913</v>
      </c>
      <c r="G11222" t="str">
        <f t="shared" si="350"/>
        <v>319Black / Brushed Satin Brass</v>
      </c>
      <c r="H11222">
        <f t="shared" si="351"/>
        <v>11483</v>
      </c>
    </row>
    <row r="11223" spans="1:8">
      <c r="A11223">
        <v>11484</v>
      </c>
      <c r="B11223" t="s">
        <v>54914</v>
      </c>
      <c r="C11223" t="s">
        <v>5853</v>
      </c>
      <c r="D11223">
        <v>8</v>
      </c>
      <c r="E11223">
        <v>319</v>
      </c>
      <c r="F11223" t="s">
        <v>54915</v>
      </c>
      <c r="G11223" t="str">
        <f t="shared" si="350"/>
        <v>319Matte White / Brushed Satin Brass</v>
      </c>
      <c r="H11223">
        <f t="shared" si="351"/>
        <v>11484</v>
      </c>
    </row>
    <row r="11224" spans="1:8">
      <c r="A11224">
        <v>11485</v>
      </c>
      <c r="B11224" t="s">
        <v>61547</v>
      </c>
      <c r="C11224" t="s">
        <v>61548</v>
      </c>
      <c r="D11224">
        <v>1</v>
      </c>
      <c r="E11224">
        <v>1019</v>
      </c>
      <c r="F11224" t="s">
        <v>54916</v>
      </c>
      <c r="G11224" t="str">
        <f t="shared" si="350"/>
        <v>1019Satin Nickel / Espresso</v>
      </c>
      <c r="H11224">
        <f t="shared" si="351"/>
        <v>11485</v>
      </c>
    </row>
    <row r="11225" spans="1:8">
      <c r="A11225">
        <v>11486</v>
      </c>
      <c r="B11225" t="s">
        <v>480</v>
      </c>
      <c r="C11225" t="s">
        <v>5853</v>
      </c>
      <c r="D11225">
        <v>18</v>
      </c>
      <c r="E11225">
        <v>319</v>
      </c>
      <c r="F11225" t="s">
        <v>54917</v>
      </c>
      <c r="G11225" t="str">
        <f t="shared" si="350"/>
        <v>319Dark Bronze</v>
      </c>
      <c r="H11225">
        <f t="shared" si="351"/>
        <v>11486</v>
      </c>
    </row>
    <row r="11226" spans="1:8">
      <c r="A11226">
        <v>11487</v>
      </c>
      <c r="B11226" t="s">
        <v>61549</v>
      </c>
      <c r="C11226" t="s">
        <v>61550</v>
      </c>
      <c r="D11226">
        <v>6</v>
      </c>
      <c r="E11226">
        <v>1019</v>
      </c>
      <c r="F11226" t="s">
        <v>54918</v>
      </c>
      <c r="G11226" t="str">
        <f t="shared" si="350"/>
        <v>1019Black / Oak</v>
      </c>
      <c r="H11226">
        <f t="shared" si="351"/>
        <v>11487</v>
      </c>
    </row>
    <row r="11227" spans="1:8">
      <c r="A11227">
        <v>11488</v>
      </c>
      <c r="B11227" t="s">
        <v>54919</v>
      </c>
      <c r="C11227" t="s">
        <v>5853</v>
      </c>
      <c r="D11227">
        <v>39</v>
      </c>
      <c r="E11227">
        <v>319</v>
      </c>
      <c r="F11227" t="s">
        <v>54920</v>
      </c>
      <c r="G11227" t="str">
        <f t="shared" si="350"/>
        <v>319Brushed Satin Brass / Black</v>
      </c>
      <c r="H11227">
        <f t="shared" si="351"/>
        <v>11488</v>
      </c>
    </row>
    <row r="11228" spans="1:8">
      <c r="A11228">
        <v>11489</v>
      </c>
      <c r="B11228" t="s">
        <v>54921</v>
      </c>
      <c r="C11228" t="s">
        <v>5853</v>
      </c>
      <c r="D11228">
        <v>39</v>
      </c>
      <c r="E11228">
        <v>319</v>
      </c>
      <c r="F11228" t="s">
        <v>54922</v>
      </c>
      <c r="G11228" t="str">
        <f t="shared" si="350"/>
        <v>319Brushed Satin Brass / Matte White</v>
      </c>
      <c r="H11228">
        <f t="shared" si="351"/>
        <v>11489</v>
      </c>
    </row>
    <row r="11229" spans="1:8">
      <c r="A11229">
        <v>11490</v>
      </c>
      <c r="B11229" t="s">
        <v>54923</v>
      </c>
      <c r="C11229" t="s">
        <v>54924</v>
      </c>
      <c r="D11229">
        <v>7</v>
      </c>
      <c r="E11229">
        <v>409</v>
      </c>
      <c r="F11229" t="s">
        <v>54925</v>
      </c>
      <c r="G11229" t="str">
        <f t="shared" si="350"/>
        <v>409Silverado</v>
      </c>
      <c r="H11229">
        <f t="shared" si="351"/>
        <v>11490</v>
      </c>
    </row>
    <row r="11230" spans="1:8">
      <c r="A11230">
        <v>11491</v>
      </c>
      <c r="B11230" t="s">
        <v>61551</v>
      </c>
      <c r="C11230" t="s">
        <v>61552</v>
      </c>
      <c r="D11230">
        <v>6</v>
      </c>
      <c r="E11230">
        <v>403</v>
      </c>
      <c r="F11230" t="s">
        <v>54926</v>
      </c>
      <c r="G11230" t="str">
        <f t="shared" si="350"/>
        <v>403Matte Black / Clear</v>
      </c>
      <c r="H11230">
        <f t="shared" si="351"/>
        <v>11491</v>
      </c>
    </row>
    <row r="11231" spans="1:8">
      <c r="A11231">
        <v>11492</v>
      </c>
      <c r="B11231" t="s">
        <v>61553</v>
      </c>
      <c r="C11231" t="s">
        <v>61554</v>
      </c>
      <c r="D11231">
        <v>6</v>
      </c>
      <c r="E11231">
        <v>403</v>
      </c>
      <c r="F11231" t="s">
        <v>54927</v>
      </c>
      <c r="G11231" t="str">
        <f t="shared" si="350"/>
        <v>403Matte Black / Pewter</v>
      </c>
      <c r="H11231">
        <f t="shared" si="351"/>
        <v>11492</v>
      </c>
    </row>
    <row r="11232" spans="1:8">
      <c r="A11232">
        <v>11493</v>
      </c>
      <c r="B11232" t="s">
        <v>61555</v>
      </c>
      <c r="C11232" t="s">
        <v>61556</v>
      </c>
      <c r="D11232">
        <v>6</v>
      </c>
      <c r="E11232">
        <v>403</v>
      </c>
      <c r="F11232" t="s">
        <v>54928</v>
      </c>
      <c r="G11232" t="str">
        <f t="shared" si="350"/>
        <v>403Matte Black / Opal</v>
      </c>
      <c r="H11232">
        <f t="shared" si="351"/>
        <v>11493</v>
      </c>
    </row>
    <row r="11233" spans="1:8">
      <c r="A11233">
        <v>11494</v>
      </c>
      <c r="B11233" t="s">
        <v>61557</v>
      </c>
      <c r="C11233" t="s">
        <v>61558</v>
      </c>
      <c r="D11233">
        <v>6</v>
      </c>
      <c r="E11233">
        <v>403</v>
      </c>
      <c r="F11233" t="s">
        <v>54929</v>
      </c>
      <c r="G11233" t="str">
        <f t="shared" si="350"/>
        <v>403Matte Black / Navy</v>
      </c>
      <c r="H11233">
        <f t="shared" si="351"/>
        <v>11494</v>
      </c>
    </row>
    <row r="11234" spans="1:8">
      <c r="A11234">
        <v>11495</v>
      </c>
      <c r="B11234" t="s">
        <v>37766</v>
      </c>
      <c r="C11234" t="s">
        <v>61559</v>
      </c>
      <c r="D11234">
        <v>6</v>
      </c>
      <c r="E11234">
        <v>403</v>
      </c>
      <c r="F11234" t="s">
        <v>54930</v>
      </c>
      <c r="G11234" t="str">
        <f t="shared" si="350"/>
        <v>403Matte Black / Chrome</v>
      </c>
      <c r="H11234">
        <f t="shared" si="351"/>
        <v>11495</v>
      </c>
    </row>
    <row r="11235" spans="1:8">
      <c r="A11235">
        <v>11496</v>
      </c>
      <c r="B11235" t="s">
        <v>54931</v>
      </c>
      <c r="C11235" t="s">
        <v>54932</v>
      </c>
      <c r="D11235">
        <v>16</v>
      </c>
      <c r="E11235">
        <v>409</v>
      </c>
      <c r="F11235" t="s">
        <v>54933</v>
      </c>
      <c r="G11235" t="str">
        <f t="shared" si="350"/>
        <v>409Rustic Gold / Charred Wood</v>
      </c>
      <c r="H11235">
        <f t="shared" si="351"/>
        <v>11496</v>
      </c>
    </row>
    <row r="11236" spans="1:8">
      <c r="A11236">
        <v>11497</v>
      </c>
      <c r="B11236" t="s">
        <v>634</v>
      </c>
      <c r="C11236" t="s">
        <v>5853</v>
      </c>
      <c r="D11236">
        <v>15</v>
      </c>
      <c r="E11236">
        <v>319</v>
      </c>
      <c r="F11236" t="s">
        <v>54934</v>
      </c>
      <c r="G11236" t="str">
        <f t="shared" si="350"/>
        <v>319Dark Walnut</v>
      </c>
      <c r="H11236">
        <f t="shared" si="351"/>
        <v>11497</v>
      </c>
    </row>
    <row r="11237" spans="1:8">
      <c r="A11237">
        <v>11498</v>
      </c>
      <c r="B11237" t="s">
        <v>273</v>
      </c>
      <c r="C11237" t="s">
        <v>5853</v>
      </c>
      <c r="D11237">
        <v>14</v>
      </c>
      <c r="E11237">
        <v>319</v>
      </c>
      <c r="F11237" t="s">
        <v>54935</v>
      </c>
      <c r="G11237" t="str">
        <f t="shared" si="350"/>
        <v>319Natural</v>
      </c>
      <c r="H11237">
        <f t="shared" si="351"/>
        <v>11498</v>
      </c>
    </row>
    <row r="11238" spans="1:8">
      <c r="A11238">
        <v>11499</v>
      </c>
      <c r="B11238" t="s">
        <v>25027</v>
      </c>
      <c r="C11238" t="s">
        <v>5853</v>
      </c>
      <c r="D11238">
        <v>7</v>
      </c>
      <c r="E11238">
        <v>319</v>
      </c>
      <c r="F11238" t="s">
        <v>54936</v>
      </c>
      <c r="G11238" t="str">
        <f t="shared" si="350"/>
        <v>319Weathered Wood</v>
      </c>
      <c r="H11238">
        <f t="shared" si="351"/>
        <v>11499</v>
      </c>
    </row>
    <row r="11239" spans="1:8">
      <c r="A11239">
        <v>11500</v>
      </c>
      <c r="B11239" t="s">
        <v>37615</v>
      </c>
      <c r="C11239" t="s">
        <v>5853</v>
      </c>
      <c r="D11239">
        <v>15</v>
      </c>
      <c r="E11239">
        <v>319</v>
      </c>
      <c r="F11239" t="s">
        <v>54937</v>
      </c>
      <c r="G11239" t="str">
        <f t="shared" si="350"/>
        <v>319Whiskey Wood</v>
      </c>
      <c r="H11239">
        <f t="shared" si="351"/>
        <v>11500</v>
      </c>
    </row>
    <row r="11240" spans="1:8">
      <c r="A11240">
        <v>11501</v>
      </c>
      <c r="B11240" t="s">
        <v>33357</v>
      </c>
      <c r="C11240" t="s">
        <v>5853</v>
      </c>
      <c r="D11240">
        <v>8</v>
      </c>
      <c r="E11240">
        <v>319</v>
      </c>
      <c r="F11240" t="s">
        <v>54938</v>
      </c>
      <c r="G11240" t="str">
        <f t="shared" si="350"/>
        <v>319White Washed</v>
      </c>
      <c r="H11240">
        <f t="shared" si="351"/>
        <v>11501</v>
      </c>
    </row>
    <row r="11241" spans="1:8">
      <c r="A11241">
        <v>11502</v>
      </c>
      <c r="B11241" t="s">
        <v>295</v>
      </c>
      <c r="C11241" t="s">
        <v>5853</v>
      </c>
      <c r="D11241">
        <v>1</v>
      </c>
      <c r="E11241">
        <v>319</v>
      </c>
      <c r="F11241" t="s">
        <v>54939</v>
      </c>
      <c r="G11241" t="str">
        <f t="shared" si="350"/>
        <v>319Brushed Nickel</v>
      </c>
      <c r="H11241">
        <f t="shared" si="351"/>
        <v>11502</v>
      </c>
    </row>
    <row r="11242" spans="1:8">
      <c r="A11242">
        <v>11503</v>
      </c>
      <c r="B11242" t="s">
        <v>54940</v>
      </c>
      <c r="C11242" t="s">
        <v>54941</v>
      </c>
      <c r="D11242">
        <v>16</v>
      </c>
      <c r="E11242">
        <v>898</v>
      </c>
      <c r="F11242" t="s">
        <v>54942</v>
      </c>
      <c r="G11242" t="str">
        <f t="shared" si="350"/>
        <v>898Oxidized Gold</v>
      </c>
      <c r="H11242">
        <f t="shared" si="351"/>
        <v>11503</v>
      </c>
    </row>
    <row r="11243" spans="1:8">
      <c r="A11243">
        <v>11504</v>
      </c>
      <c r="B11243" t="s">
        <v>4396</v>
      </c>
      <c r="C11243" t="s">
        <v>54943</v>
      </c>
      <c r="D11243">
        <v>7</v>
      </c>
      <c r="E11243">
        <v>409</v>
      </c>
      <c r="F11243" t="s">
        <v>54944</v>
      </c>
      <c r="G11243" t="str">
        <f t="shared" si="350"/>
        <v>409Grey Wood</v>
      </c>
      <c r="H11243">
        <f t="shared" si="351"/>
        <v>11504</v>
      </c>
    </row>
    <row r="11244" spans="1:8">
      <c r="A11244">
        <v>11505</v>
      </c>
      <c r="B11244" t="s">
        <v>396</v>
      </c>
      <c r="C11244" t="s">
        <v>54945</v>
      </c>
      <c r="D11244">
        <v>430</v>
      </c>
      <c r="E11244">
        <v>409</v>
      </c>
      <c r="F11244" t="s">
        <v>54946</v>
      </c>
      <c r="G11244" t="str">
        <f t="shared" si="350"/>
        <v>409Galvanized Steel</v>
      </c>
      <c r="H11244">
        <f t="shared" si="351"/>
        <v>11505</v>
      </c>
    </row>
    <row r="11245" spans="1:8">
      <c r="A11245">
        <v>11506</v>
      </c>
      <c r="B11245" t="s">
        <v>295</v>
      </c>
      <c r="C11245" t="s">
        <v>5853</v>
      </c>
      <c r="D11245">
        <v>1</v>
      </c>
      <c r="E11245">
        <v>146</v>
      </c>
      <c r="F11245" t="s">
        <v>54947</v>
      </c>
      <c r="G11245" t="str">
        <f t="shared" si="350"/>
        <v>146Brushed Nickel</v>
      </c>
      <c r="H11245">
        <f t="shared" si="351"/>
        <v>11506</v>
      </c>
    </row>
    <row r="11246" spans="1:8">
      <c r="A11246">
        <v>11507</v>
      </c>
      <c r="B11246" t="s">
        <v>446</v>
      </c>
      <c r="C11246" t="s">
        <v>5853</v>
      </c>
      <c r="D11246">
        <v>35</v>
      </c>
      <c r="E11246">
        <v>483</v>
      </c>
      <c r="F11246" t="s">
        <v>54948</v>
      </c>
      <c r="G11246" t="str">
        <f t="shared" si="350"/>
        <v>483Raw Aluminum</v>
      </c>
      <c r="H11246">
        <f t="shared" si="351"/>
        <v>11507</v>
      </c>
    </row>
    <row r="11247" spans="1:8">
      <c r="A11247">
        <v>11508</v>
      </c>
      <c r="B11247" t="s">
        <v>61560</v>
      </c>
      <c r="C11247" t="s">
        <v>61561</v>
      </c>
      <c r="D11247">
        <v>6894</v>
      </c>
      <c r="E11247">
        <v>792</v>
      </c>
      <c r="F11247" t="s">
        <v>54949</v>
      </c>
      <c r="G11247" t="str">
        <f t="shared" si="350"/>
        <v>792Terrazzo Pink / Olive Green Spine</v>
      </c>
      <c r="H11247">
        <f t="shared" si="351"/>
        <v>11508</v>
      </c>
    </row>
    <row r="11248" spans="1:8">
      <c r="A11248">
        <v>11509</v>
      </c>
      <c r="B11248" t="s">
        <v>61562</v>
      </c>
      <c r="C11248" t="s">
        <v>61563</v>
      </c>
      <c r="D11248">
        <v>7</v>
      </c>
      <c r="E11248">
        <v>792</v>
      </c>
      <c r="F11248" t="s">
        <v>54950</v>
      </c>
      <c r="G11248" t="str">
        <f t="shared" si="350"/>
        <v>792Terrazzo Grey / Light Grey Spine</v>
      </c>
      <c r="H11248">
        <f t="shared" si="351"/>
        <v>11509</v>
      </c>
    </row>
    <row r="11249" spans="1:8">
      <c r="A11249">
        <v>11510</v>
      </c>
      <c r="B11249" t="s">
        <v>61564</v>
      </c>
      <c r="C11249" t="s">
        <v>61565</v>
      </c>
      <c r="D11249">
        <v>8</v>
      </c>
      <c r="E11249">
        <v>792</v>
      </c>
      <c r="F11249" t="s">
        <v>54951</v>
      </c>
      <c r="G11249" t="str">
        <f t="shared" si="350"/>
        <v>792Terrazzo White / Blue Spine</v>
      </c>
      <c r="H11249">
        <f t="shared" si="351"/>
        <v>11510</v>
      </c>
    </row>
    <row r="11250" spans="1:8">
      <c r="A11250">
        <v>11511</v>
      </c>
      <c r="B11250" t="s">
        <v>54952</v>
      </c>
      <c r="C11250" t="s">
        <v>54952</v>
      </c>
      <c r="D11250">
        <v>155</v>
      </c>
      <c r="E11250">
        <v>792</v>
      </c>
      <c r="F11250" t="s">
        <v>54953</v>
      </c>
      <c r="G11250" t="str">
        <f t="shared" si="350"/>
        <v>792Camo Blue</v>
      </c>
      <c r="H11250">
        <f t="shared" si="351"/>
        <v>11511</v>
      </c>
    </row>
    <row r="11251" spans="1:8">
      <c r="A11251">
        <v>11512</v>
      </c>
      <c r="B11251" t="s">
        <v>54954</v>
      </c>
      <c r="C11251" t="s">
        <v>54954</v>
      </c>
      <c r="D11251">
        <v>12</v>
      </c>
      <c r="E11251">
        <v>792</v>
      </c>
      <c r="F11251" t="s">
        <v>54955</v>
      </c>
      <c r="G11251" t="str">
        <f t="shared" si="350"/>
        <v>792Camo Green</v>
      </c>
      <c r="H11251">
        <f t="shared" si="351"/>
        <v>11512</v>
      </c>
    </row>
    <row r="11252" spans="1:8">
      <c r="A11252">
        <v>11513</v>
      </c>
      <c r="B11252" t="s">
        <v>54956</v>
      </c>
      <c r="C11252" t="s">
        <v>54956</v>
      </c>
      <c r="D11252">
        <v>7</v>
      </c>
      <c r="E11252">
        <v>792</v>
      </c>
      <c r="F11252" t="s">
        <v>54957</v>
      </c>
      <c r="G11252" t="str">
        <f t="shared" si="350"/>
        <v>792Camo Gray</v>
      </c>
      <c r="H11252">
        <f t="shared" si="351"/>
        <v>11513</v>
      </c>
    </row>
    <row r="11253" spans="1:8">
      <c r="A11253">
        <v>11514</v>
      </c>
      <c r="B11253" t="s">
        <v>297</v>
      </c>
      <c r="C11253" t="s">
        <v>5853</v>
      </c>
      <c r="D11253">
        <v>430</v>
      </c>
      <c r="E11253">
        <v>146</v>
      </c>
      <c r="F11253" t="s">
        <v>54958</v>
      </c>
      <c r="G11253" t="str">
        <f t="shared" si="350"/>
        <v>146Brushed Steel</v>
      </c>
      <c r="H11253">
        <f t="shared" si="351"/>
        <v>11514</v>
      </c>
    </row>
    <row r="11254" spans="1:8">
      <c r="A11254">
        <v>11515</v>
      </c>
      <c r="B11254" t="s">
        <v>54959</v>
      </c>
      <c r="C11254" t="s">
        <v>54960</v>
      </c>
      <c r="D11254">
        <v>68</v>
      </c>
      <c r="E11254">
        <v>409</v>
      </c>
      <c r="F11254" t="s">
        <v>54961</v>
      </c>
      <c r="G11254" t="str">
        <f t="shared" si="350"/>
        <v>409Carbon / Polished Stainless</v>
      </c>
      <c r="H11254">
        <f t="shared" si="351"/>
        <v>11515</v>
      </c>
    </row>
    <row r="11255" spans="1:8">
      <c r="A11255">
        <v>11516</v>
      </c>
      <c r="B11255" t="s">
        <v>54962</v>
      </c>
      <c r="C11255" t="s">
        <v>54963</v>
      </c>
      <c r="D11255">
        <v>14</v>
      </c>
      <c r="E11255">
        <v>409</v>
      </c>
      <c r="F11255" t="s">
        <v>54964</v>
      </c>
      <c r="G11255" t="str">
        <f t="shared" si="350"/>
        <v>409Havana Gold / Cinnamon</v>
      </c>
      <c r="H11255">
        <f t="shared" si="351"/>
        <v>11516</v>
      </c>
    </row>
    <row r="11256" spans="1:8">
      <c r="A11256">
        <v>11517</v>
      </c>
      <c r="B11256" t="s">
        <v>54965</v>
      </c>
      <c r="C11256" t="s">
        <v>54966</v>
      </c>
      <c r="D11256">
        <v>16</v>
      </c>
      <c r="E11256">
        <v>409</v>
      </c>
      <c r="F11256" t="s">
        <v>54967</v>
      </c>
      <c r="G11256" t="str">
        <f t="shared" si="350"/>
        <v>409Carbon / French Gold</v>
      </c>
      <c r="H11256">
        <f t="shared" si="351"/>
        <v>11517</v>
      </c>
    </row>
    <row r="11257" spans="1:8">
      <c r="A11257">
        <v>11518</v>
      </c>
      <c r="B11257" t="s">
        <v>54968</v>
      </c>
      <c r="C11257" t="s">
        <v>54969</v>
      </c>
      <c r="D11257">
        <v>16</v>
      </c>
      <c r="E11257">
        <v>409</v>
      </c>
      <c r="F11257" t="s">
        <v>54970</v>
      </c>
      <c r="G11257" t="str">
        <f t="shared" si="350"/>
        <v>409French Gold / Bamboo</v>
      </c>
      <c r="H11257">
        <f t="shared" si="351"/>
        <v>11518</v>
      </c>
    </row>
    <row r="11258" spans="1:8">
      <c r="A11258">
        <v>11519</v>
      </c>
      <c r="B11258" t="s">
        <v>295</v>
      </c>
      <c r="C11258" t="s">
        <v>5853</v>
      </c>
      <c r="D11258">
        <v>1</v>
      </c>
      <c r="E11258">
        <v>483</v>
      </c>
      <c r="F11258" t="s">
        <v>54971</v>
      </c>
      <c r="G11258" t="str">
        <f t="shared" si="350"/>
        <v>483Brushed Nickel</v>
      </c>
      <c r="H11258">
        <f t="shared" si="351"/>
        <v>11519</v>
      </c>
    </row>
    <row r="11259" spans="1:8">
      <c r="A11259">
        <v>11520</v>
      </c>
      <c r="B11259" t="s">
        <v>263</v>
      </c>
      <c r="C11259" t="s">
        <v>263</v>
      </c>
      <c r="D11259">
        <v>18</v>
      </c>
      <c r="E11259">
        <v>628</v>
      </c>
      <c r="F11259" t="s">
        <v>54972</v>
      </c>
      <c r="G11259" t="str">
        <f t="shared" si="350"/>
        <v>628Bronze</v>
      </c>
      <c r="H11259">
        <f t="shared" si="351"/>
        <v>11520</v>
      </c>
    </row>
    <row r="11260" spans="1:8">
      <c r="A11260">
        <v>11521</v>
      </c>
      <c r="B11260" t="s">
        <v>48732</v>
      </c>
      <c r="C11260" t="s">
        <v>61566</v>
      </c>
      <c r="D11260">
        <v>39</v>
      </c>
      <c r="E11260">
        <v>628</v>
      </c>
      <c r="F11260" t="s">
        <v>54973</v>
      </c>
      <c r="G11260" t="str">
        <f t="shared" si="350"/>
        <v>628Satin Brass / Black</v>
      </c>
      <c r="H11260">
        <f t="shared" si="351"/>
        <v>11521</v>
      </c>
    </row>
    <row r="11261" spans="1:8">
      <c r="A11261">
        <v>11522</v>
      </c>
      <c r="B11261" t="s">
        <v>54974</v>
      </c>
      <c r="C11261" t="s">
        <v>54975</v>
      </c>
      <c r="D11261">
        <v>25</v>
      </c>
      <c r="E11261">
        <v>343</v>
      </c>
      <c r="F11261" t="s">
        <v>54976</v>
      </c>
      <c r="G11261" t="str">
        <f t="shared" si="350"/>
        <v>343Pearl Resin / Mica</v>
      </c>
      <c r="H11261">
        <f t="shared" si="351"/>
        <v>11522</v>
      </c>
    </row>
    <row r="11262" spans="1:8">
      <c r="A11262">
        <v>11523</v>
      </c>
      <c r="B11262" t="s">
        <v>54977</v>
      </c>
      <c r="C11262" t="s">
        <v>54978</v>
      </c>
      <c r="D11262">
        <v>20</v>
      </c>
      <c r="E11262">
        <v>343</v>
      </c>
      <c r="F11262" t="s">
        <v>54979</v>
      </c>
      <c r="G11262" t="str">
        <f t="shared" si="350"/>
        <v>343Natural Calcite</v>
      </c>
      <c r="H11262">
        <f t="shared" si="351"/>
        <v>11523</v>
      </c>
    </row>
    <row r="11263" spans="1:8">
      <c r="A11263">
        <v>11524</v>
      </c>
      <c r="B11263" t="s">
        <v>13101</v>
      </c>
      <c r="C11263" t="s">
        <v>54980</v>
      </c>
      <c r="D11263">
        <v>15</v>
      </c>
      <c r="E11263">
        <v>343</v>
      </c>
      <c r="F11263" t="s">
        <v>19550</v>
      </c>
      <c r="G11263" t="str">
        <f t="shared" si="350"/>
        <v>343Mango Wood</v>
      </c>
      <c r="H11263">
        <f t="shared" si="351"/>
        <v>11524</v>
      </c>
    </row>
    <row r="11264" spans="1:8">
      <c r="A11264">
        <v>11525</v>
      </c>
      <c r="B11264" t="s">
        <v>463</v>
      </c>
      <c r="C11264" t="s">
        <v>5853</v>
      </c>
      <c r="D11264">
        <v>13</v>
      </c>
      <c r="E11264">
        <v>483</v>
      </c>
      <c r="F11264" t="s">
        <v>54981</v>
      </c>
      <c r="G11264" t="str">
        <f t="shared" si="350"/>
        <v>483Terracotta</v>
      </c>
      <c r="H11264">
        <f t="shared" si="351"/>
        <v>11525</v>
      </c>
    </row>
    <row r="11265" spans="1:8">
      <c r="A11265">
        <v>11526</v>
      </c>
      <c r="B11265" t="s">
        <v>3006</v>
      </c>
      <c r="C11265" t="s">
        <v>54982</v>
      </c>
      <c r="D11265">
        <v>155</v>
      </c>
      <c r="E11265">
        <v>343</v>
      </c>
      <c r="F11265" t="s">
        <v>54983</v>
      </c>
      <c r="G11265" t="str">
        <f t="shared" si="350"/>
        <v>343Blue Swirl</v>
      </c>
      <c r="H11265">
        <f t="shared" si="351"/>
        <v>11526</v>
      </c>
    </row>
    <row r="11266" spans="1:8">
      <c r="A11266">
        <v>11527</v>
      </c>
      <c r="B11266" t="s">
        <v>28230</v>
      </c>
      <c r="C11266" t="s">
        <v>61567</v>
      </c>
      <c r="D11266">
        <v>6</v>
      </c>
      <c r="E11266">
        <v>628</v>
      </c>
      <c r="F11266" t="s">
        <v>54984</v>
      </c>
      <c r="G11266" t="str">
        <f t="shared" si="350"/>
        <v>628Black / Satin Brass</v>
      </c>
      <c r="H11266">
        <f t="shared" si="351"/>
        <v>11527</v>
      </c>
    </row>
    <row r="11267" spans="1:8">
      <c r="A11267">
        <v>11528</v>
      </c>
      <c r="B11267" t="s">
        <v>28337</v>
      </c>
      <c r="C11267" t="s">
        <v>5853</v>
      </c>
      <c r="D11267">
        <v>18</v>
      </c>
      <c r="E11267">
        <v>483</v>
      </c>
      <c r="F11267" t="s">
        <v>54985</v>
      </c>
      <c r="G11267" t="str">
        <f t="shared" ref="G11267:G11330" si="352">CONCATENATE(E11267,B11267)</f>
        <v>483Metallic Chocolate</v>
      </c>
      <c r="H11267">
        <f t="shared" ref="H11267:H11330" si="353">A11267</f>
        <v>11528</v>
      </c>
    </row>
    <row r="11268" spans="1:8">
      <c r="A11268">
        <v>11529</v>
      </c>
      <c r="B11268" t="s">
        <v>54986</v>
      </c>
      <c r="C11268" t="s">
        <v>54987</v>
      </c>
      <c r="D11268">
        <v>9</v>
      </c>
      <c r="E11268">
        <v>343</v>
      </c>
      <c r="F11268" t="s">
        <v>54988</v>
      </c>
      <c r="G11268" t="str">
        <f t="shared" si="352"/>
        <v>343Ivory Faux Shagreen</v>
      </c>
      <c r="H11268">
        <f t="shared" si="353"/>
        <v>11529</v>
      </c>
    </row>
    <row r="11269" spans="1:8">
      <c r="A11269">
        <v>11530</v>
      </c>
      <c r="B11269" t="s">
        <v>18974</v>
      </c>
      <c r="C11269" t="s">
        <v>54989</v>
      </c>
      <c r="D11269">
        <v>10</v>
      </c>
      <c r="E11269">
        <v>74</v>
      </c>
      <c r="F11269" t="s">
        <v>54990</v>
      </c>
      <c r="G11269" t="str">
        <f t="shared" si="352"/>
        <v>74Brick Red</v>
      </c>
      <c r="H11269">
        <f t="shared" si="353"/>
        <v>11530</v>
      </c>
    </row>
    <row r="11270" spans="1:8">
      <c r="A11270">
        <v>11531</v>
      </c>
      <c r="B11270" t="s">
        <v>15927</v>
      </c>
      <c r="C11270" t="s">
        <v>54991</v>
      </c>
      <c r="D11270">
        <v>12</v>
      </c>
      <c r="E11270">
        <v>74</v>
      </c>
      <c r="F11270" t="s">
        <v>54992</v>
      </c>
      <c r="G11270" t="str">
        <f t="shared" si="352"/>
        <v>74Sage Green</v>
      </c>
      <c r="H11270">
        <f t="shared" si="353"/>
        <v>11531</v>
      </c>
    </row>
    <row r="11271" spans="1:8">
      <c r="A11271">
        <v>11532</v>
      </c>
      <c r="B11271" t="s">
        <v>408</v>
      </c>
      <c r="C11271" t="s">
        <v>408</v>
      </c>
      <c r="D11271">
        <v>9</v>
      </c>
      <c r="E11271">
        <v>445</v>
      </c>
      <c r="F11271" t="s">
        <v>54993</v>
      </c>
      <c r="G11271" t="str">
        <f t="shared" si="352"/>
        <v>445Ivory</v>
      </c>
      <c r="H11271">
        <f t="shared" si="353"/>
        <v>11532</v>
      </c>
    </row>
    <row r="11272" spans="1:8">
      <c r="A11272">
        <v>11533</v>
      </c>
      <c r="B11272" t="s">
        <v>30232</v>
      </c>
      <c r="C11272" t="s">
        <v>5853</v>
      </c>
      <c r="D11272">
        <v>17</v>
      </c>
      <c r="E11272">
        <v>483</v>
      </c>
      <c r="F11272" t="s">
        <v>54994</v>
      </c>
      <c r="G11272" t="str">
        <f t="shared" si="352"/>
        <v>483Painted Galvanized</v>
      </c>
      <c r="H11272">
        <f t="shared" si="353"/>
        <v>11533</v>
      </c>
    </row>
    <row r="11273" spans="1:8">
      <c r="A11273">
        <v>11534</v>
      </c>
      <c r="B11273" t="s">
        <v>54995</v>
      </c>
      <c r="C11273" t="s">
        <v>54996</v>
      </c>
      <c r="D11273">
        <v>25</v>
      </c>
      <c r="E11273">
        <v>343</v>
      </c>
      <c r="F11273" t="s">
        <v>54997</v>
      </c>
      <c r="G11273" t="str">
        <f t="shared" si="352"/>
        <v>343Charcoal / Natural Bamboo</v>
      </c>
      <c r="H11273">
        <f t="shared" si="353"/>
        <v>11534</v>
      </c>
    </row>
    <row r="11274" spans="1:8">
      <c r="A11274">
        <v>11535</v>
      </c>
      <c r="B11274" t="s">
        <v>25647</v>
      </c>
      <c r="C11274" t="s">
        <v>54998</v>
      </c>
      <c r="D11274">
        <v>25</v>
      </c>
      <c r="E11274">
        <v>343</v>
      </c>
      <c r="F11274" t="s">
        <v>54999</v>
      </c>
      <c r="G11274" t="str">
        <f t="shared" si="352"/>
        <v>343Seagrass</v>
      </c>
      <c r="H11274">
        <f t="shared" si="353"/>
        <v>11535</v>
      </c>
    </row>
    <row r="11275" spans="1:8">
      <c r="A11275">
        <v>11536</v>
      </c>
      <c r="B11275" t="s">
        <v>34304</v>
      </c>
      <c r="C11275" t="s">
        <v>55000</v>
      </c>
      <c r="D11275">
        <v>155</v>
      </c>
      <c r="E11275">
        <v>343</v>
      </c>
      <c r="F11275" t="s">
        <v>55001</v>
      </c>
      <c r="G11275" t="str">
        <f t="shared" si="352"/>
        <v>343Reactive Blue</v>
      </c>
      <c r="H11275">
        <f t="shared" si="353"/>
        <v>11536</v>
      </c>
    </row>
    <row r="11276" spans="1:8">
      <c r="A11276">
        <v>11537</v>
      </c>
      <c r="B11276" t="s">
        <v>55002</v>
      </c>
      <c r="C11276" t="s">
        <v>55003</v>
      </c>
      <c r="D11276">
        <v>13</v>
      </c>
      <c r="E11276">
        <v>343</v>
      </c>
      <c r="F11276" t="s">
        <v>55004</v>
      </c>
      <c r="G11276" t="str">
        <f t="shared" si="352"/>
        <v>343Brown White Swirl</v>
      </c>
      <c r="H11276">
        <f t="shared" si="353"/>
        <v>11537</v>
      </c>
    </row>
    <row r="11277" spans="1:8">
      <c r="A11277">
        <v>11538</v>
      </c>
      <c r="B11277" t="s">
        <v>55005</v>
      </c>
      <c r="C11277" t="s">
        <v>55006</v>
      </c>
      <c r="D11277">
        <v>12</v>
      </c>
      <c r="E11277">
        <v>343</v>
      </c>
      <c r="F11277" t="s">
        <v>55007</v>
      </c>
      <c r="G11277" t="str">
        <f t="shared" si="352"/>
        <v>343Reactive Aqua</v>
      </c>
      <c r="H11277">
        <f t="shared" si="353"/>
        <v>11538</v>
      </c>
    </row>
    <row r="11278" spans="1:8">
      <c r="A11278">
        <v>11539</v>
      </c>
      <c r="B11278" t="s">
        <v>55008</v>
      </c>
      <c r="C11278" t="s">
        <v>55009</v>
      </c>
      <c r="D11278">
        <v>9</v>
      </c>
      <c r="E11278">
        <v>343</v>
      </c>
      <c r="F11278" t="s">
        <v>55010</v>
      </c>
      <c r="G11278" t="str">
        <f t="shared" si="352"/>
        <v>343Reactive Off White</v>
      </c>
      <c r="H11278">
        <f t="shared" si="353"/>
        <v>11539</v>
      </c>
    </row>
    <row r="11279" spans="1:8">
      <c r="A11279">
        <v>11540</v>
      </c>
      <c r="B11279" t="s">
        <v>55011</v>
      </c>
      <c r="C11279" t="s">
        <v>55012</v>
      </c>
      <c r="D11279">
        <v>6</v>
      </c>
      <c r="E11279">
        <v>636</v>
      </c>
      <c r="F11279" t="s">
        <v>55013</v>
      </c>
      <c r="G11279" t="str">
        <f t="shared" si="352"/>
        <v>636Brushed Obsidian / Black Baffle</v>
      </c>
      <c r="H11279">
        <f t="shared" si="353"/>
        <v>11540</v>
      </c>
    </row>
    <row r="11280" spans="1:8">
      <c r="A11280">
        <v>11541</v>
      </c>
      <c r="B11280" t="s">
        <v>55014</v>
      </c>
      <c r="C11280" t="s">
        <v>55015</v>
      </c>
      <c r="D11280">
        <v>35</v>
      </c>
      <c r="E11280">
        <v>636</v>
      </c>
      <c r="F11280" t="s">
        <v>55016</v>
      </c>
      <c r="G11280" t="str">
        <f t="shared" si="352"/>
        <v>636Brushed Aged Aluminum / Black Baffle</v>
      </c>
      <c r="H11280">
        <f t="shared" si="353"/>
        <v>11541</v>
      </c>
    </row>
    <row r="11281" spans="1:8">
      <c r="A11281">
        <v>11542</v>
      </c>
      <c r="B11281" t="s">
        <v>55017</v>
      </c>
      <c r="C11281" t="s">
        <v>55018</v>
      </c>
      <c r="D11281">
        <v>39</v>
      </c>
      <c r="E11281">
        <v>636</v>
      </c>
      <c r="F11281" t="s">
        <v>55019</v>
      </c>
      <c r="G11281" t="str">
        <f t="shared" si="352"/>
        <v>636Brushed Cast Brass / Black Baffle</v>
      </c>
      <c r="H11281">
        <f t="shared" si="353"/>
        <v>11542</v>
      </c>
    </row>
    <row r="11282" spans="1:8">
      <c r="A11282">
        <v>11543</v>
      </c>
      <c r="B11282" t="s">
        <v>55020</v>
      </c>
      <c r="C11282" t="s">
        <v>55020</v>
      </c>
      <c r="D11282">
        <v>10</v>
      </c>
      <c r="E11282">
        <v>872</v>
      </c>
      <c r="F11282" t="s">
        <v>5853</v>
      </c>
      <c r="G11282" t="str">
        <f t="shared" si="352"/>
        <v>872test</v>
      </c>
      <c r="H11282">
        <f t="shared" si="353"/>
        <v>11543</v>
      </c>
    </row>
    <row r="11283" spans="1:8">
      <c r="A11283">
        <v>11544</v>
      </c>
      <c r="B11283" t="s">
        <v>55021</v>
      </c>
      <c r="C11283" t="s">
        <v>55022</v>
      </c>
      <c r="D11283">
        <v>6</v>
      </c>
      <c r="E11283">
        <v>874</v>
      </c>
      <c r="F11283" t="s">
        <v>55023</v>
      </c>
      <c r="G11283" t="str">
        <f t="shared" si="352"/>
        <v>874Onyx Black</v>
      </c>
      <c r="H11283">
        <f t="shared" si="353"/>
        <v>11544</v>
      </c>
    </row>
    <row r="11284" spans="1:8">
      <c r="A11284">
        <v>11545</v>
      </c>
      <c r="B11284" t="s">
        <v>61568</v>
      </c>
      <c r="C11284" t="s">
        <v>61569</v>
      </c>
      <c r="D11284">
        <v>39</v>
      </c>
      <c r="E11284">
        <v>808</v>
      </c>
      <c r="F11284" t="s">
        <v>55024</v>
      </c>
      <c r="G11284" t="str">
        <f t="shared" si="352"/>
        <v>808Aged Brass / Beige</v>
      </c>
      <c r="H11284">
        <f t="shared" si="353"/>
        <v>11545</v>
      </c>
    </row>
    <row r="11285" spans="1:8">
      <c r="A11285">
        <v>11546</v>
      </c>
      <c r="B11285" t="s">
        <v>70819</v>
      </c>
      <c r="C11285" t="s">
        <v>55025</v>
      </c>
      <c r="D11285">
        <v>15</v>
      </c>
      <c r="E11285">
        <v>878</v>
      </c>
      <c r="F11285" t="s">
        <v>55026</v>
      </c>
      <c r="G11285" t="str">
        <f t="shared" si="352"/>
        <v>878Walnut / Brown Marble</v>
      </c>
      <c r="H11285">
        <f t="shared" si="353"/>
        <v>11546</v>
      </c>
    </row>
    <row r="11286" spans="1:8">
      <c r="A11286">
        <v>11547</v>
      </c>
      <c r="B11286" t="s">
        <v>257</v>
      </c>
      <c r="C11286" t="s">
        <v>5853</v>
      </c>
      <c r="D11286">
        <v>15</v>
      </c>
      <c r="E11286">
        <v>459</v>
      </c>
      <c r="F11286" t="s">
        <v>55027</v>
      </c>
      <c r="G11286" t="str">
        <f t="shared" si="352"/>
        <v>459Dark Wood</v>
      </c>
      <c r="H11286">
        <f t="shared" si="353"/>
        <v>11547</v>
      </c>
    </row>
    <row r="11287" spans="1:8">
      <c r="A11287">
        <v>11548</v>
      </c>
      <c r="B11287" t="s">
        <v>255</v>
      </c>
      <c r="C11287" t="s">
        <v>5853</v>
      </c>
      <c r="D11287">
        <v>14</v>
      </c>
      <c r="E11287">
        <v>459</v>
      </c>
      <c r="F11287" t="s">
        <v>55028</v>
      </c>
      <c r="G11287" t="str">
        <f t="shared" si="352"/>
        <v>459Light Wood</v>
      </c>
      <c r="H11287">
        <f t="shared" si="353"/>
        <v>11548</v>
      </c>
    </row>
    <row r="11288" spans="1:8">
      <c r="A11288">
        <v>11549</v>
      </c>
      <c r="B11288" t="s">
        <v>70202</v>
      </c>
      <c r="C11288" t="s">
        <v>55029</v>
      </c>
      <c r="D11288">
        <v>18</v>
      </c>
      <c r="E11288">
        <v>430</v>
      </c>
      <c r="F11288" t="s">
        <v>55030</v>
      </c>
      <c r="G11288" t="str">
        <f t="shared" si="352"/>
        <v>430Aged Bronze / Brushed Brass</v>
      </c>
      <c r="H11288">
        <f t="shared" si="353"/>
        <v>11549</v>
      </c>
    </row>
    <row r="11289" spans="1:8">
      <c r="A11289">
        <v>11550</v>
      </c>
      <c r="B11289" t="s">
        <v>580</v>
      </c>
      <c r="C11289" t="s">
        <v>55031</v>
      </c>
      <c r="D11289">
        <v>18</v>
      </c>
      <c r="E11289">
        <v>874</v>
      </c>
      <c r="F11289" t="s">
        <v>55032</v>
      </c>
      <c r="G11289" t="str">
        <f t="shared" si="352"/>
        <v>874Black Bronze</v>
      </c>
      <c r="H11289">
        <f t="shared" si="353"/>
        <v>11550</v>
      </c>
    </row>
    <row r="11290" spans="1:8">
      <c r="A11290">
        <v>11551</v>
      </c>
      <c r="B11290" t="s">
        <v>478</v>
      </c>
      <c r="C11290" t="s">
        <v>55033</v>
      </c>
      <c r="D11290">
        <v>15</v>
      </c>
      <c r="E11290">
        <v>1019</v>
      </c>
      <c r="F11290" t="s">
        <v>55034</v>
      </c>
      <c r="G11290" t="str">
        <f t="shared" si="352"/>
        <v>1019Chestnut</v>
      </c>
      <c r="H11290">
        <f t="shared" si="353"/>
        <v>11551</v>
      </c>
    </row>
    <row r="11291" spans="1:8">
      <c r="A11291">
        <v>11552</v>
      </c>
      <c r="B11291" t="s">
        <v>4345</v>
      </c>
      <c r="C11291" t="s">
        <v>55035</v>
      </c>
      <c r="D11291">
        <v>12</v>
      </c>
      <c r="E11291">
        <v>1019</v>
      </c>
      <c r="F11291" t="s">
        <v>55036</v>
      </c>
      <c r="G11291" t="str">
        <f t="shared" si="352"/>
        <v>1019Sage</v>
      </c>
      <c r="H11291">
        <f t="shared" si="353"/>
        <v>11552</v>
      </c>
    </row>
    <row r="11292" spans="1:8">
      <c r="A11292">
        <v>11553</v>
      </c>
      <c r="B11292" t="s">
        <v>6551</v>
      </c>
      <c r="C11292" t="s">
        <v>55037</v>
      </c>
      <c r="D11292">
        <v>13</v>
      </c>
      <c r="E11292">
        <v>1019</v>
      </c>
      <c r="F11292" t="s">
        <v>55038</v>
      </c>
      <c r="G11292" t="str">
        <f t="shared" si="352"/>
        <v>1019Mica</v>
      </c>
      <c r="H11292">
        <f t="shared" si="353"/>
        <v>11553</v>
      </c>
    </row>
    <row r="11293" spans="1:8">
      <c r="A11293">
        <v>11554</v>
      </c>
      <c r="B11293" t="s">
        <v>55039</v>
      </c>
      <c r="C11293" t="s">
        <v>55040</v>
      </c>
      <c r="D11293">
        <v>155</v>
      </c>
      <c r="E11293">
        <v>964</v>
      </c>
      <c r="F11293" t="s">
        <v>55041</v>
      </c>
      <c r="G11293" t="str">
        <f t="shared" si="352"/>
        <v>964Avio Blue</v>
      </c>
      <c r="H11293">
        <f t="shared" si="353"/>
        <v>11554</v>
      </c>
    </row>
    <row r="11294" spans="1:8">
      <c r="A11294">
        <v>11556</v>
      </c>
      <c r="B11294" t="s">
        <v>55042</v>
      </c>
      <c r="C11294" t="s">
        <v>55043</v>
      </c>
      <c r="D11294">
        <v>155</v>
      </c>
      <c r="E11294">
        <v>964</v>
      </c>
      <c r="F11294" t="s">
        <v>55044</v>
      </c>
      <c r="G11294" t="str">
        <f t="shared" si="352"/>
        <v>964Capri Blue</v>
      </c>
      <c r="H11294">
        <f t="shared" si="353"/>
        <v>11556</v>
      </c>
    </row>
    <row r="11295" spans="1:8">
      <c r="A11295">
        <v>11557</v>
      </c>
      <c r="B11295" t="s">
        <v>4209</v>
      </c>
      <c r="C11295" t="s">
        <v>55045</v>
      </c>
      <c r="D11295">
        <v>12</v>
      </c>
      <c r="E11295">
        <v>964</v>
      </c>
      <c r="F11295" t="s">
        <v>55046</v>
      </c>
      <c r="G11295" t="str">
        <f t="shared" si="352"/>
        <v>964Yellow Green</v>
      </c>
      <c r="H11295">
        <f t="shared" si="353"/>
        <v>11557</v>
      </c>
    </row>
    <row r="11296" spans="1:8">
      <c r="A11296">
        <v>11558</v>
      </c>
      <c r="B11296" t="s">
        <v>496</v>
      </c>
      <c r="C11296" t="s">
        <v>55047</v>
      </c>
      <c r="D11296">
        <v>1577</v>
      </c>
      <c r="E11296">
        <v>964</v>
      </c>
      <c r="F11296" t="s">
        <v>10141</v>
      </c>
      <c r="G11296" t="str">
        <f t="shared" si="352"/>
        <v>964Lilac</v>
      </c>
      <c r="H11296">
        <f t="shared" si="353"/>
        <v>11558</v>
      </c>
    </row>
    <row r="11297" spans="1:8">
      <c r="A11297">
        <v>11559</v>
      </c>
      <c r="B11297" t="s">
        <v>3362</v>
      </c>
      <c r="C11297" t="s">
        <v>2512</v>
      </c>
      <c r="D11297">
        <v>8</v>
      </c>
      <c r="E11297">
        <v>48</v>
      </c>
      <c r="F11297" t="s">
        <v>55048</v>
      </c>
      <c r="G11297" t="str">
        <f t="shared" si="352"/>
        <v>48White / White</v>
      </c>
      <c r="H11297">
        <f t="shared" si="353"/>
        <v>11559</v>
      </c>
    </row>
    <row r="11298" spans="1:8">
      <c r="A11298">
        <v>11560</v>
      </c>
      <c r="B11298" t="s">
        <v>21034</v>
      </c>
      <c r="C11298" t="s">
        <v>2026</v>
      </c>
      <c r="D11298">
        <v>6</v>
      </c>
      <c r="E11298">
        <v>48</v>
      </c>
      <c r="F11298" t="s">
        <v>55049</v>
      </c>
      <c r="G11298" t="str">
        <f t="shared" si="352"/>
        <v>48Black / Black</v>
      </c>
      <c r="H11298">
        <f t="shared" si="353"/>
        <v>11560</v>
      </c>
    </row>
    <row r="11299" spans="1:8">
      <c r="A11299">
        <v>11561</v>
      </c>
      <c r="B11299" t="s">
        <v>49812</v>
      </c>
      <c r="C11299" t="s">
        <v>55050</v>
      </c>
      <c r="D11299">
        <v>14</v>
      </c>
      <c r="E11299">
        <v>516</v>
      </c>
      <c r="F11299" t="s">
        <v>54028</v>
      </c>
      <c r="G11299" t="str">
        <f t="shared" si="352"/>
        <v>516Oiled Oak</v>
      </c>
      <c r="H11299">
        <f t="shared" si="353"/>
        <v>11561</v>
      </c>
    </row>
    <row r="11300" spans="1:8">
      <c r="A11300">
        <v>11562</v>
      </c>
      <c r="B11300" t="s">
        <v>15401</v>
      </c>
      <c r="C11300" t="s">
        <v>55051</v>
      </c>
      <c r="D11300">
        <v>39</v>
      </c>
      <c r="E11300">
        <v>1019</v>
      </c>
      <c r="F11300" t="s">
        <v>61570</v>
      </c>
      <c r="G11300" t="str">
        <f t="shared" si="352"/>
        <v>1019Weathered Brass</v>
      </c>
      <c r="H11300">
        <f t="shared" si="353"/>
        <v>11562</v>
      </c>
    </row>
    <row r="11301" spans="1:8">
      <c r="A11301">
        <v>11563</v>
      </c>
      <c r="B11301" t="s">
        <v>463</v>
      </c>
      <c r="C11301" t="s">
        <v>55052</v>
      </c>
      <c r="D11301">
        <v>11</v>
      </c>
      <c r="E11301">
        <v>170</v>
      </c>
      <c r="F11301" t="s">
        <v>55053</v>
      </c>
      <c r="G11301" t="str">
        <f t="shared" si="352"/>
        <v>170Terracotta</v>
      </c>
      <c r="H11301">
        <f t="shared" si="353"/>
        <v>11563</v>
      </c>
    </row>
    <row r="11302" spans="1:8">
      <c r="A11302">
        <v>11564</v>
      </c>
      <c r="B11302" t="s">
        <v>21306</v>
      </c>
      <c r="C11302" t="s">
        <v>55054</v>
      </c>
      <c r="D11302">
        <v>155</v>
      </c>
      <c r="E11302">
        <v>170</v>
      </c>
      <c r="F11302" t="s">
        <v>55055</v>
      </c>
      <c r="G11302" t="str">
        <f t="shared" si="352"/>
        <v>170Slate Blue</v>
      </c>
      <c r="H11302">
        <f t="shared" si="353"/>
        <v>11564</v>
      </c>
    </row>
    <row r="11303" spans="1:8">
      <c r="A11303">
        <v>11565</v>
      </c>
      <c r="B11303" t="s">
        <v>18976</v>
      </c>
      <c r="C11303" t="s">
        <v>55056</v>
      </c>
      <c r="D11303">
        <v>12</v>
      </c>
      <c r="E11303">
        <v>170</v>
      </c>
      <c r="F11303" t="s">
        <v>55057</v>
      </c>
      <c r="G11303" t="str">
        <f t="shared" si="352"/>
        <v>170Forest Green</v>
      </c>
      <c r="H11303">
        <f t="shared" si="353"/>
        <v>11565</v>
      </c>
    </row>
    <row r="11304" spans="1:8">
      <c r="A11304">
        <v>11566</v>
      </c>
      <c r="B11304" t="s">
        <v>55058</v>
      </c>
      <c r="C11304" t="s">
        <v>5853</v>
      </c>
      <c r="D11304">
        <v>13</v>
      </c>
      <c r="E11304">
        <v>459</v>
      </c>
      <c r="F11304" t="s">
        <v>55059</v>
      </c>
      <c r="G11304" t="str">
        <f t="shared" si="352"/>
        <v>459Graphite Brown / Rattan Brown</v>
      </c>
      <c r="H11304">
        <f t="shared" si="353"/>
        <v>11566</v>
      </c>
    </row>
    <row r="11305" spans="1:8">
      <c r="A11305">
        <v>11567</v>
      </c>
      <c r="B11305" t="s">
        <v>30892</v>
      </c>
      <c r="C11305" t="s">
        <v>5853</v>
      </c>
      <c r="D11305">
        <v>8</v>
      </c>
      <c r="E11305">
        <v>459</v>
      </c>
      <c r="F11305" t="s">
        <v>55060</v>
      </c>
      <c r="G11305" t="str">
        <f t="shared" si="352"/>
        <v>459Natural White / Light Beige</v>
      </c>
      <c r="H11305">
        <f t="shared" si="353"/>
        <v>11567</v>
      </c>
    </row>
    <row r="11306" spans="1:8">
      <c r="A11306">
        <v>11568</v>
      </c>
      <c r="B11306" t="s">
        <v>55061</v>
      </c>
      <c r="C11306" t="s">
        <v>55062</v>
      </c>
      <c r="D11306">
        <v>430</v>
      </c>
      <c r="E11306">
        <v>742</v>
      </c>
      <c r="F11306" t="s">
        <v>55063</v>
      </c>
      <c r="G11306" t="str">
        <f t="shared" si="352"/>
        <v>742Sandblasted Steel</v>
      </c>
      <c r="H11306">
        <f t="shared" si="353"/>
        <v>11568</v>
      </c>
    </row>
    <row r="11307" spans="1:8">
      <c r="A11307">
        <v>11569</v>
      </c>
      <c r="B11307" t="s">
        <v>384</v>
      </c>
      <c r="C11307" t="s">
        <v>384</v>
      </c>
      <c r="D11307">
        <v>13</v>
      </c>
      <c r="E11307">
        <v>48</v>
      </c>
      <c r="F11307" t="s">
        <v>55064</v>
      </c>
      <c r="G11307" t="str">
        <f t="shared" si="352"/>
        <v>48Champagne</v>
      </c>
      <c r="H11307">
        <f t="shared" si="353"/>
        <v>11569</v>
      </c>
    </row>
    <row r="11308" spans="1:8">
      <c r="A11308">
        <v>11570</v>
      </c>
      <c r="B11308" t="s">
        <v>1048</v>
      </c>
      <c r="C11308" t="s">
        <v>55065</v>
      </c>
      <c r="D11308">
        <v>14</v>
      </c>
      <c r="E11308">
        <v>742</v>
      </c>
      <c r="F11308" t="s">
        <v>30601</v>
      </c>
      <c r="G11308" t="str">
        <f t="shared" si="352"/>
        <v>742Natural Oak</v>
      </c>
      <c r="H11308">
        <f t="shared" si="353"/>
        <v>11570</v>
      </c>
    </row>
    <row r="11309" spans="1:8">
      <c r="A11309">
        <v>11571</v>
      </c>
      <c r="B11309" t="s">
        <v>55066</v>
      </c>
      <c r="C11309" t="s">
        <v>55066</v>
      </c>
      <c r="D11309">
        <v>7</v>
      </c>
      <c r="E11309">
        <v>726</v>
      </c>
      <c r="F11309" t="s">
        <v>55067</v>
      </c>
      <c r="G11309" t="str">
        <f t="shared" si="352"/>
        <v>726Paul Smith Edition 4</v>
      </c>
      <c r="H11309">
        <f t="shared" si="353"/>
        <v>11571</v>
      </c>
    </row>
    <row r="11310" spans="1:8">
      <c r="A11310">
        <v>11572</v>
      </c>
      <c r="B11310" t="s">
        <v>55068</v>
      </c>
      <c r="C11310" t="s">
        <v>55068</v>
      </c>
      <c r="D11310">
        <v>6</v>
      </c>
      <c r="E11310">
        <v>726</v>
      </c>
      <c r="F11310" t="s">
        <v>55069</v>
      </c>
      <c r="G11310" t="str">
        <f t="shared" si="352"/>
        <v>726Paul Smith Edition 5</v>
      </c>
      <c r="H11310">
        <f t="shared" si="353"/>
        <v>11572</v>
      </c>
    </row>
    <row r="11311" spans="1:8">
      <c r="A11311">
        <v>11573</v>
      </c>
      <c r="B11311" t="s">
        <v>55070</v>
      </c>
      <c r="C11311" t="s">
        <v>55070</v>
      </c>
      <c r="D11311">
        <v>8</v>
      </c>
      <c r="E11311">
        <v>726</v>
      </c>
      <c r="F11311" t="s">
        <v>55071</v>
      </c>
      <c r="G11311" t="str">
        <f t="shared" si="352"/>
        <v>726Paul Smith Edition 6</v>
      </c>
      <c r="H11311">
        <f t="shared" si="353"/>
        <v>11573</v>
      </c>
    </row>
    <row r="11312" spans="1:8">
      <c r="A11312">
        <v>11574</v>
      </c>
      <c r="B11312" t="s">
        <v>55072</v>
      </c>
      <c r="C11312" t="s">
        <v>55073</v>
      </c>
      <c r="D11312">
        <v>6</v>
      </c>
      <c r="E11312">
        <v>166</v>
      </c>
      <c r="F11312" t="s">
        <v>55074</v>
      </c>
      <c r="G11312" t="str">
        <f t="shared" si="352"/>
        <v>166Portoro Marble</v>
      </c>
      <c r="H11312">
        <f t="shared" si="353"/>
        <v>11574</v>
      </c>
    </row>
    <row r="11313" spans="1:8">
      <c r="A11313">
        <v>11575</v>
      </c>
      <c r="B11313" t="s">
        <v>61571</v>
      </c>
      <c r="C11313" t="s">
        <v>61572</v>
      </c>
      <c r="D11313">
        <v>5</v>
      </c>
      <c r="E11313">
        <v>109</v>
      </c>
      <c r="F11313" t="s">
        <v>55075</v>
      </c>
      <c r="G11313" t="str">
        <f t="shared" si="352"/>
        <v>109Crystal / Red</v>
      </c>
      <c r="H11313">
        <f t="shared" si="353"/>
        <v>11575</v>
      </c>
    </row>
    <row r="11314" spans="1:8">
      <c r="A11314">
        <v>11576</v>
      </c>
      <c r="B11314" t="s">
        <v>21839</v>
      </c>
      <c r="C11314" t="s">
        <v>61573</v>
      </c>
      <c r="D11314">
        <v>5</v>
      </c>
      <c r="E11314">
        <v>109</v>
      </c>
      <c r="F11314" t="s">
        <v>55076</v>
      </c>
      <c r="G11314" t="str">
        <f t="shared" si="352"/>
        <v>109Crystal / Gold</v>
      </c>
      <c r="H11314">
        <f t="shared" si="353"/>
        <v>11576</v>
      </c>
    </row>
    <row r="11315" spans="1:8">
      <c r="A11315">
        <v>11577</v>
      </c>
      <c r="B11315" t="s">
        <v>21862</v>
      </c>
      <c r="C11315" t="s">
        <v>61574</v>
      </c>
      <c r="D11315">
        <v>5</v>
      </c>
      <c r="E11315">
        <v>109</v>
      </c>
      <c r="F11315" t="s">
        <v>55077</v>
      </c>
      <c r="G11315" t="str">
        <f t="shared" si="352"/>
        <v>109Crystal / Black</v>
      </c>
      <c r="H11315">
        <f t="shared" si="353"/>
        <v>11577</v>
      </c>
    </row>
    <row r="11316" spans="1:8">
      <c r="A11316">
        <v>11578</v>
      </c>
      <c r="B11316" t="s">
        <v>243</v>
      </c>
      <c r="C11316" t="s">
        <v>243</v>
      </c>
      <c r="D11316">
        <v>8</v>
      </c>
      <c r="E11316">
        <v>109</v>
      </c>
      <c r="F11316" t="s">
        <v>55078</v>
      </c>
      <c r="G11316" t="str">
        <f t="shared" si="352"/>
        <v>109White</v>
      </c>
      <c r="H11316">
        <f t="shared" si="353"/>
        <v>11578</v>
      </c>
    </row>
    <row r="11317" spans="1:8">
      <c r="A11317">
        <v>11579</v>
      </c>
      <c r="B11317" t="s">
        <v>27708</v>
      </c>
      <c r="C11317" t="s">
        <v>34934</v>
      </c>
      <c r="D11317">
        <v>6</v>
      </c>
      <c r="E11317">
        <v>846</v>
      </c>
      <c r="F11317" t="s">
        <v>64243</v>
      </c>
      <c r="G11317" t="str">
        <f t="shared" si="352"/>
        <v>846Black / Antique Brass</v>
      </c>
      <c r="H11317">
        <f t="shared" si="353"/>
        <v>11579</v>
      </c>
    </row>
    <row r="11318" spans="1:8">
      <c r="A11318">
        <v>11580</v>
      </c>
      <c r="B11318" t="s">
        <v>22182</v>
      </c>
      <c r="C11318" t="s">
        <v>55079</v>
      </c>
      <c r="D11318">
        <v>48</v>
      </c>
      <c r="E11318">
        <v>846</v>
      </c>
      <c r="F11318" t="s">
        <v>42515</v>
      </c>
      <c r="G11318" t="str">
        <f t="shared" si="352"/>
        <v>846White / Polished Chrome</v>
      </c>
      <c r="H11318">
        <f t="shared" si="353"/>
        <v>11580</v>
      </c>
    </row>
    <row r="11319" spans="1:8">
      <c r="A11319">
        <v>11581</v>
      </c>
      <c r="B11319" t="s">
        <v>25981</v>
      </c>
      <c r="C11319" t="s">
        <v>25981</v>
      </c>
      <c r="D11319">
        <v>12</v>
      </c>
      <c r="E11319">
        <v>109</v>
      </c>
      <c r="F11319" t="s">
        <v>55080</v>
      </c>
      <c r="G11319" t="str">
        <f t="shared" si="352"/>
        <v>109Pale Green</v>
      </c>
      <c r="H11319">
        <f t="shared" si="353"/>
        <v>11581</v>
      </c>
    </row>
    <row r="11320" spans="1:8">
      <c r="A11320">
        <v>11582</v>
      </c>
      <c r="B11320" t="s">
        <v>1527</v>
      </c>
      <c r="C11320" t="s">
        <v>1527</v>
      </c>
      <c r="D11320">
        <v>10</v>
      </c>
      <c r="E11320">
        <v>109</v>
      </c>
      <c r="F11320" t="s">
        <v>55081</v>
      </c>
      <c r="G11320" t="str">
        <f t="shared" si="352"/>
        <v>109Plum Red</v>
      </c>
      <c r="H11320">
        <f t="shared" si="353"/>
        <v>11582</v>
      </c>
    </row>
    <row r="11321" spans="1:8">
      <c r="A11321">
        <v>11583</v>
      </c>
      <c r="B11321" t="s">
        <v>21737</v>
      </c>
      <c r="C11321" t="s">
        <v>61575</v>
      </c>
      <c r="D11321">
        <v>5</v>
      </c>
      <c r="E11321">
        <v>109</v>
      </c>
      <c r="F11321" t="s">
        <v>55082</v>
      </c>
      <c r="G11321" t="str">
        <f t="shared" si="352"/>
        <v>109Crystal / White</v>
      </c>
      <c r="H11321">
        <f t="shared" si="353"/>
        <v>11583</v>
      </c>
    </row>
    <row r="11322" spans="1:8">
      <c r="A11322">
        <v>11584</v>
      </c>
      <c r="B11322" t="s">
        <v>21971</v>
      </c>
      <c r="C11322" t="s">
        <v>41292</v>
      </c>
      <c r="D11322">
        <v>5</v>
      </c>
      <c r="E11322">
        <v>109</v>
      </c>
      <c r="F11322" t="s">
        <v>55083</v>
      </c>
      <c r="G11322" t="str">
        <f t="shared" si="352"/>
        <v>109Crystal / Chrome</v>
      </c>
      <c r="H11322">
        <f t="shared" si="353"/>
        <v>11584</v>
      </c>
    </row>
    <row r="11323" spans="1:8">
      <c r="A11323">
        <v>11585</v>
      </c>
      <c r="B11323" t="s">
        <v>39508</v>
      </c>
      <c r="C11323" t="s">
        <v>55084</v>
      </c>
      <c r="D11323">
        <v>24</v>
      </c>
      <c r="E11323">
        <v>846</v>
      </c>
      <c r="F11323" t="s">
        <v>55085</v>
      </c>
      <c r="G11323" t="str">
        <f t="shared" si="352"/>
        <v>846Black / Polished Nickel</v>
      </c>
      <c r="H11323">
        <f t="shared" si="353"/>
        <v>11585</v>
      </c>
    </row>
    <row r="11324" spans="1:8">
      <c r="A11324">
        <v>11586</v>
      </c>
      <c r="B11324" t="s">
        <v>61576</v>
      </c>
      <c r="C11324" t="s">
        <v>61573</v>
      </c>
      <c r="D11324">
        <v>48</v>
      </c>
      <c r="E11324">
        <v>109</v>
      </c>
      <c r="F11324" t="s">
        <v>55086</v>
      </c>
      <c r="G11324" t="str">
        <f t="shared" si="352"/>
        <v>109Chrome / Light Wood Veneer</v>
      </c>
      <c r="H11324">
        <f t="shared" si="353"/>
        <v>11586</v>
      </c>
    </row>
    <row r="11325" spans="1:8">
      <c r="A11325">
        <v>11587</v>
      </c>
      <c r="B11325" t="s">
        <v>61577</v>
      </c>
      <c r="C11325" t="s">
        <v>61578</v>
      </c>
      <c r="D11325">
        <v>48</v>
      </c>
      <c r="E11325">
        <v>109</v>
      </c>
      <c r="F11325" t="s">
        <v>55087</v>
      </c>
      <c r="G11325" t="str">
        <f t="shared" si="352"/>
        <v>109Chrome / Dark Wood Veneer</v>
      </c>
      <c r="H11325">
        <f t="shared" si="353"/>
        <v>11587</v>
      </c>
    </row>
    <row r="11326" spans="1:8">
      <c r="A11326">
        <v>11588</v>
      </c>
      <c r="B11326" t="s">
        <v>61579</v>
      </c>
      <c r="C11326" t="s">
        <v>61580</v>
      </c>
      <c r="D11326">
        <v>6</v>
      </c>
      <c r="E11326">
        <v>109</v>
      </c>
      <c r="F11326" t="s">
        <v>55088</v>
      </c>
      <c r="G11326" t="str">
        <f t="shared" si="352"/>
        <v>109Black / Dark Wood Veneer</v>
      </c>
      <c r="H11326">
        <f t="shared" si="353"/>
        <v>11588</v>
      </c>
    </row>
    <row r="11327" spans="1:8">
      <c r="A11327">
        <v>11589</v>
      </c>
      <c r="B11327" t="s">
        <v>61581</v>
      </c>
      <c r="C11327" t="s">
        <v>61582</v>
      </c>
      <c r="D11327">
        <v>6</v>
      </c>
      <c r="E11327">
        <v>109</v>
      </c>
      <c r="F11327" t="s">
        <v>55089</v>
      </c>
      <c r="G11327" t="str">
        <f t="shared" si="352"/>
        <v>109Black / Black Wood Veneer</v>
      </c>
      <c r="H11327">
        <f t="shared" si="353"/>
        <v>11589</v>
      </c>
    </row>
    <row r="11328" spans="1:8">
      <c r="A11328">
        <v>11590</v>
      </c>
      <c r="B11328" t="s">
        <v>61583</v>
      </c>
      <c r="C11328" t="s">
        <v>61584</v>
      </c>
      <c r="D11328">
        <v>6</v>
      </c>
      <c r="E11328">
        <v>109</v>
      </c>
      <c r="F11328" t="s">
        <v>55090</v>
      </c>
      <c r="G11328" t="str">
        <f t="shared" si="352"/>
        <v>109Black / Dark Wood Ash</v>
      </c>
      <c r="H11328">
        <f t="shared" si="353"/>
        <v>11590</v>
      </c>
    </row>
    <row r="11329" spans="1:8">
      <c r="A11329">
        <v>11591</v>
      </c>
      <c r="B11329" t="s">
        <v>61585</v>
      </c>
      <c r="C11329" t="s">
        <v>61586</v>
      </c>
      <c r="D11329">
        <v>48</v>
      </c>
      <c r="E11329">
        <v>109</v>
      </c>
      <c r="F11329" t="s">
        <v>55091</v>
      </c>
      <c r="G11329" t="str">
        <f t="shared" si="352"/>
        <v>109Chrome / Light Wood Ash</v>
      </c>
      <c r="H11329">
        <f t="shared" si="353"/>
        <v>11591</v>
      </c>
    </row>
    <row r="11330" spans="1:8">
      <c r="A11330">
        <v>11592</v>
      </c>
      <c r="B11330" t="s">
        <v>61587</v>
      </c>
      <c r="C11330" t="s">
        <v>61588</v>
      </c>
      <c r="D11330">
        <v>48</v>
      </c>
      <c r="E11330">
        <v>109</v>
      </c>
      <c r="F11330" t="s">
        <v>55092</v>
      </c>
      <c r="G11330" t="str">
        <f t="shared" si="352"/>
        <v>109Chrome / Dark Wood Ash</v>
      </c>
      <c r="H11330">
        <f t="shared" si="353"/>
        <v>11592</v>
      </c>
    </row>
    <row r="11331" spans="1:8">
      <c r="A11331">
        <v>11593</v>
      </c>
      <c r="B11331" t="s">
        <v>64244</v>
      </c>
      <c r="C11331" t="s">
        <v>64245</v>
      </c>
      <c r="D11331">
        <v>16</v>
      </c>
      <c r="E11331">
        <v>489</v>
      </c>
      <c r="F11331" t="s">
        <v>55093</v>
      </c>
      <c r="G11331" t="str">
        <f t="shared" ref="G11331:G11394" si="354">CONCATENATE(E11331,B11331)</f>
        <v>489Satin Golden Nickel</v>
      </c>
      <c r="H11331">
        <f t="shared" ref="H11331:H11394" si="355">A11331</f>
        <v>11593</v>
      </c>
    </row>
    <row r="11332" spans="1:8">
      <c r="A11332">
        <v>11594</v>
      </c>
      <c r="B11332" t="s">
        <v>238</v>
      </c>
      <c r="C11332" t="s">
        <v>5853</v>
      </c>
      <c r="D11332">
        <v>48</v>
      </c>
      <c r="E11332">
        <v>137</v>
      </c>
      <c r="F11332" t="s">
        <v>55094</v>
      </c>
      <c r="G11332" t="str">
        <f t="shared" si="354"/>
        <v>137Polished Chrome</v>
      </c>
      <c r="H11332">
        <f t="shared" si="355"/>
        <v>11594</v>
      </c>
    </row>
    <row r="11333" spans="1:8">
      <c r="A11333">
        <v>11595</v>
      </c>
      <c r="B11333" t="s">
        <v>399</v>
      </c>
      <c r="C11333" t="s">
        <v>5853</v>
      </c>
      <c r="D11333">
        <v>8</v>
      </c>
      <c r="E11333">
        <v>137</v>
      </c>
      <c r="F11333" t="s">
        <v>55095</v>
      </c>
      <c r="G11333" t="str">
        <f t="shared" si="354"/>
        <v>137Gloss White</v>
      </c>
      <c r="H11333">
        <f t="shared" si="355"/>
        <v>11595</v>
      </c>
    </row>
    <row r="11334" spans="1:8">
      <c r="A11334">
        <v>11596</v>
      </c>
      <c r="B11334" t="s">
        <v>423</v>
      </c>
      <c r="C11334" t="s">
        <v>5853</v>
      </c>
      <c r="D11334">
        <v>8</v>
      </c>
      <c r="E11334">
        <v>137</v>
      </c>
      <c r="F11334" t="s">
        <v>55096</v>
      </c>
      <c r="G11334" t="str">
        <f t="shared" si="354"/>
        <v>137Matte White</v>
      </c>
      <c r="H11334">
        <f t="shared" si="355"/>
        <v>11596</v>
      </c>
    </row>
    <row r="11335" spans="1:8">
      <c r="A11335">
        <v>11597</v>
      </c>
      <c r="B11335" t="s">
        <v>1327</v>
      </c>
      <c r="C11335" t="s">
        <v>64246</v>
      </c>
      <c r="D11335">
        <v>155</v>
      </c>
      <c r="E11335">
        <v>808</v>
      </c>
      <c r="F11335" t="s">
        <v>64247</v>
      </c>
      <c r="G11335" t="str">
        <f t="shared" si="354"/>
        <v>808Multicolor</v>
      </c>
      <c r="H11335">
        <f t="shared" si="355"/>
        <v>11597</v>
      </c>
    </row>
    <row r="11336" spans="1:8">
      <c r="A11336">
        <v>11598</v>
      </c>
      <c r="B11336" t="s">
        <v>58757</v>
      </c>
      <c r="C11336" t="s">
        <v>61589</v>
      </c>
      <c r="D11336">
        <v>35</v>
      </c>
      <c r="E11336">
        <v>109</v>
      </c>
      <c r="F11336" t="s">
        <v>55097</v>
      </c>
      <c r="G11336" t="str">
        <f t="shared" si="354"/>
        <v>109Aluminum / White</v>
      </c>
      <c r="H11336">
        <f t="shared" si="355"/>
        <v>11598</v>
      </c>
    </row>
    <row r="11337" spans="1:8">
      <c r="A11337">
        <v>11599</v>
      </c>
      <c r="B11337" t="s">
        <v>61590</v>
      </c>
      <c r="C11337" t="s">
        <v>61591</v>
      </c>
      <c r="D11337">
        <v>35</v>
      </c>
      <c r="E11337">
        <v>109</v>
      </c>
      <c r="F11337" t="s">
        <v>55098</v>
      </c>
      <c r="G11337" t="str">
        <f t="shared" si="354"/>
        <v>109Aluminum / Black</v>
      </c>
      <c r="H11337">
        <f t="shared" si="355"/>
        <v>11599</v>
      </c>
    </row>
    <row r="11338" spans="1:8">
      <c r="A11338">
        <v>11600</v>
      </c>
      <c r="B11338" t="s">
        <v>15204</v>
      </c>
      <c r="C11338" t="s">
        <v>55099</v>
      </c>
      <c r="D11338">
        <v>19</v>
      </c>
      <c r="E11338">
        <v>40</v>
      </c>
      <c r="F11338" t="s">
        <v>55100</v>
      </c>
      <c r="G11338" t="str">
        <f t="shared" si="354"/>
        <v>40Copper Leaf</v>
      </c>
      <c r="H11338">
        <f t="shared" si="355"/>
        <v>11600</v>
      </c>
    </row>
    <row r="11339" spans="1:8">
      <c r="A11339">
        <v>11601</v>
      </c>
      <c r="B11339" t="s">
        <v>492</v>
      </c>
      <c r="C11339" t="s">
        <v>55101</v>
      </c>
      <c r="D11339">
        <v>16</v>
      </c>
      <c r="E11339">
        <v>40</v>
      </c>
      <c r="F11339" t="s">
        <v>55102</v>
      </c>
      <c r="G11339" t="str">
        <f t="shared" si="354"/>
        <v>40Gold Leaf</v>
      </c>
      <c r="H11339">
        <f t="shared" si="355"/>
        <v>11601</v>
      </c>
    </row>
    <row r="11340" spans="1:8">
      <c r="A11340">
        <v>11602</v>
      </c>
      <c r="B11340" t="s">
        <v>534</v>
      </c>
      <c r="C11340" t="s">
        <v>55103</v>
      </c>
      <c r="D11340">
        <v>17</v>
      </c>
      <c r="E11340">
        <v>40</v>
      </c>
      <c r="F11340" t="s">
        <v>55104</v>
      </c>
      <c r="G11340" t="str">
        <f t="shared" si="354"/>
        <v>40Silver Leaf</v>
      </c>
      <c r="H11340">
        <f t="shared" si="355"/>
        <v>11602</v>
      </c>
    </row>
    <row r="11341" spans="1:8">
      <c r="A11341">
        <v>11603</v>
      </c>
      <c r="B11341" t="s">
        <v>55105</v>
      </c>
      <c r="C11341" t="s">
        <v>55106</v>
      </c>
      <c r="D11341">
        <v>39</v>
      </c>
      <c r="E11341">
        <v>841</v>
      </c>
      <c r="F11341" t="s">
        <v>55107</v>
      </c>
      <c r="G11341" t="str">
        <f t="shared" si="354"/>
        <v>841Brushed Brass Ring</v>
      </c>
      <c r="H11341">
        <f t="shared" si="355"/>
        <v>11603</v>
      </c>
    </row>
    <row r="11342" spans="1:8">
      <c r="A11342">
        <v>11604</v>
      </c>
      <c r="B11342" t="s">
        <v>55108</v>
      </c>
      <c r="C11342" t="s">
        <v>55109</v>
      </c>
      <c r="D11342">
        <v>7</v>
      </c>
      <c r="E11342">
        <v>841</v>
      </c>
      <c r="F11342" t="s">
        <v>55110</v>
      </c>
      <c r="G11342" t="str">
        <f t="shared" si="354"/>
        <v>841Sand Grey Ring</v>
      </c>
      <c r="H11342">
        <f t="shared" si="355"/>
        <v>11604</v>
      </c>
    </row>
    <row r="11343" spans="1:8">
      <c r="A11343">
        <v>11605</v>
      </c>
      <c r="B11343" t="s">
        <v>55111</v>
      </c>
      <c r="C11343" t="s">
        <v>55112</v>
      </c>
      <c r="D11343">
        <v>7</v>
      </c>
      <c r="E11343">
        <v>841</v>
      </c>
      <c r="F11343" t="s">
        <v>55113</v>
      </c>
      <c r="G11343" t="str">
        <f t="shared" si="354"/>
        <v>841Pewter Ring</v>
      </c>
      <c r="H11343">
        <f t="shared" si="355"/>
        <v>11605</v>
      </c>
    </row>
    <row r="11344" spans="1:8">
      <c r="A11344">
        <v>11606</v>
      </c>
      <c r="B11344" t="s">
        <v>55114</v>
      </c>
      <c r="C11344" t="s">
        <v>55115</v>
      </c>
      <c r="D11344">
        <v>6</v>
      </c>
      <c r="E11344">
        <v>841</v>
      </c>
      <c r="F11344" t="s">
        <v>41613</v>
      </c>
      <c r="G11344" t="str">
        <f t="shared" si="354"/>
        <v>841Sand Black Ring</v>
      </c>
      <c r="H11344">
        <f t="shared" si="355"/>
        <v>11606</v>
      </c>
    </row>
    <row r="11345" spans="1:8">
      <c r="A11345">
        <v>11607</v>
      </c>
      <c r="B11345" t="s">
        <v>55116</v>
      </c>
      <c r="C11345" t="s">
        <v>55117</v>
      </c>
      <c r="D11345">
        <v>19</v>
      </c>
      <c r="E11345">
        <v>841</v>
      </c>
      <c r="F11345" t="s">
        <v>55118</v>
      </c>
      <c r="G11345" t="str">
        <f t="shared" si="354"/>
        <v>841Copper Ring</v>
      </c>
      <c r="H11345">
        <f t="shared" si="355"/>
        <v>11607</v>
      </c>
    </row>
    <row r="11346" spans="1:8">
      <c r="A11346">
        <v>11608</v>
      </c>
      <c r="B11346" t="s">
        <v>61592</v>
      </c>
      <c r="C11346" t="s">
        <v>61593</v>
      </c>
      <c r="D11346">
        <v>16</v>
      </c>
      <c r="E11346">
        <v>628</v>
      </c>
      <c r="F11346" t="s">
        <v>55119</v>
      </c>
      <c r="G11346" t="str">
        <f t="shared" si="354"/>
        <v>628Brushed Gold / Matte Black</v>
      </c>
      <c r="H11346">
        <f t="shared" si="355"/>
        <v>11608</v>
      </c>
    </row>
    <row r="11347" spans="1:8">
      <c r="A11347">
        <v>11609</v>
      </c>
      <c r="B11347" t="s">
        <v>54380</v>
      </c>
      <c r="C11347" t="s">
        <v>61594</v>
      </c>
      <c r="D11347">
        <v>16</v>
      </c>
      <c r="E11347">
        <v>628</v>
      </c>
      <c r="F11347" t="s">
        <v>55120</v>
      </c>
      <c r="G11347" t="str">
        <f t="shared" si="354"/>
        <v>628Brushed Gold / Matte White</v>
      </c>
      <c r="H11347">
        <f t="shared" si="355"/>
        <v>11609</v>
      </c>
    </row>
    <row r="11348" spans="1:8">
      <c r="A11348">
        <v>11610</v>
      </c>
      <c r="B11348" t="s">
        <v>61595</v>
      </c>
      <c r="C11348" t="s">
        <v>61596</v>
      </c>
      <c r="D11348">
        <v>3</v>
      </c>
      <c r="E11348">
        <v>628</v>
      </c>
      <c r="F11348" t="s">
        <v>55121</v>
      </c>
      <c r="G11348" t="str">
        <f t="shared" si="354"/>
        <v>628Polished Nickel / Gloss White</v>
      </c>
      <c r="H11348">
        <f t="shared" si="355"/>
        <v>11610</v>
      </c>
    </row>
    <row r="11349" spans="1:8">
      <c r="A11349">
        <v>11611</v>
      </c>
      <c r="B11349" t="s">
        <v>55122</v>
      </c>
      <c r="C11349" t="s">
        <v>55123</v>
      </c>
      <c r="D11349">
        <v>194</v>
      </c>
      <c r="E11349">
        <v>489</v>
      </c>
      <c r="F11349" t="s">
        <v>55124</v>
      </c>
      <c r="G11349" t="str">
        <f t="shared" si="354"/>
        <v>489Dark Orange</v>
      </c>
      <c r="H11349">
        <f t="shared" si="355"/>
        <v>11611</v>
      </c>
    </row>
    <row r="11350" spans="1:8">
      <c r="A11350">
        <v>11612</v>
      </c>
      <c r="B11350" t="s">
        <v>55125</v>
      </c>
      <c r="C11350" t="s">
        <v>55126</v>
      </c>
      <c r="D11350">
        <v>1</v>
      </c>
      <c r="E11350">
        <v>489</v>
      </c>
      <c r="F11350" t="s">
        <v>55127</v>
      </c>
      <c r="G11350" t="str">
        <f t="shared" si="354"/>
        <v>489Warm Nickel</v>
      </c>
      <c r="H11350">
        <f t="shared" si="355"/>
        <v>11612</v>
      </c>
    </row>
    <row r="11351" spans="1:8">
      <c r="A11351">
        <v>11613</v>
      </c>
      <c r="B11351" t="s">
        <v>55128</v>
      </c>
      <c r="C11351" t="s">
        <v>55129</v>
      </c>
      <c r="D11351">
        <v>18</v>
      </c>
      <c r="E11351">
        <v>489</v>
      </c>
      <c r="F11351" t="s">
        <v>55130</v>
      </c>
      <c r="G11351" t="str">
        <f t="shared" si="354"/>
        <v>489Dark Bronze / Satin Gold</v>
      </c>
      <c r="H11351">
        <f t="shared" si="355"/>
        <v>11613</v>
      </c>
    </row>
    <row r="11352" spans="1:8">
      <c r="A11352">
        <v>11614</v>
      </c>
      <c r="B11352" t="s">
        <v>556</v>
      </c>
      <c r="C11352" t="s">
        <v>556</v>
      </c>
      <c r="D11352">
        <v>7</v>
      </c>
      <c r="E11352">
        <v>628</v>
      </c>
      <c r="F11352" t="s">
        <v>55131</v>
      </c>
      <c r="G11352" t="str">
        <f t="shared" si="354"/>
        <v>628Hematite</v>
      </c>
      <c r="H11352">
        <f t="shared" si="355"/>
        <v>11614</v>
      </c>
    </row>
    <row r="11353" spans="1:8">
      <c r="A11353">
        <v>11615</v>
      </c>
      <c r="B11353" t="s">
        <v>25364</v>
      </c>
      <c r="C11353" t="s">
        <v>61597</v>
      </c>
      <c r="D11353">
        <v>6</v>
      </c>
      <c r="E11353">
        <v>628</v>
      </c>
      <c r="F11353" t="s">
        <v>55132</v>
      </c>
      <c r="G11353" t="str">
        <f t="shared" si="354"/>
        <v>628Matte Black / Satin Brass</v>
      </c>
      <c r="H11353">
        <f t="shared" si="355"/>
        <v>11615</v>
      </c>
    </row>
    <row r="11354" spans="1:8">
      <c r="A11354">
        <v>11616</v>
      </c>
      <c r="B11354" t="s">
        <v>43421</v>
      </c>
      <c r="C11354" t="s">
        <v>61598</v>
      </c>
      <c r="D11354">
        <v>39</v>
      </c>
      <c r="E11354">
        <v>628</v>
      </c>
      <c r="F11354" t="s">
        <v>55133</v>
      </c>
      <c r="G11354" t="str">
        <f t="shared" si="354"/>
        <v>628Satin Brass / Matte Black</v>
      </c>
      <c r="H11354">
        <f t="shared" si="355"/>
        <v>11616</v>
      </c>
    </row>
    <row r="11355" spans="1:8">
      <c r="A11355">
        <v>11617</v>
      </c>
      <c r="B11355" t="s">
        <v>55134</v>
      </c>
      <c r="C11355" t="s">
        <v>61599</v>
      </c>
      <c r="D11355">
        <v>39</v>
      </c>
      <c r="E11355">
        <v>628</v>
      </c>
      <c r="F11355" t="s">
        <v>55135</v>
      </c>
      <c r="G11355" t="str">
        <f t="shared" si="354"/>
        <v>628Satin Brass / Matte White</v>
      </c>
      <c r="H11355">
        <f t="shared" si="355"/>
        <v>11617</v>
      </c>
    </row>
    <row r="11356" spans="1:8">
      <c r="A11356">
        <v>11618</v>
      </c>
      <c r="B11356" t="s">
        <v>55136</v>
      </c>
      <c r="C11356" t="s">
        <v>55136</v>
      </c>
      <c r="D11356">
        <v>6</v>
      </c>
      <c r="E11356">
        <v>109</v>
      </c>
      <c r="F11356" t="s">
        <v>55137</v>
      </c>
      <c r="G11356" t="str">
        <f t="shared" si="354"/>
        <v>109Black / Dark Wood</v>
      </c>
      <c r="H11356">
        <f t="shared" si="355"/>
        <v>11618</v>
      </c>
    </row>
    <row r="11357" spans="1:8">
      <c r="A11357">
        <v>11619</v>
      </c>
      <c r="B11357" t="s">
        <v>55138</v>
      </c>
      <c r="C11357" t="s">
        <v>55138</v>
      </c>
      <c r="D11357">
        <v>48</v>
      </c>
      <c r="E11357">
        <v>109</v>
      </c>
      <c r="F11357" t="s">
        <v>55139</v>
      </c>
      <c r="G11357" t="str">
        <f t="shared" si="354"/>
        <v>109Chrome / Light Wood</v>
      </c>
      <c r="H11357">
        <f t="shared" si="355"/>
        <v>11619</v>
      </c>
    </row>
    <row r="11358" spans="1:8">
      <c r="A11358">
        <v>11620</v>
      </c>
      <c r="B11358" t="s">
        <v>55140</v>
      </c>
      <c r="C11358" t="s">
        <v>55140</v>
      </c>
      <c r="D11358">
        <v>6</v>
      </c>
      <c r="E11358">
        <v>109</v>
      </c>
      <c r="F11358" t="s">
        <v>55141</v>
      </c>
      <c r="G11358" t="str">
        <f t="shared" si="354"/>
        <v>109Black / Black Wood</v>
      </c>
      <c r="H11358">
        <f t="shared" si="355"/>
        <v>11620</v>
      </c>
    </row>
    <row r="11359" spans="1:8">
      <c r="A11359">
        <v>11621</v>
      </c>
      <c r="B11359" t="s">
        <v>19802</v>
      </c>
      <c r="C11359" t="s">
        <v>5853</v>
      </c>
      <c r="D11359">
        <v>8</v>
      </c>
      <c r="E11359">
        <v>1021</v>
      </c>
      <c r="F11359" t="s">
        <v>55142</v>
      </c>
      <c r="G11359" t="str">
        <f t="shared" si="354"/>
        <v>1021Alpine White</v>
      </c>
      <c r="H11359">
        <f t="shared" si="355"/>
        <v>11621</v>
      </c>
    </row>
    <row r="11360" spans="1:8">
      <c r="A11360">
        <v>11622</v>
      </c>
      <c r="B11360" t="s">
        <v>61600</v>
      </c>
      <c r="C11360" t="s">
        <v>61601</v>
      </c>
      <c r="D11360">
        <v>48</v>
      </c>
      <c r="E11360">
        <v>109</v>
      </c>
      <c r="F11360" t="s">
        <v>55143</v>
      </c>
      <c r="G11360" t="str">
        <f t="shared" si="354"/>
        <v>109Chrome Legs / Light Wood Veneer Backrest</v>
      </c>
      <c r="H11360">
        <f t="shared" si="355"/>
        <v>11622</v>
      </c>
    </row>
    <row r="11361" spans="1:8">
      <c r="A11361">
        <v>11623</v>
      </c>
      <c r="B11361" t="s">
        <v>61602</v>
      </c>
      <c r="C11361" t="s">
        <v>61603</v>
      </c>
      <c r="D11361">
        <v>6</v>
      </c>
      <c r="E11361">
        <v>109</v>
      </c>
      <c r="F11361" t="s">
        <v>55144</v>
      </c>
      <c r="G11361" t="str">
        <f t="shared" si="354"/>
        <v>109Black Legs / Dark Wood Veneer Backrest</v>
      </c>
      <c r="H11361">
        <f t="shared" si="355"/>
        <v>11623</v>
      </c>
    </row>
    <row r="11362" spans="1:8">
      <c r="A11362">
        <v>11624</v>
      </c>
      <c r="B11362" t="s">
        <v>61604</v>
      </c>
      <c r="C11362" t="s">
        <v>61605</v>
      </c>
      <c r="D11362">
        <v>6</v>
      </c>
      <c r="E11362">
        <v>109</v>
      </c>
      <c r="F11362" t="s">
        <v>55145</v>
      </c>
      <c r="G11362" t="str">
        <f t="shared" si="354"/>
        <v>109Black Legs / Black Wood Veneer Backrest</v>
      </c>
      <c r="H11362">
        <f t="shared" si="355"/>
        <v>11624</v>
      </c>
    </row>
    <row r="11363" spans="1:8">
      <c r="A11363">
        <v>11625</v>
      </c>
      <c r="B11363" t="s">
        <v>55146</v>
      </c>
      <c r="C11363" t="s">
        <v>55147</v>
      </c>
      <c r="D11363">
        <v>6</v>
      </c>
      <c r="E11363">
        <v>846</v>
      </c>
      <c r="F11363" t="s">
        <v>55148</v>
      </c>
      <c r="G11363" t="str">
        <f t="shared" si="354"/>
        <v>846Antique Copper / Matte Black</v>
      </c>
      <c r="H11363">
        <f t="shared" si="355"/>
        <v>11625</v>
      </c>
    </row>
    <row r="11364" spans="1:8">
      <c r="A11364">
        <v>11626</v>
      </c>
      <c r="B11364" t="s">
        <v>43415</v>
      </c>
      <c r="C11364" t="s">
        <v>55149</v>
      </c>
      <c r="D11364">
        <v>6</v>
      </c>
      <c r="E11364">
        <v>846</v>
      </c>
      <c r="F11364" t="s">
        <v>55150</v>
      </c>
      <c r="G11364" t="str">
        <f t="shared" si="354"/>
        <v>846Polished Nickel / Matte Black</v>
      </c>
      <c r="H11364">
        <f t="shared" si="355"/>
        <v>11626</v>
      </c>
    </row>
    <row r="11365" spans="1:8">
      <c r="A11365">
        <v>11627</v>
      </c>
      <c r="B11365" t="s">
        <v>37573</v>
      </c>
      <c r="C11365" t="s">
        <v>37573</v>
      </c>
      <c r="D11365">
        <v>35</v>
      </c>
      <c r="E11365">
        <v>1015</v>
      </c>
      <c r="F11365" t="s">
        <v>55151</v>
      </c>
      <c r="G11365" t="str">
        <f t="shared" si="354"/>
        <v>1015Antique Brushed Aluminum</v>
      </c>
      <c r="H11365">
        <f t="shared" si="355"/>
        <v>11627</v>
      </c>
    </row>
    <row r="11366" spans="1:8">
      <c r="A11366">
        <v>11628</v>
      </c>
      <c r="B11366" t="s">
        <v>55152</v>
      </c>
      <c r="C11366" t="s">
        <v>55153</v>
      </c>
      <c r="D11366">
        <v>6</v>
      </c>
      <c r="E11366" t="s">
        <v>5853</v>
      </c>
      <c r="F11366" t="s">
        <v>55154</v>
      </c>
      <c r="G11366" t="str">
        <f t="shared" si="354"/>
        <v>Brushed Brass / Matte Black</v>
      </c>
      <c r="H11366">
        <f t="shared" si="355"/>
        <v>11628</v>
      </c>
    </row>
    <row r="11367" spans="1:8">
      <c r="A11367">
        <v>11629</v>
      </c>
      <c r="B11367" t="s">
        <v>55155</v>
      </c>
      <c r="C11367" t="s">
        <v>55156</v>
      </c>
      <c r="D11367">
        <v>6</v>
      </c>
      <c r="E11367">
        <v>846</v>
      </c>
      <c r="F11367" t="s">
        <v>55157</v>
      </c>
      <c r="G11367" t="str">
        <f t="shared" si="354"/>
        <v>846Brushed Satin Nickel / Matte Black</v>
      </c>
      <c r="H11367">
        <f t="shared" si="355"/>
        <v>11629</v>
      </c>
    </row>
    <row r="11368" spans="1:8">
      <c r="A11368">
        <v>11630</v>
      </c>
      <c r="B11368" t="s">
        <v>55158</v>
      </c>
      <c r="C11368" t="s">
        <v>55159</v>
      </c>
      <c r="D11368">
        <v>6</v>
      </c>
      <c r="E11368">
        <v>846</v>
      </c>
      <c r="F11368" t="s">
        <v>55160</v>
      </c>
      <c r="G11368" t="str">
        <f t="shared" si="354"/>
        <v>846Polished Chrome / Matte Black</v>
      </c>
      <c r="H11368">
        <f t="shared" si="355"/>
        <v>11630</v>
      </c>
    </row>
    <row r="11369" spans="1:8">
      <c r="A11369">
        <v>11631</v>
      </c>
      <c r="B11369" t="s">
        <v>55161</v>
      </c>
      <c r="C11369" t="s">
        <v>55162</v>
      </c>
      <c r="D11369">
        <v>19</v>
      </c>
      <c r="E11369">
        <v>846</v>
      </c>
      <c r="F11369" t="s">
        <v>55163</v>
      </c>
      <c r="G11369" t="str">
        <f t="shared" si="354"/>
        <v>846Matte Black / Antique Copper</v>
      </c>
      <c r="H11369">
        <f t="shared" si="355"/>
        <v>11631</v>
      </c>
    </row>
    <row r="11370" spans="1:8">
      <c r="A11370">
        <v>11632</v>
      </c>
      <c r="B11370" t="s">
        <v>46172</v>
      </c>
      <c r="C11370" t="s">
        <v>55164</v>
      </c>
      <c r="D11370">
        <v>39</v>
      </c>
      <c r="E11370">
        <v>846</v>
      </c>
      <c r="F11370" t="s">
        <v>55165</v>
      </c>
      <c r="G11370" t="str">
        <f t="shared" si="354"/>
        <v>846Matte Black / Brushed Brass</v>
      </c>
      <c r="H11370">
        <f t="shared" si="355"/>
        <v>11632</v>
      </c>
    </row>
    <row r="11371" spans="1:8">
      <c r="A11371">
        <v>11633</v>
      </c>
      <c r="B11371" t="s">
        <v>55166</v>
      </c>
      <c r="C11371" t="s">
        <v>55167</v>
      </c>
      <c r="D11371">
        <v>48</v>
      </c>
      <c r="E11371">
        <v>846</v>
      </c>
      <c r="F11371" t="s">
        <v>55168</v>
      </c>
      <c r="G11371" t="str">
        <f t="shared" si="354"/>
        <v>846Matte Black / Polished Chrome</v>
      </c>
      <c r="H11371">
        <f t="shared" si="355"/>
        <v>11633</v>
      </c>
    </row>
    <row r="11372" spans="1:8">
      <c r="A11372">
        <v>11634</v>
      </c>
      <c r="B11372" t="s">
        <v>36392</v>
      </c>
      <c r="C11372" t="s">
        <v>55169</v>
      </c>
      <c r="D11372">
        <v>24</v>
      </c>
      <c r="E11372">
        <v>846</v>
      </c>
      <c r="F11372" t="s">
        <v>55170</v>
      </c>
      <c r="G11372" t="str">
        <f t="shared" si="354"/>
        <v>846Matte Black / Polished Nickel</v>
      </c>
      <c r="H11372">
        <f t="shared" si="355"/>
        <v>11634</v>
      </c>
    </row>
    <row r="11373" spans="1:8">
      <c r="A11373">
        <v>11635</v>
      </c>
      <c r="B11373" t="s">
        <v>55171</v>
      </c>
      <c r="C11373" t="s">
        <v>55172</v>
      </c>
      <c r="D11373">
        <v>1</v>
      </c>
      <c r="E11373">
        <v>846</v>
      </c>
      <c r="F11373" t="s">
        <v>55173</v>
      </c>
      <c r="G11373" t="str">
        <f t="shared" si="354"/>
        <v>846Matte Black / Brushed Satin Nickel</v>
      </c>
      <c r="H11373">
        <f t="shared" si="355"/>
        <v>11635</v>
      </c>
    </row>
    <row r="11374" spans="1:8">
      <c r="A11374">
        <v>11636</v>
      </c>
      <c r="B11374" t="s">
        <v>55174</v>
      </c>
      <c r="C11374" t="s">
        <v>55175</v>
      </c>
      <c r="D11374">
        <v>9</v>
      </c>
      <c r="E11374">
        <v>343</v>
      </c>
      <c r="F11374" t="s">
        <v>55176</v>
      </c>
      <c r="G11374" t="str">
        <f t="shared" si="354"/>
        <v>343Cream Crackle Ceramic</v>
      </c>
      <c r="H11374">
        <f t="shared" si="355"/>
        <v>11636</v>
      </c>
    </row>
    <row r="11375" spans="1:8">
      <c r="A11375">
        <v>11637</v>
      </c>
      <c r="B11375" t="s">
        <v>55177</v>
      </c>
      <c r="C11375" t="s">
        <v>55178</v>
      </c>
      <c r="D11375">
        <v>155</v>
      </c>
      <c r="E11375">
        <v>343</v>
      </c>
      <c r="F11375" t="s">
        <v>55179</v>
      </c>
      <c r="G11375" t="str">
        <f t="shared" si="354"/>
        <v>343Light Blue Ceramic</v>
      </c>
      <c r="H11375">
        <f t="shared" si="355"/>
        <v>11637</v>
      </c>
    </row>
    <row r="11376" spans="1:8">
      <c r="A11376">
        <v>11638</v>
      </c>
      <c r="B11376" t="s">
        <v>55180</v>
      </c>
      <c r="C11376" t="s">
        <v>55181</v>
      </c>
      <c r="D11376">
        <v>14</v>
      </c>
      <c r="E11376">
        <v>343</v>
      </c>
      <c r="F11376" t="s">
        <v>55182</v>
      </c>
      <c r="G11376" t="str">
        <f t="shared" si="354"/>
        <v>343Black / Natural Wood</v>
      </c>
      <c r="H11376">
        <f t="shared" si="355"/>
        <v>11638</v>
      </c>
    </row>
    <row r="11377" spans="1:8">
      <c r="A11377">
        <v>11639</v>
      </c>
      <c r="B11377" t="s">
        <v>55183</v>
      </c>
      <c r="C11377" t="s">
        <v>55184</v>
      </c>
      <c r="D11377">
        <v>14</v>
      </c>
      <c r="E11377">
        <v>343</v>
      </c>
      <c r="F11377" t="s">
        <v>55185</v>
      </c>
      <c r="G11377" t="str">
        <f t="shared" si="354"/>
        <v>343Natural Burl Wood</v>
      </c>
      <c r="H11377">
        <f t="shared" si="355"/>
        <v>11639</v>
      </c>
    </row>
    <row r="11378" spans="1:8">
      <c r="A11378">
        <v>11640</v>
      </c>
      <c r="B11378" t="s">
        <v>55186</v>
      </c>
      <c r="C11378" t="s">
        <v>55187</v>
      </c>
      <c r="D11378">
        <v>25</v>
      </c>
      <c r="E11378">
        <v>343</v>
      </c>
      <c r="F11378" t="s">
        <v>55188</v>
      </c>
      <c r="G11378" t="str">
        <f t="shared" si="354"/>
        <v>343Faux Horn Lacquer</v>
      </c>
      <c r="H11378">
        <f t="shared" si="355"/>
        <v>11640</v>
      </c>
    </row>
    <row r="11379" spans="1:8">
      <c r="A11379">
        <v>11641</v>
      </c>
      <c r="B11379" t="s">
        <v>55189</v>
      </c>
      <c r="C11379" t="s">
        <v>55190</v>
      </c>
      <c r="D11379">
        <v>9</v>
      </c>
      <c r="E11379">
        <v>445</v>
      </c>
      <c r="F11379" t="s">
        <v>55191</v>
      </c>
      <c r="G11379" t="str">
        <f t="shared" si="354"/>
        <v>445Tuscan Wash</v>
      </c>
      <c r="H11379">
        <f t="shared" si="355"/>
        <v>11641</v>
      </c>
    </row>
    <row r="11380" spans="1:8">
      <c r="A11380">
        <v>11642</v>
      </c>
      <c r="B11380" t="s">
        <v>55192</v>
      </c>
      <c r="C11380" t="s">
        <v>55193</v>
      </c>
      <c r="D11380">
        <v>25</v>
      </c>
      <c r="E11380">
        <v>445</v>
      </c>
      <c r="F11380" t="s">
        <v>55194</v>
      </c>
      <c r="G11380" t="str">
        <f t="shared" si="354"/>
        <v>445Honey Rattan</v>
      </c>
      <c r="H11380">
        <f t="shared" si="355"/>
        <v>11642</v>
      </c>
    </row>
    <row r="11381" spans="1:8">
      <c r="A11381">
        <v>11643</v>
      </c>
      <c r="B11381" t="s">
        <v>21306</v>
      </c>
      <c r="C11381" t="s">
        <v>55195</v>
      </c>
      <c r="D11381">
        <v>155</v>
      </c>
      <c r="E11381">
        <v>445</v>
      </c>
      <c r="F11381" t="s">
        <v>55196</v>
      </c>
      <c r="G11381" t="str">
        <f t="shared" si="354"/>
        <v>445Slate Blue</v>
      </c>
      <c r="H11381">
        <f t="shared" si="355"/>
        <v>11643</v>
      </c>
    </row>
    <row r="11382" spans="1:8">
      <c r="A11382">
        <v>11644</v>
      </c>
      <c r="B11382" t="s">
        <v>55197</v>
      </c>
      <c r="C11382" t="s">
        <v>55198</v>
      </c>
      <c r="D11382">
        <v>20</v>
      </c>
      <c r="E11382">
        <v>701</v>
      </c>
      <c r="F11382" t="s">
        <v>55199</v>
      </c>
      <c r="G11382" t="str">
        <f t="shared" si="354"/>
        <v>701Warm Taupe Travertine</v>
      </c>
      <c r="H11382">
        <f t="shared" si="355"/>
        <v>11644</v>
      </c>
    </row>
    <row r="11383" spans="1:8">
      <c r="A11383">
        <v>11645</v>
      </c>
      <c r="B11383" t="s">
        <v>15444</v>
      </c>
      <c r="C11383" t="s">
        <v>55200</v>
      </c>
      <c r="D11383">
        <v>9</v>
      </c>
      <c r="E11383">
        <v>445</v>
      </c>
      <c r="F11383" t="s">
        <v>55201</v>
      </c>
      <c r="G11383" t="str">
        <f t="shared" si="354"/>
        <v>445Oat</v>
      </c>
      <c r="H11383">
        <f t="shared" si="355"/>
        <v>11645</v>
      </c>
    </row>
    <row r="11384" spans="1:8">
      <c r="A11384">
        <v>11646</v>
      </c>
      <c r="B11384" t="s">
        <v>51643</v>
      </c>
      <c r="C11384" t="s">
        <v>51644</v>
      </c>
      <c r="D11384">
        <v>10</v>
      </c>
      <c r="E11384">
        <v>445</v>
      </c>
      <c r="F11384" t="s">
        <v>55202</v>
      </c>
      <c r="G11384" t="str">
        <f t="shared" si="354"/>
        <v>445Paprika</v>
      </c>
      <c r="H11384">
        <f t="shared" si="355"/>
        <v>11646</v>
      </c>
    </row>
    <row r="11385" spans="1:8">
      <c r="A11385">
        <v>11647</v>
      </c>
      <c r="B11385" t="s">
        <v>55203</v>
      </c>
      <c r="C11385" t="s">
        <v>55204</v>
      </c>
      <c r="D11385">
        <v>14</v>
      </c>
      <c r="E11385">
        <v>701</v>
      </c>
      <c r="F11385" t="s">
        <v>55205</v>
      </c>
      <c r="G11385" t="str">
        <f t="shared" si="354"/>
        <v>701Golden Pine</v>
      </c>
      <c r="H11385">
        <f t="shared" si="355"/>
        <v>11647</v>
      </c>
    </row>
    <row r="11386" spans="1:8">
      <c r="A11386">
        <v>11648</v>
      </c>
      <c r="B11386" t="s">
        <v>3686</v>
      </c>
      <c r="C11386" t="s">
        <v>55206</v>
      </c>
      <c r="D11386">
        <v>155</v>
      </c>
      <c r="E11386">
        <v>445</v>
      </c>
      <c r="F11386" t="s">
        <v>55207</v>
      </c>
      <c r="G11386" t="str">
        <f t="shared" si="354"/>
        <v>445Ice</v>
      </c>
      <c r="H11386">
        <f t="shared" si="355"/>
        <v>11648</v>
      </c>
    </row>
    <row r="11387" spans="1:8">
      <c r="A11387">
        <v>11649</v>
      </c>
      <c r="B11387" t="s">
        <v>4163</v>
      </c>
      <c r="C11387" t="s">
        <v>55208</v>
      </c>
      <c r="D11387">
        <v>9</v>
      </c>
      <c r="E11387">
        <v>445</v>
      </c>
      <c r="F11387" t="s">
        <v>55209</v>
      </c>
      <c r="G11387" t="str">
        <f t="shared" si="354"/>
        <v>445Moss</v>
      </c>
      <c r="H11387">
        <f t="shared" si="355"/>
        <v>11649</v>
      </c>
    </row>
    <row r="11388" spans="1:8">
      <c r="A11388">
        <v>11650</v>
      </c>
      <c r="B11388" t="s">
        <v>1835</v>
      </c>
      <c r="C11388" t="s">
        <v>55210</v>
      </c>
      <c r="D11388">
        <v>12</v>
      </c>
      <c r="E11388">
        <v>445</v>
      </c>
      <c r="F11388" t="s">
        <v>55211</v>
      </c>
      <c r="G11388" t="str">
        <f t="shared" si="354"/>
        <v>445Seafoam</v>
      </c>
      <c r="H11388">
        <f t="shared" si="355"/>
        <v>11650</v>
      </c>
    </row>
    <row r="11389" spans="1:8">
      <c r="A11389">
        <v>11651</v>
      </c>
      <c r="B11389" t="s">
        <v>55212</v>
      </c>
      <c r="C11389" t="s">
        <v>55213</v>
      </c>
      <c r="D11389">
        <v>13</v>
      </c>
      <c r="E11389">
        <v>701</v>
      </c>
      <c r="F11389" t="s">
        <v>55214</v>
      </c>
      <c r="G11389" t="str">
        <f t="shared" si="354"/>
        <v>701Glossy Walnut Brown</v>
      </c>
      <c r="H11389">
        <f t="shared" si="355"/>
        <v>11651</v>
      </c>
    </row>
    <row r="11390" spans="1:8">
      <c r="A11390">
        <v>11652</v>
      </c>
      <c r="B11390" t="s">
        <v>6165</v>
      </c>
      <c r="C11390" t="s">
        <v>5853</v>
      </c>
      <c r="D11390">
        <v>17</v>
      </c>
      <c r="E11390">
        <v>1021</v>
      </c>
      <c r="F11390" t="s">
        <v>55215</v>
      </c>
      <c r="G11390" t="str">
        <f t="shared" si="354"/>
        <v>1021Anodized Silver</v>
      </c>
      <c r="H11390">
        <f t="shared" si="355"/>
        <v>11652</v>
      </c>
    </row>
    <row r="11391" spans="1:8">
      <c r="A11391">
        <v>11653</v>
      </c>
      <c r="B11391" t="s">
        <v>55216</v>
      </c>
      <c r="C11391" t="s">
        <v>55217</v>
      </c>
      <c r="D11391">
        <v>7</v>
      </c>
      <c r="E11391">
        <v>445</v>
      </c>
      <c r="F11391" t="s">
        <v>55218</v>
      </c>
      <c r="G11391" t="str">
        <f t="shared" si="354"/>
        <v>445Textured Matte Charcoal</v>
      </c>
      <c r="H11391">
        <f t="shared" si="355"/>
        <v>11653</v>
      </c>
    </row>
    <row r="11392" spans="1:8">
      <c r="A11392">
        <v>11654</v>
      </c>
      <c r="B11392" t="s">
        <v>7123</v>
      </c>
      <c r="C11392" t="s">
        <v>55219</v>
      </c>
      <c r="D11392">
        <v>70</v>
      </c>
      <c r="E11392">
        <v>445</v>
      </c>
      <c r="F11392" t="s">
        <v>55220</v>
      </c>
      <c r="G11392" t="str">
        <f t="shared" si="354"/>
        <v>445Spice</v>
      </c>
      <c r="H11392">
        <f t="shared" si="355"/>
        <v>11654</v>
      </c>
    </row>
    <row r="11393" spans="1:8">
      <c r="A11393">
        <v>11655</v>
      </c>
      <c r="B11393" t="s">
        <v>14927</v>
      </c>
      <c r="C11393" t="s">
        <v>55221</v>
      </c>
      <c r="D11393">
        <v>6</v>
      </c>
      <c r="E11393">
        <v>445</v>
      </c>
      <c r="F11393" t="s">
        <v>55222</v>
      </c>
      <c r="G11393" t="str">
        <f t="shared" si="354"/>
        <v>445Eggplant</v>
      </c>
      <c r="H11393">
        <f t="shared" si="355"/>
        <v>11655</v>
      </c>
    </row>
    <row r="11394" spans="1:8">
      <c r="A11394">
        <v>11656</v>
      </c>
      <c r="B11394" t="s">
        <v>55223</v>
      </c>
      <c r="C11394" t="s">
        <v>55224</v>
      </c>
      <c r="D11394">
        <v>14</v>
      </c>
      <c r="E11394">
        <v>445</v>
      </c>
      <c r="F11394" t="s">
        <v>55225</v>
      </c>
      <c r="G11394" t="str">
        <f t="shared" si="354"/>
        <v>445Blonde Veneer</v>
      </c>
      <c r="H11394">
        <f t="shared" si="355"/>
        <v>11656</v>
      </c>
    </row>
    <row r="11395" spans="1:8">
      <c r="A11395">
        <v>11657</v>
      </c>
      <c r="B11395" t="s">
        <v>36555</v>
      </c>
      <c r="C11395" t="s">
        <v>55226</v>
      </c>
      <c r="D11395">
        <v>6</v>
      </c>
      <c r="E11395">
        <v>701</v>
      </c>
      <c r="F11395" t="s">
        <v>55227</v>
      </c>
      <c r="G11395" t="str">
        <f t="shared" ref="G11395:G11458" si="356">CONCATENATE(E11395,B11395)</f>
        <v>701Black Stained Ash</v>
      </c>
      <c r="H11395">
        <f t="shared" ref="H11395:H11458" si="357">A11395</f>
        <v>11657</v>
      </c>
    </row>
    <row r="11396" spans="1:8">
      <c r="A11396">
        <v>11658</v>
      </c>
      <c r="B11396" t="s">
        <v>4161</v>
      </c>
      <c r="C11396" t="s">
        <v>55228</v>
      </c>
      <c r="D11396">
        <v>70</v>
      </c>
      <c r="E11396">
        <v>701</v>
      </c>
      <c r="F11396" t="s">
        <v>55229</v>
      </c>
      <c r="G11396" t="str">
        <f t="shared" si="356"/>
        <v>701Mustard</v>
      </c>
      <c r="H11396">
        <f t="shared" si="357"/>
        <v>11658</v>
      </c>
    </row>
    <row r="11397" spans="1:8">
      <c r="A11397">
        <v>11659</v>
      </c>
      <c r="B11397" t="s">
        <v>30249</v>
      </c>
      <c r="C11397" t="s">
        <v>55230</v>
      </c>
      <c r="D11397">
        <v>14</v>
      </c>
      <c r="E11397">
        <v>701</v>
      </c>
      <c r="F11397" t="s">
        <v>55231</v>
      </c>
      <c r="G11397" t="str">
        <f t="shared" si="356"/>
        <v>701Soaped Oak</v>
      </c>
      <c r="H11397">
        <f t="shared" si="357"/>
        <v>11659</v>
      </c>
    </row>
    <row r="11398" spans="1:8">
      <c r="A11398">
        <v>11660</v>
      </c>
      <c r="B11398" t="s">
        <v>49812</v>
      </c>
      <c r="C11398" t="s">
        <v>55232</v>
      </c>
      <c r="D11398">
        <v>14</v>
      </c>
      <c r="E11398">
        <v>701</v>
      </c>
      <c r="F11398" t="s">
        <v>55233</v>
      </c>
      <c r="G11398" t="str">
        <f t="shared" si="356"/>
        <v>701Oiled Oak</v>
      </c>
      <c r="H11398">
        <f t="shared" si="357"/>
        <v>11660</v>
      </c>
    </row>
    <row r="11399" spans="1:8">
      <c r="A11399">
        <v>11661</v>
      </c>
      <c r="B11399" t="s">
        <v>39066</v>
      </c>
      <c r="C11399" t="s">
        <v>55234</v>
      </c>
      <c r="D11399">
        <v>13</v>
      </c>
      <c r="E11399">
        <v>445</v>
      </c>
      <c r="F11399" t="s">
        <v>55235</v>
      </c>
      <c r="G11399" t="str">
        <f t="shared" si="356"/>
        <v>445Desert Sand</v>
      </c>
      <c r="H11399">
        <f t="shared" si="357"/>
        <v>11661</v>
      </c>
    </row>
    <row r="11400" spans="1:8">
      <c r="A11400">
        <v>11662</v>
      </c>
      <c r="B11400" t="s">
        <v>55236</v>
      </c>
      <c r="C11400" t="s">
        <v>55237</v>
      </c>
      <c r="D11400">
        <v>155</v>
      </c>
      <c r="E11400">
        <v>701</v>
      </c>
      <c r="F11400" t="s">
        <v>55238</v>
      </c>
      <c r="G11400" t="str">
        <f t="shared" si="356"/>
        <v>701Midnight Blue / Brass</v>
      </c>
      <c r="H11400">
        <f t="shared" si="357"/>
        <v>11662</v>
      </c>
    </row>
    <row r="11401" spans="1:8">
      <c r="A11401">
        <v>11663</v>
      </c>
      <c r="B11401" t="s">
        <v>16181</v>
      </c>
      <c r="C11401" t="s">
        <v>16181</v>
      </c>
      <c r="D11401">
        <v>16</v>
      </c>
      <c r="E11401">
        <v>355</v>
      </c>
      <c r="F11401" t="s">
        <v>55239</v>
      </c>
      <c r="G11401" t="str">
        <f t="shared" si="356"/>
        <v>355Metallic Gold</v>
      </c>
      <c r="H11401">
        <f t="shared" si="357"/>
        <v>11663</v>
      </c>
    </row>
    <row r="11402" spans="1:8">
      <c r="A11402">
        <v>11664</v>
      </c>
      <c r="B11402" t="s">
        <v>55240</v>
      </c>
      <c r="C11402" t="s">
        <v>55241</v>
      </c>
      <c r="D11402">
        <v>6</v>
      </c>
      <c r="E11402">
        <v>701</v>
      </c>
      <c r="F11402" t="s">
        <v>55242</v>
      </c>
      <c r="G11402" t="str">
        <f t="shared" si="356"/>
        <v>701Black Marquina Marble / Black Stained Ash</v>
      </c>
      <c r="H11402">
        <f t="shared" si="357"/>
        <v>11664</v>
      </c>
    </row>
    <row r="11403" spans="1:8">
      <c r="A11403">
        <v>11665</v>
      </c>
      <c r="B11403" t="s">
        <v>55243</v>
      </c>
      <c r="C11403" t="s">
        <v>55244</v>
      </c>
      <c r="D11403">
        <v>6</v>
      </c>
      <c r="E11403">
        <v>701</v>
      </c>
      <c r="F11403" t="s">
        <v>55245</v>
      </c>
      <c r="G11403" t="str">
        <f t="shared" si="356"/>
        <v>701Black Marquina Marble / Oak</v>
      </c>
      <c r="H11403">
        <f t="shared" si="357"/>
        <v>11665</v>
      </c>
    </row>
    <row r="11404" spans="1:8">
      <c r="A11404">
        <v>11666</v>
      </c>
      <c r="B11404" t="s">
        <v>55246</v>
      </c>
      <c r="C11404" t="s">
        <v>55247</v>
      </c>
      <c r="D11404">
        <v>6</v>
      </c>
      <c r="E11404">
        <v>701</v>
      </c>
      <c r="F11404" t="s">
        <v>55248</v>
      </c>
      <c r="G11404" t="str">
        <f t="shared" si="356"/>
        <v>701Black Marquina Marble / Walnut</v>
      </c>
      <c r="H11404">
        <f t="shared" si="357"/>
        <v>11666</v>
      </c>
    </row>
    <row r="11405" spans="1:8">
      <c r="A11405">
        <v>11667</v>
      </c>
      <c r="B11405" t="s">
        <v>55249</v>
      </c>
      <c r="C11405" t="s">
        <v>55250</v>
      </c>
      <c r="D11405">
        <v>7</v>
      </c>
      <c r="E11405">
        <v>701</v>
      </c>
      <c r="F11405" t="s">
        <v>55251</v>
      </c>
      <c r="G11405" t="str">
        <f t="shared" si="356"/>
        <v>701Grey Emperador Marble / Oak</v>
      </c>
      <c r="H11405">
        <f t="shared" si="357"/>
        <v>11667</v>
      </c>
    </row>
    <row r="11406" spans="1:8">
      <c r="A11406">
        <v>11668</v>
      </c>
      <c r="B11406" t="s">
        <v>55252</v>
      </c>
      <c r="C11406" t="s">
        <v>55253</v>
      </c>
      <c r="D11406">
        <v>7</v>
      </c>
      <c r="E11406">
        <v>701</v>
      </c>
      <c r="F11406" t="s">
        <v>55254</v>
      </c>
      <c r="G11406" t="str">
        <f t="shared" si="356"/>
        <v>701Grey Emperador Marble / Black Stained Ash</v>
      </c>
      <c r="H11406">
        <f t="shared" si="357"/>
        <v>11668</v>
      </c>
    </row>
    <row r="11407" spans="1:8">
      <c r="A11407">
        <v>11669</v>
      </c>
      <c r="B11407" t="s">
        <v>55255</v>
      </c>
      <c r="C11407" t="s">
        <v>55256</v>
      </c>
      <c r="D11407">
        <v>7</v>
      </c>
      <c r="E11407">
        <v>701</v>
      </c>
      <c r="F11407" t="s">
        <v>55257</v>
      </c>
      <c r="G11407" t="str">
        <f t="shared" si="356"/>
        <v>701Grey Emperador Marble / Walnut</v>
      </c>
      <c r="H11407">
        <f t="shared" si="357"/>
        <v>11669</v>
      </c>
    </row>
    <row r="11408" spans="1:8">
      <c r="A11408">
        <v>11670</v>
      </c>
      <c r="B11408" t="s">
        <v>55258</v>
      </c>
      <c r="C11408" t="s">
        <v>55259</v>
      </c>
      <c r="D11408">
        <v>14</v>
      </c>
      <c r="E11408">
        <v>445</v>
      </c>
      <c r="F11408" t="s">
        <v>55260</v>
      </c>
      <c r="G11408" t="str">
        <f t="shared" si="356"/>
        <v>445Chamois Gray</v>
      </c>
      <c r="H11408">
        <f t="shared" si="357"/>
        <v>11670</v>
      </c>
    </row>
    <row r="11409" spans="1:8">
      <c r="A11409">
        <v>11671</v>
      </c>
      <c r="B11409" t="s">
        <v>55261</v>
      </c>
      <c r="C11409" t="s">
        <v>5853</v>
      </c>
      <c r="D11409">
        <v>7</v>
      </c>
      <c r="E11409">
        <v>978</v>
      </c>
      <c r="F11409" t="s">
        <v>55262</v>
      </c>
      <c r="G11409" t="str">
        <f t="shared" si="356"/>
        <v>978Duratek</v>
      </c>
      <c r="H11409">
        <f t="shared" si="357"/>
        <v>11671</v>
      </c>
    </row>
    <row r="11410" spans="1:8">
      <c r="A11410">
        <v>11672</v>
      </c>
      <c r="B11410" t="s">
        <v>55263</v>
      </c>
      <c r="C11410" t="s">
        <v>55263</v>
      </c>
      <c r="D11410">
        <v>155</v>
      </c>
      <c r="E11410">
        <v>99</v>
      </c>
      <c r="F11410" t="s">
        <v>55264</v>
      </c>
      <c r="G11410" t="str">
        <f t="shared" si="356"/>
        <v>99Coastal Blue</v>
      </c>
      <c r="H11410">
        <f t="shared" si="357"/>
        <v>11672</v>
      </c>
    </row>
    <row r="11411" spans="1:8">
      <c r="A11411">
        <v>11673</v>
      </c>
      <c r="B11411" t="s">
        <v>15128</v>
      </c>
      <c r="C11411" t="s">
        <v>15128</v>
      </c>
      <c r="D11411">
        <v>6</v>
      </c>
      <c r="E11411">
        <v>99</v>
      </c>
      <c r="F11411" t="s">
        <v>55265</v>
      </c>
      <c r="G11411" t="str">
        <f t="shared" si="356"/>
        <v>99Mink</v>
      </c>
      <c r="H11411">
        <f t="shared" si="357"/>
        <v>11673</v>
      </c>
    </row>
    <row r="11412" spans="1:8">
      <c r="A11412">
        <v>11674</v>
      </c>
      <c r="B11412" t="s">
        <v>55266</v>
      </c>
      <c r="C11412" t="s">
        <v>55267</v>
      </c>
      <c r="D11412">
        <v>10</v>
      </c>
      <c r="E11412">
        <v>701</v>
      </c>
      <c r="F11412" t="s">
        <v>55268</v>
      </c>
      <c r="G11412" t="str">
        <f t="shared" si="356"/>
        <v>701Black Red</v>
      </c>
      <c r="H11412">
        <f t="shared" si="357"/>
        <v>11674</v>
      </c>
    </row>
    <row r="11413" spans="1:8">
      <c r="A11413">
        <v>11675</v>
      </c>
      <c r="B11413" t="s">
        <v>31112</v>
      </c>
      <c r="C11413" t="s">
        <v>55269</v>
      </c>
      <c r="D11413">
        <v>7</v>
      </c>
      <c r="E11413">
        <v>701</v>
      </c>
      <c r="F11413" t="s">
        <v>55270</v>
      </c>
      <c r="G11413" t="str">
        <f t="shared" si="356"/>
        <v>701Pebble Grey</v>
      </c>
      <c r="H11413">
        <f t="shared" si="357"/>
        <v>11675</v>
      </c>
    </row>
    <row r="11414" spans="1:8">
      <c r="A11414">
        <v>11676</v>
      </c>
      <c r="B11414" t="s">
        <v>40409</v>
      </c>
      <c r="C11414" t="s">
        <v>46592</v>
      </c>
      <c r="D11414">
        <v>39</v>
      </c>
      <c r="E11414">
        <v>924</v>
      </c>
      <c r="F11414" t="s">
        <v>61606</v>
      </c>
      <c r="G11414" t="str">
        <f t="shared" si="356"/>
        <v>924Patina Brass</v>
      </c>
      <c r="H11414">
        <f t="shared" si="357"/>
        <v>11676</v>
      </c>
    </row>
    <row r="11415" spans="1:8">
      <c r="A11415">
        <v>11677</v>
      </c>
      <c r="B11415" t="s">
        <v>304</v>
      </c>
      <c r="C11415" t="s">
        <v>55271</v>
      </c>
      <c r="D11415">
        <v>54</v>
      </c>
      <c r="E11415">
        <v>924</v>
      </c>
      <c r="F11415" t="s">
        <v>61607</v>
      </c>
      <c r="G11415" t="str">
        <f t="shared" si="356"/>
        <v>924Pewter</v>
      </c>
      <c r="H11415">
        <f t="shared" si="357"/>
        <v>11677</v>
      </c>
    </row>
    <row r="11416" spans="1:8">
      <c r="A11416">
        <v>11678</v>
      </c>
      <c r="B11416" t="s">
        <v>48897</v>
      </c>
      <c r="C11416" t="s">
        <v>55272</v>
      </c>
      <c r="D11416">
        <v>14</v>
      </c>
      <c r="E11416">
        <v>445</v>
      </c>
      <c r="F11416" t="s">
        <v>55273</v>
      </c>
      <c r="G11416" t="str">
        <f t="shared" si="356"/>
        <v>445Blonde</v>
      </c>
      <c r="H11416">
        <f t="shared" si="357"/>
        <v>11678</v>
      </c>
    </row>
    <row r="11417" spans="1:8">
      <c r="A11417">
        <v>11679</v>
      </c>
      <c r="B11417" t="s">
        <v>6716</v>
      </c>
      <c r="C11417" t="s">
        <v>55274</v>
      </c>
      <c r="D11417">
        <v>11</v>
      </c>
      <c r="E11417">
        <v>445</v>
      </c>
      <c r="F11417" t="s">
        <v>55275</v>
      </c>
      <c r="G11417" t="str">
        <f t="shared" si="356"/>
        <v>445Russet</v>
      </c>
      <c r="H11417">
        <f t="shared" si="357"/>
        <v>11679</v>
      </c>
    </row>
    <row r="11418" spans="1:8">
      <c r="A11418">
        <v>11680</v>
      </c>
      <c r="B11418" t="s">
        <v>1404</v>
      </c>
      <c r="C11418" t="s">
        <v>55276</v>
      </c>
      <c r="D11418">
        <v>25</v>
      </c>
      <c r="E11418">
        <v>445</v>
      </c>
      <c r="F11418" t="s">
        <v>55277</v>
      </c>
      <c r="G11418" t="str">
        <f t="shared" si="356"/>
        <v>445Tobacco</v>
      </c>
      <c r="H11418">
        <f t="shared" si="357"/>
        <v>11680</v>
      </c>
    </row>
    <row r="11419" spans="1:8">
      <c r="A11419">
        <v>11681</v>
      </c>
      <c r="B11419" t="s">
        <v>21353</v>
      </c>
      <c r="C11419" t="s">
        <v>55278</v>
      </c>
      <c r="D11419">
        <v>7</v>
      </c>
      <c r="E11419">
        <v>121</v>
      </c>
      <c r="F11419" t="s">
        <v>55279</v>
      </c>
      <c r="G11419" t="str">
        <f t="shared" si="356"/>
        <v>121Dove Grey</v>
      </c>
      <c r="H11419">
        <f t="shared" si="357"/>
        <v>11681</v>
      </c>
    </row>
    <row r="11420" spans="1:8">
      <c r="A11420">
        <v>11682</v>
      </c>
      <c r="B11420" t="s">
        <v>18974</v>
      </c>
      <c r="C11420" t="s">
        <v>55280</v>
      </c>
      <c r="D11420">
        <v>10</v>
      </c>
      <c r="E11420">
        <v>121</v>
      </c>
      <c r="F11420" t="s">
        <v>55281</v>
      </c>
      <c r="G11420" t="str">
        <f t="shared" si="356"/>
        <v>121Brick Red</v>
      </c>
      <c r="H11420">
        <f t="shared" si="357"/>
        <v>11682</v>
      </c>
    </row>
    <row r="11421" spans="1:8">
      <c r="A11421">
        <v>11683</v>
      </c>
      <c r="B11421" t="s">
        <v>22439</v>
      </c>
      <c r="C11421" t="s">
        <v>55282</v>
      </c>
      <c r="D11421">
        <v>25</v>
      </c>
      <c r="E11421">
        <v>701</v>
      </c>
      <c r="F11421" t="s">
        <v>55283</v>
      </c>
      <c r="G11421" t="str">
        <f t="shared" si="356"/>
        <v>701Rattan</v>
      </c>
      <c r="H11421">
        <f t="shared" si="357"/>
        <v>11683</v>
      </c>
    </row>
    <row r="11422" spans="1:8">
      <c r="A11422">
        <v>11684</v>
      </c>
      <c r="B11422" t="s">
        <v>232</v>
      </c>
      <c r="C11422" t="s">
        <v>5853</v>
      </c>
      <c r="D11422">
        <v>1</v>
      </c>
      <c r="E11422">
        <v>468</v>
      </c>
      <c r="F11422" t="s">
        <v>55284</v>
      </c>
      <c r="G11422" t="str">
        <f t="shared" si="356"/>
        <v>468Satin Nickel</v>
      </c>
      <c r="H11422">
        <f t="shared" si="357"/>
        <v>11684</v>
      </c>
    </row>
    <row r="11423" spans="1:8">
      <c r="A11423">
        <v>11685</v>
      </c>
      <c r="B11423" t="s">
        <v>11373</v>
      </c>
      <c r="C11423" t="s">
        <v>55285</v>
      </c>
      <c r="D11423">
        <v>6</v>
      </c>
      <c r="E11423">
        <v>701</v>
      </c>
      <c r="F11423" t="s">
        <v>55286</v>
      </c>
      <c r="G11423" t="str">
        <f t="shared" si="356"/>
        <v>701Black / Walnut</v>
      </c>
      <c r="H11423">
        <f t="shared" si="357"/>
        <v>11685</v>
      </c>
    </row>
    <row r="11424" spans="1:8">
      <c r="A11424">
        <v>11686</v>
      </c>
      <c r="B11424" t="s">
        <v>55287</v>
      </c>
      <c r="C11424" t="s">
        <v>55288</v>
      </c>
      <c r="D11424">
        <v>39</v>
      </c>
      <c r="E11424">
        <v>701</v>
      </c>
      <c r="F11424" t="s">
        <v>55289</v>
      </c>
      <c r="G11424" t="str">
        <f t="shared" si="356"/>
        <v>701Antique Brass / Walnut</v>
      </c>
      <c r="H11424">
        <f t="shared" si="357"/>
        <v>11686</v>
      </c>
    </row>
    <row r="11425" spans="1:8">
      <c r="A11425">
        <v>11687</v>
      </c>
      <c r="B11425" t="s">
        <v>22439</v>
      </c>
      <c r="C11425" t="s">
        <v>22439</v>
      </c>
      <c r="D11425">
        <v>25</v>
      </c>
      <c r="E11425" t="s">
        <v>5853</v>
      </c>
      <c r="F11425" t="s">
        <v>55290</v>
      </c>
      <c r="G11425" t="str">
        <f t="shared" si="356"/>
        <v>Rattan</v>
      </c>
      <c r="H11425">
        <f t="shared" si="357"/>
        <v>11687</v>
      </c>
    </row>
    <row r="11426" spans="1:8">
      <c r="A11426">
        <v>11688</v>
      </c>
      <c r="B11426" t="s">
        <v>45219</v>
      </c>
      <c r="C11426" t="s">
        <v>45219</v>
      </c>
      <c r="D11426">
        <v>7</v>
      </c>
      <c r="E11426">
        <v>99</v>
      </c>
      <c r="F11426" t="s">
        <v>55291</v>
      </c>
      <c r="G11426" t="str">
        <f t="shared" si="356"/>
        <v>99Grey Blue</v>
      </c>
      <c r="H11426">
        <f t="shared" si="357"/>
        <v>11688</v>
      </c>
    </row>
    <row r="11427" spans="1:8">
      <c r="A11427">
        <v>11689</v>
      </c>
      <c r="B11427" t="s">
        <v>43605</v>
      </c>
      <c r="C11427" t="s">
        <v>5853</v>
      </c>
      <c r="D11427">
        <v>6</v>
      </c>
      <c r="E11427">
        <v>865</v>
      </c>
      <c r="F11427" t="s">
        <v>55292</v>
      </c>
      <c r="G11427" t="str">
        <f t="shared" si="356"/>
        <v>865Black / Aged Brass</v>
      </c>
      <c r="H11427">
        <f t="shared" si="357"/>
        <v>11689</v>
      </c>
    </row>
    <row r="11428" spans="1:8">
      <c r="A11428">
        <v>11690</v>
      </c>
      <c r="B11428" t="s">
        <v>47687</v>
      </c>
      <c r="C11428" t="s">
        <v>5853</v>
      </c>
      <c r="D11428">
        <v>6</v>
      </c>
      <c r="E11428">
        <v>865</v>
      </c>
      <c r="F11428" t="s">
        <v>55293</v>
      </c>
      <c r="G11428" t="str">
        <f t="shared" si="356"/>
        <v>865Black / Satin Nickel</v>
      </c>
      <c r="H11428">
        <f t="shared" si="357"/>
        <v>11690</v>
      </c>
    </row>
    <row r="11429" spans="1:8">
      <c r="A11429">
        <v>11691</v>
      </c>
      <c r="B11429" t="s">
        <v>55294</v>
      </c>
      <c r="C11429" t="s">
        <v>5853</v>
      </c>
      <c r="D11429">
        <v>6</v>
      </c>
      <c r="E11429">
        <v>865</v>
      </c>
      <c r="F11429" t="s">
        <v>55295</v>
      </c>
      <c r="G11429" t="str">
        <f t="shared" si="356"/>
        <v>865Black / Weathered Oak</v>
      </c>
      <c r="H11429">
        <f t="shared" si="357"/>
        <v>11691</v>
      </c>
    </row>
    <row r="11430" spans="1:8">
      <c r="A11430">
        <v>11692</v>
      </c>
      <c r="B11430" t="s">
        <v>43619</v>
      </c>
      <c r="C11430" t="s">
        <v>5853</v>
      </c>
      <c r="D11430">
        <v>8</v>
      </c>
      <c r="E11430">
        <v>865</v>
      </c>
      <c r="F11430" t="s">
        <v>55296</v>
      </c>
      <c r="G11430" t="str">
        <f t="shared" si="356"/>
        <v>865White / Aged Brass</v>
      </c>
      <c r="H11430">
        <f t="shared" si="357"/>
        <v>11692</v>
      </c>
    </row>
    <row r="11431" spans="1:8">
      <c r="A11431">
        <v>11693</v>
      </c>
      <c r="B11431" t="s">
        <v>625</v>
      </c>
      <c r="C11431" t="s">
        <v>55297</v>
      </c>
      <c r="D11431">
        <v>18</v>
      </c>
      <c r="E11431">
        <v>715</v>
      </c>
      <c r="F11431" t="s">
        <v>55298</v>
      </c>
      <c r="G11431" t="str">
        <f t="shared" si="356"/>
        <v>715Architectural Bronze</v>
      </c>
      <c r="H11431">
        <f t="shared" si="357"/>
        <v>11693</v>
      </c>
    </row>
    <row r="11432" spans="1:8">
      <c r="A11432">
        <v>11703</v>
      </c>
      <c r="B11432" t="s">
        <v>55299</v>
      </c>
      <c r="C11432" t="s">
        <v>64248</v>
      </c>
      <c r="D11432">
        <v>39</v>
      </c>
      <c r="E11432">
        <v>390</v>
      </c>
      <c r="F11432" t="s">
        <v>55300</v>
      </c>
      <c r="G11432" t="str">
        <f t="shared" si="356"/>
        <v>390Vintage Polished Brass</v>
      </c>
      <c r="H11432">
        <f t="shared" si="357"/>
        <v>11703</v>
      </c>
    </row>
    <row r="11433" spans="1:8">
      <c r="A11433">
        <v>11704</v>
      </c>
      <c r="B11433" t="s">
        <v>55301</v>
      </c>
      <c r="C11433" t="s">
        <v>5853</v>
      </c>
      <c r="D11433">
        <v>1</v>
      </c>
      <c r="E11433">
        <v>865</v>
      </c>
      <c r="F11433" t="s">
        <v>55302</v>
      </c>
      <c r="G11433" t="str">
        <f t="shared" si="356"/>
        <v>865Satin Nickel / Walnut</v>
      </c>
      <c r="H11433">
        <f t="shared" si="357"/>
        <v>11704</v>
      </c>
    </row>
    <row r="11434" spans="1:8">
      <c r="A11434">
        <v>11705</v>
      </c>
      <c r="B11434" t="s">
        <v>61608</v>
      </c>
      <c r="C11434" t="s">
        <v>61609</v>
      </c>
      <c r="D11434">
        <v>39</v>
      </c>
      <c r="E11434">
        <v>390</v>
      </c>
      <c r="F11434" t="s">
        <v>55303</v>
      </c>
      <c r="G11434" t="str">
        <f t="shared" si="356"/>
        <v>390Vintage Brass / White Marble</v>
      </c>
      <c r="H11434">
        <f t="shared" si="357"/>
        <v>11705</v>
      </c>
    </row>
    <row r="11435" spans="1:8">
      <c r="A11435">
        <v>11706</v>
      </c>
      <c r="B11435" t="s">
        <v>61610</v>
      </c>
      <c r="C11435" t="s">
        <v>61611</v>
      </c>
      <c r="D11435">
        <v>39</v>
      </c>
      <c r="E11435">
        <v>390</v>
      </c>
      <c r="F11435" t="s">
        <v>55304</v>
      </c>
      <c r="G11435" t="str">
        <f t="shared" si="356"/>
        <v>390Vintage Brass / Black Marble</v>
      </c>
      <c r="H11435">
        <f t="shared" si="357"/>
        <v>11706</v>
      </c>
    </row>
    <row r="11436" spans="1:8">
      <c r="A11436">
        <v>11707</v>
      </c>
      <c r="B11436" t="s">
        <v>3070</v>
      </c>
      <c r="C11436" t="s">
        <v>55305</v>
      </c>
      <c r="D11436">
        <v>14</v>
      </c>
      <c r="E11436">
        <v>14</v>
      </c>
      <c r="F11436" t="s">
        <v>55306</v>
      </c>
      <c r="G11436" t="str">
        <f t="shared" si="356"/>
        <v>14Oak</v>
      </c>
      <c r="H11436">
        <f t="shared" si="357"/>
        <v>11707</v>
      </c>
    </row>
    <row r="11437" spans="1:8">
      <c r="A11437">
        <v>11708</v>
      </c>
      <c r="B11437" t="s">
        <v>36174</v>
      </c>
      <c r="C11437" t="s">
        <v>55307</v>
      </c>
      <c r="D11437">
        <v>16</v>
      </c>
      <c r="E11437">
        <v>394</v>
      </c>
      <c r="F11437" t="s">
        <v>55308</v>
      </c>
      <c r="G11437" t="str">
        <f t="shared" si="356"/>
        <v>394Modern Gold</v>
      </c>
      <c r="H11437">
        <f t="shared" si="357"/>
        <v>11708</v>
      </c>
    </row>
    <row r="11438" spans="1:8">
      <c r="A11438">
        <v>11709</v>
      </c>
      <c r="B11438" t="s">
        <v>255</v>
      </c>
      <c r="C11438" t="s">
        <v>55309</v>
      </c>
      <c r="D11438">
        <v>14</v>
      </c>
      <c r="E11438">
        <v>772</v>
      </c>
      <c r="F11438" t="s">
        <v>55310</v>
      </c>
      <c r="G11438" t="str">
        <f t="shared" si="356"/>
        <v>772Light Wood</v>
      </c>
      <c r="H11438">
        <f t="shared" si="357"/>
        <v>11709</v>
      </c>
    </row>
    <row r="11439" spans="1:8">
      <c r="A11439">
        <v>11710</v>
      </c>
      <c r="B11439" t="s">
        <v>21138</v>
      </c>
      <c r="C11439" t="s">
        <v>55311</v>
      </c>
      <c r="D11439">
        <v>16</v>
      </c>
      <c r="E11439">
        <v>394</v>
      </c>
      <c r="F11439" t="s">
        <v>55312</v>
      </c>
      <c r="G11439" t="str">
        <f t="shared" si="356"/>
        <v>394Luxe Gold</v>
      </c>
      <c r="H11439">
        <f t="shared" si="357"/>
        <v>11710</v>
      </c>
    </row>
    <row r="11440" spans="1:8">
      <c r="A11440">
        <v>11711</v>
      </c>
      <c r="B11440" t="s">
        <v>55313</v>
      </c>
      <c r="C11440" t="s">
        <v>5853</v>
      </c>
      <c r="D11440">
        <v>6</v>
      </c>
      <c r="E11440">
        <v>865</v>
      </c>
      <c r="F11440" t="s">
        <v>55314</v>
      </c>
      <c r="G11440" t="str">
        <f t="shared" si="356"/>
        <v>865Black / Industrial Brass</v>
      </c>
      <c r="H11440">
        <f t="shared" si="357"/>
        <v>11711</v>
      </c>
    </row>
    <row r="11441" spans="1:8">
      <c r="A11441">
        <v>11712</v>
      </c>
      <c r="B11441" t="s">
        <v>55315</v>
      </c>
      <c r="C11441" t="s">
        <v>5853</v>
      </c>
      <c r="D11441">
        <v>8</v>
      </c>
      <c r="E11441">
        <v>865</v>
      </c>
      <c r="F11441" t="s">
        <v>55316</v>
      </c>
      <c r="G11441" t="str">
        <f t="shared" si="356"/>
        <v>865White / Industrial Brass</v>
      </c>
      <c r="H11441">
        <f t="shared" si="357"/>
        <v>11712</v>
      </c>
    </row>
    <row r="11442" spans="1:8">
      <c r="A11442">
        <v>11713</v>
      </c>
      <c r="B11442" t="s">
        <v>54766</v>
      </c>
      <c r="C11442" t="s">
        <v>5853</v>
      </c>
      <c r="D11442">
        <v>6</v>
      </c>
      <c r="E11442">
        <v>865</v>
      </c>
      <c r="F11442" t="s">
        <v>55317</v>
      </c>
      <c r="G11442" t="str">
        <f t="shared" si="356"/>
        <v>865Black / Brushed Aluminum</v>
      </c>
      <c r="H11442">
        <f t="shared" si="357"/>
        <v>11713</v>
      </c>
    </row>
    <row r="11443" spans="1:8">
      <c r="A11443">
        <v>11714</v>
      </c>
      <c r="B11443" t="s">
        <v>1462</v>
      </c>
      <c r="C11443" t="s">
        <v>55318</v>
      </c>
      <c r="D11443">
        <v>155</v>
      </c>
      <c r="E11443">
        <v>158</v>
      </c>
      <c r="F11443" t="s">
        <v>55319</v>
      </c>
      <c r="G11443" t="str">
        <f t="shared" si="356"/>
        <v>158Light Blue</v>
      </c>
      <c r="H11443">
        <f t="shared" si="357"/>
        <v>11714</v>
      </c>
    </row>
    <row r="11444" spans="1:8">
      <c r="A11444">
        <v>11715</v>
      </c>
      <c r="B11444" t="s">
        <v>291</v>
      </c>
      <c r="C11444" t="s">
        <v>5853</v>
      </c>
      <c r="D11444">
        <v>35</v>
      </c>
      <c r="E11444">
        <v>468</v>
      </c>
      <c r="F11444" t="s">
        <v>55320</v>
      </c>
      <c r="G11444" t="str">
        <f t="shared" si="356"/>
        <v>468Brushed Aluminum</v>
      </c>
      <c r="H11444">
        <f t="shared" si="357"/>
        <v>11715</v>
      </c>
    </row>
    <row r="11445" spans="1:8">
      <c r="A11445">
        <v>11716</v>
      </c>
      <c r="B11445" t="s">
        <v>55321</v>
      </c>
      <c r="C11445" t="s">
        <v>5853</v>
      </c>
      <c r="D11445">
        <v>13</v>
      </c>
      <c r="E11445">
        <v>336</v>
      </c>
      <c r="F11445" t="s">
        <v>55322</v>
      </c>
      <c r="G11445" t="str">
        <f t="shared" si="356"/>
        <v>336Soft Taupe</v>
      </c>
      <c r="H11445">
        <f t="shared" si="357"/>
        <v>11716</v>
      </c>
    </row>
    <row r="11446" spans="1:8">
      <c r="A11446">
        <v>11717</v>
      </c>
      <c r="B11446" t="s">
        <v>1917</v>
      </c>
      <c r="C11446" t="s">
        <v>1917</v>
      </c>
      <c r="D11446">
        <v>8</v>
      </c>
      <c r="E11446" t="s">
        <v>5853</v>
      </c>
      <c r="F11446" t="s">
        <v>55323</v>
      </c>
      <c r="G11446" t="str">
        <f t="shared" si="356"/>
        <v>Satin White</v>
      </c>
      <c r="H11446">
        <f t="shared" si="357"/>
        <v>11717</v>
      </c>
    </row>
    <row r="11447" spans="1:8">
      <c r="A11447">
        <v>11718</v>
      </c>
      <c r="B11447" t="s">
        <v>52653</v>
      </c>
      <c r="C11447" t="s">
        <v>55324</v>
      </c>
      <c r="D11447">
        <v>39</v>
      </c>
      <c r="E11447">
        <v>6</v>
      </c>
      <c r="F11447" t="s">
        <v>55325</v>
      </c>
      <c r="G11447" t="str">
        <f t="shared" si="356"/>
        <v>6Antique Brushed Brass</v>
      </c>
      <c r="H11447">
        <f t="shared" si="357"/>
        <v>11718</v>
      </c>
    </row>
    <row r="11448" spans="1:8">
      <c r="A11448">
        <v>11719</v>
      </c>
      <c r="B11448" t="s">
        <v>55326</v>
      </c>
      <c r="C11448" t="s">
        <v>5853</v>
      </c>
      <c r="D11448">
        <v>13</v>
      </c>
      <c r="E11448">
        <v>336</v>
      </c>
      <c r="F11448" t="s">
        <v>55327</v>
      </c>
      <c r="G11448" t="str">
        <f t="shared" si="356"/>
        <v>336Fir Wood</v>
      </c>
      <c r="H11448">
        <f t="shared" si="357"/>
        <v>11719</v>
      </c>
    </row>
    <row r="11449" spans="1:8">
      <c r="A11449">
        <v>11720</v>
      </c>
      <c r="B11449" t="s">
        <v>379</v>
      </c>
      <c r="C11449" t="s">
        <v>55328</v>
      </c>
      <c r="D11449">
        <v>155</v>
      </c>
      <c r="E11449">
        <v>158</v>
      </c>
      <c r="F11449" t="s">
        <v>55329</v>
      </c>
      <c r="G11449" t="str">
        <f t="shared" si="356"/>
        <v>158Blue</v>
      </c>
      <c r="H11449">
        <f t="shared" si="357"/>
        <v>11720</v>
      </c>
    </row>
    <row r="11450" spans="1:8">
      <c r="A11450">
        <v>11721</v>
      </c>
      <c r="B11450" t="s">
        <v>319</v>
      </c>
      <c r="C11450" t="s">
        <v>55330</v>
      </c>
      <c r="D11450">
        <v>70</v>
      </c>
      <c r="E11450">
        <v>158</v>
      </c>
      <c r="F11450" t="s">
        <v>55331</v>
      </c>
      <c r="G11450" t="str">
        <f t="shared" si="356"/>
        <v>158Yellow</v>
      </c>
      <c r="H11450">
        <f t="shared" si="357"/>
        <v>11721</v>
      </c>
    </row>
    <row r="11451" spans="1:8">
      <c r="A11451">
        <v>11722</v>
      </c>
      <c r="B11451" t="s">
        <v>55332</v>
      </c>
      <c r="C11451" t="s">
        <v>5853</v>
      </c>
      <c r="D11451">
        <v>13</v>
      </c>
      <c r="E11451">
        <v>336</v>
      </c>
      <c r="F11451" t="s">
        <v>55333</v>
      </c>
      <c r="G11451" t="str">
        <f t="shared" si="356"/>
        <v>336Light Bleached</v>
      </c>
      <c r="H11451">
        <f t="shared" si="357"/>
        <v>11722</v>
      </c>
    </row>
    <row r="11452" spans="1:8">
      <c r="A11452">
        <v>11723</v>
      </c>
      <c r="B11452" t="s">
        <v>2090</v>
      </c>
      <c r="C11452" t="s">
        <v>5853</v>
      </c>
      <c r="D11452">
        <v>14</v>
      </c>
      <c r="E11452">
        <v>66</v>
      </c>
      <c r="F11452" t="s">
        <v>55334</v>
      </c>
      <c r="G11452" t="str">
        <f t="shared" si="356"/>
        <v>66Wood</v>
      </c>
      <c r="H11452">
        <f t="shared" si="357"/>
        <v>11723</v>
      </c>
    </row>
    <row r="11453" spans="1:8">
      <c r="A11453">
        <v>11724</v>
      </c>
      <c r="B11453" t="s">
        <v>45219</v>
      </c>
      <c r="C11453" t="s">
        <v>45219</v>
      </c>
      <c r="D11453">
        <v>7</v>
      </c>
      <c r="E11453">
        <v>983</v>
      </c>
      <c r="F11453" t="s">
        <v>55335</v>
      </c>
      <c r="G11453" t="str">
        <f t="shared" si="356"/>
        <v>983Grey Blue</v>
      </c>
      <c r="H11453">
        <f t="shared" si="357"/>
        <v>11724</v>
      </c>
    </row>
    <row r="11454" spans="1:8">
      <c r="A11454">
        <v>11725</v>
      </c>
      <c r="B11454" t="s">
        <v>2407</v>
      </c>
      <c r="C11454" t="s">
        <v>2407</v>
      </c>
      <c r="D11454">
        <v>9</v>
      </c>
      <c r="E11454" t="s">
        <v>5853</v>
      </c>
      <c r="F11454" t="s">
        <v>55336</v>
      </c>
      <c r="G11454" t="str">
        <f t="shared" si="356"/>
        <v>Pearl</v>
      </c>
      <c r="H11454">
        <f t="shared" si="357"/>
        <v>11725</v>
      </c>
    </row>
    <row r="11455" spans="1:8">
      <c r="A11455">
        <v>11726</v>
      </c>
      <c r="B11455" t="s">
        <v>55337</v>
      </c>
      <c r="C11455" t="s">
        <v>55338</v>
      </c>
      <c r="D11455">
        <v>15</v>
      </c>
      <c r="E11455">
        <v>967</v>
      </c>
      <c r="F11455" t="s">
        <v>64249</v>
      </c>
      <c r="G11455" t="str">
        <f t="shared" si="356"/>
        <v>967French Walnut</v>
      </c>
      <c r="H11455">
        <f t="shared" si="357"/>
        <v>11726</v>
      </c>
    </row>
    <row r="11456" spans="1:8">
      <c r="A11456">
        <v>11727</v>
      </c>
      <c r="B11456" t="s">
        <v>26638</v>
      </c>
      <c r="C11456" t="s">
        <v>61612</v>
      </c>
      <c r="D11456">
        <v>6</v>
      </c>
      <c r="E11456">
        <v>66</v>
      </c>
      <c r="F11456" t="s">
        <v>55339</v>
      </c>
      <c r="G11456" t="str">
        <f t="shared" si="356"/>
        <v>66Black / Brass</v>
      </c>
      <c r="H11456">
        <f t="shared" si="357"/>
        <v>11727</v>
      </c>
    </row>
    <row r="11457" spans="1:8">
      <c r="A11457">
        <v>11728</v>
      </c>
      <c r="B11457" t="s">
        <v>55340</v>
      </c>
      <c r="C11457" t="s">
        <v>61613</v>
      </c>
      <c r="D11457">
        <v>39</v>
      </c>
      <c r="E11457">
        <v>7</v>
      </c>
      <c r="F11457" t="s">
        <v>55341</v>
      </c>
      <c r="G11457" t="str">
        <f t="shared" si="356"/>
        <v>7White / Antique Brass</v>
      </c>
      <c r="H11457">
        <f t="shared" si="357"/>
        <v>11728</v>
      </c>
    </row>
    <row r="11458" spans="1:8">
      <c r="A11458">
        <v>11729</v>
      </c>
      <c r="B11458" t="s">
        <v>55342</v>
      </c>
      <c r="C11458" t="s">
        <v>55343</v>
      </c>
      <c r="D11458">
        <v>8</v>
      </c>
      <c r="E11458">
        <v>851</v>
      </c>
      <c r="F11458" t="s">
        <v>55344</v>
      </c>
      <c r="G11458" t="str">
        <f t="shared" si="356"/>
        <v>851White / White Flange</v>
      </c>
      <c r="H11458">
        <f t="shared" si="357"/>
        <v>11729</v>
      </c>
    </row>
    <row r="11459" spans="1:8">
      <c r="A11459">
        <v>11730</v>
      </c>
      <c r="B11459" t="s">
        <v>55345</v>
      </c>
      <c r="C11459" t="s">
        <v>55346</v>
      </c>
      <c r="D11459">
        <v>19</v>
      </c>
      <c r="E11459">
        <v>851</v>
      </c>
      <c r="F11459" t="s">
        <v>55347</v>
      </c>
      <c r="G11459" t="str">
        <f t="shared" ref="G11459:G11522" si="358">CONCATENATE(E11459,B11459)</f>
        <v>851Copper / Copper Flange</v>
      </c>
      <c r="H11459">
        <f t="shared" ref="H11459:H11522" si="359">A11459</f>
        <v>11730</v>
      </c>
    </row>
    <row r="11460" spans="1:8">
      <c r="A11460">
        <v>11731</v>
      </c>
      <c r="B11460" t="s">
        <v>55348</v>
      </c>
      <c r="C11460" t="s">
        <v>55349</v>
      </c>
      <c r="D11460">
        <v>18</v>
      </c>
      <c r="E11460">
        <v>851</v>
      </c>
      <c r="F11460" t="s">
        <v>55350</v>
      </c>
      <c r="G11460" t="str">
        <f t="shared" si="358"/>
        <v>851Bronze / Bronze Flange</v>
      </c>
      <c r="H11460">
        <f t="shared" si="359"/>
        <v>11731</v>
      </c>
    </row>
    <row r="11461" spans="1:8">
      <c r="A11461">
        <v>11732</v>
      </c>
      <c r="B11461" t="s">
        <v>55351</v>
      </c>
      <c r="C11461" t="s">
        <v>55352</v>
      </c>
      <c r="D11461">
        <v>6</v>
      </c>
      <c r="E11461">
        <v>851</v>
      </c>
      <c r="F11461" t="s">
        <v>55353</v>
      </c>
      <c r="G11461" t="str">
        <f t="shared" si="358"/>
        <v>851Black / Black Flange</v>
      </c>
      <c r="H11461">
        <f t="shared" si="359"/>
        <v>11732</v>
      </c>
    </row>
    <row r="11462" spans="1:8">
      <c r="A11462">
        <v>11733</v>
      </c>
      <c r="B11462" t="s">
        <v>55354</v>
      </c>
      <c r="C11462" t="s">
        <v>55355</v>
      </c>
      <c r="D11462">
        <v>54</v>
      </c>
      <c r="E11462">
        <v>851</v>
      </c>
      <c r="F11462" t="s">
        <v>55356</v>
      </c>
      <c r="G11462" t="str">
        <f t="shared" si="358"/>
        <v>851Diffused Clear / Diffused Flange</v>
      </c>
      <c r="H11462">
        <f t="shared" si="359"/>
        <v>11733</v>
      </c>
    </row>
    <row r="11463" spans="1:8">
      <c r="A11463">
        <v>11734</v>
      </c>
      <c r="B11463" t="s">
        <v>55357</v>
      </c>
      <c r="C11463" t="s">
        <v>55358</v>
      </c>
      <c r="D11463">
        <v>8</v>
      </c>
      <c r="E11463">
        <v>851</v>
      </c>
      <c r="F11463" t="s">
        <v>55359</v>
      </c>
      <c r="G11463" t="str">
        <f t="shared" si="358"/>
        <v>851Matte White / Matte White Flange</v>
      </c>
      <c r="H11463">
        <f t="shared" si="359"/>
        <v>11734</v>
      </c>
    </row>
    <row r="11464" spans="1:8">
      <c r="A11464">
        <v>11735</v>
      </c>
      <c r="B11464" t="s">
        <v>55360</v>
      </c>
      <c r="C11464" t="s">
        <v>55361</v>
      </c>
      <c r="D11464">
        <v>6</v>
      </c>
      <c r="E11464">
        <v>851</v>
      </c>
      <c r="F11464" t="s">
        <v>55362</v>
      </c>
      <c r="G11464" t="str">
        <f t="shared" si="358"/>
        <v>851Black / White Flange</v>
      </c>
      <c r="H11464">
        <f t="shared" si="359"/>
        <v>11735</v>
      </c>
    </row>
    <row r="11465" spans="1:8">
      <c r="A11465">
        <v>11736</v>
      </c>
      <c r="B11465" t="s">
        <v>55363</v>
      </c>
      <c r="C11465" t="s">
        <v>55364</v>
      </c>
      <c r="D11465">
        <v>35</v>
      </c>
      <c r="E11465">
        <v>851</v>
      </c>
      <c r="F11465" t="s">
        <v>55365</v>
      </c>
      <c r="G11465" t="str">
        <f t="shared" si="358"/>
        <v>851Specular Clear / White Flange</v>
      </c>
      <c r="H11465">
        <f t="shared" si="359"/>
        <v>11736</v>
      </c>
    </row>
    <row r="11466" spans="1:8">
      <c r="A11466">
        <v>11737</v>
      </c>
      <c r="B11466" t="s">
        <v>55366</v>
      </c>
      <c r="C11466" t="s">
        <v>55367</v>
      </c>
      <c r="D11466">
        <v>54</v>
      </c>
      <c r="E11466">
        <v>851</v>
      </c>
      <c r="F11466" t="s">
        <v>55368</v>
      </c>
      <c r="G11466" t="str">
        <f t="shared" si="358"/>
        <v>851Diffused Clear / White Flange</v>
      </c>
      <c r="H11466">
        <f t="shared" si="359"/>
        <v>11737</v>
      </c>
    </row>
    <row r="11467" spans="1:8">
      <c r="A11467">
        <v>11738</v>
      </c>
      <c r="B11467" t="s">
        <v>55369</v>
      </c>
      <c r="C11467" t="s">
        <v>55370</v>
      </c>
      <c r="D11467">
        <v>172</v>
      </c>
      <c r="E11467">
        <v>851</v>
      </c>
      <c r="F11467" t="s">
        <v>55371</v>
      </c>
      <c r="G11467" t="str">
        <f t="shared" si="358"/>
        <v>851Haze / White Flange</v>
      </c>
      <c r="H11467">
        <f t="shared" si="359"/>
        <v>11738</v>
      </c>
    </row>
    <row r="11468" spans="1:8">
      <c r="A11468">
        <v>11739</v>
      </c>
      <c r="B11468" t="s">
        <v>55372</v>
      </c>
      <c r="C11468" t="s">
        <v>55373</v>
      </c>
      <c r="D11468">
        <v>19</v>
      </c>
      <c r="E11468">
        <v>851</v>
      </c>
      <c r="F11468" t="s">
        <v>55374</v>
      </c>
      <c r="G11468" t="str">
        <f t="shared" si="358"/>
        <v>851Copper Baffle / Copper Flange</v>
      </c>
      <c r="H11468">
        <f t="shared" si="359"/>
        <v>11739</v>
      </c>
    </row>
    <row r="11469" spans="1:8">
      <c r="A11469">
        <v>11740</v>
      </c>
      <c r="B11469" t="s">
        <v>887</v>
      </c>
      <c r="C11469" t="s">
        <v>887</v>
      </c>
      <c r="D11469">
        <v>155</v>
      </c>
      <c r="E11469">
        <v>7</v>
      </c>
      <c r="F11469" t="s">
        <v>55375</v>
      </c>
      <c r="G11469" t="str">
        <f t="shared" si="358"/>
        <v>7Turquoise</v>
      </c>
      <c r="H11469">
        <f t="shared" si="359"/>
        <v>11740</v>
      </c>
    </row>
    <row r="11470" spans="1:8">
      <c r="A11470">
        <v>11741</v>
      </c>
      <c r="B11470" t="s">
        <v>42488</v>
      </c>
      <c r="C11470" t="s">
        <v>55376</v>
      </c>
      <c r="D11470">
        <v>15</v>
      </c>
      <c r="E11470">
        <v>765</v>
      </c>
      <c r="F11470" t="s">
        <v>55377</v>
      </c>
      <c r="G11470" t="str">
        <f t="shared" si="358"/>
        <v>765Louro Freijo</v>
      </c>
      <c r="H11470">
        <f t="shared" si="359"/>
        <v>11741</v>
      </c>
    </row>
    <row r="11471" spans="1:8">
      <c r="A11471">
        <v>11742</v>
      </c>
      <c r="B11471" t="s">
        <v>1356</v>
      </c>
      <c r="C11471" t="s">
        <v>55378</v>
      </c>
      <c r="D11471">
        <v>14</v>
      </c>
      <c r="E11471">
        <v>765</v>
      </c>
      <c r="F11471" t="s">
        <v>61614</v>
      </c>
      <c r="G11471" t="str">
        <f t="shared" si="358"/>
        <v>765Maple</v>
      </c>
      <c r="H11471">
        <f t="shared" si="359"/>
        <v>11742</v>
      </c>
    </row>
    <row r="11472" spans="1:8">
      <c r="A11472">
        <v>11743</v>
      </c>
      <c r="B11472" t="s">
        <v>11373</v>
      </c>
      <c r="C11472" t="s">
        <v>11373</v>
      </c>
      <c r="D11472">
        <v>6</v>
      </c>
      <c r="E11472" t="s">
        <v>5853</v>
      </c>
      <c r="F11472" t="s">
        <v>55379</v>
      </c>
      <c r="G11472" t="str">
        <f t="shared" si="358"/>
        <v>Black / Walnut</v>
      </c>
      <c r="H11472">
        <f t="shared" si="359"/>
        <v>11743</v>
      </c>
    </row>
    <row r="11473" spans="1:8">
      <c r="A11473">
        <v>11744</v>
      </c>
      <c r="B11473" t="s">
        <v>55180</v>
      </c>
      <c r="C11473" t="s">
        <v>61615</v>
      </c>
      <c r="D11473">
        <v>6</v>
      </c>
      <c r="E11473">
        <v>435</v>
      </c>
      <c r="F11473" t="s">
        <v>55380</v>
      </c>
      <c r="G11473" t="str">
        <f t="shared" si="358"/>
        <v>435Black / Natural Wood</v>
      </c>
      <c r="H11473">
        <f t="shared" si="359"/>
        <v>11744</v>
      </c>
    </row>
    <row r="11474" spans="1:8">
      <c r="A11474">
        <v>11745</v>
      </c>
      <c r="B11474" t="s">
        <v>14646</v>
      </c>
      <c r="C11474" t="s">
        <v>5853</v>
      </c>
      <c r="D11474">
        <v>155</v>
      </c>
      <c r="E11474">
        <v>336</v>
      </c>
      <c r="F11474" t="s">
        <v>55381</v>
      </c>
      <c r="G11474" t="str">
        <f t="shared" si="358"/>
        <v>336Aqua Blue</v>
      </c>
      <c r="H11474">
        <f t="shared" si="359"/>
        <v>11745</v>
      </c>
    </row>
    <row r="11475" spans="1:8">
      <c r="A11475">
        <v>11746</v>
      </c>
      <c r="B11475" t="s">
        <v>55382</v>
      </c>
      <c r="C11475" t="s">
        <v>55382</v>
      </c>
      <c r="D11475">
        <v>70</v>
      </c>
      <c r="E11475">
        <v>1022</v>
      </c>
      <c r="F11475" t="s">
        <v>55383</v>
      </c>
      <c r="G11475" t="str">
        <f t="shared" si="358"/>
        <v>1022Zinc Yellow</v>
      </c>
      <c r="H11475">
        <f t="shared" si="359"/>
        <v>11746</v>
      </c>
    </row>
    <row r="11476" spans="1:8">
      <c r="A11476">
        <v>11747</v>
      </c>
      <c r="B11476" t="s">
        <v>15283</v>
      </c>
      <c r="C11476" t="s">
        <v>15283</v>
      </c>
      <c r="D11476">
        <v>10</v>
      </c>
      <c r="E11476">
        <v>1022</v>
      </c>
      <c r="F11476" t="s">
        <v>55384</v>
      </c>
      <c r="G11476" t="str">
        <f t="shared" si="358"/>
        <v>1022Dark Red</v>
      </c>
      <c r="H11476">
        <f t="shared" si="359"/>
        <v>11747</v>
      </c>
    </row>
    <row r="11477" spans="1:8">
      <c r="A11477">
        <v>11748</v>
      </c>
      <c r="B11477" t="s">
        <v>55385</v>
      </c>
      <c r="C11477" t="s">
        <v>55385</v>
      </c>
      <c r="D11477">
        <v>6894</v>
      </c>
      <c r="E11477">
        <v>1022</v>
      </c>
      <c r="F11477" t="s">
        <v>55386</v>
      </c>
      <c r="G11477" t="str">
        <f t="shared" si="358"/>
        <v>1022Pink Sand</v>
      </c>
      <c r="H11477">
        <f t="shared" si="359"/>
        <v>11748</v>
      </c>
    </row>
    <row r="11478" spans="1:8">
      <c r="A11478">
        <v>11749</v>
      </c>
      <c r="B11478" t="s">
        <v>70203</v>
      </c>
      <c r="C11478" t="s">
        <v>55387</v>
      </c>
      <c r="D11478">
        <v>6</v>
      </c>
      <c r="E11478">
        <v>1022</v>
      </c>
      <c r="F11478" t="s">
        <v>55388</v>
      </c>
      <c r="G11478" t="str">
        <f t="shared" si="358"/>
        <v>1022Black Red Black Finish / Cream Marble Top</v>
      </c>
      <c r="H11478">
        <f t="shared" si="359"/>
        <v>11749</v>
      </c>
    </row>
    <row r="11479" spans="1:8">
      <c r="A11479">
        <v>11750</v>
      </c>
      <c r="B11479" t="s">
        <v>70204</v>
      </c>
      <c r="C11479" t="s">
        <v>55389</v>
      </c>
      <c r="D11479">
        <v>6</v>
      </c>
      <c r="E11479">
        <v>1022</v>
      </c>
      <c r="F11479" t="s">
        <v>55390</v>
      </c>
      <c r="G11479" t="str">
        <f t="shared" si="358"/>
        <v>1022Black Red Black Finish / Black Marble Top</v>
      </c>
      <c r="H11479">
        <f t="shared" si="359"/>
        <v>11750</v>
      </c>
    </row>
    <row r="11480" spans="1:8">
      <c r="A11480">
        <v>11751</v>
      </c>
      <c r="B11480" t="s">
        <v>70205</v>
      </c>
      <c r="C11480" t="s">
        <v>55391</v>
      </c>
      <c r="D11480">
        <v>6</v>
      </c>
      <c r="E11480">
        <v>1022</v>
      </c>
      <c r="F11480" t="s">
        <v>55392</v>
      </c>
      <c r="G11480" t="str">
        <f t="shared" si="358"/>
        <v>1022Black Red Black Finish / Verde Marble Top</v>
      </c>
      <c r="H11480">
        <f t="shared" si="359"/>
        <v>11751</v>
      </c>
    </row>
    <row r="11481" spans="1:8">
      <c r="A11481">
        <v>11752</v>
      </c>
      <c r="B11481" t="s">
        <v>70206</v>
      </c>
      <c r="C11481" t="s">
        <v>55393</v>
      </c>
      <c r="D11481">
        <v>6</v>
      </c>
      <c r="E11481">
        <v>1022</v>
      </c>
      <c r="F11481" t="s">
        <v>55394</v>
      </c>
      <c r="G11481" t="str">
        <f t="shared" si="358"/>
        <v>1022Black Red Copper Finish / Verde Marble Top</v>
      </c>
      <c r="H11481">
        <f t="shared" si="359"/>
        <v>11752</v>
      </c>
    </row>
    <row r="11482" spans="1:8">
      <c r="A11482">
        <v>11753</v>
      </c>
      <c r="B11482" t="s">
        <v>70207</v>
      </c>
      <c r="C11482" t="s">
        <v>55395</v>
      </c>
      <c r="D11482">
        <v>19</v>
      </c>
      <c r="E11482">
        <v>1022</v>
      </c>
      <c r="F11482" t="s">
        <v>55396</v>
      </c>
      <c r="G11482" t="str">
        <f t="shared" si="358"/>
        <v>1022Copper Black Finish / Verde Marble Top</v>
      </c>
      <c r="H11482">
        <f t="shared" si="359"/>
        <v>11753</v>
      </c>
    </row>
    <row r="11483" spans="1:8">
      <c r="A11483">
        <v>11754</v>
      </c>
      <c r="B11483" t="s">
        <v>70208</v>
      </c>
      <c r="C11483" t="s">
        <v>55397</v>
      </c>
      <c r="D11483">
        <v>12</v>
      </c>
      <c r="E11483">
        <v>1022</v>
      </c>
      <c r="F11483" t="s">
        <v>55398</v>
      </c>
      <c r="G11483" t="str">
        <f t="shared" si="358"/>
        <v>1022Moss Green Black Finish / Cream Marble Top</v>
      </c>
      <c r="H11483">
        <f t="shared" si="359"/>
        <v>11754</v>
      </c>
    </row>
    <row r="11484" spans="1:8">
      <c r="A11484">
        <v>11755</v>
      </c>
      <c r="B11484" t="s">
        <v>70209</v>
      </c>
      <c r="C11484" t="s">
        <v>55399</v>
      </c>
      <c r="D11484">
        <v>12</v>
      </c>
      <c r="E11484">
        <v>1022</v>
      </c>
      <c r="F11484" t="s">
        <v>55400</v>
      </c>
      <c r="G11484" t="str">
        <f t="shared" si="358"/>
        <v>1022Moss Green Copper Finish / Cream Marble Top</v>
      </c>
      <c r="H11484">
        <f t="shared" si="359"/>
        <v>11755</v>
      </c>
    </row>
    <row r="11485" spans="1:8">
      <c r="A11485">
        <v>11756</v>
      </c>
      <c r="B11485" t="s">
        <v>70820</v>
      </c>
      <c r="C11485" t="s">
        <v>55401</v>
      </c>
      <c r="D11485">
        <v>19</v>
      </c>
      <c r="E11485">
        <v>1022</v>
      </c>
      <c r="F11485" t="s">
        <v>55402</v>
      </c>
      <c r="G11485" t="str">
        <f t="shared" si="358"/>
        <v>1022Copper Black Finish / Black Marble Top</v>
      </c>
      <c r="H11485">
        <f t="shared" si="359"/>
        <v>11756</v>
      </c>
    </row>
    <row r="11486" spans="1:8">
      <c r="A11486">
        <v>11757</v>
      </c>
      <c r="B11486" t="s">
        <v>70210</v>
      </c>
      <c r="C11486" t="s">
        <v>55403</v>
      </c>
      <c r="D11486">
        <v>19</v>
      </c>
      <c r="E11486">
        <v>1022</v>
      </c>
      <c r="F11486" t="s">
        <v>55404</v>
      </c>
      <c r="G11486" t="str">
        <f t="shared" si="358"/>
        <v>1022Copper Black Finish / Cream Marble Top</v>
      </c>
      <c r="H11486">
        <f t="shared" si="359"/>
        <v>11757</v>
      </c>
    </row>
    <row r="11487" spans="1:8">
      <c r="A11487">
        <v>11758</v>
      </c>
      <c r="B11487" t="s">
        <v>70211</v>
      </c>
      <c r="C11487" t="s">
        <v>55405</v>
      </c>
      <c r="D11487">
        <v>13</v>
      </c>
      <c r="E11487">
        <v>1022</v>
      </c>
      <c r="F11487" t="s">
        <v>55406</v>
      </c>
      <c r="G11487" t="str">
        <f t="shared" si="358"/>
        <v>1022Terra Black Finish / Verde Marble Top</v>
      </c>
      <c r="H11487">
        <f t="shared" si="359"/>
        <v>11758</v>
      </c>
    </row>
    <row r="11488" spans="1:8">
      <c r="A11488">
        <v>11763</v>
      </c>
      <c r="B11488" t="s">
        <v>55407</v>
      </c>
      <c r="C11488" t="s">
        <v>55408</v>
      </c>
      <c r="D11488">
        <v>8</v>
      </c>
      <c r="E11488">
        <v>851</v>
      </c>
      <c r="F11488" t="s">
        <v>53923</v>
      </c>
      <c r="G11488" t="str">
        <f t="shared" si="358"/>
        <v>851Matte Powder White Baffle / White Flange</v>
      </c>
      <c r="H11488">
        <f t="shared" si="359"/>
        <v>11763</v>
      </c>
    </row>
    <row r="11489" spans="1:8">
      <c r="A11489">
        <v>11765</v>
      </c>
      <c r="B11489" t="s">
        <v>55409</v>
      </c>
      <c r="C11489" t="s">
        <v>5853</v>
      </c>
      <c r="D11489">
        <v>18</v>
      </c>
      <c r="E11489">
        <v>851</v>
      </c>
      <c r="F11489" t="s">
        <v>55410</v>
      </c>
      <c r="G11489" t="str">
        <f t="shared" si="358"/>
        <v>851White Baffle / Bronze Flange</v>
      </c>
      <c r="H11489">
        <f t="shared" si="359"/>
        <v>11765</v>
      </c>
    </row>
    <row r="11490" spans="1:8">
      <c r="A11490">
        <v>11766</v>
      </c>
      <c r="B11490" t="s">
        <v>55411</v>
      </c>
      <c r="C11490" t="s">
        <v>55412</v>
      </c>
      <c r="D11490">
        <v>14</v>
      </c>
      <c r="E11490">
        <v>1025</v>
      </c>
      <c r="F11490" t="s">
        <v>5853</v>
      </c>
      <c r="G11490" t="str">
        <f t="shared" si="358"/>
        <v>1025White Oil</v>
      </c>
      <c r="H11490">
        <f t="shared" si="359"/>
        <v>11766</v>
      </c>
    </row>
    <row r="11491" spans="1:8">
      <c r="A11491">
        <v>11767</v>
      </c>
      <c r="B11491" t="s">
        <v>1048</v>
      </c>
      <c r="C11491" t="s">
        <v>55413</v>
      </c>
      <c r="D11491">
        <v>14</v>
      </c>
      <c r="E11491">
        <v>1025</v>
      </c>
      <c r="F11491" t="s">
        <v>55414</v>
      </c>
      <c r="G11491" t="str">
        <f t="shared" si="358"/>
        <v>1025Natural Oak</v>
      </c>
      <c r="H11491">
        <f t="shared" si="359"/>
        <v>11767</v>
      </c>
    </row>
    <row r="11492" spans="1:8">
      <c r="A11492">
        <v>11768</v>
      </c>
      <c r="B11492" t="s">
        <v>55415</v>
      </c>
      <c r="C11492" t="s">
        <v>55416</v>
      </c>
      <c r="D11492">
        <v>14</v>
      </c>
      <c r="E11492">
        <v>1025</v>
      </c>
      <c r="F11492" t="s">
        <v>5853</v>
      </c>
      <c r="G11492" t="str">
        <f t="shared" si="358"/>
        <v>1025Natural Oil</v>
      </c>
      <c r="H11492">
        <f t="shared" si="359"/>
        <v>11768</v>
      </c>
    </row>
    <row r="11493" spans="1:8">
      <c r="A11493">
        <v>11769</v>
      </c>
      <c r="B11493" t="s">
        <v>34929</v>
      </c>
      <c r="C11493" t="s">
        <v>55417</v>
      </c>
      <c r="D11493">
        <v>15</v>
      </c>
      <c r="E11493">
        <v>1025</v>
      </c>
      <c r="F11493" t="s">
        <v>55418</v>
      </c>
      <c r="G11493" t="str">
        <f t="shared" si="358"/>
        <v>1025Black Stained Oak</v>
      </c>
      <c r="H11493">
        <f t="shared" si="359"/>
        <v>11769</v>
      </c>
    </row>
    <row r="11494" spans="1:8">
      <c r="A11494">
        <v>11770</v>
      </c>
      <c r="B11494" t="s">
        <v>55419</v>
      </c>
      <c r="C11494" t="s">
        <v>55420</v>
      </c>
      <c r="D11494">
        <v>10</v>
      </c>
      <c r="E11494">
        <v>1028</v>
      </c>
      <c r="F11494" t="s">
        <v>55421</v>
      </c>
      <c r="G11494" t="str">
        <f t="shared" si="358"/>
        <v>1028Currant</v>
      </c>
      <c r="H11494">
        <f t="shared" si="359"/>
        <v>11770</v>
      </c>
    </row>
    <row r="11495" spans="1:8">
      <c r="A11495">
        <v>11771</v>
      </c>
      <c r="B11495" t="s">
        <v>55422</v>
      </c>
      <c r="C11495" t="s">
        <v>55423</v>
      </c>
      <c r="D11495">
        <v>12</v>
      </c>
      <c r="E11495">
        <v>1028</v>
      </c>
      <c r="F11495" t="s">
        <v>55424</v>
      </c>
      <c r="G11495" t="str">
        <f t="shared" si="358"/>
        <v>1028Reed</v>
      </c>
      <c r="H11495">
        <f t="shared" si="359"/>
        <v>11771</v>
      </c>
    </row>
    <row r="11496" spans="1:8">
      <c r="A11496">
        <v>11772</v>
      </c>
      <c r="B11496" t="s">
        <v>19263</v>
      </c>
      <c r="C11496" t="s">
        <v>55425</v>
      </c>
      <c r="D11496">
        <v>12</v>
      </c>
      <c r="E11496">
        <v>1028</v>
      </c>
      <c r="F11496" t="s">
        <v>55426</v>
      </c>
      <c r="G11496" t="str">
        <f t="shared" si="358"/>
        <v>1028Mint</v>
      </c>
      <c r="H11496">
        <f t="shared" si="359"/>
        <v>11772</v>
      </c>
    </row>
    <row r="11497" spans="1:8">
      <c r="A11497">
        <v>11773</v>
      </c>
      <c r="B11497" t="s">
        <v>55427</v>
      </c>
      <c r="C11497" t="s">
        <v>55428</v>
      </c>
      <c r="D11497">
        <v>70</v>
      </c>
      <c r="E11497">
        <v>1028</v>
      </c>
      <c r="F11497" t="s">
        <v>55429</v>
      </c>
      <c r="G11497" t="str">
        <f t="shared" si="358"/>
        <v>1028Lumin</v>
      </c>
      <c r="H11497">
        <f t="shared" si="359"/>
        <v>11773</v>
      </c>
    </row>
    <row r="11498" spans="1:8">
      <c r="A11498">
        <v>11774</v>
      </c>
      <c r="B11498" t="s">
        <v>37192</v>
      </c>
      <c r="C11498" t="s">
        <v>55430</v>
      </c>
      <c r="D11498">
        <v>155</v>
      </c>
      <c r="E11498">
        <v>1028</v>
      </c>
      <c r="F11498" t="s">
        <v>55431</v>
      </c>
      <c r="G11498" t="str">
        <f t="shared" si="358"/>
        <v>1028Mist</v>
      </c>
      <c r="H11498">
        <f t="shared" si="359"/>
        <v>11774</v>
      </c>
    </row>
    <row r="11499" spans="1:8">
      <c r="A11499">
        <v>11775</v>
      </c>
      <c r="B11499" t="s">
        <v>47129</v>
      </c>
      <c r="C11499" t="s">
        <v>55432</v>
      </c>
      <c r="D11499">
        <v>13</v>
      </c>
      <c r="E11499">
        <v>1028</v>
      </c>
      <c r="F11499" t="s">
        <v>55433</v>
      </c>
      <c r="G11499" t="str">
        <f t="shared" si="358"/>
        <v>1028Turmeric</v>
      </c>
      <c r="H11499">
        <f t="shared" si="359"/>
        <v>11775</v>
      </c>
    </row>
    <row r="11500" spans="1:8">
      <c r="A11500">
        <v>11776</v>
      </c>
      <c r="B11500" t="s">
        <v>27487</v>
      </c>
      <c r="C11500" t="s">
        <v>55434</v>
      </c>
      <c r="D11500">
        <v>6</v>
      </c>
      <c r="E11500">
        <v>1028</v>
      </c>
      <c r="F11500" t="s">
        <v>55435</v>
      </c>
      <c r="G11500" t="str">
        <f t="shared" si="358"/>
        <v>1028Carbon</v>
      </c>
      <c r="H11500">
        <f t="shared" si="359"/>
        <v>11776</v>
      </c>
    </row>
    <row r="11501" spans="1:8">
      <c r="A11501">
        <v>11777</v>
      </c>
      <c r="B11501" t="s">
        <v>265</v>
      </c>
      <c r="C11501" t="s">
        <v>55436</v>
      </c>
      <c r="D11501">
        <v>19</v>
      </c>
      <c r="E11501">
        <v>1028</v>
      </c>
      <c r="F11501" t="s">
        <v>55437</v>
      </c>
      <c r="G11501" t="str">
        <f t="shared" si="358"/>
        <v>1028Copper</v>
      </c>
      <c r="H11501">
        <f t="shared" si="359"/>
        <v>11777</v>
      </c>
    </row>
    <row r="11502" spans="1:8">
      <c r="A11502">
        <v>11778</v>
      </c>
      <c r="B11502" t="s">
        <v>6477</v>
      </c>
      <c r="C11502" t="s">
        <v>55438</v>
      </c>
      <c r="D11502">
        <v>9</v>
      </c>
      <c r="E11502">
        <v>1028</v>
      </c>
      <c r="F11502" t="s">
        <v>55439</v>
      </c>
      <c r="G11502" t="str">
        <f t="shared" si="358"/>
        <v>1028Blush</v>
      </c>
      <c r="H11502">
        <f t="shared" si="359"/>
        <v>11778</v>
      </c>
    </row>
    <row r="11503" spans="1:8">
      <c r="A11503">
        <v>11779</v>
      </c>
      <c r="B11503" t="s">
        <v>463</v>
      </c>
      <c r="C11503" t="s">
        <v>55440</v>
      </c>
      <c r="D11503">
        <v>10</v>
      </c>
      <c r="E11503">
        <v>1028</v>
      </c>
      <c r="F11503" t="s">
        <v>55441</v>
      </c>
      <c r="G11503" t="str">
        <f t="shared" si="358"/>
        <v>1028Terracotta</v>
      </c>
      <c r="H11503">
        <f t="shared" si="359"/>
        <v>11779</v>
      </c>
    </row>
    <row r="11504" spans="1:8">
      <c r="A11504">
        <v>11780</v>
      </c>
      <c r="B11504" t="s">
        <v>22316</v>
      </c>
      <c r="C11504" t="s">
        <v>55442</v>
      </c>
      <c r="D11504">
        <v>155</v>
      </c>
      <c r="E11504">
        <v>1028</v>
      </c>
      <c r="F11504" t="s">
        <v>55443</v>
      </c>
      <c r="G11504" t="str">
        <f t="shared" si="358"/>
        <v>1028Indigo</v>
      </c>
      <c r="H11504">
        <f t="shared" si="359"/>
        <v>11780</v>
      </c>
    </row>
    <row r="11505" spans="1:8">
      <c r="A11505">
        <v>11781</v>
      </c>
      <c r="B11505" t="s">
        <v>55444</v>
      </c>
      <c r="C11505" t="s">
        <v>55445</v>
      </c>
      <c r="D11505">
        <v>13</v>
      </c>
      <c r="E11505">
        <v>1028</v>
      </c>
      <c r="F11505" t="s">
        <v>55446</v>
      </c>
      <c r="G11505" t="str">
        <f t="shared" si="358"/>
        <v>1028Cardamom</v>
      </c>
      <c r="H11505">
        <f t="shared" si="359"/>
        <v>11781</v>
      </c>
    </row>
    <row r="11506" spans="1:8">
      <c r="A11506">
        <v>11782</v>
      </c>
      <c r="B11506" t="s">
        <v>2067</v>
      </c>
      <c r="C11506" t="s">
        <v>55447</v>
      </c>
      <c r="D11506">
        <v>7</v>
      </c>
      <c r="E11506">
        <v>1028</v>
      </c>
      <c r="F11506" t="s">
        <v>55448</v>
      </c>
      <c r="G11506" t="str">
        <f t="shared" si="358"/>
        <v>1028Oyster</v>
      </c>
      <c r="H11506">
        <f t="shared" si="359"/>
        <v>11782</v>
      </c>
    </row>
    <row r="11507" spans="1:8">
      <c r="A11507">
        <v>11783</v>
      </c>
      <c r="B11507" t="s">
        <v>55449</v>
      </c>
      <c r="C11507" t="s">
        <v>55450</v>
      </c>
      <c r="D11507">
        <v>8</v>
      </c>
      <c r="E11507">
        <v>1028</v>
      </c>
      <c r="F11507" t="s">
        <v>55451</v>
      </c>
      <c r="G11507" t="str">
        <f t="shared" si="358"/>
        <v>1028Dolomite</v>
      </c>
      <c r="H11507">
        <f t="shared" si="359"/>
        <v>11783</v>
      </c>
    </row>
    <row r="11508" spans="1:8">
      <c r="A11508">
        <v>11784</v>
      </c>
      <c r="B11508" t="s">
        <v>265</v>
      </c>
      <c r="C11508" t="s">
        <v>265</v>
      </c>
      <c r="D11508">
        <v>19</v>
      </c>
      <c r="E11508">
        <v>1022</v>
      </c>
      <c r="F11508" t="s">
        <v>55452</v>
      </c>
      <c r="G11508" t="str">
        <f t="shared" si="358"/>
        <v>1022Copper</v>
      </c>
      <c r="H11508">
        <f t="shared" si="359"/>
        <v>11784</v>
      </c>
    </row>
    <row r="11509" spans="1:8">
      <c r="A11509">
        <v>11785</v>
      </c>
      <c r="B11509" t="s">
        <v>319</v>
      </c>
      <c r="C11509" t="s">
        <v>319</v>
      </c>
      <c r="D11509">
        <v>70</v>
      </c>
      <c r="E11509">
        <v>1022</v>
      </c>
      <c r="F11509" t="s">
        <v>55453</v>
      </c>
      <c r="G11509" t="str">
        <f t="shared" si="358"/>
        <v>1022Yellow</v>
      </c>
      <c r="H11509">
        <f t="shared" si="359"/>
        <v>11785</v>
      </c>
    </row>
    <row r="11510" spans="1:8">
      <c r="A11510">
        <v>11786</v>
      </c>
      <c r="B11510" t="s">
        <v>55454</v>
      </c>
      <c r="C11510" t="s">
        <v>55454</v>
      </c>
      <c r="D11510">
        <v>70</v>
      </c>
      <c r="E11510">
        <v>1022</v>
      </c>
      <c r="F11510" t="s">
        <v>55455</v>
      </c>
      <c r="G11510" t="str">
        <f t="shared" si="358"/>
        <v>1022Curry Yellow</v>
      </c>
      <c r="H11510">
        <f t="shared" si="359"/>
        <v>11786</v>
      </c>
    </row>
    <row r="11511" spans="1:8">
      <c r="A11511">
        <v>11787</v>
      </c>
      <c r="B11511" t="s">
        <v>55456</v>
      </c>
      <c r="C11511" t="s">
        <v>55456</v>
      </c>
      <c r="D11511">
        <v>155</v>
      </c>
      <c r="E11511">
        <v>1022</v>
      </c>
      <c r="F11511" t="s">
        <v>55457</v>
      </c>
      <c r="G11511" t="str">
        <f t="shared" si="358"/>
        <v>1022Single Blue</v>
      </c>
      <c r="H11511">
        <f t="shared" si="359"/>
        <v>11787</v>
      </c>
    </row>
    <row r="11512" spans="1:8">
      <c r="A11512">
        <v>11788</v>
      </c>
      <c r="B11512" t="s">
        <v>887</v>
      </c>
      <c r="C11512" t="s">
        <v>887</v>
      </c>
      <c r="D11512">
        <v>12</v>
      </c>
      <c r="E11512">
        <v>1022</v>
      </c>
      <c r="F11512" t="s">
        <v>55458</v>
      </c>
      <c r="G11512" t="str">
        <f t="shared" si="358"/>
        <v>1022Turquoise</v>
      </c>
      <c r="H11512">
        <f t="shared" si="359"/>
        <v>11788</v>
      </c>
    </row>
    <row r="11513" spans="1:8">
      <c r="A11513">
        <v>11789</v>
      </c>
      <c r="B11513" t="s">
        <v>435</v>
      </c>
      <c r="C11513" t="s">
        <v>435</v>
      </c>
      <c r="D11513">
        <v>194</v>
      </c>
      <c r="E11513">
        <v>1022</v>
      </c>
      <c r="F11513" t="s">
        <v>55459</v>
      </c>
      <c r="G11513" t="str">
        <f t="shared" si="358"/>
        <v>1022Orange</v>
      </c>
      <c r="H11513">
        <f t="shared" si="359"/>
        <v>11789</v>
      </c>
    </row>
    <row r="11514" spans="1:8">
      <c r="A11514">
        <v>11790</v>
      </c>
      <c r="B11514" t="s">
        <v>6703</v>
      </c>
      <c r="C11514" t="s">
        <v>5853</v>
      </c>
      <c r="D11514">
        <v>17</v>
      </c>
      <c r="E11514">
        <v>66</v>
      </c>
      <c r="F11514" t="s">
        <v>55460</v>
      </c>
      <c r="G11514" t="str">
        <f t="shared" si="358"/>
        <v>66Aged Silver</v>
      </c>
      <c r="H11514">
        <f t="shared" si="359"/>
        <v>11790</v>
      </c>
    </row>
    <row r="11515" spans="1:8">
      <c r="A11515">
        <v>11791</v>
      </c>
      <c r="B11515" t="s">
        <v>55461</v>
      </c>
      <c r="C11515" t="s">
        <v>55461</v>
      </c>
      <c r="D11515">
        <v>70</v>
      </c>
      <c r="E11515">
        <v>1022</v>
      </c>
      <c r="F11515" t="s">
        <v>55462</v>
      </c>
      <c r="G11515" t="str">
        <f t="shared" si="358"/>
        <v>1022Honey Yellow</v>
      </c>
      <c r="H11515">
        <f t="shared" si="359"/>
        <v>11791</v>
      </c>
    </row>
    <row r="11516" spans="1:8">
      <c r="A11516">
        <v>11792</v>
      </c>
      <c r="B11516" t="s">
        <v>15908</v>
      </c>
      <c r="C11516" t="s">
        <v>15908</v>
      </c>
      <c r="D11516">
        <v>155</v>
      </c>
      <c r="E11516">
        <v>1022</v>
      </c>
      <c r="F11516" t="s">
        <v>55463</v>
      </c>
      <c r="G11516" t="str">
        <f t="shared" si="358"/>
        <v>1022Pastel Blue</v>
      </c>
      <c r="H11516">
        <f t="shared" si="359"/>
        <v>11792</v>
      </c>
    </row>
    <row r="11517" spans="1:8">
      <c r="A11517">
        <v>11793</v>
      </c>
      <c r="B11517" t="s">
        <v>3414</v>
      </c>
      <c r="C11517" t="s">
        <v>3414</v>
      </c>
      <c r="D11517">
        <v>12</v>
      </c>
      <c r="E11517">
        <v>1022</v>
      </c>
      <c r="F11517" t="s">
        <v>55464</v>
      </c>
      <c r="G11517" t="str">
        <f t="shared" si="358"/>
        <v>1022Olive Green</v>
      </c>
      <c r="H11517">
        <f t="shared" si="359"/>
        <v>11793</v>
      </c>
    </row>
    <row r="11518" spans="1:8">
      <c r="A11518">
        <v>11794</v>
      </c>
      <c r="B11518" t="s">
        <v>2663</v>
      </c>
      <c r="C11518" t="s">
        <v>2663</v>
      </c>
      <c r="D11518">
        <v>13</v>
      </c>
      <c r="E11518">
        <v>1022</v>
      </c>
      <c r="F11518" t="s">
        <v>55465</v>
      </c>
      <c r="G11518" t="str">
        <f t="shared" si="358"/>
        <v>1022Caramel Brown</v>
      </c>
      <c r="H11518">
        <f t="shared" si="359"/>
        <v>11794</v>
      </c>
    </row>
    <row r="11519" spans="1:8">
      <c r="A11519">
        <v>11795</v>
      </c>
      <c r="B11519" t="s">
        <v>4839</v>
      </c>
      <c r="C11519" t="s">
        <v>4839</v>
      </c>
      <c r="D11519">
        <v>6894</v>
      </c>
      <c r="E11519">
        <v>1022</v>
      </c>
      <c r="F11519" t="s">
        <v>55466</v>
      </c>
      <c r="G11519" t="str">
        <f t="shared" si="358"/>
        <v>1022Coral</v>
      </c>
      <c r="H11519">
        <f t="shared" si="359"/>
        <v>11795</v>
      </c>
    </row>
    <row r="11520" spans="1:8">
      <c r="A11520">
        <v>11796</v>
      </c>
      <c r="B11520" t="s">
        <v>1337</v>
      </c>
      <c r="C11520" t="s">
        <v>1337</v>
      </c>
      <c r="D11520">
        <v>1577</v>
      </c>
      <c r="E11520">
        <v>1022</v>
      </c>
      <c r="F11520" t="s">
        <v>55467</v>
      </c>
      <c r="G11520" t="str">
        <f t="shared" si="358"/>
        <v>1022Purple</v>
      </c>
      <c r="H11520">
        <f t="shared" si="359"/>
        <v>11796</v>
      </c>
    </row>
    <row r="11521" spans="1:8">
      <c r="A11521">
        <v>11797</v>
      </c>
      <c r="B11521" t="s">
        <v>496</v>
      </c>
      <c r="C11521" t="s">
        <v>496</v>
      </c>
      <c r="D11521">
        <v>1577</v>
      </c>
      <c r="E11521">
        <v>1022</v>
      </c>
      <c r="F11521" t="s">
        <v>55468</v>
      </c>
      <c r="G11521" t="str">
        <f t="shared" si="358"/>
        <v>1022Lilac</v>
      </c>
      <c r="H11521">
        <f t="shared" si="359"/>
        <v>11797</v>
      </c>
    </row>
    <row r="11522" spans="1:8">
      <c r="A11522">
        <v>11798</v>
      </c>
      <c r="B11522" t="s">
        <v>1008</v>
      </c>
      <c r="C11522" t="s">
        <v>55469</v>
      </c>
      <c r="D11522">
        <v>6</v>
      </c>
      <c r="E11522">
        <v>892</v>
      </c>
      <c r="F11522" t="s">
        <v>55470</v>
      </c>
      <c r="G11522" t="str">
        <f t="shared" si="358"/>
        <v>892Textured Black</v>
      </c>
      <c r="H11522">
        <f t="shared" si="359"/>
        <v>11798</v>
      </c>
    </row>
    <row r="11523" spans="1:8">
      <c r="A11523">
        <v>11799</v>
      </c>
      <c r="B11523" t="s">
        <v>11759</v>
      </c>
      <c r="C11523" t="s">
        <v>64250</v>
      </c>
      <c r="D11523">
        <v>18</v>
      </c>
      <c r="E11523">
        <v>336</v>
      </c>
      <c r="F11523" t="s">
        <v>64251</v>
      </c>
      <c r="G11523" t="str">
        <f t="shared" ref="G11523:G11586" si="360">CONCATENATE(E11523,B11523)</f>
        <v>336Rustic Bronze</v>
      </c>
      <c r="H11523">
        <f t="shared" ref="H11523:H11586" si="361">A11523</f>
        <v>11799</v>
      </c>
    </row>
    <row r="11524" spans="1:8">
      <c r="A11524">
        <v>11800</v>
      </c>
      <c r="B11524" t="s">
        <v>482</v>
      </c>
      <c r="C11524" t="s">
        <v>64252</v>
      </c>
      <c r="D11524">
        <v>18</v>
      </c>
      <c r="E11524">
        <v>336</v>
      </c>
      <c r="F11524" t="s">
        <v>5853</v>
      </c>
      <c r="G11524" t="str">
        <f t="shared" si="360"/>
        <v>336Copper Bronze</v>
      </c>
      <c r="H11524">
        <f t="shared" si="361"/>
        <v>11800</v>
      </c>
    </row>
    <row r="11525" spans="1:8">
      <c r="A11525">
        <v>11801</v>
      </c>
      <c r="B11525" t="s">
        <v>55471</v>
      </c>
      <c r="C11525" t="s">
        <v>5853</v>
      </c>
      <c r="D11525">
        <v>35</v>
      </c>
      <c r="E11525">
        <v>72</v>
      </c>
      <c r="F11525" t="s">
        <v>55472</v>
      </c>
      <c r="G11525" t="str">
        <f t="shared" si="360"/>
        <v>72Anodized Natural</v>
      </c>
      <c r="H11525">
        <f t="shared" si="361"/>
        <v>11801</v>
      </c>
    </row>
    <row r="11526" spans="1:8">
      <c r="A11526">
        <v>11802</v>
      </c>
      <c r="B11526" t="s">
        <v>6163</v>
      </c>
      <c r="C11526" t="s">
        <v>5853</v>
      </c>
      <c r="D11526">
        <v>6</v>
      </c>
      <c r="E11526">
        <v>72</v>
      </c>
      <c r="F11526" t="s">
        <v>55473</v>
      </c>
      <c r="G11526" t="str">
        <f t="shared" si="360"/>
        <v>72Anodized Black</v>
      </c>
      <c r="H11526">
        <f t="shared" si="361"/>
        <v>11802</v>
      </c>
    </row>
    <row r="11527" spans="1:8">
      <c r="A11527">
        <v>11803</v>
      </c>
      <c r="B11527" t="s">
        <v>10488</v>
      </c>
      <c r="C11527" t="s">
        <v>61616</v>
      </c>
      <c r="D11527">
        <v>14</v>
      </c>
      <c r="E11527">
        <v>1025</v>
      </c>
      <c r="F11527" t="s">
        <v>55474</v>
      </c>
      <c r="G11527" t="str">
        <f t="shared" si="360"/>
        <v>1025White Oak</v>
      </c>
      <c r="H11527">
        <f t="shared" si="361"/>
        <v>11803</v>
      </c>
    </row>
    <row r="11528" spans="1:8">
      <c r="A11528">
        <v>11804</v>
      </c>
      <c r="B11528" t="s">
        <v>37648</v>
      </c>
      <c r="C11528" t="s">
        <v>55475</v>
      </c>
      <c r="D11528">
        <v>16</v>
      </c>
      <c r="E11528">
        <v>892</v>
      </c>
      <c r="F11528" t="s">
        <v>55476</v>
      </c>
      <c r="G11528" t="str">
        <f t="shared" si="360"/>
        <v>892Antique Gild</v>
      </c>
      <c r="H11528">
        <f t="shared" si="361"/>
        <v>11804</v>
      </c>
    </row>
    <row r="11529" spans="1:8">
      <c r="A11529">
        <v>11805</v>
      </c>
      <c r="B11529" t="s">
        <v>64253</v>
      </c>
      <c r="C11529" t="s">
        <v>64253</v>
      </c>
      <c r="D11529">
        <v>39</v>
      </c>
      <c r="E11529">
        <v>336</v>
      </c>
      <c r="F11529" t="s">
        <v>64254</v>
      </c>
      <c r="G11529" t="str">
        <f t="shared" si="360"/>
        <v>336Plated Antique Brass</v>
      </c>
      <c r="H11529">
        <f t="shared" si="361"/>
        <v>11805</v>
      </c>
    </row>
    <row r="11530" spans="1:8">
      <c r="A11530">
        <v>11806</v>
      </c>
      <c r="B11530" t="s">
        <v>55477</v>
      </c>
      <c r="C11530" t="s">
        <v>55477</v>
      </c>
      <c r="D11530">
        <v>39</v>
      </c>
      <c r="E11530">
        <v>336</v>
      </c>
      <c r="F11530" t="s">
        <v>55478</v>
      </c>
      <c r="G11530" t="str">
        <f t="shared" si="360"/>
        <v>336Brushed Brass / Gray</v>
      </c>
      <c r="H11530">
        <f t="shared" si="361"/>
        <v>11806</v>
      </c>
    </row>
    <row r="11531" spans="1:8">
      <c r="A11531">
        <v>11807</v>
      </c>
      <c r="B11531" t="s">
        <v>15741</v>
      </c>
      <c r="C11531" t="s">
        <v>64255</v>
      </c>
      <c r="D11531">
        <v>6</v>
      </c>
      <c r="E11531">
        <v>336</v>
      </c>
      <c r="F11531" t="s">
        <v>64256</v>
      </c>
      <c r="G11531" t="str">
        <f t="shared" si="360"/>
        <v>336Antique Black</v>
      </c>
      <c r="H11531">
        <f t="shared" si="361"/>
        <v>11807</v>
      </c>
    </row>
    <row r="11532" spans="1:8">
      <c r="A11532">
        <v>11808</v>
      </c>
      <c r="B11532" t="s">
        <v>55479</v>
      </c>
      <c r="C11532" t="s">
        <v>55479</v>
      </c>
      <c r="D11532">
        <v>16</v>
      </c>
      <c r="E11532">
        <v>851</v>
      </c>
      <c r="F11532" t="s">
        <v>55480</v>
      </c>
      <c r="G11532" t="str">
        <f t="shared" si="360"/>
        <v>851Champagne Haze</v>
      </c>
      <c r="H11532">
        <f t="shared" si="361"/>
        <v>11808</v>
      </c>
    </row>
    <row r="11533" spans="1:8">
      <c r="A11533">
        <v>11809</v>
      </c>
      <c r="B11533" t="s">
        <v>70821</v>
      </c>
      <c r="C11533" t="s">
        <v>55481</v>
      </c>
      <c r="D11533">
        <v>25</v>
      </c>
      <c r="E11533">
        <v>1025</v>
      </c>
      <c r="F11533" t="s">
        <v>55482</v>
      </c>
      <c r="G11533" t="str">
        <f t="shared" si="360"/>
        <v>1025Natural Oak / Natural</v>
      </c>
      <c r="H11533">
        <f t="shared" si="361"/>
        <v>11809</v>
      </c>
    </row>
    <row r="11534" spans="1:8">
      <c r="A11534">
        <v>11810</v>
      </c>
      <c r="B11534" t="s">
        <v>70822</v>
      </c>
      <c r="C11534" t="s">
        <v>55483</v>
      </c>
      <c r="D11534">
        <v>25</v>
      </c>
      <c r="E11534">
        <v>1025</v>
      </c>
      <c r="F11534" t="s">
        <v>55484</v>
      </c>
      <c r="G11534" t="str">
        <f t="shared" si="360"/>
        <v>1025White Oak / Natural</v>
      </c>
      <c r="H11534">
        <f t="shared" si="361"/>
        <v>11810</v>
      </c>
    </row>
    <row r="11535" spans="1:8">
      <c r="A11535">
        <v>11811</v>
      </c>
      <c r="B11535" t="s">
        <v>263</v>
      </c>
      <c r="C11535" t="s">
        <v>4917</v>
      </c>
      <c r="D11535">
        <v>18</v>
      </c>
      <c r="E11535">
        <v>170</v>
      </c>
      <c r="F11535" t="s">
        <v>55485</v>
      </c>
      <c r="G11535" t="str">
        <f t="shared" si="360"/>
        <v>170Bronze</v>
      </c>
      <c r="H11535">
        <f t="shared" si="361"/>
        <v>11811</v>
      </c>
    </row>
    <row r="11536" spans="1:8">
      <c r="A11536">
        <v>11812</v>
      </c>
      <c r="B11536" t="s">
        <v>370</v>
      </c>
      <c r="C11536" t="s">
        <v>5853</v>
      </c>
      <c r="D11536">
        <v>39</v>
      </c>
      <c r="E11536">
        <v>24</v>
      </c>
      <c r="F11536" t="s">
        <v>55486</v>
      </c>
      <c r="G11536" t="str">
        <f t="shared" si="360"/>
        <v>24Antique Brass</v>
      </c>
      <c r="H11536">
        <f t="shared" si="361"/>
        <v>11812</v>
      </c>
    </row>
    <row r="11537" spans="1:8">
      <c r="A11537">
        <v>11813</v>
      </c>
      <c r="B11537" t="s">
        <v>30243</v>
      </c>
      <c r="C11537" t="s">
        <v>30243</v>
      </c>
      <c r="D11537">
        <v>6</v>
      </c>
      <c r="E11537">
        <v>1025</v>
      </c>
      <c r="F11537" t="s">
        <v>55487</v>
      </c>
      <c r="G11537" t="str">
        <f t="shared" si="360"/>
        <v>1025Black Stained Beech</v>
      </c>
      <c r="H11537">
        <f t="shared" si="361"/>
        <v>11813</v>
      </c>
    </row>
    <row r="11538" spans="1:8">
      <c r="A11538">
        <v>11814</v>
      </c>
      <c r="B11538" t="s">
        <v>55488</v>
      </c>
      <c r="C11538" t="s">
        <v>55488</v>
      </c>
      <c r="D11538">
        <v>25</v>
      </c>
      <c r="E11538">
        <v>1025</v>
      </c>
      <c r="F11538" t="s">
        <v>55489</v>
      </c>
      <c r="G11538" t="str">
        <f t="shared" si="360"/>
        <v>1025Natural Oiled Oak</v>
      </c>
      <c r="H11538">
        <f t="shared" si="361"/>
        <v>11814</v>
      </c>
    </row>
    <row r="11539" spans="1:8">
      <c r="A11539">
        <v>11815</v>
      </c>
      <c r="B11539" t="s">
        <v>26475</v>
      </c>
      <c r="C11539" t="s">
        <v>26475</v>
      </c>
      <c r="D11539">
        <v>15</v>
      </c>
      <c r="E11539">
        <v>1025</v>
      </c>
      <c r="F11539" t="s">
        <v>55490</v>
      </c>
      <c r="G11539" t="str">
        <f t="shared" si="360"/>
        <v>1025Smoked Oak</v>
      </c>
      <c r="H11539">
        <f t="shared" si="361"/>
        <v>11815</v>
      </c>
    </row>
    <row r="11540" spans="1:8">
      <c r="A11540">
        <v>11816</v>
      </c>
      <c r="B11540" t="s">
        <v>55491</v>
      </c>
      <c r="C11540" t="s">
        <v>55491</v>
      </c>
      <c r="D11540">
        <v>14</v>
      </c>
      <c r="E11540">
        <v>1025</v>
      </c>
      <c r="F11540" t="s">
        <v>55492</v>
      </c>
      <c r="G11540" t="str">
        <f t="shared" si="360"/>
        <v>1025White Oiled Beech</v>
      </c>
      <c r="H11540">
        <f t="shared" si="361"/>
        <v>11816</v>
      </c>
    </row>
    <row r="11541" spans="1:8">
      <c r="A11541">
        <v>11817</v>
      </c>
      <c r="B11541" t="s">
        <v>55493</v>
      </c>
      <c r="C11541" t="s">
        <v>55493</v>
      </c>
      <c r="D11541">
        <v>14</v>
      </c>
      <c r="E11541">
        <v>1025</v>
      </c>
      <c r="F11541" t="s">
        <v>55494</v>
      </c>
      <c r="G11541" t="str">
        <f t="shared" si="360"/>
        <v>1025White Oiled Oak</v>
      </c>
      <c r="H11541">
        <f t="shared" si="361"/>
        <v>11817</v>
      </c>
    </row>
    <row r="11542" spans="1:8">
      <c r="A11542">
        <v>11818</v>
      </c>
      <c r="B11542" t="s">
        <v>6164</v>
      </c>
      <c r="C11542" t="s">
        <v>5853</v>
      </c>
      <c r="D11542">
        <v>16</v>
      </c>
      <c r="E11542">
        <v>24</v>
      </c>
      <c r="F11542" t="s">
        <v>55495</v>
      </c>
      <c r="G11542" t="str">
        <f t="shared" si="360"/>
        <v>24Anodized Gold</v>
      </c>
      <c r="H11542">
        <f t="shared" si="361"/>
        <v>11818</v>
      </c>
    </row>
    <row r="11543" spans="1:8">
      <c r="A11543">
        <v>11819</v>
      </c>
      <c r="B11543" t="s">
        <v>6359</v>
      </c>
      <c r="C11543" t="s">
        <v>6359</v>
      </c>
      <c r="D11543">
        <v>14</v>
      </c>
      <c r="E11543">
        <v>1025</v>
      </c>
      <c r="F11543" t="s">
        <v>55496</v>
      </c>
      <c r="G11543" t="str">
        <f t="shared" si="360"/>
        <v>1025Ash</v>
      </c>
      <c r="H11543">
        <f t="shared" si="361"/>
        <v>11819</v>
      </c>
    </row>
    <row r="11544" spans="1:8">
      <c r="A11544">
        <v>11820</v>
      </c>
      <c r="B11544" t="s">
        <v>55497</v>
      </c>
      <c r="C11544" t="s">
        <v>55498</v>
      </c>
      <c r="D11544">
        <v>21</v>
      </c>
      <c r="E11544">
        <v>854</v>
      </c>
      <c r="F11544" t="s">
        <v>55499</v>
      </c>
      <c r="G11544" t="str">
        <f t="shared" si="360"/>
        <v>854Lava Stone</v>
      </c>
      <c r="H11544">
        <f t="shared" si="361"/>
        <v>11820</v>
      </c>
    </row>
    <row r="11545" spans="1:8">
      <c r="A11545">
        <v>11821</v>
      </c>
      <c r="B11545" t="s">
        <v>6718</v>
      </c>
      <c r="C11545" t="s">
        <v>55500</v>
      </c>
      <c r="D11545">
        <v>15</v>
      </c>
      <c r="E11545">
        <v>854</v>
      </c>
      <c r="F11545" t="s">
        <v>55501</v>
      </c>
      <c r="G11545" t="str">
        <f t="shared" si="360"/>
        <v>854Beech</v>
      </c>
      <c r="H11545">
        <f t="shared" si="361"/>
        <v>11821</v>
      </c>
    </row>
    <row r="11546" spans="1:8">
      <c r="A11546">
        <v>11822</v>
      </c>
      <c r="B11546" t="s">
        <v>15840</v>
      </c>
      <c r="C11546" t="s">
        <v>55502</v>
      </c>
      <c r="D11546">
        <v>18</v>
      </c>
      <c r="E11546">
        <v>854</v>
      </c>
      <c r="F11546" t="s">
        <v>34832</v>
      </c>
      <c r="G11546" t="str">
        <f t="shared" si="360"/>
        <v>854Bronzed Brass</v>
      </c>
      <c r="H11546">
        <f t="shared" si="361"/>
        <v>11822</v>
      </c>
    </row>
    <row r="11547" spans="1:8">
      <c r="A11547">
        <v>11823</v>
      </c>
      <c r="B11547" t="s">
        <v>55503</v>
      </c>
      <c r="C11547" t="s">
        <v>64257</v>
      </c>
      <c r="D11547">
        <v>155</v>
      </c>
      <c r="E11547">
        <v>336</v>
      </c>
      <c r="F11547" t="s">
        <v>5853</v>
      </c>
      <c r="G11547" t="str">
        <f t="shared" si="360"/>
        <v>336Pastel Blue Glaze</v>
      </c>
      <c r="H11547">
        <f t="shared" si="361"/>
        <v>11823</v>
      </c>
    </row>
    <row r="11548" spans="1:8">
      <c r="A11548">
        <v>11824</v>
      </c>
      <c r="B11548" t="s">
        <v>463</v>
      </c>
      <c r="C11548" t="s">
        <v>55504</v>
      </c>
      <c r="D11548">
        <v>10</v>
      </c>
      <c r="E11548">
        <v>859</v>
      </c>
      <c r="F11548" t="s">
        <v>55505</v>
      </c>
      <c r="G11548" t="str">
        <f t="shared" si="360"/>
        <v>859Terracotta</v>
      </c>
      <c r="H11548">
        <f t="shared" si="361"/>
        <v>11824</v>
      </c>
    </row>
    <row r="11549" spans="1:8">
      <c r="A11549">
        <v>11825</v>
      </c>
      <c r="B11549" t="s">
        <v>3070</v>
      </c>
      <c r="C11549" t="s">
        <v>3070</v>
      </c>
      <c r="D11549">
        <v>14</v>
      </c>
      <c r="E11549">
        <v>1026</v>
      </c>
      <c r="F11549" t="s">
        <v>55506</v>
      </c>
      <c r="G11549" t="str">
        <f t="shared" si="360"/>
        <v>1026Oak</v>
      </c>
      <c r="H11549">
        <f t="shared" si="361"/>
        <v>11825</v>
      </c>
    </row>
    <row r="11550" spans="1:8">
      <c r="A11550">
        <v>11826</v>
      </c>
      <c r="B11550" t="s">
        <v>385</v>
      </c>
      <c r="C11550" t="s">
        <v>5853</v>
      </c>
      <c r="D11550">
        <v>16</v>
      </c>
      <c r="E11550">
        <v>643</v>
      </c>
      <c r="F11550" t="s">
        <v>61617</v>
      </c>
      <c r="G11550" t="str">
        <f t="shared" si="360"/>
        <v>643Champagne Bronze</v>
      </c>
      <c r="H11550">
        <f t="shared" si="361"/>
        <v>11826</v>
      </c>
    </row>
    <row r="11551" spans="1:8">
      <c r="A11551">
        <v>11827</v>
      </c>
      <c r="B11551" t="s">
        <v>55507</v>
      </c>
      <c r="C11551" t="s">
        <v>55508</v>
      </c>
      <c r="D11551">
        <v>70</v>
      </c>
      <c r="E11551">
        <v>221</v>
      </c>
      <c r="F11551" t="s">
        <v>55509</v>
      </c>
      <c r="G11551" t="str">
        <f t="shared" si="360"/>
        <v>221Ocre</v>
      </c>
      <c r="H11551">
        <f t="shared" si="361"/>
        <v>11827</v>
      </c>
    </row>
    <row r="11552" spans="1:8">
      <c r="A11552">
        <v>11828</v>
      </c>
      <c r="B11552" t="s">
        <v>251</v>
      </c>
      <c r="C11552" t="s">
        <v>55510</v>
      </c>
      <c r="D11552">
        <v>12</v>
      </c>
      <c r="E11552">
        <v>221</v>
      </c>
      <c r="F11552" t="s">
        <v>44934</v>
      </c>
      <c r="G11552" t="str">
        <f t="shared" si="360"/>
        <v>221Green</v>
      </c>
      <c r="H11552">
        <f t="shared" si="361"/>
        <v>11828</v>
      </c>
    </row>
    <row r="11553" spans="1:8">
      <c r="A11553">
        <v>11829</v>
      </c>
      <c r="B11553" t="s">
        <v>55511</v>
      </c>
      <c r="C11553" t="s">
        <v>55512</v>
      </c>
      <c r="D11553">
        <v>6894</v>
      </c>
      <c r="E11553">
        <v>40</v>
      </c>
      <c r="F11553" t="s">
        <v>55513</v>
      </c>
      <c r="G11553" t="str">
        <f t="shared" si="360"/>
        <v>40Fluo</v>
      </c>
      <c r="H11553">
        <f t="shared" si="361"/>
        <v>11829</v>
      </c>
    </row>
    <row r="11554" spans="1:8">
      <c r="A11554">
        <v>11830</v>
      </c>
      <c r="B11554" t="s">
        <v>55514</v>
      </c>
      <c r="C11554" t="s">
        <v>55515</v>
      </c>
      <c r="D11554">
        <v>155</v>
      </c>
      <c r="E11554">
        <v>40</v>
      </c>
      <c r="F11554" t="s">
        <v>55516</v>
      </c>
      <c r="G11554" t="str">
        <f t="shared" si="360"/>
        <v>40Colorful</v>
      </c>
      <c r="H11554">
        <f t="shared" si="361"/>
        <v>11830</v>
      </c>
    </row>
    <row r="11555" spans="1:8">
      <c r="A11555">
        <v>11831</v>
      </c>
      <c r="B11555" t="s">
        <v>2214</v>
      </c>
      <c r="C11555" t="s">
        <v>55517</v>
      </c>
      <c r="D11555">
        <v>6894</v>
      </c>
      <c r="E11555">
        <v>40</v>
      </c>
      <c r="F11555" t="s">
        <v>55518</v>
      </c>
      <c r="G11555" t="str">
        <f t="shared" si="360"/>
        <v>40Magenta</v>
      </c>
      <c r="H11555">
        <f t="shared" si="361"/>
        <v>11831</v>
      </c>
    </row>
    <row r="11556" spans="1:8">
      <c r="A11556">
        <v>11832</v>
      </c>
      <c r="B11556" t="s">
        <v>379</v>
      </c>
      <c r="C11556" t="s">
        <v>55519</v>
      </c>
      <c r="D11556">
        <v>155</v>
      </c>
      <c r="E11556">
        <v>40</v>
      </c>
      <c r="F11556" t="s">
        <v>55520</v>
      </c>
      <c r="G11556" t="str">
        <f t="shared" si="360"/>
        <v>40Blue</v>
      </c>
      <c r="H11556">
        <f t="shared" si="361"/>
        <v>11832</v>
      </c>
    </row>
    <row r="11557" spans="1:8">
      <c r="A11557">
        <v>11833</v>
      </c>
      <c r="B11557" t="s">
        <v>55521</v>
      </c>
      <c r="C11557" t="s">
        <v>55522</v>
      </c>
      <c r="D11557">
        <v>6</v>
      </c>
      <c r="E11557">
        <v>689</v>
      </c>
      <c r="F11557" t="s">
        <v>55523</v>
      </c>
      <c r="G11557" t="str">
        <f t="shared" si="360"/>
        <v>689Lipstick</v>
      </c>
      <c r="H11557">
        <f t="shared" si="361"/>
        <v>11833</v>
      </c>
    </row>
    <row r="11558" spans="1:8">
      <c r="A11558">
        <v>11834</v>
      </c>
      <c r="B11558" t="s">
        <v>55524</v>
      </c>
      <c r="C11558" t="s">
        <v>55525</v>
      </c>
      <c r="D11558">
        <v>6</v>
      </c>
      <c r="E11558">
        <v>689</v>
      </c>
      <c r="F11558" t="s">
        <v>55526</v>
      </c>
      <c r="G11558" t="str">
        <f t="shared" si="360"/>
        <v>689Snakes</v>
      </c>
      <c r="H11558">
        <f t="shared" si="361"/>
        <v>11834</v>
      </c>
    </row>
    <row r="11559" spans="1:8">
      <c r="A11559">
        <v>11835</v>
      </c>
      <c r="B11559" t="s">
        <v>55527</v>
      </c>
      <c r="C11559" t="s">
        <v>55528</v>
      </c>
      <c r="D11559">
        <v>6</v>
      </c>
      <c r="E11559">
        <v>689</v>
      </c>
      <c r="F11559" t="s">
        <v>55529</v>
      </c>
      <c r="G11559" t="str">
        <f t="shared" si="360"/>
        <v>689Trumpets</v>
      </c>
      <c r="H11559">
        <f t="shared" si="361"/>
        <v>11835</v>
      </c>
    </row>
    <row r="11560" spans="1:8">
      <c r="A11560">
        <v>11836</v>
      </c>
      <c r="B11560" t="s">
        <v>55530</v>
      </c>
      <c r="C11560" t="s">
        <v>55531</v>
      </c>
      <c r="D11560">
        <v>6</v>
      </c>
      <c r="E11560">
        <v>689</v>
      </c>
      <c r="F11560" t="s">
        <v>55532</v>
      </c>
      <c r="G11560" t="str">
        <f t="shared" si="360"/>
        <v>689Two of Spades</v>
      </c>
      <c r="H11560">
        <f t="shared" si="361"/>
        <v>11836</v>
      </c>
    </row>
    <row r="11561" spans="1:8">
      <c r="A11561">
        <v>11837</v>
      </c>
      <c r="B11561" t="s">
        <v>55533</v>
      </c>
      <c r="C11561" t="s">
        <v>55534</v>
      </c>
      <c r="D11561">
        <v>6</v>
      </c>
      <c r="E11561">
        <v>40</v>
      </c>
      <c r="F11561" t="s">
        <v>55535</v>
      </c>
      <c r="G11561" t="str">
        <f t="shared" si="360"/>
        <v>40Black Disc / Satin Rod</v>
      </c>
      <c r="H11561">
        <f t="shared" si="361"/>
        <v>11837</v>
      </c>
    </row>
    <row r="11562" spans="1:8">
      <c r="A11562">
        <v>11838</v>
      </c>
      <c r="B11562" t="s">
        <v>55536</v>
      </c>
      <c r="C11562" t="s">
        <v>55537</v>
      </c>
      <c r="D11562">
        <v>19</v>
      </c>
      <c r="E11562">
        <v>40</v>
      </c>
      <c r="F11562" t="s">
        <v>55538</v>
      </c>
      <c r="G11562" t="str">
        <f t="shared" si="360"/>
        <v>40Copper Leaf Disc / Black Rod</v>
      </c>
      <c r="H11562">
        <f t="shared" si="361"/>
        <v>11838</v>
      </c>
    </row>
    <row r="11563" spans="1:8">
      <c r="A11563">
        <v>11839</v>
      </c>
      <c r="B11563" t="s">
        <v>55539</v>
      </c>
      <c r="C11563" t="s">
        <v>55540</v>
      </c>
      <c r="D11563">
        <v>16</v>
      </c>
      <c r="E11563">
        <v>40</v>
      </c>
      <c r="F11563" t="s">
        <v>55541</v>
      </c>
      <c r="G11563" t="str">
        <f t="shared" si="360"/>
        <v>40Gold Leaf Disc / Black Rod</v>
      </c>
      <c r="H11563">
        <f t="shared" si="361"/>
        <v>11839</v>
      </c>
    </row>
    <row r="11564" spans="1:8">
      <c r="A11564">
        <v>11840</v>
      </c>
      <c r="B11564" t="s">
        <v>55542</v>
      </c>
      <c r="C11564" t="s">
        <v>55543</v>
      </c>
      <c r="D11564">
        <v>8</v>
      </c>
      <c r="E11564">
        <v>40</v>
      </c>
      <c r="F11564" t="s">
        <v>55544</v>
      </c>
      <c r="G11564" t="str">
        <f t="shared" si="360"/>
        <v>40White Disc / Gold Rod</v>
      </c>
      <c r="H11564">
        <f t="shared" si="361"/>
        <v>11840</v>
      </c>
    </row>
    <row r="11565" spans="1:8">
      <c r="A11565">
        <v>11841</v>
      </c>
      <c r="B11565" t="s">
        <v>55545</v>
      </c>
      <c r="C11565" t="s">
        <v>55546</v>
      </c>
      <c r="D11565">
        <v>8</v>
      </c>
      <c r="E11565">
        <v>40</v>
      </c>
      <c r="F11565" t="s">
        <v>55547</v>
      </c>
      <c r="G11565" t="str">
        <f t="shared" si="360"/>
        <v>40White Disc / Satin Rod</v>
      </c>
      <c r="H11565">
        <f t="shared" si="361"/>
        <v>11841</v>
      </c>
    </row>
    <row r="11566" spans="1:8">
      <c r="A11566">
        <v>11842</v>
      </c>
      <c r="B11566" t="s">
        <v>621</v>
      </c>
      <c r="C11566" t="s">
        <v>5853</v>
      </c>
      <c r="D11566">
        <v>8</v>
      </c>
      <c r="E11566">
        <v>223</v>
      </c>
      <c r="F11566" t="s">
        <v>55548</v>
      </c>
      <c r="G11566" t="str">
        <f t="shared" si="360"/>
        <v>223Glossy White</v>
      </c>
      <c r="H11566">
        <f t="shared" si="361"/>
        <v>11842</v>
      </c>
    </row>
    <row r="11567" spans="1:8">
      <c r="A11567">
        <v>11843</v>
      </c>
      <c r="B11567" t="s">
        <v>55549</v>
      </c>
      <c r="C11567" t="s">
        <v>55550</v>
      </c>
      <c r="D11567">
        <v>16</v>
      </c>
      <c r="E11567">
        <v>40</v>
      </c>
      <c r="F11567" t="s">
        <v>55551</v>
      </c>
      <c r="G11567" t="str">
        <f t="shared" si="360"/>
        <v>40Gold Leaf / Black / Gold Leaf</v>
      </c>
      <c r="H11567">
        <f t="shared" si="361"/>
        <v>11843</v>
      </c>
    </row>
    <row r="11568" spans="1:8">
      <c r="A11568">
        <v>11844</v>
      </c>
      <c r="B11568" t="s">
        <v>55552</v>
      </c>
      <c r="C11568" t="s">
        <v>55553</v>
      </c>
      <c r="D11568">
        <v>19</v>
      </c>
      <c r="E11568">
        <v>40</v>
      </c>
      <c r="F11568" t="s">
        <v>55554</v>
      </c>
      <c r="G11568" t="str">
        <f t="shared" si="360"/>
        <v>40Copper Leaf / Black / Copper Leaf</v>
      </c>
      <c r="H11568">
        <f t="shared" si="361"/>
        <v>11844</v>
      </c>
    </row>
    <row r="11569" spans="1:8">
      <c r="A11569">
        <v>11845</v>
      </c>
      <c r="B11569" t="s">
        <v>55555</v>
      </c>
      <c r="C11569" t="s">
        <v>55556</v>
      </c>
      <c r="D11569">
        <v>8</v>
      </c>
      <c r="E11569">
        <v>40</v>
      </c>
      <c r="F11569" t="s">
        <v>55557</v>
      </c>
      <c r="G11569" t="str">
        <f t="shared" si="360"/>
        <v>40White / Gold / White</v>
      </c>
      <c r="H11569">
        <f t="shared" si="361"/>
        <v>11845</v>
      </c>
    </row>
    <row r="11570" spans="1:8">
      <c r="A11570">
        <v>11846</v>
      </c>
      <c r="B11570" t="s">
        <v>55558</v>
      </c>
      <c r="C11570" t="s">
        <v>55559</v>
      </c>
      <c r="D11570">
        <v>16</v>
      </c>
      <c r="E11570">
        <v>40</v>
      </c>
      <c r="F11570" t="s">
        <v>55560</v>
      </c>
      <c r="G11570" t="str">
        <f t="shared" si="360"/>
        <v>40Gold Leaf / Satin / White</v>
      </c>
      <c r="H11570">
        <f t="shared" si="361"/>
        <v>11846</v>
      </c>
    </row>
    <row r="11571" spans="1:8">
      <c r="A11571">
        <v>11847</v>
      </c>
      <c r="B11571" t="s">
        <v>55561</v>
      </c>
      <c r="C11571" t="s">
        <v>55562</v>
      </c>
      <c r="D11571">
        <v>8</v>
      </c>
      <c r="E11571">
        <v>40</v>
      </c>
      <c r="F11571" t="s">
        <v>55563</v>
      </c>
      <c r="G11571" t="str">
        <f t="shared" si="360"/>
        <v>40White / Satin / White</v>
      </c>
      <c r="H11571">
        <f t="shared" si="361"/>
        <v>11847</v>
      </c>
    </row>
    <row r="11572" spans="1:8">
      <c r="A11572">
        <v>11848</v>
      </c>
      <c r="B11572" t="s">
        <v>55564</v>
      </c>
      <c r="C11572" t="s">
        <v>55565</v>
      </c>
      <c r="D11572">
        <v>8</v>
      </c>
      <c r="E11572">
        <v>40</v>
      </c>
      <c r="F11572" t="s">
        <v>55566</v>
      </c>
      <c r="G11572" t="str">
        <f t="shared" si="360"/>
        <v>40White / Copper Leaf</v>
      </c>
      <c r="H11572">
        <f t="shared" si="361"/>
        <v>11848</v>
      </c>
    </row>
    <row r="11573" spans="1:8">
      <c r="A11573">
        <v>11849</v>
      </c>
      <c r="B11573" t="s">
        <v>20574</v>
      </c>
      <c r="C11573" t="s">
        <v>20574</v>
      </c>
      <c r="D11573">
        <v>9</v>
      </c>
      <c r="E11573">
        <v>730</v>
      </c>
      <c r="F11573" t="s">
        <v>55567</v>
      </c>
      <c r="G11573" t="str">
        <f t="shared" si="360"/>
        <v>730Distressed White</v>
      </c>
      <c r="H11573">
        <f t="shared" si="361"/>
        <v>11849</v>
      </c>
    </row>
    <row r="11574" spans="1:8">
      <c r="A11574">
        <v>11850</v>
      </c>
      <c r="B11574" t="s">
        <v>54433</v>
      </c>
      <c r="C11574" t="s">
        <v>54433</v>
      </c>
      <c r="D11574">
        <v>12</v>
      </c>
      <c r="E11574">
        <v>730</v>
      </c>
      <c r="F11574" t="s">
        <v>55568</v>
      </c>
      <c r="G11574" t="str">
        <f t="shared" si="360"/>
        <v>730Green Crackle</v>
      </c>
      <c r="H11574">
        <f t="shared" si="361"/>
        <v>11850</v>
      </c>
    </row>
    <row r="11575" spans="1:8">
      <c r="A11575">
        <v>11851</v>
      </c>
      <c r="B11575" t="s">
        <v>55569</v>
      </c>
      <c r="C11575" t="s">
        <v>55569</v>
      </c>
      <c r="D11575">
        <v>18</v>
      </c>
      <c r="E11575">
        <v>730</v>
      </c>
      <c r="F11575" t="s">
        <v>55570</v>
      </c>
      <c r="G11575" t="str">
        <f t="shared" si="360"/>
        <v>730Golden Antique</v>
      </c>
      <c r="H11575">
        <f t="shared" si="361"/>
        <v>11851</v>
      </c>
    </row>
    <row r="11576" spans="1:8">
      <c r="A11576">
        <v>11852</v>
      </c>
      <c r="B11576" t="s">
        <v>49324</v>
      </c>
      <c r="C11576" t="s">
        <v>5853</v>
      </c>
      <c r="D11576">
        <v>48</v>
      </c>
      <c r="E11576">
        <v>223</v>
      </c>
      <c r="F11576" t="s">
        <v>55571</v>
      </c>
      <c r="G11576" t="str">
        <f t="shared" si="360"/>
        <v>223Glossy Chrome</v>
      </c>
      <c r="H11576">
        <f t="shared" si="361"/>
        <v>11852</v>
      </c>
    </row>
    <row r="11577" spans="1:8">
      <c r="A11577">
        <v>11853</v>
      </c>
      <c r="B11577" t="s">
        <v>55572</v>
      </c>
      <c r="C11577" t="s">
        <v>55573</v>
      </c>
      <c r="D11577">
        <v>16</v>
      </c>
      <c r="E11577">
        <v>409</v>
      </c>
      <c r="F11577" t="s">
        <v>55574</v>
      </c>
      <c r="G11577" t="str">
        <f t="shared" si="360"/>
        <v>409French Gold / Matte Black</v>
      </c>
      <c r="H11577">
        <f t="shared" si="361"/>
        <v>11853</v>
      </c>
    </row>
    <row r="11578" spans="1:8">
      <c r="A11578">
        <v>11854</v>
      </c>
      <c r="B11578" t="s">
        <v>3957</v>
      </c>
      <c r="C11578" t="s">
        <v>55575</v>
      </c>
      <c r="D11578">
        <v>16</v>
      </c>
      <c r="E11578">
        <v>409</v>
      </c>
      <c r="F11578" t="s">
        <v>55576</v>
      </c>
      <c r="G11578" t="str">
        <f t="shared" si="360"/>
        <v>409White / Gold</v>
      </c>
      <c r="H11578">
        <f t="shared" si="361"/>
        <v>11854</v>
      </c>
    </row>
    <row r="11579" spans="1:8">
      <c r="A11579">
        <v>11855</v>
      </c>
      <c r="B11579" t="s">
        <v>3937</v>
      </c>
      <c r="C11579" t="s">
        <v>55577</v>
      </c>
      <c r="D11579">
        <v>16</v>
      </c>
      <c r="E11579">
        <v>409</v>
      </c>
      <c r="F11579" t="s">
        <v>55578</v>
      </c>
      <c r="G11579" t="str">
        <f t="shared" si="360"/>
        <v>409Black / Gold</v>
      </c>
      <c r="H11579">
        <f t="shared" si="361"/>
        <v>11855</v>
      </c>
    </row>
    <row r="11580" spans="1:8">
      <c r="A11580">
        <v>11856</v>
      </c>
      <c r="B11580" t="s">
        <v>55579</v>
      </c>
      <c r="C11580" t="s">
        <v>55580</v>
      </c>
      <c r="D11580">
        <v>6</v>
      </c>
      <c r="E11580">
        <v>409</v>
      </c>
      <c r="F11580" t="s">
        <v>55581</v>
      </c>
      <c r="G11580" t="str">
        <f t="shared" si="360"/>
        <v>409Camel / Black</v>
      </c>
      <c r="H11580">
        <f t="shared" si="361"/>
        <v>11856</v>
      </c>
    </row>
    <row r="11581" spans="1:8">
      <c r="A11581">
        <v>11857</v>
      </c>
      <c r="B11581" t="s">
        <v>13341</v>
      </c>
      <c r="C11581" t="s">
        <v>13341</v>
      </c>
      <c r="D11581">
        <v>14</v>
      </c>
      <c r="E11581">
        <v>730</v>
      </c>
      <c r="F11581" t="s">
        <v>55582</v>
      </c>
      <c r="G11581" t="str">
        <f t="shared" si="360"/>
        <v>730Weathered Oak</v>
      </c>
      <c r="H11581">
        <f t="shared" si="361"/>
        <v>11857</v>
      </c>
    </row>
    <row r="11582" spans="1:8">
      <c r="A11582">
        <v>11858</v>
      </c>
      <c r="B11582" t="s">
        <v>55158</v>
      </c>
      <c r="C11582" t="s">
        <v>61618</v>
      </c>
      <c r="D11582">
        <v>48</v>
      </c>
      <c r="E11582">
        <v>350</v>
      </c>
      <c r="F11582" t="s">
        <v>55583</v>
      </c>
      <c r="G11582" t="str">
        <f t="shared" si="360"/>
        <v>350Polished Chrome / Matte Black</v>
      </c>
      <c r="H11582">
        <f t="shared" si="361"/>
        <v>11858</v>
      </c>
    </row>
    <row r="11583" spans="1:8">
      <c r="A11583">
        <v>11859</v>
      </c>
      <c r="B11583" t="s">
        <v>39858</v>
      </c>
      <c r="C11583" t="s">
        <v>61619</v>
      </c>
      <c r="D11583">
        <v>39</v>
      </c>
      <c r="E11583">
        <v>350</v>
      </c>
      <c r="F11583" t="s">
        <v>68569</v>
      </c>
      <c r="G11583" t="str">
        <f t="shared" si="360"/>
        <v>350Aged Brass / Matte Black</v>
      </c>
      <c r="H11583">
        <f t="shared" si="361"/>
        <v>11859</v>
      </c>
    </row>
    <row r="11584" spans="1:8">
      <c r="A11584">
        <v>11860</v>
      </c>
      <c r="B11584" t="s">
        <v>55584</v>
      </c>
      <c r="C11584" t="s">
        <v>5853</v>
      </c>
      <c r="D11584">
        <v>18</v>
      </c>
      <c r="E11584">
        <v>223</v>
      </c>
      <c r="F11584" t="s">
        <v>55585</v>
      </c>
      <c r="G11584" t="str">
        <f t="shared" si="360"/>
        <v>223Bronze Aluminum</v>
      </c>
      <c r="H11584">
        <f t="shared" si="361"/>
        <v>11860</v>
      </c>
    </row>
    <row r="11585" spans="1:8">
      <c r="A11585">
        <v>11861</v>
      </c>
      <c r="B11585" t="s">
        <v>55586</v>
      </c>
      <c r="C11585" t="s">
        <v>55586</v>
      </c>
      <c r="D11585">
        <v>17</v>
      </c>
      <c r="E11585">
        <v>730</v>
      </c>
      <c r="F11585" t="s">
        <v>55587</v>
      </c>
      <c r="G11585" t="str">
        <f t="shared" si="360"/>
        <v>730Silver Oxide</v>
      </c>
      <c r="H11585">
        <f t="shared" si="361"/>
        <v>11861</v>
      </c>
    </row>
    <row r="11586" spans="1:8">
      <c r="A11586">
        <v>11862</v>
      </c>
      <c r="B11586" t="s">
        <v>55588</v>
      </c>
      <c r="C11586" t="s">
        <v>61620</v>
      </c>
      <c r="D11586">
        <v>24</v>
      </c>
      <c r="E11586">
        <v>350</v>
      </c>
      <c r="F11586" t="s">
        <v>55589</v>
      </c>
      <c r="G11586" t="str">
        <f t="shared" si="360"/>
        <v>350Polished Chrome / White / Grey</v>
      </c>
      <c r="H11586">
        <f t="shared" si="361"/>
        <v>11862</v>
      </c>
    </row>
    <row r="11587" spans="1:8">
      <c r="A11587">
        <v>11863</v>
      </c>
      <c r="B11587" t="s">
        <v>55590</v>
      </c>
      <c r="C11587" t="s">
        <v>61621</v>
      </c>
      <c r="D11587">
        <v>6</v>
      </c>
      <c r="E11587">
        <v>350</v>
      </c>
      <c r="F11587" t="s">
        <v>55591</v>
      </c>
      <c r="G11587" t="str">
        <f t="shared" ref="G11587:G11650" si="362">CONCATENATE(E11587,B11587)</f>
        <v>350Matte Black / White / Black</v>
      </c>
      <c r="H11587">
        <f t="shared" ref="H11587:H11650" si="363">A11587</f>
        <v>11863</v>
      </c>
    </row>
    <row r="11588" spans="1:8">
      <c r="A11588">
        <v>11864</v>
      </c>
      <c r="B11588" t="s">
        <v>55592</v>
      </c>
      <c r="C11588" t="s">
        <v>5853</v>
      </c>
      <c r="D11588">
        <v>1</v>
      </c>
      <c r="E11588">
        <v>643</v>
      </c>
      <c r="F11588" t="s">
        <v>55593</v>
      </c>
      <c r="G11588" t="str">
        <f t="shared" si="362"/>
        <v>643Nickel Textured</v>
      </c>
      <c r="H11588">
        <f t="shared" si="363"/>
        <v>11864</v>
      </c>
    </row>
    <row r="11589" spans="1:8">
      <c r="A11589">
        <v>11865</v>
      </c>
      <c r="B11589" t="s">
        <v>55594</v>
      </c>
      <c r="C11589" t="s">
        <v>55594</v>
      </c>
      <c r="D11589">
        <v>16</v>
      </c>
      <c r="E11589">
        <v>730</v>
      </c>
      <c r="F11589" t="s">
        <v>55595</v>
      </c>
      <c r="G11589" t="str">
        <f t="shared" si="362"/>
        <v>730Golden Rust</v>
      </c>
      <c r="H11589">
        <f t="shared" si="363"/>
        <v>11865</v>
      </c>
    </row>
    <row r="11590" spans="1:8">
      <c r="A11590">
        <v>11866</v>
      </c>
      <c r="B11590" t="s">
        <v>55596</v>
      </c>
      <c r="C11590" t="s">
        <v>55597</v>
      </c>
      <c r="D11590">
        <v>1</v>
      </c>
      <c r="E11590">
        <v>876</v>
      </c>
      <c r="F11590" t="s">
        <v>34375</v>
      </c>
      <c r="G11590" t="str">
        <f t="shared" si="362"/>
        <v>876Satin Nickel Round Backplate</v>
      </c>
      <c r="H11590">
        <f t="shared" si="363"/>
        <v>11866</v>
      </c>
    </row>
    <row r="11591" spans="1:8">
      <c r="A11591">
        <v>11867</v>
      </c>
      <c r="B11591" t="s">
        <v>55598</v>
      </c>
      <c r="C11591" t="s">
        <v>55599</v>
      </c>
      <c r="D11591">
        <v>6</v>
      </c>
      <c r="E11591">
        <v>876</v>
      </c>
      <c r="F11591" t="s">
        <v>34378</v>
      </c>
      <c r="G11591" t="str">
        <f t="shared" si="362"/>
        <v>876Satin Graphite Round Backplate</v>
      </c>
      <c r="H11591">
        <f t="shared" si="363"/>
        <v>11867</v>
      </c>
    </row>
    <row r="11592" spans="1:8">
      <c r="A11592">
        <v>11868</v>
      </c>
      <c r="B11592" t="s">
        <v>55600</v>
      </c>
      <c r="C11592" t="s">
        <v>55601</v>
      </c>
      <c r="D11592">
        <v>19</v>
      </c>
      <c r="E11592">
        <v>876</v>
      </c>
      <c r="F11592" t="s">
        <v>34373</v>
      </c>
      <c r="G11592" t="str">
        <f t="shared" si="362"/>
        <v>876Satin Copper Round Backplate</v>
      </c>
      <c r="H11592">
        <f t="shared" si="363"/>
        <v>11868</v>
      </c>
    </row>
    <row r="11593" spans="1:8">
      <c r="A11593">
        <v>11869</v>
      </c>
      <c r="B11593" t="s">
        <v>55602</v>
      </c>
      <c r="C11593" t="s">
        <v>55603</v>
      </c>
      <c r="D11593">
        <v>39</v>
      </c>
      <c r="E11593">
        <v>876</v>
      </c>
      <c r="F11593" t="s">
        <v>34371</v>
      </c>
      <c r="G11593" t="str">
        <f t="shared" si="362"/>
        <v>876Satin Brass Round Backplate</v>
      </c>
      <c r="H11593">
        <f t="shared" si="363"/>
        <v>11869</v>
      </c>
    </row>
    <row r="11594" spans="1:8">
      <c r="A11594">
        <v>11870</v>
      </c>
      <c r="B11594" t="s">
        <v>55604</v>
      </c>
      <c r="C11594" t="s">
        <v>55605</v>
      </c>
      <c r="D11594">
        <v>3</v>
      </c>
      <c r="E11594">
        <v>876</v>
      </c>
      <c r="F11594" t="s">
        <v>29684</v>
      </c>
      <c r="G11594" t="str">
        <f t="shared" si="362"/>
        <v>876Polished Nickel Round Backplate</v>
      </c>
      <c r="H11594">
        <f t="shared" si="363"/>
        <v>11870</v>
      </c>
    </row>
    <row r="11595" spans="1:8">
      <c r="A11595">
        <v>11871</v>
      </c>
      <c r="B11595" t="s">
        <v>55606</v>
      </c>
      <c r="C11595" t="s">
        <v>55607</v>
      </c>
      <c r="D11595">
        <v>6</v>
      </c>
      <c r="E11595">
        <v>876</v>
      </c>
      <c r="F11595" t="s">
        <v>34369</v>
      </c>
      <c r="G11595" t="str">
        <f t="shared" si="362"/>
        <v>876Polished Graphite Round Backplate</v>
      </c>
      <c r="H11595">
        <f t="shared" si="363"/>
        <v>11871</v>
      </c>
    </row>
    <row r="11596" spans="1:8">
      <c r="A11596">
        <v>11872</v>
      </c>
      <c r="B11596" t="s">
        <v>55608</v>
      </c>
      <c r="C11596" t="s">
        <v>55609</v>
      </c>
      <c r="D11596">
        <v>19</v>
      </c>
      <c r="E11596">
        <v>876</v>
      </c>
      <c r="F11596" t="s">
        <v>34364</v>
      </c>
      <c r="G11596" t="str">
        <f t="shared" si="362"/>
        <v>876Polished Copper Round Backplate</v>
      </c>
      <c r="H11596">
        <f t="shared" si="363"/>
        <v>11872</v>
      </c>
    </row>
    <row r="11597" spans="1:8">
      <c r="A11597">
        <v>11873</v>
      </c>
      <c r="B11597" t="s">
        <v>55610</v>
      </c>
      <c r="C11597" t="s">
        <v>55611</v>
      </c>
      <c r="D11597">
        <v>39</v>
      </c>
      <c r="E11597">
        <v>876</v>
      </c>
      <c r="F11597" t="s">
        <v>34366</v>
      </c>
      <c r="G11597" t="str">
        <f t="shared" si="362"/>
        <v>876Polished Brass Round Backplate</v>
      </c>
      <c r="H11597">
        <f t="shared" si="363"/>
        <v>11873</v>
      </c>
    </row>
    <row r="11598" spans="1:8">
      <c r="A11598">
        <v>11874</v>
      </c>
      <c r="B11598" t="s">
        <v>61622</v>
      </c>
      <c r="C11598" t="s">
        <v>61623</v>
      </c>
      <c r="D11598">
        <v>14</v>
      </c>
      <c r="E11598">
        <v>730</v>
      </c>
      <c r="F11598" t="s">
        <v>55612</v>
      </c>
      <c r="G11598" t="str">
        <f t="shared" si="362"/>
        <v>730Natural Wood / Galvanized</v>
      </c>
      <c r="H11598">
        <f t="shared" si="363"/>
        <v>11874</v>
      </c>
    </row>
    <row r="11599" spans="1:8">
      <c r="A11599">
        <v>11875</v>
      </c>
      <c r="B11599" t="s">
        <v>812</v>
      </c>
      <c r="C11599" t="s">
        <v>55613</v>
      </c>
      <c r="D11599">
        <v>18</v>
      </c>
      <c r="E11599">
        <v>892</v>
      </c>
      <c r="F11599" t="s">
        <v>28545</v>
      </c>
      <c r="G11599" t="str">
        <f t="shared" si="362"/>
        <v>892Satin Bronze</v>
      </c>
      <c r="H11599">
        <f t="shared" si="363"/>
        <v>11875</v>
      </c>
    </row>
    <row r="11600" spans="1:8">
      <c r="A11600">
        <v>11876</v>
      </c>
      <c r="B11600" t="s">
        <v>18917</v>
      </c>
      <c r="C11600" t="s">
        <v>55614</v>
      </c>
      <c r="D11600">
        <v>1</v>
      </c>
      <c r="E11600">
        <v>892</v>
      </c>
      <c r="F11600" t="s">
        <v>18918</v>
      </c>
      <c r="G11600" t="str">
        <f t="shared" si="362"/>
        <v>892Antique Brushed Nickel</v>
      </c>
      <c r="H11600">
        <f t="shared" si="363"/>
        <v>11876</v>
      </c>
    </row>
    <row r="11601" spans="1:8">
      <c r="A11601">
        <v>11877</v>
      </c>
      <c r="B11601" t="s">
        <v>27240</v>
      </c>
      <c r="C11601" t="s">
        <v>55615</v>
      </c>
      <c r="D11601">
        <v>7</v>
      </c>
      <c r="E11601">
        <v>892</v>
      </c>
      <c r="F11601" t="s">
        <v>27242</v>
      </c>
      <c r="G11601" t="str">
        <f t="shared" si="362"/>
        <v>892Slated Grey Metal</v>
      </c>
      <c r="H11601">
        <f t="shared" si="363"/>
        <v>11877</v>
      </c>
    </row>
    <row r="11602" spans="1:8">
      <c r="A11602">
        <v>11878</v>
      </c>
      <c r="B11602" t="s">
        <v>10478</v>
      </c>
      <c r="C11602" t="s">
        <v>55616</v>
      </c>
      <c r="D11602">
        <v>18</v>
      </c>
      <c r="E11602">
        <v>892</v>
      </c>
      <c r="F11602" t="s">
        <v>27270</v>
      </c>
      <c r="G11602" t="str">
        <f t="shared" si="362"/>
        <v>892Patina Bronze</v>
      </c>
      <c r="H11602">
        <f t="shared" si="363"/>
        <v>11878</v>
      </c>
    </row>
    <row r="11603" spans="1:8">
      <c r="A11603">
        <v>11879</v>
      </c>
      <c r="B11603" t="s">
        <v>1008</v>
      </c>
      <c r="C11603" t="s">
        <v>55617</v>
      </c>
      <c r="D11603">
        <v>6</v>
      </c>
      <c r="E11603">
        <v>892</v>
      </c>
      <c r="F11603" t="s">
        <v>55470</v>
      </c>
      <c r="G11603" t="str">
        <f t="shared" si="362"/>
        <v>892Textured Black</v>
      </c>
      <c r="H11603">
        <f t="shared" si="363"/>
        <v>11879</v>
      </c>
    </row>
    <row r="11604" spans="1:8">
      <c r="A11604">
        <v>11880</v>
      </c>
      <c r="B11604" t="s">
        <v>19130</v>
      </c>
      <c r="C11604" t="s">
        <v>55618</v>
      </c>
      <c r="D11604">
        <v>19</v>
      </c>
      <c r="E11604">
        <v>892</v>
      </c>
      <c r="F11604" t="s">
        <v>19132</v>
      </c>
      <c r="G11604" t="str">
        <f t="shared" si="362"/>
        <v>892Heritage Copper</v>
      </c>
      <c r="H11604">
        <f t="shared" si="363"/>
        <v>11880</v>
      </c>
    </row>
    <row r="11605" spans="1:8">
      <c r="A11605">
        <v>11881</v>
      </c>
      <c r="B11605" t="s">
        <v>13267</v>
      </c>
      <c r="C11605" t="s">
        <v>55619</v>
      </c>
      <c r="D11605">
        <v>52</v>
      </c>
      <c r="E11605">
        <v>892</v>
      </c>
      <c r="F11605" t="s">
        <v>39349</v>
      </c>
      <c r="G11605" t="str">
        <f t="shared" si="362"/>
        <v>892Antique Forged Iron</v>
      </c>
      <c r="H11605">
        <f t="shared" si="363"/>
        <v>11881</v>
      </c>
    </row>
    <row r="11606" spans="1:8">
      <c r="A11606">
        <v>11882</v>
      </c>
      <c r="B11606" t="s">
        <v>39322</v>
      </c>
      <c r="C11606" t="s">
        <v>55620</v>
      </c>
      <c r="D11606">
        <v>18</v>
      </c>
      <c r="E11606">
        <v>892</v>
      </c>
      <c r="F11606" t="s">
        <v>39324</v>
      </c>
      <c r="G11606" t="str">
        <f t="shared" si="362"/>
        <v>892Brushed Oil Rubbed Bronze</v>
      </c>
      <c r="H11606">
        <f t="shared" si="363"/>
        <v>11882</v>
      </c>
    </row>
    <row r="11607" spans="1:8">
      <c r="A11607">
        <v>11883</v>
      </c>
      <c r="B11607" t="s">
        <v>38274</v>
      </c>
      <c r="C11607" t="s">
        <v>55621</v>
      </c>
      <c r="D11607">
        <v>14</v>
      </c>
      <c r="E11607">
        <v>892</v>
      </c>
      <c r="F11607" t="s">
        <v>49100</v>
      </c>
      <c r="G11607" t="str">
        <f t="shared" si="362"/>
        <v>892Washed Pine</v>
      </c>
      <c r="H11607">
        <f t="shared" si="363"/>
        <v>11883</v>
      </c>
    </row>
    <row r="11608" spans="1:8">
      <c r="A11608">
        <v>11884</v>
      </c>
      <c r="B11608" t="s">
        <v>18917</v>
      </c>
      <c r="C11608" t="s">
        <v>55622</v>
      </c>
      <c r="D11608">
        <v>1</v>
      </c>
      <c r="E11608">
        <v>892</v>
      </c>
      <c r="F11608" t="s">
        <v>18918</v>
      </c>
      <c r="G11608" t="str">
        <f t="shared" si="362"/>
        <v>892Antique Brushed Nickel</v>
      </c>
      <c r="H11608">
        <f t="shared" si="363"/>
        <v>11884</v>
      </c>
    </row>
    <row r="11609" spans="1:8">
      <c r="A11609">
        <v>11885</v>
      </c>
      <c r="B11609" t="s">
        <v>292</v>
      </c>
      <c r="C11609" t="s">
        <v>5853</v>
      </c>
      <c r="D11609">
        <v>39</v>
      </c>
      <c r="E11609">
        <v>643</v>
      </c>
      <c r="F11609" t="s">
        <v>55623</v>
      </c>
      <c r="G11609" t="str">
        <f t="shared" si="362"/>
        <v>643Brushed Brass</v>
      </c>
      <c r="H11609">
        <f t="shared" si="363"/>
        <v>11885</v>
      </c>
    </row>
    <row r="11610" spans="1:8">
      <c r="A11610">
        <v>11886</v>
      </c>
      <c r="B11610" t="s">
        <v>55624</v>
      </c>
      <c r="C11610" t="s">
        <v>64258</v>
      </c>
      <c r="D11610">
        <v>6</v>
      </c>
      <c r="E11610">
        <v>350</v>
      </c>
      <c r="F11610" t="s">
        <v>55625</v>
      </c>
      <c r="G11610" t="str">
        <f t="shared" si="362"/>
        <v>350Matte Black / Grey</v>
      </c>
      <c r="H11610">
        <f t="shared" si="363"/>
        <v>11886</v>
      </c>
    </row>
    <row r="11611" spans="1:8">
      <c r="A11611">
        <v>11887</v>
      </c>
      <c r="B11611" t="s">
        <v>55626</v>
      </c>
      <c r="C11611" t="s">
        <v>64259</v>
      </c>
      <c r="D11611">
        <v>48</v>
      </c>
      <c r="E11611">
        <v>350</v>
      </c>
      <c r="F11611" t="s">
        <v>55627</v>
      </c>
      <c r="G11611" t="str">
        <f t="shared" si="362"/>
        <v>350Polished Chrome / Grey</v>
      </c>
      <c r="H11611">
        <f t="shared" si="363"/>
        <v>11887</v>
      </c>
    </row>
    <row r="11612" spans="1:8">
      <c r="A11612">
        <v>11888</v>
      </c>
      <c r="B11612" t="s">
        <v>61624</v>
      </c>
      <c r="C11612" t="s">
        <v>55628</v>
      </c>
      <c r="D11612">
        <v>39</v>
      </c>
      <c r="E11612">
        <v>234</v>
      </c>
      <c r="F11612" t="s">
        <v>55629</v>
      </c>
      <c r="G11612" t="str">
        <f t="shared" si="362"/>
        <v>234Antique Brass / Blue</v>
      </c>
      <c r="H11612">
        <f t="shared" si="363"/>
        <v>11888</v>
      </c>
    </row>
    <row r="11613" spans="1:8">
      <c r="A11613">
        <v>11889</v>
      </c>
      <c r="B11613" t="s">
        <v>291</v>
      </c>
      <c r="C11613" t="s">
        <v>5853</v>
      </c>
      <c r="D11613">
        <v>35</v>
      </c>
      <c r="E11613">
        <v>643</v>
      </c>
      <c r="F11613" t="s">
        <v>64260</v>
      </c>
      <c r="G11613" t="str">
        <f t="shared" si="362"/>
        <v>643Brushed Aluminum</v>
      </c>
      <c r="H11613">
        <f t="shared" si="363"/>
        <v>11889</v>
      </c>
    </row>
    <row r="11614" spans="1:8">
      <c r="A11614">
        <v>11890</v>
      </c>
      <c r="B11614" t="s">
        <v>43778</v>
      </c>
      <c r="C11614" t="s">
        <v>55630</v>
      </c>
      <c r="D11614">
        <v>39</v>
      </c>
      <c r="E11614">
        <v>892</v>
      </c>
      <c r="F11614" t="s">
        <v>55631</v>
      </c>
      <c r="G11614" t="str">
        <f t="shared" si="362"/>
        <v>892Time Worn Brass</v>
      </c>
      <c r="H11614">
        <f t="shared" si="363"/>
        <v>11890</v>
      </c>
    </row>
    <row r="11615" spans="1:8">
      <c r="A11615">
        <v>11891</v>
      </c>
      <c r="B11615" t="s">
        <v>1008</v>
      </c>
      <c r="C11615" t="s">
        <v>55632</v>
      </c>
      <c r="D11615">
        <v>6</v>
      </c>
      <c r="E11615">
        <v>892</v>
      </c>
      <c r="F11615" t="s">
        <v>55633</v>
      </c>
      <c r="G11615" t="str">
        <f t="shared" si="362"/>
        <v>892Textured Black</v>
      </c>
      <c r="H11615">
        <f t="shared" si="363"/>
        <v>11891</v>
      </c>
    </row>
    <row r="11616" spans="1:8">
      <c r="A11616">
        <v>11892</v>
      </c>
      <c r="B11616" t="s">
        <v>36555</v>
      </c>
      <c r="C11616" t="s">
        <v>55634</v>
      </c>
      <c r="D11616">
        <v>6</v>
      </c>
      <c r="E11616">
        <v>836</v>
      </c>
      <c r="F11616" t="s">
        <v>55635</v>
      </c>
      <c r="G11616" t="str">
        <f t="shared" si="362"/>
        <v>836Black Stained Ash</v>
      </c>
      <c r="H11616">
        <f t="shared" si="363"/>
        <v>11892</v>
      </c>
    </row>
    <row r="11617" spans="1:8">
      <c r="A11617">
        <v>11893</v>
      </c>
      <c r="B11617" t="s">
        <v>23419</v>
      </c>
      <c r="C11617" t="s">
        <v>55636</v>
      </c>
      <c r="D11617">
        <v>14</v>
      </c>
      <c r="E11617">
        <v>836</v>
      </c>
      <c r="F11617" t="s">
        <v>55637</v>
      </c>
      <c r="G11617" t="str">
        <f t="shared" si="362"/>
        <v>836Natural Ash</v>
      </c>
      <c r="H11617">
        <f t="shared" si="363"/>
        <v>11893</v>
      </c>
    </row>
    <row r="11618" spans="1:8">
      <c r="A11618">
        <v>11894</v>
      </c>
      <c r="B11618" t="s">
        <v>13842</v>
      </c>
      <c r="C11618" t="s">
        <v>55638</v>
      </c>
      <c r="D11618">
        <v>7</v>
      </c>
      <c r="E11618">
        <v>836</v>
      </c>
      <c r="F11618" t="s">
        <v>55639</v>
      </c>
      <c r="G11618" t="str">
        <f t="shared" si="362"/>
        <v>836Signal Grey</v>
      </c>
      <c r="H11618">
        <f t="shared" si="363"/>
        <v>11894</v>
      </c>
    </row>
    <row r="11619" spans="1:8">
      <c r="A11619">
        <v>11895</v>
      </c>
      <c r="B11619" t="s">
        <v>55640</v>
      </c>
      <c r="C11619" t="s">
        <v>61625</v>
      </c>
      <c r="D11619">
        <v>8</v>
      </c>
      <c r="E11619">
        <v>350</v>
      </c>
      <c r="F11619" t="s">
        <v>55641</v>
      </c>
      <c r="G11619" t="str">
        <f t="shared" si="362"/>
        <v>350White / Matte Black / White</v>
      </c>
      <c r="H11619">
        <f t="shared" si="363"/>
        <v>11895</v>
      </c>
    </row>
    <row r="11620" spans="1:8">
      <c r="A11620">
        <v>11896</v>
      </c>
      <c r="B11620" t="s">
        <v>55642</v>
      </c>
      <c r="C11620" t="s">
        <v>61626</v>
      </c>
      <c r="D11620">
        <v>8</v>
      </c>
      <c r="E11620">
        <v>350</v>
      </c>
      <c r="F11620" t="s">
        <v>55643</v>
      </c>
      <c r="G11620" t="str">
        <f t="shared" si="362"/>
        <v>350White / Aged Brass / White</v>
      </c>
      <c r="H11620">
        <f t="shared" si="363"/>
        <v>11896</v>
      </c>
    </row>
    <row r="11621" spans="1:8">
      <c r="A11621">
        <v>11897</v>
      </c>
      <c r="B11621" t="s">
        <v>55644</v>
      </c>
      <c r="C11621" t="s">
        <v>61627</v>
      </c>
      <c r="D11621">
        <v>6</v>
      </c>
      <c r="E11621">
        <v>350</v>
      </c>
      <c r="F11621" t="s">
        <v>55645</v>
      </c>
      <c r="G11621" t="str">
        <f t="shared" si="362"/>
        <v>350Black / Matte Black / Black</v>
      </c>
      <c r="H11621">
        <f t="shared" si="363"/>
        <v>11897</v>
      </c>
    </row>
    <row r="11622" spans="1:8">
      <c r="A11622">
        <v>11898</v>
      </c>
      <c r="B11622" t="s">
        <v>55646</v>
      </c>
      <c r="C11622" t="s">
        <v>61628</v>
      </c>
      <c r="D11622">
        <v>6</v>
      </c>
      <c r="E11622">
        <v>350</v>
      </c>
      <c r="F11622" t="s">
        <v>55647</v>
      </c>
      <c r="G11622" t="str">
        <f t="shared" si="362"/>
        <v>350Black / Aged Brass / Black</v>
      </c>
      <c r="H11622">
        <f t="shared" si="363"/>
        <v>11898</v>
      </c>
    </row>
    <row r="11623" spans="1:8">
      <c r="A11623">
        <v>11899</v>
      </c>
      <c r="B11623" t="s">
        <v>55648</v>
      </c>
      <c r="C11623" t="s">
        <v>5853</v>
      </c>
      <c r="D11623">
        <v>39</v>
      </c>
      <c r="E11623">
        <v>643</v>
      </c>
      <c r="F11623" t="s">
        <v>61629</v>
      </c>
      <c r="G11623" t="str">
        <f t="shared" si="362"/>
        <v>643Natural Brass / Black</v>
      </c>
      <c r="H11623">
        <f t="shared" si="363"/>
        <v>11899</v>
      </c>
    </row>
    <row r="11624" spans="1:8">
      <c r="A11624">
        <v>11900</v>
      </c>
      <c r="B11624" t="s">
        <v>55649</v>
      </c>
      <c r="C11624" t="s">
        <v>5853</v>
      </c>
      <c r="D11624">
        <v>39</v>
      </c>
      <c r="E11624">
        <v>643</v>
      </c>
      <c r="F11624" t="s">
        <v>61630</v>
      </c>
      <c r="G11624" t="str">
        <f t="shared" si="362"/>
        <v>643Natural Brass / White</v>
      </c>
      <c r="H11624">
        <f t="shared" si="363"/>
        <v>11900</v>
      </c>
    </row>
    <row r="11625" spans="1:8">
      <c r="A11625">
        <v>11901</v>
      </c>
      <c r="B11625" t="s">
        <v>55650</v>
      </c>
      <c r="C11625" t="s">
        <v>5853</v>
      </c>
      <c r="D11625">
        <v>6</v>
      </c>
      <c r="E11625">
        <v>350</v>
      </c>
      <c r="F11625" t="s">
        <v>55651</v>
      </c>
      <c r="G11625" t="str">
        <f t="shared" si="362"/>
        <v>350Matte Black / Black / Gold</v>
      </c>
      <c r="H11625">
        <f t="shared" si="363"/>
        <v>11901</v>
      </c>
    </row>
    <row r="11626" spans="1:8">
      <c r="A11626">
        <v>11902</v>
      </c>
      <c r="B11626" t="s">
        <v>55652</v>
      </c>
      <c r="C11626" t="s">
        <v>5853</v>
      </c>
      <c r="D11626">
        <v>6</v>
      </c>
      <c r="E11626">
        <v>350</v>
      </c>
      <c r="F11626" t="s">
        <v>55653</v>
      </c>
      <c r="G11626" t="str">
        <f t="shared" si="362"/>
        <v>350Matte Black / Black / Silver</v>
      </c>
      <c r="H11626">
        <f t="shared" si="363"/>
        <v>11902</v>
      </c>
    </row>
    <row r="11627" spans="1:8">
      <c r="A11627">
        <v>11903</v>
      </c>
      <c r="B11627" t="s">
        <v>55654</v>
      </c>
      <c r="C11627" t="s">
        <v>61631</v>
      </c>
      <c r="D11627">
        <v>16</v>
      </c>
      <c r="E11627">
        <v>350</v>
      </c>
      <c r="F11627" t="s">
        <v>64261</v>
      </c>
      <c r="G11627" t="str">
        <f t="shared" si="362"/>
        <v>350Aged Brass / Black / Gold</v>
      </c>
      <c r="H11627">
        <f t="shared" si="363"/>
        <v>11903</v>
      </c>
    </row>
    <row r="11628" spans="1:8">
      <c r="A11628">
        <v>11904</v>
      </c>
      <c r="B11628" t="s">
        <v>55655</v>
      </c>
      <c r="C11628" t="s">
        <v>61632</v>
      </c>
      <c r="D11628">
        <v>39</v>
      </c>
      <c r="E11628">
        <v>350</v>
      </c>
      <c r="F11628" t="s">
        <v>64262</v>
      </c>
      <c r="G11628" t="str">
        <f t="shared" si="362"/>
        <v>350Aged Brass / White / Gold</v>
      </c>
      <c r="H11628">
        <f t="shared" si="363"/>
        <v>11904</v>
      </c>
    </row>
    <row r="11629" spans="1:8">
      <c r="A11629">
        <v>11905</v>
      </c>
      <c r="B11629" t="s">
        <v>55656</v>
      </c>
      <c r="C11629" t="s">
        <v>61633</v>
      </c>
      <c r="D11629">
        <v>39</v>
      </c>
      <c r="E11629">
        <v>350</v>
      </c>
      <c r="F11629" t="s">
        <v>55657</v>
      </c>
      <c r="G11629" t="str">
        <f t="shared" si="362"/>
        <v>350Aged Brass / Black / White / Gold</v>
      </c>
      <c r="H11629">
        <f t="shared" si="363"/>
        <v>11905</v>
      </c>
    </row>
    <row r="11630" spans="1:8">
      <c r="A11630">
        <v>11906</v>
      </c>
      <c r="B11630" t="s">
        <v>887</v>
      </c>
      <c r="C11630" t="s">
        <v>55658</v>
      </c>
      <c r="D11630">
        <v>155</v>
      </c>
      <c r="E11630">
        <v>867</v>
      </c>
      <c r="F11630" t="s">
        <v>55659</v>
      </c>
      <c r="G11630" t="str">
        <f t="shared" si="362"/>
        <v>867Turquoise</v>
      </c>
      <c r="H11630">
        <f t="shared" si="363"/>
        <v>11906</v>
      </c>
    </row>
    <row r="11631" spans="1:8">
      <c r="A11631">
        <v>11907</v>
      </c>
      <c r="B11631" t="s">
        <v>55660</v>
      </c>
      <c r="C11631" t="s">
        <v>61634</v>
      </c>
      <c r="D11631">
        <v>6</v>
      </c>
      <c r="E11631">
        <v>350</v>
      </c>
      <c r="F11631" t="s">
        <v>55661</v>
      </c>
      <c r="G11631" t="str">
        <f t="shared" si="362"/>
        <v>350Matte Black / Black / White</v>
      </c>
      <c r="H11631">
        <f t="shared" si="363"/>
        <v>11907</v>
      </c>
    </row>
    <row r="11632" spans="1:8">
      <c r="A11632">
        <v>11908</v>
      </c>
      <c r="B11632" t="s">
        <v>55662</v>
      </c>
      <c r="C11632" t="s">
        <v>55663</v>
      </c>
      <c r="D11632">
        <v>16</v>
      </c>
      <c r="E11632">
        <v>490</v>
      </c>
      <c r="F11632" t="s">
        <v>55664</v>
      </c>
      <c r="G11632" t="str">
        <f t="shared" si="362"/>
        <v>490Soft Gold Leaf</v>
      </c>
      <c r="H11632">
        <f t="shared" si="363"/>
        <v>11908</v>
      </c>
    </row>
    <row r="11633" spans="1:8">
      <c r="A11633">
        <v>11909</v>
      </c>
      <c r="B11633" t="s">
        <v>1030</v>
      </c>
      <c r="C11633" t="s">
        <v>55665</v>
      </c>
      <c r="D11633">
        <v>25</v>
      </c>
      <c r="E11633">
        <v>867</v>
      </c>
      <c r="F11633" t="s">
        <v>55666</v>
      </c>
      <c r="G11633" t="str">
        <f t="shared" si="362"/>
        <v>867Bamboo</v>
      </c>
      <c r="H11633">
        <f t="shared" si="363"/>
        <v>11909</v>
      </c>
    </row>
    <row r="11634" spans="1:8">
      <c r="A11634">
        <v>11910</v>
      </c>
      <c r="B11634" t="s">
        <v>57934</v>
      </c>
      <c r="C11634" t="s">
        <v>57935</v>
      </c>
      <c r="D11634">
        <v>155</v>
      </c>
      <c r="E11634">
        <v>867</v>
      </c>
      <c r="F11634" t="s">
        <v>57936</v>
      </c>
      <c r="G11634" t="str">
        <f t="shared" si="362"/>
        <v>867Blue / White Floral</v>
      </c>
      <c r="H11634">
        <f t="shared" si="363"/>
        <v>11910</v>
      </c>
    </row>
    <row r="11635" spans="1:8">
      <c r="A11635">
        <v>11911</v>
      </c>
      <c r="B11635" t="s">
        <v>64263</v>
      </c>
      <c r="C11635" t="s">
        <v>64264</v>
      </c>
      <c r="D11635">
        <v>3</v>
      </c>
      <c r="E11635">
        <v>234</v>
      </c>
      <c r="F11635" t="s">
        <v>57937</v>
      </c>
      <c r="G11635" t="str">
        <f t="shared" si="362"/>
        <v>234Polished Nickel / Natural Wood</v>
      </c>
      <c r="H11635">
        <f t="shared" si="363"/>
        <v>11911</v>
      </c>
    </row>
    <row r="11636" spans="1:8">
      <c r="A11636">
        <v>11912</v>
      </c>
      <c r="B11636" t="s">
        <v>61635</v>
      </c>
      <c r="C11636" t="s">
        <v>61636</v>
      </c>
      <c r="D11636">
        <v>15</v>
      </c>
      <c r="E11636">
        <v>234</v>
      </c>
      <c r="F11636" t="s">
        <v>57938</v>
      </c>
      <c r="G11636" t="str">
        <f t="shared" si="362"/>
        <v>234Natural Wood / Horn</v>
      </c>
      <c r="H11636">
        <f t="shared" si="363"/>
        <v>11912</v>
      </c>
    </row>
    <row r="11637" spans="1:8">
      <c r="A11637">
        <v>11913</v>
      </c>
      <c r="B11637" t="s">
        <v>57939</v>
      </c>
      <c r="C11637" t="s">
        <v>5853</v>
      </c>
      <c r="D11637">
        <v>70</v>
      </c>
      <c r="E11637">
        <v>344</v>
      </c>
      <c r="F11637" t="s">
        <v>57940</v>
      </c>
      <c r="G11637" t="str">
        <f t="shared" si="362"/>
        <v>344Matte Bright Yellow</v>
      </c>
      <c r="H11637">
        <f t="shared" si="363"/>
        <v>11913</v>
      </c>
    </row>
    <row r="11638" spans="1:8">
      <c r="A11638">
        <v>11914</v>
      </c>
      <c r="B11638" t="s">
        <v>42956</v>
      </c>
      <c r="C11638" t="s">
        <v>42956</v>
      </c>
      <c r="D11638">
        <v>39</v>
      </c>
      <c r="E11638" t="s">
        <v>5853</v>
      </c>
      <c r="F11638" t="s">
        <v>57941</v>
      </c>
      <c r="G11638" t="str">
        <f t="shared" si="362"/>
        <v>Brass / White</v>
      </c>
      <c r="H11638">
        <f t="shared" si="363"/>
        <v>11914</v>
      </c>
    </row>
    <row r="11639" spans="1:8">
      <c r="A11639">
        <v>11915</v>
      </c>
      <c r="B11639" t="s">
        <v>42956</v>
      </c>
      <c r="C11639" t="s">
        <v>64265</v>
      </c>
      <c r="D11639">
        <v>39</v>
      </c>
      <c r="E11639">
        <v>234</v>
      </c>
      <c r="F11639" t="s">
        <v>57942</v>
      </c>
      <c r="G11639" t="str">
        <f t="shared" si="362"/>
        <v>234Brass / White</v>
      </c>
      <c r="H11639">
        <f t="shared" si="363"/>
        <v>11915</v>
      </c>
    </row>
    <row r="11640" spans="1:8">
      <c r="A11640">
        <v>11916</v>
      </c>
      <c r="B11640" t="s">
        <v>15853</v>
      </c>
      <c r="C11640" t="s">
        <v>57943</v>
      </c>
      <c r="D11640">
        <v>7</v>
      </c>
      <c r="E11640">
        <v>867</v>
      </c>
      <c r="F11640" t="s">
        <v>57944</v>
      </c>
      <c r="G11640" t="str">
        <f t="shared" si="362"/>
        <v>867Grey Hide</v>
      </c>
      <c r="H11640">
        <f t="shared" si="363"/>
        <v>11916</v>
      </c>
    </row>
    <row r="11641" spans="1:8">
      <c r="A11641">
        <v>11917</v>
      </c>
      <c r="B11641" t="s">
        <v>57945</v>
      </c>
      <c r="C11641" t="s">
        <v>57945</v>
      </c>
      <c r="D11641">
        <v>39</v>
      </c>
      <c r="E11641">
        <v>234</v>
      </c>
      <c r="F11641" t="s">
        <v>57946</v>
      </c>
      <c r="G11641" t="str">
        <f t="shared" si="362"/>
        <v>234Brass / Horn</v>
      </c>
      <c r="H11641">
        <f t="shared" si="363"/>
        <v>11917</v>
      </c>
    </row>
    <row r="11642" spans="1:8">
      <c r="A11642">
        <v>11918</v>
      </c>
      <c r="B11642" t="s">
        <v>57947</v>
      </c>
      <c r="C11642" t="s">
        <v>57947</v>
      </c>
      <c r="D11642">
        <v>7</v>
      </c>
      <c r="E11642">
        <v>234</v>
      </c>
      <c r="F11642" t="s">
        <v>57948</v>
      </c>
      <c r="G11642" t="str">
        <f t="shared" si="362"/>
        <v>234Fog Gray</v>
      </c>
      <c r="H11642">
        <f t="shared" si="363"/>
        <v>11918</v>
      </c>
    </row>
    <row r="11643" spans="1:8">
      <c r="A11643">
        <v>11919</v>
      </c>
      <c r="B11643" t="s">
        <v>57949</v>
      </c>
      <c r="C11643" t="s">
        <v>57950</v>
      </c>
      <c r="D11643">
        <v>155</v>
      </c>
      <c r="E11643">
        <v>867</v>
      </c>
      <c r="F11643" t="s">
        <v>57951</v>
      </c>
      <c r="G11643" t="str">
        <f t="shared" si="362"/>
        <v>867Indigo / Natural Bone</v>
      </c>
      <c r="H11643">
        <f t="shared" si="363"/>
        <v>11919</v>
      </c>
    </row>
    <row r="11644" spans="1:8">
      <c r="A11644">
        <v>11920</v>
      </c>
      <c r="B11644" t="s">
        <v>61637</v>
      </c>
      <c r="C11644" t="s">
        <v>61638</v>
      </c>
      <c r="D11644">
        <v>16</v>
      </c>
      <c r="E11644">
        <v>234</v>
      </c>
      <c r="F11644" t="s">
        <v>57952</v>
      </c>
      <c r="G11644" t="str">
        <f t="shared" si="362"/>
        <v>234Gold / Natural</v>
      </c>
      <c r="H11644">
        <f t="shared" si="363"/>
        <v>11920</v>
      </c>
    </row>
    <row r="11645" spans="1:8">
      <c r="A11645">
        <v>11922</v>
      </c>
      <c r="B11645" t="s">
        <v>57955</v>
      </c>
      <c r="C11645" t="s">
        <v>5853</v>
      </c>
      <c r="D11645">
        <v>16</v>
      </c>
      <c r="E11645">
        <v>483</v>
      </c>
      <c r="F11645" t="s">
        <v>57956</v>
      </c>
      <c r="G11645" t="str">
        <f t="shared" si="362"/>
        <v>483Alturas Gold</v>
      </c>
      <c r="H11645">
        <f t="shared" si="363"/>
        <v>11922</v>
      </c>
    </row>
    <row r="11646" spans="1:8">
      <c r="A11646">
        <v>11923</v>
      </c>
      <c r="B11646" t="s">
        <v>57957</v>
      </c>
      <c r="C11646" t="s">
        <v>57958</v>
      </c>
      <c r="D11646">
        <v>155</v>
      </c>
      <c r="E11646">
        <v>867</v>
      </c>
      <c r="F11646" t="s">
        <v>57959</v>
      </c>
      <c r="G11646" t="str">
        <f t="shared" si="362"/>
        <v>867Blue Faux Coral</v>
      </c>
      <c r="H11646">
        <f t="shared" si="363"/>
        <v>11923</v>
      </c>
    </row>
    <row r="11647" spans="1:8">
      <c r="A11647">
        <v>11924</v>
      </c>
      <c r="B11647" t="s">
        <v>4839</v>
      </c>
      <c r="C11647" t="s">
        <v>61639</v>
      </c>
      <c r="D11647">
        <v>8</v>
      </c>
      <c r="E11647">
        <v>867</v>
      </c>
      <c r="F11647" t="s">
        <v>61640</v>
      </c>
      <c r="G11647" t="str">
        <f t="shared" si="362"/>
        <v>867Coral</v>
      </c>
      <c r="H11647">
        <f t="shared" si="363"/>
        <v>11924</v>
      </c>
    </row>
    <row r="11648" spans="1:8">
      <c r="A11648">
        <v>11925</v>
      </c>
      <c r="B11648" t="s">
        <v>57960</v>
      </c>
      <c r="C11648" t="s">
        <v>57961</v>
      </c>
      <c r="D11648">
        <v>71</v>
      </c>
      <c r="E11648">
        <v>867</v>
      </c>
      <c r="F11648" t="s">
        <v>57962</v>
      </c>
      <c r="G11648" t="str">
        <f t="shared" si="362"/>
        <v>867Blackened Zinc</v>
      </c>
      <c r="H11648">
        <f t="shared" si="363"/>
        <v>11925</v>
      </c>
    </row>
    <row r="11649" spans="1:8">
      <c r="A11649">
        <v>11926</v>
      </c>
      <c r="B11649" t="s">
        <v>15646</v>
      </c>
      <c r="C11649" t="s">
        <v>57963</v>
      </c>
      <c r="D11649">
        <v>39</v>
      </c>
      <c r="E11649">
        <v>867</v>
      </c>
      <c r="F11649" t="s">
        <v>57964</v>
      </c>
      <c r="G11649" t="str">
        <f t="shared" si="362"/>
        <v>867Patina</v>
      </c>
      <c r="H11649">
        <f t="shared" si="363"/>
        <v>11926</v>
      </c>
    </row>
    <row r="11650" spans="1:8">
      <c r="A11650">
        <v>11927</v>
      </c>
      <c r="B11650" t="s">
        <v>57965</v>
      </c>
      <c r="C11650" t="s">
        <v>5853</v>
      </c>
      <c r="D11650">
        <v>7</v>
      </c>
      <c r="E11650">
        <v>483</v>
      </c>
      <c r="F11650" t="s">
        <v>57966</v>
      </c>
      <c r="G11650" t="str">
        <f t="shared" si="362"/>
        <v>483Painted Concrete / Rustic White</v>
      </c>
      <c r="H11650">
        <f t="shared" si="363"/>
        <v>11927</v>
      </c>
    </row>
    <row r="11651" spans="1:8">
      <c r="A11651">
        <v>11928</v>
      </c>
      <c r="B11651" t="s">
        <v>57967</v>
      </c>
      <c r="C11651" t="s">
        <v>5853</v>
      </c>
      <c r="D11651">
        <v>52</v>
      </c>
      <c r="E11651">
        <v>483</v>
      </c>
      <c r="F11651" t="s">
        <v>57968</v>
      </c>
      <c r="G11651" t="str">
        <f t="shared" ref="G11651:G11714" si="364">CONCATENATE(E11651,B11651)</f>
        <v>483Natural Iron / Dark Ash</v>
      </c>
      <c r="H11651">
        <f t="shared" ref="H11651:H11714" si="365">A11651</f>
        <v>11928</v>
      </c>
    </row>
    <row r="11652" spans="1:8">
      <c r="A11652">
        <v>11929</v>
      </c>
      <c r="B11652" t="s">
        <v>57969</v>
      </c>
      <c r="C11652" t="s">
        <v>5853</v>
      </c>
      <c r="D11652">
        <v>52</v>
      </c>
      <c r="E11652">
        <v>483</v>
      </c>
      <c r="F11652" t="s">
        <v>57970</v>
      </c>
      <c r="G11652" t="str">
        <f t="shared" si="364"/>
        <v>483Rustic Iron / Barnwood</v>
      </c>
      <c r="H11652">
        <f t="shared" si="365"/>
        <v>11929</v>
      </c>
    </row>
    <row r="11653" spans="1:8">
      <c r="A11653">
        <v>11930</v>
      </c>
      <c r="B11653" t="s">
        <v>544</v>
      </c>
      <c r="C11653" t="s">
        <v>5853</v>
      </c>
      <c r="D11653">
        <v>52</v>
      </c>
      <c r="E11653">
        <v>483</v>
      </c>
      <c r="F11653" t="s">
        <v>57971</v>
      </c>
      <c r="G11653" t="str">
        <f t="shared" si="364"/>
        <v>483Natural Iron</v>
      </c>
      <c r="H11653">
        <f t="shared" si="365"/>
        <v>11930</v>
      </c>
    </row>
    <row r="11654" spans="1:8">
      <c r="A11654">
        <v>11931</v>
      </c>
      <c r="B11654" t="s">
        <v>39307</v>
      </c>
      <c r="C11654" t="s">
        <v>5853</v>
      </c>
      <c r="D11654">
        <v>8</v>
      </c>
      <c r="E11654">
        <v>483</v>
      </c>
      <c r="F11654" t="s">
        <v>57972</v>
      </c>
      <c r="G11654" t="str">
        <f t="shared" si="364"/>
        <v>483Rustic White</v>
      </c>
      <c r="H11654">
        <f t="shared" si="365"/>
        <v>11931</v>
      </c>
    </row>
    <row r="11655" spans="1:8">
      <c r="A11655">
        <v>11932</v>
      </c>
      <c r="B11655" t="s">
        <v>4918</v>
      </c>
      <c r="C11655" t="s">
        <v>4918</v>
      </c>
      <c r="D11655">
        <v>155</v>
      </c>
      <c r="E11655">
        <v>234</v>
      </c>
      <c r="F11655" t="s">
        <v>57973</v>
      </c>
      <c r="G11655" t="str">
        <f t="shared" si="364"/>
        <v>234Navy</v>
      </c>
      <c r="H11655">
        <f t="shared" si="365"/>
        <v>11932</v>
      </c>
    </row>
    <row r="11656" spans="1:8">
      <c r="A11656">
        <v>11933</v>
      </c>
      <c r="B11656" t="s">
        <v>57974</v>
      </c>
      <c r="C11656" t="s">
        <v>57974</v>
      </c>
      <c r="D11656">
        <v>25</v>
      </c>
      <c r="E11656">
        <v>234</v>
      </c>
      <c r="F11656" t="s">
        <v>57975</v>
      </c>
      <c r="G11656" t="str">
        <f t="shared" si="364"/>
        <v>234Sea Sand</v>
      </c>
      <c r="H11656">
        <f t="shared" si="365"/>
        <v>11933</v>
      </c>
    </row>
    <row r="11657" spans="1:8">
      <c r="A11657">
        <v>11934</v>
      </c>
      <c r="B11657" t="s">
        <v>634</v>
      </c>
      <c r="C11657" t="s">
        <v>634</v>
      </c>
      <c r="D11657">
        <v>15</v>
      </c>
      <c r="E11657" t="s">
        <v>5853</v>
      </c>
      <c r="F11657" t="s">
        <v>57976</v>
      </c>
      <c r="G11657" t="str">
        <f t="shared" si="364"/>
        <v>Dark Walnut</v>
      </c>
      <c r="H11657">
        <f t="shared" si="365"/>
        <v>11934</v>
      </c>
    </row>
    <row r="11658" spans="1:8">
      <c r="A11658">
        <v>11935</v>
      </c>
      <c r="B11658" t="s">
        <v>57977</v>
      </c>
      <c r="C11658" t="s">
        <v>57978</v>
      </c>
      <c r="D11658">
        <v>20</v>
      </c>
      <c r="E11658">
        <v>867</v>
      </c>
      <c r="F11658" t="s">
        <v>57979</v>
      </c>
      <c r="G11658" t="str">
        <f t="shared" si="364"/>
        <v>867Jade Stone</v>
      </c>
      <c r="H11658">
        <f t="shared" si="365"/>
        <v>11935</v>
      </c>
    </row>
    <row r="11659" spans="1:8">
      <c r="A11659">
        <v>11936</v>
      </c>
      <c r="B11659" t="s">
        <v>1632</v>
      </c>
      <c r="C11659" t="s">
        <v>64266</v>
      </c>
      <c r="D11659">
        <v>14</v>
      </c>
      <c r="E11659">
        <v>402</v>
      </c>
      <c r="F11659" t="s">
        <v>57980</v>
      </c>
      <c r="G11659" t="str">
        <f t="shared" si="364"/>
        <v>402Honey</v>
      </c>
      <c r="H11659">
        <f t="shared" si="365"/>
        <v>11936</v>
      </c>
    </row>
    <row r="11660" spans="1:8">
      <c r="A11660">
        <v>11937</v>
      </c>
      <c r="B11660" t="s">
        <v>70823</v>
      </c>
      <c r="C11660" t="s">
        <v>57981</v>
      </c>
      <c r="D11660">
        <v>39</v>
      </c>
      <c r="E11660">
        <v>234</v>
      </c>
      <c r="F11660" t="s">
        <v>57982</v>
      </c>
      <c r="G11660" t="str">
        <f t="shared" si="364"/>
        <v>234Antique Brass / Honey</v>
      </c>
      <c r="H11660">
        <f t="shared" si="365"/>
        <v>11937</v>
      </c>
    </row>
    <row r="11661" spans="1:8">
      <c r="A11661">
        <v>11938</v>
      </c>
      <c r="B11661" t="s">
        <v>1024</v>
      </c>
      <c r="C11661" t="s">
        <v>1024</v>
      </c>
      <c r="D11661">
        <v>48</v>
      </c>
      <c r="E11661">
        <v>393</v>
      </c>
      <c r="F11661" t="s">
        <v>57983</v>
      </c>
      <c r="G11661" t="str">
        <f t="shared" si="364"/>
        <v>393Chrome / Clear</v>
      </c>
      <c r="H11661">
        <f t="shared" si="365"/>
        <v>11938</v>
      </c>
    </row>
    <row r="11662" spans="1:8">
      <c r="A11662">
        <v>11939</v>
      </c>
      <c r="B11662" t="s">
        <v>57984</v>
      </c>
      <c r="C11662" t="s">
        <v>57984</v>
      </c>
      <c r="D11662">
        <v>6</v>
      </c>
      <c r="E11662">
        <v>393</v>
      </c>
      <c r="F11662" t="s">
        <v>57985</v>
      </c>
      <c r="G11662" t="str">
        <f t="shared" si="364"/>
        <v>393Flat Black / Flat Black</v>
      </c>
      <c r="H11662">
        <f t="shared" si="365"/>
        <v>11939</v>
      </c>
    </row>
    <row r="11663" spans="1:8">
      <c r="A11663">
        <v>11940</v>
      </c>
      <c r="B11663" t="s">
        <v>57986</v>
      </c>
      <c r="C11663" t="s">
        <v>57986</v>
      </c>
      <c r="D11663">
        <v>6</v>
      </c>
      <c r="E11663">
        <v>393</v>
      </c>
      <c r="F11663" t="s">
        <v>57987</v>
      </c>
      <c r="G11663" t="str">
        <f t="shared" si="364"/>
        <v>393Flat Black / Walnut</v>
      </c>
      <c r="H11663">
        <f t="shared" si="365"/>
        <v>11940</v>
      </c>
    </row>
    <row r="11664" spans="1:8">
      <c r="A11664">
        <v>11941</v>
      </c>
      <c r="B11664" t="s">
        <v>57988</v>
      </c>
      <c r="C11664" t="s">
        <v>57988</v>
      </c>
      <c r="D11664">
        <v>6</v>
      </c>
      <c r="E11664">
        <v>393</v>
      </c>
      <c r="F11664" t="s">
        <v>57989</v>
      </c>
      <c r="G11664" t="str">
        <f t="shared" si="364"/>
        <v>393Flat Black / Greywood</v>
      </c>
      <c r="H11664">
        <f t="shared" si="365"/>
        <v>11941</v>
      </c>
    </row>
    <row r="11665" spans="1:8">
      <c r="A11665">
        <v>11942</v>
      </c>
      <c r="B11665" t="s">
        <v>57990</v>
      </c>
      <c r="C11665" t="s">
        <v>57990</v>
      </c>
      <c r="D11665">
        <v>39</v>
      </c>
      <c r="E11665">
        <v>393</v>
      </c>
      <c r="F11665" t="s">
        <v>57991</v>
      </c>
      <c r="G11665" t="str">
        <f t="shared" si="364"/>
        <v>393Satin Brass / Walnut</v>
      </c>
      <c r="H11665">
        <f t="shared" si="365"/>
        <v>11942</v>
      </c>
    </row>
    <row r="11666" spans="1:8">
      <c r="A11666">
        <v>11943</v>
      </c>
      <c r="B11666" t="s">
        <v>57992</v>
      </c>
      <c r="C11666" t="s">
        <v>57992</v>
      </c>
      <c r="D11666">
        <v>39</v>
      </c>
      <c r="E11666">
        <v>393</v>
      </c>
      <c r="F11666" t="s">
        <v>57993</v>
      </c>
      <c r="G11666" t="str">
        <f t="shared" si="364"/>
        <v>393Satin Brass / Greywood</v>
      </c>
      <c r="H11666">
        <f t="shared" si="365"/>
        <v>11943</v>
      </c>
    </row>
    <row r="11667" spans="1:8">
      <c r="A11667">
        <v>11944</v>
      </c>
      <c r="B11667" t="s">
        <v>57994</v>
      </c>
      <c r="C11667" t="s">
        <v>57994</v>
      </c>
      <c r="D11667">
        <v>39</v>
      </c>
      <c r="E11667">
        <v>393</v>
      </c>
      <c r="F11667" t="s">
        <v>57995</v>
      </c>
      <c r="G11667" t="str">
        <f t="shared" si="364"/>
        <v>393Satin Brass / Clear</v>
      </c>
      <c r="H11667">
        <f t="shared" si="365"/>
        <v>11944</v>
      </c>
    </row>
    <row r="11668" spans="1:8">
      <c r="A11668">
        <v>11946</v>
      </c>
      <c r="B11668" t="s">
        <v>14585</v>
      </c>
      <c r="C11668" t="s">
        <v>57998</v>
      </c>
      <c r="D11668">
        <v>3</v>
      </c>
      <c r="E11668">
        <v>867</v>
      </c>
      <c r="F11668" t="s">
        <v>57999</v>
      </c>
      <c r="G11668" t="str">
        <f t="shared" si="364"/>
        <v>867Dark Nickel</v>
      </c>
      <c r="H11668">
        <f t="shared" si="365"/>
        <v>11946</v>
      </c>
    </row>
    <row r="11669" spans="1:8">
      <c r="A11669">
        <v>11947</v>
      </c>
      <c r="B11669" t="s">
        <v>370</v>
      </c>
      <c r="C11669" t="s">
        <v>58000</v>
      </c>
      <c r="D11669">
        <v>39</v>
      </c>
      <c r="E11669">
        <v>867</v>
      </c>
      <c r="F11669" t="s">
        <v>58001</v>
      </c>
      <c r="G11669" t="str">
        <f t="shared" si="364"/>
        <v>867Antique Brass</v>
      </c>
      <c r="H11669">
        <f t="shared" si="365"/>
        <v>11947</v>
      </c>
    </row>
    <row r="11670" spans="1:8">
      <c r="A11670">
        <v>11948</v>
      </c>
      <c r="B11670" t="s">
        <v>61474</v>
      </c>
      <c r="C11670" t="s">
        <v>64267</v>
      </c>
      <c r="D11670">
        <v>6</v>
      </c>
      <c r="E11670">
        <v>435</v>
      </c>
      <c r="F11670" t="s">
        <v>58002</v>
      </c>
      <c r="G11670" t="str">
        <f t="shared" si="364"/>
        <v>435Black / Wood</v>
      </c>
      <c r="H11670">
        <f t="shared" si="365"/>
        <v>11948</v>
      </c>
    </row>
    <row r="11671" spans="1:8">
      <c r="A11671">
        <v>11949</v>
      </c>
      <c r="B11671" t="s">
        <v>32213</v>
      </c>
      <c r="C11671" t="s">
        <v>58003</v>
      </c>
      <c r="D11671">
        <v>20</v>
      </c>
      <c r="E11671">
        <v>867</v>
      </c>
      <c r="F11671" t="s">
        <v>58004</v>
      </c>
      <c r="G11671" t="str">
        <f t="shared" si="364"/>
        <v>867Terrazzo</v>
      </c>
      <c r="H11671">
        <f t="shared" si="365"/>
        <v>11949</v>
      </c>
    </row>
    <row r="11672" spans="1:8">
      <c r="A11672">
        <v>11950</v>
      </c>
      <c r="B11672" t="s">
        <v>58005</v>
      </c>
      <c r="C11672" t="s">
        <v>58006</v>
      </c>
      <c r="D11672">
        <v>13</v>
      </c>
      <c r="E11672">
        <v>854</v>
      </c>
      <c r="F11672" t="s">
        <v>58007</v>
      </c>
      <c r="G11672" t="str">
        <f t="shared" si="364"/>
        <v>854Dark Lacquered Oak</v>
      </c>
      <c r="H11672">
        <f t="shared" si="365"/>
        <v>11950</v>
      </c>
    </row>
    <row r="11673" spans="1:8">
      <c r="A11673">
        <v>11951</v>
      </c>
      <c r="B11673" t="s">
        <v>58008</v>
      </c>
      <c r="C11673" t="s">
        <v>5853</v>
      </c>
      <c r="D11673">
        <v>52</v>
      </c>
      <c r="E11673">
        <v>483</v>
      </c>
      <c r="F11673" t="s">
        <v>58009</v>
      </c>
      <c r="G11673" t="str">
        <f t="shared" si="364"/>
        <v>483Natural Iron / Gold Leaf</v>
      </c>
      <c r="H11673">
        <f t="shared" si="365"/>
        <v>11951</v>
      </c>
    </row>
    <row r="11674" spans="1:8">
      <c r="A11674">
        <v>11952</v>
      </c>
      <c r="B11674" t="s">
        <v>58010</v>
      </c>
      <c r="C11674" t="s">
        <v>5853</v>
      </c>
      <c r="D11674">
        <v>52</v>
      </c>
      <c r="E11674">
        <v>483</v>
      </c>
      <c r="F11674" t="s">
        <v>58011</v>
      </c>
      <c r="G11674" t="str">
        <f t="shared" si="364"/>
        <v>483Natural Iron / Silver Leaf</v>
      </c>
      <c r="H11674">
        <f t="shared" si="365"/>
        <v>11952</v>
      </c>
    </row>
    <row r="11675" spans="1:8">
      <c r="A11675">
        <v>11955</v>
      </c>
      <c r="B11675" t="s">
        <v>58012</v>
      </c>
      <c r="C11675" t="s">
        <v>5853</v>
      </c>
      <c r="D11675">
        <v>52</v>
      </c>
      <c r="E11675">
        <v>483</v>
      </c>
      <c r="F11675" t="s">
        <v>58013</v>
      </c>
      <c r="G11675" t="str">
        <f t="shared" si="364"/>
        <v>483Rustic Iron / French Oak</v>
      </c>
      <c r="H11675">
        <f t="shared" si="365"/>
        <v>11955</v>
      </c>
    </row>
    <row r="11676" spans="1:8">
      <c r="A11676">
        <v>11956</v>
      </c>
      <c r="B11676" t="s">
        <v>58014</v>
      </c>
      <c r="C11676" t="s">
        <v>5853</v>
      </c>
      <c r="D11676">
        <v>39</v>
      </c>
      <c r="E11676">
        <v>483</v>
      </c>
      <c r="F11676" t="s">
        <v>58015</v>
      </c>
      <c r="G11676" t="str">
        <f t="shared" si="364"/>
        <v>483Painted Modern Brass</v>
      </c>
      <c r="H11676">
        <f t="shared" si="365"/>
        <v>11956</v>
      </c>
    </row>
    <row r="11677" spans="1:8">
      <c r="A11677">
        <v>11957</v>
      </c>
      <c r="B11677" t="s">
        <v>1434</v>
      </c>
      <c r="C11677" t="s">
        <v>58016</v>
      </c>
      <c r="D11677">
        <v>13</v>
      </c>
      <c r="E11677">
        <v>867</v>
      </c>
      <c r="F11677" t="s">
        <v>58017</v>
      </c>
      <c r="G11677" t="str">
        <f t="shared" si="364"/>
        <v>867Tortoise</v>
      </c>
      <c r="H11677">
        <f t="shared" si="365"/>
        <v>11957</v>
      </c>
    </row>
    <row r="11678" spans="1:8">
      <c r="A11678">
        <v>11958</v>
      </c>
      <c r="B11678" t="s">
        <v>21007</v>
      </c>
      <c r="C11678" t="s">
        <v>58018</v>
      </c>
      <c r="D11678">
        <v>6</v>
      </c>
      <c r="E11678">
        <v>430</v>
      </c>
      <c r="F11678" t="s">
        <v>58019</v>
      </c>
      <c r="G11678" t="str">
        <f t="shared" si="364"/>
        <v>430Black / Brown Cord</v>
      </c>
      <c r="H11678">
        <f t="shared" si="365"/>
        <v>11958</v>
      </c>
    </row>
    <row r="11679" spans="1:8">
      <c r="A11679">
        <v>11959</v>
      </c>
      <c r="B11679" t="s">
        <v>23095</v>
      </c>
      <c r="C11679" t="s">
        <v>58020</v>
      </c>
      <c r="D11679">
        <v>16</v>
      </c>
      <c r="E11679">
        <v>1031</v>
      </c>
      <c r="F11679" t="s">
        <v>58021</v>
      </c>
      <c r="G11679" t="str">
        <f t="shared" si="364"/>
        <v>1031Gold Plated</v>
      </c>
      <c r="H11679">
        <f t="shared" si="365"/>
        <v>11959</v>
      </c>
    </row>
    <row r="11680" spans="1:8">
      <c r="A11680">
        <v>11960</v>
      </c>
      <c r="B11680" t="s">
        <v>301</v>
      </c>
      <c r="C11680" t="s">
        <v>58022</v>
      </c>
      <c r="D11680">
        <v>51</v>
      </c>
      <c r="E11680">
        <v>1031</v>
      </c>
      <c r="F11680" t="s">
        <v>58023</v>
      </c>
      <c r="G11680" t="str">
        <f t="shared" si="364"/>
        <v>1031Gunmetal</v>
      </c>
      <c r="H11680">
        <f t="shared" si="365"/>
        <v>11960</v>
      </c>
    </row>
    <row r="11681" spans="1:8">
      <c r="A11681">
        <v>11961</v>
      </c>
      <c r="B11681" t="s">
        <v>236</v>
      </c>
      <c r="C11681" t="s">
        <v>58024</v>
      </c>
      <c r="D11681">
        <v>3</v>
      </c>
      <c r="E11681">
        <v>1031</v>
      </c>
      <c r="F11681" t="s">
        <v>58025</v>
      </c>
      <c r="G11681" t="str">
        <f t="shared" si="364"/>
        <v>1031Polished Nickel</v>
      </c>
      <c r="H11681">
        <f t="shared" si="365"/>
        <v>11961</v>
      </c>
    </row>
    <row r="11682" spans="1:8">
      <c r="A11682">
        <v>11962</v>
      </c>
      <c r="B11682" t="s">
        <v>315</v>
      </c>
      <c r="C11682" t="s">
        <v>58026</v>
      </c>
      <c r="D11682">
        <v>16</v>
      </c>
      <c r="E11682">
        <v>1031</v>
      </c>
      <c r="F11682" t="s">
        <v>58027</v>
      </c>
      <c r="G11682" t="str">
        <f t="shared" si="364"/>
        <v>1031Satin Gold</v>
      </c>
      <c r="H11682">
        <f t="shared" si="365"/>
        <v>11962</v>
      </c>
    </row>
    <row r="11683" spans="1:8">
      <c r="A11683">
        <v>11963</v>
      </c>
      <c r="B11683" t="s">
        <v>58028</v>
      </c>
      <c r="C11683" t="s">
        <v>5853</v>
      </c>
      <c r="D11683">
        <v>8</v>
      </c>
      <c r="E11683">
        <v>483</v>
      </c>
      <c r="F11683" t="s">
        <v>58029</v>
      </c>
      <c r="G11683" t="str">
        <f t="shared" si="364"/>
        <v>483Distressed White / Chestnut</v>
      </c>
      <c r="H11683">
        <f t="shared" si="365"/>
        <v>11963</v>
      </c>
    </row>
    <row r="11684" spans="1:8">
      <c r="A11684">
        <v>11964</v>
      </c>
      <c r="B11684" t="s">
        <v>20574</v>
      </c>
      <c r="C11684" t="s">
        <v>5853</v>
      </c>
      <c r="D11684">
        <v>8</v>
      </c>
      <c r="E11684">
        <v>483</v>
      </c>
      <c r="F11684" t="s">
        <v>58030</v>
      </c>
      <c r="G11684" t="str">
        <f t="shared" si="364"/>
        <v>483Distressed White</v>
      </c>
      <c r="H11684">
        <f t="shared" si="365"/>
        <v>11964</v>
      </c>
    </row>
    <row r="11685" spans="1:8">
      <c r="A11685">
        <v>11965</v>
      </c>
      <c r="B11685" t="s">
        <v>58031</v>
      </c>
      <c r="C11685" t="s">
        <v>5853</v>
      </c>
      <c r="D11685">
        <v>11</v>
      </c>
      <c r="E11685">
        <v>483</v>
      </c>
      <c r="F11685" t="s">
        <v>58032</v>
      </c>
      <c r="G11685" t="str">
        <f t="shared" si="364"/>
        <v>483Textured Rust</v>
      </c>
      <c r="H11685">
        <f t="shared" si="365"/>
        <v>11965</v>
      </c>
    </row>
    <row r="11686" spans="1:8">
      <c r="A11686">
        <v>11966</v>
      </c>
      <c r="B11686" t="s">
        <v>58033</v>
      </c>
      <c r="C11686" t="s">
        <v>5853</v>
      </c>
      <c r="D11686">
        <v>13</v>
      </c>
      <c r="E11686">
        <v>483</v>
      </c>
      <c r="F11686" t="s">
        <v>58034</v>
      </c>
      <c r="G11686" t="str">
        <f t="shared" si="364"/>
        <v>483Onyx Bengal / Barnwood</v>
      </c>
      <c r="H11686">
        <f t="shared" si="365"/>
        <v>11966</v>
      </c>
    </row>
    <row r="11687" spans="1:8">
      <c r="A11687">
        <v>11967</v>
      </c>
      <c r="B11687" t="s">
        <v>6095</v>
      </c>
      <c r="C11687" t="s">
        <v>5853</v>
      </c>
      <c r="D11687">
        <v>52</v>
      </c>
      <c r="E11687">
        <v>483</v>
      </c>
      <c r="F11687" t="s">
        <v>58035</v>
      </c>
      <c r="G11687" t="str">
        <f t="shared" si="364"/>
        <v>483Rustic Iron</v>
      </c>
      <c r="H11687">
        <f t="shared" si="365"/>
        <v>11967</v>
      </c>
    </row>
    <row r="11688" spans="1:8">
      <c r="A11688">
        <v>11968</v>
      </c>
      <c r="B11688" t="s">
        <v>70824</v>
      </c>
      <c r="C11688" t="s">
        <v>58036</v>
      </c>
      <c r="D11688">
        <v>430</v>
      </c>
      <c r="E11688">
        <v>7</v>
      </c>
      <c r="F11688" t="s">
        <v>58037</v>
      </c>
      <c r="G11688" t="str">
        <f t="shared" si="364"/>
        <v>7Brushed Steel / Natural Wood</v>
      </c>
      <c r="H11688">
        <f t="shared" si="365"/>
        <v>11968</v>
      </c>
    </row>
    <row r="11689" spans="1:8">
      <c r="A11689">
        <v>11969</v>
      </c>
      <c r="B11689" t="s">
        <v>55180</v>
      </c>
      <c r="C11689" t="s">
        <v>61641</v>
      </c>
      <c r="D11689">
        <v>6</v>
      </c>
      <c r="E11689">
        <v>7</v>
      </c>
      <c r="F11689" t="s">
        <v>58038</v>
      </c>
      <c r="G11689" t="str">
        <f t="shared" si="364"/>
        <v>7Black / Natural Wood</v>
      </c>
      <c r="H11689">
        <f t="shared" si="365"/>
        <v>11969</v>
      </c>
    </row>
    <row r="11690" spans="1:8">
      <c r="A11690">
        <v>11970</v>
      </c>
      <c r="B11690" t="s">
        <v>55140</v>
      </c>
      <c r="C11690" t="s">
        <v>58039</v>
      </c>
      <c r="D11690">
        <v>6</v>
      </c>
      <c r="E11690">
        <v>7</v>
      </c>
      <c r="F11690" t="s">
        <v>58040</v>
      </c>
      <c r="G11690" t="str">
        <f t="shared" si="364"/>
        <v>7Black / Black Wood</v>
      </c>
      <c r="H11690">
        <f t="shared" si="365"/>
        <v>11970</v>
      </c>
    </row>
    <row r="11691" spans="1:8">
      <c r="A11691">
        <v>11971</v>
      </c>
      <c r="B11691" t="s">
        <v>58041</v>
      </c>
      <c r="C11691" t="s">
        <v>58042</v>
      </c>
      <c r="D11691">
        <v>39</v>
      </c>
      <c r="E11691">
        <v>1031</v>
      </c>
      <c r="F11691" t="s">
        <v>58043</v>
      </c>
      <c r="G11691" t="str">
        <f t="shared" si="364"/>
        <v>1031Satin Brass / Polished Brass</v>
      </c>
      <c r="H11691">
        <f t="shared" si="365"/>
        <v>11971</v>
      </c>
    </row>
    <row r="11692" spans="1:8">
      <c r="A11692">
        <v>11972</v>
      </c>
      <c r="B11692" t="s">
        <v>58044</v>
      </c>
      <c r="C11692" t="s">
        <v>58044</v>
      </c>
      <c r="D11692">
        <v>51</v>
      </c>
      <c r="E11692">
        <v>1031</v>
      </c>
      <c r="F11692" t="s">
        <v>58045</v>
      </c>
      <c r="G11692" t="str">
        <f t="shared" si="364"/>
        <v>1031Gunmetal / Polished Nickel</v>
      </c>
      <c r="H11692">
        <f t="shared" si="365"/>
        <v>11972</v>
      </c>
    </row>
    <row r="11693" spans="1:8">
      <c r="A11693">
        <v>11973</v>
      </c>
      <c r="B11693" t="s">
        <v>27373</v>
      </c>
      <c r="C11693" t="s">
        <v>58046</v>
      </c>
      <c r="D11693">
        <v>1</v>
      </c>
      <c r="E11693">
        <v>1031</v>
      </c>
      <c r="F11693" t="s">
        <v>58047</v>
      </c>
      <c r="G11693" t="str">
        <f t="shared" si="364"/>
        <v>1031Satin Nickel / Polished Nickel</v>
      </c>
      <c r="H11693">
        <f t="shared" si="365"/>
        <v>11973</v>
      </c>
    </row>
    <row r="11694" spans="1:8">
      <c r="A11694">
        <v>11974</v>
      </c>
      <c r="B11694" t="s">
        <v>58048</v>
      </c>
      <c r="C11694" t="s">
        <v>58048</v>
      </c>
      <c r="D11694">
        <v>6</v>
      </c>
      <c r="E11694">
        <v>224</v>
      </c>
      <c r="F11694" t="s">
        <v>58049</v>
      </c>
      <c r="G11694" t="str">
        <f t="shared" si="364"/>
        <v>224Black on Aluminum</v>
      </c>
      <c r="H11694">
        <f t="shared" si="365"/>
        <v>11974</v>
      </c>
    </row>
    <row r="11695" spans="1:8">
      <c r="A11695">
        <v>11975</v>
      </c>
      <c r="B11695" t="s">
        <v>58050</v>
      </c>
      <c r="C11695" t="s">
        <v>5853</v>
      </c>
      <c r="D11695">
        <v>1</v>
      </c>
      <c r="E11695">
        <v>483</v>
      </c>
      <c r="F11695" t="s">
        <v>58051</v>
      </c>
      <c r="G11695" t="str">
        <f t="shared" si="364"/>
        <v>483Brushed Nickel / Seeded</v>
      </c>
      <c r="H11695">
        <f t="shared" si="365"/>
        <v>11975</v>
      </c>
    </row>
    <row r="11696" spans="1:8">
      <c r="A11696">
        <v>11976</v>
      </c>
      <c r="B11696" t="s">
        <v>58052</v>
      </c>
      <c r="C11696" t="s">
        <v>5853</v>
      </c>
      <c r="D11696">
        <v>52</v>
      </c>
      <c r="E11696">
        <v>483</v>
      </c>
      <c r="F11696" t="s">
        <v>58053</v>
      </c>
      <c r="G11696" t="str">
        <f t="shared" si="364"/>
        <v>483Natural Iron / Smoked</v>
      </c>
      <c r="H11696">
        <f t="shared" si="365"/>
        <v>11976</v>
      </c>
    </row>
    <row r="11697" spans="1:8">
      <c r="A11697">
        <v>11977</v>
      </c>
      <c r="B11697" t="s">
        <v>58054</v>
      </c>
      <c r="C11697" t="s">
        <v>5853</v>
      </c>
      <c r="D11697">
        <v>18</v>
      </c>
      <c r="E11697">
        <v>483</v>
      </c>
      <c r="F11697" t="s">
        <v>58055</v>
      </c>
      <c r="G11697" t="str">
        <f t="shared" si="364"/>
        <v>483Noble Bronze / Seeded</v>
      </c>
      <c r="H11697">
        <f t="shared" si="365"/>
        <v>11977</v>
      </c>
    </row>
    <row r="11698" spans="1:8">
      <c r="A11698">
        <v>11978</v>
      </c>
      <c r="B11698" t="s">
        <v>70825</v>
      </c>
      <c r="C11698" t="s">
        <v>58056</v>
      </c>
      <c r="D11698">
        <v>10</v>
      </c>
      <c r="E11698">
        <v>1022</v>
      </c>
      <c r="F11698" t="s">
        <v>58057</v>
      </c>
      <c r="G11698" t="str">
        <f t="shared" si="364"/>
        <v>1022Coral / Caramel Brown</v>
      </c>
      <c r="H11698">
        <f t="shared" si="365"/>
        <v>11978</v>
      </c>
    </row>
    <row r="11699" spans="1:8">
      <c r="A11699">
        <v>11979</v>
      </c>
      <c r="B11699" t="s">
        <v>70826</v>
      </c>
      <c r="C11699" t="s">
        <v>58058</v>
      </c>
      <c r="D11699">
        <v>1577</v>
      </c>
      <c r="E11699">
        <v>1022</v>
      </c>
      <c r="F11699" t="s">
        <v>58059</v>
      </c>
      <c r="G11699" t="str">
        <f t="shared" si="364"/>
        <v>1022Lilac / Honey Yellow</v>
      </c>
      <c r="H11699">
        <f t="shared" si="365"/>
        <v>11979</v>
      </c>
    </row>
    <row r="11700" spans="1:8">
      <c r="A11700">
        <v>11980</v>
      </c>
      <c r="B11700" t="s">
        <v>70827</v>
      </c>
      <c r="C11700" t="s">
        <v>58060</v>
      </c>
      <c r="D11700">
        <v>1577</v>
      </c>
      <c r="E11700">
        <v>1022</v>
      </c>
      <c r="F11700" t="s">
        <v>58061</v>
      </c>
      <c r="G11700" t="str">
        <f t="shared" si="364"/>
        <v>1022Purple / Olive Green</v>
      </c>
      <c r="H11700">
        <f t="shared" si="365"/>
        <v>11980</v>
      </c>
    </row>
    <row r="11701" spans="1:8">
      <c r="A11701">
        <v>11981</v>
      </c>
      <c r="B11701" t="s">
        <v>70828</v>
      </c>
      <c r="C11701" t="s">
        <v>58062</v>
      </c>
      <c r="D11701">
        <v>1577</v>
      </c>
      <c r="E11701">
        <v>1022</v>
      </c>
      <c r="F11701" t="s">
        <v>58063</v>
      </c>
      <c r="G11701" t="str">
        <f t="shared" si="364"/>
        <v>1022Purple / Pastel Blue</v>
      </c>
      <c r="H11701">
        <f t="shared" si="365"/>
        <v>11981</v>
      </c>
    </row>
    <row r="11702" spans="1:8">
      <c r="A11702">
        <v>11982</v>
      </c>
      <c r="B11702" t="s">
        <v>21034</v>
      </c>
      <c r="C11702" t="s">
        <v>58064</v>
      </c>
      <c r="D11702">
        <v>6</v>
      </c>
      <c r="E11702">
        <v>1022</v>
      </c>
      <c r="F11702" t="s">
        <v>58065</v>
      </c>
      <c r="G11702" t="str">
        <f t="shared" si="364"/>
        <v>1022Black / Black</v>
      </c>
      <c r="H11702">
        <f t="shared" si="365"/>
        <v>11982</v>
      </c>
    </row>
    <row r="11703" spans="1:8">
      <c r="A11703">
        <v>11983</v>
      </c>
      <c r="B11703" t="s">
        <v>55385</v>
      </c>
      <c r="C11703" t="s">
        <v>55385</v>
      </c>
      <c r="D11703">
        <v>6894</v>
      </c>
      <c r="E11703">
        <v>1022</v>
      </c>
      <c r="F11703" t="s">
        <v>55386</v>
      </c>
      <c r="G11703" t="str">
        <f t="shared" si="364"/>
        <v>1022Pink Sand</v>
      </c>
      <c r="H11703">
        <f t="shared" si="365"/>
        <v>11983</v>
      </c>
    </row>
    <row r="11704" spans="1:8">
      <c r="A11704">
        <v>11984</v>
      </c>
      <c r="B11704" t="s">
        <v>58066</v>
      </c>
      <c r="C11704" t="s">
        <v>58066</v>
      </c>
      <c r="D11704">
        <v>12</v>
      </c>
      <c r="E11704">
        <v>1022</v>
      </c>
      <c r="F11704" t="s">
        <v>58067</v>
      </c>
      <c r="G11704" t="str">
        <f t="shared" si="364"/>
        <v>1022Pastel Green</v>
      </c>
      <c r="H11704">
        <f t="shared" si="365"/>
        <v>11984</v>
      </c>
    </row>
    <row r="11705" spans="1:8">
      <c r="A11705">
        <v>11985</v>
      </c>
      <c r="B11705" t="s">
        <v>58068</v>
      </c>
      <c r="C11705" t="s">
        <v>58069</v>
      </c>
      <c r="D11705">
        <v>39</v>
      </c>
      <c r="E11705">
        <v>965</v>
      </c>
      <c r="F11705" t="s">
        <v>58070</v>
      </c>
      <c r="G11705" t="str">
        <f t="shared" si="364"/>
        <v>965Brass Ombre</v>
      </c>
      <c r="H11705">
        <f t="shared" si="365"/>
        <v>11985</v>
      </c>
    </row>
    <row r="11706" spans="1:8">
      <c r="A11706">
        <v>11986</v>
      </c>
      <c r="B11706" t="s">
        <v>1468</v>
      </c>
      <c r="C11706" t="s">
        <v>58071</v>
      </c>
      <c r="D11706">
        <v>155</v>
      </c>
      <c r="E11706">
        <v>965</v>
      </c>
      <c r="F11706" t="s">
        <v>58072</v>
      </c>
      <c r="G11706" t="str">
        <f t="shared" si="364"/>
        <v>965Cobalt</v>
      </c>
      <c r="H11706">
        <f t="shared" si="365"/>
        <v>11986</v>
      </c>
    </row>
    <row r="11707" spans="1:8">
      <c r="A11707">
        <v>11987</v>
      </c>
      <c r="B11707" t="s">
        <v>319</v>
      </c>
      <c r="C11707" t="s">
        <v>319</v>
      </c>
      <c r="D11707">
        <v>70</v>
      </c>
      <c r="E11707">
        <v>1022</v>
      </c>
      <c r="F11707" t="s">
        <v>55453</v>
      </c>
      <c r="G11707" t="str">
        <f t="shared" si="364"/>
        <v>1022Yellow</v>
      </c>
      <c r="H11707">
        <f t="shared" si="365"/>
        <v>11987</v>
      </c>
    </row>
    <row r="11708" spans="1:8">
      <c r="A11708">
        <v>11988</v>
      </c>
      <c r="B11708" t="s">
        <v>70829</v>
      </c>
      <c r="C11708" t="s">
        <v>58073</v>
      </c>
      <c r="D11708">
        <v>70</v>
      </c>
      <c r="E11708">
        <v>1022</v>
      </c>
      <c r="F11708" t="s">
        <v>58074</v>
      </c>
      <c r="G11708" t="str">
        <f t="shared" si="364"/>
        <v>1022Yellow / Cognac Brown</v>
      </c>
      <c r="H11708">
        <f t="shared" si="365"/>
        <v>11988</v>
      </c>
    </row>
    <row r="11709" spans="1:8">
      <c r="A11709">
        <v>11989</v>
      </c>
      <c r="B11709" t="s">
        <v>70830</v>
      </c>
      <c r="C11709" t="s">
        <v>58075</v>
      </c>
      <c r="D11709">
        <v>12</v>
      </c>
      <c r="E11709">
        <v>1022</v>
      </c>
      <c r="F11709" t="s">
        <v>58076</v>
      </c>
      <c r="G11709" t="str">
        <f t="shared" si="364"/>
        <v>1022Pastel Green / Cognac Brown</v>
      </c>
      <c r="H11709">
        <f t="shared" si="365"/>
        <v>11989</v>
      </c>
    </row>
    <row r="11710" spans="1:8">
      <c r="A11710">
        <v>11990</v>
      </c>
      <c r="B11710" t="s">
        <v>70831</v>
      </c>
      <c r="C11710" t="s">
        <v>58077</v>
      </c>
      <c r="D11710">
        <v>6894</v>
      </c>
      <c r="E11710">
        <v>1022</v>
      </c>
      <c r="F11710" t="s">
        <v>58078</v>
      </c>
      <c r="G11710" t="str">
        <f t="shared" si="364"/>
        <v>1022Pink Sand / Red</v>
      </c>
      <c r="H11710">
        <f t="shared" si="365"/>
        <v>11990</v>
      </c>
    </row>
    <row r="11711" spans="1:8">
      <c r="A11711">
        <v>11991</v>
      </c>
      <c r="B11711" t="s">
        <v>70832</v>
      </c>
      <c r="C11711" t="s">
        <v>58079</v>
      </c>
      <c r="D11711">
        <v>12</v>
      </c>
      <c r="E11711">
        <v>1022</v>
      </c>
      <c r="F11711" t="s">
        <v>58080</v>
      </c>
      <c r="G11711" t="str">
        <f t="shared" si="364"/>
        <v>1022Pastel Green / Olive Green</v>
      </c>
      <c r="H11711">
        <f t="shared" si="365"/>
        <v>11991</v>
      </c>
    </row>
    <row r="11712" spans="1:8">
      <c r="A11712">
        <v>11992</v>
      </c>
      <c r="B11712" t="s">
        <v>70833</v>
      </c>
      <c r="C11712" t="s">
        <v>58081</v>
      </c>
      <c r="D11712">
        <v>70</v>
      </c>
      <c r="E11712">
        <v>1022</v>
      </c>
      <c r="F11712" t="s">
        <v>58082</v>
      </c>
      <c r="G11712" t="str">
        <f t="shared" si="364"/>
        <v>1022Yellow / Honey Yellow</v>
      </c>
      <c r="H11712">
        <f t="shared" si="365"/>
        <v>11992</v>
      </c>
    </row>
    <row r="11713" spans="1:8">
      <c r="A11713">
        <v>11993</v>
      </c>
      <c r="B11713" t="s">
        <v>58083</v>
      </c>
      <c r="C11713" t="s">
        <v>5853</v>
      </c>
      <c r="D11713">
        <v>8</v>
      </c>
      <c r="E11713">
        <v>483</v>
      </c>
      <c r="F11713" t="s">
        <v>58084</v>
      </c>
      <c r="G11713" t="str">
        <f t="shared" si="364"/>
        <v>483Distressed White / Textured Rust</v>
      </c>
      <c r="H11713">
        <f t="shared" si="365"/>
        <v>11993</v>
      </c>
    </row>
    <row r="11714" spans="1:8">
      <c r="A11714">
        <v>11994</v>
      </c>
      <c r="B11714" t="s">
        <v>58085</v>
      </c>
      <c r="C11714" t="s">
        <v>5853</v>
      </c>
      <c r="D11714">
        <v>18</v>
      </c>
      <c r="E11714">
        <v>483</v>
      </c>
      <c r="F11714" t="s">
        <v>58086</v>
      </c>
      <c r="G11714" t="str">
        <f t="shared" si="364"/>
        <v>483Noble Bronze / White Washed Oak</v>
      </c>
      <c r="H11714">
        <f t="shared" si="365"/>
        <v>11994</v>
      </c>
    </row>
    <row r="11715" spans="1:8">
      <c r="A11715">
        <v>11995</v>
      </c>
      <c r="B11715" t="s">
        <v>370</v>
      </c>
      <c r="C11715" t="s">
        <v>58087</v>
      </c>
      <c r="D11715">
        <v>39</v>
      </c>
      <c r="E11715">
        <v>797</v>
      </c>
      <c r="F11715" t="s">
        <v>58088</v>
      </c>
      <c r="G11715" t="str">
        <f t="shared" ref="G11715:G11778" si="366">CONCATENATE(E11715,B11715)</f>
        <v>797Antique Brass</v>
      </c>
      <c r="H11715">
        <f t="shared" ref="H11715:H11778" si="367">A11715</f>
        <v>11995</v>
      </c>
    </row>
    <row r="11716" spans="1:8">
      <c r="A11716">
        <v>11996</v>
      </c>
      <c r="B11716" t="s">
        <v>251</v>
      </c>
      <c r="C11716" t="s">
        <v>251</v>
      </c>
      <c r="D11716">
        <v>12</v>
      </c>
      <c r="E11716">
        <v>1022</v>
      </c>
      <c r="F11716" t="s">
        <v>58089</v>
      </c>
      <c r="G11716" t="str">
        <f t="shared" si="366"/>
        <v>1022Green</v>
      </c>
      <c r="H11716">
        <f t="shared" si="367"/>
        <v>11996</v>
      </c>
    </row>
    <row r="11717" spans="1:8">
      <c r="A11717">
        <v>11997</v>
      </c>
      <c r="B11717" t="s">
        <v>70834</v>
      </c>
      <c r="C11717" t="s">
        <v>58090</v>
      </c>
      <c r="D11717">
        <v>1577</v>
      </c>
      <c r="E11717">
        <v>1022</v>
      </c>
      <c r="F11717" t="s">
        <v>58091</v>
      </c>
      <c r="G11717" t="str">
        <f t="shared" si="366"/>
        <v>1022Purple Red / Yellow</v>
      </c>
      <c r="H11717">
        <f t="shared" si="367"/>
        <v>11997</v>
      </c>
    </row>
    <row r="11718" spans="1:8">
      <c r="A11718">
        <v>11998</v>
      </c>
      <c r="B11718" t="s">
        <v>70835</v>
      </c>
      <c r="C11718" t="s">
        <v>58092</v>
      </c>
      <c r="D11718">
        <v>1577</v>
      </c>
      <c r="E11718">
        <v>1022</v>
      </c>
      <c r="F11718" t="s">
        <v>58093</v>
      </c>
      <c r="G11718" t="str">
        <f t="shared" si="366"/>
        <v>1022Purple Red / Pink Sand</v>
      </c>
      <c r="H11718">
        <f t="shared" si="367"/>
        <v>11998</v>
      </c>
    </row>
    <row r="11719" spans="1:8">
      <c r="A11719">
        <v>11999</v>
      </c>
      <c r="B11719" t="s">
        <v>70836</v>
      </c>
      <c r="C11719" t="s">
        <v>58094</v>
      </c>
      <c r="D11719">
        <v>12</v>
      </c>
      <c r="E11719">
        <v>1022</v>
      </c>
      <c r="F11719" t="s">
        <v>58095</v>
      </c>
      <c r="G11719" t="str">
        <f t="shared" si="366"/>
        <v>1022Moss Green / Yellow</v>
      </c>
      <c r="H11719">
        <f t="shared" si="367"/>
        <v>11999</v>
      </c>
    </row>
    <row r="11720" spans="1:8">
      <c r="A11720">
        <v>12000</v>
      </c>
      <c r="B11720" t="s">
        <v>70837</v>
      </c>
      <c r="C11720" t="s">
        <v>58096</v>
      </c>
      <c r="D11720">
        <v>70</v>
      </c>
      <c r="E11720">
        <v>1022</v>
      </c>
      <c r="F11720" t="s">
        <v>58097</v>
      </c>
      <c r="G11720" t="str">
        <f t="shared" si="366"/>
        <v>1022Copper / Curry Yellow</v>
      </c>
      <c r="H11720">
        <f t="shared" si="367"/>
        <v>12000</v>
      </c>
    </row>
    <row r="11721" spans="1:8">
      <c r="A11721">
        <v>12001</v>
      </c>
      <c r="B11721" t="s">
        <v>70838</v>
      </c>
      <c r="C11721" t="s">
        <v>58098</v>
      </c>
      <c r="D11721">
        <v>12</v>
      </c>
      <c r="E11721">
        <v>1022</v>
      </c>
      <c r="F11721" t="s">
        <v>58099</v>
      </c>
      <c r="G11721" t="str">
        <f t="shared" si="366"/>
        <v>1022Moss Green / Pink Sand</v>
      </c>
      <c r="H11721">
        <f t="shared" si="367"/>
        <v>12001</v>
      </c>
    </row>
    <row r="11722" spans="1:8">
      <c r="A11722">
        <v>12002</v>
      </c>
      <c r="B11722" t="s">
        <v>65141</v>
      </c>
      <c r="C11722" t="s">
        <v>53721</v>
      </c>
      <c r="D11722">
        <v>6</v>
      </c>
      <c r="E11722">
        <v>343</v>
      </c>
      <c r="F11722" t="s">
        <v>58100</v>
      </c>
      <c r="G11722" t="str">
        <f t="shared" si="366"/>
        <v>343Black / Beige</v>
      </c>
      <c r="H11722">
        <f t="shared" si="367"/>
        <v>12002</v>
      </c>
    </row>
    <row r="11723" spans="1:8">
      <c r="A11723">
        <v>12003</v>
      </c>
      <c r="B11723" t="s">
        <v>70839</v>
      </c>
      <c r="C11723" t="s">
        <v>58101</v>
      </c>
      <c r="D11723">
        <v>12</v>
      </c>
      <c r="E11723">
        <v>343</v>
      </c>
      <c r="F11723" t="s">
        <v>58102</v>
      </c>
      <c r="G11723" t="str">
        <f t="shared" si="366"/>
        <v>343Teal / White</v>
      </c>
      <c r="H11723">
        <f t="shared" si="367"/>
        <v>12003</v>
      </c>
    </row>
    <row r="11724" spans="1:8">
      <c r="A11724">
        <v>12004</v>
      </c>
      <c r="B11724" t="s">
        <v>6290</v>
      </c>
      <c r="C11724" t="s">
        <v>58103</v>
      </c>
      <c r="D11724">
        <v>18</v>
      </c>
      <c r="E11724">
        <v>541</v>
      </c>
      <c r="F11724" t="s">
        <v>58104</v>
      </c>
      <c r="G11724" t="str">
        <f t="shared" si="366"/>
        <v>541Golden Bronze</v>
      </c>
      <c r="H11724">
        <f t="shared" si="367"/>
        <v>12004</v>
      </c>
    </row>
    <row r="11725" spans="1:8">
      <c r="A11725">
        <v>12005</v>
      </c>
      <c r="B11725" t="s">
        <v>58105</v>
      </c>
      <c r="C11725" t="s">
        <v>58106</v>
      </c>
      <c r="D11725">
        <v>18</v>
      </c>
      <c r="E11725">
        <v>541</v>
      </c>
      <c r="F11725" t="s">
        <v>58107</v>
      </c>
      <c r="G11725" t="str">
        <f t="shared" si="366"/>
        <v>541Bronze Plate</v>
      </c>
      <c r="H11725">
        <f t="shared" si="367"/>
        <v>12005</v>
      </c>
    </row>
    <row r="11726" spans="1:8">
      <c r="A11726">
        <v>12006</v>
      </c>
      <c r="B11726" t="s">
        <v>20574</v>
      </c>
      <c r="C11726" t="s">
        <v>58108</v>
      </c>
      <c r="D11726">
        <v>9</v>
      </c>
      <c r="E11726">
        <v>974</v>
      </c>
      <c r="F11726" t="s">
        <v>58109</v>
      </c>
      <c r="G11726" t="str">
        <f t="shared" si="366"/>
        <v>974Distressed White</v>
      </c>
      <c r="H11726">
        <f t="shared" si="367"/>
        <v>12006</v>
      </c>
    </row>
    <row r="11727" spans="1:8">
      <c r="A11727">
        <v>12007</v>
      </c>
      <c r="B11727" t="s">
        <v>58110</v>
      </c>
      <c r="C11727" t="s">
        <v>5853</v>
      </c>
      <c r="D11727">
        <v>17</v>
      </c>
      <c r="E11727">
        <v>185</v>
      </c>
      <c r="F11727" t="s">
        <v>58111</v>
      </c>
      <c r="G11727" t="str">
        <f t="shared" si="366"/>
        <v>185Natural Anodized</v>
      </c>
      <c r="H11727">
        <f t="shared" si="367"/>
        <v>12007</v>
      </c>
    </row>
    <row r="11728" spans="1:8">
      <c r="A11728">
        <v>12008</v>
      </c>
      <c r="B11728" t="s">
        <v>412</v>
      </c>
      <c r="C11728" t="s">
        <v>5853</v>
      </c>
      <c r="D11728">
        <v>9</v>
      </c>
      <c r="E11728">
        <v>95</v>
      </c>
      <c r="F11728" t="s">
        <v>58112</v>
      </c>
      <c r="G11728" t="str">
        <f t="shared" si="366"/>
        <v>95Light Almond</v>
      </c>
      <c r="H11728">
        <f t="shared" si="367"/>
        <v>12008</v>
      </c>
    </row>
    <row r="11729" spans="1:8">
      <c r="A11729">
        <v>12009</v>
      </c>
      <c r="B11729" t="s">
        <v>54214</v>
      </c>
      <c r="C11729" t="s">
        <v>58113</v>
      </c>
      <c r="D11729">
        <v>16</v>
      </c>
      <c r="E11729">
        <v>974</v>
      </c>
      <c r="F11729" t="s">
        <v>58114</v>
      </c>
      <c r="G11729" t="str">
        <f t="shared" si="366"/>
        <v>974True Gold</v>
      </c>
      <c r="H11729">
        <f t="shared" si="367"/>
        <v>12009</v>
      </c>
    </row>
    <row r="11730" spans="1:8">
      <c r="A11730">
        <v>12010</v>
      </c>
      <c r="B11730" t="s">
        <v>58115</v>
      </c>
      <c r="C11730" t="s">
        <v>58115</v>
      </c>
      <c r="D11730">
        <v>6</v>
      </c>
      <c r="E11730">
        <v>223</v>
      </c>
      <c r="F11730" t="s">
        <v>58116</v>
      </c>
      <c r="G11730" t="str">
        <f t="shared" si="366"/>
        <v>223Matt Black Nickel</v>
      </c>
      <c r="H11730">
        <f t="shared" si="367"/>
        <v>12010</v>
      </c>
    </row>
    <row r="11731" spans="1:8">
      <c r="A11731">
        <v>12011</v>
      </c>
      <c r="B11731" t="s">
        <v>47468</v>
      </c>
      <c r="C11731" t="s">
        <v>47468</v>
      </c>
      <c r="D11731">
        <v>16</v>
      </c>
      <c r="E11731">
        <v>223</v>
      </c>
      <c r="F11731" t="s">
        <v>58117</v>
      </c>
      <c r="G11731" t="str">
        <f t="shared" si="366"/>
        <v>223Matt Gold</v>
      </c>
      <c r="H11731">
        <f t="shared" si="367"/>
        <v>12011</v>
      </c>
    </row>
    <row r="11732" spans="1:8">
      <c r="A11732">
        <v>12012</v>
      </c>
      <c r="B11732" t="s">
        <v>54882</v>
      </c>
      <c r="C11732" t="s">
        <v>58118</v>
      </c>
      <c r="D11732">
        <v>9</v>
      </c>
      <c r="E11732">
        <v>974</v>
      </c>
      <c r="F11732" t="s">
        <v>58119</v>
      </c>
      <c r="G11732" t="str">
        <f t="shared" si="366"/>
        <v>974Bisque White</v>
      </c>
      <c r="H11732">
        <f t="shared" si="367"/>
        <v>12012</v>
      </c>
    </row>
    <row r="11733" spans="1:8">
      <c r="A11733">
        <v>12013</v>
      </c>
      <c r="B11733" t="s">
        <v>16674</v>
      </c>
      <c r="C11733" t="s">
        <v>58120</v>
      </c>
      <c r="D11733">
        <v>17</v>
      </c>
      <c r="E11733">
        <v>364</v>
      </c>
      <c r="F11733" t="s">
        <v>58121</v>
      </c>
      <c r="G11733" t="str">
        <f t="shared" si="366"/>
        <v>364Warm Silver Leaf</v>
      </c>
      <c r="H11733">
        <f t="shared" si="367"/>
        <v>12013</v>
      </c>
    </row>
    <row r="11734" spans="1:8">
      <c r="A11734">
        <v>12014</v>
      </c>
      <c r="B11734" t="s">
        <v>58122</v>
      </c>
      <c r="C11734" t="s">
        <v>58123</v>
      </c>
      <c r="D11734">
        <v>18</v>
      </c>
      <c r="E11734">
        <v>364</v>
      </c>
      <c r="F11734" t="s">
        <v>58124</v>
      </c>
      <c r="G11734" t="str">
        <f t="shared" si="366"/>
        <v>364Bronze / Polished Chrome</v>
      </c>
      <c r="H11734">
        <f t="shared" si="367"/>
        <v>12014</v>
      </c>
    </row>
    <row r="11735" spans="1:8">
      <c r="A11735">
        <v>12015</v>
      </c>
      <c r="B11735" t="s">
        <v>58125</v>
      </c>
      <c r="C11735" t="s">
        <v>58126</v>
      </c>
      <c r="D11735">
        <v>52</v>
      </c>
      <c r="E11735">
        <v>364</v>
      </c>
      <c r="F11735" t="s">
        <v>58127</v>
      </c>
      <c r="G11735" t="str">
        <f t="shared" si="366"/>
        <v>364Textured Iron</v>
      </c>
      <c r="H11735">
        <f t="shared" si="367"/>
        <v>12015</v>
      </c>
    </row>
    <row r="11736" spans="1:8">
      <c r="A11736">
        <v>12016</v>
      </c>
      <c r="B11736" t="s">
        <v>58128</v>
      </c>
      <c r="C11736" t="s">
        <v>58129</v>
      </c>
      <c r="D11736">
        <v>18</v>
      </c>
      <c r="E11736">
        <v>364</v>
      </c>
      <c r="F11736" t="s">
        <v>58130</v>
      </c>
      <c r="G11736" t="str">
        <f t="shared" si="366"/>
        <v>364Bronze / Soft Off Black</v>
      </c>
      <c r="H11736">
        <f t="shared" si="367"/>
        <v>12016</v>
      </c>
    </row>
    <row r="11737" spans="1:8">
      <c r="A11737">
        <v>12017</v>
      </c>
      <c r="B11737" t="s">
        <v>58131</v>
      </c>
      <c r="C11737" t="s">
        <v>58132</v>
      </c>
      <c r="D11737">
        <v>6</v>
      </c>
      <c r="E11737">
        <v>364</v>
      </c>
      <c r="F11737" t="s">
        <v>58133</v>
      </c>
      <c r="G11737" t="str">
        <f t="shared" si="366"/>
        <v>364Soft Off Black</v>
      </c>
      <c r="H11737">
        <f t="shared" si="367"/>
        <v>12017</v>
      </c>
    </row>
    <row r="11738" spans="1:8">
      <c r="A11738">
        <v>12018</v>
      </c>
      <c r="B11738" t="s">
        <v>58134</v>
      </c>
      <c r="C11738" t="s">
        <v>58135</v>
      </c>
      <c r="D11738">
        <v>14</v>
      </c>
      <c r="E11738">
        <v>765</v>
      </c>
      <c r="F11738" t="s">
        <v>58136</v>
      </c>
      <c r="G11738" t="str">
        <f t="shared" si="366"/>
        <v>765Cathedral Freijo</v>
      </c>
      <c r="H11738">
        <f t="shared" si="367"/>
        <v>12018</v>
      </c>
    </row>
    <row r="11739" spans="1:8">
      <c r="A11739">
        <v>12019</v>
      </c>
      <c r="B11739" t="s">
        <v>54224</v>
      </c>
      <c r="C11739" t="s">
        <v>58137</v>
      </c>
      <c r="D11739">
        <v>18</v>
      </c>
      <c r="E11739">
        <v>364</v>
      </c>
      <c r="F11739" t="s">
        <v>58138</v>
      </c>
      <c r="G11739" t="str">
        <f t="shared" si="366"/>
        <v>364Bronze / Brushed Brass</v>
      </c>
      <c r="H11739">
        <f t="shared" si="367"/>
        <v>12019</v>
      </c>
    </row>
    <row r="11740" spans="1:8">
      <c r="A11740">
        <v>12020</v>
      </c>
      <c r="B11740" t="s">
        <v>58139</v>
      </c>
      <c r="C11740" t="s">
        <v>58140</v>
      </c>
      <c r="D11740">
        <v>18</v>
      </c>
      <c r="E11740">
        <v>364</v>
      </c>
      <c r="F11740" t="s">
        <v>58141</v>
      </c>
      <c r="G11740" t="str">
        <f t="shared" si="366"/>
        <v>364Bronze / Stainless Steel</v>
      </c>
      <c r="H11740">
        <f t="shared" si="367"/>
        <v>12020</v>
      </c>
    </row>
    <row r="11741" spans="1:8">
      <c r="A11741">
        <v>12021</v>
      </c>
      <c r="B11741" t="s">
        <v>58142</v>
      </c>
      <c r="C11741" t="s">
        <v>58143</v>
      </c>
      <c r="D11741">
        <v>17</v>
      </c>
      <c r="E11741">
        <v>364</v>
      </c>
      <c r="F11741" t="s">
        <v>58144</v>
      </c>
      <c r="G11741" t="str">
        <f t="shared" si="366"/>
        <v>364Silver Leaf / Stainless Steel</v>
      </c>
      <c r="H11741">
        <f t="shared" si="367"/>
        <v>12021</v>
      </c>
    </row>
    <row r="11742" spans="1:8">
      <c r="A11742">
        <v>12022</v>
      </c>
      <c r="B11742" t="s">
        <v>58145</v>
      </c>
      <c r="C11742" t="s">
        <v>58146</v>
      </c>
      <c r="D11742">
        <v>17</v>
      </c>
      <c r="E11742">
        <v>364</v>
      </c>
      <c r="F11742" t="s">
        <v>58147</v>
      </c>
      <c r="G11742" t="str">
        <f t="shared" si="366"/>
        <v>364Silver Leaf / Polished Chrome</v>
      </c>
      <c r="H11742">
        <f t="shared" si="367"/>
        <v>12022</v>
      </c>
    </row>
    <row r="11743" spans="1:8">
      <c r="A11743">
        <v>12023</v>
      </c>
      <c r="B11743" t="s">
        <v>58148</v>
      </c>
      <c r="C11743" t="s">
        <v>58149</v>
      </c>
      <c r="D11743">
        <v>6</v>
      </c>
      <c r="E11743">
        <v>364</v>
      </c>
      <c r="F11743" t="s">
        <v>58150</v>
      </c>
      <c r="G11743" t="str">
        <f t="shared" si="366"/>
        <v>364Textured Black / Polished Nickel</v>
      </c>
      <c r="H11743">
        <f t="shared" si="367"/>
        <v>12023</v>
      </c>
    </row>
    <row r="11744" spans="1:8">
      <c r="A11744">
        <v>12024</v>
      </c>
      <c r="B11744" t="s">
        <v>58151</v>
      </c>
      <c r="C11744" t="s">
        <v>58152</v>
      </c>
      <c r="D11744">
        <v>17</v>
      </c>
      <c r="E11744">
        <v>364</v>
      </c>
      <c r="F11744" t="s">
        <v>58153</v>
      </c>
      <c r="G11744" t="str">
        <f t="shared" si="366"/>
        <v>364Warm Silver Leaf / Polished Nickel</v>
      </c>
      <c r="H11744">
        <f t="shared" si="367"/>
        <v>12024</v>
      </c>
    </row>
    <row r="11745" spans="1:8">
      <c r="A11745">
        <v>12025</v>
      </c>
      <c r="B11745" t="s">
        <v>58154</v>
      </c>
      <c r="C11745" t="s">
        <v>58155</v>
      </c>
      <c r="D11745">
        <v>18</v>
      </c>
      <c r="E11745">
        <v>364</v>
      </c>
      <c r="F11745" t="s">
        <v>58156</v>
      </c>
      <c r="G11745" t="str">
        <f t="shared" si="366"/>
        <v>364Textured Bronze / Stainless Steel</v>
      </c>
      <c r="H11745">
        <f t="shared" si="367"/>
        <v>12025</v>
      </c>
    </row>
    <row r="11746" spans="1:8">
      <c r="A11746">
        <v>12026</v>
      </c>
      <c r="B11746" t="s">
        <v>57785</v>
      </c>
      <c r="C11746" t="s">
        <v>57785</v>
      </c>
      <c r="D11746">
        <v>6</v>
      </c>
      <c r="E11746">
        <v>730</v>
      </c>
      <c r="F11746" t="s">
        <v>57786</v>
      </c>
      <c r="G11746" t="str">
        <f t="shared" si="366"/>
        <v>730Black Forest Grove</v>
      </c>
      <c r="H11746">
        <f t="shared" si="367"/>
        <v>12026</v>
      </c>
    </row>
    <row r="11747" spans="1:8">
      <c r="A11747">
        <v>12027</v>
      </c>
      <c r="B11747" t="s">
        <v>6704</v>
      </c>
      <c r="C11747" t="s">
        <v>58157</v>
      </c>
      <c r="D11747">
        <v>17</v>
      </c>
      <c r="E11747">
        <v>974</v>
      </c>
      <c r="F11747" t="s">
        <v>58158</v>
      </c>
      <c r="G11747" t="str">
        <f t="shared" si="366"/>
        <v>974Silver Gold</v>
      </c>
      <c r="H11747">
        <f t="shared" si="367"/>
        <v>12027</v>
      </c>
    </row>
    <row r="11748" spans="1:8">
      <c r="A11748">
        <v>12028</v>
      </c>
      <c r="B11748" t="s">
        <v>247</v>
      </c>
      <c r="C11748" t="s">
        <v>4903</v>
      </c>
      <c r="D11748">
        <v>10</v>
      </c>
      <c r="E11748">
        <v>22</v>
      </c>
      <c r="F11748" t="s">
        <v>58159</v>
      </c>
      <c r="G11748" t="str">
        <f t="shared" si="366"/>
        <v>22Red</v>
      </c>
      <c r="H11748">
        <f t="shared" si="367"/>
        <v>12028</v>
      </c>
    </row>
    <row r="11749" spans="1:8">
      <c r="A11749">
        <v>12029</v>
      </c>
      <c r="B11749" t="s">
        <v>379</v>
      </c>
      <c r="C11749" t="s">
        <v>16478</v>
      </c>
      <c r="D11749">
        <v>155</v>
      </c>
      <c r="E11749">
        <v>22</v>
      </c>
      <c r="F11749" t="s">
        <v>58160</v>
      </c>
      <c r="G11749" t="str">
        <f t="shared" si="366"/>
        <v>22Blue</v>
      </c>
      <c r="H11749">
        <f t="shared" si="367"/>
        <v>12029</v>
      </c>
    </row>
    <row r="11750" spans="1:8">
      <c r="A11750">
        <v>12030</v>
      </c>
      <c r="B11750" t="s">
        <v>49324</v>
      </c>
      <c r="C11750" t="s">
        <v>58161</v>
      </c>
      <c r="D11750">
        <v>48</v>
      </c>
      <c r="E11750">
        <v>964</v>
      </c>
      <c r="F11750" t="s">
        <v>58162</v>
      </c>
      <c r="G11750" t="str">
        <f t="shared" si="366"/>
        <v>964Glossy Chrome</v>
      </c>
      <c r="H11750">
        <f t="shared" si="367"/>
        <v>12030</v>
      </c>
    </row>
    <row r="11751" spans="1:8">
      <c r="A11751">
        <v>12031</v>
      </c>
      <c r="B11751" t="s">
        <v>33632</v>
      </c>
      <c r="C11751" t="s">
        <v>58163</v>
      </c>
      <c r="D11751">
        <v>16</v>
      </c>
      <c r="E11751">
        <v>964</v>
      </c>
      <c r="F11751" t="s">
        <v>58164</v>
      </c>
      <c r="G11751" t="str">
        <f t="shared" si="366"/>
        <v>964Glossy Gold</v>
      </c>
      <c r="H11751">
        <f t="shared" si="367"/>
        <v>12031</v>
      </c>
    </row>
    <row r="11752" spans="1:8">
      <c r="A11752">
        <v>12032</v>
      </c>
      <c r="B11752" t="s">
        <v>26638</v>
      </c>
      <c r="C11752" t="s">
        <v>58165</v>
      </c>
      <c r="D11752">
        <v>6</v>
      </c>
      <c r="E11752">
        <v>1033</v>
      </c>
      <c r="F11752" t="s">
        <v>58166</v>
      </c>
      <c r="G11752" t="str">
        <f t="shared" si="366"/>
        <v>1033Black / Brass</v>
      </c>
      <c r="H11752">
        <f t="shared" si="367"/>
        <v>12032</v>
      </c>
    </row>
    <row r="11753" spans="1:8">
      <c r="A11753">
        <v>12033</v>
      </c>
      <c r="B11753" t="s">
        <v>58167</v>
      </c>
      <c r="C11753" t="s">
        <v>58168</v>
      </c>
      <c r="D11753">
        <v>155</v>
      </c>
      <c r="E11753">
        <v>1033</v>
      </c>
      <c r="F11753" t="s">
        <v>58169</v>
      </c>
      <c r="G11753" t="str">
        <f t="shared" si="366"/>
        <v>1033Ocean Blue / Oxidized Copper</v>
      </c>
      <c r="H11753">
        <f t="shared" si="367"/>
        <v>12033</v>
      </c>
    </row>
    <row r="11754" spans="1:8">
      <c r="A11754">
        <v>12034</v>
      </c>
      <c r="B11754" t="s">
        <v>58170</v>
      </c>
      <c r="C11754" t="s">
        <v>58171</v>
      </c>
      <c r="D11754">
        <v>12</v>
      </c>
      <c r="E11754">
        <v>1033</v>
      </c>
      <c r="F11754" t="s">
        <v>58172</v>
      </c>
      <c r="G11754" t="str">
        <f t="shared" si="366"/>
        <v>1033Ocean Green / Brass</v>
      </c>
      <c r="H11754">
        <f t="shared" si="367"/>
        <v>12034</v>
      </c>
    </row>
    <row r="11755" spans="1:8">
      <c r="A11755">
        <v>12035</v>
      </c>
      <c r="B11755" t="s">
        <v>58173</v>
      </c>
      <c r="C11755" t="s">
        <v>58174</v>
      </c>
      <c r="D11755">
        <v>12</v>
      </c>
      <c r="E11755">
        <v>1033</v>
      </c>
      <c r="F11755" t="s">
        <v>58175</v>
      </c>
      <c r="G11755" t="str">
        <f t="shared" si="366"/>
        <v>1033Ocean Green / Oxidized Copper</v>
      </c>
      <c r="H11755">
        <f t="shared" si="367"/>
        <v>12035</v>
      </c>
    </row>
    <row r="11756" spans="1:8">
      <c r="A11756">
        <v>12036</v>
      </c>
      <c r="B11756" t="s">
        <v>58176</v>
      </c>
      <c r="C11756" t="s">
        <v>58177</v>
      </c>
      <c r="D11756">
        <v>155</v>
      </c>
      <c r="E11756">
        <v>1033</v>
      </c>
      <c r="F11756" t="s">
        <v>58178</v>
      </c>
      <c r="G11756" t="str">
        <f t="shared" si="366"/>
        <v>1033Pigeon Blue / Burned Steel</v>
      </c>
      <c r="H11756">
        <f t="shared" si="367"/>
        <v>12036</v>
      </c>
    </row>
    <row r="11757" spans="1:8">
      <c r="A11757">
        <v>12037</v>
      </c>
      <c r="B11757" t="s">
        <v>58179</v>
      </c>
      <c r="C11757" t="s">
        <v>58180</v>
      </c>
      <c r="D11757">
        <v>155</v>
      </c>
      <c r="E11757">
        <v>1033</v>
      </c>
      <c r="F11757" t="s">
        <v>58181</v>
      </c>
      <c r="G11757" t="str">
        <f t="shared" si="366"/>
        <v>1033Pigeon Blue / Copper</v>
      </c>
      <c r="H11757">
        <f t="shared" si="367"/>
        <v>12037</v>
      </c>
    </row>
    <row r="11758" spans="1:8">
      <c r="A11758">
        <v>12038</v>
      </c>
      <c r="B11758" t="s">
        <v>58182</v>
      </c>
      <c r="C11758" t="s">
        <v>58183</v>
      </c>
      <c r="D11758">
        <v>12</v>
      </c>
      <c r="E11758">
        <v>1033</v>
      </c>
      <c r="F11758" t="s">
        <v>58184</v>
      </c>
      <c r="G11758" t="str">
        <f t="shared" si="366"/>
        <v>1033Pine Green / Copper</v>
      </c>
      <c r="H11758">
        <f t="shared" si="367"/>
        <v>12038</v>
      </c>
    </row>
    <row r="11759" spans="1:8">
      <c r="A11759">
        <v>12039</v>
      </c>
      <c r="B11759" t="s">
        <v>2659</v>
      </c>
      <c r="C11759" t="s">
        <v>58185</v>
      </c>
      <c r="D11759">
        <v>12</v>
      </c>
      <c r="E11759">
        <v>964</v>
      </c>
      <c r="F11759" t="s">
        <v>58186</v>
      </c>
      <c r="G11759" t="str">
        <f t="shared" si="366"/>
        <v>964Apple Green</v>
      </c>
      <c r="H11759">
        <f t="shared" si="367"/>
        <v>12039</v>
      </c>
    </row>
    <row r="11760" spans="1:8">
      <c r="A11760">
        <v>12040</v>
      </c>
      <c r="B11760" t="s">
        <v>58187</v>
      </c>
      <c r="C11760" t="s">
        <v>58188</v>
      </c>
      <c r="D11760">
        <v>6894</v>
      </c>
      <c r="E11760">
        <v>1033</v>
      </c>
      <c r="F11760" t="s">
        <v>58189</v>
      </c>
      <c r="G11760" t="str">
        <f t="shared" si="366"/>
        <v>1033Powder Pink / Stainless Steel</v>
      </c>
      <c r="H11760">
        <f t="shared" si="367"/>
        <v>12040</v>
      </c>
    </row>
    <row r="11761" spans="1:8">
      <c r="A11761">
        <v>12041</v>
      </c>
      <c r="B11761" t="s">
        <v>58190</v>
      </c>
      <c r="C11761" t="s">
        <v>58190</v>
      </c>
      <c r="D11761">
        <v>10</v>
      </c>
      <c r="E11761">
        <v>1033</v>
      </c>
      <c r="F11761" t="s">
        <v>58191</v>
      </c>
      <c r="G11761" t="str">
        <f t="shared" si="366"/>
        <v>1033Sangria Red / Copper</v>
      </c>
      <c r="H11761">
        <f t="shared" si="367"/>
        <v>12041</v>
      </c>
    </row>
    <row r="11762" spans="1:8">
      <c r="A11762">
        <v>12042</v>
      </c>
      <c r="B11762" t="s">
        <v>58192</v>
      </c>
      <c r="C11762" t="s">
        <v>58193</v>
      </c>
      <c r="D11762">
        <v>22</v>
      </c>
      <c r="E11762">
        <v>1033</v>
      </c>
      <c r="F11762" t="s">
        <v>58194</v>
      </c>
      <c r="G11762" t="str">
        <f t="shared" si="366"/>
        <v>1033Stainless Steel / Rainbow Zinc</v>
      </c>
      <c r="H11762">
        <f t="shared" si="367"/>
        <v>12042</v>
      </c>
    </row>
    <row r="11763" spans="1:8">
      <c r="A11763">
        <v>12043</v>
      </c>
      <c r="B11763" t="s">
        <v>58195</v>
      </c>
      <c r="C11763" t="s">
        <v>58196</v>
      </c>
      <c r="D11763">
        <v>10</v>
      </c>
      <c r="E11763">
        <v>1033</v>
      </c>
      <c r="F11763" t="s">
        <v>58197</v>
      </c>
      <c r="G11763" t="str">
        <f t="shared" si="366"/>
        <v>1033Terracotta Red / Blue</v>
      </c>
      <c r="H11763">
        <f t="shared" si="367"/>
        <v>12043</v>
      </c>
    </row>
    <row r="11764" spans="1:8">
      <c r="A11764">
        <v>12044</v>
      </c>
      <c r="B11764" t="s">
        <v>58198</v>
      </c>
      <c r="C11764" t="s">
        <v>58199</v>
      </c>
      <c r="D11764">
        <v>6894</v>
      </c>
      <c r="E11764">
        <v>1033</v>
      </c>
      <c r="F11764" t="s">
        <v>58200</v>
      </c>
      <c r="G11764" t="str">
        <f t="shared" si="366"/>
        <v>1033Peach / Powder Pink</v>
      </c>
      <c r="H11764">
        <f t="shared" si="367"/>
        <v>12044</v>
      </c>
    </row>
    <row r="11765" spans="1:8">
      <c r="A11765">
        <v>12045</v>
      </c>
      <c r="B11765" t="s">
        <v>58201</v>
      </c>
      <c r="C11765" t="s">
        <v>58202</v>
      </c>
      <c r="D11765">
        <v>12</v>
      </c>
      <c r="E11765">
        <v>1033</v>
      </c>
      <c r="F11765" t="s">
        <v>58203</v>
      </c>
      <c r="G11765" t="str">
        <f t="shared" si="366"/>
        <v>1033Aquamarine / Celery Green</v>
      </c>
      <c r="H11765">
        <f t="shared" si="367"/>
        <v>12045</v>
      </c>
    </row>
    <row r="11766" spans="1:8">
      <c r="A11766">
        <v>12046</v>
      </c>
      <c r="B11766" t="s">
        <v>58204</v>
      </c>
      <c r="C11766" t="s">
        <v>58205</v>
      </c>
      <c r="D11766">
        <v>12</v>
      </c>
      <c r="E11766">
        <v>1033</v>
      </c>
      <c r="F11766" t="s">
        <v>58206</v>
      </c>
      <c r="G11766" t="str">
        <f t="shared" si="366"/>
        <v>1033Aquamarine / Powder Pink</v>
      </c>
      <c r="H11766">
        <f t="shared" si="367"/>
        <v>12046</v>
      </c>
    </row>
    <row r="11767" spans="1:8">
      <c r="A11767">
        <v>12047</v>
      </c>
      <c r="B11767" t="s">
        <v>58207</v>
      </c>
      <c r="C11767" t="s">
        <v>58208</v>
      </c>
      <c r="D11767">
        <v>68</v>
      </c>
      <c r="E11767">
        <v>1033</v>
      </c>
      <c r="F11767" t="s">
        <v>58209</v>
      </c>
      <c r="G11767" t="str">
        <f t="shared" si="366"/>
        <v>1033Stainless Steel / Powder Pink</v>
      </c>
      <c r="H11767">
        <f t="shared" si="367"/>
        <v>12047</v>
      </c>
    </row>
    <row r="11768" spans="1:8">
      <c r="A11768">
        <v>12048</v>
      </c>
      <c r="B11768" t="s">
        <v>58210</v>
      </c>
      <c r="C11768" t="s">
        <v>58211</v>
      </c>
      <c r="D11768">
        <v>12</v>
      </c>
      <c r="E11768">
        <v>1033</v>
      </c>
      <c r="F11768" t="s">
        <v>58212</v>
      </c>
      <c r="G11768" t="str">
        <f t="shared" si="366"/>
        <v>1033Celery Green / Stainless Steel</v>
      </c>
      <c r="H11768">
        <f t="shared" si="367"/>
        <v>12048</v>
      </c>
    </row>
    <row r="11769" spans="1:8">
      <c r="A11769">
        <v>12049</v>
      </c>
      <c r="B11769" t="s">
        <v>58213</v>
      </c>
      <c r="C11769" t="s">
        <v>58214</v>
      </c>
      <c r="D11769">
        <v>155</v>
      </c>
      <c r="E11769">
        <v>1033</v>
      </c>
      <c r="F11769" t="s">
        <v>58215</v>
      </c>
      <c r="G11769" t="str">
        <f t="shared" si="366"/>
        <v>1033Cobalt Blue / Hammered Copper</v>
      </c>
      <c r="H11769">
        <f t="shared" si="367"/>
        <v>12049</v>
      </c>
    </row>
    <row r="11770" spans="1:8">
      <c r="A11770">
        <v>12050</v>
      </c>
      <c r="B11770" t="s">
        <v>58216</v>
      </c>
      <c r="C11770" t="s">
        <v>58217</v>
      </c>
      <c r="D11770">
        <v>155</v>
      </c>
      <c r="E11770">
        <v>1033</v>
      </c>
      <c r="F11770" t="s">
        <v>58218</v>
      </c>
      <c r="G11770" t="str">
        <f t="shared" si="366"/>
        <v>1033Ocean Blue / Copper</v>
      </c>
      <c r="H11770">
        <f t="shared" si="367"/>
        <v>12050</v>
      </c>
    </row>
    <row r="11771" spans="1:8">
      <c r="A11771">
        <v>12051</v>
      </c>
      <c r="B11771" t="s">
        <v>58219</v>
      </c>
      <c r="C11771" t="s">
        <v>58220</v>
      </c>
      <c r="D11771">
        <v>12</v>
      </c>
      <c r="E11771">
        <v>1033</v>
      </c>
      <c r="F11771" t="s">
        <v>58221</v>
      </c>
      <c r="G11771" t="str">
        <f t="shared" si="366"/>
        <v>1033Ocean Green / Hammered Brass</v>
      </c>
      <c r="H11771">
        <f t="shared" si="367"/>
        <v>12051</v>
      </c>
    </row>
    <row r="11772" spans="1:8">
      <c r="A11772">
        <v>12052</v>
      </c>
      <c r="B11772" t="s">
        <v>58222</v>
      </c>
      <c r="C11772" t="s">
        <v>58223</v>
      </c>
      <c r="D11772">
        <v>10</v>
      </c>
      <c r="E11772">
        <v>1033</v>
      </c>
      <c r="F11772" t="s">
        <v>58224</v>
      </c>
      <c r="G11772" t="str">
        <f t="shared" si="366"/>
        <v>1033Sangria Red / Burned Steel</v>
      </c>
      <c r="H11772">
        <f t="shared" si="367"/>
        <v>12052</v>
      </c>
    </row>
    <row r="11773" spans="1:8">
      <c r="A11773">
        <v>12053</v>
      </c>
      <c r="B11773" t="s">
        <v>58225</v>
      </c>
      <c r="C11773" t="s">
        <v>58226</v>
      </c>
      <c r="D11773">
        <v>155</v>
      </c>
      <c r="E11773">
        <v>1033</v>
      </c>
      <c r="F11773" t="s">
        <v>58227</v>
      </c>
      <c r="G11773" t="str">
        <f t="shared" si="366"/>
        <v>1033Ocean Blue / Oxidized Copper / Copper</v>
      </c>
      <c r="H11773">
        <f t="shared" si="367"/>
        <v>12053</v>
      </c>
    </row>
    <row r="11774" spans="1:8">
      <c r="A11774">
        <v>12054</v>
      </c>
      <c r="B11774" t="s">
        <v>58228</v>
      </c>
      <c r="C11774" t="s">
        <v>58229</v>
      </c>
      <c r="D11774">
        <v>12</v>
      </c>
      <c r="E11774">
        <v>1033</v>
      </c>
      <c r="F11774" t="s">
        <v>58230</v>
      </c>
      <c r="G11774" t="str">
        <f t="shared" si="366"/>
        <v>1033Ocean Green / Oxidized Copper / Brass</v>
      </c>
      <c r="H11774">
        <f t="shared" si="367"/>
        <v>12054</v>
      </c>
    </row>
    <row r="11775" spans="1:8">
      <c r="A11775">
        <v>12055</v>
      </c>
      <c r="B11775" t="s">
        <v>58231</v>
      </c>
      <c r="C11775" t="s">
        <v>58232</v>
      </c>
      <c r="D11775">
        <v>12</v>
      </c>
      <c r="E11775">
        <v>1033</v>
      </c>
      <c r="F11775" t="s">
        <v>58233</v>
      </c>
      <c r="G11775" t="str">
        <f t="shared" si="366"/>
        <v>1033Ocean Green / Sage / Brass</v>
      </c>
      <c r="H11775">
        <f t="shared" si="367"/>
        <v>12055</v>
      </c>
    </row>
    <row r="11776" spans="1:8">
      <c r="A11776">
        <v>12056</v>
      </c>
      <c r="B11776" t="s">
        <v>58234</v>
      </c>
      <c r="C11776" t="s">
        <v>58235</v>
      </c>
      <c r="D11776">
        <v>12</v>
      </c>
      <c r="E11776">
        <v>1033</v>
      </c>
      <c r="F11776" t="s">
        <v>58236</v>
      </c>
      <c r="G11776" t="str">
        <f t="shared" si="366"/>
        <v>1033Ocean Green / Sage / Hammered Brass</v>
      </c>
      <c r="H11776">
        <f t="shared" si="367"/>
        <v>12056</v>
      </c>
    </row>
    <row r="11777" spans="1:8">
      <c r="A11777">
        <v>12057</v>
      </c>
      <c r="B11777" t="s">
        <v>58237</v>
      </c>
      <c r="C11777" t="s">
        <v>58238</v>
      </c>
      <c r="D11777">
        <v>12</v>
      </c>
      <c r="E11777">
        <v>1033</v>
      </c>
      <c r="F11777" t="s">
        <v>58239</v>
      </c>
      <c r="G11777" t="str">
        <f t="shared" si="366"/>
        <v>1033Pine / Sage / Brass</v>
      </c>
      <c r="H11777">
        <f t="shared" si="367"/>
        <v>12057</v>
      </c>
    </row>
    <row r="11778" spans="1:8">
      <c r="A11778">
        <v>12058</v>
      </c>
      <c r="B11778" t="s">
        <v>58240</v>
      </c>
      <c r="C11778" t="s">
        <v>58241</v>
      </c>
      <c r="D11778">
        <v>12</v>
      </c>
      <c r="E11778">
        <v>1033</v>
      </c>
      <c r="F11778" t="s">
        <v>58242</v>
      </c>
      <c r="G11778" t="str">
        <f t="shared" si="366"/>
        <v>1033Pine / Sage / Copper</v>
      </c>
      <c r="H11778">
        <f t="shared" si="367"/>
        <v>12058</v>
      </c>
    </row>
    <row r="11779" spans="1:8">
      <c r="A11779">
        <v>12059</v>
      </c>
      <c r="B11779" t="s">
        <v>58243</v>
      </c>
      <c r="C11779" t="s">
        <v>58244</v>
      </c>
      <c r="D11779">
        <v>6894</v>
      </c>
      <c r="E11779">
        <v>1033</v>
      </c>
      <c r="F11779" t="s">
        <v>58245</v>
      </c>
      <c r="G11779" t="str">
        <f t="shared" ref="G11779:G11842" si="368">CONCATENATE(E11779,B11779)</f>
        <v>1033Powder Pink / Celery / Stainless Steel</v>
      </c>
      <c r="H11779">
        <f t="shared" ref="H11779:H11842" si="369">A11779</f>
        <v>12059</v>
      </c>
    </row>
    <row r="11780" spans="1:8">
      <c r="A11780">
        <v>12060</v>
      </c>
      <c r="B11780" t="s">
        <v>58246</v>
      </c>
      <c r="C11780" t="s">
        <v>58247</v>
      </c>
      <c r="D11780">
        <v>10</v>
      </c>
      <c r="E11780">
        <v>1033</v>
      </c>
      <c r="F11780" t="s">
        <v>58248</v>
      </c>
      <c r="G11780" t="str">
        <f t="shared" si="368"/>
        <v>1033Sangria / Pigeon Blue / Burned Steel</v>
      </c>
      <c r="H11780">
        <f t="shared" si="369"/>
        <v>12060</v>
      </c>
    </row>
    <row r="11781" spans="1:8">
      <c r="A11781">
        <v>12061</v>
      </c>
      <c r="B11781" t="s">
        <v>58249</v>
      </c>
      <c r="C11781" t="s">
        <v>58250</v>
      </c>
      <c r="D11781">
        <v>10</v>
      </c>
      <c r="E11781">
        <v>1033</v>
      </c>
      <c r="F11781" t="s">
        <v>58251</v>
      </c>
      <c r="G11781" t="str">
        <f t="shared" si="368"/>
        <v>1033Sangria / Pigeon Blue / Hammered Copper</v>
      </c>
      <c r="H11781">
        <f t="shared" si="369"/>
        <v>12061</v>
      </c>
    </row>
    <row r="11782" spans="1:8">
      <c r="A11782">
        <v>12062</v>
      </c>
      <c r="B11782" t="s">
        <v>58252</v>
      </c>
      <c r="C11782" t="s">
        <v>58253</v>
      </c>
      <c r="D11782">
        <v>68</v>
      </c>
      <c r="E11782">
        <v>1033</v>
      </c>
      <c r="F11782" t="s">
        <v>58254</v>
      </c>
      <c r="G11782" t="str">
        <f t="shared" si="368"/>
        <v>1033Stainless Steel / Celery Green</v>
      </c>
      <c r="H11782">
        <f t="shared" si="369"/>
        <v>12062</v>
      </c>
    </row>
    <row r="11783" spans="1:8">
      <c r="A11783">
        <v>12063</v>
      </c>
      <c r="B11783" t="s">
        <v>58255</v>
      </c>
      <c r="C11783" t="s">
        <v>58256</v>
      </c>
      <c r="D11783">
        <v>12</v>
      </c>
      <c r="E11783">
        <v>1033</v>
      </c>
      <c r="F11783" t="s">
        <v>58257</v>
      </c>
      <c r="G11783" t="str">
        <f t="shared" si="368"/>
        <v>1033Aquamarine / Celery / Brass</v>
      </c>
      <c r="H11783">
        <f t="shared" si="369"/>
        <v>12063</v>
      </c>
    </row>
    <row r="11784" spans="1:8">
      <c r="A11784">
        <v>12064</v>
      </c>
      <c r="B11784" t="s">
        <v>58258</v>
      </c>
      <c r="C11784" t="s">
        <v>58259</v>
      </c>
      <c r="D11784">
        <v>10</v>
      </c>
      <c r="E11784">
        <v>1033</v>
      </c>
      <c r="F11784" t="s">
        <v>58260</v>
      </c>
      <c r="G11784" t="str">
        <f t="shared" si="368"/>
        <v>1033Terracotta Red / Blue / Copper</v>
      </c>
      <c r="H11784">
        <f t="shared" si="369"/>
        <v>12064</v>
      </c>
    </row>
    <row r="11785" spans="1:8">
      <c r="A11785">
        <v>12065</v>
      </c>
      <c r="B11785" t="s">
        <v>58261</v>
      </c>
      <c r="C11785" t="s">
        <v>58262</v>
      </c>
      <c r="D11785">
        <v>12</v>
      </c>
      <c r="E11785">
        <v>1033</v>
      </c>
      <c r="F11785" t="s">
        <v>58263</v>
      </c>
      <c r="G11785" t="str">
        <f t="shared" si="368"/>
        <v>1033Aquamarine / Pink / Copper</v>
      </c>
      <c r="H11785">
        <f t="shared" si="369"/>
        <v>12065</v>
      </c>
    </row>
    <row r="11786" spans="1:8">
      <c r="A11786">
        <v>12066</v>
      </c>
      <c r="B11786" t="s">
        <v>58264</v>
      </c>
      <c r="C11786" t="s">
        <v>58265</v>
      </c>
      <c r="D11786">
        <v>10</v>
      </c>
      <c r="E11786">
        <v>1033</v>
      </c>
      <c r="F11786" t="s">
        <v>58266</v>
      </c>
      <c r="G11786" t="str">
        <f t="shared" si="368"/>
        <v>1033Terracotta Red / Pink / Copper</v>
      </c>
      <c r="H11786">
        <f t="shared" si="369"/>
        <v>12066</v>
      </c>
    </row>
    <row r="11787" spans="1:8">
      <c r="A11787">
        <v>12067</v>
      </c>
      <c r="B11787" t="s">
        <v>58267</v>
      </c>
      <c r="C11787" t="s">
        <v>58268</v>
      </c>
      <c r="D11787">
        <v>13</v>
      </c>
      <c r="E11787">
        <v>1033</v>
      </c>
      <c r="F11787" t="s">
        <v>58269</v>
      </c>
      <c r="G11787" t="str">
        <f t="shared" si="368"/>
        <v>1033Coffee Brown / Beige / Copper</v>
      </c>
      <c r="H11787">
        <f t="shared" si="369"/>
        <v>12067</v>
      </c>
    </row>
    <row r="11788" spans="1:8">
      <c r="A11788">
        <v>12068</v>
      </c>
      <c r="B11788" t="s">
        <v>58270</v>
      </c>
      <c r="C11788" t="s">
        <v>58271</v>
      </c>
      <c r="D11788">
        <v>22</v>
      </c>
      <c r="E11788">
        <v>1033</v>
      </c>
      <c r="F11788" t="s">
        <v>58272</v>
      </c>
      <c r="G11788" t="str">
        <f t="shared" si="368"/>
        <v>1033Rainbow Zinc</v>
      </c>
      <c r="H11788">
        <f t="shared" si="369"/>
        <v>12068</v>
      </c>
    </row>
    <row r="11789" spans="1:8">
      <c r="A11789">
        <v>12069</v>
      </c>
      <c r="B11789" t="s">
        <v>58273</v>
      </c>
      <c r="C11789" t="s">
        <v>58274</v>
      </c>
      <c r="D11789">
        <v>13</v>
      </c>
      <c r="E11789">
        <v>1033</v>
      </c>
      <c r="F11789" t="s">
        <v>58275</v>
      </c>
      <c r="G11789" t="str">
        <f t="shared" si="368"/>
        <v>1033Brown Stained Ash</v>
      </c>
      <c r="H11789">
        <f t="shared" si="369"/>
        <v>12069</v>
      </c>
    </row>
    <row r="11790" spans="1:8">
      <c r="A11790">
        <v>12070</v>
      </c>
      <c r="B11790" t="s">
        <v>36555</v>
      </c>
      <c r="C11790" t="s">
        <v>58276</v>
      </c>
      <c r="D11790">
        <v>6</v>
      </c>
      <c r="E11790">
        <v>1033</v>
      </c>
      <c r="F11790" t="s">
        <v>58277</v>
      </c>
      <c r="G11790" t="str">
        <f t="shared" si="368"/>
        <v>1033Black Stained Ash</v>
      </c>
      <c r="H11790">
        <f t="shared" si="369"/>
        <v>12070</v>
      </c>
    </row>
    <row r="11791" spans="1:8">
      <c r="A11791">
        <v>12071</v>
      </c>
      <c r="B11791" t="s">
        <v>467</v>
      </c>
      <c r="C11791" t="s">
        <v>58278</v>
      </c>
      <c r="D11791">
        <v>14</v>
      </c>
      <c r="E11791">
        <v>1033</v>
      </c>
      <c r="F11791" t="s">
        <v>58279</v>
      </c>
      <c r="G11791" t="str">
        <f t="shared" si="368"/>
        <v>1033Walnut</v>
      </c>
      <c r="H11791">
        <f t="shared" si="369"/>
        <v>12071</v>
      </c>
    </row>
    <row r="11792" spans="1:8">
      <c r="A11792">
        <v>12072</v>
      </c>
      <c r="B11792" t="s">
        <v>58280</v>
      </c>
      <c r="C11792" t="s">
        <v>58281</v>
      </c>
      <c r="D11792">
        <v>15</v>
      </c>
      <c r="E11792">
        <v>1033</v>
      </c>
      <c r="F11792" t="s">
        <v>58282</v>
      </c>
      <c r="G11792" t="str">
        <f t="shared" si="368"/>
        <v>1033Thermo Ash</v>
      </c>
      <c r="H11792">
        <f t="shared" si="369"/>
        <v>12072</v>
      </c>
    </row>
    <row r="11793" spans="1:8">
      <c r="A11793">
        <v>12073</v>
      </c>
      <c r="B11793" t="s">
        <v>58283</v>
      </c>
      <c r="C11793" t="s">
        <v>58284</v>
      </c>
      <c r="D11793">
        <v>15</v>
      </c>
      <c r="E11793">
        <v>1033</v>
      </c>
      <c r="F11793" t="s">
        <v>58285</v>
      </c>
      <c r="G11793" t="str">
        <f t="shared" si="368"/>
        <v>1033Thermo Oak</v>
      </c>
      <c r="H11793">
        <f t="shared" si="369"/>
        <v>12073</v>
      </c>
    </row>
    <row r="11794" spans="1:8">
      <c r="A11794">
        <v>12074</v>
      </c>
      <c r="B11794" t="s">
        <v>23419</v>
      </c>
      <c r="C11794" t="s">
        <v>58286</v>
      </c>
      <c r="D11794">
        <v>14</v>
      </c>
      <c r="E11794">
        <v>1033</v>
      </c>
      <c r="F11794" t="s">
        <v>58287</v>
      </c>
      <c r="G11794" t="str">
        <f t="shared" si="368"/>
        <v>1033Natural Ash</v>
      </c>
      <c r="H11794">
        <f t="shared" si="369"/>
        <v>12074</v>
      </c>
    </row>
    <row r="11795" spans="1:8">
      <c r="A11795">
        <v>12075</v>
      </c>
      <c r="B11795" t="s">
        <v>32511</v>
      </c>
      <c r="C11795" t="s">
        <v>58288</v>
      </c>
      <c r="D11795">
        <v>12</v>
      </c>
      <c r="E11795">
        <v>1033</v>
      </c>
      <c r="F11795" t="s">
        <v>58289</v>
      </c>
      <c r="G11795" t="str">
        <f t="shared" si="368"/>
        <v>1033Green Marble</v>
      </c>
      <c r="H11795">
        <f t="shared" si="369"/>
        <v>12075</v>
      </c>
    </row>
    <row r="11796" spans="1:8">
      <c r="A11796">
        <v>12076</v>
      </c>
      <c r="B11796" t="s">
        <v>58290</v>
      </c>
      <c r="C11796" t="s">
        <v>58291</v>
      </c>
      <c r="D11796">
        <v>6</v>
      </c>
      <c r="E11796">
        <v>1033</v>
      </c>
      <c r="F11796" t="s">
        <v>58292</v>
      </c>
      <c r="G11796" t="str">
        <f t="shared" si="368"/>
        <v>1033Alanya Black Marble</v>
      </c>
      <c r="H11796">
        <f t="shared" si="369"/>
        <v>12076</v>
      </c>
    </row>
    <row r="11797" spans="1:8">
      <c r="A11797">
        <v>12077</v>
      </c>
      <c r="B11797" t="s">
        <v>292</v>
      </c>
      <c r="C11797" t="s">
        <v>58293</v>
      </c>
      <c r="D11797">
        <v>39</v>
      </c>
      <c r="E11797">
        <v>1033</v>
      </c>
      <c r="F11797" t="s">
        <v>58294</v>
      </c>
      <c r="G11797" t="str">
        <f t="shared" si="368"/>
        <v>1033Brushed Brass</v>
      </c>
      <c r="H11797">
        <f t="shared" si="369"/>
        <v>12077</v>
      </c>
    </row>
    <row r="11798" spans="1:8">
      <c r="A11798">
        <v>12078</v>
      </c>
      <c r="B11798" t="s">
        <v>19122</v>
      </c>
      <c r="C11798" t="s">
        <v>58295</v>
      </c>
      <c r="D11798">
        <v>19</v>
      </c>
      <c r="E11798">
        <v>1033</v>
      </c>
      <c r="F11798" t="s">
        <v>58296</v>
      </c>
      <c r="G11798" t="str">
        <f t="shared" si="368"/>
        <v>1033Brushed Copper</v>
      </c>
      <c r="H11798">
        <f t="shared" si="369"/>
        <v>12078</v>
      </c>
    </row>
    <row r="11799" spans="1:8">
      <c r="A11799">
        <v>12079</v>
      </c>
      <c r="B11799" t="s">
        <v>296</v>
      </c>
      <c r="C11799" t="s">
        <v>58297</v>
      </c>
      <c r="D11799">
        <v>68</v>
      </c>
      <c r="E11799">
        <v>1033</v>
      </c>
      <c r="F11799" t="s">
        <v>58298</v>
      </c>
      <c r="G11799" t="str">
        <f t="shared" si="368"/>
        <v>1033Brushed Stainless Steel</v>
      </c>
      <c r="H11799">
        <f t="shared" si="369"/>
        <v>12079</v>
      </c>
    </row>
    <row r="11800" spans="1:8">
      <c r="A11800">
        <v>12080</v>
      </c>
      <c r="B11800" t="s">
        <v>58299</v>
      </c>
      <c r="C11800" t="s">
        <v>58300</v>
      </c>
      <c r="D11800">
        <v>430</v>
      </c>
      <c r="E11800">
        <v>1033</v>
      </c>
      <c r="F11800" t="s">
        <v>58301</v>
      </c>
      <c r="G11800" t="str">
        <f t="shared" si="368"/>
        <v>1033Burned Steel</v>
      </c>
      <c r="H11800">
        <f t="shared" si="369"/>
        <v>12080</v>
      </c>
    </row>
    <row r="11801" spans="1:8">
      <c r="A11801">
        <v>12081</v>
      </c>
      <c r="B11801" t="s">
        <v>58302</v>
      </c>
      <c r="C11801" t="s">
        <v>58303</v>
      </c>
      <c r="D11801">
        <v>20</v>
      </c>
      <c r="E11801">
        <v>1033</v>
      </c>
      <c r="F11801" t="s">
        <v>58304</v>
      </c>
      <c r="G11801" t="str">
        <f t="shared" si="368"/>
        <v>1033Travertino Chiaro</v>
      </c>
      <c r="H11801">
        <f t="shared" si="369"/>
        <v>12081</v>
      </c>
    </row>
    <row r="11802" spans="1:8">
      <c r="A11802">
        <v>12082</v>
      </c>
      <c r="B11802" t="s">
        <v>58305</v>
      </c>
      <c r="C11802" t="s">
        <v>58306</v>
      </c>
      <c r="D11802">
        <v>14</v>
      </c>
      <c r="E11802">
        <v>1033</v>
      </c>
      <c r="F11802" t="s">
        <v>58307</v>
      </c>
      <c r="G11802" t="str">
        <f t="shared" si="368"/>
        <v>1033Madrone Veneer</v>
      </c>
      <c r="H11802">
        <f t="shared" si="369"/>
        <v>12082</v>
      </c>
    </row>
    <row r="11803" spans="1:8">
      <c r="A11803">
        <v>12083</v>
      </c>
      <c r="B11803" t="s">
        <v>1646</v>
      </c>
      <c r="C11803" t="s">
        <v>58308</v>
      </c>
      <c r="D11803">
        <v>20</v>
      </c>
      <c r="E11803">
        <v>1033</v>
      </c>
      <c r="F11803" t="s">
        <v>58309</v>
      </c>
      <c r="G11803" t="str">
        <f t="shared" si="368"/>
        <v>1033Onyx</v>
      </c>
      <c r="H11803">
        <f t="shared" si="369"/>
        <v>12083</v>
      </c>
    </row>
    <row r="11804" spans="1:8">
      <c r="A11804">
        <v>12084</v>
      </c>
      <c r="B11804" t="s">
        <v>58310</v>
      </c>
      <c r="C11804" t="s">
        <v>58311</v>
      </c>
      <c r="D11804">
        <v>155</v>
      </c>
      <c r="E11804">
        <v>1033</v>
      </c>
      <c r="F11804" t="s">
        <v>58312</v>
      </c>
      <c r="G11804" t="str">
        <f t="shared" si="368"/>
        <v>1033Oxidized Copper</v>
      </c>
      <c r="H11804">
        <f t="shared" si="369"/>
        <v>12084</v>
      </c>
    </row>
    <row r="11805" spans="1:8">
      <c r="A11805">
        <v>12085</v>
      </c>
      <c r="B11805" t="s">
        <v>317</v>
      </c>
      <c r="C11805" t="s">
        <v>58313</v>
      </c>
      <c r="D11805">
        <v>68</v>
      </c>
      <c r="E11805">
        <v>1033</v>
      </c>
      <c r="F11805" t="s">
        <v>58314</v>
      </c>
      <c r="G11805" t="str">
        <f t="shared" si="368"/>
        <v>1033Stainless Steel</v>
      </c>
      <c r="H11805">
        <f t="shared" si="369"/>
        <v>12085</v>
      </c>
    </row>
    <row r="11806" spans="1:8">
      <c r="A11806">
        <v>12086</v>
      </c>
      <c r="B11806" t="s">
        <v>58315</v>
      </c>
      <c r="C11806" t="s">
        <v>58316</v>
      </c>
      <c r="D11806">
        <v>14</v>
      </c>
      <c r="E11806">
        <v>1033</v>
      </c>
      <c r="F11806" t="s">
        <v>58317</v>
      </c>
      <c r="G11806" t="str">
        <f t="shared" si="368"/>
        <v>1033Veneered Wood</v>
      </c>
      <c r="H11806">
        <f t="shared" si="369"/>
        <v>12086</v>
      </c>
    </row>
    <row r="11807" spans="1:8">
      <c r="A11807">
        <v>12087</v>
      </c>
      <c r="B11807" t="s">
        <v>58318</v>
      </c>
      <c r="C11807" t="s">
        <v>58319</v>
      </c>
      <c r="D11807">
        <v>8</v>
      </c>
      <c r="E11807">
        <v>1033</v>
      </c>
      <c r="F11807" t="s">
        <v>58320</v>
      </c>
      <c r="G11807" t="str">
        <f t="shared" si="368"/>
        <v>1033Statuario White Marble</v>
      </c>
      <c r="H11807">
        <f t="shared" si="369"/>
        <v>12087</v>
      </c>
    </row>
    <row r="11808" spans="1:8">
      <c r="A11808">
        <v>12088</v>
      </c>
      <c r="B11808" t="s">
        <v>58321</v>
      </c>
      <c r="C11808" t="s">
        <v>58322</v>
      </c>
      <c r="D11808">
        <v>22</v>
      </c>
      <c r="E11808">
        <v>1033</v>
      </c>
      <c r="F11808" t="s">
        <v>58323</v>
      </c>
      <c r="G11808" t="str">
        <f t="shared" si="368"/>
        <v>1033Sangria / Pigeon Blue / Copper</v>
      </c>
      <c r="H11808">
        <f t="shared" si="369"/>
        <v>12088</v>
      </c>
    </row>
    <row r="11809" spans="1:8">
      <c r="A11809">
        <v>12089</v>
      </c>
      <c r="B11809" t="s">
        <v>58324</v>
      </c>
      <c r="C11809" t="s">
        <v>58325</v>
      </c>
      <c r="D11809">
        <v>9</v>
      </c>
      <c r="E11809">
        <v>1033</v>
      </c>
      <c r="F11809" t="s">
        <v>58326</v>
      </c>
      <c r="G11809" t="str">
        <f t="shared" si="368"/>
        <v>1033Beige / Ivory / Brass</v>
      </c>
      <c r="H11809">
        <f t="shared" si="369"/>
        <v>12089</v>
      </c>
    </row>
    <row r="11810" spans="1:8">
      <c r="A11810">
        <v>12090</v>
      </c>
      <c r="B11810" t="s">
        <v>58327</v>
      </c>
      <c r="C11810" t="s">
        <v>58328</v>
      </c>
      <c r="D11810">
        <v>13</v>
      </c>
      <c r="E11810">
        <v>1033</v>
      </c>
      <c r="F11810" t="s">
        <v>58329</v>
      </c>
      <c r="G11810" t="str">
        <f t="shared" si="368"/>
        <v>1033Brown / Blue / Burned Steel</v>
      </c>
      <c r="H11810">
        <f t="shared" si="369"/>
        <v>12090</v>
      </c>
    </row>
    <row r="11811" spans="1:8">
      <c r="A11811">
        <v>12091</v>
      </c>
      <c r="B11811" t="s">
        <v>58330</v>
      </c>
      <c r="C11811" t="s">
        <v>58331</v>
      </c>
      <c r="D11811">
        <v>9</v>
      </c>
      <c r="E11811">
        <v>854</v>
      </c>
      <c r="F11811" t="s">
        <v>58332</v>
      </c>
      <c r="G11811" t="str">
        <f t="shared" si="368"/>
        <v>854Ashen</v>
      </c>
      <c r="H11811">
        <f t="shared" si="369"/>
        <v>12091</v>
      </c>
    </row>
    <row r="11812" spans="1:8">
      <c r="A11812">
        <v>12092</v>
      </c>
      <c r="B11812" t="s">
        <v>26693</v>
      </c>
      <c r="C11812" t="s">
        <v>58333</v>
      </c>
      <c r="D11812">
        <v>70</v>
      </c>
      <c r="E11812">
        <v>854</v>
      </c>
      <c r="F11812" t="s">
        <v>58334</v>
      </c>
      <c r="G11812" t="str">
        <f t="shared" si="368"/>
        <v>854Ochre</v>
      </c>
      <c r="H11812">
        <f t="shared" si="369"/>
        <v>12092</v>
      </c>
    </row>
    <row r="11813" spans="1:8">
      <c r="A11813">
        <v>12093</v>
      </c>
      <c r="B11813" t="s">
        <v>58335</v>
      </c>
      <c r="C11813" t="s">
        <v>58336</v>
      </c>
      <c r="D11813">
        <v>155</v>
      </c>
      <c r="E11813">
        <v>691</v>
      </c>
      <c r="F11813" t="s">
        <v>58337</v>
      </c>
      <c r="G11813" t="str">
        <f t="shared" si="368"/>
        <v>691Blue Grey Central Shade</v>
      </c>
      <c r="H11813">
        <f t="shared" si="369"/>
        <v>12093</v>
      </c>
    </row>
    <row r="11814" spans="1:8">
      <c r="A11814">
        <v>12094</v>
      </c>
      <c r="B11814" t="s">
        <v>15647</v>
      </c>
      <c r="C11814" t="s">
        <v>58338</v>
      </c>
      <c r="D11814">
        <v>6</v>
      </c>
      <c r="E11814">
        <v>854</v>
      </c>
      <c r="F11814" t="s">
        <v>58339</v>
      </c>
      <c r="G11814" t="str">
        <f t="shared" si="368"/>
        <v>854Umber</v>
      </c>
      <c r="H11814">
        <f t="shared" si="369"/>
        <v>12094</v>
      </c>
    </row>
    <row r="11815" spans="1:8">
      <c r="A11815">
        <v>12095</v>
      </c>
      <c r="B11815" t="s">
        <v>58340</v>
      </c>
      <c r="C11815" t="s">
        <v>58341</v>
      </c>
      <c r="D11815">
        <v>6</v>
      </c>
      <c r="E11815">
        <v>691</v>
      </c>
      <c r="F11815" t="s">
        <v>58342</v>
      </c>
      <c r="G11815" t="str">
        <f t="shared" si="368"/>
        <v>691Black Central Shade</v>
      </c>
      <c r="H11815">
        <f t="shared" si="369"/>
        <v>12095</v>
      </c>
    </row>
    <row r="11816" spans="1:8">
      <c r="A11816">
        <v>12096</v>
      </c>
      <c r="B11816" t="s">
        <v>58343</v>
      </c>
      <c r="C11816" t="s">
        <v>58344</v>
      </c>
      <c r="D11816">
        <v>9</v>
      </c>
      <c r="E11816">
        <v>691</v>
      </c>
      <c r="F11816" t="s">
        <v>58345</v>
      </c>
      <c r="G11816" t="str">
        <f t="shared" si="368"/>
        <v>691Off-White Central Shade</v>
      </c>
      <c r="H11816">
        <f t="shared" si="369"/>
        <v>12096</v>
      </c>
    </row>
    <row r="11817" spans="1:8">
      <c r="A11817">
        <v>12097</v>
      </c>
      <c r="B11817" t="s">
        <v>58346</v>
      </c>
      <c r="C11817" t="s">
        <v>58347</v>
      </c>
      <c r="D11817">
        <v>13</v>
      </c>
      <c r="E11817">
        <v>691</v>
      </c>
      <c r="F11817" t="s">
        <v>58348</v>
      </c>
      <c r="G11817" t="str">
        <f t="shared" si="368"/>
        <v>691Khaki Central Shade</v>
      </c>
      <c r="H11817">
        <f t="shared" si="369"/>
        <v>12097</v>
      </c>
    </row>
    <row r="11818" spans="1:8">
      <c r="A11818">
        <v>12098</v>
      </c>
      <c r="B11818" t="s">
        <v>58349</v>
      </c>
      <c r="C11818" t="s">
        <v>58350</v>
      </c>
      <c r="D11818">
        <v>14</v>
      </c>
      <c r="E11818">
        <v>701</v>
      </c>
      <c r="F11818" t="s">
        <v>58351</v>
      </c>
      <c r="G11818" t="str">
        <f t="shared" si="368"/>
        <v>701Iroko</v>
      </c>
      <c r="H11818">
        <f t="shared" si="369"/>
        <v>12098</v>
      </c>
    </row>
    <row r="11819" spans="1:8">
      <c r="A11819">
        <v>12099</v>
      </c>
      <c r="B11819" t="s">
        <v>32183</v>
      </c>
      <c r="C11819" t="s">
        <v>58352</v>
      </c>
      <c r="D11819">
        <v>18</v>
      </c>
      <c r="E11819">
        <v>896</v>
      </c>
      <c r="F11819" t="s">
        <v>58353</v>
      </c>
      <c r="G11819" t="str">
        <f t="shared" si="368"/>
        <v>896Warm Bronze</v>
      </c>
      <c r="H11819">
        <f t="shared" si="369"/>
        <v>12099</v>
      </c>
    </row>
    <row r="11820" spans="1:8">
      <c r="A11820">
        <v>12100</v>
      </c>
      <c r="B11820" t="s">
        <v>58354</v>
      </c>
      <c r="C11820" t="s">
        <v>58355</v>
      </c>
      <c r="D11820">
        <v>6</v>
      </c>
      <c r="E11820">
        <v>896</v>
      </c>
      <c r="F11820" t="s">
        <v>58356</v>
      </c>
      <c r="G11820" t="str">
        <f t="shared" si="368"/>
        <v>896Matte Black / Brushed Gold</v>
      </c>
      <c r="H11820">
        <f t="shared" si="369"/>
        <v>12100</v>
      </c>
    </row>
    <row r="11821" spans="1:8">
      <c r="A11821">
        <v>12101</v>
      </c>
      <c r="B11821" t="s">
        <v>58357</v>
      </c>
      <c r="C11821" t="s">
        <v>58358</v>
      </c>
      <c r="D11821">
        <v>6</v>
      </c>
      <c r="E11821">
        <v>876</v>
      </c>
      <c r="F11821" t="s">
        <v>58359</v>
      </c>
      <c r="G11821" t="str">
        <f t="shared" si="368"/>
        <v>876Satin Graphite Inner Ring</v>
      </c>
      <c r="H11821">
        <f t="shared" si="369"/>
        <v>12101</v>
      </c>
    </row>
    <row r="11822" spans="1:8">
      <c r="A11822">
        <v>12102</v>
      </c>
      <c r="B11822" t="s">
        <v>58360</v>
      </c>
      <c r="C11822" t="s">
        <v>58361</v>
      </c>
      <c r="D11822">
        <v>39</v>
      </c>
      <c r="E11822">
        <v>876</v>
      </c>
      <c r="F11822" t="s">
        <v>58362</v>
      </c>
      <c r="G11822" t="str">
        <f t="shared" si="368"/>
        <v>876Satin Brass Inner Ring</v>
      </c>
      <c r="H11822">
        <f t="shared" si="369"/>
        <v>12102</v>
      </c>
    </row>
    <row r="11823" spans="1:8">
      <c r="A11823">
        <v>12103</v>
      </c>
      <c r="B11823" t="s">
        <v>58363</v>
      </c>
      <c r="C11823" t="s">
        <v>58364</v>
      </c>
      <c r="D11823">
        <v>16</v>
      </c>
      <c r="E11823">
        <v>896</v>
      </c>
      <c r="F11823" t="s">
        <v>58365</v>
      </c>
      <c r="G11823" t="str">
        <f t="shared" si="368"/>
        <v>896Aged Gold / Clear Glass</v>
      </c>
      <c r="H11823">
        <f t="shared" si="369"/>
        <v>12103</v>
      </c>
    </row>
    <row r="11824" spans="1:8">
      <c r="A11824">
        <v>12104</v>
      </c>
      <c r="B11824" t="s">
        <v>58366</v>
      </c>
      <c r="C11824" t="s">
        <v>58367</v>
      </c>
      <c r="D11824">
        <v>16</v>
      </c>
      <c r="E11824">
        <v>896</v>
      </c>
      <c r="F11824" t="s">
        <v>58368</v>
      </c>
      <c r="G11824" t="str">
        <f t="shared" si="368"/>
        <v>896Aged Gold / White Cotton</v>
      </c>
      <c r="H11824">
        <f t="shared" si="369"/>
        <v>12104</v>
      </c>
    </row>
    <row r="11825" spans="1:8">
      <c r="A11825">
        <v>12105</v>
      </c>
      <c r="B11825" t="s">
        <v>58369</v>
      </c>
      <c r="C11825" t="s">
        <v>58370</v>
      </c>
      <c r="D11825">
        <v>6</v>
      </c>
      <c r="E11825">
        <v>896</v>
      </c>
      <c r="F11825" t="s">
        <v>58371</v>
      </c>
      <c r="G11825" t="str">
        <f t="shared" si="368"/>
        <v>896Matte Black / White Cotton</v>
      </c>
      <c r="H11825">
        <f t="shared" si="369"/>
        <v>12105</v>
      </c>
    </row>
    <row r="11826" spans="1:8">
      <c r="A11826">
        <v>12106</v>
      </c>
      <c r="B11826" t="s">
        <v>58372</v>
      </c>
      <c r="C11826" t="s">
        <v>58373</v>
      </c>
      <c r="D11826">
        <v>8</v>
      </c>
      <c r="E11826">
        <v>896</v>
      </c>
      <c r="F11826" t="s">
        <v>58374</v>
      </c>
      <c r="G11826" t="str">
        <f t="shared" si="368"/>
        <v>896White / White Cotton</v>
      </c>
      <c r="H11826">
        <f t="shared" si="369"/>
        <v>12106</v>
      </c>
    </row>
    <row r="11827" spans="1:8">
      <c r="A11827">
        <v>12107</v>
      </c>
      <c r="B11827" t="s">
        <v>21853</v>
      </c>
      <c r="C11827" t="s">
        <v>58375</v>
      </c>
      <c r="D11827">
        <v>16</v>
      </c>
      <c r="E11827">
        <v>355</v>
      </c>
      <c r="F11827" t="s">
        <v>58376</v>
      </c>
      <c r="G11827" t="str">
        <f t="shared" si="368"/>
        <v>355Gold / Black</v>
      </c>
      <c r="H11827">
        <f t="shared" si="369"/>
        <v>12107</v>
      </c>
    </row>
    <row r="11828" spans="1:8">
      <c r="A11828">
        <v>12108</v>
      </c>
      <c r="B11828" t="s">
        <v>58377</v>
      </c>
      <c r="C11828" t="s">
        <v>5853</v>
      </c>
      <c r="D11828">
        <v>7</v>
      </c>
      <c r="E11828">
        <v>721</v>
      </c>
      <c r="F11828" t="s">
        <v>58378</v>
      </c>
      <c r="G11828" t="str">
        <f t="shared" si="368"/>
        <v>721Concrete Gray</v>
      </c>
      <c r="H11828">
        <f t="shared" si="369"/>
        <v>12108</v>
      </c>
    </row>
    <row r="11829" spans="1:8">
      <c r="A11829">
        <v>12109</v>
      </c>
      <c r="B11829" t="s">
        <v>25529</v>
      </c>
      <c r="C11829" t="s">
        <v>5853</v>
      </c>
      <c r="D11829">
        <v>6</v>
      </c>
      <c r="E11829" t="s">
        <v>5853</v>
      </c>
      <c r="F11829" t="s">
        <v>58379</v>
      </c>
      <c r="G11829" t="str">
        <f t="shared" si="368"/>
        <v>Black / Chrome</v>
      </c>
      <c r="H11829">
        <f t="shared" si="369"/>
        <v>12109</v>
      </c>
    </row>
    <row r="11830" spans="1:8">
      <c r="A11830">
        <v>12110</v>
      </c>
      <c r="B11830" t="s">
        <v>3414</v>
      </c>
      <c r="C11830" t="s">
        <v>5853</v>
      </c>
      <c r="D11830">
        <v>12</v>
      </c>
      <c r="E11830">
        <v>721</v>
      </c>
      <c r="F11830" t="s">
        <v>58380</v>
      </c>
      <c r="G11830" t="str">
        <f t="shared" si="368"/>
        <v>721Olive Green</v>
      </c>
      <c r="H11830">
        <f t="shared" si="369"/>
        <v>12110</v>
      </c>
    </row>
    <row r="11831" spans="1:8">
      <c r="A11831">
        <v>12111</v>
      </c>
      <c r="B11831" t="s">
        <v>58381</v>
      </c>
      <c r="C11831" t="s">
        <v>5853</v>
      </c>
      <c r="D11831">
        <v>13</v>
      </c>
      <c r="E11831">
        <v>721</v>
      </c>
      <c r="F11831" t="s">
        <v>58382</v>
      </c>
      <c r="G11831" t="str">
        <f t="shared" si="368"/>
        <v>721Pearl Cocoa / Matte Black</v>
      </c>
      <c r="H11831">
        <f t="shared" si="369"/>
        <v>12111</v>
      </c>
    </row>
    <row r="11832" spans="1:8">
      <c r="A11832">
        <v>12112</v>
      </c>
      <c r="B11832" t="s">
        <v>58383</v>
      </c>
      <c r="C11832" t="s">
        <v>5853</v>
      </c>
      <c r="D11832">
        <v>16</v>
      </c>
      <c r="E11832">
        <v>721</v>
      </c>
      <c r="F11832" t="s">
        <v>58384</v>
      </c>
      <c r="G11832" t="str">
        <f t="shared" si="368"/>
        <v>721Champagne Gold / Matte Black</v>
      </c>
      <c r="H11832">
        <f t="shared" si="369"/>
        <v>12112</v>
      </c>
    </row>
    <row r="11833" spans="1:8">
      <c r="A11833">
        <v>12113</v>
      </c>
      <c r="B11833" t="s">
        <v>58385</v>
      </c>
      <c r="C11833" t="s">
        <v>5853</v>
      </c>
      <c r="D11833">
        <v>13</v>
      </c>
      <c r="E11833">
        <v>721</v>
      </c>
      <c r="F11833" t="s">
        <v>58386</v>
      </c>
      <c r="G11833" t="str">
        <f t="shared" si="368"/>
        <v>721Oatmeal / Matte White</v>
      </c>
      <c r="H11833">
        <f t="shared" si="369"/>
        <v>12113</v>
      </c>
    </row>
    <row r="11834" spans="1:8">
      <c r="A11834">
        <v>12114</v>
      </c>
      <c r="B11834" t="s">
        <v>6787</v>
      </c>
      <c r="C11834" t="s">
        <v>6787</v>
      </c>
      <c r="D11834">
        <v>12</v>
      </c>
      <c r="E11834" t="s">
        <v>5853</v>
      </c>
      <c r="F11834" t="s">
        <v>58387</v>
      </c>
      <c r="G11834" t="str">
        <f t="shared" si="368"/>
        <v>Olive</v>
      </c>
      <c r="H11834">
        <f t="shared" si="369"/>
        <v>12114</v>
      </c>
    </row>
    <row r="11835" spans="1:8">
      <c r="A11835">
        <v>12115</v>
      </c>
      <c r="B11835" t="s">
        <v>2170</v>
      </c>
      <c r="C11835" t="s">
        <v>2170</v>
      </c>
      <c r="D11835">
        <v>6894</v>
      </c>
      <c r="E11835">
        <v>892</v>
      </c>
      <c r="F11835" t="s">
        <v>58388</v>
      </c>
      <c r="G11835" t="str">
        <f t="shared" si="368"/>
        <v>892Rose</v>
      </c>
      <c r="H11835">
        <f t="shared" si="369"/>
        <v>12115</v>
      </c>
    </row>
    <row r="11836" spans="1:8">
      <c r="A11836">
        <v>12116</v>
      </c>
      <c r="B11836" t="s">
        <v>4918</v>
      </c>
      <c r="C11836" t="s">
        <v>4918</v>
      </c>
      <c r="D11836">
        <v>155</v>
      </c>
      <c r="E11836">
        <v>892</v>
      </c>
      <c r="F11836" t="s">
        <v>58389</v>
      </c>
      <c r="G11836" t="str">
        <f t="shared" si="368"/>
        <v>892Navy</v>
      </c>
      <c r="H11836">
        <f t="shared" si="369"/>
        <v>12116</v>
      </c>
    </row>
    <row r="11837" spans="1:8">
      <c r="A11837">
        <v>12117</v>
      </c>
      <c r="B11837" t="s">
        <v>27250</v>
      </c>
      <c r="C11837" t="s">
        <v>27250</v>
      </c>
      <c r="D11837">
        <v>6</v>
      </c>
      <c r="E11837">
        <v>1029</v>
      </c>
      <c r="F11837" t="s">
        <v>58390</v>
      </c>
      <c r="G11837" t="str">
        <f t="shared" si="368"/>
        <v>1029Ash Black</v>
      </c>
      <c r="H11837">
        <f t="shared" si="369"/>
        <v>12117</v>
      </c>
    </row>
    <row r="11838" spans="1:8">
      <c r="A11838">
        <v>12118</v>
      </c>
      <c r="B11838" t="s">
        <v>1302</v>
      </c>
      <c r="C11838" t="s">
        <v>56356</v>
      </c>
      <c r="D11838">
        <v>13</v>
      </c>
      <c r="E11838">
        <v>691</v>
      </c>
      <c r="F11838" t="s">
        <v>58391</v>
      </c>
      <c r="G11838" t="str">
        <f t="shared" si="368"/>
        <v>691Rust Brown</v>
      </c>
      <c r="H11838">
        <f t="shared" si="369"/>
        <v>12118</v>
      </c>
    </row>
    <row r="11839" spans="1:8">
      <c r="A11839">
        <v>12119</v>
      </c>
      <c r="B11839" t="s">
        <v>58392</v>
      </c>
      <c r="C11839" t="s">
        <v>58393</v>
      </c>
      <c r="D11839">
        <v>6</v>
      </c>
      <c r="E11839">
        <v>775</v>
      </c>
      <c r="F11839" t="s">
        <v>58394</v>
      </c>
      <c r="G11839" t="str">
        <f t="shared" si="368"/>
        <v>775Black / Brushed Gold</v>
      </c>
      <c r="H11839">
        <f t="shared" si="369"/>
        <v>12119</v>
      </c>
    </row>
    <row r="11840" spans="1:8">
      <c r="A11840">
        <v>12120</v>
      </c>
      <c r="B11840" t="s">
        <v>58395</v>
      </c>
      <c r="C11840" t="s">
        <v>58396</v>
      </c>
      <c r="D11840">
        <v>8</v>
      </c>
      <c r="E11840">
        <v>235</v>
      </c>
      <c r="F11840" t="s">
        <v>58397</v>
      </c>
      <c r="G11840" t="str">
        <f t="shared" si="368"/>
        <v>235White Flange / White Bevel</v>
      </c>
      <c r="H11840">
        <f t="shared" si="369"/>
        <v>12120</v>
      </c>
    </row>
    <row r="11841" spans="1:8">
      <c r="A11841">
        <v>12121</v>
      </c>
      <c r="B11841" t="s">
        <v>58398</v>
      </c>
      <c r="C11841" t="s">
        <v>58399</v>
      </c>
      <c r="D11841">
        <v>8</v>
      </c>
      <c r="E11841">
        <v>235</v>
      </c>
      <c r="F11841" t="s">
        <v>58400</v>
      </c>
      <c r="G11841" t="str">
        <f t="shared" si="368"/>
        <v>235White Flange / Black Bevel</v>
      </c>
      <c r="H11841">
        <f t="shared" si="369"/>
        <v>12121</v>
      </c>
    </row>
    <row r="11842" spans="1:8">
      <c r="A11842">
        <v>12122</v>
      </c>
      <c r="B11842" t="s">
        <v>58401</v>
      </c>
      <c r="C11842" t="s">
        <v>58402</v>
      </c>
      <c r="D11842">
        <v>8</v>
      </c>
      <c r="E11842">
        <v>235</v>
      </c>
      <c r="F11842" t="s">
        <v>58403</v>
      </c>
      <c r="G11842" t="str">
        <f t="shared" si="368"/>
        <v>235White Flange / Haze Bevel</v>
      </c>
      <c r="H11842">
        <f t="shared" si="369"/>
        <v>12122</v>
      </c>
    </row>
    <row r="11843" spans="1:8">
      <c r="A11843">
        <v>12123</v>
      </c>
      <c r="B11843" t="s">
        <v>58404</v>
      </c>
      <c r="C11843" t="s">
        <v>58405</v>
      </c>
      <c r="D11843">
        <v>6</v>
      </c>
      <c r="E11843">
        <v>235</v>
      </c>
      <c r="F11843" t="s">
        <v>58406</v>
      </c>
      <c r="G11843" t="str">
        <f t="shared" ref="G11843:G11906" si="370">CONCATENATE(E11843,B11843)</f>
        <v>235Black Flange / Haze Bevel</v>
      </c>
      <c r="H11843">
        <f t="shared" ref="H11843:H11906" si="371">A11843</f>
        <v>12123</v>
      </c>
    </row>
    <row r="11844" spans="1:8">
      <c r="A11844">
        <v>12124</v>
      </c>
      <c r="B11844" t="s">
        <v>58407</v>
      </c>
      <c r="C11844" t="s">
        <v>58408</v>
      </c>
      <c r="D11844">
        <v>6</v>
      </c>
      <c r="E11844">
        <v>235</v>
      </c>
      <c r="F11844" t="s">
        <v>58409</v>
      </c>
      <c r="G11844" t="str">
        <f t="shared" si="370"/>
        <v>235Black Flange / Black Bevel</v>
      </c>
      <c r="H11844">
        <f t="shared" si="371"/>
        <v>12124</v>
      </c>
    </row>
    <row r="11845" spans="1:8">
      <c r="A11845">
        <v>12125</v>
      </c>
      <c r="B11845" t="s">
        <v>58410</v>
      </c>
      <c r="C11845" t="s">
        <v>58411</v>
      </c>
      <c r="D11845">
        <v>6</v>
      </c>
      <c r="E11845">
        <v>235</v>
      </c>
      <c r="F11845" t="s">
        <v>58412</v>
      </c>
      <c r="G11845" t="str">
        <f t="shared" si="370"/>
        <v>235Black Flange / White Bevel</v>
      </c>
      <c r="H11845">
        <f t="shared" si="371"/>
        <v>12125</v>
      </c>
    </row>
    <row r="11846" spans="1:8">
      <c r="A11846">
        <v>12126</v>
      </c>
      <c r="B11846" t="s">
        <v>58413</v>
      </c>
      <c r="C11846" t="s">
        <v>58413</v>
      </c>
      <c r="D11846">
        <v>7</v>
      </c>
      <c r="E11846">
        <v>1029</v>
      </c>
      <c r="F11846" t="s">
        <v>58414</v>
      </c>
      <c r="G11846" t="str">
        <f t="shared" si="370"/>
        <v>1029Grey Metallized</v>
      </c>
      <c r="H11846">
        <f t="shared" si="371"/>
        <v>12126</v>
      </c>
    </row>
    <row r="11847" spans="1:8">
      <c r="A11847">
        <v>12127</v>
      </c>
      <c r="B11847" t="s">
        <v>247</v>
      </c>
      <c r="C11847" t="s">
        <v>61642</v>
      </c>
      <c r="D11847">
        <v>10</v>
      </c>
      <c r="E11847">
        <v>1029</v>
      </c>
      <c r="F11847" t="s">
        <v>58415</v>
      </c>
      <c r="G11847" t="str">
        <f t="shared" si="370"/>
        <v>1029Red</v>
      </c>
      <c r="H11847">
        <f t="shared" si="371"/>
        <v>12127</v>
      </c>
    </row>
    <row r="11848" spans="1:8">
      <c r="A11848">
        <v>12128</v>
      </c>
      <c r="B11848" t="s">
        <v>402</v>
      </c>
      <c r="C11848" t="s">
        <v>402</v>
      </c>
      <c r="D11848">
        <v>7</v>
      </c>
      <c r="E11848">
        <v>1029</v>
      </c>
      <c r="F11848" t="s">
        <v>58416</v>
      </c>
      <c r="G11848" t="str">
        <f t="shared" si="370"/>
        <v>1029Grey Anthracite</v>
      </c>
      <c r="H11848">
        <f t="shared" si="371"/>
        <v>12128</v>
      </c>
    </row>
    <row r="11849" spans="1:8">
      <c r="A11849">
        <v>12129</v>
      </c>
      <c r="B11849" t="s">
        <v>58417</v>
      </c>
      <c r="C11849" t="s">
        <v>5853</v>
      </c>
      <c r="D11849">
        <v>6</v>
      </c>
      <c r="E11849">
        <v>66</v>
      </c>
      <c r="F11849" t="s">
        <v>58418</v>
      </c>
      <c r="G11849" t="str">
        <f t="shared" si="370"/>
        <v>66Painted Brushed Black</v>
      </c>
      <c r="H11849">
        <f t="shared" si="371"/>
        <v>12129</v>
      </c>
    </row>
    <row r="11850" spans="1:8">
      <c r="A11850">
        <v>12130</v>
      </c>
      <c r="B11850" t="s">
        <v>431</v>
      </c>
      <c r="C11850" t="s">
        <v>58419</v>
      </c>
      <c r="D11850">
        <v>18</v>
      </c>
      <c r="E11850">
        <v>98</v>
      </c>
      <c r="F11850" t="s">
        <v>58420</v>
      </c>
      <c r="G11850" t="str">
        <f t="shared" si="370"/>
        <v>98Oil Rubbed Bronze</v>
      </c>
      <c r="H11850">
        <f t="shared" si="371"/>
        <v>12130</v>
      </c>
    </row>
    <row r="11851" spans="1:8">
      <c r="A11851">
        <v>12131</v>
      </c>
      <c r="B11851" t="s">
        <v>905</v>
      </c>
      <c r="C11851" t="s">
        <v>905</v>
      </c>
      <c r="D11851">
        <v>48</v>
      </c>
      <c r="E11851" t="s">
        <v>5853</v>
      </c>
      <c r="F11851" t="s">
        <v>58421</v>
      </c>
      <c r="G11851" t="str">
        <f t="shared" si="370"/>
        <v>Chrome / Black</v>
      </c>
      <c r="H11851">
        <f t="shared" si="371"/>
        <v>12131</v>
      </c>
    </row>
    <row r="11852" spans="1:8">
      <c r="A11852">
        <v>12132</v>
      </c>
      <c r="B11852" t="s">
        <v>13259</v>
      </c>
      <c r="C11852" t="s">
        <v>61643</v>
      </c>
      <c r="D11852">
        <v>48</v>
      </c>
      <c r="E11852">
        <v>1029</v>
      </c>
      <c r="F11852" t="s">
        <v>58422</v>
      </c>
      <c r="G11852" t="str">
        <f t="shared" si="370"/>
        <v>1029Chrome / White</v>
      </c>
      <c r="H11852">
        <f t="shared" si="371"/>
        <v>12132</v>
      </c>
    </row>
    <row r="11853" spans="1:8">
      <c r="A11853">
        <v>12133</v>
      </c>
      <c r="B11853" t="s">
        <v>70840</v>
      </c>
      <c r="C11853" t="s">
        <v>58423</v>
      </c>
      <c r="D11853">
        <v>6</v>
      </c>
      <c r="E11853">
        <v>1029</v>
      </c>
      <c r="F11853" t="s">
        <v>58424</v>
      </c>
      <c r="G11853" t="str">
        <f t="shared" si="370"/>
        <v>1029Black / Ardesia Slate</v>
      </c>
      <c r="H11853">
        <f t="shared" si="371"/>
        <v>12133</v>
      </c>
    </row>
    <row r="11854" spans="1:8">
      <c r="A11854">
        <v>12134</v>
      </c>
      <c r="B11854" t="s">
        <v>70841</v>
      </c>
      <c r="C11854" t="s">
        <v>58425</v>
      </c>
      <c r="D11854">
        <v>8</v>
      </c>
      <c r="E11854">
        <v>1029</v>
      </c>
      <c r="F11854" t="s">
        <v>58426</v>
      </c>
      <c r="G11854" t="str">
        <f t="shared" si="370"/>
        <v>1029White / Ardesia Slate</v>
      </c>
      <c r="H11854">
        <f t="shared" si="371"/>
        <v>12134</v>
      </c>
    </row>
    <row r="11855" spans="1:8">
      <c r="A11855">
        <v>12135</v>
      </c>
      <c r="B11855" t="s">
        <v>3700</v>
      </c>
      <c r="C11855" t="s">
        <v>61644</v>
      </c>
      <c r="D11855">
        <v>8</v>
      </c>
      <c r="E11855">
        <v>1029</v>
      </c>
      <c r="F11855" t="s">
        <v>58427</v>
      </c>
      <c r="G11855" t="str">
        <f t="shared" si="370"/>
        <v>1029White / Clear</v>
      </c>
      <c r="H11855">
        <f t="shared" si="371"/>
        <v>12135</v>
      </c>
    </row>
    <row r="11856" spans="1:8">
      <c r="A11856">
        <v>12136</v>
      </c>
      <c r="B11856" t="s">
        <v>3693</v>
      </c>
      <c r="C11856" t="s">
        <v>61645</v>
      </c>
      <c r="D11856">
        <v>6</v>
      </c>
      <c r="E11856">
        <v>1029</v>
      </c>
      <c r="F11856" t="s">
        <v>58428</v>
      </c>
      <c r="G11856" t="str">
        <f t="shared" si="370"/>
        <v>1029Black / Clear</v>
      </c>
      <c r="H11856">
        <f t="shared" si="371"/>
        <v>12136</v>
      </c>
    </row>
    <row r="11857" spans="1:8">
      <c r="A11857">
        <v>12137</v>
      </c>
      <c r="B11857" t="s">
        <v>52390</v>
      </c>
      <c r="C11857" t="s">
        <v>52390</v>
      </c>
      <c r="D11857">
        <v>10</v>
      </c>
      <c r="E11857">
        <v>1029</v>
      </c>
      <c r="F11857" t="s">
        <v>58429</v>
      </c>
      <c r="G11857" t="str">
        <f t="shared" si="370"/>
        <v>1029Coral Red</v>
      </c>
      <c r="H11857">
        <f t="shared" si="371"/>
        <v>12137</v>
      </c>
    </row>
    <row r="11858" spans="1:8">
      <c r="A11858">
        <v>12138</v>
      </c>
      <c r="B11858" t="s">
        <v>58430</v>
      </c>
      <c r="C11858" t="s">
        <v>58431</v>
      </c>
      <c r="D11858">
        <v>70</v>
      </c>
      <c r="E11858">
        <v>451</v>
      </c>
      <c r="F11858" t="s">
        <v>58432</v>
      </c>
      <c r="G11858" t="str">
        <f t="shared" si="370"/>
        <v>451Sunbeam</v>
      </c>
      <c r="H11858">
        <f t="shared" si="371"/>
        <v>12138</v>
      </c>
    </row>
    <row r="11859" spans="1:8">
      <c r="A11859">
        <v>12139</v>
      </c>
      <c r="B11859" t="s">
        <v>58433</v>
      </c>
      <c r="C11859" t="s">
        <v>58434</v>
      </c>
      <c r="D11859">
        <v>25</v>
      </c>
      <c r="E11859">
        <v>451</v>
      </c>
      <c r="F11859" t="s">
        <v>58435</v>
      </c>
      <c r="G11859" t="str">
        <f t="shared" si="370"/>
        <v>451Sandy Beige</v>
      </c>
      <c r="H11859">
        <f t="shared" si="371"/>
        <v>12139</v>
      </c>
    </row>
    <row r="11860" spans="1:8">
      <c r="A11860">
        <v>12140</v>
      </c>
      <c r="B11860" t="s">
        <v>61646</v>
      </c>
      <c r="C11860" t="s">
        <v>61647</v>
      </c>
      <c r="D11860">
        <v>48</v>
      </c>
      <c r="E11860">
        <v>1029</v>
      </c>
      <c r="F11860" t="s">
        <v>58436</v>
      </c>
      <c r="G11860" t="str">
        <f t="shared" si="370"/>
        <v>1029Chrome / Grey Anthracite</v>
      </c>
      <c r="H11860">
        <f t="shared" si="371"/>
        <v>12140</v>
      </c>
    </row>
    <row r="11861" spans="1:8">
      <c r="A11861">
        <v>12141</v>
      </c>
      <c r="B11861" t="s">
        <v>61648</v>
      </c>
      <c r="C11861" t="s">
        <v>61649</v>
      </c>
      <c r="D11861">
        <v>48</v>
      </c>
      <c r="E11861">
        <v>1029</v>
      </c>
      <c r="F11861" t="s">
        <v>58437</v>
      </c>
      <c r="G11861" t="str">
        <f t="shared" si="370"/>
        <v>1029Chrome / Orange</v>
      </c>
      <c r="H11861">
        <f t="shared" si="371"/>
        <v>12141</v>
      </c>
    </row>
    <row r="11862" spans="1:8">
      <c r="A11862">
        <v>12142</v>
      </c>
      <c r="B11862" t="s">
        <v>58438</v>
      </c>
      <c r="C11862" t="s">
        <v>58438</v>
      </c>
      <c r="D11862">
        <v>8</v>
      </c>
      <c r="E11862">
        <v>354</v>
      </c>
      <c r="F11862" t="s">
        <v>58439</v>
      </c>
      <c r="G11862" t="str">
        <f t="shared" si="370"/>
        <v>354Textured Plaster</v>
      </c>
      <c r="H11862">
        <f t="shared" si="371"/>
        <v>12142</v>
      </c>
    </row>
    <row r="11863" spans="1:8">
      <c r="A11863">
        <v>12143</v>
      </c>
      <c r="B11863" t="s">
        <v>435</v>
      </c>
      <c r="C11863" t="s">
        <v>58440</v>
      </c>
      <c r="D11863">
        <v>194</v>
      </c>
      <c r="E11863">
        <v>451</v>
      </c>
      <c r="F11863" t="s">
        <v>58441</v>
      </c>
      <c r="G11863" t="str">
        <f t="shared" si="370"/>
        <v>451Orange</v>
      </c>
      <c r="H11863">
        <f t="shared" si="371"/>
        <v>12143</v>
      </c>
    </row>
    <row r="11864" spans="1:8">
      <c r="A11864">
        <v>12144</v>
      </c>
      <c r="B11864" t="s">
        <v>70842</v>
      </c>
      <c r="C11864" t="s">
        <v>58442</v>
      </c>
      <c r="D11864">
        <v>6</v>
      </c>
      <c r="E11864">
        <v>354</v>
      </c>
      <c r="F11864" t="s">
        <v>58443</v>
      </c>
      <c r="G11864" t="str">
        <f t="shared" si="370"/>
        <v>354Black Oxide / Clear</v>
      </c>
      <c r="H11864">
        <f t="shared" si="371"/>
        <v>12144</v>
      </c>
    </row>
    <row r="11865" spans="1:8">
      <c r="A11865">
        <v>12145</v>
      </c>
      <c r="B11865" t="s">
        <v>61650</v>
      </c>
      <c r="C11865" t="s">
        <v>61650</v>
      </c>
      <c r="D11865">
        <v>39</v>
      </c>
      <c r="E11865">
        <v>354</v>
      </c>
      <c r="F11865" t="s">
        <v>58444</v>
      </c>
      <c r="G11865" t="str">
        <f t="shared" si="370"/>
        <v>354Heritage Brass / Smoke</v>
      </c>
      <c r="H11865">
        <f t="shared" si="371"/>
        <v>12145</v>
      </c>
    </row>
    <row r="11866" spans="1:8">
      <c r="A11866">
        <v>12146</v>
      </c>
      <c r="B11866" t="s">
        <v>61651</v>
      </c>
      <c r="C11866" t="s">
        <v>61652</v>
      </c>
      <c r="D11866">
        <v>39</v>
      </c>
      <c r="E11866">
        <v>354</v>
      </c>
      <c r="F11866" t="s">
        <v>58445</v>
      </c>
      <c r="G11866" t="str">
        <f t="shared" si="370"/>
        <v>354Heritage Brass / Clear</v>
      </c>
      <c r="H11866">
        <f t="shared" si="371"/>
        <v>12146</v>
      </c>
    </row>
    <row r="11867" spans="1:8">
      <c r="A11867">
        <v>12147</v>
      </c>
      <c r="B11867" t="s">
        <v>58446</v>
      </c>
      <c r="C11867" t="s">
        <v>58447</v>
      </c>
      <c r="D11867">
        <v>8</v>
      </c>
      <c r="E11867">
        <v>701</v>
      </c>
      <c r="F11867" t="s">
        <v>58448</v>
      </c>
      <c r="G11867" t="str">
        <f t="shared" si="370"/>
        <v>701Glossy Alabaster White</v>
      </c>
      <c r="H11867">
        <f t="shared" si="371"/>
        <v>12147</v>
      </c>
    </row>
    <row r="11868" spans="1:8">
      <c r="A11868">
        <v>12148</v>
      </c>
      <c r="B11868" t="s">
        <v>58449</v>
      </c>
      <c r="C11868" t="s">
        <v>58450</v>
      </c>
      <c r="D11868">
        <v>3</v>
      </c>
      <c r="E11868">
        <v>95</v>
      </c>
      <c r="F11868" t="s">
        <v>58451</v>
      </c>
      <c r="G11868" t="str">
        <f t="shared" si="370"/>
        <v>95Polished Nickel / Lacquered Brass</v>
      </c>
      <c r="H11868">
        <f t="shared" si="371"/>
        <v>12148</v>
      </c>
    </row>
    <row r="11869" spans="1:8">
      <c r="A11869">
        <v>12149</v>
      </c>
      <c r="B11869" t="s">
        <v>58452</v>
      </c>
      <c r="C11869" t="s">
        <v>58453</v>
      </c>
      <c r="D11869">
        <v>6</v>
      </c>
      <c r="E11869">
        <v>95</v>
      </c>
      <c r="F11869" t="s">
        <v>58454</v>
      </c>
      <c r="G11869" t="str">
        <f t="shared" si="370"/>
        <v>95Black / Lacquered Brass</v>
      </c>
      <c r="H11869">
        <f t="shared" si="371"/>
        <v>12149</v>
      </c>
    </row>
    <row r="11870" spans="1:8">
      <c r="A11870">
        <v>12150</v>
      </c>
      <c r="B11870" t="s">
        <v>58455</v>
      </c>
      <c r="C11870" t="s">
        <v>58456</v>
      </c>
      <c r="D11870">
        <v>155</v>
      </c>
      <c r="E11870">
        <v>95</v>
      </c>
      <c r="F11870" t="s">
        <v>58457</v>
      </c>
      <c r="G11870" t="str">
        <f t="shared" si="370"/>
        <v>95Denim Blue / Museum Black</v>
      </c>
      <c r="H11870">
        <f t="shared" si="371"/>
        <v>12150</v>
      </c>
    </row>
    <row r="11871" spans="1:8">
      <c r="A11871">
        <v>12151</v>
      </c>
      <c r="B11871" t="s">
        <v>58458</v>
      </c>
      <c r="C11871" t="s">
        <v>58459</v>
      </c>
      <c r="D11871">
        <v>6</v>
      </c>
      <c r="E11871">
        <v>95</v>
      </c>
      <c r="F11871" t="s">
        <v>58460</v>
      </c>
      <c r="G11871" t="str">
        <f t="shared" si="370"/>
        <v>95Gloss Black / Museum Black</v>
      </c>
      <c r="H11871">
        <f t="shared" si="371"/>
        <v>12151</v>
      </c>
    </row>
    <row r="11872" spans="1:8">
      <c r="A11872">
        <v>12152</v>
      </c>
      <c r="B11872" t="s">
        <v>16493</v>
      </c>
      <c r="C11872" t="s">
        <v>64268</v>
      </c>
      <c r="D11872">
        <v>6</v>
      </c>
      <c r="E11872">
        <v>354</v>
      </c>
      <c r="F11872" t="s">
        <v>58461</v>
      </c>
      <c r="G11872" t="str">
        <f t="shared" si="370"/>
        <v>354Black Oxide</v>
      </c>
      <c r="H11872">
        <f t="shared" si="371"/>
        <v>12152</v>
      </c>
    </row>
    <row r="11873" spans="1:8">
      <c r="A11873">
        <v>12153</v>
      </c>
      <c r="B11873" t="s">
        <v>15320</v>
      </c>
      <c r="C11873" t="s">
        <v>58462</v>
      </c>
      <c r="D11873">
        <v>7</v>
      </c>
      <c r="E11873">
        <v>451</v>
      </c>
      <c r="F11873" t="s">
        <v>58463</v>
      </c>
      <c r="G11873" t="str">
        <f t="shared" si="370"/>
        <v>451Breeze</v>
      </c>
      <c r="H11873">
        <f t="shared" si="371"/>
        <v>12153</v>
      </c>
    </row>
    <row r="11874" spans="1:8">
      <c r="A11874">
        <v>12154</v>
      </c>
      <c r="B11874" t="s">
        <v>13881</v>
      </c>
      <c r="C11874" t="s">
        <v>58464</v>
      </c>
      <c r="D11874">
        <v>6894</v>
      </c>
      <c r="E11874">
        <v>451</v>
      </c>
      <c r="F11874" t="s">
        <v>58465</v>
      </c>
      <c r="G11874" t="str">
        <f t="shared" si="370"/>
        <v>451Candy</v>
      </c>
      <c r="H11874">
        <f t="shared" si="371"/>
        <v>12154</v>
      </c>
    </row>
    <row r="11875" spans="1:8">
      <c r="A11875">
        <v>12155</v>
      </c>
      <c r="B11875" t="s">
        <v>11504</v>
      </c>
      <c r="C11875" t="s">
        <v>58466</v>
      </c>
      <c r="D11875">
        <v>7</v>
      </c>
      <c r="E11875">
        <v>451</v>
      </c>
      <c r="F11875" t="s">
        <v>58467</v>
      </c>
      <c r="G11875" t="str">
        <f t="shared" si="370"/>
        <v>451Fog</v>
      </c>
      <c r="H11875">
        <f t="shared" si="371"/>
        <v>12155</v>
      </c>
    </row>
    <row r="11876" spans="1:8">
      <c r="A11876">
        <v>12156</v>
      </c>
      <c r="B11876" t="s">
        <v>41076</v>
      </c>
      <c r="C11876" t="s">
        <v>41077</v>
      </c>
      <c r="D11876">
        <v>39</v>
      </c>
      <c r="E11876">
        <v>95</v>
      </c>
      <c r="F11876" t="s">
        <v>58468</v>
      </c>
      <c r="G11876" t="str">
        <f t="shared" si="370"/>
        <v>95Heritage Brass / Black</v>
      </c>
      <c r="H11876">
        <f t="shared" si="371"/>
        <v>12156</v>
      </c>
    </row>
    <row r="11877" spans="1:8">
      <c r="A11877">
        <v>12157</v>
      </c>
      <c r="B11877" t="s">
        <v>58469</v>
      </c>
      <c r="C11877" t="s">
        <v>58470</v>
      </c>
      <c r="D11877">
        <v>39</v>
      </c>
      <c r="E11877">
        <v>95</v>
      </c>
      <c r="F11877" t="s">
        <v>58471</v>
      </c>
      <c r="G11877" t="str">
        <f t="shared" si="370"/>
        <v>95Heritage Brass / White</v>
      </c>
      <c r="H11877">
        <f t="shared" si="371"/>
        <v>12157</v>
      </c>
    </row>
    <row r="11878" spans="1:8">
      <c r="A11878">
        <v>12158</v>
      </c>
      <c r="B11878" t="s">
        <v>46819</v>
      </c>
      <c r="C11878" t="s">
        <v>58472</v>
      </c>
      <c r="D11878">
        <v>155</v>
      </c>
      <c r="E11878">
        <v>451</v>
      </c>
      <c r="F11878" t="s">
        <v>58473</v>
      </c>
      <c r="G11878" t="str">
        <f t="shared" si="370"/>
        <v>451Rain</v>
      </c>
      <c r="H11878">
        <f t="shared" si="371"/>
        <v>12158</v>
      </c>
    </row>
    <row r="11879" spans="1:8">
      <c r="A11879">
        <v>12159</v>
      </c>
      <c r="B11879" t="s">
        <v>21019</v>
      </c>
      <c r="C11879" t="s">
        <v>41049</v>
      </c>
      <c r="D11879">
        <v>24</v>
      </c>
      <c r="E11879">
        <v>95</v>
      </c>
      <c r="F11879" t="s">
        <v>58474</v>
      </c>
      <c r="G11879" t="str">
        <f t="shared" si="370"/>
        <v>95Polished Nickel / Black</v>
      </c>
      <c r="H11879">
        <f t="shared" si="371"/>
        <v>12159</v>
      </c>
    </row>
    <row r="11880" spans="1:8">
      <c r="A11880">
        <v>12160</v>
      </c>
      <c r="B11880" t="s">
        <v>58475</v>
      </c>
      <c r="C11880" t="s">
        <v>58476</v>
      </c>
      <c r="D11880">
        <v>25</v>
      </c>
      <c r="E11880">
        <v>451</v>
      </c>
      <c r="F11880" t="s">
        <v>58477</v>
      </c>
      <c r="G11880" t="str">
        <f t="shared" si="370"/>
        <v>451Spark</v>
      </c>
      <c r="H11880">
        <f t="shared" si="371"/>
        <v>12160</v>
      </c>
    </row>
    <row r="11881" spans="1:8">
      <c r="A11881">
        <v>12161</v>
      </c>
      <c r="B11881" t="s">
        <v>379</v>
      </c>
      <c r="C11881" t="s">
        <v>58478</v>
      </c>
      <c r="D11881">
        <v>155</v>
      </c>
      <c r="E11881">
        <v>1019</v>
      </c>
      <c r="F11881" t="s">
        <v>58479</v>
      </c>
      <c r="G11881" t="str">
        <f t="shared" si="370"/>
        <v>1019Blue</v>
      </c>
      <c r="H11881">
        <f t="shared" si="371"/>
        <v>12161</v>
      </c>
    </row>
    <row r="11882" spans="1:8">
      <c r="A11882">
        <v>12162</v>
      </c>
      <c r="B11882" t="s">
        <v>58480</v>
      </c>
      <c r="C11882" t="s">
        <v>58481</v>
      </c>
      <c r="D11882">
        <v>39</v>
      </c>
      <c r="E11882">
        <v>95</v>
      </c>
      <c r="F11882" t="s">
        <v>58482</v>
      </c>
      <c r="G11882" t="str">
        <f t="shared" si="370"/>
        <v>95Heritage Brass / Oil Rubbed Bronze</v>
      </c>
      <c r="H11882">
        <f t="shared" si="371"/>
        <v>12162</v>
      </c>
    </row>
    <row r="11883" spans="1:8">
      <c r="A11883">
        <v>12163</v>
      </c>
      <c r="B11883" t="s">
        <v>58483</v>
      </c>
      <c r="C11883" t="s">
        <v>58484</v>
      </c>
      <c r="D11883">
        <v>6</v>
      </c>
      <c r="E11883">
        <v>95</v>
      </c>
      <c r="F11883" t="s">
        <v>58485</v>
      </c>
      <c r="G11883" t="str">
        <f t="shared" si="370"/>
        <v>95Black / Heritage Brass</v>
      </c>
      <c r="H11883">
        <f t="shared" si="371"/>
        <v>12163</v>
      </c>
    </row>
    <row r="11884" spans="1:8">
      <c r="A11884">
        <v>12164</v>
      </c>
      <c r="B11884" t="s">
        <v>58486</v>
      </c>
      <c r="C11884" t="s">
        <v>58486</v>
      </c>
      <c r="D11884">
        <v>10</v>
      </c>
      <c r="E11884">
        <v>1029</v>
      </c>
      <c r="F11884" t="s">
        <v>58487</v>
      </c>
      <c r="G11884" t="str">
        <f t="shared" si="370"/>
        <v>1029Red Purple</v>
      </c>
      <c r="H11884">
        <f t="shared" si="371"/>
        <v>12164</v>
      </c>
    </row>
    <row r="11885" spans="1:8">
      <c r="A11885">
        <v>12165</v>
      </c>
      <c r="B11885" t="s">
        <v>58488</v>
      </c>
      <c r="C11885" t="s">
        <v>58488</v>
      </c>
      <c r="D11885">
        <v>25</v>
      </c>
      <c r="E11885">
        <v>1029</v>
      </c>
      <c r="F11885" t="s">
        <v>58489</v>
      </c>
      <c r="G11885" t="str">
        <f t="shared" si="370"/>
        <v>1029Sand Beige</v>
      </c>
      <c r="H11885">
        <f t="shared" si="371"/>
        <v>12165</v>
      </c>
    </row>
    <row r="11886" spans="1:8">
      <c r="A11886">
        <v>12166</v>
      </c>
      <c r="B11886" t="s">
        <v>70212</v>
      </c>
      <c r="C11886" t="s">
        <v>5853</v>
      </c>
      <c r="D11886">
        <v>6</v>
      </c>
      <c r="E11886">
        <v>502</v>
      </c>
      <c r="F11886" t="s">
        <v>58490</v>
      </c>
      <c r="G11886" t="str">
        <f t="shared" si="370"/>
        <v>502Vintage Black w / Warm Brass</v>
      </c>
      <c r="H11886">
        <f t="shared" si="371"/>
        <v>12166</v>
      </c>
    </row>
    <row r="11887" spans="1:8">
      <c r="A11887">
        <v>12167</v>
      </c>
      <c r="B11887" t="s">
        <v>15927</v>
      </c>
      <c r="C11887" t="s">
        <v>50581</v>
      </c>
      <c r="D11887">
        <v>12</v>
      </c>
      <c r="E11887">
        <v>95</v>
      </c>
      <c r="F11887" t="s">
        <v>58491</v>
      </c>
      <c r="G11887" t="str">
        <f t="shared" si="370"/>
        <v>95Sage Green</v>
      </c>
      <c r="H11887">
        <f t="shared" si="371"/>
        <v>12167</v>
      </c>
    </row>
    <row r="11888" spans="1:8">
      <c r="A11888">
        <v>12168</v>
      </c>
      <c r="B11888" t="s">
        <v>70843</v>
      </c>
      <c r="C11888" t="s">
        <v>58492</v>
      </c>
      <c r="D11888">
        <v>16</v>
      </c>
      <c r="E11888">
        <v>234</v>
      </c>
      <c r="F11888" t="s">
        <v>58493</v>
      </c>
      <c r="G11888" t="str">
        <f t="shared" si="370"/>
        <v>234Contemporary Gold Leaf / Black</v>
      </c>
      <c r="H11888">
        <f t="shared" si="371"/>
        <v>12168</v>
      </c>
    </row>
    <row r="11889" spans="1:8">
      <c r="A11889">
        <v>12169</v>
      </c>
      <c r="B11889" t="s">
        <v>295</v>
      </c>
      <c r="C11889" t="s">
        <v>61653</v>
      </c>
      <c r="D11889">
        <v>1</v>
      </c>
      <c r="E11889">
        <v>1019</v>
      </c>
      <c r="F11889" t="s">
        <v>61654</v>
      </c>
      <c r="G11889" t="str">
        <f t="shared" si="370"/>
        <v>1019Brushed Nickel</v>
      </c>
      <c r="H11889">
        <f t="shared" si="371"/>
        <v>12169</v>
      </c>
    </row>
    <row r="11890" spans="1:8">
      <c r="A11890">
        <v>12170</v>
      </c>
      <c r="B11890" t="s">
        <v>4113</v>
      </c>
      <c r="C11890" t="s">
        <v>61655</v>
      </c>
      <c r="D11890">
        <v>7</v>
      </c>
      <c r="E11890">
        <v>1019</v>
      </c>
      <c r="F11890" t="s">
        <v>61656</v>
      </c>
      <c r="G11890" t="str">
        <f t="shared" si="370"/>
        <v>1019Charcoal Gray</v>
      </c>
      <c r="H11890">
        <f t="shared" si="371"/>
        <v>12170</v>
      </c>
    </row>
    <row r="11891" spans="1:8">
      <c r="A11891">
        <v>12171</v>
      </c>
      <c r="B11891" t="s">
        <v>375</v>
      </c>
      <c r="C11891" t="s">
        <v>61657</v>
      </c>
      <c r="D11891">
        <v>1</v>
      </c>
      <c r="E11891">
        <v>1019</v>
      </c>
      <c r="F11891" t="s">
        <v>61658</v>
      </c>
      <c r="G11891" t="str">
        <f t="shared" si="370"/>
        <v>1019Antique Nickel</v>
      </c>
      <c r="H11891">
        <f t="shared" si="371"/>
        <v>12171</v>
      </c>
    </row>
    <row r="11892" spans="1:8">
      <c r="A11892">
        <v>12172</v>
      </c>
      <c r="B11892" t="s">
        <v>61659</v>
      </c>
      <c r="C11892" t="s">
        <v>61660</v>
      </c>
      <c r="D11892">
        <v>25</v>
      </c>
      <c r="E11892">
        <v>820</v>
      </c>
      <c r="F11892" t="s">
        <v>61661</v>
      </c>
      <c r="G11892" t="str">
        <f t="shared" si="370"/>
        <v>820Natural Waxed Bamboo</v>
      </c>
      <c r="H11892">
        <f t="shared" si="371"/>
        <v>12172</v>
      </c>
    </row>
    <row r="11893" spans="1:8">
      <c r="A11893">
        <v>12173</v>
      </c>
      <c r="B11893" t="s">
        <v>35874</v>
      </c>
      <c r="C11893" t="s">
        <v>61662</v>
      </c>
      <c r="D11893">
        <v>13</v>
      </c>
      <c r="E11893">
        <v>998</v>
      </c>
      <c r="F11893" t="s">
        <v>61663</v>
      </c>
      <c r="G11893" t="str">
        <f t="shared" si="370"/>
        <v>998Grey Beige</v>
      </c>
      <c r="H11893">
        <f t="shared" si="371"/>
        <v>12173</v>
      </c>
    </row>
    <row r="11894" spans="1:8">
      <c r="A11894">
        <v>12174</v>
      </c>
      <c r="B11894" t="s">
        <v>61664</v>
      </c>
      <c r="C11894" t="s">
        <v>5853</v>
      </c>
      <c r="D11894">
        <v>14</v>
      </c>
      <c r="E11894">
        <v>223</v>
      </c>
      <c r="F11894" t="s">
        <v>61665</v>
      </c>
      <c r="G11894" t="str">
        <f t="shared" si="370"/>
        <v>223Natural Ash Wood</v>
      </c>
      <c r="H11894">
        <f t="shared" si="371"/>
        <v>12174</v>
      </c>
    </row>
    <row r="11895" spans="1:8">
      <c r="A11895">
        <v>12175</v>
      </c>
      <c r="B11895" t="s">
        <v>61666</v>
      </c>
      <c r="C11895" t="s">
        <v>5853</v>
      </c>
      <c r="D11895">
        <v>15</v>
      </c>
      <c r="E11895">
        <v>223</v>
      </c>
      <c r="F11895" t="s">
        <v>61667</v>
      </c>
      <c r="G11895" t="str">
        <f t="shared" si="370"/>
        <v>223Black Ash Wood</v>
      </c>
      <c r="H11895">
        <f t="shared" si="371"/>
        <v>12175</v>
      </c>
    </row>
    <row r="11896" spans="1:8">
      <c r="A11896">
        <v>12176</v>
      </c>
      <c r="B11896" t="s">
        <v>476</v>
      </c>
      <c r="C11896" t="s">
        <v>61668</v>
      </c>
      <c r="D11896">
        <v>7</v>
      </c>
      <c r="E11896">
        <v>1035</v>
      </c>
      <c r="F11896" t="s">
        <v>61669</v>
      </c>
      <c r="G11896" t="str">
        <f t="shared" si="370"/>
        <v>1035Charcoal</v>
      </c>
      <c r="H11896">
        <f t="shared" si="371"/>
        <v>12176</v>
      </c>
    </row>
    <row r="11897" spans="1:8">
      <c r="A11897">
        <v>12177</v>
      </c>
      <c r="B11897" t="s">
        <v>3013</v>
      </c>
      <c r="C11897" t="s">
        <v>61670</v>
      </c>
      <c r="D11897">
        <v>10</v>
      </c>
      <c r="E11897">
        <v>1035</v>
      </c>
      <c r="F11897" t="s">
        <v>61671</v>
      </c>
      <c r="G11897" t="str">
        <f t="shared" si="370"/>
        <v>1035Cherry</v>
      </c>
      <c r="H11897">
        <f t="shared" si="371"/>
        <v>12177</v>
      </c>
    </row>
    <row r="11898" spans="1:8">
      <c r="A11898">
        <v>12178</v>
      </c>
      <c r="B11898" t="s">
        <v>48353</v>
      </c>
      <c r="C11898" t="s">
        <v>61672</v>
      </c>
      <c r="D11898">
        <v>25</v>
      </c>
      <c r="E11898">
        <v>1035</v>
      </c>
      <c r="F11898" t="s">
        <v>61673</v>
      </c>
      <c r="G11898" t="str">
        <f t="shared" si="370"/>
        <v>1035Gloss Beige</v>
      </c>
      <c r="H11898">
        <f t="shared" si="371"/>
        <v>12178</v>
      </c>
    </row>
    <row r="11899" spans="1:8">
      <c r="A11899">
        <v>12179</v>
      </c>
      <c r="B11899" t="s">
        <v>397</v>
      </c>
      <c r="C11899" t="s">
        <v>61674</v>
      </c>
      <c r="D11899">
        <v>6</v>
      </c>
      <c r="E11899">
        <v>1035</v>
      </c>
      <c r="F11899" t="s">
        <v>61675</v>
      </c>
      <c r="G11899" t="str">
        <f t="shared" si="370"/>
        <v>1035Gloss Black</v>
      </c>
      <c r="H11899">
        <f t="shared" si="371"/>
        <v>12179</v>
      </c>
    </row>
    <row r="11900" spans="1:8">
      <c r="A11900">
        <v>12180</v>
      </c>
      <c r="B11900" t="s">
        <v>61676</v>
      </c>
      <c r="C11900" t="s">
        <v>61677</v>
      </c>
      <c r="D11900">
        <v>194</v>
      </c>
      <c r="E11900">
        <v>1035</v>
      </c>
      <c r="F11900" t="s">
        <v>61678</v>
      </c>
      <c r="G11900" t="str">
        <f t="shared" si="370"/>
        <v>1035Gloss Burnt Orange</v>
      </c>
      <c r="H11900">
        <f t="shared" si="371"/>
        <v>12180</v>
      </c>
    </row>
    <row r="11901" spans="1:8">
      <c r="A11901">
        <v>12181</v>
      </c>
      <c r="B11901" t="s">
        <v>61679</v>
      </c>
      <c r="C11901" t="s">
        <v>61680</v>
      </c>
      <c r="D11901">
        <v>12</v>
      </c>
      <c r="E11901">
        <v>1035</v>
      </c>
      <c r="F11901" t="s">
        <v>61681</v>
      </c>
      <c r="G11901" t="str">
        <f t="shared" si="370"/>
        <v>1035Gloss Ivy</v>
      </c>
      <c r="H11901">
        <f t="shared" si="371"/>
        <v>12181</v>
      </c>
    </row>
    <row r="11902" spans="1:8">
      <c r="A11902">
        <v>12182</v>
      </c>
      <c r="B11902" t="s">
        <v>43721</v>
      </c>
      <c r="C11902" t="s">
        <v>61682</v>
      </c>
      <c r="D11902">
        <v>6894</v>
      </c>
      <c r="E11902">
        <v>1035</v>
      </c>
      <c r="F11902" t="s">
        <v>61683</v>
      </c>
      <c r="G11902" t="str">
        <f t="shared" si="370"/>
        <v>1035Gloss Pink</v>
      </c>
      <c r="H11902">
        <f t="shared" si="371"/>
        <v>12182</v>
      </c>
    </row>
    <row r="11903" spans="1:8">
      <c r="A11903">
        <v>12183</v>
      </c>
      <c r="B11903" t="s">
        <v>399</v>
      </c>
      <c r="C11903" t="s">
        <v>61684</v>
      </c>
      <c r="D11903">
        <v>8</v>
      </c>
      <c r="E11903">
        <v>1035</v>
      </c>
      <c r="F11903" t="s">
        <v>61685</v>
      </c>
      <c r="G11903" t="str">
        <f t="shared" si="370"/>
        <v>1035Gloss White</v>
      </c>
      <c r="H11903">
        <f t="shared" si="371"/>
        <v>12183</v>
      </c>
    </row>
    <row r="11904" spans="1:8">
      <c r="A11904">
        <v>12184</v>
      </c>
      <c r="B11904" t="s">
        <v>61686</v>
      </c>
      <c r="C11904" t="s">
        <v>61687</v>
      </c>
      <c r="D11904">
        <v>70</v>
      </c>
      <c r="E11904">
        <v>1035</v>
      </c>
      <c r="F11904" t="s">
        <v>61688</v>
      </c>
      <c r="G11904" t="str">
        <f t="shared" si="370"/>
        <v>1035Gloss Yellow</v>
      </c>
      <c r="H11904">
        <f t="shared" si="371"/>
        <v>12184</v>
      </c>
    </row>
    <row r="11905" spans="1:8">
      <c r="A11905">
        <v>12185</v>
      </c>
      <c r="B11905" t="s">
        <v>61689</v>
      </c>
      <c r="C11905" t="s">
        <v>61690</v>
      </c>
      <c r="D11905">
        <v>70</v>
      </c>
      <c r="E11905">
        <v>1035</v>
      </c>
      <c r="F11905" t="s">
        <v>61691</v>
      </c>
      <c r="G11905" t="str">
        <f t="shared" si="370"/>
        <v>1035Gloss Yellow Ochre</v>
      </c>
      <c r="H11905">
        <f t="shared" si="371"/>
        <v>12185</v>
      </c>
    </row>
    <row r="11906" spans="1:8">
      <c r="A11906">
        <v>12186</v>
      </c>
      <c r="B11906" t="s">
        <v>259</v>
      </c>
      <c r="C11906" t="s">
        <v>61692</v>
      </c>
      <c r="D11906">
        <v>16</v>
      </c>
      <c r="E11906">
        <v>1035</v>
      </c>
      <c r="F11906" t="s">
        <v>61693</v>
      </c>
      <c r="G11906" t="str">
        <f t="shared" si="370"/>
        <v>1035Gold</v>
      </c>
      <c r="H11906">
        <f t="shared" si="371"/>
        <v>12186</v>
      </c>
    </row>
    <row r="11907" spans="1:8">
      <c r="A11907">
        <v>12187</v>
      </c>
      <c r="B11907" t="s">
        <v>2254</v>
      </c>
      <c r="C11907" t="s">
        <v>61694</v>
      </c>
      <c r="D11907">
        <v>1577</v>
      </c>
      <c r="E11907">
        <v>1035</v>
      </c>
      <c r="F11907" t="s">
        <v>61695</v>
      </c>
      <c r="G11907" t="str">
        <f t="shared" ref="G11907:G11970" si="372">CONCATENATE(E11907,B11907)</f>
        <v>1035Lavender</v>
      </c>
      <c r="H11907">
        <f t="shared" ref="H11907:H11970" si="373">A11907</f>
        <v>12187</v>
      </c>
    </row>
    <row r="11908" spans="1:8">
      <c r="A11908">
        <v>12188</v>
      </c>
      <c r="B11908" t="s">
        <v>420</v>
      </c>
      <c r="C11908" t="s">
        <v>61696</v>
      </c>
      <c r="D11908">
        <v>6</v>
      </c>
      <c r="E11908">
        <v>1035</v>
      </c>
      <c r="F11908" t="s">
        <v>61697</v>
      </c>
      <c r="G11908" t="str">
        <f t="shared" si="372"/>
        <v>1035Matte Black</v>
      </c>
      <c r="H11908">
        <f t="shared" si="373"/>
        <v>12188</v>
      </c>
    </row>
    <row r="11909" spans="1:8">
      <c r="A11909">
        <v>12189</v>
      </c>
      <c r="B11909" t="s">
        <v>16249</v>
      </c>
      <c r="C11909" t="s">
        <v>61698</v>
      </c>
      <c r="D11909">
        <v>155</v>
      </c>
      <c r="E11909">
        <v>1035</v>
      </c>
      <c r="F11909" t="s">
        <v>61699</v>
      </c>
      <c r="G11909" t="str">
        <f t="shared" si="372"/>
        <v>1035Matte Blue</v>
      </c>
      <c r="H11909">
        <f t="shared" si="373"/>
        <v>12189</v>
      </c>
    </row>
    <row r="11910" spans="1:8">
      <c r="A11910">
        <v>12190</v>
      </c>
      <c r="B11910" t="s">
        <v>61700</v>
      </c>
      <c r="C11910" t="s">
        <v>61701</v>
      </c>
      <c r="D11910">
        <v>194</v>
      </c>
      <c r="E11910">
        <v>1035</v>
      </c>
      <c r="F11910" t="s">
        <v>61702</v>
      </c>
      <c r="G11910" t="str">
        <f t="shared" si="372"/>
        <v>1035Matte Burnt Orange</v>
      </c>
      <c r="H11910">
        <f t="shared" si="373"/>
        <v>12190</v>
      </c>
    </row>
    <row r="11911" spans="1:8">
      <c r="A11911">
        <v>12191</v>
      </c>
      <c r="B11911" t="s">
        <v>61703</v>
      </c>
      <c r="C11911" t="s">
        <v>61704</v>
      </c>
      <c r="D11911">
        <v>12</v>
      </c>
      <c r="E11911">
        <v>1035</v>
      </c>
      <c r="F11911" t="s">
        <v>61705</v>
      </c>
      <c r="G11911" t="str">
        <f t="shared" si="372"/>
        <v>1035Matte Chartreuse</v>
      </c>
      <c r="H11911">
        <f t="shared" si="373"/>
        <v>12191</v>
      </c>
    </row>
    <row r="11912" spans="1:8">
      <c r="A11912">
        <v>12192</v>
      </c>
      <c r="B11912" t="s">
        <v>14746</v>
      </c>
      <c r="C11912" t="s">
        <v>61706</v>
      </c>
      <c r="D11912">
        <v>7</v>
      </c>
      <c r="E11912">
        <v>1035</v>
      </c>
      <c r="F11912" t="s">
        <v>61707</v>
      </c>
      <c r="G11912" t="str">
        <f t="shared" si="372"/>
        <v>1035Matte Grey</v>
      </c>
      <c r="H11912">
        <f t="shared" si="373"/>
        <v>12192</v>
      </c>
    </row>
    <row r="11913" spans="1:8">
      <c r="A11913">
        <v>12193</v>
      </c>
      <c r="B11913" t="s">
        <v>61708</v>
      </c>
      <c r="C11913" t="s">
        <v>61709</v>
      </c>
      <c r="D11913">
        <v>12</v>
      </c>
      <c r="E11913">
        <v>1035</v>
      </c>
      <c r="F11913" t="s">
        <v>61710</v>
      </c>
      <c r="G11913" t="str">
        <f t="shared" si="372"/>
        <v>1035Matte Olive</v>
      </c>
      <c r="H11913">
        <f t="shared" si="373"/>
        <v>12193</v>
      </c>
    </row>
    <row r="11914" spans="1:8">
      <c r="A11914">
        <v>12194</v>
      </c>
      <c r="B11914" t="s">
        <v>39742</v>
      </c>
      <c r="C11914" t="s">
        <v>61711</v>
      </c>
      <c r="D11914">
        <v>6894</v>
      </c>
      <c r="E11914">
        <v>1035</v>
      </c>
      <c r="F11914" t="s">
        <v>61712</v>
      </c>
      <c r="G11914" t="str">
        <f t="shared" si="372"/>
        <v>1035Matte Pink</v>
      </c>
      <c r="H11914">
        <f t="shared" si="373"/>
        <v>12194</v>
      </c>
    </row>
    <row r="11915" spans="1:8">
      <c r="A11915">
        <v>12195</v>
      </c>
      <c r="B11915" t="s">
        <v>423</v>
      </c>
      <c r="C11915" t="s">
        <v>61713</v>
      </c>
      <c r="D11915">
        <v>8</v>
      </c>
      <c r="E11915">
        <v>1035</v>
      </c>
      <c r="F11915" t="s">
        <v>61714</v>
      </c>
      <c r="G11915" t="str">
        <f t="shared" si="372"/>
        <v>1035Matte White</v>
      </c>
      <c r="H11915">
        <f t="shared" si="373"/>
        <v>12195</v>
      </c>
    </row>
    <row r="11916" spans="1:8">
      <c r="A11916">
        <v>12196</v>
      </c>
      <c r="B11916" t="s">
        <v>61715</v>
      </c>
      <c r="C11916" t="s">
        <v>61716</v>
      </c>
      <c r="D11916">
        <v>70</v>
      </c>
      <c r="E11916">
        <v>1035</v>
      </c>
      <c r="F11916" t="s">
        <v>61717</v>
      </c>
      <c r="G11916" t="str">
        <f t="shared" si="372"/>
        <v>1035Matte Yellow Ochre</v>
      </c>
      <c r="H11916">
        <f t="shared" si="373"/>
        <v>12196</v>
      </c>
    </row>
    <row r="11917" spans="1:8">
      <c r="A11917">
        <v>12197</v>
      </c>
      <c r="B11917" t="s">
        <v>61718</v>
      </c>
      <c r="C11917" t="s">
        <v>61719</v>
      </c>
      <c r="D11917">
        <v>7</v>
      </c>
      <c r="E11917">
        <v>1035</v>
      </c>
      <c r="F11917" t="s">
        <v>61720</v>
      </c>
      <c r="G11917" t="str">
        <f t="shared" si="372"/>
        <v>1035Moon Grey</v>
      </c>
      <c r="H11917">
        <f t="shared" si="373"/>
        <v>12197</v>
      </c>
    </row>
    <row r="11918" spans="1:8">
      <c r="A11918">
        <v>12198</v>
      </c>
      <c r="B11918" t="s">
        <v>643</v>
      </c>
      <c r="C11918" t="s">
        <v>61721</v>
      </c>
      <c r="D11918">
        <v>18</v>
      </c>
      <c r="E11918">
        <v>1035</v>
      </c>
      <c r="F11918" t="s">
        <v>61722</v>
      </c>
      <c r="G11918" t="str">
        <f t="shared" si="372"/>
        <v>1035Palladium</v>
      </c>
      <c r="H11918">
        <f t="shared" si="373"/>
        <v>12198</v>
      </c>
    </row>
    <row r="11919" spans="1:8">
      <c r="A11919">
        <v>12199</v>
      </c>
      <c r="B11919" t="s">
        <v>61723</v>
      </c>
      <c r="C11919" t="s">
        <v>61724</v>
      </c>
      <c r="D11919">
        <v>155</v>
      </c>
      <c r="E11919">
        <v>1035</v>
      </c>
      <c r="F11919" t="s">
        <v>61725</v>
      </c>
      <c r="G11919" t="str">
        <f t="shared" si="372"/>
        <v>1035Robins Egg</v>
      </c>
      <c r="H11919">
        <f t="shared" si="373"/>
        <v>12199</v>
      </c>
    </row>
    <row r="11920" spans="1:8">
      <c r="A11920">
        <v>12200</v>
      </c>
      <c r="B11920" t="s">
        <v>529</v>
      </c>
      <c r="C11920" t="s">
        <v>61726</v>
      </c>
      <c r="D11920">
        <v>155</v>
      </c>
      <c r="E11920">
        <v>1035</v>
      </c>
      <c r="F11920" t="s">
        <v>61727</v>
      </c>
      <c r="G11920" t="str">
        <f t="shared" si="372"/>
        <v>1035Sky Blue</v>
      </c>
      <c r="H11920">
        <f t="shared" si="373"/>
        <v>12200</v>
      </c>
    </row>
    <row r="11921" spans="1:8">
      <c r="A11921">
        <v>12201</v>
      </c>
      <c r="B11921" t="s">
        <v>509</v>
      </c>
      <c r="C11921" t="s">
        <v>61728</v>
      </c>
      <c r="D11921">
        <v>1</v>
      </c>
      <c r="E11921">
        <v>998</v>
      </c>
      <c r="F11921" t="s">
        <v>61729</v>
      </c>
      <c r="G11921" t="str">
        <f t="shared" si="372"/>
        <v>998Satin</v>
      </c>
      <c r="H11921">
        <f t="shared" si="373"/>
        <v>12201</v>
      </c>
    </row>
    <row r="11922" spans="1:8">
      <c r="A11922">
        <v>12202</v>
      </c>
      <c r="B11922" t="s">
        <v>19263</v>
      </c>
      <c r="C11922" t="s">
        <v>61730</v>
      </c>
      <c r="D11922">
        <v>155</v>
      </c>
      <c r="E11922">
        <v>998</v>
      </c>
      <c r="F11922" t="s">
        <v>61731</v>
      </c>
      <c r="G11922" t="str">
        <f t="shared" si="372"/>
        <v>998Mint</v>
      </c>
      <c r="H11922">
        <f t="shared" si="373"/>
        <v>12202</v>
      </c>
    </row>
    <row r="11923" spans="1:8">
      <c r="A11923">
        <v>12203</v>
      </c>
      <c r="B11923" t="s">
        <v>38392</v>
      </c>
      <c r="C11923" t="s">
        <v>61732</v>
      </c>
      <c r="D11923">
        <v>6894</v>
      </c>
      <c r="E11923">
        <v>998</v>
      </c>
      <c r="F11923" t="s">
        <v>61733</v>
      </c>
      <c r="G11923" t="str">
        <f t="shared" si="372"/>
        <v>998Dusty Rose</v>
      </c>
      <c r="H11923">
        <f t="shared" si="373"/>
        <v>12203</v>
      </c>
    </row>
    <row r="11924" spans="1:8">
      <c r="A11924">
        <v>12204</v>
      </c>
      <c r="B11924" t="s">
        <v>61734</v>
      </c>
      <c r="C11924" t="s">
        <v>61735</v>
      </c>
      <c r="D11924">
        <v>6</v>
      </c>
      <c r="E11924">
        <v>885</v>
      </c>
      <c r="F11924" t="s">
        <v>61736</v>
      </c>
      <c r="G11924" t="str">
        <f t="shared" si="372"/>
        <v>885Sandtex Black</v>
      </c>
      <c r="H11924">
        <f t="shared" si="373"/>
        <v>12204</v>
      </c>
    </row>
    <row r="11925" spans="1:8">
      <c r="A11925">
        <v>12205</v>
      </c>
      <c r="B11925" t="s">
        <v>53154</v>
      </c>
      <c r="C11925" t="s">
        <v>61737</v>
      </c>
      <c r="D11925">
        <v>39</v>
      </c>
      <c r="E11925">
        <v>224</v>
      </c>
      <c r="F11925" t="s">
        <v>61738</v>
      </c>
      <c r="G11925" t="str">
        <f t="shared" si="372"/>
        <v>224Soft Brass / Matte White</v>
      </c>
      <c r="H11925">
        <f t="shared" si="373"/>
        <v>12205</v>
      </c>
    </row>
    <row r="11926" spans="1:8">
      <c r="A11926">
        <v>12206</v>
      </c>
      <c r="B11926" t="s">
        <v>49984</v>
      </c>
      <c r="C11926" t="s">
        <v>61739</v>
      </c>
      <c r="D11926">
        <v>1</v>
      </c>
      <c r="E11926">
        <v>224</v>
      </c>
      <c r="F11926" t="s">
        <v>61740</v>
      </c>
      <c r="G11926" t="str">
        <f t="shared" si="372"/>
        <v>224Brushed Nickel / Matte Black</v>
      </c>
      <c r="H11926">
        <f t="shared" si="373"/>
        <v>12206</v>
      </c>
    </row>
    <row r="11927" spans="1:8">
      <c r="A11927">
        <v>12207</v>
      </c>
      <c r="B11927" t="s">
        <v>61741</v>
      </c>
      <c r="C11927" t="s">
        <v>61742</v>
      </c>
      <c r="D11927">
        <v>10</v>
      </c>
      <c r="E11927">
        <v>344</v>
      </c>
      <c r="F11927" t="s">
        <v>61743</v>
      </c>
      <c r="G11927" t="str">
        <f t="shared" si="372"/>
        <v>344Matte Fire Red</v>
      </c>
      <c r="H11927">
        <f t="shared" si="373"/>
        <v>12207</v>
      </c>
    </row>
    <row r="11928" spans="1:8">
      <c r="A11928">
        <v>12208</v>
      </c>
      <c r="B11928" t="s">
        <v>61744</v>
      </c>
      <c r="C11928" t="s">
        <v>61745</v>
      </c>
      <c r="D11928">
        <v>14</v>
      </c>
      <c r="E11928">
        <v>1025</v>
      </c>
      <c r="F11928" t="s">
        <v>61746</v>
      </c>
      <c r="G11928" t="str">
        <f t="shared" si="372"/>
        <v>1025Lacquer Beech</v>
      </c>
      <c r="H11928">
        <f t="shared" si="373"/>
        <v>12208</v>
      </c>
    </row>
    <row r="11929" spans="1:8">
      <c r="A11929">
        <v>12209</v>
      </c>
      <c r="B11929" t="s">
        <v>295</v>
      </c>
      <c r="C11929" t="s">
        <v>61747</v>
      </c>
      <c r="D11929">
        <v>1</v>
      </c>
      <c r="E11929">
        <v>344</v>
      </c>
      <c r="F11929" t="s">
        <v>61748</v>
      </c>
      <c r="G11929" t="str">
        <f t="shared" si="372"/>
        <v>344Brushed Nickel</v>
      </c>
      <c r="H11929">
        <f t="shared" si="373"/>
        <v>12209</v>
      </c>
    </row>
    <row r="11930" spans="1:8">
      <c r="A11930">
        <v>12210</v>
      </c>
      <c r="B11930" t="s">
        <v>4841</v>
      </c>
      <c r="C11930" t="s">
        <v>61749</v>
      </c>
      <c r="D11930">
        <v>155</v>
      </c>
      <c r="E11930">
        <v>344</v>
      </c>
      <c r="F11930" t="s">
        <v>61750</v>
      </c>
      <c r="G11930" t="str">
        <f t="shared" si="372"/>
        <v>344Koncept Blue</v>
      </c>
      <c r="H11930">
        <f t="shared" si="373"/>
        <v>12210</v>
      </c>
    </row>
    <row r="11931" spans="1:8">
      <c r="A11931">
        <v>12211</v>
      </c>
      <c r="B11931" t="s">
        <v>7103</v>
      </c>
      <c r="C11931" t="s">
        <v>61751</v>
      </c>
      <c r="D11931">
        <v>7</v>
      </c>
      <c r="E11931">
        <v>841</v>
      </c>
      <c r="F11931" t="s">
        <v>61752</v>
      </c>
      <c r="G11931" t="str">
        <f t="shared" si="372"/>
        <v>841Concrete</v>
      </c>
      <c r="H11931">
        <f t="shared" si="373"/>
        <v>12211</v>
      </c>
    </row>
    <row r="11932" spans="1:8">
      <c r="A11932">
        <v>12212</v>
      </c>
      <c r="B11932" t="s">
        <v>28455</v>
      </c>
      <c r="C11932" t="s">
        <v>59162</v>
      </c>
      <c r="D11932">
        <v>6</v>
      </c>
      <c r="E11932">
        <v>841</v>
      </c>
      <c r="F11932" t="s">
        <v>61753</v>
      </c>
      <c r="G11932" t="str">
        <f t="shared" si="372"/>
        <v>841Sand Black</v>
      </c>
      <c r="H11932">
        <f t="shared" si="373"/>
        <v>12212</v>
      </c>
    </row>
    <row r="11933" spans="1:8">
      <c r="A11933">
        <v>12213</v>
      </c>
      <c r="B11933" t="s">
        <v>59158</v>
      </c>
      <c r="C11933" t="s">
        <v>59159</v>
      </c>
      <c r="D11933">
        <v>9</v>
      </c>
      <c r="E11933">
        <v>841</v>
      </c>
      <c r="F11933" t="s">
        <v>61754</v>
      </c>
      <c r="G11933" t="str">
        <f t="shared" si="372"/>
        <v>841Eggshell Cylinder</v>
      </c>
      <c r="H11933">
        <f t="shared" si="373"/>
        <v>12213</v>
      </c>
    </row>
    <row r="11934" spans="1:8">
      <c r="A11934">
        <v>12214</v>
      </c>
      <c r="B11934" t="s">
        <v>61755</v>
      </c>
      <c r="C11934" t="s">
        <v>61756</v>
      </c>
      <c r="D11934">
        <v>12</v>
      </c>
      <c r="E11934">
        <v>841</v>
      </c>
      <c r="F11934" t="s">
        <v>61757</v>
      </c>
      <c r="G11934" t="str">
        <f t="shared" si="372"/>
        <v>841Greenish-Grey Cylinder</v>
      </c>
      <c r="H11934">
        <f t="shared" si="373"/>
        <v>12214</v>
      </c>
    </row>
    <row r="11935" spans="1:8">
      <c r="A11935">
        <v>12215</v>
      </c>
      <c r="B11935" t="s">
        <v>59155</v>
      </c>
      <c r="C11935" t="s">
        <v>59156</v>
      </c>
      <c r="D11935">
        <v>9</v>
      </c>
      <c r="E11935">
        <v>841</v>
      </c>
      <c r="F11935" t="s">
        <v>61758</v>
      </c>
      <c r="G11935" t="str">
        <f t="shared" si="372"/>
        <v>841Beige Cylinder</v>
      </c>
      <c r="H11935">
        <f t="shared" si="373"/>
        <v>12215</v>
      </c>
    </row>
    <row r="11936" spans="1:8">
      <c r="A11936">
        <v>12216</v>
      </c>
      <c r="B11936" t="s">
        <v>59167</v>
      </c>
      <c r="C11936" t="s">
        <v>59168</v>
      </c>
      <c r="D11936">
        <v>10</v>
      </c>
      <c r="E11936">
        <v>841</v>
      </c>
      <c r="F11936" t="s">
        <v>61759</v>
      </c>
      <c r="G11936" t="str">
        <f t="shared" si="372"/>
        <v>841Terracotta Cylinder</v>
      </c>
      <c r="H11936">
        <f t="shared" si="373"/>
        <v>12216</v>
      </c>
    </row>
    <row r="11937" spans="1:8">
      <c r="A11937">
        <v>12217</v>
      </c>
      <c r="B11937" t="s">
        <v>59164</v>
      </c>
      <c r="C11937" t="s">
        <v>59165</v>
      </c>
      <c r="D11937">
        <v>39</v>
      </c>
      <c r="E11937">
        <v>841</v>
      </c>
      <c r="F11937" t="s">
        <v>61760</v>
      </c>
      <c r="G11937" t="str">
        <f t="shared" si="372"/>
        <v>841Brushed Brass Cylinder</v>
      </c>
      <c r="H11937">
        <f t="shared" si="373"/>
        <v>12217</v>
      </c>
    </row>
    <row r="11938" spans="1:8">
      <c r="A11938">
        <v>12218</v>
      </c>
      <c r="B11938" t="s">
        <v>61761</v>
      </c>
      <c r="C11938" t="s">
        <v>61762</v>
      </c>
      <c r="D11938">
        <v>39</v>
      </c>
      <c r="E11938">
        <v>808</v>
      </c>
      <c r="F11938" t="s">
        <v>61763</v>
      </c>
      <c r="G11938" t="str">
        <f t="shared" si="372"/>
        <v>808Aged Brass / Grasscloth</v>
      </c>
      <c r="H11938">
        <f t="shared" si="373"/>
        <v>12218</v>
      </c>
    </row>
    <row r="11939" spans="1:8">
      <c r="A11939">
        <v>12219</v>
      </c>
      <c r="B11939" t="s">
        <v>35933</v>
      </c>
      <c r="C11939" t="s">
        <v>59182</v>
      </c>
      <c r="D11939">
        <v>194</v>
      </c>
      <c r="E11939">
        <v>170</v>
      </c>
      <c r="F11939" t="s">
        <v>59183</v>
      </c>
      <c r="G11939" t="str">
        <f t="shared" si="372"/>
        <v>170Burnt Orange</v>
      </c>
      <c r="H11939">
        <f t="shared" si="373"/>
        <v>12219</v>
      </c>
    </row>
    <row r="11940" spans="1:8">
      <c r="A11940">
        <v>12220</v>
      </c>
      <c r="B11940" t="s">
        <v>414</v>
      </c>
      <c r="C11940" t="s">
        <v>59186</v>
      </c>
      <c r="D11940">
        <v>7</v>
      </c>
      <c r="E11940">
        <v>170</v>
      </c>
      <c r="F11940" t="s">
        <v>59187</v>
      </c>
      <c r="G11940" t="str">
        <f t="shared" si="372"/>
        <v>170Light Grey</v>
      </c>
      <c r="H11940">
        <f t="shared" si="373"/>
        <v>12220</v>
      </c>
    </row>
    <row r="11941" spans="1:8">
      <c r="A11941">
        <v>12221</v>
      </c>
      <c r="B11941" t="s">
        <v>493</v>
      </c>
      <c r="C11941" t="s">
        <v>59184</v>
      </c>
      <c r="D11941">
        <v>7</v>
      </c>
      <c r="E11941">
        <v>170</v>
      </c>
      <c r="F11941" t="s">
        <v>59185</v>
      </c>
      <c r="G11941" t="str">
        <f t="shared" si="372"/>
        <v>170Graphite</v>
      </c>
      <c r="H11941">
        <f t="shared" si="373"/>
        <v>12221</v>
      </c>
    </row>
    <row r="11942" spans="1:8">
      <c r="A11942">
        <v>12222</v>
      </c>
      <c r="B11942" t="s">
        <v>61764</v>
      </c>
      <c r="C11942" t="s">
        <v>61765</v>
      </c>
      <c r="D11942">
        <v>8</v>
      </c>
      <c r="E11942">
        <v>808</v>
      </c>
      <c r="F11942" t="s">
        <v>61766</v>
      </c>
      <c r="G11942" t="str">
        <f t="shared" si="372"/>
        <v>808Nimbus</v>
      </c>
      <c r="H11942">
        <f t="shared" si="373"/>
        <v>12222</v>
      </c>
    </row>
    <row r="11943" spans="1:8">
      <c r="A11943">
        <v>12223</v>
      </c>
      <c r="B11943" t="s">
        <v>59219</v>
      </c>
      <c r="C11943" t="s">
        <v>59220</v>
      </c>
      <c r="D11943">
        <v>6894</v>
      </c>
      <c r="E11943">
        <v>74</v>
      </c>
      <c r="F11943" t="s">
        <v>61767</v>
      </c>
      <c r="G11943" t="str">
        <f t="shared" si="372"/>
        <v>74Cipria</v>
      </c>
      <c r="H11943">
        <f t="shared" si="373"/>
        <v>12223</v>
      </c>
    </row>
    <row r="11944" spans="1:8">
      <c r="A11944">
        <v>12224</v>
      </c>
      <c r="B11944" t="s">
        <v>59214</v>
      </c>
      <c r="C11944" t="s">
        <v>59215</v>
      </c>
      <c r="D11944">
        <v>7</v>
      </c>
      <c r="E11944">
        <v>74</v>
      </c>
      <c r="F11944" t="s">
        <v>61768</v>
      </c>
      <c r="G11944" t="str">
        <f t="shared" si="372"/>
        <v>74Creta</v>
      </c>
      <c r="H11944">
        <f t="shared" si="373"/>
        <v>12224</v>
      </c>
    </row>
    <row r="11945" spans="1:8">
      <c r="A11945">
        <v>12225</v>
      </c>
      <c r="B11945" t="s">
        <v>25164</v>
      </c>
      <c r="C11945" t="s">
        <v>59217</v>
      </c>
      <c r="D11945">
        <v>13</v>
      </c>
      <c r="E11945">
        <v>74</v>
      </c>
      <c r="F11945" t="s">
        <v>61769</v>
      </c>
      <c r="G11945" t="str">
        <f t="shared" si="372"/>
        <v>74Sahara</v>
      </c>
      <c r="H11945">
        <f t="shared" si="373"/>
        <v>12225</v>
      </c>
    </row>
    <row r="11946" spans="1:8">
      <c r="A11946">
        <v>12226</v>
      </c>
      <c r="B11946" t="s">
        <v>49812</v>
      </c>
      <c r="C11946" t="s">
        <v>59257</v>
      </c>
      <c r="D11946">
        <v>14</v>
      </c>
      <c r="E11946">
        <v>1026</v>
      </c>
      <c r="F11946" t="s">
        <v>59258</v>
      </c>
      <c r="G11946" t="str">
        <f t="shared" si="372"/>
        <v>1026Oiled Oak</v>
      </c>
      <c r="H11946">
        <f t="shared" si="373"/>
        <v>12226</v>
      </c>
    </row>
    <row r="11947" spans="1:8">
      <c r="A11947">
        <v>12227</v>
      </c>
      <c r="B11947" t="s">
        <v>61770</v>
      </c>
      <c r="C11947" t="s">
        <v>61771</v>
      </c>
      <c r="D11947">
        <v>20</v>
      </c>
      <c r="E11947">
        <v>1026</v>
      </c>
      <c r="F11947" t="s">
        <v>61772</v>
      </c>
      <c r="G11947" t="str">
        <f t="shared" si="372"/>
        <v>1026Desert Storm Marble</v>
      </c>
      <c r="H11947">
        <f t="shared" si="373"/>
        <v>12227</v>
      </c>
    </row>
    <row r="11948" spans="1:8">
      <c r="A11948">
        <v>12228</v>
      </c>
      <c r="B11948" t="s">
        <v>1173</v>
      </c>
      <c r="C11948" t="s">
        <v>61773</v>
      </c>
      <c r="D11948">
        <v>8</v>
      </c>
      <c r="E11948">
        <v>428</v>
      </c>
      <c r="F11948" t="s">
        <v>61774</v>
      </c>
      <c r="G11948" t="str">
        <f t="shared" si="372"/>
        <v>428Shiny White</v>
      </c>
      <c r="H11948">
        <f t="shared" si="373"/>
        <v>12228</v>
      </c>
    </row>
    <row r="11949" spans="1:8">
      <c r="A11949">
        <v>12229</v>
      </c>
      <c r="B11949" t="s">
        <v>32145</v>
      </c>
      <c r="C11949" t="s">
        <v>61775</v>
      </c>
      <c r="D11949">
        <v>39</v>
      </c>
      <c r="E11949">
        <v>394</v>
      </c>
      <c r="F11949" t="s">
        <v>61776</v>
      </c>
      <c r="G11949" t="str">
        <f t="shared" si="372"/>
        <v>394Soft Brass</v>
      </c>
      <c r="H11949">
        <f t="shared" si="373"/>
        <v>12229</v>
      </c>
    </row>
    <row r="11950" spans="1:8">
      <c r="A11950">
        <v>12230</v>
      </c>
      <c r="B11950" t="s">
        <v>4600</v>
      </c>
      <c r="C11950" t="s">
        <v>61777</v>
      </c>
      <c r="D11950">
        <v>10</v>
      </c>
      <c r="E11950">
        <v>451</v>
      </c>
      <c r="F11950" t="s">
        <v>61778</v>
      </c>
      <c r="G11950" t="str">
        <f t="shared" si="372"/>
        <v>451Tangerine</v>
      </c>
      <c r="H11950">
        <f t="shared" si="373"/>
        <v>12230</v>
      </c>
    </row>
    <row r="11951" spans="1:8">
      <c r="A11951">
        <v>12231</v>
      </c>
      <c r="B11951" t="s">
        <v>625</v>
      </c>
      <c r="C11951" t="s">
        <v>59330</v>
      </c>
      <c r="D11951">
        <v>18</v>
      </c>
      <c r="E11951">
        <v>1036</v>
      </c>
      <c r="F11951" t="s">
        <v>61779</v>
      </c>
      <c r="G11951" t="str">
        <f t="shared" si="372"/>
        <v>1036Architectural Bronze</v>
      </c>
      <c r="H11951">
        <f t="shared" si="373"/>
        <v>12231</v>
      </c>
    </row>
    <row r="11952" spans="1:8">
      <c r="A11952">
        <v>12232</v>
      </c>
      <c r="B11952" t="s">
        <v>34536</v>
      </c>
      <c r="C11952" t="s">
        <v>59332</v>
      </c>
      <c r="D11952">
        <v>10</v>
      </c>
      <c r="E11952">
        <v>1036</v>
      </c>
      <c r="F11952" t="s">
        <v>61780</v>
      </c>
      <c r="G11952" t="str">
        <f t="shared" si="372"/>
        <v>1036Barn Red</v>
      </c>
      <c r="H11952">
        <f t="shared" si="373"/>
        <v>12232</v>
      </c>
    </row>
    <row r="11953" spans="1:8">
      <c r="A11953">
        <v>12233</v>
      </c>
      <c r="B11953" t="s">
        <v>59343</v>
      </c>
      <c r="C11953" t="s">
        <v>59344</v>
      </c>
      <c r="D11953">
        <v>7</v>
      </c>
      <c r="E11953">
        <v>1036</v>
      </c>
      <c r="F11953" t="s">
        <v>61781</v>
      </c>
      <c r="G11953" t="str">
        <f t="shared" si="372"/>
        <v>1036Slate Gray</v>
      </c>
      <c r="H11953">
        <f t="shared" si="373"/>
        <v>12233</v>
      </c>
    </row>
    <row r="11954" spans="1:8">
      <c r="A11954">
        <v>12234</v>
      </c>
      <c r="B11954" t="s">
        <v>18976</v>
      </c>
      <c r="C11954" t="s">
        <v>61782</v>
      </c>
      <c r="D11954">
        <v>12</v>
      </c>
      <c r="E11954">
        <v>1036</v>
      </c>
      <c r="F11954" t="s">
        <v>61783</v>
      </c>
      <c r="G11954" t="str">
        <f t="shared" si="372"/>
        <v>1036Forest Green</v>
      </c>
      <c r="H11954">
        <f t="shared" si="373"/>
        <v>12234</v>
      </c>
    </row>
    <row r="11955" spans="1:8">
      <c r="A11955">
        <v>12235</v>
      </c>
      <c r="B11955" t="s">
        <v>4918</v>
      </c>
      <c r="C11955" t="s">
        <v>59341</v>
      </c>
      <c r="D11955">
        <v>155</v>
      </c>
      <c r="E11955">
        <v>1036</v>
      </c>
      <c r="F11955" t="s">
        <v>61784</v>
      </c>
      <c r="G11955" t="str">
        <f t="shared" si="372"/>
        <v>1036Navy</v>
      </c>
      <c r="H11955">
        <f t="shared" si="373"/>
        <v>12235</v>
      </c>
    </row>
    <row r="11956" spans="1:8">
      <c r="A11956">
        <v>12236</v>
      </c>
      <c r="B11956" t="s">
        <v>3954</v>
      </c>
      <c r="C11956" t="s">
        <v>61785</v>
      </c>
      <c r="D11956">
        <v>16</v>
      </c>
      <c r="E11956">
        <v>1036</v>
      </c>
      <c r="F11956" t="s">
        <v>61786</v>
      </c>
      <c r="G11956" t="str">
        <f t="shared" si="372"/>
        <v>1036Gold Matte</v>
      </c>
      <c r="H11956">
        <f t="shared" si="373"/>
        <v>12236</v>
      </c>
    </row>
    <row r="11957" spans="1:8">
      <c r="A11957">
        <v>12237</v>
      </c>
      <c r="B11957" t="s">
        <v>3070</v>
      </c>
      <c r="C11957" t="s">
        <v>61787</v>
      </c>
      <c r="D11957">
        <v>14</v>
      </c>
      <c r="E11957">
        <v>1034</v>
      </c>
      <c r="F11957" t="s">
        <v>61788</v>
      </c>
      <c r="G11957" t="str">
        <f t="shared" si="372"/>
        <v>1034Oak</v>
      </c>
      <c r="H11957">
        <f t="shared" si="373"/>
        <v>12237</v>
      </c>
    </row>
    <row r="11958" spans="1:8">
      <c r="A11958">
        <v>12238</v>
      </c>
      <c r="B11958" t="s">
        <v>59334</v>
      </c>
      <c r="C11958" t="s">
        <v>59335</v>
      </c>
      <c r="D11958">
        <v>70</v>
      </c>
      <c r="E11958">
        <v>1036</v>
      </c>
      <c r="F11958" t="s">
        <v>61789</v>
      </c>
      <c r="G11958" t="str">
        <f t="shared" si="372"/>
        <v>1036Bright Yellow</v>
      </c>
      <c r="H11958">
        <f t="shared" si="373"/>
        <v>12238</v>
      </c>
    </row>
    <row r="11959" spans="1:8">
      <c r="A11959">
        <v>12239</v>
      </c>
      <c r="B11959" t="s">
        <v>59337</v>
      </c>
      <c r="C11959" t="s">
        <v>59338</v>
      </c>
      <c r="D11959">
        <v>12</v>
      </c>
      <c r="E11959">
        <v>1036</v>
      </c>
      <c r="F11959" t="s">
        <v>61790</v>
      </c>
      <c r="G11959" t="str">
        <f t="shared" si="372"/>
        <v>1036Fern Green</v>
      </c>
      <c r="H11959">
        <f t="shared" si="373"/>
        <v>12239</v>
      </c>
    </row>
    <row r="11960" spans="1:8">
      <c r="A11960">
        <v>12240</v>
      </c>
      <c r="B11960" t="s">
        <v>463</v>
      </c>
      <c r="C11960" t="s">
        <v>59346</v>
      </c>
      <c r="D11960">
        <v>11</v>
      </c>
      <c r="E11960">
        <v>1036</v>
      </c>
      <c r="F11960" t="s">
        <v>61791</v>
      </c>
      <c r="G11960" t="str">
        <f t="shared" si="372"/>
        <v>1036Terracotta</v>
      </c>
      <c r="H11960">
        <f t="shared" si="373"/>
        <v>12240</v>
      </c>
    </row>
    <row r="11961" spans="1:8">
      <c r="A11961">
        <v>12241</v>
      </c>
      <c r="B11961" t="s">
        <v>27708</v>
      </c>
      <c r="C11961" t="s">
        <v>5853</v>
      </c>
      <c r="D11961">
        <v>6</v>
      </c>
      <c r="E11961">
        <v>846</v>
      </c>
      <c r="F11961" t="s">
        <v>61792</v>
      </c>
      <c r="G11961" t="str">
        <f t="shared" si="372"/>
        <v>846Black / Antique Brass</v>
      </c>
      <c r="H11961">
        <f t="shared" si="373"/>
        <v>12241</v>
      </c>
    </row>
    <row r="11962" spans="1:8">
      <c r="A11962">
        <v>12242</v>
      </c>
      <c r="B11962" t="s">
        <v>28073</v>
      </c>
      <c r="C11962" t="s">
        <v>5853</v>
      </c>
      <c r="D11962">
        <v>39</v>
      </c>
      <c r="E11962">
        <v>846</v>
      </c>
      <c r="F11962" t="s">
        <v>61793</v>
      </c>
      <c r="G11962" t="str">
        <f t="shared" si="372"/>
        <v>846Brushed Brass / Black</v>
      </c>
      <c r="H11962">
        <f t="shared" si="373"/>
        <v>12242</v>
      </c>
    </row>
    <row r="11963" spans="1:8">
      <c r="A11963">
        <v>12243</v>
      </c>
      <c r="B11963" t="s">
        <v>26088</v>
      </c>
      <c r="C11963" t="s">
        <v>5853</v>
      </c>
      <c r="D11963">
        <v>6</v>
      </c>
      <c r="E11963">
        <v>846</v>
      </c>
      <c r="F11963" t="s">
        <v>61794</v>
      </c>
      <c r="G11963" t="str">
        <f t="shared" si="372"/>
        <v>846Antique Brass / Matte Black</v>
      </c>
      <c r="H11963">
        <f t="shared" si="373"/>
        <v>12243</v>
      </c>
    </row>
    <row r="11964" spans="1:8">
      <c r="A11964">
        <v>12244</v>
      </c>
      <c r="B11964" t="s">
        <v>794</v>
      </c>
      <c r="C11964" t="s">
        <v>61795</v>
      </c>
      <c r="D11964">
        <v>15</v>
      </c>
      <c r="E11964">
        <v>1034</v>
      </c>
      <c r="F11964" t="s">
        <v>61796</v>
      </c>
      <c r="G11964" t="str">
        <f t="shared" si="372"/>
        <v>1034Ebony</v>
      </c>
      <c r="H11964">
        <f t="shared" si="373"/>
        <v>12244</v>
      </c>
    </row>
    <row r="11965" spans="1:8">
      <c r="A11965">
        <v>12245</v>
      </c>
      <c r="B11965" t="s">
        <v>61797</v>
      </c>
      <c r="C11965" t="s">
        <v>61798</v>
      </c>
      <c r="D11965">
        <v>15</v>
      </c>
      <c r="E11965">
        <v>978</v>
      </c>
      <c r="F11965" t="s">
        <v>61799</v>
      </c>
      <c r="G11965" t="str">
        <f t="shared" si="372"/>
        <v>978Teak / Anodized Aluminum</v>
      </c>
      <c r="H11965">
        <f t="shared" si="373"/>
        <v>12245</v>
      </c>
    </row>
    <row r="11966" spans="1:8">
      <c r="A11966">
        <v>12246</v>
      </c>
      <c r="B11966" t="s">
        <v>61800</v>
      </c>
      <c r="C11966" t="s">
        <v>61801</v>
      </c>
      <c r="D11966">
        <v>7</v>
      </c>
      <c r="E11966">
        <v>978</v>
      </c>
      <c r="F11966" t="s">
        <v>61802</v>
      </c>
      <c r="G11966" t="str">
        <f t="shared" si="372"/>
        <v>978Weathered Teak / Anodized Aluminum</v>
      </c>
      <c r="H11966">
        <f t="shared" si="373"/>
        <v>12246</v>
      </c>
    </row>
    <row r="11967" spans="1:8">
      <c r="A11967">
        <v>12247</v>
      </c>
      <c r="B11967" t="s">
        <v>32096</v>
      </c>
      <c r="C11967" t="s">
        <v>61803</v>
      </c>
      <c r="D11967">
        <v>13</v>
      </c>
      <c r="E11967">
        <v>978</v>
      </c>
      <c r="F11967" t="s">
        <v>61804</v>
      </c>
      <c r="G11967" t="str">
        <f t="shared" si="372"/>
        <v>978Corten</v>
      </c>
      <c r="H11967">
        <f t="shared" si="373"/>
        <v>12247</v>
      </c>
    </row>
    <row r="11968" spans="1:8">
      <c r="A11968">
        <v>12248</v>
      </c>
      <c r="B11968" t="s">
        <v>6598</v>
      </c>
      <c r="C11968" t="s">
        <v>61805</v>
      </c>
      <c r="D11968">
        <v>7</v>
      </c>
      <c r="E11968">
        <v>978</v>
      </c>
      <c r="F11968" t="s">
        <v>61806</v>
      </c>
      <c r="G11968" t="str">
        <f t="shared" si="372"/>
        <v>978Slate</v>
      </c>
      <c r="H11968">
        <f t="shared" si="373"/>
        <v>12248</v>
      </c>
    </row>
    <row r="11969" spans="1:8">
      <c r="A11969">
        <v>12249</v>
      </c>
      <c r="B11969" t="s">
        <v>247</v>
      </c>
      <c r="C11969" t="s">
        <v>61807</v>
      </c>
      <c r="D11969">
        <v>10</v>
      </c>
      <c r="E11969">
        <v>978</v>
      </c>
      <c r="F11969" t="s">
        <v>61808</v>
      </c>
      <c r="G11969" t="str">
        <f t="shared" si="372"/>
        <v>978Red</v>
      </c>
      <c r="H11969">
        <f t="shared" si="373"/>
        <v>12249</v>
      </c>
    </row>
    <row r="11970" spans="1:8">
      <c r="A11970">
        <v>12250</v>
      </c>
      <c r="B11970" t="s">
        <v>70844</v>
      </c>
      <c r="C11970" t="s">
        <v>61809</v>
      </c>
      <c r="D11970">
        <v>39</v>
      </c>
      <c r="E11970">
        <v>364</v>
      </c>
      <c r="F11970" t="s">
        <v>61810</v>
      </c>
      <c r="G11970" t="str">
        <f t="shared" si="372"/>
        <v>364Patina Brass / Grey Marble</v>
      </c>
      <c r="H11970">
        <f t="shared" si="373"/>
        <v>12250</v>
      </c>
    </row>
    <row r="11971" spans="1:8">
      <c r="A11971">
        <v>12251</v>
      </c>
      <c r="B11971" t="s">
        <v>61811</v>
      </c>
      <c r="C11971" t="s">
        <v>61812</v>
      </c>
      <c r="D11971">
        <v>12</v>
      </c>
      <c r="E11971">
        <v>978</v>
      </c>
      <c r="F11971" t="s">
        <v>61813</v>
      </c>
      <c r="G11971" t="str">
        <f t="shared" ref="G11971:G12034" si="374">CONCATENATE(E11971,B11971)</f>
        <v>978Citrus</v>
      </c>
      <c r="H11971">
        <f t="shared" ref="H11971:H12034" si="375">A11971</f>
        <v>12251</v>
      </c>
    </row>
    <row r="11972" spans="1:8">
      <c r="A11972">
        <v>12252</v>
      </c>
      <c r="B11972" t="s">
        <v>61814</v>
      </c>
      <c r="C11972" t="s">
        <v>61815</v>
      </c>
      <c r="D11972">
        <v>7</v>
      </c>
      <c r="E11972">
        <v>978</v>
      </c>
      <c r="F11972" t="s">
        <v>61816</v>
      </c>
      <c r="G11972" t="str">
        <f t="shared" si="374"/>
        <v>978Taupe Gray</v>
      </c>
      <c r="H11972">
        <f t="shared" si="375"/>
        <v>12252</v>
      </c>
    </row>
    <row r="11973" spans="1:8">
      <c r="A11973">
        <v>12253</v>
      </c>
      <c r="B11973" t="s">
        <v>6399</v>
      </c>
      <c r="C11973" t="s">
        <v>61817</v>
      </c>
      <c r="D11973">
        <v>14</v>
      </c>
      <c r="E11973">
        <v>978</v>
      </c>
      <c r="F11973" t="s">
        <v>61818</v>
      </c>
      <c r="G11973" t="str">
        <f t="shared" si="374"/>
        <v>978Teak</v>
      </c>
      <c r="H11973">
        <f t="shared" si="375"/>
        <v>12253</v>
      </c>
    </row>
    <row r="11974" spans="1:8">
      <c r="A11974">
        <v>12254</v>
      </c>
      <c r="B11974" t="s">
        <v>742</v>
      </c>
      <c r="C11974" t="s">
        <v>742</v>
      </c>
      <c r="D11974">
        <v>17</v>
      </c>
      <c r="E11974">
        <v>474</v>
      </c>
      <c r="F11974" t="s">
        <v>61819</v>
      </c>
      <c r="G11974" t="str">
        <f t="shared" si="374"/>
        <v>474Brushed Silver</v>
      </c>
      <c r="H11974">
        <f t="shared" si="375"/>
        <v>12254</v>
      </c>
    </row>
    <row r="11975" spans="1:8">
      <c r="A11975">
        <v>12255</v>
      </c>
      <c r="B11975" t="s">
        <v>61820</v>
      </c>
      <c r="C11975" t="s">
        <v>61820</v>
      </c>
      <c r="D11975">
        <v>48</v>
      </c>
      <c r="E11975">
        <v>474</v>
      </c>
      <c r="F11975" t="s">
        <v>61821</v>
      </c>
      <c r="G11975" t="str">
        <f t="shared" si="374"/>
        <v>474Polished Stainless</v>
      </c>
      <c r="H11975">
        <f t="shared" si="375"/>
        <v>12255</v>
      </c>
    </row>
    <row r="11976" spans="1:8">
      <c r="A11976">
        <v>12256</v>
      </c>
      <c r="B11976" t="s">
        <v>12571</v>
      </c>
      <c r="C11976" t="s">
        <v>12571</v>
      </c>
      <c r="D11976">
        <v>1</v>
      </c>
      <c r="E11976">
        <v>474</v>
      </c>
      <c r="F11976" t="s">
        <v>61822</v>
      </c>
      <c r="G11976" t="str">
        <f t="shared" si="374"/>
        <v>474Brushed Stainless</v>
      </c>
      <c r="H11976">
        <f t="shared" si="375"/>
        <v>12256</v>
      </c>
    </row>
    <row r="11977" spans="1:8">
      <c r="A11977">
        <v>12257</v>
      </c>
      <c r="B11977" t="s">
        <v>70845</v>
      </c>
      <c r="C11977" t="s">
        <v>61823</v>
      </c>
      <c r="D11977">
        <v>39</v>
      </c>
      <c r="E11977">
        <v>364</v>
      </c>
      <c r="F11977" t="s">
        <v>61824</v>
      </c>
      <c r="G11977" t="str">
        <f t="shared" si="374"/>
        <v>364Patina Brass / Black Lava</v>
      </c>
      <c r="H11977">
        <f t="shared" si="375"/>
        <v>12257</v>
      </c>
    </row>
    <row r="11978" spans="1:8">
      <c r="A11978">
        <v>12258</v>
      </c>
      <c r="B11978" t="s">
        <v>61825</v>
      </c>
      <c r="C11978" t="s">
        <v>61826</v>
      </c>
      <c r="D11978">
        <v>8</v>
      </c>
      <c r="E11978">
        <v>29</v>
      </c>
      <c r="F11978" t="s">
        <v>61827</v>
      </c>
      <c r="G11978" t="str">
        <f t="shared" si="374"/>
        <v>29Desert White</v>
      </c>
      <c r="H11978">
        <f t="shared" si="375"/>
        <v>12258</v>
      </c>
    </row>
    <row r="11979" spans="1:8">
      <c r="A11979">
        <v>12259</v>
      </c>
      <c r="B11979" t="s">
        <v>61828</v>
      </c>
      <c r="C11979" t="s">
        <v>61829</v>
      </c>
      <c r="D11979">
        <v>10</v>
      </c>
      <c r="E11979">
        <v>29</v>
      </c>
      <c r="F11979" t="s">
        <v>61830</v>
      </c>
      <c r="G11979" t="str">
        <f t="shared" si="374"/>
        <v>29Earth Red</v>
      </c>
      <c r="H11979">
        <f t="shared" si="375"/>
        <v>12259</v>
      </c>
    </row>
    <row r="11980" spans="1:8">
      <c r="A11980">
        <v>12260</v>
      </c>
      <c r="B11980" t="s">
        <v>39458</v>
      </c>
      <c r="C11980" t="s">
        <v>61831</v>
      </c>
      <c r="D11980">
        <v>430</v>
      </c>
      <c r="E11980">
        <v>29</v>
      </c>
      <c r="F11980" t="s">
        <v>61832</v>
      </c>
      <c r="G11980" t="str">
        <f t="shared" si="374"/>
        <v>29Mirrored Steel</v>
      </c>
      <c r="H11980">
        <f t="shared" si="375"/>
        <v>12260</v>
      </c>
    </row>
    <row r="11981" spans="1:8">
      <c r="A11981">
        <v>12261</v>
      </c>
      <c r="B11981" t="s">
        <v>43905</v>
      </c>
      <c r="C11981" t="s">
        <v>61833</v>
      </c>
      <c r="D11981">
        <v>51</v>
      </c>
      <c r="E11981">
        <v>470</v>
      </c>
      <c r="F11981" t="s">
        <v>61834</v>
      </c>
      <c r="G11981" t="str">
        <f t="shared" si="374"/>
        <v>470Polished Gunmetal</v>
      </c>
      <c r="H11981">
        <f t="shared" si="375"/>
        <v>12261</v>
      </c>
    </row>
    <row r="11982" spans="1:8">
      <c r="A11982">
        <v>12262</v>
      </c>
      <c r="B11982" t="s">
        <v>15283</v>
      </c>
      <c r="C11982" t="s">
        <v>15283</v>
      </c>
      <c r="D11982">
        <v>10</v>
      </c>
      <c r="E11982">
        <v>74</v>
      </c>
      <c r="F11982" t="s">
        <v>61835</v>
      </c>
      <c r="G11982" t="str">
        <f t="shared" si="374"/>
        <v>74Dark Red</v>
      </c>
      <c r="H11982">
        <f t="shared" si="375"/>
        <v>12262</v>
      </c>
    </row>
    <row r="11983" spans="1:8">
      <c r="A11983">
        <v>12263</v>
      </c>
      <c r="B11983" t="s">
        <v>352</v>
      </c>
      <c r="C11983" t="s">
        <v>352</v>
      </c>
      <c r="D11983">
        <v>7</v>
      </c>
      <c r="E11983">
        <v>74</v>
      </c>
      <c r="F11983" t="s">
        <v>61836</v>
      </c>
      <c r="G11983" t="str">
        <f t="shared" si="374"/>
        <v>74Titanium</v>
      </c>
      <c r="H11983">
        <f t="shared" si="375"/>
        <v>12263</v>
      </c>
    </row>
    <row r="11984" spans="1:8">
      <c r="A11984">
        <v>12264</v>
      </c>
      <c r="B11984" t="s">
        <v>15466</v>
      </c>
      <c r="C11984" t="s">
        <v>61837</v>
      </c>
      <c r="D11984">
        <v>39</v>
      </c>
      <c r="E11984">
        <v>502</v>
      </c>
      <c r="F11984" t="s">
        <v>61838</v>
      </c>
      <c r="G11984" t="str">
        <f t="shared" si="374"/>
        <v>502Burnished Brass</v>
      </c>
      <c r="H11984">
        <f t="shared" si="375"/>
        <v>12264</v>
      </c>
    </row>
    <row r="11985" spans="1:8">
      <c r="A11985">
        <v>12265</v>
      </c>
      <c r="B11985" t="s">
        <v>27922</v>
      </c>
      <c r="C11985" t="s">
        <v>61839</v>
      </c>
      <c r="D11985">
        <v>6</v>
      </c>
      <c r="E11985">
        <v>1036</v>
      </c>
      <c r="F11985" t="s">
        <v>61840</v>
      </c>
      <c r="G11985" t="str">
        <f t="shared" si="374"/>
        <v>1036Satin Black / White</v>
      </c>
      <c r="H11985">
        <f t="shared" si="375"/>
        <v>12265</v>
      </c>
    </row>
    <row r="11986" spans="1:8">
      <c r="A11986">
        <v>12266</v>
      </c>
      <c r="B11986" t="s">
        <v>61841</v>
      </c>
      <c r="C11986" t="s">
        <v>61842</v>
      </c>
      <c r="D11986">
        <v>18</v>
      </c>
      <c r="E11986">
        <v>1036</v>
      </c>
      <c r="F11986" t="s">
        <v>61843</v>
      </c>
      <c r="G11986" t="str">
        <f t="shared" si="374"/>
        <v>1036Matte Bronze / White</v>
      </c>
      <c r="H11986">
        <f t="shared" si="375"/>
        <v>12266</v>
      </c>
    </row>
    <row r="11987" spans="1:8">
      <c r="A11987">
        <v>12267</v>
      </c>
      <c r="B11987" t="s">
        <v>21975</v>
      </c>
      <c r="C11987" t="s">
        <v>61844</v>
      </c>
      <c r="D11987">
        <v>8</v>
      </c>
      <c r="E11987">
        <v>1036</v>
      </c>
      <c r="F11987" t="s">
        <v>61845</v>
      </c>
      <c r="G11987" t="str">
        <f t="shared" si="374"/>
        <v>1036Gloss White / White</v>
      </c>
      <c r="H11987">
        <f t="shared" si="375"/>
        <v>12267</v>
      </c>
    </row>
    <row r="11988" spans="1:8">
      <c r="A11988">
        <v>12268</v>
      </c>
      <c r="B11988" t="s">
        <v>4290</v>
      </c>
      <c r="C11988" t="s">
        <v>61846</v>
      </c>
      <c r="D11988">
        <v>6</v>
      </c>
      <c r="E11988">
        <v>1036</v>
      </c>
      <c r="F11988" t="s">
        <v>61847</v>
      </c>
      <c r="G11988" t="str">
        <f t="shared" si="374"/>
        <v>1036Matte Black / Gold</v>
      </c>
      <c r="H11988">
        <f t="shared" si="375"/>
        <v>12268</v>
      </c>
    </row>
    <row r="11989" spans="1:8">
      <c r="A11989">
        <v>12269</v>
      </c>
      <c r="B11989" t="s">
        <v>61848</v>
      </c>
      <c r="C11989" t="s">
        <v>61849</v>
      </c>
      <c r="D11989">
        <v>8</v>
      </c>
      <c r="E11989">
        <v>502</v>
      </c>
      <c r="F11989" t="s">
        <v>61850</v>
      </c>
      <c r="G11989" t="str">
        <f t="shared" si="374"/>
        <v>502White / Warm Brass</v>
      </c>
      <c r="H11989">
        <f t="shared" si="375"/>
        <v>12269</v>
      </c>
    </row>
    <row r="11990" spans="1:8">
      <c r="A11990">
        <v>12270</v>
      </c>
      <c r="B11990" t="s">
        <v>27587</v>
      </c>
      <c r="C11990" t="s">
        <v>61851</v>
      </c>
      <c r="D11990">
        <v>48</v>
      </c>
      <c r="E11990">
        <v>999</v>
      </c>
      <c r="F11990" t="s">
        <v>61852</v>
      </c>
      <c r="G11990" t="str">
        <f t="shared" si="374"/>
        <v>999Chrome / Transparent</v>
      </c>
      <c r="H11990">
        <f t="shared" si="375"/>
        <v>12270</v>
      </c>
    </row>
    <row r="11991" spans="1:8">
      <c r="A11991">
        <v>12271</v>
      </c>
      <c r="B11991" t="s">
        <v>61853</v>
      </c>
      <c r="C11991" t="s">
        <v>61854</v>
      </c>
      <c r="D11991">
        <v>48</v>
      </c>
      <c r="E11991">
        <v>999</v>
      </c>
      <c r="F11991" t="s">
        <v>61855</v>
      </c>
      <c r="G11991" t="str">
        <f t="shared" si="374"/>
        <v>999Chrome / Transparent Smoke Grey</v>
      </c>
      <c r="H11991">
        <f t="shared" si="375"/>
        <v>12271</v>
      </c>
    </row>
    <row r="11992" spans="1:8">
      <c r="A11992">
        <v>12272</v>
      </c>
      <c r="B11992" t="s">
        <v>27581</v>
      </c>
      <c r="C11992" t="s">
        <v>61856</v>
      </c>
      <c r="D11992">
        <v>6</v>
      </c>
      <c r="E11992">
        <v>999</v>
      </c>
      <c r="F11992" t="s">
        <v>61857</v>
      </c>
      <c r="G11992" t="str">
        <f t="shared" si="374"/>
        <v>999Matte Black / Transparent</v>
      </c>
      <c r="H11992">
        <f t="shared" si="375"/>
        <v>12272</v>
      </c>
    </row>
    <row r="11993" spans="1:8">
      <c r="A11993">
        <v>12273</v>
      </c>
      <c r="B11993" t="s">
        <v>70846</v>
      </c>
      <c r="C11993" t="s">
        <v>61858</v>
      </c>
      <c r="D11993">
        <v>6</v>
      </c>
      <c r="E11993">
        <v>999</v>
      </c>
      <c r="F11993" t="s">
        <v>61859</v>
      </c>
      <c r="G11993" t="str">
        <f t="shared" si="374"/>
        <v>999Matte Black / Transparent Smoke Grey</v>
      </c>
      <c r="H11993">
        <f t="shared" si="375"/>
        <v>12273</v>
      </c>
    </row>
    <row r="11994" spans="1:8">
      <c r="A11994">
        <v>12274</v>
      </c>
      <c r="B11994" t="s">
        <v>70847</v>
      </c>
      <c r="C11994" t="s">
        <v>61860</v>
      </c>
      <c r="D11994">
        <v>9</v>
      </c>
      <c r="E11994">
        <v>999</v>
      </c>
      <c r="F11994" t="s">
        <v>61861</v>
      </c>
      <c r="G11994" t="str">
        <f t="shared" si="374"/>
        <v>999Matte Taupe / Transparent</v>
      </c>
      <c r="H11994">
        <f t="shared" si="375"/>
        <v>12274</v>
      </c>
    </row>
    <row r="11995" spans="1:8">
      <c r="A11995">
        <v>12275</v>
      </c>
      <c r="B11995" t="s">
        <v>70848</v>
      </c>
      <c r="C11995" t="s">
        <v>61862</v>
      </c>
      <c r="D11995">
        <v>9</v>
      </c>
      <c r="E11995">
        <v>999</v>
      </c>
      <c r="F11995" t="s">
        <v>61863</v>
      </c>
      <c r="G11995" t="str">
        <f t="shared" si="374"/>
        <v>999Matte Taupe / Transparent Smoke Grey</v>
      </c>
      <c r="H11995">
        <f t="shared" si="375"/>
        <v>12275</v>
      </c>
    </row>
    <row r="11996" spans="1:8">
      <c r="A11996">
        <v>12276</v>
      </c>
      <c r="B11996" t="s">
        <v>70849</v>
      </c>
      <c r="C11996" t="s">
        <v>61864</v>
      </c>
      <c r="D11996">
        <v>17</v>
      </c>
      <c r="E11996">
        <v>999</v>
      </c>
      <c r="F11996" t="s">
        <v>61865</v>
      </c>
      <c r="G11996" t="str">
        <f t="shared" si="374"/>
        <v>999Satin Steel / Transparent</v>
      </c>
      <c r="H11996">
        <f t="shared" si="375"/>
        <v>12276</v>
      </c>
    </row>
    <row r="11997" spans="1:8">
      <c r="A11997">
        <v>12277</v>
      </c>
      <c r="B11997" t="s">
        <v>70850</v>
      </c>
      <c r="C11997" t="s">
        <v>61866</v>
      </c>
      <c r="D11997">
        <v>17</v>
      </c>
      <c r="E11997">
        <v>999</v>
      </c>
      <c r="F11997" t="s">
        <v>61867</v>
      </c>
      <c r="G11997" t="str">
        <f t="shared" si="374"/>
        <v>999Satin Steel / Transparent Smoke Grey</v>
      </c>
      <c r="H11997">
        <f t="shared" si="375"/>
        <v>12277</v>
      </c>
    </row>
    <row r="11998" spans="1:8">
      <c r="A11998">
        <v>12278</v>
      </c>
      <c r="B11998" t="s">
        <v>2017</v>
      </c>
      <c r="C11998" t="s">
        <v>61868</v>
      </c>
      <c r="D11998">
        <v>8</v>
      </c>
      <c r="E11998">
        <v>1036</v>
      </c>
      <c r="F11998" t="s">
        <v>61869</v>
      </c>
      <c r="G11998" t="str">
        <f t="shared" si="374"/>
        <v>1036White Gloss</v>
      </c>
      <c r="H11998">
        <f t="shared" si="375"/>
        <v>12278</v>
      </c>
    </row>
    <row r="11999" spans="1:8">
      <c r="A11999">
        <v>12279</v>
      </c>
      <c r="B11999" t="s">
        <v>61870</v>
      </c>
      <c r="C11999" t="s">
        <v>61871</v>
      </c>
      <c r="D11999">
        <v>48</v>
      </c>
      <c r="E11999">
        <v>999</v>
      </c>
      <c r="F11999" t="s">
        <v>61872</v>
      </c>
      <c r="G11999" t="str">
        <f t="shared" si="374"/>
        <v>999Chrome / Taupe</v>
      </c>
      <c r="H11999">
        <f t="shared" si="375"/>
        <v>12279</v>
      </c>
    </row>
    <row r="12000" spans="1:8">
      <c r="A12000">
        <v>12280</v>
      </c>
      <c r="B12000" t="s">
        <v>59358</v>
      </c>
      <c r="C12000" t="s">
        <v>61873</v>
      </c>
      <c r="D12000">
        <v>70</v>
      </c>
      <c r="E12000">
        <v>999</v>
      </c>
      <c r="F12000" t="s">
        <v>61874</v>
      </c>
      <c r="G12000" t="str">
        <f t="shared" si="374"/>
        <v>999Saffron Yellow</v>
      </c>
      <c r="H12000">
        <f t="shared" si="375"/>
        <v>12280</v>
      </c>
    </row>
    <row r="12001" spans="1:8">
      <c r="A12001">
        <v>12281</v>
      </c>
      <c r="B12001" t="s">
        <v>892</v>
      </c>
      <c r="C12001" t="s">
        <v>64269</v>
      </c>
      <c r="D12001">
        <v>17</v>
      </c>
      <c r="E12001">
        <v>897</v>
      </c>
      <c r="F12001" t="s">
        <v>61875</v>
      </c>
      <c r="G12001" t="str">
        <f t="shared" si="374"/>
        <v>897Antique Silver</v>
      </c>
      <c r="H12001">
        <f t="shared" si="375"/>
        <v>12281</v>
      </c>
    </row>
    <row r="12002" spans="1:8">
      <c r="A12002">
        <v>12282</v>
      </c>
      <c r="B12002" t="s">
        <v>61876</v>
      </c>
      <c r="C12002" t="s">
        <v>61877</v>
      </c>
      <c r="D12002">
        <v>39</v>
      </c>
      <c r="E12002">
        <v>502</v>
      </c>
      <c r="F12002" t="s">
        <v>61878</v>
      </c>
      <c r="G12002" t="str">
        <f t="shared" si="374"/>
        <v>502Warm Brass / Chrome</v>
      </c>
      <c r="H12002">
        <f t="shared" si="375"/>
        <v>12282</v>
      </c>
    </row>
    <row r="12003" spans="1:8">
      <c r="A12003">
        <v>12283</v>
      </c>
      <c r="B12003" t="s">
        <v>19226</v>
      </c>
      <c r="C12003" t="s">
        <v>61879</v>
      </c>
      <c r="D12003">
        <v>7</v>
      </c>
      <c r="E12003">
        <v>730</v>
      </c>
      <c r="F12003" t="s">
        <v>61880</v>
      </c>
      <c r="G12003" t="str">
        <f t="shared" si="374"/>
        <v>730Slate Grey</v>
      </c>
      <c r="H12003">
        <f t="shared" si="375"/>
        <v>12283</v>
      </c>
    </row>
    <row r="12004" spans="1:8">
      <c r="A12004">
        <v>12284</v>
      </c>
      <c r="B12004" t="s">
        <v>251</v>
      </c>
      <c r="C12004" t="s">
        <v>61881</v>
      </c>
      <c r="D12004">
        <v>12</v>
      </c>
      <c r="E12004">
        <v>822</v>
      </c>
      <c r="F12004" t="s">
        <v>61882</v>
      </c>
      <c r="G12004" t="str">
        <f t="shared" si="374"/>
        <v>822Green</v>
      </c>
      <c r="H12004">
        <f t="shared" si="375"/>
        <v>12284</v>
      </c>
    </row>
    <row r="12005" spans="1:8">
      <c r="A12005">
        <v>12285</v>
      </c>
      <c r="B12005" t="s">
        <v>61883</v>
      </c>
      <c r="C12005" t="s">
        <v>61884</v>
      </c>
      <c r="D12005">
        <v>194</v>
      </c>
      <c r="E12005">
        <v>822</v>
      </c>
      <c r="F12005" t="s">
        <v>61885</v>
      </c>
      <c r="G12005" t="str">
        <f t="shared" si="374"/>
        <v>822Orange Veneer</v>
      </c>
      <c r="H12005">
        <f t="shared" si="375"/>
        <v>12285</v>
      </c>
    </row>
    <row r="12006" spans="1:8">
      <c r="A12006">
        <v>12286</v>
      </c>
      <c r="B12006" t="s">
        <v>61886</v>
      </c>
      <c r="C12006" t="s">
        <v>61887</v>
      </c>
      <c r="D12006">
        <v>25</v>
      </c>
      <c r="E12006">
        <v>822</v>
      </c>
      <c r="F12006" t="s">
        <v>61888</v>
      </c>
      <c r="G12006" t="str">
        <f t="shared" si="374"/>
        <v>822Sage Veneer</v>
      </c>
      <c r="H12006">
        <f t="shared" si="375"/>
        <v>12286</v>
      </c>
    </row>
    <row r="12007" spans="1:8">
      <c r="A12007">
        <v>12287</v>
      </c>
      <c r="B12007" t="s">
        <v>32792</v>
      </c>
      <c r="C12007" t="s">
        <v>61889</v>
      </c>
      <c r="D12007">
        <v>25</v>
      </c>
      <c r="E12007">
        <v>822</v>
      </c>
      <c r="F12007" t="s">
        <v>61890</v>
      </c>
      <c r="G12007" t="str">
        <f t="shared" si="374"/>
        <v>822Natural Veneer</v>
      </c>
      <c r="H12007">
        <f t="shared" si="375"/>
        <v>12287</v>
      </c>
    </row>
    <row r="12008" spans="1:8">
      <c r="A12008">
        <v>12288</v>
      </c>
      <c r="B12008" t="s">
        <v>38577</v>
      </c>
      <c r="C12008" t="s">
        <v>61891</v>
      </c>
      <c r="D12008">
        <v>15</v>
      </c>
      <c r="E12008">
        <v>822</v>
      </c>
      <c r="F12008" t="s">
        <v>61892</v>
      </c>
      <c r="G12008" t="str">
        <f t="shared" si="374"/>
        <v>822Walnut Stained Veneer</v>
      </c>
      <c r="H12008">
        <f t="shared" si="375"/>
        <v>12288</v>
      </c>
    </row>
    <row r="12009" spans="1:8">
      <c r="A12009">
        <v>12289</v>
      </c>
      <c r="B12009" t="s">
        <v>61893</v>
      </c>
      <c r="C12009" t="s">
        <v>61894</v>
      </c>
      <c r="D12009">
        <v>13</v>
      </c>
      <c r="E12009">
        <v>147</v>
      </c>
      <c r="F12009" t="s">
        <v>61895</v>
      </c>
      <c r="G12009" t="str">
        <f t="shared" si="374"/>
        <v>147Stone Grey / Brushed Nickel</v>
      </c>
      <c r="H12009">
        <f t="shared" si="375"/>
        <v>12289</v>
      </c>
    </row>
    <row r="12010" spans="1:8">
      <c r="A12010">
        <v>12290</v>
      </c>
      <c r="B12010" t="s">
        <v>61896</v>
      </c>
      <c r="C12010" t="s">
        <v>61897</v>
      </c>
      <c r="D12010">
        <v>15</v>
      </c>
      <c r="E12010">
        <v>822</v>
      </c>
      <c r="F12010" t="s">
        <v>61898</v>
      </c>
      <c r="G12010" t="str">
        <f t="shared" si="374"/>
        <v>822Chocolate Stained Veneer</v>
      </c>
      <c r="H12010">
        <f t="shared" si="375"/>
        <v>12290</v>
      </c>
    </row>
    <row r="12011" spans="1:8">
      <c r="A12011">
        <v>12291</v>
      </c>
      <c r="B12011" t="s">
        <v>61899</v>
      </c>
      <c r="C12011" t="s">
        <v>61900</v>
      </c>
      <c r="D12011">
        <v>15</v>
      </c>
      <c r="E12011">
        <v>822</v>
      </c>
      <c r="F12011" t="s">
        <v>61901</v>
      </c>
      <c r="G12011" t="str">
        <f t="shared" si="374"/>
        <v>822Ebony Stained Veneer</v>
      </c>
      <c r="H12011">
        <f t="shared" si="375"/>
        <v>12291</v>
      </c>
    </row>
    <row r="12012" spans="1:8">
      <c r="A12012">
        <v>12292</v>
      </c>
      <c r="B12012" t="s">
        <v>70851</v>
      </c>
      <c r="C12012" t="s">
        <v>61902</v>
      </c>
      <c r="D12012">
        <v>18</v>
      </c>
      <c r="E12012">
        <v>730</v>
      </c>
      <c r="F12012" t="s">
        <v>61903</v>
      </c>
      <c r="G12012" t="str">
        <f t="shared" si="374"/>
        <v>730Bronze / Wood</v>
      </c>
      <c r="H12012">
        <f t="shared" si="375"/>
        <v>12292</v>
      </c>
    </row>
    <row r="12013" spans="1:8">
      <c r="A12013">
        <v>12293</v>
      </c>
      <c r="B12013" t="s">
        <v>61904</v>
      </c>
      <c r="C12013" t="s">
        <v>61905</v>
      </c>
      <c r="D12013">
        <v>6</v>
      </c>
      <c r="E12013">
        <v>234</v>
      </c>
      <c r="F12013" t="s">
        <v>61906</v>
      </c>
      <c r="G12013" t="str">
        <f t="shared" si="374"/>
        <v>234Satin Black / Contemporary Gold Leaf</v>
      </c>
      <c r="H12013">
        <f t="shared" si="375"/>
        <v>12293</v>
      </c>
    </row>
    <row r="12014" spans="1:8">
      <c r="A12014">
        <v>12294</v>
      </c>
      <c r="B12014" t="s">
        <v>61907</v>
      </c>
      <c r="C12014" t="s">
        <v>61908</v>
      </c>
      <c r="D12014">
        <v>8</v>
      </c>
      <c r="E12014">
        <v>234</v>
      </c>
      <c r="F12014" t="s">
        <v>61909</v>
      </c>
      <c r="G12014" t="str">
        <f t="shared" si="374"/>
        <v>234Sugar White / Contemporary Gold Leaf</v>
      </c>
      <c r="H12014">
        <f t="shared" si="375"/>
        <v>12294</v>
      </c>
    </row>
    <row r="12015" spans="1:8">
      <c r="A12015">
        <v>12295</v>
      </c>
      <c r="B12015" t="s">
        <v>67002</v>
      </c>
      <c r="C12015" t="s">
        <v>61910</v>
      </c>
      <c r="D12015">
        <v>6</v>
      </c>
      <c r="E12015">
        <v>730</v>
      </c>
      <c r="F12015" t="s">
        <v>61911</v>
      </c>
      <c r="G12015" t="str">
        <f t="shared" si="374"/>
        <v>730Black / Concrete</v>
      </c>
      <c r="H12015">
        <f t="shared" si="375"/>
        <v>12295</v>
      </c>
    </row>
    <row r="12016" spans="1:8">
      <c r="A12016">
        <v>12296</v>
      </c>
      <c r="B12016" t="s">
        <v>6782</v>
      </c>
      <c r="C12016" t="s">
        <v>61912</v>
      </c>
      <c r="D12016">
        <v>6894</v>
      </c>
      <c r="E12016">
        <v>152</v>
      </c>
      <c r="F12016" t="s">
        <v>61913</v>
      </c>
      <c r="G12016" t="str">
        <f t="shared" si="374"/>
        <v>152Blossom</v>
      </c>
      <c r="H12016">
        <f t="shared" si="375"/>
        <v>12296</v>
      </c>
    </row>
    <row r="12017" spans="1:8">
      <c r="A12017">
        <v>12297</v>
      </c>
      <c r="B12017" t="s">
        <v>100</v>
      </c>
      <c r="C12017" t="s">
        <v>61914</v>
      </c>
      <c r="D12017">
        <v>11</v>
      </c>
      <c r="E12017">
        <v>152</v>
      </c>
      <c r="F12017" t="s">
        <v>61915</v>
      </c>
      <c r="G12017" t="str">
        <f t="shared" si="374"/>
        <v>152Ginger</v>
      </c>
      <c r="H12017">
        <f t="shared" si="375"/>
        <v>12297</v>
      </c>
    </row>
    <row r="12018" spans="1:8">
      <c r="A12018">
        <v>12298</v>
      </c>
      <c r="B12018" t="s">
        <v>22316</v>
      </c>
      <c r="C12018" t="s">
        <v>61916</v>
      </c>
      <c r="D12018">
        <v>155</v>
      </c>
      <c r="E12018">
        <v>152</v>
      </c>
      <c r="F12018" t="s">
        <v>61917</v>
      </c>
      <c r="G12018" t="str">
        <f t="shared" si="374"/>
        <v>152Indigo</v>
      </c>
      <c r="H12018">
        <f t="shared" si="375"/>
        <v>12298</v>
      </c>
    </row>
    <row r="12019" spans="1:8">
      <c r="A12019">
        <v>12299</v>
      </c>
      <c r="B12019" t="s">
        <v>61918</v>
      </c>
      <c r="C12019" t="s">
        <v>61919</v>
      </c>
      <c r="D12019">
        <v>12</v>
      </c>
      <c r="E12019">
        <v>152</v>
      </c>
      <c r="F12019" t="s">
        <v>61920</v>
      </c>
      <c r="G12019" t="str">
        <f t="shared" si="374"/>
        <v>152Nori</v>
      </c>
      <c r="H12019">
        <f t="shared" si="375"/>
        <v>12299</v>
      </c>
    </row>
    <row r="12020" spans="1:8">
      <c r="A12020">
        <v>12300</v>
      </c>
      <c r="B12020" t="s">
        <v>12759</v>
      </c>
      <c r="C12020" t="s">
        <v>61921</v>
      </c>
      <c r="D12020">
        <v>10</v>
      </c>
      <c r="E12020">
        <v>152</v>
      </c>
      <c r="F12020" t="s">
        <v>61922</v>
      </c>
      <c r="G12020" t="str">
        <f t="shared" si="374"/>
        <v>152Ruby</v>
      </c>
      <c r="H12020">
        <f t="shared" si="375"/>
        <v>12300</v>
      </c>
    </row>
    <row r="12021" spans="1:8">
      <c r="A12021">
        <v>12301</v>
      </c>
      <c r="B12021" t="s">
        <v>61923</v>
      </c>
      <c r="C12021" t="s">
        <v>61924</v>
      </c>
      <c r="D12021">
        <v>12</v>
      </c>
      <c r="E12021">
        <v>152</v>
      </c>
      <c r="F12021" t="s">
        <v>61925</v>
      </c>
      <c r="G12021" t="str">
        <f t="shared" si="374"/>
        <v>152Wasabi</v>
      </c>
      <c r="H12021">
        <f t="shared" si="375"/>
        <v>12301</v>
      </c>
    </row>
    <row r="12022" spans="1:8">
      <c r="A12022">
        <v>12302</v>
      </c>
      <c r="B12022" t="s">
        <v>61926</v>
      </c>
      <c r="C12022" t="s">
        <v>61927</v>
      </c>
      <c r="D12022">
        <v>16</v>
      </c>
      <c r="E12022">
        <v>394</v>
      </c>
      <c r="F12022" t="s">
        <v>61928</v>
      </c>
      <c r="G12022" t="str">
        <f t="shared" si="374"/>
        <v>394Vibrant Gold / Black Forged</v>
      </c>
      <c r="H12022">
        <f t="shared" si="375"/>
        <v>12302</v>
      </c>
    </row>
    <row r="12023" spans="1:8">
      <c r="A12023">
        <v>12303</v>
      </c>
      <c r="B12023" t="s">
        <v>2090</v>
      </c>
      <c r="C12023" t="s">
        <v>61929</v>
      </c>
      <c r="D12023">
        <v>14</v>
      </c>
      <c r="E12023">
        <v>730</v>
      </c>
      <c r="F12023" t="s">
        <v>57796</v>
      </c>
      <c r="G12023" t="str">
        <f t="shared" si="374"/>
        <v>730Wood</v>
      </c>
      <c r="H12023">
        <f t="shared" si="375"/>
        <v>12303</v>
      </c>
    </row>
    <row r="12024" spans="1:8">
      <c r="A12024">
        <v>12304</v>
      </c>
      <c r="B12024" t="s">
        <v>61930</v>
      </c>
      <c r="C12024" t="s">
        <v>61931</v>
      </c>
      <c r="D12024">
        <v>13</v>
      </c>
      <c r="E12024" t="s">
        <v>5853</v>
      </c>
      <c r="F12024" t="s">
        <v>61932</v>
      </c>
      <c r="G12024" t="str">
        <f t="shared" si="374"/>
        <v>Ebony Brown</v>
      </c>
      <c r="H12024">
        <f t="shared" si="375"/>
        <v>12304</v>
      </c>
    </row>
    <row r="12025" spans="1:8">
      <c r="A12025">
        <v>12305</v>
      </c>
      <c r="B12025" t="s">
        <v>61933</v>
      </c>
      <c r="C12025" t="s">
        <v>61934</v>
      </c>
      <c r="D12025">
        <v>18</v>
      </c>
      <c r="E12025">
        <v>147</v>
      </c>
      <c r="F12025" t="s">
        <v>61935</v>
      </c>
      <c r="G12025" t="str">
        <f t="shared" si="374"/>
        <v>147Hellenic Bronze</v>
      </c>
      <c r="H12025">
        <f t="shared" si="375"/>
        <v>12305</v>
      </c>
    </row>
    <row r="12026" spans="1:8">
      <c r="A12026">
        <v>12306</v>
      </c>
      <c r="B12026" t="s">
        <v>70852</v>
      </c>
      <c r="C12026" t="s">
        <v>61936</v>
      </c>
      <c r="D12026">
        <v>6</v>
      </c>
      <c r="E12026">
        <v>394</v>
      </c>
      <c r="F12026" t="s">
        <v>61937</v>
      </c>
      <c r="G12026" t="str">
        <f t="shared" si="374"/>
        <v>394Black Forged / Modern Gold</v>
      </c>
      <c r="H12026">
        <f t="shared" si="375"/>
        <v>12306</v>
      </c>
    </row>
    <row r="12027" spans="1:8">
      <c r="A12027">
        <v>12307</v>
      </c>
      <c r="B12027" t="s">
        <v>59476</v>
      </c>
      <c r="C12027" t="s">
        <v>59477</v>
      </c>
      <c r="D12027">
        <v>15</v>
      </c>
      <c r="E12027">
        <v>152</v>
      </c>
      <c r="F12027" t="s">
        <v>59478</v>
      </c>
      <c r="G12027" t="str">
        <f t="shared" si="374"/>
        <v>152Cinnamon Stained Oak</v>
      </c>
      <c r="H12027">
        <f t="shared" si="375"/>
        <v>12307</v>
      </c>
    </row>
    <row r="12028" spans="1:8">
      <c r="A12028">
        <v>12308</v>
      </c>
      <c r="B12028" t="s">
        <v>59487</v>
      </c>
      <c r="C12028" t="s">
        <v>59488</v>
      </c>
      <c r="D12028">
        <v>14</v>
      </c>
      <c r="E12028">
        <v>152</v>
      </c>
      <c r="F12028" t="s">
        <v>61938</v>
      </c>
      <c r="G12028" t="str">
        <f t="shared" si="374"/>
        <v>152White Wash Oak</v>
      </c>
      <c r="H12028">
        <f t="shared" si="375"/>
        <v>12308</v>
      </c>
    </row>
    <row r="12029" spans="1:8">
      <c r="A12029">
        <v>12309</v>
      </c>
      <c r="B12029" t="s">
        <v>59479</v>
      </c>
      <c r="C12029" t="s">
        <v>59480</v>
      </c>
      <c r="D12029">
        <v>15</v>
      </c>
      <c r="E12029">
        <v>152</v>
      </c>
      <c r="F12029" t="s">
        <v>61939</v>
      </c>
      <c r="G12029" t="str">
        <f t="shared" si="374"/>
        <v>152Grey Stained Oak</v>
      </c>
      <c r="H12029">
        <f t="shared" si="375"/>
        <v>12309</v>
      </c>
    </row>
    <row r="12030" spans="1:8">
      <c r="A12030">
        <v>12310</v>
      </c>
      <c r="B12030" t="s">
        <v>59484</v>
      </c>
      <c r="C12030" t="s">
        <v>59485</v>
      </c>
      <c r="D12030">
        <v>15</v>
      </c>
      <c r="E12030">
        <v>152</v>
      </c>
      <c r="F12030" t="s">
        <v>61940</v>
      </c>
      <c r="G12030" t="str">
        <f t="shared" si="374"/>
        <v>152Wenge Stained Oak</v>
      </c>
      <c r="H12030">
        <f t="shared" si="375"/>
        <v>12310</v>
      </c>
    </row>
    <row r="12031" spans="1:8">
      <c r="A12031">
        <v>12311</v>
      </c>
      <c r="B12031" t="s">
        <v>61941</v>
      </c>
      <c r="C12031" t="s">
        <v>61942</v>
      </c>
      <c r="D12031">
        <v>14</v>
      </c>
      <c r="E12031">
        <v>152</v>
      </c>
      <c r="F12031" t="s">
        <v>61943</v>
      </c>
      <c r="G12031" t="str">
        <f t="shared" si="374"/>
        <v>152White Wash / Cinnamon Oak</v>
      </c>
      <c r="H12031">
        <f t="shared" si="375"/>
        <v>12311</v>
      </c>
    </row>
    <row r="12032" spans="1:8">
      <c r="A12032">
        <v>12312</v>
      </c>
      <c r="B12032" t="s">
        <v>19246</v>
      </c>
      <c r="C12032" t="s">
        <v>59425</v>
      </c>
      <c r="D12032">
        <v>25</v>
      </c>
      <c r="E12032">
        <v>394</v>
      </c>
      <c r="F12032" t="s">
        <v>61944</v>
      </c>
      <c r="G12032" t="str">
        <f t="shared" si="374"/>
        <v>394Jute</v>
      </c>
      <c r="H12032">
        <f t="shared" si="375"/>
        <v>12312</v>
      </c>
    </row>
    <row r="12033" spans="1:8">
      <c r="A12033">
        <v>12313</v>
      </c>
      <c r="B12033" t="s">
        <v>15861</v>
      </c>
      <c r="C12033" t="s">
        <v>61945</v>
      </c>
      <c r="D12033">
        <v>155</v>
      </c>
      <c r="E12033" t="s">
        <v>5853</v>
      </c>
      <c r="F12033" t="s">
        <v>61946</v>
      </c>
      <c r="G12033" t="str">
        <f t="shared" si="374"/>
        <v>Navy Blue</v>
      </c>
      <c r="H12033">
        <f t="shared" si="375"/>
        <v>12313</v>
      </c>
    </row>
    <row r="12034" spans="1:8">
      <c r="A12034">
        <v>12314</v>
      </c>
      <c r="B12034" t="s">
        <v>25059</v>
      </c>
      <c r="C12034" t="s">
        <v>61947</v>
      </c>
      <c r="D12034">
        <v>6</v>
      </c>
      <c r="E12034">
        <v>98</v>
      </c>
      <c r="F12034" t="s">
        <v>61948</v>
      </c>
      <c r="G12034" t="str">
        <f t="shared" si="374"/>
        <v>98Ink</v>
      </c>
      <c r="H12034">
        <f t="shared" si="375"/>
        <v>12314</v>
      </c>
    </row>
    <row r="12035" spans="1:8">
      <c r="A12035">
        <v>12315</v>
      </c>
      <c r="B12035" t="s">
        <v>49812</v>
      </c>
      <c r="C12035" t="s">
        <v>59490</v>
      </c>
      <c r="D12035">
        <v>14</v>
      </c>
      <c r="E12035" t="s">
        <v>5853</v>
      </c>
      <c r="F12035" t="s">
        <v>59491</v>
      </c>
      <c r="G12035" t="str">
        <f t="shared" ref="G12035:G12098" si="376">CONCATENATE(E12035,B12035)</f>
        <v>Oiled Oak</v>
      </c>
      <c r="H12035">
        <f t="shared" ref="H12035:H12098" si="377">A12035</f>
        <v>12315</v>
      </c>
    </row>
    <row r="12036" spans="1:8">
      <c r="A12036">
        <v>12316</v>
      </c>
      <c r="B12036" t="s">
        <v>70853</v>
      </c>
      <c r="C12036" t="s">
        <v>61949</v>
      </c>
      <c r="D12036">
        <v>6</v>
      </c>
      <c r="E12036">
        <v>1038</v>
      </c>
      <c r="F12036" t="s">
        <v>61950</v>
      </c>
      <c r="G12036" t="str">
        <f t="shared" si="376"/>
        <v>1038Black Legs / Oak Top</v>
      </c>
      <c r="H12036">
        <f t="shared" si="377"/>
        <v>12316</v>
      </c>
    </row>
    <row r="12037" spans="1:8">
      <c r="A12037">
        <v>12317</v>
      </c>
      <c r="B12037" t="s">
        <v>70854</v>
      </c>
      <c r="C12037" t="s">
        <v>61951</v>
      </c>
      <c r="D12037">
        <v>14</v>
      </c>
      <c r="E12037">
        <v>1038</v>
      </c>
      <c r="F12037" t="s">
        <v>61952</v>
      </c>
      <c r="G12037" t="str">
        <f t="shared" si="376"/>
        <v>1038Oak Legs / Black Top</v>
      </c>
      <c r="H12037">
        <f t="shared" si="377"/>
        <v>12317</v>
      </c>
    </row>
    <row r="12038" spans="1:8">
      <c r="A12038">
        <v>12318</v>
      </c>
      <c r="B12038" t="s">
        <v>70855</v>
      </c>
      <c r="C12038" t="s">
        <v>61953</v>
      </c>
      <c r="D12038">
        <v>14</v>
      </c>
      <c r="E12038">
        <v>1038</v>
      </c>
      <c r="F12038" t="s">
        <v>61954</v>
      </c>
      <c r="G12038" t="str">
        <f t="shared" si="376"/>
        <v>1038Oak Legs / Oak Top</v>
      </c>
      <c r="H12038">
        <f t="shared" si="377"/>
        <v>12318</v>
      </c>
    </row>
    <row r="12039" spans="1:8">
      <c r="A12039">
        <v>12319</v>
      </c>
      <c r="B12039" t="s">
        <v>70856</v>
      </c>
      <c r="C12039" t="s">
        <v>61955</v>
      </c>
      <c r="D12039">
        <v>6</v>
      </c>
      <c r="E12039">
        <v>1038</v>
      </c>
      <c r="F12039" t="s">
        <v>61956</v>
      </c>
      <c r="G12039" t="str">
        <f t="shared" si="376"/>
        <v>1038Black Legs / Black Top</v>
      </c>
      <c r="H12039">
        <f t="shared" si="377"/>
        <v>12319</v>
      </c>
    </row>
    <row r="12040" spans="1:8">
      <c r="A12040">
        <v>12320</v>
      </c>
      <c r="B12040" t="s">
        <v>61957</v>
      </c>
      <c r="C12040" t="s">
        <v>61958</v>
      </c>
      <c r="D12040">
        <v>6</v>
      </c>
      <c r="E12040">
        <v>924</v>
      </c>
      <c r="F12040" t="s">
        <v>61959</v>
      </c>
      <c r="G12040" t="str">
        <f t="shared" si="376"/>
        <v>924Blackened Brass Canopy</v>
      </c>
      <c r="H12040">
        <f t="shared" si="377"/>
        <v>12320</v>
      </c>
    </row>
    <row r="12041" spans="1:8">
      <c r="A12041">
        <v>12321</v>
      </c>
      <c r="B12041" t="s">
        <v>61960</v>
      </c>
      <c r="C12041" t="s">
        <v>61961</v>
      </c>
      <c r="D12041">
        <v>7</v>
      </c>
      <c r="E12041">
        <v>924</v>
      </c>
      <c r="F12041" t="s">
        <v>61962</v>
      </c>
      <c r="G12041" t="str">
        <f t="shared" si="376"/>
        <v>924Pewter Canopy</v>
      </c>
      <c r="H12041">
        <f t="shared" si="377"/>
        <v>12321</v>
      </c>
    </row>
    <row r="12042" spans="1:8">
      <c r="A12042">
        <v>12322</v>
      </c>
      <c r="B12042" t="s">
        <v>896</v>
      </c>
      <c r="C12042" t="s">
        <v>61963</v>
      </c>
      <c r="D12042">
        <v>6</v>
      </c>
      <c r="E12042">
        <v>1038</v>
      </c>
      <c r="F12042" t="s">
        <v>61964</v>
      </c>
      <c r="G12042" t="str">
        <f t="shared" si="376"/>
        <v>1038Black Steel</v>
      </c>
      <c r="H12042">
        <f t="shared" si="377"/>
        <v>12322</v>
      </c>
    </row>
    <row r="12043" spans="1:8">
      <c r="A12043">
        <v>12323</v>
      </c>
      <c r="B12043" t="s">
        <v>61965</v>
      </c>
      <c r="C12043" t="s">
        <v>61966</v>
      </c>
      <c r="D12043">
        <v>14</v>
      </c>
      <c r="E12043">
        <v>1038</v>
      </c>
      <c r="F12043" t="s">
        <v>61967</v>
      </c>
      <c r="G12043" t="str">
        <f t="shared" si="376"/>
        <v>1038Lacquered Oak</v>
      </c>
      <c r="H12043">
        <f t="shared" si="377"/>
        <v>12323</v>
      </c>
    </row>
    <row r="12044" spans="1:8">
      <c r="A12044">
        <v>12324</v>
      </c>
      <c r="B12044" t="s">
        <v>295</v>
      </c>
      <c r="C12044" t="s">
        <v>61968</v>
      </c>
      <c r="D12044">
        <v>1</v>
      </c>
      <c r="E12044">
        <v>147</v>
      </c>
      <c r="F12044" t="s">
        <v>61969</v>
      </c>
      <c r="G12044" t="str">
        <f t="shared" si="376"/>
        <v>147Brushed Nickel</v>
      </c>
      <c r="H12044">
        <f t="shared" si="377"/>
        <v>12324</v>
      </c>
    </row>
    <row r="12045" spans="1:8">
      <c r="A12045">
        <v>12325</v>
      </c>
      <c r="B12045" t="s">
        <v>61970</v>
      </c>
      <c r="C12045" t="s">
        <v>61971</v>
      </c>
      <c r="D12045">
        <v>39</v>
      </c>
      <c r="E12045">
        <v>147</v>
      </c>
      <c r="F12045" t="s">
        <v>61972</v>
      </c>
      <c r="G12045" t="str">
        <f t="shared" si="376"/>
        <v>147Aged Brass / Textured Iron</v>
      </c>
      <c r="H12045">
        <f t="shared" si="377"/>
        <v>12325</v>
      </c>
    </row>
    <row r="12046" spans="1:8">
      <c r="A12046">
        <v>12326</v>
      </c>
      <c r="B12046" t="s">
        <v>61973</v>
      </c>
      <c r="C12046" t="s">
        <v>61974</v>
      </c>
      <c r="D12046">
        <v>1</v>
      </c>
      <c r="E12046">
        <v>147</v>
      </c>
      <c r="F12046" t="s">
        <v>61975</v>
      </c>
      <c r="G12046" t="str">
        <f t="shared" si="376"/>
        <v>147Brushed Nickel / Shale Wood</v>
      </c>
      <c r="H12046">
        <f t="shared" si="377"/>
        <v>12326</v>
      </c>
    </row>
    <row r="12047" spans="1:8">
      <c r="A12047">
        <v>12327</v>
      </c>
      <c r="B12047" t="s">
        <v>61976</v>
      </c>
      <c r="C12047" t="s">
        <v>61977</v>
      </c>
      <c r="D12047">
        <v>18</v>
      </c>
      <c r="E12047">
        <v>147</v>
      </c>
      <c r="F12047" t="s">
        <v>61978</v>
      </c>
      <c r="G12047" t="str">
        <f t="shared" si="376"/>
        <v>147Dark Bronze / Mosaic Gold</v>
      </c>
      <c r="H12047">
        <f t="shared" si="377"/>
        <v>12327</v>
      </c>
    </row>
    <row r="12048" spans="1:8">
      <c r="A12048">
        <v>12328</v>
      </c>
      <c r="B12048" t="s">
        <v>61979</v>
      </c>
      <c r="C12048" t="s">
        <v>61980</v>
      </c>
      <c r="D12048">
        <v>52</v>
      </c>
      <c r="E12048">
        <v>147</v>
      </c>
      <c r="F12048" t="s">
        <v>61981</v>
      </c>
      <c r="G12048" t="str">
        <f t="shared" si="376"/>
        <v>147Smoked Iron / Brushed Nickel</v>
      </c>
      <c r="H12048">
        <f t="shared" si="377"/>
        <v>12328</v>
      </c>
    </row>
    <row r="12049" spans="1:8">
      <c r="A12049">
        <v>12329</v>
      </c>
      <c r="B12049" t="s">
        <v>43324</v>
      </c>
      <c r="C12049" t="s">
        <v>61982</v>
      </c>
      <c r="D12049">
        <v>6894</v>
      </c>
      <c r="E12049">
        <v>363</v>
      </c>
      <c r="F12049" t="s">
        <v>61983</v>
      </c>
      <c r="G12049" t="str">
        <f t="shared" si="376"/>
        <v>363Soft Pink</v>
      </c>
      <c r="H12049">
        <f t="shared" si="377"/>
        <v>12329</v>
      </c>
    </row>
    <row r="12050" spans="1:8">
      <c r="A12050">
        <v>12330</v>
      </c>
      <c r="B12050" t="s">
        <v>54787</v>
      </c>
      <c r="C12050" t="s">
        <v>61984</v>
      </c>
      <c r="D12050">
        <v>7</v>
      </c>
      <c r="E12050">
        <v>363</v>
      </c>
      <c r="F12050" t="s">
        <v>61985</v>
      </c>
      <c r="G12050" t="str">
        <f t="shared" si="376"/>
        <v>363Moss Gray</v>
      </c>
      <c r="H12050">
        <f t="shared" si="377"/>
        <v>12330</v>
      </c>
    </row>
    <row r="12051" spans="1:8">
      <c r="A12051">
        <v>12331</v>
      </c>
      <c r="B12051" t="s">
        <v>61986</v>
      </c>
      <c r="C12051" t="s">
        <v>61987</v>
      </c>
      <c r="D12051">
        <v>6</v>
      </c>
      <c r="E12051">
        <v>363</v>
      </c>
      <c r="F12051" t="s">
        <v>61988</v>
      </c>
      <c r="G12051" t="str">
        <f t="shared" si="376"/>
        <v>363Dark Asphalt</v>
      </c>
      <c r="H12051">
        <f t="shared" si="377"/>
        <v>12331</v>
      </c>
    </row>
    <row r="12052" spans="1:8">
      <c r="A12052">
        <v>12332</v>
      </c>
      <c r="B12052" t="s">
        <v>61989</v>
      </c>
      <c r="C12052" t="s">
        <v>61990</v>
      </c>
      <c r="D12052">
        <v>12</v>
      </c>
      <c r="E12052">
        <v>201</v>
      </c>
      <c r="F12052" t="s">
        <v>61991</v>
      </c>
      <c r="G12052" t="str">
        <f t="shared" si="376"/>
        <v>201Green / Black Ombre</v>
      </c>
      <c r="H12052">
        <f t="shared" si="377"/>
        <v>12332</v>
      </c>
    </row>
    <row r="12053" spans="1:8">
      <c r="A12053">
        <v>12333</v>
      </c>
      <c r="B12053" t="s">
        <v>61992</v>
      </c>
      <c r="C12053" t="s">
        <v>61993</v>
      </c>
      <c r="D12053">
        <v>18</v>
      </c>
      <c r="E12053">
        <v>201</v>
      </c>
      <c r="F12053" t="s">
        <v>61994</v>
      </c>
      <c r="G12053" t="str">
        <f t="shared" si="376"/>
        <v>201Bronze / Nickel Ombre</v>
      </c>
      <c r="H12053">
        <f t="shared" si="377"/>
        <v>12333</v>
      </c>
    </row>
    <row r="12054" spans="1:8">
      <c r="A12054">
        <v>12334</v>
      </c>
      <c r="B12054" t="s">
        <v>3497</v>
      </c>
      <c r="C12054" t="s">
        <v>61995</v>
      </c>
      <c r="D12054">
        <v>19</v>
      </c>
      <c r="E12054">
        <v>201</v>
      </c>
      <c r="F12054" t="s">
        <v>61996</v>
      </c>
      <c r="G12054" t="str">
        <f t="shared" si="376"/>
        <v>201Terra</v>
      </c>
      <c r="H12054">
        <f t="shared" si="377"/>
        <v>12334</v>
      </c>
    </row>
    <row r="12055" spans="1:8">
      <c r="A12055">
        <v>12335</v>
      </c>
      <c r="B12055" t="s">
        <v>61997</v>
      </c>
      <c r="C12055" t="s">
        <v>61997</v>
      </c>
      <c r="D12055">
        <v>12</v>
      </c>
      <c r="E12055">
        <v>394</v>
      </c>
      <c r="F12055" t="s">
        <v>61998</v>
      </c>
      <c r="G12055" t="str">
        <f t="shared" si="376"/>
        <v>394Sage-Rose</v>
      </c>
      <c r="H12055">
        <f t="shared" si="377"/>
        <v>12335</v>
      </c>
    </row>
    <row r="12056" spans="1:8">
      <c r="A12056">
        <v>12336</v>
      </c>
      <c r="B12056" t="s">
        <v>3070</v>
      </c>
      <c r="C12056" t="s">
        <v>61999</v>
      </c>
      <c r="D12056">
        <v>14</v>
      </c>
      <c r="E12056">
        <v>1038</v>
      </c>
      <c r="F12056" t="s">
        <v>62000</v>
      </c>
      <c r="G12056" t="str">
        <f t="shared" si="376"/>
        <v>1038Oak</v>
      </c>
      <c r="H12056">
        <f t="shared" si="377"/>
        <v>12336</v>
      </c>
    </row>
    <row r="12057" spans="1:8">
      <c r="A12057">
        <v>12337</v>
      </c>
      <c r="B12057" t="s">
        <v>52374</v>
      </c>
      <c r="C12057" t="s">
        <v>62001</v>
      </c>
      <c r="D12057">
        <v>6</v>
      </c>
      <c r="E12057">
        <v>1042</v>
      </c>
      <c r="F12057" t="s">
        <v>62002</v>
      </c>
      <c r="G12057" t="str">
        <f t="shared" si="376"/>
        <v>1042Liquorice</v>
      </c>
      <c r="H12057">
        <f t="shared" si="377"/>
        <v>12337</v>
      </c>
    </row>
    <row r="12058" spans="1:8">
      <c r="A12058">
        <v>12338</v>
      </c>
      <c r="B12058" t="s">
        <v>62003</v>
      </c>
      <c r="C12058" t="s">
        <v>62004</v>
      </c>
      <c r="D12058">
        <v>12</v>
      </c>
      <c r="E12058">
        <v>1042</v>
      </c>
      <c r="F12058" t="s">
        <v>62005</v>
      </c>
      <c r="G12058" t="str">
        <f t="shared" si="376"/>
        <v>1042Cedar Green</v>
      </c>
      <c r="H12058">
        <f t="shared" si="377"/>
        <v>12338</v>
      </c>
    </row>
    <row r="12059" spans="1:8">
      <c r="A12059">
        <v>12339</v>
      </c>
      <c r="B12059" t="s">
        <v>62006</v>
      </c>
      <c r="C12059" t="s">
        <v>62007</v>
      </c>
      <c r="D12059">
        <v>7</v>
      </c>
      <c r="E12059">
        <v>1042</v>
      </c>
      <c r="F12059" t="s">
        <v>62008</v>
      </c>
      <c r="G12059" t="str">
        <f t="shared" si="376"/>
        <v>1042Clay Grey</v>
      </c>
      <c r="H12059">
        <f t="shared" si="377"/>
        <v>12339</v>
      </c>
    </row>
    <row r="12060" spans="1:8">
      <c r="A12060">
        <v>12340</v>
      </c>
      <c r="B12060" t="s">
        <v>62009</v>
      </c>
      <c r="C12060" t="s">
        <v>62010</v>
      </c>
      <c r="D12060">
        <v>12</v>
      </c>
      <c r="E12060">
        <v>1042</v>
      </c>
      <c r="F12060" t="s">
        <v>62011</v>
      </c>
      <c r="G12060" t="str">
        <f t="shared" si="376"/>
        <v>1042Cactus</v>
      </c>
      <c r="H12060">
        <f t="shared" si="377"/>
        <v>12340</v>
      </c>
    </row>
    <row r="12061" spans="1:8">
      <c r="A12061">
        <v>12341</v>
      </c>
      <c r="B12061" t="s">
        <v>59671</v>
      </c>
      <c r="C12061" t="s">
        <v>59672</v>
      </c>
      <c r="D12061">
        <v>155</v>
      </c>
      <c r="E12061">
        <v>1042</v>
      </c>
      <c r="F12061" t="s">
        <v>59673</v>
      </c>
      <c r="G12061" t="str">
        <f t="shared" si="376"/>
        <v>1042Acapulco Blue</v>
      </c>
      <c r="H12061">
        <f t="shared" si="377"/>
        <v>12341</v>
      </c>
    </row>
    <row r="12062" spans="1:8">
      <c r="A12062">
        <v>12342</v>
      </c>
      <c r="B12062" t="s">
        <v>47135</v>
      </c>
      <c r="C12062" t="s">
        <v>62012</v>
      </c>
      <c r="D12062">
        <v>10</v>
      </c>
      <c r="E12062">
        <v>1042</v>
      </c>
      <c r="F12062" t="s">
        <v>62013</v>
      </c>
      <c r="G12062" t="str">
        <f t="shared" si="376"/>
        <v>1042Poppy Red</v>
      </c>
      <c r="H12062">
        <f t="shared" si="377"/>
        <v>12342</v>
      </c>
    </row>
    <row r="12063" spans="1:8">
      <c r="A12063">
        <v>12343</v>
      </c>
      <c r="B12063" t="s">
        <v>10515</v>
      </c>
      <c r="C12063" t="s">
        <v>62014</v>
      </c>
      <c r="D12063">
        <v>8</v>
      </c>
      <c r="E12063">
        <v>1042</v>
      </c>
      <c r="F12063" t="s">
        <v>62015</v>
      </c>
      <c r="G12063" t="str">
        <f t="shared" si="376"/>
        <v>1042Cotton</v>
      </c>
      <c r="H12063">
        <f t="shared" si="377"/>
        <v>12343</v>
      </c>
    </row>
    <row r="12064" spans="1:8">
      <c r="A12064">
        <v>12344</v>
      </c>
      <c r="B12064" t="s">
        <v>1632</v>
      </c>
      <c r="C12064" t="s">
        <v>64270</v>
      </c>
      <c r="D12064">
        <v>70</v>
      </c>
      <c r="E12064">
        <v>1042</v>
      </c>
      <c r="F12064" t="s">
        <v>62016</v>
      </c>
      <c r="G12064" t="str">
        <f t="shared" si="376"/>
        <v>1042Honey</v>
      </c>
      <c r="H12064">
        <f t="shared" si="377"/>
        <v>12344</v>
      </c>
    </row>
    <row r="12065" spans="1:8">
      <c r="A12065">
        <v>12345</v>
      </c>
      <c r="B12065" t="s">
        <v>22619</v>
      </c>
      <c r="C12065" t="s">
        <v>62017</v>
      </c>
      <c r="D12065">
        <v>7</v>
      </c>
      <c r="E12065">
        <v>1042</v>
      </c>
      <c r="F12065" t="s">
        <v>62018</v>
      </c>
      <c r="G12065" t="str">
        <f t="shared" si="376"/>
        <v>1042Storm Grey</v>
      </c>
      <c r="H12065">
        <f t="shared" si="377"/>
        <v>12345</v>
      </c>
    </row>
    <row r="12066" spans="1:8">
      <c r="A12066">
        <v>12346</v>
      </c>
      <c r="B12066" t="s">
        <v>62019</v>
      </c>
      <c r="C12066" t="s">
        <v>62020</v>
      </c>
      <c r="D12066">
        <v>12</v>
      </c>
      <c r="E12066">
        <v>1042</v>
      </c>
      <c r="F12066" t="s">
        <v>62021</v>
      </c>
      <c r="G12066" t="str">
        <f t="shared" si="376"/>
        <v>1042Rosemary</v>
      </c>
      <c r="H12066">
        <f t="shared" si="377"/>
        <v>12346</v>
      </c>
    </row>
    <row r="12067" spans="1:8">
      <c r="A12067">
        <v>12347</v>
      </c>
      <c r="B12067" t="s">
        <v>62022</v>
      </c>
      <c r="C12067" t="s">
        <v>62023</v>
      </c>
      <c r="D12067">
        <v>10</v>
      </c>
      <c r="E12067">
        <v>1042</v>
      </c>
      <c r="F12067" t="s">
        <v>62024</v>
      </c>
      <c r="G12067" t="str">
        <f t="shared" si="376"/>
        <v>1042Black Cherry</v>
      </c>
      <c r="H12067">
        <f t="shared" si="377"/>
        <v>12347</v>
      </c>
    </row>
    <row r="12068" spans="1:8">
      <c r="A12068">
        <v>12348</v>
      </c>
      <c r="B12068" t="s">
        <v>10588</v>
      </c>
      <c r="C12068" t="s">
        <v>62025</v>
      </c>
      <c r="D12068">
        <v>10</v>
      </c>
      <c r="E12068">
        <v>1042</v>
      </c>
      <c r="F12068" t="s">
        <v>62026</v>
      </c>
      <c r="G12068" t="str">
        <f t="shared" si="376"/>
        <v>1042Chili Red</v>
      </c>
      <c r="H12068">
        <f t="shared" si="377"/>
        <v>12348</v>
      </c>
    </row>
    <row r="12069" spans="1:8">
      <c r="A12069">
        <v>12349</v>
      </c>
      <c r="B12069" t="s">
        <v>62027</v>
      </c>
      <c r="C12069" t="s">
        <v>62028</v>
      </c>
      <c r="D12069">
        <v>12</v>
      </c>
      <c r="E12069">
        <v>1042</v>
      </c>
      <c r="F12069" t="s">
        <v>62029</v>
      </c>
      <c r="G12069" t="str">
        <f t="shared" si="376"/>
        <v>1042Ice Mint</v>
      </c>
      <c r="H12069">
        <f t="shared" si="377"/>
        <v>12349</v>
      </c>
    </row>
    <row r="12070" spans="1:8">
      <c r="A12070">
        <v>12350</v>
      </c>
      <c r="B12070" t="s">
        <v>30276</v>
      </c>
      <c r="C12070" t="s">
        <v>62030</v>
      </c>
      <c r="D12070">
        <v>9</v>
      </c>
      <c r="E12070">
        <v>1042</v>
      </c>
      <c r="F12070" t="s">
        <v>62031</v>
      </c>
      <c r="G12070" t="str">
        <f t="shared" si="376"/>
        <v>1042Nutmeg</v>
      </c>
      <c r="H12070">
        <f t="shared" si="377"/>
        <v>12350</v>
      </c>
    </row>
    <row r="12071" spans="1:8">
      <c r="A12071">
        <v>12351</v>
      </c>
      <c r="B12071" t="s">
        <v>59668</v>
      </c>
      <c r="C12071" t="s">
        <v>62032</v>
      </c>
      <c r="D12071">
        <v>10</v>
      </c>
      <c r="E12071">
        <v>1042</v>
      </c>
      <c r="F12071" t="s">
        <v>59670</v>
      </c>
      <c r="G12071" t="str">
        <f t="shared" si="376"/>
        <v>1042Red Ochre</v>
      </c>
      <c r="H12071">
        <f t="shared" si="377"/>
        <v>12351</v>
      </c>
    </row>
    <row r="12072" spans="1:8">
      <c r="A12072">
        <v>12352</v>
      </c>
      <c r="B12072" t="s">
        <v>59674</v>
      </c>
      <c r="C12072" t="s">
        <v>59675</v>
      </c>
      <c r="D12072">
        <v>10</v>
      </c>
      <c r="E12072">
        <v>1042</v>
      </c>
      <c r="F12072" t="s">
        <v>59676</v>
      </c>
      <c r="G12072" t="str">
        <f t="shared" si="376"/>
        <v>1042Capucine</v>
      </c>
      <c r="H12072">
        <f t="shared" si="377"/>
        <v>12352</v>
      </c>
    </row>
    <row r="12073" spans="1:8">
      <c r="A12073">
        <v>12353</v>
      </c>
      <c r="B12073" t="s">
        <v>13688</v>
      </c>
      <c r="C12073" t="s">
        <v>62033</v>
      </c>
      <c r="D12073">
        <v>12</v>
      </c>
      <c r="E12073">
        <v>1042</v>
      </c>
      <c r="F12073" t="s">
        <v>62034</v>
      </c>
      <c r="G12073" t="str">
        <f t="shared" si="376"/>
        <v>1042Willow Green</v>
      </c>
      <c r="H12073">
        <f t="shared" si="377"/>
        <v>12353</v>
      </c>
    </row>
    <row r="12074" spans="1:8">
      <c r="A12074">
        <v>12354</v>
      </c>
      <c r="B12074" t="s">
        <v>62035</v>
      </c>
      <c r="C12074" t="s">
        <v>62036</v>
      </c>
      <c r="D12074">
        <v>7</v>
      </c>
      <c r="E12074">
        <v>1042</v>
      </c>
      <c r="F12074" t="s">
        <v>62037</v>
      </c>
      <c r="G12074" t="str">
        <f t="shared" si="376"/>
        <v>1042Lapilli Grey</v>
      </c>
      <c r="H12074">
        <f t="shared" si="377"/>
        <v>12354</v>
      </c>
    </row>
    <row r="12075" spans="1:8">
      <c r="A12075">
        <v>12355</v>
      </c>
      <c r="B12075" t="s">
        <v>62038</v>
      </c>
      <c r="C12075" t="s">
        <v>62039</v>
      </c>
      <c r="D12075">
        <v>7</v>
      </c>
      <c r="E12075">
        <v>892</v>
      </c>
      <c r="F12075" t="s">
        <v>62040</v>
      </c>
      <c r="G12075" t="str">
        <f t="shared" si="376"/>
        <v>892Shellish Grey</v>
      </c>
      <c r="H12075">
        <f t="shared" si="377"/>
        <v>12355</v>
      </c>
    </row>
    <row r="12076" spans="1:8">
      <c r="A12076">
        <v>12356</v>
      </c>
      <c r="B12076" t="s">
        <v>11514</v>
      </c>
      <c r="C12076" t="s">
        <v>62041</v>
      </c>
      <c r="D12076">
        <v>13</v>
      </c>
      <c r="E12076">
        <v>892</v>
      </c>
      <c r="F12076" t="s">
        <v>62042</v>
      </c>
      <c r="G12076" t="str">
        <f t="shared" si="376"/>
        <v>892Oil Can</v>
      </c>
      <c r="H12076">
        <f t="shared" si="377"/>
        <v>12356</v>
      </c>
    </row>
    <row r="12077" spans="1:8">
      <c r="A12077">
        <v>12357</v>
      </c>
      <c r="B12077" t="s">
        <v>62043</v>
      </c>
      <c r="C12077" t="s">
        <v>62044</v>
      </c>
      <c r="D12077">
        <v>8</v>
      </c>
      <c r="E12077">
        <v>892</v>
      </c>
      <c r="F12077" t="s">
        <v>62045</v>
      </c>
      <c r="G12077" t="str">
        <f t="shared" si="376"/>
        <v>892New White</v>
      </c>
      <c r="H12077">
        <f t="shared" si="377"/>
        <v>12357</v>
      </c>
    </row>
    <row r="12078" spans="1:8">
      <c r="A12078">
        <v>12358</v>
      </c>
      <c r="B12078" t="s">
        <v>251</v>
      </c>
      <c r="C12078" t="s">
        <v>62046</v>
      </c>
      <c r="D12078">
        <v>12</v>
      </c>
      <c r="E12078">
        <v>892</v>
      </c>
      <c r="F12078" t="s">
        <v>62047</v>
      </c>
      <c r="G12078" t="str">
        <f t="shared" si="376"/>
        <v>892Green</v>
      </c>
      <c r="H12078">
        <f t="shared" si="377"/>
        <v>12358</v>
      </c>
    </row>
    <row r="12079" spans="1:8">
      <c r="A12079">
        <v>12359</v>
      </c>
      <c r="B12079" t="s">
        <v>59612</v>
      </c>
      <c r="C12079" t="s">
        <v>59613</v>
      </c>
      <c r="D12079">
        <v>8</v>
      </c>
      <c r="E12079">
        <v>892</v>
      </c>
      <c r="F12079" t="s">
        <v>62048</v>
      </c>
      <c r="G12079" t="str">
        <f t="shared" si="376"/>
        <v>892Cast Plaster</v>
      </c>
      <c r="H12079">
        <f t="shared" si="377"/>
        <v>12359</v>
      </c>
    </row>
    <row r="12080" spans="1:8">
      <c r="A12080">
        <v>12360</v>
      </c>
      <c r="B12080" t="s">
        <v>62049</v>
      </c>
      <c r="C12080" t="s">
        <v>62050</v>
      </c>
      <c r="D12080">
        <v>155</v>
      </c>
      <c r="E12080">
        <v>892</v>
      </c>
      <c r="F12080" t="s">
        <v>62051</v>
      </c>
      <c r="G12080" t="str">
        <f t="shared" si="376"/>
        <v>892Blue Anglia Crackle</v>
      </c>
      <c r="H12080">
        <f t="shared" si="377"/>
        <v>12360</v>
      </c>
    </row>
    <row r="12081" spans="1:8">
      <c r="A12081">
        <v>12361</v>
      </c>
      <c r="B12081" t="s">
        <v>3034</v>
      </c>
      <c r="C12081" t="s">
        <v>62052</v>
      </c>
      <c r="D12081">
        <v>7</v>
      </c>
      <c r="E12081">
        <v>807</v>
      </c>
      <c r="F12081" t="s">
        <v>62053</v>
      </c>
      <c r="G12081" t="str">
        <f t="shared" si="376"/>
        <v>807Dune</v>
      </c>
      <c r="H12081">
        <f t="shared" si="377"/>
        <v>12361</v>
      </c>
    </row>
    <row r="12082" spans="1:8">
      <c r="A12082">
        <v>12362</v>
      </c>
      <c r="B12082" t="s">
        <v>399</v>
      </c>
      <c r="C12082" t="s">
        <v>62054</v>
      </c>
      <c r="D12082">
        <v>8</v>
      </c>
      <c r="E12082">
        <v>892</v>
      </c>
      <c r="F12082" t="s">
        <v>62055</v>
      </c>
      <c r="G12082" t="str">
        <f t="shared" si="376"/>
        <v>892Gloss White</v>
      </c>
      <c r="H12082">
        <f t="shared" si="377"/>
        <v>12362</v>
      </c>
    </row>
    <row r="12083" spans="1:8">
      <c r="A12083">
        <v>12363</v>
      </c>
      <c r="B12083" t="s">
        <v>62056</v>
      </c>
      <c r="C12083" t="s">
        <v>62057</v>
      </c>
      <c r="D12083">
        <v>70</v>
      </c>
      <c r="E12083">
        <v>1042</v>
      </c>
      <c r="F12083" t="s">
        <v>62058</v>
      </c>
      <c r="G12083" t="str">
        <f t="shared" si="376"/>
        <v>1042Honey Textured</v>
      </c>
      <c r="H12083">
        <f t="shared" si="377"/>
        <v>12363</v>
      </c>
    </row>
    <row r="12084" spans="1:8">
      <c r="A12084">
        <v>12364</v>
      </c>
      <c r="B12084" t="s">
        <v>62059</v>
      </c>
      <c r="C12084" t="s">
        <v>62060</v>
      </c>
      <c r="D12084">
        <v>12</v>
      </c>
      <c r="E12084">
        <v>1042</v>
      </c>
      <c r="F12084" t="s">
        <v>62061</v>
      </c>
      <c r="G12084" t="str">
        <f t="shared" si="376"/>
        <v>1042Oplaine Green</v>
      </c>
      <c r="H12084">
        <f t="shared" si="377"/>
        <v>12364</v>
      </c>
    </row>
    <row r="12085" spans="1:8">
      <c r="A12085">
        <v>12365</v>
      </c>
      <c r="B12085" t="s">
        <v>62062</v>
      </c>
      <c r="C12085" t="s">
        <v>62063</v>
      </c>
      <c r="D12085">
        <v>70</v>
      </c>
      <c r="E12085">
        <v>1042</v>
      </c>
      <c r="F12085" t="s">
        <v>62064</v>
      </c>
      <c r="G12085" t="str">
        <f t="shared" si="376"/>
        <v>1042Frosted Lemon</v>
      </c>
      <c r="H12085">
        <f t="shared" si="377"/>
        <v>12365</v>
      </c>
    </row>
    <row r="12086" spans="1:8">
      <c r="A12086">
        <v>12366</v>
      </c>
      <c r="B12086" t="s">
        <v>43677</v>
      </c>
      <c r="C12086" t="s">
        <v>62065</v>
      </c>
      <c r="D12086">
        <v>155</v>
      </c>
      <c r="E12086">
        <v>892</v>
      </c>
      <c r="F12086" t="s">
        <v>62066</v>
      </c>
      <c r="G12086" t="str">
        <f t="shared" si="376"/>
        <v>892Gloss Navy</v>
      </c>
      <c r="H12086">
        <f t="shared" si="377"/>
        <v>12366</v>
      </c>
    </row>
    <row r="12087" spans="1:8">
      <c r="A12087">
        <v>12367</v>
      </c>
      <c r="B12087" t="s">
        <v>379</v>
      </c>
      <c r="C12087" t="s">
        <v>62067</v>
      </c>
      <c r="D12087">
        <v>155</v>
      </c>
      <c r="E12087">
        <v>859</v>
      </c>
      <c r="F12087" t="s">
        <v>62068</v>
      </c>
      <c r="G12087" t="str">
        <f t="shared" si="376"/>
        <v>859Blue</v>
      </c>
      <c r="H12087">
        <f t="shared" si="377"/>
        <v>12367</v>
      </c>
    </row>
    <row r="12088" spans="1:8">
      <c r="A12088">
        <v>12368</v>
      </c>
      <c r="B12088" t="s">
        <v>62069</v>
      </c>
      <c r="C12088" t="s">
        <v>62070</v>
      </c>
      <c r="D12088">
        <v>14</v>
      </c>
      <c r="E12088">
        <v>859</v>
      </c>
      <c r="F12088" t="s">
        <v>62071</v>
      </c>
      <c r="G12088" t="str">
        <f t="shared" si="376"/>
        <v>859Oiled Ash</v>
      </c>
      <c r="H12088">
        <f t="shared" si="377"/>
        <v>12368</v>
      </c>
    </row>
    <row r="12089" spans="1:8">
      <c r="A12089">
        <v>12369</v>
      </c>
      <c r="B12089" t="s">
        <v>48865</v>
      </c>
      <c r="C12089" t="s">
        <v>48866</v>
      </c>
      <c r="D12089">
        <v>13</v>
      </c>
      <c r="E12089">
        <v>859</v>
      </c>
      <c r="F12089" t="s">
        <v>62072</v>
      </c>
      <c r="G12089" t="str">
        <f t="shared" si="376"/>
        <v>859Soil</v>
      </c>
      <c r="H12089">
        <f t="shared" si="377"/>
        <v>12369</v>
      </c>
    </row>
    <row r="12090" spans="1:8">
      <c r="A12090">
        <v>12370</v>
      </c>
      <c r="B12090" t="s">
        <v>62073</v>
      </c>
      <c r="C12090" t="s">
        <v>62074</v>
      </c>
      <c r="D12090">
        <v>21</v>
      </c>
      <c r="E12090">
        <v>859</v>
      </c>
      <c r="F12090" t="s">
        <v>62075</v>
      </c>
      <c r="G12090" t="str">
        <f t="shared" si="376"/>
        <v>859Bidasar Brown Marble</v>
      </c>
      <c r="H12090">
        <f t="shared" si="377"/>
        <v>12370</v>
      </c>
    </row>
    <row r="12091" spans="1:8">
      <c r="A12091">
        <v>12371</v>
      </c>
      <c r="B12091" t="s">
        <v>62076</v>
      </c>
      <c r="C12091" t="s">
        <v>62076</v>
      </c>
      <c r="D12091">
        <v>18</v>
      </c>
      <c r="E12091">
        <v>447</v>
      </c>
      <c r="F12091" t="s">
        <v>62077</v>
      </c>
      <c r="G12091" t="str">
        <f t="shared" si="376"/>
        <v>447Luxury Bronze</v>
      </c>
      <c r="H12091">
        <f t="shared" si="377"/>
        <v>12371</v>
      </c>
    </row>
    <row r="12092" spans="1:8">
      <c r="A12092">
        <v>12372</v>
      </c>
      <c r="B12092" t="s">
        <v>62078</v>
      </c>
      <c r="C12092" t="s">
        <v>62079</v>
      </c>
      <c r="D12092">
        <v>155</v>
      </c>
      <c r="E12092">
        <v>892</v>
      </c>
      <c r="F12092" t="s">
        <v>62080</v>
      </c>
      <c r="G12092" t="str">
        <f t="shared" si="376"/>
        <v>892Polar Blue</v>
      </c>
      <c r="H12092">
        <f t="shared" si="377"/>
        <v>12372</v>
      </c>
    </row>
    <row r="12093" spans="1:8">
      <c r="A12093">
        <v>12373</v>
      </c>
      <c r="B12093" t="s">
        <v>50593</v>
      </c>
      <c r="C12093" t="s">
        <v>62081</v>
      </c>
      <c r="D12093">
        <v>12</v>
      </c>
      <c r="E12093">
        <v>964</v>
      </c>
      <c r="F12093" t="s">
        <v>62082</v>
      </c>
      <c r="G12093" t="str">
        <f t="shared" si="376"/>
        <v>964Anodized Green</v>
      </c>
      <c r="H12093">
        <f t="shared" si="377"/>
        <v>12373</v>
      </c>
    </row>
    <row r="12094" spans="1:8">
      <c r="A12094">
        <v>12374</v>
      </c>
      <c r="B12094" t="s">
        <v>288</v>
      </c>
      <c r="C12094" t="s">
        <v>62083</v>
      </c>
      <c r="D12094">
        <v>17</v>
      </c>
      <c r="E12094">
        <v>964</v>
      </c>
      <c r="F12094" t="s">
        <v>62084</v>
      </c>
      <c r="G12094" t="str">
        <f t="shared" si="376"/>
        <v>964Anodized Aluminum</v>
      </c>
      <c r="H12094">
        <f t="shared" si="377"/>
        <v>12374</v>
      </c>
    </row>
    <row r="12095" spans="1:8">
      <c r="A12095">
        <v>12375</v>
      </c>
      <c r="B12095" t="s">
        <v>6164</v>
      </c>
      <c r="C12095" t="s">
        <v>62085</v>
      </c>
      <c r="D12095">
        <v>16</v>
      </c>
      <c r="E12095">
        <v>964</v>
      </c>
      <c r="F12095" t="s">
        <v>62086</v>
      </c>
      <c r="G12095" t="str">
        <f t="shared" si="376"/>
        <v>964Anodized Gold</v>
      </c>
      <c r="H12095">
        <f t="shared" si="377"/>
        <v>12375</v>
      </c>
    </row>
    <row r="12096" spans="1:8">
      <c r="A12096">
        <v>12376</v>
      </c>
      <c r="B12096" t="s">
        <v>62087</v>
      </c>
      <c r="C12096" t="s">
        <v>62088</v>
      </c>
      <c r="D12096">
        <v>19</v>
      </c>
      <c r="E12096">
        <v>964</v>
      </c>
      <c r="F12096" t="s">
        <v>62089</v>
      </c>
      <c r="G12096" t="str">
        <f t="shared" si="376"/>
        <v>964Anodized Copper</v>
      </c>
      <c r="H12096">
        <f t="shared" si="377"/>
        <v>12376</v>
      </c>
    </row>
    <row r="12097" spans="1:8">
      <c r="A12097">
        <v>12377</v>
      </c>
      <c r="B12097" t="s">
        <v>62090</v>
      </c>
      <c r="C12097" t="s">
        <v>62091</v>
      </c>
      <c r="D12097">
        <v>155</v>
      </c>
      <c r="E12097">
        <v>964</v>
      </c>
      <c r="F12097" t="s">
        <v>62092</v>
      </c>
      <c r="G12097" t="str">
        <f t="shared" si="376"/>
        <v>964Anodized Blue</v>
      </c>
      <c r="H12097">
        <f t="shared" si="377"/>
        <v>12377</v>
      </c>
    </row>
    <row r="12098" spans="1:8">
      <c r="A12098">
        <v>12378</v>
      </c>
      <c r="B12098" t="s">
        <v>62093</v>
      </c>
      <c r="C12098" t="s">
        <v>62094</v>
      </c>
      <c r="D12098">
        <v>6</v>
      </c>
      <c r="E12098">
        <v>859</v>
      </c>
      <c r="F12098" t="s">
        <v>62095</v>
      </c>
      <c r="G12098" t="str">
        <f t="shared" si="376"/>
        <v>859Dark Ceramic</v>
      </c>
      <c r="H12098">
        <f t="shared" si="377"/>
        <v>12378</v>
      </c>
    </row>
    <row r="12099" spans="1:8">
      <c r="A12099">
        <v>12379</v>
      </c>
      <c r="B12099" t="s">
        <v>62096</v>
      </c>
      <c r="C12099" t="s">
        <v>62097</v>
      </c>
      <c r="D12099">
        <v>9</v>
      </c>
      <c r="E12099">
        <v>859</v>
      </c>
      <c r="F12099" t="s">
        <v>62098</v>
      </c>
      <c r="G12099" t="str">
        <f t="shared" ref="G12099:G12162" si="378">CONCATENATE(E12099,B12099)</f>
        <v>859Light Ceramic</v>
      </c>
      <c r="H12099">
        <f t="shared" ref="H12099:H12162" si="379">A12099</f>
        <v>12379</v>
      </c>
    </row>
    <row r="12100" spans="1:8">
      <c r="A12100">
        <v>12380</v>
      </c>
      <c r="B12100" t="s">
        <v>62099</v>
      </c>
      <c r="C12100" t="s">
        <v>62100</v>
      </c>
      <c r="D12100">
        <v>6894</v>
      </c>
      <c r="E12100">
        <v>1042</v>
      </c>
      <c r="F12100" t="s">
        <v>62101</v>
      </c>
      <c r="G12100" t="str">
        <f t="shared" si="378"/>
        <v>1042Powder Pink</v>
      </c>
      <c r="H12100">
        <f t="shared" si="379"/>
        <v>12380</v>
      </c>
    </row>
    <row r="12101" spans="1:8">
      <c r="A12101">
        <v>12381</v>
      </c>
      <c r="B12101" t="s">
        <v>22316</v>
      </c>
      <c r="C12101" t="s">
        <v>62102</v>
      </c>
      <c r="D12101">
        <v>155</v>
      </c>
      <c r="E12101">
        <v>859</v>
      </c>
      <c r="F12101" t="s">
        <v>62103</v>
      </c>
      <c r="G12101" t="str">
        <f t="shared" si="378"/>
        <v>859Indigo</v>
      </c>
      <c r="H12101">
        <f t="shared" si="379"/>
        <v>12381</v>
      </c>
    </row>
    <row r="12102" spans="1:8">
      <c r="A12102">
        <v>12382</v>
      </c>
      <c r="B12102" t="s">
        <v>62104</v>
      </c>
      <c r="C12102" t="s">
        <v>62105</v>
      </c>
      <c r="D12102">
        <v>12</v>
      </c>
      <c r="E12102">
        <v>859</v>
      </c>
      <c r="F12102" t="s">
        <v>62106</v>
      </c>
      <c r="G12102" t="str">
        <f t="shared" si="378"/>
        <v>859Fog Green</v>
      </c>
      <c r="H12102">
        <f t="shared" si="379"/>
        <v>12382</v>
      </c>
    </row>
    <row r="12103" spans="1:8">
      <c r="A12103">
        <v>12383</v>
      </c>
      <c r="B12103" t="s">
        <v>3265</v>
      </c>
      <c r="C12103" t="s">
        <v>62107</v>
      </c>
      <c r="D12103">
        <v>8</v>
      </c>
      <c r="E12103">
        <v>859</v>
      </c>
      <c r="F12103" t="s">
        <v>62108</v>
      </c>
      <c r="G12103" t="str">
        <f t="shared" si="378"/>
        <v>859Milk</v>
      </c>
      <c r="H12103">
        <f t="shared" si="379"/>
        <v>12383</v>
      </c>
    </row>
    <row r="12104" spans="1:8">
      <c r="A12104">
        <v>12384</v>
      </c>
      <c r="B12104" t="s">
        <v>12640</v>
      </c>
      <c r="C12104" t="s">
        <v>62109</v>
      </c>
      <c r="D12104">
        <v>155</v>
      </c>
      <c r="E12104">
        <v>859</v>
      </c>
      <c r="F12104" t="s">
        <v>62110</v>
      </c>
      <c r="G12104" t="str">
        <f t="shared" si="378"/>
        <v>859Pale Blue</v>
      </c>
      <c r="H12104">
        <f t="shared" si="379"/>
        <v>12384</v>
      </c>
    </row>
    <row r="12105" spans="1:8">
      <c r="A12105">
        <v>12385</v>
      </c>
      <c r="B12105" t="s">
        <v>47135</v>
      </c>
      <c r="C12105" t="s">
        <v>62111</v>
      </c>
      <c r="D12105">
        <v>10</v>
      </c>
      <c r="E12105">
        <v>859</v>
      </c>
      <c r="F12105" t="s">
        <v>62112</v>
      </c>
      <c r="G12105" t="str">
        <f t="shared" si="378"/>
        <v>859Poppy Red</v>
      </c>
      <c r="H12105">
        <f t="shared" si="379"/>
        <v>12385</v>
      </c>
    </row>
    <row r="12106" spans="1:8">
      <c r="A12106">
        <v>12386</v>
      </c>
      <c r="B12106" t="s">
        <v>62113</v>
      </c>
      <c r="C12106" t="s">
        <v>62114</v>
      </c>
      <c r="D12106">
        <v>25</v>
      </c>
      <c r="E12106">
        <v>859</v>
      </c>
      <c r="F12106" t="s">
        <v>62115</v>
      </c>
      <c r="G12106" t="str">
        <f t="shared" si="378"/>
        <v>859Hessa</v>
      </c>
      <c r="H12106">
        <f t="shared" si="379"/>
        <v>12386</v>
      </c>
    </row>
    <row r="12107" spans="1:8">
      <c r="A12107">
        <v>12387</v>
      </c>
      <c r="B12107" t="s">
        <v>62116</v>
      </c>
      <c r="C12107" t="s">
        <v>62117</v>
      </c>
      <c r="D12107">
        <v>25</v>
      </c>
      <c r="E12107">
        <v>859</v>
      </c>
      <c r="F12107" t="s">
        <v>62118</v>
      </c>
      <c r="G12107" t="str">
        <f t="shared" si="378"/>
        <v>859Aya</v>
      </c>
      <c r="H12107">
        <f t="shared" si="379"/>
        <v>12387</v>
      </c>
    </row>
    <row r="12108" spans="1:8">
      <c r="A12108">
        <v>12388</v>
      </c>
      <c r="B12108" t="s">
        <v>38270</v>
      </c>
      <c r="C12108" t="s">
        <v>62119</v>
      </c>
      <c r="D12108">
        <v>12</v>
      </c>
      <c r="E12108">
        <v>1042</v>
      </c>
      <c r="F12108" t="s">
        <v>62120</v>
      </c>
      <c r="G12108" t="str">
        <f t="shared" si="378"/>
        <v>1042Twine</v>
      </c>
      <c r="H12108">
        <f t="shared" si="379"/>
        <v>12388</v>
      </c>
    </row>
    <row r="12109" spans="1:8">
      <c r="A12109">
        <v>12389</v>
      </c>
      <c r="B12109" t="s">
        <v>3778</v>
      </c>
      <c r="C12109" t="s">
        <v>62121</v>
      </c>
      <c r="D12109">
        <v>155</v>
      </c>
      <c r="E12109">
        <v>1042</v>
      </c>
      <c r="F12109" t="s">
        <v>62122</v>
      </c>
      <c r="G12109" t="str">
        <f t="shared" si="378"/>
        <v>1042Night Blue</v>
      </c>
      <c r="H12109">
        <f t="shared" si="379"/>
        <v>12389</v>
      </c>
    </row>
    <row r="12110" spans="1:8">
      <c r="A12110">
        <v>12390</v>
      </c>
      <c r="B12110" t="s">
        <v>4124</v>
      </c>
      <c r="C12110" t="s">
        <v>62123</v>
      </c>
      <c r="D12110">
        <v>13</v>
      </c>
      <c r="E12110">
        <v>859</v>
      </c>
      <c r="F12110" t="s">
        <v>62124</v>
      </c>
      <c r="G12110" t="str">
        <f t="shared" si="378"/>
        <v>859Dark Brown</v>
      </c>
      <c r="H12110">
        <f t="shared" si="379"/>
        <v>12390</v>
      </c>
    </row>
    <row r="12111" spans="1:8">
      <c r="A12111">
        <v>12391</v>
      </c>
      <c r="B12111" t="s">
        <v>57007</v>
      </c>
      <c r="C12111" t="s">
        <v>62125</v>
      </c>
      <c r="D12111">
        <v>155</v>
      </c>
      <c r="E12111">
        <v>859</v>
      </c>
      <c r="F12111" t="s">
        <v>62126</v>
      </c>
      <c r="G12111" t="str">
        <f t="shared" si="378"/>
        <v>859Bright Blue</v>
      </c>
      <c r="H12111">
        <f t="shared" si="379"/>
        <v>12391</v>
      </c>
    </row>
    <row r="12112" spans="1:8">
      <c r="A12112">
        <v>12392</v>
      </c>
      <c r="B12112" t="s">
        <v>62127</v>
      </c>
      <c r="C12112" t="s">
        <v>62128</v>
      </c>
      <c r="D12112">
        <v>39</v>
      </c>
      <c r="E12112">
        <v>892</v>
      </c>
      <c r="F12112" t="s">
        <v>62129</v>
      </c>
      <c r="G12112" t="str">
        <f t="shared" si="378"/>
        <v>892Burnished Brass / Blush</v>
      </c>
      <c r="H12112">
        <f t="shared" si="379"/>
        <v>12392</v>
      </c>
    </row>
    <row r="12113" spans="1:8">
      <c r="A12113">
        <v>12393</v>
      </c>
      <c r="B12113" t="s">
        <v>62130</v>
      </c>
      <c r="C12113" t="s">
        <v>62131</v>
      </c>
      <c r="D12113">
        <v>39</v>
      </c>
      <c r="E12113">
        <v>892</v>
      </c>
      <c r="F12113" t="s">
        <v>62132</v>
      </c>
      <c r="G12113" t="str">
        <f t="shared" si="378"/>
        <v>892Burnished Brass / Coral</v>
      </c>
      <c r="H12113">
        <f t="shared" si="379"/>
        <v>12393</v>
      </c>
    </row>
    <row r="12114" spans="1:8">
      <c r="A12114">
        <v>12394</v>
      </c>
      <c r="B12114" t="s">
        <v>62133</v>
      </c>
      <c r="C12114" t="s">
        <v>62134</v>
      </c>
      <c r="D12114">
        <v>39</v>
      </c>
      <c r="E12114">
        <v>892</v>
      </c>
      <c r="F12114" t="s">
        <v>62135</v>
      </c>
      <c r="G12114" t="str">
        <f t="shared" si="378"/>
        <v>892Burnished Brass / Gloss Black</v>
      </c>
      <c r="H12114">
        <f t="shared" si="379"/>
        <v>12394</v>
      </c>
    </row>
    <row r="12115" spans="1:8">
      <c r="A12115">
        <v>12395</v>
      </c>
      <c r="B12115" t="s">
        <v>62136</v>
      </c>
      <c r="C12115" t="s">
        <v>62137</v>
      </c>
      <c r="D12115">
        <v>39</v>
      </c>
      <c r="E12115">
        <v>892</v>
      </c>
      <c r="F12115" t="s">
        <v>62138</v>
      </c>
      <c r="G12115" t="str">
        <f t="shared" si="378"/>
        <v>892Burnished Brass / Gloss White</v>
      </c>
      <c r="H12115">
        <f t="shared" si="379"/>
        <v>12395</v>
      </c>
    </row>
    <row r="12116" spans="1:8">
      <c r="A12116">
        <v>12396</v>
      </c>
      <c r="B12116" t="s">
        <v>62139</v>
      </c>
      <c r="C12116" t="s">
        <v>62140</v>
      </c>
      <c r="D12116">
        <v>39</v>
      </c>
      <c r="E12116">
        <v>892</v>
      </c>
      <c r="F12116" t="s">
        <v>62141</v>
      </c>
      <c r="G12116" t="str">
        <f t="shared" si="378"/>
        <v>892Burnished Brass / Green</v>
      </c>
      <c r="H12116">
        <f t="shared" si="379"/>
        <v>12396</v>
      </c>
    </row>
    <row r="12117" spans="1:8">
      <c r="A12117">
        <v>12397</v>
      </c>
      <c r="B12117" t="s">
        <v>62142</v>
      </c>
      <c r="C12117" t="s">
        <v>62143</v>
      </c>
      <c r="D12117">
        <v>39</v>
      </c>
      <c r="E12117">
        <v>892</v>
      </c>
      <c r="F12117" t="s">
        <v>62144</v>
      </c>
      <c r="G12117" t="str">
        <f t="shared" si="378"/>
        <v>892Burnished Brass / Navy</v>
      </c>
      <c r="H12117">
        <f t="shared" si="379"/>
        <v>12397</v>
      </c>
    </row>
    <row r="12118" spans="1:8">
      <c r="A12118">
        <v>12398</v>
      </c>
      <c r="B12118" t="s">
        <v>61595</v>
      </c>
      <c r="C12118" t="s">
        <v>62145</v>
      </c>
      <c r="D12118">
        <v>3</v>
      </c>
      <c r="E12118">
        <v>892</v>
      </c>
      <c r="F12118" t="s">
        <v>62146</v>
      </c>
      <c r="G12118" t="str">
        <f t="shared" si="378"/>
        <v>892Polished Nickel / Gloss White</v>
      </c>
      <c r="H12118">
        <f t="shared" si="379"/>
        <v>12398</v>
      </c>
    </row>
    <row r="12119" spans="1:8">
      <c r="A12119">
        <v>12399</v>
      </c>
      <c r="B12119" t="s">
        <v>645</v>
      </c>
      <c r="C12119" t="s">
        <v>62147</v>
      </c>
      <c r="D12119">
        <v>1577</v>
      </c>
      <c r="E12119">
        <v>1042</v>
      </c>
      <c r="F12119" t="s">
        <v>62148</v>
      </c>
      <c r="G12119" t="str">
        <f t="shared" si="378"/>
        <v>1042Plum</v>
      </c>
      <c r="H12119">
        <f t="shared" si="379"/>
        <v>12399</v>
      </c>
    </row>
    <row r="12120" spans="1:8">
      <c r="A12120">
        <v>12400</v>
      </c>
      <c r="B12120" t="s">
        <v>62149</v>
      </c>
      <c r="C12120" t="s">
        <v>62150</v>
      </c>
      <c r="D12120">
        <v>13</v>
      </c>
      <c r="E12120">
        <v>859</v>
      </c>
      <c r="F12120" t="s">
        <v>62151</v>
      </c>
      <c r="G12120" t="str">
        <f t="shared" si="378"/>
        <v>859Sand / Brown</v>
      </c>
      <c r="H12120">
        <f t="shared" si="379"/>
        <v>12400</v>
      </c>
    </row>
    <row r="12121" spans="1:8">
      <c r="A12121">
        <v>12401</v>
      </c>
      <c r="B12121" t="s">
        <v>47135</v>
      </c>
      <c r="C12121" t="s">
        <v>62152</v>
      </c>
      <c r="D12121">
        <v>10</v>
      </c>
      <c r="E12121">
        <v>859</v>
      </c>
      <c r="F12121" t="s">
        <v>62153</v>
      </c>
      <c r="G12121" t="str">
        <f t="shared" si="378"/>
        <v>859Poppy Red</v>
      </c>
      <c r="H12121">
        <f t="shared" si="379"/>
        <v>12401</v>
      </c>
    </row>
    <row r="12122" spans="1:8">
      <c r="A12122">
        <v>12402</v>
      </c>
      <c r="B12122" t="s">
        <v>20909</v>
      </c>
      <c r="C12122" t="s">
        <v>20909</v>
      </c>
      <c r="D12122">
        <v>7</v>
      </c>
      <c r="E12122">
        <v>447</v>
      </c>
      <c r="F12122" t="s">
        <v>62154</v>
      </c>
      <c r="G12122" t="str">
        <f t="shared" si="378"/>
        <v>447Matte Light Grey</v>
      </c>
      <c r="H12122">
        <f t="shared" si="379"/>
        <v>12402</v>
      </c>
    </row>
    <row r="12123" spans="1:8">
      <c r="A12123">
        <v>12403</v>
      </c>
      <c r="B12123" t="s">
        <v>22439</v>
      </c>
      <c r="C12123" t="s">
        <v>62155</v>
      </c>
      <c r="D12123">
        <v>13</v>
      </c>
      <c r="E12123">
        <v>892</v>
      </c>
      <c r="F12123" t="s">
        <v>62156</v>
      </c>
      <c r="G12123" t="str">
        <f t="shared" si="378"/>
        <v>892Rattan</v>
      </c>
      <c r="H12123">
        <f t="shared" si="379"/>
        <v>12403</v>
      </c>
    </row>
    <row r="12124" spans="1:8">
      <c r="A12124">
        <v>12404</v>
      </c>
      <c r="B12124" t="s">
        <v>3165</v>
      </c>
      <c r="C12124" t="s">
        <v>62157</v>
      </c>
      <c r="D12124">
        <v>155</v>
      </c>
      <c r="E12124">
        <v>859</v>
      </c>
      <c r="F12124" t="s">
        <v>62158</v>
      </c>
      <c r="G12124" t="str">
        <f t="shared" si="378"/>
        <v>859Ice Blue</v>
      </c>
      <c r="H12124">
        <f t="shared" si="379"/>
        <v>12404</v>
      </c>
    </row>
    <row r="12125" spans="1:8">
      <c r="A12125">
        <v>12405</v>
      </c>
      <c r="B12125" t="s">
        <v>62159</v>
      </c>
      <c r="C12125" t="s">
        <v>62160</v>
      </c>
      <c r="D12125">
        <v>70</v>
      </c>
      <c r="E12125">
        <v>859</v>
      </c>
      <c r="F12125" t="s">
        <v>62161</v>
      </c>
      <c r="G12125" t="str">
        <f t="shared" si="378"/>
        <v>859Lemonade</v>
      </c>
      <c r="H12125">
        <f t="shared" si="379"/>
        <v>12405</v>
      </c>
    </row>
    <row r="12126" spans="1:8">
      <c r="A12126">
        <v>12406</v>
      </c>
      <c r="B12126" t="s">
        <v>62162</v>
      </c>
      <c r="C12126" t="s">
        <v>62163</v>
      </c>
      <c r="D12126">
        <v>14</v>
      </c>
      <c r="E12126">
        <v>859</v>
      </c>
      <c r="F12126" t="s">
        <v>62164</v>
      </c>
      <c r="G12126" t="str">
        <f t="shared" si="378"/>
        <v>859Oiled Oak Veneer</v>
      </c>
      <c r="H12126">
        <f t="shared" si="379"/>
        <v>12406</v>
      </c>
    </row>
    <row r="12127" spans="1:8">
      <c r="A12127">
        <v>12407</v>
      </c>
      <c r="B12127" t="s">
        <v>53587</v>
      </c>
      <c r="C12127" t="s">
        <v>62165</v>
      </c>
      <c r="D12127">
        <v>6</v>
      </c>
      <c r="E12127">
        <v>859</v>
      </c>
      <c r="F12127" t="s">
        <v>62166</v>
      </c>
      <c r="G12127" t="str">
        <f t="shared" si="378"/>
        <v>859Black Oak Veneer</v>
      </c>
      <c r="H12127">
        <f t="shared" si="379"/>
        <v>12407</v>
      </c>
    </row>
    <row r="12128" spans="1:8">
      <c r="A12128">
        <v>12408</v>
      </c>
      <c r="B12128" t="s">
        <v>13101</v>
      </c>
      <c r="C12128" t="s">
        <v>62167</v>
      </c>
      <c r="D12128">
        <v>15</v>
      </c>
      <c r="E12128">
        <v>859</v>
      </c>
      <c r="F12128" t="s">
        <v>62168</v>
      </c>
      <c r="G12128" t="str">
        <f t="shared" si="378"/>
        <v>859Mango Wood</v>
      </c>
      <c r="H12128">
        <f t="shared" si="379"/>
        <v>12408</v>
      </c>
    </row>
    <row r="12129" spans="1:8">
      <c r="A12129">
        <v>12409</v>
      </c>
      <c r="B12129" t="s">
        <v>286</v>
      </c>
      <c r="C12129" t="s">
        <v>62169</v>
      </c>
      <c r="D12129">
        <v>18</v>
      </c>
      <c r="E12129">
        <v>892</v>
      </c>
      <c r="F12129" t="s">
        <v>62170</v>
      </c>
      <c r="G12129" t="str">
        <f t="shared" si="378"/>
        <v>892Antique Bronze</v>
      </c>
      <c r="H12129">
        <f t="shared" si="379"/>
        <v>12409</v>
      </c>
    </row>
    <row r="12130" spans="1:8">
      <c r="A12130">
        <v>12410</v>
      </c>
      <c r="B12130" t="s">
        <v>729</v>
      </c>
      <c r="C12130" t="s">
        <v>62171</v>
      </c>
      <c r="D12130">
        <v>9</v>
      </c>
      <c r="E12130">
        <v>1042</v>
      </c>
      <c r="F12130" t="s">
        <v>62172</v>
      </c>
      <c r="G12130" t="str">
        <f t="shared" si="378"/>
        <v>1042Beige</v>
      </c>
      <c r="H12130">
        <f t="shared" si="379"/>
        <v>12410</v>
      </c>
    </row>
    <row r="12131" spans="1:8">
      <c r="A12131">
        <v>12411</v>
      </c>
      <c r="B12131" t="s">
        <v>17103</v>
      </c>
      <c r="C12131" t="s">
        <v>62173</v>
      </c>
      <c r="D12131">
        <v>7</v>
      </c>
      <c r="E12131">
        <v>1042</v>
      </c>
      <c r="F12131" t="s">
        <v>62174</v>
      </c>
      <c r="G12131" t="str">
        <f t="shared" si="378"/>
        <v>1042Midnight Grey</v>
      </c>
      <c r="H12131">
        <f t="shared" si="379"/>
        <v>12411</v>
      </c>
    </row>
    <row r="12132" spans="1:8">
      <c r="A12132">
        <v>12412</v>
      </c>
      <c r="B12132" t="s">
        <v>41089</v>
      </c>
      <c r="C12132" t="s">
        <v>62175</v>
      </c>
      <c r="D12132">
        <v>39</v>
      </c>
      <c r="E12132">
        <v>892</v>
      </c>
      <c r="F12132" t="s">
        <v>62176</v>
      </c>
      <c r="G12132" t="str">
        <f t="shared" si="378"/>
        <v>892Painted Distressed Brass</v>
      </c>
      <c r="H12132">
        <f t="shared" si="379"/>
        <v>12412</v>
      </c>
    </row>
    <row r="12133" spans="1:8">
      <c r="A12133">
        <v>12413</v>
      </c>
      <c r="B12133" t="s">
        <v>1302</v>
      </c>
      <c r="C12133" t="s">
        <v>1302</v>
      </c>
      <c r="D12133">
        <v>13</v>
      </c>
      <c r="E12133">
        <v>113</v>
      </c>
      <c r="F12133" t="s">
        <v>62177</v>
      </c>
      <c r="G12133" t="str">
        <f t="shared" si="378"/>
        <v>113Rust Brown</v>
      </c>
      <c r="H12133">
        <f t="shared" si="379"/>
        <v>12413</v>
      </c>
    </row>
    <row r="12134" spans="1:8">
      <c r="A12134">
        <v>12414</v>
      </c>
      <c r="B12134" t="s">
        <v>62178</v>
      </c>
      <c r="C12134" t="s">
        <v>62178</v>
      </c>
      <c r="D12134">
        <v>7</v>
      </c>
      <c r="E12134">
        <v>113</v>
      </c>
      <c r="F12134" t="s">
        <v>62179</v>
      </c>
      <c r="G12134" t="str">
        <f t="shared" si="378"/>
        <v>113Matte Sable Grey</v>
      </c>
      <c r="H12134">
        <f t="shared" si="379"/>
        <v>12414</v>
      </c>
    </row>
    <row r="12135" spans="1:8">
      <c r="A12135">
        <v>12415</v>
      </c>
      <c r="B12135" t="s">
        <v>62180</v>
      </c>
      <c r="C12135" t="s">
        <v>62180</v>
      </c>
      <c r="D12135">
        <v>155</v>
      </c>
      <c r="E12135">
        <v>113</v>
      </c>
      <c r="F12135" t="s">
        <v>62181</v>
      </c>
      <c r="G12135" t="str">
        <f t="shared" si="378"/>
        <v>113Matte Mica Blue</v>
      </c>
      <c r="H12135">
        <f t="shared" si="379"/>
        <v>12415</v>
      </c>
    </row>
    <row r="12136" spans="1:8">
      <c r="A12136">
        <v>12416</v>
      </c>
      <c r="B12136" t="s">
        <v>62182</v>
      </c>
      <c r="C12136" t="s">
        <v>62182</v>
      </c>
      <c r="D12136">
        <v>10</v>
      </c>
      <c r="E12136">
        <v>113</v>
      </c>
      <c r="F12136" t="s">
        <v>62183</v>
      </c>
      <c r="G12136" t="str">
        <f t="shared" si="378"/>
        <v>113Matte Amaranth Red</v>
      </c>
      <c r="H12136">
        <f t="shared" si="379"/>
        <v>12416</v>
      </c>
    </row>
    <row r="12137" spans="1:8">
      <c r="A12137">
        <v>12417</v>
      </c>
      <c r="B12137" t="s">
        <v>62184</v>
      </c>
      <c r="C12137" t="s">
        <v>5853</v>
      </c>
      <c r="D12137">
        <v>51</v>
      </c>
      <c r="E12137">
        <v>113</v>
      </c>
      <c r="F12137" t="s">
        <v>62185</v>
      </c>
      <c r="G12137" t="str">
        <f t="shared" si="378"/>
        <v>113Matte Gunmetal</v>
      </c>
      <c r="H12137">
        <f t="shared" si="379"/>
        <v>12417</v>
      </c>
    </row>
    <row r="12138" spans="1:8">
      <c r="A12138">
        <v>12418</v>
      </c>
      <c r="B12138" t="s">
        <v>1233</v>
      </c>
      <c r="C12138" t="s">
        <v>1233</v>
      </c>
      <c r="D12138">
        <v>39</v>
      </c>
      <c r="E12138">
        <v>113</v>
      </c>
      <c r="F12138" t="s">
        <v>62186</v>
      </c>
      <c r="G12138" t="str">
        <f t="shared" si="378"/>
        <v>113Vintage Brass</v>
      </c>
      <c r="H12138">
        <f t="shared" si="379"/>
        <v>12418</v>
      </c>
    </row>
    <row r="12139" spans="1:8">
      <c r="A12139">
        <v>12419</v>
      </c>
      <c r="B12139" t="s">
        <v>62187</v>
      </c>
      <c r="C12139" t="s">
        <v>62187</v>
      </c>
      <c r="D12139">
        <v>8</v>
      </c>
      <c r="E12139">
        <v>113</v>
      </c>
      <c r="F12139" t="s">
        <v>62188</v>
      </c>
      <c r="G12139" t="str">
        <f t="shared" si="378"/>
        <v>113Glossy Warm White</v>
      </c>
      <c r="H12139">
        <f t="shared" si="379"/>
        <v>12419</v>
      </c>
    </row>
    <row r="12140" spans="1:8">
      <c r="A12140">
        <v>12420</v>
      </c>
      <c r="B12140" t="s">
        <v>62189</v>
      </c>
      <c r="C12140" t="s">
        <v>62189</v>
      </c>
      <c r="D12140">
        <v>51</v>
      </c>
      <c r="E12140">
        <v>113</v>
      </c>
      <c r="F12140" t="s">
        <v>62190</v>
      </c>
      <c r="G12140" t="str">
        <f t="shared" si="378"/>
        <v>113Glossy Gunmetal</v>
      </c>
      <c r="H12140">
        <f t="shared" si="379"/>
        <v>12420</v>
      </c>
    </row>
    <row r="12141" spans="1:8">
      <c r="A12141">
        <v>12421</v>
      </c>
      <c r="B12141" t="s">
        <v>29611</v>
      </c>
      <c r="C12141" t="s">
        <v>29611</v>
      </c>
      <c r="D12141">
        <v>39</v>
      </c>
      <c r="E12141">
        <v>113</v>
      </c>
      <c r="F12141" t="s">
        <v>62191</v>
      </c>
      <c r="G12141" t="str">
        <f t="shared" si="378"/>
        <v>113Raw Brass</v>
      </c>
      <c r="H12141">
        <f t="shared" si="379"/>
        <v>12421</v>
      </c>
    </row>
    <row r="12142" spans="1:8">
      <c r="A12142">
        <v>12422</v>
      </c>
      <c r="B12142" t="s">
        <v>62192</v>
      </c>
      <c r="C12142" t="s">
        <v>62193</v>
      </c>
      <c r="D12142">
        <v>16</v>
      </c>
      <c r="E12142">
        <v>892</v>
      </c>
      <c r="F12142" t="s">
        <v>62194</v>
      </c>
      <c r="G12142" t="str">
        <f t="shared" si="378"/>
        <v>892Coastal Gild</v>
      </c>
      <c r="H12142">
        <f t="shared" si="379"/>
        <v>12422</v>
      </c>
    </row>
    <row r="12143" spans="1:8">
      <c r="A12143">
        <v>12423</v>
      </c>
      <c r="B12143" t="s">
        <v>13341</v>
      </c>
      <c r="C12143" t="s">
        <v>62195</v>
      </c>
      <c r="D12143">
        <v>15</v>
      </c>
      <c r="E12143">
        <v>892</v>
      </c>
      <c r="F12143" t="s">
        <v>62196</v>
      </c>
      <c r="G12143" t="str">
        <f t="shared" si="378"/>
        <v>892Weathered Oak</v>
      </c>
      <c r="H12143">
        <f t="shared" si="379"/>
        <v>12423</v>
      </c>
    </row>
    <row r="12144" spans="1:8">
      <c r="A12144">
        <v>12424</v>
      </c>
      <c r="B12144" t="s">
        <v>62197</v>
      </c>
      <c r="C12144" t="s">
        <v>62198</v>
      </c>
      <c r="D12144">
        <v>10</v>
      </c>
      <c r="E12144">
        <v>1042</v>
      </c>
      <c r="F12144" t="s">
        <v>62199</v>
      </c>
      <c r="G12144" t="str">
        <f t="shared" si="378"/>
        <v>1042Floral Getaway</v>
      </c>
      <c r="H12144">
        <f t="shared" si="379"/>
        <v>12424</v>
      </c>
    </row>
    <row r="12145" spans="1:8">
      <c r="A12145">
        <v>12425</v>
      </c>
      <c r="B12145" t="s">
        <v>62200</v>
      </c>
      <c r="C12145" t="s">
        <v>62201</v>
      </c>
      <c r="D12145">
        <v>12</v>
      </c>
      <c r="E12145">
        <v>1042</v>
      </c>
      <c r="F12145" t="s">
        <v>62202</v>
      </c>
      <c r="G12145" t="str">
        <f t="shared" si="378"/>
        <v>1042Highlighted Nature</v>
      </c>
      <c r="H12145">
        <f t="shared" si="379"/>
        <v>12425</v>
      </c>
    </row>
    <row r="12146" spans="1:8">
      <c r="A12146">
        <v>12426</v>
      </c>
      <c r="B12146" t="s">
        <v>62203</v>
      </c>
      <c r="C12146" t="s">
        <v>62204</v>
      </c>
      <c r="D12146">
        <v>155</v>
      </c>
      <c r="E12146">
        <v>1042</v>
      </c>
      <c r="F12146" t="s">
        <v>62205</v>
      </c>
      <c r="G12146" t="str">
        <f t="shared" si="378"/>
        <v>1042Retro Bouquet</v>
      </c>
      <c r="H12146">
        <f t="shared" si="379"/>
        <v>12426</v>
      </c>
    </row>
    <row r="12147" spans="1:8">
      <c r="A12147">
        <v>12427</v>
      </c>
      <c r="B12147" t="s">
        <v>62206</v>
      </c>
      <c r="C12147" t="s">
        <v>62207</v>
      </c>
      <c r="D12147">
        <v>13</v>
      </c>
      <c r="E12147">
        <v>72</v>
      </c>
      <c r="F12147" t="s">
        <v>62208</v>
      </c>
      <c r="G12147" t="str">
        <f t="shared" si="378"/>
        <v>72Lacquered Brown</v>
      </c>
      <c r="H12147">
        <f t="shared" si="379"/>
        <v>12427</v>
      </c>
    </row>
    <row r="12148" spans="1:8">
      <c r="A12148">
        <v>12428</v>
      </c>
      <c r="B12148" t="s">
        <v>62209</v>
      </c>
      <c r="C12148" t="s">
        <v>62210</v>
      </c>
      <c r="D12148">
        <v>12</v>
      </c>
      <c r="E12148">
        <v>72</v>
      </c>
      <c r="F12148" t="s">
        <v>62211</v>
      </c>
      <c r="G12148" t="str">
        <f t="shared" si="378"/>
        <v>72Lacquered Green</v>
      </c>
      <c r="H12148">
        <f t="shared" si="379"/>
        <v>12428</v>
      </c>
    </row>
    <row r="12149" spans="1:8">
      <c r="A12149">
        <v>12429</v>
      </c>
      <c r="B12149" t="s">
        <v>1314</v>
      </c>
      <c r="C12149" t="s">
        <v>62212</v>
      </c>
      <c r="D12149">
        <v>6</v>
      </c>
      <c r="E12149">
        <v>72</v>
      </c>
      <c r="F12149" t="s">
        <v>62213</v>
      </c>
      <c r="G12149" t="str">
        <f t="shared" si="378"/>
        <v>72Matte Anthracite</v>
      </c>
      <c r="H12149">
        <f t="shared" si="379"/>
        <v>12429</v>
      </c>
    </row>
    <row r="12150" spans="1:8">
      <c r="A12150">
        <v>12430</v>
      </c>
      <c r="B12150" t="s">
        <v>762</v>
      </c>
      <c r="C12150" t="s">
        <v>62214</v>
      </c>
      <c r="D12150">
        <v>17</v>
      </c>
      <c r="E12150">
        <v>72</v>
      </c>
      <c r="F12150" t="s">
        <v>62215</v>
      </c>
      <c r="G12150" t="str">
        <f t="shared" si="378"/>
        <v>72Polished Silver</v>
      </c>
      <c r="H12150">
        <f t="shared" si="379"/>
        <v>12430</v>
      </c>
    </row>
    <row r="12151" spans="1:8">
      <c r="A12151">
        <v>12431</v>
      </c>
      <c r="B12151" t="s">
        <v>446</v>
      </c>
      <c r="C12151" t="s">
        <v>62216</v>
      </c>
      <c r="D12151">
        <v>35</v>
      </c>
      <c r="E12151">
        <v>72</v>
      </c>
      <c r="F12151" t="s">
        <v>62217</v>
      </c>
      <c r="G12151" t="str">
        <f t="shared" si="378"/>
        <v>72Raw Aluminum</v>
      </c>
      <c r="H12151">
        <f t="shared" si="379"/>
        <v>12431</v>
      </c>
    </row>
    <row r="12152" spans="1:8">
      <c r="A12152">
        <v>12432</v>
      </c>
      <c r="B12152" t="s">
        <v>62218</v>
      </c>
      <c r="C12152" t="s">
        <v>62219</v>
      </c>
      <c r="D12152">
        <v>155</v>
      </c>
      <c r="E12152">
        <v>72</v>
      </c>
      <c r="F12152" t="s">
        <v>62220</v>
      </c>
      <c r="G12152" t="str">
        <f t="shared" si="378"/>
        <v>72Titan Blue</v>
      </c>
      <c r="H12152">
        <f t="shared" si="379"/>
        <v>12432</v>
      </c>
    </row>
    <row r="12153" spans="1:8">
      <c r="A12153">
        <v>12433</v>
      </c>
      <c r="B12153" t="s">
        <v>319</v>
      </c>
      <c r="C12153" t="s">
        <v>62221</v>
      </c>
      <c r="D12153">
        <v>70</v>
      </c>
      <c r="E12153">
        <v>72</v>
      </c>
      <c r="F12153" t="s">
        <v>62222</v>
      </c>
      <c r="G12153" t="str">
        <f t="shared" si="378"/>
        <v>72Yellow</v>
      </c>
      <c r="H12153">
        <f t="shared" si="379"/>
        <v>12433</v>
      </c>
    </row>
    <row r="12154" spans="1:8">
      <c r="A12154">
        <v>12434</v>
      </c>
      <c r="B12154" t="s">
        <v>241</v>
      </c>
      <c r="C12154" t="s">
        <v>62223</v>
      </c>
      <c r="D12154">
        <v>7</v>
      </c>
      <c r="E12154">
        <v>72</v>
      </c>
      <c r="F12154" t="s">
        <v>62224</v>
      </c>
      <c r="G12154" t="str">
        <f t="shared" si="378"/>
        <v>72Grey</v>
      </c>
      <c r="H12154">
        <f t="shared" si="379"/>
        <v>12434</v>
      </c>
    </row>
    <row r="12155" spans="1:8">
      <c r="A12155">
        <v>12435</v>
      </c>
      <c r="B12155" t="s">
        <v>1354</v>
      </c>
      <c r="C12155" t="s">
        <v>62225</v>
      </c>
      <c r="D12155">
        <v>5</v>
      </c>
      <c r="E12155">
        <v>72</v>
      </c>
      <c r="F12155" t="s">
        <v>62226</v>
      </c>
      <c r="G12155" t="str">
        <f t="shared" si="378"/>
        <v>72Crystal</v>
      </c>
      <c r="H12155">
        <f t="shared" si="379"/>
        <v>12435</v>
      </c>
    </row>
    <row r="12156" spans="1:8">
      <c r="A12156">
        <v>12436</v>
      </c>
      <c r="B12156" t="s">
        <v>1462</v>
      </c>
      <c r="C12156" t="s">
        <v>62227</v>
      </c>
      <c r="D12156">
        <v>155</v>
      </c>
      <c r="E12156">
        <v>72</v>
      </c>
      <c r="F12156" t="s">
        <v>62228</v>
      </c>
      <c r="G12156" t="str">
        <f t="shared" si="378"/>
        <v>72Light Blue</v>
      </c>
      <c r="H12156">
        <f t="shared" si="379"/>
        <v>12436</v>
      </c>
    </row>
    <row r="12157" spans="1:8">
      <c r="A12157">
        <v>12437</v>
      </c>
      <c r="B12157" t="s">
        <v>62229</v>
      </c>
      <c r="C12157" t="s">
        <v>62230</v>
      </c>
      <c r="D12157">
        <v>155</v>
      </c>
      <c r="E12157">
        <v>72</v>
      </c>
      <c r="F12157" t="s">
        <v>62231</v>
      </c>
      <c r="G12157" t="str">
        <f t="shared" si="378"/>
        <v>72Blue Tourmaline</v>
      </c>
      <c r="H12157">
        <f t="shared" si="379"/>
        <v>12437</v>
      </c>
    </row>
    <row r="12158" spans="1:8">
      <c r="A12158">
        <v>12438</v>
      </c>
      <c r="B12158" t="s">
        <v>18974</v>
      </c>
      <c r="C12158" t="s">
        <v>62232</v>
      </c>
      <c r="D12158">
        <v>10</v>
      </c>
      <c r="E12158">
        <v>72</v>
      </c>
      <c r="F12158" t="s">
        <v>62233</v>
      </c>
      <c r="G12158" t="str">
        <f t="shared" si="378"/>
        <v>72Brick Red</v>
      </c>
      <c r="H12158">
        <f t="shared" si="379"/>
        <v>12438</v>
      </c>
    </row>
    <row r="12159" spans="1:8">
      <c r="A12159">
        <v>12439</v>
      </c>
      <c r="B12159" t="s">
        <v>1030</v>
      </c>
      <c r="C12159" t="s">
        <v>62234</v>
      </c>
      <c r="D12159">
        <v>14</v>
      </c>
      <c r="E12159">
        <v>1042</v>
      </c>
      <c r="F12159" t="s">
        <v>62235</v>
      </c>
      <c r="G12159" t="str">
        <f t="shared" si="378"/>
        <v>1042Bamboo</v>
      </c>
      <c r="H12159">
        <f t="shared" si="379"/>
        <v>12439</v>
      </c>
    </row>
    <row r="12160" spans="1:8">
      <c r="A12160">
        <v>12440</v>
      </c>
      <c r="B12160" t="s">
        <v>62236</v>
      </c>
      <c r="C12160" t="s">
        <v>62237</v>
      </c>
      <c r="D12160">
        <v>12</v>
      </c>
      <c r="E12160">
        <v>1042</v>
      </c>
      <c r="F12160" t="s">
        <v>62238</v>
      </c>
      <c r="G12160" t="str">
        <f t="shared" si="378"/>
        <v>1042Verbena</v>
      </c>
      <c r="H12160">
        <f t="shared" si="379"/>
        <v>12440</v>
      </c>
    </row>
    <row r="12161" spans="1:8">
      <c r="A12161">
        <v>12441</v>
      </c>
      <c r="B12161" t="s">
        <v>742</v>
      </c>
      <c r="C12161" t="s">
        <v>62239</v>
      </c>
      <c r="D12161">
        <v>17</v>
      </c>
      <c r="E12161">
        <v>812</v>
      </c>
      <c r="F12161" t="s">
        <v>62240</v>
      </c>
      <c r="G12161" t="str">
        <f t="shared" si="378"/>
        <v>812Brushed Silver</v>
      </c>
      <c r="H12161">
        <f t="shared" si="379"/>
        <v>12441</v>
      </c>
    </row>
    <row r="12162" spans="1:8">
      <c r="A12162">
        <v>12442</v>
      </c>
      <c r="B12162" t="s">
        <v>13953</v>
      </c>
      <c r="C12162" t="s">
        <v>62241</v>
      </c>
      <c r="D12162">
        <v>13</v>
      </c>
      <c r="E12162">
        <v>445</v>
      </c>
      <c r="F12162" t="s">
        <v>62242</v>
      </c>
      <c r="G12162" t="str">
        <f t="shared" si="378"/>
        <v>445Acorn</v>
      </c>
      <c r="H12162">
        <f t="shared" si="379"/>
        <v>12442</v>
      </c>
    </row>
    <row r="12163" spans="1:8">
      <c r="A12163">
        <v>12443</v>
      </c>
      <c r="B12163" t="s">
        <v>62243</v>
      </c>
      <c r="C12163" t="s">
        <v>62244</v>
      </c>
      <c r="D12163">
        <v>7</v>
      </c>
      <c r="E12163">
        <v>445</v>
      </c>
      <c r="F12163" t="s">
        <v>62245</v>
      </c>
      <c r="G12163" t="str">
        <f t="shared" ref="G12163:G12226" si="380">CONCATENATE(E12163,B12163)</f>
        <v>445Ash Reactive</v>
      </c>
      <c r="H12163">
        <f t="shared" ref="H12163:H12226" si="381">A12163</f>
        <v>12443</v>
      </c>
    </row>
    <row r="12164" spans="1:8">
      <c r="A12164">
        <v>12444</v>
      </c>
      <c r="B12164" t="s">
        <v>62246</v>
      </c>
      <c r="C12164" t="s">
        <v>62247</v>
      </c>
      <c r="D12164">
        <v>155</v>
      </c>
      <c r="E12164">
        <v>808</v>
      </c>
      <c r="F12164" t="s">
        <v>62248</v>
      </c>
      <c r="G12164" t="str">
        <f t="shared" si="380"/>
        <v>808Blue Ombre</v>
      </c>
      <c r="H12164">
        <f t="shared" si="381"/>
        <v>12444</v>
      </c>
    </row>
    <row r="12165" spans="1:8">
      <c r="A12165">
        <v>12445</v>
      </c>
      <c r="B12165" t="s">
        <v>23543</v>
      </c>
      <c r="C12165" t="s">
        <v>62249</v>
      </c>
      <c r="D12165">
        <v>155</v>
      </c>
      <c r="E12165">
        <v>445</v>
      </c>
      <c r="F12165" t="s">
        <v>62250</v>
      </c>
      <c r="G12165" t="str">
        <f t="shared" si="380"/>
        <v>445Frosted Blue</v>
      </c>
      <c r="H12165">
        <f t="shared" si="381"/>
        <v>12445</v>
      </c>
    </row>
    <row r="12166" spans="1:8">
      <c r="A12166">
        <v>12446</v>
      </c>
      <c r="B12166" t="s">
        <v>3034</v>
      </c>
      <c r="C12166" t="s">
        <v>62251</v>
      </c>
      <c r="D12166">
        <v>25</v>
      </c>
      <c r="E12166">
        <v>99</v>
      </c>
      <c r="F12166" t="s">
        <v>62252</v>
      </c>
      <c r="G12166" t="str">
        <f t="shared" si="380"/>
        <v>99Dune</v>
      </c>
      <c r="H12166">
        <f t="shared" si="381"/>
        <v>12446</v>
      </c>
    </row>
    <row r="12167" spans="1:8">
      <c r="A12167">
        <v>12447</v>
      </c>
      <c r="B12167" t="s">
        <v>59768</v>
      </c>
      <c r="C12167" t="s">
        <v>59769</v>
      </c>
      <c r="D12167">
        <v>10</v>
      </c>
      <c r="E12167">
        <v>872</v>
      </c>
      <c r="F12167" t="s">
        <v>62253</v>
      </c>
      <c r="G12167" t="str">
        <f t="shared" si="380"/>
        <v>872Vermilion Red</v>
      </c>
      <c r="H12167">
        <f t="shared" si="381"/>
        <v>12447</v>
      </c>
    </row>
    <row r="12168" spans="1:8">
      <c r="A12168">
        <v>12448</v>
      </c>
      <c r="B12168" t="s">
        <v>59771</v>
      </c>
      <c r="C12168" t="s">
        <v>59772</v>
      </c>
      <c r="D12168">
        <v>6894</v>
      </c>
      <c r="E12168">
        <v>872</v>
      </c>
      <c r="F12168" t="s">
        <v>62254</v>
      </c>
      <c r="G12168" t="str">
        <f t="shared" si="380"/>
        <v>872Tangy Pink</v>
      </c>
      <c r="H12168">
        <f t="shared" si="381"/>
        <v>12448</v>
      </c>
    </row>
    <row r="12169" spans="1:8">
      <c r="A12169">
        <v>12449</v>
      </c>
      <c r="B12169" t="s">
        <v>59774</v>
      </c>
      <c r="C12169" t="s">
        <v>59775</v>
      </c>
      <c r="D12169">
        <v>155</v>
      </c>
      <c r="E12169">
        <v>872</v>
      </c>
      <c r="F12169" t="s">
        <v>59776</v>
      </c>
      <c r="G12169" t="str">
        <f t="shared" si="380"/>
        <v>872Swim Blue</v>
      </c>
      <c r="H12169">
        <f t="shared" si="381"/>
        <v>12449</v>
      </c>
    </row>
    <row r="12170" spans="1:8">
      <c r="A12170">
        <v>12450</v>
      </c>
      <c r="B12170" t="s">
        <v>59777</v>
      </c>
      <c r="C12170" t="s">
        <v>59778</v>
      </c>
      <c r="D12170">
        <v>1577</v>
      </c>
      <c r="E12170">
        <v>872</v>
      </c>
      <c r="F12170" t="s">
        <v>59779</v>
      </c>
      <c r="G12170" t="str">
        <f t="shared" si="380"/>
        <v>872Dark Plum</v>
      </c>
      <c r="H12170">
        <f t="shared" si="381"/>
        <v>12450</v>
      </c>
    </row>
    <row r="12171" spans="1:8">
      <c r="A12171">
        <v>12451</v>
      </c>
      <c r="B12171" t="s">
        <v>59782</v>
      </c>
      <c r="C12171" t="s">
        <v>59783</v>
      </c>
      <c r="D12171">
        <v>6</v>
      </c>
      <c r="E12171">
        <v>872</v>
      </c>
      <c r="F12171" t="s">
        <v>62255</v>
      </c>
      <c r="G12171" t="str">
        <f t="shared" si="380"/>
        <v>872Black &amp; White Pattern</v>
      </c>
      <c r="H12171">
        <f t="shared" si="381"/>
        <v>12451</v>
      </c>
    </row>
    <row r="12172" spans="1:8">
      <c r="A12172">
        <v>12452</v>
      </c>
      <c r="B12172" t="s">
        <v>36177</v>
      </c>
      <c r="C12172" t="s">
        <v>59791</v>
      </c>
      <c r="D12172">
        <v>39</v>
      </c>
      <c r="E12172">
        <v>1024</v>
      </c>
      <c r="F12172" t="s">
        <v>59792</v>
      </c>
      <c r="G12172" t="str">
        <f t="shared" si="380"/>
        <v>1024Brass / Bronze</v>
      </c>
      <c r="H12172">
        <f t="shared" si="381"/>
        <v>12452</v>
      </c>
    </row>
    <row r="12173" spans="1:8">
      <c r="A12173">
        <v>12453</v>
      </c>
      <c r="B12173" t="s">
        <v>3040</v>
      </c>
      <c r="C12173" t="s">
        <v>59799</v>
      </c>
      <c r="D12173">
        <v>10</v>
      </c>
      <c r="E12173">
        <v>445</v>
      </c>
      <c r="F12173" t="s">
        <v>62256</v>
      </c>
      <c r="G12173" t="str">
        <f t="shared" si="380"/>
        <v>445Garnet</v>
      </c>
      <c r="H12173">
        <f t="shared" si="381"/>
        <v>12453</v>
      </c>
    </row>
    <row r="12174" spans="1:8">
      <c r="A12174">
        <v>12454</v>
      </c>
      <c r="B12174" t="s">
        <v>70857</v>
      </c>
      <c r="C12174" t="s">
        <v>62257</v>
      </c>
      <c r="D12174">
        <v>16</v>
      </c>
      <c r="E12174">
        <v>99</v>
      </c>
      <c r="F12174" t="s">
        <v>62258</v>
      </c>
      <c r="G12174" t="str">
        <f t="shared" si="380"/>
        <v>99Vintage Gold Leaf / Sand</v>
      </c>
      <c r="H12174">
        <f t="shared" si="381"/>
        <v>12454</v>
      </c>
    </row>
    <row r="12175" spans="1:8">
      <c r="A12175">
        <v>12455</v>
      </c>
      <c r="B12175" t="s">
        <v>39494</v>
      </c>
      <c r="C12175" t="s">
        <v>62259</v>
      </c>
      <c r="D12175">
        <v>7</v>
      </c>
      <c r="E12175">
        <v>872</v>
      </c>
      <c r="F12175" t="s">
        <v>62260</v>
      </c>
      <c r="G12175" t="str">
        <f t="shared" si="380"/>
        <v>872Beige Grey</v>
      </c>
      <c r="H12175">
        <f t="shared" si="381"/>
        <v>12455</v>
      </c>
    </row>
    <row r="12176" spans="1:8">
      <c r="A12176">
        <v>12456</v>
      </c>
      <c r="B12176" t="s">
        <v>25993</v>
      </c>
      <c r="C12176" t="s">
        <v>62261</v>
      </c>
      <c r="D12176">
        <v>12</v>
      </c>
      <c r="E12176">
        <v>872</v>
      </c>
      <c r="F12176" t="s">
        <v>62262</v>
      </c>
      <c r="G12176" t="str">
        <f t="shared" si="380"/>
        <v>872Blue Green</v>
      </c>
      <c r="H12176">
        <f t="shared" si="381"/>
        <v>12456</v>
      </c>
    </row>
    <row r="12177" spans="1:8">
      <c r="A12177">
        <v>12457</v>
      </c>
      <c r="B12177" t="s">
        <v>62263</v>
      </c>
      <c r="C12177" t="s">
        <v>62264</v>
      </c>
      <c r="D12177">
        <v>1577</v>
      </c>
      <c r="E12177">
        <v>872</v>
      </c>
      <c r="F12177" t="s">
        <v>62265</v>
      </c>
      <c r="G12177" t="str">
        <f t="shared" si="380"/>
        <v>872Maroon / Grape</v>
      </c>
      <c r="H12177">
        <f t="shared" si="381"/>
        <v>12457</v>
      </c>
    </row>
    <row r="12178" spans="1:8">
      <c r="A12178">
        <v>12458</v>
      </c>
      <c r="B12178" t="s">
        <v>62266</v>
      </c>
      <c r="C12178" t="s">
        <v>62267</v>
      </c>
      <c r="D12178">
        <v>15</v>
      </c>
      <c r="E12178">
        <v>872</v>
      </c>
      <c r="F12178" t="s">
        <v>62268</v>
      </c>
      <c r="G12178" t="str">
        <f t="shared" si="380"/>
        <v>872Walnut / Cream Marble</v>
      </c>
      <c r="H12178">
        <f t="shared" si="381"/>
        <v>12458</v>
      </c>
    </row>
    <row r="12179" spans="1:8">
      <c r="A12179">
        <v>12459</v>
      </c>
      <c r="B12179" t="s">
        <v>3328</v>
      </c>
      <c r="C12179" t="s">
        <v>59807</v>
      </c>
      <c r="D12179">
        <v>8</v>
      </c>
      <c r="E12179">
        <v>872</v>
      </c>
      <c r="F12179" t="s">
        <v>62269</v>
      </c>
      <c r="G12179" t="str">
        <f t="shared" si="380"/>
        <v>872White / Black</v>
      </c>
      <c r="H12179">
        <f t="shared" si="381"/>
        <v>12459</v>
      </c>
    </row>
    <row r="12180" spans="1:8">
      <c r="A12180">
        <v>12460</v>
      </c>
      <c r="B12180" t="s">
        <v>59809</v>
      </c>
      <c r="C12180" t="s">
        <v>59810</v>
      </c>
      <c r="D12180">
        <v>8</v>
      </c>
      <c r="E12180">
        <v>872</v>
      </c>
      <c r="F12180" t="s">
        <v>62270</v>
      </c>
      <c r="G12180" t="str">
        <f t="shared" si="380"/>
        <v>872White / Merlot</v>
      </c>
      <c r="H12180">
        <f t="shared" si="381"/>
        <v>12460</v>
      </c>
    </row>
    <row r="12181" spans="1:8">
      <c r="A12181">
        <v>12461</v>
      </c>
      <c r="B12181" t="s">
        <v>59814</v>
      </c>
      <c r="C12181" t="s">
        <v>59815</v>
      </c>
      <c r="D12181">
        <v>15</v>
      </c>
      <c r="E12181">
        <v>445</v>
      </c>
      <c r="F12181" t="s">
        <v>62271</v>
      </c>
      <c r="G12181" t="str">
        <f t="shared" si="380"/>
        <v>445Brindle</v>
      </c>
      <c r="H12181">
        <f t="shared" si="381"/>
        <v>12461</v>
      </c>
    </row>
    <row r="12182" spans="1:8">
      <c r="A12182">
        <v>12462</v>
      </c>
      <c r="B12182" t="s">
        <v>62272</v>
      </c>
      <c r="C12182" t="s">
        <v>62273</v>
      </c>
      <c r="D12182">
        <v>39</v>
      </c>
      <c r="E12182">
        <v>99</v>
      </c>
      <c r="F12182" t="s">
        <v>62274</v>
      </c>
      <c r="G12182" t="str">
        <f t="shared" si="380"/>
        <v>99Aged Brass / Dark Blue</v>
      </c>
      <c r="H12182">
        <f t="shared" si="381"/>
        <v>12462</v>
      </c>
    </row>
    <row r="12183" spans="1:8">
      <c r="A12183">
        <v>12463</v>
      </c>
      <c r="B12183" t="s">
        <v>62275</v>
      </c>
      <c r="C12183" t="s">
        <v>62276</v>
      </c>
      <c r="D12183">
        <v>39</v>
      </c>
      <c r="E12183">
        <v>99</v>
      </c>
      <c r="F12183" t="s">
        <v>62277</v>
      </c>
      <c r="G12183" t="str">
        <f t="shared" si="380"/>
        <v>99Aged Brass / Distressed Bronze</v>
      </c>
      <c r="H12183">
        <f t="shared" si="381"/>
        <v>12463</v>
      </c>
    </row>
    <row r="12184" spans="1:8">
      <c r="A12184">
        <v>12464</v>
      </c>
      <c r="B12184" t="s">
        <v>15283</v>
      </c>
      <c r="C12184" t="s">
        <v>62278</v>
      </c>
      <c r="D12184">
        <v>10</v>
      </c>
      <c r="E12184">
        <v>74</v>
      </c>
      <c r="F12184" t="s">
        <v>62279</v>
      </c>
      <c r="G12184" t="str">
        <f t="shared" si="380"/>
        <v>74Dark Red</v>
      </c>
      <c r="H12184">
        <f t="shared" si="381"/>
        <v>12464</v>
      </c>
    </row>
    <row r="12185" spans="1:8">
      <c r="A12185">
        <v>12465</v>
      </c>
      <c r="B12185" t="s">
        <v>435</v>
      </c>
      <c r="C12185" t="s">
        <v>62280</v>
      </c>
      <c r="D12185">
        <v>194</v>
      </c>
      <c r="E12185">
        <v>74</v>
      </c>
      <c r="F12185" t="s">
        <v>62281</v>
      </c>
      <c r="G12185" t="str">
        <f t="shared" si="380"/>
        <v>74Orange</v>
      </c>
      <c r="H12185">
        <f t="shared" si="381"/>
        <v>12465</v>
      </c>
    </row>
    <row r="12186" spans="1:8">
      <c r="A12186">
        <v>12466</v>
      </c>
      <c r="B12186" t="s">
        <v>352</v>
      </c>
      <c r="C12186" t="s">
        <v>62282</v>
      </c>
      <c r="D12186">
        <v>17</v>
      </c>
      <c r="E12186">
        <v>74</v>
      </c>
      <c r="F12186" t="s">
        <v>62283</v>
      </c>
      <c r="G12186" t="str">
        <f t="shared" si="380"/>
        <v>74Titanium</v>
      </c>
      <c r="H12186">
        <f t="shared" si="381"/>
        <v>12466</v>
      </c>
    </row>
    <row r="12187" spans="1:8">
      <c r="A12187">
        <v>12467</v>
      </c>
      <c r="B12187" t="s">
        <v>36747</v>
      </c>
      <c r="C12187" t="s">
        <v>62284</v>
      </c>
      <c r="D12187">
        <v>39</v>
      </c>
      <c r="E12187">
        <v>99</v>
      </c>
      <c r="F12187" t="s">
        <v>62285</v>
      </c>
      <c r="G12187" t="str">
        <f t="shared" si="380"/>
        <v>99Aged Brass / Off White</v>
      </c>
      <c r="H12187">
        <f t="shared" si="381"/>
        <v>12467</v>
      </c>
    </row>
    <row r="12188" spans="1:8">
      <c r="A12188">
        <v>12468</v>
      </c>
      <c r="B12188" t="s">
        <v>70213</v>
      </c>
      <c r="C12188" t="s">
        <v>62286</v>
      </c>
      <c r="D12188">
        <v>18</v>
      </c>
      <c r="E12188">
        <v>99</v>
      </c>
      <c r="F12188" t="s">
        <v>62287</v>
      </c>
      <c r="G12188" t="str">
        <f t="shared" si="380"/>
        <v>99Aged Old Bronze / Aged Brass</v>
      </c>
      <c r="H12188">
        <f t="shared" si="381"/>
        <v>12468</v>
      </c>
    </row>
    <row r="12189" spans="1:8">
      <c r="A12189">
        <v>12469</v>
      </c>
      <c r="B12189" t="s">
        <v>4163</v>
      </c>
      <c r="C12189" t="s">
        <v>55208</v>
      </c>
      <c r="D12189">
        <v>12</v>
      </c>
      <c r="E12189">
        <v>445</v>
      </c>
      <c r="F12189" t="s">
        <v>62288</v>
      </c>
      <c r="G12189" t="str">
        <f t="shared" si="380"/>
        <v>445Moss</v>
      </c>
      <c r="H12189">
        <f t="shared" si="381"/>
        <v>12469</v>
      </c>
    </row>
    <row r="12190" spans="1:8">
      <c r="A12190">
        <v>12470</v>
      </c>
      <c r="B12190" t="s">
        <v>504</v>
      </c>
      <c r="C12190" t="s">
        <v>59821</v>
      </c>
      <c r="D12190">
        <v>10</v>
      </c>
      <c r="E12190">
        <v>445</v>
      </c>
      <c r="F12190" t="s">
        <v>62289</v>
      </c>
      <c r="G12190" t="str">
        <f t="shared" si="380"/>
        <v>445Merlot</v>
      </c>
      <c r="H12190">
        <f t="shared" si="381"/>
        <v>12470</v>
      </c>
    </row>
    <row r="12191" spans="1:8">
      <c r="A12191">
        <v>12471</v>
      </c>
      <c r="B12191" t="s">
        <v>62290</v>
      </c>
      <c r="C12191" t="s">
        <v>62291</v>
      </c>
      <c r="D12191">
        <v>9</v>
      </c>
      <c r="E12191">
        <v>99</v>
      </c>
      <c r="F12191" t="s">
        <v>62292</v>
      </c>
      <c r="G12191" t="str">
        <f t="shared" si="380"/>
        <v>99Sand / Vintage Gold Leaf</v>
      </c>
      <c r="H12191">
        <f t="shared" si="381"/>
        <v>12471</v>
      </c>
    </row>
    <row r="12192" spans="1:8">
      <c r="A12192">
        <v>12472</v>
      </c>
      <c r="B12192" t="s">
        <v>435</v>
      </c>
      <c r="C12192" t="s">
        <v>64271</v>
      </c>
      <c r="D12192">
        <v>194</v>
      </c>
      <c r="E12192">
        <v>1054</v>
      </c>
      <c r="F12192" t="s">
        <v>62293</v>
      </c>
      <c r="G12192" t="str">
        <f t="shared" si="380"/>
        <v>1054Orange</v>
      </c>
      <c r="H12192">
        <f t="shared" si="381"/>
        <v>12472</v>
      </c>
    </row>
    <row r="12193" spans="1:8">
      <c r="A12193">
        <v>12473</v>
      </c>
      <c r="B12193" t="s">
        <v>62294</v>
      </c>
      <c r="C12193" t="s">
        <v>62295</v>
      </c>
      <c r="D12193">
        <v>6</v>
      </c>
      <c r="E12193">
        <v>390</v>
      </c>
      <c r="F12193" t="s">
        <v>62296</v>
      </c>
      <c r="G12193" t="str">
        <f t="shared" si="380"/>
        <v>390Black Silver Leaf</v>
      </c>
      <c r="H12193">
        <f t="shared" si="381"/>
        <v>12473</v>
      </c>
    </row>
    <row r="12194" spans="1:8">
      <c r="A12194">
        <v>12474</v>
      </c>
      <c r="B12194" t="s">
        <v>36443</v>
      </c>
      <c r="C12194" t="s">
        <v>5853</v>
      </c>
      <c r="D12194">
        <v>48</v>
      </c>
      <c r="E12194">
        <v>185</v>
      </c>
      <c r="F12194" t="s">
        <v>62297</v>
      </c>
      <c r="G12194" t="str">
        <f t="shared" si="380"/>
        <v>185Polished Chrome / Clear</v>
      </c>
      <c r="H12194">
        <f t="shared" si="381"/>
        <v>12474</v>
      </c>
    </row>
    <row r="12195" spans="1:8">
      <c r="A12195">
        <v>12475</v>
      </c>
      <c r="B12195" t="s">
        <v>62298</v>
      </c>
      <c r="C12195" t="s">
        <v>5853</v>
      </c>
      <c r="D12195">
        <v>39</v>
      </c>
      <c r="E12195">
        <v>185</v>
      </c>
      <c r="F12195" t="s">
        <v>62299</v>
      </c>
      <c r="G12195" t="str">
        <f t="shared" si="380"/>
        <v>185Brass / Clear</v>
      </c>
      <c r="H12195">
        <f t="shared" si="381"/>
        <v>12475</v>
      </c>
    </row>
    <row r="12196" spans="1:8">
      <c r="A12196">
        <v>12476</v>
      </c>
      <c r="B12196" t="s">
        <v>21894</v>
      </c>
      <c r="C12196" t="s">
        <v>21894</v>
      </c>
      <c r="D12196">
        <v>1</v>
      </c>
      <c r="E12196">
        <v>185</v>
      </c>
      <c r="F12196" t="s">
        <v>62300</v>
      </c>
      <c r="G12196" t="str">
        <f t="shared" si="380"/>
        <v>185Satin Nickel / White</v>
      </c>
      <c r="H12196">
        <f t="shared" si="381"/>
        <v>12476</v>
      </c>
    </row>
    <row r="12197" spans="1:8">
      <c r="A12197">
        <v>12477</v>
      </c>
      <c r="B12197" t="s">
        <v>62301</v>
      </c>
      <c r="C12197" t="s">
        <v>62302</v>
      </c>
      <c r="D12197">
        <v>6</v>
      </c>
      <c r="E12197">
        <v>536</v>
      </c>
      <c r="F12197" t="s">
        <v>62303</v>
      </c>
      <c r="G12197" t="str">
        <f t="shared" si="380"/>
        <v>536Black Marble / Aged Brass</v>
      </c>
      <c r="H12197">
        <f t="shared" si="381"/>
        <v>12477</v>
      </c>
    </row>
    <row r="12198" spans="1:8">
      <c r="A12198">
        <v>12478</v>
      </c>
      <c r="B12198" t="s">
        <v>32511</v>
      </c>
      <c r="C12198" t="s">
        <v>62304</v>
      </c>
      <c r="D12198">
        <v>12</v>
      </c>
      <c r="E12198">
        <v>1024</v>
      </c>
      <c r="F12198" t="s">
        <v>62305</v>
      </c>
      <c r="G12198" t="str">
        <f t="shared" si="380"/>
        <v>1024Green Marble</v>
      </c>
      <c r="H12198">
        <f t="shared" si="381"/>
        <v>12478</v>
      </c>
    </row>
    <row r="12199" spans="1:8">
      <c r="A12199">
        <v>12479</v>
      </c>
      <c r="B12199" t="s">
        <v>62306</v>
      </c>
      <c r="C12199" t="s">
        <v>62307</v>
      </c>
      <c r="D12199">
        <v>16</v>
      </c>
      <c r="E12199">
        <v>643</v>
      </c>
      <c r="F12199" t="s">
        <v>62308</v>
      </c>
      <c r="G12199" t="str">
        <f t="shared" si="380"/>
        <v>643Champagne Bronze / Black</v>
      </c>
      <c r="H12199">
        <f t="shared" si="381"/>
        <v>12479</v>
      </c>
    </row>
    <row r="12200" spans="1:8">
      <c r="A12200">
        <v>12480</v>
      </c>
      <c r="B12200" t="s">
        <v>62309</v>
      </c>
      <c r="C12200" t="s">
        <v>62310</v>
      </c>
      <c r="D12200">
        <v>16</v>
      </c>
      <c r="E12200">
        <v>643</v>
      </c>
      <c r="F12200" t="s">
        <v>62311</v>
      </c>
      <c r="G12200" t="str">
        <f t="shared" si="380"/>
        <v>643Champagne Bronze / White</v>
      </c>
      <c r="H12200">
        <f t="shared" si="381"/>
        <v>12480</v>
      </c>
    </row>
    <row r="12201" spans="1:8">
      <c r="A12201">
        <v>12481</v>
      </c>
      <c r="B12201" t="s">
        <v>16282</v>
      </c>
      <c r="C12201" t="s">
        <v>64272</v>
      </c>
      <c r="D12201">
        <v>16</v>
      </c>
      <c r="E12201">
        <v>808</v>
      </c>
      <c r="F12201" t="s">
        <v>62312</v>
      </c>
      <c r="G12201" t="str">
        <f t="shared" si="380"/>
        <v>808Vintage Gold Leaf</v>
      </c>
      <c r="H12201">
        <f t="shared" si="381"/>
        <v>12481</v>
      </c>
    </row>
    <row r="12202" spans="1:8">
      <c r="A12202">
        <v>12482</v>
      </c>
      <c r="B12202" t="s">
        <v>3529</v>
      </c>
      <c r="C12202" t="s">
        <v>59848</v>
      </c>
      <c r="D12202">
        <v>13</v>
      </c>
      <c r="E12202">
        <v>445</v>
      </c>
      <c r="F12202" t="s">
        <v>62313</v>
      </c>
      <c r="G12202" t="str">
        <f t="shared" si="380"/>
        <v>445Harvest</v>
      </c>
      <c r="H12202">
        <f t="shared" si="381"/>
        <v>12482</v>
      </c>
    </row>
    <row r="12203" spans="1:8">
      <c r="A12203">
        <v>12483</v>
      </c>
      <c r="B12203" t="s">
        <v>11465</v>
      </c>
      <c r="C12203" t="s">
        <v>59858</v>
      </c>
      <c r="D12203">
        <v>10</v>
      </c>
      <c r="E12203">
        <v>445</v>
      </c>
      <c r="F12203" t="s">
        <v>62314</v>
      </c>
      <c r="G12203" t="str">
        <f t="shared" si="380"/>
        <v>445Oxblood</v>
      </c>
      <c r="H12203">
        <f t="shared" si="381"/>
        <v>12483</v>
      </c>
    </row>
    <row r="12204" spans="1:8">
      <c r="A12204">
        <v>12484</v>
      </c>
      <c r="B12204" t="s">
        <v>20964</v>
      </c>
      <c r="C12204" t="s">
        <v>20964</v>
      </c>
      <c r="D12204">
        <v>1</v>
      </c>
      <c r="E12204">
        <v>192</v>
      </c>
      <c r="F12204" t="s">
        <v>62315</v>
      </c>
      <c r="G12204" t="str">
        <f t="shared" si="380"/>
        <v>192Brushed Steel / Silver</v>
      </c>
      <c r="H12204">
        <f t="shared" si="381"/>
        <v>12484</v>
      </c>
    </row>
    <row r="12205" spans="1:8">
      <c r="A12205">
        <v>12485</v>
      </c>
      <c r="B12205" t="s">
        <v>55134</v>
      </c>
      <c r="C12205" t="s">
        <v>55134</v>
      </c>
      <c r="D12205">
        <v>39</v>
      </c>
      <c r="E12205">
        <v>192</v>
      </c>
      <c r="F12205" t="s">
        <v>62316</v>
      </c>
      <c r="G12205" t="str">
        <f t="shared" si="380"/>
        <v>192Satin Brass / Matte White</v>
      </c>
      <c r="H12205">
        <f t="shared" si="381"/>
        <v>12485</v>
      </c>
    </row>
    <row r="12206" spans="1:8">
      <c r="A12206">
        <v>12486</v>
      </c>
      <c r="B12206" t="s">
        <v>29477</v>
      </c>
      <c r="C12206" t="s">
        <v>29477</v>
      </c>
      <c r="D12206">
        <v>6</v>
      </c>
      <c r="E12206">
        <v>192</v>
      </c>
      <c r="F12206" t="s">
        <v>62317</v>
      </c>
      <c r="G12206" t="str">
        <f t="shared" si="380"/>
        <v>192Midnight Black / Midnight Black</v>
      </c>
      <c r="H12206">
        <f t="shared" si="381"/>
        <v>12486</v>
      </c>
    </row>
    <row r="12207" spans="1:8">
      <c r="A12207">
        <v>12487</v>
      </c>
      <c r="B12207" t="s">
        <v>21033</v>
      </c>
      <c r="C12207" t="s">
        <v>21033</v>
      </c>
      <c r="D12207">
        <v>8</v>
      </c>
      <c r="E12207">
        <v>192</v>
      </c>
      <c r="F12207" t="s">
        <v>62318</v>
      </c>
      <c r="G12207" t="str">
        <f t="shared" si="380"/>
        <v>192Matte White / Matte White</v>
      </c>
      <c r="H12207">
        <f t="shared" si="381"/>
        <v>12487</v>
      </c>
    </row>
    <row r="12208" spans="1:8">
      <c r="A12208">
        <v>12488</v>
      </c>
      <c r="B12208" t="s">
        <v>62319</v>
      </c>
      <c r="C12208" t="s">
        <v>62319</v>
      </c>
      <c r="D12208">
        <v>1</v>
      </c>
      <c r="E12208">
        <v>192</v>
      </c>
      <c r="F12208" t="s">
        <v>62320</v>
      </c>
      <c r="G12208" t="str">
        <f t="shared" si="380"/>
        <v>192Brushed Steel / American Walnut-Silver</v>
      </c>
      <c r="H12208">
        <f t="shared" si="381"/>
        <v>12488</v>
      </c>
    </row>
    <row r="12209" spans="1:8">
      <c r="A12209">
        <v>12489</v>
      </c>
      <c r="B12209" t="s">
        <v>40929</v>
      </c>
      <c r="C12209" t="s">
        <v>40929</v>
      </c>
      <c r="D12209">
        <v>54</v>
      </c>
      <c r="E12209">
        <v>192</v>
      </c>
      <c r="F12209" t="s">
        <v>62321</v>
      </c>
      <c r="G12209" t="str">
        <f t="shared" si="380"/>
        <v>192Aged Pewter / Light Grey Weathered Oak</v>
      </c>
      <c r="H12209">
        <f t="shared" si="381"/>
        <v>12489</v>
      </c>
    </row>
    <row r="12210" spans="1:8">
      <c r="A12210">
        <v>12490</v>
      </c>
      <c r="B12210" t="s">
        <v>62322</v>
      </c>
      <c r="C12210" t="s">
        <v>62322</v>
      </c>
      <c r="D12210">
        <v>6</v>
      </c>
      <c r="E12210">
        <v>192</v>
      </c>
      <c r="F12210" t="s">
        <v>62323</v>
      </c>
      <c r="G12210" t="str">
        <f t="shared" si="380"/>
        <v>192Midnight Black / Walnut-Midnight Black</v>
      </c>
      <c r="H12210">
        <f t="shared" si="381"/>
        <v>12490</v>
      </c>
    </row>
    <row r="12211" spans="1:8">
      <c r="A12211">
        <v>12491</v>
      </c>
      <c r="B12211" t="s">
        <v>46172</v>
      </c>
      <c r="C12211" t="s">
        <v>46172</v>
      </c>
      <c r="D12211">
        <v>6</v>
      </c>
      <c r="E12211">
        <v>344</v>
      </c>
      <c r="F12211" t="s">
        <v>62324</v>
      </c>
      <c r="G12211" t="str">
        <f t="shared" si="380"/>
        <v>344Matte Black / Brushed Brass</v>
      </c>
      <c r="H12211">
        <f t="shared" si="381"/>
        <v>12491</v>
      </c>
    </row>
    <row r="12212" spans="1:8">
      <c r="A12212">
        <v>12492</v>
      </c>
      <c r="B12212" t="s">
        <v>62325</v>
      </c>
      <c r="C12212" t="s">
        <v>62325</v>
      </c>
      <c r="D12212">
        <v>39</v>
      </c>
      <c r="E12212">
        <v>344</v>
      </c>
      <c r="F12212" t="s">
        <v>62326</v>
      </c>
      <c r="G12212" t="str">
        <f t="shared" si="380"/>
        <v>344Matte Black / Brushed Brass / Tea Brown</v>
      </c>
      <c r="H12212">
        <f t="shared" si="381"/>
        <v>12492</v>
      </c>
    </row>
    <row r="12213" spans="1:8">
      <c r="A12213">
        <v>12493</v>
      </c>
      <c r="B12213" t="s">
        <v>62327</v>
      </c>
      <c r="C12213" t="s">
        <v>62327</v>
      </c>
      <c r="D12213">
        <v>6</v>
      </c>
      <c r="E12213">
        <v>344</v>
      </c>
      <c r="F12213" t="s">
        <v>62328</v>
      </c>
      <c r="G12213" t="str">
        <f t="shared" si="380"/>
        <v>344Matte Black / Dark Grey</v>
      </c>
      <c r="H12213">
        <f t="shared" si="381"/>
        <v>12493</v>
      </c>
    </row>
    <row r="12214" spans="1:8">
      <c r="A12214">
        <v>12494</v>
      </c>
      <c r="B12214" t="s">
        <v>62329</v>
      </c>
      <c r="C12214" t="s">
        <v>62329</v>
      </c>
      <c r="D12214">
        <v>8</v>
      </c>
      <c r="E12214">
        <v>344</v>
      </c>
      <c r="F12214" t="s">
        <v>62330</v>
      </c>
      <c r="G12214" t="str">
        <f t="shared" si="380"/>
        <v>344Matte White / Clear</v>
      </c>
      <c r="H12214">
        <f t="shared" si="381"/>
        <v>12494</v>
      </c>
    </row>
    <row r="12215" spans="1:8">
      <c r="A12215">
        <v>12495</v>
      </c>
      <c r="B12215" t="s">
        <v>62331</v>
      </c>
      <c r="C12215" t="s">
        <v>62331</v>
      </c>
      <c r="D12215">
        <v>8</v>
      </c>
      <c r="E12215">
        <v>344</v>
      </c>
      <c r="F12215" t="s">
        <v>62332</v>
      </c>
      <c r="G12215" t="str">
        <f t="shared" si="380"/>
        <v>344Matte White / Mustard</v>
      </c>
      <c r="H12215">
        <f t="shared" si="381"/>
        <v>12495</v>
      </c>
    </row>
    <row r="12216" spans="1:8">
      <c r="A12216">
        <v>12496</v>
      </c>
      <c r="B12216" t="s">
        <v>62333</v>
      </c>
      <c r="C12216" t="s">
        <v>62333</v>
      </c>
      <c r="D12216">
        <v>39</v>
      </c>
      <c r="E12216">
        <v>344</v>
      </c>
      <c r="F12216" t="s">
        <v>62334</v>
      </c>
      <c r="G12216" t="str">
        <f t="shared" si="380"/>
        <v>344Matte Black / Brushed Brass / Brass</v>
      </c>
      <c r="H12216">
        <f t="shared" si="381"/>
        <v>12496</v>
      </c>
    </row>
    <row r="12217" spans="1:8">
      <c r="A12217">
        <v>12497</v>
      </c>
      <c r="B12217" t="s">
        <v>27408</v>
      </c>
      <c r="C12217" t="s">
        <v>27408</v>
      </c>
      <c r="D12217">
        <v>8</v>
      </c>
      <c r="E12217">
        <v>344</v>
      </c>
      <c r="F12217" t="s">
        <v>62335</v>
      </c>
      <c r="G12217" t="str">
        <f t="shared" si="380"/>
        <v>344Matte White / White</v>
      </c>
      <c r="H12217">
        <f t="shared" si="381"/>
        <v>12497</v>
      </c>
    </row>
    <row r="12218" spans="1:8">
      <c r="A12218">
        <v>12498</v>
      </c>
      <c r="B12218" t="s">
        <v>62336</v>
      </c>
      <c r="C12218" t="s">
        <v>62336</v>
      </c>
      <c r="D12218">
        <v>8</v>
      </c>
      <c r="E12218">
        <v>344</v>
      </c>
      <c r="F12218" t="s">
        <v>62337</v>
      </c>
      <c r="G12218" t="str">
        <f t="shared" si="380"/>
        <v>344Matte White / Dark Grey</v>
      </c>
      <c r="H12218">
        <f t="shared" si="381"/>
        <v>12498</v>
      </c>
    </row>
    <row r="12219" spans="1:8">
      <c r="A12219">
        <v>12499</v>
      </c>
      <c r="B12219" t="s">
        <v>62338</v>
      </c>
      <c r="C12219" t="s">
        <v>62338</v>
      </c>
      <c r="D12219">
        <v>8</v>
      </c>
      <c r="E12219">
        <v>344</v>
      </c>
      <c r="F12219" t="s">
        <v>62339</v>
      </c>
      <c r="G12219" t="str">
        <f t="shared" si="380"/>
        <v>344Matte White / Turquoise</v>
      </c>
      <c r="H12219">
        <f t="shared" si="381"/>
        <v>12499</v>
      </c>
    </row>
    <row r="12220" spans="1:8">
      <c r="A12220">
        <v>12500</v>
      </c>
      <c r="B12220" t="s">
        <v>62340</v>
      </c>
      <c r="C12220" t="s">
        <v>62340</v>
      </c>
      <c r="D12220">
        <v>8</v>
      </c>
      <c r="E12220">
        <v>344</v>
      </c>
      <c r="F12220" t="s">
        <v>62341</v>
      </c>
      <c r="G12220" t="str">
        <f t="shared" si="380"/>
        <v>344Matte White / Tea Brown</v>
      </c>
      <c r="H12220">
        <f t="shared" si="381"/>
        <v>12500</v>
      </c>
    </row>
    <row r="12221" spans="1:8">
      <c r="A12221">
        <v>12501</v>
      </c>
      <c r="B12221" t="s">
        <v>36664</v>
      </c>
      <c r="C12221" t="s">
        <v>36664</v>
      </c>
      <c r="D12221">
        <v>18</v>
      </c>
      <c r="E12221">
        <v>445</v>
      </c>
      <c r="F12221" t="s">
        <v>62342</v>
      </c>
      <c r="G12221" t="str">
        <f t="shared" si="380"/>
        <v>445Blackened Bronze</v>
      </c>
      <c r="H12221">
        <f t="shared" si="381"/>
        <v>12501</v>
      </c>
    </row>
    <row r="12222" spans="1:8">
      <c r="A12222">
        <v>12502</v>
      </c>
      <c r="B12222" t="s">
        <v>15439</v>
      </c>
      <c r="C12222" t="s">
        <v>15439</v>
      </c>
      <c r="D12222">
        <v>39</v>
      </c>
      <c r="E12222">
        <v>772</v>
      </c>
      <c r="F12222" t="s">
        <v>62343</v>
      </c>
      <c r="G12222" t="str">
        <f t="shared" si="380"/>
        <v>772Natural Brass</v>
      </c>
      <c r="H12222">
        <f t="shared" si="381"/>
        <v>12502</v>
      </c>
    </row>
    <row r="12223" spans="1:8">
      <c r="A12223">
        <v>12503</v>
      </c>
      <c r="B12223" t="s">
        <v>62344</v>
      </c>
      <c r="C12223" t="s">
        <v>62344</v>
      </c>
      <c r="D12223">
        <v>6</v>
      </c>
      <c r="E12223">
        <v>772</v>
      </c>
      <c r="F12223" t="s">
        <v>62345</v>
      </c>
      <c r="G12223" t="str">
        <f t="shared" si="380"/>
        <v>772Black Brushed Stainless Steel</v>
      </c>
      <c r="H12223">
        <f t="shared" si="381"/>
        <v>12503</v>
      </c>
    </row>
    <row r="12224" spans="1:8">
      <c r="A12224">
        <v>12505</v>
      </c>
      <c r="B12224" t="s">
        <v>62346</v>
      </c>
      <c r="C12224" t="s">
        <v>62346</v>
      </c>
      <c r="D12224">
        <v>16</v>
      </c>
      <c r="E12224">
        <v>772</v>
      </c>
      <c r="F12224" t="s">
        <v>62347</v>
      </c>
      <c r="G12224" t="str">
        <f t="shared" si="380"/>
        <v>772Matte Gold / Matte Black</v>
      </c>
      <c r="H12224">
        <f t="shared" si="381"/>
        <v>12505</v>
      </c>
    </row>
    <row r="12225" spans="1:8">
      <c r="A12225">
        <v>12506</v>
      </c>
      <c r="B12225" t="s">
        <v>1008</v>
      </c>
      <c r="C12225" t="s">
        <v>62348</v>
      </c>
      <c r="D12225">
        <v>6</v>
      </c>
      <c r="E12225">
        <v>496</v>
      </c>
      <c r="F12225" t="s">
        <v>62349</v>
      </c>
      <c r="G12225" t="str">
        <f t="shared" si="380"/>
        <v>496Textured Black</v>
      </c>
      <c r="H12225">
        <f t="shared" si="381"/>
        <v>12506</v>
      </c>
    </row>
    <row r="12226" spans="1:8">
      <c r="A12226">
        <v>12507</v>
      </c>
      <c r="B12226" t="s">
        <v>13087</v>
      </c>
      <c r="C12226" t="s">
        <v>62350</v>
      </c>
      <c r="D12226">
        <v>8</v>
      </c>
      <c r="E12226">
        <v>496</v>
      </c>
      <c r="F12226" t="s">
        <v>62351</v>
      </c>
      <c r="G12226" t="str">
        <f t="shared" si="380"/>
        <v>496Textured White</v>
      </c>
      <c r="H12226">
        <f t="shared" si="381"/>
        <v>12507</v>
      </c>
    </row>
    <row r="12227" spans="1:8">
      <c r="A12227">
        <v>12508</v>
      </c>
      <c r="B12227" t="s">
        <v>243</v>
      </c>
      <c r="C12227" t="s">
        <v>59914</v>
      </c>
      <c r="D12227">
        <v>8</v>
      </c>
      <c r="E12227">
        <v>822</v>
      </c>
      <c r="F12227" t="s">
        <v>62352</v>
      </c>
      <c r="G12227" t="str">
        <f t="shared" ref="G12227:G12290" si="382">CONCATENATE(E12227,B12227)</f>
        <v>822White</v>
      </c>
      <c r="H12227">
        <f t="shared" ref="H12227:H12290" si="383">A12227</f>
        <v>12508</v>
      </c>
    </row>
    <row r="12228" spans="1:8">
      <c r="A12228">
        <v>12509</v>
      </c>
      <c r="B12228" t="s">
        <v>1201</v>
      </c>
      <c r="C12228" t="s">
        <v>59900</v>
      </c>
      <c r="D12228">
        <v>7</v>
      </c>
      <c r="E12228">
        <v>822</v>
      </c>
      <c r="F12228" t="s">
        <v>62353</v>
      </c>
      <c r="G12228" t="str">
        <f t="shared" si="382"/>
        <v>822Dark Grey</v>
      </c>
      <c r="H12228">
        <f t="shared" si="383"/>
        <v>12509</v>
      </c>
    </row>
    <row r="12229" spans="1:8">
      <c r="A12229">
        <v>12510</v>
      </c>
      <c r="B12229" t="s">
        <v>414</v>
      </c>
      <c r="C12229" t="s">
        <v>59903</v>
      </c>
      <c r="D12229">
        <v>7</v>
      </c>
      <c r="E12229">
        <v>822</v>
      </c>
      <c r="F12229" t="s">
        <v>62354</v>
      </c>
      <c r="G12229" t="str">
        <f t="shared" si="382"/>
        <v>822Light Grey</v>
      </c>
      <c r="H12229">
        <f t="shared" si="383"/>
        <v>12510</v>
      </c>
    </row>
    <row r="12230" spans="1:8">
      <c r="A12230">
        <v>12511</v>
      </c>
      <c r="B12230" t="s">
        <v>404</v>
      </c>
      <c r="C12230" t="s">
        <v>59909</v>
      </c>
      <c r="D12230">
        <v>7</v>
      </c>
      <c r="E12230">
        <v>822</v>
      </c>
      <c r="F12230" t="s">
        <v>62355</v>
      </c>
      <c r="G12230" t="str">
        <f t="shared" si="382"/>
        <v>822Haze</v>
      </c>
      <c r="H12230">
        <f t="shared" si="383"/>
        <v>12511</v>
      </c>
    </row>
    <row r="12231" spans="1:8">
      <c r="A12231">
        <v>12512</v>
      </c>
      <c r="B12231" t="s">
        <v>4918</v>
      </c>
      <c r="C12231" t="s">
        <v>59912</v>
      </c>
      <c r="D12231">
        <v>155</v>
      </c>
      <c r="E12231">
        <v>822</v>
      </c>
      <c r="F12231" t="s">
        <v>62356</v>
      </c>
      <c r="G12231" t="str">
        <f t="shared" si="382"/>
        <v>822Navy</v>
      </c>
      <c r="H12231">
        <f t="shared" si="383"/>
        <v>12512</v>
      </c>
    </row>
    <row r="12232" spans="1:8">
      <c r="A12232">
        <v>12513</v>
      </c>
      <c r="B12232" t="s">
        <v>62357</v>
      </c>
      <c r="C12232" t="s">
        <v>62358</v>
      </c>
      <c r="D12232">
        <v>14</v>
      </c>
      <c r="E12232">
        <v>822</v>
      </c>
      <c r="F12232" t="s">
        <v>62359</v>
      </c>
      <c r="G12232" t="str">
        <f t="shared" si="382"/>
        <v>822Maple Stained Veneer</v>
      </c>
      <c r="H12232">
        <f t="shared" si="383"/>
        <v>12513</v>
      </c>
    </row>
    <row r="12233" spans="1:8">
      <c r="A12233">
        <v>12514</v>
      </c>
      <c r="B12233" t="s">
        <v>60421</v>
      </c>
      <c r="C12233" t="s">
        <v>62360</v>
      </c>
      <c r="D12233">
        <v>39</v>
      </c>
      <c r="E12233">
        <v>1048</v>
      </c>
      <c r="F12233" t="s">
        <v>62361</v>
      </c>
      <c r="G12233" t="str">
        <f t="shared" si="382"/>
        <v>1048Hand Rubbed Antique Brass</v>
      </c>
      <c r="H12233">
        <f t="shared" si="383"/>
        <v>12514</v>
      </c>
    </row>
    <row r="12234" spans="1:8">
      <c r="A12234">
        <v>12515</v>
      </c>
      <c r="B12234" t="s">
        <v>60931</v>
      </c>
      <c r="C12234" t="s">
        <v>62362</v>
      </c>
      <c r="D12234">
        <v>39</v>
      </c>
      <c r="E12234">
        <v>1048</v>
      </c>
      <c r="F12234" t="s">
        <v>62363</v>
      </c>
      <c r="G12234" t="str">
        <f t="shared" si="382"/>
        <v>1048Antique-Burnished Brass</v>
      </c>
      <c r="H12234">
        <f t="shared" si="383"/>
        <v>12515</v>
      </c>
    </row>
    <row r="12235" spans="1:8">
      <c r="A12235">
        <v>12516</v>
      </c>
      <c r="B12235" t="s">
        <v>51142</v>
      </c>
      <c r="C12235" t="s">
        <v>51142</v>
      </c>
      <c r="D12235">
        <v>6</v>
      </c>
      <c r="E12235">
        <v>391</v>
      </c>
      <c r="F12235" t="s">
        <v>57645</v>
      </c>
      <c r="G12235" t="str">
        <f t="shared" si="382"/>
        <v>391Matte Black / Matte White</v>
      </c>
      <c r="H12235">
        <f t="shared" si="383"/>
        <v>12516</v>
      </c>
    </row>
    <row r="12236" spans="1:8">
      <c r="A12236">
        <v>12518</v>
      </c>
      <c r="B12236" t="s">
        <v>62364</v>
      </c>
      <c r="C12236" t="s">
        <v>62365</v>
      </c>
      <c r="D12236">
        <v>1</v>
      </c>
      <c r="E12236">
        <v>166</v>
      </c>
      <c r="F12236" t="s">
        <v>62366</v>
      </c>
      <c r="G12236" t="str">
        <f t="shared" si="382"/>
        <v>166Satin Black Nickel</v>
      </c>
      <c r="H12236">
        <f t="shared" si="383"/>
        <v>12518</v>
      </c>
    </row>
    <row r="12237" spans="1:8">
      <c r="A12237">
        <v>12519</v>
      </c>
      <c r="B12237" t="s">
        <v>30853</v>
      </c>
      <c r="C12237" t="s">
        <v>64273</v>
      </c>
      <c r="D12237">
        <v>7</v>
      </c>
      <c r="E12237">
        <v>496</v>
      </c>
      <c r="F12237" t="s">
        <v>64274</v>
      </c>
      <c r="G12237" t="str">
        <f t="shared" si="382"/>
        <v>496White Grey</v>
      </c>
      <c r="H12237">
        <f t="shared" si="383"/>
        <v>12519</v>
      </c>
    </row>
    <row r="12238" spans="1:8">
      <c r="A12238">
        <v>12520</v>
      </c>
      <c r="B12238" t="s">
        <v>62367</v>
      </c>
      <c r="C12238" t="s">
        <v>62368</v>
      </c>
      <c r="D12238">
        <v>6</v>
      </c>
      <c r="E12238">
        <v>416</v>
      </c>
      <c r="F12238" t="s">
        <v>62369</v>
      </c>
      <c r="G12238" t="str">
        <f t="shared" si="382"/>
        <v>416Black / Weathered Brass</v>
      </c>
      <c r="H12238">
        <f t="shared" si="383"/>
        <v>12520</v>
      </c>
    </row>
    <row r="12239" spans="1:8">
      <c r="A12239">
        <v>12521</v>
      </c>
      <c r="B12239" t="s">
        <v>62370</v>
      </c>
      <c r="C12239" t="s">
        <v>62371</v>
      </c>
      <c r="D12239">
        <v>1</v>
      </c>
      <c r="E12239">
        <v>416</v>
      </c>
      <c r="F12239" t="s">
        <v>62372</v>
      </c>
      <c r="G12239" t="str">
        <f t="shared" si="382"/>
        <v>416Satin Nickel / Satin Brass</v>
      </c>
      <c r="H12239">
        <f t="shared" si="383"/>
        <v>12521</v>
      </c>
    </row>
    <row r="12240" spans="1:8">
      <c r="A12240">
        <v>12522</v>
      </c>
      <c r="B12240" t="s">
        <v>62373</v>
      </c>
      <c r="C12240" t="s">
        <v>62374</v>
      </c>
      <c r="D12240">
        <v>7</v>
      </c>
      <c r="E12240">
        <v>166</v>
      </c>
      <c r="F12240" t="s">
        <v>62375</v>
      </c>
      <c r="G12240" t="str">
        <f t="shared" si="382"/>
        <v>166Lacquered Grey</v>
      </c>
      <c r="H12240">
        <f t="shared" si="383"/>
        <v>12522</v>
      </c>
    </row>
    <row r="12241" spans="1:8">
      <c r="A12241">
        <v>12523</v>
      </c>
      <c r="B12241" t="s">
        <v>62376</v>
      </c>
      <c r="C12241" t="s">
        <v>62377</v>
      </c>
      <c r="D12241">
        <v>6</v>
      </c>
      <c r="E12241">
        <v>416</v>
      </c>
      <c r="F12241" t="s">
        <v>62378</v>
      </c>
      <c r="G12241" t="str">
        <f t="shared" si="382"/>
        <v>416Golden Noir</v>
      </c>
      <c r="H12241">
        <f t="shared" si="383"/>
        <v>12523</v>
      </c>
    </row>
    <row r="12242" spans="1:8">
      <c r="A12242">
        <v>12524</v>
      </c>
      <c r="B12242" t="s">
        <v>62379</v>
      </c>
      <c r="C12242" t="s">
        <v>62380</v>
      </c>
      <c r="D12242">
        <v>16</v>
      </c>
      <c r="E12242">
        <v>416</v>
      </c>
      <c r="F12242" t="s">
        <v>62381</v>
      </c>
      <c r="G12242" t="str">
        <f t="shared" si="382"/>
        <v>416Ecru / Venetian Gold</v>
      </c>
      <c r="H12242">
        <f t="shared" si="383"/>
        <v>12524</v>
      </c>
    </row>
    <row r="12243" spans="1:8">
      <c r="A12243">
        <v>12525</v>
      </c>
      <c r="B12243" t="s">
        <v>11373</v>
      </c>
      <c r="C12243" t="s">
        <v>11373</v>
      </c>
      <c r="D12243">
        <v>6</v>
      </c>
      <c r="E12243">
        <v>716</v>
      </c>
      <c r="F12243" t="s">
        <v>62382</v>
      </c>
      <c r="G12243" t="str">
        <f t="shared" si="382"/>
        <v>716Black / Walnut</v>
      </c>
      <c r="H12243">
        <f t="shared" si="383"/>
        <v>12525</v>
      </c>
    </row>
    <row r="12244" spans="1:8">
      <c r="A12244">
        <v>12526</v>
      </c>
      <c r="B12244" t="s">
        <v>62383</v>
      </c>
      <c r="C12244" t="s">
        <v>62383</v>
      </c>
      <c r="D12244">
        <v>6</v>
      </c>
      <c r="E12244">
        <v>716</v>
      </c>
      <c r="F12244" t="s">
        <v>62384</v>
      </c>
      <c r="G12244" t="str">
        <f t="shared" si="382"/>
        <v>716Black / Maple</v>
      </c>
      <c r="H12244">
        <f t="shared" si="383"/>
        <v>12526</v>
      </c>
    </row>
    <row r="12245" spans="1:8">
      <c r="A12245">
        <v>12527</v>
      </c>
      <c r="B12245" t="s">
        <v>62385</v>
      </c>
      <c r="C12245" t="s">
        <v>62386</v>
      </c>
      <c r="D12245">
        <v>18</v>
      </c>
      <c r="E12245">
        <v>416</v>
      </c>
      <c r="F12245" t="s">
        <v>62387</v>
      </c>
      <c r="G12245" t="str">
        <f t="shared" si="382"/>
        <v>416Dark Bronze / Antique Brass</v>
      </c>
      <c r="H12245">
        <f t="shared" si="383"/>
        <v>12527</v>
      </c>
    </row>
    <row r="12246" spans="1:8">
      <c r="A12246">
        <v>12528</v>
      </c>
      <c r="B12246" t="s">
        <v>6108</v>
      </c>
      <c r="C12246" t="s">
        <v>59946</v>
      </c>
      <c r="D12246">
        <v>15</v>
      </c>
      <c r="E12246">
        <v>416</v>
      </c>
      <c r="F12246" t="s">
        <v>62388</v>
      </c>
      <c r="G12246" t="str">
        <f t="shared" si="382"/>
        <v>416Driftwood</v>
      </c>
      <c r="H12246">
        <f t="shared" si="383"/>
        <v>12528</v>
      </c>
    </row>
    <row r="12247" spans="1:8">
      <c r="A12247">
        <v>12529</v>
      </c>
      <c r="B12247" t="s">
        <v>35428</v>
      </c>
      <c r="C12247" t="s">
        <v>62389</v>
      </c>
      <c r="D12247">
        <v>8</v>
      </c>
      <c r="E12247">
        <v>416</v>
      </c>
      <c r="F12247" t="s">
        <v>62390</v>
      </c>
      <c r="G12247" t="str">
        <f t="shared" si="382"/>
        <v>416Weathered White</v>
      </c>
      <c r="H12247">
        <f t="shared" si="383"/>
        <v>12529</v>
      </c>
    </row>
    <row r="12248" spans="1:8">
      <c r="A12248">
        <v>12530</v>
      </c>
      <c r="B12248" t="s">
        <v>62391</v>
      </c>
      <c r="C12248" t="s">
        <v>62392</v>
      </c>
      <c r="D12248">
        <v>8</v>
      </c>
      <c r="E12248">
        <v>416</v>
      </c>
      <c r="F12248" t="s">
        <v>62393</v>
      </c>
      <c r="G12248" t="str">
        <f t="shared" si="382"/>
        <v>416Weathered White / Gold Leaf</v>
      </c>
      <c r="H12248">
        <f t="shared" si="383"/>
        <v>12530</v>
      </c>
    </row>
    <row r="12249" spans="1:8">
      <c r="A12249">
        <v>12531</v>
      </c>
      <c r="B12249" t="s">
        <v>18739</v>
      </c>
      <c r="C12249" t="s">
        <v>62394</v>
      </c>
      <c r="D12249">
        <v>430</v>
      </c>
      <c r="E12249">
        <v>854</v>
      </c>
      <c r="F12249" t="s">
        <v>62395</v>
      </c>
      <c r="G12249" t="str">
        <f t="shared" si="382"/>
        <v>854Raw Steel</v>
      </c>
      <c r="H12249">
        <f t="shared" si="383"/>
        <v>12531</v>
      </c>
    </row>
    <row r="12250" spans="1:8">
      <c r="A12250">
        <v>12532</v>
      </c>
      <c r="B12250" t="s">
        <v>18974</v>
      </c>
      <c r="C12250" t="s">
        <v>62396</v>
      </c>
      <c r="D12250">
        <v>10</v>
      </c>
      <c r="E12250">
        <v>854</v>
      </c>
      <c r="F12250" t="s">
        <v>62397</v>
      </c>
      <c r="G12250" t="str">
        <f t="shared" si="382"/>
        <v>854Brick Red</v>
      </c>
      <c r="H12250">
        <f t="shared" si="383"/>
        <v>12532</v>
      </c>
    </row>
    <row r="12251" spans="1:8">
      <c r="A12251">
        <v>12533</v>
      </c>
      <c r="B12251" t="s">
        <v>460</v>
      </c>
      <c r="C12251" t="s">
        <v>62398</v>
      </c>
      <c r="D12251">
        <v>7</v>
      </c>
      <c r="E12251">
        <v>854</v>
      </c>
      <c r="F12251" t="s">
        <v>62399</v>
      </c>
      <c r="G12251" t="str">
        <f t="shared" si="382"/>
        <v>854Taupe</v>
      </c>
      <c r="H12251">
        <f t="shared" si="383"/>
        <v>12533</v>
      </c>
    </row>
    <row r="12252" spans="1:8">
      <c r="A12252">
        <v>12534</v>
      </c>
      <c r="B12252" t="s">
        <v>245</v>
      </c>
      <c r="C12252" t="s">
        <v>62400</v>
      </c>
      <c r="D12252">
        <v>9</v>
      </c>
      <c r="E12252">
        <v>854</v>
      </c>
      <c r="F12252" t="s">
        <v>62401</v>
      </c>
      <c r="G12252" t="str">
        <f t="shared" si="382"/>
        <v>854Off White</v>
      </c>
      <c r="H12252">
        <f t="shared" si="383"/>
        <v>12534</v>
      </c>
    </row>
    <row r="12253" spans="1:8">
      <c r="A12253">
        <v>12535</v>
      </c>
      <c r="B12253" t="s">
        <v>62402</v>
      </c>
      <c r="C12253" t="s">
        <v>62403</v>
      </c>
      <c r="D12253">
        <v>13</v>
      </c>
      <c r="E12253">
        <v>854</v>
      </c>
      <c r="F12253" t="s">
        <v>62404</v>
      </c>
      <c r="G12253" t="str">
        <f t="shared" si="382"/>
        <v>854Red Stained Oak</v>
      </c>
      <c r="H12253">
        <f t="shared" si="383"/>
        <v>12535</v>
      </c>
    </row>
    <row r="12254" spans="1:8">
      <c r="A12254">
        <v>12536</v>
      </c>
      <c r="B12254" t="s">
        <v>53620</v>
      </c>
      <c r="C12254" t="s">
        <v>62405</v>
      </c>
      <c r="D12254">
        <v>6</v>
      </c>
      <c r="E12254">
        <v>854</v>
      </c>
      <c r="F12254" t="s">
        <v>62406</v>
      </c>
      <c r="G12254" t="str">
        <f t="shared" si="382"/>
        <v>854Black Oak / Dakar Black Leather</v>
      </c>
      <c r="H12254">
        <f t="shared" si="383"/>
        <v>12536</v>
      </c>
    </row>
    <row r="12255" spans="1:8">
      <c r="A12255">
        <v>12537</v>
      </c>
      <c r="B12255" t="s">
        <v>62407</v>
      </c>
      <c r="C12255" t="s">
        <v>62408</v>
      </c>
      <c r="D12255">
        <v>6</v>
      </c>
      <c r="E12255">
        <v>854</v>
      </c>
      <c r="F12255" t="s">
        <v>62409</v>
      </c>
      <c r="G12255" t="str">
        <f t="shared" si="382"/>
        <v>854Black Oak / Hallingdal 65 370</v>
      </c>
      <c r="H12255">
        <f t="shared" si="383"/>
        <v>12537</v>
      </c>
    </row>
    <row r="12256" spans="1:8">
      <c r="A12256">
        <v>12538</v>
      </c>
      <c r="B12256" t="s">
        <v>62410</v>
      </c>
      <c r="C12256" t="s">
        <v>62411</v>
      </c>
      <c r="D12256">
        <v>16</v>
      </c>
      <c r="E12256">
        <v>854</v>
      </c>
      <c r="F12256" t="s">
        <v>62412</v>
      </c>
      <c r="G12256" t="str">
        <f t="shared" si="382"/>
        <v>854Black Oak / Gold Boucle</v>
      </c>
      <c r="H12256">
        <f t="shared" si="383"/>
        <v>12538</v>
      </c>
    </row>
    <row r="12257" spans="1:8">
      <c r="A12257">
        <v>12539</v>
      </c>
      <c r="B12257" t="s">
        <v>22588</v>
      </c>
      <c r="C12257" t="s">
        <v>62413</v>
      </c>
      <c r="D12257">
        <v>16</v>
      </c>
      <c r="E12257">
        <v>64</v>
      </c>
      <c r="F12257" t="s">
        <v>62414</v>
      </c>
      <c r="G12257" t="str">
        <f t="shared" si="382"/>
        <v>64French Gold</v>
      </c>
      <c r="H12257">
        <f t="shared" si="383"/>
        <v>12539</v>
      </c>
    </row>
    <row r="12258" spans="1:8">
      <c r="A12258">
        <v>12540</v>
      </c>
      <c r="B12258" t="s">
        <v>44763</v>
      </c>
      <c r="C12258" t="s">
        <v>62415</v>
      </c>
      <c r="D12258">
        <v>9</v>
      </c>
      <c r="E12258">
        <v>64</v>
      </c>
      <c r="F12258" t="s">
        <v>62416</v>
      </c>
      <c r="G12258" t="str">
        <f t="shared" si="382"/>
        <v>64Chalk White</v>
      </c>
      <c r="H12258">
        <f t="shared" si="383"/>
        <v>12540</v>
      </c>
    </row>
    <row r="12259" spans="1:8">
      <c r="A12259">
        <v>12541</v>
      </c>
      <c r="B12259" t="s">
        <v>463</v>
      </c>
      <c r="C12259" t="s">
        <v>62417</v>
      </c>
      <c r="D12259">
        <v>194</v>
      </c>
      <c r="E12259">
        <v>64</v>
      </c>
      <c r="F12259" t="s">
        <v>62418</v>
      </c>
      <c r="G12259" t="str">
        <f t="shared" si="382"/>
        <v>64Terracotta</v>
      </c>
      <c r="H12259">
        <f t="shared" si="383"/>
        <v>12541</v>
      </c>
    </row>
    <row r="12260" spans="1:8">
      <c r="A12260">
        <v>12542</v>
      </c>
      <c r="B12260" t="s">
        <v>24385</v>
      </c>
      <c r="C12260" t="s">
        <v>62419</v>
      </c>
      <c r="D12260">
        <v>18</v>
      </c>
      <c r="E12260">
        <v>64</v>
      </c>
      <c r="F12260" t="s">
        <v>62420</v>
      </c>
      <c r="G12260" t="str">
        <f t="shared" si="382"/>
        <v>64Polished Bronze</v>
      </c>
      <c r="H12260">
        <f t="shared" si="383"/>
        <v>12542</v>
      </c>
    </row>
    <row r="12261" spans="1:8">
      <c r="A12261">
        <v>12543</v>
      </c>
      <c r="B12261" t="s">
        <v>15439</v>
      </c>
      <c r="C12261" t="s">
        <v>60038</v>
      </c>
      <c r="D12261">
        <v>39</v>
      </c>
      <c r="E12261">
        <v>1045</v>
      </c>
      <c r="F12261" t="s">
        <v>62421</v>
      </c>
      <c r="G12261" t="str">
        <f t="shared" si="382"/>
        <v>1045Natural Brass</v>
      </c>
      <c r="H12261">
        <f t="shared" si="383"/>
        <v>12543</v>
      </c>
    </row>
    <row r="12262" spans="1:8">
      <c r="A12262">
        <v>12544</v>
      </c>
      <c r="B12262" t="s">
        <v>60010</v>
      </c>
      <c r="C12262" t="s">
        <v>60011</v>
      </c>
      <c r="D12262">
        <v>9</v>
      </c>
      <c r="E12262">
        <v>1045</v>
      </c>
      <c r="F12262" t="s">
        <v>62422</v>
      </c>
      <c r="G12262" t="str">
        <f t="shared" si="382"/>
        <v>1045Perfect White</v>
      </c>
      <c r="H12262">
        <f t="shared" si="383"/>
        <v>12544</v>
      </c>
    </row>
    <row r="12263" spans="1:8">
      <c r="A12263">
        <v>12545</v>
      </c>
      <c r="B12263" t="s">
        <v>62423</v>
      </c>
      <c r="C12263" t="s">
        <v>62424</v>
      </c>
      <c r="D12263">
        <v>10</v>
      </c>
      <c r="E12263">
        <v>1050</v>
      </c>
      <c r="F12263" t="s">
        <v>62425</v>
      </c>
      <c r="G12263" t="str">
        <f t="shared" si="382"/>
        <v>1050Japanese Red</v>
      </c>
      <c r="H12263">
        <f t="shared" si="383"/>
        <v>12545</v>
      </c>
    </row>
    <row r="12264" spans="1:8">
      <c r="A12264">
        <v>12546</v>
      </c>
      <c r="B12264" t="s">
        <v>3208</v>
      </c>
      <c r="C12264" t="s">
        <v>62426</v>
      </c>
      <c r="D12264">
        <v>155</v>
      </c>
      <c r="E12264">
        <v>1050</v>
      </c>
      <c r="F12264" t="s">
        <v>62427</v>
      </c>
      <c r="G12264" t="str">
        <f t="shared" si="382"/>
        <v>1050Midnight Blue</v>
      </c>
      <c r="H12264">
        <f t="shared" si="383"/>
        <v>12546</v>
      </c>
    </row>
    <row r="12265" spans="1:8">
      <c r="A12265">
        <v>12547</v>
      </c>
      <c r="B12265" t="s">
        <v>1048</v>
      </c>
      <c r="C12265" t="s">
        <v>60000</v>
      </c>
      <c r="D12265">
        <v>14</v>
      </c>
      <c r="E12265">
        <v>1050</v>
      </c>
      <c r="F12265" t="s">
        <v>60001</v>
      </c>
      <c r="G12265" t="str">
        <f t="shared" si="382"/>
        <v>1050Natural Oak</v>
      </c>
      <c r="H12265">
        <f t="shared" si="383"/>
        <v>12547</v>
      </c>
    </row>
    <row r="12266" spans="1:8">
      <c r="A12266">
        <v>12548</v>
      </c>
      <c r="B12266" t="s">
        <v>34148</v>
      </c>
      <c r="C12266" t="s">
        <v>62428</v>
      </c>
      <c r="D12266">
        <v>12</v>
      </c>
      <c r="E12266">
        <v>1050</v>
      </c>
      <c r="F12266" t="s">
        <v>62429</v>
      </c>
      <c r="G12266" t="str">
        <f t="shared" si="382"/>
        <v>1050Dusty Green</v>
      </c>
      <c r="H12266">
        <f t="shared" si="383"/>
        <v>12548</v>
      </c>
    </row>
    <row r="12267" spans="1:8">
      <c r="A12267">
        <v>12549</v>
      </c>
      <c r="B12267" t="s">
        <v>23419</v>
      </c>
      <c r="C12267" t="s">
        <v>62430</v>
      </c>
      <c r="D12267">
        <v>14</v>
      </c>
      <c r="E12267">
        <v>1050</v>
      </c>
      <c r="F12267" t="s">
        <v>62431</v>
      </c>
      <c r="G12267" t="str">
        <f t="shared" si="382"/>
        <v>1050Natural Ash</v>
      </c>
      <c r="H12267">
        <f t="shared" si="383"/>
        <v>12549</v>
      </c>
    </row>
    <row r="12268" spans="1:8">
      <c r="A12268">
        <v>12550</v>
      </c>
      <c r="B12268" t="s">
        <v>62432</v>
      </c>
      <c r="C12268" t="s">
        <v>62433</v>
      </c>
      <c r="D12268">
        <v>25</v>
      </c>
      <c r="E12268">
        <v>1050</v>
      </c>
      <c r="F12268" t="s">
        <v>62434</v>
      </c>
      <c r="G12268" t="str">
        <f t="shared" si="382"/>
        <v>1050Lilac Beige Stained Beech</v>
      </c>
      <c r="H12268">
        <f t="shared" si="383"/>
        <v>12550</v>
      </c>
    </row>
    <row r="12269" spans="1:8">
      <c r="A12269">
        <v>12551</v>
      </c>
      <c r="B12269" t="s">
        <v>62435</v>
      </c>
      <c r="C12269" t="s">
        <v>62436</v>
      </c>
      <c r="D12269">
        <v>12</v>
      </c>
      <c r="E12269">
        <v>1050</v>
      </c>
      <c r="F12269" t="s">
        <v>62437</v>
      </c>
      <c r="G12269" t="str">
        <f t="shared" si="382"/>
        <v>1050Green Brown Stained Beech</v>
      </c>
      <c r="H12269">
        <f t="shared" si="383"/>
        <v>12551</v>
      </c>
    </row>
    <row r="12270" spans="1:8">
      <c r="A12270">
        <v>12552</v>
      </c>
      <c r="B12270" t="s">
        <v>62438</v>
      </c>
      <c r="C12270" t="s">
        <v>62439</v>
      </c>
      <c r="D12270">
        <v>155</v>
      </c>
      <c r="E12270">
        <v>1050</v>
      </c>
      <c r="F12270" t="s">
        <v>62440</v>
      </c>
      <c r="G12270" t="str">
        <f t="shared" si="382"/>
        <v>1050Indigo Blue Stained Beech</v>
      </c>
      <c r="H12270">
        <f t="shared" si="383"/>
        <v>12552</v>
      </c>
    </row>
    <row r="12271" spans="1:8">
      <c r="A12271">
        <v>12553</v>
      </c>
      <c r="B12271" t="s">
        <v>414</v>
      </c>
      <c r="C12271" t="s">
        <v>62441</v>
      </c>
      <c r="D12271">
        <v>7</v>
      </c>
      <c r="E12271">
        <v>1050</v>
      </c>
      <c r="F12271" t="s">
        <v>62442</v>
      </c>
      <c r="G12271" t="str">
        <f t="shared" si="382"/>
        <v>1050Light Grey</v>
      </c>
      <c r="H12271">
        <f t="shared" si="383"/>
        <v>12553</v>
      </c>
    </row>
    <row r="12272" spans="1:8">
      <c r="A12272">
        <v>12554</v>
      </c>
      <c r="B12272" t="s">
        <v>26579</v>
      </c>
      <c r="C12272" t="s">
        <v>62443</v>
      </c>
      <c r="D12272">
        <v>12</v>
      </c>
      <c r="E12272">
        <v>1050</v>
      </c>
      <c r="F12272" t="s">
        <v>62444</v>
      </c>
      <c r="G12272" t="str">
        <f t="shared" si="382"/>
        <v>1050Dark Green</v>
      </c>
      <c r="H12272">
        <f t="shared" si="383"/>
        <v>12554</v>
      </c>
    </row>
    <row r="12273" spans="1:8">
      <c r="A12273">
        <v>12555</v>
      </c>
      <c r="B12273" t="s">
        <v>1466</v>
      </c>
      <c r="C12273" t="s">
        <v>62445</v>
      </c>
      <c r="D12273">
        <v>25</v>
      </c>
      <c r="E12273">
        <v>1050</v>
      </c>
      <c r="F12273" t="s">
        <v>62434</v>
      </c>
      <c r="G12273" t="str">
        <f t="shared" si="382"/>
        <v>1050Apricot</v>
      </c>
      <c r="H12273">
        <f t="shared" si="383"/>
        <v>12555</v>
      </c>
    </row>
    <row r="12274" spans="1:8">
      <c r="A12274">
        <v>12556</v>
      </c>
      <c r="B12274" t="s">
        <v>62446</v>
      </c>
      <c r="C12274" t="s">
        <v>62447</v>
      </c>
      <c r="D12274">
        <v>1577</v>
      </c>
      <c r="E12274">
        <v>1050</v>
      </c>
      <c r="F12274" t="s">
        <v>62448</v>
      </c>
      <c r="G12274" t="str">
        <f t="shared" si="382"/>
        <v>1050Dark Aubergine</v>
      </c>
      <c r="H12274">
        <f t="shared" si="383"/>
        <v>12556</v>
      </c>
    </row>
    <row r="12275" spans="1:8">
      <c r="A12275">
        <v>12557</v>
      </c>
      <c r="B12275" t="s">
        <v>62449</v>
      </c>
      <c r="C12275" t="s">
        <v>62450</v>
      </c>
      <c r="D12275">
        <v>13</v>
      </c>
      <c r="E12275">
        <v>1050</v>
      </c>
      <c r="F12275" t="s">
        <v>62451</v>
      </c>
      <c r="G12275" t="str">
        <f t="shared" si="382"/>
        <v>1050Dark Sepia</v>
      </c>
      <c r="H12275">
        <f t="shared" si="383"/>
        <v>12557</v>
      </c>
    </row>
    <row r="12276" spans="1:8">
      <c r="A12276">
        <v>12558</v>
      </c>
      <c r="B12276" t="s">
        <v>15843</v>
      </c>
      <c r="C12276" t="s">
        <v>62452</v>
      </c>
      <c r="D12276">
        <v>12</v>
      </c>
      <c r="E12276">
        <v>1045</v>
      </c>
      <c r="F12276" t="s">
        <v>62453</v>
      </c>
      <c r="G12276" t="str">
        <f t="shared" si="382"/>
        <v>1045Beach</v>
      </c>
      <c r="H12276">
        <f t="shared" si="383"/>
        <v>12558</v>
      </c>
    </row>
    <row r="12277" spans="1:8">
      <c r="A12277">
        <v>12559</v>
      </c>
      <c r="B12277" t="s">
        <v>295</v>
      </c>
      <c r="C12277" t="s">
        <v>62454</v>
      </c>
      <c r="D12277">
        <v>1</v>
      </c>
      <c r="E12277">
        <v>1045</v>
      </c>
      <c r="F12277" t="s">
        <v>62455</v>
      </c>
      <c r="G12277" t="str">
        <f t="shared" si="382"/>
        <v>1045Brushed Nickel</v>
      </c>
      <c r="H12277">
        <f t="shared" si="383"/>
        <v>12559</v>
      </c>
    </row>
    <row r="12278" spans="1:8">
      <c r="A12278">
        <v>12560</v>
      </c>
      <c r="B12278" t="s">
        <v>62456</v>
      </c>
      <c r="C12278" t="s">
        <v>62457</v>
      </c>
      <c r="D12278">
        <v>10</v>
      </c>
      <c r="E12278">
        <v>1045</v>
      </c>
      <c r="F12278" t="s">
        <v>62458</v>
      </c>
      <c r="G12278" t="str">
        <f t="shared" si="382"/>
        <v>1045Coral Reef</v>
      </c>
      <c r="H12278">
        <f t="shared" si="383"/>
        <v>12560</v>
      </c>
    </row>
    <row r="12279" spans="1:8">
      <c r="A12279">
        <v>12561</v>
      </c>
      <c r="B12279" t="s">
        <v>4754</v>
      </c>
      <c r="C12279" t="s">
        <v>62459</v>
      </c>
      <c r="D12279">
        <v>7</v>
      </c>
      <c r="E12279">
        <v>1045</v>
      </c>
      <c r="F12279" t="s">
        <v>62460</v>
      </c>
      <c r="G12279" t="str">
        <f t="shared" si="382"/>
        <v>1045Dusk</v>
      </c>
      <c r="H12279">
        <f t="shared" si="383"/>
        <v>12561</v>
      </c>
    </row>
    <row r="12280" spans="1:8">
      <c r="A12280">
        <v>12562</v>
      </c>
      <c r="B12280" t="s">
        <v>51845</v>
      </c>
      <c r="C12280" t="s">
        <v>60029</v>
      </c>
      <c r="D12280">
        <v>155</v>
      </c>
      <c r="E12280">
        <v>1045</v>
      </c>
      <c r="F12280" t="s">
        <v>62461</v>
      </c>
      <c r="G12280" t="str">
        <f t="shared" si="382"/>
        <v>1045Greece</v>
      </c>
      <c r="H12280">
        <f t="shared" si="383"/>
        <v>12562</v>
      </c>
    </row>
    <row r="12281" spans="1:8">
      <c r="A12281">
        <v>12563</v>
      </c>
      <c r="B12281" t="s">
        <v>60051</v>
      </c>
      <c r="C12281" t="s">
        <v>60052</v>
      </c>
      <c r="D12281">
        <v>12</v>
      </c>
      <c r="E12281">
        <v>1045</v>
      </c>
      <c r="F12281" t="s">
        <v>62462</v>
      </c>
      <c r="G12281" t="str">
        <f t="shared" si="382"/>
        <v>1045Paris Green</v>
      </c>
      <c r="H12281">
        <f t="shared" si="383"/>
        <v>12563</v>
      </c>
    </row>
    <row r="12282" spans="1:8">
      <c r="A12282">
        <v>12564</v>
      </c>
      <c r="B12282" t="s">
        <v>2407</v>
      </c>
      <c r="C12282" t="s">
        <v>60008</v>
      </c>
      <c r="D12282">
        <v>7</v>
      </c>
      <c r="E12282">
        <v>1045</v>
      </c>
      <c r="F12282" t="s">
        <v>62463</v>
      </c>
      <c r="G12282" t="str">
        <f t="shared" si="382"/>
        <v>1045Pearl</v>
      </c>
      <c r="H12282">
        <f t="shared" si="383"/>
        <v>12564</v>
      </c>
    </row>
    <row r="12283" spans="1:8">
      <c r="A12283">
        <v>12565</v>
      </c>
      <c r="B12283" t="s">
        <v>60042</v>
      </c>
      <c r="C12283" t="s">
        <v>60043</v>
      </c>
      <c r="D12283">
        <v>7</v>
      </c>
      <c r="E12283">
        <v>1045</v>
      </c>
      <c r="F12283" t="s">
        <v>62464</v>
      </c>
      <c r="G12283" t="str">
        <f t="shared" si="382"/>
        <v>1045Smoked Oyster</v>
      </c>
      <c r="H12283">
        <f t="shared" si="383"/>
        <v>12565</v>
      </c>
    </row>
    <row r="12284" spans="1:8">
      <c r="A12284">
        <v>12566</v>
      </c>
      <c r="B12284" t="s">
        <v>463</v>
      </c>
      <c r="C12284" t="s">
        <v>62465</v>
      </c>
      <c r="D12284">
        <v>13</v>
      </c>
      <c r="E12284">
        <v>1045</v>
      </c>
      <c r="F12284" t="s">
        <v>62466</v>
      </c>
      <c r="G12284" t="str">
        <f t="shared" si="382"/>
        <v>1045Terracotta</v>
      </c>
      <c r="H12284">
        <f t="shared" si="383"/>
        <v>12566</v>
      </c>
    </row>
    <row r="12285" spans="1:8">
      <c r="A12285">
        <v>12567</v>
      </c>
      <c r="B12285" t="s">
        <v>60022</v>
      </c>
      <c r="C12285" t="s">
        <v>60023</v>
      </c>
      <c r="D12285">
        <v>6894</v>
      </c>
      <c r="E12285">
        <v>1045</v>
      </c>
      <c r="F12285" t="s">
        <v>62467</v>
      </c>
      <c r="G12285" t="str">
        <f t="shared" si="382"/>
        <v>1045Tickled</v>
      </c>
      <c r="H12285">
        <f t="shared" si="383"/>
        <v>12567</v>
      </c>
    </row>
    <row r="12286" spans="1:8">
      <c r="A12286">
        <v>12568</v>
      </c>
      <c r="B12286" t="s">
        <v>1821</v>
      </c>
      <c r="C12286" t="s">
        <v>60031</v>
      </c>
      <c r="D12286">
        <v>12</v>
      </c>
      <c r="E12286">
        <v>1045</v>
      </c>
      <c r="F12286" t="s">
        <v>62468</v>
      </c>
      <c r="G12286" t="str">
        <f t="shared" si="382"/>
        <v>1045Malachite</v>
      </c>
      <c r="H12286">
        <f t="shared" si="383"/>
        <v>12568</v>
      </c>
    </row>
    <row r="12287" spans="1:8">
      <c r="A12287">
        <v>12569</v>
      </c>
      <c r="B12287" t="s">
        <v>60067</v>
      </c>
      <c r="C12287" t="s">
        <v>60068</v>
      </c>
      <c r="D12287">
        <v>18</v>
      </c>
      <c r="E12287">
        <v>896</v>
      </c>
      <c r="F12287" t="s">
        <v>62469</v>
      </c>
      <c r="G12287" t="str">
        <f t="shared" si="382"/>
        <v>896Alabaster / Urban Bronze</v>
      </c>
      <c r="H12287">
        <f t="shared" si="383"/>
        <v>12569</v>
      </c>
    </row>
    <row r="12288" spans="1:8">
      <c r="A12288">
        <v>12570</v>
      </c>
      <c r="B12288" t="s">
        <v>60064</v>
      </c>
      <c r="C12288" t="s">
        <v>60065</v>
      </c>
      <c r="D12288">
        <v>39</v>
      </c>
      <c r="E12288">
        <v>896</v>
      </c>
      <c r="F12288" t="s">
        <v>62470</v>
      </c>
      <c r="G12288" t="str">
        <f t="shared" si="382"/>
        <v>896Alabaster / Vintage Brass</v>
      </c>
      <c r="H12288">
        <f t="shared" si="383"/>
        <v>12570</v>
      </c>
    </row>
    <row r="12289" spans="1:8">
      <c r="A12289">
        <v>12571</v>
      </c>
      <c r="B12289" t="s">
        <v>62471</v>
      </c>
      <c r="C12289" t="s">
        <v>62472</v>
      </c>
      <c r="D12289">
        <v>14</v>
      </c>
      <c r="E12289">
        <v>867</v>
      </c>
      <c r="F12289" t="s">
        <v>62473</v>
      </c>
      <c r="G12289" t="str">
        <f t="shared" si="382"/>
        <v>867Wood / Resin</v>
      </c>
      <c r="H12289">
        <f t="shared" si="383"/>
        <v>12571</v>
      </c>
    </row>
    <row r="12290" spans="1:8">
      <c r="A12290">
        <v>12572</v>
      </c>
      <c r="B12290" t="s">
        <v>240</v>
      </c>
      <c r="C12290" t="s">
        <v>60093</v>
      </c>
      <c r="D12290">
        <v>6</v>
      </c>
      <c r="E12290">
        <v>867</v>
      </c>
      <c r="F12290" t="s">
        <v>62474</v>
      </c>
      <c r="G12290" t="str">
        <f t="shared" si="382"/>
        <v>867Black</v>
      </c>
      <c r="H12290">
        <f t="shared" si="383"/>
        <v>12572</v>
      </c>
    </row>
    <row r="12291" spans="1:8">
      <c r="A12291">
        <v>12573</v>
      </c>
      <c r="B12291" t="s">
        <v>379</v>
      </c>
      <c r="C12291" t="s">
        <v>60119</v>
      </c>
      <c r="D12291">
        <v>155</v>
      </c>
      <c r="E12291">
        <v>867</v>
      </c>
      <c r="F12291" t="s">
        <v>62475</v>
      </c>
      <c r="G12291" t="str">
        <f t="shared" ref="G12291:G12354" si="384">CONCATENATE(E12291,B12291)</f>
        <v>867Blue</v>
      </c>
      <c r="H12291">
        <f t="shared" ref="H12291:H12354" si="385">A12291</f>
        <v>12573</v>
      </c>
    </row>
    <row r="12292" spans="1:8">
      <c r="A12292">
        <v>12574</v>
      </c>
      <c r="B12292" t="s">
        <v>58848</v>
      </c>
      <c r="C12292" t="s">
        <v>60075</v>
      </c>
      <c r="D12292">
        <v>6</v>
      </c>
      <c r="E12292">
        <v>95</v>
      </c>
      <c r="F12292" t="s">
        <v>62476</v>
      </c>
      <c r="G12292" t="str">
        <f t="shared" si="384"/>
        <v>95Opal / Black</v>
      </c>
      <c r="H12292">
        <f t="shared" si="385"/>
        <v>12574</v>
      </c>
    </row>
    <row r="12293" spans="1:8">
      <c r="A12293">
        <v>12575</v>
      </c>
      <c r="B12293" t="s">
        <v>60072</v>
      </c>
      <c r="C12293" t="s">
        <v>60073</v>
      </c>
      <c r="D12293">
        <v>39</v>
      </c>
      <c r="E12293">
        <v>95</v>
      </c>
      <c r="F12293" t="s">
        <v>62477</v>
      </c>
      <c r="G12293" t="str">
        <f t="shared" si="384"/>
        <v>95Opal / Heritage Brass</v>
      </c>
      <c r="H12293">
        <f t="shared" si="385"/>
        <v>12575</v>
      </c>
    </row>
    <row r="12294" spans="1:8">
      <c r="A12294">
        <v>12576</v>
      </c>
      <c r="B12294" t="s">
        <v>62478</v>
      </c>
      <c r="C12294" t="s">
        <v>62479</v>
      </c>
      <c r="D12294">
        <v>39</v>
      </c>
      <c r="E12294">
        <v>95</v>
      </c>
      <c r="F12294" t="s">
        <v>62480</v>
      </c>
      <c r="G12294" t="str">
        <f t="shared" si="384"/>
        <v>95Black / Warm Brass</v>
      </c>
      <c r="H12294">
        <f t="shared" si="385"/>
        <v>12576</v>
      </c>
    </row>
    <row r="12295" spans="1:8">
      <c r="A12295">
        <v>12577</v>
      </c>
      <c r="B12295" t="s">
        <v>36742</v>
      </c>
      <c r="C12295" t="s">
        <v>62481</v>
      </c>
      <c r="D12295">
        <v>39</v>
      </c>
      <c r="E12295">
        <v>95</v>
      </c>
      <c r="F12295" t="s">
        <v>62482</v>
      </c>
      <c r="G12295" t="str">
        <f t="shared" si="384"/>
        <v>95Brass / Black</v>
      </c>
      <c r="H12295">
        <f t="shared" si="385"/>
        <v>12577</v>
      </c>
    </row>
    <row r="12296" spans="1:8">
      <c r="A12296">
        <v>12578</v>
      </c>
      <c r="B12296" t="s">
        <v>62483</v>
      </c>
      <c r="C12296" t="s">
        <v>62484</v>
      </c>
      <c r="D12296">
        <v>39</v>
      </c>
      <c r="E12296">
        <v>95</v>
      </c>
      <c r="F12296" t="s">
        <v>62485</v>
      </c>
      <c r="G12296" t="str">
        <f t="shared" si="384"/>
        <v>95Matte Grey / Brass</v>
      </c>
      <c r="H12296">
        <f t="shared" si="385"/>
        <v>12578</v>
      </c>
    </row>
    <row r="12297" spans="1:8">
      <c r="A12297">
        <v>12579</v>
      </c>
      <c r="B12297" t="s">
        <v>54579</v>
      </c>
      <c r="C12297" t="s">
        <v>62486</v>
      </c>
      <c r="D12297">
        <v>24</v>
      </c>
      <c r="E12297">
        <v>95</v>
      </c>
      <c r="F12297" t="s">
        <v>62487</v>
      </c>
      <c r="G12297" t="str">
        <f t="shared" si="384"/>
        <v>95Matte White / Polished Nickel</v>
      </c>
      <c r="H12297">
        <f t="shared" si="385"/>
        <v>12579</v>
      </c>
    </row>
    <row r="12298" spans="1:8">
      <c r="A12298">
        <v>12580</v>
      </c>
      <c r="B12298" t="s">
        <v>62488</v>
      </c>
      <c r="C12298" t="s">
        <v>62489</v>
      </c>
      <c r="D12298">
        <v>39</v>
      </c>
      <c r="E12298">
        <v>95</v>
      </c>
      <c r="F12298" t="s">
        <v>62490</v>
      </c>
      <c r="G12298" t="str">
        <f t="shared" si="384"/>
        <v>95Polished Nickel / Heritage Brass</v>
      </c>
      <c r="H12298">
        <f t="shared" si="385"/>
        <v>12580</v>
      </c>
    </row>
    <row r="12299" spans="1:8">
      <c r="A12299">
        <v>12581</v>
      </c>
      <c r="B12299" t="s">
        <v>243</v>
      </c>
      <c r="C12299" t="s">
        <v>60123</v>
      </c>
      <c r="D12299">
        <v>8</v>
      </c>
      <c r="E12299">
        <v>867</v>
      </c>
      <c r="F12299" t="s">
        <v>62491</v>
      </c>
      <c r="G12299" t="str">
        <f t="shared" si="384"/>
        <v>867White</v>
      </c>
      <c r="H12299">
        <f t="shared" si="385"/>
        <v>12581</v>
      </c>
    </row>
    <row r="12300" spans="1:8">
      <c r="A12300">
        <v>12582</v>
      </c>
      <c r="B12300" t="s">
        <v>253</v>
      </c>
      <c r="C12300" t="s">
        <v>62492</v>
      </c>
      <c r="D12300">
        <v>13</v>
      </c>
      <c r="E12300">
        <v>867</v>
      </c>
      <c r="F12300" t="s">
        <v>62493</v>
      </c>
      <c r="G12300" t="str">
        <f t="shared" si="384"/>
        <v>867Brown</v>
      </c>
      <c r="H12300">
        <f t="shared" si="385"/>
        <v>12582</v>
      </c>
    </row>
    <row r="12301" spans="1:8">
      <c r="A12301">
        <v>12583</v>
      </c>
      <c r="B12301" t="s">
        <v>13093</v>
      </c>
      <c r="C12301" t="s">
        <v>62494</v>
      </c>
      <c r="D12301">
        <v>16</v>
      </c>
      <c r="E12301">
        <v>867</v>
      </c>
      <c r="F12301" t="s">
        <v>62495</v>
      </c>
      <c r="G12301" t="str">
        <f t="shared" si="384"/>
        <v>867Antique Gold Leaf</v>
      </c>
      <c r="H12301">
        <f t="shared" si="385"/>
        <v>12583</v>
      </c>
    </row>
    <row r="12302" spans="1:8">
      <c r="A12302">
        <v>12584</v>
      </c>
      <c r="B12302" t="s">
        <v>379</v>
      </c>
      <c r="C12302" t="s">
        <v>62496</v>
      </c>
      <c r="D12302">
        <v>155</v>
      </c>
      <c r="E12302">
        <v>1039</v>
      </c>
      <c r="F12302" t="s">
        <v>62497</v>
      </c>
      <c r="G12302" t="str">
        <f t="shared" si="384"/>
        <v>1039Blue</v>
      </c>
      <c r="H12302">
        <f t="shared" si="385"/>
        <v>12584</v>
      </c>
    </row>
    <row r="12303" spans="1:8">
      <c r="A12303">
        <v>12585</v>
      </c>
      <c r="B12303" t="s">
        <v>62498</v>
      </c>
      <c r="C12303" t="s">
        <v>62499</v>
      </c>
      <c r="D12303">
        <v>12</v>
      </c>
      <c r="E12303">
        <v>1039</v>
      </c>
      <c r="F12303" t="s">
        <v>62500</v>
      </c>
      <c r="G12303" t="str">
        <f t="shared" si="384"/>
        <v>1039Serpentine Marble</v>
      </c>
      <c r="H12303">
        <f t="shared" si="385"/>
        <v>12585</v>
      </c>
    </row>
    <row r="12304" spans="1:8">
      <c r="A12304">
        <v>12586</v>
      </c>
      <c r="B12304" t="s">
        <v>49747</v>
      </c>
      <c r="C12304" t="s">
        <v>60107</v>
      </c>
      <c r="D12304">
        <v>6</v>
      </c>
      <c r="E12304">
        <v>1039</v>
      </c>
      <c r="F12304" t="s">
        <v>60108</v>
      </c>
      <c r="G12304" t="str">
        <f t="shared" si="384"/>
        <v>1039Nero Marquina Marble</v>
      </c>
      <c r="H12304">
        <f t="shared" si="385"/>
        <v>12586</v>
      </c>
    </row>
    <row r="12305" spans="1:8">
      <c r="A12305">
        <v>12587</v>
      </c>
      <c r="B12305" t="s">
        <v>6548</v>
      </c>
      <c r="C12305" t="s">
        <v>60105</v>
      </c>
      <c r="D12305">
        <v>8</v>
      </c>
      <c r="E12305">
        <v>1039</v>
      </c>
      <c r="F12305" t="s">
        <v>60106</v>
      </c>
      <c r="G12305" t="str">
        <f t="shared" si="384"/>
        <v>1039Carrara Marble</v>
      </c>
      <c r="H12305">
        <f t="shared" si="385"/>
        <v>12587</v>
      </c>
    </row>
    <row r="12306" spans="1:8">
      <c r="A12306">
        <v>12588</v>
      </c>
      <c r="B12306" t="s">
        <v>62501</v>
      </c>
      <c r="C12306" t="s">
        <v>62502</v>
      </c>
      <c r="D12306">
        <v>18</v>
      </c>
      <c r="E12306">
        <v>842</v>
      </c>
      <c r="F12306" t="s">
        <v>62503</v>
      </c>
      <c r="G12306" t="str">
        <f t="shared" si="384"/>
        <v>842Alabaster / Bronze</v>
      </c>
      <c r="H12306">
        <f t="shared" si="385"/>
        <v>12588</v>
      </c>
    </row>
    <row r="12307" spans="1:8">
      <c r="A12307">
        <v>12589</v>
      </c>
      <c r="B12307" t="s">
        <v>263</v>
      </c>
      <c r="C12307" t="s">
        <v>62504</v>
      </c>
      <c r="D12307">
        <v>18</v>
      </c>
      <c r="E12307">
        <v>842</v>
      </c>
      <c r="F12307" t="s">
        <v>32287</v>
      </c>
      <c r="G12307" t="str">
        <f t="shared" si="384"/>
        <v>842Bronze</v>
      </c>
      <c r="H12307">
        <f t="shared" si="385"/>
        <v>12589</v>
      </c>
    </row>
    <row r="12308" spans="1:8">
      <c r="A12308">
        <v>12590</v>
      </c>
      <c r="B12308" t="s">
        <v>62505</v>
      </c>
      <c r="C12308" t="s">
        <v>62506</v>
      </c>
      <c r="D12308">
        <v>17</v>
      </c>
      <c r="E12308">
        <v>1051</v>
      </c>
      <c r="F12308" t="s">
        <v>62507</v>
      </c>
      <c r="G12308" t="str">
        <f t="shared" si="384"/>
        <v>1051Antique Textured Silver</v>
      </c>
      <c r="H12308">
        <f t="shared" si="385"/>
        <v>12590</v>
      </c>
    </row>
    <row r="12309" spans="1:8">
      <c r="A12309">
        <v>12591</v>
      </c>
      <c r="B12309" t="s">
        <v>13087</v>
      </c>
      <c r="C12309" t="s">
        <v>62508</v>
      </c>
      <c r="D12309">
        <v>8</v>
      </c>
      <c r="E12309">
        <v>1051</v>
      </c>
      <c r="F12309" t="s">
        <v>62509</v>
      </c>
      <c r="G12309" t="str">
        <f t="shared" si="384"/>
        <v>1051Textured White</v>
      </c>
      <c r="H12309">
        <f t="shared" si="385"/>
        <v>12591</v>
      </c>
    </row>
    <row r="12310" spans="1:8">
      <c r="A12310">
        <v>12592</v>
      </c>
      <c r="B12310" t="s">
        <v>62510</v>
      </c>
      <c r="C12310" t="s">
        <v>62511</v>
      </c>
      <c r="D12310">
        <v>16</v>
      </c>
      <c r="E12310">
        <v>1051</v>
      </c>
      <c r="F12310" t="s">
        <v>62512</v>
      </c>
      <c r="G12310" t="str">
        <f t="shared" si="384"/>
        <v>1051Ashwell Gold</v>
      </c>
      <c r="H12310">
        <f t="shared" si="385"/>
        <v>12592</v>
      </c>
    </row>
    <row r="12311" spans="1:8">
      <c r="A12311">
        <v>12593</v>
      </c>
      <c r="B12311" t="s">
        <v>532</v>
      </c>
      <c r="C12311" t="s">
        <v>62513</v>
      </c>
      <c r="D12311">
        <v>18</v>
      </c>
      <c r="E12311">
        <v>1051</v>
      </c>
      <c r="F12311" t="s">
        <v>62514</v>
      </c>
      <c r="G12311" t="str">
        <f t="shared" si="384"/>
        <v>1051Rubbed Bronze</v>
      </c>
      <c r="H12311">
        <f t="shared" si="385"/>
        <v>12593</v>
      </c>
    </row>
    <row r="12312" spans="1:8">
      <c r="A12312">
        <v>12594</v>
      </c>
      <c r="B12312" t="s">
        <v>13122</v>
      </c>
      <c r="C12312" t="s">
        <v>62515</v>
      </c>
      <c r="D12312">
        <v>17</v>
      </c>
      <c r="E12312">
        <v>1051</v>
      </c>
      <c r="F12312" t="s">
        <v>62516</v>
      </c>
      <c r="G12312" t="str">
        <f t="shared" si="384"/>
        <v>1051Champagne Silver</v>
      </c>
      <c r="H12312">
        <f t="shared" si="385"/>
        <v>12594</v>
      </c>
    </row>
    <row r="12313" spans="1:8">
      <c r="A12313">
        <v>12595</v>
      </c>
      <c r="B12313" t="s">
        <v>62517</v>
      </c>
      <c r="C12313" t="s">
        <v>62518</v>
      </c>
      <c r="D12313">
        <v>16</v>
      </c>
      <c r="E12313">
        <v>1051</v>
      </c>
      <c r="F12313" t="s">
        <v>62519</v>
      </c>
      <c r="G12313" t="str">
        <f t="shared" si="384"/>
        <v>1051Gilded Gold</v>
      </c>
      <c r="H12313">
        <f t="shared" si="385"/>
        <v>12595</v>
      </c>
    </row>
    <row r="12314" spans="1:8">
      <c r="A12314">
        <v>12596</v>
      </c>
      <c r="B12314" t="s">
        <v>384</v>
      </c>
      <c r="C12314" t="s">
        <v>62520</v>
      </c>
      <c r="D12314">
        <v>17</v>
      </c>
      <c r="E12314">
        <v>1051</v>
      </c>
      <c r="F12314" t="s">
        <v>62521</v>
      </c>
      <c r="G12314" t="str">
        <f t="shared" si="384"/>
        <v>1051Champagne</v>
      </c>
      <c r="H12314">
        <f t="shared" si="385"/>
        <v>12596</v>
      </c>
    </row>
    <row r="12315" spans="1:8">
      <c r="A12315">
        <v>12597</v>
      </c>
      <c r="B12315" t="s">
        <v>34929</v>
      </c>
      <c r="C12315" t="s">
        <v>60111</v>
      </c>
      <c r="D12315">
        <v>15</v>
      </c>
      <c r="E12315">
        <v>1039</v>
      </c>
      <c r="F12315" t="s">
        <v>60112</v>
      </c>
      <c r="G12315" t="str">
        <f t="shared" si="384"/>
        <v>1039Black Stained Oak</v>
      </c>
      <c r="H12315">
        <f t="shared" si="385"/>
        <v>12597</v>
      </c>
    </row>
    <row r="12316" spans="1:8">
      <c r="A12316">
        <v>12598</v>
      </c>
      <c r="B12316" t="s">
        <v>1048</v>
      </c>
      <c r="C12316" t="s">
        <v>60113</v>
      </c>
      <c r="D12316">
        <v>14</v>
      </c>
      <c r="E12316">
        <v>1039</v>
      </c>
      <c r="F12316" t="s">
        <v>60114</v>
      </c>
      <c r="G12316" t="str">
        <f t="shared" si="384"/>
        <v>1039Natural Oak</v>
      </c>
      <c r="H12316">
        <f t="shared" si="385"/>
        <v>12598</v>
      </c>
    </row>
    <row r="12317" spans="1:8">
      <c r="A12317">
        <v>12599</v>
      </c>
      <c r="B12317" t="s">
        <v>11893</v>
      </c>
      <c r="C12317" t="s">
        <v>62522</v>
      </c>
      <c r="D12317">
        <v>17</v>
      </c>
      <c r="E12317">
        <v>1051</v>
      </c>
      <c r="F12317" t="s">
        <v>62523</v>
      </c>
      <c r="G12317" t="str">
        <f t="shared" si="384"/>
        <v>1051Antique Silver Leaf</v>
      </c>
      <c r="H12317">
        <f t="shared" si="385"/>
        <v>12599</v>
      </c>
    </row>
    <row r="12318" spans="1:8">
      <c r="A12318">
        <v>12600</v>
      </c>
      <c r="B12318" t="s">
        <v>253</v>
      </c>
      <c r="C12318" t="s">
        <v>62492</v>
      </c>
      <c r="D12318">
        <v>13</v>
      </c>
      <c r="E12318">
        <v>867</v>
      </c>
      <c r="F12318" t="s">
        <v>62524</v>
      </c>
      <c r="G12318" t="str">
        <f t="shared" si="384"/>
        <v>867Brown</v>
      </c>
      <c r="H12318">
        <f t="shared" si="385"/>
        <v>12600</v>
      </c>
    </row>
    <row r="12319" spans="1:8">
      <c r="A12319">
        <v>12601</v>
      </c>
      <c r="B12319" t="s">
        <v>4920</v>
      </c>
      <c r="C12319" t="s">
        <v>62525</v>
      </c>
      <c r="D12319">
        <v>9</v>
      </c>
      <c r="E12319">
        <v>867</v>
      </c>
      <c r="F12319" t="s">
        <v>62526</v>
      </c>
      <c r="G12319" t="str">
        <f t="shared" si="384"/>
        <v>867Jade</v>
      </c>
      <c r="H12319">
        <f t="shared" si="385"/>
        <v>12601</v>
      </c>
    </row>
    <row r="12320" spans="1:8">
      <c r="A12320">
        <v>12602</v>
      </c>
      <c r="B12320" t="s">
        <v>273</v>
      </c>
      <c r="C12320" t="s">
        <v>60091</v>
      </c>
      <c r="D12320">
        <v>15</v>
      </c>
      <c r="E12320">
        <v>867</v>
      </c>
      <c r="F12320" t="s">
        <v>62527</v>
      </c>
      <c r="G12320" t="str">
        <f t="shared" si="384"/>
        <v>867Natural</v>
      </c>
      <c r="H12320">
        <f t="shared" si="385"/>
        <v>12602</v>
      </c>
    </row>
    <row r="12321" spans="1:8">
      <c r="A12321">
        <v>12603</v>
      </c>
      <c r="B12321" t="s">
        <v>13104</v>
      </c>
      <c r="C12321" t="s">
        <v>62528</v>
      </c>
      <c r="D12321">
        <v>8</v>
      </c>
      <c r="E12321">
        <v>1051</v>
      </c>
      <c r="F12321" t="s">
        <v>62529</v>
      </c>
      <c r="G12321" t="str">
        <f t="shared" si="384"/>
        <v>1051Plaster White</v>
      </c>
      <c r="H12321">
        <f t="shared" si="385"/>
        <v>12603</v>
      </c>
    </row>
    <row r="12322" spans="1:8">
      <c r="A12322">
        <v>12604</v>
      </c>
      <c r="B12322" t="s">
        <v>23419</v>
      </c>
      <c r="C12322" t="s">
        <v>60161</v>
      </c>
      <c r="D12322">
        <v>14</v>
      </c>
      <c r="E12322">
        <v>1039</v>
      </c>
      <c r="F12322" t="s">
        <v>60162</v>
      </c>
      <c r="G12322" t="str">
        <f t="shared" si="384"/>
        <v>1039Natural Ash</v>
      </c>
      <c r="H12322">
        <f t="shared" si="385"/>
        <v>12604</v>
      </c>
    </row>
    <row r="12323" spans="1:8">
      <c r="A12323">
        <v>12605</v>
      </c>
      <c r="B12323" t="s">
        <v>36555</v>
      </c>
      <c r="C12323" t="s">
        <v>62530</v>
      </c>
      <c r="D12323">
        <v>6</v>
      </c>
      <c r="E12323">
        <v>1039</v>
      </c>
      <c r="F12323" t="s">
        <v>62531</v>
      </c>
      <c r="G12323" t="str">
        <f t="shared" si="384"/>
        <v>1039Black Stained Ash</v>
      </c>
      <c r="H12323">
        <f t="shared" si="385"/>
        <v>12605</v>
      </c>
    </row>
    <row r="12324" spans="1:8">
      <c r="A12324">
        <v>12606</v>
      </c>
      <c r="B12324" t="s">
        <v>263</v>
      </c>
      <c r="C12324" t="s">
        <v>62532</v>
      </c>
      <c r="D12324">
        <v>18</v>
      </c>
      <c r="E12324">
        <v>1039</v>
      </c>
      <c r="F12324" t="s">
        <v>62533</v>
      </c>
      <c r="G12324" t="str">
        <f t="shared" si="384"/>
        <v>1039Bronze</v>
      </c>
      <c r="H12324">
        <f t="shared" si="385"/>
        <v>12606</v>
      </c>
    </row>
    <row r="12325" spans="1:8">
      <c r="A12325">
        <v>12607</v>
      </c>
      <c r="B12325" t="s">
        <v>239</v>
      </c>
      <c r="C12325" t="s">
        <v>62534</v>
      </c>
      <c r="D12325">
        <v>5</v>
      </c>
      <c r="E12325">
        <v>1039</v>
      </c>
      <c r="F12325" t="s">
        <v>62535</v>
      </c>
      <c r="G12325" t="str">
        <f t="shared" si="384"/>
        <v>1039Clear</v>
      </c>
      <c r="H12325">
        <f t="shared" si="385"/>
        <v>12607</v>
      </c>
    </row>
    <row r="12326" spans="1:8">
      <c r="A12326">
        <v>12608</v>
      </c>
      <c r="B12326" t="s">
        <v>2362</v>
      </c>
      <c r="C12326" t="s">
        <v>62536</v>
      </c>
      <c r="D12326">
        <v>7</v>
      </c>
      <c r="E12326">
        <v>1039</v>
      </c>
      <c r="F12326" t="s">
        <v>62537</v>
      </c>
      <c r="G12326" t="str">
        <f t="shared" si="384"/>
        <v>1039Smoke</v>
      </c>
      <c r="H12326">
        <f t="shared" si="385"/>
        <v>12608</v>
      </c>
    </row>
    <row r="12327" spans="1:8">
      <c r="A12327">
        <v>12609</v>
      </c>
      <c r="B12327" t="s">
        <v>62538</v>
      </c>
      <c r="C12327" t="s">
        <v>62539</v>
      </c>
      <c r="D12327">
        <v>18</v>
      </c>
      <c r="E12327">
        <v>1048</v>
      </c>
      <c r="F12327" t="s">
        <v>62540</v>
      </c>
      <c r="G12327" t="str">
        <f t="shared" si="384"/>
        <v>1048Bronze / Hand-Rubbed Antique Brass</v>
      </c>
      <c r="H12327">
        <f t="shared" si="385"/>
        <v>12609</v>
      </c>
    </row>
    <row r="12328" spans="1:8">
      <c r="A12328">
        <v>12610</v>
      </c>
      <c r="B12328" t="s">
        <v>6718</v>
      </c>
      <c r="C12328" t="s">
        <v>62541</v>
      </c>
      <c r="D12328">
        <v>14</v>
      </c>
      <c r="E12328">
        <v>1039</v>
      </c>
      <c r="F12328" t="s">
        <v>62542</v>
      </c>
      <c r="G12328" t="str">
        <f t="shared" si="384"/>
        <v>1039Beech</v>
      </c>
      <c r="H12328">
        <f t="shared" si="385"/>
        <v>12610</v>
      </c>
    </row>
    <row r="12329" spans="1:8">
      <c r="A12329">
        <v>12611</v>
      </c>
      <c r="B12329" t="s">
        <v>527</v>
      </c>
      <c r="C12329" t="s">
        <v>62543</v>
      </c>
      <c r="D12329">
        <v>10</v>
      </c>
      <c r="E12329">
        <v>964</v>
      </c>
      <c r="F12329" t="s">
        <v>62544</v>
      </c>
      <c r="G12329" t="str">
        <f t="shared" si="384"/>
        <v>964Ruby Red</v>
      </c>
      <c r="H12329">
        <f t="shared" si="385"/>
        <v>12611</v>
      </c>
    </row>
    <row r="12330" spans="1:8">
      <c r="A12330">
        <v>12612</v>
      </c>
      <c r="B12330" t="s">
        <v>3412</v>
      </c>
      <c r="C12330" t="s">
        <v>62545</v>
      </c>
      <c r="D12330">
        <v>155</v>
      </c>
      <c r="E12330">
        <v>964</v>
      </c>
      <c r="F12330" t="s">
        <v>62546</v>
      </c>
      <c r="G12330" t="str">
        <f t="shared" si="384"/>
        <v>964Steel Blue</v>
      </c>
      <c r="H12330">
        <f t="shared" si="385"/>
        <v>12612</v>
      </c>
    </row>
    <row r="12331" spans="1:8">
      <c r="A12331">
        <v>12613</v>
      </c>
      <c r="B12331" t="s">
        <v>62547</v>
      </c>
      <c r="C12331" t="s">
        <v>62548</v>
      </c>
      <c r="D12331">
        <v>13</v>
      </c>
      <c r="E12331">
        <v>459</v>
      </c>
      <c r="F12331" t="s">
        <v>62549</v>
      </c>
      <c r="G12331" t="str">
        <f t="shared" si="384"/>
        <v>459Textured Graphite Brown</v>
      </c>
      <c r="H12331">
        <f t="shared" si="385"/>
        <v>12613</v>
      </c>
    </row>
    <row r="12332" spans="1:8">
      <c r="A12332">
        <v>12614</v>
      </c>
      <c r="B12332" t="s">
        <v>62550</v>
      </c>
      <c r="C12332" t="s">
        <v>62551</v>
      </c>
      <c r="D12332">
        <v>6</v>
      </c>
      <c r="E12332">
        <v>1048</v>
      </c>
      <c r="F12332" t="s">
        <v>62552</v>
      </c>
      <c r="G12332" t="str">
        <f t="shared" si="384"/>
        <v>1048Blackened Rust</v>
      </c>
      <c r="H12332">
        <f t="shared" si="385"/>
        <v>12614</v>
      </c>
    </row>
    <row r="12333" spans="1:8">
      <c r="A12333">
        <v>12615</v>
      </c>
      <c r="B12333" t="s">
        <v>40000</v>
      </c>
      <c r="C12333" t="s">
        <v>62553</v>
      </c>
      <c r="D12333">
        <v>16</v>
      </c>
      <c r="E12333">
        <v>1048</v>
      </c>
      <c r="F12333" t="s">
        <v>62554</v>
      </c>
      <c r="G12333" t="str">
        <f t="shared" si="384"/>
        <v>1048Gilded Iron</v>
      </c>
      <c r="H12333">
        <f t="shared" si="385"/>
        <v>12615</v>
      </c>
    </row>
    <row r="12334" spans="1:8">
      <c r="A12334">
        <v>12616</v>
      </c>
      <c r="B12334" t="s">
        <v>6105</v>
      </c>
      <c r="C12334" t="s">
        <v>60157</v>
      </c>
      <c r="D12334">
        <v>52</v>
      </c>
      <c r="E12334">
        <v>1048</v>
      </c>
      <c r="F12334" t="s">
        <v>62555</v>
      </c>
      <c r="G12334" t="str">
        <f t="shared" si="384"/>
        <v>1048Aged Iron</v>
      </c>
      <c r="H12334">
        <f t="shared" si="385"/>
        <v>12616</v>
      </c>
    </row>
    <row r="12335" spans="1:8">
      <c r="A12335">
        <v>12617</v>
      </c>
      <c r="B12335" t="s">
        <v>463</v>
      </c>
      <c r="C12335" t="s">
        <v>62556</v>
      </c>
      <c r="D12335">
        <v>25</v>
      </c>
      <c r="E12335">
        <v>1039</v>
      </c>
      <c r="F12335" t="s">
        <v>62557</v>
      </c>
      <c r="G12335" t="str">
        <f t="shared" si="384"/>
        <v>1039Terracotta</v>
      </c>
      <c r="H12335">
        <f t="shared" si="385"/>
        <v>12617</v>
      </c>
    </row>
    <row r="12336" spans="1:8">
      <c r="A12336">
        <v>12618</v>
      </c>
      <c r="B12336" t="s">
        <v>6399</v>
      </c>
      <c r="C12336" t="s">
        <v>62558</v>
      </c>
      <c r="D12336">
        <v>14</v>
      </c>
      <c r="E12336">
        <v>1039</v>
      </c>
      <c r="F12336" t="s">
        <v>62559</v>
      </c>
      <c r="G12336" t="str">
        <f t="shared" si="384"/>
        <v>1039Teak</v>
      </c>
      <c r="H12336">
        <f t="shared" si="385"/>
        <v>12618</v>
      </c>
    </row>
    <row r="12337" spans="1:8">
      <c r="A12337">
        <v>12619</v>
      </c>
      <c r="B12337" t="s">
        <v>62560</v>
      </c>
      <c r="C12337" t="s">
        <v>62560</v>
      </c>
      <c r="D12337">
        <v>16</v>
      </c>
      <c r="E12337">
        <v>812</v>
      </c>
      <c r="F12337" t="s">
        <v>62561</v>
      </c>
      <c r="G12337" t="str">
        <f t="shared" si="384"/>
        <v>812Patina Gold</v>
      </c>
      <c r="H12337">
        <f t="shared" si="385"/>
        <v>12619</v>
      </c>
    </row>
    <row r="12338" spans="1:8">
      <c r="A12338">
        <v>12620</v>
      </c>
      <c r="B12338" t="s">
        <v>37648</v>
      </c>
      <c r="C12338" t="s">
        <v>62562</v>
      </c>
      <c r="D12338">
        <v>16</v>
      </c>
      <c r="E12338">
        <v>1048</v>
      </c>
      <c r="F12338" t="s">
        <v>62563</v>
      </c>
      <c r="G12338" t="str">
        <f t="shared" si="384"/>
        <v>1048Antique Gild</v>
      </c>
      <c r="H12338">
        <f t="shared" si="385"/>
        <v>12620</v>
      </c>
    </row>
    <row r="12339" spans="1:8">
      <c r="A12339">
        <v>12621</v>
      </c>
      <c r="B12339" t="s">
        <v>62564</v>
      </c>
      <c r="C12339" t="s">
        <v>62565</v>
      </c>
      <c r="D12339">
        <v>7</v>
      </c>
      <c r="E12339">
        <v>1048</v>
      </c>
      <c r="F12339" t="s">
        <v>62566</v>
      </c>
      <c r="G12339" t="str">
        <f t="shared" si="384"/>
        <v>1048Swedish Gray</v>
      </c>
      <c r="H12339">
        <f t="shared" si="385"/>
        <v>12621</v>
      </c>
    </row>
    <row r="12340" spans="1:8">
      <c r="A12340">
        <v>12622</v>
      </c>
      <c r="B12340" t="s">
        <v>13104</v>
      </c>
      <c r="C12340" t="s">
        <v>60159</v>
      </c>
      <c r="D12340">
        <v>8</v>
      </c>
      <c r="E12340">
        <v>1048</v>
      </c>
      <c r="F12340" t="s">
        <v>62567</v>
      </c>
      <c r="G12340" t="str">
        <f t="shared" si="384"/>
        <v>1048Plaster White</v>
      </c>
      <c r="H12340">
        <f t="shared" si="385"/>
        <v>12622</v>
      </c>
    </row>
    <row r="12341" spans="1:8">
      <c r="A12341">
        <v>12623</v>
      </c>
      <c r="B12341" t="s">
        <v>13259</v>
      </c>
      <c r="C12341" t="s">
        <v>62568</v>
      </c>
      <c r="D12341">
        <v>48</v>
      </c>
      <c r="E12341">
        <v>999</v>
      </c>
      <c r="F12341" t="s">
        <v>58422</v>
      </c>
      <c r="G12341" t="str">
        <f t="shared" si="384"/>
        <v>999Chrome / White</v>
      </c>
      <c r="H12341">
        <f t="shared" si="385"/>
        <v>12623</v>
      </c>
    </row>
    <row r="12342" spans="1:8">
      <c r="A12342">
        <v>12624</v>
      </c>
      <c r="B12342" t="s">
        <v>62569</v>
      </c>
      <c r="C12342" t="s">
        <v>62569</v>
      </c>
      <c r="D12342">
        <v>68</v>
      </c>
      <c r="E12342">
        <v>812</v>
      </c>
      <c r="F12342" t="s">
        <v>62570</v>
      </c>
      <c r="G12342" t="str">
        <f t="shared" si="384"/>
        <v>812Polished Stainless Steel / Gold</v>
      </c>
      <c r="H12342">
        <f t="shared" si="385"/>
        <v>12624</v>
      </c>
    </row>
    <row r="12343" spans="1:8">
      <c r="A12343">
        <v>12625</v>
      </c>
      <c r="B12343" t="s">
        <v>379</v>
      </c>
      <c r="C12343" t="s">
        <v>62571</v>
      </c>
      <c r="D12343">
        <v>155</v>
      </c>
      <c r="E12343">
        <v>1039</v>
      </c>
      <c r="F12343" t="s">
        <v>62572</v>
      </c>
      <c r="G12343" t="str">
        <f t="shared" si="384"/>
        <v>1039Blue</v>
      </c>
      <c r="H12343">
        <f t="shared" si="385"/>
        <v>12625</v>
      </c>
    </row>
    <row r="12344" spans="1:8">
      <c r="A12344">
        <v>12626</v>
      </c>
      <c r="B12344" t="s">
        <v>62573</v>
      </c>
      <c r="C12344" t="s">
        <v>62574</v>
      </c>
      <c r="D12344">
        <v>24</v>
      </c>
      <c r="E12344">
        <v>1048</v>
      </c>
      <c r="F12344" t="s">
        <v>62575</v>
      </c>
      <c r="G12344" t="str">
        <f t="shared" si="384"/>
        <v>1048Black Rattan / Polished Nickel</v>
      </c>
      <c r="H12344">
        <f t="shared" si="385"/>
        <v>12626</v>
      </c>
    </row>
    <row r="12345" spans="1:8">
      <c r="A12345">
        <v>12627</v>
      </c>
      <c r="B12345" t="s">
        <v>62576</v>
      </c>
      <c r="C12345" t="s">
        <v>62577</v>
      </c>
      <c r="D12345">
        <v>24</v>
      </c>
      <c r="E12345">
        <v>1048</v>
      </c>
      <c r="F12345" t="s">
        <v>62578</v>
      </c>
      <c r="G12345" t="str">
        <f t="shared" si="384"/>
        <v>1048Natural Rattan / Polished Nickel</v>
      </c>
      <c r="H12345">
        <f t="shared" si="385"/>
        <v>12627</v>
      </c>
    </row>
    <row r="12346" spans="1:8">
      <c r="A12346">
        <v>12628</v>
      </c>
      <c r="B12346" t="s">
        <v>62579</v>
      </c>
      <c r="C12346" t="s">
        <v>62580</v>
      </c>
      <c r="D12346">
        <v>39</v>
      </c>
      <c r="E12346">
        <v>1048</v>
      </c>
      <c r="F12346" t="s">
        <v>62581</v>
      </c>
      <c r="G12346" t="str">
        <f t="shared" si="384"/>
        <v>1048Natural Rattan / Antique Burnished Brass</v>
      </c>
      <c r="H12346">
        <f t="shared" si="385"/>
        <v>12628</v>
      </c>
    </row>
    <row r="12347" spans="1:8">
      <c r="A12347">
        <v>12629</v>
      </c>
      <c r="B12347" t="s">
        <v>263</v>
      </c>
      <c r="C12347" t="s">
        <v>62582</v>
      </c>
      <c r="D12347">
        <v>18</v>
      </c>
      <c r="E12347">
        <v>1049</v>
      </c>
      <c r="F12347" t="s">
        <v>62583</v>
      </c>
      <c r="G12347" t="str">
        <f t="shared" si="384"/>
        <v>1049Bronze</v>
      </c>
      <c r="H12347">
        <f t="shared" si="385"/>
        <v>12629</v>
      </c>
    </row>
    <row r="12348" spans="1:8">
      <c r="A12348">
        <v>12630</v>
      </c>
      <c r="B12348" t="s">
        <v>370</v>
      </c>
      <c r="C12348" t="s">
        <v>62584</v>
      </c>
      <c r="D12348">
        <v>39</v>
      </c>
      <c r="E12348">
        <v>1049</v>
      </c>
      <c r="F12348" t="s">
        <v>62585</v>
      </c>
      <c r="G12348" t="str">
        <f t="shared" si="384"/>
        <v>1049Antique Brass</v>
      </c>
      <c r="H12348">
        <f t="shared" si="385"/>
        <v>12630</v>
      </c>
    </row>
    <row r="12349" spans="1:8">
      <c r="A12349">
        <v>12631</v>
      </c>
      <c r="B12349" t="s">
        <v>458</v>
      </c>
      <c r="C12349" t="s">
        <v>62586</v>
      </c>
      <c r="D12349">
        <v>13</v>
      </c>
      <c r="E12349">
        <v>459</v>
      </c>
      <c r="F12349" t="s">
        <v>62587</v>
      </c>
      <c r="G12349" t="str">
        <f t="shared" si="384"/>
        <v>459Stone</v>
      </c>
      <c r="H12349">
        <f t="shared" si="385"/>
        <v>12631</v>
      </c>
    </row>
    <row r="12350" spans="1:8">
      <c r="A12350">
        <v>12632</v>
      </c>
      <c r="B12350" t="s">
        <v>408</v>
      </c>
      <c r="C12350" t="s">
        <v>62588</v>
      </c>
      <c r="D12350">
        <v>7</v>
      </c>
      <c r="E12350">
        <v>459</v>
      </c>
      <c r="F12350" t="s">
        <v>62589</v>
      </c>
      <c r="G12350" t="str">
        <f t="shared" si="384"/>
        <v>459Ivory</v>
      </c>
      <c r="H12350">
        <f t="shared" si="385"/>
        <v>12632</v>
      </c>
    </row>
    <row r="12351" spans="1:8">
      <c r="A12351">
        <v>12633</v>
      </c>
      <c r="B12351" t="s">
        <v>62590</v>
      </c>
      <c r="C12351" t="s">
        <v>62591</v>
      </c>
      <c r="D12351">
        <v>13</v>
      </c>
      <c r="E12351">
        <v>800</v>
      </c>
      <c r="F12351" t="s">
        <v>62592</v>
      </c>
      <c r="G12351" t="str">
        <f t="shared" si="384"/>
        <v>800Bottle Brown</v>
      </c>
      <c r="H12351">
        <f t="shared" si="385"/>
        <v>12633</v>
      </c>
    </row>
    <row r="12352" spans="1:8">
      <c r="A12352">
        <v>12634</v>
      </c>
      <c r="B12352" t="s">
        <v>23546</v>
      </c>
      <c r="C12352" t="s">
        <v>62593</v>
      </c>
      <c r="D12352">
        <v>12</v>
      </c>
      <c r="E12352">
        <v>800</v>
      </c>
      <c r="F12352" t="s">
        <v>62594</v>
      </c>
      <c r="G12352" t="str">
        <f t="shared" si="384"/>
        <v>800Sea Green</v>
      </c>
      <c r="H12352">
        <f t="shared" si="385"/>
        <v>12634</v>
      </c>
    </row>
    <row r="12353" spans="1:8">
      <c r="A12353">
        <v>12635</v>
      </c>
      <c r="B12353" t="s">
        <v>14924</v>
      </c>
      <c r="C12353" t="s">
        <v>62595</v>
      </c>
      <c r="D12353">
        <v>7</v>
      </c>
      <c r="E12353">
        <v>800</v>
      </c>
      <c r="F12353" t="s">
        <v>62596</v>
      </c>
      <c r="G12353" t="str">
        <f t="shared" si="384"/>
        <v>800Smoke Grey</v>
      </c>
      <c r="H12353">
        <f t="shared" si="385"/>
        <v>12635</v>
      </c>
    </row>
    <row r="12354" spans="1:8">
      <c r="A12354">
        <v>12636</v>
      </c>
      <c r="B12354" t="s">
        <v>23738</v>
      </c>
      <c r="C12354" t="s">
        <v>62597</v>
      </c>
      <c r="D12354">
        <v>9</v>
      </c>
      <c r="E12354">
        <v>1048</v>
      </c>
      <c r="F12354" t="s">
        <v>62598</v>
      </c>
      <c r="G12354" t="str">
        <f t="shared" si="384"/>
        <v>1048Old White</v>
      </c>
      <c r="H12354">
        <f t="shared" si="385"/>
        <v>12636</v>
      </c>
    </row>
    <row r="12355" spans="1:8">
      <c r="A12355">
        <v>12637</v>
      </c>
      <c r="B12355" t="s">
        <v>292</v>
      </c>
      <c r="C12355" t="s">
        <v>292</v>
      </c>
      <c r="D12355">
        <v>39</v>
      </c>
      <c r="E12355">
        <v>854</v>
      </c>
      <c r="F12355" t="s">
        <v>62599</v>
      </c>
      <c r="G12355" t="str">
        <f t="shared" ref="G12355:G12418" si="386">CONCATENATE(E12355,B12355)</f>
        <v>854Brushed Brass</v>
      </c>
      <c r="H12355">
        <f t="shared" ref="H12355:H12418" si="387">A12355</f>
        <v>12637</v>
      </c>
    </row>
    <row r="12356" spans="1:8">
      <c r="A12356">
        <v>12638</v>
      </c>
      <c r="B12356" t="s">
        <v>62600</v>
      </c>
      <c r="C12356" t="s">
        <v>62601</v>
      </c>
      <c r="D12356">
        <v>17</v>
      </c>
      <c r="E12356">
        <v>1048</v>
      </c>
      <c r="F12356" t="s">
        <v>62602</v>
      </c>
      <c r="G12356" t="str">
        <f t="shared" si="386"/>
        <v>1048Burnished Silver Leaf</v>
      </c>
      <c r="H12356">
        <f t="shared" si="387"/>
        <v>12638</v>
      </c>
    </row>
    <row r="12357" spans="1:8">
      <c r="A12357">
        <v>12639</v>
      </c>
      <c r="B12357" t="s">
        <v>60365</v>
      </c>
      <c r="C12357" t="s">
        <v>60366</v>
      </c>
      <c r="D12357">
        <v>16</v>
      </c>
      <c r="E12357">
        <v>1048</v>
      </c>
      <c r="F12357" t="s">
        <v>62603</v>
      </c>
      <c r="G12357" t="str">
        <f t="shared" si="386"/>
        <v>1048Gild</v>
      </c>
      <c r="H12357">
        <f t="shared" si="387"/>
        <v>12639</v>
      </c>
    </row>
    <row r="12358" spans="1:8">
      <c r="A12358">
        <v>12640</v>
      </c>
      <c r="B12358" t="s">
        <v>3937</v>
      </c>
      <c r="C12358" t="s">
        <v>62604</v>
      </c>
      <c r="D12358">
        <v>6</v>
      </c>
      <c r="E12358">
        <v>112</v>
      </c>
      <c r="F12358" t="s">
        <v>62605</v>
      </c>
      <c r="G12358" t="str">
        <f t="shared" si="386"/>
        <v>112Black / Gold</v>
      </c>
      <c r="H12358">
        <f t="shared" si="387"/>
        <v>12640</v>
      </c>
    </row>
    <row r="12359" spans="1:8">
      <c r="A12359">
        <v>12641</v>
      </c>
      <c r="B12359" t="s">
        <v>37569</v>
      </c>
      <c r="C12359" t="s">
        <v>62606</v>
      </c>
      <c r="D12359">
        <v>6</v>
      </c>
      <c r="E12359">
        <v>112</v>
      </c>
      <c r="F12359" t="s">
        <v>62607</v>
      </c>
      <c r="G12359" t="str">
        <f t="shared" si="386"/>
        <v>112Black / Matte Gold</v>
      </c>
      <c r="H12359">
        <f t="shared" si="387"/>
        <v>12641</v>
      </c>
    </row>
    <row r="12360" spans="1:8">
      <c r="A12360">
        <v>12642</v>
      </c>
      <c r="B12360" t="s">
        <v>7103</v>
      </c>
      <c r="C12360" t="s">
        <v>62608</v>
      </c>
      <c r="D12360">
        <v>7</v>
      </c>
      <c r="E12360">
        <v>112</v>
      </c>
      <c r="F12360" t="s">
        <v>62609</v>
      </c>
      <c r="G12360" t="str">
        <f t="shared" si="386"/>
        <v>112Concrete</v>
      </c>
      <c r="H12360">
        <f t="shared" si="387"/>
        <v>12642</v>
      </c>
    </row>
    <row r="12361" spans="1:8">
      <c r="A12361">
        <v>12643</v>
      </c>
      <c r="B12361" t="s">
        <v>40705</v>
      </c>
      <c r="C12361" t="s">
        <v>62610</v>
      </c>
      <c r="D12361">
        <v>7</v>
      </c>
      <c r="E12361">
        <v>112</v>
      </c>
      <c r="F12361" t="s">
        <v>62611</v>
      </c>
      <c r="G12361" t="str">
        <f t="shared" si="386"/>
        <v>112Stone Gray</v>
      </c>
      <c r="H12361">
        <f t="shared" si="387"/>
        <v>12643</v>
      </c>
    </row>
    <row r="12362" spans="1:8">
      <c r="A12362">
        <v>12644</v>
      </c>
      <c r="B12362" t="s">
        <v>31697</v>
      </c>
      <c r="C12362" t="s">
        <v>62612</v>
      </c>
      <c r="D12362">
        <v>12</v>
      </c>
      <c r="E12362">
        <v>870</v>
      </c>
      <c r="F12362" t="s">
        <v>62613</v>
      </c>
      <c r="G12362" t="str">
        <f t="shared" si="386"/>
        <v>870Petrol</v>
      </c>
      <c r="H12362">
        <f t="shared" si="387"/>
        <v>12644</v>
      </c>
    </row>
    <row r="12363" spans="1:8">
      <c r="A12363">
        <v>12645</v>
      </c>
      <c r="B12363" t="s">
        <v>15439</v>
      </c>
      <c r="C12363" t="s">
        <v>60157</v>
      </c>
      <c r="D12363">
        <v>39</v>
      </c>
      <c r="E12363">
        <v>1048</v>
      </c>
      <c r="F12363" t="s">
        <v>62614</v>
      </c>
      <c r="G12363" t="str">
        <f t="shared" si="386"/>
        <v>1048Natural Brass</v>
      </c>
      <c r="H12363">
        <f t="shared" si="387"/>
        <v>12645</v>
      </c>
    </row>
    <row r="12364" spans="1:8">
      <c r="A12364">
        <v>12646</v>
      </c>
      <c r="B12364" t="s">
        <v>16037</v>
      </c>
      <c r="C12364" t="s">
        <v>62615</v>
      </c>
      <c r="D12364">
        <v>6</v>
      </c>
      <c r="E12364">
        <v>1046</v>
      </c>
      <c r="F12364" t="s">
        <v>62616</v>
      </c>
      <c r="G12364" t="str">
        <f t="shared" si="386"/>
        <v>1046Black Marble</v>
      </c>
      <c r="H12364">
        <f t="shared" si="387"/>
        <v>12646</v>
      </c>
    </row>
    <row r="12365" spans="1:8">
      <c r="A12365">
        <v>12647</v>
      </c>
      <c r="B12365" t="s">
        <v>2628</v>
      </c>
      <c r="C12365" t="s">
        <v>62617</v>
      </c>
      <c r="D12365">
        <v>8</v>
      </c>
      <c r="E12365">
        <v>1046</v>
      </c>
      <c r="F12365" t="s">
        <v>62618</v>
      </c>
      <c r="G12365" t="str">
        <f t="shared" si="386"/>
        <v>1046White Alabaster</v>
      </c>
      <c r="H12365">
        <f t="shared" si="387"/>
        <v>12647</v>
      </c>
    </row>
    <row r="12366" spans="1:8">
      <c r="A12366">
        <v>12648</v>
      </c>
      <c r="B12366" t="s">
        <v>32511</v>
      </c>
      <c r="C12366" t="s">
        <v>62619</v>
      </c>
      <c r="D12366">
        <v>12</v>
      </c>
      <c r="E12366">
        <v>1046</v>
      </c>
      <c r="F12366" t="s">
        <v>62620</v>
      </c>
      <c r="G12366" t="str">
        <f t="shared" si="386"/>
        <v>1046Green Marble</v>
      </c>
      <c r="H12366">
        <f t="shared" si="387"/>
        <v>12648</v>
      </c>
    </row>
    <row r="12367" spans="1:8">
      <c r="A12367">
        <v>12649</v>
      </c>
      <c r="B12367" t="s">
        <v>62621</v>
      </c>
      <c r="C12367" t="s">
        <v>62622</v>
      </c>
      <c r="D12367">
        <v>13</v>
      </c>
      <c r="E12367">
        <v>1046</v>
      </c>
      <c r="F12367" t="s">
        <v>62623</v>
      </c>
      <c r="G12367" t="str">
        <f t="shared" si="386"/>
        <v>1046Tobacco Alabaster</v>
      </c>
      <c r="H12367">
        <f t="shared" si="387"/>
        <v>12649</v>
      </c>
    </row>
    <row r="12368" spans="1:8">
      <c r="A12368">
        <v>12650</v>
      </c>
      <c r="B12368" t="s">
        <v>62624</v>
      </c>
      <c r="C12368" t="s">
        <v>62624</v>
      </c>
      <c r="D12368">
        <v>51</v>
      </c>
      <c r="E12368">
        <v>812</v>
      </c>
      <c r="F12368" t="s">
        <v>62625</v>
      </c>
      <c r="G12368" t="str">
        <f t="shared" si="386"/>
        <v>812Anthracite / White</v>
      </c>
      <c r="H12368">
        <f t="shared" si="387"/>
        <v>12650</v>
      </c>
    </row>
    <row r="12369" spans="1:8">
      <c r="A12369">
        <v>12651</v>
      </c>
      <c r="B12369" t="s">
        <v>62626</v>
      </c>
      <c r="C12369" t="s">
        <v>62626</v>
      </c>
      <c r="D12369">
        <v>51</v>
      </c>
      <c r="E12369">
        <v>812</v>
      </c>
      <c r="F12369" t="s">
        <v>62627</v>
      </c>
      <c r="G12369" t="str">
        <f t="shared" si="386"/>
        <v>812Anthracite / Smoke</v>
      </c>
      <c r="H12369">
        <f t="shared" si="387"/>
        <v>12651</v>
      </c>
    </row>
    <row r="12370" spans="1:8">
      <c r="A12370">
        <v>12652</v>
      </c>
      <c r="B12370" t="s">
        <v>62628</v>
      </c>
      <c r="C12370" t="s">
        <v>62628</v>
      </c>
      <c r="D12370">
        <v>51</v>
      </c>
      <c r="E12370">
        <v>812</v>
      </c>
      <c r="F12370" t="s">
        <v>62629</v>
      </c>
      <c r="G12370" t="str">
        <f t="shared" si="386"/>
        <v>812Anthracite / White / Smoke</v>
      </c>
      <c r="H12370">
        <f t="shared" si="387"/>
        <v>12652</v>
      </c>
    </row>
    <row r="12371" spans="1:8">
      <c r="A12371">
        <v>12653</v>
      </c>
      <c r="B12371" t="s">
        <v>62630</v>
      </c>
      <c r="C12371" t="s">
        <v>62630</v>
      </c>
      <c r="D12371">
        <v>39</v>
      </c>
      <c r="E12371">
        <v>812</v>
      </c>
      <c r="F12371" t="s">
        <v>62631</v>
      </c>
      <c r="G12371" t="str">
        <f t="shared" si="386"/>
        <v>812Brushed Brass / Smoke</v>
      </c>
      <c r="H12371">
        <f t="shared" si="387"/>
        <v>12653</v>
      </c>
    </row>
    <row r="12372" spans="1:8">
      <c r="A12372">
        <v>12654</v>
      </c>
      <c r="B12372" t="s">
        <v>62632</v>
      </c>
      <c r="C12372" t="s">
        <v>62632</v>
      </c>
      <c r="D12372">
        <v>39</v>
      </c>
      <c r="E12372">
        <v>812</v>
      </c>
      <c r="F12372" t="s">
        <v>62633</v>
      </c>
      <c r="G12372" t="str">
        <f t="shared" si="386"/>
        <v>812Brushed Brass / White / Smoke</v>
      </c>
      <c r="H12372">
        <f t="shared" si="387"/>
        <v>12654</v>
      </c>
    </row>
    <row r="12373" spans="1:8">
      <c r="A12373">
        <v>12655</v>
      </c>
      <c r="B12373" t="s">
        <v>467</v>
      </c>
      <c r="C12373" t="s">
        <v>62634</v>
      </c>
      <c r="D12373">
        <v>15</v>
      </c>
      <c r="E12373">
        <v>1046</v>
      </c>
      <c r="F12373" t="s">
        <v>62635</v>
      </c>
      <c r="G12373" t="str">
        <f t="shared" si="386"/>
        <v>1046Walnut</v>
      </c>
      <c r="H12373">
        <f t="shared" si="387"/>
        <v>12655</v>
      </c>
    </row>
    <row r="12374" spans="1:8">
      <c r="A12374">
        <v>12656</v>
      </c>
      <c r="B12374" t="s">
        <v>3070</v>
      </c>
      <c r="C12374" t="s">
        <v>62636</v>
      </c>
      <c r="D12374">
        <v>14</v>
      </c>
      <c r="E12374">
        <v>1046</v>
      </c>
      <c r="F12374" t="s">
        <v>62637</v>
      </c>
      <c r="G12374" t="str">
        <f t="shared" si="386"/>
        <v>1046Oak</v>
      </c>
      <c r="H12374">
        <f t="shared" si="387"/>
        <v>12656</v>
      </c>
    </row>
    <row r="12375" spans="1:8">
      <c r="A12375">
        <v>12657</v>
      </c>
      <c r="B12375" t="s">
        <v>46685</v>
      </c>
      <c r="C12375" t="s">
        <v>62638</v>
      </c>
      <c r="D12375">
        <v>6</v>
      </c>
      <c r="E12375">
        <v>1046</v>
      </c>
      <c r="F12375" t="s">
        <v>62639</v>
      </c>
      <c r="G12375" t="str">
        <f t="shared" si="386"/>
        <v>1046Black Ceramic</v>
      </c>
      <c r="H12375">
        <f t="shared" si="387"/>
        <v>12657</v>
      </c>
    </row>
    <row r="12376" spans="1:8">
      <c r="A12376">
        <v>12658</v>
      </c>
      <c r="B12376" t="s">
        <v>62640</v>
      </c>
      <c r="C12376" t="s">
        <v>62641</v>
      </c>
      <c r="D12376">
        <v>9</v>
      </c>
      <c r="E12376">
        <v>1046</v>
      </c>
      <c r="F12376" t="s">
        <v>62642</v>
      </c>
      <c r="G12376" t="str">
        <f t="shared" si="386"/>
        <v>1046Ecru Ceramic</v>
      </c>
      <c r="H12376">
        <f t="shared" si="387"/>
        <v>12658</v>
      </c>
    </row>
    <row r="12377" spans="1:8">
      <c r="A12377">
        <v>12659</v>
      </c>
      <c r="B12377" t="s">
        <v>62643</v>
      </c>
      <c r="C12377" t="s">
        <v>62644</v>
      </c>
      <c r="D12377">
        <v>25</v>
      </c>
      <c r="E12377">
        <v>1046</v>
      </c>
      <c r="F12377" t="s">
        <v>62645</v>
      </c>
      <c r="G12377" t="str">
        <f t="shared" si="386"/>
        <v>1046Oat Ceramic</v>
      </c>
      <c r="H12377">
        <f t="shared" si="387"/>
        <v>12659</v>
      </c>
    </row>
    <row r="12378" spans="1:8">
      <c r="A12378">
        <v>12660</v>
      </c>
      <c r="B12378" t="s">
        <v>470</v>
      </c>
      <c r="C12378" t="s">
        <v>62646</v>
      </c>
      <c r="D12378">
        <v>8</v>
      </c>
      <c r="E12378">
        <v>1046</v>
      </c>
      <c r="F12378" t="s">
        <v>62647</v>
      </c>
      <c r="G12378" t="str">
        <f t="shared" si="386"/>
        <v>1046White Marble</v>
      </c>
      <c r="H12378">
        <f t="shared" si="387"/>
        <v>12660</v>
      </c>
    </row>
    <row r="12379" spans="1:8">
      <c r="A12379">
        <v>12661</v>
      </c>
      <c r="B12379" t="s">
        <v>62648</v>
      </c>
      <c r="C12379" t="s">
        <v>243</v>
      </c>
      <c r="D12379">
        <v>7</v>
      </c>
      <c r="E12379">
        <v>812</v>
      </c>
      <c r="F12379" t="s">
        <v>62649</v>
      </c>
      <c r="G12379" t="str">
        <f t="shared" si="386"/>
        <v>812White / Anthracite</v>
      </c>
      <c r="H12379">
        <f t="shared" si="387"/>
        <v>12661</v>
      </c>
    </row>
    <row r="12380" spans="1:8">
      <c r="A12380">
        <v>12662</v>
      </c>
      <c r="B12380" t="s">
        <v>47077</v>
      </c>
      <c r="C12380" t="s">
        <v>47077</v>
      </c>
      <c r="D12380">
        <v>39</v>
      </c>
      <c r="E12380">
        <v>812</v>
      </c>
      <c r="F12380" t="s">
        <v>62650</v>
      </c>
      <c r="G12380" t="str">
        <f t="shared" si="386"/>
        <v>812White / Brushed Gold</v>
      </c>
      <c r="H12380">
        <f t="shared" si="387"/>
        <v>12662</v>
      </c>
    </row>
    <row r="12381" spans="1:8">
      <c r="A12381">
        <v>12663</v>
      </c>
      <c r="B12381" t="s">
        <v>62651</v>
      </c>
      <c r="C12381" t="s">
        <v>62651</v>
      </c>
      <c r="D12381">
        <v>8</v>
      </c>
      <c r="E12381">
        <v>812</v>
      </c>
      <c r="F12381" t="s">
        <v>62652</v>
      </c>
      <c r="G12381" t="str">
        <f t="shared" si="386"/>
        <v>812White / Anthracite / Brushed Gold</v>
      </c>
      <c r="H12381">
        <f t="shared" si="387"/>
        <v>12663</v>
      </c>
    </row>
    <row r="12382" spans="1:8">
      <c r="A12382">
        <v>12664</v>
      </c>
      <c r="B12382" t="s">
        <v>62653</v>
      </c>
      <c r="C12382" t="s">
        <v>62653</v>
      </c>
      <c r="D12382">
        <v>16</v>
      </c>
      <c r="E12382">
        <v>812</v>
      </c>
      <c r="F12382" t="s">
        <v>62654</v>
      </c>
      <c r="G12382" t="str">
        <f t="shared" si="386"/>
        <v>812Patina Gold / Clear</v>
      </c>
      <c r="H12382">
        <f t="shared" si="387"/>
        <v>12664</v>
      </c>
    </row>
    <row r="12383" spans="1:8">
      <c r="A12383">
        <v>12665</v>
      </c>
      <c r="B12383" t="s">
        <v>3693</v>
      </c>
      <c r="C12383" t="s">
        <v>3693</v>
      </c>
      <c r="D12383">
        <v>6</v>
      </c>
      <c r="E12383">
        <v>812</v>
      </c>
      <c r="F12383" t="s">
        <v>62655</v>
      </c>
      <c r="G12383" t="str">
        <f t="shared" si="386"/>
        <v>812Black / Clear</v>
      </c>
      <c r="H12383">
        <f t="shared" si="387"/>
        <v>12665</v>
      </c>
    </row>
    <row r="12384" spans="1:8">
      <c r="A12384">
        <v>12666</v>
      </c>
      <c r="B12384" t="s">
        <v>3423</v>
      </c>
      <c r="C12384" t="s">
        <v>3423</v>
      </c>
      <c r="D12384">
        <v>6</v>
      </c>
      <c r="E12384">
        <v>812</v>
      </c>
      <c r="F12384" t="s">
        <v>62656</v>
      </c>
      <c r="G12384" t="str">
        <f t="shared" si="386"/>
        <v>812Black / Smoke</v>
      </c>
      <c r="H12384">
        <f t="shared" si="387"/>
        <v>12666</v>
      </c>
    </row>
    <row r="12385" spans="1:8">
      <c r="A12385">
        <v>12667</v>
      </c>
      <c r="B12385" t="s">
        <v>62657</v>
      </c>
      <c r="C12385" t="s">
        <v>62658</v>
      </c>
      <c r="D12385">
        <v>12</v>
      </c>
      <c r="E12385">
        <v>1046</v>
      </c>
      <c r="F12385" t="s">
        <v>62659</v>
      </c>
      <c r="G12385" t="str">
        <f t="shared" si="386"/>
        <v>1046Green Ceramic</v>
      </c>
      <c r="H12385">
        <f t="shared" si="387"/>
        <v>12667</v>
      </c>
    </row>
    <row r="12386" spans="1:8">
      <c r="A12386">
        <v>12668</v>
      </c>
      <c r="B12386" t="s">
        <v>62660</v>
      </c>
      <c r="C12386" t="s">
        <v>62661</v>
      </c>
      <c r="D12386">
        <v>10</v>
      </c>
      <c r="E12386">
        <v>1046</v>
      </c>
      <c r="F12386" t="s">
        <v>62662</v>
      </c>
      <c r="G12386" t="str">
        <f t="shared" si="386"/>
        <v>1046Iron Ceramic</v>
      </c>
      <c r="H12386">
        <f t="shared" si="387"/>
        <v>12668</v>
      </c>
    </row>
    <row r="12387" spans="1:8">
      <c r="A12387">
        <v>12669</v>
      </c>
      <c r="B12387" t="s">
        <v>62663</v>
      </c>
      <c r="C12387" t="s">
        <v>62664</v>
      </c>
      <c r="D12387">
        <v>155</v>
      </c>
      <c r="E12387">
        <v>1046</v>
      </c>
      <c r="F12387" t="s">
        <v>62665</v>
      </c>
      <c r="G12387" t="str">
        <f t="shared" si="386"/>
        <v>1046Midnight Ceramic</v>
      </c>
      <c r="H12387">
        <f t="shared" si="387"/>
        <v>12669</v>
      </c>
    </row>
    <row r="12388" spans="1:8">
      <c r="A12388">
        <v>12670</v>
      </c>
      <c r="B12388" t="s">
        <v>62666</v>
      </c>
      <c r="C12388" t="s">
        <v>62667</v>
      </c>
      <c r="D12388">
        <v>25</v>
      </c>
      <c r="E12388">
        <v>1046</v>
      </c>
      <c r="F12388" t="s">
        <v>62668</v>
      </c>
      <c r="G12388" t="str">
        <f t="shared" si="386"/>
        <v>1046Sea Ceramic</v>
      </c>
      <c r="H12388">
        <f t="shared" si="387"/>
        <v>12670</v>
      </c>
    </row>
    <row r="12389" spans="1:8">
      <c r="A12389">
        <v>12671</v>
      </c>
      <c r="B12389" t="s">
        <v>62669</v>
      </c>
      <c r="C12389" t="s">
        <v>62670</v>
      </c>
      <c r="D12389">
        <v>6</v>
      </c>
      <c r="E12389">
        <v>468</v>
      </c>
      <c r="F12389" t="s">
        <v>62671</v>
      </c>
      <c r="G12389" t="str">
        <f t="shared" si="386"/>
        <v>468Black / Natural Bamboo</v>
      </c>
      <c r="H12389">
        <f t="shared" si="387"/>
        <v>12671</v>
      </c>
    </row>
    <row r="12390" spans="1:8">
      <c r="A12390">
        <v>12672</v>
      </c>
      <c r="B12390" t="s">
        <v>62672</v>
      </c>
      <c r="C12390" t="s">
        <v>62673</v>
      </c>
      <c r="D12390">
        <v>18</v>
      </c>
      <c r="E12390">
        <v>468</v>
      </c>
      <c r="F12390" t="s">
        <v>62674</v>
      </c>
      <c r="G12390" t="str">
        <f t="shared" si="386"/>
        <v>468Oil Rubbed Bronze / Natural Bamboo</v>
      </c>
      <c r="H12390">
        <f t="shared" si="387"/>
        <v>12672</v>
      </c>
    </row>
    <row r="12391" spans="1:8">
      <c r="A12391">
        <v>12673</v>
      </c>
      <c r="B12391" t="s">
        <v>62675</v>
      </c>
      <c r="C12391" t="s">
        <v>62676</v>
      </c>
      <c r="D12391">
        <v>1</v>
      </c>
      <c r="E12391">
        <v>468</v>
      </c>
      <c r="F12391" t="s">
        <v>62677</v>
      </c>
      <c r="G12391" t="str">
        <f t="shared" si="386"/>
        <v>468Satin Nickel / Natural Bamboo</v>
      </c>
      <c r="H12391">
        <f t="shared" si="387"/>
        <v>12673</v>
      </c>
    </row>
    <row r="12392" spans="1:8">
      <c r="A12392">
        <v>12674</v>
      </c>
      <c r="B12392" t="s">
        <v>62678</v>
      </c>
      <c r="C12392" t="s">
        <v>62679</v>
      </c>
      <c r="D12392">
        <v>8</v>
      </c>
      <c r="E12392">
        <v>468</v>
      </c>
      <c r="F12392" t="s">
        <v>62680</v>
      </c>
      <c r="G12392" t="str">
        <f t="shared" si="386"/>
        <v>468White / Natural Bamboo</v>
      </c>
      <c r="H12392">
        <f t="shared" si="387"/>
        <v>12674</v>
      </c>
    </row>
    <row r="12393" spans="1:8">
      <c r="A12393">
        <v>12675</v>
      </c>
      <c r="B12393" t="s">
        <v>62681</v>
      </c>
      <c r="C12393" t="s">
        <v>62682</v>
      </c>
      <c r="D12393">
        <v>25</v>
      </c>
      <c r="E12393">
        <v>1046</v>
      </c>
      <c r="F12393" t="s">
        <v>62683</v>
      </c>
      <c r="G12393" t="str">
        <f t="shared" si="386"/>
        <v>1046Beige Ceramic</v>
      </c>
      <c r="H12393">
        <f t="shared" si="387"/>
        <v>12675</v>
      </c>
    </row>
    <row r="12394" spans="1:8">
      <c r="A12394">
        <v>12676</v>
      </c>
      <c r="B12394" t="s">
        <v>62684</v>
      </c>
      <c r="C12394" t="s">
        <v>62685</v>
      </c>
      <c r="D12394">
        <v>25</v>
      </c>
      <c r="E12394">
        <v>1046</v>
      </c>
      <c r="F12394" t="s">
        <v>62686</v>
      </c>
      <c r="G12394" t="str">
        <f t="shared" si="386"/>
        <v>1046Ribbed Beige Ceramic</v>
      </c>
      <c r="H12394">
        <f t="shared" si="387"/>
        <v>12676</v>
      </c>
    </row>
    <row r="12395" spans="1:8">
      <c r="A12395">
        <v>12677</v>
      </c>
      <c r="B12395" t="s">
        <v>43058</v>
      </c>
      <c r="C12395" t="s">
        <v>62687</v>
      </c>
      <c r="D12395">
        <v>7</v>
      </c>
      <c r="E12395">
        <v>1046</v>
      </c>
      <c r="F12395" t="s">
        <v>62688</v>
      </c>
      <c r="G12395" t="str">
        <f t="shared" si="386"/>
        <v>1046Grey Ceramic</v>
      </c>
      <c r="H12395">
        <f t="shared" si="387"/>
        <v>12677</v>
      </c>
    </row>
    <row r="12396" spans="1:8">
      <c r="A12396">
        <v>12678</v>
      </c>
      <c r="B12396" t="s">
        <v>62689</v>
      </c>
      <c r="C12396" t="s">
        <v>62690</v>
      </c>
      <c r="D12396">
        <v>7</v>
      </c>
      <c r="E12396">
        <v>1046</v>
      </c>
      <c r="F12396" t="s">
        <v>62691</v>
      </c>
      <c r="G12396" t="str">
        <f t="shared" si="386"/>
        <v>1046Ribbed Grey Ceramic</v>
      </c>
      <c r="H12396">
        <f t="shared" si="387"/>
        <v>12678</v>
      </c>
    </row>
    <row r="12397" spans="1:8">
      <c r="A12397">
        <v>12679</v>
      </c>
      <c r="B12397" t="s">
        <v>62692</v>
      </c>
      <c r="C12397" t="s">
        <v>62693</v>
      </c>
      <c r="D12397">
        <v>10</v>
      </c>
      <c r="E12397">
        <v>1046</v>
      </c>
      <c r="F12397" t="s">
        <v>62694</v>
      </c>
      <c r="G12397" t="str">
        <f t="shared" si="386"/>
        <v>1046Red Ceramic</v>
      </c>
      <c r="H12397">
        <f t="shared" si="387"/>
        <v>12679</v>
      </c>
    </row>
    <row r="12398" spans="1:8">
      <c r="A12398">
        <v>12680</v>
      </c>
      <c r="B12398" t="s">
        <v>62695</v>
      </c>
      <c r="C12398" t="s">
        <v>62696</v>
      </c>
      <c r="D12398">
        <v>10</v>
      </c>
      <c r="E12398">
        <v>1046</v>
      </c>
      <c r="F12398" t="s">
        <v>62697</v>
      </c>
      <c r="G12398" t="str">
        <f t="shared" si="386"/>
        <v>1046Ribbed Red Ceramic</v>
      </c>
      <c r="H12398">
        <f t="shared" si="387"/>
        <v>12680</v>
      </c>
    </row>
    <row r="12399" spans="1:8">
      <c r="A12399">
        <v>12681</v>
      </c>
      <c r="B12399" t="s">
        <v>62698</v>
      </c>
      <c r="C12399" t="s">
        <v>62699</v>
      </c>
      <c r="D12399">
        <v>6</v>
      </c>
      <c r="E12399">
        <v>1046</v>
      </c>
      <c r="F12399" t="s">
        <v>62700</v>
      </c>
      <c r="G12399" t="str">
        <f t="shared" si="386"/>
        <v>1046Black / White Marble</v>
      </c>
      <c r="H12399">
        <f t="shared" si="387"/>
        <v>12681</v>
      </c>
    </row>
    <row r="12400" spans="1:8">
      <c r="A12400">
        <v>12682</v>
      </c>
      <c r="B12400" t="s">
        <v>62701</v>
      </c>
      <c r="C12400" t="s">
        <v>62702</v>
      </c>
      <c r="D12400">
        <v>13</v>
      </c>
      <c r="E12400">
        <v>1046</v>
      </c>
      <c r="F12400" t="s">
        <v>62703</v>
      </c>
      <c r="G12400" t="str">
        <f t="shared" si="386"/>
        <v>1046Tobacco / White Alabaster</v>
      </c>
      <c r="H12400">
        <f t="shared" si="387"/>
        <v>12682</v>
      </c>
    </row>
    <row r="12401" spans="1:8">
      <c r="A12401">
        <v>12683</v>
      </c>
      <c r="B12401" t="s">
        <v>251</v>
      </c>
      <c r="C12401" t="s">
        <v>62704</v>
      </c>
      <c r="D12401">
        <v>12</v>
      </c>
      <c r="E12401">
        <v>1046</v>
      </c>
      <c r="F12401" t="s">
        <v>62705</v>
      </c>
      <c r="G12401" t="str">
        <f t="shared" si="386"/>
        <v>1046Green</v>
      </c>
      <c r="H12401">
        <f t="shared" si="387"/>
        <v>12683</v>
      </c>
    </row>
    <row r="12402" spans="1:8">
      <c r="A12402">
        <v>12684</v>
      </c>
      <c r="B12402" t="s">
        <v>319</v>
      </c>
      <c r="C12402" t="s">
        <v>62706</v>
      </c>
      <c r="D12402">
        <v>70</v>
      </c>
      <c r="E12402">
        <v>1046</v>
      </c>
      <c r="F12402" t="s">
        <v>62707</v>
      </c>
      <c r="G12402" t="str">
        <f t="shared" si="386"/>
        <v>1046Yellow</v>
      </c>
      <c r="H12402">
        <f t="shared" si="387"/>
        <v>12684</v>
      </c>
    </row>
    <row r="12403" spans="1:8">
      <c r="A12403">
        <v>12685</v>
      </c>
      <c r="B12403" t="s">
        <v>62708</v>
      </c>
      <c r="C12403" t="s">
        <v>62709</v>
      </c>
      <c r="D12403">
        <v>8</v>
      </c>
      <c r="E12403">
        <v>1046</v>
      </c>
      <c r="F12403" t="s">
        <v>62710</v>
      </c>
      <c r="G12403" t="str">
        <f t="shared" si="386"/>
        <v>1046Lunar</v>
      </c>
      <c r="H12403">
        <f t="shared" si="387"/>
        <v>12685</v>
      </c>
    </row>
    <row r="12404" spans="1:8">
      <c r="A12404">
        <v>12686</v>
      </c>
      <c r="B12404" t="s">
        <v>62711</v>
      </c>
      <c r="C12404" t="s">
        <v>62712</v>
      </c>
      <c r="D12404">
        <v>39</v>
      </c>
      <c r="E12404">
        <v>701</v>
      </c>
      <c r="F12404" t="s">
        <v>62713</v>
      </c>
      <c r="G12404" t="str">
        <f t="shared" si="386"/>
        <v>701Desert Sage / Semi Matte Brass</v>
      </c>
      <c r="H12404">
        <f t="shared" si="387"/>
        <v>12686</v>
      </c>
    </row>
    <row r="12405" spans="1:8">
      <c r="A12405">
        <v>12687</v>
      </c>
      <c r="B12405" t="s">
        <v>32145</v>
      </c>
      <c r="C12405" t="s">
        <v>62714</v>
      </c>
      <c r="D12405">
        <v>39</v>
      </c>
      <c r="E12405">
        <v>1048</v>
      </c>
      <c r="F12405" t="s">
        <v>62715</v>
      </c>
      <c r="G12405" t="str">
        <f t="shared" si="386"/>
        <v>1048Soft Brass</v>
      </c>
      <c r="H12405">
        <f t="shared" si="387"/>
        <v>12687</v>
      </c>
    </row>
    <row r="12406" spans="1:8">
      <c r="A12406">
        <v>12688</v>
      </c>
      <c r="B12406" t="s">
        <v>6598</v>
      </c>
      <c r="C12406" t="s">
        <v>62716</v>
      </c>
      <c r="D12406">
        <v>7</v>
      </c>
      <c r="E12406">
        <v>152</v>
      </c>
      <c r="F12406" t="s">
        <v>62717</v>
      </c>
      <c r="G12406" t="str">
        <f t="shared" si="386"/>
        <v>152Slate</v>
      </c>
      <c r="H12406">
        <f t="shared" si="387"/>
        <v>12688</v>
      </c>
    </row>
    <row r="12407" spans="1:8">
      <c r="A12407">
        <v>12689</v>
      </c>
      <c r="B12407" t="s">
        <v>5891</v>
      </c>
      <c r="C12407" t="s">
        <v>62718</v>
      </c>
      <c r="D12407">
        <v>25</v>
      </c>
      <c r="E12407">
        <v>152</v>
      </c>
      <c r="F12407" t="s">
        <v>62719</v>
      </c>
      <c r="G12407" t="str">
        <f t="shared" si="386"/>
        <v>152Pebble</v>
      </c>
      <c r="H12407">
        <f t="shared" si="387"/>
        <v>12689</v>
      </c>
    </row>
    <row r="12408" spans="1:8">
      <c r="A12408">
        <v>12690</v>
      </c>
      <c r="B12408" t="s">
        <v>62720</v>
      </c>
      <c r="C12408" t="s">
        <v>62721</v>
      </c>
      <c r="D12408">
        <v>39</v>
      </c>
      <c r="E12408">
        <v>808</v>
      </c>
      <c r="F12408" t="s">
        <v>62722</v>
      </c>
      <c r="G12408" t="str">
        <f t="shared" si="386"/>
        <v>808Aged Brass / White Terrazo</v>
      </c>
      <c r="H12408">
        <f t="shared" si="387"/>
        <v>12690</v>
      </c>
    </row>
    <row r="12409" spans="1:8">
      <c r="A12409">
        <v>12691</v>
      </c>
      <c r="B12409" t="s">
        <v>40409</v>
      </c>
      <c r="C12409" t="s">
        <v>62723</v>
      </c>
      <c r="D12409">
        <v>39</v>
      </c>
      <c r="E12409">
        <v>364</v>
      </c>
      <c r="F12409" t="s">
        <v>62724</v>
      </c>
      <c r="G12409" t="str">
        <f t="shared" si="386"/>
        <v>364Patina Brass</v>
      </c>
      <c r="H12409">
        <f t="shared" si="387"/>
        <v>12691</v>
      </c>
    </row>
    <row r="12410" spans="1:8">
      <c r="A12410">
        <v>12692</v>
      </c>
      <c r="B12410" t="s">
        <v>62725</v>
      </c>
      <c r="C12410" t="s">
        <v>62726</v>
      </c>
      <c r="D12410">
        <v>39</v>
      </c>
      <c r="E12410">
        <v>364</v>
      </c>
      <c r="F12410" t="s">
        <v>62727</v>
      </c>
      <c r="G12410" t="str">
        <f t="shared" si="386"/>
        <v>364Patina Brass / Grass Cloth</v>
      </c>
      <c r="H12410">
        <f t="shared" si="387"/>
        <v>12692</v>
      </c>
    </row>
    <row r="12411" spans="1:8">
      <c r="A12411">
        <v>12693</v>
      </c>
      <c r="B12411" t="s">
        <v>4839</v>
      </c>
      <c r="C12411" t="s">
        <v>4839</v>
      </c>
      <c r="D12411">
        <v>194</v>
      </c>
      <c r="E12411">
        <v>120</v>
      </c>
      <c r="F12411" t="s">
        <v>62728</v>
      </c>
      <c r="G12411" t="str">
        <f t="shared" si="386"/>
        <v>120Coral</v>
      </c>
      <c r="H12411">
        <f t="shared" si="387"/>
        <v>12693</v>
      </c>
    </row>
    <row r="12412" spans="1:8">
      <c r="A12412">
        <v>12694</v>
      </c>
      <c r="B12412" t="s">
        <v>435</v>
      </c>
      <c r="C12412" t="s">
        <v>435</v>
      </c>
      <c r="D12412">
        <v>194</v>
      </c>
      <c r="E12412">
        <v>120</v>
      </c>
      <c r="F12412" t="s">
        <v>62729</v>
      </c>
      <c r="G12412" t="str">
        <f t="shared" si="386"/>
        <v>120Orange</v>
      </c>
      <c r="H12412">
        <f t="shared" si="387"/>
        <v>12694</v>
      </c>
    </row>
    <row r="12413" spans="1:8">
      <c r="A12413">
        <v>12695</v>
      </c>
      <c r="B12413" t="s">
        <v>62730</v>
      </c>
      <c r="C12413" t="s">
        <v>62731</v>
      </c>
      <c r="D12413">
        <v>7</v>
      </c>
      <c r="E12413">
        <v>120</v>
      </c>
      <c r="F12413" t="s">
        <v>62732</v>
      </c>
      <c r="G12413" t="str">
        <f t="shared" si="386"/>
        <v>120Grey Opal Acrylic / Chrome</v>
      </c>
      <c r="H12413">
        <f t="shared" si="387"/>
        <v>12695</v>
      </c>
    </row>
    <row r="12414" spans="1:8">
      <c r="A12414">
        <v>12696</v>
      </c>
      <c r="B12414" t="s">
        <v>62733</v>
      </c>
      <c r="C12414" t="s">
        <v>1628</v>
      </c>
      <c r="D12414">
        <v>8</v>
      </c>
      <c r="E12414">
        <v>120</v>
      </c>
      <c r="F12414" t="s">
        <v>62734</v>
      </c>
      <c r="G12414" t="str">
        <f t="shared" si="386"/>
        <v>120White Opal Acrylic / White</v>
      </c>
      <c r="H12414">
        <f t="shared" si="387"/>
        <v>12696</v>
      </c>
    </row>
    <row r="12415" spans="1:8">
      <c r="A12415">
        <v>12697</v>
      </c>
      <c r="B12415" t="s">
        <v>33417</v>
      </c>
      <c r="C12415" t="s">
        <v>33417</v>
      </c>
      <c r="D12415">
        <v>6894</v>
      </c>
      <c r="E12415">
        <v>120</v>
      </c>
      <c r="F12415" t="s">
        <v>62735</v>
      </c>
      <c r="G12415" t="str">
        <f t="shared" si="386"/>
        <v>120Pale Rose</v>
      </c>
      <c r="H12415">
        <f t="shared" si="387"/>
        <v>12697</v>
      </c>
    </row>
    <row r="12416" spans="1:8">
      <c r="A12416">
        <v>12698</v>
      </c>
      <c r="B12416" t="s">
        <v>12083</v>
      </c>
      <c r="C12416" t="s">
        <v>62736</v>
      </c>
      <c r="D12416">
        <v>7</v>
      </c>
      <c r="E12416">
        <v>364</v>
      </c>
      <c r="F12416" t="s">
        <v>62737</v>
      </c>
      <c r="G12416" t="str">
        <f t="shared" si="386"/>
        <v>364Smoked</v>
      </c>
      <c r="H12416">
        <f t="shared" si="387"/>
        <v>12698</v>
      </c>
    </row>
    <row r="12417" spans="1:8">
      <c r="A12417">
        <v>12699</v>
      </c>
      <c r="B12417" t="s">
        <v>12225</v>
      </c>
      <c r="C12417" t="s">
        <v>62738</v>
      </c>
      <c r="D12417">
        <v>25</v>
      </c>
      <c r="E12417">
        <v>808</v>
      </c>
      <c r="F12417" t="s">
        <v>62739</v>
      </c>
      <c r="G12417" t="str">
        <f t="shared" si="386"/>
        <v>808Raffia</v>
      </c>
      <c r="H12417">
        <f t="shared" si="387"/>
        <v>12699</v>
      </c>
    </row>
    <row r="12418" spans="1:8">
      <c r="A12418">
        <v>12700</v>
      </c>
      <c r="B12418" t="s">
        <v>62740</v>
      </c>
      <c r="C12418" t="s">
        <v>62741</v>
      </c>
      <c r="D12418">
        <v>12</v>
      </c>
      <c r="E12418">
        <v>808</v>
      </c>
      <c r="F12418" t="s">
        <v>62742</v>
      </c>
      <c r="G12418" t="str">
        <f t="shared" si="386"/>
        <v>808Ribbed Green Ceramic</v>
      </c>
      <c r="H12418">
        <f t="shared" si="387"/>
        <v>12700</v>
      </c>
    </row>
    <row r="12419" spans="1:8">
      <c r="A12419">
        <v>12701</v>
      </c>
      <c r="B12419" t="s">
        <v>62743</v>
      </c>
      <c r="C12419" t="s">
        <v>62744</v>
      </c>
      <c r="D12419">
        <v>18</v>
      </c>
      <c r="E12419">
        <v>1048</v>
      </c>
      <c r="F12419" t="s">
        <v>62745</v>
      </c>
      <c r="G12419" t="str">
        <f t="shared" ref="G12419:G12482" si="388">CONCATENATE(E12419,B12419)</f>
        <v>1048Antique Bronze Leaf</v>
      </c>
      <c r="H12419">
        <f t="shared" ref="H12419:H12482" si="389">A12419</f>
        <v>12701</v>
      </c>
    </row>
    <row r="12420" spans="1:8">
      <c r="A12420">
        <v>12702</v>
      </c>
      <c r="B12420" t="s">
        <v>13093</v>
      </c>
      <c r="C12420" t="s">
        <v>62746</v>
      </c>
      <c r="D12420">
        <v>16</v>
      </c>
      <c r="E12420">
        <v>1048</v>
      </c>
      <c r="F12420" t="s">
        <v>62747</v>
      </c>
      <c r="G12420" t="str">
        <f t="shared" si="388"/>
        <v>1048Antique Gold Leaf</v>
      </c>
      <c r="H12420">
        <f t="shared" si="389"/>
        <v>12702</v>
      </c>
    </row>
    <row r="12421" spans="1:8">
      <c r="A12421">
        <v>12703</v>
      </c>
      <c r="B12421" t="s">
        <v>27487</v>
      </c>
      <c r="C12421" t="s">
        <v>62748</v>
      </c>
      <c r="D12421">
        <v>7</v>
      </c>
      <c r="E12421">
        <v>698</v>
      </c>
      <c r="F12421" t="s">
        <v>62749</v>
      </c>
      <c r="G12421" t="str">
        <f t="shared" si="388"/>
        <v>698Carbon</v>
      </c>
      <c r="H12421">
        <f t="shared" si="389"/>
        <v>12703</v>
      </c>
    </row>
    <row r="12422" spans="1:8">
      <c r="A12422">
        <v>12704</v>
      </c>
      <c r="B12422" t="s">
        <v>62750</v>
      </c>
      <c r="C12422" t="s">
        <v>62751</v>
      </c>
      <c r="D12422">
        <v>9</v>
      </c>
      <c r="E12422">
        <v>698</v>
      </c>
      <c r="F12422" t="s">
        <v>62752</v>
      </c>
      <c r="G12422" t="str">
        <f t="shared" si="388"/>
        <v>698Blonde Corrugated Cardboard</v>
      </c>
      <c r="H12422">
        <f t="shared" si="389"/>
        <v>12704</v>
      </c>
    </row>
    <row r="12423" spans="1:8">
      <c r="A12423">
        <v>12705</v>
      </c>
      <c r="B12423" t="s">
        <v>62753</v>
      </c>
      <c r="C12423" t="s">
        <v>62754</v>
      </c>
      <c r="D12423">
        <v>7</v>
      </c>
      <c r="E12423">
        <v>364</v>
      </c>
      <c r="F12423" t="s">
        <v>62755</v>
      </c>
      <c r="G12423" t="str">
        <f t="shared" si="388"/>
        <v>364Pale Sage</v>
      </c>
      <c r="H12423">
        <f t="shared" si="389"/>
        <v>12705</v>
      </c>
    </row>
    <row r="12424" spans="1:8">
      <c r="A12424">
        <v>12706</v>
      </c>
      <c r="B12424" t="s">
        <v>35428</v>
      </c>
      <c r="C12424" t="s">
        <v>62756</v>
      </c>
      <c r="D12424">
        <v>8</v>
      </c>
      <c r="E12424">
        <v>364</v>
      </c>
      <c r="F12424" t="s">
        <v>62757</v>
      </c>
      <c r="G12424" t="str">
        <f t="shared" si="388"/>
        <v>364Weathered White</v>
      </c>
      <c r="H12424">
        <f t="shared" si="389"/>
        <v>12706</v>
      </c>
    </row>
    <row r="12425" spans="1:8">
      <c r="A12425">
        <v>12707</v>
      </c>
      <c r="B12425" t="s">
        <v>62758</v>
      </c>
      <c r="C12425" t="s">
        <v>62759</v>
      </c>
      <c r="D12425">
        <v>6</v>
      </c>
      <c r="E12425">
        <v>364</v>
      </c>
      <c r="F12425" t="s">
        <v>62760</v>
      </c>
      <c r="G12425" t="str">
        <f t="shared" si="388"/>
        <v>364Nero Madera</v>
      </c>
      <c r="H12425">
        <f t="shared" si="389"/>
        <v>12707</v>
      </c>
    </row>
    <row r="12426" spans="1:8">
      <c r="A12426">
        <v>12708</v>
      </c>
      <c r="B12426" t="s">
        <v>62761</v>
      </c>
      <c r="C12426" t="s">
        <v>62762</v>
      </c>
      <c r="D12426">
        <v>6</v>
      </c>
      <c r="E12426">
        <v>878</v>
      </c>
      <c r="F12426" t="s">
        <v>62763</v>
      </c>
      <c r="G12426" t="str">
        <f t="shared" si="388"/>
        <v>878Black Stained Ash / Polished Brass</v>
      </c>
      <c r="H12426">
        <f t="shared" si="389"/>
        <v>12708</v>
      </c>
    </row>
    <row r="12427" spans="1:8">
      <c r="A12427">
        <v>12709</v>
      </c>
      <c r="B12427" t="s">
        <v>62764</v>
      </c>
      <c r="C12427" t="s">
        <v>62765</v>
      </c>
      <c r="D12427">
        <v>14</v>
      </c>
      <c r="E12427">
        <v>878</v>
      </c>
      <c r="F12427" t="s">
        <v>62766</v>
      </c>
      <c r="G12427" t="str">
        <f t="shared" si="388"/>
        <v>878Oak / Graphite Steel</v>
      </c>
      <c r="H12427">
        <f t="shared" si="389"/>
        <v>12709</v>
      </c>
    </row>
    <row r="12428" spans="1:8">
      <c r="A12428">
        <v>12710</v>
      </c>
      <c r="B12428" t="s">
        <v>6477</v>
      </c>
      <c r="C12428" t="s">
        <v>62767</v>
      </c>
      <c r="D12428">
        <v>6894</v>
      </c>
      <c r="E12428">
        <v>1048</v>
      </c>
      <c r="F12428" t="s">
        <v>62768</v>
      </c>
      <c r="G12428" t="str">
        <f t="shared" si="388"/>
        <v>1048Blush</v>
      </c>
      <c r="H12428">
        <f t="shared" si="389"/>
        <v>12710</v>
      </c>
    </row>
    <row r="12429" spans="1:8">
      <c r="A12429">
        <v>12711</v>
      </c>
      <c r="B12429" t="s">
        <v>21353</v>
      </c>
      <c r="C12429" t="s">
        <v>62769</v>
      </c>
      <c r="D12429">
        <v>13</v>
      </c>
      <c r="E12429">
        <v>1048</v>
      </c>
      <c r="F12429" t="s">
        <v>62770</v>
      </c>
      <c r="G12429" t="str">
        <f t="shared" si="388"/>
        <v>1048Dove Grey</v>
      </c>
      <c r="H12429">
        <f t="shared" si="389"/>
        <v>12711</v>
      </c>
    </row>
    <row r="12430" spans="1:8">
      <c r="A12430">
        <v>12712</v>
      </c>
      <c r="B12430" t="s">
        <v>62043</v>
      </c>
      <c r="C12430" t="s">
        <v>62771</v>
      </c>
      <c r="D12430">
        <v>8</v>
      </c>
      <c r="E12430">
        <v>1048</v>
      </c>
      <c r="F12430" t="s">
        <v>62772</v>
      </c>
      <c r="G12430" t="str">
        <f t="shared" si="388"/>
        <v>1048New White</v>
      </c>
      <c r="H12430">
        <f t="shared" si="389"/>
        <v>12712</v>
      </c>
    </row>
    <row r="12431" spans="1:8">
      <c r="A12431">
        <v>12713</v>
      </c>
      <c r="B12431" t="s">
        <v>62773</v>
      </c>
      <c r="C12431" t="s">
        <v>62774</v>
      </c>
      <c r="D12431">
        <v>155</v>
      </c>
      <c r="E12431">
        <v>1048</v>
      </c>
      <c r="F12431" t="s">
        <v>62775</v>
      </c>
      <c r="G12431" t="str">
        <f t="shared" si="388"/>
        <v>1048Sandy Turquoise</v>
      </c>
      <c r="H12431">
        <f t="shared" si="389"/>
        <v>12713</v>
      </c>
    </row>
    <row r="12432" spans="1:8">
      <c r="A12432">
        <v>12714</v>
      </c>
      <c r="B12432" t="s">
        <v>50281</v>
      </c>
      <c r="C12432" t="s">
        <v>62776</v>
      </c>
      <c r="D12432">
        <v>8</v>
      </c>
      <c r="E12432">
        <v>1048</v>
      </c>
      <c r="F12432" t="s">
        <v>62777</v>
      </c>
      <c r="G12432" t="str">
        <f t="shared" si="388"/>
        <v>1048Porous White</v>
      </c>
      <c r="H12432">
        <f t="shared" si="389"/>
        <v>12714</v>
      </c>
    </row>
    <row r="12433" spans="1:8">
      <c r="A12433">
        <v>12715</v>
      </c>
      <c r="B12433" t="s">
        <v>62778</v>
      </c>
      <c r="C12433" t="s">
        <v>62779</v>
      </c>
      <c r="D12433">
        <v>6</v>
      </c>
      <c r="E12433">
        <v>1048</v>
      </c>
      <c r="F12433" t="s">
        <v>62780</v>
      </c>
      <c r="G12433" t="str">
        <f t="shared" si="388"/>
        <v>1048Porous Black</v>
      </c>
      <c r="H12433">
        <f t="shared" si="389"/>
        <v>12715</v>
      </c>
    </row>
    <row r="12434" spans="1:8">
      <c r="A12434">
        <v>12716</v>
      </c>
      <c r="B12434" t="s">
        <v>29756</v>
      </c>
      <c r="C12434" t="s">
        <v>62781</v>
      </c>
      <c r="D12434">
        <v>6</v>
      </c>
      <c r="E12434">
        <v>1048</v>
      </c>
      <c r="F12434" t="s">
        <v>62782</v>
      </c>
      <c r="G12434" t="str">
        <f t="shared" si="388"/>
        <v>1048Stone Black</v>
      </c>
      <c r="H12434">
        <f t="shared" si="389"/>
        <v>12716</v>
      </c>
    </row>
    <row r="12435" spans="1:8">
      <c r="A12435">
        <v>12717</v>
      </c>
      <c r="B12435" t="s">
        <v>40705</v>
      </c>
      <c r="C12435" t="s">
        <v>60157</v>
      </c>
      <c r="D12435">
        <v>7</v>
      </c>
      <c r="E12435">
        <v>1048</v>
      </c>
      <c r="F12435" t="s">
        <v>62783</v>
      </c>
      <c r="G12435" t="str">
        <f t="shared" si="388"/>
        <v>1048Stone Gray</v>
      </c>
      <c r="H12435">
        <f t="shared" si="389"/>
        <v>12717</v>
      </c>
    </row>
    <row r="12436" spans="1:8">
      <c r="A12436">
        <v>12718</v>
      </c>
      <c r="B12436" t="s">
        <v>47852</v>
      </c>
      <c r="C12436" t="s">
        <v>62784</v>
      </c>
      <c r="D12436">
        <v>8</v>
      </c>
      <c r="E12436">
        <v>1048</v>
      </c>
      <c r="F12436" t="s">
        <v>62785</v>
      </c>
      <c r="G12436" t="str">
        <f t="shared" si="388"/>
        <v>1048Stone White</v>
      </c>
      <c r="H12436">
        <f t="shared" si="389"/>
        <v>12718</v>
      </c>
    </row>
    <row r="12437" spans="1:8">
      <c r="A12437">
        <v>12719</v>
      </c>
      <c r="B12437" t="s">
        <v>62786</v>
      </c>
      <c r="C12437" t="s">
        <v>62787</v>
      </c>
      <c r="D12437">
        <v>39</v>
      </c>
      <c r="E12437">
        <v>878</v>
      </c>
      <c r="F12437" t="s">
        <v>62788</v>
      </c>
      <c r="G12437" t="str">
        <f t="shared" si="388"/>
        <v>878Brass / White / Light Blue</v>
      </c>
      <c r="H12437">
        <f t="shared" si="389"/>
        <v>12719</v>
      </c>
    </row>
    <row r="12438" spans="1:8">
      <c r="A12438">
        <v>12720</v>
      </c>
      <c r="B12438" t="s">
        <v>62789</v>
      </c>
      <c r="C12438" t="s">
        <v>62790</v>
      </c>
      <c r="D12438">
        <v>7</v>
      </c>
      <c r="E12438">
        <v>878</v>
      </c>
      <c r="F12438" t="s">
        <v>62791</v>
      </c>
      <c r="G12438" t="str">
        <f t="shared" si="388"/>
        <v>878Graphite / White / Pink</v>
      </c>
      <c r="H12438">
        <f t="shared" si="389"/>
        <v>12720</v>
      </c>
    </row>
    <row r="12439" spans="1:8">
      <c r="A12439">
        <v>12721</v>
      </c>
      <c r="B12439" t="s">
        <v>62792</v>
      </c>
      <c r="C12439" t="s">
        <v>62793</v>
      </c>
      <c r="D12439">
        <v>7</v>
      </c>
      <c r="E12439">
        <v>878</v>
      </c>
      <c r="F12439" t="s">
        <v>62794</v>
      </c>
      <c r="G12439" t="str">
        <f t="shared" si="388"/>
        <v>878Graphite / Walnut</v>
      </c>
      <c r="H12439">
        <f t="shared" si="389"/>
        <v>12721</v>
      </c>
    </row>
    <row r="12440" spans="1:8">
      <c r="A12440">
        <v>12722</v>
      </c>
      <c r="B12440" t="s">
        <v>61545</v>
      </c>
      <c r="C12440" t="s">
        <v>62795</v>
      </c>
      <c r="D12440">
        <v>39</v>
      </c>
      <c r="E12440">
        <v>878</v>
      </c>
      <c r="F12440" t="s">
        <v>62796</v>
      </c>
      <c r="G12440" t="str">
        <f t="shared" si="388"/>
        <v>878Brass / Walnut</v>
      </c>
      <c r="H12440">
        <f t="shared" si="389"/>
        <v>12722</v>
      </c>
    </row>
    <row r="12441" spans="1:8">
      <c r="A12441">
        <v>12723</v>
      </c>
      <c r="B12441" t="s">
        <v>62797</v>
      </c>
      <c r="C12441" t="s">
        <v>62798</v>
      </c>
      <c r="D12441">
        <v>7</v>
      </c>
      <c r="E12441">
        <v>878</v>
      </c>
      <c r="F12441" t="s">
        <v>62799</v>
      </c>
      <c r="G12441" t="str">
        <f t="shared" si="388"/>
        <v>878Graphite / Red / Pink</v>
      </c>
      <c r="H12441">
        <f t="shared" si="389"/>
        <v>12723</v>
      </c>
    </row>
    <row r="12442" spans="1:8">
      <c r="A12442">
        <v>12724</v>
      </c>
      <c r="B12442" t="s">
        <v>62800</v>
      </c>
      <c r="C12442" t="s">
        <v>62801</v>
      </c>
      <c r="D12442">
        <v>39</v>
      </c>
      <c r="E12442">
        <v>878</v>
      </c>
      <c r="F12442" t="s">
        <v>62802</v>
      </c>
      <c r="G12442" t="str">
        <f t="shared" si="388"/>
        <v>878Brass / Blue / Light Blue</v>
      </c>
      <c r="H12442">
        <f t="shared" si="389"/>
        <v>12724</v>
      </c>
    </row>
    <row r="12443" spans="1:8">
      <c r="A12443">
        <v>12725</v>
      </c>
      <c r="B12443" t="s">
        <v>30630</v>
      </c>
      <c r="C12443" t="s">
        <v>62803</v>
      </c>
      <c r="D12443">
        <v>17</v>
      </c>
      <c r="E12443">
        <v>1048</v>
      </c>
      <c r="F12443" t="s">
        <v>62804</v>
      </c>
      <c r="G12443" t="str">
        <f t="shared" si="388"/>
        <v>1048Soft Silver</v>
      </c>
      <c r="H12443">
        <f t="shared" si="389"/>
        <v>12725</v>
      </c>
    </row>
    <row r="12444" spans="1:8">
      <c r="A12444">
        <v>12726</v>
      </c>
      <c r="B12444" t="s">
        <v>375</v>
      </c>
      <c r="C12444" t="s">
        <v>62805</v>
      </c>
      <c r="D12444">
        <v>1</v>
      </c>
      <c r="E12444">
        <v>1048</v>
      </c>
      <c r="F12444" t="s">
        <v>62806</v>
      </c>
      <c r="G12444" t="str">
        <f t="shared" si="388"/>
        <v>1048Antique Nickel</v>
      </c>
      <c r="H12444">
        <f t="shared" si="389"/>
        <v>12726</v>
      </c>
    </row>
    <row r="12445" spans="1:8">
      <c r="A12445">
        <v>12727</v>
      </c>
      <c r="B12445" t="s">
        <v>62807</v>
      </c>
      <c r="C12445" t="s">
        <v>62808</v>
      </c>
      <c r="D12445">
        <v>1</v>
      </c>
      <c r="E12445">
        <v>1048</v>
      </c>
      <c r="F12445" t="s">
        <v>62809</v>
      </c>
      <c r="G12445" t="str">
        <f t="shared" si="388"/>
        <v>1048Antique Nickel / White Glass</v>
      </c>
      <c r="H12445">
        <f t="shared" si="389"/>
        <v>12727</v>
      </c>
    </row>
    <row r="12446" spans="1:8">
      <c r="A12446">
        <v>12728</v>
      </c>
      <c r="B12446" t="s">
        <v>62810</v>
      </c>
      <c r="C12446" t="s">
        <v>62811</v>
      </c>
      <c r="D12446">
        <v>18</v>
      </c>
      <c r="E12446">
        <v>1048</v>
      </c>
      <c r="F12446" t="s">
        <v>62812</v>
      </c>
      <c r="G12446" t="str">
        <f t="shared" si="388"/>
        <v>1048Bronze / Antique Brass</v>
      </c>
      <c r="H12446">
        <f t="shared" si="389"/>
        <v>12728</v>
      </c>
    </row>
    <row r="12447" spans="1:8">
      <c r="A12447">
        <v>12729</v>
      </c>
      <c r="B12447" t="s">
        <v>62813</v>
      </c>
      <c r="C12447" t="s">
        <v>62814</v>
      </c>
      <c r="D12447">
        <v>18</v>
      </c>
      <c r="E12447">
        <v>1048</v>
      </c>
      <c r="F12447" t="s">
        <v>62815</v>
      </c>
      <c r="G12447" t="str">
        <f t="shared" si="388"/>
        <v>1048Bronze / White Glass</v>
      </c>
      <c r="H12447">
        <f t="shared" si="389"/>
        <v>12729</v>
      </c>
    </row>
    <row r="12448" spans="1:8">
      <c r="A12448">
        <v>12730</v>
      </c>
      <c r="B12448" t="s">
        <v>62816</v>
      </c>
      <c r="C12448" t="s">
        <v>62817</v>
      </c>
      <c r="D12448">
        <v>16</v>
      </c>
      <c r="E12448">
        <v>1048</v>
      </c>
      <c r="F12448" t="s">
        <v>62818</v>
      </c>
      <c r="G12448" t="str">
        <f t="shared" si="388"/>
        <v>1048Gilded Iron / Crystal</v>
      </c>
      <c r="H12448">
        <f t="shared" si="389"/>
        <v>12730</v>
      </c>
    </row>
    <row r="12449" spans="1:8">
      <c r="A12449">
        <v>12731</v>
      </c>
      <c r="B12449" t="s">
        <v>62819</v>
      </c>
      <c r="C12449" t="s">
        <v>62820</v>
      </c>
      <c r="D12449">
        <v>39</v>
      </c>
      <c r="E12449">
        <v>1048</v>
      </c>
      <c r="F12449" t="s">
        <v>62821</v>
      </c>
      <c r="G12449" t="str">
        <f t="shared" si="388"/>
        <v>1048Hand-Rubbed Antique Brass / Antique Brass</v>
      </c>
      <c r="H12449">
        <f t="shared" si="389"/>
        <v>12731</v>
      </c>
    </row>
    <row r="12450" spans="1:8">
      <c r="A12450">
        <v>12732</v>
      </c>
      <c r="B12450" t="s">
        <v>62822</v>
      </c>
      <c r="C12450" t="s">
        <v>62823</v>
      </c>
      <c r="D12450">
        <v>39</v>
      </c>
      <c r="E12450">
        <v>1048</v>
      </c>
      <c r="F12450" t="s">
        <v>62824</v>
      </c>
      <c r="G12450" t="str">
        <f t="shared" si="388"/>
        <v>1048Hand-Rubbed Antique Brass / Antique Nickel</v>
      </c>
      <c r="H12450">
        <f t="shared" si="389"/>
        <v>12732</v>
      </c>
    </row>
    <row r="12451" spans="1:8">
      <c r="A12451">
        <v>12733</v>
      </c>
      <c r="B12451" t="s">
        <v>62825</v>
      </c>
      <c r="C12451" t="s">
        <v>62826</v>
      </c>
      <c r="D12451">
        <v>39</v>
      </c>
      <c r="E12451">
        <v>1048</v>
      </c>
      <c r="F12451" t="s">
        <v>62827</v>
      </c>
      <c r="G12451" t="str">
        <f t="shared" si="388"/>
        <v>1048Hand-Rubbed Antique Brass / Bronze</v>
      </c>
      <c r="H12451">
        <f t="shared" si="389"/>
        <v>12733</v>
      </c>
    </row>
    <row r="12452" spans="1:8">
      <c r="A12452">
        <v>12734</v>
      </c>
      <c r="B12452" t="s">
        <v>62828</v>
      </c>
      <c r="C12452" t="s">
        <v>62829</v>
      </c>
      <c r="D12452">
        <v>39</v>
      </c>
      <c r="E12452">
        <v>1048</v>
      </c>
      <c r="F12452" t="s">
        <v>62830</v>
      </c>
      <c r="G12452" t="str">
        <f t="shared" si="388"/>
        <v>1048Hand-Rubbed Antique Brass / White Glass</v>
      </c>
      <c r="H12452">
        <f t="shared" si="389"/>
        <v>12734</v>
      </c>
    </row>
    <row r="12453" spans="1:8">
      <c r="A12453">
        <v>12735</v>
      </c>
      <c r="B12453" t="s">
        <v>62831</v>
      </c>
      <c r="C12453" t="s">
        <v>62832</v>
      </c>
      <c r="D12453">
        <v>1</v>
      </c>
      <c r="E12453">
        <v>1048</v>
      </c>
      <c r="F12453" t="s">
        <v>62833</v>
      </c>
      <c r="G12453" t="str">
        <f t="shared" si="388"/>
        <v>1048Polished Nickel / White Glass</v>
      </c>
      <c r="H12453">
        <f t="shared" si="389"/>
        <v>12735</v>
      </c>
    </row>
    <row r="12454" spans="1:8">
      <c r="A12454">
        <v>12736</v>
      </c>
      <c r="B12454" t="s">
        <v>62834</v>
      </c>
      <c r="C12454" t="s">
        <v>62835</v>
      </c>
      <c r="D12454">
        <v>39</v>
      </c>
      <c r="E12454">
        <v>1048</v>
      </c>
      <c r="F12454" t="s">
        <v>62836</v>
      </c>
      <c r="G12454" t="str">
        <f t="shared" si="388"/>
        <v>1048Matte Black / Antique Burnished Brass</v>
      </c>
      <c r="H12454">
        <f t="shared" si="389"/>
        <v>12736</v>
      </c>
    </row>
    <row r="12455" spans="1:8">
      <c r="A12455">
        <v>12737</v>
      </c>
      <c r="B12455" t="s">
        <v>62837</v>
      </c>
      <c r="C12455" t="s">
        <v>62838</v>
      </c>
      <c r="D12455">
        <v>39</v>
      </c>
      <c r="E12455">
        <v>1048</v>
      </c>
      <c r="F12455" t="s">
        <v>62839</v>
      </c>
      <c r="G12455" t="str">
        <f t="shared" si="388"/>
        <v>1048Matte White / Antique Burnished Brass</v>
      </c>
      <c r="H12455">
        <f t="shared" si="389"/>
        <v>12737</v>
      </c>
    </row>
    <row r="12456" spans="1:8">
      <c r="A12456">
        <v>12738</v>
      </c>
      <c r="B12456" t="s">
        <v>62840</v>
      </c>
      <c r="C12456" t="s">
        <v>62841</v>
      </c>
      <c r="D12456">
        <v>17</v>
      </c>
      <c r="E12456">
        <v>1048</v>
      </c>
      <c r="F12456" t="s">
        <v>62842</v>
      </c>
      <c r="G12456" t="str">
        <f t="shared" si="388"/>
        <v>1048Matte Black / Antique Nickel</v>
      </c>
      <c r="H12456">
        <f t="shared" si="389"/>
        <v>12738</v>
      </c>
    </row>
    <row r="12457" spans="1:8">
      <c r="A12457">
        <v>12739</v>
      </c>
      <c r="B12457" t="s">
        <v>54579</v>
      </c>
      <c r="C12457" t="s">
        <v>62843</v>
      </c>
      <c r="D12457">
        <v>24</v>
      </c>
      <c r="E12457">
        <v>1048</v>
      </c>
      <c r="F12457" t="s">
        <v>62844</v>
      </c>
      <c r="G12457" t="str">
        <f t="shared" si="388"/>
        <v>1048Matte White / Polished Nickel</v>
      </c>
      <c r="H12457">
        <f t="shared" si="389"/>
        <v>12739</v>
      </c>
    </row>
    <row r="12458" spans="1:8">
      <c r="A12458">
        <v>12740</v>
      </c>
      <c r="B12458" t="s">
        <v>62845</v>
      </c>
      <c r="C12458" t="s">
        <v>62846</v>
      </c>
      <c r="D12458">
        <v>39</v>
      </c>
      <c r="E12458">
        <v>1048</v>
      </c>
      <c r="F12458" t="s">
        <v>62847</v>
      </c>
      <c r="G12458" t="str">
        <f t="shared" si="388"/>
        <v>1048Hand Rubbed Antique Brass / Black</v>
      </c>
      <c r="H12458">
        <f t="shared" si="389"/>
        <v>12740</v>
      </c>
    </row>
    <row r="12459" spans="1:8">
      <c r="A12459">
        <v>12741</v>
      </c>
      <c r="B12459" t="s">
        <v>62848</v>
      </c>
      <c r="C12459" t="s">
        <v>62849</v>
      </c>
      <c r="D12459">
        <v>39</v>
      </c>
      <c r="E12459">
        <v>1048</v>
      </c>
      <c r="F12459" t="s">
        <v>62850</v>
      </c>
      <c r="G12459" t="str">
        <f t="shared" si="388"/>
        <v>1048Hand Rubbed Antique Brass / White</v>
      </c>
      <c r="H12459">
        <f t="shared" si="389"/>
        <v>12741</v>
      </c>
    </row>
    <row r="12460" spans="1:8">
      <c r="A12460">
        <v>12742</v>
      </c>
      <c r="B12460" t="s">
        <v>62851</v>
      </c>
      <c r="C12460" t="s">
        <v>62852</v>
      </c>
      <c r="D12460">
        <v>1</v>
      </c>
      <c r="E12460">
        <v>1048</v>
      </c>
      <c r="F12460" t="s">
        <v>62853</v>
      </c>
      <c r="G12460" t="str">
        <f t="shared" si="388"/>
        <v>1048Antique Nickel / Bronze</v>
      </c>
      <c r="H12460">
        <f t="shared" si="389"/>
        <v>12742</v>
      </c>
    </row>
    <row r="12461" spans="1:8">
      <c r="A12461">
        <v>12743</v>
      </c>
      <c r="B12461" t="s">
        <v>53949</v>
      </c>
      <c r="C12461" t="s">
        <v>62854</v>
      </c>
      <c r="D12461">
        <v>39</v>
      </c>
      <c r="E12461">
        <v>1048</v>
      </c>
      <c r="F12461" t="s">
        <v>62855</v>
      </c>
      <c r="G12461" t="str">
        <f t="shared" si="388"/>
        <v>1048Hand-Rubbed Antique Brass</v>
      </c>
      <c r="H12461">
        <f t="shared" si="389"/>
        <v>12743</v>
      </c>
    </row>
    <row r="12462" spans="1:8">
      <c r="A12462">
        <v>12744</v>
      </c>
      <c r="B12462" t="s">
        <v>384</v>
      </c>
      <c r="C12462" t="s">
        <v>62856</v>
      </c>
      <c r="D12462">
        <v>16</v>
      </c>
      <c r="E12462">
        <v>201</v>
      </c>
      <c r="F12462" t="s">
        <v>62857</v>
      </c>
      <c r="G12462" t="str">
        <f t="shared" si="388"/>
        <v>201Champagne</v>
      </c>
      <c r="H12462">
        <f t="shared" si="389"/>
        <v>12744</v>
      </c>
    </row>
    <row r="12463" spans="1:8">
      <c r="A12463">
        <v>12745</v>
      </c>
      <c r="B12463" t="s">
        <v>62858</v>
      </c>
      <c r="C12463" t="s">
        <v>62859</v>
      </c>
      <c r="D12463">
        <v>6</v>
      </c>
      <c r="E12463">
        <v>1048</v>
      </c>
      <c r="F12463" t="s">
        <v>62860</v>
      </c>
      <c r="G12463" t="str">
        <f t="shared" si="388"/>
        <v>1048Aged Iron / Hand Rubbed Antique Brass</v>
      </c>
      <c r="H12463">
        <f t="shared" si="389"/>
        <v>12745</v>
      </c>
    </row>
    <row r="12464" spans="1:8">
      <c r="A12464">
        <v>12746</v>
      </c>
      <c r="B12464" t="s">
        <v>62861</v>
      </c>
      <c r="C12464" t="s">
        <v>62862</v>
      </c>
      <c r="D12464">
        <v>6894</v>
      </c>
      <c r="E12464">
        <v>234</v>
      </c>
      <c r="F12464" t="s">
        <v>62863</v>
      </c>
      <c r="G12464" t="str">
        <f t="shared" si="388"/>
        <v>234Pink Marble</v>
      </c>
      <c r="H12464">
        <f t="shared" si="389"/>
        <v>12746</v>
      </c>
    </row>
    <row r="12465" spans="1:8">
      <c r="A12465">
        <v>12747</v>
      </c>
      <c r="B12465" t="s">
        <v>62864</v>
      </c>
      <c r="C12465" t="s">
        <v>62865</v>
      </c>
      <c r="D12465">
        <v>13</v>
      </c>
      <c r="E12465">
        <v>234</v>
      </c>
      <c r="F12465" t="s">
        <v>62866</v>
      </c>
      <c r="G12465" t="str">
        <f t="shared" si="388"/>
        <v>234Oxblood Marble</v>
      </c>
      <c r="H12465">
        <f t="shared" si="389"/>
        <v>12747</v>
      </c>
    </row>
    <row r="12466" spans="1:8">
      <c r="A12466">
        <v>12748</v>
      </c>
      <c r="B12466" t="s">
        <v>3623</v>
      </c>
      <c r="C12466" t="s">
        <v>62867</v>
      </c>
      <c r="D12466">
        <v>6</v>
      </c>
      <c r="E12466">
        <v>1048</v>
      </c>
      <c r="F12466" t="s">
        <v>62868</v>
      </c>
      <c r="G12466" t="str">
        <f t="shared" si="388"/>
        <v>1048Black Pearl</v>
      </c>
      <c r="H12466">
        <f t="shared" si="389"/>
        <v>12748</v>
      </c>
    </row>
    <row r="12467" spans="1:8">
      <c r="A12467">
        <v>12749</v>
      </c>
      <c r="B12467" t="s">
        <v>62869</v>
      </c>
      <c r="C12467" t="s">
        <v>62870</v>
      </c>
      <c r="D12467">
        <v>17</v>
      </c>
      <c r="E12467">
        <v>1048</v>
      </c>
      <c r="F12467" t="s">
        <v>62871</v>
      </c>
      <c r="G12467" t="str">
        <f t="shared" si="388"/>
        <v>1048Burnished Silver Leaf / Cream Linen</v>
      </c>
      <c r="H12467">
        <f t="shared" si="389"/>
        <v>12749</v>
      </c>
    </row>
    <row r="12468" spans="1:8">
      <c r="A12468">
        <v>12750</v>
      </c>
      <c r="B12468" t="s">
        <v>62872</v>
      </c>
      <c r="C12468" t="s">
        <v>62873</v>
      </c>
      <c r="D12468">
        <v>16</v>
      </c>
      <c r="E12468">
        <v>1048</v>
      </c>
      <c r="F12468" t="s">
        <v>62874</v>
      </c>
      <c r="G12468" t="str">
        <f t="shared" si="388"/>
        <v>1048Gild / Cream Linen / Black Linen</v>
      </c>
      <c r="H12468">
        <f t="shared" si="389"/>
        <v>12750</v>
      </c>
    </row>
    <row r="12469" spans="1:8">
      <c r="A12469">
        <v>12751</v>
      </c>
      <c r="B12469" t="s">
        <v>62875</v>
      </c>
      <c r="C12469" t="s">
        <v>62876</v>
      </c>
      <c r="D12469">
        <v>16</v>
      </c>
      <c r="E12469">
        <v>1048</v>
      </c>
      <c r="F12469" t="s">
        <v>62877</v>
      </c>
      <c r="G12469" t="str">
        <f t="shared" si="388"/>
        <v>1048Gild / Cream Linen</v>
      </c>
      <c r="H12469">
        <f t="shared" si="389"/>
        <v>12751</v>
      </c>
    </row>
    <row r="12470" spans="1:8">
      <c r="A12470">
        <v>12752</v>
      </c>
      <c r="B12470" t="s">
        <v>408</v>
      </c>
      <c r="C12470" t="s">
        <v>62878</v>
      </c>
      <c r="D12470">
        <v>9</v>
      </c>
      <c r="E12470">
        <v>1048</v>
      </c>
      <c r="F12470" t="s">
        <v>62879</v>
      </c>
      <c r="G12470" t="str">
        <f t="shared" si="388"/>
        <v>1048Ivory</v>
      </c>
      <c r="H12470">
        <f t="shared" si="389"/>
        <v>12752</v>
      </c>
    </row>
    <row r="12471" spans="1:8">
      <c r="A12471">
        <v>12753</v>
      </c>
      <c r="B12471" t="s">
        <v>62880</v>
      </c>
      <c r="C12471" t="s">
        <v>62881</v>
      </c>
      <c r="D12471">
        <v>9</v>
      </c>
      <c r="E12471">
        <v>1048</v>
      </c>
      <c r="F12471" t="s">
        <v>62882</v>
      </c>
      <c r="G12471" t="str">
        <f t="shared" si="388"/>
        <v>1048Light Cream / Natural Linen</v>
      </c>
      <c r="H12471">
        <f t="shared" si="389"/>
        <v>12753</v>
      </c>
    </row>
    <row r="12472" spans="1:8">
      <c r="A12472">
        <v>12754</v>
      </c>
      <c r="B12472" t="s">
        <v>496</v>
      </c>
      <c r="C12472" t="s">
        <v>62883</v>
      </c>
      <c r="D12472">
        <v>1577</v>
      </c>
      <c r="E12472">
        <v>1048</v>
      </c>
      <c r="F12472" t="s">
        <v>64275</v>
      </c>
      <c r="G12472" t="str">
        <f t="shared" si="388"/>
        <v>1048Lilac</v>
      </c>
      <c r="H12472">
        <f t="shared" si="389"/>
        <v>12754</v>
      </c>
    </row>
    <row r="12473" spans="1:8">
      <c r="A12473">
        <v>12755</v>
      </c>
      <c r="B12473" t="s">
        <v>62884</v>
      </c>
      <c r="C12473" t="s">
        <v>62885</v>
      </c>
      <c r="D12473">
        <v>155</v>
      </c>
      <c r="E12473">
        <v>1048</v>
      </c>
      <c r="F12473" t="s">
        <v>62886</v>
      </c>
      <c r="G12473" t="str">
        <f t="shared" si="388"/>
        <v>1048Mixed Blue Brown</v>
      </c>
      <c r="H12473">
        <f t="shared" si="389"/>
        <v>12755</v>
      </c>
    </row>
    <row r="12474" spans="1:8">
      <c r="A12474">
        <v>12756</v>
      </c>
      <c r="B12474" t="s">
        <v>62887</v>
      </c>
      <c r="C12474" t="s">
        <v>62888</v>
      </c>
      <c r="D12474">
        <v>13</v>
      </c>
      <c r="E12474">
        <v>1048</v>
      </c>
      <c r="F12474" t="s">
        <v>62889</v>
      </c>
      <c r="G12474" t="str">
        <f t="shared" si="388"/>
        <v>1048Yellow Oxide</v>
      </c>
      <c r="H12474">
        <f t="shared" si="389"/>
        <v>12756</v>
      </c>
    </row>
    <row r="12475" spans="1:8">
      <c r="A12475">
        <v>12757</v>
      </c>
      <c r="B12475" t="s">
        <v>2921</v>
      </c>
      <c r="C12475" t="s">
        <v>62890</v>
      </c>
      <c r="D12475">
        <v>12</v>
      </c>
      <c r="E12475">
        <v>1048</v>
      </c>
      <c r="F12475" t="s">
        <v>62891</v>
      </c>
      <c r="G12475" t="str">
        <f t="shared" si="388"/>
        <v>1048Emerald</v>
      </c>
      <c r="H12475">
        <f t="shared" si="389"/>
        <v>12757</v>
      </c>
    </row>
    <row r="12476" spans="1:8">
      <c r="A12476">
        <v>12758</v>
      </c>
      <c r="B12476" t="s">
        <v>62078</v>
      </c>
      <c r="C12476" t="s">
        <v>60157</v>
      </c>
      <c r="D12476">
        <v>155</v>
      </c>
      <c r="E12476">
        <v>1048</v>
      </c>
      <c r="F12476" t="s">
        <v>62892</v>
      </c>
      <c r="G12476" t="str">
        <f t="shared" si="388"/>
        <v>1048Polar Blue</v>
      </c>
      <c r="H12476">
        <f t="shared" si="389"/>
        <v>12758</v>
      </c>
    </row>
    <row r="12477" spans="1:8">
      <c r="A12477">
        <v>12759</v>
      </c>
      <c r="B12477" t="s">
        <v>46177</v>
      </c>
      <c r="C12477" t="s">
        <v>62893</v>
      </c>
      <c r="D12477">
        <v>155</v>
      </c>
      <c r="E12477">
        <v>1048</v>
      </c>
      <c r="F12477" t="s">
        <v>62894</v>
      </c>
      <c r="G12477" t="str">
        <f t="shared" si="388"/>
        <v>1048Aqua Crackle</v>
      </c>
      <c r="H12477">
        <f t="shared" si="389"/>
        <v>12759</v>
      </c>
    </row>
    <row r="12478" spans="1:8">
      <c r="A12478">
        <v>12760</v>
      </c>
      <c r="B12478" t="s">
        <v>48213</v>
      </c>
      <c r="C12478" t="s">
        <v>62895</v>
      </c>
      <c r="D12478">
        <v>10</v>
      </c>
      <c r="E12478">
        <v>1048</v>
      </c>
      <c r="F12478" t="s">
        <v>62896</v>
      </c>
      <c r="G12478" t="str">
        <f t="shared" si="388"/>
        <v>1048Cinnabar</v>
      </c>
      <c r="H12478">
        <f t="shared" si="389"/>
        <v>12760</v>
      </c>
    </row>
    <row r="12479" spans="1:8">
      <c r="A12479">
        <v>12761</v>
      </c>
      <c r="B12479" t="s">
        <v>62897</v>
      </c>
      <c r="C12479" t="s">
        <v>62898</v>
      </c>
      <c r="D12479">
        <v>13</v>
      </c>
      <c r="E12479">
        <v>1048</v>
      </c>
      <c r="F12479" t="s">
        <v>62899</v>
      </c>
      <c r="G12479" t="str">
        <f t="shared" si="388"/>
        <v>1048Dark Honey</v>
      </c>
      <c r="H12479">
        <f t="shared" si="389"/>
        <v>12761</v>
      </c>
    </row>
    <row r="12480" spans="1:8">
      <c r="A12480">
        <v>12762</v>
      </c>
      <c r="B12480" t="s">
        <v>62900</v>
      </c>
      <c r="C12480" t="s">
        <v>62901</v>
      </c>
      <c r="D12480">
        <v>155</v>
      </c>
      <c r="E12480">
        <v>1048</v>
      </c>
      <c r="F12480" t="s">
        <v>62902</v>
      </c>
      <c r="G12480" t="str">
        <f t="shared" si="388"/>
        <v>1048Denim Porcelain</v>
      </c>
      <c r="H12480">
        <f t="shared" si="389"/>
        <v>12762</v>
      </c>
    </row>
    <row r="12481" spans="1:8">
      <c r="A12481">
        <v>12763</v>
      </c>
      <c r="B12481" t="s">
        <v>62903</v>
      </c>
      <c r="C12481" t="s">
        <v>62904</v>
      </c>
      <c r="D12481">
        <v>7</v>
      </c>
      <c r="E12481">
        <v>1048</v>
      </c>
      <c r="F12481" t="s">
        <v>62905</v>
      </c>
      <c r="G12481" t="str">
        <f t="shared" si="388"/>
        <v>1048Coconut Porcelain</v>
      </c>
      <c r="H12481">
        <f t="shared" si="389"/>
        <v>12763</v>
      </c>
    </row>
    <row r="12482" spans="1:8">
      <c r="A12482">
        <v>12764</v>
      </c>
      <c r="B12482" t="s">
        <v>62906</v>
      </c>
      <c r="C12482" t="s">
        <v>62907</v>
      </c>
      <c r="D12482">
        <v>155</v>
      </c>
      <c r="E12482">
        <v>1048</v>
      </c>
      <c r="F12482" t="s">
        <v>62908</v>
      </c>
      <c r="G12482" t="str">
        <f t="shared" si="388"/>
        <v>1048Oslo Blue</v>
      </c>
      <c r="H12482">
        <f t="shared" si="389"/>
        <v>12764</v>
      </c>
    </row>
    <row r="12483" spans="1:8">
      <c r="A12483">
        <v>12765</v>
      </c>
      <c r="B12483" t="s">
        <v>62909</v>
      </c>
      <c r="C12483" t="s">
        <v>62910</v>
      </c>
      <c r="D12483">
        <v>12</v>
      </c>
      <c r="E12483">
        <v>1048</v>
      </c>
      <c r="F12483" t="s">
        <v>62911</v>
      </c>
      <c r="G12483" t="str">
        <f t="shared" ref="G12483:G12546" si="390">CONCATENATE(E12483,B12483)</f>
        <v>1048Shellish Kiwi</v>
      </c>
      <c r="H12483">
        <f t="shared" ref="H12483:H12546" si="391">A12483</f>
        <v>12765</v>
      </c>
    </row>
    <row r="12484" spans="1:8">
      <c r="A12484">
        <v>12766</v>
      </c>
      <c r="B12484" t="s">
        <v>11857</v>
      </c>
      <c r="C12484" t="s">
        <v>62912</v>
      </c>
      <c r="D12484">
        <v>6</v>
      </c>
      <c r="E12484">
        <v>1048</v>
      </c>
      <c r="F12484" t="s">
        <v>62913</v>
      </c>
      <c r="G12484" t="str">
        <f t="shared" si="390"/>
        <v>1048Weathered Iron</v>
      </c>
      <c r="H12484">
        <f t="shared" si="391"/>
        <v>12766</v>
      </c>
    </row>
    <row r="12485" spans="1:8">
      <c r="A12485">
        <v>12767</v>
      </c>
      <c r="B12485" t="s">
        <v>62914</v>
      </c>
      <c r="C12485" t="s">
        <v>62915</v>
      </c>
      <c r="D12485">
        <v>6</v>
      </c>
      <c r="E12485">
        <v>1048</v>
      </c>
      <c r="F12485" t="s">
        <v>62916</v>
      </c>
      <c r="G12485" t="str">
        <f t="shared" si="390"/>
        <v>1048Blackened Iron / Hand-Rubbed Antique Brass</v>
      </c>
      <c r="H12485">
        <f t="shared" si="391"/>
        <v>12767</v>
      </c>
    </row>
    <row r="12486" spans="1:8">
      <c r="A12486">
        <v>12768</v>
      </c>
      <c r="B12486" t="s">
        <v>62917</v>
      </c>
      <c r="C12486" t="s">
        <v>62918</v>
      </c>
      <c r="D12486">
        <v>1</v>
      </c>
      <c r="E12486">
        <v>1048</v>
      </c>
      <c r="F12486" t="s">
        <v>62919</v>
      </c>
      <c r="G12486" t="str">
        <f t="shared" si="390"/>
        <v>1048Antique Nickel / Polished Nickel</v>
      </c>
      <c r="H12486">
        <f t="shared" si="391"/>
        <v>12768</v>
      </c>
    </row>
    <row r="12487" spans="1:8">
      <c r="A12487">
        <v>12769</v>
      </c>
      <c r="B12487" t="s">
        <v>1080</v>
      </c>
      <c r="C12487" t="s">
        <v>62920</v>
      </c>
      <c r="D12487">
        <v>24</v>
      </c>
      <c r="E12487">
        <v>1048</v>
      </c>
      <c r="F12487" t="s">
        <v>62921</v>
      </c>
      <c r="G12487" t="str">
        <f t="shared" si="390"/>
        <v>1048Polished Nickel / White</v>
      </c>
      <c r="H12487">
        <f t="shared" si="391"/>
        <v>12769</v>
      </c>
    </row>
    <row r="12488" spans="1:8">
      <c r="A12488">
        <v>12770</v>
      </c>
      <c r="B12488" t="s">
        <v>62922</v>
      </c>
      <c r="C12488" t="s">
        <v>62923</v>
      </c>
      <c r="D12488">
        <v>24</v>
      </c>
      <c r="E12488">
        <v>1048</v>
      </c>
      <c r="F12488" t="s">
        <v>62924</v>
      </c>
      <c r="G12488" t="str">
        <f t="shared" si="390"/>
        <v>1048Polished Nickel / Antique White</v>
      </c>
      <c r="H12488">
        <f t="shared" si="391"/>
        <v>12770</v>
      </c>
    </row>
    <row r="12489" spans="1:8">
      <c r="A12489">
        <v>12771</v>
      </c>
      <c r="B12489" t="s">
        <v>62925</v>
      </c>
      <c r="C12489" t="s">
        <v>62926</v>
      </c>
      <c r="D12489">
        <v>39</v>
      </c>
      <c r="E12489">
        <v>1048</v>
      </c>
      <c r="F12489" t="s">
        <v>62927</v>
      </c>
      <c r="G12489" t="str">
        <f t="shared" si="390"/>
        <v>1048Hand Rubbed Antique Brass / Antique White</v>
      </c>
      <c r="H12489">
        <f t="shared" si="391"/>
        <v>12771</v>
      </c>
    </row>
    <row r="12490" spans="1:8">
      <c r="A12490">
        <v>12772</v>
      </c>
      <c r="B12490" t="s">
        <v>62928</v>
      </c>
      <c r="C12490" t="s">
        <v>62929</v>
      </c>
      <c r="D12490">
        <v>21</v>
      </c>
      <c r="E12490">
        <v>859</v>
      </c>
      <c r="F12490" t="s">
        <v>62930</v>
      </c>
      <c r="G12490" t="str">
        <f t="shared" si="390"/>
        <v>859Dark Brown Travertine</v>
      </c>
      <c r="H12490">
        <f t="shared" si="391"/>
        <v>12772</v>
      </c>
    </row>
    <row r="12491" spans="1:8">
      <c r="A12491">
        <v>12773</v>
      </c>
      <c r="B12491" t="s">
        <v>394</v>
      </c>
      <c r="C12491" t="s">
        <v>62931</v>
      </c>
      <c r="D12491">
        <v>9</v>
      </c>
      <c r="E12491">
        <v>859</v>
      </c>
      <c r="F12491" t="s">
        <v>62932</v>
      </c>
      <c r="G12491" t="str">
        <f t="shared" si="390"/>
        <v>859Eggshell</v>
      </c>
      <c r="H12491">
        <f t="shared" si="391"/>
        <v>12773</v>
      </c>
    </row>
    <row r="12492" spans="1:8">
      <c r="A12492">
        <v>12774</v>
      </c>
      <c r="B12492" t="s">
        <v>62933</v>
      </c>
      <c r="C12492" t="s">
        <v>62934</v>
      </c>
      <c r="D12492">
        <v>18</v>
      </c>
      <c r="E12492">
        <v>1048</v>
      </c>
      <c r="F12492" t="s">
        <v>62935</v>
      </c>
      <c r="G12492" t="str">
        <f t="shared" si="390"/>
        <v>1048Linen / Black Trim / Bronze</v>
      </c>
      <c r="H12492">
        <f t="shared" si="391"/>
        <v>12774</v>
      </c>
    </row>
    <row r="12493" spans="1:8">
      <c r="A12493">
        <v>12775</v>
      </c>
      <c r="B12493" t="s">
        <v>62936</v>
      </c>
      <c r="C12493" t="s">
        <v>62937</v>
      </c>
      <c r="D12493">
        <v>24</v>
      </c>
      <c r="E12493">
        <v>1048</v>
      </c>
      <c r="F12493" t="s">
        <v>62938</v>
      </c>
      <c r="G12493" t="str">
        <f t="shared" si="390"/>
        <v>1048Linen / Silver Trim / Polished Nickel</v>
      </c>
      <c r="H12493">
        <f t="shared" si="391"/>
        <v>12775</v>
      </c>
    </row>
    <row r="12494" spans="1:8">
      <c r="A12494">
        <v>12776</v>
      </c>
      <c r="B12494" t="s">
        <v>62939</v>
      </c>
      <c r="C12494" t="s">
        <v>62940</v>
      </c>
      <c r="D12494">
        <v>24</v>
      </c>
      <c r="E12494">
        <v>1048</v>
      </c>
      <c r="F12494" t="s">
        <v>62941</v>
      </c>
      <c r="G12494" t="str">
        <f t="shared" si="390"/>
        <v>1048Natural Paper / Silver Trim / Polished Nickel</v>
      </c>
      <c r="H12494">
        <f t="shared" si="391"/>
        <v>12776</v>
      </c>
    </row>
    <row r="12495" spans="1:8">
      <c r="A12495">
        <v>12777</v>
      </c>
      <c r="B12495" t="s">
        <v>62942</v>
      </c>
      <c r="C12495" t="s">
        <v>62943</v>
      </c>
      <c r="D12495">
        <v>18</v>
      </c>
      <c r="E12495">
        <v>1048</v>
      </c>
      <c r="F12495" t="s">
        <v>62944</v>
      </c>
      <c r="G12495" t="str">
        <f t="shared" si="390"/>
        <v>1048Natural Paper / Black Trim / Bronze</v>
      </c>
      <c r="H12495">
        <f t="shared" si="391"/>
        <v>12777</v>
      </c>
    </row>
    <row r="12496" spans="1:8">
      <c r="A12496">
        <v>12778</v>
      </c>
      <c r="B12496" t="s">
        <v>53949</v>
      </c>
      <c r="C12496" t="s">
        <v>62854</v>
      </c>
      <c r="D12496">
        <v>39</v>
      </c>
      <c r="E12496">
        <v>1048</v>
      </c>
      <c r="F12496" t="s">
        <v>62945</v>
      </c>
      <c r="G12496" t="str">
        <f t="shared" si="390"/>
        <v>1048Hand-Rubbed Antique Brass</v>
      </c>
      <c r="H12496">
        <f t="shared" si="391"/>
        <v>12778</v>
      </c>
    </row>
    <row r="12497" spans="1:8">
      <c r="A12497">
        <v>12779</v>
      </c>
      <c r="B12497" t="s">
        <v>30247</v>
      </c>
      <c r="C12497" t="s">
        <v>62946</v>
      </c>
      <c r="D12497">
        <v>15</v>
      </c>
      <c r="E12497">
        <v>859</v>
      </c>
      <c r="F12497" t="s">
        <v>62947</v>
      </c>
      <c r="G12497" t="str">
        <f t="shared" si="390"/>
        <v>859Dark Stained Oak</v>
      </c>
      <c r="H12497">
        <f t="shared" si="391"/>
        <v>12779</v>
      </c>
    </row>
    <row r="12498" spans="1:8">
      <c r="A12498">
        <v>12780</v>
      </c>
      <c r="B12498" t="s">
        <v>30673</v>
      </c>
      <c r="C12498" t="s">
        <v>62948</v>
      </c>
      <c r="D12498">
        <v>52</v>
      </c>
      <c r="E12498">
        <v>859</v>
      </c>
      <c r="F12498" t="s">
        <v>62949</v>
      </c>
      <c r="G12498" t="str">
        <f t="shared" si="390"/>
        <v>859Blackened Iron</v>
      </c>
      <c r="H12498">
        <f t="shared" si="391"/>
        <v>12780</v>
      </c>
    </row>
    <row r="12499" spans="1:8">
      <c r="A12499">
        <v>12781</v>
      </c>
      <c r="B12499" t="s">
        <v>19584</v>
      </c>
      <c r="C12499" t="s">
        <v>62950</v>
      </c>
      <c r="D12499">
        <v>155</v>
      </c>
      <c r="E12499">
        <v>859</v>
      </c>
      <c r="F12499" t="s">
        <v>62951</v>
      </c>
      <c r="G12499" t="str">
        <f t="shared" si="390"/>
        <v>859Storm</v>
      </c>
      <c r="H12499">
        <f t="shared" si="391"/>
        <v>12781</v>
      </c>
    </row>
    <row r="12500" spans="1:8">
      <c r="A12500">
        <v>12782</v>
      </c>
      <c r="B12500" t="s">
        <v>62952</v>
      </c>
      <c r="C12500" t="s">
        <v>62953</v>
      </c>
      <c r="D12500">
        <v>18</v>
      </c>
      <c r="E12500">
        <v>1048</v>
      </c>
      <c r="F12500" t="s">
        <v>62954</v>
      </c>
      <c r="G12500" t="str">
        <f t="shared" si="390"/>
        <v>1048Bronze / Saddle Leather</v>
      </c>
      <c r="H12500">
        <f t="shared" si="391"/>
        <v>12782</v>
      </c>
    </row>
    <row r="12501" spans="1:8">
      <c r="A12501">
        <v>12783</v>
      </c>
      <c r="B12501" t="s">
        <v>62955</v>
      </c>
      <c r="C12501" t="s">
        <v>62956</v>
      </c>
      <c r="D12501">
        <v>39</v>
      </c>
      <c r="E12501">
        <v>1048</v>
      </c>
      <c r="F12501" t="s">
        <v>62957</v>
      </c>
      <c r="G12501" t="str">
        <f t="shared" si="390"/>
        <v>1048Hand Rubbed Antique Brass / Chocolate Leather</v>
      </c>
      <c r="H12501">
        <f t="shared" si="391"/>
        <v>12783</v>
      </c>
    </row>
    <row r="12502" spans="1:8">
      <c r="A12502">
        <v>12784</v>
      </c>
      <c r="B12502" t="s">
        <v>62958</v>
      </c>
      <c r="C12502" t="s">
        <v>62959</v>
      </c>
      <c r="D12502">
        <v>24</v>
      </c>
      <c r="E12502">
        <v>1048</v>
      </c>
      <c r="F12502" t="s">
        <v>62960</v>
      </c>
      <c r="G12502" t="str">
        <f t="shared" si="390"/>
        <v>1048Polished Nickel / Natural Leather</v>
      </c>
      <c r="H12502">
        <f t="shared" si="391"/>
        <v>12784</v>
      </c>
    </row>
    <row r="12503" spans="1:8">
      <c r="A12503">
        <v>12785</v>
      </c>
      <c r="B12503" t="s">
        <v>253</v>
      </c>
      <c r="C12503" t="s">
        <v>62961</v>
      </c>
      <c r="D12503">
        <v>13</v>
      </c>
      <c r="E12503">
        <v>859</v>
      </c>
      <c r="F12503" t="s">
        <v>62962</v>
      </c>
      <c r="G12503" t="str">
        <f t="shared" si="390"/>
        <v>859Brown</v>
      </c>
      <c r="H12503">
        <f t="shared" si="391"/>
        <v>12785</v>
      </c>
    </row>
    <row r="12504" spans="1:8">
      <c r="A12504">
        <v>12786</v>
      </c>
      <c r="B12504" t="s">
        <v>241</v>
      </c>
      <c r="C12504" t="s">
        <v>62963</v>
      </c>
      <c r="D12504">
        <v>7</v>
      </c>
      <c r="E12504">
        <v>859</v>
      </c>
      <c r="F12504" t="s">
        <v>62964</v>
      </c>
      <c r="G12504" t="str">
        <f t="shared" si="390"/>
        <v>859Grey</v>
      </c>
      <c r="H12504">
        <f t="shared" si="391"/>
        <v>12786</v>
      </c>
    </row>
    <row r="12505" spans="1:8">
      <c r="A12505">
        <v>12787</v>
      </c>
      <c r="B12505" t="s">
        <v>243</v>
      </c>
      <c r="C12505" t="s">
        <v>62965</v>
      </c>
      <c r="D12505">
        <v>8</v>
      </c>
      <c r="E12505">
        <v>859</v>
      </c>
      <c r="F12505" t="s">
        <v>62966</v>
      </c>
      <c r="G12505" t="str">
        <f t="shared" si="390"/>
        <v>859White</v>
      </c>
      <c r="H12505">
        <f t="shared" si="391"/>
        <v>12787</v>
      </c>
    </row>
    <row r="12506" spans="1:8">
      <c r="A12506">
        <v>12788</v>
      </c>
      <c r="B12506" t="s">
        <v>55491</v>
      </c>
      <c r="C12506" t="s">
        <v>62967</v>
      </c>
      <c r="D12506">
        <v>14</v>
      </c>
      <c r="E12506">
        <v>859</v>
      </c>
      <c r="F12506" t="s">
        <v>62968</v>
      </c>
      <c r="G12506" t="str">
        <f t="shared" si="390"/>
        <v>859White Oiled Beech</v>
      </c>
      <c r="H12506">
        <f t="shared" si="391"/>
        <v>12788</v>
      </c>
    </row>
    <row r="12507" spans="1:8">
      <c r="A12507">
        <v>12789</v>
      </c>
      <c r="B12507" t="s">
        <v>762</v>
      </c>
      <c r="C12507" t="s">
        <v>62969</v>
      </c>
      <c r="D12507">
        <v>17</v>
      </c>
      <c r="E12507">
        <v>1048</v>
      </c>
      <c r="F12507" t="s">
        <v>62970</v>
      </c>
      <c r="G12507" t="str">
        <f t="shared" si="390"/>
        <v>1048Polished Silver</v>
      </c>
      <c r="H12507">
        <f t="shared" si="391"/>
        <v>12789</v>
      </c>
    </row>
    <row r="12508" spans="1:8">
      <c r="A12508">
        <v>12790</v>
      </c>
      <c r="B12508" t="s">
        <v>62971</v>
      </c>
      <c r="C12508" t="s">
        <v>62972</v>
      </c>
      <c r="D12508">
        <v>6</v>
      </c>
      <c r="E12508">
        <v>1048</v>
      </c>
      <c r="F12508" t="s">
        <v>62973</v>
      </c>
      <c r="G12508" t="str">
        <f t="shared" si="390"/>
        <v>1048Black / Hand Rubbed Antique Brass</v>
      </c>
      <c r="H12508">
        <f t="shared" si="391"/>
        <v>12790</v>
      </c>
    </row>
    <row r="12509" spans="1:8">
      <c r="A12509">
        <v>12791</v>
      </c>
      <c r="B12509" t="s">
        <v>40332</v>
      </c>
      <c r="C12509" t="s">
        <v>62974</v>
      </c>
      <c r="D12509">
        <v>12</v>
      </c>
      <c r="E12509">
        <v>859</v>
      </c>
      <c r="F12509" t="s">
        <v>62975</v>
      </c>
      <c r="G12509" t="str">
        <f t="shared" si="390"/>
        <v>859Grass Green</v>
      </c>
      <c r="H12509">
        <f t="shared" si="391"/>
        <v>12791</v>
      </c>
    </row>
    <row r="12510" spans="1:8">
      <c r="A12510">
        <v>12792</v>
      </c>
      <c r="B12510" t="s">
        <v>762</v>
      </c>
      <c r="C12510" t="s">
        <v>62976</v>
      </c>
      <c r="D12510">
        <v>17</v>
      </c>
      <c r="E12510">
        <v>1048</v>
      </c>
      <c r="F12510" t="s">
        <v>62977</v>
      </c>
      <c r="G12510" t="str">
        <f t="shared" si="390"/>
        <v>1048Polished Silver</v>
      </c>
      <c r="H12510">
        <f t="shared" si="391"/>
        <v>12792</v>
      </c>
    </row>
    <row r="12511" spans="1:8">
      <c r="A12511">
        <v>12793</v>
      </c>
      <c r="B12511" t="s">
        <v>62978</v>
      </c>
      <c r="C12511" t="s">
        <v>62852</v>
      </c>
      <c r="D12511">
        <v>39</v>
      </c>
      <c r="E12511">
        <v>1048</v>
      </c>
      <c r="F12511" t="s">
        <v>62979</v>
      </c>
      <c r="G12511" t="str">
        <f t="shared" si="390"/>
        <v>1048Hand Rubbed Antique Brass / Chocolate</v>
      </c>
      <c r="H12511">
        <f t="shared" si="391"/>
        <v>12793</v>
      </c>
    </row>
    <row r="12512" spans="1:8">
      <c r="A12512">
        <v>12794</v>
      </c>
      <c r="B12512" t="s">
        <v>62980</v>
      </c>
      <c r="C12512" t="s">
        <v>62981</v>
      </c>
      <c r="D12512">
        <v>17</v>
      </c>
      <c r="E12512">
        <v>1048</v>
      </c>
      <c r="F12512" t="s">
        <v>62982</v>
      </c>
      <c r="G12512" t="str">
        <f t="shared" si="390"/>
        <v>1048Antique Nickel / Linen</v>
      </c>
      <c r="H12512">
        <f t="shared" si="391"/>
        <v>12794</v>
      </c>
    </row>
    <row r="12513" spans="1:8">
      <c r="A12513">
        <v>12795</v>
      </c>
      <c r="B12513" t="s">
        <v>62983</v>
      </c>
      <c r="C12513" t="s">
        <v>62984</v>
      </c>
      <c r="D12513">
        <v>17</v>
      </c>
      <c r="E12513">
        <v>1048</v>
      </c>
      <c r="F12513" t="s">
        <v>62985</v>
      </c>
      <c r="G12513" t="str">
        <f t="shared" si="390"/>
        <v>1048Antique Nickel / Natural Paper</v>
      </c>
      <c r="H12513">
        <f t="shared" si="391"/>
        <v>12795</v>
      </c>
    </row>
    <row r="12514" spans="1:8">
      <c r="A12514">
        <v>12796</v>
      </c>
      <c r="B12514" t="s">
        <v>62986</v>
      </c>
      <c r="C12514" t="s">
        <v>62987</v>
      </c>
      <c r="D12514">
        <v>18</v>
      </c>
      <c r="E12514">
        <v>1048</v>
      </c>
      <c r="F12514" t="s">
        <v>62988</v>
      </c>
      <c r="G12514" t="str">
        <f t="shared" si="390"/>
        <v>1048Bronze / Linen</v>
      </c>
      <c r="H12514">
        <f t="shared" si="391"/>
        <v>12796</v>
      </c>
    </row>
    <row r="12515" spans="1:8">
      <c r="A12515">
        <v>12797</v>
      </c>
      <c r="B12515" t="s">
        <v>62989</v>
      </c>
      <c r="C12515" t="s">
        <v>62990</v>
      </c>
      <c r="D12515">
        <v>18</v>
      </c>
      <c r="E12515">
        <v>1048</v>
      </c>
      <c r="F12515" t="s">
        <v>62991</v>
      </c>
      <c r="G12515" t="str">
        <f t="shared" si="390"/>
        <v>1048Bronze / Natural Paper Black Trim</v>
      </c>
      <c r="H12515">
        <f t="shared" si="391"/>
        <v>12797</v>
      </c>
    </row>
    <row r="12516" spans="1:8">
      <c r="A12516">
        <v>12798</v>
      </c>
      <c r="B12516" t="s">
        <v>62992</v>
      </c>
      <c r="C12516" t="s">
        <v>62993</v>
      </c>
      <c r="D12516">
        <v>39</v>
      </c>
      <c r="E12516">
        <v>1048</v>
      </c>
      <c r="F12516" t="s">
        <v>62994</v>
      </c>
      <c r="G12516" t="str">
        <f t="shared" si="390"/>
        <v>1048Hand-Rubbed Antique Brass / Linen Black Trim</v>
      </c>
      <c r="H12516">
        <f t="shared" si="391"/>
        <v>12798</v>
      </c>
    </row>
    <row r="12517" spans="1:8">
      <c r="A12517">
        <v>12799</v>
      </c>
      <c r="B12517" t="s">
        <v>62995</v>
      </c>
      <c r="C12517" t="s">
        <v>62996</v>
      </c>
      <c r="D12517">
        <v>39</v>
      </c>
      <c r="E12517">
        <v>1048</v>
      </c>
      <c r="F12517" t="s">
        <v>62997</v>
      </c>
      <c r="G12517" t="str">
        <f t="shared" si="390"/>
        <v>1048Hand-Rubbed Antique Brass / Linen</v>
      </c>
      <c r="H12517">
        <f t="shared" si="391"/>
        <v>12799</v>
      </c>
    </row>
    <row r="12518" spans="1:8">
      <c r="A12518">
        <v>12800</v>
      </c>
      <c r="B12518" t="s">
        <v>62998</v>
      </c>
      <c r="C12518" t="s">
        <v>62999</v>
      </c>
      <c r="D12518">
        <v>39</v>
      </c>
      <c r="E12518">
        <v>1048</v>
      </c>
      <c r="F12518" t="s">
        <v>63000</v>
      </c>
      <c r="G12518" t="str">
        <f t="shared" si="390"/>
        <v>1048Hand-Rubbed Antique Brass / Natural Paper Blk</v>
      </c>
      <c r="H12518">
        <f t="shared" si="391"/>
        <v>12800</v>
      </c>
    </row>
    <row r="12519" spans="1:8">
      <c r="A12519">
        <v>12801</v>
      </c>
      <c r="B12519" t="s">
        <v>63001</v>
      </c>
      <c r="C12519" t="s">
        <v>63002</v>
      </c>
      <c r="D12519">
        <v>39</v>
      </c>
      <c r="E12519">
        <v>1048</v>
      </c>
      <c r="F12519" t="s">
        <v>63003</v>
      </c>
      <c r="G12519" t="str">
        <f t="shared" si="390"/>
        <v>1048Hand-Rubbed Antique Brass / Natural Paper</v>
      </c>
      <c r="H12519">
        <f t="shared" si="391"/>
        <v>12801</v>
      </c>
    </row>
    <row r="12520" spans="1:8">
      <c r="A12520">
        <v>12802</v>
      </c>
      <c r="B12520" t="s">
        <v>63004</v>
      </c>
      <c r="C12520" t="s">
        <v>63005</v>
      </c>
      <c r="D12520">
        <v>17</v>
      </c>
      <c r="E12520">
        <v>1048</v>
      </c>
      <c r="F12520" t="s">
        <v>63006</v>
      </c>
      <c r="G12520" t="str">
        <f t="shared" si="390"/>
        <v>1048Polished Nickel / Linen</v>
      </c>
      <c r="H12520">
        <f t="shared" si="391"/>
        <v>12802</v>
      </c>
    </row>
    <row r="12521" spans="1:8">
      <c r="A12521">
        <v>12803</v>
      </c>
      <c r="B12521" t="s">
        <v>63007</v>
      </c>
      <c r="C12521" t="s">
        <v>63008</v>
      </c>
      <c r="D12521">
        <v>17</v>
      </c>
      <c r="E12521">
        <v>1048</v>
      </c>
      <c r="F12521" t="s">
        <v>63009</v>
      </c>
      <c r="G12521" t="str">
        <f t="shared" si="390"/>
        <v>1048Polished Nickel / Natural Paper</v>
      </c>
      <c r="H12521">
        <f t="shared" si="391"/>
        <v>12803</v>
      </c>
    </row>
    <row r="12522" spans="1:8">
      <c r="A12522">
        <v>12804</v>
      </c>
      <c r="B12522" t="s">
        <v>13104</v>
      </c>
      <c r="C12522" t="s">
        <v>60764</v>
      </c>
      <c r="D12522">
        <v>9</v>
      </c>
      <c r="E12522">
        <v>1048</v>
      </c>
      <c r="F12522" t="s">
        <v>63010</v>
      </c>
      <c r="G12522" t="str">
        <f t="shared" si="390"/>
        <v>1048Plaster White</v>
      </c>
      <c r="H12522">
        <f t="shared" si="391"/>
        <v>12804</v>
      </c>
    </row>
    <row r="12523" spans="1:8">
      <c r="A12523">
        <v>12805</v>
      </c>
      <c r="B12523" t="s">
        <v>4345</v>
      </c>
      <c r="C12523" t="s">
        <v>63011</v>
      </c>
      <c r="D12523">
        <v>12</v>
      </c>
      <c r="E12523">
        <v>451</v>
      </c>
      <c r="F12523" t="s">
        <v>63012</v>
      </c>
      <c r="G12523" t="str">
        <f t="shared" si="390"/>
        <v>451Sage</v>
      </c>
      <c r="H12523">
        <f t="shared" si="391"/>
        <v>12805</v>
      </c>
    </row>
    <row r="12524" spans="1:8">
      <c r="A12524">
        <v>12806</v>
      </c>
      <c r="B12524" t="s">
        <v>63013</v>
      </c>
      <c r="C12524" t="s">
        <v>63014</v>
      </c>
      <c r="D12524">
        <v>10</v>
      </c>
      <c r="E12524">
        <v>451</v>
      </c>
      <c r="F12524" t="s">
        <v>63015</v>
      </c>
      <c r="G12524" t="str">
        <f t="shared" si="390"/>
        <v>451Lobby Red</v>
      </c>
      <c r="H12524">
        <f t="shared" si="391"/>
        <v>12806</v>
      </c>
    </row>
    <row r="12525" spans="1:8">
      <c r="A12525">
        <v>12807</v>
      </c>
      <c r="B12525" t="s">
        <v>63016</v>
      </c>
      <c r="C12525" t="s">
        <v>60157</v>
      </c>
      <c r="D12525">
        <v>24</v>
      </c>
      <c r="E12525">
        <v>1048</v>
      </c>
      <c r="F12525" t="s">
        <v>63017</v>
      </c>
      <c r="G12525" t="str">
        <f t="shared" si="390"/>
        <v>1048Belgian White</v>
      </c>
      <c r="H12525">
        <f t="shared" si="391"/>
        <v>12807</v>
      </c>
    </row>
    <row r="12526" spans="1:8">
      <c r="A12526">
        <v>12808</v>
      </c>
      <c r="B12526" t="s">
        <v>63018</v>
      </c>
      <c r="C12526" t="s">
        <v>60157</v>
      </c>
      <c r="D12526">
        <v>18</v>
      </c>
      <c r="E12526">
        <v>1048</v>
      </c>
      <c r="F12526" t="s">
        <v>63019</v>
      </c>
      <c r="G12526" t="str">
        <f t="shared" si="390"/>
        <v>1048Garden Bronze</v>
      </c>
      <c r="H12526">
        <f t="shared" si="391"/>
        <v>12808</v>
      </c>
    </row>
    <row r="12527" spans="1:8">
      <c r="A12527">
        <v>12809</v>
      </c>
      <c r="B12527" t="s">
        <v>375</v>
      </c>
      <c r="C12527" t="s">
        <v>375</v>
      </c>
      <c r="D12527">
        <v>7</v>
      </c>
      <c r="E12527">
        <v>336</v>
      </c>
      <c r="F12527" t="s">
        <v>63020</v>
      </c>
      <c r="G12527" t="str">
        <f t="shared" si="390"/>
        <v>336Antique Nickel</v>
      </c>
      <c r="H12527">
        <f t="shared" si="391"/>
        <v>12809</v>
      </c>
    </row>
    <row r="12528" spans="1:8">
      <c r="A12528">
        <v>12810</v>
      </c>
      <c r="B12528" t="s">
        <v>1327</v>
      </c>
      <c r="C12528" t="s">
        <v>63021</v>
      </c>
      <c r="D12528">
        <v>22</v>
      </c>
      <c r="E12528">
        <v>451</v>
      </c>
      <c r="F12528" t="s">
        <v>63022</v>
      </c>
      <c r="G12528" t="str">
        <f t="shared" si="390"/>
        <v>451Multicolor</v>
      </c>
      <c r="H12528">
        <f t="shared" si="391"/>
        <v>12810</v>
      </c>
    </row>
    <row r="12529" spans="1:8">
      <c r="A12529">
        <v>12811</v>
      </c>
      <c r="B12529" t="s">
        <v>49562</v>
      </c>
      <c r="C12529" t="s">
        <v>63023</v>
      </c>
      <c r="D12529">
        <v>6</v>
      </c>
      <c r="E12529">
        <v>1048</v>
      </c>
      <c r="F12529" t="s">
        <v>63024</v>
      </c>
      <c r="G12529" t="str">
        <f t="shared" si="390"/>
        <v>1048Black Porcelain</v>
      </c>
      <c r="H12529">
        <f t="shared" si="391"/>
        <v>12811</v>
      </c>
    </row>
    <row r="12530" spans="1:8">
      <c r="A12530">
        <v>12812</v>
      </c>
      <c r="B12530" t="s">
        <v>63025</v>
      </c>
      <c r="C12530" t="s">
        <v>63026</v>
      </c>
      <c r="D12530">
        <v>13</v>
      </c>
      <c r="E12530">
        <v>1048</v>
      </c>
      <c r="F12530" t="s">
        <v>63027</v>
      </c>
      <c r="G12530" t="str">
        <f t="shared" si="390"/>
        <v>1048Light Honey</v>
      </c>
      <c r="H12530">
        <f t="shared" si="391"/>
        <v>12812</v>
      </c>
    </row>
    <row r="12531" spans="1:8">
      <c r="A12531">
        <v>12813</v>
      </c>
      <c r="B12531" t="s">
        <v>63028</v>
      </c>
      <c r="C12531" t="s">
        <v>63029</v>
      </c>
      <c r="D12531">
        <v>9</v>
      </c>
      <c r="E12531">
        <v>1048</v>
      </c>
      <c r="F12531" t="s">
        <v>63030</v>
      </c>
      <c r="G12531" t="str">
        <f t="shared" si="390"/>
        <v>1048Tea Stain Crackle</v>
      </c>
      <c r="H12531">
        <f t="shared" si="391"/>
        <v>12813</v>
      </c>
    </row>
    <row r="12532" spans="1:8">
      <c r="A12532">
        <v>12814</v>
      </c>
      <c r="B12532" t="s">
        <v>1353</v>
      </c>
      <c r="C12532" t="s">
        <v>60762</v>
      </c>
      <c r="D12532">
        <v>9</v>
      </c>
      <c r="E12532">
        <v>1048</v>
      </c>
      <c r="F12532" t="s">
        <v>63031</v>
      </c>
      <c r="G12532" t="str">
        <f t="shared" si="390"/>
        <v>1048Alabaster</v>
      </c>
      <c r="H12532">
        <f t="shared" si="391"/>
        <v>12814</v>
      </c>
    </row>
    <row r="12533" spans="1:8">
      <c r="A12533">
        <v>12815</v>
      </c>
      <c r="B12533" t="s">
        <v>63032</v>
      </c>
      <c r="C12533" t="s">
        <v>63033</v>
      </c>
      <c r="D12533">
        <v>8</v>
      </c>
      <c r="E12533">
        <v>1048</v>
      </c>
      <c r="F12533" t="s">
        <v>63034</v>
      </c>
      <c r="G12533" t="str">
        <f t="shared" si="390"/>
        <v>1048Matte White / Hand-Rubbed Antique Brass</v>
      </c>
      <c r="H12533">
        <f t="shared" si="391"/>
        <v>12815</v>
      </c>
    </row>
    <row r="12534" spans="1:8">
      <c r="A12534">
        <v>12816</v>
      </c>
      <c r="B12534" t="s">
        <v>63035</v>
      </c>
      <c r="C12534" t="s">
        <v>63036</v>
      </c>
      <c r="D12534">
        <v>18</v>
      </c>
      <c r="E12534">
        <v>489</v>
      </c>
      <c r="F12534" t="s">
        <v>63037</v>
      </c>
      <c r="G12534" t="str">
        <f t="shared" si="390"/>
        <v>489Brushed Bronze Nickel</v>
      </c>
      <c r="H12534">
        <f t="shared" si="391"/>
        <v>12816</v>
      </c>
    </row>
    <row r="12535" spans="1:8">
      <c r="A12535">
        <v>12817</v>
      </c>
      <c r="B12535" t="s">
        <v>1354</v>
      </c>
      <c r="C12535" t="s">
        <v>60883</v>
      </c>
      <c r="D12535">
        <v>5</v>
      </c>
      <c r="E12535">
        <v>1048</v>
      </c>
      <c r="F12535" t="s">
        <v>63038</v>
      </c>
      <c r="G12535" t="str">
        <f t="shared" si="390"/>
        <v>1048Crystal</v>
      </c>
      <c r="H12535">
        <f t="shared" si="391"/>
        <v>12817</v>
      </c>
    </row>
    <row r="12536" spans="1:8">
      <c r="A12536">
        <v>12818</v>
      </c>
      <c r="B12536" t="s">
        <v>32511</v>
      </c>
      <c r="C12536" t="s">
        <v>63039</v>
      </c>
      <c r="D12536">
        <v>12</v>
      </c>
      <c r="E12536">
        <v>489</v>
      </c>
      <c r="F12536" t="s">
        <v>63040</v>
      </c>
      <c r="G12536" t="str">
        <f t="shared" si="390"/>
        <v>489Green Marble</v>
      </c>
      <c r="H12536">
        <f t="shared" si="391"/>
        <v>12818</v>
      </c>
    </row>
    <row r="12537" spans="1:8">
      <c r="A12537">
        <v>12819</v>
      </c>
      <c r="B12537" t="s">
        <v>314</v>
      </c>
      <c r="C12537" t="s">
        <v>63041</v>
      </c>
      <c r="D12537">
        <v>19</v>
      </c>
      <c r="E12537">
        <v>489</v>
      </c>
      <c r="F12537" t="s">
        <v>63042</v>
      </c>
      <c r="G12537" t="str">
        <f t="shared" si="390"/>
        <v>489Satin Copper</v>
      </c>
      <c r="H12537">
        <f t="shared" si="391"/>
        <v>12819</v>
      </c>
    </row>
    <row r="12538" spans="1:8">
      <c r="A12538">
        <v>12820</v>
      </c>
      <c r="B12538" t="s">
        <v>7128</v>
      </c>
      <c r="C12538" t="s">
        <v>63043</v>
      </c>
      <c r="D12538">
        <v>18</v>
      </c>
      <c r="E12538">
        <v>1048</v>
      </c>
      <c r="F12538" t="s">
        <v>63044</v>
      </c>
      <c r="G12538" t="str">
        <f t="shared" si="390"/>
        <v>1048Crystal Bronze</v>
      </c>
      <c r="H12538">
        <f t="shared" si="391"/>
        <v>12820</v>
      </c>
    </row>
    <row r="12539" spans="1:8">
      <c r="A12539">
        <v>12821</v>
      </c>
      <c r="B12539" t="s">
        <v>6105</v>
      </c>
      <c r="C12539" t="s">
        <v>63045</v>
      </c>
      <c r="D12539">
        <v>52</v>
      </c>
      <c r="E12539">
        <v>1048</v>
      </c>
      <c r="F12539" t="s">
        <v>63046</v>
      </c>
      <c r="G12539" t="str">
        <f t="shared" si="390"/>
        <v>1048Aged Iron</v>
      </c>
      <c r="H12539">
        <f t="shared" si="391"/>
        <v>12821</v>
      </c>
    </row>
    <row r="12540" spans="1:8">
      <c r="A12540">
        <v>12822</v>
      </c>
      <c r="B12540" t="s">
        <v>63047</v>
      </c>
      <c r="C12540" t="s">
        <v>63048</v>
      </c>
      <c r="D12540">
        <v>12</v>
      </c>
      <c r="E12540">
        <v>451</v>
      </c>
      <c r="F12540" t="s">
        <v>63049</v>
      </c>
      <c r="G12540" t="str">
        <f t="shared" si="390"/>
        <v>451Jungle Green</v>
      </c>
      <c r="H12540">
        <f t="shared" si="391"/>
        <v>12822</v>
      </c>
    </row>
    <row r="12541" spans="1:8">
      <c r="A12541">
        <v>12823</v>
      </c>
      <c r="B12541" t="s">
        <v>63050</v>
      </c>
      <c r="C12541" t="s">
        <v>63051</v>
      </c>
      <c r="D12541">
        <v>155</v>
      </c>
      <c r="E12541">
        <v>451</v>
      </c>
      <c r="F12541" t="s">
        <v>63052</v>
      </c>
      <c r="G12541" t="str">
        <f t="shared" si="390"/>
        <v>451Jet Blue</v>
      </c>
      <c r="H12541">
        <f t="shared" si="391"/>
        <v>12823</v>
      </c>
    </row>
    <row r="12542" spans="1:8">
      <c r="A12542">
        <v>12824</v>
      </c>
      <c r="B12542" t="s">
        <v>63053</v>
      </c>
      <c r="C12542" t="s">
        <v>63054</v>
      </c>
      <c r="D12542">
        <v>6894</v>
      </c>
      <c r="E12542">
        <v>451</v>
      </c>
      <c r="F12542" t="s">
        <v>63055</v>
      </c>
      <c r="G12542" t="str">
        <f t="shared" si="390"/>
        <v>451Cherry Glow</v>
      </c>
      <c r="H12542">
        <f t="shared" si="391"/>
        <v>12824</v>
      </c>
    </row>
    <row r="12543" spans="1:8">
      <c r="A12543">
        <v>12825</v>
      </c>
      <c r="B12543" t="s">
        <v>63056</v>
      </c>
      <c r="C12543" t="s">
        <v>63057</v>
      </c>
      <c r="D12543">
        <v>39</v>
      </c>
      <c r="E12543">
        <v>1048</v>
      </c>
      <c r="F12543" t="s">
        <v>63058</v>
      </c>
      <c r="G12543" t="str">
        <f t="shared" si="390"/>
        <v>1048Antique-Burnished Brass / Clear Glass</v>
      </c>
      <c r="H12543">
        <f t="shared" si="391"/>
        <v>12825</v>
      </c>
    </row>
    <row r="12544" spans="1:8">
      <c r="A12544">
        <v>12826</v>
      </c>
      <c r="B12544" t="s">
        <v>63059</v>
      </c>
      <c r="C12544" t="s">
        <v>63060</v>
      </c>
      <c r="D12544">
        <v>18</v>
      </c>
      <c r="E12544">
        <v>1048</v>
      </c>
      <c r="F12544" t="s">
        <v>63061</v>
      </c>
      <c r="G12544" t="str">
        <f t="shared" si="390"/>
        <v>1048Bronze / Clear Glass</v>
      </c>
      <c r="H12544">
        <f t="shared" si="391"/>
        <v>12826</v>
      </c>
    </row>
    <row r="12545" spans="1:8">
      <c r="A12545">
        <v>12827</v>
      </c>
      <c r="B12545" t="s">
        <v>63062</v>
      </c>
      <c r="C12545" t="s">
        <v>63063</v>
      </c>
      <c r="D12545">
        <v>17</v>
      </c>
      <c r="E12545">
        <v>1048</v>
      </c>
      <c r="F12545" t="s">
        <v>63064</v>
      </c>
      <c r="G12545" t="str">
        <f t="shared" si="390"/>
        <v>1048Polished Nickel / Clear Glass</v>
      </c>
      <c r="H12545">
        <f t="shared" si="391"/>
        <v>12827</v>
      </c>
    </row>
    <row r="12546" spans="1:8">
      <c r="A12546">
        <v>12828</v>
      </c>
      <c r="B12546" t="s">
        <v>63065</v>
      </c>
      <c r="C12546" t="s">
        <v>63066</v>
      </c>
      <c r="D12546">
        <v>18</v>
      </c>
      <c r="E12546">
        <v>1048</v>
      </c>
      <c r="F12546" t="s">
        <v>63067</v>
      </c>
      <c r="G12546" t="str">
        <f t="shared" si="390"/>
        <v>1048Bronze / Crystal</v>
      </c>
      <c r="H12546">
        <f t="shared" si="391"/>
        <v>12828</v>
      </c>
    </row>
    <row r="12547" spans="1:8">
      <c r="A12547">
        <v>12829</v>
      </c>
      <c r="B12547" t="s">
        <v>63068</v>
      </c>
      <c r="C12547" t="s">
        <v>63069</v>
      </c>
      <c r="D12547">
        <v>39</v>
      </c>
      <c r="E12547">
        <v>1048</v>
      </c>
      <c r="F12547" t="s">
        <v>63070</v>
      </c>
      <c r="G12547" t="str">
        <f t="shared" ref="G12547:G12610" si="392">CONCATENATE(E12547,B12547)</f>
        <v>1048Hand-Rubbed Antique Brass / Crystal</v>
      </c>
      <c r="H12547">
        <f t="shared" ref="H12547:H12610" si="393">A12547</f>
        <v>12829</v>
      </c>
    </row>
    <row r="12548" spans="1:8">
      <c r="A12548">
        <v>12830</v>
      </c>
      <c r="B12548" t="s">
        <v>1038</v>
      </c>
      <c r="C12548" t="s">
        <v>63071</v>
      </c>
      <c r="D12548">
        <v>17</v>
      </c>
      <c r="E12548">
        <v>1048</v>
      </c>
      <c r="F12548" t="s">
        <v>63072</v>
      </c>
      <c r="G12548" t="str">
        <f t="shared" si="392"/>
        <v>1048Polished Nickel / Crystal</v>
      </c>
      <c r="H12548">
        <f t="shared" si="393"/>
        <v>12830</v>
      </c>
    </row>
    <row r="12549" spans="1:8">
      <c r="A12549">
        <v>12831</v>
      </c>
      <c r="B12549" t="s">
        <v>3443</v>
      </c>
      <c r="C12549" t="s">
        <v>63073</v>
      </c>
      <c r="D12549">
        <v>7</v>
      </c>
      <c r="E12549">
        <v>1048</v>
      </c>
      <c r="F12549" t="s">
        <v>63074</v>
      </c>
      <c r="G12549" t="str">
        <f t="shared" si="392"/>
        <v>1048Natural Shell</v>
      </c>
      <c r="H12549">
        <f t="shared" si="393"/>
        <v>12831</v>
      </c>
    </row>
    <row r="12550" spans="1:8">
      <c r="A12550">
        <v>12832</v>
      </c>
      <c r="B12550" t="s">
        <v>63075</v>
      </c>
      <c r="C12550" t="s">
        <v>63076</v>
      </c>
      <c r="D12550">
        <v>155</v>
      </c>
      <c r="E12550">
        <v>1048</v>
      </c>
      <c r="F12550" t="s">
        <v>63077</v>
      </c>
      <c r="G12550" t="str">
        <f t="shared" si="392"/>
        <v>1048Polar Blue Crackle</v>
      </c>
      <c r="H12550">
        <f t="shared" si="393"/>
        <v>12832</v>
      </c>
    </row>
    <row r="12551" spans="1:8">
      <c r="A12551">
        <v>12833</v>
      </c>
      <c r="B12551" t="s">
        <v>17117</v>
      </c>
      <c r="C12551" t="s">
        <v>63078</v>
      </c>
      <c r="D12551">
        <v>9</v>
      </c>
      <c r="E12551">
        <v>1048</v>
      </c>
      <c r="F12551" t="s">
        <v>63079</v>
      </c>
      <c r="G12551" t="str">
        <f t="shared" si="392"/>
        <v>1048Natural Quartz</v>
      </c>
      <c r="H12551">
        <f t="shared" si="393"/>
        <v>12833</v>
      </c>
    </row>
    <row r="12552" spans="1:8">
      <c r="A12552">
        <v>12834</v>
      </c>
      <c r="B12552" t="s">
        <v>63080</v>
      </c>
      <c r="C12552" t="s">
        <v>63081</v>
      </c>
      <c r="D12552">
        <v>17</v>
      </c>
      <c r="E12552">
        <v>1048</v>
      </c>
      <c r="F12552" t="s">
        <v>63082</v>
      </c>
      <c r="G12552" t="str">
        <f t="shared" si="392"/>
        <v>1048Sheffield Silver</v>
      </c>
      <c r="H12552">
        <f t="shared" si="393"/>
        <v>12834</v>
      </c>
    </row>
    <row r="12553" spans="1:8">
      <c r="A12553">
        <v>12835</v>
      </c>
      <c r="B12553" t="s">
        <v>27257</v>
      </c>
      <c r="C12553" t="s">
        <v>63083</v>
      </c>
      <c r="D12553">
        <v>39</v>
      </c>
      <c r="E12553">
        <v>1048</v>
      </c>
      <c r="F12553" t="s">
        <v>63084</v>
      </c>
      <c r="G12553" t="str">
        <f t="shared" si="392"/>
        <v>1048Antique Burnished Brass</v>
      </c>
      <c r="H12553">
        <f t="shared" si="393"/>
        <v>12835</v>
      </c>
    </row>
    <row r="12554" spans="1:8">
      <c r="A12554">
        <v>12836</v>
      </c>
      <c r="B12554" t="s">
        <v>63085</v>
      </c>
      <c r="C12554" t="s">
        <v>63086</v>
      </c>
      <c r="D12554">
        <v>18</v>
      </c>
      <c r="E12554">
        <v>1048</v>
      </c>
      <c r="F12554" t="s">
        <v>63087</v>
      </c>
      <c r="G12554" t="str">
        <f t="shared" si="392"/>
        <v>1048Bronze / Alabaster</v>
      </c>
      <c r="H12554">
        <f t="shared" si="393"/>
        <v>12836</v>
      </c>
    </row>
    <row r="12555" spans="1:8">
      <c r="A12555">
        <v>12837</v>
      </c>
      <c r="B12555" t="s">
        <v>3070</v>
      </c>
      <c r="C12555" t="s">
        <v>63088</v>
      </c>
      <c r="D12555">
        <v>14</v>
      </c>
      <c r="E12555">
        <v>998</v>
      </c>
      <c r="F12555" t="s">
        <v>63089</v>
      </c>
      <c r="G12555" t="str">
        <f t="shared" si="392"/>
        <v>998Oak</v>
      </c>
      <c r="H12555">
        <f t="shared" si="393"/>
        <v>12837</v>
      </c>
    </row>
    <row r="12556" spans="1:8">
      <c r="A12556">
        <v>12838</v>
      </c>
      <c r="B12556" t="s">
        <v>460</v>
      </c>
      <c r="C12556" t="s">
        <v>63090</v>
      </c>
      <c r="D12556">
        <v>7</v>
      </c>
      <c r="E12556">
        <v>998</v>
      </c>
      <c r="F12556" t="s">
        <v>63091</v>
      </c>
      <c r="G12556" t="str">
        <f t="shared" si="392"/>
        <v>998Taupe</v>
      </c>
      <c r="H12556">
        <f t="shared" si="393"/>
        <v>12838</v>
      </c>
    </row>
    <row r="12557" spans="1:8">
      <c r="A12557">
        <v>12839</v>
      </c>
      <c r="B12557" t="s">
        <v>63092</v>
      </c>
      <c r="C12557" t="s">
        <v>63092</v>
      </c>
      <c r="D12557">
        <v>13</v>
      </c>
      <c r="E12557">
        <v>336</v>
      </c>
      <c r="F12557" t="s">
        <v>63093</v>
      </c>
      <c r="G12557" t="str">
        <f t="shared" si="392"/>
        <v>336Rustic Brown</v>
      </c>
      <c r="H12557">
        <f t="shared" si="393"/>
        <v>12839</v>
      </c>
    </row>
    <row r="12558" spans="1:8">
      <c r="A12558">
        <v>12840</v>
      </c>
      <c r="B12558" t="s">
        <v>15630</v>
      </c>
      <c r="C12558" t="s">
        <v>63094</v>
      </c>
      <c r="D12558">
        <v>13</v>
      </c>
      <c r="E12558">
        <v>998</v>
      </c>
      <c r="F12558" t="s">
        <v>63095</v>
      </c>
      <c r="G12558" t="str">
        <f t="shared" si="392"/>
        <v>998Brown Marble</v>
      </c>
      <c r="H12558">
        <f t="shared" si="393"/>
        <v>12840</v>
      </c>
    </row>
    <row r="12559" spans="1:8">
      <c r="A12559">
        <v>12841</v>
      </c>
      <c r="B12559" t="s">
        <v>32511</v>
      </c>
      <c r="C12559" t="s">
        <v>63096</v>
      </c>
      <c r="D12559">
        <v>12</v>
      </c>
      <c r="E12559">
        <v>998</v>
      </c>
      <c r="F12559" t="s">
        <v>63097</v>
      </c>
      <c r="G12559" t="str">
        <f t="shared" si="392"/>
        <v>998Green Marble</v>
      </c>
      <c r="H12559">
        <f t="shared" si="393"/>
        <v>12841</v>
      </c>
    </row>
    <row r="12560" spans="1:8">
      <c r="A12560">
        <v>12842</v>
      </c>
      <c r="B12560" t="s">
        <v>62600</v>
      </c>
      <c r="C12560" t="s">
        <v>63098</v>
      </c>
      <c r="D12560">
        <v>17</v>
      </c>
      <c r="E12560">
        <v>1048</v>
      </c>
      <c r="F12560" t="s">
        <v>63099</v>
      </c>
      <c r="G12560" t="str">
        <f t="shared" si="392"/>
        <v>1048Burnished Silver Leaf</v>
      </c>
      <c r="H12560">
        <f t="shared" si="393"/>
        <v>12842</v>
      </c>
    </row>
    <row r="12561" spans="1:8">
      <c r="A12561">
        <v>12843</v>
      </c>
      <c r="B12561" t="s">
        <v>60365</v>
      </c>
      <c r="C12561" t="s">
        <v>63100</v>
      </c>
      <c r="D12561">
        <v>16</v>
      </c>
      <c r="E12561">
        <v>1048</v>
      </c>
      <c r="F12561" t="s">
        <v>63101</v>
      </c>
      <c r="G12561" t="str">
        <f t="shared" si="392"/>
        <v>1048Gild</v>
      </c>
      <c r="H12561">
        <f t="shared" si="393"/>
        <v>12843</v>
      </c>
    </row>
    <row r="12562" spans="1:8">
      <c r="A12562">
        <v>12844</v>
      </c>
      <c r="B12562" t="s">
        <v>398</v>
      </c>
      <c r="C12562" t="s">
        <v>398</v>
      </c>
      <c r="D12562">
        <v>3</v>
      </c>
      <c r="E12562">
        <v>23</v>
      </c>
      <c r="F12562" t="s">
        <v>63102</v>
      </c>
      <c r="G12562" t="str">
        <f t="shared" si="392"/>
        <v>23Gloss Nickel</v>
      </c>
      <c r="H12562">
        <f t="shared" si="393"/>
        <v>12844</v>
      </c>
    </row>
    <row r="12563" spans="1:8">
      <c r="A12563">
        <v>12845</v>
      </c>
      <c r="B12563" t="s">
        <v>63103</v>
      </c>
      <c r="C12563" t="s">
        <v>63104</v>
      </c>
      <c r="D12563">
        <v>22</v>
      </c>
      <c r="E12563">
        <v>807</v>
      </c>
      <c r="F12563" t="s">
        <v>63105</v>
      </c>
      <c r="G12563" t="str">
        <f t="shared" si="392"/>
        <v>807Khaki / Vermillion</v>
      </c>
      <c r="H12563">
        <f t="shared" si="393"/>
        <v>12845</v>
      </c>
    </row>
    <row r="12564" spans="1:8">
      <c r="A12564">
        <v>12846</v>
      </c>
      <c r="B12564" t="s">
        <v>63106</v>
      </c>
      <c r="C12564" t="s">
        <v>63107</v>
      </c>
      <c r="D12564">
        <v>22</v>
      </c>
      <c r="E12564">
        <v>807</v>
      </c>
      <c r="F12564" t="s">
        <v>63108</v>
      </c>
      <c r="G12564" t="str">
        <f t="shared" si="392"/>
        <v>807Cherry / Emerald</v>
      </c>
      <c r="H12564">
        <f t="shared" si="393"/>
        <v>12846</v>
      </c>
    </row>
    <row r="12565" spans="1:8">
      <c r="A12565">
        <v>12847</v>
      </c>
      <c r="B12565" t="s">
        <v>63109</v>
      </c>
      <c r="C12565" t="s">
        <v>63110</v>
      </c>
      <c r="D12565">
        <v>22</v>
      </c>
      <c r="E12565">
        <v>807</v>
      </c>
      <c r="F12565" t="s">
        <v>63111</v>
      </c>
      <c r="G12565" t="str">
        <f t="shared" si="392"/>
        <v>807Red Brown / Purple</v>
      </c>
      <c r="H12565">
        <f t="shared" si="393"/>
        <v>12847</v>
      </c>
    </row>
    <row r="12566" spans="1:8">
      <c r="A12566">
        <v>12848</v>
      </c>
      <c r="B12566" t="s">
        <v>304</v>
      </c>
      <c r="C12566" t="s">
        <v>63112</v>
      </c>
      <c r="D12566">
        <v>54</v>
      </c>
      <c r="E12566">
        <v>1048</v>
      </c>
      <c r="F12566" t="s">
        <v>63113</v>
      </c>
      <c r="G12566" t="str">
        <f t="shared" si="392"/>
        <v>1048Pewter</v>
      </c>
      <c r="H12566">
        <f t="shared" si="393"/>
        <v>12848</v>
      </c>
    </row>
    <row r="12567" spans="1:8">
      <c r="A12567">
        <v>12849</v>
      </c>
      <c r="B12567" t="s">
        <v>36341</v>
      </c>
      <c r="C12567" t="s">
        <v>63114</v>
      </c>
      <c r="D12567">
        <v>6</v>
      </c>
      <c r="E12567">
        <v>1048</v>
      </c>
      <c r="F12567" t="s">
        <v>63115</v>
      </c>
      <c r="G12567" t="str">
        <f t="shared" si="392"/>
        <v>1048Matte Black / Antique Brass</v>
      </c>
      <c r="H12567">
        <f t="shared" si="393"/>
        <v>12849</v>
      </c>
    </row>
    <row r="12568" spans="1:8">
      <c r="A12568">
        <v>12850</v>
      </c>
      <c r="B12568" t="s">
        <v>56258</v>
      </c>
      <c r="C12568" t="s">
        <v>63116</v>
      </c>
      <c r="D12568">
        <v>8</v>
      </c>
      <c r="E12568">
        <v>1048</v>
      </c>
      <c r="F12568" t="s">
        <v>63117</v>
      </c>
      <c r="G12568" t="str">
        <f t="shared" si="392"/>
        <v>1048Matte White / Antique Brass</v>
      </c>
      <c r="H12568">
        <f t="shared" si="393"/>
        <v>12850</v>
      </c>
    </row>
    <row r="12569" spans="1:8">
      <c r="A12569">
        <v>12851</v>
      </c>
      <c r="B12569" t="s">
        <v>63118</v>
      </c>
      <c r="C12569" t="s">
        <v>63119</v>
      </c>
      <c r="D12569">
        <v>39</v>
      </c>
      <c r="E12569">
        <v>1048</v>
      </c>
      <c r="F12569" t="s">
        <v>63120</v>
      </c>
      <c r="G12569" t="str">
        <f t="shared" si="392"/>
        <v>1048Mirrored Antique Brass</v>
      </c>
      <c r="H12569">
        <f t="shared" si="393"/>
        <v>12851</v>
      </c>
    </row>
    <row r="12570" spans="1:8">
      <c r="A12570">
        <v>12852</v>
      </c>
      <c r="B12570" t="s">
        <v>63121</v>
      </c>
      <c r="C12570" t="s">
        <v>63122</v>
      </c>
      <c r="D12570">
        <v>18</v>
      </c>
      <c r="E12570">
        <v>1048</v>
      </c>
      <c r="F12570" t="s">
        <v>63123</v>
      </c>
      <c r="G12570" t="str">
        <f t="shared" si="392"/>
        <v>1048Mirrored Bronze</v>
      </c>
      <c r="H12570">
        <f t="shared" si="393"/>
        <v>12852</v>
      </c>
    </row>
    <row r="12571" spans="1:8">
      <c r="A12571">
        <v>12853</v>
      </c>
      <c r="B12571" t="s">
        <v>63124</v>
      </c>
      <c r="C12571" t="s">
        <v>63125</v>
      </c>
      <c r="D12571">
        <v>6</v>
      </c>
      <c r="E12571">
        <v>817</v>
      </c>
      <c r="F12571" t="s">
        <v>63126</v>
      </c>
      <c r="G12571" t="str">
        <f t="shared" si="392"/>
        <v>817Black / Moroccan Black Marble</v>
      </c>
      <c r="H12571">
        <f t="shared" si="393"/>
        <v>12853</v>
      </c>
    </row>
    <row r="12572" spans="1:8">
      <c r="A12572">
        <v>12854</v>
      </c>
      <c r="B12572" t="s">
        <v>63127</v>
      </c>
      <c r="C12572" t="s">
        <v>63128</v>
      </c>
      <c r="D12572">
        <v>16</v>
      </c>
      <c r="E12572">
        <v>817</v>
      </c>
      <c r="F12572" t="s">
        <v>63129</v>
      </c>
      <c r="G12572" t="str">
        <f t="shared" si="392"/>
        <v>817Blue / Calacatta Gold Marble</v>
      </c>
      <c r="H12572">
        <f t="shared" si="393"/>
        <v>12854</v>
      </c>
    </row>
    <row r="12573" spans="1:8">
      <c r="A12573">
        <v>12855</v>
      </c>
      <c r="B12573" t="s">
        <v>63130</v>
      </c>
      <c r="C12573" t="s">
        <v>63131</v>
      </c>
      <c r="D12573">
        <v>16</v>
      </c>
      <c r="E12573">
        <v>817</v>
      </c>
      <c r="F12573" t="s">
        <v>63132</v>
      </c>
      <c r="G12573" t="str">
        <f t="shared" si="392"/>
        <v>817Bronze / Calacatta Gold Marble</v>
      </c>
      <c r="H12573">
        <f t="shared" si="393"/>
        <v>12855</v>
      </c>
    </row>
    <row r="12574" spans="1:8">
      <c r="A12574">
        <v>12856</v>
      </c>
      <c r="B12574" t="s">
        <v>63133</v>
      </c>
      <c r="C12574" t="s">
        <v>63134</v>
      </c>
      <c r="D12574">
        <v>16</v>
      </c>
      <c r="E12574">
        <v>817</v>
      </c>
      <c r="F12574" t="s">
        <v>63135</v>
      </c>
      <c r="G12574" t="str">
        <f t="shared" si="392"/>
        <v>817Champagne / Calacatta Gold Marble</v>
      </c>
      <c r="H12574">
        <f t="shared" si="393"/>
        <v>12856</v>
      </c>
    </row>
    <row r="12575" spans="1:8">
      <c r="A12575">
        <v>12857</v>
      </c>
      <c r="B12575" t="s">
        <v>63136</v>
      </c>
      <c r="C12575" t="s">
        <v>63137</v>
      </c>
      <c r="D12575">
        <v>12</v>
      </c>
      <c r="E12575">
        <v>870</v>
      </c>
      <c r="F12575" t="s">
        <v>63138</v>
      </c>
      <c r="G12575" t="str">
        <f t="shared" si="392"/>
        <v>870Refined Salvia</v>
      </c>
      <c r="H12575">
        <f t="shared" si="393"/>
        <v>12857</v>
      </c>
    </row>
    <row r="12576" spans="1:8">
      <c r="A12576">
        <v>12858</v>
      </c>
      <c r="B12576" t="s">
        <v>63139</v>
      </c>
      <c r="C12576" t="s">
        <v>63140</v>
      </c>
      <c r="D12576">
        <v>12</v>
      </c>
      <c r="E12576">
        <v>870</v>
      </c>
      <c r="F12576" t="s">
        <v>63141</v>
      </c>
      <c r="G12576" t="str">
        <f t="shared" si="392"/>
        <v>870Vintage Salvia</v>
      </c>
      <c r="H12576">
        <f t="shared" si="393"/>
        <v>12858</v>
      </c>
    </row>
    <row r="12577" spans="1:8">
      <c r="A12577">
        <v>12859</v>
      </c>
      <c r="B12577" t="s">
        <v>63142</v>
      </c>
      <c r="C12577" t="s">
        <v>63143</v>
      </c>
      <c r="D12577">
        <v>39</v>
      </c>
      <c r="E12577">
        <v>1048</v>
      </c>
      <c r="F12577" t="s">
        <v>63144</v>
      </c>
      <c r="G12577" t="str">
        <f t="shared" si="392"/>
        <v>1048Natural Brass / Clear</v>
      </c>
      <c r="H12577">
        <f t="shared" si="393"/>
        <v>12859</v>
      </c>
    </row>
    <row r="12578" spans="1:8">
      <c r="A12578">
        <v>12860</v>
      </c>
      <c r="B12578" t="s">
        <v>63145</v>
      </c>
      <c r="C12578" t="s">
        <v>63146</v>
      </c>
      <c r="D12578">
        <v>18</v>
      </c>
      <c r="E12578">
        <v>1048</v>
      </c>
      <c r="F12578" t="s">
        <v>63147</v>
      </c>
      <c r="G12578" t="str">
        <f t="shared" si="392"/>
        <v>1048Gun Metal / Clear</v>
      </c>
      <c r="H12578">
        <f t="shared" si="393"/>
        <v>12860</v>
      </c>
    </row>
    <row r="12579" spans="1:8">
      <c r="A12579">
        <v>12861</v>
      </c>
      <c r="B12579" t="s">
        <v>48531</v>
      </c>
      <c r="C12579" t="s">
        <v>48532</v>
      </c>
      <c r="D12579">
        <v>18</v>
      </c>
      <c r="E12579">
        <v>795</v>
      </c>
      <c r="F12579" t="s">
        <v>63148</v>
      </c>
      <c r="G12579" t="str">
        <f t="shared" si="392"/>
        <v>795Brass Based Bronze</v>
      </c>
      <c r="H12579">
        <f t="shared" si="393"/>
        <v>12861</v>
      </c>
    </row>
    <row r="12580" spans="1:8">
      <c r="A12580">
        <v>12862</v>
      </c>
      <c r="B12580" t="s">
        <v>48520</v>
      </c>
      <c r="C12580" t="s">
        <v>48521</v>
      </c>
      <c r="D12580">
        <v>13</v>
      </c>
      <c r="E12580">
        <v>795</v>
      </c>
      <c r="F12580" t="s">
        <v>63149</v>
      </c>
      <c r="G12580" t="str">
        <f t="shared" si="392"/>
        <v>795Powdercoat</v>
      </c>
      <c r="H12580">
        <f t="shared" si="393"/>
        <v>12862</v>
      </c>
    </row>
    <row r="12581" spans="1:8">
      <c r="A12581">
        <v>12863</v>
      </c>
      <c r="B12581" t="s">
        <v>63150</v>
      </c>
      <c r="C12581" t="s">
        <v>63151</v>
      </c>
      <c r="D12581">
        <v>12</v>
      </c>
      <c r="E12581">
        <v>795</v>
      </c>
      <c r="F12581" t="s">
        <v>63152</v>
      </c>
      <c r="G12581" t="str">
        <f t="shared" si="392"/>
        <v>795Fir Green</v>
      </c>
      <c r="H12581">
        <f t="shared" si="393"/>
        <v>12863</v>
      </c>
    </row>
    <row r="12582" spans="1:8">
      <c r="A12582">
        <v>12864</v>
      </c>
      <c r="B12582" t="s">
        <v>273</v>
      </c>
      <c r="C12582" t="s">
        <v>63153</v>
      </c>
      <c r="D12582">
        <v>25</v>
      </c>
      <c r="E12582">
        <v>742</v>
      </c>
      <c r="F12582" t="s">
        <v>63154</v>
      </c>
      <c r="G12582" t="str">
        <f t="shared" si="392"/>
        <v>742Natural</v>
      </c>
      <c r="H12582">
        <f t="shared" si="393"/>
        <v>12864</v>
      </c>
    </row>
    <row r="12583" spans="1:8">
      <c r="A12583">
        <v>12865</v>
      </c>
      <c r="B12583" t="s">
        <v>19082</v>
      </c>
      <c r="C12583" t="s">
        <v>63155</v>
      </c>
      <c r="D12583">
        <v>19</v>
      </c>
      <c r="E12583">
        <v>1048</v>
      </c>
      <c r="F12583" t="s">
        <v>63156</v>
      </c>
      <c r="G12583" t="str">
        <f t="shared" si="392"/>
        <v>1048Natural Copper</v>
      </c>
      <c r="H12583">
        <f t="shared" si="393"/>
        <v>12865</v>
      </c>
    </row>
    <row r="12584" spans="1:8">
      <c r="A12584">
        <v>12866</v>
      </c>
      <c r="B12584" t="s">
        <v>60427</v>
      </c>
      <c r="C12584" t="s">
        <v>60428</v>
      </c>
      <c r="D12584">
        <v>9</v>
      </c>
      <c r="E12584">
        <v>1048</v>
      </c>
      <c r="F12584" t="s">
        <v>63157</v>
      </c>
      <c r="G12584" t="str">
        <f t="shared" si="392"/>
        <v>1048China White</v>
      </c>
      <c r="H12584">
        <f t="shared" si="393"/>
        <v>12866</v>
      </c>
    </row>
    <row r="12585" spans="1:8">
      <c r="A12585">
        <v>12867</v>
      </c>
      <c r="B12585" t="s">
        <v>63158</v>
      </c>
      <c r="C12585" t="s">
        <v>63159</v>
      </c>
      <c r="D12585">
        <v>8</v>
      </c>
      <c r="E12585">
        <v>1048</v>
      </c>
      <c r="F12585" t="s">
        <v>63160</v>
      </c>
      <c r="G12585" t="str">
        <f t="shared" si="392"/>
        <v>1048White / Antique Burnished Brass</v>
      </c>
      <c r="H12585">
        <f t="shared" si="393"/>
        <v>12867</v>
      </c>
    </row>
    <row r="12586" spans="1:8">
      <c r="A12586">
        <v>12868</v>
      </c>
      <c r="B12586" t="s">
        <v>63161</v>
      </c>
      <c r="C12586" t="s">
        <v>63161</v>
      </c>
      <c r="D12586">
        <v>10</v>
      </c>
      <c r="E12586">
        <v>108</v>
      </c>
      <c r="F12586" t="s">
        <v>64276</v>
      </c>
      <c r="G12586" t="str">
        <f t="shared" si="392"/>
        <v>108Navarro Red</v>
      </c>
      <c r="H12586">
        <f t="shared" si="393"/>
        <v>12868</v>
      </c>
    </row>
    <row r="12587" spans="1:8">
      <c r="A12587">
        <v>12869</v>
      </c>
      <c r="B12587" t="s">
        <v>6548</v>
      </c>
      <c r="C12587" t="s">
        <v>6548</v>
      </c>
      <c r="D12587">
        <v>25</v>
      </c>
      <c r="E12587">
        <v>108</v>
      </c>
      <c r="F12587" t="s">
        <v>64277</v>
      </c>
      <c r="G12587" t="str">
        <f t="shared" si="392"/>
        <v>108Carrara Marble</v>
      </c>
      <c r="H12587">
        <f t="shared" si="393"/>
        <v>12869</v>
      </c>
    </row>
    <row r="12588" spans="1:8">
      <c r="A12588">
        <v>12870</v>
      </c>
      <c r="B12588" t="s">
        <v>63162</v>
      </c>
      <c r="C12588" t="s">
        <v>63162</v>
      </c>
      <c r="D12588">
        <v>7</v>
      </c>
      <c r="E12588">
        <v>108</v>
      </c>
      <c r="F12588" t="s">
        <v>64278</v>
      </c>
      <c r="G12588" t="str">
        <f t="shared" si="392"/>
        <v>108Slate Marble</v>
      </c>
      <c r="H12588">
        <f t="shared" si="393"/>
        <v>12870</v>
      </c>
    </row>
    <row r="12589" spans="1:8">
      <c r="A12589">
        <v>12871</v>
      </c>
      <c r="B12589" t="s">
        <v>63163</v>
      </c>
      <c r="C12589" t="s">
        <v>63163</v>
      </c>
      <c r="D12589">
        <v>6</v>
      </c>
      <c r="E12589">
        <v>108</v>
      </c>
      <c r="F12589" t="s">
        <v>64279</v>
      </c>
      <c r="G12589" t="str">
        <f t="shared" si="392"/>
        <v>108Carbon Matte Black</v>
      </c>
      <c r="H12589">
        <f t="shared" si="393"/>
        <v>12871</v>
      </c>
    </row>
    <row r="12590" spans="1:8">
      <c r="A12590">
        <v>12872</v>
      </c>
      <c r="B12590" t="s">
        <v>63164</v>
      </c>
      <c r="C12590" t="s">
        <v>63164</v>
      </c>
      <c r="D12590">
        <v>13</v>
      </c>
      <c r="E12590">
        <v>108</v>
      </c>
      <c r="F12590" t="s">
        <v>64280</v>
      </c>
      <c r="G12590" t="str">
        <f t="shared" si="392"/>
        <v>108Agate Marble</v>
      </c>
      <c r="H12590">
        <f t="shared" si="393"/>
        <v>12872</v>
      </c>
    </row>
    <row r="12591" spans="1:8">
      <c r="A12591">
        <v>12878</v>
      </c>
      <c r="B12591" t="s">
        <v>63165</v>
      </c>
      <c r="C12591" t="s">
        <v>63166</v>
      </c>
      <c r="D12591">
        <v>11</v>
      </c>
      <c r="E12591">
        <v>1048</v>
      </c>
      <c r="F12591" t="s">
        <v>63167</v>
      </c>
      <c r="G12591" t="str">
        <f t="shared" si="392"/>
        <v>1048Weathered Verdigris</v>
      </c>
      <c r="H12591">
        <f t="shared" si="393"/>
        <v>12878</v>
      </c>
    </row>
    <row r="12592" spans="1:8">
      <c r="A12592">
        <v>12879</v>
      </c>
      <c r="B12592" t="s">
        <v>63168</v>
      </c>
      <c r="C12592" t="s">
        <v>63169</v>
      </c>
      <c r="D12592">
        <v>8</v>
      </c>
      <c r="E12592">
        <v>1048</v>
      </c>
      <c r="F12592" t="s">
        <v>63170</v>
      </c>
      <c r="G12592" t="str">
        <f t="shared" si="392"/>
        <v>1048White / Gild</v>
      </c>
      <c r="H12592">
        <f t="shared" si="393"/>
        <v>12879</v>
      </c>
    </row>
    <row r="12593" spans="1:8">
      <c r="A12593">
        <v>12880</v>
      </c>
      <c r="B12593" t="s">
        <v>63171</v>
      </c>
      <c r="C12593" t="s">
        <v>63172</v>
      </c>
      <c r="D12593">
        <v>7</v>
      </c>
      <c r="E12593">
        <v>1048</v>
      </c>
      <c r="F12593" t="s">
        <v>63173</v>
      </c>
      <c r="G12593" t="str">
        <f t="shared" si="392"/>
        <v>1048Shellish Gray / Gild</v>
      </c>
      <c r="H12593">
        <f t="shared" si="393"/>
        <v>12880</v>
      </c>
    </row>
    <row r="12594" spans="1:8">
      <c r="A12594">
        <v>12881</v>
      </c>
      <c r="B12594" t="s">
        <v>63174</v>
      </c>
      <c r="C12594" t="s">
        <v>63175</v>
      </c>
      <c r="D12594">
        <v>6</v>
      </c>
      <c r="E12594">
        <v>1048</v>
      </c>
      <c r="F12594" t="s">
        <v>63176</v>
      </c>
      <c r="G12594" t="str">
        <f t="shared" si="392"/>
        <v>1048Black Metallic / Aged Iron</v>
      </c>
      <c r="H12594">
        <f t="shared" si="393"/>
        <v>12881</v>
      </c>
    </row>
    <row r="12595" spans="1:8">
      <c r="A12595">
        <v>12882</v>
      </c>
      <c r="B12595" t="s">
        <v>63177</v>
      </c>
      <c r="C12595" t="s">
        <v>63178</v>
      </c>
      <c r="D12595">
        <v>12</v>
      </c>
      <c r="E12595">
        <v>1048</v>
      </c>
      <c r="F12595" t="s">
        <v>63179</v>
      </c>
      <c r="G12595" t="str">
        <f t="shared" si="392"/>
        <v>1048Celadon / Gild</v>
      </c>
      <c r="H12595">
        <f t="shared" si="393"/>
        <v>12882</v>
      </c>
    </row>
    <row r="12596" spans="1:8">
      <c r="A12596">
        <v>12883</v>
      </c>
      <c r="B12596" t="s">
        <v>63180</v>
      </c>
      <c r="C12596" t="s">
        <v>63181</v>
      </c>
      <c r="D12596">
        <v>6</v>
      </c>
      <c r="E12596">
        <v>1048</v>
      </c>
      <c r="F12596" t="s">
        <v>63182</v>
      </c>
      <c r="G12596" t="str">
        <f t="shared" si="392"/>
        <v>1048Matte Black / Gild</v>
      </c>
      <c r="H12596">
        <f t="shared" si="393"/>
        <v>12883</v>
      </c>
    </row>
    <row r="12597" spans="1:8">
      <c r="A12597">
        <v>12884</v>
      </c>
      <c r="B12597" t="s">
        <v>63183</v>
      </c>
      <c r="C12597" t="s">
        <v>63184</v>
      </c>
      <c r="D12597">
        <v>8</v>
      </c>
      <c r="E12597">
        <v>1048</v>
      </c>
      <c r="F12597" t="s">
        <v>63185</v>
      </c>
      <c r="G12597" t="str">
        <f t="shared" si="392"/>
        <v>1048Soft White / Gild</v>
      </c>
      <c r="H12597">
        <f t="shared" si="393"/>
        <v>12884</v>
      </c>
    </row>
    <row r="12598" spans="1:8">
      <c r="A12598">
        <v>12885</v>
      </c>
      <c r="B12598" t="s">
        <v>60362</v>
      </c>
      <c r="C12598" t="s">
        <v>60363</v>
      </c>
      <c r="D12598">
        <v>155</v>
      </c>
      <c r="E12598">
        <v>1048</v>
      </c>
      <c r="F12598" t="s">
        <v>63186</v>
      </c>
      <c r="G12598" t="str">
        <f t="shared" si="392"/>
        <v>1048French Navy</v>
      </c>
      <c r="H12598">
        <f t="shared" si="393"/>
        <v>12885</v>
      </c>
    </row>
    <row r="12599" spans="1:8">
      <c r="A12599">
        <v>12886</v>
      </c>
      <c r="B12599" t="s">
        <v>63187</v>
      </c>
      <c r="C12599" t="s">
        <v>63188</v>
      </c>
      <c r="D12599">
        <v>9</v>
      </c>
      <c r="E12599">
        <v>1048</v>
      </c>
      <c r="F12599" t="s">
        <v>63189</v>
      </c>
      <c r="G12599" t="str">
        <f t="shared" si="392"/>
        <v>1048Swedish White</v>
      </c>
      <c r="H12599">
        <f t="shared" si="393"/>
        <v>12886</v>
      </c>
    </row>
    <row r="12600" spans="1:8">
      <c r="A12600">
        <v>12887</v>
      </c>
      <c r="B12600" t="s">
        <v>63190</v>
      </c>
      <c r="C12600" t="s">
        <v>63191</v>
      </c>
      <c r="D12600">
        <v>11</v>
      </c>
      <c r="E12600">
        <v>1048</v>
      </c>
      <c r="F12600" t="s">
        <v>63192</v>
      </c>
      <c r="G12600" t="str">
        <f t="shared" si="392"/>
        <v>1048Vedrigris</v>
      </c>
      <c r="H12600">
        <f t="shared" si="393"/>
        <v>12887</v>
      </c>
    </row>
    <row r="12601" spans="1:8">
      <c r="A12601">
        <v>12888</v>
      </c>
      <c r="B12601" t="s">
        <v>63193</v>
      </c>
      <c r="C12601" t="s">
        <v>63194</v>
      </c>
      <c r="D12601">
        <v>16</v>
      </c>
      <c r="E12601">
        <v>1048</v>
      </c>
      <c r="F12601" t="s">
        <v>63195</v>
      </c>
      <c r="G12601" t="str">
        <f t="shared" si="392"/>
        <v>1048Gilded Plaster</v>
      </c>
      <c r="H12601">
        <f t="shared" si="393"/>
        <v>12888</v>
      </c>
    </row>
    <row r="12602" spans="1:8">
      <c r="A12602">
        <v>12889</v>
      </c>
      <c r="B12602" t="s">
        <v>63196</v>
      </c>
      <c r="C12602" t="s">
        <v>63197</v>
      </c>
      <c r="D12602">
        <v>39</v>
      </c>
      <c r="E12602">
        <v>1048</v>
      </c>
      <c r="F12602" t="s">
        <v>63198</v>
      </c>
      <c r="G12602" t="str">
        <f t="shared" si="392"/>
        <v>1048Antique-Burnished Brass / Linen</v>
      </c>
      <c r="H12602">
        <f t="shared" si="393"/>
        <v>12889</v>
      </c>
    </row>
    <row r="12603" spans="1:8">
      <c r="A12603">
        <v>12890</v>
      </c>
      <c r="B12603" t="s">
        <v>63199</v>
      </c>
      <c r="C12603" t="s">
        <v>63200</v>
      </c>
      <c r="D12603">
        <v>39</v>
      </c>
      <c r="E12603">
        <v>1048</v>
      </c>
      <c r="F12603" t="s">
        <v>63201</v>
      </c>
      <c r="G12603" t="str">
        <f t="shared" si="392"/>
        <v>1048Antique-Burnished Brass / White Glass</v>
      </c>
      <c r="H12603">
        <f t="shared" si="393"/>
        <v>12890</v>
      </c>
    </row>
    <row r="12604" spans="1:8">
      <c r="A12604">
        <v>12891</v>
      </c>
      <c r="B12604" t="s">
        <v>63202</v>
      </c>
      <c r="C12604" t="s">
        <v>63203</v>
      </c>
      <c r="D12604">
        <v>6</v>
      </c>
      <c r="E12604">
        <v>1048</v>
      </c>
      <c r="F12604" t="s">
        <v>63204</v>
      </c>
      <c r="G12604" t="str">
        <f t="shared" si="392"/>
        <v>1048Hand Painted Rust</v>
      </c>
      <c r="H12604">
        <f t="shared" si="393"/>
        <v>12891</v>
      </c>
    </row>
    <row r="12605" spans="1:8">
      <c r="A12605">
        <v>12892</v>
      </c>
      <c r="B12605" t="s">
        <v>35753</v>
      </c>
      <c r="C12605" t="s">
        <v>63205</v>
      </c>
      <c r="D12605">
        <v>9</v>
      </c>
      <c r="E12605">
        <v>1048</v>
      </c>
      <c r="F12605" t="s">
        <v>63206</v>
      </c>
      <c r="G12605" t="str">
        <f t="shared" si="392"/>
        <v>1048Vintage White</v>
      </c>
      <c r="H12605">
        <f t="shared" si="393"/>
        <v>12892</v>
      </c>
    </row>
    <row r="12606" spans="1:8">
      <c r="A12606">
        <v>12893</v>
      </c>
      <c r="B12606" t="s">
        <v>63207</v>
      </c>
      <c r="C12606" t="s">
        <v>63208</v>
      </c>
      <c r="D12606">
        <v>17</v>
      </c>
      <c r="E12606">
        <v>1048</v>
      </c>
      <c r="F12606" t="s">
        <v>63209</v>
      </c>
      <c r="G12606" t="str">
        <f t="shared" si="392"/>
        <v>1048Polished Nickel / Smoked Glass</v>
      </c>
      <c r="H12606">
        <f t="shared" si="393"/>
        <v>12893</v>
      </c>
    </row>
    <row r="12607" spans="1:8">
      <c r="A12607">
        <v>12894</v>
      </c>
      <c r="B12607" t="s">
        <v>12083</v>
      </c>
      <c r="C12607" t="s">
        <v>63210</v>
      </c>
      <c r="D12607">
        <v>7</v>
      </c>
      <c r="E12607">
        <v>1048</v>
      </c>
      <c r="F12607" t="s">
        <v>63211</v>
      </c>
      <c r="G12607" t="str">
        <f t="shared" si="392"/>
        <v>1048Smoked</v>
      </c>
      <c r="H12607">
        <f t="shared" si="393"/>
        <v>12894</v>
      </c>
    </row>
    <row r="12608" spans="1:8">
      <c r="A12608">
        <v>12895</v>
      </c>
      <c r="B12608" t="s">
        <v>243</v>
      </c>
      <c r="C12608" t="s">
        <v>63212</v>
      </c>
      <c r="D12608">
        <v>8</v>
      </c>
      <c r="E12608">
        <v>1048</v>
      </c>
      <c r="F12608" t="s">
        <v>63213</v>
      </c>
      <c r="G12608" t="str">
        <f t="shared" si="392"/>
        <v>1048White</v>
      </c>
      <c r="H12608">
        <f t="shared" si="393"/>
        <v>12895</v>
      </c>
    </row>
    <row r="12609" spans="1:8">
      <c r="A12609">
        <v>12896</v>
      </c>
      <c r="B12609" t="s">
        <v>54498</v>
      </c>
      <c r="C12609" t="s">
        <v>54498</v>
      </c>
      <c r="D12609">
        <v>39</v>
      </c>
      <c r="E12609">
        <v>872</v>
      </c>
      <c r="F12609" t="s">
        <v>60711</v>
      </c>
      <c r="G12609" t="str">
        <f t="shared" si="392"/>
        <v>872Brass Plated</v>
      </c>
      <c r="H12609">
        <f t="shared" si="393"/>
        <v>12896</v>
      </c>
    </row>
    <row r="12610" spans="1:8">
      <c r="A12610">
        <v>12897</v>
      </c>
      <c r="B12610" t="s">
        <v>31057</v>
      </c>
      <c r="C12610" t="s">
        <v>31057</v>
      </c>
      <c r="D12610">
        <v>48</v>
      </c>
      <c r="E12610">
        <v>872</v>
      </c>
      <c r="F12610" t="s">
        <v>60712</v>
      </c>
      <c r="G12610" t="str">
        <f t="shared" si="392"/>
        <v>872Chrome Plated</v>
      </c>
      <c r="H12610">
        <f t="shared" si="393"/>
        <v>12897</v>
      </c>
    </row>
    <row r="12611" spans="1:8">
      <c r="A12611">
        <v>12898</v>
      </c>
      <c r="B12611" t="s">
        <v>63214</v>
      </c>
      <c r="C12611" t="s">
        <v>63215</v>
      </c>
      <c r="D12611">
        <v>22</v>
      </c>
      <c r="E12611">
        <v>872</v>
      </c>
      <c r="F12611" t="s">
        <v>63216</v>
      </c>
      <c r="G12611" t="str">
        <f t="shared" ref="G12611:G12674" si="394">CONCATENATE(E12611,B12611)</f>
        <v>872Rusty Mint</v>
      </c>
      <c r="H12611">
        <f t="shared" ref="H12611:H12674" si="395">A12611</f>
        <v>12898</v>
      </c>
    </row>
    <row r="12612" spans="1:8">
      <c r="A12612">
        <v>12899</v>
      </c>
      <c r="B12612" t="s">
        <v>63217</v>
      </c>
      <c r="C12612" t="s">
        <v>63218</v>
      </c>
      <c r="D12612">
        <v>155</v>
      </c>
      <c r="E12612">
        <v>872</v>
      </c>
      <c r="F12612" t="s">
        <v>63219</v>
      </c>
      <c r="G12612" t="str">
        <f t="shared" si="394"/>
        <v>872Blue Silver</v>
      </c>
      <c r="H12612">
        <f t="shared" si="395"/>
        <v>12899</v>
      </c>
    </row>
    <row r="12613" spans="1:8">
      <c r="A12613">
        <v>12900</v>
      </c>
      <c r="B12613" t="s">
        <v>63220</v>
      </c>
      <c r="C12613" t="s">
        <v>63221</v>
      </c>
      <c r="D12613">
        <v>12</v>
      </c>
      <c r="E12613">
        <v>872</v>
      </c>
      <c r="F12613" t="s">
        <v>63222</v>
      </c>
      <c r="G12613" t="str">
        <f t="shared" si="394"/>
        <v>872Guatemala Verde</v>
      </c>
      <c r="H12613">
        <f t="shared" si="395"/>
        <v>12900</v>
      </c>
    </row>
    <row r="12614" spans="1:8">
      <c r="A12614">
        <v>12901</v>
      </c>
      <c r="B12614" t="s">
        <v>3165</v>
      </c>
      <c r="C12614" t="s">
        <v>63223</v>
      </c>
      <c r="D12614">
        <v>155</v>
      </c>
      <c r="E12614">
        <v>1048</v>
      </c>
      <c r="F12614" t="s">
        <v>63224</v>
      </c>
      <c r="G12614" t="str">
        <f t="shared" si="394"/>
        <v>1048Ice Blue</v>
      </c>
      <c r="H12614">
        <f t="shared" si="395"/>
        <v>12901</v>
      </c>
    </row>
    <row r="12615" spans="1:8">
      <c r="A12615">
        <v>12902</v>
      </c>
      <c r="B12615" t="s">
        <v>63225</v>
      </c>
      <c r="C12615" t="s">
        <v>63226</v>
      </c>
      <c r="D12615">
        <v>9</v>
      </c>
      <c r="E12615">
        <v>1048</v>
      </c>
      <c r="F12615" t="s">
        <v>63227</v>
      </c>
      <c r="G12615" t="str">
        <f t="shared" si="394"/>
        <v>1048Mixed White</v>
      </c>
      <c r="H12615">
        <f t="shared" si="395"/>
        <v>12902</v>
      </c>
    </row>
    <row r="12616" spans="1:8">
      <c r="A12616">
        <v>12903</v>
      </c>
      <c r="B12616" t="s">
        <v>63228</v>
      </c>
      <c r="C12616" t="s">
        <v>63229</v>
      </c>
      <c r="D12616">
        <v>7</v>
      </c>
      <c r="E12616">
        <v>1048</v>
      </c>
      <c r="F12616" t="s">
        <v>63230</v>
      </c>
      <c r="G12616" t="str">
        <f t="shared" si="394"/>
        <v>1048Shellish Gray</v>
      </c>
      <c r="H12616">
        <f t="shared" si="395"/>
        <v>12903</v>
      </c>
    </row>
    <row r="12617" spans="1:8">
      <c r="A12617">
        <v>12904</v>
      </c>
      <c r="B12617" t="s">
        <v>63231</v>
      </c>
      <c r="C12617" t="s">
        <v>63232</v>
      </c>
      <c r="D12617">
        <v>39</v>
      </c>
      <c r="E12617">
        <v>1048</v>
      </c>
      <c r="F12617" t="s">
        <v>63233</v>
      </c>
      <c r="G12617" t="str">
        <f t="shared" si="394"/>
        <v>1048Soft Brass / Mirror</v>
      </c>
      <c r="H12617">
        <f t="shared" si="395"/>
        <v>12904</v>
      </c>
    </row>
    <row r="12618" spans="1:8">
      <c r="A12618">
        <v>12905</v>
      </c>
      <c r="B12618" t="s">
        <v>63234</v>
      </c>
      <c r="C12618" t="s">
        <v>63235</v>
      </c>
      <c r="D12618">
        <v>39</v>
      </c>
      <c r="E12618">
        <v>1048</v>
      </c>
      <c r="F12618" t="s">
        <v>63236</v>
      </c>
      <c r="G12618" t="str">
        <f t="shared" si="394"/>
        <v>1048Soft Brass / Cream</v>
      </c>
      <c r="H12618">
        <f t="shared" si="395"/>
        <v>12905</v>
      </c>
    </row>
    <row r="12619" spans="1:8">
      <c r="A12619">
        <v>12906</v>
      </c>
      <c r="B12619" t="s">
        <v>63237</v>
      </c>
      <c r="C12619" t="s">
        <v>63238</v>
      </c>
      <c r="D12619">
        <v>39</v>
      </c>
      <c r="E12619">
        <v>1048</v>
      </c>
      <c r="F12619" t="s">
        <v>63239</v>
      </c>
      <c r="G12619" t="str">
        <f t="shared" si="394"/>
        <v>1048Soft Brass / Black</v>
      </c>
      <c r="H12619">
        <f t="shared" si="395"/>
        <v>12906</v>
      </c>
    </row>
    <row r="12620" spans="1:8">
      <c r="A12620">
        <v>12907</v>
      </c>
      <c r="B12620" t="s">
        <v>63240</v>
      </c>
      <c r="C12620" t="s">
        <v>63241</v>
      </c>
      <c r="D12620">
        <v>24</v>
      </c>
      <c r="E12620">
        <v>1048</v>
      </c>
      <c r="F12620" t="s">
        <v>63242</v>
      </c>
      <c r="G12620" t="str">
        <f t="shared" si="394"/>
        <v>1048Polished Nickel / Mirror</v>
      </c>
      <c r="H12620">
        <f t="shared" si="395"/>
        <v>12907</v>
      </c>
    </row>
    <row r="12621" spans="1:8">
      <c r="A12621">
        <v>12908</v>
      </c>
      <c r="B12621" t="s">
        <v>63243</v>
      </c>
      <c r="C12621" t="s">
        <v>63244</v>
      </c>
      <c r="D12621">
        <v>6</v>
      </c>
      <c r="E12621">
        <v>1048</v>
      </c>
      <c r="F12621" t="s">
        <v>63245</v>
      </c>
      <c r="G12621" t="str">
        <f t="shared" si="394"/>
        <v>1048Black / Soft Brass</v>
      </c>
      <c r="H12621">
        <f t="shared" si="395"/>
        <v>12908</v>
      </c>
    </row>
    <row r="12622" spans="1:8">
      <c r="A12622">
        <v>12909</v>
      </c>
      <c r="B12622" t="s">
        <v>63246</v>
      </c>
      <c r="C12622" t="s">
        <v>63247</v>
      </c>
      <c r="D12622">
        <v>9</v>
      </c>
      <c r="E12622">
        <v>1048</v>
      </c>
      <c r="F12622" t="s">
        <v>63248</v>
      </c>
      <c r="G12622" t="str">
        <f t="shared" si="394"/>
        <v>1048Cream / Soft Brass</v>
      </c>
      <c r="H12622">
        <f t="shared" si="395"/>
        <v>12909</v>
      </c>
    </row>
    <row r="12623" spans="1:8">
      <c r="A12623">
        <v>12910</v>
      </c>
      <c r="B12623" t="s">
        <v>63249</v>
      </c>
      <c r="C12623" t="s">
        <v>60157</v>
      </c>
      <c r="D12623">
        <v>53</v>
      </c>
      <c r="E12623">
        <v>1048</v>
      </c>
      <c r="F12623" t="s">
        <v>63250</v>
      </c>
      <c r="G12623" t="str">
        <f t="shared" si="394"/>
        <v>1048Mirror / Soft Brass</v>
      </c>
      <c r="H12623">
        <f t="shared" si="395"/>
        <v>12910</v>
      </c>
    </row>
    <row r="12624" spans="1:8">
      <c r="A12624">
        <v>12911</v>
      </c>
      <c r="B12624" t="s">
        <v>63251</v>
      </c>
      <c r="C12624" t="s">
        <v>63252</v>
      </c>
      <c r="D12624">
        <v>53</v>
      </c>
      <c r="E12624">
        <v>1048</v>
      </c>
      <c r="F12624" t="s">
        <v>63253</v>
      </c>
      <c r="G12624" t="str">
        <f t="shared" si="394"/>
        <v>1048Mirror / Polished Nickel</v>
      </c>
      <c r="H12624">
        <f t="shared" si="395"/>
        <v>12911</v>
      </c>
    </row>
    <row r="12625" spans="1:8">
      <c r="A12625">
        <v>12912</v>
      </c>
      <c r="B12625" t="s">
        <v>63254</v>
      </c>
      <c r="C12625" t="s">
        <v>63255</v>
      </c>
      <c r="D12625">
        <v>6894</v>
      </c>
      <c r="E12625">
        <v>1048</v>
      </c>
      <c r="F12625" t="s">
        <v>63256</v>
      </c>
      <c r="G12625" t="str">
        <f t="shared" si="394"/>
        <v>1048Blush / Polished Nickel</v>
      </c>
      <c r="H12625">
        <f t="shared" si="395"/>
        <v>12912</v>
      </c>
    </row>
    <row r="12626" spans="1:8">
      <c r="A12626">
        <v>12913</v>
      </c>
      <c r="B12626" t="s">
        <v>70858</v>
      </c>
      <c r="C12626" t="s">
        <v>63257</v>
      </c>
      <c r="D12626">
        <v>15</v>
      </c>
      <c r="E12626">
        <v>1041</v>
      </c>
      <c r="F12626" t="s">
        <v>63258</v>
      </c>
      <c r="G12626" t="str">
        <f t="shared" si="394"/>
        <v>1041Burnt Oak / Grey</v>
      </c>
      <c r="H12626">
        <f t="shared" si="395"/>
        <v>12913</v>
      </c>
    </row>
    <row r="12627" spans="1:8">
      <c r="A12627">
        <v>12914</v>
      </c>
      <c r="B12627" t="s">
        <v>70859</v>
      </c>
      <c r="C12627" t="s">
        <v>63259</v>
      </c>
      <c r="D12627">
        <v>14</v>
      </c>
      <c r="E12627">
        <v>1041</v>
      </c>
      <c r="F12627" t="s">
        <v>63260</v>
      </c>
      <c r="G12627" t="str">
        <f t="shared" si="394"/>
        <v>1041Oak / Beige</v>
      </c>
      <c r="H12627">
        <f t="shared" si="395"/>
        <v>12914</v>
      </c>
    </row>
    <row r="12628" spans="1:8">
      <c r="A12628">
        <v>12915</v>
      </c>
      <c r="B12628" t="s">
        <v>70860</v>
      </c>
      <c r="C12628" t="s">
        <v>63261</v>
      </c>
      <c r="D12628">
        <v>15</v>
      </c>
      <c r="E12628">
        <v>1041</v>
      </c>
      <c r="F12628" t="s">
        <v>63262</v>
      </c>
      <c r="G12628" t="str">
        <f t="shared" si="394"/>
        <v>1041Walnut / Fog Grey</v>
      </c>
      <c r="H12628">
        <f t="shared" si="395"/>
        <v>12915</v>
      </c>
    </row>
    <row r="12629" spans="1:8">
      <c r="A12629">
        <v>12916</v>
      </c>
      <c r="B12629" t="s">
        <v>64281</v>
      </c>
      <c r="C12629" t="s">
        <v>63263</v>
      </c>
      <c r="D12629">
        <v>6</v>
      </c>
      <c r="E12629">
        <v>1054</v>
      </c>
      <c r="F12629" t="s">
        <v>63264</v>
      </c>
      <c r="G12629" t="str">
        <f t="shared" si="394"/>
        <v>1054Black Powder Coated Aluminum</v>
      </c>
      <c r="H12629">
        <f t="shared" si="395"/>
        <v>12916</v>
      </c>
    </row>
    <row r="12630" spans="1:8">
      <c r="A12630">
        <v>12917</v>
      </c>
      <c r="B12630" t="s">
        <v>60843</v>
      </c>
      <c r="C12630" t="s">
        <v>63265</v>
      </c>
      <c r="D12630">
        <v>35</v>
      </c>
      <c r="E12630">
        <v>1054</v>
      </c>
      <c r="F12630" t="s">
        <v>63266</v>
      </c>
      <c r="G12630" t="str">
        <f t="shared" si="394"/>
        <v>1054Hand Brushed Aluminum</v>
      </c>
      <c r="H12630">
        <f t="shared" si="395"/>
        <v>12917</v>
      </c>
    </row>
    <row r="12631" spans="1:8">
      <c r="A12631">
        <v>12918</v>
      </c>
      <c r="B12631" t="s">
        <v>64282</v>
      </c>
      <c r="C12631" t="s">
        <v>63267</v>
      </c>
      <c r="D12631">
        <v>17</v>
      </c>
      <c r="E12631">
        <v>1054</v>
      </c>
      <c r="F12631" t="s">
        <v>63268</v>
      </c>
      <c r="G12631" t="str">
        <f t="shared" si="394"/>
        <v>1054Silver Powder Coated Aluminum</v>
      </c>
      <c r="H12631">
        <f t="shared" si="395"/>
        <v>12918</v>
      </c>
    </row>
    <row r="12632" spans="1:8">
      <c r="A12632">
        <v>12919</v>
      </c>
      <c r="B12632" t="s">
        <v>28768</v>
      </c>
      <c r="C12632" t="s">
        <v>63269</v>
      </c>
      <c r="D12632">
        <v>35</v>
      </c>
      <c r="E12632">
        <v>1054</v>
      </c>
      <c r="F12632" t="s">
        <v>63270</v>
      </c>
      <c r="G12632" t="str">
        <f t="shared" si="394"/>
        <v>1054Clear Anodized Aluminum</v>
      </c>
      <c r="H12632">
        <f t="shared" si="395"/>
        <v>12919</v>
      </c>
    </row>
    <row r="12633" spans="1:8">
      <c r="A12633">
        <v>12920</v>
      </c>
      <c r="B12633" t="s">
        <v>64283</v>
      </c>
      <c r="C12633" t="s">
        <v>63271</v>
      </c>
      <c r="D12633">
        <v>6</v>
      </c>
      <c r="E12633">
        <v>1054</v>
      </c>
      <c r="F12633" t="s">
        <v>63272</v>
      </c>
      <c r="G12633" t="str">
        <f t="shared" si="394"/>
        <v>1054Black Anodized Aluminum</v>
      </c>
      <c r="H12633">
        <f t="shared" si="395"/>
        <v>12920</v>
      </c>
    </row>
    <row r="12634" spans="1:8">
      <c r="A12634">
        <v>12921</v>
      </c>
      <c r="B12634" t="s">
        <v>43715</v>
      </c>
      <c r="C12634" t="s">
        <v>63273</v>
      </c>
      <c r="D12634">
        <v>15</v>
      </c>
      <c r="E12634">
        <v>1054</v>
      </c>
      <c r="F12634" t="s">
        <v>5853</v>
      </c>
      <c r="G12634" t="str">
        <f t="shared" si="394"/>
        <v>1054Red Oak</v>
      </c>
      <c r="H12634">
        <f t="shared" si="395"/>
        <v>12921</v>
      </c>
    </row>
    <row r="12635" spans="1:8">
      <c r="A12635">
        <v>12922</v>
      </c>
      <c r="B12635" t="s">
        <v>63274</v>
      </c>
      <c r="C12635" t="s">
        <v>63275</v>
      </c>
      <c r="D12635">
        <v>18</v>
      </c>
      <c r="E12635">
        <v>1041</v>
      </c>
      <c r="F12635" t="s">
        <v>63276</v>
      </c>
      <c r="G12635" t="str">
        <f t="shared" si="394"/>
        <v>1041High Gloss Bronze</v>
      </c>
      <c r="H12635">
        <f t="shared" si="395"/>
        <v>12922</v>
      </c>
    </row>
    <row r="12636" spans="1:8">
      <c r="A12636">
        <v>12923</v>
      </c>
      <c r="B12636" t="s">
        <v>19666</v>
      </c>
      <c r="C12636" t="s">
        <v>63277</v>
      </c>
      <c r="D12636">
        <v>8</v>
      </c>
      <c r="E12636">
        <v>1041</v>
      </c>
      <c r="F12636" t="s">
        <v>63278</v>
      </c>
      <c r="G12636" t="str">
        <f t="shared" si="394"/>
        <v>1041Matte White Lacquer</v>
      </c>
      <c r="H12636">
        <f t="shared" si="395"/>
        <v>12923</v>
      </c>
    </row>
    <row r="12637" spans="1:8">
      <c r="A12637">
        <v>12924</v>
      </c>
      <c r="B12637" t="s">
        <v>63279</v>
      </c>
      <c r="C12637" t="s">
        <v>63279</v>
      </c>
      <c r="D12637">
        <v>51</v>
      </c>
      <c r="E12637">
        <v>1041</v>
      </c>
      <c r="F12637" t="s">
        <v>63280</v>
      </c>
      <c r="G12637" t="str">
        <f t="shared" si="394"/>
        <v>1041High Gloss Titanium</v>
      </c>
      <c r="H12637">
        <f t="shared" si="395"/>
        <v>12924</v>
      </c>
    </row>
    <row r="12638" spans="1:8">
      <c r="A12638">
        <v>12925</v>
      </c>
      <c r="B12638" t="s">
        <v>70861</v>
      </c>
      <c r="C12638" t="s">
        <v>63281</v>
      </c>
      <c r="D12638">
        <v>51</v>
      </c>
      <c r="E12638">
        <v>1041</v>
      </c>
      <c r="F12638" t="s">
        <v>63282</v>
      </c>
      <c r="G12638" t="str">
        <f t="shared" si="394"/>
        <v>1041Titanium / White Marble Glass</v>
      </c>
      <c r="H12638">
        <f t="shared" si="395"/>
        <v>12925</v>
      </c>
    </row>
    <row r="12639" spans="1:8">
      <c r="A12639">
        <v>12926</v>
      </c>
      <c r="B12639" t="s">
        <v>70862</v>
      </c>
      <c r="C12639" t="s">
        <v>63283</v>
      </c>
      <c r="D12639">
        <v>18</v>
      </c>
      <c r="E12639">
        <v>1041</v>
      </c>
      <c r="F12639" t="s">
        <v>63284</v>
      </c>
      <c r="G12639" t="str">
        <f t="shared" si="394"/>
        <v>1041Bronze / Black Marble Glass</v>
      </c>
      <c r="H12639">
        <f t="shared" si="395"/>
        <v>12926</v>
      </c>
    </row>
    <row r="12640" spans="1:8">
      <c r="A12640">
        <v>12927</v>
      </c>
      <c r="B12640" t="s">
        <v>70863</v>
      </c>
      <c r="C12640" t="s">
        <v>63285</v>
      </c>
      <c r="D12640">
        <v>7</v>
      </c>
      <c r="E12640">
        <v>1041</v>
      </c>
      <c r="F12640" t="s">
        <v>63286</v>
      </c>
      <c r="G12640" t="str">
        <f t="shared" si="394"/>
        <v>1041Charcoal / Ash Grey</v>
      </c>
      <c r="H12640">
        <f t="shared" si="395"/>
        <v>12927</v>
      </c>
    </row>
    <row r="12641" spans="1:8">
      <c r="A12641">
        <v>12928</v>
      </c>
      <c r="B12641" t="s">
        <v>70864</v>
      </c>
      <c r="C12641" t="s">
        <v>63287</v>
      </c>
      <c r="D12641">
        <v>7</v>
      </c>
      <c r="E12641">
        <v>1041</v>
      </c>
      <c r="F12641" t="s">
        <v>63288</v>
      </c>
      <c r="G12641" t="str">
        <f t="shared" si="394"/>
        <v>1041Charcoal / Grey</v>
      </c>
      <c r="H12641">
        <f t="shared" si="395"/>
        <v>12928</v>
      </c>
    </row>
    <row r="12642" spans="1:8">
      <c r="A12642">
        <v>12929</v>
      </c>
      <c r="B12642" t="s">
        <v>63289</v>
      </c>
      <c r="C12642" t="s">
        <v>63290</v>
      </c>
      <c r="D12642">
        <v>18</v>
      </c>
      <c r="E12642">
        <v>1048</v>
      </c>
      <c r="F12642" t="s">
        <v>63291</v>
      </c>
      <c r="G12642" t="str">
        <f t="shared" si="394"/>
        <v>1048Bronze / Matte Black</v>
      </c>
      <c r="H12642">
        <f t="shared" si="395"/>
        <v>12929</v>
      </c>
    </row>
    <row r="12643" spans="1:8">
      <c r="A12643">
        <v>12930</v>
      </c>
      <c r="B12643" t="s">
        <v>63292</v>
      </c>
      <c r="C12643" t="s">
        <v>63293</v>
      </c>
      <c r="D12643">
        <v>18</v>
      </c>
      <c r="E12643">
        <v>1048</v>
      </c>
      <c r="F12643" t="s">
        <v>63294</v>
      </c>
      <c r="G12643" t="str">
        <f t="shared" si="394"/>
        <v>1048Bronze / Matte White</v>
      </c>
      <c r="H12643">
        <f t="shared" si="395"/>
        <v>12930</v>
      </c>
    </row>
    <row r="12644" spans="1:8">
      <c r="A12644">
        <v>12931</v>
      </c>
      <c r="B12644" t="s">
        <v>63295</v>
      </c>
      <c r="C12644" t="s">
        <v>63296</v>
      </c>
      <c r="D12644">
        <v>16</v>
      </c>
      <c r="E12644">
        <v>1048</v>
      </c>
      <c r="F12644" t="s">
        <v>63297</v>
      </c>
      <c r="G12644" t="str">
        <f t="shared" si="394"/>
        <v>1048Gild / Linen</v>
      </c>
      <c r="H12644">
        <f t="shared" si="395"/>
        <v>12931</v>
      </c>
    </row>
    <row r="12645" spans="1:8">
      <c r="A12645">
        <v>12932</v>
      </c>
      <c r="B12645" t="s">
        <v>63298</v>
      </c>
      <c r="C12645" t="s">
        <v>63299</v>
      </c>
      <c r="D12645">
        <v>39</v>
      </c>
      <c r="E12645">
        <v>1048</v>
      </c>
      <c r="F12645" t="s">
        <v>63300</v>
      </c>
      <c r="G12645" t="str">
        <f t="shared" si="394"/>
        <v>1048Hand-Rubbed Antique Brass / Matte Black</v>
      </c>
      <c r="H12645">
        <f t="shared" si="395"/>
        <v>12932</v>
      </c>
    </row>
    <row r="12646" spans="1:8">
      <c r="A12646">
        <v>12933</v>
      </c>
      <c r="B12646" t="s">
        <v>63301</v>
      </c>
      <c r="C12646" t="s">
        <v>63302</v>
      </c>
      <c r="D12646">
        <v>39</v>
      </c>
      <c r="E12646">
        <v>1048</v>
      </c>
      <c r="F12646" t="s">
        <v>63303</v>
      </c>
      <c r="G12646" t="str">
        <f t="shared" si="394"/>
        <v>1048Hand-Rubbed Antique Brass / Matte White</v>
      </c>
      <c r="H12646">
        <f t="shared" si="395"/>
        <v>12933</v>
      </c>
    </row>
    <row r="12647" spans="1:8">
      <c r="A12647">
        <v>12934</v>
      </c>
      <c r="B12647" t="s">
        <v>63304</v>
      </c>
      <c r="C12647" t="s">
        <v>63305</v>
      </c>
      <c r="D12647">
        <v>6</v>
      </c>
      <c r="E12647">
        <v>1048</v>
      </c>
      <c r="F12647" t="s">
        <v>63306</v>
      </c>
      <c r="G12647" t="str">
        <f t="shared" si="394"/>
        <v>1048Matte Black / Linen with Black Trim</v>
      </c>
      <c r="H12647">
        <f t="shared" si="395"/>
        <v>12934</v>
      </c>
    </row>
    <row r="12648" spans="1:8">
      <c r="A12648">
        <v>12935</v>
      </c>
      <c r="B12648" t="s">
        <v>63307</v>
      </c>
      <c r="C12648" t="s">
        <v>63308</v>
      </c>
      <c r="D12648">
        <v>6</v>
      </c>
      <c r="E12648">
        <v>1048</v>
      </c>
      <c r="F12648" t="s">
        <v>63309</v>
      </c>
      <c r="G12648" t="str">
        <f t="shared" si="394"/>
        <v>1048Matte Black / Linen</v>
      </c>
      <c r="H12648">
        <f t="shared" si="395"/>
        <v>12935</v>
      </c>
    </row>
    <row r="12649" spans="1:8">
      <c r="A12649">
        <v>12936</v>
      </c>
      <c r="B12649" t="s">
        <v>63310</v>
      </c>
      <c r="C12649" t="s">
        <v>63311</v>
      </c>
      <c r="D12649">
        <v>8</v>
      </c>
      <c r="E12649">
        <v>1048</v>
      </c>
      <c r="F12649" t="s">
        <v>63312</v>
      </c>
      <c r="G12649" t="str">
        <f t="shared" si="394"/>
        <v>1048Matte White / Linen</v>
      </c>
      <c r="H12649">
        <f t="shared" si="395"/>
        <v>12936</v>
      </c>
    </row>
    <row r="12650" spans="1:8">
      <c r="A12650">
        <v>12937</v>
      </c>
      <c r="B12650" t="s">
        <v>43415</v>
      </c>
      <c r="C12650" t="s">
        <v>63313</v>
      </c>
      <c r="D12650">
        <v>1</v>
      </c>
      <c r="E12650">
        <v>1048</v>
      </c>
      <c r="F12650" t="s">
        <v>63314</v>
      </c>
      <c r="G12650" t="str">
        <f t="shared" si="394"/>
        <v>1048Polished Nickel / Matte Black</v>
      </c>
      <c r="H12650">
        <f t="shared" si="395"/>
        <v>12937</v>
      </c>
    </row>
    <row r="12651" spans="1:8">
      <c r="A12651">
        <v>12938</v>
      </c>
      <c r="B12651" t="s">
        <v>63315</v>
      </c>
      <c r="C12651" t="s">
        <v>63316</v>
      </c>
      <c r="D12651">
        <v>1</v>
      </c>
      <c r="E12651">
        <v>1048</v>
      </c>
      <c r="F12651" t="s">
        <v>63317</v>
      </c>
      <c r="G12651" t="str">
        <f t="shared" si="394"/>
        <v>1048Polished Nickel / Matte White</v>
      </c>
      <c r="H12651">
        <f t="shared" si="395"/>
        <v>12938</v>
      </c>
    </row>
    <row r="12652" spans="1:8">
      <c r="A12652">
        <v>12939</v>
      </c>
      <c r="B12652" t="s">
        <v>70865</v>
      </c>
      <c r="C12652" t="s">
        <v>63318</v>
      </c>
      <c r="D12652">
        <v>7</v>
      </c>
      <c r="E12652">
        <v>1041</v>
      </c>
      <c r="F12652" t="s">
        <v>63319</v>
      </c>
      <c r="G12652" t="str">
        <f t="shared" si="394"/>
        <v>1041Grey Oak / Grey</v>
      </c>
      <c r="H12652">
        <f t="shared" si="395"/>
        <v>12939</v>
      </c>
    </row>
    <row r="12653" spans="1:8">
      <c r="A12653">
        <v>12940</v>
      </c>
      <c r="B12653" t="s">
        <v>63320</v>
      </c>
      <c r="C12653" t="s">
        <v>63321</v>
      </c>
      <c r="D12653">
        <v>51</v>
      </c>
      <c r="E12653">
        <v>1041</v>
      </c>
      <c r="F12653" t="s">
        <v>63322</v>
      </c>
      <c r="G12653" t="str">
        <f t="shared" si="394"/>
        <v>1041Burnished Matte</v>
      </c>
      <c r="H12653">
        <f t="shared" si="395"/>
        <v>12940</v>
      </c>
    </row>
    <row r="12654" spans="1:8">
      <c r="A12654">
        <v>12941</v>
      </c>
      <c r="B12654" t="s">
        <v>460</v>
      </c>
      <c r="C12654" t="s">
        <v>64284</v>
      </c>
      <c r="D12654">
        <v>9</v>
      </c>
      <c r="E12654">
        <v>933</v>
      </c>
      <c r="F12654" t="s">
        <v>63323</v>
      </c>
      <c r="G12654" t="str">
        <f t="shared" si="394"/>
        <v>933Taupe</v>
      </c>
      <c r="H12654">
        <f t="shared" si="395"/>
        <v>12941</v>
      </c>
    </row>
    <row r="12655" spans="1:8">
      <c r="A12655">
        <v>12942</v>
      </c>
      <c r="B12655" t="s">
        <v>63324</v>
      </c>
      <c r="C12655" t="s">
        <v>63325</v>
      </c>
      <c r="D12655">
        <v>155</v>
      </c>
      <c r="E12655">
        <v>1048</v>
      </c>
      <c r="F12655" t="s">
        <v>63326</v>
      </c>
      <c r="G12655" t="str">
        <f t="shared" si="394"/>
        <v>1048Seafoam Blue</v>
      </c>
      <c r="H12655">
        <f t="shared" si="395"/>
        <v>12942</v>
      </c>
    </row>
    <row r="12656" spans="1:8">
      <c r="A12656">
        <v>12943</v>
      </c>
      <c r="B12656" t="s">
        <v>63327</v>
      </c>
      <c r="C12656" t="s">
        <v>63328</v>
      </c>
      <c r="D12656">
        <v>10</v>
      </c>
      <c r="E12656">
        <v>1048</v>
      </c>
      <c r="F12656" t="s">
        <v>63329</v>
      </c>
      <c r="G12656" t="str">
        <f t="shared" si="394"/>
        <v>1048Maraschino</v>
      </c>
      <c r="H12656">
        <f t="shared" si="395"/>
        <v>12943</v>
      </c>
    </row>
    <row r="12657" spans="1:8">
      <c r="A12657">
        <v>12944</v>
      </c>
      <c r="B12657" t="s">
        <v>70866</v>
      </c>
      <c r="C12657" t="s">
        <v>63330</v>
      </c>
      <c r="D12657">
        <v>18</v>
      </c>
      <c r="E12657">
        <v>1041</v>
      </c>
      <c r="F12657" t="s">
        <v>63331</v>
      </c>
      <c r="G12657" t="str">
        <f t="shared" si="394"/>
        <v>1041Bronze / Black Terrazo</v>
      </c>
      <c r="H12657">
        <f t="shared" si="395"/>
        <v>12944</v>
      </c>
    </row>
    <row r="12658" spans="1:8">
      <c r="A12658">
        <v>12945</v>
      </c>
      <c r="B12658" t="s">
        <v>70867</v>
      </c>
      <c r="C12658" t="s">
        <v>63332</v>
      </c>
      <c r="D12658">
        <v>51</v>
      </c>
      <c r="E12658">
        <v>1041</v>
      </c>
      <c r="F12658" t="s">
        <v>63333</v>
      </c>
      <c r="G12658" t="str">
        <f t="shared" si="394"/>
        <v>1041Titanium / Terrazo</v>
      </c>
      <c r="H12658">
        <f t="shared" si="395"/>
        <v>12945</v>
      </c>
    </row>
    <row r="12659" spans="1:8">
      <c r="A12659">
        <v>12946</v>
      </c>
      <c r="B12659" t="s">
        <v>63334</v>
      </c>
      <c r="C12659" t="s">
        <v>63335</v>
      </c>
      <c r="D12659">
        <v>9</v>
      </c>
      <c r="E12659">
        <v>1048</v>
      </c>
      <c r="F12659" t="s">
        <v>63336</v>
      </c>
      <c r="G12659" t="str">
        <f t="shared" si="394"/>
        <v>1048White Leather Ceramic</v>
      </c>
      <c r="H12659">
        <f t="shared" si="395"/>
        <v>12946</v>
      </c>
    </row>
    <row r="12660" spans="1:8">
      <c r="A12660">
        <v>12947</v>
      </c>
      <c r="B12660" t="s">
        <v>1030</v>
      </c>
      <c r="C12660" t="s">
        <v>63337</v>
      </c>
      <c r="D12660">
        <v>15</v>
      </c>
      <c r="E12660">
        <v>1048</v>
      </c>
      <c r="F12660" t="s">
        <v>63338</v>
      </c>
      <c r="G12660" t="str">
        <f t="shared" si="394"/>
        <v>1048Bamboo</v>
      </c>
      <c r="H12660">
        <f t="shared" si="395"/>
        <v>12947</v>
      </c>
    </row>
    <row r="12661" spans="1:8">
      <c r="A12661">
        <v>12948</v>
      </c>
      <c r="B12661" t="s">
        <v>60744</v>
      </c>
      <c r="C12661" t="s">
        <v>60745</v>
      </c>
      <c r="D12661">
        <v>15</v>
      </c>
      <c r="E12661">
        <v>1041</v>
      </c>
      <c r="F12661" t="s">
        <v>60746</v>
      </c>
      <c r="G12661" t="str">
        <f t="shared" si="394"/>
        <v>1041Burnt Oak</v>
      </c>
      <c r="H12661">
        <f t="shared" si="395"/>
        <v>12948</v>
      </c>
    </row>
    <row r="12662" spans="1:8">
      <c r="A12662">
        <v>12949</v>
      </c>
      <c r="B12662" t="s">
        <v>3070</v>
      </c>
      <c r="C12662" t="s">
        <v>63339</v>
      </c>
      <c r="D12662">
        <v>14</v>
      </c>
      <c r="E12662" t="s">
        <v>5853</v>
      </c>
      <c r="F12662" t="s">
        <v>63340</v>
      </c>
      <c r="G12662" t="str">
        <f t="shared" si="394"/>
        <v>Oak</v>
      </c>
      <c r="H12662">
        <f t="shared" si="395"/>
        <v>12949</v>
      </c>
    </row>
    <row r="12663" spans="1:8">
      <c r="A12663">
        <v>12951</v>
      </c>
      <c r="B12663" t="s">
        <v>63341</v>
      </c>
      <c r="C12663" t="s">
        <v>63341</v>
      </c>
      <c r="D12663">
        <v>7</v>
      </c>
      <c r="E12663">
        <v>724</v>
      </c>
      <c r="F12663" t="s">
        <v>63342</v>
      </c>
      <c r="G12663" t="str">
        <f t="shared" si="394"/>
        <v>724Charcoal Wash</v>
      </c>
      <c r="H12663">
        <f t="shared" si="395"/>
        <v>12951</v>
      </c>
    </row>
    <row r="12664" spans="1:8">
      <c r="A12664">
        <v>12952</v>
      </c>
      <c r="B12664" t="s">
        <v>39263</v>
      </c>
      <c r="C12664" t="s">
        <v>39263</v>
      </c>
      <c r="D12664">
        <v>8</v>
      </c>
      <c r="E12664">
        <v>724</v>
      </c>
      <c r="F12664" t="s">
        <v>63343</v>
      </c>
      <c r="G12664" t="str">
        <f t="shared" si="394"/>
        <v>724White Wash</v>
      </c>
      <c r="H12664">
        <f t="shared" si="395"/>
        <v>12952</v>
      </c>
    </row>
    <row r="12665" spans="1:8">
      <c r="A12665">
        <v>12953</v>
      </c>
      <c r="B12665" t="s">
        <v>63344</v>
      </c>
      <c r="C12665" t="s">
        <v>63345</v>
      </c>
      <c r="D12665">
        <v>9</v>
      </c>
      <c r="E12665">
        <v>1048</v>
      </c>
      <c r="F12665" t="s">
        <v>63346</v>
      </c>
      <c r="G12665" t="str">
        <f t="shared" si="394"/>
        <v>1048Plaster White / Gild</v>
      </c>
      <c r="H12665">
        <f t="shared" si="395"/>
        <v>12953</v>
      </c>
    </row>
    <row r="12666" spans="1:8">
      <c r="A12666">
        <v>12954</v>
      </c>
      <c r="B12666" t="s">
        <v>70868</v>
      </c>
      <c r="C12666" t="s">
        <v>63347</v>
      </c>
      <c r="D12666">
        <v>7</v>
      </c>
      <c r="E12666">
        <v>1041</v>
      </c>
      <c r="F12666" t="s">
        <v>63348</v>
      </c>
      <c r="G12666" t="str">
        <f t="shared" si="394"/>
        <v>1041Titanium / Fog Grey</v>
      </c>
      <c r="H12666">
        <f t="shared" si="395"/>
        <v>12954</v>
      </c>
    </row>
    <row r="12667" spans="1:8">
      <c r="A12667">
        <v>12955</v>
      </c>
      <c r="B12667" t="s">
        <v>70869</v>
      </c>
      <c r="C12667" t="s">
        <v>63349</v>
      </c>
      <c r="D12667">
        <v>18</v>
      </c>
      <c r="E12667">
        <v>1041</v>
      </c>
      <c r="F12667" t="s">
        <v>63350</v>
      </c>
      <c r="G12667" t="str">
        <f t="shared" si="394"/>
        <v>1041Bronze / Fog Grey</v>
      </c>
      <c r="H12667">
        <f t="shared" si="395"/>
        <v>12955</v>
      </c>
    </row>
    <row r="12668" spans="1:8">
      <c r="A12668">
        <v>12956</v>
      </c>
      <c r="B12668" t="s">
        <v>63351</v>
      </c>
      <c r="C12668" t="s">
        <v>63352</v>
      </c>
      <c r="D12668">
        <v>39</v>
      </c>
      <c r="E12668">
        <v>1048</v>
      </c>
      <c r="F12668" t="s">
        <v>63353</v>
      </c>
      <c r="G12668" t="str">
        <f t="shared" si="394"/>
        <v>1048Hand-Rubbed Antique Brass / Plaster White</v>
      </c>
      <c r="H12668">
        <f t="shared" si="395"/>
        <v>12956</v>
      </c>
    </row>
    <row r="12669" spans="1:8">
      <c r="A12669">
        <v>12957</v>
      </c>
      <c r="B12669" t="s">
        <v>13626</v>
      </c>
      <c r="C12669" t="s">
        <v>63354</v>
      </c>
      <c r="D12669">
        <v>155</v>
      </c>
      <c r="E12669">
        <v>1041</v>
      </c>
      <c r="F12669" t="s">
        <v>63355</v>
      </c>
      <c r="G12669" t="str">
        <f t="shared" si="394"/>
        <v>1041Petrol Blue</v>
      </c>
      <c r="H12669">
        <f t="shared" si="395"/>
        <v>12957</v>
      </c>
    </row>
    <row r="12670" spans="1:8">
      <c r="A12670">
        <v>12958</v>
      </c>
      <c r="B12670" t="s">
        <v>63356</v>
      </c>
      <c r="C12670" t="s">
        <v>63357</v>
      </c>
      <c r="D12670">
        <v>15</v>
      </c>
      <c r="E12670">
        <v>1041</v>
      </c>
      <c r="F12670" t="s">
        <v>63358</v>
      </c>
      <c r="G12670" t="str">
        <f t="shared" si="394"/>
        <v>1041Smoke Oak</v>
      </c>
      <c r="H12670">
        <f t="shared" si="395"/>
        <v>12958</v>
      </c>
    </row>
    <row r="12671" spans="1:8">
      <c r="A12671">
        <v>12959</v>
      </c>
      <c r="B12671" t="s">
        <v>15630</v>
      </c>
      <c r="C12671" t="s">
        <v>63359</v>
      </c>
      <c r="D12671">
        <v>13</v>
      </c>
      <c r="E12671">
        <v>1048</v>
      </c>
      <c r="F12671" t="s">
        <v>63360</v>
      </c>
      <c r="G12671" t="str">
        <f t="shared" si="394"/>
        <v>1048Brown Marble</v>
      </c>
      <c r="H12671">
        <f t="shared" si="395"/>
        <v>12959</v>
      </c>
    </row>
    <row r="12672" spans="1:8">
      <c r="A12672">
        <v>12960</v>
      </c>
      <c r="B12672" t="s">
        <v>32511</v>
      </c>
      <c r="C12672" t="s">
        <v>63361</v>
      </c>
      <c r="D12672">
        <v>12</v>
      </c>
      <c r="E12672">
        <v>1048</v>
      </c>
      <c r="F12672" t="s">
        <v>63362</v>
      </c>
      <c r="G12672" t="str">
        <f t="shared" si="394"/>
        <v>1048Green Marble</v>
      </c>
      <c r="H12672">
        <f t="shared" si="395"/>
        <v>12960</v>
      </c>
    </row>
    <row r="12673" spans="1:8">
      <c r="A12673">
        <v>12961</v>
      </c>
      <c r="B12673" t="s">
        <v>63363</v>
      </c>
      <c r="C12673" t="s">
        <v>63364</v>
      </c>
      <c r="D12673">
        <v>39</v>
      </c>
      <c r="E12673">
        <v>1048</v>
      </c>
      <c r="F12673" t="s">
        <v>63365</v>
      </c>
      <c r="G12673" t="str">
        <f t="shared" si="394"/>
        <v>1048Hand-Rubbed Antique Brass / Black</v>
      </c>
      <c r="H12673">
        <f t="shared" si="395"/>
        <v>12961</v>
      </c>
    </row>
    <row r="12674" spans="1:8">
      <c r="A12674">
        <v>12962</v>
      </c>
      <c r="B12674" t="s">
        <v>63366</v>
      </c>
      <c r="C12674" t="s">
        <v>63367</v>
      </c>
      <c r="D12674">
        <v>39</v>
      </c>
      <c r="E12674">
        <v>1048</v>
      </c>
      <c r="F12674" t="s">
        <v>63368</v>
      </c>
      <c r="G12674" t="str">
        <f t="shared" si="394"/>
        <v>1048Hand-Rubbed Antique Brass / White</v>
      </c>
      <c r="H12674">
        <f t="shared" si="395"/>
        <v>12962</v>
      </c>
    </row>
    <row r="12675" spans="1:8">
      <c r="A12675">
        <v>12963</v>
      </c>
      <c r="B12675" t="s">
        <v>32145</v>
      </c>
      <c r="C12675" t="s">
        <v>63369</v>
      </c>
      <c r="D12675">
        <v>39</v>
      </c>
      <c r="E12675">
        <v>1048</v>
      </c>
      <c r="F12675" t="s">
        <v>63370</v>
      </c>
      <c r="G12675" t="str">
        <f t="shared" ref="G12675:G12738" si="396">CONCATENATE(E12675,B12675)</f>
        <v>1048Soft Brass</v>
      </c>
      <c r="H12675">
        <f t="shared" ref="H12675:H12738" si="397">A12675</f>
        <v>12963</v>
      </c>
    </row>
    <row r="12676" spans="1:8">
      <c r="A12676">
        <v>12964</v>
      </c>
      <c r="B12676" t="s">
        <v>63371</v>
      </c>
      <c r="C12676" t="s">
        <v>63372</v>
      </c>
      <c r="D12676">
        <v>39</v>
      </c>
      <c r="E12676">
        <v>1048</v>
      </c>
      <c r="F12676" t="s">
        <v>63373</v>
      </c>
      <c r="G12676" t="str">
        <f t="shared" si="396"/>
        <v>1048Soft Brass / Natural Oak</v>
      </c>
      <c r="H12676">
        <f t="shared" si="397"/>
        <v>12964</v>
      </c>
    </row>
    <row r="12677" spans="1:8">
      <c r="A12677">
        <v>12965</v>
      </c>
      <c r="B12677" t="s">
        <v>37003</v>
      </c>
      <c r="C12677" t="s">
        <v>63374</v>
      </c>
      <c r="D12677">
        <v>1</v>
      </c>
      <c r="E12677">
        <v>1048</v>
      </c>
      <c r="F12677" t="s">
        <v>63375</v>
      </c>
      <c r="G12677" t="str">
        <f t="shared" si="396"/>
        <v>1048Polished Nickel / Ebony</v>
      </c>
      <c r="H12677">
        <f t="shared" si="397"/>
        <v>12965</v>
      </c>
    </row>
    <row r="12678" spans="1:8">
      <c r="A12678">
        <v>12966</v>
      </c>
      <c r="B12678" t="s">
        <v>63376</v>
      </c>
      <c r="C12678" t="s">
        <v>63377</v>
      </c>
      <c r="D12678">
        <v>6</v>
      </c>
      <c r="E12678">
        <v>1048</v>
      </c>
      <c r="F12678" t="s">
        <v>63378</v>
      </c>
      <c r="G12678" t="str">
        <f t="shared" si="396"/>
        <v>1048Ebony Resin / Brass</v>
      </c>
      <c r="H12678">
        <f t="shared" si="397"/>
        <v>12966</v>
      </c>
    </row>
    <row r="12679" spans="1:8">
      <c r="A12679">
        <v>12967</v>
      </c>
      <c r="B12679" t="s">
        <v>60427</v>
      </c>
      <c r="C12679" t="s">
        <v>63379</v>
      </c>
      <c r="D12679">
        <v>8</v>
      </c>
      <c r="E12679">
        <v>1048</v>
      </c>
      <c r="F12679" t="s">
        <v>63380</v>
      </c>
      <c r="G12679" t="str">
        <f t="shared" si="396"/>
        <v>1048China White</v>
      </c>
      <c r="H12679">
        <f t="shared" si="397"/>
        <v>12967</v>
      </c>
    </row>
    <row r="12680" spans="1:8">
      <c r="A12680">
        <v>12968</v>
      </c>
      <c r="B12680" t="s">
        <v>54481</v>
      </c>
      <c r="C12680" t="s">
        <v>63381</v>
      </c>
      <c r="D12680">
        <v>155</v>
      </c>
      <c r="E12680">
        <v>1048</v>
      </c>
      <c r="F12680" t="s">
        <v>63382</v>
      </c>
      <c r="G12680" t="str">
        <f t="shared" si="396"/>
        <v>1048Blue Lagoon</v>
      </c>
      <c r="H12680">
        <f t="shared" si="397"/>
        <v>12968</v>
      </c>
    </row>
    <row r="12681" spans="1:8">
      <c r="A12681">
        <v>12969</v>
      </c>
      <c r="B12681" t="s">
        <v>63383</v>
      </c>
      <c r="C12681" t="s">
        <v>63384</v>
      </c>
      <c r="D12681">
        <v>13</v>
      </c>
      <c r="E12681">
        <v>1048</v>
      </c>
      <c r="F12681" t="s">
        <v>63385</v>
      </c>
      <c r="G12681" t="str">
        <f t="shared" si="396"/>
        <v>1048Bone Craquelure</v>
      </c>
      <c r="H12681">
        <f t="shared" si="397"/>
        <v>12969</v>
      </c>
    </row>
    <row r="12682" spans="1:8">
      <c r="A12682">
        <v>12970</v>
      </c>
      <c r="B12682" t="s">
        <v>63386</v>
      </c>
      <c r="C12682" t="s">
        <v>63387</v>
      </c>
      <c r="D12682">
        <v>155</v>
      </c>
      <c r="E12682">
        <v>1048</v>
      </c>
      <c r="F12682" t="s">
        <v>63388</v>
      </c>
      <c r="G12682" t="str">
        <f t="shared" si="396"/>
        <v>1048Drizzled Cobalt</v>
      </c>
      <c r="H12682">
        <f t="shared" si="397"/>
        <v>12970</v>
      </c>
    </row>
    <row r="12683" spans="1:8">
      <c r="A12683">
        <v>12971</v>
      </c>
      <c r="B12683" t="s">
        <v>63389</v>
      </c>
      <c r="C12683" t="s">
        <v>63390</v>
      </c>
      <c r="D12683">
        <v>13</v>
      </c>
      <c r="E12683">
        <v>1048</v>
      </c>
      <c r="F12683" t="s">
        <v>63391</v>
      </c>
      <c r="G12683" t="str">
        <f t="shared" si="396"/>
        <v>1048Marbleized Sienna</v>
      </c>
      <c r="H12683">
        <f t="shared" si="397"/>
        <v>12971</v>
      </c>
    </row>
    <row r="12684" spans="1:8">
      <c r="A12684">
        <v>12972</v>
      </c>
      <c r="B12684" t="s">
        <v>63392</v>
      </c>
      <c r="C12684" t="s">
        <v>63393</v>
      </c>
      <c r="D12684">
        <v>155</v>
      </c>
      <c r="E12684">
        <v>1048</v>
      </c>
      <c r="F12684" t="s">
        <v>63394</v>
      </c>
      <c r="G12684" t="str">
        <f t="shared" si="396"/>
        <v>1048Pebbled Aquamarine</v>
      </c>
      <c r="H12684">
        <f t="shared" si="397"/>
        <v>12972</v>
      </c>
    </row>
    <row r="12685" spans="1:8">
      <c r="A12685">
        <v>12973</v>
      </c>
      <c r="B12685" t="s">
        <v>63395</v>
      </c>
      <c r="C12685" t="s">
        <v>63396</v>
      </c>
      <c r="D12685">
        <v>9</v>
      </c>
      <c r="E12685">
        <v>1048</v>
      </c>
      <c r="F12685" t="s">
        <v>63397</v>
      </c>
      <c r="G12685" t="str">
        <f t="shared" si="396"/>
        <v>1048Malt White Dust</v>
      </c>
      <c r="H12685">
        <f t="shared" si="397"/>
        <v>12973</v>
      </c>
    </row>
    <row r="12686" spans="1:8">
      <c r="A12686">
        <v>12974</v>
      </c>
      <c r="B12686" t="s">
        <v>63398</v>
      </c>
      <c r="C12686" t="s">
        <v>60157</v>
      </c>
      <c r="D12686">
        <v>25</v>
      </c>
      <c r="E12686">
        <v>1048</v>
      </c>
      <c r="F12686" t="s">
        <v>63399</v>
      </c>
      <c r="G12686" t="str">
        <f t="shared" si="396"/>
        <v>1048Natural Wicker / Polished Nickel</v>
      </c>
      <c r="H12686">
        <f t="shared" si="397"/>
        <v>12974</v>
      </c>
    </row>
    <row r="12687" spans="1:8">
      <c r="A12687">
        <v>12975</v>
      </c>
      <c r="B12687" t="s">
        <v>63400</v>
      </c>
      <c r="C12687" t="s">
        <v>63401</v>
      </c>
      <c r="D12687">
        <v>25</v>
      </c>
      <c r="E12687">
        <v>1048</v>
      </c>
      <c r="F12687" t="s">
        <v>63402</v>
      </c>
      <c r="G12687" t="str">
        <f t="shared" si="396"/>
        <v>1048Natural Wicker / Soft Brass</v>
      </c>
      <c r="H12687">
        <f t="shared" si="397"/>
        <v>12975</v>
      </c>
    </row>
    <row r="12688" spans="1:8">
      <c r="A12688">
        <v>12976</v>
      </c>
      <c r="B12688" t="s">
        <v>63403</v>
      </c>
      <c r="C12688" t="s">
        <v>63404</v>
      </c>
      <c r="D12688">
        <v>8</v>
      </c>
      <c r="E12688">
        <v>1048</v>
      </c>
      <c r="F12688" t="s">
        <v>63405</v>
      </c>
      <c r="G12688" t="str">
        <f t="shared" si="396"/>
        <v>1048White Wicker / Soft Brass</v>
      </c>
      <c r="H12688">
        <f t="shared" si="397"/>
        <v>12976</v>
      </c>
    </row>
    <row r="12689" spans="1:8">
      <c r="A12689">
        <v>12977</v>
      </c>
      <c r="B12689" t="s">
        <v>289</v>
      </c>
      <c r="C12689" t="s">
        <v>63406</v>
      </c>
      <c r="D12689">
        <v>39</v>
      </c>
      <c r="E12689">
        <v>858</v>
      </c>
      <c r="F12689" t="s">
        <v>63407</v>
      </c>
      <c r="G12689" t="str">
        <f t="shared" si="396"/>
        <v>858Brass</v>
      </c>
      <c r="H12689">
        <f t="shared" si="397"/>
        <v>12977</v>
      </c>
    </row>
    <row r="12690" spans="1:8">
      <c r="A12690">
        <v>12978</v>
      </c>
      <c r="B12690" t="s">
        <v>301</v>
      </c>
      <c r="C12690" t="s">
        <v>63408</v>
      </c>
      <c r="D12690">
        <v>51</v>
      </c>
      <c r="E12690">
        <v>858</v>
      </c>
      <c r="F12690" t="s">
        <v>63409</v>
      </c>
      <c r="G12690" t="str">
        <f t="shared" si="396"/>
        <v>858Gunmetal</v>
      </c>
      <c r="H12690">
        <f t="shared" si="397"/>
        <v>12978</v>
      </c>
    </row>
    <row r="12691" spans="1:8">
      <c r="A12691">
        <v>12979</v>
      </c>
      <c r="B12691" t="s">
        <v>538</v>
      </c>
      <c r="C12691" t="s">
        <v>63410</v>
      </c>
      <c r="D12691">
        <v>430</v>
      </c>
      <c r="E12691">
        <v>858</v>
      </c>
      <c r="F12691" t="s">
        <v>63411</v>
      </c>
      <c r="G12691" t="str">
        <f t="shared" si="396"/>
        <v>858Steel</v>
      </c>
      <c r="H12691">
        <f t="shared" si="397"/>
        <v>12979</v>
      </c>
    </row>
    <row r="12692" spans="1:8">
      <c r="A12692">
        <v>12980</v>
      </c>
      <c r="B12692" t="s">
        <v>26638</v>
      </c>
      <c r="C12692" t="s">
        <v>63412</v>
      </c>
      <c r="D12692">
        <v>6</v>
      </c>
      <c r="E12692">
        <v>858</v>
      </c>
      <c r="F12692" t="s">
        <v>63413</v>
      </c>
      <c r="G12692" t="str">
        <f t="shared" si="396"/>
        <v>858Black / Brass</v>
      </c>
      <c r="H12692">
        <f t="shared" si="397"/>
        <v>12980</v>
      </c>
    </row>
    <row r="12693" spans="1:8">
      <c r="A12693">
        <v>12981</v>
      </c>
      <c r="B12693" t="s">
        <v>49471</v>
      </c>
      <c r="C12693" t="s">
        <v>63414</v>
      </c>
      <c r="D12693">
        <v>6</v>
      </c>
      <c r="E12693">
        <v>858</v>
      </c>
      <c r="F12693" t="s">
        <v>63415</v>
      </c>
      <c r="G12693" t="str">
        <f t="shared" si="396"/>
        <v>858Black / Gunmetal</v>
      </c>
      <c r="H12693">
        <f t="shared" si="397"/>
        <v>12981</v>
      </c>
    </row>
    <row r="12694" spans="1:8">
      <c r="A12694">
        <v>12982</v>
      </c>
      <c r="B12694" t="s">
        <v>45155</v>
      </c>
      <c r="C12694" t="s">
        <v>63416</v>
      </c>
      <c r="D12694">
        <v>6</v>
      </c>
      <c r="E12694">
        <v>858</v>
      </c>
      <c r="F12694" t="s">
        <v>63417</v>
      </c>
      <c r="G12694" t="str">
        <f t="shared" si="396"/>
        <v>858Black / Steel</v>
      </c>
      <c r="H12694">
        <f t="shared" si="397"/>
        <v>12982</v>
      </c>
    </row>
    <row r="12695" spans="1:8">
      <c r="A12695">
        <v>12983</v>
      </c>
      <c r="B12695" t="s">
        <v>62743</v>
      </c>
      <c r="C12695" t="s">
        <v>63418</v>
      </c>
      <c r="D12695">
        <v>18</v>
      </c>
      <c r="E12695">
        <v>1048</v>
      </c>
      <c r="F12695" t="s">
        <v>63419</v>
      </c>
      <c r="G12695" t="str">
        <f t="shared" si="396"/>
        <v>1048Antique Bronze Leaf</v>
      </c>
      <c r="H12695">
        <f t="shared" si="397"/>
        <v>12983</v>
      </c>
    </row>
    <row r="12696" spans="1:8">
      <c r="A12696">
        <v>12984</v>
      </c>
      <c r="B12696" t="s">
        <v>13093</v>
      </c>
      <c r="C12696" t="s">
        <v>63420</v>
      </c>
      <c r="D12696">
        <v>16</v>
      </c>
      <c r="E12696">
        <v>1048</v>
      </c>
      <c r="F12696" t="s">
        <v>63421</v>
      </c>
      <c r="G12696" t="str">
        <f t="shared" si="396"/>
        <v>1048Antique Gold Leaf</v>
      </c>
      <c r="H12696">
        <f t="shared" si="397"/>
        <v>12984</v>
      </c>
    </row>
    <row r="12697" spans="1:8">
      <c r="A12697">
        <v>12985</v>
      </c>
      <c r="B12697" t="s">
        <v>4590</v>
      </c>
      <c r="C12697" t="s">
        <v>63422</v>
      </c>
      <c r="D12697">
        <v>12</v>
      </c>
      <c r="E12697">
        <v>1048</v>
      </c>
      <c r="F12697" t="s">
        <v>63423</v>
      </c>
      <c r="G12697" t="str">
        <f t="shared" si="396"/>
        <v>1048Celadon</v>
      </c>
      <c r="H12697">
        <f t="shared" si="397"/>
        <v>12985</v>
      </c>
    </row>
    <row r="12698" spans="1:8">
      <c r="A12698">
        <v>12986</v>
      </c>
      <c r="B12698" t="s">
        <v>63177</v>
      </c>
      <c r="C12698" t="s">
        <v>63424</v>
      </c>
      <c r="D12698">
        <v>12</v>
      </c>
      <c r="E12698">
        <v>1048</v>
      </c>
      <c r="F12698" t="s">
        <v>63425</v>
      </c>
      <c r="G12698" t="str">
        <f t="shared" si="396"/>
        <v>1048Celadon / Gild</v>
      </c>
      <c r="H12698">
        <f t="shared" si="397"/>
        <v>12986</v>
      </c>
    </row>
    <row r="12699" spans="1:8">
      <c r="A12699">
        <v>12987</v>
      </c>
      <c r="B12699" t="s">
        <v>63426</v>
      </c>
      <c r="C12699" t="s">
        <v>63427</v>
      </c>
      <c r="D12699">
        <v>16</v>
      </c>
      <c r="E12699">
        <v>1048</v>
      </c>
      <c r="F12699" t="s">
        <v>63428</v>
      </c>
      <c r="G12699" t="str">
        <f t="shared" si="396"/>
        <v>1048Gild / White</v>
      </c>
      <c r="H12699">
        <f t="shared" si="397"/>
        <v>12987</v>
      </c>
    </row>
    <row r="12700" spans="1:8">
      <c r="A12700">
        <v>12988</v>
      </c>
      <c r="B12700" t="s">
        <v>63180</v>
      </c>
      <c r="C12700" t="s">
        <v>63429</v>
      </c>
      <c r="D12700">
        <v>6</v>
      </c>
      <c r="E12700">
        <v>1048</v>
      </c>
      <c r="F12700" t="s">
        <v>63430</v>
      </c>
      <c r="G12700" t="str">
        <f t="shared" si="396"/>
        <v>1048Matte Black / Gild</v>
      </c>
      <c r="H12700">
        <f t="shared" si="397"/>
        <v>12988</v>
      </c>
    </row>
    <row r="12701" spans="1:8">
      <c r="A12701">
        <v>12989</v>
      </c>
      <c r="B12701" t="s">
        <v>12640</v>
      </c>
      <c r="C12701" t="s">
        <v>63431</v>
      </c>
      <c r="D12701">
        <v>155</v>
      </c>
      <c r="E12701">
        <v>1048</v>
      </c>
      <c r="F12701" t="s">
        <v>63432</v>
      </c>
      <c r="G12701" t="str">
        <f t="shared" si="396"/>
        <v>1048Pale Blue</v>
      </c>
      <c r="H12701">
        <f t="shared" si="397"/>
        <v>12989</v>
      </c>
    </row>
    <row r="12702" spans="1:8">
      <c r="A12702">
        <v>12990</v>
      </c>
      <c r="B12702" t="s">
        <v>1782</v>
      </c>
      <c r="C12702" t="s">
        <v>63433</v>
      </c>
      <c r="D12702">
        <v>8</v>
      </c>
      <c r="E12702">
        <v>1048</v>
      </c>
      <c r="F12702" t="s">
        <v>63434</v>
      </c>
      <c r="G12702" t="str">
        <f t="shared" si="396"/>
        <v>1048Soft White</v>
      </c>
      <c r="H12702">
        <f t="shared" si="397"/>
        <v>12990</v>
      </c>
    </row>
    <row r="12703" spans="1:8">
      <c r="A12703">
        <v>12991</v>
      </c>
      <c r="B12703" t="s">
        <v>63168</v>
      </c>
      <c r="C12703" t="s">
        <v>63435</v>
      </c>
      <c r="D12703">
        <v>8</v>
      </c>
      <c r="E12703">
        <v>1048</v>
      </c>
      <c r="F12703" t="s">
        <v>63436</v>
      </c>
      <c r="G12703" t="str">
        <f t="shared" si="396"/>
        <v>1048White / Gild</v>
      </c>
      <c r="H12703">
        <f t="shared" si="397"/>
        <v>12991</v>
      </c>
    </row>
    <row r="12704" spans="1:8">
      <c r="A12704">
        <v>12992</v>
      </c>
      <c r="B12704" t="s">
        <v>63437</v>
      </c>
      <c r="C12704" t="s">
        <v>63438</v>
      </c>
      <c r="D12704">
        <v>12</v>
      </c>
      <c r="E12704">
        <v>1048</v>
      </c>
      <c r="F12704" t="s">
        <v>63439</v>
      </c>
      <c r="G12704" t="str">
        <f t="shared" si="396"/>
        <v>1048Celtic Green Crackle</v>
      </c>
      <c r="H12704">
        <f t="shared" si="397"/>
        <v>12992</v>
      </c>
    </row>
    <row r="12705" spans="1:8">
      <c r="A12705">
        <v>12993</v>
      </c>
      <c r="B12705" t="s">
        <v>63440</v>
      </c>
      <c r="C12705" t="s">
        <v>63441</v>
      </c>
      <c r="D12705">
        <v>155</v>
      </c>
      <c r="E12705">
        <v>1048</v>
      </c>
      <c r="F12705" t="s">
        <v>63442</v>
      </c>
      <c r="G12705" t="str">
        <f t="shared" si="396"/>
        <v>1048Flowing Blue</v>
      </c>
      <c r="H12705">
        <f t="shared" si="397"/>
        <v>12993</v>
      </c>
    </row>
    <row r="12706" spans="1:8">
      <c r="A12706">
        <v>12994</v>
      </c>
      <c r="B12706" t="s">
        <v>49559</v>
      </c>
      <c r="C12706" t="s">
        <v>63443</v>
      </c>
      <c r="D12706">
        <v>9</v>
      </c>
      <c r="E12706">
        <v>1048</v>
      </c>
      <c r="F12706" t="s">
        <v>63444</v>
      </c>
      <c r="G12706" t="str">
        <f t="shared" si="396"/>
        <v>1048Sandy White</v>
      </c>
      <c r="H12706">
        <f t="shared" si="397"/>
        <v>12994</v>
      </c>
    </row>
    <row r="12707" spans="1:8">
      <c r="A12707">
        <v>12995</v>
      </c>
      <c r="B12707" t="s">
        <v>63366</v>
      </c>
      <c r="C12707" t="s">
        <v>63367</v>
      </c>
      <c r="D12707">
        <v>39</v>
      </c>
      <c r="E12707">
        <v>1048</v>
      </c>
      <c r="F12707" t="s">
        <v>63445</v>
      </c>
      <c r="G12707" t="str">
        <f t="shared" si="396"/>
        <v>1048Hand-Rubbed Antique Brass / White</v>
      </c>
      <c r="H12707">
        <f t="shared" si="397"/>
        <v>12995</v>
      </c>
    </row>
    <row r="12708" spans="1:8">
      <c r="A12708">
        <v>12996</v>
      </c>
      <c r="B12708" t="s">
        <v>1080</v>
      </c>
      <c r="C12708" t="s">
        <v>63446</v>
      </c>
      <c r="D12708">
        <v>1</v>
      </c>
      <c r="E12708">
        <v>1048</v>
      </c>
      <c r="F12708" t="s">
        <v>63447</v>
      </c>
      <c r="G12708" t="str">
        <f t="shared" si="396"/>
        <v>1048Polished Nickel / White</v>
      </c>
      <c r="H12708">
        <f t="shared" si="397"/>
        <v>12996</v>
      </c>
    </row>
    <row r="12709" spans="1:8">
      <c r="A12709">
        <v>12997</v>
      </c>
      <c r="B12709" t="s">
        <v>63448</v>
      </c>
      <c r="C12709" t="s">
        <v>63449</v>
      </c>
      <c r="D12709">
        <v>39</v>
      </c>
      <c r="E12709">
        <v>1048</v>
      </c>
      <c r="F12709" t="s">
        <v>63450</v>
      </c>
      <c r="G12709" t="str">
        <f t="shared" si="396"/>
        <v>1048Hand-Rubbed Antique Brass / Bronze / Bronze</v>
      </c>
      <c r="H12709">
        <f t="shared" si="397"/>
        <v>12997</v>
      </c>
    </row>
    <row r="12710" spans="1:8">
      <c r="A12710">
        <v>12998</v>
      </c>
      <c r="B12710" t="s">
        <v>63451</v>
      </c>
      <c r="C12710" t="s">
        <v>63452</v>
      </c>
      <c r="D12710">
        <v>39</v>
      </c>
      <c r="E12710">
        <v>1048</v>
      </c>
      <c r="F12710" t="s">
        <v>63453</v>
      </c>
      <c r="G12710" t="str">
        <f t="shared" si="396"/>
        <v>1048Hand-Rubbed Antique Brass / Bronze / HAB</v>
      </c>
      <c r="H12710">
        <f t="shared" si="397"/>
        <v>12998</v>
      </c>
    </row>
    <row r="12711" spans="1:8">
      <c r="A12711">
        <v>12999</v>
      </c>
      <c r="B12711" t="s">
        <v>11836</v>
      </c>
      <c r="C12711" t="s">
        <v>63454</v>
      </c>
      <c r="D12711">
        <v>11</v>
      </c>
      <c r="E12711">
        <v>1048</v>
      </c>
      <c r="F12711" t="s">
        <v>63455</v>
      </c>
      <c r="G12711" t="str">
        <f t="shared" si="396"/>
        <v>1048Burnt Sienna</v>
      </c>
      <c r="H12711">
        <f t="shared" si="397"/>
        <v>12999</v>
      </c>
    </row>
    <row r="12712" spans="1:8">
      <c r="A12712">
        <v>13000</v>
      </c>
      <c r="B12712" t="s">
        <v>50210</v>
      </c>
      <c r="C12712" t="s">
        <v>63456</v>
      </c>
      <c r="D12712">
        <v>9</v>
      </c>
      <c r="E12712">
        <v>1048</v>
      </c>
      <c r="F12712" t="s">
        <v>63457</v>
      </c>
      <c r="G12712" t="str">
        <f t="shared" si="396"/>
        <v>1048Marion White</v>
      </c>
      <c r="H12712">
        <f t="shared" si="397"/>
        <v>13000</v>
      </c>
    </row>
    <row r="12713" spans="1:8">
      <c r="A12713">
        <v>13001</v>
      </c>
      <c r="B12713" t="s">
        <v>63458</v>
      </c>
      <c r="C12713" t="s">
        <v>63459</v>
      </c>
      <c r="D12713">
        <v>6</v>
      </c>
      <c r="E12713">
        <v>1048</v>
      </c>
      <c r="F12713" t="s">
        <v>63460</v>
      </c>
      <c r="G12713" t="str">
        <f t="shared" si="396"/>
        <v>1048Stained Black Metallic</v>
      </c>
      <c r="H12713">
        <f t="shared" si="397"/>
        <v>13001</v>
      </c>
    </row>
    <row r="12714" spans="1:8">
      <c r="A12714">
        <v>13002</v>
      </c>
      <c r="B12714" t="s">
        <v>50071</v>
      </c>
      <c r="C12714" t="s">
        <v>63461</v>
      </c>
      <c r="D12714">
        <v>70</v>
      </c>
      <c r="E12714">
        <v>1048</v>
      </c>
      <c r="F12714" t="s">
        <v>63462</v>
      </c>
      <c r="G12714" t="str">
        <f t="shared" si="396"/>
        <v>1048Dark Moss</v>
      </c>
      <c r="H12714">
        <f t="shared" si="397"/>
        <v>13002</v>
      </c>
    </row>
    <row r="12715" spans="1:8">
      <c r="A12715">
        <v>13003</v>
      </c>
      <c r="B12715" t="s">
        <v>63463</v>
      </c>
      <c r="C12715" t="s">
        <v>63464</v>
      </c>
      <c r="D12715">
        <v>8</v>
      </c>
      <c r="E12715">
        <v>1048</v>
      </c>
      <c r="F12715" t="s">
        <v>63465</v>
      </c>
      <c r="G12715" t="str">
        <f t="shared" si="396"/>
        <v>1048White Glass / Polished Nickel</v>
      </c>
      <c r="H12715">
        <f t="shared" si="397"/>
        <v>13003</v>
      </c>
    </row>
    <row r="12716" spans="1:8">
      <c r="A12716">
        <v>13004</v>
      </c>
      <c r="B12716" t="s">
        <v>63466</v>
      </c>
      <c r="C12716" t="s">
        <v>63467</v>
      </c>
      <c r="D12716">
        <v>8</v>
      </c>
      <c r="E12716">
        <v>1048</v>
      </c>
      <c r="F12716" t="s">
        <v>63468</v>
      </c>
      <c r="G12716" t="str">
        <f t="shared" si="396"/>
        <v>1048White Glass / Antique Nickel</v>
      </c>
      <c r="H12716">
        <f t="shared" si="397"/>
        <v>13004</v>
      </c>
    </row>
    <row r="12717" spans="1:8">
      <c r="A12717">
        <v>13005</v>
      </c>
      <c r="B12717" t="s">
        <v>63469</v>
      </c>
      <c r="C12717" t="s">
        <v>63470</v>
      </c>
      <c r="D12717">
        <v>8</v>
      </c>
      <c r="E12717">
        <v>1048</v>
      </c>
      <c r="F12717" t="s">
        <v>63471</v>
      </c>
      <c r="G12717" t="str">
        <f t="shared" si="396"/>
        <v>1048White Glass / Antique Burnished Brass</v>
      </c>
      <c r="H12717">
        <f t="shared" si="397"/>
        <v>13005</v>
      </c>
    </row>
    <row r="12718" spans="1:8">
      <c r="A12718">
        <v>13006</v>
      </c>
      <c r="B12718" t="s">
        <v>40912</v>
      </c>
      <c r="C12718" t="s">
        <v>63472</v>
      </c>
      <c r="D12718">
        <v>8</v>
      </c>
      <c r="E12718">
        <v>1048</v>
      </c>
      <c r="F12718" t="s">
        <v>63473</v>
      </c>
      <c r="G12718" t="str">
        <f t="shared" si="396"/>
        <v>1048White Glass / Bronze</v>
      </c>
      <c r="H12718">
        <f t="shared" si="397"/>
        <v>13006</v>
      </c>
    </row>
    <row r="12719" spans="1:8">
      <c r="A12719">
        <v>13007</v>
      </c>
      <c r="B12719" t="s">
        <v>63474</v>
      </c>
      <c r="C12719" t="s">
        <v>63475</v>
      </c>
      <c r="D12719">
        <v>22</v>
      </c>
      <c r="E12719">
        <v>20</v>
      </c>
      <c r="F12719" t="s">
        <v>63476</v>
      </c>
      <c r="G12719" t="str">
        <f t="shared" si="396"/>
        <v>20Pop</v>
      </c>
      <c r="H12719">
        <f t="shared" si="397"/>
        <v>13007</v>
      </c>
    </row>
    <row r="12720" spans="1:8">
      <c r="A12720">
        <v>13008</v>
      </c>
      <c r="B12720" t="s">
        <v>43757</v>
      </c>
      <c r="C12720" t="s">
        <v>63477</v>
      </c>
      <c r="D12720">
        <v>155</v>
      </c>
      <c r="E12720">
        <v>1048</v>
      </c>
      <c r="F12720" t="s">
        <v>63478</v>
      </c>
      <c r="G12720" t="str">
        <f t="shared" si="396"/>
        <v>1048Matte Sky Blue</v>
      </c>
      <c r="H12720">
        <f t="shared" si="397"/>
        <v>13008</v>
      </c>
    </row>
    <row r="12721" spans="1:8">
      <c r="A12721">
        <v>13009</v>
      </c>
      <c r="B12721" t="s">
        <v>63479</v>
      </c>
      <c r="C12721" t="s">
        <v>63480</v>
      </c>
      <c r="D12721">
        <v>9</v>
      </c>
      <c r="E12721">
        <v>1048</v>
      </c>
      <c r="F12721" t="s">
        <v>63481</v>
      </c>
      <c r="G12721" t="str">
        <f t="shared" si="396"/>
        <v>1048Volcanic Ivory</v>
      </c>
      <c r="H12721">
        <f t="shared" si="397"/>
        <v>13009</v>
      </c>
    </row>
    <row r="12722" spans="1:8">
      <c r="A12722">
        <v>13010</v>
      </c>
      <c r="B12722" t="s">
        <v>63482</v>
      </c>
      <c r="C12722" t="s">
        <v>63483</v>
      </c>
      <c r="D12722">
        <v>6894</v>
      </c>
      <c r="E12722">
        <v>1048</v>
      </c>
      <c r="F12722" t="s">
        <v>63484</v>
      </c>
      <c r="G12722" t="str">
        <f t="shared" si="396"/>
        <v>1048Rosewater</v>
      </c>
      <c r="H12722">
        <f t="shared" si="397"/>
        <v>13010</v>
      </c>
    </row>
    <row r="12723" spans="1:8">
      <c r="A12723">
        <v>13011</v>
      </c>
      <c r="B12723" t="s">
        <v>44763</v>
      </c>
      <c r="C12723" t="s">
        <v>44763</v>
      </c>
      <c r="D12723">
        <v>8</v>
      </c>
      <c r="E12723">
        <v>724</v>
      </c>
      <c r="F12723" t="s">
        <v>60891</v>
      </c>
      <c r="G12723" t="str">
        <f t="shared" si="396"/>
        <v>724Chalk White</v>
      </c>
      <c r="H12723">
        <f t="shared" si="397"/>
        <v>13011</v>
      </c>
    </row>
    <row r="12724" spans="1:8">
      <c r="A12724">
        <v>13012</v>
      </c>
      <c r="B12724" t="s">
        <v>63485</v>
      </c>
      <c r="C12724" t="s">
        <v>63486</v>
      </c>
      <c r="D12724">
        <v>25</v>
      </c>
      <c r="E12724">
        <v>1048</v>
      </c>
      <c r="F12724" t="s">
        <v>63487</v>
      </c>
      <c r="G12724" t="str">
        <f t="shared" si="396"/>
        <v>1048Garden Stone</v>
      </c>
      <c r="H12724">
        <f t="shared" si="397"/>
        <v>13012</v>
      </c>
    </row>
    <row r="12725" spans="1:8">
      <c r="A12725">
        <v>13013</v>
      </c>
      <c r="B12725" t="s">
        <v>63488</v>
      </c>
      <c r="C12725" t="s">
        <v>63489</v>
      </c>
      <c r="D12725">
        <v>155</v>
      </c>
      <c r="E12725">
        <v>1048</v>
      </c>
      <c r="F12725" t="s">
        <v>63490</v>
      </c>
      <c r="G12725" t="str">
        <f t="shared" si="396"/>
        <v>1048Pebbled Blue</v>
      </c>
      <c r="H12725">
        <f t="shared" si="397"/>
        <v>13013</v>
      </c>
    </row>
    <row r="12726" spans="1:8">
      <c r="A12726">
        <v>13014</v>
      </c>
      <c r="B12726" t="s">
        <v>21357</v>
      </c>
      <c r="C12726" t="s">
        <v>63491</v>
      </c>
      <c r="D12726">
        <v>71</v>
      </c>
      <c r="E12726">
        <v>1048</v>
      </c>
      <c r="F12726" t="s">
        <v>63492</v>
      </c>
      <c r="G12726" t="str">
        <f t="shared" si="396"/>
        <v>1048Antique Zinc</v>
      </c>
      <c r="H12726">
        <f t="shared" si="397"/>
        <v>13014</v>
      </c>
    </row>
    <row r="12727" spans="1:8">
      <c r="A12727">
        <v>13015</v>
      </c>
      <c r="B12727" t="s">
        <v>63493</v>
      </c>
      <c r="C12727" t="s">
        <v>63494</v>
      </c>
      <c r="D12727">
        <v>18</v>
      </c>
      <c r="E12727">
        <v>1048</v>
      </c>
      <c r="F12727" t="s">
        <v>63495</v>
      </c>
      <c r="G12727" t="str">
        <f t="shared" si="396"/>
        <v>1048Bronze / Soft Brass</v>
      </c>
      <c r="H12727">
        <f t="shared" si="397"/>
        <v>13015</v>
      </c>
    </row>
    <row r="12728" spans="1:8">
      <c r="A12728">
        <v>13016</v>
      </c>
      <c r="B12728" t="s">
        <v>63496</v>
      </c>
      <c r="C12728" t="s">
        <v>63497</v>
      </c>
      <c r="D12728">
        <v>17</v>
      </c>
      <c r="E12728">
        <v>1048</v>
      </c>
      <c r="F12728" t="s">
        <v>63498</v>
      </c>
      <c r="G12728" t="str">
        <f t="shared" si="396"/>
        <v>1048French Gild Silver / Gold</v>
      </c>
      <c r="H12728">
        <f t="shared" si="397"/>
        <v>13016</v>
      </c>
    </row>
    <row r="12729" spans="1:8">
      <c r="A12729">
        <v>13017</v>
      </c>
      <c r="B12729" t="s">
        <v>11588</v>
      </c>
      <c r="C12729" t="s">
        <v>63499</v>
      </c>
      <c r="D12729">
        <v>11</v>
      </c>
      <c r="E12729">
        <v>1048</v>
      </c>
      <c r="F12729" t="s">
        <v>63500</v>
      </c>
      <c r="G12729" t="str">
        <f t="shared" si="396"/>
        <v>1048Natural Rust</v>
      </c>
      <c r="H12729">
        <f t="shared" si="397"/>
        <v>13017</v>
      </c>
    </row>
    <row r="12730" spans="1:8">
      <c r="A12730">
        <v>13018</v>
      </c>
      <c r="B12730" t="s">
        <v>63501</v>
      </c>
      <c r="C12730" t="s">
        <v>63502</v>
      </c>
      <c r="D12730">
        <v>13</v>
      </c>
      <c r="E12730">
        <v>1048</v>
      </c>
      <c r="F12730" t="s">
        <v>63503</v>
      </c>
      <c r="G12730" t="str">
        <f t="shared" si="396"/>
        <v>1048Tudor Brown Stain</v>
      </c>
      <c r="H12730">
        <f t="shared" si="397"/>
        <v>13018</v>
      </c>
    </row>
    <row r="12731" spans="1:8">
      <c r="A12731">
        <v>13019</v>
      </c>
      <c r="B12731" t="s">
        <v>15468</v>
      </c>
      <c r="C12731" t="s">
        <v>15468</v>
      </c>
      <c r="D12731">
        <v>39</v>
      </c>
      <c r="E12731">
        <v>724</v>
      </c>
      <c r="F12731" t="s">
        <v>68570</v>
      </c>
      <c r="G12731" t="str">
        <f t="shared" si="396"/>
        <v>724Matte Brass</v>
      </c>
      <c r="H12731">
        <f t="shared" si="397"/>
        <v>13019</v>
      </c>
    </row>
    <row r="12732" spans="1:8">
      <c r="A12732">
        <v>13020</v>
      </c>
      <c r="B12732" t="s">
        <v>63504</v>
      </c>
      <c r="C12732" t="s">
        <v>63504</v>
      </c>
      <c r="D12732">
        <v>39</v>
      </c>
      <c r="E12732">
        <v>724</v>
      </c>
      <c r="F12732" t="s">
        <v>63505</v>
      </c>
      <c r="G12732" t="str">
        <f t="shared" si="396"/>
        <v>724Matte Brass / Black Stain</v>
      </c>
      <c r="H12732">
        <f t="shared" si="397"/>
        <v>13020</v>
      </c>
    </row>
    <row r="12733" spans="1:8">
      <c r="A12733">
        <v>13021</v>
      </c>
      <c r="B12733" t="s">
        <v>63506</v>
      </c>
      <c r="C12733" t="s">
        <v>63506</v>
      </c>
      <c r="D12733">
        <v>39</v>
      </c>
      <c r="E12733">
        <v>724</v>
      </c>
      <c r="F12733" t="s">
        <v>63507</v>
      </c>
      <c r="G12733" t="str">
        <f t="shared" si="396"/>
        <v>724Matte Brass / White Wash</v>
      </c>
      <c r="H12733">
        <f t="shared" si="397"/>
        <v>13021</v>
      </c>
    </row>
    <row r="12734" spans="1:8">
      <c r="A12734">
        <v>13022</v>
      </c>
      <c r="B12734" t="s">
        <v>6027</v>
      </c>
      <c r="C12734" t="s">
        <v>6027</v>
      </c>
      <c r="D12734">
        <v>16</v>
      </c>
      <c r="E12734">
        <v>724</v>
      </c>
      <c r="F12734" t="s">
        <v>63508</v>
      </c>
      <c r="G12734" t="str">
        <f t="shared" si="396"/>
        <v>724Antique Gold</v>
      </c>
      <c r="H12734">
        <f t="shared" si="397"/>
        <v>13022</v>
      </c>
    </row>
    <row r="12735" spans="1:8">
      <c r="A12735">
        <v>13023</v>
      </c>
      <c r="B12735" t="s">
        <v>46380</v>
      </c>
      <c r="C12735" t="s">
        <v>63509</v>
      </c>
      <c r="D12735">
        <v>10</v>
      </c>
      <c r="E12735">
        <v>1048</v>
      </c>
      <c r="F12735" t="s">
        <v>63510</v>
      </c>
      <c r="G12735" t="str">
        <f t="shared" si="396"/>
        <v>1048Cerise</v>
      </c>
      <c r="H12735">
        <f t="shared" si="397"/>
        <v>13023</v>
      </c>
    </row>
    <row r="12736" spans="1:8">
      <c r="A12736">
        <v>13024</v>
      </c>
      <c r="B12736" t="s">
        <v>64285</v>
      </c>
      <c r="C12736" t="s">
        <v>63511</v>
      </c>
      <c r="D12736">
        <v>35</v>
      </c>
      <c r="E12736">
        <v>1054</v>
      </c>
      <c r="F12736" t="s">
        <v>63512</v>
      </c>
      <c r="G12736" t="str">
        <f t="shared" si="396"/>
        <v>1054Hand Polished Aluminum</v>
      </c>
      <c r="H12736">
        <f t="shared" si="397"/>
        <v>13024</v>
      </c>
    </row>
    <row r="12737" spans="1:8">
      <c r="A12737">
        <v>13026</v>
      </c>
      <c r="B12737" t="s">
        <v>63513</v>
      </c>
      <c r="C12737" t="s">
        <v>63513</v>
      </c>
      <c r="D12737">
        <v>39</v>
      </c>
      <c r="E12737">
        <v>724</v>
      </c>
      <c r="F12737" t="s">
        <v>63514</v>
      </c>
      <c r="G12737" t="str">
        <f t="shared" si="396"/>
        <v>724Brass / Mango Wood</v>
      </c>
      <c r="H12737">
        <f t="shared" si="397"/>
        <v>13026</v>
      </c>
    </row>
    <row r="12738" spans="1:8">
      <c r="A12738">
        <v>13027</v>
      </c>
      <c r="B12738" t="s">
        <v>63515</v>
      </c>
      <c r="C12738" t="s">
        <v>63516</v>
      </c>
      <c r="D12738">
        <v>13</v>
      </c>
      <c r="E12738">
        <v>1048</v>
      </c>
      <c r="F12738" t="s">
        <v>63517</v>
      </c>
      <c r="G12738" t="str">
        <f t="shared" si="396"/>
        <v>1048Chalk Burnt Gold</v>
      </c>
      <c r="H12738">
        <f t="shared" si="397"/>
        <v>13027</v>
      </c>
    </row>
    <row r="12739" spans="1:8">
      <c r="A12739">
        <v>13028</v>
      </c>
      <c r="B12739" t="s">
        <v>63518</v>
      </c>
      <c r="C12739" t="s">
        <v>63519</v>
      </c>
      <c r="D12739">
        <v>17</v>
      </c>
      <c r="E12739">
        <v>1048</v>
      </c>
      <c r="F12739" t="s">
        <v>63520</v>
      </c>
      <c r="G12739" t="str">
        <f t="shared" ref="G12739:G12802" si="398">CONCATENATE(E12739,B12739)</f>
        <v>1048Antique Mirror / Antique Brass</v>
      </c>
      <c r="H12739">
        <f t="shared" ref="H12739:H12802" si="399">A12739</f>
        <v>13028</v>
      </c>
    </row>
    <row r="12740" spans="1:8">
      <c r="A12740">
        <v>13029</v>
      </c>
      <c r="B12740" t="s">
        <v>63521</v>
      </c>
      <c r="C12740" t="s">
        <v>63522</v>
      </c>
      <c r="D12740">
        <v>17</v>
      </c>
      <c r="E12740">
        <v>1048</v>
      </c>
      <c r="F12740" t="s">
        <v>63523</v>
      </c>
      <c r="G12740" t="str">
        <f t="shared" si="398"/>
        <v>1048Burnished Silver Leaf / Gild</v>
      </c>
      <c r="H12740">
        <f t="shared" si="399"/>
        <v>13029</v>
      </c>
    </row>
    <row r="12741" spans="1:8">
      <c r="A12741">
        <v>13030</v>
      </c>
      <c r="B12741" t="s">
        <v>15439</v>
      </c>
      <c r="C12741" t="s">
        <v>63524</v>
      </c>
      <c r="D12741">
        <v>39</v>
      </c>
      <c r="E12741">
        <v>1048</v>
      </c>
      <c r="F12741" t="s">
        <v>63525</v>
      </c>
      <c r="G12741" t="str">
        <f t="shared" si="398"/>
        <v>1048Natural Brass</v>
      </c>
      <c r="H12741">
        <f t="shared" si="399"/>
        <v>13030</v>
      </c>
    </row>
    <row r="12742" spans="1:8">
      <c r="A12742">
        <v>13031</v>
      </c>
      <c r="B12742" t="s">
        <v>15383</v>
      </c>
      <c r="C12742" t="s">
        <v>63526</v>
      </c>
      <c r="D12742">
        <v>16</v>
      </c>
      <c r="E12742">
        <v>1048</v>
      </c>
      <c r="F12742" t="s">
        <v>63527</v>
      </c>
      <c r="G12742" t="str">
        <f t="shared" si="398"/>
        <v>1048Venetian Gold</v>
      </c>
      <c r="H12742">
        <f t="shared" si="399"/>
        <v>13031</v>
      </c>
    </row>
    <row r="12743" spans="1:8">
      <c r="A12743">
        <v>13032</v>
      </c>
      <c r="B12743" t="s">
        <v>63528</v>
      </c>
      <c r="C12743" t="s">
        <v>63529</v>
      </c>
      <c r="D12743">
        <v>17</v>
      </c>
      <c r="E12743">
        <v>1048</v>
      </c>
      <c r="F12743" t="s">
        <v>63530</v>
      </c>
      <c r="G12743" t="str">
        <f t="shared" si="398"/>
        <v>1048Venetian Silver</v>
      </c>
      <c r="H12743">
        <f t="shared" si="399"/>
        <v>13032</v>
      </c>
    </row>
    <row r="12744" spans="1:8">
      <c r="A12744">
        <v>13033</v>
      </c>
      <c r="B12744" t="s">
        <v>63531</v>
      </c>
      <c r="C12744" t="s">
        <v>63532</v>
      </c>
      <c r="D12744">
        <v>39</v>
      </c>
      <c r="E12744">
        <v>1048</v>
      </c>
      <c r="F12744" t="s">
        <v>63533</v>
      </c>
      <c r="G12744" t="str">
        <f t="shared" si="398"/>
        <v>1048Soft Brass / Riviera Blue</v>
      </c>
      <c r="H12744">
        <f t="shared" si="399"/>
        <v>13033</v>
      </c>
    </row>
    <row r="12745" spans="1:8">
      <c r="A12745">
        <v>13034</v>
      </c>
      <c r="B12745" t="s">
        <v>59654</v>
      </c>
      <c r="C12745" t="s">
        <v>60899</v>
      </c>
      <c r="D12745">
        <v>9</v>
      </c>
      <c r="E12745">
        <v>701</v>
      </c>
      <c r="F12745" t="s">
        <v>63534</v>
      </c>
      <c r="G12745" t="str">
        <f t="shared" si="398"/>
        <v>701Cream Leather</v>
      </c>
      <c r="H12745">
        <f t="shared" si="399"/>
        <v>13034</v>
      </c>
    </row>
    <row r="12746" spans="1:8">
      <c r="A12746">
        <v>13035</v>
      </c>
      <c r="B12746" t="s">
        <v>63535</v>
      </c>
      <c r="C12746" t="s">
        <v>63535</v>
      </c>
      <c r="D12746">
        <v>18</v>
      </c>
      <c r="E12746">
        <v>724</v>
      </c>
      <c r="F12746" t="s">
        <v>63536</v>
      </c>
      <c r="G12746" t="str">
        <f t="shared" si="398"/>
        <v>724Burnished Bronze / Tan</v>
      </c>
      <c r="H12746">
        <f t="shared" si="399"/>
        <v>13035</v>
      </c>
    </row>
    <row r="12747" spans="1:8">
      <c r="A12747">
        <v>13036</v>
      </c>
      <c r="B12747" t="s">
        <v>63537</v>
      </c>
      <c r="C12747" t="s">
        <v>63537</v>
      </c>
      <c r="D12747">
        <v>18</v>
      </c>
      <c r="E12747">
        <v>724</v>
      </c>
      <c r="F12747" t="s">
        <v>63538</v>
      </c>
      <c r="G12747" t="str">
        <f t="shared" si="398"/>
        <v>724Burnished Bronze / White</v>
      </c>
      <c r="H12747">
        <f t="shared" si="399"/>
        <v>13036</v>
      </c>
    </row>
    <row r="12748" spans="1:8">
      <c r="A12748">
        <v>13037</v>
      </c>
      <c r="B12748" t="s">
        <v>64286</v>
      </c>
      <c r="C12748" t="s">
        <v>63539</v>
      </c>
      <c r="D12748">
        <v>12</v>
      </c>
      <c r="E12748">
        <v>1054</v>
      </c>
      <c r="F12748" t="s">
        <v>63540</v>
      </c>
      <c r="G12748" t="str">
        <f t="shared" si="398"/>
        <v>1054Cypress Green PET</v>
      </c>
      <c r="H12748">
        <f t="shared" si="399"/>
        <v>13037</v>
      </c>
    </row>
    <row r="12749" spans="1:8">
      <c r="A12749">
        <v>13038</v>
      </c>
      <c r="B12749" t="s">
        <v>64287</v>
      </c>
      <c r="C12749" t="s">
        <v>63541</v>
      </c>
      <c r="D12749">
        <v>10</v>
      </c>
      <c r="E12749">
        <v>1054</v>
      </c>
      <c r="F12749" t="s">
        <v>63542</v>
      </c>
      <c r="G12749" t="str">
        <f t="shared" si="398"/>
        <v>1054Red PET</v>
      </c>
      <c r="H12749">
        <f t="shared" si="399"/>
        <v>13038</v>
      </c>
    </row>
    <row r="12750" spans="1:8">
      <c r="A12750">
        <v>13039</v>
      </c>
      <c r="B12750" t="s">
        <v>64288</v>
      </c>
      <c r="C12750" t="s">
        <v>63543</v>
      </c>
      <c r="D12750">
        <v>10</v>
      </c>
      <c r="E12750">
        <v>1054</v>
      </c>
      <c r="F12750" t="s">
        <v>63544</v>
      </c>
      <c r="G12750" t="str">
        <f t="shared" si="398"/>
        <v>1054Bordeaux PET</v>
      </c>
      <c r="H12750">
        <f t="shared" si="399"/>
        <v>13039</v>
      </c>
    </row>
    <row r="12751" spans="1:8">
      <c r="A12751">
        <v>13040</v>
      </c>
      <c r="B12751" t="s">
        <v>64289</v>
      </c>
      <c r="C12751" t="s">
        <v>63545</v>
      </c>
      <c r="D12751">
        <v>155</v>
      </c>
      <c r="E12751">
        <v>1054</v>
      </c>
      <c r="F12751" t="s">
        <v>63546</v>
      </c>
      <c r="G12751" t="str">
        <f t="shared" si="398"/>
        <v>1054Light Blue PET</v>
      </c>
      <c r="H12751">
        <f t="shared" si="399"/>
        <v>13040</v>
      </c>
    </row>
    <row r="12752" spans="1:8">
      <c r="A12752">
        <v>13041</v>
      </c>
      <c r="B12752" t="s">
        <v>64290</v>
      </c>
      <c r="C12752" t="s">
        <v>63547</v>
      </c>
      <c r="D12752">
        <v>194</v>
      </c>
      <c r="E12752">
        <v>1054</v>
      </c>
      <c r="F12752" t="s">
        <v>63548</v>
      </c>
      <c r="G12752" t="str">
        <f t="shared" si="398"/>
        <v>1054Persimmon PET</v>
      </c>
      <c r="H12752">
        <f t="shared" si="399"/>
        <v>13041</v>
      </c>
    </row>
    <row r="12753" spans="1:8">
      <c r="A12753">
        <v>13042</v>
      </c>
      <c r="B12753" t="s">
        <v>64291</v>
      </c>
      <c r="C12753" t="s">
        <v>63549</v>
      </c>
      <c r="D12753">
        <v>8</v>
      </c>
      <c r="E12753">
        <v>1054</v>
      </c>
      <c r="F12753" t="s">
        <v>63550</v>
      </c>
      <c r="G12753" t="str">
        <f t="shared" si="398"/>
        <v>1054Snow PET</v>
      </c>
      <c r="H12753">
        <f t="shared" si="399"/>
        <v>13042</v>
      </c>
    </row>
    <row r="12754" spans="1:8">
      <c r="A12754">
        <v>13043</v>
      </c>
      <c r="B12754" t="s">
        <v>63551</v>
      </c>
      <c r="C12754" t="s">
        <v>63552</v>
      </c>
      <c r="D12754">
        <v>39</v>
      </c>
      <c r="E12754">
        <v>1048</v>
      </c>
      <c r="F12754" t="s">
        <v>63553</v>
      </c>
      <c r="G12754" t="str">
        <f t="shared" si="398"/>
        <v>1048Hand-Rubbed Antique Brass / Dark Rattan</v>
      </c>
      <c r="H12754">
        <f t="shared" si="399"/>
        <v>13043</v>
      </c>
    </row>
    <row r="12755" spans="1:8">
      <c r="A12755">
        <v>13044</v>
      </c>
      <c r="B12755" t="s">
        <v>63554</v>
      </c>
      <c r="C12755" t="s">
        <v>63555</v>
      </c>
      <c r="D12755">
        <v>1</v>
      </c>
      <c r="E12755">
        <v>1048</v>
      </c>
      <c r="F12755" t="s">
        <v>63556</v>
      </c>
      <c r="G12755" t="str">
        <f t="shared" si="398"/>
        <v>1048Polished Nickel / Black Rattan</v>
      </c>
      <c r="H12755">
        <f t="shared" si="399"/>
        <v>13044</v>
      </c>
    </row>
    <row r="12756" spans="1:8">
      <c r="A12756">
        <v>13045</v>
      </c>
      <c r="B12756" t="s">
        <v>63557</v>
      </c>
      <c r="C12756" t="s">
        <v>63558</v>
      </c>
      <c r="D12756">
        <v>6</v>
      </c>
      <c r="E12756">
        <v>1048</v>
      </c>
      <c r="F12756" t="s">
        <v>63559</v>
      </c>
      <c r="G12756" t="str">
        <f t="shared" si="398"/>
        <v>1048French Rust</v>
      </c>
      <c r="H12756">
        <f t="shared" si="399"/>
        <v>13045</v>
      </c>
    </row>
    <row r="12757" spans="1:8">
      <c r="A12757">
        <v>13046</v>
      </c>
      <c r="B12757" t="s">
        <v>61079</v>
      </c>
      <c r="C12757" t="s">
        <v>61080</v>
      </c>
      <c r="D12757">
        <v>15</v>
      </c>
      <c r="E12757">
        <v>1054</v>
      </c>
      <c r="F12757" t="s">
        <v>61081</v>
      </c>
      <c r="G12757" t="str">
        <f t="shared" si="398"/>
        <v>1054Dark Stained Ash</v>
      </c>
      <c r="H12757">
        <f t="shared" si="399"/>
        <v>13046</v>
      </c>
    </row>
    <row r="12758" spans="1:8">
      <c r="A12758">
        <v>13047</v>
      </c>
      <c r="B12758" t="s">
        <v>63560</v>
      </c>
      <c r="C12758" t="s">
        <v>63561</v>
      </c>
      <c r="D12758">
        <v>12</v>
      </c>
      <c r="E12758">
        <v>1048</v>
      </c>
      <c r="F12758" t="s">
        <v>63562</v>
      </c>
      <c r="G12758" t="str">
        <f t="shared" si="398"/>
        <v>1048Aventurine</v>
      </c>
      <c r="H12758">
        <f t="shared" si="399"/>
        <v>13047</v>
      </c>
    </row>
    <row r="12759" spans="1:8">
      <c r="A12759">
        <v>13048</v>
      </c>
      <c r="B12759" t="s">
        <v>63563</v>
      </c>
      <c r="C12759" t="s">
        <v>63564</v>
      </c>
      <c r="D12759">
        <v>155</v>
      </c>
      <c r="E12759">
        <v>1048</v>
      </c>
      <c r="F12759" t="s">
        <v>63565</v>
      </c>
      <c r="G12759" t="str">
        <f t="shared" si="398"/>
        <v>1048Blue Jade</v>
      </c>
      <c r="H12759">
        <f t="shared" si="399"/>
        <v>13048</v>
      </c>
    </row>
    <row r="12760" spans="1:8">
      <c r="A12760">
        <v>13049</v>
      </c>
      <c r="B12760" t="s">
        <v>2015</v>
      </c>
      <c r="C12760" t="s">
        <v>63566</v>
      </c>
      <c r="D12760">
        <v>9</v>
      </c>
      <c r="E12760">
        <v>1048</v>
      </c>
      <c r="F12760" t="s">
        <v>63567</v>
      </c>
      <c r="G12760" t="str">
        <f t="shared" si="398"/>
        <v>1048White Crackle</v>
      </c>
      <c r="H12760">
        <f t="shared" si="399"/>
        <v>13049</v>
      </c>
    </row>
    <row r="12761" spans="1:8">
      <c r="A12761">
        <v>13050</v>
      </c>
      <c r="B12761" t="s">
        <v>4603</v>
      </c>
      <c r="C12761" t="s">
        <v>63568</v>
      </c>
      <c r="D12761">
        <v>17</v>
      </c>
      <c r="E12761">
        <v>1048</v>
      </c>
      <c r="F12761" t="s">
        <v>63569</v>
      </c>
      <c r="G12761" t="str">
        <f t="shared" si="398"/>
        <v>1048Mercury</v>
      </c>
      <c r="H12761">
        <f t="shared" si="399"/>
        <v>13050</v>
      </c>
    </row>
    <row r="12762" spans="1:8">
      <c r="A12762">
        <v>13051</v>
      </c>
      <c r="B12762" t="s">
        <v>63570</v>
      </c>
      <c r="C12762" t="s">
        <v>63571</v>
      </c>
      <c r="D12762">
        <v>16</v>
      </c>
      <c r="E12762">
        <v>1048</v>
      </c>
      <c r="F12762" t="s">
        <v>63572</v>
      </c>
      <c r="G12762" t="str">
        <f t="shared" si="398"/>
        <v>1048Burnt Gold</v>
      </c>
      <c r="H12762">
        <f t="shared" si="399"/>
        <v>13051</v>
      </c>
    </row>
    <row r="12763" spans="1:8">
      <c r="A12763">
        <v>13052</v>
      </c>
      <c r="B12763" t="s">
        <v>63573</v>
      </c>
      <c r="C12763" t="s">
        <v>63574</v>
      </c>
      <c r="D12763">
        <v>52</v>
      </c>
      <c r="E12763">
        <v>1048</v>
      </c>
      <c r="F12763" t="s">
        <v>63575</v>
      </c>
      <c r="G12763" t="str">
        <f t="shared" si="398"/>
        <v>1048Natural Rusted Iron</v>
      </c>
      <c r="H12763">
        <f t="shared" si="399"/>
        <v>13052</v>
      </c>
    </row>
    <row r="12764" spans="1:8">
      <c r="A12764">
        <v>13053</v>
      </c>
      <c r="B12764" t="s">
        <v>3208</v>
      </c>
      <c r="C12764" t="s">
        <v>63576</v>
      </c>
      <c r="D12764">
        <v>155</v>
      </c>
      <c r="E12764">
        <v>1048</v>
      </c>
      <c r="F12764" t="s">
        <v>63577</v>
      </c>
      <c r="G12764" t="str">
        <f t="shared" si="398"/>
        <v>1048Midnight Blue</v>
      </c>
      <c r="H12764">
        <f t="shared" si="399"/>
        <v>13053</v>
      </c>
    </row>
    <row r="12765" spans="1:8">
      <c r="A12765">
        <v>13054</v>
      </c>
      <c r="B12765" t="s">
        <v>63578</v>
      </c>
      <c r="C12765" t="s">
        <v>63579</v>
      </c>
      <c r="D12765">
        <v>9</v>
      </c>
      <c r="E12765">
        <v>1048</v>
      </c>
      <c r="F12765" t="s">
        <v>63580</v>
      </c>
      <c r="G12765" t="str">
        <f t="shared" si="398"/>
        <v>1048Antiqued White</v>
      </c>
      <c r="H12765">
        <f t="shared" si="399"/>
        <v>13054</v>
      </c>
    </row>
    <row r="12766" spans="1:8">
      <c r="A12766">
        <v>13055</v>
      </c>
      <c r="B12766" t="s">
        <v>241</v>
      </c>
      <c r="C12766" t="s">
        <v>241</v>
      </c>
      <c r="D12766">
        <v>7</v>
      </c>
      <c r="E12766">
        <v>1002</v>
      </c>
      <c r="F12766" t="s">
        <v>63581</v>
      </c>
      <c r="G12766" t="str">
        <f t="shared" si="398"/>
        <v>1002Grey</v>
      </c>
      <c r="H12766">
        <f t="shared" si="399"/>
        <v>13055</v>
      </c>
    </row>
    <row r="12767" spans="1:8">
      <c r="A12767">
        <v>13056</v>
      </c>
      <c r="B12767" t="s">
        <v>379</v>
      </c>
      <c r="C12767" t="s">
        <v>63582</v>
      </c>
      <c r="D12767">
        <v>155</v>
      </c>
      <c r="E12767">
        <v>854</v>
      </c>
      <c r="F12767" t="s">
        <v>63583</v>
      </c>
      <c r="G12767" t="str">
        <f t="shared" si="398"/>
        <v>854Blue</v>
      </c>
      <c r="H12767">
        <f t="shared" si="399"/>
        <v>13056</v>
      </c>
    </row>
    <row r="12768" spans="1:8">
      <c r="A12768">
        <v>13057</v>
      </c>
      <c r="B12768" t="s">
        <v>63584</v>
      </c>
      <c r="C12768" t="s">
        <v>63585</v>
      </c>
      <c r="D12768">
        <v>7</v>
      </c>
      <c r="E12768">
        <v>854</v>
      </c>
      <c r="F12768" t="s">
        <v>63586</v>
      </c>
      <c r="G12768" t="str">
        <f t="shared" si="398"/>
        <v>854Ash / Carbon</v>
      </c>
      <c r="H12768">
        <f t="shared" si="399"/>
        <v>13057</v>
      </c>
    </row>
    <row r="12769" spans="1:8">
      <c r="A12769">
        <v>13058</v>
      </c>
      <c r="B12769" t="s">
        <v>63587</v>
      </c>
      <c r="C12769" t="s">
        <v>63588</v>
      </c>
      <c r="D12769">
        <v>25</v>
      </c>
      <c r="E12769">
        <v>854</v>
      </c>
      <c r="F12769" t="s">
        <v>63589</v>
      </c>
      <c r="G12769" t="str">
        <f t="shared" si="398"/>
        <v>854Hunting Green / Beige</v>
      </c>
      <c r="H12769">
        <f t="shared" si="399"/>
        <v>13058</v>
      </c>
    </row>
    <row r="12770" spans="1:8">
      <c r="A12770">
        <v>13059</v>
      </c>
      <c r="B12770" t="s">
        <v>320</v>
      </c>
      <c r="C12770" t="s">
        <v>63590</v>
      </c>
      <c r="D12770">
        <v>71</v>
      </c>
      <c r="E12770">
        <v>854</v>
      </c>
      <c r="F12770" t="s">
        <v>63591</v>
      </c>
      <c r="G12770" t="str">
        <f t="shared" si="398"/>
        <v>854Zinc</v>
      </c>
      <c r="H12770">
        <f t="shared" si="399"/>
        <v>13059</v>
      </c>
    </row>
    <row r="12771" spans="1:8">
      <c r="A12771">
        <v>13060</v>
      </c>
      <c r="B12771" t="s">
        <v>408</v>
      </c>
      <c r="C12771" t="s">
        <v>63592</v>
      </c>
      <c r="D12771">
        <v>9</v>
      </c>
      <c r="E12771">
        <v>854</v>
      </c>
      <c r="F12771" t="s">
        <v>63593</v>
      </c>
      <c r="G12771" t="str">
        <f t="shared" si="398"/>
        <v>854Ivory</v>
      </c>
      <c r="H12771">
        <f t="shared" si="399"/>
        <v>13060</v>
      </c>
    </row>
    <row r="12772" spans="1:8">
      <c r="A12772">
        <v>13061</v>
      </c>
      <c r="B12772" t="s">
        <v>11788</v>
      </c>
      <c r="C12772" t="s">
        <v>63594</v>
      </c>
      <c r="D12772">
        <v>9</v>
      </c>
      <c r="E12772">
        <v>1048</v>
      </c>
      <c r="F12772" t="s">
        <v>63595</v>
      </c>
      <c r="G12772" t="str">
        <f t="shared" si="398"/>
        <v>1048Ivory Crackle</v>
      </c>
      <c r="H12772">
        <f t="shared" si="399"/>
        <v>13061</v>
      </c>
    </row>
    <row r="12773" spans="1:8">
      <c r="A12773">
        <v>13062</v>
      </c>
      <c r="B12773" t="s">
        <v>27871</v>
      </c>
      <c r="C12773" t="s">
        <v>63596</v>
      </c>
      <c r="D12773">
        <v>12</v>
      </c>
      <c r="E12773">
        <v>120</v>
      </c>
      <c r="F12773" t="s">
        <v>63597</v>
      </c>
      <c r="G12773" t="str">
        <f t="shared" si="398"/>
        <v>120Pale Petroleum</v>
      </c>
      <c r="H12773">
        <f t="shared" si="399"/>
        <v>13062</v>
      </c>
    </row>
    <row r="12774" spans="1:8">
      <c r="A12774">
        <v>13063</v>
      </c>
      <c r="B12774" t="s">
        <v>20482</v>
      </c>
      <c r="C12774" t="s">
        <v>63598</v>
      </c>
      <c r="D12774">
        <v>155</v>
      </c>
      <c r="E12774">
        <v>120</v>
      </c>
      <c r="F12774" t="s">
        <v>63599</v>
      </c>
      <c r="G12774" t="str">
        <f t="shared" si="398"/>
        <v>120Dusty Blue</v>
      </c>
      <c r="H12774">
        <f t="shared" si="399"/>
        <v>13063</v>
      </c>
    </row>
    <row r="12775" spans="1:8">
      <c r="A12775">
        <v>13064</v>
      </c>
      <c r="B12775" t="s">
        <v>63600</v>
      </c>
      <c r="C12775" t="s">
        <v>63601</v>
      </c>
      <c r="D12775">
        <v>194</v>
      </c>
      <c r="E12775">
        <v>120</v>
      </c>
      <c r="F12775" t="s">
        <v>63602</v>
      </c>
      <c r="G12775" t="str">
        <f t="shared" si="398"/>
        <v>120Electric Orange</v>
      </c>
      <c r="H12775">
        <f t="shared" si="399"/>
        <v>13064</v>
      </c>
    </row>
    <row r="12776" spans="1:8">
      <c r="A12776">
        <v>13065</v>
      </c>
      <c r="B12776" t="s">
        <v>63603</v>
      </c>
      <c r="C12776" t="s">
        <v>63604</v>
      </c>
      <c r="D12776">
        <v>70</v>
      </c>
      <c r="E12776">
        <v>120</v>
      </c>
      <c r="F12776" t="s">
        <v>63605</v>
      </c>
      <c r="G12776" t="str">
        <f t="shared" si="398"/>
        <v>120Soft Lemon</v>
      </c>
      <c r="H12776">
        <f t="shared" si="399"/>
        <v>13065</v>
      </c>
    </row>
    <row r="12777" spans="1:8">
      <c r="A12777">
        <v>13066</v>
      </c>
      <c r="B12777" t="s">
        <v>17081</v>
      </c>
      <c r="C12777" t="s">
        <v>63606</v>
      </c>
      <c r="D12777">
        <v>7</v>
      </c>
      <c r="E12777">
        <v>120</v>
      </c>
      <c r="F12777" t="s">
        <v>63607</v>
      </c>
      <c r="G12777" t="str">
        <f t="shared" si="398"/>
        <v>120Warm Grey</v>
      </c>
      <c r="H12777">
        <f t="shared" si="399"/>
        <v>13066</v>
      </c>
    </row>
    <row r="12778" spans="1:8">
      <c r="A12778">
        <v>13067</v>
      </c>
      <c r="B12778" t="s">
        <v>63608</v>
      </c>
      <c r="C12778" t="s">
        <v>63609</v>
      </c>
      <c r="D12778">
        <v>25</v>
      </c>
      <c r="E12778">
        <v>120</v>
      </c>
      <c r="F12778" t="s">
        <v>63610</v>
      </c>
      <c r="G12778" t="str">
        <f t="shared" si="398"/>
        <v>120Warm Sand</v>
      </c>
      <c r="H12778">
        <f t="shared" si="399"/>
        <v>13067</v>
      </c>
    </row>
    <row r="12779" spans="1:8">
      <c r="A12779">
        <v>13068</v>
      </c>
      <c r="B12779" t="s">
        <v>63611</v>
      </c>
      <c r="C12779" t="s">
        <v>63612</v>
      </c>
      <c r="D12779">
        <v>12</v>
      </c>
      <c r="E12779">
        <v>1048</v>
      </c>
      <c r="F12779" t="s">
        <v>63613</v>
      </c>
      <c r="G12779" t="str">
        <f t="shared" si="398"/>
        <v>1048Volcanic Verdi</v>
      </c>
      <c r="H12779">
        <f t="shared" si="399"/>
        <v>13068</v>
      </c>
    </row>
    <row r="12780" spans="1:8">
      <c r="A12780">
        <v>13069</v>
      </c>
      <c r="B12780" t="s">
        <v>63614</v>
      </c>
      <c r="C12780" t="s">
        <v>63615</v>
      </c>
      <c r="D12780">
        <v>9</v>
      </c>
      <c r="E12780">
        <v>1048</v>
      </c>
      <c r="F12780" t="s">
        <v>63616</v>
      </c>
      <c r="G12780" t="str">
        <f t="shared" si="398"/>
        <v>1048Pharaoh White</v>
      </c>
      <c r="H12780">
        <f t="shared" si="399"/>
        <v>13069</v>
      </c>
    </row>
    <row r="12781" spans="1:8">
      <c r="A12781">
        <v>13070</v>
      </c>
      <c r="B12781" t="s">
        <v>370</v>
      </c>
      <c r="C12781" t="s">
        <v>63617</v>
      </c>
      <c r="D12781">
        <v>39</v>
      </c>
      <c r="E12781">
        <v>961</v>
      </c>
      <c r="F12781" t="s">
        <v>63618</v>
      </c>
      <c r="G12781" t="str">
        <f t="shared" si="398"/>
        <v>961Antique Brass</v>
      </c>
      <c r="H12781">
        <f t="shared" si="399"/>
        <v>13070</v>
      </c>
    </row>
    <row r="12782" spans="1:8">
      <c r="A12782">
        <v>13071</v>
      </c>
      <c r="B12782" t="s">
        <v>63619</v>
      </c>
      <c r="C12782" t="s">
        <v>63620</v>
      </c>
      <c r="D12782">
        <v>6</v>
      </c>
      <c r="E12782">
        <v>1048</v>
      </c>
      <c r="F12782" t="s">
        <v>63621</v>
      </c>
      <c r="G12782" t="str">
        <f t="shared" si="398"/>
        <v>1048Antique Brass / Black Cremo Marble</v>
      </c>
      <c r="H12782">
        <f t="shared" si="399"/>
        <v>13071</v>
      </c>
    </row>
    <row r="12783" spans="1:8">
      <c r="A12783">
        <v>13072</v>
      </c>
      <c r="B12783" t="s">
        <v>63622</v>
      </c>
      <c r="C12783" t="s">
        <v>63623</v>
      </c>
      <c r="D12783">
        <v>9</v>
      </c>
      <c r="E12783">
        <v>1048</v>
      </c>
      <c r="F12783" t="s">
        <v>63624</v>
      </c>
      <c r="G12783" t="str">
        <f t="shared" si="398"/>
        <v>1048Antique Brass / Natural Quartz Stone</v>
      </c>
      <c r="H12783">
        <f t="shared" si="399"/>
        <v>13072</v>
      </c>
    </row>
    <row r="12784" spans="1:8">
      <c r="A12784">
        <v>13073</v>
      </c>
      <c r="B12784" t="s">
        <v>63625</v>
      </c>
      <c r="C12784" t="s">
        <v>63626</v>
      </c>
      <c r="D12784">
        <v>9</v>
      </c>
      <c r="E12784">
        <v>1048</v>
      </c>
      <c r="F12784" t="s">
        <v>63627</v>
      </c>
      <c r="G12784" t="str">
        <f t="shared" si="398"/>
        <v>1048Linen / Alabaster</v>
      </c>
      <c r="H12784">
        <f t="shared" si="399"/>
        <v>13073</v>
      </c>
    </row>
    <row r="12785" spans="1:8">
      <c r="A12785">
        <v>13074</v>
      </c>
      <c r="B12785" t="s">
        <v>63628</v>
      </c>
      <c r="C12785" t="s">
        <v>63629</v>
      </c>
      <c r="D12785">
        <v>6</v>
      </c>
      <c r="E12785">
        <v>1048</v>
      </c>
      <c r="F12785" t="s">
        <v>63630</v>
      </c>
      <c r="G12785" t="str">
        <f t="shared" si="398"/>
        <v>1048Linen / Black Cremo Marble</v>
      </c>
      <c r="H12785">
        <f t="shared" si="399"/>
        <v>13074</v>
      </c>
    </row>
    <row r="12786" spans="1:8">
      <c r="A12786">
        <v>13075</v>
      </c>
      <c r="B12786" t="s">
        <v>63631</v>
      </c>
      <c r="C12786" t="s">
        <v>63632</v>
      </c>
      <c r="D12786">
        <v>5</v>
      </c>
      <c r="E12786">
        <v>1048</v>
      </c>
      <c r="F12786" t="s">
        <v>63633</v>
      </c>
      <c r="G12786" t="str">
        <f t="shared" si="398"/>
        <v>1048Linen / Crystal</v>
      </c>
      <c r="H12786">
        <f t="shared" si="399"/>
        <v>13075</v>
      </c>
    </row>
    <row r="12787" spans="1:8">
      <c r="A12787">
        <v>13076</v>
      </c>
      <c r="B12787" t="s">
        <v>63634</v>
      </c>
      <c r="C12787" t="s">
        <v>63635</v>
      </c>
      <c r="D12787">
        <v>39</v>
      </c>
      <c r="E12787">
        <v>1048</v>
      </c>
      <c r="F12787" t="s">
        <v>63636</v>
      </c>
      <c r="G12787" t="str">
        <f t="shared" si="398"/>
        <v>1048Antique Brass / Crystal</v>
      </c>
      <c r="H12787">
        <f t="shared" si="399"/>
        <v>13076</v>
      </c>
    </row>
    <row r="12788" spans="1:8">
      <c r="A12788">
        <v>13077</v>
      </c>
      <c r="B12788" t="s">
        <v>63637</v>
      </c>
      <c r="C12788" t="s">
        <v>63638</v>
      </c>
      <c r="D12788">
        <v>7</v>
      </c>
      <c r="E12788">
        <v>961</v>
      </c>
      <c r="F12788" t="s">
        <v>63639</v>
      </c>
      <c r="G12788" t="str">
        <f t="shared" si="398"/>
        <v>961Morocco / Grafene</v>
      </c>
      <c r="H12788">
        <f t="shared" si="399"/>
        <v>13077</v>
      </c>
    </row>
    <row r="12789" spans="1:8">
      <c r="A12789">
        <v>13078</v>
      </c>
      <c r="B12789" t="s">
        <v>63640</v>
      </c>
      <c r="C12789" t="s">
        <v>63641</v>
      </c>
      <c r="D12789">
        <v>9</v>
      </c>
      <c r="E12789">
        <v>1048</v>
      </c>
      <c r="F12789" t="s">
        <v>63642</v>
      </c>
      <c r="G12789" t="str">
        <f t="shared" si="398"/>
        <v>1048Cream / Polished Nickel</v>
      </c>
      <c r="H12789">
        <f t="shared" si="399"/>
        <v>13078</v>
      </c>
    </row>
    <row r="12790" spans="1:8">
      <c r="A12790">
        <v>13079</v>
      </c>
      <c r="B12790" t="s">
        <v>63643</v>
      </c>
      <c r="C12790" t="s">
        <v>63644</v>
      </c>
      <c r="D12790">
        <v>39</v>
      </c>
      <c r="E12790">
        <v>1048</v>
      </c>
      <c r="F12790" t="s">
        <v>63645</v>
      </c>
      <c r="G12790" t="str">
        <f t="shared" si="398"/>
        <v>1048Hand-Rubbed Antique Brass / Alabaster</v>
      </c>
      <c r="H12790">
        <f t="shared" si="399"/>
        <v>13079</v>
      </c>
    </row>
    <row r="12791" spans="1:8">
      <c r="A12791">
        <v>13081</v>
      </c>
      <c r="B12791" t="s">
        <v>63646</v>
      </c>
      <c r="C12791" t="s">
        <v>63647</v>
      </c>
      <c r="D12791">
        <v>6</v>
      </c>
      <c r="E12791">
        <v>1048</v>
      </c>
      <c r="F12791" t="s">
        <v>63648</v>
      </c>
      <c r="G12791" t="str">
        <f t="shared" si="398"/>
        <v>1048Warm Iron / Antique Brass</v>
      </c>
      <c r="H12791">
        <f t="shared" si="399"/>
        <v>13081</v>
      </c>
    </row>
    <row r="12792" spans="1:8">
      <c r="A12792">
        <v>13082</v>
      </c>
      <c r="B12792" t="s">
        <v>56397</v>
      </c>
      <c r="C12792" t="s">
        <v>63649</v>
      </c>
      <c r="D12792">
        <v>6894</v>
      </c>
      <c r="E12792">
        <v>1036</v>
      </c>
      <c r="F12792" t="s">
        <v>63650</v>
      </c>
      <c r="G12792" t="str">
        <f t="shared" si="398"/>
        <v>1036Mauve</v>
      </c>
      <c r="H12792">
        <f t="shared" si="399"/>
        <v>13082</v>
      </c>
    </row>
    <row r="12793" spans="1:8">
      <c r="A12793">
        <v>13083</v>
      </c>
      <c r="B12793" t="s">
        <v>23546</v>
      </c>
      <c r="C12793" t="s">
        <v>63651</v>
      </c>
      <c r="D12793">
        <v>12</v>
      </c>
      <c r="E12793">
        <v>1036</v>
      </c>
      <c r="F12793" t="s">
        <v>63652</v>
      </c>
      <c r="G12793" t="str">
        <f t="shared" si="398"/>
        <v>1036Sea Green</v>
      </c>
      <c r="H12793">
        <f t="shared" si="399"/>
        <v>13083</v>
      </c>
    </row>
    <row r="12794" spans="1:8">
      <c r="A12794">
        <v>13084</v>
      </c>
      <c r="B12794" t="s">
        <v>1376</v>
      </c>
      <c r="C12794" t="s">
        <v>63653</v>
      </c>
      <c r="D12794">
        <v>9</v>
      </c>
      <c r="E12794">
        <v>807</v>
      </c>
      <c r="F12794" t="s">
        <v>63654</v>
      </c>
      <c r="G12794" t="str">
        <f t="shared" si="398"/>
        <v>807Vanilla</v>
      </c>
      <c r="H12794">
        <f t="shared" si="399"/>
        <v>13084</v>
      </c>
    </row>
    <row r="12795" spans="1:8">
      <c r="A12795">
        <v>13085</v>
      </c>
      <c r="B12795" t="s">
        <v>13846</v>
      </c>
      <c r="C12795" t="s">
        <v>63655</v>
      </c>
      <c r="D12795">
        <v>10</v>
      </c>
      <c r="E12795">
        <v>807</v>
      </c>
      <c r="F12795" t="s">
        <v>63656</v>
      </c>
      <c r="G12795" t="str">
        <f t="shared" si="398"/>
        <v>807Vermillion</v>
      </c>
      <c r="H12795">
        <f t="shared" si="399"/>
        <v>13085</v>
      </c>
    </row>
    <row r="12796" spans="1:8">
      <c r="A12796">
        <v>13086</v>
      </c>
      <c r="B12796" t="s">
        <v>3013</v>
      </c>
      <c r="C12796" t="s">
        <v>63657</v>
      </c>
      <c r="D12796">
        <v>10</v>
      </c>
      <c r="E12796">
        <v>807</v>
      </c>
      <c r="F12796" t="s">
        <v>63658</v>
      </c>
      <c r="G12796" t="str">
        <f t="shared" si="398"/>
        <v>807Cherry</v>
      </c>
      <c r="H12796">
        <f t="shared" si="399"/>
        <v>13086</v>
      </c>
    </row>
    <row r="12797" spans="1:8">
      <c r="A12797">
        <v>13087</v>
      </c>
      <c r="B12797" t="s">
        <v>379</v>
      </c>
      <c r="C12797" t="s">
        <v>63659</v>
      </c>
      <c r="D12797">
        <v>155</v>
      </c>
      <c r="E12797">
        <v>807</v>
      </c>
      <c r="F12797" t="s">
        <v>63660</v>
      </c>
      <c r="G12797" t="str">
        <f t="shared" si="398"/>
        <v>807Blue</v>
      </c>
      <c r="H12797">
        <f t="shared" si="399"/>
        <v>13087</v>
      </c>
    </row>
    <row r="12798" spans="1:8">
      <c r="A12798">
        <v>13088</v>
      </c>
      <c r="B12798" t="s">
        <v>1468</v>
      </c>
      <c r="C12798" t="s">
        <v>63661</v>
      </c>
      <c r="D12798">
        <v>155</v>
      </c>
      <c r="E12798">
        <v>800</v>
      </c>
      <c r="F12798" t="s">
        <v>63662</v>
      </c>
      <c r="G12798" t="str">
        <f t="shared" si="398"/>
        <v>800Cobalt</v>
      </c>
      <c r="H12798">
        <f t="shared" si="399"/>
        <v>13088</v>
      </c>
    </row>
    <row r="12799" spans="1:8">
      <c r="A12799">
        <v>13089</v>
      </c>
      <c r="B12799" t="s">
        <v>458</v>
      </c>
      <c r="C12799" t="s">
        <v>63663</v>
      </c>
      <c r="D12799">
        <v>25</v>
      </c>
      <c r="E12799">
        <v>800</v>
      </c>
      <c r="F12799" t="s">
        <v>63664</v>
      </c>
      <c r="G12799" t="str">
        <f t="shared" si="398"/>
        <v>800Stone</v>
      </c>
      <c r="H12799">
        <f t="shared" si="399"/>
        <v>13089</v>
      </c>
    </row>
    <row r="12800" spans="1:8">
      <c r="A12800">
        <v>13090</v>
      </c>
      <c r="B12800" t="s">
        <v>400</v>
      </c>
      <c r="C12800" t="s">
        <v>63665</v>
      </c>
      <c r="D12800">
        <v>6</v>
      </c>
      <c r="E12800">
        <v>800</v>
      </c>
      <c r="F12800" t="s">
        <v>63666</v>
      </c>
      <c r="G12800" t="str">
        <f t="shared" si="398"/>
        <v>800Granite</v>
      </c>
      <c r="H12800">
        <f t="shared" si="399"/>
        <v>13090</v>
      </c>
    </row>
    <row r="12801" spans="1:8">
      <c r="A12801">
        <v>13091</v>
      </c>
      <c r="B12801" t="s">
        <v>63667</v>
      </c>
      <c r="C12801" t="s">
        <v>63668</v>
      </c>
      <c r="D12801">
        <v>9</v>
      </c>
      <c r="E12801">
        <v>1048</v>
      </c>
      <c r="F12801" t="s">
        <v>63669</v>
      </c>
      <c r="G12801" t="str">
        <f t="shared" si="398"/>
        <v>1048Alabaster / Brass</v>
      </c>
      <c r="H12801">
        <f t="shared" si="399"/>
        <v>13091</v>
      </c>
    </row>
    <row r="12802" spans="1:8">
      <c r="A12802">
        <v>13092</v>
      </c>
      <c r="B12802" t="s">
        <v>63670</v>
      </c>
      <c r="C12802" t="s">
        <v>63671</v>
      </c>
      <c r="D12802">
        <v>155</v>
      </c>
      <c r="E12802">
        <v>1048</v>
      </c>
      <c r="F12802" t="s">
        <v>63672</v>
      </c>
      <c r="G12802" t="str">
        <f t="shared" si="398"/>
        <v>1048Beaded Blue</v>
      </c>
      <c r="H12802">
        <f t="shared" si="399"/>
        <v>13092</v>
      </c>
    </row>
    <row r="12803" spans="1:8">
      <c r="A12803">
        <v>13093</v>
      </c>
      <c r="B12803" t="s">
        <v>63673</v>
      </c>
      <c r="C12803" t="s">
        <v>63674</v>
      </c>
      <c r="D12803">
        <v>15</v>
      </c>
      <c r="E12803">
        <v>1048</v>
      </c>
      <c r="F12803" t="s">
        <v>63675</v>
      </c>
      <c r="G12803" t="str">
        <f t="shared" ref="G12803:G12866" si="400">CONCATENATE(E12803,B12803)</f>
        <v>1048French Waxed Wood</v>
      </c>
      <c r="H12803">
        <f t="shared" ref="H12803:H12866" si="401">A12803</f>
        <v>13093</v>
      </c>
    </row>
    <row r="12804" spans="1:8">
      <c r="A12804">
        <v>13094</v>
      </c>
      <c r="B12804" t="s">
        <v>63676</v>
      </c>
      <c r="C12804" t="s">
        <v>63677</v>
      </c>
      <c r="D12804">
        <v>9</v>
      </c>
      <c r="E12804">
        <v>1048</v>
      </c>
      <c r="F12804" t="s">
        <v>63678</v>
      </c>
      <c r="G12804" t="str">
        <f t="shared" si="400"/>
        <v>1048Natural Bisque / Black Pearl</v>
      </c>
      <c r="H12804">
        <f t="shared" si="401"/>
        <v>13094</v>
      </c>
    </row>
    <row r="12805" spans="1:8">
      <c r="A12805">
        <v>13095</v>
      </c>
      <c r="B12805" t="s">
        <v>63679</v>
      </c>
      <c r="C12805" t="s">
        <v>63680</v>
      </c>
      <c r="D12805">
        <v>9</v>
      </c>
      <c r="E12805">
        <v>1048</v>
      </c>
      <c r="F12805" t="s">
        <v>63681</v>
      </c>
      <c r="G12805" t="str">
        <f t="shared" si="400"/>
        <v>1048Natural Bisque / New White</v>
      </c>
      <c r="H12805">
        <f t="shared" si="401"/>
        <v>13095</v>
      </c>
    </row>
    <row r="12806" spans="1:8">
      <c r="A12806">
        <v>13096</v>
      </c>
      <c r="B12806" t="s">
        <v>63682</v>
      </c>
      <c r="C12806" t="s">
        <v>63683</v>
      </c>
      <c r="D12806">
        <v>8</v>
      </c>
      <c r="E12806">
        <v>1048</v>
      </c>
      <c r="F12806" t="s">
        <v>63684</v>
      </c>
      <c r="G12806" t="str">
        <f t="shared" si="400"/>
        <v>1048New White / Cobalt</v>
      </c>
      <c r="H12806">
        <f t="shared" si="401"/>
        <v>13096</v>
      </c>
    </row>
    <row r="12807" spans="1:8">
      <c r="A12807">
        <v>13097</v>
      </c>
      <c r="B12807" t="s">
        <v>62773</v>
      </c>
      <c r="C12807" t="s">
        <v>63685</v>
      </c>
      <c r="D12807">
        <v>155</v>
      </c>
      <c r="E12807">
        <v>1048</v>
      </c>
      <c r="F12807" t="s">
        <v>63686</v>
      </c>
      <c r="G12807" t="str">
        <f t="shared" si="400"/>
        <v>1048Sandy Turquoise</v>
      </c>
      <c r="H12807">
        <f t="shared" si="401"/>
        <v>13097</v>
      </c>
    </row>
    <row r="12808" spans="1:8">
      <c r="A12808">
        <v>13098</v>
      </c>
      <c r="B12808" t="s">
        <v>63479</v>
      </c>
      <c r="C12808" t="s">
        <v>63687</v>
      </c>
      <c r="D12808">
        <v>9</v>
      </c>
      <c r="E12808">
        <v>1048</v>
      </c>
      <c r="F12808" t="s">
        <v>63688</v>
      </c>
      <c r="G12808" t="str">
        <f t="shared" si="400"/>
        <v>1048Volcanic Ivory</v>
      </c>
      <c r="H12808">
        <f t="shared" si="401"/>
        <v>13098</v>
      </c>
    </row>
    <row r="12809" spans="1:8">
      <c r="A12809">
        <v>13099</v>
      </c>
      <c r="B12809" t="s">
        <v>60368</v>
      </c>
      <c r="C12809" t="s">
        <v>63689</v>
      </c>
      <c r="D12809">
        <v>9</v>
      </c>
      <c r="E12809">
        <v>1048</v>
      </c>
      <c r="F12809" t="s">
        <v>63690</v>
      </c>
      <c r="G12809" t="str">
        <f t="shared" si="400"/>
        <v>1048Light Cream</v>
      </c>
      <c r="H12809">
        <f t="shared" si="401"/>
        <v>13099</v>
      </c>
    </row>
    <row r="12810" spans="1:8">
      <c r="A12810">
        <v>13100</v>
      </c>
      <c r="B12810" t="s">
        <v>63691</v>
      </c>
      <c r="C12810" t="s">
        <v>64292</v>
      </c>
      <c r="D12810">
        <v>18</v>
      </c>
      <c r="E12810">
        <v>541</v>
      </c>
      <c r="F12810" t="s">
        <v>63692</v>
      </c>
      <c r="G12810" t="str">
        <f t="shared" si="400"/>
        <v>541Hammered Bronze / Olde Brass</v>
      </c>
      <c r="H12810">
        <f t="shared" si="401"/>
        <v>13100</v>
      </c>
    </row>
    <row r="12811" spans="1:8">
      <c r="A12811">
        <v>13101</v>
      </c>
      <c r="B12811" t="s">
        <v>34929</v>
      </c>
      <c r="C12811" t="s">
        <v>63693</v>
      </c>
      <c r="D12811">
        <v>15</v>
      </c>
      <c r="E12811">
        <v>1054</v>
      </c>
      <c r="F12811" t="s">
        <v>63694</v>
      </c>
      <c r="G12811" t="str">
        <f t="shared" si="400"/>
        <v>1054Black Stained Oak</v>
      </c>
      <c r="H12811">
        <f t="shared" si="401"/>
        <v>13101</v>
      </c>
    </row>
    <row r="12812" spans="1:8">
      <c r="A12812">
        <v>13102</v>
      </c>
      <c r="B12812" t="s">
        <v>63695</v>
      </c>
      <c r="C12812" t="s">
        <v>63696</v>
      </c>
      <c r="D12812">
        <v>7</v>
      </c>
      <c r="E12812">
        <v>1048</v>
      </c>
      <c r="F12812" t="s">
        <v>63697</v>
      </c>
      <c r="G12812" t="str">
        <f t="shared" si="400"/>
        <v>1048Antiqued White Ceramic</v>
      </c>
      <c r="H12812">
        <f t="shared" si="401"/>
        <v>13102</v>
      </c>
    </row>
    <row r="12813" spans="1:8">
      <c r="A12813">
        <v>13103</v>
      </c>
      <c r="B12813" t="s">
        <v>63698</v>
      </c>
      <c r="C12813" t="s">
        <v>63699</v>
      </c>
      <c r="D12813">
        <v>13</v>
      </c>
      <c r="E12813">
        <v>1048</v>
      </c>
      <c r="F12813" t="s">
        <v>63700</v>
      </c>
      <c r="G12813" t="str">
        <f t="shared" si="400"/>
        <v>1048Autumn Copper</v>
      </c>
      <c r="H12813">
        <f t="shared" si="401"/>
        <v>13103</v>
      </c>
    </row>
    <row r="12814" spans="1:8">
      <c r="A12814">
        <v>13104</v>
      </c>
      <c r="B12814" t="s">
        <v>42672</v>
      </c>
      <c r="C12814" t="s">
        <v>63701</v>
      </c>
      <c r="D12814">
        <v>10</v>
      </c>
      <c r="E12814">
        <v>1048</v>
      </c>
      <c r="F12814" t="s">
        <v>63702</v>
      </c>
      <c r="G12814" t="str">
        <f t="shared" si="400"/>
        <v>1048Berry Red</v>
      </c>
      <c r="H12814">
        <f t="shared" si="401"/>
        <v>13104</v>
      </c>
    </row>
    <row r="12815" spans="1:8">
      <c r="A12815">
        <v>13105</v>
      </c>
      <c r="B12815" t="s">
        <v>54481</v>
      </c>
      <c r="C12815" t="s">
        <v>63703</v>
      </c>
      <c r="D12815">
        <v>155</v>
      </c>
      <c r="E12815">
        <v>1048</v>
      </c>
      <c r="F12815" t="s">
        <v>63704</v>
      </c>
      <c r="G12815" t="str">
        <f t="shared" si="400"/>
        <v>1048Blue Lagoon</v>
      </c>
      <c r="H12815">
        <f t="shared" si="401"/>
        <v>13105</v>
      </c>
    </row>
    <row r="12816" spans="1:8">
      <c r="A12816">
        <v>13106</v>
      </c>
      <c r="B12816" t="s">
        <v>63705</v>
      </c>
      <c r="C12816" t="s">
        <v>63706</v>
      </c>
      <c r="D12816">
        <v>12</v>
      </c>
      <c r="E12816">
        <v>1048</v>
      </c>
      <c r="F12816" t="s">
        <v>63707</v>
      </c>
      <c r="G12816" t="str">
        <f t="shared" si="400"/>
        <v>1048Green Porcelain</v>
      </c>
      <c r="H12816">
        <f t="shared" si="401"/>
        <v>13106</v>
      </c>
    </row>
    <row r="12817" spans="1:8">
      <c r="A12817">
        <v>13107</v>
      </c>
      <c r="B12817" t="s">
        <v>63708</v>
      </c>
      <c r="C12817" t="s">
        <v>63709</v>
      </c>
      <c r="D12817">
        <v>155</v>
      </c>
      <c r="E12817">
        <v>1048</v>
      </c>
      <c r="F12817" t="s">
        <v>63710</v>
      </c>
      <c r="G12817" t="str">
        <f t="shared" si="400"/>
        <v>1048Midnight Blue Porcelain</v>
      </c>
      <c r="H12817">
        <f t="shared" si="401"/>
        <v>13107</v>
      </c>
    </row>
    <row r="12818" spans="1:8">
      <c r="A12818">
        <v>13108</v>
      </c>
      <c r="B12818" t="s">
        <v>47852</v>
      </c>
      <c r="C12818" t="s">
        <v>63711</v>
      </c>
      <c r="D12818">
        <v>9</v>
      </c>
      <c r="E12818">
        <v>1048</v>
      </c>
      <c r="F12818" t="s">
        <v>63712</v>
      </c>
      <c r="G12818" t="str">
        <f t="shared" si="400"/>
        <v>1048Stone White</v>
      </c>
      <c r="H12818">
        <f t="shared" si="401"/>
        <v>13108</v>
      </c>
    </row>
    <row r="12819" spans="1:8">
      <c r="A12819">
        <v>13109</v>
      </c>
      <c r="B12819" t="s">
        <v>31506</v>
      </c>
      <c r="C12819" t="s">
        <v>63713</v>
      </c>
      <c r="D12819">
        <v>8</v>
      </c>
      <c r="E12819">
        <v>1048</v>
      </c>
      <c r="F12819" t="s">
        <v>63714</v>
      </c>
      <c r="G12819" t="str">
        <f t="shared" si="400"/>
        <v>1048White Porcelain</v>
      </c>
      <c r="H12819">
        <f t="shared" si="401"/>
        <v>13109</v>
      </c>
    </row>
    <row r="12820" spans="1:8">
      <c r="A12820">
        <v>13110</v>
      </c>
      <c r="B12820" t="s">
        <v>251</v>
      </c>
      <c r="C12820" t="s">
        <v>64293</v>
      </c>
      <c r="D12820">
        <v>12</v>
      </c>
      <c r="E12820">
        <v>1054</v>
      </c>
      <c r="F12820" t="s">
        <v>63715</v>
      </c>
      <c r="G12820" t="str">
        <f t="shared" si="400"/>
        <v>1054Green</v>
      </c>
      <c r="H12820">
        <f t="shared" si="401"/>
        <v>13110</v>
      </c>
    </row>
    <row r="12821" spans="1:8">
      <c r="A12821">
        <v>13111</v>
      </c>
      <c r="B12821" t="s">
        <v>284</v>
      </c>
      <c r="C12821" t="s">
        <v>63716</v>
      </c>
      <c r="D12821">
        <v>39</v>
      </c>
      <c r="E12821">
        <v>148</v>
      </c>
      <c r="F12821" t="s">
        <v>63717</v>
      </c>
      <c r="G12821" t="str">
        <f t="shared" si="400"/>
        <v>148Satin Brass</v>
      </c>
      <c r="H12821">
        <f t="shared" si="401"/>
        <v>13111</v>
      </c>
    </row>
    <row r="12822" spans="1:8">
      <c r="A12822">
        <v>13112</v>
      </c>
      <c r="B12822" t="s">
        <v>63718</v>
      </c>
      <c r="C12822" t="s">
        <v>63719</v>
      </c>
      <c r="D12822">
        <v>1</v>
      </c>
      <c r="E12822">
        <v>148</v>
      </c>
      <c r="F12822" t="s">
        <v>63720</v>
      </c>
      <c r="G12822" t="str">
        <f t="shared" si="400"/>
        <v>148Bright Nickel / Translucent</v>
      </c>
      <c r="H12822">
        <f t="shared" si="401"/>
        <v>13112</v>
      </c>
    </row>
    <row r="12823" spans="1:8">
      <c r="A12823">
        <v>13113</v>
      </c>
      <c r="B12823" t="s">
        <v>63721</v>
      </c>
      <c r="C12823" t="s">
        <v>63722</v>
      </c>
      <c r="D12823">
        <v>18</v>
      </c>
      <c r="E12823">
        <v>148</v>
      </c>
      <c r="F12823" t="s">
        <v>63723</v>
      </c>
      <c r="G12823" t="str">
        <f t="shared" si="400"/>
        <v>148Dark Bronze / Brass</v>
      </c>
      <c r="H12823">
        <f t="shared" si="401"/>
        <v>13113</v>
      </c>
    </row>
    <row r="12824" spans="1:8">
      <c r="A12824">
        <v>13114</v>
      </c>
      <c r="B12824" t="s">
        <v>63724</v>
      </c>
      <c r="C12824" t="s">
        <v>63725</v>
      </c>
      <c r="D12824">
        <v>7</v>
      </c>
      <c r="E12824">
        <v>148</v>
      </c>
      <c r="F12824" t="s">
        <v>63726</v>
      </c>
      <c r="G12824" t="str">
        <f t="shared" si="400"/>
        <v>148Graphite / Matte Black</v>
      </c>
      <c r="H12824">
        <f t="shared" si="401"/>
        <v>13114</v>
      </c>
    </row>
    <row r="12825" spans="1:8">
      <c r="A12825">
        <v>13115</v>
      </c>
      <c r="B12825" t="s">
        <v>27321</v>
      </c>
      <c r="C12825" t="s">
        <v>63727</v>
      </c>
      <c r="D12825">
        <v>8</v>
      </c>
      <c r="E12825">
        <v>148</v>
      </c>
      <c r="F12825" t="s">
        <v>63728</v>
      </c>
      <c r="G12825" t="str">
        <f t="shared" si="400"/>
        <v>148Matte White / Brass</v>
      </c>
      <c r="H12825">
        <f t="shared" si="401"/>
        <v>13115</v>
      </c>
    </row>
    <row r="12826" spans="1:8">
      <c r="A12826">
        <v>13116</v>
      </c>
      <c r="B12826" t="s">
        <v>63729</v>
      </c>
      <c r="C12826" t="s">
        <v>63730</v>
      </c>
      <c r="D12826">
        <v>8</v>
      </c>
      <c r="E12826">
        <v>148</v>
      </c>
      <c r="F12826" t="s">
        <v>63731</v>
      </c>
      <c r="G12826" t="str">
        <f t="shared" si="400"/>
        <v>148Matte White / Graphite</v>
      </c>
      <c r="H12826">
        <f t="shared" si="401"/>
        <v>13116</v>
      </c>
    </row>
    <row r="12827" spans="1:8">
      <c r="A12827">
        <v>13117</v>
      </c>
      <c r="B12827" t="s">
        <v>43421</v>
      </c>
      <c r="C12827" t="s">
        <v>63732</v>
      </c>
      <c r="D12827">
        <v>39</v>
      </c>
      <c r="E12827">
        <v>148</v>
      </c>
      <c r="F12827" t="s">
        <v>63733</v>
      </c>
      <c r="G12827" t="str">
        <f t="shared" si="400"/>
        <v>148Satin Brass / Matte Black</v>
      </c>
      <c r="H12827">
        <f t="shared" si="401"/>
        <v>13117</v>
      </c>
    </row>
    <row r="12828" spans="1:8">
      <c r="A12828">
        <v>13118</v>
      </c>
      <c r="B12828" t="s">
        <v>55134</v>
      </c>
      <c r="C12828" t="s">
        <v>63734</v>
      </c>
      <c r="D12828">
        <v>39</v>
      </c>
      <c r="E12828">
        <v>148</v>
      </c>
      <c r="F12828" t="s">
        <v>63735</v>
      </c>
      <c r="G12828" t="str">
        <f t="shared" si="400"/>
        <v>148Satin Brass / Matte White</v>
      </c>
      <c r="H12828">
        <f t="shared" si="401"/>
        <v>13118</v>
      </c>
    </row>
    <row r="12829" spans="1:8">
      <c r="A12829">
        <v>13119</v>
      </c>
      <c r="B12829" t="s">
        <v>247</v>
      </c>
      <c r="C12829" t="s">
        <v>63736</v>
      </c>
      <c r="D12829">
        <v>10</v>
      </c>
      <c r="E12829">
        <v>922</v>
      </c>
      <c r="F12829" t="s">
        <v>63737</v>
      </c>
      <c r="G12829" t="str">
        <f t="shared" si="400"/>
        <v>922Red</v>
      </c>
      <c r="H12829">
        <f t="shared" si="401"/>
        <v>13119</v>
      </c>
    </row>
    <row r="12830" spans="1:8">
      <c r="A12830">
        <v>13120</v>
      </c>
      <c r="B12830" t="s">
        <v>63738</v>
      </c>
      <c r="C12830" t="s">
        <v>63739</v>
      </c>
      <c r="D12830">
        <v>7</v>
      </c>
      <c r="E12830">
        <v>992</v>
      </c>
      <c r="F12830" t="s">
        <v>63740</v>
      </c>
      <c r="G12830" t="str">
        <f t="shared" si="400"/>
        <v>992Lacquered Anthracite</v>
      </c>
      <c r="H12830">
        <f t="shared" si="401"/>
        <v>13120</v>
      </c>
    </row>
    <row r="12831" spans="1:8">
      <c r="A12831">
        <v>13121</v>
      </c>
      <c r="B12831" t="s">
        <v>63741</v>
      </c>
      <c r="C12831" t="s">
        <v>63742</v>
      </c>
      <c r="D12831">
        <v>25</v>
      </c>
      <c r="E12831">
        <v>992</v>
      </c>
      <c r="F12831" t="s">
        <v>63743</v>
      </c>
      <c r="G12831" t="str">
        <f t="shared" si="400"/>
        <v>992Lacquered Beige</v>
      </c>
      <c r="H12831">
        <f t="shared" si="401"/>
        <v>13121</v>
      </c>
    </row>
    <row r="12832" spans="1:8">
      <c r="A12832">
        <v>13122</v>
      </c>
      <c r="B12832" t="s">
        <v>63744</v>
      </c>
      <c r="C12832" t="s">
        <v>63745</v>
      </c>
      <c r="D12832">
        <v>6</v>
      </c>
      <c r="E12832">
        <v>992</v>
      </c>
      <c r="F12832" t="s">
        <v>63746</v>
      </c>
      <c r="G12832" t="str">
        <f t="shared" si="400"/>
        <v>992Lacquered Black</v>
      </c>
      <c r="H12832">
        <f t="shared" si="401"/>
        <v>13122</v>
      </c>
    </row>
    <row r="12833" spans="1:8">
      <c r="A12833">
        <v>13123</v>
      </c>
      <c r="B12833" t="s">
        <v>63747</v>
      </c>
      <c r="C12833" t="s">
        <v>63748</v>
      </c>
      <c r="D12833">
        <v>18</v>
      </c>
      <c r="E12833">
        <v>992</v>
      </c>
      <c r="F12833" t="s">
        <v>63749</v>
      </c>
      <c r="G12833" t="str">
        <f t="shared" si="400"/>
        <v>992Lacquered Bronze</v>
      </c>
      <c r="H12833">
        <f t="shared" si="401"/>
        <v>13123</v>
      </c>
    </row>
    <row r="12834" spans="1:8">
      <c r="A12834">
        <v>13124</v>
      </c>
      <c r="B12834" t="s">
        <v>63750</v>
      </c>
      <c r="C12834" t="s">
        <v>63751</v>
      </c>
      <c r="D12834">
        <v>16</v>
      </c>
      <c r="E12834">
        <v>992</v>
      </c>
      <c r="F12834" t="s">
        <v>63752</v>
      </c>
      <c r="G12834" t="str">
        <f t="shared" si="400"/>
        <v>992Lacquered Champagne</v>
      </c>
      <c r="H12834">
        <f t="shared" si="401"/>
        <v>13124</v>
      </c>
    </row>
    <row r="12835" spans="1:8">
      <c r="A12835">
        <v>13125</v>
      </c>
      <c r="B12835" t="s">
        <v>63753</v>
      </c>
      <c r="C12835" t="s">
        <v>63754</v>
      </c>
      <c r="D12835">
        <v>9</v>
      </c>
      <c r="E12835">
        <v>992</v>
      </c>
      <c r="F12835" t="s">
        <v>63755</v>
      </c>
      <c r="G12835" t="str">
        <f t="shared" si="400"/>
        <v>992Lacquered Ecru</v>
      </c>
      <c r="H12835">
        <f t="shared" si="401"/>
        <v>13125</v>
      </c>
    </row>
    <row r="12836" spans="1:8">
      <c r="A12836">
        <v>13126</v>
      </c>
      <c r="B12836" t="s">
        <v>63756</v>
      </c>
      <c r="C12836" t="s">
        <v>63757</v>
      </c>
      <c r="D12836">
        <v>12</v>
      </c>
      <c r="E12836">
        <v>992</v>
      </c>
      <c r="F12836" t="s">
        <v>63758</v>
      </c>
      <c r="G12836" t="str">
        <f t="shared" si="400"/>
        <v>992Lacquered Khaki</v>
      </c>
      <c r="H12836">
        <f t="shared" si="401"/>
        <v>13126</v>
      </c>
    </row>
    <row r="12837" spans="1:8">
      <c r="A12837">
        <v>13127</v>
      </c>
      <c r="B12837" t="s">
        <v>63759</v>
      </c>
      <c r="C12837" t="s">
        <v>63760</v>
      </c>
      <c r="D12837">
        <v>12</v>
      </c>
      <c r="E12837">
        <v>992</v>
      </c>
      <c r="F12837" t="s">
        <v>63761</v>
      </c>
      <c r="G12837" t="str">
        <f t="shared" si="400"/>
        <v>992Lacquered Modo Green</v>
      </c>
      <c r="H12837">
        <f t="shared" si="401"/>
        <v>13127</v>
      </c>
    </row>
    <row r="12838" spans="1:8">
      <c r="A12838">
        <v>13128</v>
      </c>
      <c r="B12838" t="s">
        <v>63762</v>
      </c>
      <c r="C12838" t="s">
        <v>63763</v>
      </c>
      <c r="D12838">
        <v>10</v>
      </c>
      <c r="E12838">
        <v>992</v>
      </c>
      <c r="F12838" t="s">
        <v>63764</v>
      </c>
      <c r="G12838" t="str">
        <f t="shared" si="400"/>
        <v>992Lacquered Purjai Red</v>
      </c>
      <c r="H12838">
        <f t="shared" si="401"/>
        <v>13128</v>
      </c>
    </row>
    <row r="12839" spans="1:8">
      <c r="A12839">
        <v>13129</v>
      </c>
      <c r="B12839" t="s">
        <v>49281</v>
      </c>
      <c r="C12839" t="s">
        <v>63765</v>
      </c>
      <c r="D12839">
        <v>10</v>
      </c>
      <c r="E12839">
        <v>992</v>
      </c>
      <c r="F12839" t="s">
        <v>63766</v>
      </c>
      <c r="G12839" t="str">
        <f t="shared" si="400"/>
        <v>992Lacquered Red</v>
      </c>
      <c r="H12839">
        <f t="shared" si="401"/>
        <v>13129</v>
      </c>
    </row>
    <row r="12840" spans="1:8">
      <c r="A12840">
        <v>13130</v>
      </c>
      <c r="B12840" t="s">
        <v>63767</v>
      </c>
      <c r="C12840" t="s">
        <v>63768</v>
      </c>
      <c r="D12840">
        <v>430</v>
      </c>
      <c r="E12840">
        <v>992</v>
      </c>
      <c r="F12840" t="s">
        <v>63769</v>
      </c>
      <c r="G12840" t="str">
        <f t="shared" si="400"/>
        <v>992Lacquered Steel</v>
      </c>
      <c r="H12840">
        <f t="shared" si="401"/>
        <v>13130</v>
      </c>
    </row>
    <row r="12841" spans="1:8">
      <c r="A12841">
        <v>13131</v>
      </c>
      <c r="B12841" t="s">
        <v>63770</v>
      </c>
      <c r="C12841" t="s">
        <v>63771</v>
      </c>
      <c r="D12841">
        <v>7</v>
      </c>
      <c r="E12841">
        <v>992</v>
      </c>
      <c r="F12841" t="s">
        <v>63772</v>
      </c>
      <c r="G12841" t="str">
        <f t="shared" si="400"/>
        <v>992Lacquered Taupe</v>
      </c>
      <c r="H12841">
        <f t="shared" si="401"/>
        <v>13131</v>
      </c>
    </row>
    <row r="12842" spans="1:8">
      <c r="A12842">
        <v>13132</v>
      </c>
      <c r="B12842" t="s">
        <v>63773</v>
      </c>
      <c r="C12842" t="s">
        <v>63774</v>
      </c>
      <c r="D12842">
        <v>8</v>
      </c>
      <c r="E12842">
        <v>992</v>
      </c>
      <c r="F12842" t="s">
        <v>63775</v>
      </c>
      <c r="G12842" t="str">
        <f t="shared" si="400"/>
        <v>992Lacquered White</v>
      </c>
      <c r="H12842">
        <f t="shared" si="401"/>
        <v>13132</v>
      </c>
    </row>
    <row r="12843" spans="1:8">
      <c r="A12843">
        <v>13133</v>
      </c>
      <c r="B12843" t="s">
        <v>63776</v>
      </c>
      <c r="C12843" t="s">
        <v>63777</v>
      </c>
      <c r="D12843">
        <v>155</v>
      </c>
      <c r="E12843">
        <v>992</v>
      </c>
      <c r="F12843" t="s">
        <v>63778</v>
      </c>
      <c r="G12843" t="str">
        <f t="shared" si="400"/>
        <v>992Lacquered Notte Blue</v>
      </c>
      <c r="H12843">
        <f t="shared" si="401"/>
        <v>13133</v>
      </c>
    </row>
    <row r="12844" spans="1:8">
      <c r="A12844">
        <v>13134</v>
      </c>
      <c r="B12844" t="s">
        <v>63779</v>
      </c>
      <c r="C12844" t="s">
        <v>63780</v>
      </c>
      <c r="D12844">
        <v>194</v>
      </c>
      <c r="E12844">
        <v>992</v>
      </c>
      <c r="F12844" t="s">
        <v>63781</v>
      </c>
      <c r="G12844" t="str">
        <f t="shared" si="400"/>
        <v>992Lacquered Orange</v>
      </c>
      <c r="H12844">
        <f t="shared" si="401"/>
        <v>13134</v>
      </c>
    </row>
    <row r="12845" spans="1:8">
      <c r="A12845">
        <v>13135</v>
      </c>
      <c r="B12845" t="s">
        <v>1314</v>
      </c>
      <c r="C12845" t="s">
        <v>63782</v>
      </c>
      <c r="D12845">
        <v>7</v>
      </c>
      <c r="E12845">
        <v>992</v>
      </c>
      <c r="F12845" t="s">
        <v>63783</v>
      </c>
      <c r="G12845" t="str">
        <f t="shared" si="400"/>
        <v>992Matte Anthracite</v>
      </c>
      <c r="H12845">
        <f t="shared" si="401"/>
        <v>13135</v>
      </c>
    </row>
    <row r="12846" spans="1:8">
      <c r="A12846">
        <v>13136</v>
      </c>
      <c r="B12846" t="s">
        <v>3272</v>
      </c>
      <c r="C12846" t="s">
        <v>63784</v>
      </c>
      <c r="D12846">
        <v>25</v>
      </c>
      <c r="E12846">
        <v>992</v>
      </c>
      <c r="F12846" t="s">
        <v>63785</v>
      </c>
      <c r="G12846" t="str">
        <f t="shared" si="400"/>
        <v>992Matte Beige</v>
      </c>
      <c r="H12846">
        <f t="shared" si="401"/>
        <v>13136</v>
      </c>
    </row>
    <row r="12847" spans="1:8">
      <c r="A12847">
        <v>13137</v>
      </c>
      <c r="B12847" t="s">
        <v>420</v>
      </c>
      <c r="C12847" t="s">
        <v>63786</v>
      </c>
      <c r="D12847">
        <v>6</v>
      </c>
      <c r="E12847">
        <v>992</v>
      </c>
      <c r="F12847" t="s">
        <v>63787</v>
      </c>
      <c r="G12847" t="str">
        <f t="shared" si="400"/>
        <v>992Matte Black</v>
      </c>
      <c r="H12847">
        <f t="shared" si="401"/>
        <v>13137</v>
      </c>
    </row>
    <row r="12848" spans="1:8">
      <c r="A12848">
        <v>13138</v>
      </c>
      <c r="B12848" t="s">
        <v>572</v>
      </c>
      <c r="C12848" t="s">
        <v>63788</v>
      </c>
      <c r="D12848">
        <v>18</v>
      </c>
      <c r="E12848">
        <v>992</v>
      </c>
      <c r="F12848" t="s">
        <v>63789</v>
      </c>
      <c r="G12848" t="str">
        <f t="shared" si="400"/>
        <v>992Matte Bronze</v>
      </c>
      <c r="H12848">
        <f t="shared" si="401"/>
        <v>13138</v>
      </c>
    </row>
    <row r="12849" spans="1:8">
      <c r="A12849">
        <v>13139</v>
      </c>
      <c r="B12849" t="s">
        <v>63790</v>
      </c>
      <c r="C12849" t="s">
        <v>63791</v>
      </c>
      <c r="D12849">
        <v>9</v>
      </c>
      <c r="E12849">
        <v>992</v>
      </c>
      <c r="F12849" t="s">
        <v>63792</v>
      </c>
      <c r="G12849" t="str">
        <f t="shared" si="400"/>
        <v>992Matte Creme</v>
      </c>
      <c r="H12849">
        <f t="shared" si="401"/>
        <v>13139</v>
      </c>
    </row>
    <row r="12850" spans="1:8">
      <c r="A12850">
        <v>13140</v>
      </c>
      <c r="B12850" t="s">
        <v>63793</v>
      </c>
      <c r="C12850" t="s">
        <v>63794</v>
      </c>
      <c r="D12850">
        <v>9</v>
      </c>
      <c r="E12850">
        <v>992</v>
      </c>
      <c r="F12850" t="s">
        <v>63795</v>
      </c>
      <c r="G12850" t="str">
        <f t="shared" si="400"/>
        <v>992Matte Ecru</v>
      </c>
      <c r="H12850">
        <f t="shared" si="401"/>
        <v>13140</v>
      </c>
    </row>
    <row r="12851" spans="1:8">
      <c r="A12851">
        <v>13141</v>
      </c>
      <c r="B12851" t="s">
        <v>40507</v>
      </c>
      <c r="C12851" t="s">
        <v>63796</v>
      </c>
      <c r="D12851">
        <v>12</v>
      </c>
      <c r="E12851">
        <v>992</v>
      </c>
      <c r="F12851" t="s">
        <v>63797</v>
      </c>
      <c r="G12851" t="str">
        <f t="shared" si="400"/>
        <v>992Matte Khaki</v>
      </c>
      <c r="H12851">
        <f t="shared" si="401"/>
        <v>13141</v>
      </c>
    </row>
    <row r="12852" spans="1:8">
      <c r="A12852">
        <v>13142</v>
      </c>
      <c r="B12852" t="s">
        <v>63798</v>
      </c>
      <c r="C12852" t="s">
        <v>63799</v>
      </c>
      <c r="D12852">
        <v>12</v>
      </c>
      <c r="E12852">
        <v>992</v>
      </c>
      <c r="F12852" t="s">
        <v>63800</v>
      </c>
      <c r="G12852" t="str">
        <f t="shared" si="400"/>
        <v>992Matte Modo Green</v>
      </c>
      <c r="H12852">
        <f t="shared" si="401"/>
        <v>13142</v>
      </c>
    </row>
    <row r="12853" spans="1:8">
      <c r="A12853">
        <v>13143</v>
      </c>
      <c r="B12853" t="s">
        <v>63801</v>
      </c>
      <c r="C12853" t="s">
        <v>63802</v>
      </c>
      <c r="D12853">
        <v>155</v>
      </c>
      <c r="E12853">
        <v>992</v>
      </c>
      <c r="F12853" t="s">
        <v>63803</v>
      </c>
      <c r="G12853" t="str">
        <f t="shared" si="400"/>
        <v>992Matte Notte Blue</v>
      </c>
      <c r="H12853">
        <f t="shared" si="401"/>
        <v>13143</v>
      </c>
    </row>
    <row r="12854" spans="1:8">
      <c r="A12854">
        <v>13144</v>
      </c>
      <c r="B12854" t="s">
        <v>20494</v>
      </c>
      <c r="C12854" t="s">
        <v>63804</v>
      </c>
      <c r="D12854">
        <v>194</v>
      </c>
      <c r="E12854">
        <v>992</v>
      </c>
      <c r="F12854" t="s">
        <v>63805</v>
      </c>
      <c r="G12854" t="str">
        <f t="shared" si="400"/>
        <v>992Matte Orange</v>
      </c>
      <c r="H12854">
        <f t="shared" si="401"/>
        <v>13144</v>
      </c>
    </row>
    <row r="12855" spans="1:8">
      <c r="A12855">
        <v>13145</v>
      </c>
      <c r="B12855" t="s">
        <v>63806</v>
      </c>
      <c r="C12855" t="s">
        <v>63807</v>
      </c>
      <c r="D12855">
        <v>10</v>
      </c>
      <c r="E12855">
        <v>992</v>
      </c>
      <c r="F12855" t="s">
        <v>63808</v>
      </c>
      <c r="G12855" t="str">
        <f t="shared" si="400"/>
        <v>992Matte Purjai Red</v>
      </c>
      <c r="H12855">
        <f t="shared" si="401"/>
        <v>13145</v>
      </c>
    </row>
    <row r="12856" spans="1:8">
      <c r="A12856">
        <v>13146</v>
      </c>
      <c r="B12856" t="s">
        <v>16250</v>
      </c>
      <c r="C12856" t="s">
        <v>63809</v>
      </c>
      <c r="D12856">
        <v>10</v>
      </c>
      <c r="E12856">
        <v>992</v>
      </c>
      <c r="F12856" t="s">
        <v>63810</v>
      </c>
      <c r="G12856" t="str">
        <f t="shared" si="400"/>
        <v>992Matte Red</v>
      </c>
      <c r="H12856">
        <f t="shared" si="401"/>
        <v>13146</v>
      </c>
    </row>
    <row r="12857" spans="1:8">
      <c r="A12857">
        <v>13147</v>
      </c>
      <c r="B12857" t="s">
        <v>49215</v>
      </c>
      <c r="C12857" t="s">
        <v>63811</v>
      </c>
      <c r="D12857">
        <v>430</v>
      </c>
      <c r="E12857">
        <v>992</v>
      </c>
      <c r="F12857" t="s">
        <v>63812</v>
      </c>
      <c r="G12857" t="str">
        <f t="shared" si="400"/>
        <v>992Matte Steel</v>
      </c>
      <c r="H12857">
        <f t="shared" si="401"/>
        <v>13147</v>
      </c>
    </row>
    <row r="12858" spans="1:8">
      <c r="A12858">
        <v>13148</v>
      </c>
      <c r="B12858" t="s">
        <v>16743</v>
      </c>
      <c r="C12858" t="s">
        <v>63813</v>
      </c>
      <c r="D12858">
        <v>7</v>
      </c>
      <c r="E12858">
        <v>992</v>
      </c>
      <c r="F12858" t="s">
        <v>63814</v>
      </c>
      <c r="G12858" t="str">
        <f t="shared" si="400"/>
        <v>992Matte Taupe</v>
      </c>
      <c r="H12858">
        <f t="shared" si="401"/>
        <v>13148</v>
      </c>
    </row>
    <row r="12859" spans="1:8">
      <c r="A12859">
        <v>13149</v>
      </c>
      <c r="B12859" t="s">
        <v>423</v>
      </c>
      <c r="C12859" t="s">
        <v>63815</v>
      </c>
      <c r="D12859">
        <v>8</v>
      </c>
      <c r="E12859">
        <v>992</v>
      </c>
      <c r="F12859" t="s">
        <v>63816</v>
      </c>
      <c r="G12859" t="str">
        <f t="shared" si="400"/>
        <v>992Matte White</v>
      </c>
      <c r="H12859">
        <f t="shared" si="401"/>
        <v>13149</v>
      </c>
    </row>
    <row r="12860" spans="1:8">
      <c r="A12860">
        <v>13150</v>
      </c>
      <c r="B12860" t="s">
        <v>61017</v>
      </c>
      <c r="C12860" t="s">
        <v>61018</v>
      </c>
      <c r="D12860">
        <v>16</v>
      </c>
      <c r="E12860">
        <v>502</v>
      </c>
      <c r="F12860" t="s">
        <v>63817</v>
      </c>
      <c r="G12860" t="str">
        <f t="shared" si="400"/>
        <v>502Cavalier Gold</v>
      </c>
      <c r="H12860">
        <f t="shared" si="401"/>
        <v>13150</v>
      </c>
    </row>
    <row r="12861" spans="1:8">
      <c r="A12861">
        <v>13151</v>
      </c>
      <c r="B12861" t="s">
        <v>61014</v>
      </c>
      <c r="C12861" t="s">
        <v>63818</v>
      </c>
      <c r="D12861">
        <v>8</v>
      </c>
      <c r="E12861">
        <v>502</v>
      </c>
      <c r="F12861" t="s">
        <v>63819</v>
      </c>
      <c r="G12861" t="str">
        <f t="shared" si="400"/>
        <v>502Royal White</v>
      </c>
      <c r="H12861">
        <f t="shared" si="401"/>
        <v>13151</v>
      </c>
    </row>
    <row r="12862" spans="1:8">
      <c r="A12862">
        <v>13152</v>
      </c>
      <c r="B12862" t="s">
        <v>16037</v>
      </c>
      <c r="C12862" t="s">
        <v>63820</v>
      </c>
      <c r="D12862">
        <v>6</v>
      </c>
      <c r="E12862">
        <v>1048</v>
      </c>
      <c r="F12862" t="s">
        <v>63821</v>
      </c>
      <c r="G12862" t="str">
        <f t="shared" si="400"/>
        <v>1048Black Marble</v>
      </c>
      <c r="H12862">
        <f t="shared" si="401"/>
        <v>13152</v>
      </c>
    </row>
    <row r="12863" spans="1:8">
      <c r="A12863">
        <v>13153</v>
      </c>
      <c r="B12863" t="s">
        <v>63822</v>
      </c>
      <c r="C12863" t="s">
        <v>63823</v>
      </c>
      <c r="D12863">
        <v>39</v>
      </c>
      <c r="E12863">
        <v>1048</v>
      </c>
      <c r="F12863" t="s">
        <v>63824</v>
      </c>
      <c r="G12863" t="str">
        <f t="shared" si="400"/>
        <v>1048Brass / Crystal</v>
      </c>
      <c r="H12863">
        <f t="shared" si="401"/>
        <v>13153</v>
      </c>
    </row>
    <row r="12864" spans="1:8">
      <c r="A12864">
        <v>13154</v>
      </c>
      <c r="B12864" t="s">
        <v>63825</v>
      </c>
      <c r="C12864" t="s">
        <v>63826</v>
      </c>
      <c r="D12864">
        <v>12</v>
      </c>
      <c r="E12864">
        <v>1048</v>
      </c>
      <c r="F12864" t="s">
        <v>63827</v>
      </c>
      <c r="G12864" t="str">
        <f t="shared" si="400"/>
        <v>1048Emerald Crackle</v>
      </c>
      <c r="H12864">
        <f t="shared" si="401"/>
        <v>13154</v>
      </c>
    </row>
    <row r="12865" spans="1:8">
      <c r="A12865">
        <v>13155</v>
      </c>
      <c r="B12865" t="s">
        <v>63828</v>
      </c>
      <c r="C12865" t="s">
        <v>63829</v>
      </c>
      <c r="D12865">
        <v>155</v>
      </c>
      <c r="E12865">
        <v>1048</v>
      </c>
      <c r="F12865" t="s">
        <v>63830</v>
      </c>
      <c r="G12865" t="str">
        <f t="shared" si="400"/>
        <v>1048Frosted Medium Blue</v>
      </c>
      <c r="H12865">
        <f t="shared" si="401"/>
        <v>13155</v>
      </c>
    </row>
    <row r="12866" spans="1:8">
      <c r="A12866">
        <v>13156</v>
      </c>
      <c r="B12866" t="s">
        <v>63831</v>
      </c>
      <c r="C12866" t="s">
        <v>63832</v>
      </c>
      <c r="D12866">
        <v>7</v>
      </c>
      <c r="E12866">
        <v>1048</v>
      </c>
      <c r="F12866" t="s">
        <v>63833</v>
      </c>
      <c r="G12866" t="str">
        <f t="shared" si="400"/>
        <v>1048Sky Gray</v>
      </c>
      <c r="H12866">
        <f t="shared" si="401"/>
        <v>13156</v>
      </c>
    </row>
    <row r="12867" spans="1:8">
      <c r="A12867">
        <v>13157</v>
      </c>
      <c r="B12867" t="s">
        <v>12083</v>
      </c>
      <c r="C12867" t="s">
        <v>63210</v>
      </c>
      <c r="D12867">
        <v>6</v>
      </c>
      <c r="E12867">
        <v>1048</v>
      </c>
      <c r="F12867" t="s">
        <v>63834</v>
      </c>
      <c r="G12867" t="str">
        <f t="shared" ref="G12867:G12930" si="402">CONCATENATE(E12867,B12867)</f>
        <v>1048Smoked</v>
      </c>
      <c r="H12867">
        <f t="shared" ref="H12867:H12930" si="403">A12867</f>
        <v>13157</v>
      </c>
    </row>
    <row r="12868" spans="1:8">
      <c r="A12868">
        <v>13158</v>
      </c>
      <c r="B12868" t="s">
        <v>63835</v>
      </c>
      <c r="C12868" t="s">
        <v>63835</v>
      </c>
      <c r="D12868">
        <v>8</v>
      </c>
      <c r="E12868">
        <v>224</v>
      </c>
      <c r="F12868" t="s">
        <v>63836</v>
      </c>
      <c r="G12868" t="str">
        <f t="shared" si="402"/>
        <v>224White on Aluminum</v>
      </c>
      <c r="H12868">
        <f t="shared" si="403"/>
        <v>13158</v>
      </c>
    </row>
    <row r="12869" spans="1:8">
      <c r="A12869">
        <v>13159</v>
      </c>
      <c r="B12869" t="s">
        <v>63837</v>
      </c>
      <c r="C12869" t="s">
        <v>63837</v>
      </c>
      <c r="D12869">
        <v>51</v>
      </c>
      <c r="E12869">
        <v>224</v>
      </c>
      <c r="F12869" t="s">
        <v>63838</v>
      </c>
      <c r="G12869" t="str">
        <f t="shared" si="402"/>
        <v>224Graphite on Aluminum</v>
      </c>
      <c r="H12869">
        <f t="shared" si="403"/>
        <v>13159</v>
      </c>
    </row>
    <row r="12870" spans="1:8">
      <c r="A12870">
        <v>13160</v>
      </c>
      <c r="B12870" t="s">
        <v>63839</v>
      </c>
      <c r="C12870" t="s">
        <v>63839</v>
      </c>
      <c r="D12870">
        <v>1</v>
      </c>
      <c r="E12870">
        <v>224</v>
      </c>
      <c r="F12870" t="s">
        <v>63840</v>
      </c>
      <c r="G12870" t="str">
        <f t="shared" si="402"/>
        <v>224Brushed Nickel on Aluminum</v>
      </c>
      <c r="H12870">
        <f t="shared" si="403"/>
        <v>13160</v>
      </c>
    </row>
    <row r="12871" spans="1:8">
      <c r="A12871">
        <v>13161</v>
      </c>
      <c r="B12871" t="s">
        <v>63841</v>
      </c>
      <c r="C12871" t="s">
        <v>63842</v>
      </c>
      <c r="D12871">
        <v>25</v>
      </c>
      <c r="E12871">
        <v>992</v>
      </c>
      <c r="F12871" t="s">
        <v>63843</v>
      </c>
      <c r="G12871" t="str">
        <f t="shared" si="402"/>
        <v>992Lacquered Creme</v>
      </c>
      <c r="H12871">
        <f t="shared" si="403"/>
        <v>13161</v>
      </c>
    </row>
    <row r="12872" spans="1:8">
      <c r="A12872">
        <v>13162</v>
      </c>
      <c r="B12872" t="s">
        <v>15439</v>
      </c>
      <c r="C12872" t="s">
        <v>15439</v>
      </c>
      <c r="D12872">
        <v>39</v>
      </c>
      <c r="E12872">
        <v>224</v>
      </c>
      <c r="F12872" t="s">
        <v>63844</v>
      </c>
      <c r="G12872" t="str">
        <f t="shared" si="402"/>
        <v>224Natural Brass</v>
      </c>
      <c r="H12872">
        <f t="shared" si="403"/>
        <v>13162</v>
      </c>
    </row>
    <row r="12873" spans="1:8">
      <c r="A12873">
        <v>13163</v>
      </c>
      <c r="B12873" t="s">
        <v>61033</v>
      </c>
      <c r="C12873" t="s">
        <v>61034</v>
      </c>
      <c r="D12873">
        <v>16</v>
      </c>
      <c r="E12873">
        <v>502</v>
      </c>
      <c r="F12873" t="s">
        <v>63845</v>
      </c>
      <c r="G12873" t="str">
        <f t="shared" si="402"/>
        <v>502Dephine</v>
      </c>
      <c r="H12873">
        <f t="shared" si="403"/>
        <v>13163</v>
      </c>
    </row>
    <row r="12874" spans="1:8">
      <c r="A12874">
        <v>13164</v>
      </c>
      <c r="B12874" t="s">
        <v>32681</v>
      </c>
      <c r="C12874" t="s">
        <v>63846</v>
      </c>
      <c r="D12874">
        <v>6</v>
      </c>
      <c r="E12874">
        <v>1048</v>
      </c>
      <c r="F12874" t="s">
        <v>63847</v>
      </c>
      <c r="G12874" t="str">
        <f t="shared" si="402"/>
        <v>1048Carbon Black</v>
      </c>
      <c r="H12874">
        <f t="shared" si="403"/>
        <v>13164</v>
      </c>
    </row>
    <row r="12875" spans="1:8">
      <c r="A12875">
        <v>13165</v>
      </c>
      <c r="B12875" t="s">
        <v>63848</v>
      </c>
      <c r="C12875" t="s">
        <v>63849</v>
      </c>
      <c r="D12875">
        <v>155</v>
      </c>
      <c r="E12875">
        <v>1048</v>
      </c>
      <c r="F12875" t="s">
        <v>63850</v>
      </c>
      <c r="G12875" t="str">
        <f t="shared" si="402"/>
        <v>1048Cloudy Blue</v>
      </c>
      <c r="H12875">
        <f t="shared" si="403"/>
        <v>13165</v>
      </c>
    </row>
    <row r="12876" spans="1:8">
      <c r="A12876">
        <v>13166</v>
      </c>
      <c r="B12876" t="s">
        <v>33685</v>
      </c>
      <c r="C12876" t="s">
        <v>63851</v>
      </c>
      <c r="D12876">
        <v>155</v>
      </c>
      <c r="E12876">
        <v>1048</v>
      </c>
      <c r="F12876" t="s">
        <v>63852</v>
      </c>
      <c r="G12876" t="str">
        <f t="shared" si="402"/>
        <v>1048Denim</v>
      </c>
      <c r="H12876">
        <f t="shared" si="403"/>
        <v>13166</v>
      </c>
    </row>
    <row r="12877" spans="1:8">
      <c r="A12877">
        <v>13167</v>
      </c>
      <c r="B12877" t="s">
        <v>63853</v>
      </c>
      <c r="C12877" t="s">
        <v>63854</v>
      </c>
      <c r="D12877">
        <v>39</v>
      </c>
      <c r="E12877">
        <v>1048</v>
      </c>
      <c r="F12877" t="s">
        <v>63855</v>
      </c>
      <c r="G12877" t="str">
        <f t="shared" si="402"/>
        <v>1048Hand-Rubbed Antique Brass / Mahogany</v>
      </c>
      <c r="H12877">
        <f t="shared" si="403"/>
        <v>13167</v>
      </c>
    </row>
    <row r="12878" spans="1:8">
      <c r="A12878">
        <v>13168</v>
      </c>
      <c r="B12878" t="s">
        <v>63856</v>
      </c>
      <c r="C12878" t="s">
        <v>63857</v>
      </c>
      <c r="D12878">
        <v>155</v>
      </c>
      <c r="E12878">
        <v>1048</v>
      </c>
      <c r="F12878" t="s">
        <v>63858</v>
      </c>
      <c r="G12878" t="str">
        <f t="shared" si="402"/>
        <v>1048Ice Blue Porcelain</v>
      </c>
      <c r="H12878">
        <f t="shared" si="403"/>
        <v>13168</v>
      </c>
    </row>
    <row r="12879" spans="1:8">
      <c r="A12879">
        <v>13169</v>
      </c>
      <c r="B12879" t="s">
        <v>63859</v>
      </c>
      <c r="C12879" t="s">
        <v>63860</v>
      </c>
      <c r="D12879">
        <v>1</v>
      </c>
      <c r="E12879">
        <v>1048</v>
      </c>
      <c r="F12879" t="s">
        <v>63861</v>
      </c>
      <c r="G12879" t="str">
        <f t="shared" si="402"/>
        <v>1048Polished Nickel / Natural Wicker</v>
      </c>
      <c r="H12879">
        <f t="shared" si="403"/>
        <v>13169</v>
      </c>
    </row>
    <row r="12880" spans="1:8">
      <c r="A12880">
        <v>13170</v>
      </c>
      <c r="B12880" t="s">
        <v>63862</v>
      </c>
      <c r="C12880" t="s">
        <v>63863</v>
      </c>
      <c r="D12880">
        <v>39</v>
      </c>
      <c r="E12880">
        <v>1048</v>
      </c>
      <c r="F12880" t="s">
        <v>63864</v>
      </c>
      <c r="G12880" t="str">
        <f t="shared" si="402"/>
        <v>1048Soft Brass / Natural Wicker</v>
      </c>
      <c r="H12880">
        <f t="shared" si="403"/>
        <v>13170</v>
      </c>
    </row>
    <row r="12881" spans="1:8">
      <c r="A12881">
        <v>13171</v>
      </c>
      <c r="B12881" t="s">
        <v>63865</v>
      </c>
      <c r="C12881" t="s">
        <v>63866</v>
      </c>
      <c r="D12881">
        <v>39</v>
      </c>
      <c r="E12881">
        <v>1048</v>
      </c>
      <c r="F12881" t="s">
        <v>63867</v>
      </c>
      <c r="G12881" t="str">
        <f t="shared" si="402"/>
        <v>1048Soft Brass / White Wicker</v>
      </c>
      <c r="H12881">
        <f t="shared" si="403"/>
        <v>13171</v>
      </c>
    </row>
    <row r="12882" spans="1:8">
      <c r="A12882">
        <v>13172</v>
      </c>
      <c r="B12882" t="s">
        <v>62887</v>
      </c>
      <c r="C12882" t="s">
        <v>62888</v>
      </c>
      <c r="D12882">
        <v>70</v>
      </c>
      <c r="E12882">
        <v>1048</v>
      </c>
      <c r="F12882" t="s">
        <v>63868</v>
      </c>
      <c r="G12882" t="str">
        <f t="shared" si="402"/>
        <v>1048Yellow Oxide</v>
      </c>
      <c r="H12882">
        <f t="shared" si="403"/>
        <v>13172</v>
      </c>
    </row>
    <row r="12883" spans="1:8">
      <c r="A12883">
        <v>13173</v>
      </c>
      <c r="B12883" t="s">
        <v>47753</v>
      </c>
      <c r="C12883" t="s">
        <v>63869</v>
      </c>
      <c r="D12883">
        <v>155</v>
      </c>
      <c r="E12883">
        <v>1048</v>
      </c>
      <c r="F12883" t="s">
        <v>63870</v>
      </c>
      <c r="G12883" t="str">
        <f t="shared" si="402"/>
        <v>1048Blue Celadon</v>
      </c>
      <c r="H12883">
        <f t="shared" si="403"/>
        <v>13173</v>
      </c>
    </row>
    <row r="12884" spans="1:8">
      <c r="A12884">
        <v>13174</v>
      </c>
      <c r="B12884" t="s">
        <v>44763</v>
      </c>
      <c r="C12884" t="s">
        <v>63871</v>
      </c>
      <c r="D12884">
        <v>9</v>
      </c>
      <c r="E12884">
        <v>1048</v>
      </c>
      <c r="F12884" t="s">
        <v>63872</v>
      </c>
      <c r="G12884" t="str">
        <f t="shared" si="402"/>
        <v>1048Chalk White</v>
      </c>
      <c r="H12884">
        <f t="shared" si="403"/>
        <v>13174</v>
      </c>
    </row>
    <row r="12885" spans="1:8">
      <c r="A12885">
        <v>13175</v>
      </c>
      <c r="B12885" t="s">
        <v>63873</v>
      </c>
      <c r="C12885" t="s">
        <v>63874</v>
      </c>
      <c r="D12885">
        <v>12</v>
      </c>
      <c r="E12885">
        <v>1048</v>
      </c>
      <c r="F12885" t="s">
        <v>63875</v>
      </c>
      <c r="G12885" t="str">
        <f t="shared" si="402"/>
        <v>1048Oslo Green</v>
      </c>
      <c r="H12885">
        <f t="shared" si="403"/>
        <v>13175</v>
      </c>
    </row>
    <row r="12886" spans="1:8">
      <c r="A12886">
        <v>13176</v>
      </c>
      <c r="B12886" t="s">
        <v>63876</v>
      </c>
      <c r="C12886" t="s">
        <v>63877</v>
      </c>
      <c r="D12886">
        <v>7</v>
      </c>
      <c r="E12886">
        <v>1048</v>
      </c>
      <c r="F12886" t="s">
        <v>63878</v>
      </c>
      <c r="G12886" t="str">
        <f t="shared" si="402"/>
        <v>1048Oyster Stained Concrete</v>
      </c>
      <c r="H12886">
        <f t="shared" si="403"/>
        <v>13176</v>
      </c>
    </row>
    <row r="12887" spans="1:8">
      <c r="A12887">
        <v>13177</v>
      </c>
      <c r="B12887" t="s">
        <v>63879</v>
      </c>
      <c r="C12887" t="s">
        <v>63880</v>
      </c>
      <c r="D12887">
        <v>13</v>
      </c>
      <c r="E12887">
        <v>1048</v>
      </c>
      <c r="F12887" t="s">
        <v>63881</v>
      </c>
      <c r="G12887" t="str">
        <f t="shared" si="402"/>
        <v>1048Terracotta Stained Concrete</v>
      </c>
      <c r="H12887">
        <f t="shared" si="403"/>
        <v>13177</v>
      </c>
    </row>
    <row r="12888" spans="1:8">
      <c r="A12888">
        <v>13178</v>
      </c>
      <c r="B12888" t="s">
        <v>63882</v>
      </c>
      <c r="C12888" t="s">
        <v>63883</v>
      </c>
      <c r="D12888">
        <v>9</v>
      </c>
      <c r="E12888">
        <v>1048</v>
      </c>
      <c r="F12888" t="s">
        <v>63884</v>
      </c>
      <c r="G12888" t="str">
        <f t="shared" si="402"/>
        <v>1048Porous White Porcelain</v>
      </c>
      <c r="H12888">
        <f t="shared" si="403"/>
        <v>13178</v>
      </c>
    </row>
    <row r="12889" spans="1:8">
      <c r="A12889">
        <v>13179</v>
      </c>
      <c r="B12889" t="s">
        <v>63885</v>
      </c>
      <c r="C12889" t="s">
        <v>63886</v>
      </c>
      <c r="D12889">
        <v>39</v>
      </c>
      <c r="E12889">
        <v>1048</v>
      </c>
      <c r="F12889" t="s">
        <v>63887</v>
      </c>
      <c r="G12889" t="str">
        <f t="shared" si="402"/>
        <v>1048Antique Brass with Verde</v>
      </c>
      <c r="H12889">
        <f t="shared" si="403"/>
        <v>13179</v>
      </c>
    </row>
    <row r="12890" spans="1:8">
      <c r="A12890">
        <v>13180</v>
      </c>
      <c r="B12890" t="s">
        <v>1799</v>
      </c>
      <c r="C12890" t="s">
        <v>63888</v>
      </c>
      <c r="D12890">
        <v>12</v>
      </c>
      <c r="E12890">
        <v>1048</v>
      </c>
      <c r="F12890" t="s">
        <v>63889</v>
      </c>
      <c r="G12890" t="str">
        <f t="shared" si="402"/>
        <v>1048Emerald Green</v>
      </c>
      <c r="H12890">
        <f t="shared" si="403"/>
        <v>13180</v>
      </c>
    </row>
    <row r="12891" spans="1:8">
      <c r="A12891">
        <v>13181</v>
      </c>
      <c r="B12891" t="s">
        <v>63890</v>
      </c>
      <c r="C12891" t="s">
        <v>63891</v>
      </c>
      <c r="D12891">
        <v>39</v>
      </c>
      <c r="E12891">
        <v>1048</v>
      </c>
      <c r="F12891" t="s">
        <v>63892</v>
      </c>
      <c r="G12891" t="str">
        <f t="shared" si="402"/>
        <v>1048Soft Brass / Natural Rattan</v>
      </c>
      <c r="H12891">
        <f t="shared" si="403"/>
        <v>13181</v>
      </c>
    </row>
    <row r="12892" spans="1:8">
      <c r="A12892">
        <v>13182</v>
      </c>
      <c r="B12892" t="s">
        <v>64294</v>
      </c>
      <c r="C12892" t="s">
        <v>64295</v>
      </c>
      <c r="D12892">
        <v>8</v>
      </c>
      <c r="E12892">
        <v>1054</v>
      </c>
      <c r="F12892" t="s">
        <v>63893</v>
      </c>
      <c r="G12892" t="str">
        <f t="shared" si="402"/>
        <v>1054White Grey Aluminum</v>
      </c>
      <c r="H12892">
        <f t="shared" si="403"/>
        <v>13182</v>
      </c>
    </row>
    <row r="12893" spans="1:8">
      <c r="A12893">
        <v>13183</v>
      </c>
      <c r="B12893" t="s">
        <v>64296</v>
      </c>
      <c r="C12893" t="s">
        <v>60874</v>
      </c>
      <c r="D12893">
        <v>12</v>
      </c>
      <c r="E12893">
        <v>1054</v>
      </c>
      <c r="F12893" t="s">
        <v>63894</v>
      </c>
      <c r="G12893" t="str">
        <f t="shared" si="402"/>
        <v>1054Green Aluminum</v>
      </c>
      <c r="H12893">
        <f t="shared" si="403"/>
        <v>13183</v>
      </c>
    </row>
    <row r="12894" spans="1:8">
      <c r="A12894">
        <v>13184</v>
      </c>
      <c r="B12894" t="s">
        <v>64297</v>
      </c>
      <c r="C12894" t="s">
        <v>63895</v>
      </c>
      <c r="D12894">
        <v>194</v>
      </c>
      <c r="E12894">
        <v>1054</v>
      </c>
      <c r="F12894" t="s">
        <v>63896</v>
      </c>
      <c r="G12894" t="str">
        <f t="shared" si="402"/>
        <v>1054Coral Orange Aluminum</v>
      </c>
      <c r="H12894">
        <f t="shared" si="403"/>
        <v>13184</v>
      </c>
    </row>
    <row r="12895" spans="1:8">
      <c r="A12895">
        <v>13185</v>
      </c>
      <c r="B12895" t="s">
        <v>64298</v>
      </c>
      <c r="C12895" t="s">
        <v>63897</v>
      </c>
      <c r="D12895">
        <v>13</v>
      </c>
      <c r="E12895">
        <v>1054</v>
      </c>
      <c r="F12895" t="s">
        <v>63898</v>
      </c>
      <c r="G12895" t="str">
        <f t="shared" si="402"/>
        <v>1054Sweater Brown Aluminum</v>
      </c>
      <c r="H12895">
        <f t="shared" si="403"/>
        <v>13185</v>
      </c>
    </row>
    <row r="12896" spans="1:8">
      <c r="A12896">
        <v>13186</v>
      </c>
      <c r="B12896" t="s">
        <v>63899</v>
      </c>
      <c r="C12896" t="s">
        <v>63900</v>
      </c>
      <c r="D12896">
        <v>194</v>
      </c>
      <c r="E12896">
        <v>1054</v>
      </c>
      <c r="F12896" t="s">
        <v>63901</v>
      </c>
      <c r="G12896" t="str">
        <f t="shared" si="402"/>
        <v>1054Coral Orange Felt</v>
      </c>
      <c r="H12896">
        <f t="shared" si="403"/>
        <v>13186</v>
      </c>
    </row>
    <row r="12897" spans="1:8">
      <c r="A12897">
        <v>13187</v>
      </c>
      <c r="B12897" t="s">
        <v>63902</v>
      </c>
      <c r="C12897" t="s">
        <v>63903</v>
      </c>
      <c r="D12897">
        <v>12</v>
      </c>
      <c r="E12897">
        <v>1054</v>
      </c>
      <c r="F12897" t="s">
        <v>63904</v>
      </c>
      <c r="G12897" t="str">
        <f t="shared" si="402"/>
        <v>1054Dark Grey Felt</v>
      </c>
      <c r="H12897">
        <f t="shared" si="403"/>
        <v>13187</v>
      </c>
    </row>
    <row r="12898" spans="1:8">
      <c r="A12898">
        <v>13188</v>
      </c>
      <c r="B12898" t="s">
        <v>63905</v>
      </c>
      <c r="C12898" t="s">
        <v>63906</v>
      </c>
      <c r="D12898">
        <v>12</v>
      </c>
      <c r="E12898">
        <v>1054</v>
      </c>
      <c r="F12898" t="s">
        <v>63907</v>
      </c>
      <c r="G12898" t="str">
        <f t="shared" si="402"/>
        <v>1054Green Felt</v>
      </c>
      <c r="H12898">
        <f t="shared" si="403"/>
        <v>13188</v>
      </c>
    </row>
    <row r="12899" spans="1:8">
      <c r="A12899">
        <v>13189</v>
      </c>
      <c r="B12899" t="s">
        <v>38058</v>
      </c>
      <c r="C12899" t="s">
        <v>63908</v>
      </c>
      <c r="D12899">
        <v>155</v>
      </c>
      <c r="E12899">
        <v>1054</v>
      </c>
      <c r="F12899" t="s">
        <v>63909</v>
      </c>
      <c r="G12899" t="str">
        <f t="shared" si="402"/>
        <v>1054Light Blue Felt</v>
      </c>
      <c r="H12899">
        <f t="shared" si="403"/>
        <v>13189</v>
      </c>
    </row>
    <row r="12900" spans="1:8">
      <c r="A12900">
        <v>13190</v>
      </c>
      <c r="B12900" t="s">
        <v>63910</v>
      </c>
      <c r="C12900" t="s">
        <v>63911</v>
      </c>
      <c r="D12900">
        <v>13</v>
      </c>
      <c r="E12900">
        <v>1054</v>
      </c>
      <c r="F12900" t="s">
        <v>63912</v>
      </c>
      <c r="G12900" t="str">
        <f t="shared" si="402"/>
        <v>1054Russet Leather</v>
      </c>
      <c r="H12900">
        <f t="shared" si="403"/>
        <v>13190</v>
      </c>
    </row>
    <row r="12901" spans="1:8">
      <c r="A12901">
        <v>13191</v>
      </c>
      <c r="B12901" t="s">
        <v>63913</v>
      </c>
      <c r="C12901" t="s">
        <v>63914</v>
      </c>
      <c r="D12901">
        <v>13</v>
      </c>
      <c r="E12901">
        <v>1054</v>
      </c>
      <c r="F12901" t="s">
        <v>63915</v>
      </c>
      <c r="G12901" t="str">
        <f t="shared" si="402"/>
        <v>1054Sweater Brown Felt</v>
      </c>
      <c r="H12901">
        <f t="shared" si="403"/>
        <v>13191</v>
      </c>
    </row>
    <row r="12902" spans="1:8">
      <c r="A12902">
        <v>13192</v>
      </c>
      <c r="B12902" t="s">
        <v>63916</v>
      </c>
      <c r="C12902" t="s">
        <v>63917</v>
      </c>
      <c r="D12902">
        <v>8</v>
      </c>
      <c r="E12902">
        <v>1054</v>
      </c>
      <c r="F12902" t="s">
        <v>63918</v>
      </c>
      <c r="G12902" t="str">
        <f t="shared" si="402"/>
        <v>1054White Grey Felt</v>
      </c>
      <c r="H12902">
        <f t="shared" si="403"/>
        <v>13192</v>
      </c>
    </row>
    <row r="12903" spans="1:8">
      <c r="A12903">
        <v>13193</v>
      </c>
      <c r="B12903" t="s">
        <v>63919</v>
      </c>
      <c r="C12903" t="s">
        <v>63920</v>
      </c>
      <c r="D12903">
        <v>16</v>
      </c>
      <c r="E12903">
        <v>1058</v>
      </c>
      <c r="F12903" t="s">
        <v>63921</v>
      </c>
      <c r="G12903" t="str">
        <f t="shared" si="402"/>
        <v>1058Plated Brushed Gold</v>
      </c>
      <c r="H12903">
        <f t="shared" si="403"/>
        <v>13193</v>
      </c>
    </row>
    <row r="12904" spans="1:8">
      <c r="A12904">
        <v>13194</v>
      </c>
      <c r="B12904" t="s">
        <v>63922</v>
      </c>
      <c r="C12904" t="s">
        <v>63923</v>
      </c>
      <c r="D12904">
        <v>6</v>
      </c>
      <c r="E12904">
        <v>1058</v>
      </c>
      <c r="F12904" t="s">
        <v>63924</v>
      </c>
      <c r="G12904" t="str">
        <f t="shared" si="402"/>
        <v>1058Matte Black / Plated Brushed Gold</v>
      </c>
      <c r="H12904">
        <f t="shared" si="403"/>
        <v>13194</v>
      </c>
    </row>
    <row r="12905" spans="1:8">
      <c r="A12905">
        <v>13195</v>
      </c>
      <c r="B12905" t="s">
        <v>32145</v>
      </c>
      <c r="C12905" t="s">
        <v>63925</v>
      </c>
      <c r="D12905">
        <v>39</v>
      </c>
      <c r="E12905">
        <v>1058</v>
      </c>
      <c r="F12905" t="s">
        <v>63926</v>
      </c>
      <c r="G12905" t="str">
        <f t="shared" si="402"/>
        <v>1058Soft Brass</v>
      </c>
      <c r="H12905">
        <f t="shared" si="403"/>
        <v>13195</v>
      </c>
    </row>
    <row r="12906" spans="1:8">
      <c r="A12906">
        <v>13196</v>
      </c>
      <c r="B12906" t="s">
        <v>57410</v>
      </c>
      <c r="C12906" t="s">
        <v>63927</v>
      </c>
      <c r="D12906">
        <v>14</v>
      </c>
      <c r="E12906">
        <v>137</v>
      </c>
      <c r="F12906" t="s">
        <v>63928</v>
      </c>
      <c r="G12906" t="str">
        <f t="shared" si="402"/>
        <v>137Light Maple</v>
      </c>
      <c r="H12906">
        <f t="shared" si="403"/>
        <v>13196</v>
      </c>
    </row>
    <row r="12907" spans="1:8">
      <c r="A12907">
        <v>13197</v>
      </c>
      <c r="B12907" t="s">
        <v>24579</v>
      </c>
      <c r="C12907" t="s">
        <v>63929</v>
      </c>
      <c r="D12907">
        <v>15</v>
      </c>
      <c r="E12907">
        <v>711</v>
      </c>
      <c r="F12907" t="s">
        <v>63930</v>
      </c>
      <c r="G12907" t="str">
        <f t="shared" si="402"/>
        <v>711Black Oak</v>
      </c>
      <c r="H12907">
        <f t="shared" si="403"/>
        <v>13197</v>
      </c>
    </row>
    <row r="12908" spans="1:8">
      <c r="A12908">
        <v>13198</v>
      </c>
      <c r="B12908" t="s">
        <v>63931</v>
      </c>
      <c r="C12908" t="s">
        <v>63932</v>
      </c>
      <c r="D12908">
        <v>6</v>
      </c>
      <c r="E12908">
        <v>711</v>
      </c>
      <c r="F12908" t="s">
        <v>63933</v>
      </c>
      <c r="G12908" t="str">
        <f t="shared" si="402"/>
        <v>711Black Linoleum / Black Oak</v>
      </c>
      <c r="H12908">
        <f t="shared" si="403"/>
        <v>13198</v>
      </c>
    </row>
    <row r="12909" spans="1:8">
      <c r="A12909">
        <v>13199</v>
      </c>
      <c r="B12909" t="s">
        <v>63934</v>
      </c>
      <c r="C12909" t="s">
        <v>63935</v>
      </c>
      <c r="D12909">
        <v>7</v>
      </c>
      <c r="E12909">
        <v>711</v>
      </c>
      <c r="F12909" t="s">
        <v>63936</v>
      </c>
      <c r="G12909" t="str">
        <f t="shared" si="402"/>
        <v>711Warm Grey Linoleum / Oak</v>
      </c>
      <c r="H12909">
        <f t="shared" si="403"/>
        <v>13199</v>
      </c>
    </row>
    <row r="12910" spans="1:8">
      <c r="A12910">
        <v>13200</v>
      </c>
      <c r="B12910" t="s">
        <v>63937</v>
      </c>
      <c r="C12910" t="s">
        <v>63938</v>
      </c>
      <c r="D12910">
        <v>6894</v>
      </c>
      <c r="E12910">
        <v>711</v>
      </c>
      <c r="F12910" t="s">
        <v>63939</v>
      </c>
      <c r="G12910" t="str">
        <f t="shared" si="402"/>
        <v>711Tan Rose</v>
      </c>
      <c r="H12910">
        <f t="shared" si="403"/>
        <v>13200</v>
      </c>
    </row>
    <row r="12911" spans="1:8">
      <c r="A12911">
        <v>13201</v>
      </c>
      <c r="B12911" t="s">
        <v>28455</v>
      </c>
      <c r="C12911" t="s">
        <v>63940</v>
      </c>
      <c r="D12911">
        <v>6</v>
      </c>
      <c r="E12911">
        <v>1058</v>
      </c>
      <c r="F12911" t="s">
        <v>63941</v>
      </c>
      <c r="G12911" t="str">
        <f t="shared" si="402"/>
        <v>1058Sand Black</v>
      </c>
      <c r="H12911">
        <f t="shared" si="403"/>
        <v>13201</v>
      </c>
    </row>
    <row r="12912" spans="1:8">
      <c r="A12912">
        <v>13202</v>
      </c>
      <c r="B12912" t="s">
        <v>63942</v>
      </c>
      <c r="C12912" t="s">
        <v>63943</v>
      </c>
      <c r="D12912">
        <v>16</v>
      </c>
      <c r="E12912">
        <v>1058</v>
      </c>
      <c r="F12912" t="s">
        <v>63944</v>
      </c>
      <c r="G12912" t="str">
        <f t="shared" si="402"/>
        <v>1058Anodized Brushed Gold</v>
      </c>
      <c r="H12912">
        <f t="shared" si="403"/>
        <v>13202</v>
      </c>
    </row>
    <row r="12913" spans="1:8">
      <c r="A12913">
        <v>13203</v>
      </c>
      <c r="B12913" t="s">
        <v>63945</v>
      </c>
      <c r="C12913" t="s">
        <v>63946</v>
      </c>
      <c r="D12913">
        <v>6</v>
      </c>
      <c r="E12913">
        <v>1058</v>
      </c>
      <c r="F12913" t="s">
        <v>63947</v>
      </c>
      <c r="G12913" t="str">
        <f t="shared" si="402"/>
        <v>1058Anodized Brushed Black</v>
      </c>
      <c r="H12913">
        <f t="shared" si="403"/>
        <v>13203</v>
      </c>
    </row>
    <row r="12914" spans="1:8">
      <c r="A12914">
        <v>13204</v>
      </c>
      <c r="B12914" t="s">
        <v>63948</v>
      </c>
      <c r="C12914" t="s">
        <v>63949</v>
      </c>
      <c r="D12914">
        <v>35</v>
      </c>
      <c r="E12914">
        <v>1058</v>
      </c>
      <c r="F12914" t="s">
        <v>63950</v>
      </c>
      <c r="G12914" t="str">
        <f t="shared" si="402"/>
        <v>1058Anodized Brushed Aluminum</v>
      </c>
      <c r="H12914">
        <f t="shared" si="403"/>
        <v>13204</v>
      </c>
    </row>
    <row r="12915" spans="1:8">
      <c r="A12915">
        <v>13205</v>
      </c>
      <c r="B12915" t="s">
        <v>63951</v>
      </c>
      <c r="C12915" t="s">
        <v>63952</v>
      </c>
      <c r="D12915">
        <v>7</v>
      </c>
      <c r="E12915">
        <v>1058</v>
      </c>
      <c r="F12915" t="s">
        <v>63953</v>
      </c>
      <c r="G12915" t="str">
        <f t="shared" si="402"/>
        <v>1058Metallic Brushed Grey</v>
      </c>
      <c r="H12915">
        <f t="shared" si="403"/>
        <v>13205</v>
      </c>
    </row>
    <row r="12916" spans="1:8">
      <c r="A12916">
        <v>13206</v>
      </c>
      <c r="B12916" t="s">
        <v>34141</v>
      </c>
      <c r="C12916" t="s">
        <v>63954</v>
      </c>
      <c r="D12916">
        <v>25</v>
      </c>
      <c r="E12916">
        <v>711</v>
      </c>
      <c r="F12916" t="s">
        <v>63955</v>
      </c>
      <c r="G12916" t="str">
        <f t="shared" si="402"/>
        <v>711Beige Green</v>
      </c>
      <c r="H12916">
        <f t="shared" si="403"/>
        <v>13206</v>
      </c>
    </row>
    <row r="12917" spans="1:8">
      <c r="A12917">
        <v>13207</v>
      </c>
      <c r="B12917" t="s">
        <v>37691</v>
      </c>
      <c r="C12917" t="s">
        <v>63956</v>
      </c>
      <c r="D12917">
        <v>6</v>
      </c>
      <c r="E12917">
        <v>1058</v>
      </c>
      <c r="F12917" t="s">
        <v>63957</v>
      </c>
      <c r="G12917" t="str">
        <f t="shared" si="402"/>
        <v>1058Brushed Black</v>
      </c>
      <c r="H12917">
        <f t="shared" si="403"/>
        <v>13207</v>
      </c>
    </row>
    <row r="12918" spans="1:8">
      <c r="A12918">
        <v>13208</v>
      </c>
      <c r="B12918" t="s">
        <v>40873</v>
      </c>
      <c r="C12918" t="s">
        <v>63958</v>
      </c>
      <c r="D12918">
        <v>430</v>
      </c>
      <c r="E12918">
        <v>440</v>
      </c>
      <c r="F12918" t="s">
        <v>63959</v>
      </c>
      <c r="G12918" t="str">
        <f t="shared" si="402"/>
        <v>440Brushed Steel / Dark Walnut</v>
      </c>
      <c r="H12918">
        <f t="shared" si="403"/>
        <v>13208</v>
      </c>
    </row>
    <row r="12919" spans="1:8">
      <c r="A12919">
        <v>13209</v>
      </c>
      <c r="B12919" t="s">
        <v>21033</v>
      </c>
      <c r="C12919" t="s">
        <v>63960</v>
      </c>
      <c r="D12919">
        <v>8</v>
      </c>
      <c r="E12919">
        <v>440</v>
      </c>
      <c r="F12919" t="s">
        <v>63961</v>
      </c>
      <c r="G12919" t="str">
        <f t="shared" si="402"/>
        <v>440Matte White / Matte White</v>
      </c>
      <c r="H12919">
        <f t="shared" si="403"/>
        <v>13209</v>
      </c>
    </row>
    <row r="12920" spans="1:8">
      <c r="A12920">
        <v>13210</v>
      </c>
      <c r="B12920" t="s">
        <v>29477</v>
      </c>
      <c r="C12920" t="s">
        <v>63962</v>
      </c>
      <c r="D12920">
        <v>6</v>
      </c>
      <c r="E12920">
        <v>440</v>
      </c>
      <c r="F12920" t="s">
        <v>63963</v>
      </c>
      <c r="G12920" t="str">
        <f t="shared" si="402"/>
        <v>440Midnight Black / Midnight Black</v>
      </c>
      <c r="H12920">
        <f t="shared" si="403"/>
        <v>13210</v>
      </c>
    </row>
    <row r="12921" spans="1:8">
      <c r="A12921">
        <v>13211</v>
      </c>
      <c r="B12921" t="s">
        <v>29483</v>
      </c>
      <c r="C12921" t="s">
        <v>63964</v>
      </c>
      <c r="D12921">
        <v>6</v>
      </c>
      <c r="E12921">
        <v>440</v>
      </c>
      <c r="F12921" t="s">
        <v>63965</v>
      </c>
      <c r="G12921" t="str">
        <f t="shared" si="402"/>
        <v>440Midnight Black / Dark Walnut</v>
      </c>
      <c r="H12921">
        <f t="shared" si="403"/>
        <v>13211</v>
      </c>
    </row>
    <row r="12922" spans="1:8">
      <c r="A12922">
        <v>13212</v>
      </c>
      <c r="B12922" t="s">
        <v>63966</v>
      </c>
      <c r="C12922" t="s">
        <v>63967</v>
      </c>
      <c r="D12922">
        <v>6</v>
      </c>
      <c r="E12922">
        <v>878</v>
      </c>
      <c r="F12922" t="s">
        <v>63968</v>
      </c>
      <c r="G12922" t="str">
        <f t="shared" si="402"/>
        <v>878Black Stained Ash / Graphite Steel</v>
      </c>
      <c r="H12922">
        <f t="shared" si="403"/>
        <v>13212</v>
      </c>
    </row>
    <row r="12923" spans="1:8">
      <c r="A12923">
        <v>13213</v>
      </c>
      <c r="B12923" t="s">
        <v>27912</v>
      </c>
      <c r="C12923" t="s">
        <v>63969</v>
      </c>
      <c r="D12923">
        <v>15</v>
      </c>
      <c r="E12923">
        <v>1056</v>
      </c>
      <c r="F12923" t="s">
        <v>63970</v>
      </c>
      <c r="G12923" t="str">
        <f t="shared" si="402"/>
        <v>1056Black Ash</v>
      </c>
      <c r="H12923">
        <f t="shared" si="403"/>
        <v>13213</v>
      </c>
    </row>
    <row r="12924" spans="1:8">
      <c r="A12924">
        <v>13214</v>
      </c>
      <c r="B12924" t="s">
        <v>23419</v>
      </c>
      <c r="C12924" t="s">
        <v>63971</v>
      </c>
      <c r="D12924">
        <v>25</v>
      </c>
      <c r="E12924">
        <v>1056</v>
      </c>
      <c r="F12924" t="s">
        <v>63972</v>
      </c>
      <c r="G12924" t="str">
        <f t="shared" si="402"/>
        <v>1056Natural Ash</v>
      </c>
      <c r="H12924">
        <f t="shared" si="403"/>
        <v>13214</v>
      </c>
    </row>
    <row r="12925" spans="1:8">
      <c r="A12925">
        <v>13215</v>
      </c>
      <c r="B12925" t="s">
        <v>15264</v>
      </c>
      <c r="C12925" t="s">
        <v>63973</v>
      </c>
      <c r="D12925">
        <v>15</v>
      </c>
      <c r="E12925">
        <v>1056</v>
      </c>
      <c r="F12925" t="s">
        <v>63974</v>
      </c>
      <c r="G12925" t="str">
        <f t="shared" si="402"/>
        <v>1056Dark Oak</v>
      </c>
      <c r="H12925">
        <f t="shared" si="403"/>
        <v>13215</v>
      </c>
    </row>
    <row r="12926" spans="1:8">
      <c r="A12926">
        <v>13216</v>
      </c>
      <c r="B12926" t="s">
        <v>63975</v>
      </c>
      <c r="C12926" t="s">
        <v>63975</v>
      </c>
      <c r="D12926">
        <v>3</v>
      </c>
      <c r="E12926">
        <v>1048</v>
      </c>
      <c r="F12926" t="s">
        <v>63976</v>
      </c>
      <c r="G12926" t="str">
        <f t="shared" si="402"/>
        <v>1048Polished Nickel / Parchment Leather</v>
      </c>
      <c r="H12926">
        <f t="shared" si="403"/>
        <v>13216</v>
      </c>
    </row>
    <row r="12927" spans="1:8">
      <c r="A12927">
        <v>13217</v>
      </c>
      <c r="B12927" t="s">
        <v>63977</v>
      </c>
      <c r="C12927" t="s">
        <v>63977</v>
      </c>
      <c r="D12927">
        <v>39</v>
      </c>
      <c r="E12927">
        <v>1048</v>
      </c>
      <c r="F12927" t="s">
        <v>63978</v>
      </c>
      <c r="G12927" t="str">
        <f t="shared" si="402"/>
        <v>1048Hand Rubbed Antique Brass / Saddle Leather</v>
      </c>
      <c r="H12927">
        <f t="shared" si="403"/>
        <v>13217</v>
      </c>
    </row>
    <row r="12928" spans="1:8">
      <c r="A12928">
        <v>13218</v>
      </c>
      <c r="B12928" t="s">
        <v>63979</v>
      </c>
      <c r="C12928" t="s">
        <v>63980</v>
      </c>
      <c r="D12928">
        <v>6</v>
      </c>
      <c r="E12928">
        <v>755</v>
      </c>
      <c r="F12928" t="s">
        <v>63981</v>
      </c>
      <c r="G12928" t="str">
        <f t="shared" si="402"/>
        <v>755Black / French Gold</v>
      </c>
      <c r="H12928">
        <f t="shared" si="403"/>
        <v>13218</v>
      </c>
    </row>
    <row r="12929" spans="1:8">
      <c r="A12929">
        <v>13219</v>
      </c>
      <c r="B12929" t="s">
        <v>63982</v>
      </c>
      <c r="C12929" t="s">
        <v>63983</v>
      </c>
      <c r="D12929">
        <v>8</v>
      </c>
      <c r="E12929">
        <v>755</v>
      </c>
      <c r="F12929" t="s">
        <v>63984</v>
      </c>
      <c r="G12929" t="str">
        <f t="shared" si="402"/>
        <v>755Matte White / French Gold</v>
      </c>
      <c r="H12929">
        <f t="shared" si="403"/>
        <v>13219</v>
      </c>
    </row>
    <row r="12930" spans="1:8">
      <c r="A12930">
        <v>13220</v>
      </c>
      <c r="B12930" t="s">
        <v>336</v>
      </c>
      <c r="C12930" t="s">
        <v>63985</v>
      </c>
      <c r="D12930">
        <v>39</v>
      </c>
      <c r="E12930">
        <v>959</v>
      </c>
      <c r="F12930" t="s">
        <v>63986</v>
      </c>
      <c r="G12930" t="str">
        <f t="shared" si="402"/>
        <v>959Aged Brass</v>
      </c>
      <c r="H12930">
        <f t="shared" si="403"/>
        <v>13220</v>
      </c>
    </row>
    <row r="12931" spans="1:8">
      <c r="A12931">
        <v>13221</v>
      </c>
      <c r="B12931" t="s">
        <v>12860</v>
      </c>
      <c r="C12931" t="s">
        <v>63987</v>
      </c>
      <c r="D12931">
        <v>18</v>
      </c>
      <c r="E12931">
        <v>959</v>
      </c>
      <c r="F12931" t="s">
        <v>63988</v>
      </c>
      <c r="G12931" t="str">
        <f t="shared" ref="G12931:G12994" si="404">CONCATENATE(E12931,B12931)</f>
        <v>959Aged Bronze</v>
      </c>
      <c r="H12931">
        <f t="shared" ref="H12931:H12994" si="405">A12931</f>
        <v>13221</v>
      </c>
    </row>
    <row r="12932" spans="1:8">
      <c r="A12932">
        <v>13222</v>
      </c>
      <c r="B12932" t="s">
        <v>23090</v>
      </c>
      <c r="C12932" t="s">
        <v>63989</v>
      </c>
      <c r="D12932">
        <v>19</v>
      </c>
      <c r="E12932">
        <v>959</v>
      </c>
      <c r="F12932" t="s">
        <v>63990</v>
      </c>
      <c r="G12932" t="str">
        <f t="shared" si="404"/>
        <v>959Aged Copper</v>
      </c>
      <c r="H12932">
        <f t="shared" si="405"/>
        <v>13222</v>
      </c>
    </row>
    <row r="12933" spans="1:8">
      <c r="A12933">
        <v>13223</v>
      </c>
      <c r="B12933" t="s">
        <v>449</v>
      </c>
      <c r="C12933" t="s">
        <v>63991</v>
      </c>
      <c r="D12933">
        <v>6</v>
      </c>
      <c r="E12933">
        <v>959</v>
      </c>
      <c r="F12933" t="s">
        <v>63992</v>
      </c>
      <c r="G12933" t="str">
        <f t="shared" si="404"/>
        <v>959Satin Black</v>
      </c>
      <c r="H12933">
        <f t="shared" si="405"/>
        <v>13223</v>
      </c>
    </row>
    <row r="12934" spans="1:8">
      <c r="A12934">
        <v>13224</v>
      </c>
      <c r="B12934" t="s">
        <v>232</v>
      </c>
      <c r="C12934" t="s">
        <v>63993</v>
      </c>
      <c r="D12934">
        <v>1</v>
      </c>
      <c r="E12934">
        <v>959</v>
      </c>
      <c r="F12934" t="s">
        <v>63994</v>
      </c>
      <c r="G12934" t="str">
        <f t="shared" si="404"/>
        <v>959Satin Nickel</v>
      </c>
      <c r="H12934">
        <f t="shared" si="405"/>
        <v>13224</v>
      </c>
    </row>
    <row r="12935" spans="1:8">
      <c r="A12935">
        <v>13225</v>
      </c>
      <c r="B12935" t="s">
        <v>40572</v>
      </c>
      <c r="C12935" t="s">
        <v>40572</v>
      </c>
      <c r="D12935">
        <v>8</v>
      </c>
      <c r="E12935">
        <v>24</v>
      </c>
      <c r="F12935" t="s">
        <v>63995</v>
      </c>
      <c r="G12935" t="str">
        <f t="shared" si="404"/>
        <v>24Matte White / Gold</v>
      </c>
      <c r="H12935">
        <f t="shared" si="405"/>
        <v>13225</v>
      </c>
    </row>
    <row r="12936" spans="1:8">
      <c r="A12936">
        <v>13226</v>
      </c>
      <c r="B12936" t="s">
        <v>4290</v>
      </c>
      <c r="C12936" t="s">
        <v>4290</v>
      </c>
      <c r="D12936">
        <v>6</v>
      </c>
      <c r="E12936">
        <v>24</v>
      </c>
      <c r="F12936" t="s">
        <v>63996</v>
      </c>
      <c r="G12936" t="str">
        <f t="shared" si="404"/>
        <v>24Matte Black / Gold</v>
      </c>
      <c r="H12936">
        <f t="shared" si="405"/>
        <v>13226</v>
      </c>
    </row>
    <row r="12937" spans="1:8">
      <c r="A12937">
        <v>13227</v>
      </c>
      <c r="B12937" t="s">
        <v>63997</v>
      </c>
      <c r="C12937" t="s">
        <v>63998</v>
      </c>
      <c r="D12937">
        <v>15</v>
      </c>
      <c r="E12937">
        <v>1004</v>
      </c>
      <c r="F12937" t="s">
        <v>63999</v>
      </c>
      <c r="G12937" t="str">
        <f t="shared" si="404"/>
        <v>1004Autumn Cherry</v>
      </c>
      <c r="H12937">
        <f t="shared" si="405"/>
        <v>13227</v>
      </c>
    </row>
    <row r="12938" spans="1:8">
      <c r="A12938">
        <v>13228</v>
      </c>
      <c r="B12938" t="s">
        <v>64000</v>
      </c>
      <c r="C12938" t="s">
        <v>64001</v>
      </c>
      <c r="D12938">
        <v>15</v>
      </c>
      <c r="E12938">
        <v>1004</v>
      </c>
      <c r="F12938" t="s">
        <v>64002</v>
      </c>
      <c r="G12938" t="str">
        <f t="shared" si="404"/>
        <v>1004Cognac Cherry</v>
      </c>
      <c r="H12938">
        <f t="shared" si="405"/>
        <v>13228</v>
      </c>
    </row>
    <row r="12939" spans="1:8">
      <c r="A12939">
        <v>13229</v>
      </c>
      <c r="B12939" t="s">
        <v>64003</v>
      </c>
      <c r="C12939" t="s">
        <v>64004</v>
      </c>
      <c r="D12939">
        <v>15</v>
      </c>
      <c r="E12939">
        <v>1004</v>
      </c>
      <c r="F12939" t="s">
        <v>64005</v>
      </c>
      <c r="G12939" t="str">
        <f t="shared" si="404"/>
        <v>1004Smoke Cherry</v>
      </c>
      <c r="H12939">
        <f t="shared" si="405"/>
        <v>13229</v>
      </c>
    </row>
    <row r="12940" spans="1:8">
      <c r="A12940">
        <v>13230</v>
      </c>
      <c r="B12940" t="s">
        <v>1048</v>
      </c>
      <c r="C12940" t="s">
        <v>64006</v>
      </c>
      <c r="D12940">
        <v>14</v>
      </c>
      <c r="E12940">
        <v>1004</v>
      </c>
      <c r="F12940" t="s">
        <v>64007</v>
      </c>
      <c r="G12940" t="str">
        <f t="shared" si="404"/>
        <v>1004Natural Oak</v>
      </c>
      <c r="H12940">
        <f t="shared" si="405"/>
        <v>13230</v>
      </c>
    </row>
    <row r="12941" spans="1:8">
      <c r="A12941">
        <v>13231</v>
      </c>
      <c r="B12941" t="s">
        <v>64008</v>
      </c>
      <c r="C12941" t="s">
        <v>64009</v>
      </c>
      <c r="D12941">
        <v>14</v>
      </c>
      <c r="E12941">
        <v>1004</v>
      </c>
      <c r="F12941" t="s">
        <v>64010</v>
      </c>
      <c r="G12941" t="str">
        <f t="shared" si="404"/>
        <v>1004Sand Oak</v>
      </c>
      <c r="H12941">
        <f t="shared" si="405"/>
        <v>13231</v>
      </c>
    </row>
    <row r="12942" spans="1:8">
      <c r="A12942">
        <v>13232</v>
      </c>
      <c r="B12942" t="s">
        <v>25652</v>
      </c>
      <c r="C12942" t="s">
        <v>64011</v>
      </c>
      <c r="D12942">
        <v>15</v>
      </c>
      <c r="E12942">
        <v>1004</v>
      </c>
      <c r="F12942" t="s">
        <v>64012</v>
      </c>
      <c r="G12942" t="str">
        <f t="shared" si="404"/>
        <v>1004Seared Oak</v>
      </c>
      <c r="H12942">
        <f t="shared" si="405"/>
        <v>13232</v>
      </c>
    </row>
    <row r="12943" spans="1:8">
      <c r="A12943">
        <v>13233</v>
      </c>
      <c r="B12943" t="s">
        <v>64013</v>
      </c>
      <c r="C12943" t="s">
        <v>64014</v>
      </c>
      <c r="D12943">
        <v>14</v>
      </c>
      <c r="E12943">
        <v>1004</v>
      </c>
      <c r="F12943" t="s">
        <v>64015</v>
      </c>
      <c r="G12943" t="str">
        <f t="shared" si="404"/>
        <v>1004Taupe Oak</v>
      </c>
      <c r="H12943">
        <f t="shared" si="405"/>
        <v>13233</v>
      </c>
    </row>
    <row r="12944" spans="1:8">
      <c r="A12944">
        <v>13234</v>
      </c>
      <c r="B12944" t="s">
        <v>13341</v>
      </c>
      <c r="C12944" t="s">
        <v>64016</v>
      </c>
      <c r="D12944">
        <v>14</v>
      </c>
      <c r="E12944">
        <v>1004</v>
      </c>
      <c r="F12944" t="s">
        <v>64017</v>
      </c>
      <c r="G12944" t="str">
        <f t="shared" si="404"/>
        <v>1004Weathered Oak</v>
      </c>
      <c r="H12944">
        <f t="shared" si="405"/>
        <v>13234</v>
      </c>
    </row>
    <row r="12945" spans="1:8">
      <c r="A12945">
        <v>13235</v>
      </c>
      <c r="B12945" t="s">
        <v>3497</v>
      </c>
      <c r="C12945" t="s">
        <v>3497</v>
      </c>
      <c r="D12945">
        <v>18</v>
      </c>
      <c r="E12945">
        <v>201</v>
      </c>
      <c r="F12945" t="s">
        <v>64018</v>
      </c>
      <c r="G12945" t="str">
        <f t="shared" si="404"/>
        <v>201Terra</v>
      </c>
      <c r="H12945">
        <f t="shared" si="405"/>
        <v>13235</v>
      </c>
    </row>
    <row r="12946" spans="1:8">
      <c r="A12946">
        <v>13236</v>
      </c>
      <c r="B12946" t="s">
        <v>384</v>
      </c>
      <c r="C12946" t="s">
        <v>384</v>
      </c>
      <c r="D12946">
        <v>18</v>
      </c>
      <c r="E12946">
        <v>201</v>
      </c>
      <c r="F12946" t="s">
        <v>64019</v>
      </c>
      <c r="G12946" t="str">
        <f t="shared" si="404"/>
        <v>201Champagne</v>
      </c>
      <c r="H12946">
        <f t="shared" si="405"/>
        <v>13236</v>
      </c>
    </row>
    <row r="12947" spans="1:8">
      <c r="A12947">
        <v>13237</v>
      </c>
      <c r="B12947" t="s">
        <v>23386</v>
      </c>
      <c r="C12947" t="s">
        <v>23386</v>
      </c>
      <c r="D12947">
        <v>19</v>
      </c>
      <c r="E12947">
        <v>201</v>
      </c>
      <c r="F12947" t="s">
        <v>64020</v>
      </c>
      <c r="G12947" t="str">
        <f t="shared" si="404"/>
        <v>201Coppery Bronze</v>
      </c>
      <c r="H12947">
        <f t="shared" si="405"/>
        <v>13237</v>
      </c>
    </row>
    <row r="12948" spans="1:8">
      <c r="A12948">
        <v>13238</v>
      </c>
      <c r="B12948" t="s">
        <v>32122</v>
      </c>
      <c r="C12948" t="s">
        <v>32122</v>
      </c>
      <c r="D12948">
        <v>18</v>
      </c>
      <c r="E12948">
        <v>201</v>
      </c>
      <c r="F12948" t="s">
        <v>64021</v>
      </c>
      <c r="G12948" t="str">
        <f t="shared" si="404"/>
        <v>201Gloss Bronze</v>
      </c>
      <c r="H12948">
        <f t="shared" si="405"/>
        <v>13238</v>
      </c>
    </row>
    <row r="12949" spans="1:8">
      <c r="A12949">
        <v>13239</v>
      </c>
      <c r="B12949" t="s">
        <v>64022</v>
      </c>
      <c r="C12949" t="s">
        <v>64022</v>
      </c>
      <c r="D12949">
        <v>1</v>
      </c>
      <c r="E12949">
        <v>541</v>
      </c>
      <c r="F12949" t="s">
        <v>64162</v>
      </c>
      <c r="G12949" t="str">
        <f t="shared" si="404"/>
        <v>541Brushed Nickel / Matte Opal</v>
      </c>
      <c r="H12949">
        <f t="shared" si="405"/>
        <v>13239</v>
      </c>
    </row>
    <row r="12950" spans="1:8">
      <c r="A12950">
        <v>13240</v>
      </c>
      <c r="B12950" t="s">
        <v>64023</v>
      </c>
      <c r="C12950" t="s">
        <v>64023</v>
      </c>
      <c r="D12950">
        <v>1</v>
      </c>
      <c r="E12950">
        <v>541</v>
      </c>
      <c r="F12950" t="s">
        <v>64157</v>
      </c>
      <c r="G12950" t="str">
        <f t="shared" si="404"/>
        <v>541Brushed Nickel / White Linen</v>
      </c>
      <c r="H12950">
        <f t="shared" si="405"/>
        <v>13240</v>
      </c>
    </row>
    <row r="12951" spans="1:8">
      <c r="A12951">
        <v>13241</v>
      </c>
      <c r="B12951" t="s">
        <v>64024</v>
      </c>
      <c r="C12951" t="s">
        <v>64024</v>
      </c>
      <c r="D12951">
        <v>18</v>
      </c>
      <c r="E12951">
        <v>541</v>
      </c>
      <c r="F12951" t="s">
        <v>64025</v>
      </c>
      <c r="G12951" t="str">
        <f t="shared" si="404"/>
        <v>541Olde Bronze / Golden Mottle</v>
      </c>
      <c r="H12951">
        <f t="shared" si="405"/>
        <v>13241</v>
      </c>
    </row>
    <row r="12952" spans="1:8">
      <c r="A12952">
        <v>13242</v>
      </c>
      <c r="B12952" t="s">
        <v>64026</v>
      </c>
      <c r="C12952" t="s">
        <v>64026</v>
      </c>
      <c r="D12952">
        <v>6</v>
      </c>
      <c r="E12952">
        <v>541</v>
      </c>
      <c r="F12952" t="s">
        <v>64027</v>
      </c>
      <c r="G12952" t="str">
        <f t="shared" si="404"/>
        <v>541Matte Black / Matte Opal</v>
      </c>
      <c r="H12952">
        <f t="shared" si="405"/>
        <v>13242</v>
      </c>
    </row>
    <row r="12953" spans="1:8">
      <c r="A12953">
        <v>13243</v>
      </c>
      <c r="B12953" t="s">
        <v>64028</v>
      </c>
      <c r="C12953" t="s">
        <v>64028</v>
      </c>
      <c r="D12953">
        <v>6</v>
      </c>
      <c r="E12953">
        <v>541</v>
      </c>
      <c r="F12953" t="s">
        <v>64029</v>
      </c>
      <c r="G12953" t="str">
        <f t="shared" si="404"/>
        <v>541Matte Black / White Linen</v>
      </c>
      <c r="H12953">
        <f t="shared" si="405"/>
        <v>13243</v>
      </c>
    </row>
    <row r="12954" spans="1:8">
      <c r="A12954">
        <v>13244</v>
      </c>
      <c r="B12954" t="s">
        <v>64030</v>
      </c>
      <c r="C12954" t="s">
        <v>64030</v>
      </c>
      <c r="D12954">
        <v>18</v>
      </c>
      <c r="E12954">
        <v>541</v>
      </c>
      <c r="F12954" t="s">
        <v>64031</v>
      </c>
      <c r="G12954" t="str">
        <f t="shared" si="404"/>
        <v>541Olde Bronze / Matte Opal</v>
      </c>
      <c r="H12954">
        <f t="shared" si="405"/>
        <v>13244</v>
      </c>
    </row>
    <row r="12955" spans="1:8">
      <c r="A12955">
        <v>13245</v>
      </c>
      <c r="B12955" t="s">
        <v>64032</v>
      </c>
      <c r="C12955" t="s">
        <v>64033</v>
      </c>
      <c r="D12955">
        <v>14</v>
      </c>
      <c r="E12955">
        <v>1037</v>
      </c>
      <c r="F12955" t="s">
        <v>64034</v>
      </c>
      <c r="G12955" t="str">
        <f t="shared" si="404"/>
        <v>1037Soap Finished Walnut</v>
      </c>
      <c r="H12955">
        <f t="shared" si="405"/>
        <v>13245</v>
      </c>
    </row>
    <row r="12956" spans="1:8">
      <c r="A12956">
        <v>13246</v>
      </c>
      <c r="B12956" t="s">
        <v>37119</v>
      </c>
      <c r="C12956" t="s">
        <v>61267</v>
      </c>
      <c r="D12956">
        <v>15</v>
      </c>
      <c r="E12956">
        <v>1037</v>
      </c>
      <c r="F12956" t="s">
        <v>61268</v>
      </c>
      <c r="G12956" t="str">
        <f t="shared" si="404"/>
        <v>1037Natural Walnut</v>
      </c>
      <c r="H12956">
        <f t="shared" si="405"/>
        <v>13246</v>
      </c>
    </row>
    <row r="12957" spans="1:8">
      <c r="A12957">
        <v>13247</v>
      </c>
      <c r="B12957" t="s">
        <v>64035</v>
      </c>
      <c r="C12957" t="s">
        <v>64036</v>
      </c>
      <c r="D12957">
        <v>8</v>
      </c>
      <c r="E12957">
        <v>234</v>
      </c>
      <c r="F12957" t="s">
        <v>64037</v>
      </c>
      <c r="G12957" t="str">
        <f t="shared" si="404"/>
        <v>234Sugar White</v>
      </c>
      <c r="H12957">
        <f t="shared" si="405"/>
        <v>13247</v>
      </c>
    </row>
    <row r="12958" spans="1:8">
      <c r="A12958">
        <v>13248</v>
      </c>
      <c r="B12958" t="s">
        <v>20987</v>
      </c>
      <c r="C12958" t="s">
        <v>64038</v>
      </c>
      <c r="D12958">
        <v>39</v>
      </c>
      <c r="E12958">
        <v>234</v>
      </c>
      <c r="F12958" t="s">
        <v>64039</v>
      </c>
      <c r="G12958" t="str">
        <f t="shared" si="404"/>
        <v>234Brass / Natural</v>
      </c>
      <c r="H12958">
        <f t="shared" si="405"/>
        <v>13248</v>
      </c>
    </row>
    <row r="12959" spans="1:8">
      <c r="A12959">
        <v>13249</v>
      </c>
      <c r="B12959" t="s">
        <v>1048</v>
      </c>
      <c r="C12959" t="s">
        <v>61275</v>
      </c>
      <c r="D12959">
        <v>14</v>
      </c>
      <c r="E12959">
        <v>1037</v>
      </c>
      <c r="F12959" t="s">
        <v>61276</v>
      </c>
      <c r="G12959" t="str">
        <f t="shared" si="404"/>
        <v>1037Natural Oak</v>
      </c>
      <c r="H12959">
        <f t="shared" si="405"/>
        <v>13249</v>
      </c>
    </row>
    <row r="12960" spans="1:8">
      <c r="A12960">
        <v>13250</v>
      </c>
      <c r="B12960" t="s">
        <v>64040</v>
      </c>
      <c r="C12960" t="s">
        <v>64040</v>
      </c>
      <c r="D12960">
        <v>10</v>
      </c>
      <c r="E12960">
        <v>849</v>
      </c>
      <c r="F12960" t="s">
        <v>64041</v>
      </c>
      <c r="G12960" t="str">
        <f t="shared" si="404"/>
        <v>849Vanity Red</v>
      </c>
      <c r="H12960">
        <f t="shared" si="405"/>
        <v>13250</v>
      </c>
    </row>
    <row r="12961" spans="1:8">
      <c r="A12961">
        <v>13251</v>
      </c>
      <c r="B12961" t="s">
        <v>384</v>
      </c>
      <c r="C12961" t="s">
        <v>384</v>
      </c>
      <c r="D12961">
        <v>16</v>
      </c>
      <c r="E12961">
        <v>849</v>
      </c>
      <c r="F12961" t="s">
        <v>64042</v>
      </c>
      <c r="G12961" t="str">
        <f t="shared" si="404"/>
        <v>849Champagne</v>
      </c>
      <c r="H12961">
        <f t="shared" si="405"/>
        <v>13251</v>
      </c>
    </row>
    <row r="12962" spans="1:8">
      <c r="A12962">
        <v>13252</v>
      </c>
      <c r="B12962" t="s">
        <v>336</v>
      </c>
      <c r="C12962" t="s">
        <v>64299</v>
      </c>
      <c r="D12962">
        <v>39</v>
      </c>
      <c r="E12962">
        <v>205</v>
      </c>
      <c r="F12962" t="s">
        <v>64043</v>
      </c>
      <c r="G12962" t="str">
        <f t="shared" si="404"/>
        <v>205Aged Brass</v>
      </c>
      <c r="H12962">
        <f t="shared" si="405"/>
        <v>13252</v>
      </c>
    </row>
    <row r="12963" spans="1:8">
      <c r="A12963">
        <v>13253</v>
      </c>
      <c r="B12963" t="s">
        <v>61256</v>
      </c>
      <c r="C12963" t="s">
        <v>61257</v>
      </c>
      <c r="D12963">
        <v>15</v>
      </c>
      <c r="E12963">
        <v>1037</v>
      </c>
      <c r="F12963" t="s">
        <v>61258</v>
      </c>
      <c r="G12963" t="str">
        <f t="shared" si="404"/>
        <v>1037Onyx Oak</v>
      </c>
      <c r="H12963">
        <f t="shared" si="405"/>
        <v>13253</v>
      </c>
    </row>
    <row r="12964" spans="1:8">
      <c r="A12964">
        <v>13254</v>
      </c>
      <c r="B12964" t="s">
        <v>24579</v>
      </c>
      <c r="C12964" t="s">
        <v>61277</v>
      </c>
      <c r="D12964">
        <v>6</v>
      </c>
      <c r="E12964">
        <v>1037</v>
      </c>
      <c r="F12964" t="s">
        <v>61278</v>
      </c>
      <c r="G12964" t="str">
        <f t="shared" si="404"/>
        <v>1037Black Oak</v>
      </c>
      <c r="H12964">
        <f t="shared" si="405"/>
        <v>13254</v>
      </c>
    </row>
    <row r="12965" spans="1:8">
      <c r="A12965">
        <v>13255</v>
      </c>
      <c r="B12965" t="s">
        <v>64044</v>
      </c>
      <c r="C12965" t="s">
        <v>64045</v>
      </c>
      <c r="D12965">
        <v>39</v>
      </c>
      <c r="E12965">
        <v>874</v>
      </c>
      <c r="F12965" t="s">
        <v>64046</v>
      </c>
      <c r="G12965" t="str">
        <f t="shared" si="404"/>
        <v>874Satin Antique Brass</v>
      </c>
      <c r="H12965">
        <f t="shared" si="405"/>
        <v>13255</v>
      </c>
    </row>
    <row r="12966" spans="1:8">
      <c r="A12966">
        <v>13256</v>
      </c>
      <c r="B12966" t="s">
        <v>44388</v>
      </c>
      <c r="C12966" t="s">
        <v>64047</v>
      </c>
      <c r="D12966">
        <v>13</v>
      </c>
      <c r="E12966">
        <v>874</v>
      </c>
      <c r="F12966" t="s">
        <v>64048</v>
      </c>
      <c r="G12966" t="str">
        <f t="shared" si="404"/>
        <v>874Smoke Brown</v>
      </c>
      <c r="H12966">
        <f t="shared" si="405"/>
        <v>13256</v>
      </c>
    </row>
    <row r="12967" spans="1:8">
      <c r="A12967">
        <v>13257</v>
      </c>
      <c r="B12967" t="s">
        <v>64049</v>
      </c>
      <c r="C12967" t="s">
        <v>64050</v>
      </c>
      <c r="D12967">
        <v>22</v>
      </c>
      <c r="E12967">
        <v>1037</v>
      </c>
      <c r="F12967" t="s">
        <v>64051</v>
      </c>
      <c r="G12967" t="str">
        <f t="shared" si="404"/>
        <v>1037Ivory / Dark Brown</v>
      </c>
      <c r="H12967">
        <f t="shared" si="405"/>
        <v>13257</v>
      </c>
    </row>
    <row r="12968" spans="1:8">
      <c r="A12968">
        <v>13258</v>
      </c>
      <c r="B12968" t="s">
        <v>4488</v>
      </c>
      <c r="C12968" t="s">
        <v>64052</v>
      </c>
      <c r="D12968">
        <v>22</v>
      </c>
      <c r="E12968">
        <v>1037</v>
      </c>
      <c r="F12968" t="s">
        <v>64053</v>
      </c>
      <c r="G12968" t="str">
        <f t="shared" si="404"/>
        <v>1037Blue / Green</v>
      </c>
      <c r="H12968">
        <f t="shared" si="405"/>
        <v>13258</v>
      </c>
    </row>
    <row r="12969" spans="1:8">
      <c r="A12969">
        <v>13259</v>
      </c>
      <c r="B12969" t="s">
        <v>64054</v>
      </c>
      <c r="C12969" t="s">
        <v>64055</v>
      </c>
      <c r="D12969">
        <v>22</v>
      </c>
      <c r="E12969">
        <v>1037</v>
      </c>
      <c r="F12969" t="s">
        <v>64056</v>
      </c>
      <c r="G12969" t="str">
        <f t="shared" si="404"/>
        <v>1037Red / Prune</v>
      </c>
      <c r="H12969">
        <f t="shared" si="405"/>
        <v>13259</v>
      </c>
    </row>
    <row r="12970" spans="1:8">
      <c r="A12970">
        <v>13260</v>
      </c>
      <c r="B12970" t="s">
        <v>64057</v>
      </c>
      <c r="C12970" t="s">
        <v>64058</v>
      </c>
      <c r="D12970">
        <v>15</v>
      </c>
      <c r="E12970">
        <v>1037</v>
      </c>
      <c r="F12970" t="s">
        <v>64059</v>
      </c>
      <c r="G12970" t="str">
        <f t="shared" si="404"/>
        <v>1037Walnut / Red</v>
      </c>
      <c r="H12970">
        <f t="shared" si="405"/>
        <v>13260</v>
      </c>
    </row>
    <row r="12971" spans="1:8">
      <c r="A12971">
        <v>13261</v>
      </c>
      <c r="B12971" t="s">
        <v>64060</v>
      </c>
      <c r="C12971" t="s">
        <v>64061</v>
      </c>
      <c r="D12971">
        <v>15</v>
      </c>
      <c r="E12971">
        <v>1037</v>
      </c>
      <c r="F12971" t="s">
        <v>64062</v>
      </c>
      <c r="G12971" t="str">
        <f t="shared" si="404"/>
        <v>1037Walnut / Green</v>
      </c>
      <c r="H12971">
        <f t="shared" si="405"/>
        <v>13261</v>
      </c>
    </row>
    <row r="12972" spans="1:8">
      <c r="A12972">
        <v>13262</v>
      </c>
      <c r="B12972" t="s">
        <v>64336</v>
      </c>
      <c r="C12972" t="s">
        <v>64063</v>
      </c>
      <c r="D12972">
        <v>6</v>
      </c>
      <c r="E12972">
        <v>541</v>
      </c>
      <c r="F12972" t="s">
        <v>64064</v>
      </c>
      <c r="G12972" t="str">
        <f t="shared" si="404"/>
        <v>541Matte Black / Rubbed Brass</v>
      </c>
      <c r="H12972">
        <f t="shared" si="405"/>
        <v>13262</v>
      </c>
    </row>
    <row r="12973" spans="1:8">
      <c r="A12973">
        <v>13263</v>
      </c>
      <c r="B12973" t="s">
        <v>37766</v>
      </c>
      <c r="C12973" t="s">
        <v>37766</v>
      </c>
      <c r="D12973">
        <v>6</v>
      </c>
      <c r="E12973">
        <v>541</v>
      </c>
      <c r="F12973" t="s">
        <v>64065</v>
      </c>
      <c r="G12973" t="str">
        <f t="shared" si="404"/>
        <v>541Matte Black / Chrome</v>
      </c>
      <c r="H12973">
        <f t="shared" si="405"/>
        <v>13263</v>
      </c>
    </row>
    <row r="12974" spans="1:8">
      <c r="A12974">
        <v>13264</v>
      </c>
      <c r="B12974" t="s">
        <v>70214</v>
      </c>
      <c r="C12974" t="s">
        <v>64066</v>
      </c>
      <c r="D12974">
        <v>8</v>
      </c>
      <c r="E12974">
        <v>541</v>
      </c>
      <c r="F12974" t="s">
        <v>64067</v>
      </c>
      <c r="G12974" t="str">
        <f t="shared" si="404"/>
        <v>541Matte White / Rubbed Brass</v>
      </c>
      <c r="H12974">
        <f t="shared" si="405"/>
        <v>13264</v>
      </c>
    </row>
    <row r="12975" spans="1:8">
      <c r="A12975">
        <v>13265</v>
      </c>
      <c r="B12975" t="s">
        <v>26749</v>
      </c>
      <c r="C12975" t="s">
        <v>64068</v>
      </c>
      <c r="D12975">
        <v>8</v>
      </c>
      <c r="E12975">
        <v>541</v>
      </c>
      <c r="F12975" t="s">
        <v>64069</v>
      </c>
      <c r="G12975" t="str">
        <f t="shared" si="404"/>
        <v>541Matte White / Chrome</v>
      </c>
      <c r="H12975">
        <f t="shared" si="405"/>
        <v>13265</v>
      </c>
    </row>
    <row r="12976" spans="1:8">
      <c r="A12976">
        <v>13266</v>
      </c>
      <c r="B12976" t="s">
        <v>61279</v>
      </c>
      <c r="C12976" t="s">
        <v>61280</v>
      </c>
      <c r="D12976">
        <v>15</v>
      </c>
      <c r="E12976">
        <v>1037</v>
      </c>
      <c r="F12976" t="s">
        <v>61281</v>
      </c>
      <c r="G12976" t="str">
        <f t="shared" si="404"/>
        <v>1037Dark Brown Oak</v>
      </c>
      <c r="H12976">
        <f t="shared" si="405"/>
        <v>13266</v>
      </c>
    </row>
    <row r="12977" spans="1:8">
      <c r="A12977">
        <v>13267</v>
      </c>
      <c r="B12977" t="s">
        <v>6469</v>
      </c>
      <c r="C12977" t="s">
        <v>64070</v>
      </c>
      <c r="D12977">
        <v>6894</v>
      </c>
      <c r="E12977">
        <v>420</v>
      </c>
      <c r="F12977" t="s">
        <v>64071</v>
      </c>
      <c r="G12977" t="str">
        <f t="shared" si="404"/>
        <v>420Rose Gold</v>
      </c>
      <c r="H12977">
        <f t="shared" si="405"/>
        <v>13267</v>
      </c>
    </row>
    <row r="12978" spans="1:8">
      <c r="A12978">
        <v>13268</v>
      </c>
      <c r="B12978" t="s">
        <v>64072</v>
      </c>
      <c r="C12978" t="s">
        <v>64073</v>
      </c>
      <c r="D12978">
        <v>7</v>
      </c>
      <c r="E12978">
        <v>420</v>
      </c>
      <c r="F12978" t="s">
        <v>64074</v>
      </c>
      <c r="G12978" t="str">
        <f t="shared" si="404"/>
        <v>420Light Grey Marble</v>
      </c>
      <c r="H12978">
        <f t="shared" si="405"/>
        <v>13268</v>
      </c>
    </row>
    <row r="12979" spans="1:8">
      <c r="A12979">
        <v>13269</v>
      </c>
      <c r="B12979" t="s">
        <v>64075</v>
      </c>
      <c r="C12979" t="s">
        <v>64076</v>
      </c>
      <c r="D12979">
        <v>15</v>
      </c>
      <c r="E12979">
        <v>1037</v>
      </c>
      <c r="F12979" t="s">
        <v>64077</v>
      </c>
      <c r="G12979" t="str">
        <f t="shared" si="404"/>
        <v>1037Natural Walnut / Black Paper Cord</v>
      </c>
      <c r="H12979">
        <f t="shared" si="405"/>
        <v>13269</v>
      </c>
    </row>
    <row r="12980" spans="1:8">
      <c r="A12980">
        <v>13270</v>
      </c>
      <c r="B12980" t="s">
        <v>64078</v>
      </c>
      <c r="C12980" t="s">
        <v>64079</v>
      </c>
      <c r="D12980">
        <v>15</v>
      </c>
      <c r="E12980">
        <v>1037</v>
      </c>
      <c r="F12980" t="s">
        <v>64080</v>
      </c>
      <c r="G12980" t="str">
        <f t="shared" si="404"/>
        <v>1037Natural Walnut / Natural Paper Cord</v>
      </c>
      <c r="H12980">
        <f t="shared" si="405"/>
        <v>13270</v>
      </c>
    </row>
    <row r="12981" spans="1:8">
      <c r="A12981">
        <v>13271</v>
      </c>
      <c r="B12981" t="s">
        <v>64081</v>
      </c>
      <c r="C12981" t="s">
        <v>64082</v>
      </c>
      <c r="D12981">
        <v>15</v>
      </c>
      <c r="E12981">
        <v>1037</v>
      </c>
      <c r="F12981" t="s">
        <v>64083</v>
      </c>
      <c r="G12981" t="str">
        <f t="shared" si="404"/>
        <v>1037Dark Brown Oak / Black Paper Cord</v>
      </c>
      <c r="H12981">
        <f t="shared" si="405"/>
        <v>13271</v>
      </c>
    </row>
    <row r="12982" spans="1:8">
      <c r="A12982">
        <v>13272</v>
      </c>
      <c r="B12982" t="s">
        <v>64084</v>
      </c>
      <c r="C12982" t="s">
        <v>64085</v>
      </c>
      <c r="D12982">
        <v>14</v>
      </c>
      <c r="E12982">
        <v>1037</v>
      </c>
      <c r="F12982" t="s">
        <v>64086</v>
      </c>
      <c r="G12982" t="str">
        <f t="shared" si="404"/>
        <v>1037Natural Oak / Natural Paper Cord</v>
      </c>
      <c r="H12982">
        <f t="shared" si="405"/>
        <v>13272</v>
      </c>
    </row>
    <row r="12983" spans="1:8">
      <c r="A12983">
        <v>13273</v>
      </c>
      <c r="B12983" t="s">
        <v>64087</v>
      </c>
      <c r="C12983" t="s">
        <v>64087</v>
      </c>
      <c r="D12983">
        <v>18</v>
      </c>
      <c r="E12983">
        <v>541</v>
      </c>
      <c r="F12983" t="s">
        <v>64088</v>
      </c>
      <c r="G12983" t="str">
        <f t="shared" si="404"/>
        <v>541Deep Bronze / Brass</v>
      </c>
      <c r="H12983">
        <f t="shared" si="405"/>
        <v>13273</v>
      </c>
    </row>
    <row r="12984" spans="1:8">
      <c r="A12984">
        <v>13274</v>
      </c>
      <c r="B12984" t="s">
        <v>6381</v>
      </c>
      <c r="C12984" t="s">
        <v>64089</v>
      </c>
      <c r="D12984">
        <v>19</v>
      </c>
      <c r="E12984">
        <v>420</v>
      </c>
      <c r="F12984" t="s">
        <v>64090</v>
      </c>
      <c r="G12984" t="str">
        <f t="shared" si="404"/>
        <v>420Glossy Copper</v>
      </c>
      <c r="H12984">
        <f t="shared" si="405"/>
        <v>13274</v>
      </c>
    </row>
    <row r="12985" spans="1:8">
      <c r="A12985">
        <v>13275</v>
      </c>
      <c r="B12985" t="s">
        <v>30979</v>
      </c>
      <c r="C12985" t="s">
        <v>64300</v>
      </c>
      <c r="D12985">
        <v>1</v>
      </c>
      <c r="E12985">
        <v>345</v>
      </c>
      <c r="F12985" t="s">
        <v>64091</v>
      </c>
      <c r="G12985" t="str">
        <f t="shared" si="404"/>
        <v>345Brushed Nickel / Polished Nickel</v>
      </c>
      <c r="H12985">
        <f t="shared" si="405"/>
        <v>13275</v>
      </c>
    </row>
    <row r="12986" spans="1:8">
      <c r="A12986">
        <v>13276</v>
      </c>
      <c r="B12986" t="s">
        <v>64092</v>
      </c>
      <c r="C12986" t="s">
        <v>64301</v>
      </c>
      <c r="D12986">
        <v>48</v>
      </c>
      <c r="E12986">
        <v>345</v>
      </c>
      <c r="F12986" t="s">
        <v>64093</v>
      </c>
      <c r="G12986" t="str">
        <f t="shared" si="404"/>
        <v>345Brushed Chrome / Polished Chrome</v>
      </c>
      <c r="H12986">
        <f t="shared" si="405"/>
        <v>13276</v>
      </c>
    </row>
    <row r="12987" spans="1:8">
      <c r="A12987">
        <v>13277</v>
      </c>
      <c r="B12987" t="s">
        <v>47221</v>
      </c>
      <c r="C12987" t="s">
        <v>64302</v>
      </c>
      <c r="D12987">
        <v>15</v>
      </c>
      <c r="E12987">
        <v>234</v>
      </c>
      <c r="F12987" t="s">
        <v>64303</v>
      </c>
      <c r="G12987" t="str">
        <f t="shared" si="404"/>
        <v>234Kona</v>
      </c>
      <c r="H12987">
        <f t="shared" si="405"/>
        <v>13277</v>
      </c>
    </row>
    <row r="12988" spans="1:8">
      <c r="A12988">
        <v>13278</v>
      </c>
      <c r="B12988" t="s">
        <v>64304</v>
      </c>
      <c r="C12988" t="s">
        <v>64304</v>
      </c>
      <c r="D12988">
        <v>6</v>
      </c>
      <c r="E12988">
        <v>541</v>
      </c>
      <c r="F12988" t="s">
        <v>64305</v>
      </c>
      <c r="G12988" t="str">
        <f t="shared" si="404"/>
        <v>541Matte Black / Olde Brass</v>
      </c>
      <c r="H12988">
        <f t="shared" si="405"/>
        <v>13278</v>
      </c>
    </row>
    <row r="12989" spans="1:8">
      <c r="A12989">
        <v>13279</v>
      </c>
      <c r="B12989" t="s">
        <v>36392</v>
      </c>
      <c r="C12989" t="s">
        <v>36392</v>
      </c>
      <c r="D12989">
        <v>6</v>
      </c>
      <c r="E12989">
        <v>541</v>
      </c>
      <c r="F12989" t="s">
        <v>64306</v>
      </c>
      <c r="G12989" t="str">
        <f t="shared" si="404"/>
        <v>541Matte Black / Polished Nickel</v>
      </c>
      <c r="H12989">
        <f t="shared" si="405"/>
        <v>13279</v>
      </c>
    </row>
    <row r="12990" spans="1:8">
      <c r="A12990">
        <v>13280</v>
      </c>
      <c r="B12990" t="s">
        <v>64307</v>
      </c>
      <c r="C12990" t="s">
        <v>64308</v>
      </c>
      <c r="D12990">
        <v>16</v>
      </c>
      <c r="E12990">
        <v>897</v>
      </c>
      <c r="F12990" t="s">
        <v>64309</v>
      </c>
      <c r="G12990" t="str">
        <f t="shared" si="404"/>
        <v>897Lacquered Gold</v>
      </c>
      <c r="H12990">
        <f t="shared" si="405"/>
        <v>13280</v>
      </c>
    </row>
    <row r="12991" spans="1:8">
      <c r="A12991">
        <v>13281</v>
      </c>
      <c r="B12991" t="s">
        <v>50328</v>
      </c>
      <c r="C12991" t="s">
        <v>64310</v>
      </c>
      <c r="D12991">
        <v>39</v>
      </c>
      <c r="E12991">
        <v>223</v>
      </c>
      <c r="F12991" t="s">
        <v>64311</v>
      </c>
      <c r="G12991" t="str">
        <f t="shared" si="404"/>
        <v>223Painted Brass</v>
      </c>
      <c r="H12991">
        <f t="shared" si="405"/>
        <v>13281</v>
      </c>
    </row>
    <row r="12992" spans="1:8">
      <c r="A12992">
        <v>13282</v>
      </c>
      <c r="B12992" t="s">
        <v>21725</v>
      </c>
      <c r="C12992" t="s">
        <v>64312</v>
      </c>
      <c r="D12992">
        <v>155</v>
      </c>
      <c r="E12992">
        <v>234</v>
      </c>
      <c r="F12992" t="s">
        <v>64313</v>
      </c>
      <c r="G12992" t="str">
        <f t="shared" si="404"/>
        <v>234Blue / White</v>
      </c>
      <c r="H12992">
        <f t="shared" si="405"/>
        <v>13282</v>
      </c>
    </row>
    <row r="12993" spans="1:8">
      <c r="A12993">
        <v>13283</v>
      </c>
      <c r="B12993" t="s">
        <v>263</v>
      </c>
      <c r="C12993" t="s">
        <v>64314</v>
      </c>
      <c r="D12993">
        <v>18</v>
      </c>
      <c r="E12993">
        <v>223</v>
      </c>
      <c r="F12993" t="s">
        <v>64315</v>
      </c>
      <c r="G12993" t="str">
        <f t="shared" si="404"/>
        <v>223Bronze</v>
      </c>
      <c r="H12993">
        <f t="shared" si="405"/>
        <v>13283</v>
      </c>
    </row>
    <row r="12994" spans="1:8">
      <c r="A12994">
        <v>13284</v>
      </c>
      <c r="B12994" t="s">
        <v>3693</v>
      </c>
      <c r="C12994" t="s">
        <v>3693</v>
      </c>
      <c r="D12994">
        <v>6</v>
      </c>
      <c r="E12994">
        <v>541</v>
      </c>
      <c r="F12994" t="s">
        <v>64316</v>
      </c>
      <c r="G12994" t="str">
        <f t="shared" si="404"/>
        <v>541Black / Clear</v>
      </c>
      <c r="H12994">
        <f t="shared" si="405"/>
        <v>13284</v>
      </c>
    </row>
    <row r="12995" spans="1:8">
      <c r="A12995">
        <v>13285</v>
      </c>
      <c r="B12995" t="s">
        <v>22937</v>
      </c>
      <c r="C12995" t="s">
        <v>431</v>
      </c>
      <c r="D12995">
        <v>18</v>
      </c>
      <c r="E12995">
        <v>541</v>
      </c>
      <c r="F12995" t="s">
        <v>64317</v>
      </c>
      <c r="G12995" t="str">
        <f t="shared" ref="G12995:G13058" si="406">CONCATENATE(E12995,B12995)</f>
        <v>541Oil Rubbed Bronze / Clear Seedy</v>
      </c>
      <c r="H12995">
        <f t="shared" ref="H12995:H13058" si="407">A12995</f>
        <v>13285</v>
      </c>
    </row>
    <row r="12996" spans="1:8">
      <c r="A12996">
        <v>13286</v>
      </c>
      <c r="B12996" t="s">
        <v>64318</v>
      </c>
      <c r="C12996" t="s">
        <v>64319</v>
      </c>
      <c r="D12996">
        <v>17</v>
      </c>
      <c r="E12996">
        <v>897</v>
      </c>
      <c r="F12996" t="s">
        <v>64320</v>
      </c>
      <c r="G12996" t="str">
        <f t="shared" si="406"/>
        <v>897Lacquered Silver</v>
      </c>
      <c r="H12996">
        <f t="shared" si="407"/>
        <v>13286</v>
      </c>
    </row>
    <row r="12997" spans="1:8">
      <c r="A12997">
        <v>13287</v>
      </c>
      <c r="B12997" t="s">
        <v>64321</v>
      </c>
      <c r="C12997" t="s">
        <v>64321</v>
      </c>
      <c r="D12997">
        <v>6</v>
      </c>
      <c r="E12997">
        <v>541</v>
      </c>
      <c r="F12997" t="s">
        <v>64322</v>
      </c>
      <c r="G12997" t="str">
        <f t="shared" si="406"/>
        <v>541Matte Black / Satin Gold</v>
      </c>
      <c r="H12997">
        <f t="shared" si="407"/>
        <v>13287</v>
      </c>
    </row>
    <row r="12998" spans="1:8">
      <c r="A12998">
        <v>13288</v>
      </c>
      <c r="B12998" t="s">
        <v>52958</v>
      </c>
      <c r="C12998" t="s">
        <v>52958</v>
      </c>
      <c r="D12998">
        <v>6</v>
      </c>
      <c r="E12998">
        <v>541</v>
      </c>
      <c r="F12998" t="s">
        <v>64323</v>
      </c>
      <c r="G12998" t="str">
        <f t="shared" si="406"/>
        <v>541Matte Black / Matte Black</v>
      </c>
      <c r="H12998">
        <f t="shared" si="407"/>
        <v>13288</v>
      </c>
    </row>
    <row r="12999" spans="1:8">
      <c r="A12999">
        <v>13289</v>
      </c>
      <c r="B12999" t="s">
        <v>64324</v>
      </c>
      <c r="C12999" t="s">
        <v>64325</v>
      </c>
      <c r="D12999">
        <v>6</v>
      </c>
      <c r="E12999">
        <v>541</v>
      </c>
      <c r="F12999" t="s">
        <v>64326</v>
      </c>
      <c r="G12999" t="str">
        <f t="shared" si="406"/>
        <v>541Matte Black / Heritage Brass</v>
      </c>
      <c r="H12999">
        <f t="shared" si="407"/>
        <v>13289</v>
      </c>
    </row>
    <row r="13000" spans="1:8">
      <c r="A13000">
        <v>13290</v>
      </c>
      <c r="B13000" t="s">
        <v>4964</v>
      </c>
      <c r="C13000" t="s">
        <v>64327</v>
      </c>
      <c r="D13000">
        <v>10</v>
      </c>
      <c r="E13000">
        <v>924</v>
      </c>
      <c r="F13000" t="s">
        <v>64328</v>
      </c>
      <c r="G13000" t="str">
        <f t="shared" si="406"/>
        <v>924Brick</v>
      </c>
      <c r="H13000">
        <f t="shared" si="407"/>
        <v>13290</v>
      </c>
    </row>
    <row r="13001" spans="1:8">
      <c r="A13001">
        <v>13291</v>
      </c>
      <c r="B13001" t="s">
        <v>64329</v>
      </c>
      <c r="C13001" t="s">
        <v>64329</v>
      </c>
      <c r="D13001">
        <v>39</v>
      </c>
      <c r="E13001">
        <v>541</v>
      </c>
      <c r="F13001" t="s">
        <v>64330</v>
      </c>
      <c r="G13001" t="str">
        <f t="shared" si="406"/>
        <v>541Heritage Brass / Bronze</v>
      </c>
      <c r="H13001">
        <f t="shared" si="407"/>
        <v>13291</v>
      </c>
    </row>
    <row r="13002" spans="1:8">
      <c r="A13002">
        <v>13292</v>
      </c>
      <c r="B13002" t="s">
        <v>39879</v>
      </c>
      <c r="C13002" t="s">
        <v>39879</v>
      </c>
      <c r="D13002">
        <v>48</v>
      </c>
      <c r="E13002">
        <v>541</v>
      </c>
      <c r="F13002" t="s">
        <v>64331</v>
      </c>
      <c r="G13002" t="str">
        <f t="shared" si="406"/>
        <v>541Chrome / Matte Black</v>
      </c>
      <c r="H13002">
        <f t="shared" si="407"/>
        <v>13292</v>
      </c>
    </row>
    <row r="13003" spans="1:8">
      <c r="A13003">
        <v>13293</v>
      </c>
      <c r="B13003" t="s">
        <v>49984</v>
      </c>
      <c r="C13003" t="s">
        <v>49984</v>
      </c>
      <c r="D13003">
        <v>1</v>
      </c>
      <c r="E13003">
        <v>541</v>
      </c>
      <c r="F13003" t="s">
        <v>64332</v>
      </c>
      <c r="G13003" t="str">
        <f t="shared" si="406"/>
        <v>541Brushed Nickel / Matte Black</v>
      </c>
      <c r="H13003">
        <f t="shared" si="407"/>
        <v>13293</v>
      </c>
    </row>
    <row r="13004" spans="1:8">
      <c r="A13004">
        <v>13294</v>
      </c>
      <c r="B13004" t="s">
        <v>295</v>
      </c>
      <c r="C13004" t="s">
        <v>295</v>
      </c>
      <c r="D13004">
        <v>1</v>
      </c>
      <c r="E13004">
        <v>541</v>
      </c>
      <c r="F13004" t="s">
        <v>64333</v>
      </c>
      <c r="G13004" t="str">
        <f t="shared" si="406"/>
        <v>541Brushed Nickel</v>
      </c>
      <c r="H13004">
        <f t="shared" si="407"/>
        <v>13294</v>
      </c>
    </row>
    <row r="13005" spans="1:8">
      <c r="A13005">
        <v>13295</v>
      </c>
      <c r="B13005" t="s">
        <v>64334</v>
      </c>
      <c r="C13005" t="s">
        <v>64334</v>
      </c>
      <c r="D13005">
        <v>39</v>
      </c>
      <c r="E13005">
        <v>541</v>
      </c>
      <c r="F13005" t="s">
        <v>64335</v>
      </c>
      <c r="G13005" t="str">
        <f t="shared" si="406"/>
        <v>541Heritage Brass / Matte Black</v>
      </c>
      <c r="H13005">
        <f t="shared" si="407"/>
        <v>13295</v>
      </c>
    </row>
    <row r="13006" spans="1:8">
      <c r="A13006">
        <v>13296</v>
      </c>
      <c r="B13006" t="s">
        <v>64336</v>
      </c>
      <c r="C13006" t="s">
        <v>64336</v>
      </c>
      <c r="D13006">
        <v>6</v>
      </c>
      <c r="E13006">
        <v>541</v>
      </c>
      <c r="F13006" t="s">
        <v>64337</v>
      </c>
      <c r="G13006" t="str">
        <f t="shared" si="406"/>
        <v>541Matte Black / Rubbed Brass</v>
      </c>
      <c r="H13006">
        <f t="shared" si="407"/>
        <v>13296</v>
      </c>
    </row>
    <row r="13007" spans="1:8">
      <c r="A13007">
        <v>13297</v>
      </c>
      <c r="B13007" t="s">
        <v>13358</v>
      </c>
      <c r="C13007" t="s">
        <v>13358</v>
      </c>
      <c r="D13007">
        <v>39</v>
      </c>
      <c r="E13007">
        <v>541</v>
      </c>
      <c r="F13007" t="s">
        <v>64338</v>
      </c>
      <c r="G13007" t="str">
        <f t="shared" si="406"/>
        <v>541Heritage Brass</v>
      </c>
      <c r="H13007">
        <f t="shared" si="407"/>
        <v>13297</v>
      </c>
    </row>
    <row r="13008" spans="1:8">
      <c r="A13008">
        <v>13298</v>
      </c>
      <c r="B13008" t="s">
        <v>64339</v>
      </c>
      <c r="C13008" t="s">
        <v>64339</v>
      </c>
      <c r="D13008">
        <v>18</v>
      </c>
      <c r="E13008">
        <v>541</v>
      </c>
      <c r="F13008" t="s">
        <v>64340</v>
      </c>
      <c r="G13008" t="str">
        <f t="shared" si="406"/>
        <v>541Bronze / Olde Brass</v>
      </c>
      <c r="H13008">
        <f t="shared" si="407"/>
        <v>13298</v>
      </c>
    </row>
    <row r="13009" spans="1:8">
      <c r="A13009">
        <v>13299</v>
      </c>
      <c r="B13009" t="s">
        <v>64341</v>
      </c>
      <c r="C13009" t="s">
        <v>64342</v>
      </c>
      <c r="D13009">
        <v>16</v>
      </c>
      <c r="E13009">
        <v>99</v>
      </c>
      <c r="F13009" t="s">
        <v>64343</v>
      </c>
      <c r="G13009" t="str">
        <f t="shared" si="406"/>
        <v>99Vintage Gold Leaf / Natural</v>
      </c>
      <c r="H13009">
        <f t="shared" si="407"/>
        <v>13299</v>
      </c>
    </row>
    <row r="13010" spans="1:8">
      <c r="A13010">
        <v>13300</v>
      </c>
      <c r="B13010" t="s">
        <v>13438</v>
      </c>
      <c r="C13010" t="s">
        <v>13438</v>
      </c>
      <c r="D13010">
        <v>18</v>
      </c>
      <c r="E13010">
        <v>24</v>
      </c>
      <c r="F13010" t="s">
        <v>64344</v>
      </c>
      <c r="G13010" t="str">
        <f t="shared" si="406"/>
        <v>24Light Bronze</v>
      </c>
      <c r="H13010">
        <f t="shared" si="407"/>
        <v>13300</v>
      </c>
    </row>
    <row r="13011" spans="1:8">
      <c r="A13011">
        <v>13301</v>
      </c>
      <c r="B13011" t="s">
        <v>64345</v>
      </c>
      <c r="C13011" t="s">
        <v>64346</v>
      </c>
      <c r="D13011">
        <v>20</v>
      </c>
      <c r="E13011">
        <v>99</v>
      </c>
      <c r="F13011" t="s">
        <v>64347</v>
      </c>
      <c r="G13011" t="str">
        <f t="shared" si="406"/>
        <v>99Arabescato Corchia Marble</v>
      </c>
      <c r="H13011">
        <f t="shared" si="407"/>
        <v>13301</v>
      </c>
    </row>
    <row r="13012" spans="1:8">
      <c r="A13012">
        <v>13302</v>
      </c>
      <c r="B13012" t="s">
        <v>37216</v>
      </c>
      <c r="C13012" t="s">
        <v>64348</v>
      </c>
      <c r="D13012">
        <v>12</v>
      </c>
      <c r="E13012">
        <v>870</v>
      </c>
      <c r="F13012" t="s">
        <v>64349</v>
      </c>
      <c r="G13012" t="str">
        <f t="shared" si="406"/>
        <v>870Leaf Green</v>
      </c>
      <c r="H13012">
        <f t="shared" si="407"/>
        <v>13302</v>
      </c>
    </row>
    <row r="13013" spans="1:8">
      <c r="A13013">
        <v>13303</v>
      </c>
      <c r="B13013" t="s">
        <v>56072</v>
      </c>
      <c r="C13013" t="s">
        <v>64350</v>
      </c>
      <c r="D13013">
        <v>9</v>
      </c>
      <c r="E13013">
        <v>870</v>
      </c>
      <c r="F13013" t="s">
        <v>56074</v>
      </c>
      <c r="G13013" t="str">
        <f t="shared" si="406"/>
        <v>870Crema</v>
      </c>
      <c r="H13013">
        <f t="shared" si="407"/>
        <v>13303</v>
      </c>
    </row>
    <row r="13014" spans="1:8">
      <c r="A13014">
        <v>13304</v>
      </c>
      <c r="B13014" t="s">
        <v>560</v>
      </c>
      <c r="C13014" t="s">
        <v>64351</v>
      </c>
      <c r="D13014">
        <v>13</v>
      </c>
      <c r="E13014">
        <v>870</v>
      </c>
      <c r="F13014" t="s">
        <v>56078</v>
      </c>
      <c r="G13014" t="str">
        <f t="shared" si="406"/>
        <v>870Mocha</v>
      </c>
      <c r="H13014">
        <f t="shared" si="407"/>
        <v>13304</v>
      </c>
    </row>
    <row r="13015" spans="1:8">
      <c r="A13015">
        <v>13305</v>
      </c>
      <c r="B13015" t="s">
        <v>6270</v>
      </c>
      <c r="C13015" t="s">
        <v>6270</v>
      </c>
      <c r="D13015">
        <v>18</v>
      </c>
      <c r="E13015">
        <v>541</v>
      </c>
      <c r="F13015" t="s">
        <v>64352</v>
      </c>
      <c r="G13015" t="str">
        <f t="shared" si="406"/>
        <v>541Weathered Bronze</v>
      </c>
      <c r="H13015">
        <f t="shared" si="407"/>
        <v>13305</v>
      </c>
    </row>
    <row r="13016" spans="1:8">
      <c r="A13016">
        <v>13306</v>
      </c>
      <c r="B13016" t="s">
        <v>6574</v>
      </c>
      <c r="C13016" t="s">
        <v>64353</v>
      </c>
      <c r="D13016">
        <v>25</v>
      </c>
      <c r="E13016">
        <v>870</v>
      </c>
      <c r="F13016" t="s">
        <v>56082</v>
      </c>
      <c r="G13016" t="str">
        <f t="shared" si="406"/>
        <v>870Sand Grey</v>
      </c>
      <c r="H13016">
        <f t="shared" si="407"/>
        <v>13306</v>
      </c>
    </row>
    <row r="13017" spans="1:8">
      <c r="A13017">
        <v>13307</v>
      </c>
      <c r="B13017" t="s">
        <v>319</v>
      </c>
      <c r="C13017" t="s">
        <v>64354</v>
      </c>
      <c r="D13017">
        <v>70</v>
      </c>
      <c r="E13017">
        <v>870</v>
      </c>
      <c r="F13017" t="s">
        <v>64355</v>
      </c>
      <c r="G13017" t="str">
        <f t="shared" si="406"/>
        <v>870Yellow</v>
      </c>
      <c r="H13017">
        <f t="shared" si="407"/>
        <v>13307</v>
      </c>
    </row>
    <row r="13018" spans="1:8">
      <c r="A13018">
        <v>13308</v>
      </c>
      <c r="B13018" t="s">
        <v>64356</v>
      </c>
      <c r="C13018" t="s">
        <v>64356</v>
      </c>
      <c r="D13018">
        <v>8</v>
      </c>
      <c r="E13018">
        <v>541</v>
      </c>
      <c r="F13018" t="s">
        <v>64357</v>
      </c>
      <c r="G13018" t="str">
        <f t="shared" si="406"/>
        <v>541White Seedy</v>
      </c>
      <c r="H13018">
        <f t="shared" si="407"/>
        <v>13308</v>
      </c>
    </row>
    <row r="13019" spans="1:8">
      <c r="A13019">
        <v>13309</v>
      </c>
      <c r="B13019" t="s">
        <v>15092</v>
      </c>
      <c r="C13019" t="s">
        <v>64358</v>
      </c>
      <c r="D13019">
        <v>70</v>
      </c>
      <c r="E13019">
        <v>870</v>
      </c>
      <c r="F13019" t="s">
        <v>64359</v>
      </c>
      <c r="G13019" t="str">
        <f t="shared" si="406"/>
        <v>870Yellow Multicolor</v>
      </c>
      <c r="H13019">
        <f t="shared" si="407"/>
        <v>13309</v>
      </c>
    </row>
    <row r="13020" spans="1:8">
      <c r="A13020">
        <v>13310</v>
      </c>
      <c r="B13020" t="s">
        <v>64360</v>
      </c>
      <c r="C13020" t="s">
        <v>64361</v>
      </c>
      <c r="D13020">
        <v>12</v>
      </c>
      <c r="E13020">
        <v>870</v>
      </c>
      <c r="F13020" t="s">
        <v>64362</v>
      </c>
      <c r="G13020" t="str">
        <f t="shared" si="406"/>
        <v>870Leaf Green Multicolor</v>
      </c>
      <c r="H13020">
        <f t="shared" si="407"/>
        <v>13310</v>
      </c>
    </row>
    <row r="13021" spans="1:8">
      <c r="A13021">
        <v>13311</v>
      </c>
      <c r="B13021" t="s">
        <v>64363</v>
      </c>
      <c r="C13021" t="s">
        <v>64364</v>
      </c>
      <c r="D13021">
        <v>13</v>
      </c>
      <c r="E13021">
        <v>870</v>
      </c>
      <c r="F13021" t="s">
        <v>64365</v>
      </c>
      <c r="G13021" t="str">
        <f t="shared" si="406"/>
        <v>870Mocha Multicolor</v>
      </c>
      <c r="H13021">
        <f t="shared" si="407"/>
        <v>13311</v>
      </c>
    </row>
    <row r="13022" spans="1:8">
      <c r="A13022">
        <v>13312</v>
      </c>
      <c r="B13022" t="s">
        <v>16792</v>
      </c>
      <c r="C13022" t="s">
        <v>64366</v>
      </c>
      <c r="D13022">
        <v>155</v>
      </c>
      <c r="E13022">
        <v>870</v>
      </c>
      <c r="F13022" t="s">
        <v>64367</v>
      </c>
      <c r="G13022" t="str">
        <f t="shared" si="406"/>
        <v>870Blueberry</v>
      </c>
      <c r="H13022">
        <f t="shared" si="407"/>
        <v>13312</v>
      </c>
    </row>
    <row r="13023" spans="1:8">
      <c r="A13023">
        <v>13313</v>
      </c>
      <c r="B13023" t="s">
        <v>64368</v>
      </c>
      <c r="C13023" t="s">
        <v>64369</v>
      </c>
      <c r="D13023">
        <v>194</v>
      </c>
      <c r="E13023">
        <v>870</v>
      </c>
      <c r="F13023" t="s">
        <v>64370</v>
      </c>
      <c r="G13023" t="str">
        <f t="shared" si="406"/>
        <v>870Poke Orange</v>
      </c>
      <c r="H13023">
        <f t="shared" si="407"/>
        <v>13313</v>
      </c>
    </row>
    <row r="13024" spans="1:8">
      <c r="A13024">
        <v>13314</v>
      </c>
      <c r="B13024" t="s">
        <v>64371</v>
      </c>
      <c r="C13024" t="s">
        <v>64372</v>
      </c>
      <c r="D13024">
        <v>39</v>
      </c>
      <c r="E13024">
        <v>892</v>
      </c>
      <c r="F13024" t="s">
        <v>64373</v>
      </c>
      <c r="G13024" t="str">
        <f t="shared" si="406"/>
        <v>892Burnished Brass / Rattan</v>
      </c>
      <c r="H13024">
        <f t="shared" si="407"/>
        <v>13314</v>
      </c>
    </row>
    <row r="13025" spans="1:8">
      <c r="A13025">
        <v>13315</v>
      </c>
      <c r="B13025" t="s">
        <v>887</v>
      </c>
      <c r="C13025" t="s">
        <v>64374</v>
      </c>
      <c r="D13025">
        <v>12</v>
      </c>
      <c r="E13025">
        <v>870</v>
      </c>
      <c r="F13025" t="s">
        <v>56084</v>
      </c>
      <c r="G13025" t="str">
        <f t="shared" si="406"/>
        <v>870Turquoise</v>
      </c>
      <c r="H13025">
        <f t="shared" si="407"/>
        <v>13315</v>
      </c>
    </row>
    <row r="13026" spans="1:8">
      <c r="A13026">
        <v>13316</v>
      </c>
      <c r="B13026" t="s">
        <v>64375</v>
      </c>
      <c r="C13026" t="s">
        <v>64376</v>
      </c>
      <c r="D13026">
        <v>12</v>
      </c>
      <c r="E13026">
        <v>870</v>
      </c>
      <c r="F13026" t="s">
        <v>64377</v>
      </c>
      <c r="G13026" t="str">
        <f t="shared" si="406"/>
        <v>870Turquoise / Green Oil</v>
      </c>
      <c r="H13026">
        <f t="shared" si="407"/>
        <v>13316</v>
      </c>
    </row>
    <row r="13027" spans="1:8">
      <c r="A13027">
        <v>13317</v>
      </c>
      <c r="B13027" t="s">
        <v>64378</v>
      </c>
      <c r="C13027" t="s">
        <v>64379</v>
      </c>
      <c r="D13027">
        <v>70</v>
      </c>
      <c r="E13027">
        <v>870</v>
      </c>
      <c r="F13027" t="s">
        <v>64380</v>
      </c>
      <c r="G13027" t="str">
        <f t="shared" si="406"/>
        <v>870Yellow / Poke Orange</v>
      </c>
      <c r="H13027">
        <f t="shared" si="407"/>
        <v>13317</v>
      </c>
    </row>
    <row r="13028" spans="1:8">
      <c r="A13028">
        <v>13318</v>
      </c>
      <c r="B13028" t="s">
        <v>64381</v>
      </c>
      <c r="C13028" t="s">
        <v>64382</v>
      </c>
      <c r="D13028">
        <v>48</v>
      </c>
      <c r="E13028">
        <v>185</v>
      </c>
      <c r="F13028" t="s">
        <v>64383</v>
      </c>
      <c r="G13028" t="str">
        <f t="shared" si="406"/>
        <v>185Polished Chrome / White Etched Glass</v>
      </c>
      <c r="H13028">
        <f t="shared" si="407"/>
        <v>13318</v>
      </c>
    </row>
    <row r="13029" spans="1:8">
      <c r="A13029">
        <v>13319</v>
      </c>
      <c r="B13029" t="s">
        <v>64384</v>
      </c>
      <c r="C13029" t="s">
        <v>64385</v>
      </c>
      <c r="D13029">
        <v>39</v>
      </c>
      <c r="E13029">
        <v>185</v>
      </c>
      <c r="F13029" t="s">
        <v>64386</v>
      </c>
      <c r="G13029" t="str">
        <f t="shared" si="406"/>
        <v>185Satin Brass / White Etched Glass</v>
      </c>
      <c r="H13029">
        <f t="shared" si="407"/>
        <v>13319</v>
      </c>
    </row>
    <row r="13030" spans="1:8">
      <c r="A13030">
        <v>13320</v>
      </c>
      <c r="B13030" t="s">
        <v>64387</v>
      </c>
      <c r="C13030" t="s">
        <v>64388</v>
      </c>
      <c r="D13030">
        <v>18</v>
      </c>
      <c r="E13030">
        <v>1060</v>
      </c>
      <c r="F13030" t="s">
        <v>64389</v>
      </c>
      <c r="G13030" t="str">
        <f t="shared" si="406"/>
        <v>1060Architectural Bronze / Dark Maple</v>
      </c>
      <c r="H13030">
        <f t="shared" si="407"/>
        <v>13320</v>
      </c>
    </row>
    <row r="13031" spans="1:8">
      <c r="A13031">
        <v>13321</v>
      </c>
      <c r="B13031" t="s">
        <v>625</v>
      </c>
      <c r="C13031" t="s">
        <v>64390</v>
      </c>
      <c r="D13031">
        <v>18</v>
      </c>
      <c r="E13031">
        <v>1060</v>
      </c>
      <c r="F13031" t="s">
        <v>64391</v>
      </c>
      <c r="G13031" t="str">
        <f t="shared" si="406"/>
        <v>1060Architectural Bronze</v>
      </c>
      <c r="H13031">
        <f t="shared" si="407"/>
        <v>13321</v>
      </c>
    </row>
    <row r="13032" spans="1:8">
      <c r="A13032">
        <v>13322</v>
      </c>
      <c r="B13032" t="s">
        <v>539</v>
      </c>
      <c r="C13032" t="s">
        <v>64392</v>
      </c>
      <c r="D13032">
        <v>18</v>
      </c>
      <c r="E13032">
        <v>1060</v>
      </c>
      <c r="F13032" t="s">
        <v>64393</v>
      </c>
      <c r="G13032" t="str">
        <f t="shared" si="406"/>
        <v>1060Oil Brushed Bronze</v>
      </c>
      <c r="H13032">
        <f t="shared" si="407"/>
        <v>13322</v>
      </c>
    </row>
    <row r="13033" spans="1:8">
      <c r="A13033">
        <v>13323</v>
      </c>
      <c r="B13033" t="s">
        <v>64394</v>
      </c>
      <c r="C13033" t="s">
        <v>64395</v>
      </c>
      <c r="D13033">
        <v>1</v>
      </c>
      <c r="E13033">
        <v>1060</v>
      </c>
      <c r="F13033" t="s">
        <v>64396</v>
      </c>
      <c r="G13033" t="str">
        <f t="shared" si="406"/>
        <v>1060Satin Nickel / Dark Maple</v>
      </c>
      <c r="H13033">
        <f t="shared" si="407"/>
        <v>13323</v>
      </c>
    </row>
    <row r="13034" spans="1:8">
      <c r="A13034">
        <v>13324</v>
      </c>
      <c r="B13034" t="s">
        <v>64397</v>
      </c>
      <c r="C13034" t="s">
        <v>64398</v>
      </c>
      <c r="D13034">
        <v>18</v>
      </c>
      <c r="E13034">
        <v>1060</v>
      </c>
      <c r="F13034" t="s">
        <v>64399</v>
      </c>
      <c r="G13034" t="str">
        <f t="shared" si="406"/>
        <v>1060Architectural Bronze / Architectural Bronze</v>
      </c>
      <c r="H13034">
        <f t="shared" si="407"/>
        <v>13324</v>
      </c>
    </row>
    <row r="13035" spans="1:8">
      <c r="A13035">
        <v>13325</v>
      </c>
      <c r="B13035" t="s">
        <v>21045</v>
      </c>
      <c r="C13035" t="s">
        <v>64400</v>
      </c>
      <c r="D13035">
        <v>1</v>
      </c>
      <c r="E13035">
        <v>1060</v>
      </c>
      <c r="F13035" t="s">
        <v>64401</v>
      </c>
      <c r="G13035" t="str">
        <f t="shared" si="406"/>
        <v>1060Satin Nickel / Satin Nickel</v>
      </c>
      <c r="H13035">
        <f t="shared" si="407"/>
        <v>13325</v>
      </c>
    </row>
    <row r="13036" spans="1:8">
      <c r="A13036">
        <v>13326</v>
      </c>
      <c r="B13036" t="s">
        <v>32570</v>
      </c>
      <c r="C13036" t="s">
        <v>64402</v>
      </c>
      <c r="D13036">
        <v>6</v>
      </c>
      <c r="E13036">
        <v>445</v>
      </c>
      <c r="F13036" t="s">
        <v>64403</v>
      </c>
      <c r="G13036" t="str">
        <f t="shared" si="406"/>
        <v>445Black / Ivory</v>
      </c>
      <c r="H13036">
        <f t="shared" si="407"/>
        <v>13326</v>
      </c>
    </row>
    <row r="13037" spans="1:8">
      <c r="A13037">
        <v>13327</v>
      </c>
      <c r="B13037" t="s">
        <v>61514</v>
      </c>
      <c r="C13037" t="s">
        <v>64404</v>
      </c>
      <c r="D13037">
        <v>39</v>
      </c>
      <c r="E13037" t="s">
        <v>5853</v>
      </c>
      <c r="F13037" t="s">
        <v>64405</v>
      </c>
      <c r="G13037" t="str">
        <f t="shared" si="406"/>
        <v>Aged Brass / Clear</v>
      </c>
      <c r="H13037">
        <f t="shared" si="407"/>
        <v>13327</v>
      </c>
    </row>
    <row r="13038" spans="1:8">
      <c r="A13038">
        <v>13328</v>
      </c>
      <c r="B13038" t="s">
        <v>47687</v>
      </c>
      <c r="C13038" t="s">
        <v>64406</v>
      </c>
      <c r="D13038">
        <v>6</v>
      </c>
      <c r="E13038">
        <v>1060</v>
      </c>
      <c r="F13038" t="s">
        <v>64407</v>
      </c>
      <c r="G13038" t="str">
        <f t="shared" si="406"/>
        <v>1060Black / Satin Nickel</v>
      </c>
      <c r="H13038">
        <f t="shared" si="407"/>
        <v>13328</v>
      </c>
    </row>
    <row r="13039" spans="1:8">
      <c r="A13039">
        <v>13329</v>
      </c>
      <c r="B13039" t="s">
        <v>64408</v>
      </c>
      <c r="C13039" t="s">
        <v>64409</v>
      </c>
      <c r="D13039">
        <v>6</v>
      </c>
      <c r="E13039">
        <v>1060</v>
      </c>
      <c r="F13039" t="s">
        <v>64410</v>
      </c>
      <c r="G13039" t="str">
        <f t="shared" si="406"/>
        <v>1060Black / Oilcan Brass</v>
      </c>
      <c r="H13039">
        <f t="shared" si="407"/>
        <v>13329</v>
      </c>
    </row>
    <row r="13040" spans="1:8">
      <c r="A13040">
        <v>13330</v>
      </c>
      <c r="B13040" t="s">
        <v>64411</v>
      </c>
      <c r="C13040" t="s">
        <v>64412</v>
      </c>
      <c r="D13040">
        <v>39</v>
      </c>
      <c r="E13040">
        <v>1060</v>
      </c>
      <c r="F13040" t="s">
        <v>64413</v>
      </c>
      <c r="G13040" t="str">
        <f t="shared" si="406"/>
        <v>1060New Aged Brass</v>
      </c>
      <c r="H13040">
        <f t="shared" si="407"/>
        <v>13330</v>
      </c>
    </row>
    <row r="13041" spans="1:8">
      <c r="A13041">
        <v>13331</v>
      </c>
      <c r="B13041" t="s">
        <v>64414</v>
      </c>
      <c r="C13041" t="s">
        <v>64415</v>
      </c>
      <c r="D13041">
        <v>39</v>
      </c>
      <c r="E13041">
        <v>1060</v>
      </c>
      <c r="F13041" t="s">
        <v>64416</v>
      </c>
      <c r="G13041" t="str">
        <f t="shared" si="406"/>
        <v>1060Oilcan Brass / Black</v>
      </c>
      <c r="H13041">
        <f t="shared" si="407"/>
        <v>13331</v>
      </c>
    </row>
    <row r="13042" spans="1:8">
      <c r="A13042">
        <v>13332</v>
      </c>
      <c r="B13042" t="s">
        <v>64417</v>
      </c>
      <c r="C13042" t="s">
        <v>64418</v>
      </c>
      <c r="D13042">
        <v>6</v>
      </c>
      <c r="E13042">
        <v>1060</v>
      </c>
      <c r="F13042" t="s">
        <v>64419</v>
      </c>
      <c r="G13042" t="str">
        <f t="shared" si="406"/>
        <v>1060Black / Grey Weathered Oak</v>
      </c>
      <c r="H13042">
        <f t="shared" si="407"/>
        <v>13332</v>
      </c>
    </row>
    <row r="13043" spans="1:8">
      <c r="A13043">
        <v>13333</v>
      </c>
      <c r="B13043" t="s">
        <v>64420</v>
      </c>
      <c r="C13043" t="s">
        <v>64421</v>
      </c>
      <c r="D13043">
        <v>1</v>
      </c>
      <c r="E13043">
        <v>1060</v>
      </c>
      <c r="F13043" t="s">
        <v>64422</v>
      </c>
      <c r="G13043" t="str">
        <f t="shared" si="406"/>
        <v>1060Satin Nickel / Dark Walnut</v>
      </c>
      <c r="H13043">
        <f t="shared" si="407"/>
        <v>13333</v>
      </c>
    </row>
    <row r="13044" spans="1:8">
      <c r="A13044">
        <v>13334</v>
      </c>
      <c r="B13044" t="s">
        <v>64423</v>
      </c>
      <c r="C13044" t="s">
        <v>64424</v>
      </c>
      <c r="D13044">
        <v>8</v>
      </c>
      <c r="E13044">
        <v>1060</v>
      </c>
      <c r="F13044" t="s">
        <v>64425</v>
      </c>
      <c r="G13044" t="str">
        <f t="shared" si="406"/>
        <v>1060White / Satin Nickel</v>
      </c>
      <c r="H13044">
        <f t="shared" si="407"/>
        <v>13334</v>
      </c>
    </row>
    <row r="13045" spans="1:8">
      <c r="A13045">
        <v>13335</v>
      </c>
      <c r="B13045" t="s">
        <v>64426</v>
      </c>
      <c r="C13045" t="s">
        <v>64427</v>
      </c>
      <c r="D13045">
        <v>6</v>
      </c>
      <c r="E13045">
        <v>1060</v>
      </c>
      <c r="F13045" t="s">
        <v>64428</v>
      </c>
      <c r="G13045" t="str">
        <f t="shared" si="406"/>
        <v>1060Matte Black / Oilcan Brass</v>
      </c>
      <c r="H13045">
        <f t="shared" si="407"/>
        <v>13335</v>
      </c>
    </row>
    <row r="13046" spans="1:8">
      <c r="A13046">
        <v>13336</v>
      </c>
      <c r="B13046" t="s">
        <v>27469</v>
      </c>
      <c r="C13046" t="s">
        <v>64429</v>
      </c>
      <c r="D13046">
        <v>6</v>
      </c>
      <c r="E13046">
        <v>1060</v>
      </c>
      <c r="F13046" t="s">
        <v>64430</v>
      </c>
      <c r="G13046" t="str">
        <f t="shared" si="406"/>
        <v>1060Matte Black / Satin Nickel</v>
      </c>
      <c r="H13046">
        <f t="shared" si="407"/>
        <v>13336</v>
      </c>
    </row>
    <row r="13047" spans="1:8">
      <c r="A13047">
        <v>13337</v>
      </c>
      <c r="B13047" t="s">
        <v>70870</v>
      </c>
      <c r="C13047" t="s">
        <v>64431</v>
      </c>
      <c r="D13047">
        <v>39</v>
      </c>
      <c r="E13047">
        <v>99</v>
      </c>
      <c r="F13047" t="s">
        <v>64432</v>
      </c>
      <c r="G13047" t="str">
        <f t="shared" si="406"/>
        <v>99Aged Brass / Saddle Leather</v>
      </c>
      <c r="H13047">
        <f t="shared" si="407"/>
        <v>13337</v>
      </c>
    </row>
    <row r="13048" spans="1:8">
      <c r="A13048">
        <v>13338</v>
      </c>
      <c r="B13048" t="s">
        <v>21034</v>
      </c>
      <c r="C13048" t="s">
        <v>64433</v>
      </c>
      <c r="D13048">
        <v>6</v>
      </c>
      <c r="E13048">
        <v>1060</v>
      </c>
      <c r="F13048" t="s">
        <v>64434</v>
      </c>
      <c r="G13048" t="str">
        <f t="shared" si="406"/>
        <v>1060Black / Black</v>
      </c>
      <c r="H13048">
        <f t="shared" si="407"/>
        <v>13338</v>
      </c>
    </row>
    <row r="13049" spans="1:8">
      <c r="A13049">
        <v>13339</v>
      </c>
      <c r="B13049" t="s">
        <v>3362</v>
      </c>
      <c r="C13049" t="s">
        <v>64435</v>
      </c>
      <c r="D13049">
        <v>8</v>
      </c>
      <c r="E13049">
        <v>1060</v>
      </c>
      <c r="F13049" t="s">
        <v>64436</v>
      </c>
      <c r="G13049" t="str">
        <f t="shared" si="406"/>
        <v>1060White / White</v>
      </c>
      <c r="H13049">
        <f t="shared" si="407"/>
        <v>13339</v>
      </c>
    </row>
    <row r="13050" spans="1:8">
      <c r="A13050">
        <v>13340</v>
      </c>
      <c r="B13050" t="s">
        <v>23067</v>
      </c>
      <c r="C13050" t="s">
        <v>64437</v>
      </c>
      <c r="D13050">
        <v>39</v>
      </c>
      <c r="E13050" t="s">
        <v>5853</v>
      </c>
      <c r="F13050" t="s">
        <v>64438</v>
      </c>
      <c r="G13050" t="str">
        <f t="shared" si="406"/>
        <v>Aged Brass / Black</v>
      </c>
      <c r="H13050">
        <f t="shared" si="407"/>
        <v>13340</v>
      </c>
    </row>
    <row r="13051" spans="1:8">
      <c r="A13051">
        <v>13341</v>
      </c>
      <c r="B13051" t="s">
        <v>70871</v>
      </c>
      <c r="C13051" t="s">
        <v>64439</v>
      </c>
      <c r="D13051">
        <v>39</v>
      </c>
      <c r="E13051">
        <v>99</v>
      </c>
      <c r="F13051" t="s">
        <v>64440</v>
      </c>
      <c r="G13051" t="str">
        <f t="shared" si="406"/>
        <v>99Aged Brass / Sand</v>
      </c>
      <c r="H13051">
        <f t="shared" si="407"/>
        <v>13341</v>
      </c>
    </row>
    <row r="13052" spans="1:8">
      <c r="A13052">
        <v>13342</v>
      </c>
      <c r="B13052" t="s">
        <v>15569</v>
      </c>
      <c r="C13052" t="s">
        <v>64441</v>
      </c>
      <c r="D13052">
        <v>8</v>
      </c>
      <c r="E13052">
        <v>445</v>
      </c>
      <c r="F13052" t="s">
        <v>64442</v>
      </c>
      <c r="G13052" t="str">
        <f t="shared" si="406"/>
        <v>445Sky</v>
      </c>
      <c r="H13052">
        <f t="shared" si="407"/>
        <v>13342</v>
      </c>
    </row>
    <row r="13053" spans="1:8">
      <c r="A13053">
        <v>13343</v>
      </c>
      <c r="B13053" t="s">
        <v>64443</v>
      </c>
      <c r="C13053" t="s">
        <v>64444</v>
      </c>
      <c r="D13053">
        <v>8</v>
      </c>
      <c r="E13053">
        <v>445</v>
      </c>
      <c r="F13053" t="s">
        <v>64445</v>
      </c>
      <c r="G13053" t="str">
        <f t="shared" si="406"/>
        <v>445Matte Swirl</v>
      </c>
      <c r="H13053">
        <f t="shared" si="407"/>
        <v>13343</v>
      </c>
    </row>
    <row r="13054" spans="1:8">
      <c r="A13054">
        <v>13345</v>
      </c>
      <c r="B13054" t="s">
        <v>70872</v>
      </c>
      <c r="C13054" t="s">
        <v>64446</v>
      </c>
      <c r="D13054">
        <v>16</v>
      </c>
      <c r="E13054">
        <v>99</v>
      </c>
      <c r="F13054" t="s">
        <v>64447</v>
      </c>
      <c r="G13054" t="str">
        <f t="shared" si="406"/>
        <v>99Vintage Gold Leaf / Graphite</v>
      </c>
      <c r="H13054">
        <f t="shared" si="407"/>
        <v>13345</v>
      </c>
    </row>
    <row r="13055" spans="1:8">
      <c r="A13055">
        <v>13346</v>
      </c>
      <c r="B13055" t="s">
        <v>64448</v>
      </c>
      <c r="C13055" t="s">
        <v>64449</v>
      </c>
      <c r="D13055">
        <v>6</v>
      </c>
      <c r="E13055">
        <v>1054</v>
      </c>
      <c r="F13055" t="s">
        <v>64450</v>
      </c>
      <c r="G13055" t="str">
        <f t="shared" si="406"/>
        <v>1054Black PET</v>
      </c>
      <c r="H13055">
        <f t="shared" si="407"/>
        <v>13346</v>
      </c>
    </row>
    <row r="13056" spans="1:8">
      <c r="A13056">
        <v>13347</v>
      </c>
      <c r="B13056" t="s">
        <v>64451</v>
      </c>
      <c r="C13056" t="s">
        <v>64452</v>
      </c>
      <c r="D13056">
        <v>7</v>
      </c>
      <c r="E13056">
        <v>1054</v>
      </c>
      <c r="F13056" t="s">
        <v>64453</v>
      </c>
      <c r="G13056" t="str">
        <f t="shared" si="406"/>
        <v>1054Charcoal PET</v>
      </c>
      <c r="H13056">
        <f t="shared" si="407"/>
        <v>13347</v>
      </c>
    </row>
    <row r="13057" spans="1:8">
      <c r="A13057">
        <v>13348</v>
      </c>
      <c r="B13057" t="s">
        <v>64454</v>
      </c>
      <c r="C13057" t="s">
        <v>64455</v>
      </c>
      <c r="D13057">
        <v>155</v>
      </c>
      <c r="E13057">
        <v>1054</v>
      </c>
      <c r="F13057" t="s">
        <v>64456</v>
      </c>
      <c r="G13057" t="str">
        <f t="shared" si="406"/>
        <v>1054Dark Blue PET</v>
      </c>
      <c r="H13057">
        <f t="shared" si="407"/>
        <v>13348</v>
      </c>
    </row>
    <row r="13058" spans="1:8">
      <c r="A13058">
        <v>13349</v>
      </c>
      <c r="B13058" t="s">
        <v>64457</v>
      </c>
      <c r="C13058" t="s">
        <v>64458</v>
      </c>
      <c r="D13058">
        <v>7</v>
      </c>
      <c r="E13058">
        <v>1054</v>
      </c>
      <c r="F13058" t="s">
        <v>64459</v>
      </c>
      <c r="G13058" t="str">
        <f t="shared" si="406"/>
        <v>1054Dark Gray Aluminum</v>
      </c>
      <c r="H13058">
        <f t="shared" si="407"/>
        <v>13349</v>
      </c>
    </row>
    <row r="13059" spans="1:8">
      <c r="A13059">
        <v>13350</v>
      </c>
      <c r="B13059" t="s">
        <v>64460</v>
      </c>
      <c r="C13059" t="s">
        <v>64461</v>
      </c>
      <c r="D13059">
        <v>12</v>
      </c>
      <c r="E13059">
        <v>1054</v>
      </c>
      <c r="F13059" t="s">
        <v>64462</v>
      </c>
      <c r="G13059" t="str">
        <f t="shared" ref="G13059:G13122" si="408">CONCATENATE(E13059,B13059)</f>
        <v>1054Green PET</v>
      </c>
      <c r="H13059">
        <f t="shared" ref="H13059:H13122" si="409">A13059</f>
        <v>13350</v>
      </c>
    </row>
    <row r="13060" spans="1:8">
      <c r="A13060">
        <v>13351</v>
      </c>
      <c r="B13060" t="s">
        <v>64463</v>
      </c>
      <c r="C13060" t="s">
        <v>64464</v>
      </c>
      <c r="D13060">
        <v>7</v>
      </c>
      <c r="E13060">
        <v>1054</v>
      </c>
      <c r="F13060" t="s">
        <v>64465</v>
      </c>
      <c r="G13060" t="str">
        <f t="shared" si="408"/>
        <v>1054Gray PET</v>
      </c>
      <c r="H13060">
        <f t="shared" si="409"/>
        <v>13351</v>
      </c>
    </row>
    <row r="13061" spans="1:8">
      <c r="A13061">
        <v>13352</v>
      </c>
      <c r="B13061" t="s">
        <v>64466</v>
      </c>
      <c r="C13061" t="s">
        <v>64467</v>
      </c>
      <c r="D13061">
        <v>155</v>
      </c>
      <c r="E13061">
        <v>1054</v>
      </c>
      <c r="F13061" t="s">
        <v>64468</v>
      </c>
      <c r="G13061" t="str">
        <f t="shared" si="408"/>
        <v>1054Light Blue Aluminum</v>
      </c>
      <c r="H13061">
        <f t="shared" si="409"/>
        <v>13352</v>
      </c>
    </row>
    <row r="13062" spans="1:8">
      <c r="A13062">
        <v>13353</v>
      </c>
      <c r="B13062" t="s">
        <v>64469</v>
      </c>
      <c r="C13062" t="s">
        <v>64470</v>
      </c>
      <c r="D13062">
        <v>194</v>
      </c>
      <c r="E13062">
        <v>1054</v>
      </c>
      <c r="F13062" t="s">
        <v>64471</v>
      </c>
      <c r="G13062" t="str">
        <f t="shared" si="408"/>
        <v>1054Orange PET</v>
      </c>
      <c r="H13062">
        <f t="shared" si="409"/>
        <v>13353</v>
      </c>
    </row>
    <row r="13063" spans="1:8">
      <c r="A13063">
        <v>13354</v>
      </c>
      <c r="B13063" t="s">
        <v>64472</v>
      </c>
      <c r="C13063" t="s">
        <v>64473</v>
      </c>
      <c r="D13063">
        <v>8</v>
      </c>
      <c r="E13063">
        <v>1054</v>
      </c>
      <c r="F13063" t="s">
        <v>64474</v>
      </c>
      <c r="G13063" t="str">
        <f t="shared" si="408"/>
        <v>1054White PET</v>
      </c>
      <c r="H13063">
        <f t="shared" si="409"/>
        <v>13354</v>
      </c>
    </row>
    <row r="13064" spans="1:8">
      <c r="A13064">
        <v>13355</v>
      </c>
      <c r="B13064" t="s">
        <v>6359</v>
      </c>
      <c r="C13064" t="s">
        <v>64475</v>
      </c>
      <c r="D13064">
        <v>21</v>
      </c>
      <c r="E13064">
        <v>808</v>
      </c>
      <c r="F13064" t="s">
        <v>64476</v>
      </c>
      <c r="G13064" t="str">
        <f t="shared" si="408"/>
        <v>808Ash</v>
      </c>
      <c r="H13064">
        <f t="shared" si="409"/>
        <v>13355</v>
      </c>
    </row>
    <row r="13065" spans="1:8">
      <c r="A13065">
        <v>13356</v>
      </c>
      <c r="B13065" t="s">
        <v>45246</v>
      </c>
      <c r="C13065" t="s">
        <v>45246</v>
      </c>
      <c r="D13065">
        <v>6</v>
      </c>
      <c r="E13065">
        <v>24</v>
      </c>
      <c r="F13065" t="s">
        <v>64477</v>
      </c>
      <c r="G13065" t="str">
        <f t="shared" si="408"/>
        <v>24Matte Black / Silver</v>
      </c>
      <c r="H13065">
        <f t="shared" si="409"/>
        <v>13356</v>
      </c>
    </row>
    <row r="13066" spans="1:8">
      <c r="A13066">
        <v>13357</v>
      </c>
      <c r="B13066" t="s">
        <v>64478</v>
      </c>
      <c r="C13066" t="s">
        <v>64478</v>
      </c>
      <c r="D13066">
        <v>18</v>
      </c>
      <c r="E13066">
        <v>24</v>
      </c>
      <c r="F13066" t="s">
        <v>64479</v>
      </c>
      <c r="G13066" t="str">
        <f t="shared" si="408"/>
        <v>24Bronze / Silver</v>
      </c>
      <c r="H13066">
        <f t="shared" si="409"/>
        <v>13357</v>
      </c>
    </row>
    <row r="13067" spans="1:8">
      <c r="A13067">
        <v>13358</v>
      </c>
      <c r="B13067" t="s">
        <v>44223</v>
      </c>
      <c r="C13067" t="s">
        <v>44223</v>
      </c>
      <c r="D13067">
        <v>8</v>
      </c>
      <c r="E13067">
        <v>24</v>
      </c>
      <c r="F13067" t="s">
        <v>64480</v>
      </c>
      <c r="G13067" t="str">
        <f t="shared" si="408"/>
        <v>24Matte White / Silver</v>
      </c>
      <c r="H13067">
        <f t="shared" si="409"/>
        <v>13358</v>
      </c>
    </row>
    <row r="13068" spans="1:8">
      <c r="A13068">
        <v>13359</v>
      </c>
      <c r="B13068" t="s">
        <v>27406</v>
      </c>
      <c r="C13068" t="s">
        <v>27406</v>
      </c>
      <c r="D13068">
        <v>6</v>
      </c>
      <c r="E13068">
        <v>24</v>
      </c>
      <c r="F13068" t="s">
        <v>64481</v>
      </c>
      <c r="G13068" t="str">
        <f t="shared" si="408"/>
        <v>24Matte Black / White</v>
      </c>
      <c r="H13068">
        <f t="shared" si="409"/>
        <v>13359</v>
      </c>
    </row>
    <row r="13069" spans="1:8">
      <c r="A13069">
        <v>13360</v>
      </c>
      <c r="B13069" t="s">
        <v>64482</v>
      </c>
      <c r="C13069" t="s">
        <v>64482</v>
      </c>
      <c r="D13069">
        <v>6</v>
      </c>
      <c r="E13069">
        <v>24</v>
      </c>
      <c r="F13069" t="s">
        <v>64483</v>
      </c>
      <c r="G13069" t="str">
        <f t="shared" si="408"/>
        <v>24Matte Black / Smoke</v>
      </c>
      <c r="H13069">
        <f t="shared" si="409"/>
        <v>13360</v>
      </c>
    </row>
    <row r="13070" spans="1:8">
      <c r="A13070">
        <v>13361</v>
      </c>
      <c r="B13070" t="s">
        <v>23463</v>
      </c>
      <c r="C13070" t="s">
        <v>23463</v>
      </c>
      <c r="D13070">
        <v>48</v>
      </c>
      <c r="E13070">
        <v>24</v>
      </c>
      <c r="F13070" t="s">
        <v>64484</v>
      </c>
      <c r="G13070" t="str">
        <f t="shared" si="408"/>
        <v>24Polished Chrome / White</v>
      </c>
      <c r="H13070">
        <f t="shared" si="409"/>
        <v>13361</v>
      </c>
    </row>
    <row r="13071" spans="1:8">
      <c r="A13071">
        <v>13362</v>
      </c>
      <c r="B13071" t="s">
        <v>64485</v>
      </c>
      <c r="C13071" t="s">
        <v>64485</v>
      </c>
      <c r="D13071">
        <v>48</v>
      </c>
      <c r="E13071">
        <v>24</v>
      </c>
      <c r="F13071" t="s">
        <v>64486</v>
      </c>
      <c r="G13071" t="str">
        <f t="shared" si="408"/>
        <v>24Polished Chrome / Smoke</v>
      </c>
      <c r="H13071">
        <f t="shared" si="409"/>
        <v>13362</v>
      </c>
    </row>
    <row r="13072" spans="1:8">
      <c r="A13072">
        <v>13363</v>
      </c>
      <c r="B13072" t="s">
        <v>64487</v>
      </c>
      <c r="C13072" t="s">
        <v>64487</v>
      </c>
      <c r="D13072">
        <v>39</v>
      </c>
      <c r="E13072">
        <v>541</v>
      </c>
      <c r="F13072" t="s">
        <v>64488</v>
      </c>
      <c r="G13072" t="str">
        <f t="shared" si="408"/>
        <v>541Tawny Brass</v>
      </c>
      <c r="H13072">
        <f t="shared" si="409"/>
        <v>13363</v>
      </c>
    </row>
    <row r="13073" spans="1:8">
      <c r="A13073">
        <v>13364</v>
      </c>
      <c r="B13073" t="s">
        <v>64489</v>
      </c>
      <c r="C13073" t="s">
        <v>64489</v>
      </c>
      <c r="D13073">
        <v>6</v>
      </c>
      <c r="E13073">
        <v>541</v>
      </c>
      <c r="F13073" t="s">
        <v>64490</v>
      </c>
      <c r="G13073" t="str">
        <f t="shared" si="408"/>
        <v>541Black / Matte Opal</v>
      </c>
      <c r="H13073">
        <f t="shared" si="409"/>
        <v>13364</v>
      </c>
    </row>
    <row r="13074" spans="1:8">
      <c r="A13074">
        <v>13365</v>
      </c>
      <c r="B13074" t="s">
        <v>36423</v>
      </c>
      <c r="C13074" t="s">
        <v>36423</v>
      </c>
      <c r="D13074">
        <v>18</v>
      </c>
      <c r="E13074">
        <v>541</v>
      </c>
      <c r="F13074" t="s">
        <v>64491</v>
      </c>
      <c r="G13074" t="str">
        <f t="shared" si="408"/>
        <v>541Oil Rubbed Bronze / Clear</v>
      </c>
      <c r="H13074">
        <f t="shared" si="409"/>
        <v>13365</v>
      </c>
    </row>
    <row r="13075" spans="1:8">
      <c r="A13075">
        <v>13366</v>
      </c>
      <c r="B13075" t="s">
        <v>40085</v>
      </c>
      <c r="C13075" t="s">
        <v>40085</v>
      </c>
      <c r="D13075">
        <v>18</v>
      </c>
      <c r="E13075">
        <v>541</v>
      </c>
      <c r="F13075" t="s">
        <v>64492</v>
      </c>
      <c r="G13075" t="str">
        <f t="shared" si="408"/>
        <v>541Oil Rubbed Bronze / Matte Opal</v>
      </c>
      <c r="H13075">
        <f t="shared" si="409"/>
        <v>13366</v>
      </c>
    </row>
    <row r="13076" spans="1:8">
      <c r="A13076">
        <v>13367</v>
      </c>
      <c r="B13076" t="s">
        <v>64493</v>
      </c>
      <c r="C13076" t="s">
        <v>64493</v>
      </c>
      <c r="D13076">
        <v>35</v>
      </c>
      <c r="E13076">
        <v>541</v>
      </c>
      <c r="F13076" t="s">
        <v>64494</v>
      </c>
      <c r="G13076" t="str">
        <f t="shared" si="408"/>
        <v>541Brushed Aluminum / Clear</v>
      </c>
      <c r="H13076">
        <f t="shared" si="409"/>
        <v>13367</v>
      </c>
    </row>
    <row r="13077" spans="1:8">
      <c r="A13077">
        <v>13368</v>
      </c>
      <c r="B13077" t="s">
        <v>64495</v>
      </c>
      <c r="C13077" t="s">
        <v>64495</v>
      </c>
      <c r="D13077">
        <v>35</v>
      </c>
      <c r="E13077">
        <v>541</v>
      </c>
      <c r="F13077" t="s">
        <v>64496</v>
      </c>
      <c r="G13077" t="str">
        <f t="shared" si="408"/>
        <v>541Brushed Aluminum / Matte Opal</v>
      </c>
      <c r="H13077">
        <f t="shared" si="409"/>
        <v>13368</v>
      </c>
    </row>
    <row r="13078" spans="1:8">
      <c r="A13078">
        <v>13369</v>
      </c>
      <c r="B13078" t="s">
        <v>64497</v>
      </c>
      <c r="C13078" t="s">
        <v>64497</v>
      </c>
      <c r="D13078">
        <v>39</v>
      </c>
      <c r="E13078">
        <v>541</v>
      </c>
      <c r="F13078" t="s">
        <v>64498</v>
      </c>
      <c r="G13078" t="str">
        <f t="shared" si="408"/>
        <v>541Heritage Brass / Etched White</v>
      </c>
      <c r="H13078">
        <f t="shared" si="409"/>
        <v>13369</v>
      </c>
    </row>
    <row r="13079" spans="1:8">
      <c r="A13079">
        <v>13370</v>
      </c>
      <c r="B13079" t="s">
        <v>64499</v>
      </c>
      <c r="C13079" t="s">
        <v>64499</v>
      </c>
      <c r="D13079">
        <v>18</v>
      </c>
      <c r="E13079">
        <v>541</v>
      </c>
      <c r="F13079" t="s">
        <v>64500</v>
      </c>
      <c r="G13079" t="str">
        <f t="shared" si="408"/>
        <v>541Bronze / Matte Opal</v>
      </c>
      <c r="H13079">
        <f t="shared" si="409"/>
        <v>13370</v>
      </c>
    </row>
    <row r="13080" spans="1:8">
      <c r="A13080">
        <v>13371</v>
      </c>
      <c r="B13080" t="s">
        <v>64026</v>
      </c>
      <c r="C13080" t="s">
        <v>64026</v>
      </c>
      <c r="D13080">
        <v>6</v>
      </c>
      <c r="E13080">
        <v>541</v>
      </c>
      <c r="F13080" t="s">
        <v>64501</v>
      </c>
      <c r="G13080" t="str">
        <f t="shared" si="408"/>
        <v>541Matte Black / Matte Opal</v>
      </c>
      <c r="H13080">
        <f t="shared" si="409"/>
        <v>13371</v>
      </c>
    </row>
    <row r="13081" spans="1:8">
      <c r="A13081">
        <v>13372</v>
      </c>
      <c r="B13081" t="s">
        <v>64339</v>
      </c>
      <c r="C13081" t="s">
        <v>64339</v>
      </c>
      <c r="D13081">
        <v>18</v>
      </c>
      <c r="E13081">
        <v>541</v>
      </c>
      <c r="F13081" t="s">
        <v>64502</v>
      </c>
      <c r="G13081" t="str">
        <f t="shared" si="408"/>
        <v>541Bronze / Olde Brass</v>
      </c>
      <c r="H13081">
        <f t="shared" si="409"/>
        <v>13372</v>
      </c>
    </row>
    <row r="13082" spans="1:8">
      <c r="A13082">
        <v>13373</v>
      </c>
      <c r="B13082" t="s">
        <v>23053</v>
      </c>
      <c r="C13082" t="s">
        <v>23053</v>
      </c>
      <c r="D13082">
        <v>48</v>
      </c>
      <c r="E13082">
        <v>541</v>
      </c>
      <c r="F13082" t="s">
        <v>64503</v>
      </c>
      <c r="G13082" t="str">
        <f t="shared" si="408"/>
        <v>541Chrome / Clear Seedy</v>
      </c>
      <c r="H13082">
        <f t="shared" si="409"/>
        <v>13373</v>
      </c>
    </row>
    <row r="13083" spans="1:8">
      <c r="A13083">
        <v>13374</v>
      </c>
      <c r="B13083" t="s">
        <v>23058</v>
      </c>
      <c r="C13083" t="s">
        <v>23058</v>
      </c>
      <c r="D13083">
        <v>1</v>
      </c>
      <c r="E13083">
        <v>541</v>
      </c>
      <c r="F13083" t="s">
        <v>64504</v>
      </c>
      <c r="G13083" t="str">
        <f t="shared" si="408"/>
        <v>541Brushed Nickel / Clear Seedy</v>
      </c>
      <c r="H13083">
        <f t="shared" si="409"/>
        <v>13374</v>
      </c>
    </row>
    <row r="13084" spans="1:8">
      <c r="A13084">
        <v>13375</v>
      </c>
      <c r="B13084" t="s">
        <v>22939</v>
      </c>
      <c r="C13084" t="s">
        <v>22939</v>
      </c>
      <c r="D13084">
        <v>18</v>
      </c>
      <c r="E13084">
        <v>541</v>
      </c>
      <c r="F13084" t="s">
        <v>64505</v>
      </c>
      <c r="G13084" t="str">
        <f t="shared" si="408"/>
        <v>541Olde Bronze / Clear Seedy</v>
      </c>
      <c r="H13084">
        <f t="shared" si="409"/>
        <v>13375</v>
      </c>
    </row>
    <row r="13085" spans="1:8">
      <c r="A13085">
        <v>13376</v>
      </c>
      <c r="B13085" t="s">
        <v>61529</v>
      </c>
      <c r="C13085" t="s">
        <v>61529</v>
      </c>
      <c r="D13085">
        <v>39</v>
      </c>
      <c r="E13085">
        <v>541</v>
      </c>
      <c r="F13085" t="s">
        <v>64506</v>
      </c>
      <c r="G13085" t="str">
        <f t="shared" si="408"/>
        <v>541Heritage Brass / Clear Seedy</v>
      </c>
      <c r="H13085">
        <f t="shared" si="409"/>
        <v>13376</v>
      </c>
    </row>
    <row r="13086" spans="1:8">
      <c r="A13086">
        <v>13377</v>
      </c>
      <c r="B13086" t="s">
        <v>64030</v>
      </c>
      <c r="C13086" t="s">
        <v>64030</v>
      </c>
      <c r="D13086">
        <v>18</v>
      </c>
      <c r="E13086">
        <v>541</v>
      </c>
      <c r="F13086" t="s">
        <v>64507</v>
      </c>
      <c r="G13086" t="str">
        <f t="shared" si="408"/>
        <v>541Olde Bronze / Matte Opal</v>
      </c>
      <c r="H13086">
        <f t="shared" si="409"/>
        <v>13377</v>
      </c>
    </row>
    <row r="13087" spans="1:8">
      <c r="A13087">
        <v>13378</v>
      </c>
      <c r="B13087" t="s">
        <v>64508</v>
      </c>
      <c r="C13087" t="s">
        <v>64508</v>
      </c>
      <c r="D13087">
        <v>16</v>
      </c>
      <c r="E13087">
        <v>541</v>
      </c>
      <c r="F13087" t="s">
        <v>64509</v>
      </c>
      <c r="G13087" t="str">
        <f t="shared" si="408"/>
        <v>541Satin Gold / Clear Seedy</v>
      </c>
      <c r="H13087">
        <f t="shared" si="409"/>
        <v>13378</v>
      </c>
    </row>
    <row r="13088" spans="1:8">
      <c r="A13088">
        <v>13379</v>
      </c>
      <c r="B13088" t="s">
        <v>64510</v>
      </c>
      <c r="C13088" t="s">
        <v>64510</v>
      </c>
      <c r="D13088">
        <v>6</v>
      </c>
      <c r="E13088">
        <v>541</v>
      </c>
      <c r="F13088" t="s">
        <v>64511</v>
      </c>
      <c r="G13088" t="str">
        <f t="shared" si="408"/>
        <v>541Matte Black / Etched White</v>
      </c>
      <c r="H13088">
        <f t="shared" si="409"/>
        <v>13379</v>
      </c>
    </row>
    <row r="13089" spans="1:8">
      <c r="A13089">
        <v>13380</v>
      </c>
      <c r="B13089" t="s">
        <v>25529</v>
      </c>
      <c r="C13089" t="s">
        <v>25529</v>
      </c>
      <c r="D13089">
        <v>6</v>
      </c>
      <c r="E13089">
        <v>541</v>
      </c>
      <c r="F13089" t="s">
        <v>64512</v>
      </c>
      <c r="G13089" t="str">
        <f t="shared" si="408"/>
        <v>541Black / Chrome</v>
      </c>
      <c r="H13089">
        <f t="shared" si="409"/>
        <v>13380</v>
      </c>
    </row>
    <row r="13090" spans="1:8">
      <c r="A13090">
        <v>13381</v>
      </c>
      <c r="B13090" t="s">
        <v>21036</v>
      </c>
      <c r="C13090" t="s">
        <v>21036</v>
      </c>
      <c r="D13090">
        <v>6</v>
      </c>
      <c r="E13090">
        <v>541</v>
      </c>
      <c r="F13090" t="s">
        <v>64513</v>
      </c>
      <c r="G13090" t="str">
        <f t="shared" si="408"/>
        <v>541Black / Brushed Nickel</v>
      </c>
      <c r="H13090">
        <f t="shared" si="409"/>
        <v>13381</v>
      </c>
    </row>
    <row r="13091" spans="1:8">
      <c r="A13091">
        <v>13382</v>
      </c>
      <c r="B13091" t="s">
        <v>3533</v>
      </c>
      <c r="C13091" t="s">
        <v>64514</v>
      </c>
      <c r="D13091">
        <v>14</v>
      </c>
      <c r="E13091">
        <v>445</v>
      </c>
      <c r="F13091" t="s">
        <v>64515</v>
      </c>
      <c r="G13091" t="str">
        <f t="shared" si="408"/>
        <v>445Whitewash</v>
      </c>
      <c r="H13091">
        <f t="shared" si="409"/>
        <v>13382</v>
      </c>
    </row>
    <row r="13092" spans="1:8">
      <c r="A13092">
        <v>13383</v>
      </c>
      <c r="B13092" t="s">
        <v>4290</v>
      </c>
      <c r="C13092" t="s">
        <v>64516</v>
      </c>
      <c r="D13092">
        <v>6</v>
      </c>
      <c r="E13092" t="s">
        <v>5853</v>
      </c>
      <c r="F13092" t="s">
        <v>64517</v>
      </c>
      <c r="G13092" t="str">
        <f t="shared" si="408"/>
        <v>Matte Black / Gold</v>
      </c>
      <c r="H13092">
        <f t="shared" si="409"/>
        <v>13383</v>
      </c>
    </row>
    <row r="13093" spans="1:8">
      <c r="A13093">
        <v>13384</v>
      </c>
      <c r="B13093" t="s">
        <v>27406</v>
      </c>
      <c r="C13093" t="s">
        <v>64518</v>
      </c>
      <c r="D13093">
        <v>6</v>
      </c>
      <c r="E13093">
        <v>515</v>
      </c>
      <c r="F13093" t="s">
        <v>64519</v>
      </c>
      <c r="G13093" t="str">
        <f t="shared" si="408"/>
        <v>515Matte Black / White</v>
      </c>
      <c r="H13093">
        <f t="shared" si="409"/>
        <v>13384</v>
      </c>
    </row>
    <row r="13094" spans="1:8">
      <c r="A13094">
        <v>13385</v>
      </c>
      <c r="B13094" t="s">
        <v>236</v>
      </c>
      <c r="C13094" t="s">
        <v>64520</v>
      </c>
      <c r="D13094">
        <v>3</v>
      </c>
      <c r="E13094">
        <v>205</v>
      </c>
      <c r="F13094" t="s">
        <v>64521</v>
      </c>
      <c r="G13094" t="str">
        <f t="shared" si="408"/>
        <v>205Polished Nickel</v>
      </c>
      <c r="H13094">
        <f t="shared" si="409"/>
        <v>13385</v>
      </c>
    </row>
    <row r="13095" spans="1:8">
      <c r="A13095">
        <v>13386</v>
      </c>
      <c r="B13095" t="s">
        <v>3957</v>
      </c>
      <c r="C13095" t="s">
        <v>64522</v>
      </c>
      <c r="D13095">
        <v>8</v>
      </c>
      <c r="E13095">
        <v>515</v>
      </c>
      <c r="F13095" t="s">
        <v>64523</v>
      </c>
      <c r="G13095" t="str">
        <f t="shared" si="408"/>
        <v>515White / Gold</v>
      </c>
      <c r="H13095">
        <f t="shared" si="409"/>
        <v>13386</v>
      </c>
    </row>
    <row r="13096" spans="1:8">
      <c r="A13096">
        <v>13387</v>
      </c>
      <c r="B13096" t="s">
        <v>15442</v>
      </c>
      <c r="C13096" t="s">
        <v>64524</v>
      </c>
      <c r="D13096">
        <v>12</v>
      </c>
      <c r="E13096">
        <v>445</v>
      </c>
      <c r="F13096" t="s">
        <v>42767</v>
      </c>
      <c r="G13096" t="str">
        <f t="shared" si="408"/>
        <v>445Artichoke</v>
      </c>
      <c r="H13096">
        <f t="shared" si="409"/>
        <v>13387</v>
      </c>
    </row>
    <row r="13097" spans="1:8">
      <c r="A13097">
        <v>13388</v>
      </c>
      <c r="B13097" t="s">
        <v>64525</v>
      </c>
      <c r="C13097" t="s">
        <v>64525</v>
      </c>
      <c r="D13097">
        <v>39</v>
      </c>
      <c r="E13097">
        <v>541</v>
      </c>
      <c r="F13097" t="s">
        <v>64502</v>
      </c>
      <c r="G13097" t="str">
        <f t="shared" si="408"/>
        <v>541Olde Brass / Bronze</v>
      </c>
      <c r="H13097">
        <f t="shared" si="409"/>
        <v>13388</v>
      </c>
    </row>
    <row r="13098" spans="1:8">
      <c r="A13098">
        <v>13389</v>
      </c>
      <c r="B13098" t="s">
        <v>64526</v>
      </c>
      <c r="C13098" t="s">
        <v>64526</v>
      </c>
      <c r="D13098">
        <v>18</v>
      </c>
      <c r="E13098">
        <v>541</v>
      </c>
      <c r="F13098" t="s">
        <v>64317</v>
      </c>
      <c r="G13098" t="str">
        <f t="shared" si="408"/>
        <v>541Bronze / Clear Seedy</v>
      </c>
      <c r="H13098">
        <f t="shared" si="409"/>
        <v>13389</v>
      </c>
    </row>
    <row r="13099" spans="1:8">
      <c r="A13099">
        <v>13390</v>
      </c>
      <c r="B13099" t="s">
        <v>64525</v>
      </c>
      <c r="C13099" t="s">
        <v>64525</v>
      </c>
      <c r="D13099">
        <v>39</v>
      </c>
      <c r="E13099">
        <v>541</v>
      </c>
      <c r="F13099" t="s">
        <v>64527</v>
      </c>
      <c r="G13099" t="str">
        <f t="shared" si="408"/>
        <v>541Olde Brass / Bronze</v>
      </c>
      <c r="H13099">
        <f t="shared" si="409"/>
        <v>13390</v>
      </c>
    </row>
    <row r="13100" spans="1:8">
      <c r="A13100">
        <v>13391</v>
      </c>
      <c r="B13100" t="s">
        <v>64528</v>
      </c>
      <c r="C13100" t="s">
        <v>64529</v>
      </c>
      <c r="D13100">
        <v>14</v>
      </c>
      <c r="E13100">
        <v>445</v>
      </c>
      <c r="F13100" t="s">
        <v>64530</v>
      </c>
      <c r="G13100" t="str">
        <f t="shared" si="408"/>
        <v>445Olive Ash Veneer</v>
      </c>
      <c r="H13100">
        <f t="shared" si="409"/>
        <v>13391</v>
      </c>
    </row>
    <row r="13101" spans="1:8">
      <c r="A13101">
        <v>13392</v>
      </c>
      <c r="B13101" t="s">
        <v>64531</v>
      </c>
      <c r="C13101" t="s">
        <v>64532</v>
      </c>
      <c r="D13101">
        <v>15</v>
      </c>
      <c r="E13101">
        <v>445</v>
      </c>
      <c r="F13101" t="s">
        <v>64533</v>
      </c>
      <c r="G13101" t="str">
        <f t="shared" si="408"/>
        <v>445Gray Oak</v>
      </c>
      <c r="H13101">
        <f t="shared" si="409"/>
        <v>13392</v>
      </c>
    </row>
    <row r="13102" spans="1:8">
      <c r="A13102">
        <v>13393</v>
      </c>
      <c r="B13102" t="s">
        <v>57550</v>
      </c>
      <c r="C13102" t="s">
        <v>64534</v>
      </c>
      <c r="D13102">
        <v>15</v>
      </c>
      <c r="E13102">
        <v>445</v>
      </c>
      <c r="F13102" t="s">
        <v>64535</v>
      </c>
      <c r="G13102" t="str">
        <f t="shared" si="408"/>
        <v>445Bramble</v>
      </c>
      <c r="H13102">
        <f t="shared" si="409"/>
        <v>13393</v>
      </c>
    </row>
    <row r="13103" spans="1:8">
      <c r="A13103">
        <v>13394</v>
      </c>
      <c r="B13103" t="s">
        <v>64536</v>
      </c>
      <c r="C13103" t="s">
        <v>64537</v>
      </c>
      <c r="D13103">
        <v>7</v>
      </c>
      <c r="E13103">
        <v>445</v>
      </c>
      <c r="F13103" t="s">
        <v>64538</v>
      </c>
      <c r="G13103" t="str">
        <f t="shared" si="408"/>
        <v>445Gray Wash</v>
      </c>
      <c r="H13103">
        <f t="shared" si="409"/>
        <v>13394</v>
      </c>
    </row>
    <row r="13104" spans="1:8">
      <c r="A13104">
        <v>13395</v>
      </c>
      <c r="B13104" t="s">
        <v>64539</v>
      </c>
      <c r="C13104" t="s">
        <v>64540</v>
      </c>
      <c r="D13104">
        <v>15</v>
      </c>
      <c r="E13104">
        <v>445</v>
      </c>
      <c r="F13104" t="s">
        <v>64541</v>
      </c>
      <c r="G13104" t="str">
        <f t="shared" si="408"/>
        <v>445Tortoise Burl</v>
      </c>
      <c r="H13104">
        <f t="shared" si="409"/>
        <v>13395</v>
      </c>
    </row>
    <row r="13105" spans="1:8">
      <c r="A13105">
        <v>13396</v>
      </c>
      <c r="B13105" t="s">
        <v>64542</v>
      </c>
      <c r="C13105" t="s">
        <v>64543</v>
      </c>
      <c r="D13105">
        <v>16</v>
      </c>
      <c r="E13105">
        <v>445</v>
      </c>
      <c r="F13105" t="s">
        <v>64544</v>
      </c>
      <c r="G13105" t="str">
        <f t="shared" si="408"/>
        <v>445Gold Steel</v>
      </c>
      <c r="H13105">
        <f t="shared" si="409"/>
        <v>13396</v>
      </c>
    </row>
    <row r="13106" spans="1:8">
      <c r="A13106">
        <v>13397</v>
      </c>
      <c r="B13106" t="s">
        <v>64545</v>
      </c>
      <c r="C13106" t="s">
        <v>64545</v>
      </c>
      <c r="D13106">
        <v>18</v>
      </c>
      <c r="E13106">
        <v>541</v>
      </c>
      <c r="F13106" t="s">
        <v>64546</v>
      </c>
      <c r="G13106" t="str">
        <f t="shared" si="408"/>
        <v>541Bronze / Golden Mottle</v>
      </c>
      <c r="H13106">
        <f t="shared" si="409"/>
        <v>13397</v>
      </c>
    </row>
    <row r="13107" spans="1:8">
      <c r="A13107">
        <v>13398</v>
      </c>
      <c r="B13107" t="s">
        <v>64547</v>
      </c>
      <c r="C13107" t="s">
        <v>64547</v>
      </c>
      <c r="D13107">
        <v>39</v>
      </c>
      <c r="E13107">
        <v>541</v>
      </c>
      <c r="F13107" t="s">
        <v>64548</v>
      </c>
      <c r="G13107" t="str">
        <f t="shared" si="408"/>
        <v>541Rubbed Brass / Golden Mottle</v>
      </c>
      <c r="H13107">
        <f t="shared" si="409"/>
        <v>13398</v>
      </c>
    </row>
    <row r="13108" spans="1:8">
      <c r="A13108">
        <v>13399</v>
      </c>
      <c r="B13108" t="s">
        <v>64549</v>
      </c>
      <c r="C13108" t="s">
        <v>64549</v>
      </c>
      <c r="D13108">
        <v>39</v>
      </c>
      <c r="E13108">
        <v>541</v>
      </c>
      <c r="F13108" t="s">
        <v>64550</v>
      </c>
      <c r="G13108" t="str">
        <f t="shared" si="408"/>
        <v>541Rubbed Brass / White Mottle</v>
      </c>
      <c r="H13108">
        <f t="shared" si="409"/>
        <v>13399</v>
      </c>
    </row>
    <row r="13109" spans="1:8">
      <c r="A13109">
        <v>13400</v>
      </c>
      <c r="B13109" t="s">
        <v>64551</v>
      </c>
      <c r="C13109" t="s">
        <v>64551</v>
      </c>
      <c r="D13109">
        <v>6</v>
      </c>
      <c r="E13109">
        <v>541</v>
      </c>
      <c r="F13109" t="s">
        <v>64552</v>
      </c>
      <c r="G13109" t="str">
        <f t="shared" si="408"/>
        <v>541Matte Black / White Mottle</v>
      </c>
      <c r="H13109">
        <f t="shared" si="409"/>
        <v>13400</v>
      </c>
    </row>
    <row r="13110" spans="1:8">
      <c r="A13110">
        <v>13401</v>
      </c>
      <c r="B13110" t="s">
        <v>64553</v>
      </c>
      <c r="C13110" t="s">
        <v>64553</v>
      </c>
      <c r="D13110">
        <v>18</v>
      </c>
      <c r="E13110">
        <v>541</v>
      </c>
      <c r="F13110" t="s">
        <v>64554</v>
      </c>
      <c r="G13110" t="str">
        <f t="shared" si="408"/>
        <v>541Bronze / White Mottle</v>
      </c>
      <c r="H13110">
        <f t="shared" si="409"/>
        <v>13401</v>
      </c>
    </row>
    <row r="13111" spans="1:8">
      <c r="A13111">
        <v>13402</v>
      </c>
      <c r="B13111" t="s">
        <v>64555</v>
      </c>
      <c r="C13111" t="s">
        <v>64555</v>
      </c>
      <c r="D13111">
        <v>8</v>
      </c>
      <c r="E13111">
        <v>541</v>
      </c>
      <c r="F13111" t="s">
        <v>64556</v>
      </c>
      <c r="G13111" t="str">
        <f t="shared" si="408"/>
        <v>541Brushed Nickel / White Mottle</v>
      </c>
      <c r="H13111">
        <f t="shared" si="409"/>
        <v>13402</v>
      </c>
    </row>
    <row r="13112" spans="1:8">
      <c r="A13112">
        <v>13403</v>
      </c>
      <c r="B13112" t="s">
        <v>37700</v>
      </c>
      <c r="C13112" t="s">
        <v>37700</v>
      </c>
      <c r="D13112">
        <v>18</v>
      </c>
      <c r="E13112">
        <v>416</v>
      </c>
      <c r="F13112" t="s">
        <v>64557</v>
      </c>
      <c r="G13112" t="str">
        <f t="shared" si="408"/>
        <v>416Bronze / Black</v>
      </c>
      <c r="H13112">
        <f t="shared" si="409"/>
        <v>13403</v>
      </c>
    </row>
    <row r="13113" spans="1:8">
      <c r="A13113">
        <v>13404</v>
      </c>
      <c r="B13113" t="s">
        <v>64558</v>
      </c>
      <c r="C13113" t="s">
        <v>64558</v>
      </c>
      <c r="D13113">
        <v>18</v>
      </c>
      <c r="E13113">
        <v>541</v>
      </c>
      <c r="F13113" t="s">
        <v>64559</v>
      </c>
      <c r="G13113" t="str">
        <f t="shared" si="408"/>
        <v>541Bronze Plate / White Mottle</v>
      </c>
      <c r="H13113">
        <f t="shared" si="409"/>
        <v>13404</v>
      </c>
    </row>
    <row r="13114" spans="1:8">
      <c r="A13114">
        <v>13405</v>
      </c>
      <c r="B13114" t="s">
        <v>64560</v>
      </c>
      <c r="C13114" t="s">
        <v>64561</v>
      </c>
      <c r="D13114">
        <v>15</v>
      </c>
      <c r="E13114">
        <v>445</v>
      </c>
      <c r="F13114" t="s">
        <v>64562</v>
      </c>
      <c r="G13114" t="str">
        <f t="shared" si="408"/>
        <v>445Burnt</v>
      </c>
      <c r="H13114">
        <f t="shared" si="409"/>
        <v>13405</v>
      </c>
    </row>
    <row r="13115" spans="1:8">
      <c r="A13115">
        <v>13406</v>
      </c>
      <c r="B13115" t="s">
        <v>64563</v>
      </c>
      <c r="C13115" t="s">
        <v>64564</v>
      </c>
      <c r="D13115">
        <v>18</v>
      </c>
      <c r="E13115">
        <v>490</v>
      </c>
      <c r="F13115" t="s">
        <v>64565</v>
      </c>
      <c r="G13115" t="str">
        <f t="shared" si="408"/>
        <v>490Ombre Bronze / Brass / Charcoal</v>
      </c>
      <c r="H13115">
        <f t="shared" si="409"/>
        <v>13406</v>
      </c>
    </row>
    <row r="13116" spans="1:8">
      <c r="A13116">
        <v>13407</v>
      </c>
      <c r="B13116" t="s">
        <v>64566</v>
      </c>
      <c r="C13116" t="s">
        <v>64567</v>
      </c>
      <c r="D13116">
        <v>18</v>
      </c>
      <c r="E13116">
        <v>490</v>
      </c>
      <c r="F13116" t="s">
        <v>64568</v>
      </c>
      <c r="G13116" t="str">
        <f t="shared" si="408"/>
        <v>490Ombre Bronze / Brass / No Skin</v>
      </c>
      <c r="H13116">
        <f t="shared" si="409"/>
        <v>13407</v>
      </c>
    </row>
    <row r="13117" spans="1:8">
      <c r="A13117">
        <v>13408</v>
      </c>
      <c r="B13117" t="s">
        <v>64569</v>
      </c>
      <c r="C13117" t="s">
        <v>64570</v>
      </c>
      <c r="D13117">
        <v>18</v>
      </c>
      <c r="E13117">
        <v>490</v>
      </c>
      <c r="F13117" t="s">
        <v>64571</v>
      </c>
      <c r="G13117" t="str">
        <f t="shared" si="408"/>
        <v>490Ombre Bronze / Brass / Smoke</v>
      </c>
      <c r="H13117">
        <f t="shared" si="409"/>
        <v>13408</v>
      </c>
    </row>
    <row r="13118" spans="1:8">
      <c r="A13118">
        <v>13409</v>
      </c>
      <c r="B13118" t="s">
        <v>64572</v>
      </c>
      <c r="C13118" t="s">
        <v>64573</v>
      </c>
      <c r="D13118">
        <v>18</v>
      </c>
      <c r="E13118">
        <v>490</v>
      </c>
      <c r="F13118" t="s">
        <v>64574</v>
      </c>
      <c r="G13118" t="str">
        <f t="shared" si="408"/>
        <v>490Ombre Bronze / Nickel / Smoke</v>
      </c>
      <c r="H13118">
        <f t="shared" si="409"/>
        <v>13409</v>
      </c>
    </row>
    <row r="13119" spans="1:8">
      <c r="A13119">
        <v>13410</v>
      </c>
      <c r="B13119" t="s">
        <v>64575</v>
      </c>
      <c r="C13119" t="s">
        <v>64576</v>
      </c>
      <c r="D13119">
        <v>18</v>
      </c>
      <c r="E13119">
        <v>490</v>
      </c>
      <c r="F13119" t="s">
        <v>64577</v>
      </c>
      <c r="G13119" t="str">
        <f t="shared" si="408"/>
        <v>490Ombre Bronze / Nickel / No Skin</v>
      </c>
      <c r="H13119">
        <f t="shared" si="409"/>
        <v>13410</v>
      </c>
    </row>
    <row r="13120" spans="1:8">
      <c r="A13120">
        <v>13411</v>
      </c>
      <c r="B13120" t="s">
        <v>64578</v>
      </c>
      <c r="C13120" t="s">
        <v>64579</v>
      </c>
      <c r="D13120">
        <v>18</v>
      </c>
      <c r="E13120">
        <v>490</v>
      </c>
      <c r="F13120" t="s">
        <v>64580</v>
      </c>
      <c r="G13120" t="str">
        <f t="shared" si="408"/>
        <v>490Ombre Bronze / Nickel / Charcoal</v>
      </c>
      <c r="H13120">
        <f t="shared" si="409"/>
        <v>13411</v>
      </c>
    </row>
    <row r="13121" spans="1:8">
      <c r="A13121">
        <v>13412</v>
      </c>
      <c r="B13121" t="s">
        <v>64581</v>
      </c>
      <c r="C13121" t="s">
        <v>64582</v>
      </c>
      <c r="D13121">
        <v>17</v>
      </c>
      <c r="E13121">
        <v>490</v>
      </c>
      <c r="F13121" t="s">
        <v>64583</v>
      </c>
      <c r="G13121" t="str">
        <f t="shared" si="408"/>
        <v>490Ombre Silver / Nickel / Charcoal</v>
      </c>
      <c r="H13121">
        <f t="shared" si="409"/>
        <v>13412</v>
      </c>
    </row>
    <row r="13122" spans="1:8">
      <c r="A13122">
        <v>13413</v>
      </c>
      <c r="B13122" t="s">
        <v>64584</v>
      </c>
      <c r="C13122" t="s">
        <v>64585</v>
      </c>
      <c r="D13122">
        <v>17</v>
      </c>
      <c r="E13122">
        <v>490</v>
      </c>
      <c r="F13122" t="s">
        <v>64586</v>
      </c>
      <c r="G13122" t="str">
        <f t="shared" si="408"/>
        <v>490Ombre Silver / Nickel / Smoke</v>
      </c>
      <c r="H13122">
        <f t="shared" si="409"/>
        <v>13413</v>
      </c>
    </row>
    <row r="13123" spans="1:8">
      <c r="A13123">
        <v>13414</v>
      </c>
      <c r="B13123" t="s">
        <v>64587</v>
      </c>
      <c r="C13123" t="s">
        <v>64588</v>
      </c>
      <c r="D13123">
        <v>17</v>
      </c>
      <c r="E13123">
        <v>490</v>
      </c>
      <c r="F13123" t="s">
        <v>64589</v>
      </c>
      <c r="G13123" t="str">
        <f t="shared" ref="G13123:G13186" si="410">CONCATENATE(E13123,B13123)</f>
        <v>490Ombre Silver / Nickel / No Skin</v>
      </c>
      <c r="H13123">
        <f t="shared" ref="H13123:H13186" si="411">A13123</f>
        <v>13414</v>
      </c>
    </row>
    <row r="13124" spans="1:8">
      <c r="A13124">
        <v>13415</v>
      </c>
      <c r="B13124" t="s">
        <v>64590</v>
      </c>
      <c r="C13124" t="s">
        <v>64591</v>
      </c>
      <c r="D13124">
        <v>17</v>
      </c>
      <c r="E13124">
        <v>490</v>
      </c>
      <c r="F13124" t="s">
        <v>64592</v>
      </c>
      <c r="G13124" t="str">
        <f t="shared" si="410"/>
        <v>490Ombre Silver / Brass / No Skin</v>
      </c>
      <c r="H13124">
        <f t="shared" si="411"/>
        <v>13415</v>
      </c>
    </row>
    <row r="13125" spans="1:8">
      <c r="A13125">
        <v>13416</v>
      </c>
      <c r="B13125" t="s">
        <v>64593</v>
      </c>
      <c r="C13125" t="s">
        <v>64594</v>
      </c>
      <c r="D13125">
        <v>17</v>
      </c>
      <c r="E13125">
        <v>490</v>
      </c>
      <c r="F13125" t="s">
        <v>64595</v>
      </c>
      <c r="G13125" t="str">
        <f t="shared" si="410"/>
        <v>490Ombre Silver / Brass / Charcoal</v>
      </c>
      <c r="H13125">
        <f t="shared" si="411"/>
        <v>13416</v>
      </c>
    </row>
    <row r="13126" spans="1:8">
      <c r="A13126">
        <v>13417</v>
      </c>
      <c r="B13126" t="s">
        <v>64596</v>
      </c>
      <c r="C13126" t="s">
        <v>64597</v>
      </c>
      <c r="D13126">
        <v>17</v>
      </c>
      <c r="E13126">
        <v>490</v>
      </c>
      <c r="F13126" t="s">
        <v>64598</v>
      </c>
      <c r="G13126" t="str">
        <f t="shared" si="410"/>
        <v>490Ombre Silver / Brass / Smoke</v>
      </c>
      <c r="H13126">
        <f t="shared" si="411"/>
        <v>13417</v>
      </c>
    </row>
    <row r="13127" spans="1:8">
      <c r="A13127">
        <v>13418</v>
      </c>
      <c r="B13127" t="s">
        <v>49601</v>
      </c>
      <c r="C13127" t="s">
        <v>49601</v>
      </c>
      <c r="D13127">
        <v>6</v>
      </c>
      <c r="E13127">
        <v>416</v>
      </c>
      <c r="F13127" t="s">
        <v>64599</v>
      </c>
      <c r="G13127" t="str">
        <f t="shared" si="410"/>
        <v>416Black / Natural Aged Brass</v>
      </c>
      <c r="H13127">
        <f t="shared" si="411"/>
        <v>13418</v>
      </c>
    </row>
    <row r="13128" spans="1:8">
      <c r="A13128">
        <v>13419</v>
      </c>
      <c r="B13128" t="s">
        <v>32016</v>
      </c>
      <c r="C13128" t="s">
        <v>64600</v>
      </c>
      <c r="D13128">
        <v>155</v>
      </c>
      <c r="E13128">
        <v>445</v>
      </c>
      <c r="F13128" t="s">
        <v>64601</v>
      </c>
      <c r="G13128" t="str">
        <f t="shared" si="410"/>
        <v>445Storm Leather</v>
      </c>
      <c r="H13128">
        <f t="shared" si="411"/>
        <v>13419</v>
      </c>
    </row>
    <row r="13129" spans="1:8">
      <c r="A13129">
        <v>13420</v>
      </c>
      <c r="B13129" t="s">
        <v>939</v>
      </c>
      <c r="C13129" t="s">
        <v>64602</v>
      </c>
      <c r="D13129">
        <v>35</v>
      </c>
      <c r="E13129">
        <v>496</v>
      </c>
      <c r="F13129" t="s">
        <v>64603</v>
      </c>
      <c r="G13129" t="str">
        <f t="shared" si="410"/>
        <v>496Aluminum Grey</v>
      </c>
      <c r="H13129">
        <f t="shared" si="411"/>
        <v>13420</v>
      </c>
    </row>
    <row r="13130" spans="1:8">
      <c r="A13130">
        <v>13421</v>
      </c>
      <c r="B13130" t="s">
        <v>64604</v>
      </c>
      <c r="C13130" t="s">
        <v>64605</v>
      </c>
      <c r="D13130">
        <v>17</v>
      </c>
      <c r="E13130">
        <v>1048</v>
      </c>
      <c r="F13130" t="s">
        <v>64606</v>
      </c>
      <c r="G13130" t="str">
        <f t="shared" si="410"/>
        <v>1048Butlers Silver</v>
      </c>
      <c r="H13130">
        <f t="shared" si="411"/>
        <v>13421</v>
      </c>
    </row>
    <row r="13131" spans="1:8">
      <c r="A13131">
        <v>13422</v>
      </c>
      <c r="B13131" t="s">
        <v>64607</v>
      </c>
      <c r="C13131" t="s">
        <v>64608</v>
      </c>
      <c r="D13131">
        <v>25</v>
      </c>
      <c r="E13131">
        <v>445</v>
      </c>
      <c r="F13131" t="s">
        <v>64609</v>
      </c>
      <c r="G13131" t="str">
        <f t="shared" si="410"/>
        <v>445Faux Travertine</v>
      </c>
      <c r="H13131">
        <f t="shared" si="411"/>
        <v>13422</v>
      </c>
    </row>
    <row r="13132" spans="1:8">
      <c r="A13132">
        <v>13423</v>
      </c>
      <c r="B13132" t="s">
        <v>64610</v>
      </c>
      <c r="C13132" t="s">
        <v>64610</v>
      </c>
      <c r="D13132">
        <v>39</v>
      </c>
      <c r="E13132">
        <v>541</v>
      </c>
      <c r="F13132" t="s">
        <v>64611</v>
      </c>
      <c r="G13132" t="str">
        <f t="shared" si="410"/>
        <v>541Rubbed Brass / Matte Black</v>
      </c>
      <c r="H13132">
        <f t="shared" si="411"/>
        <v>13423</v>
      </c>
    </row>
    <row r="13133" spans="1:8">
      <c r="A13133">
        <v>13424</v>
      </c>
      <c r="B13133" t="s">
        <v>64612</v>
      </c>
      <c r="C13133" t="s">
        <v>64612</v>
      </c>
      <c r="D13133">
        <v>6</v>
      </c>
      <c r="E13133">
        <v>897</v>
      </c>
      <c r="F13133" t="s">
        <v>64613</v>
      </c>
      <c r="G13133" t="str">
        <f t="shared" si="410"/>
        <v>897Black / Dark Chrome</v>
      </c>
      <c r="H13133">
        <f t="shared" si="411"/>
        <v>13424</v>
      </c>
    </row>
    <row r="13134" spans="1:8">
      <c r="A13134">
        <v>13425</v>
      </c>
      <c r="B13134" t="s">
        <v>36805</v>
      </c>
      <c r="C13134" t="s">
        <v>64614</v>
      </c>
      <c r="D13134">
        <v>18</v>
      </c>
      <c r="E13134">
        <v>1048</v>
      </c>
      <c r="F13134" t="s">
        <v>64615</v>
      </c>
      <c r="G13134" t="str">
        <f t="shared" si="410"/>
        <v>1048Bronze / Natural Oak</v>
      </c>
      <c r="H13134">
        <f t="shared" si="411"/>
        <v>13425</v>
      </c>
    </row>
    <row r="13135" spans="1:8">
      <c r="A13135">
        <v>13426</v>
      </c>
      <c r="B13135" t="s">
        <v>64616</v>
      </c>
      <c r="C13135" t="s">
        <v>64617</v>
      </c>
      <c r="D13135">
        <v>39</v>
      </c>
      <c r="E13135">
        <v>1048</v>
      </c>
      <c r="F13135" t="s">
        <v>64618</v>
      </c>
      <c r="G13135" t="str">
        <f t="shared" si="410"/>
        <v>1048Hand-Rubbed Antique Brass / Natural Oak</v>
      </c>
      <c r="H13135">
        <f t="shared" si="411"/>
        <v>13426</v>
      </c>
    </row>
    <row r="13136" spans="1:8">
      <c r="A13136">
        <v>13427</v>
      </c>
      <c r="B13136" t="s">
        <v>64619</v>
      </c>
      <c r="C13136" t="s">
        <v>64620</v>
      </c>
      <c r="D13136">
        <v>24</v>
      </c>
      <c r="E13136">
        <v>1048</v>
      </c>
      <c r="F13136" t="s">
        <v>64621</v>
      </c>
      <c r="G13136" t="str">
        <f t="shared" si="410"/>
        <v>1048Polished Nickel / Natural Oak</v>
      </c>
      <c r="H13136">
        <f t="shared" si="411"/>
        <v>13427</v>
      </c>
    </row>
    <row r="13137" spans="1:8">
      <c r="A13137">
        <v>13428</v>
      </c>
      <c r="B13137" t="s">
        <v>64622</v>
      </c>
      <c r="C13137" t="s">
        <v>64622</v>
      </c>
      <c r="D13137">
        <v>39</v>
      </c>
      <c r="E13137">
        <v>541</v>
      </c>
      <c r="F13137" t="s">
        <v>64623</v>
      </c>
      <c r="G13137" t="str">
        <f t="shared" si="410"/>
        <v>541Rubbed Brass / Bronze</v>
      </c>
      <c r="H13137">
        <f t="shared" si="411"/>
        <v>13428</v>
      </c>
    </row>
    <row r="13138" spans="1:8">
      <c r="A13138">
        <v>13429</v>
      </c>
      <c r="B13138" t="s">
        <v>64624</v>
      </c>
      <c r="C13138" t="s">
        <v>64624</v>
      </c>
      <c r="D13138">
        <v>1</v>
      </c>
      <c r="E13138">
        <v>541</v>
      </c>
      <c r="F13138" t="s">
        <v>64625</v>
      </c>
      <c r="G13138" t="str">
        <f t="shared" si="410"/>
        <v>541Brushed Nickel / Dark Blue</v>
      </c>
      <c r="H13138">
        <f t="shared" si="411"/>
        <v>13429</v>
      </c>
    </row>
    <row r="13139" spans="1:8">
      <c r="A13139">
        <v>13430</v>
      </c>
      <c r="B13139" t="s">
        <v>64626</v>
      </c>
      <c r="C13139" t="s">
        <v>64626</v>
      </c>
      <c r="D13139">
        <v>39</v>
      </c>
      <c r="E13139">
        <v>541</v>
      </c>
      <c r="F13139" t="s">
        <v>64627</v>
      </c>
      <c r="G13139" t="str">
        <f t="shared" si="410"/>
        <v>541Rubbed Brass / White</v>
      </c>
      <c r="H13139">
        <f t="shared" si="411"/>
        <v>13430</v>
      </c>
    </row>
    <row r="13140" spans="1:8">
      <c r="A13140">
        <v>13431</v>
      </c>
      <c r="B13140" t="s">
        <v>64628</v>
      </c>
      <c r="C13140" t="s">
        <v>64628</v>
      </c>
      <c r="D13140">
        <v>39</v>
      </c>
      <c r="E13140">
        <v>541</v>
      </c>
      <c r="F13140" t="s">
        <v>64629</v>
      </c>
      <c r="G13140" t="str">
        <f t="shared" si="410"/>
        <v>541Rubbed Brass / Red</v>
      </c>
      <c r="H13140">
        <f t="shared" si="411"/>
        <v>13431</v>
      </c>
    </row>
    <row r="13141" spans="1:8">
      <c r="A13141">
        <v>13432</v>
      </c>
      <c r="B13141" t="s">
        <v>64630</v>
      </c>
      <c r="C13141" t="s">
        <v>64630</v>
      </c>
      <c r="D13141">
        <v>39</v>
      </c>
      <c r="E13141">
        <v>541</v>
      </c>
      <c r="F13141" t="s">
        <v>64631</v>
      </c>
      <c r="G13141" t="str">
        <f t="shared" si="410"/>
        <v>541Rubbed Brass / Green</v>
      </c>
      <c r="H13141">
        <f t="shared" si="411"/>
        <v>13432</v>
      </c>
    </row>
    <row r="13142" spans="1:8">
      <c r="A13142">
        <v>13433</v>
      </c>
      <c r="B13142" t="s">
        <v>64632</v>
      </c>
      <c r="C13142" t="s">
        <v>64632</v>
      </c>
      <c r="D13142">
        <v>39</v>
      </c>
      <c r="E13142">
        <v>541</v>
      </c>
      <c r="F13142" t="s">
        <v>64633</v>
      </c>
      <c r="G13142" t="str">
        <f t="shared" si="410"/>
        <v>541Rubbed Brass / Navy Blue</v>
      </c>
      <c r="H13142">
        <f t="shared" si="411"/>
        <v>13433</v>
      </c>
    </row>
    <row r="13143" spans="1:8">
      <c r="A13143">
        <v>13434</v>
      </c>
      <c r="B13143" t="s">
        <v>64634</v>
      </c>
      <c r="C13143" t="s">
        <v>64634</v>
      </c>
      <c r="D13143">
        <v>39</v>
      </c>
      <c r="E13143">
        <v>541</v>
      </c>
      <c r="F13143" t="s">
        <v>64635</v>
      </c>
      <c r="G13143" t="str">
        <f t="shared" si="410"/>
        <v>541Rubbed Brass / White Linen</v>
      </c>
      <c r="H13143">
        <f t="shared" si="411"/>
        <v>13434</v>
      </c>
    </row>
    <row r="13144" spans="1:8">
      <c r="A13144">
        <v>13435</v>
      </c>
      <c r="B13144" t="s">
        <v>64636</v>
      </c>
      <c r="C13144" t="s">
        <v>64636</v>
      </c>
      <c r="D13144">
        <v>39</v>
      </c>
      <c r="E13144">
        <v>541</v>
      </c>
      <c r="F13144" t="s">
        <v>64637</v>
      </c>
      <c r="G13144" t="str">
        <f t="shared" si="410"/>
        <v>541Rubbed Brass / Matte Opal</v>
      </c>
      <c r="H13144">
        <f t="shared" si="411"/>
        <v>13435</v>
      </c>
    </row>
    <row r="13145" spans="1:8">
      <c r="A13145">
        <v>13436</v>
      </c>
      <c r="B13145" t="s">
        <v>64638</v>
      </c>
      <c r="C13145" t="s">
        <v>64638</v>
      </c>
      <c r="D13145">
        <v>39</v>
      </c>
      <c r="E13145">
        <v>541</v>
      </c>
      <c r="F13145" t="s">
        <v>64639</v>
      </c>
      <c r="G13145" t="str">
        <f t="shared" si="410"/>
        <v>541Rubbed Brass / Smoke</v>
      </c>
      <c r="H13145">
        <f t="shared" si="411"/>
        <v>13436</v>
      </c>
    </row>
    <row r="13146" spans="1:8">
      <c r="A13146">
        <v>13437</v>
      </c>
      <c r="B13146" t="s">
        <v>64640</v>
      </c>
      <c r="C13146" t="s">
        <v>64640</v>
      </c>
      <c r="D13146">
        <v>39</v>
      </c>
      <c r="E13146">
        <v>541</v>
      </c>
      <c r="F13146" t="s">
        <v>64641</v>
      </c>
      <c r="G13146" t="str">
        <f t="shared" si="410"/>
        <v>541Rubbed Brass / Dark Blue</v>
      </c>
      <c r="H13146">
        <f t="shared" si="411"/>
        <v>13437</v>
      </c>
    </row>
    <row r="13147" spans="1:8">
      <c r="A13147">
        <v>13438</v>
      </c>
      <c r="B13147" t="s">
        <v>379</v>
      </c>
      <c r="C13147" t="s">
        <v>64642</v>
      </c>
      <c r="D13147">
        <v>155</v>
      </c>
      <c r="E13147">
        <v>1048</v>
      </c>
      <c r="F13147" t="s">
        <v>64643</v>
      </c>
      <c r="G13147" t="str">
        <f t="shared" si="410"/>
        <v>1048Blue</v>
      </c>
      <c r="H13147">
        <f t="shared" si="411"/>
        <v>13438</v>
      </c>
    </row>
    <row r="13148" spans="1:8">
      <c r="A13148">
        <v>13439</v>
      </c>
      <c r="B13148" t="s">
        <v>251</v>
      </c>
      <c r="C13148" t="s">
        <v>64644</v>
      </c>
      <c r="D13148">
        <v>12</v>
      </c>
      <c r="E13148">
        <v>1048</v>
      </c>
      <c r="F13148" t="s">
        <v>64645</v>
      </c>
      <c r="G13148" t="str">
        <f t="shared" si="410"/>
        <v>1048Green</v>
      </c>
      <c r="H13148">
        <f t="shared" si="411"/>
        <v>13439</v>
      </c>
    </row>
    <row r="13149" spans="1:8">
      <c r="A13149">
        <v>13440</v>
      </c>
      <c r="B13149" t="s">
        <v>319</v>
      </c>
      <c r="C13149" t="s">
        <v>64646</v>
      </c>
      <c r="D13149">
        <v>70</v>
      </c>
      <c r="E13149">
        <v>1048</v>
      </c>
      <c r="F13149" t="s">
        <v>64647</v>
      </c>
      <c r="G13149" t="str">
        <f t="shared" si="410"/>
        <v>1048Yellow</v>
      </c>
      <c r="H13149">
        <f t="shared" si="411"/>
        <v>13440</v>
      </c>
    </row>
    <row r="13150" spans="1:8">
      <c r="A13150">
        <v>13441</v>
      </c>
      <c r="B13150" t="s">
        <v>64648</v>
      </c>
      <c r="C13150" t="s">
        <v>64648</v>
      </c>
      <c r="D13150">
        <v>39</v>
      </c>
      <c r="E13150">
        <v>541</v>
      </c>
      <c r="F13150" t="s">
        <v>64649</v>
      </c>
      <c r="G13150" t="str">
        <f t="shared" si="410"/>
        <v>541Rubbed Brass / Burgundy</v>
      </c>
      <c r="H13150">
        <f t="shared" si="411"/>
        <v>13441</v>
      </c>
    </row>
    <row r="13151" spans="1:8">
      <c r="A13151">
        <v>13442</v>
      </c>
      <c r="B13151" t="s">
        <v>64650</v>
      </c>
      <c r="C13151" t="s">
        <v>64650</v>
      </c>
      <c r="D13151">
        <v>6</v>
      </c>
      <c r="E13151">
        <v>541</v>
      </c>
      <c r="F13151" t="s">
        <v>64651</v>
      </c>
      <c r="G13151" t="str">
        <f t="shared" si="410"/>
        <v>541Matte Black / Dark Blue</v>
      </c>
      <c r="H13151">
        <f t="shared" si="411"/>
        <v>13442</v>
      </c>
    </row>
    <row r="13152" spans="1:8">
      <c r="A13152">
        <v>13443</v>
      </c>
      <c r="B13152" t="s">
        <v>64336</v>
      </c>
      <c r="C13152" t="s">
        <v>64336</v>
      </c>
      <c r="D13152">
        <v>6</v>
      </c>
      <c r="E13152">
        <v>541</v>
      </c>
      <c r="F13152" t="s">
        <v>64652</v>
      </c>
      <c r="G13152" t="str">
        <f t="shared" si="410"/>
        <v>541Matte Black / Rubbed Brass</v>
      </c>
      <c r="H13152">
        <f t="shared" si="411"/>
        <v>13443</v>
      </c>
    </row>
    <row r="13153" spans="1:8">
      <c r="A13153">
        <v>13444</v>
      </c>
      <c r="B13153" t="s">
        <v>64653</v>
      </c>
      <c r="C13153" t="s">
        <v>64653</v>
      </c>
      <c r="D13153">
        <v>6</v>
      </c>
      <c r="E13153">
        <v>541</v>
      </c>
      <c r="F13153" t="s">
        <v>64654</v>
      </c>
      <c r="G13153" t="str">
        <f t="shared" si="410"/>
        <v>541Matte Black / Red</v>
      </c>
      <c r="H13153">
        <f t="shared" si="411"/>
        <v>13444</v>
      </c>
    </row>
    <row r="13154" spans="1:8">
      <c r="A13154">
        <v>13445</v>
      </c>
      <c r="B13154" t="s">
        <v>64655</v>
      </c>
      <c r="C13154" t="s">
        <v>64655</v>
      </c>
      <c r="D13154">
        <v>6</v>
      </c>
      <c r="E13154">
        <v>541</v>
      </c>
      <c r="F13154" t="s">
        <v>64656</v>
      </c>
      <c r="G13154" t="str">
        <f t="shared" si="410"/>
        <v>541Matte Black / Green</v>
      </c>
      <c r="H13154">
        <f t="shared" si="411"/>
        <v>13445</v>
      </c>
    </row>
    <row r="13155" spans="1:8">
      <c r="A13155">
        <v>13446</v>
      </c>
      <c r="B13155" t="s">
        <v>64657</v>
      </c>
      <c r="C13155" t="s">
        <v>64657</v>
      </c>
      <c r="D13155">
        <v>6</v>
      </c>
      <c r="E13155">
        <v>541</v>
      </c>
      <c r="F13155" t="s">
        <v>64658</v>
      </c>
      <c r="G13155" t="str">
        <f t="shared" si="410"/>
        <v>541Matte Black / Navy Blue</v>
      </c>
      <c r="H13155">
        <f t="shared" si="411"/>
        <v>13446</v>
      </c>
    </row>
    <row r="13156" spans="1:8">
      <c r="A13156">
        <v>13447</v>
      </c>
      <c r="B13156" t="s">
        <v>64659</v>
      </c>
      <c r="C13156" t="s">
        <v>64659</v>
      </c>
      <c r="D13156">
        <v>18</v>
      </c>
      <c r="E13156">
        <v>541</v>
      </c>
      <c r="F13156" t="s">
        <v>64660</v>
      </c>
      <c r="G13156" t="str">
        <f t="shared" si="410"/>
        <v>541Bronze Plate / Dark Blue</v>
      </c>
      <c r="H13156">
        <f t="shared" si="411"/>
        <v>13447</v>
      </c>
    </row>
    <row r="13157" spans="1:8">
      <c r="A13157">
        <v>13448</v>
      </c>
      <c r="B13157" t="s">
        <v>64661</v>
      </c>
      <c r="C13157" t="s">
        <v>64661</v>
      </c>
      <c r="D13157">
        <v>6</v>
      </c>
      <c r="E13157">
        <v>541</v>
      </c>
      <c r="F13157" t="s">
        <v>64662</v>
      </c>
      <c r="G13157" t="str">
        <f t="shared" si="410"/>
        <v>541Matte Black / Electric Blue</v>
      </c>
      <c r="H13157">
        <f t="shared" si="411"/>
        <v>13448</v>
      </c>
    </row>
    <row r="13158" spans="1:8">
      <c r="A13158">
        <v>13449</v>
      </c>
      <c r="B13158" t="s">
        <v>64482</v>
      </c>
      <c r="C13158" t="s">
        <v>64482</v>
      </c>
      <c r="D13158">
        <v>6</v>
      </c>
      <c r="E13158">
        <v>541</v>
      </c>
      <c r="F13158" t="s">
        <v>64663</v>
      </c>
      <c r="G13158" t="str">
        <f t="shared" si="410"/>
        <v>541Matte Black / Smoke</v>
      </c>
      <c r="H13158">
        <f t="shared" si="411"/>
        <v>13449</v>
      </c>
    </row>
    <row r="13159" spans="1:8">
      <c r="A13159">
        <v>13450</v>
      </c>
      <c r="B13159" t="s">
        <v>64664</v>
      </c>
      <c r="C13159" t="s">
        <v>64664</v>
      </c>
      <c r="D13159">
        <v>6</v>
      </c>
      <c r="E13159">
        <v>541</v>
      </c>
      <c r="F13159" t="s">
        <v>64665</v>
      </c>
      <c r="G13159" t="str">
        <f t="shared" si="410"/>
        <v>541Matte Black / Burgundy</v>
      </c>
      <c r="H13159">
        <f t="shared" si="411"/>
        <v>13450</v>
      </c>
    </row>
    <row r="13160" spans="1:8">
      <c r="A13160">
        <v>13451</v>
      </c>
      <c r="B13160" t="s">
        <v>64666</v>
      </c>
      <c r="C13160" t="s">
        <v>64666</v>
      </c>
      <c r="D13160">
        <v>18</v>
      </c>
      <c r="E13160">
        <v>541</v>
      </c>
      <c r="F13160" t="s">
        <v>64667</v>
      </c>
      <c r="G13160" t="str">
        <f t="shared" si="410"/>
        <v>541Bronze / Rubbed Brass</v>
      </c>
      <c r="H13160">
        <f t="shared" si="411"/>
        <v>13451</v>
      </c>
    </row>
    <row r="13161" spans="1:8">
      <c r="A13161">
        <v>13452</v>
      </c>
      <c r="B13161" t="s">
        <v>39581</v>
      </c>
      <c r="C13161" t="s">
        <v>39581</v>
      </c>
      <c r="D13161">
        <v>18</v>
      </c>
      <c r="E13161">
        <v>541</v>
      </c>
      <c r="F13161" t="s">
        <v>64668</v>
      </c>
      <c r="G13161" t="str">
        <f t="shared" si="410"/>
        <v>541Bronze / White</v>
      </c>
      <c r="H13161">
        <f t="shared" si="411"/>
        <v>13452</v>
      </c>
    </row>
    <row r="13162" spans="1:8">
      <c r="A13162">
        <v>13453</v>
      </c>
      <c r="B13162" t="s">
        <v>64669</v>
      </c>
      <c r="C13162" t="s">
        <v>64669</v>
      </c>
      <c r="D13162">
        <v>18</v>
      </c>
      <c r="E13162">
        <v>541</v>
      </c>
      <c r="F13162" t="s">
        <v>64670</v>
      </c>
      <c r="G13162" t="str">
        <f t="shared" si="410"/>
        <v>541Bronze / White Linen</v>
      </c>
      <c r="H13162">
        <f t="shared" si="411"/>
        <v>13453</v>
      </c>
    </row>
    <row r="13163" spans="1:8">
      <c r="A13163">
        <v>13454</v>
      </c>
      <c r="B13163" t="s">
        <v>64671</v>
      </c>
      <c r="C13163" t="s">
        <v>64672</v>
      </c>
      <c r="D13163">
        <v>25</v>
      </c>
      <c r="E13163">
        <v>1048</v>
      </c>
      <c r="F13163" t="s">
        <v>64673</v>
      </c>
      <c r="G13163" t="str">
        <f t="shared" si="410"/>
        <v>1048Natural Rattan / Bronze</v>
      </c>
      <c r="H13163">
        <f t="shared" si="411"/>
        <v>13454</v>
      </c>
    </row>
    <row r="13164" spans="1:8">
      <c r="A13164">
        <v>13455</v>
      </c>
      <c r="B13164" t="s">
        <v>64674</v>
      </c>
      <c r="C13164" t="s">
        <v>64674</v>
      </c>
      <c r="D13164">
        <v>18</v>
      </c>
      <c r="E13164">
        <v>541</v>
      </c>
      <c r="F13164" t="s">
        <v>64675</v>
      </c>
      <c r="G13164" t="str">
        <f t="shared" si="410"/>
        <v>541Bronze Plate / Rubbed Brass</v>
      </c>
      <c r="H13164">
        <f t="shared" si="411"/>
        <v>13455</v>
      </c>
    </row>
    <row r="13165" spans="1:8">
      <c r="A13165">
        <v>13456</v>
      </c>
      <c r="B13165" t="s">
        <v>64676</v>
      </c>
      <c r="C13165" t="s">
        <v>64676</v>
      </c>
      <c r="D13165">
        <v>18</v>
      </c>
      <c r="E13165">
        <v>541</v>
      </c>
      <c r="F13165" t="s">
        <v>64677</v>
      </c>
      <c r="G13165" t="str">
        <f t="shared" si="410"/>
        <v>541Bronze Plate / Bronze</v>
      </c>
      <c r="H13165">
        <f t="shared" si="411"/>
        <v>13456</v>
      </c>
    </row>
    <row r="13166" spans="1:8">
      <c r="A13166">
        <v>13457</v>
      </c>
      <c r="B13166" t="s">
        <v>64678</v>
      </c>
      <c r="C13166" t="s">
        <v>64678</v>
      </c>
      <c r="D13166">
        <v>18</v>
      </c>
      <c r="E13166">
        <v>541</v>
      </c>
      <c r="F13166" t="s">
        <v>64679</v>
      </c>
      <c r="G13166" t="str">
        <f t="shared" si="410"/>
        <v>541Bronze Plate / Brushed Nickel</v>
      </c>
      <c r="H13166">
        <f t="shared" si="411"/>
        <v>13457</v>
      </c>
    </row>
    <row r="13167" spans="1:8">
      <c r="A13167">
        <v>13458</v>
      </c>
      <c r="B13167" t="s">
        <v>64680</v>
      </c>
      <c r="C13167" t="s">
        <v>64680</v>
      </c>
      <c r="D13167">
        <v>18</v>
      </c>
      <c r="E13167">
        <v>541</v>
      </c>
      <c r="F13167" t="s">
        <v>64681</v>
      </c>
      <c r="G13167" t="str">
        <f t="shared" si="410"/>
        <v>541Bronze Plate / White</v>
      </c>
      <c r="H13167">
        <f t="shared" si="411"/>
        <v>13458</v>
      </c>
    </row>
    <row r="13168" spans="1:8">
      <c r="A13168">
        <v>13459</v>
      </c>
      <c r="B13168" t="s">
        <v>64682</v>
      </c>
      <c r="C13168" t="s">
        <v>64682</v>
      </c>
      <c r="D13168">
        <v>18</v>
      </c>
      <c r="E13168">
        <v>541</v>
      </c>
      <c r="F13168" t="s">
        <v>64683</v>
      </c>
      <c r="G13168" t="str">
        <f t="shared" si="410"/>
        <v>541Bronze Plate / Red</v>
      </c>
      <c r="H13168">
        <f t="shared" si="411"/>
        <v>13459</v>
      </c>
    </row>
    <row r="13169" spans="1:8">
      <c r="A13169">
        <v>13460</v>
      </c>
      <c r="B13169" t="s">
        <v>64684</v>
      </c>
      <c r="C13169" t="s">
        <v>64684</v>
      </c>
      <c r="D13169">
        <v>18</v>
      </c>
      <c r="E13169">
        <v>541</v>
      </c>
      <c r="F13169" t="s">
        <v>64685</v>
      </c>
      <c r="G13169" t="str">
        <f t="shared" si="410"/>
        <v>541Bronze Plate / Navy Blue</v>
      </c>
      <c r="H13169">
        <f t="shared" si="411"/>
        <v>13460</v>
      </c>
    </row>
    <row r="13170" spans="1:8">
      <c r="A13170">
        <v>13461</v>
      </c>
      <c r="B13170" t="s">
        <v>64686</v>
      </c>
      <c r="C13170" t="s">
        <v>64686</v>
      </c>
      <c r="D13170">
        <v>18</v>
      </c>
      <c r="E13170">
        <v>541</v>
      </c>
      <c r="F13170" t="s">
        <v>64687</v>
      </c>
      <c r="G13170" t="str">
        <f t="shared" si="410"/>
        <v>541Bronze Plate / Electric Blue</v>
      </c>
      <c r="H13170">
        <f t="shared" si="411"/>
        <v>13461</v>
      </c>
    </row>
    <row r="13171" spans="1:8">
      <c r="A13171">
        <v>13462</v>
      </c>
      <c r="B13171" t="s">
        <v>64688</v>
      </c>
      <c r="C13171" t="s">
        <v>64688</v>
      </c>
      <c r="D13171">
        <v>18</v>
      </c>
      <c r="E13171">
        <v>541</v>
      </c>
      <c r="F13171" t="s">
        <v>64689</v>
      </c>
      <c r="G13171" t="str">
        <f t="shared" si="410"/>
        <v>541Bronze Plate / White Linen</v>
      </c>
      <c r="H13171">
        <f t="shared" si="411"/>
        <v>13462</v>
      </c>
    </row>
    <row r="13172" spans="1:8">
      <c r="A13172">
        <v>13463</v>
      </c>
      <c r="B13172" t="s">
        <v>64690</v>
      </c>
      <c r="C13172" t="s">
        <v>64690</v>
      </c>
      <c r="D13172">
        <v>18</v>
      </c>
      <c r="E13172">
        <v>541</v>
      </c>
      <c r="F13172" t="s">
        <v>64691</v>
      </c>
      <c r="G13172" t="str">
        <f t="shared" si="410"/>
        <v>541Bronze Plate / Matte Opal</v>
      </c>
      <c r="H13172">
        <f t="shared" si="411"/>
        <v>13463</v>
      </c>
    </row>
    <row r="13173" spans="1:8">
      <c r="A13173">
        <v>13464</v>
      </c>
      <c r="B13173" t="s">
        <v>64692</v>
      </c>
      <c r="C13173" t="s">
        <v>64692</v>
      </c>
      <c r="D13173">
        <v>18</v>
      </c>
      <c r="E13173">
        <v>541</v>
      </c>
      <c r="F13173" t="s">
        <v>64693</v>
      </c>
      <c r="G13173" t="str">
        <f t="shared" si="410"/>
        <v>541Bronze Plate / Smoke</v>
      </c>
      <c r="H13173">
        <f t="shared" si="411"/>
        <v>13464</v>
      </c>
    </row>
    <row r="13174" spans="1:8">
      <c r="A13174">
        <v>13465</v>
      </c>
      <c r="B13174" t="s">
        <v>64694</v>
      </c>
      <c r="C13174" t="s">
        <v>64694</v>
      </c>
      <c r="D13174">
        <v>18</v>
      </c>
      <c r="E13174">
        <v>541</v>
      </c>
      <c r="F13174" t="s">
        <v>64695</v>
      </c>
      <c r="G13174" t="str">
        <f t="shared" si="410"/>
        <v>541Bronze Plate / Green</v>
      </c>
      <c r="H13174">
        <f t="shared" si="411"/>
        <v>13465</v>
      </c>
    </row>
    <row r="13175" spans="1:8">
      <c r="A13175">
        <v>13466</v>
      </c>
      <c r="B13175" t="s">
        <v>64696</v>
      </c>
      <c r="C13175" t="s">
        <v>64696</v>
      </c>
      <c r="D13175">
        <v>18</v>
      </c>
      <c r="E13175">
        <v>541</v>
      </c>
      <c r="F13175" t="s">
        <v>64697</v>
      </c>
      <c r="G13175" t="str">
        <f t="shared" si="410"/>
        <v>541Bronze Plate / Burgundy</v>
      </c>
      <c r="H13175">
        <f t="shared" si="411"/>
        <v>13466</v>
      </c>
    </row>
    <row r="13176" spans="1:8">
      <c r="A13176">
        <v>13468</v>
      </c>
      <c r="B13176" t="s">
        <v>64698</v>
      </c>
      <c r="C13176" t="s">
        <v>64699</v>
      </c>
      <c r="D13176">
        <v>7</v>
      </c>
      <c r="E13176">
        <v>445</v>
      </c>
      <c r="F13176" t="s">
        <v>64700</v>
      </c>
      <c r="G13176" t="str">
        <f t="shared" si="410"/>
        <v>445Gray Cobra</v>
      </c>
      <c r="H13176">
        <f t="shared" si="411"/>
        <v>13468</v>
      </c>
    </row>
    <row r="13177" spans="1:8">
      <c r="A13177">
        <v>13469</v>
      </c>
      <c r="B13177" t="s">
        <v>64701</v>
      </c>
      <c r="C13177" t="s">
        <v>64702</v>
      </c>
      <c r="D13177">
        <v>21</v>
      </c>
      <c r="E13177">
        <v>445</v>
      </c>
      <c r="F13177" t="s">
        <v>64703</v>
      </c>
      <c r="G13177" t="str">
        <f t="shared" si="410"/>
        <v>445Galaxy Marble</v>
      </c>
      <c r="H13177">
        <f t="shared" si="411"/>
        <v>13469</v>
      </c>
    </row>
    <row r="13178" spans="1:8">
      <c r="A13178">
        <v>13470</v>
      </c>
      <c r="B13178" t="s">
        <v>64704</v>
      </c>
      <c r="C13178" t="s">
        <v>64704</v>
      </c>
      <c r="D13178">
        <v>39</v>
      </c>
      <c r="E13178">
        <v>541</v>
      </c>
      <c r="F13178" t="s">
        <v>64705</v>
      </c>
      <c r="G13178" t="str">
        <f t="shared" si="410"/>
        <v>541Rubbed Brass / Electric Blue</v>
      </c>
      <c r="H13178">
        <f t="shared" si="411"/>
        <v>13470</v>
      </c>
    </row>
    <row r="13179" spans="1:8">
      <c r="A13179">
        <v>13471</v>
      </c>
      <c r="B13179" t="s">
        <v>64706</v>
      </c>
      <c r="C13179" t="s">
        <v>64706</v>
      </c>
      <c r="D13179">
        <v>39</v>
      </c>
      <c r="E13179">
        <v>541</v>
      </c>
      <c r="F13179" t="s">
        <v>64707</v>
      </c>
      <c r="G13179" t="str">
        <f t="shared" si="410"/>
        <v>541Brushed Nickel / Rubbed Brass</v>
      </c>
      <c r="H13179">
        <f t="shared" si="411"/>
        <v>13471</v>
      </c>
    </row>
    <row r="13180" spans="1:8">
      <c r="A13180">
        <v>13472</v>
      </c>
      <c r="B13180" t="s">
        <v>64708</v>
      </c>
      <c r="C13180" t="s">
        <v>64708</v>
      </c>
      <c r="D13180">
        <v>10</v>
      </c>
      <c r="E13180">
        <v>541</v>
      </c>
      <c r="F13180" t="s">
        <v>64709</v>
      </c>
      <c r="G13180" t="str">
        <f t="shared" si="410"/>
        <v>541Brushed Nickel / Red</v>
      </c>
      <c r="H13180">
        <f t="shared" si="411"/>
        <v>13472</v>
      </c>
    </row>
    <row r="13181" spans="1:8">
      <c r="A13181">
        <v>13473</v>
      </c>
      <c r="B13181" t="s">
        <v>64710</v>
      </c>
      <c r="C13181" t="s">
        <v>64711</v>
      </c>
      <c r="D13181">
        <v>12</v>
      </c>
      <c r="E13181">
        <v>541</v>
      </c>
      <c r="F13181" t="s">
        <v>64712</v>
      </c>
      <c r="G13181" t="str">
        <f t="shared" si="410"/>
        <v>541Brushed Nickel / Green</v>
      </c>
      <c r="H13181">
        <f t="shared" si="411"/>
        <v>13473</v>
      </c>
    </row>
    <row r="13182" spans="1:8">
      <c r="A13182">
        <v>13474</v>
      </c>
      <c r="B13182" t="s">
        <v>64713</v>
      </c>
      <c r="C13182" t="s">
        <v>64713</v>
      </c>
      <c r="D13182">
        <v>155</v>
      </c>
      <c r="E13182">
        <v>541</v>
      </c>
      <c r="F13182" t="s">
        <v>64714</v>
      </c>
      <c r="G13182" t="str">
        <f t="shared" si="410"/>
        <v>541Brushed Nickel / Navy Blue</v>
      </c>
      <c r="H13182">
        <f t="shared" si="411"/>
        <v>13474</v>
      </c>
    </row>
    <row r="13183" spans="1:8">
      <c r="A13183">
        <v>13475</v>
      </c>
      <c r="B13183" t="s">
        <v>64715</v>
      </c>
      <c r="C13183" t="s">
        <v>64715</v>
      </c>
      <c r="D13183">
        <v>155</v>
      </c>
      <c r="E13183">
        <v>541</v>
      </c>
      <c r="F13183" t="s">
        <v>64716</v>
      </c>
      <c r="G13183" t="str">
        <f t="shared" si="410"/>
        <v>541Brushed Nickel / Electric Blue</v>
      </c>
      <c r="H13183">
        <f t="shared" si="411"/>
        <v>13475</v>
      </c>
    </row>
    <row r="13184" spans="1:8">
      <c r="A13184">
        <v>13476</v>
      </c>
      <c r="B13184" t="s">
        <v>27547</v>
      </c>
      <c r="C13184" t="s">
        <v>27547</v>
      </c>
      <c r="D13184">
        <v>13</v>
      </c>
      <c r="E13184">
        <v>541</v>
      </c>
      <c r="F13184" t="s">
        <v>64717</v>
      </c>
      <c r="G13184" t="str">
        <f t="shared" si="410"/>
        <v>541Brushed Nickel / Smoke</v>
      </c>
      <c r="H13184">
        <f t="shared" si="411"/>
        <v>13476</v>
      </c>
    </row>
    <row r="13185" spans="1:8">
      <c r="A13185">
        <v>13477</v>
      </c>
      <c r="B13185" t="s">
        <v>64718</v>
      </c>
      <c r="C13185" t="s">
        <v>64719</v>
      </c>
      <c r="D13185">
        <v>20</v>
      </c>
      <c r="E13185">
        <v>445</v>
      </c>
      <c r="F13185" t="s">
        <v>64720</v>
      </c>
      <c r="G13185" t="str">
        <f t="shared" si="410"/>
        <v>445Capri Marble</v>
      </c>
      <c r="H13185">
        <f t="shared" si="411"/>
        <v>13477</v>
      </c>
    </row>
    <row r="13186" spans="1:8">
      <c r="A13186">
        <v>13478</v>
      </c>
      <c r="B13186" t="s">
        <v>64721</v>
      </c>
      <c r="C13186" t="s">
        <v>64721</v>
      </c>
      <c r="D13186">
        <v>10</v>
      </c>
      <c r="E13186">
        <v>541</v>
      </c>
      <c r="F13186" t="s">
        <v>64722</v>
      </c>
      <c r="G13186" t="str">
        <f t="shared" si="410"/>
        <v>541Brushed Nickel / Burgundy</v>
      </c>
      <c r="H13186">
        <f t="shared" si="411"/>
        <v>13478</v>
      </c>
    </row>
    <row r="13187" spans="1:8">
      <c r="A13187">
        <v>13479</v>
      </c>
      <c r="B13187" t="s">
        <v>64723</v>
      </c>
      <c r="C13187" t="s">
        <v>64723</v>
      </c>
      <c r="D13187">
        <v>18</v>
      </c>
      <c r="E13187">
        <v>541</v>
      </c>
      <c r="F13187" t="s">
        <v>64724</v>
      </c>
      <c r="G13187" t="str">
        <f t="shared" ref="G13187:G13250" si="412">CONCATENATE(E13187,B13187)</f>
        <v>541Bronze / Red</v>
      </c>
      <c r="H13187">
        <f t="shared" ref="H13187:H13250" si="413">A13187</f>
        <v>13479</v>
      </c>
    </row>
    <row r="13188" spans="1:8">
      <c r="A13188">
        <v>13480</v>
      </c>
      <c r="B13188" t="s">
        <v>64725</v>
      </c>
      <c r="C13188" t="s">
        <v>64725</v>
      </c>
      <c r="D13188">
        <v>18</v>
      </c>
      <c r="E13188">
        <v>541</v>
      </c>
      <c r="F13188" t="s">
        <v>64726</v>
      </c>
      <c r="G13188" t="str">
        <f t="shared" si="412"/>
        <v>541Bronze / Green</v>
      </c>
      <c r="H13188">
        <f t="shared" si="413"/>
        <v>13480</v>
      </c>
    </row>
    <row r="13189" spans="1:8">
      <c r="A13189">
        <v>13481</v>
      </c>
      <c r="B13189" t="s">
        <v>64727</v>
      </c>
      <c r="C13189" t="s">
        <v>64728</v>
      </c>
      <c r="D13189">
        <v>430</v>
      </c>
      <c r="E13189">
        <v>445</v>
      </c>
      <c r="F13189" t="s">
        <v>64729</v>
      </c>
      <c r="G13189" t="str">
        <f t="shared" si="412"/>
        <v>445Hot Rolled Steel</v>
      </c>
      <c r="H13189">
        <f t="shared" si="413"/>
        <v>13481</v>
      </c>
    </row>
    <row r="13190" spans="1:8">
      <c r="A13190">
        <v>13482</v>
      </c>
      <c r="B13190" t="s">
        <v>36941</v>
      </c>
      <c r="C13190" t="s">
        <v>64730</v>
      </c>
      <c r="D13190">
        <v>7</v>
      </c>
      <c r="E13190">
        <v>445</v>
      </c>
      <c r="F13190" t="s">
        <v>64731</v>
      </c>
      <c r="G13190" t="str">
        <f t="shared" si="412"/>
        <v>445Moonstone</v>
      </c>
      <c r="H13190">
        <f t="shared" si="413"/>
        <v>13482</v>
      </c>
    </row>
    <row r="13191" spans="1:8">
      <c r="A13191">
        <v>13483</v>
      </c>
      <c r="B13191" t="s">
        <v>64732</v>
      </c>
      <c r="C13191" t="s">
        <v>64733</v>
      </c>
      <c r="D13191">
        <v>7</v>
      </c>
      <c r="E13191">
        <v>445</v>
      </c>
      <c r="F13191" t="s">
        <v>64734</v>
      </c>
      <c r="G13191" t="str">
        <f t="shared" si="412"/>
        <v>445German Smear Graphite</v>
      </c>
      <c r="H13191">
        <f t="shared" si="413"/>
        <v>13483</v>
      </c>
    </row>
    <row r="13192" spans="1:8">
      <c r="A13192">
        <v>13484</v>
      </c>
      <c r="B13192" t="s">
        <v>64735</v>
      </c>
      <c r="C13192" t="s">
        <v>64736</v>
      </c>
      <c r="D13192">
        <v>25</v>
      </c>
      <c r="E13192">
        <v>1048</v>
      </c>
      <c r="F13192" t="s">
        <v>64737</v>
      </c>
      <c r="G13192" t="str">
        <f t="shared" si="412"/>
        <v>1048Natural Quartz / Gold Leaf</v>
      </c>
      <c r="H13192">
        <f t="shared" si="413"/>
        <v>13484</v>
      </c>
    </row>
    <row r="13193" spans="1:8">
      <c r="A13193">
        <v>13485</v>
      </c>
      <c r="B13193" t="s">
        <v>64738</v>
      </c>
      <c r="C13193" t="s">
        <v>64739</v>
      </c>
      <c r="D13193">
        <v>25</v>
      </c>
      <c r="E13193">
        <v>1048</v>
      </c>
      <c r="F13193" t="s">
        <v>64740</v>
      </c>
      <c r="G13193" t="str">
        <f t="shared" si="412"/>
        <v>1048Natural Quartz / Silver Leaf</v>
      </c>
      <c r="H13193">
        <f t="shared" si="413"/>
        <v>13485</v>
      </c>
    </row>
    <row r="13194" spans="1:8">
      <c r="A13194">
        <v>13486</v>
      </c>
      <c r="B13194" t="s">
        <v>41218</v>
      </c>
      <c r="C13194" t="s">
        <v>64741</v>
      </c>
      <c r="D13194">
        <v>52</v>
      </c>
      <c r="E13194">
        <v>445</v>
      </c>
      <c r="F13194" t="s">
        <v>64742</v>
      </c>
      <c r="G13194" t="str">
        <f t="shared" si="412"/>
        <v>445Burnished Iron</v>
      </c>
      <c r="H13194">
        <f t="shared" si="413"/>
        <v>13486</v>
      </c>
    </row>
    <row r="13195" spans="1:8">
      <c r="A13195">
        <v>13487</v>
      </c>
      <c r="B13195" t="s">
        <v>37709</v>
      </c>
      <c r="C13195" t="s">
        <v>64743</v>
      </c>
      <c r="D13195">
        <v>18</v>
      </c>
      <c r="E13195">
        <v>1048</v>
      </c>
      <c r="F13195" t="s">
        <v>64744</v>
      </c>
      <c r="G13195" t="str">
        <f t="shared" si="412"/>
        <v>1048Bronze / Bronze</v>
      </c>
      <c r="H13195">
        <f t="shared" si="413"/>
        <v>13487</v>
      </c>
    </row>
    <row r="13196" spans="1:8">
      <c r="A13196">
        <v>13488</v>
      </c>
      <c r="B13196" t="s">
        <v>64745</v>
      </c>
      <c r="C13196" t="s">
        <v>64746</v>
      </c>
      <c r="D13196">
        <v>18</v>
      </c>
      <c r="E13196">
        <v>1048</v>
      </c>
      <c r="F13196" t="s">
        <v>64747</v>
      </c>
      <c r="G13196" t="str">
        <f t="shared" si="412"/>
        <v>1048Bronze / Polished Nickel</v>
      </c>
      <c r="H13196">
        <f t="shared" si="413"/>
        <v>13488</v>
      </c>
    </row>
    <row r="13197" spans="1:8">
      <c r="A13197">
        <v>13489</v>
      </c>
      <c r="B13197" t="s">
        <v>63493</v>
      </c>
      <c r="C13197" t="s">
        <v>64748</v>
      </c>
      <c r="D13197">
        <v>18</v>
      </c>
      <c r="E13197">
        <v>1048</v>
      </c>
      <c r="F13197" t="s">
        <v>64749</v>
      </c>
      <c r="G13197" t="str">
        <f t="shared" si="412"/>
        <v>1048Bronze / Soft Brass</v>
      </c>
      <c r="H13197">
        <f t="shared" si="413"/>
        <v>13489</v>
      </c>
    </row>
    <row r="13198" spans="1:8">
      <c r="A13198">
        <v>13490</v>
      </c>
      <c r="B13198" t="s">
        <v>64750</v>
      </c>
      <c r="C13198" t="s">
        <v>64751</v>
      </c>
      <c r="D13198">
        <v>9</v>
      </c>
      <c r="E13198">
        <v>1048</v>
      </c>
      <c r="F13198" t="s">
        <v>64752</v>
      </c>
      <c r="G13198" t="str">
        <f t="shared" si="412"/>
        <v>1048China White / Bronze</v>
      </c>
      <c r="H13198">
        <f t="shared" si="413"/>
        <v>13490</v>
      </c>
    </row>
    <row r="13199" spans="1:8">
      <c r="A13199">
        <v>13491</v>
      </c>
      <c r="B13199" t="s">
        <v>64753</v>
      </c>
      <c r="C13199" t="s">
        <v>64754</v>
      </c>
      <c r="D13199">
        <v>9</v>
      </c>
      <c r="E13199">
        <v>1048</v>
      </c>
      <c r="F13199" t="s">
        <v>64755</v>
      </c>
      <c r="G13199" t="str">
        <f t="shared" si="412"/>
        <v>1048China White / China White</v>
      </c>
      <c r="H13199">
        <f t="shared" si="413"/>
        <v>13491</v>
      </c>
    </row>
    <row r="13200" spans="1:8">
      <c r="A13200">
        <v>13492</v>
      </c>
      <c r="B13200" t="s">
        <v>64756</v>
      </c>
      <c r="C13200" t="s">
        <v>64757</v>
      </c>
      <c r="D13200">
        <v>9</v>
      </c>
      <c r="E13200">
        <v>1048</v>
      </c>
      <c r="F13200" t="s">
        <v>64758</v>
      </c>
      <c r="G13200" t="str">
        <f t="shared" si="412"/>
        <v>1048China White / Gild</v>
      </c>
      <c r="H13200">
        <f t="shared" si="413"/>
        <v>13492</v>
      </c>
    </row>
    <row r="13201" spans="1:8">
      <c r="A13201">
        <v>13493</v>
      </c>
      <c r="B13201" t="s">
        <v>64759</v>
      </c>
      <c r="C13201" t="s">
        <v>64760</v>
      </c>
      <c r="D13201">
        <v>9</v>
      </c>
      <c r="E13201">
        <v>1048</v>
      </c>
      <c r="F13201" t="s">
        <v>64761</v>
      </c>
      <c r="G13201" t="str">
        <f t="shared" si="412"/>
        <v>1048China White / Polished Nickel</v>
      </c>
      <c r="H13201">
        <f t="shared" si="413"/>
        <v>13493</v>
      </c>
    </row>
    <row r="13202" spans="1:8">
      <c r="A13202">
        <v>13494</v>
      </c>
      <c r="B13202" t="s">
        <v>64762</v>
      </c>
      <c r="C13202" t="s">
        <v>64763</v>
      </c>
      <c r="D13202">
        <v>9</v>
      </c>
      <c r="E13202">
        <v>1048</v>
      </c>
      <c r="F13202" t="s">
        <v>64764</v>
      </c>
      <c r="G13202" t="str">
        <f t="shared" si="412"/>
        <v>1048China White / Soft Brass</v>
      </c>
      <c r="H13202">
        <f t="shared" si="413"/>
        <v>13494</v>
      </c>
    </row>
    <row r="13203" spans="1:8">
      <c r="A13203">
        <v>13495</v>
      </c>
      <c r="B13203" t="s">
        <v>64765</v>
      </c>
      <c r="C13203" t="s">
        <v>64766</v>
      </c>
      <c r="D13203">
        <v>39</v>
      </c>
      <c r="E13203">
        <v>1048</v>
      </c>
      <c r="F13203" t="s">
        <v>64767</v>
      </c>
      <c r="G13203" t="str">
        <f t="shared" si="412"/>
        <v>1048Gild / China White</v>
      </c>
      <c r="H13203">
        <f t="shared" si="413"/>
        <v>13495</v>
      </c>
    </row>
    <row r="13204" spans="1:8">
      <c r="A13204">
        <v>13496</v>
      </c>
      <c r="B13204" t="s">
        <v>64768</v>
      </c>
      <c r="C13204" t="s">
        <v>64769</v>
      </c>
      <c r="D13204">
        <v>39</v>
      </c>
      <c r="E13204">
        <v>1048</v>
      </c>
      <c r="F13204" t="s">
        <v>64770</v>
      </c>
      <c r="G13204" t="str">
        <f t="shared" si="412"/>
        <v>1048Gild / Gild</v>
      </c>
      <c r="H13204">
        <f t="shared" si="413"/>
        <v>13496</v>
      </c>
    </row>
    <row r="13205" spans="1:8">
      <c r="A13205">
        <v>13497</v>
      </c>
      <c r="B13205" t="s">
        <v>64771</v>
      </c>
      <c r="C13205" t="s">
        <v>64772</v>
      </c>
      <c r="D13205">
        <v>9</v>
      </c>
      <c r="E13205">
        <v>1048</v>
      </c>
      <c r="F13205" t="s">
        <v>64773</v>
      </c>
      <c r="G13205" t="str">
        <f t="shared" si="412"/>
        <v>1048Linen / Bronze</v>
      </c>
      <c r="H13205">
        <f t="shared" si="413"/>
        <v>13497</v>
      </c>
    </row>
    <row r="13206" spans="1:8">
      <c r="A13206">
        <v>13498</v>
      </c>
      <c r="B13206" t="s">
        <v>64774</v>
      </c>
      <c r="C13206" t="s">
        <v>64775</v>
      </c>
      <c r="D13206">
        <v>9</v>
      </c>
      <c r="E13206">
        <v>1048</v>
      </c>
      <c r="F13206" t="s">
        <v>64776</v>
      </c>
      <c r="G13206" t="str">
        <f t="shared" si="412"/>
        <v>1048Linen / China White</v>
      </c>
      <c r="H13206">
        <f t="shared" si="413"/>
        <v>13498</v>
      </c>
    </row>
    <row r="13207" spans="1:8">
      <c r="A13207">
        <v>13499</v>
      </c>
      <c r="B13207" t="s">
        <v>64777</v>
      </c>
      <c r="C13207" t="s">
        <v>64778</v>
      </c>
      <c r="D13207">
        <v>9</v>
      </c>
      <c r="E13207">
        <v>1048</v>
      </c>
      <c r="F13207" t="s">
        <v>64779</v>
      </c>
      <c r="G13207" t="str">
        <f t="shared" si="412"/>
        <v>1048Linen / Gild</v>
      </c>
      <c r="H13207">
        <f t="shared" si="413"/>
        <v>13499</v>
      </c>
    </row>
    <row r="13208" spans="1:8">
      <c r="A13208">
        <v>13500</v>
      </c>
      <c r="B13208" t="s">
        <v>64780</v>
      </c>
      <c r="C13208" t="s">
        <v>64781</v>
      </c>
      <c r="D13208">
        <v>9</v>
      </c>
      <c r="E13208">
        <v>1048</v>
      </c>
      <c r="F13208" t="s">
        <v>64782</v>
      </c>
      <c r="G13208" t="str">
        <f t="shared" si="412"/>
        <v>1048Linen / Polished Nickel</v>
      </c>
      <c r="H13208">
        <f t="shared" si="413"/>
        <v>13500</v>
      </c>
    </row>
    <row r="13209" spans="1:8">
      <c r="A13209">
        <v>13501</v>
      </c>
      <c r="B13209" t="s">
        <v>64783</v>
      </c>
      <c r="C13209" t="s">
        <v>64784</v>
      </c>
      <c r="D13209">
        <v>9</v>
      </c>
      <c r="E13209">
        <v>1048</v>
      </c>
      <c r="F13209" t="s">
        <v>64785</v>
      </c>
      <c r="G13209" t="str">
        <f t="shared" si="412"/>
        <v>1048Linen / Soft Brass</v>
      </c>
      <c r="H13209">
        <f t="shared" si="413"/>
        <v>13501</v>
      </c>
    </row>
    <row r="13210" spans="1:8">
      <c r="A13210">
        <v>13502</v>
      </c>
      <c r="B13210" t="s">
        <v>64786</v>
      </c>
      <c r="C13210" t="s">
        <v>64787</v>
      </c>
      <c r="D13210">
        <v>39</v>
      </c>
      <c r="E13210">
        <v>1048</v>
      </c>
      <c r="F13210" t="s">
        <v>64788</v>
      </c>
      <c r="G13210" t="str">
        <f t="shared" si="412"/>
        <v>1048Soft Brass / Soft Brass</v>
      </c>
      <c r="H13210">
        <f t="shared" si="413"/>
        <v>13502</v>
      </c>
    </row>
    <row r="13211" spans="1:8">
      <c r="A13211">
        <v>13503</v>
      </c>
      <c r="B13211" t="s">
        <v>64789</v>
      </c>
      <c r="C13211" t="s">
        <v>64790</v>
      </c>
      <c r="D13211">
        <v>39</v>
      </c>
      <c r="E13211">
        <v>1048</v>
      </c>
      <c r="F13211" t="s">
        <v>64791</v>
      </c>
      <c r="G13211" t="str">
        <f t="shared" si="412"/>
        <v>1048Soft Brass / Bronze</v>
      </c>
      <c r="H13211">
        <f t="shared" si="413"/>
        <v>13503</v>
      </c>
    </row>
    <row r="13212" spans="1:8">
      <c r="A13212">
        <v>13504</v>
      </c>
      <c r="B13212" t="s">
        <v>27354</v>
      </c>
      <c r="C13212" t="s">
        <v>64792</v>
      </c>
      <c r="D13212">
        <v>24</v>
      </c>
      <c r="E13212">
        <v>1048</v>
      </c>
      <c r="F13212" t="s">
        <v>64793</v>
      </c>
      <c r="G13212" t="str">
        <f t="shared" si="412"/>
        <v>1048Polished Nickel / Polished Nickel</v>
      </c>
      <c r="H13212">
        <f t="shared" si="413"/>
        <v>13504</v>
      </c>
    </row>
    <row r="13213" spans="1:8">
      <c r="A13213">
        <v>13505</v>
      </c>
      <c r="B13213" t="s">
        <v>70215</v>
      </c>
      <c r="C13213" t="s">
        <v>64794</v>
      </c>
      <c r="D13213">
        <v>39</v>
      </c>
      <c r="E13213">
        <v>541</v>
      </c>
      <c r="F13213" t="s">
        <v>64795</v>
      </c>
      <c r="G13213" t="str">
        <f t="shared" si="412"/>
        <v>541Rubbed Brass / Matte Black / Rubbed Brass</v>
      </c>
      <c r="H13213">
        <f t="shared" si="413"/>
        <v>13505</v>
      </c>
    </row>
    <row r="13214" spans="1:8">
      <c r="A13214">
        <v>13506</v>
      </c>
      <c r="B13214" t="s">
        <v>70216</v>
      </c>
      <c r="C13214" t="s">
        <v>64796</v>
      </c>
      <c r="D13214">
        <v>1</v>
      </c>
      <c r="E13214">
        <v>541</v>
      </c>
      <c r="F13214" t="s">
        <v>64797</v>
      </c>
      <c r="G13214" t="str">
        <f t="shared" si="412"/>
        <v>541Brushed Nickel / Matte Black / Brushed Nickel</v>
      </c>
      <c r="H13214">
        <f t="shared" si="413"/>
        <v>13506</v>
      </c>
    </row>
    <row r="13215" spans="1:8">
      <c r="A13215">
        <v>13507</v>
      </c>
      <c r="B13215" t="s">
        <v>70217</v>
      </c>
      <c r="C13215" t="s">
        <v>64798</v>
      </c>
      <c r="D13215">
        <v>39</v>
      </c>
      <c r="E13215">
        <v>541</v>
      </c>
      <c r="F13215" t="s">
        <v>64799</v>
      </c>
      <c r="G13215" t="str">
        <f t="shared" si="412"/>
        <v>541Rubbed Brass / Black / Rubbed Brass / Black</v>
      </c>
      <c r="H13215">
        <f t="shared" si="413"/>
        <v>13507</v>
      </c>
    </row>
    <row r="13216" spans="1:8">
      <c r="A13216">
        <v>13508</v>
      </c>
      <c r="B13216" t="s">
        <v>64800</v>
      </c>
      <c r="C13216" t="s">
        <v>64800</v>
      </c>
      <c r="D13216">
        <v>1</v>
      </c>
      <c r="E13216">
        <v>541</v>
      </c>
      <c r="F13216" t="s">
        <v>64801</v>
      </c>
      <c r="G13216" t="str">
        <f t="shared" si="412"/>
        <v>541Brushed Nickel / Black / Brushed Nickel / Black</v>
      </c>
      <c r="H13216">
        <f t="shared" si="413"/>
        <v>13508</v>
      </c>
    </row>
    <row r="13217" spans="1:8">
      <c r="A13217">
        <v>13509</v>
      </c>
      <c r="B13217" t="s">
        <v>64802</v>
      </c>
      <c r="C13217" t="s">
        <v>64803</v>
      </c>
      <c r="D13217">
        <v>6</v>
      </c>
      <c r="E13217">
        <v>205</v>
      </c>
      <c r="F13217" t="s">
        <v>64804</v>
      </c>
      <c r="G13217" t="str">
        <f t="shared" si="412"/>
        <v>205Black Rubberized</v>
      </c>
      <c r="H13217">
        <f t="shared" si="413"/>
        <v>13509</v>
      </c>
    </row>
    <row r="13218" spans="1:8">
      <c r="A13218">
        <v>13510</v>
      </c>
      <c r="B13218" t="s">
        <v>64805</v>
      </c>
      <c r="C13218" t="s">
        <v>64806</v>
      </c>
      <c r="D13218">
        <v>13</v>
      </c>
      <c r="E13218">
        <v>859</v>
      </c>
      <c r="F13218" t="s">
        <v>64807</v>
      </c>
      <c r="G13218" t="str">
        <f t="shared" si="412"/>
        <v>859Marbled Mocha</v>
      </c>
      <c r="H13218">
        <f t="shared" si="413"/>
        <v>13510</v>
      </c>
    </row>
    <row r="13219" spans="1:8">
      <c r="A13219">
        <v>13511</v>
      </c>
      <c r="B13219" t="s">
        <v>64808</v>
      </c>
      <c r="C13219" t="s">
        <v>64809</v>
      </c>
      <c r="D13219">
        <v>8</v>
      </c>
      <c r="E13219">
        <v>859</v>
      </c>
      <c r="F13219" t="s">
        <v>64810</v>
      </c>
      <c r="G13219" t="str">
        <f t="shared" si="412"/>
        <v>859Marbled White</v>
      </c>
      <c r="H13219">
        <f t="shared" si="413"/>
        <v>13511</v>
      </c>
    </row>
    <row r="13220" spans="1:8">
      <c r="A13220">
        <v>13512</v>
      </c>
      <c r="B13220" t="s">
        <v>263</v>
      </c>
      <c r="C13220" t="s">
        <v>64811</v>
      </c>
      <c r="D13220">
        <v>18</v>
      </c>
      <c r="E13220">
        <v>859</v>
      </c>
      <c r="F13220" t="s">
        <v>64812</v>
      </c>
      <c r="G13220" t="str">
        <f t="shared" si="412"/>
        <v>859Bronze</v>
      </c>
      <c r="H13220">
        <f t="shared" si="413"/>
        <v>13512</v>
      </c>
    </row>
    <row r="13221" spans="1:8">
      <c r="A13221">
        <v>13513</v>
      </c>
      <c r="B13221" t="s">
        <v>64813</v>
      </c>
      <c r="C13221" t="s">
        <v>64814</v>
      </c>
      <c r="D13221">
        <v>6</v>
      </c>
      <c r="E13221">
        <v>859</v>
      </c>
      <c r="F13221" t="s">
        <v>64815</v>
      </c>
      <c r="G13221" t="str">
        <f t="shared" si="412"/>
        <v>859Black Oiled Beech</v>
      </c>
      <c r="H13221">
        <f t="shared" si="413"/>
        <v>13513</v>
      </c>
    </row>
    <row r="13222" spans="1:8">
      <c r="A13222">
        <v>13514</v>
      </c>
      <c r="B13222" t="s">
        <v>55493</v>
      </c>
      <c r="C13222" t="s">
        <v>64816</v>
      </c>
      <c r="D13222">
        <v>14</v>
      </c>
      <c r="E13222">
        <v>859</v>
      </c>
      <c r="F13222" t="s">
        <v>64817</v>
      </c>
      <c r="G13222" t="str">
        <f t="shared" si="412"/>
        <v>859White Oiled Oak</v>
      </c>
      <c r="H13222">
        <f t="shared" si="413"/>
        <v>13514</v>
      </c>
    </row>
    <row r="13223" spans="1:8">
      <c r="A13223">
        <v>13515</v>
      </c>
      <c r="B13223" t="s">
        <v>30245</v>
      </c>
      <c r="C13223" t="s">
        <v>64818</v>
      </c>
      <c r="D13223">
        <v>15</v>
      </c>
      <c r="E13223">
        <v>859</v>
      </c>
      <c r="F13223" t="s">
        <v>64819</v>
      </c>
      <c r="G13223" t="str">
        <f t="shared" si="412"/>
        <v>859Dark Stained Beech</v>
      </c>
      <c r="H13223">
        <f t="shared" si="413"/>
        <v>13515</v>
      </c>
    </row>
    <row r="13224" spans="1:8">
      <c r="A13224">
        <v>13516</v>
      </c>
      <c r="B13224" t="s">
        <v>64820</v>
      </c>
      <c r="C13224" t="s">
        <v>64821</v>
      </c>
      <c r="D13224">
        <v>15</v>
      </c>
      <c r="E13224">
        <v>1048</v>
      </c>
      <c r="F13224" t="s">
        <v>64822</v>
      </c>
      <c r="G13224" t="str">
        <f t="shared" si="412"/>
        <v>1048Dark Oak / Dark Rattan</v>
      </c>
      <c r="H13224">
        <f t="shared" si="413"/>
        <v>13516</v>
      </c>
    </row>
    <row r="13225" spans="1:8">
      <c r="A13225">
        <v>13517</v>
      </c>
      <c r="B13225" t="s">
        <v>64823</v>
      </c>
      <c r="C13225" t="s">
        <v>64824</v>
      </c>
      <c r="D13225">
        <v>14</v>
      </c>
      <c r="E13225">
        <v>1048</v>
      </c>
      <c r="F13225" t="s">
        <v>64825</v>
      </c>
      <c r="G13225" t="str">
        <f t="shared" si="412"/>
        <v>1048Light Oak / Natural Rattan</v>
      </c>
      <c r="H13225">
        <f t="shared" si="413"/>
        <v>13517</v>
      </c>
    </row>
    <row r="13226" spans="1:8">
      <c r="A13226">
        <v>13518</v>
      </c>
      <c r="B13226" t="s">
        <v>3961</v>
      </c>
      <c r="C13226" t="s">
        <v>3961</v>
      </c>
      <c r="D13226">
        <v>8</v>
      </c>
      <c r="E13226">
        <v>643</v>
      </c>
      <c r="F13226" t="s">
        <v>64826</v>
      </c>
      <c r="G13226" t="str">
        <f t="shared" si="412"/>
        <v>643White / Blue</v>
      </c>
      <c r="H13226">
        <f t="shared" si="413"/>
        <v>13518</v>
      </c>
    </row>
    <row r="13227" spans="1:8">
      <c r="A13227">
        <v>13519</v>
      </c>
      <c r="B13227" t="s">
        <v>1525</v>
      </c>
      <c r="C13227" t="s">
        <v>64827</v>
      </c>
      <c r="D13227">
        <v>12</v>
      </c>
      <c r="E13227">
        <v>1048</v>
      </c>
      <c r="F13227" t="s">
        <v>64828</v>
      </c>
      <c r="G13227" t="str">
        <f t="shared" si="412"/>
        <v>1048Moss Green</v>
      </c>
      <c r="H13227">
        <f t="shared" si="413"/>
        <v>13519</v>
      </c>
    </row>
    <row r="13228" spans="1:8">
      <c r="A13228">
        <v>13520</v>
      </c>
      <c r="B13228" t="s">
        <v>64829</v>
      </c>
      <c r="C13228" t="s">
        <v>64830</v>
      </c>
      <c r="D13228">
        <v>8</v>
      </c>
      <c r="E13228">
        <v>1048</v>
      </c>
      <c r="F13228" t="s">
        <v>64831</v>
      </c>
      <c r="G13228" t="str">
        <f t="shared" si="412"/>
        <v>1048Glossy White Crackle</v>
      </c>
      <c r="H13228">
        <f t="shared" si="413"/>
        <v>13520</v>
      </c>
    </row>
    <row r="13229" spans="1:8">
      <c r="A13229">
        <v>13521</v>
      </c>
      <c r="B13229" t="s">
        <v>41439</v>
      </c>
      <c r="C13229" t="s">
        <v>64832</v>
      </c>
      <c r="D13229">
        <v>10</v>
      </c>
      <c r="E13229">
        <v>859</v>
      </c>
      <c r="F13229" t="s">
        <v>64833</v>
      </c>
      <c r="G13229" t="str">
        <f t="shared" si="412"/>
        <v>859Oxide Red</v>
      </c>
      <c r="H13229">
        <f t="shared" si="413"/>
        <v>13521</v>
      </c>
    </row>
    <row r="13230" spans="1:8">
      <c r="A13230">
        <v>13522</v>
      </c>
      <c r="B13230" t="s">
        <v>62501</v>
      </c>
      <c r="C13230" t="s">
        <v>64834</v>
      </c>
      <c r="D13230">
        <v>18</v>
      </c>
      <c r="E13230">
        <v>1048</v>
      </c>
      <c r="F13230" t="s">
        <v>64835</v>
      </c>
      <c r="G13230" t="str">
        <f t="shared" si="412"/>
        <v>1048Alabaster / Bronze</v>
      </c>
      <c r="H13230">
        <f t="shared" si="413"/>
        <v>13522</v>
      </c>
    </row>
    <row r="13231" spans="1:8">
      <c r="A13231">
        <v>13523</v>
      </c>
      <c r="B13231" t="s">
        <v>64836</v>
      </c>
      <c r="C13231" t="s">
        <v>64837</v>
      </c>
      <c r="D13231">
        <v>39</v>
      </c>
      <c r="E13231">
        <v>1048</v>
      </c>
      <c r="F13231" t="s">
        <v>64838</v>
      </c>
      <c r="G13231" t="str">
        <f t="shared" si="412"/>
        <v>1048Alabaster / Hand-Rubbed Antique Brass</v>
      </c>
      <c r="H13231">
        <f t="shared" si="413"/>
        <v>13523</v>
      </c>
    </row>
    <row r="13232" spans="1:8">
      <c r="A13232">
        <v>13524</v>
      </c>
      <c r="B13232" t="s">
        <v>64839</v>
      </c>
      <c r="C13232" t="s">
        <v>64840</v>
      </c>
      <c r="D13232">
        <v>39</v>
      </c>
      <c r="E13232">
        <v>1048</v>
      </c>
      <c r="F13232" t="s">
        <v>64841</v>
      </c>
      <c r="G13232" t="str">
        <f t="shared" si="412"/>
        <v>1048Museum Brass</v>
      </c>
      <c r="H13232">
        <f t="shared" si="413"/>
        <v>13524</v>
      </c>
    </row>
    <row r="13233" spans="1:8">
      <c r="A13233">
        <v>13525</v>
      </c>
      <c r="B13233" t="s">
        <v>64842</v>
      </c>
      <c r="C13233" t="s">
        <v>64843</v>
      </c>
      <c r="D13233">
        <v>13</v>
      </c>
      <c r="E13233">
        <v>859</v>
      </c>
      <c r="F13233" t="s">
        <v>64844</v>
      </c>
      <c r="G13233" t="str">
        <f t="shared" si="412"/>
        <v>859Brown Spot</v>
      </c>
      <c r="H13233">
        <f t="shared" si="413"/>
        <v>13525</v>
      </c>
    </row>
    <row r="13234" spans="1:8">
      <c r="A13234">
        <v>13526</v>
      </c>
      <c r="B13234" t="s">
        <v>64845</v>
      </c>
      <c r="C13234" t="s">
        <v>64846</v>
      </c>
      <c r="D13234">
        <v>7</v>
      </c>
      <c r="E13234">
        <v>859</v>
      </c>
      <c r="F13234" t="s">
        <v>64847</v>
      </c>
      <c r="G13234" t="str">
        <f t="shared" si="412"/>
        <v>859Grey Pumice</v>
      </c>
      <c r="H13234">
        <f t="shared" si="413"/>
        <v>13526</v>
      </c>
    </row>
    <row r="13235" spans="1:8">
      <c r="A13235">
        <v>13527</v>
      </c>
      <c r="B13235" t="s">
        <v>64848</v>
      </c>
      <c r="C13235" t="s">
        <v>64849</v>
      </c>
      <c r="D13235">
        <v>25</v>
      </c>
      <c r="E13235">
        <v>859</v>
      </c>
      <c r="F13235" t="s">
        <v>64850</v>
      </c>
      <c r="G13235" t="str">
        <f t="shared" si="412"/>
        <v>859Dark Sand</v>
      </c>
      <c r="H13235">
        <f t="shared" si="413"/>
        <v>13527</v>
      </c>
    </row>
    <row r="13236" spans="1:8">
      <c r="A13236">
        <v>13528</v>
      </c>
      <c r="B13236" t="s">
        <v>6095</v>
      </c>
      <c r="C13236" t="s">
        <v>64851</v>
      </c>
      <c r="D13236">
        <v>52</v>
      </c>
      <c r="E13236">
        <v>859</v>
      </c>
      <c r="F13236" t="s">
        <v>64852</v>
      </c>
      <c r="G13236" t="str">
        <f t="shared" si="412"/>
        <v>859Rustic Iron</v>
      </c>
      <c r="H13236">
        <f t="shared" si="413"/>
        <v>13528</v>
      </c>
    </row>
    <row r="13237" spans="1:8">
      <c r="A13237">
        <v>13529</v>
      </c>
      <c r="B13237" t="s">
        <v>64853</v>
      </c>
      <c r="C13237" t="s">
        <v>64854</v>
      </c>
      <c r="D13237">
        <v>6</v>
      </c>
      <c r="E13237">
        <v>1048</v>
      </c>
      <c r="F13237" t="s">
        <v>64855</v>
      </c>
      <c r="G13237" t="str">
        <f t="shared" si="412"/>
        <v>1048Chimney Black</v>
      </c>
      <c r="H13237">
        <f t="shared" si="413"/>
        <v>13529</v>
      </c>
    </row>
    <row r="13238" spans="1:8">
      <c r="A13238">
        <v>13530</v>
      </c>
      <c r="B13238" t="s">
        <v>379</v>
      </c>
      <c r="C13238" t="s">
        <v>379</v>
      </c>
      <c r="D13238">
        <v>155</v>
      </c>
      <c r="E13238">
        <v>336</v>
      </c>
      <c r="F13238" t="s">
        <v>64856</v>
      </c>
      <c r="G13238" t="str">
        <f t="shared" si="412"/>
        <v>336Blue</v>
      </c>
      <c r="H13238">
        <f t="shared" si="413"/>
        <v>13530</v>
      </c>
    </row>
    <row r="13239" spans="1:8">
      <c r="A13239">
        <v>13531</v>
      </c>
      <c r="B13239" t="s">
        <v>64857</v>
      </c>
      <c r="C13239" t="s">
        <v>64858</v>
      </c>
      <c r="D13239">
        <v>18</v>
      </c>
      <c r="E13239">
        <v>135</v>
      </c>
      <c r="F13239" t="s">
        <v>64859</v>
      </c>
      <c r="G13239" t="str">
        <f t="shared" si="412"/>
        <v>135Coated Bronze</v>
      </c>
      <c r="H13239">
        <f t="shared" si="413"/>
        <v>13531</v>
      </c>
    </row>
    <row r="13240" spans="1:8">
      <c r="A13240">
        <v>13532</v>
      </c>
      <c r="B13240" t="s">
        <v>64860</v>
      </c>
      <c r="C13240" t="s">
        <v>64861</v>
      </c>
      <c r="D13240">
        <v>39</v>
      </c>
      <c r="E13240">
        <v>1048</v>
      </c>
      <c r="F13240" t="s">
        <v>63201</v>
      </c>
      <c r="G13240" t="str">
        <f t="shared" si="412"/>
        <v>1048Antique Burnished Brass / Matte White</v>
      </c>
      <c r="H13240">
        <f t="shared" si="413"/>
        <v>13532</v>
      </c>
    </row>
    <row r="13241" spans="1:8">
      <c r="A13241">
        <v>13533</v>
      </c>
      <c r="B13241" t="s">
        <v>263</v>
      </c>
      <c r="C13241" t="s">
        <v>263</v>
      </c>
      <c r="D13241">
        <v>18</v>
      </c>
      <c r="E13241">
        <v>978</v>
      </c>
      <c r="F13241" t="s">
        <v>64862</v>
      </c>
      <c r="G13241" t="str">
        <f t="shared" si="412"/>
        <v>978Bronze</v>
      </c>
      <c r="H13241">
        <f t="shared" si="413"/>
        <v>13533</v>
      </c>
    </row>
    <row r="13242" spans="1:8">
      <c r="A13242">
        <v>13534</v>
      </c>
      <c r="B13242" t="s">
        <v>26638</v>
      </c>
      <c r="C13242" t="s">
        <v>26638</v>
      </c>
      <c r="D13242">
        <v>6</v>
      </c>
      <c r="E13242">
        <v>66</v>
      </c>
      <c r="F13242" t="s">
        <v>64863</v>
      </c>
      <c r="G13242" t="str">
        <f t="shared" si="412"/>
        <v>66Black / Brass</v>
      </c>
      <c r="H13242">
        <f t="shared" si="413"/>
        <v>13534</v>
      </c>
    </row>
    <row r="13243" spans="1:8">
      <c r="A13243">
        <v>13535</v>
      </c>
      <c r="B13243" t="s">
        <v>25367</v>
      </c>
      <c r="C13243" t="s">
        <v>64864</v>
      </c>
      <c r="D13243">
        <v>6</v>
      </c>
      <c r="E13243">
        <v>886</v>
      </c>
      <c r="F13243" t="s">
        <v>64865</v>
      </c>
      <c r="G13243" t="str">
        <f t="shared" si="412"/>
        <v>886Blackened Brass</v>
      </c>
      <c r="H13243">
        <f t="shared" si="413"/>
        <v>13535</v>
      </c>
    </row>
    <row r="13244" spans="1:8">
      <c r="A13244">
        <v>13536</v>
      </c>
      <c r="B13244" t="s">
        <v>64866</v>
      </c>
      <c r="C13244" t="s">
        <v>64866</v>
      </c>
      <c r="D13244">
        <v>8</v>
      </c>
      <c r="E13244">
        <v>1002</v>
      </c>
      <c r="F13244" t="s">
        <v>64867</v>
      </c>
      <c r="G13244" t="str">
        <f t="shared" si="412"/>
        <v>1002Whitewash / White</v>
      </c>
      <c r="H13244">
        <f t="shared" si="413"/>
        <v>13536</v>
      </c>
    </row>
    <row r="13245" spans="1:8">
      <c r="A13245">
        <v>13537</v>
      </c>
      <c r="B13245" t="s">
        <v>64868</v>
      </c>
      <c r="C13245" t="s">
        <v>64868</v>
      </c>
      <c r="D13245">
        <v>13</v>
      </c>
      <c r="E13245">
        <v>1002</v>
      </c>
      <c r="F13245" t="s">
        <v>64869</v>
      </c>
      <c r="G13245" t="str">
        <f t="shared" si="412"/>
        <v>1002Brown Weave / Off White</v>
      </c>
      <c r="H13245">
        <f t="shared" si="413"/>
        <v>13537</v>
      </c>
    </row>
    <row r="13246" spans="1:8">
      <c r="A13246">
        <v>13538</v>
      </c>
      <c r="B13246" t="s">
        <v>64870</v>
      </c>
      <c r="C13246" t="s">
        <v>64870</v>
      </c>
      <c r="D13246">
        <v>25</v>
      </c>
      <c r="E13246">
        <v>1002</v>
      </c>
      <c r="F13246" t="s">
        <v>64871</v>
      </c>
      <c r="G13246" t="str">
        <f t="shared" si="412"/>
        <v>1002Rattan Whitewash</v>
      </c>
      <c r="H13246">
        <f t="shared" si="413"/>
        <v>13538</v>
      </c>
    </row>
    <row r="13247" spans="1:8">
      <c r="A13247">
        <v>13539</v>
      </c>
      <c r="B13247" t="s">
        <v>879</v>
      </c>
      <c r="C13247" t="s">
        <v>64872</v>
      </c>
      <c r="D13247">
        <v>68</v>
      </c>
      <c r="E13247">
        <v>205</v>
      </c>
      <c r="F13247" t="s">
        <v>64873</v>
      </c>
      <c r="G13247" t="str">
        <f t="shared" si="412"/>
        <v>205Polished Stainless Steel</v>
      </c>
      <c r="H13247">
        <f t="shared" si="413"/>
        <v>13539</v>
      </c>
    </row>
    <row r="13248" spans="1:8">
      <c r="A13248">
        <v>13540</v>
      </c>
      <c r="B13248" t="s">
        <v>64874</v>
      </c>
      <c r="C13248" t="s">
        <v>64874</v>
      </c>
      <c r="D13248">
        <v>25</v>
      </c>
      <c r="E13248">
        <v>1002</v>
      </c>
      <c r="F13248" t="s">
        <v>64875</v>
      </c>
      <c r="G13248" t="str">
        <f t="shared" si="412"/>
        <v>1002Natural - White</v>
      </c>
      <c r="H13248">
        <f t="shared" si="413"/>
        <v>13540</v>
      </c>
    </row>
    <row r="13249" spans="1:8">
      <c r="A13249">
        <v>13541</v>
      </c>
      <c r="B13249" t="s">
        <v>64876</v>
      </c>
      <c r="C13249" t="s">
        <v>64876</v>
      </c>
      <c r="D13249">
        <v>13</v>
      </c>
      <c r="E13249">
        <v>1002</v>
      </c>
      <c r="F13249" t="s">
        <v>64877</v>
      </c>
      <c r="G13249" t="str">
        <f t="shared" si="412"/>
        <v>1002Espresso / Oatmeal</v>
      </c>
      <c r="H13249">
        <f t="shared" si="413"/>
        <v>13541</v>
      </c>
    </row>
    <row r="13250" spans="1:8">
      <c r="A13250">
        <v>13542</v>
      </c>
      <c r="B13250" t="s">
        <v>64878</v>
      </c>
      <c r="C13250" t="s">
        <v>64878</v>
      </c>
      <c r="D13250">
        <v>52</v>
      </c>
      <c r="E13250">
        <v>1002</v>
      </c>
      <c r="F13250" t="s">
        <v>64879</v>
      </c>
      <c r="G13250" t="str">
        <f t="shared" si="412"/>
        <v>1002Cast Iron / White</v>
      </c>
      <c r="H13250">
        <f t="shared" si="413"/>
        <v>13542</v>
      </c>
    </row>
    <row r="13251" spans="1:8">
      <c r="A13251">
        <v>13543</v>
      </c>
      <c r="B13251" t="s">
        <v>43496</v>
      </c>
      <c r="C13251" t="s">
        <v>43496</v>
      </c>
      <c r="D13251">
        <v>17</v>
      </c>
      <c r="E13251">
        <v>1002</v>
      </c>
      <c r="F13251" t="s">
        <v>64880</v>
      </c>
      <c r="G13251" t="str">
        <f t="shared" ref="G13251:G13314" si="414">CONCATENATE(E13251,B13251)</f>
        <v>1002Silver Leaf / Black</v>
      </c>
      <c r="H13251">
        <f t="shared" ref="H13251:H13314" si="415">A13251</f>
        <v>13543</v>
      </c>
    </row>
    <row r="13252" spans="1:8">
      <c r="A13252">
        <v>13544</v>
      </c>
      <c r="B13252" t="s">
        <v>64881</v>
      </c>
      <c r="C13252" t="s">
        <v>64881</v>
      </c>
      <c r="D13252">
        <v>39</v>
      </c>
      <c r="E13252">
        <v>1002</v>
      </c>
      <c r="F13252" t="s">
        <v>64882</v>
      </c>
      <c r="G13252" t="str">
        <f t="shared" si="414"/>
        <v>1002Matte Antique Brass</v>
      </c>
      <c r="H13252">
        <f t="shared" si="415"/>
        <v>13544</v>
      </c>
    </row>
    <row r="13253" spans="1:8">
      <c r="A13253">
        <v>13545</v>
      </c>
      <c r="B13253" t="s">
        <v>64883</v>
      </c>
      <c r="C13253" t="s">
        <v>64883</v>
      </c>
      <c r="D13253">
        <v>39</v>
      </c>
      <c r="E13253">
        <v>1002</v>
      </c>
      <c r="F13253" t="s">
        <v>64884</v>
      </c>
      <c r="G13253" t="str">
        <f t="shared" si="414"/>
        <v>1002Matte Antique Brass / Off White</v>
      </c>
      <c r="H13253">
        <f t="shared" si="415"/>
        <v>13545</v>
      </c>
    </row>
    <row r="13254" spans="1:8">
      <c r="A13254">
        <v>13546</v>
      </c>
      <c r="B13254" t="s">
        <v>64885</v>
      </c>
      <c r="C13254" t="s">
        <v>64886</v>
      </c>
      <c r="D13254">
        <v>155</v>
      </c>
      <c r="E13254">
        <v>859</v>
      </c>
      <c r="F13254" t="s">
        <v>64887</v>
      </c>
      <c r="G13254" t="str">
        <f t="shared" si="414"/>
        <v>859Dark Blue Socket</v>
      </c>
      <c r="H13254">
        <f t="shared" si="415"/>
        <v>13546</v>
      </c>
    </row>
    <row r="13255" spans="1:8">
      <c r="A13255">
        <v>13547</v>
      </c>
      <c r="B13255" t="s">
        <v>64888</v>
      </c>
      <c r="C13255" t="s">
        <v>64889</v>
      </c>
      <c r="D13255">
        <v>6</v>
      </c>
      <c r="E13255">
        <v>859</v>
      </c>
      <c r="F13255" t="s">
        <v>64890</v>
      </c>
      <c r="G13255" t="str">
        <f t="shared" si="414"/>
        <v>859Black Socket</v>
      </c>
      <c r="H13255">
        <f t="shared" si="415"/>
        <v>13547</v>
      </c>
    </row>
    <row r="13256" spans="1:8">
      <c r="A13256">
        <v>13548</v>
      </c>
      <c r="B13256" t="s">
        <v>64891</v>
      </c>
      <c r="C13256" t="s">
        <v>64892</v>
      </c>
      <c r="D13256">
        <v>6</v>
      </c>
      <c r="E13256">
        <v>859</v>
      </c>
      <c r="F13256" t="s">
        <v>64893</v>
      </c>
      <c r="G13256" t="str">
        <f t="shared" si="414"/>
        <v>859Black Brass Socket</v>
      </c>
      <c r="H13256">
        <f t="shared" si="415"/>
        <v>13548</v>
      </c>
    </row>
    <row r="13257" spans="1:8">
      <c r="A13257">
        <v>13549</v>
      </c>
      <c r="B13257" t="s">
        <v>64894</v>
      </c>
      <c r="C13257" t="s">
        <v>64895</v>
      </c>
      <c r="D13257">
        <v>39</v>
      </c>
      <c r="E13257">
        <v>859</v>
      </c>
      <c r="F13257" t="s">
        <v>64896</v>
      </c>
      <c r="G13257" t="str">
        <f t="shared" si="414"/>
        <v>859Brass Socket</v>
      </c>
      <c r="H13257">
        <f t="shared" si="415"/>
        <v>13549</v>
      </c>
    </row>
    <row r="13258" spans="1:8">
      <c r="A13258">
        <v>13550</v>
      </c>
      <c r="B13258" t="s">
        <v>64897</v>
      </c>
      <c r="C13258" t="s">
        <v>64898</v>
      </c>
      <c r="D13258">
        <v>9</v>
      </c>
      <c r="E13258">
        <v>859</v>
      </c>
      <c r="F13258" t="s">
        <v>64899</v>
      </c>
      <c r="G13258" t="str">
        <f t="shared" si="414"/>
        <v>859Cashmere Socket</v>
      </c>
      <c r="H13258">
        <f t="shared" si="415"/>
        <v>13550</v>
      </c>
    </row>
    <row r="13259" spans="1:8">
      <c r="A13259">
        <v>13551</v>
      </c>
      <c r="B13259" t="s">
        <v>64900</v>
      </c>
      <c r="C13259" t="s">
        <v>64901</v>
      </c>
      <c r="D13259">
        <v>7</v>
      </c>
      <c r="E13259">
        <v>859</v>
      </c>
      <c r="F13259" t="s">
        <v>64902</v>
      </c>
      <c r="G13259" t="str">
        <f t="shared" si="414"/>
        <v>859Light Grey Socket</v>
      </c>
      <c r="H13259">
        <f t="shared" si="415"/>
        <v>13551</v>
      </c>
    </row>
    <row r="13260" spans="1:8">
      <c r="A13260">
        <v>13552</v>
      </c>
      <c r="B13260" t="s">
        <v>6207</v>
      </c>
      <c r="C13260" t="s">
        <v>64903</v>
      </c>
      <c r="D13260">
        <v>6</v>
      </c>
      <c r="E13260">
        <v>886</v>
      </c>
      <c r="F13260" t="s">
        <v>64904</v>
      </c>
      <c r="G13260" t="str">
        <f t="shared" si="414"/>
        <v>886Blackened Steel</v>
      </c>
      <c r="H13260">
        <f t="shared" si="415"/>
        <v>13552</v>
      </c>
    </row>
    <row r="13261" spans="1:8">
      <c r="A13261">
        <v>13553</v>
      </c>
      <c r="B13261" t="s">
        <v>21138</v>
      </c>
      <c r="C13261" t="s">
        <v>64905</v>
      </c>
      <c r="D13261">
        <v>16</v>
      </c>
      <c r="E13261">
        <v>483</v>
      </c>
      <c r="F13261" t="s">
        <v>64906</v>
      </c>
      <c r="G13261" t="str">
        <f t="shared" si="414"/>
        <v>483Luxe Gold</v>
      </c>
      <c r="H13261">
        <f t="shared" si="415"/>
        <v>13553</v>
      </c>
    </row>
    <row r="13262" spans="1:8">
      <c r="A13262">
        <v>13554</v>
      </c>
      <c r="B13262" t="s">
        <v>70218</v>
      </c>
      <c r="C13262" t="s">
        <v>64907</v>
      </c>
      <c r="D13262">
        <v>6</v>
      </c>
      <c r="E13262">
        <v>541</v>
      </c>
      <c r="F13262" t="s">
        <v>64908</v>
      </c>
      <c r="G13262" t="str">
        <f t="shared" si="414"/>
        <v>541Matte Black / Matte Black / Brushed Nickel</v>
      </c>
      <c r="H13262">
        <f t="shared" si="415"/>
        <v>13554</v>
      </c>
    </row>
    <row r="13263" spans="1:8">
      <c r="A13263">
        <v>13555</v>
      </c>
      <c r="B13263" t="s">
        <v>70219</v>
      </c>
      <c r="C13263" t="s">
        <v>64909</v>
      </c>
      <c r="D13263">
        <v>39</v>
      </c>
      <c r="E13263">
        <v>541</v>
      </c>
      <c r="F13263" t="s">
        <v>64910</v>
      </c>
      <c r="G13263" t="str">
        <f t="shared" si="414"/>
        <v>541Heritage Brass / Bronze / Heritage Brass</v>
      </c>
      <c r="H13263">
        <f t="shared" si="415"/>
        <v>13555</v>
      </c>
    </row>
    <row r="13264" spans="1:8">
      <c r="A13264">
        <v>13556</v>
      </c>
      <c r="B13264" t="s">
        <v>70220</v>
      </c>
      <c r="C13264" t="s">
        <v>64911</v>
      </c>
      <c r="D13264">
        <v>48</v>
      </c>
      <c r="E13264">
        <v>541</v>
      </c>
      <c r="F13264" t="s">
        <v>64912</v>
      </c>
      <c r="G13264" t="str">
        <f t="shared" si="414"/>
        <v>541Chrome / Matte Black / Chrome</v>
      </c>
      <c r="H13264">
        <f t="shared" si="415"/>
        <v>13556</v>
      </c>
    </row>
    <row r="13265" spans="1:8">
      <c r="A13265">
        <v>13557</v>
      </c>
      <c r="B13265" t="s">
        <v>247</v>
      </c>
      <c r="C13265" t="s">
        <v>64913</v>
      </c>
      <c r="D13265">
        <v>10</v>
      </c>
      <c r="E13265">
        <v>886</v>
      </c>
      <c r="F13265" t="s">
        <v>64914</v>
      </c>
      <c r="G13265" t="str">
        <f t="shared" si="414"/>
        <v>886Red</v>
      </c>
      <c r="H13265">
        <f t="shared" si="415"/>
        <v>13557</v>
      </c>
    </row>
    <row r="13266" spans="1:8">
      <c r="A13266">
        <v>13558</v>
      </c>
      <c r="B13266" t="s">
        <v>379</v>
      </c>
      <c r="C13266" t="s">
        <v>64915</v>
      </c>
      <c r="D13266">
        <v>155</v>
      </c>
      <c r="E13266">
        <v>886</v>
      </c>
      <c r="F13266" t="s">
        <v>64916</v>
      </c>
      <c r="G13266" t="str">
        <f t="shared" si="414"/>
        <v>886Blue</v>
      </c>
      <c r="H13266">
        <f t="shared" si="415"/>
        <v>13558</v>
      </c>
    </row>
    <row r="13267" spans="1:8">
      <c r="A13267">
        <v>13559</v>
      </c>
      <c r="B13267" t="s">
        <v>251</v>
      </c>
      <c r="C13267" t="s">
        <v>64917</v>
      </c>
      <c r="D13267">
        <v>12</v>
      </c>
      <c r="E13267">
        <v>886</v>
      </c>
      <c r="F13267" t="s">
        <v>64918</v>
      </c>
      <c r="G13267" t="str">
        <f t="shared" si="414"/>
        <v>886Green</v>
      </c>
      <c r="H13267">
        <f t="shared" si="415"/>
        <v>13559</v>
      </c>
    </row>
    <row r="13268" spans="1:8">
      <c r="A13268">
        <v>13560</v>
      </c>
      <c r="B13268" t="s">
        <v>621</v>
      </c>
      <c r="C13268" t="s">
        <v>621</v>
      </c>
      <c r="D13268">
        <v>8</v>
      </c>
      <c r="E13268">
        <v>850</v>
      </c>
      <c r="F13268" t="s">
        <v>64919</v>
      </c>
      <c r="G13268" t="str">
        <f t="shared" si="414"/>
        <v>850Glossy White</v>
      </c>
      <c r="H13268">
        <f t="shared" si="415"/>
        <v>13560</v>
      </c>
    </row>
    <row r="13269" spans="1:8">
      <c r="A13269">
        <v>13561</v>
      </c>
      <c r="B13269" t="s">
        <v>36177</v>
      </c>
      <c r="C13269" t="s">
        <v>64920</v>
      </c>
      <c r="D13269">
        <v>39</v>
      </c>
      <c r="E13269">
        <v>502</v>
      </c>
      <c r="F13269" t="s">
        <v>64921</v>
      </c>
      <c r="G13269" t="str">
        <f t="shared" si="414"/>
        <v>502Brass / Bronze</v>
      </c>
      <c r="H13269">
        <f t="shared" si="415"/>
        <v>13561</v>
      </c>
    </row>
    <row r="13270" spans="1:8">
      <c r="A13270">
        <v>13562</v>
      </c>
      <c r="B13270" t="s">
        <v>6353</v>
      </c>
      <c r="C13270" t="s">
        <v>64922</v>
      </c>
      <c r="D13270">
        <v>13</v>
      </c>
      <c r="E13270">
        <v>886</v>
      </c>
      <c r="F13270" t="s">
        <v>64923</v>
      </c>
      <c r="G13270" t="str">
        <f t="shared" si="414"/>
        <v>886Khaki</v>
      </c>
      <c r="H13270">
        <f t="shared" si="415"/>
        <v>13562</v>
      </c>
    </row>
    <row r="13271" spans="1:8">
      <c r="A13271">
        <v>13563</v>
      </c>
      <c r="B13271" t="s">
        <v>64924</v>
      </c>
      <c r="C13271" t="s">
        <v>64925</v>
      </c>
      <c r="D13271">
        <v>25</v>
      </c>
      <c r="E13271">
        <v>98</v>
      </c>
      <c r="F13271" t="s">
        <v>64926</v>
      </c>
      <c r="G13271" t="str">
        <f t="shared" si="414"/>
        <v>98Marble Lilac</v>
      </c>
      <c r="H13271">
        <f t="shared" si="415"/>
        <v>13563</v>
      </c>
    </row>
    <row r="13272" spans="1:8">
      <c r="A13272">
        <v>13564</v>
      </c>
      <c r="B13272" t="s">
        <v>62298</v>
      </c>
      <c r="C13272" t="s">
        <v>64927</v>
      </c>
      <c r="D13272">
        <v>39</v>
      </c>
      <c r="E13272" t="s">
        <v>5853</v>
      </c>
      <c r="F13272" t="s">
        <v>64928</v>
      </c>
      <c r="G13272" t="str">
        <f t="shared" si="414"/>
        <v>Brass / Clear</v>
      </c>
      <c r="H13272">
        <f t="shared" si="415"/>
        <v>13564</v>
      </c>
    </row>
    <row r="13273" spans="1:8">
      <c r="A13273">
        <v>13565</v>
      </c>
      <c r="B13273" t="s">
        <v>64929</v>
      </c>
      <c r="C13273" t="s">
        <v>64929</v>
      </c>
      <c r="D13273">
        <v>1</v>
      </c>
      <c r="E13273">
        <v>14</v>
      </c>
      <c r="F13273" t="s">
        <v>64930</v>
      </c>
      <c r="G13273" t="str">
        <f t="shared" si="414"/>
        <v>14Satin Nickel / Grey</v>
      </c>
      <c r="H13273">
        <f t="shared" si="415"/>
        <v>13565</v>
      </c>
    </row>
    <row r="13274" spans="1:8">
      <c r="A13274">
        <v>13566</v>
      </c>
      <c r="B13274" t="s">
        <v>1262</v>
      </c>
      <c r="C13274" t="s">
        <v>1262</v>
      </c>
      <c r="D13274">
        <v>6</v>
      </c>
      <c r="E13274">
        <v>14</v>
      </c>
      <c r="F13274" t="s">
        <v>64931</v>
      </c>
      <c r="G13274" t="str">
        <f t="shared" si="414"/>
        <v>14Black / Grey</v>
      </c>
      <c r="H13274">
        <f t="shared" si="415"/>
        <v>13566</v>
      </c>
    </row>
    <row r="13275" spans="1:8">
      <c r="A13275">
        <v>13567</v>
      </c>
      <c r="B13275" t="s">
        <v>64932</v>
      </c>
      <c r="C13275" t="s">
        <v>64932</v>
      </c>
      <c r="D13275">
        <v>1</v>
      </c>
      <c r="E13275">
        <v>14</v>
      </c>
      <c r="F13275" t="s">
        <v>64933</v>
      </c>
      <c r="G13275" t="str">
        <f t="shared" si="414"/>
        <v>14Satin Nickel / Textured Grey</v>
      </c>
      <c r="H13275">
        <f t="shared" si="415"/>
        <v>13567</v>
      </c>
    </row>
    <row r="13276" spans="1:8">
      <c r="A13276">
        <v>13568</v>
      </c>
      <c r="B13276" t="s">
        <v>16773</v>
      </c>
      <c r="C13276" t="s">
        <v>64934</v>
      </c>
      <c r="D13276">
        <v>8</v>
      </c>
      <c r="E13276">
        <v>886</v>
      </c>
      <c r="F13276" t="s">
        <v>64935</v>
      </c>
      <c r="G13276" t="str">
        <f t="shared" si="414"/>
        <v>886Matte Ivory</v>
      </c>
      <c r="H13276">
        <f t="shared" si="415"/>
        <v>13568</v>
      </c>
    </row>
    <row r="13277" spans="1:8">
      <c r="A13277">
        <v>13569</v>
      </c>
      <c r="B13277" t="s">
        <v>1294</v>
      </c>
      <c r="C13277" t="s">
        <v>49797</v>
      </c>
      <c r="D13277">
        <v>155</v>
      </c>
      <c r="E13277">
        <v>982</v>
      </c>
      <c r="F13277" t="s">
        <v>64936</v>
      </c>
      <c r="G13277" t="str">
        <f t="shared" si="414"/>
        <v>982Dark Blue</v>
      </c>
      <c r="H13277">
        <f t="shared" si="415"/>
        <v>13569</v>
      </c>
    </row>
    <row r="13278" spans="1:8">
      <c r="A13278">
        <v>13570</v>
      </c>
      <c r="B13278" t="s">
        <v>400</v>
      </c>
      <c r="C13278" t="s">
        <v>64937</v>
      </c>
      <c r="D13278">
        <v>7</v>
      </c>
      <c r="E13278">
        <v>483</v>
      </c>
      <c r="F13278" t="s">
        <v>64938</v>
      </c>
      <c r="G13278" t="str">
        <f t="shared" si="414"/>
        <v>483Granite</v>
      </c>
      <c r="H13278">
        <f t="shared" si="415"/>
        <v>13570</v>
      </c>
    </row>
    <row r="13279" spans="1:8">
      <c r="A13279">
        <v>13571</v>
      </c>
      <c r="B13279" t="s">
        <v>17920</v>
      </c>
      <c r="C13279" t="s">
        <v>64939</v>
      </c>
      <c r="D13279">
        <v>8</v>
      </c>
      <c r="E13279">
        <v>483</v>
      </c>
      <c r="F13279" t="s">
        <v>64940</v>
      </c>
      <c r="G13279" t="str">
        <f t="shared" si="414"/>
        <v>483Porcelain White</v>
      </c>
      <c r="H13279">
        <f t="shared" si="415"/>
        <v>13571</v>
      </c>
    </row>
    <row r="13280" spans="1:8">
      <c r="A13280">
        <v>13572</v>
      </c>
      <c r="B13280" t="s">
        <v>30195</v>
      </c>
      <c r="C13280" t="s">
        <v>64941</v>
      </c>
      <c r="D13280">
        <v>15</v>
      </c>
      <c r="E13280">
        <v>886</v>
      </c>
      <c r="F13280" t="s">
        <v>64942</v>
      </c>
      <c r="G13280" t="str">
        <f t="shared" si="414"/>
        <v>886Oxidized Oak</v>
      </c>
      <c r="H13280">
        <f t="shared" si="415"/>
        <v>13572</v>
      </c>
    </row>
    <row r="13281" spans="1:8">
      <c r="A13281">
        <v>13573</v>
      </c>
      <c r="B13281" t="s">
        <v>64943</v>
      </c>
      <c r="C13281" t="s">
        <v>64944</v>
      </c>
      <c r="D13281">
        <v>14</v>
      </c>
      <c r="E13281">
        <v>886</v>
      </c>
      <c r="F13281" t="s">
        <v>64945</v>
      </c>
      <c r="G13281" t="str">
        <f t="shared" si="414"/>
        <v>886Hard Maple</v>
      </c>
      <c r="H13281">
        <f t="shared" si="415"/>
        <v>13573</v>
      </c>
    </row>
    <row r="13282" spans="1:8">
      <c r="A13282">
        <v>13574</v>
      </c>
      <c r="B13282" t="s">
        <v>37605</v>
      </c>
      <c r="C13282" t="s">
        <v>64946</v>
      </c>
      <c r="D13282">
        <v>15</v>
      </c>
      <c r="E13282">
        <v>886</v>
      </c>
      <c r="F13282" t="s">
        <v>64947</v>
      </c>
      <c r="G13282" t="str">
        <f t="shared" si="414"/>
        <v>886Black Walnut</v>
      </c>
      <c r="H13282">
        <f t="shared" si="415"/>
        <v>13574</v>
      </c>
    </row>
    <row r="13283" spans="1:8">
      <c r="A13283">
        <v>13575</v>
      </c>
      <c r="B13283" t="s">
        <v>70873</v>
      </c>
      <c r="C13283" t="s">
        <v>64948</v>
      </c>
      <c r="D13283">
        <v>1</v>
      </c>
      <c r="E13283">
        <v>483</v>
      </c>
      <c r="F13283" t="s">
        <v>64949</v>
      </c>
      <c r="G13283" t="str">
        <f t="shared" si="414"/>
        <v>483Brushed Nickel / Cherry / Mahogany</v>
      </c>
      <c r="H13283">
        <f t="shared" si="415"/>
        <v>13575</v>
      </c>
    </row>
    <row r="13284" spans="1:8">
      <c r="A13284">
        <v>13576</v>
      </c>
      <c r="B13284" t="s">
        <v>70874</v>
      </c>
      <c r="C13284" t="s">
        <v>64950</v>
      </c>
      <c r="D13284">
        <v>1</v>
      </c>
      <c r="E13284">
        <v>483</v>
      </c>
      <c r="F13284" t="s">
        <v>64951</v>
      </c>
      <c r="G13284" t="str">
        <f t="shared" si="414"/>
        <v>483Brushed Nickel / Light Gray Oak / Warm Grey Oak</v>
      </c>
      <c r="H13284">
        <f t="shared" si="415"/>
        <v>13576</v>
      </c>
    </row>
    <row r="13285" spans="1:8">
      <c r="A13285">
        <v>13577</v>
      </c>
      <c r="B13285" t="s">
        <v>70875</v>
      </c>
      <c r="C13285" t="s">
        <v>64952</v>
      </c>
      <c r="D13285">
        <v>6</v>
      </c>
      <c r="E13285">
        <v>483</v>
      </c>
      <c r="F13285" t="s">
        <v>64953</v>
      </c>
      <c r="G13285" t="str">
        <f t="shared" si="414"/>
        <v>483Matte Black / Matte Black / Greyed Walnut</v>
      </c>
      <c r="H13285">
        <f t="shared" si="415"/>
        <v>13577</v>
      </c>
    </row>
    <row r="13286" spans="1:8">
      <c r="A13286">
        <v>13578</v>
      </c>
      <c r="B13286" t="s">
        <v>70876</v>
      </c>
      <c r="C13286" t="s">
        <v>64954</v>
      </c>
      <c r="D13286">
        <v>18</v>
      </c>
      <c r="E13286">
        <v>483</v>
      </c>
      <c r="F13286" t="s">
        <v>64955</v>
      </c>
      <c r="G13286" t="str">
        <f t="shared" si="414"/>
        <v>483New Bronze / Cherry / Mahogany</v>
      </c>
      <c r="H13286">
        <f t="shared" si="415"/>
        <v>13578</v>
      </c>
    </row>
    <row r="13287" spans="1:8">
      <c r="A13287">
        <v>13579</v>
      </c>
      <c r="B13287" t="s">
        <v>70877</v>
      </c>
      <c r="C13287" t="s">
        <v>64956</v>
      </c>
      <c r="D13287">
        <v>17</v>
      </c>
      <c r="E13287">
        <v>483</v>
      </c>
      <c r="F13287" t="s">
        <v>64957</v>
      </c>
      <c r="G13287" t="str">
        <f t="shared" si="414"/>
        <v>483Matte Silver / Light Gray Oak / Warm Grey Oak</v>
      </c>
      <c r="H13287">
        <f t="shared" si="415"/>
        <v>13579</v>
      </c>
    </row>
    <row r="13288" spans="1:8">
      <c r="A13288">
        <v>13580</v>
      </c>
      <c r="B13288" t="s">
        <v>15630</v>
      </c>
      <c r="C13288" t="s">
        <v>64958</v>
      </c>
      <c r="D13288">
        <v>13</v>
      </c>
      <c r="E13288">
        <v>867</v>
      </c>
      <c r="F13288" t="s">
        <v>64959</v>
      </c>
      <c r="G13288" t="str">
        <f t="shared" si="414"/>
        <v>867Brown Marble</v>
      </c>
      <c r="H13288">
        <f t="shared" si="415"/>
        <v>13580</v>
      </c>
    </row>
    <row r="13289" spans="1:8">
      <c r="A13289">
        <v>13581</v>
      </c>
      <c r="B13289" t="s">
        <v>64960</v>
      </c>
      <c r="C13289" t="s">
        <v>64961</v>
      </c>
      <c r="D13289">
        <v>6</v>
      </c>
      <c r="E13289">
        <v>867</v>
      </c>
      <c r="F13289" t="s">
        <v>64962</v>
      </c>
      <c r="G13289" t="str">
        <f t="shared" si="414"/>
        <v>867Ebony Leather</v>
      </c>
      <c r="H13289">
        <f t="shared" si="415"/>
        <v>13581</v>
      </c>
    </row>
    <row r="13290" spans="1:8">
      <c r="A13290">
        <v>13582</v>
      </c>
      <c r="B13290" t="s">
        <v>64963</v>
      </c>
      <c r="C13290" t="s">
        <v>64963</v>
      </c>
      <c r="D13290">
        <v>8</v>
      </c>
      <c r="E13290">
        <v>982</v>
      </c>
      <c r="F13290" t="s">
        <v>64964</v>
      </c>
      <c r="G13290" t="str">
        <f t="shared" si="414"/>
        <v>982White / Steel</v>
      </c>
      <c r="H13290">
        <f t="shared" si="415"/>
        <v>13582</v>
      </c>
    </row>
    <row r="13291" spans="1:8">
      <c r="A13291">
        <v>13583</v>
      </c>
      <c r="B13291" t="s">
        <v>64965</v>
      </c>
      <c r="C13291" t="s">
        <v>64965</v>
      </c>
      <c r="D13291">
        <v>7</v>
      </c>
      <c r="E13291">
        <v>982</v>
      </c>
      <c r="F13291" t="s">
        <v>64966</v>
      </c>
      <c r="G13291" t="str">
        <f t="shared" si="414"/>
        <v>982Gray / Steel</v>
      </c>
      <c r="H13291">
        <f t="shared" si="415"/>
        <v>13583</v>
      </c>
    </row>
    <row r="13292" spans="1:8">
      <c r="A13292">
        <v>13584</v>
      </c>
      <c r="B13292" t="s">
        <v>70878</v>
      </c>
      <c r="C13292" t="s">
        <v>64967</v>
      </c>
      <c r="D13292">
        <v>6</v>
      </c>
      <c r="E13292">
        <v>483</v>
      </c>
      <c r="F13292" t="s">
        <v>64968</v>
      </c>
      <c r="G13292" t="str">
        <f t="shared" si="414"/>
        <v>483Matte Black / Matte Black / Dark Gray Oak</v>
      </c>
      <c r="H13292">
        <f t="shared" si="415"/>
        <v>13584</v>
      </c>
    </row>
    <row r="13293" spans="1:8">
      <c r="A13293">
        <v>13585</v>
      </c>
      <c r="B13293" t="s">
        <v>70879</v>
      </c>
      <c r="C13293" t="s">
        <v>64969</v>
      </c>
      <c r="D13293">
        <v>1</v>
      </c>
      <c r="E13293">
        <v>483</v>
      </c>
      <c r="F13293" t="s">
        <v>64970</v>
      </c>
      <c r="G13293" t="str">
        <f t="shared" si="414"/>
        <v>483Brushed Nickel / Light Gray Oak / Natural Wood</v>
      </c>
      <c r="H13293">
        <f t="shared" si="415"/>
        <v>13585</v>
      </c>
    </row>
    <row r="13294" spans="1:8">
      <c r="A13294">
        <v>13586</v>
      </c>
      <c r="B13294" t="s">
        <v>70880</v>
      </c>
      <c r="C13294" t="s">
        <v>64971</v>
      </c>
      <c r="D13294">
        <v>18</v>
      </c>
      <c r="E13294">
        <v>483</v>
      </c>
      <c r="F13294" t="s">
        <v>64972</v>
      </c>
      <c r="G13294" t="str">
        <f t="shared" si="414"/>
        <v>483Noble Bronze / Mid Cent Walnut / Umber Walnut</v>
      </c>
      <c r="H13294">
        <f t="shared" si="415"/>
        <v>13586</v>
      </c>
    </row>
    <row r="13295" spans="1:8">
      <c r="A13295">
        <v>13587</v>
      </c>
      <c r="B13295" t="s">
        <v>64973</v>
      </c>
      <c r="C13295" t="s">
        <v>64974</v>
      </c>
      <c r="D13295">
        <v>8</v>
      </c>
      <c r="E13295">
        <v>483</v>
      </c>
      <c r="F13295" t="s">
        <v>64975</v>
      </c>
      <c r="G13295" t="str">
        <f t="shared" si="414"/>
        <v>483Fresh White / Fresh White / Blonde Oak</v>
      </c>
      <c r="H13295">
        <f t="shared" si="415"/>
        <v>13587</v>
      </c>
    </row>
    <row r="13296" spans="1:8">
      <c r="A13296">
        <v>13588</v>
      </c>
      <c r="B13296" t="s">
        <v>64976</v>
      </c>
      <c r="C13296" t="s">
        <v>64977</v>
      </c>
      <c r="D13296">
        <v>1</v>
      </c>
      <c r="E13296">
        <v>483</v>
      </c>
      <c r="F13296" t="s">
        <v>64978</v>
      </c>
      <c r="G13296" t="str">
        <f t="shared" si="414"/>
        <v>483Brushed Nickel / Bk Oak / Chocolate Oak Grain</v>
      </c>
      <c r="H13296">
        <f t="shared" si="415"/>
        <v>13588</v>
      </c>
    </row>
    <row r="13297" spans="1:8">
      <c r="A13297">
        <v>13589</v>
      </c>
      <c r="B13297" t="s">
        <v>70881</v>
      </c>
      <c r="C13297" t="s">
        <v>64979</v>
      </c>
      <c r="D13297">
        <v>14</v>
      </c>
      <c r="E13297">
        <v>483</v>
      </c>
      <c r="F13297" t="s">
        <v>64980</v>
      </c>
      <c r="G13297" t="str">
        <f t="shared" si="414"/>
        <v>483Matte Silver / Light Gray Oak / Greyed Walnut</v>
      </c>
      <c r="H13297">
        <f t="shared" si="415"/>
        <v>13589</v>
      </c>
    </row>
    <row r="13298" spans="1:8">
      <c r="A13298">
        <v>13590</v>
      </c>
      <c r="B13298" t="s">
        <v>32511</v>
      </c>
      <c r="C13298" t="s">
        <v>64981</v>
      </c>
      <c r="D13298">
        <v>12</v>
      </c>
      <c r="E13298">
        <v>867</v>
      </c>
      <c r="F13298" t="s">
        <v>64982</v>
      </c>
      <c r="G13298" t="str">
        <f t="shared" si="414"/>
        <v>867Green Marble</v>
      </c>
      <c r="H13298">
        <f t="shared" si="415"/>
        <v>13590</v>
      </c>
    </row>
    <row r="13299" spans="1:8">
      <c r="A13299">
        <v>13591</v>
      </c>
      <c r="B13299" t="s">
        <v>21776</v>
      </c>
      <c r="C13299" t="s">
        <v>21776</v>
      </c>
      <c r="D13299">
        <v>10</v>
      </c>
      <c r="E13299">
        <v>1019</v>
      </c>
      <c r="F13299" t="s">
        <v>64983</v>
      </c>
      <c r="G13299" t="str">
        <f t="shared" si="414"/>
        <v>1019Red / Red</v>
      </c>
      <c r="H13299">
        <f t="shared" si="415"/>
        <v>13591</v>
      </c>
    </row>
    <row r="13300" spans="1:8">
      <c r="A13300">
        <v>13592</v>
      </c>
      <c r="B13300" t="s">
        <v>27406</v>
      </c>
      <c r="C13300" t="s">
        <v>27406</v>
      </c>
      <c r="D13300">
        <v>6</v>
      </c>
      <c r="E13300">
        <v>1019</v>
      </c>
      <c r="F13300" t="s">
        <v>64984</v>
      </c>
      <c r="G13300" t="str">
        <f t="shared" si="414"/>
        <v>1019Matte Black / White</v>
      </c>
      <c r="H13300">
        <f t="shared" si="415"/>
        <v>13592</v>
      </c>
    </row>
    <row r="13301" spans="1:8">
      <c r="A13301">
        <v>13593</v>
      </c>
      <c r="B13301" t="s">
        <v>64985</v>
      </c>
      <c r="C13301" t="s">
        <v>64986</v>
      </c>
      <c r="D13301">
        <v>15</v>
      </c>
      <c r="E13301">
        <v>886</v>
      </c>
      <c r="F13301" t="s">
        <v>64987</v>
      </c>
      <c r="G13301" t="str">
        <f t="shared" si="414"/>
        <v>886White Marble / Black Walnut</v>
      </c>
      <c r="H13301">
        <f t="shared" si="415"/>
        <v>13593</v>
      </c>
    </row>
    <row r="13302" spans="1:8">
      <c r="A13302">
        <v>13594</v>
      </c>
      <c r="B13302" t="s">
        <v>64988</v>
      </c>
      <c r="C13302" t="s">
        <v>64989</v>
      </c>
      <c r="D13302">
        <v>15</v>
      </c>
      <c r="E13302">
        <v>886</v>
      </c>
      <c r="F13302" t="s">
        <v>64990</v>
      </c>
      <c r="G13302" t="str">
        <f t="shared" si="414"/>
        <v>886Polished Brass / Black Walnut</v>
      </c>
      <c r="H13302">
        <f t="shared" si="415"/>
        <v>13594</v>
      </c>
    </row>
    <row r="13303" spans="1:8">
      <c r="A13303">
        <v>13595</v>
      </c>
      <c r="B13303" t="s">
        <v>64991</v>
      </c>
      <c r="C13303" t="s">
        <v>64992</v>
      </c>
      <c r="D13303">
        <v>14</v>
      </c>
      <c r="E13303">
        <v>886</v>
      </c>
      <c r="F13303" t="s">
        <v>64993</v>
      </c>
      <c r="G13303" t="str">
        <f t="shared" si="414"/>
        <v>886Polished Brass / White Oak</v>
      </c>
      <c r="H13303">
        <f t="shared" si="415"/>
        <v>13595</v>
      </c>
    </row>
    <row r="13304" spans="1:8">
      <c r="A13304">
        <v>13596</v>
      </c>
      <c r="B13304" t="s">
        <v>64994</v>
      </c>
      <c r="C13304" t="s">
        <v>64995</v>
      </c>
      <c r="D13304">
        <v>14</v>
      </c>
      <c r="E13304">
        <v>886</v>
      </c>
      <c r="F13304" t="s">
        <v>64996</v>
      </c>
      <c r="G13304" t="str">
        <f t="shared" si="414"/>
        <v>886White Marble / White Oak</v>
      </c>
      <c r="H13304">
        <f t="shared" si="415"/>
        <v>13596</v>
      </c>
    </row>
    <row r="13305" spans="1:8">
      <c r="A13305">
        <v>13597</v>
      </c>
      <c r="B13305" t="s">
        <v>46265</v>
      </c>
      <c r="C13305" t="s">
        <v>64997</v>
      </c>
      <c r="D13305">
        <v>25</v>
      </c>
      <c r="E13305">
        <v>867</v>
      </c>
      <c r="F13305" t="s">
        <v>64998</v>
      </c>
      <c r="G13305" t="str">
        <f t="shared" si="414"/>
        <v>867Natural Leather</v>
      </c>
      <c r="H13305">
        <f t="shared" si="415"/>
        <v>13597</v>
      </c>
    </row>
    <row r="13306" spans="1:8">
      <c r="A13306">
        <v>13598</v>
      </c>
      <c r="B13306" t="s">
        <v>1736</v>
      </c>
      <c r="C13306" t="s">
        <v>64999</v>
      </c>
      <c r="D13306">
        <v>8</v>
      </c>
      <c r="E13306">
        <v>867</v>
      </c>
      <c r="F13306" t="s">
        <v>65000</v>
      </c>
      <c r="G13306" t="str">
        <f t="shared" si="414"/>
        <v>867White Linen</v>
      </c>
      <c r="H13306">
        <f t="shared" si="415"/>
        <v>13598</v>
      </c>
    </row>
    <row r="13307" spans="1:8">
      <c r="A13307">
        <v>13599</v>
      </c>
      <c r="B13307" t="s">
        <v>39897</v>
      </c>
      <c r="C13307" t="s">
        <v>39897</v>
      </c>
      <c r="D13307">
        <v>8</v>
      </c>
      <c r="E13307">
        <v>681</v>
      </c>
      <c r="F13307" t="s">
        <v>65001</v>
      </c>
      <c r="G13307" t="str">
        <f t="shared" si="414"/>
        <v>681Matte White / Satin Brass</v>
      </c>
      <c r="H13307">
        <f t="shared" si="415"/>
        <v>13599</v>
      </c>
    </row>
    <row r="13308" spans="1:8">
      <c r="A13308">
        <v>13600</v>
      </c>
      <c r="B13308" t="s">
        <v>28324</v>
      </c>
      <c r="C13308" t="s">
        <v>28324</v>
      </c>
      <c r="D13308">
        <v>39</v>
      </c>
      <c r="E13308">
        <v>681</v>
      </c>
      <c r="F13308" t="s">
        <v>65002</v>
      </c>
      <c r="G13308" t="str">
        <f t="shared" si="414"/>
        <v>681Historic Brass</v>
      </c>
      <c r="H13308">
        <f t="shared" si="415"/>
        <v>13600</v>
      </c>
    </row>
    <row r="13309" spans="1:8">
      <c r="A13309">
        <v>13601</v>
      </c>
      <c r="B13309" t="s">
        <v>65003</v>
      </c>
      <c r="C13309" t="s">
        <v>65003</v>
      </c>
      <c r="D13309">
        <v>16</v>
      </c>
      <c r="E13309">
        <v>681</v>
      </c>
      <c r="F13309" t="s">
        <v>65004</v>
      </c>
      <c r="G13309" t="str">
        <f t="shared" si="414"/>
        <v>681New Gold</v>
      </c>
      <c r="H13309">
        <f t="shared" si="415"/>
        <v>13601</v>
      </c>
    </row>
    <row r="13310" spans="1:8">
      <c r="A13310">
        <v>13602</v>
      </c>
      <c r="B13310" t="s">
        <v>65005</v>
      </c>
      <c r="C13310" t="s">
        <v>65005</v>
      </c>
      <c r="D13310">
        <v>8</v>
      </c>
      <c r="E13310">
        <v>681</v>
      </c>
      <c r="F13310" t="s">
        <v>65006</v>
      </c>
      <c r="G13310" t="str">
        <f t="shared" si="414"/>
        <v>681White / New Brass</v>
      </c>
      <c r="H13310">
        <f t="shared" si="415"/>
        <v>13602</v>
      </c>
    </row>
    <row r="13311" spans="1:8">
      <c r="A13311">
        <v>13603</v>
      </c>
      <c r="B13311" t="s">
        <v>65007</v>
      </c>
      <c r="C13311" t="s">
        <v>65008</v>
      </c>
      <c r="D13311">
        <v>15</v>
      </c>
      <c r="E13311">
        <v>886</v>
      </c>
      <c r="F13311" t="s">
        <v>65009</v>
      </c>
      <c r="G13311" t="str">
        <f t="shared" si="414"/>
        <v>886Ebonized Oak</v>
      </c>
      <c r="H13311">
        <f t="shared" si="415"/>
        <v>13603</v>
      </c>
    </row>
    <row r="13312" spans="1:8">
      <c r="A13312">
        <v>13604</v>
      </c>
      <c r="B13312" t="s">
        <v>65010</v>
      </c>
      <c r="C13312" t="s">
        <v>65011</v>
      </c>
      <c r="D13312">
        <v>6</v>
      </c>
      <c r="E13312">
        <v>923</v>
      </c>
      <c r="F13312" t="s">
        <v>65012</v>
      </c>
      <c r="G13312" t="str">
        <f t="shared" si="414"/>
        <v>923Antique Black Glossy</v>
      </c>
      <c r="H13312">
        <f t="shared" si="415"/>
        <v>13604</v>
      </c>
    </row>
    <row r="13313" spans="1:8">
      <c r="A13313">
        <v>13605</v>
      </c>
      <c r="B13313" t="s">
        <v>65013</v>
      </c>
      <c r="C13313" t="s">
        <v>65014</v>
      </c>
      <c r="D13313">
        <v>22</v>
      </c>
      <c r="E13313">
        <v>923</v>
      </c>
      <c r="F13313" t="s">
        <v>65015</v>
      </c>
      <c r="G13313" t="str">
        <f t="shared" si="414"/>
        <v>923Old Bronze / True Brass</v>
      </c>
      <c r="H13313">
        <f t="shared" si="415"/>
        <v>13605</v>
      </c>
    </row>
    <row r="13314" spans="1:8">
      <c r="A13314">
        <v>13606</v>
      </c>
      <c r="B13314" t="s">
        <v>65016</v>
      </c>
      <c r="C13314" t="s">
        <v>65016</v>
      </c>
      <c r="D13314">
        <v>70</v>
      </c>
      <c r="E13314">
        <v>681</v>
      </c>
      <c r="F13314" t="s">
        <v>65017</v>
      </c>
      <c r="G13314" t="str">
        <f t="shared" si="414"/>
        <v>681Harvest Yellow</v>
      </c>
      <c r="H13314">
        <f t="shared" si="415"/>
        <v>13606</v>
      </c>
    </row>
    <row r="13315" spans="1:8">
      <c r="A13315">
        <v>13607</v>
      </c>
      <c r="B13315" t="s">
        <v>65018</v>
      </c>
      <c r="C13315" t="s">
        <v>65018</v>
      </c>
      <c r="D13315">
        <v>12</v>
      </c>
      <c r="E13315">
        <v>681</v>
      </c>
      <c r="F13315" t="s">
        <v>65019</v>
      </c>
      <c r="G13315" t="str">
        <f t="shared" ref="G13315:G13378" si="416">CONCATENATE(E13315,B13315)</f>
        <v>681Avocado Green</v>
      </c>
      <c r="H13315">
        <f t="shared" ref="H13315:H13378" si="417">A13315</f>
        <v>13607</v>
      </c>
    </row>
    <row r="13316" spans="1:8">
      <c r="A13316">
        <v>13608</v>
      </c>
      <c r="B13316" t="s">
        <v>16630</v>
      </c>
      <c r="C13316" t="s">
        <v>65020</v>
      </c>
      <c r="D13316">
        <v>39</v>
      </c>
      <c r="E13316">
        <v>923</v>
      </c>
      <c r="F13316" t="s">
        <v>65021</v>
      </c>
      <c r="G13316" t="str">
        <f t="shared" si="416"/>
        <v>923Old Brass</v>
      </c>
      <c r="H13316">
        <f t="shared" si="417"/>
        <v>13608</v>
      </c>
    </row>
    <row r="13317" spans="1:8">
      <c r="A13317">
        <v>13609</v>
      </c>
      <c r="B13317" t="s">
        <v>70882</v>
      </c>
      <c r="C13317" t="s">
        <v>65022</v>
      </c>
      <c r="D13317">
        <v>39</v>
      </c>
      <c r="E13317">
        <v>923</v>
      </c>
      <c r="F13317" t="s">
        <v>65023</v>
      </c>
      <c r="G13317" t="str">
        <f t="shared" si="416"/>
        <v>923Polished Brass w / Black Inlay</v>
      </c>
      <c r="H13317">
        <f t="shared" si="417"/>
        <v>13609</v>
      </c>
    </row>
    <row r="13318" spans="1:8">
      <c r="A13318">
        <v>13610</v>
      </c>
      <c r="B13318" t="s">
        <v>460</v>
      </c>
      <c r="C13318" t="s">
        <v>65024</v>
      </c>
      <c r="D13318">
        <v>9</v>
      </c>
      <c r="E13318" t="s">
        <v>5853</v>
      </c>
      <c r="F13318" t="s">
        <v>65025</v>
      </c>
      <c r="G13318" t="str">
        <f t="shared" si="416"/>
        <v>Taupe</v>
      </c>
      <c r="H13318">
        <f t="shared" si="417"/>
        <v>13610</v>
      </c>
    </row>
    <row r="13319" spans="1:8">
      <c r="A13319">
        <v>13611</v>
      </c>
      <c r="B13319" t="s">
        <v>65026</v>
      </c>
      <c r="C13319" t="s">
        <v>65026</v>
      </c>
      <c r="D13319">
        <v>17</v>
      </c>
      <c r="E13319">
        <v>14</v>
      </c>
      <c r="F13319" t="s">
        <v>65027</v>
      </c>
      <c r="G13319" t="str">
        <f t="shared" si="416"/>
        <v>14Painted Nickel</v>
      </c>
      <c r="H13319">
        <f t="shared" si="417"/>
        <v>13611</v>
      </c>
    </row>
    <row r="13320" spans="1:8">
      <c r="A13320">
        <v>13612</v>
      </c>
      <c r="B13320" t="s">
        <v>65028</v>
      </c>
      <c r="C13320" t="s">
        <v>65029</v>
      </c>
      <c r="D13320">
        <v>22</v>
      </c>
      <c r="E13320">
        <v>923</v>
      </c>
      <c r="F13320" t="s">
        <v>65030</v>
      </c>
      <c r="G13320" t="str">
        <f t="shared" si="416"/>
        <v>923Pewter / Polished Nickel</v>
      </c>
      <c r="H13320">
        <f t="shared" si="417"/>
        <v>13612</v>
      </c>
    </row>
    <row r="13321" spans="1:8">
      <c r="A13321">
        <v>13613</v>
      </c>
      <c r="B13321" t="s">
        <v>65031</v>
      </c>
      <c r="C13321" t="s">
        <v>65032</v>
      </c>
      <c r="D13321">
        <v>39</v>
      </c>
      <c r="E13321">
        <v>923</v>
      </c>
      <c r="F13321" t="s">
        <v>65033</v>
      </c>
      <c r="G13321" t="str">
        <f t="shared" si="416"/>
        <v>923Old Brass / Polished Brass</v>
      </c>
      <c r="H13321">
        <f t="shared" si="417"/>
        <v>13613</v>
      </c>
    </row>
    <row r="13322" spans="1:8">
      <c r="A13322">
        <v>13614</v>
      </c>
      <c r="B13322" t="s">
        <v>65034</v>
      </c>
      <c r="C13322" t="s">
        <v>65035</v>
      </c>
      <c r="D13322">
        <v>22</v>
      </c>
      <c r="E13322">
        <v>923</v>
      </c>
      <c r="F13322" t="s">
        <v>65036</v>
      </c>
      <c r="G13322" t="str">
        <f t="shared" si="416"/>
        <v>923Black / Old Brass</v>
      </c>
      <c r="H13322">
        <f t="shared" si="417"/>
        <v>13614</v>
      </c>
    </row>
    <row r="13323" spans="1:8">
      <c r="A13323">
        <v>13615</v>
      </c>
      <c r="B13323" t="s">
        <v>304</v>
      </c>
      <c r="C13323" t="s">
        <v>65037</v>
      </c>
      <c r="D13323">
        <v>17</v>
      </c>
      <c r="E13323">
        <v>923</v>
      </c>
      <c r="F13323" t="s">
        <v>65038</v>
      </c>
      <c r="G13323" t="str">
        <f t="shared" si="416"/>
        <v>923Pewter</v>
      </c>
      <c r="H13323">
        <f t="shared" si="417"/>
        <v>13615</v>
      </c>
    </row>
    <row r="13324" spans="1:8">
      <c r="A13324">
        <v>13616</v>
      </c>
      <c r="B13324" t="s">
        <v>236</v>
      </c>
      <c r="C13324" t="s">
        <v>65039</v>
      </c>
      <c r="D13324">
        <v>17</v>
      </c>
      <c r="E13324">
        <v>923</v>
      </c>
      <c r="F13324" t="s">
        <v>65040</v>
      </c>
      <c r="G13324" t="str">
        <f t="shared" si="416"/>
        <v>923Polished Nickel</v>
      </c>
      <c r="H13324">
        <f t="shared" si="417"/>
        <v>13616</v>
      </c>
    </row>
    <row r="13325" spans="1:8">
      <c r="A13325">
        <v>13617</v>
      </c>
      <c r="B13325" t="s">
        <v>70883</v>
      </c>
      <c r="C13325" t="s">
        <v>65041</v>
      </c>
      <c r="D13325">
        <v>39</v>
      </c>
      <c r="E13325">
        <v>234</v>
      </c>
      <c r="F13325" t="s">
        <v>65042</v>
      </c>
      <c r="G13325" t="str">
        <f t="shared" si="416"/>
        <v>234Antique Brass / Oil Rubbed Bronze</v>
      </c>
      <c r="H13325">
        <f t="shared" si="417"/>
        <v>13617</v>
      </c>
    </row>
    <row r="13326" spans="1:8">
      <c r="A13326">
        <v>13618</v>
      </c>
      <c r="B13326" t="s">
        <v>12712</v>
      </c>
      <c r="C13326" t="s">
        <v>65043</v>
      </c>
      <c r="D13326">
        <v>9</v>
      </c>
      <c r="E13326">
        <v>691</v>
      </c>
      <c r="F13326" t="s">
        <v>65044</v>
      </c>
      <c r="G13326" t="str">
        <f t="shared" si="416"/>
        <v>691Chalk</v>
      </c>
      <c r="H13326">
        <f t="shared" si="417"/>
        <v>13618</v>
      </c>
    </row>
    <row r="13327" spans="1:8">
      <c r="A13327">
        <v>13619</v>
      </c>
      <c r="B13327" t="s">
        <v>65045</v>
      </c>
      <c r="C13327" t="s">
        <v>65045</v>
      </c>
      <c r="D13327">
        <v>22</v>
      </c>
      <c r="E13327">
        <v>681</v>
      </c>
      <c r="F13327" t="s">
        <v>65046</v>
      </c>
      <c r="G13327" t="str">
        <f t="shared" si="416"/>
        <v>681Mixed Metallic</v>
      </c>
      <c r="H13327">
        <f t="shared" si="417"/>
        <v>13619</v>
      </c>
    </row>
    <row r="13328" spans="1:8">
      <c r="A13328">
        <v>13620</v>
      </c>
      <c r="B13328" t="s">
        <v>69162</v>
      </c>
      <c r="C13328" t="s">
        <v>65047</v>
      </c>
      <c r="D13328">
        <v>39</v>
      </c>
      <c r="E13328" t="s">
        <v>5853</v>
      </c>
      <c r="F13328" t="s">
        <v>65048</v>
      </c>
      <c r="G13328" t="str">
        <f t="shared" si="416"/>
        <v>Antique Brass / White</v>
      </c>
      <c r="H13328">
        <f t="shared" si="417"/>
        <v>13620</v>
      </c>
    </row>
    <row r="13329" spans="1:8">
      <c r="A13329">
        <v>13621</v>
      </c>
      <c r="B13329" t="s">
        <v>65049</v>
      </c>
      <c r="C13329" t="s">
        <v>65049</v>
      </c>
      <c r="D13329">
        <v>6</v>
      </c>
      <c r="E13329">
        <v>681</v>
      </c>
      <c r="F13329" t="s">
        <v>65050</v>
      </c>
      <c r="G13329" t="str">
        <f t="shared" si="416"/>
        <v>681Textured Matte Black / Burnished Bronze</v>
      </c>
      <c r="H13329">
        <f t="shared" si="417"/>
        <v>13621</v>
      </c>
    </row>
    <row r="13330" spans="1:8">
      <c r="A13330">
        <v>13622</v>
      </c>
      <c r="B13330" t="s">
        <v>65051</v>
      </c>
      <c r="C13330" t="s">
        <v>65051</v>
      </c>
      <c r="D13330">
        <v>17</v>
      </c>
      <c r="E13330">
        <v>681</v>
      </c>
      <c r="F13330" t="s">
        <v>65052</v>
      </c>
      <c r="G13330" t="str">
        <f t="shared" si="416"/>
        <v>681Moon Silver</v>
      </c>
      <c r="H13330">
        <f t="shared" si="417"/>
        <v>13622</v>
      </c>
    </row>
    <row r="13331" spans="1:8">
      <c r="A13331">
        <v>13623</v>
      </c>
      <c r="B13331" t="s">
        <v>65053</v>
      </c>
      <c r="C13331" t="s">
        <v>65053</v>
      </c>
      <c r="D13331">
        <v>18</v>
      </c>
      <c r="E13331">
        <v>681</v>
      </c>
      <c r="F13331" t="s">
        <v>65054</v>
      </c>
      <c r="G13331" t="str">
        <f t="shared" si="416"/>
        <v>681Bronze Jewel Tone</v>
      </c>
      <c r="H13331">
        <f t="shared" si="417"/>
        <v>13623</v>
      </c>
    </row>
    <row r="13332" spans="1:8">
      <c r="A13332">
        <v>13624</v>
      </c>
      <c r="B13332" t="s">
        <v>70884</v>
      </c>
      <c r="C13332" t="s">
        <v>65055</v>
      </c>
      <c r="D13332">
        <v>20</v>
      </c>
      <c r="E13332" t="s">
        <v>5853</v>
      </c>
      <c r="F13332" t="s">
        <v>65056</v>
      </c>
      <c r="G13332" t="str">
        <f t="shared" si="416"/>
        <v>Concrete / Black</v>
      </c>
      <c r="H13332">
        <f t="shared" si="417"/>
        <v>13624</v>
      </c>
    </row>
    <row r="13333" spans="1:8">
      <c r="A13333">
        <v>13625</v>
      </c>
      <c r="B13333" t="s">
        <v>6105</v>
      </c>
      <c r="C13333" t="s">
        <v>6105</v>
      </c>
      <c r="D13333">
        <v>52</v>
      </c>
      <c r="E13333">
        <v>681</v>
      </c>
      <c r="F13333" t="s">
        <v>65057</v>
      </c>
      <c r="G13333" t="str">
        <f t="shared" si="416"/>
        <v>681Aged Iron</v>
      </c>
      <c r="H13333">
        <f t="shared" si="417"/>
        <v>13625</v>
      </c>
    </row>
    <row r="13334" spans="1:8">
      <c r="A13334">
        <v>13626</v>
      </c>
      <c r="B13334" t="s">
        <v>65058</v>
      </c>
      <c r="C13334" t="s">
        <v>65059</v>
      </c>
      <c r="D13334">
        <v>1</v>
      </c>
      <c r="E13334">
        <v>876</v>
      </c>
      <c r="F13334" t="s">
        <v>34375</v>
      </c>
      <c r="G13334" t="str">
        <f t="shared" si="416"/>
        <v>876Satin Nickel Outer Shade &amp; Canopy</v>
      </c>
      <c r="H13334">
        <f t="shared" si="417"/>
        <v>13626</v>
      </c>
    </row>
    <row r="13335" spans="1:8">
      <c r="A13335">
        <v>13627</v>
      </c>
      <c r="B13335" t="s">
        <v>65060</v>
      </c>
      <c r="C13335" t="s">
        <v>65061</v>
      </c>
      <c r="D13335">
        <v>51</v>
      </c>
      <c r="E13335">
        <v>876</v>
      </c>
      <c r="F13335" t="s">
        <v>34378</v>
      </c>
      <c r="G13335" t="str">
        <f t="shared" si="416"/>
        <v>876Satin Graphite Outer Shade &amp; Canopy</v>
      </c>
      <c r="H13335">
        <f t="shared" si="417"/>
        <v>13627</v>
      </c>
    </row>
    <row r="13336" spans="1:8">
      <c r="A13336">
        <v>13628</v>
      </c>
      <c r="B13336" t="s">
        <v>65062</v>
      </c>
      <c r="C13336" t="s">
        <v>65063</v>
      </c>
      <c r="D13336">
        <v>19</v>
      </c>
      <c r="E13336">
        <v>876</v>
      </c>
      <c r="F13336" t="s">
        <v>34373</v>
      </c>
      <c r="G13336" t="str">
        <f t="shared" si="416"/>
        <v>876Satin Copper Outer Shade &amp; Canopy</v>
      </c>
      <c r="H13336">
        <f t="shared" si="417"/>
        <v>13628</v>
      </c>
    </row>
    <row r="13337" spans="1:8">
      <c r="A13337">
        <v>13629</v>
      </c>
      <c r="B13337" t="s">
        <v>65064</v>
      </c>
      <c r="C13337" t="s">
        <v>65065</v>
      </c>
      <c r="D13337">
        <v>39</v>
      </c>
      <c r="E13337">
        <v>876</v>
      </c>
      <c r="F13337" t="s">
        <v>34371</v>
      </c>
      <c r="G13337" t="str">
        <f t="shared" si="416"/>
        <v>876Satin Brass Outer Shade &amp; Canopy</v>
      </c>
      <c r="H13337">
        <f t="shared" si="417"/>
        <v>13629</v>
      </c>
    </row>
    <row r="13338" spans="1:8">
      <c r="A13338">
        <v>13630</v>
      </c>
      <c r="B13338" t="s">
        <v>65066</v>
      </c>
      <c r="C13338" t="s">
        <v>65066</v>
      </c>
      <c r="D13338">
        <v>39</v>
      </c>
      <c r="E13338">
        <v>681</v>
      </c>
      <c r="F13338" t="s">
        <v>65067</v>
      </c>
      <c r="G13338" t="str">
        <f t="shared" si="416"/>
        <v>681Nordic Brass</v>
      </c>
      <c r="H13338">
        <f t="shared" si="417"/>
        <v>13630</v>
      </c>
    </row>
    <row r="13339" spans="1:8">
      <c r="A13339">
        <v>13631</v>
      </c>
      <c r="B13339" t="s">
        <v>65068</v>
      </c>
      <c r="C13339" t="s">
        <v>65069</v>
      </c>
      <c r="D13339">
        <v>9</v>
      </c>
      <c r="E13339">
        <v>41</v>
      </c>
      <c r="F13339" t="s">
        <v>65070</v>
      </c>
      <c r="G13339" t="str">
        <f t="shared" si="416"/>
        <v>41French Lace</v>
      </c>
      <c r="H13339">
        <f t="shared" si="417"/>
        <v>13631</v>
      </c>
    </row>
    <row r="13340" spans="1:8">
      <c r="A13340">
        <v>13632</v>
      </c>
      <c r="B13340" t="s">
        <v>65071</v>
      </c>
      <c r="C13340" t="s">
        <v>65071</v>
      </c>
      <c r="D13340">
        <v>16</v>
      </c>
      <c r="E13340">
        <v>681</v>
      </c>
      <c r="F13340" t="s">
        <v>65072</v>
      </c>
      <c r="G13340" t="str">
        <f t="shared" si="416"/>
        <v>681Roman Gold</v>
      </c>
      <c r="H13340">
        <f t="shared" si="417"/>
        <v>13632</v>
      </c>
    </row>
    <row r="13341" spans="1:8">
      <c r="A13341">
        <v>13633</v>
      </c>
      <c r="B13341" t="s">
        <v>16500</v>
      </c>
      <c r="C13341" t="s">
        <v>16500</v>
      </c>
      <c r="D13341">
        <v>19</v>
      </c>
      <c r="E13341">
        <v>192</v>
      </c>
      <c r="F13341" t="s">
        <v>65073</v>
      </c>
      <c r="G13341" t="str">
        <f t="shared" si="416"/>
        <v>192Copper Oxide</v>
      </c>
      <c r="H13341">
        <f t="shared" si="417"/>
        <v>13633</v>
      </c>
    </row>
    <row r="13342" spans="1:8">
      <c r="A13342">
        <v>13634</v>
      </c>
      <c r="B13342" t="s">
        <v>51443</v>
      </c>
      <c r="C13342" t="s">
        <v>65074</v>
      </c>
      <c r="D13342">
        <v>6</v>
      </c>
      <c r="E13342">
        <v>41</v>
      </c>
      <c r="F13342" t="s">
        <v>65075</v>
      </c>
      <c r="G13342" t="str">
        <f t="shared" si="416"/>
        <v>41Black Rope</v>
      </c>
      <c r="H13342">
        <f t="shared" si="417"/>
        <v>13634</v>
      </c>
    </row>
    <row r="13343" spans="1:8">
      <c r="A13343">
        <v>13635</v>
      </c>
      <c r="B13343" t="s">
        <v>65076</v>
      </c>
      <c r="C13343" t="s">
        <v>65077</v>
      </c>
      <c r="D13343">
        <v>16</v>
      </c>
      <c r="E13343">
        <v>41</v>
      </c>
      <c r="F13343" t="s">
        <v>65078</v>
      </c>
      <c r="G13343" t="str">
        <f t="shared" si="416"/>
        <v>41Gold Rope</v>
      </c>
      <c r="H13343">
        <f t="shared" si="417"/>
        <v>13635</v>
      </c>
    </row>
    <row r="13344" spans="1:8">
      <c r="A13344">
        <v>13636</v>
      </c>
      <c r="B13344" t="s">
        <v>65079</v>
      </c>
      <c r="C13344" t="s">
        <v>65080</v>
      </c>
      <c r="D13344">
        <v>10</v>
      </c>
      <c r="E13344">
        <v>41</v>
      </c>
      <c r="F13344" t="s">
        <v>65081</v>
      </c>
      <c r="G13344" t="str">
        <f t="shared" si="416"/>
        <v>41Red Rope</v>
      </c>
      <c r="H13344">
        <f t="shared" si="417"/>
        <v>13636</v>
      </c>
    </row>
    <row r="13345" spans="1:8">
      <c r="A13345">
        <v>13637</v>
      </c>
      <c r="B13345" t="s">
        <v>65082</v>
      </c>
      <c r="C13345" t="s">
        <v>65083</v>
      </c>
      <c r="D13345">
        <v>39</v>
      </c>
      <c r="E13345">
        <v>886</v>
      </c>
      <c r="F13345" t="s">
        <v>65084</v>
      </c>
      <c r="G13345" t="str">
        <f t="shared" si="416"/>
        <v>886Unlacquered Brass</v>
      </c>
      <c r="H13345">
        <f t="shared" si="417"/>
        <v>13637</v>
      </c>
    </row>
    <row r="13346" spans="1:8">
      <c r="A13346">
        <v>13638</v>
      </c>
      <c r="B13346" t="s">
        <v>65085</v>
      </c>
      <c r="C13346" t="s">
        <v>65086</v>
      </c>
      <c r="D13346">
        <v>18</v>
      </c>
      <c r="E13346">
        <v>842</v>
      </c>
      <c r="F13346" t="s">
        <v>65087</v>
      </c>
      <c r="G13346" t="str">
        <f t="shared" si="416"/>
        <v>842Alabaster / Antique Bronze</v>
      </c>
      <c r="H13346">
        <f t="shared" si="417"/>
        <v>13638</v>
      </c>
    </row>
    <row r="13347" spans="1:8">
      <c r="A13347">
        <v>13639</v>
      </c>
      <c r="B13347" t="s">
        <v>65088</v>
      </c>
      <c r="C13347" t="s">
        <v>65088</v>
      </c>
      <c r="D13347">
        <v>39</v>
      </c>
      <c r="E13347">
        <v>681</v>
      </c>
      <c r="F13347" t="s">
        <v>65089</v>
      </c>
      <c r="G13347" t="str">
        <f t="shared" si="416"/>
        <v>681Vintage Brass / Warm White</v>
      </c>
      <c r="H13347">
        <f t="shared" si="417"/>
        <v>13639</v>
      </c>
    </row>
    <row r="13348" spans="1:8">
      <c r="A13348">
        <v>13640</v>
      </c>
      <c r="B13348" t="s">
        <v>65090</v>
      </c>
      <c r="C13348" t="s">
        <v>65090</v>
      </c>
      <c r="D13348">
        <v>39</v>
      </c>
      <c r="E13348">
        <v>681</v>
      </c>
      <c r="F13348" t="s">
        <v>65091</v>
      </c>
      <c r="G13348" t="str">
        <f t="shared" si="416"/>
        <v>681Vintage Brass / Matte Black</v>
      </c>
      <c r="H13348">
        <f t="shared" si="417"/>
        <v>13640</v>
      </c>
    </row>
    <row r="13349" spans="1:8">
      <c r="A13349">
        <v>13641</v>
      </c>
      <c r="B13349" t="s">
        <v>10488</v>
      </c>
      <c r="C13349" t="s">
        <v>65092</v>
      </c>
      <c r="D13349">
        <v>14</v>
      </c>
      <c r="E13349">
        <v>886</v>
      </c>
      <c r="F13349" t="s">
        <v>65093</v>
      </c>
      <c r="G13349" t="str">
        <f t="shared" si="416"/>
        <v>886White Oak</v>
      </c>
      <c r="H13349">
        <f t="shared" si="417"/>
        <v>13641</v>
      </c>
    </row>
    <row r="13350" spans="1:8">
      <c r="A13350">
        <v>13642</v>
      </c>
      <c r="B13350" t="s">
        <v>44223</v>
      </c>
      <c r="C13350" t="s">
        <v>44223</v>
      </c>
      <c r="D13350">
        <v>8</v>
      </c>
      <c r="E13350" t="s">
        <v>5853</v>
      </c>
      <c r="F13350" t="s">
        <v>50382</v>
      </c>
      <c r="G13350" t="str">
        <f t="shared" si="416"/>
        <v>Matte White / Silver</v>
      </c>
      <c r="H13350">
        <f t="shared" si="417"/>
        <v>13642</v>
      </c>
    </row>
    <row r="13351" spans="1:8">
      <c r="A13351">
        <v>13643</v>
      </c>
      <c r="B13351" t="s">
        <v>36177</v>
      </c>
      <c r="C13351" t="s">
        <v>65094</v>
      </c>
      <c r="D13351">
        <v>39</v>
      </c>
      <c r="E13351" t="s">
        <v>5853</v>
      </c>
      <c r="F13351" t="s">
        <v>64921</v>
      </c>
      <c r="G13351" t="str">
        <f t="shared" si="416"/>
        <v>Brass / Bronze</v>
      </c>
      <c r="H13351">
        <f t="shared" si="417"/>
        <v>13643</v>
      </c>
    </row>
    <row r="13352" spans="1:8">
      <c r="A13352">
        <v>13644</v>
      </c>
      <c r="B13352" t="s">
        <v>2170</v>
      </c>
      <c r="C13352" t="s">
        <v>65095</v>
      </c>
      <c r="D13352">
        <v>6894</v>
      </c>
      <c r="E13352">
        <v>484</v>
      </c>
      <c r="F13352" t="s">
        <v>65096</v>
      </c>
      <c r="G13352" t="str">
        <f t="shared" si="416"/>
        <v>484Rose</v>
      </c>
      <c r="H13352">
        <f t="shared" si="417"/>
        <v>13644</v>
      </c>
    </row>
    <row r="13353" spans="1:8">
      <c r="A13353">
        <v>13645</v>
      </c>
      <c r="B13353" t="s">
        <v>463</v>
      </c>
      <c r="C13353" t="s">
        <v>65097</v>
      </c>
      <c r="D13353">
        <v>13</v>
      </c>
      <c r="E13353">
        <v>484</v>
      </c>
      <c r="F13353" t="s">
        <v>65098</v>
      </c>
      <c r="G13353" t="str">
        <f t="shared" si="416"/>
        <v>484Terracotta</v>
      </c>
      <c r="H13353">
        <f t="shared" si="417"/>
        <v>13645</v>
      </c>
    </row>
    <row r="13354" spans="1:8">
      <c r="A13354">
        <v>13646</v>
      </c>
      <c r="B13354" t="s">
        <v>47953</v>
      </c>
      <c r="C13354" t="s">
        <v>65099</v>
      </c>
      <c r="D13354">
        <v>70</v>
      </c>
      <c r="E13354">
        <v>484</v>
      </c>
      <c r="F13354" t="s">
        <v>65100</v>
      </c>
      <c r="G13354" t="str">
        <f t="shared" si="416"/>
        <v>484Ocher</v>
      </c>
      <c r="H13354">
        <f t="shared" si="417"/>
        <v>13646</v>
      </c>
    </row>
    <row r="13355" spans="1:8">
      <c r="A13355">
        <v>13647</v>
      </c>
      <c r="B13355" t="s">
        <v>47950</v>
      </c>
      <c r="C13355" t="s">
        <v>65101</v>
      </c>
      <c r="D13355">
        <v>13</v>
      </c>
      <c r="E13355">
        <v>484</v>
      </c>
      <c r="F13355" t="s">
        <v>65102</v>
      </c>
      <c r="G13355" t="str">
        <f t="shared" si="416"/>
        <v>484Petiribi</v>
      </c>
      <c r="H13355">
        <f t="shared" si="417"/>
        <v>13647</v>
      </c>
    </row>
    <row r="13356" spans="1:8">
      <c r="A13356">
        <v>13648</v>
      </c>
      <c r="B13356" t="s">
        <v>1533</v>
      </c>
      <c r="C13356" t="s">
        <v>65103</v>
      </c>
      <c r="D13356">
        <v>1577</v>
      </c>
      <c r="E13356">
        <v>484</v>
      </c>
      <c r="F13356" t="s">
        <v>65104</v>
      </c>
      <c r="G13356" t="str">
        <f t="shared" si="416"/>
        <v>484Violet</v>
      </c>
      <c r="H13356">
        <f t="shared" si="417"/>
        <v>13648</v>
      </c>
    </row>
    <row r="13357" spans="1:8">
      <c r="A13357">
        <v>13649</v>
      </c>
      <c r="B13357" t="s">
        <v>25981</v>
      </c>
      <c r="C13357" t="s">
        <v>65105</v>
      </c>
      <c r="D13357">
        <v>12</v>
      </c>
      <c r="E13357">
        <v>484</v>
      </c>
      <c r="F13357" t="s">
        <v>65106</v>
      </c>
      <c r="G13357" t="str">
        <f t="shared" si="416"/>
        <v>484Pale Green</v>
      </c>
      <c r="H13357">
        <f t="shared" si="417"/>
        <v>13649</v>
      </c>
    </row>
    <row r="13358" spans="1:8">
      <c r="A13358">
        <v>13650</v>
      </c>
      <c r="B13358" t="s">
        <v>31697</v>
      </c>
      <c r="C13358" t="s">
        <v>65107</v>
      </c>
      <c r="D13358">
        <v>155</v>
      </c>
      <c r="E13358">
        <v>484</v>
      </c>
      <c r="F13358" t="s">
        <v>65108</v>
      </c>
      <c r="G13358" t="str">
        <f t="shared" si="416"/>
        <v>484Petrol</v>
      </c>
      <c r="H13358">
        <f t="shared" si="417"/>
        <v>13650</v>
      </c>
    </row>
    <row r="13359" spans="1:8">
      <c r="A13359">
        <v>13651</v>
      </c>
      <c r="B13359" t="s">
        <v>34719</v>
      </c>
      <c r="C13359" t="s">
        <v>34719</v>
      </c>
      <c r="D13359">
        <v>6</v>
      </c>
      <c r="E13359">
        <v>681</v>
      </c>
      <c r="F13359" t="s">
        <v>65109</v>
      </c>
      <c r="G13359" t="str">
        <f t="shared" si="416"/>
        <v>681Textured Matte Black</v>
      </c>
      <c r="H13359">
        <f t="shared" si="417"/>
        <v>13651</v>
      </c>
    </row>
    <row r="13360" spans="1:8">
      <c r="A13360">
        <v>13652</v>
      </c>
      <c r="B13360" t="s">
        <v>1005</v>
      </c>
      <c r="C13360" t="s">
        <v>1005</v>
      </c>
      <c r="D13360">
        <v>18</v>
      </c>
      <c r="E13360">
        <v>681</v>
      </c>
      <c r="F13360" t="s">
        <v>65110</v>
      </c>
      <c r="G13360" t="str">
        <f t="shared" si="416"/>
        <v>681Burnished Bronze</v>
      </c>
      <c r="H13360">
        <f t="shared" si="417"/>
        <v>13652</v>
      </c>
    </row>
    <row r="13361" spans="1:8">
      <c r="A13361">
        <v>13653</v>
      </c>
      <c r="B13361" t="s">
        <v>65111</v>
      </c>
      <c r="C13361" t="s">
        <v>65111</v>
      </c>
      <c r="D13361">
        <v>13</v>
      </c>
      <c r="E13361">
        <v>681</v>
      </c>
      <c r="F13361" t="s">
        <v>65112</v>
      </c>
      <c r="G13361" t="str">
        <f t="shared" si="416"/>
        <v>681Ponderosa</v>
      </c>
      <c r="H13361">
        <f t="shared" si="417"/>
        <v>13653</v>
      </c>
    </row>
    <row r="13362" spans="1:8">
      <c r="A13362">
        <v>13654</v>
      </c>
      <c r="B13362" t="s">
        <v>20691</v>
      </c>
      <c r="C13362" t="s">
        <v>20691</v>
      </c>
      <c r="D13362">
        <v>52</v>
      </c>
      <c r="E13362">
        <v>681</v>
      </c>
      <c r="F13362" t="s">
        <v>65113</v>
      </c>
      <c r="G13362" t="str">
        <f t="shared" si="416"/>
        <v>681Vintage Iron</v>
      </c>
      <c r="H13362">
        <f t="shared" si="417"/>
        <v>13654</v>
      </c>
    </row>
    <row r="13363" spans="1:8">
      <c r="A13363">
        <v>13655</v>
      </c>
      <c r="B13363" t="s">
        <v>28524</v>
      </c>
      <c r="C13363" t="s">
        <v>28524</v>
      </c>
      <c r="D13363">
        <v>18</v>
      </c>
      <c r="E13363">
        <v>681</v>
      </c>
      <c r="F13363" t="s">
        <v>65114</v>
      </c>
      <c r="G13363" t="str">
        <f t="shared" si="416"/>
        <v>681Etruscan Bronze</v>
      </c>
      <c r="H13363">
        <f t="shared" si="417"/>
        <v>13655</v>
      </c>
    </row>
    <row r="13364" spans="1:8">
      <c r="A13364">
        <v>13656</v>
      </c>
      <c r="B13364" t="s">
        <v>70885</v>
      </c>
      <c r="C13364" t="s">
        <v>65115</v>
      </c>
      <c r="D13364">
        <v>70</v>
      </c>
      <c r="E13364">
        <v>484</v>
      </c>
      <c r="F13364" t="s">
        <v>65116</v>
      </c>
      <c r="G13364" t="str">
        <f t="shared" si="416"/>
        <v>484Yellow / Ash</v>
      </c>
      <c r="H13364">
        <f t="shared" si="417"/>
        <v>13656</v>
      </c>
    </row>
    <row r="13365" spans="1:8">
      <c r="A13365">
        <v>13657</v>
      </c>
      <c r="B13365" t="s">
        <v>65117</v>
      </c>
      <c r="C13365" t="s">
        <v>65117</v>
      </c>
      <c r="D13365">
        <v>17</v>
      </c>
      <c r="E13365">
        <v>681</v>
      </c>
      <c r="F13365" t="s">
        <v>65118</v>
      </c>
      <c r="G13365" t="str">
        <f t="shared" si="416"/>
        <v>681Pearl Silver</v>
      </c>
      <c r="H13365">
        <f t="shared" si="417"/>
        <v>13657</v>
      </c>
    </row>
    <row r="13366" spans="1:8">
      <c r="A13366">
        <v>13658</v>
      </c>
      <c r="B13366" t="s">
        <v>65119</v>
      </c>
      <c r="C13366" t="s">
        <v>65119</v>
      </c>
      <c r="D13366">
        <v>39</v>
      </c>
      <c r="E13366">
        <v>681</v>
      </c>
      <c r="F13366" t="s">
        <v>65120</v>
      </c>
      <c r="G13366" t="str">
        <f t="shared" si="416"/>
        <v>681Vintage Brass / Matte White</v>
      </c>
      <c r="H13366">
        <f t="shared" si="417"/>
        <v>13658</v>
      </c>
    </row>
    <row r="13367" spans="1:8">
      <c r="A13367">
        <v>13659</v>
      </c>
      <c r="B13367" t="s">
        <v>25337</v>
      </c>
      <c r="C13367" t="s">
        <v>65121</v>
      </c>
      <c r="D13367">
        <v>25</v>
      </c>
      <c r="E13367">
        <v>1005</v>
      </c>
      <c r="F13367" t="s">
        <v>65122</v>
      </c>
      <c r="G13367" t="str">
        <f t="shared" si="416"/>
        <v>1005Stoneware</v>
      </c>
      <c r="H13367">
        <f t="shared" si="417"/>
        <v>13659</v>
      </c>
    </row>
    <row r="13368" spans="1:8">
      <c r="A13368">
        <v>13660</v>
      </c>
      <c r="B13368" t="s">
        <v>45246</v>
      </c>
      <c r="C13368" t="s">
        <v>65123</v>
      </c>
      <c r="D13368">
        <v>6</v>
      </c>
      <c r="E13368" t="s">
        <v>5853</v>
      </c>
      <c r="F13368" t="s">
        <v>65124</v>
      </c>
      <c r="G13368" t="str">
        <f t="shared" si="416"/>
        <v>Matte Black / Silver</v>
      </c>
      <c r="H13368">
        <f t="shared" si="417"/>
        <v>13660</v>
      </c>
    </row>
    <row r="13369" spans="1:8">
      <c r="A13369">
        <v>13661</v>
      </c>
      <c r="B13369" t="s">
        <v>70886</v>
      </c>
      <c r="C13369" t="s">
        <v>65125</v>
      </c>
      <c r="D13369">
        <v>6</v>
      </c>
      <c r="E13369">
        <v>897</v>
      </c>
      <c r="F13369" t="s">
        <v>65126</v>
      </c>
      <c r="G13369" t="str">
        <f t="shared" si="416"/>
        <v>897Matte Black / Antique Silver</v>
      </c>
      <c r="H13369">
        <f t="shared" si="417"/>
        <v>13661</v>
      </c>
    </row>
    <row r="13370" spans="1:8">
      <c r="A13370">
        <v>13662</v>
      </c>
      <c r="B13370" t="s">
        <v>70183</v>
      </c>
      <c r="C13370" t="s">
        <v>65127</v>
      </c>
      <c r="D13370">
        <v>6</v>
      </c>
      <c r="E13370">
        <v>897</v>
      </c>
      <c r="F13370" t="s">
        <v>65128</v>
      </c>
      <c r="G13370" t="str">
        <f t="shared" si="416"/>
        <v>897Matte Black / Antique Gold</v>
      </c>
      <c r="H13370">
        <f t="shared" si="417"/>
        <v>13662</v>
      </c>
    </row>
    <row r="13371" spans="1:8">
      <c r="A13371">
        <v>13663</v>
      </c>
      <c r="B13371" t="s">
        <v>28076</v>
      </c>
      <c r="C13371" t="s">
        <v>65129</v>
      </c>
      <c r="D13371">
        <v>39</v>
      </c>
      <c r="E13371" t="s">
        <v>5853</v>
      </c>
      <c r="F13371" t="s">
        <v>65130</v>
      </c>
      <c r="G13371" t="str">
        <f t="shared" si="416"/>
        <v>Brushed Brass / White</v>
      </c>
      <c r="H13371">
        <f t="shared" si="417"/>
        <v>13663</v>
      </c>
    </row>
    <row r="13372" spans="1:8">
      <c r="A13372">
        <v>13664</v>
      </c>
      <c r="B13372" t="s">
        <v>28073</v>
      </c>
      <c r="C13372" t="s">
        <v>65131</v>
      </c>
      <c r="D13372">
        <v>39</v>
      </c>
      <c r="E13372" t="s">
        <v>5853</v>
      </c>
      <c r="F13372" t="s">
        <v>65132</v>
      </c>
      <c r="G13372" t="str">
        <f t="shared" si="416"/>
        <v>Brushed Brass / Black</v>
      </c>
      <c r="H13372">
        <f t="shared" si="417"/>
        <v>13664</v>
      </c>
    </row>
    <row r="13373" spans="1:8">
      <c r="A13373">
        <v>13665</v>
      </c>
      <c r="B13373" t="s">
        <v>65133</v>
      </c>
      <c r="C13373" t="s">
        <v>65134</v>
      </c>
      <c r="D13373">
        <v>25</v>
      </c>
      <c r="E13373">
        <v>1055</v>
      </c>
      <c r="F13373" t="s">
        <v>65135</v>
      </c>
      <c r="G13373" t="str">
        <f t="shared" si="416"/>
        <v>1055Blonde Bamboo</v>
      </c>
      <c r="H13373">
        <f t="shared" si="417"/>
        <v>13665</v>
      </c>
    </row>
    <row r="13374" spans="1:8">
      <c r="A13374">
        <v>13666</v>
      </c>
      <c r="B13374" t="s">
        <v>35324</v>
      </c>
      <c r="C13374" t="s">
        <v>65136</v>
      </c>
      <c r="D13374">
        <v>6</v>
      </c>
      <c r="E13374">
        <v>1055</v>
      </c>
      <c r="F13374" t="s">
        <v>65137</v>
      </c>
      <c r="G13374" t="str">
        <f t="shared" si="416"/>
        <v>1055Black Bamboo</v>
      </c>
      <c r="H13374">
        <f t="shared" si="417"/>
        <v>13666</v>
      </c>
    </row>
    <row r="13375" spans="1:8">
      <c r="A13375">
        <v>13667</v>
      </c>
      <c r="B13375" t="s">
        <v>879</v>
      </c>
      <c r="C13375" t="s">
        <v>65138</v>
      </c>
      <c r="D13375">
        <v>68</v>
      </c>
      <c r="E13375">
        <v>41</v>
      </c>
      <c r="F13375" t="s">
        <v>65139</v>
      </c>
      <c r="G13375" t="str">
        <f t="shared" si="416"/>
        <v>41Polished Stainless Steel</v>
      </c>
      <c r="H13375">
        <f t="shared" si="417"/>
        <v>13667</v>
      </c>
    </row>
    <row r="13376" spans="1:8">
      <c r="A13376">
        <v>13668</v>
      </c>
      <c r="B13376" t="s">
        <v>11391</v>
      </c>
      <c r="C13376" t="s">
        <v>11391</v>
      </c>
      <c r="D13376">
        <v>1</v>
      </c>
      <c r="E13376">
        <v>224</v>
      </c>
      <c r="F13376" t="s">
        <v>65140</v>
      </c>
      <c r="G13376" t="str">
        <f t="shared" si="416"/>
        <v>224Brushed Nickel / White</v>
      </c>
      <c r="H13376">
        <f t="shared" si="417"/>
        <v>13668</v>
      </c>
    </row>
    <row r="13377" spans="1:8">
      <c r="A13377">
        <v>13669</v>
      </c>
      <c r="B13377" t="s">
        <v>65141</v>
      </c>
      <c r="C13377" t="s">
        <v>65141</v>
      </c>
      <c r="D13377">
        <v>6</v>
      </c>
      <c r="E13377">
        <v>224</v>
      </c>
      <c r="F13377" t="s">
        <v>65142</v>
      </c>
      <c r="G13377" t="str">
        <f t="shared" si="416"/>
        <v>224Black / Beige</v>
      </c>
      <c r="H13377">
        <f t="shared" si="417"/>
        <v>13669</v>
      </c>
    </row>
    <row r="13378" spans="1:8">
      <c r="A13378">
        <v>13670</v>
      </c>
      <c r="B13378" t="s">
        <v>21854</v>
      </c>
      <c r="C13378" t="s">
        <v>65143</v>
      </c>
      <c r="D13378">
        <v>6</v>
      </c>
      <c r="E13378">
        <v>66</v>
      </c>
      <c r="F13378" t="s">
        <v>65144</v>
      </c>
      <c r="G13378" t="str">
        <f t="shared" si="416"/>
        <v>66Black / Silver</v>
      </c>
      <c r="H13378">
        <f t="shared" si="417"/>
        <v>13670</v>
      </c>
    </row>
    <row r="13379" spans="1:8">
      <c r="A13379">
        <v>13671</v>
      </c>
      <c r="B13379" t="s">
        <v>70887</v>
      </c>
      <c r="C13379" t="s">
        <v>65145</v>
      </c>
      <c r="D13379">
        <v>39</v>
      </c>
      <c r="E13379">
        <v>897</v>
      </c>
      <c r="F13379" t="s">
        <v>65146</v>
      </c>
      <c r="G13379" t="str">
        <f t="shared" ref="G13379:G13442" si="418">CONCATENATE(E13379,B13379)</f>
        <v>897Aged Brass / Turquoise</v>
      </c>
      <c r="H13379">
        <f t="shared" ref="H13379:H13442" si="419">A13379</f>
        <v>13671</v>
      </c>
    </row>
    <row r="13380" spans="1:8">
      <c r="A13380">
        <v>13672</v>
      </c>
      <c r="B13380" t="s">
        <v>1005</v>
      </c>
      <c r="C13380" t="s">
        <v>1005</v>
      </c>
      <c r="D13380">
        <v>18</v>
      </c>
      <c r="E13380">
        <v>802</v>
      </c>
      <c r="F13380" t="s">
        <v>65147</v>
      </c>
      <c r="G13380" t="str">
        <f t="shared" si="418"/>
        <v>802Burnished Bronze</v>
      </c>
      <c r="H13380">
        <f t="shared" si="419"/>
        <v>13672</v>
      </c>
    </row>
    <row r="13381" spans="1:8">
      <c r="A13381">
        <v>13673</v>
      </c>
      <c r="B13381" t="s">
        <v>6791</v>
      </c>
      <c r="C13381" t="s">
        <v>65148</v>
      </c>
      <c r="D13381">
        <v>16</v>
      </c>
      <c r="E13381">
        <v>1064</v>
      </c>
      <c r="F13381" t="s">
        <v>65149</v>
      </c>
      <c r="G13381" t="str">
        <f t="shared" si="418"/>
        <v>1064Heirloom Gold</v>
      </c>
      <c r="H13381">
        <f t="shared" si="419"/>
        <v>13673</v>
      </c>
    </row>
    <row r="13382" spans="1:8">
      <c r="A13382">
        <v>13674</v>
      </c>
      <c r="B13382" t="s">
        <v>379</v>
      </c>
      <c r="C13382" t="s">
        <v>65150</v>
      </c>
      <c r="D13382">
        <v>155</v>
      </c>
      <c r="E13382" t="s">
        <v>5853</v>
      </c>
      <c r="F13382" t="s">
        <v>65151</v>
      </c>
      <c r="G13382" t="str">
        <f t="shared" si="418"/>
        <v>Blue</v>
      </c>
      <c r="H13382">
        <f t="shared" si="419"/>
        <v>13674</v>
      </c>
    </row>
    <row r="13383" spans="1:8">
      <c r="A13383">
        <v>13675</v>
      </c>
      <c r="B13383" t="s">
        <v>1793</v>
      </c>
      <c r="C13383" t="s">
        <v>65152</v>
      </c>
      <c r="D13383">
        <v>10</v>
      </c>
      <c r="E13383">
        <v>962</v>
      </c>
      <c r="F13383" t="s">
        <v>65153</v>
      </c>
      <c r="G13383" t="str">
        <f t="shared" si="418"/>
        <v>962Bordeaux</v>
      </c>
      <c r="H13383">
        <f t="shared" si="419"/>
        <v>13675</v>
      </c>
    </row>
    <row r="13384" spans="1:8">
      <c r="A13384">
        <v>13676</v>
      </c>
      <c r="B13384" t="s">
        <v>2362</v>
      </c>
      <c r="C13384" t="s">
        <v>65154</v>
      </c>
      <c r="D13384">
        <v>7</v>
      </c>
      <c r="E13384" t="s">
        <v>5853</v>
      </c>
      <c r="F13384" t="s">
        <v>65155</v>
      </c>
      <c r="G13384" t="str">
        <f t="shared" si="418"/>
        <v>Smoke</v>
      </c>
      <c r="H13384">
        <f t="shared" si="419"/>
        <v>13676</v>
      </c>
    </row>
    <row r="13385" spans="1:8">
      <c r="A13385">
        <v>13677</v>
      </c>
      <c r="B13385" t="s">
        <v>645</v>
      </c>
      <c r="C13385" t="s">
        <v>65156</v>
      </c>
      <c r="D13385">
        <v>1577</v>
      </c>
      <c r="E13385">
        <v>897</v>
      </c>
      <c r="F13385" t="s">
        <v>65157</v>
      </c>
      <c r="G13385" t="str">
        <f t="shared" si="418"/>
        <v>897Plum</v>
      </c>
      <c r="H13385">
        <f t="shared" si="419"/>
        <v>13677</v>
      </c>
    </row>
    <row r="13386" spans="1:8">
      <c r="A13386">
        <v>13678</v>
      </c>
      <c r="B13386" t="s">
        <v>21883</v>
      </c>
      <c r="C13386" t="s">
        <v>65158</v>
      </c>
      <c r="D13386">
        <v>7</v>
      </c>
      <c r="E13386">
        <v>897</v>
      </c>
      <c r="F13386" t="s">
        <v>65159</v>
      </c>
      <c r="G13386" t="str">
        <f t="shared" si="418"/>
        <v>897Smoke / Smoke</v>
      </c>
      <c r="H13386">
        <f t="shared" si="419"/>
        <v>13678</v>
      </c>
    </row>
    <row r="13387" spans="1:8">
      <c r="A13387">
        <v>13679</v>
      </c>
      <c r="B13387" t="s">
        <v>70888</v>
      </c>
      <c r="C13387" t="s">
        <v>65160</v>
      </c>
      <c r="D13387">
        <v>7</v>
      </c>
      <c r="E13387">
        <v>897</v>
      </c>
      <c r="F13387" t="s">
        <v>65161</v>
      </c>
      <c r="G13387" t="str">
        <f t="shared" si="418"/>
        <v>897Smoke / Off White</v>
      </c>
      <c r="H13387">
        <f t="shared" si="419"/>
        <v>13679</v>
      </c>
    </row>
    <row r="13388" spans="1:8">
      <c r="A13388">
        <v>13680</v>
      </c>
      <c r="B13388" t="s">
        <v>70889</v>
      </c>
      <c r="C13388" t="s">
        <v>65162</v>
      </c>
      <c r="D13388">
        <v>155</v>
      </c>
      <c r="E13388">
        <v>897</v>
      </c>
      <c r="F13388" t="s">
        <v>65163</v>
      </c>
      <c r="G13388" t="str">
        <f t="shared" si="418"/>
        <v>897Blue / Off White</v>
      </c>
      <c r="H13388">
        <f t="shared" si="419"/>
        <v>13680</v>
      </c>
    </row>
    <row r="13389" spans="1:8">
      <c r="A13389">
        <v>13681</v>
      </c>
      <c r="B13389" t="s">
        <v>21759</v>
      </c>
      <c r="C13389" t="s">
        <v>65164</v>
      </c>
      <c r="D13389">
        <v>155</v>
      </c>
      <c r="E13389">
        <v>897</v>
      </c>
      <c r="F13389" t="s">
        <v>65165</v>
      </c>
      <c r="G13389" t="str">
        <f t="shared" si="418"/>
        <v>897Blue / Blue</v>
      </c>
      <c r="H13389">
        <f t="shared" si="419"/>
        <v>13681</v>
      </c>
    </row>
    <row r="13390" spans="1:8">
      <c r="A13390">
        <v>13682</v>
      </c>
      <c r="B13390" t="s">
        <v>70890</v>
      </c>
      <c r="C13390" t="s">
        <v>65166</v>
      </c>
      <c r="D13390">
        <v>1577</v>
      </c>
      <c r="E13390">
        <v>897</v>
      </c>
      <c r="F13390" t="s">
        <v>65167</v>
      </c>
      <c r="G13390" t="str">
        <f t="shared" si="418"/>
        <v>897Plum / Plum</v>
      </c>
      <c r="H13390">
        <f t="shared" si="419"/>
        <v>13682</v>
      </c>
    </row>
    <row r="13391" spans="1:8">
      <c r="A13391">
        <v>13683</v>
      </c>
      <c r="B13391" t="s">
        <v>70891</v>
      </c>
      <c r="C13391" t="s">
        <v>65168</v>
      </c>
      <c r="D13391">
        <v>1577</v>
      </c>
      <c r="E13391">
        <v>897</v>
      </c>
      <c r="F13391" t="s">
        <v>65169</v>
      </c>
      <c r="G13391" t="str">
        <f t="shared" si="418"/>
        <v>897Plum / Off White</v>
      </c>
      <c r="H13391">
        <f t="shared" si="419"/>
        <v>13683</v>
      </c>
    </row>
    <row r="13392" spans="1:8">
      <c r="A13392">
        <v>13684</v>
      </c>
      <c r="B13392" t="s">
        <v>251</v>
      </c>
      <c r="C13392" t="s">
        <v>65170</v>
      </c>
      <c r="D13392">
        <v>12</v>
      </c>
      <c r="E13392">
        <v>962</v>
      </c>
      <c r="F13392" t="s">
        <v>65171</v>
      </c>
      <c r="G13392" t="str">
        <f t="shared" si="418"/>
        <v>962Green</v>
      </c>
      <c r="H13392">
        <f t="shared" si="419"/>
        <v>13684</v>
      </c>
    </row>
    <row r="13393" spans="1:8">
      <c r="A13393">
        <v>13685</v>
      </c>
      <c r="B13393" t="s">
        <v>247</v>
      </c>
      <c r="C13393" t="s">
        <v>65172</v>
      </c>
      <c r="D13393">
        <v>10</v>
      </c>
      <c r="E13393">
        <v>962</v>
      </c>
      <c r="F13393" t="s">
        <v>65173</v>
      </c>
      <c r="G13393" t="str">
        <f t="shared" si="418"/>
        <v>962Red</v>
      </c>
      <c r="H13393">
        <f t="shared" si="419"/>
        <v>13685</v>
      </c>
    </row>
    <row r="13394" spans="1:8">
      <c r="A13394">
        <v>13686</v>
      </c>
      <c r="B13394" t="s">
        <v>37573</v>
      </c>
      <c r="C13394" t="s">
        <v>37573</v>
      </c>
      <c r="D13394">
        <v>35</v>
      </c>
      <c r="E13394">
        <v>802</v>
      </c>
      <c r="F13394" t="s">
        <v>65174</v>
      </c>
      <c r="G13394" t="str">
        <f t="shared" si="418"/>
        <v>802Antique Brushed Aluminum</v>
      </c>
      <c r="H13394">
        <f t="shared" si="419"/>
        <v>13686</v>
      </c>
    </row>
    <row r="13395" spans="1:8">
      <c r="A13395">
        <v>13687</v>
      </c>
      <c r="B13395" t="s">
        <v>65175</v>
      </c>
      <c r="C13395" t="s">
        <v>65176</v>
      </c>
      <c r="D13395">
        <v>194</v>
      </c>
      <c r="E13395">
        <v>962</v>
      </c>
      <c r="F13395" t="s">
        <v>65177</v>
      </c>
      <c r="G13395" t="str">
        <f t="shared" si="418"/>
        <v>962Glittered Mango</v>
      </c>
      <c r="H13395">
        <f t="shared" si="419"/>
        <v>13687</v>
      </c>
    </row>
    <row r="13396" spans="1:8">
      <c r="A13396">
        <v>13688</v>
      </c>
      <c r="B13396" t="s">
        <v>64653</v>
      </c>
      <c r="C13396" t="s">
        <v>64653</v>
      </c>
      <c r="D13396">
        <v>6</v>
      </c>
      <c r="E13396">
        <v>880</v>
      </c>
      <c r="F13396" t="s">
        <v>65178</v>
      </c>
      <c r="G13396" t="str">
        <f t="shared" si="418"/>
        <v>880Matte Black / Red</v>
      </c>
      <c r="H13396">
        <f t="shared" si="419"/>
        <v>13688</v>
      </c>
    </row>
    <row r="13397" spans="1:8">
      <c r="A13397">
        <v>13689</v>
      </c>
      <c r="B13397" t="s">
        <v>65179</v>
      </c>
      <c r="C13397" t="s">
        <v>65179</v>
      </c>
      <c r="D13397">
        <v>8</v>
      </c>
      <c r="E13397">
        <v>880</v>
      </c>
      <c r="F13397" t="s">
        <v>65180</v>
      </c>
      <c r="G13397" t="str">
        <f t="shared" si="418"/>
        <v>880Dove Grey / Gloss White</v>
      </c>
      <c r="H13397">
        <f t="shared" si="419"/>
        <v>13689</v>
      </c>
    </row>
    <row r="13398" spans="1:8">
      <c r="A13398">
        <v>13690</v>
      </c>
      <c r="B13398" t="s">
        <v>319</v>
      </c>
      <c r="C13398" t="s">
        <v>65181</v>
      </c>
      <c r="D13398">
        <v>70</v>
      </c>
      <c r="E13398">
        <v>962</v>
      </c>
      <c r="F13398" t="s">
        <v>65182</v>
      </c>
      <c r="G13398" t="str">
        <f t="shared" si="418"/>
        <v>962Yellow</v>
      </c>
      <c r="H13398">
        <f t="shared" si="419"/>
        <v>13690</v>
      </c>
    </row>
    <row r="13399" spans="1:8">
      <c r="A13399">
        <v>13691</v>
      </c>
      <c r="B13399" t="s">
        <v>65183</v>
      </c>
      <c r="C13399" t="s">
        <v>65184</v>
      </c>
      <c r="D13399">
        <v>155</v>
      </c>
      <c r="E13399">
        <v>962</v>
      </c>
      <c r="F13399" t="s">
        <v>65185</v>
      </c>
      <c r="G13399" t="str">
        <f t="shared" si="418"/>
        <v>962Blue Avio</v>
      </c>
      <c r="H13399">
        <f t="shared" si="419"/>
        <v>13691</v>
      </c>
    </row>
    <row r="13400" spans="1:8">
      <c r="A13400">
        <v>13692</v>
      </c>
      <c r="B13400" t="s">
        <v>50265</v>
      </c>
      <c r="C13400" t="s">
        <v>65186</v>
      </c>
      <c r="D13400">
        <v>17</v>
      </c>
      <c r="E13400">
        <v>897</v>
      </c>
      <c r="F13400" t="s">
        <v>65187</v>
      </c>
      <c r="G13400" t="str">
        <f t="shared" si="418"/>
        <v>897Silver Leaf / Gold Leaf</v>
      </c>
      <c r="H13400">
        <f t="shared" si="419"/>
        <v>13692</v>
      </c>
    </row>
    <row r="13401" spans="1:8">
      <c r="A13401">
        <v>13693</v>
      </c>
      <c r="B13401" t="s">
        <v>379</v>
      </c>
      <c r="C13401" t="s">
        <v>65188</v>
      </c>
      <c r="D13401">
        <v>155</v>
      </c>
      <c r="E13401">
        <v>66</v>
      </c>
      <c r="F13401" t="s">
        <v>65189</v>
      </c>
      <c r="G13401" t="str">
        <f t="shared" si="418"/>
        <v>66Blue</v>
      </c>
      <c r="H13401">
        <f t="shared" si="419"/>
        <v>13693</v>
      </c>
    </row>
    <row r="13402" spans="1:8">
      <c r="A13402">
        <v>13694</v>
      </c>
      <c r="B13402" t="s">
        <v>240</v>
      </c>
      <c r="C13402" t="s">
        <v>65148</v>
      </c>
      <c r="D13402">
        <v>6</v>
      </c>
      <c r="E13402">
        <v>1064</v>
      </c>
      <c r="F13402" t="s">
        <v>65190</v>
      </c>
      <c r="G13402" t="str">
        <f t="shared" si="418"/>
        <v>1064Black</v>
      </c>
      <c r="H13402">
        <f t="shared" si="419"/>
        <v>13694</v>
      </c>
    </row>
    <row r="13403" spans="1:8">
      <c r="A13403">
        <v>13695</v>
      </c>
      <c r="B13403" t="s">
        <v>892</v>
      </c>
      <c r="C13403" t="s">
        <v>65191</v>
      </c>
      <c r="D13403">
        <v>17</v>
      </c>
      <c r="E13403">
        <v>1064</v>
      </c>
      <c r="F13403" t="s">
        <v>65192</v>
      </c>
      <c r="G13403" t="str">
        <f t="shared" si="418"/>
        <v>1064Antique Silver</v>
      </c>
      <c r="H13403">
        <f t="shared" si="419"/>
        <v>13695</v>
      </c>
    </row>
    <row r="13404" spans="1:8">
      <c r="A13404">
        <v>13696</v>
      </c>
      <c r="B13404" t="s">
        <v>51443</v>
      </c>
      <c r="C13404" t="s">
        <v>65193</v>
      </c>
      <c r="D13404">
        <v>6</v>
      </c>
      <c r="E13404">
        <v>1064</v>
      </c>
      <c r="F13404" t="s">
        <v>65194</v>
      </c>
      <c r="G13404" t="str">
        <f t="shared" si="418"/>
        <v>1064Black Rope</v>
      </c>
      <c r="H13404">
        <f t="shared" si="419"/>
        <v>13696</v>
      </c>
    </row>
    <row r="13405" spans="1:8">
      <c r="A13405">
        <v>13697</v>
      </c>
      <c r="B13405" t="s">
        <v>65076</v>
      </c>
      <c r="C13405" t="s">
        <v>65195</v>
      </c>
      <c r="D13405">
        <v>16</v>
      </c>
      <c r="E13405">
        <v>1064</v>
      </c>
      <c r="F13405" t="s">
        <v>65196</v>
      </c>
      <c r="G13405" t="str">
        <f t="shared" si="418"/>
        <v>1064Gold Rope</v>
      </c>
      <c r="H13405">
        <f t="shared" si="419"/>
        <v>13697</v>
      </c>
    </row>
    <row r="13406" spans="1:8">
      <c r="A13406">
        <v>13698</v>
      </c>
      <c r="B13406" t="s">
        <v>65079</v>
      </c>
      <c r="C13406" t="s">
        <v>65197</v>
      </c>
      <c r="D13406">
        <v>10</v>
      </c>
      <c r="E13406">
        <v>1064</v>
      </c>
      <c r="F13406" t="s">
        <v>65198</v>
      </c>
      <c r="G13406" t="str">
        <f t="shared" si="418"/>
        <v>1064Red Rope</v>
      </c>
      <c r="H13406">
        <f t="shared" si="419"/>
        <v>13698</v>
      </c>
    </row>
    <row r="13407" spans="1:8">
      <c r="A13407">
        <v>13699</v>
      </c>
      <c r="B13407" t="s">
        <v>27406</v>
      </c>
      <c r="C13407" t="s">
        <v>27406</v>
      </c>
      <c r="D13407">
        <v>6</v>
      </c>
      <c r="E13407" t="s">
        <v>5853</v>
      </c>
      <c r="F13407" t="s">
        <v>65199</v>
      </c>
      <c r="G13407" t="str">
        <f t="shared" si="418"/>
        <v>Matte Black / White</v>
      </c>
      <c r="H13407">
        <f t="shared" si="419"/>
        <v>13699</v>
      </c>
    </row>
    <row r="13408" spans="1:8">
      <c r="A13408">
        <v>13700</v>
      </c>
      <c r="B13408" t="s">
        <v>65200</v>
      </c>
      <c r="C13408" t="s">
        <v>65201</v>
      </c>
      <c r="D13408">
        <v>6</v>
      </c>
      <c r="E13408">
        <v>718</v>
      </c>
      <c r="F13408" t="s">
        <v>65202</v>
      </c>
      <c r="G13408" t="str">
        <f t="shared" si="418"/>
        <v>718Black Satin Nickel</v>
      </c>
      <c r="H13408">
        <f t="shared" si="419"/>
        <v>13700</v>
      </c>
    </row>
    <row r="13409" spans="1:8">
      <c r="A13409">
        <v>13701</v>
      </c>
      <c r="B13409" t="s">
        <v>65203</v>
      </c>
      <c r="C13409" t="s">
        <v>65204</v>
      </c>
      <c r="D13409">
        <v>18</v>
      </c>
      <c r="E13409">
        <v>718</v>
      </c>
      <c r="F13409" t="s">
        <v>65205</v>
      </c>
      <c r="G13409" t="str">
        <f t="shared" si="418"/>
        <v>718Satin Pyrite Bronze</v>
      </c>
      <c r="H13409">
        <f t="shared" si="419"/>
        <v>13701</v>
      </c>
    </row>
    <row r="13410" spans="1:8">
      <c r="A13410">
        <v>13702</v>
      </c>
      <c r="B13410" t="s">
        <v>314</v>
      </c>
      <c r="C13410" t="s">
        <v>65206</v>
      </c>
      <c r="D13410">
        <v>19</v>
      </c>
      <c r="E13410">
        <v>718</v>
      </c>
      <c r="F13410" t="s">
        <v>65207</v>
      </c>
      <c r="G13410" t="str">
        <f t="shared" si="418"/>
        <v>718Satin Copper</v>
      </c>
      <c r="H13410">
        <f t="shared" si="419"/>
        <v>13702</v>
      </c>
    </row>
    <row r="13411" spans="1:8">
      <c r="A13411">
        <v>13703</v>
      </c>
      <c r="B13411" t="s">
        <v>65208</v>
      </c>
      <c r="C13411" t="s">
        <v>65209</v>
      </c>
      <c r="D13411">
        <v>39</v>
      </c>
      <c r="E13411">
        <v>718</v>
      </c>
      <c r="F13411" t="s">
        <v>65210</v>
      </c>
      <c r="G13411" t="str">
        <f t="shared" si="418"/>
        <v>718Westwood Brass Linear</v>
      </c>
      <c r="H13411">
        <f t="shared" si="419"/>
        <v>13703</v>
      </c>
    </row>
    <row r="13412" spans="1:8">
      <c r="A13412">
        <v>13704</v>
      </c>
      <c r="B13412" t="s">
        <v>65211</v>
      </c>
      <c r="C13412" t="s">
        <v>65212</v>
      </c>
      <c r="D13412">
        <v>39</v>
      </c>
      <c r="E13412">
        <v>718</v>
      </c>
      <c r="F13412" t="s">
        <v>65213</v>
      </c>
      <c r="G13412" t="str">
        <f t="shared" si="418"/>
        <v>718Westwood Brass Orbital</v>
      </c>
      <c r="H13412">
        <f t="shared" si="419"/>
        <v>13704</v>
      </c>
    </row>
    <row r="13413" spans="1:8">
      <c r="A13413">
        <v>13705</v>
      </c>
      <c r="B13413" t="s">
        <v>65214</v>
      </c>
      <c r="C13413" t="s">
        <v>65215</v>
      </c>
      <c r="D13413">
        <v>7</v>
      </c>
      <c r="E13413">
        <v>718</v>
      </c>
      <c r="F13413" t="s">
        <v>65216</v>
      </c>
      <c r="G13413" t="str">
        <f t="shared" si="418"/>
        <v>718Smoke / Satin Brass</v>
      </c>
      <c r="H13413">
        <f t="shared" si="419"/>
        <v>13705</v>
      </c>
    </row>
    <row r="13414" spans="1:8">
      <c r="A13414">
        <v>13706</v>
      </c>
      <c r="B13414" t="s">
        <v>65217</v>
      </c>
      <c r="C13414" t="s">
        <v>65218</v>
      </c>
      <c r="D13414">
        <v>18</v>
      </c>
      <c r="E13414">
        <v>718</v>
      </c>
      <c r="F13414" t="s">
        <v>65219</v>
      </c>
      <c r="G13414" t="str">
        <f t="shared" si="418"/>
        <v>718Dark Satin Bronze</v>
      </c>
      <c r="H13414">
        <f t="shared" si="419"/>
        <v>13706</v>
      </c>
    </row>
    <row r="13415" spans="1:8">
      <c r="A13415">
        <v>13707</v>
      </c>
      <c r="B13415" t="s">
        <v>24391</v>
      </c>
      <c r="C13415" t="s">
        <v>65220</v>
      </c>
      <c r="D13415">
        <v>18</v>
      </c>
      <c r="E13415">
        <v>718</v>
      </c>
      <c r="F13415" t="s">
        <v>65221</v>
      </c>
      <c r="G13415" t="str">
        <f t="shared" si="418"/>
        <v>718Light Satin Bronze</v>
      </c>
      <c r="H13415">
        <f t="shared" si="419"/>
        <v>13707</v>
      </c>
    </row>
    <row r="13416" spans="1:8">
      <c r="A13416">
        <v>13708</v>
      </c>
      <c r="B13416" t="s">
        <v>18040</v>
      </c>
      <c r="C13416" t="s">
        <v>65222</v>
      </c>
      <c r="D13416">
        <v>48</v>
      </c>
      <c r="E13416">
        <v>718</v>
      </c>
      <c r="F13416" t="s">
        <v>65223</v>
      </c>
      <c r="G13416" t="str">
        <f t="shared" si="418"/>
        <v>718Mirror Chrome</v>
      </c>
      <c r="H13416">
        <f t="shared" si="419"/>
        <v>13708</v>
      </c>
    </row>
    <row r="13417" spans="1:8">
      <c r="A13417">
        <v>13709</v>
      </c>
      <c r="B13417" t="s">
        <v>65224</v>
      </c>
      <c r="C13417" t="s">
        <v>65225</v>
      </c>
      <c r="D13417">
        <v>39</v>
      </c>
      <c r="E13417">
        <v>718</v>
      </c>
      <c r="F13417" t="s">
        <v>65226</v>
      </c>
      <c r="G13417" t="str">
        <f t="shared" si="418"/>
        <v>718Mirror Brass</v>
      </c>
      <c r="H13417">
        <f t="shared" si="419"/>
        <v>13709</v>
      </c>
    </row>
    <row r="13418" spans="1:8">
      <c r="A13418">
        <v>13710</v>
      </c>
      <c r="B13418" t="s">
        <v>399</v>
      </c>
      <c r="C13418" t="s">
        <v>65227</v>
      </c>
      <c r="D13418">
        <v>8</v>
      </c>
      <c r="E13418">
        <v>718</v>
      </c>
      <c r="F13418" t="s">
        <v>65228</v>
      </c>
      <c r="G13418" t="str">
        <f t="shared" si="418"/>
        <v>718Gloss White</v>
      </c>
      <c r="H13418">
        <f t="shared" si="419"/>
        <v>13710</v>
      </c>
    </row>
    <row r="13419" spans="1:8">
      <c r="A13419">
        <v>13711</v>
      </c>
      <c r="B13419" t="s">
        <v>370</v>
      </c>
      <c r="C13419" t="s">
        <v>65229</v>
      </c>
      <c r="D13419">
        <v>39</v>
      </c>
      <c r="E13419">
        <v>718</v>
      </c>
      <c r="F13419" t="s">
        <v>65230</v>
      </c>
      <c r="G13419" t="str">
        <f t="shared" si="418"/>
        <v>718Antique Brass</v>
      </c>
      <c r="H13419">
        <f t="shared" si="419"/>
        <v>13711</v>
      </c>
    </row>
    <row r="13420" spans="1:8">
      <c r="A13420">
        <v>13712</v>
      </c>
      <c r="B13420" t="s">
        <v>25364</v>
      </c>
      <c r="C13420" t="s">
        <v>65231</v>
      </c>
      <c r="D13420">
        <v>6</v>
      </c>
      <c r="E13420">
        <v>718</v>
      </c>
      <c r="F13420" t="s">
        <v>65232</v>
      </c>
      <c r="G13420" t="str">
        <f t="shared" si="418"/>
        <v>718Matte Black / Satin Brass</v>
      </c>
      <c r="H13420">
        <f t="shared" si="419"/>
        <v>13712</v>
      </c>
    </row>
    <row r="13421" spans="1:8">
      <c r="A13421">
        <v>13713</v>
      </c>
      <c r="B13421" t="s">
        <v>39897</v>
      </c>
      <c r="C13421" t="s">
        <v>65233</v>
      </c>
      <c r="D13421">
        <v>8</v>
      </c>
      <c r="E13421">
        <v>718</v>
      </c>
      <c r="F13421" t="s">
        <v>65234</v>
      </c>
      <c r="G13421" t="str">
        <f t="shared" si="418"/>
        <v>718Matte White / Satin Brass</v>
      </c>
      <c r="H13421">
        <f t="shared" si="419"/>
        <v>13713</v>
      </c>
    </row>
    <row r="13422" spans="1:8">
      <c r="A13422">
        <v>13714</v>
      </c>
      <c r="B13422" t="s">
        <v>65235</v>
      </c>
      <c r="C13422" t="s">
        <v>65235</v>
      </c>
      <c r="D13422">
        <v>6</v>
      </c>
      <c r="E13422">
        <v>802</v>
      </c>
      <c r="F13422" t="s">
        <v>65236</v>
      </c>
      <c r="G13422" t="str">
        <f t="shared" si="418"/>
        <v>802Matte Black / Cream</v>
      </c>
      <c r="H13422">
        <f t="shared" si="419"/>
        <v>13714</v>
      </c>
    </row>
    <row r="13423" spans="1:8">
      <c r="A13423">
        <v>13715</v>
      </c>
      <c r="B13423" t="s">
        <v>23069</v>
      </c>
      <c r="C13423" t="s">
        <v>23069</v>
      </c>
      <c r="D13423">
        <v>39</v>
      </c>
      <c r="E13423">
        <v>802</v>
      </c>
      <c r="F13423" t="s">
        <v>65237</v>
      </c>
      <c r="G13423" t="str">
        <f t="shared" si="418"/>
        <v>802Aged Brass / White</v>
      </c>
      <c r="H13423">
        <f t="shared" si="419"/>
        <v>13715</v>
      </c>
    </row>
    <row r="13424" spans="1:8">
      <c r="A13424">
        <v>13716</v>
      </c>
      <c r="B13424" t="s">
        <v>65238</v>
      </c>
      <c r="C13424" t="s">
        <v>65238</v>
      </c>
      <c r="D13424">
        <v>8</v>
      </c>
      <c r="E13424">
        <v>802</v>
      </c>
      <c r="F13424" t="s">
        <v>65239</v>
      </c>
      <c r="G13424" t="str">
        <f t="shared" si="418"/>
        <v>802Whitewashed Walnut</v>
      </c>
      <c r="H13424">
        <f t="shared" si="419"/>
        <v>13716</v>
      </c>
    </row>
    <row r="13425" spans="1:8">
      <c r="A13425">
        <v>13717</v>
      </c>
      <c r="B13425" t="s">
        <v>742</v>
      </c>
      <c r="C13425" t="s">
        <v>65240</v>
      </c>
      <c r="D13425">
        <v>17</v>
      </c>
      <c r="E13425">
        <v>490</v>
      </c>
      <c r="F13425" t="s">
        <v>65241</v>
      </c>
      <c r="G13425" t="str">
        <f t="shared" si="418"/>
        <v>490Brushed Silver</v>
      </c>
      <c r="H13425">
        <f t="shared" si="419"/>
        <v>13717</v>
      </c>
    </row>
    <row r="13426" spans="1:8">
      <c r="A13426">
        <v>13718</v>
      </c>
      <c r="B13426" t="s">
        <v>65242</v>
      </c>
      <c r="C13426" t="s">
        <v>65243</v>
      </c>
      <c r="D13426">
        <v>18</v>
      </c>
      <c r="E13426">
        <v>490</v>
      </c>
      <c r="F13426" t="s">
        <v>65244</v>
      </c>
      <c r="G13426" t="str">
        <f t="shared" si="418"/>
        <v>490Soft Ombre Bronze</v>
      </c>
      <c r="H13426">
        <f t="shared" si="419"/>
        <v>13718</v>
      </c>
    </row>
    <row r="13427" spans="1:8">
      <c r="A13427">
        <v>13719</v>
      </c>
      <c r="B13427" t="s">
        <v>65245</v>
      </c>
      <c r="C13427" t="s">
        <v>65246</v>
      </c>
      <c r="D13427">
        <v>17</v>
      </c>
      <c r="E13427">
        <v>490</v>
      </c>
      <c r="F13427" t="s">
        <v>65247</v>
      </c>
      <c r="G13427" t="str">
        <f t="shared" si="418"/>
        <v>490Soft Ombre Silver</v>
      </c>
      <c r="H13427">
        <f t="shared" si="419"/>
        <v>13719</v>
      </c>
    </row>
    <row r="13428" spans="1:8">
      <c r="A13428">
        <v>13720</v>
      </c>
      <c r="B13428" t="s">
        <v>50328</v>
      </c>
      <c r="C13428" t="s">
        <v>50328</v>
      </c>
      <c r="D13428">
        <v>39</v>
      </c>
      <c r="E13428">
        <v>802</v>
      </c>
      <c r="F13428" t="s">
        <v>65248</v>
      </c>
      <c r="G13428" t="str">
        <f t="shared" si="418"/>
        <v>802Painted Brass</v>
      </c>
      <c r="H13428">
        <f t="shared" si="419"/>
        <v>13720</v>
      </c>
    </row>
    <row r="13429" spans="1:8">
      <c r="A13429">
        <v>13721</v>
      </c>
      <c r="B13429" t="s">
        <v>65249</v>
      </c>
      <c r="C13429" t="s">
        <v>65249</v>
      </c>
      <c r="D13429">
        <v>16</v>
      </c>
      <c r="E13429">
        <v>802</v>
      </c>
      <c r="F13429" t="s">
        <v>65250</v>
      </c>
      <c r="G13429" t="str">
        <f t="shared" si="418"/>
        <v>802Matte Rose Gold</v>
      </c>
      <c r="H13429">
        <f t="shared" si="419"/>
        <v>13721</v>
      </c>
    </row>
    <row r="13430" spans="1:8">
      <c r="A13430">
        <v>13722</v>
      </c>
      <c r="B13430" t="s">
        <v>6316</v>
      </c>
      <c r="C13430" t="s">
        <v>6316</v>
      </c>
      <c r="D13430">
        <v>16</v>
      </c>
      <c r="E13430">
        <v>802</v>
      </c>
      <c r="F13430" t="s">
        <v>65251</v>
      </c>
      <c r="G13430" t="str">
        <f t="shared" si="418"/>
        <v>802Light Gold</v>
      </c>
      <c r="H13430">
        <f t="shared" si="419"/>
        <v>13722</v>
      </c>
    </row>
    <row r="13431" spans="1:8">
      <c r="A13431">
        <v>13723</v>
      </c>
      <c r="B13431" t="s">
        <v>65252</v>
      </c>
      <c r="C13431" t="s">
        <v>65253</v>
      </c>
      <c r="D13431">
        <v>39</v>
      </c>
      <c r="E13431">
        <v>808</v>
      </c>
      <c r="F13431" t="s">
        <v>65254</v>
      </c>
      <c r="G13431" t="str">
        <f t="shared" si="418"/>
        <v>808Aged Brass / Soft White</v>
      </c>
      <c r="H13431">
        <f t="shared" si="419"/>
        <v>13723</v>
      </c>
    </row>
    <row r="13432" spans="1:8">
      <c r="A13432">
        <v>13724</v>
      </c>
      <c r="B13432" t="s">
        <v>420</v>
      </c>
      <c r="C13432" t="s">
        <v>65255</v>
      </c>
      <c r="D13432">
        <v>6</v>
      </c>
      <c r="E13432">
        <v>718</v>
      </c>
      <c r="F13432" t="s">
        <v>65256</v>
      </c>
      <c r="G13432" t="str">
        <f t="shared" si="418"/>
        <v>718Matte Black</v>
      </c>
      <c r="H13432">
        <f t="shared" si="419"/>
        <v>13724</v>
      </c>
    </row>
    <row r="13433" spans="1:8">
      <c r="A13433">
        <v>13725</v>
      </c>
      <c r="B13433" t="s">
        <v>423</v>
      </c>
      <c r="C13433" t="s">
        <v>65257</v>
      </c>
      <c r="D13433">
        <v>8</v>
      </c>
      <c r="E13433">
        <v>718</v>
      </c>
      <c r="F13433" t="s">
        <v>65258</v>
      </c>
      <c r="G13433" t="str">
        <f t="shared" si="418"/>
        <v>718Matte White</v>
      </c>
      <c r="H13433">
        <f t="shared" si="419"/>
        <v>13725</v>
      </c>
    </row>
    <row r="13434" spans="1:8">
      <c r="A13434">
        <v>13726</v>
      </c>
      <c r="B13434" t="s">
        <v>284</v>
      </c>
      <c r="C13434" t="s">
        <v>65259</v>
      </c>
      <c r="D13434">
        <v>39</v>
      </c>
      <c r="E13434">
        <v>718</v>
      </c>
      <c r="F13434" t="s">
        <v>65260</v>
      </c>
      <c r="G13434" t="str">
        <f t="shared" si="418"/>
        <v>718Satin Brass</v>
      </c>
      <c r="H13434">
        <f t="shared" si="419"/>
        <v>13726</v>
      </c>
    </row>
    <row r="13435" spans="1:8">
      <c r="A13435">
        <v>13727</v>
      </c>
      <c r="B13435" t="s">
        <v>11946</v>
      </c>
      <c r="C13435" t="s">
        <v>65261</v>
      </c>
      <c r="D13435">
        <v>8</v>
      </c>
      <c r="E13435">
        <v>98</v>
      </c>
      <c r="F13435" t="s">
        <v>65262</v>
      </c>
      <c r="G13435" t="str">
        <f t="shared" si="418"/>
        <v>98Coastal White</v>
      </c>
      <c r="H13435">
        <f t="shared" si="419"/>
        <v>13727</v>
      </c>
    </row>
    <row r="13436" spans="1:8">
      <c r="A13436">
        <v>13728</v>
      </c>
      <c r="B13436" t="s">
        <v>15929</v>
      </c>
      <c r="C13436" t="s">
        <v>15929</v>
      </c>
      <c r="D13436">
        <v>52</v>
      </c>
      <c r="E13436">
        <v>802</v>
      </c>
      <c r="F13436" t="s">
        <v>65263</v>
      </c>
      <c r="G13436" t="str">
        <f t="shared" si="418"/>
        <v>802Distressed Iron</v>
      </c>
      <c r="H13436">
        <f t="shared" si="419"/>
        <v>13728</v>
      </c>
    </row>
    <row r="13437" spans="1:8">
      <c r="A13437">
        <v>13729</v>
      </c>
      <c r="B13437" t="s">
        <v>65264</v>
      </c>
      <c r="C13437" t="s">
        <v>65264</v>
      </c>
      <c r="D13437">
        <v>39</v>
      </c>
      <c r="E13437">
        <v>802</v>
      </c>
      <c r="F13437" t="s">
        <v>65265</v>
      </c>
      <c r="G13437" t="str">
        <f t="shared" si="418"/>
        <v>802Brushed Weathered Brass</v>
      </c>
      <c r="H13437">
        <f t="shared" si="419"/>
        <v>13729</v>
      </c>
    </row>
    <row r="13438" spans="1:8">
      <c r="A13438">
        <v>13730</v>
      </c>
      <c r="B13438" t="s">
        <v>65266</v>
      </c>
      <c r="C13438" t="s">
        <v>65267</v>
      </c>
      <c r="D13438">
        <v>6894</v>
      </c>
      <c r="E13438">
        <v>962</v>
      </c>
      <c r="F13438" t="s">
        <v>65268</v>
      </c>
      <c r="G13438" t="str">
        <f t="shared" si="418"/>
        <v>962Bright Pink</v>
      </c>
      <c r="H13438">
        <f t="shared" si="419"/>
        <v>13730</v>
      </c>
    </row>
    <row r="13439" spans="1:8">
      <c r="A13439">
        <v>13731</v>
      </c>
      <c r="B13439" t="s">
        <v>1589</v>
      </c>
      <c r="C13439" t="s">
        <v>65269</v>
      </c>
      <c r="D13439">
        <v>155</v>
      </c>
      <c r="E13439">
        <v>962</v>
      </c>
      <c r="F13439" t="s">
        <v>65270</v>
      </c>
      <c r="G13439" t="str">
        <f t="shared" si="418"/>
        <v>962Cyan</v>
      </c>
      <c r="H13439">
        <f t="shared" si="419"/>
        <v>13731</v>
      </c>
    </row>
    <row r="13440" spans="1:8">
      <c r="A13440">
        <v>13732</v>
      </c>
      <c r="B13440" t="s">
        <v>65271</v>
      </c>
      <c r="C13440" t="s">
        <v>65272</v>
      </c>
      <c r="D13440">
        <v>6894</v>
      </c>
      <c r="E13440">
        <v>962</v>
      </c>
      <c r="F13440" t="s">
        <v>65273</v>
      </c>
      <c r="G13440" t="str">
        <f t="shared" si="418"/>
        <v>962Light Mauve</v>
      </c>
      <c r="H13440">
        <f t="shared" si="419"/>
        <v>13732</v>
      </c>
    </row>
    <row r="13441" spans="1:8">
      <c r="A13441">
        <v>13733</v>
      </c>
      <c r="B13441" t="s">
        <v>23862</v>
      </c>
      <c r="C13441" t="s">
        <v>65274</v>
      </c>
      <c r="D13441">
        <v>6894</v>
      </c>
      <c r="E13441">
        <v>962</v>
      </c>
      <c r="F13441" t="s">
        <v>65275</v>
      </c>
      <c r="G13441" t="str">
        <f t="shared" si="418"/>
        <v>962Light Pink</v>
      </c>
      <c r="H13441">
        <f t="shared" si="419"/>
        <v>13733</v>
      </c>
    </row>
    <row r="13442" spans="1:8">
      <c r="A13442">
        <v>13734</v>
      </c>
      <c r="B13442" t="s">
        <v>955</v>
      </c>
      <c r="C13442" t="s">
        <v>65276</v>
      </c>
      <c r="D13442">
        <v>12</v>
      </c>
      <c r="E13442">
        <v>962</v>
      </c>
      <c r="F13442" t="s">
        <v>65277</v>
      </c>
      <c r="G13442" t="str">
        <f t="shared" si="418"/>
        <v>962Lime</v>
      </c>
      <c r="H13442">
        <f t="shared" si="419"/>
        <v>13734</v>
      </c>
    </row>
    <row r="13443" spans="1:8">
      <c r="A13443">
        <v>13735</v>
      </c>
      <c r="B13443" t="s">
        <v>1337</v>
      </c>
      <c r="C13443" t="s">
        <v>65278</v>
      </c>
      <c r="D13443">
        <v>1577</v>
      </c>
      <c r="E13443">
        <v>962</v>
      </c>
      <c r="F13443" t="s">
        <v>65279</v>
      </c>
      <c r="G13443" t="str">
        <f t="shared" ref="G13443:G13506" si="420">CONCATENATE(E13443,B13443)</f>
        <v>962Purple</v>
      </c>
      <c r="H13443">
        <f t="shared" ref="H13443:H13506" si="421">A13443</f>
        <v>13735</v>
      </c>
    </row>
    <row r="13444" spans="1:8">
      <c r="A13444">
        <v>13736</v>
      </c>
      <c r="B13444" t="s">
        <v>65280</v>
      </c>
      <c r="C13444" t="s">
        <v>65280</v>
      </c>
      <c r="D13444">
        <v>6</v>
      </c>
      <c r="E13444">
        <v>802</v>
      </c>
      <c r="F13444" t="s">
        <v>65281</v>
      </c>
      <c r="G13444" t="str">
        <f t="shared" si="420"/>
        <v>802Matte Black / Clear Seedy</v>
      </c>
      <c r="H13444">
        <f t="shared" si="421"/>
        <v>13736</v>
      </c>
    </row>
    <row r="13445" spans="1:8">
      <c r="A13445">
        <v>13737</v>
      </c>
      <c r="B13445" t="s">
        <v>65282</v>
      </c>
      <c r="C13445" t="s">
        <v>65282</v>
      </c>
      <c r="D13445">
        <v>6</v>
      </c>
      <c r="E13445">
        <v>802</v>
      </c>
      <c r="F13445" t="s">
        <v>65283</v>
      </c>
      <c r="G13445" t="str">
        <f t="shared" si="420"/>
        <v>802Brushed Nickel / Opal Etched Glass</v>
      </c>
      <c r="H13445">
        <f t="shared" si="421"/>
        <v>13737</v>
      </c>
    </row>
    <row r="13446" spans="1:8">
      <c r="A13446">
        <v>13738</v>
      </c>
      <c r="B13446" t="s">
        <v>65284</v>
      </c>
      <c r="C13446" t="s">
        <v>65284</v>
      </c>
      <c r="D13446">
        <v>39</v>
      </c>
      <c r="E13446">
        <v>802</v>
      </c>
      <c r="F13446" t="s">
        <v>65285</v>
      </c>
      <c r="G13446" t="str">
        <f t="shared" si="420"/>
        <v>802Weathered Brass / Opal Etched</v>
      </c>
      <c r="H13446">
        <f t="shared" si="421"/>
        <v>13738</v>
      </c>
    </row>
    <row r="13447" spans="1:8">
      <c r="A13447">
        <v>13739</v>
      </c>
      <c r="B13447" t="s">
        <v>65286</v>
      </c>
      <c r="C13447" t="s">
        <v>65286</v>
      </c>
      <c r="D13447">
        <v>6</v>
      </c>
      <c r="E13447">
        <v>802</v>
      </c>
      <c r="F13447" t="s">
        <v>65287</v>
      </c>
      <c r="G13447" t="str">
        <f t="shared" si="420"/>
        <v>802Matte Black / Etched Seeded</v>
      </c>
      <c r="H13447">
        <f t="shared" si="421"/>
        <v>13739</v>
      </c>
    </row>
    <row r="13448" spans="1:8">
      <c r="A13448">
        <v>13740</v>
      </c>
      <c r="B13448" t="s">
        <v>65288</v>
      </c>
      <c r="C13448" t="s">
        <v>65289</v>
      </c>
      <c r="D13448">
        <v>39</v>
      </c>
      <c r="E13448">
        <v>808</v>
      </c>
      <c r="F13448" t="s">
        <v>65290</v>
      </c>
      <c r="G13448" t="str">
        <f t="shared" si="420"/>
        <v>808Aged Brass / Slate Blue</v>
      </c>
      <c r="H13448">
        <f t="shared" si="421"/>
        <v>13740</v>
      </c>
    </row>
    <row r="13449" spans="1:8">
      <c r="A13449">
        <v>13741</v>
      </c>
      <c r="B13449" t="s">
        <v>13024</v>
      </c>
      <c r="C13449" t="s">
        <v>65291</v>
      </c>
      <c r="D13449">
        <v>18</v>
      </c>
      <c r="E13449">
        <v>808</v>
      </c>
      <c r="F13449" t="s">
        <v>65292</v>
      </c>
      <c r="G13449" t="str">
        <f t="shared" si="420"/>
        <v>808Aged Old Bronze</v>
      </c>
      <c r="H13449">
        <f t="shared" si="421"/>
        <v>13741</v>
      </c>
    </row>
    <row r="13450" spans="1:8">
      <c r="A13450">
        <v>13742</v>
      </c>
      <c r="B13450" t="s">
        <v>15106</v>
      </c>
      <c r="C13450" t="s">
        <v>65293</v>
      </c>
      <c r="D13450">
        <v>14</v>
      </c>
      <c r="E13450">
        <v>808</v>
      </c>
      <c r="F13450" t="s">
        <v>65294</v>
      </c>
      <c r="G13450" t="str">
        <f t="shared" si="420"/>
        <v>808Burl Wood</v>
      </c>
      <c r="H13450">
        <f t="shared" si="421"/>
        <v>13742</v>
      </c>
    </row>
    <row r="13451" spans="1:8">
      <c r="A13451">
        <v>13743</v>
      </c>
      <c r="B13451" t="s">
        <v>65295</v>
      </c>
      <c r="C13451" t="s">
        <v>65296</v>
      </c>
      <c r="D13451">
        <v>10</v>
      </c>
      <c r="E13451">
        <v>808</v>
      </c>
      <c r="F13451" t="s">
        <v>65297</v>
      </c>
      <c r="G13451" t="str">
        <f t="shared" si="420"/>
        <v>808Ceramic Bordeaux / Blush</v>
      </c>
      <c r="H13451">
        <f t="shared" si="421"/>
        <v>13743</v>
      </c>
    </row>
    <row r="13452" spans="1:8">
      <c r="A13452">
        <v>13744</v>
      </c>
      <c r="B13452" t="s">
        <v>65298</v>
      </c>
      <c r="C13452" t="s">
        <v>65299</v>
      </c>
      <c r="D13452">
        <v>8</v>
      </c>
      <c r="E13452">
        <v>808</v>
      </c>
      <c r="F13452" t="s">
        <v>65300</v>
      </c>
      <c r="G13452" t="str">
        <f t="shared" si="420"/>
        <v>808Ceramic Peignoir Crackle</v>
      </c>
      <c r="H13452">
        <f t="shared" si="421"/>
        <v>13744</v>
      </c>
    </row>
    <row r="13453" spans="1:8">
      <c r="A13453">
        <v>13745</v>
      </c>
      <c r="B13453" t="s">
        <v>65301</v>
      </c>
      <c r="C13453" t="s">
        <v>65302</v>
      </c>
      <c r="D13453">
        <v>18</v>
      </c>
      <c r="E13453">
        <v>808</v>
      </c>
      <c r="F13453" t="s">
        <v>65303</v>
      </c>
      <c r="G13453" t="str">
        <f t="shared" si="420"/>
        <v>808True Bronze</v>
      </c>
      <c r="H13453">
        <f t="shared" si="421"/>
        <v>13745</v>
      </c>
    </row>
    <row r="13454" spans="1:8">
      <c r="A13454">
        <v>13746</v>
      </c>
      <c r="B13454" t="s">
        <v>18148</v>
      </c>
      <c r="C13454" t="s">
        <v>18148</v>
      </c>
      <c r="D13454">
        <v>16</v>
      </c>
      <c r="E13454">
        <v>802</v>
      </c>
      <c r="F13454" t="s">
        <v>65304</v>
      </c>
      <c r="G13454" t="str">
        <f t="shared" si="420"/>
        <v>802Soft Gold</v>
      </c>
      <c r="H13454">
        <f t="shared" si="421"/>
        <v>13746</v>
      </c>
    </row>
    <row r="13455" spans="1:8">
      <c r="A13455">
        <v>13747</v>
      </c>
      <c r="B13455" t="s">
        <v>61551</v>
      </c>
      <c r="C13455" t="s">
        <v>61551</v>
      </c>
      <c r="D13455">
        <v>6</v>
      </c>
      <c r="E13455">
        <v>802</v>
      </c>
      <c r="F13455" t="s">
        <v>65305</v>
      </c>
      <c r="G13455" t="str">
        <f t="shared" si="420"/>
        <v>802Matte Black / Clear</v>
      </c>
      <c r="H13455">
        <f t="shared" si="421"/>
        <v>13747</v>
      </c>
    </row>
    <row r="13456" spans="1:8">
      <c r="A13456">
        <v>13748</v>
      </c>
      <c r="B13456" t="s">
        <v>65306</v>
      </c>
      <c r="C13456" t="s">
        <v>65306</v>
      </c>
      <c r="D13456">
        <v>7</v>
      </c>
      <c r="E13456">
        <v>802</v>
      </c>
      <c r="F13456" t="s">
        <v>65307</v>
      </c>
      <c r="G13456" t="str">
        <f t="shared" si="420"/>
        <v>802Antique Polished Nickel</v>
      </c>
      <c r="H13456">
        <f t="shared" si="421"/>
        <v>13748</v>
      </c>
    </row>
    <row r="13457" spans="1:8">
      <c r="A13457">
        <v>13749</v>
      </c>
      <c r="B13457" t="s">
        <v>492</v>
      </c>
      <c r="C13457" t="s">
        <v>65308</v>
      </c>
      <c r="D13457">
        <v>16</v>
      </c>
      <c r="E13457">
        <v>964</v>
      </c>
      <c r="F13457" t="s">
        <v>65309</v>
      </c>
      <c r="G13457" t="str">
        <f t="shared" si="420"/>
        <v>964Gold Leaf</v>
      </c>
      <c r="H13457">
        <f t="shared" si="421"/>
        <v>13749</v>
      </c>
    </row>
    <row r="13458" spans="1:8">
      <c r="A13458">
        <v>13750</v>
      </c>
      <c r="B13458" t="s">
        <v>534</v>
      </c>
      <c r="C13458" t="s">
        <v>65310</v>
      </c>
      <c r="D13458">
        <v>17</v>
      </c>
      <c r="E13458">
        <v>964</v>
      </c>
      <c r="F13458" t="s">
        <v>65311</v>
      </c>
      <c r="G13458" t="str">
        <f t="shared" si="420"/>
        <v>964Silver Leaf</v>
      </c>
      <c r="H13458">
        <f t="shared" si="421"/>
        <v>13750</v>
      </c>
    </row>
    <row r="13459" spans="1:8">
      <c r="A13459">
        <v>13751</v>
      </c>
      <c r="B13459" t="s">
        <v>65312</v>
      </c>
      <c r="C13459" t="s">
        <v>65313</v>
      </c>
      <c r="D13459">
        <v>39</v>
      </c>
      <c r="E13459">
        <v>808</v>
      </c>
      <c r="F13459" t="s">
        <v>65314</v>
      </c>
      <c r="G13459" t="str">
        <f t="shared" si="420"/>
        <v>808Aged Brass / Soft Studio Green</v>
      </c>
      <c r="H13459">
        <f t="shared" si="421"/>
        <v>13751</v>
      </c>
    </row>
    <row r="13460" spans="1:8">
      <c r="A13460">
        <v>13752</v>
      </c>
      <c r="B13460" t="s">
        <v>51343</v>
      </c>
      <c r="C13460" t="s">
        <v>65315</v>
      </c>
      <c r="D13460">
        <v>8</v>
      </c>
      <c r="E13460">
        <v>808</v>
      </c>
      <c r="F13460" t="s">
        <v>65316</v>
      </c>
      <c r="G13460" t="str">
        <f t="shared" si="420"/>
        <v>808Calacatta Gold Marble</v>
      </c>
      <c r="H13460">
        <f t="shared" si="421"/>
        <v>13752</v>
      </c>
    </row>
    <row r="13461" spans="1:8">
      <c r="A13461">
        <v>13753</v>
      </c>
      <c r="B13461" t="s">
        <v>65317</v>
      </c>
      <c r="C13461" t="s">
        <v>65318</v>
      </c>
      <c r="D13461">
        <v>12</v>
      </c>
      <c r="E13461">
        <v>808</v>
      </c>
      <c r="F13461" t="s">
        <v>65319</v>
      </c>
      <c r="G13461" t="str">
        <f t="shared" si="420"/>
        <v>808Soft Studio Green</v>
      </c>
      <c r="H13461">
        <f t="shared" si="421"/>
        <v>13753</v>
      </c>
    </row>
    <row r="13462" spans="1:8">
      <c r="A13462">
        <v>13754</v>
      </c>
      <c r="B13462" t="s">
        <v>70892</v>
      </c>
      <c r="C13462" t="s">
        <v>65320</v>
      </c>
      <c r="D13462">
        <v>39</v>
      </c>
      <c r="E13462">
        <v>364</v>
      </c>
      <c r="F13462" t="s">
        <v>65321</v>
      </c>
      <c r="G13462" t="str">
        <f t="shared" si="420"/>
        <v>364Patina Brass / Bronze</v>
      </c>
      <c r="H13462">
        <f t="shared" si="421"/>
        <v>13754</v>
      </c>
    </row>
    <row r="13463" spans="1:8">
      <c r="A13463">
        <v>13755</v>
      </c>
      <c r="B13463" t="s">
        <v>1782</v>
      </c>
      <c r="C13463" t="s">
        <v>65322</v>
      </c>
      <c r="D13463">
        <v>8</v>
      </c>
      <c r="E13463">
        <v>808</v>
      </c>
      <c r="F13463" t="s">
        <v>65323</v>
      </c>
      <c r="G13463" t="str">
        <f t="shared" si="420"/>
        <v>808Soft White</v>
      </c>
      <c r="H13463">
        <f t="shared" si="421"/>
        <v>13755</v>
      </c>
    </row>
    <row r="13464" spans="1:8">
      <c r="A13464">
        <v>13756</v>
      </c>
      <c r="B13464" t="s">
        <v>65324</v>
      </c>
      <c r="C13464" t="s">
        <v>65324</v>
      </c>
      <c r="D13464">
        <v>16</v>
      </c>
      <c r="E13464">
        <v>802</v>
      </c>
      <c r="F13464" t="s">
        <v>65325</v>
      </c>
      <c r="G13464" t="str">
        <f t="shared" si="420"/>
        <v>802Gold / Matte Black</v>
      </c>
      <c r="H13464">
        <f t="shared" si="421"/>
        <v>13756</v>
      </c>
    </row>
    <row r="13465" spans="1:8">
      <c r="A13465">
        <v>13757</v>
      </c>
      <c r="B13465" t="s">
        <v>13087</v>
      </c>
      <c r="C13465" t="s">
        <v>65326</v>
      </c>
      <c r="D13465">
        <v>8</v>
      </c>
      <c r="E13465">
        <v>808</v>
      </c>
      <c r="F13465" t="s">
        <v>65327</v>
      </c>
      <c r="G13465" t="str">
        <f t="shared" si="420"/>
        <v>808Textured White</v>
      </c>
      <c r="H13465">
        <f t="shared" si="421"/>
        <v>13757</v>
      </c>
    </row>
    <row r="13466" spans="1:8">
      <c r="A13466">
        <v>13758</v>
      </c>
      <c r="B13466" t="s">
        <v>65328</v>
      </c>
      <c r="C13466" t="s">
        <v>65329</v>
      </c>
      <c r="D13466">
        <v>155</v>
      </c>
      <c r="E13466">
        <v>808</v>
      </c>
      <c r="F13466" t="s">
        <v>65330</v>
      </c>
      <c r="G13466" t="str">
        <f t="shared" si="420"/>
        <v>808Ceramic Inchyra Blue</v>
      </c>
      <c r="H13466">
        <f t="shared" si="421"/>
        <v>13758</v>
      </c>
    </row>
    <row r="13467" spans="1:8">
      <c r="A13467">
        <v>13759</v>
      </c>
      <c r="B13467" t="s">
        <v>21306</v>
      </c>
      <c r="C13467" t="s">
        <v>65331</v>
      </c>
      <c r="D13467">
        <v>155</v>
      </c>
      <c r="E13467">
        <v>808</v>
      </c>
      <c r="F13467" t="s">
        <v>65332</v>
      </c>
      <c r="G13467" t="str">
        <f t="shared" si="420"/>
        <v>808Slate Blue</v>
      </c>
      <c r="H13467">
        <f t="shared" si="421"/>
        <v>13759</v>
      </c>
    </row>
    <row r="13468" spans="1:8">
      <c r="A13468">
        <v>13760</v>
      </c>
      <c r="B13468" t="s">
        <v>65333</v>
      </c>
      <c r="C13468" t="s">
        <v>65334</v>
      </c>
      <c r="D13468">
        <v>25</v>
      </c>
      <c r="E13468">
        <v>364</v>
      </c>
      <c r="F13468" t="s">
        <v>65335</v>
      </c>
      <c r="G13468" t="str">
        <f t="shared" si="420"/>
        <v>364Ancient Terracotta</v>
      </c>
      <c r="H13468">
        <f t="shared" si="421"/>
        <v>13760</v>
      </c>
    </row>
    <row r="13469" spans="1:8">
      <c r="A13469">
        <v>13761</v>
      </c>
      <c r="B13469" t="s">
        <v>65336</v>
      </c>
      <c r="C13469" t="s">
        <v>65337</v>
      </c>
      <c r="D13469">
        <v>9</v>
      </c>
      <c r="E13469">
        <v>364</v>
      </c>
      <c r="F13469" t="s">
        <v>65338</v>
      </c>
      <c r="G13469" t="str">
        <f t="shared" si="420"/>
        <v>364Ancient White</v>
      </c>
      <c r="H13469">
        <f t="shared" si="421"/>
        <v>13761</v>
      </c>
    </row>
    <row r="13470" spans="1:8">
      <c r="A13470">
        <v>13762</v>
      </c>
      <c r="B13470" t="s">
        <v>65339</v>
      </c>
      <c r="C13470" t="s">
        <v>65340</v>
      </c>
      <c r="D13470">
        <v>6</v>
      </c>
      <c r="E13470">
        <v>364</v>
      </c>
      <c r="F13470" t="s">
        <v>65341</v>
      </c>
      <c r="G13470" t="str">
        <f t="shared" si="420"/>
        <v>364Windswept Ash</v>
      </c>
      <c r="H13470">
        <f t="shared" si="421"/>
        <v>13762</v>
      </c>
    </row>
    <row r="13471" spans="1:8">
      <c r="A13471">
        <v>13763</v>
      </c>
      <c r="B13471" t="s">
        <v>15439</v>
      </c>
      <c r="C13471" t="s">
        <v>15439</v>
      </c>
      <c r="D13471">
        <v>39</v>
      </c>
      <c r="E13471">
        <v>961</v>
      </c>
      <c r="F13471" t="s">
        <v>65342</v>
      </c>
      <c r="G13471" t="str">
        <f t="shared" si="420"/>
        <v>961Natural Brass</v>
      </c>
      <c r="H13471">
        <f t="shared" si="421"/>
        <v>13763</v>
      </c>
    </row>
    <row r="13472" spans="1:8">
      <c r="A13472">
        <v>13764</v>
      </c>
      <c r="B13472" t="s">
        <v>41314</v>
      </c>
      <c r="C13472" t="s">
        <v>65343</v>
      </c>
      <c r="D13472">
        <v>54</v>
      </c>
      <c r="E13472">
        <v>364</v>
      </c>
      <c r="F13472" t="s">
        <v>65344</v>
      </c>
      <c r="G13472" t="str">
        <f t="shared" si="420"/>
        <v>364Vintage Pewter</v>
      </c>
      <c r="H13472">
        <f t="shared" si="421"/>
        <v>13764</v>
      </c>
    </row>
    <row r="13473" spans="1:8">
      <c r="A13473">
        <v>13765</v>
      </c>
      <c r="B13473" t="s">
        <v>24579</v>
      </c>
      <c r="C13473" t="s">
        <v>65345</v>
      </c>
      <c r="D13473">
        <v>6</v>
      </c>
      <c r="E13473">
        <v>710</v>
      </c>
      <c r="F13473" t="s">
        <v>65346</v>
      </c>
      <c r="G13473" t="str">
        <f t="shared" si="420"/>
        <v>710Black Oak</v>
      </c>
      <c r="H13473">
        <f t="shared" si="421"/>
        <v>13765</v>
      </c>
    </row>
    <row r="13474" spans="1:8">
      <c r="A13474">
        <v>13766</v>
      </c>
      <c r="B13474" t="s">
        <v>65347</v>
      </c>
      <c r="C13474" t="s">
        <v>65347</v>
      </c>
      <c r="D13474">
        <v>6</v>
      </c>
      <c r="E13474">
        <v>802</v>
      </c>
      <c r="F13474" t="s">
        <v>65348</v>
      </c>
      <c r="G13474" t="str">
        <f t="shared" si="420"/>
        <v>802Earth Black / Clear Beveled</v>
      </c>
      <c r="H13474">
        <f t="shared" si="421"/>
        <v>13766</v>
      </c>
    </row>
    <row r="13475" spans="1:8">
      <c r="A13475">
        <v>13767</v>
      </c>
      <c r="B13475" t="s">
        <v>65349</v>
      </c>
      <c r="C13475" t="s">
        <v>65349</v>
      </c>
      <c r="D13475">
        <v>39</v>
      </c>
      <c r="E13475">
        <v>802</v>
      </c>
      <c r="F13475" t="s">
        <v>65350</v>
      </c>
      <c r="G13475" t="str">
        <f t="shared" si="420"/>
        <v>802Antique Brass / Clear Seedy</v>
      </c>
      <c r="H13475">
        <f t="shared" si="421"/>
        <v>13767</v>
      </c>
    </row>
    <row r="13476" spans="1:8">
      <c r="A13476">
        <v>13768</v>
      </c>
      <c r="B13476" t="s">
        <v>21069</v>
      </c>
      <c r="C13476" t="s">
        <v>65351</v>
      </c>
      <c r="D13476">
        <v>6</v>
      </c>
      <c r="E13476">
        <v>710</v>
      </c>
      <c r="F13476" t="s">
        <v>65352</v>
      </c>
      <c r="G13476" t="str">
        <f t="shared" si="420"/>
        <v>710Black / Nickel</v>
      </c>
      <c r="H13476">
        <f t="shared" si="421"/>
        <v>13768</v>
      </c>
    </row>
    <row r="13477" spans="1:8">
      <c r="A13477">
        <v>13769</v>
      </c>
      <c r="B13477" t="s">
        <v>21068</v>
      </c>
      <c r="C13477" t="s">
        <v>65353</v>
      </c>
      <c r="D13477">
        <v>8</v>
      </c>
      <c r="E13477">
        <v>710</v>
      </c>
      <c r="F13477" t="s">
        <v>65354</v>
      </c>
      <c r="G13477" t="str">
        <f t="shared" si="420"/>
        <v>710White / Nickel</v>
      </c>
      <c r="H13477">
        <f t="shared" si="421"/>
        <v>13769</v>
      </c>
    </row>
    <row r="13478" spans="1:8">
      <c r="A13478">
        <v>13770</v>
      </c>
      <c r="B13478" t="s">
        <v>45873</v>
      </c>
      <c r="C13478" t="s">
        <v>65355</v>
      </c>
      <c r="D13478">
        <v>19</v>
      </c>
      <c r="E13478">
        <v>710</v>
      </c>
      <c r="F13478" t="s">
        <v>65356</v>
      </c>
      <c r="G13478" t="str">
        <f t="shared" si="420"/>
        <v>710Matte Copper</v>
      </c>
      <c r="H13478">
        <f t="shared" si="421"/>
        <v>13770</v>
      </c>
    </row>
    <row r="13479" spans="1:8">
      <c r="A13479">
        <v>13771</v>
      </c>
      <c r="B13479" t="s">
        <v>65357</v>
      </c>
      <c r="C13479" t="s">
        <v>65358</v>
      </c>
      <c r="D13479">
        <v>7</v>
      </c>
      <c r="E13479">
        <v>710</v>
      </c>
      <c r="F13479" t="s">
        <v>65359</v>
      </c>
      <c r="G13479" t="str">
        <f t="shared" si="420"/>
        <v>710Nacre</v>
      </c>
      <c r="H13479">
        <f t="shared" si="421"/>
        <v>13771</v>
      </c>
    </row>
    <row r="13480" spans="1:8">
      <c r="A13480">
        <v>13772</v>
      </c>
      <c r="B13480" t="s">
        <v>65360</v>
      </c>
      <c r="C13480" t="s">
        <v>65361</v>
      </c>
      <c r="D13480">
        <v>6</v>
      </c>
      <c r="E13480">
        <v>710</v>
      </c>
      <c r="F13480" t="s">
        <v>65362</v>
      </c>
      <c r="G13480" t="str">
        <f t="shared" si="420"/>
        <v>710Matte Black Nickel</v>
      </c>
      <c r="H13480">
        <f t="shared" si="421"/>
        <v>13772</v>
      </c>
    </row>
    <row r="13481" spans="1:8">
      <c r="A13481">
        <v>13773</v>
      </c>
      <c r="B13481" t="s">
        <v>2170</v>
      </c>
      <c r="C13481" t="s">
        <v>65363</v>
      </c>
      <c r="D13481">
        <v>6894</v>
      </c>
      <c r="E13481">
        <v>710</v>
      </c>
      <c r="F13481" t="s">
        <v>65364</v>
      </c>
      <c r="G13481" t="str">
        <f t="shared" si="420"/>
        <v>710Rose</v>
      </c>
      <c r="H13481">
        <f t="shared" si="421"/>
        <v>13773</v>
      </c>
    </row>
    <row r="13482" spans="1:8">
      <c r="A13482">
        <v>13774</v>
      </c>
      <c r="B13482" t="s">
        <v>32511</v>
      </c>
      <c r="C13482" t="s">
        <v>65365</v>
      </c>
      <c r="D13482">
        <v>12</v>
      </c>
      <c r="E13482">
        <v>710</v>
      </c>
      <c r="F13482" t="s">
        <v>65366</v>
      </c>
      <c r="G13482" t="str">
        <f t="shared" si="420"/>
        <v>710Green Marble</v>
      </c>
      <c r="H13482">
        <f t="shared" si="421"/>
        <v>13774</v>
      </c>
    </row>
    <row r="13483" spans="1:8">
      <c r="A13483">
        <v>13775</v>
      </c>
      <c r="B13483" t="s">
        <v>951</v>
      </c>
      <c r="C13483" t="s">
        <v>65367</v>
      </c>
      <c r="D13483">
        <v>18</v>
      </c>
      <c r="E13483">
        <v>775</v>
      </c>
      <c r="F13483" t="s">
        <v>65368</v>
      </c>
      <c r="G13483" t="str">
        <f t="shared" si="420"/>
        <v>775Urban Bronze</v>
      </c>
      <c r="H13483">
        <f t="shared" si="421"/>
        <v>13775</v>
      </c>
    </row>
    <row r="13484" spans="1:8">
      <c r="A13484">
        <v>13776</v>
      </c>
      <c r="B13484" t="s">
        <v>70893</v>
      </c>
      <c r="C13484" t="s">
        <v>65369</v>
      </c>
      <c r="D13484">
        <v>15</v>
      </c>
      <c r="E13484">
        <v>394</v>
      </c>
      <c r="F13484" t="s">
        <v>65370</v>
      </c>
      <c r="G13484" t="str">
        <f t="shared" si="420"/>
        <v>394Dark Wood / Black</v>
      </c>
      <c r="H13484">
        <f t="shared" si="421"/>
        <v>13776</v>
      </c>
    </row>
    <row r="13485" spans="1:8">
      <c r="A13485">
        <v>13777</v>
      </c>
      <c r="B13485" t="s">
        <v>65371</v>
      </c>
      <c r="C13485" t="s">
        <v>65371</v>
      </c>
      <c r="D13485">
        <v>6</v>
      </c>
      <c r="E13485">
        <v>724</v>
      </c>
      <c r="F13485" t="s">
        <v>65372</v>
      </c>
      <c r="G13485" t="str">
        <f t="shared" si="420"/>
        <v>724Matte Black / Light Wood</v>
      </c>
      <c r="H13485">
        <f t="shared" si="421"/>
        <v>13777</v>
      </c>
    </row>
    <row r="13486" spans="1:8">
      <c r="A13486">
        <v>13778</v>
      </c>
      <c r="B13486" t="s">
        <v>13087</v>
      </c>
      <c r="C13486" t="s">
        <v>13087</v>
      </c>
      <c r="D13486">
        <v>8</v>
      </c>
      <c r="E13486">
        <v>724</v>
      </c>
      <c r="F13486" t="s">
        <v>65373</v>
      </c>
      <c r="G13486" t="str">
        <f t="shared" si="420"/>
        <v>724Textured White</v>
      </c>
      <c r="H13486">
        <f t="shared" si="421"/>
        <v>13778</v>
      </c>
    </row>
    <row r="13487" spans="1:8">
      <c r="A13487">
        <v>13779</v>
      </c>
      <c r="B13487" t="s">
        <v>65374</v>
      </c>
      <c r="C13487" t="s">
        <v>65374</v>
      </c>
      <c r="D13487">
        <v>16</v>
      </c>
      <c r="E13487">
        <v>724</v>
      </c>
      <c r="F13487" t="s">
        <v>65375</v>
      </c>
      <c r="G13487" t="str">
        <f t="shared" si="420"/>
        <v>724Buffed Gold</v>
      </c>
      <c r="H13487">
        <f t="shared" si="421"/>
        <v>13779</v>
      </c>
    </row>
    <row r="13488" spans="1:8">
      <c r="A13488">
        <v>13780</v>
      </c>
      <c r="B13488" t="s">
        <v>49984</v>
      </c>
      <c r="C13488" t="s">
        <v>65376</v>
      </c>
      <c r="D13488">
        <v>6</v>
      </c>
      <c r="E13488">
        <v>775</v>
      </c>
      <c r="F13488" t="s">
        <v>65377</v>
      </c>
      <c r="G13488" t="str">
        <f t="shared" si="420"/>
        <v>775Brushed Nickel / Matte Black</v>
      </c>
      <c r="H13488">
        <f t="shared" si="421"/>
        <v>13780</v>
      </c>
    </row>
    <row r="13489" spans="1:8">
      <c r="A13489">
        <v>13781</v>
      </c>
      <c r="B13489" t="s">
        <v>61592</v>
      </c>
      <c r="C13489" t="s">
        <v>65378</v>
      </c>
      <c r="D13489">
        <v>6</v>
      </c>
      <c r="E13489">
        <v>775</v>
      </c>
      <c r="F13489" t="s">
        <v>65379</v>
      </c>
      <c r="G13489" t="str">
        <f t="shared" si="420"/>
        <v>775Brushed Gold / Matte Black</v>
      </c>
      <c r="H13489">
        <f t="shared" si="421"/>
        <v>13781</v>
      </c>
    </row>
    <row r="13490" spans="1:8">
      <c r="A13490">
        <v>13782</v>
      </c>
      <c r="B13490" t="s">
        <v>65380</v>
      </c>
      <c r="C13490" t="s">
        <v>65381</v>
      </c>
      <c r="D13490">
        <v>8</v>
      </c>
      <c r="E13490">
        <v>775</v>
      </c>
      <c r="F13490" t="s">
        <v>65382</v>
      </c>
      <c r="G13490" t="str">
        <f t="shared" si="420"/>
        <v>775Brushed Gold / White</v>
      </c>
      <c r="H13490">
        <f t="shared" si="421"/>
        <v>13782</v>
      </c>
    </row>
    <row r="13491" spans="1:8">
      <c r="A13491">
        <v>13783</v>
      </c>
      <c r="B13491" t="s">
        <v>70894</v>
      </c>
      <c r="C13491" t="s">
        <v>65383</v>
      </c>
      <c r="D13491">
        <v>16</v>
      </c>
      <c r="E13491">
        <v>394</v>
      </c>
      <c r="F13491" t="s">
        <v>65384</v>
      </c>
      <c r="G13491" t="str">
        <f t="shared" si="420"/>
        <v>394Vibrant Gold / Blue</v>
      </c>
      <c r="H13491">
        <f t="shared" si="421"/>
        <v>13783</v>
      </c>
    </row>
    <row r="13492" spans="1:8">
      <c r="A13492">
        <v>13784</v>
      </c>
      <c r="B13492" t="s">
        <v>70895</v>
      </c>
      <c r="C13492" t="s">
        <v>65385</v>
      </c>
      <c r="D13492">
        <v>16</v>
      </c>
      <c r="E13492">
        <v>394</v>
      </c>
      <c r="F13492" t="s">
        <v>65386</v>
      </c>
      <c r="G13492" t="str">
        <f t="shared" si="420"/>
        <v>394Vibrant Gold / Black</v>
      </c>
      <c r="H13492">
        <f t="shared" si="421"/>
        <v>13784</v>
      </c>
    </row>
    <row r="13493" spans="1:8">
      <c r="A13493">
        <v>13785</v>
      </c>
      <c r="B13493" t="s">
        <v>70896</v>
      </c>
      <c r="C13493" t="s">
        <v>65387</v>
      </c>
      <c r="D13493">
        <v>16</v>
      </c>
      <c r="E13493">
        <v>394</v>
      </c>
      <c r="F13493" t="s">
        <v>65388</v>
      </c>
      <c r="G13493" t="str">
        <f t="shared" si="420"/>
        <v>394Vibrant Gold / Green</v>
      </c>
      <c r="H13493">
        <f t="shared" si="421"/>
        <v>13785</v>
      </c>
    </row>
    <row r="13494" spans="1:8">
      <c r="A13494">
        <v>13786</v>
      </c>
      <c r="B13494" t="s">
        <v>4488</v>
      </c>
      <c r="C13494" t="s">
        <v>4488</v>
      </c>
      <c r="D13494">
        <v>155</v>
      </c>
      <c r="E13494">
        <v>983</v>
      </c>
      <c r="F13494" t="s">
        <v>65389</v>
      </c>
      <c r="G13494" t="str">
        <f t="shared" si="420"/>
        <v>983Blue / Green</v>
      </c>
      <c r="H13494">
        <f t="shared" si="421"/>
        <v>13786</v>
      </c>
    </row>
    <row r="13495" spans="1:8">
      <c r="A13495">
        <v>13787</v>
      </c>
      <c r="B13495" t="s">
        <v>65390</v>
      </c>
      <c r="C13495" t="s">
        <v>65391</v>
      </c>
      <c r="D13495">
        <v>39</v>
      </c>
      <c r="E13495">
        <v>866</v>
      </c>
      <c r="F13495" t="s">
        <v>65392</v>
      </c>
      <c r="G13495" t="str">
        <f t="shared" si="420"/>
        <v>866Antiqued Boyd Brass</v>
      </c>
      <c r="H13495">
        <f t="shared" si="421"/>
        <v>13787</v>
      </c>
    </row>
    <row r="13496" spans="1:8">
      <c r="A13496">
        <v>13788</v>
      </c>
      <c r="B13496" t="s">
        <v>25367</v>
      </c>
      <c r="C13496" t="s">
        <v>65393</v>
      </c>
      <c r="D13496">
        <v>6</v>
      </c>
      <c r="E13496">
        <v>866</v>
      </c>
      <c r="F13496" t="s">
        <v>65394</v>
      </c>
      <c r="G13496" t="str">
        <f t="shared" si="420"/>
        <v>866Blackened Brass</v>
      </c>
      <c r="H13496">
        <f t="shared" si="421"/>
        <v>13788</v>
      </c>
    </row>
    <row r="13497" spans="1:8">
      <c r="A13497">
        <v>13789</v>
      </c>
      <c r="B13497" t="s">
        <v>65395</v>
      </c>
      <c r="C13497" t="s">
        <v>65396</v>
      </c>
      <c r="D13497">
        <v>39</v>
      </c>
      <c r="E13497">
        <v>866</v>
      </c>
      <c r="F13497" t="s">
        <v>65397</v>
      </c>
      <c r="G13497" t="str">
        <f t="shared" si="420"/>
        <v>866Earthen Brass</v>
      </c>
      <c r="H13497">
        <f t="shared" si="421"/>
        <v>13789</v>
      </c>
    </row>
    <row r="13498" spans="1:8">
      <c r="A13498">
        <v>13790</v>
      </c>
      <c r="B13498" t="s">
        <v>284</v>
      </c>
      <c r="C13498" t="s">
        <v>65398</v>
      </c>
      <c r="D13498">
        <v>39</v>
      </c>
      <c r="E13498">
        <v>866</v>
      </c>
      <c r="F13498" t="s">
        <v>65399</v>
      </c>
      <c r="G13498" t="str">
        <f t="shared" si="420"/>
        <v>866Satin Brass</v>
      </c>
      <c r="H13498">
        <f t="shared" si="421"/>
        <v>13790</v>
      </c>
    </row>
    <row r="13499" spans="1:8">
      <c r="A13499">
        <v>13791</v>
      </c>
      <c r="B13499" t="s">
        <v>232</v>
      </c>
      <c r="C13499" t="s">
        <v>65400</v>
      </c>
      <c r="D13499">
        <v>1</v>
      </c>
      <c r="E13499">
        <v>866</v>
      </c>
      <c r="F13499" t="s">
        <v>65401</v>
      </c>
      <c r="G13499" t="str">
        <f t="shared" si="420"/>
        <v>866Satin Nickel</v>
      </c>
      <c r="H13499">
        <f t="shared" si="421"/>
        <v>13791</v>
      </c>
    </row>
    <row r="13500" spans="1:8">
      <c r="A13500">
        <v>13792</v>
      </c>
      <c r="B13500" t="s">
        <v>4537</v>
      </c>
      <c r="C13500" t="s">
        <v>4537</v>
      </c>
      <c r="D13500">
        <v>6</v>
      </c>
      <c r="E13500">
        <v>983</v>
      </c>
      <c r="F13500" t="s">
        <v>65402</v>
      </c>
      <c r="G13500" t="str">
        <f t="shared" si="420"/>
        <v>983Black / Brown</v>
      </c>
      <c r="H13500">
        <f t="shared" si="421"/>
        <v>13792</v>
      </c>
    </row>
    <row r="13501" spans="1:8">
      <c r="A13501">
        <v>13793</v>
      </c>
      <c r="B13501" t="s">
        <v>1008</v>
      </c>
      <c r="C13501" t="s">
        <v>65403</v>
      </c>
      <c r="D13501">
        <v>6</v>
      </c>
      <c r="E13501">
        <v>1024</v>
      </c>
      <c r="F13501" t="s">
        <v>65404</v>
      </c>
      <c r="G13501" t="str">
        <f t="shared" si="420"/>
        <v>1024Textured Black</v>
      </c>
      <c r="H13501">
        <f t="shared" si="421"/>
        <v>13793</v>
      </c>
    </row>
    <row r="13502" spans="1:8">
      <c r="A13502">
        <v>13794</v>
      </c>
      <c r="B13502" t="s">
        <v>892</v>
      </c>
      <c r="C13502" t="s">
        <v>892</v>
      </c>
      <c r="D13502">
        <v>17</v>
      </c>
      <c r="E13502">
        <v>983</v>
      </c>
      <c r="F13502" t="s">
        <v>65405</v>
      </c>
      <c r="G13502" t="str">
        <f t="shared" si="420"/>
        <v>983Antique Silver</v>
      </c>
      <c r="H13502">
        <f t="shared" si="421"/>
        <v>13794</v>
      </c>
    </row>
    <row r="13503" spans="1:8">
      <c r="A13503">
        <v>13795</v>
      </c>
      <c r="B13503" t="s">
        <v>63092</v>
      </c>
      <c r="C13503" t="s">
        <v>63092</v>
      </c>
      <c r="D13503">
        <v>13</v>
      </c>
      <c r="E13503">
        <v>983</v>
      </c>
      <c r="F13503" t="s">
        <v>65406</v>
      </c>
      <c r="G13503" t="str">
        <f t="shared" si="420"/>
        <v>983Rustic Brown</v>
      </c>
      <c r="H13503">
        <f t="shared" si="421"/>
        <v>13795</v>
      </c>
    </row>
    <row r="13504" spans="1:8">
      <c r="A13504">
        <v>13796</v>
      </c>
      <c r="B13504" t="s">
        <v>65407</v>
      </c>
      <c r="C13504" t="s">
        <v>65407</v>
      </c>
      <c r="D13504">
        <v>39</v>
      </c>
      <c r="E13504">
        <v>983</v>
      </c>
      <c r="F13504" t="s">
        <v>65408</v>
      </c>
      <c r="G13504" t="str">
        <f t="shared" si="420"/>
        <v>983Antique Brass / Light Wood</v>
      </c>
      <c r="H13504">
        <f t="shared" si="421"/>
        <v>13796</v>
      </c>
    </row>
    <row r="13505" spans="1:8">
      <c r="A13505">
        <v>13797</v>
      </c>
      <c r="B13505" t="s">
        <v>65409</v>
      </c>
      <c r="C13505" t="s">
        <v>65409</v>
      </c>
      <c r="D13505">
        <v>13</v>
      </c>
      <c r="E13505">
        <v>983</v>
      </c>
      <c r="F13505" t="s">
        <v>65410</v>
      </c>
      <c r="G13505" t="str">
        <f t="shared" si="420"/>
        <v>983Cream / Brown</v>
      </c>
      <c r="H13505">
        <f t="shared" si="421"/>
        <v>13797</v>
      </c>
    </row>
    <row r="13506" spans="1:8">
      <c r="A13506">
        <v>13798</v>
      </c>
      <c r="B13506" t="s">
        <v>70897</v>
      </c>
      <c r="C13506" t="s">
        <v>65411</v>
      </c>
      <c r="D13506">
        <v>39</v>
      </c>
      <c r="E13506">
        <v>95</v>
      </c>
      <c r="F13506" t="s">
        <v>65412</v>
      </c>
      <c r="G13506" t="str">
        <f t="shared" si="420"/>
        <v>95Lacquered Brass / Matte White</v>
      </c>
      <c r="H13506">
        <f t="shared" si="421"/>
        <v>13798</v>
      </c>
    </row>
    <row r="13507" spans="1:8">
      <c r="A13507">
        <v>13799</v>
      </c>
      <c r="B13507" t="s">
        <v>70898</v>
      </c>
      <c r="C13507" t="s">
        <v>65413</v>
      </c>
      <c r="D13507">
        <v>39</v>
      </c>
      <c r="E13507">
        <v>95</v>
      </c>
      <c r="F13507" t="s">
        <v>65414</v>
      </c>
      <c r="G13507" t="str">
        <f t="shared" ref="G13507:G13570" si="422">CONCATENATE(E13507,B13507)</f>
        <v>95Lacquered Brass / Black</v>
      </c>
      <c r="H13507">
        <f t="shared" ref="H13507:H13570" si="423">A13507</f>
        <v>13799</v>
      </c>
    </row>
    <row r="13508" spans="1:8">
      <c r="A13508">
        <v>13800</v>
      </c>
      <c r="B13508" t="s">
        <v>70899</v>
      </c>
      <c r="C13508" t="s">
        <v>65415</v>
      </c>
      <c r="D13508">
        <v>39</v>
      </c>
      <c r="E13508">
        <v>95</v>
      </c>
      <c r="F13508" t="s">
        <v>65416</v>
      </c>
      <c r="G13508" t="str">
        <f t="shared" si="422"/>
        <v>95Lacquered Brass / Navy / Gloss White</v>
      </c>
      <c r="H13508">
        <f t="shared" si="423"/>
        <v>13800</v>
      </c>
    </row>
    <row r="13509" spans="1:8">
      <c r="A13509">
        <v>13801</v>
      </c>
      <c r="B13509" t="s">
        <v>65417</v>
      </c>
      <c r="C13509" t="s">
        <v>65418</v>
      </c>
      <c r="D13509">
        <v>1</v>
      </c>
      <c r="E13509">
        <v>97</v>
      </c>
      <c r="F13509" t="s">
        <v>65419</v>
      </c>
      <c r="G13509" t="str">
        <f t="shared" si="422"/>
        <v>97Satin Nickel / Supreme Silver</v>
      </c>
      <c r="H13509">
        <f t="shared" si="423"/>
        <v>13801</v>
      </c>
    </row>
    <row r="13510" spans="1:8">
      <c r="A13510">
        <v>13802</v>
      </c>
      <c r="B13510" t="s">
        <v>65420</v>
      </c>
      <c r="C13510" t="s">
        <v>65421</v>
      </c>
      <c r="D13510">
        <v>1</v>
      </c>
      <c r="E13510">
        <v>97</v>
      </c>
      <c r="F13510" t="s">
        <v>65422</v>
      </c>
      <c r="G13510" t="str">
        <f t="shared" si="422"/>
        <v>97Satin Nickel / Mint</v>
      </c>
      <c r="H13510">
        <f t="shared" si="423"/>
        <v>13802</v>
      </c>
    </row>
    <row r="13511" spans="1:8">
      <c r="A13511">
        <v>13803</v>
      </c>
      <c r="B13511" t="s">
        <v>65423</v>
      </c>
      <c r="C13511" t="s">
        <v>65424</v>
      </c>
      <c r="D13511">
        <v>39</v>
      </c>
      <c r="E13511">
        <v>97</v>
      </c>
      <c r="F13511" t="s">
        <v>65425</v>
      </c>
      <c r="G13511" t="str">
        <f t="shared" si="422"/>
        <v>97Satin Brass / Orchid</v>
      </c>
      <c r="H13511">
        <f t="shared" si="423"/>
        <v>13803</v>
      </c>
    </row>
    <row r="13512" spans="1:8">
      <c r="A13512">
        <v>13804</v>
      </c>
      <c r="B13512" t="s">
        <v>65426</v>
      </c>
      <c r="C13512" t="s">
        <v>65427</v>
      </c>
      <c r="D13512">
        <v>39</v>
      </c>
      <c r="E13512">
        <v>97</v>
      </c>
      <c r="F13512" t="s">
        <v>65428</v>
      </c>
      <c r="G13512" t="str">
        <f t="shared" si="422"/>
        <v>97Satin Brass / Navy Blue</v>
      </c>
      <c r="H13512">
        <f t="shared" si="423"/>
        <v>13804</v>
      </c>
    </row>
    <row r="13513" spans="1:8">
      <c r="A13513">
        <v>13805</v>
      </c>
      <c r="B13513" t="s">
        <v>65429</v>
      </c>
      <c r="C13513" t="s">
        <v>65430</v>
      </c>
      <c r="D13513">
        <v>1</v>
      </c>
      <c r="E13513">
        <v>97</v>
      </c>
      <c r="F13513" t="s">
        <v>65431</v>
      </c>
      <c r="G13513" t="str">
        <f t="shared" si="422"/>
        <v>97Satin Nickel / Azure</v>
      </c>
      <c r="H13513">
        <f t="shared" si="423"/>
        <v>13805</v>
      </c>
    </row>
    <row r="13514" spans="1:8">
      <c r="A13514">
        <v>13806</v>
      </c>
      <c r="B13514" t="s">
        <v>65432</v>
      </c>
      <c r="C13514" t="s">
        <v>65433</v>
      </c>
      <c r="D13514">
        <v>39</v>
      </c>
      <c r="E13514">
        <v>97</v>
      </c>
      <c r="F13514" t="s">
        <v>65434</v>
      </c>
      <c r="G13514" t="str">
        <f t="shared" si="422"/>
        <v>97Weathered Brass / White</v>
      </c>
      <c r="H13514">
        <f t="shared" si="423"/>
        <v>13806</v>
      </c>
    </row>
    <row r="13515" spans="1:8">
      <c r="A13515">
        <v>13807</v>
      </c>
      <c r="B13515" t="s">
        <v>21894</v>
      </c>
      <c r="C13515" t="s">
        <v>65435</v>
      </c>
      <c r="D13515">
        <v>1</v>
      </c>
      <c r="E13515">
        <v>97</v>
      </c>
      <c r="F13515" t="s">
        <v>65436</v>
      </c>
      <c r="G13515" t="str">
        <f t="shared" si="422"/>
        <v>97Satin Nickel / White</v>
      </c>
      <c r="H13515">
        <f t="shared" si="423"/>
        <v>13807</v>
      </c>
    </row>
    <row r="13516" spans="1:8">
      <c r="A13516">
        <v>13808</v>
      </c>
      <c r="B13516" t="s">
        <v>65437</v>
      </c>
      <c r="C13516" t="s">
        <v>65437</v>
      </c>
      <c r="D13516">
        <v>12</v>
      </c>
      <c r="E13516">
        <v>983</v>
      </c>
      <c r="F13516" t="s">
        <v>65438</v>
      </c>
      <c r="G13516" t="str">
        <f t="shared" si="422"/>
        <v>983Dark Emerald Green</v>
      </c>
      <c r="H13516">
        <f t="shared" si="423"/>
        <v>13808</v>
      </c>
    </row>
    <row r="13517" spans="1:8">
      <c r="A13517">
        <v>13809</v>
      </c>
      <c r="B13517" t="s">
        <v>65439</v>
      </c>
      <c r="C13517" t="s">
        <v>65439</v>
      </c>
      <c r="D13517">
        <v>39</v>
      </c>
      <c r="E13517">
        <v>983</v>
      </c>
      <c r="F13517" t="s">
        <v>65440</v>
      </c>
      <c r="G13517" t="str">
        <f t="shared" si="422"/>
        <v>983Antique Brass / Matte White</v>
      </c>
      <c r="H13517">
        <f t="shared" si="423"/>
        <v>13809</v>
      </c>
    </row>
    <row r="13518" spans="1:8">
      <c r="A13518">
        <v>13810</v>
      </c>
      <c r="B13518" t="s">
        <v>65441</v>
      </c>
      <c r="C13518" t="s">
        <v>65441</v>
      </c>
      <c r="D13518">
        <v>5</v>
      </c>
      <c r="E13518">
        <v>983</v>
      </c>
      <c r="F13518" t="s">
        <v>65442</v>
      </c>
      <c r="G13518" t="str">
        <f t="shared" si="422"/>
        <v>983Crystal / Off-White</v>
      </c>
      <c r="H13518">
        <f t="shared" si="423"/>
        <v>13810</v>
      </c>
    </row>
    <row r="13519" spans="1:8">
      <c r="A13519">
        <v>13811</v>
      </c>
      <c r="B13519" t="s">
        <v>48320</v>
      </c>
      <c r="C13519" t="s">
        <v>48320</v>
      </c>
      <c r="D13519">
        <v>5</v>
      </c>
      <c r="E13519">
        <v>983</v>
      </c>
      <c r="F13519" t="s">
        <v>65443</v>
      </c>
      <c r="G13519" t="str">
        <f t="shared" si="422"/>
        <v>983Crystal / Matte Black</v>
      </c>
      <c r="H13519">
        <f t="shared" si="423"/>
        <v>13811</v>
      </c>
    </row>
    <row r="13520" spans="1:8">
      <c r="A13520">
        <v>13812</v>
      </c>
      <c r="B13520" t="s">
        <v>25531</v>
      </c>
      <c r="C13520" t="s">
        <v>65444</v>
      </c>
      <c r="D13520">
        <v>6</v>
      </c>
      <c r="E13520">
        <v>97</v>
      </c>
      <c r="F13520" t="s">
        <v>65445</v>
      </c>
      <c r="G13520" t="str">
        <f t="shared" si="422"/>
        <v>97Black / Polished Brass</v>
      </c>
      <c r="H13520">
        <f t="shared" si="423"/>
        <v>13812</v>
      </c>
    </row>
    <row r="13521" spans="1:8">
      <c r="A13521">
        <v>13813</v>
      </c>
      <c r="B13521" t="s">
        <v>65446</v>
      </c>
      <c r="C13521" t="s">
        <v>65446</v>
      </c>
      <c r="D13521">
        <v>39</v>
      </c>
      <c r="E13521">
        <v>983</v>
      </c>
      <c r="F13521" t="s">
        <v>65447</v>
      </c>
      <c r="G13521" t="str">
        <f t="shared" si="422"/>
        <v>983Antique Brass / Bronze</v>
      </c>
      <c r="H13521">
        <f t="shared" si="423"/>
        <v>13813</v>
      </c>
    </row>
    <row r="13522" spans="1:8">
      <c r="A13522">
        <v>13814</v>
      </c>
      <c r="B13522" t="s">
        <v>65448</v>
      </c>
      <c r="C13522" t="s">
        <v>65448</v>
      </c>
      <c r="D13522">
        <v>8</v>
      </c>
      <c r="E13522">
        <v>983</v>
      </c>
      <c r="F13522" t="s">
        <v>65449</v>
      </c>
      <c r="G13522" t="str">
        <f t="shared" si="422"/>
        <v>983Off-White / Sand</v>
      </c>
      <c r="H13522">
        <f t="shared" si="423"/>
        <v>13814</v>
      </c>
    </row>
    <row r="13523" spans="1:8">
      <c r="A13523">
        <v>13815</v>
      </c>
      <c r="B13523" t="s">
        <v>15439</v>
      </c>
      <c r="C13523" t="s">
        <v>65450</v>
      </c>
      <c r="D13523">
        <v>39</v>
      </c>
      <c r="E13523">
        <v>97</v>
      </c>
      <c r="F13523" t="s">
        <v>65451</v>
      </c>
      <c r="G13523" t="str">
        <f t="shared" si="422"/>
        <v>97Natural Brass</v>
      </c>
      <c r="H13523">
        <f t="shared" si="423"/>
        <v>13815</v>
      </c>
    </row>
    <row r="13524" spans="1:8">
      <c r="A13524">
        <v>13816</v>
      </c>
      <c r="B13524" t="s">
        <v>65452</v>
      </c>
      <c r="C13524" t="s">
        <v>65452</v>
      </c>
      <c r="D13524">
        <v>7</v>
      </c>
      <c r="E13524">
        <v>983</v>
      </c>
      <c r="F13524" t="s">
        <v>65453</v>
      </c>
      <c r="G13524" t="str">
        <f t="shared" si="422"/>
        <v>983Earthy Beige</v>
      </c>
      <c r="H13524">
        <f t="shared" si="423"/>
        <v>13816</v>
      </c>
    </row>
    <row r="13525" spans="1:8">
      <c r="A13525">
        <v>13817</v>
      </c>
      <c r="B13525" t="s">
        <v>65454</v>
      </c>
      <c r="C13525" t="s">
        <v>65454</v>
      </c>
      <c r="D13525">
        <v>18</v>
      </c>
      <c r="E13525">
        <v>983</v>
      </c>
      <c r="F13525" t="s">
        <v>65455</v>
      </c>
      <c r="G13525" t="str">
        <f t="shared" si="422"/>
        <v>983Bronze / Ivory</v>
      </c>
      <c r="H13525">
        <f t="shared" si="423"/>
        <v>13817</v>
      </c>
    </row>
    <row r="13526" spans="1:8">
      <c r="A13526">
        <v>13818</v>
      </c>
      <c r="B13526" t="s">
        <v>65456</v>
      </c>
      <c r="C13526" t="s">
        <v>65456</v>
      </c>
      <c r="D13526">
        <v>16</v>
      </c>
      <c r="E13526">
        <v>409</v>
      </c>
      <c r="F13526" t="s">
        <v>65457</v>
      </c>
      <c r="G13526" t="str">
        <f t="shared" si="422"/>
        <v>409Apothecary Gold / Orange Quartz</v>
      </c>
      <c r="H13526">
        <f t="shared" si="423"/>
        <v>13818</v>
      </c>
    </row>
    <row r="13527" spans="1:8">
      <c r="A13527">
        <v>13819</v>
      </c>
      <c r="B13527" t="s">
        <v>65458</v>
      </c>
      <c r="C13527" t="s">
        <v>65458</v>
      </c>
      <c r="D13527">
        <v>194</v>
      </c>
      <c r="E13527">
        <v>409</v>
      </c>
      <c r="F13527" t="s">
        <v>65459</v>
      </c>
      <c r="G13527" t="str">
        <f t="shared" si="422"/>
        <v>409Orange Quartz</v>
      </c>
      <c r="H13527">
        <f t="shared" si="423"/>
        <v>13819</v>
      </c>
    </row>
    <row r="13528" spans="1:8">
      <c r="A13528">
        <v>13820</v>
      </c>
      <c r="B13528" t="s">
        <v>22618</v>
      </c>
      <c r="C13528" t="s">
        <v>65460</v>
      </c>
      <c r="D13528">
        <v>13</v>
      </c>
      <c r="E13528">
        <v>97</v>
      </c>
      <c r="F13528" t="s">
        <v>65461</v>
      </c>
      <c r="G13528" t="str">
        <f t="shared" si="422"/>
        <v>97Sedona</v>
      </c>
      <c r="H13528">
        <f t="shared" si="423"/>
        <v>13820</v>
      </c>
    </row>
    <row r="13529" spans="1:8">
      <c r="A13529">
        <v>13821</v>
      </c>
      <c r="B13529" t="s">
        <v>65462</v>
      </c>
      <c r="C13529" t="s">
        <v>65462</v>
      </c>
      <c r="D13529">
        <v>16</v>
      </c>
      <c r="E13529">
        <v>409</v>
      </c>
      <c r="F13529" t="s">
        <v>65463</v>
      </c>
      <c r="G13529" t="str">
        <f t="shared" si="422"/>
        <v>409Apothecary Gold / Slate Brown</v>
      </c>
      <c r="H13529">
        <f t="shared" si="423"/>
        <v>13821</v>
      </c>
    </row>
    <row r="13530" spans="1:8">
      <c r="A13530">
        <v>13822</v>
      </c>
      <c r="B13530" t="s">
        <v>48125</v>
      </c>
      <c r="C13530" t="s">
        <v>48125</v>
      </c>
      <c r="D13530">
        <v>13</v>
      </c>
      <c r="E13530">
        <v>409</v>
      </c>
      <c r="F13530" t="s">
        <v>65464</v>
      </c>
      <c r="G13530" t="str">
        <f t="shared" si="422"/>
        <v>409Slate Brown</v>
      </c>
      <c r="H13530">
        <f t="shared" si="423"/>
        <v>13822</v>
      </c>
    </row>
    <row r="13531" spans="1:8">
      <c r="A13531">
        <v>13823</v>
      </c>
      <c r="B13531" t="s">
        <v>65465</v>
      </c>
      <c r="C13531" t="s">
        <v>65465</v>
      </c>
      <c r="D13531">
        <v>155</v>
      </c>
      <c r="E13531">
        <v>409</v>
      </c>
      <c r="F13531" t="s">
        <v>65466</v>
      </c>
      <c r="G13531" t="str">
        <f t="shared" si="422"/>
        <v>409Blue Lustro</v>
      </c>
      <c r="H13531">
        <f t="shared" si="423"/>
        <v>13823</v>
      </c>
    </row>
    <row r="13532" spans="1:8">
      <c r="A13532">
        <v>13824</v>
      </c>
      <c r="B13532" t="s">
        <v>25591</v>
      </c>
      <c r="C13532" t="s">
        <v>65467</v>
      </c>
      <c r="D13532">
        <v>39</v>
      </c>
      <c r="E13532">
        <v>391</v>
      </c>
      <c r="F13532" t="s">
        <v>65468</v>
      </c>
      <c r="G13532" t="str">
        <f t="shared" si="422"/>
        <v>391Distressed Brass</v>
      </c>
      <c r="H13532">
        <f t="shared" si="423"/>
        <v>13824</v>
      </c>
    </row>
    <row r="13533" spans="1:8">
      <c r="A13533">
        <v>13825</v>
      </c>
      <c r="B13533" t="s">
        <v>65469</v>
      </c>
      <c r="C13533" t="s">
        <v>65469</v>
      </c>
      <c r="D13533">
        <v>16</v>
      </c>
      <c r="E13533">
        <v>409</v>
      </c>
      <c r="F13533" t="s">
        <v>65470</v>
      </c>
      <c r="G13533" t="str">
        <f t="shared" si="422"/>
        <v>409Apothecary Gold / Glazed Taupe</v>
      </c>
      <c r="H13533">
        <f t="shared" si="423"/>
        <v>13825</v>
      </c>
    </row>
    <row r="13534" spans="1:8">
      <c r="A13534">
        <v>13826</v>
      </c>
      <c r="B13534" t="s">
        <v>65471</v>
      </c>
      <c r="C13534" t="s">
        <v>65471</v>
      </c>
      <c r="D13534">
        <v>13</v>
      </c>
      <c r="E13534">
        <v>409</v>
      </c>
      <c r="F13534" t="s">
        <v>65472</v>
      </c>
      <c r="G13534" t="str">
        <f t="shared" si="422"/>
        <v>409Brown Mud</v>
      </c>
      <c r="H13534">
        <f t="shared" si="423"/>
        <v>13826</v>
      </c>
    </row>
    <row r="13535" spans="1:8">
      <c r="A13535">
        <v>13827</v>
      </c>
      <c r="B13535" t="s">
        <v>65473</v>
      </c>
      <c r="C13535" t="s">
        <v>65473</v>
      </c>
      <c r="D13535">
        <v>6</v>
      </c>
      <c r="E13535">
        <v>409</v>
      </c>
      <c r="F13535" t="s">
        <v>65474</v>
      </c>
      <c r="G13535" t="str">
        <f t="shared" si="422"/>
        <v>409Matte Black / Black Marble</v>
      </c>
      <c r="H13535">
        <f t="shared" si="423"/>
        <v>13827</v>
      </c>
    </row>
    <row r="13536" spans="1:8">
      <c r="A13536">
        <v>13828</v>
      </c>
      <c r="B13536" t="s">
        <v>65475</v>
      </c>
      <c r="C13536" t="s">
        <v>65475</v>
      </c>
      <c r="D13536">
        <v>16</v>
      </c>
      <c r="E13536">
        <v>409</v>
      </c>
      <c r="F13536" t="s">
        <v>65476</v>
      </c>
      <c r="G13536" t="str">
        <f t="shared" si="422"/>
        <v>409French Gold / Alabaster</v>
      </c>
      <c r="H13536">
        <f t="shared" si="423"/>
        <v>13828</v>
      </c>
    </row>
    <row r="13537" spans="1:8">
      <c r="A13537">
        <v>13829</v>
      </c>
      <c r="B13537" t="s">
        <v>65477</v>
      </c>
      <c r="C13537" t="s">
        <v>65478</v>
      </c>
      <c r="D13537">
        <v>194</v>
      </c>
      <c r="E13537">
        <v>701</v>
      </c>
      <c r="F13537" t="s">
        <v>65479</v>
      </c>
      <c r="G13537" t="str">
        <f t="shared" si="422"/>
        <v>701International Orange</v>
      </c>
      <c r="H13537">
        <f t="shared" si="423"/>
        <v>13829</v>
      </c>
    </row>
    <row r="13538" spans="1:8">
      <c r="A13538">
        <v>13830</v>
      </c>
      <c r="B13538" t="s">
        <v>23501</v>
      </c>
      <c r="C13538" t="s">
        <v>65480</v>
      </c>
      <c r="D13538">
        <v>6</v>
      </c>
      <c r="E13538">
        <v>866</v>
      </c>
      <c r="F13538" t="s">
        <v>65481</v>
      </c>
      <c r="G13538" t="str">
        <f t="shared" si="422"/>
        <v>866Black Granite</v>
      </c>
      <c r="H13538">
        <f t="shared" si="423"/>
        <v>13830</v>
      </c>
    </row>
    <row r="13539" spans="1:8">
      <c r="A13539">
        <v>13831</v>
      </c>
      <c r="B13539" t="s">
        <v>2798</v>
      </c>
      <c r="C13539" t="s">
        <v>65482</v>
      </c>
      <c r="D13539">
        <v>8</v>
      </c>
      <c r="E13539">
        <v>866</v>
      </c>
      <c r="F13539" t="s">
        <v>65483</v>
      </c>
      <c r="G13539" t="str">
        <f t="shared" si="422"/>
        <v>866Cloud White</v>
      </c>
      <c r="H13539">
        <f t="shared" si="423"/>
        <v>13831</v>
      </c>
    </row>
    <row r="13540" spans="1:8">
      <c r="A13540">
        <v>13832</v>
      </c>
      <c r="B13540" t="s">
        <v>480</v>
      </c>
      <c r="C13540" t="s">
        <v>65484</v>
      </c>
      <c r="D13540">
        <v>18</v>
      </c>
      <c r="E13540">
        <v>866</v>
      </c>
      <c r="F13540" t="s">
        <v>65485</v>
      </c>
      <c r="G13540" t="str">
        <f t="shared" si="422"/>
        <v>866Dark Bronze</v>
      </c>
      <c r="H13540">
        <f t="shared" si="423"/>
        <v>13832</v>
      </c>
    </row>
    <row r="13541" spans="1:8">
      <c r="A13541">
        <v>13833</v>
      </c>
      <c r="B13541" t="s">
        <v>65486</v>
      </c>
      <c r="C13541" t="s">
        <v>65487</v>
      </c>
      <c r="D13541">
        <v>194</v>
      </c>
      <c r="E13541">
        <v>866</v>
      </c>
      <c r="F13541" t="s">
        <v>65488</v>
      </c>
      <c r="G13541" t="str">
        <f t="shared" si="422"/>
        <v>866Golden Gate Orange</v>
      </c>
      <c r="H13541">
        <f t="shared" si="423"/>
        <v>13833</v>
      </c>
    </row>
    <row r="13542" spans="1:8">
      <c r="A13542">
        <v>13834</v>
      </c>
      <c r="B13542" t="s">
        <v>13438</v>
      </c>
      <c r="C13542" t="s">
        <v>65489</v>
      </c>
      <c r="D13542">
        <v>18</v>
      </c>
      <c r="E13542">
        <v>866</v>
      </c>
      <c r="F13542" t="s">
        <v>65490</v>
      </c>
      <c r="G13542" t="str">
        <f t="shared" si="422"/>
        <v>866Light Bronze</v>
      </c>
      <c r="H13542">
        <f t="shared" si="423"/>
        <v>13834</v>
      </c>
    </row>
    <row r="13543" spans="1:8">
      <c r="A13543">
        <v>13835</v>
      </c>
      <c r="B13543" t="s">
        <v>1815</v>
      </c>
      <c r="C13543" t="s">
        <v>65491</v>
      </c>
      <c r="D13543">
        <v>16</v>
      </c>
      <c r="E13543">
        <v>915</v>
      </c>
      <c r="F13543" t="s">
        <v>65492</v>
      </c>
      <c r="G13543" t="str">
        <f t="shared" si="422"/>
        <v>915Golden</v>
      </c>
      <c r="H13543">
        <f t="shared" si="423"/>
        <v>13835</v>
      </c>
    </row>
    <row r="13544" spans="1:8">
      <c r="A13544">
        <v>13836</v>
      </c>
      <c r="B13544" t="s">
        <v>70900</v>
      </c>
      <c r="C13544" t="s">
        <v>65493</v>
      </c>
      <c r="D13544">
        <v>6</v>
      </c>
      <c r="E13544">
        <v>998</v>
      </c>
      <c r="F13544" t="s">
        <v>65494</v>
      </c>
      <c r="G13544" t="str">
        <f t="shared" si="422"/>
        <v>998Black Painted Ash / Black Leather</v>
      </c>
      <c r="H13544">
        <f t="shared" si="423"/>
        <v>13836</v>
      </c>
    </row>
    <row r="13545" spans="1:8">
      <c r="A13545">
        <v>13837</v>
      </c>
      <c r="B13545" t="s">
        <v>70901</v>
      </c>
      <c r="C13545" t="s">
        <v>65495</v>
      </c>
      <c r="D13545">
        <v>14</v>
      </c>
      <c r="E13545">
        <v>998</v>
      </c>
      <c r="F13545" t="s">
        <v>65496</v>
      </c>
      <c r="G13545" t="str">
        <f t="shared" si="422"/>
        <v>998Oiled Oak / Cognac Leather</v>
      </c>
      <c r="H13545">
        <f t="shared" si="423"/>
        <v>13837</v>
      </c>
    </row>
    <row r="13546" spans="1:8">
      <c r="A13546">
        <v>13838</v>
      </c>
      <c r="B13546" t="s">
        <v>70902</v>
      </c>
      <c r="C13546" t="s">
        <v>65497</v>
      </c>
      <c r="D13546">
        <v>6</v>
      </c>
      <c r="E13546">
        <v>998</v>
      </c>
      <c r="F13546" t="s">
        <v>65498</v>
      </c>
      <c r="G13546" t="str">
        <f t="shared" si="422"/>
        <v>998Black Painted Oak / Black</v>
      </c>
      <c r="H13546">
        <f t="shared" si="423"/>
        <v>13838</v>
      </c>
    </row>
    <row r="13547" spans="1:8">
      <c r="A13547">
        <v>13839</v>
      </c>
      <c r="B13547" t="s">
        <v>70903</v>
      </c>
      <c r="C13547" t="s">
        <v>65499</v>
      </c>
      <c r="D13547">
        <v>14</v>
      </c>
      <c r="E13547">
        <v>998</v>
      </c>
      <c r="F13547" t="s">
        <v>65500</v>
      </c>
      <c r="G13547" t="str">
        <f t="shared" si="422"/>
        <v>998White Pigmented Oak / Grey</v>
      </c>
      <c r="H13547">
        <f t="shared" si="423"/>
        <v>13839</v>
      </c>
    </row>
    <row r="13548" spans="1:8">
      <c r="A13548">
        <v>13840</v>
      </c>
      <c r="B13548" t="s">
        <v>28844</v>
      </c>
      <c r="C13548" t="s">
        <v>65501</v>
      </c>
      <c r="D13548">
        <v>15</v>
      </c>
      <c r="E13548" t="s">
        <v>5853</v>
      </c>
      <c r="F13548" t="s">
        <v>65502</v>
      </c>
      <c r="G13548" t="str">
        <f t="shared" si="422"/>
        <v>Walnut / Black</v>
      </c>
      <c r="H13548">
        <f t="shared" si="423"/>
        <v>13840</v>
      </c>
    </row>
    <row r="13549" spans="1:8">
      <c r="A13549">
        <v>13841</v>
      </c>
      <c r="B13549" t="s">
        <v>70904</v>
      </c>
      <c r="C13549" t="s">
        <v>65503</v>
      </c>
      <c r="D13549">
        <v>14</v>
      </c>
      <c r="E13549">
        <v>998</v>
      </c>
      <c r="F13549" t="s">
        <v>65504</v>
      </c>
      <c r="G13549" t="str">
        <f t="shared" si="422"/>
        <v>998White Pigmented Oak / Black</v>
      </c>
      <c r="H13549">
        <f t="shared" si="423"/>
        <v>13841</v>
      </c>
    </row>
    <row r="13550" spans="1:8">
      <c r="A13550">
        <v>13842</v>
      </c>
      <c r="B13550" t="s">
        <v>65505</v>
      </c>
      <c r="C13550" t="s">
        <v>65506</v>
      </c>
      <c r="D13550">
        <v>7</v>
      </c>
      <c r="E13550">
        <v>445</v>
      </c>
      <c r="F13550" t="s">
        <v>65507</v>
      </c>
      <c r="G13550" t="str">
        <f t="shared" si="422"/>
        <v>445Oyster Jacquard</v>
      </c>
      <c r="H13550">
        <f t="shared" si="423"/>
        <v>13842</v>
      </c>
    </row>
    <row r="13551" spans="1:8">
      <c r="A13551">
        <v>13843</v>
      </c>
      <c r="B13551" t="s">
        <v>65508</v>
      </c>
      <c r="C13551" t="s">
        <v>65508</v>
      </c>
      <c r="D13551">
        <v>16</v>
      </c>
      <c r="E13551">
        <v>409</v>
      </c>
      <c r="F13551" t="s">
        <v>65509</v>
      </c>
      <c r="G13551" t="str">
        <f t="shared" si="422"/>
        <v>409Havana Gold / Carbon</v>
      </c>
      <c r="H13551">
        <f t="shared" si="423"/>
        <v>13843</v>
      </c>
    </row>
    <row r="13552" spans="1:8">
      <c r="A13552">
        <v>13844</v>
      </c>
      <c r="B13552" t="s">
        <v>65510</v>
      </c>
      <c r="C13552" t="s">
        <v>65510</v>
      </c>
      <c r="D13552">
        <v>6</v>
      </c>
      <c r="E13552">
        <v>409</v>
      </c>
      <c r="F13552" t="s">
        <v>65511</v>
      </c>
      <c r="G13552" t="str">
        <f t="shared" si="422"/>
        <v>409Matte Black / Artifact</v>
      </c>
      <c r="H13552">
        <f t="shared" si="423"/>
        <v>13844</v>
      </c>
    </row>
    <row r="13553" spans="1:8">
      <c r="A13553">
        <v>13845</v>
      </c>
      <c r="B13553" t="s">
        <v>65512</v>
      </c>
      <c r="C13553" t="s">
        <v>65512</v>
      </c>
      <c r="D13553">
        <v>16</v>
      </c>
      <c r="E13553">
        <v>409</v>
      </c>
      <c r="F13553" t="s">
        <v>65513</v>
      </c>
      <c r="G13553" t="str">
        <f t="shared" si="422"/>
        <v>409Gold Dust / Artifact</v>
      </c>
      <c r="H13553">
        <f t="shared" si="423"/>
        <v>13845</v>
      </c>
    </row>
    <row r="13554" spans="1:8">
      <c r="A13554">
        <v>13846</v>
      </c>
      <c r="B13554" t="s">
        <v>52776</v>
      </c>
      <c r="C13554" t="s">
        <v>65514</v>
      </c>
      <c r="D13554">
        <v>1</v>
      </c>
      <c r="E13554">
        <v>643</v>
      </c>
      <c r="F13554" t="s">
        <v>65515</v>
      </c>
      <c r="G13554" t="str">
        <f t="shared" si="422"/>
        <v>643Painted Brushed Nickel</v>
      </c>
      <c r="H13554">
        <f t="shared" si="423"/>
        <v>13846</v>
      </c>
    </row>
    <row r="13555" spans="1:8">
      <c r="A13555">
        <v>13847</v>
      </c>
      <c r="B13555" t="s">
        <v>65516</v>
      </c>
      <c r="C13555" t="s">
        <v>65516</v>
      </c>
      <c r="D13555">
        <v>7</v>
      </c>
      <c r="E13555">
        <v>72</v>
      </c>
      <c r="F13555" t="s">
        <v>65517</v>
      </c>
      <c r="G13555" t="str">
        <f t="shared" si="422"/>
        <v>72Ocre Grey</v>
      </c>
      <c r="H13555">
        <f t="shared" si="423"/>
        <v>13847</v>
      </c>
    </row>
    <row r="13556" spans="1:8">
      <c r="A13556">
        <v>13848</v>
      </c>
      <c r="B13556" t="s">
        <v>1183</v>
      </c>
      <c r="C13556" t="s">
        <v>65518</v>
      </c>
      <c r="D13556">
        <v>3</v>
      </c>
      <c r="E13556">
        <v>502</v>
      </c>
      <c r="F13556" t="s">
        <v>65519</v>
      </c>
      <c r="G13556" t="str">
        <f t="shared" si="422"/>
        <v>502Polished Nickel / Silver</v>
      </c>
      <c r="H13556">
        <f t="shared" si="423"/>
        <v>13848</v>
      </c>
    </row>
    <row r="13557" spans="1:8">
      <c r="A13557">
        <v>13849</v>
      </c>
      <c r="B13557" t="s">
        <v>65520</v>
      </c>
      <c r="C13557" t="s">
        <v>65520</v>
      </c>
      <c r="D13557">
        <v>7</v>
      </c>
      <c r="E13557">
        <v>409</v>
      </c>
      <c r="F13557" t="s">
        <v>65521</v>
      </c>
      <c r="G13557" t="str">
        <f t="shared" si="422"/>
        <v>409Rainy Night</v>
      </c>
      <c r="H13557">
        <f t="shared" si="423"/>
        <v>13849</v>
      </c>
    </row>
    <row r="13558" spans="1:8">
      <c r="A13558">
        <v>13850</v>
      </c>
      <c r="B13558" t="s">
        <v>65522</v>
      </c>
      <c r="C13558" t="s">
        <v>65522</v>
      </c>
      <c r="D13558">
        <v>6</v>
      </c>
      <c r="E13558">
        <v>409</v>
      </c>
      <c r="F13558" t="s">
        <v>65523</v>
      </c>
      <c r="G13558" t="str">
        <f t="shared" si="422"/>
        <v>409Matte Black / Honey / Medium Oak</v>
      </c>
      <c r="H13558">
        <f t="shared" si="423"/>
        <v>13850</v>
      </c>
    </row>
    <row r="13559" spans="1:8">
      <c r="A13559">
        <v>13851</v>
      </c>
      <c r="B13559" t="s">
        <v>65524</v>
      </c>
      <c r="C13559" t="s">
        <v>65524</v>
      </c>
      <c r="D13559">
        <v>6</v>
      </c>
      <c r="E13559">
        <v>409</v>
      </c>
      <c r="F13559" t="s">
        <v>65525</v>
      </c>
      <c r="G13559" t="str">
        <f t="shared" si="422"/>
        <v>409Matte Black / Natural Sulihiya</v>
      </c>
      <c r="H13559">
        <f t="shared" si="423"/>
        <v>13851</v>
      </c>
    </row>
    <row r="13560" spans="1:8">
      <c r="A13560">
        <v>13852</v>
      </c>
      <c r="B13560" t="s">
        <v>70905</v>
      </c>
      <c r="C13560" t="s">
        <v>65526</v>
      </c>
      <c r="D13560">
        <v>16</v>
      </c>
      <c r="E13560">
        <v>502</v>
      </c>
      <c r="F13560" t="s">
        <v>65527</v>
      </c>
      <c r="G13560" t="str">
        <f t="shared" si="422"/>
        <v>502Centura / Burnish Gold</v>
      </c>
      <c r="H13560">
        <f t="shared" si="423"/>
        <v>13852</v>
      </c>
    </row>
    <row r="13561" spans="1:8">
      <c r="A13561">
        <v>13853</v>
      </c>
      <c r="B13561" t="s">
        <v>14196</v>
      </c>
      <c r="C13561" t="s">
        <v>14196</v>
      </c>
      <c r="D13561">
        <v>12</v>
      </c>
      <c r="E13561">
        <v>409</v>
      </c>
      <c r="F13561" t="s">
        <v>65528</v>
      </c>
      <c r="G13561" t="str">
        <f t="shared" si="422"/>
        <v>409Banana Leaf</v>
      </c>
      <c r="H13561">
        <f t="shared" si="423"/>
        <v>13853</v>
      </c>
    </row>
    <row r="13562" spans="1:8">
      <c r="A13562">
        <v>13854</v>
      </c>
      <c r="B13562" t="s">
        <v>38282</v>
      </c>
      <c r="C13562" t="s">
        <v>38282</v>
      </c>
      <c r="D13562">
        <v>13</v>
      </c>
      <c r="E13562">
        <v>409</v>
      </c>
      <c r="F13562" t="s">
        <v>65529</v>
      </c>
      <c r="G13562" t="str">
        <f t="shared" si="422"/>
        <v>409Natural Rattan</v>
      </c>
      <c r="H13562">
        <f t="shared" si="423"/>
        <v>13854</v>
      </c>
    </row>
    <row r="13563" spans="1:8">
      <c r="A13563">
        <v>13855</v>
      </c>
      <c r="B13563" t="s">
        <v>65530</v>
      </c>
      <c r="C13563" t="s">
        <v>65531</v>
      </c>
      <c r="D13563">
        <v>6</v>
      </c>
      <c r="E13563">
        <v>490</v>
      </c>
      <c r="F13563" t="s">
        <v>65532</v>
      </c>
      <c r="G13563" t="str">
        <f t="shared" si="422"/>
        <v>490Black / Brass / Charcoal</v>
      </c>
      <c r="H13563">
        <f t="shared" si="423"/>
        <v>13855</v>
      </c>
    </row>
    <row r="13564" spans="1:8">
      <c r="A13564">
        <v>13856</v>
      </c>
      <c r="B13564" t="s">
        <v>65533</v>
      </c>
      <c r="C13564" t="s">
        <v>65534</v>
      </c>
      <c r="D13564">
        <v>6</v>
      </c>
      <c r="E13564">
        <v>490</v>
      </c>
      <c r="F13564" t="s">
        <v>65535</v>
      </c>
      <c r="G13564" t="str">
        <f t="shared" si="422"/>
        <v>490Black / Brass / No Skin</v>
      </c>
      <c r="H13564">
        <f t="shared" si="423"/>
        <v>13856</v>
      </c>
    </row>
    <row r="13565" spans="1:8">
      <c r="A13565">
        <v>13857</v>
      </c>
      <c r="B13565" t="s">
        <v>65536</v>
      </c>
      <c r="C13565" t="s">
        <v>65537</v>
      </c>
      <c r="D13565">
        <v>6</v>
      </c>
      <c r="E13565">
        <v>490</v>
      </c>
      <c r="F13565" t="s">
        <v>65538</v>
      </c>
      <c r="G13565" t="str">
        <f t="shared" si="422"/>
        <v>490Black / Brass / Smoke</v>
      </c>
      <c r="H13565">
        <f t="shared" si="423"/>
        <v>13857</v>
      </c>
    </row>
    <row r="13566" spans="1:8">
      <c r="A13566">
        <v>13858</v>
      </c>
      <c r="B13566" t="s">
        <v>65539</v>
      </c>
      <c r="C13566" t="s">
        <v>65540</v>
      </c>
      <c r="D13566">
        <v>6</v>
      </c>
      <c r="E13566">
        <v>490</v>
      </c>
      <c r="F13566" t="s">
        <v>65541</v>
      </c>
      <c r="G13566" t="str">
        <f t="shared" si="422"/>
        <v>490Black / Nickel / Charcoal</v>
      </c>
      <c r="H13566">
        <f t="shared" si="423"/>
        <v>13858</v>
      </c>
    </row>
    <row r="13567" spans="1:8">
      <c r="A13567">
        <v>13859</v>
      </c>
      <c r="B13567" t="s">
        <v>65542</v>
      </c>
      <c r="C13567" t="s">
        <v>65543</v>
      </c>
      <c r="D13567">
        <v>6</v>
      </c>
      <c r="E13567">
        <v>490</v>
      </c>
      <c r="F13567" t="s">
        <v>65544</v>
      </c>
      <c r="G13567" t="str">
        <f t="shared" si="422"/>
        <v>490Black / Nickel / No Skin</v>
      </c>
      <c r="H13567">
        <f t="shared" si="423"/>
        <v>13859</v>
      </c>
    </row>
    <row r="13568" spans="1:8">
      <c r="A13568">
        <v>13860</v>
      </c>
      <c r="B13568" t="s">
        <v>65545</v>
      </c>
      <c r="C13568" t="s">
        <v>65546</v>
      </c>
      <c r="D13568">
        <v>6</v>
      </c>
      <c r="E13568">
        <v>490</v>
      </c>
      <c r="F13568" t="s">
        <v>65547</v>
      </c>
      <c r="G13568" t="str">
        <f t="shared" si="422"/>
        <v>490Black / Nickel / Smoke</v>
      </c>
      <c r="H13568">
        <f t="shared" si="423"/>
        <v>13860</v>
      </c>
    </row>
    <row r="13569" spans="1:8">
      <c r="A13569">
        <v>13861</v>
      </c>
      <c r="B13569" t="s">
        <v>65548</v>
      </c>
      <c r="C13569" t="s">
        <v>65549</v>
      </c>
      <c r="D13569">
        <v>18</v>
      </c>
      <c r="E13569">
        <v>490</v>
      </c>
      <c r="F13569" t="s">
        <v>65550</v>
      </c>
      <c r="G13569" t="str">
        <f t="shared" si="422"/>
        <v>490Bronze / Brass / Charcoal</v>
      </c>
      <c r="H13569">
        <f t="shared" si="423"/>
        <v>13861</v>
      </c>
    </row>
    <row r="13570" spans="1:8">
      <c r="A13570">
        <v>13862</v>
      </c>
      <c r="B13570" t="s">
        <v>65551</v>
      </c>
      <c r="C13570" t="s">
        <v>65552</v>
      </c>
      <c r="D13570">
        <v>18</v>
      </c>
      <c r="E13570">
        <v>490</v>
      </c>
      <c r="F13570" t="s">
        <v>65553</v>
      </c>
      <c r="G13570" t="str">
        <f t="shared" si="422"/>
        <v>490Bronze / Brass / No Skin</v>
      </c>
      <c r="H13570">
        <f t="shared" si="423"/>
        <v>13862</v>
      </c>
    </row>
    <row r="13571" spans="1:8">
      <c r="A13571">
        <v>13863</v>
      </c>
      <c r="B13571" t="s">
        <v>65554</v>
      </c>
      <c r="C13571" t="s">
        <v>65555</v>
      </c>
      <c r="D13571">
        <v>18</v>
      </c>
      <c r="E13571">
        <v>490</v>
      </c>
      <c r="F13571" t="s">
        <v>65556</v>
      </c>
      <c r="G13571" t="str">
        <f t="shared" ref="G13571:G13634" si="424">CONCATENATE(E13571,B13571)</f>
        <v>490Bronze / Brass / Smoke</v>
      </c>
      <c r="H13571">
        <f t="shared" ref="H13571:H13634" si="425">A13571</f>
        <v>13863</v>
      </c>
    </row>
    <row r="13572" spans="1:8">
      <c r="A13572">
        <v>13864</v>
      </c>
      <c r="B13572" t="s">
        <v>65557</v>
      </c>
      <c r="C13572" t="s">
        <v>55663</v>
      </c>
      <c r="D13572">
        <v>18</v>
      </c>
      <c r="E13572">
        <v>490</v>
      </c>
      <c r="F13572" t="s">
        <v>65558</v>
      </c>
      <c r="G13572" t="str">
        <f t="shared" si="424"/>
        <v>490Bronze / Nickel / Smoke</v>
      </c>
      <c r="H13572">
        <f t="shared" si="425"/>
        <v>13864</v>
      </c>
    </row>
    <row r="13573" spans="1:8">
      <c r="A13573">
        <v>13865</v>
      </c>
      <c r="B13573" t="s">
        <v>65559</v>
      </c>
      <c r="C13573" t="s">
        <v>65560</v>
      </c>
      <c r="D13573">
        <v>18</v>
      </c>
      <c r="E13573">
        <v>490</v>
      </c>
      <c r="F13573" t="s">
        <v>65561</v>
      </c>
      <c r="G13573" t="str">
        <f t="shared" si="424"/>
        <v>490Bronze / Nickel / No Skin</v>
      </c>
      <c r="H13573">
        <f t="shared" si="425"/>
        <v>13865</v>
      </c>
    </row>
    <row r="13574" spans="1:8">
      <c r="A13574">
        <v>13866</v>
      </c>
      <c r="B13574" t="s">
        <v>65562</v>
      </c>
      <c r="C13574" t="s">
        <v>65563</v>
      </c>
      <c r="D13574">
        <v>18</v>
      </c>
      <c r="E13574">
        <v>490</v>
      </c>
      <c r="F13574" t="s">
        <v>65564</v>
      </c>
      <c r="G13574" t="str">
        <f t="shared" si="424"/>
        <v>490Bronze / Nickel / Charcoal</v>
      </c>
      <c r="H13574">
        <f t="shared" si="425"/>
        <v>13866</v>
      </c>
    </row>
    <row r="13575" spans="1:8">
      <c r="A13575">
        <v>13867</v>
      </c>
      <c r="B13575" t="s">
        <v>65565</v>
      </c>
      <c r="C13575" t="s">
        <v>65566</v>
      </c>
      <c r="D13575">
        <v>16</v>
      </c>
      <c r="E13575">
        <v>490</v>
      </c>
      <c r="F13575" t="s">
        <v>65567</v>
      </c>
      <c r="G13575" t="str">
        <f t="shared" si="424"/>
        <v>490Gold Leaf / Brass / Charcoal</v>
      </c>
      <c r="H13575">
        <f t="shared" si="425"/>
        <v>13867</v>
      </c>
    </row>
    <row r="13576" spans="1:8">
      <c r="A13576">
        <v>13868</v>
      </c>
      <c r="B13576" t="s">
        <v>65568</v>
      </c>
      <c r="C13576" t="s">
        <v>65569</v>
      </c>
      <c r="D13576">
        <v>16</v>
      </c>
      <c r="E13576">
        <v>490</v>
      </c>
      <c r="F13576" t="s">
        <v>65570</v>
      </c>
      <c r="G13576" t="str">
        <f t="shared" si="424"/>
        <v>490Gold Leaf / Brass / No Skin</v>
      </c>
      <c r="H13576">
        <f t="shared" si="425"/>
        <v>13868</v>
      </c>
    </row>
    <row r="13577" spans="1:8">
      <c r="A13577">
        <v>13869</v>
      </c>
      <c r="B13577" t="s">
        <v>65571</v>
      </c>
      <c r="C13577" t="s">
        <v>65572</v>
      </c>
      <c r="D13577">
        <v>16</v>
      </c>
      <c r="E13577">
        <v>490</v>
      </c>
      <c r="F13577" t="s">
        <v>65573</v>
      </c>
      <c r="G13577" t="str">
        <f t="shared" si="424"/>
        <v>490Gold Leaf / Brass / Smoke</v>
      </c>
      <c r="H13577">
        <f t="shared" si="425"/>
        <v>13869</v>
      </c>
    </row>
    <row r="13578" spans="1:8">
      <c r="A13578">
        <v>13870</v>
      </c>
      <c r="B13578" t="s">
        <v>65574</v>
      </c>
      <c r="C13578" t="s">
        <v>65575</v>
      </c>
      <c r="D13578">
        <v>16</v>
      </c>
      <c r="E13578">
        <v>490</v>
      </c>
      <c r="F13578" t="s">
        <v>65576</v>
      </c>
      <c r="G13578" t="str">
        <f t="shared" si="424"/>
        <v>490Gold Leaf / Nickel / Smoke</v>
      </c>
      <c r="H13578">
        <f t="shared" si="425"/>
        <v>13870</v>
      </c>
    </row>
    <row r="13579" spans="1:8">
      <c r="A13579">
        <v>13871</v>
      </c>
      <c r="B13579" t="s">
        <v>65577</v>
      </c>
      <c r="C13579" t="s">
        <v>65578</v>
      </c>
      <c r="D13579">
        <v>16</v>
      </c>
      <c r="E13579">
        <v>490</v>
      </c>
      <c r="F13579" t="s">
        <v>65579</v>
      </c>
      <c r="G13579" t="str">
        <f t="shared" si="424"/>
        <v>490Gold Leaf / Nickel / No Skin</v>
      </c>
      <c r="H13579">
        <f t="shared" si="425"/>
        <v>13871</v>
      </c>
    </row>
    <row r="13580" spans="1:8">
      <c r="A13580">
        <v>13872</v>
      </c>
      <c r="B13580" t="s">
        <v>65580</v>
      </c>
      <c r="C13580" t="s">
        <v>65581</v>
      </c>
      <c r="D13580">
        <v>16</v>
      </c>
      <c r="E13580">
        <v>490</v>
      </c>
      <c r="F13580" t="s">
        <v>65582</v>
      </c>
      <c r="G13580" t="str">
        <f t="shared" si="424"/>
        <v>490Gold Leaf / Nickel / Charcoal</v>
      </c>
      <c r="H13580">
        <f t="shared" si="425"/>
        <v>13872</v>
      </c>
    </row>
    <row r="13581" spans="1:8">
      <c r="A13581">
        <v>13873</v>
      </c>
      <c r="B13581" t="s">
        <v>65583</v>
      </c>
      <c r="C13581" t="s">
        <v>65584</v>
      </c>
      <c r="D13581">
        <v>17</v>
      </c>
      <c r="E13581">
        <v>490</v>
      </c>
      <c r="F13581" t="s">
        <v>65585</v>
      </c>
      <c r="G13581" t="str">
        <f t="shared" si="424"/>
        <v>490Silver Leaf / Brass / Charcoal</v>
      </c>
      <c r="H13581">
        <f t="shared" si="425"/>
        <v>13873</v>
      </c>
    </row>
    <row r="13582" spans="1:8">
      <c r="A13582">
        <v>13874</v>
      </c>
      <c r="B13582" t="s">
        <v>65586</v>
      </c>
      <c r="C13582" t="s">
        <v>65587</v>
      </c>
      <c r="D13582">
        <v>17</v>
      </c>
      <c r="E13582">
        <v>490</v>
      </c>
      <c r="F13582" t="s">
        <v>65588</v>
      </c>
      <c r="G13582" t="str">
        <f t="shared" si="424"/>
        <v>490Silver Leaf / Brass / No Skin</v>
      </c>
      <c r="H13582">
        <f t="shared" si="425"/>
        <v>13874</v>
      </c>
    </row>
    <row r="13583" spans="1:8">
      <c r="A13583">
        <v>13875</v>
      </c>
      <c r="B13583" t="s">
        <v>65589</v>
      </c>
      <c r="C13583" t="s">
        <v>65590</v>
      </c>
      <c r="D13583">
        <v>17</v>
      </c>
      <c r="E13583">
        <v>490</v>
      </c>
      <c r="F13583" t="s">
        <v>65591</v>
      </c>
      <c r="G13583" t="str">
        <f t="shared" si="424"/>
        <v>490Silver Leaf / Brass / Smoke</v>
      </c>
      <c r="H13583">
        <f t="shared" si="425"/>
        <v>13875</v>
      </c>
    </row>
    <row r="13584" spans="1:8">
      <c r="A13584">
        <v>13876</v>
      </c>
      <c r="B13584" t="s">
        <v>65592</v>
      </c>
      <c r="C13584" t="s">
        <v>65593</v>
      </c>
      <c r="D13584">
        <v>17</v>
      </c>
      <c r="E13584">
        <v>490</v>
      </c>
      <c r="F13584" t="s">
        <v>65594</v>
      </c>
      <c r="G13584" t="str">
        <f t="shared" si="424"/>
        <v>490Silver Leaf / Nickel / Smoke</v>
      </c>
      <c r="H13584">
        <f t="shared" si="425"/>
        <v>13876</v>
      </c>
    </row>
    <row r="13585" spans="1:8">
      <c r="A13585">
        <v>13877</v>
      </c>
      <c r="B13585" t="s">
        <v>65595</v>
      </c>
      <c r="C13585" t="s">
        <v>65596</v>
      </c>
      <c r="D13585">
        <v>17</v>
      </c>
      <c r="E13585">
        <v>490</v>
      </c>
      <c r="F13585" t="s">
        <v>65597</v>
      </c>
      <c r="G13585" t="str">
        <f t="shared" si="424"/>
        <v>490Silver Leaf / Nickel / No Skin</v>
      </c>
      <c r="H13585">
        <f t="shared" si="425"/>
        <v>13877</v>
      </c>
    </row>
    <row r="13586" spans="1:8">
      <c r="A13586">
        <v>13878</v>
      </c>
      <c r="B13586" t="s">
        <v>65598</v>
      </c>
      <c r="C13586" t="s">
        <v>65599</v>
      </c>
      <c r="D13586">
        <v>17</v>
      </c>
      <c r="E13586">
        <v>490</v>
      </c>
      <c r="F13586" t="s">
        <v>65600</v>
      </c>
      <c r="G13586" t="str">
        <f t="shared" si="424"/>
        <v>490Silver Leaf / Nickel / Charcoal</v>
      </c>
      <c r="H13586">
        <f t="shared" si="425"/>
        <v>13878</v>
      </c>
    </row>
    <row r="13587" spans="1:8">
      <c r="A13587">
        <v>13879</v>
      </c>
      <c r="B13587" t="s">
        <v>65601</v>
      </c>
      <c r="C13587" t="s">
        <v>65602</v>
      </c>
      <c r="D13587">
        <v>16</v>
      </c>
      <c r="E13587">
        <v>490</v>
      </c>
      <c r="F13587" t="s">
        <v>65603</v>
      </c>
      <c r="G13587" t="str">
        <f t="shared" si="424"/>
        <v>490Soft Gold Leaf / Brass / Charcoal</v>
      </c>
      <c r="H13587">
        <f t="shared" si="425"/>
        <v>13879</v>
      </c>
    </row>
    <row r="13588" spans="1:8">
      <c r="A13588">
        <v>13880</v>
      </c>
      <c r="B13588" t="s">
        <v>65604</v>
      </c>
      <c r="C13588" t="s">
        <v>65605</v>
      </c>
      <c r="D13588">
        <v>16</v>
      </c>
      <c r="E13588">
        <v>490</v>
      </c>
      <c r="F13588" t="s">
        <v>65606</v>
      </c>
      <c r="G13588" t="str">
        <f t="shared" si="424"/>
        <v>490Soft Gold Leaf / Brass / No Skin</v>
      </c>
      <c r="H13588">
        <f t="shared" si="425"/>
        <v>13880</v>
      </c>
    </row>
    <row r="13589" spans="1:8">
      <c r="A13589">
        <v>13881</v>
      </c>
      <c r="B13589" t="s">
        <v>65607</v>
      </c>
      <c r="C13589" t="s">
        <v>65608</v>
      </c>
      <c r="D13589">
        <v>16</v>
      </c>
      <c r="E13589">
        <v>490</v>
      </c>
      <c r="F13589" t="s">
        <v>65609</v>
      </c>
      <c r="G13589" t="str">
        <f t="shared" si="424"/>
        <v>490Soft Gold Leaf / Brass / Smoke</v>
      </c>
      <c r="H13589">
        <f t="shared" si="425"/>
        <v>13881</v>
      </c>
    </row>
    <row r="13590" spans="1:8">
      <c r="A13590">
        <v>13882</v>
      </c>
      <c r="B13590" t="s">
        <v>65610</v>
      </c>
      <c r="C13590" t="s">
        <v>65611</v>
      </c>
      <c r="D13590">
        <v>16</v>
      </c>
      <c r="E13590">
        <v>490</v>
      </c>
      <c r="F13590" t="s">
        <v>65612</v>
      </c>
      <c r="G13590" t="str">
        <f t="shared" si="424"/>
        <v>490Soft Gold Leaf / Nickel / Smoke</v>
      </c>
      <c r="H13590">
        <f t="shared" si="425"/>
        <v>13882</v>
      </c>
    </row>
    <row r="13591" spans="1:8">
      <c r="A13591">
        <v>13883</v>
      </c>
      <c r="B13591" t="s">
        <v>65613</v>
      </c>
      <c r="C13591" t="s">
        <v>65614</v>
      </c>
      <c r="D13591">
        <v>16</v>
      </c>
      <c r="E13591">
        <v>490</v>
      </c>
      <c r="F13591" t="s">
        <v>65615</v>
      </c>
      <c r="G13591" t="str">
        <f t="shared" si="424"/>
        <v>490Soft Gold Leaf / Nickel / No Skin</v>
      </c>
      <c r="H13591">
        <f t="shared" si="425"/>
        <v>13883</v>
      </c>
    </row>
    <row r="13592" spans="1:8">
      <c r="A13592">
        <v>13884</v>
      </c>
      <c r="B13592" t="s">
        <v>65616</v>
      </c>
      <c r="C13592" t="s">
        <v>65617</v>
      </c>
      <c r="D13592">
        <v>16</v>
      </c>
      <c r="E13592">
        <v>490</v>
      </c>
      <c r="F13592" t="s">
        <v>65618</v>
      </c>
      <c r="G13592" t="str">
        <f t="shared" si="424"/>
        <v>490Soft Gold Leaf / Nickel / Charcoal</v>
      </c>
      <c r="H13592">
        <f t="shared" si="425"/>
        <v>13884</v>
      </c>
    </row>
    <row r="13593" spans="1:8">
      <c r="A13593">
        <v>13885</v>
      </c>
      <c r="B13593" t="s">
        <v>65619</v>
      </c>
      <c r="C13593" t="s">
        <v>65619</v>
      </c>
      <c r="D13593">
        <v>13</v>
      </c>
      <c r="E13593">
        <v>409</v>
      </c>
      <c r="F13593" t="s">
        <v>65620</v>
      </c>
      <c r="G13593" t="str">
        <f t="shared" si="424"/>
        <v>409Distressed Cafe au Lait</v>
      </c>
      <c r="H13593">
        <f t="shared" si="425"/>
        <v>13885</v>
      </c>
    </row>
    <row r="13594" spans="1:8">
      <c r="A13594">
        <v>13886</v>
      </c>
      <c r="B13594" t="s">
        <v>65621</v>
      </c>
      <c r="C13594" t="s">
        <v>65621</v>
      </c>
      <c r="D13594">
        <v>13</v>
      </c>
      <c r="E13594">
        <v>409</v>
      </c>
      <c r="F13594" t="s">
        <v>65622</v>
      </c>
      <c r="G13594" t="str">
        <f t="shared" si="424"/>
        <v>409Cafe au Lait</v>
      </c>
      <c r="H13594">
        <f t="shared" si="425"/>
        <v>13886</v>
      </c>
    </row>
    <row r="13595" spans="1:8">
      <c r="A13595">
        <v>13887</v>
      </c>
      <c r="B13595" t="s">
        <v>65623</v>
      </c>
      <c r="C13595" t="s">
        <v>65623</v>
      </c>
      <c r="D13595">
        <v>194</v>
      </c>
      <c r="E13595">
        <v>409</v>
      </c>
      <c r="F13595" t="s">
        <v>65624</v>
      </c>
      <c r="G13595" t="str">
        <f t="shared" si="424"/>
        <v>409White Terrazzo / Terracotta</v>
      </c>
      <c r="H13595">
        <f t="shared" si="425"/>
        <v>13887</v>
      </c>
    </row>
    <row r="13596" spans="1:8">
      <c r="A13596">
        <v>13888</v>
      </c>
      <c r="B13596" t="s">
        <v>65625</v>
      </c>
      <c r="C13596" t="s">
        <v>65625</v>
      </c>
      <c r="D13596">
        <v>194</v>
      </c>
      <c r="E13596">
        <v>409</v>
      </c>
      <c r="F13596" t="s">
        <v>65626</v>
      </c>
      <c r="G13596" t="str">
        <f t="shared" si="424"/>
        <v>409Rose Terrazzo / Terracotta</v>
      </c>
      <c r="H13596">
        <f t="shared" si="425"/>
        <v>13888</v>
      </c>
    </row>
    <row r="13597" spans="1:8">
      <c r="A13597">
        <v>13889</v>
      </c>
      <c r="B13597" t="s">
        <v>65627</v>
      </c>
      <c r="C13597" t="s">
        <v>65627</v>
      </c>
      <c r="D13597">
        <v>6894</v>
      </c>
      <c r="E13597">
        <v>409</v>
      </c>
      <c r="F13597" t="s">
        <v>65628</v>
      </c>
      <c r="G13597" t="str">
        <f t="shared" si="424"/>
        <v>409Cameo Rose</v>
      </c>
      <c r="H13597">
        <f t="shared" si="425"/>
        <v>13889</v>
      </c>
    </row>
    <row r="13598" spans="1:8">
      <c r="A13598">
        <v>13890</v>
      </c>
      <c r="B13598" t="s">
        <v>65629</v>
      </c>
      <c r="C13598" t="s">
        <v>65629</v>
      </c>
      <c r="D13598">
        <v>25</v>
      </c>
      <c r="E13598">
        <v>409</v>
      </c>
      <c r="F13598" t="s">
        <v>65630</v>
      </c>
      <c r="G13598" t="str">
        <f t="shared" si="424"/>
        <v>409Afternoon Tea</v>
      </c>
      <c r="H13598">
        <f t="shared" si="425"/>
        <v>13890</v>
      </c>
    </row>
    <row r="13599" spans="1:8">
      <c r="A13599">
        <v>13891</v>
      </c>
      <c r="B13599" t="s">
        <v>1353</v>
      </c>
      <c r="C13599" t="s">
        <v>65631</v>
      </c>
      <c r="D13599">
        <v>9</v>
      </c>
      <c r="E13599">
        <v>956</v>
      </c>
      <c r="F13599" t="s">
        <v>65632</v>
      </c>
      <c r="G13599" t="str">
        <f t="shared" si="424"/>
        <v>956Alabaster</v>
      </c>
      <c r="H13599">
        <f t="shared" si="425"/>
        <v>13891</v>
      </c>
    </row>
    <row r="13600" spans="1:8">
      <c r="A13600">
        <v>13892</v>
      </c>
      <c r="B13600" t="s">
        <v>65633</v>
      </c>
      <c r="C13600" t="s">
        <v>65634</v>
      </c>
      <c r="D13600">
        <v>18</v>
      </c>
      <c r="E13600">
        <v>22</v>
      </c>
      <c r="F13600" t="s">
        <v>65635</v>
      </c>
      <c r="G13600" t="str">
        <f t="shared" si="424"/>
        <v>22Shaded Bronze</v>
      </c>
      <c r="H13600">
        <f t="shared" si="425"/>
        <v>13892</v>
      </c>
    </row>
    <row r="13601" spans="1:8">
      <c r="A13601">
        <v>13893</v>
      </c>
      <c r="B13601" t="s">
        <v>65636</v>
      </c>
      <c r="C13601" t="s">
        <v>65636</v>
      </c>
      <c r="D13601">
        <v>155</v>
      </c>
      <c r="E13601">
        <v>409</v>
      </c>
      <c r="F13601" t="s">
        <v>65637</v>
      </c>
      <c r="G13601" t="str">
        <f t="shared" si="424"/>
        <v>409Blue / Pink</v>
      </c>
      <c r="H13601">
        <f t="shared" si="425"/>
        <v>13893</v>
      </c>
    </row>
    <row r="13602" spans="1:8">
      <c r="A13602">
        <v>13894</v>
      </c>
      <c r="B13602" t="s">
        <v>65638</v>
      </c>
      <c r="C13602" t="s">
        <v>65638</v>
      </c>
      <c r="D13602">
        <v>6</v>
      </c>
      <c r="E13602">
        <v>409</v>
      </c>
      <c r="F13602" t="s">
        <v>65639</v>
      </c>
      <c r="G13602" t="str">
        <f t="shared" si="424"/>
        <v>409Black / Polished Nickel / Satin Brass</v>
      </c>
      <c r="H13602">
        <f t="shared" si="425"/>
        <v>13894</v>
      </c>
    </row>
    <row r="13603" spans="1:8">
      <c r="A13603">
        <v>13895</v>
      </c>
      <c r="B13603" t="s">
        <v>37766</v>
      </c>
      <c r="C13603" t="s">
        <v>37766</v>
      </c>
      <c r="D13603">
        <v>6</v>
      </c>
      <c r="E13603">
        <v>882</v>
      </c>
      <c r="F13603" t="s">
        <v>65640</v>
      </c>
      <c r="G13603" t="str">
        <f t="shared" si="424"/>
        <v>882Matte Black / Chrome</v>
      </c>
      <c r="H13603">
        <f t="shared" si="425"/>
        <v>13895</v>
      </c>
    </row>
    <row r="13604" spans="1:8">
      <c r="A13604">
        <v>13896</v>
      </c>
      <c r="B13604" t="s">
        <v>65641</v>
      </c>
      <c r="C13604" t="s">
        <v>65641</v>
      </c>
      <c r="D13604">
        <v>6</v>
      </c>
      <c r="E13604">
        <v>882</v>
      </c>
      <c r="F13604" t="s">
        <v>65642</v>
      </c>
      <c r="G13604" t="str">
        <f t="shared" si="424"/>
        <v>882Matte Black / Brushed Champagne Gold</v>
      </c>
      <c r="H13604">
        <f t="shared" si="425"/>
        <v>13896</v>
      </c>
    </row>
    <row r="13605" spans="1:8">
      <c r="A13605">
        <v>13897</v>
      </c>
      <c r="B13605" t="s">
        <v>65643</v>
      </c>
      <c r="C13605" t="s">
        <v>65643</v>
      </c>
      <c r="D13605">
        <v>8</v>
      </c>
      <c r="E13605">
        <v>882</v>
      </c>
      <c r="F13605" t="s">
        <v>65644</v>
      </c>
      <c r="G13605" t="str">
        <f t="shared" si="424"/>
        <v>882Matte White / Brushed Champagne Gold</v>
      </c>
      <c r="H13605">
        <f t="shared" si="425"/>
        <v>13897</v>
      </c>
    </row>
    <row r="13606" spans="1:8">
      <c r="A13606">
        <v>13898</v>
      </c>
      <c r="B13606" t="s">
        <v>26749</v>
      </c>
      <c r="C13606" t="s">
        <v>26749</v>
      </c>
      <c r="D13606">
        <v>8</v>
      </c>
      <c r="E13606">
        <v>882</v>
      </c>
      <c r="F13606" t="s">
        <v>65645</v>
      </c>
      <c r="G13606" t="str">
        <f t="shared" si="424"/>
        <v>882Matte White / Chrome</v>
      </c>
      <c r="H13606">
        <f t="shared" si="425"/>
        <v>13898</v>
      </c>
    </row>
    <row r="13607" spans="1:8">
      <c r="A13607">
        <v>13899</v>
      </c>
      <c r="B13607" t="s">
        <v>36152</v>
      </c>
      <c r="C13607" t="s">
        <v>36152</v>
      </c>
      <c r="D13607">
        <v>39</v>
      </c>
      <c r="E13607">
        <v>882</v>
      </c>
      <c r="F13607" t="s">
        <v>65646</v>
      </c>
      <c r="G13607" t="str">
        <f t="shared" si="424"/>
        <v>882Winter Brass</v>
      </c>
      <c r="H13607">
        <f t="shared" si="425"/>
        <v>13899</v>
      </c>
    </row>
    <row r="13608" spans="1:8">
      <c r="A13608">
        <v>13900</v>
      </c>
      <c r="B13608" t="s">
        <v>10488</v>
      </c>
      <c r="C13608" t="s">
        <v>65647</v>
      </c>
      <c r="D13608">
        <v>13</v>
      </c>
      <c r="E13608">
        <v>344</v>
      </c>
      <c r="F13608" t="s">
        <v>65648</v>
      </c>
      <c r="G13608" t="str">
        <f t="shared" si="424"/>
        <v>344White Oak</v>
      </c>
      <c r="H13608">
        <f t="shared" si="425"/>
        <v>13900</v>
      </c>
    </row>
    <row r="13609" spans="1:8">
      <c r="A13609">
        <v>13901</v>
      </c>
      <c r="B13609" t="s">
        <v>19202</v>
      </c>
      <c r="C13609" t="s">
        <v>65649</v>
      </c>
      <c r="D13609">
        <v>16</v>
      </c>
      <c r="E13609">
        <v>502</v>
      </c>
      <c r="F13609" t="s">
        <v>65650</v>
      </c>
      <c r="G13609" t="str">
        <f t="shared" si="424"/>
        <v>502Burnished Gold</v>
      </c>
      <c r="H13609">
        <f t="shared" si="425"/>
        <v>13901</v>
      </c>
    </row>
    <row r="13610" spans="1:8">
      <c r="A13610">
        <v>13902</v>
      </c>
      <c r="B13610" t="s">
        <v>65651</v>
      </c>
      <c r="C13610" t="s">
        <v>65652</v>
      </c>
      <c r="D13610">
        <v>16</v>
      </c>
      <c r="E13610">
        <v>502</v>
      </c>
      <c r="F13610" t="s">
        <v>65653</v>
      </c>
      <c r="G13610" t="str">
        <f t="shared" si="424"/>
        <v>502Champaign Mist</v>
      </c>
      <c r="H13610">
        <f t="shared" si="425"/>
        <v>13902</v>
      </c>
    </row>
    <row r="13611" spans="1:8">
      <c r="A13611">
        <v>13903</v>
      </c>
      <c r="B13611" t="s">
        <v>476</v>
      </c>
      <c r="C13611" t="s">
        <v>65654</v>
      </c>
      <c r="D13611">
        <v>7</v>
      </c>
      <c r="E13611">
        <v>698</v>
      </c>
      <c r="F13611" t="s">
        <v>65655</v>
      </c>
      <c r="G13611" t="str">
        <f t="shared" si="424"/>
        <v>698Charcoal</v>
      </c>
      <c r="H13611">
        <f t="shared" si="425"/>
        <v>13903</v>
      </c>
    </row>
    <row r="13612" spans="1:8">
      <c r="A13612">
        <v>13904</v>
      </c>
      <c r="B13612" t="s">
        <v>273</v>
      </c>
      <c r="C13612" t="s">
        <v>65656</v>
      </c>
      <c r="D13612">
        <v>25</v>
      </c>
      <c r="E13612">
        <v>698</v>
      </c>
      <c r="F13612" t="s">
        <v>65657</v>
      </c>
      <c r="G13612" t="str">
        <f t="shared" si="424"/>
        <v>698Natural</v>
      </c>
      <c r="H13612">
        <f t="shared" si="425"/>
        <v>13904</v>
      </c>
    </row>
    <row r="13613" spans="1:8">
      <c r="A13613">
        <v>13905</v>
      </c>
      <c r="B13613" t="s">
        <v>6227</v>
      </c>
      <c r="C13613" t="s">
        <v>65658</v>
      </c>
      <c r="D13613">
        <v>8</v>
      </c>
      <c r="E13613">
        <v>628</v>
      </c>
      <c r="F13613" t="s">
        <v>65659</v>
      </c>
      <c r="G13613" t="str">
        <f t="shared" si="424"/>
        <v>628Antique White</v>
      </c>
      <c r="H13613">
        <f t="shared" si="425"/>
        <v>13905</v>
      </c>
    </row>
    <row r="13614" spans="1:8">
      <c r="A13614">
        <v>13906</v>
      </c>
      <c r="B13614" t="s">
        <v>70906</v>
      </c>
      <c r="C13614" t="s">
        <v>65660</v>
      </c>
      <c r="D13614">
        <v>16</v>
      </c>
      <c r="E13614">
        <v>628</v>
      </c>
      <c r="F13614" t="s">
        <v>65661</v>
      </c>
      <c r="G13614" t="str">
        <f t="shared" si="424"/>
        <v>628Antique Gold / White</v>
      </c>
      <c r="H13614">
        <f t="shared" si="425"/>
        <v>13906</v>
      </c>
    </row>
    <row r="13615" spans="1:8">
      <c r="A13615">
        <v>13907</v>
      </c>
      <c r="B13615" t="s">
        <v>65662</v>
      </c>
      <c r="C13615" t="s">
        <v>65663</v>
      </c>
      <c r="D13615">
        <v>21</v>
      </c>
      <c r="E13615">
        <v>820</v>
      </c>
      <c r="F13615" t="s">
        <v>65664</v>
      </c>
      <c r="G13615" t="str">
        <f t="shared" si="424"/>
        <v>820Ceppo di Gre</v>
      </c>
      <c r="H13615">
        <f t="shared" si="425"/>
        <v>13907</v>
      </c>
    </row>
    <row r="13616" spans="1:8">
      <c r="A13616">
        <v>13908</v>
      </c>
      <c r="B13616" t="s">
        <v>30383</v>
      </c>
      <c r="C13616" t="s">
        <v>65665</v>
      </c>
      <c r="D13616">
        <v>21</v>
      </c>
      <c r="E13616">
        <v>820</v>
      </c>
      <c r="F13616" t="s">
        <v>65666</v>
      </c>
      <c r="G13616" t="str">
        <f t="shared" si="424"/>
        <v>820Basalt</v>
      </c>
      <c r="H13616">
        <f t="shared" si="425"/>
        <v>13908</v>
      </c>
    </row>
    <row r="13617" spans="1:8">
      <c r="A13617">
        <v>13909</v>
      </c>
      <c r="B13617" t="s">
        <v>65667</v>
      </c>
      <c r="C13617" t="s">
        <v>65668</v>
      </c>
      <c r="D13617">
        <v>155</v>
      </c>
      <c r="E13617">
        <v>120</v>
      </c>
      <c r="F13617" t="s">
        <v>65669</v>
      </c>
      <c r="G13617" t="str">
        <f t="shared" si="424"/>
        <v>120Pale Blue Acrylic</v>
      </c>
      <c r="H13617">
        <f t="shared" si="425"/>
        <v>13909</v>
      </c>
    </row>
    <row r="13618" spans="1:8">
      <c r="A13618">
        <v>13910</v>
      </c>
      <c r="B13618" t="s">
        <v>65670</v>
      </c>
      <c r="C13618" t="s">
        <v>65671</v>
      </c>
      <c r="D13618">
        <v>6894</v>
      </c>
      <c r="E13618">
        <v>120</v>
      </c>
      <c r="F13618" t="s">
        <v>65672</v>
      </c>
      <c r="G13618" t="str">
        <f t="shared" si="424"/>
        <v>120Pale Rose Acrylic</v>
      </c>
      <c r="H13618">
        <f t="shared" si="425"/>
        <v>13910</v>
      </c>
    </row>
    <row r="13619" spans="1:8">
      <c r="A13619">
        <v>13911</v>
      </c>
      <c r="B13619" t="s">
        <v>65673</v>
      </c>
      <c r="C13619" t="s">
        <v>65674</v>
      </c>
      <c r="D13619">
        <v>8</v>
      </c>
      <c r="E13619">
        <v>120</v>
      </c>
      <c r="F13619" t="s">
        <v>65675</v>
      </c>
      <c r="G13619" t="str">
        <f t="shared" si="424"/>
        <v>120Matte White / Pale Rose</v>
      </c>
      <c r="H13619">
        <f t="shared" si="425"/>
        <v>13911</v>
      </c>
    </row>
    <row r="13620" spans="1:8">
      <c r="A13620">
        <v>13912</v>
      </c>
      <c r="B13620" t="s">
        <v>238</v>
      </c>
      <c r="C13620" t="s">
        <v>238</v>
      </c>
      <c r="D13620">
        <v>48</v>
      </c>
      <c r="E13620">
        <v>882</v>
      </c>
      <c r="F13620" t="s">
        <v>65676</v>
      </c>
      <c r="G13620" t="str">
        <f t="shared" si="424"/>
        <v>882Polished Chrome</v>
      </c>
      <c r="H13620">
        <f t="shared" si="425"/>
        <v>13912</v>
      </c>
    </row>
    <row r="13621" spans="1:8">
      <c r="A13621">
        <v>13913</v>
      </c>
      <c r="B13621" t="s">
        <v>20487</v>
      </c>
      <c r="C13621" t="s">
        <v>20487</v>
      </c>
      <c r="D13621">
        <v>12</v>
      </c>
      <c r="E13621">
        <v>850</v>
      </c>
      <c r="F13621" t="s">
        <v>65677</v>
      </c>
      <c r="G13621" t="str">
        <f t="shared" si="424"/>
        <v>850Matte Green</v>
      </c>
      <c r="H13621">
        <f t="shared" si="425"/>
        <v>13913</v>
      </c>
    </row>
    <row r="13622" spans="1:8">
      <c r="A13622">
        <v>13914</v>
      </c>
      <c r="B13622" t="s">
        <v>65678</v>
      </c>
      <c r="C13622" t="s">
        <v>65678</v>
      </c>
      <c r="D13622">
        <v>155</v>
      </c>
      <c r="E13622">
        <v>336</v>
      </c>
      <c r="F13622" t="s">
        <v>65679</v>
      </c>
      <c r="G13622" t="str">
        <f t="shared" si="424"/>
        <v>336Ivory / Denim</v>
      </c>
      <c r="H13622">
        <f t="shared" si="425"/>
        <v>13914</v>
      </c>
    </row>
    <row r="13623" spans="1:8">
      <c r="A13623">
        <v>13915</v>
      </c>
      <c r="B13623" t="s">
        <v>65680</v>
      </c>
      <c r="C13623" t="s">
        <v>65681</v>
      </c>
      <c r="D13623">
        <v>6</v>
      </c>
      <c r="E13623">
        <v>791</v>
      </c>
      <c r="F13623" t="s">
        <v>65682</v>
      </c>
      <c r="G13623" t="str">
        <f t="shared" si="424"/>
        <v>791Black Lacquered Beech / Coffee Waste Black</v>
      </c>
      <c r="H13623">
        <f t="shared" si="425"/>
        <v>13915</v>
      </c>
    </row>
    <row r="13624" spans="1:8">
      <c r="A13624">
        <v>13916</v>
      </c>
      <c r="B13624" t="s">
        <v>65683</v>
      </c>
      <c r="C13624" t="s">
        <v>65684</v>
      </c>
      <c r="D13624">
        <v>25</v>
      </c>
      <c r="E13624">
        <v>791</v>
      </c>
      <c r="F13624" t="s">
        <v>65685</v>
      </c>
      <c r="G13624" t="str">
        <f t="shared" si="424"/>
        <v>791Soaped Oak / Coffee Waste Light</v>
      </c>
      <c r="H13624">
        <f t="shared" si="425"/>
        <v>13916</v>
      </c>
    </row>
    <row r="13625" spans="1:8">
      <c r="A13625">
        <v>13917</v>
      </c>
      <c r="B13625" t="s">
        <v>65686</v>
      </c>
      <c r="C13625" t="s">
        <v>65687</v>
      </c>
      <c r="D13625">
        <v>7</v>
      </c>
      <c r="E13625">
        <v>791</v>
      </c>
      <c r="F13625" t="s">
        <v>65688</v>
      </c>
      <c r="G13625" t="str">
        <f t="shared" si="424"/>
        <v>791Grey Beech / Wood Waste</v>
      </c>
      <c r="H13625">
        <f t="shared" si="425"/>
        <v>13917</v>
      </c>
    </row>
    <row r="13626" spans="1:8">
      <c r="A13626">
        <v>13918</v>
      </c>
      <c r="B13626" t="s">
        <v>65689</v>
      </c>
      <c r="C13626" t="s">
        <v>65689</v>
      </c>
      <c r="D13626">
        <v>39</v>
      </c>
      <c r="E13626">
        <v>336</v>
      </c>
      <c r="F13626" t="s">
        <v>65690</v>
      </c>
      <c r="G13626" t="str">
        <f t="shared" si="424"/>
        <v>336Antique Brass / Emerald Green</v>
      </c>
      <c r="H13626">
        <f t="shared" si="425"/>
        <v>13918</v>
      </c>
    </row>
    <row r="13627" spans="1:8">
      <c r="A13627">
        <v>13919</v>
      </c>
      <c r="B13627" t="s">
        <v>1522</v>
      </c>
      <c r="C13627" t="s">
        <v>1522</v>
      </c>
      <c r="D13627">
        <v>25</v>
      </c>
      <c r="E13627">
        <v>336</v>
      </c>
      <c r="F13627" t="s">
        <v>65691</v>
      </c>
      <c r="G13627" t="str">
        <f t="shared" si="424"/>
        <v>336Caramel</v>
      </c>
      <c r="H13627">
        <f t="shared" si="425"/>
        <v>13919</v>
      </c>
    </row>
    <row r="13628" spans="1:8">
      <c r="A13628">
        <v>13920</v>
      </c>
      <c r="B13628" t="s">
        <v>65692</v>
      </c>
      <c r="C13628" t="s">
        <v>65693</v>
      </c>
      <c r="D13628">
        <v>6</v>
      </c>
      <c r="E13628">
        <v>791</v>
      </c>
      <c r="F13628" t="s">
        <v>65694</v>
      </c>
      <c r="G13628" t="str">
        <f t="shared" si="424"/>
        <v>791Coffee Waste Black</v>
      </c>
      <c r="H13628">
        <f t="shared" si="425"/>
        <v>13920</v>
      </c>
    </row>
    <row r="13629" spans="1:8">
      <c r="A13629">
        <v>13921</v>
      </c>
      <c r="B13629" t="s">
        <v>65695</v>
      </c>
      <c r="C13629" t="s">
        <v>65696</v>
      </c>
      <c r="D13629">
        <v>25</v>
      </c>
      <c r="E13629">
        <v>791</v>
      </c>
      <c r="F13629" t="s">
        <v>65697</v>
      </c>
      <c r="G13629" t="str">
        <f t="shared" si="424"/>
        <v>791Coffee Waste Light</v>
      </c>
      <c r="H13629">
        <f t="shared" si="425"/>
        <v>13921</v>
      </c>
    </row>
    <row r="13630" spans="1:8">
      <c r="A13630">
        <v>13922</v>
      </c>
      <c r="B13630" t="s">
        <v>65698</v>
      </c>
      <c r="C13630" t="s">
        <v>65699</v>
      </c>
      <c r="D13630">
        <v>7</v>
      </c>
      <c r="E13630">
        <v>791</v>
      </c>
      <c r="F13630" t="s">
        <v>65700</v>
      </c>
      <c r="G13630" t="str">
        <f t="shared" si="424"/>
        <v>791Wood Waste Grey</v>
      </c>
      <c r="H13630">
        <f t="shared" si="425"/>
        <v>13922</v>
      </c>
    </row>
    <row r="13631" spans="1:8">
      <c r="A13631">
        <v>13923</v>
      </c>
      <c r="B13631" t="s">
        <v>3884</v>
      </c>
      <c r="C13631" t="s">
        <v>3884</v>
      </c>
      <c r="D13631">
        <v>25</v>
      </c>
      <c r="E13631">
        <v>336</v>
      </c>
      <c r="F13631" t="s">
        <v>65701</v>
      </c>
      <c r="G13631" t="str">
        <f t="shared" si="424"/>
        <v>336Natural Jute</v>
      </c>
      <c r="H13631">
        <f t="shared" si="425"/>
        <v>13923</v>
      </c>
    </row>
    <row r="13632" spans="1:8">
      <c r="A13632">
        <v>13924</v>
      </c>
      <c r="B13632" t="s">
        <v>47138</v>
      </c>
      <c r="C13632" t="s">
        <v>47139</v>
      </c>
      <c r="D13632">
        <v>12</v>
      </c>
      <c r="E13632">
        <v>847</v>
      </c>
      <c r="F13632" t="s">
        <v>65702</v>
      </c>
      <c r="G13632" t="str">
        <f t="shared" si="424"/>
        <v>847Pistache</v>
      </c>
      <c r="H13632">
        <f t="shared" si="425"/>
        <v>13924</v>
      </c>
    </row>
    <row r="13633" spans="1:8">
      <c r="A13633">
        <v>13925</v>
      </c>
      <c r="B13633" t="s">
        <v>25657</v>
      </c>
      <c r="C13633" t="s">
        <v>65703</v>
      </c>
      <c r="D13633">
        <v>10</v>
      </c>
      <c r="E13633">
        <v>847</v>
      </c>
      <c r="F13633" t="s">
        <v>65704</v>
      </c>
      <c r="G13633" t="str">
        <f t="shared" si="424"/>
        <v>847Clay</v>
      </c>
      <c r="H13633">
        <f t="shared" si="425"/>
        <v>13925</v>
      </c>
    </row>
    <row r="13634" spans="1:8">
      <c r="A13634">
        <v>13926</v>
      </c>
      <c r="B13634" t="s">
        <v>56347</v>
      </c>
      <c r="C13634" t="s">
        <v>65705</v>
      </c>
      <c r="D13634">
        <v>155</v>
      </c>
      <c r="E13634">
        <v>847</v>
      </c>
      <c r="F13634" t="s">
        <v>65706</v>
      </c>
      <c r="G13634" t="str">
        <f t="shared" si="424"/>
        <v>847Lapis</v>
      </c>
      <c r="H13634">
        <f t="shared" si="425"/>
        <v>13926</v>
      </c>
    </row>
    <row r="13635" spans="1:8">
      <c r="A13635">
        <v>13927</v>
      </c>
      <c r="B13635" t="s">
        <v>18148</v>
      </c>
      <c r="C13635" t="s">
        <v>18148</v>
      </c>
      <c r="D13635">
        <v>16</v>
      </c>
      <c r="E13635">
        <v>336</v>
      </c>
      <c r="F13635" t="s">
        <v>65707</v>
      </c>
      <c r="G13635" t="str">
        <f t="shared" ref="G13635:G13698" si="426">CONCATENATE(E13635,B13635)</f>
        <v>336Soft Gold</v>
      </c>
      <c r="H13635">
        <f t="shared" ref="H13635:H13698" si="427">A13635</f>
        <v>13927</v>
      </c>
    </row>
    <row r="13636" spans="1:8">
      <c r="A13636">
        <v>13928</v>
      </c>
      <c r="B13636" t="s">
        <v>65708</v>
      </c>
      <c r="C13636" t="s">
        <v>65709</v>
      </c>
      <c r="D13636">
        <v>14</v>
      </c>
      <c r="E13636">
        <v>165</v>
      </c>
      <c r="F13636" t="s">
        <v>65710</v>
      </c>
      <c r="G13636" t="str">
        <f t="shared" si="426"/>
        <v>165Blonde Walnut</v>
      </c>
      <c r="H13636">
        <f t="shared" si="427"/>
        <v>13928</v>
      </c>
    </row>
    <row r="13637" spans="1:8">
      <c r="A13637">
        <v>13929</v>
      </c>
      <c r="B13637" t="s">
        <v>65711</v>
      </c>
      <c r="C13637" t="s">
        <v>65711</v>
      </c>
      <c r="D13637">
        <v>17</v>
      </c>
      <c r="E13637">
        <v>336</v>
      </c>
      <c r="F13637" t="s">
        <v>65712</v>
      </c>
      <c r="G13637" t="str">
        <f t="shared" si="426"/>
        <v>336Dark Silver</v>
      </c>
      <c r="H13637">
        <f t="shared" si="427"/>
        <v>13929</v>
      </c>
    </row>
    <row r="13638" spans="1:8">
      <c r="A13638">
        <v>13930</v>
      </c>
      <c r="B13638" t="s">
        <v>65713</v>
      </c>
      <c r="C13638" t="s">
        <v>65714</v>
      </c>
      <c r="D13638">
        <v>16</v>
      </c>
      <c r="E13638">
        <v>866</v>
      </c>
      <c r="F13638" t="s">
        <v>65715</v>
      </c>
      <c r="G13638" t="str">
        <f t="shared" si="426"/>
        <v>866Gossamer Gold</v>
      </c>
      <c r="H13638">
        <f t="shared" si="427"/>
        <v>13930</v>
      </c>
    </row>
    <row r="13639" spans="1:8">
      <c r="A13639">
        <v>13931</v>
      </c>
      <c r="B13639" t="s">
        <v>1024</v>
      </c>
      <c r="C13639" t="s">
        <v>65716</v>
      </c>
      <c r="D13639">
        <v>5</v>
      </c>
      <c r="E13639">
        <v>165</v>
      </c>
      <c r="F13639" t="s">
        <v>65717</v>
      </c>
      <c r="G13639" t="str">
        <f t="shared" si="426"/>
        <v>165Chrome / Clear</v>
      </c>
      <c r="H13639">
        <f t="shared" si="427"/>
        <v>13931</v>
      </c>
    </row>
    <row r="13640" spans="1:8">
      <c r="A13640">
        <v>13932</v>
      </c>
      <c r="B13640" t="s">
        <v>64232</v>
      </c>
      <c r="C13640" t="s">
        <v>65718</v>
      </c>
      <c r="D13640">
        <v>5</v>
      </c>
      <c r="E13640">
        <v>165</v>
      </c>
      <c r="F13640" t="s">
        <v>65719</v>
      </c>
      <c r="G13640" t="str">
        <f t="shared" si="426"/>
        <v>165Gold / Clear</v>
      </c>
      <c r="H13640">
        <f t="shared" si="427"/>
        <v>13932</v>
      </c>
    </row>
    <row r="13641" spans="1:8">
      <c r="A13641">
        <v>13933</v>
      </c>
      <c r="B13641" t="s">
        <v>3454</v>
      </c>
      <c r="C13641" t="s">
        <v>65720</v>
      </c>
      <c r="D13641">
        <v>5</v>
      </c>
      <c r="E13641" t="s">
        <v>5853</v>
      </c>
      <c r="F13641" t="s">
        <v>65721</v>
      </c>
      <c r="G13641" t="str">
        <f t="shared" si="426"/>
        <v>Silver / Clear</v>
      </c>
      <c r="H13641">
        <f t="shared" si="427"/>
        <v>13933</v>
      </c>
    </row>
    <row r="13642" spans="1:8">
      <c r="A13642">
        <v>13934</v>
      </c>
      <c r="B13642" t="s">
        <v>24749</v>
      </c>
      <c r="C13642" t="s">
        <v>65722</v>
      </c>
      <c r="D13642">
        <v>6</v>
      </c>
      <c r="E13642">
        <v>165</v>
      </c>
      <c r="F13642" t="s">
        <v>65723</v>
      </c>
      <c r="G13642" t="str">
        <f t="shared" si="426"/>
        <v>165Silver / Black</v>
      </c>
      <c r="H13642">
        <f t="shared" si="427"/>
        <v>13934</v>
      </c>
    </row>
    <row r="13643" spans="1:8">
      <c r="A13643">
        <v>13935</v>
      </c>
      <c r="B13643" t="s">
        <v>21853</v>
      </c>
      <c r="C13643" t="s">
        <v>65724</v>
      </c>
      <c r="D13643">
        <v>6</v>
      </c>
      <c r="E13643">
        <v>165</v>
      </c>
      <c r="F13643" t="s">
        <v>65725</v>
      </c>
      <c r="G13643" t="str">
        <f t="shared" si="426"/>
        <v>165Gold / Black</v>
      </c>
      <c r="H13643">
        <f t="shared" si="427"/>
        <v>13935</v>
      </c>
    </row>
    <row r="13644" spans="1:8">
      <c r="A13644">
        <v>13936</v>
      </c>
      <c r="B13644" t="s">
        <v>65726</v>
      </c>
      <c r="C13644" t="s">
        <v>65726</v>
      </c>
      <c r="D13644">
        <v>13</v>
      </c>
      <c r="E13644">
        <v>336</v>
      </c>
      <c r="F13644" t="s">
        <v>65727</v>
      </c>
      <c r="G13644" t="str">
        <f t="shared" si="426"/>
        <v>336Natural Honey</v>
      </c>
      <c r="H13644">
        <f t="shared" si="427"/>
        <v>13936</v>
      </c>
    </row>
    <row r="13645" spans="1:8">
      <c r="A13645">
        <v>13937</v>
      </c>
      <c r="B13645" t="s">
        <v>13557</v>
      </c>
      <c r="C13645" t="s">
        <v>65728</v>
      </c>
      <c r="D13645">
        <v>12</v>
      </c>
      <c r="E13645">
        <v>628</v>
      </c>
      <c r="F13645" t="s">
        <v>65729</v>
      </c>
      <c r="G13645" t="str">
        <f t="shared" si="426"/>
        <v>628Light Green</v>
      </c>
      <c r="H13645">
        <f t="shared" si="427"/>
        <v>13937</v>
      </c>
    </row>
    <row r="13646" spans="1:8">
      <c r="A13646">
        <v>13938</v>
      </c>
      <c r="B13646" t="s">
        <v>65730</v>
      </c>
      <c r="C13646" t="s">
        <v>65731</v>
      </c>
      <c r="D13646">
        <v>17</v>
      </c>
      <c r="E13646">
        <v>866</v>
      </c>
      <c r="F13646" t="s">
        <v>65732</v>
      </c>
      <c r="G13646" t="str">
        <f t="shared" si="426"/>
        <v>866Silver Fog</v>
      </c>
      <c r="H13646">
        <f t="shared" si="427"/>
        <v>13938</v>
      </c>
    </row>
    <row r="13647" spans="1:8">
      <c r="A13647">
        <v>13939</v>
      </c>
      <c r="B13647" t="s">
        <v>65733</v>
      </c>
      <c r="C13647" t="s">
        <v>65734</v>
      </c>
      <c r="D13647">
        <v>18</v>
      </c>
      <c r="E13647">
        <v>866</v>
      </c>
      <c r="F13647" t="s">
        <v>65735</v>
      </c>
      <c r="G13647" t="str">
        <f t="shared" si="426"/>
        <v>866Cinnamon Bronze</v>
      </c>
      <c r="H13647">
        <f t="shared" si="427"/>
        <v>13939</v>
      </c>
    </row>
    <row r="13648" spans="1:8">
      <c r="A13648">
        <v>13940</v>
      </c>
      <c r="B13648" t="s">
        <v>65736</v>
      </c>
      <c r="C13648" t="s">
        <v>65737</v>
      </c>
      <c r="D13648">
        <v>6894</v>
      </c>
      <c r="E13648">
        <v>165</v>
      </c>
      <c r="F13648" t="s">
        <v>65738</v>
      </c>
      <c r="G13648" t="str">
        <f t="shared" si="426"/>
        <v>165Quarry Stone</v>
      </c>
      <c r="H13648">
        <f t="shared" si="427"/>
        <v>13940</v>
      </c>
    </row>
    <row r="13649" spans="1:8">
      <c r="A13649">
        <v>13941</v>
      </c>
      <c r="B13649" t="s">
        <v>13571</v>
      </c>
      <c r="C13649" t="s">
        <v>65739</v>
      </c>
      <c r="D13649">
        <v>9</v>
      </c>
      <c r="E13649">
        <v>165</v>
      </c>
      <c r="F13649" t="s">
        <v>65740</v>
      </c>
      <c r="G13649" t="str">
        <f t="shared" si="426"/>
        <v>165White Stone</v>
      </c>
      <c r="H13649">
        <f t="shared" si="427"/>
        <v>13941</v>
      </c>
    </row>
    <row r="13650" spans="1:8">
      <c r="A13650">
        <v>13942</v>
      </c>
      <c r="B13650" t="s">
        <v>65741</v>
      </c>
      <c r="C13650" t="s">
        <v>65742</v>
      </c>
      <c r="D13650">
        <v>13</v>
      </c>
      <c r="E13650">
        <v>165</v>
      </c>
      <c r="F13650" t="s">
        <v>65743</v>
      </c>
      <c r="G13650" t="str">
        <f t="shared" si="426"/>
        <v>165Burl Stone</v>
      </c>
      <c r="H13650">
        <f t="shared" si="427"/>
        <v>13942</v>
      </c>
    </row>
    <row r="13651" spans="1:8">
      <c r="A13651">
        <v>13943</v>
      </c>
      <c r="B13651" t="s">
        <v>3265</v>
      </c>
      <c r="C13651" t="s">
        <v>65744</v>
      </c>
      <c r="D13651">
        <v>8</v>
      </c>
      <c r="E13651">
        <v>866</v>
      </c>
      <c r="F13651" t="s">
        <v>65745</v>
      </c>
      <c r="G13651" t="str">
        <f t="shared" si="426"/>
        <v>866Milk</v>
      </c>
      <c r="H13651">
        <f t="shared" si="427"/>
        <v>13943</v>
      </c>
    </row>
    <row r="13652" spans="1:8">
      <c r="A13652">
        <v>13944</v>
      </c>
      <c r="B13652" t="s">
        <v>65746</v>
      </c>
      <c r="C13652" t="s">
        <v>65747</v>
      </c>
      <c r="D13652">
        <v>13</v>
      </c>
      <c r="E13652">
        <v>866</v>
      </c>
      <c r="F13652" t="s">
        <v>65748</v>
      </c>
      <c r="G13652" t="str">
        <f t="shared" si="426"/>
        <v>866Coffee Bean</v>
      </c>
      <c r="H13652">
        <f t="shared" si="427"/>
        <v>13944</v>
      </c>
    </row>
    <row r="13653" spans="1:8">
      <c r="A13653">
        <v>13945</v>
      </c>
      <c r="B13653" t="s">
        <v>65749</v>
      </c>
      <c r="C13653" t="s">
        <v>65749</v>
      </c>
      <c r="D13653">
        <v>8</v>
      </c>
      <c r="E13653">
        <v>850</v>
      </c>
      <c r="F13653" t="s">
        <v>65750</v>
      </c>
      <c r="G13653" t="str">
        <f t="shared" si="426"/>
        <v>850Glossy White / Black</v>
      </c>
      <c r="H13653">
        <f t="shared" si="427"/>
        <v>13945</v>
      </c>
    </row>
    <row r="13654" spans="1:8">
      <c r="A13654">
        <v>13946</v>
      </c>
      <c r="B13654" t="s">
        <v>65751</v>
      </c>
      <c r="C13654" t="s">
        <v>65752</v>
      </c>
      <c r="D13654">
        <v>1</v>
      </c>
      <c r="E13654">
        <v>866</v>
      </c>
      <c r="F13654" t="s">
        <v>65753</v>
      </c>
      <c r="G13654" t="str">
        <f t="shared" si="426"/>
        <v>866Antiqued Boyd Nickel</v>
      </c>
      <c r="H13654">
        <f t="shared" si="427"/>
        <v>13946</v>
      </c>
    </row>
    <row r="13655" spans="1:8">
      <c r="A13655">
        <v>13947</v>
      </c>
      <c r="B13655" t="s">
        <v>3274</v>
      </c>
      <c r="C13655" t="s">
        <v>3274</v>
      </c>
      <c r="D13655">
        <v>6</v>
      </c>
      <c r="E13655">
        <v>850</v>
      </c>
      <c r="F13655" t="s">
        <v>65754</v>
      </c>
      <c r="G13655" t="str">
        <f t="shared" si="426"/>
        <v>850Black Velvet</v>
      </c>
      <c r="H13655">
        <f t="shared" si="427"/>
        <v>13947</v>
      </c>
    </row>
    <row r="13656" spans="1:8">
      <c r="A13656">
        <v>13948</v>
      </c>
      <c r="B13656" t="s">
        <v>65755</v>
      </c>
      <c r="C13656" t="s">
        <v>65755</v>
      </c>
      <c r="D13656">
        <v>39</v>
      </c>
      <c r="E13656">
        <v>506</v>
      </c>
      <c r="F13656" t="s">
        <v>65756</v>
      </c>
      <c r="G13656" t="str">
        <f t="shared" si="426"/>
        <v>506Modern Brass / Ash</v>
      </c>
      <c r="H13656">
        <f t="shared" si="427"/>
        <v>13948</v>
      </c>
    </row>
    <row r="13657" spans="1:8">
      <c r="A13657">
        <v>13951</v>
      </c>
      <c r="B13657" t="s">
        <v>314</v>
      </c>
      <c r="C13657" t="s">
        <v>65757</v>
      </c>
      <c r="D13657">
        <v>19</v>
      </c>
      <c r="E13657">
        <v>866</v>
      </c>
      <c r="F13657" t="s">
        <v>65758</v>
      </c>
      <c r="G13657" t="str">
        <f t="shared" si="426"/>
        <v>866Satin Copper</v>
      </c>
      <c r="H13657">
        <f t="shared" si="427"/>
        <v>13951</v>
      </c>
    </row>
    <row r="13658" spans="1:8">
      <c r="A13658">
        <v>13952</v>
      </c>
      <c r="B13658" t="s">
        <v>65759</v>
      </c>
      <c r="C13658" t="s">
        <v>65760</v>
      </c>
      <c r="D13658">
        <v>19</v>
      </c>
      <c r="E13658">
        <v>866</v>
      </c>
      <c r="F13658" t="s">
        <v>65761</v>
      </c>
      <c r="G13658" t="str">
        <f t="shared" si="426"/>
        <v>866Antiqued Copper</v>
      </c>
      <c r="H13658">
        <f t="shared" si="427"/>
        <v>13952</v>
      </c>
    </row>
    <row r="13659" spans="1:8">
      <c r="A13659">
        <v>13953</v>
      </c>
      <c r="B13659" t="s">
        <v>619</v>
      </c>
      <c r="C13659" t="s">
        <v>619</v>
      </c>
      <c r="D13659">
        <v>6</v>
      </c>
      <c r="E13659">
        <v>850</v>
      </c>
      <c r="F13659" t="s">
        <v>65762</v>
      </c>
      <c r="G13659" t="str">
        <f t="shared" si="426"/>
        <v>850Glossy Black</v>
      </c>
      <c r="H13659">
        <f t="shared" si="427"/>
        <v>13953</v>
      </c>
    </row>
    <row r="13660" spans="1:8">
      <c r="A13660">
        <v>13954</v>
      </c>
      <c r="B13660" t="s">
        <v>39581</v>
      </c>
      <c r="C13660" t="s">
        <v>65763</v>
      </c>
      <c r="D13660">
        <v>18</v>
      </c>
      <c r="E13660">
        <v>628</v>
      </c>
      <c r="F13660" t="s">
        <v>65764</v>
      </c>
      <c r="G13660" t="str">
        <f t="shared" si="426"/>
        <v>628Bronze / White</v>
      </c>
      <c r="H13660">
        <f t="shared" si="427"/>
        <v>13954</v>
      </c>
    </row>
    <row r="13661" spans="1:8">
      <c r="A13661">
        <v>13955</v>
      </c>
      <c r="B13661" t="s">
        <v>65765</v>
      </c>
      <c r="C13661" t="s">
        <v>65765</v>
      </c>
      <c r="D13661">
        <v>16</v>
      </c>
      <c r="E13661">
        <v>865</v>
      </c>
      <c r="F13661" t="s">
        <v>65766</v>
      </c>
      <c r="G13661" t="str">
        <f t="shared" si="426"/>
        <v>865Powdered Gold</v>
      </c>
      <c r="H13661">
        <f t="shared" si="427"/>
        <v>13955</v>
      </c>
    </row>
    <row r="13662" spans="1:8">
      <c r="A13662">
        <v>13956</v>
      </c>
      <c r="B13662" t="s">
        <v>70907</v>
      </c>
      <c r="C13662" t="s">
        <v>65767</v>
      </c>
      <c r="D13662">
        <v>24</v>
      </c>
      <c r="E13662">
        <v>628</v>
      </c>
      <c r="F13662" t="s">
        <v>65768</v>
      </c>
      <c r="G13662" t="str">
        <f t="shared" si="426"/>
        <v>628Polished Nickel / Natural Burl</v>
      </c>
      <c r="H13662">
        <f t="shared" si="427"/>
        <v>13956</v>
      </c>
    </row>
    <row r="13663" spans="1:8">
      <c r="A13663">
        <v>13957</v>
      </c>
      <c r="B13663" t="s">
        <v>65769</v>
      </c>
      <c r="C13663" t="s">
        <v>65770</v>
      </c>
      <c r="D13663">
        <v>8</v>
      </c>
      <c r="E13663">
        <v>489</v>
      </c>
      <c r="F13663" t="s">
        <v>65771</v>
      </c>
      <c r="G13663" t="str">
        <f t="shared" si="426"/>
        <v>489Matte White Lacquered</v>
      </c>
      <c r="H13663">
        <f t="shared" si="427"/>
        <v>13957</v>
      </c>
    </row>
    <row r="13664" spans="1:8">
      <c r="A13664">
        <v>13958</v>
      </c>
      <c r="B13664" t="s">
        <v>34320</v>
      </c>
      <c r="C13664" t="s">
        <v>65772</v>
      </c>
      <c r="D13664">
        <v>6</v>
      </c>
      <c r="E13664">
        <v>866</v>
      </c>
      <c r="F13664" t="s">
        <v>65773</v>
      </c>
      <c r="G13664" t="str">
        <f t="shared" si="426"/>
        <v>866Coal</v>
      </c>
      <c r="H13664">
        <f t="shared" si="427"/>
        <v>13958</v>
      </c>
    </row>
    <row r="13665" spans="1:8">
      <c r="A13665">
        <v>13959</v>
      </c>
      <c r="B13665" t="s">
        <v>65774</v>
      </c>
      <c r="C13665" t="s">
        <v>65775</v>
      </c>
      <c r="D13665">
        <v>6</v>
      </c>
      <c r="E13665">
        <v>866</v>
      </c>
      <c r="F13665" t="s">
        <v>65776</v>
      </c>
      <c r="G13665" t="str">
        <f t="shared" si="426"/>
        <v>866Coal / White Gold Leaf</v>
      </c>
      <c r="H13665">
        <f t="shared" si="427"/>
        <v>13959</v>
      </c>
    </row>
    <row r="13666" spans="1:8">
      <c r="A13666">
        <v>13960</v>
      </c>
      <c r="B13666" t="s">
        <v>65777</v>
      </c>
      <c r="C13666" t="s">
        <v>65778</v>
      </c>
      <c r="D13666">
        <v>6</v>
      </c>
      <c r="E13666">
        <v>866</v>
      </c>
      <c r="F13666" t="s">
        <v>65779</v>
      </c>
      <c r="G13666" t="str">
        <f t="shared" si="426"/>
        <v>866Coal / Yellow Gold Leaf</v>
      </c>
      <c r="H13666">
        <f t="shared" si="427"/>
        <v>13960</v>
      </c>
    </row>
    <row r="13667" spans="1:8">
      <c r="A13667">
        <v>13961</v>
      </c>
      <c r="B13667" t="s">
        <v>65780</v>
      </c>
      <c r="C13667" t="s">
        <v>65781</v>
      </c>
      <c r="D13667">
        <v>8</v>
      </c>
      <c r="E13667">
        <v>866</v>
      </c>
      <c r="F13667" t="s">
        <v>65782</v>
      </c>
      <c r="G13667" t="str">
        <f t="shared" si="426"/>
        <v>866Cloud / White Gold Leaf</v>
      </c>
      <c r="H13667">
        <f t="shared" si="427"/>
        <v>13961</v>
      </c>
    </row>
    <row r="13668" spans="1:8">
      <c r="A13668">
        <v>13962</v>
      </c>
      <c r="B13668" t="s">
        <v>65783</v>
      </c>
      <c r="C13668" t="s">
        <v>65784</v>
      </c>
      <c r="D13668">
        <v>8</v>
      </c>
      <c r="E13668">
        <v>866</v>
      </c>
      <c r="F13668" t="s">
        <v>65785</v>
      </c>
      <c r="G13668" t="str">
        <f t="shared" si="426"/>
        <v>866Cloud / Yellow Gold Leaf</v>
      </c>
      <c r="H13668">
        <f t="shared" si="427"/>
        <v>13962</v>
      </c>
    </row>
    <row r="13669" spans="1:8">
      <c r="A13669">
        <v>13963</v>
      </c>
      <c r="B13669" t="s">
        <v>37905</v>
      </c>
      <c r="C13669" t="s">
        <v>65786</v>
      </c>
      <c r="D13669">
        <v>6894</v>
      </c>
      <c r="E13669">
        <v>925</v>
      </c>
      <c r="F13669" t="s">
        <v>65787</v>
      </c>
      <c r="G13669" t="str">
        <f t="shared" si="426"/>
        <v>925Desert Rose</v>
      </c>
      <c r="H13669">
        <f t="shared" si="427"/>
        <v>13963</v>
      </c>
    </row>
    <row r="13670" spans="1:8">
      <c r="A13670">
        <v>13964</v>
      </c>
      <c r="B13670" t="s">
        <v>65788</v>
      </c>
      <c r="C13670" t="s">
        <v>65789</v>
      </c>
      <c r="D13670">
        <v>17</v>
      </c>
      <c r="E13670">
        <v>108</v>
      </c>
      <c r="F13670" t="s">
        <v>65790</v>
      </c>
      <c r="G13670" t="str">
        <f t="shared" si="426"/>
        <v>108Brushed Nickel / Polished Chrome</v>
      </c>
      <c r="H13670">
        <f t="shared" si="427"/>
        <v>13964</v>
      </c>
    </row>
    <row r="13671" spans="1:8">
      <c r="A13671">
        <v>13965</v>
      </c>
      <c r="B13671" t="s">
        <v>19202</v>
      </c>
      <c r="C13671" t="s">
        <v>65791</v>
      </c>
      <c r="D13671">
        <v>16</v>
      </c>
      <c r="E13671">
        <v>108</v>
      </c>
      <c r="F13671" t="s">
        <v>65792</v>
      </c>
      <c r="G13671" t="str">
        <f t="shared" si="426"/>
        <v>108Burnished Gold</v>
      </c>
      <c r="H13671">
        <f t="shared" si="427"/>
        <v>13965</v>
      </c>
    </row>
    <row r="13672" spans="1:8">
      <c r="A13672">
        <v>13966</v>
      </c>
      <c r="B13672" t="s">
        <v>65793</v>
      </c>
      <c r="C13672" t="s">
        <v>65793</v>
      </c>
      <c r="D13672">
        <v>39</v>
      </c>
      <c r="E13672">
        <v>865</v>
      </c>
      <c r="F13672" t="s">
        <v>65794</v>
      </c>
      <c r="G13672" t="str">
        <f t="shared" si="426"/>
        <v>865Aged Brass / Matte White Acrylic</v>
      </c>
      <c r="H13672">
        <f t="shared" si="427"/>
        <v>13966</v>
      </c>
    </row>
    <row r="13673" spans="1:8">
      <c r="A13673">
        <v>13967</v>
      </c>
      <c r="B13673" t="s">
        <v>65795</v>
      </c>
      <c r="C13673" t="s">
        <v>65795</v>
      </c>
      <c r="D13673">
        <v>1</v>
      </c>
      <c r="E13673">
        <v>865</v>
      </c>
      <c r="F13673" t="s">
        <v>65796</v>
      </c>
      <c r="G13673" t="str">
        <f t="shared" si="426"/>
        <v>865Satin Nickel / Matte White Acrylic</v>
      </c>
      <c r="H13673">
        <f t="shared" si="427"/>
        <v>13967</v>
      </c>
    </row>
    <row r="13674" spans="1:8">
      <c r="A13674">
        <v>13968</v>
      </c>
      <c r="B13674" t="s">
        <v>65797</v>
      </c>
      <c r="C13674" t="s">
        <v>65797</v>
      </c>
      <c r="D13674">
        <v>39</v>
      </c>
      <c r="E13674">
        <v>865</v>
      </c>
      <c r="F13674" t="s">
        <v>65798</v>
      </c>
      <c r="G13674" t="str">
        <f t="shared" si="426"/>
        <v>865Aged Brass / White Opal Glass</v>
      </c>
      <c r="H13674">
        <f t="shared" si="427"/>
        <v>13968</v>
      </c>
    </row>
    <row r="13675" spans="1:8">
      <c r="A13675">
        <v>13969</v>
      </c>
      <c r="B13675" t="s">
        <v>65799</v>
      </c>
      <c r="C13675" t="s">
        <v>65799</v>
      </c>
      <c r="D13675">
        <v>1</v>
      </c>
      <c r="E13675">
        <v>865</v>
      </c>
      <c r="F13675" t="s">
        <v>65800</v>
      </c>
      <c r="G13675" t="str">
        <f t="shared" si="426"/>
        <v>865Satin Nickel / White Opal Glass</v>
      </c>
      <c r="H13675">
        <f t="shared" si="427"/>
        <v>13969</v>
      </c>
    </row>
    <row r="13676" spans="1:8">
      <c r="A13676">
        <v>13970</v>
      </c>
      <c r="B13676" t="s">
        <v>65801</v>
      </c>
      <c r="C13676" t="s">
        <v>65802</v>
      </c>
      <c r="D13676">
        <v>35</v>
      </c>
      <c r="E13676">
        <v>866</v>
      </c>
      <c r="F13676" t="s">
        <v>65803</v>
      </c>
      <c r="G13676" t="str">
        <f t="shared" si="426"/>
        <v>866Gossamer Aluminum</v>
      </c>
      <c r="H13676">
        <f t="shared" si="427"/>
        <v>13970</v>
      </c>
    </row>
    <row r="13677" spans="1:8">
      <c r="A13677">
        <v>13971</v>
      </c>
      <c r="B13677" t="s">
        <v>1615</v>
      </c>
      <c r="C13677" t="s">
        <v>65804</v>
      </c>
      <c r="D13677">
        <v>7</v>
      </c>
      <c r="E13677">
        <v>925</v>
      </c>
      <c r="F13677" t="s">
        <v>65805</v>
      </c>
      <c r="G13677" t="str">
        <f t="shared" si="426"/>
        <v>925Neutral</v>
      </c>
      <c r="H13677">
        <f t="shared" si="427"/>
        <v>13971</v>
      </c>
    </row>
    <row r="13678" spans="1:8">
      <c r="A13678">
        <v>13972</v>
      </c>
      <c r="B13678" t="s">
        <v>15565</v>
      </c>
      <c r="C13678" t="s">
        <v>65806</v>
      </c>
      <c r="D13678">
        <v>10</v>
      </c>
      <c r="E13678">
        <v>925</v>
      </c>
      <c r="F13678" t="s">
        <v>65807</v>
      </c>
      <c r="G13678" t="str">
        <f t="shared" si="426"/>
        <v>925Earth</v>
      </c>
      <c r="H13678">
        <f t="shared" si="427"/>
        <v>13972</v>
      </c>
    </row>
    <row r="13679" spans="1:8">
      <c r="A13679">
        <v>13973</v>
      </c>
      <c r="B13679" t="s">
        <v>319</v>
      </c>
      <c r="C13679" t="s">
        <v>65808</v>
      </c>
      <c r="D13679">
        <v>70</v>
      </c>
      <c r="E13679">
        <v>925</v>
      </c>
      <c r="F13679" t="s">
        <v>65809</v>
      </c>
      <c r="G13679" t="str">
        <f t="shared" si="426"/>
        <v>925Yellow</v>
      </c>
      <c r="H13679">
        <f t="shared" si="427"/>
        <v>13973</v>
      </c>
    </row>
    <row r="13680" spans="1:8">
      <c r="A13680">
        <v>13974</v>
      </c>
      <c r="B13680" t="s">
        <v>11480</v>
      </c>
      <c r="C13680" t="s">
        <v>65810</v>
      </c>
      <c r="D13680">
        <v>12</v>
      </c>
      <c r="E13680">
        <v>925</v>
      </c>
      <c r="F13680" t="s">
        <v>65811</v>
      </c>
      <c r="G13680" t="str">
        <f t="shared" si="426"/>
        <v>925Teal</v>
      </c>
      <c r="H13680">
        <f t="shared" si="427"/>
        <v>13974</v>
      </c>
    </row>
    <row r="13681" spans="1:8">
      <c r="A13681">
        <v>13975</v>
      </c>
      <c r="B13681" t="s">
        <v>243</v>
      </c>
      <c r="C13681" t="s">
        <v>65812</v>
      </c>
      <c r="D13681">
        <v>8</v>
      </c>
      <c r="E13681">
        <v>925</v>
      </c>
      <c r="F13681" t="s">
        <v>65813</v>
      </c>
      <c r="G13681" t="str">
        <f t="shared" si="426"/>
        <v>925White</v>
      </c>
      <c r="H13681">
        <f t="shared" si="427"/>
        <v>13975</v>
      </c>
    </row>
    <row r="13682" spans="1:8">
      <c r="A13682">
        <v>13976</v>
      </c>
      <c r="B13682" t="s">
        <v>435</v>
      </c>
      <c r="C13682" t="s">
        <v>65814</v>
      </c>
      <c r="D13682">
        <v>194</v>
      </c>
      <c r="E13682">
        <v>925</v>
      </c>
      <c r="F13682" t="s">
        <v>65815</v>
      </c>
      <c r="G13682" t="str">
        <f t="shared" si="426"/>
        <v>925Orange</v>
      </c>
      <c r="H13682">
        <f t="shared" si="427"/>
        <v>13976</v>
      </c>
    </row>
    <row r="13683" spans="1:8">
      <c r="A13683">
        <v>13977</v>
      </c>
      <c r="B13683" t="s">
        <v>6263</v>
      </c>
      <c r="C13683" t="s">
        <v>65816</v>
      </c>
      <c r="D13683">
        <v>7</v>
      </c>
      <c r="E13683">
        <v>925</v>
      </c>
      <c r="F13683" t="s">
        <v>65817</v>
      </c>
      <c r="G13683" t="str">
        <f t="shared" si="426"/>
        <v>925Gray</v>
      </c>
      <c r="H13683">
        <f t="shared" si="427"/>
        <v>13977</v>
      </c>
    </row>
    <row r="13684" spans="1:8">
      <c r="A13684">
        <v>13978</v>
      </c>
      <c r="B13684" t="s">
        <v>831</v>
      </c>
      <c r="C13684" t="s">
        <v>65818</v>
      </c>
      <c r="D13684">
        <v>68</v>
      </c>
      <c r="E13684">
        <v>866</v>
      </c>
      <c r="F13684" t="s">
        <v>65819</v>
      </c>
      <c r="G13684" t="str">
        <f t="shared" si="426"/>
        <v>866Satin Stainless Steel</v>
      </c>
      <c r="H13684">
        <f t="shared" si="427"/>
        <v>13978</v>
      </c>
    </row>
    <row r="13685" spans="1:8">
      <c r="A13685">
        <v>13979</v>
      </c>
      <c r="B13685" t="s">
        <v>65820</v>
      </c>
      <c r="C13685" t="s">
        <v>65821</v>
      </c>
      <c r="D13685">
        <v>39</v>
      </c>
      <c r="E13685">
        <v>866</v>
      </c>
      <c r="F13685" t="s">
        <v>65822</v>
      </c>
      <c r="G13685" t="str">
        <f t="shared" si="426"/>
        <v>866Light Antiqued Brass</v>
      </c>
      <c r="H13685">
        <f t="shared" si="427"/>
        <v>13979</v>
      </c>
    </row>
    <row r="13686" spans="1:8">
      <c r="A13686">
        <v>13980</v>
      </c>
      <c r="B13686" t="s">
        <v>65823</v>
      </c>
      <c r="C13686" t="s">
        <v>65824</v>
      </c>
      <c r="D13686">
        <v>6</v>
      </c>
      <c r="E13686">
        <v>866</v>
      </c>
      <c r="F13686" t="s">
        <v>65825</v>
      </c>
      <c r="G13686" t="str">
        <f t="shared" si="426"/>
        <v>866Blackened Aluminum</v>
      </c>
      <c r="H13686">
        <f t="shared" si="427"/>
        <v>13980</v>
      </c>
    </row>
    <row r="13687" spans="1:8">
      <c r="A13687">
        <v>13981</v>
      </c>
      <c r="B13687" t="s">
        <v>1005</v>
      </c>
      <c r="C13687" t="s">
        <v>65826</v>
      </c>
      <c r="D13687">
        <v>18</v>
      </c>
      <c r="E13687">
        <v>866</v>
      </c>
      <c r="F13687" t="s">
        <v>65827</v>
      </c>
      <c r="G13687" t="str">
        <f t="shared" si="426"/>
        <v>866Burnished Bronze</v>
      </c>
      <c r="H13687">
        <f t="shared" si="427"/>
        <v>13981</v>
      </c>
    </row>
    <row r="13688" spans="1:8">
      <c r="A13688">
        <v>13982</v>
      </c>
      <c r="B13688" t="s">
        <v>3693</v>
      </c>
      <c r="C13688" t="s">
        <v>65828</v>
      </c>
      <c r="D13688">
        <v>6</v>
      </c>
      <c r="E13688" t="s">
        <v>5853</v>
      </c>
      <c r="F13688" t="s">
        <v>65829</v>
      </c>
      <c r="G13688" t="str">
        <f t="shared" si="426"/>
        <v>Black / Clear</v>
      </c>
      <c r="H13688">
        <f t="shared" si="427"/>
        <v>13982</v>
      </c>
    </row>
    <row r="13689" spans="1:8">
      <c r="A13689">
        <v>13983</v>
      </c>
      <c r="B13689" t="s">
        <v>11727</v>
      </c>
      <c r="C13689" t="s">
        <v>65830</v>
      </c>
      <c r="D13689">
        <v>24</v>
      </c>
      <c r="E13689" t="s">
        <v>5853</v>
      </c>
      <c r="F13689" t="s">
        <v>65831</v>
      </c>
      <c r="G13689" t="str">
        <f t="shared" si="426"/>
        <v>Polished Nickel / Clear</v>
      </c>
      <c r="H13689">
        <f t="shared" si="427"/>
        <v>13983</v>
      </c>
    </row>
    <row r="13690" spans="1:8">
      <c r="A13690">
        <v>13984</v>
      </c>
      <c r="B13690" t="s">
        <v>65832</v>
      </c>
      <c r="C13690" t="s">
        <v>65832</v>
      </c>
      <c r="D13690">
        <v>3</v>
      </c>
      <c r="E13690">
        <v>865</v>
      </c>
      <c r="F13690" t="s">
        <v>65833</v>
      </c>
      <c r="G13690" t="str">
        <f t="shared" si="426"/>
        <v>865Polished Nickel / Matte White Acrylic</v>
      </c>
      <c r="H13690">
        <f t="shared" si="427"/>
        <v>13984</v>
      </c>
    </row>
    <row r="13691" spans="1:8">
      <c r="A13691">
        <v>13985</v>
      </c>
      <c r="B13691" t="s">
        <v>65834</v>
      </c>
      <c r="C13691" t="s">
        <v>65834</v>
      </c>
      <c r="D13691">
        <v>3</v>
      </c>
      <c r="E13691">
        <v>865</v>
      </c>
      <c r="F13691" t="s">
        <v>65835</v>
      </c>
      <c r="G13691" t="str">
        <f t="shared" si="426"/>
        <v>865Polished Nickel / White Opal Glass</v>
      </c>
      <c r="H13691">
        <f t="shared" si="427"/>
        <v>13985</v>
      </c>
    </row>
    <row r="13692" spans="1:8">
      <c r="A13692">
        <v>13986</v>
      </c>
      <c r="B13692" t="s">
        <v>65836</v>
      </c>
      <c r="C13692" t="s">
        <v>65836</v>
      </c>
      <c r="D13692">
        <v>6</v>
      </c>
      <c r="E13692">
        <v>865</v>
      </c>
      <c r="F13692" t="s">
        <v>65837</v>
      </c>
      <c r="G13692" t="str">
        <f t="shared" si="426"/>
        <v>865Black / White Opal Glass</v>
      </c>
      <c r="H13692">
        <f t="shared" si="427"/>
        <v>13986</v>
      </c>
    </row>
    <row r="13693" spans="1:8">
      <c r="A13693">
        <v>13987</v>
      </c>
      <c r="B13693" t="s">
        <v>65838</v>
      </c>
      <c r="C13693" t="s">
        <v>65838</v>
      </c>
      <c r="D13693">
        <v>6</v>
      </c>
      <c r="E13693">
        <v>865</v>
      </c>
      <c r="F13693" t="s">
        <v>65839</v>
      </c>
      <c r="G13693" t="str">
        <f t="shared" si="426"/>
        <v>865Black / Matte White Acrylic</v>
      </c>
      <c r="H13693">
        <f t="shared" si="427"/>
        <v>13987</v>
      </c>
    </row>
    <row r="13694" spans="1:8">
      <c r="A13694">
        <v>13988</v>
      </c>
      <c r="B13694" t="s">
        <v>22907</v>
      </c>
      <c r="C13694" t="s">
        <v>65840</v>
      </c>
      <c r="D13694">
        <v>3</v>
      </c>
      <c r="E13694">
        <v>866</v>
      </c>
      <c r="F13694" t="s">
        <v>65841</v>
      </c>
      <c r="G13694" t="str">
        <f t="shared" si="426"/>
        <v>866Polished Nickel / Satin Nickel</v>
      </c>
      <c r="H13694">
        <f t="shared" si="427"/>
        <v>13988</v>
      </c>
    </row>
    <row r="13695" spans="1:8">
      <c r="A13695">
        <v>13989</v>
      </c>
      <c r="B13695" t="s">
        <v>65842</v>
      </c>
      <c r="C13695" t="s">
        <v>65842</v>
      </c>
      <c r="D13695">
        <v>18</v>
      </c>
      <c r="E13695">
        <v>364</v>
      </c>
      <c r="F13695" t="s">
        <v>65843</v>
      </c>
      <c r="G13695" t="str">
        <f t="shared" si="426"/>
        <v>364Bronze / Polished Stainless Steel</v>
      </c>
      <c r="H13695">
        <f t="shared" si="427"/>
        <v>13989</v>
      </c>
    </row>
    <row r="13696" spans="1:8">
      <c r="A13696">
        <v>13990</v>
      </c>
      <c r="B13696" t="s">
        <v>6165</v>
      </c>
      <c r="C13696" t="s">
        <v>6165</v>
      </c>
      <c r="D13696">
        <v>17</v>
      </c>
      <c r="E13696">
        <v>66</v>
      </c>
      <c r="F13696" t="s">
        <v>65844</v>
      </c>
      <c r="G13696" t="str">
        <f t="shared" si="426"/>
        <v>66Anodized Silver</v>
      </c>
      <c r="H13696">
        <f t="shared" si="427"/>
        <v>13990</v>
      </c>
    </row>
    <row r="13697" spans="1:8">
      <c r="A13697">
        <v>13991</v>
      </c>
      <c r="B13697" t="s">
        <v>6163</v>
      </c>
      <c r="C13697" t="s">
        <v>6163</v>
      </c>
      <c r="D13697">
        <v>6</v>
      </c>
      <c r="E13697">
        <v>66</v>
      </c>
      <c r="F13697" t="s">
        <v>65845</v>
      </c>
      <c r="G13697" t="str">
        <f t="shared" si="426"/>
        <v>66Anodized Black</v>
      </c>
      <c r="H13697">
        <f t="shared" si="427"/>
        <v>13991</v>
      </c>
    </row>
    <row r="13698" spans="1:8">
      <c r="A13698">
        <v>13992</v>
      </c>
      <c r="B13698" t="s">
        <v>65846</v>
      </c>
      <c r="C13698" t="s">
        <v>65847</v>
      </c>
      <c r="D13698">
        <v>18</v>
      </c>
      <c r="E13698">
        <v>866</v>
      </c>
      <c r="F13698" t="s">
        <v>65848</v>
      </c>
      <c r="G13698" t="str">
        <f t="shared" si="426"/>
        <v>866Aspen Dark Bronze</v>
      </c>
      <c r="H13698">
        <f t="shared" si="427"/>
        <v>13992</v>
      </c>
    </row>
    <row r="13699" spans="1:8">
      <c r="A13699">
        <v>13993</v>
      </c>
      <c r="B13699" t="s">
        <v>65849</v>
      </c>
      <c r="C13699" t="s">
        <v>65850</v>
      </c>
      <c r="D13699">
        <v>18</v>
      </c>
      <c r="E13699">
        <v>866</v>
      </c>
      <c r="F13699" t="s">
        <v>65851</v>
      </c>
      <c r="G13699" t="str">
        <f t="shared" ref="G13699:G13762" si="428">CONCATENATE(E13699,B13699)</f>
        <v>866Aspen Light Bronze</v>
      </c>
      <c r="H13699">
        <f t="shared" ref="H13699:H13762" si="429">A13699</f>
        <v>13993</v>
      </c>
    </row>
    <row r="13700" spans="1:8">
      <c r="A13700">
        <v>13994</v>
      </c>
      <c r="B13700" t="s">
        <v>65852</v>
      </c>
      <c r="C13700" t="s">
        <v>65853</v>
      </c>
      <c r="D13700">
        <v>18</v>
      </c>
      <c r="E13700">
        <v>866</v>
      </c>
      <c r="F13700" t="s">
        <v>65854</v>
      </c>
      <c r="G13700" t="str">
        <f t="shared" si="428"/>
        <v>866Aspen Natural Bronze</v>
      </c>
      <c r="H13700">
        <f t="shared" si="429"/>
        <v>13994</v>
      </c>
    </row>
    <row r="13701" spans="1:8">
      <c r="A13701">
        <v>13995</v>
      </c>
      <c r="B13701" t="s">
        <v>65855</v>
      </c>
      <c r="C13701" t="s">
        <v>65856</v>
      </c>
      <c r="D13701">
        <v>1</v>
      </c>
      <c r="E13701">
        <v>866</v>
      </c>
      <c r="F13701" t="s">
        <v>65857</v>
      </c>
      <c r="G13701" t="str">
        <f t="shared" si="428"/>
        <v>866Aspen Nickel</v>
      </c>
      <c r="H13701">
        <f t="shared" si="429"/>
        <v>13995</v>
      </c>
    </row>
    <row r="13702" spans="1:8">
      <c r="A13702">
        <v>13996</v>
      </c>
      <c r="B13702" t="s">
        <v>65858</v>
      </c>
      <c r="C13702" t="s">
        <v>65859</v>
      </c>
      <c r="D13702">
        <v>8</v>
      </c>
      <c r="E13702">
        <v>866</v>
      </c>
      <c r="F13702" t="s">
        <v>65860</v>
      </c>
      <c r="G13702" t="str">
        <f t="shared" si="428"/>
        <v>866White Primer</v>
      </c>
      <c r="H13702">
        <f t="shared" si="429"/>
        <v>13996</v>
      </c>
    </row>
    <row r="13703" spans="1:8">
      <c r="A13703">
        <v>13997</v>
      </c>
      <c r="B13703" t="s">
        <v>6207</v>
      </c>
      <c r="C13703" t="s">
        <v>65861</v>
      </c>
      <c r="D13703">
        <v>6</v>
      </c>
      <c r="E13703">
        <v>866</v>
      </c>
      <c r="F13703" t="s">
        <v>65862</v>
      </c>
      <c r="G13703" t="str">
        <f t="shared" si="428"/>
        <v>866Blackened Steel</v>
      </c>
      <c r="H13703">
        <f t="shared" si="429"/>
        <v>13997</v>
      </c>
    </row>
    <row r="13704" spans="1:8">
      <c r="A13704">
        <v>13998</v>
      </c>
      <c r="B13704" t="s">
        <v>15565</v>
      </c>
      <c r="C13704" t="s">
        <v>65863</v>
      </c>
      <c r="D13704">
        <v>13</v>
      </c>
      <c r="E13704">
        <v>924</v>
      </c>
      <c r="F13704" t="s">
        <v>65864</v>
      </c>
      <c r="G13704" t="str">
        <f t="shared" si="428"/>
        <v>924Earth</v>
      </c>
      <c r="H13704">
        <f t="shared" si="429"/>
        <v>13998</v>
      </c>
    </row>
    <row r="13705" spans="1:8">
      <c r="A13705">
        <v>13999</v>
      </c>
      <c r="B13705" t="s">
        <v>65865</v>
      </c>
      <c r="C13705" t="s">
        <v>65866</v>
      </c>
      <c r="D13705">
        <v>155</v>
      </c>
      <c r="E13705">
        <v>924</v>
      </c>
      <c r="F13705" t="s">
        <v>65867</v>
      </c>
      <c r="G13705" t="str">
        <f t="shared" si="428"/>
        <v>924Pool</v>
      </c>
      <c r="H13705">
        <f t="shared" si="429"/>
        <v>13999</v>
      </c>
    </row>
    <row r="13706" spans="1:8">
      <c r="A13706">
        <v>14000</v>
      </c>
      <c r="B13706" t="s">
        <v>47129</v>
      </c>
      <c r="C13706" t="s">
        <v>68571</v>
      </c>
      <c r="D13706">
        <v>70</v>
      </c>
      <c r="E13706">
        <v>924</v>
      </c>
      <c r="F13706" t="s">
        <v>65868</v>
      </c>
      <c r="G13706" t="str">
        <f t="shared" si="428"/>
        <v>924Turmeric</v>
      </c>
      <c r="H13706">
        <f t="shared" si="429"/>
        <v>14000</v>
      </c>
    </row>
    <row r="13707" spans="1:8">
      <c r="A13707">
        <v>14001</v>
      </c>
      <c r="B13707" t="s">
        <v>65869</v>
      </c>
      <c r="C13707" t="s">
        <v>65869</v>
      </c>
      <c r="D13707">
        <v>13</v>
      </c>
      <c r="E13707">
        <v>1019</v>
      </c>
      <c r="F13707" t="s">
        <v>65870</v>
      </c>
      <c r="G13707" t="str">
        <f t="shared" si="428"/>
        <v>1019Pecan Wood</v>
      </c>
      <c r="H13707">
        <f t="shared" si="429"/>
        <v>14001</v>
      </c>
    </row>
    <row r="13708" spans="1:8">
      <c r="A13708">
        <v>14003</v>
      </c>
      <c r="B13708" t="s">
        <v>65871</v>
      </c>
      <c r="C13708" t="s">
        <v>65871</v>
      </c>
      <c r="D13708">
        <v>1</v>
      </c>
      <c r="E13708">
        <v>628</v>
      </c>
      <c r="F13708" t="s">
        <v>65872</v>
      </c>
      <c r="G13708" t="str">
        <f t="shared" si="428"/>
        <v>628Satin Nickel / Gloss White</v>
      </c>
      <c r="H13708">
        <f t="shared" si="429"/>
        <v>14003</v>
      </c>
    </row>
    <row r="13709" spans="1:8">
      <c r="A13709">
        <v>14004</v>
      </c>
      <c r="B13709" t="s">
        <v>61595</v>
      </c>
      <c r="C13709" t="s">
        <v>61595</v>
      </c>
      <c r="D13709">
        <v>3</v>
      </c>
      <c r="E13709">
        <v>628</v>
      </c>
      <c r="F13709" t="s">
        <v>65873</v>
      </c>
      <c r="G13709" t="str">
        <f t="shared" si="428"/>
        <v>628Polished Nickel / Gloss White</v>
      </c>
      <c r="H13709">
        <f t="shared" si="429"/>
        <v>14004</v>
      </c>
    </row>
    <row r="13710" spans="1:8">
      <c r="A13710">
        <v>14005</v>
      </c>
      <c r="B13710" t="s">
        <v>60365</v>
      </c>
      <c r="C13710" t="s">
        <v>65874</v>
      </c>
      <c r="D13710">
        <v>16</v>
      </c>
      <c r="E13710">
        <v>892</v>
      </c>
      <c r="F13710" t="s">
        <v>65875</v>
      </c>
      <c r="G13710" t="str">
        <f t="shared" si="428"/>
        <v>892Gild</v>
      </c>
      <c r="H13710">
        <f t="shared" si="429"/>
        <v>14005</v>
      </c>
    </row>
    <row r="13711" spans="1:8">
      <c r="A13711">
        <v>14006</v>
      </c>
      <c r="B13711" t="s">
        <v>2015</v>
      </c>
      <c r="C13711" t="s">
        <v>65876</v>
      </c>
      <c r="D13711">
        <v>9</v>
      </c>
      <c r="E13711">
        <v>892</v>
      </c>
      <c r="F13711" t="s">
        <v>65877</v>
      </c>
      <c r="G13711" t="str">
        <f t="shared" si="428"/>
        <v>892White Crackle</v>
      </c>
      <c r="H13711">
        <f t="shared" si="429"/>
        <v>14006</v>
      </c>
    </row>
    <row r="13712" spans="1:8">
      <c r="A13712">
        <v>14007</v>
      </c>
      <c r="B13712" t="s">
        <v>6787</v>
      </c>
      <c r="C13712" t="s">
        <v>65878</v>
      </c>
      <c r="D13712">
        <v>194</v>
      </c>
      <c r="E13712">
        <v>892</v>
      </c>
      <c r="F13712" t="s">
        <v>65879</v>
      </c>
      <c r="G13712" t="str">
        <f t="shared" si="428"/>
        <v>892Olive</v>
      </c>
      <c r="H13712">
        <f t="shared" si="429"/>
        <v>14007</v>
      </c>
    </row>
    <row r="13713" spans="1:8">
      <c r="A13713">
        <v>14008</v>
      </c>
      <c r="B13713" t="s">
        <v>15142</v>
      </c>
      <c r="C13713" t="s">
        <v>65880</v>
      </c>
      <c r="D13713">
        <v>155</v>
      </c>
      <c r="E13713">
        <v>892</v>
      </c>
      <c r="F13713" t="s">
        <v>65881</v>
      </c>
      <c r="G13713" t="str">
        <f t="shared" si="428"/>
        <v>892Ocean</v>
      </c>
      <c r="H13713">
        <f t="shared" si="429"/>
        <v>14008</v>
      </c>
    </row>
    <row r="13714" spans="1:8">
      <c r="A13714">
        <v>14009</v>
      </c>
      <c r="B13714" t="s">
        <v>21353</v>
      </c>
      <c r="C13714" t="s">
        <v>65882</v>
      </c>
      <c r="D13714">
        <v>7</v>
      </c>
      <c r="E13714">
        <v>892</v>
      </c>
      <c r="F13714" t="s">
        <v>65883</v>
      </c>
      <c r="G13714" t="str">
        <f t="shared" si="428"/>
        <v>892Dove Grey</v>
      </c>
      <c r="H13714">
        <f t="shared" si="429"/>
        <v>14009</v>
      </c>
    </row>
    <row r="13715" spans="1:8">
      <c r="A13715">
        <v>14010</v>
      </c>
      <c r="B13715" t="s">
        <v>65884</v>
      </c>
      <c r="C13715" t="s">
        <v>65884</v>
      </c>
      <c r="D13715">
        <v>48</v>
      </c>
      <c r="E13715">
        <v>1019</v>
      </c>
      <c r="F13715" t="s">
        <v>65885</v>
      </c>
      <c r="G13715" t="str">
        <f t="shared" si="428"/>
        <v>1019Chrome / Natural Ash</v>
      </c>
      <c r="H13715">
        <f t="shared" si="429"/>
        <v>14010</v>
      </c>
    </row>
    <row r="13716" spans="1:8">
      <c r="A13716">
        <v>14011</v>
      </c>
      <c r="B13716" t="s">
        <v>65886</v>
      </c>
      <c r="C13716" t="s">
        <v>65886</v>
      </c>
      <c r="D13716">
        <v>48</v>
      </c>
      <c r="E13716">
        <v>1019</v>
      </c>
      <c r="F13716" t="s">
        <v>65887</v>
      </c>
      <c r="G13716" t="str">
        <f t="shared" si="428"/>
        <v>1019Chrome / Dark Walnut</v>
      </c>
      <c r="H13716">
        <f t="shared" si="429"/>
        <v>14011</v>
      </c>
    </row>
    <row r="13717" spans="1:8">
      <c r="A13717">
        <v>14012</v>
      </c>
      <c r="B13717" t="s">
        <v>65888</v>
      </c>
      <c r="C13717" t="s">
        <v>65888</v>
      </c>
      <c r="D13717">
        <v>39</v>
      </c>
      <c r="E13717">
        <v>1019</v>
      </c>
      <c r="F13717" t="s">
        <v>65889</v>
      </c>
      <c r="G13717" t="str">
        <f t="shared" si="428"/>
        <v>1019Weathered Brass / Natural Ash</v>
      </c>
      <c r="H13717">
        <f t="shared" si="429"/>
        <v>14012</v>
      </c>
    </row>
    <row r="13718" spans="1:8">
      <c r="A13718">
        <v>14013</v>
      </c>
      <c r="B13718" t="s">
        <v>65890</v>
      </c>
      <c r="C13718" t="s">
        <v>65890</v>
      </c>
      <c r="D13718">
        <v>39</v>
      </c>
      <c r="E13718">
        <v>1019</v>
      </c>
      <c r="F13718" t="s">
        <v>65891</v>
      </c>
      <c r="G13718" t="str">
        <f t="shared" si="428"/>
        <v>1019Weathered Brass / Dark Walnut</v>
      </c>
      <c r="H13718">
        <f t="shared" si="429"/>
        <v>14013</v>
      </c>
    </row>
    <row r="13719" spans="1:8">
      <c r="A13719">
        <v>14014</v>
      </c>
      <c r="B13719" t="s">
        <v>70908</v>
      </c>
      <c r="C13719" t="s">
        <v>65892</v>
      </c>
      <c r="D13719">
        <v>39</v>
      </c>
      <c r="E13719">
        <v>416</v>
      </c>
      <c r="F13719" t="s">
        <v>65893</v>
      </c>
      <c r="G13719" t="str">
        <f t="shared" si="428"/>
        <v>416Natural Aged Brass / Oatmeal</v>
      </c>
      <c r="H13719">
        <f t="shared" si="429"/>
        <v>14014</v>
      </c>
    </row>
    <row r="13720" spans="1:8">
      <c r="A13720">
        <v>14015</v>
      </c>
      <c r="B13720" t="s">
        <v>4839</v>
      </c>
      <c r="C13720" t="s">
        <v>65894</v>
      </c>
      <c r="D13720">
        <v>6894</v>
      </c>
      <c r="E13720">
        <v>892</v>
      </c>
      <c r="F13720" t="s">
        <v>65895</v>
      </c>
      <c r="G13720" t="str">
        <f t="shared" si="428"/>
        <v>892Coral</v>
      </c>
      <c r="H13720">
        <f t="shared" si="429"/>
        <v>14015</v>
      </c>
    </row>
    <row r="13721" spans="1:8">
      <c r="A13721">
        <v>14016</v>
      </c>
      <c r="B13721" t="s">
        <v>241</v>
      </c>
      <c r="C13721" t="s">
        <v>65896</v>
      </c>
      <c r="D13721">
        <v>7</v>
      </c>
      <c r="E13721">
        <v>711</v>
      </c>
      <c r="F13721" t="s">
        <v>65897</v>
      </c>
      <c r="G13721" t="str">
        <f t="shared" si="428"/>
        <v>711Grey</v>
      </c>
      <c r="H13721">
        <f t="shared" si="429"/>
        <v>14016</v>
      </c>
    </row>
    <row r="13722" spans="1:8">
      <c r="A13722">
        <v>14017</v>
      </c>
      <c r="B13722" t="s">
        <v>52403</v>
      </c>
      <c r="C13722" t="s">
        <v>65898</v>
      </c>
      <c r="D13722">
        <v>13</v>
      </c>
      <c r="E13722">
        <v>711</v>
      </c>
      <c r="F13722" t="s">
        <v>65899</v>
      </c>
      <c r="G13722" t="str">
        <f t="shared" si="428"/>
        <v>711Brown Red</v>
      </c>
      <c r="H13722">
        <f t="shared" si="429"/>
        <v>14017</v>
      </c>
    </row>
    <row r="13723" spans="1:8">
      <c r="A13723">
        <v>14018</v>
      </c>
      <c r="B13723" t="s">
        <v>15283</v>
      </c>
      <c r="C13723" t="s">
        <v>65900</v>
      </c>
      <c r="D13723">
        <v>10</v>
      </c>
      <c r="E13723">
        <v>711</v>
      </c>
      <c r="F13723" t="s">
        <v>65901</v>
      </c>
      <c r="G13723" t="str">
        <f t="shared" si="428"/>
        <v>711Dark Red</v>
      </c>
      <c r="H13723">
        <f t="shared" si="429"/>
        <v>14018</v>
      </c>
    </row>
    <row r="13724" spans="1:8">
      <c r="A13724">
        <v>14019</v>
      </c>
      <c r="B13724" t="s">
        <v>13557</v>
      </c>
      <c r="C13724" t="s">
        <v>65902</v>
      </c>
      <c r="D13724">
        <v>12</v>
      </c>
      <c r="E13724">
        <v>711</v>
      </c>
      <c r="F13724" t="s">
        <v>65903</v>
      </c>
      <c r="G13724" t="str">
        <f t="shared" si="428"/>
        <v>711Light Green</v>
      </c>
      <c r="H13724">
        <f t="shared" si="429"/>
        <v>14019</v>
      </c>
    </row>
    <row r="13725" spans="1:8">
      <c r="A13725">
        <v>14020</v>
      </c>
      <c r="B13725" t="s">
        <v>61114</v>
      </c>
      <c r="C13725" t="s">
        <v>65904</v>
      </c>
      <c r="D13725">
        <v>13</v>
      </c>
      <c r="E13725">
        <v>711</v>
      </c>
      <c r="F13725" t="s">
        <v>65905</v>
      </c>
      <c r="G13725" t="str">
        <f t="shared" si="428"/>
        <v>711Brown Green</v>
      </c>
      <c r="H13725">
        <f t="shared" si="429"/>
        <v>14020</v>
      </c>
    </row>
    <row r="13726" spans="1:8">
      <c r="A13726">
        <v>14021</v>
      </c>
      <c r="B13726" t="s">
        <v>13557</v>
      </c>
      <c r="C13726" t="s">
        <v>65906</v>
      </c>
      <c r="D13726">
        <v>12</v>
      </c>
      <c r="E13726">
        <v>711</v>
      </c>
      <c r="F13726" t="s">
        <v>65907</v>
      </c>
      <c r="G13726" t="str">
        <f t="shared" si="428"/>
        <v>711Light Green</v>
      </c>
      <c r="H13726">
        <f t="shared" si="429"/>
        <v>14021</v>
      </c>
    </row>
    <row r="13727" spans="1:8">
      <c r="A13727">
        <v>14022</v>
      </c>
      <c r="B13727" t="s">
        <v>496</v>
      </c>
      <c r="C13727" t="s">
        <v>65908</v>
      </c>
      <c r="D13727">
        <v>1577</v>
      </c>
      <c r="E13727">
        <v>711</v>
      </c>
      <c r="F13727" t="s">
        <v>65909</v>
      </c>
      <c r="G13727" t="str">
        <f t="shared" si="428"/>
        <v>711Lilac</v>
      </c>
      <c r="H13727">
        <f t="shared" si="429"/>
        <v>14022</v>
      </c>
    </row>
    <row r="13728" spans="1:8">
      <c r="A13728">
        <v>14023</v>
      </c>
      <c r="B13728" t="s">
        <v>65910</v>
      </c>
      <c r="C13728" t="s">
        <v>65910</v>
      </c>
      <c r="D13728">
        <v>39</v>
      </c>
      <c r="E13728">
        <v>1019</v>
      </c>
      <c r="F13728" t="s">
        <v>65911</v>
      </c>
      <c r="G13728" t="str">
        <f t="shared" si="428"/>
        <v>1019Weathered Brass / Ebony</v>
      </c>
      <c r="H13728">
        <f t="shared" si="429"/>
        <v>14023</v>
      </c>
    </row>
    <row r="13729" spans="1:8">
      <c r="A13729">
        <v>14024</v>
      </c>
      <c r="B13729" t="s">
        <v>65912</v>
      </c>
      <c r="C13729" t="s">
        <v>65912</v>
      </c>
      <c r="D13729">
        <v>1</v>
      </c>
      <c r="E13729">
        <v>1019</v>
      </c>
      <c r="F13729" t="s">
        <v>65913</v>
      </c>
      <c r="G13729" t="str">
        <f t="shared" si="428"/>
        <v>1019Brushed Nickel / Espresso</v>
      </c>
      <c r="H13729">
        <f t="shared" si="429"/>
        <v>14024</v>
      </c>
    </row>
    <row r="13730" spans="1:8">
      <c r="A13730">
        <v>14025</v>
      </c>
      <c r="B13730" t="s">
        <v>53104</v>
      </c>
      <c r="C13730" t="s">
        <v>65914</v>
      </c>
      <c r="D13730">
        <v>15</v>
      </c>
      <c r="E13730">
        <v>711</v>
      </c>
      <c r="F13730" t="s">
        <v>65915</v>
      </c>
      <c r="G13730" t="str">
        <f t="shared" si="428"/>
        <v>711Dark Oiled Oak</v>
      </c>
      <c r="H13730">
        <f t="shared" si="429"/>
        <v>14025</v>
      </c>
    </row>
    <row r="13731" spans="1:8">
      <c r="A13731">
        <v>14026</v>
      </c>
      <c r="B13731" t="s">
        <v>399</v>
      </c>
      <c r="C13731" t="s">
        <v>65916</v>
      </c>
      <c r="D13731" t="s">
        <v>5853</v>
      </c>
      <c r="E13731">
        <v>536</v>
      </c>
      <c r="F13731" t="s">
        <v>65917</v>
      </c>
      <c r="G13731" t="str">
        <f t="shared" si="428"/>
        <v>536Gloss White</v>
      </c>
      <c r="H13731">
        <f t="shared" si="429"/>
        <v>14026</v>
      </c>
    </row>
    <row r="13732" spans="1:8">
      <c r="A13732">
        <v>14027</v>
      </c>
      <c r="B13732" t="s">
        <v>14506</v>
      </c>
      <c r="C13732" t="s">
        <v>65918</v>
      </c>
      <c r="D13732">
        <v>25</v>
      </c>
      <c r="E13732">
        <v>711</v>
      </c>
      <c r="F13732" t="s">
        <v>65919</v>
      </c>
      <c r="G13732" t="str">
        <f t="shared" si="428"/>
        <v>711Dark Beige</v>
      </c>
      <c r="H13732">
        <f t="shared" si="429"/>
        <v>14027</v>
      </c>
    </row>
    <row r="13733" spans="1:8">
      <c r="A13733">
        <v>14028</v>
      </c>
      <c r="B13733" t="s">
        <v>65920</v>
      </c>
      <c r="C13733" t="s">
        <v>65921</v>
      </c>
      <c r="D13733">
        <v>25</v>
      </c>
      <c r="E13733">
        <v>711</v>
      </c>
      <c r="F13733" t="s">
        <v>65922</v>
      </c>
      <c r="G13733" t="str">
        <f t="shared" si="428"/>
        <v>711Stone Leather + Dark Beige</v>
      </c>
      <c r="H13733">
        <f t="shared" si="429"/>
        <v>14028</v>
      </c>
    </row>
    <row r="13734" spans="1:8">
      <c r="A13734">
        <v>14029</v>
      </c>
      <c r="B13734" t="s">
        <v>50578</v>
      </c>
      <c r="C13734" t="s">
        <v>65923</v>
      </c>
      <c r="D13734">
        <v>14</v>
      </c>
      <c r="E13734">
        <v>711</v>
      </c>
      <c r="F13734" t="s">
        <v>50580</v>
      </c>
      <c r="G13734" t="str">
        <f t="shared" si="428"/>
        <v>711Cognac Leather + Oak</v>
      </c>
      <c r="H13734">
        <f t="shared" si="429"/>
        <v>14029</v>
      </c>
    </row>
    <row r="13735" spans="1:8">
      <c r="A13735">
        <v>14030</v>
      </c>
      <c r="B13735" t="s">
        <v>70909</v>
      </c>
      <c r="C13735" t="s">
        <v>65924</v>
      </c>
      <c r="D13735">
        <v>39</v>
      </c>
      <c r="E13735">
        <v>416</v>
      </c>
      <c r="F13735" t="s">
        <v>65925</v>
      </c>
      <c r="G13735" t="str">
        <f t="shared" si="428"/>
        <v>416Aged Brass / White Alabaster</v>
      </c>
      <c r="H13735">
        <f t="shared" si="429"/>
        <v>14030</v>
      </c>
    </row>
    <row r="13736" spans="1:8">
      <c r="A13736">
        <v>14031</v>
      </c>
      <c r="B13736" t="s">
        <v>65926</v>
      </c>
      <c r="C13736" t="s">
        <v>65927</v>
      </c>
      <c r="D13736">
        <v>1</v>
      </c>
      <c r="E13736">
        <v>536</v>
      </c>
      <c r="F13736" t="s">
        <v>65928</v>
      </c>
      <c r="G13736" t="str">
        <f t="shared" si="428"/>
        <v>536Brushed Nickel / Matte White</v>
      </c>
      <c r="H13736">
        <f t="shared" si="429"/>
        <v>14031</v>
      </c>
    </row>
    <row r="13737" spans="1:8">
      <c r="A13737">
        <v>14032</v>
      </c>
      <c r="B13737" t="s">
        <v>51142</v>
      </c>
      <c r="C13737" t="s">
        <v>65929</v>
      </c>
      <c r="D13737">
        <v>6</v>
      </c>
      <c r="E13737">
        <v>536</v>
      </c>
      <c r="F13737" t="s">
        <v>65930</v>
      </c>
      <c r="G13737" t="str">
        <f t="shared" si="428"/>
        <v>536Matte Black / Matte White</v>
      </c>
      <c r="H13737">
        <f t="shared" si="429"/>
        <v>14032</v>
      </c>
    </row>
    <row r="13738" spans="1:8">
      <c r="A13738">
        <v>14033</v>
      </c>
      <c r="B13738" t="s">
        <v>295</v>
      </c>
      <c r="C13738" t="s">
        <v>65931</v>
      </c>
      <c r="D13738">
        <v>1</v>
      </c>
      <c r="E13738">
        <v>192</v>
      </c>
      <c r="F13738" t="s">
        <v>65932</v>
      </c>
      <c r="G13738" t="str">
        <f t="shared" si="428"/>
        <v>192Brushed Nickel</v>
      </c>
      <c r="H13738">
        <f t="shared" si="429"/>
        <v>14033</v>
      </c>
    </row>
    <row r="13739" spans="1:8">
      <c r="A13739">
        <v>14034</v>
      </c>
      <c r="B13739" t="s">
        <v>786</v>
      </c>
      <c r="C13739" t="s">
        <v>786</v>
      </c>
      <c r="D13739">
        <v>7</v>
      </c>
      <c r="E13739">
        <v>343</v>
      </c>
      <c r="F13739" t="s">
        <v>65933</v>
      </c>
      <c r="G13739" t="str">
        <f t="shared" si="428"/>
        <v>343Steel Grey</v>
      </c>
      <c r="H13739">
        <f t="shared" si="429"/>
        <v>14034</v>
      </c>
    </row>
    <row r="13740" spans="1:8">
      <c r="A13740">
        <v>14035</v>
      </c>
      <c r="B13740" t="s">
        <v>65934</v>
      </c>
      <c r="C13740" t="s">
        <v>65934</v>
      </c>
      <c r="D13740">
        <v>13</v>
      </c>
      <c r="E13740">
        <v>343</v>
      </c>
      <c r="F13740" t="s">
        <v>65935</v>
      </c>
      <c r="G13740" t="str">
        <f t="shared" si="428"/>
        <v>343Rustic Cement</v>
      </c>
      <c r="H13740">
        <f t="shared" si="429"/>
        <v>14035</v>
      </c>
    </row>
    <row r="13741" spans="1:8">
      <c r="A13741">
        <v>14036</v>
      </c>
      <c r="B13741" t="s">
        <v>65936</v>
      </c>
      <c r="C13741" t="s">
        <v>65936</v>
      </c>
      <c r="D13741">
        <v>13</v>
      </c>
      <c r="E13741">
        <v>343</v>
      </c>
      <c r="F13741" t="s">
        <v>65937</v>
      </c>
      <c r="G13741" t="str">
        <f t="shared" si="428"/>
        <v>343Tendua Stone</v>
      </c>
      <c r="H13741">
        <f t="shared" si="429"/>
        <v>14036</v>
      </c>
    </row>
    <row r="13742" spans="1:8">
      <c r="A13742">
        <v>14037</v>
      </c>
      <c r="B13742" t="s">
        <v>36443</v>
      </c>
      <c r="C13742" t="s">
        <v>65938</v>
      </c>
      <c r="D13742">
        <v>48</v>
      </c>
      <c r="E13742">
        <v>416</v>
      </c>
      <c r="F13742" t="s">
        <v>65939</v>
      </c>
      <c r="G13742" t="str">
        <f t="shared" si="428"/>
        <v>416Polished Chrome / Clear</v>
      </c>
      <c r="H13742">
        <f t="shared" si="429"/>
        <v>14037</v>
      </c>
    </row>
    <row r="13743" spans="1:8">
      <c r="A13743">
        <v>14038</v>
      </c>
      <c r="B13743" t="s">
        <v>70910</v>
      </c>
      <c r="C13743" t="s">
        <v>65940</v>
      </c>
      <c r="D13743">
        <v>48</v>
      </c>
      <c r="E13743">
        <v>416</v>
      </c>
      <c r="F13743" t="s">
        <v>65941</v>
      </c>
      <c r="G13743" t="str">
        <f t="shared" si="428"/>
        <v>416Polished Chrome / Marble</v>
      </c>
      <c r="H13743">
        <f t="shared" si="429"/>
        <v>14038</v>
      </c>
    </row>
    <row r="13744" spans="1:8">
      <c r="A13744">
        <v>14039</v>
      </c>
      <c r="B13744" t="s">
        <v>61524</v>
      </c>
      <c r="C13744" t="s">
        <v>65942</v>
      </c>
      <c r="D13744">
        <v>39</v>
      </c>
      <c r="E13744">
        <v>416</v>
      </c>
      <c r="F13744" t="s">
        <v>65943</v>
      </c>
      <c r="G13744" t="str">
        <f t="shared" si="428"/>
        <v>416Aged Brass / Marble</v>
      </c>
      <c r="H13744">
        <f t="shared" si="429"/>
        <v>14039</v>
      </c>
    </row>
    <row r="13745" spans="1:8">
      <c r="A13745">
        <v>14040</v>
      </c>
      <c r="B13745" t="s">
        <v>65944</v>
      </c>
      <c r="C13745" t="s">
        <v>65945</v>
      </c>
      <c r="D13745">
        <v>7</v>
      </c>
      <c r="E13745">
        <v>132</v>
      </c>
      <c r="F13745" t="s">
        <v>65946</v>
      </c>
      <c r="G13745" t="str">
        <f t="shared" si="428"/>
        <v>132Earl Grey</v>
      </c>
      <c r="H13745">
        <f t="shared" si="429"/>
        <v>14040</v>
      </c>
    </row>
    <row r="13746" spans="1:8">
      <c r="A13746">
        <v>14041</v>
      </c>
      <c r="B13746" t="s">
        <v>51389</v>
      </c>
      <c r="C13746" t="s">
        <v>51389</v>
      </c>
      <c r="D13746">
        <v>25</v>
      </c>
      <c r="E13746">
        <v>343</v>
      </c>
      <c r="F13746" t="s">
        <v>65947</v>
      </c>
      <c r="G13746" t="str">
        <f t="shared" si="428"/>
        <v>343Natural Raffia</v>
      </c>
      <c r="H13746">
        <f t="shared" si="429"/>
        <v>14041</v>
      </c>
    </row>
    <row r="13747" spans="1:8">
      <c r="A13747">
        <v>14042</v>
      </c>
      <c r="B13747" t="s">
        <v>1468</v>
      </c>
      <c r="C13747" t="s">
        <v>65948</v>
      </c>
      <c r="D13747">
        <v>155</v>
      </c>
      <c r="E13747">
        <v>345</v>
      </c>
      <c r="F13747" t="s">
        <v>65949</v>
      </c>
      <c r="G13747" t="str">
        <f t="shared" si="428"/>
        <v>345Cobalt</v>
      </c>
      <c r="H13747">
        <f t="shared" si="429"/>
        <v>14042</v>
      </c>
    </row>
    <row r="13748" spans="1:8">
      <c r="A13748">
        <v>14043</v>
      </c>
      <c r="B13748" t="s">
        <v>65950</v>
      </c>
      <c r="C13748" t="s">
        <v>65951</v>
      </c>
      <c r="D13748">
        <v>9</v>
      </c>
      <c r="E13748">
        <v>345</v>
      </c>
      <c r="F13748" t="s">
        <v>65952</v>
      </c>
      <c r="G13748" t="str">
        <f t="shared" si="428"/>
        <v>345Daisy</v>
      </c>
      <c r="H13748">
        <f t="shared" si="429"/>
        <v>14043</v>
      </c>
    </row>
    <row r="13749" spans="1:8">
      <c r="A13749">
        <v>14044</v>
      </c>
      <c r="B13749" t="s">
        <v>65953</v>
      </c>
      <c r="C13749" t="s">
        <v>65954</v>
      </c>
      <c r="D13749">
        <v>9</v>
      </c>
      <c r="E13749">
        <v>345</v>
      </c>
      <c r="F13749" t="s">
        <v>65955</v>
      </c>
      <c r="G13749" t="str">
        <f t="shared" si="428"/>
        <v>345Matte Daisy</v>
      </c>
      <c r="H13749">
        <f t="shared" si="429"/>
        <v>14044</v>
      </c>
    </row>
    <row r="13750" spans="1:8">
      <c r="A13750">
        <v>14045</v>
      </c>
      <c r="B13750" t="s">
        <v>65956</v>
      </c>
      <c r="C13750" t="s">
        <v>65957</v>
      </c>
      <c r="D13750">
        <v>7</v>
      </c>
      <c r="E13750">
        <v>345</v>
      </c>
      <c r="F13750" t="s">
        <v>65958</v>
      </c>
      <c r="G13750" t="str">
        <f t="shared" si="428"/>
        <v>345Matte Obsidian</v>
      </c>
      <c r="H13750">
        <f t="shared" si="429"/>
        <v>14045</v>
      </c>
    </row>
    <row r="13751" spans="1:8">
      <c r="A13751">
        <v>14046</v>
      </c>
      <c r="B13751" t="s">
        <v>25911</v>
      </c>
      <c r="C13751" t="s">
        <v>65959</v>
      </c>
      <c r="D13751">
        <v>7</v>
      </c>
      <c r="E13751">
        <v>345</v>
      </c>
      <c r="F13751" t="s">
        <v>65960</v>
      </c>
      <c r="G13751" t="str">
        <f t="shared" si="428"/>
        <v>345Obsidian</v>
      </c>
      <c r="H13751">
        <f t="shared" si="429"/>
        <v>14046</v>
      </c>
    </row>
    <row r="13752" spans="1:8">
      <c r="A13752">
        <v>14047</v>
      </c>
      <c r="B13752" t="s">
        <v>4731</v>
      </c>
      <c r="C13752" t="s">
        <v>65961</v>
      </c>
      <c r="D13752">
        <v>12</v>
      </c>
      <c r="E13752">
        <v>345</v>
      </c>
      <c r="F13752" t="s">
        <v>65962</v>
      </c>
      <c r="G13752" t="str">
        <f t="shared" si="428"/>
        <v>345Jungle</v>
      </c>
      <c r="H13752">
        <f t="shared" si="429"/>
        <v>14047</v>
      </c>
    </row>
    <row r="13753" spans="1:8">
      <c r="A13753">
        <v>14048</v>
      </c>
      <c r="B13753" t="s">
        <v>65963</v>
      </c>
      <c r="C13753" t="s">
        <v>65964</v>
      </c>
      <c r="D13753">
        <v>6894</v>
      </c>
      <c r="E13753">
        <v>345</v>
      </c>
      <c r="F13753" t="s">
        <v>65965</v>
      </c>
      <c r="G13753" t="str">
        <f t="shared" si="428"/>
        <v>345Razzle Rose</v>
      </c>
      <c r="H13753">
        <f t="shared" si="429"/>
        <v>14048</v>
      </c>
    </row>
    <row r="13754" spans="1:8">
      <c r="A13754">
        <v>14049</v>
      </c>
      <c r="B13754" t="s">
        <v>65966</v>
      </c>
      <c r="C13754" t="s">
        <v>65967</v>
      </c>
      <c r="D13754">
        <v>10</v>
      </c>
      <c r="E13754">
        <v>345</v>
      </c>
      <c r="F13754" t="s">
        <v>65968</v>
      </c>
      <c r="G13754" t="str">
        <f t="shared" si="428"/>
        <v>345Sangria</v>
      </c>
      <c r="H13754">
        <f t="shared" si="429"/>
        <v>14049</v>
      </c>
    </row>
    <row r="13755" spans="1:8">
      <c r="A13755">
        <v>14050</v>
      </c>
      <c r="B13755" t="s">
        <v>27447</v>
      </c>
      <c r="C13755" t="s">
        <v>27447</v>
      </c>
      <c r="D13755">
        <v>6</v>
      </c>
      <c r="E13755">
        <v>865</v>
      </c>
      <c r="F13755" t="s">
        <v>65969</v>
      </c>
      <c r="G13755" t="str">
        <f t="shared" si="428"/>
        <v>865Gloss Black / Matte Black</v>
      </c>
      <c r="H13755">
        <f t="shared" si="429"/>
        <v>14050</v>
      </c>
    </row>
    <row r="13756" spans="1:8">
      <c r="A13756">
        <v>14051</v>
      </c>
      <c r="B13756" t="s">
        <v>39858</v>
      </c>
      <c r="C13756" t="s">
        <v>39858</v>
      </c>
      <c r="D13756">
        <v>39</v>
      </c>
      <c r="E13756">
        <v>865</v>
      </c>
      <c r="F13756" t="s">
        <v>65970</v>
      </c>
      <c r="G13756" t="str">
        <f t="shared" si="428"/>
        <v>865Aged Brass / Matte Black</v>
      </c>
      <c r="H13756">
        <f t="shared" si="429"/>
        <v>14051</v>
      </c>
    </row>
    <row r="13757" spans="1:8">
      <c r="A13757">
        <v>14052</v>
      </c>
      <c r="B13757" t="s">
        <v>23069</v>
      </c>
      <c r="C13757" t="s">
        <v>23069</v>
      </c>
      <c r="D13757">
        <v>39</v>
      </c>
      <c r="E13757">
        <v>865</v>
      </c>
      <c r="F13757" t="s">
        <v>65971</v>
      </c>
      <c r="G13757" t="str">
        <f t="shared" si="428"/>
        <v>865Aged Brass / White</v>
      </c>
      <c r="H13757">
        <f t="shared" si="429"/>
        <v>14052</v>
      </c>
    </row>
    <row r="13758" spans="1:8">
      <c r="A13758">
        <v>14053</v>
      </c>
      <c r="B13758" t="s">
        <v>65972</v>
      </c>
      <c r="C13758" t="s">
        <v>65973</v>
      </c>
      <c r="D13758">
        <v>8</v>
      </c>
      <c r="E13758">
        <v>416</v>
      </c>
      <c r="F13758" t="s">
        <v>65974</v>
      </c>
      <c r="G13758" t="str">
        <f t="shared" si="428"/>
        <v>416White / Natural Aged Brass</v>
      </c>
      <c r="H13758">
        <f t="shared" si="429"/>
        <v>14053</v>
      </c>
    </row>
    <row r="13759" spans="1:8">
      <c r="A13759">
        <v>14054</v>
      </c>
      <c r="B13759" t="s">
        <v>19226</v>
      </c>
      <c r="C13759" t="s">
        <v>65975</v>
      </c>
      <c r="D13759">
        <v>7</v>
      </c>
      <c r="E13759">
        <v>1068</v>
      </c>
      <c r="F13759" t="s">
        <v>65976</v>
      </c>
      <c r="G13759" t="str">
        <f t="shared" si="428"/>
        <v>1068Slate Grey</v>
      </c>
      <c r="H13759">
        <f t="shared" si="429"/>
        <v>14054</v>
      </c>
    </row>
    <row r="13760" spans="1:8">
      <c r="A13760">
        <v>14055</v>
      </c>
      <c r="B13760" t="s">
        <v>384</v>
      </c>
      <c r="C13760" t="s">
        <v>65977</v>
      </c>
      <c r="D13760">
        <v>16</v>
      </c>
      <c r="E13760">
        <v>1068</v>
      </c>
      <c r="F13760" t="s">
        <v>65978</v>
      </c>
      <c r="G13760" t="str">
        <f t="shared" si="428"/>
        <v>1068Champagne</v>
      </c>
      <c r="H13760">
        <f t="shared" si="429"/>
        <v>14055</v>
      </c>
    </row>
    <row r="13761" spans="1:8">
      <c r="A13761">
        <v>14056</v>
      </c>
      <c r="B13761" t="s">
        <v>70911</v>
      </c>
      <c r="C13761" t="s">
        <v>65979</v>
      </c>
      <c r="D13761">
        <v>16</v>
      </c>
      <c r="E13761">
        <v>64</v>
      </c>
      <c r="F13761" t="s">
        <v>65980</v>
      </c>
      <c r="G13761" t="str">
        <f t="shared" si="428"/>
        <v>64Gold / Travertine</v>
      </c>
      <c r="H13761">
        <f t="shared" si="429"/>
        <v>14056</v>
      </c>
    </row>
    <row r="13762" spans="1:8">
      <c r="A13762">
        <v>14057</v>
      </c>
      <c r="B13762" t="s">
        <v>65981</v>
      </c>
      <c r="C13762" t="s">
        <v>65982</v>
      </c>
      <c r="D13762">
        <v>155</v>
      </c>
      <c r="E13762">
        <v>1068</v>
      </c>
      <c r="F13762" t="s">
        <v>65983</v>
      </c>
      <c r="G13762" t="str">
        <f t="shared" si="428"/>
        <v>1068Azure / Polished Brass</v>
      </c>
      <c r="H13762">
        <f t="shared" si="429"/>
        <v>14057</v>
      </c>
    </row>
    <row r="13763" spans="1:8">
      <c r="A13763">
        <v>14058</v>
      </c>
      <c r="B13763" t="s">
        <v>65984</v>
      </c>
      <c r="C13763" t="s">
        <v>65985</v>
      </c>
      <c r="D13763">
        <v>7</v>
      </c>
      <c r="E13763">
        <v>1068</v>
      </c>
      <c r="F13763" t="s">
        <v>65986</v>
      </c>
      <c r="G13763" t="str">
        <f t="shared" ref="G13763:G13826" si="430">CONCATENATE(E13763,B13763)</f>
        <v>1068Grey / Polished Brass</v>
      </c>
      <c r="H13763">
        <f t="shared" ref="H13763:H13826" si="431">A13763</f>
        <v>14058</v>
      </c>
    </row>
    <row r="13764" spans="1:8">
      <c r="A13764">
        <v>14059</v>
      </c>
      <c r="B13764" t="s">
        <v>65987</v>
      </c>
      <c r="C13764" t="s">
        <v>65988</v>
      </c>
      <c r="D13764">
        <v>7</v>
      </c>
      <c r="E13764">
        <v>1068</v>
      </c>
      <c r="F13764" t="s">
        <v>65989</v>
      </c>
      <c r="G13764" t="str">
        <f t="shared" si="430"/>
        <v>1068Grey / Dark Burnished Brass</v>
      </c>
      <c r="H13764">
        <f t="shared" si="431"/>
        <v>14059</v>
      </c>
    </row>
    <row r="13765" spans="1:8">
      <c r="A13765">
        <v>14060</v>
      </c>
      <c r="B13765" t="s">
        <v>65990</v>
      </c>
      <c r="C13765" t="s">
        <v>65991</v>
      </c>
      <c r="D13765">
        <v>194</v>
      </c>
      <c r="E13765">
        <v>1068</v>
      </c>
      <c r="F13765" t="s">
        <v>65992</v>
      </c>
      <c r="G13765" t="str">
        <f t="shared" si="430"/>
        <v>1068Orange / Dark Burnished Brass</v>
      </c>
      <c r="H13765">
        <f t="shared" si="431"/>
        <v>14060</v>
      </c>
    </row>
    <row r="13766" spans="1:8">
      <c r="A13766">
        <v>14061</v>
      </c>
      <c r="B13766" t="s">
        <v>34936</v>
      </c>
      <c r="C13766" t="s">
        <v>65993</v>
      </c>
      <c r="D13766">
        <v>6</v>
      </c>
      <c r="E13766">
        <v>402</v>
      </c>
      <c r="F13766" t="s">
        <v>65994</v>
      </c>
      <c r="G13766" t="str">
        <f t="shared" si="430"/>
        <v>402Black / Brushed Brass</v>
      </c>
      <c r="H13766">
        <f t="shared" si="431"/>
        <v>14061</v>
      </c>
    </row>
    <row r="13767" spans="1:8">
      <c r="A13767">
        <v>14062</v>
      </c>
      <c r="B13767" t="s">
        <v>15216</v>
      </c>
      <c r="C13767" t="s">
        <v>65995</v>
      </c>
      <c r="D13767">
        <v>10</v>
      </c>
      <c r="E13767">
        <v>496</v>
      </c>
      <c r="F13767" t="s">
        <v>65996</v>
      </c>
      <c r="G13767" t="str">
        <f t="shared" si="430"/>
        <v>496Glossy Red</v>
      </c>
      <c r="H13767">
        <f t="shared" si="431"/>
        <v>14062</v>
      </c>
    </row>
    <row r="13768" spans="1:8">
      <c r="A13768">
        <v>14063</v>
      </c>
      <c r="B13768" t="s">
        <v>621</v>
      </c>
      <c r="C13768" t="s">
        <v>65997</v>
      </c>
      <c r="D13768">
        <v>8</v>
      </c>
      <c r="E13768">
        <v>496</v>
      </c>
      <c r="F13768" t="s">
        <v>65998</v>
      </c>
      <c r="G13768" t="str">
        <f t="shared" si="430"/>
        <v>496Glossy White</v>
      </c>
      <c r="H13768">
        <f t="shared" si="431"/>
        <v>14063</v>
      </c>
    </row>
    <row r="13769" spans="1:8">
      <c r="A13769">
        <v>14064</v>
      </c>
      <c r="B13769" t="s">
        <v>70912</v>
      </c>
      <c r="C13769" t="s">
        <v>65999</v>
      </c>
      <c r="D13769">
        <v>39</v>
      </c>
      <c r="E13769">
        <v>99</v>
      </c>
      <c r="F13769" t="s">
        <v>66000</v>
      </c>
      <c r="G13769" t="str">
        <f t="shared" si="430"/>
        <v>99Aged Brass / Ombre</v>
      </c>
      <c r="H13769">
        <f t="shared" si="431"/>
        <v>14064</v>
      </c>
    </row>
    <row r="13770" spans="1:8">
      <c r="A13770">
        <v>14065</v>
      </c>
      <c r="B13770" t="s">
        <v>66001</v>
      </c>
      <c r="C13770" t="s">
        <v>66001</v>
      </c>
      <c r="D13770">
        <v>35</v>
      </c>
      <c r="E13770">
        <v>113</v>
      </c>
      <c r="F13770" t="s">
        <v>66002</v>
      </c>
      <c r="G13770" t="str">
        <f t="shared" si="430"/>
        <v>113Matte White / Anodized Aluminum</v>
      </c>
      <c r="H13770">
        <f t="shared" si="431"/>
        <v>14065</v>
      </c>
    </row>
    <row r="13771" spans="1:8">
      <c r="A13771">
        <v>14066</v>
      </c>
      <c r="B13771" t="s">
        <v>53104</v>
      </c>
      <c r="C13771" t="s">
        <v>66003</v>
      </c>
      <c r="D13771">
        <v>15</v>
      </c>
      <c r="E13771">
        <v>1070</v>
      </c>
      <c r="F13771" t="s">
        <v>66004</v>
      </c>
      <c r="G13771" t="str">
        <f t="shared" si="430"/>
        <v>1070Dark Oiled Oak</v>
      </c>
      <c r="H13771">
        <f t="shared" si="431"/>
        <v>14066</v>
      </c>
    </row>
    <row r="13772" spans="1:8">
      <c r="A13772">
        <v>14067</v>
      </c>
      <c r="B13772" t="s">
        <v>55493</v>
      </c>
      <c r="C13772" t="s">
        <v>66005</v>
      </c>
      <c r="D13772">
        <v>14</v>
      </c>
      <c r="E13772">
        <v>1070</v>
      </c>
      <c r="F13772" t="s">
        <v>66006</v>
      </c>
      <c r="G13772" t="str">
        <f t="shared" si="430"/>
        <v>1070White Oiled Oak</v>
      </c>
      <c r="H13772">
        <f t="shared" si="431"/>
        <v>14067</v>
      </c>
    </row>
    <row r="13773" spans="1:8">
      <c r="A13773">
        <v>14068</v>
      </c>
      <c r="B13773" t="s">
        <v>24579</v>
      </c>
      <c r="C13773" t="s">
        <v>66007</v>
      </c>
      <c r="D13773">
        <v>6</v>
      </c>
      <c r="E13773">
        <v>1070</v>
      </c>
      <c r="F13773" t="s">
        <v>66008</v>
      </c>
      <c r="G13773" t="str">
        <f t="shared" si="430"/>
        <v>1070Black Oak</v>
      </c>
      <c r="H13773">
        <f t="shared" si="431"/>
        <v>14068</v>
      </c>
    </row>
    <row r="13774" spans="1:8">
      <c r="A13774">
        <v>14069</v>
      </c>
      <c r="B13774" t="s">
        <v>66009</v>
      </c>
      <c r="C13774" t="s">
        <v>66010</v>
      </c>
      <c r="D13774">
        <v>8</v>
      </c>
      <c r="E13774">
        <v>1060</v>
      </c>
      <c r="F13774" t="s">
        <v>66011</v>
      </c>
      <c r="G13774" t="str">
        <f t="shared" si="430"/>
        <v>1060White / Oilcan Brass</v>
      </c>
      <c r="H13774">
        <f t="shared" si="431"/>
        <v>14069</v>
      </c>
    </row>
    <row r="13775" spans="1:8">
      <c r="A13775">
        <v>14070</v>
      </c>
      <c r="B13775" t="s">
        <v>26475</v>
      </c>
      <c r="C13775" t="s">
        <v>66012</v>
      </c>
      <c r="D13775">
        <v>15</v>
      </c>
      <c r="E13775">
        <v>1070</v>
      </c>
      <c r="F13775" t="s">
        <v>66013</v>
      </c>
      <c r="G13775" t="str">
        <f t="shared" si="430"/>
        <v>1070Smoked Oak</v>
      </c>
      <c r="H13775">
        <f t="shared" si="431"/>
        <v>14070</v>
      </c>
    </row>
    <row r="13776" spans="1:8">
      <c r="A13776">
        <v>14071</v>
      </c>
      <c r="B13776" t="s">
        <v>66014</v>
      </c>
      <c r="C13776" t="s">
        <v>66015</v>
      </c>
      <c r="D13776">
        <v>14</v>
      </c>
      <c r="E13776">
        <v>1070</v>
      </c>
      <c r="F13776" t="s">
        <v>66016</v>
      </c>
      <c r="G13776" t="str">
        <f t="shared" si="430"/>
        <v>1070White Pigmented Lacquer Oak</v>
      </c>
      <c r="H13776">
        <f t="shared" si="431"/>
        <v>14071</v>
      </c>
    </row>
    <row r="13777" spans="1:8">
      <c r="A13777">
        <v>14072</v>
      </c>
      <c r="B13777" t="s">
        <v>66017</v>
      </c>
      <c r="C13777" t="s">
        <v>66017</v>
      </c>
      <c r="D13777">
        <v>7</v>
      </c>
      <c r="E13777">
        <v>7</v>
      </c>
      <c r="F13777" t="s">
        <v>66018</v>
      </c>
      <c r="G13777" t="str">
        <f t="shared" si="430"/>
        <v>7Painted Stone Texture</v>
      </c>
      <c r="H13777">
        <f t="shared" si="431"/>
        <v>14072</v>
      </c>
    </row>
    <row r="13778" spans="1:8">
      <c r="A13778">
        <v>14073</v>
      </c>
      <c r="B13778" t="s">
        <v>70045</v>
      </c>
      <c r="C13778" t="s">
        <v>66019</v>
      </c>
      <c r="D13778">
        <v>8</v>
      </c>
      <c r="E13778" t="s">
        <v>5853</v>
      </c>
      <c r="F13778" t="s">
        <v>66020</v>
      </c>
      <c r="G13778" t="str">
        <f t="shared" si="430"/>
        <v>White / Brown</v>
      </c>
      <c r="H13778">
        <f t="shared" si="431"/>
        <v>14073</v>
      </c>
    </row>
    <row r="13779" spans="1:8">
      <c r="A13779">
        <v>14074</v>
      </c>
      <c r="B13779" t="s">
        <v>21002</v>
      </c>
      <c r="C13779" t="s">
        <v>66021</v>
      </c>
      <c r="D13779">
        <v>39</v>
      </c>
      <c r="E13779" t="s">
        <v>5853</v>
      </c>
      <c r="F13779" t="s">
        <v>66022</v>
      </c>
      <c r="G13779" t="str">
        <f t="shared" si="430"/>
        <v>Antique Brass / Black</v>
      </c>
      <c r="H13779">
        <f t="shared" si="431"/>
        <v>14074</v>
      </c>
    </row>
    <row r="13780" spans="1:8">
      <c r="A13780">
        <v>14075</v>
      </c>
      <c r="B13780" t="s">
        <v>66023</v>
      </c>
      <c r="C13780" t="s">
        <v>66024</v>
      </c>
      <c r="D13780">
        <v>6</v>
      </c>
      <c r="E13780">
        <v>1070</v>
      </c>
      <c r="F13780" t="s">
        <v>66025</v>
      </c>
      <c r="G13780" t="str">
        <f t="shared" si="430"/>
        <v>1070Black Beech</v>
      </c>
      <c r="H13780">
        <f t="shared" si="431"/>
        <v>14075</v>
      </c>
    </row>
    <row r="13781" spans="1:8">
      <c r="A13781">
        <v>14076</v>
      </c>
      <c r="B13781" t="s">
        <v>30245</v>
      </c>
      <c r="C13781" t="s">
        <v>66026</v>
      </c>
      <c r="D13781">
        <v>15</v>
      </c>
      <c r="E13781">
        <v>1070</v>
      </c>
      <c r="F13781" t="s">
        <v>66027</v>
      </c>
      <c r="G13781" t="str">
        <f t="shared" si="430"/>
        <v>1070Dark Stained Beech</v>
      </c>
      <c r="H13781">
        <f t="shared" si="431"/>
        <v>14076</v>
      </c>
    </row>
    <row r="13782" spans="1:8">
      <c r="A13782">
        <v>14077</v>
      </c>
      <c r="B13782" t="s">
        <v>66028</v>
      </c>
      <c r="C13782" t="s">
        <v>66029</v>
      </c>
      <c r="D13782">
        <v>14</v>
      </c>
      <c r="E13782">
        <v>1070</v>
      </c>
      <c r="F13782" t="s">
        <v>66030</v>
      </c>
      <c r="G13782" t="str">
        <f t="shared" si="430"/>
        <v>1070Natural Oiled Beech</v>
      </c>
      <c r="H13782">
        <f t="shared" si="431"/>
        <v>14077</v>
      </c>
    </row>
    <row r="13783" spans="1:8">
      <c r="A13783">
        <v>14078</v>
      </c>
      <c r="B13783" t="s">
        <v>55488</v>
      </c>
      <c r="C13783" t="s">
        <v>66031</v>
      </c>
      <c r="D13783">
        <v>14</v>
      </c>
      <c r="E13783">
        <v>1070</v>
      </c>
      <c r="F13783" t="s">
        <v>66032</v>
      </c>
      <c r="G13783" t="str">
        <f t="shared" si="430"/>
        <v>1070Natural Oiled Oak</v>
      </c>
      <c r="H13783">
        <f t="shared" si="431"/>
        <v>14078</v>
      </c>
    </row>
    <row r="13784" spans="1:8">
      <c r="A13784">
        <v>14079</v>
      </c>
      <c r="B13784" t="s">
        <v>66033</v>
      </c>
      <c r="C13784" t="s">
        <v>66034</v>
      </c>
      <c r="D13784">
        <v>14</v>
      </c>
      <c r="E13784">
        <v>1070</v>
      </c>
      <c r="F13784" t="s">
        <v>66035</v>
      </c>
      <c r="G13784" t="str">
        <f t="shared" si="430"/>
        <v>1070Soaped Beech</v>
      </c>
      <c r="H13784">
        <f t="shared" si="431"/>
        <v>14079</v>
      </c>
    </row>
    <row r="13785" spans="1:8">
      <c r="A13785">
        <v>14080</v>
      </c>
      <c r="B13785" t="s">
        <v>30249</v>
      </c>
      <c r="C13785" t="s">
        <v>66036</v>
      </c>
      <c r="D13785">
        <v>14</v>
      </c>
      <c r="E13785">
        <v>1070</v>
      </c>
      <c r="F13785" t="s">
        <v>66037</v>
      </c>
      <c r="G13785" t="str">
        <f t="shared" si="430"/>
        <v>1070Soaped Oak</v>
      </c>
      <c r="H13785">
        <f t="shared" si="431"/>
        <v>14080</v>
      </c>
    </row>
    <row r="13786" spans="1:8">
      <c r="A13786">
        <v>14081</v>
      </c>
      <c r="B13786" t="s">
        <v>66038</v>
      </c>
      <c r="C13786" t="s">
        <v>66039</v>
      </c>
      <c r="D13786">
        <v>14</v>
      </c>
      <c r="E13786">
        <v>1070</v>
      </c>
      <c r="F13786" t="s">
        <v>66040</v>
      </c>
      <c r="G13786" t="str">
        <f t="shared" si="430"/>
        <v>1070White Pigmented Lacquer Beech</v>
      </c>
      <c r="H13786">
        <f t="shared" si="431"/>
        <v>14081</v>
      </c>
    </row>
    <row r="13787" spans="1:8">
      <c r="A13787">
        <v>14082</v>
      </c>
      <c r="B13787" t="s">
        <v>913</v>
      </c>
      <c r="C13787" t="s">
        <v>66041</v>
      </c>
      <c r="D13787">
        <v>1</v>
      </c>
      <c r="E13787" t="s">
        <v>5853</v>
      </c>
      <c r="F13787" t="s">
        <v>66042</v>
      </c>
      <c r="G13787" t="str">
        <f t="shared" si="430"/>
        <v>Satin Nickel / Clear</v>
      </c>
      <c r="H13787">
        <f t="shared" si="431"/>
        <v>14082</v>
      </c>
    </row>
    <row r="13788" spans="1:8">
      <c r="A13788">
        <v>14083</v>
      </c>
      <c r="B13788" t="s">
        <v>66043</v>
      </c>
      <c r="C13788" t="s">
        <v>66044</v>
      </c>
      <c r="D13788">
        <v>6</v>
      </c>
      <c r="E13788">
        <v>1070</v>
      </c>
      <c r="F13788" t="s">
        <v>66045</v>
      </c>
      <c r="G13788" t="str">
        <f t="shared" si="430"/>
        <v>1070Black Lacquered MDF</v>
      </c>
      <c r="H13788">
        <f t="shared" si="431"/>
        <v>14083</v>
      </c>
    </row>
    <row r="13789" spans="1:8">
      <c r="A13789">
        <v>14084</v>
      </c>
      <c r="B13789" t="s">
        <v>66046</v>
      </c>
      <c r="C13789" t="s">
        <v>66047</v>
      </c>
      <c r="D13789">
        <v>6</v>
      </c>
      <c r="E13789">
        <v>541</v>
      </c>
      <c r="F13789" t="s">
        <v>66048</v>
      </c>
      <c r="G13789" t="str">
        <f t="shared" si="430"/>
        <v>541Matte Black / Modern Gold</v>
      </c>
      <c r="H13789">
        <f t="shared" si="431"/>
        <v>14084</v>
      </c>
    </row>
    <row r="13790" spans="1:8">
      <c r="A13790">
        <v>14085</v>
      </c>
      <c r="B13790" t="s">
        <v>66049</v>
      </c>
      <c r="C13790" t="s">
        <v>66050</v>
      </c>
      <c r="D13790">
        <v>8</v>
      </c>
      <c r="E13790">
        <v>541</v>
      </c>
      <c r="F13790" t="s">
        <v>66051</v>
      </c>
      <c r="G13790" t="str">
        <f t="shared" si="430"/>
        <v>541Matte White / Modern Gold</v>
      </c>
      <c r="H13790">
        <f t="shared" si="431"/>
        <v>14085</v>
      </c>
    </row>
    <row r="13791" spans="1:8">
      <c r="A13791">
        <v>14086</v>
      </c>
      <c r="B13791" t="s">
        <v>55287</v>
      </c>
      <c r="C13791" t="s">
        <v>55287</v>
      </c>
      <c r="D13791">
        <v>39</v>
      </c>
      <c r="E13791">
        <v>7</v>
      </c>
      <c r="F13791" t="s">
        <v>66052</v>
      </c>
      <c r="G13791" t="str">
        <f t="shared" si="430"/>
        <v>7Antique Brass / Walnut</v>
      </c>
      <c r="H13791">
        <f t="shared" si="431"/>
        <v>14086</v>
      </c>
    </row>
    <row r="13792" spans="1:8">
      <c r="A13792">
        <v>14087</v>
      </c>
      <c r="B13792" t="s">
        <v>66053</v>
      </c>
      <c r="C13792" t="s">
        <v>66053</v>
      </c>
      <c r="D13792">
        <v>430</v>
      </c>
      <c r="E13792">
        <v>7</v>
      </c>
      <c r="F13792" t="s">
        <v>66054</v>
      </c>
      <c r="G13792" t="str">
        <f t="shared" si="430"/>
        <v>7Brushed Steel / Black Wood</v>
      </c>
      <c r="H13792">
        <f t="shared" si="431"/>
        <v>14087</v>
      </c>
    </row>
    <row r="13793" spans="1:8">
      <c r="A13793">
        <v>14088</v>
      </c>
      <c r="B13793" t="s">
        <v>40859</v>
      </c>
      <c r="C13793" t="s">
        <v>40859</v>
      </c>
      <c r="D13793">
        <v>430</v>
      </c>
      <c r="E13793">
        <v>7</v>
      </c>
      <c r="F13793" t="s">
        <v>66055</v>
      </c>
      <c r="G13793" t="str">
        <f t="shared" si="430"/>
        <v>7Brushed Steel / Walnut</v>
      </c>
      <c r="H13793">
        <f t="shared" si="431"/>
        <v>14088</v>
      </c>
    </row>
    <row r="13794" spans="1:8">
      <c r="A13794">
        <v>14089</v>
      </c>
      <c r="B13794" t="s">
        <v>309</v>
      </c>
      <c r="C13794" t="s">
        <v>66056</v>
      </c>
      <c r="D13794">
        <v>39</v>
      </c>
      <c r="E13794">
        <v>797</v>
      </c>
      <c r="F13794" t="s">
        <v>66057</v>
      </c>
      <c r="G13794" t="str">
        <f t="shared" si="430"/>
        <v>797Polished Brass</v>
      </c>
      <c r="H13794">
        <f t="shared" si="431"/>
        <v>14089</v>
      </c>
    </row>
    <row r="13795" spans="1:8">
      <c r="A13795">
        <v>14090</v>
      </c>
      <c r="B13795" t="s">
        <v>301</v>
      </c>
      <c r="C13795" t="s">
        <v>66058</v>
      </c>
      <c r="D13795">
        <v>51</v>
      </c>
      <c r="E13795">
        <v>797</v>
      </c>
      <c r="F13795" t="s">
        <v>41854</v>
      </c>
      <c r="G13795" t="str">
        <f t="shared" si="430"/>
        <v>797Gunmetal</v>
      </c>
      <c r="H13795">
        <f t="shared" si="431"/>
        <v>14090</v>
      </c>
    </row>
    <row r="13796" spans="1:8">
      <c r="A13796">
        <v>14091</v>
      </c>
      <c r="B13796" t="s">
        <v>653</v>
      </c>
      <c r="C13796" t="s">
        <v>66059</v>
      </c>
      <c r="D13796">
        <v>17</v>
      </c>
      <c r="E13796">
        <v>797</v>
      </c>
      <c r="F13796" t="s">
        <v>66060</v>
      </c>
      <c r="G13796" t="str">
        <f t="shared" si="430"/>
        <v>797Brushed Nickel Silver</v>
      </c>
      <c r="H13796">
        <f t="shared" si="431"/>
        <v>14091</v>
      </c>
    </row>
    <row r="13797" spans="1:8">
      <c r="A13797">
        <v>14092</v>
      </c>
      <c r="B13797" t="s">
        <v>13087</v>
      </c>
      <c r="C13797" t="s">
        <v>66061</v>
      </c>
      <c r="D13797">
        <v>8</v>
      </c>
      <c r="E13797">
        <v>541</v>
      </c>
      <c r="F13797" t="s">
        <v>66062</v>
      </c>
      <c r="G13797" t="str">
        <f t="shared" si="430"/>
        <v>541Textured White</v>
      </c>
      <c r="H13797">
        <f t="shared" si="431"/>
        <v>14092</v>
      </c>
    </row>
    <row r="13798" spans="1:8">
      <c r="A13798">
        <v>14093</v>
      </c>
      <c r="B13798" t="s">
        <v>21138</v>
      </c>
      <c r="C13798" t="s">
        <v>66063</v>
      </c>
      <c r="D13798">
        <v>16</v>
      </c>
      <c r="E13798">
        <v>541</v>
      </c>
      <c r="F13798" t="s">
        <v>66064</v>
      </c>
      <c r="G13798" t="str">
        <f t="shared" si="430"/>
        <v>541Luxe Gold</v>
      </c>
      <c r="H13798">
        <f t="shared" si="431"/>
        <v>14093</v>
      </c>
    </row>
    <row r="13799" spans="1:8">
      <c r="A13799">
        <v>14094</v>
      </c>
      <c r="B13799" t="s">
        <v>1734</v>
      </c>
      <c r="C13799" t="s">
        <v>66065</v>
      </c>
      <c r="D13799">
        <v>25</v>
      </c>
      <c r="E13799">
        <v>72</v>
      </c>
      <c r="F13799" t="s">
        <v>66066</v>
      </c>
      <c r="G13799" t="str">
        <f t="shared" si="430"/>
        <v>72Linen</v>
      </c>
      <c r="H13799">
        <f t="shared" si="431"/>
        <v>14094</v>
      </c>
    </row>
    <row r="13800" spans="1:8">
      <c r="A13800">
        <v>14095</v>
      </c>
      <c r="B13800" t="s">
        <v>10486</v>
      </c>
      <c r="C13800" t="s">
        <v>66067</v>
      </c>
      <c r="D13800">
        <v>194</v>
      </c>
      <c r="E13800">
        <v>72</v>
      </c>
      <c r="F13800" t="s">
        <v>66068</v>
      </c>
      <c r="G13800" t="str">
        <f t="shared" si="430"/>
        <v>72Tomato</v>
      </c>
      <c r="H13800">
        <f t="shared" si="431"/>
        <v>14095</v>
      </c>
    </row>
    <row r="13801" spans="1:8">
      <c r="A13801">
        <v>14096</v>
      </c>
      <c r="B13801" t="s">
        <v>4345</v>
      </c>
      <c r="C13801" t="s">
        <v>66069</v>
      </c>
      <c r="D13801">
        <v>12</v>
      </c>
      <c r="E13801">
        <v>72</v>
      </c>
      <c r="F13801" t="s">
        <v>66070</v>
      </c>
      <c r="G13801" t="str">
        <f t="shared" si="430"/>
        <v>72Sage</v>
      </c>
      <c r="H13801">
        <f t="shared" si="431"/>
        <v>14096</v>
      </c>
    </row>
    <row r="13802" spans="1:8">
      <c r="A13802">
        <v>14097</v>
      </c>
      <c r="B13802" t="s">
        <v>61624</v>
      </c>
      <c r="C13802" t="s">
        <v>61624</v>
      </c>
      <c r="D13802">
        <v>39</v>
      </c>
      <c r="E13802">
        <v>7</v>
      </c>
      <c r="F13802" t="s">
        <v>66071</v>
      </c>
      <c r="G13802" t="str">
        <f t="shared" si="430"/>
        <v>7Antique Brass / Blue</v>
      </c>
      <c r="H13802">
        <f t="shared" si="431"/>
        <v>14097</v>
      </c>
    </row>
    <row r="13803" spans="1:8">
      <c r="A13803">
        <v>14098</v>
      </c>
      <c r="B13803" t="s">
        <v>70913</v>
      </c>
      <c r="C13803" t="s">
        <v>66072</v>
      </c>
      <c r="D13803">
        <v>8</v>
      </c>
      <c r="E13803" t="s">
        <v>5853</v>
      </c>
      <c r="F13803" t="s">
        <v>66073</v>
      </c>
      <c r="G13803" t="str">
        <f t="shared" si="430"/>
        <v>White / Navy</v>
      </c>
      <c r="H13803">
        <f t="shared" si="431"/>
        <v>14098</v>
      </c>
    </row>
    <row r="13804" spans="1:8">
      <c r="A13804">
        <v>14099</v>
      </c>
      <c r="B13804" t="s">
        <v>66074</v>
      </c>
      <c r="C13804" t="s">
        <v>66074</v>
      </c>
      <c r="D13804">
        <v>13</v>
      </c>
      <c r="E13804">
        <v>7</v>
      </c>
      <c r="F13804" t="s">
        <v>66075</v>
      </c>
      <c r="G13804" t="str">
        <f t="shared" si="430"/>
        <v>7Walnut / Dark Gray</v>
      </c>
      <c r="H13804">
        <f t="shared" si="431"/>
        <v>14099</v>
      </c>
    </row>
    <row r="13805" spans="1:8">
      <c r="A13805">
        <v>14100</v>
      </c>
      <c r="B13805" t="s">
        <v>66076</v>
      </c>
      <c r="C13805" t="s">
        <v>66076</v>
      </c>
      <c r="D13805">
        <v>25</v>
      </c>
      <c r="E13805">
        <v>7</v>
      </c>
      <c r="F13805" t="s">
        <v>66077</v>
      </c>
      <c r="G13805" t="str">
        <f t="shared" si="430"/>
        <v>7Natural Wood / White Linen</v>
      </c>
      <c r="H13805">
        <f t="shared" si="431"/>
        <v>14100</v>
      </c>
    </row>
    <row r="13806" spans="1:8">
      <c r="A13806">
        <v>14101</v>
      </c>
      <c r="B13806" t="s">
        <v>66078</v>
      </c>
      <c r="C13806" t="s">
        <v>66078</v>
      </c>
      <c r="D13806">
        <v>25</v>
      </c>
      <c r="E13806">
        <v>7</v>
      </c>
      <c r="F13806" t="s">
        <v>66079</v>
      </c>
      <c r="G13806" t="str">
        <f t="shared" si="430"/>
        <v>7Natural Wood / Beige</v>
      </c>
      <c r="H13806">
        <f t="shared" si="431"/>
        <v>14101</v>
      </c>
    </row>
    <row r="13807" spans="1:8">
      <c r="A13807">
        <v>14102</v>
      </c>
      <c r="B13807" t="s">
        <v>66080</v>
      </c>
      <c r="C13807" t="s">
        <v>66080</v>
      </c>
      <c r="D13807">
        <v>39</v>
      </c>
      <c r="E13807">
        <v>7</v>
      </c>
      <c r="F13807" t="s">
        <v>66081</v>
      </c>
      <c r="G13807" t="str">
        <f t="shared" si="430"/>
        <v>7Antique Brass / Brown Marble</v>
      </c>
      <c r="H13807">
        <f t="shared" si="431"/>
        <v>14102</v>
      </c>
    </row>
    <row r="13808" spans="1:8">
      <c r="A13808">
        <v>14103</v>
      </c>
      <c r="B13808" t="s">
        <v>26693</v>
      </c>
      <c r="C13808" t="s">
        <v>66082</v>
      </c>
      <c r="D13808">
        <v>13</v>
      </c>
      <c r="E13808">
        <v>628</v>
      </c>
      <c r="F13808" t="s">
        <v>66083</v>
      </c>
      <c r="G13808" t="str">
        <f t="shared" si="430"/>
        <v>628Ochre</v>
      </c>
      <c r="H13808">
        <f t="shared" si="431"/>
        <v>14103</v>
      </c>
    </row>
    <row r="13809" spans="1:8">
      <c r="A13809">
        <v>14104</v>
      </c>
      <c r="B13809" t="s">
        <v>52653</v>
      </c>
      <c r="C13809" t="s">
        <v>66084</v>
      </c>
      <c r="D13809">
        <v>39</v>
      </c>
      <c r="E13809">
        <v>6</v>
      </c>
      <c r="F13809" t="s">
        <v>66085</v>
      </c>
      <c r="G13809" t="str">
        <f t="shared" si="430"/>
        <v>6Antique Brushed Brass</v>
      </c>
      <c r="H13809">
        <f t="shared" si="431"/>
        <v>14104</v>
      </c>
    </row>
    <row r="13810" spans="1:8">
      <c r="A13810">
        <v>14105</v>
      </c>
      <c r="B13810" t="s">
        <v>38807</v>
      </c>
      <c r="C13810" t="s">
        <v>38807</v>
      </c>
      <c r="D13810">
        <v>15</v>
      </c>
      <c r="E13810">
        <v>967</v>
      </c>
      <c r="F13810" t="s">
        <v>66086</v>
      </c>
      <c r="G13810" t="str">
        <f t="shared" si="430"/>
        <v>967American Walnut</v>
      </c>
      <c r="H13810">
        <f t="shared" si="431"/>
        <v>14105</v>
      </c>
    </row>
    <row r="13811" spans="1:8">
      <c r="A13811">
        <v>14106</v>
      </c>
      <c r="B13811" t="s">
        <v>27912</v>
      </c>
      <c r="C13811" t="s">
        <v>27912</v>
      </c>
      <c r="D13811">
        <v>6</v>
      </c>
      <c r="E13811">
        <v>967</v>
      </c>
      <c r="F13811" t="s">
        <v>66087</v>
      </c>
      <c r="G13811" t="str">
        <f t="shared" si="430"/>
        <v>967Black Ash</v>
      </c>
      <c r="H13811">
        <f t="shared" si="431"/>
        <v>14106</v>
      </c>
    </row>
    <row r="13812" spans="1:8">
      <c r="A13812">
        <v>14107</v>
      </c>
      <c r="B13812" t="s">
        <v>1048</v>
      </c>
      <c r="C13812" t="s">
        <v>1048</v>
      </c>
      <c r="D13812">
        <v>14</v>
      </c>
      <c r="E13812">
        <v>967</v>
      </c>
      <c r="F13812" t="s">
        <v>66088</v>
      </c>
      <c r="G13812" t="str">
        <f t="shared" si="430"/>
        <v>967Natural Oak</v>
      </c>
      <c r="H13812">
        <f t="shared" si="431"/>
        <v>14107</v>
      </c>
    </row>
    <row r="13813" spans="1:8">
      <c r="A13813">
        <v>14108</v>
      </c>
      <c r="B13813" t="s">
        <v>23419</v>
      </c>
      <c r="C13813" t="s">
        <v>23419</v>
      </c>
      <c r="D13813">
        <v>14</v>
      </c>
      <c r="E13813">
        <v>967</v>
      </c>
      <c r="F13813" t="s">
        <v>66089</v>
      </c>
      <c r="G13813" t="str">
        <f t="shared" si="430"/>
        <v>967Natural Ash</v>
      </c>
      <c r="H13813">
        <f t="shared" si="431"/>
        <v>14108</v>
      </c>
    </row>
    <row r="13814" spans="1:8">
      <c r="A13814">
        <v>14109</v>
      </c>
      <c r="B13814" t="s">
        <v>49260</v>
      </c>
      <c r="C13814" t="s">
        <v>49260</v>
      </c>
      <c r="D13814">
        <v>15</v>
      </c>
      <c r="E13814">
        <v>967</v>
      </c>
      <c r="F13814" t="s">
        <v>66090</v>
      </c>
      <c r="G13814" t="str">
        <f t="shared" si="430"/>
        <v>967Natural Mahogany</v>
      </c>
      <c r="H13814">
        <f t="shared" si="431"/>
        <v>14109</v>
      </c>
    </row>
    <row r="13815" spans="1:8">
      <c r="A13815">
        <v>14110</v>
      </c>
      <c r="B13815" t="s">
        <v>36027</v>
      </c>
      <c r="C13815" t="s">
        <v>36027</v>
      </c>
      <c r="D13815">
        <v>14</v>
      </c>
      <c r="E13815">
        <v>967</v>
      </c>
      <c r="F13815" t="s">
        <v>66091</v>
      </c>
      <c r="G13815" t="str">
        <f t="shared" si="430"/>
        <v>967Vintage Oak</v>
      </c>
      <c r="H13815">
        <f t="shared" si="431"/>
        <v>14110</v>
      </c>
    </row>
    <row r="13816" spans="1:8">
      <c r="A13816">
        <v>14111</v>
      </c>
      <c r="B13816" t="s">
        <v>70914</v>
      </c>
      <c r="C13816" t="s">
        <v>66092</v>
      </c>
      <c r="D13816">
        <v>16</v>
      </c>
      <c r="E13816" t="s">
        <v>5853</v>
      </c>
      <c r="F13816" t="s">
        <v>66093</v>
      </c>
      <c r="G13816" t="str">
        <f t="shared" si="430"/>
        <v>Brushed Gold / Clear</v>
      </c>
      <c r="H13816">
        <f t="shared" si="431"/>
        <v>14111</v>
      </c>
    </row>
    <row r="13817" spans="1:8">
      <c r="A13817">
        <v>14112</v>
      </c>
      <c r="B13817" t="s">
        <v>70915</v>
      </c>
      <c r="C13817" t="s">
        <v>66094</v>
      </c>
      <c r="D13817">
        <v>16</v>
      </c>
      <c r="E13817" t="s">
        <v>5853</v>
      </c>
      <c r="F13817" t="s">
        <v>66095</v>
      </c>
      <c r="G13817" t="str">
        <f t="shared" si="430"/>
        <v>Brushed Gold / Opal</v>
      </c>
      <c r="H13817">
        <f t="shared" si="431"/>
        <v>14112</v>
      </c>
    </row>
    <row r="13818" spans="1:8">
      <c r="A13818">
        <v>14113</v>
      </c>
      <c r="B13818" t="s">
        <v>27544</v>
      </c>
      <c r="C13818" t="s">
        <v>66096</v>
      </c>
      <c r="D13818">
        <v>3</v>
      </c>
      <c r="E13818" t="s">
        <v>5853</v>
      </c>
      <c r="F13818" t="s">
        <v>66097</v>
      </c>
      <c r="G13818" t="str">
        <f t="shared" si="430"/>
        <v>Brushed Nickel / Clear</v>
      </c>
      <c r="H13818">
        <f t="shared" si="431"/>
        <v>14113</v>
      </c>
    </row>
    <row r="13819" spans="1:8">
      <c r="A13819">
        <v>14114</v>
      </c>
      <c r="B13819" t="s">
        <v>3880</v>
      </c>
      <c r="C13819" t="s">
        <v>3880</v>
      </c>
      <c r="D13819">
        <v>6</v>
      </c>
      <c r="E13819">
        <v>435</v>
      </c>
      <c r="F13819" t="s">
        <v>66098</v>
      </c>
      <c r="G13819" t="str">
        <f t="shared" si="430"/>
        <v>435Black / White</v>
      </c>
      <c r="H13819">
        <f t="shared" si="431"/>
        <v>14114</v>
      </c>
    </row>
    <row r="13820" spans="1:8">
      <c r="A13820">
        <v>14115</v>
      </c>
      <c r="B13820" t="s">
        <v>70221</v>
      </c>
      <c r="C13820" t="s">
        <v>66099</v>
      </c>
      <c r="D13820">
        <v>39</v>
      </c>
      <c r="E13820">
        <v>628</v>
      </c>
      <c r="F13820" t="s">
        <v>66100</v>
      </c>
      <c r="G13820" t="str">
        <f t="shared" si="430"/>
        <v>628Antique Brass / Graphite</v>
      </c>
      <c r="H13820">
        <f t="shared" si="431"/>
        <v>14115</v>
      </c>
    </row>
    <row r="13821" spans="1:8">
      <c r="A13821">
        <v>14116</v>
      </c>
      <c r="B13821" t="s">
        <v>20397</v>
      </c>
      <c r="C13821" t="s">
        <v>66101</v>
      </c>
      <c r="D13821">
        <v>6</v>
      </c>
      <c r="E13821">
        <v>6</v>
      </c>
      <c r="F13821" t="s">
        <v>66102</v>
      </c>
      <c r="G13821" t="str">
        <f t="shared" si="430"/>
        <v>6Shiny Black</v>
      </c>
      <c r="H13821">
        <f t="shared" si="431"/>
        <v>14116</v>
      </c>
    </row>
    <row r="13822" spans="1:8">
      <c r="A13822">
        <v>14117</v>
      </c>
      <c r="B13822" t="s">
        <v>28455</v>
      </c>
      <c r="C13822" t="s">
        <v>66103</v>
      </c>
      <c r="D13822">
        <v>6</v>
      </c>
      <c r="E13822">
        <v>541</v>
      </c>
      <c r="F13822" t="s">
        <v>66104</v>
      </c>
      <c r="G13822" t="str">
        <f t="shared" si="430"/>
        <v>541Sand Black</v>
      </c>
      <c r="H13822">
        <f t="shared" si="431"/>
        <v>14117</v>
      </c>
    </row>
    <row r="13823" spans="1:8">
      <c r="A13823">
        <v>14118</v>
      </c>
      <c r="B13823" t="s">
        <v>1107</v>
      </c>
      <c r="C13823" t="s">
        <v>66105</v>
      </c>
      <c r="D13823">
        <v>8</v>
      </c>
      <c r="E13823">
        <v>775</v>
      </c>
      <c r="F13823" t="s">
        <v>66106</v>
      </c>
      <c r="G13823" t="str">
        <f t="shared" si="430"/>
        <v>775White / Silver</v>
      </c>
      <c r="H13823">
        <f t="shared" si="431"/>
        <v>14118</v>
      </c>
    </row>
    <row r="13824" spans="1:8">
      <c r="A13824">
        <v>14119</v>
      </c>
      <c r="B13824" t="s">
        <v>66107</v>
      </c>
      <c r="C13824" t="s">
        <v>66107</v>
      </c>
      <c r="D13824">
        <v>430</v>
      </c>
      <c r="E13824">
        <v>7</v>
      </c>
      <c r="F13824" t="s">
        <v>66108</v>
      </c>
      <c r="G13824" t="str">
        <f t="shared" si="430"/>
        <v>7Brushed Steel / White</v>
      </c>
      <c r="H13824">
        <f t="shared" si="431"/>
        <v>14119</v>
      </c>
    </row>
    <row r="13825" spans="1:8">
      <c r="A13825">
        <v>14120</v>
      </c>
      <c r="B13825" t="s">
        <v>49556</v>
      </c>
      <c r="C13825" t="s">
        <v>49556</v>
      </c>
      <c r="D13825">
        <v>6</v>
      </c>
      <c r="E13825">
        <v>350</v>
      </c>
      <c r="F13825" t="s">
        <v>66109</v>
      </c>
      <c r="G13825" t="str">
        <f t="shared" si="430"/>
        <v>350Sandy Black</v>
      </c>
      <c r="H13825">
        <f t="shared" si="431"/>
        <v>14120</v>
      </c>
    </row>
    <row r="13826" spans="1:8">
      <c r="A13826">
        <v>14121</v>
      </c>
      <c r="B13826" t="s">
        <v>66110</v>
      </c>
      <c r="C13826" t="s">
        <v>66110</v>
      </c>
      <c r="D13826">
        <v>8</v>
      </c>
      <c r="E13826">
        <v>350</v>
      </c>
      <c r="F13826" t="s">
        <v>66111</v>
      </c>
      <c r="G13826" t="str">
        <f t="shared" si="430"/>
        <v>350Painted White</v>
      </c>
      <c r="H13826">
        <f t="shared" si="431"/>
        <v>14121</v>
      </c>
    </row>
    <row r="13827" spans="1:8">
      <c r="A13827">
        <v>14122</v>
      </c>
      <c r="B13827" t="s">
        <v>66112</v>
      </c>
      <c r="C13827" t="s">
        <v>66113</v>
      </c>
      <c r="D13827">
        <v>6</v>
      </c>
      <c r="E13827">
        <v>6</v>
      </c>
      <c r="F13827" t="s">
        <v>66114</v>
      </c>
      <c r="G13827" t="str">
        <f t="shared" ref="G13827:G13890" si="432">CONCATENATE(E13827,B13827)</f>
        <v>6Black / Antique Brushed Brass</v>
      </c>
      <c r="H13827">
        <f t="shared" ref="H13827:H13890" si="433">A13827</f>
        <v>14122</v>
      </c>
    </row>
    <row r="13828" spans="1:8">
      <c r="A13828">
        <v>14123</v>
      </c>
      <c r="B13828" t="s">
        <v>70916</v>
      </c>
      <c r="C13828" t="s">
        <v>66115</v>
      </c>
      <c r="D13828">
        <v>39</v>
      </c>
      <c r="E13828" t="s">
        <v>5853</v>
      </c>
      <c r="F13828" t="s">
        <v>66116</v>
      </c>
      <c r="G13828" t="str">
        <f t="shared" si="432"/>
        <v>Aged Brass / Satin Nickel</v>
      </c>
      <c r="H13828">
        <f t="shared" si="433"/>
        <v>14123</v>
      </c>
    </row>
    <row r="13829" spans="1:8">
      <c r="A13829">
        <v>14124</v>
      </c>
      <c r="B13829" t="s">
        <v>66117</v>
      </c>
      <c r="C13829" t="s">
        <v>66118</v>
      </c>
      <c r="D13829">
        <v>7</v>
      </c>
      <c r="E13829">
        <v>205</v>
      </c>
      <c r="F13829" t="s">
        <v>66119</v>
      </c>
      <c r="G13829" t="str">
        <f t="shared" si="432"/>
        <v>205Dark Travertine</v>
      </c>
      <c r="H13829">
        <f t="shared" si="433"/>
        <v>14124</v>
      </c>
    </row>
    <row r="13830" spans="1:8">
      <c r="A13830">
        <v>14125</v>
      </c>
      <c r="B13830" t="s">
        <v>66120</v>
      </c>
      <c r="C13830" t="s">
        <v>66121</v>
      </c>
      <c r="D13830">
        <v>13</v>
      </c>
      <c r="E13830">
        <v>205</v>
      </c>
      <c r="F13830" t="s">
        <v>66122</v>
      </c>
      <c r="G13830" t="str">
        <f t="shared" si="432"/>
        <v>205Natural Travertine</v>
      </c>
      <c r="H13830">
        <f t="shared" si="433"/>
        <v>14125</v>
      </c>
    </row>
    <row r="13831" spans="1:8">
      <c r="A13831">
        <v>14126</v>
      </c>
      <c r="B13831" t="s">
        <v>1782</v>
      </c>
      <c r="C13831" t="s">
        <v>66123</v>
      </c>
      <c r="D13831">
        <v>8</v>
      </c>
      <c r="E13831">
        <v>205</v>
      </c>
      <c r="F13831" t="s">
        <v>66124</v>
      </c>
      <c r="G13831" t="str">
        <f t="shared" si="432"/>
        <v>205Soft White</v>
      </c>
      <c r="H13831">
        <f t="shared" si="433"/>
        <v>14126</v>
      </c>
    </row>
    <row r="13832" spans="1:8">
      <c r="A13832">
        <v>14127</v>
      </c>
      <c r="B13832" t="s">
        <v>4163</v>
      </c>
      <c r="C13832" t="s">
        <v>66125</v>
      </c>
      <c r="D13832">
        <v>12</v>
      </c>
      <c r="E13832">
        <v>99</v>
      </c>
      <c r="F13832" t="s">
        <v>66126</v>
      </c>
      <c r="G13832" t="str">
        <f t="shared" si="432"/>
        <v>99Moss</v>
      </c>
      <c r="H13832">
        <f t="shared" si="433"/>
        <v>14127</v>
      </c>
    </row>
    <row r="13833" spans="1:8">
      <c r="A13833">
        <v>14128</v>
      </c>
      <c r="B13833" t="s">
        <v>66127</v>
      </c>
      <c r="C13833" t="s">
        <v>66128</v>
      </c>
      <c r="D13833">
        <v>12</v>
      </c>
      <c r="E13833">
        <v>99</v>
      </c>
      <c r="F13833" t="s">
        <v>66129</v>
      </c>
      <c r="G13833" t="str">
        <f t="shared" si="432"/>
        <v>99Coastal Green</v>
      </c>
      <c r="H13833">
        <f t="shared" si="433"/>
        <v>14128</v>
      </c>
    </row>
    <row r="13834" spans="1:8">
      <c r="A13834">
        <v>14129</v>
      </c>
      <c r="B13834" t="s">
        <v>60393</v>
      </c>
      <c r="C13834" t="s">
        <v>66130</v>
      </c>
      <c r="D13834">
        <v>9</v>
      </c>
      <c r="E13834">
        <v>99</v>
      </c>
      <c r="F13834" t="s">
        <v>66131</v>
      </c>
      <c r="G13834" t="str">
        <f t="shared" si="432"/>
        <v>99Fawn</v>
      </c>
      <c r="H13834">
        <f t="shared" si="433"/>
        <v>14129</v>
      </c>
    </row>
    <row r="13835" spans="1:8">
      <c r="A13835">
        <v>14130</v>
      </c>
      <c r="B13835" t="s">
        <v>66132</v>
      </c>
      <c r="C13835" t="s">
        <v>66133</v>
      </c>
      <c r="D13835">
        <v>18</v>
      </c>
      <c r="E13835">
        <v>205</v>
      </c>
      <c r="F13835" t="s">
        <v>66134</v>
      </c>
      <c r="G13835" t="str">
        <f t="shared" si="432"/>
        <v>205Outdoor Bronze</v>
      </c>
      <c r="H13835">
        <f t="shared" si="433"/>
        <v>14130</v>
      </c>
    </row>
    <row r="13836" spans="1:8">
      <c r="A13836">
        <v>14131</v>
      </c>
      <c r="B13836" t="s">
        <v>621</v>
      </c>
      <c r="C13836" t="s">
        <v>66135</v>
      </c>
      <c r="D13836">
        <v>8</v>
      </c>
      <c r="E13836">
        <v>775</v>
      </c>
      <c r="F13836" t="s">
        <v>66136</v>
      </c>
      <c r="G13836" t="str">
        <f t="shared" si="432"/>
        <v>775Glossy White</v>
      </c>
      <c r="H13836">
        <f t="shared" si="433"/>
        <v>14131</v>
      </c>
    </row>
    <row r="13837" spans="1:8">
      <c r="A13837">
        <v>14132</v>
      </c>
      <c r="B13837" t="s">
        <v>66137</v>
      </c>
      <c r="C13837" t="s">
        <v>66138</v>
      </c>
      <c r="D13837">
        <v>12</v>
      </c>
      <c r="E13837">
        <v>99</v>
      </c>
      <c r="F13837" t="s">
        <v>66139</v>
      </c>
      <c r="G13837" t="str">
        <f t="shared" si="432"/>
        <v>99Meadow Ombre</v>
      </c>
      <c r="H13837">
        <f t="shared" si="433"/>
        <v>14132</v>
      </c>
    </row>
    <row r="13838" spans="1:8">
      <c r="A13838">
        <v>14133</v>
      </c>
      <c r="B13838" t="s">
        <v>36664</v>
      </c>
      <c r="C13838" t="s">
        <v>66140</v>
      </c>
      <c r="D13838">
        <v>18</v>
      </c>
      <c r="E13838">
        <v>205</v>
      </c>
      <c r="F13838" t="s">
        <v>66141</v>
      </c>
      <c r="G13838" t="str">
        <f t="shared" si="432"/>
        <v>205Blackened Bronze</v>
      </c>
      <c r="H13838">
        <f t="shared" si="433"/>
        <v>14133</v>
      </c>
    </row>
    <row r="13839" spans="1:8">
      <c r="A13839">
        <v>14134</v>
      </c>
      <c r="B13839" t="s">
        <v>70917</v>
      </c>
      <c r="C13839" t="s">
        <v>66142</v>
      </c>
      <c r="D13839">
        <v>39</v>
      </c>
      <c r="E13839" t="s">
        <v>5853</v>
      </c>
      <c r="F13839" t="s">
        <v>66143</v>
      </c>
      <c r="G13839" t="str">
        <f t="shared" si="432"/>
        <v>Aged Brass / Natural</v>
      </c>
      <c r="H13839">
        <f t="shared" si="433"/>
        <v>14134</v>
      </c>
    </row>
    <row r="13840" spans="1:8">
      <c r="A13840">
        <v>14135</v>
      </c>
      <c r="B13840" t="s">
        <v>61508</v>
      </c>
      <c r="C13840" t="s">
        <v>61508</v>
      </c>
      <c r="D13840">
        <v>39</v>
      </c>
      <c r="E13840">
        <v>350</v>
      </c>
      <c r="F13840" t="s">
        <v>66144</v>
      </c>
      <c r="G13840" t="str">
        <f t="shared" si="432"/>
        <v>350Aged Brass / Cream</v>
      </c>
      <c r="H13840">
        <f t="shared" si="433"/>
        <v>14135</v>
      </c>
    </row>
    <row r="13841" spans="1:8">
      <c r="A13841">
        <v>14136</v>
      </c>
      <c r="B13841" t="s">
        <v>27406</v>
      </c>
      <c r="C13841" t="s">
        <v>27406</v>
      </c>
      <c r="D13841">
        <v>6</v>
      </c>
      <c r="E13841">
        <v>350</v>
      </c>
      <c r="F13841" t="s">
        <v>66145</v>
      </c>
      <c r="G13841" t="str">
        <f t="shared" si="432"/>
        <v>350Matte Black / White</v>
      </c>
      <c r="H13841">
        <f t="shared" si="433"/>
        <v>14136</v>
      </c>
    </row>
    <row r="13842" spans="1:8">
      <c r="A13842">
        <v>14137</v>
      </c>
      <c r="B13842" t="s">
        <v>52958</v>
      </c>
      <c r="C13842" t="s">
        <v>52958</v>
      </c>
      <c r="D13842">
        <v>6</v>
      </c>
      <c r="E13842">
        <v>350</v>
      </c>
      <c r="F13842" t="s">
        <v>66146</v>
      </c>
      <c r="G13842" t="str">
        <f t="shared" si="432"/>
        <v>350Matte Black / Matte Black</v>
      </c>
      <c r="H13842">
        <f t="shared" si="433"/>
        <v>14137</v>
      </c>
    </row>
    <row r="13843" spans="1:8">
      <c r="A13843">
        <v>14138</v>
      </c>
      <c r="B13843" t="s">
        <v>39858</v>
      </c>
      <c r="C13843" t="s">
        <v>39858</v>
      </c>
      <c r="D13843">
        <v>39</v>
      </c>
      <c r="E13843">
        <v>350</v>
      </c>
      <c r="F13843" t="s">
        <v>66147</v>
      </c>
      <c r="G13843" t="str">
        <f t="shared" si="432"/>
        <v>350Aged Brass / Matte Black</v>
      </c>
      <c r="H13843">
        <f t="shared" si="433"/>
        <v>14138</v>
      </c>
    </row>
    <row r="13844" spans="1:8">
      <c r="A13844">
        <v>14139</v>
      </c>
      <c r="B13844" t="s">
        <v>55158</v>
      </c>
      <c r="C13844" t="s">
        <v>55158</v>
      </c>
      <c r="D13844">
        <v>48</v>
      </c>
      <c r="E13844">
        <v>350</v>
      </c>
      <c r="F13844" t="s">
        <v>66148</v>
      </c>
      <c r="G13844" t="str">
        <f t="shared" si="432"/>
        <v>350Polished Chrome / Matte Black</v>
      </c>
      <c r="H13844">
        <f t="shared" si="433"/>
        <v>14139</v>
      </c>
    </row>
    <row r="13845" spans="1:8">
      <c r="A13845">
        <v>14140</v>
      </c>
      <c r="B13845" t="s">
        <v>61551</v>
      </c>
      <c r="C13845" t="s">
        <v>61551</v>
      </c>
      <c r="D13845">
        <v>6</v>
      </c>
      <c r="E13845">
        <v>350</v>
      </c>
      <c r="F13845" t="s">
        <v>66149</v>
      </c>
      <c r="G13845" t="str">
        <f t="shared" si="432"/>
        <v>350Matte Black / Clear</v>
      </c>
      <c r="H13845">
        <f t="shared" si="433"/>
        <v>14140</v>
      </c>
    </row>
    <row r="13846" spans="1:8">
      <c r="A13846">
        <v>14141</v>
      </c>
      <c r="B13846" t="s">
        <v>66150</v>
      </c>
      <c r="C13846" t="s">
        <v>66151</v>
      </c>
      <c r="D13846">
        <v>39</v>
      </c>
      <c r="E13846">
        <v>205</v>
      </c>
      <c r="F13846" t="s">
        <v>66152</v>
      </c>
      <c r="G13846" t="str">
        <f t="shared" si="432"/>
        <v>205Natural Brass / Weathered Oak</v>
      </c>
      <c r="H13846">
        <f t="shared" si="433"/>
        <v>14141</v>
      </c>
    </row>
    <row r="13847" spans="1:8">
      <c r="A13847">
        <v>14142</v>
      </c>
      <c r="B13847" t="s">
        <v>66153</v>
      </c>
      <c r="C13847" t="s">
        <v>66153</v>
      </c>
      <c r="D13847">
        <v>17</v>
      </c>
      <c r="E13847">
        <v>350</v>
      </c>
      <c r="F13847" t="s">
        <v>66154</v>
      </c>
      <c r="G13847" t="str">
        <f t="shared" si="432"/>
        <v>350Silver / White / Silver</v>
      </c>
      <c r="H13847">
        <f t="shared" si="433"/>
        <v>14142</v>
      </c>
    </row>
    <row r="13848" spans="1:8">
      <c r="A13848">
        <v>14143</v>
      </c>
      <c r="B13848" t="s">
        <v>66155</v>
      </c>
      <c r="C13848" t="s">
        <v>66155</v>
      </c>
      <c r="D13848">
        <v>17</v>
      </c>
      <c r="E13848">
        <v>350</v>
      </c>
      <c r="F13848" t="s">
        <v>66156</v>
      </c>
      <c r="G13848" t="str">
        <f t="shared" si="432"/>
        <v>350Silver / Black / Silver</v>
      </c>
      <c r="H13848">
        <f t="shared" si="433"/>
        <v>14143</v>
      </c>
    </row>
    <row r="13849" spans="1:8">
      <c r="A13849">
        <v>14144</v>
      </c>
      <c r="B13849" t="s">
        <v>24749</v>
      </c>
      <c r="C13849" t="s">
        <v>24749</v>
      </c>
      <c r="D13849">
        <v>17</v>
      </c>
      <c r="E13849">
        <v>350</v>
      </c>
      <c r="F13849" t="s">
        <v>66157</v>
      </c>
      <c r="G13849" t="str">
        <f t="shared" si="432"/>
        <v>350Silver / Black</v>
      </c>
      <c r="H13849">
        <f t="shared" si="433"/>
        <v>14144</v>
      </c>
    </row>
    <row r="13850" spans="1:8">
      <c r="A13850">
        <v>14145</v>
      </c>
      <c r="B13850" t="s">
        <v>21924</v>
      </c>
      <c r="C13850" t="s">
        <v>21924</v>
      </c>
      <c r="D13850">
        <v>17</v>
      </c>
      <c r="E13850">
        <v>350</v>
      </c>
      <c r="F13850" t="s">
        <v>66158</v>
      </c>
      <c r="G13850" t="str">
        <f t="shared" si="432"/>
        <v>350Silver / White</v>
      </c>
      <c r="H13850">
        <f t="shared" si="433"/>
        <v>14145</v>
      </c>
    </row>
    <row r="13851" spans="1:8">
      <c r="A13851">
        <v>14146</v>
      </c>
      <c r="B13851" t="s">
        <v>66159</v>
      </c>
      <c r="C13851" t="s">
        <v>66159</v>
      </c>
      <c r="D13851">
        <v>39</v>
      </c>
      <c r="E13851">
        <v>350</v>
      </c>
      <c r="F13851" t="s">
        <v>66160</v>
      </c>
      <c r="G13851" t="str">
        <f t="shared" si="432"/>
        <v>350Aged Brass / Black / White</v>
      </c>
      <c r="H13851">
        <f t="shared" si="433"/>
        <v>14146</v>
      </c>
    </row>
    <row r="13852" spans="1:8">
      <c r="A13852">
        <v>14147</v>
      </c>
      <c r="B13852" t="s">
        <v>66161</v>
      </c>
      <c r="C13852" t="s">
        <v>66161</v>
      </c>
      <c r="D13852">
        <v>39</v>
      </c>
      <c r="E13852">
        <v>350</v>
      </c>
      <c r="F13852" t="s">
        <v>66162</v>
      </c>
      <c r="G13852" t="str">
        <f t="shared" si="432"/>
        <v>350Aged Brass / White / White</v>
      </c>
      <c r="H13852">
        <f t="shared" si="433"/>
        <v>14147</v>
      </c>
    </row>
    <row r="13853" spans="1:8">
      <c r="A13853">
        <v>14148</v>
      </c>
      <c r="B13853" t="s">
        <v>55660</v>
      </c>
      <c r="C13853" t="s">
        <v>55660</v>
      </c>
      <c r="D13853">
        <v>6</v>
      </c>
      <c r="E13853">
        <v>350</v>
      </c>
      <c r="F13853" t="s">
        <v>66163</v>
      </c>
      <c r="G13853" t="str">
        <f t="shared" si="432"/>
        <v>350Matte Black / Black / White</v>
      </c>
      <c r="H13853">
        <f t="shared" si="433"/>
        <v>14148</v>
      </c>
    </row>
    <row r="13854" spans="1:8">
      <c r="A13854">
        <v>14149</v>
      </c>
      <c r="B13854" t="s">
        <v>66164</v>
      </c>
      <c r="C13854" t="s">
        <v>66164</v>
      </c>
      <c r="D13854">
        <v>6</v>
      </c>
      <c r="E13854">
        <v>350</v>
      </c>
      <c r="F13854" t="s">
        <v>66165</v>
      </c>
      <c r="G13854" t="str">
        <f t="shared" si="432"/>
        <v>350Matte Black / White / White</v>
      </c>
      <c r="H13854">
        <f t="shared" si="433"/>
        <v>14149</v>
      </c>
    </row>
    <row r="13855" spans="1:8">
      <c r="A13855">
        <v>14150</v>
      </c>
      <c r="B13855" t="s">
        <v>66166</v>
      </c>
      <c r="C13855" t="s">
        <v>66166</v>
      </c>
      <c r="D13855">
        <v>17</v>
      </c>
      <c r="E13855">
        <v>350</v>
      </c>
      <c r="F13855" t="s">
        <v>66167</v>
      </c>
      <c r="G13855" t="str">
        <f t="shared" si="432"/>
        <v>350Silver / White / White</v>
      </c>
      <c r="H13855">
        <f t="shared" si="433"/>
        <v>14150</v>
      </c>
    </row>
    <row r="13856" spans="1:8">
      <c r="A13856">
        <v>14151</v>
      </c>
      <c r="B13856" t="s">
        <v>66168</v>
      </c>
      <c r="C13856" t="s">
        <v>66168</v>
      </c>
      <c r="D13856">
        <v>17</v>
      </c>
      <c r="E13856">
        <v>350</v>
      </c>
      <c r="F13856" t="s">
        <v>66169</v>
      </c>
      <c r="G13856" t="str">
        <f t="shared" si="432"/>
        <v>350Silver / Black / White</v>
      </c>
      <c r="H13856">
        <f t="shared" si="433"/>
        <v>14151</v>
      </c>
    </row>
    <row r="13857" spans="1:8">
      <c r="A13857">
        <v>14152</v>
      </c>
      <c r="B13857" t="s">
        <v>6105</v>
      </c>
      <c r="C13857" t="s">
        <v>66170</v>
      </c>
      <c r="D13857">
        <v>52</v>
      </c>
      <c r="E13857">
        <v>205</v>
      </c>
      <c r="F13857" t="s">
        <v>66171</v>
      </c>
      <c r="G13857" t="str">
        <f t="shared" si="432"/>
        <v>205Aged Iron</v>
      </c>
      <c r="H13857">
        <f t="shared" si="433"/>
        <v>14152</v>
      </c>
    </row>
    <row r="13858" spans="1:8">
      <c r="A13858">
        <v>14153</v>
      </c>
      <c r="B13858" t="s">
        <v>66172</v>
      </c>
      <c r="C13858" t="s">
        <v>66173</v>
      </c>
      <c r="D13858">
        <v>6</v>
      </c>
      <c r="E13858">
        <v>205</v>
      </c>
      <c r="F13858" t="s">
        <v>66174</v>
      </c>
      <c r="G13858" t="str">
        <f t="shared" si="432"/>
        <v>205Blackened Forged</v>
      </c>
      <c r="H13858">
        <f t="shared" si="433"/>
        <v>14153</v>
      </c>
    </row>
    <row r="13859" spans="1:8">
      <c r="A13859">
        <v>14154</v>
      </c>
      <c r="B13859" t="s">
        <v>66175</v>
      </c>
      <c r="C13859" t="s">
        <v>66176</v>
      </c>
      <c r="D13859">
        <v>18</v>
      </c>
      <c r="E13859">
        <v>205</v>
      </c>
      <c r="F13859" t="s">
        <v>66177</v>
      </c>
      <c r="G13859" t="str">
        <f t="shared" si="432"/>
        <v>205Dark Bronze / Darkened Brass</v>
      </c>
      <c r="H13859">
        <f t="shared" si="433"/>
        <v>14154</v>
      </c>
    </row>
    <row r="13860" spans="1:8">
      <c r="A13860">
        <v>14155</v>
      </c>
      <c r="B13860" t="s">
        <v>31193</v>
      </c>
      <c r="C13860" t="s">
        <v>66178</v>
      </c>
      <c r="D13860">
        <v>39</v>
      </c>
      <c r="E13860">
        <v>205</v>
      </c>
      <c r="F13860" t="s">
        <v>66179</v>
      </c>
      <c r="G13860" t="str">
        <f t="shared" si="432"/>
        <v>205Polished Antique Brass</v>
      </c>
      <c r="H13860">
        <f t="shared" si="433"/>
        <v>14155</v>
      </c>
    </row>
    <row r="13861" spans="1:8">
      <c r="A13861">
        <v>14156</v>
      </c>
      <c r="B13861" t="s">
        <v>66180</v>
      </c>
      <c r="C13861" t="s">
        <v>66181</v>
      </c>
      <c r="D13861">
        <v>194</v>
      </c>
      <c r="E13861">
        <v>700</v>
      </c>
      <c r="F13861" t="s">
        <v>66182</v>
      </c>
      <c r="G13861" t="str">
        <f t="shared" si="432"/>
        <v>700Fluoro</v>
      </c>
      <c r="H13861">
        <f t="shared" si="433"/>
        <v>14156</v>
      </c>
    </row>
    <row r="13862" spans="1:8">
      <c r="A13862">
        <v>14157</v>
      </c>
      <c r="B13862" t="s">
        <v>66183</v>
      </c>
      <c r="C13862" t="s">
        <v>66183</v>
      </c>
      <c r="D13862">
        <v>8</v>
      </c>
      <c r="E13862">
        <v>350</v>
      </c>
      <c r="F13862" t="s">
        <v>66184</v>
      </c>
      <c r="G13862" t="str">
        <f t="shared" si="432"/>
        <v>350Matte White / White / Gold</v>
      </c>
      <c r="H13862">
        <f t="shared" si="433"/>
        <v>14157</v>
      </c>
    </row>
    <row r="13863" spans="1:8">
      <c r="A13863">
        <v>14158</v>
      </c>
      <c r="B13863" t="s">
        <v>66185</v>
      </c>
      <c r="C13863" t="s">
        <v>66185</v>
      </c>
      <c r="D13863">
        <v>8</v>
      </c>
      <c r="E13863">
        <v>350</v>
      </c>
      <c r="F13863" t="s">
        <v>66186</v>
      </c>
      <c r="G13863" t="str">
        <f t="shared" si="432"/>
        <v>350Matte White / White / Silver</v>
      </c>
      <c r="H13863">
        <f t="shared" si="433"/>
        <v>14158</v>
      </c>
    </row>
    <row r="13864" spans="1:8">
      <c r="A13864">
        <v>14159</v>
      </c>
      <c r="B13864" t="s">
        <v>66187</v>
      </c>
      <c r="C13864" t="s">
        <v>66187</v>
      </c>
      <c r="D13864">
        <v>8</v>
      </c>
      <c r="E13864">
        <v>350</v>
      </c>
      <c r="F13864" t="s">
        <v>66188</v>
      </c>
      <c r="G13864" t="str">
        <f t="shared" si="432"/>
        <v>350Matte White / Satin Chrome</v>
      </c>
      <c r="H13864">
        <f t="shared" si="433"/>
        <v>14159</v>
      </c>
    </row>
    <row r="13865" spans="1:8">
      <c r="A13865">
        <v>14160</v>
      </c>
      <c r="B13865" t="s">
        <v>36341</v>
      </c>
      <c r="C13865" t="s">
        <v>36341</v>
      </c>
      <c r="D13865">
        <v>6</v>
      </c>
      <c r="E13865">
        <v>350</v>
      </c>
      <c r="F13865" t="s">
        <v>66189</v>
      </c>
      <c r="G13865" t="str">
        <f t="shared" si="432"/>
        <v>350Matte Black / Antique Brass</v>
      </c>
      <c r="H13865">
        <f t="shared" si="433"/>
        <v>14160</v>
      </c>
    </row>
    <row r="13866" spans="1:8">
      <c r="A13866">
        <v>14161</v>
      </c>
      <c r="B13866" t="s">
        <v>66190</v>
      </c>
      <c r="C13866" t="s">
        <v>66191</v>
      </c>
      <c r="D13866">
        <v>8</v>
      </c>
      <c r="E13866">
        <v>700</v>
      </c>
      <c r="F13866" t="s">
        <v>66192</v>
      </c>
      <c r="G13866" t="str">
        <f t="shared" si="432"/>
        <v>700Opal / Gold</v>
      </c>
      <c r="H13866">
        <f t="shared" si="433"/>
        <v>14161</v>
      </c>
    </row>
    <row r="13867" spans="1:8">
      <c r="A13867">
        <v>14162</v>
      </c>
      <c r="B13867" t="s">
        <v>23034</v>
      </c>
      <c r="C13867" t="s">
        <v>66193</v>
      </c>
      <c r="D13867">
        <v>8</v>
      </c>
      <c r="E13867">
        <v>700</v>
      </c>
      <c r="F13867" t="s">
        <v>66194</v>
      </c>
      <c r="G13867" t="str">
        <f t="shared" si="432"/>
        <v>700Opal / Silver</v>
      </c>
      <c r="H13867">
        <f t="shared" si="433"/>
        <v>14162</v>
      </c>
    </row>
    <row r="13868" spans="1:8">
      <c r="A13868">
        <v>14163</v>
      </c>
      <c r="B13868" t="s">
        <v>66195</v>
      </c>
      <c r="C13868" t="s">
        <v>66196</v>
      </c>
      <c r="D13868">
        <v>17</v>
      </c>
      <c r="E13868">
        <v>700</v>
      </c>
      <c r="F13868" t="s">
        <v>66197</v>
      </c>
      <c r="G13868" t="str">
        <f t="shared" si="432"/>
        <v>700Silver / Silver</v>
      </c>
      <c r="H13868">
        <f t="shared" si="433"/>
        <v>14163</v>
      </c>
    </row>
    <row r="13869" spans="1:8">
      <c r="A13869">
        <v>14164</v>
      </c>
      <c r="B13869" t="s">
        <v>66198</v>
      </c>
      <c r="C13869" t="s">
        <v>66199</v>
      </c>
      <c r="D13869">
        <v>19</v>
      </c>
      <c r="E13869">
        <v>700</v>
      </c>
      <c r="F13869" t="s">
        <v>66200</v>
      </c>
      <c r="G13869" t="str">
        <f t="shared" si="432"/>
        <v>700Copper / Gold</v>
      </c>
      <c r="H13869">
        <f t="shared" si="433"/>
        <v>14164</v>
      </c>
    </row>
    <row r="13870" spans="1:8">
      <c r="A13870">
        <v>14165</v>
      </c>
      <c r="B13870" t="s">
        <v>66201</v>
      </c>
      <c r="C13870" t="s">
        <v>66201</v>
      </c>
      <c r="D13870">
        <v>48</v>
      </c>
      <c r="E13870">
        <v>350</v>
      </c>
      <c r="F13870" t="s">
        <v>66202</v>
      </c>
      <c r="G13870" t="str">
        <f t="shared" si="432"/>
        <v>350Polished Chrome / White / Black</v>
      </c>
      <c r="H13870">
        <f t="shared" si="433"/>
        <v>14165</v>
      </c>
    </row>
    <row r="13871" spans="1:8">
      <c r="A13871">
        <v>14166</v>
      </c>
      <c r="B13871" t="s">
        <v>66203</v>
      </c>
      <c r="C13871" t="s">
        <v>66203</v>
      </c>
      <c r="D13871">
        <v>48</v>
      </c>
      <c r="E13871">
        <v>350</v>
      </c>
      <c r="F13871" t="s">
        <v>66204</v>
      </c>
      <c r="G13871" t="str">
        <f t="shared" si="432"/>
        <v>350Polished Chrome / Black / White</v>
      </c>
      <c r="H13871">
        <f t="shared" si="433"/>
        <v>14166</v>
      </c>
    </row>
    <row r="13872" spans="1:8">
      <c r="A13872">
        <v>14167</v>
      </c>
      <c r="B13872" t="s">
        <v>66205</v>
      </c>
      <c r="C13872" t="s">
        <v>66205</v>
      </c>
      <c r="D13872">
        <v>48</v>
      </c>
      <c r="E13872">
        <v>350</v>
      </c>
      <c r="F13872" t="s">
        <v>66206</v>
      </c>
      <c r="G13872" t="str">
        <f t="shared" si="432"/>
        <v>350Polished Chrome / White / White</v>
      </c>
      <c r="H13872">
        <f t="shared" si="433"/>
        <v>14167</v>
      </c>
    </row>
    <row r="13873" spans="1:8">
      <c r="A13873">
        <v>14168</v>
      </c>
      <c r="B13873" t="s">
        <v>66207</v>
      </c>
      <c r="C13873" t="s">
        <v>66207</v>
      </c>
      <c r="D13873">
        <v>39</v>
      </c>
      <c r="E13873">
        <v>350</v>
      </c>
      <c r="F13873" t="s">
        <v>66208</v>
      </c>
      <c r="G13873" t="str">
        <f t="shared" si="432"/>
        <v>350Aged Brass / White / Black</v>
      </c>
      <c r="H13873">
        <f t="shared" si="433"/>
        <v>14168</v>
      </c>
    </row>
    <row r="13874" spans="1:8">
      <c r="A13874">
        <v>14169</v>
      </c>
      <c r="B13874" t="s">
        <v>394</v>
      </c>
      <c r="C13874" t="s">
        <v>394</v>
      </c>
      <c r="D13874">
        <v>9</v>
      </c>
      <c r="E13874">
        <v>350</v>
      </c>
      <c r="F13874" t="s">
        <v>66209</v>
      </c>
      <c r="G13874" t="str">
        <f t="shared" si="432"/>
        <v>350Eggshell</v>
      </c>
      <c r="H13874">
        <f t="shared" si="433"/>
        <v>14169</v>
      </c>
    </row>
    <row r="13875" spans="1:8">
      <c r="A13875">
        <v>14170</v>
      </c>
      <c r="B13875" t="s">
        <v>66210</v>
      </c>
      <c r="C13875" t="s">
        <v>66211</v>
      </c>
      <c r="D13875">
        <v>17</v>
      </c>
      <c r="E13875">
        <v>520</v>
      </c>
      <c r="F13875" t="s">
        <v>66212</v>
      </c>
      <c r="G13875" t="str">
        <f t="shared" si="432"/>
        <v>520Black Marble / Classic Silver</v>
      </c>
      <c r="H13875">
        <f t="shared" si="433"/>
        <v>14170</v>
      </c>
    </row>
    <row r="13876" spans="1:8">
      <c r="A13876">
        <v>14171</v>
      </c>
      <c r="B13876" t="s">
        <v>66213</v>
      </c>
      <c r="C13876" t="s">
        <v>66214</v>
      </c>
      <c r="D13876">
        <v>18</v>
      </c>
      <c r="E13876">
        <v>520</v>
      </c>
      <c r="F13876" t="s">
        <v>66215</v>
      </c>
      <c r="G13876" t="str">
        <f t="shared" si="432"/>
        <v>520Black Marble / Flat Bronze</v>
      </c>
      <c r="H13876">
        <f t="shared" si="433"/>
        <v>14171</v>
      </c>
    </row>
    <row r="13877" spans="1:8">
      <c r="A13877">
        <v>14172</v>
      </c>
      <c r="B13877" t="s">
        <v>66216</v>
      </c>
      <c r="C13877" t="s">
        <v>66217</v>
      </c>
      <c r="D13877">
        <v>39</v>
      </c>
      <c r="E13877">
        <v>520</v>
      </c>
      <c r="F13877" t="s">
        <v>66218</v>
      </c>
      <c r="G13877" t="str">
        <f t="shared" si="432"/>
        <v>520Black Marble / Gilded Brass</v>
      </c>
      <c r="H13877">
        <f t="shared" si="433"/>
        <v>14172</v>
      </c>
    </row>
    <row r="13878" spans="1:8">
      <c r="A13878">
        <v>14173</v>
      </c>
      <c r="B13878" t="s">
        <v>66219</v>
      </c>
      <c r="C13878" t="s">
        <v>66220</v>
      </c>
      <c r="D13878">
        <v>7</v>
      </c>
      <c r="E13878">
        <v>520</v>
      </c>
      <c r="F13878" t="s">
        <v>66221</v>
      </c>
      <c r="G13878" t="str">
        <f t="shared" si="432"/>
        <v>520Black Marble / Graphite</v>
      </c>
      <c r="H13878">
        <f t="shared" si="433"/>
        <v>14173</v>
      </c>
    </row>
    <row r="13879" spans="1:8">
      <c r="A13879">
        <v>14174</v>
      </c>
      <c r="B13879" t="s">
        <v>66222</v>
      </c>
      <c r="C13879" t="s">
        <v>66223</v>
      </c>
      <c r="D13879">
        <v>17</v>
      </c>
      <c r="E13879">
        <v>520</v>
      </c>
      <c r="F13879" t="s">
        <v>66224</v>
      </c>
      <c r="G13879" t="str">
        <f t="shared" si="432"/>
        <v>520Black Marble / Beige Silver</v>
      </c>
      <c r="H13879">
        <f t="shared" si="433"/>
        <v>14174</v>
      </c>
    </row>
    <row r="13880" spans="1:8">
      <c r="A13880">
        <v>14175</v>
      </c>
      <c r="B13880" t="s">
        <v>66225</v>
      </c>
      <c r="C13880" t="s">
        <v>66226</v>
      </c>
      <c r="D13880">
        <v>18</v>
      </c>
      <c r="E13880">
        <v>520</v>
      </c>
      <c r="F13880" t="s">
        <v>66227</v>
      </c>
      <c r="G13880" t="str">
        <f t="shared" si="432"/>
        <v>520Black Marble / Burnished Bronze</v>
      </c>
      <c r="H13880">
        <f t="shared" si="433"/>
        <v>14175</v>
      </c>
    </row>
    <row r="13881" spans="1:8">
      <c r="A13881">
        <v>14176</v>
      </c>
      <c r="B13881" t="s">
        <v>66228</v>
      </c>
      <c r="C13881" t="s">
        <v>66229</v>
      </c>
      <c r="D13881">
        <v>6</v>
      </c>
      <c r="E13881">
        <v>520</v>
      </c>
      <c r="F13881" t="s">
        <v>66230</v>
      </c>
      <c r="G13881" t="str">
        <f t="shared" si="432"/>
        <v>520Black Marble / Matte Black</v>
      </c>
      <c r="H13881">
        <f t="shared" si="433"/>
        <v>14176</v>
      </c>
    </row>
    <row r="13882" spans="1:8">
      <c r="A13882">
        <v>14177</v>
      </c>
      <c r="B13882" t="s">
        <v>66231</v>
      </c>
      <c r="C13882" t="s">
        <v>66232</v>
      </c>
      <c r="D13882">
        <v>39</v>
      </c>
      <c r="E13882">
        <v>520</v>
      </c>
      <c r="F13882" t="s">
        <v>66233</v>
      </c>
      <c r="G13882" t="str">
        <f t="shared" si="432"/>
        <v>520Black Marble / Novel Brass</v>
      </c>
      <c r="H13882">
        <f t="shared" si="433"/>
        <v>14177</v>
      </c>
    </row>
    <row r="13883" spans="1:8">
      <c r="A13883">
        <v>14178</v>
      </c>
      <c r="B13883" t="s">
        <v>66234</v>
      </c>
      <c r="C13883" t="s">
        <v>66235</v>
      </c>
      <c r="D13883">
        <v>17</v>
      </c>
      <c r="E13883">
        <v>520</v>
      </c>
      <c r="F13883" t="s">
        <v>66236</v>
      </c>
      <c r="G13883" t="str">
        <f t="shared" si="432"/>
        <v>520Travertine / Beige Silver</v>
      </c>
      <c r="H13883">
        <f t="shared" si="433"/>
        <v>14178</v>
      </c>
    </row>
    <row r="13884" spans="1:8">
      <c r="A13884">
        <v>14179</v>
      </c>
      <c r="B13884" t="s">
        <v>66237</v>
      </c>
      <c r="C13884" t="s">
        <v>66238</v>
      </c>
      <c r="D13884">
        <v>18</v>
      </c>
      <c r="E13884">
        <v>520</v>
      </c>
      <c r="F13884" t="s">
        <v>66239</v>
      </c>
      <c r="G13884" t="str">
        <f t="shared" si="432"/>
        <v>520Travertine / Burnished Bronze</v>
      </c>
      <c r="H13884">
        <f t="shared" si="433"/>
        <v>14179</v>
      </c>
    </row>
    <row r="13885" spans="1:8">
      <c r="A13885">
        <v>14180</v>
      </c>
      <c r="B13885" t="s">
        <v>66240</v>
      </c>
      <c r="C13885" t="s">
        <v>66241</v>
      </c>
      <c r="D13885">
        <v>17</v>
      </c>
      <c r="E13885">
        <v>520</v>
      </c>
      <c r="F13885" t="s">
        <v>66242</v>
      </c>
      <c r="G13885" t="str">
        <f t="shared" si="432"/>
        <v>520Travertine / Classic Silver</v>
      </c>
      <c r="H13885">
        <f t="shared" si="433"/>
        <v>14180</v>
      </c>
    </row>
    <row r="13886" spans="1:8">
      <c r="A13886">
        <v>14181</v>
      </c>
      <c r="B13886" t="s">
        <v>66243</v>
      </c>
      <c r="C13886" t="s">
        <v>66244</v>
      </c>
      <c r="D13886">
        <v>18</v>
      </c>
      <c r="E13886">
        <v>520</v>
      </c>
      <c r="F13886" t="s">
        <v>66245</v>
      </c>
      <c r="G13886" t="str">
        <f t="shared" si="432"/>
        <v>520Travertine / Flat Bronze</v>
      </c>
      <c r="H13886">
        <f t="shared" si="433"/>
        <v>14181</v>
      </c>
    </row>
    <row r="13887" spans="1:8">
      <c r="A13887">
        <v>14182</v>
      </c>
      <c r="B13887" t="s">
        <v>66246</v>
      </c>
      <c r="C13887" t="s">
        <v>66247</v>
      </c>
      <c r="D13887">
        <v>39</v>
      </c>
      <c r="E13887">
        <v>520</v>
      </c>
      <c r="F13887" t="s">
        <v>66248</v>
      </c>
      <c r="G13887" t="str">
        <f t="shared" si="432"/>
        <v>520Travertine / Gilded Brass</v>
      </c>
      <c r="H13887">
        <f t="shared" si="433"/>
        <v>14182</v>
      </c>
    </row>
    <row r="13888" spans="1:8">
      <c r="A13888">
        <v>14183</v>
      </c>
      <c r="B13888" t="s">
        <v>66249</v>
      </c>
      <c r="C13888" t="s">
        <v>66250</v>
      </c>
      <c r="D13888">
        <v>7</v>
      </c>
      <c r="E13888">
        <v>520</v>
      </c>
      <c r="F13888" t="s">
        <v>66251</v>
      </c>
      <c r="G13888" t="str">
        <f t="shared" si="432"/>
        <v>520Travertine / Graphite</v>
      </c>
      <c r="H13888">
        <f t="shared" si="433"/>
        <v>14183</v>
      </c>
    </row>
    <row r="13889" spans="1:8">
      <c r="A13889">
        <v>14184</v>
      </c>
      <c r="B13889" t="s">
        <v>66252</v>
      </c>
      <c r="C13889" t="s">
        <v>66253</v>
      </c>
      <c r="D13889">
        <v>6</v>
      </c>
      <c r="E13889">
        <v>520</v>
      </c>
      <c r="F13889" t="s">
        <v>66254</v>
      </c>
      <c r="G13889" t="str">
        <f t="shared" si="432"/>
        <v>520Travertine / Matte Black</v>
      </c>
      <c r="H13889">
        <f t="shared" si="433"/>
        <v>14184</v>
      </c>
    </row>
    <row r="13890" spans="1:8">
      <c r="A13890">
        <v>14185</v>
      </c>
      <c r="B13890" t="s">
        <v>66255</v>
      </c>
      <c r="C13890" t="s">
        <v>66256</v>
      </c>
      <c r="D13890">
        <v>39</v>
      </c>
      <c r="E13890">
        <v>520</v>
      </c>
      <c r="F13890" t="s">
        <v>66257</v>
      </c>
      <c r="G13890" t="str">
        <f t="shared" si="432"/>
        <v>520Travertine / Novel Brass</v>
      </c>
      <c r="H13890">
        <f t="shared" si="433"/>
        <v>14185</v>
      </c>
    </row>
    <row r="13891" spans="1:8">
      <c r="A13891">
        <v>14186</v>
      </c>
      <c r="B13891" t="s">
        <v>66258</v>
      </c>
      <c r="C13891" t="s">
        <v>66259</v>
      </c>
      <c r="D13891">
        <v>17</v>
      </c>
      <c r="E13891">
        <v>520</v>
      </c>
      <c r="F13891" t="s">
        <v>66260</v>
      </c>
      <c r="G13891" t="str">
        <f t="shared" ref="G13891:G13954" si="434">CONCATENATE(E13891,B13891)</f>
        <v>520White Marble / Classic Silver</v>
      </c>
      <c r="H13891">
        <f t="shared" ref="H13891:H13954" si="435">A13891</f>
        <v>14186</v>
      </c>
    </row>
    <row r="13892" spans="1:8">
      <c r="A13892">
        <v>14187</v>
      </c>
      <c r="B13892" t="s">
        <v>66261</v>
      </c>
      <c r="C13892" t="s">
        <v>66262</v>
      </c>
      <c r="D13892">
        <v>18</v>
      </c>
      <c r="E13892">
        <v>520</v>
      </c>
      <c r="F13892" t="s">
        <v>66263</v>
      </c>
      <c r="G13892" t="str">
        <f t="shared" si="434"/>
        <v>520White Marble / Flat Bronze</v>
      </c>
      <c r="H13892">
        <f t="shared" si="435"/>
        <v>14187</v>
      </c>
    </row>
    <row r="13893" spans="1:8">
      <c r="A13893">
        <v>14188</v>
      </c>
      <c r="B13893" t="s">
        <v>66264</v>
      </c>
      <c r="C13893" t="s">
        <v>66265</v>
      </c>
      <c r="D13893">
        <v>39</v>
      </c>
      <c r="E13893">
        <v>520</v>
      </c>
      <c r="F13893" t="s">
        <v>66266</v>
      </c>
      <c r="G13893" t="str">
        <f t="shared" si="434"/>
        <v>520White Marble / Gilded Brass</v>
      </c>
      <c r="H13893">
        <f t="shared" si="435"/>
        <v>14188</v>
      </c>
    </row>
    <row r="13894" spans="1:8">
      <c r="A13894">
        <v>14189</v>
      </c>
      <c r="B13894" t="s">
        <v>66267</v>
      </c>
      <c r="C13894" t="s">
        <v>66268</v>
      </c>
      <c r="D13894">
        <v>7</v>
      </c>
      <c r="E13894">
        <v>520</v>
      </c>
      <c r="F13894" t="s">
        <v>66269</v>
      </c>
      <c r="G13894" t="str">
        <f t="shared" si="434"/>
        <v>520White Marble / Graphite</v>
      </c>
      <c r="H13894">
        <f t="shared" si="435"/>
        <v>14189</v>
      </c>
    </row>
    <row r="13895" spans="1:8">
      <c r="A13895">
        <v>14190</v>
      </c>
      <c r="B13895" t="s">
        <v>66270</v>
      </c>
      <c r="C13895" t="s">
        <v>66271</v>
      </c>
      <c r="D13895">
        <v>17</v>
      </c>
      <c r="E13895">
        <v>520</v>
      </c>
      <c r="F13895" t="s">
        <v>66272</v>
      </c>
      <c r="G13895" t="str">
        <f t="shared" si="434"/>
        <v>520White Marble / Beige Silver</v>
      </c>
      <c r="H13895">
        <f t="shared" si="435"/>
        <v>14190</v>
      </c>
    </row>
    <row r="13896" spans="1:8">
      <c r="A13896">
        <v>14191</v>
      </c>
      <c r="B13896" t="s">
        <v>66273</v>
      </c>
      <c r="C13896" t="s">
        <v>66274</v>
      </c>
      <c r="D13896">
        <v>18</v>
      </c>
      <c r="E13896">
        <v>520</v>
      </c>
      <c r="F13896" t="s">
        <v>66275</v>
      </c>
      <c r="G13896" t="str">
        <f t="shared" si="434"/>
        <v>520White Marble / Burnished Bronze</v>
      </c>
      <c r="H13896">
        <f t="shared" si="435"/>
        <v>14191</v>
      </c>
    </row>
    <row r="13897" spans="1:8">
      <c r="A13897">
        <v>14192</v>
      </c>
      <c r="B13897" t="s">
        <v>66276</v>
      </c>
      <c r="C13897" t="s">
        <v>66277</v>
      </c>
      <c r="D13897">
        <v>6</v>
      </c>
      <c r="E13897">
        <v>520</v>
      </c>
      <c r="F13897" t="s">
        <v>66278</v>
      </c>
      <c r="G13897" t="str">
        <f t="shared" si="434"/>
        <v>520White Marble / Matte Black</v>
      </c>
      <c r="H13897">
        <f t="shared" si="435"/>
        <v>14192</v>
      </c>
    </row>
    <row r="13898" spans="1:8">
      <c r="A13898">
        <v>14193</v>
      </c>
      <c r="B13898" t="s">
        <v>66279</v>
      </c>
      <c r="C13898" t="s">
        <v>66280</v>
      </c>
      <c r="D13898">
        <v>39</v>
      </c>
      <c r="E13898">
        <v>520</v>
      </c>
      <c r="F13898" t="s">
        <v>66281</v>
      </c>
      <c r="G13898" t="str">
        <f t="shared" si="434"/>
        <v>520White Marble / Novel Brass</v>
      </c>
      <c r="H13898">
        <f t="shared" si="435"/>
        <v>14193</v>
      </c>
    </row>
    <row r="13899" spans="1:8">
      <c r="A13899">
        <v>14194</v>
      </c>
      <c r="B13899" t="s">
        <v>66282</v>
      </c>
      <c r="C13899" t="s">
        <v>66283</v>
      </c>
      <c r="D13899">
        <v>39</v>
      </c>
      <c r="E13899">
        <v>440</v>
      </c>
      <c r="F13899" t="s">
        <v>66284</v>
      </c>
      <c r="G13899" t="str">
        <f t="shared" si="434"/>
        <v>440Burnished Brass / Washed White Oak</v>
      </c>
      <c r="H13899">
        <f t="shared" si="435"/>
        <v>14194</v>
      </c>
    </row>
    <row r="13900" spans="1:8">
      <c r="A13900">
        <v>14195</v>
      </c>
      <c r="B13900" t="s">
        <v>66285</v>
      </c>
      <c r="C13900" t="s">
        <v>66286</v>
      </c>
      <c r="D13900">
        <v>6</v>
      </c>
      <c r="E13900">
        <v>440</v>
      </c>
      <c r="F13900" t="s">
        <v>66287</v>
      </c>
      <c r="G13900" t="str">
        <f t="shared" si="434"/>
        <v>440Midnight Black / Natural Honey</v>
      </c>
      <c r="H13900">
        <f t="shared" si="435"/>
        <v>14195</v>
      </c>
    </row>
    <row r="13901" spans="1:8">
      <c r="A13901">
        <v>14196</v>
      </c>
      <c r="B13901" t="s">
        <v>55166</v>
      </c>
      <c r="C13901" t="s">
        <v>55166</v>
      </c>
      <c r="D13901">
        <v>6</v>
      </c>
      <c r="E13901">
        <v>350</v>
      </c>
      <c r="F13901" t="s">
        <v>66288</v>
      </c>
      <c r="G13901" t="str">
        <f t="shared" si="434"/>
        <v>350Matte Black / Polished Chrome</v>
      </c>
      <c r="H13901">
        <f t="shared" si="435"/>
        <v>14196</v>
      </c>
    </row>
    <row r="13902" spans="1:8">
      <c r="A13902">
        <v>14197</v>
      </c>
      <c r="B13902" t="s">
        <v>66289</v>
      </c>
      <c r="C13902" t="s">
        <v>66290</v>
      </c>
      <c r="D13902">
        <v>194</v>
      </c>
      <c r="E13902">
        <v>872</v>
      </c>
      <c r="F13902" t="s">
        <v>66291</v>
      </c>
      <c r="G13902" t="str">
        <f t="shared" si="434"/>
        <v>872Amber / Ruby</v>
      </c>
      <c r="H13902">
        <f t="shared" si="435"/>
        <v>14197</v>
      </c>
    </row>
    <row r="13903" spans="1:8">
      <c r="A13903">
        <v>14198</v>
      </c>
      <c r="B13903" t="s">
        <v>66292</v>
      </c>
      <c r="C13903" t="s">
        <v>66293</v>
      </c>
      <c r="D13903">
        <v>12</v>
      </c>
      <c r="E13903">
        <v>872</v>
      </c>
      <c r="F13903" t="s">
        <v>66294</v>
      </c>
      <c r="G13903" t="str">
        <f t="shared" si="434"/>
        <v>872Forest / Sky</v>
      </c>
      <c r="H13903">
        <f t="shared" si="435"/>
        <v>14198</v>
      </c>
    </row>
    <row r="13904" spans="1:8">
      <c r="A13904">
        <v>14199</v>
      </c>
      <c r="B13904" t="s">
        <v>289</v>
      </c>
      <c r="C13904" t="s">
        <v>289</v>
      </c>
      <c r="D13904">
        <v>39</v>
      </c>
      <c r="E13904">
        <v>858</v>
      </c>
      <c r="F13904" t="s">
        <v>66295</v>
      </c>
      <c r="G13904" t="str">
        <f t="shared" si="434"/>
        <v>858Brass</v>
      </c>
      <c r="H13904">
        <f t="shared" si="435"/>
        <v>14199</v>
      </c>
    </row>
    <row r="13905" spans="1:8">
      <c r="A13905">
        <v>14200</v>
      </c>
      <c r="B13905" t="s">
        <v>286</v>
      </c>
      <c r="C13905" t="s">
        <v>66296</v>
      </c>
      <c r="D13905">
        <v>18</v>
      </c>
      <c r="E13905">
        <v>842</v>
      </c>
      <c r="F13905" t="s">
        <v>66297</v>
      </c>
      <c r="G13905" t="str">
        <f t="shared" si="434"/>
        <v>842Antique Bronze</v>
      </c>
      <c r="H13905">
        <f t="shared" si="435"/>
        <v>14200</v>
      </c>
    </row>
    <row r="13906" spans="1:8">
      <c r="A13906">
        <v>14201</v>
      </c>
      <c r="B13906" t="s">
        <v>66298</v>
      </c>
      <c r="C13906" t="s">
        <v>66299</v>
      </c>
      <c r="D13906">
        <v>18</v>
      </c>
      <c r="E13906">
        <v>842</v>
      </c>
      <c r="F13906" t="s">
        <v>66300</v>
      </c>
      <c r="G13906" t="str">
        <f t="shared" si="434"/>
        <v>842Bronze / Satin Brass</v>
      </c>
      <c r="H13906">
        <f t="shared" si="435"/>
        <v>14201</v>
      </c>
    </row>
    <row r="13907" spans="1:8">
      <c r="A13907">
        <v>14202</v>
      </c>
      <c r="B13907" t="s">
        <v>66301</v>
      </c>
      <c r="C13907" t="s">
        <v>66301</v>
      </c>
      <c r="D13907">
        <v>8</v>
      </c>
      <c r="E13907">
        <v>350</v>
      </c>
      <c r="F13907" t="s">
        <v>66302</v>
      </c>
      <c r="G13907" t="str">
        <f t="shared" si="434"/>
        <v>350Matte White / Aged Brass</v>
      </c>
      <c r="H13907">
        <f t="shared" si="435"/>
        <v>14202</v>
      </c>
    </row>
    <row r="13908" spans="1:8">
      <c r="A13908">
        <v>14203</v>
      </c>
      <c r="B13908" t="s">
        <v>66303</v>
      </c>
      <c r="C13908" t="s">
        <v>66304</v>
      </c>
      <c r="D13908">
        <v>25</v>
      </c>
      <c r="E13908">
        <v>1042</v>
      </c>
      <c r="F13908" t="s">
        <v>66305</v>
      </c>
      <c r="G13908" t="str">
        <f t="shared" si="434"/>
        <v>1042Gingerbread</v>
      </c>
      <c r="H13908">
        <f t="shared" si="435"/>
        <v>14203</v>
      </c>
    </row>
    <row r="13909" spans="1:8">
      <c r="A13909">
        <v>14204</v>
      </c>
      <c r="B13909" t="s">
        <v>21854</v>
      </c>
      <c r="C13909" t="s">
        <v>21854</v>
      </c>
      <c r="D13909">
        <v>6</v>
      </c>
      <c r="E13909">
        <v>350</v>
      </c>
      <c r="F13909" t="s">
        <v>66306</v>
      </c>
      <c r="G13909" t="str">
        <f t="shared" si="434"/>
        <v>350Black / Silver</v>
      </c>
      <c r="H13909">
        <f t="shared" si="435"/>
        <v>14204</v>
      </c>
    </row>
    <row r="13910" spans="1:8">
      <c r="A13910">
        <v>14205</v>
      </c>
      <c r="B13910" t="s">
        <v>66307</v>
      </c>
      <c r="C13910" t="s">
        <v>66307</v>
      </c>
      <c r="D13910">
        <v>8</v>
      </c>
      <c r="E13910">
        <v>350</v>
      </c>
      <c r="F13910" t="s">
        <v>66308</v>
      </c>
      <c r="G13910" t="str">
        <f t="shared" si="434"/>
        <v>350White / White / AgedBrass</v>
      </c>
      <c r="H13910">
        <f t="shared" si="435"/>
        <v>14205</v>
      </c>
    </row>
    <row r="13911" spans="1:8">
      <c r="A13911">
        <v>14206</v>
      </c>
      <c r="B13911" t="s">
        <v>66309</v>
      </c>
      <c r="C13911" t="s">
        <v>66309</v>
      </c>
      <c r="D13911">
        <v>6</v>
      </c>
      <c r="E13911">
        <v>350</v>
      </c>
      <c r="F13911" t="s">
        <v>66310</v>
      </c>
      <c r="G13911" t="str">
        <f t="shared" si="434"/>
        <v>350Black / Black / Silver</v>
      </c>
      <c r="H13911">
        <f t="shared" si="435"/>
        <v>14206</v>
      </c>
    </row>
    <row r="13912" spans="1:8">
      <c r="A13912">
        <v>14207</v>
      </c>
      <c r="B13912" t="s">
        <v>480</v>
      </c>
      <c r="C13912" t="s">
        <v>66311</v>
      </c>
      <c r="D13912">
        <v>18</v>
      </c>
      <c r="E13912">
        <v>224</v>
      </c>
      <c r="F13912" t="s">
        <v>66312</v>
      </c>
      <c r="G13912" t="str">
        <f t="shared" si="434"/>
        <v>224Dark Bronze</v>
      </c>
      <c r="H13912">
        <f t="shared" si="435"/>
        <v>14207</v>
      </c>
    </row>
    <row r="13913" spans="1:8">
      <c r="A13913">
        <v>14208</v>
      </c>
      <c r="B13913" t="s">
        <v>66313</v>
      </c>
      <c r="C13913" t="s">
        <v>66313</v>
      </c>
      <c r="D13913">
        <v>6</v>
      </c>
      <c r="E13913">
        <v>350</v>
      </c>
      <c r="F13913" t="s">
        <v>66314</v>
      </c>
      <c r="G13913" t="str">
        <f t="shared" si="434"/>
        <v>350Black / Black / Gold</v>
      </c>
      <c r="H13913">
        <f t="shared" si="435"/>
        <v>14208</v>
      </c>
    </row>
    <row r="13914" spans="1:8">
      <c r="A13914">
        <v>14209</v>
      </c>
      <c r="B13914" t="s">
        <v>66315</v>
      </c>
      <c r="C13914" t="s">
        <v>66315</v>
      </c>
      <c r="D13914">
        <v>6</v>
      </c>
      <c r="E13914">
        <v>350</v>
      </c>
      <c r="F13914" t="s">
        <v>66316</v>
      </c>
      <c r="G13914" t="str">
        <f t="shared" si="434"/>
        <v>350Black / Grey / Grey</v>
      </c>
      <c r="H13914">
        <f t="shared" si="435"/>
        <v>14209</v>
      </c>
    </row>
    <row r="13915" spans="1:8">
      <c r="A13915">
        <v>14210</v>
      </c>
      <c r="B13915" t="s">
        <v>66317</v>
      </c>
      <c r="C13915" t="s">
        <v>66317</v>
      </c>
      <c r="D13915">
        <v>6</v>
      </c>
      <c r="E13915">
        <v>350</v>
      </c>
      <c r="F13915" t="s">
        <v>66318</v>
      </c>
      <c r="G13915" t="str">
        <f t="shared" si="434"/>
        <v>350Black / White / White</v>
      </c>
      <c r="H13915">
        <f t="shared" si="435"/>
        <v>14210</v>
      </c>
    </row>
    <row r="13916" spans="1:8">
      <c r="A13916">
        <v>14211</v>
      </c>
      <c r="B13916" t="s">
        <v>66319</v>
      </c>
      <c r="C13916" t="s">
        <v>66319</v>
      </c>
      <c r="D13916">
        <v>6</v>
      </c>
      <c r="E13916">
        <v>350</v>
      </c>
      <c r="F13916" t="s">
        <v>66320</v>
      </c>
      <c r="G13916" t="str">
        <f t="shared" si="434"/>
        <v>350Black / Black / Aged Brass</v>
      </c>
      <c r="H13916">
        <f t="shared" si="435"/>
        <v>14211</v>
      </c>
    </row>
    <row r="13917" spans="1:8">
      <c r="A13917">
        <v>14212</v>
      </c>
      <c r="B13917" t="s">
        <v>66321</v>
      </c>
      <c r="C13917" t="s">
        <v>66321</v>
      </c>
      <c r="D13917">
        <v>6</v>
      </c>
      <c r="E13917">
        <v>350</v>
      </c>
      <c r="F13917" t="s">
        <v>66322</v>
      </c>
      <c r="G13917" t="str">
        <f t="shared" si="434"/>
        <v>350Black / Black / White</v>
      </c>
      <c r="H13917">
        <f t="shared" si="435"/>
        <v>14212</v>
      </c>
    </row>
    <row r="13918" spans="1:8">
      <c r="A13918">
        <v>14213</v>
      </c>
      <c r="B13918" t="s">
        <v>66323</v>
      </c>
      <c r="C13918" t="s">
        <v>66324</v>
      </c>
      <c r="D13918">
        <v>12</v>
      </c>
      <c r="E13918">
        <v>1042</v>
      </c>
      <c r="F13918" t="s">
        <v>66325</v>
      </c>
      <c r="G13918" t="str">
        <f t="shared" si="434"/>
        <v>1042Pesto</v>
      </c>
      <c r="H13918">
        <f t="shared" si="435"/>
        <v>14213</v>
      </c>
    </row>
    <row r="13919" spans="1:8">
      <c r="A13919">
        <v>14214</v>
      </c>
      <c r="B13919" t="s">
        <v>66326</v>
      </c>
      <c r="C13919" t="s">
        <v>66327</v>
      </c>
      <c r="D13919">
        <v>9</v>
      </c>
      <c r="E13919">
        <v>1042</v>
      </c>
      <c r="F13919" t="s">
        <v>66328</v>
      </c>
      <c r="G13919" t="str">
        <f t="shared" si="434"/>
        <v>1042Marshmallow</v>
      </c>
      <c r="H13919">
        <f t="shared" si="435"/>
        <v>14214</v>
      </c>
    </row>
    <row r="13920" spans="1:8">
      <c r="A13920">
        <v>14215</v>
      </c>
      <c r="B13920" t="s">
        <v>71009</v>
      </c>
      <c r="C13920" t="s">
        <v>66329</v>
      </c>
      <c r="D13920">
        <v>18</v>
      </c>
      <c r="E13920">
        <v>350</v>
      </c>
      <c r="F13920" t="s">
        <v>66330</v>
      </c>
      <c r="G13920" t="str">
        <f t="shared" si="434"/>
        <v>350Vintage Bronze / White</v>
      </c>
      <c r="H13920">
        <f t="shared" si="435"/>
        <v>14215</v>
      </c>
    </row>
    <row r="13921" spans="1:8">
      <c r="A13921">
        <v>14216</v>
      </c>
      <c r="B13921" t="s">
        <v>66331</v>
      </c>
      <c r="C13921" t="s">
        <v>66331</v>
      </c>
      <c r="D13921">
        <v>18</v>
      </c>
      <c r="E13921">
        <v>350</v>
      </c>
      <c r="F13921" t="s">
        <v>66332</v>
      </c>
      <c r="G13921" t="str">
        <f t="shared" si="434"/>
        <v>350Vintage Bronze / Cream</v>
      </c>
      <c r="H13921">
        <f t="shared" si="435"/>
        <v>14216</v>
      </c>
    </row>
    <row r="13922" spans="1:8">
      <c r="A13922">
        <v>14217</v>
      </c>
      <c r="B13922" t="s">
        <v>66333</v>
      </c>
      <c r="C13922" t="s">
        <v>66333</v>
      </c>
      <c r="D13922">
        <v>18</v>
      </c>
      <c r="E13922">
        <v>350</v>
      </c>
      <c r="F13922" t="s">
        <v>66334</v>
      </c>
      <c r="G13922" t="str">
        <f t="shared" si="434"/>
        <v>350Vintage Bronze / Black</v>
      </c>
      <c r="H13922">
        <f t="shared" si="435"/>
        <v>14217</v>
      </c>
    </row>
    <row r="13923" spans="1:8">
      <c r="A13923">
        <v>14218</v>
      </c>
      <c r="B13923" t="s">
        <v>66335</v>
      </c>
      <c r="C13923" t="s">
        <v>66335</v>
      </c>
      <c r="D13923">
        <v>7</v>
      </c>
      <c r="E13923">
        <v>350</v>
      </c>
      <c r="F13923" t="s">
        <v>66336</v>
      </c>
      <c r="G13923" t="str">
        <f t="shared" si="434"/>
        <v>350Gray / Gray</v>
      </c>
      <c r="H13923">
        <f t="shared" si="435"/>
        <v>14218</v>
      </c>
    </row>
    <row r="13924" spans="1:8">
      <c r="A13924">
        <v>14219</v>
      </c>
      <c r="B13924" t="s">
        <v>60421</v>
      </c>
      <c r="C13924" t="s">
        <v>66337</v>
      </c>
      <c r="D13924">
        <v>39</v>
      </c>
      <c r="E13924">
        <v>205</v>
      </c>
      <c r="F13924" t="s">
        <v>66338</v>
      </c>
      <c r="G13924" t="str">
        <f t="shared" si="434"/>
        <v>205Hand Rubbed Antique Brass</v>
      </c>
      <c r="H13924">
        <f t="shared" si="435"/>
        <v>14219</v>
      </c>
    </row>
    <row r="13925" spans="1:8">
      <c r="A13925">
        <v>14220</v>
      </c>
      <c r="B13925" t="s">
        <v>317</v>
      </c>
      <c r="C13925" t="s">
        <v>66339</v>
      </c>
      <c r="D13925">
        <v>430</v>
      </c>
      <c r="E13925">
        <v>224</v>
      </c>
      <c r="F13925" t="s">
        <v>66340</v>
      </c>
      <c r="G13925" t="str">
        <f t="shared" si="434"/>
        <v>224Stainless Steel</v>
      </c>
      <c r="H13925">
        <f t="shared" si="435"/>
        <v>14220</v>
      </c>
    </row>
    <row r="13926" spans="1:8">
      <c r="A13926">
        <v>14221</v>
      </c>
      <c r="B13926" t="s">
        <v>64482</v>
      </c>
      <c r="C13926" t="s">
        <v>64482</v>
      </c>
      <c r="D13926">
        <v>6</v>
      </c>
      <c r="E13926">
        <v>350</v>
      </c>
      <c r="F13926" t="s">
        <v>66341</v>
      </c>
      <c r="G13926" t="str">
        <f t="shared" si="434"/>
        <v>350Matte Black / Smoke</v>
      </c>
      <c r="H13926">
        <f t="shared" si="435"/>
        <v>14221</v>
      </c>
    </row>
    <row r="13927" spans="1:8">
      <c r="A13927">
        <v>14222</v>
      </c>
      <c r="B13927" t="s">
        <v>27324</v>
      </c>
      <c r="C13927" t="s">
        <v>27324</v>
      </c>
      <c r="D13927">
        <v>8</v>
      </c>
      <c r="E13927">
        <v>772</v>
      </c>
      <c r="F13927" t="s">
        <v>66342</v>
      </c>
      <c r="G13927" t="str">
        <f t="shared" si="434"/>
        <v>772Matte White / Black</v>
      </c>
      <c r="H13927">
        <f t="shared" si="435"/>
        <v>14222</v>
      </c>
    </row>
    <row r="13928" spans="1:8">
      <c r="A13928">
        <v>14223</v>
      </c>
      <c r="B13928" t="s">
        <v>41705</v>
      </c>
      <c r="C13928" t="s">
        <v>66343</v>
      </c>
      <c r="D13928">
        <v>25</v>
      </c>
      <c r="E13928">
        <v>769</v>
      </c>
      <c r="F13928" t="s">
        <v>66344</v>
      </c>
      <c r="G13928" t="str">
        <f t="shared" si="434"/>
        <v>769Sepia</v>
      </c>
      <c r="H13928">
        <f t="shared" si="435"/>
        <v>14223</v>
      </c>
    </row>
    <row r="13929" spans="1:8">
      <c r="A13929">
        <v>14224</v>
      </c>
      <c r="B13929" t="s">
        <v>66345</v>
      </c>
      <c r="C13929" t="s">
        <v>66345</v>
      </c>
      <c r="D13929">
        <v>6</v>
      </c>
      <c r="E13929">
        <v>772</v>
      </c>
      <c r="F13929" t="s">
        <v>66346</v>
      </c>
      <c r="G13929" t="str">
        <f t="shared" si="434"/>
        <v>772Total Black</v>
      </c>
      <c r="H13929">
        <f t="shared" si="435"/>
        <v>14224</v>
      </c>
    </row>
    <row r="13930" spans="1:8">
      <c r="A13930">
        <v>14225</v>
      </c>
      <c r="B13930" t="s">
        <v>1107</v>
      </c>
      <c r="C13930" t="s">
        <v>1107</v>
      </c>
      <c r="D13930">
        <v>8</v>
      </c>
      <c r="E13930">
        <v>350</v>
      </c>
      <c r="F13930" t="s">
        <v>66347</v>
      </c>
      <c r="G13930" t="str">
        <f t="shared" si="434"/>
        <v>350White / Silver</v>
      </c>
      <c r="H13930">
        <f t="shared" si="435"/>
        <v>14225</v>
      </c>
    </row>
    <row r="13931" spans="1:8">
      <c r="A13931">
        <v>14226</v>
      </c>
      <c r="B13931" t="s">
        <v>39861</v>
      </c>
      <c r="C13931" t="s">
        <v>39861</v>
      </c>
      <c r="D13931">
        <v>39</v>
      </c>
      <c r="E13931">
        <v>350</v>
      </c>
      <c r="F13931" t="s">
        <v>66348</v>
      </c>
      <c r="G13931" t="str">
        <f t="shared" si="434"/>
        <v>350Aged Brass / Gray</v>
      </c>
      <c r="H13931">
        <f t="shared" si="435"/>
        <v>14226</v>
      </c>
    </row>
    <row r="13932" spans="1:8">
      <c r="A13932">
        <v>14227</v>
      </c>
      <c r="B13932" t="s">
        <v>66349</v>
      </c>
      <c r="C13932" t="s">
        <v>66349</v>
      </c>
      <c r="D13932">
        <v>18</v>
      </c>
      <c r="E13932">
        <v>350</v>
      </c>
      <c r="F13932" t="s">
        <v>66350</v>
      </c>
      <c r="G13932" t="str">
        <f t="shared" si="434"/>
        <v>350Vintage Bronze / Matte Black / Champagne</v>
      </c>
      <c r="H13932">
        <f t="shared" si="435"/>
        <v>14227</v>
      </c>
    </row>
    <row r="13933" spans="1:8">
      <c r="A13933">
        <v>14228</v>
      </c>
      <c r="B13933" t="s">
        <v>66351</v>
      </c>
      <c r="C13933" t="s">
        <v>66351</v>
      </c>
      <c r="D13933">
        <v>24</v>
      </c>
      <c r="E13933" t="s">
        <v>5853</v>
      </c>
      <c r="F13933" t="s">
        <v>5853</v>
      </c>
      <c r="G13933" t="str">
        <f t="shared" si="434"/>
        <v>Polished Chrome / Matte White / Silver</v>
      </c>
      <c r="H13933">
        <f t="shared" si="435"/>
        <v>14228</v>
      </c>
    </row>
    <row r="13934" spans="1:8">
      <c r="A13934">
        <v>14229</v>
      </c>
      <c r="B13934" t="s">
        <v>66352</v>
      </c>
      <c r="C13934" t="s">
        <v>66352</v>
      </c>
      <c r="D13934">
        <v>8</v>
      </c>
      <c r="E13934">
        <v>350</v>
      </c>
      <c r="F13934" t="s">
        <v>66353</v>
      </c>
      <c r="G13934" t="str">
        <f t="shared" si="434"/>
        <v>350Matte White / Matte White / White</v>
      </c>
      <c r="H13934">
        <f t="shared" si="435"/>
        <v>14229</v>
      </c>
    </row>
    <row r="13935" spans="1:8">
      <c r="A13935">
        <v>14230</v>
      </c>
      <c r="B13935" t="s">
        <v>66354</v>
      </c>
      <c r="C13935" t="s">
        <v>66354</v>
      </c>
      <c r="D13935">
        <v>6</v>
      </c>
      <c r="E13935">
        <v>350</v>
      </c>
      <c r="F13935" t="s">
        <v>66355</v>
      </c>
      <c r="G13935" t="str">
        <f t="shared" si="434"/>
        <v>350Matte Black / Matte Black / White</v>
      </c>
      <c r="H13935">
        <f t="shared" si="435"/>
        <v>14230</v>
      </c>
    </row>
    <row r="13936" spans="1:8">
      <c r="A13936">
        <v>14231</v>
      </c>
      <c r="B13936" t="s">
        <v>39084</v>
      </c>
      <c r="C13936" t="s">
        <v>39084</v>
      </c>
      <c r="D13936">
        <v>6</v>
      </c>
      <c r="E13936">
        <v>350</v>
      </c>
      <c r="F13936" t="s">
        <v>66356</v>
      </c>
      <c r="G13936" t="str">
        <f t="shared" si="434"/>
        <v>350Black / Cream</v>
      </c>
      <c r="H13936">
        <f t="shared" si="435"/>
        <v>14231</v>
      </c>
    </row>
    <row r="13937" spans="1:8">
      <c r="A13937">
        <v>14232</v>
      </c>
      <c r="B13937" t="s">
        <v>66357</v>
      </c>
      <c r="C13937" t="s">
        <v>66357</v>
      </c>
      <c r="D13937">
        <v>16</v>
      </c>
      <c r="E13937">
        <v>350</v>
      </c>
      <c r="F13937" t="s">
        <v>66358</v>
      </c>
      <c r="G13937" t="str">
        <f t="shared" si="434"/>
        <v>350Gold / Cream</v>
      </c>
      <c r="H13937">
        <f t="shared" si="435"/>
        <v>14232</v>
      </c>
    </row>
    <row r="13938" spans="1:8">
      <c r="A13938">
        <v>14233</v>
      </c>
      <c r="B13938" t="s">
        <v>21853</v>
      </c>
      <c r="C13938" t="s">
        <v>21853</v>
      </c>
      <c r="D13938">
        <v>16</v>
      </c>
      <c r="E13938">
        <v>350</v>
      </c>
      <c r="F13938" t="s">
        <v>66359</v>
      </c>
      <c r="G13938" t="str">
        <f t="shared" si="434"/>
        <v>350Gold / Black</v>
      </c>
      <c r="H13938">
        <f t="shared" si="435"/>
        <v>14233</v>
      </c>
    </row>
    <row r="13939" spans="1:8">
      <c r="A13939">
        <v>14234</v>
      </c>
      <c r="B13939" t="s">
        <v>263</v>
      </c>
      <c r="C13939" t="s">
        <v>66360</v>
      </c>
      <c r="D13939">
        <v>18</v>
      </c>
      <c r="E13939">
        <v>810</v>
      </c>
      <c r="F13939" t="s">
        <v>66361</v>
      </c>
      <c r="G13939" t="str">
        <f t="shared" si="434"/>
        <v>810Bronze</v>
      </c>
      <c r="H13939">
        <f t="shared" si="435"/>
        <v>14234</v>
      </c>
    </row>
    <row r="13940" spans="1:8">
      <c r="A13940">
        <v>14235</v>
      </c>
      <c r="B13940" t="s">
        <v>292</v>
      </c>
      <c r="C13940" t="s">
        <v>66362</v>
      </c>
      <c r="D13940">
        <v>39</v>
      </c>
      <c r="E13940">
        <v>810</v>
      </c>
      <c r="F13940" t="s">
        <v>66363</v>
      </c>
      <c r="G13940" t="str">
        <f t="shared" si="434"/>
        <v>810Brushed Brass</v>
      </c>
      <c r="H13940">
        <f t="shared" si="435"/>
        <v>14235</v>
      </c>
    </row>
    <row r="13941" spans="1:8">
      <c r="A13941">
        <v>14236</v>
      </c>
      <c r="B13941" t="s">
        <v>295</v>
      </c>
      <c r="C13941" t="s">
        <v>66364</v>
      </c>
      <c r="D13941">
        <v>1</v>
      </c>
      <c r="E13941">
        <v>810</v>
      </c>
      <c r="F13941" t="s">
        <v>66365</v>
      </c>
      <c r="G13941" t="str">
        <f t="shared" si="434"/>
        <v>810Brushed Nickel</v>
      </c>
      <c r="H13941">
        <f t="shared" si="435"/>
        <v>14236</v>
      </c>
    </row>
    <row r="13942" spans="1:8">
      <c r="A13942">
        <v>14237</v>
      </c>
      <c r="B13942" t="s">
        <v>301</v>
      </c>
      <c r="C13942" t="s">
        <v>66366</v>
      </c>
      <c r="D13942">
        <v>51</v>
      </c>
      <c r="E13942">
        <v>810</v>
      </c>
      <c r="F13942" t="s">
        <v>66367</v>
      </c>
      <c r="G13942" t="str">
        <f t="shared" si="434"/>
        <v>810Gunmetal</v>
      </c>
      <c r="H13942">
        <f t="shared" si="435"/>
        <v>14237</v>
      </c>
    </row>
    <row r="13943" spans="1:8">
      <c r="A13943">
        <v>14238</v>
      </c>
      <c r="B13943" t="s">
        <v>309</v>
      </c>
      <c r="C13943" t="s">
        <v>66368</v>
      </c>
      <c r="D13943">
        <v>39</v>
      </c>
      <c r="E13943">
        <v>810</v>
      </c>
      <c r="F13943" t="s">
        <v>66369</v>
      </c>
      <c r="G13943" t="str">
        <f t="shared" si="434"/>
        <v>810Polished Brass</v>
      </c>
      <c r="H13943">
        <f t="shared" si="435"/>
        <v>14238</v>
      </c>
    </row>
    <row r="13944" spans="1:8">
      <c r="A13944">
        <v>14239</v>
      </c>
      <c r="B13944" t="s">
        <v>236</v>
      </c>
      <c r="C13944" t="s">
        <v>66370</v>
      </c>
      <c r="D13944">
        <v>3</v>
      </c>
      <c r="E13944">
        <v>810</v>
      </c>
      <c r="F13944" t="s">
        <v>66371</v>
      </c>
      <c r="G13944" t="str">
        <f t="shared" si="434"/>
        <v>810Polished Nickel</v>
      </c>
      <c r="H13944">
        <f t="shared" si="435"/>
        <v>14239</v>
      </c>
    </row>
    <row r="13945" spans="1:8">
      <c r="A13945">
        <v>14240</v>
      </c>
      <c r="B13945" t="s">
        <v>56072</v>
      </c>
      <c r="C13945" t="s">
        <v>66372</v>
      </c>
      <c r="D13945">
        <v>9</v>
      </c>
      <c r="E13945">
        <v>992</v>
      </c>
      <c r="F13945" t="s">
        <v>66373</v>
      </c>
      <c r="G13945" t="str">
        <f t="shared" si="434"/>
        <v>992Crema</v>
      </c>
      <c r="H13945">
        <f t="shared" si="435"/>
        <v>14240</v>
      </c>
    </row>
    <row r="13946" spans="1:8">
      <c r="A13946">
        <v>14241</v>
      </c>
      <c r="B13946" t="s">
        <v>66374</v>
      </c>
      <c r="C13946" t="s">
        <v>66375</v>
      </c>
      <c r="D13946">
        <v>12</v>
      </c>
      <c r="E13946">
        <v>992</v>
      </c>
      <c r="F13946" t="s">
        <v>66376</v>
      </c>
      <c r="G13946" t="str">
        <f t="shared" si="434"/>
        <v>992Modo Green</v>
      </c>
      <c r="H13946">
        <f t="shared" si="435"/>
        <v>14241</v>
      </c>
    </row>
    <row r="13947" spans="1:8">
      <c r="A13947">
        <v>14242</v>
      </c>
      <c r="B13947" t="s">
        <v>66377</v>
      </c>
      <c r="C13947" t="s">
        <v>66377</v>
      </c>
      <c r="D13947">
        <v>10</v>
      </c>
      <c r="E13947">
        <v>992</v>
      </c>
      <c r="F13947" t="s">
        <v>66378</v>
      </c>
      <c r="G13947" t="str">
        <f t="shared" si="434"/>
        <v>992Purjai Red</v>
      </c>
      <c r="H13947">
        <f t="shared" si="435"/>
        <v>14242</v>
      </c>
    </row>
    <row r="13948" spans="1:8">
      <c r="A13948">
        <v>14243</v>
      </c>
      <c r="B13948" t="s">
        <v>4839</v>
      </c>
      <c r="C13948" t="s">
        <v>66379</v>
      </c>
      <c r="D13948">
        <v>194</v>
      </c>
      <c r="E13948">
        <v>726</v>
      </c>
      <c r="F13948" t="s">
        <v>66380</v>
      </c>
      <c r="G13948" t="str">
        <f t="shared" si="434"/>
        <v>726Coral</v>
      </c>
      <c r="H13948">
        <f t="shared" si="435"/>
        <v>14243</v>
      </c>
    </row>
    <row r="13949" spans="1:8">
      <c r="A13949">
        <v>14244</v>
      </c>
      <c r="B13949" t="s">
        <v>39834</v>
      </c>
      <c r="C13949" t="s">
        <v>66381</v>
      </c>
      <c r="D13949">
        <v>6</v>
      </c>
      <c r="E13949">
        <v>127</v>
      </c>
      <c r="F13949" t="s">
        <v>66382</v>
      </c>
      <c r="G13949" t="str">
        <f t="shared" si="434"/>
        <v>127Classic Black</v>
      </c>
      <c r="H13949">
        <f t="shared" si="435"/>
        <v>14244</v>
      </c>
    </row>
    <row r="13950" spans="1:8">
      <c r="A13950">
        <v>14245</v>
      </c>
      <c r="B13950" t="s">
        <v>26109</v>
      </c>
      <c r="C13950" t="s">
        <v>66383</v>
      </c>
      <c r="D13950">
        <v>70</v>
      </c>
      <c r="E13950">
        <v>127</v>
      </c>
      <c r="F13950" t="s">
        <v>66384</v>
      </c>
      <c r="G13950" t="str">
        <f t="shared" si="434"/>
        <v>127Matte Yellow</v>
      </c>
      <c r="H13950">
        <f t="shared" si="435"/>
        <v>14245</v>
      </c>
    </row>
    <row r="13951" spans="1:8">
      <c r="A13951">
        <v>14246</v>
      </c>
      <c r="B13951" t="s">
        <v>16250</v>
      </c>
      <c r="C13951" t="s">
        <v>66385</v>
      </c>
      <c r="D13951">
        <v>10</v>
      </c>
      <c r="E13951">
        <v>127</v>
      </c>
      <c r="F13951" t="s">
        <v>66386</v>
      </c>
      <c r="G13951" t="str">
        <f t="shared" si="434"/>
        <v>127Matte Red</v>
      </c>
      <c r="H13951">
        <f t="shared" si="435"/>
        <v>14246</v>
      </c>
    </row>
    <row r="13952" spans="1:8">
      <c r="A13952">
        <v>14247</v>
      </c>
      <c r="B13952" t="s">
        <v>66387</v>
      </c>
      <c r="C13952" t="s">
        <v>66388</v>
      </c>
      <c r="D13952">
        <v>6</v>
      </c>
      <c r="E13952">
        <v>127</v>
      </c>
      <c r="F13952" t="s">
        <v>66389</v>
      </c>
      <c r="G13952" t="str">
        <f t="shared" si="434"/>
        <v>127Soft Touch Black</v>
      </c>
      <c r="H13952">
        <f t="shared" si="435"/>
        <v>14247</v>
      </c>
    </row>
    <row r="13953" spans="1:8">
      <c r="A13953">
        <v>14248</v>
      </c>
      <c r="B13953" t="s">
        <v>26579</v>
      </c>
      <c r="C13953" t="s">
        <v>66390</v>
      </c>
      <c r="D13953">
        <v>12</v>
      </c>
      <c r="E13953">
        <v>800</v>
      </c>
      <c r="F13953" t="s">
        <v>66391</v>
      </c>
      <c r="G13953" t="str">
        <f t="shared" si="434"/>
        <v>800Dark Green</v>
      </c>
      <c r="H13953">
        <f t="shared" si="435"/>
        <v>14248</v>
      </c>
    </row>
    <row r="13954" spans="1:8">
      <c r="A13954">
        <v>14249</v>
      </c>
      <c r="B13954" t="s">
        <v>319</v>
      </c>
      <c r="C13954" t="s">
        <v>66392</v>
      </c>
      <c r="D13954">
        <v>70</v>
      </c>
      <c r="E13954">
        <v>800</v>
      </c>
      <c r="F13954" t="s">
        <v>66393</v>
      </c>
      <c r="G13954" t="str">
        <f t="shared" si="434"/>
        <v>800Yellow</v>
      </c>
      <c r="H13954">
        <f t="shared" si="435"/>
        <v>14249</v>
      </c>
    </row>
    <row r="13955" spans="1:8">
      <c r="A13955">
        <v>14250</v>
      </c>
      <c r="B13955" t="s">
        <v>70918</v>
      </c>
      <c r="C13955" t="s">
        <v>66394</v>
      </c>
      <c r="D13955">
        <v>39</v>
      </c>
      <c r="E13955">
        <v>897</v>
      </c>
      <c r="F13955" t="s">
        <v>66395</v>
      </c>
      <c r="G13955" t="str">
        <f t="shared" ref="G13955:G14018" si="436">CONCATENATE(E13955,B13955)</f>
        <v>897Aged Brass / Oak</v>
      </c>
      <c r="H13955">
        <f t="shared" ref="H13955:H14018" si="437">A13955</f>
        <v>14250</v>
      </c>
    </row>
    <row r="13956" spans="1:8">
      <c r="A13956">
        <v>14251</v>
      </c>
      <c r="B13956" t="s">
        <v>45963</v>
      </c>
      <c r="C13956" t="s">
        <v>66396</v>
      </c>
      <c r="D13956">
        <v>3</v>
      </c>
      <c r="E13956">
        <v>897</v>
      </c>
      <c r="F13956" t="s">
        <v>66397</v>
      </c>
      <c r="G13956" t="str">
        <f t="shared" si="436"/>
        <v>897Polished Nickel / White Marble</v>
      </c>
      <c r="H13956">
        <f t="shared" si="437"/>
        <v>14251</v>
      </c>
    </row>
    <row r="13957" spans="1:8">
      <c r="A13957">
        <v>14252</v>
      </c>
      <c r="B13957" t="s">
        <v>66398</v>
      </c>
      <c r="C13957" t="s">
        <v>66399</v>
      </c>
      <c r="D13957">
        <v>12</v>
      </c>
      <c r="E13957">
        <v>127</v>
      </c>
      <c r="F13957" t="s">
        <v>66400</v>
      </c>
      <c r="G13957" t="str">
        <f t="shared" si="436"/>
        <v>127Battersea Green</v>
      </c>
      <c r="H13957">
        <f t="shared" si="437"/>
        <v>14252</v>
      </c>
    </row>
    <row r="13958" spans="1:8">
      <c r="A13958">
        <v>14253</v>
      </c>
      <c r="B13958" t="s">
        <v>66401</v>
      </c>
      <c r="C13958" t="s">
        <v>66402</v>
      </c>
      <c r="D13958">
        <v>35</v>
      </c>
      <c r="E13958">
        <v>127</v>
      </c>
      <c r="F13958" t="s">
        <v>66403</v>
      </c>
      <c r="G13958" t="str">
        <f t="shared" si="436"/>
        <v>127Brushed Matte Aluminum</v>
      </c>
      <c r="H13958">
        <f t="shared" si="437"/>
        <v>14253</v>
      </c>
    </row>
    <row r="13959" spans="1:8">
      <c r="A13959">
        <v>14254</v>
      </c>
      <c r="B13959" t="s">
        <v>384</v>
      </c>
      <c r="C13959" t="s">
        <v>66404</v>
      </c>
      <c r="D13959">
        <v>16</v>
      </c>
      <c r="E13959">
        <v>127</v>
      </c>
      <c r="F13959" t="s">
        <v>66405</v>
      </c>
      <c r="G13959" t="str">
        <f t="shared" si="436"/>
        <v>127Champagne</v>
      </c>
      <c r="H13959">
        <f t="shared" si="437"/>
        <v>14254</v>
      </c>
    </row>
    <row r="13960" spans="1:8">
      <c r="A13960">
        <v>14255</v>
      </c>
      <c r="B13960" t="s">
        <v>37766</v>
      </c>
      <c r="C13960" t="s">
        <v>37766</v>
      </c>
      <c r="D13960">
        <v>6</v>
      </c>
      <c r="E13960">
        <v>841</v>
      </c>
      <c r="F13960" t="s">
        <v>66406</v>
      </c>
      <c r="G13960" t="str">
        <f t="shared" si="436"/>
        <v>841Matte Black / Chrome</v>
      </c>
      <c r="H13960">
        <f t="shared" si="437"/>
        <v>14255</v>
      </c>
    </row>
    <row r="13961" spans="1:8">
      <c r="A13961">
        <v>14256</v>
      </c>
      <c r="B13961" t="s">
        <v>66407</v>
      </c>
      <c r="C13961" t="s">
        <v>66407</v>
      </c>
      <c r="D13961">
        <v>6</v>
      </c>
      <c r="E13961">
        <v>350</v>
      </c>
      <c r="F13961" t="s">
        <v>66408</v>
      </c>
      <c r="G13961" t="str">
        <f t="shared" si="436"/>
        <v>350Matte Black / Satin Chrome</v>
      </c>
      <c r="H13961">
        <f t="shared" si="437"/>
        <v>14256</v>
      </c>
    </row>
    <row r="13962" spans="1:8">
      <c r="A13962">
        <v>14257</v>
      </c>
      <c r="B13962" t="s">
        <v>66409</v>
      </c>
      <c r="C13962" t="s">
        <v>66410</v>
      </c>
      <c r="D13962">
        <v>15</v>
      </c>
      <c r="E13962">
        <v>207</v>
      </c>
      <c r="F13962" t="s">
        <v>66411</v>
      </c>
      <c r="G13962" t="str">
        <f t="shared" si="436"/>
        <v>207Matte Walnut</v>
      </c>
      <c r="H13962">
        <f t="shared" si="437"/>
        <v>14257</v>
      </c>
    </row>
    <row r="13963" spans="1:8">
      <c r="A13963">
        <v>14258</v>
      </c>
      <c r="B13963" t="s">
        <v>36022</v>
      </c>
      <c r="C13963" t="s">
        <v>66412</v>
      </c>
      <c r="D13963">
        <v>13</v>
      </c>
      <c r="E13963">
        <v>95</v>
      </c>
      <c r="F13963" t="s">
        <v>66413</v>
      </c>
      <c r="G13963" t="str">
        <f t="shared" si="436"/>
        <v>95Textured Brown</v>
      </c>
      <c r="H13963">
        <f t="shared" si="437"/>
        <v>14258</v>
      </c>
    </row>
    <row r="13964" spans="1:8">
      <c r="A13964">
        <v>14259</v>
      </c>
      <c r="B13964" t="s">
        <v>61551</v>
      </c>
      <c r="C13964" t="s">
        <v>66414</v>
      </c>
      <c r="D13964">
        <v>6</v>
      </c>
      <c r="E13964">
        <v>896</v>
      </c>
      <c r="F13964" t="s">
        <v>66415</v>
      </c>
      <c r="G13964" t="str">
        <f t="shared" si="436"/>
        <v>896Matte Black / Clear</v>
      </c>
      <c r="H13964">
        <f t="shared" si="437"/>
        <v>14259</v>
      </c>
    </row>
    <row r="13965" spans="1:8">
      <c r="A13965">
        <v>14260</v>
      </c>
      <c r="B13965" t="s">
        <v>4253</v>
      </c>
      <c r="C13965" t="s">
        <v>66416</v>
      </c>
      <c r="D13965">
        <v>25</v>
      </c>
      <c r="E13965" t="s">
        <v>5853</v>
      </c>
      <c r="F13965" t="s">
        <v>66417</v>
      </c>
      <c r="G13965" t="str">
        <f t="shared" si="436"/>
        <v>Natural / Black</v>
      </c>
      <c r="H13965">
        <f t="shared" si="437"/>
        <v>14260</v>
      </c>
    </row>
    <row r="13966" spans="1:8">
      <c r="A13966">
        <v>14261</v>
      </c>
      <c r="B13966" t="s">
        <v>70919</v>
      </c>
      <c r="C13966" t="s">
        <v>66418</v>
      </c>
      <c r="D13966">
        <v>25</v>
      </c>
      <c r="E13966" t="s">
        <v>5853</v>
      </c>
      <c r="F13966" t="s">
        <v>66419</v>
      </c>
      <c r="G13966" t="str">
        <f t="shared" si="436"/>
        <v>Natural / Ivory</v>
      </c>
      <c r="H13966">
        <f t="shared" si="437"/>
        <v>14261</v>
      </c>
    </row>
    <row r="13967" spans="1:8">
      <c r="A13967">
        <v>14262</v>
      </c>
      <c r="B13967" t="s">
        <v>16249</v>
      </c>
      <c r="C13967" t="s">
        <v>66420</v>
      </c>
      <c r="D13967">
        <v>155</v>
      </c>
      <c r="E13967">
        <v>66</v>
      </c>
      <c r="F13967" t="s">
        <v>66421</v>
      </c>
      <c r="G13967" t="str">
        <f t="shared" si="436"/>
        <v>66Matte Blue</v>
      </c>
      <c r="H13967">
        <f t="shared" si="437"/>
        <v>14262</v>
      </c>
    </row>
    <row r="13968" spans="1:8">
      <c r="A13968">
        <v>14263</v>
      </c>
      <c r="B13968" t="s">
        <v>15927</v>
      </c>
      <c r="C13968" t="s">
        <v>66422</v>
      </c>
      <c r="D13968">
        <v>12</v>
      </c>
      <c r="E13968">
        <v>698</v>
      </c>
      <c r="F13968" t="s">
        <v>66423</v>
      </c>
      <c r="G13968" t="str">
        <f t="shared" si="436"/>
        <v>698Sage Green</v>
      </c>
      <c r="H13968">
        <f t="shared" si="437"/>
        <v>14263</v>
      </c>
    </row>
    <row r="13969" spans="1:8">
      <c r="A13969">
        <v>14264</v>
      </c>
      <c r="B13969" t="s">
        <v>66424</v>
      </c>
      <c r="C13969" t="s">
        <v>66425</v>
      </c>
      <c r="D13969">
        <v>7</v>
      </c>
      <c r="E13969">
        <v>698</v>
      </c>
      <c r="F13969" t="s">
        <v>66426</v>
      </c>
      <c r="G13969" t="str">
        <f t="shared" si="436"/>
        <v>698Mist Gray</v>
      </c>
      <c r="H13969">
        <f t="shared" si="437"/>
        <v>14264</v>
      </c>
    </row>
    <row r="13970" spans="1:8">
      <c r="A13970">
        <v>14265</v>
      </c>
      <c r="B13970" t="s">
        <v>24749</v>
      </c>
      <c r="C13970" t="s">
        <v>66427</v>
      </c>
      <c r="D13970">
        <v>17</v>
      </c>
      <c r="E13970">
        <v>66</v>
      </c>
      <c r="F13970" t="s">
        <v>66428</v>
      </c>
      <c r="G13970" t="str">
        <f t="shared" si="436"/>
        <v>66Silver / Black</v>
      </c>
      <c r="H13970">
        <f t="shared" si="437"/>
        <v>14265</v>
      </c>
    </row>
    <row r="13971" spans="1:8">
      <c r="A13971">
        <v>14266</v>
      </c>
      <c r="B13971" t="s">
        <v>70920</v>
      </c>
      <c r="C13971" t="s">
        <v>66429</v>
      </c>
      <c r="D13971">
        <v>39</v>
      </c>
      <c r="E13971">
        <v>234</v>
      </c>
      <c r="F13971" t="s">
        <v>66430</v>
      </c>
      <c r="G13971" t="str">
        <f t="shared" si="436"/>
        <v>234Polished Brass / Tawny Brown</v>
      </c>
      <c r="H13971">
        <f t="shared" si="437"/>
        <v>14266</v>
      </c>
    </row>
    <row r="13972" spans="1:8">
      <c r="A13972">
        <v>14267</v>
      </c>
      <c r="B13972" t="s">
        <v>17777</v>
      </c>
      <c r="C13972" t="s">
        <v>66431</v>
      </c>
      <c r="D13972">
        <v>70</v>
      </c>
      <c r="E13972">
        <v>152</v>
      </c>
      <c r="F13972" t="s">
        <v>53779</v>
      </c>
      <c r="G13972" t="str">
        <f t="shared" si="436"/>
        <v>152Golden Yellow</v>
      </c>
      <c r="H13972">
        <f t="shared" si="437"/>
        <v>14267</v>
      </c>
    </row>
    <row r="13973" spans="1:8">
      <c r="A13973">
        <v>14268</v>
      </c>
      <c r="B13973" t="s">
        <v>13840</v>
      </c>
      <c r="C13973" t="s">
        <v>66432</v>
      </c>
      <c r="D13973">
        <v>7</v>
      </c>
      <c r="E13973">
        <v>152</v>
      </c>
      <c r="F13973" t="s">
        <v>66433</v>
      </c>
      <c r="G13973" t="str">
        <f t="shared" si="436"/>
        <v>152Iron Grey</v>
      </c>
      <c r="H13973">
        <f t="shared" si="437"/>
        <v>14268</v>
      </c>
    </row>
    <row r="13974" spans="1:8">
      <c r="A13974">
        <v>14269</v>
      </c>
      <c r="B13974" t="s">
        <v>40126</v>
      </c>
      <c r="C13974" t="s">
        <v>66434</v>
      </c>
      <c r="D13974">
        <v>9</v>
      </c>
      <c r="E13974">
        <v>152</v>
      </c>
      <c r="F13974" t="s">
        <v>66435</v>
      </c>
      <c r="G13974" t="str">
        <f t="shared" si="436"/>
        <v>152Oyster White</v>
      </c>
      <c r="H13974">
        <f t="shared" si="437"/>
        <v>14269</v>
      </c>
    </row>
    <row r="13975" spans="1:8">
      <c r="A13975">
        <v>14270</v>
      </c>
      <c r="B13975" t="s">
        <v>45219</v>
      </c>
      <c r="C13975" t="s">
        <v>66436</v>
      </c>
      <c r="D13975">
        <v>155</v>
      </c>
      <c r="E13975">
        <v>152</v>
      </c>
      <c r="F13975" t="s">
        <v>66437</v>
      </c>
      <c r="G13975" t="str">
        <f t="shared" si="436"/>
        <v>152Grey Blue</v>
      </c>
      <c r="H13975">
        <f t="shared" si="437"/>
        <v>14270</v>
      </c>
    </row>
    <row r="13976" spans="1:8">
      <c r="A13976">
        <v>14271</v>
      </c>
      <c r="B13976" t="s">
        <v>66438</v>
      </c>
      <c r="C13976" t="s">
        <v>66439</v>
      </c>
      <c r="D13976">
        <v>6</v>
      </c>
      <c r="E13976">
        <v>1019</v>
      </c>
      <c r="F13976" t="s">
        <v>66440</v>
      </c>
      <c r="G13976" t="str">
        <f t="shared" si="436"/>
        <v>1019Gilded Ebony</v>
      </c>
      <c r="H13976">
        <f t="shared" si="437"/>
        <v>14271</v>
      </c>
    </row>
    <row r="13977" spans="1:8">
      <c r="A13977">
        <v>14272</v>
      </c>
      <c r="B13977" t="s">
        <v>289</v>
      </c>
      <c r="C13977" t="s">
        <v>66441</v>
      </c>
      <c r="D13977">
        <v>39</v>
      </c>
      <c r="E13977">
        <v>66</v>
      </c>
      <c r="F13977" t="s">
        <v>66442</v>
      </c>
      <c r="G13977" t="str">
        <f t="shared" si="436"/>
        <v>66Brass</v>
      </c>
      <c r="H13977">
        <f t="shared" si="437"/>
        <v>14272</v>
      </c>
    </row>
    <row r="13978" spans="1:8">
      <c r="A13978">
        <v>14273</v>
      </c>
      <c r="B13978" t="s">
        <v>21853</v>
      </c>
      <c r="C13978" t="s">
        <v>66443</v>
      </c>
      <c r="D13978">
        <v>16</v>
      </c>
      <c r="E13978">
        <v>66</v>
      </c>
      <c r="F13978" t="s">
        <v>66444</v>
      </c>
      <c r="G13978" t="str">
        <f t="shared" si="436"/>
        <v>66Gold / Black</v>
      </c>
      <c r="H13978">
        <f t="shared" si="437"/>
        <v>14273</v>
      </c>
    </row>
    <row r="13979" spans="1:8">
      <c r="A13979">
        <v>14274</v>
      </c>
      <c r="B13979" t="s">
        <v>6359</v>
      </c>
      <c r="C13979" t="s">
        <v>66445</v>
      </c>
      <c r="D13979">
        <v>14</v>
      </c>
      <c r="E13979">
        <v>1019</v>
      </c>
      <c r="F13979" t="s">
        <v>66446</v>
      </c>
      <c r="G13979" t="str">
        <f t="shared" si="436"/>
        <v>1019Ash</v>
      </c>
      <c r="H13979">
        <f t="shared" si="437"/>
        <v>14274</v>
      </c>
    </row>
    <row r="13980" spans="1:8">
      <c r="A13980">
        <v>14275</v>
      </c>
      <c r="B13980" t="s">
        <v>794</v>
      </c>
      <c r="C13980" t="s">
        <v>66447</v>
      </c>
      <c r="D13980">
        <v>6</v>
      </c>
      <c r="E13980">
        <v>1019</v>
      </c>
      <c r="F13980" t="s">
        <v>66448</v>
      </c>
      <c r="G13980" t="str">
        <f t="shared" si="436"/>
        <v>1019Ebony</v>
      </c>
      <c r="H13980">
        <f t="shared" si="437"/>
        <v>14275</v>
      </c>
    </row>
    <row r="13981" spans="1:8">
      <c r="A13981">
        <v>14276</v>
      </c>
      <c r="B13981" t="s">
        <v>66449</v>
      </c>
      <c r="C13981" t="s">
        <v>66450</v>
      </c>
      <c r="D13981">
        <v>155</v>
      </c>
      <c r="E13981">
        <v>451</v>
      </c>
      <c r="F13981" t="s">
        <v>66451</v>
      </c>
      <c r="G13981" t="str">
        <f t="shared" si="436"/>
        <v>451Wave Blue</v>
      </c>
      <c r="H13981">
        <f t="shared" si="437"/>
        <v>14276</v>
      </c>
    </row>
    <row r="13982" spans="1:8">
      <c r="A13982">
        <v>14277</v>
      </c>
      <c r="B13982" t="s">
        <v>70921</v>
      </c>
      <c r="C13982" t="s">
        <v>66452</v>
      </c>
      <c r="D13982">
        <v>7</v>
      </c>
      <c r="E13982">
        <v>234</v>
      </c>
      <c r="F13982" t="s">
        <v>66453</v>
      </c>
      <c r="G13982" t="str">
        <f t="shared" si="436"/>
        <v>234Pale Gray / Light Blue</v>
      </c>
      <c r="H13982">
        <f t="shared" si="437"/>
        <v>14277</v>
      </c>
    </row>
    <row r="13983" spans="1:8">
      <c r="A13983">
        <v>14278</v>
      </c>
      <c r="B13983" t="s">
        <v>24235</v>
      </c>
      <c r="C13983" t="s">
        <v>66454</v>
      </c>
      <c r="D13983">
        <v>13</v>
      </c>
      <c r="E13983">
        <v>234</v>
      </c>
      <c r="F13983" t="s">
        <v>66455</v>
      </c>
      <c r="G13983" t="str">
        <f t="shared" si="436"/>
        <v>234Beige / Brown</v>
      </c>
      <c r="H13983">
        <f t="shared" si="437"/>
        <v>14278</v>
      </c>
    </row>
    <row r="13984" spans="1:8">
      <c r="A13984">
        <v>14279</v>
      </c>
      <c r="B13984" t="s">
        <v>70922</v>
      </c>
      <c r="C13984" t="s">
        <v>66456</v>
      </c>
      <c r="D13984">
        <v>25</v>
      </c>
      <c r="E13984">
        <v>234</v>
      </c>
      <c r="F13984" t="s">
        <v>66457</v>
      </c>
      <c r="G13984" t="str">
        <f t="shared" si="436"/>
        <v>234White / Beige / Light Blue</v>
      </c>
      <c r="H13984">
        <f t="shared" si="437"/>
        <v>14279</v>
      </c>
    </row>
    <row r="13985" spans="1:8">
      <c r="A13985">
        <v>14280</v>
      </c>
      <c r="B13985" t="s">
        <v>23785</v>
      </c>
      <c r="C13985" t="s">
        <v>66458</v>
      </c>
      <c r="D13985">
        <v>13</v>
      </c>
      <c r="E13985">
        <v>765</v>
      </c>
      <c r="F13985" t="s">
        <v>66459</v>
      </c>
      <c r="G13985" t="str">
        <f t="shared" si="436"/>
        <v>765Cappuccino</v>
      </c>
      <c r="H13985">
        <f t="shared" si="437"/>
        <v>14280</v>
      </c>
    </row>
    <row r="13986" spans="1:8">
      <c r="A13986">
        <v>14281</v>
      </c>
      <c r="B13986" t="s">
        <v>66460</v>
      </c>
      <c r="C13986" t="s">
        <v>66461</v>
      </c>
      <c r="D13986">
        <v>7</v>
      </c>
      <c r="E13986">
        <v>451</v>
      </c>
      <c r="F13986" t="s">
        <v>66462</v>
      </c>
      <c r="G13986" t="str">
        <f t="shared" si="436"/>
        <v>451Elephant</v>
      </c>
      <c r="H13986">
        <f t="shared" si="437"/>
        <v>14281</v>
      </c>
    </row>
    <row r="13987" spans="1:8">
      <c r="A13987">
        <v>14282</v>
      </c>
      <c r="B13987" t="s">
        <v>28093</v>
      </c>
      <c r="C13987" t="s">
        <v>28094</v>
      </c>
      <c r="D13987">
        <v>6</v>
      </c>
      <c r="E13987">
        <v>716</v>
      </c>
      <c r="F13987" t="s">
        <v>66463</v>
      </c>
      <c r="G13987" t="str">
        <f t="shared" si="436"/>
        <v>716Black Poppy</v>
      </c>
      <c r="H13987">
        <f t="shared" si="437"/>
        <v>14282</v>
      </c>
    </row>
    <row r="13988" spans="1:8">
      <c r="A13988">
        <v>14283</v>
      </c>
      <c r="B13988" t="s">
        <v>28090</v>
      </c>
      <c r="C13988" t="s">
        <v>28091</v>
      </c>
      <c r="D13988">
        <v>9</v>
      </c>
      <c r="E13988">
        <v>716</v>
      </c>
      <c r="F13988" t="s">
        <v>66464</v>
      </c>
      <c r="G13988" t="str">
        <f t="shared" si="436"/>
        <v>716Country Cream</v>
      </c>
      <c r="H13988">
        <f t="shared" si="437"/>
        <v>14283</v>
      </c>
    </row>
    <row r="13989" spans="1:8">
      <c r="A13989">
        <v>14284</v>
      </c>
      <c r="B13989" t="s">
        <v>70923</v>
      </c>
      <c r="C13989" t="s">
        <v>66465</v>
      </c>
      <c r="D13989">
        <v>39</v>
      </c>
      <c r="E13989">
        <v>234</v>
      </c>
      <c r="F13989" t="s">
        <v>66466</v>
      </c>
      <c r="G13989" t="str">
        <f t="shared" si="436"/>
        <v>234Antique Brass / Moss Green</v>
      </c>
      <c r="H13989">
        <f t="shared" si="437"/>
        <v>14284</v>
      </c>
    </row>
    <row r="13990" spans="1:8">
      <c r="A13990">
        <v>14285</v>
      </c>
      <c r="B13990" t="s">
        <v>259</v>
      </c>
      <c r="C13990" t="s">
        <v>66467</v>
      </c>
      <c r="D13990">
        <v>16</v>
      </c>
      <c r="E13990">
        <v>949</v>
      </c>
      <c r="F13990" t="s">
        <v>66468</v>
      </c>
      <c r="G13990" t="str">
        <f t="shared" si="436"/>
        <v>949Gold</v>
      </c>
      <c r="H13990">
        <f t="shared" si="437"/>
        <v>14285</v>
      </c>
    </row>
    <row r="13991" spans="1:8">
      <c r="A13991">
        <v>14286</v>
      </c>
      <c r="B13991" t="s">
        <v>251</v>
      </c>
      <c r="C13991" t="s">
        <v>66469</v>
      </c>
      <c r="D13991">
        <v>12</v>
      </c>
      <c r="E13991">
        <v>949</v>
      </c>
      <c r="F13991" t="s">
        <v>66470</v>
      </c>
      <c r="G13991" t="str">
        <f t="shared" si="436"/>
        <v>949Green</v>
      </c>
      <c r="H13991">
        <f t="shared" si="437"/>
        <v>14286</v>
      </c>
    </row>
    <row r="13992" spans="1:8">
      <c r="A13992">
        <v>14287</v>
      </c>
      <c r="B13992" t="s">
        <v>66471</v>
      </c>
      <c r="C13992" t="s">
        <v>66472</v>
      </c>
      <c r="D13992">
        <v>6</v>
      </c>
      <c r="E13992">
        <v>949</v>
      </c>
      <c r="F13992" t="s">
        <v>66473</v>
      </c>
      <c r="G13992" t="str">
        <f t="shared" si="436"/>
        <v>949Dark Lava</v>
      </c>
      <c r="H13992">
        <f t="shared" si="437"/>
        <v>14287</v>
      </c>
    </row>
    <row r="13993" spans="1:8">
      <c r="A13993">
        <v>14288</v>
      </c>
      <c r="B13993" t="s">
        <v>66474</v>
      </c>
      <c r="C13993" t="s">
        <v>66475</v>
      </c>
      <c r="D13993">
        <v>25</v>
      </c>
      <c r="E13993">
        <v>949</v>
      </c>
      <c r="F13993" t="s">
        <v>66476</v>
      </c>
      <c r="G13993" t="str">
        <f t="shared" si="436"/>
        <v>949Light Lava</v>
      </c>
      <c r="H13993">
        <f t="shared" si="437"/>
        <v>14288</v>
      </c>
    </row>
    <row r="13994" spans="1:8">
      <c r="A13994">
        <v>14289</v>
      </c>
      <c r="B13994" t="s">
        <v>66477</v>
      </c>
      <c r="C13994" t="s">
        <v>66478</v>
      </c>
      <c r="D13994">
        <v>6</v>
      </c>
      <c r="E13994">
        <v>949</v>
      </c>
      <c r="F13994" t="s">
        <v>66479</v>
      </c>
      <c r="G13994" t="str">
        <f t="shared" si="436"/>
        <v>949Reflective Black</v>
      </c>
      <c r="H13994">
        <f t="shared" si="437"/>
        <v>14289</v>
      </c>
    </row>
    <row r="13995" spans="1:8">
      <c r="A13995">
        <v>14290</v>
      </c>
      <c r="B13995" t="s">
        <v>66480</v>
      </c>
      <c r="C13995" t="s">
        <v>66481</v>
      </c>
      <c r="D13995">
        <v>14</v>
      </c>
      <c r="E13995">
        <v>234</v>
      </c>
      <c r="F13995" t="s">
        <v>66482</v>
      </c>
      <c r="G13995" t="str">
        <f t="shared" si="436"/>
        <v>234Blonde Ash Wood</v>
      </c>
      <c r="H13995">
        <f t="shared" si="437"/>
        <v>14290</v>
      </c>
    </row>
    <row r="13996" spans="1:8">
      <c r="A13996">
        <v>14291</v>
      </c>
      <c r="B13996" t="s">
        <v>66483</v>
      </c>
      <c r="C13996" t="s">
        <v>66483</v>
      </c>
      <c r="D13996">
        <v>6</v>
      </c>
      <c r="E13996">
        <v>350</v>
      </c>
      <c r="F13996" t="s">
        <v>66484</v>
      </c>
      <c r="G13996" t="str">
        <f t="shared" si="436"/>
        <v>350Black / Vintage Bronze</v>
      </c>
      <c r="H13996">
        <f t="shared" si="437"/>
        <v>14291</v>
      </c>
    </row>
    <row r="13997" spans="1:8">
      <c r="A13997">
        <v>14292</v>
      </c>
      <c r="B13997" t="s">
        <v>70924</v>
      </c>
      <c r="C13997" t="s">
        <v>66485</v>
      </c>
      <c r="D13997">
        <v>12</v>
      </c>
      <c r="E13997">
        <v>234</v>
      </c>
      <c r="F13997" t="s">
        <v>66486</v>
      </c>
      <c r="G13997" t="str">
        <f t="shared" si="436"/>
        <v>234Charcoal Grey / Matte Black / Brown</v>
      </c>
      <c r="H13997">
        <f t="shared" si="437"/>
        <v>14292</v>
      </c>
    </row>
    <row r="13998" spans="1:8">
      <c r="A13998">
        <v>14293</v>
      </c>
      <c r="B13998" t="s">
        <v>66487</v>
      </c>
      <c r="C13998" t="s">
        <v>66488</v>
      </c>
      <c r="D13998">
        <v>39</v>
      </c>
      <c r="E13998">
        <v>718</v>
      </c>
      <c r="F13998" t="s">
        <v>66489</v>
      </c>
      <c r="G13998" t="str">
        <f t="shared" si="436"/>
        <v>718Westwood Brass</v>
      </c>
      <c r="H13998">
        <f t="shared" si="437"/>
        <v>14293</v>
      </c>
    </row>
    <row r="13999" spans="1:8">
      <c r="A13999">
        <v>14294</v>
      </c>
      <c r="B13999" t="s">
        <v>319</v>
      </c>
      <c r="C13999" t="s">
        <v>66490</v>
      </c>
      <c r="D13999">
        <v>70</v>
      </c>
      <c r="E13999">
        <v>234</v>
      </c>
      <c r="F13999" t="s">
        <v>66491</v>
      </c>
      <c r="G13999" t="str">
        <f t="shared" si="436"/>
        <v>234Yellow</v>
      </c>
      <c r="H13999">
        <f t="shared" si="437"/>
        <v>14294</v>
      </c>
    </row>
    <row r="14000" spans="1:8">
      <c r="A14000">
        <v>14295</v>
      </c>
      <c r="B14000" t="s">
        <v>892</v>
      </c>
      <c r="C14000" t="s">
        <v>66492</v>
      </c>
      <c r="D14000">
        <v>17</v>
      </c>
      <c r="E14000">
        <v>867</v>
      </c>
      <c r="F14000" t="s">
        <v>66493</v>
      </c>
      <c r="G14000" t="str">
        <f t="shared" si="436"/>
        <v>867Antique Silver</v>
      </c>
      <c r="H14000">
        <f t="shared" si="437"/>
        <v>14295</v>
      </c>
    </row>
    <row r="14001" spans="1:8">
      <c r="A14001">
        <v>14296</v>
      </c>
      <c r="B14001" t="s">
        <v>43836</v>
      </c>
      <c r="C14001" t="s">
        <v>66494</v>
      </c>
      <c r="D14001">
        <v>70</v>
      </c>
      <c r="E14001">
        <v>937</v>
      </c>
      <c r="F14001" t="s">
        <v>66495</v>
      </c>
      <c r="G14001" t="str">
        <f t="shared" si="436"/>
        <v>937Mustard Yellow</v>
      </c>
      <c r="H14001">
        <f t="shared" si="437"/>
        <v>14296</v>
      </c>
    </row>
    <row r="14002" spans="1:8">
      <c r="A14002">
        <v>14297</v>
      </c>
      <c r="B14002" t="s">
        <v>19975</v>
      </c>
      <c r="C14002" t="s">
        <v>66496</v>
      </c>
      <c r="D14002">
        <v>7</v>
      </c>
      <c r="E14002">
        <v>937</v>
      </c>
      <c r="F14002" t="s">
        <v>66497</v>
      </c>
      <c r="G14002" t="str">
        <f t="shared" si="436"/>
        <v>937Anthracite Grey</v>
      </c>
      <c r="H14002">
        <f t="shared" si="437"/>
        <v>14297</v>
      </c>
    </row>
    <row r="14003" spans="1:8">
      <c r="A14003">
        <v>14298</v>
      </c>
      <c r="B14003" t="s">
        <v>16164</v>
      </c>
      <c r="C14003" t="s">
        <v>66498</v>
      </c>
      <c r="D14003">
        <v>7</v>
      </c>
      <c r="E14003">
        <v>937</v>
      </c>
      <c r="F14003" t="s">
        <v>66499</v>
      </c>
      <c r="G14003" t="str">
        <f t="shared" si="436"/>
        <v>937Lavender Grey</v>
      </c>
      <c r="H14003">
        <f t="shared" si="437"/>
        <v>14298</v>
      </c>
    </row>
    <row r="14004" spans="1:8">
      <c r="A14004">
        <v>14299</v>
      </c>
      <c r="B14004" t="s">
        <v>66500</v>
      </c>
      <c r="C14004" t="s">
        <v>66501</v>
      </c>
      <c r="D14004">
        <v>25</v>
      </c>
      <c r="E14004">
        <v>937</v>
      </c>
      <c r="F14004" t="s">
        <v>66502</v>
      </c>
      <c r="G14004" t="str">
        <f t="shared" si="436"/>
        <v>937Carnation</v>
      </c>
      <c r="H14004">
        <f t="shared" si="437"/>
        <v>14299</v>
      </c>
    </row>
    <row r="14005" spans="1:8">
      <c r="A14005">
        <v>14300</v>
      </c>
      <c r="B14005" t="s">
        <v>251</v>
      </c>
      <c r="C14005" t="s">
        <v>66503</v>
      </c>
      <c r="D14005">
        <v>12</v>
      </c>
      <c r="E14005">
        <v>937</v>
      </c>
      <c r="F14005" t="s">
        <v>66504</v>
      </c>
      <c r="G14005" t="str">
        <f t="shared" si="436"/>
        <v>937Green</v>
      </c>
      <c r="H14005">
        <f t="shared" si="437"/>
        <v>14300</v>
      </c>
    </row>
    <row r="14006" spans="1:8">
      <c r="A14006">
        <v>14301</v>
      </c>
      <c r="B14006" t="s">
        <v>66505</v>
      </c>
      <c r="C14006" t="s">
        <v>66506</v>
      </c>
      <c r="D14006">
        <v>9</v>
      </c>
      <c r="E14006">
        <v>937</v>
      </c>
      <c r="F14006" t="s">
        <v>66507</v>
      </c>
      <c r="G14006" t="str">
        <f t="shared" si="436"/>
        <v>937Sand White / Red</v>
      </c>
      <c r="H14006">
        <f t="shared" si="437"/>
        <v>14301</v>
      </c>
    </row>
    <row r="14007" spans="1:8">
      <c r="A14007">
        <v>14302</v>
      </c>
      <c r="B14007" t="s">
        <v>1008</v>
      </c>
      <c r="C14007" t="s">
        <v>1008</v>
      </c>
      <c r="D14007">
        <v>6</v>
      </c>
      <c r="E14007">
        <v>853</v>
      </c>
      <c r="F14007" t="s">
        <v>66508</v>
      </c>
      <c r="G14007" t="str">
        <f t="shared" si="436"/>
        <v>853Textured Black</v>
      </c>
      <c r="H14007">
        <f t="shared" si="437"/>
        <v>14302</v>
      </c>
    </row>
    <row r="14008" spans="1:8">
      <c r="A14008">
        <v>14303</v>
      </c>
      <c r="B14008" t="s">
        <v>29008</v>
      </c>
      <c r="C14008" t="s">
        <v>29008</v>
      </c>
      <c r="D14008">
        <v>39</v>
      </c>
      <c r="E14008">
        <v>853</v>
      </c>
      <c r="F14008" t="s">
        <v>66509</v>
      </c>
      <c r="G14008" t="str">
        <f t="shared" si="436"/>
        <v>853Dark Brass</v>
      </c>
      <c r="H14008">
        <f t="shared" si="437"/>
        <v>14303</v>
      </c>
    </row>
    <row r="14009" spans="1:8">
      <c r="A14009">
        <v>14304</v>
      </c>
      <c r="B14009" t="s">
        <v>48594</v>
      </c>
      <c r="C14009" t="s">
        <v>66510</v>
      </c>
      <c r="D14009">
        <v>6</v>
      </c>
      <c r="E14009">
        <v>866</v>
      </c>
      <c r="F14009" t="s">
        <v>66511</v>
      </c>
      <c r="G14009" t="str">
        <f t="shared" si="436"/>
        <v>866Black Powdercoat</v>
      </c>
      <c r="H14009">
        <f t="shared" si="437"/>
        <v>14304</v>
      </c>
    </row>
    <row r="14010" spans="1:8">
      <c r="A14010">
        <v>14305</v>
      </c>
      <c r="B14010" t="s">
        <v>37766</v>
      </c>
      <c r="C14010" t="s">
        <v>37766</v>
      </c>
      <c r="D14010">
        <v>6</v>
      </c>
      <c r="E14010">
        <v>853</v>
      </c>
      <c r="F14010" t="s">
        <v>66512</v>
      </c>
      <c r="G14010" t="str">
        <f t="shared" si="436"/>
        <v>853Matte Black / Chrome</v>
      </c>
      <c r="H14010">
        <f t="shared" si="437"/>
        <v>14305</v>
      </c>
    </row>
    <row r="14011" spans="1:8">
      <c r="A14011">
        <v>14306</v>
      </c>
      <c r="B14011" t="s">
        <v>66513</v>
      </c>
      <c r="C14011" t="s">
        <v>66514</v>
      </c>
      <c r="D14011">
        <v>39</v>
      </c>
      <c r="E14011">
        <v>866</v>
      </c>
      <c r="F14011" t="s">
        <v>66515</v>
      </c>
      <c r="G14011" t="str">
        <f t="shared" si="436"/>
        <v>866Antique Brass Body / Blackened Brass Frame</v>
      </c>
      <c r="H14011">
        <f t="shared" si="437"/>
        <v>14306</v>
      </c>
    </row>
    <row r="14012" spans="1:8">
      <c r="A14012">
        <v>14307</v>
      </c>
      <c r="B14012" t="s">
        <v>66516</v>
      </c>
      <c r="C14012" t="s">
        <v>66517</v>
      </c>
      <c r="D14012">
        <v>39</v>
      </c>
      <c r="E14012">
        <v>866</v>
      </c>
      <c r="F14012" t="s">
        <v>66518</v>
      </c>
      <c r="G14012" t="str">
        <f t="shared" si="436"/>
        <v>866Antique Brass Body / Polished Brass Frame</v>
      </c>
      <c r="H14012">
        <f t="shared" si="437"/>
        <v>14307</v>
      </c>
    </row>
    <row r="14013" spans="1:8">
      <c r="A14013">
        <v>14308</v>
      </c>
      <c r="B14013" t="s">
        <v>66519</v>
      </c>
      <c r="C14013" t="s">
        <v>66520</v>
      </c>
      <c r="D14013">
        <v>39</v>
      </c>
      <c r="E14013">
        <v>866</v>
      </c>
      <c r="F14013" t="s">
        <v>66521</v>
      </c>
      <c r="G14013" t="str">
        <f t="shared" si="436"/>
        <v>866Antique Brass Body / Polished Nickel Frame</v>
      </c>
      <c r="H14013">
        <f t="shared" si="437"/>
        <v>14308</v>
      </c>
    </row>
    <row r="14014" spans="1:8">
      <c r="A14014">
        <v>14309</v>
      </c>
      <c r="B14014" t="s">
        <v>66522</v>
      </c>
      <c r="C14014" t="s">
        <v>66523</v>
      </c>
      <c r="D14014">
        <v>39</v>
      </c>
      <c r="E14014">
        <v>866</v>
      </c>
      <c r="F14014" t="s">
        <v>66524</v>
      </c>
      <c r="G14014" t="str">
        <f t="shared" si="436"/>
        <v>866Antique Brass Body / Satin Nickel Frame</v>
      </c>
      <c r="H14014">
        <f t="shared" si="437"/>
        <v>14309</v>
      </c>
    </row>
    <row r="14015" spans="1:8">
      <c r="A14015">
        <v>14310</v>
      </c>
      <c r="B14015" t="s">
        <v>66525</v>
      </c>
      <c r="C14015" t="s">
        <v>66526</v>
      </c>
      <c r="D14015">
        <v>39</v>
      </c>
      <c r="E14015">
        <v>866</v>
      </c>
      <c r="F14015" t="s">
        <v>66527</v>
      </c>
      <c r="G14015" t="str">
        <f t="shared" si="436"/>
        <v>866Antique Brass Body / Satin Brass Frame</v>
      </c>
      <c r="H14015">
        <f t="shared" si="437"/>
        <v>14310</v>
      </c>
    </row>
    <row r="14016" spans="1:8">
      <c r="A14016">
        <v>14311</v>
      </c>
      <c r="B14016" t="s">
        <v>66528</v>
      </c>
      <c r="C14016" t="s">
        <v>66529</v>
      </c>
      <c r="D14016">
        <v>6</v>
      </c>
      <c r="E14016">
        <v>866</v>
      </c>
      <c r="F14016" t="s">
        <v>66530</v>
      </c>
      <c r="G14016" t="str">
        <f t="shared" si="436"/>
        <v>866Blackened Brass Body / Antique Brass Frame</v>
      </c>
      <c r="H14016">
        <f t="shared" si="437"/>
        <v>14311</v>
      </c>
    </row>
    <row r="14017" spans="1:8">
      <c r="A14017">
        <v>14312</v>
      </c>
      <c r="B14017" t="s">
        <v>66531</v>
      </c>
      <c r="C14017" t="s">
        <v>66532</v>
      </c>
      <c r="D14017">
        <v>6</v>
      </c>
      <c r="E14017">
        <v>866</v>
      </c>
      <c r="F14017" t="s">
        <v>66533</v>
      </c>
      <c r="G14017" t="str">
        <f t="shared" si="436"/>
        <v>866Blackened Brass Body / Polished Brass Frame</v>
      </c>
      <c r="H14017">
        <f t="shared" si="437"/>
        <v>14312</v>
      </c>
    </row>
    <row r="14018" spans="1:8">
      <c r="A14018">
        <v>14313</v>
      </c>
      <c r="B14018" t="s">
        <v>66534</v>
      </c>
      <c r="C14018" t="s">
        <v>66535</v>
      </c>
      <c r="D14018">
        <v>6</v>
      </c>
      <c r="E14018">
        <v>866</v>
      </c>
      <c r="F14018" t="s">
        <v>66536</v>
      </c>
      <c r="G14018" t="str">
        <f t="shared" si="436"/>
        <v>866Blackened Brass Body / Polished Nickel Frame</v>
      </c>
      <c r="H14018">
        <f t="shared" si="437"/>
        <v>14313</v>
      </c>
    </row>
    <row r="14019" spans="1:8">
      <c r="A14019">
        <v>14314</v>
      </c>
      <c r="B14019" t="s">
        <v>66537</v>
      </c>
      <c r="C14019" t="s">
        <v>66538</v>
      </c>
      <c r="D14019">
        <v>6</v>
      </c>
      <c r="E14019">
        <v>866</v>
      </c>
      <c r="F14019" t="s">
        <v>66539</v>
      </c>
      <c r="G14019" t="str">
        <f t="shared" ref="G14019:G14082" si="438">CONCATENATE(E14019,B14019)</f>
        <v>866Blackened Brass Body / Satin Brass Frame</v>
      </c>
      <c r="H14019">
        <f t="shared" ref="H14019:H14082" si="439">A14019</f>
        <v>14314</v>
      </c>
    </row>
    <row r="14020" spans="1:8">
      <c r="A14020">
        <v>14315</v>
      </c>
      <c r="B14020" t="s">
        <v>66540</v>
      </c>
      <c r="C14020" t="s">
        <v>66540</v>
      </c>
      <c r="D14020">
        <v>6</v>
      </c>
      <c r="E14020">
        <v>866</v>
      </c>
      <c r="F14020" t="s">
        <v>66541</v>
      </c>
      <c r="G14020" t="str">
        <f t="shared" si="438"/>
        <v>866Blackened Brass Body / Satin Nickel Frame</v>
      </c>
      <c r="H14020">
        <f t="shared" si="439"/>
        <v>14315</v>
      </c>
    </row>
    <row r="14021" spans="1:8">
      <c r="A14021">
        <v>14316</v>
      </c>
      <c r="B14021" t="s">
        <v>66542</v>
      </c>
      <c r="C14021" t="s">
        <v>66543</v>
      </c>
      <c r="D14021">
        <v>39</v>
      </c>
      <c r="E14021">
        <v>866</v>
      </c>
      <c r="F14021" t="s">
        <v>66544</v>
      </c>
      <c r="G14021" t="str">
        <f t="shared" si="438"/>
        <v>866Satin Brass Body / Antique Brass Frame</v>
      </c>
      <c r="H14021">
        <f t="shared" si="439"/>
        <v>14316</v>
      </c>
    </row>
    <row r="14022" spans="1:8">
      <c r="A14022">
        <v>14317</v>
      </c>
      <c r="B14022" t="s">
        <v>66545</v>
      </c>
      <c r="C14022" t="s">
        <v>66546</v>
      </c>
      <c r="D14022">
        <v>39</v>
      </c>
      <c r="E14022">
        <v>866</v>
      </c>
      <c r="F14022" t="s">
        <v>66547</v>
      </c>
      <c r="G14022" t="str">
        <f t="shared" si="438"/>
        <v>866Satin Brass Body / Blackened Brass Frame</v>
      </c>
      <c r="H14022">
        <f t="shared" si="439"/>
        <v>14317</v>
      </c>
    </row>
    <row r="14023" spans="1:8">
      <c r="A14023">
        <v>14318</v>
      </c>
      <c r="B14023" t="s">
        <v>66548</v>
      </c>
      <c r="C14023" t="s">
        <v>66549</v>
      </c>
      <c r="D14023">
        <v>39</v>
      </c>
      <c r="E14023">
        <v>866</v>
      </c>
      <c r="F14023" t="s">
        <v>66550</v>
      </c>
      <c r="G14023" t="str">
        <f t="shared" si="438"/>
        <v>866Satin Brass Body / Polished Brass Frame</v>
      </c>
      <c r="H14023">
        <f t="shared" si="439"/>
        <v>14318</v>
      </c>
    </row>
    <row r="14024" spans="1:8">
      <c r="A14024">
        <v>14319</v>
      </c>
      <c r="B14024" t="s">
        <v>66551</v>
      </c>
      <c r="C14024" t="s">
        <v>66552</v>
      </c>
      <c r="D14024">
        <v>39</v>
      </c>
      <c r="E14024">
        <v>866</v>
      </c>
      <c r="F14024" t="s">
        <v>66553</v>
      </c>
      <c r="G14024" t="str">
        <f t="shared" si="438"/>
        <v>866Satin Brass Body / Polished Nickel Frame</v>
      </c>
      <c r="H14024">
        <f t="shared" si="439"/>
        <v>14319</v>
      </c>
    </row>
    <row r="14025" spans="1:8">
      <c r="A14025">
        <v>14320</v>
      </c>
      <c r="B14025" t="s">
        <v>66554</v>
      </c>
      <c r="C14025" t="s">
        <v>66555</v>
      </c>
      <c r="D14025">
        <v>39</v>
      </c>
      <c r="E14025">
        <v>866</v>
      </c>
      <c r="F14025" t="s">
        <v>66556</v>
      </c>
      <c r="G14025" t="str">
        <f t="shared" si="438"/>
        <v>866Satin Brass Body / Satin Nickel Frame</v>
      </c>
      <c r="H14025">
        <f t="shared" si="439"/>
        <v>14320</v>
      </c>
    </row>
    <row r="14026" spans="1:8">
      <c r="A14026">
        <v>14321</v>
      </c>
      <c r="B14026" t="s">
        <v>66557</v>
      </c>
      <c r="C14026" t="s">
        <v>66558</v>
      </c>
      <c r="D14026">
        <v>1</v>
      </c>
      <c r="E14026">
        <v>866</v>
      </c>
      <c r="F14026" t="s">
        <v>66559</v>
      </c>
      <c r="G14026" t="str">
        <f t="shared" si="438"/>
        <v>866Satin Nickel Body / Antique Brass Frame</v>
      </c>
      <c r="H14026">
        <f t="shared" si="439"/>
        <v>14321</v>
      </c>
    </row>
    <row r="14027" spans="1:8">
      <c r="A14027">
        <v>14322</v>
      </c>
      <c r="B14027" t="s">
        <v>66560</v>
      </c>
      <c r="C14027" t="s">
        <v>66561</v>
      </c>
      <c r="D14027">
        <v>1</v>
      </c>
      <c r="E14027">
        <v>866</v>
      </c>
      <c r="F14027" t="s">
        <v>66562</v>
      </c>
      <c r="G14027" t="str">
        <f t="shared" si="438"/>
        <v>866Satin Nickel Body / Blackened Brass Frame</v>
      </c>
      <c r="H14027">
        <f t="shared" si="439"/>
        <v>14322</v>
      </c>
    </row>
    <row r="14028" spans="1:8">
      <c r="A14028">
        <v>14323</v>
      </c>
      <c r="B14028" t="s">
        <v>66563</v>
      </c>
      <c r="C14028" t="s">
        <v>66564</v>
      </c>
      <c r="D14028">
        <v>1</v>
      </c>
      <c r="E14028">
        <v>866</v>
      </c>
      <c r="F14028" t="s">
        <v>66565</v>
      </c>
      <c r="G14028" t="str">
        <f t="shared" si="438"/>
        <v>866Satin Nickel Body / Polished Nickel Frame</v>
      </c>
      <c r="H14028">
        <f t="shared" si="439"/>
        <v>14323</v>
      </c>
    </row>
    <row r="14029" spans="1:8">
      <c r="A14029">
        <v>14324</v>
      </c>
      <c r="B14029" t="s">
        <v>66566</v>
      </c>
      <c r="C14029" t="s">
        <v>66567</v>
      </c>
      <c r="D14029">
        <v>1</v>
      </c>
      <c r="E14029">
        <v>866</v>
      </c>
      <c r="F14029" t="s">
        <v>66568</v>
      </c>
      <c r="G14029" t="str">
        <f t="shared" si="438"/>
        <v>866Satin Nickel Body / Satin Brass Frame</v>
      </c>
      <c r="H14029">
        <f t="shared" si="439"/>
        <v>14324</v>
      </c>
    </row>
    <row r="14030" spans="1:8">
      <c r="A14030">
        <v>14325</v>
      </c>
      <c r="B14030" t="s">
        <v>66569</v>
      </c>
      <c r="C14030" t="s">
        <v>66570</v>
      </c>
      <c r="D14030">
        <v>1</v>
      </c>
      <c r="E14030">
        <v>866</v>
      </c>
      <c r="F14030" t="s">
        <v>66571</v>
      </c>
      <c r="G14030" t="str">
        <f t="shared" si="438"/>
        <v>866Satin Nickel Body / Polished Brass Frame</v>
      </c>
      <c r="H14030">
        <f t="shared" si="439"/>
        <v>14325</v>
      </c>
    </row>
    <row r="14031" spans="1:8">
      <c r="A14031">
        <v>14326</v>
      </c>
      <c r="B14031" t="s">
        <v>70925</v>
      </c>
      <c r="C14031" t="s">
        <v>66572</v>
      </c>
      <c r="D14031">
        <v>39</v>
      </c>
      <c r="E14031">
        <v>234</v>
      </c>
      <c r="F14031" t="s">
        <v>66573</v>
      </c>
      <c r="G14031" t="str">
        <f t="shared" si="438"/>
        <v>234Antique Brass / Forest Reactive</v>
      </c>
      <c r="H14031">
        <f t="shared" si="439"/>
        <v>14326</v>
      </c>
    </row>
    <row r="14032" spans="1:8">
      <c r="A14032">
        <v>14327</v>
      </c>
      <c r="B14032" t="s">
        <v>68572</v>
      </c>
      <c r="C14032" t="s">
        <v>68573</v>
      </c>
      <c r="D14032">
        <v>39</v>
      </c>
      <c r="E14032">
        <v>205</v>
      </c>
      <c r="F14032" t="s">
        <v>68574</v>
      </c>
      <c r="G14032" t="str">
        <f t="shared" si="438"/>
        <v>205Hand Rubbed Antique Brass / Natural Oak</v>
      </c>
      <c r="H14032">
        <f t="shared" si="439"/>
        <v>14327</v>
      </c>
    </row>
    <row r="14033" spans="1:8">
      <c r="A14033">
        <v>14328</v>
      </c>
      <c r="B14033" t="s">
        <v>68575</v>
      </c>
      <c r="C14033" t="s">
        <v>68575</v>
      </c>
      <c r="D14033">
        <v>1</v>
      </c>
      <c r="E14033" t="s">
        <v>5853</v>
      </c>
      <c r="F14033" t="s">
        <v>68576</v>
      </c>
      <c r="G14033" t="str">
        <f t="shared" si="438"/>
        <v>Matte Nickel / Black</v>
      </c>
      <c r="H14033">
        <f t="shared" si="439"/>
        <v>14328</v>
      </c>
    </row>
    <row r="14034" spans="1:8">
      <c r="A14034">
        <v>14329</v>
      </c>
      <c r="B14034" t="s">
        <v>343</v>
      </c>
      <c r="C14034" t="s">
        <v>343</v>
      </c>
      <c r="D14034">
        <v>19</v>
      </c>
      <c r="E14034">
        <v>517</v>
      </c>
      <c r="F14034" t="s">
        <v>68577</v>
      </c>
      <c r="G14034" t="str">
        <f t="shared" si="438"/>
        <v>517Copper Metallic</v>
      </c>
      <c r="H14034">
        <f t="shared" si="439"/>
        <v>14329</v>
      </c>
    </row>
    <row r="14035" spans="1:8">
      <c r="A14035">
        <v>14330</v>
      </c>
      <c r="B14035" t="s">
        <v>64232</v>
      </c>
      <c r="C14035" t="s">
        <v>68578</v>
      </c>
      <c r="D14035">
        <v>16</v>
      </c>
      <c r="E14035" t="s">
        <v>5853</v>
      </c>
      <c r="F14035" t="s">
        <v>68579</v>
      </c>
      <c r="G14035" t="str">
        <f t="shared" si="438"/>
        <v>Gold / Clear</v>
      </c>
      <c r="H14035">
        <f t="shared" si="439"/>
        <v>14330</v>
      </c>
    </row>
    <row r="14036" spans="1:8">
      <c r="A14036">
        <v>14331</v>
      </c>
      <c r="B14036" t="s">
        <v>21760</v>
      </c>
      <c r="C14036" t="s">
        <v>68580</v>
      </c>
      <c r="D14036">
        <v>155</v>
      </c>
      <c r="E14036">
        <v>628</v>
      </c>
      <c r="F14036" t="s">
        <v>68581</v>
      </c>
      <c r="G14036" t="str">
        <f t="shared" si="438"/>
        <v>628Blue / Clear</v>
      </c>
      <c r="H14036">
        <f t="shared" si="439"/>
        <v>14331</v>
      </c>
    </row>
    <row r="14037" spans="1:8">
      <c r="A14037">
        <v>14332</v>
      </c>
      <c r="B14037" t="s">
        <v>13021</v>
      </c>
      <c r="C14037" t="s">
        <v>68582</v>
      </c>
      <c r="D14037">
        <v>18</v>
      </c>
      <c r="E14037">
        <v>66</v>
      </c>
      <c r="F14037" t="s">
        <v>68583</v>
      </c>
      <c r="G14037" t="str">
        <f t="shared" si="438"/>
        <v>66Bronze / Gold</v>
      </c>
      <c r="H14037">
        <f t="shared" si="439"/>
        <v>14332</v>
      </c>
    </row>
    <row r="14038" spans="1:8">
      <c r="A14038">
        <v>14333</v>
      </c>
      <c r="B14038" t="s">
        <v>41990</v>
      </c>
      <c r="C14038" t="s">
        <v>68584</v>
      </c>
      <c r="D14038">
        <v>18</v>
      </c>
      <c r="E14038">
        <v>628</v>
      </c>
      <c r="F14038" t="s">
        <v>68585</v>
      </c>
      <c r="G14038" t="str">
        <f t="shared" si="438"/>
        <v>628Oil Rubbed Bronze / Walnut</v>
      </c>
      <c r="H14038">
        <f t="shared" si="439"/>
        <v>14333</v>
      </c>
    </row>
    <row r="14039" spans="1:8">
      <c r="A14039">
        <v>14334</v>
      </c>
      <c r="B14039" t="s">
        <v>3693</v>
      </c>
      <c r="C14039" t="s">
        <v>68586</v>
      </c>
      <c r="D14039">
        <v>6</v>
      </c>
      <c r="E14039">
        <v>402</v>
      </c>
      <c r="F14039" t="s">
        <v>68587</v>
      </c>
      <c r="G14039" t="str">
        <f t="shared" si="438"/>
        <v>402Black / Clear</v>
      </c>
      <c r="H14039">
        <f t="shared" si="439"/>
        <v>14334</v>
      </c>
    </row>
    <row r="14040" spans="1:8">
      <c r="A14040">
        <v>14335</v>
      </c>
      <c r="B14040" t="s">
        <v>901</v>
      </c>
      <c r="C14040" t="s">
        <v>68588</v>
      </c>
      <c r="D14040">
        <v>10</v>
      </c>
      <c r="E14040">
        <v>74</v>
      </c>
      <c r="F14040" t="s">
        <v>68589</v>
      </c>
      <c r="G14040" t="str">
        <f t="shared" si="438"/>
        <v>74Burgundy</v>
      </c>
      <c r="H14040">
        <f t="shared" si="439"/>
        <v>14335</v>
      </c>
    </row>
    <row r="14041" spans="1:8">
      <c r="A14041">
        <v>14336</v>
      </c>
      <c r="B14041" t="s">
        <v>22319</v>
      </c>
      <c r="C14041" t="s">
        <v>68590</v>
      </c>
      <c r="D14041">
        <v>7</v>
      </c>
      <c r="E14041">
        <v>74</v>
      </c>
      <c r="F14041" t="s">
        <v>68591</v>
      </c>
      <c r="G14041" t="str">
        <f t="shared" si="438"/>
        <v>74Greige</v>
      </c>
      <c r="H14041">
        <f t="shared" si="439"/>
        <v>14336</v>
      </c>
    </row>
    <row r="14042" spans="1:8">
      <c r="A14042">
        <v>14337</v>
      </c>
      <c r="B14042" t="s">
        <v>70926</v>
      </c>
      <c r="C14042" t="s">
        <v>68592</v>
      </c>
      <c r="D14042">
        <v>16</v>
      </c>
      <c r="E14042">
        <v>394</v>
      </c>
      <c r="F14042" t="s">
        <v>68593</v>
      </c>
      <c r="G14042" t="str">
        <f t="shared" si="438"/>
        <v>394Vibrant Gold / White</v>
      </c>
      <c r="H14042">
        <f t="shared" si="439"/>
        <v>14337</v>
      </c>
    </row>
    <row r="14043" spans="1:8">
      <c r="A14043">
        <v>14338</v>
      </c>
      <c r="B14043" t="s">
        <v>68594</v>
      </c>
      <c r="C14043" t="s">
        <v>68594</v>
      </c>
      <c r="D14043">
        <v>9</v>
      </c>
      <c r="E14043">
        <v>858</v>
      </c>
      <c r="F14043" t="s">
        <v>68595</v>
      </c>
      <c r="G14043" t="str">
        <f t="shared" si="438"/>
        <v>858Stone / Graphite</v>
      </c>
      <c r="H14043">
        <f t="shared" si="439"/>
        <v>14338</v>
      </c>
    </row>
    <row r="14044" spans="1:8">
      <c r="A14044">
        <v>14339</v>
      </c>
      <c r="B14044" t="s">
        <v>42778</v>
      </c>
      <c r="C14044" t="s">
        <v>42778</v>
      </c>
      <c r="D14044">
        <v>7</v>
      </c>
      <c r="E14044">
        <v>858</v>
      </c>
      <c r="F14044" t="s">
        <v>68596</v>
      </c>
      <c r="G14044" t="str">
        <f t="shared" si="438"/>
        <v>858Graphite / Brass</v>
      </c>
      <c r="H14044">
        <f t="shared" si="439"/>
        <v>14339</v>
      </c>
    </row>
    <row r="14045" spans="1:8">
      <c r="A14045">
        <v>14340</v>
      </c>
      <c r="B14045" t="s">
        <v>44784</v>
      </c>
      <c r="C14045" t="s">
        <v>44784</v>
      </c>
      <c r="D14045">
        <v>7</v>
      </c>
      <c r="E14045">
        <v>858</v>
      </c>
      <c r="F14045" t="s">
        <v>68597</v>
      </c>
      <c r="G14045" t="str">
        <f t="shared" si="438"/>
        <v>858Graphite / Black</v>
      </c>
      <c r="H14045">
        <f t="shared" si="439"/>
        <v>14340</v>
      </c>
    </row>
    <row r="14046" spans="1:8">
      <c r="A14046">
        <v>14341</v>
      </c>
      <c r="B14046" t="s">
        <v>68598</v>
      </c>
      <c r="C14046" t="s">
        <v>68598</v>
      </c>
      <c r="D14046">
        <v>7</v>
      </c>
      <c r="E14046">
        <v>858</v>
      </c>
      <c r="F14046" t="s">
        <v>68599</v>
      </c>
      <c r="G14046" t="str">
        <f t="shared" si="438"/>
        <v>858Graphite / Steel</v>
      </c>
      <c r="H14046">
        <f t="shared" si="439"/>
        <v>14341</v>
      </c>
    </row>
    <row r="14047" spans="1:8">
      <c r="A14047">
        <v>14342</v>
      </c>
      <c r="B14047" t="s">
        <v>68600</v>
      </c>
      <c r="C14047" t="s">
        <v>68600</v>
      </c>
      <c r="D14047">
        <v>7</v>
      </c>
      <c r="E14047">
        <v>858</v>
      </c>
      <c r="F14047" t="s">
        <v>68601</v>
      </c>
      <c r="G14047" t="str">
        <f t="shared" si="438"/>
        <v>858Graphite / Burnt Steel</v>
      </c>
      <c r="H14047">
        <f t="shared" si="439"/>
        <v>14342</v>
      </c>
    </row>
    <row r="14048" spans="1:8">
      <c r="A14048">
        <v>14343</v>
      </c>
      <c r="B14048" t="s">
        <v>42778</v>
      </c>
      <c r="C14048" t="s">
        <v>42778</v>
      </c>
      <c r="D14048">
        <v>7</v>
      </c>
      <c r="E14048">
        <v>858</v>
      </c>
      <c r="F14048" t="s">
        <v>68596</v>
      </c>
      <c r="G14048" t="str">
        <f t="shared" si="438"/>
        <v>858Graphite / Brass</v>
      </c>
      <c r="H14048">
        <f t="shared" si="439"/>
        <v>14343</v>
      </c>
    </row>
    <row r="14049" spans="1:8">
      <c r="A14049">
        <v>14344</v>
      </c>
      <c r="B14049" t="s">
        <v>68602</v>
      </c>
      <c r="C14049" t="s">
        <v>68602</v>
      </c>
      <c r="D14049">
        <v>7</v>
      </c>
      <c r="E14049">
        <v>858</v>
      </c>
      <c r="F14049" t="s">
        <v>68603</v>
      </c>
      <c r="G14049" t="str">
        <f t="shared" si="438"/>
        <v>858Graphite / Gunmetal</v>
      </c>
      <c r="H14049">
        <f t="shared" si="439"/>
        <v>14344</v>
      </c>
    </row>
    <row r="14050" spans="1:8">
      <c r="A14050">
        <v>14345</v>
      </c>
      <c r="B14050" t="s">
        <v>68604</v>
      </c>
      <c r="C14050" t="s">
        <v>68604</v>
      </c>
      <c r="D14050">
        <v>9</v>
      </c>
      <c r="E14050">
        <v>858</v>
      </c>
      <c r="F14050" t="s">
        <v>68605</v>
      </c>
      <c r="G14050" t="str">
        <f t="shared" si="438"/>
        <v>858Stone / Brass</v>
      </c>
      <c r="H14050">
        <f t="shared" si="439"/>
        <v>14345</v>
      </c>
    </row>
    <row r="14051" spans="1:8">
      <c r="A14051">
        <v>14346</v>
      </c>
      <c r="B14051" t="s">
        <v>68606</v>
      </c>
      <c r="C14051" t="s">
        <v>68606</v>
      </c>
      <c r="D14051">
        <v>9</v>
      </c>
      <c r="E14051">
        <v>858</v>
      </c>
      <c r="F14051" t="s">
        <v>68607</v>
      </c>
      <c r="G14051" t="str">
        <f t="shared" si="438"/>
        <v>858Stone / Burnt Steel</v>
      </c>
      <c r="H14051">
        <f t="shared" si="439"/>
        <v>14346</v>
      </c>
    </row>
    <row r="14052" spans="1:8">
      <c r="A14052">
        <v>14347</v>
      </c>
      <c r="B14052" t="s">
        <v>24723</v>
      </c>
      <c r="C14052" t="s">
        <v>24723</v>
      </c>
      <c r="D14052">
        <v>9</v>
      </c>
      <c r="E14052">
        <v>858</v>
      </c>
      <c r="F14052" t="s">
        <v>68608</v>
      </c>
      <c r="G14052" t="str">
        <f t="shared" si="438"/>
        <v>858Stone / Gunmetal</v>
      </c>
      <c r="H14052">
        <f t="shared" si="439"/>
        <v>14347</v>
      </c>
    </row>
    <row r="14053" spans="1:8">
      <c r="A14053">
        <v>14348</v>
      </c>
      <c r="B14053" t="s">
        <v>68609</v>
      </c>
      <c r="C14053" t="s">
        <v>68609</v>
      </c>
      <c r="D14053">
        <v>9</v>
      </c>
      <c r="E14053">
        <v>858</v>
      </c>
      <c r="F14053" t="s">
        <v>68610</v>
      </c>
      <c r="G14053" t="str">
        <f t="shared" si="438"/>
        <v>858Stone / Steel</v>
      </c>
      <c r="H14053">
        <f t="shared" si="439"/>
        <v>14348</v>
      </c>
    </row>
    <row r="14054" spans="1:8">
      <c r="A14054">
        <v>14349</v>
      </c>
      <c r="B14054" t="s">
        <v>68611</v>
      </c>
      <c r="C14054" t="s">
        <v>68611</v>
      </c>
      <c r="D14054">
        <v>9</v>
      </c>
      <c r="E14054">
        <v>858</v>
      </c>
      <c r="F14054" t="s">
        <v>68612</v>
      </c>
      <c r="G14054" t="str">
        <f t="shared" si="438"/>
        <v>858Stone / Smoked Bronze</v>
      </c>
      <c r="H14054">
        <f t="shared" si="439"/>
        <v>14349</v>
      </c>
    </row>
    <row r="14055" spans="1:8">
      <c r="A14055">
        <v>14350</v>
      </c>
      <c r="B14055" t="s">
        <v>68613</v>
      </c>
      <c r="C14055" t="s">
        <v>68613</v>
      </c>
      <c r="D14055">
        <v>7</v>
      </c>
      <c r="E14055">
        <v>858</v>
      </c>
      <c r="F14055" t="s">
        <v>68614</v>
      </c>
      <c r="G14055" t="str">
        <f t="shared" si="438"/>
        <v>858Graphite / Smoked Bronze</v>
      </c>
      <c r="H14055">
        <f t="shared" si="439"/>
        <v>14350</v>
      </c>
    </row>
    <row r="14056" spans="1:8">
      <c r="A14056">
        <v>14351</v>
      </c>
      <c r="B14056" t="s">
        <v>68615</v>
      </c>
      <c r="C14056" t="s">
        <v>68615</v>
      </c>
      <c r="D14056">
        <v>9</v>
      </c>
      <c r="E14056">
        <v>858</v>
      </c>
      <c r="F14056" t="s">
        <v>68616</v>
      </c>
      <c r="G14056" t="str">
        <f t="shared" si="438"/>
        <v>858Stone / Black</v>
      </c>
      <c r="H14056">
        <f t="shared" si="439"/>
        <v>14351</v>
      </c>
    </row>
    <row r="14057" spans="1:8">
      <c r="A14057">
        <v>14352</v>
      </c>
      <c r="B14057" t="s">
        <v>68617</v>
      </c>
      <c r="C14057" t="s">
        <v>68618</v>
      </c>
      <c r="D14057">
        <v>6</v>
      </c>
      <c r="E14057">
        <v>364</v>
      </c>
      <c r="F14057" t="s">
        <v>68619</v>
      </c>
      <c r="G14057" t="str">
        <f t="shared" si="438"/>
        <v>364Black Patina Gold</v>
      </c>
      <c r="H14057">
        <f t="shared" si="439"/>
        <v>14352</v>
      </c>
    </row>
    <row r="14058" spans="1:8">
      <c r="A14058">
        <v>14353</v>
      </c>
      <c r="B14058" t="s">
        <v>61551</v>
      </c>
      <c r="C14058" t="s">
        <v>61551</v>
      </c>
      <c r="D14058">
        <v>6</v>
      </c>
      <c r="E14058">
        <v>853</v>
      </c>
      <c r="F14058" t="s">
        <v>68620</v>
      </c>
      <c r="G14058" t="str">
        <f t="shared" si="438"/>
        <v>853Matte Black / Clear</v>
      </c>
      <c r="H14058">
        <f t="shared" si="439"/>
        <v>14353</v>
      </c>
    </row>
    <row r="14059" spans="1:8">
      <c r="A14059">
        <v>14354</v>
      </c>
      <c r="B14059" t="s">
        <v>28521</v>
      </c>
      <c r="C14059" t="s">
        <v>28521</v>
      </c>
      <c r="D14059">
        <v>39</v>
      </c>
      <c r="E14059">
        <v>853</v>
      </c>
      <c r="F14059" t="s">
        <v>68621</v>
      </c>
      <c r="G14059" t="str">
        <f t="shared" si="438"/>
        <v>853Aged Brass / Opal</v>
      </c>
      <c r="H14059">
        <f t="shared" si="439"/>
        <v>14354</v>
      </c>
    </row>
    <row r="14060" spans="1:8">
      <c r="A14060">
        <v>14355</v>
      </c>
      <c r="B14060" t="s">
        <v>61651</v>
      </c>
      <c r="C14060" t="s">
        <v>68622</v>
      </c>
      <c r="D14060">
        <v>39</v>
      </c>
      <c r="E14060">
        <v>95</v>
      </c>
      <c r="F14060" t="s">
        <v>68623</v>
      </c>
      <c r="G14060" t="str">
        <f t="shared" si="438"/>
        <v>95Heritage Brass / Clear</v>
      </c>
      <c r="H14060">
        <f t="shared" si="439"/>
        <v>14355</v>
      </c>
    </row>
    <row r="14061" spans="1:8">
      <c r="A14061">
        <v>14356</v>
      </c>
      <c r="B14061" t="s">
        <v>62329</v>
      </c>
      <c r="C14061" t="s">
        <v>68624</v>
      </c>
      <c r="D14061">
        <v>8</v>
      </c>
      <c r="E14061">
        <v>95</v>
      </c>
      <c r="F14061" t="s">
        <v>68625</v>
      </c>
      <c r="G14061" t="str">
        <f t="shared" si="438"/>
        <v>95Matte White / Clear</v>
      </c>
      <c r="H14061">
        <f t="shared" si="439"/>
        <v>14356</v>
      </c>
    </row>
    <row r="14062" spans="1:8">
      <c r="A14062">
        <v>14357</v>
      </c>
      <c r="B14062" t="s">
        <v>68626</v>
      </c>
      <c r="C14062" t="s">
        <v>68627</v>
      </c>
      <c r="D14062">
        <v>8</v>
      </c>
      <c r="E14062">
        <v>95</v>
      </c>
      <c r="F14062" t="s">
        <v>68628</v>
      </c>
      <c r="G14062" t="str">
        <f t="shared" si="438"/>
        <v>95Matte White / Natural</v>
      </c>
      <c r="H14062">
        <f t="shared" si="439"/>
        <v>14357</v>
      </c>
    </row>
    <row r="14063" spans="1:8">
      <c r="A14063">
        <v>14358</v>
      </c>
      <c r="B14063" t="s">
        <v>68629</v>
      </c>
      <c r="C14063" t="s">
        <v>68629</v>
      </c>
      <c r="D14063">
        <v>39</v>
      </c>
      <c r="E14063">
        <v>853</v>
      </c>
      <c r="F14063" t="s">
        <v>68630</v>
      </c>
      <c r="G14063" t="str">
        <f t="shared" si="438"/>
        <v>853Aged Brass / Studio White</v>
      </c>
      <c r="H14063">
        <f t="shared" si="439"/>
        <v>14358</v>
      </c>
    </row>
    <row r="14064" spans="1:8">
      <c r="A14064">
        <v>14359</v>
      </c>
      <c r="B14064" t="s">
        <v>39858</v>
      </c>
      <c r="C14064" t="s">
        <v>39858</v>
      </c>
      <c r="D14064">
        <v>39</v>
      </c>
      <c r="E14064">
        <v>853</v>
      </c>
      <c r="F14064" t="s">
        <v>68631</v>
      </c>
      <c r="G14064" t="str">
        <f t="shared" si="438"/>
        <v>853Aged Brass / Matte Black</v>
      </c>
      <c r="H14064">
        <f t="shared" si="439"/>
        <v>14359</v>
      </c>
    </row>
    <row r="14065" spans="1:8">
      <c r="A14065">
        <v>14360</v>
      </c>
      <c r="B14065" t="s">
        <v>70927</v>
      </c>
      <c r="C14065" t="s">
        <v>68632</v>
      </c>
      <c r="D14065">
        <v>155</v>
      </c>
      <c r="E14065">
        <v>808</v>
      </c>
      <c r="F14065" t="s">
        <v>68633</v>
      </c>
      <c r="G14065" t="str">
        <f t="shared" si="438"/>
        <v>808Aged Brass / Arctic Blue</v>
      </c>
      <c r="H14065">
        <f t="shared" si="439"/>
        <v>14360</v>
      </c>
    </row>
    <row r="14066" spans="1:8">
      <c r="A14066">
        <v>14361</v>
      </c>
      <c r="B14066" t="s">
        <v>61545</v>
      </c>
      <c r="C14066" t="s">
        <v>56414</v>
      </c>
      <c r="D14066">
        <v>39</v>
      </c>
      <c r="E14066">
        <v>878</v>
      </c>
      <c r="F14066" t="s">
        <v>68634</v>
      </c>
      <c r="G14066" t="str">
        <f t="shared" si="438"/>
        <v>878Brass / Walnut</v>
      </c>
      <c r="H14066">
        <f t="shared" si="439"/>
        <v>14361</v>
      </c>
    </row>
    <row r="14067" spans="1:8">
      <c r="A14067">
        <v>14362</v>
      </c>
      <c r="B14067" t="s">
        <v>11373</v>
      </c>
      <c r="C14067" t="s">
        <v>68635</v>
      </c>
      <c r="D14067">
        <v>6</v>
      </c>
      <c r="E14067">
        <v>878</v>
      </c>
      <c r="F14067" t="s">
        <v>68636</v>
      </c>
      <c r="G14067" t="str">
        <f t="shared" si="438"/>
        <v>878Black / Walnut</v>
      </c>
      <c r="H14067">
        <f t="shared" si="439"/>
        <v>14362</v>
      </c>
    </row>
    <row r="14068" spans="1:8">
      <c r="A14068">
        <v>14363</v>
      </c>
      <c r="B14068" t="s">
        <v>61549</v>
      </c>
      <c r="C14068" t="s">
        <v>68637</v>
      </c>
      <c r="D14068">
        <v>6</v>
      </c>
      <c r="E14068">
        <v>878</v>
      </c>
      <c r="F14068" t="s">
        <v>68638</v>
      </c>
      <c r="G14068" t="str">
        <f t="shared" si="438"/>
        <v>878Black / Oak</v>
      </c>
      <c r="H14068">
        <f t="shared" si="439"/>
        <v>14363</v>
      </c>
    </row>
    <row r="14069" spans="1:8">
      <c r="A14069">
        <v>14364</v>
      </c>
      <c r="B14069" t="s">
        <v>70928</v>
      </c>
      <c r="C14069" t="s">
        <v>68639</v>
      </c>
      <c r="D14069">
        <v>39</v>
      </c>
      <c r="E14069">
        <v>878</v>
      </c>
      <c r="F14069" t="s">
        <v>68640</v>
      </c>
      <c r="G14069" t="str">
        <f t="shared" si="438"/>
        <v>878Brass / Black Stained Ash</v>
      </c>
      <c r="H14069">
        <f t="shared" si="439"/>
        <v>14364</v>
      </c>
    </row>
    <row r="14070" spans="1:8">
      <c r="A14070">
        <v>14365</v>
      </c>
      <c r="B14070" t="s">
        <v>68641</v>
      </c>
      <c r="C14070" t="s">
        <v>68641</v>
      </c>
      <c r="D14070">
        <v>39</v>
      </c>
      <c r="E14070">
        <v>853</v>
      </c>
      <c r="F14070" t="s">
        <v>68642</v>
      </c>
      <c r="G14070" t="str">
        <f t="shared" si="438"/>
        <v>853Artisan Brass</v>
      </c>
      <c r="H14070">
        <f t="shared" si="439"/>
        <v>14365</v>
      </c>
    </row>
    <row r="14071" spans="1:8">
      <c r="A14071">
        <v>14366</v>
      </c>
      <c r="B14071" t="s">
        <v>26076</v>
      </c>
      <c r="C14071" t="s">
        <v>68643</v>
      </c>
      <c r="D14071">
        <v>15</v>
      </c>
      <c r="E14071">
        <v>878</v>
      </c>
      <c r="F14071" t="s">
        <v>68644</v>
      </c>
      <c r="G14071" t="str">
        <f t="shared" si="438"/>
        <v>878Walnut / Walnut</v>
      </c>
      <c r="H14071">
        <f t="shared" si="439"/>
        <v>14366</v>
      </c>
    </row>
    <row r="14072" spans="1:8">
      <c r="A14072">
        <v>14367</v>
      </c>
      <c r="B14072" t="s">
        <v>23069</v>
      </c>
      <c r="C14072" t="s">
        <v>23069</v>
      </c>
      <c r="D14072">
        <v>39</v>
      </c>
      <c r="E14072">
        <v>853</v>
      </c>
      <c r="F14072" t="s">
        <v>68645</v>
      </c>
      <c r="G14072" t="str">
        <f t="shared" si="438"/>
        <v>853Aged Brass / White</v>
      </c>
      <c r="H14072">
        <f t="shared" si="439"/>
        <v>14367</v>
      </c>
    </row>
    <row r="14073" spans="1:8">
      <c r="A14073">
        <v>14368</v>
      </c>
      <c r="B14073" t="s">
        <v>26800</v>
      </c>
      <c r="C14073" t="s">
        <v>26800</v>
      </c>
      <c r="D14073">
        <v>6</v>
      </c>
      <c r="E14073">
        <v>853</v>
      </c>
      <c r="F14073" t="s">
        <v>68646</v>
      </c>
      <c r="G14073" t="str">
        <f t="shared" si="438"/>
        <v>853Matte Black / Aged Brass</v>
      </c>
      <c r="H14073">
        <f t="shared" si="439"/>
        <v>14368</v>
      </c>
    </row>
    <row r="14074" spans="1:8">
      <c r="A14074">
        <v>14369</v>
      </c>
      <c r="B14074" t="s">
        <v>70929</v>
      </c>
      <c r="C14074" t="s">
        <v>68647</v>
      </c>
      <c r="D14074">
        <v>39</v>
      </c>
      <c r="E14074">
        <v>878</v>
      </c>
      <c r="F14074" t="s">
        <v>68648</v>
      </c>
      <c r="G14074" t="str">
        <f t="shared" si="438"/>
        <v>878Brass / Black Stained Ash / Sahara Noir</v>
      </c>
      <c r="H14074">
        <f t="shared" si="439"/>
        <v>14369</v>
      </c>
    </row>
    <row r="14075" spans="1:8">
      <c r="A14075">
        <v>14370</v>
      </c>
      <c r="B14075" t="s">
        <v>70930</v>
      </c>
      <c r="C14075" t="s">
        <v>68649</v>
      </c>
      <c r="D14075">
        <v>39</v>
      </c>
      <c r="E14075">
        <v>878</v>
      </c>
      <c r="F14075" t="s">
        <v>68650</v>
      </c>
      <c r="G14075" t="str">
        <f t="shared" si="438"/>
        <v>878Brass / Walnut / Emerador</v>
      </c>
      <c r="H14075">
        <f t="shared" si="439"/>
        <v>14370</v>
      </c>
    </row>
    <row r="14076" spans="1:8">
      <c r="A14076">
        <v>14371</v>
      </c>
      <c r="B14076" t="s">
        <v>47687</v>
      </c>
      <c r="C14076" t="s">
        <v>47687</v>
      </c>
      <c r="D14076">
        <v>6</v>
      </c>
      <c r="E14076">
        <v>853</v>
      </c>
      <c r="F14076" t="s">
        <v>68651</v>
      </c>
      <c r="G14076" t="str">
        <f t="shared" si="438"/>
        <v>853Black / Satin Nickel</v>
      </c>
      <c r="H14076">
        <f t="shared" si="439"/>
        <v>14371</v>
      </c>
    </row>
    <row r="14077" spans="1:8">
      <c r="A14077">
        <v>14372</v>
      </c>
      <c r="B14077" t="s">
        <v>44732</v>
      </c>
      <c r="C14077" t="s">
        <v>44733</v>
      </c>
      <c r="D14077">
        <v>8</v>
      </c>
      <c r="E14077">
        <v>95</v>
      </c>
      <c r="F14077" t="s">
        <v>68652</v>
      </c>
      <c r="G14077" t="str">
        <f t="shared" si="438"/>
        <v>95Chalk White / Weathered Wood</v>
      </c>
      <c r="H14077">
        <f t="shared" si="439"/>
        <v>14372</v>
      </c>
    </row>
    <row r="14078" spans="1:8">
      <c r="A14078">
        <v>14373</v>
      </c>
      <c r="B14078" t="s">
        <v>68653</v>
      </c>
      <c r="C14078" t="s">
        <v>68654</v>
      </c>
      <c r="D14078">
        <v>6</v>
      </c>
      <c r="E14078">
        <v>95</v>
      </c>
      <c r="F14078" t="s">
        <v>68655</v>
      </c>
      <c r="G14078" t="str">
        <f t="shared" si="438"/>
        <v>95Matte Black / Driftwood</v>
      </c>
      <c r="H14078">
        <f t="shared" si="439"/>
        <v>14373</v>
      </c>
    </row>
    <row r="14079" spans="1:8">
      <c r="A14079">
        <v>14374</v>
      </c>
      <c r="B14079" t="s">
        <v>44734</v>
      </c>
      <c r="C14079" t="s">
        <v>44735</v>
      </c>
      <c r="D14079">
        <v>18</v>
      </c>
      <c r="E14079">
        <v>95</v>
      </c>
      <c r="F14079" t="s">
        <v>68656</v>
      </c>
      <c r="G14079" t="str">
        <f t="shared" si="438"/>
        <v>95Metallic Matte Bronze / Walnut</v>
      </c>
      <c r="H14079">
        <f t="shared" si="439"/>
        <v>14374</v>
      </c>
    </row>
    <row r="14080" spans="1:8">
      <c r="A14080">
        <v>14376</v>
      </c>
      <c r="B14080" t="s">
        <v>68657</v>
      </c>
      <c r="C14080" t="s">
        <v>68658</v>
      </c>
      <c r="D14080">
        <v>15</v>
      </c>
      <c r="E14080">
        <v>711</v>
      </c>
      <c r="F14080" t="s">
        <v>68659</v>
      </c>
      <c r="G14080" t="str">
        <f t="shared" si="438"/>
        <v>711Dark Oak + Black</v>
      </c>
      <c r="H14080">
        <f t="shared" si="439"/>
        <v>14376</v>
      </c>
    </row>
    <row r="14081" spans="1:8">
      <c r="A14081">
        <v>14377</v>
      </c>
      <c r="B14081" t="s">
        <v>623</v>
      </c>
      <c r="C14081" t="s">
        <v>68660</v>
      </c>
      <c r="D14081">
        <v>18</v>
      </c>
      <c r="E14081">
        <v>1029</v>
      </c>
      <c r="F14081" t="s">
        <v>68661</v>
      </c>
      <c r="G14081" t="str">
        <f t="shared" si="438"/>
        <v>1029White Bronze</v>
      </c>
      <c r="H14081">
        <f t="shared" si="439"/>
        <v>14377</v>
      </c>
    </row>
    <row r="14082" spans="1:8">
      <c r="A14082">
        <v>14378</v>
      </c>
      <c r="B14082" t="s">
        <v>68662</v>
      </c>
      <c r="C14082" t="s">
        <v>68662</v>
      </c>
      <c r="D14082">
        <v>9</v>
      </c>
      <c r="E14082">
        <v>853</v>
      </c>
      <c r="F14082" t="s">
        <v>68663</v>
      </c>
      <c r="G14082" t="str">
        <f t="shared" si="438"/>
        <v>853Antique White / White</v>
      </c>
      <c r="H14082">
        <f t="shared" si="439"/>
        <v>14378</v>
      </c>
    </row>
    <row r="14083" spans="1:8">
      <c r="A14083">
        <v>14379</v>
      </c>
      <c r="B14083" t="s">
        <v>68664</v>
      </c>
      <c r="C14083" t="s">
        <v>68664</v>
      </c>
      <c r="D14083">
        <v>18</v>
      </c>
      <c r="E14083">
        <v>853</v>
      </c>
      <c r="F14083" t="s">
        <v>68665</v>
      </c>
      <c r="G14083" t="str">
        <f t="shared" ref="G14083:G14146" si="440">CONCATENATE(E14083,B14083)</f>
        <v>853Oiled Bronze / Amber Scavo</v>
      </c>
      <c r="H14083">
        <f t="shared" ref="H14083:H14146" si="441">A14083</f>
        <v>14379</v>
      </c>
    </row>
    <row r="14084" spans="1:8">
      <c r="A14084">
        <v>14380</v>
      </c>
      <c r="B14084" t="s">
        <v>68666</v>
      </c>
      <c r="C14084" t="s">
        <v>68666</v>
      </c>
      <c r="D14084">
        <v>6</v>
      </c>
      <c r="E14084">
        <v>853</v>
      </c>
      <c r="F14084" t="s">
        <v>68667</v>
      </c>
      <c r="G14084" t="str">
        <f t="shared" si="440"/>
        <v>853Old World / White</v>
      </c>
      <c r="H14084">
        <f t="shared" si="441"/>
        <v>14380</v>
      </c>
    </row>
    <row r="14085" spans="1:8">
      <c r="A14085">
        <v>14381</v>
      </c>
      <c r="B14085" t="s">
        <v>68668</v>
      </c>
      <c r="C14085" t="s">
        <v>68668</v>
      </c>
      <c r="D14085">
        <v>6</v>
      </c>
      <c r="E14085">
        <v>853</v>
      </c>
      <c r="F14085" t="s">
        <v>68669</v>
      </c>
      <c r="G14085" t="str">
        <f t="shared" si="440"/>
        <v>853Textured Black / Walnut</v>
      </c>
      <c r="H14085">
        <f t="shared" si="441"/>
        <v>14381</v>
      </c>
    </row>
    <row r="14086" spans="1:8">
      <c r="A14086">
        <v>14382</v>
      </c>
      <c r="B14086" t="s">
        <v>68670</v>
      </c>
      <c r="C14086" t="s">
        <v>68671</v>
      </c>
      <c r="D14086">
        <v>1</v>
      </c>
      <c r="E14086">
        <v>853</v>
      </c>
      <c r="F14086" t="s">
        <v>68672</v>
      </c>
      <c r="G14086" t="str">
        <f t="shared" si="440"/>
        <v>853Satin Nickel / Dark Oak-Rosewood</v>
      </c>
      <c r="H14086">
        <f t="shared" si="441"/>
        <v>14382</v>
      </c>
    </row>
    <row r="14087" spans="1:8">
      <c r="A14087">
        <v>14383</v>
      </c>
      <c r="B14087" t="s">
        <v>68673</v>
      </c>
      <c r="C14087" t="s">
        <v>68673</v>
      </c>
      <c r="D14087">
        <v>15</v>
      </c>
      <c r="E14087">
        <v>336</v>
      </c>
      <c r="F14087" t="s">
        <v>68674</v>
      </c>
      <c r="G14087" t="str">
        <f t="shared" si="440"/>
        <v>336Deep Brown Wood</v>
      </c>
      <c r="H14087">
        <f t="shared" si="441"/>
        <v>14383</v>
      </c>
    </row>
    <row r="14088" spans="1:8">
      <c r="A14088">
        <v>14384</v>
      </c>
      <c r="B14088" t="s">
        <v>3070</v>
      </c>
      <c r="C14088" t="s">
        <v>3070</v>
      </c>
      <c r="D14088">
        <v>14</v>
      </c>
      <c r="E14088">
        <v>336</v>
      </c>
      <c r="F14088" t="s">
        <v>68675</v>
      </c>
      <c r="G14088" t="str">
        <f t="shared" si="440"/>
        <v>336Oak</v>
      </c>
      <c r="H14088">
        <f t="shared" si="441"/>
        <v>14384</v>
      </c>
    </row>
    <row r="14089" spans="1:8">
      <c r="A14089">
        <v>14385</v>
      </c>
      <c r="B14089" t="s">
        <v>23305</v>
      </c>
      <c r="C14089" t="s">
        <v>23305</v>
      </c>
      <c r="D14089">
        <v>8</v>
      </c>
      <c r="E14089">
        <v>336</v>
      </c>
      <c r="F14089" t="s">
        <v>68676</v>
      </c>
      <c r="G14089" t="str">
        <f t="shared" si="440"/>
        <v>336Aged White</v>
      </c>
      <c r="H14089">
        <f t="shared" si="441"/>
        <v>14385</v>
      </c>
    </row>
    <row r="14090" spans="1:8">
      <c r="A14090">
        <v>14386</v>
      </c>
      <c r="B14090" t="s">
        <v>68677</v>
      </c>
      <c r="C14090" t="s">
        <v>68678</v>
      </c>
      <c r="D14090">
        <v>6</v>
      </c>
      <c r="E14090">
        <v>853</v>
      </c>
      <c r="F14090" t="s">
        <v>68679</v>
      </c>
      <c r="G14090" t="str">
        <f t="shared" si="440"/>
        <v>853Textured Black / Weathered Oak Blades</v>
      </c>
      <c r="H14090">
        <f t="shared" si="441"/>
        <v>14386</v>
      </c>
    </row>
    <row r="14091" spans="1:8">
      <c r="A14091">
        <v>14387</v>
      </c>
      <c r="B14091" t="s">
        <v>68680</v>
      </c>
      <c r="C14091" t="s">
        <v>68681</v>
      </c>
      <c r="D14091">
        <v>6</v>
      </c>
      <c r="E14091">
        <v>853</v>
      </c>
      <c r="F14091" t="s">
        <v>68682</v>
      </c>
      <c r="G14091" t="str">
        <f t="shared" si="440"/>
        <v>853Textured Black / Matte Black Blades</v>
      </c>
      <c r="H14091">
        <f t="shared" si="441"/>
        <v>14387</v>
      </c>
    </row>
    <row r="14092" spans="1:8">
      <c r="A14092">
        <v>14388</v>
      </c>
      <c r="B14092" t="s">
        <v>68683</v>
      </c>
      <c r="C14092" t="s">
        <v>68683</v>
      </c>
      <c r="D14092">
        <v>6</v>
      </c>
      <c r="E14092">
        <v>853</v>
      </c>
      <c r="F14092" t="s">
        <v>68684</v>
      </c>
      <c r="G14092" t="str">
        <f t="shared" si="440"/>
        <v>853Textured Black / Weathered Gray</v>
      </c>
      <c r="H14092">
        <f t="shared" si="441"/>
        <v>14388</v>
      </c>
    </row>
    <row r="14093" spans="1:8">
      <c r="A14093">
        <v>14389</v>
      </c>
      <c r="B14093" t="s">
        <v>21069</v>
      </c>
      <c r="C14093" t="s">
        <v>68685</v>
      </c>
      <c r="D14093">
        <v>6</v>
      </c>
      <c r="E14093" t="s">
        <v>5853</v>
      </c>
      <c r="F14093" t="s">
        <v>68686</v>
      </c>
      <c r="G14093" t="str">
        <f t="shared" si="440"/>
        <v>Black / Nickel</v>
      </c>
      <c r="H14093">
        <f t="shared" si="441"/>
        <v>14389</v>
      </c>
    </row>
    <row r="14094" spans="1:8">
      <c r="A14094">
        <v>14390</v>
      </c>
      <c r="B14094" t="s">
        <v>68687</v>
      </c>
      <c r="C14094" t="s">
        <v>68687</v>
      </c>
      <c r="D14094">
        <v>1</v>
      </c>
      <c r="E14094">
        <v>853</v>
      </c>
      <c r="F14094" t="s">
        <v>68688</v>
      </c>
      <c r="G14094" t="str">
        <f t="shared" si="440"/>
        <v>853Satin Nickel / Silver Blades</v>
      </c>
      <c r="H14094">
        <f t="shared" si="441"/>
        <v>14390</v>
      </c>
    </row>
    <row r="14095" spans="1:8">
      <c r="A14095">
        <v>14392</v>
      </c>
      <c r="B14095" t="s">
        <v>68689</v>
      </c>
      <c r="C14095" t="s">
        <v>68690</v>
      </c>
      <c r="D14095">
        <v>18</v>
      </c>
      <c r="E14095">
        <v>853</v>
      </c>
      <c r="F14095" t="s">
        <v>68691</v>
      </c>
      <c r="G14095" t="str">
        <f t="shared" si="440"/>
        <v>853Oiled Bronze / Oiled Bronze Blades</v>
      </c>
      <c r="H14095">
        <f t="shared" si="441"/>
        <v>14392</v>
      </c>
    </row>
    <row r="14096" spans="1:8">
      <c r="A14096">
        <v>14393</v>
      </c>
      <c r="B14096" t="s">
        <v>68692</v>
      </c>
      <c r="C14096" t="s">
        <v>68693</v>
      </c>
      <c r="D14096">
        <v>6</v>
      </c>
      <c r="E14096">
        <v>853</v>
      </c>
      <c r="F14096" t="s">
        <v>68694</v>
      </c>
      <c r="G14096" t="str">
        <f t="shared" si="440"/>
        <v>853Textured Black / Black-Weathered Oak</v>
      </c>
      <c r="H14096">
        <f t="shared" si="441"/>
        <v>14393</v>
      </c>
    </row>
    <row r="14097" spans="1:8">
      <c r="A14097">
        <v>14394</v>
      </c>
      <c r="B14097" t="s">
        <v>68695</v>
      </c>
      <c r="C14097" t="s">
        <v>68696</v>
      </c>
      <c r="D14097">
        <v>1</v>
      </c>
      <c r="E14097">
        <v>853</v>
      </c>
      <c r="F14097" t="s">
        <v>68697</v>
      </c>
      <c r="G14097" t="str">
        <f t="shared" si="440"/>
        <v>853Satin Nickel / Silver-Weathered Gray</v>
      </c>
      <c r="H14097">
        <f t="shared" si="441"/>
        <v>14394</v>
      </c>
    </row>
    <row r="14098" spans="1:8">
      <c r="A14098">
        <v>14395</v>
      </c>
      <c r="B14098" t="s">
        <v>68698</v>
      </c>
      <c r="C14098" t="s">
        <v>68698</v>
      </c>
      <c r="D14098">
        <v>18</v>
      </c>
      <c r="E14098">
        <v>853</v>
      </c>
      <c r="F14098" t="s">
        <v>68699</v>
      </c>
      <c r="G14098" t="str">
        <f t="shared" si="440"/>
        <v>853Oiled Bronze / Bronze-Weathered Oak</v>
      </c>
      <c r="H14098">
        <f t="shared" si="441"/>
        <v>14395</v>
      </c>
    </row>
    <row r="14099" spans="1:8">
      <c r="A14099">
        <v>14396</v>
      </c>
      <c r="B14099" t="s">
        <v>68700</v>
      </c>
      <c r="C14099" t="s">
        <v>68701</v>
      </c>
      <c r="D14099">
        <v>18</v>
      </c>
      <c r="E14099">
        <v>853</v>
      </c>
      <c r="F14099" t="s">
        <v>68702</v>
      </c>
      <c r="G14099" t="str">
        <f t="shared" si="440"/>
        <v>853Oiled Bronze / Dark Oak-Walnut</v>
      </c>
      <c r="H14099">
        <f t="shared" si="441"/>
        <v>14396</v>
      </c>
    </row>
    <row r="14100" spans="1:8">
      <c r="A14100">
        <v>14397</v>
      </c>
      <c r="B14100" t="s">
        <v>68703</v>
      </c>
      <c r="C14100" t="s">
        <v>68704</v>
      </c>
      <c r="D14100">
        <v>1</v>
      </c>
      <c r="E14100">
        <v>853</v>
      </c>
      <c r="F14100" t="s">
        <v>68705</v>
      </c>
      <c r="G14100" t="str">
        <f t="shared" si="440"/>
        <v>853Satin Nickel / Silver-Walnut</v>
      </c>
      <c r="H14100">
        <f t="shared" si="441"/>
        <v>14397</v>
      </c>
    </row>
    <row r="14101" spans="1:8">
      <c r="A14101">
        <v>14398</v>
      </c>
      <c r="B14101" t="s">
        <v>70222</v>
      </c>
      <c r="C14101" t="s">
        <v>68706</v>
      </c>
      <c r="D14101">
        <v>39</v>
      </c>
      <c r="E14101">
        <v>853</v>
      </c>
      <c r="F14101" t="s">
        <v>68707</v>
      </c>
      <c r="G14101" t="str">
        <f t="shared" si="440"/>
        <v>853Aged Brass / Dark Oak-Walnut</v>
      </c>
      <c r="H14101">
        <f t="shared" si="441"/>
        <v>14398</v>
      </c>
    </row>
    <row r="14102" spans="1:8">
      <c r="A14102">
        <v>14399</v>
      </c>
      <c r="B14102" t="s">
        <v>68708</v>
      </c>
      <c r="C14102" t="s">
        <v>68709</v>
      </c>
      <c r="D14102">
        <v>6</v>
      </c>
      <c r="E14102">
        <v>853</v>
      </c>
      <c r="F14102" t="s">
        <v>68710</v>
      </c>
      <c r="G14102" t="str">
        <f t="shared" si="440"/>
        <v>853Old World / Walnut-Rosewood</v>
      </c>
      <c r="H14102">
        <f t="shared" si="441"/>
        <v>14399</v>
      </c>
    </row>
    <row r="14103" spans="1:8">
      <c r="A14103">
        <v>14400</v>
      </c>
      <c r="B14103" t="s">
        <v>6594</v>
      </c>
      <c r="C14103" t="s">
        <v>6594</v>
      </c>
      <c r="D14103">
        <v>14</v>
      </c>
      <c r="E14103">
        <v>336</v>
      </c>
      <c r="F14103" t="s">
        <v>68711</v>
      </c>
      <c r="G14103" t="str">
        <f t="shared" si="440"/>
        <v>336Oatmeal</v>
      </c>
      <c r="H14103">
        <f t="shared" si="441"/>
        <v>14400</v>
      </c>
    </row>
    <row r="14104" spans="1:8">
      <c r="A14104">
        <v>14401</v>
      </c>
      <c r="B14104" t="s">
        <v>70931</v>
      </c>
      <c r="C14104" t="s">
        <v>68712</v>
      </c>
      <c r="D14104" t="s">
        <v>5853</v>
      </c>
      <c r="E14104">
        <v>336</v>
      </c>
      <c r="F14104" t="s">
        <v>68713</v>
      </c>
      <c r="G14104" t="str">
        <f t="shared" si="440"/>
        <v>336Aged Bronze / Teal</v>
      </c>
      <c r="H14104">
        <f t="shared" si="441"/>
        <v>14401</v>
      </c>
    </row>
    <row r="14105" spans="1:8">
      <c r="A14105">
        <v>14402</v>
      </c>
      <c r="B14105" t="s">
        <v>68714</v>
      </c>
      <c r="C14105" t="s">
        <v>68714</v>
      </c>
      <c r="D14105" t="s">
        <v>5853</v>
      </c>
      <c r="E14105">
        <v>336</v>
      </c>
      <c r="F14105" t="s">
        <v>68715</v>
      </c>
      <c r="G14105" t="str">
        <f t="shared" si="440"/>
        <v>336Mocha Brown</v>
      </c>
      <c r="H14105">
        <f t="shared" si="441"/>
        <v>14402</v>
      </c>
    </row>
    <row r="14106" spans="1:8">
      <c r="A14106">
        <v>14403</v>
      </c>
      <c r="B14106" t="s">
        <v>68716</v>
      </c>
      <c r="C14106" t="s">
        <v>68717</v>
      </c>
      <c r="D14106">
        <v>39</v>
      </c>
      <c r="E14106">
        <v>853</v>
      </c>
      <c r="F14106" t="s">
        <v>68718</v>
      </c>
      <c r="G14106" t="str">
        <f t="shared" si="440"/>
        <v>853Aged Brass / Matte Black-Walnut</v>
      </c>
      <c r="H14106">
        <f t="shared" si="441"/>
        <v>14403</v>
      </c>
    </row>
    <row r="14107" spans="1:8">
      <c r="A14107">
        <v>14404</v>
      </c>
      <c r="B14107" t="s">
        <v>68719</v>
      </c>
      <c r="C14107" t="s">
        <v>68720</v>
      </c>
      <c r="D14107">
        <v>6</v>
      </c>
      <c r="E14107">
        <v>853</v>
      </c>
      <c r="F14107" t="s">
        <v>68721</v>
      </c>
      <c r="G14107" t="str">
        <f t="shared" si="440"/>
        <v>853Matte Black / Matte Black-Weathered Gray</v>
      </c>
      <c r="H14107">
        <f t="shared" si="441"/>
        <v>14404</v>
      </c>
    </row>
    <row r="14108" spans="1:8">
      <c r="A14108">
        <v>14405</v>
      </c>
      <c r="B14108" t="s">
        <v>68722</v>
      </c>
      <c r="C14108" t="s">
        <v>68723</v>
      </c>
      <c r="D14108">
        <v>13</v>
      </c>
      <c r="E14108">
        <v>853</v>
      </c>
      <c r="F14108" t="s">
        <v>68724</v>
      </c>
      <c r="G14108" t="str">
        <f t="shared" si="440"/>
        <v>853Toasted Sienna / Rosewood-Walnut</v>
      </c>
      <c r="H14108">
        <f t="shared" si="441"/>
        <v>14405</v>
      </c>
    </row>
    <row r="14109" spans="1:8">
      <c r="A14109">
        <v>14407</v>
      </c>
      <c r="B14109" t="s">
        <v>70223</v>
      </c>
      <c r="C14109" t="s">
        <v>68725</v>
      </c>
      <c r="D14109">
        <v>18</v>
      </c>
      <c r="E14109">
        <v>853</v>
      </c>
      <c r="F14109" t="s">
        <v>68726</v>
      </c>
      <c r="G14109" t="str">
        <f t="shared" si="440"/>
        <v>853Oiled Bronze / Distressed Vintage Walnut</v>
      </c>
      <c r="H14109">
        <f t="shared" si="441"/>
        <v>14407</v>
      </c>
    </row>
    <row r="14110" spans="1:8">
      <c r="A14110">
        <v>14408</v>
      </c>
      <c r="B14110" t="s">
        <v>68727</v>
      </c>
      <c r="C14110" t="s">
        <v>68728</v>
      </c>
      <c r="D14110">
        <v>6</v>
      </c>
      <c r="E14110">
        <v>853</v>
      </c>
      <c r="F14110" t="s">
        <v>68729</v>
      </c>
      <c r="G14110" t="str">
        <f t="shared" si="440"/>
        <v>853Matte Black / Matte Black-Weathered Oak</v>
      </c>
      <c r="H14110">
        <f t="shared" si="441"/>
        <v>14408</v>
      </c>
    </row>
    <row r="14111" spans="1:8">
      <c r="A14111">
        <v>14409</v>
      </c>
      <c r="B14111" t="s">
        <v>68730</v>
      </c>
      <c r="C14111" t="s">
        <v>68731</v>
      </c>
      <c r="D14111">
        <v>18</v>
      </c>
      <c r="E14111">
        <v>853</v>
      </c>
      <c r="F14111" t="s">
        <v>68732</v>
      </c>
      <c r="G14111" t="str">
        <f t="shared" si="440"/>
        <v>853Oiled Bronze / Oiled Bronze-Walnut</v>
      </c>
      <c r="H14111">
        <f t="shared" si="441"/>
        <v>14409</v>
      </c>
    </row>
    <row r="14112" spans="1:8">
      <c r="A14112">
        <v>14410</v>
      </c>
      <c r="B14112" t="s">
        <v>68733</v>
      </c>
      <c r="C14112" t="s">
        <v>68734</v>
      </c>
      <c r="D14112">
        <v>1</v>
      </c>
      <c r="E14112">
        <v>853</v>
      </c>
      <c r="F14112" t="s">
        <v>68735</v>
      </c>
      <c r="G14112" t="str">
        <f t="shared" si="440"/>
        <v>853Satin Nickel / Satin Nickel-Walnut</v>
      </c>
      <c r="H14112">
        <f t="shared" si="441"/>
        <v>14410</v>
      </c>
    </row>
    <row r="14113" spans="1:8">
      <c r="A14113">
        <v>14411</v>
      </c>
      <c r="B14113" t="s">
        <v>68736</v>
      </c>
      <c r="C14113" t="s">
        <v>68737</v>
      </c>
      <c r="D14113">
        <v>39</v>
      </c>
      <c r="E14113">
        <v>853</v>
      </c>
      <c r="F14113" t="s">
        <v>68738</v>
      </c>
      <c r="G14113" t="str">
        <f t="shared" si="440"/>
        <v>853Aged Brass / Walnut-Weathered Oak</v>
      </c>
      <c r="H14113">
        <f t="shared" si="441"/>
        <v>14411</v>
      </c>
    </row>
    <row r="14114" spans="1:8">
      <c r="A14114">
        <v>14412</v>
      </c>
      <c r="B14114" t="s">
        <v>336</v>
      </c>
      <c r="C14114" t="s">
        <v>336</v>
      </c>
      <c r="D14114">
        <v>39</v>
      </c>
      <c r="E14114">
        <v>235</v>
      </c>
      <c r="F14114" t="s">
        <v>68739</v>
      </c>
      <c r="G14114" t="str">
        <f t="shared" si="440"/>
        <v>235Aged Brass</v>
      </c>
      <c r="H14114">
        <f t="shared" si="441"/>
        <v>14412</v>
      </c>
    </row>
    <row r="14115" spans="1:8">
      <c r="A14115">
        <v>14413</v>
      </c>
      <c r="B14115" t="s">
        <v>68740</v>
      </c>
      <c r="C14115" t="s">
        <v>68741</v>
      </c>
      <c r="D14115">
        <v>18</v>
      </c>
      <c r="E14115">
        <v>445</v>
      </c>
      <c r="F14115" t="s">
        <v>68742</v>
      </c>
      <c r="G14115" t="str">
        <f t="shared" si="440"/>
        <v>445Burnt Bronze</v>
      </c>
      <c r="H14115">
        <f t="shared" si="441"/>
        <v>14413</v>
      </c>
    </row>
    <row r="14116" spans="1:8">
      <c r="A14116">
        <v>14414</v>
      </c>
      <c r="B14116" t="s">
        <v>13865</v>
      </c>
      <c r="C14116" t="s">
        <v>68743</v>
      </c>
      <c r="D14116">
        <v>9</v>
      </c>
      <c r="E14116">
        <v>445</v>
      </c>
      <c r="F14116" t="s">
        <v>68744</v>
      </c>
      <c r="G14116" t="str">
        <f t="shared" si="440"/>
        <v>445Sea Salt</v>
      </c>
      <c r="H14116">
        <f t="shared" si="441"/>
        <v>14414</v>
      </c>
    </row>
    <row r="14117" spans="1:8">
      <c r="A14117">
        <v>14415</v>
      </c>
      <c r="B14117" t="s">
        <v>68745</v>
      </c>
      <c r="C14117" t="s">
        <v>68746</v>
      </c>
      <c r="D14117">
        <v>7</v>
      </c>
      <c r="E14117">
        <v>445</v>
      </c>
      <c r="F14117" t="s">
        <v>68747</v>
      </c>
      <c r="G14117" t="str">
        <f t="shared" si="440"/>
        <v>445Viola Marble</v>
      </c>
      <c r="H14117">
        <f t="shared" si="441"/>
        <v>14415</v>
      </c>
    </row>
    <row r="14118" spans="1:8">
      <c r="A14118">
        <v>14416</v>
      </c>
      <c r="B14118" t="s">
        <v>68748</v>
      </c>
      <c r="C14118" t="s">
        <v>68749</v>
      </c>
      <c r="D14118">
        <v>155</v>
      </c>
      <c r="E14118">
        <v>445</v>
      </c>
      <c r="F14118" t="s">
        <v>68750</v>
      </c>
      <c r="G14118" t="str">
        <f t="shared" si="440"/>
        <v>445Tempest</v>
      </c>
      <c r="H14118">
        <f t="shared" si="441"/>
        <v>14416</v>
      </c>
    </row>
    <row r="14119" spans="1:8">
      <c r="A14119">
        <v>14417</v>
      </c>
      <c r="B14119" t="s">
        <v>68751</v>
      </c>
      <c r="C14119" t="s">
        <v>68752</v>
      </c>
      <c r="D14119">
        <v>18</v>
      </c>
      <c r="E14119">
        <v>853</v>
      </c>
      <c r="F14119" t="s">
        <v>68753</v>
      </c>
      <c r="G14119" t="str">
        <f t="shared" si="440"/>
        <v>853Imperial Ash / Oiled Bronze-Walnut</v>
      </c>
      <c r="H14119">
        <f t="shared" si="441"/>
        <v>14417</v>
      </c>
    </row>
    <row r="14120" spans="1:8">
      <c r="A14120">
        <v>14418</v>
      </c>
      <c r="B14120" t="s">
        <v>68754</v>
      </c>
      <c r="C14120" t="s">
        <v>68754</v>
      </c>
      <c r="D14120">
        <v>8</v>
      </c>
      <c r="E14120">
        <v>853</v>
      </c>
      <c r="F14120" t="s">
        <v>68755</v>
      </c>
      <c r="G14120" t="str">
        <f t="shared" si="440"/>
        <v>853Gloss White / White Blades</v>
      </c>
      <c r="H14120">
        <f t="shared" si="441"/>
        <v>14418</v>
      </c>
    </row>
    <row r="14121" spans="1:8">
      <c r="A14121">
        <v>14419</v>
      </c>
      <c r="B14121" t="s">
        <v>68756</v>
      </c>
      <c r="C14121" t="s">
        <v>68757</v>
      </c>
      <c r="D14121">
        <v>25</v>
      </c>
      <c r="E14121">
        <v>445</v>
      </c>
      <c r="F14121" t="s">
        <v>68758</v>
      </c>
      <c r="G14121" t="str">
        <f t="shared" si="440"/>
        <v>445Willow</v>
      </c>
      <c r="H14121">
        <f t="shared" si="441"/>
        <v>14419</v>
      </c>
    </row>
    <row r="14122" spans="1:8">
      <c r="A14122">
        <v>14420</v>
      </c>
      <c r="B14122" t="s">
        <v>43324</v>
      </c>
      <c r="C14122" t="s">
        <v>68759</v>
      </c>
      <c r="D14122">
        <v>6894</v>
      </c>
      <c r="E14122">
        <v>221</v>
      </c>
      <c r="F14122" t="s">
        <v>68760</v>
      </c>
      <c r="G14122" t="str">
        <f t="shared" si="440"/>
        <v>221Soft Pink</v>
      </c>
      <c r="H14122">
        <f t="shared" si="441"/>
        <v>14420</v>
      </c>
    </row>
    <row r="14123" spans="1:8">
      <c r="A14123">
        <v>14421</v>
      </c>
      <c r="B14123" t="s">
        <v>37935</v>
      </c>
      <c r="C14123" t="s">
        <v>37935</v>
      </c>
      <c r="D14123">
        <v>6</v>
      </c>
      <c r="E14123">
        <v>224</v>
      </c>
      <c r="F14123" t="s">
        <v>68761</v>
      </c>
      <c r="G14123" t="str">
        <f t="shared" si="440"/>
        <v>224Matte Black / Brushed Nickel</v>
      </c>
      <c r="H14123">
        <f t="shared" si="441"/>
        <v>14421</v>
      </c>
    </row>
    <row r="14124" spans="1:8">
      <c r="A14124">
        <v>14422</v>
      </c>
      <c r="B14124" t="s">
        <v>53144</v>
      </c>
      <c r="C14124" t="s">
        <v>53144</v>
      </c>
      <c r="D14124">
        <v>6</v>
      </c>
      <c r="E14124">
        <v>224</v>
      </c>
      <c r="F14124" t="s">
        <v>68762</v>
      </c>
      <c r="G14124" t="str">
        <f t="shared" si="440"/>
        <v>224Matte Black / Soft Brass</v>
      </c>
      <c r="H14124">
        <f t="shared" si="441"/>
        <v>14422</v>
      </c>
    </row>
    <row r="14125" spans="1:8">
      <c r="A14125">
        <v>14423</v>
      </c>
      <c r="B14125" t="s">
        <v>42915</v>
      </c>
      <c r="C14125" t="s">
        <v>68763</v>
      </c>
      <c r="D14125">
        <v>7</v>
      </c>
      <c r="E14125">
        <v>221</v>
      </c>
      <c r="F14125" t="s">
        <v>68764</v>
      </c>
      <c r="G14125" t="str">
        <f t="shared" si="440"/>
        <v>221Black Grey</v>
      </c>
      <c r="H14125">
        <f t="shared" si="441"/>
        <v>14423</v>
      </c>
    </row>
    <row r="14126" spans="1:8">
      <c r="A14126">
        <v>14424</v>
      </c>
      <c r="B14126" t="s">
        <v>68765</v>
      </c>
      <c r="C14126" t="s">
        <v>68766</v>
      </c>
      <c r="D14126">
        <v>16</v>
      </c>
      <c r="E14126">
        <v>158</v>
      </c>
      <c r="F14126" t="s">
        <v>68767</v>
      </c>
      <c r="G14126" t="str">
        <f t="shared" si="440"/>
        <v>158Gold Painted</v>
      </c>
      <c r="H14126">
        <f t="shared" si="441"/>
        <v>14424</v>
      </c>
    </row>
    <row r="14127" spans="1:8">
      <c r="A14127">
        <v>14425</v>
      </c>
      <c r="B14127" t="s">
        <v>412</v>
      </c>
      <c r="C14127" t="s">
        <v>412</v>
      </c>
      <c r="D14127">
        <v>9</v>
      </c>
      <c r="E14127">
        <v>862</v>
      </c>
      <c r="F14127" t="s">
        <v>68768</v>
      </c>
      <c r="G14127" t="str">
        <f t="shared" si="440"/>
        <v>862Light Almond</v>
      </c>
      <c r="H14127">
        <f t="shared" si="441"/>
        <v>14425</v>
      </c>
    </row>
    <row r="14128" spans="1:8">
      <c r="A14128">
        <v>14426</v>
      </c>
      <c r="B14128" t="s">
        <v>70932</v>
      </c>
      <c r="C14128" t="s">
        <v>68769</v>
      </c>
      <c r="D14128">
        <v>6</v>
      </c>
      <c r="E14128">
        <v>999</v>
      </c>
      <c r="F14128" t="s">
        <v>68770</v>
      </c>
      <c r="G14128" t="str">
        <f t="shared" si="440"/>
        <v>999Matte Black Metal / Sand Crossweave</v>
      </c>
      <c r="H14128">
        <f t="shared" si="441"/>
        <v>14426</v>
      </c>
    </row>
    <row r="14129" spans="1:8">
      <c r="A14129">
        <v>14427</v>
      </c>
      <c r="B14129" t="s">
        <v>70933</v>
      </c>
      <c r="C14129" t="s">
        <v>68771</v>
      </c>
      <c r="D14129">
        <v>13</v>
      </c>
      <c r="E14129">
        <v>999</v>
      </c>
      <c r="F14129" t="s">
        <v>68772</v>
      </c>
      <c r="G14129" t="str">
        <f t="shared" si="440"/>
        <v>999Matte Lava Metal / Taupe Crossweave</v>
      </c>
      <c r="H14129">
        <f t="shared" si="441"/>
        <v>14427</v>
      </c>
    </row>
    <row r="14130" spans="1:8">
      <c r="A14130">
        <v>14428</v>
      </c>
      <c r="B14130" t="s">
        <v>70934</v>
      </c>
      <c r="C14130" t="s">
        <v>68773</v>
      </c>
      <c r="D14130">
        <v>13</v>
      </c>
      <c r="E14130">
        <v>999</v>
      </c>
      <c r="F14130" t="s">
        <v>68774</v>
      </c>
      <c r="G14130" t="str">
        <f t="shared" si="440"/>
        <v>999Matte Lava Metal / Sand Crossweave</v>
      </c>
      <c r="H14130">
        <f t="shared" si="441"/>
        <v>14428</v>
      </c>
    </row>
    <row r="14131" spans="1:8">
      <c r="A14131">
        <v>14429</v>
      </c>
      <c r="B14131" t="s">
        <v>70935</v>
      </c>
      <c r="C14131" t="s">
        <v>68775</v>
      </c>
      <c r="D14131">
        <v>9</v>
      </c>
      <c r="E14131">
        <v>999</v>
      </c>
      <c r="F14131" t="s">
        <v>68776</v>
      </c>
      <c r="G14131" t="str">
        <f t="shared" si="440"/>
        <v>999Matte Taupe Metal / Saffron Yellow Velvet</v>
      </c>
      <c r="H14131">
        <f t="shared" si="441"/>
        <v>14429</v>
      </c>
    </row>
    <row r="14132" spans="1:8">
      <c r="A14132">
        <v>14430</v>
      </c>
      <c r="B14132" t="s">
        <v>70936</v>
      </c>
      <c r="C14132" t="s">
        <v>68777</v>
      </c>
      <c r="D14132">
        <v>9</v>
      </c>
      <c r="E14132">
        <v>999</v>
      </c>
      <c r="F14132" t="s">
        <v>68778</v>
      </c>
      <c r="G14132" t="str">
        <f t="shared" si="440"/>
        <v>999Matte Taupe Metal / Camel Brown Velvet</v>
      </c>
      <c r="H14132">
        <f t="shared" si="441"/>
        <v>14430</v>
      </c>
    </row>
    <row r="14133" spans="1:8">
      <c r="A14133">
        <v>14431</v>
      </c>
      <c r="B14133" t="s">
        <v>70937</v>
      </c>
      <c r="C14133" t="s">
        <v>68779</v>
      </c>
      <c r="D14133">
        <v>9</v>
      </c>
      <c r="E14133">
        <v>999</v>
      </c>
      <c r="F14133" t="s">
        <v>68780</v>
      </c>
      <c r="G14133" t="str">
        <f t="shared" si="440"/>
        <v>999Matte Taupe Metal / Forest Green Velvet</v>
      </c>
      <c r="H14133">
        <f t="shared" si="441"/>
        <v>14431</v>
      </c>
    </row>
    <row r="14134" spans="1:8">
      <c r="A14134">
        <v>14432</v>
      </c>
      <c r="B14134" t="s">
        <v>70938</v>
      </c>
      <c r="C14134" t="s">
        <v>68781</v>
      </c>
      <c r="D14134">
        <v>9</v>
      </c>
      <c r="E14134">
        <v>999</v>
      </c>
      <c r="F14134" t="s">
        <v>68782</v>
      </c>
      <c r="G14134" t="str">
        <f t="shared" si="440"/>
        <v>999Matte Taupe Metal / Grey Velvet</v>
      </c>
      <c r="H14134">
        <f t="shared" si="441"/>
        <v>14432</v>
      </c>
    </row>
    <row r="14135" spans="1:8">
      <c r="A14135">
        <v>14433</v>
      </c>
      <c r="B14135" t="s">
        <v>70939</v>
      </c>
      <c r="C14135" t="s">
        <v>68783</v>
      </c>
      <c r="D14135">
        <v>9</v>
      </c>
      <c r="E14135">
        <v>999</v>
      </c>
      <c r="F14135" t="s">
        <v>68784</v>
      </c>
      <c r="G14135" t="str">
        <f t="shared" si="440"/>
        <v>999Matte Taupe Metal / Taupe Crossweave</v>
      </c>
      <c r="H14135">
        <f t="shared" si="441"/>
        <v>14433</v>
      </c>
    </row>
    <row r="14136" spans="1:8">
      <c r="A14136">
        <v>14434</v>
      </c>
      <c r="B14136" t="s">
        <v>68785</v>
      </c>
      <c r="C14136" t="s">
        <v>68786</v>
      </c>
      <c r="D14136">
        <v>13</v>
      </c>
      <c r="E14136">
        <v>999</v>
      </c>
      <c r="F14136" t="s">
        <v>68787</v>
      </c>
      <c r="G14136" t="str">
        <f t="shared" si="440"/>
        <v>999Matte Lava</v>
      </c>
      <c r="H14136">
        <f t="shared" si="441"/>
        <v>14434</v>
      </c>
    </row>
    <row r="14137" spans="1:8">
      <c r="A14137">
        <v>14435</v>
      </c>
      <c r="B14137" t="s">
        <v>68788</v>
      </c>
      <c r="C14137" t="s">
        <v>68788</v>
      </c>
      <c r="D14137">
        <v>1</v>
      </c>
      <c r="E14137">
        <v>853</v>
      </c>
      <c r="F14137" t="s">
        <v>68789</v>
      </c>
      <c r="G14137" t="str">
        <f t="shared" si="440"/>
        <v>853Satin Nickel / Walnut-Silver</v>
      </c>
      <c r="H14137">
        <f t="shared" si="441"/>
        <v>14435</v>
      </c>
    </row>
    <row r="14138" spans="1:8">
      <c r="A14138">
        <v>14436</v>
      </c>
      <c r="B14138" t="s">
        <v>68790</v>
      </c>
      <c r="C14138" t="s">
        <v>68790</v>
      </c>
      <c r="D14138">
        <v>6</v>
      </c>
      <c r="E14138">
        <v>853</v>
      </c>
      <c r="F14138" t="s">
        <v>68791</v>
      </c>
      <c r="G14138" t="str">
        <f t="shared" si="440"/>
        <v>853Matte Black / Walnut-Matte Black</v>
      </c>
      <c r="H14138">
        <f t="shared" si="441"/>
        <v>14436</v>
      </c>
    </row>
    <row r="14139" spans="1:8">
      <c r="A14139">
        <v>14437</v>
      </c>
      <c r="B14139" t="s">
        <v>68792</v>
      </c>
      <c r="C14139" t="s">
        <v>68793</v>
      </c>
      <c r="D14139">
        <v>8</v>
      </c>
      <c r="E14139">
        <v>853</v>
      </c>
      <c r="F14139" t="s">
        <v>68794</v>
      </c>
      <c r="G14139" t="str">
        <f t="shared" si="440"/>
        <v>853Studio White / Maple-Studio White</v>
      </c>
      <c r="H14139">
        <f t="shared" si="441"/>
        <v>14437</v>
      </c>
    </row>
    <row r="14140" spans="1:8">
      <c r="A14140">
        <v>14438</v>
      </c>
      <c r="B14140" t="s">
        <v>68795</v>
      </c>
      <c r="C14140" t="s">
        <v>68796</v>
      </c>
      <c r="D14140">
        <v>8</v>
      </c>
      <c r="E14140">
        <v>853</v>
      </c>
      <c r="F14140" t="s">
        <v>68797</v>
      </c>
      <c r="G14140" t="str">
        <f t="shared" si="440"/>
        <v>853Studio White / Studio White-Maple</v>
      </c>
      <c r="H14140">
        <f t="shared" si="441"/>
        <v>14438</v>
      </c>
    </row>
    <row r="14141" spans="1:8">
      <c r="A14141">
        <v>14439</v>
      </c>
      <c r="B14141" t="s">
        <v>68798</v>
      </c>
      <c r="C14141" t="s">
        <v>68799</v>
      </c>
      <c r="D14141">
        <v>1</v>
      </c>
      <c r="E14141">
        <v>853</v>
      </c>
      <c r="F14141" t="s">
        <v>68800</v>
      </c>
      <c r="G14141" t="str">
        <f t="shared" si="440"/>
        <v>853Satin Nickel / Weathered Grey-Silver</v>
      </c>
      <c r="H14141">
        <f t="shared" si="441"/>
        <v>14439</v>
      </c>
    </row>
    <row r="14142" spans="1:8">
      <c r="A14142">
        <v>14440</v>
      </c>
      <c r="B14142" t="s">
        <v>68801</v>
      </c>
      <c r="C14142" t="s">
        <v>68801</v>
      </c>
      <c r="D14142">
        <v>18</v>
      </c>
      <c r="E14142">
        <v>853</v>
      </c>
      <c r="F14142" t="s">
        <v>68802</v>
      </c>
      <c r="G14142" t="str">
        <f t="shared" si="440"/>
        <v>853Oiled Bronze / Oiled Bronze-Weathered Oak</v>
      </c>
      <c r="H14142">
        <f t="shared" si="441"/>
        <v>14440</v>
      </c>
    </row>
    <row r="14143" spans="1:8">
      <c r="A14143">
        <v>14441</v>
      </c>
      <c r="B14143" t="s">
        <v>1632</v>
      </c>
      <c r="C14143" t="s">
        <v>68803</v>
      </c>
      <c r="D14143">
        <v>14</v>
      </c>
      <c r="E14143">
        <v>445</v>
      </c>
      <c r="F14143" t="s">
        <v>68804</v>
      </c>
      <c r="G14143" t="str">
        <f t="shared" si="440"/>
        <v>445Honey</v>
      </c>
      <c r="H14143">
        <f t="shared" si="441"/>
        <v>14441</v>
      </c>
    </row>
    <row r="14144" spans="1:8">
      <c r="A14144">
        <v>14442</v>
      </c>
      <c r="B14144" t="s">
        <v>70940</v>
      </c>
      <c r="C14144" t="s">
        <v>68805</v>
      </c>
      <c r="D14144">
        <v>6</v>
      </c>
      <c r="E14144">
        <v>999</v>
      </c>
      <c r="F14144" t="s">
        <v>68806</v>
      </c>
      <c r="G14144" t="str">
        <f t="shared" si="440"/>
        <v>999Matte Black Metal / Matte Black Leather</v>
      </c>
      <c r="H14144">
        <f t="shared" si="441"/>
        <v>14442</v>
      </c>
    </row>
    <row r="14145" spans="1:8">
      <c r="A14145">
        <v>14443</v>
      </c>
      <c r="B14145" t="s">
        <v>70941</v>
      </c>
      <c r="C14145" t="s">
        <v>68807</v>
      </c>
      <c r="D14145">
        <v>7</v>
      </c>
      <c r="E14145">
        <v>999</v>
      </c>
      <c r="F14145" t="s">
        <v>68808</v>
      </c>
      <c r="G14145" t="str">
        <f t="shared" si="440"/>
        <v>999Matte Grey Metal / Matte Grey Leather</v>
      </c>
      <c r="H14145">
        <f t="shared" si="441"/>
        <v>14443</v>
      </c>
    </row>
    <row r="14146" spans="1:8">
      <c r="A14146">
        <v>14444</v>
      </c>
      <c r="B14146" t="s">
        <v>70942</v>
      </c>
      <c r="C14146" t="s">
        <v>68809</v>
      </c>
      <c r="D14146">
        <v>6</v>
      </c>
      <c r="E14146">
        <v>999</v>
      </c>
      <c r="F14146" t="s">
        <v>68810</v>
      </c>
      <c r="G14146" t="str">
        <f t="shared" si="440"/>
        <v>999Matte Black Metal / Desert Faux Leather</v>
      </c>
      <c r="H14146">
        <f t="shared" si="441"/>
        <v>14444</v>
      </c>
    </row>
    <row r="14147" spans="1:8">
      <c r="A14147">
        <v>14445</v>
      </c>
      <c r="B14147" t="s">
        <v>70943</v>
      </c>
      <c r="C14147" t="s">
        <v>68811</v>
      </c>
      <c r="D14147">
        <v>6</v>
      </c>
      <c r="E14147">
        <v>999</v>
      </c>
      <c r="F14147" t="s">
        <v>68812</v>
      </c>
      <c r="G14147" t="str">
        <f t="shared" ref="G14147:G14210" si="442">CONCATENATE(E14147,B14147)</f>
        <v>999Matte Lava Metal / Desert Faux Leather</v>
      </c>
      <c r="H14147">
        <f t="shared" ref="H14147:H14210" si="443">A14147</f>
        <v>14445</v>
      </c>
    </row>
    <row r="14148" spans="1:8">
      <c r="A14148">
        <v>14446</v>
      </c>
      <c r="B14148" t="s">
        <v>70944</v>
      </c>
      <c r="C14148" t="s">
        <v>68813</v>
      </c>
      <c r="D14148">
        <v>6</v>
      </c>
      <c r="E14148">
        <v>999</v>
      </c>
      <c r="F14148" t="s">
        <v>68814</v>
      </c>
      <c r="G14148" t="str">
        <f t="shared" si="442"/>
        <v>999Matte Black Metal / Tobacco Leather</v>
      </c>
      <c r="H14148">
        <f t="shared" si="443"/>
        <v>14446</v>
      </c>
    </row>
    <row r="14149" spans="1:8">
      <c r="A14149">
        <v>14447</v>
      </c>
      <c r="B14149" t="s">
        <v>68815</v>
      </c>
      <c r="C14149" t="s">
        <v>68816</v>
      </c>
      <c r="D14149">
        <v>13</v>
      </c>
      <c r="E14149">
        <v>999</v>
      </c>
      <c r="F14149" t="s">
        <v>68817</v>
      </c>
      <c r="G14149" t="str">
        <f t="shared" si="442"/>
        <v>999Matte Soil Brown</v>
      </c>
      <c r="H14149">
        <f t="shared" si="443"/>
        <v>14447</v>
      </c>
    </row>
    <row r="14150" spans="1:8">
      <c r="A14150">
        <v>14448</v>
      </c>
      <c r="B14150" t="s">
        <v>68818</v>
      </c>
      <c r="C14150" t="s">
        <v>68819</v>
      </c>
      <c r="D14150">
        <v>9</v>
      </c>
      <c r="E14150">
        <v>999</v>
      </c>
      <c r="F14150" t="s">
        <v>68820</v>
      </c>
      <c r="G14150" t="str">
        <f t="shared" si="442"/>
        <v>999Matte Hemp</v>
      </c>
      <c r="H14150">
        <f t="shared" si="443"/>
        <v>14448</v>
      </c>
    </row>
    <row r="14151" spans="1:8">
      <c r="A14151">
        <v>14449</v>
      </c>
      <c r="B14151" t="s">
        <v>70945</v>
      </c>
      <c r="C14151" t="s">
        <v>68821</v>
      </c>
      <c r="D14151">
        <v>9</v>
      </c>
      <c r="E14151">
        <v>95</v>
      </c>
      <c r="F14151" t="s">
        <v>68822</v>
      </c>
      <c r="G14151" t="str">
        <f t="shared" si="442"/>
        <v>95Off White / Black</v>
      </c>
      <c r="H14151">
        <f t="shared" si="443"/>
        <v>14449</v>
      </c>
    </row>
    <row r="14152" spans="1:8">
      <c r="A14152">
        <v>14450</v>
      </c>
      <c r="B14152" t="s">
        <v>70946</v>
      </c>
      <c r="C14152" t="s">
        <v>68823</v>
      </c>
      <c r="D14152">
        <v>9</v>
      </c>
      <c r="E14152">
        <v>95</v>
      </c>
      <c r="F14152" t="s">
        <v>68824</v>
      </c>
      <c r="G14152" t="str">
        <f t="shared" si="442"/>
        <v>95Off White / Lacquered Dark Brass</v>
      </c>
      <c r="H14152">
        <f t="shared" si="443"/>
        <v>14450</v>
      </c>
    </row>
    <row r="14153" spans="1:8">
      <c r="A14153">
        <v>14451</v>
      </c>
      <c r="B14153" t="s">
        <v>414</v>
      </c>
      <c r="C14153" t="s">
        <v>68825</v>
      </c>
      <c r="D14153">
        <v>7</v>
      </c>
      <c r="E14153">
        <v>221</v>
      </c>
      <c r="F14153" t="s">
        <v>68826</v>
      </c>
      <c r="G14153" t="str">
        <f t="shared" si="442"/>
        <v>221Light Grey</v>
      </c>
      <c r="H14153">
        <f t="shared" si="443"/>
        <v>14451</v>
      </c>
    </row>
    <row r="14154" spans="1:8">
      <c r="A14154">
        <v>14452</v>
      </c>
      <c r="B14154" t="s">
        <v>68827</v>
      </c>
      <c r="C14154" t="s">
        <v>68828</v>
      </c>
      <c r="D14154">
        <v>24</v>
      </c>
      <c r="E14154">
        <v>41</v>
      </c>
      <c r="F14154" t="s">
        <v>68829</v>
      </c>
      <c r="G14154" t="str">
        <f t="shared" si="442"/>
        <v>41Tourmaline</v>
      </c>
      <c r="H14154">
        <f t="shared" si="443"/>
        <v>14452</v>
      </c>
    </row>
    <row r="14155" spans="1:8">
      <c r="A14155">
        <v>14453</v>
      </c>
      <c r="B14155" t="s">
        <v>68830</v>
      </c>
      <c r="C14155" t="s">
        <v>68831</v>
      </c>
      <c r="D14155">
        <v>16</v>
      </c>
      <c r="E14155">
        <v>127</v>
      </c>
      <c r="F14155" t="s">
        <v>68832</v>
      </c>
      <c r="G14155" t="str">
        <f t="shared" si="442"/>
        <v>127Brushed Yellow Gold</v>
      </c>
      <c r="H14155">
        <f t="shared" si="443"/>
        <v>14453</v>
      </c>
    </row>
    <row r="14156" spans="1:8">
      <c r="A14156">
        <v>14454</v>
      </c>
      <c r="B14156" t="s">
        <v>420</v>
      </c>
      <c r="C14156" t="s">
        <v>68833</v>
      </c>
      <c r="D14156" t="s">
        <v>5853</v>
      </c>
      <c r="E14156">
        <v>350</v>
      </c>
      <c r="F14156" t="s">
        <v>68834</v>
      </c>
      <c r="G14156" t="str">
        <f t="shared" si="442"/>
        <v>350Matte Black</v>
      </c>
      <c r="H14156">
        <f t="shared" si="443"/>
        <v>14454</v>
      </c>
    </row>
    <row r="14157" spans="1:8">
      <c r="A14157">
        <v>14455</v>
      </c>
      <c r="B14157" t="s">
        <v>238</v>
      </c>
      <c r="C14157" t="s">
        <v>68835</v>
      </c>
      <c r="D14157" t="s">
        <v>5853</v>
      </c>
      <c r="E14157">
        <v>350</v>
      </c>
      <c r="F14157" t="s">
        <v>68836</v>
      </c>
      <c r="G14157" t="str">
        <f t="shared" si="442"/>
        <v>350Polished Chrome</v>
      </c>
      <c r="H14157">
        <f t="shared" si="443"/>
        <v>14455</v>
      </c>
    </row>
    <row r="14158" spans="1:8">
      <c r="A14158">
        <v>14456</v>
      </c>
      <c r="B14158" t="s">
        <v>234</v>
      </c>
      <c r="C14158" t="s">
        <v>68837</v>
      </c>
      <c r="D14158" t="s">
        <v>5853</v>
      </c>
      <c r="E14158">
        <v>350</v>
      </c>
      <c r="F14158" t="s">
        <v>68838</v>
      </c>
      <c r="G14158" t="str">
        <f t="shared" si="442"/>
        <v>350Satin Chrome</v>
      </c>
      <c r="H14158">
        <f t="shared" si="443"/>
        <v>14456</v>
      </c>
    </row>
    <row r="14159" spans="1:8">
      <c r="A14159">
        <v>14457</v>
      </c>
      <c r="B14159" t="s">
        <v>423</v>
      </c>
      <c r="C14159" t="s">
        <v>68839</v>
      </c>
      <c r="D14159" t="s">
        <v>5853</v>
      </c>
      <c r="E14159">
        <v>350</v>
      </c>
      <c r="F14159" t="s">
        <v>68840</v>
      </c>
      <c r="G14159" t="str">
        <f t="shared" si="442"/>
        <v>350Matte White</v>
      </c>
      <c r="H14159">
        <f t="shared" si="443"/>
        <v>14457</v>
      </c>
    </row>
    <row r="14160" spans="1:8">
      <c r="A14160">
        <v>14458</v>
      </c>
      <c r="B14160" t="s">
        <v>378</v>
      </c>
      <c r="C14160" t="s">
        <v>68841</v>
      </c>
      <c r="D14160">
        <v>6</v>
      </c>
      <c r="E14160">
        <v>874</v>
      </c>
      <c r="F14160" t="s">
        <v>68842</v>
      </c>
      <c r="G14160" t="str">
        <f t="shared" si="442"/>
        <v>874Black Chrome</v>
      </c>
      <c r="H14160">
        <f t="shared" si="443"/>
        <v>14458</v>
      </c>
    </row>
    <row r="14161" spans="1:8">
      <c r="A14161">
        <v>14459</v>
      </c>
      <c r="B14161" t="s">
        <v>6282</v>
      </c>
      <c r="C14161" t="s">
        <v>68843</v>
      </c>
      <c r="D14161">
        <v>11</v>
      </c>
      <c r="E14161">
        <v>108</v>
      </c>
      <c r="F14161" t="s">
        <v>68844</v>
      </c>
      <c r="G14161" t="str">
        <f t="shared" si="442"/>
        <v>108Adobe</v>
      </c>
      <c r="H14161">
        <f t="shared" si="443"/>
        <v>14459</v>
      </c>
    </row>
    <row r="14162" spans="1:8">
      <c r="A14162">
        <v>14460</v>
      </c>
      <c r="B14162" t="s">
        <v>20487</v>
      </c>
      <c r="C14162" t="s">
        <v>68845</v>
      </c>
      <c r="D14162">
        <v>12</v>
      </c>
      <c r="E14162">
        <v>108</v>
      </c>
      <c r="F14162" t="s">
        <v>68846</v>
      </c>
      <c r="G14162" t="str">
        <f t="shared" si="442"/>
        <v>108Matte Green</v>
      </c>
      <c r="H14162">
        <f t="shared" si="443"/>
        <v>14460</v>
      </c>
    </row>
    <row r="14163" spans="1:8">
      <c r="A14163">
        <v>14461</v>
      </c>
      <c r="B14163" t="s">
        <v>68847</v>
      </c>
      <c r="C14163" t="s">
        <v>68848</v>
      </c>
      <c r="D14163">
        <v>70</v>
      </c>
      <c r="E14163">
        <v>108</v>
      </c>
      <c r="F14163" t="s">
        <v>68849</v>
      </c>
      <c r="G14163" t="str">
        <f t="shared" si="442"/>
        <v>108Muted Yellow</v>
      </c>
      <c r="H14163">
        <f t="shared" si="443"/>
        <v>14461</v>
      </c>
    </row>
    <row r="14164" spans="1:8">
      <c r="A14164">
        <v>14462</v>
      </c>
      <c r="B14164" t="s">
        <v>529</v>
      </c>
      <c r="C14164" t="s">
        <v>68850</v>
      </c>
      <c r="D14164">
        <v>155</v>
      </c>
      <c r="E14164">
        <v>108</v>
      </c>
      <c r="F14164" t="s">
        <v>68851</v>
      </c>
      <c r="G14164" t="str">
        <f t="shared" si="442"/>
        <v>108Sky Blue</v>
      </c>
      <c r="H14164">
        <f t="shared" si="443"/>
        <v>14462</v>
      </c>
    </row>
    <row r="14165" spans="1:8">
      <c r="A14165">
        <v>14463</v>
      </c>
      <c r="B14165" t="s">
        <v>70947</v>
      </c>
      <c r="C14165" t="s">
        <v>68852</v>
      </c>
      <c r="D14165">
        <v>39</v>
      </c>
      <c r="E14165">
        <v>1015</v>
      </c>
      <c r="F14165" t="s">
        <v>68853</v>
      </c>
      <c r="G14165" t="str">
        <f t="shared" si="442"/>
        <v>1015Lacquered Brass / Off White</v>
      </c>
      <c r="H14165">
        <f t="shared" si="443"/>
        <v>14463</v>
      </c>
    </row>
    <row r="14166" spans="1:8">
      <c r="A14166">
        <v>14464</v>
      </c>
      <c r="B14166" t="s">
        <v>25591</v>
      </c>
      <c r="C14166" t="s">
        <v>68854</v>
      </c>
      <c r="D14166">
        <v>39</v>
      </c>
      <c r="E14166">
        <v>1015</v>
      </c>
      <c r="F14166" t="s">
        <v>68855</v>
      </c>
      <c r="G14166" t="str">
        <f t="shared" si="442"/>
        <v>1015Distressed Brass</v>
      </c>
      <c r="H14166">
        <f t="shared" si="443"/>
        <v>14464</v>
      </c>
    </row>
    <row r="14167" spans="1:8">
      <c r="A14167">
        <v>14465</v>
      </c>
      <c r="B14167" t="s">
        <v>70898</v>
      </c>
      <c r="C14167" t="s">
        <v>68856</v>
      </c>
      <c r="D14167">
        <v>39</v>
      </c>
      <c r="E14167">
        <v>1015</v>
      </c>
      <c r="F14167" t="s">
        <v>68857</v>
      </c>
      <c r="G14167" t="str">
        <f t="shared" si="442"/>
        <v>1015Lacquered Brass / Black</v>
      </c>
      <c r="H14167">
        <f t="shared" si="443"/>
        <v>14465</v>
      </c>
    </row>
    <row r="14168" spans="1:8">
      <c r="A14168">
        <v>14466</v>
      </c>
      <c r="B14168" t="s">
        <v>70897</v>
      </c>
      <c r="C14168" t="s">
        <v>68858</v>
      </c>
      <c r="D14168">
        <v>39</v>
      </c>
      <c r="E14168">
        <v>1015</v>
      </c>
      <c r="F14168" t="s">
        <v>68859</v>
      </c>
      <c r="G14168" t="str">
        <f t="shared" si="442"/>
        <v>1015Lacquered Brass / Matte White</v>
      </c>
      <c r="H14168">
        <f t="shared" si="443"/>
        <v>14466</v>
      </c>
    </row>
    <row r="14169" spans="1:8">
      <c r="A14169">
        <v>14467</v>
      </c>
      <c r="B14169" t="s">
        <v>70948</v>
      </c>
      <c r="C14169" t="s">
        <v>68860</v>
      </c>
      <c r="D14169">
        <v>39</v>
      </c>
      <c r="E14169">
        <v>1015</v>
      </c>
      <c r="F14169" t="s">
        <v>68861</v>
      </c>
      <c r="G14169" t="str">
        <f t="shared" si="442"/>
        <v>1015Lacquered Brass / Opal</v>
      </c>
      <c r="H14169">
        <f t="shared" si="443"/>
        <v>14467</v>
      </c>
    </row>
    <row r="14170" spans="1:8">
      <c r="A14170">
        <v>14468</v>
      </c>
      <c r="B14170" t="s">
        <v>3929</v>
      </c>
      <c r="C14170" t="s">
        <v>68862</v>
      </c>
      <c r="D14170">
        <v>6</v>
      </c>
      <c r="E14170">
        <v>1015</v>
      </c>
      <c r="F14170" t="s">
        <v>68863</v>
      </c>
      <c r="G14170" t="str">
        <f t="shared" si="442"/>
        <v>1015Black / Opal</v>
      </c>
      <c r="H14170">
        <f t="shared" si="443"/>
        <v>14468</v>
      </c>
    </row>
    <row r="14171" spans="1:8">
      <c r="A14171">
        <v>14469</v>
      </c>
      <c r="B14171" t="s">
        <v>68864</v>
      </c>
      <c r="C14171" t="s">
        <v>68865</v>
      </c>
      <c r="D14171">
        <v>155</v>
      </c>
      <c r="E14171">
        <v>176</v>
      </c>
      <c r="F14171" t="s">
        <v>68866</v>
      </c>
      <c r="G14171" t="str">
        <f t="shared" si="442"/>
        <v>176Matte Lagoon</v>
      </c>
      <c r="H14171">
        <f t="shared" si="443"/>
        <v>14469</v>
      </c>
    </row>
    <row r="14172" spans="1:8">
      <c r="A14172">
        <v>14470</v>
      </c>
      <c r="B14172" t="s">
        <v>48082</v>
      </c>
      <c r="C14172" t="s">
        <v>68867</v>
      </c>
      <c r="D14172">
        <v>16</v>
      </c>
      <c r="E14172">
        <v>176</v>
      </c>
      <c r="F14172" t="s">
        <v>68868</v>
      </c>
      <c r="G14172" t="str">
        <f t="shared" si="442"/>
        <v>176Luxury Gold</v>
      </c>
      <c r="H14172">
        <f t="shared" si="443"/>
        <v>14470</v>
      </c>
    </row>
    <row r="14173" spans="1:8">
      <c r="A14173">
        <v>14471</v>
      </c>
      <c r="B14173" t="s">
        <v>32313</v>
      </c>
      <c r="C14173" t="s">
        <v>68869</v>
      </c>
      <c r="D14173">
        <v>16</v>
      </c>
      <c r="E14173">
        <v>409</v>
      </c>
      <c r="F14173" t="s">
        <v>68870</v>
      </c>
      <c r="G14173" t="str">
        <f t="shared" si="442"/>
        <v>409Havana Gold</v>
      </c>
      <c r="H14173">
        <f t="shared" si="443"/>
        <v>14471</v>
      </c>
    </row>
    <row r="14174" spans="1:8">
      <c r="A14174">
        <v>14472</v>
      </c>
      <c r="B14174" t="s">
        <v>70949</v>
      </c>
      <c r="C14174" t="s">
        <v>68871</v>
      </c>
      <c r="D14174">
        <v>39</v>
      </c>
      <c r="E14174">
        <v>1015</v>
      </c>
      <c r="F14174" t="s">
        <v>68872</v>
      </c>
      <c r="G14174" t="str">
        <f t="shared" si="442"/>
        <v>1015Lacquered Brass / Natural</v>
      </c>
      <c r="H14174">
        <f t="shared" si="443"/>
        <v>14472</v>
      </c>
    </row>
    <row r="14175" spans="1:8">
      <c r="A14175">
        <v>14473</v>
      </c>
      <c r="B14175" t="s">
        <v>59671</v>
      </c>
      <c r="C14175" t="s">
        <v>68873</v>
      </c>
      <c r="D14175">
        <v>155</v>
      </c>
      <c r="E14175">
        <v>1042</v>
      </c>
      <c r="F14175" t="s">
        <v>68874</v>
      </c>
      <c r="G14175" t="str">
        <f t="shared" si="442"/>
        <v>1042Acapulco Blue</v>
      </c>
      <c r="H14175">
        <f t="shared" si="443"/>
        <v>14473</v>
      </c>
    </row>
    <row r="14176" spans="1:8">
      <c r="A14176">
        <v>14474</v>
      </c>
      <c r="B14176" t="s">
        <v>1171</v>
      </c>
      <c r="C14176" t="s">
        <v>68875</v>
      </c>
      <c r="D14176">
        <v>6</v>
      </c>
      <c r="E14176">
        <v>1042</v>
      </c>
      <c r="F14176" t="s">
        <v>68876</v>
      </c>
      <c r="G14176" t="str">
        <f t="shared" si="442"/>
        <v>1042Anthracite</v>
      </c>
      <c r="H14176">
        <f t="shared" si="443"/>
        <v>14474</v>
      </c>
    </row>
    <row r="14177" spans="1:8">
      <c r="A14177">
        <v>14475</v>
      </c>
      <c r="B14177" t="s">
        <v>62022</v>
      </c>
      <c r="C14177" t="s">
        <v>68877</v>
      </c>
      <c r="D14177">
        <v>10</v>
      </c>
      <c r="E14177">
        <v>1042</v>
      </c>
      <c r="F14177" t="s">
        <v>68878</v>
      </c>
      <c r="G14177" t="str">
        <f t="shared" si="442"/>
        <v>1042Black Cherry</v>
      </c>
      <c r="H14177">
        <f t="shared" si="443"/>
        <v>14475</v>
      </c>
    </row>
    <row r="14178" spans="1:8">
      <c r="A14178">
        <v>14476</v>
      </c>
      <c r="B14178" t="s">
        <v>62009</v>
      </c>
      <c r="C14178" t="s">
        <v>68879</v>
      </c>
      <c r="D14178">
        <v>12</v>
      </c>
      <c r="E14178">
        <v>1042</v>
      </c>
      <c r="F14178" t="s">
        <v>68880</v>
      </c>
      <c r="G14178" t="str">
        <f t="shared" si="442"/>
        <v>1042Cactus</v>
      </c>
      <c r="H14178">
        <f t="shared" si="443"/>
        <v>14476</v>
      </c>
    </row>
    <row r="14179" spans="1:8">
      <c r="A14179">
        <v>14477</v>
      </c>
      <c r="B14179" t="s">
        <v>62006</v>
      </c>
      <c r="C14179" t="s">
        <v>68881</v>
      </c>
      <c r="D14179">
        <v>7</v>
      </c>
      <c r="E14179">
        <v>1042</v>
      </c>
      <c r="F14179" t="s">
        <v>68882</v>
      </c>
      <c r="G14179" t="str">
        <f t="shared" si="442"/>
        <v>1042Clay Grey</v>
      </c>
      <c r="H14179">
        <f t="shared" si="443"/>
        <v>14477</v>
      </c>
    </row>
    <row r="14180" spans="1:8">
      <c r="A14180">
        <v>14478</v>
      </c>
      <c r="B14180" t="s">
        <v>62062</v>
      </c>
      <c r="C14180" t="s">
        <v>68883</v>
      </c>
      <c r="D14180">
        <v>70</v>
      </c>
      <c r="E14180">
        <v>1042</v>
      </c>
      <c r="F14180" t="s">
        <v>68884</v>
      </c>
      <c r="G14180" t="str">
        <f t="shared" si="442"/>
        <v>1042Frosted Lemon</v>
      </c>
      <c r="H14180">
        <f t="shared" si="443"/>
        <v>14478</v>
      </c>
    </row>
    <row r="14181" spans="1:8">
      <c r="A14181">
        <v>14479</v>
      </c>
      <c r="B14181" t="s">
        <v>66303</v>
      </c>
      <c r="C14181" t="s">
        <v>68885</v>
      </c>
      <c r="D14181">
        <v>13</v>
      </c>
      <c r="E14181">
        <v>1042</v>
      </c>
      <c r="F14181" t="s">
        <v>68886</v>
      </c>
      <c r="G14181" t="str">
        <f t="shared" si="442"/>
        <v>1042Gingerbread</v>
      </c>
      <c r="H14181">
        <f t="shared" si="443"/>
        <v>14479</v>
      </c>
    </row>
    <row r="14182" spans="1:8">
      <c r="A14182">
        <v>14480</v>
      </c>
      <c r="B14182" t="s">
        <v>1632</v>
      </c>
      <c r="C14182" t="s">
        <v>68887</v>
      </c>
      <c r="D14182">
        <v>70</v>
      </c>
      <c r="E14182">
        <v>1042</v>
      </c>
      <c r="F14182" t="s">
        <v>68888</v>
      </c>
      <c r="G14182" t="str">
        <f t="shared" si="442"/>
        <v>1042Honey</v>
      </c>
      <c r="H14182">
        <f t="shared" si="443"/>
        <v>14480</v>
      </c>
    </row>
    <row r="14183" spans="1:8">
      <c r="A14183">
        <v>14481</v>
      </c>
      <c r="B14183" t="s">
        <v>62027</v>
      </c>
      <c r="C14183" t="s">
        <v>68889</v>
      </c>
      <c r="D14183">
        <v>9</v>
      </c>
      <c r="E14183">
        <v>1042</v>
      </c>
      <c r="F14183" t="s">
        <v>68890</v>
      </c>
      <c r="G14183" t="str">
        <f t="shared" si="442"/>
        <v>1042Ice Mint</v>
      </c>
      <c r="H14183">
        <f t="shared" si="443"/>
        <v>14481</v>
      </c>
    </row>
    <row r="14184" spans="1:8">
      <c r="A14184">
        <v>14482</v>
      </c>
      <c r="B14184" t="s">
        <v>68891</v>
      </c>
      <c r="C14184" t="s">
        <v>68892</v>
      </c>
      <c r="D14184">
        <v>7</v>
      </c>
      <c r="E14184">
        <v>1042</v>
      </c>
      <c r="F14184" t="s">
        <v>68893</v>
      </c>
      <c r="G14184" t="str">
        <f t="shared" si="442"/>
        <v>1042Lapili Grey</v>
      </c>
      <c r="H14184">
        <f t="shared" si="443"/>
        <v>14482</v>
      </c>
    </row>
    <row r="14185" spans="1:8">
      <c r="A14185">
        <v>14483</v>
      </c>
      <c r="B14185" t="s">
        <v>52374</v>
      </c>
      <c r="C14185" t="s">
        <v>68894</v>
      </c>
      <c r="D14185">
        <v>6</v>
      </c>
      <c r="E14185">
        <v>1042</v>
      </c>
      <c r="F14185" t="s">
        <v>68895</v>
      </c>
      <c r="G14185" t="str">
        <f t="shared" si="442"/>
        <v>1042Liquorice</v>
      </c>
      <c r="H14185">
        <f t="shared" si="443"/>
        <v>14483</v>
      </c>
    </row>
    <row r="14186" spans="1:8">
      <c r="A14186">
        <v>14484</v>
      </c>
      <c r="B14186" t="s">
        <v>66326</v>
      </c>
      <c r="C14186" t="s">
        <v>68896</v>
      </c>
      <c r="D14186">
        <v>1577</v>
      </c>
      <c r="E14186">
        <v>1042</v>
      </c>
      <c r="F14186" t="s">
        <v>68897</v>
      </c>
      <c r="G14186" t="str">
        <f t="shared" si="442"/>
        <v>1042Marshmallow</v>
      </c>
      <c r="H14186">
        <f t="shared" si="443"/>
        <v>14484</v>
      </c>
    </row>
    <row r="14187" spans="1:8">
      <c r="A14187">
        <v>14485</v>
      </c>
      <c r="B14187" t="s">
        <v>66323</v>
      </c>
      <c r="C14187" t="s">
        <v>68898</v>
      </c>
      <c r="D14187">
        <v>12</v>
      </c>
      <c r="E14187">
        <v>1042</v>
      </c>
      <c r="F14187" t="s">
        <v>68899</v>
      </c>
      <c r="G14187" t="str">
        <f t="shared" si="442"/>
        <v>1042Pesto</v>
      </c>
      <c r="H14187">
        <f t="shared" si="443"/>
        <v>14485</v>
      </c>
    </row>
    <row r="14188" spans="1:8">
      <c r="A14188">
        <v>14486</v>
      </c>
      <c r="B14188" t="s">
        <v>59668</v>
      </c>
      <c r="C14188" t="s">
        <v>68900</v>
      </c>
      <c r="D14188">
        <v>10</v>
      </c>
      <c r="E14188">
        <v>1042</v>
      </c>
      <c r="F14188" t="s">
        <v>68901</v>
      </c>
      <c r="G14188" t="str">
        <f t="shared" si="442"/>
        <v>1042Red Ochre</v>
      </c>
      <c r="H14188">
        <f t="shared" si="443"/>
        <v>14486</v>
      </c>
    </row>
    <row r="14189" spans="1:8">
      <c r="A14189">
        <v>14487</v>
      </c>
      <c r="B14189" t="s">
        <v>68902</v>
      </c>
      <c r="C14189" t="s">
        <v>68903</v>
      </c>
      <c r="D14189">
        <v>6894</v>
      </c>
      <c r="E14189">
        <v>176</v>
      </c>
      <c r="F14189" t="s">
        <v>68904</v>
      </c>
      <c r="G14189" t="str">
        <f t="shared" si="442"/>
        <v>176Glory Rose &amp; White</v>
      </c>
      <c r="H14189">
        <f t="shared" si="443"/>
        <v>14487</v>
      </c>
    </row>
    <row r="14190" spans="1:8">
      <c r="A14190">
        <v>14488</v>
      </c>
      <c r="B14190" t="s">
        <v>68905</v>
      </c>
      <c r="C14190" t="s">
        <v>68905</v>
      </c>
      <c r="D14190">
        <v>18</v>
      </c>
      <c r="E14190">
        <v>643</v>
      </c>
      <c r="F14190" t="s">
        <v>68906</v>
      </c>
      <c r="G14190" t="str">
        <f t="shared" si="442"/>
        <v>643Olde Bronze / Etched Cased Opal</v>
      </c>
      <c r="H14190">
        <f t="shared" si="443"/>
        <v>14488</v>
      </c>
    </row>
    <row r="14191" spans="1:8">
      <c r="A14191">
        <v>14489</v>
      </c>
      <c r="B14191" t="s">
        <v>15927</v>
      </c>
      <c r="C14191" t="s">
        <v>68907</v>
      </c>
      <c r="D14191">
        <v>12</v>
      </c>
      <c r="E14191">
        <v>775</v>
      </c>
      <c r="F14191" t="s">
        <v>68908</v>
      </c>
      <c r="G14191" t="str">
        <f t="shared" si="442"/>
        <v>775Sage Green</v>
      </c>
      <c r="H14191">
        <f t="shared" si="443"/>
        <v>14489</v>
      </c>
    </row>
    <row r="14192" spans="1:8">
      <c r="A14192">
        <v>14490</v>
      </c>
      <c r="B14192" t="s">
        <v>68909</v>
      </c>
      <c r="C14192" t="s">
        <v>68910</v>
      </c>
      <c r="D14192">
        <v>7</v>
      </c>
      <c r="E14192">
        <v>775</v>
      </c>
      <c r="F14192" t="s">
        <v>68911</v>
      </c>
      <c r="G14192" t="str">
        <f t="shared" si="442"/>
        <v>775Moonstone Gray</v>
      </c>
      <c r="H14192">
        <f t="shared" si="443"/>
        <v>14490</v>
      </c>
    </row>
    <row r="14193" spans="1:8">
      <c r="A14193">
        <v>14491</v>
      </c>
      <c r="B14193" t="s">
        <v>68912</v>
      </c>
      <c r="C14193" t="s">
        <v>68913</v>
      </c>
      <c r="D14193">
        <v>6</v>
      </c>
      <c r="E14193">
        <v>775</v>
      </c>
      <c r="F14193" t="s">
        <v>68914</v>
      </c>
      <c r="G14193" t="str">
        <f t="shared" si="442"/>
        <v>775Glossy Opal / Black</v>
      </c>
      <c r="H14193">
        <f t="shared" si="443"/>
        <v>14491</v>
      </c>
    </row>
    <row r="14194" spans="1:8">
      <c r="A14194">
        <v>14492</v>
      </c>
      <c r="B14194" t="s">
        <v>68915</v>
      </c>
      <c r="C14194" t="s">
        <v>68916</v>
      </c>
      <c r="D14194">
        <v>16</v>
      </c>
      <c r="E14194">
        <v>775</v>
      </c>
      <c r="F14194" t="s">
        <v>68917</v>
      </c>
      <c r="G14194" t="str">
        <f t="shared" si="442"/>
        <v>775Glossy Opal / Brushed Gold</v>
      </c>
      <c r="H14194">
        <f t="shared" si="443"/>
        <v>14492</v>
      </c>
    </row>
    <row r="14195" spans="1:8">
      <c r="A14195">
        <v>14493</v>
      </c>
      <c r="B14195" t="s">
        <v>68918</v>
      </c>
      <c r="C14195" t="s">
        <v>68919</v>
      </c>
      <c r="D14195">
        <v>48</v>
      </c>
      <c r="E14195">
        <v>775</v>
      </c>
      <c r="F14195" t="s">
        <v>68920</v>
      </c>
      <c r="G14195" t="str">
        <f t="shared" si="442"/>
        <v>775Glossy Opal / Chrome</v>
      </c>
      <c r="H14195">
        <f t="shared" si="443"/>
        <v>14493</v>
      </c>
    </row>
    <row r="14196" spans="1:8">
      <c r="A14196">
        <v>14494</v>
      </c>
      <c r="B14196" t="s">
        <v>70950</v>
      </c>
      <c r="C14196" t="s">
        <v>68921</v>
      </c>
      <c r="D14196">
        <v>15</v>
      </c>
      <c r="E14196">
        <v>854</v>
      </c>
      <c r="F14196" t="s">
        <v>68922</v>
      </c>
      <c r="G14196" t="str">
        <f t="shared" si="442"/>
        <v>854Dark Stained Oak / Root Sheepskin</v>
      </c>
      <c r="H14196">
        <f t="shared" si="443"/>
        <v>14494</v>
      </c>
    </row>
    <row r="14197" spans="1:8">
      <c r="A14197">
        <v>14495</v>
      </c>
      <c r="B14197" t="s">
        <v>70951</v>
      </c>
      <c r="C14197" t="s">
        <v>68923</v>
      </c>
      <c r="D14197">
        <v>15</v>
      </c>
      <c r="E14197">
        <v>854</v>
      </c>
      <c r="F14197" t="s">
        <v>68924</v>
      </c>
      <c r="G14197" t="str">
        <f t="shared" si="442"/>
        <v>854Dark Stained Oak / Safire 012</v>
      </c>
      <c r="H14197">
        <f t="shared" si="443"/>
        <v>14495</v>
      </c>
    </row>
    <row r="14198" spans="1:8">
      <c r="A14198">
        <v>14496</v>
      </c>
      <c r="B14198" t="s">
        <v>70952</v>
      </c>
      <c r="C14198" t="s">
        <v>68925</v>
      </c>
      <c r="D14198">
        <v>15</v>
      </c>
      <c r="E14198">
        <v>854</v>
      </c>
      <c r="F14198" t="s">
        <v>68926</v>
      </c>
      <c r="G14198" t="str">
        <f t="shared" si="442"/>
        <v>854Dark Stained Oak / Sand Leather</v>
      </c>
      <c r="H14198">
        <f t="shared" si="443"/>
        <v>14496</v>
      </c>
    </row>
    <row r="14199" spans="1:8">
      <c r="A14199">
        <v>14497</v>
      </c>
      <c r="B14199" t="s">
        <v>70953</v>
      </c>
      <c r="C14199" t="s">
        <v>68927</v>
      </c>
      <c r="D14199">
        <v>14</v>
      </c>
      <c r="E14199">
        <v>854</v>
      </c>
      <c r="F14199" t="s">
        <v>68928</v>
      </c>
      <c r="G14199" t="str">
        <f t="shared" si="442"/>
        <v>854Natural Oak / Natural Sheepskin</v>
      </c>
      <c r="H14199">
        <f t="shared" si="443"/>
        <v>14497</v>
      </c>
    </row>
    <row r="14200" spans="1:8">
      <c r="A14200">
        <v>14498</v>
      </c>
      <c r="B14200" t="s">
        <v>70954</v>
      </c>
      <c r="C14200" t="s">
        <v>68929</v>
      </c>
      <c r="D14200">
        <v>15</v>
      </c>
      <c r="E14200">
        <v>854</v>
      </c>
      <c r="F14200" t="s">
        <v>68930</v>
      </c>
      <c r="G14200" t="str">
        <f t="shared" si="442"/>
        <v>854Walnut / Dakar Black Leather</v>
      </c>
      <c r="H14200">
        <f t="shared" si="443"/>
        <v>14498</v>
      </c>
    </row>
    <row r="14201" spans="1:8">
      <c r="A14201">
        <v>14499</v>
      </c>
      <c r="B14201" t="s">
        <v>70955</v>
      </c>
      <c r="C14201" t="s">
        <v>68931</v>
      </c>
      <c r="D14201">
        <v>21</v>
      </c>
      <c r="E14201">
        <v>854</v>
      </c>
      <c r="F14201" t="s">
        <v>68932</v>
      </c>
      <c r="G14201" t="str">
        <f t="shared" si="442"/>
        <v>854Walnut / Sahara Sheepskin</v>
      </c>
      <c r="H14201">
        <f t="shared" si="443"/>
        <v>14499</v>
      </c>
    </row>
    <row r="14202" spans="1:8">
      <c r="A14202">
        <v>14500</v>
      </c>
      <c r="B14202" t="s">
        <v>70956</v>
      </c>
      <c r="C14202" t="s">
        <v>68933</v>
      </c>
      <c r="D14202">
        <v>14</v>
      </c>
      <c r="E14202">
        <v>854</v>
      </c>
      <c r="F14202" t="s">
        <v>68934</v>
      </c>
      <c r="G14202" t="str">
        <f t="shared" si="442"/>
        <v>854Natural Oak / Logan Jasmine</v>
      </c>
      <c r="H14202">
        <f t="shared" si="443"/>
        <v>14500</v>
      </c>
    </row>
    <row r="14203" spans="1:8">
      <c r="A14203">
        <v>14501</v>
      </c>
      <c r="B14203" t="s">
        <v>70957</v>
      </c>
      <c r="C14203" t="s">
        <v>68935</v>
      </c>
      <c r="D14203">
        <v>15</v>
      </c>
      <c r="E14203">
        <v>854</v>
      </c>
      <c r="F14203" t="s">
        <v>68936</v>
      </c>
      <c r="G14203" t="str">
        <f t="shared" si="442"/>
        <v>854Walnut / Logan Jasmine</v>
      </c>
      <c r="H14203">
        <f t="shared" si="443"/>
        <v>14501</v>
      </c>
    </row>
    <row r="14204" spans="1:8">
      <c r="A14204">
        <v>14502</v>
      </c>
      <c r="B14204" t="s">
        <v>70958</v>
      </c>
      <c r="C14204" t="s">
        <v>68937</v>
      </c>
      <c r="D14204">
        <v>15</v>
      </c>
      <c r="E14204">
        <v>854</v>
      </c>
      <c r="F14204" t="s">
        <v>68938</v>
      </c>
      <c r="G14204" t="str">
        <f t="shared" si="442"/>
        <v>854Walnut / Green Baru</v>
      </c>
      <c r="H14204">
        <f t="shared" si="443"/>
        <v>14502</v>
      </c>
    </row>
    <row r="14205" spans="1:8">
      <c r="A14205">
        <v>14503</v>
      </c>
      <c r="B14205" t="s">
        <v>70959</v>
      </c>
      <c r="C14205" t="s">
        <v>68939</v>
      </c>
      <c r="D14205">
        <v>14</v>
      </c>
      <c r="E14205">
        <v>854</v>
      </c>
      <c r="F14205" t="s">
        <v>68940</v>
      </c>
      <c r="G14205" t="str">
        <f t="shared" si="442"/>
        <v>854Natural Oak / Dunes Cognac Leather</v>
      </c>
      <c r="H14205">
        <f t="shared" si="443"/>
        <v>14503</v>
      </c>
    </row>
    <row r="14206" spans="1:8">
      <c r="A14206">
        <v>14504</v>
      </c>
      <c r="B14206" t="s">
        <v>70960</v>
      </c>
      <c r="C14206" t="s">
        <v>68941</v>
      </c>
      <c r="D14206">
        <v>15</v>
      </c>
      <c r="E14206">
        <v>854</v>
      </c>
      <c r="F14206" t="s">
        <v>68942</v>
      </c>
      <c r="G14206" t="str">
        <f t="shared" si="442"/>
        <v>854Red Stained Oak / Brown Leather</v>
      </c>
      <c r="H14206">
        <f t="shared" si="443"/>
        <v>14504</v>
      </c>
    </row>
    <row r="14207" spans="1:8">
      <c r="A14207">
        <v>14505</v>
      </c>
      <c r="B14207" t="s">
        <v>70961</v>
      </c>
      <c r="C14207" t="s">
        <v>68943</v>
      </c>
      <c r="D14207">
        <v>6</v>
      </c>
      <c r="E14207">
        <v>854</v>
      </c>
      <c r="F14207" t="s">
        <v>68944</v>
      </c>
      <c r="G14207" t="str">
        <f t="shared" si="442"/>
        <v>854Black Stained Oak / Red Baru</v>
      </c>
      <c r="H14207">
        <f t="shared" si="443"/>
        <v>14505</v>
      </c>
    </row>
    <row r="14208" spans="1:8">
      <c r="A14208">
        <v>14506</v>
      </c>
      <c r="B14208" t="s">
        <v>70962</v>
      </c>
      <c r="C14208" t="s">
        <v>68945</v>
      </c>
      <c r="D14208">
        <v>10</v>
      </c>
      <c r="E14208">
        <v>854</v>
      </c>
      <c r="F14208" t="s">
        <v>68946</v>
      </c>
      <c r="G14208" t="str">
        <f t="shared" si="442"/>
        <v>854Red Stained Oak / Logan Jasmine</v>
      </c>
      <c r="H14208">
        <f t="shared" si="443"/>
        <v>14506</v>
      </c>
    </row>
    <row r="14209" spans="1:8">
      <c r="A14209">
        <v>14507</v>
      </c>
      <c r="B14209" t="s">
        <v>962</v>
      </c>
      <c r="C14209" t="s">
        <v>68947</v>
      </c>
      <c r="D14209">
        <v>6</v>
      </c>
      <c r="E14209">
        <v>775</v>
      </c>
      <c r="F14209" t="s">
        <v>68948</v>
      </c>
      <c r="G14209" t="str">
        <f t="shared" si="442"/>
        <v>775Jet Black</v>
      </c>
      <c r="H14209">
        <f t="shared" si="443"/>
        <v>14507</v>
      </c>
    </row>
    <row r="14210" spans="1:8">
      <c r="A14210">
        <v>14508</v>
      </c>
      <c r="B14210" t="s">
        <v>3564</v>
      </c>
      <c r="C14210" t="s">
        <v>68949</v>
      </c>
      <c r="D14210">
        <v>8</v>
      </c>
      <c r="E14210">
        <v>775</v>
      </c>
      <c r="F14210" t="s">
        <v>68950</v>
      </c>
      <c r="G14210" t="str">
        <f t="shared" si="442"/>
        <v>775Pearl White</v>
      </c>
      <c r="H14210">
        <f t="shared" si="443"/>
        <v>14508</v>
      </c>
    </row>
    <row r="14211" spans="1:8">
      <c r="A14211">
        <v>14509</v>
      </c>
      <c r="B14211" t="s">
        <v>68951</v>
      </c>
      <c r="C14211" t="s">
        <v>68952</v>
      </c>
      <c r="D14211">
        <v>155</v>
      </c>
      <c r="E14211">
        <v>775</v>
      </c>
      <c r="F14211" t="s">
        <v>68953</v>
      </c>
      <c r="G14211" t="str">
        <f t="shared" ref="G14211:G14274" si="444">CONCATENATE(E14211,B14211)</f>
        <v>775Glacier Blue</v>
      </c>
      <c r="H14211">
        <f t="shared" ref="H14211:H14274" si="445">A14211</f>
        <v>14509</v>
      </c>
    </row>
    <row r="14212" spans="1:8">
      <c r="A14212">
        <v>14510</v>
      </c>
      <c r="B14212" t="s">
        <v>68954</v>
      </c>
      <c r="C14212" t="s">
        <v>68955</v>
      </c>
      <c r="D14212">
        <v>13</v>
      </c>
      <c r="E14212">
        <v>819</v>
      </c>
      <c r="F14212" t="s">
        <v>68956</v>
      </c>
      <c r="G14212" t="str">
        <f t="shared" si="444"/>
        <v>819Smoke Brown / Black / Natural Concrete</v>
      </c>
      <c r="H14212">
        <f t="shared" si="445"/>
        <v>14510</v>
      </c>
    </row>
    <row r="14213" spans="1:8">
      <c r="A14213">
        <v>14511</v>
      </c>
      <c r="B14213" t="s">
        <v>68957</v>
      </c>
      <c r="C14213" t="s">
        <v>68958</v>
      </c>
      <c r="D14213">
        <v>13</v>
      </c>
      <c r="E14213">
        <v>819</v>
      </c>
      <c r="F14213" t="s">
        <v>68959</v>
      </c>
      <c r="G14213" t="str">
        <f t="shared" si="444"/>
        <v>819Smoke Brown / Black / Terracotta Concrete</v>
      </c>
      <c r="H14213">
        <f t="shared" si="445"/>
        <v>14511</v>
      </c>
    </row>
    <row r="14214" spans="1:8">
      <c r="A14214">
        <v>14512</v>
      </c>
      <c r="B14214" t="s">
        <v>68960</v>
      </c>
      <c r="C14214" t="s">
        <v>68961</v>
      </c>
      <c r="D14214">
        <v>9</v>
      </c>
      <c r="E14214">
        <v>819</v>
      </c>
      <c r="F14214" t="s">
        <v>68962</v>
      </c>
      <c r="G14214" t="str">
        <f t="shared" si="444"/>
        <v>819Opal / Stainless Steel / Natural Concrete</v>
      </c>
      <c r="H14214">
        <f t="shared" si="445"/>
        <v>14512</v>
      </c>
    </row>
    <row r="14215" spans="1:8">
      <c r="A14215">
        <v>14513</v>
      </c>
      <c r="B14215" t="s">
        <v>68963</v>
      </c>
      <c r="C14215" t="s">
        <v>68964</v>
      </c>
      <c r="D14215">
        <v>7</v>
      </c>
      <c r="E14215">
        <v>819</v>
      </c>
      <c r="F14215" t="s">
        <v>68965</v>
      </c>
      <c r="G14215" t="str">
        <f t="shared" si="444"/>
        <v>819Smoke Grey / Stainless / Natural Concrete</v>
      </c>
      <c r="H14215">
        <f t="shared" si="445"/>
        <v>14513</v>
      </c>
    </row>
    <row r="14216" spans="1:8">
      <c r="A14216">
        <v>14514</v>
      </c>
      <c r="B14216" t="s">
        <v>68966</v>
      </c>
      <c r="C14216" t="s">
        <v>68967</v>
      </c>
      <c r="D14216">
        <v>7</v>
      </c>
      <c r="E14216">
        <v>819</v>
      </c>
      <c r="F14216" t="s">
        <v>68968</v>
      </c>
      <c r="G14216" t="str">
        <f t="shared" si="444"/>
        <v>819Smoke Grey / Black / Natural Concrete</v>
      </c>
      <c r="H14216">
        <f t="shared" si="445"/>
        <v>14514</v>
      </c>
    </row>
    <row r="14217" spans="1:8">
      <c r="A14217">
        <v>14515</v>
      </c>
      <c r="B14217" t="s">
        <v>68969</v>
      </c>
      <c r="C14217" t="s">
        <v>68970</v>
      </c>
      <c r="D14217">
        <v>7</v>
      </c>
      <c r="E14217">
        <v>819</v>
      </c>
      <c r="F14217" t="s">
        <v>68971</v>
      </c>
      <c r="G14217" t="str">
        <f t="shared" si="444"/>
        <v>819Smoke Grey / Black / Terracotta Concrete</v>
      </c>
      <c r="H14217">
        <f t="shared" si="445"/>
        <v>14515</v>
      </c>
    </row>
    <row r="14218" spans="1:8">
      <c r="A14218">
        <v>14516</v>
      </c>
      <c r="B14218" t="s">
        <v>68972</v>
      </c>
      <c r="C14218" t="s">
        <v>68973</v>
      </c>
      <c r="D14218">
        <v>6</v>
      </c>
      <c r="E14218">
        <v>819</v>
      </c>
      <c r="F14218" t="s">
        <v>68974</v>
      </c>
      <c r="G14218" t="str">
        <f t="shared" si="444"/>
        <v>819Anthracite Concrete</v>
      </c>
      <c r="H14218">
        <f t="shared" si="445"/>
        <v>14516</v>
      </c>
    </row>
    <row r="14219" spans="1:8">
      <c r="A14219">
        <v>14517</v>
      </c>
      <c r="B14219" t="s">
        <v>68975</v>
      </c>
      <c r="C14219" t="s">
        <v>68976</v>
      </c>
      <c r="D14219">
        <v>7</v>
      </c>
      <c r="E14219">
        <v>819</v>
      </c>
      <c r="F14219" t="s">
        <v>68977</v>
      </c>
      <c r="G14219" t="str">
        <f t="shared" si="444"/>
        <v>819Smoke Grey Etched / Anthracite Concrete</v>
      </c>
      <c r="H14219">
        <f t="shared" si="445"/>
        <v>14517</v>
      </c>
    </row>
    <row r="14220" spans="1:8">
      <c r="A14220">
        <v>14518</v>
      </c>
      <c r="B14220" t="s">
        <v>68978</v>
      </c>
      <c r="C14220" t="s">
        <v>68979</v>
      </c>
      <c r="D14220">
        <v>7</v>
      </c>
      <c r="E14220">
        <v>819</v>
      </c>
      <c r="F14220" t="s">
        <v>68980</v>
      </c>
      <c r="G14220" t="str">
        <f t="shared" si="444"/>
        <v>819Smoke Grey Etched / Natural Concrete</v>
      </c>
      <c r="H14220">
        <f t="shared" si="445"/>
        <v>14518</v>
      </c>
    </row>
    <row r="14221" spans="1:8">
      <c r="A14221">
        <v>14519</v>
      </c>
      <c r="B14221" t="s">
        <v>68981</v>
      </c>
      <c r="C14221" t="s">
        <v>68982</v>
      </c>
      <c r="D14221">
        <v>7</v>
      </c>
      <c r="E14221">
        <v>819</v>
      </c>
      <c r="F14221" t="s">
        <v>68983</v>
      </c>
      <c r="G14221" t="str">
        <f t="shared" si="444"/>
        <v>819Smoke Grey Glossy / Anthracite Concrete</v>
      </c>
      <c r="H14221">
        <f t="shared" si="445"/>
        <v>14519</v>
      </c>
    </row>
    <row r="14222" spans="1:8">
      <c r="A14222">
        <v>14520</v>
      </c>
      <c r="B14222" t="s">
        <v>68984</v>
      </c>
      <c r="C14222" t="s">
        <v>68985</v>
      </c>
      <c r="D14222">
        <v>150</v>
      </c>
      <c r="E14222">
        <v>819</v>
      </c>
      <c r="F14222" t="s">
        <v>68986</v>
      </c>
      <c r="G14222" t="str">
        <f t="shared" si="444"/>
        <v>819Amber Glossy / Natural Concrete</v>
      </c>
      <c r="H14222">
        <f t="shared" si="445"/>
        <v>14520</v>
      </c>
    </row>
    <row r="14223" spans="1:8">
      <c r="A14223">
        <v>14521</v>
      </c>
      <c r="B14223" t="s">
        <v>68987</v>
      </c>
      <c r="C14223" t="s">
        <v>68988</v>
      </c>
      <c r="D14223">
        <v>8</v>
      </c>
      <c r="E14223">
        <v>819</v>
      </c>
      <c r="F14223" t="s">
        <v>68989</v>
      </c>
      <c r="G14223" t="str">
        <f t="shared" si="444"/>
        <v>819Clear Etched / Anthracite Concrete</v>
      </c>
      <c r="H14223">
        <f t="shared" si="445"/>
        <v>14521</v>
      </c>
    </row>
    <row r="14224" spans="1:8">
      <c r="A14224">
        <v>14522</v>
      </c>
      <c r="B14224" t="s">
        <v>70963</v>
      </c>
      <c r="C14224" t="s">
        <v>68990</v>
      </c>
      <c r="D14224">
        <v>14</v>
      </c>
      <c r="E14224">
        <v>854</v>
      </c>
      <c r="F14224" t="s">
        <v>68991</v>
      </c>
      <c r="G14224" t="str">
        <f t="shared" si="444"/>
        <v>854Natural Oak / White Baru</v>
      </c>
      <c r="H14224">
        <f t="shared" si="445"/>
        <v>14522</v>
      </c>
    </row>
    <row r="14225" spans="1:8">
      <c r="A14225">
        <v>14523</v>
      </c>
      <c r="B14225" t="s">
        <v>70964</v>
      </c>
      <c r="C14225" t="s">
        <v>68992</v>
      </c>
      <c r="D14225">
        <v>14</v>
      </c>
      <c r="E14225">
        <v>854</v>
      </c>
      <c r="F14225" t="s">
        <v>68993</v>
      </c>
      <c r="G14225" t="str">
        <f t="shared" si="444"/>
        <v>854Natural Oak / Gold Baru</v>
      </c>
      <c r="H14225">
        <f t="shared" si="445"/>
        <v>14523</v>
      </c>
    </row>
    <row r="14226" spans="1:8">
      <c r="A14226">
        <v>14524</v>
      </c>
      <c r="B14226" t="s">
        <v>70965</v>
      </c>
      <c r="C14226" t="s">
        <v>68994</v>
      </c>
      <c r="D14226">
        <v>15</v>
      </c>
      <c r="E14226">
        <v>854</v>
      </c>
      <c r="F14226" t="s">
        <v>68995</v>
      </c>
      <c r="G14226" t="str">
        <f t="shared" si="444"/>
        <v>854Dark Stained Oak / White Baru</v>
      </c>
      <c r="H14226">
        <f t="shared" si="445"/>
        <v>14524</v>
      </c>
    </row>
    <row r="14227" spans="1:8">
      <c r="A14227">
        <v>14525</v>
      </c>
      <c r="B14227" t="s">
        <v>70966</v>
      </c>
      <c r="C14227" t="s">
        <v>68996</v>
      </c>
      <c r="D14227">
        <v>15</v>
      </c>
      <c r="E14227">
        <v>854</v>
      </c>
      <c r="F14227" t="s">
        <v>68993</v>
      </c>
      <c r="G14227" t="str">
        <f t="shared" si="444"/>
        <v>854Dark Stained Oak / Gold Baru</v>
      </c>
      <c r="H14227">
        <f t="shared" si="445"/>
        <v>14525</v>
      </c>
    </row>
    <row r="14228" spans="1:8">
      <c r="A14228">
        <v>14526</v>
      </c>
      <c r="B14228" t="s">
        <v>70967</v>
      </c>
      <c r="C14228" t="s">
        <v>68997</v>
      </c>
      <c r="D14228">
        <v>15</v>
      </c>
      <c r="E14228">
        <v>854</v>
      </c>
      <c r="F14228" t="s">
        <v>68998</v>
      </c>
      <c r="G14228" t="str">
        <f t="shared" si="444"/>
        <v>854Smoked Oak / Green Tea Sheepskin</v>
      </c>
      <c r="H14228">
        <f t="shared" si="445"/>
        <v>14526</v>
      </c>
    </row>
    <row r="14229" spans="1:8">
      <c r="A14229">
        <v>14527</v>
      </c>
      <c r="B14229" t="s">
        <v>70968</v>
      </c>
      <c r="C14229" t="s">
        <v>68999</v>
      </c>
      <c r="D14229">
        <v>15</v>
      </c>
      <c r="E14229">
        <v>854</v>
      </c>
      <c r="F14229" t="s">
        <v>69000</v>
      </c>
      <c r="G14229" t="str">
        <f t="shared" si="444"/>
        <v>854Smoked Oak / Honey Sheepskin</v>
      </c>
      <c r="H14229">
        <f t="shared" si="445"/>
        <v>14527</v>
      </c>
    </row>
    <row r="14230" spans="1:8">
      <c r="A14230">
        <v>14528</v>
      </c>
      <c r="B14230" t="s">
        <v>70969</v>
      </c>
      <c r="C14230" t="s">
        <v>69001</v>
      </c>
      <c r="D14230">
        <v>21</v>
      </c>
      <c r="E14230">
        <v>854</v>
      </c>
      <c r="F14230" t="s">
        <v>69002</v>
      </c>
      <c r="G14230" t="str">
        <f t="shared" si="444"/>
        <v>854Smoked Oak / Moonlight Sheepskin</v>
      </c>
      <c r="H14230">
        <f t="shared" si="445"/>
        <v>14528</v>
      </c>
    </row>
    <row r="14231" spans="1:8">
      <c r="A14231">
        <v>14529</v>
      </c>
      <c r="B14231" t="s">
        <v>70970</v>
      </c>
      <c r="C14231" t="s">
        <v>69003</v>
      </c>
      <c r="D14231">
        <v>14</v>
      </c>
      <c r="E14231">
        <v>854</v>
      </c>
      <c r="F14231" t="s">
        <v>69004</v>
      </c>
      <c r="G14231" t="str">
        <f t="shared" si="444"/>
        <v>854Natural Oak / Green Tea Sheepskin</v>
      </c>
      <c r="H14231">
        <f t="shared" si="445"/>
        <v>14529</v>
      </c>
    </row>
    <row r="14232" spans="1:8">
      <c r="A14232">
        <v>14530</v>
      </c>
      <c r="B14232" t="s">
        <v>70971</v>
      </c>
      <c r="C14232" t="s">
        <v>69005</v>
      </c>
      <c r="D14232">
        <v>14</v>
      </c>
      <c r="E14232">
        <v>854</v>
      </c>
      <c r="F14232" t="s">
        <v>69006</v>
      </c>
      <c r="G14232" t="str">
        <f t="shared" si="444"/>
        <v>854Natural Oak / Honey Sheepskin</v>
      </c>
      <c r="H14232">
        <f t="shared" si="445"/>
        <v>14530</v>
      </c>
    </row>
    <row r="14233" spans="1:8">
      <c r="A14233">
        <v>14531</v>
      </c>
      <c r="B14233" t="s">
        <v>70972</v>
      </c>
      <c r="C14233" t="s">
        <v>69007</v>
      </c>
      <c r="D14233">
        <v>14</v>
      </c>
      <c r="E14233">
        <v>854</v>
      </c>
      <c r="F14233" t="s">
        <v>69008</v>
      </c>
      <c r="G14233" t="str">
        <f t="shared" si="444"/>
        <v>854Natural Oak / Moonlight Sheepskin</v>
      </c>
      <c r="H14233">
        <f t="shared" si="445"/>
        <v>14531</v>
      </c>
    </row>
    <row r="14234" spans="1:8">
      <c r="A14234">
        <v>14532</v>
      </c>
      <c r="B14234" t="s">
        <v>35551</v>
      </c>
      <c r="C14234" t="s">
        <v>69009</v>
      </c>
      <c r="D14234">
        <v>8</v>
      </c>
      <c r="E14234">
        <v>819</v>
      </c>
      <c r="F14234" t="s">
        <v>69010</v>
      </c>
      <c r="G14234" t="str">
        <f t="shared" si="444"/>
        <v>819White Concrete</v>
      </c>
      <c r="H14234">
        <f t="shared" si="445"/>
        <v>14532</v>
      </c>
    </row>
    <row r="14235" spans="1:8">
      <c r="A14235">
        <v>14533</v>
      </c>
      <c r="B14235" t="s">
        <v>69011</v>
      </c>
      <c r="C14235" t="s">
        <v>69012</v>
      </c>
      <c r="D14235">
        <v>71</v>
      </c>
      <c r="E14235">
        <v>819</v>
      </c>
      <c r="F14235" t="s">
        <v>69013</v>
      </c>
      <c r="G14235" t="str">
        <f t="shared" si="444"/>
        <v>819Yellow Zinc</v>
      </c>
      <c r="H14235">
        <f t="shared" si="445"/>
        <v>14533</v>
      </c>
    </row>
    <row r="14236" spans="1:8">
      <c r="A14236">
        <v>14534</v>
      </c>
      <c r="B14236" t="s">
        <v>69014</v>
      </c>
      <c r="C14236" t="s">
        <v>69015</v>
      </c>
      <c r="D14236">
        <v>6</v>
      </c>
      <c r="E14236">
        <v>819</v>
      </c>
      <c r="F14236" t="s">
        <v>69016</v>
      </c>
      <c r="G14236" t="str">
        <f t="shared" si="444"/>
        <v>819Burnished Black</v>
      </c>
      <c r="H14236">
        <f t="shared" si="445"/>
        <v>14534</v>
      </c>
    </row>
    <row r="14237" spans="1:8">
      <c r="A14237">
        <v>14535</v>
      </c>
      <c r="B14237" t="s">
        <v>70973</v>
      </c>
      <c r="C14237" t="s">
        <v>69017</v>
      </c>
      <c r="D14237">
        <v>15</v>
      </c>
      <c r="E14237">
        <v>854</v>
      </c>
      <c r="F14237" t="s">
        <v>69018</v>
      </c>
      <c r="G14237" t="str">
        <f t="shared" si="444"/>
        <v>854Oiled Walnut / Jasmine Logan</v>
      </c>
      <c r="H14237">
        <f t="shared" si="445"/>
        <v>14535</v>
      </c>
    </row>
    <row r="14238" spans="1:8">
      <c r="A14238">
        <v>14536</v>
      </c>
      <c r="B14238" t="s">
        <v>70974</v>
      </c>
      <c r="C14238" t="s">
        <v>69019</v>
      </c>
      <c r="D14238">
        <v>14</v>
      </c>
      <c r="E14238">
        <v>854</v>
      </c>
      <c r="F14238" t="s">
        <v>69020</v>
      </c>
      <c r="G14238" t="str">
        <f t="shared" si="444"/>
        <v>854Oiled Oak / Jasmine Logan</v>
      </c>
      <c r="H14238">
        <f t="shared" si="445"/>
        <v>14536</v>
      </c>
    </row>
    <row r="14239" spans="1:8">
      <c r="A14239">
        <v>14537</v>
      </c>
      <c r="B14239" t="s">
        <v>70975</v>
      </c>
      <c r="C14239" t="s">
        <v>69021</v>
      </c>
      <c r="D14239">
        <v>14</v>
      </c>
      <c r="E14239">
        <v>854</v>
      </c>
      <c r="F14239" t="s">
        <v>69022</v>
      </c>
      <c r="G14239" t="str">
        <f t="shared" si="444"/>
        <v>854Oiled Oak / Beige Boucle</v>
      </c>
      <c r="H14239">
        <f t="shared" si="445"/>
        <v>14537</v>
      </c>
    </row>
    <row r="14240" spans="1:8">
      <c r="A14240">
        <v>14538</v>
      </c>
      <c r="B14240" t="s">
        <v>69023</v>
      </c>
      <c r="C14240" t="s">
        <v>69024</v>
      </c>
      <c r="D14240">
        <v>16</v>
      </c>
      <c r="E14240">
        <v>135</v>
      </c>
      <c r="F14240" t="s">
        <v>69025</v>
      </c>
      <c r="G14240" t="str">
        <f t="shared" si="444"/>
        <v>135Brushed Pure Gold</v>
      </c>
      <c r="H14240">
        <f t="shared" si="445"/>
        <v>14538</v>
      </c>
    </row>
    <row r="14241" spans="1:8">
      <c r="A14241">
        <v>14539</v>
      </c>
      <c r="B14241" t="s">
        <v>69026</v>
      </c>
      <c r="C14241" t="s">
        <v>69027</v>
      </c>
      <c r="D14241">
        <v>1</v>
      </c>
      <c r="E14241">
        <v>135</v>
      </c>
      <c r="F14241" t="s">
        <v>69028</v>
      </c>
      <c r="G14241" t="str">
        <f t="shared" si="444"/>
        <v>135Brushed Dark Nickel</v>
      </c>
      <c r="H14241">
        <f t="shared" si="445"/>
        <v>14539</v>
      </c>
    </row>
    <row r="14242" spans="1:8">
      <c r="A14242">
        <v>14540</v>
      </c>
      <c r="B14242" t="s">
        <v>36182</v>
      </c>
      <c r="C14242" t="s">
        <v>69029</v>
      </c>
      <c r="D14242">
        <v>19</v>
      </c>
      <c r="E14242">
        <v>135</v>
      </c>
      <c r="F14242" t="s">
        <v>69030</v>
      </c>
      <c r="G14242" t="str">
        <f t="shared" si="444"/>
        <v>135Brushed Rose Gold</v>
      </c>
      <c r="H14242">
        <f t="shared" si="445"/>
        <v>14540</v>
      </c>
    </row>
    <row r="14243" spans="1:8">
      <c r="A14243">
        <v>14541</v>
      </c>
      <c r="B14243" t="s">
        <v>6469</v>
      </c>
      <c r="C14243" t="s">
        <v>69031</v>
      </c>
      <c r="D14243">
        <v>19</v>
      </c>
      <c r="E14243">
        <v>135</v>
      </c>
      <c r="F14243" t="s">
        <v>69032</v>
      </c>
      <c r="G14243" t="str">
        <f t="shared" si="444"/>
        <v>135Rose Gold</v>
      </c>
      <c r="H14243">
        <f t="shared" si="445"/>
        <v>14541</v>
      </c>
    </row>
    <row r="14244" spans="1:8">
      <c r="A14244">
        <v>14542</v>
      </c>
      <c r="B14244" t="s">
        <v>69033</v>
      </c>
      <c r="C14244" t="s">
        <v>69034</v>
      </c>
      <c r="D14244">
        <v>16</v>
      </c>
      <c r="E14244">
        <v>135</v>
      </c>
      <c r="F14244" t="s">
        <v>69035</v>
      </c>
      <c r="G14244" t="str">
        <f t="shared" si="444"/>
        <v>135Pure Gold</v>
      </c>
      <c r="H14244">
        <f t="shared" si="445"/>
        <v>14542</v>
      </c>
    </row>
    <row r="14245" spans="1:8">
      <c r="A14245">
        <v>14543</v>
      </c>
      <c r="B14245" t="s">
        <v>69036</v>
      </c>
      <c r="C14245" t="s">
        <v>69037</v>
      </c>
      <c r="D14245">
        <v>13</v>
      </c>
      <c r="E14245">
        <v>135</v>
      </c>
      <c r="F14245" t="s">
        <v>69038</v>
      </c>
      <c r="G14245" t="str">
        <f t="shared" si="444"/>
        <v>135Foundant Chocolate</v>
      </c>
      <c r="H14245">
        <f t="shared" si="445"/>
        <v>14543</v>
      </c>
    </row>
    <row r="14246" spans="1:8">
      <c r="A14246">
        <v>14544</v>
      </c>
      <c r="B14246" t="s">
        <v>69039</v>
      </c>
      <c r="C14246" t="s">
        <v>69039</v>
      </c>
      <c r="D14246">
        <v>1</v>
      </c>
      <c r="E14246">
        <v>29</v>
      </c>
      <c r="F14246" t="s">
        <v>69040</v>
      </c>
      <c r="G14246" t="str">
        <f t="shared" si="444"/>
        <v>29White / Matte Nickel</v>
      </c>
      <c r="H14246">
        <f t="shared" si="445"/>
        <v>14544</v>
      </c>
    </row>
    <row r="14247" spans="1:8">
      <c r="A14247">
        <v>14545</v>
      </c>
      <c r="B14247" t="s">
        <v>69041</v>
      </c>
      <c r="C14247" t="s">
        <v>69041</v>
      </c>
      <c r="D14247">
        <v>18</v>
      </c>
      <c r="E14247">
        <v>29</v>
      </c>
      <c r="F14247" t="s">
        <v>69042</v>
      </c>
      <c r="G14247" t="str">
        <f t="shared" si="444"/>
        <v>29White / Matte Bronze</v>
      </c>
      <c r="H14247">
        <f t="shared" si="445"/>
        <v>14545</v>
      </c>
    </row>
    <row r="14248" spans="1:8">
      <c r="A14248">
        <v>14546</v>
      </c>
      <c r="B14248" t="s">
        <v>836</v>
      </c>
      <c r="C14248" t="s">
        <v>836</v>
      </c>
      <c r="D14248">
        <v>48</v>
      </c>
      <c r="E14248">
        <v>29</v>
      </c>
      <c r="F14248" t="s">
        <v>69043</v>
      </c>
      <c r="G14248" t="str">
        <f t="shared" si="444"/>
        <v>29White / Chrome</v>
      </c>
      <c r="H14248">
        <f t="shared" si="445"/>
        <v>14546</v>
      </c>
    </row>
    <row r="14249" spans="1:8">
      <c r="A14249">
        <v>14547</v>
      </c>
      <c r="B14249" t="s">
        <v>2067</v>
      </c>
      <c r="C14249" t="s">
        <v>69044</v>
      </c>
      <c r="D14249">
        <v>9</v>
      </c>
      <c r="E14249">
        <v>64</v>
      </c>
      <c r="F14249" t="s">
        <v>69045</v>
      </c>
      <c r="G14249" t="str">
        <f t="shared" si="444"/>
        <v>64Oyster</v>
      </c>
      <c r="H14249">
        <f t="shared" si="445"/>
        <v>14547</v>
      </c>
    </row>
    <row r="14250" spans="1:8">
      <c r="A14250">
        <v>14548</v>
      </c>
      <c r="B14250" t="s">
        <v>13212</v>
      </c>
      <c r="C14250" t="s">
        <v>69046</v>
      </c>
      <c r="D14250">
        <v>7</v>
      </c>
      <c r="E14250">
        <v>64</v>
      </c>
      <c r="F14250" t="s">
        <v>69047</v>
      </c>
      <c r="G14250" t="str">
        <f t="shared" si="444"/>
        <v>64Greystone</v>
      </c>
      <c r="H14250">
        <f t="shared" si="445"/>
        <v>14548</v>
      </c>
    </row>
    <row r="14251" spans="1:8">
      <c r="A14251">
        <v>14549</v>
      </c>
      <c r="B14251" t="s">
        <v>3239</v>
      </c>
      <c r="C14251" t="s">
        <v>69048</v>
      </c>
      <c r="D14251">
        <v>9</v>
      </c>
      <c r="E14251">
        <v>64</v>
      </c>
      <c r="F14251" t="s">
        <v>69049</v>
      </c>
      <c r="G14251" t="str">
        <f t="shared" si="444"/>
        <v>64Sandstone</v>
      </c>
      <c r="H14251">
        <f t="shared" si="445"/>
        <v>14549</v>
      </c>
    </row>
    <row r="14252" spans="1:8">
      <c r="A14252">
        <v>14550</v>
      </c>
      <c r="B14252" t="s">
        <v>21042</v>
      </c>
      <c r="C14252" t="s">
        <v>21042</v>
      </c>
      <c r="D14252">
        <v>15</v>
      </c>
      <c r="E14252">
        <v>14</v>
      </c>
      <c r="F14252" t="s">
        <v>69050</v>
      </c>
      <c r="G14252" t="str">
        <f t="shared" si="444"/>
        <v>14Walnut / Satin Nickel</v>
      </c>
      <c r="H14252">
        <f t="shared" si="445"/>
        <v>14550</v>
      </c>
    </row>
    <row r="14253" spans="1:8">
      <c r="A14253">
        <v>14551</v>
      </c>
      <c r="B14253" t="s">
        <v>69051</v>
      </c>
      <c r="C14253" t="s">
        <v>69051</v>
      </c>
      <c r="D14253">
        <v>21</v>
      </c>
      <c r="E14253">
        <v>14</v>
      </c>
      <c r="F14253" t="s">
        <v>69052</v>
      </c>
      <c r="G14253" t="str">
        <f t="shared" si="444"/>
        <v>14Walnut / Oil Rubbed Bronze</v>
      </c>
      <c r="H14253">
        <f t="shared" si="445"/>
        <v>14551</v>
      </c>
    </row>
    <row r="14254" spans="1:8">
      <c r="A14254">
        <v>14552</v>
      </c>
      <c r="B14254" t="s">
        <v>36341</v>
      </c>
      <c r="C14254" t="s">
        <v>69053</v>
      </c>
      <c r="D14254">
        <v>6</v>
      </c>
      <c r="E14254">
        <v>846</v>
      </c>
      <c r="F14254" t="s">
        <v>69054</v>
      </c>
      <c r="G14254" t="str">
        <f t="shared" si="444"/>
        <v>846Matte Black / Antique Brass</v>
      </c>
      <c r="H14254">
        <f t="shared" si="445"/>
        <v>14552</v>
      </c>
    </row>
    <row r="14255" spans="1:8">
      <c r="A14255">
        <v>14553</v>
      </c>
      <c r="B14255" t="s">
        <v>48732</v>
      </c>
      <c r="C14255" t="s">
        <v>48732</v>
      </c>
      <c r="D14255">
        <v>39</v>
      </c>
      <c r="E14255">
        <v>14</v>
      </c>
      <c r="F14255" t="s">
        <v>69055</v>
      </c>
      <c r="G14255" t="str">
        <f t="shared" si="444"/>
        <v>14Satin Brass / Black</v>
      </c>
      <c r="H14255">
        <f t="shared" si="445"/>
        <v>14553</v>
      </c>
    </row>
    <row r="14256" spans="1:8">
      <c r="A14256">
        <v>14554</v>
      </c>
      <c r="B14256" t="s">
        <v>69056</v>
      </c>
      <c r="C14256" t="s">
        <v>69056</v>
      </c>
      <c r="D14256">
        <v>1</v>
      </c>
      <c r="E14256">
        <v>14</v>
      </c>
      <c r="F14256" t="s">
        <v>69057</v>
      </c>
      <c r="G14256" t="str">
        <f t="shared" si="444"/>
        <v>14Satin Nickel / Dark Grey</v>
      </c>
      <c r="H14256">
        <f t="shared" si="445"/>
        <v>14554</v>
      </c>
    </row>
    <row r="14257" spans="1:8">
      <c r="A14257">
        <v>14555</v>
      </c>
      <c r="B14257" t="s">
        <v>21894</v>
      </c>
      <c r="C14257" t="s">
        <v>21894</v>
      </c>
      <c r="D14257">
        <v>1</v>
      </c>
      <c r="E14257">
        <v>14</v>
      </c>
      <c r="F14257" t="s">
        <v>69058</v>
      </c>
      <c r="G14257" t="str">
        <f t="shared" si="444"/>
        <v>14Satin Nickel / White</v>
      </c>
      <c r="H14257">
        <f t="shared" si="445"/>
        <v>14555</v>
      </c>
    </row>
    <row r="14258" spans="1:8">
      <c r="A14258">
        <v>14556</v>
      </c>
      <c r="B14258" t="s">
        <v>64423</v>
      </c>
      <c r="C14258" t="s">
        <v>64423</v>
      </c>
      <c r="D14258">
        <v>8</v>
      </c>
      <c r="E14258">
        <v>14</v>
      </c>
      <c r="F14258" t="s">
        <v>69059</v>
      </c>
      <c r="G14258" t="str">
        <f t="shared" si="444"/>
        <v>14White / Satin Nickel</v>
      </c>
      <c r="H14258">
        <f t="shared" si="445"/>
        <v>14556</v>
      </c>
    </row>
    <row r="14259" spans="1:8">
      <c r="A14259">
        <v>14557</v>
      </c>
      <c r="B14259" t="s">
        <v>69060</v>
      </c>
      <c r="C14259" t="s">
        <v>69061</v>
      </c>
      <c r="D14259">
        <v>19</v>
      </c>
      <c r="E14259">
        <v>135</v>
      </c>
      <c r="F14259" t="s">
        <v>69062</v>
      </c>
      <c r="G14259" t="str">
        <f t="shared" si="444"/>
        <v>135Golden Copper</v>
      </c>
      <c r="H14259">
        <f t="shared" si="445"/>
        <v>14557</v>
      </c>
    </row>
    <row r="14260" spans="1:8">
      <c r="A14260">
        <v>14558</v>
      </c>
      <c r="B14260" t="s">
        <v>3693</v>
      </c>
      <c r="C14260" t="s">
        <v>3693</v>
      </c>
      <c r="D14260">
        <v>6</v>
      </c>
      <c r="E14260">
        <v>14</v>
      </c>
      <c r="F14260" t="s">
        <v>69063</v>
      </c>
      <c r="G14260" t="str">
        <f t="shared" si="444"/>
        <v>14Black / Clear</v>
      </c>
      <c r="H14260">
        <f t="shared" si="445"/>
        <v>14558</v>
      </c>
    </row>
    <row r="14261" spans="1:8">
      <c r="A14261">
        <v>14559</v>
      </c>
      <c r="B14261" t="s">
        <v>70976</v>
      </c>
      <c r="C14261" t="s">
        <v>69064</v>
      </c>
      <c r="D14261">
        <v>7</v>
      </c>
      <c r="E14261">
        <v>64</v>
      </c>
      <c r="F14261" t="s">
        <v>69065</v>
      </c>
      <c r="G14261" t="str">
        <f t="shared" si="444"/>
        <v>64Charcoal / Driftwood</v>
      </c>
      <c r="H14261">
        <f t="shared" si="445"/>
        <v>14559</v>
      </c>
    </row>
    <row r="14262" spans="1:8">
      <c r="A14262">
        <v>14560</v>
      </c>
      <c r="B14262" t="s">
        <v>70977</v>
      </c>
      <c r="C14262" t="s">
        <v>69066</v>
      </c>
      <c r="D14262">
        <v>39</v>
      </c>
      <c r="E14262">
        <v>64</v>
      </c>
      <c r="F14262" t="s">
        <v>69067</v>
      </c>
      <c r="G14262" t="str">
        <f t="shared" si="444"/>
        <v>64Natural Aged Brass / Walnut</v>
      </c>
      <c r="H14262">
        <f t="shared" si="445"/>
        <v>14560</v>
      </c>
    </row>
    <row r="14263" spans="1:8">
      <c r="A14263">
        <v>14561</v>
      </c>
      <c r="B14263" t="s">
        <v>69068</v>
      </c>
      <c r="C14263" t="s">
        <v>69069</v>
      </c>
      <c r="D14263">
        <v>16</v>
      </c>
      <c r="E14263">
        <v>846</v>
      </c>
      <c r="F14263" t="s">
        <v>69070</v>
      </c>
      <c r="G14263" t="str">
        <f t="shared" si="444"/>
        <v>846Satin Gold / Matte Black</v>
      </c>
      <c r="H14263">
        <f t="shared" si="445"/>
        <v>14561</v>
      </c>
    </row>
    <row r="14264" spans="1:8">
      <c r="A14264">
        <v>14562</v>
      </c>
      <c r="B14264" t="s">
        <v>16249</v>
      </c>
      <c r="C14264" t="s">
        <v>69071</v>
      </c>
      <c r="D14264">
        <v>155</v>
      </c>
      <c r="E14264">
        <v>158</v>
      </c>
      <c r="F14264" t="s">
        <v>69072</v>
      </c>
      <c r="G14264" t="str">
        <f t="shared" si="444"/>
        <v>158Matte Blue</v>
      </c>
      <c r="H14264">
        <f t="shared" si="445"/>
        <v>14562</v>
      </c>
    </row>
    <row r="14265" spans="1:8">
      <c r="A14265">
        <v>14563</v>
      </c>
      <c r="B14265" t="s">
        <v>20487</v>
      </c>
      <c r="C14265" t="s">
        <v>69073</v>
      </c>
      <c r="D14265">
        <v>12</v>
      </c>
      <c r="E14265">
        <v>158</v>
      </c>
      <c r="F14265" t="s">
        <v>69074</v>
      </c>
      <c r="G14265" t="str">
        <f t="shared" si="444"/>
        <v>158Matte Green</v>
      </c>
      <c r="H14265">
        <f t="shared" si="445"/>
        <v>14563</v>
      </c>
    </row>
    <row r="14266" spans="1:8">
      <c r="A14266">
        <v>14564</v>
      </c>
      <c r="B14266" t="s">
        <v>15908</v>
      </c>
      <c r="C14266" t="s">
        <v>69075</v>
      </c>
      <c r="D14266">
        <v>155</v>
      </c>
      <c r="E14266">
        <v>158</v>
      </c>
      <c r="F14266" t="s">
        <v>69076</v>
      </c>
      <c r="G14266" t="str">
        <f t="shared" si="444"/>
        <v>158Pastel Blue</v>
      </c>
      <c r="H14266">
        <f t="shared" si="445"/>
        <v>14564</v>
      </c>
    </row>
    <row r="14267" spans="1:8">
      <c r="A14267">
        <v>14565</v>
      </c>
      <c r="B14267" t="s">
        <v>19786</v>
      </c>
      <c r="C14267" t="s">
        <v>69077</v>
      </c>
      <c r="D14267">
        <v>10</v>
      </c>
      <c r="E14267">
        <v>158</v>
      </c>
      <c r="F14267" t="s">
        <v>69078</v>
      </c>
      <c r="G14267" t="str">
        <f t="shared" si="444"/>
        <v>158Carmine Red</v>
      </c>
      <c r="H14267">
        <f t="shared" si="445"/>
        <v>14565</v>
      </c>
    </row>
    <row r="14268" spans="1:8">
      <c r="A14268">
        <v>14566</v>
      </c>
      <c r="B14268" t="s">
        <v>15927</v>
      </c>
      <c r="C14268" t="s">
        <v>69079</v>
      </c>
      <c r="D14268">
        <v>12</v>
      </c>
      <c r="E14268">
        <v>158</v>
      </c>
      <c r="F14268" t="s">
        <v>69080</v>
      </c>
      <c r="G14268" t="str">
        <f t="shared" si="444"/>
        <v>158Sage Green</v>
      </c>
      <c r="H14268">
        <f t="shared" si="445"/>
        <v>14566</v>
      </c>
    </row>
    <row r="14269" spans="1:8">
      <c r="A14269">
        <v>14567</v>
      </c>
      <c r="B14269" t="s">
        <v>36633</v>
      </c>
      <c r="C14269" t="s">
        <v>69081</v>
      </c>
      <c r="D14269">
        <v>25</v>
      </c>
      <c r="E14269">
        <v>390</v>
      </c>
      <c r="F14269" t="s">
        <v>69082</v>
      </c>
      <c r="G14269" t="str">
        <f t="shared" si="444"/>
        <v>390Abaca Rope</v>
      </c>
      <c r="H14269">
        <f t="shared" si="445"/>
        <v>14567</v>
      </c>
    </row>
    <row r="14270" spans="1:8">
      <c r="A14270">
        <v>14568</v>
      </c>
      <c r="B14270" t="s">
        <v>247</v>
      </c>
      <c r="C14270" t="s">
        <v>69083</v>
      </c>
      <c r="D14270">
        <v>10</v>
      </c>
      <c r="E14270">
        <v>158</v>
      </c>
      <c r="F14270" t="s">
        <v>69084</v>
      </c>
      <c r="G14270" t="str">
        <f t="shared" si="444"/>
        <v>158Red</v>
      </c>
      <c r="H14270">
        <f t="shared" si="445"/>
        <v>14568</v>
      </c>
    </row>
    <row r="14271" spans="1:8">
      <c r="A14271">
        <v>14569</v>
      </c>
      <c r="B14271" t="s">
        <v>275</v>
      </c>
      <c r="C14271" t="s">
        <v>69085</v>
      </c>
      <c r="D14271">
        <v>52</v>
      </c>
      <c r="E14271">
        <v>158</v>
      </c>
      <c r="F14271" t="s">
        <v>69086</v>
      </c>
      <c r="G14271" t="str">
        <f t="shared" si="444"/>
        <v>158Raw</v>
      </c>
      <c r="H14271">
        <f t="shared" si="445"/>
        <v>14569</v>
      </c>
    </row>
    <row r="14272" spans="1:8">
      <c r="A14272">
        <v>14570</v>
      </c>
      <c r="B14272" t="s">
        <v>69087</v>
      </c>
      <c r="C14272" t="s">
        <v>69088</v>
      </c>
      <c r="D14272">
        <v>6894</v>
      </c>
      <c r="E14272">
        <v>120</v>
      </c>
      <c r="F14272" t="s">
        <v>69089</v>
      </c>
      <c r="G14272" t="str">
        <f t="shared" si="444"/>
        <v>120Pale Rose / Brass</v>
      </c>
      <c r="H14272">
        <f t="shared" si="445"/>
        <v>14570</v>
      </c>
    </row>
    <row r="14273" spans="1:8">
      <c r="A14273">
        <v>14571</v>
      </c>
      <c r="B14273" t="s">
        <v>69090</v>
      </c>
      <c r="C14273" t="s">
        <v>69091</v>
      </c>
      <c r="D14273">
        <v>6</v>
      </c>
      <c r="E14273">
        <v>205</v>
      </c>
      <c r="F14273" t="s">
        <v>69092</v>
      </c>
      <c r="G14273" t="str">
        <f t="shared" si="444"/>
        <v>205Outdoor Black</v>
      </c>
      <c r="H14273">
        <f t="shared" si="445"/>
        <v>14571</v>
      </c>
    </row>
    <row r="14274" spans="1:8">
      <c r="A14274">
        <v>14572</v>
      </c>
      <c r="B14274" t="s">
        <v>70978</v>
      </c>
      <c r="C14274" t="s">
        <v>69093</v>
      </c>
      <c r="D14274">
        <v>39</v>
      </c>
      <c r="E14274">
        <v>416</v>
      </c>
      <c r="F14274" t="s">
        <v>69094</v>
      </c>
      <c r="G14274" t="str">
        <f t="shared" si="444"/>
        <v>416Weathered Brass / Clear</v>
      </c>
      <c r="H14274">
        <f t="shared" si="445"/>
        <v>14572</v>
      </c>
    </row>
    <row r="14275" spans="1:8">
      <c r="A14275">
        <v>14573</v>
      </c>
      <c r="B14275" t="s">
        <v>70979</v>
      </c>
      <c r="C14275" t="s">
        <v>69095</v>
      </c>
      <c r="D14275">
        <v>39</v>
      </c>
      <c r="E14275">
        <v>416</v>
      </c>
      <c r="F14275" t="s">
        <v>69096</v>
      </c>
      <c r="G14275" t="str">
        <f t="shared" ref="G14275:G14338" si="446">CONCATENATE(E14275,B14275)</f>
        <v>416Weathered Brass / Green</v>
      </c>
      <c r="H14275">
        <f t="shared" ref="H14275:H14338" si="447">A14275</f>
        <v>14573</v>
      </c>
    </row>
    <row r="14276" spans="1:8">
      <c r="A14276">
        <v>14574</v>
      </c>
      <c r="B14276" t="s">
        <v>70980</v>
      </c>
      <c r="C14276" t="s">
        <v>69097</v>
      </c>
      <c r="D14276">
        <v>51</v>
      </c>
      <c r="E14276">
        <v>416</v>
      </c>
      <c r="F14276" t="s">
        <v>69098</v>
      </c>
      <c r="G14276" t="str">
        <f t="shared" si="446"/>
        <v>416Gunmetal / Clear</v>
      </c>
      <c r="H14276">
        <f t="shared" si="447"/>
        <v>14574</v>
      </c>
    </row>
    <row r="14277" spans="1:8">
      <c r="A14277">
        <v>14575</v>
      </c>
      <c r="B14277" t="s">
        <v>70981</v>
      </c>
      <c r="C14277" t="s">
        <v>69099</v>
      </c>
      <c r="D14277">
        <v>51</v>
      </c>
      <c r="E14277">
        <v>416</v>
      </c>
      <c r="F14277" t="s">
        <v>69100</v>
      </c>
      <c r="G14277" t="str">
        <f t="shared" si="446"/>
        <v>416Gunmetal / Amber</v>
      </c>
      <c r="H14277">
        <f t="shared" si="447"/>
        <v>14575</v>
      </c>
    </row>
    <row r="14278" spans="1:8">
      <c r="A14278">
        <v>14576</v>
      </c>
      <c r="B14278" t="s">
        <v>69101</v>
      </c>
      <c r="C14278" t="s">
        <v>69101</v>
      </c>
      <c r="D14278">
        <v>9</v>
      </c>
      <c r="E14278">
        <v>924</v>
      </c>
      <c r="F14278" t="s">
        <v>69102</v>
      </c>
      <c r="G14278" t="str">
        <f t="shared" si="446"/>
        <v>924Peach / Bone</v>
      </c>
      <c r="H14278">
        <f t="shared" si="447"/>
        <v>14576</v>
      </c>
    </row>
    <row r="14279" spans="1:8">
      <c r="A14279">
        <v>14577</v>
      </c>
      <c r="B14279" t="s">
        <v>69103</v>
      </c>
      <c r="C14279" t="s">
        <v>69103</v>
      </c>
      <c r="D14279">
        <v>6</v>
      </c>
      <c r="E14279">
        <v>924</v>
      </c>
      <c r="F14279" t="s">
        <v>69104</v>
      </c>
      <c r="G14279" t="str">
        <f t="shared" si="446"/>
        <v>924Black / Oxide Red</v>
      </c>
      <c r="H14279">
        <f t="shared" si="447"/>
        <v>14577</v>
      </c>
    </row>
    <row r="14280" spans="1:8">
      <c r="A14280">
        <v>14578</v>
      </c>
      <c r="B14280" t="s">
        <v>41444</v>
      </c>
      <c r="C14280" t="s">
        <v>41444</v>
      </c>
      <c r="D14280">
        <v>12</v>
      </c>
      <c r="E14280">
        <v>924</v>
      </c>
      <c r="F14280" t="s">
        <v>69105</v>
      </c>
      <c r="G14280" t="str">
        <f t="shared" si="446"/>
        <v>924Reed Green</v>
      </c>
      <c r="H14280">
        <f t="shared" si="447"/>
        <v>14578</v>
      </c>
    </row>
    <row r="14281" spans="1:8">
      <c r="A14281">
        <v>14579</v>
      </c>
      <c r="B14281" t="s">
        <v>69106</v>
      </c>
      <c r="C14281" t="s">
        <v>69106</v>
      </c>
      <c r="D14281">
        <v>12</v>
      </c>
      <c r="E14281">
        <v>924</v>
      </c>
      <c r="F14281" t="s">
        <v>69107</v>
      </c>
      <c r="G14281" t="str">
        <f t="shared" si="446"/>
        <v>924Peach / Reed Green / Black</v>
      </c>
      <c r="H14281">
        <f t="shared" si="447"/>
        <v>14579</v>
      </c>
    </row>
    <row r="14282" spans="1:8">
      <c r="A14282">
        <v>14580</v>
      </c>
      <c r="B14282" t="s">
        <v>69108</v>
      </c>
      <c r="C14282" t="s">
        <v>69108</v>
      </c>
      <c r="D14282">
        <v>10</v>
      </c>
      <c r="E14282">
        <v>924</v>
      </c>
      <c r="F14282" t="s">
        <v>69109</v>
      </c>
      <c r="G14282" t="str">
        <f t="shared" si="446"/>
        <v>924Oxide Red / Bone / Black</v>
      </c>
      <c r="H14282">
        <f t="shared" si="447"/>
        <v>14580</v>
      </c>
    </row>
    <row r="14283" spans="1:8">
      <c r="A14283">
        <v>14581</v>
      </c>
      <c r="B14283" t="s">
        <v>69110</v>
      </c>
      <c r="C14283" t="s">
        <v>69110</v>
      </c>
      <c r="D14283">
        <v>6</v>
      </c>
      <c r="E14283">
        <v>924</v>
      </c>
      <c r="F14283" t="s">
        <v>69111</v>
      </c>
      <c r="G14283" t="str">
        <f t="shared" si="446"/>
        <v>924Oxide Red / Black</v>
      </c>
      <c r="H14283">
        <f t="shared" si="447"/>
        <v>14581</v>
      </c>
    </row>
    <row r="14284" spans="1:8">
      <c r="A14284">
        <v>14582</v>
      </c>
      <c r="B14284" t="s">
        <v>69112</v>
      </c>
      <c r="C14284" t="s">
        <v>69112</v>
      </c>
      <c r="D14284">
        <v>12</v>
      </c>
      <c r="E14284">
        <v>924</v>
      </c>
      <c r="F14284" t="s">
        <v>69113</v>
      </c>
      <c r="G14284" t="str">
        <f t="shared" si="446"/>
        <v>924Black / Reed Green</v>
      </c>
      <c r="H14284">
        <f t="shared" si="447"/>
        <v>14582</v>
      </c>
    </row>
    <row r="14285" spans="1:8">
      <c r="A14285">
        <v>14583</v>
      </c>
      <c r="B14285" t="s">
        <v>69114</v>
      </c>
      <c r="C14285" t="s">
        <v>69114</v>
      </c>
      <c r="D14285">
        <v>6</v>
      </c>
      <c r="E14285">
        <v>924</v>
      </c>
      <c r="F14285" t="s">
        <v>69115</v>
      </c>
      <c r="G14285" t="str">
        <f t="shared" si="446"/>
        <v>924Black / Oxide Red / Black</v>
      </c>
      <c r="H14285">
        <f t="shared" si="447"/>
        <v>14583</v>
      </c>
    </row>
    <row r="14286" spans="1:8">
      <c r="A14286">
        <v>14584</v>
      </c>
      <c r="B14286" t="s">
        <v>69116</v>
      </c>
      <c r="C14286" t="s">
        <v>69116</v>
      </c>
      <c r="D14286">
        <v>12</v>
      </c>
      <c r="E14286">
        <v>924</v>
      </c>
      <c r="F14286" t="s">
        <v>69117</v>
      </c>
      <c r="G14286" t="str">
        <f t="shared" si="446"/>
        <v>924Reed Green / Reed Green / Oxide Red</v>
      </c>
      <c r="H14286">
        <f t="shared" si="447"/>
        <v>14584</v>
      </c>
    </row>
    <row r="14287" spans="1:8">
      <c r="A14287">
        <v>14585</v>
      </c>
      <c r="B14287" t="s">
        <v>69118</v>
      </c>
      <c r="C14287" t="s">
        <v>69118</v>
      </c>
      <c r="D14287">
        <v>12</v>
      </c>
      <c r="E14287">
        <v>924</v>
      </c>
      <c r="F14287" t="s">
        <v>69119</v>
      </c>
      <c r="G14287" t="str">
        <f t="shared" si="446"/>
        <v>924Reed Green / Reed Green / Peach</v>
      </c>
      <c r="H14287">
        <f t="shared" si="447"/>
        <v>14585</v>
      </c>
    </row>
    <row r="14288" spans="1:8">
      <c r="A14288">
        <v>14586</v>
      </c>
      <c r="B14288" t="s">
        <v>69120</v>
      </c>
      <c r="C14288" t="s">
        <v>69120</v>
      </c>
      <c r="D14288">
        <v>10</v>
      </c>
      <c r="E14288">
        <v>924</v>
      </c>
      <c r="F14288" t="s">
        <v>69121</v>
      </c>
      <c r="G14288" t="str">
        <f t="shared" si="446"/>
        <v>924Oxide Red / Oxide Red / Peach</v>
      </c>
      <c r="H14288">
        <f t="shared" si="447"/>
        <v>14586</v>
      </c>
    </row>
    <row r="14289" spans="1:8">
      <c r="A14289">
        <v>14587</v>
      </c>
      <c r="B14289" t="s">
        <v>69122</v>
      </c>
      <c r="C14289" t="s">
        <v>69122</v>
      </c>
      <c r="D14289">
        <v>9</v>
      </c>
      <c r="E14289">
        <v>924</v>
      </c>
      <c r="F14289" t="s">
        <v>69123</v>
      </c>
      <c r="G14289" t="str">
        <f t="shared" si="446"/>
        <v>924Black / Bone</v>
      </c>
      <c r="H14289">
        <f t="shared" si="447"/>
        <v>14587</v>
      </c>
    </row>
    <row r="14290" spans="1:8">
      <c r="A14290">
        <v>14588</v>
      </c>
      <c r="B14290" t="s">
        <v>69124</v>
      </c>
      <c r="C14290" t="s">
        <v>69124</v>
      </c>
      <c r="D14290">
        <v>6</v>
      </c>
      <c r="E14290">
        <v>924</v>
      </c>
      <c r="F14290" t="s">
        <v>69125</v>
      </c>
      <c r="G14290" t="str">
        <f t="shared" si="446"/>
        <v>924Black / Black / Peach</v>
      </c>
      <c r="H14290">
        <f t="shared" si="447"/>
        <v>14588</v>
      </c>
    </row>
    <row r="14291" spans="1:8">
      <c r="A14291">
        <v>14589</v>
      </c>
      <c r="B14291" t="s">
        <v>70982</v>
      </c>
      <c r="C14291" t="s">
        <v>69126</v>
      </c>
      <c r="D14291">
        <v>39</v>
      </c>
      <c r="E14291">
        <v>416</v>
      </c>
      <c r="F14291" t="s">
        <v>69127</v>
      </c>
      <c r="G14291" t="str">
        <f t="shared" si="446"/>
        <v>416Aged Brass / Light Gray</v>
      </c>
      <c r="H14291">
        <f t="shared" si="447"/>
        <v>14589</v>
      </c>
    </row>
    <row r="14292" spans="1:8">
      <c r="A14292">
        <v>14590</v>
      </c>
      <c r="B14292" t="s">
        <v>384</v>
      </c>
      <c r="C14292" t="s">
        <v>52533</v>
      </c>
      <c r="D14292">
        <v>13</v>
      </c>
      <c r="E14292">
        <v>339</v>
      </c>
      <c r="F14292" t="s">
        <v>52534</v>
      </c>
      <c r="G14292" t="str">
        <f t="shared" si="446"/>
        <v>339Champagne</v>
      </c>
      <c r="H14292">
        <f t="shared" si="447"/>
        <v>14590</v>
      </c>
    </row>
    <row r="14293" spans="1:8">
      <c r="A14293">
        <v>14591</v>
      </c>
      <c r="B14293" t="s">
        <v>6598</v>
      </c>
      <c r="C14293" t="s">
        <v>69128</v>
      </c>
      <c r="D14293">
        <v>7</v>
      </c>
      <c r="E14293">
        <v>339</v>
      </c>
      <c r="F14293" t="s">
        <v>69129</v>
      </c>
      <c r="G14293" t="str">
        <f t="shared" si="446"/>
        <v>339Slate</v>
      </c>
      <c r="H14293">
        <f t="shared" si="447"/>
        <v>14591</v>
      </c>
    </row>
    <row r="14294" spans="1:8">
      <c r="A14294">
        <v>14592</v>
      </c>
      <c r="B14294" t="s">
        <v>69130</v>
      </c>
      <c r="C14294" t="s">
        <v>69131</v>
      </c>
      <c r="D14294">
        <v>6</v>
      </c>
      <c r="E14294">
        <v>755</v>
      </c>
      <c r="F14294" t="s">
        <v>69132</v>
      </c>
      <c r="G14294" t="str">
        <f t="shared" si="446"/>
        <v>755Black / White Alabaster</v>
      </c>
      <c r="H14294">
        <f t="shared" si="447"/>
        <v>14592</v>
      </c>
    </row>
    <row r="14295" spans="1:8">
      <c r="A14295">
        <v>14593</v>
      </c>
      <c r="B14295" t="s">
        <v>69133</v>
      </c>
      <c r="C14295" t="s">
        <v>69134</v>
      </c>
      <c r="D14295">
        <v>194</v>
      </c>
      <c r="E14295">
        <v>755</v>
      </c>
      <c r="F14295" t="s">
        <v>69135</v>
      </c>
      <c r="G14295" t="str">
        <f t="shared" si="446"/>
        <v>755Brushed Champagne / White Alabaster</v>
      </c>
      <c r="H14295">
        <f t="shared" si="447"/>
        <v>14593</v>
      </c>
    </row>
    <row r="14296" spans="1:8">
      <c r="A14296">
        <v>14594</v>
      </c>
      <c r="B14296" t="s">
        <v>69136</v>
      </c>
      <c r="C14296" t="s">
        <v>69137</v>
      </c>
      <c r="D14296">
        <v>6</v>
      </c>
      <c r="E14296">
        <v>755</v>
      </c>
      <c r="F14296" t="s">
        <v>69138</v>
      </c>
      <c r="G14296" t="str">
        <f t="shared" si="446"/>
        <v>755Black / Striae Arya</v>
      </c>
      <c r="H14296">
        <f t="shared" si="447"/>
        <v>14594</v>
      </c>
    </row>
    <row r="14297" spans="1:8">
      <c r="A14297">
        <v>14595</v>
      </c>
      <c r="B14297" t="s">
        <v>70983</v>
      </c>
      <c r="C14297" t="s">
        <v>69139</v>
      </c>
      <c r="D14297">
        <v>6</v>
      </c>
      <c r="E14297">
        <v>416</v>
      </c>
      <c r="F14297" t="s">
        <v>69140</v>
      </c>
      <c r="G14297" t="str">
        <f t="shared" si="446"/>
        <v>416Black / Marble</v>
      </c>
      <c r="H14297">
        <f t="shared" si="447"/>
        <v>14595</v>
      </c>
    </row>
    <row r="14298" spans="1:8">
      <c r="A14298">
        <v>14596</v>
      </c>
      <c r="B14298" t="s">
        <v>25657</v>
      </c>
      <c r="C14298" t="s">
        <v>69141</v>
      </c>
      <c r="D14298">
        <v>13</v>
      </c>
      <c r="E14298">
        <v>724</v>
      </c>
      <c r="F14298" t="s">
        <v>69142</v>
      </c>
      <c r="G14298" t="str">
        <f t="shared" si="446"/>
        <v>724Clay</v>
      </c>
      <c r="H14298">
        <f t="shared" si="447"/>
        <v>14596</v>
      </c>
    </row>
    <row r="14299" spans="1:8">
      <c r="A14299">
        <v>14597</v>
      </c>
      <c r="B14299" t="s">
        <v>848</v>
      </c>
      <c r="C14299" t="s">
        <v>69143</v>
      </c>
      <c r="D14299">
        <v>7</v>
      </c>
      <c r="E14299">
        <v>724</v>
      </c>
      <c r="F14299" t="s">
        <v>69144</v>
      </c>
      <c r="G14299" t="str">
        <f t="shared" si="446"/>
        <v>724Stucco</v>
      </c>
      <c r="H14299">
        <f t="shared" si="447"/>
        <v>14597</v>
      </c>
    </row>
    <row r="14300" spans="1:8">
      <c r="A14300">
        <v>14598</v>
      </c>
      <c r="B14300" t="s">
        <v>69145</v>
      </c>
      <c r="C14300" t="s">
        <v>69146</v>
      </c>
      <c r="D14300">
        <v>25</v>
      </c>
      <c r="E14300">
        <v>998</v>
      </c>
      <c r="F14300" t="s">
        <v>69147</v>
      </c>
      <c r="G14300" t="str">
        <f t="shared" si="446"/>
        <v>998Rainbow Sandstone</v>
      </c>
      <c r="H14300">
        <f t="shared" si="447"/>
        <v>14598</v>
      </c>
    </row>
    <row r="14301" spans="1:8">
      <c r="A14301">
        <v>14599</v>
      </c>
      <c r="B14301" t="s">
        <v>1892</v>
      </c>
      <c r="C14301" t="s">
        <v>69148</v>
      </c>
      <c r="D14301">
        <v>9</v>
      </c>
      <c r="E14301">
        <v>416</v>
      </c>
      <c r="F14301" t="s">
        <v>69149</v>
      </c>
      <c r="G14301" t="str">
        <f t="shared" si="446"/>
        <v>416Ecru</v>
      </c>
      <c r="H14301">
        <f t="shared" si="447"/>
        <v>14599</v>
      </c>
    </row>
    <row r="14302" spans="1:8">
      <c r="A14302">
        <v>14600</v>
      </c>
      <c r="B14302" t="s">
        <v>69150</v>
      </c>
      <c r="C14302" t="s">
        <v>69150</v>
      </c>
      <c r="D14302">
        <v>8</v>
      </c>
      <c r="E14302">
        <v>57</v>
      </c>
      <c r="F14302" t="s">
        <v>69151</v>
      </c>
      <c r="G14302" t="str">
        <f t="shared" si="446"/>
        <v>57White / Haze Satin Silver</v>
      </c>
      <c r="H14302">
        <f t="shared" si="447"/>
        <v>14600</v>
      </c>
    </row>
    <row r="14303" spans="1:8">
      <c r="A14303">
        <v>14601</v>
      </c>
      <c r="B14303" t="s">
        <v>69152</v>
      </c>
      <c r="C14303" t="s">
        <v>69152</v>
      </c>
      <c r="D14303">
        <v>6</v>
      </c>
      <c r="E14303">
        <v>57</v>
      </c>
      <c r="F14303" t="s">
        <v>69153</v>
      </c>
      <c r="G14303" t="str">
        <f t="shared" si="446"/>
        <v>57Black / Haze Satin Silver</v>
      </c>
      <c r="H14303">
        <f t="shared" si="447"/>
        <v>14601</v>
      </c>
    </row>
    <row r="14304" spans="1:8">
      <c r="A14304">
        <v>14602</v>
      </c>
      <c r="B14304" t="s">
        <v>47832</v>
      </c>
      <c r="C14304" t="s">
        <v>69154</v>
      </c>
      <c r="D14304">
        <v>12</v>
      </c>
      <c r="E14304">
        <v>496</v>
      </c>
      <c r="F14304" t="s">
        <v>69155</v>
      </c>
      <c r="G14304" t="str">
        <f t="shared" si="446"/>
        <v>496English Green</v>
      </c>
      <c r="H14304">
        <f t="shared" si="447"/>
        <v>14602</v>
      </c>
    </row>
    <row r="14305" spans="1:8">
      <c r="A14305">
        <v>14603</v>
      </c>
      <c r="B14305" t="s">
        <v>27406</v>
      </c>
      <c r="C14305" t="s">
        <v>69156</v>
      </c>
      <c r="D14305">
        <v>6</v>
      </c>
      <c r="E14305">
        <v>108</v>
      </c>
      <c r="F14305" t="s">
        <v>69157</v>
      </c>
      <c r="G14305" t="str">
        <f t="shared" si="446"/>
        <v>108Matte Black / White</v>
      </c>
      <c r="H14305">
        <f t="shared" si="447"/>
        <v>14603</v>
      </c>
    </row>
    <row r="14306" spans="1:8">
      <c r="A14306">
        <v>14604</v>
      </c>
      <c r="B14306" t="s">
        <v>70984</v>
      </c>
      <c r="C14306" t="s">
        <v>69158</v>
      </c>
      <c r="D14306">
        <v>18</v>
      </c>
      <c r="E14306">
        <v>416</v>
      </c>
      <c r="F14306" t="s">
        <v>69159</v>
      </c>
      <c r="G14306" t="str">
        <f t="shared" si="446"/>
        <v>416Antique Bronze / White</v>
      </c>
      <c r="H14306">
        <f t="shared" si="447"/>
        <v>14604</v>
      </c>
    </row>
    <row r="14307" spans="1:8">
      <c r="A14307">
        <v>14605</v>
      </c>
      <c r="B14307" t="s">
        <v>19246</v>
      </c>
      <c r="C14307" t="s">
        <v>69160</v>
      </c>
      <c r="D14307">
        <v>25</v>
      </c>
      <c r="E14307">
        <v>1067</v>
      </c>
      <c r="F14307" t="s">
        <v>69161</v>
      </c>
      <c r="G14307" t="str">
        <f t="shared" si="446"/>
        <v>1067Jute</v>
      </c>
      <c r="H14307">
        <f t="shared" si="447"/>
        <v>14605</v>
      </c>
    </row>
    <row r="14308" spans="1:8">
      <c r="A14308">
        <v>14606</v>
      </c>
      <c r="B14308" t="s">
        <v>69162</v>
      </c>
      <c r="C14308" t="s">
        <v>69163</v>
      </c>
      <c r="D14308">
        <v>39</v>
      </c>
      <c r="E14308">
        <v>1079</v>
      </c>
      <c r="F14308" t="s">
        <v>69164</v>
      </c>
      <c r="G14308" t="str">
        <f t="shared" si="446"/>
        <v>1079Antique Brass / White</v>
      </c>
      <c r="H14308">
        <f t="shared" si="447"/>
        <v>14606</v>
      </c>
    </row>
    <row r="14309" spans="1:8">
      <c r="A14309">
        <v>14607</v>
      </c>
      <c r="B14309" t="s">
        <v>64482</v>
      </c>
      <c r="C14309" t="s">
        <v>69165</v>
      </c>
      <c r="D14309">
        <v>6</v>
      </c>
      <c r="E14309">
        <v>1079</v>
      </c>
      <c r="F14309" t="s">
        <v>69166</v>
      </c>
      <c r="G14309" t="str">
        <f t="shared" si="446"/>
        <v>1079Matte Black / Smoke</v>
      </c>
      <c r="H14309">
        <f t="shared" si="447"/>
        <v>14607</v>
      </c>
    </row>
    <row r="14310" spans="1:8">
      <c r="A14310">
        <v>14608</v>
      </c>
      <c r="B14310" t="s">
        <v>913</v>
      </c>
      <c r="C14310" t="s">
        <v>69167</v>
      </c>
      <c r="D14310">
        <v>1</v>
      </c>
      <c r="E14310">
        <v>1079</v>
      </c>
      <c r="F14310" t="s">
        <v>69168</v>
      </c>
      <c r="G14310" t="str">
        <f t="shared" si="446"/>
        <v>1079Satin Nickel / Clear</v>
      </c>
      <c r="H14310">
        <f t="shared" si="447"/>
        <v>14608</v>
      </c>
    </row>
    <row r="14311" spans="1:8">
      <c r="A14311">
        <v>14609</v>
      </c>
      <c r="B14311" t="s">
        <v>41439</v>
      </c>
      <c r="C14311" t="s">
        <v>69169</v>
      </c>
      <c r="D14311">
        <v>10</v>
      </c>
      <c r="E14311">
        <v>185</v>
      </c>
      <c r="F14311" t="s">
        <v>69170</v>
      </c>
      <c r="G14311" t="str">
        <f t="shared" si="446"/>
        <v>185Oxide Red</v>
      </c>
      <c r="H14311">
        <f t="shared" si="447"/>
        <v>14609</v>
      </c>
    </row>
    <row r="14312" spans="1:8">
      <c r="A14312">
        <v>14610</v>
      </c>
      <c r="B14312" t="s">
        <v>69171</v>
      </c>
      <c r="C14312" t="s">
        <v>69172</v>
      </c>
      <c r="D14312">
        <v>1</v>
      </c>
      <c r="E14312">
        <v>1079</v>
      </c>
      <c r="F14312" t="s">
        <v>69173</v>
      </c>
      <c r="G14312" t="str">
        <f t="shared" si="446"/>
        <v>1079Satin Nickel / Travertine / Clear</v>
      </c>
      <c r="H14312">
        <f t="shared" si="447"/>
        <v>14610</v>
      </c>
    </row>
    <row r="14313" spans="1:8">
      <c r="A14313">
        <v>14611</v>
      </c>
      <c r="B14313" t="s">
        <v>69174</v>
      </c>
      <c r="C14313" t="s">
        <v>69175</v>
      </c>
      <c r="D14313">
        <v>6</v>
      </c>
      <c r="E14313">
        <v>1079</v>
      </c>
      <c r="F14313" t="s">
        <v>69176</v>
      </c>
      <c r="G14313" t="str">
        <f t="shared" si="446"/>
        <v>1079Matte Black / White Carrara / Smoke</v>
      </c>
      <c r="H14313">
        <f t="shared" si="447"/>
        <v>14611</v>
      </c>
    </row>
    <row r="14314" spans="1:8">
      <c r="A14314">
        <v>14612</v>
      </c>
      <c r="B14314" t="s">
        <v>69177</v>
      </c>
      <c r="C14314" t="s">
        <v>69178</v>
      </c>
      <c r="D14314">
        <v>39</v>
      </c>
      <c r="E14314">
        <v>1079</v>
      </c>
      <c r="F14314" t="s">
        <v>69179</v>
      </c>
      <c r="G14314" t="str">
        <f t="shared" si="446"/>
        <v>1079Antique Brass / Black Marquina / White</v>
      </c>
      <c r="H14314">
        <f t="shared" si="447"/>
        <v>14612</v>
      </c>
    </row>
    <row r="14315" spans="1:8">
      <c r="A14315">
        <v>14613</v>
      </c>
      <c r="B14315" t="s">
        <v>26638</v>
      </c>
      <c r="C14315" t="s">
        <v>69180</v>
      </c>
      <c r="D14315">
        <v>6</v>
      </c>
      <c r="E14315">
        <v>1079</v>
      </c>
      <c r="F14315" t="s">
        <v>69181</v>
      </c>
      <c r="G14315" t="str">
        <f t="shared" si="446"/>
        <v>1079Black / Brass</v>
      </c>
      <c r="H14315">
        <f t="shared" si="447"/>
        <v>14613</v>
      </c>
    </row>
    <row r="14316" spans="1:8">
      <c r="A14316">
        <v>14614</v>
      </c>
      <c r="B14316" t="s">
        <v>21069</v>
      </c>
      <c r="C14316" t="s">
        <v>69182</v>
      </c>
      <c r="D14316">
        <v>6</v>
      </c>
      <c r="E14316">
        <v>1079</v>
      </c>
      <c r="F14316" t="s">
        <v>69183</v>
      </c>
      <c r="G14316" t="str">
        <f t="shared" si="446"/>
        <v>1079Black / Nickel</v>
      </c>
      <c r="H14316">
        <f t="shared" si="447"/>
        <v>14614</v>
      </c>
    </row>
    <row r="14317" spans="1:8">
      <c r="A14317">
        <v>14615</v>
      </c>
      <c r="B14317" t="s">
        <v>36742</v>
      </c>
      <c r="C14317" t="s">
        <v>69184</v>
      </c>
      <c r="D14317">
        <v>39</v>
      </c>
      <c r="E14317">
        <v>1079</v>
      </c>
      <c r="F14317" t="s">
        <v>69185</v>
      </c>
      <c r="G14317" t="str">
        <f t="shared" si="446"/>
        <v>1079Brass / Black</v>
      </c>
      <c r="H14317">
        <f t="shared" si="447"/>
        <v>14615</v>
      </c>
    </row>
    <row r="14318" spans="1:8">
      <c r="A14318">
        <v>14616</v>
      </c>
      <c r="B14318" t="s">
        <v>69186</v>
      </c>
      <c r="C14318" t="s">
        <v>69187</v>
      </c>
      <c r="D14318">
        <v>39</v>
      </c>
      <c r="E14318">
        <v>1079</v>
      </c>
      <c r="F14318" t="s">
        <v>69188</v>
      </c>
      <c r="G14318" t="str">
        <f t="shared" si="446"/>
        <v>1079Brass / Nickel</v>
      </c>
      <c r="H14318">
        <f t="shared" si="447"/>
        <v>14616</v>
      </c>
    </row>
    <row r="14319" spans="1:8">
      <c r="A14319">
        <v>14617</v>
      </c>
      <c r="B14319" t="s">
        <v>21927</v>
      </c>
      <c r="C14319" t="s">
        <v>69189</v>
      </c>
      <c r="D14319">
        <v>1</v>
      </c>
      <c r="E14319">
        <v>1079</v>
      </c>
      <c r="F14319" t="s">
        <v>69190</v>
      </c>
      <c r="G14319" t="str">
        <f t="shared" si="446"/>
        <v>1079Nickel / Black</v>
      </c>
      <c r="H14319">
        <f t="shared" si="447"/>
        <v>14617</v>
      </c>
    </row>
    <row r="14320" spans="1:8">
      <c r="A14320">
        <v>14618</v>
      </c>
      <c r="B14320" t="s">
        <v>69191</v>
      </c>
      <c r="C14320" t="s">
        <v>69192</v>
      </c>
      <c r="D14320">
        <v>1</v>
      </c>
      <c r="E14320">
        <v>1079</v>
      </c>
      <c r="F14320" t="s">
        <v>69193</v>
      </c>
      <c r="G14320" t="str">
        <f t="shared" si="446"/>
        <v>1079Nickel / Brass</v>
      </c>
      <c r="H14320">
        <f t="shared" si="447"/>
        <v>14618</v>
      </c>
    </row>
    <row r="14321" spans="1:8">
      <c r="A14321">
        <v>14619</v>
      </c>
      <c r="B14321" t="s">
        <v>69194</v>
      </c>
      <c r="C14321" t="s">
        <v>69195</v>
      </c>
      <c r="D14321">
        <v>1</v>
      </c>
      <c r="E14321">
        <v>1079</v>
      </c>
      <c r="F14321" t="s">
        <v>69196</v>
      </c>
      <c r="G14321" t="str">
        <f t="shared" si="446"/>
        <v>1079Satin Nickel / Travertine</v>
      </c>
      <c r="H14321">
        <f t="shared" si="447"/>
        <v>14619</v>
      </c>
    </row>
    <row r="14322" spans="1:8">
      <c r="A14322">
        <v>14620</v>
      </c>
      <c r="B14322" t="s">
        <v>69197</v>
      </c>
      <c r="C14322" t="s">
        <v>69198</v>
      </c>
      <c r="D14322">
        <v>6</v>
      </c>
      <c r="E14322">
        <v>1079</v>
      </c>
      <c r="F14322" t="s">
        <v>69199</v>
      </c>
      <c r="G14322" t="str">
        <f t="shared" si="446"/>
        <v>1079Matte Black / White Carrara</v>
      </c>
      <c r="H14322">
        <f t="shared" si="447"/>
        <v>14620</v>
      </c>
    </row>
    <row r="14323" spans="1:8">
      <c r="A14323">
        <v>14621</v>
      </c>
      <c r="B14323" t="s">
        <v>69200</v>
      </c>
      <c r="C14323" t="s">
        <v>69201</v>
      </c>
      <c r="D14323">
        <v>39</v>
      </c>
      <c r="E14323">
        <v>1079</v>
      </c>
      <c r="F14323" t="s">
        <v>69202</v>
      </c>
      <c r="G14323" t="str">
        <f t="shared" si="446"/>
        <v>1079Antique Brass / Black Marquina</v>
      </c>
      <c r="H14323">
        <f t="shared" si="447"/>
        <v>14621</v>
      </c>
    </row>
    <row r="14324" spans="1:8">
      <c r="A14324">
        <v>14622</v>
      </c>
      <c r="B14324" t="s">
        <v>69203</v>
      </c>
      <c r="C14324" t="s">
        <v>69203</v>
      </c>
      <c r="D14324">
        <v>39</v>
      </c>
      <c r="E14324">
        <v>846</v>
      </c>
      <c r="F14324" t="s">
        <v>69204</v>
      </c>
      <c r="G14324" t="str">
        <f t="shared" si="446"/>
        <v>846Brushed Brass / Glossy White</v>
      </c>
      <c r="H14324">
        <f t="shared" si="447"/>
        <v>14622</v>
      </c>
    </row>
    <row r="14325" spans="1:8">
      <c r="A14325">
        <v>14623</v>
      </c>
      <c r="B14325" t="s">
        <v>69205</v>
      </c>
      <c r="C14325" t="s">
        <v>69205</v>
      </c>
      <c r="D14325">
        <v>18</v>
      </c>
      <c r="E14325">
        <v>846</v>
      </c>
      <c r="F14325" t="s">
        <v>69206</v>
      </c>
      <c r="G14325" t="str">
        <f t="shared" si="446"/>
        <v>846Oil Rubbed Bronze / Glossy White</v>
      </c>
      <c r="H14325">
        <f t="shared" si="447"/>
        <v>14623</v>
      </c>
    </row>
    <row r="14326" spans="1:8">
      <c r="A14326">
        <v>14624</v>
      </c>
      <c r="B14326" t="s">
        <v>21943</v>
      </c>
      <c r="C14326" t="s">
        <v>21943</v>
      </c>
      <c r="D14326">
        <v>6</v>
      </c>
      <c r="E14326">
        <v>846</v>
      </c>
      <c r="F14326" t="s">
        <v>69207</v>
      </c>
      <c r="G14326" t="str">
        <f t="shared" si="446"/>
        <v>846Matte Black / Glossy White</v>
      </c>
      <c r="H14326">
        <f t="shared" si="447"/>
        <v>14624</v>
      </c>
    </row>
    <row r="14327" spans="1:8">
      <c r="A14327">
        <v>14625</v>
      </c>
      <c r="B14327" t="s">
        <v>69208</v>
      </c>
      <c r="C14327" t="s">
        <v>69208</v>
      </c>
      <c r="D14327">
        <v>1</v>
      </c>
      <c r="E14327">
        <v>846</v>
      </c>
      <c r="F14327" t="s">
        <v>69209</v>
      </c>
      <c r="G14327" t="str">
        <f t="shared" si="446"/>
        <v>846Brushed Satin Nickel / Glossy White</v>
      </c>
      <c r="H14327">
        <f t="shared" si="447"/>
        <v>14625</v>
      </c>
    </row>
    <row r="14328" spans="1:8">
      <c r="A14328">
        <v>14626</v>
      </c>
      <c r="B14328" t="s">
        <v>69210</v>
      </c>
      <c r="C14328" t="s">
        <v>69210</v>
      </c>
      <c r="D14328">
        <v>6</v>
      </c>
      <c r="E14328">
        <v>846</v>
      </c>
      <c r="F14328" t="s">
        <v>69211</v>
      </c>
      <c r="G14328" t="str">
        <f t="shared" si="446"/>
        <v>846Black / Antique Brass / Matte Black</v>
      </c>
      <c r="H14328">
        <f t="shared" si="447"/>
        <v>14626</v>
      </c>
    </row>
    <row r="14329" spans="1:8">
      <c r="A14329">
        <v>14627</v>
      </c>
      <c r="B14329" t="s">
        <v>69212</v>
      </c>
      <c r="C14329" t="s">
        <v>69213</v>
      </c>
      <c r="D14329">
        <v>6</v>
      </c>
      <c r="E14329">
        <v>1079</v>
      </c>
      <c r="F14329" t="s">
        <v>69214</v>
      </c>
      <c r="G14329" t="str">
        <f t="shared" si="446"/>
        <v>1079Matte Black / Travertine</v>
      </c>
      <c r="H14329">
        <f t="shared" si="447"/>
        <v>14627</v>
      </c>
    </row>
    <row r="14330" spans="1:8">
      <c r="A14330">
        <v>14628</v>
      </c>
      <c r="B14330" t="s">
        <v>69215</v>
      </c>
      <c r="C14330" t="s">
        <v>69216</v>
      </c>
      <c r="D14330">
        <v>39</v>
      </c>
      <c r="E14330">
        <v>1079</v>
      </c>
      <c r="F14330" t="s">
        <v>69217</v>
      </c>
      <c r="G14330" t="str">
        <f t="shared" si="446"/>
        <v>1079Antique Brass / Travertine</v>
      </c>
      <c r="H14330">
        <f t="shared" si="447"/>
        <v>14628</v>
      </c>
    </row>
    <row r="14331" spans="1:8">
      <c r="A14331">
        <v>14629</v>
      </c>
      <c r="B14331" t="s">
        <v>1525</v>
      </c>
      <c r="C14331" t="s">
        <v>69218</v>
      </c>
      <c r="D14331">
        <v>12</v>
      </c>
      <c r="E14331">
        <v>72</v>
      </c>
      <c r="F14331" t="s">
        <v>69219</v>
      </c>
      <c r="G14331" t="str">
        <f t="shared" si="446"/>
        <v>72Moss Green</v>
      </c>
      <c r="H14331">
        <f t="shared" si="447"/>
        <v>14629</v>
      </c>
    </row>
    <row r="14332" spans="1:8">
      <c r="A14332">
        <v>14630</v>
      </c>
      <c r="B14332" t="s">
        <v>69220</v>
      </c>
      <c r="C14332" t="s">
        <v>69221</v>
      </c>
      <c r="D14332">
        <v>10</v>
      </c>
      <c r="E14332">
        <v>72</v>
      </c>
      <c r="F14332" t="s">
        <v>69222</v>
      </c>
      <c r="G14332" t="str">
        <f t="shared" si="446"/>
        <v>72Rust Red</v>
      </c>
      <c r="H14332">
        <f t="shared" si="447"/>
        <v>14630</v>
      </c>
    </row>
    <row r="14333" spans="1:8">
      <c r="A14333">
        <v>14631</v>
      </c>
      <c r="B14333" t="s">
        <v>28076</v>
      </c>
      <c r="C14333" t="s">
        <v>28076</v>
      </c>
      <c r="D14333">
        <v>39</v>
      </c>
      <c r="E14333">
        <v>846</v>
      </c>
      <c r="F14333" t="s">
        <v>69223</v>
      </c>
      <c r="G14333" t="str">
        <f t="shared" si="446"/>
        <v>846Brushed Brass / White</v>
      </c>
      <c r="H14333">
        <f t="shared" si="447"/>
        <v>14631</v>
      </c>
    </row>
    <row r="14334" spans="1:8">
      <c r="A14334">
        <v>14632</v>
      </c>
      <c r="B14334" t="s">
        <v>61551</v>
      </c>
      <c r="C14334" t="s">
        <v>61551</v>
      </c>
      <c r="D14334">
        <v>6</v>
      </c>
      <c r="E14334">
        <v>846</v>
      </c>
      <c r="F14334" t="s">
        <v>69224</v>
      </c>
      <c r="G14334" t="str">
        <f t="shared" si="446"/>
        <v>846Matte Black / Clear</v>
      </c>
      <c r="H14334">
        <f t="shared" si="447"/>
        <v>14632</v>
      </c>
    </row>
    <row r="14335" spans="1:8">
      <c r="A14335">
        <v>14633</v>
      </c>
      <c r="B14335" t="s">
        <v>23226</v>
      </c>
      <c r="C14335" t="s">
        <v>69225</v>
      </c>
      <c r="D14335">
        <v>7</v>
      </c>
      <c r="E14335">
        <v>416</v>
      </c>
      <c r="F14335" t="s">
        <v>69226</v>
      </c>
      <c r="G14335" t="str">
        <f t="shared" si="446"/>
        <v>416Charcoal Bronze</v>
      </c>
      <c r="H14335">
        <f t="shared" si="447"/>
        <v>14633</v>
      </c>
    </row>
    <row r="14336" spans="1:8">
      <c r="A14336">
        <v>14634</v>
      </c>
      <c r="B14336" t="s">
        <v>40455</v>
      </c>
      <c r="C14336" t="s">
        <v>69227</v>
      </c>
      <c r="D14336">
        <v>6</v>
      </c>
      <c r="E14336">
        <v>416</v>
      </c>
      <c r="F14336" t="s">
        <v>69228</v>
      </c>
      <c r="G14336" t="str">
        <f t="shared" si="446"/>
        <v>416Black Gold</v>
      </c>
      <c r="H14336">
        <f t="shared" si="447"/>
        <v>14634</v>
      </c>
    </row>
    <row r="14337" spans="1:8">
      <c r="A14337">
        <v>14635</v>
      </c>
      <c r="B14337" t="s">
        <v>69229</v>
      </c>
      <c r="C14337" t="s">
        <v>69230</v>
      </c>
      <c r="D14337">
        <v>8</v>
      </c>
      <c r="E14337">
        <v>416</v>
      </c>
      <c r="F14337" t="s">
        <v>69231</v>
      </c>
      <c r="G14337" t="str">
        <f t="shared" si="446"/>
        <v>416White / Satin Brass</v>
      </c>
      <c r="H14337">
        <f t="shared" si="447"/>
        <v>14635</v>
      </c>
    </row>
    <row r="14338" spans="1:8">
      <c r="A14338">
        <v>14636</v>
      </c>
      <c r="B14338" t="s">
        <v>384</v>
      </c>
      <c r="C14338" t="s">
        <v>69232</v>
      </c>
      <c r="D14338">
        <v>39</v>
      </c>
      <c r="E14338">
        <v>445</v>
      </c>
      <c r="F14338" t="s">
        <v>69233</v>
      </c>
      <c r="G14338" t="str">
        <f t="shared" si="446"/>
        <v>445Champagne</v>
      </c>
      <c r="H14338">
        <f t="shared" si="447"/>
        <v>14636</v>
      </c>
    </row>
    <row r="14339" spans="1:8">
      <c r="A14339">
        <v>14637</v>
      </c>
      <c r="B14339" t="s">
        <v>69234</v>
      </c>
      <c r="C14339" t="s">
        <v>69235</v>
      </c>
      <c r="D14339">
        <v>6</v>
      </c>
      <c r="E14339">
        <v>967</v>
      </c>
      <c r="F14339" t="s">
        <v>69236</v>
      </c>
      <c r="G14339" t="str">
        <f t="shared" ref="G14339:G14402" si="448">CONCATENATE(E14339,B14339)</f>
        <v>967Yakisugi Oak</v>
      </c>
      <c r="H14339">
        <f t="shared" ref="H14339:H14402" si="449">A14339</f>
        <v>14637</v>
      </c>
    </row>
    <row r="14340" spans="1:8">
      <c r="A14340">
        <v>14638</v>
      </c>
      <c r="B14340" t="s">
        <v>69237</v>
      </c>
      <c r="C14340" t="s">
        <v>69238</v>
      </c>
      <c r="D14340">
        <v>8</v>
      </c>
      <c r="E14340">
        <v>350</v>
      </c>
      <c r="F14340" t="s">
        <v>69239</v>
      </c>
      <c r="G14340" t="str">
        <f t="shared" si="448"/>
        <v>350Matte White / Matte Gold</v>
      </c>
      <c r="H14340">
        <f t="shared" si="449"/>
        <v>14638</v>
      </c>
    </row>
    <row r="14341" spans="1:8">
      <c r="A14341">
        <v>14639</v>
      </c>
      <c r="B14341" t="s">
        <v>4466</v>
      </c>
      <c r="C14341" t="s">
        <v>69240</v>
      </c>
      <c r="D14341">
        <v>10</v>
      </c>
      <c r="E14341">
        <v>125</v>
      </c>
      <c r="F14341" t="s">
        <v>69241</v>
      </c>
      <c r="G14341" t="str">
        <f t="shared" si="448"/>
        <v>125Red Brown</v>
      </c>
      <c r="H14341">
        <f t="shared" si="449"/>
        <v>14639</v>
      </c>
    </row>
    <row r="14342" spans="1:8">
      <c r="A14342">
        <v>14640</v>
      </c>
      <c r="B14342" t="s">
        <v>14559</v>
      </c>
      <c r="C14342" t="s">
        <v>69242</v>
      </c>
      <c r="D14342">
        <v>18</v>
      </c>
      <c r="E14342">
        <v>125</v>
      </c>
      <c r="F14342" t="s">
        <v>69243</v>
      </c>
      <c r="G14342" t="str">
        <f t="shared" si="448"/>
        <v>125Painted Bronze</v>
      </c>
      <c r="H14342">
        <f t="shared" si="449"/>
        <v>14640</v>
      </c>
    </row>
    <row r="14343" spans="1:8">
      <c r="A14343">
        <v>14641</v>
      </c>
      <c r="B14343" t="s">
        <v>19122</v>
      </c>
      <c r="C14343" t="s">
        <v>69244</v>
      </c>
      <c r="D14343">
        <v>19</v>
      </c>
      <c r="E14343">
        <v>125</v>
      </c>
      <c r="F14343" t="s">
        <v>69245</v>
      </c>
      <c r="G14343" t="str">
        <f t="shared" si="448"/>
        <v>125Brushed Copper</v>
      </c>
      <c r="H14343">
        <f t="shared" si="449"/>
        <v>14641</v>
      </c>
    </row>
    <row r="14344" spans="1:8">
      <c r="A14344">
        <v>14642</v>
      </c>
      <c r="B14344" t="s">
        <v>62364</v>
      </c>
      <c r="C14344" t="s">
        <v>69246</v>
      </c>
      <c r="D14344">
        <v>6</v>
      </c>
      <c r="E14344">
        <v>125</v>
      </c>
      <c r="F14344" t="s">
        <v>69247</v>
      </c>
      <c r="G14344" t="str">
        <f t="shared" si="448"/>
        <v>125Satin Black Nickel</v>
      </c>
      <c r="H14344">
        <f t="shared" si="449"/>
        <v>14642</v>
      </c>
    </row>
    <row r="14345" spans="1:8">
      <c r="A14345">
        <v>14643</v>
      </c>
      <c r="B14345" t="s">
        <v>21353</v>
      </c>
      <c r="C14345" t="s">
        <v>69248</v>
      </c>
      <c r="D14345">
        <v>7</v>
      </c>
      <c r="E14345">
        <v>125</v>
      </c>
      <c r="F14345" t="s">
        <v>69249</v>
      </c>
      <c r="G14345" t="str">
        <f t="shared" si="448"/>
        <v>125Dove Grey</v>
      </c>
      <c r="H14345">
        <f t="shared" si="449"/>
        <v>14643</v>
      </c>
    </row>
    <row r="14346" spans="1:8">
      <c r="A14346">
        <v>14644</v>
      </c>
      <c r="B14346" t="s">
        <v>64283</v>
      </c>
      <c r="C14346" t="s">
        <v>69250</v>
      </c>
      <c r="D14346">
        <v>6</v>
      </c>
      <c r="E14346">
        <v>125</v>
      </c>
      <c r="F14346" t="s">
        <v>69251</v>
      </c>
      <c r="G14346" t="str">
        <f t="shared" si="448"/>
        <v>125Black Anodized Aluminum</v>
      </c>
      <c r="H14346">
        <f t="shared" si="449"/>
        <v>14644</v>
      </c>
    </row>
    <row r="14347" spans="1:8">
      <c r="A14347">
        <v>14645</v>
      </c>
      <c r="B14347" t="s">
        <v>49559</v>
      </c>
      <c r="C14347" t="s">
        <v>69252</v>
      </c>
      <c r="D14347">
        <v>8</v>
      </c>
      <c r="E14347">
        <v>350</v>
      </c>
      <c r="F14347" t="s">
        <v>69253</v>
      </c>
      <c r="G14347" t="str">
        <f t="shared" si="448"/>
        <v>350Sandy White</v>
      </c>
      <c r="H14347">
        <f t="shared" si="449"/>
        <v>14645</v>
      </c>
    </row>
    <row r="14348" spans="1:8">
      <c r="A14348">
        <v>14646</v>
      </c>
      <c r="B14348" t="s">
        <v>69254</v>
      </c>
      <c r="C14348" t="s">
        <v>69255</v>
      </c>
      <c r="D14348" t="s">
        <v>5853</v>
      </c>
      <c r="E14348">
        <v>350</v>
      </c>
      <c r="F14348" t="s">
        <v>69256</v>
      </c>
      <c r="G14348" t="str">
        <f t="shared" si="448"/>
        <v>350Sandy White / Aged Brass</v>
      </c>
      <c r="H14348">
        <f t="shared" si="449"/>
        <v>14646</v>
      </c>
    </row>
    <row r="14349" spans="1:8">
      <c r="A14349">
        <v>14647</v>
      </c>
      <c r="B14349" t="s">
        <v>69257</v>
      </c>
      <c r="C14349" t="s">
        <v>69258</v>
      </c>
      <c r="D14349">
        <v>16</v>
      </c>
      <c r="E14349">
        <v>125</v>
      </c>
      <c r="F14349" t="s">
        <v>69259</v>
      </c>
      <c r="G14349" t="str">
        <f t="shared" si="448"/>
        <v>125Painted Gold</v>
      </c>
      <c r="H14349">
        <f t="shared" si="449"/>
        <v>14647</v>
      </c>
    </row>
    <row r="14350" spans="1:8">
      <c r="A14350">
        <v>14648</v>
      </c>
      <c r="B14350" t="s">
        <v>28230</v>
      </c>
      <c r="C14350" t="s">
        <v>69260</v>
      </c>
      <c r="D14350">
        <v>6</v>
      </c>
      <c r="E14350">
        <v>416</v>
      </c>
      <c r="F14350" t="s">
        <v>69261</v>
      </c>
      <c r="G14350" t="str">
        <f t="shared" si="448"/>
        <v>416Black / Satin Brass</v>
      </c>
      <c r="H14350">
        <f t="shared" si="449"/>
        <v>14648</v>
      </c>
    </row>
    <row r="14351" spans="1:8">
      <c r="A14351">
        <v>14649</v>
      </c>
      <c r="B14351" t="s">
        <v>69262</v>
      </c>
      <c r="C14351" t="s">
        <v>69263</v>
      </c>
      <c r="D14351">
        <v>35</v>
      </c>
      <c r="E14351">
        <v>125</v>
      </c>
      <c r="F14351" t="s">
        <v>69264</v>
      </c>
      <c r="G14351" t="str">
        <f t="shared" si="448"/>
        <v>125Red Brown / Anodized Aluminum</v>
      </c>
      <c r="H14351">
        <f t="shared" si="449"/>
        <v>14649</v>
      </c>
    </row>
    <row r="14352" spans="1:8">
      <c r="A14352">
        <v>14650</v>
      </c>
      <c r="B14352" t="s">
        <v>69265</v>
      </c>
      <c r="C14352" t="s">
        <v>69266</v>
      </c>
      <c r="D14352">
        <v>35</v>
      </c>
      <c r="E14352">
        <v>125</v>
      </c>
      <c r="F14352" t="s">
        <v>69267</v>
      </c>
      <c r="G14352" t="str">
        <f t="shared" si="448"/>
        <v>125Matte Black / Anodized Aluminum</v>
      </c>
      <c r="H14352">
        <f t="shared" si="449"/>
        <v>14650</v>
      </c>
    </row>
    <row r="14353" spans="1:8">
      <c r="A14353">
        <v>14651</v>
      </c>
      <c r="B14353" t="s">
        <v>66001</v>
      </c>
      <c r="C14353" t="s">
        <v>69268</v>
      </c>
      <c r="D14353">
        <v>35</v>
      </c>
      <c r="E14353">
        <v>125</v>
      </c>
      <c r="F14353" t="s">
        <v>69269</v>
      </c>
      <c r="G14353" t="str">
        <f t="shared" si="448"/>
        <v>125Matte White / Anodized Aluminum</v>
      </c>
      <c r="H14353">
        <f t="shared" si="449"/>
        <v>14651</v>
      </c>
    </row>
    <row r="14354" spans="1:8">
      <c r="A14354">
        <v>14652</v>
      </c>
      <c r="B14354" t="s">
        <v>69270</v>
      </c>
      <c r="C14354" t="s">
        <v>69271</v>
      </c>
      <c r="D14354">
        <v>16</v>
      </c>
      <c r="E14354">
        <v>125</v>
      </c>
      <c r="F14354" t="s">
        <v>69272</v>
      </c>
      <c r="G14354" t="str">
        <f t="shared" si="448"/>
        <v>125Matte Black / Champagne Gold</v>
      </c>
      <c r="H14354">
        <f t="shared" si="449"/>
        <v>14652</v>
      </c>
    </row>
    <row r="14355" spans="1:8">
      <c r="A14355">
        <v>14653</v>
      </c>
      <c r="B14355" t="s">
        <v>46460</v>
      </c>
      <c r="C14355" t="s">
        <v>69273</v>
      </c>
      <c r="D14355">
        <v>16</v>
      </c>
      <c r="E14355">
        <v>125</v>
      </c>
      <c r="F14355" t="s">
        <v>69274</v>
      </c>
      <c r="G14355" t="str">
        <f t="shared" si="448"/>
        <v>125Matte White / Champagne Gold</v>
      </c>
      <c r="H14355">
        <f t="shared" si="449"/>
        <v>14653</v>
      </c>
    </row>
    <row r="14356" spans="1:8">
      <c r="A14356">
        <v>14654</v>
      </c>
      <c r="B14356" t="s">
        <v>69275</v>
      </c>
      <c r="C14356" t="s">
        <v>69276</v>
      </c>
      <c r="D14356">
        <v>9</v>
      </c>
      <c r="E14356">
        <v>886</v>
      </c>
      <c r="F14356" t="s">
        <v>69277</v>
      </c>
      <c r="G14356" t="str">
        <f t="shared" si="448"/>
        <v>886Alabaster Ceramic</v>
      </c>
      <c r="H14356">
        <f t="shared" si="449"/>
        <v>14654</v>
      </c>
    </row>
    <row r="14357" spans="1:8">
      <c r="A14357">
        <v>14655</v>
      </c>
      <c r="B14357" t="s">
        <v>69278</v>
      </c>
      <c r="C14357" t="s">
        <v>69279</v>
      </c>
      <c r="D14357">
        <v>10</v>
      </c>
      <c r="E14357">
        <v>886</v>
      </c>
      <c r="F14357" t="s">
        <v>69280</v>
      </c>
      <c r="G14357" t="str">
        <f t="shared" si="448"/>
        <v>886Cayenne Ceramic</v>
      </c>
      <c r="H14357">
        <f t="shared" si="449"/>
        <v>14655</v>
      </c>
    </row>
    <row r="14358" spans="1:8">
      <c r="A14358">
        <v>14656</v>
      </c>
      <c r="B14358" t="s">
        <v>69281</v>
      </c>
      <c r="C14358" t="s">
        <v>69282</v>
      </c>
      <c r="D14358">
        <v>194</v>
      </c>
      <c r="E14358">
        <v>886</v>
      </c>
      <c r="F14358" t="s">
        <v>69283</v>
      </c>
      <c r="G14358" t="str">
        <f t="shared" si="448"/>
        <v>886Cinnamon Ceramic</v>
      </c>
      <c r="H14358">
        <f t="shared" si="449"/>
        <v>14656</v>
      </c>
    </row>
    <row r="14359" spans="1:8">
      <c r="A14359">
        <v>14657</v>
      </c>
      <c r="B14359" t="s">
        <v>69284</v>
      </c>
      <c r="C14359" t="s">
        <v>69285</v>
      </c>
      <c r="D14359">
        <v>155</v>
      </c>
      <c r="E14359">
        <v>886</v>
      </c>
      <c r="F14359" t="s">
        <v>69286</v>
      </c>
      <c r="G14359" t="str">
        <f t="shared" si="448"/>
        <v>886Harbor Blue Ceramic</v>
      </c>
      <c r="H14359">
        <f t="shared" si="449"/>
        <v>14657</v>
      </c>
    </row>
    <row r="14360" spans="1:8">
      <c r="A14360">
        <v>14658</v>
      </c>
      <c r="B14360" t="s">
        <v>69287</v>
      </c>
      <c r="C14360" t="s">
        <v>69288</v>
      </c>
      <c r="D14360">
        <v>12</v>
      </c>
      <c r="E14360">
        <v>886</v>
      </c>
      <c r="F14360" t="s">
        <v>69289</v>
      </c>
      <c r="G14360" t="str">
        <f t="shared" si="448"/>
        <v>886Royal Green Ceramic</v>
      </c>
      <c r="H14360">
        <f t="shared" si="449"/>
        <v>14658</v>
      </c>
    </row>
    <row r="14361" spans="1:8">
      <c r="A14361">
        <v>14659</v>
      </c>
      <c r="B14361" t="s">
        <v>69290</v>
      </c>
      <c r="C14361" t="s">
        <v>69291</v>
      </c>
      <c r="D14361">
        <v>6</v>
      </c>
      <c r="E14361">
        <v>416</v>
      </c>
      <c r="F14361" t="s">
        <v>69292</v>
      </c>
      <c r="G14361" t="str">
        <f t="shared" si="448"/>
        <v>416Black Oxide / Antique Copper</v>
      </c>
      <c r="H14361">
        <f t="shared" si="449"/>
        <v>14659</v>
      </c>
    </row>
    <row r="14362" spans="1:8">
      <c r="A14362">
        <v>14660</v>
      </c>
      <c r="B14362" t="s">
        <v>69293</v>
      </c>
      <c r="C14362" t="s">
        <v>69294</v>
      </c>
      <c r="D14362">
        <v>7</v>
      </c>
      <c r="E14362">
        <v>886</v>
      </c>
      <c r="F14362" t="s">
        <v>69295</v>
      </c>
      <c r="G14362" t="str">
        <f t="shared" si="448"/>
        <v>886Grey Green Terrazzo</v>
      </c>
      <c r="H14362">
        <f t="shared" si="449"/>
        <v>14660</v>
      </c>
    </row>
    <row r="14363" spans="1:8">
      <c r="A14363">
        <v>14661</v>
      </c>
      <c r="B14363" t="s">
        <v>69296</v>
      </c>
      <c r="C14363" t="s">
        <v>69297</v>
      </c>
      <c r="D14363">
        <v>6</v>
      </c>
      <c r="E14363">
        <v>886</v>
      </c>
      <c r="F14363" t="s">
        <v>69298</v>
      </c>
      <c r="G14363" t="str">
        <f t="shared" si="448"/>
        <v>886Black Terrazzo</v>
      </c>
      <c r="H14363">
        <f t="shared" si="449"/>
        <v>14661</v>
      </c>
    </row>
    <row r="14364" spans="1:8">
      <c r="A14364">
        <v>14662</v>
      </c>
      <c r="B14364" t="s">
        <v>69299</v>
      </c>
      <c r="C14364" t="s">
        <v>69300</v>
      </c>
      <c r="D14364">
        <v>194</v>
      </c>
      <c r="E14364">
        <v>886</v>
      </c>
      <c r="F14364" t="s">
        <v>69301</v>
      </c>
      <c r="G14364" t="str">
        <f t="shared" si="448"/>
        <v>886Burnt Siena</v>
      </c>
      <c r="H14364">
        <f t="shared" si="449"/>
        <v>14662</v>
      </c>
    </row>
    <row r="14365" spans="1:8">
      <c r="A14365">
        <v>14663</v>
      </c>
      <c r="B14365" t="s">
        <v>35868</v>
      </c>
      <c r="C14365" t="s">
        <v>69302</v>
      </c>
      <c r="D14365">
        <v>10</v>
      </c>
      <c r="E14365">
        <v>886</v>
      </c>
      <c r="F14365" t="s">
        <v>69303</v>
      </c>
      <c r="G14365" t="str">
        <f t="shared" si="448"/>
        <v>886Deep Red</v>
      </c>
      <c r="H14365">
        <f t="shared" si="449"/>
        <v>14663</v>
      </c>
    </row>
    <row r="14366" spans="1:8">
      <c r="A14366">
        <v>14664</v>
      </c>
      <c r="B14366" t="s">
        <v>45808</v>
      </c>
      <c r="C14366" t="s">
        <v>69304</v>
      </c>
      <c r="D14366">
        <v>12</v>
      </c>
      <c r="E14366">
        <v>886</v>
      </c>
      <c r="F14366" t="s">
        <v>69305</v>
      </c>
      <c r="G14366" t="str">
        <f t="shared" si="448"/>
        <v>886Evergreen</v>
      </c>
      <c r="H14366">
        <f t="shared" si="449"/>
        <v>14664</v>
      </c>
    </row>
    <row r="14367" spans="1:8">
      <c r="A14367">
        <v>14665</v>
      </c>
      <c r="B14367" t="s">
        <v>3791</v>
      </c>
      <c r="C14367" t="s">
        <v>69306</v>
      </c>
      <c r="D14367">
        <v>70</v>
      </c>
      <c r="E14367">
        <v>886</v>
      </c>
      <c r="F14367" t="s">
        <v>69307</v>
      </c>
      <c r="G14367" t="str">
        <f t="shared" si="448"/>
        <v>886Maize</v>
      </c>
      <c r="H14367">
        <f t="shared" si="449"/>
        <v>14665</v>
      </c>
    </row>
    <row r="14368" spans="1:8">
      <c r="A14368">
        <v>14666</v>
      </c>
      <c r="B14368" t="s">
        <v>69308</v>
      </c>
      <c r="C14368" t="s">
        <v>69309</v>
      </c>
      <c r="D14368">
        <v>12</v>
      </c>
      <c r="E14368">
        <v>886</v>
      </c>
      <c r="F14368" t="s">
        <v>69310</v>
      </c>
      <c r="G14368" t="str">
        <f t="shared" si="448"/>
        <v>886Palm Green Terrazzo</v>
      </c>
      <c r="H14368">
        <f t="shared" si="449"/>
        <v>14666</v>
      </c>
    </row>
    <row r="14369" spans="1:8">
      <c r="A14369">
        <v>14667</v>
      </c>
      <c r="B14369" t="s">
        <v>42800</v>
      </c>
      <c r="C14369" t="s">
        <v>69311</v>
      </c>
      <c r="D14369">
        <v>10</v>
      </c>
      <c r="E14369">
        <v>886</v>
      </c>
      <c r="F14369" t="s">
        <v>69312</v>
      </c>
      <c r="G14369" t="str">
        <f t="shared" si="448"/>
        <v>886Terra Red</v>
      </c>
      <c r="H14369">
        <f t="shared" si="449"/>
        <v>14667</v>
      </c>
    </row>
    <row r="14370" spans="1:8">
      <c r="A14370">
        <v>14668</v>
      </c>
      <c r="B14370" t="s">
        <v>69313</v>
      </c>
      <c r="C14370" t="s">
        <v>69314</v>
      </c>
      <c r="D14370">
        <v>7</v>
      </c>
      <c r="E14370">
        <v>886</v>
      </c>
      <c r="F14370" t="s">
        <v>69315</v>
      </c>
      <c r="G14370" t="str">
        <f t="shared" si="448"/>
        <v>886Grey Amber Terrazzo</v>
      </c>
      <c r="H14370">
        <f t="shared" si="449"/>
        <v>14668</v>
      </c>
    </row>
    <row r="14371" spans="1:8">
      <c r="A14371">
        <v>14669</v>
      </c>
      <c r="B14371" t="s">
        <v>70985</v>
      </c>
      <c r="C14371" t="s">
        <v>69316</v>
      </c>
      <c r="D14371">
        <v>1</v>
      </c>
      <c r="E14371">
        <v>416</v>
      </c>
      <c r="F14371" t="s">
        <v>69317</v>
      </c>
      <c r="G14371" t="str">
        <f t="shared" si="448"/>
        <v>416Satin Nickel / Silver / Maple</v>
      </c>
      <c r="H14371">
        <f t="shared" si="449"/>
        <v>14669</v>
      </c>
    </row>
    <row r="14372" spans="1:8">
      <c r="A14372">
        <v>14670</v>
      </c>
      <c r="B14372" t="s">
        <v>70986</v>
      </c>
      <c r="C14372" t="s">
        <v>69318</v>
      </c>
      <c r="D14372">
        <v>1</v>
      </c>
      <c r="E14372">
        <v>416</v>
      </c>
      <c r="F14372" t="s">
        <v>69319</v>
      </c>
      <c r="G14372" t="str">
        <f t="shared" si="448"/>
        <v>416Satin Nickel / Walnut / Pecan</v>
      </c>
      <c r="H14372">
        <f t="shared" si="449"/>
        <v>14670</v>
      </c>
    </row>
    <row r="14373" spans="1:8">
      <c r="A14373">
        <v>14671</v>
      </c>
      <c r="B14373" t="s">
        <v>70987</v>
      </c>
      <c r="C14373" t="s">
        <v>69320</v>
      </c>
      <c r="D14373">
        <v>6</v>
      </c>
      <c r="E14373">
        <v>416</v>
      </c>
      <c r="F14373" t="s">
        <v>69321</v>
      </c>
      <c r="G14373" t="str">
        <f t="shared" si="448"/>
        <v>416Black / Black / Walnut</v>
      </c>
      <c r="H14373">
        <f t="shared" si="449"/>
        <v>14671</v>
      </c>
    </row>
    <row r="14374" spans="1:8">
      <c r="A14374">
        <v>14672</v>
      </c>
      <c r="B14374" t="s">
        <v>70988</v>
      </c>
      <c r="C14374" t="s">
        <v>69322</v>
      </c>
      <c r="D14374">
        <v>18</v>
      </c>
      <c r="E14374">
        <v>416</v>
      </c>
      <c r="F14374" t="s">
        <v>69323</v>
      </c>
      <c r="G14374" t="str">
        <f t="shared" si="448"/>
        <v>416Oil Rubbed Bronze / Walnut / Pecan</v>
      </c>
      <c r="H14374">
        <f t="shared" si="449"/>
        <v>14672</v>
      </c>
    </row>
    <row r="14375" spans="1:8">
      <c r="A14375">
        <v>14673</v>
      </c>
      <c r="B14375" t="s">
        <v>70989</v>
      </c>
      <c r="C14375" t="s">
        <v>69324</v>
      </c>
      <c r="D14375">
        <v>8</v>
      </c>
      <c r="E14375">
        <v>416</v>
      </c>
      <c r="F14375" t="s">
        <v>69325</v>
      </c>
      <c r="G14375" t="str">
        <f t="shared" si="448"/>
        <v>416Matte White / White / Light Oak</v>
      </c>
      <c r="H14375">
        <f t="shared" si="449"/>
        <v>14673</v>
      </c>
    </row>
    <row r="14376" spans="1:8">
      <c r="A14376">
        <v>14674</v>
      </c>
      <c r="B14376" t="s">
        <v>69326</v>
      </c>
      <c r="C14376" t="s">
        <v>69327</v>
      </c>
      <c r="D14376">
        <v>18</v>
      </c>
      <c r="E14376">
        <v>392</v>
      </c>
      <c r="F14376" t="s">
        <v>69328</v>
      </c>
      <c r="G14376" t="str">
        <f t="shared" si="448"/>
        <v>392White Oak / Polished Bronze</v>
      </c>
      <c r="H14376">
        <f t="shared" si="449"/>
        <v>14674</v>
      </c>
    </row>
    <row r="14377" spans="1:8">
      <c r="A14377">
        <v>14675</v>
      </c>
      <c r="B14377" t="s">
        <v>21043</v>
      </c>
      <c r="C14377" t="s">
        <v>69329</v>
      </c>
      <c r="D14377">
        <v>18</v>
      </c>
      <c r="E14377">
        <v>392</v>
      </c>
      <c r="F14377" t="s">
        <v>69330</v>
      </c>
      <c r="G14377" t="str">
        <f t="shared" si="448"/>
        <v>392Walnut / Antique Bronze</v>
      </c>
      <c r="H14377">
        <f t="shared" si="449"/>
        <v>14675</v>
      </c>
    </row>
    <row r="14378" spans="1:8">
      <c r="A14378">
        <v>14676</v>
      </c>
      <c r="B14378" t="s">
        <v>70990</v>
      </c>
      <c r="C14378" t="s">
        <v>69331</v>
      </c>
      <c r="D14378">
        <v>6</v>
      </c>
      <c r="E14378">
        <v>416</v>
      </c>
      <c r="F14378" t="s">
        <v>69332</v>
      </c>
      <c r="G14378" t="str">
        <f t="shared" si="448"/>
        <v>416Black / Walnut / Pecan</v>
      </c>
      <c r="H14378">
        <f t="shared" si="449"/>
        <v>14676</v>
      </c>
    </row>
    <row r="14379" spans="1:8">
      <c r="A14379">
        <v>14677</v>
      </c>
      <c r="B14379" t="s">
        <v>61551</v>
      </c>
      <c r="C14379" t="s">
        <v>69333</v>
      </c>
      <c r="D14379">
        <v>6</v>
      </c>
      <c r="E14379">
        <v>846</v>
      </c>
      <c r="F14379" t="s">
        <v>69334</v>
      </c>
      <c r="G14379" t="str">
        <f t="shared" si="448"/>
        <v>846Matte Black / Clear</v>
      </c>
      <c r="H14379">
        <f t="shared" si="449"/>
        <v>14677</v>
      </c>
    </row>
    <row r="14380" spans="1:8">
      <c r="A14380">
        <v>14678</v>
      </c>
      <c r="B14380" t="s">
        <v>69335</v>
      </c>
      <c r="C14380" t="s">
        <v>69336</v>
      </c>
      <c r="D14380" t="s">
        <v>5853</v>
      </c>
      <c r="E14380">
        <v>846</v>
      </c>
      <c r="F14380" t="s">
        <v>69337</v>
      </c>
      <c r="G14380" t="str">
        <f t="shared" si="448"/>
        <v>846Polished Nickel / Clear Seedy</v>
      </c>
      <c r="H14380">
        <f t="shared" si="449"/>
        <v>14678</v>
      </c>
    </row>
    <row r="14381" spans="1:8">
      <c r="A14381">
        <v>14679</v>
      </c>
      <c r="B14381" t="s">
        <v>69338</v>
      </c>
      <c r="C14381" t="s">
        <v>69339</v>
      </c>
      <c r="D14381">
        <v>15</v>
      </c>
      <c r="E14381">
        <v>1039</v>
      </c>
      <c r="F14381" t="s">
        <v>69340</v>
      </c>
      <c r="G14381" t="str">
        <f t="shared" si="448"/>
        <v>1039Walnut Stain</v>
      </c>
      <c r="H14381">
        <f t="shared" si="449"/>
        <v>14679</v>
      </c>
    </row>
    <row r="14382" spans="1:8">
      <c r="A14382">
        <v>14680</v>
      </c>
      <c r="B14382" t="s">
        <v>70991</v>
      </c>
      <c r="C14382" t="s">
        <v>69341</v>
      </c>
      <c r="D14382">
        <v>18</v>
      </c>
      <c r="E14382">
        <v>483</v>
      </c>
      <c r="F14382" t="s">
        <v>69342</v>
      </c>
      <c r="G14382" t="str">
        <f t="shared" si="448"/>
        <v>483New Bronze / American Walnut / Natural Wood</v>
      </c>
      <c r="H14382">
        <f t="shared" si="449"/>
        <v>14680</v>
      </c>
    </row>
    <row r="14383" spans="1:8">
      <c r="A14383">
        <v>14681</v>
      </c>
      <c r="B14383" t="s">
        <v>70992</v>
      </c>
      <c r="C14383" t="s">
        <v>69343</v>
      </c>
      <c r="D14383">
        <v>6</v>
      </c>
      <c r="E14383">
        <v>483</v>
      </c>
      <c r="F14383" t="s">
        <v>69344</v>
      </c>
      <c r="G14383" t="str">
        <f t="shared" si="448"/>
        <v>483Matte Black / Matte Black / Light Gray Oak</v>
      </c>
      <c r="H14383">
        <f t="shared" si="449"/>
        <v>14681</v>
      </c>
    </row>
    <row r="14384" spans="1:8">
      <c r="A14384">
        <v>14682</v>
      </c>
      <c r="B14384" t="s">
        <v>70993</v>
      </c>
      <c r="C14384" t="s">
        <v>69345</v>
      </c>
      <c r="D14384">
        <v>17</v>
      </c>
      <c r="E14384">
        <v>483</v>
      </c>
      <c r="F14384" t="s">
        <v>69346</v>
      </c>
      <c r="G14384" t="str">
        <f t="shared" si="448"/>
        <v>483Matte Silver / American Walnut / Natural Wood</v>
      </c>
      <c r="H14384">
        <f t="shared" si="449"/>
        <v>14682</v>
      </c>
    </row>
    <row r="14385" spans="1:8">
      <c r="A14385">
        <v>14683</v>
      </c>
      <c r="B14385" t="s">
        <v>70994</v>
      </c>
      <c r="C14385" t="s">
        <v>69347</v>
      </c>
      <c r="D14385">
        <v>8</v>
      </c>
      <c r="E14385">
        <v>483</v>
      </c>
      <c r="F14385" t="s">
        <v>69348</v>
      </c>
      <c r="G14385" t="str">
        <f t="shared" si="448"/>
        <v>483Fresh White / Fresh White / Natural Wood</v>
      </c>
      <c r="H14385">
        <f t="shared" si="449"/>
        <v>14683</v>
      </c>
    </row>
    <row r="14386" spans="1:8">
      <c r="A14386">
        <v>14684</v>
      </c>
      <c r="B14386" t="s">
        <v>70995</v>
      </c>
      <c r="C14386" t="s">
        <v>69349</v>
      </c>
      <c r="D14386">
        <v>17</v>
      </c>
      <c r="E14386">
        <v>483</v>
      </c>
      <c r="F14386" t="s">
        <v>69350</v>
      </c>
      <c r="G14386" t="str">
        <f t="shared" si="448"/>
        <v>483Matte Silver / Autumn Walnut / Natural Wood</v>
      </c>
      <c r="H14386">
        <f t="shared" si="449"/>
        <v>14684</v>
      </c>
    </row>
    <row r="14387" spans="1:8">
      <c r="A14387">
        <v>14685</v>
      </c>
      <c r="B14387" t="s">
        <v>70996</v>
      </c>
      <c r="C14387" t="s">
        <v>69351</v>
      </c>
      <c r="D14387">
        <v>18</v>
      </c>
      <c r="E14387">
        <v>483</v>
      </c>
      <c r="F14387" t="s">
        <v>69352</v>
      </c>
      <c r="G14387" t="str">
        <f t="shared" si="448"/>
        <v>483New Bronze / American Walnut / Greyed Walnut</v>
      </c>
      <c r="H14387">
        <f t="shared" si="449"/>
        <v>14685</v>
      </c>
    </row>
    <row r="14388" spans="1:8">
      <c r="A14388">
        <v>14686</v>
      </c>
      <c r="B14388" t="s">
        <v>70997</v>
      </c>
      <c r="C14388" t="s">
        <v>69353</v>
      </c>
      <c r="D14388">
        <v>18</v>
      </c>
      <c r="E14388">
        <v>483</v>
      </c>
      <c r="F14388" t="s">
        <v>69354</v>
      </c>
      <c r="G14388" t="str">
        <f t="shared" si="448"/>
        <v>483Noble Bronze / American Walnut / Dark Walnut</v>
      </c>
      <c r="H14388">
        <f t="shared" si="449"/>
        <v>14686</v>
      </c>
    </row>
    <row r="14389" spans="1:8">
      <c r="A14389">
        <v>14687</v>
      </c>
      <c r="B14389" t="s">
        <v>70998</v>
      </c>
      <c r="C14389" t="s">
        <v>69355</v>
      </c>
      <c r="D14389">
        <v>1</v>
      </c>
      <c r="E14389">
        <v>483</v>
      </c>
      <c r="F14389" t="s">
        <v>69356</v>
      </c>
      <c r="G14389" t="str">
        <f t="shared" si="448"/>
        <v>483Brushed Nickel / Greyed / American Walnut</v>
      </c>
      <c r="H14389">
        <f t="shared" si="449"/>
        <v>14687</v>
      </c>
    </row>
    <row r="14390" spans="1:8">
      <c r="A14390">
        <v>14688</v>
      </c>
      <c r="B14390" t="s">
        <v>70999</v>
      </c>
      <c r="C14390" t="s">
        <v>69357</v>
      </c>
      <c r="D14390">
        <v>1</v>
      </c>
      <c r="E14390">
        <v>483</v>
      </c>
      <c r="F14390" t="s">
        <v>69358</v>
      </c>
      <c r="G14390" t="str">
        <f t="shared" si="448"/>
        <v>483Brushed Nickel / Chestnut / Blackened Rosewood</v>
      </c>
      <c r="H14390">
        <f t="shared" si="449"/>
        <v>14688</v>
      </c>
    </row>
    <row r="14391" spans="1:8">
      <c r="A14391">
        <v>14689</v>
      </c>
      <c r="B14391" t="s">
        <v>71000</v>
      </c>
      <c r="C14391" t="s">
        <v>69359</v>
      </c>
      <c r="D14391">
        <v>8</v>
      </c>
      <c r="E14391">
        <v>483</v>
      </c>
      <c r="F14391" t="s">
        <v>69360</v>
      </c>
      <c r="G14391" t="str">
        <f t="shared" si="448"/>
        <v>483White / White / Beech</v>
      </c>
      <c r="H14391">
        <f t="shared" si="449"/>
        <v>14689</v>
      </c>
    </row>
    <row r="14392" spans="1:8">
      <c r="A14392">
        <v>14690</v>
      </c>
      <c r="B14392" t="s">
        <v>71001</v>
      </c>
      <c r="C14392" t="s">
        <v>69361</v>
      </c>
      <c r="D14392">
        <v>18</v>
      </c>
      <c r="E14392">
        <v>483</v>
      </c>
      <c r="F14392" t="s">
        <v>69362</v>
      </c>
      <c r="G14392" t="str">
        <f t="shared" si="448"/>
        <v>483New Bronze / Dark Cherry / Medium Oak</v>
      </c>
      <c r="H14392">
        <f t="shared" si="449"/>
        <v>14690</v>
      </c>
    </row>
    <row r="14393" spans="1:8">
      <c r="A14393">
        <v>14691</v>
      </c>
      <c r="B14393" t="s">
        <v>71002</v>
      </c>
      <c r="C14393" t="s">
        <v>69363</v>
      </c>
      <c r="D14393">
        <v>18</v>
      </c>
      <c r="E14393">
        <v>483</v>
      </c>
      <c r="F14393" t="s">
        <v>69364</v>
      </c>
      <c r="G14393" t="str">
        <f t="shared" si="448"/>
        <v>483Noble Bronze / Grayed Walnut / Dk Gray Oak</v>
      </c>
      <c r="H14393">
        <f t="shared" si="449"/>
        <v>14691</v>
      </c>
    </row>
    <row r="14394" spans="1:8">
      <c r="A14394">
        <v>14692</v>
      </c>
      <c r="B14394" t="s">
        <v>71003</v>
      </c>
      <c r="C14394" t="s">
        <v>69365</v>
      </c>
      <c r="D14394">
        <v>8</v>
      </c>
      <c r="E14394">
        <v>483</v>
      </c>
      <c r="F14394" t="s">
        <v>69366</v>
      </c>
      <c r="G14394" t="str">
        <f t="shared" si="448"/>
        <v>483Fresh White / Fresh White / Light Oak</v>
      </c>
      <c r="H14394">
        <f t="shared" si="449"/>
        <v>14692</v>
      </c>
    </row>
    <row r="14395" spans="1:8">
      <c r="A14395">
        <v>14693</v>
      </c>
      <c r="B14395" t="s">
        <v>71004</v>
      </c>
      <c r="C14395" t="s">
        <v>69367</v>
      </c>
      <c r="D14395">
        <v>1</v>
      </c>
      <c r="E14395">
        <v>483</v>
      </c>
      <c r="F14395" t="s">
        <v>69368</v>
      </c>
      <c r="G14395" t="str">
        <f t="shared" si="448"/>
        <v>483Brushed Nickel / Light Gray Oak / Warm Gray Oak</v>
      </c>
      <c r="H14395">
        <f t="shared" si="449"/>
        <v>14693</v>
      </c>
    </row>
    <row r="14396" spans="1:8">
      <c r="A14396">
        <v>14694</v>
      </c>
      <c r="B14396" t="s">
        <v>69369</v>
      </c>
      <c r="C14396" t="s">
        <v>69369</v>
      </c>
      <c r="D14396">
        <v>8</v>
      </c>
      <c r="E14396">
        <v>483</v>
      </c>
      <c r="F14396" t="s">
        <v>69370</v>
      </c>
      <c r="G14396" t="str">
        <f t="shared" si="448"/>
        <v>483Snow White / White</v>
      </c>
      <c r="H14396">
        <f t="shared" si="449"/>
        <v>14694</v>
      </c>
    </row>
    <row r="14397" spans="1:8">
      <c r="A14397">
        <v>14695</v>
      </c>
      <c r="B14397" t="s">
        <v>69371</v>
      </c>
      <c r="C14397" t="s">
        <v>69371</v>
      </c>
      <c r="D14397">
        <v>8</v>
      </c>
      <c r="E14397">
        <v>483</v>
      </c>
      <c r="F14397" t="s">
        <v>69372</v>
      </c>
      <c r="G14397" t="str">
        <f t="shared" si="448"/>
        <v>483Snow White / Snow White</v>
      </c>
      <c r="H14397">
        <f t="shared" si="449"/>
        <v>14695</v>
      </c>
    </row>
    <row r="14398" spans="1:8">
      <c r="A14398">
        <v>14696</v>
      </c>
      <c r="B14398" t="s">
        <v>71005</v>
      </c>
      <c r="C14398" t="s">
        <v>69373</v>
      </c>
      <c r="D14398">
        <v>6</v>
      </c>
      <c r="E14398">
        <v>483</v>
      </c>
      <c r="F14398" t="s">
        <v>69374</v>
      </c>
      <c r="G14398" t="str">
        <f t="shared" si="448"/>
        <v>483Matte Black / Peppered Walnut / Matte Black</v>
      </c>
      <c r="H14398">
        <f t="shared" si="449"/>
        <v>14696</v>
      </c>
    </row>
    <row r="14399" spans="1:8">
      <c r="A14399">
        <v>14697</v>
      </c>
      <c r="B14399" t="s">
        <v>71006</v>
      </c>
      <c r="C14399" t="s">
        <v>69375</v>
      </c>
      <c r="D14399">
        <v>8</v>
      </c>
      <c r="E14399">
        <v>483</v>
      </c>
      <c r="F14399" t="s">
        <v>69376</v>
      </c>
      <c r="G14399" t="str">
        <f t="shared" si="448"/>
        <v>483Snow White / Snow White / Light Oak</v>
      </c>
      <c r="H14399">
        <f t="shared" si="449"/>
        <v>14697</v>
      </c>
    </row>
    <row r="14400" spans="1:8">
      <c r="A14400">
        <v>14698</v>
      </c>
      <c r="B14400" t="s">
        <v>69377</v>
      </c>
      <c r="C14400" t="s">
        <v>69378</v>
      </c>
      <c r="D14400">
        <v>6</v>
      </c>
      <c r="E14400">
        <v>402</v>
      </c>
      <c r="F14400" t="s">
        <v>69379</v>
      </c>
      <c r="G14400" t="str">
        <f t="shared" si="448"/>
        <v>402Black / Harvest Brass</v>
      </c>
      <c r="H14400">
        <f t="shared" si="449"/>
        <v>14698</v>
      </c>
    </row>
    <row r="14401" spans="1:8">
      <c r="A14401">
        <v>14699</v>
      </c>
      <c r="B14401" t="s">
        <v>71007</v>
      </c>
      <c r="C14401" t="s">
        <v>69380</v>
      </c>
      <c r="D14401">
        <v>1</v>
      </c>
      <c r="E14401">
        <v>483</v>
      </c>
      <c r="F14401" t="s">
        <v>69381</v>
      </c>
      <c r="G14401" t="str">
        <f t="shared" si="448"/>
        <v>483Brushed Nickel / Cherry / Smoked Walnut</v>
      </c>
      <c r="H14401">
        <f t="shared" si="449"/>
        <v>14699</v>
      </c>
    </row>
    <row r="14402" spans="1:8">
      <c r="A14402">
        <v>14700</v>
      </c>
      <c r="B14402" t="s">
        <v>71008</v>
      </c>
      <c r="C14402" t="s">
        <v>69382</v>
      </c>
      <c r="D14402">
        <v>18</v>
      </c>
      <c r="E14402">
        <v>483</v>
      </c>
      <c r="F14402" t="s">
        <v>69383</v>
      </c>
      <c r="G14402" t="str">
        <f t="shared" si="448"/>
        <v>483New Bronze / Cherry / Smoked Walnut</v>
      </c>
      <c r="H14402">
        <f t="shared" si="449"/>
        <v>14700</v>
      </c>
    </row>
    <row r="14403" spans="1:8">
      <c r="A14403">
        <v>14701</v>
      </c>
      <c r="B14403" t="s">
        <v>69384</v>
      </c>
      <c r="C14403" t="s">
        <v>69385</v>
      </c>
      <c r="D14403">
        <v>16</v>
      </c>
      <c r="E14403">
        <v>816</v>
      </c>
      <c r="F14403" t="s">
        <v>69386</v>
      </c>
      <c r="G14403" t="str">
        <f t="shared" ref="G14403:G14404" si="450">CONCATENATE(E14403,B14403)</f>
        <v>816Champagne Rose</v>
      </c>
      <c r="H14403">
        <f t="shared" ref="H14403:H14404" si="451">A14403</f>
        <v>14701</v>
      </c>
    </row>
    <row r="14404" spans="1:8">
      <c r="A14404">
        <v>14702</v>
      </c>
      <c r="B14404" t="s">
        <v>21853</v>
      </c>
      <c r="C14404" t="s">
        <v>69387</v>
      </c>
      <c r="D14404">
        <v>16</v>
      </c>
      <c r="E14404">
        <v>64</v>
      </c>
      <c r="F14404" t="s">
        <v>69388</v>
      </c>
      <c r="G14404" t="str">
        <f t="shared" si="450"/>
        <v>64Gold / Black</v>
      </c>
      <c r="H14404">
        <f t="shared" si="451"/>
        <v>14702</v>
      </c>
    </row>
  </sheetData>
  <sheetProtection selectLockedCells="1" selectUnlockedCells="1"/>
  <pageMargins left="0.7" right="0.7" top="0.75" bottom="0.75" header="0.51180555555555551" footer="0.51180555555555551"/>
  <pageSetup firstPageNumber="0" orientation="portrait" horizontalDpi="300" verticalDpi="3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H15680"/>
  <sheetViews>
    <sheetView zoomScale="110" zoomScaleNormal="110" workbookViewId="0">
      <pane ySplit="1" topLeftCell="A2" activePane="bottomLeft" state="frozen"/>
      <selection pane="bottomLeft" activeCell="A2" sqref="A2"/>
    </sheetView>
  </sheetViews>
  <sheetFormatPr defaultColWidth="9.109375" defaultRowHeight="14.4"/>
  <cols>
    <col min="2" max="3" width="21" customWidth="1"/>
    <col min="6" max="6" width="21" customWidth="1"/>
    <col min="7" max="7" width="33.44140625" customWidth="1"/>
  </cols>
  <sheetData>
    <row r="1" spans="1:8">
      <c r="A1" t="s">
        <v>10</v>
      </c>
      <c r="B1" t="s">
        <v>1319</v>
      </c>
      <c r="C1" t="s">
        <v>1320</v>
      </c>
      <c r="D1" t="s">
        <v>1321</v>
      </c>
      <c r="E1" t="s">
        <v>4</v>
      </c>
      <c r="F1" t="s">
        <v>1322</v>
      </c>
      <c r="H1" t="s">
        <v>10</v>
      </c>
    </row>
    <row r="2" spans="1:8">
      <c r="A2">
        <v>1</v>
      </c>
      <c r="B2" t="s">
        <v>232</v>
      </c>
      <c r="C2" t="s">
        <v>1323</v>
      </c>
      <c r="D2" t="s">
        <v>5853</v>
      </c>
      <c r="E2" t="s">
        <v>5853</v>
      </c>
      <c r="F2" t="s">
        <v>36320</v>
      </c>
      <c r="G2" t="str">
        <f>CONCATENATE(E2,B2)</f>
        <v>Satin Nickel</v>
      </c>
      <c r="H2">
        <f>A2</f>
        <v>1</v>
      </c>
    </row>
    <row r="3" spans="1:8">
      <c r="A3">
        <v>2</v>
      </c>
      <c r="B3" t="s">
        <v>234</v>
      </c>
      <c r="C3" t="s">
        <v>1324</v>
      </c>
      <c r="D3" t="s">
        <v>5853</v>
      </c>
      <c r="E3" t="s">
        <v>5853</v>
      </c>
      <c r="F3" t="s">
        <v>7367</v>
      </c>
      <c r="G3" t="str">
        <f t="shared" ref="G3:G66" si="0">CONCATENATE(E3,B3)</f>
        <v>Satin Chrome</v>
      </c>
      <c r="H3">
        <f t="shared" ref="H3:H66" si="1">A3</f>
        <v>2</v>
      </c>
    </row>
    <row r="4" spans="1:8">
      <c r="A4">
        <v>3</v>
      </c>
      <c r="B4" t="s">
        <v>236</v>
      </c>
      <c r="C4" t="s">
        <v>1325</v>
      </c>
      <c r="D4" t="s">
        <v>5853</v>
      </c>
      <c r="E4" t="s">
        <v>5853</v>
      </c>
      <c r="F4" t="s">
        <v>7368</v>
      </c>
      <c r="G4" t="str">
        <f t="shared" si="0"/>
        <v>Polished Nickel</v>
      </c>
      <c r="H4">
        <f t="shared" si="1"/>
        <v>3</v>
      </c>
    </row>
    <row r="5" spans="1:8">
      <c r="A5">
        <v>4</v>
      </c>
      <c r="B5" t="s">
        <v>238</v>
      </c>
      <c r="C5" t="s">
        <v>1326</v>
      </c>
      <c r="D5" t="s">
        <v>5853</v>
      </c>
      <c r="E5" t="s">
        <v>5853</v>
      </c>
      <c r="F5" t="s">
        <v>7369</v>
      </c>
      <c r="G5" t="str">
        <f t="shared" si="0"/>
        <v>Polished Chrome</v>
      </c>
      <c r="H5">
        <f t="shared" si="1"/>
        <v>4</v>
      </c>
    </row>
    <row r="6" spans="1:8">
      <c r="A6">
        <v>5</v>
      </c>
      <c r="B6" t="s">
        <v>1327</v>
      </c>
      <c r="C6" t="s">
        <v>1328</v>
      </c>
      <c r="D6" t="s">
        <v>5853</v>
      </c>
      <c r="E6" t="s">
        <v>5853</v>
      </c>
      <c r="F6" t="s">
        <v>7370</v>
      </c>
      <c r="G6" t="str">
        <f t="shared" si="0"/>
        <v>Multicolor</v>
      </c>
      <c r="H6">
        <f t="shared" si="1"/>
        <v>5</v>
      </c>
    </row>
    <row r="7" spans="1:8">
      <c r="A7">
        <v>6</v>
      </c>
      <c r="B7" t="s">
        <v>303</v>
      </c>
      <c r="C7" t="s">
        <v>303</v>
      </c>
      <c r="D7" t="s">
        <v>5853</v>
      </c>
      <c r="E7" t="s">
        <v>5853</v>
      </c>
      <c r="F7" t="s">
        <v>7371</v>
      </c>
      <c r="G7" t="str">
        <f t="shared" si="0"/>
        <v>Mirror</v>
      </c>
      <c r="H7">
        <f t="shared" si="1"/>
        <v>6</v>
      </c>
    </row>
    <row r="8" spans="1:8">
      <c r="A8">
        <v>7</v>
      </c>
      <c r="B8" t="s">
        <v>239</v>
      </c>
      <c r="C8" t="s">
        <v>239</v>
      </c>
      <c r="D8" t="s">
        <v>5853</v>
      </c>
      <c r="E8" t="s">
        <v>5853</v>
      </c>
      <c r="F8" t="s">
        <v>7372</v>
      </c>
      <c r="G8" t="str">
        <f t="shared" si="0"/>
        <v>Clear</v>
      </c>
      <c r="H8">
        <f t="shared" si="1"/>
        <v>7</v>
      </c>
    </row>
    <row r="9" spans="1:8">
      <c r="A9">
        <v>8</v>
      </c>
      <c r="B9" t="s">
        <v>240</v>
      </c>
      <c r="C9" t="s">
        <v>240</v>
      </c>
      <c r="D9" t="s">
        <v>5853</v>
      </c>
      <c r="E9" t="s">
        <v>5853</v>
      </c>
      <c r="F9" t="s">
        <v>7373</v>
      </c>
      <c r="G9" t="str">
        <f t="shared" si="0"/>
        <v>Black</v>
      </c>
      <c r="H9">
        <f t="shared" si="1"/>
        <v>8</v>
      </c>
    </row>
    <row r="10" spans="1:8">
      <c r="A10">
        <v>9</v>
      </c>
      <c r="B10" t="s">
        <v>241</v>
      </c>
      <c r="C10" t="s">
        <v>1329</v>
      </c>
      <c r="D10" t="s">
        <v>5853</v>
      </c>
      <c r="E10" t="s">
        <v>5853</v>
      </c>
      <c r="F10" t="s">
        <v>7374</v>
      </c>
      <c r="G10" t="str">
        <f t="shared" si="0"/>
        <v>Grey</v>
      </c>
      <c r="H10">
        <f t="shared" si="1"/>
        <v>9</v>
      </c>
    </row>
    <row r="11" spans="1:8">
      <c r="A11">
        <v>10</v>
      </c>
      <c r="B11" t="s">
        <v>243</v>
      </c>
      <c r="C11" t="s">
        <v>1330</v>
      </c>
      <c r="D11" t="s">
        <v>5853</v>
      </c>
      <c r="E11" t="s">
        <v>5853</v>
      </c>
      <c r="F11" t="s">
        <v>55667</v>
      </c>
      <c r="G11" t="str">
        <f t="shared" si="0"/>
        <v>White</v>
      </c>
      <c r="H11">
        <f t="shared" si="1"/>
        <v>10</v>
      </c>
    </row>
    <row r="12" spans="1:8">
      <c r="A12">
        <v>11</v>
      </c>
      <c r="B12" t="s">
        <v>245</v>
      </c>
      <c r="C12" t="s">
        <v>1331</v>
      </c>
      <c r="D12" t="s">
        <v>5853</v>
      </c>
      <c r="E12" t="s">
        <v>5853</v>
      </c>
      <c r="F12" t="s">
        <v>7376</v>
      </c>
      <c r="G12" t="str">
        <f t="shared" si="0"/>
        <v>Off White</v>
      </c>
      <c r="H12">
        <f t="shared" si="1"/>
        <v>11</v>
      </c>
    </row>
    <row r="13" spans="1:8">
      <c r="A13">
        <v>12</v>
      </c>
      <c r="B13" t="s">
        <v>247</v>
      </c>
      <c r="C13" t="s">
        <v>1332</v>
      </c>
      <c r="D13" t="s">
        <v>5853</v>
      </c>
      <c r="E13" t="s">
        <v>5853</v>
      </c>
      <c r="F13" t="s">
        <v>7377</v>
      </c>
      <c r="G13" t="str">
        <f t="shared" si="0"/>
        <v>Red</v>
      </c>
      <c r="H13">
        <f t="shared" si="1"/>
        <v>12</v>
      </c>
    </row>
    <row r="14" spans="1:8">
      <c r="A14">
        <v>13</v>
      </c>
      <c r="B14" t="s">
        <v>435</v>
      </c>
      <c r="C14" t="s">
        <v>1333</v>
      </c>
      <c r="D14" t="s">
        <v>5853</v>
      </c>
      <c r="E14" t="s">
        <v>5853</v>
      </c>
      <c r="F14" t="s">
        <v>7378</v>
      </c>
      <c r="G14" t="str">
        <f t="shared" si="0"/>
        <v>Orange</v>
      </c>
      <c r="H14">
        <f t="shared" si="1"/>
        <v>13</v>
      </c>
    </row>
    <row r="15" spans="1:8">
      <c r="A15">
        <v>14</v>
      </c>
      <c r="B15" t="s">
        <v>319</v>
      </c>
      <c r="C15" t="s">
        <v>1334</v>
      </c>
      <c r="D15" t="s">
        <v>5853</v>
      </c>
      <c r="E15" t="s">
        <v>5853</v>
      </c>
      <c r="F15" t="s">
        <v>7379</v>
      </c>
      <c r="G15" t="str">
        <f t="shared" si="0"/>
        <v>Yellow</v>
      </c>
      <c r="H15">
        <f t="shared" si="1"/>
        <v>14</v>
      </c>
    </row>
    <row r="16" spans="1:8">
      <c r="A16">
        <v>15</v>
      </c>
      <c r="B16" t="s">
        <v>251</v>
      </c>
      <c r="C16" t="s">
        <v>1335</v>
      </c>
      <c r="D16" t="s">
        <v>5853</v>
      </c>
      <c r="E16" t="s">
        <v>5853</v>
      </c>
      <c r="F16" t="s">
        <v>7380</v>
      </c>
      <c r="G16" t="str">
        <f t="shared" si="0"/>
        <v>Green</v>
      </c>
      <c r="H16">
        <f t="shared" si="1"/>
        <v>15</v>
      </c>
    </row>
    <row r="17" spans="1:8">
      <c r="A17">
        <v>16</v>
      </c>
      <c r="B17" t="s">
        <v>379</v>
      </c>
      <c r="C17" t="s">
        <v>1336</v>
      </c>
      <c r="D17" t="s">
        <v>5853</v>
      </c>
      <c r="E17" t="s">
        <v>5853</v>
      </c>
      <c r="F17" t="s">
        <v>7381</v>
      </c>
      <c r="G17" t="str">
        <f t="shared" si="0"/>
        <v>Blue</v>
      </c>
      <c r="H17">
        <f t="shared" si="1"/>
        <v>16</v>
      </c>
    </row>
    <row r="18" spans="1:8">
      <c r="A18">
        <v>17</v>
      </c>
      <c r="B18" t="s">
        <v>1337</v>
      </c>
      <c r="C18" t="s">
        <v>1338</v>
      </c>
      <c r="D18" t="s">
        <v>5853</v>
      </c>
      <c r="E18" t="s">
        <v>5853</v>
      </c>
      <c r="F18" t="s">
        <v>7382</v>
      </c>
      <c r="G18" t="str">
        <f t="shared" si="0"/>
        <v>Purple</v>
      </c>
      <c r="H18">
        <f t="shared" si="1"/>
        <v>17</v>
      </c>
    </row>
    <row r="19" spans="1:8">
      <c r="A19">
        <v>18</v>
      </c>
      <c r="B19" t="s">
        <v>427</v>
      </c>
      <c r="C19" t="s">
        <v>1339</v>
      </c>
      <c r="D19" t="s">
        <v>5853</v>
      </c>
      <c r="E19" t="s">
        <v>5853</v>
      </c>
      <c r="F19" t="s">
        <v>7383</v>
      </c>
      <c r="G19" t="str">
        <f t="shared" si="0"/>
        <v>Pink</v>
      </c>
      <c r="H19">
        <f t="shared" si="1"/>
        <v>18</v>
      </c>
    </row>
    <row r="20" spans="1:8">
      <c r="A20">
        <v>19</v>
      </c>
      <c r="B20" t="s">
        <v>373</v>
      </c>
      <c r="C20" t="s">
        <v>1340</v>
      </c>
      <c r="D20" t="s">
        <v>5853</v>
      </c>
      <c r="E20" t="s">
        <v>5853</v>
      </c>
      <c r="F20" t="s">
        <v>7384</v>
      </c>
      <c r="G20" t="str">
        <f t="shared" si="0"/>
        <v>Amber</v>
      </c>
      <c r="H20">
        <f t="shared" si="1"/>
        <v>19</v>
      </c>
    </row>
    <row r="21" spans="1:8">
      <c r="A21">
        <v>20</v>
      </c>
      <c r="B21" t="s">
        <v>253</v>
      </c>
      <c r="C21" t="s">
        <v>1341</v>
      </c>
      <c r="D21" t="s">
        <v>5853</v>
      </c>
      <c r="E21" t="s">
        <v>5853</v>
      </c>
      <c r="F21" t="s">
        <v>7385</v>
      </c>
      <c r="G21" t="str">
        <f t="shared" si="0"/>
        <v>Brown</v>
      </c>
      <c r="H21">
        <f t="shared" si="1"/>
        <v>20</v>
      </c>
    </row>
    <row r="22" spans="1:8">
      <c r="A22">
        <v>21</v>
      </c>
      <c r="B22" t="s">
        <v>255</v>
      </c>
      <c r="C22" t="s">
        <v>1342</v>
      </c>
      <c r="D22" t="s">
        <v>5853</v>
      </c>
      <c r="E22" t="s">
        <v>5853</v>
      </c>
      <c r="F22" t="s">
        <v>7386</v>
      </c>
      <c r="G22" t="str">
        <f t="shared" si="0"/>
        <v>Light Wood</v>
      </c>
      <c r="H22">
        <f t="shared" si="1"/>
        <v>21</v>
      </c>
    </row>
    <row r="23" spans="1:8">
      <c r="A23">
        <v>22</v>
      </c>
      <c r="B23" t="s">
        <v>257</v>
      </c>
      <c r="C23" t="s">
        <v>1343</v>
      </c>
      <c r="D23" t="s">
        <v>5853</v>
      </c>
      <c r="E23" t="s">
        <v>5853</v>
      </c>
      <c r="F23" t="s">
        <v>7387</v>
      </c>
      <c r="G23" t="str">
        <f t="shared" si="0"/>
        <v>Dark Wood</v>
      </c>
      <c r="H23">
        <f t="shared" si="1"/>
        <v>22</v>
      </c>
    </row>
    <row r="24" spans="1:8">
      <c r="A24">
        <v>23</v>
      </c>
      <c r="B24" t="s">
        <v>1344</v>
      </c>
      <c r="C24" t="s">
        <v>1345</v>
      </c>
      <c r="D24" t="s">
        <v>5853</v>
      </c>
      <c r="E24" t="s">
        <v>5853</v>
      </c>
      <c r="F24" t="s">
        <v>7388</v>
      </c>
      <c r="G24" t="str">
        <f t="shared" si="0"/>
        <v>Gold Metallic</v>
      </c>
      <c r="H24">
        <f t="shared" si="1"/>
        <v>23</v>
      </c>
    </row>
    <row r="25" spans="1:8">
      <c r="A25">
        <v>24</v>
      </c>
      <c r="B25" t="s">
        <v>1346</v>
      </c>
      <c r="C25" t="s">
        <v>1347</v>
      </c>
      <c r="D25" t="s">
        <v>5853</v>
      </c>
      <c r="E25" t="s">
        <v>5853</v>
      </c>
      <c r="F25" t="s">
        <v>7389</v>
      </c>
      <c r="G25" t="str">
        <f t="shared" si="0"/>
        <v>Silver Metallic</v>
      </c>
      <c r="H25">
        <f t="shared" si="1"/>
        <v>24</v>
      </c>
    </row>
    <row r="26" spans="1:8">
      <c r="A26">
        <v>25</v>
      </c>
      <c r="B26" t="s">
        <v>1348</v>
      </c>
      <c r="C26" t="s">
        <v>1349</v>
      </c>
      <c r="D26" t="s">
        <v>5853</v>
      </c>
      <c r="E26" t="s">
        <v>5853</v>
      </c>
      <c r="F26" t="s">
        <v>7390</v>
      </c>
      <c r="G26" t="str">
        <f t="shared" si="0"/>
        <v>Bronze Metallic</v>
      </c>
      <c r="H26">
        <f t="shared" si="1"/>
        <v>25</v>
      </c>
    </row>
    <row r="27" spans="1:8">
      <c r="A27">
        <v>26</v>
      </c>
      <c r="B27" t="s">
        <v>343</v>
      </c>
      <c r="C27" t="s">
        <v>1350</v>
      </c>
      <c r="D27" t="s">
        <v>5853</v>
      </c>
      <c r="E27" t="s">
        <v>5853</v>
      </c>
      <c r="F27" t="s">
        <v>7391</v>
      </c>
      <c r="G27" t="str">
        <f t="shared" si="0"/>
        <v>Copper Metallic</v>
      </c>
      <c r="H27">
        <f t="shared" si="1"/>
        <v>26</v>
      </c>
    </row>
    <row r="28" spans="1:8">
      <c r="A28">
        <v>27</v>
      </c>
      <c r="B28" t="s">
        <v>267</v>
      </c>
      <c r="C28" t="s">
        <v>1351</v>
      </c>
      <c r="D28" t="s">
        <v>5853</v>
      </c>
      <c r="E28" t="s">
        <v>5853</v>
      </c>
      <c r="F28" t="s">
        <v>7392</v>
      </c>
      <c r="G28" t="str">
        <f t="shared" si="0"/>
        <v>Light Stone</v>
      </c>
      <c r="H28">
        <f t="shared" si="1"/>
        <v>27</v>
      </c>
    </row>
    <row r="29" spans="1:8">
      <c r="A29">
        <v>28</v>
      </c>
      <c r="B29" t="s">
        <v>269</v>
      </c>
      <c r="C29" t="s">
        <v>1352</v>
      </c>
      <c r="D29" t="s">
        <v>5853</v>
      </c>
      <c r="E29" t="s">
        <v>5853</v>
      </c>
      <c r="F29" t="s">
        <v>7393</v>
      </c>
      <c r="G29" t="str">
        <f t="shared" si="0"/>
        <v>Dark Stone</v>
      </c>
      <c r="H29">
        <f t="shared" si="1"/>
        <v>28</v>
      </c>
    </row>
    <row r="30" spans="1:8">
      <c r="A30">
        <v>29</v>
      </c>
      <c r="B30" t="s">
        <v>1353</v>
      </c>
      <c r="C30" t="s">
        <v>1353</v>
      </c>
      <c r="D30" t="s">
        <v>5853</v>
      </c>
      <c r="E30" t="s">
        <v>5853</v>
      </c>
      <c r="F30" t="s">
        <v>7394</v>
      </c>
      <c r="G30" t="str">
        <f t="shared" si="0"/>
        <v>Alabaster</v>
      </c>
      <c r="H30">
        <f t="shared" si="1"/>
        <v>29</v>
      </c>
    </row>
    <row r="31" spans="1:8">
      <c r="A31">
        <v>30</v>
      </c>
      <c r="B31" t="s">
        <v>729</v>
      </c>
      <c r="C31" t="s">
        <v>729</v>
      </c>
      <c r="D31">
        <v>11</v>
      </c>
      <c r="E31" t="s">
        <v>5853</v>
      </c>
      <c r="F31" t="s">
        <v>7395</v>
      </c>
      <c r="G31" t="str">
        <f t="shared" si="0"/>
        <v>Beige</v>
      </c>
      <c r="H31">
        <f t="shared" si="1"/>
        <v>30</v>
      </c>
    </row>
    <row r="32" spans="1:8">
      <c r="A32">
        <v>31</v>
      </c>
      <c r="B32" t="s">
        <v>1354</v>
      </c>
      <c r="C32" t="s">
        <v>1354</v>
      </c>
      <c r="D32">
        <v>7</v>
      </c>
      <c r="E32" t="s">
        <v>5853</v>
      </c>
      <c r="F32" t="s">
        <v>7396</v>
      </c>
      <c r="G32" t="str">
        <f t="shared" si="0"/>
        <v>Crystal</v>
      </c>
      <c r="H32">
        <f t="shared" si="1"/>
        <v>31</v>
      </c>
    </row>
    <row r="33" spans="1:8">
      <c r="A33">
        <v>32</v>
      </c>
      <c r="B33" t="s">
        <v>1355</v>
      </c>
      <c r="C33" t="s">
        <v>1355</v>
      </c>
      <c r="D33">
        <v>10</v>
      </c>
      <c r="E33" t="s">
        <v>5853</v>
      </c>
      <c r="F33" t="s">
        <v>55668</v>
      </c>
      <c r="G33" t="str">
        <f t="shared" si="0"/>
        <v>Frosted</v>
      </c>
      <c r="H33">
        <f t="shared" si="1"/>
        <v>32</v>
      </c>
    </row>
    <row r="34" spans="1:8">
      <c r="A34">
        <v>33</v>
      </c>
      <c r="B34" t="s">
        <v>259</v>
      </c>
      <c r="C34" t="s">
        <v>259</v>
      </c>
      <c r="D34">
        <v>23</v>
      </c>
      <c r="E34" t="s">
        <v>5853</v>
      </c>
      <c r="F34" t="s">
        <v>18496</v>
      </c>
      <c r="G34" t="str">
        <f t="shared" si="0"/>
        <v>Gold</v>
      </c>
      <c r="H34">
        <f t="shared" si="1"/>
        <v>33</v>
      </c>
    </row>
    <row r="35" spans="1:8">
      <c r="A35">
        <v>34</v>
      </c>
      <c r="B35" t="s">
        <v>251</v>
      </c>
      <c r="C35" t="s">
        <v>251</v>
      </c>
      <c r="D35">
        <v>15</v>
      </c>
      <c r="E35" t="s">
        <v>5853</v>
      </c>
      <c r="F35" t="s">
        <v>7380</v>
      </c>
      <c r="G35" t="str">
        <f t="shared" si="0"/>
        <v>Green</v>
      </c>
      <c r="H35">
        <f t="shared" si="1"/>
        <v>34</v>
      </c>
    </row>
    <row r="36" spans="1:8">
      <c r="A36">
        <v>35</v>
      </c>
      <c r="B36" t="s">
        <v>404</v>
      </c>
      <c r="C36" t="s">
        <v>404</v>
      </c>
      <c r="D36" t="s">
        <v>5853</v>
      </c>
      <c r="E36" t="s">
        <v>5853</v>
      </c>
      <c r="F36" t="s">
        <v>7398</v>
      </c>
      <c r="G36" t="str">
        <f t="shared" si="0"/>
        <v>Haze</v>
      </c>
      <c r="H36">
        <f t="shared" si="1"/>
        <v>35</v>
      </c>
    </row>
    <row r="37" spans="1:8">
      <c r="A37">
        <v>36</v>
      </c>
      <c r="B37" t="s">
        <v>407</v>
      </c>
      <c r="C37" t="s">
        <v>407</v>
      </c>
      <c r="D37" t="s">
        <v>5853</v>
      </c>
      <c r="E37" t="s">
        <v>5853</v>
      </c>
      <c r="F37" t="s">
        <v>7399</v>
      </c>
      <c r="G37" t="str">
        <f t="shared" si="0"/>
        <v>Inox</v>
      </c>
      <c r="H37">
        <f t="shared" si="1"/>
        <v>36</v>
      </c>
    </row>
    <row r="38" spans="1:8">
      <c r="A38">
        <v>37</v>
      </c>
      <c r="B38" t="s">
        <v>408</v>
      </c>
      <c r="C38" t="s">
        <v>408</v>
      </c>
      <c r="D38">
        <v>11</v>
      </c>
      <c r="E38" t="s">
        <v>5853</v>
      </c>
      <c r="F38" t="s">
        <v>7400</v>
      </c>
      <c r="G38" t="str">
        <f t="shared" si="0"/>
        <v>Ivory</v>
      </c>
      <c r="H38">
        <f t="shared" si="1"/>
        <v>37</v>
      </c>
    </row>
    <row r="39" spans="1:8">
      <c r="A39">
        <v>39</v>
      </c>
      <c r="B39" t="s">
        <v>1356</v>
      </c>
      <c r="C39" t="s">
        <v>1356</v>
      </c>
      <c r="D39">
        <v>21</v>
      </c>
      <c r="E39" t="s">
        <v>5853</v>
      </c>
      <c r="F39" t="s">
        <v>7401</v>
      </c>
      <c r="G39" t="str">
        <f t="shared" si="0"/>
        <v>Maple</v>
      </c>
      <c r="H39">
        <f t="shared" si="1"/>
        <v>39</v>
      </c>
    </row>
    <row r="40" spans="1:8">
      <c r="A40">
        <v>40</v>
      </c>
      <c r="B40" t="s">
        <v>1040</v>
      </c>
      <c r="C40" t="s">
        <v>1040</v>
      </c>
      <c r="D40">
        <v>41</v>
      </c>
      <c r="E40" t="s">
        <v>5853</v>
      </c>
      <c r="F40" t="s">
        <v>7402</v>
      </c>
      <c r="G40" t="str">
        <f t="shared" si="0"/>
        <v>Mesh</v>
      </c>
      <c r="H40">
        <f t="shared" si="1"/>
        <v>40</v>
      </c>
    </row>
    <row r="41" spans="1:8">
      <c r="A41">
        <v>41</v>
      </c>
      <c r="B41" t="s">
        <v>328</v>
      </c>
      <c r="C41" t="s">
        <v>328</v>
      </c>
      <c r="D41" t="s">
        <v>5853</v>
      </c>
      <c r="E41" t="s">
        <v>5853</v>
      </c>
      <c r="F41" t="s">
        <v>7403</v>
      </c>
      <c r="G41" t="str">
        <f t="shared" si="0"/>
        <v>Metal</v>
      </c>
      <c r="H41">
        <f t="shared" si="1"/>
        <v>41</v>
      </c>
    </row>
    <row r="42" spans="1:8">
      <c r="A42">
        <v>42</v>
      </c>
      <c r="B42" t="s">
        <v>273</v>
      </c>
      <c r="C42" t="s">
        <v>273</v>
      </c>
      <c r="D42" t="s">
        <v>5853</v>
      </c>
      <c r="E42" t="s">
        <v>5853</v>
      </c>
      <c r="F42" t="s">
        <v>7404</v>
      </c>
      <c r="G42" t="str">
        <f t="shared" si="0"/>
        <v>Natural</v>
      </c>
      <c r="H42">
        <f t="shared" si="1"/>
        <v>42</v>
      </c>
    </row>
    <row r="43" spans="1:8">
      <c r="A43">
        <v>43</v>
      </c>
      <c r="B43" t="s">
        <v>1357</v>
      </c>
      <c r="C43" t="s">
        <v>1357</v>
      </c>
      <c r="D43">
        <v>7</v>
      </c>
      <c r="E43" t="s">
        <v>5853</v>
      </c>
      <c r="F43" t="s">
        <v>7405</v>
      </c>
      <c r="G43" t="str">
        <f t="shared" si="0"/>
        <v>Prismatic</v>
      </c>
      <c r="H43">
        <f t="shared" si="1"/>
        <v>43</v>
      </c>
    </row>
    <row r="44" spans="1:8">
      <c r="A44">
        <v>44</v>
      </c>
      <c r="B44" t="s">
        <v>261</v>
      </c>
      <c r="C44" t="s">
        <v>261</v>
      </c>
      <c r="D44">
        <v>24</v>
      </c>
      <c r="E44" t="s">
        <v>5853</v>
      </c>
      <c r="F44" t="s">
        <v>7406</v>
      </c>
      <c r="G44" t="str">
        <f t="shared" si="0"/>
        <v>Silver</v>
      </c>
      <c r="H44">
        <f t="shared" si="1"/>
        <v>44</v>
      </c>
    </row>
    <row r="45" spans="1:8">
      <c r="A45">
        <v>45</v>
      </c>
      <c r="B45" t="s">
        <v>318</v>
      </c>
      <c r="C45" t="s">
        <v>318</v>
      </c>
      <c r="D45">
        <v>7</v>
      </c>
      <c r="E45" t="s">
        <v>5853</v>
      </c>
      <c r="F45" t="s">
        <v>47892</v>
      </c>
      <c r="G45" t="str">
        <f t="shared" si="0"/>
        <v>Transparent</v>
      </c>
      <c r="H45">
        <f t="shared" si="1"/>
        <v>45</v>
      </c>
    </row>
    <row r="46" spans="1:8">
      <c r="A46">
        <v>46</v>
      </c>
      <c r="B46" t="s">
        <v>313</v>
      </c>
      <c r="C46" t="s">
        <v>313</v>
      </c>
      <c r="D46" t="s">
        <v>5853</v>
      </c>
      <c r="E46" t="s">
        <v>5853</v>
      </c>
      <c r="F46" t="s">
        <v>7408</v>
      </c>
      <c r="G46" t="str">
        <f t="shared" si="0"/>
        <v>Satin Aluminum</v>
      </c>
      <c r="H46">
        <f t="shared" si="1"/>
        <v>46</v>
      </c>
    </row>
    <row r="47" spans="1:8">
      <c r="A47">
        <v>47</v>
      </c>
      <c r="B47" t="s">
        <v>729</v>
      </c>
      <c r="C47" t="s">
        <v>1358</v>
      </c>
      <c r="D47">
        <v>11</v>
      </c>
      <c r="E47">
        <v>73</v>
      </c>
      <c r="F47" t="s">
        <v>7409</v>
      </c>
      <c r="G47" t="str">
        <f t="shared" si="0"/>
        <v>73Beige</v>
      </c>
      <c r="H47">
        <f t="shared" si="1"/>
        <v>47</v>
      </c>
    </row>
    <row r="48" spans="1:8">
      <c r="A48">
        <v>48</v>
      </c>
      <c r="B48" t="s">
        <v>373</v>
      </c>
      <c r="C48" t="s">
        <v>1359</v>
      </c>
      <c r="D48">
        <v>19</v>
      </c>
      <c r="E48">
        <v>73</v>
      </c>
      <c r="F48" t="s">
        <v>7410</v>
      </c>
      <c r="G48" t="str">
        <f t="shared" si="0"/>
        <v>73Amber</v>
      </c>
      <c r="H48">
        <f t="shared" si="1"/>
        <v>48</v>
      </c>
    </row>
    <row r="49" spans="1:8">
      <c r="A49">
        <v>49</v>
      </c>
      <c r="B49" t="s">
        <v>1360</v>
      </c>
      <c r="C49" t="s">
        <v>1361</v>
      </c>
      <c r="D49">
        <v>19</v>
      </c>
      <c r="E49">
        <v>73</v>
      </c>
      <c r="F49" t="s">
        <v>7411</v>
      </c>
      <c r="G49" t="str">
        <f t="shared" si="0"/>
        <v>73Amber Cirrus</v>
      </c>
      <c r="H49">
        <f t="shared" si="1"/>
        <v>49</v>
      </c>
    </row>
    <row r="50" spans="1:8">
      <c r="A50">
        <v>50</v>
      </c>
      <c r="B50" t="s">
        <v>239</v>
      </c>
      <c r="C50" t="s">
        <v>1362</v>
      </c>
      <c r="D50">
        <v>7</v>
      </c>
      <c r="E50">
        <v>73</v>
      </c>
      <c r="F50" t="s">
        <v>7412</v>
      </c>
      <c r="G50" t="str">
        <f t="shared" si="0"/>
        <v>73Clear</v>
      </c>
      <c r="H50">
        <f t="shared" si="1"/>
        <v>50</v>
      </c>
    </row>
    <row r="51" spans="1:8">
      <c r="A51">
        <v>51</v>
      </c>
      <c r="B51" t="s">
        <v>265</v>
      </c>
      <c r="C51" t="s">
        <v>1363</v>
      </c>
      <c r="D51">
        <v>26</v>
      </c>
      <c r="E51">
        <v>73</v>
      </c>
      <c r="F51" t="s">
        <v>7413</v>
      </c>
      <c r="G51" t="str">
        <f t="shared" si="0"/>
        <v>73Copper</v>
      </c>
      <c r="H51">
        <f t="shared" si="1"/>
        <v>51</v>
      </c>
    </row>
    <row r="52" spans="1:8">
      <c r="A52">
        <v>52</v>
      </c>
      <c r="B52" t="s">
        <v>1364</v>
      </c>
      <c r="C52" t="s">
        <v>1365</v>
      </c>
      <c r="D52">
        <v>10</v>
      </c>
      <c r="E52">
        <v>73</v>
      </c>
      <c r="F52" t="s">
        <v>7414</v>
      </c>
      <c r="G52" t="str">
        <f t="shared" si="0"/>
        <v>73Etched Opal</v>
      </c>
      <c r="H52">
        <f t="shared" si="1"/>
        <v>52</v>
      </c>
    </row>
    <row r="53" spans="1:8">
      <c r="A53">
        <v>53</v>
      </c>
      <c r="B53" t="s">
        <v>1366</v>
      </c>
      <c r="C53" t="s">
        <v>1367</v>
      </c>
      <c r="D53">
        <v>10</v>
      </c>
      <c r="E53">
        <v>73</v>
      </c>
      <c r="F53" t="s">
        <v>7415</v>
      </c>
      <c r="G53" t="str">
        <f t="shared" si="0"/>
        <v>73Etched White</v>
      </c>
      <c r="H53">
        <f t="shared" si="1"/>
        <v>53</v>
      </c>
    </row>
    <row r="54" spans="1:8">
      <c r="A54">
        <v>54</v>
      </c>
      <c r="B54" t="s">
        <v>1368</v>
      </c>
      <c r="C54" t="s">
        <v>1369</v>
      </c>
      <c r="D54">
        <v>11</v>
      </c>
      <c r="E54">
        <v>73</v>
      </c>
      <c r="F54" t="s">
        <v>7416</v>
      </c>
      <c r="G54" t="str">
        <f t="shared" si="0"/>
        <v>73Katherine</v>
      </c>
      <c r="H54">
        <f t="shared" si="1"/>
        <v>54</v>
      </c>
    </row>
    <row r="55" spans="1:8">
      <c r="A55">
        <v>55</v>
      </c>
      <c r="B55" t="s">
        <v>1370</v>
      </c>
      <c r="C55" t="s">
        <v>1371</v>
      </c>
      <c r="D55">
        <v>19</v>
      </c>
      <c r="E55">
        <v>73</v>
      </c>
      <c r="F55" t="s">
        <v>7417</v>
      </c>
      <c r="G55" t="str">
        <f t="shared" si="0"/>
        <v>73Light Caramel</v>
      </c>
      <c r="H55">
        <f t="shared" si="1"/>
        <v>55</v>
      </c>
    </row>
    <row r="56" spans="1:8">
      <c r="A56">
        <v>56</v>
      </c>
      <c r="B56" t="s">
        <v>1372</v>
      </c>
      <c r="C56" t="s">
        <v>1373</v>
      </c>
      <c r="D56">
        <v>10</v>
      </c>
      <c r="E56">
        <v>73</v>
      </c>
      <c r="F56" t="s">
        <v>7418</v>
      </c>
      <c r="G56" t="str">
        <f t="shared" si="0"/>
        <v>73White Acrylic</v>
      </c>
      <c r="H56">
        <f t="shared" si="1"/>
        <v>56</v>
      </c>
    </row>
    <row r="57" spans="1:8">
      <c r="A57">
        <v>57</v>
      </c>
      <c r="B57" t="s">
        <v>1374</v>
      </c>
      <c r="C57" t="s">
        <v>1375</v>
      </c>
      <c r="D57">
        <v>10</v>
      </c>
      <c r="E57">
        <v>73</v>
      </c>
      <c r="F57" t="s">
        <v>7419</v>
      </c>
      <c r="G57" t="str">
        <f t="shared" si="0"/>
        <v>73White Rib</v>
      </c>
      <c r="H57">
        <f t="shared" si="1"/>
        <v>57</v>
      </c>
    </row>
    <row r="58" spans="1:8">
      <c r="A58">
        <v>58</v>
      </c>
      <c r="B58" t="s">
        <v>1376</v>
      </c>
      <c r="C58" t="s">
        <v>1377</v>
      </c>
      <c r="D58">
        <v>11</v>
      </c>
      <c r="E58">
        <v>73</v>
      </c>
      <c r="F58" t="s">
        <v>7420</v>
      </c>
      <c r="G58" t="str">
        <f t="shared" si="0"/>
        <v>73Vanilla</v>
      </c>
      <c r="H58">
        <f t="shared" si="1"/>
        <v>58</v>
      </c>
    </row>
    <row r="59" spans="1:8">
      <c r="A59">
        <v>59</v>
      </c>
      <c r="B59" t="s">
        <v>1353</v>
      </c>
      <c r="C59" t="s">
        <v>1378</v>
      </c>
      <c r="D59">
        <v>29</v>
      </c>
      <c r="E59">
        <v>95</v>
      </c>
      <c r="F59" t="s">
        <v>7421</v>
      </c>
      <c r="G59" t="str">
        <f t="shared" si="0"/>
        <v>95Alabaster</v>
      </c>
      <c r="H59">
        <f t="shared" si="1"/>
        <v>59</v>
      </c>
    </row>
    <row r="60" spans="1:8">
      <c r="A60">
        <v>60</v>
      </c>
      <c r="B60" t="s">
        <v>373</v>
      </c>
      <c r="C60" t="s">
        <v>1379</v>
      </c>
      <c r="D60">
        <v>19</v>
      </c>
      <c r="E60">
        <v>95</v>
      </c>
      <c r="F60" t="s">
        <v>7422</v>
      </c>
      <c r="G60" t="str">
        <f t="shared" si="0"/>
        <v>95Amber</v>
      </c>
      <c r="H60">
        <f t="shared" si="1"/>
        <v>60</v>
      </c>
    </row>
    <row r="61" spans="1:8">
      <c r="A61">
        <v>61</v>
      </c>
      <c r="B61" t="s">
        <v>239</v>
      </c>
      <c r="C61" t="s">
        <v>1380</v>
      </c>
      <c r="D61">
        <v>7</v>
      </c>
      <c r="E61">
        <v>95</v>
      </c>
      <c r="F61" t="s">
        <v>7423</v>
      </c>
      <c r="G61" t="str">
        <f t="shared" si="0"/>
        <v>95Clear</v>
      </c>
      <c r="H61">
        <f t="shared" si="1"/>
        <v>61</v>
      </c>
    </row>
    <row r="62" spans="1:8">
      <c r="A62">
        <v>62</v>
      </c>
      <c r="B62" t="s">
        <v>799</v>
      </c>
      <c r="C62" t="s">
        <v>1381</v>
      </c>
      <c r="D62">
        <v>10</v>
      </c>
      <c r="E62">
        <v>95</v>
      </c>
      <c r="F62" t="s">
        <v>7424</v>
      </c>
      <c r="G62" t="str">
        <f t="shared" si="0"/>
        <v>95Frost</v>
      </c>
      <c r="H62">
        <f t="shared" si="1"/>
        <v>62</v>
      </c>
    </row>
    <row r="63" spans="1:8">
      <c r="A63">
        <v>63</v>
      </c>
      <c r="B63" t="s">
        <v>1382</v>
      </c>
      <c r="C63" t="s">
        <v>1383</v>
      </c>
      <c r="D63">
        <v>19</v>
      </c>
      <c r="E63">
        <v>95</v>
      </c>
      <c r="F63" t="s">
        <v>7425</v>
      </c>
      <c r="G63" t="str">
        <f t="shared" si="0"/>
        <v>95Light Amber</v>
      </c>
      <c r="H63">
        <f t="shared" si="1"/>
        <v>63</v>
      </c>
    </row>
    <row r="64" spans="1:8">
      <c r="A64">
        <v>64</v>
      </c>
      <c r="B64" t="s">
        <v>243</v>
      </c>
      <c r="C64" t="s">
        <v>1384</v>
      </c>
      <c r="D64">
        <v>10</v>
      </c>
      <c r="E64">
        <v>95</v>
      </c>
      <c r="F64" t="s">
        <v>7426</v>
      </c>
      <c r="G64" t="str">
        <f t="shared" si="0"/>
        <v>95White</v>
      </c>
      <c r="H64">
        <f t="shared" si="1"/>
        <v>64</v>
      </c>
    </row>
    <row r="65" spans="1:8">
      <c r="A65">
        <v>65</v>
      </c>
      <c r="B65" t="s">
        <v>312</v>
      </c>
      <c r="C65" t="s">
        <v>1385</v>
      </c>
      <c r="D65">
        <v>10</v>
      </c>
      <c r="E65">
        <v>95</v>
      </c>
      <c r="F65" t="s">
        <v>7427</v>
      </c>
      <c r="G65" t="str">
        <f t="shared" si="0"/>
        <v>95Sandblasted</v>
      </c>
      <c r="H65">
        <f t="shared" si="1"/>
        <v>65</v>
      </c>
    </row>
    <row r="66" spans="1:8">
      <c r="A66">
        <v>66</v>
      </c>
      <c r="B66" t="s">
        <v>1386</v>
      </c>
      <c r="C66" t="s">
        <v>1387</v>
      </c>
      <c r="D66">
        <v>10</v>
      </c>
      <c r="E66">
        <v>95</v>
      </c>
      <c r="F66" t="s">
        <v>7428</v>
      </c>
      <c r="G66" t="str">
        <f t="shared" si="0"/>
        <v>95Satin Opal</v>
      </c>
      <c r="H66">
        <f t="shared" si="1"/>
        <v>66</v>
      </c>
    </row>
    <row r="67" spans="1:8">
      <c r="A67">
        <v>67</v>
      </c>
      <c r="B67" t="s">
        <v>243</v>
      </c>
      <c r="C67" t="s">
        <v>1384</v>
      </c>
      <c r="D67">
        <v>10</v>
      </c>
      <c r="E67">
        <v>95</v>
      </c>
      <c r="F67" t="s">
        <v>7426</v>
      </c>
      <c r="G67" t="str">
        <f t="shared" ref="G67:G130" si="2">CONCATENATE(E67,B67)</f>
        <v>95White</v>
      </c>
      <c r="H67">
        <f t="shared" ref="H67:H130" si="3">A67</f>
        <v>67</v>
      </c>
    </row>
    <row r="68" spans="1:8">
      <c r="A68">
        <v>68</v>
      </c>
      <c r="B68" t="s">
        <v>240</v>
      </c>
      <c r="C68" t="s">
        <v>1388</v>
      </c>
      <c r="D68">
        <v>8</v>
      </c>
      <c r="E68">
        <v>88</v>
      </c>
      <c r="F68" t="s">
        <v>7429</v>
      </c>
      <c r="G68" t="str">
        <f t="shared" si="2"/>
        <v>88Black</v>
      </c>
      <c r="H68">
        <f t="shared" si="3"/>
        <v>68</v>
      </c>
    </row>
    <row r="69" spans="1:8">
      <c r="A69">
        <v>69</v>
      </c>
      <c r="B69" t="s">
        <v>1389</v>
      </c>
      <c r="C69" t="s">
        <v>1390</v>
      </c>
      <c r="D69">
        <v>14</v>
      </c>
      <c r="E69">
        <v>226</v>
      </c>
      <c r="F69" t="s">
        <v>7430</v>
      </c>
      <c r="G69" t="str">
        <f t="shared" si="2"/>
        <v>226Camel</v>
      </c>
      <c r="H69">
        <f t="shared" si="3"/>
        <v>69</v>
      </c>
    </row>
    <row r="70" spans="1:8">
      <c r="A70">
        <v>70</v>
      </c>
      <c r="B70" t="s">
        <v>239</v>
      </c>
      <c r="C70" t="s">
        <v>1391</v>
      </c>
      <c r="D70">
        <v>7</v>
      </c>
      <c r="E70">
        <v>226</v>
      </c>
      <c r="F70" t="s">
        <v>7431</v>
      </c>
      <c r="G70" t="str">
        <f t="shared" si="2"/>
        <v>226Clear</v>
      </c>
      <c r="H70">
        <f t="shared" si="3"/>
        <v>70</v>
      </c>
    </row>
    <row r="71" spans="1:8">
      <c r="A71">
        <v>71</v>
      </c>
      <c r="B71" t="s">
        <v>3965</v>
      </c>
      <c r="C71" t="s">
        <v>1392</v>
      </c>
      <c r="D71">
        <v>7</v>
      </c>
      <c r="E71">
        <v>226</v>
      </c>
      <c r="F71" t="s">
        <v>7432</v>
      </c>
      <c r="G71" t="str">
        <f t="shared" si="2"/>
        <v>226Clear / White</v>
      </c>
      <c r="H71">
        <f t="shared" si="3"/>
        <v>71</v>
      </c>
    </row>
    <row r="72" spans="1:8">
      <c r="A72">
        <v>72</v>
      </c>
      <c r="B72" t="s">
        <v>799</v>
      </c>
      <c r="C72" t="s">
        <v>1393</v>
      </c>
      <c r="D72">
        <v>10</v>
      </c>
      <c r="E72">
        <v>226</v>
      </c>
      <c r="F72" t="s">
        <v>7433</v>
      </c>
      <c r="G72" t="str">
        <f t="shared" si="2"/>
        <v>226Frost</v>
      </c>
      <c r="H72">
        <f t="shared" si="3"/>
        <v>72</v>
      </c>
    </row>
    <row r="73" spans="1:8">
      <c r="A73">
        <v>73</v>
      </c>
      <c r="B73" t="s">
        <v>1394</v>
      </c>
      <c r="C73" t="s">
        <v>1395</v>
      </c>
      <c r="D73">
        <v>20</v>
      </c>
      <c r="E73">
        <v>226</v>
      </c>
      <c r="F73" t="s">
        <v>7434</v>
      </c>
      <c r="G73" t="str">
        <f t="shared" si="2"/>
        <v>226Havana Brown</v>
      </c>
      <c r="H73">
        <f t="shared" si="3"/>
        <v>73</v>
      </c>
    </row>
    <row r="74" spans="1:8">
      <c r="A74">
        <v>74</v>
      </c>
      <c r="B74" t="s">
        <v>71010</v>
      </c>
      <c r="C74" t="s">
        <v>1396</v>
      </c>
      <c r="D74">
        <v>20</v>
      </c>
      <c r="E74">
        <v>226</v>
      </c>
      <c r="F74" t="s">
        <v>7435</v>
      </c>
      <c r="G74" t="str">
        <f t="shared" si="2"/>
        <v>226Havana Brown / White</v>
      </c>
      <c r="H74">
        <f t="shared" si="3"/>
        <v>74</v>
      </c>
    </row>
    <row r="75" spans="1:8">
      <c r="A75">
        <v>75</v>
      </c>
      <c r="B75" t="s">
        <v>1397</v>
      </c>
      <c r="C75" t="s">
        <v>1398</v>
      </c>
      <c r="D75">
        <v>11</v>
      </c>
      <c r="E75">
        <v>226</v>
      </c>
      <c r="F75" t="s">
        <v>7436</v>
      </c>
      <c r="G75" t="str">
        <f t="shared" si="2"/>
        <v>226Latte</v>
      </c>
      <c r="H75">
        <f t="shared" si="3"/>
        <v>75</v>
      </c>
    </row>
    <row r="76" spans="1:8">
      <c r="A76">
        <v>76</v>
      </c>
      <c r="B76" t="s">
        <v>247</v>
      </c>
      <c r="C76" t="s">
        <v>1399</v>
      </c>
      <c r="D76">
        <v>12</v>
      </c>
      <c r="E76">
        <v>226</v>
      </c>
      <c r="F76" t="s">
        <v>7437</v>
      </c>
      <c r="G76" t="str">
        <f t="shared" si="2"/>
        <v>226Red</v>
      </c>
      <c r="H76">
        <f t="shared" si="3"/>
        <v>76</v>
      </c>
    </row>
    <row r="77" spans="1:8">
      <c r="A77">
        <v>77</v>
      </c>
      <c r="B77" t="s">
        <v>1400</v>
      </c>
      <c r="C77" t="s">
        <v>1401</v>
      </c>
      <c r="D77">
        <v>19</v>
      </c>
      <c r="E77">
        <v>226</v>
      </c>
      <c r="F77" t="s">
        <v>7438</v>
      </c>
      <c r="G77" t="str">
        <f t="shared" si="2"/>
        <v>226Tahoe Pine Amber</v>
      </c>
      <c r="H77">
        <f t="shared" si="3"/>
        <v>77</v>
      </c>
    </row>
    <row r="78" spans="1:8">
      <c r="A78">
        <v>78</v>
      </c>
      <c r="B78" t="s">
        <v>243</v>
      </c>
      <c r="C78" t="s">
        <v>364</v>
      </c>
      <c r="D78">
        <v>10</v>
      </c>
      <c r="E78">
        <v>226</v>
      </c>
      <c r="F78" t="s">
        <v>7439</v>
      </c>
      <c r="G78" t="str">
        <f t="shared" si="2"/>
        <v>226White</v>
      </c>
      <c r="H78">
        <f t="shared" si="3"/>
        <v>78</v>
      </c>
    </row>
    <row r="79" spans="1:8">
      <c r="A79">
        <v>79</v>
      </c>
      <c r="B79" t="s">
        <v>1402</v>
      </c>
      <c r="C79" t="s">
        <v>1403</v>
      </c>
      <c r="D79">
        <v>10</v>
      </c>
      <c r="E79">
        <v>226</v>
      </c>
      <c r="F79" t="s">
        <v>7440</v>
      </c>
      <c r="G79" t="str">
        <f t="shared" si="2"/>
        <v>226White Frit</v>
      </c>
      <c r="H79">
        <f t="shared" si="3"/>
        <v>79</v>
      </c>
    </row>
    <row r="80" spans="1:8">
      <c r="A80">
        <v>80</v>
      </c>
      <c r="B80" t="s">
        <v>1404</v>
      </c>
      <c r="C80" t="s">
        <v>1405</v>
      </c>
      <c r="D80">
        <v>20</v>
      </c>
      <c r="E80">
        <v>29</v>
      </c>
      <c r="F80" t="s">
        <v>7441</v>
      </c>
      <c r="G80" t="str">
        <f t="shared" si="2"/>
        <v>29Tobacco</v>
      </c>
      <c r="H80">
        <f t="shared" si="3"/>
        <v>80</v>
      </c>
    </row>
    <row r="81" spans="1:8">
      <c r="A81">
        <v>81</v>
      </c>
      <c r="B81" t="s">
        <v>1406</v>
      </c>
      <c r="C81" t="s">
        <v>1407</v>
      </c>
      <c r="D81">
        <v>11</v>
      </c>
      <c r="E81">
        <v>29</v>
      </c>
      <c r="F81" t="s">
        <v>7442</v>
      </c>
      <c r="G81" t="str">
        <f t="shared" si="2"/>
        <v>29Ivory white</v>
      </c>
      <c r="H81">
        <f t="shared" si="3"/>
        <v>81</v>
      </c>
    </row>
    <row r="82" spans="1:8">
      <c r="A82">
        <v>82</v>
      </c>
      <c r="B82" t="s">
        <v>291</v>
      </c>
      <c r="C82" t="s">
        <v>1408</v>
      </c>
      <c r="D82">
        <v>46</v>
      </c>
      <c r="E82" t="s">
        <v>5853</v>
      </c>
      <c r="F82" t="s">
        <v>7443</v>
      </c>
      <c r="G82" t="str">
        <f t="shared" si="2"/>
        <v>Brushed Aluminum</v>
      </c>
      <c r="H82">
        <f t="shared" si="3"/>
        <v>82</v>
      </c>
    </row>
    <row r="83" spans="1:8">
      <c r="A83">
        <v>83</v>
      </c>
      <c r="B83" t="s">
        <v>277</v>
      </c>
      <c r="C83" t="s">
        <v>278</v>
      </c>
      <c r="D83">
        <v>21</v>
      </c>
      <c r="E83" t="s">
        <v>5853</v>
      </c>
      <c r="F83" t="s">
        <v>7444</v>
      </c>
      <c r="G83" t="str">
        <f t="shared" si="2"/>
        <v>Cherry Wood</v>
      </c>
      <c r="H83">
        <f t="shared" si="3"/>
        <v>83</v>
      </c>
    </row>
    <row r="84" spans="1:8">
      <c r="A84">
        <v>84</v>
      </c>
      <c r="B84" t="s">
        <v>279</v>
      </c>
      <c r="C84" t="s">
        <v>280</v>
      </c>
      <c r="D84">
        <v>22</v>
      </c>
      <c r="E84" t="s">
        <v>5853</v>
      </c>
      <c r="F84" t="s">
        <v>7445</v>
      </c>
      <c r="G84" t="str">
        <f t="shared" si="2"/>
        <v>Mahogany Wood</v>
      </c>
      <c r="H84">
        <f t="shared" si="3"/>
        <v>84</v>
      </c>
    </row>
    <row r="85" spans="1:8">
      <c r="A85">
        <v>85</v>
      </c>
      <c r="B85" t="s">
        <v>247</v>
      </c>
      <c r="C85" t="s">
        <v>1409</v>
      </c>
      <c r="D85">
        <v>12</v>
      </c>
      <c r="E85">
        <v>205</v>
      </c>
      <c r="F85" t="s">
        <v>7446</v>
      </c>
      <c r="G85" t="str">
        <f t="shared" si="2"/>
        <v>205Red</v>
      </c>
      <c r="H85">
        <f t="shared" si="3"/>
        <v>85</v>
      </c>
    </row>
    <row r="86" spans="1:8">
      <c r="A86">
        <v>86</v>
      </c>
      <c r="B86" t="s">
        <v>1410</v>
      </c>
      <c r="C86" t="s">
        <v>1411</v>
      </c>
      <c r="D86">
        <v>11</v>
      </c>
      <c r="E86">
        <v>205</v>
      </c>
      <c r="F86" t="s">
        <v>7447</v>
      </c>
      <c r="G86" t="str">
        <f t="shared" si="2"/>
        <v>205Desert Clay</v>
      </c>
      <c r="H86">
        <f t="shared" si="3"/>
        <v>86</v>
      </c>
    </row>
    <row r="87" spans="1:8">
      <c r="A87">
        <v>87</v>
      </c>
      <c r="B87" t="s">
        <v>243</v>
      </c>
      <c r="C87" t="s">
        <v>1412</v>
      </c>
      <c r="D87">
        <v>10</v>
      </c>
      <c r="E87">
        <v>205</v>
      </c>
      <c r="F87" t="s">
        <v>55669</v>
      </c>
      <c r="G87" t="str">
        <f t="shared" si="2"/>
        <v>205White</v>
      </c>
      <c r="H87">
        <f t="shared" si="3"/>
        <v>87</v>
      </c>
    </row>
    <row r="88" spans="1:8">
      <c r="A88">
        <v>88</v>
      </c>
      <c r="B88" t="s">
        <v>1327</v>
      </c>
      <c r="C88" t="s">
        <v>1413</v>
      </c>
      <c r="D88">
        <v>5</v>
      </c>
      <c r="E88">
        <v>205</v>
      </c>
      <c r="F88" t="s">
        <v>7370</v>
      </c>
      <c r="G88" t="str">
        <f t="shared" si="2"/>
        <v>205Multicolor</v>
      </c>
      <c r="H88">
        <f t="shared" si="3"/>
        <v>88</v>
      </c>
    </row>
    <row r="89" spans="1:8">
      <c r="A89">
        <v>89</v>
      </c>
      <c r="B89" t="s">
        <v>1402</v>
      </c>
      <c r="C89" t="s">
        <v>1414</v>
      </c>
      <c r="D89">
        <v>10</v>
      </c>
      <c r="E89">
        <v>205</v>
      </c>
      <c r="F89" t="s">
        <v>7448</v>
      </c>
      <c r="G89" t="str">
        <f t="shared" si="2"/>
        <v>205White Frit</v>
      </c>
      <c r="H89">
        <f t="shared" si="3"/>
        <v>89</v>
      </c>
    </row>
    <row r="90" spans="1:8">
      <c r="A90">
        <v>90</v>
      </c>
      <c r="B90" t="s">
        <v>1415</v>
      </c>
      <c r="C90" t="s">
        <v>1416</v>
      </c>
      <c r="D90">
        <v>16</v>
      </c>
      <c r="E90">
        <v>205</v>
      </c>
      <c r="F90" t="s">
        <v>7449</v>
      </c>
      <c r="G90" t="str">
        <f t="shared" si="2"/>
        <v>205Blue-Violet</v>
      </c>
      <c r="H90">
        <f t="shared" si="3"/>
        <v>90</v>
      </c>
    </row>
    <row r="91" spans="1:8">
      <c r="A91">
        <v>91</v>
      </c>
      <c r="B91" t="s">
        <v>1417</v>
      </c>
      <c r="C91" t="s">
        <v>1418</v>
      </c>
      <c r="D91">
        <v>19</v>
      </c>
      <c r="E91">
        <v>205</v>
      </c>
      <c r="F91" t="s">
        <v>7450</v>
      </c>
      <c r="G91" t="str">
        <f t="shared" si="2"/>
        <v>205Pine Amber</v>
      </c>
      <c r="H91">
        <f t="shared" si="3"/>
        <v>91</v>
      </c>
    </row>
    <row r="92" spans="1:8">
      <c r="A92">
        <v>92</v>
      </c>
      <c r="B92" t="s">
        <v>1419</v>
      </c>
      <c r="C92" t="s">
        <v>1420</v>
      </c>
      <c r="D92">
        <v>20</v>
      </c>
      <c r="E92">
        <v>205</v>
      </c>
      <c r="F92" t="s">
        <v>7451</v>
      </c>
      <c r="G92" t="str">
        <f t="shared" si="2"/>
        <v>205Chocolate Brown</v>
      </c>
      <c r="H92">
        <f t="shared" si="3"/>
        <v>92</v>
      </c>
    </row>
    <row r="93" spans="1:8">
      <c r="A93">
        <v>93</v>
      </c>
      <c r="B93" t="s">
        <v>1421</v>
      </c>
      <c r="C93" t="s">
        <v>1422</v>
      </c>
      <c r="D93">
        <v>12</v>
      </c>
      <c r="E93">
        <v>205</v>
      </c>
      <c r="F93" t="s">
        <v>7452</v>
      </c>
      <c r="G93" t="str">
        <f t="shared" si="2"/>
        <v>205Ferarri Red</v>
      </c>
      <c r="H93">
        <f t="shared" si="3"/>
        <v>93</v>
      </c>
    </row>
    <row r="94" spans="1:8">
      <c r="A94">
        <v>94</v>
      </c>
      <c r="B94" t="s">
        <v>373</v>
      </c>
      <c r="C94" t="s">
        <v>1423</v>
      </c>
      <c r="D94">
        <v>19</v>
      </c>
      <c r="E94">
        <v>205</v>
      </c>
      <c r="F94" t="s">
        <v>7453</v>
      </c>
      <c r="G94" t="str">
        <f t="shared" si="2"/>
        <v>205Amber</v>
      </c>
      <c r="H94">
        <f t="shared" si="3"/>
        <v>94</v>
      </c>
    </row>
    <row r="95" spans="1:8">
      <c r="A95">
        <v>95</v>
      </c>
      <c r="B95" t="s">
        <v>799</v>
      </c>
      <c r="C95" t="s">
        <v>1424</v>
      </c>
      <c r="D95">
        <v>10</v>
      </c>
      <c r="E95">
        <v>205</v>
      </c>
      <c r="F95" t="s">
        <v>7454</v>
      </c>
      <c r="G95" t="str">
        <f t="shared" si="2"/>
        <v>205Frost</v>
      </c>
      <c r="H95">
        <f t="shared" si="3"/>
        <v>95</v>
      </c>
    </row>
    <row r="96" spans="1:8">
      <c r="A96">
        <v>96</v>
      </c>
      <c r="B96" t="s">
        <v>1425</v>
      </c>
      <c r="C96" t="s">
        <v>1426</v>
      </c>
      <c r="D96">
        <v>16</v>
      </c>
      <c r="E96">
        <v>205</v>
      </c>
      <c r="F96" t="s">
        <v>7455</v>
      </c>
      <c r="G96" t="str">
        <f t="shared" si="2"/>
        <v>205Cobalt Blue</v>
      </c>
      <c r="H96">
        <f t="shared" si="3"/>
        <v>96</v>
      </c>
    </row>
    <row r="97" spans="1:8">
      <c r="A97">
        <v>97</v>
      </c>
      <c r="B97" t="s">
        <v>239</v>
      </c>
      <c r="C97" t="s">
        <v>1427</v>
      </c>
      <c r="D97">
        <v>7</v>
      </c>
      <c r="E97">
        <v>205</v>
      </c>
      <c r="F97" t="s">
        <v>7456</v>
      </c>
      <c r="G97" t="str">
        <f t="shared" si="2"/>
        <v>205Clear</v>
      </c>
      <c r="H97">
        <f t="shared" si="3"/>
        <v>97</v>
      </c>
    </row>
    <row r="98" spans="1:8">
      <c r="A98">
        <v>98</v>
      </c>
      <c r="B98" t="s">
        <v>1428</v>
      </c>
      <c r="C98" t="s">
        <v>1429</v>
      </c>
      <c r="D98">
        <v>16</v>
      </c>
      <c r="E98">
        <v>205</v>
      </c>
      <c r="F98" t="s">
        <v>7457</v>
      </c>
      <c r="G98" t="str">
        <f t="shared" si="2"/>
        <v>205Aquamarine</v>
      </c>
      <c r="H98">
        <f t="shared" si="3"/>
        <v>98</v>
      </c>
    </row>
    <row r="99" spans="1:8">
      <c r="A99">
        <v>99</v>
      </c>
      <c r="B99" t="s">
        <v>1430</v>
      </c>
      <c r="C99" t="s">
        <v>1431</v>
      </c>
      <c r="D99">
        <v>15</v>
      </c>
      <c r="E99">
        <v>205</v>
      </c>
      <c r="F99" t="s">
        <v>7458</v>
      </c>
      <c r="G99" t="str">
        <f t="shared" si="2"/>
        <v>205Lime Green</v>
      </c>
      <c r="H99">
        <f t="shared" si="3"/>
        <v>99</v>
      </c>
    </row>
    <row r="100" spans="1:8">
      <c r="A100">
        <v>100</v>
      </c>
      <c r="B100" t="s">
        <v>435</v>
      </c>
      <c r="C100" t="s">
        <v>1432</v>
      </c>
      <c r="D100">
        <v>13</v>
      </c>
      <c r="E100">
        <v>205</v>
      </c>
      <c r="F100" t="s">
        <v>7459</v>
      </c>
      <c r="G100" t="str">
        <f t="shared" si="2"/>
        <v>205Orange</v>
      </c>
      <c r="H100">
        <f t="shared" si="3"/>
        <v>100</v>
      </c>
    </row>
    <row r="101" spans="1:8">
      <c r="A101">
        <v>101</v>
      </c>
      <c r="B101" t="s">
        <v>251</v>
      </c>
      <c r="C101" t="s">
        <v>1433</v>
      </c>
      <c r="D101">
        <v>15</v>
      </c>
      <c r="E101">
        <v>205</v>
      </c>
      <c r="F101" t="s">
        <v>7460</v>
      </c>
      <c r="G101" t="str">
        <f t="shared" si="2"/>
        <v>205Green</v>
      </c>
      <c r="H101">
        <f t="shared" si="3"/>
        <v>101</v>
      </c>
    </row>
    <row r="102" spans="1:8">
      <c r="A102">
        <v>102</v>
      </c>
      <c r="B102" t="s">
        <v>1434</v>
      </c>
      <c r="C102" t="s">
        <v>1435</v>
      </c>
      <c r="D102">
        <v>19</v>
      </c>
      <c r="E102">
        <v>205</v>
      </c>
      <c r="F102" t="s">
        <v>7461</v>
      </c>
      <c r="G102" t="str">
        <f t="shared" si="2"/>
        <v>205Tortoise</v>
      </c>
      <c r="H102">
        <f t="shared" si="3"/>
        <v>102</v>
      </c>
    </row>
    <row r="103" spans="1:8">
      <c r="A103">
        <v>103</v>
      </c>
      <c r="B103" t="s">
        <v>1436</v>
      </c>
      <c r="C103" t="s">
        <v>1437</v>
      </c>
      <c r="D103">
        <v>8</v>
      </c>
      <c r="E103">
        <v>107</v>
      </c>
      <c r="F103" t="s">
        <v>7462</v>
      </c>
      <c r="G103" t="str">
        <f t="shared" si="2"/>
        <v>107Black Alzak</v>
      </c>
      <c r="H103">
        <f t="shared" si="3"/>
        <v>103</v>
      </c>
    </row>
    <row r="104" spans="1:8">
      <c r="A104">
        <v>104</v>
      </c>
      <c r="B104" t="s">
        <v>1438</v>
      </c>
      <c r="C104" t="s">
        <v>1439</v>
      </c>
      <c r="D104">
        <v>7</v>
      </c>
      <c r="E104">
        <v>107</v>
      </c>
      <c r="F104" t="s">
        <v>7463</v>
      </c>
      <c r="G104" t="str">
        <f t="shared" si="2"/>
        <v>107Clear Alzak</v>
      </c>
      <c r="H104">
        <f t="shared" si="3"/>
        <v>104</v>
      </c>
    </row>
    <row r="105" spans="1:8">
      <c r="A105">
        <v>105</v>
      </c>
      <c r="B105" t="s">
        <v>1440</v>
      </c>
      <c r="C105" t="s">
        <v>1441</v>
      </c>
      <c r="D105">
        <v>35</v>
      </c>
      <c r="E105">
        <v>107</v>
      </c>
      <c r="F105" t="s">
        <v>7398</v>
      </c>
      <c r="G105" t="str">
        <f t="shared" si="2"/>
        <v>107Clear Haze</v>
      </c>
      <c r="H105">
        <f t="shared" si="3"/>
        <v>105</v>
      </c>
    </row>
    <row r="106" spans="1:8">
      <c r="A106">
        <v>106</v>
      </c>
      <c r="B106" t="s">
        <v>404</v>
      </c>
      <c r="C106" t="s">
        <v>1442</v>
      </c>
      <c r="D106">
        <v>35</v>
      </c>
      <c r="E106">
        <v>107</v>
      </c>
      <c r="F106" t="s">
        <v>7398</v>
      </c>
      <c r="G106" t="str">
        <f t="shared" si="2"/>
        <v>107Haze</v>
      </c>
      <c r="H106">
        <f t="shared" si="3"/>
        <v>106</v>
      </c>
    </row>
    <row r="107" spans="1:8">
      <c r="A107">
        <v>107</v>
      </c>
      <c r="B107" t="s">
        <v>1443</v>
      </c>
      <c r="C107" t="s">
        <v>1444</v>
      </c>
      <c r="D107">
        <v>35</v>
      </c>
      <c r="E107">
        <v>107</v>
      </c>
      <c r="F107" t="s">
        <v>7398</v>
      </c>
      <c r="G107" t="str">
        <f t="shared" si="2"/>
        <v>107Haze Alzak</v>
      </c>
      <c r="H107">
        <f t="shared" si="3"/>
        <v>107</v>
      </c>
    </row>
    <row r="108" spans="1:8">
      <c r="A108">
        <v>108</v>
      </c>
      <c r="B108" t="s">
        <v>243</v>
      </c>
      <c r="C108" t="s">
        <v>1445</v>
      </c>
      <c r="D108">
        <v>10</v>
      </c>
      <c r="E108">
        <v>107</v>
      </c>
      <c r="F108" t="s">
        <v>7464</v>
      </c>
      <c r="G108" t="str">
        <f t="shared" si="2"/>
        <v>107White</v>
      </c>
      <c r="H108">
        <f t="shared" si="3"/>
        <v>108</v>
      </c>
    </row>
    <row r="109" spans="1:8">
      <c r="A109">
        <v>109</v>
      </c>
      <c r="B109" t="s">
        <v>1446</v>
      </c>
      <c r="C109" t="s">
        <v>1447</v>
      </c>
      <c r="D109">
        <v>35</v>
      </c>
      <c r="E109">
        <v>107</v>
      </c>
      <c r="F109" t="s">
        <v>7465</v>
      </c>
      <c r="G109" t="str">
        <f t="shared" si="2"/>
        <v xml:space="preserve">107Wheat Haze </v>
      </c>
      <c r="H109">
        <f t="shared" si="3"/>
        <v>109</v>
      </c>
    </row>
    <row r="110" spans="1:8">
      <c r="A110">
        <v>110</v>
      </c>
      <c r="B110" t="s">
        <v>1448</v>
      </c>
      <c r="C110" t="s">
        <v>1449</v>
      </c>
      <c r="D110">
        <v>35</v>
      </c>
      <c r="E110">
        <v>107</v>
      </c>
      <c r="F110" t="s">
        <v>7465</v>
      </c>
      <c r="G110" t="str">
        <f t="shared" si="2"/>
        <v xml:space="preserve">107Wheat </v>
      </c>
      <c r="H110">
        <f t="shared" si="3"/>
        <v>110</v>
      </c>
    </row>
    <row r="111" spans="1:8">
      <c r="A111">
        <v>111</v>
      </c>
      <c r="B111" t="s">
        <v>1348</v>
      </c>
      <c r="C111" t="s">
        <v>1450</v>
      </c>
      <c r="D111">
        <v>25</v>
      </c>
      <c r="E111">
        <v>107</v>
      </c>
      <c r="F111" t="s">
        <v>7466</v>
      </c>
      <c r="G111" t="str">
        <f t="shared" si="2"/>
        <v>107Bronze Metallic</v>
      </c>
      <c r="H111">
        <f t="shared" si="3"/>
        <v>111</v>
      </c>
    </row>
    <row r="112" spans="1:8">
      <c r="A112">
        <v>112</v>
      </c>
      <c r="B112" t="s">
        <v>1451</v>
      </c>
      <c r="C112" t="s">
        <v>1452</v>
      </c>
      <c r="D112">
        <v>23</v>
      </c>
      <c r="E112">
        <v>107</v>
      </c>
      <c r="F112" t="s">
        <v>7467</v>
      </c>
      <c r="G112" t="str">
        <f t="shared" si="2"/>
        <v>107Gold Alzak</v>
      </c>
      <c r="H112">
        <f t="shared" si="3"/>
        <v>112</v>
      </c>
    </row>
    <row r="113" spans="1:8">
      <c r="A113">
        <v>113</v>
      </c>
      <c r="B113" t="s">
        <v>427</v>
      </c>
      <c r="C113" t="s">
        <v>1453</v>
      </c>
      <c r="D113">
        <v>18</v>
      </c>
      <c r="E113">
        <v>107</v>
      </c>
      <c r="F113" t="s">
        <v>7468</v>
      </c>
      <c r="G113" t="str">
        <f t="shared" si="2"/>
        <v>107Pink</v>
      </c>
      <c r="H113">
        <f t="shared" si="3"/>
        <v>113</v>
      </c>
    </row>
    <row r="114" spans="1:8">
      <c r="A114">
        <v>114</v>
      </c>
      <c r="B114" t="s">
        <v>247</v>
      </c>
      <c r="C114" t="s">
        <v>1454</v>
      </c>
      <c r="D114">
        <v>12</v>
      </c>
      <c r="E114">
        <v>107</v>
      </c>
      <c r="F114" t="s">
        <v>7469</v>
      </c>
      <c r="G114" t="str">
        <f t="shared" si="2"/>
        <v>107Red</v>
      </c>
      <c r="H114">
        <f t="shared" si="3"/>
        <v>114</v>
      </c>
    </row>
    <row r="115" spans="1:8">
      <c r="A115">
        <v>115</v>
      </c>
      <c r="B115" t="s">
        <v>373</v>
      </c>
      <c r="C115" t="s">
        <v>1455</v>
      </c>
      <c r="D115">
        <v>19</v>
      </c>
      <c r="E115" t="s">
        <v>5853</v>
      </c>
      <c r="F115" t="s">
        <v>7470</v>
      </c>
      <c r="G115" t="str">
        <f t="shared" si="2"/>
        <v>Amber</v>
      </c>
      <c r="H115">
        <f t="shared" si="3"/>
        <v>115</v>
      </c>
    </row>
    <row r="116" spans="1:8">
      <c r="A116">
        <v>116</v>
      </c>
      <c r="B116" t="s">
        <v>799</v>
      </c>
      <c r="C116" t="s">
        <v>1456</v>
      </c>
      <c r="D116">
        <v>10</v>
      </c>
      <c r="E116">
        <v>107</v>
      </c>
      <c r="F116" t="s">
        <v>7471</v>
      </c>
      <c r="G116" t="str">
        <f t="shared" si="2"/>
        <v>107Frost</v>
      </c>
      <c r="H116">
        <f t="shared" si="3"/>
        <v>116</v>
      </c>
    </row>
    <row r="117" spans="1:8">
      <c r="A117">
        <v>117</v>
      </c>
      <c r="B117" t="s">
        <v>21729</v>
      </c>
      <c r="C117" t="s">
        <v>1457</v>
      </c>
      <c r="D117">
        <v>10</v>
      </c>
      <c r="E117">
        <v>107</v>
      </c>
      <c r="F117" t="s">
        <v>7471</v>
      </c>
      <c r="G117" t="str">
        <f t="shared" si="2"/>
        <v>107Frost / White</v>
      </c>
      <c r="H117">
        <f t="shared" si="3"/>
        <v>117</v>
      </c>
    </row>
    <row r="118" spans="1:8">
      <c r="A118">
        <v>118</v>
      </c>
      <c r="B118" t="s">
        <v>1458</v>
      </c>
      <c r="C118" t="s">
        <v>1459</v>
      </c>
      <c r="D118">
        <v>10</v>
      </c>
      <c r="E118">
        <v>107</v>
      </c>
      <c r="F118" t="s">
        <v>7471</v>
      </c>
      <c r="G118" t="str">
        <f t="shared" si="2"/>
        <v>107Frosted Lens</v>
      </c>
      <c r="H118">
        <f t="shared" si="3"/>
        <v>118</v>
      </c>
    </row>
    <row r="119" spans="1:8">
      <c r="A119">
        <v>119</v>
      </c>
      <c r="B119" t="s">
        <v>379</v>
      </c>
      <c r="C119" t="s">
        <v>1460</v>
      </c>
      <c r="D119">
        <v>16</v>
      </c>
      <c r="E119">
        <v>107</v>
      </c>
      <c r="F119" t="s">
        <v>7472</v>
      </c>
      <c r="G119" t="str">
        <f t="shared" si="2"/>
        <v>107Blue</v>
      </c>
      <c r="H119">
        <f t="shared" si="3"/>
        <v>119</v>
      </c>
    </row>
    <row r="120" spans="1:8">
      <c r="A120">
        <v>120</v>
      </c>
      <c r="B120" t="s">
        <v>251</v>
      </c>
      <c r="C120" t="s">
        <v>1461</v>
      </c>
      <c r="D120">
        <v>15</v>
      </c>
      <c r="E120">
        <v>107</v>
      </c>
      <c r="F120" t="s">
        <v>7473</v>
      </c>
      <c r="G120" t="str">
        <f t="shared" si="2"/>
        <v>107Green</v>
      </c>
      <c r="H120">
        <f t="shared" si="3"/>
        <v>120</v>
      </c>
    </row>
    <row r="121" spans="1:8">
      <c r="A121">
        <v>121</v>
      </c>
      <c r="B121" t="s">
        <v>1462</v>
      </c>
      <c r="C121" t="s">
        <v>1463</v>
      </c>
      <c r="D121">
        <v>16</v>
      </c>
      <c r="E121">
        <v>107</v>
      </c>
      <c r="F121" t="s">
        <v>7474</v>
      </c>
      <c r="G121" t="str">
        <f t="shared" si="2"/>
        <v>107Light Blue</v>
      </c>
      <c r="H121">
        <f t="shared" si="3"/>
        <v>121</v>
      </c>
    </row>
    <row r="122" spans="1:8">
      <c r="A122">
        <v>122</v>
      </c>
      <c r="B122" t="s">
        <v>239</v>
      </c>
      <c r="C122" t="s">
        <v>1464</v>
      </c>
      <c r="D122">
        <v>7</v>
      </c>
      <c r="E122">
        <v>107</v>
      </c>
      <c r="F122" t="s">
        <v>7475</v>
      </c>
      <c r="G122" t="str">
        <f t="shared" si="2"/>
        <v>107Clear</v>
      </c>
      <c r="H122">
        <f t="shared" si="3"/>
        <v>122</v>
      </c>
    </row>
    <row r="123" spans="1:8">
      <c r="A123">
        <v>123</v>
      </c>
      <c r="B123" t="s">
        <v>298</v>
      </c>
      <c r="C123" t="s">
        <v>1465</v>
      </c>
      <c r="D123">
        <v>4</v>
      </c>
      <c r="E123">
        <v>107</v>
      </c>
      <c r="F123" t="s">
        <v>7476</v>
      </c>
      <c r="G123" t="str">
        <f t="shared" si="2"/>
        <v>107Chrome</v>
      </c>
      <c r="H123">
        <f t="shared" si="3"/>
        <v>123</v>
      </c>
    </row>
    <row r="124" spans="1:8">
      <c r="A124">
        <v>124</v>
      </c>
      <c r="B124" t="s">
        <v>1466</v>
      </c>
      <c r="C124" t="s">
        <v>1467</v>
      </c>
      <c r="D124">
        <v>14</v>
      </c>
      <c r="E124">
        <v>205</v>
      </c>
      <c r="F124" t="s">
        <v>7477</v>
      </c>
      <c r="G124" t="str">
        <f t="shared" si="2"/>
        <v>205Apricot</v>
      </c>
      <c r="H124">
        <f t="shared" si="3"/>
        <v>124</v>
      </c>
    </row>
    <row r="125" spans="1:8">
      <c r="A125">
        <v>125</v>
      </c>
      <c r="B125" t="s">
        <v>1468</v>
      </c>
      <c r="C125" t="s">
        <v>1469</v>
      </c>
      <c r="D125">
        <v>16</v>
      </c>
      <c r="E125">
        <v>205</v>
      </c>
      <c r="F125" t="s">
        <v>7478</v>
      </c>
      <c r="G125" t="str">
        <f t="shared" si="2"/>
        <v>205Cobalt</v>
      </c>
      <c r="H125">
        <f t="shared" si="3"/>
        <v>125</v>
      </c>
    </row>
    <row r="126" spans="1:8">
      <c r="A126">
        <v>126</v>
      </c>
      <c r="B126" t="s">
        <v>1425</v>
      </c>
      <c r="C126" t="s">
        <v>1470</v>
      </c>
      <c r="D126">
        <v>16</v>
      </c>
      <c r="E126">
        <v>205</v>
      </c>
      <c r="F126" t="s">
        <v>7478</v>
      </c>
      <c r="G126" t="str">
        <f t="shared" si="2"/>
        <v>205Cobalt Blue</v>
      </c>
      <c r="H126">
        <f t="shared" si="3"/>
        <v>126</v>
      </c>
    </row>
    <row r="127" spans="1:8">
      <c r="A127">
        <v>127</v>
      </c>
      <c r="B127" t="s">
        <v>373</v>
      </c>
      <c r="C127" t="s">
        <v>1471</v>
      </c>
      <c r="D127">
        <v>19</v>
      </c>
      <c r="E127">
        <v>205</v>
      </c>
      <c r="F127" t="s">
        <v>7479</v>
      </c>
      <c r="G127" t="str">
        <f t="shared" si="2"/>
        <v>205Amber</v>
      </c>
      <c r="H127">
        <f t="shared" si="3"/>
        <v>127</v>
      </c>
    </row>
    <row r="128" spans="1:8">
      <c r="A128">
        <v>128</v>
      </c>
      <c r="B128" t="s">
        <v>373</v>
      </c>
      <c r="C128" t="s">
        <v>1472</v>
      </c>
      <c r="D128">
        <v>19</v>
      </c>
      <c r="E128">
        <v>206</v>
      </c>
      <c r="F128" t="s">
        <v>7480</v>
      </c>
      <c r="G128" t="str">
        <f t="shared" si="2"/>
        <v>206Amber</v>
      </c>
      <c r="H128">
        <f t="shared" si="3"/>
        <v>128</v>
      </c>
    </row>
    <row r="129" spans="1:8">
      <c r="A129">
        <v>129</v>
      </c>
      <c r="B129" t="s">
        <v>247</v>
      </c>
      <c r="C129" t="s">
        <v>1473</v>
      </c>
      <c r="D129">
        <v>12</v>
      </c>
      <c r="E129">
        <v>205</v>
      </c>
      <c r="F129" t="s">
        <v>7481</v>
      </c>
      <c r="G129" t="str">
        <f t="shared" si="2"/>
        <v>205Red</v>
      </c>
      <c r="H129">
        <f t="shared" si="3"/>
        <v>129</v>
      </c>
    </row>
    <row r="130" spans="1:8">
      <c r="A130">
        <v>130</v>
      </c>
      <c r="B130" t="s">
        <v>247</v>
      </c>
      <c r="C130" t="s">
        <v>1474</v>
      </c>
      <c r="D130">
        <v>12</v>
      </c>
      <c r="E130">
        <v>206</v>
      </c>
      <c r="F130" t="s">
        <v>7482</v>
      </c>
      <c r="G130" t="str">
        <f t="shared" si="2"/>
        <v>206Red</v>
      </c>
      <c r="H130">
        <f t="shared" si="3"/>
        <v>130</v>
      </c>
    </row>
    <row r="131" spans="1:8">
      <c r="A131">
        <v>131</v>
      </c>
      <c r="B131" t="s">
        <v>243</v>
      </c>
      <c r="C131" t="s">
        <v>1475</v>
      </c>
      <c r="D131">
        <v>10</v>
      </c>
      <c r="E131">
        <v>205</v>
      </c>
      <c r="F131" t="s">
        <v>7483</v>
      </c>
      <c r="G131" t="str">
        <f t="shared" ref="G131:G194" si="4">CONCATENATE(E131,B131)</f>
        <v>205White</v>
      </c>
      <c r="H131">
        <f t="shared" ref="H131:H194" si="5">A131</f>
        <v>131</v>
      </c>
    </row>
    <row r="132" spans="1:8">
      <c r="A132">
        <v>132</v>
      </c>
      <c r="B132" t="s">
        <v>243</v>
      </c>
      <c r="C132" t="s">
        <v>1476</v>
      </c>
      <c r="D132">
        <v>10</v>
      </c>
      <c r="E132">
        <v>206</v>
      </c>
      <c r="F132" t="s">
        <v>7484</v>
      </c>
      <c r="G132" t="str">
        <f t="shared" si="4"/>
        <v>206White</v>
      </c>
      <c r="H132">
        <f t="shared" si="5"/>
        <v>132</v>
      </c>
    </row>
    <row r="133" spans="1:8">
      <c r="A133">
        <v>133</v>
      </c>
      <c r="B133" t="s">
        <v>251</v>
      </c>
      <c r="C133" t="s">
        <v>1477</v>
      </c>
      <c r="D133">
        <v>15</v>
      </c>
      <c r="E133">
        <v>205</v>
      </c>
      <c r="F133" t="s">
        <v>7485</v>
      </c>
      <c r="G133" t="str">
        <f t="shared" si="4"/>
        <v>205Green</v>
      </c>
      <c r="H133">
        <f t="shared" si="5"/>
        <v>133</v>
      </c>
    </row>
    <row r="134" spans="1:8">
      <c r="A134">
        <v>134</v>
      </c>
      <c r="B134" t="s">
        <v>251</v>
      </c>
      <c r="C134" t="s">
        <v>1478</v>
      </c>
      <c r="D134">
        <v>15</v>
      </c>
      <c r="E134">
        <v>206</v>
      </c>
      <c r="F134" t="s">
        <v>7486</v>
      </c>
      <c r="G134" t="str">
        <f t="shared" si="4"/>
        <v>206Green</v>
      </c>
      <c r="H134">
        <f t="shared" si="5"/>
        <v>134</v>
      </c>
    </row>
    <row r="135" spans="1:8">
      <c r="A135">
        <v>135</v>
      </c>
      <c r="B135" t="s">
        <v>372</v>
      </c>
      <c r="C135" t="s">
        <v>1479</v>
      </c>
      <c r="D135">
        <v>11</v>
      </c>
      <c r="E135">
        <v>205</v>
      </c>
      <c r="F135" t="s">
        <v>7487</v>
      </c>
      <c r="G135" t="str">
        <f t="shared" si="4"/>
        <v>205Almond</v>
      </c>
      <c r="H135">
        <f t="shared" si="5"/>
        <v>135</v>
      </c>
    </row>
    <row r="136" spans="1:8">
      <c r="A136">
        <v>136</v>
      </c>
      <c r="B136" t="s">
        <v>799</v>
      </c>
      <c r="C136" t="s">
        <v>1480</v>
      </c>
      <c r="D136">
        <v>10</v>
      </c>
      <c r="E136">
        <v>205</v>
      </c>
      <c r="F136" t="s">
        <v>7488</v>
      </c>
      <c r="G136" t="str">
        <f t="shared" si="4"/>
        <v>205Frost</v>
      </c>
      <c r="H136">
        <f t="shared" si="5"/>
        <v>136</v>
      </c>
    </row>
    <row r="137" spans="1:8">
      <c r="A137">
        <v>137</v>
      </c>
      <c r="B137" t="s">
        <v>799</v>
      </c>
      <c r="C137" t="s">
        <v>1481</v>
      </c>
      <c r="D137">
        <v>10</v>
      </c>
      <c r="E137">
        <v>206</v>
      </c>
      <c r="F137" t="s">
        <v>7489</v>
      </c>
      <c r="G137" t="str">
        <f t="shared" si="4"/>
        <v>206Frost</v>
      </c>
      <c r="H137">
        <f t="shared" si="5"/>
        <v>137</v>
      </c>
    </row>
    <row r="138" spans="1:8">
      <c r="A138">
        <v>138</v>
      </c>
      <c r="B138" t="s">
        <v>1482</v>
      </c>
      <c r="C138" t="s">
        <v>1483</v>
      </c>
      <c r="D138">
        <v>10</v>
      </c>
      <c r="E138">
        <v>205</v>
      </c>
      <c r="F138" t="s">
        <v>7488</v>
      </c>
      <c r="G138" t="str">
        <f t="shared" si="4"/>
        <v>205Frost White</v>
      </c>
      <c r="H138">
        <f t="shared" si="5"/>
        <v>138</v>
      </c>
    </row>
    <row r="139" spans="1:8">
      <c r="A139">
        <v>139</v>
      </c>
      <c r="B139" t="s">
        <v>1484</v>
      </c>
      <c r="C139" t="s">
        <v>1485</v>
      </c>
      <c r="D139">
        <v>19</v>
      </c>
      <c r="E139">
        <v>205</v>
      </c>
      <c r="F139" t="s">
        <v>7490</v>
      </c>
      <c r="G139" t="str">
        <f t="shared" si="4"/>
        <v>205Jackiambra</v>
      </c>
      <c r="H139">
        <f t="shared" si="5"/>
        <v>139</v>
      </c>
    </row>
    <row r="140" spans="1:8">
      <c r="A140">
        <v>140</v>
      </c>
      <c r="B140" t="s">
        <v>1486</v>
      </c>
      <c r="C140" t="s">
        <v>1487</v>
      </c>
      <c r="D140">
        <v>5</v>
      </c>
      <c r="E140">
        <v>205</v>
      </c>
      <c r="F140" t="s">
        <v>7491</v>
      </c>
      <c r="G140" t="str">
        <f t="shared" si="4"/>
        <v>205Jackifiore</v>
      </c>
      <c r="H140">
        <f t="shared" si="5"/>
        <v>140</v>
      </c>
    </row>
    <row r="141" spans="1:8">
      <c r="A141">
        <v>141</v>
      </c>
      <c r="B141" t="s">
        <v>1488</v>
      </c>
      <c r="C141" t="s">
        <v>1489</v>
      </c>
      <c r="D141">
        <v>15</v>
      </c>
      <c r="E141">
        <v>205</v>
      </c>
      <c r="F141" t="s">
        <v>7492</v>
      </c>
      <c r="G141" t="str">
        <f t="shared" si="4"/>
        <v>205Chartreuse</v>
      </c>
      <c r="H141">
        <f t="shared" si="5"/>
        <v>141</v>
      </c>
    </row>
    <row r="142" spans="1:8">
      <c r="A142">
        <v>142</v>
      </c>
      <c r="B142" t="s">
        <v>1490</v>
      </c>
      <c r="C142" t="s">
        <v>1491</v>
      </c>
      <c r="D142">
        <v>19</v>
      </c>
      <c r="E142">
        <v>205</v>
      </c>
      <c r="F142" t="s">
        <v>7493</v>
      </c>
      <c r="G142" t="str">
        <f t="shared" si="4"/>
        <v>205Amber Frit</v>
      </c>
      <c r="H142">
        <f t="shared" si="5"/>
        <v>142</v>
      </c>
    </row>
    <row r="143" spans="1:8">
      <c r="A143">
        <v>143</v>
      </c>
      <c r="B143" t="s">
        <v>1492</v>
      </c>
      <c r="C143" t="s">
        <v>1493</v>
      </c>
      <c r="D143">
        <v>5</v>
      </c>
      <c r="E143">
        <v>206</v>
      </c>
      <c r="F143" t="s">
        <v>7494</v>
      </c>
      <c r="G143" t="str">
        <f t="shared" si="4"/>
        <v>206Multicolor Frit</v>
      </c>
      <c r="H143">
        <f t="shared" si="5"/>
        <v>143</v>
      </c>
    </row>
    <row r="144" spans="1:8">
      <c r="A144">
        <v>144</v>
      </c>
      <c r="B144" t="s">
        <v>435</v>
      </c>
      <c r="C144" t="s">
        <v>1494</v>
      </c>
      <c r="D144">
        <v>13</v>
      </c>
      <c r="E144">
        <v>205</v>
      </c>
      <c r="F144" t="s">
        <v>7495</v>
      </c>
      <c r="G144" t="str">
        <f t="shared" si="4"/>
        <v>205Orange</v>
      </c>
      <c r="H144">
        <f t="shared" si="5"/>
        <v>144</v>
      </c>
    </row>
    <row r="145" spans="1:8">
      <c r="A145">
        <v>145</v>
      </c>
      <c r="B145" t="s">
        <v>1462</v>
      </c>
      <c r="C145" t="s">
        <v>1495</v>
      </c>
      <c r="D145">
        <v>16</v>
      </c>
      <c r="E145">
        <v>205</v>
      </c>
      <c r="F145" t="s">
        <v>7496</v>
      </c>
      <c r="G145" t="str">
        <f t="shared" si="4"/>
        <v>205Light Blue</v>
      </c>
      <c r="H145">
        <f t="shared" si="5"/>
        <v>145</v>
      </c>
    </row>
    <row r="146" spans="1:8">
      <c r="A146">
        <v>146</v>
      </c>
      <c r="B146" t="s">
        <v>1496</v>
      </c>
      <c r="C146" t="s">
        <v>1497</v>
      </c>
      <c r="D146">
        <v>13</v>
      </c>
      <c r="E146">
        <v>205</v>
      </c>
      <c r="F146" t="s">
        <v>7497</v>
      </c>
      <c r="G146" t="str">
        <f t="shared" si="4"/>
        <v>205On the Beach</v>
      </c>
      <c r="H146">
        <f t="shared" si="5"/>
        <v>146</v>
      </c>
    </row>
    <row r="147" spans="1:8">
      <c r="A147">
        <v>147</v>
      </c>
      <c r="B147" t="s">
        <v>1498</v>
      </c>
      <c r="C147" t="s">
        <v>1499</v>
      </c>
      <c r="D147">
        <v>5</v>
      </c>
      <c r="E147">
        <v>205</v>
      </c>
      <c r="F147" t="s">
        <v>7498</v>
      </c>
      <c r="G147" t="str">
        <f t="shared" si="4"/>
        <v>205Mulitcolor</v>
      </c>
      <c r="H147">
        <f t="shared" si="5"/>
        <v>147</v>
      </c>
    </row>
    <row r="148" spans="1:8">
      <c r="A148">
        <v>148</v>
      </c>
      <c r="B148" t="s">
        <v>1498</v>
      </c>
      <c r="C148" t="s">
        <v>1500</v>
      </c>
      <c r="D148">
        <v>5</v>
      </c>
      <c r="E148">
        <v>206</v>
      </c>
      <c r="F148" t="s">
        <v>7499</v>
      </c>
      <c r="G148" t="str">
        <f t="shared" si="4"/>
        <v>206Mulitcolor</v>
      </c>
      <c r="H148">
        <f t="shared" si="5"/>
        <v>148</v>
      </c>
    </row>
    <row r="149" spans="1:8">
      <c r="A149">
        <v>149</v>
      </c>
      <c r="B149" t="s">
        <v>1402</v>
      </c>
      <c r="C149" t="s">
        <v>1501</v>
      </c>
      <c r="D149">
        <v>10</v>
      </c>
      <c r="E149">
        <v>205</v>
      </c>
      <c r="F149" t="s">
        <v>7500</v>
      </c>
      <c r="G149" t="str">
        <f t="shared" si="4"/>
        <v>205White Frit</v>
      </c>
      <c r="H149">
        <f t="shared" si="5"/>
        <v>149</v>
      </c>
    </row>
    <row r="150" spans="1:8">
      <c r="A150">
        <v>150</v>
      </c>
      <c r="B150" t="s">
        <v>1502</v>
      </c>
      <c r="C150" t="s">
        <v>1503</v>
      </c>
      <c r="D150">
        <v>11</v>
      </c>
      <c r="E150">
        <v>205</v>
      </c>
      <c r="F150" t="s">
        <v>7501</v>
      </c>
      <c r="G150" t="str">
        <f t="shared" si="4"/>
        <v>205Sand</v>
      </c>
      <c r="H150">
        <f t="shared" si="5"/>
        <v>150</v>
      </c>
    </row>
    <row r="151" spans="1:8">
      <c r="A151">
        <v>151</v>
      </c>
      <c r="B151" t="s">
        <v>1504</v>
      </c>
      <c r="C151" t="s">
        <v>1505</v>
      </c>
      <c r="D151">
        <v>19</v>
      </c>
      <c r="E151">
        <v>205</v>
      </c>
      <c r="F151" t="s">
        <v>7502</v>
      </c>
      <c r="G151" t="str">
        <f t="shared" si="4"/>
        <v>205Owl</v>
      </c>
      <c r="H151">
        <f t="shared" si="5"/>
        <v>151</v>
      </c>
    </row>
    <row r="152" spans="1:8">
      <c r="A152">
        <v>152</v>
      </c>
      <c r="B152" t="s">
        <v>1506</v>
      </c>
      <c r="C152" t="s">
        <v>1507</v>
      </c>
      <c r="D152">
        <v>15</v>
      </c>
      <c r="E152">
        <v>205</v>
      </c>
      <c r="F152" t="s">
        <v>7503</v>
      </c>
      <c r="G152" t="str">
        <f t="shared" si="4"/>
        <v>205Parrot</v>
      </c>
      <c r="H152">
        <f t="shared" si="5"/>
        <v>152</v>
      </c>
    </row>
    <row r="153" spans="1:8">
      <c r="A153">
        <v>153</v>
      </c>
      <c r="B153" t="s">
        <v>1508</v>
      </c>
      <c r="C153" t="s">
        <v>1509</v>
      </c>
      <c r="D153">
        <v>16</v>
      </c>
      <c r="E153">
        <v>205</v>
      </c>
      <c r="F153" t="s">
        <v>7504</v>
      </c>
      <c r="G153" t="str">
        <f t="shared" si="4"/>
        <v>205Peacock</v>
      </c>
      <c r="H153">
        <f t="shared" si="5"/>
        <v>153</v>
      </c>
    </row>
    <row r="154" spans="1:8">
      <c r="A154">
        <v>154</v>
      </c>
      <c r="B154" t="s">
        <v>1510</v>
      </c>
      <c r="C154" t="s">
        <v>1511</v>
      </c>
      <c r="D154">
        <v>10</v>
      </c>
      <c r="E154">
        <v>205</v>
      </c>
      <c r="F154" t="s">
        <v>7505</v>
      </c>
      <c r="G154" t="str">
        <f t="shared" si="4"/>
        <v>205Swan</v>
      </c>
      <c r="H154">
        <f t="shared" si="5"/>
        <v>154</v>
      </c>
    </row>
    <row r="155" spans="1:8">
      <c r="A155">
        <v>155</v>
      </c>
      <c r="B155" t="s">
        <v>1512</v>
      </c>
      <c r="C155" t="s">
        <v>1513</v>
      </c>
      <c r="D155">
        <v>16</v>
      </c>
      <c r="E155">
        <v>205</v>
      </c>
      <c r="F155" t="s">
        <v>7506</v>
      </c>
      <c r="G155" t="str">
        <f t="shared" si="4"/>
        <v>205Bluebird</v>
      </c>
      <c r="H155">
        <f t="shared" si="5"/>
        <v>155</v>
      </c>
    </row>
    <row r="156" spans="1:8">
      <c r="A156">
        <v>156</v>
      </c>
      <c r="B156" t="s">
        <v>1514</v>
      </c>
      <c r="C156" t="s">
        <v>1515</v>
      </c>
      <c r="D156">
        <v>16</v>
      </c>
      <c r="E156">
        <v>205</v>
      </c>
      <c r="F156" t="s">
        <v>7507</v>
      </c>
      <c r="G156" t="str">
        <f t="shared" si="4"/>
        <v>205Blue Moon</v>
      </c>
      <c r="H156">
        <f t="shared" si="5"/>
        <v>156</v>
      </c>
    </row>
    <row r="157" spans="1:8">
      <c r="A157">
        <v>157</v>
      </c>
      <c r="B157" t="s">
        <v>1516</v>
      </c>
      <c r="C157" t="s">
        <v>1517</v>
      </c>
      <c r="D157">
        <v>10</v>
      </c>
      <c r="E157">
        <v>205</v>
      </c>
      <c r="F157" t="s">
        <v>7508</v>
      </c>
      <c r="G157" t="str">
        <f t="shared" si="4"/>
        <v>205Moon</v>
      </c>
      <c r="H157">
        <f t="shared" si="5"/>
        <v>157</v>
      </c>
    </row>
    <row r="158" spans="1:8">
      <c r="A158">
        <v>158</v>
      </c>
      <c r="B158" t="s">
        <v>1518</v>
      </c>
      <c r="C158" t="s">
        <v>1519</v>
      </c>
      <c r="D158">
        <v>10</v>
      </c>
      <c r="E158">
        <v>205</v>
      </c>
      <c r="F158" t="s">
        <v>7509</v>
      </c>
      <c r="G158" t="str">
        <f t="shared" si="4"/>
        <v>205Moonstruck</v>
      </c>
      <c r="H158">
        <f t="shared" si="5"/>
        <v>158</v>
      </c>
    </row>
    <row r="159" spans="1:8">
      <c r="A159">
        <v>159</v>
      </c>
      <c r="B159" t="s">
        <v>1520</v>
      </c>
      <c r="C159" t="s">
        <v>1521</v>
      </c>
      <c r="D159">
        <v>19</v>
      </c>
      <c r="E159">
        <v>205</v>
      </c>
      <c r="F159" t="s">
        <v>7510</v>
      </c>
      <c r="G159" t="str">
        <f t="shared" si="4"/>
        <v>205Owl Moon</v>
      </c>
      <c r="H159">
        <f t="shared" si="5"/>
        <v>159</v>
      </c>
    </row>
    <row r="160" spans="1:8">
      <c r="A160">
        <v>160</v>
      </c>
      <c r="B160" t="s">
        <v>1522</v>
      </c>
      <c r="C160" t="s">
        <v>1523</v>
      </c>
      <c r="D160">
        <v>19</v>
      </c>
      <c r="E160">
        <v>205</v>
      </c>
      <c r="F160" t="s">
        <v>7511</v>
      </c>
      <c r="G160" t="str">
        <f t="shared" si="4"/>
        <v>205Caramel</v>
      </c>
      <c r="H160">
        <f t="shared" si="5"/>
        <v>160</v>
      </c>
    </row>
    <row r="161" spans="1:8">
      <c r="A161">
        <v>161</v>
      </c>
      <c r="B161" t="s">
        <v>1397</v>
      </c>
      <c r="C161" t="s">
        <v>1524</v>
      </c>
      <c r="D161">
        <v>11</v>
      </c>
      <c r="E161">
        <v>205</v>
      </c>
      <c r="F161" t="s">
        <v>7512</v>
      </c>
      <c r="G161" t="str">
        <f t="shared" si="4"/>
        <v>205Latte</v>
      </c>
      <c r="H161">
        <f t="shared" si="5"/>
        <v>161</v>
      </c>
    </row>
    <row r="162" spans="1:8">
      <c r="A162">
        <v>162</v>
      </c>
      <c r="B162" t="s">
        <v>1525</v>
      </c>
      <c r="C162" t="s">
        <v>1526</v>
      </c>
      <c r="D162">
        <v>15</v>
      </c>
      <c r="E162">
        <v>205</v>
      </c>
      <c r="F162" t="s">
        <v>7513</v>
      </c>
      <c r="G162" t="str">
        <f t="shared" si="4"/>
        <v>205Moss Green</v>
      </c>
      <c r="H162">
        <f t="shared" si="5"/>
        <v>162</v>
      </c>
    </row>
    <row r="163" spans="1:8">
      <c r="A163">
        <v>163</v>
      </c>
      <c r="B163" t="s">
        <v>1527</v>
      </c>
      <c r="C163" t="s">
        <v>1528</v>
      </c>
      <c r="D163">
        <v>17</v>
      </c>
      <c r="E163">
        <v>205</v>
      </c>
      <c r="F163" t="s">
        <v>7514</v>
      </c>
      <c r="G163" t="str">
        <f t="shared" si="4"/>
        <v>205Plum Red</v>
      </c>
      <c r="H163">
        <f t="shared" si="5"/>
        <v>163</v>
      </c>
    </row>
    <row r="164" spans="1:8">
      <c r="A164">
        <v>164</v>
      </c>
      <c r="B164" t="s">
        <v>1529</v>
      </c>
      <c r="C164" t="s">
        <v>1530</v>
      </c>
      <c r="D164">
        <v>11</v>
      </c>
      <c r="E164">
        <v>205</v>
      </c>
      <c r="F164" t="s">
        <v>7515</v>
      </c>
      <c r="G164" t="str">
        <f t="shared" si="4"/>
        <v>205River Bed Nat</v>
      </c>
      <c r="H164">
        <f t="shared" si="5"/>
        <v>164</v>
      </c>
    </row>
    <row r="165" spans="1:8">
      <c r="A165">
        <v>165</v>
      </c>
      <c r="B165" t="s">
        <v>1531</v>
      </c>
      <c r="C165" t="s">
        <v>1532</v>
      </c>
      <c r="D165">
        <v>17</v>
      </c>
      <c r="E165">
        <v>205</v>
      </c>
      <c r="F165" t="s">
        <v>7516</v>
      </c>
      <c r="G165" t="str">
        <f t="shared" si="4"/>
        <v>205Amethyst</v>
      </c>
      <c r="H165">
        <f t="shared" si="5"/>
        <v>165</v>
      </c>
    </row>
    <row r="166" spans="1:8">
      <c r="A166">
        <v>166</v>
      </c>
      <c r="B166" t="s">
        <v>1533</v>
      </c>
      <c r="C166" t="s">
        <v>1534</v>
      </c>
      <c r="D166">
        <v>17</v>
      </c>
      <c r="E166">
        <v>205</v>
      </c>
      <c r="F166" t="s">
        <v>7517</v>
      </c>
      <c r="G166" t="str">
        <f t="shared" si="4"/>
        <v>205Violet</v>
      </c>
      <c r="H166">
        <f t="shared" si="5"/>
        <v>166</v>
      </c>
    </row>
    <row r="167" spans="1:8">
      <c r="A167">
        <v>167</v>
      </c>
      <c r="B167" t="s">
        <v>1535</v>
      </c>
      <c r="C167" t="s">
        <v>1536</v>
      </c>
      <c r="D167">
        <v>16</v>
      </c>
      <c r="E167">
        <v>205</v>
      </c>
      <c r="F167" t="s">
        <v>7518</v>
      </c>
      <c r="G167" t="str">
        <f t="shared" si="4"/>
        <v>205Dichroic</v>
      </c>
      <c r="H167">
        <f t="shared" si="5"/>
        <v>167</v>
      </c>
    </row>
    <row r="168" spans="1:8">
      <c r="A168">
        <v>168</v>
      </c>
      <c r="B168" t="s">
        <v>1537</v>
      </c>
      <c r="C168" t="s">
        <v>1538</v>
      </c>
      <c r="D168">
        <v>26</v>
      </c>
      <c r="E168">
        <v>205</v>
      </c>
      <c r="F168" t="s">
        <v>7519</v>
      </c>
      <c r="G168" t="str">
        <f t="shared" si="4"/>
        <v xml:space="preserve">205Copper </v>
      </c>
      <c r="H168">
        <f t="shared" si="5"/>
        <v>168</v>
      </c>
    </row>
    <row r="169" spans="1:8">
      <c r="A169">
        <v>169</v>
      </c>
      <c r="B169" t="s">
        <v>232</v>
      </c>
      <c r="C169" t="s">
        <v>1539</v>
      </c>
      <c r="D169">
        <v>1</v>
      </c>
      <c r="E169">
        <v>205</v>
      </c>
      <c r="F169" t="s">
        <v>7520</v>
      </c>
      <c r="G169" t="str">
        <f t="shared" si="4"/>
        <v>205Satin Nickel</v>
      </c>
      <c r="H169">
        <f t="shared" si="5"/>
        <v>169</v>
      </c>
    </row>
    <row r="170" spans="1:8">
      <c r="A170">
        <v>170</v>
      </c>
      <c r="B170" t="s">
        <v>240</v>
      </c>
      <c r="C170" t="s">
        <v>1540</v>
      </c>
      <c r="D170">
        <v>8</v>
      </c>
      <c r="E170">
        <v>106</v>
      </c>
      <c r="F170" t="s">
        <v>7521</v>
      </c>
      <c r="G170" t="str">
        <f t="shared" si="4"/>
        <v>106Black</v>
      </c>
      <c r="H170">
        <f t="shared" si="5"/>
        <v>170</v>
      </c>
    </row>
    <row r="171" spans="1:8">
      <c r="A171">
        <v>171</v>
      </c>
      <c r="B171" t="s">
        <v>297</v>
      </c>
      <c r="C171" t="s">
        <v>1541</v>
      </c>
      <c r="D171">
        <v>46</v>
      </c>
      <c r="E171">
        <v>106</v>
      </c>
      <c r="F171" t="s">
        <v>7522</v>
      </c>
      <c r="G171" t="str">
        <f t="shared" si="4"/>
        <v>106Brushed Steel</v>
      </c>
      <c r="H171">
        <f t="shared" si="5"/>
        <v>171</v>
      </c>
    </row>
    <row r="172" spans="1:8">
      <c r="A172">
        <v>172</v>
      </c>
      <c r="B172" t="s">
        <v>298</v>
      </c>
      <c r="C172" t="s">
        <v>1542</v>
      </c>
      <c r="D172">
        <v>1</v>
      </c>
      <c r="E172">
        <v>106</v>
      </c>
      <c r="F172" t="s">
        <v>7523</v>
      </c>
      <c r="G172" t="str">
        <f t="shared" si="4"/>
        <v>106Chrome</v>
      </c>
      <c r="H172">
        <f t="shared" si="5"/>
        <v>172</v>
      </c>
    </row>
    <row r="173" spans="1:8">
      <c r="A173">
        <v>173</v>
      </c>
      <c r="B173" t="s">
        <v>408</v>
      </c>
      <c r="C173" t="s">
        <v>1543</v>
      </c>
      <c r="D173">
        <v>11</v>
      </c>
      <c r="E173">
        <v>106</v>
      </c>
      <c r="F173" t="s">
        <v>7524</v>
      </c>
      <c r="G173" t="str">
        <f t="shared" si="4"/>
        <v>106Ivory</v>
      </c>
      <c r="H173">
        <f t="shared" si="5"/>
        <v>173</v>
      </c>
    </row>
    <row r="174" spans="1:8">
      <c r="A174">
        <v>174</v>
      </c>
      <c r="B174" t="s">
        <v>319</v>
      </c>
      <c r="C174" t="s">
        <v>1544</v>
      </c>
      <c r="D174">
        <v>14</v>
      </c>
      <c r="E174">
        <v>106</v>
      </c>
      <c r="F174" t="s">
        <v>7525</v>
      </c>
      <c r="G174" t="str">
        <f t="shared" si="4"/>
        <v>106Yellow</v>
      </c>
      <c r="H174">
        <f t="shared" si="5"/>
        <v>174</v>
      </c>
    </row>
    <row r="175" spans="1:8">
      <c r="A175">
        <v>175</v>
      </c>
      <c r="B175" t="s">
        <v>1545</v>
      </c>
      <c r="C175" t="s">
        <v>1546</v>
      </c>
      <c r="D175">
        <v>18</v>
      </c>
      <c r="E175">
        <v>106</v>
      </c>
      <c r="F175" t="s">
        <v>7526</v>
      </c>
      <c r="G175" t="str">
        <f t="shared" si="4"/>
        <v>106Neon Pink</v>
      </c>
      <c r="H175">
        <f t="shared" si="5"/>
        <v>175</v>
      </c>
    </row>
    <row r="176" spans="1:8">
      <c r="A176">
        <v>176</v>
      </c>
      <c r="B176" t="s">
        <v>435</v>
      </c>
      <c r="C176" t="s">
        <v>1547</v>
      </c>
      <c r="D176">
        <v>13</v>
      </c>
      <c r="E176">
        <v>106</v>
      </c>
      <c r="F176" t="s">
        <v>7527</v>
      </c>
      <c r="G176" t="str">
        <f t="shared" si="4"/>
        <v>106Orange</v>
      </c>
      <c r="H176">
        <f t="shared" si="5"/>
        <v>176</v>
      </c>
    </row>
    <row r="177" spans="1:8">
      <c r="A177">
        <v>177</v>
      </c>
      <c r="B177" t="s">
        <v>449</v>
      </c>
      <c r="C177" t="s">
        <v>1548</v>
      </c>
      <c r="D177">
        <v>8</v>
      </c>
      <c r="E177">
        <v>106</v>
      </c>
      <c r="F177" t="s">
        <v>7528</v>
      </c>
      <c r="G177" t="str">
        <f t="shared" si="4"/>
        <v>106Satin Black</v>
      </c>
      <c r="H177">
        <f t="shared" si="5"/>
        <v>177</v>
      </c>
    </row>
    <row r="178" spans="1:8">
      <c r="A178">
        <v>178</v>
      </c>
      <c r="B178" t="s">
        <v>247</v>
      </c>
      <c r="C178" t="s">
        <v>1549</v>
      </c>
      <c r="D178">
        <v>12</v>
      </c>
      <c r="E178">
        <v>106</v>
      </c>
      <c r="F178" t="s">
        <v>7529</v>
      </c>
      <c r="G178" t="str">
        <f t="shared" si="4"/>
        <v>106Red</v>
      </c>
      <c r="H178">
        <f t="shared" si="5"/>
        <v>178</v>
      </c>
    </row>
    <row r="179" spans="1:8">
      <c r="A179">
        <v>179</v>
      </c>
      <c r="B179" t="s">
        <v>1550</v>
      </c>
      <c r="C179" t="s">
        <v>1551</v>
      </c>
      <c r="D179">
        <v>16</v>
      </c>
      <c r="E179">
        <v>165</v>
      </c>
      <c r="F179" t="s">
        <v>7530</v>
      </c>
      <c r="G179" t="str">
        <f t="shared" si="4"/>
        <v>165Aqua Marina</v>
      </c>
      <c r="H179">
        <f t="shared" si="5"/>
        <v>179</v>
      </c>
    </row>
    <row r="180" spans="1:8">
      <c r="A180">
        <v>180</v>
      </c>
      <c r="B180" t="s">
        <v>19430</v>
      </c>
      <c r="C180" t="s">
        <v>1552</v>
      </c>
      <c r="D180">
        <v>5</v>
      </c>
      <c r="E180">
        <v>165</v>
      </c>
      <c r="F180" t="s">
        <v>7531</v>
      </c>
      <c r="G180" t="str">
        <f t="shared" si="4"/>
        <v>165Aqua / Black Dots</v>
      </c>
      <c r="H180">
        <f t="shared" si="5"/>
        <v>180</v>
      </c>
    </row>
    <row r="181" spans="1:8">
      <c r="A181">
        <v>181</v>
      </c>
      <c r="B181" t="s">
        <v>17237</v>
      </c>
      <c r="C181" t="s">
        <v>17238</v>
      </c>
      <c r="D181">
        <v>5</v>
      </c>
      <c r="E181">
        <v>165</v>
      </c>
      <c r="F181" t="s">
        <v>17239</v>
      </c>
      <c r="G181" t="str">
        <f t="shared" si="4"/>
        <v>165Silver / Red Feathers</v>
      </c>
      <c r="H181">
        <f t="shared" si="5"/>
        <v>181</v>
      </c>
    </row>
    <row r="182" spans="1:8">
      <c r="A182">
        <v>182</v>
      </c>
      <c r="B182" t="s">
        <v>19431</v>
      </c>
      <c r="C182" t="s">
        <v>1553</v>
      </c>
      <c r="D182">
        <v>5</v>
      </c>
      <c r="E182">
        <v>165</v>
      </c>
      <c r="F182" t="s">
        <v>7532</v>
      </c>
      <c r="G182" t="str">
        <f t="shared" si="4"/>
        <v>165Silver / Blackdots</v>
      </c>
      <c r="H182">
        <f t="shared" si="5"/>
        <v>182</v>
      </c>
    </row>
    <row r="183" spans="1:8">
      <c r="A183">
        <v>183</v>
      </c>
      <c r="B183" t="s">
        <v>17240</v>
      </c>
      <c r="C183" t="s">
        <v>17241</v>
      </c>
      <c r="D183">
        <v>5</v>
      </c>
      <c r="E183">
        <v>165</v>
      </c>
      <c r="F183" t="s">
        <v>17242</v>
      </c>
      <c r="G183" t="str">
        <f t="shared" si="4"/>
        <v>165Silver / Black Feathers</v>
      </c>
      <c r="H183">
        <f t="shared" si="5"/>
        <v>183</v>
      </c>
    </row>
    <row r="184" spans="1:8">
      <c r="A184">
        <v>184</v>
      </c>
      <c r="B184" t="s">
        <v>19432</v>
      </c>
      <c r="C184" t="s">
        <v>1554</v>
      </c>
      <c r="D184">
        <v>5</v>
      </c>
      <c r="E184">
        <v>165</v>
      </c>
      <c r="F184" t="s">
        <v>7533</v>
      </c>
      <c r="G184" t="str">
        <f t="shared" si="4"/>
        <v>165Silver / Reddots</v>
      </c>
      <c r="H184">
        <f t="shared" si="5"/>
        <v>184</v>
      </c>
    </row>
    <row r="185" spans="1:8">
      <c r="A185">
        <v>185</v>
      </c>
      <c r="B185" t="s">
        <v>17243</v>
      </c>
      <c r="C185" t="s">
        <v>17244</v>
      </c>
      <c r="D185">
        <v>5</v>
      </c>
      <c r="E185">
        <v>165</v>
      </c>
      <c r="F185" t="s">
        <v>17245</v>
      </c>
      <c r="G185" t="str">
        <f t="shared" si="4"/>
        <v>165Green / Red Feathers</v>
      </c>
      <c r="H185">
        <f t="shared" si="5"/>
        <v>185</v>
      </c>
    </row>
    <row r="186" spans="1:8">
      <c r="A186">
        <v>186</v>
      </c>
      <c r="B186" t="s">
        <v>1555</v>
      </c>
      <c r="C186" t="s">
        <v>1556</v>
      </c>
      <c r="D186">
        <v>5</v>
      </c>
      <c r="E186">
        <v>165</v>
      </c>
      <c r="F186" t="s">
        <v>7534</v>
      </c>
      <c r="G186" t="str">
        <f t="shared" si="4"/>
        <v>165Kadinsky Gold</v>
      </c>
      <c r="H186">
        <f t="shared" si="5"/>
        <v>186</v>
      </c>
    </row>
    <row r="187" spans="1:8">
      <c r="A187">
        <v>187</v>
      </c>
      <c r="B187" t="s">
        <v>1557</v>
      </c>
      <c r="C187" t="s">
        <v>1558</v>
      </c>
      <c r="D187">
        <v>5</v>
      </c>
      <c r="E187">
        <v>165</v>
      </c>
      <c r="F187" t="s">
        <v>7535</v>
      </c>
      <c r="G187" t="str">
        <f t="shared" si="4"/>
        <v>165Klimt Amber</v>
      </c>
      <c r="H187">
        <f t="shared" si="5"/>
        <v>187</v>
      </c>
    </row>
    <row r="188" spans="1:8">
      <c r="A188">
        <v>188</v>
      </c>
      <c r="B188" t="s">
        <v>1559</v>
      </c>
      <c r="C188" t="s">
        <v>1560</v>
      </c>
      <c r="D188">
        <v>5</v>
      </c>
      <c r="E188">
        <v>165</v>
      </c>
      <c r="F188" t="s">
        <v>7536</v>
      </c>
      <c r="G188" t="str">
        <f t="shared" si="4"/>
        <v>165Harlequin</v>
      </c>
      <c r="H188">
        <f t="shared" si="5"/>
        <v>188</v>
      </c>
    </row>
    <row r="189" spans="1:8">
      <c r="A189">
        <v>189</v>
      </c>
      <c r="B189" t="s">
        <v>241</v>
      </c>
      <c r="C189" t="s">
        <v>1561</v>
      </c>
      <c r="D189">
        <v>9</v>
      </c>
      <c r="E189">
        <v>165</v>
      </c>
      <c r="F189" t="s">
        <v>7537</v>
      </c>
      <c r="G189" t="str">
        <f t="shared" si="4"/>
        <v>165Grey</v>
      </c>
      <c r="H189">
        <f t="shared" si="5"/>
        <v>189</v>
      </c>
    </row>
    <row r="190" spans="1:8">
      <c r="A190">
        <v>190</v>
      </c>
      <c r="B190" t="s">
        <v>247</v>
      </c>
      <c r="C190" t="s">
        <v>1562</v>
      </c>
      <c r="D190">
        <v>12</v>
      </c>
      <c r="E190">
        <v>165</v>
      </c>
      <c r="F190" t="s">
        <v>7538</v>
      </c>
      <c r="G190" t="str">
        <f t="shared" si="4"/>
        <v>165Red</v>
      </c>
      <c r="H190">
        <f t="shared" si="5"/>
        <v>190</v>
      </c>
    </row>
    <row r="191" spans="1:8">
      <c r="A191">
        <v>191</v>
      </c>
      <c r="B191" t="s">
        <v>1327</v>
      </c>
      <c r="C191" t="s">
        <v>1563</v>
      </c>
      <c r="D191">
        <v>5</v>
      </c>
      <c r="E191">
        <v>165</v>
      </c>
      <c r="F191" t="s">
        <v>7539</v>
      </c>
      <c r="G191" t="str">
        <f t="shared" si="4"/>
        <v>165Multicolor</v>
      </c>
      <c r="H191">
        <f t="shared" si="5"/>
        <v>191</v>
      </c>
    </row>
    <row r="192" spans="1:8">
      <c r="A192">
        <v>192</v>
      </c>
      <c r="B192" t="s">
        <v>1564</v>
      </c>
      <c r="C192" t="s">
        <v>1565</v>
      </c>
      <c r="D192">
        <v>19</v>
      </c>
      <c r="E192">
        <v>165</v>
      </c>
      <c r="F192" t="s">
        <v>7540</v>
      </c>
      <c r="G192" t="str">
        <f t="shared" si="4"/>
        <v>165Topaz</v>
      </c>
      <c r="H192">
        <f t="shared" si="5"/>
        <v>192</v>
      </c>
    </row>
    <row r="193" spans="1:8">
      <c r="A193">
        <v>193</v>
      </c>
      <c r="B193" t="s">
        <v>243</v>
      </c>
      <c r="C193" t="s">
        <v>1566</v>
      </c>
      <c r="D193">
        <v>10</v>
      </c>
      <c r="E193">
        <v>165</v>
      </c>
      <c r="F193" t="s">
        <v>26504</v>
      </c>
      <c r="G193" t="str">
        <f t="shared" si="4"/>
        <v>165White</v>
      </c>
      <c r="H193">
        <f t="shared" si="5"/>
        <v>193</v>
      </c>
    </row>
    <row r="194" spans="1:8">
      <c r="A194">
        <v>194</v>
      </c>
      <c r="B194" t="s">
        <v>1567</v>
      </c>
      <c r="C194" t="s">
        <v>1568</v>
      </c>
      <c r="D194">
        <v>5</v>
      </c>
      <c r="E194">
        <v>165</v>
      </c>
      <c r="F194" t="s">
        <v>7541</v>
      </c>
      <c r="G194" t="str">
        <f t="shared" si="4"/>
        <v>165Klimt Cobalt</v>
      </c>
      <c r="H194">
        <f t="shared" si="5"/>
        <v>194</v>
      </c>
    </row>
    <row r="195" spans="1:8">
      <c r="A195">
        <v>195</v>
      </c>
      <c r="B195" t="s">
        <v>1468</v>
      </c>
      <c r="C195" t="s">
        <v>1569</v>
      </c>
      <c r="D195">
        <v>16</v>
      </c>
      <c r="E195">
        <v>165</v>
      </c>
      <c r="F195" t="s">
        <v>7542</v>
      </c>
      <c r="G195" t="str">
        <f t="shared" ref="G195:G258" si="6">CONCATENATE(E195,B195)</f>
        <v>165Cobalt</v>
      </c>
      <c r="H195">
        <f t="shared" ref="H195:H258" si="7">A195</f>
        <v>195</v>
      </c>
    </row>
    <row r="196" spans="1:8">
      <c r="A196">
        <v>196</v>
      </c>
      <c r="B196" t="s">
        <v>71011</v>
      </c>
      <c r="C196" t="s">
        <v>1570</v>
      </c>
      <c r="D196">
        <v>5</v>
      </c>
      <c r="E196">
        <v>165</v>
      </c>
      <c r="F196" t="s">
        <v>7541</v>
      </c>
      <c r="G196" t="str">
        <f t="shared" si="6"/>
        <v>165Yellow / Cobalt / White</v>
      </c>
      <c r="H196">
        <f t="shared" si="7"/>
        <v>196</v>
      </c>
    </row>
    <row r="197" spans="1:8">
      <c r="A197">
        <v>197</v>
      </c>
      <c r="B197" t="s">
        <v>71012</v>
      </c>
      <c r="C197" t="s">
        <v>1571</v>
      </c>
      <c r="D197">
        <v>5</v>
      </c>
      <c r="E197">
        <v>165</v>
      </c>
      <c r="F197" t="s">
        <v>7535</v>
      </c>
      <c r="G197" t="str">
        <f t="shared" si="6"/>
        <v>165Yellow / Grey / Red / White</v>
      </c>
      <c r="H197">
        <f t="shared" si="7"/>
        <v>197</v>
      </c>
    </row>
    <row r="198" spans="1:8">
      <c r="A198">
        <v>198</v>
      </c>
      <c r="B198" t="s">
        <v>251</v>
      </c>
      <c r="C198" t="s">
        <v>1572</v>
      </c>
      <c r="D198">
        <v>15</v>
      </c>
      <c r="E198">
        <v>165</v>
      </c>
      <c r="F198" t="s">
        <v>7543</v>
      </c>
      <c r="G198" t="str">
        <f t="shared" si="6"/>
        <v>165Green</v>
      </c>
      <c r="H198">
        <f t="shared" si="7"/>
        <v>198</v>
      </c>
    </row>
    <row r="199" spans="1:8">
      <c r="A199">
        <v>199</v>
      </c>
      <c r="B199" t="s">
        <v>379</v>
      </c>
      <c r="C199" t="s">
        <v>1573</v>
      </c>
      <c r="D199">
        <v>16</v>
      </c>
      <c r="E199">
        <v>165</v>
      </c>
      <c r="F199" t="s">
        <v>7544</v>
      </c>
      <c r="G199" t="str">
        <f t="shared" si="6"/>
        <v>165Blue</v>
      </c>
      <c r="H199">
        <f t="shared" si="7"/>
        <v>199</v>
      </c>
    </row>
    <row r="200" spans="1:8">
      <c r="A200">
        <v>200</v>
      </c>
      <c r="B200" t="s">
        <v>1574</v>
      </c>
      <c r="C200" t="s">
        <v>1575</v>
      </c>
      <c r="D200">
        <v>5</v>
      </c>
      <c r="E200">
        <v>165</v>
      </c>
      <c r="F200" t="s">
        <v>7545</v>
      </c>
      <c r="G200" t="str">
        <f t="shared" si="6"/>
        <v>165Kadinsky Red</v>
      </c>
      <c r="H200">
        <f t="shared" si="7"/>
        <v>200</v>
      </c>
    </row>
    <row r="201" spans="1:8">
      <c r="A201">
        <v>201</v>
      </c>
      <c r="B201" t="s">
        <v>1576</v>
      </c>
      <c r="C201" t="s">
        <v>1577</v>
      </c>
      <c r="D201">
        <v>16</v>
      </c>
      <c r="E201">
        <v>165</v>
      </c>
      <c r="F201" t="s">
        <v>7530</v>
      </c>
      <c r="G201" t="str">
        <f t="shared" si="6"/>
        <v>165Aquamaine</v>
      </c>
      <c r="H201">
        <f t="shared" si="7"/>
        <v>201</v>
      </c>
    </row>
    <row r="202" spans="1:8">
      <c r="A202">
        <v>202</v>
      </c>
      <c r="B202" t="s">
        <v>1578</v>
      </c>
      <c r="C202" t="s">
        <v>1579</v>
      </c>
      <c r="D202">
        <v>5</v>
      </c>
      <c r="E202">
        <v>165</v>
      </c>
      <c r="F202" t="s">
        <v>7546</v>
      </c>
      <c r="G202" t="str">
        <f t="shared" si="6"/>
        <v>165Kadinsky Yellow</v>
      </c>
      <c r="H202">
        <f t="shared" si="7"/>
        <v>202</v>
      </c>
    </row>
    <row r="203" spans="1:8">
      <c r="A203">
        <v>203</v>
      </c>
      <c r="B203" t="s">
        <v>319</v>
      </c>
      <c r="C203" t="s">
        <v>1580</v>
      </c>
      <c r="D203">
        <v>14</v>
      </c>
      <c r="E203">
        <v>165</v>
      </c>
      <c r="F203" t="s">
        <v>7547</v>
      </c>
      <c r="G203" t="str">
        <f t="shared" si="6"/>
        <v>165Yellow</v>
      </c>
      <c r="H203">
        <f t="shared" si="7"/>
        <v>203</v>
      </c>
    </row>
    <row r="204" spans="1:8">
      <c r="A204">
        <v>204</v>
      </c>
      <c r="B204" t="s">
        <v>1581</v>
      </c>
      <c r="C204" t="s">
        <v>1582</v>
      </c>
      <c r="D204">
        <v>5</v>
      </c>
      <c r="E204">
        <v>165</v>
      </c>
      <c r="F204" t="s">
        <v>7548</v>
      </c>
      <c r="G204" t="str">
        <f t="shared" si="6"/>
        <v>165Antarctica</v>
      </c>
      <c r="H204">
        <f t="shared" si="7"/>
        <v>204</v>
      </c>
    </row>
    <row r="205" spans="1:8">
      <c r="A205">
        <v>205</v>
      </c>
      <c r="B205" t="s">
        <v>1327</v>
      </c>
      <c r="C205" t="s">
        <v>1563</v>
      </c>
      <c r="D205">
        <v>5</v>
      </c>
      <c r="E205">
        <v>165</v>
      </c>
      <c r="F205" t="s">
        <v>7549</v>
      </c>
      <c r="G205" t="str">
        <f t="shared" si="6"/>
        <v>165Multicolor</v>
      </c>
      <c r="H205">
        <f t="shared" si="7"/>
        <v>205</v>
      </c>
    </row>
    <row r="206" spans="1:8">
      <c r="A206">
        <v>206</v>
      </c>
      <c r="B206" t="s">
        <v>319</v>
      </c>
      <c r="C206" t="s">
        <v>1583</v>
      </c>
      <c r="D206">
        <v>14</v>
      </c>
      <c r="E206">
        <v>4</v>
      </c>
      <c r="F206" t="s">
        <v>7550</v>
      </c>
      <c r="G206" t="str">
        <f t="shared" si="6"/>
        <v>4Yellow</v>
      </c>
      <c r="H206">
        <f t="shared" si="7"/>
        <v>206</v>
      </c>
    </row>
    <row r="207" spans="1:8">
      <c r="A207">
        <v>207</v>
      </c>
      <c r="B207" t="s">
        <v>247</v>
      </c>
      <c r="C207" t="s">
        <v>1584</v>
      </c>
      <c r="D207">
        <v>12</v>
      </c>
      <c r="E207">
        <v>4</v>
      </c>
      <c r="F207" t="s">
        <v>7551</v>
      </c>
      <c r="G207" t="str">
        <f t="shared" si="6"/>
        <v>4Red</v>
      </c>
      <c r="H207">
        <f t="shared" si="7"/>
        <v>207</v>
      </c>
    </row>
    <row r="208" spans="1:8">
      <c r="A208">
        <v>208</v>
      </c>
      <c r="B208" t="s">
        <v>373</v>
      </c>
      <c r="C208" t="s">
        <v>1585</v>
      </c>
      <c r="D208">
        <v>19</v>
      </c>
      <c r="E208">
        <v>4</v>
      </c>
      <c r="F208" t="s">
        <v>7552</v>
      </c>
      <c r="G208" t="str">
        <f t="shared" si="6"/>
        <v>4Amber</v>
      </c>
      <c r="H208">
        <f t="shared" si="7"/>
        <v>208</v>
      </c>
    </row>
    <row r="209" spans="1:8">
      <c r="A209">
        <v>209</v>
      </c>
      <c r="B209" t="s">
        <v>1586</v>
      </c>
      <c r="C209" t="s">
        <v>1587</v>
      </c>
      <c r="D209">
        <v>13</v>
      </c>
      <c r="E209">
        <v>4</v>
      </c>
      <c r="F209" t="s">
        <v>7553</v>
      </c>
      <c r="G209" t="str">
        <f t="shared" si="6"/>
        <v>4Peach</v>
      </c>
      <c r="H209">
        <f t="shared" si="7"/>
        <v>209</v>
      </c>
    </row>
    <row r="210" spans="1:8">
      <c r="A210">
        <v>210</v>
      </c>
      <c r="B210" t="s">
        <v>379</v>
      </c>
      <c r="C210" t="s">
        <v>1588</v>
      </c>
      <c r="D210">
        <v>16</v>
      </c>
      <c r="E210">
        <v>4</v>
      </c>
      <c r="F210" t="s">
        <v>7554</v>
      </c>
      <c r="G210" t="str">
        <f t="shared" si="6"/>
        <v>4Blue</v>
      </c>
      <c r="H210">
        <f t="shared" si="7"/>
        <v>210</v>
      </c>
    </row>
    <row r="211" spans="1:8">
      <c r="A211">
        <v>211</v>
      </c>
      <c r="B211" t="s">
        <v>1589</v>
      </c>
      <c r="C211" t="s">
        <v>1590</v>
      </c>
      <c r="D211">
        <v>15</v>
      </c>
      <c r="E211">
        <v>4</v>
      </c>
      <c r="F211" t="s">
        <v>7555</v>
      </c>
      <c r="G211" t="str">
        <f t="shared" si="6"/>
        <v>4Cyan</v>
      </c>
      <c r="H211">
        <f t="shared" si="7"/>
        <v>211</v>
      </c>
    </row>
    <row r="212" spans="1:8">
      <c r="A212">
        <v>212</v>
      </c>
      <c r="B212" t="s">
        <v>251</v>
      </c>
      <c r="C212" t="s">
        <v>1591</v>
      </c>
      <c r="D212">
        <v>15</v>
      </c>
      <c r="E212">
        <v>4</v>
      </c>
      <c r="F212" t="s">
        <v>7556</v>
      </c>
      <c r="G212" t="str">
        <f t="shared" si="6"/>
        <v>4Green</v>
      </c>
      <c r="H212">
        <f t="shared" si="7"/>
        <v>212</v>
      </c>
    </row>
    <row r="213" spans="1:8">
      <c r="A213">
        <v>213</v>
      </c>
      <c r="B213" t="s">
        <v>1294</v>
      </c>
      <c r="C213" t="s">
        <v>1592</v>
      </c>
      <c r="D213">
        <v>16</v>
      </c>
      <c r="E213">
        <v>4</v>
      </c>
      <c r="F213" t="s">
        <v>7557</v>
      </c>
      <c r="G213" t="str">
        <f t="shared" si="6"/>
        <v>4Dark Blue</v>
      </c>
      <c r="H213">
        <f t="shared" si="7"/>
        <v>213</v>
      </c>
    </row>
    <row r="214" spans="1:8">
      <c r="A214">
        <v>214</v>
      </c>
      <c r="B214" t="s">
        <v>427</v>
      </c>
      <c r="C214" t="s">
        <v>1593</v>
      </c>
      <c r="D214">
        <v>18</v>
      </c>
      <c r="E214">
        <v>4</v>
      </c>
      <c r="F214" t="s">
        <v>7558</v>
      </c>
      <c r="G214" t="str">
        <f t="shared" si="6"/>
        <v>4Pink</v>
      </c>
      <c r="H214">
        <f t="shared" si="7"/>
        <v>214</v>
      </c>
    </row>
    <row r="215" spans="1:8">
      <c r="A215">
        <v>215</v>
      </c>
      <c r="B215" t="s">
        <v>239</v>
      </c>
      <c r="C215" t="s">
        <v>1594</v>
      </c>
      <c r="D215">
        <v>7</v>
      </c>
      <c r="E215">
        <v>4</v>
      </c>
      <c r="F215" t="s">
        <v>7559</v>
      </c>
      <c r="G215" t="str">
        <f t="shared" si="6"/>
        <v>4Clear</v>
      </c>
      <c r="H215">
        <f t="shared" si="7"/>
        <v>215</v>
      </c>
    </row>
    <row r="216" spans="1:8">
      <c r="A216">
        <v>216</v>
      </c>
      <c r="B216" t="s">
        <v>243</v>
      </c>
      <c r="C216" t="s">
        <v>1595</v>
      </c>
      <c r="D216">
        <v>10</v>
      </c>
      <c r="E216">
        <v>4</v>
      </c>
      <c r="F216" t="s">
        <v>7560</v>
      </c>
      <c r="G216" t="str">
        <f t="shared" si="6"/>
        <v>4White</v>
      </c>
      <c r="H216">
        <f t="shared" si="7"/>
        <v>216</v>
      </c>
    </row>
    <row r="217" spans="1:8">
      <c r="A217">
        <v>217</v>
      </c>
      <c r="B217" t="s">
        <v>799</v>
      </c>
      <c r="C217" t="s">
        <v>1596</v>
      </c>
      <c r="D217">
        <v>10</v>
      </c>
      <c r="E217">
        <v>6</v>
      </c>
      <c r="F217" t="s">
        <v>7561</v>
      </c>
      <c r="G217" t="str">
        <f t="shared" si="6"/>
        <v>6Frost</v>
      </c>
      <c r="H217">
        <f t="shared" si="7"/>
        <v>217</v>
      </c>
    </row>
    <row r="218" spans="1:8">
      <c r="A218">
        <v>218</v>
      </c>
      <c r="B218" t="s">
        <v>1597</v>
      </c>
      <c r="C218" t="s">
        <v>1598</v>
      </c>
      <c r="D218">
        <v>10</v>
      </c>
      <c r="E218">
        <v>6</v>
      </c>
      <c r="F218" t="s">
        <v>7561</v>
      </c>
      <c r="G218" t="str">
        <f t="shared" si="6"/>
        <v>6Frosted Glass</v>
      </c>
      <c r="H218">
        <f t="shared" si="7"/>
        <v>218</v>
      </c>
    </row>
    <row r="219" spans="1:8">
      <c r="A219">
        <v>219</v>
      </c>
      <c r="B219" t="s">
        <v>1353</v>
      </c>
      <c r="C219" t="s">
        <v>1599</v>
      </c>
      <c r="D219">
        <v>29</v>
      </c>
      <c r="E219">
        <v>6</v>
      </c>
      <c r="F219" t="s">
        <v>7562</v>
      </c>
      <c r="G219" t="str">
        <f t="shared" si="6"/>
        <v>6Alabaster</v>
      </c>
      <c r="H219">
        <f t="shared" si="7"/>
        <v>219</v>
      </c>
    </row>
    <row r="220" spans="1:8">
      <c r="A220">
        <v>220</v>
      </c>
      <c r="B220" t="s">
        <v>1600</v>
      </c>
      <c r="C220" t="s">
        <v>1601</v>
      </c>
      <c r="D220">
        <v>10</v>
      </c>
      <c r="E220">
        <v>6</v>
      </c>
      <c r="F220" t="s">
        <v>7563</v>
      </c>
      <c r="G220" t="str">
        <f t="shared" si="6"/>
        <v>6Acid Frost</v>
      </c>
      <c r="H220">
        <f t="shared" si="7"/>
        <v>220</v>
      </c>
    </row>
    <row r="221" spans="1:8">
      <c r="A221">
        <v>221</v>
      </c>
      <c r="B221" t="s">
        <v>3700</v>
      </c>
      <c r="C221" t="s">
        <v>1603</v>
      </c>
      <c r="D221">
        <v>10</v>
      </c>
      <c r="E221">
        <v>6</v>
      </c>
      <c r="F221" t="s">
        <v>7564</v>
      </c>
      <c r="G221" t="str">
        <f t="shared" si="6"/>
        <v>6White / Clear</v>
      </c>
      <c r="H221">
        <f t="shared" si="7"/>
        <v>221</v>
      </c>
    </row>
    <row r="222" spans="1:8">
      <c r="A222">
        <v>222</v>
      </c>
      <c r="B222" t="s">
        <v>432</v>
      </c>
      <c r="C222" t="s">
        <v>1604</v>
      </c>
      <c r="D222">
        <v>10</v>
      </c>
      <c r="E222">
        <v>6</v>
      </c>
      <c r="F222" t="s">
        <v>7565</v>
      </c>
      <c r="G222" t="str">
        <f t="shared" si="6"/>
        <v>6Opal</v>
      </c>
      <c r="H222">
        <f t="shared" si="7"/>
        <v>222</v>
      </c>
    </row>
    <row r="223" spans="1:8">
      <c r="A223">
        <v>223</v>
      </c>
      <c r="B223" t="s">
        <v>373</v>
      </c>
      <c r="C223" t="s">
        <v>1605</v>
      </c>
      <c r="D223">
        <v>19</v>
      </c>
      <c r="E223">
        <v>6</v>
      </c>
      <c r="F223" t="s">
        <v>7566</v>
      </c>
      <c r="G223" t="str">
        <f t="shared" si="6"/>
        <v>6Amber</v>
      </c>
      <c r="H223">
        <f t="shared" si="7"/>
        <v>223</v>
      </c>
    </row>
    <row r="224" spans="1:8">
      <c r="A224">
        <v>224</v>
      </c>
      <c r="B224" t="s">
        <v>379</v>
      </c>
      <c r="C224" t="s">
        <v>1606</v>
      </c>
      <c r="D224">
        <v>16</v>
      </c>
      <c r="E224">
        <v>6</v>
      </c>
      <c r="F224" t="s">
        <v>7567</v>
      </c>
      <c r="G224" t="str">
        <f t="shared" si="6"/>
        <v>6Blue</v>
      </c>
      <c r="H224">
        <f t="shared" si="7"/>
        <v>224</v>
      </c>
    </row>
    <row r="225" spans="1:8">
      <c r="A225">
        <v>225</v>
      </c>
      <c r="B225" t="s">
        <v>243</v>
      </c>
      <c r="C225" t="s">
        <v>1607</v>
      </c>
      <c r="D225">
        <v>10</v>
      </c>
      <c r="E225">
        <v>6</v>
      </c>
      <c r="F225" t="s">
        <v>17246</v>
      </c>
      <c r="G225" t="str">
        <f t="shared" si="6"/>
        <v>6White</v>
      </c>
      <c r="H225">
        <f t="shared" si="7"/>
        <v>225</v>
      </c>
    </row>
    <row r="226" spans="1:8">
      <c r="A226">
        <v>226</v>
      </c>
      <c r="B226" t="s">
        <v>247</v>
      </c>
      <c r="C226" t="s">
        <v>1608</v>
      </c>
      <c r="D226">
        <v>12</v>
      </c>
      <c r="E226">
        <v>6</v>
      </c>
      <c r="F226" t="s">
        <v>7568</v>
      </c>
      <c r="G226" t="str">
        <f t="shared" si="6"/>
        <v>6Red</v>
      </c>
      <c r="H226">
        <f t="shared" si="7"/>
        <v>226</v>
      </c>
    </row>
    <row r="227" spans="1:8">
      <c r="A227">
        <v>227</v>
      </c>
      <c r="B227" t="s">
        <v>1609</v>
      </c>
      <c r="C227" t="s">
        <v>1610</v>
      </c>
      <c r="D227">
        <v>11</v>
      </c>
      <c r="E227">
        <v>7</v>
      </c>
      <c r="F227" t="s">
        <v>7569</v>
      </c>
      <c r="G227" t="str">
        <f t="shared" si="6"/>
        <v>7Paper</v>
      </c>
      <c r="H227">
        <f t="shared" si="7"/>
        <v>227</v>
      </c>
    </row>
    <row r="228" spans="1:8">
      <c r="A228">
        <v>228</v>
      </c>
      <c r="B228" t="s">
        <v>243</v>
      </c>
      <c r="C228" t="s">
        <v>1611</v>
      </c>
      <c r="D228">
        <v>10</v>
      </c>
      <c r="E228">
        <v>7</v>
      </c>
      <c r="F228" t="s">
        <v>7570</v>
      </c>
      <c r="G228" t="str">
        <f t="shared" si="6"/>
        <v>7White</v>
      </c>
      <c r="H228">
        <f t="shared" si="7"/>
        <v>228</v>
      </c>
    </row>
    <row r="229" spans="1:8">
      <c r="A229">
        <v>229</v>
      </c>
      <c r="B229" t="s">
        <v>1612</v>
      </c>
      <c r="C229" t="s">
        <v>1613</v>
      </c>
      <c r="D229">
        <v>14</v>
      </c>
      <c r="E229">
        <v>175</v>
      </c>
      <c r="F229" t="s">
        <v>7571</v>
      </c>
      <c r="G229" t="str">
        <f t="shared" si="6"/>
        <v xml:space="preserve">175Yellow </v>
      </c>
      <c r="H229">
        <f t="shared" si="7"/>
        <v>229</v>
      </c>
    </row>
    <row r="230" spans="1:8">
      <c r="A230">
        <v>230</v>
      </c>
      <c r="B230" t="s">
        <v>247</v>
      </c>
      <c r="C230" t="s">
        <v>1614</v>
      </c>
      <c r="D230">
        <v>12</v>
      </c>
      <c r="E230">
        <v>175</v>
      </c>
      <c r="F230" t="s">
        <v>7572</v>
      </c>
      <c r="G230" t="str">
        <f t="shared" si="6"/>
        <v>175Red</v>
      </c>
      <c r="H230">
        <f t="shared" si="7"/>
        <v>230</v>
      </c>
    </row>
    <row r="231" spans="1:8">
      <c r="A231">
        <v>231</v>
      </c>
      <c r="B231" t="s">
        <v>1615</v>
      </c>
      <c r="C231" t="s">
        <v>1616</v>
      </c>
      <c r="D231">
        <v>10</v>
      </c>
      <c r="E231">
        <v>175</v>
      </c>
      <c r="F231" t="s">
        <v>7573</v>
      </c>
      <c r="G231" t="str">
        <f t="shared" si="6"/>
        <v>175Neutral</v>
      </c>
      <c r="H231">
        <f t="shared" si="7"/>
        <v>231</v>
      </c>
    </row>
    <row r="232" spans="1:8">
      <c r="A232">
        <v>232</v>
      </c>
      <c r="B232" t="s">
        <v>379</v>
      </c>
      <c r="C232" t="s">
        <v>1617</v>
      </c>
      <c r="D232">
        <v>16</v>
      </c>
      <c r="E232">
        <v>175</v>
      </c>
      <c r="F232" t="s">
        <v>7574</v>
      </c>
      <c r="G232" t="str">
        <f t="shared" si="6"/>
        <v>175Blue</v>
      </c>
      <c r="H232">
        <f t="shared" si="7"/>
        <v>232</v>
      </c>
    </row>
    <row r="233" spans="1:8">
      <c r="A233">
        <v>233</v>
      </c>
      <c r="B233" t="s">
        <v>435</v>
      </c>
      <c r="C233" t="s">
        <v>1618</v>
      </c>
      <c r="D233">
        <v>13</v>
      </c>
      <c r="E233">
        <v>175</v>
      </c>
      <c r="F233" t="s">
        <v>7575</v>
      </c>
      <c r="G233" t="str">
        <f t="shared" si="6"/>
        <v>175Orange</v>
      </c>
      <c r="H233">
        <f t="shared" si="7"/>
        <v>233</v>
      </c>
    </row>
    <row r="234" spans="1:8">
      <c r="A234">
        <v>234</v>
      </c>
      <c r="B234" t="s">
        <v>1619</v>
      </c>
      <c r="C234" t="s">
        <v>1620</v>
      </c>
      <c r="D234">
        <v>13</v>
      </c>
      <c r="E234">
        <v>175</v>
      </c>
      <c r="F234" t="s">
        <v>7576</v>
      </c>
      <c r="G234" t="str">
        <f t="shared" si="6"/>
        <v>175Orange Black</v>
      </c>
      <c r="H234">
        <f t="shared" si="7"/>
        <v>234</v>
      </c>
    </row>
    <row r="235" spans="1:8">
      <c r="A235">
        <v>235</v>
      </c>
      <c r="B235" t="s">
        <v>243</v>
      </c>
      <c r="C235" t="s">
        <v>1621</v>
      </c>
      <c r="D235">
        <v>10</v>
      </c>
      <c r="E235">
        <v>175</v>
      </c>
      <c r="F235" t="s">
        <v>7577</v>
      </c>
      <c r="G235" t="str">
        <f t="shared" si="6"/>
        <v>175White</v>
      </c>
      <c r="H235">
        <f t="shared" si="7"/>
        <v>235</v>
      </c>
    </row>
    <row r="236" spans="1:8">
      <c r="A236">
        <v>236</v>
      </c>
      <c r="B236" t="s">
        <v>240</v>
      </c>
      <c r="C236" t="s">
        <v>1622</v>
      </c>
      <c r="D236">
        <v>8</v>
      </c>
      <c r="E236">
        <v>175</v>
      </c>
      <c r="F236" t="s">
        <v>7578</v>
      </c>
      <c r="G236" t="str">
        <f t="shared" si="6"/>
        <v>175Black</v>
      </c>
      <c r="H236">
        <f t="shared" si="7"/>
        <v>236</v>
      </c>
    </row>
    <row r="237" spans="1:8">
      <c r="A237">
        <v>237</v>
      </c>
      <c r="B237" t="s">
        <v>251</v>
      </c>
      <c r="C237" t="s">
        <v>1623</v>
      </c>
      <c r="D237">
        <v>15</v>
      </c>
      <c r="E237">
        <v>175</v>
      </c>
      <c r="F237" t="s">
        <v>7579</v>
      </c>
      <c r="G237" t="str">
        <f t="shared" si="6"/>
        <v>175Green</v>
      </c>
      <c r="H237">
        <f t="shared" si="7"/>
        <v>237</v>
      </c>
    </row>
    <row r="238" spans="1:8">
      <c r="A238">
        <v>238</v>
      </c>
      <c r="B238" t="s">
        <v>408</v>
      </c>
      <c r="C238" t="s">
        <v>1624</v>
      </c>
      <c r="D238">
        <v>11</v>
      </c>
      <c r="E238">
        <v>175</v>
      </c>
      <c r="F238" t="s">
        <v>7580</v>
      </c>
      <c r="G238" t="str">
        <f t="shared" si="6"/>
        <v>175Ivory</v>
      </c>
      <c r="H238">
        <f t="shared" si="7"/>
        <v>238</v>
      </c>
    </row>
    <row r="239" spans="1:8">
      <c r="A239">
        <v>239</v>
      </c>
      <c r="B239" t="s">
        <v>432</v>
      </c>
      <c r="C239" t="s">
        <v>1625</v>
      </c>
      <c r="D239">
        <v>10</v>
      </c>
      <c r="E239">
        <v>175</v>
      </c>
      <c r="F239" t="s">
        <v>7581</v>
      </c>
      <c r="G239" t="str">
        <f t="shared" si="6"/>
        <v>175Opal</v>
      </c>
      <c r="H239">
        <f t="shared" si="7"/>
        <v>239</v>
      </c>
    </row>
    <row r="240" spans="1:8">
      <c r="A240">
        <v>240</v>
      </c>
      <c r="B240" t="s">
        <v>243</v>
      </c>
      <c r="C240" t="s">
        <v>1626</v>
      </c>
      <c r="D240">
        <v>10</v>
      </c>
      <c r="E240">
        <v>8</v>
      </c>
      <c r="F240" t="s">
        <v>7582</v>
      </c>
      <c r="G240" t="str">
        <f t="shared" si="6"/>
        <v>8White</v>
      </c>
      <c r="H240">
        <f t="shared" si="7"/>
        <v>240</v>
      </c>
    </row>
    <row r="241" spans="1:8">
      <c r="A241">
        <v>241</v>
      </c>
      <c r="B241" t="s">
        <v>408</v>
      </c>
      <c r="C241" t="s">
        <v>1627</v>
      </c>
      <c r="D241">
        <v>11</v>
      </c>
      <c r="E241">
        <v>8</v>
      </c>
      <c r="F241" t="s">
        <v>7583</v>
      </c>
      <c r="G241" t="str">
        <f t="shared" si="6"/>
        <v>8Ivory</v>
      </c>
      <c r="H241">
        <f t="shared" si="7"/>
        <v>241</v>
      </c>
    </row>
    <row r="242" spans="1:8">
      <c r="A242">
        <v>242</v>
      </c>
      <c r="B242" t="s">
        <v>1628</v>
      </c>
      <c r="C242" t="s">
        <v>1629</v>
      </c>
      <c r="D242">
        <v>10</v>
      </c>
      <c r="E242">
        <v>9</v>
      </c>
      <c r="F242" t="s">
        <v>7584</v>
      </c>
      <c r="G242" t="str">
        <f t="shared" si="6"/>
        <v>9White Opal</v>
      </c>
      <c r="H242">
        <f t="shared" si="7"/>
        <v>242</v>
      </c>
    </row>
    <row r="243" spans="1:8">
      <c r="A243">
        <v>243</v>
      </c>
      <c r="B243" t="s">
        <v>1630</v>
      </c>
      <c r="C243" t="s">
        <v>1631</v>
      </c>
      <c r="D243">
        <v>29</v>
      </c>
      <c r="E243">
        <v>9</v>
      </c>
      <c r="F243" t="s">
        <v>7585</v>
      </c>
      <c r="G243" t="str">
        <f t="shared" si="6"/>
        <v>9Honey Alabaster</v>
      </c>
      <c r="H243">
        <f t="shared" si="7"/>
        <v>243</v>
      </c>
    </row>
    <row r="244" spans="1:8">
      <c r="A244">
        <v>244</v>
      </c>
      <c r="B244" t="s">
        <v>1632</v>
      </c>
      <c r="C244" t="s">
        <v>1633</v>
      </c>
      <c r="D244">
        <v>29</v>
      </c>
      <c r="E244">
        <v>9</v>
      </c>
      <c r="F244" t="s">
        <v>7585</v>
      </c>
      <c r="G244" t="str">
        <f t="shared" si="6"/>
        <v>9Honey</v>
      </c>
      <c r="H244">
        <f t="shared" si="7"/>
        <v>244</v>
      </c>
    </row>
    <row r="245" spans="1:8">
      <c r="A245">
        <v>245</v>
      </c>
      <c r="B245" t="s">
        <v>243</v>
      </c>
      <c r="C245" t="s">
        <v>1634</v>
      </c>
      <c r="D245">
        <v>10</v>
      </c>
      <c r="E245">
        <v>9</v>
      </c>
      <c r="F245" t="s">
        <v>7586</v>
      </c>
      <c r="G245" t="str">
        <f t="shared" si="6"/>
        <v>9White</v>
      </c>
      <c r="H245">
        <f t="shared" si="7"/>
        <v>245</v>
      </c>
    </row>
    <row r="246" spans="1:8">
      <c r="A246">
        <v>246</v>
      </c>
      <c r="B246" t="s">
        <v>373</v>
      </c>
      <c r="C246" t="s">
        <v>1635</v>
      </c>
      <c r="D246">
        <v>19</v>
      </c>
      <c r="E246">
        <v>111</v>
      </c>
      <c r="F246" t="s">
        <v>7587</v>
      </c>
      <c r="G246" t="str">
        <f t="shared" si="6"/>
        <v>111Amber</v>
      </c>
      <c r="H246">
        <f t="shared" si="7"/>
        <v>246</v>
      </c>
    </row>
    <row r="247" spans="1:8">
      <c r="A247">
        <v>247</v>
      </c>
      <c r="B247" t="s">
        <v>379</v>
      </c>
      <c r="C247" t="s">
        <v>1636</v>
      </c>
      <c r="D247">
        <v>16</v>
      </c>
      <c r="E247">
        <v>111</v>
      </c>
      <c r="F247" t="s">
        <v>7588</v>
      </c>
      <c r="G247" t="str">
        <f t="shared" si="6"/>
        <v>111Blue</v>
      </c>
      <c r="H247">
        <f t="shared" si="7"/>
        <v>247</v>
      </c>
    </row>
    <row r="248" spans="1:8">
      <c r="A248">
        <v>248</v>
      </c>
      <c r="B248" t="s">
        <v>243</v>
      </c>
      <c r="C248" t="s">
        <v>1637</v>
      </c>
      <c r="D248">
        <v>10</v>
      </c>
      <c r="E248">
        <v>111</v>
      </c>
      <c r="F248" t="s">
        <v>7589</v>
      </c>
      <c r="G248" t="str">
        <f t="shared" si="6"/>
        <v>111White</v>
      </c>
      <c r="H248">
        <f t="shared" si="7"/>
        <v>248</v>
      </c>
    </row>
    <row r="249" spans="1:8">
      <c r="A249">
        <v>249</v>
      </c>
      <c r="B249" t="s">
        <v>432</v>
      </c>
      <c r="C249" t="s">
        <v>1638</v>
      </c>
      <c r="D249">
        <v>10</v>
      </c>
      <c r="E249">
        <v>111</v>
      </c>
      <c r="F249" t="s">
        <v>7590</v>
      </c>
      <c r="G249" t="str">
        <f t="shared" si="6"/>
        <v>111Opal</v>
      </c>
      <c r="H249">
        <f t="shared" si="7"/>
        <v>249</v>
      </c>
    </row>
    <row r="250" spans="1:8">
      <c r="A250">
        <v>250</v>
      </c>
      <c r="B250" t="s">
        <v>1468</v>
      </c>
      <c r="C250" t="s">
        <v>1639</v>
      </c>
      <c r="D250">
        <v>16</v>
      </c>
      <c r="E250">
        <v>111</v>
      </c>
      <c r="F250" t="s">
        <v>7591</v>
      </c>
      <c r="G250" t="str">
        <f t="shared" si="6"/>
        <v>111Cobalt</v>
      </c>
      <c r="H250">
        <f t="shared" si="7"/>
        <v>250</v>
      </c>
    </row>
    <row r="251" spans="1:8">
      <c r="A251">
        <v>251</v>
      </c>
      <c r="B251" t="s">
        <v>1353</v>
      </c>
      <c r="C251" t="s">
        <v>1640</v>
      </c>
      <c r="D251">
        <v>29</v>
      </c>
      <c r="E251">
        <v>111</v>
      </c>
      <c r="F251" t="s">
        <v>7592</v>
      </c>
      <c r="G251" t="str">
        <f t="shared" si="6"/>
        <v>111Alabaster</v>
      </c>
      <c r="H251">
        <f t="shared" si="7"/>
        <v>251</v>
      </c>
    </row>
    <row r="252" spans="1:8">
      <c r="A252">
        <v>252</v>
      </c>
      <c r="B252" t="s">
        <v>799</v>
      </c>
      <c r="C252" t="s">
        <v>1641</v>
      </c>
      <c r="D252">
        <v>10</v>
      </c>
      <c r="E252">
        <v>111</v>
      </c>
      <c r="F252" t="s">
        <v>7593</v>
      </c>
      <c r="G252" t="str">
        <f t="shared" si="6"/>
        <v>111Frost</v>
      </c>
      <c r="H252">
        <f t="shared" si="7"/>
        <v>252</v>
      </c>
    </row>
    <row r="253" spans="1:8">
      <c r="A253">
        <v>253</v>
      </c>
      <c r="B253" t="s">
        <v>560</v>
      </c>
      <c r="C253" t="s">
        <v>1642</v>
      </c>
      <c r="D253">
        <v>20</v>
      </c>
      <c r="E253">
        <v>111</v>
      </c>
      <c r="F253" t="s">
        <v>7594</v>
      </c>
      <c r="G253" t="str">
        <f t="shared" si="6"/>
        <v>111Mocha</v>
      </c>
      <c r="H253">
        <f t="shared" si="7"/>
        <v>253</v>
      </c>
    </row>
    <row r="254" spans="1:8">
      <c r="A254">
        <v>254</v>
      </c>
      <c r="B254" t="s">
        <v>1434</v>
      </c>
      <c r="C254" t="s">
        <v>1643</v>
      </c>
      <c r="D254">
        <v>19</v>
      </c>
      <c r="E254">
        <v>111</v>
      </c>
      <c r="F254" t="s">
        <v>7595</v>
      </c>
      <c r="G254" t="str">
        <f t="shared" si="6"/>
        <v>111Tortoise</v>
      </c>
      <c r="H254">
        <f t="shared" si="7"/>
        <v>254</v>
      </c>
    </row>
    <row r="255" spans="1:8">
      <c r="A255">
        <v>255</v>
      </c>
      <c r="B255" t="s">
        <v>1644</v>
      </c>
      <c r="C255" t="s">
        <v>1645</v>
      </c>
      <c r="D255">
        <v>18</v>
      </c>
      <c r="E255">
        <v>111</v>
      </c>
      <c r="F255" t="s">
        <v>7596</v>
      </c>
      <c r="G255" t="str">
        <f t="shared" si="6"/>
        <v>111Pink Frit</v>
      </c>
      <c r="H255">
        <f t="shared" si="7"/>
        <v>255</v>
      </c>
    </row>
    <row r="256" spans="1:8">
      <c r="A256">
        <v>256</v>
      </c>
      <c r="B256" t="s">
        <v>1646</v>
      </c>
      <c r="C256" t="s">
        <v>1647</v>
      </c>
      <c r="D256">
        <v>19</v>
      </c>
      <c r="E256">
        <v>111</v>
      </c>
      <c r="F256" t="s">
        <v>7597</v>
      </c>
      <c r="G256" t="str">
        <f t="shared" si="6"/>
        <v>111Onyx</v>
      </c>
      <c r="H256">
        <f t="shared" si="7"/>
        <v>256</v>
      </c>
    </row>
    <row r="257" spans="1:8">
      <c r="A257">
        <v>257</v>
      </c>
      <c r="B257" t="s">
        <v>1586</v>
      </c>
      <c r="C257" t="s">
        <v>1648</v>
      </c>
      <c r="D257">
        <v>13</v>
      </c>
      <c r="E257">
        <v>74</v>
      </c>
      <c r="F257" t="s">
        <v>7598</v>
      </c>
      <c r="G257" t="str">
        <f t="shared" si="6"/>
        <v>74Peach</v>
      </c>
      <c r="H257">
        <f t="shared" si="7"/>
        <v>257</v>
      </c>
    </row>
    <row r="258" spans="1:8">
      <c r="A258">
        <v>258</v>
      </c>
      <c r="B258" t="s">
        <v>319</v>
      </c>
      <c r="C258" t="s">
        <v>1649</v>
      </c>
      <c r="D258">
        <v>14</v>
      </c>
      <c r="E258">
        <v>74</v>
      </c>
      <c r="F258" t="s">
        <v>7599</v>
      </c>
      <c r="G258" t="str">
        <f t="shared" si="6"/>
        <v>74Yellow</v>
      </c>
      <c r="H258">
        <f t="shared" si="7"/>
        <v>258</v>
      </c>
    </row>
    <row r="259" spans="1:8">
      <c r="A259">
        <v>259</v>
      </c>
      <c r="B259" t="s">
        <v>1650</v>
      </c>
      <c r="C259" t="s">
        <v>1651</v>
      </c>
      <c r="D259">
        <v>10</v>
      </c>
      <c r="E259">
        <v>74</v>
      </c>
      <c r="F259" t="s">
        <v>7600</v>
      </c>
      <c r="G259" t="str">
        <f t="shared" ref="G259:G322" si="8">CONCATENATE(E259,B259)</f>
        <v>74Polished Ivory</v>
      </c>
      <c r="H259">
        <f t="shared" ref="H259:H322" si="9">A259</f>
        <v>259</v>
      </c>
    </row>
    <row r="260" spans="1:8">
      <c r="A260">
        <v>260</v>
      </c>
      <c r="B260" t="s">
        <v>1157</v>
      </c>
      <c r="C260" t="s">
        <v>1652</v>
      </c>
      <c r="D260">
        <v>10</v>
      </c>
      <c r="E260">
        <v>74</v>
      </c>
      <c r="F260" t="s">
        <v>7601</v>
      </c>
      <c r="G260" t="str">
        <f t="shared" si="8"/>
        <v>74Polished White</v>
      </c>
      <c r="H260">
        <f t="shared" si="9"/>
        <v>260</v>
      </c>
    </row>
    <row r="261" spans="1:8">
      <c r="A261">
        <v>261</v>
      </c>
      <c r="B261" t="s">
        <v>318</v>
      </c>
      <c r="C261" t="s">
        <v>47893</v>
      </c>
      <c r="D261">
        <v>7</v>
      </c>
      <c r="E261">
        <v>74</v>
      </c>
      <c r="F261" t="s">
        <v>47894</v>
      </c>
      <c r="G261" t="str">
        <f t="shared" si="8"/>
        <v>74Transparent</v>
      </c>
      <c r="H261">
        <f t="shared" si="9"/>
        <v>261</v>
      </c>
    </row>
    <row r="262" spans="1:8">
      <c r="A262">
        <v>263</v>
      </c>
      <c r="B262" t="s">
        <v>247</v>
      </c>
      <c r="C262" t="s">
        <v>1653</v>
      </c>
      <c r="D262">
        <v>12</v>
      </c>
      <c r="E262">
        <v>74</v>
      </c>
      <c r="F262" t="s">
        <v>7602</v>
      </c>
      <c r="G262" t="str">
        <f t="shared" si="8"/>
        <v>74Red</v>
      </c>
      <c r="H262">
        <f t="shared" si="9"/>
        <v>263</v>
      </c>
    </row>
    <row r="263" spans="1:8">
      <c r="A263">
        <v>264</v>
      </c>
      <c r="B263" t="s">
        <v>240</v>
      </c>
      <c r="C263" t="s">
        <v>1654</v>
      </c>
      <c r="D263">
        <v>8</v>
      </c>
      <c r="E263">
        <v>74</v>
      </c>
      <c r="F263" t="s">
        <v>7603</v>
      </c>
      <c r="G263" t="str">
        <f t="shared" si="8"/>
        <v>74Black</v>
      </c>
      <c r="H263">
        <f t="shared" si="9"/>
        <v>264</v>
      </c>
    </row>
    <row r="264" spans="1:8">
      <c r="A264">
        <v>265</v>
      </c>
      <c r="B264" t="s">
        <v>1655</v>
      </c>
      <c r="C264" t="s">
        <v>1656</v>
      </c>
      <c r="D264">
        <v>11</v>
      </c>
      <c r="E264">
        <v>74</v>
      </c>
      <c r="F264" t="s">
        <v>7604</v>
      </c>
      <c r="G264" t="str">
        <f t="shared" si="8"/>
        <v>74Cream</v>
      </c>
      <c r="H264">
        <f t="shared" si="9"/>
        <v>265</v>
      </c>
    </row>
    <row r="265" spans="1:8">
      <c r="A265">
        <v>266</v>
      </c>
      <c r="B265" t="s">
        <v>243</v>
      </c>
      <c r="C265" t="s">
        <v>1657</v>
      </c>
      <c r="D265">
        <v>10</v>
      </c>
      <c r="E265">
        <v>74</v>
      </c>
      <c r="F265" t="s">
        <v>7605</v>
      </c>
      <c r="G265" t="str">
        <f t="shared" si="8"/>
        <v>74White</v>
      </c>
      <c r="H265">
        <f t="shared" si="9"/>
        <v>266</v>
      </c>
    </row>
    <row r="266" spans="1:8">
      <c r="A266">
        <v>267</v>
      </c>
      <c r="B266" t="s">
        <v>373</v>
      </c>
      <c r="C266" t="s">
        <v>1658</v>
      </c>
      <c r="D266">
        <v>19</v>
      </c>
      <c r="E266">
        <v>74</v>
      </c>
      <c r="F266" t="s">
        <v>7606</v>
      </c>
      <c r="G266" t="str">
        <f t="shared" si="8"/>
        <v>74Amber</v>
      </c>
      <c r="H266">
        <f t="shared" si="9"/>
        <v>267</v>
      </c>
    </row>
    <row r="267" spans="1:8">
      <c r="A267">
        <v>268</v>
      </c>
      <c r="B267" t="s">
        <v>435</v>
      </c>
      <c r="C267" t="s">
        <v>1659</v>
      </c>
      <c r="D267">
        <v>13</v>
      </c>
      <c r="E267">
        <v>74</v>
      </c>
      <c r="F267" t="s">
        <v>7607</v>
      </c>
      <c r="G267" t="str">
        <f t="shared" si="8"/>
        <v>74Orange</v>
      </c>
      <c r="H267">
        <f t="shared" si="9"/>
        <v>268</v>
      </c>
    </row>
    <row r="268" spans="1:8">
      <c r="A268">
        <v>269</v>
      </c>
      <c r="B268" t="s">
        <v>1660</v>
      </c>
      <c r="C268" t="s">
        <v>1661</v>
      </c>
      <c r="D268">
        <v>19</v>
      </c>
      <c r="E268">
        <v>74</v>
      </c>
      <c r="F268" t="s">
        <v>7606</v>
      </c>
      <c r="G268" t="str">
        <f t="shared" si="8"/>
        <v>74Polished Amber</v>
      </c>
      <c r="H268">
        <f t="shared" si="9"/>
        <v>269</v>
      </c>
    </row>
    <row r="269" spans="1:8">
      <c r="A269">
        <v>270</v>
      </c>
      <c r="B269" t="s">
        <v>1662</v>
      </c>
      <c r="C269" t="s">
        <v>1663</v>
      </c>
      <c r="D269">
        <v>9</v>
      </c>
      <c r="E269">
        <v>74</v>
      </c>
      <c r="F269" t="s">
        <v>7608</v>
      </c>
      <c r="G269" t="str">
        <f t="shared" si="8"/>
        <v>74Polished Grey</v>
      </c>
      <c r="H269">
        <f t="shared" si="9"/>
        <v>270</v>
      </c>
    </row>
    <row r="270" spans="1:8">
      <c r="A270">
        <v>271</v>
      </c>
      <c r="B270" t="s">
        <v>241</v>
      </c>
      <c r="C270" t="s">
        <v>1664</v>
      </c>
      <c r="D270">
        <v>9</v>
      </c>
      <c r="E270">
        <v>74</v>
      </c>
      <c r="F270" t="s">
        <v>7608</v>
      </c>
      <c r="G270" t="str">
        <f t="shared" si="8"/>
        <v>74Grey</v>
      </c>
      <c r="H270">
        <f t="shared" si="9"/>
        <v>271</v>
      </c>
    </row>
    <row r="271" spans="1:8">
      <c r="A271">
        <v>272</v>
      </c>
      <c r="B271" t="s">
        <v>36219</v>
      </c>
      <c r="C271" t="s">
        <v>1665</v>
      </c>
      <c r="D271">
        <v>15</v>
      </c>
      <c r="E271">
        <v>74</v>
      </c>
      <c r="F271" t="s">
        <v>7609</v>
      </c>
      <c r="G271" t="str">
        <f t="shared" si="8"/>
        <v>74Bamboo Green</v>
      </c>
      <c r="H271">
        <f t="shared" si="9"/>
        <v>272</v>
      </c>
    </row>
    <row r="272" spans="1:8">
      <c r="A272">
        <v>273</v>
      </c>
      <c r="B272" t="s">
        <v>1666</v>
      </c>
      <c r="C272" t="s">
        <v>1667</v>
      </c>
      <c r="D272">
        <v>20</v>
      </c>
      <c r="E272">
        <v>74</v>
      </c>
      <c r="F272" t="s">
        <v>7610</v>
      </c>
      <c r="G272" t="str">
        <f t="shared" si="8"/>
        <v xml:space="preserve">74Brown </v>
      </c>
      <c r="H272">
        <f t="shared" si="9"/>
        <v>273</v>
      </c>
    </row>
    <row r="273" spans="1:8">
      <c r="A273">
        <v>274</v>
      </c>
      <c r="B273" t="s">
        <v>259</v>
      </c>
      <c r="C273" t="s">
        <v>1668</v>
      </c>
      <c r="D273">
        <v>23</v>
      </c>
      <c r="E273">
        <v>74</v>
      </c>
      <c r="F273" t="s">
        <v>7611</v>
      </c>
      <c r="G273" t="str">
        <f t="shared" si="8"/>
        <v>74Gold</v>
      </c>
      <c r="H273">
        <f t="shared" si="9"/>
        <v>274</v>
      </c>
    </row>
    <row r="274" spans="1:8">
      <c r="A274">
        <v>275</v>
      </c>
      <c r="B274" t="s">
        <v>19434</v>
      </c>
      <c r="C274" t="s">
        <v>1669</v>
      </c>
      <c r="D274">
        <v>13</v>
      </c>
      <c r="E274">
        <v>74</v>
      </c>
      <c r="F274" t="s">
        <v>7612</v>
      </c>
      <c r="G274" t="str">
        <f t="shared" si="8"/>
        <v>74Peach / Yellow</v>
      </c>
      <c r="H274">
        <f t="shared" si="9"/>
        <v>275</v>
      </c>
    </row>
    <row r="275" spans="1:8">
      <c r="A275">
        <v>276</v>
      </c>
      <c r="B275" t="s">
        <v>19435</v>
      </c>
      <c r="C275" t="s">
        <v>1670</v>
      </c>
      <c r="D275">
        <v>14</v>
      </c>
      <c r="E275">
        <v>74</v>
      </c>
      <c r="F275" t="s">
        <v>7612</v>
      </c>
      <c r="G275" t="str">
        <f t="shared" si="8"/>
        <v>74Yellow / Peach</v>
      </c>
      <c r="H275">
        <f t="shared" si="9"/>
        <v>276</v>
      </c>
    </row>
    <row r="276" spans="1:8">
      <c r="A276">
        <v>277</v>
      </c>
      <c r="B276" t="s">
        <v>1355</v>
      </c>
      <c r="C276" t="s">
        <v>1671</v>
      </c>
      <c r="D276">
        <v>10</v>
      </c>
      <c r="E276">
        <v>74</v>
      </c>
      <c r="F276" t="s">
        <v>7613</v>
      </c>
      <c r="G276" t="str">
        <f t="shared" si="8"/>
        <v>74Frosted</v>
      </c>
      <c r="H276">
        <f t="shared" si="9"/>
        <v>277</v>
      </c>
    </row>
    <row r="277" spans="1:8">
      <c r="A277">
        <v>278</v>
      </c>
      <c r="B277" t="s">
        <v>1672</v>
      </c>
      <c r="C277" t="s">
        <v>1673</v>
      </c>
      <c r="D277">
        <v>14</v>
      </c>
      <c r="E277">
        <v>74</v>
      </c>
      <c r="F277" t="s">
        <v>7614</v>
      </c>
      <c r="G277" t="str">
        <f t="shared" si="8"/>
        <v>74Lemon</v>
      </c>
      <c r="H277">
        <f t="shared" si="9"/>
        <v>278</v>
      </c>
    </row>
    <row r="278" spans="1:8">
      <c r="A278">
        <v>279</v>
      </c>
      <c r="B278" t="s">
        <v>243</v>
      </c>
      <c r="C278" t="s">
        <v>1674</v>
      </c>
      <c r="D278">
        <v>10</v>
      </c>
      <c r="E278">
        <v>76</v>
      </c>
      <c r="F278" t="s">
        <v>7615</v>
      </c>
      <c r="G278" t="str">
        <f t="shared" si="8"/>
        <v>76White</v>
      </c>
      <c r="H278">
        <f t="shared" si="9"/>
        <v>279</v>
      </c>
    </row>
    <row r="279" spans="1:8">
      <c r="A279">
        <v>280</v>
      </c>
      <c r="B279" t="s">
        <v>243</v>
      </c>
      <c r="C279" t="s">
        <v>1675</v>
      </c>
      <c r="D279">
        <v>10</v>
      </c>
      <c r="E279">
        <v>78</v>
      </c>
      <c r="F279" t="s">
        <v>7616</v>
      </c>
      <c r="G279" t="str">
        <f t="shared" si="8"/>
        <v>78White</v>
      </c>
      <c r="H279">
        <f t="shared" si="9"/>
        <v>280</v>
      </c>
    </row>
    <row r="280" spans="1:8">
      <c r="A280">
        <v>281</v>
      </c>
      <c r="B280" t="s">
        <v>318</v>
      </c>
      <c r="C280" t="s">
        <v>1676</v>
      </c>
      <c r="D280">
        <v>7</v>
      </c>
      <c r="E280">
        <v>11</v>
      </c>
      <c r="F280" t="s">
        <v>7617</v>
      </c>
      <c r="G280" t="str">
        <f t="shared" si="8"/>
        <v>11Transparent</v>
      </c>
      <c r="H280">
        <f t="shared" si="9"/>
        <v>281</v>
      </c>
    </row>
    <row r="281" spans="1:8">
      <c r="A281">
        <v>282</v>
      </c>
      <c r="B281" t="s">
        <v>71013</v>
      </c>
      <c r="C281" t="s">
        <v>1677</v>
      </c>
      <c r="D281">
        <v>20</v>
      </c>
      <c r="E281">
        <v>11</v>
      </c>
      <c r="F281" t="s">
        <v>7618</v>
      </c>
      <c r="G281" t="str">
        <f t="shared" si="8"/>
        <v>11Moka / Glass</v>
      </c>
      <c r="H281">
        <f t="shared" si="9"/>
        <v>282</v>
      </c>
    </row>
    <row r="282" spans="1:8">
      <c r="A282">
        <v>283</v>
      </c>
      <c r="B282" t="s">
        <v>247</v>
      </c>
      <c r="C282" t="s">
        <v>1678</v>
      </c>
      <c r="D282">
        <v>12</v>
      </c>
      <c r="E282">
        <v>11</v>
      </c>
      <c r="F282" t="s">
        <v>7619</v>
      </c>
      <c r="G282" t="str">
        <f t="shared" si="8"/>
        <v>11Red</v>
      </c>
      <c r="H282">
        <f t="shared" si="9"/>
        <v>283</v>
      </c>
    </row>
    <row r="283" spans="1:8">
      <c r="A283">
        <v>284</v>
      </c>
      <c r="B283" t="s">
        <v>251</v>
      </c>
      <c r="C283" t="s">
        <v>1679</v>
      </c>
      <c r="D283">
        <v>15</v>
      </c>
      <c r="E283">
        <v>26</v>
      </c>
      <c r="F283" t="s">
        <v>7620</v>
      </c>
      <c r="G283" t="str">
        <f t="shared" si="8"/>
        <v>26Green</v>
      </c>
      <c r="H283">
        <f t="shared" si="9"/>
        <v>284</v>
      </c>
    </row>
    <row r="284" spans="1:8">
      <c r="A284">
        <v>285</v>
      </c>
      <c r="B284" t="s">
        <v>239</v>
      </c>
      <c r="C284" t="s">
        <v>1680</v>
      </c>
      <c r="D284">
        <v>7</v>
      </c>
      <c r="E284">
        <v>26</v>
      </c>
      <c r="F284" t="s">
        <v>7621</v>
      </c>
      <c r="G284" t="str">
        <f t="shared" si="8"/>
        <v>26Clear</v>
      </c>
      <c r="H284">
        <f t="shared" si="9"/>
        <v>285</v>
      </c>
    </row>
    <row r="285" spans="1:8">
      <c r="A285">
        <v>286</v>
      </c>
      <c r="B285" t="s">
        <v>21760</v>
      </c>
      <c r="C285" t="s">
        <v>1681</v>
      </c>
      <c r="D285">
        <v>16</v>
      </c>
      <c r="E285">
        <v>26</v>
      </c>
      <c r="F285" t="s">
        <v>7622</v>
      </c>
      <c r="G285" t="str">
        <f t="shared" si="8"/>
        <v>26Blue / Clear</v>
      </c>
      <c r="H285">
        <f t="shared" si="9"/>
        <v>286</v>
      </c>
    </row>
    <row r="286" spans="1:8">
      <c r="A286">
        <v>287</v>
      </c>
      <c r="B286" t="s">
        <v>373</v>
      </c>
      <c r="C286" t="s">
        <v>1682</v>
      </c>
      <c r="D286">
        <v>19</v>
      </c>
      <c r="E286" t="s">
        <v>5853</v>
      </c>
      <c r="F286" t="s">
        <v>7623</v>
      </c>
      <c r="G286" t="str">
        <f t="shared" si="8"/>
        <v>Amber</v>
      </c>
      <c r="H286">
        <f t="shared" si="9"/>
        <v>287</v>
      </c>
    </row>
    <row r="287" spans="1:8">
      <c r="A287">
        <v>288</v>
      </c>
      <c r="B287" t="s">
        <v>243</v>
      </c>
      <c r="C287" t="s">
        <v>1683</v>
      </c>
      <c r="D287">
        <v>10</v>
      </c>
      <c r="E287">
        <v>26</v>
      </c>
      <c r="F287" t="s">
        <v>7624</v>
      </c>
      <c r="G287" t="str">
        <f t="shared" si="8"/>
        <v>26White</v>
      </c>
      <c r="H287">
        <f t="shared" si="9"/>
        <v>288</v>
      </c>
    </row>
    <row r="288" spans="1:8">
      <c r="A288">
        <v>289</v>
      </c>
      <c r="B288" t="s">
        <v>3965</v>
      </c>
      <c r="C288" t="s">
        <v>1684</v>
      </c>
      <c r="D288">
        <v>10</v>
      </c>
      <c r="E288">
        <v>26</v>
      </c>
      <c r="F288" t="s">
        <v>7625</v>
      </c>
      <c r="G288" t="str">
        <f t="shared" si="8"/>
        <v>26Clear / White</v>
      </c>
      <c r="H288">
        <f t="shared" si="9"/>
        <v>289</v>
      </c>
    </row>
    <row r="289" spans="1:8">
      <c r="A289">
        <v>290</v>
      </c>
      <c r="B289" t="s">
        <v>4678</v>
      </c>
      <c r="C289" t="s">
        <v>1685</v>
      </c>
      <c r="D289">
        <v>7</v>
      </c>
      <c r="E289">
        <v>26</v>
      </c>
      <c r="F289" t="s">
        <v>7626</v>
      </c>
      <c r="G289" t="str">
        <f t="shared" si="8"/>
        <v>26Clear / Aluminum</v>
      </c>
      <c r="H289">
        <f t="shared" si="9"/>
        <v>290</v>
      </c>
    </row>
    <row r="290" spans="1:8">
      <c r="A290">
        <v>291</v>
      </c>
      <c r="B290" t="s">
        <v>379</v>
      </c>
      <c r="C290" t="s">
        <v>1686</v>
      </c>
      <c r="D290">
        <v>16</v>
      </c>
      <c r="E290">
        <v>26</v>
      </c>
      <c r="F290" t="s">
        <v>7627</v>
      </c>
      <c r="G290" t="str">
        <f t="shared" si="8"/>
        <v>26Blue</v>
      </c>
      <c r="H290">
        <f t="shared" si="9"/>
        <v>291</v>
      </c>
    </row>
    <row r="291" spans="1:8">
      <c r="A291">
        <v>293</v>
      </c>
      <c r="B291" t="s">
        <v>71014</v>
      </c>
      <c r="C291" t="s">
        <v>1687</v>
      </c>
      <c r="D291">
        <v>5</v>
      </c>
      <c r="E291">
        <v>23</v>
      </c>
      <c r="F291" t="s">
        <v>7628</v>
      </c>
      <c r="G291" t="str">
        <f t="shared" si="8"/>
        <v>23Brown / Beige</v>
      </c>
      <c r="H291">
        <f t="shared" si="9"/>
        <v>293</v>
      </c>
    </row>
    <row r="292" spans="1:8">
      <c r="A292">
        <v>295</v>
      </c>
      <c r="B292" t="s">
        <v>243</v>
      </c>
      <c r="C292" t="s">
        <v>1688</v>
      </c>
      <c r="D292">
        <v>10</v>
      </c>
      <c r="E292">
        <v>22</v>
      </c>
      <c r="F292" t="s">
        <v>7629</v>
      </c>
      <c r="G292" t="str">
        <f t="shared" si="8"/>
        <v>22White</v>
      </c>
      <c r="H292">
        <f t="shared" si="9"/>
        <v>295</v>
      </c>
    </row>
    <row r="293" spans="1:8">
      <c r="A293">
        <v>296</v>
      </c>
      <c r="B293" t="s">
        <v>1689</v>
      </c>
      <c r="C293" t="s">
        <v>1690</v>
      </c>
      <c r="D293">
        <v>11</v>
      </c>
      <c r="E293">
        <v>22</v>
      </c>
      <c r="F293" t="s">
        <v>22773</v>
      </c>
      <c r="G293" t="str">
        <f t="shared" si="8"/>
        <v>22Parchment Paper</v>
      </c>
      <c r="H293">
        <f t="shared" si="9"/>
        <v>296</v>
      </c>
    </row>
    <row r="294" spans="1:8">
      <c r="A294">
        <v>297</v>
      </c>
      <c r="B294" t="s">
        <v>285</v>
      </c>
      <c r="C294" t="s">
        <v>1691</v>
      </c>
      <c r="D294">
        <v>46</v>
      </c>
      <c r="E294">
        <v>22</v>
      </c>
      <c r="F294" t="s">
        <v>7630</v>
      </c>
      <c r="G294" t="str">
        <f t="shared" si="8"/>
        <v>22Aluminum</v>
      </c>
      <c r="H294">
        <f t="shared" si="9"/>
        <v>297</v>
      </c>
    </row>
    <row r="295" spans="1:8">
      <c r="A295">
        <v>298</v>
      </c>
      <c r="B295" t="s">
        <v>240</v>
      </c>
      <c r="C295" t="s">
        <v>1692</v>
      </c>
      <c r="D295">
        <v>8</v>
      </c>
      <c r="E295">
        <v>22</v>
      </c>
      <c r="F295" t="s">
        <v>7631</v>
      </c>
      <c r="G295" t="str">
        <f t="shared" si="8"/>
        <v>22Black</v>
      </c>
      <c r="H295">
        <f t="shared" si="9"/>
        <v>298</v>
      </c>
    </row>
    <row r="296" spans="1:8">
      <c r="A296">
        <v>299</v>
      </c>
      <c r="B296" t="s">
        <v>239</v>
      </c>
      <c r="C296" t="s">
        <v>1693</v>
      </c>
      <c r="D296">
        <v>7</v>
      </c>
      <c r="E296">
        <v>22</v>
      </c>
      <c r="F296" t="s">
        <v>7632</v>
      </c>
      <c r="G296" t="str">
        <f t="shared" si="8"/>
        <v>22Clear</v>
      </c>
      <c r="H296">
        <f t="shared" si="9"/>
        <v>299</v>
      </c>
    </row>
    <row r="297" spans="1:8">
      <c r="A297">
        <v>300</v>
      </c>
      <c r="B297" t="s">
        <v>241</v>
      </c>
      <c r="C297" t="s">
        <v>1694</v>
      </c>
      <c r="D297">
        <v>9</v>
      </c>
      <c r="E297">
        <v>22</v>
      </c>
      <c r="F297" t="s">
        <v>7633</v>
      </c>
      <c r="G297" t="str">
        <f t="shared" si="8"/>
        <v>22Grey</v>
      </c>
      <c r="H297">
        <f t="shared" si="9"/>
        <v>300</v>
      </c>
    </row>
    <row r="298" spans="1:8">
      <c r="A298">
        <v>301</v>
      </c>
      <c r="B298" t="s">
        <v>1695</v>
      </c>
      <c r="C298" t="s">
        <v>1696</v>
      </c>
      <c r="D298">
        <v>7</v>
      </c>
      <c r="E298">
        <v>22</v>
      </c>
      <c r="F298" t="s">
        <v>7634</v>
      </c>
      <c r="G298" t="str">
        <f t="shared" si="8"/>
        <v>22Grid Glass</v>
      </c>
      <c r="H298">
        <f t="shared" si="9"/>
        <v>301</v>
      </c>
    </row>
    <row r="299" spans="1:8">
      <c r="A299">
        <v>302</v>
      </c>
      <c r="B299" t="s">
        <v>432</v>
      </c>
      <c r="C299" t="s">
        <v>1697</v>
      </c>
      <c r="D299">
        <v>10</v>
      </c>
      <c r="E299">
        <v>22</v>
      </c>
      <c r="F299" t="s">
        <v>7635</v>
      </c>
      <c r="G299" t="str">
        <f t="shared" si="8"/>
        <v>22Opal</v>
      </c>
      <c r="H299">
        <f t="shared" si="9"/>
        <v>302</v>
      </c>
    </row>
    <row r="300" spans="1:8">
      <c r="A300">
        <v>303</v>
      </c>
      <c r="B300" t="s">
        <v>352</v>
      </c>
      <c r="C300" t="s">
        <v>1698</v>
      </c>
      <c r="D300">
        <v>2</v>
      </c>
      <c r="E300" t="s">
        <v>5853</v>
      </c>
      <c r="F300" t="s">
        <v>7636</v>
      </c>
      <c r="G300" t="str">
        <f t="shared" si="8"/>
        <v>Titanium</v>
      </c>
      <c r="H300">
        <f t="shared" si="9"/>
        <v>303</v>
      </c>
    </row>
    <row r="301" spans="1:8">
      <c r="A301">
        <v>304</v>
      </c>
      <c r="B301" t="s">
        <v>1699</v>
      </c>
      <c r="C301" t="s">
        <v>1700</v>
      </c>
      <c r="D301">
        <v>29</v>
      </c>
      <c r="E301">
        <v>32</v>
      </c>
      <c r="F301" t="s">
        <v>7637</v>
      </c>
      <c r="G301" t="str">
        <f t="shared" si="8"/>
        <v>32White Genuine Alabaster</v>
      </c>
      <c r="H301">
        <f t="shared" si="9"/>
        <v>304</v>
      </c>
    </row>
    <row r="302" spans="1:8">
      <c r="A302">
        <v>307</v>
      </c>
      <c r="B302" t="s">
        <v>1701</v>
      </c>
      <c r="C302" t="s">
        <v>1702</v>
      </c>
      <c r="D302">
        <v>29</v>
      </c>
      <c r="E302">
        <v>32</v>
      </c>
      <c r="F302" t="s">
        <v>7638</v>
      </c>
      <c r="G302" t="str">
        <f t="shared" si="8"/>
        <v>32White Cultured Alabaster</v>
      </c>
      <c r="H302">
        <f t="shared" si="9"/>
        <v>307</v>
      </c>
    </row>
    <row r="303" spans="1:8">
      <c r="A303">
        <v>308</v>
      </c>
      <c r="B303" t="s">
        <v>1703</v>
      </c>
      <c r="C303" t="s">
        <v>1704</v>
      </c>
      <c r="D303">
        <v>29</v>
      </c>
      <c r="E303">
        <v>32</v>
      </c>
      <c r="F303" t="s">
        <v>7639</v>
      </c>
      <c r="G303" t="str">
        <f t="shared" si="8"/>
        <v>32Swirled Faux Alabaster</v>
      </c>
      <c r="H303">
        <f t="shared" si="9"/>
        <v>308</v>
      </c>
    </row>
    <row r="304" spans="1:8">
      <c r="A304">
        <v>309</v>
      </c>
      <c r="B304" t="s">
        <v>408</v>
      </c>
      <c r="C304" t="s">
        <v>1705</v>
      </c>
      <c r="D304">
        <v>11</v>
      </c>
      <c r="E304">
        <v>32</v>
      </c>
      <c r="F304" t="s">
        <v>7640</v>
      </c>
      <c r="G304" t="str">
        <f t="shared" si="8"/>
        <v>32Ivory</v>
      </c>
      <c r="H304">
        <f t="shared" si="9"/>
        <v>309</v>
      </c>
    </row>
    <row r="305" spans="1:8">
      <c r="A305">
        <v>310</v>
      </c>
      <c r="B305" t="s">
        <v>3949</v>
      </c>
      <c r="C305" t="s">
        <v>1707</v>
      </c>
      <c r="D305">
        <v>5</v>
      </c>
      <c r="E305">
        <v>32</v>
      </c>
      <c r="F305" t="s">
        <v>7641</v>
      </c>
      <c r="G305" t="str">
        <f t="shared" si="8"/>
        <v>32Amber / White</v>
      </c>
      <c r="H305">
        <f t="shared" si="9"/>
        <v>310</v>
      </c>
    </row>
    <row r="306" spans="1:8">
      <c r="A306">
        <v>311</v>
      </c>
      <c r="B306" t="s">
        <v>458</v>
      </c>
      <c r="C306" t="s">
        <v>1708</v>
      </c>
      <c r="D306">
        <v>27</v>
      </c>
      <c r="E306">
        <v>29</v>
      </c>
      <c r="F306" t="s">
        <v>7642</v>
      </c>
      <c r="G306" t="str">
        <f t="shared" si="8"/>
        <v>29Stone</v>
      </c>
      <c r="H306">
        <f t="shared" si="9"/>
        <v>311</v>
      </c>
    </row>
    <row r="307" spans="1:8">
      <c r="A307">
        <v>312</v>
      </c>
      <c r="B307" t="s">
        <v>243</v>
      </c>
      <c r="C307" t="s">
        <v>1709</v>
      </c>
      <c r="D307">
        <v>10</v>
      </c>
      <c r="E307">
        <v>29</v>
      </c>
      <c r="F307" t="s">
        <v>7643</v>
      </c>
      <c r="G307" t="str">
        <f t="shared" si="8"/>
        <v>29White</v>
      </c>
      <c r="H307">
        <f t="shared" si="9"/>
        <v>312</v>
      </c>
    </row>
    <row r="308" spans="1:8">
      <c r="A308">
        <v>313</v>
      </c>
      <c r="B308" t="s">
        <v>1404</v>
      </c>
      <c r="C308" t="s">
        <v>1710</v>
      </c>
      <c r="D308">
        <v>20</v>
      </c>
      <c r="E308">
        <v>29</v>
      </c>
      <c r="F308" t="s">
        <v>69389</v>
      </c>
      <c r="G308" t="str">
        <f t="shared" si="8"/>
        <v>29Tobacco</v>
      </c>
      <c r="H308">
        <f t="shared" si="9"/>
        <v>313</v>
      </c>
    </row>
    <row r="309" spans="1:8">
      <c r="A309">
        <v>314</v>
      </c>
      <c r="B309" t="s">
        <v>247</v>
      </c>
      <c r="C309" t="s">
        <v>1711</v>
      </c>
      <c r="D309">
        <v>12</v>
      </c>
      <c r="E309">
        <v>29</v>
      </c>
      <c r="F309" t="s">
        <v>21720</v>
      </c>
      <c r="G309" t="str">
        <f t="shared" si="8"/>
        <v>29Red</v>
      </c>
      <c r="H309">
        <f t="shared" si="9"/>
        <v>314</v>
      </c>
    </row>
    <row r="310" spans="1:8">
      <c r="A310">
        <v>315</v>
      </c>
      <c r="B310" t="s">
        <v>71015</v>
      </c>
      <c r="C310" t="s">
        <v>1712</v>
      </c>
      <c r="D310">
        <v>21</v>
      </c>
      <c r="E310">
        <v>29</v>
      </c>
      <c r="F310" t="s">
        <v>7644</v>
      </c>
      <c r="G310" t="str">
        <f t="shared" si="8"/>
        <v>29Wood / Clear</v>
      </c>
      <c r="H310">
        <f t="shared" si="9"/>
        <v>315</v>
      </c>
    </row>
    <row r="311" spans="1:8">
      <c r="A311">
        <v>316</v>
      </c>
      <c r="B311" t="s">
        <v>21721</v>
      </c>
      <c r="C311" t="s">
        <v>1713</v>
      </c>
      <c r="D311">
        <v>21</v>
      </c>
      <c r="E311">
        <v>29</v>
      </c>
      <c r="F311" t="s">
        <v>7645</v>
      </c>
      <c r="G311" t="str">
        <f t="shared" si="8"/>
        <v>29Wenge / White</v>
      </c>
      <c r="H311">
        <f t="shared" si="9"/>
        <v>316</v>
      </c>
    </row>
    <row r="312" spans="1:8">
      <c r="A312">
        <v>317</v>
      </c>
      <c r="B312" t="s">
        <v>240</v>
      </c>
      <c r="C312" t="s">
        <v>1714</v>
      </c>
      <c r="D312">
        <v>8</v>
      </c>
      <c r="E312">
        <v>29</v>
      </c>
      <c r="F312" t="s">
        <v>7646</v>
      </c>
      <c r="G312" t="str">
        <f t="shared" si="8"/>
        <v>29Black</v>
      </c>
      <c r="H312">
        <f t="shared" si="9"/>
        <v>317</v>
      </c>
    </row>
    <row r="313" spans="1:8">
      <c r="A313">
        <v>318</v>
      </c>
      <c r="B313" t="s">
        <v>1354</v>
      </c>
      <c r="C313" t="s">
        <v>1715</v>
      </c>
      <c r="D313">
        <v>7</v>
      </c>
      <c r="E313">
        <v>29</v>
      </c>
      <c r="F313" t="s">
        <v>7647</v>
      </c>
      <c r="G313" t="str">
        <f t="shared" si="8"/>
        <v>29Crystal</v>
      </c>
      <c r="H313">
        <f t="shared" si="9"/>
        <v>318</v>
      </c>
    </row>
    <row r="314" spans="1:8">
      <c r="A314">
        <v>319</v>
      </c>
      <c r="B314" t="s">
        <v>239</v>
      </c>
      <c r="C314" t="s">
        <v>1716</v>
      </c>
      <c r="D314">
        <v>7</v>
      </c>
      <c r="E314">
        <v>29</v>
      </c>
      <c r="F314" t="s">
        <v>7648</v>
      </c>
      <c r="G314" t="str">
        <f t="shared" si="8"/>
        <v>29Clear</v>
      </c>
      <c r="H314">
        <f t="shared" si="9"/>
        <v>319</v>
      </c>
    </row>
    <row r="315" spans="1:8">
      <c r="A315">
        <v>320</v>
      </c>
      <c r="B315" t="s">
        <v>408</v>
      </c>
      <c r="C315" t="s">
        <v>1717</v>
      </c>
      <c r="D315">
        <v>11</v>
      </c>
      <c r="E315">
        <v>29</v>
      </c>
      <c r="F315" t="s">
        <v>7649</v>
      </c>
      <c r="G315" t="str">
        <f t="shared" si="8"/>
        <v>29Ivory</v>
      </c>
      <c r="H315">
        <f t="shared" si="9"/>
        <v>320</v>
      </c>
    </row>
    <row r="316" spans="1:8">
      <c r="A316">
        <v>321</v>
      </c>
      <c r="B316" t="s">
        <v>836</v>
      </c>
      <c r="C316" t="s">
        <v>1718</v>
      </c>
      <c r="D316">
        <v>10</v>
      </c>
      <c r="E316">
        <v>29</v>
      </c>
      <c r="F316" t="s">
        <v>7650</v>
      </c>
      <c r="G316" t="str">
        <f t="shared" si="8"/>
        <v>29White / Chrome</v>
      </c>
      <c r="H316">
        <f t="shared" si="9"/>
        <v>321</v>
      </c>
    </row>
    <row r="317" spans="1:8">
      <c r="A317">
        <v>322</v>
      </c>
      <c r="B317" t="s">
        <v>240</v>
      </c>
      <c r="C317" t="s">
        <v>1719</v>
      </c>
      <c r="D317">
        <v>8</v>
      </c>
      <c r="E317">
        <v>27</v>
      </c>
      <c r="F317" t="s">
        <v>7651</v>
      </c>
      <c r="G317" t="str">
        <f t="shared" si="8"/>
        <v>27Black</v>
      </c>
      <c r="H317">
        <f t="shared" si="9"/>
        <v>322</v>
      </c>
    </row>
    <row r="318" spans="1:8">
      <c r="A318">
        <v>323</v>
      </c>
      <c r="B318" t="s">
        <v>265</v>
      </c>
      <c r="C318" t="s">
        <v>1720</v>
      </c>
      <c r="D318">
        <v>26</v>
      </c>
      <c r="E318">
        <v>27</v>
      </c>
      <c r="F318" t="s">
        <v>7652</v>
      </c>
      <c r="G318" t="str">
        <f t="shared" si="8"/>
        <v>27Copper</v>
      </c>
      <c r="H318">
        <f t="shared" si="9"/>
        <v>323</v>
      </c>
    </row>
    <row r="319" spans="1:8">
      <c r="A319">
        <v>324</v>
      </c>
      <c r="B319" t="s">
        <v>289</v>
      </c>
      <c r="C319" t="s">
        <v>1721</v>
      </c>
      <c r="D319">
        <v>8956</v>
      </c>
      <c r="E319">
        <v>27</v>
      </c>
      <c r="F319" t="s">
        <v>7653</v>
      </c>
      <c r="G319" t="str">
        <f t="shared" si="8"/>
        <v>27Brass</v>
      </c>
      <c r="H319">
        <f t="shared" si="9"/>
        <v>324</v>
      </c>
    </row>
    <row r="320" spans="1:8">
      <c r="A320">
        <v>325</v>
      </c>
      <c r="B320" t="s">
        <v>263</v>
      </c>
      <c r="C320" t="s">
        <v>1722</v>
      </c>
      <c r="D320">
        <v>25</v>
      </c>
      <c r="E320">
        <v>27</v>
      </c>
      <c r="F320" t="s">
        <v>7654</v>
      </c>
      <c r="G320" t="str">
        <f t="shared" si="8"/>
        <v>27Bronze</v>
      </c>
      <c r="H320">
        <f t="shared" si="9"/>
        <v>325</v>
      </c>
    </row>
    <row r="321" spans="1:8">
      <c r="A321">
        <v>326</v>
      </c>
      <c r="B321" t="s">
        <v>239</v>
      </c>
      <c r="C321" t="s">
        <v>1723</v>
      </c>
      <c r="D321">
        <v>7</v>
      </c>
      <c r="E321">
        <v>27</v>
      </c>
      <c r="F321" t="s">
        <v>7655</v>
      </c>
      <c r="G321" t="str">
        <f t="shared" si="8"/>
        <v>27Clear</v>
      </c>
      <c r="H321">
        <f t="shared" si="9"/>
        <v>326</v>
      </c>
    </row>
    <row r="322" spans="1:8">
      <c r="A322">
        <v>327</v>
      </c>
      <c r="B322" t="s">
        <v>538</v>
      </c>
      <c r="C322" t="s">
        <v>1724</v>
      </c>
      <c r="D322">
        <v>2</v>
      </c>
      <c r="E322">
        <v>27</v>
      </c>
      <c r="F322" t="s">
        <v>7656</v>
      </c>
      <c r="G322" t="str">
        <f t="shared" si="8"/>
        <v>27Steel</v>
      </c>
      <c r="H322">
        <f t="shared" si="9"/>
        <v>327</v>
      </c>
    </row>
    <row r="323" spans="1:8">
      <c r="A323">
        <v>328</v>
      </c>
      <c r="B323" t="s">
        <v>799</v>
      </c>
      <c r="C323" t="s">
        <v>1725</v>
      </c>
      <c r="D323">
        <v>10</v>
      </c>
      <c r="E323">
        <v>27</v>
      </c>
      <c r="F323" t="s">
        <v>7657</v>
      </c>
      <c r="G323" t="str">
        <f t="shared" ref="G323:G386" si="10">CONCATENATE(E323,B323)</f>
        <v>27Frost</v>
      </c>
      <c r="H323">
        <f t="shared" ref="H323:H386" si="11">A323</f>
        <v>328</v>
      </c>
    </row>
    <row r="324" spans="1:8">
      <c r="A324">
        <v>329</v>
      </c>
      <c r="B324" t="s">
        <v>3949</v>
      </c>
      <c r="C324" t="s">
        <v>1726</v>
      </c>
      <c r="D324">
        <v>5</v>
      </c>
      <c r="E324">
        <v>28</v>
      </c>
      <c r="F324" t="s">
        <v>7658</v>
      </c>
      <c r="G324" t="str">
        <f t="shared" si="10"/>
        <v>28Amber / White</v>
      </c>
      <c r="H324">
        <f t="shared" si="11"/>
        <v>329</v>
      </c>
    </row>
    <row r="325" spans="1:8">
      <c r="A325">
        <v>330</v>
      </c>
      <c r="B325" t="s">
        <v>21722</v>
      </c>
      <c r="C325" t="s">
        <v>1727</v>
      </c>
      <c r="D325">
        <v>10</v>
      </c>
      <c r="E325">
        <v>28</v>
      </c>
      <c r="F325" t="s">
        <v>7659</v>
      </c>
      <c r="G325" t="str">
        <f t="shared" si="10"/>
        <v>28White / Amethyst</v>
      </c>
      <c r="H325">
        <f t="shared" si="11"/>
        <v>330</v>
      </c>
    </row>
    <row r="326" spans="1:8">
      <c r="A326">
        <v>331</v>
      </c>
      <c r="B326" t="s">
        <v>1531</v>
      </c>
      <c r="C326" t="s">
        <v>1728</v>
      </c>
      <c r="D326">
        <v>17</v>
      </c>
      <c r="E326">
        <v>28</v>
      </c>
      <c r="F326" t="s">
        <v>7660</v>
      </c>
      <c r="G326" t="str">
        <f t="shared" si="10"/>
        <v>28Amethyst</v>
      </c>
      <c r="H326">
        <f t="shared" si="11"/>
        <v>331</v>
      </c>
    </row>
    <row r="327" spans="1:8">
      <c r="A327">
        <v>332</v>
      </c>
      <c r="B327" t="s">
        <v>21723</v>
      </c>
      <c r="C327" t="s">
        <v>1729</v>
      </c>
      <c r="D327">
        <v>5</v>
      </c>
      <c r="E327">
        <v>28</v>
      </c>
      <c r="F327" t="s">
        <v>7661</v>
      </c>
      <c r="G327" t="str">
        <f t="shared" si="10"/>
        <v>28Clear / Satin White</v>
      </c>
      <c r="H327">
        <f t="shared" si="11"/>
        <v>332</v>
      </c>
    </row>
    <row r="328" spans="1:8">
      <c r="A328">
        <v>333</v>
      </c>
      <c r="B328" t="s">
        <v>3961</v>
      </c>
      <c r="C328" t="s">
        <v>1730</v>
      </c>
      <c r="D328">
        <v>5</v>
      </c>
      <c r="E328">
        <v>28</v>
      </c>
      <c r="F328" t="s">
        <v>7662</v>
      </c>
      <c r="G328" t="str">
        <f t="shared" si="10"/>
        <v>28White / Blue</v>
      </c>
      <c r="H328">
        <f t="shared" si="11"/>
        <v>333</v>
      </c>
    </row>
    <row r="329" spans="1:8">
      <c r="A329">
        <v>334</v>
      </c>
      <c r="B329" t="s">
        <v>243</v>
      </c>
      <c r="C329" t="s">
        <v>1731</v>
      </c>
      <c r="D329">
        <v>10</v>
      </c>
      <c r="E329">
        <v>28</v>
      </c>
      <c r="F329" t="s">
        <v>7663</v>
      </c>
      <c r="G329" t="str">
        <f t="shared" si="10"/>
        <v>28White</v>
      </c>
      <c r="H329">
        <f t="shared" si="11"/>
        <v>334</v>
      </c>
    </row>
    <row r="330" spans="1:8">
      <c r="A330">
        <v>335</v>
      </c>
      <c r="B330" t="s">
        <v>243</v>
      </c>
      <c r="C330" t="s">
        <v>1732</v>
      </c>
      <c r="D330">
        <v>10</v>
      </c>
      <c r="E330">
        <v>14</v>
      </c>
      <c r="F330" t="s">
        <v>7664</v>
      </c>
      <c r="G330" t="str">
        <f t="shared" si="10"/>
        <v>14White</v>
      </c>
      <c r="H330">
        <f t="shared" si="11"/>
        <v>335</v>
      </c>
    </row>
    <row r="331" spans="1:8">
      <c r="A331">
        <v>336</v>
      </c>
      <c r="B331" t="s">
        <v>432</v>
      </c>
      <c r="C331" t="s">
        <v>1733</v>
      </c>
      <c r="D331">
        <v>10</v>
      </c>
      <c r="E331">
        <v>14</v>
      </c>
      <c r="F331" t="s">
        <v>7665</v>
      </c>
      <c r="G331" t="str">
        <f t="shared" si="10"/>
        <v>14Opal</v>
      </c>
      <c r="H331">
        <f t="shared" si="11"/>
        <v>336</v>
      </c>
    </row>
    <row r="332" spans="1:8">
      <c r="A332">
        <v>337</v>
      </c>
      <c r="B332" t="s">
        <v>1734</v>
      </c>
      <c r="C332" t="s">
        <v>1735</v>
      </c>
      <c r="D332">
        <v>10</v>
      </c>
      <c r="E332">
        <v>14</v>
      </c>
      <c r="F332" t="s">
        <v>7666</v>
      </c>
      <c r="G332" t="str">
        <f t="shared" si="10"/>
        <v>14Linen</v>
      </c>
      <c r="H332">
        <f t="shared" si="11"/>
        <v>337</v>
      </c>
    </row>
    <row r="333" spans="1:8">
      <c r="A333">
        <v>338</v>
      </c>
      <c r="B333" t="s">
        <v>1736</v>
      </c>
      <c r="C333" t="s">
        <v>1737</v>
      </c>
      <c r="D333">
        <v>10</v>
      </c>
      <c r="E333">
        <v>14</v>
      </c>
      <c r="F333" t="s">
        <v>7667</v>
      </c>
      <c r="G333" t="str">
        <f t="shared" si="10"/>
        <v>14White Linen</v>
      </c>
      <c r="H333">
        <f t="shared" si="11"/>
        <v>338</v>
      </c>
    </row>
    <row r="334" spans="1:8">
      <c r="A334">
        <v>339</v>
      </c>
      <c r="B334" t="s">
        <v>799</v>
      </c>
      <c r="C334" t="s">
        <v>1738</v>
      </c>
      <c r="D334">
        <v>10</v>
      </c>
      <c r="E334">
        <v>14</v>
      </c>
      <c r="F334" t="s">
        <v>7668</v>
      </c>
      <c r="G334" t="str">
        <f t="shared" si="10"/>
        <v>14Frost</v>
      </c>
      <c r="H334">
        <f t="shared" si="11"/>
        <v>339</v>
      </c>
    </row>
    <row r="335" spans="1:8">
      <c r="A335">
        <v>340</v>
      </c>
      <c r="B335" t="s">
        <v>372</v>
      </c>
      <c r="C335" t="s">
        <v>1739</v>
      </c>
      <c r="D335">
        <v>11</v>
      </c>
      <c r="E335">
        <v>17</v>
      </c>
      <c r="F335" t="s">
        <v>7669</v>
      </c>
      <c r="G335" t="str">
        <f t="shared" si="10"/>
        <v>17Almond</v>
      </c>
      <c r="H335">
        <f t="shared" si="11"/>
        <v>340</v>
      </c>
    </row>
    <row r="336" spans="1:8">
      <c r="A336">
        <v>341</v>
      </c>
      <c r="B336" t="s">
        <v>243</v>
      </c>
      <c r="C336" t="s">
        <v>1740</v>
      </c>
      <c r="D336">
        <v>10</v>
      </c>
      <c r="E336">
        <v>17</v>
      </c>
      <c r="F336" t="s">
        <v>7670</v>
      </c>
      <c r="G336" t="str">
        <f t="shared" si="10"/>
        <v>17White</v>
      </c>
      <c r="H336">
        <f t="shared" si="11"/>
        <v>341</v>
      </c>
    </row>
    <row r="337" spans="1:8">
      <c r="A337">
        <v>342</v>
      </c>
      <c r="B337" t="s">
        <v>1741</v>
      </c>
      <c r="C337" t="s">
        <v>1742</v>
      </c>
      <c r="D337">
        <v>7</v>
      </c>
      <c r="E337">
        <v>17</v>
      </c>
      <c r="F337" t="s">
        <v>7671</v>
      </c>
      <c r="G337" t="str">
        <f t="shared" si="10"/>
        <v>17Clear Seeded</v>
      </c>
      <c r="H337">
        <f t="shared" si="11"/>
        <v>342</v>
      </c>
    </row>
    <row r="338" spans="1:8">
      <c r="A338">
        <v>343</v>
      </c>
      <c r="B338" t="s">
        <v>799</v>
      </c>
      <c r="C338" t="s">
        <v>1743</v>
      </c>
      <c r="D338">
        <v>10</v>
      </c>
      <c r="E338">
        <v>17</v>
      </c>
      <c r="F338" t="s">
        <v>7672</v>
      </c>
      <c r="G338" t="str">
        <f t="shared" si="10"/>
        <v>17Frost</v>
      </c>
      <c r="H338">
        <f t="shared" si="11"/>
        <v>343</v>
      </c>
    </row>
    <row r="339" spans="1:8">
      <c r="A339">
        <v>344</v>
      </c>
      <c r="B339" t="s">
        <v>729</v>
      </c>
      <c r="C339" t="s">
        <v>1744</v>
      </c>
      <c r="D339">
        <v>11</v>
      </c>
      <c r="E339">
        <v>17</v>
      </c>
      <c r="F339" t="s">
        <v>7673</v>
      </c>
      <c r="G339" t="str">
        <f t="shared" si="10"/>
        <v>17Beige</v>
      </c>
      <c r="H339">
        <f t="shared" si="11"/>
        <v>344</v>
      </c>
    </row>
    <row r="340" spans="1:8">
      <c r="A340">
        <v>345</v>
      </c>
      <c r="B340" t="s">
        <v>243</v>
      </c>
      <c r="C340" t="s">
        <v>1745</v>
      </c>
      <c r="D340">
        <v>10</v>
      </c>
      <c r="E340">
        <v>24</v>
      </c>
      <c r="F340" t="s">
        <v>7674</v>
      </c>
      <c r="G340" t="str">
        <f t="shared" si="10"/>
        <v>24White</v>
      </c>
      <c r="H340">
        <f t="shared" si="11"/>
        <v>345</v>
      </c>
    </row>
    <row r="341" spans="1:8">
      <c r="A341">
        <v>346</v>
      </c>
      <c r="B341" t="s">
        <v>240</v>
      </c>
      <c r="C341" t="s">
        <v>1746</v>
      </c>
      <c r="D341">
        <v>8</v>
      </c>
      <c r="E341">
        <v>24</v>
      </c>
      <c r="F341" t="s">
        <v>7675</v>
      </c>
      <c r="G341" t="str">
        <f t="shared" si="10"/>
        <v>24Black</v>
      </c>
      <c r="H341">
        <f t="shared" si="11"/>
        <v>346</v>
      </c>
    </row>
    <row r="342" spans="1:8">
      <c r="A342">
        <v>347</v>
      </c>
      <c r="B342" t="s">
        <v>239</v>
      </c>
      <c r="C342" t="s">
        <v>1747</v>
      </c>
      <c r="D342">
        <v>7</v>
      </c>
      <c r="E342">
        <v>24</v>
      </c>
      <c r="F342" t="s">
        <v>7676</v>
      </c>
      <c r="G342" t="str">
        <f t="shared" si="10"/>
        <v>24Clear</v>
      </c>
      <c r="H342">
        <f t="shared" si="11"/>
        <v>347</v>
      </c>
    </row>
    <row r="343" spans="1:8">
      <c r="A343">
        <v>348</v>
      </c>
      <c r="B343" t="s">
        <v>243</v>
      </c>
      <c r="C343" t="s">
        <v>1748</v>
      </c>
      <c r="D343">
        <v>10</v>
      </c>
      <c r="E343">
        <v>30</v>
      </c>
      <c r="F343" t="s">
        <v>7677</v>
      </c>
      <c r="G343" t="str">
        <f t="shared" si="10"/>
        <v>30White</v>
      </c>
      <c r="H343">
        <f t="shared" si="11"/>
        <v>348</v>
      </c>
    </row>
    <row r="344" spans="1:8">
      <c r="A344">
        <v>349</v>
      </c>
      <c r="B344" t="s">
        <v>799</v>
      </c>
      <c r="C344" t="s">
        <v>1749</v>
      </c>
      <c r="D344">
        <v>10</v>
      </c>
      <c r="E344">
        <v>31</v>
      </c>
      <c r="F344" t="s">
        <v>7678</v>
      </c>
      <c r="G344" t="str">
        <f t="shared" si="10"/>
        <v>31Frost</v>
      </c>
      <c r="H344">
        <f t="shared" si="11"/>
        <v>349</v>
      </c>
    </row>
    <row r="345" spans="1:8">
      <c r="A345">
        <v>350</v>
      </c>
      <c r="B345" t="s">
        <v>243</v>
      </c>
      <c r="C345" t="s">
        <v>1750</v>
      </c>
      <c r="D345">
        <v>10</v>
      </c>
      <c r="E345">
        <v>33</v>
      </c>
      <c r="F345" t="s">
        <v>7679</v>
      </c>
      <c r="G345" t="str">
        <f t="shared" si="10"/>
        <v>33White</v>
      </c>
      <c r="H345">
        <f t="shared" si="11"/>
        <v>350</v>
      </c>
    </row>
    <row r="346" spans="1:8">
      <c r="A346">
        <v>351</v>
      </c>
      <c r="B346" t="s">
        <v>239</v>
      </c>
      <c r="C346" t="s">
        <v>1751</v>
      </c>
      <c r="D346">
        <v>7</v>
      </c>
      <c r="E346">
        <v>34</v>
      </c>
      <c r="F346" t="s">
        <v>7680</v>
      </c>
      <c r="G346" t="str">
        <f t="shared" si="10"/>
        <v>34Clear</v>
      </c>
      <c r="H346">
        <f t="shared" si="11"/>
        <v>351</v>
      </c>
    </row>
    <row r="347" spans="1:8">
      <c r="A347">
        <v>352</v>
      </c>
      <c r="B347" t="s">
        <v>243</v>
      </c>
      <c r="C347" t="s">
        <v>1752</v>
      </c>
      <c r="D347">
        <v>10</v>
      </c>
      <c r="E347">
        <v>34</v>
      </c>
      <c r="F347" t="s">
        <v>7681</v>
      </c>
      <c r="G347" t="str">
        <f t="shared" si="10"/>
        <v>34White</v>
      </c>
      <c r="H347">
        <f t="shared" si="11"/>
        <v>352</v>
      </c>
    </row>
    <row r="348" spans="1:8">
      <c r="A348">
        <v>353</v>
      </c>
      <c r="B348" t="s">
        <v>373</v>
      </c>
      <c r="C348" t="s">
        <v>1753</v>
      </c>
      <c r="D348">
        <v>19</v>
      </c>
      <c r="E348">
        <v>35</v>
      </c>
      <c r="F348" t="s">
        <v>7682</v>
      </c>
      <c r="G348" t="str">
        <f t="shared" si="10"/>
        <v>35Amber</v>
      </c>
      <c r="H348">
        <f t="shared" si="11"/>
        <v>353</v>
      </c>
    </row>
    <row r="349" spans="1:8">
      <c r="A349">
        <v>354</v>
      </c>
      <c r="B349" t="s">
        <v>1531</v>
      </c>
      <c r="C349" t="s">
        <v>1754</v>
      </c>
      <c r="D349">
        <v>17</v>
      </c>
      <c r="E349">
        <v>35</v>
      </c>
      <c r="F349" t="s">
        <v>26128</v>
      </c>
      <c r="G349" t="str">
        <f t="shared" si="10"/>
        <v>35Amethyst</v>
      </c>
      <c r="H349">
        <f t="shared" si="11"/>
        <v>354</v>
      </c>
    </row>
    <row r="350" spans="1:8">
      <c r="A350">
        <v>355</v>
      </c>
      <c r="B350" t="s">
        <v>1755</v>
      </c>
      <c r="C350" t="s">
        <v>1756</v>
      </c>
      <c r="D350">
        <v>9</v>
      </c>
      <c r="E350">
        <v>35</v>
      </c>
      <c r="F350" t="s">
        <v>7683</v>
      </c>
      <c r="G350" t="str">
        <f t="shared" si="10"/>
        <v>35Aurora</v>
      </c>
      <c r="H350">
        <f t="shared" si="11"/>
        <v>355</v>
      </c>
    </row>
    <row r="351" spans="1:8">
      <c r="A351">
        <v>356</v>
      </c>
      <c r="B351" t="s">
        <v>379</v>
      </c>
      <c r="C351" t="s">
        <v>1757</v>
      </c>
      <c r="D351">
        <v>16</v>
      </c>
      <c r="E351">
        <v>35</v>
      </c>
      <c r="F351" t="s">
        <v>7684</v>
      </c>
      <c r="G351" t="str">
        <f t="shared" si="10"/>
        <v>35Blue</v>
      </c>
      <c r="H351">
        <f t="shared" si="11"/>
        <v>356</v>
      </c>
    </row>
    <row r="352" spans="1:8">
      <c r="A352">
        <v>357</v>
      </c>
      <c r="B352" t="s">
        <v>253</v>
      </c>
      <c r="C352" t="s">
        <v>1758</v>
      </c>
      <c r="D352">
        <v>20</v>
      </c>
      <c r="E352">
        <v>35</v>
      </c>
      <c r="F352" t="s">
        <v>7685</v>
      </c>
      <c r="G352" t="str">
        <f t="shared" si="10"/>
        <v>35Brown</v>
      </c>
      <c r="H352">
        <f t="shared" si="11"/>
        <v>357</v>
      </c>
    </row>
    <row r="353" spans="1:8">
      <c r="A353">
        <v>358</v>
      </c>
      <c r="B353" t="s">
        <v>239</v>
      </c>
      <c r="C353" t="s">
        <v>1759</v>
      </c>
      <c r="D353">
        <v>7</v>
      </c>
      <c r="E353">
        <v>35</v>
      </c>
      <c r="F353" t="s">
        <v>7686</v>
      </c>
      <c r="G353" t="str">
        <f t="shared" si="10"/>
        <v>35Clear</v>
      </c>
      <c r="H353">
        <f t="shared" si="11"/>
        <v>358</v>
      </c>
    </row>
    <row r="354" spans="1:8">
      <c r="A354">
        <v>359</v>
      </c>
      <c r="B354" t="s">
        <v>3965</v>
      </c>
      <c r="C354" t="s">
        <v>1760</v>
      </c>
      <c r="D354">
        <v>10</v>
      </c>
      <c r="E354">
        <v>35</v>
      </c>
      <c r="F354" t="s">
        <v>7687</v>
      </c>
      <c r="G354" t="str">
        <f t="shared" si="10"/>
        <v>35Clear / White</v>
      </c>
      <c r="H354">
        <f t="shared" si="11"/>
        <v>359</v>
      </c>
    </row>
    <row r="355" spans="1:8">
      <c r="A355">
        <v>360</v>
      </c>
      <c r="B355" t="s">
        <v>1535</v>
      </c>
      <c r="C355" t="s">
        <v>1761</v>
      </c>
      <c r="D355">
        <v>16</v>
      </c>
      <c r="E355">
        <v>35</v>
      </c>
      <c r="F355" t="s">
        <v>7688</v>
      </c>
      <c r="G355" t="str">
        <f t="shared" si="10"/>
        <v>35Dichroic</v>
      </c>
      <c r="H355">
        <f t="shared" si="11"/>
        <v>360</v>
      </c>
    </row>
    <row r="356" spans="1:8">
      <c r="A356">
        <v>361</v>
      </c>
      <c r="B356" t="s">
        <v>799</v>
      </c>
      <c r="C356" t="s">
        <v>1762</v>
      </c>
      <c r="D356">
        <v>10</v>
      </c>
      <c r="E356">
        <v>35</v>
      </c>
      <c r="F356" t="s">
        <v>7689</v>
      </c>
      <c r="G356" t="str">
        <f t="shared" si="10"/>
        <v>35Frost</v>
      </c>
      <c r="H356">
        <f t="shared" si="11"/>
        <v>361</v>
      </c>
    </row>
    <row r="357" spans="1:8">
      <c r="A357">
        <v>362</v>
      </c>
      <c r="B357" t="s">
        <v>300</v>
      </c>
      <c r="C357" t="s">
        <v>1763</v>
      </c>
      <c r="D357">
        <v>7</v>
      </c>
      <c r="E357">
        <v>35</v>
      </c>
      <c r="F357" t="s">
        <v>7690</v>
      </c>
      <c r="G357" t="str">
        <f t="shared" si="10"/>
        <v>35Glass</v>
      </c>
      <c r="H357">
        <f t="shared" si="11"/>
        <v>362</v>
      </c>
    </row>
    <row r="358" spans="1:8">
      <c r="A358">
        <v>363</v>
      </c>
      <c r="B358" t="s">
        <v>251</v>
      </c>
      <c r="C358" t="s">
        <v>1764</v>
      </c>
      <c r="D358">
        <v>15</v>
      </c>
      <c r="E358">
        <v>35</v>
      </c>
      <c r="F358" t="s">
        <v>7691</v>
      </c>
      <c r="G358" t="str">
        <f t="shared" si="10"/>
        <v>35Green</v>
      </c>
      <c r="H358">
        <f t="shared" si="11"/>
        <v>363</v>
      </c>
    </row>
    <row r="359" spans="1:8">
      <c r="A359">
        <v>364</v>
      </c>
      <c r="B359" t="s">
        <v>241</v>
      </c>
      <c r="C359" t="s">
        <v>1765</v>
      </c>
      <c r="D359">
        <v>9</v>
      </c>
      <c r="E359">
        <v>35</v>
      </c>
      <c r="F359" t="s">
        <v>7692</v>
      </c>
      <c r="G359" t="str">
        <f t="shared" si="10"/>
        <v>35Grey</v>
      </c>
      <c r="H359">
        <f t="shared" si="11"/>
        <v>364</v>
      </c>
    </row>
    <row r="360" spans="1:8">
      <c r="A360">
        <v>365</v>
      </c>
      <c r="B360" t="s">
        <v>408</v>
      </c>
      <c r="C360" t="s">
        <v>1766</v>
      </c>
      <c r="D360">
        <v>11</v>
      </c>
      <c r="E360">
        <v>35</v>
      </c>
      <c r="F360" t="s">
        <v>7693</v>
      </c>
      <c r="G360" t="str">
        <f t="shared" si="10"/>
        <v>35Ivory</v>
      </c>
      <c r="H360">
        <f t="shared" si="11"/>
        <v>365</v>
      </c>
    </row>
    <row r="361" spans="1:8">
      <c r="A361">
        <v>366</v>
      </c>
      <c r="B361" t="s">
        <v>1767</v>
      </c>
      <c r="C361" t="s">
        <v>1768</v>
      </c>
      <c r="D361">
        <v>20</v>
      </c>
      <c r="E361">
        <v>35</v>
      </c>
      <c r="F361" t="s">
        <v>7685</v>
      </c>
      <c r="G361" t="str">
        <f t="shared" si="10"/>
        <v>35Marble</v>
      </c>
      <c r="H361">
        <f t="shared" si="11"/>
        <v>366</v>
      </c>
    </row>
    <row r="362" spans="1:8">
      <c r="A362">
        <v>367</v>
      </c>
      <c r="B362" t="s">
        <v>247</v>
      </c>
      <c r="C362" t="s">
        <v>1769</v>
      </c>
      <c r="D362">
        <v>12</v>
      </c>
      <c r="E362">
        <v>35</v>
      </c>
      <c r="F362" t="s">
        <v>7694</v>
      </c>
      <c r="G362" t="str">
        <f t="shared" si="10"/>
        <v>35Red</v>
      </c>
      <c r="H362">
        <f t="shared" si="11"/>
        <v>367</v>
      </c>
    </row>
    <row r="363" spans="1:8">
      <c r="A363">
        <v>368</v>
      </c>
      <c r="B363" t="s">
        <v>1564</v>
      </c>
      <c r="C363" t="s">
        <v>1770</v>
      </c>
      <c r="D363">
        <v>19</v>
      </c>
      <c r="E363">
        <v>35</v>
      </c>
      <c r="F363" t="s">
        <v>7695</v>
      </c>
      <c r="G363" t="str">
        <f t="shared" si="10"/>
        <v>35Topaz</v>
      </c>
      <c r="H363">
        <f t="shared" si="11"/>
        <v>368</v>
      </c>
    </row>
    <row r="364" spans="1:8">
      <c r="A364">
        <v>369</v>
      </c>
      <c r="B364" t="s">
        <v>887</v>
      </c>
      <c r="C364" t="s">
        <v>1771</v>
      </c>
      <c r="D364">
        <v>16</v>
      </c>
      <c r="E364">
        <v>35</v>
      </c>
      <c r="F364" t="s">
        <v>7696</v>
      </c>
      <c r="G364" t="str">
        <f t="shared" si="10"/>
        <v>35Turquoise</v>
      </c>
      <c r="H364">
        <f t="shared" si="11"/>
        <v>369</v>
      </c>
    </row>
    <row r="365" spans="1:8">
      <c r="A365">
        <v>370</v>
      </c>
      <c r="B365" t="s">
        <v>243</v>
      </c>
      <c r="C365" t="s">
        <v>1772</v>
      </c>
      <c r="D365">
        <v>10</v>
      </c>
      <c r="E365">
        <v>35</v>
      </c>
      <c r="F365" t="s">
        <v>7697</v>
      </c>
      <c r="G365" t="str">
        <f t="shared" si="10"/>
        <v>35White</v>
      </c>
      <c r="H365">
        <f t="shared" si="11"/>
        <v>370</v>
      </c>
    </row>
    <row r="366" spans="1:8">
      <c r="A366">
        <v>371</v>
      </c>
      <c r="B366" t="s">
        <v>3700</v>
      </c>
      <c r="C366" t="s">
        <v>1773</v>
      </c>
      <c r="D366">
        <v>10</v>
      </c>
      <c r="E366">
        <v>35</v>
      </c>
      <c r="F366" t="s">
        <v>7687</v>
      </c>
      <c r="G366" t="str">
        <f t="shared" si="10"/>
        <v>35White / Clear</v>
      </c>
      <c r="H366">
        <f t="shared" si="11"/>
        <v>371</v>
      </c>
    </row>
    <row r="367" spans="1:8">
      <c r="A367">
        <v>372</v>
      </c>
      <c r="B367" t="s">
        <v>3957</v>
      </c>
      <c r="C367" t="s">
        <v>1775</v>
      </c>
      <c r="D367">
        <v>5</v>
      </c>
      <c r="E367">
        <v>35</v>
      </c>
      <c r="F367" t="s">
        <v>7698</v>
      </c>
      <c r="G367" t="str">
        <f t="shared" si="10"/>
        <v>35White / Gold</v>
      </c>
      <c r="H367">
        <f t="shared" si="11"/>
        <v>372</v>
      </c>
    </row>
    <row r="368" spans="1:8">
      <c r="A368">
        <v>373</v>
      </c>
      <c r="B368" t="s">
        <v>319</v>
      </c>
      <c r="C368" t="s">
        <v>1776</v>
      </c>
      <c r="D368">
        <v>14</v>
      </c>
      <c r="E368">
        <v>35</v>
      </c>
      <c r="F368" t="s">
        <v>7699</v>
      </c>
      <c r="G368" t="str">
        <f t="shared" si="10"/>
        <v>35Yellow</v>
      </c>
      <c r="H368">
        <f t="shared" si="11"/>
        <v>373</v>
      </c>
    </row>
    <row r="369" spans="1:8">
      <c r="A369">
        <v>374</v>
      </c>
      <c r="B369" t="s">
        <v>240</v>
      </c>
      <c r="C369" t="s">
        <v>1777</v>
      </c>
      <c r="D369">
        <v>8</v>
      </c>
      <c r="E369">
        <v>36</v>
      </c>
      <c r="F369" t="s">
        <v>7700</v>
      </c>
      <c r="G369" t="str">
        <f t="shared" si="10"/>
        <v>36Black</v>
      </c>
      <c r="H369">
        <f t="shared" si="11"/>
        <v>374</v>
      </c>
    </row>
    <row r="370" spans="1:8">
      <c r="A370">
        <v>375</v>
      </c>
      <c r="B370" t="s">
        <v>1354</v>
      </c>
      <c r="C370" t="s">
        <v>1778</v>
      </c>
      <c r="D370">
        <v>7</v>
      </c>
      <c r="E370">
        <v>36</v>
      </c>
      <c r="F370" t="s">
        <v>7701</v>
      </c>
      <c r="G370" t="str">
        <f t="shared" si="10"/>
        <v>36Crystal</v>
      </c>
      <c r="H370">
        <f t="shared" si="11"/>
        <v>375</v>
      </c>
    </row>
    <row r="371" spans="1:8">
      <c r="A371">
        <v>376</v>
      </c>
      <c r="B371" t="s">
        <v>243</v>
      </c>
      <c r="C371" t="s">
        <v>1779</v>
      </c>
      <c r="D371">
        <v>10</v>
      </c>
      <c r="E371">
        <v>36</v>
      </c>
      <c r="F371" t="s">
        <v>7702</v>
      </c>
      <c r="G371" t="str">
        <f t="shared" si="10"/>
        <v>36White</v>
      </c>
      <c r="H371">
        <f t="shared" si="11"/>
        <v>376</v>
      </c>
    </row>
    <row r="372" spans="1:8">
      <c r="A372">
        <v>377</v>
      </c>
      <c r="B372" t="s">
        <v>239</v>
      </c>
      <c r="C372" t="s">
        <v>1780</v>
      </c>
      <c r="D372">
        <v>7</v>
      </c>
      <c r="E372">
        <v>37</v>
      </c>
      <c r="F372" t="s">
        <v>7703</v>
      </c>
      <c r="G372" t="str">
        <f t="shared" si="10"/>
        <v>37Clear</v>
      </c>
      <c r="H372">
        <f t="shared" si="11"/>
        <v>377</v>
      </c>
    </row>
    <row r="373" spans="1:8">
      <c r="A373">
        <v>378</v>
      </c>
      <c r="B373" t="s">
        <v>799</v>
      </c>
      <c r="C373" t="s">
        <v>1781</v>
      </c>
      <c r="D373">
        <v>10</v>
      </c>
      <c r="E373">
        <v>37</v>
      </c>
      <c r="F373" t="s">
        <v>7704</v>
      </c>
      <c r="G373" t="str">
        <f t="shared" si="10"/>
        <v>37Frost</v>
      </c>
      <c r="H373">
        <f t="shared" si="11"/>
        <v>378</v>
      </c>
    </row>
    <row r="374" spans="1:8">
      <c r="A374">
        <v>379</v>
      </c>
      <c r="B374" t="s">
        <v>1782</v>
      </c>
      <c r="C374" t="s">
        <v>1783</v>
      </c>
      <c r="D374">
        <v>10</v>
      </c>
      <c r="E374">
        <v>37</v>
      </c>
      <c r="F374" t="s">
        <v>7705</v>
      </c>
      <c r="G374" t="str">
        <f t="shared" si="10"/>
        <v>37Soft White</v>
      </c>
      <c r="H374">
        <f t="shared" si="11"/>
        <v>379</v>
      </c>
    </row>
    <row r="375" spans="1:8">
      <c r="A375">
        <v>380</v>
      </c>
      <c r="B375" t="s">
        <v>243</v>
      </c>
      <c r="C375" t="s">
        <v>1784</v>
      </c>
      <c r="D375">
        <v>10</v>
      </c>
      <c r="E375">
        <v>37</v>
      </c>
      <c r="F375" t="s">
        <v>7706</v>
      </c>
      <c r="G375" t="str">
        <f t="shared" si="10"/>
        <v>37White</v>
      </c>
      <c r="H375">
        <f t="shared" si="11"/>
        <v>380</v>
      </c>
    </row>
    <row r="376" spans="1:8">
      <c r="A376">
        <v>381</v>
      </c>
      <c r="B376" t="s">
        <v>4284</v>
      </c>
      <c r="C376" t="s">
        <v>1785</v>
      </c>
      <c r="D376">
        <v>5</v>
      </c>
      <c r="E376">
        <v>39</v>
      </c>
      <c r="F376" t="s">
        <v>7707</v>
      </c>
      <c r="G376" t="str">
        <f t="shared" si="10"/>
        <v>39Platinum / Maple</v>
      </c>
      <c r="H376">
        <f t="shared" si="11"/>
        <v>381</v>
      </c>
    </row>
    <row r="377" spans="1:8">
      <c r="A377">
        <v>382</v>
      </c>
      <c r="B377" t="s">
        <v>240</v>
      </c>
      <c r="C377" t="s">
        <v>1786</v>
      </c>
      <c r="D377">
        <v>8</v>
      </c>
      <c r="E377">
        <v>39</v>
      </c>
      <c r="F377" t="s">
        <v>7708</v>
      </c>
      <c r="G377" t="str">
        <f t="shared" si="10"/>
        <v>39Black</v>
      </c>
      <c r="H377">
        <f t="shared" si="11"/>
        <v>382</v>
      </c>
    </row>
    <row r="378" spans="1:8">
      <c r="A378">
        <v>383</v>
      </c>
      <c r="B378" t="s">
        <v>259</v>
      </c>
      <c r="C378" t="s">
        <v>1787</v>
      </c>
      <c r="D378">
        <v>23</v>
      </c>
      <c r="E378">
        <v>40</v>
      </c>
      <c r="F378" t="s">
        <v>7709</v>
      </c>
      <c r="G378" t="str">
        <f t="shared" si="10"/>
        <v>40Gold</v>
      </c>
      <c r="H378">
        <f t="shared" si="11"/>
        <v>383</v>
      </c>
    </row>
    <row r="379" spans="1:8">
      <c r="A379">
        <v>384</v>
      </c>
      <c r="B379" t="s">
        <v>302</v>
      </c>
      <c r="C379" t="s">
        <v>1788</v>
      </c>
      <c r="D379">
        <v>4</v>
      </c>
      <c r="E379">
        <v>40</v>
      </c>
      <c r="F379" t="s">
        <v>7710</v>
      </c>
      <c r="G379" t="str">
        <f t="shared" si="10"/>
        <v>40Iron</v>
      </c>
      <c r="H379">
        <f t="shared" si="11"/>
        <v>384</v>
      </c>
    </row>
    <row r="380" spans="1:8">
      <c r="A380">
        <v>385</v>
      </c>
      <c r="B380" t="s">
        <v>261</v>
      </c>
      <c r="C380" t="s">
        <v>1789</v>
      </c>
      <c r="D380">
        <v>24</v>
      </c>
      <c r="E380">
        <v>40</v>
      </c>
      <c r="F380" t="s">
        <v>7711</v>
      </c>
      <c r="G380" t="str">
        <f t="shared" si="10"/>
        <v>40Silver</v>
      </c>
      <c r="H380">
        <f t="shared" si="11"/>
        <v>385</v>
      </c>
    </row>
    <row r="381" spans="1:8">
      <c r="A381">
        <v>386</v>
      </c>
      <c r="B381" t="s">
        <v>957</v>
      </c>
      <c r="C381" t="s">
        <v>1790</v>
      </c>
      <c r="D381">
        <v>16</v>
      </c>
      <c r="E381">
        <v>41</v>
      </c>
      <c r="F381" t="s">
        <v>7712</v>
      </c>
      <c r="G381" t="str">
        <f t="shared" si="10"/>
        <v>41Aqua</v>
      </c>
      <c r="H381">
        <f t="shared" si="11"/>
        <v>386</v>
      </c>
    </row>
    <row r="382" spans="1:8">
      <c r="A382">
        <v>387</v>
      </c>
      <c r="B382" t="s">
        <v>1791</v>
      </c>
      <c r="C382" t="s">
        <v>1792</v>
      </c>
      <c r="D382">
        <v>16</v>
      </c>
      <c r="E382">
        <v>41</v>
      </c>
      <c r="F382" t="s">
        <v>7713</v>
      </c>
      <c r="G382" t="str">
        <f t="shared" si="10"/>
        <v>41Aqua Violet</v>
      </c>
      <c r="H382">
        <f t="shared" si="11"/>
        <v>387</v>
      </c>
    </row>
    <row r="383" spans="1:8">
      <c r="A383">
        <v>388</v>
      </c>
      <c r="B383" t="s">
        <v>1793</v>
      </c>
      <c r="C383" t="s">
        <v>1794</v>
      </c>
      <c r="D383">
        <v>18</v>
      </c>
      <c r="E383">
        <v>41</v>
      </c>
      <c r="F383" t="s">
        <v>7714</v>
      </c>
      <c r="G383" t="str">
        <f t="shared" si="10"/>
        <v>41Bordeaux</v>
      </c>
      <c r="H383">
        <f t="shared" si="11"/>
        <v>388</v>
      </c>
    </row>
    <row r="384" spans="1:8">
      <c r="A384">
        <v>389</v>
      </c>
      <c r="B384" t="s">
        <v>239</v>
      </c>
      <c r="C384" t="s">
        <v>1795</v>
      </c>
      <c r="D384">
        <v>7</v>
      </c>
      <c r="E384">
        <v>41</v>
      </c>
      <c r="F384" t="s">
        <v>7715</v>
      </c>
      <c r="G384" t="str">
        <f t="shared" si="10"/>
        <v>41Clear</v>
      </c>
      <c r="H384">
        <f t="shared" si="11"/>
        <v>389</v>
      </c>
    </row>
    <row r="385" spans="1:8">
      <c r="A385">
        <v>390</v>
      </c>
      <c r="B385" t="s">
        <v>1354</v>
      </c>
      <c r="C385" t="s">
        <v>1796</v>
      </c>
      <c r="D385">
        <v>7</v>
      </c>
      <c r="E385">
        <v>41</v>
      </c>
      <c r="F385" t="s">
        <v>7716</v>
      </c>
      <c r="G385" t="str">
        <f t="shared" si="10"/>
        <v>41Crystal</v>
      </c>
      <c r="H385">
        <f t="shared" si="11"/>
        <v>390</v>
      </c>
    </row>
    <row r="386" spans="1:8">
      <c r="A386">
        <v>391</v>
      </c>
      <c r="B386" t="s">
        <v>1797</v>
      </c>
      <c r="C386" t="s">
        <v>1798</v>
      </c>
      <c r="D386">
        <v>7</v>
      </c>
      <c r="E386">
        <v>41</v>
      </c>
      <c r="F386" t="s">
        <v>7717</v>
      </c>
      <c r="G386" t="str">
        <f t="shared" si="10"/>
        <v>41Diamond</v>
      </c>
      <c r="H386">
        <f t="shared" si="11"/>
        <v>391</v>
      </c>
    </row>
    <row r="387" spans="1:8">
      <c r="A387">
        <v>392</v>
      </c>
      <c r="B387" t="s">
        <v>1799</v>
      </c>
      <c r="C387" t="s">
        <v>1800</v>
      </c>
      <c r="D387">
        <v>15</v>
      </c>
      <c r="E387">
        <v>41</v>
      </c>
      <c r="F387" t="s">
        <v>7718</v>
      </c>
      <c r="G387" t="str">
        <f t="shared" ref="G387:G450" si="12">CONCATENATE(E387,B387)</f>
        <v>41Emerald Green</v>
      </c>
      <c r="H387">
        <f t="shared" ref="H387:H450" si="13">A387</f>
        <v>392</v>
      </c>
    </row>
    <row r="388" spans="1:8">
      <c r="A388">
        <v>393</v>
      </c>
      <c r="B388" t="s">
        <v>1801</v>
      </c>
      <c r="C388" t="s">
        <v>1802</v>
      </c>
      <c r="D388">
        <v>16</v>
      </c>
      <c r="E388">
        <v>41</v>
      </c>
      <c r="F388" t="s">
        <v>7719</v>
      </c>
      <c r="G388" t="str">
        <f t="shared" si="12"/>
        <v>41Exotic Aqua</v>
      </c>
      <c r="H388">
        <f t="shared" si="13"/>
        <v>393</v>
      </c>
    </row>
    <row r="389" spans="1:8">
      <c r="A389">
        <v>394</v>
      </c>
      <c r="B389" t="s">
        <v>1803</v>
      </c>
      <c r="C389" t="s">
        <v>1804</v>
      </c>
      <c r="D389">
        <v>17</v>
      </c>
      <c r="E389">
        <v>41</v>
      </c>
      <c r="F389" t="s">
        <v>7720</v>
      </c>
      <c r="G389" t="str">
        <f t="shared" si="12"/>
        <v>41Exotic Lilac</v>
      </c>
      <c r="H389">
        <f t="shared" si="13"/>
        <v>394</v>
      </c>
    </row>
    <row r="390" spans="1:8">
      <c r="A390">
        <v>395</v>
      </c>
      <c r="B390" t="s">
        <v>1805</v>
      </c>
      <c r="C390" t="s">
        <v>1806</v>
      </c>
      <c r="D390">
        <v>18</v>
      </c>
      <c r="E390">
        <v>41</v>
      </c>
      <c r="F390" t="s">
        <v>7721</v>
      </c>
      <c r="G390" t="str">
        <f t="shared" si="12"/>
        <v>41Exotic Ruby</v>
      </c>
      <c r="H390">
        <f t="shared" si="13"/>
        <v>395</v>
      </c>
    </row>
    <row r="391" spans="1:8">
      <c r="A391">
        <v>396</v>
      </c>
      <c r="B391" t="s">
        <v>1807</v>
      </c>
      <c r="C391" t="s">
        <v>1808</v>
      </c>
      <c r="D391">
        <v>16</v>
      </c>
      <c r="E391">
        <v>41</v>
      </c>
      <c r="F391" t="s">
        <v>7722</v>
      </c>
      <c r="G391" t="str">
        <f t="shared" si="12"/>
        <v>41Exotic Sapphire</v>
      </c>
      <c r="H391">
        <f t="shared" si="13"/>
        <v>396</v>
      </c>
    </row>
    <row r="392" spans="1:8">
      <c r="A392">
        <v>397</v>
      </c>
      <c r="B392" t="s">
        <v>1809</v>
      </c>
      <c r="C392" t="s">
        <v>1810</v>
      </c>
      <c r="D392">
        <v>19</v>
      </c>
      <c r="E392">
        <v>41</v>
      </c>
      <c r="F392" t="s">
        <v>7723</v>
      </c>
      <c r="G392" t="str">
        <f t="shared" si="12"/>
        <v>41Exotic Topaz</v>
      </c>
      <c r="H392">
        <f t="shared" si="13"/>
        <v>397</v>
      </c>
    </row>
    <row r="393" spans="1:8">
      <c r="A393">
        <v>398</v>
      </c>
      <c r="B393" t="s">
        <v>1811</v>
      </c>
      <c r="C393" t="s">
        <v>1812</v>
      </c>
      <c r="D393">
        <v>17</v>
      </c>
      <c r="E393">
        <v>41</v>
      </c>
      <c r="F393" t="s">
        <v>7724</v>
      </c>
      <c r="G393" t="str">
        <f t="shared" si="12"/>
        <v>41Exotic Violet</v>
      </c>
      <c r="H393">
        <f t="shared" si="13"/>
        <v>398</v>
      </c>
    </row>
    <row r="394" spans="1:8">
      <c r="A394">
        <v>399</v>
      </c>
      <c r="B394" t="s">
        <v>1813</v>
      </c>
      <c r="C394" t="s">
        <v>1814</v>
      </c>
      <c r="D394">
        <v>18</v>
      </c>
      <c r="E394">
        <v>41</v>
      </c>
      <c r="F394" t="s">
        <v>7725</v>
      </c>
      <c r="G394" t="str">
        <f t="shared" si="12"/>
        <v>41Fire Opal</v>
      </c>
      <c r="H394">
        <f t="shared" si="13"/>
        <v>399</v>
      </c>
    </row>
    <row r="395" spans="1:8">
      <c r="A395">
        <v>400</v>
      </c>
      <c r="B395" t="s">
        <v>1815</v>
      </c>
      <c r="C395" t="s">
        <v>1816</v>
      </c>
      <c r="D395">
        <v>23</v>
      </c>
      <c r="E395">
        <v>41</v>
      </c>
      <c r="F395" t="s">
        <v>7726</v>
      </c>
      <c r="G395" t="str">
        <f t="shared" si="12"/>
        <v>41Golden</v>
      </c>
      <c r="H395">
        <f t="shared" si="13"/>
        <v>400</v>
      </c>
    </row>
    <row r="396" spans="1:8">
      <c r="A396">
        <v>401</v>
      </c>
      <c r="B396" t="s">
        <v>1817</v>
      </c>
      <c r="C396" t="s">
        <v>1818</v>
      </c>
      <c r="D396">
        <v>23</v>
      </c>
      <c r="E396">
        <v>41</v>
      </c>
      <c r="F396" t="s">
        <v>7727</v>
      </c>
      <c r="G396" t="str">
        <f t="shared" si="12"/>
        <v>41Harvest Gold</v>
      </c>
      <c r="H396">
        <f t="shared" si="13"/>
        <v>401</v>
      </c>
    </row>
    <row r="397" spans="1:8">
      <c r="A397">
        <v>402</v>
      </c>
      <c r="B397" t="s">
        <v>496</v>
      </c>
      <c r="C397" t="s">
        <v>17247</v>
      </c>
      <c r="D397">
        <v>17</v>
      </c>
      <c r="E397">
        <v>41</v>
      </c>
      <c r="F397" t="s">
        <v>7728</v>
      </c>
      <c r="G397" t="str">
        <f t="shared" si="12"/>
        <v>41Lilac</v>
      </c>
      <c r="H397">
        <f t="shared" si="13"/>
        <v>402</v>
      </c>
    </row>
    <row r="398" spans="1:8">
      <c r="A398">
        <v>403</v>
      </c>
      <c r="B398" t="s">
        <v>1819</v>
      </c>
      <c r="C398" t="s">
        <v>1820</v>
      </c>
      <c r="D398">
        <v>18</v>
      </c>
      <c r="E398">
        <v>41</v>
      </c>
      <c r="F398" t="s">
        <v>7729</v>
      </c>
      <c r="G398" t="str">
        <f t="shared" si="12"/>
        <v>41Lilac Rose</v>
      </c>
      <c r="H398">
        <f t="shared" si="13"/>
        <v>403</v>
      </c>
    </row>
    <row r="399" spans="1:8">
      <c r="A399">
        <v>404</v>
      </c>
      <c r="B399" t="s">
        <v>1821</v>
      </c>
      <c r="C399" t="s">
        <v>1822</v>
      </c>
      <c r="D399">
        <v>16</v>
      </c>
      <c r="E399">
        <v>41</v>
      </c>
      <c r="F399" t="s">
        <v>7730</v>
      </c>
      <c r="G399" t="str">
        <f t="shared" si="12"/>
        <v>41Malachite</v>
      </c>
      <c r="H399">
        <f t="shared" si="13"/>
        <v>404</v>
      </c>
    </row>
    <row r="400" spans="1:8">
      <c r="A400">
        <v>405</v>
      </c>
      <c r="B400" t="s">
        <v>1823</v>
      </c>
      <c r="C400" t="s">
        <v>1824</v>
      </c>
      <c r="D400">
        <v>20</v>
      </c>
      <c r="E400">
        <v>41</v>
      </c>
      <c r="F400" t="s">
        <v>7731</v>
      </c>
      <c r="G400" t="str">
        <f t="shared" si="12"/>
        <v>41Marble Taupe</v>
      </c>
      <c r="H400">
        <f t="shared" si="13"/>
        <v>405</v>
      </c>
    </row>
    <row r="401" spans="1:8">
      <c r="A401">
        <v>406</v>
      </c>
      <c r="B401" t="s">
        <v>1825</v>
      </c>
      <c r="C401" t="s">
        <v>1826</v>
      </c>
      <c r="D401">
        <v>18</v>
      </c>
      <c r="E401">
        <v>41</v>
      </c>
      <c r="F401" t="s">
        <v>7732</v>
      </c>
      <c r="G401" t="str">
        <f t="shared" si="12"/>
        <v>41Misty Pink</v>
      </c>
      <c r="H401">
        <f t="shared" si="13"/>
        <v>406</v>
      </c>
    </row>
    <row r="402" spans="1:8">
      <c r="A402">
        <v>407</v>
      </c>
      <c r="B402" t="s">
        <v>1827</v>
      </c>
      <c r="C402" t="s">
        <v>1828</v>
      </c>
      <c r="D402">
        <v>20</v>
      </c>
      <c r="E402">
        <v>41</v>
      </c>
      <c r="F402" t="s">
        <v>7733</v>
      </c>
      <c r="G402" t="str">
        <f t="shared" si="12"/>
        <v>41Rosy Taupe</v>
      </c>
      <c r="H402">
        <f t="shared" si="13"/>
        <v>407</v>
      </c>
    </row>
    <row r="403" spans="1:8">
      <c r="A403">
        <v>408</v>
      </c>
      <c r="B403" t="s">
        <v>1829</v>
      </c>
      <c r="C403" t="s">
        <v>1830</v>
      </c>
      <c r="D403">
        <v>18</v>
      </c>
      <c r="E403">
        <v>41</v>
      </c>
      <c r="F403" t="s">
        <v>7734</v>
      </c>
      <c r="G403" t="str">
        <f t="shared" si="12"/>
        <v>41Ruby Steel</v>
      </c>
      <c r="H403">
        <f t="shared" si="13"/>
        <v>408</v>
      </c>
    </row>
    <row r="404" spans="1:8">
      <c r="A404">
        <v>409</v>
      </c>
      <c r="B404" t="s">
        <v>1831</v>
      </c>
      <c r="C404" t="s">
        <v>1832</v>
      </c>
      <c r="D404">
        <v>16</v>
      </c>
      <c r="E404">
        <v>41</v>
      </c>
      <c r="F404" t="s">
        <v>7735</v>
      </c>
      <c r="G404" t="str">
        <f t="shared" si="12"/>
        <v>41Sapphire</v>
      </c>
      <c r="H404">
        <f t="shared" si="13"/>
        <v>409</v>
      </c>
    </row>
    <row r="405" spans="1:8">
      <c r="A405">
        <v>410</v>
      </c>
      <c r="B405" t="s">
        <v>1833</v>
      </c>
      <c r="C405" t="s">
        <v>1834</v>
      </c>
      <c r="D405">
        <v>16</v>
      </c>
      <c r="E405">
        <v>41</v>
      </c>
      <c r="F405" t="s">
        <v>7736</v>
      </c>
      <c r="G405" t="str">
        <f t="shared" si="12"/>
        <v>41Sapphire Steel</v>
      </c>
      <c r="H405">
        <f t="shared" si="13"/>
        <v>410</v>
      </c>
    </row>
    <row r="406" spans="1:8">
      <c r="A406">
        <v>411</v>
      </c>
      <c r="B406" t="s">
        <v>1835</v>
      </c>
      <c r="C406" t="s">
        <v>1836</v>
      </c>
      <c r="D406">
        <v>15</v>
      </c>
      <c r="E406">
        <v>41</v>
      </c>
      <c r="F406" t="s">
        <v>7737</v>
      </c>
      <c r="G406" t="str">
        <f t="shared" si="12"/>
        <v>41Seafoam</v>
      </c>
      <c r="H406">
        <f t="shared" si="13"/>
        <v>411</v>
      </c>
    </row>
    <row r="407" spans="1:8">
      <c r="A407">
        <v>412</v>
      </c>
      <c r="B407" t="s">
        <v>1837</v>
      </c>
      <c r="C407" t="s">
        <v>1838</v>
      </c>
      <c r="D407">
        <v>7</v>
      </c>
      <c r="E407">
        <v>41</v>
      </c>
      <c r="F407" t="s">
        <v>26129</v>
      </c>
      <c r="G407" t="str">
        <f t="shared" si="12"/>
        <v>41Spectra Clear</v>
      </c>
      <c r="H407">
        <f t="shared" si="13"/>
        <v>412</v>
      </c>
    </row>
    <row r="408" spans="1:8">
      <c r="A408">
        <v>413</v>
      </c>
      <c r="B408" t="s">
        <v>1839</v>
      </c>
      <c r="C408" t="s">
        <v>1840</v>
      </c>
      <c r="D408">
        <v>20</v>
      </c>
      <c r="E408">
        <v>41</v>
      </c>
      <c r="F408" t="s">
        <v>7738</v>
      </c>
      <c r="G408" t="str">
        <f t="shared" si="12"/>
        <v>41Steely Taupe</v>
      </c>
      <c r="H408">
        <f t="shared" si="13"/>
        <v>413</v>
      </c>
    </row>
    <row r="409" spans="1:8">
      <c r="A409">
        <v>414</v>
      </c>
      <c r="B409" t="s">
        <v>460</v>
      </c>
      <c r="C409" t="s">
        <v>1841</v>
      </c>
      <c r="D409">
        <v>20</v>
      </c>
      <c r="E409">
        <v>41</v>
      </c>
      <c r="F409" t="s">
        <v>7739</v>
      </c>
      <c r="G409" t="str">
        <f t="shared" si="12"/>
        <v>41Taupe</v>
      </c>
      <c r="H409">
        <f t="shared" si="13"/>
        <v>414</v>
      </c>
    </row>
    <row r="410" spans="1:8">
      <c r="A410">
        <v>415</v>
      </c>
      <c r="B410" t="s">
        <v>1564</v>
      </c>
      <c r="C410" t="s">
        <v>1842</v>
      </c>
      <c r="D410">
        <v>19</v>
      </c>
      <c r="E410">
        <v>41</v>
      </c>
      <c r="F410" t="s">
        <v>7740</v>
      </c>
      <c r="G410" t="str">
        <f t="shared" si="12"/>
        <v>41Topaz</v>
      </c>
      <c r="H410">
        <f t="shared" si="13"/>
        <v>415</v>
      </c>
    </row>
    <row r="411" spans="1:8">
      <c r="A411">
        <v>416</v>
      </c>
      <c r="B411" t="s">
        <v>1533</v>
      </c>
      <c r="C411" t="s">
        <v>1843</v>
      </c>
      <c r="D411">
        <v>17</v>
      </c>
      <c r="E411">
        <v>41</v>
      </c>
      <c r="F411" t="s">
        <v>7741</v>
      </c>
      <c r="G411" t="str">
        <f t="shared" si="12"/>
        <v>41Violet</v>
      </c>
      <c r="H411">
        <f t="shared" si="13"/>
        <v>416</v>
      </c>
    </row>
    <row r="412" spans="1:8">
      <c r="A412">
        <v>417</v>
      </c>
      <c r="B412" t="s">
        <v>1844</v>
      </c>
      <c r="C412" t="s">
        <v>1845</v>
      </c>
      <c r="D412">
        <v>17</v>
      </c>
      <c r="E412">
        <v>41</v>
      </c>
      <c r="F412" t="s">
        <v>7742</v>
      </c>
      <c r="G412" t="str">
        <f t="shared" si="12"/>
        <v>41Violet Fuschia</v>
      </c>
      <c r="H412">
        <f t="shared" si="13"/>
        <v>417</v>
      </c>
    </row>
    <row r="413" spans="1:8">
      <c r="A413">
        <v>418</v>
      </c>
      <c r="B413" t="s">
        <v>799</v>
      </c>
      <c r="C413" t="s">
        <v>1846</v>
      </c>
      <c r="D413">
        <v>14</v>
      </c>
      <c r="E413">
        <v>42</v>
      </c>
      <c r="F413" t="s">
        <v>7743</v>
      </c>
      <c r="G413" t="str">
        <f t="shared" si="12"/>
        <v>42Frost</v>
      </c>
      <c r="H413">
        <f t="shared" si="13"/>
        <v>418</v>
      </c>
    </row>
    <row r="414" spans="1:8">
      <c r="A414">
        <v>419</v>
      </c>
      <c r="B414" t="s">
        <v>71016</v>
      </c>
      <c r="C414" t="s">
        <v>1847</v>
      </c>
      <c r="D414">
        <v>5</v>
      </c>
      <c r="E414">
        <v>42</v>
      </c>
      <c r="F414" t="s">
        <v>7744</v>
      </c>
      <c r="G414" t="str">
        <f t="shared" si="12"/>
        <v>42Frost / RGB</v>
      </c>
      <c r="H414">
        <f t="shared" si="13"/>
        <v>419</v>
      </c>
    </row>
    <row r="415" spans="1:8">
      <c r="A415">
        <v>420</v>
      </c>
      <c r="B415" t="s">
        <v>1848</v>
      </c>
      <c r="C415" t="s">
        <v>1849</v>
      </c>
      <c r="D415">
        <v>5</v>
      </c>
      <c r="E415">
        <v>42</v>
      </c>
      <c r="F415" t="s">
        <v>7745</v>
      </c>
      <c r="G415" t="str">
        <f t="shared" si="12"/>
        <v>42RGB</v>
      </c>
      <c r="H415">
        <f t="shared" si="13"/>
        <v>420</v>
      </c>
    </row>
    <row r="416" spans="1:8">
      <c r="A416">
        <v>421</v>
      </c>
      <c r="B416" t="s">
        <v>373</v>
      </c>
      <c r="C416" t="s">
        <v>1850</v>
      </c>
      <c r="D416">
        <v>19</v>
      </c>
      <c r="E416">
        <v>43</v>
      </c>
      <c r="F416" t="s">
        <v>7746</v>
      </c>
      <c r="G416" t="str">
        <f t="shared" si="12"/>
        <v>43Amber</v>
      </c>
      <c r="H416">
        <f t="shared" si="13"/>
        <v>421</v>
      </c>
    </row>
    <row r="417" spans="1:8">
      <c r="A417">
        <v>422</v>
      </c>
      <c r="B417" t="s">
        <v>243</v>
      </c>
      <c r="C417" t="s">
        <v>1851</v>
      </c>
      <c r="D417">
        <v>10</v>
      </c>
      <c r="E417">
        <v>43</v>
      </c>
      <c r="F417" t="s">
        <v>7747</v>
      </c>
      <c r="G417" t="str">
        <f t="shared" si="12"/>
        <v>43White</v>
      </c>
      <c r="H417">
        <f t="shared" si="13"/>
        <v>422</v>
      </c>
    </row>
    <row r="418" spans="1:8">
      <c r="A418">
        <v>423</v>
      </c>
      <c r="B418" t="s">
        <v>239</v>
      </c>
      <c r="C418" t="s">
        <v>1852</v>
      </c>
      <c r="D418">
        <v>7</v>
      </c>
      <c r="E418">
        <v>43</v>
      </c>
      <c r="F418" t="s">
        <v>7748</v>
      </c>
      <c r="G418" t="str">
        <f t="shared" si="12"/>
        <v>43Clear</v>
      </c>
      <c r="H418">
        <f t="shared" si="13"/>
        <v>423</v>
      </c>
    </row>
    <row r="419" spans="1:8">
      <c r="A419">
        <v>424</v>
      </c>
      <c r="B419" t="s">
        <v>291</v>
      </c>
      <c r="C419" t="s">
        <v>1853</v>
      </c>
      <c r="D419">
        <v>46</v>
      </c>
      <c r="E419">
        <v>44</v>
      </c>
      <c r="F419" t="s">
        <v>7749</v>
      </c>
      <c r="G419" t="str">
        <f t="shared" si="12"/>
        <v>44Brushed Aluminum</v>
      </c>
      <c r="H419">
        <f t="shared" si="13"/>
        <v>424</v>
      </c>
    </row>
    <row r="420" spans="1:8">
      <c r="A420">
        <v>425</v>
      </c>
      <c r="B420" t="s">
        <v>1854</v>
      </c>
      <c r="C420" t="s">
        <v>1855</v>
      </c>
      <c r="D420">
        <v>12</v>
      </c>
      <c r="E420">
        <v>44</v>
      </c>
      <c r="F420" t="s">
        <v>7750</v>
      </c>
      <c r="G420" t="str">
        <f t="shared" si="12"/>
        <v>44Anodized Rubis</v>
      </c>
      <c r="H420">
        <f t="shared" si="13"/>
        <v>425</v>
      </c>
    </row>
    <row r="421" spans="1:8">
      <c r="A421">
        <v>426</v>
      </c>
      <c r="B421" t="s">
        <v>1856</v>
      </c>
      <c r="C421" t="s">
        <v>1857</v>
      </c>
      <c r="D421">
        <v>16</v>
      </c>
      <c r="E421">
        <v>44</v>
      </c>
      <c r="F421" t="s">
        <v>7751</v>
      </c>
      <c r="G421" t="str">
        <f t="shared" si="12"/>
        <v>44Anodized Cobalt Blue</v>
      </c>
      <c r="H421">
        <f t="shared" si="13"/>
        <v>426</v>
      </c>
    </row>
    <row r="422" spans="1:8">
      <c r="A422">
        <v>427</v>
      </c>
      <c r="B422" t="s">
        <v>1858</v>
      </c>
      <c r="C422" t="s">
        <v>1859</v>
      </c>
      <c r="D422">
        <v>19</v>
      </c>
      <c r="E422">
        <v>44</v>
      </c>
      <c r="F422" t="s">
        <v>7752</v>
      </c>
      <c r="G422" t="str">
        <f t="shared" si="12"/>
        <v>44Anodized Inca Gold</v>
      </c>
      <c r="H422">
        <f t="shared" si="13"/>
        <v>427</v>
      </c>
    </row>
    <row r="423" spans="1:8">
      <c r="A423">
        <v>428</v>
      </c>
      <c r="B423" t="s">
        <v>1860</v>
      </c>
      <c r="C423" t="s">
        <v>1861</v>
      </c>
      <c r="D423">
        <v>7</v>
      </c>
      <c r="E423">
        <v>44</v>
      </c>
      <c r="F423" t="s">
        <v>7753</v>
      </c>
      <c r="G423" t="str">
        <f t="shared" si="12"/>
        <v xml:space="preserve">44Clear </v>
      </c>
      <c r="H423">
        <f t="shared" si="13"/>
        <v>428</v>
      </c>
    </row>
    <row r="424" spans="1:8">
      <c r="A424">
        <v>429</v>
      </c>
      <c r="B424" t="s">
        <v>243</v>
      </c>
      <c r="C424" t="s">
        <v>1862</v>
      </c>
      <c r="D424">
        <v>10</v>
      </c>
      <c r="E424">
        <v>46</v>
      </c>
      <c r="F424" t="s">
        <v>7754</v>
      </c>
      <c r="G424" t="str">
        <f t="shared" si="12"/>
        <v>46White</v>
      </c>
      <c r="H424">
        <f t="shared" si="13"/>
        <v>429</v>
      </c>
    </row>
    <row r="425" spans="1:8">
      <c r="A425">
        <v>430</v>
      </c>
      <c r="B425" t="s">
        <v>285</v>
      </c>
      <c r="C425" t="s">
        <v>1863</v>
      </c>
      <c r="D425">
        <v>46</v>
      </c>
      <c r="E425">
        <v>46</v>
      </c>
      <c r="F425" t="s">
        <v>7755</v>
      </c>
      <c r="G425" t="str">
        <f t="shared" si="12"/>
        <v>46Aluminum</v>
      </c>
      <c r="H425">
        <f t="shared" si="13"/>
        <v>430</v>
      </c>
    </row>
    <row r="426" spans="1:8">
      <c r="A426">
        <v>431</v>
      </c>
      <c r="B426" t="s">
        <v>287</v>
      </c>
      <c r="C426" t="s">
        <v>1864</v>
      </c>
      <c r="D426">
        <v>26</v>
      </c>
      <c r="E426">
        <v>46</v>
      </c>
      <c r="F426" t="s">
        <v>7756</v>
      </c>
      <c r="G426" t="str">
        <f t="shared" si="12"/>
        <v>46Antique Copper</v>
      </c>
      <c r="H426">
        <f t="shared" si="13"/>
        <v>431</v>
      </c>
    </row>
    <row r="427" spans="1:8">
      <c r="A427">
        <v>432</v>
      </c>
      <c r="B427" t="s">
        <v>240</v>
      </c>
      <c r="C427" t="s">
        <v>1865</v>
      </c>
      <c r="D427">
        <v>8</v>
      </c>
      <c r="E427">
        <v>46</v>
      </c>
      <c r="F427" t="s">
        <v>7757</v>
      </c>
      <c r="G427" t="str">
        <f t="shared" si="12"/>
        <v>46Black</v>
      </c>
      <c r="H427">
        <f t="shared" si="13"/>
        <v>432</v>
      </c>
    </row>
    <row r="428" spans="1:8">
      <c r="A428">
        <v>433</v>
      </c>
      <c r="B428" t="s">
        <v>240</v>
      </c>
      <c r="C428" t="s">
        <v>1865</v>
      </c>
      <c r="D428">
        <v>8</v>
      </c>
      <c r="E428">
        <v>46</v>
      </c>
      <c r="F428" t="s">
        <v>7757</v>
      </c>
      <c r="G428" t="str">
        <f t="shared" si="12"/>
        <v>46Black</v>
      </c>
      <c r="H428">
        <f t="shared" si="13"/>
        <v>433</v>
      </c>
    </row>
    <row r="429" spans="1:8">
      <c r="A429">
        <v>434</v>
      </c>
      <c r="B429" t="s">
        <v>1866</v>
      </c>
      <c r="C429" t="s">
        <v>1867</v>
      </c>
      <c r="D429">
        <v>8</v>
      </c>
      <c r="E429">
        <v>46</v>
      </c>
      <c r="F429" t="s">
        <v>7758</v>
      </c>
      <c r="G429" t="str">
        <f t="shared" si="12"/>
        <v>46Black Baffle</v>
      </c>
      <c r="H429">
        <f t="shared" si="13"/>
        <v>434</v>
      </c>
    </row>
    <row r="430" spans="1:8">
      <c r="A430">
        <v>435</v>
      </c>
      <c r="B430" t="s">
        <v>1868</v>
      </c>
      <c r="C430" t="s">
        <v>1869</v>
      </c>
      <c r="D430">
        <v>8</v>
      </c>
      <c r="E430">
        <v>46</v>
      </c>
      <c r="F430" t="s">
        <v>7759</v>
      </c>
      <c r="G430" t="str">
        <f t="shared" si="12"/>
        <v>46Black Specular Alzak</v>
      </c>
      <c r="H430">
        <f t="shared" si="13"/>
        <v>435</v>
      </c>
    </row>
    <row r="431" spans="1:8">
      <c r="A431">
        <v>436</v>
      </c>
      <c r="B431" t="s">
        <v>1348</v>
      </c>
      <c r="C431" t="s">
        <v>1870</v>
      </c>
      <c r="D431">
        <v>25</v>
      </c>
      <c r="E431">
        <v>46</v>
      </c>
      <c r="F431" t="s">
        <v>7760</v>
      </c>
      <c r="G431" t="str">
        <f t="shared" si="12"/>
        <v>46Bronze Metallic</v>
      </c>
      <c r="H431">
        <f t="shared" si="13"/>
        <v>436</v>
      </c>
    </row>
    <row r="432" spans="1:8">
      <c r="A432">
        <v>437</v>
      </c>
      <c r="B432" t="s">
        <v>239</v>
      </c>
      <c r="C432" t="s">
        <v>1871</v>
      </c>
      <c r="D432">
        <v>7</v>
      </c>
      <c r="E432">
        <v>46</v>
      </c>
      <c r="F432" t="s">
        <v>7761</v>
      </c>
      <c r="G432" t="str">
        <f t="shared" si="12"/>
        <v>46Clear</v>
      </c>
      <c r="H432">
        <f t="shared" si="13"/>
        <v>437</v>
      </c>
    </row>
    <row r="433" spans="1:8">
      <c r="A433">
        <v>438</v>
      </c>
      <c r="B433" t="s">
        <v>239</v>
      </c>
      <c r="C433" t="s">
        <v>1871</v>
      </c>
      <c r="D433">
        <v>7</v>
      </c>
      <c r="E433">
        <v>46</v>
      </c>
      <c r="F433" t="s">
        <v>7761</v>
      </c>
      <c r="G433" t="str">
        <f t="shared" si="12"/>
        <v>46Clear</v>
      </c>
      <c r="H433">
        <f t="shared" si="13"/>
        <v>438</v>
      </c>
    </row>
    <row r="434" spans="1:8">
      <c r="A434">
        <v>439</v>
      </c>
      <c r="B434" t="s">
        <v>1440</v>
      </c>
      <c r="C434" t="s">
        <v>1872</v>
      </c>
      <c r="D434">
        <v>35</v>
      </c>
      <c r="E434">
        <v>46</v>
      </c>
      <c r="F434" t="s">
        <v>7762</v>
      </c>
      <c r="G434" t="str">
        <f t="shared" si="12"/>
        <v>46Clear Haze</v>
      </c>
      <c r="H434">
        <f t="shared" si="13"/>
        <v>439</v>
      </c>
    </row>
    <row r="435" spans="1:8">
      <c r="A435">
        <v>440</v>
      </c>
      <c r="B435" t="s">
        <v>1440</v>
      </c>
      <c r="C435" t="s">
        <v>1872</v>
      </c>
      <c r="D435">
        <v>35</v>
      </c>
      <c r="E435">
        <v>46</v>
      </c>
      <c r="F435" t="s">
        <v>7763</v>
      </c>
      <c r="G435" t="str">
        <f t="shared" si="12"/>
        <v>46Clear Haze</v>
      </c>
      <c r="H435">
        <f t="shared" si="13"/>
        <v>440</v>
      </c>
    </row>
    <row r="436" spans="1:8">
      <c r="A436">
        <v>441</v>
      </c>
      <c r="B436" t="s">
        <v>343</v>
      </c>
      <c r="C436" t="s">
        <v>1873</v>
      </c>
      <c r="D436">
        <v>26</v>
      </c>
      <c r="E436">
        <v>46</v>
      </c>
      <c r="F436" t="s">
        <v>7756</v>
      </c>
      <c r="G436" t="str">
        <f t="shared" si="12"/>
        <v>46Copper Metallic</v>
      </c>
      <c r="H436">
        <f t="shared" si="13"/>
        <v>441</v>
      </c>
    </row>
    <row r="437" spans="1:8">
      <c r="A437">
        <v>442</v>
      </c>
      <c r="B437" t="s">
        <v>399</v>
      </c>
      <c r="C437" t="s">
        <v>1874</v>
      </c>
      <c r="D437">
        <v>10</v>
      </c>
      <c r="E437">
        <v>46</v>
      </c>
      <c r="F437" t="s">
        <v>7764</v>
      </c>
      <c r="G437" t="str">
        <f t="shared" si="12"/>
        <v>46Gloss White</v>
      </c>
      <c r="H437">
        <f t="shared" si="13"/>
        <v>442</v>
      </c>
    </row>
    <row r="438" spans="1:8">
      <c r="A438">
        <v>443</v>
      </c>
      <c r="B438" t="s">
        <v>259</v>
      </c>
      <c r="C438" t="s">
        <v>1875</v>
      </c>
      <c r="D438">
        <v>23</v>
      </c>
      <c r="E438">
        <v>46</v>
      </c>
      <c r="F438" t="s">
        <v>7765</v>
      </c>
      <c r="G438" t="str">
        <f t="shared" si="12"/>
        <v>46Gold</v>
      </c>
      <c r="H438">
        <f t="shared" si="13"/>
        <v>443</v>
      </c>
    </row>
    <row r="439" spans="1:8">
      <c r="A439">
        <v>444</v>
      </c>
      <c r="B439" t="s">
        <v>1344</v>
      </c>
      <c r="C439" t="s">
        <v>1876</v>
      </c>
      <c r="D439">
        <v>23</v>
      </c>
      <c r="E439">
        <v>46</v>
      </c>
      <c r="F439" t="s">
        <v>7766</v>
      </c>
      <c r="G439" t="str">
        <f t="shared" si="12"/>
        <v>46Gold Metallic</v>
      </c>
      <c r="H439">
        <f t="shared" si="13"/>
        <v>444</v>
      </c>
    </row>
    <row r="440" spans="1:8">
      <c r="A440">
        <v>445</v>
      </c>
      <c r="B440" t="s">
        <v>404</v>
      </c>
      <c r="C440" t="s">
        <v>1877</v>
      </c>
      <c r="D440">
        <v>35</v>
      </c>
      <c r="E440">
        <v>46</v>
      </c>
      <c r="F440" t="s">
        <v>7767</v>
      </c>
      <c r="G440" t="str">
        <f t="shared" si="12"/>
        <v>46Haze</v>
      </c>
      <c r="H440">
        <f t="shared" si="13"/>
        <v>445</v>
      </c>
    </row>
    <row r="441" spans="1:8">
      <c r="A441">
        <v>446</v>
      </c>
      <c r="B441" t="s">
        <v>273</v>
      </c>
      <c r="C441" t="s">
        <v>1878</v>
      </c>
      <c r="D441">
        <v>42</v>
      </c>
      <c r="E441">
        <v>46</v>
      </c>
      <c r="F441" t="s">
        <v>7768</v>
      </c>
      <c r="G441" t="str">
        <f t="shared" si="12"/>
        <v>46Natural</v>
      </c>
      <c r="H441">
        <f t="shared" si="13"/>
        <v>446</v>
      </c>
    </row>
    <row r="442" spans="1:8">
      <c r="A442">
        <v>447</v>
      </c>
      <c r="B442" t="s">
        <v>271</v>
      </c>
      <c r="C442" t="s">
        <v>1879</v>
      </c>
      <c r="D442">
        <v>23</v>
      </c>
      <c r="E442">
        <v>46</v>
      </c>
      <c r="F442" t="s">
        <v>7769</v>
      </c>
      <c r="G442" t="str">
        <f t="shared" si="12"/>
        <v>46Polished</v>
      </c>
      <c r="H442">
        <f t="shared" si="13"/>
        <v>447</v>
      </c>
    </row>
    <row r="443" spans="1:8">
      <c r="A443">
        <v>448</v>
      </c>
      <c r="B443" t="s">
        <v>308</v>
      </c>
      <c r="C443" t="s">
        <v>1880</v>
      </c>
      <c r="D443">
        <v>46</v>
      </c>
      <c r="E443">
        <v>46</v>
      </c>
      <c r="F443" t="s">
        <v>7770</v>
      </c>
      <c r="G443" t="str">
        <f t="shared" si="12"/>
        <v>46Polished Aluminum</v>
      </c>
      <c r="H443">
        <f t="shared" si="13"/>
        <v>448</v>
      </c>
    </row>
    <row r="444" spans="1:8">
      <c r="A444">
        <v>449</v>
      </c>
      <c r="B444" t="s">
        <v>446</v>
      </c>
      <c r="C444" t="s">
        <v>1881</v>
      </c>
      <c r="D444">
        <v>46</v>
      </c>
      <c r="E444">
        <v>46</v>
      </c>
      <c r="F444" t="s">
        <v>7771</v>
      </c>
      <c r="G444" t="str">
        <f t="shared" si="12"/>
        <v>46Raw Aluminum</v>
      </c>
      <c r="H444">
        <f t="shared" si="13"/>
        <v>449</v>
      </c>
    </row>
    <row r="445" spans="1:8">
      <c r="A445">
        <v>450</v>
      </c>
      <c r="B445" t="s">
        <v>509</v>
      </c>
      <c r="C445" t="s">
        <v>1882</v>
      </c>
      <c r="D445">
        <v>1</v>
      </c>
      <c r="E445">
        <v>46</v>
      </c>
      <c r="F445" t="s">
        <v>7772</v>
      </c>
      <c r="G445" t="str">
        <f t="shared" si="12"/>
        <v>46Satin</v>
      </c>
      <c r="H445">
        <f t="shared" si="13"/>
        <v>450</v>
      </c>
    </row>
    <row r="446" spans="1:8">
      <c r="A446">
        <v>451</v>
      </c>
      <c r="B446" t="s">
        <v>313</v>
      </c>
      <c r="C446" t="s">
        <v>1883</v>
      </c>
      <c r="D446">
        <v>46</v>
      </c>
      <c r="E446">
        <v>46</v>
      </c>
      <c r="F446" t="s">
        <v>7773</v>
      </c>
      <c r="G446" t="str">
        <f t="shared" si="12"/>
        <v>46Satin Aluminum</v>
      </c>
      <c r="H446">
        <f t="shared" si="13"/>
        <v>451</v>
      </c>
    </row>
    <row r="447" spans="1:8">
      <c r="A447">
        <v>452</v>
      </c>
      <c r="B447" t="s">
        <v>261</v>
      </c>
      <c r="C447" t="s">
        <v>1884</v>
      </c>
      <c r="D447">
        <v>24</v>
      </c>
      <c r="E447">
        <v>46</v>
      </c>
      <c r="F447" t="s">
        <v>7774</v>
      </c>
      <c r="G447" t="str">
        <f t="shared" si="12"/>
        <v>46Silver</v>
      </c>
      <c r="H447">
        <f t="shared" si="13"/>
        <v>452</v>
      </c>
    </row>
    <row r="448" spans="1:8">
      <c r="A448">
        <v>453</v>
      </c>
      <c r="B448" t="s">
        <v>1885</v>
      </c>
      <c r="C448" t="s">
        <v>1886</v>
      </c>
      <c r="D448">
        <v>7</v>
      </c>
      <c r="E448">
        <v>46</v>
      </c>
      <c r="F448" t="s">
        <v>7775</v>
      </c>
      <c r="G448" t="str">
        <f t="shared" si="12"/>
        <v>46Warm Haze</v>
      </c>
      <c r="H448">
        <f t="shared" si="13"/>
        <v>453</v>
      </c>
    </row>
    <row r="449" spans="1:8">
      <c r="A449">
        <v>454</v>
      </c>
      <c r="B449" t="s">
        <v>243</v>
      </c>
      <c r="C449" t="s">
        <v>1862</v>
      </c>
      <c r="D449">
        <v>10</v>
      </c>
      <c r="E449">
        <v>46</v>
      </c>
      <c r="F449" t="s">
        <v>7754</v>
      </c>
      <c r="G449" t="str">
        <f t="shared" si="12"/>
        <v>46White</v>
      </c>
      <c r="H449">
        <f t="shared" si="13"/>
        <v>454</v>
      </c>
    </row>
    <row r="450" spans="1:8">
      <c r="A450">
        <v>455</v>
      </c>
      <c r="B450" t="s">
        <v>243</v>
      </c>
      <c r="C450" t="s">
        <v>1862</v>
      </c>
      <c r="D450">
        <v>10</v>
      </c>
      <c r="E450">
        <v>46</v>
      </c>
      <c r="F450" t="s">
        <v>7754</v>
      </c>
      <c r="G450" t="str">
        <f t="shared" si="12"/>
        <v>46White</v>
      </c>
      <c r="H450">
        <f t="shared" si="13"/>
        <v>455</v>
      </c>
    </row>
    <row r="451" spans="1:8">
      <c r="A451">
        <v>456</v>
      </c>
      <c r="B451" t="s">
        <v>1887</v>
      </c>
      <c r="C451" t="s">
        <v>1888</v>
      </c>
      <c r="D451">
        <v>10</v>
      </c>
      <c r="E451">
        <v>46</v>
      </c>
      <c r="F451" t="s">
        <v>7776</v>
      </c>
      <c r="G451" t="str">
        <f t="shared" ref="G451:G514" si="14">CONCATENATE(E451,B451)</f>
        <v>46White Baffle</v>
      </c>
      <c r="H451">
        <f t="shared" ref="H451:H514" si="15">A451</f>
        <v>456</v>
      </c>
    </row>
    <row r="452" spans="1:8">
      <c r="A452">
        <v>457</v>
      </c>
      <c r="B452" t="s">
        <v>319</v>
      </c>
      <c r="C452" t="s">
        <v>1889</v>
      </c>
      <c r="D452">
        <v>35</v>
      </c>
      <c r="E452">
        <v>46</v>
      </c>
      <c r="F452" t="s">
        <v>7777</v>
      </c>
      <c r="G452" t="str">
        <f t="shared" si="14"/>
        <v>46Yellow</v>
      </c>
      <c r="H452">
        <f t="shared" si="15"/>
        <v>457</v>
      </c>
    </row>
    <row r="453" spans="1:8">
      <c r="A453">
        <v>458</v>
      </c>
      <c r="B453" t="s">
        <v>1890</v>
      </c>
      <c r="C453" t="s">
        <v>1891</v>
      </c>
      <c r="D453">
        <v>35</v>
      </c>
      <c r="E453">
        <v>46</v>
      </c>
      <c r="F453" t="s">
        <v>7778</v>
      </c>
      <c r="G453" t="str">
        <f t="shared" si="14"/>
        <v>46Yellow Warm Haze</v>
      </c>
      <c r="H453">
        <f t="shared" si="15"/>
        <v>458</v>
      </c>
    </row>
    <row r="454" spans="1:8">
      <c r="A454">
        <v>459</v>
      </c>
      <c r="B454" t="s">
        <v>1892</v>
      </c>
      <c r="C454" t="s">
        <v>1893</v>
      </c>
      <c r="D454">
        <v>19</v>
      </c>
      <c r="E454">
        <v>47</v>
      </c>
      <c r="F454" t="s">
        <v>7779</v>
      </c>
      <c r="G454" t="str">
        <f t="shared" si="14"/>
        <v>47Ecru</v>
      </c>
      <c r="H454">
        <f t="shared" si="15"/>
        <v>459</v>
      </c>
    </row>
    <row r="455" spans="1:8">
      <c r="A455">
        <v>460</v>
      </c>
      <c r="B455" t="s">
        <v>373</v>
      </c>
      <c r="C455" t="s">
        <v>1894</v>
      </c>
      <c r="D455">
        <v>19</v>
      </c>
      <c r="E455">
        <v>47</v>
      </c>
      <c r="F455" t="s">
        <v>7780</v>
      </c>
      <c r="G455" t="str">
        <f t="shared" si="14"/>
        <v>47Amber</v>
      </c>
      <c r="H455">
        <f t="shared" si="15"/>
        <v>460</v>
      </c>
    </row>
    <row r="456" spans="1:8">
      <c r="A456">
        <v>461</v>
      </c>
      <c r="B456" t="s">
        <v>379</v>
      </c>
      <c r="C456" t="s">
        <v>1895</v>
      </c>
      <c r="D456">
        <v>16</v>
      </c>
      <c r="E456">
        <v>47</v>
      </c>
      <c r="F456" t="s">
        <v>7781</v>
      </c>
      <c r="G456" t="str">
        <f t="shared" si="14"/>
        <v>47Blue</v>
      </c>
      <c r="H456">
        <f t="shared" si="15"/>
        <v>461</v>
      </c>
    </row>
    <row r="457" spans="1:8">
      <c r="A457">
        <v>462</v>
      </c>
      <c r="B457" t="s">
        <v>251</v>
      </c>
      <c r="C457" t="s">
        <v>1896</v>
      </c>
      <c r="D457">
        <v>15</v>
      </c>
      <c r="E457">
        <v>47</v>
      </c>
      <c r="F457" t="s">
        <v>7782</v>
      </c>
      <c r="G457" t="str">
        <f t="shared" si="14"/>
        <v>47Green</v>
      </c>
      <c r="H457">
        <f t="shared" si="15"/>
        <v>462</v>
      </c>
    </row>
    <row r="458" spans="1:8">
      <c r="A458">
        <v>463</v>
      </c>
      <c r="B458" t="s">
        <v>312</v>
      </c>
      <c r="C458" t="s">
        <v>1897</v>
      </c>
      <c r="D458">
        <v>11</v>
      </c>
      <c r="E458">
        <v>47</v>
      </c>
      <c r="F458" t="s">
        <v>7783</v>
      </c>
      <c r="G458" t="str">
        <f t="shared" si="14"/>
        <v>47Sandblasted</v>
      </c>
      <c r="H458">
        <f t="shared" si="15"/>
        <v>463</v>
      </c>
    </row>
    <row r="459" spans="1:8">
      <c r="A459">
        <v>464</v>
      </c>
      <c r="B459" t="s">
        <v>243</v>
      </c>
      <c r="C459" t="s">
        <v>1898</v>
      </c>
      <c r="D459">
        <v>10</v>
      </c>
      <c r="E459">
        <v>47</v>
      </c>
      <c r="F459" t="s">
        <v>7784</v>
      </c>
      <c r="G459" t="str">
        <f t="shared" si="14"/>
        <v>47White</v>
      </c>
      <c r="H459">
        <f t="shared" si="15"/>
        <v>464</v>
      </c>
    </row>
    <row r="460" spans="1:8">
      <c r="A460">
        <v>465</v>
      </c>
      <c r="B460" t="s">
        <v>379</v>
      </c>
      <c r="C460" t="s">
        <v>1899</v>
      </c>
      <c r="D460">
        <v>16</v>
      </c>
      <c r="E460">
        <v>48</v>
      </c>
      <c r="F460" t="s">
        <v>7785</v>
      </c>
      <c r="G460" t="str">
        <f t="shared" si="14"/>
        <v>48Blue</v>
      </c>
      <c r="H460">
        <f t="shared" si="15"/>
        <v>465</v>
      </c>
    </row>
    <row r="461" spans="1:8">
      <c r="A461">
        <v>466</v>
      </c>
      <c r="B461" t="s">
        <v>799</v>
      </c>
      <c r="C461" t="s">
        <v>1900</v>
      </c>
      <c r="D461">
        <v>10</v>
      </c>
      <c r="E461">
        <v>48</v>
      </c>
      <c r="F461" t="s">
        <v>7786</v>
      </c>
      <c r="G461" t="str">
        <f t="shared" si="14"/>
        <v>48Frost</v>
      </c>
      <c r="H461">
        <f t="shared" si="15"/>
        <v>466</v>
      </c>
    </row>
    <row r="462" spans="1:8">
      <c r="A462">
        <v>467</v>
      </c>
      <c r="B462" t="s">
        <v>1597</v>
      </c>
      <c r="C462" t="s">
        <v>1901</v>
      </c>
      <c r="D462">
        <v>10</v>
      </c>
      <c r="E462">
        <v>48</v>
      </c>
      <c r="F462" t="s">
        <v>7787</v>
      </c>
      <c r="G462" t="str">
        <f t="shared" si="14"/>
        <v>48Frosted Glass</v>
      </c>
      <c r="H462">
        <f t="shared" si="15"/>
        <v>467</v>
      </c>
    </row>
    <row r="463" spans="1:8">
      <c r="A463">
        <v>468</v>
      </c>
      <c r="B463" t="s">
        <v>300</v>
      </c>
      <c r="C463" t="s">
        <v>1902</v>
      </c>
      <c r="D463">
        <v>7</v>
      </c>
      <c r="E463">
        <v>48</v>
      </c>
      <c r="F463" t="s">
        <v>7788</v>
      </c>
      <c r="G463" t="str">
        <f t="shared" si="14"/>
        <v>48Glass</v>
      </c>
      <c r="H463">
        <f t="shared" si="15"/>
        <v>468</v>
      </c>
    </row>
    <row r="464" spans="1:8">
      <c r="A464">
        <v>469</v>
      </c>
      <c r="B464" t="s">
        <v>313</v>
      </c>
      <c r="C464" t="s">
        <v>1903</v>
      </c>
      <c r="D464">
        <v>46</v>
      </c>
      <c r="E464">
        <v>48</v>
      </c>
      <c r="F464" t="s">
        <v>7789</v>
      </c>
      <c r="G464" t="str">
        <f t="shared" si="14"/>
        <v>48Satin Aluminum</v>
      </c>
      <c r="H464">
        <f t="shared" si="15"/>
        <v>469</v>
      </c>
    </row>
    <row r="465" spans="1:8">
      <c r="A465">
        <v>470</v>
      </c>
      <c r="B465" t="s">
        <v>373</v>
      </c>
      <c r="C465" t="s">
        <v>1904</v>
      </c>
      <c r="D465">
        <v>19</v>
      </c>
      <c r="E465">
        <v>49</v>
      </c>
      <c r="F465" t="s">
        <v>7790</v>
      </c>
      <c r="G465" t="str">
        <f t="shared" si="14"/>
        <v>49Amber</v>
      </c>
      <c r="H465">
        <f t="shared" si="15"/>
        <v>470</v>
      </c>
    </row>
    <row r="466" spans="1:8">
      <c r="A466">
        <v>471</v>
      </c>
      <c r="B466" t="s">
        <v>729</v>
      </c>
      <c r="C466" t="s">
        <v>1905</v>
      </c>
      <c r="D466">
        <v>11</v>
      </c>
      <c r="E466">
        <v>49</v>
      </c>
      <c r="F466" t="s">
        <v>7791</v>
      </c>
      <c r="G466" t="str">
        <f t="shared" si="14"/>
        <v>49Beige</v>
      </c>
      <c r="H466">
        <f t="shared" si="15"/>
        <v>471</v>
      </c>
    </row>
    <row r="467" spans="1:8">
      <c r="A467">
        <v>472</v>
      </c>
      <c r="B467" t="s">
        <v>379</v>
      </c>
      <c r="C467" t="s">
        <v>1906</v>
      </c>
      <c r="D467">
        <v>16</v>
      </c>
      <c r="E467">
        <v>49</v>
      </c>
      <c r="F467" t="s">
        <v>7792</v>
      </c>
      <c r="G467" t="str">
        <f t="shared" si="14"/>
        <v>49Blue</v>
      </c>
      <c r="H467">
        <f t="shared" si="15"/>
        <v>472</v>
      </c>
    </row>
    <row r="468" spans="1:8">
      <c r="A468">
        <v>473</v>
      </c>
      <c r="B468" t="s">
        <v>251</v>
      </c>
      <c r="C468" t="s">
        <v>1907</v>
      </c>
      <c r="D468">
        <v>15</v>
      </c>
      <c r="E468">
        <v>49</v>
      </c>
      <c r="F468" t="s">
        <v>7793</v>
      </c>
      <c r="G468" t="str">
        <f t="shared" si="14"/>
        <v>49Green</v>
      </c>
      <c r="H468">
        <f t="shared" si="15"/>
        <v>473</v>
      </c>
    </row>
    <row r="469" spans="1:8">
      <c r="A469">
        <v>474</v>
      </c>
      <c r="B469" t="s">
        <v>71017</v>
      </c>
      <c r="C469" t="s">
        <v>1908</v>
      </c>
      <c r="D469">
        <v>11</v>
      </c>
      <c r="E469">
        <v>49</v>
      </c>
      <c r="F469" t="s">
        <v>7794</v>
      </c>
      <c r="G469" t="str">
        <f t="shared" si="14"/>
        <v>49Ice / Color</v>
      </c>
      <c r="H469">
        <f t="shared" si="15"/>
        <v>474</v>
      </c>
    </row>
    <row r="470" spans="1:8">
      <c r="A470">
        <v>475</v>
      </c>
      <c r="B470" t="s">
        <v>1672</v>
      </c>
      <c r="C470" t="s">
        <v>1909</v>
      </c>
      <c r="D470">
        <v>14</v>
      </c>
      <c r="E470">
        <v>49</v>
      </c>
      <c r="F470" t="s">
        <v>7795</v>
      </c>
      <c r="G470" t="str">
        <f t="shared" si="14"/>
        <v>49Lemon</v>
      </c>
      <c r="H470">
        <f t="shared" si="15"/>
        <v>475</v>
      </c>
    </row>
    <row r="471" spans="1:8">
      <c r="A471">
        <v>476</v>
      </c>
      <c r="B471" t="s">
        <v>435</v>
      </c>
      <c r="C471" t="s">
        <v>1910</v>
      </c>
      <c r="D471">
        <v>13</v>
      </c>
      <c r="E471">
        <v>49</v>
      </c>
      <c r="F471" t="s">
        <v>7796</v>
      </c>
      <c r="G471" t="str">
        <f t="shared" si="14"/>
        <v>49Orange</v>
      </c>
      <c r="H471">
        <f t="shared" si="15"/>
        <v>476</v>
      </c>
    </row>
    <row r="472" spans="1:8">
      <c r="A472">
        <v>477</v>
      </c>
      <c r="B472" t="s">
        <v>240</v>
      </c>
      <c r="C472" t="s">
        <v>1911</v>
      </c>
      <c r="D472">
        <v>8</v>
      </c>
      <c r="E472">
        <v>231</v>
      </c>
      <c r="F472" t="s">
        <v>7797</v>
      </c>
      <c r="G472" t="str">
        <f t="shared" si="14"/>
        <v>231Black</v>
      </c>
      <c r="H472">
        <f t="shared" si="15"/>
        <v>477</v>
      </c>
    </row>
    <row r="473" spans="1:8">
      <c r="A473">
        <v>478</v>
      </c>
      <c r="B473" t="s">
        <v>263</v>
      </c>
      <c r="C473" t="s">
        <v>1912</v>
      </c>
      <c r="D473">
        <v>25</v>
      </c>
      <c r="E473">
        <v>231</v>
      </c>
      <c r="F473" t="s">
        <v>7798</v>
      </c>
      <c r="G473" t="str">
        <f t="shared" si="14"/>
        <v>231Bronze</v>
      </c>
      <c r="H473">
        <f t="shared" si="15"/>
        <v>478</v>
      </c>
    </row>
    <row r="474" spans="1:8">
      <c r="A474">
        <v>479</v>
      </c>
      <c r="B474" t="s">
        <v>1355</v>
      </c>
      <c r="C474" t="s">
        <v>1913</v>
      </c>
      <c r="D474">
        <v>10</v>
      </c>
      <c r="E474">
        <v>51</v>
      </c>
      <c r="F474" t="s">
        <v>7799</v>
      </c>
      <c r="G474" t="str">
        <f t="shared" si="14"/>
        <v>51Frosted</v>
      </c>
      <c r="H474">
        <f t="shared" si="15"/>
        <v>479</v>
      </c>
    </row>
    <row r="475" spans="1:8">
      <c r="A475">
        <v>480</v>
      </c>
      <c r="B475" t="s">
        <v>432</v>
      </c>
      <c r="C475" t="s">
        <v>1914</v>
      </c>
      <c r="D475">
        <v>10</v>
      </c>
      <c r="E475">
        <v>51</v>
      </c>
      <c r="F475" t="s">
        <v>7800</v>
      </c>
      <c r="G475" t="str">
        <f t="shared" si="14"/>
        <v>51Opal</v>
      </c>
      <c r="H475">
        <f t="shared" si="15"/>
        <v>480</v>
      </c>
    </row>
    <row r="476" spans="1:8">
      <c r="A476">
        <v>481</v>
      </c>
      <c r="B476" t="s">
        <v>1915</v>
      </c>
      <c r="C476" t="s">
        <v>1916</v>
      </c>
      <c r="D476">
        <v>10</v>
      </c>
      <c r="E476">
        <v>51</v>
      </c>
      <c r="F476" t="s">
        <v>7801</v>
      </c>
      <c r="G476" t="str">
        <f t="shared" si="14"/>
        <v>51Opal White</v>
      </c>
      <c r="H476">
        <f t="shared" si="15"/>
        <v>481</v>
      </c>
    </row>
    <row r="477" spans="1:8">
      <c r="A477">
        <v>482</v>
      </c>
      <c r="B477" t="s">
        <v>1917</v>
      </c>
      <c r="C477" t="s">
        <v>1918</v>
      </c>
      <c r="D477">
        <v>11</v>
      </c>
      <c r="E477">
        <v>51</v>
      </c>
      <c r="F477" t="s">
        <v>7802</v>
      </c>
      <c r="G477" t="str">
        <f t="shared" si="14"/>
        <v>51Satin White</v>
      </c>
      <c r="H477">
        <f t="shared" si="15"/>
        <v>482</v>
      </c>
    </row>
    <row r="478" spans="1:8">
      <c r="A478">
        <v>483</v>
      </c>
      <c r="B478" t="s">
        <v>243</v>
      </c>
      <c r="C478" t="s">
        <v>1919</v>
      </c>
      <c r="D478">
        <v>10</v>
      </c>
      <c r="E478">
        <v>51</v>
      </c>
      <c r="F478" t="s">
        <v>7803</v>
      </c>
      <c r="G478" t="str">
        <f t="shared" si="14"/>
        <v>51White</v>
      </c>
      <c r="H478">
        <f t="shared" si="15"/>
        <v>483</v>
      </c>
    </row>
    <row r="479" spans="1:8">
      <c r="A479">
        <v>484</v>
      </c>
      <c r="B479" t="s">
        <v>240</v>
      </c>
      <c r="C479" t="s">
        <v>1920</v>
      </c>
      <c r="D479">
        <v>8</v>
      </c>
      <c r="E479">
        <v>52</v>
      </c>
      <c r="F479" t="s">
        <v>7804</v>
      </c>
      <c r="G479" t="str">
        <f t="shared" si="14"/>
        <v>52Black</v>
      </c>
      <c r="H479">
        <f t="shared" si="15"/>
        <v>484</v>
      </c>
    </row>
    <row r="480" spans="1:8">
      <c r="A480">
        <v>485</v>
      </c>
      <c r="B480" t="s">
        <v>298</v>
      </c>
      <c r="C480" t="s">
        <v>1921</v>
      </c>
      <c r="D480">
        <v>4</v>
      </c>
      <c r="E480">
        <v>52</v>
      </c>
      <c r="F480" t="s">
        <v>7805</v>
      </c>
      <c r="G480" t="str">
        <f t="shared" si="14"/>
        <v>52Chrome</v>
      </c>
      <c r="H480">
        <f t="shared" si="15"/>
        <v>485</v>
      </c>
    </row>
    <row r="481" spans="1:8">
      <c r="A481">
        <v>486</v>
      </c>
      <c r="B481" t="s">
        <v>1922</v>
      </c>
      <c r="C481" t="s">
        <v>1923</v>
      </c>
      <c r="D481">
        <v>20</v>
      </c>
      <c r="E481">
        <v>52</v>
      </c>
      <c r="F481" t="s">
        <v>7806</v>
      </c>
      <c r="G481" t="str">
        <f t="shared" si="14"/>
        <v>52Coffee</v>
      </c>
      <c r="H481">
        <f t="shared" si="15"/>
        <v>486</v>
      </c>
    </row>
    <row r="482" spans="1:8">
      <c r="A482">
        <v>487</v>
      </c>
      <c r="B482" t="s">
        <v>1924</v>
      </c>
      <c r="C482" t="s">
        <v>1925</v>
      </c>
      <c r="D482">
        <v>20</v>
      </c>
      <c r="E482">
        <v>52</v>
      </c>
      <c r="F482" t="s">
        <v>7807</v>
      </c>
      <c r="G482" t="str">
        <f t="shared" si="14"/>
        <v>52Coffee Brown</v>
      </c>
      <c r="H482">
        <f t="shared" si="15"/>
        <v>487</v>
      </c>
    </row>
    <row r="483" spans="1:8">
      <c r="A483">
        <v>488</v>
      </c>
      <c r="B483" t="s">
        <v>259</v>
      </c>
      <c r="C483" t="s">
        <v>1926</v>
      </c>
      <c r="D483">
        <v>23</v>
      </c>
      <c r="E483">
        <v>52</v>
      </c>
      <c r="F483" t="s">
        <v>7808</v>
      </c>
      <c r="G483" t="str">
        <f t="shared" si="14"/>
        <v>52Gold</v>
      </c>
      <c r="H483">
        <f t="shared" si="15"/>
        <v>488</v>
      </c>
    </row>
    <row r="484" spans="1:8">
      <c r="A484">
        <v>489</v>
      </c>
      <c r="B484" t="s">
        <v>273</v>
      </c>
      <c r="C484" t="s">
        <v>1927</v>
      </c>
      <c r="D484">
        <v>11</v>
      </c>
      <c r="E484">
        <v>52</v>
      </c>
      <c r="F484" t="s">
        <v>7809</v>
      </c>
      <c r="G484" t="str">
        <f t="shared" si="14"/>
        <v>52Natural</v>
      </c>
      <c r="H484">
        <f t="shared" si="15"/>
        <v>489</v>
      </c>
    </row>
    <row r="485" spans="1:8">
      <c r="A485">
        <v>490</v>
      </c>
      <c r="B485" t="s">
        <v>1928</v>
      </c>
      <c r="C485" t="s">
        <v>1929</v>
      </c>
      <c r="D485">
        <v>8</v>
      </c>
      <c r="E485">
        <v>52</v>
      </c>
      <c r="F485" t="s">
        <v>7810</v>
      </c>
      <c r="G485" t="str">
        <f t="shared" si="14"/>
        <v>52Opal Black</v>
      </c>
      <c r="H485">
        <f t="shared" si="15"/>
        <v>490</v>
      </c>
    </row>
    <row r="486" spans="1:8">
      <c r="A486">
        <v>491</v>
      </c>
      <c r="B486" t="s">
        <v>1930</v>
      </c>
      <c r="C486" t="s">
        <v>1931</v>
      </c>
      <c r="D486">
        <v>12</v>
      </c>
      <c r="E486">
        <v>52</v>
      </c>
      <c r="F486" t="s">
        <v>7811</v>
      </c>
      <c r="G486" t="str">
        <f t="shared" si="14"/>
        <v>52Opal Red</v>
      </c>
      <c r="H486">
        <f t="shared" si="15"/>
        <v>491</v>
      </c>
    </row>
    <row r="487" spans="1:8">
      <c r="A487">
        <v>492</v>
      </c>
      <c r="B487" t="s">
        <v>1915</v>
      </c>
      <c r="C487" t="s">
        <v>1932</v>
      </c>
      <c r="D487">
        <v>10</v>
      </c>
      <c r="E487">
        <v>52</v>
      </c>
      <c r="F487" t="s">
        <v>7812</v>
      </c>
      <c r="G487" t="str">
        <f t="shared" si="14"/>
        <v>52Opal White</v>
      </c>
      <c r="H487">
        <f t="shared" si="15"/>
        <v>492</v>
      </c>
    </row>
    <row r="488" spans="1:8">
      <c r="A488">
        <v>493</v>
      </c>
      <c r="B488" t="s">
        <v>247</v>
      </c>
      <c r="C488" t="s">
        <v>1933</v>
      </c>
      <c r="D488">
        <v>12</v>
      </c>
      <c r="E488">
        <v>52</v>
      </c>
      <c r="F488" t="s">
        <v>7813</v>
      </c>
      <c r="G488" t="str">
        <f t="shared" si="14"/>
        <v>52Red</v>
      </c>
      <c r="H488">
        <f t="shared" si="15"/>
        <v>493</v>
      </c>
    </row>
    <row r="489" spans="1:8">
      <c r="A489">
        <v>494</v>
      </c>
      <c r="B489" t="s">
        <v>243</v>
      </c>
      <c r="C489" t="s">
        <v>1934</v>
      </c>
      <c r="D489">
        <v>10</v>
      </c>
      <c r="E489">
        <v>52</v>
      </c>
      <c r="F489" t="s">
        <v>7814</v>
      </c>
      <c r="G489" t="str">
        <f t="shared" si="14"/>
        <v>52White</v>
      </c>
      <c r="H489">
        <f t="shared" si="15"/>
        <v>494</v>
      </c>
    </row>
    <row r="490" spans="1:8">
      <c r="A490">
        <v>495</v>
      </c>
      <c r="B490" t="s">
        <v>240</v>
      </c>
      <c r="C490" t="s">
        <v>1935</v>
      </c>
      <c r="D490">
        <v>8</v>
      </c>
      <c r="E490">
        <v>54</v>
      </c>
      <c r="F490" t="s">
        <v>7815</v>
      </c>
      <c r="G490" t="str">
        <f t="shared" si="14"/>
        <v>54Black</v>
      </c>
      <c r="H490">
        <f t="shared" si="15"/>
        <v>495</v>
      </c>
    </row>
    <row r="491" spans="1:8">
      <c r="A491">
        <v>496</v>
      </c>
      <c r="B491" t="s">
        <v>239</v>
      </c>
      <c r="C491" t="s">
        <v>1936</v>
      </c>
      <c r="D491">
        <v>7</v>
      </c>
      <c r="E491">
        <v>54</v>
      </c>
      <c r="F491" t="s">
        <v>7816</v>
      </c>
      <c r="G491" t="str">
        <f t="shared" si="14"/>
        <v>54Clear</v>
      </c>
      <c r="H491">
        <f t="shared" si="15"/>
        <v>496</v>
      </c>
    </row>
    <row r="492" spans="1:8">
      <c r="A492">
        <v>497</v>
      </c>
      <c r="B492" t="s">
        <v>3714</v>
      </c>
      <c r="C492" t="s">
        <v>1937</v>
      </c>
      <c r="D492">
        <v>5</v>
      </c>
      <c r="E492">
        <v>54</v>
      </c>
      <c r="F492" t="s">
        <v>7817</v>
      </c>
      <c r="G492" t="str">
        <f t="shared" si="14"/>
        <v>54Clear / Black</v>
      </c>
      <c r="H492">
        <f t="shared" si="15"/>
        <v>497</v>
      </c>
    </row>
    <row r="493" spans="1:8">
      <c r="A493">
        <v>498</v>
      </c>
      <c r="B493" t="s">
        <v>4028</v>
      </c>
      <c r="C493" t="s">
        <v>1938</v>
      </c>
      <c r="D493">
        <v>5</v>
      </c>
      <c r="E493">
        <v>54</v>
      </c>
      <c r="F493" t="s">
        <v>7818</v>
      </c>
      <c r="G493" t="str">
        <f t="shared" si="14"/>
        <v>54Clear / Blue</v>
      </c>
      <c r="H493">
        <f t="shared" si="15"/>
        <v>498</v>
      </c>
    </row>
    <row r="494" spans="1:8">
      <c r="A494">
        <v>499</v>
      </c>
      <c r="B494" t="s">
        <v>1354</v>
      </c>
      <c r="C494" t="s">
        <v>1939</v>
      </c>
      <c r="D494">
        <v>7</v>
      </c>
      <c r="E494">
        <v>54</v>
      </c>
      <c r="F494" t="s">
        <v>7819</v>
      </c>
      <c r="G494" t="str">
        <f t="shared" si="14"/>
        <v>54Crystal</v>
      </c>
      <c r="H494">
        <f t="shared" si="15"/>
        <v>499</v>
      </c>
    </row>
    <row r="495" spans="1:8">
      <c r="A495">
        <v>500</v>
      </c>
      <c r="B495" t="s">
        <v>408</v>
      </c>
      <c r="C495" t="s">
        <v>1940</v>
      </c>
      <c r="D495">
        <v>11</v>
      </c>
      <c r="E495">
        <v>54</v>
      </c>
      <c r="F495" t="s">
        <v>7820</v>
      </c>
      <c r="G495" t="str">
        <f t="shared" si="14"/>
        <v>54Ivory</v>
      </c>
      <c r="H495">
        <f t="shared" si="15"/>
        <v>500</v>
      </c>
    </row>
    <row r="496" spans="1:8">
      <c r="A496">
        <v>501</v>
      </c>
      <c r="B496" t="s">
        <v>247</v>
      </c>
      <c r="C496" t="s">
        <v>1941</v>
      </c>
      <c r="D496">
        <v>12</v>
      </c>
      <c r="E496">
        <v>54</v>
      </c>
      <c r="F496" t="s">
        <v>7821</v>
      </c>
      <c r="G496" t="str">
        <f t="shared" si="14"/>
        <v>54Red</v>
      </c>
      <c r="H496">
        <f t="shared" si="15"/>
        <v>501</v>
      </c>
    </row>
    <row r="497" spans="1:8">
      <c r="A497">
        <v>502</v>
      </c>
      <c r="B497" t="s">
        <v>243</v>
      </c>
      <c r="C497" t="s">
        <v>1942</v>
      </c>
      <c r="D497">
        <v>10</v>
      </c>
      <c r="E497">
        <v>54</v>
      </c>
      <c r="F497" t="s">
        <v>7822</v>
      </c>
      <c r="G497" t="str">
        <f t="shared" si="14"/>
        <v>54White</v>
      </c>
      <c r="H497">
        <f t="shared" si="15"/>
        <v>502</v>
      </c>
    </row>
    <row r="498" spans="1:8">
      <c r="A498">
        <v>503</v>
      </c>
      <c r="B498" t="s">
        <v>4475</v>
      </c>
      <c r="C498" t="s">
        <v>1943</v>
      </c>
      <c r="D498">
        <v>7</v>
      </c>
      <c r="E498">
        <v>54</v>
      </c>
      <c r="F498" t="s">
        <v>7823</v>
      </c>
      <c r="G498" t="str">
        <f t="shared" si="14"/>
        <v>54White / Crystal</v>
      </c>
      <c r="H498">
        <f t="shared" si="15"/>
        <v>503</v>
      </c>
    </row>
    <row r="499" spans="1:8">
      <c r="A499">
        <v>504</v>
      </c>
      <c r="B499" t="s">
        <v>300</v>
      </c>
      <c r="C499" t="s">
        <v>1944</v>
      </c>
      <c r="D499">
        <v>7</v>
      </c>
      <c r="E499">
        <v>56</v>
      </c>
      <c r="F499" t="s">
        <v>7824</v>
      </c>
      <c r="G499" t="str">
        <f t="shared" si="14"/>
        <v>56Glass</v>
      </c>
      <c r="H499">
        <f t="shared" si="15"/>
        <v>504</v>
      </c>
    </row>
    <row r="500" spans="1:8">
      <c r="A500">
        <v>505</v>
      </c>
      <c r="B500" t="s">
        <v>799</v>
      </c>
      <c r="C500" t="s">
        <v>1945</v>
      </c>
      <c r="D500">
        <v>10</v>
      </c>
      <c r="E500">
        <v>57</v>
      </c>
      <c r="F500" t="s">
        <v>7825</v>
      </c>
      <c r="G500" t="str">
        <f t="shared" si="14"/>
        <v>57Frost</v>
      </c>
      <c r="H500">
        <f t="shared" si="15"/>
        <v>505</v>
      </c>
    </row>
    <row r="501" spans="1:8">
      <c r="A501">
        <v>506</v>
      </c>
      <c r="B501" t="s">
        <v>1355</v>
      </c>
      <c r="C501" t="s">
        <v>1946</v>
      </c>
      <c r="D501">
        <v>10</v>
      </c>
      <c r="E501">
        <v>57</v>
      </c>
      <c r="F501" t="s">
        <v>7826</v>
      </c>
      <c r="G501" t="str">
        <f t="shared" si="14"/>
        <v>57Frosted</v>
      </c>
      <c r="H501">
        <f t="shared" si="15"/>
        <v>506</v>
      </c>
    </row>
    <row r="502" spans="1:8">
      <c r="A502">
        <v>507</v>
      </c>
      <c r="B502" t="s">
        <v>432</v>
      </c>
      <c r="C502" t="s">
        <v>1947</v>
      </c>
      <c r="D502">
        <v>10</v>
      </c>
      <c r="E502">
        <v>57</v>
      </c>
      <c r="F502" t="s">
        <v>7827</v>
      </c>
      <c r="G502" t="str">
        <f t="shared" si="14"/>
        <v>57Opal</v>
      </c>
      <c r="H502">
        <f t="shared" si="15"/>
        <v>507</v>
      </c>
    </row>
    <row r="503" spans="1:8">
      <c r="A503">
        <v>508</v>
      </c>
      <c r="B503" t="s">
        <v>232</v>
      </c>
      <c r="C503" t="s">
        <v>1948</v>
      </c>
      <c r="D503">
        <v>1</v>
      </c>
      <c r="E503">
        <v>57</v>
      </c>
      <c r="F503" t="s">
        <v>37990</v>
      </c>
      <c r="G503" t="str">
        <f t="shared" si="14"/>
        <v>57Satin Nickel</v>
      </c>
      <c r="H503">
        <f t="shared" si="15"/>
        <v>508</v>
      </c>
    </row>
    <row r="504" spans="1:8">
      <c r="A504">
        <v>509</v>
      </c>
      <c r="B504" t="s">
        <v>243</v>
      </c>
      <c r="C504" t="s">
        <v>1949</v>
      </c>
      <c r="D504">
        <v>10</v>
      </c>
      <c r="E504">
        <v>57</v>
      </c>
      <c r="F504" t="s">
        <v>7828</v>
      </c>
      <c r="G504" t="str">
        <f t="shared" si="14"/>
        <v>57White</v>
      </c>
      <c r="H504">
        <f t="shared" si="15"/>
        <v>509</v>
      </c>
    </row>
    <row r="505" spans="1:8">
      <c r="A505">
        <v>510</v>
      </c>
      <c r="B505" t="s">
        <v>373</v>
      </c>
      <c r="C505" t="s">
        <v>1950</v>
      </c>
      <c r="D505">
        <v>19</v>
      </c>
      <c r="E505">
        <v>58</v>
      </c>
      <c r="F505" t="s">
        <v>7829</v>
      </c>
      <c r="G505" t="str">
        <f t="shared" si="14"/>
        <v>58Amber</v>
      </c>
      <c r="H505">
        <f t="shared" si="15"/>
        <v>510</v>
      </c>
    </row>
    <row r="506" spans="1:8">
      <c r="A506">
        <v>511</v>
      </c>
      <c r="B506" t="s">
        <v>239</v>
      </c>
      <c r="C506" t="s">
        <v>1951</v>
      </c>
      <c r="D506">
        <v>7</v>
      </c>
      <c r="E506">
        <v>58</v>
      </c>
      <c r="F506" t="s">
        <v>7830</v>
      </c>
      <c r="G506" t="str">
        <f t="shared" si="14"/>
        <v>58Clear</v>
      </c>
      <c r="H506">
        <f t="shared" si="15"/>
        <v>511</v>
      </c>
    </row>
    <row r="507" spans="1:8">
      <c r="A507">
        <v>512</v>
      </c>
      <c r="B507" t="s">
        <v>241</v>
      </c>
      <c r="C507" t="s">
        <v>1952</v>
      </c>
      <c r="D507">
        <v>9</v>
      </c>
      <c r="E507">
        <v>58</v>
      </c>
      <c r="F507" t="s">
        <v>7831</v>
      </c>
      <c r="G507" t="str">
        <f t="shared" si="14"/>
        <v>58Grey</v>
      </c>
      <c r="H507">
        <f t="shared" si="15"/>
        <v>512</v>
      </c>
    </row>
    <row r="508" spans="1:8">
      <c r="A508">
        <v>513</v>
      </c>
      <c r="B508" t="s">
        <v>408</v>
      </c>
      <c r="C508" t="s">
        <v>1953</v>
      </c>
      <c r="D508">
        <v>11</v>
      </c>
      <c r="E508">
        <v>58</v>
      </c>
      <c r="F508" t="s">
        <v>7832</v>
      </c>
      <c r="G508" t="str">
        <f t="shared" si="14"/>
        <v>58Ivory</v>
      </c>
      <c r="H508">
        <f t="shared" si="15"/>
        <v>513</v>
      </c>
    </row>
    <row r="509" spans="1:8">
      <c r="A509">
        <v>514</v>
      </c>
      <c r="B509" t="s">
        <v>243</v>
      </c>
      <c r="C509" t="s">
        <v>1954</v>
      </c>
      <c r="D509">
        <v>10</v>
      </c>
      <c r="E509">
        <v>58</v>
      </c>
      <c r="F509" t="s">
        <v>7833</v>
      </c>
      <c r="G509" t="str">
        <f t="shared" si="14"/>
        <v>58White</v>
      </c>
      <c r="H509">
        <f t="shared" si="15"/>
        <v>514</v>
      </c>
    </row>
    <row r="510" spans="1:8">
      <c r="A510">
        <v>515</v>
      </c>
      <c r="B510" t="s">
        <v>243</v>
      </c>
      <c r="C510" t="s">
        <v>1954</v>
      </c>
      <c r="D510">
        <v>10</v>
      </c>
      <c r="E510">
        <v>58</v>
      </c>
      <c r="F510" t="s">
        <v>7833</v>
      </c>
      <c r="G510" t="str">
        <f t="shared" si="14"/>
        <v>58White</v>
      </c>
      <c r="H510">
        <f t="shared" si="15"/>
        <v>515</v>
      </c>
    </row>
    <row r="511" spans="1:8">
      <c r="A511">
        <v>516</v>
      </c>
      <c r="B511" t="s">
        <v>261</v>
      </c>
      <c r="C511" t="s">
        <v>1955</v>
      </c>
      <c r="D511">
        <v>24</v>
      </c>
      <c r="E511">
        <v>59</v>
      </c>
      <c r="F511" t="s">
        <v>7834</v>
      </c>
      <c r="G511" t="str">
        <f t="shared" si="14"/>
        <v>59Silver</v>
      </c>
      <c r="H511">
        <f t="shared" si="15"/>
        <v>516</v>
      </c>
    </row>
    <row r="512" spans="1:8">
      <c r="A512">
        <v>517</v>
      </c>
      <c r="B512" t="s">
        <v>240</v>
      </c>
      <c r="C512" t="s">
        <v>1956</v>
      </c>
      <c r="D512">
        <v>8</v>
      </c>
      <c r="E512">
        <v>61</v>
      </c>
      <c r="F512" t="s">
        <v>7835</v>
      </c>
      <c r="G512" t="str">
        <f t="shared" si="14"/>
        <v>61Black</v>
      </c>
      <c r="H512">
        <f t="shared" si="15"/>
        <v>517</v>
      </c>
    </row>
    <row r="513" spans="1:8">
      <c r="A513">
        <v>518</v>
      </c>
      <c r="B513" t="s">
        <v>799</v>
      </c>
      <c r="C513" t="s">
        <v>1957</v>
      </c>
      <c r="D513">
        <v>10</v>
      </c>
      <c r="E513">
        <v>61</v>
      </c>
      <c r="F513" t="s">
        <v>7836</v>
      </c>
      <c r="G513" t="str">
        <f t="shared" si="14"/>
        <v>61Frost</v>
      </c>
      <c r="H513">
        <f t="shared" si="15"/>
        <v>518</v>
      </c>
    </row>
    <row r="514" spans="1:8">
      <c r="A514">
        <v>519</v>
      </c>
      <c r="B514" t="s">
        <v>306</v>
      </c>
      <c r="C514" t="s">
        <v>1958</v>
      </c>
      <c r="D514">
        <v>7</v>
      </c>
      <c r="E514">
        <v>61</v>
      </c>
      <c r="F514" t="s">
        <v>7837</v>
      </c>
      <c r="G514" t="str">
        <f t="shared" si="14"/>
        <v>61Plastic</v>
      </c>
      <c r="H514">
        <f t="shared" si="15"/>
        <v>519</v>
      </c>
    </row>
    <row r="515" spans="1:8">
      <c r="A515">
        <v>520</v>
      </c>
      <c r="B515" t="s">
        <v>243</v>
      </c>
      <c r="C515" t="s">
        <v>1959</v>
      </c>
      <c r="D515">
        <v>10</v>
      </c>
      <c r="E515">
        <v>61</v>
      </c>
      <c r="F515" t="s">
        <v>7838</v>
      </c>
      <c r="G515" t="str">
        <f t="shared" ref="G515:G578" si="16">CONCATENATE(E515,B515)</f>
        <v>61White</v>
      </c>
      <c r="H515">
        <f t="shared" ref="H515:H578" si="17">A515</f>
        <v>520</v>
      </c>
    </row>
    <row r="516" spans="1:8">
      <c r="A516">
        <v>521</v>
      </c>
      <c r="B516" t="s">
        <v>239</v>
      </c>
      <c r="C516" t="s">
        <v>1960</v>
      </c>
      <c r="D516">
        <v>7</v>
      </c>
      <c r="E516">
        <v>62</v>
      </c>
      <c r="F516" t="s">
        <v>7839</v>
      </c>
      <c r="G516" t="str">
        <f t="shared" si="16"/>
        <v>62Clear</v>
      </c>
      <c r="H516">
        <f t="shared" si="17"/>
        <v>521</v>
      </c>
    </row>
    <row r="517" spans="1:8">
      <c r="A517">
        <v>522</v>
      </c>
      <c r="B517" t="s">
        <v>799</v>
      </c>
      <c r="C517" t="s">
        <v>1961</v>
      </c>
      <c r="D517">
        <v>10</v>
      </c>
      <c r="E517">
        <v>62</v>
      </c>
      <c r="F517" t="s">
        <v>7375</v>
      </c>
      <c r="G517" t="str">
        <f t="shared" si="16"/>
        <v>62Frost</v>
      </c>
      <c r="H517">
        <f t="shared" si="17"/>
        <v>522</v>
      </c>
    </row>
    <row r="518" spans="1:8">
      <c r="A518">
        <v>523</v>
      </c>
      <c r="B518" t="s">
        <v>243</v>
      </c>
      <c r="C518" t="s">
        <v>1962</v>
      </c>
      <c r="D518">
        <v>10</v>
      </c>
      <c r="E518">
        <v>62</v>
      </c>
      <c r="F518" t="s">
        <v>7375</v>
      </c>
      <c r="G518" t="str">
        <f t="shared" si="16"/>
        <v>62White</v>
      </c>
      <c r="H518">
        <f t="shared" si="17"/>
        <v>523</v>
      </c>
    </row>
    <row r="519" spans="1:8">
      <c r="A519">
        <v>524</v>
      </c>
      <c r="B519" t="s">
        <v>243</v>
      </c>
      <c r="C519" t="s">
        <v>1962</v>
      </c>
      <c r="D519">
        <v>10</v>
      </c>
      <c r="E519">
        <v>62</v>
      </c>
      <c r="F519" t="s">
        <v>7375</v>
      </c>
      <c r="G519" t="str">
        <f t="shared" si="16"/>
        <v>62White</v>
      </c>
      <c r="H519">
        <f t="shared" si="17"/>
        <v>524</v>
      </c>
    </row>
    <row r="520" spans="1:8">
      <c r="A520">
        <v>525</v>
      </c>
      <c r="B520" t="s">
        <v>373</v>
      </c>
      <c r="C520" t="s">
        <v>1963</v>
      </c>
      <c r="D520">
        <v>19</v>
      </c>
      <c r="E520">
        <v>64</v>
      </c>
      <c r="F520" t="s">
        <v>7840</v>
      </c>
      <c r="G520" t="str">
        <f t="shared" si="16"/>
        <v>64Amber</v>
      </c>
      <c r="H520">
        <f t="shared" si="17"/>
        <v>525</v>
      </c>
    </row>
    <row r="521" spans="1:8">
      <c r="A521">
        <v>526</v>
      </c>
      <c r="B521" t="s">
        <v>1964</v>
      </c>
      <c r="C521" t="s">
        <v>1965</v>
      </c>
      <c r="D521">
        <v>19</v>
      </c>
      <c r="E521">
        <v>64</v>
      </c>
      <c r="F521" t="s">
        <v>7841</v>
      </c>
      <c r="G521" t="str">
        <f t="shared" si="16"/>
        <v>64Amber Crackle</v>
      </c>
      <c r="H521">
        <f t="shared" si="17"/>
        <v>526</v>
      </c>
    </row>
    <row r="522" spans="1:8">
      <c r="A522">
        <v>527</v>
      </c>
      <c r="B522" t="s">
        <v>1966</v>
      </c>
      <c r="C522" t="s">
        <v>1967</v>
      </c>
      <c r="D522">
        <v>19</v>
      </c>
      <c r="E522">
        <v>64</v>
      </c>
      <c r="F522" t="s">
        <v>7842</v>
      </c>
      <c r="G522" t="str">
        <f t="shared" si="16"/>
        <v>64Amber Murano</v>
      </c>
      <c r="H522">
        <f t="shared" si="17"/>
        <v>527</v>
      </c>
    </row>
    <row r="523" spans="1:8">
      <c r="A523">
        <v>528</v>
      </c>
      <c r="B523" t="s">
        <v>1968</v>
      </c>
      <c r="C523" t="s">
        <v>1969</v>
      </c>
      <c r="D523">
        <v>19</v>
      </c>
      <c r="E523">
        <v>64</v>
      </c>
      <c r="F523" t="s">
        <v>7843</v>
      </c>
      <c r="G523" t="str">
        <f t="shared" si="16"/>
        <v>64Amber Ripple</v>
      </c>
      <c r="H523">
        <f t="shared" si="17"/>
        <v>528</v>
      </c>
    </row>
    <row r="524" spans="1:8">
      <c r="A524">
        <v>529</v>
      </c>
      <c r="B524" t="s">
        <v>3949</v>
      </c>
      <c r="C524" t="s">
        <v>1970</v>
      </c>
      <c r="D524">
        <v>19</v>
      </c>
      <c r="E524">
        <v>64</v>
      </c>
      <c r="F524" t="s">
        <v>7844</v>
      </c>
      <c r="G524" t="str">
        <f t="shared" si="16"/>
        <v>64Amber / White</v>
      </c>
      <c r="H524">
        <f t="shared" si="17"/>
        <v>529</v>
      </c>
    </row>
    <row r="525" spans="1:8">
      <c r="A525">
        <v>530</v>
      </c>
      <c r="B525" t="s">
        <v>240</v>
      </c>
      <c r="C525" t="s">
        <v>1971</v>
      </c>
      <c r="D525">
        <v>8</v>
      </c>
      <c r="E525">
        <v>64</v>
      </c>
      <c r="F525" t="s">
        <v>7845</v>
      </c>
      <c r="G525" t="str">
        <f t="shared" si="16"/>
        <v>64Black</v>
      </c>
      <c r="H525">
        <f t="shared" si="17"/>
        <v>530</v>
      </c>
    </row>
    <row r="526" spans="1:8">
      <c r="A526">
        <v>531</v>
      </c>
      <c r="B526" t="s">
        <v>1972</v>
      </c>
      <c r="C526" t="s">
        <v>1973</v>
      </c>
      <c r="D526">
        <v>8</v>
      </c>
      <c r="E526">
        <v>64</v>
      </c>
      <c r="F526" t="s">
        <v>7846</v>
      </c>
      <c r="G526" t="str">
        <f t="shared" si="16"/>
        <v>64Black Acrylic</v>
      </c>
      <c r="H526">
        <f t="shared" si="17"/>
        <v>531</v>
      </c>
    </row>
    <row r="527" spans="1:8">
      <c r="A527">
        <v>532</v>
      </c>
      <c r="B527" t="s">
        <v>1974</v>
      </c>
      <c r="C527" t="s">
        <v>1975</v>
      </c>
      <c r="D527">
        <v>7</v>
      </c>
      <c r="E527">
        <v>64</v>
      </c>
      <c r="F527" t="s">
        <v>7847</v>
      </c>
      <c r="G527" t="str">
        <f t="shared" si="16"/>
        <v>64Black Crystal</v>
      </c>
      <c r="H527">
        <f t="shared" si="17"/>
        <v>532</v>
      </c>
    </row>
    <row r="528" spans="1:8">
      <c r="A528">
        <v>533</v>
      </c>
      <c r="B528" t="s">
        <v>1976</v>
      </c>
      <c r="C528" t="s">
        <v>1977</v>
      </c>
      <c r="D528">
        <v>8</v>
      </c>
      <c r="E528">
        <v>64</v>
      </c>
      <c r="F528" t="s">
        <v>7848</v>
      </c>
      <c r="G528" t="str">
        <f t="shared" si="16"/>
        <v>64Black Gloss</v>
      </c>
      <c r="H528">
        <f t="shared" si="17"/>
        <v>533</v>
      </c>
    </row>
    <row r="529" spans="1:8">
      <c r="A529">
        <v>534</v>
      </c>
      <c r="B529" t="s">
        <v>1978</v>
      </c>
      <c r="C529" t="s">
        <v>1979</v>
      </c>
      <c r="D529">
        <v>16</v>
      </c>
      <c r="E529">
        <v>64</v>
      </c>
      <c r="F529" t="s">
        <v>7849</v>
      </c>
      <c r="G529" t="str">
        <f t="shared" si="16"/>
        <v>64Blue Crackle</v>
      </c>
      <c r="H529">
        <f t="shared" si="17"/>
        <v>534</v>
      </c>
    </row>
    <row r="530" spans="1:8">
      <c r="A530">
        <v>535</v>
      </c>
      <c r="B530" t="s">
        <v>1980</v>
      </c>
      <c r="C530" t="s">
        <v>1981</v>
      </c>
      <c r="D530">
        <v>16</v>
      </c>
      <c r="E530">
        <v>64</v>
      </c>
      <c r="F530" t="s">
        <v>7850</v>
      </c>
      <c r="G530" t="str">
        <f t="shared" si="16"/>
        <v>64Blue Gloss</v>
      </c>
      <c r="H530">
        <f t="shared" si="17"/>
        <v>535</v>
      </c>
    </row>
    <row r="531" spans="1:8">
      <c r="A531">
        <v>536</v>
      </c>
      <c r="B531" t="s">
        <v>21724</v>
      </c>
      <c r="C531" t="s">
        <v>1982</v>
      </c>
      <c r="D531">
        <v>16</v>
      </c>
      <c r="E531">
        <v>64</v>
      </c>
      <c r="F531" t="s">
        <v>7851</v>
      </c>
      <c r="G531" t="str">
        <f t="shared" si="16"/>
        <v>64Blue Murano / White</v>
      </c>
      <c r="H531">
        <f t="shared" si="17"/>
        <v>536</v>
      </c>
    </row>
    <row r="532" spans="1:8">
      <c r="A532">
        <v>537</v>
      </c>
      <c r="B532" t="s">
        <v>21725</v>
      </c>
      <c r="C532" t="s">
        <v>1984</v>
      </c>
      <c r="D532">
        <v>16</v>
      </c>
      <c r="E532">
        <v>64</v>
      </c>
      <c r="F532" t="s">
        <v>7852</v>
      </c>
      <c r="G532" t="str">
        <f t="shared" si="16"/>
        <v>64Blue / White</v>
      </c>
      <c r="H532">
        <f t="shared" si="17"/>
        <v>537</v>
      </c>
    </row>
    <row r="533" spans="1:8">
      <c r="A533">
        <v>538</v>
      </c>
      <c r="B533" t="s">
        <v>1985</v>
      </c>
      <c r="C533" t="s">
        <v>1986</v>
      </c>
      <c r="D533">
        <v>16</v>
      </c>
      <c r="E533">
        <v>64</v>
      </c>
      <c r="F533" t="s">
        <v>7853</v>
      </c>
      <c r="G533" t="str">
        <f t="shared" si="16"/>
        <v>64Chocolate Sundae</v>
      </c>
      <c r="H533">
        <f t="shared" si="17"/>
        <v>538</v>
      </c>
    </row>
    <row r="534" spans="1:8">
      <c r="A534">
        <v>539</v>
      </c>
      <c r="B534" t="s">
        <v>239</v>
      </c>
      <c r="C534" t="s">
        <v>1987</v>
      </c>
      <c r="D534">
        <v>7</v>
      </c>
      <c r="E534">
        <v>64</v>
      </c>
      <c r="F534" t="s">
        <v>7854</v>
      </c>
      <c r="G534" t="str">
        <f t="shared" si="16"/>
        <v>64Clear</v>
      </c>
      <c r="H534">
        <f t="shared" si="17"/>
        <v>539</v>
      </c>
    </row>
    <row r="535" spans="1:8">
      <c r="A535">
        <v>540</v>
      </c>
      <c r="B535" t="s">
        <v>3965</v>
      </c>
      <c r="C535" t="s">
        <v>1988</v>
      </c>
      <c r="D535">
        <v>10</v>
      </c>
      <c r="E535">
        <v>64</v>
      </c>
      <c r="F535" t="s">
        <v>7855</v>
      </c>
      <c r="G535" t="str">
        <f t="shared" si="16"/>
        <v>64Clear / White</v>
      </c>
      <c r="H535">
        <f t="shared" si="17"/>
        <v>540</v>
      </c>
    </row>
    <row r="536" spans="1:8">
      <c r="A536">
        <v>541</v>
      </c>
      <c r="B536" t="s">
        <v>1989</v>
      </c>
      <c r="C536" t="s">
        <v>1990</v>
      </c>
      <c r="D536">
        <v>7</v>
      </c>
      <c r="E536">
        <v>64</v>
      </c>
      <c r="F536" t="s">
        <v>7856</v>
      </c>
      <c r="G536" t="str">
        <f t="shared" si="16"/>
        <v>64Clear Crackle</v>
      </c>
      <c r="H536">
        <f t="shared" si="17"/>
        <v>541</v>
      </c>
    </row>
    <row r="537" spans="1:8">
      <c r="A537">
        <v>542</v>
      </c>
      <c r="B537" t="s">
        <v>1991</v>
      </c>
      <c r="C537" t="s">
        <v>1992</v>
      </c>
      <c r="D537">
        <v>7</v>
      </c>
      <c r="E537">
        <v>64</v>
      </c>
      <c r="F537" t="s">
        <v>7857</v>
      </c>
      <c r="G537" t="str">
        <f t="shared" si="16"/>
        <v>64Clear Murano</v>
      </c>
      <c r="H537">
        <f t="shared" si="17"/>
        <v>542</v>
      </c>
    </row>
    <row r="538" spans="1:8">
      <c r="A538">
        <v>543</v>
      </c>
      <c r="B538" t="s">
        <v>27646</v>
      </c>
      <c r="C538" t="s">
        <v>27647</v>
      </c>
      <c r="D538">
        <v>19</v>
      </c>
      <c r="E538">
        <v>64</v>
      </c>
      <c r="F538" t="s">
        <v>27648</v>
      </c>
      <c r="G538" t="str">
        <f t="shared" si="16"/>
        <v>64Amber Starburst</v>
      </c>
      <c r="H538">
        <f t="shared" si="17"/>
        <v>543</v>
      </c>
    </row>
    <row r="539" spans="1:8">
      <c r="A539">
        <v>544</v>
      </c>
      <c r="B539" t="s">
        <v>4028</v>
      </c>
      <c r="C539" t="s">
        <v>1994</v>
      </c>
      <c r="D539">
        <v>16</v>
      </c>
      <c r="E539">
        <v>64</v>
      </c>
      <c r="F539" t="s">
        <v>7858</v>
      </c>
      <c r="G539" t="str">
        <f t="shared" si="16"/>
        <v>64Clear / Blue</v>
      </c>
      <c r="H539">
        <f t="shared" si="17"/>
        <v>544</v>
      </c>
    </row>
    <row r="540" spans="1:8">
      <c r="A540">
        <v>545</v>
      </c>
      <c r="B540" t="s">
        <v>27649</v>
      </c>
      <c r="C540" t="s">
        <v>27650</v>
      </c>
      <c r="D540">
        <v>7</v>
      </c>
      <c r="E540">
        <v>64</v>
      </c>
      <c r="F540" t="s">
        <v>27651</v>
      </c>
      <c r="G540" t="str">
        <f t="shared" si="16"/>
        <v>64Clear Starburst</v>
      </c>
      <c r="H540">
        <f t="shared" si="17"/>
        <v>545</v>
      </c>
    </row>
    <row r="541" spans="1:8">
      <c r="A541">
        <v>546</v>
      </c>
      <c r="B541" t="s">
        <v>21727</v>
      </c>
      <c r="C541" t="s">
        <v>1995</v>
      </c>
      <c r="D541">
        <v>15</v>
      </c>
      <c r="E541">
        <v>64</v>
      </c>
      <c r="F541" t="s">
        <v>7859</v>
      </c>
      <c r="G541" t="str">
        <f t="shared" si="16"/>
        <v>64Clear / Green</v>
      </c>
      <c r="H541">
        <f t="shared" si="17"/>
        <v>546</v>
      </c>
    </row>
    <row r="542" spans="1:8">
      <c r="A542">
        <v>547</v>
      </c>
      <c r="B542" t="s">
        <v>21728</v>
      </c>
      <c r="C542" t="s">
        <v>1996</v>
      </c>
      <c r="D542">
        <v>17</v>
      </c>
      <c r="E542">
        <v>64</v>
      </c>
      <c r="F542" t="s">
        <v>7860</v>
      </c>
      <c r="G542" t="str">
        <f t="shared" si="16"/>
        <v>64Clear / Violet</v>
      </c>
      <c r="H542">
        <f t="shared" si="17"/>
        <v>547</v>
      </c>
    </row>
    <row r="543" spans="1:8">
      <c r="A543">
        <v>548</v>
      </c>
      <c r="B543" t="s">
        <v>3965</v>
      </c>
      <c r="C543" t="s">
        <v>1988</v>
      </c>
      <c r="D543">
        <v>10</v>
      </c>
      <c r="E543">
        <v>64</v>
      </c>
      <c r="F543" t="s">
        <v>7861</v>
      </c>
      <c r="G543" t="str">
        <f t="shared" si="16"/>
        <v>64Clear / White</v>
      </c>
      <c r="H543">
        <f t="shared" si="17"/>
        <v>548</v>
      </c>
    </row>
    <row r="544" spans="1:8">
      <c r="A544">
        <v>549</v>
      </c>
      <c r="B544" t="s">
        <v>21729</v>
      </c>
      <c r="C544" t="s">
        <v>1997</v>
      </c>
      <c r="D544">
        <v>10</v>
      </c>
      <c r="E544">
        <v>64</v>
      </c>
      <c r="F544" t="s">
        <v>7862</v>
      </c>
      <c r="G544" t="str">
        <f t="shared" si="16"/>
        <v>64Frost / White</v>
      </c>
      <c r="H544">
        <f t="shared" si="17"/>
        <v>549</v>
      </c>
    </row>
    <row r="545" spans="1:8">
      <c r="A545">
        <v>550</v>
      </c>
      <c r="B545" t="s">
        <v>251</v>
      </c>
      <c r="C545" t="s">
        <v>1998</v>
      </c>
      <c r="D545">
        <v>15</v>
      </c>
      <c r="E545">
        <v>64</v>
      </c>
      <c r="F545" t="s">
        <v>7863</v>
      </c>
      <c r="G545" t="str">
        <f t="shared" si="16"/>
        <v>64Green</v>
      </c>
      <c r="H545">
        <f t="shared" si="17"/>
        <v>550</v>
      </c>
    </row>
    <row r="546" spans="1:8">
      <c r="A546">
        <v>551</v>
      </c>
      <c r="B546" t="s">
        <v>1999</v>
      </c>
      <c r="C546" t="s">
        <v>2000</v>
      </c>
      <c r="D546">
        <v>15</v>
      </c>
      <c r="E546">
        <v>64</v>
      </c>
      <c r="F546" t="s">
        <v>7864</v>
      </c>
      <c r="G546" t="str">
        <f t="shared" si="16"/>
        <v>64Green Gloss</v>
      </c>
      <c r="H546">
        <f t="shared" si="17"/>
        <v>551</v>
      </c>
    </row>
    <row r="547" spans="1:8">
      <c r="A547">
        <v>552</v>
      </c>
      <c r="B547" t="s">
        <v>21730</v>
      </c>
      <c r="C547" t="s">
        <v>2001</v>
      </c>
      <c r="D547">
        <v>15</v>
      </c>
      <c r="E547">
        <v>64</v>
      </c>
      <c r="F547" t="s">
        <v>7865</v>
      </c>
      <c r="G547" t="str">
        <f t="shared" si="16"/>
        <v>64Green Murano / White</v>
      </c>
      <c r="H547">
        <f t="shared" si="17"/>
        <v>552</v>
      </c>
    </row>
    <row r="548" spans="1:8">
      <c r="A548">
        <v>553</v>
      </c>
      <c r="B548" t="s">
        <v>420</v>
      </c>
      <c r="C548" t="s">
        <v>2002</v>
      </c>
      <c r="D548">
        <v>8</v>
      </c>
      <c r="E548">
        <v>64</v>
      </c>
      <c r="F548" t="s">
        <v>7866</v>
      </c>
      <c r="G548" t="str">
        <f t="shared" si="16"/>
        <v>64Matte Black</v>
      </c>
      <c r="H548">
        <f t="shared" si="17"/>
        <v>553</v>
      </c>
    </row>
    <row r="549" spans="1:8">
      <c r="A549">
        <v>554</v>
      </c>
      <c r="B549" t="s">
        <v>423</v>
      </c>
      <c r="C549" t="s">
        <v>2003</v>
      </c>
      <c r="D549">
        <v>10</v>
      </c>
      <c r="E549">
        <v>64</v>
      </c>
      <c r="F549" t="s">
        <v>7867</v>
      </c>
      <c r="G549" t="str">
        <f t="shared" si="16"/>
        <v>64Matte White</v>
      </c>
      <c r="H549">
        <f t="shared" si="17"/>
        <v>554</v>
      </c>
    </row>
    <row r="550" spans="1:8">
      <c r="A550">
        <v>555</v>
      </c>
      <c r="B550" t="s">
        <v>2004</v>
      </c>
      <c r="C550" t="s">
        <v>2005</v>
      </c>
      <c r="D550">
        <v>13</v>
      </c>
      <c r="E550">
        <v>64</v>
      </c>
      <c r="F550" t="s">
        <v>7868</v>
      </c>
      <c r="G550" t="str">
        <f t="shared" si="16"/>
        <v>64Orange Gloss</v>
      </c>
      <c r="H550">
        <f t="shared" si="17"/>
        <v>555</v>
      </c>
    </row>
    <row r="551" spans="1:8">
      <c r="A551">
        <v>556</v>
      </c>
      <c r="B551" t="s">
        <v>247</v>
      </c>
      <c r="C551" t="s">
        <v>2006</v>
      </c>
      <c r="D551">
        <v>12</v>
      </c>
      <c r="E551">
        <v>64</v>
      </c>
      <c r="F551" t="s">
        <v>7869</v>
      </c>
      <c r="G551" t="str">
        <f t="shared" si="16"/>
        <v>64Red</v>
      </c>
      <c r="H551">
        <f t="shared" si="17"/>
        <v>556</v>
      </c>
    </row>
    <row r="552" spans="1:8">
      <c r="A552">
        <v>557</v>
      </c>
      <c r="B552" t="s">
        <v>2007</v>
      </c>
      <c r="C552" t="s">
        <v>2008</v>
      </c>
      <c r="D552">
        <v>12</v>
      </c>
      <c r="E552">
        <v>64</v>
      </c>
      <c r="F552" t="s">
        <v>7870</v>
      </c>
      <c r="G552" t="str">
        <f t="shared" si="16"/>
        <v>64Red Gloss</v>
      </c>
      <c r="H552">
        <f t="shared" si="17"/>
        <v>557</v>
      </c>
    </row>
    <row r="553" spans="1:8">
      <c r="A553">
        <v>558</v>
      </c>
      <c r="B553" t="s">
        <v>3360</v>
      </c>
      <c r="C553" t="s">
        <v>2009</v>
      </c>
      <c r="D553">
        <v>12</v>
      </c>
      <c r="E553">
        <v>64</v>
      </c>
      <c r="F553" t="s">
        <v>7871</v>
      </c>
      <c r="G553" t="str">
        <f t="shared" si="16"/>
        <v>64Red / White</v>
      </c>
      <c r="H553">
        <f t="shared" si="17"/>
        <v>558</v>
      </c>
    </row>
    <row r="554" spans="1:8">
      <c r="A554">
        <v>559</v>
      </c>
      <c r="B554" t="s">
        <v>2010</v>
      </c>
      <c r="C554" t="s">
        <v>2011</v>
      </c>
      <c r="D554">
        <v>10</v>
      </c>
      <c r="E554">
        <v>64</v>
      </c>
      <c r="F554" t="s">
        <v>7872</v>
      </c>
      <c r="G554" t="str">
        <f t="shared" si="16"/>
        <v>64Rippled White</v>
      </c>
      <c r="H554">
        <f t="shared" si="17"/>
        <v>559</v>
      </c>
    </row>
    <row r="555" spans="1:8">
      <c r="A555">
        <v>560</v>
      </c>
      <c r="B555" t="s">
        <v>243</v>
      </c>
      <c r="C555" t="s">
        <v>2012</v>
      </c>
      <c r="D555">
        <v>10</v>
      </c>
      <c r="E555">
        <v>64</v>
      </c>
      <c r="F555" t="s">
        <v>7873</v>
      </c>
      <c r="G555" t="str">
        <f t="shared" si="16"/>
        <v>64White</v>
      </c>
      <c r="H555">
        <f t="shared" si="17"/>
        <v>560</v>
      </c>
    </row>
    <row r="556" spans="1:8">
      <c r="A556">
        <v>561</v>
      </c>
      <c r="B556" t="s">
        <v>3328</v>
      </c>
      <c r="C556" t="s">
        <v>2014</v>
      </c>
      <c r="D556">
        <v>5</v>
      </c>
      <c r="E556">
        <v>64</v>
      </c>
      <c r="F556" t="s">
        <v>7874</v>
      </c>
      <c r="G556" t="str">
        <f t="shared" si="16"/>
        <v>64White / Black</v>
      </c>
      <c r="H556">
        <f t="shared" si="17"/>
        <v>561</v>
      </c>
    </row>
    <row r="557" spans="1:8">
      <c r="A557">
        <v>562</v>
      </c>
      <c r="B557" t="s">
        <v>2015</v>
      </c>
      <c r="C557" t="s">
        <v>2016</v>
      </c>
      <c r="D557">
        <v>10</v>
      </c>
      <c r="E557">
        <v>64</v>
      </c>
      <c r="F557" t="s">
        <v>7875</v>
      </c>
      <c r="G557" t="str">
        <f t="shared" si="16"/>
        <v>64White Crackle</v>
      </c>
      <c r="H557">
        <f t="shared" si="17"/>
        <v>562</v>
      </c>
    </row>
    <row r="558" spans="1:8">
      <c r="A558">
        <v>563</v>
      </c>
      <c r="B558" t="s">
        <v>2017</v>
      </c>
      <c r="C558" t="s">
        <v>2018</v>
      </c>
      <c r="D558">
        <v>10</v>
      </c>
      <c r="E558">
        <v>64</v>
      </c>
      <c r="F558" t="s">
        <v>7876</v>
      </c>
      <c r="G558" t="str">
        <f t="shared" si="16"/>
        <v>64White Gloss</v>
      </c>
      <c r="H558">
        <f t="shared" si="17"/>
        <v>563</v>
      </c>
    </row>
    <row r="559" spans="1:8">
      <c r="A559">
        <v>564</v>
      </c>
      <c r="B559" t="s">
        <v>2019</v>
      </c>
      <c r="C559" t="s">
        <v>2020</v>
      </c>
      <c r="D559">
        <v>10</v>
      </c>
      <c r="E559">
        <v>64</v>
      </c>
      <c r="F559" t="s">
        <v>7877</v>
      </c>
      <c r="G559" t="str">
        <f t="shared" si="16"/>
        <v>64White Ripple</v>
      </c>
      <c r="H559">
        <f t="shared" si="17"/>
        <v>564</v>
      </c>
    </row>
    <row r="560" spans="1:8">
      <c r="A560">
        <v>565</v>
      </c>
      <c r="B560" t="s">
        <v>21731</v>
      </c>
      <c r="C560" t="s">
        <v>2021</v>
      </c>
      <c r="D560">
        <v>14</v>
      </c>
      <c r="E560">
        <v>64</v>
      </c>
      <c r="F560" t="s">
        <v>7878</v>
      </c>
      <c r="G560" t="str">
        <f t="shared" si="16"/>
        <v>64Yellow Murano / White</v>
      </c>
      <c r="H560">
        <f t="shared" si="17"/>
        <v>565</v>
      </c>
    </row>
    <row r="561" spans="1:8">
      <c r="A561">
        <v>566</v>
      </c>
      <c r="B561" t="s">
        <v>21732</v>
      </c>
      <c r="C561" t="s">
        <v>2022</v>
      </c>
      <c r="D561">
        <v>12</v>
      </c>
      <c r="E561">
        <v>64</v>
      </c>
      <c r="F561" t="s">
        <v>7879</v>
      </c>
      <c r="G561" t="str">
        <f t="shared" si="16"/>
        <v>64Red Murano / White</v>
      </c>
      <c r="H561">
        <f t="shared" si="17"/>
        <v>566</v>
      </c>
    </row>
    <row r="562" spans="1:8">
      <c r="A562">
        <v>567</v>
      </c>
      <c r="B562" t="s">
        <v>546</v>
      </c>
      <c r="C562" t="s">
        <v>2023</v>
      </c>
      <c r="D562">
        <v>12</v>
      </c>
      <c r="E562">
        <v>66</v>
      </c>
      <c r="F562" t="s">
        <v>7880</v>
      </c>
      <c r="G562" t="str">
        <f t="shared" si="16"/>
        <v>66Mahogany</v>
      </c>
      <c r="H562">
        <f t="shared" si="17"/>
        <v>567</v>
      </c>
    </row>
    <row r="563" spans="1:8">
      <c r="A563">
        <v>568</v>
      </c>
      <c r="B563" t="s">
        <v>243</v>
      </c>
      <c r="C563" t="s">
        <v>2024</v>
      </c>
      <c r="D563">
        <v>10</v>
      </c>
      <c r="E563">
        <v>66</v>
      </c>
      <c r="F563" t="s">
        <v>7881</v>
      </c>
      <c r="G563" t="str">
        <f t="shared" si="16"/>
        <v>66White</v>
      </c>
      <c r="H563">
        <f t="shared" si="17"/>
        <v>568</v>
      </c>
    </row>
    <row r="564" spans="1:8">
      <c r="A564">
        <v>569</v>
      </c>
      <c r="B564" t="s">
        <v>240</v>
      </c>
      <c r="C564" t="s">
        <v>2025</v>
      </c>
      <c r="D564">
        <v>8</v>
      </c>
      <c r="E564">
        <v>68</v>
      </c>
      <c r="F564" t="s">
        <v>7882</v>
      </c>
      <c r="G564" t="str">
        <f t="shared" si="16"/>
        <v>68Black</v>
      </c>
      <c r="H564">
        <f t="shared" si="17"/>
        <v>569</v>
      </c>
    </row>
    <row r="565" spans="1:8">
      <c r="A565">
        <v>570</v>
      </c>
      <c r="B565" t="s">
        <v>21034</v>
      </c>
      <c r="C565" t="s">
        <v>2027</v>
      </c>
      <c r="D565">
        <v>8</v>
      </c>
      <c r="E565">
        <v>68</v>
      </c>
      <c r="F565" t="s">
        <v>7883</v>
      </c>
      <c r="G565" t="str">
        <f t="shared" si="16"/>
        <v>68Black / Black</v>
      </c>
      <c r="H565">
        <f t="shared" si="17"/>
        <v>570</v>
      </c>
    </row>
    <row r="566" spans="1:8">
      <c r="A566">
        <v>571</v>
      </c>
      <c r="B566" t="s">
        <v>298</v>
      </c>
      <c r="C566" t="s">
        <v>2028</v>
      </c>
      <c r="D566">
        <v>4</v>
      </c>
      <c r="E566">
        <v>68</v>
      </c>
      <c r="F566" t="s">
        <v>7884</v>
      </c>
      <c r="G566" t="str">
        <f t="shared" si="16"/>
        <v>68Chrome</v>
      </c>
      <c r="H566">
        <f t="shared" si="17"/>
        <v>571</v>
      </c>
    </row>
    <row r="567" spans="1:8">
      <c r="A567">
        <v>572</v>
      </c>
      <c r="B567" t="s">
        <v>239</v>
      </c>
      <c r="C567" t="s">
        <v>2029</v>
      </c>
      <c r="D567">
        <v>7</v>
      </c>
      <c r="E567">
        <v>68</v>
      </c>
      <c r="F567" t="s">
        <v>7885</v>
      </c>
      <c r="G567" t="str">
        <f t="shared" si="16"/>
        <v>68Clear</v>
      </c>
      <c r="H567">
        <f t="shared" si="17"/>
        <v>572</v>
      </c>
    </row>
    <row r="568" spans="1:8">
      <c r="A568">
        <v>573</v>
      </c>
      <c r="B568" t="s">
        <v>2030</v>
      </c>
      <c r="C568" t="s">
        <v>2031</v>
      </c>
      <c r="D568">
        <v>20</v>
      </c>
      <c r="E568">
        <v>68</v>
      </c>
      <c r="F568" t="s">
        <v>7886</v>
      </c>
      <c r="G568" t="str">
        <f t="shared" si="16"/>
        <v>68Ponyskin</v>
      </c>
      <c r="H568">
        <f t="shared" si="17"/>
        <v>573</v>
      </c>
    </row>
    <row r="569" spans="1:8">
      <c r="A569">
        <v>574</v>
      </c>
      <c r="B569" t="s">
        <v>21733</v>
      </c>
      <c r="C569" t="s">
        <v>2032</v>
      </c>
      <c r="D569">
        <v>5</v>
      </c>
      <c r="E569">
        <v>68</v>
      </c>
      <c r="F569" t="s">
        <v>7887</v>
      </c>
      <c r="G569" t="str">
        <f t="shared" si="16"/>
        <v>68Red / Yellow / Black</v>
      </c>
      <c r="H569">
        <f t="shared" si="17"/>
        <v>574</v>
      </c>
    </row>
    <row r="570" spans="1:8">
      <c r="A570">
        <v>575</v>
      </c>
      <c r="B570" t="s">
        <v>243</v>
      </c>
      <c r="C570" t="s">
        <v>2033</v>
      </c>
      <c r="D570">
        <v>10</v>
      </c>
      <c r="E570">
        <v>68</v>
      </c>
      <c r="F570" t="s">
        <v>7888</v>
      </c>
      <c r="G570" t="str">
        <f t="shared" si="16"/>
        <v>68White</v>
      </c>
      <c r="H570">
        <f t="shared" si="17"/>
        <v>575</v>
      </c>
    </row>
    <row r="571" spans="1:8">
      <c r="A571">
        <v>576</v>
      </c>
      <c r="B571" t="s">
        <v>247</v>
      </c>
      <c r="C571" t="s">
        <v>2034</v>
      </c>
      <c r="D571">
        <v>12</v>
      </c>
      <c r="E571">
        <v>69</v>
      </c>
      <c r="F571" t="s">
        <v>7889</v>
      </c>
      <c r="G571" t="str">
        <f t="shared" si="16"/>
        <v>69Red</v>
      </c>
      <c r="H571">
        <f t="shared" si="17"/>
        <v>576</v>
      </c>
    </row>
    <row r="572" spans="1:8">
      <c r="A572">
        <v>577</v>
      </c>
      <c r="B572" t="s">
        <v>243</v>
      </c>
      <c r="C572" t="s">
        <v>2035</v>
      </c>
      <c r="D572">
        <v>10</v>
      </c>
      <c r="E572">
        <v>69</v>
      </c>
      <c r="F572" t="s">
        <v>7890</v>
      </c>
      <c r="G572" t="str">
        <f t="shared" si="16"/>
        <v>69White</v>
      </c>
      <c r="H572">
        <f t="shared" si="17"/>
        <v>577</v>
      </c>
    </row>
    <row r="573" spans="1:8">
      <c r="A573">
        <v>578</v>
      </c>
      <c r="B573" t="s">
        <v>21734</v>
      </c>
      <c r="C573" t="s">
        <v>2036</v>
      </c>
      <c r="D573">
        <v>5</v>
      </c>
      <c r="E573">
        <v>69</v>
      </c>
      <c r="F573" t="s">
        <v>7891</v>
      </c>
      <c r="G573" t="str">
        <f t="shared" si="16"/>
        <v>69Yellow / Black</v>
      </c>
      <c r="H573">
        <f t="shared" si="17"/>
        <v>578</v>
      </c>
    </row>
    <row r="574" spans="1:8">
      <c r="A574">
        <v>579</v>
      </c>
      <c r="B574" t="s">
        <v>243</v>
      </c>
      <c r="C574" t="s">
        <v>31377</v>
      </c>
      <c r="D574">
        <v>10</v>
      </c>
      <c r="E574">
        <v>227</v>
      </c>
      <c r="F574" t="s">
        <v>7892</v>
      </c>
      <c r="G574" t="str">
        <f t="shared" si="16"/>
        <v>227White</v>
      </c>
      <c r="H574">
        <f t="shared" si="17"/>
        <v>579</v>
      </c>
    </row>
    <row r="575" spans="1:8">
      <c r="A575">
        <v>580</v>
      </c>
      <c r="B575" t="s">
        <v>373</v>
      </c>
      <c r="C575" t="s">
        <v>2037</v>
      </c>
      <c r="D575">
        <v>19</v>
      </c>
      <c r="E575">
        <v>72</v>
      </c>
      <c r="F575" t="s">
        <v>7893</v>
      </c>
      <c r="G575" t="str">
        <f t="shared" si="16"/>
        <v>72Amber</v>
      </c>
      <c r="H575">
        <f t="shared" si="17"/>
        <v>580</v>
      </c>
    </row>
    <row r="576" spans="1:8">
      <c r="A576">
        <v>581</v>
      </c>
      <c r="B576" t="s">
        <v>240</v>
      </c>
      <c r="C576" t="s">
        <v>2038</v>
      </c>
      <c r="D576">
        <v>8</v>
      </c>
      <c r="E576">
        <v>72</v>
      </c>
      <c r="F576" t="s">
        <v>7894</v>
      </c>
      <c r="G576" t="str">
        <f t="shared" si="16"/>
        <v>72Black</v>
      </c>
      <c r="H576">
        <f t="shared" si="17"/>
        <v>581</v>
      </c>
    </row>
    <row r="577" spans="1:8">
      <c r="A577">
        <v>582</v>
      </c>
      <c r="B577" t="s">
        <v>379</v>
      </c>
      <c r="C577" t="s">
        <v>2039</v>
      </c>
      <c r="D577">
        <v>16</v>
      </c>
      <c r="E577">
        <v>72</v>
      </c>
      <c r="F577" t="s">
        <v>7895</v>
      </c>
      <c r="G577" t="str">
        <f t="shared" si="16"/>
        <v>72Blue</v>
      </c>
      <c r="H577">
        <f t="shared" si="17"/>
        <v>582</v>
      </c>
    </row>
    <row r="578" spans="1:8">
      <c r="A578">
        <v>583</v>
      </c>
      <c r="B578" t="s">
        <v>253</v>
      </c>
      <c r="C578" t="s">
        <v>2040</v>
      </c>
      <c r="D578">
        <v>20</v>
      </c>
      <c r="E578">
        <v>72</v>
      </c>
      <c r="F578" t="s">
        <v>7896</v>
      </c>
      <c r="G578" t="str">
        <f t="shared" si="16"/>
        <v>72Brown</v>
      </c>
      <c r="H578">
        <f t="shared" si="17"/>
        <v>583</v>
      </c>
    </row>
    <row r="579" spans="1:8">
      <c r="A579">
        <v>584</v>
      </c>
      <c r="B579" t="s">
        <v>239</v>
      </c>
      <c r="C579" t="s">
        <v>2041</v>
      </c>
      <c r="D579">
        <v>7</v>
      </c>
      <c r="E579">
        <v>72</v>
      </c>
      <c r="F579" t="s">
        <v>7897</v>
      </c>
      <c r="G579" t="str">
        <f t="shared" ref="G579:G642" si="18">CONCATENATE(E579,B579)</f>
        <v>72Clear</v>
      </c>
      <c r="H579">
        <f t="shared" ref="H579:H642" si="19">A579</f>
        <v>584</v>
      </c>
    </row>
    <row r="580" spans="1:8">
      <c r="A580">
        <v>585</v>
      </c>
      <c r="B580" t="s">
        <v>1655</v>
      </c>
      <c r="C580" t="s">
        <v>2042</v>
      </c>
      <c r="D580">
        <v>11</v>
      </c>
      <c r="E580">
        <v>72</v>
      </c>
      <c r="F580" t="s">
        <v>7898</v>
      </c>
      <c r="G580" t="str">
        <f t="shared" si="18"/>
        <v>72Cream</v>
      </c>
      <c r="H580">
        <f t="shared" si="19"/>
        <v>585</v>
      </c>
    </row>
    <row r="581" spans="1:8">
      <c r="A581">
        <v>586</v>
      </c>
      <c r="B581" t="s">
        <v>2043</v>
      </c>
      <c r="C581" t="s">
        <v>2044</v>
      </c>
      <c r="D581">
        <v>10</v>
      </c>
      <c r="E581">
        <v>72</v>
      </c>
      <c r="F581" t="s">
        <v>7899</v>
      </c>
      <c r="G581" t="str">
        <f t="shared" si="18"/>
        <v>72Etched</v>
      </c>
      <c r="H581">
        <f t="shared" si="19"/>
        <v>586</v>
      </c>
    </row>
    <row r="582" spans="1:8">
      <c r="A582">
        <v>587</v>
      </c>
      <c r="B582" t="s">
        <v>259</v>
      </c>
      <c r="C582" t="s">
        <v>2045</v>
      </c>
      <c r="D582">
        <v>23</v>
      </c>
      <c r="E582">
        <v>72</v>
      </c>
      <c r="F582" t="s">
        <v>7900</v>
      </c>
      <c r="G582" t="str">
        <f t="shared" si="18"/>
        <v>72Gold</v>
      </c>
      <c r="H582">
        <f t="shared" si="19"/>
        <v>587</v>
      </c>
    </row>
    <row r="583" spans="1:8">
      <c r="A583">
        <v>588</v>
      </c>
      <c r="B583" t="s">
        <v>251</v>
      </c>
      <c r="C583" t="s">
        <v>2046</v>
      </c>
      <c r="D583">
        <v>15</v>
      </c>
      <c r="E583">
        <v>72</v>
      </c>
      <c r="F583" t="s">
        <v>7901</v>
      </c>
      <c r="G583" t="str">
        <f t="shared" si="18"/>
        <v>72Green</v>
      </c>
      <c r="H583">
        <f t="shared" si="19"/>
        <v>588</v>
      </c>
    </row>
    <row r="584" spans="1:8">
      <c r="A584">
        <v>589</v>
      </c>
      <c r="B584" t="s">
        <v>241</v>
      </c>
      <c r="C584" t="s">
        <v>2047</v>
      </c>
      <c r="D584">
        <v>9</v>
      </c>
      <c r="E584">
        <v>72</v>
      </c>
      <c r="F584" t="s">
        <v>7902</v>
      </c>
      <c r="G584" t="str">
        <f t="shared" si="18"/>
        <v>72Grey</v>
      </c>
      <c r="H584">
        <f t="shared" si="19"/>
        <v>589</v>
      </c>
    </row>
    <row r="585" spans="1:8">
      <c r="A585">
        <v>590</v>
      </c>
      <c r="B585" t="s">
        <v>420</v>
      </c>
      <c r="C585" t="s">
        <v>2048</v>
      </c>
      <c r="D585">
        <v>8</v>
      </c>
      <c r="E585">
        <v>72</v>
      </c>
      <c r="F585" t="s">
        <v>7903</v>
      </c>
      <c r="G585" t="str">
        <f t="shared" si="18"/>
        <v>72Matte Black</v>
      </c>
      <c r="H585">
        <f t="shared" si="19"/>
        <v>590</v>
      </c>
    </row>
    <row r="586" spans="1:8">
      <c r="A586">
        <v>591</v>
      </c>
      <c r="B586" t="s">
        <v>432</v>
      </c>
      <c r="C586" t="s">
        <v>2049</v>
      </c>
      <c r="D586">
        <v>10</v>
      </c>
      <c r="E586">
        <v>72</v>
      </c>
      <c r="F586" t="s">
        <v>7904</v>
      </c>
      <c r="G586" t="str">
        <f t="shared" si="18"/>
        <v>72Opal</v>
      </c>
      <c r="H586">
        <f t="shared" si="19"/>
        <v>591</v>
      </c>
    </row>
    <row r="587" spans="1:8">
      <c r="A587">
        <v>592</v>
      </c>
      <c r="B587" t="s">
        <v>247</v>
      </c>
      <c r="C587" t="s">
        <v>2050</v>
      </c>
      <c r="D587">
        <v>12</v>
      </c>
      <c r="E587">
        <v>72</v>
      </c>
      <c r="F587" t="s">
        <v>7905</v>
      </c>
      <c r="G587" t="str">
        <f t="shared" si="18"/>
        <v>72Red</v>
      </c>
      <c r="H587">
        <f t="shared" si="19"/>
        <v>592</v>
      </c>
    </row>
    <row r="588" spans="1:8">
      <c r="A588">
        <v>593</v>
      </c>
      <c r="B588" t="s">
        <v>261</v>
      </c>
      <c r="C588" t="s">
        <v>2051</v>
      </c>
      <c r="D588">
        <v>24</v>
      </c>
      <c r="E588">
        <v>72</v>
      </c>
      <c r="F588" t="s">
        <v>7906</v>
      </c>
      <c r="G588" t="str">
        <f t="shared" si="18"/>
        <v>72Silver</v>
      </c>
      <c r="H588">
        <f t="shared" si="19"/>
        <v>593</v>
      </c>
    </row>
    <row r="589" spans="1:8">
      <c r="A589">
        <v>594</v>
      </c>
      <c r="B589" t="s">
        <v>243</v>
      </c>
      <c r="C589" t="s">
        <v>2052</v>
      </c>
      <c r="D589">
        <v>10</v>
      </c>
      <c r="E589">
        <v>72</v>
      </c>
      <c r="F589" t="s">
        <v>7907</v>
      </c>
      <c r="G589" t="str">
        <f t="shared" si="18"/>
        <v>72White</v>
      </c>
      <c r="H589">
        <f t="shared" si="19"/>
        <v>594</v>
      </c>
    </row>
    <row r="590" spans="1:8">
      <c r="A590">
        <v>595</v>
      </c>
      <c r="B590" t="s">
        <v>319</v>
      </c>
      <c r="C590" t="s">
        <v>2053</v>
      </c>
      <c r="D590">
        <v>14</v>
      </c>
      <c r="E590">
        <v>72</v>
      </c>
      <c r="F590" t="s">
        <v>7908</v>
      </c>
      <c r="G590" t="str">
        <f t="shared" si="18"/>
        <v>72Yellow</v>
      </c>
      <c r="H590">
        <f t="shared" si="19"/>
        <v>595</v>
      </c>
    </row>
    <row r="591" spans="1:8">
      <c r="A591">
        <v>596</v>
      </c>
      <c r="B591" t="s">
        <v>239</v>
      </c>
      <c r="C591" t="s">
        <v>2054</v>
      </c>
      <c r="D591">
        <v>7</v>
      </c>
      <c r="E591">
        <v>77</v>
      </c>
      <c r="F591" t="s">
        <v>7909</v>
      </c>
      <c r="G591" t="str">
        <f t="shared" si="18"/>
        <v>77Clear</v>
      </c>
      <c r="H591">
        <f t="shared" si="19"/>
        <v>596</v>
      </c>
    </row>
    <row r="592" spans="1:8">
      <c r="A592">
        <v>597</v>
      </c>
      <c r="B592" t="s">
        <v>1354</v>
      </c>
      <c r="C592" t="s">
        <v>2055</v>
      </c>
      <c r="D592">
        <v>7</v>
      </c>
      <c r="E592">
        <v>77</v>
      </c>
      <c r="F592" t="s">
        <v>7910</v>
      </c>
      <c r="G592" t="str">
        <f t="shared" si="18"/>
        <v>77Crystal</v>
      </c>
      <c r="H592">
        <f t="shared" si="19"/>
        <v>597</v>
      </c>
    </row>
    <row r="593" spans="1:8">
      <c r="A593">
        <v>598</v>
      </c>
      <c r="B593" t="s">
        <v>2056</v>
      </c>
      <c r="C593" t="s">
        <v>2057</v>
      </c>
      <c r="D593">
        <v>7</v>
      </c>
      <c r="E593">
        <v>78</v>
      </c>
      <c r="F593" t="s">
        <v>7911</v>
      </c>
      <c r="G593" t="str">
        <f t="shared" si="18"/>
        <v>78Bluish</v>
      </c>
      <c r="H593">
        <f t="shared" si="19"/>
        <v>598</v>
      </c>
    </row>
    <row r="594" spans="1:8">
      <c r="A594">
        <v>599</v>
      </c>
      <c r="B594" t="s">
        <v>239</v>
      </c>
      <c r="C594" t="s">
        <v>2058</v>
      </c>
      <c r="D594">
        <v>7</v>
      </c>
      <c r="E594">
        <v>78</v>
      </c>
      <c r="F594" t="s">
        <v>7912</v>
      </c>
      <c r="G594" t="str">
        <f t="shared" si="18"/>
        <v>78Clear</v>
      </c>
      <c r="H594">
        <f t="shared" si="19"/>
        <v>599</v>
      </c>
    </row>
    <row r="595" spans="1:8">
      <c r="A595">
        <v>600</v>
      </c>
      <c r="B595" t="s">
        <v>243</v>
      </c>
      <c r="C595" t="s">
        <v>2059</v>
      </c>
      <c r="D595">
        <v>10</v>
      </c>
      <c r="E595">
        <v>78</v>
      </c>
      <c r="F595" t="s">
        <v>7616</v>
      </c>
      <c r="G595" t="str">
        <f t="shared" si="18"/>
        <v>78White</v>
      </c>
      <c r="H595">
        <f t="shared" si="19"/>
        <v>600</v>
      </c>
    </row>
    <row r="596" spans="1:8">
      <c r="A596">
        <v>601</v>
      </c>
      <c r="B596" t="s">
        <v>3961</v>
      </c>
      <c r="C596" t="s">
        <v>2060</v>
      </c>
      <c r="D596">
        <v>5</v>
      </c>
      <c r="E596">
        <v>78</v>
      </c>
      <c r="F596" t="s">
        <v>7913</v>
      </c>
      <c r="G596" t="str">
        <f t="shared" si="18"/>
        <v>78White / Blue</v>
      </c>
      <c r="H596">
        <f t="shared" si="19"/>
        <v>601</v>
      </c>
    </row>
    <row r="597" spans="1:8">
      <c r="A597">
        <v>602</v>
      </c>
      <c r="B597" t="s">
        <v>239</v>
      </c>
      <c r="C597" t="s">
        <v>2061</v>
      </c>
      <c r="D597">
        <v>7</v>
      </c>
      <c r="E597">
        <v>79</v>
      </c>
      <c r="F597" t="s">
        <v>7914</v>
      </c>
      <c r="G597" t="str">
        <f t="shared" si="18"/>
        <v>79Clear</v>
      </c>
      <c r="H597">
        <f t="shared" si="19"/>
        <v>602</v>
      </c>
    </row>
    <row r="598" spans="1:8">
      <c r="A598">
        <v>603</v>
      </c>
      <c r="B598" t="s">
        <v>3965</v>
      </c>
      <c r="C598" t="s">
        <v>2062</v>
      </c>
      <c r="D598">
        <v>7</v>
      </c>
      <c r="E598">
        <v>79</v>
      </c>
      <c r="F598" t="s">
        <v>7915</v>
      </c>
      <c r="G598" t="str">
        <f t="shared" si="18"/>
        <v>79Clear / White</v>
      </c>
      <c r="H598">
        <f t="shared" si="19"/>
        <v>603</v>
      </c>
    </row>
    <row r="599" spans="1:8">
      <c r="A599">
        <v>604</v>
      </c>
      <c r="B599" t="s">
        <v>1364</v>
      </c>
      <c r="C599" t="s">
        <v>2063</v>
      </c>
      <c r="D599">
        <v>11</v>
      </c>
      <c r="E599">
        <v>79</v>
      </c>
      <c r="F599" t="s">
        <v>7916</v>
      </c>
      <c r="G599" t="str">
        <f t="shared" si="18"/>
        <v>79Etched Opal</v>
      </c>
      <c r="H599">
        <f t="shared" si="19"/>
        <v>604</v>
      </c>
    </row>
    <row r="600" spans="1:8">
      <c r="A600">
        <v>605</v>
      </c>
      <c r="B600" t="s">
        <v>799</v>
      </c>
      <c r="C600" t="s">
        <v>2064</v>
      </c>
      <c r="D600">
        <v>10</v>
      </c>
      <c r="E600">
        <v>79</v>
      </c>
      <c r="F600" t="s">
        <v>7917</v>
      </c>
      <c r="G600" t="str">
        <f t="shared" si="18"/>
        <v>79Frost</v>
      </c>
      <c r="H600">
        <f t="shared" si="19"/>
        <v>605</v>
      </c>
    </row>
    <row r="601" spans="1:8">
      <c r="A601">
        <v>606</v>
      </c>
      <c r="B601" t="s">
        <v>1327</v>
      </c>
      <c r="C601" t="s">
        <v>2065</v>
      </c>
      <c r="D601">
        <v>5</v>
      </c>
      <c r="E601">
        <v>79</v>
      </c>
      <c r="F601" t="s">
        <v>7918</v>
      </c>
      <c r="G601" t="str">
        <f t="shared" si="18"/>
        <v>79Multicolor</v>
      </c>
      <c r="H601">
        <f t="shared" si="19"/>
        <v>606</v>
      </c>
    </row>
    <row r="602" spans="1:8">
      <c r="A602">
        <v>607</v>
      </c>
      <c r="B602" t="s">
        <v>432</v>
      </c>
      <c r="C602" t="s">
        <v>2066</v>
      </c>
      <c r="D602">
        <v>10</v>
      </c>
      <c r="E602">
        <v>79</v>
      </c>
      <c r="F602" t="s">
        <v>7919</v>
      </c>
      <c r="G602" t="str">
        <f t="shared" si="18"/>
        <v>79Opal</v>
      </c>
      <c r="H602">
        <f t="shared" si="19"/>
        <v>607</v>
      </c>
    </row>
    <row r="603" spans="1:8">
      <c r="A603">
        <v>608</v>
      </c>
      <c r="B603" t="s">
        <v>2067</v>
      </c>
      <c r="C603" t="s">
        <v>2068</v>
      </c>
      <c r="D603">
        <v>11</v>
      </c>
      <c r="E603">
        <v>79</v>
      </c>
      <c r="F603" t="s">
        <v>7920</v>
      </c>
      <c r="G603" t="str">
        <f t="shared" si="18"/>
        <v>79Oyster</v>
      </c>
      <c r="H603">
        <f t="shared" si="19"/>
        <v>608</v>
      </c>
    </row>
    <row r="604" spans="1:8">
      <c r="A604">
        <v>609</v>
      </c>
      <c r="B604" t="s">
        <v>317</v>
      </c>
      <c r="C604" t="s">
        <v>2069</v>
      </c>
      <c r="D604">
        <v>4</v>
      </c>
      <c r="E604">
        <v>79</v>
      </c>
      <c r="F604" t="s">
        <v>7921</v>
      </c>
      <c r="G604" t="str">
        <f t="shared" si="18"/>
        <v>79Stainless Steel</v>
      </c>
      <c r="H604">
        <f t="shared" si="19"/>
        <v>609</v>
      </c>
    </row>
    <row r="605" spans="1:8">
      <c r="A605">
        <v>610</v>
      </c>
      <c r="B605" t="s">
        <v>243</v>
      </c>
      <c r="C605" t="s">
        <v>2070</v>
      </c>
      <c r="D605">
        <v>10</v>
      </c>
      <c r="E605">
        <v>79</v>
      </c>
      <c r="F605" t="s">
        <v>7922</v>
      </c>
      <c r="G605" t="str">
        <f t="shared" si="18"/>
        <v>79White</v>
      </c>
      <c r="H605">
        <f t="shared" si="19"/>
        <v>610</v>
      </c>
    </row>
    <row r="606" spans="1:8">
      <c r="A606">
        <v>611</v>
      </c>
      <c r="B606" t="s">
        <v>239</v>
      </c>
      <c r="C606" t="s">
        <v>2071</v>
      </c>
      <c r="D606">
        <v>7</v>
      </c>
      <c r="E606">
        <v>80</v>
      </c>
      <c r="F606" t="s">
        <v>7923</v>
      </c>
      <c r="G606" t="str">
        <f t="shared" si="18"/>
        <v>80Clear</v>
      </c>
      <c r="H606">
        <f t="shared" si="19"/>
        <v>611</v>
      </c>
    </row>
    <row r="607" spans="1:8">
      <c r="A607">
        <v>612</v>
      </c>
      <c r="B607" t="s">
        <v>799</v>
      </c>
      <c r="C607" t="s">
        <v>2072</v>
      </c>
      <c r="D607">
        <v>10</v>
      </c>
      <c r="E607">
        <v>80</v>
      </c>
      <c r="F607" t="s">
        <v>7924</v>
      </c>
      <c r="G607" t="str">
        <f t="shared" si="18"/>
        <v>80Frost</v>
      </c>
      <c r="H607">
        <f t="shared" si="19"/>
        <v>612</v>
      </c>
    </row>
    <row r="608" spans="1:8">
      <c r="A608">
        <v>613</v>
      </c>
      <c r="B608" t="s">
        <v>432</v>
      </c>
      <c r="C608" t="s">
        <v>2073</v>
      </c>
      <c r="D608">
        <v>10</v>
      </c>
      <c r="E608">
        <v>80</v>
      </c>
      <c r="F608" t="s">
        <v>7925</v>
      </c>
      <c r="G608" t="str">
        <f t="shared" si="18"/>
        <v>80Opal</v>
      </c>
      <c r="H608">
        <f t="shared" si="19"/>
        <v>613</v>
      </c>
    </row>
    <row r="609" spans="1:8">
      <c r="A609">
        <v>614</v>
      </c>
      <c r="B609" t="s">
        <v>243</v>
      </c>
      <c r="C609" t="s">
        <v>2074</v>
      </c>
      <c r="D609">
        <v>10</v>
      </c>
      <c r="E609">
        <v>80</v>
      </c>
      <c r="F609" t="s">
        <v>7926</v>
      </c>
      <c r="G609" t="str">
        <f t="shared" si="18"/>
        <v>80White</v>
      </c>
      <c r="H609">
        <f t="shared" si="19"/>
        <v>614</v>
      </c>
    </row>
    <row r="610" spans="1:8">
      <c r="A610">
        <v>615</v>
      </c>
      <c r="B610" t="s">
        <v>240</v>
      </c>
      <c r="C610" t="s">
        <v>2075</v>
      </c>
      <c r="D610">
        <v>8</v>
      </c>
      <c r="E610">
        <v>80</v>
      </c>
      <c r="F610" t="s">
        <v>7927</v>
      </c>
      <c r="G610" t="str">
        <f t="shared" si="18"/>
        <v>80Black</v>
      </c>
      <c r="H610">
        <f t="shared" si="19"/>
        <v>615</v>
      </c>
    </row>
    <row r="611" spans="1:8">
      <c r="A611">
        <v>616</v>
      </c>
      <c r="B611" t="s">
        <v>303</v>
      </c>
      <c r="C611" t="s">
        <v>2076</v>
      </c>
      <c r="D611">
        <v>6</v>
      </c>
      <c r="E611">
        <v>82</v>
      </c>
      <c r="F611" t="s">
        <v>7928</v>
      </c>
      <c r="G611" t="str">
        <f t="shared" si="18"/>
        <v>82Mirror</v>
      </c>
      <c r="H611">
        <f t="shared" si="19"/>
        <v>616</v>
      </c>
    </row>
    <row r="612" spans="1:8">
      <c r="A612">
        <v>617</v>
      </c>
      <c r="B612" t="s">
        <v>1915</v>
      </c>
      <c r="C612" t="s">
        <v>2077</v>
      </c>
      <c r="D612">
        <v>10</v>
      </c>
      <c r="E612">
        <v>82</v>
      </c>
      <c r="F612" t="s">
        <v>7929</v>
      </c>
      <c r="G612" t="str">
        <f t="shared" si="18"/>
        <v>82Opal White</v>
      </c>
      <c r="H612">
        <f t="shared" si="19"/>
        <v>617</v>
      </c>
    </row>
    <row r="613" spans="1:8">
      <c r="A613">
        <v>618</v>
      </c>
      <c r="B613" t="s">
        <v>243</v>
      </c>
      <c r="C613" t="s">
        <v>2078</v>
      </c>
      <c r="D613">
        <v>10</v>
      </c>
      <c r="E613">
        <v>82</v>
      </c>
      <c r="F613" t="s">
        <v>7930</v>
      </c>
      <c r="G613" t="str">
        <f t="shared" si="18"/>
        <v>82White</v>
      </c>
      <c r="H613">
        <f t="shared" si="19"/>
        <v>618</v>
      </c>
    </row>
    <row r="614" spans="1:8">
      <c r="A614">
        <v>619</v>
      </c>
      <c r="B614" t="s">
        <v>243</v>
      </c>
      <c r="C614" t="s">
        <v>2079</v>
      </c>
      <c r="D614">
        <v>10</v>
      </c>
      <c r="E614">
        <v>83</v>
      </c>
      <c r="F614" t="s">
        <v>7931</v>
      </c>
      <c r="G614" t="str">
        <f t="shared" si="18"/>
        <v>83White</v>
      </c>
      <c r="H614">
        <f t="shared" si="19"/>
        <v>619</v>
      </c>
    </row>
    <row r="615" spans="1:8">
      <c r="A615">
        <v>620</v>
      </c>
      <c r="B615" t="s">
        <v>239</v>
      </c>
      <c r="C615" t="s">
        <v>2080</v>
      </c>
      <c r="D615">
        <v>7</v>
      </c>
      <c r="E615">
        <v>84</v>
      </c>
      <c r="F615" t="s">
        <v>7932</v>
      </c>
      <c r="G615" t="str">
        <f t="shared" si="18"/>
        <v>84Clear</v>
      </c>
      <c r="H615">
        <f t="shared" si="19"/>
        <v>620</v>
      </c>
    </row>
    <row r="616" spans="1:8">
      <c r="A616">
        <v>621</v>
      </c>
      <c r="B616" t="s">
        <v>1655</v>
      </c>
      <c r="C616" t="s">
        <v>2081</v>
      </c>
      <c r="D616">
        <v>11</v>
      </c>
      <c r="E616">
        <v>84</v>
      </c>
      <c r="F616" t="s">
        <v>7933</v>
      </c>
      <c r="G616" t="str">
        <f t="shared" si="18"/>
        <v>84Cream</v>
      </c>
      <c r="H616">
        <f t="shared" si="19"/>
        <v>621</v>
      </c>
    </row>
    <row r="617" spans="1:8">
      <c r="A617">
        <v>622</v>
      </c>
      <c r="B617" t="s">
        <v>1734</v>
      </c>
      <c r="C617" t="s">
        <v>2082</v>
      </c>
      <c r="D617">
        <v>11</v>
      </c>
      <c r="E617">
        <v>84</v>
      </c>
      <c r="F617" t="s">
        <v>7934</v>
      </c>
      <c r="G617" t="str">
        <f t="shared" si="18"/>
        <v>84Linen</v>
      </c>
      <c r="H617">
        <f t="shared" si="19"/>
        <v>622</v>
      </c>
    </row>
    <row r="618" spans="1:8">
      <c r="A618">
        <v>623</v>
      </c>
      <c r="B618" t="s">
        <v>245</v>
      </c>
      <c r="C618" t="s">
        <v>2083</v>
      </c>
      <c r="D618">
        <v>11</v>
      </c>
      <c r="E618">
        <v>84</v>
      </c>
      <c r="F618" t="s">
        <v>7935</v>
      </c>
      <c r="G618" t="str">
        <f t="shared" si="18"/>
        <v>84Off White</v>
      </c>
      <c r="H618">
        <f t="shared" si="19"/>
        <v>623</v>
      </c>
    </row>
    <row r="619" spans="1:8">
      <c r="A619">
        <v>624</v>
      </c>
      <c r="B619" t="s">
        <v>2084</v>
      </c>
      <c r="C619" t="s">
        <v>2085</v>
      </c>
      <c r="D619">
        <v>11</v>
      </c>
      <c r="E619">
        <v>84</v>
      </c>
      <c r="F619" t="s">
        <v>7936</v>
      </c>
      <c r="G619" t="str">
        <f t="shared" si="18"/>
        <v>84Parchment</v>
      </c>
      <c r="H619">
        <f t="shared" si="19"/>
        <v>624</v>
      </c>
    </row>
    <row r="620" spans="1:8">
      <c r="A620">
        <v>625</v>
      </c>
      <c r="B620" t="s">
        <v>2086</v>
      </c>
      <c r="C620" t="s">
        <v>2087</v>
      </c>
      <c r="D620">
        <v>11</v>
      </c>
      <c r="E620">
        <v>84</v>
      </c>
      <c r="F620" t="s">
        <v>7937</v>
      </c>
      <c r="G620" t="str">
        <f t="shared" si="18"/>
        <v>84Pleated Cloth</v>
      </c>
      <c r="H620">
        <f t="shared" si="19"/>
        <v>625</v>
      </c>
    </row>
    <row r="621" spans="1:8">
      <c r="A621">
        <v>626</v>
      </c>
      <c r="B621" t="s">
        <v>243</v>
      </c>
      <c r="C621" t="s">
        <v>2088</v>
      </c>
      <c r="D621">
        <v>10</v>
      </c>
      <c r="E621">
        <v>84</v>
      </c>
      <c r="F621" t="s">
        <v>7938</v>
      </c>
      <c r="G621" t="str">
        <f t="shared" si="18"/>
        <v>84White</v>
      </c>
      <c r="H621">
        <f t="shared" si="19"/>
        <v>626</v>
      </c>
    </row>
    <row r="622" spans="1:8">
      <c r="A622">
        <v>627</v>
      </c>
      <c r="B622" t="s">
        <v>4484</v>
      </c>
      <c r="C622" t="s">
        <v>2089</v>
      </c>
      <c r="D622">
        <v>5</v>
      </c>
      <c r="E622">
        <v>84</v>
      </c>
      <c r="F622" t="s">
        <v>7939</v>
      </c>
      <c r="G622" t="str">
        <f t="shared" si="18"/>
        <v>84White / Amber</v>
      </c>
      <c r="H622">
        <f t="shared" si="19"/>
        <v>627</v>
      </c>
    </row>
    <row r="623" spans="1:8">
      <c r="A623">
        <v>628</v>
      </c>
      <c r="B623" t="s">
        <v>2090</v>
      </c>
      <c r="C623" t="s">
        <v>2091</v>
      </c>
      <c r="D623">
        <v>21</v>
      </c>
      <c r="E623">
        <v>84</v>
      </c>
      <c r="F623" t="s">
        <v>7940</v>
      </c>
      <c r="G623" t="str">
        <f t="shared" si="18"/>
        <v>84Wood</v>
      </c>
      <c r="H623">
        <f t="shared" si="19"/>
        <v>628</v>
      </c>
    </row>
    <row r="624" spans="1:8">
      <c r="A624">
        <v>629</v>
      </c>
      <c r="B624" t="s">
        <v>232</v>
      </c>
      <c r="C624" t="s">
        <v>2092</v>
      </c>
      <c r="D624">
        <v>1</v>
      </c>
      <c r="E624">
        <v>85</v>
      </c>
      <c r="F624" t="s">
        <v>7941</v>
      </c>
      <c r="G624" t="str">
        <f t="shared" si="18"/>
        <v>85Satin Nickel</v>
      </c>
      <c r="H624">
        <f t="shared" si="19"/>
        <v>629</v>
      </c>
    </row>
    <row r="625" spans="1:8">
      <c r="A625">
        <v>630</v>
      </c>
      <c r="B625" t="s">
        <v>243</v>
      </c>
      <c r="C625" t="s">
        <v>2093</v>
      </c>
      <c r="D625">
        <v>10</v>
      </c>
      <c r="E625">
        <v>85</v>
      </c>
      <c r="F625" t="s">
        <v>7942</v>
      </c>
      <c r="G625" t="str">
        <f t="shared" si="18"/>
        <v>85White</v>
      </c>
      <c r="H625">
        <f t="shared" si="19"/>
        <v>630</v>
      </c>
    </row>
    <row r="626" spans="1:8">
      <c r="A626">
        <v>631</v>
      </c>
      <c r="B626" t="s">
        <v>239</v>
      </c>
      <c r="C626" t="s">
        <v>2094</v>
      </c>
      <c r="D626">
        <v>7</v>
      </c>
      <c r="E626">
        <v>86</v>
      </c>
      <c r="F626" t="s">
        <v>7943</v>
      </c>
      <c r="G626" t="str">
        <f t="shared" si="18"/>
        <v>86Clear</v>
      </c>
      <c r="H626">
        <f t="shared" si="19"/>
        <v>631</v>
      </c>
    </row>
    <row r="627" spans="1:8">
      <c r="A627">
        <v>632</v>
      </c>
      <c r="B627" t="s">
        <v>799</v>
      </c>
      <c r="C627" t="s">
        <v>2095</v>
      </c>
      <c r="D627">
        <v>10</v>
      </c>
      <c r="E627">
        <v>86</v>
      </c>
      <c r="F627" t="s">
        <v>7944</v>
      </c>
      <c r="G627" t="str">
        <f t="shared" si="18"/>
        <v>86Frost</v>
      </c>
      <c r="H627">
        <f t="shared" si="19"/>
        <v>632</v>
      </c>
    </row>
    <row r="628" spans="1:8">
      <c r="A628">
        <v>633</v>
      </c>
      <c r="B628" t="s">
        <v>243</v>
      </c>
      <c r="C628" t="s">
        <v>2096</v>
      </c>
      <c r="D628">
        <v>10</v>
      </c>
      <c r="E628">
        <v>86</v>
      </c>
      <c r="F628" t="s">
        <v>7945</v>
      </c>
      <c r="G628" t="str">
        <f t="shared" si="18"/>
        <v>86White</v>
      </c>
      <c r="H628">
        <f t="shared" si="19"/>
        <v>633</v>
      </c>
    </row>
    <row r="629" spans="1:8">
      <c r="A629">
        <v>634</v>
      </c>
      <c r="B629" t="s">
        <v>239</v>
      </c>
      <c r="C629" t="s">
        <v>2097</v>
      </c>
      <c r="D629">
        <v>7</v>
      </c>
      <c r="E629">
        <v>87</v>
      </c>
      <c r="F629" t="s">
        <v>7946</v>
      </c>
      <c r="G629" t="str">
        <f t="shared" si="18"/>
        <v>87Clear</v>
      </c>
      <c r="H629">
        <f t="shared" si="19"/>
        <v>634</v>
      </c>
    </row>
    <row r="630" spans="1:8">
      <c r="A630">
        <v>635</v>
      </c>
      <c r="B630" t="s">
        <v>799</v>
      </c>
      <c r="C630" t="s">
        <v>2098</v>
      </c>
      <c r="D630">
        <v>10</v>
      </c>
      <c r="E630">
        <v>87</v>
      </c>
      <c r="F630" t="s">
        <v>7947</v>
      </c>
      <c r="G630" t="str">
        <f t="shared" si="18"/>
        <v>87Frost</v>
      </c>
      <c r="H630">
        <f t="shared" si="19"/>
        <v>635</v>
      </c>
    </row>
    <row r="631" spans="1:8">
      <c r="A631">
        <v>636</v>
      </c>
      <c r="B631" t="s">
        <v>14332</v>
      </c>
      <c r="C631" t="s">
        <v>2099</v>
      </c>
      <c r="D631">
        <v>5</v>
      </c>
      <c r="E631">
        <v>88</v>
      </c>
      <c r="F631" t="s">
        <v>7948</v>
      </c>
      <c r="G631" t="str">
        <f t="shared" si="18"/>
        <v>88Black / Red</v>
      </c>
      <c r="H631">
        <f t="shared" si="19"/>
        <v>636</v>
      </c>
    </row>
    <row r="632" spans="1:8">
      <c r="A632">
        <v>637</v>
      </c>
      <c r="B632" t="s">
        <v>3880</v>
      </c>
      <c r="C632" t="s">
        <v>2101</v>
      </c>
      <c r="D632">
        <v>5</v>
      </c>
      <c r="E632">
        <v>88</v>
      </c>
      <c r="F632" t="s">
        <v>7949</v>
      </c>
      <c r="G632" t="str">
        <f t="shared" si="18"/>
        <v>88Black / White</v>
      </c>
      <c r="H632">
        <f t="shared" si="19"/>
        <v>637</v>
      </c>
    </row>
    <row r="633" spans="1:8">
      <c r="A633">
        <v>638</v>
      </c>
      <c r="B633" t="s">
        <v>253</v>
      </c>
      <c r="C633" t="s">
        <v>2102</v>
      </c>
      <c r="D633">
        <v>20</v>
      </c>
      <c r="E633">
        <v>88</v>
      </c>
      <c r="F633" t="s">
        <v>7950</v>
      </c>
      <c r="G633" t="str">
        <f t="shared" si="18"/>
        <v>88Brown</v>
      </c>
      <c r="H633">
        <f t="shared" si="19"/>
        <v>638</v>
      </c>
    </row>
    <row r="634" spans="1:8">
      <c r="A634">
        <v>639</v>
      </c>
      <c r="B634" t="s">
        <v>239</v>
      </c>
      <c r="C634" t="s">
        <v>2103</v>
      </c>
      <c r="D634">
        <v>7</v>
      </c>
      <c r="E634">
        <v>88</v>
      </c>
      <c r="F634" t="s">
        <v>7951</v>
      </c>
      <c r="G634" t="str">
        <f t="shared" si="18"/>
        <v>88Clear</v>
      </c>
      <c r="H634">
        <f t="shared" si="19"/>
        <v>639</v>
      </c>
    </row>
    <row r="635" spans="1:8">
      <c r="A635">
        <v>640</v>
      </c>
      <c r="B635" t="s">
        <v>273</v>
      </c>
      <c r="C635" t="s">
        <v>2104</v>
      </c>
      <c r="D635">
        <v>42</v>
      </c>
      <c r="E635">
        <v>88</v>
      </c>
      <c r="F635" t="s">
        <v>7952</v>
      </c>
      <c r="G635" t="str">
        <f t="shared" si="18"/>
        <v>88Natural</v>
      </c>
      <c r="H635">
        <f t="shared" si="19"/>
        <v>640</v>
      </c>
    </row>
    <row r="636" spans="1:8">
      <c r="A636">
        <v>641</v>
      </c>
      <c r="B636" t="s">
        <v>2084</v>
      </c>
      <c r="C636" t="s">
        <v>2105</v>
      </c>
      <c r="D636">
        <v>11</v>
      </c>
      <c r="E636">
        <v>88</v>
      </c>
      <c r="F636" t="s">
        <v>7953</v>
      </c>
      <c r="G636" t="str">
        <f t="shared" si="18"/>
        <v>88Parchment</v>
      </c>
      <c r="H636">
        <f t="shared" si="19"/>
        <v>641</v>
      </c>
    </row>
    <row r="637" spans="1:8">
      <c r="A637">
        <v>642</v>
      </c>
      <c r="B637" t="s">
        <v>4309</v>
      </c>
      <c r="C637" t="s">
        <v>2106</v>
      </c>
      <c r="D637">
        <v>5</v>
      </c>
      <c r="E637">
        <v>88</v>
      </c>
      <c r="F637" t="s">
        <v>7954</v>
      </c>
      <c r="G637" t="str">
        <f t="shared" si="18"/>
        <v>88Red / Yellow</v>
      </c>
      <c r="H637">
        <f t="shared" si="19"/>
        <v>642</v>
      </c>
    </row>
    <row r="638" spans="1:8">
      <c r="A638">
        <v>643</v>
      </c>
      <c r="B638" t="s">
        <v>261</v>
      </c>
      <c r="C638" t="s">
        <v>2107</v>
      </c>
      <c r="D638">
        <v>24</v>
      </c>
      <c r="E638">
        <v>88</v>
      </c>
      <c r="F638" t="s">
        <v>7955</v>
      </c>
      <c r="G638" t="str">
        <f t="shared" si="18"/>
        <v>88Silver</v>
      </c>
      <c r="H638">
        <f t="shared" si="19"/>
        <v>643</v>
      </c>
    </row>
    <row r="639" spans="1:8">
      <c r="A639">
        <v>644</v>
      </c>
      <c r="B639" t="s">
        <v>21735</v>
      </c>
      <c r="C639" t="s">
        <v>2108</v>
      </c>
      <c r="D639">
        <v>5</v>
      </c>
      <c r="E639">
        <v>88</v>
      </c>
      <c r="F639" t="s">
        <v>7956</v>
      </c>
      <c r="G639" t="str">
        <f t="shared" si="18"/>
        <v>88Topaz / Red</v>
      </c>
      <c r="H639">
        <f t="shared" si="19"/>
        <v>644</v>
      </c>
    </row>
    <row r="640" spans="1:8">
      <c r="A640">
        <v>645</v>
      </c>
      <c r="B640" t="s">
        <v>243</v>
      </c>
      <c r="C640" t="s">
        <v>2109</v>
      </c>
      <c r="D640">
        <v>10</v>
      </c>
      <c r="E640">
        <v>88</v>
      </c>
      <c r="F640" t="s">
        <v>7957</v>
      </c>
      <c r="G640" t="str">
        <f t="shared" si="18"/>
        <v>88White</v>
      </c>
      <c r="H640">
        <f t="shared" si="19"/>
        <v>645</v>
      </c>
    </row>
    <row r="641" spans="1:8">
      <c r="A641">
        <v>646</v>
      </c>
      <c r="B641" t="s">
        <v>2110</v>
      </c>
      <c r="C641" t="s">
        <v>2111</v>
      </c>
      <c r="D641">
        <v>7</v>
      </c>
      <c r="E641">
        <v>89</v>
      </c>
      <c r="F641" t="s">
        <v>7958</v>
      </c>
      <c r="G641" t="str">
        <f t="shared" si="18"/>
        <v>89Antique Clear</v>
      </c>
      <c r="H641">
        <f t="shared" si="19"/>
        <v>646</v>
      </c>
    </row>
    <row r="642" spans="1:8">
      <c r="A642">
        <v>647</v>
      </c>
      <c r="B642" t="s">
        <v>2112</v>
      </c>
      <c r="C642" t="s">
        <v>2113</v>
      </c>
      <c r="D642">
        <v>7</v>
      </c>
      <c r="E642">
        <v>89</v>
      </c>
      <c r="F642" t="s">
        <v>7959</v>
      </c>
      <c r="G642" t="str">
        <f t="shared" si="18"/>
        <v>89Seedy Glass</v>
      </c>
      <c r="H642">
        <f t="shared" si="19"/>
        <v>647</v>
      </c>
    </row>
    <row r="643" spans="1:8">
      <c r="A643">
        <v>648</v>
      </c>
      <c r="B643" t="s">
        <v>243</v>
      </c>
      <c r="C643" t="s">
        <v>2114</v>
      </c>
      <c r="D643">
        <v>10</v>
      </c>
      <c r="E643">
        <v>89</v>
      </c>
      <c r="F643" t="s">
        <v>7960</v>
      </c>
      <c r="G643" t="str">
        <f t="shared" ref="G643:G706" si="20">CONCATENATE(E643,B643)</f>
        <v>89White</v>
      </c>
      <c r="H643">
        <f t="shared" ref="H643:H706" si="21">A643</f>
        <v>648</v>
      </c>
    </row>
    <row r="644" spans="1:8">
      <c r="A644">
        <v>649</v>
      </c>
      <c r="B644" t="s">
        <v>241</v>
      </c>
      <c r="C644" t="s">
        <v>2115</v>
      </c>
      <c r="D644">
        <v>9</v>
      </c>
      <c r="E644">
        <v>90</v>
      </c>
      <c r="F644" t="s">
        <v>7961</v>
      </c>
      <c r="G644" t="str">
        <f t="shared" si="20"/>
        <v>90Grey</v>
      </c>
      <c r="H644">
        <f t="shared" si="21"/>
        <v>649</v>
      </c>
    </row>
    <row r="645" spans="1:8">
      <c r="A645">
        <v>650</v>
      </c>
      <c r="B645" t="s">
        <v>1327</v>
      </c>
      <c r="C645" t="s">
        <v>2116</v>
      </c>
      <c r="D645">
        <v>5</v>
      </c>
      <c r="E645">
        <v>90</v>
      </c>
      <c r="F645" t="s">
        <v>7962</v>
      </c>
      <c r="G645" t="str">
        <f t="shared" si="20"/>
        <v>90Multicolor</v>
      </c>
      <c r="H645">
        <f t="shared" si="21"/>
        <v>650</v>
      </c>
    </row>
    <row r="646" spans="1:8">
      <c r="A646">
        <v>651</v>
      </c>
      <c r="B646" t="s">
        <v>261</v>
      </c>
      <c r="C646" t="s">
        <v>2117</v>
      </c>
      <c r="D646">
        <v>24</v>
      </c>
      <c r="E646">
        <v>90</v>
      </c>
      <c r="F646" t="s">
        <v>7963</v>
      </c>
      <c r="G646" t="str">
        <f t="shared" si="20"/>
        <v>90Silver</v>
      </c>
      <c r="H646">
        <f t="shared" si="21"/>
        <v>651</v>
      </c>
    </row>
    <row r="647" spans="1:8">
      <c r="A647">
        <v>652</v>
      </c>
      <c r="B647" t="s">
        <v>243</v>
      </c>
      <c r="C647" t="s">
        <v>2118</v>
      </c>
      <c r="D647">
        <v>10</v>
      </c>
      <c r="E647">
        <v>90</v>
      </c>
      <c r="F647" t="s">
        <v>7964</v>
      </c>
      <c r="G647" t="str">
        <f t="shared" si="20"/>
        <v>90White</v>
      </c>
      <c r="H647">
        <f t="shared" si="21"/>
        <v>652</v>
      </c>
    </row>
    <row r="648" spans="1:8">
      <c r="A648">
        <v>653</v>
      </c>
      <c r="B648" t="s">
        <v>243</v>
      </c>
      <c r="C648" t="s">
        <v>2119</v>
      </c>
      <c r="D648">
        <v>10</v>
      </c>
      <c r="E648">
        <v>92</v>
      </c>
      <c r="F648" t="s">
        <v>7965</v>
      </c>
      <c r="G648" t="str">
        <f t="shared" si="20"/>
        <v>92White</v>
      </c>
      <c r="H648">
        <f t="shared" si="21"/>
        <v>653</v>
      </c>
    </row>
    <row r="649" spans="1:8">
      <c r="A649">
        <v>654</v>
      </c>
      <c r="B649" t="s">
        <v>285</v>
      </c>
      <c r="C649" t="s">
        <v>2120</v>
      </c>
      <c r="D649">
        <v>46</v>
      </c>
      <c r="E649">
        <v>93</v>
      </c>
      <c r="F649" t="s">
        <v>7966</v>
      </c>
      <c r="G649" t="str">
        <f t="shared" si="20"/>
        <v>93Aluminum</v>
      </c>
      <c r="H649">
        <f t="shared" si="21"/>
        <v>654</v>
      </c>
    </row>
    <row r="650" spans="1:8">
      <c r="A650">
        <v>655</v>
      </c>
      <c r="B650" t="s">
        <v>288</v>
      </c>
      <c r="C650" t="s">
        <v>2121</v>
      </c>
      <c r="D650">
        <v>46</v>
      </c>
      <c r="E650">
        <v>93</v>
      </c>
      <c r="F650" t="s">
        <v>7967</v>
      </c>
      <c r="G650" t="str">
        <f t="shared" si="20"/>
        <v>93Anodized Aluminum</v>
      </c>
      <c r="H650">
        <f t="shared" si="21"/>
        <v>655</v>
      </c>
    </row>
    <row r="651" spans="1:8">
      <c r="A651">
        <v>656</v>
      </c>
      <c r="B651" t="s">
        <v>240</v>
      </c>
      <c r="C651" t="s">
        <v>2122</v>
      </c>
      <c r="D651">
        <v>8</v>
      </c>
      <c r="E651">
        <v>93</v>
      </c>
      <c r="F651" t="s">
        <v>7968</v>
      </c>
      <c r="G651" t="str">
        <f t="shared" si="20"/>
        <v>93Black</v>
      </c>
      <c r="H651">
        <f t="shared" si="21"/>
        <v>656</v>
      </c>
    </row>
    <row r="652" spans="1:8">
      <c r="A652">
        <v>657</v>
      </c>
      <c r="B652" t="s">
        <v>263</v>
      </c>
      <c r="C652" t="s">
        <v>2123</v>
      </c>
      <c r="D652">
        <v>25</v>
      </c>
      <c r="E652">
        <v>93</v>
      </c>
      <c r="F652" t="s">
        <v>7969</v>
      </c>
      <c r="G652" t="str">
        <f t="shared" si="20"/>
        <v>93Bronze</v>
      </c>
      <c r="H652">
        <f t="shared" si="21"/>
        <v>657</v>
      </c>
    </row>
    <row r="653" spans="1:8">
      <c r="A653">
        <v>658</v>
      </c>
      <c r="B653" t="s">
        <v>273</v>
      </c>
      <c r="C653" t="s">
        <v>2124</v>
      </c>
      <c r="D653">
        <v>11</v>
      </c>
      <c r="E653">
        <v>93</v>
      </c>
      <c r="F653" t="s">
        <v>7970</v>
      </c>
      <c r="G653" t="str">
        <f t="shared" si="20"/>
        <v>93Natural</v>
      </c>
      <c r="H653">
        <f t="shared" si="21"/>
        <v>658</v>
      </c>
    </row>
    <row r="654" spans="1:8">
      <c r="A654">
        <v>659</v>
      </c>
      <c r="B654" t="s">
        <v>313</v>
      </c>
      <c r="C654" t="s">
        <v>2125</v>
      </c>
      <c r="D654">
        <v>46</v>
      </c>
      <c r="E654">
        <v>93</v>
      </c>
      <c r="F654" t="s">
        <v>7971</v>
      </c>
      <c r="G654" t="str">
        <f t="shared" si="20"/>
        <v>93Satin Aluminum</v>
      </c>
      <c r="H654">
        <f t="shared" si="21"/>
        <v>659</v>
      </c>
    </row>
    <row r="655" spans="1:8">
      <c r="A655">
        <v>660</v>
      </c>
      <c r="B655" t="s">
        <v>243</v>
      </c>
      <c r="C655" t="s">
        <v>2126</v>
      </c>
      <c r="D655">
        <v>10</v>
      </c>
      <c r="E655">
        <v>93</v>
      </c>
      <c r="F655" t="s">
        <v>7972</v>
      </c>
      <c r="G655" t="str">
        <f t="shared" si="20"/>
        <v>93White</v>
      </c>
      <c r="H655">
        <f t="shared" si="21"/>
        <v>660</v>
      </c>
    </row>
    <row r="656" spans="1:8">
      <c r="A656">
        <v>661</v>
      </c>
      <c r="B656" t="s">
        <v>239</v>
      </c>
      <c r="C656" t="s">
        <v>2127</v>
      </c>
      <c r="D656">
        <v>7</v>
      </c>
      <c r="E656">
        <v>94</v>
      </c>
      <c r="F656" t="s">
        <v>7973</v>
      </c>
      <c r="G656" t="str">
        <f t="shared" si="20"/>
        <v>94Clear</v>
      </c>
      <c r="H656">
        <f t="shared" si="21"/>
        <v>661</v>
      </c>
    </row>
    <row r="657" spans="1:8">
      <c r="A657">
        <v>662</v>
      </c>
      <c r="B657" t="s">
        <v>799</v>
      </c>
      <c r="C657" t="s">
        <v>2128</v>
      </c>
      <c r="D657">
        <v>10</v>
      </c>
      <c r="E657">
        <v>94</v>
      </c>
      <c r="F657" t="s">
        <v>7974</v>
      </c>
      <c r="G657" t="str">
        <f t="shared" si="20"/>
        <v>94Frost</v>
      </c>
      <c r="H657">
        <f t="shared" si="21"/>
        <v>662</v>
      </c>
    </row>
    <row r="658" spans="1:8">
      <c r="A658">
        <v>663</v>
      </c>
      <c r="B658" t="s">
        <v>2129</v>
      </c>
      <c r="C658" t="s">
        <v>2130</v>
      </c>
      <c r="D658">
        <v>10</v>
      </c>
      <c r="E658">
        <v>94</v>
      </c>
      <c r="F658" t="s">
        <v>7975</v>
      </c>
      <c r="G658" t="str">
        <f t="shared" si="20"/>
        <v>94Ribbed</v>
      </c>
      <c r="H658">
        <f t="shared" si="21"/>
        <v>663</v>
      </c>
    </row>
    <row r="659" spans="1:8">
      <c r="A659">
        <v>664</v>
      </c>
      <c r="B659" t="s">
        <v>1892</v>
      </c>
      <c r="C659" t="s">
        <v>2131</v>
      </c>
      <c r="D659">
        <v>11</v>
      </c>
      <c r="E659">
        <v>95</v>
      </c>
      <c r="F659" t="s">
        <v>7976</v>
      </c>
      <c r="G659" t="str">
        <f t="shared" si="20"/>
        <v>95Ecru</v>
      </c>
      <c r="H659">
        <f t="shared" si="21"/>
        <v>664</v>
      </c>
    </row>
    <row r="660" spans="1:8">
      <c r="A660">
        <v>665</v>
      </c>
      <c r="B660" t="s">
        <v>2132</v>
      </c>
      <c r="C660" t="s">
        <v>2133</v>
      </c>
      <c r="D660">
        <v>20</v>
      </c>
      <c r="E660">
        <v>96</v>
      </c>
      <c r="F660" t="s">
        <v>7977</v>
      </c>
      <c r="G660" t="str">
        <f t="shared" si="20"/>
        <v>96Alabaster Brown</v>
      </c>
      <c r="H660">
        <f t="shared" si="21"/>
        <v>665</v>
      </c>
    </row>
    <row r="661" spans="1:8">
      <c r="A661">
        <v>666</v>
      </c>
      <c r="B661" t="s">
        <v>373</v>
      </c>
      <c r="C661" t="s">
        <v>2134</v>
      </c>
      <c r="D661">
        <v>19</v>
      </c>
      <c r="E661">
        <v>96</v>
      </c>
      <c r="F661" t="s">
        <v>7978</v>
      </c>
      <c r="G661" t="str">
        <f t="shared" si="20"/>
        <v>96Amber</v>
      </c>
      <c r="H661">
        <f t="shared" si="21"/>
        <v>666</v>
      </c>
    </row>
    <row r="662" spans="1:8">
      <c r="A662">
        <v>667</v>
      </c>
      <c r="B662" t="s">
        <v>2135</v>
      </c>
      <c r="C662" t="s">
        <v>2136</v>
      </c>
      <c r="D662">
        <v>19</v>
      </c>
      <c r="E662">
        <v>96</v>
      </c>
      <c r="F662" t="s">
        <v>7979</v>
      </c>
      <c r="G662" t="str">
        <f t="shared" si="20"/>
        <v>96Brilliant Topaz</v>
      </c>
      <c r="H662">
        <f t="shared" si="21"/>
        <v>667</v>
      </c>
    </row>
    <row r="663" spans="1:8">
      <c r="A663">
        <v>668</v>
      </c>
      <c r="B663" t="s">
        <v>2137</v>
      </c>
      <c r="C663" t="s">
        <v>2138</v>
      </c>
      <c r="D663">
        <v>11</v>
      </c>
      <c r="E663">
        <v>96</v>
      </c>
      <c r="F663" t="s">
        <v>7980</v>
      </c>
      <c r="G663" t="str">
        <f t="shared" si="20"/>
        <v>96Kupfer</v>
      </c>
      <c r="H663">
        <f t="shared" si="21"/>
        <v>668</v>
      </c>
    </row>
    <row r="664" spans="1:8">
      <c r="A664">
        <v>669</v>
      </c>
      <c r="B664" t="s">
        <v>2139</v>
      </c>
      <c r="C664" t="s">
        <v>2140</v>
      </c>
      <c r="D664">
        <v>12</v>
      </c>
      <c r="E664">
        <v>96</v>
      </c>
      <c r="F664" t="s">
        <v>7981</v>
      </c>
      <c r="G664" t="str">
        <f t="shared" si="20"/>
        <v>96Magma Red</v>
      </c>
      <c r="H664">
        <f t="shared" si="21"/>
        <v>669</v>
      </c>
    </row>
    <row r="665" spans="1:8">
      <c r="A665">
        <v>670</v>
      </c>
      <c r="B665" t="s">
        <v>232</v>
      </c>
      <c r="C665" t="s">
        <v>2141</v>
      </c>
      <c r="D665">
        <v>1</v>
      </c>
      <c r="E665">
        <v>96</v>
      </c>
      <c r="F665" t="s">
        <v>7982</v>
      </c>
      <c r="G665" t="str">
        <f t="shared" si="20"/>
        <v>96Satin Nickel</v>
      </c>
      <c r="H665">
        <f t="shared" si="21"/>
        <v>670</v>
      </c>
    </row>
    <row r="666" spans="1:8">
      <c r="A666">
        <v>671</v>
      </c>
      <c r="B666" t="s">
        <v>1917</v>
      </c>
      <c r="C666" t="s">
        <v>2142</v>
      </c>
      <c r="D666">
        <v>10</v>
      </c>
      <c r="E666">
        <v>96</v>
      </c>
      <c r="F666" t="s">
        <v>7983</v>
      </c>
      <c r="G666" t="str">
        <f t="shared" si="20"/>
        <v>96Satin White</v>
      </c>
      <c r="H666">
        <f t="shared" si="21"/>
        <v>671</v>
      </c>
    </row>
    <row r="667" spans="1:8">
      <c r="A667">
        <v>672</v>
      </c>
      <c r="B667" t="s">
        <v>2143</v>
      </c>
      <c r="C667" t="s">
        <v>2144</v>
      </c>
      <c r="D667">
        <v>10</v>
      </c>
      <c r="E667">
        <v>96</v>
      </c>
      <c r="F667" t="s">
        <v>7984</v>
      </c>
      <c r="G667" t="str">
        <f t="shared" si="20"/>
        <v>96Satin White Dome</v>
      </c>
      <c r="H667">
        <f t="shared" si="21"/>
        <v>672</v>
      </c>
    </row>
    <row r="668" spans="1:8">
      <c r="A668">
        <v>673</v>
      </c>
      <c r="B668" t="s">
        <v>2145</v>
      </c>
      <c r="C668" t="s">
        <v>2146</v>
      </c>
      <c r="D668">
        <v>10</v>
      </c>
      <c r="E668">
        <v>96</v>
      </c>
      <c r="F668" t="s">
        <v>7985</v>
      </c>
      <c r="G668" t="str">
        <f t="shared" si="20"/>
        <v>96Satin White Regular</v>
      </c>
      <c r="H668">
        <f t="shared" si="21"/>
        <v>673</v>
      </c>
    </row>
    <row r="669" spans="1:8">
      <c r="A669">
        <v>674</v>
      </c>
      <c r="B669" t="s">
        <v>2147</v>
      </c>
      <c r="C669" t="s">
        <v>2148</v>
      </c>
      <c r="D669">
        <v>10</v>
      </c>
      <c r="E669">
        <v>96</v>
      </c>
      <c r="F669" t="s">
        <v>7986</v>
      </c>
      <c r="G669" t="str">
        <f t="shared" si="20"/>
        <v>96Schaum</v>
      </c>
      <c r="H669">
        <f t="shared" si="21"/>
        <v>674</v>
      </c>
    </row>
    <row r="670" spans="1:8">
      <c r="A670">
        <v>675</v>
      </c>
      <c r="B670" t="s">
        <v>463</v>
      </c>
      <c r="C670" t="s">
        <v>2149</v>
      </c>
      <c r="D670">
        <v>19</v>
      </c>
      <c r="E670">
        <v>96</v>
      </c>
      <c r="F670" t="s">
        <v>7987</v>
      </c>
      <c r="G670" t="str">
        <f t="shared" si="20"/>
        <v>96Terracotta</v>
      </c>
      <c r="H670">
        <f t="shared" si="21"/>
        <v>675</v>
      </c>
    </row>
    <row r="671" spans="1:8">
      <c r="A671">
        <v>676</v>
      </c>
      <c r="B671" t="s">
        <v>2150</v>
      </c>
      <c r="C671" t="s">
        <v>2151</v>
      </c>
      <c r="D671">
        <v>10</v>
      </c>
      <c r="E671">
        <v>96</v>
      </c>
      <c r="F671" t="s">
        <v>7988</v>
      </c>
      <c r="G671" t="str">
        <f t="shared" si="20"/>
        <v>96Tornado White</v>
      </c>
      <c r="H671">
        <f t="shared" si="21"/>
        <v>676</v>
      </c>
    </row>
    <row r="672" spans="1:8">
      <c r="A672">
        <v>677</v>
      </c>
      <c r="B672" t="s">
        <v>243</v>
      </c>
      <c r="C672" t="s">
        <v>2152</v>
      </c>
      <c r="D672">
        <v>10</v>
      </c>
      <c r="E672">
        <v>96</v>
      </c>
      <c r="F672" t="s">
        <v>7989</v>
      </c>
      <c r="G672" t="str">
        <f t="shared" si="20"/>
        <v>96White</v>
      </c>
      <c r="H672">
        <f t="shared" si="21"/>
        <v>677</v>
      </c>
    </row>
    <row r="673" spans="1:8">
      <c r="A673">
        <v>678</v>
      </c>
      <c r="B673" t="s">
        <v>408</v>
      </c>
      <c r="C673" t="s">
        <v>2153</v>
      </c>
      <c r="D673">
        <v>11</v>
      </c>
      <c r="E673">
        <v>98</v>
      </c>
      <c r="F673" t="s">
        <v>7990</v>
      </c>
      <c r="G673" t="str">
        <f t="shared" si="20"/>
        <v>98Ivory</v>
      </c>
      <c r="H673">
        <f t="shared" si="21"/>
        <v>678</v>
      </c>
    </row>
    <row r="674" spans="1:8">
      <c r="A674">
        <v>679</v>
      </c>
      <c r="B674" t="s">
        <v>432</v>
      </c>
      <c r="C674" t="s">
        <v>2154</v>
      </c>
      <c r="D674">
        <v>10</v>
      </c>
      <c r="E674">
        <v>98</v>
      </c>
      <c r="F674" t="s">
        <v>7991</v>
      </c>
      <c r="G674" t="str">
        <f t="shared" si="20"/>
        <v>98Opal</v>
      </c>
      <c r="H674">
        <f t="shared" si="21"/>
        <v>679</v>
      </c>
    </row>
    <row r="675" spans="1:8">
      <c r="A675">
        <v>681</v>
      </c>
      <c r="B675" t="s">
        <v>243</v>
      </c>
      <c r="C675" t="s">
        <v>2155</v>
      </c>
      <c r="D675">
        <v>10</v>
      </c>
      <c r="E675">
        <v>98</v>
      </c>
      <c r="F675" t="s">
        <v>7993</v>
      </c>
      <c r="G675" t="str">
        <f t="shared" si="20"/>
        <v>98White</v>
      </c>
      <c r="H675">
        <f t="shared" si="21"/>
        <v>681</v>
      </c>
    </row>
    <row r="676" spans="1:8">
      <c r="A676">
        <v>682</v>
      </c>
      <c r="B676" t="s">
        <v>243</v>
      </c>
      <c r="C676" t="s">
        <v>2156</v>
      </c>
      <c r="D676">
        <v>10</v>
      </c>
      <c r="E676">
        <v>99</v>
      </c>
      <c r="F676" t="s">
        <v>7994</v>
      </c>
      <c r="G676" t="str">
        <f t="shared" si="20"/>
        <v>99White</v>
      </c>
      <c r="H676">
        <f t="shared" si="21"/>
        <v>682</v>
      </c>
    </row>
    <row r="677" spans="1:8">
      <c r="A677">
        <v>683</v>
      </c>
      <c r="B677" t="s">
        <v>239</v>
      </c>
      <c r="C677" t="s">
        <v>2157</v>
      </c>
      <c r="D677">
        <v>7</v>
      </c>
      <c r="E677">
        <v>100</v>
      </c>
      <c r="F677" t="s">
        <v>7995</v>
      </c>
      <c r="G677" t="str">
        <f t="shared" si="20"/>
        <v>100Clear</v>
      </c>
      <c r="H677">
        <f t="shared" si="21"/>
        <v>683</v>
      </c>
    </row>
    <row r="678" spans="1:8">
      <c r="A678">
        <v>684</v>
      </c>
      <c r="B678" t="s">
        <v>265</v>
      </c>
      <c r="C678" t="s">
        <v>2158</v>
      </c>
      <c r="D678">
        <v>26</v>
      </c>
      <c r="E678">
        <v>100</v>
      </c>
      <c r="F678" t="s">
        <v>7996</v>
      </c>
      <c r="G678" t="str">
        <f t="shared" si="20"/>
        <v>100Copper</v>
      </c>
      <c r="H678">
        <f t="shared" si="21"/>
        <v>684</v>
      </c>
    </row>
    <row r="679" spans="1:8">
      <c r="A679">
        <v>685</v>
      </c>
      <c r="B679" t="s">
        <v>239</v>
      </c>
      <c r="C679" t="s">
        <v>2159</v>
      </c>
      <c r="D679">
        <v>7</v>
      </c>
      <c r="E679">
        <v>158</v>
      </c>
      <c r="F679" t="s">
        <v>7997</v>
      </c>
      <c r="G679" t="str">
        <f t="shared" si="20"/>
        <v>158Clear</v>
      </c>
      <c r="H679">
        <f t="shared" si="21"/>
        <v>685</v>
      </c>
    </row>
    <row r="680" spans="1:8">
      <c r="A680">
        <v>686</v>
      </c>
      <c r="B680" t="s">
        <v>1655</v>
      </c>
      <c r="C680" t="s">
        <v>2160</v>
      </c>
      <c r="D680">
        <v>11</v>
      </c>
      <c r="E680">
        <v>158</v>
      </c>
      <c r="F680" t="s">
        <v>7998</v>
      </c>
      <c r="G680" t="str">
        <f t="shared" si="20"/>
        <v>158Cream</v>
      </c>
      <c r="H680">
        <f t="shared" si="21"/>
        <v>686</v>
      </c>
    </row>
    <row r="681" spans="1:8">
      <c r="A681">
        <v>687</v>
      </c>
      <c r="B681" t="s">
        <v>2161</v>
      </c>
      <c r="C681" t="s">
        <v>2162</v>
      </c>
      <c r="D681">
        <v>11</v>
      </c>
      <c r="E681">
        <v>158</v>
      </c>
      <c r="F681" t="s">
        <v>7999</v>
      </c>
      <c r="G681" t="str">
        <f t="shared" si="20"/>
        <v>158Etruscan</v>
      </c>
      <c r="H681">
        <f t="shared" si="21"/>
        <v>687</v>
      </c>
    </row>
    <row r="682" spans="1:8">
      <c r="A682">
        <v>688</v>
      </c>
      <c r="B682" t="s">
        <v>799</v>
      </c>
      <c r="C682" t="s">
        <v>2163</v>
      </c>
      <c r="D682">
        <v>10</v>
      </c>
      <c r="E682">
        <v>158</v>
      </c>
      <c r="F682" t="s">
        <v>8000</v>
      </c>
      <c r="G682" t="str">
        <f t="shared" si="20"/>
        <v>158Frost</v>
      </c>
      <c r="H682">
        <f t="shared" si="21"/>
        <v>688</v>
      </c>
    </row>
    <row r="683" spans="1:8">
      <c r="A683">
        <v>689</v>
      </c>
      <c r="B683" t="s">
        <v>2164</v>
      </c>
      <c r="C683" t="s">
        <v>2165</v>
      </c>
      <c r="D683">
        <v>5</v>
      </c>
      <c r="E683">
        <v>158</v>
      </c>
      <c r="F683" t="s">
        <v>8001</v>
      </c>
      <c r="G683" t="str">
        <f t="shared" si="20"/>
        <v>158Hay</v>
      </c>
      <c r="H683">
        <f t="shared" si="21"/>
        <v>689</v>
      </c>
    </row>
    <row r="684" spans="1:8">
      <c r="A684">
        <v>690</v>
      </c>
      <c r="B684" t="s">
        <v>408</v>
      </c>
      <c r="C684" t="s">
        <v>2166</v>
      </c>
      <c r="D684">
        <v>11</v>
      </c>
      <c r="E684">
        <v>158</v>
      </c>
      <c r="F684" t="s">
        <v>8002</v>
      </c>
      <c r="G684" t="str">
        <f t="shared" si="20"/>
        <v>158Ivory</v>
      </c>
      <c r="H684">
        <f t="shared" si="21"/>
        <v>690</v>
      </c>
    </row>
    <row r="685" spans="1:8">
      <c r="A685">
        <v>691</v>
      </c>
      <c r="B685" t="s">
        <v>432</v>
      </c>
      <c r="C685" t="s">
        <v>2167</v>
      </c>
      <c r="D685">
        <v>10</v>
      </c>
      <c r="E685">
        <v>158</v>
      </c>
      <c r="F685" t="s">
        <v>8003</v>
      </c>
      <c r="G685" t="str">
        <f t="shared" si="20"/>
        <v>158Opal</v>
      </c>
      <c r="H685">
        <f t="shared" si="21"/>
        <v>691</v>
      </c>
    </row>
    <row r="686" spans="1:8">
      <c r="A686">
        <v>692</v>
      </c>
      <c r="B686" t="s">
        <v>2168</v>
      </c>
      <c r="C686" t="s">
        <v>2169</v>
      </c>
      <c r="D686">
        <v>13</v>
      </c>
      <c r="E686">
        <v>158</v>
      </c>
      <c r="F686" t="s">
        <v>8004</v>
      </c>
      <c r="G686" t="str">
        <f t="shared" si="20"/>
        <v>158Orange Linen</v>
      </c>
      <c r="H686">
        <f t="shared" si="21"/>
        <v>692</v>
      </c>
    </row>
    <row r="687" spans="1:8">
      <c r="A687">
        <v>693</v>
      </c>
      <c r="B687" t="s">
        <v>2170</v>
      </c>
      <c r="C687" t="s">
        <v>2171</v>
      </c>
      <c r="D687">
        <v>18</v>
      </c>
      <c r="E687">
        <v>158</v>
      </c>
      <c r="F687" t="s">
        <v>8005</v>
      </c>
      <c r="G687" t="str">
        <f t="shared" si="20"/>
        <v>158Rose</v>
      </c>
      <c r="H687">
        <f t="shared" si="21"/>
        <v>693</v>
      </c>
    </row>
    <row r="688" spans="1:8">
      <c r="A688">
        <v>694</v>
      </c>
      <c r="B688" t="s">
        <v>1917</v>
      </c>
      <c r="C688" t="s">
        <v>2172</v>
      </c>
      <c r="D688">
        <v>10</v>
      </c>
      <c r="E688">
        <v>158</v>
      </c>
      <c r="F688" t="s">
        <v>8006</v>
      </c>
      <c r="G688" t="str">
        <f t="shared" si="20"/>
        <v>158Satin White</v>
      </c>
      <c r="H688">
        <f t="shared" si="21"/>
        <v>694</v>
      </c>
    </row>
    <row r="689" spans="1:8">
      <c r="A689">
        <v>695</v>
      </c>
      <c r="B689" t="s">
        <v>243</v>
      </c>
      <c r="C689" t="s">
        <v>2173</v>
      </c>
      <c r="D689">
        <v>10</v>
      </c>
      <c r="E689">
        <v>158</v>
      </c>
      <c r="F689" t="s">
        <v>8007</v>
      </c>
      <c r="G689" t="str">
        <f t="shared" si="20"/>
        <v>158White</v>
      </c>
      <c r="H689">
        <f t="shared" si="21"/>
        <v>695</v>
      </c>
    </row>
    <row r="690" spans="1:8">
      <c r="A690">
        <v>696</v>
      </c>
      <c r="B690" t="s">
        <v>373</v>
      </c>
      <c r="C690" t="s">
        <v>2174</v>
      </c>
      <c r="D690">
        <v>19</v>
      </c>
      <c r="E690">
        <v>102</v>
      </c>
      <c r="F690" t="s">
        <v>8008</v>
      </c>
      <c r="G690" t="str">
        <f t="shared" si="20"/>
        <v>102Amber</v>
      </c>
      <c r="H690">
        <f t="shared" si="21"/>
        <v>696</v>
      </c>
    </row>
    <row r="691" spans="1:8">
      <c r="A691">
        <v>697</v>
      </c>
      <c r="B691" t="s">
        <v>240</v>
      </c>
      <c r="C691" t="s">
        <v>2175</v>
      </c>
      <c r="D691">
        <v>8</v>
      </c>
      <c r="E691">
        <v>102</v>
      </c>
      <c r="F691" t="s">
        <v>8009</v>
      </c>
      <c r="G691" t="str">
        <f t="shared" si="20"/>
        <v>102Black</v>
      </c>
      <c r="H691">
        <f t="shared" si="21"/>
        <v>697</v>
      </c>
    </row>
    <row r="692" spans="1:8">
      <c r="A692">
        <v>698</v>
      </c>
      <c r="B692" t="s">
        <v>1655</v>
      </c>
      <c r="C692" t="s">
        <v>2176</v>
      </c>
      <c r="D692">
        <v>11</v>
      </c>
      <c r="E692">
        <v>102</v>
      </c>
      <c r="F692" t="s">
        <v>8010</v>
      </c>
      <c r="G692" t="str">
        <f t="shared" si="20"/>
        <v>102Cream</v>
      </c>
      <c r="H692">
        <f t="shared" si="21"/>
        <v>698</v>
      </c>
    </row>
    <row r="693" spans="1:8">
      <c r="A693">
        <v>699</v>
      </c>
      <c r="B693" t="s">
        <v>243</v>
      </c>
      <c r="C693" t="s">
        <v>2177</v>
      </c>
      <c r="D693">
        <v>10</v>
      </c>
      <c r="E693">
        <v>102</v>
      </c>
      <c r="F693" t="s">
        <v>8011</v>
      </c>
      <c r="G693" t="str">
        <f t="shared" si="20"/>
        <v>102White</v>
      </c>
      <c r="H693">
        <f t="shared" si="21"/>
        <v>699</v>
      </c>
    </row>
    <row r="694" spans="1:8">
      <c r="A694">
        <v>700</v>
      </c>
      <c r="B694" t="s">
        <v>239</v>
      </c>
      <c r="C694" t="s">
        <v>2178</v>
      </c>
      <c r="D694">
        <v>7</v>
      </c>
      <c r="E694">
        <v>233</v>
      </c>
      <c r="F694" t="s">
        <v>8012</v>
      </c>
      <c r="G694" t="str">
        <f t="shared" si="20"/>
        <v>233Clear</v>
      </c>
      <c r="H694">
        <f t="shared" si="21"/>
        <v>700</v>
      </c>
    </row>
    <row r="695" spans="1:8">
      <c r="A695">
        <v>701</v>
      </c>
      <c r="B695" t="s">
        <v>373</v>
      </c>
      <c r="C695" t="s">
        <v>2179</v>
      </c>
      <c r="D695">
        <v>19</v>
      </c>
      <c r="E695">
        <v>104</v>
      </c>
      <c r="F695" t="s">
        <v>8013</v>
      </c>
      <c r="G695" t="str">
        <f t="shared" si="20"/>
        <v>104Amber</v>
      </c>
      <c r="H695">
        <f t="shared" si="21"/>
        <v>701</v>
      </c>
    </row>
    <row r="696" spans="1:8">
      <c r="A696">
        <v>702</v>
      </c>
      <c r="B696" t="s">
        <v>240</v>
      </c>
      <c r="C696" t="s">
        <v>2180</v>
      </c>
      <c r="D696">
        <v>8</v>
      </c>
      <c r="E696">
        <v>104</v>
      </c>
      <c r="F696" t="s">
        <v>8014</v>
      </c>
      <c r="G696" t="str">
        <f t="shared" si="20"/>
        <v>104Black</v>
      </c>
      <c r="H696">
        <f t="shared" si="21"/>
        <v>702</v>
      </c>
    </row>
    <row r="697" spans="1:8">
      <c r="A697">
        <v>703</v>
      </c>
      <c r="B697" t="s">
        <v>379</v>
      </c>
      <c r="C697" t="s">
        <v>2181</v>
      </c>
      <c r="D697">
        <v>16</v>
      </c>
      <c r="E697">
        <v>104</v>
      </c>
      <c r="F697" t="s">
        <v>8015</v>
      </c>
      <c r="G697" t="str">
        <f t="shared" si="20"/>
        <v>104Blue</v>
      </c>
      <c r="H697">
        <f t="shared" si="21"/>
        <v>703</v>
      </c>
    </row>
    <row r="698" spans="1:8">
      <c r="A698">
        <v>704</v>
      </c>
      <c r="B698" t="s">
        <v>253</v>
      </c>
      <c r="C698" t="s">
        <v>2182</v>
      </c>
      <c r="D698">
        <v>20</v>
      </c>
      <c r="E698">
        <v>104</v>
      </c>
      <c r="F698" t="s">
        <v>8016</v>
      </c>
      <c r="G698" t="str">
        <f t="shared" si="20"/>
        <v>104Brown</v>
      </c>
      <c r="H698">
        <f t="shared" si="21"/>
        <v>704</v>
      </c>
    </row>
    <row r="699" spans="1:8">
      <c r="A699">
        <v>705</v>
      </c>
      <c r="B699" t="s">
        <v>298</v>
      </c>
      <c r="C699" t="s">
        <v>2183</v>
      </c>
      <c r="D699">
        <v>4</v>
      </c>
      <c r="E699">
        <v>104</v>
      </c>
      <c r="F699" t="s">
        <v>8017</v>
      </c>
      <c r="G699" t="str">
        <f t="shared" si="20"/>
        <v>104Chrome</v>
      </c>
      <c r="H699">
        <f t="shared" si="21"/>
        <v>705</v>
      </c>
    </row>
    <row r="700" spans="1:8">
      <c r="A700">
        <v>706</v>
      </c>
      <c r="B700" t="s">
        <v>239</v>
      </c>
      <c r="C700" t="s">
        <v>2184</v>
      </c>
      <c r="D700">
        <v>7</v>
      </c>
      <c r="E700">
        <v>104</v>
      </c>
      <c r="F700" t="s">
        <v>8012</v>
      </c>
      <c r="G700" t="str">
        <f t="shared" si="20"/>
        <v>104Clear</v>
      </c>
      <c r="H700">
        <f t="shared" si="21"/>
        <v>706</v>
      </c>
    </row>
    <row r="701" spans="1:8">
      <c r="A701">
        <v>707</v>
      </c>
      <c r="B701" t="s">
        <v>2185</v>
      </c>
      <c r="C701" t="s">
        <v>2186</v>
      </c>
      <c r="D701">
        <v>7</v>
      </c>
      <c r="E701">
        <v>104</v>
      </c>
      <c r="F701" t="s">
        <v>8018</v>
      </c>
      <c r="G701" t="str">
        <f t="shared" si="20"/>
        <v>104Clear Satin</v>
      </c>
      <c r="H701">
        <f t="shared" si="21"/>
        <v>707</v>
      </c>
    </row>
    <row r="702" spans="1:8">
      <c r="A702">
        <v>708</v>
      </c>
      <c r="B702" t="s">
        <v>799</v>
      </c>
      <c r="C702" t="s">
        <v>2187</v>
      </c>
      <c r="D702">
        <v>10</v>
      </c>
      <c r="E702">
        <v>104</v>
      </c>
      <c r="F702" t="s">
        <v>8019</v>
      </c>
      <c r="G702" t="str">
        <f t="shared" si="20"/>
        <v>104Frost</v>
      </c>
      <c r="H702">
        <f t="shared" si="21"/>
        <v>708</v>
      </c>
    </row>
    <row r="703" spans="1:8">
      <c r="A703">
        <v>709</v>
      </c>
      <c r="B703" t="s">
        <v>251</v>
      </c>
      <c r="C703" t="s">
        <v>2188</v>
      </c>
      <c r="D703">
        <v>15</v>
      </c>
      <c r="E703">
        <v>104</v>
      </c>
      <c r="F703" t="s">
        <v>8020</v>
      </c>
      <c r="G703" t="str">
        <f t="shared" si="20"/>
        <v>104Green</v>
      </c>
      <c r="H703">
        <f t="shared" si="21"/>
        <v>709</v>
      </c>
    </row>
    <row r="704" spans="1:8">
      <c r="A704">
        <v>710</v>
      </c>
      <c r="B704" t="s">
        <v>303</v>
      </c>
      <c r="C704" t="s">
        <v>2189</v>
      </c>
      <c r="D704">
        <v>6</v>
      </c>
      <c r="E704">
        <v>104</v>
      </c>
      <c r="F704" t="s">
        <v>8021</v>
      </c>
      <c r="G704" t="str">
        <f t="shared" si="20"/>
        <v>104Mirror</v>
      </c>
      <c r="H704">
        <f t="shared" si="21"/>
        <v>710</v>
      </c>
    </row>
    <row r="705" spans="1:8">
      <c r="A705">
        <v>711</v>
      </c>
      <c r="B705" t="s">
        <v>1327</v>
      </c>
      <c r="C705" t="s">
        <v>2190</v>
      </c>
      <c r="D705">
        <v>5</v>
      </c>
      <c r="E705">
        <v>104</v>
      </c>
      <c r="F705" t="s">
        <v>8022</v>
      </c>
      <c r="G705" t="str">
        <f t="shared" si="20"/>
        <v>104Multicolor</v>
      </c>
      <c r="H705">
        <f t="shared" si="21"/>
        <v>711</v>
      </c>
    </row>
    <row r="706" spans="1:8">
      <c r="A706">
        <v>712</v>
      </c>
      <c r="B706" t="s">
        <v>435</v>
      </c>
      <c r="C706" t="s">
        <v>2191</v>
      </c>
      <c r="D706">
        <v>13</v>
      </c>
      <c r="E706">
        <v>104</v>
      </c>
      <c r="F706" t="s">
        <v>8023</v>
      </c>
      <c r="G706" t="str">
        <f t="shared" si="20"/>
        <v>104Orange</v>
      </c>
      <c r="H706">
        <f t="shared" si="21"/>
        <v>712</v>
      </c>
    </row>
    <row r="707" spans="1:8">
      <c r="A707">
        <v>713</v>
      </c>
      <c r="B707" t="s">
        <v>427</v>
      </c>
      <c r="C707" t="s">
        <v>2192</v>
      </c>
      <c r="D707">
        <v>18</v>
      </c>
      <c r="E707">
        <v>104</v>
      </c>
      <c r="F707" t="s">
        <v>8024</v>
      </c>
      <c r="G707" t="str">
        <f t="shared" ref="G707:G770" si="22">CONCATENATE(E707,B707)</f>
        <v>104Pink</v>
      </c>
      <c r="H707">
        <f t="shared" ref="H707:H770" si="23">A707</f>
        <v>713</v>
      </c>
    </row>
    <row r="708" spans="1:8">
      <c r="A708">
        <v>714</v>
      </c>
      <c r="B708" t="s">
        <v>247</v>
      </c>
      <c r="C708" t="s">
        <v>2193</v>
      </c>
      <c r="D708">
        <v>12</v>
      </c>
      <c r="E708">
        <v>104</v>
      </c>
      <c r="F708" t="s">
        <v>8025</v>
      </c>
      <c r="G708" t="str">
        <f t="shared" si="22"/>
        <v>104Red</v>
      </c>
      <c r="H708">
        <f t="shared" si="23"/>
        <v>714</v>
      </c>
    </row>
    <row r="709" spans="1:8">
      <c r="A709">
        <v>715</v>
      </c>
      <c r="B709" t="s">
        <v>2194</v>
      </c>
      <c r="C709" t="s">
        <v>2195</v>
      </c>
      <c r="D709">
        <v>10</v>
      </c>
      <c r="E709">
        <v>104</v>
      </c>
      <c r="F709" t="s">
        <v>8026</v>
      </c>
      <c r="G709" t="str">
        <f t="shared" si="22"/>
        <v>104Satin Glass</v>
      </c>
      <c r="H709">
        <f t="shared" si="23"/>
        <v>715</v>
      </c>
    </row>
    <row r="710" spans="1:8">
      <c r="A710">
        <v>716</v>
      </c>
      <c r="B710" t="s">
        <v>261</v>
      </c>
      <c r="C710" t="s">
        <v>2196</v>
      </c>
      <c r="D710">
        <v>24</v>
      </c>
      <c r="E710">
        <v>104</v>
      </c>
      <c r="F710" t="s">
        <v>8027</v>
      </c>
      <c r="G710" t="str">
        <f t="shared" si="22"/>
        <v>104Silver</v>
      </c>
      <c r="H710">
        <f t="shared" si="23"/>
        <v>716</v>
      </c>
    </row>
    <row r="711" spans="1:8">
      <c r="A711">
        <v>717</v>
      </c>
      <c r="B711" t="s">
        <v>318</v>
      </c>
      <c r="C711" t="s">
        <v>2197</v>
      </c>
      <c r="D711">
        <v>7</v>
      </c>
      <c r="E711">
        <v>104</v>
      </c>
      <c r="F711" t="s">
        <v>7407</v>
      </c>
      <c r="G711" t="str">
        <f t="shared" si="22"/>
        <v>104Transparent</v>
      </c>
      <c r="H711">
        <f t="shared" si="23"/>
        <v>717</v>
      </c>
    </row>
    <row r="712" spans="1:8">
      <c r="A712">
        <v>718</v>
      </c>
      <c r="B712" t="s">
        <v>887</v>
      </c>
      <c r="C712" t="s">
        <v>2198</v>
      </c>
      <c r="D712">
        <v>16</v>
      </c>
      <c r="E712">
        <v>104</v>
      </c>
      <c r="F712" t="s">
        <v>8028</v>
      </c>
      <c r="G712" t="str">
        <f t="shared" si="22"/>
        <v>104Turquoise</v>
      </c>
      <c r="H712">
        <f t="shared" si="23"/>
        <v>718</v>
      </c>
    </row>
    <row r="713" spans="1:8">
      <c r="A713">
        <v>719</v>
      </c>
      <c r="B713" t="s">
        <v>243</v>
      </c>
      <c r="C713" t="s">
        <v>2199</v>
      </c>
      <c r="D713">
        <v>10</v>
      </c>
      <c r="E713">
        <v>104</v>
      </c>
      <c r="F713" t="s">
        <v>8029</v>
      </c>
      <c r="G713" t="str">
        <f t="shared" si="22"/>
        <v>104White</v>
      </c>
      <c r="H713">
        <f t="shared" si="23"/>
        <v>719</v>
      </c>
    </row>
    <row r="714" spans="1:8">
      <c r="A714">
        <v>720</v>
      </c>
      <c r="B714" t="s">
        <v>21736</v>
      </c>
      <c r="C714" t="s">
        <v>2200</v>
      </c>
      <c r="D714">
        <v>16</v>
      </c>
      <c r="E714">
        <v>104</v>
      </c>
      <c r="F714" t="s">
        <v>8030</v>
      </c>
      <c r="G714" t="str">
        <f t="shared" si="22"/>
        <v>104White / Murrine</v>
      </c>
      <c r="H714">
        <f t="shared" si="23"/>
        <v>720</v>
      </c>
    </row>
    <row r="715" spans="1:8">
      <c r="A715">
        <v>721</v>
      </c>
      <c r="B715" t="s">
        <v>319</v>
      </c>
      <c r="C715" t="s">
        <v>2201</v>
      </c>
      <c r="D715">
        <v>14</v>
      </c>
      <c r="E715">
        <v>104</v>
      </c>
      <c r="F715" t="s">
        <v>8031</v>
      </c>
      <c r="G715" t="str">
        <f t="shared" si="22"/>
        <v>104Yellow</v>
      </c>
      <c r="H715">
        <f t="shared" si="23"/>
        <v>721</v>
      </c>
    </row>
    <row r="716" spans="1:8">
      <c r="A716">
        <v>722</v>
      </c>
      <c r="B716" t="s">
        <v>243</v>
      </c>
      <c r="C716" t="s">
        <v>2202</v>
      </c>
      <c r="D716">
        <v>10</v>
      </c>
      <c r="E716">
        <v>105</v>
      </c>
      <c r="F716" t="s">
        <v>8032</v>
      </c>
      <c r="G716" t="str">
        <f t="shared" si="22"/>
        <v>105White</v>
      </c>
      <c r="H716">
        <f t="shared" si="23"/>
        <v>722</v>
      </c>
    </row>
    <row r="717" spans="1:8">
      <c r="A717">
        <v>723</v>
      </c>
      <c r="B717" t="s">
        <v>1589</v>
      </c>
      <c r="C717" t="s">
        <v>2203</v>
      </c>
      <c r="D717">
        <v>16</v>
      </c>
      <c r="E717">
        <v>107</v>
      </c>
      <c r="F717" t="s">
        <v>8033</v>
      </c>
      <c r="G717" t="str">
        <f t="shared" si="22"/>
        <v>107Cyan</v>
      </c>
      <c r="H717">
        <f t="shared" si="23"/>
        <v>723</v>
      </c>
    </row>
    <row r="718" spans="1:8">
      <c r="A718">
        <v>724</v>
      </c>
      <c r="B718" t="s">
        <v>1468</v>
      </c>
      <c r="C718" t="s">
        <v>2204</v>
      </c>
      <c r="D718">
        <v>16</v>
      </c>
      <c r="E718">
        <v>107</v>
      </c>
      <c r="F718" t="s">
        <v>8034</v>
      </c>
      <c r="G718" t="str">
        <f t="shared" si="22"/>
        <v>107Cobalt</v>
      </c>
      <c r="H718">
        <f t="shared" si="23"/>
        <v>724</v>
      </c>
    </row>
    <row r="719" spans="1:8">
      <c r="A719">
        <v>725</v>
      </c>
      <c r="B719" t="s">
        <v>265</v>
      </c>
      <c r="C719" t="s">
        <v>2205</v>
      </c>
      <c r="D719">
        <v>26</v>
      </c>
      <c r="E719">
        <v>107</v>
      </c>
      <c r="F719" t="s">
        <v>8035</v>
      </c>
      <c r="G719" t="str">
        <f t="shared" si="22"/>
        <v>107Copper</v>
      </c>
      <c r="H719">
        <f t="shared" si="23"/>
        <v>725</v>
      </c>
    </row>
    <row r="720" spans="1:8">
      <c r="A720">
        <v>726</v>
      </c>
      <c r="B720" t="s">
        <v>1344</v>
      </c>
      <c r="C720" t="s">
        <v>2206</v>
      </c>
      <c r="D720">
        <v>23</v>
      </c>
      <c r="E720">
        <v>107</v>
      </c>
      <c r="F720" t="s">
        <v>8036</v>
      </c>
      <c r="G720" t="str">
        <f t="shared" si="22"/>
        <v>107Gold Metallic</v>
      </c>
      <c r="H720">
        <f t="shared" si="23"/>
        <v>726</v>
      </c>
    </row>
    <row r="721" spans="1:8">
      <c r="A721">
        <v>727</v>
      </c>
      <c r="B721" t="s">
        <v>408</v>
      </c>
      <c r="C721" t="s">
        <v>2207</v>
      </c>
      <c r="D721">
        <v>11</v>
      </c>
      <c r="E721">
        <v>107</v>
      </c>
      <c r="F721" t="s">
        <v>8037</v>
      </c>
      <c r="G721" t="str">
        <f t="shared" si="22"/>
        <v>107Ivory</v>
      </c>
      <c r="H721">
        <f t="shared" si="23"/>
        <v>727</v>
      </c>
    </row>
    <row r="722" spans="1:8">
      <c r="A722">
        <v>728</v>
      </c>
      <c r="B722" t="s">
        <v>328</v>
      </c>
      <c r="C722" t="s">
        <v>2208</v>
      </c>
      <c r="D722">
        <v>26</v>
      </c>
      <c r="E722">
        <v>107</v>
      </c>
      <c r="F722" t="s">
        <v>8038</v>
      </c>
      <c r="G722" t="str">
        <f t="shared" si="22"/>
        <v>107Metal</v>
      </c>
      <c r="H722">
        <f t="shared" si="23"/>
        <v>728</v>
      </c>
    </row>
    <row r="723" spans="1:8">
      <c r="A723">
        <v>729</v>
      </c>
      <c r="B723" t="s">
        <v>435</v>
      </c>
      <c r="C723" t="s">
        <v>2209</v>
      </c>
      <c r="D723">
        <v>13</v>
      </c>
      <c r="E723">
        <v>107</v>
      </c>
      <c r="F723" t="s">
        <v>8039</v>
      </c>
      <c r="G723" t="str">
        <f t="shared" si="22"/>
        <v>107Orange</v>
      </c>
      <c r="H723">
        <f t="shared" si="23"/>
        <v>729</v>
      </c>
    </row>
    <row r="724" spans="1:8">
      <c r="A724">
        <v>730</v>
      </c>
      <c r="B724" t="s">
        <v>1586</v>
      </c>
      <c r="C724" t="s">
        <v>2210</v>
      </c>
      <c r="D724">
        <v>13</v>
      </c>
      <c r="E724">
        <v>107</v>
      </c>
      <c r="F724" t="s">
        <v>8040</v>
      </c>
      <c r="G724" t="str">
        <f t="shared" si="22"/>
        <v>107Peach</v>
      </c>
      <c r="H724">
        <f t="shared" si="23"/>
        <v>730</v>
      </c>
    </row>
    <row r="725" spans="1:8">
      <c r="A725">
        <v>731</v>
      </c>
      <c r="B725" t="s">
        <v>261</v>
      </c>
      <c r="C725" t="s">
        <v>2211</v>
      </c>
      <c r="D725">
        <v>24</v>
      </c>
      <c r="E725">
        <v>107</v>
      </c>
      <c r="F725" t="s">
        <v>8041</v>
      </c>
      <c r="G725" t="str">
        <f t="shared" si="22"/>
        <v>107Silver</v>
      </c>
      <c r="H725">
        <f t="shared" si="23"/>
        <v>731</v>
      </c>
    </row>
    <row r="726" spans="1:8">
      <c r="A726">
        <v>732</v>
      </c>
      <c r="B726" t="s">
        <v>1346</v>
      </c>
      <c r="C726" t="s">
        <v>2212</v>
      </c>
      <c r="D726">
        <v>24</v>
      </c>
      <c r="E726">
        <v>107</v>
      </c>
      <c r="F726" t="s">
        <v>8042</v>
      </c>
      <c r="G726" t="str">
        <f t="shared" si="22"/>
        <v>107Silver Metallic</v>
      </c>
      <c r="H726">
        <f t="shared" si="23"/>
        <v>732</v>
      </c>
    </row>
    <row r="727" spans="1:8">
      <c r="A727">
        <v>733</v>
      </c>
      <c r="B727" t="s">
        <v>319</v>
      </c>
      <c r="C727" t="s">
        <v>2213</v>
      </c>
      <c r="D727">
        <v>14</v>
      </c>
      <c r="E727">
        <v>107</v>
      </c>
      <c r="F727" t="s">
        <v>8043</v>
      </c>
      <c r="G727" t="str">
        <f t="shared" si="22"/>
        <v>107Yellow</v>
      </c>
      <c r="H727">
        <f t="shared" si="23"/>
        <v>733</v>
      </c>
    </row>
    <row r="728" spans="1:8">
      <c r="A728">
        <v>734</v>
      </c>
      <c r="B728" t="s">
        <v>2214</v>
      </c>
      <c r="C728" t="s">
        <v>2215</v>
      </c>
      <c r="D728">
        <v>17</v>
      </c>
      <c r="E728">
        <v>107</v>
      </c>
      <c r="F728" t="s">
        <v>8044</v>
      </c>
      <c r="G728" t="str">
        <f t="shared" si="22"/>
        <v>107Magenta</v>
      </c>
      <c r="H728">
        <f t="shared" si="23"/>
        <v>734</v>
      </c>
    </row>
    <row r="729" spans="1:8">
      <c r="A729">
        <v>735</v>
      </c>
      <c r="B729" t="s">
        <v>1353</v>
      </c>
      <c r="C729" t="s">
        <v>2216</v>
      </c>
      <c r="D729">
        <v>29</v>
      </c>
      <c r="E729">
        <v>108</v>
      </c>
      <c r="F729" t="s">
        <v>8045</v>
      </c>
      <c r="G729" t="str">
        <f t="shared" si="22"/>
        <v>108Alabaster</v>
      </c>
      <c r="H729">
        <f t="shared" si="23"/>
        <v>735</v>
      </c>
    </row>
    <row r="730" spans="1:8">
      <c r="A730">
        <v>736</v>
      </c>
      <c r="B730" t="s">
        <v>373</v>
      </c>
      <c r="C730" t="s">
        <v>2217</v>
      </c>
      <c r="D730">
        <v>19</v>
      </c>
      <c r="E730">
        <v>108</v>
      </c>
      <c r="F730" t="s">
        <v>17248</v>
      </c>
      <c r="G730" t="str">
        <f t="shared" si="22"/>
        <v>108Amber</v>
      </c>
      <c r="H730">
        <f t="shared" si="23"/>
        <v>736</v>
      </c>
    </row>
    <row r="731" spans="1:8">
      <c r="A731">
        <v>737</v>
      </c>
      <c r="B731" t="s">
        <v>376</v>
      </c>
      <c r="C731" t="s">
        <v>2218</v>
      </c>
      <c r="D731">
        <v>10</v>
      </c>
      <c r="E731">
        <v>108</v>
      </c>
      <c r="F731" t="s">
        <v>55670</v>
      </c>
      <c r="G731" t="str">
        <f t="shared" si="22"/>
        <v>108Bisque</v>
      </c>
      <c r="H731">
        <f t="shared" si="23"/>
        <v>737</v>
      </c>
    </row>
    <row r="732" spans="1:8">
      <c r="A732">
        <v>738</v>
      </c>
      <c r="B732" t="s">
        <v>240</v>
      </c>
      <c r="C732" t="s">
        <v>2219</v>
      </c>
      <c r="D732">
        <v>8</v>
      </c>
      <c r="E732">
        <v>108</v>
      </c>
      <c r="F732" t="s">
        <v>8046</v>
      </c>
      <c r="G732" t="str">
        <f t="shared" si="22"/>
        <v>108Black</v>
      </c>
      <c r="H732">
        <f t="shared" si="23"/>
        <v>738</v>
      </c>
    </row>
    <row r="733" spans="1:8">
      <c r="A733">
        <v>739</v>
      </c>
      <c r="B733" t="s">
        <v>379</v>
      </c>
      <c r="C733" t="s">
        <v>2220</v>
      </c>
      <c r="D733">
        <v>16</v>
      </c>
      <c r="E733">
        <v>108</v>
      </c>
      <c r="F733" t="s">
        <v>8047</v>
      </c>
      <c r="G733" t="str">
        <f t="shared" si="22"/>
        <v>108Blue</v>
      </c>
      <c r="H733">
        <f t="shared" si="23"/>
        <v>739</v>
      </c>
    </row>
    <row r="734" spans="1:8">
      <c r="A734">
        <v>740</v>
      </c>
      <c r="B734" t="s">
        <v>17249</v>
      </c>
      <c r="C734" t="s">
        <v>17249</v>
      </c>
      <c r="D734">
        <v>11</v>
      </c>
      <c r="E734">
        <v>108</v>
      </c>
      <c r="F734" t="s">
        <v>8048</v>
      </c>
      <c r="G734" t="str">
        <f t="shared" si="22"/>
        <v>108Cream / Sawtooth</v>
      </c>
      <c r="H734">
        <f t="shared" si="23"/>
        <v>740</v>
      </c>
    </row>
    <row r="735" spans="1:8">
      <c r="A735">
        <v>741</v>
      </c>
      <c r="B735" t="s">
        <v>311</v>
      </c>
      <c r="C735" t="s">
        <v>2221</v>
      </c>
      <c r="D735">
        <v>10</v>
      </c>
      <c r="E735">
        <v>108</v>
      </c>
      <c r="F735" t="s">
        <v>8049</v>
      </c>
      <c r="G735" t="str">
        <f t="shared" si="22"/>
        <v>108Porcelain</v>
      </c>
      <c r="H735">
        <f t="shared" si="23"/>
        <v>741</v>
      </c>
    </row>
    <row r="736" spans="1:8">
      <c r="A736">
        <v>742</v>
      </c>
      <c r="B736" t="s">
        <v>243</v>
      </c>
      <c r="C736" t="s">
        <v>2222</v>
      </c>
      <c r="D736">
        <v>10</v>
      </c>
      <c r="E736">
        <v>108</v>
      </c>
      <c r="F736" t="s">
        <v>8050</v>
      </c>
      <c r="G736" t="str">
        <f t="shared" si="22"/>
        <v>108White</v>
      </c>
      <c r="H736">
        <f t="shared" si="23"/>
        <v>742</v>
      </c>
    </row>
    <row r="737" spans="1:8">
      <c r="A737">
        <v>743</v>
      </c>
      <c r="B737" t="s">
        <v>240</v>
      </c>
      <c r="C737" t="s">
        <v>2223</v>
      </c>
      <c r="D737">
        <v>8</v>
      </c>
      <c r="E737">
        <v>109</v>
      </c>
      <c r="F737" t="s">
        <v>8051</v>
      </c>
      <c r="G737" t="str">
        <f t="shared" si="22"/>
        <v>109Black</v>
      </c>
      <c r="H737">
        <f t="shared" si="23"/>
        <v>743</v>
      </c>
    </row>
    <row r="738" spans="1:8">
      <c r="A738">
        <v>744</v>
      </c>
      <c r="B738" t="s">
        <v>3937</v>
      </c>
      <c r="C738" t="s">
        <v>2225</v>
      </c>
      <c r="D738">
        <v>8</v>
      </c>
      <c r="E738">
        <v>109</v>
      </c>
      <c r="F738" t="s">
        <v>19436</v>
      </c>
      <c r="G738" t="str">
        <f t="shared" si="22"/>
        <v>109Black / Gold</v>
      </c>
      <c r="H738">
        <f t="shared" si="23"/>
        <v>744</v>
      </c>
    </row>
    <row r="739" spans="1:8">
      <c r="A739">
        <v>745</v>
      </c>
      <c r="B739" t="s">
        <v>298</v>
      </c>
      <c r="C739" t="s">
        <v>2226</v>
      </c>
      <c r="D739">
        <v>4</v>
      </c>
      <c r="E739">
        <v>109</v>
      </c>
      <c r="F739" t="s">
        <v>19437</v>
      </c>
      <c r="G739" t="str">
        <f t="shared" si="22"/>
        <v>109Chrome</v>
      </c>
      <c r="H739">
        <f t="shared" si="23"/>
        <v>745</v>
      </c>
    </row>
    <row r="740" spans="1:8">
      <c r="A740">
        <v>746</v>
      </c>
      <c r="B740" t="s">
        <v>239</v>
      </c>
      <c r="C740" t="s">
        <v>2227</v>
      </c>
      <c r="D740">
        <v>7</v>
      </c>
      <c r="E740">
        <v>109</v>
      </c>
      <c r="F740" t="s">
        <v>8052</v>
      </c>
      <c r="G740" t="str">
        <f t="shared" si="22"/>
        <v>109Clear</v>
      </c>
      <c r="H740">
        <f t="shared" si="23"/>
        <v>746</v>
      </c>
    </row>
    <row r="741" spans="1:8">
      <c r="A741">
        <v>747</v>
      </c>
      <c r="B741" t="s">
        <v>3957</v>
      </c>
      <c r="C741" t="s">
        <v>2228</v>
      </c>
      <c r="D741">
        <v>5</v>
      </c>
      <c r="E741">
        <v>109</v>
      </c>
      <c r="F741" t="s">
        <v>19438</v>
      </c>
      <c r="G741" t="str">
        <f t="shared" si="22"/>
        <v>109White / Gold</v>
      </c>
      <c r="H741">
        <f t="shared" si="23"/>
        <v>747</v>
      </c>
    </row>
    <row r="742" spans="1:8">
      <c r="A742">
        <v>748</v>
      </c>
      <c r="B742" t="s">
        <v>240</v>
      </c>
      <c r="C742" t="s">
        <v>2229</v>
      </c>
      <c r="D742">
        <v>8</v>
      </c>
      <c r="E742">
        <v>110</v>
      </c>
      <c r="F742" t="s">
        <v>8053</v>
      </c>
      <c r="G742" t="str">
        <f t="shared" si="22"/>
        <v>110Black</v>
      </c>
      <c r="H742">
        <f t="shared" si="23"/>
        <v>748</v>
      </c>
    </row>
    <row r="743" spans="1:8">
      <c r="A743">
        <v>749</v>
      </c>
      <c r="B743" t="s">
        <v>1468</v>
      </c>
      <c r="C743" t="s">
        <v>2230</v>
      </c>
      <c r="D743">
        <v>16</v>
      </c>
      <c r="E743">
        <v>110</v>
      </c>
      <c r="F743" t="s">
        <v>8054</v>
      </c>
      <c r="G743" t="str">
        <f t="shared" si="22"/>
        <v>110Cobalt</v>
      </c>
      <c r="H743">
        <f t="shared" si="23"/>
        <v>749</v>
      </c>
    </row>
    <row r="744" spans="1:8">
      <c r="A744">
        <v>750</v>
      </c>
      <c r="B744" t="s">
        <v>261</v>
      </c>
      <c r="C744" t="s">
        <v>2231</v>
      </c>
      <c r="D744">
        <v>24</v>
      </c>
      <c r="E744">
        <v>110</v>
      </c>
      <c r="F744" t="s">
        <v>8055</v>
      </c>
      <c r="G744" t="str">
        <f t="shared" si="22"/>
        <v>110Silver</v>
      </c>
      <c r="H744">
        <f t="shared" si="23"/>
        <v>750</v>
      </c>
    </row>
    <row r="745" spans="1:8">
      <c r="A745">
        <v>751</v>
      </c>
      <c r="B745" t="s">
        <v>243</v>
      </c>
      <c r="C745" t="s">
        <v>2232</v>
      </c>
      <c r="D745">
        <v>10</v>
      </c>
      <c r="E745">
        <v>110</v>
      </c>
      <c r="F745" t="s">
        <v>8056</v>
      </c>
      <c r="G745" t="str">
        <f t="shared" si="22"/>
        <v>110White</v>
      </c>
      <c r="H745">
        <f t="shared" si="23"/>
        <v>751</v>
      </c>
    </row>
    <row r="746" spans="1:8">
      <c r="A746">
        <v>752</v>
      </c>
      <c r="B746" t="s">
        <v>243</v>
      </c>
      <c r="C746" t="s">
        <v>2233</v>
      </c>
      <c r="D746">
        <v>10</v>
      </c>
      <c r="E746">
        <v>20</v>
      </c>
      <c r="F746" t="s">
        <v>8057</v>
      </c>
      <c r="G746" t="str">
        <f t="shared" si="22"/>
        <v>20White</v>
      </c>
      <c r="H746">
        <f t="shared" si="23"/>
        <v>752</v>
      </c>
    </row>
    <row r="747" spans="1:8">
      <c r="A747">
        <v>753</v>
      </c>
      <c r="B747" t="s">
        <v>14321</v>
      </c>
      <c r="C747" t="s">
        <v>2234</v>
      </c>
      <c r="D747">
        <v>5</v>
      </c>
      <c r="E747">
        <v>111</v>
      </c>
      <c r="F747" t="s">
        <v>8058</v>
      </c>
      <c r="G747" t="str">
        <f t="shared" si="22"/>
        <v>111Amber / Red</v>
      </c>
      <c r="H747">
        <f t="shared" si="23"/>
        <v>753</v>
      </c>
    </row>
    <row r="748" spans="1:8">
      <c r="A748">
        <v>754</v>
      </c>
      <c r="B748" t="s">
        <v>2235</v>
      </c>
      <c r="C748" t="s">
        <v>2236</v>
      </c>
      <c r="D748">
        <v>25</v>
      </c>
      <c r="E748">
        <v>111</v>
      </c>
      <c r="F748" t="s">
        <v>8059</v>
      </c>
      <c r="G748" t="str">
        <f t="shared" si="22"/>
        <v>111Antique</v>
      </c>
      <c r="H748">
        <f t="shared" si="23"/>
        <v>754</v>
      </c>
    </row>
    <row r="749" spans="1:8">
      <c r="A749">
        <v>755</v>
      </c>
      <c r="B749" t="s">
        <v>1466</v>
      </c>
      <c r="C749" t="s">
        <v>2237</v>
      </c>
      <c r="D749">
        <v>13</v>
      </c>
      <c r="E749">
        <v>111</v>
      </c>
      <c r="F749" t="s">
        <v>8060</v>
      </c>
      <c r="G749" t="str">
        <f t="shared" si="22"/>
        <v>111Apricot</v>
      </c>
      <c r="H749">
        <f t="shared" si="23"/>
        <v>755</v>
      </c>
    </row>
    <row r="750" spans="1:8">
      <c r="A750">
        <v>756</v>
      </c>
      <c r="B750" t="s">
        <v>240</v>
      </c>
      <c r="C750" t="s">
        <v>2238</v>
      </c>
      <c r="D750">
        <v>8</v>
      </c>
      <c r="E750">
        <v>111</v>
      </c>
      <c r="F750" t="s">
        <v>8061</v>
      </c>
      <c r="G750" t="str">
        <f t="shared" si="22"/>
        <v>111Black</v>
      </c>
      <c r="H750">
        <f t="shared" si="23"/>
        <v>756</v>
      </c>
    </row>
    <row r="751" spans="1:8">
      <c r="A751">
        <v>757</v>
      </c>
      <c r="B751" t="s">
        <v>2239</v>
      </c>
      <c r="C751" t="s">
        <v>2240</v>
      </c>
      <c r="D751">
        <v>5</v>
      </c>
      <c r="E751">
        <v>111</v>
      </c>
      <c r="F751" t="s">
        <v>8062</v>
      </c>
      <c r="G751" t="str">
        <f t="shared" si="22"/>
        <v>111Blue-Green</v>
      </c>
      <c r="H751">
        <f t="shared" si="23"/>
        <v>757</v>
      </c>
    </row>
    <row r="752" spans="1:8">
      <c r="A752">
        <v>758</v>
      </c>
      <c r="B752" t="s">
        <v>1793</v>
      </c>
      <c r="C752" t="s">
        <v>2241</v>
      </c>
      <c r="D752">
        <v>12</v>
      </c>
      <c r="E752">
        <v>111</v>
      </c>
      <c r="F752" t="s">
        <v>8063</v>
      </c>
      <c r="G752" t="str">
        <f t="shared" si="22"/>
        <v>111Bordeaux</v>
      </c>
      <c r="H752">
        <f t="shared" si="23"/>
        <v>758</v>
      </c>
    </row>
    <row r="753" spans="1:8">
      <c r="A753">
        <v>759</v>
      </c>
      <c r="B753" t="s">
        <v>263</v>
      </c>
      <c r="C753" t="s">
        <v>2242</v>
      </c>
      <c r="D753">
        <v>25</v>
      </c>
      <c r="E753">
        <v>111</v>
      </c>
      <c r="F753" t="s">
        <v>8064</v>
      </c>
      <c r="G753" t="str">
        <f t="shared" si="22"/>
        <v>111Bronze</v>
      </c>
      <c r="H753">
        <f t="shared" si="23"/>
        <v>759</v>
      </c>
    </row>
    <row r="754" spans="1:8">
      <c r="A754">
        <v>760</v>
      </c>
      <c r="B754" t="s">
        <v>253</v>
      </c>
      <c r="C754" t="s">
        <v>2243</v>
      </c>
      <c r="D754">
        <v>20</v>
      </c>
      <c r="E754">
        <v>111</v>
      </c>
      <c r="F754" t="s">
        <v>8065</v>
      </c>
      <c r="G754" t="str">
        <f t="shared" si="22"/>
        <v>111Brown</v>
      </c>
      <c r="H754">
        <f t="shared" si="23"/>
        <v>760</v>
      </c>
    </row>
    <row r="755" spans="1:8">
      <c r="A755">
        <v>761</v>
      </c>
      <c r="B755" t="s">
        <v>298</v>
      </c>
      <c r="C755" t="s">
        <v>2244</v>
      </c>
      <c r="D755">
        <v>4</v>
      </c>
      <c r="E755">
        <v>111</v>
      </c>
      <c r="F755" t="s">
        <v>8066</v>
      </c>
      <c r="G755" t="str">
        <f t="shared" si="22"/>
        <v>111Chrome</v>
      </c>
      <c r="H755">
        <f t="shared" si="23"/>
        <v>761</v>
      </c>
    </row>
    <row r="756" spans="1:8">
      <c r="A756">
        <v>762</v>
      </c>
      <c r="B756" t="s">
        <v>239</v>
      </c>
      <c r="C756" t="s">
        <v>2245</v>
      </c>
      <c r="D756">
        <v>7</v>
      </c>
      <c r="E756">
        <v>111</v>
      </c>
      <c r="F756" t="s">
        <v>8067</v>
      </c>
      <c r="G756" t="str">
        <f t="shared" si="22"/>
        <v>111Clear</v>
      </c>
      <c r="H756">
        <f t="shared" si="23"/>
        <v>762</v>
      </c>
    </row>
    <row r="757" spans="1:8">
      <c r="A757">
        <v>763</v>
      </c>
      <c r="B757" t="s">
        <v>21737</v>
      </c>
      <c r="C757" t="s">
        <v>2246</v>
      </c>
      <c r="D757">
        <v>7</v>
      </c>
      <c r="E757">
        <v>111</v>
      </c>
      <c r="F757" t="s">
        <v>8068</v>
      </c>
      <c r="G757" t="str">
        <f t="shared" si="22"/>
        <v>111Crystal / White</v>
      </c>
      <c r="H757">
        <f t="shared" si="23"/>
        <v>763</v>
      </c>
    </row>
    <row r="758" spans="1:8">
      <c r="A758">
        <v>764</v>
      </c>
      <c r="B758" t="s">
        <v>2247</v>
      </c>
      <c r="C758" t="s">
        <v>2248</v>
      </c>
      <c r="D758">
        <v>19</v>
      </c>
      <c r="E758">
        <v>111</v>
      </c>
      <c r="F758" t="s">
        <v>8069</v>
      </c>
      <c r="G758" t="str">
        <f t="shared" si="22"/>
        <v>111Dark Amber</v>
      </c>
      <c r="H758">
        <f t="shared" si="23"/>
        <v>764</v>
      </c>
    </row>
    <row r="759" spans="1:8">
      <c r="A759">
        <v>765</v>
      </c>
      <c r="B759" t="s">
        <v>799</v>
      </c>
      <c r="C759" t="s">
        <v>2249</v>
      </c>
      <c r="D759">
        <v>10</v>
      </c>
      <c r="E759">
        <v>111</v>
      </c>
      <c r="F759" t="s">
        <v>7593</v>
      </c>
      <c r="G759" t="str">
        <f t="shared" si="22"/>
        <v>111Frost</v>
      </c>
      <c r="H759">
        <f t="shared" si="23"/>
        <v>765</v>
      </c>
    </row>
    <row r="760" spans="1:8">
      <c r="A760">
        <v>766</v>
      </c>
      <c r="B760" t="s">
        <v>2250</v>
      </c>
      <c r="C760" t="s">
        <v>2251</v>
      </c>
      <c r="D760">
        <v>19</v>
      </c>
      <c r="E760">
        <v>111</v>
      </c>
      <c r="F760" t="s">
        <v>8070</v>
      </c>
      <c r="G760" t="str">
        <f t="shared" si="22"/>
        <v>111Frosted Amber</v>
      </c>
      <c r="H760">
        <f t="shared" si="23"/>
        <v>766</v>
      </c>
    </row>
    <row r="761" spans="1:8">
      <c r="A761">
        <v>767</v>
      </c>
      <c r="B761" t="s">
        <v>300</v>
      </c>
      <c r="C761" t="s">
        <v>2252</v>
      </c>
      <c r="D761">
        <v>7</v>
      </c>
      <c r="E761">
        <v>111</v>
      </c>
      <c r="F761" t="s">
        <v>8071</v>
      </c>
      <c r="G761" t="str">
        <f t="shared" si="22"/>
        <v>111Glass</v>
      </c>
      <c r="H761">
        <f t="shared" si="23"/>
        <v>767</v>
      </c>
    </row>
    <row r="762" spans="1:8">
      <c r="A762">
        <v>768</v>
      </c>
      <c r="B762" t="s">
        <v>251</v>
      </c>
      <c r="C762" t="s">
        <v>2253</v>
      </c>
      <c r="D762">
        <v>15</v>
      </c>
      <c r="E762">
        <v>111</v>
      </c>
      <c r="F762" t="s">
        <v>8072</v>
      </c>
      <c r="G762" t="str">
        <f t="shared" si="22"/>
        <v>111Green</v>
      </c>
      <c r="H762">
        <f t="shared" si="23"/>
        <v>768</v>
      </c>
    </row>
    <row r="763" spans="1:8">
      <c r="A763">
        <v>769</v>
      </c>
      <c r="B763" t="s">
        <v>2254</v>
      </c>
      <c r="C763" t="s">
        <v>2255</v>
      </c>
      <c r="D763">
        <v>18</v>
      </c>
      <c r="E763">
        <v>111</v>
      </c>
      <c r="F763" t="s">
        <v>8073</v>
      </c>
      <c r="G763" t="str">
        <f t="shared" si="22"/>
        <v>111Lavender</v>
      </c>
      <c r="H763">
        <f t="shared" si="23"/>
        <v>769</v>
      </c>
    </row>
    <row r="764" spans="1:8">
      <c r="A764">
        <v>770</v>
      </c>
      <c r="B764" t="s">
        <v>1327</v>
      </c>
      <c r="C764" t="s">
        <v>2256</v>
      </c>
      <c r="D764">
        <v>5</v>
      </c>
      <c r="E764">
        <v>111</v>
      </c>
      <c r="F764" t="s">
        <v>8074</v>
      </c>
      <c r="G764" t="str">
        <f t="shared" si="22"/>
        <v>111Multicolor</v>
      </c>
      <c r="H764">
        <f t="shared" si="23"/>
        <v>770</v>
      </c>
    </row>
    <row r="765" spans="1:8">
      <c r="A765">
        <v>771</v>
      </c>
      <c r="B765" t="s">
        <v>2257</v>
      </c>
      <c r="C765" t="s">
        <v>2258</v>
      </c>
      <c r="D765">
        <v>16</v>
      </c>
      <c r="E765">
        <v>111</v>
      </c>
      <c r="F765" t="s">
        <v>8075</v>
      </c>
      <c r="G765" t="str">
        <f t="shared" si="22"/>
        <v>111Opalina Blue</v>
      </c>
      <c r="H765">
        <f t="shared" si="23"/>
        <v>771</v>
      </c>
    </row>
    <row r="766" spans="1:8">
      <c r="A766">
        <v>772</v>
      </c>
      <c r="B766" t="s">
        <v>2259</v>
      </c>
      <c r="C766" t="s">
        <v>2260</v>
      </c>
      <c r="D766">
        <v>10</v>
      </c>
      <c r="E766">
        <v>111</v>
      </c>
      <c r="F766" t="s">
        <v>8076</v>
      </c>
      <c r="G766" t="str">
        <f t="shared" si="22"/>
        <v>111Opalina Clear</v>
      </c>
      <c r="H766">
        <f t="shared" si="23"/>
        <v>772</v>
      </c>
    </row>
    <row r="767" spans="1:8">
      <c r="A767">
        <v>773</v>
      </c>
      <c r="B767" t="s">
        <v>427</v>
      </c>
      <c r="C767" t="s">
        <v>2261</v>
      </c>
      <c r="D767">
        <v>18</v>
      </c>
      <c r="E767">
        <v>111</v>
      </c>
      <c r="F767" t="s">
        <v>8077</v>
      </c>
      <c r="G767" t="str">
        <f t="shared" si="22"/>
        <v>111Pink</v>
      </c>
      <c r="H767">
        <f t="shared" si="23"/>
        <v>773</v>
      </c>
    </row>
    <row r="768" spans="1:8">
      <c r="A768">
        <v>774</v>
      </c>
      <c r="B768" t="s">
        <v>2262</v>
      </c>
      <c r="C768" t="s">
        <v>2263</v>
      </c>
      <c r="D768">
        <v>5</v>
      </c>
      <c r="E768">
        <v>111</v>
      </c>
      <c r="F768" t="s">
        <v>8078</v>
      </c>
      <c r="G768" t="str">
        <f t="shared" si="22"/>
        <v>111Pink Gold</v>
      </c>
      <c r="H768">
        <f t="shared" si="23"/>
        <v>774</v>
      </c>
    </row>
    <row r="769" spans="1:8">
      <c r="A769">
        <v>775</v>
      </c>
      <c r="B769" t="s">
        <v>1357</v>
      </c>
      <c r="C769" t="s">
        <v>2264</v>
      </c>
      <c r="D769">
        <v>7</v>
      </c>
      <c r="E769">
        <v>111</v>
      </c>
      <c r="F769" t="s">
        <v>8079</v>
      </c>
      <c r="G769" t="str">
        <f t="shared" si="22"/>
        <v>111Prismatic</v>
      </c>
      <c r="H769">
        <f t="shared" si="23"/>
        <v>775</v>
      </c>
    </row>
    <row r="770" spans="1:8">
      <c r="A770">
        <v>776</v>
      </c>
      <c r="B770" t="s">
        <v>1337</v>
      </c>
      <c r="C770" t="s">
        <v>2265</v>
      </c>
      <c r="D770">
        <v>17</v>
      </c>
      <c r="E770">
        <v>111</v>
      </c>
      <c r="F770" t="s">
        <v>8080</v>
      </c>
      <c r="G770" t="str">
        <f t="shared" si="22"/>
        <v>111Purple</v>
      </c>
      <c r="H770">
        <f t="shared" si="23"/>
        <v>776</v>
      </c>
    </row>
    <row r="771" spans="1:8">
      <c r="A771">
        <v>777</v>
      </c>
      <c r="B771" t="s">
        <v>247</v>
      </c>
      <c r="C771" t="s">
        <v>2266</v>
      </c>
      <c r="D771">
        <v>12</v>
      </c>
      <c r="E771">
        <v>111</v>
      </c>
      <c r="F771" t="s">
        <v>8081</v>
      </c>
      <c r="G771" t="str">
        <f t="shared" ref="G771:G834" si="24">CONCATENATE(E771,B771)</f>
        <v>111Red</v>
      </c>
      <c r="H771">
        <f t="shared" ref="H771:H834" si="25">A771</f>
        <v>777</v>
      </c>
    </row>
    <row r="772" spans="1:8">
      <c r="A772">
        <v>778</v>
      </c>
      <c r="B772" t="s">
        <v>2170</v>
      </c>
      <c r="C772" t="s">
        <v>2267</v>
      </c>
      <c r="D772">
        <v>18</v>
      </c>
      <c r="E772">
        <v>111</v>
      </c>
      <c r="F772" t="s">
        <v>8082</v>
      </c>
      <c r="G772" t="str">
        <f t="shared" si="24"/>
        <v>111Rose</v>
      </c>
      <c r="H772">
        <f t="shared" si="25"/>
        <v>778</v>
      </c>
    </row>
    <row r="773" spans="1:8">
      <c r="A773">
        <v>779</v>
      </c>
      <c r="B773" t="s">
        <v>2268</v>
      </c>
      <c r="C773" t="s">
        <v>2269</v>
      </c>
      <c r="D773">
        <v>13</v>
      </c>
      <c r="E773">
        <v>111</v>
      </c>
      <c r="F773" t="s">
        <v>8083</v>
      </c>
      <c r="G773" t="str">
        <f t="shared" si="24"/>
        <v>111Ruggine</v>
      </c>
      <c r="H773">
        <f t="shared" si="25"/>
        <v>779</v>
      </c>
    </row>
    <row r="774" spans="1:8">
      <c r="A774">
        <v>780</v>
      </c>
      <c r="B774" t="s">
        <v>1502</v>
      </c>
      <c r="C774" t="s">
        <v>2270</v>
      </c>
      <c r="D774">
        <v>11</v>
      </c>
      <c r="E774">
        <v>111</v>
      </c>
      <c r="F774" t="s">
        <v>8084</v>
      </c>
      <c r="G774" t="str">
        <f t="shared" si="24"/>
        <v>111Sand</v>
      </c>
      <c r="H774">
        <f t="shared" si="25"/>
        <v>780</v>
      </c>
    </row>
    <row r="775" spans="1:8">
      <c r="A775">
        <v>781</v>
      </c>
      <c r="B775" t="s">
        <v>232</v>
      </c>
      <c r="C775" t="s">
        <v>2271</v>
      </c>
      <c r="D775">
        <v>1</v>
      </c>
      <c r="E775">
        <v>111</v>
      </c>
      <c r="F775" t="s">
        <v>8085</v>
      </c>
      <c r="G775" t="str">
        <f t="shared" si="24"/>
        <v>111Satin Nickel</v>
      </c>
      <c r="H775">
        <f t="shared" si="25"/>
        <v>781</v>
      </c>
    </row>
    <row r="776" spans="1:8">
      <c r="A776">
        <v>782</v>
      </c>
      <c r="B776" t="s">
        <v>261</v>
      </c>
      <c r="C776" t="s">
        <v>2272</v>
      </c>
      <c r="D776">
        <v>24</v>
      </c>
      <c r="E776">
        <v>111</v>
      </c>
      <c r="F776" t="s">
        <v>8086</v>
      </c>
      <c r="G776" t="str">
        <f t="shared" si="24"/>
        <v>111Silver</v>
      </c>
      <c r="H776">
        <f t="shared" si="25"/>
        <v>782</v>
      </c>
    </row>
    <row r="777" spans="1:8">
      <c r="A777">
        <v>783</v>
      </c>
      <c r="B777" t="s">
        <v>2273</v>
      </c>
      <c r="C777" t="s">
        <v>2274</v>
      </c>
      <c r="D777">
        <v>9</v>
      </c>
      <c r="E777">
        <v>111</v>
      </c>
      <c r="F777" t="s">
        <v>8087</v>
      </c>
      <c r="G777" t="str">
        <f t="shared" si="24"/>
        <v>111Terra Grey</v>
      </c>
      <c r="H777">
        <f t="shared" si="25"/>
        <v>783</v>
      </c>
    </row>
    <row r="778" spans="1:8">
      <c r="A778">
        <v>784</v>
      </c>
      <c r="B778" t="s">
        <v>2275</v>
      </c>
      <c r="C778" t="s">
        <v>2276</v>
      </c>
      <c r="D778">
        <v>20</v>
      </c>
      <c r="E778">
        <v>111</v>
      </c>
      <c r="F778" t="s">
        <v>8088</v>
      </c>
      <c r="G778" t="str">
        <f t="shared" si="24"/>
        <v>111Wenge Brown</v>
      </c>
      <c r="H778">
        <f t="shared" si="25"/>
        <v>784</v>
      </c>
    </row>
    <row r="779" spans="1:8">
      <c r="A779">
        <v>785</v>
      </c>
      <c r="B779" t="s">
        <v>243</v>
      </c>
      <c r="C779" t="s">
        <v>2277</v>
      </c>
      <c r="D779">
        <v>10</v>
      </c>
      <c r="E779">
        <v>111</v>
      </c>
      <c r="F779" t="s">
        <v>7589</v>
      </c>
      <c r="G779" t="str">
        <f t="shared" si="24"/>
        <v>111White</v>
      </c>
      <c r="H779">
        <f t="shared" si="25"/>
        <v>785</v>
      </c>
    </row>
    <row r="780" spans="1:8">
      <c r="A780">
        <v>786</v>
      </c>
      <c r="B780" t="s">
        <v>4484</v>
      </c>
      <c r="C780" t="s">
        <v>2278</v>
      </c>
      <c r="D780">
        <v>10</v>
      </c>
      <c r="E780">
        <v>111</v>
      </c>
      <c r="F780" t="s">
        <v>8089</v>
      </c>
      <c r="G780" t="str">
        <f t="shared" si="24"/>
        <v>111White / Amber</v>
      </c>
      <c r="H780">
        <f t="shared" si="25"/>
        <v>786</v>
      </c>
    </row>
    <row r="781" spans="1:8">
      <c r="A781">
        <v>787</v>
      </c>
      <c r="B781" t="s">
        <v>3961</v>
      </c>
      <c r="C781" t="s">
        <v>2279</v>
      </c>
      <c r="D781">
        <v>5</v>
      </c>
      <c r="E781">
        <v>111</v>
      </c>
      <c r="F781" t="s">
        <v>8090</v>
      </c>
      <c r="G781" t="str">
        <f t="shared" si="24"/>
        <v>111White / Blue</v>
      </c>
      <c r="H781">
        <f t="shared" si="25"/>
        <v>787</v>
      </c>
    </row>
    <row r="782" spans="1:8">
      <c r="A782">
        <v>788</v>
      </c>
      <c r="B782" t="s">
        <v>21040</v>
      </c>
      <c r="C782" t="s">
        <v>2280</v>
      </c>
      <c r="D782">
        <v>10</v>
      </c>
      <c r="E782">
        <v>111</v>
      </c>
      <c r="F782" t="s">
        <v>8091</v>
      </c>
      <c r="G782" t="str">
        <f t="shared" si="24"/>
        <v>111White / Brass</v>
      </c>
      <c r="H782">
        <f t="shared" si="25"/>
        <v>788</v>
      </c>
    </row>
    <row r="783" spans="1:8">
      <c r="A783">
        <v>789</v>
      </c>
      <c r="B783" t="s">
        <v>21738</v>
      </c>
      <c r="C783" t="s">
        <v>2281</v>
      </c>
      <c r="D783">
        <v>5</v>
      </c>
      <c r="E783">
        <v>111</v>
      </c>
      <c r="F783" t="s">
        <v>8092</v>
      </c>
      <c r="G783" t="str">
        <f t="shared" si="24"/>
        <v>111White / Purple</v>
      </c>
      <c r="H783">
        <f t="shared" si="25"/>
        <v>789</v>
      </c>
    </row>
    <row r="784" spans="1:8">
      <c r="A784">
        <v>790</v>
      </c>
      <c r="B784" t="s">
        <v>21739</v>
      </c>
      <c r="C784" t="s">
        <v>2282</v>
      </c>
      <c r="D784">
        <v>5</v>
      </c>
      <c r="E784">
        <v>111</v>
      </c>
      <c r="F784" t="s">
        <v>8093</v>
      </c>
      <c r="G784" t="str">
        <f t="shared" si="24"/>
        <v>111White / Red</v>
      </c>
      <c r="H784">
        <f t="shared" si="25"/>
        <v>790</v>
      </c>
    </row>
    <row r="785" spans="1:8">
      <c r="A785">
        <v>791</v>
      </c>
      <c r="B785" t="s">
        <v>21740</v>
      </c>
      <c r="C785" t="s">
        <v>2283</v>
      </c>
      <c r="D785">
        <v>5</v>
      </c>
      <c r="E785">
        <v>111</v>
      </c>
      <c r="F785" t="s">
        <v>8094</v>
      </c>
      <c r="G785" t="str">
        <f t="shared" si="24"/>
        <v>111Yellow / Red</v>
      </c>
      <c r="H785">
        <f t="shared" si="25"/>
        <v>791</v>
      </c>
    </row>
    <row r="786" spans="1:8">
      <c r="A786">
        <v>792</v>
      </c>
      <c r="B786" t="s">
        <v>1353</v>
      </c>
      <c r="C786" t="s">
        <v>2284</v>
      </c>
      <c r="D786">
        <v>29</v>
      </c>
      <c r="E786">
        <v>112</v>
      </c>
      <c r="F786" t="s">
        <v>8095</v>
      </c>
      <c r="G786" t="str">
        <f t="shared" si="24"/>
        <v>112Alabaster</v>
      </c>
      <c r="H786">
        <f t="shared" si="25"/>
        <v>792</v>
      </c>
    </row>
    <row r="787" spans="1:8">
      <c r="A787">
        <v>793</v>
      </c>
      <c r="B787" t="s">
        <v>2285</v>
      </c>
      <c r="C787" t="s">
        <v>2286</v>
      </c>
      <c r="D787">
        <v>29</v>
      </c>
      <c r="E787">
        <v>112</v>
      </c>
      <c r="F787" t="s">
        <v>8096</v>
      </c>
      <c r="G787" t="str">
        <f t="shared" si="24"/>
        <v>112Alabaster White</v>
      </c>
      <c r="H787">
        <f t="shared" si="25"/>
        <v>793</v>
      </c>
    </row>
    <row r="788" spans="1:8">
      <c r="A788">
        <v>794</v>
      </c>
      <c r="B788" t="s">
        <v>239</v>
      </c>
      <c r="C788" t="s">
        <v>2287</v>
      </c>
      <c r="D788">
        <v>7</v>
      </c>
      <c r="E788">
        <v>112</v>
      </c>
      <c r="F788" t="s">
        <v>8097</v>
      </c>
      <c r="G788" t="str">
        <f t="shared" si="24"/>
        <v>112Clear</v>
      </c>
      <c r="H788">
        <f t="shared" si="25"/>
        <v>794</v>
      </c>
    </row>
    <row r="789" spans="1:8">
      <c r="A789">
        <v>795</v>
      </c>
      <c r="B789" t="s">
        <v>71018</v>
      </c>
      <c r="C789" t="s">
        <v>2288</v>
      </c>
      <c r="D789">
        <v>24</v>
      </c>
      <c r="E789">
        <v>112</v>
      </c>
      <c r="F789" t="s">
        <v>8098</v>
      </c>
      <c r="G789" t="str">
        <f t="shared" si="24"/>
        <v>112Clear / Metallic</v>
      </c>
      <c r="H789">
        <f t="shared" si="25"/>
        <v>795</v>
      </c>
    </row>
    <row r="790" spans="1:8">
      <c r="A790">
        <v>796</v>
      </c>
      <c r="B790" t="s">
        <v>241</v>
      </c>
      <c r="C790" t="s">
        <v>2289</v>
      </c>
      <c r="D790">
        <v>9</v>
      </c>
      <c r="E790">
        <v>112</v>
      </c>
      <c r="F790" t="s">
        <v>8099</v>
      </c>
      <c r="G790" t="str">
        <f t="shared" si="24"/>
        <v>112Grey</v>
      </c>
      <c r="H790">
        <f t="shared" si="25"/>
        <v>796</v>
      </c>
    </row>
    <row r="791" spans="1:8">
      <c r="A791">
        <v>797</v>
      </c>
      <c r="B791" t="s">
        <v>408</v>
      </c>
      <c r="C791" t="s">
        <v>2290</v>
      </c>
      <c r="D791">
        <v>11</v>
      </c>
      <c r="E791">
        <v>112</v>
      </c>
      <c r="F791" t="s">
        <v>8100</v>
      </c>
      <c r="G791" t="str">
        <f t="shared" si="24"/>
        <v>112Ivory</v>
      </c>
      <c r="H791">
        <f t="shared" si="25"/>
        <v>797</v>
      </c>
    </row>
    <row r="792" spans="1:8">
      <c r="A792">
        <v>798</v>
      </c>
      <c r="B792" t="s">
        <v>2291</v>
      </c>
      <c r="C792" t="s">
        <v>2292</v>
      </c>
      <c r="D792">
        <v>24</v>
      </c>
      <c r="E792">
        <v>112</v>
      </c>
      <c r="F792" t="s">
        <v>8101</v>
      </c>
      <c r="G792" t="str">
        <f t="shared" si="24"/>
        <v>112Metallic</v>
      </c>
      <c r="H792">
        <f t="shared" si="25"/>
        <v>798</v>
      </c>
    </row>
    <row r="793" spans="1:8">
      <c r="A793">
        <v>799</v>
      </c>
      <c r="B793" t="s">
        <v>432</v>
      </c>
      <c r="C793" t="s">
        <v>2293</v>
      </c>
      <c r="D793">
        <v>10</v>
      </c>
      <c r="E793">
        <v>112</v>
      </c>
      <c r="F793" t="s">
        <v>8102</v>
      </c>
      <c r="G793" t="str">
        <f t="shared" si="24"/>
        <v>112Opal</v>
      </c>
      <c r="H793">
        <f t="shared" si="25"/>
        <v>799</v>
      </c>
    </row>
    <row r="794" spans="1:8">
      <c r="A794">
        <v>800</v>
      </c>
      <c r="B794" t="s">
        <v>243</v>
      </c>
      <c r="C794" t="s">
        <v>2294</v>
      </c>
      <c r="D794">
        <v>10</v>
      </c>
      <c r="E794">
        <v>112</v>
      </c>
      <c r="F794" t="s">
        <v>8103</v>
      </c>
      <c r="G794" t="str">
        <f t="shared" si="24"/>
        <v>112White</v>
      </c>
      <c r="H794">
        <f t="shared" si="25"/>
        <v>800</v>
      </c>
    </row>
    <row r="795" spans="1:8">
      <c r="A795">
        <v>801</v>
      </c>
      <c r="B795" t="s">
        <v>373</v>
      </c>
      <c r="C795" t="s">
        <v>2295</v>
      </c>
      <c r="D795">
        <v>19</v>
      </c>
      <c r="E795">
        <v>113</v>
      </c>
      <c r="F795" t="s">
        <v>8104</v>
      </c>
      <c r="G795" t="str">
        <f t="shared" si="24"/>
        <v>113Amber</v>
      </c>
      <c r="H795">
        <f t="shared" si="25"/>
        <v>801</v>
      </c>
    </row>
    <row r="796" spans="1:8">
      <c r="A796">
        <v>802</v>
      </c>
      <c r="B796" t="s">
        <v>2296</v>
      </c>
      <c r="C796" t="s">
        <v>2297</v>
      </c>
      <c r="D796">
        <v>19</v>
      </c>
      <c r="E796">
        <v>113</v>
      </c>
      <c r="F796" t="s">
        <v>8105</v>
      </c>
      <c r="G796" t="str">
        <f t="shared" si="24"/>
        <v>113Amber Str</v>
      </c>
      <c r="H796">
        <f t="shared" si="25"/>
        <v>802</v>
      </c>
    </row>
    <row r="797" spans="1:8">
      <c r="A797">
        <v>803</v>
      </c>
      <c r="B797" t="s">
        <v>2298</v>
      </c>
      <c r="C797" t="s">
        <v>2299</v>
      </c>
      <c r="D797">
        <v>19</v>
      </c>
      <c r="E797">
        <v>113</v>
      </c>
      <c r="F797" t="s">
        <v>8106</v>
      </c>
      <c r="G797" t="str">
        <f t="shared" si="24"/>
        <v>113Amber Striped</v>
      </c>
      <c r="H797">
        <f t="shared" si="25"/>
        <v>803</v>
      </c>
    </row>
    <row r="798" spans="1:8">
      <c r="A798">
        <v>804</v>
      </c>
      <c r="B798" t="s">
        <v>379</v>
      </c>
      <c r="C798" t="s">
        <v>2300</v>
      </c>
      <c r="D798">
        <v>16</v>
      </c>
      <c r="E798">
        <v>113</v>
      </c>
      <c r="F798" t="s">
        <v>8107</v>
      </c>
      <c r="G798" t="str">
        <f t="shared" si="24"/>
        <v>113Blue</v>
      </c>
      <c r="H798">
        <f t="shared" si="25"/>
        <v>804</v>
      </c>
    </row>
    <row r="799" spans="1:8">
      <c r="A799">
        <v>805</v>
      </c>
      <c r="B799" t="s">
        <v>239</v>
      </c>
      <c r="C799" t="s">
        <v>2301</v>
      </c>
      <c r="D799">
        <v>7</v>
      </c>
      <c r="E799">
        <v>113</v>
      </c>
      <c r="F799" t="s">
        <v>8108</v>
      </c>
      <c r="G799" t="str">
        <f t="shared" si="24"/>
        <v>113Clear</v>
      </c>
      <c r="H799">
        <f t="shared" si="25"/>
        <v>805</v>
      </c>
    </row>
    <row r="800" spans="1:8">
      <c r="A800">
        <v>806</v>
      </c>
      <c r="B800" t="s">
        <v>2302</v>
      </c>
      <c r="C800" t="s">
        <v>2303</v>
      </c>
      <c r="D800">
        <v>7</v>
      </c>
      <c r="E800">
        <v>113</v>
      </c>
      <c r="F800" t="s">
        <v>8109</v>
      </c>
      <c r="G800" t="str">
        <f t="shared" si="24"/>
        <v>113Clear Crystal</v>
      </c>
      <c r="H800">
        <f t="shared" si="25"/>
        <v>806</v>
      </c>
    </row>
    <row r="801" spans="1:8">
      <c r="A801">
        <v>807</v>
      </c>
      <c r="B801" t="s">
        <v>1468</v>
      </c>
      <c r="C801" t="s">
        <v>2304</v>
      </c>
      <c r="D801">
        <v>16</v>
      </c>
      <c r="E801">
        <v>113</v>
      </c>
      <c r="F801" t="s">
        <v>8110</v>
      </c>
      <c r="G801" t="str">
        <f t="shared" si="24"/>
        <v>113Cobalt</v>
      </c>
      <c r="H801">
        <f t="shared" si="25"/>
        <v>807</v>
      </c>
    </row>
    <row r="802" spans="1:8">
      <c r="A802">
        <v>808</v>
      </c>
      <c r="B802" t="s">
        <v>1354</v>
      </c>
      <c r="C802" t="s">
        <v>2305</v>
      </c>
      <c r="D802">
        <v>7</v>
      </c>
      <c r="E802">
        <v>113</v>
      </c>
      <c r="F802" t="s">
        <v>8111</v>
      </c>
      <c r="G802" t="str">
        <f t="shared" si="24"/>
        <v>113Crystal</v>
      </c>
      <c r="H802">
        <f t="shared" si="25"/>
        <v>808</v>
      </c>
    </row>
    <row r="803" spans="1:8">
      <c r="A803">
        <v>809</v>
      </c>
      <c r="B803" t="s">
        <v>2306</v>
      </c>
      <c r="C803" t="s">
        <v>2307</v>
      </c>
      <c r="D803">
        <v>7</v>
      </c>
      <c r="E803">
        <v>113</v>
      </c>
      <c r="F803" t="s">
        <v>8112</v>
      </c>
      <c r="G803" t="str">
        <f t="shared" si="24"/>
        <v>113Crystal / Frosted Satin White</v>
      </c>
      <c r="H803">
        <f t="shared" si="25"/>
        <v>809</v>
      </c>
    </row>
    <row r="804" spans="1:8">
      <c r="A804">
        <v>810</v>
      </c>
      <c r="B804" t="s">
        <v>2308</v>
      </c>
      <c r="C804" t="s">
        <v>2309</v>
      </c>
      <c r="D804">
        <v>8</v>
      </c>
      <c r="E804">
        <v>113</v>
      </c>
      <c r="F804" t="s">
        <v>8113</v>
      </c>
      <c r="G804" t="str">
        <f t="shared" si="24"/>
        <v>113Glazed Black</v>
      </c>
      <c r="H804">
        <f t="shared" si="25"/>
        <v>810</v>
      </c>
    </row>
    <row r="805" spans="1:8">
      <c r="A805">
        <v>811</v>
      </c>
      <c r="B805" t="s">
        <v>2310</v>
      </c>
      <c r="C805" t="s">
        <v>2311</v>
      </c>
      <c r="D805">
        <v>10</v>
      </c>
      <c r="E805">
        <v>113</v>
      </c>
      <c r="F805" t="s">
        <v>8114</v>
      </c>
      <c r="G805" t="str">
        <f t="shared" si="24"/>
        <v>113Glazed White</v>
      </c>
      <c r="H805">
        <f t="shared" si="25"/>
        <v>811</v>
      </c>
    </row>
    <row r="806" spans="1:8">
      <c r="A806">
        <v>812</v>
      </c>
      <c r="B806" t="s">
        <v>397</v>
      </c>
      <c r="C806" t="s">
        <v>2312</v>
      </c>
      <c r="D806">
        <v>8</v>
      </c>
      <c r="E806">
        <v>113</v>
      </c>
      <c r="F806" t="s">
        <v>8115</v>
      </c>
      <c r="G806" t="str">
        <f t="shared" si="24"/>
        <v>113Gloss Black</v>
      </c>
      <c r="H806">
        <f t="shared" si="25"/>
        <v>812</v>
      </c>
    </row>
    <row r="807" spans="1:8">
      <c r="A807">
        <v>813</v>
      </c>
      <c r="B807" t="s">
        <v>399</v>
      </c>
      <c r="C807" t="s">
        <v>2313</v>
      </c>
      <c r="D807">
        <v>10</v>
      </c>
      <c r="E807">
        <v>113</v>
      </c>
      <c r="F807" t="s">
        <v>8116</v>
      </c>
      <c r="G807" t="str">
        <f t="shared" si="24"/>
        <v>113Gloss White</v>
      </c>
      <c r="H807">
        <f t="shared" si="25"/>
        <v>813</v>
      </c>
    </row>
    <row r="808" spans="1:8">
      <c r="A808">
        <v>814</v>
      </c>
      <c r="B808" t="s">
        <v>259</v>
      </c>
      <c r="C808" t="s">
        <v>2314</v>
      </c>
      <c r="D808">
        <v>23</v>
      </c>
      <c r="E808">
        <v>113</v>
      </c>
      <c r="F808" t="s">
        <v>8117</v>
      </c>
      <c r="G808" t="str">
        <f t="shared" si="24"/>
        <v>113Gold</v>
      </c>
      <c r="H808">
        <f t="shared" si="25"/>
        <v>814</v>
      </c>
    </row>
    <row r="809" spans="1:8">
      <c r="A809">
        <v>815</v>
      </c>
      <c r="B809" t="s">
        <v>251</v>
      </c>
      <c r="C809" t="s">
        <v>2315</v>
      </c>
      <c r="D809">
        <v>15</v>
      </c>
      <c r="E809">
        <v>113</v>
      </c>
      <c r="F809" t="s">
        <v>8118</v>
      </c>
      <c r="G809" t="str">
        <f t="shared" si="24"/>
        <v>113Green</v>
      </c>
      <c r="H809">
        <f t="shared" si="25"/>
        <v>815</v>
      </c>
    </row>
    <row r="810" spans="1:8">
      <c r="A810">
        <v>816</v>
      </c>
      <c r="B810" t="s">
        <v>2316</v>
      </c>
      <c r="C810" t="s">
        <v>2317</v>
      </c>
      <c r="D810">
        <v>10</v>
      </c>
      <c r="E810">
        <v>113</v>
      </c>
      <c r="F810" t="s">
        <v>8119</v>
      </c>
      <c r="G810" t="str">
        <f t="shared" si="24"/>
        <v>113Multistriped</v>
      </c>
      <c r="H810">
        <f t="shared" si="25"/>
        <v>816</v>
      </c>
    </row>
    <row r="811" spans="1:8">
      <c r="A811">
        <v>817</v>
      </c>
      <c r="B811" t="s">
        <v>432</v>
      </c>
      <c r="C811" t="s">
        <v>2318</v>
      </c>
      <c r="D811">
        <v>10</v>
      </c>
      <c r="E811">
        <v>113</v>
      </c>
      <c r="F811" t="s">
        <v>8120</v>
      </c>
      <c r="G811" t="str">
        <f t="shared" si="24"/>
        <v>113Opal</v>
      </c>
      <c r="H811">
        <f t="shared" si="25"/>
        <v>817</v>
      </c>
    </row>
    <row r="812" spans="1:8">
      <c r="A812">
        <v>818</v>
      </c>
      <c r="B812" t="s">
        <v>247</v>
      </c>
      <c r="C812" t="s">
        <v>2319</v>
      </c>
      <c r="D812">
        <v>12</v>
      </c>
      <c r="E812">
        <v>113</v>
      </c>
      <c r="F812" t="s">
        <v>8121</v>
      </c>
      <c r="G812" t="str">
        <f t="shared" si="24"/>
        <v>113Red</v>
      </c>
      <c r="H812">
        <f t="shared" si="25"/>
        <v>818</v>
      </c>
    </row>
    <row r="813" spans="1:8">
      <c r="A813">
        <v>819</v>
      </c>
      <c r="B813" t="s">
        <v>2320</v>
      </c>
      <c r="C813" t="s">
        <v>2321</v>
      </c>
      <c r="D813">
        <v>19</v>
      </c>
      <c r="E813">
        <v>113</v>
      </c>
      <c r="F813" t="s">
        <v>8122</v>
      </c>
      <c r="G813" t="str">
        <f t="shared" si="24"/>
        <v>113Satin Amber</v>
      </c>
      <c r="H813">
        <f t="shared" si="25"/>
        <v>819</v>
      </c>
    </row>
    <row r="814" spans="1:8">
      <c r="A814">
        <v>820</v>
      </c>
      <c r="B814" t="s">
        <v>1917</v>
      </c>
      <c r="C814" t="s">
        <v>2322</v>
      </c>
      <c r="D814">
        <v>10</v>
      </c>
      <c r="E814">
        <v>113</v>
      </c>
      <c r="F814" t="s">
        <v>8123</v>
      </c>
      <c r="G814" t="str">
        <f t="shared" si="24"/>
        <v>113Satin White</v>
      </c>
      <c r="H814">
        <f t="shared" si="25"/>
        <v>820</v>
      </c>
    </row>
    <row r="815" spans="1:8">
      <c r="A815">
        <v>821</v>
      </c>
      <c r="B815" t="s">
        <v>21741</v>
      </c>
      <c r="C815" t="s">
        <v>2323</v>
      </c>
      <c r="D815">
        <v>7</v>
      </c>
      <c r="E815">
        <v>113</v>
      </c>
      <c r="F815" t="s">
        <v>8124</v>
      </c>
      <c r="G815" t="str">
        <f t="shared" si="24"/>
        <v>113Satin White / Clear Crystal</v>
      </c>
      <c r="H815">
        <f t="shared" si="25"/>
        <v>821</v>
      </c>
    </row>
    <row r="816" spans="1:8">
      <c r="A816">
        <v>822</v>
      </c>
      <c r="B816" t="s">
        <v>243</v>
      </c>
      <c r="C816" t="s">
        <v>2324</v>
      </c>
      <c r="D816">
        <v>10</v>
      </c>
      <c r="E816">
        <v>113</v>
      </c>
      <c r="F816" t="s">
        <v>8125</v>
      </c>
      <c r="G816" t="str">
        <f t="shared" si="24"/>
        <v>113White</v>
      </c>
      <c r="H816">
        <f t="shared" si="25"/>
        <v>822</v>
      </c>
    </row>
    <row r="817" spans="1:8">
      <c r="A817">
        <v>823</v>
      </c>
      <c r="B817" t="s">
        <v>2325</v>
      </c>
      <c r="C817" t="s">
        <v>2326</v>
      </c>
      <c r="D817">
        <v>10</v>
      </c>
      <c r="E817">
        <v>113</v>
      </c>
      <c r="F817" t="s">
        <v>8126</v>
      </c>
      <c r="G817" t="str">
        <f t="shared" si="24"/>
        <v>113White Murrine</v>
      </c>
      <c r="H817">
        <f t="shared" si="25"/>
        <v>823</v>
      </c>
    </row>
    <row r="818" spans="1:8">
      <c r="A818">
        <v>824</v>
      </c>
      <c r="B818" t="s">
        <v>2327</v>
      </c>
      <c r="C818" t="s">
        <v>2328</v>
      </c>
      <c r="D818">
        <v>10</v>
      </c>
      <c r="E818">
        <v>113</v>
      </c>
      <c r="F818" t="s">
        <v>8127</v>
      </c>
      <c r="G818" t="str">
        <f t="shared" si="24"/>
        <v>113White Stripe</v>
      </c>
      <c r="H818">
        <f t="shared" si="25"/>
        <v>824</v>
      </c>
    </row>
    <row r="819" spans="1:8">
      <c r="A819">
        <v>825</v>
      </c>
      <c r="B819" t="s">
        <v>2329</v>
      </c>
      <c r="C819" t="s">
        <v>2330</v>
      </c>
      <c r="D819">
        <v>10</v>
      </c>
      <c r="E819">
        <v>113</v>
      </c>
      <c r="F819" t="s">
        <v>8128</v>
      </c>
      <c r="G819" t="str">
        <f t="shared" si="24"/>
        <v>113White Striped</v>
      </c>
      <c r="H819">
        <f t="shared" si="25"/>
        <v>825</v>
      </c>
    </row>
    <row r="820" spans="1:8">
      <c r="A820">
        <v>826</v>
      </c>
      <c r="B820" t="s">
        <v>3700</v>
      </c>
      <c r="C820" t="s">
        <v>2331</v>
      </c>
      <c r="D820">
        <v>10</v>
      </c>
      <c r="E820">
        <v>113</v>
      </c>
      <c r="F820" t="s">
        <v>8129</v>
      </c>
      <c r="G820" t="str">
        <f t="shared" si="24"/>
        <v>113White / Clear</v>
      </c>
      <c r="H820">
        <f t="shared" si="25"/>
        <v>826</v>
      </c>
    </row>
    <row r="821" spans="1:8">
      <c r="A821">
        <v>827</v>
      </c>
      <c r="B821" t="s">
        <v>21742</v>
      </c>
      <c r="C821" t="s">
        <v>2332</v>
      </c>
      <c r="D821">
        <v>7</v>
      </c>
      <c r="E821">
        <v>113</v>
      </c>
      <c r="F821" t="s">
        <v>8130</v>
      </c>
      <c r="G821" t="str">
        <f t="shared" si="24"/>
        <v>113White / Clear Crystal</v>
      </c>
      <c r="H821">
        <f t="shared" si="25"/>
        <v>827</v>
      </c>
    </row>
    <row r="822" spans="1:8">
      <c r="A822">
        <v>828</v>
      </c>
      <c r="B822" t="s">
        <v>243</v>
      </c>
      <c r="C822" t="s">
        <v>2333</v>
      </c>
      <c r="D822">
        <v>10</v>
      </c>
      <c r="E822">
        <v>114</v>
      </c>
      <c r="F822" t="s">
        <v>8131</v>
      </c>
      <c r="G822" t="str">
        <f t="shared" si="24"/>
        <v>114White</v>
      </c>
      <c r="H822">
        <f t="shared" si="25"/>
        <v>828</v>
      </c>
    </row>
    <row r="823" spans="1:8">
      <c r="A823">
        <v>829</v>
      </c>
      <c r="B823" t="s">
        <v>285</v>
      </c>
      <c r="C823" t="s">
        <v>2334</v>
      </c>
      <c r="D823">
        <v>46</v>
      </c>
      <c r="E823">
        <v>116</v>
      </c>
      <c r="F823" t="s">
        <v>8132</v>
      </c>
      <c r="G823" t="str">
        <f t="shared" si="24"/>
        <v>116Aluminum</v>
      </c>
      <c r="H823">
        <f t="shared" si="25"/>
        <v>829</v>
      </c>
    </row>
    <row r="824" spans="1:8">
      <c r="A824">
        <v>830</v>
      </c>
      <c r="B824" t="s">
        <v>240</v>
      </c>
      <c r="C824" t="s">
        <v>2335</v>
      </c>
      <c r="D824">
        <v>8</v>
      </c>
      <c r="E824">
        <v>116</v>
      </c>
      <c r="F824" t="s">
        <v>8133</v>
      </c>
      <c r="G824" t="str">
        <f t="shared" si="24"/>
        <v>116Black</v>
      </c>
      <c r="H824">
        <f t="shared" si="25"/>
        <v>830</v>
      </c>
    </row>
    <row r="825" spans="1:8">
      <c r="A825">
        <v>831</v>
      </c>
      <c r="B825" t="s">
        <v>285</v>
      </c>
      <c r="C825" t="s">
        <v>2336</v>
      </c>
      <c r="D825">
        <v>46</v>
      </c>
      <c r="E825">
        <v>117</v>
      </c>
      <c r="F825" t="s">
        <v>8134</v>
      </c>
      <c r="G825" t="str">
        <f t="shared" si="24"/>
        <v>117Aluminum</v>
      </c>
      <c r="H825">
        <f t="shared" si="25"/>
        <v>831</v>
      </c>
    </row>
    <row r="826" spans="1:8">
      <c r="A826">
        <v>832</v>
      </c>
      <c r="B826" t="s">
        <v>373</v>
      </c>
      <c r="C826" t="s">
        <v>2337</v>
      </c>
      <c r="D826">
        <v>19</v>
      </c>
      <c r="E826">
        <v>117</v>
      </c>
      <c r="F826" t="s">
        <v>8135</v>
      </c>
      <c r="G826" t="str">
        <f t="shared" si="24"/>
        <v>117Amber</v>
      </c>
      <c r="H826">
        <f t="shared" si="25"/>
        <v>832</v>
      </c>
    </row>
    <row r="827" spans="1:8">
      <c r="A827">
        <v>833</v>
      </c>
      <c r="B827" t="s">
        <v>240</v>
      </c>
      <c r="C827" t="s">
        <v>2338</v>
      </c>
      <c r="D827">
        <v>8</v>
      </c>
      <c r="E827">
        <v>117</v>
      </c>
      <c r="F827" t="s">
        <v>8136</v>
      </c>
      <c r="G827" t="str">
        <f t="shared" si="24"/>
        <v>117Black</v>
      </c>
      <c r="H827">
        <f t="shared" si="25"/>
        <v>833</v>
      </c>
    </row>
    <row r="828" spans="1:8">
      <c r="A828">
        <v>834</v>
      </c>
      <c r="B828" t="s">
        <v>24617</v>
      </c>
      <c r="C828" t="s">
        <v>2339</v>
      </c>
      <c r="D828">
        <v>11</v>
      </c>
      <c r="E828">
        <v>117</v>
      </c>
      <c r="F828" t="s">
        <v>8137</v>
      </c>
      <c r="G828" t="str">
        <f t="shared" si="24"/>
        <v>117Black / Champagne Bronze</v>
      </c>
      <c r="H828">
        <f t="shared" si="25"/>
        <v>834</v>
      </c>
    </row>
    <row r="829" spans="1:8">
      <c r="A829">
        <v>835</v>
      </c>
      <c r="B829" t="s">
        <v>379</v>
      </c>
      <c r="C829" t="s">
        <v>2340</v>
      </c>
      <c r="D829">
        <v>16</v>
      </c>
      <c r="E829">
        <v>117</v>
      </c>
      <c r="F829" t="s">
        <v>8138</v>
      </c>
      <c r="G829" t="str">
        <f t="shared" si="24"/>
        <v>117Blue</v>
      </c>
      <c r="H829">
        <f t="shared" si="25"/>
        <v>835</v>
      </c>
    </row>
    <row r="830" spans="1:8">
      <c r="A830">
        <v>836</v>
      </c>
      <c r="B830" t="s">
        <v>380</v>
      </c>
      <c r="C830" t="s">
        <v>2341</v>
      </c>
      <c r="D830">
        <v>16</v>
      </c>
      <c r="E830">
        <v>117</v>
      </c>
      <c r="F830" t="s">
        <v>8139</v>
      </c>
      <c r="G830" t="str">
        <f t="shared" si="24"/>
        <v>117Blue White</v>
      </c>
      <c r="H830">
        <f t="shared" si="25"/>
        <v>836</v>
      </c>
    </row>
    <row r="831" spans="1:8">
      <c r="A831">
        <v>837</v>
      </c>
      <c r="B831" t="s">
        <v>289</v>
      </c>
      <c r="C831" t="s">
        <v>2342</v>
      </c>
      <c r="D831">
        <v>8956</v>
      </c>
      <c r="E831">
        <v>117</v>
      </c>
      <c r="F831" t="s">
        <v>8140</v>
      </c>
      <c r="G831" t="str">
        <f t="shared" si="24"/>
        <v>117Brass</v>
      </c>
      <c r="H831">
        <f t="shared" si="25"/>
        <v>837</v>
      </c>
    </row>
    <row r="832" spans="1:8">
      <c r="A832">
        <v>838</v>
      </c>
      <c r="B832" t="s">
        <v>2343</v>
      </c>
      <c r="C832" t="s">
        <v>2344</v>
      </c>
      <c r="D832">
        <v>8956</v>
      </c>
      <c r="E832">
        <v>117</v>
      </c>
      <c r="F832" t="s">
        <v>8140</v>
      </c>
      <c r="G832" t="str">
        <f t="shared" si="24"/>
        <v>117Brass Metallic</v>
      </c>
      <c r="H832">
        <f t="shared" si="25"/>
        <v>838</v>
      </c>
    </row>
    <row r="833" spans="1:8">
      <c r="A833">
        <v>839</v>
      </c>
      <c r="B833" t="s">
        <v>1348</v>
      </c>
      <c r="C833" t="s">
        <v>2345</v>
      </c>
      <c r="D833">
        <v>25</v>
      </c>
      <c r="E833">
        <v>117</v>
      </c>
      <c r="F833" t="s">
        <v>8141</v>
      </c>
      <c r="G833" t="str">
        <f t="shared" si="24"/>
        <v>117Bronze Metallic</v>
      </c>
      <c r="H833">
        <f t="shared" si="25"/>
        <v>839</v>
      </c>
    </row>
    <row r="834" spans="1:8">
      <c r="A834">
        <v>840</v>
      </c>
      <c r="B834" t="s">
        <v>24618</v>
      </c>
      <c r="C834" t="s">
        <v>2346</v>
      </c>
      <c r="D834">
        <v>11</v>
      </c>
      <c r="E834">
        <v>117</v>
      </c>
      <c r="F834" t="s">
        <v>8137</v>
      </c>
      <c r="G834" t="str">
        <f t="shared" si="24"/>
        <v>117Champagne Bronze Flangeless</v>
      </c>
      <c r="H834">
        <f t="shared" si="25"/>
        <v>840</v>
      </c>
    </row>
    <row r="835" spans="1:8">
      <c r="A835">
        <v>841</v>
      </c>
      <c r="B835" t="s">
        <v>21743</v>
      </c>
      <c r="C835" t="s">
        <v>2347</v>
      </c>
      <c r="D835">
        <v>11</v>
      </c>
      <c r="E835">
        <v>117</v>
      </c>
      <c r="F835" t="s">
        <v>24619</v>
      </c>
      <c r="G835" t="str">
        <f t="shared" ref="G835:G898" si="26">CONCATENATE(E835,B835)</f>
        <v>117Champagne Bronze / Polished Trim</v>
      </c>
      <c r="H835">
        <f t="shared" ref="H835:H898" si="27">A835</f>
        <v>841</v>
      </c>
    </row>
    <row r="836" spans="1:8">
      <c r="A836">
        <v>842</v>
      </c>
      <c r="B836" t="s">
        <v>21744</v>
      </c>
      <c r="C836" t="s">
        <v>2348</v>
      </c>
      <c r="D836">
        <v>11</v>
      </c>
      <c r="E836">
        <v>117</v>
      </c>
      <c r="F836" t="s">
        <v>24620</v>
      </c>
      <c r="G836" t="str">
        <f t="shared" si="26"/>
        <v>117Champagne Bronze / White Trim</v>
      </c>
      <c r="H836">
        <f t="shared" si="27"/>
        <v>842</v>
      </c>
    </row>
    <row r="837" spans="1:8">
      <c r="A837">
        <v>843</v>
      </c>
      <c r="B837" t="s">
        <v>239</v>
      </c>
      <c r="C837" t="s">
        <v>2349</v>
      </c>
      <c r="D837">
        <v>10</v>
      </c>
      <c r="E837">
        <v>117</v>
      </c>
      <c r="F837" t="s">
        <v>8142</v>
      </c>
      <c r="G837" t="str">
        <f t="shared" si="26"/>
        <v>117Clear</v>
      </c>
      <c r="H837">
        <f t="shared" si="27"/>
        <v>843</v>
      </c>
    </row>
    <row r="838" spans="1:8">
      <c r="A838">
        <v>844</v>
      </c>
      <c r="B838" t="s">
        <v>24621</v>
      </c>
      <c r="C838" t="s">
        <v>2350</v>
      </c>
      <c r="D838">
        <v>7</v>
      </c>
      <c r="E838">
        <v>117</v>
      </c>
      <c r="F838" t="s">
        <v>24622</v>
      </c>
      <c r="G838" t="str">
        <f t="shared" si="26"/>
        <v>117Comfort Clear Diffuse Flangeless</v>
      </c>
      <c r="H838">
        <f t="shared" si="27"/>
        <v>844</v>
      </c>
    </row>
    <row r="839" spans="1:8">
      <c r="A839">
        <v>845</v>
      </c>
      <c r="B839" t="s">
        <v>24623</v>
      </c>
      <c r="C839" t="s">
        <v>2351</v>
      </c>
      <c r="D839">
        <v>7</v>
      </c>
      <c r="E839">
        <v>117</v>
      </c>
      <c r="F839" t="s">
        <v>17250</v>
      </c>
      <c r="G839" t="str">
        <f t="shared" si="26"/>
        <v>117Comfort Clear Diffuse / Polished Trim</v>
      </c>
      <c r="H839">
        <f t="shared" si="27"/>
        <v>845</v>
      </c>
    </row>
    <row r="840" spans="1:8">
      <c r="A840">
        <v>846</v>
      </c>
      <c r="B840" t="s">
        <v>24624</v>
      </c>
      <c r="C840" t="s">
        <v>2352</v>
      </c>
      <c r="D840">
        <v>7</v>
      </c>
      <c r="E840">
        <v>117</v>
      </c>
      <c r="F840" t="s">
        <v>15166</v>
      </c>
      <c r="G840" t="str">
        <f t="shared" si="26"/>
        <v>117Comfort Clear Diffuse / White Trim</v>
      </c>
      <c r="H840">
        <f t="shared" si="27"/>
        <v>846</v>
      </c>
    </row>
    <row r="841" spans="1:8">
      <c r="A841">
        <v>847</v>
      </c>
      <c r="B841" t="s">
        <v>1344</v>
      </c>
      <c r="C841" t="s">
        <v>2353</v>
      </c>
      <c r="D841">
        <v>23</v>
      </c>
      <c r="E841">
        <v>117</v>
      </c>
      <c r="F841" t="s">
        <v>8144</v>
      </c>
      <c r="G841" t="str">
        <f t="shared" si="26"/>
        <v>117Gold Metallic</v>
      </c>
      <c r="H841">
        <f t="shared" si="27"/>
        <v>847</v>
      </c>
    </row>
    <row r="842" spans="1:8">
      <c r="A842">
        <v>848</v>
      </c>
      <c r="B842" t="s">
        <v>251</v>
      </c>
      <c r="C842" t="s">
        <v>2354</v>
      </c>
      <c r="D842">
        <v>15</v>
      </c>
      <c r="E842">
        <v>117</v>
      </c>
      <c r="F842" t="s">
        <v>8145</v>
      </c>
      <c r="G842" t="str">
        <f t="shared" si="26"/>
        <v>117Green</v>
      </c>
      <c r="H842">
        <f t="shared" si="27"/>
        <v>848</v>
      </c>
    </row>
    <row r="843" spans="1:8">
      <c r="A843">
        <v>849</v>
      </c>
      <c r="B843" t="s">
        <v>241</v>
      </c>
      <c r="C843" t="s">
        <v>2355</v>
      </c>
      <c r="D843">
        <v>9</v>
      </c>
      <c r="E843">
        <v>117</v>
      </c>
      <c r="F843" t="s">
        <v>8146</v>
      </c>
      <c r="G843" t="str">
        <f t="shared" si="26"/>
        <v>117Grey</v>
      </c>
      <c r="H843">
        <f t="shared" si="27"/>
        <v>849</v>
      </c>
    </row>
    <row r="844" spans="1:8">
      <c r="A844">
        <v>850</v>
      </c>
      <c r="B844" t="s">
        <v>24625</v>
      </c>
      <c r="C844" t="s">
        <v>2356</v>
      </c>
      <c r="D844">
        <v>10</v>
      </c>
      <c r="E844">
        <v>117</v>
      </c>
      <c r="F844" t="s">
        <v>24626</v>
      </c>
      <c r="G844" t="str">
        <f t="shared" si="26"/>
        <v>117Matte White Flangeless</v>
      </c>
      <c r="H844">
        <f t="shared" si="27"/>
        <v>850</v>
      </c>
    </row>
    <row r="845" spans="1:8">
      <c r="A845">
        <v>851</v>
      </c>
      <c r="B845" t="s">
        <v>2291</v>
      </c>
      <c r="C845" t="s">
        <v>2357</v>
      </c>
      <c r="D845">
        <v>24</v>
      </c>
      <c r="E845">
        <v>117</v>
      </c>
      <c r="F845" t="s">
        <v>8148</v>
      </c>
      <c r="G845" t="str">
        <f t="shared" si="26"/>
        <v>117Metallic</v>
      </c>
      <c r="H845">
        <f t="shared" si="27"/>
        <v>851</v>
      </c>
    </row>
    <row r="846" spans="1:8">
      <c r="A846">
        <v>852</v>
      </c>
      <c r="B846" t="s">
        <v>21745</v>
      </c>
      <c r="C846" t="s">
        <v>2358</v>
      </c>
      <c r="D846">
        <v>2</v>
      </c>
      <c r="E846">
        <v>117</v>
      </c>
      <c r="F846" t="s">
        <v>8149</v>
      </c>
      <c r="G846" t="str">
        <f t="shared" si="26"/>
        <v>117Nickel / Chrome</v>
      </c>
      <c r="H846">
        <f t="shared" si="27"/>
        <v>852</v>
      </c>
    </row>
    <row r="847" spans="1:8">
      <c r="A847">
        <v>853</v>
      </c>
      <c r="B847" t="s">
        <v>1337</v>
      </c>
      <c r="C847" t="s">
        <v>2359</v>
      </c>
      <c r="D847">
        <v>17</v>
      </c>
      <c r="E847">
        <v>117</v>
      </c>
      <c r="F847" t="s">
        <v>8150</v>
      </c>
      <c r="G847" t="str">
        <f t="shared" si="26"/>
        <v>117Purple</v>
      </c>
      <c r="H847">
        <f t="shared" si="27"/>
        <v>853</v>
      </c>
    </row>
    <row r="848" spans="1:8">
      <c r="A848">
        <v>854</v>
      </c>
      <c r="B848" t="s">
        <v>261</v>
      </c>
      <c r="C848" t="s">
        <v>2360</v>
      </c>
      <c r="D848">
        <v>24</v>
      </c>
      <c r="E848">
        <v>117</v>
      </c>
      <c r="F848" t="s">
        <v>8148</v>
      </c>
      <c r="G848" t="str">
        <f t="shared" si="26"/>
        <v>117Silver</v>
      </c>
      <c r="H848">
        <f t="shared" si="27"/>
        <v>854</v>
      </c>
    </row>
    <row r="849" spans="1:8">
      <c r="A849">
        <v>855</v>
      </c>
      <c r="B849" t="s">
        <v>1346</v>
      </c>
      <c r="C849" t="s">
        <v>2361</v>
      </c>
      <c r="D849">
        <v>24</v>
      </c>
      <c r="E849">
        <v>117</v>
      </c>
      <c r="F849" t="s">
        <v>8148</v>
      </c>
      <c r="G849" t="str">
        <f t="shared" si="26"/>
        <v>117Silver Metallic</v>
      </c>
      <c r="H849">
        <f t="shared" si="27"/>
        <v>855</v>
      </c>
    </row>
    <row r="850" spans="1:8">
      <c r="A850">
        <v>856</v>
      </c>
      <c r="B850" t="s">
        <v>2362</v>
      </c>
      <c r="C850" t="s">
        <v>2363</v>
      </c>
      <c r="D850">
        <v>9</v>
      </c>
      <c r="E850">
        <v>117</v>
      </c>
      <c r="F850" t="s">
        <v>8151</v>
      </c>
      <c r="G850" t="str">
        <f t="shared" si="26"/>
        <v>117Smoke</v>
      </c>
      <c r="H850">
        <f t="shared" si="27"/>
        <v>856</v>
      </c>
    </row>
    <row r="851" spans="1:8">
      <c r="A851">
        <v>857</v>
      </c>
      <c r="B851" t="s">
        <v>21746</v>
      </c>
      <c r="C851" t="s">
        <v>2364</v>
      </c>
      <c r="D851">
        <v>7</v>
      </c>
      <c r="E851">
        <v>117</v>
      </c>
      <c r="F851" t="s">
        <v>8152</v>
      </c>
      <c r="G851" t="str">
        <f t="shared" si="26"/>
        <v>117Specular Black / Polished Trim</v>
      </c>
      <c r="H851">
        <f t="shared" si="27"/>
        <v>857</v>
      </c>
    </row>
    <row r="852" spans="1:8">
      <c r="A852">
        <v>858</v>
      </c>
      <c r="B852" t="s">
        <v>24627</v>
      </c>
      <c r="C852" t="s">
        <v>2365</v>
      </c>
      <c r="D852">
        <v>7</v>
      </c>
      <c r="E852">
        <v>117</v>
      </c>
      <c r="F852" t="s">
        <v>17251</v>
      </c>
      <c r="G852" t="str">
        <f t="shared" si="26"/>
        <v>117Specular Black / White Trim</v>
      </c>
      <c r="H852">
        <f t="shared" si="27"/>
        <v>858</v>
      </c>
    </row>
    <row r="853" spans="1:8">
      <c r="A853">
        <v>859</v>
      </c>
      <c r="B853" t="s">
        <v>21747</v>
      </c>
      <c r="C853" t="s">
        <v>2366</v>
      </c>
      <c r="D853">
        <v>7</v>
      </c>
      <c r="E853">
        <v>117</v>
      </c>
      <c r="F853" t="s">
        <v>24628</v>
      </c>
      <c r="G853" t="str">
        <f t="shared" si="26"/>
        <v>117Specular Clear / Polished Trim</v>
      </c>
      <c r="H853">
        <f t="shared" si="27"/>
        <v>859</v>
      </c>
    </row>
    <row r="854" spans="1:8">
      <c r="A854">
        <v>860</v>
      </c>
      <c r="B854" t="s">
        <v>24629</v>
      </c>
      <c r="C854" t="s">
        <v>2367</v>
      </c>
      <c r="D854">
        <v>7</v>
      </c>
      <c r="E854">
        <v>117</v>
      </c>
      <c r="F854" t="s">
        <v>24630</v>
      </c>
      <c r="G854" t="str">
        <f t="shared" si="26"/>
        <v>117Specular Clear Flangeless</v>
      </c>
      <c r="H854">
        <f t="shared" si="27"/>
        <v>860</v>
      </c>
    </row>
    <row r="855" spans="1:8">
      <c r="A855">
        <v>861</v>
      </c>
      <c r="B855" t="s">
        <v>24631</v>
      </c>
      <c r="C855" t="s">
        <v>2368</v>
      </c>
      <c r="D855">
        <v>10</v>
      </c>
      <c r="E855">
        <v>117</v>
      </c>
      <c r="F855" t="s">
        <v>17252</v>
      </c>
      <c r="G855" t="str">
        <f t="shared" si="26"/>
        <v>117Specular Clear / White Trim</v>
      </c>
      <c r="H855">
        <f t="shared" si="27"/>
        <v>861</v>
      </c>
    </row>
    <row r="856" spans="1:8">
      <c r="A856">
        <v>862</v>
      </c>
      <c r="B856" t="s">
        <v>21748</v>
      </c>
      <c r="C856" t="s">
        <v>2369</v>
      </c>
      <c r="D856">
        <v>7</v>
      </c>
      <c r="E856">
        <v>117</v>
      </c>
      <c r="F856" t="s">
        <v>8154</v>
      </c>
      <c r="G856" t="str">
        <f t="shared" si="26"/>
        <v>117Specular Gold / Polished Trim</v>
      </c>
      <c r="H856">
        <f t="shared" si="27"/>
        <v>862</v>
      </c>
    </row>
    <row r="857" spans="1:8">
      <c r="A857">
        <v>863</v>
      </c>
      <c r="B857" t="s">
        <v>24632</v>
      </c>
      <c r="C857" t="s">
        <v>2370</v>
      </c>
      <c r="D857">
        <v>7</v>
      </c>
      <c r="E857">
        <v>117</v>
      </c>
      <c r="F857" t="s">
        <v>15155</v>
      </c>
      <c r="G857" t="str">
        <f t="shared" si="26"/>
        <v>117Specular Gold / White Trim</v>
      </c>
      <c r="H857">
        <f t="shared" si="27"/>
        <v>863</v>
      </c>
    </row>
    <row r="858" spans="1:8">
      <c r="A858">
        <v>864</v>
      </c>
      <c r="B858" t="s">
        <v>243</v>
      </c>
      <c r="C858" t="s">
        <v>2371</v>
      </c>
      <c r="D858">
        <v>10</v>
      </c>
      <c r="E858">
        <v>117</v>
      </c>
      <c r="F858" t="s">
        <v>8147</v>
      </c>
      <c r="G858" t="str">
        <f t="shared" si="26"/>
        <v>117White</v>
      </c>
      <c r="H858">
        <f t="shared" si="27"/>
        <v>864</v>
      </c>
    </row>
    <row r="859" spans="1:8">
      <c r="A859">
        <v>865</v>
      </c>
      <c r="B859" t="s">
        <v>24633</v>
      </c>
      <c r="C859" t="s">
        <v>2372</v>
      </c>
      <c r="D859">
        <v>10</v>
      </c>
      <c r="E859">
        <v>117</v>
      </c>
      <c r="F859" t="s">
        <v>8155</v>
      </c>
      <c r="G859" t="str">
        <f t="shared" si="26"/>
        <v>117White / White Trim</v>
      </c>
      <c r="H859">
        <f t="shared" si="27"/>
        <v>865</v>
      </c>
    </row>
    <row r="860" spans="1:8">
      <c r="A860">
        <v>866</v>
      </c>
      <c r="B860" t="s">
        <v>2373</v>
      </c>
      <c r="C860" t="s">
        <v>2374</v>
      </c>
      <c r="D860">
        <v>12</v>
      </c>
      <c r="E860">
        <v>117</v>
      </c>
      <c r="F860" t="s">
        <v>8156</v>
      </c>
      <c r="G860" t="str">
        <f t="shared" si="26"/>
        <v>117Wine</v>
      </c>
      <c r="H860">
        <f t="shared" si="27"/>
        <v>866</v>
      </c>
    </row>
    <row r="861" spans="1:8">
      <c r="A861">
        <v>867</v>
      </c>
      <c r="B861" t="s">
        <v>373</v>
      </c>
      <c r="C861" t="s">
        <v>2375</v>
      </c>
      <c r="D861">
        <v>19</v>
      </c>
      <c r="E861">
        <v>241</v>
      </c>
      <c r="F861" t="s">
        <v>8157</v>
      </c>
      <c r="G861" t="str">
        <f t="shared" si="26"/>
        <v>241Amber</v>
      </c>
      <c r="H861">
        <f t="shared" si="27"/>
        <v>867</v>
      </c>
    </row>
    <row r="862" spans="1:8">
      <c r="A862">
        <v>868</v>
      </c>
      <c r="B862" t="s">
        <v>379</v>
      </c>
      <c r="C862" t="s">
        <v>2376</v>
      </c>
      <c r="D862">
        <v>16</v>
      </c>
      <c r="E862">
        <v>241</v>
      </c>
      <c r="F862" t="s">
        <v>8158</v>
      </c>
      <c r="G862" t="str">
        <f t="shared" si="26"/>
        <v>241Blue</v>
      </c>
      <c r="H862">
        <f t="shared" si="27"/>
        <v>868</v>
      </c>
    </row>
    <row r="863" spans="1:8">
      <c r="A863">
        <v>869</v>
      </c>
      <c r="B863" t="s">
        <v>1468</v>
      </c>
      <c r="C863" t="s">
        <v>2377</v>
      </c>
      <c r="D863">
        <v>16</v>
      </c>
      <c r="E863">
        <v>241</v>
      </c>
      <c r="F863" t="s">
        <v>8159</v>
      </c>
      <c r="G863" t="str">
        <f t="shared" si="26"/>
        <v>241Cobalt</v>
      </c>
      <c r="H863">
        <f t="shared" si="27"/>
        <v>869</v>
      </c>
    </row>
    <row r="864" spans="1:8">
      <c r="A864">
        <v>870</v>
      </c>
      <c r="B864" t="s">
        <v>799</v>
      </c>
      <c r="C864" t="s">
        <v>2378</v>
      </c>
      <c r="D864">
        <v>10</v>
      </c>
      <c r="E864">
        <v>241</v>
      </c>
      <c r="F864" t="s">
        <v>8160</v>
      </c>
      <c r="G864" t="str">
        <f t="shared" si="26"/>
        <v>241Frost</v>
      </c>
      <c r="H864">
        <f t="shared" si="27"/>
        <v>870</v>
      </c>
    </row>
    <row r="865" spans="1:8">
      <c r="A865">
        <v>871</v>
      </c>
      <c r="B865" t="s">
        <v>1355</v>
      </c>
      <c r="C865" t="s">
        <v>2379</v>
      </c>
      <c r="D865">
        <v>10</v>
      </c>
      <c r="E865">
        <v>241</v>
      </c>
      <c r="F865" t="s">
        <v>8160</v>
      </c>
      <c r="G865" t="str">
        <f t="shared" si="26"/>
        <v>241Frosted</v>
      </c>
      <c r="H865">
        <f t="shared" si="27"/>
        <v>871</v>
      </c>
    </row>
    <row r="866" spans="1:8">
      <c r="A866">
        <v>872</v>
      </c>
      <c r="B866" t="s">
        <v>247</v>
      </c>
      <c r="C866" t="s">
        <v>2380</v>
      </c>
      <c r="D866">
        <v>12</v>
      </c>
      <c r="E866">
        <v>241</v>
      </c>
      <c r="F866" t="s">
        <v>8161</v>
      </c>
      <c r="G866" t="str">
        <f t="shared" si="26"/>
        <v>241Red</v>
      </c>
      <c r="H866">
        <f t="shared" si="27"/>
        <v>872</v>
      </c>
    </row>
    <row r="867" spans="1:8">
      <c r="A867">
        <v>873</v>
      </c>
      <c r="B867" t="s">
        <v>243</v>
      </c>
      <c r="C867" t="s">
        <v>2381</v>
      </c>
      <c r="D867">
        <v>10</v>
      </c>
      <c r="E867">
        <v>241</v>
      </c>
      <c r="F867" t="s">
        <v>8162</v>
      </c>
      <c r="G867" t="str">
        <f t="shared" si="26"/>
        <v>241White</v>
      </c>
      <c r="H867">
        <f t="shared" si="27"/>
        <v>873</v>
      </c>
    </row>
    <row r="868" spans="1:8">
      <c r="A868">
        <v>874</v>
      </c>
      <c r="B868" t="s">
        <v>3957</v>
      </c>
      <c r="C868" t="s">
        <v>2382</v>
      </c>
      <c r="D868">
        <v>10</v>
      </c>
      <c r="E868">
        <v>241</v>
      </c>
      <c r="F868" t="s">
        <v>8163</v>
      </c>
      <c r="G868" t="str">
        <f t="shared" si="26"/>
        <v>241White / Gold</v>
      </c>
      <c r="H868">
        <f t="shared" si="27"/>
        <v>874</v>
      </c>
    </row>
    <row r="869" spans="1:8">
      <c r="A869">
        <v>875</v>
      </c>
      <c r="B869" t="s">
        <v>1107</v>
      </c>
      <c r="C869" t="s">
        <v>2384</v>
      </c>
      <c r="D869">
        <v>10</v>
      </c>
      <c r="E869">
        <v>241</v>
      </c>
      <c r="F869" t="s">
        <v>8164</v>
      </c>
      <c r="G869" t="str">
        <f t="shared" si="26"/>
        <v>241White / Silver</v>
      </c>
      <c r="H869">
        <f t="shared" si="27"/>
        <v>875</v>
      </c>
    </row>
    <row r="870" spans="1:8">
      <c r="A870">
        <v>876</v>
      </c>
      <c r="B870" t="s">
        <v>319</v>
      </c>
      <c r="C870" t="s">
        <v>2385</v>
      </c>
      <c r="D870">
        <v>14</v>
      </c>
      <c r="E870">
        <v>241</v>
      </c>
      <c r="F870" t="s">
        <v>8165</v>
      </c>
      <c r="G870" t="str">
        <f t="shared" si="26"/>
        <v>241Yellow</v>
      </c>
      <c r="H870">
        <f t="shared" si="27"/>
        <v>876</v>
      </c>
    </row>
    <row r="871" spans="1:8">
      <c r="A871">
        <v>877</v>
      </c>
      <c r="B871" t="s">
        <v>239</v>
      </c>
      <c r="C871" t="s">
        <v>2386</v>
      </c>
      <c r="D871">
        <v>7</v>
      </c>
      <c r="E871">
        <v>118</v>
      </c>
      <c r="F871" t="s">
        <v>8166</v>
      </c>
      <c r="G871" t="str">
        <f t="shared" si="26"/>
        <v>118Clear</v>
      </c>
      <c r="H871">
        <f t="shared" si="27"/>
        <v>877</v>
      </c>
    </row>
    <row r="872" spans="1:8">
      <c r="A872">
        <v>878</v>
      </c>
      <c r="B872" t="s">
        <v>1655</v>
      </c>
      <c r="C872" t="s">
        <v>2387</v>
      </c>
      <c r="D872">
        <v>11</v>
      </c>
      <c r="E872">
        <v>118</v>
      </c>
      <c r="F872" t="s">
        <v>8167</v>
      </c>
      <c r="G872" t="str">
        <f t="shared" si="26"/>
        <v>118Cream</v>
      </c>
      <c r="H872">
        <f t="shared" si="27"/>
        <v>878</v>
      </c>
    </row>
    <row r="873" spans="1:8">
      <c r="A873">
        <v>879</v>
      </c>
      <c r="B873" t="s">
        <v>1354</v>
      </c>
      <c r="C873" t="s">
        <v>2388</v>
      </c>
      <c r="D873">
        <v>7</v>
      </c>
      <c r="E873">
        <v>118</v>
      </c>
      <c r="F873" t="s">
        <v>8168</v>
      </c>
      <c r="G873" t="str">
        <f t="shared" si="26"/>
        <v>118Crystal</v>
      </c>
      <c r="H873">
        <f t="shared" si="27"/>
        <v>879</v>
      </c>
    </row>
    <row r="874" spans="1:8">
      <c r="A874">
        <v>880</v>
      </c>
      <c r="B874" t="s">
        <v>435</v>
      </c>
      <c r="C874" t="s">
        <v>2389</v>
      </c>
      <c r="D874">
        <v>13</v>
      </c>
      <c r="E874">
        <v>118</v>
      </c>
      <c r="F874" t="s">
        <v>8169</v>
      </c>
      <c r="G874" t="str">
        <f t="shared" si="26"/>
        <v>118Orange</v>
      </c>
      <c r="H874">
        <f t="shared" si="27"/>
        <v>880</v>
      </c>
    </row>
    <row r="875" spans="1:8">
      <c r="A875">
        <v>881</v>
      </c>
      <c r="B875" t="s">
        <v>243</v>
      </c>
      <c r="C875" t="s">
        <v>2390</v>
      </c>
      <c r="D875">
        <v>10</v>
      </c>
      <c r="E875">
        <v>118</v>
      </c>
      <c r="F875" t="s">
        <v>8170</v>
      </c>
      <c r="G875" t="str">
        <f t="shared" si="26"/>
        <v>118White</v>
      </c>
      <c r="H875">
        <f t="shared" si="27"/>
        <v>881</v>
      </c>
    </row>
    <row r="876" spans="1:8">
      <c r="A876">
        <v>882</v>
      </c>
      <c r="B876" t="s">
        <v>239</v>
      </c>
      <c r="C876" t="s">
        <v>2391</v>
      </c>
      <c r="D876">
        <v>7</v>
      </c>
      <c r="E876">
        <v>119</v>
      </c>
      <c r="F876" t="s">
        <v>8171</v>
      </c>
      <c r="G876" t="str">
        <f t="shared" si="26"/>
        <v>119Clear</v>
      </c>
      <c r="H876">
        <f t="shared" si="27"/>
        <v>882</v>
      </c>
    </row>
    <row r="877" spans="1:8">
      <c r="A877">
        <v>883</v>
      </c>
      <c r="B877" t="s">
        <v>65409</v>
      </c>
      <c r="C877" t="s">
        <v>2392</v>
      </c>
      <c r="D877">
        <v>5</v>
      </c>
      <c r="E877">
        <v>119</v>
      </c>
      <c r="F877" t="s">
        <v>8172</v>
      </c>
      <c r="G877" t="str">
        <f t="shared" si="26"/>
        <v>119Cream / Brown</v>
      </c>
      <c r="H877">
        <f t="shared" si="27"/>
        <v>883</v>
      </c>
    </row>
    <row r="878" spans="1:8">
      <c r="A878">
        <v>884</v>
      </c>
      <c r="B878" t="s">
        <v>799</v>
      </c>
      <c r="C878" t="s">
        <v>2393</v>
      </c>
      <c r="D878">
        <v>10</v>
      </c>
      <c r="E878">
        <v>119</v>
      </c>
      <c r="F878" t="s">
        <v>8173</v>
      </c>
      <c r="G878" t="str">
        <f t="shared" si="26"/>
        <v>119Frost</v>
      </c>
      <c r="H878">
        <f t="shared" si="27"/>
        <v>884</v>
      </c>
    </row>
    <row r="879" spans="1:8">
      <c r="A879">
        <v>885</v>
      </c>
      <c r="B879" t="s">
        <v>245</v>
      </c>
      <c r="C879" t="s">
        <v>2394</v>
      </c>
      <c r="D879">
        <v>11</v>
      </c>
      <c r="E879">
        <v>119</v>
      </c>
      <c r="F879" t="s">
        <v>8174</v>
      </c>
      <c r="G879" t="str">
        <f t="shared" si="26"/>
        <v>119Off White</v>
      </c>
      <c r="H879">
        <f t="shared" si="27"/>
        <v>885</v>
      </c>
    </row>
    <row r="880" spans="1:8">
      <c r="A880">
        <v>886</v>
      </c>
      <c r="B880" t="s">
        <v>243</v>
      </c>
      <c r="C880" t="s">
        <v>2395</v>
      </c>
      <c r="D880">
        <v>10</v>
      </c>
      <c r="E880">
        <v>119</v>
      </c>
      <c r="F880" t="s">
        <v>8175</v>
      </c>
      <c r="G880" t="str">
        <f t="shared" si="26"/>
        <v>119White</v>
      </c>
      <c r="H880">
        <f t="shared" si="27"/>
        <v>886</v>
      </c>
    </row>
    <row r="881" spans="1:8">
      <c r="A881">
        <v>887</v>
      </c>
      <c r="B881" t="s">
        <v>239</v>
      </c>
      <c r="C881" t="s">
        <v>2396</v>
      </c>
      <c r="D881">
        <v>7</v>
      </c>
      <c r="E881">
        <v>120</v>
      </c>
      <c r="F881" t="s">
        <v>8176</v>
      </c>
      <c r="G881" t="str">
        <f t="shared" si="26"/>
        <v>120Clear</v>
      </c>
      <c r="H881">
        <f t="shared" si="27"/>
        <v>887</v>
      </c>
    </row>
    <row r="882" spans="1:8">
      <c r="A882">
        <v>888</v>
      </c>
      <c r="B882" t="s">
        <v>432</v>
      </c>
      <c r="C882" t="s">
        <v>2397</v>
      </c>
      <c r="D882">
        <v>10</v>
      </c>
      <c r="E882">
        <v>120</v>
      </c>
      <c r="F882" t="s">
        <v>8177</v>
      </c>
      <c r="G882" t="str">
        <f t="shared" si="26"/>
        <v>120Opal</v>
      </c>
      <c r="H882">
        <f t="shared" si="27"/>
        <v>888</v>
      </c>
    </row>
    <row r="883" spans="1:8">
      <c r="A883">
        <v>889</v>
      </c>
      <c r="B883" t="s">
        <v>243</v>
      </c>
      <c r="C883" t="s">
        <v>2398</v>
      </c>
      <c r="D883">
        <v>10</v>
      </c>
      <c r="E883">
        <v>120</v>
      </c>
      <c r="F883" t="s">
        <v>8178</v>
      </c>
      <c r="G883" t="str">
        <f t="shared" si="26"/>
        <v>120White</v>
      </c>
      <c r="H883">
        <f t="shared" si="27"/>
        <v>889</v>
      </c>
    </row>
    <row r="884" spans="1:8">
      <c r="A884">
        <v>890</v>
      </c>
      <c r="B884" t="s">
        <v>285</v>
      </c>
      <c r="C884" t="s">
        <v>2399</v>
      </c>
      <c r="D884">
        <v>46</v>
      </c>
      <c r="E884">
        <v>121</v>
      </c>
      <c r="F884" t="s">
        <v>8179</v>
      </c>
      <c r="G884" t="str">
        <f t="shared" si="26"/>
        <v>121Aluminum</v>
      </c>
      <c r="H884">
        <f t="shared" si="27"/>
        <v>890</v>
      </c>
    </row>
    <row r="885" spans="1:8">
      <c r="A885">
        <v>891</v>
      </c>
      <c r="B885" t="s">
        <v>240</v>
      </c>
      <c r="C885" t="s">
        <v>2400</v>
      </c>
      <c r="D885">
        <v>8</v>
      </c>
      <c r="E885">
        <v>121</v>
      </c>
      <c r="F885" t="s">
        <v>8180</v>
      </c>
      <c r="G885" t="str">
        <f t="shared" si="26"/>
        <v>121Black</v>
      </c>
      <c r="H885">
        <f t="shared" si="27"/>
        <v>891</v>
      </c>
    </row>
    <row r="886" spans="1:8">
      <c r="A886">
        <v>892</v>
      </c>
      <c r="B886" t="s">
        <v>379</v>
      </c>
      <c r="C886" t="s">
        <v>2401</v>
      </c>
      <c r="D886">
        <v>16</v>
      </c>
      <c r="E886">
        <v>121</v>
      </c>
      <c r="F886" t="s">
        <v>8181</v>
      </c>
      <c r="G886" t="str">
        <f t="shared" si="26"/>
        <v>121Blue</v>
      </c>
      <c r="H886">
        <f t="shared" si="27"/>
        <v>892</v>
      </c>
    </row>
    <row r="887" spans="1:8">
      <c r="A887">
        <v>893</v>
      </c>
      <c r="B887" t="s">
        <v>251</v>
      </c>
      <c r="C887" t="s">
        <v>2402</v>
      </c>
      <c r="D887">
        <v>15</v>
      </c>
      <c r="E887">
        <v>121</v>
      </c>
      <c r="F887" t="s">
        <v>8182</v>
      </c>
      <c r="G887" t="str">
        <f t="shared" si="26"/>
        <v>121Green</v>
      </c>
      <c r="H887">
        <f t="shared" si="27"/>
        <v>893</v>
      </c>
    </row>
    <row r="888" spans="1:8">
      <c r="A888">
        <v>894</v>
      </c>
      <c r="B888" t="s">
        <v>1327</v>
      </c>
      <c r="C888" t="s">
        <v>2403</v>
      </c>
      <c r="D888">
        <v>5</v>
      </c>
      <c r="E888">
        <v>121</v>
      </c>
      <c r="F888" t="s">
        <v>45309</v>
      </c>
      <c r="G888" t="str">
        <f t="shared" si="26"/>
        <v>121Multicolor</v>
      </c>
      <c r="H888">
        <f t="shared" si="27"/>
        <v>894</v>
      </c>
    </row>
    <row r="889" spans="1:8">
      <c r="A889">
        <v>895</v>
      </c>
      <c r="B889" t="s">
        <v>273</v>
      </c>
      <c r="C889" t="s">
        <v>2404</v>
      </c>
      <c r="D889">
        <v>7</v>
      </c>
      <c r="E889">
        <v>121</v>
      </c>
      <c r="F889" t="s">
        <v>8183</v>
      </c>
      <c r="G889" t="str">
        <f t="shared" si="26"/>
        <v>121Natural</v>
      </c>
      <c r="H889">
        <f t="shared" si="27"/>
        <v>895</v>
      </c>
    </row>
    <row r="890" spans="1:8">
      <c r="A890">
        <v>896</v>
      </c>
      <c r="B890" t="s">
        <v>432</v>
      </c>
      <c r="C890" t="s">
        <v>2405</v>
      </c>
      <c r="D890">
        <v>42</v>
      </c>
      <c r="E890">
        <v>121</v>
      </c>
      <c r="F890" t="s">
        <v>8184</v>
      </c>
      <c r="G890" t="str">
        <f t="shared" si="26"/>
        <v>121Opal</v>
      </c>
      <c r="H890">
        <f t="shared" si="27"/>
        <v>896</v>
      </c>
    </row>
    <row r="891" spans="1:8">
      <c r="A891">
        <v>897</v>
      </c>
      <c r="B891" t="s">
        <v>435</v>
      </c>
      <c r="C891" t="s">
        <v>2406</v>
      </c>
      <c r="D891">
        <v>13</v>
      </c>
      <c r="E891">
        <v>121</v>
      </c>
      <c r="F891" t="s">
        <v>8185</v>
      </c>
      <c r="G891" t="str">
        <f t="shared" si="26"/>
        <v>121Orange</v>
      </c>
      <c r="H891">
        <f t="shared" si="27"/>
        <v>897</v>
      </c>
    </row>
    <row r="892" spans="1:8">
      <c r="A892">
        <v>898</v>
      </c>
      <c r="B892" t="s">
        <v>2407</v>
      </c>
      <c r="C892" t="s">
        <v>2408</v>
      </c>
      <c r="D892">
        <v>11</v>
      </c>
      <c r="E892">
        <v>121</v>
      </c>
      <c r="F892" t="s">
        <v>8186</v>
      </c>
      <c r="G892" t="str">
        <f t="shared" si="26"/>
        <v>121Pearl</v>
      </c>
      <c r="H892">
        <f t="shared" si="27"/>
        <v>898</v>
      </c>
    </row>
    <row r="893" spans="1:8">
      <c r="A893">
        <v>899</v>
      </c>
      <c r="B893" t="s">
        <v>247</v>
      </c>
      <c r="C893" t="s">
        <v>2409</v>
      </c>
      <c r="D893">
        <v>12</v>
      </c>
      <c r="E893">
        <v>121</v>
      </c>
      <c r="F893" t="s">
        <v>55671</v>
      </c>
      <c r="G893" t="str">
        <f t="shared" si="26"/>
        <v>121Red</v>
      </c>
      <c r="H893">
        <f t="shared" si="27"/>
        <v>899</v>
      </c>
    </row>
    <row r="894" spans="1:8">
      <c r="A894">
        <v>900</v>
      </c>
      <c r="B894" t="s">
        <v>261</v>
      </c>
      <c r="C894" t="s">
        <v>2410</v>
      </c>
      <c r="D894">
        <v>24</v>
      </c>
      <c r="E894">
        <v>121</v>
      </c>
      <c r="F894" t="s">
        <v>8187</v>
      </c>
      <c r="G894" t="str">
        <f t="shared" si="26"/>
        <v>121Silver</v>
      </c>
      <c r="H894">
        <f t="shared" si="27"/>
        <v>900</v>
      </c>
    </row>
    <row r="895" spans="1:8">
      <c r="A895">
        <v>901</v>
      </c>
      <c r="B895" t="s">
        <v>243</v>
      </c>
      <c r="C895" t="s">
        <v>2411</v>
      </c>
      <c r="D895">
        <v>10</v>
      </c>
      <c r="E895">
        <v>121</v>
      </c>
      <c r="F895" t="s">
        <v>8188</v>
      </c>
      <c r="G895" t="str">
        <f t="shared" si="26"/>
        <v>121White</v>
      </c>
      <c r="H895">
        <f t="shared" si="27"/>
        <v>901</v>
      </c>
    </row>
    <row r="896" spans="1:8">
      <c r="A896">
        <v>902</v>
      </c>
      <c r="B896" t="s">
        <v>303</v>
      </c>
      <c r="C896" t="s">
        <v>2412</v>
      </c>
      <c r="D896">
        <v>6</v>
      </c>
      <c r="E896">
        <v>123</v>
      </c>
      <c r="F896" t="s">
        <v>8189</v>
      </c>
      <c r="G896" t="str">
        <f t="shared" si="26"/>
        <v>123Mirror</v>
      </c>
      <c r="H896">
        <f t="shared" si="27"/>
        <v>902</v>
      </c>
    </row>
    <row r="897" spans="1:8">
      <c r="A897">
        <v>903</v>
      </c>
      <c r="B897" t="s">
        <v>240</v>
      </c>
      <c r="C897" t="s">
        <v>2413</v>
      </c>
      <c r="D897">
        <v>8</v>
      </c>
      <c r="E897">
        <v>124</v>
      </c>
      <c r="F897" t="s">
        <v>8190</v>
      </c>
      <c r="G897" t="str">
        <f t="shared" si="26"/>
        <v>124Black</v>
      </c>
      <c r="H897">
        <f t="shared" si="27"/>
        <v>903</v>
      </c>
    </row>
    <row r="898" spans="1:8">
      <c r="A898">
        <v>904</v>
      </c>
      <c r="B898" t="s">
        <v>261</v>
      </c>
      <c r="C898" t="s">
        <v>2414</v>
      </c>
      <c r="D898">
        <v>10</v>
      </c>
      <c r="E898">
        <v>124</v>
      </c>
      <c r="F898" t="s">
        <v>8191</v>
      </c>
      <c r="G898" t="str">
        <f t="shared" si="26"/>
        <v>124Silver</v>
      </c>
      <c r="H898">
        <f t="shared" si="27"/>
        <v>904</v>
      </c>
    </row>
    <row r="899" spans="1:8">
      <c r="A899">
        <v>905</v>
      </c>
      <c r="B899" t="s">
        <v>1915</v>
      </c>
      <c r="C899" t="s">
        <v>2415</v>
      </c>
      <c r="D899">
        <v>10</v>
      </c>
      <c r="E899">
        <v>125</v>
      </c>
      <c r="F899" t="s">
        <v>8192</v>
      </c>
      <c r="G899" t="str">
        <f t="shared" ref="G899:G962" si="28">CONCATENATE(E899,B899)</f>
        <v>125Opal White</v>
      </c>
      <c r="H899">
        <f t="shared" ref="H899:H962" si="29">A899</f>
        <v>905</v>
      </c>
    </row>
    <row r="900" spans="1:8">
      <c r="A900">
        <v>906</v>
      </c>
      <c r="B900" t="s">
        <v>21749</v>
      </c>
      <c r="C900" t="s">
        <v>2416</v>
      </c>
      <c r="D900">
        <v>11</v>
      </c>
      <c r="E900">
        <v>125</v>
      </c>
      <c r="F900" t="s">
        <v>8193</v>
      </c>
      <c r="G900" t="str">
        <f t="shared" si="28"/>
        <v>125Sandblasted / Clear</v>
      </c>
      <c r="H900">
        <f t="shared" si="29"/>
        <v>906</v>
      </c>
    </row>
    <row r="901" spans="1:8">
      <c r="A901">
        <v>907</v>
      </c>
      <c r="B901" t="s">
        <v>243</v>
      </c>
      <c r="C901" t="s">
        <v>2417</v>
      </c>
      <c r="D901">
        <v>10</v>
      </c>
      <c r="E901">
        <v>125</v>
      </c>
      <c r="F901" t="s">
        <v>8188</v>
      </c>
      <c r="G901" t="str">
        <f t="shared" si="28"/>
        <v>125White</v>
      </c>
      <c r="H901">
        <f t="shared" si="29"/>
        <v>907</v>
      </c>
    </row>
    <row r="902" spans="1:8">
      <c r="A902">
        <v>908</v>
      </c>
      <c r="B902" t="s">
        <v>3961</v>
      </c>
      <c r="C902" t="s">
        <v>2418</v>
      </c>
      <c r="D902">
        <v>16</v>
      </c>
      <c r="E902">
        <v>125</v>
      </c>
      <c r="F902" t="s">
        <v>8194</v>
      </c>
      <c r="G902" t="str">
        <f t="shared" si="28"/>
        <v>125White / Blue</v>
      </c>
      <c r="H902">
        <f t="shared" si="29"/>
        <v>908</v>
      </c>
    </row>
    <row r="903" spans="1:8">
      <c r="A903">
        <v>909</v>
      </c>
      <c r="B903" t="s">
        <v>240</v>
      </c>
      <c r="C903" t="s">
        <v>2419</v>
      </c>
      <c r="D903">
        <v>8</v>
      </c>
      <c r="E903">
        <v>126</v>
      </c>
      <c r="F903" t="s">
        <v>8195</v>
      </c>
      <c r="G903" t="str">
        <f t="shared" si="28"/>
        <v>126Black</v>
      </c>
      <c r="H903">
        <f t="shared" si="29"/>
        <v>909</v>
      </c>
    </row>
    <row r="904" spans="1:8">
      <c r="A904">
        <v>910</v>
      </c>
      <c r="B904" t="s">
        <v>3965</v>
      </c>
      <c r="C904" t="s">
        <v>2420</v>
      </c>
      <c r="D904">
        <v>10</v>
      </c>
      <c r="E904">
        <v>126</v>
      </c>
      <c r="F904" t="s">
        <v>8196</v>
      </c>
      <c r="G904" t="str">
        <f t="shared" si="28"/>
        <v>126Clear / White</v>
      </c>
      <c r="H904">
        <f t="shared" si="29"/>
        <v>910</v>
      </c>
    </row>
    <row r="905" spans="1:8">
      <c r="A905">
        <v>911</v>
      </c>
      <c r="B905" t="s">
        <v>247</v>
      </c>
      <c r="C905" t="s">
        <v>2421</v>
      </c>
      <c r="D905">
        <v>12</v>
      </c>
      <c r="E905">
        <v>126</v>
      </c>
      <c r="F905" t="s">
        <v>8197</v>
      </c>
      <c r="G905" t="str">
        <f t="shared" si="28"/>
        <v>126Red</v>
      </c>
      <c r="H905">
        <f t="shared" si="29"/>
        <v>911</v>
      </c>
    </row>
    <row r="906" spans="1:8">
      <c r="A906">
        <v>912</v>
      </c>
      <c r="B906" t="s">
        <v>21750</v>
      </c>
      <c r="C906" t="s">
        <v>2422</v>
      </c>
      <c r="D906">
        <v>5</v>
      </c>
      <c r="E906">
        <v>126</v>
      </c>
      <c r="F906" t="s">
        <v>8198</v>
      </c>
      <c r="G906" t="str">
        <f t="shared" si="28"/>
        <v>126White / Orange</v>
      </c>
      <c r="H906">
        <f t="shared" si="29"/>
        <v>912</v>
      </c>
    </row>
    <row r="907" spans="1:8">
      <c r="A907">
        <v>913</v>
      </c>
      <c r="B907" t="s">
        <v>1354</v>
      </c>
      <c r="C907" t="s">
        <v>2423</v>
      </c>
      <c r="D907">
        <v>7</v>
      </c>
      <c r="E907">
        <v>127</v>
      </c>
      <c r="F907" t="s">
        <v>8199</v>
      </c>
      <c r="G907" t="str">
        <f t="shared" si="28"/>
        <v>127Crystal</v>
      </c>
      <c r="H907">
        <f t="shared" si="29"/>
        <v>913</v>
      </c>
    </row>
    <row r="908" spans="1:8">
      <c r="A908">
        <v>914</v>
      </c>
      <c r="B908" t="s">
        <v>243</v>
      </c>
      <c r="C908" t="s">
        <v>2424</v>
      </c>
      <c r="D908">
        <v>10</v>
      </c>
      <c r="E908">
        <v>127</v>
      </c>
      <c r="F908" t="s">
        <v>8200</v>
      </c>
      <c r="G908" t="str">
        <f t="shared" si="28"/>
        <v>127White</v>
      </c>
      <c r="H908">
        <f t="shared" si="29"/>
        <v>914</v>
      </c>
    </row>
    <row r="909" spans="1:8">
      <c r="A909">
        <v>915</v>
      </c>
      <c r="B909" t="s">
        <v>251</v>
      </c>
      <c r="C909" t="s">
        <v>2425</v>
      </c>
      <c r="D909">
        <v>15</v>
      </c>
      <c r="E909">
        <v>128</v>
      </c>
      <c r="F909" t="s">
        <v>8201</v>
      </c>
      <c r="G909" t="str">
        <f t="shared" si="28"/>
        <v>128Green</v>
      </c>
      <c r="H909">
        <f t="shared" si="29"/>
        <v>915</v>
      </c>
    </row>
    <row r="910" spans="1:8">
      <c r="A910">
        <v>916</v>
      </c>
      <c r="B910" t="s">
        <v>729</v>
      </c>
      <c r="C910" t="s">
        <v>2426</v>
      </c>
      <c r="D910">
        <v>11</v>
      </c>
      <c r="E910">
        <v>129</v>
      </c>
      <c r="F910" t="s">
        <v>8202</v>
      </c>
      <c r="G910" t="str">
        <f t="shared" si="28"/>
        <v>129Beige</v>
      </c>
      <c r="H910">
        <f t="shared" si="29"/>
        <v>916</v>
      </c>
    </row>
    <row r="911" spans="1:8">
      <c r="A911">
        <v>917</v>
      </c>
      <c r="B911" t="s">
        <v>243</v>
      </c>
      <c r="C911" t="s">
        <v>2427</v>
      </c>
      <c r="D911">
        <v>10</v>
      </c>
      <c r="E911">
        <v>129</v>
      </c>
      <c r="F911" t="s">
        <v>8203</v>
      </c>
      <c r="G911" t="str">
        <f t="shared" si="28"/>
        <v>129White</v>
      </c>
      <c r="H911">
        <f t="shared" si="29"/>
        <v>917</v>
      </c>
    </row>
    <row r="912" spans="1:8">
      <c r="A912">
        <v>918</v>
      </c>
      <c r="B912" t="s">
        <v>379</v>
      </c>
      <c r="C912" t="s">
        <v>2428</v>
      </c>
      <c r="D912">
        <v>16</v>
      </c>
      <c r="E912">
        <v>130</v>
      </c>
      <c r="F912" t="s">
        <v>8204</v>
      </c>
      <c r="G912" t="str">
        <f t="shared" si="28"/>
        <v>130Blue</v>
      </c>
      <c r="H912">
        <f t="shared" si="29"/>
        <v>918</v>
      </c>
    </row>
    <row r="913" spans="1:8">
      <c r="A913">
        <v>919</v>
      </c>
      <c r="B913" t="s">
        <v>239</v>
      </c>
      <c r="C913" t="s">
        <v>2429</v>
      </c>
      <c r="D913">
        <v>16</v>
      </c>
      <c r="E913">
        <v>130</v>
      </c>
      <c r="F913" t="s">
        <v>8205</v>
      </c>
      <c r="G913" t="str">
        <f t="shared" si="28"/>
        <v>130Clear</v>
      </c>
      <c r="H913">
        <f t="shared" si="29"/>
        <v>919</v>
      </c>
    </row>
    <row r="914" spans="1:8">
      <c r="A914">
        <v>920</v>
      </c>
      <c r="B914" t="s">
        <v>432</v>
      </c>
      <c r="C914" t="s">
        <v>2430</v>
      </c>
      <c r="D914">
        <v>10</v>
      </c>
      <c r="E914">
        <v>130</v>
      </c>
      <c r="F914" t="s">
        <v>8206</v>
      </c>
      <c r="G914" t="str">
        <f t="shared" si="28"/>
        <v>130Opal</v>
      </c>
      <c r="H914">
        <f t="shared" si="29"/>
        <v>920</v>
      </c>
    </row>
    <row r="915" spans="1:8">
      <c r="A915">
        <v>921</v>
      </c>
      <c r="B915" t="s">
        <v>319</v>
      </c>
      <c r="C915" t="s">
        <v>2431</v>
      </c>
      <c r="D915">
        <v>17</v>
      </c>
      <c r="E915">
        <v>130</v>
      </c>
      <c r="F915" t="s">
        <v>8207</v>
      </c>
      <c r="G915" t="str">
        <f t="shared" si="28"/>
        <v>130Yellow</v>
      </c>
      <c r="H915">
        <f t="shared" si="29"/>
        <v>921</v>
      </c>
    </row>
    <row r="916" spans="1:8">
      <c r="A916">
        <v>922</v>
      </c>
      <c r="B916" t="s">
        <v>1915</v>
      </c>
      <c r="C916" t="s">
        <v>2432</v>
      </c>
      <c r="D916">
        <v>10</v>
      </c>
      <c r="E916">
        <v>131</v>
      </c>
      <c r="F916" t="s">
        <v>8208</v>
      </c>
      <c r="G916" t="str">
        <f t="shared" si="28"/>
        <v>131Opal White</v>
      </c>
      <c r="H916">
        <f t="shared" si="29"/>
        <v>922</v>
      </c>
    </row>
    <row r="917" spans="1:8">
      <c r="A917">
        <v>923</v>
      </c>
      <c r="B917" t="s">
        <v>243</v>
      </c>
      <c r="C917" t="s">
        <v>2433</v>
      </c>
      <c r="D917">
        <v>10</v>
      </c>
      <c r="E917">
        <v>131</v>
      </c>
      <c r="F917" t="s">
        <v>8209</v>
      </c>
      <c r="G917" t="str">
        <f t="shared" si="28"/>
        <v>131White</v>
      </c>
      <c r="H917">
        <f t="shared" si="29"/>
        <v>923</v>
      </c>
    </row>
    <row r="918" spans="1:8">
      <c r="A918">
        <v>924</v>
      </c>
      <c r="B918" t="s">
        <v>2434</v>
      </c>
      <c r="C918" t="s">
        <v>2435</v>
      </c>
      <c r="D918">
        <v>10</v>
      </c>
      <c r="E918">
        <v>131</v>
      </c>
      <c r="F918" t="s">
        <v>8210</v>
      </c>
      <c r="G918" t="str">
        <f t="shared" si="28"/>
        <v>131White Wave</v>
      </c>
      <c r="H918">
        <f t="shared" si="29"/>
        <v>924</v>
      </c>
    </row>
    <row r="919" spans="1:8">
      <c r="A919">
        <v>925</v>
      </c>
      <c r="B919" t="s">
        <v>3013</v>
      </c>
      <c r="C919" t="s">
        <v>2436</v>
      </c>
      <c r="D919">
        <v>22</v>
      </c>
      <c r="E919">
        <v>132</v>
      </c>
      <c r="F919" t="s">
        <v>8211</v>
      </c>
      <c r="G919" t="str">
        <f t="shared" si="28"/>
        <v>132Cherry</v>
      </c>
      <c r="H919">
        <f t="shared" si="29"/>
        <v>925</v>
      </c>
    </row>
    <row r="920" spans="1:8">
      <c r="A920">
        <v>926</v>
      </c>
      <c r="B920" t="s">
        <v>247</v>
      </c>
      <c r="C920" t="s">
        <v>2437</v>
      </c>
      <c r="D920">
        <v>22</v>
      </c>
      <c r="E920">
        <v>132</v>
      </c>
      <c r="F920" t="s">
        <v>8212</v>
      </c>
      <c r="G920" t="str">
        <f t="shared" si="28"/>
        <v>132Red</v>
      </c>
      <c r="H920">
        <f t="shared" si="29"/>
        <v>926</v>
      </c>
    </row>
    <row r="921" spans="1:8">
      <c r="A921">
        <v>927</v>
      </c>
      <c r="B921" t="s">
        <v>22227</v>
      </c>
      <c r="C921" t="s">
        <v>2438</v>
      </c>
      <c r="D921">
        <v>21</v>
      </c>
      <c r="E921">
        <v>132</v>
      </c>
      <c r="F921" t="s">
        <v>8213</v>
      </c>
      <c r="G921" t="str">
        <f t="shared" si="28"/>
        <v>132White Ash</v>
      </c>
      <c r="H921">
        <f t="shared" si="29"/>
        <v>927</v>
      </c>
    </row>
    <row r="922" spans="1:8">
      <c r="A922">
        <v>928</v>
      </c>
      <c r="B922" t="s">
        <v>239</v>
      </c>
      <c r="C922" t="s">
        <v>2439</v>
      </c>
      <c r="D922">
        <v>7</v>
      </c>
      <c r="E922">
        <v>134</v>
      </c>
      <c r="F922" t="s">
        <v>8214</v>
      </c>
      <c r="G922" t="str">
        <f t="shared" si="28"/>
        <v>134Clear</v>
      </c>
      <c r="H922">
        <f t="shared" si="29"/>
        <v>928</v>
      </c>
    </row>
    <row r="923" spans="1:8">
      <c r="A923">
        <v>929</v>
      </c>
      <c r="B923" t="s">
        <v>799</v>
      </c>
      <c r="C923" t="s">
        <v>2440</v>
      </c>
      <c r="D923">
        <v>10</v>
      </c>
      <c r="E923">
        <v>134</v>
      </c>
      <c r="F923" t="s">
        <v>8215</v>
      </c>
      <c r="G923" t="str">
        <f t="shared" si="28"/>
        <v>134Frost</v>
      </c>
      <c r="H923">
        <f t="shared" si="29"/>
        <v>929</v>
      </c>
    </row>
    <row r="924" spans="1:8">
      <c r="A924">
        <v>930</v>
      </c>
      <c r="B924" t="s">
        <v>285</v>
      </c>
      <c r="C924" t="s">
        <v>2441</v>
      </c>
      <c r="D924">
        <v>46</v>
      </c>
      <c r="E924">
        <v>137</v>
      </c>
      <c r="F924" t="s">
        <v>8216</v>
      </c>
      <c r="G924" t="str">
        <f t="shared" si="28"/>
        <v>137Aluminum</v>
      </c>
      <c r="H924">
        <f t="shared" si="29"/>
        <v>930</v>
      </c>
    </row>
    <row r="925" spans="1:8">
      <c r="A925">
        <v>931</v>
      </c>
      <c r="B925" t="s">
        <v>69390</v>
      </c>
      <c r="C925" t="s">
        <v>2442</v>
      </c>
      <c r="D925">
        <v>22</v>
      </c>
      <c r="E925">
        <v>137</v>
      </c>
      <c r="F925" t="s">
        <v>55672</v>
      </c>
      <c r="G925" t="str">
        <f t="shared" si="28"/>
        <v>137Mahogany Tone</v>
      </c>
      <c r="H925">
        <f t="shared" si="29"/>
        <v>931</v>
      </c>
    </row>
    <row r="926" spans="1:8">
      <c r="A926">
        <v>932</v>
      </c>
      <c r="B926" t="s">
        <v>232</v>
      </c>
      <c r="C926" t="s">
        <v>2443</v>
      </c>
      <c r="D926">
        <v>1</v>
      </c>
      <c r="E926">
        <v>137</v>
      </c>
      <c r="F926" t="s">
        <v>8217</v>
      </c>
      <c r="G926" t="str">
        <f t="shared" si="28"/>
        <v>137Satin Nickel</v>
      </c>
      <c r="H926">
        <f t="shared" si="29"/>
        <v>932</v>
      </c>
    </row>
    <row r="927" spans="1:8">
      <c r="A927">
        <v>933</v>
      </c>
      <c r="B927" t="s">
        <v>2043</v>
      </c>
      <c r="C927" t="s">
        <v>2444</v>
      </c>
      <c r="D927">
        <v>11</v>
      </c>
      <c r="E927">
        <v>140</v>
      </c>
      <c r="F927" t="s">
        <v>8218</v>
      </c>
      <c r="G927" t="str">
        <f t="shared" si="28"/>
        <v>140Etched</v>
      </c>
      <c r="H927">
        <f t="shared" si="29"/>
        <v>933</v>
      </c>
    </row>
    <row r="928" spans="1:8">
      <c r="A928">
        <v>934</v>
      </c>
      <c r="B928" t="s">
        <v>239</v>
      </c>
      <c r="C928" t="s">
        <v>2445</v>
      </c>
      <c r="D928">
        <v>7</v>
      </c>
      <c r="E928">
        <v>141</v>
      </c>
      <c r="F928" t="s">
        <v>8219</v>
      </c>
      <c r="G928" t="str">
        <f t="shared" si="28"/>
        <v>141Clear</v>
      </c>
      <c r="H928">
        <f t="shared" si="29"/>
        <v>934</v>
      </c>
    </row>
    <row r="929" spans="1:8">
      <c r="A929">
        <v>935</v>
      </c>
      <c r="B929" t="s">
        <v>2446</v>
      </c>
      <c r="C929" t="s">
        <v>2447</v>
      </c>
      <c r="D929">
        <v>12</v>
      </c>
      <c r="E929">
        <v>136</v>
      </c>
      <c r="F929" t="s">
        <v>8220</v>
      </c>
      <c r="G929" t="str">
        <f t="shared" si="28"/>
        <v>136Indian Red</v>
      </c>
      <c r="H929">
        <f t="shared" si="29"/>
        <v>935</v>
      </c>
    </row>
    <row r="930" spans="1:8">
      <c r="A930">
        <v>936</v>
      </c>
      <c r="B930" t="s">
        <v>243</v>
      </c>
      <c r="C930" t="s">
        <v>2448</v>
      </c>
      <c r="D930">
        <v>10</v>
      </c>
      <c r="E930">
        <v>136</v>
      </c>
      <c r="F930" t="s">
        <v>8221</v>
      </c>
      <c r="G930" t="str">
        <f t="shared" si="28"/>
        <v>136White</v>
      </c>
      <c r="H930">
        <f t="shared" si="29"/>
        <v>936</v>
      </c>
    </row>
    <row r="931" spans="1:8">
      <c r="A931">
        <v>937</v>
      </c>
      <c r="B931" t="s">
        <v>239</v>
      </c>
      <c r="C931" t="s">
        <v>2449</v>
      </c>
      <c r="D931">
        <v>7</v>
      </c>
      <c r="E931">
        <v>142</v>
      </c>
      <c r="F931" t="s">
        <v>8222</v>
      </c>
      <c r="G931" t="str">
        <f t="shared" si="28"/>
        <v>142Clear</v>
      </c>
      <c r="H931">
        <f t="shared" si="29"/>
        <v>937</v>
      </c>
    </row>
    <row r="932" spans="1:8">
      <c r="A932">
        <v>938</v>
      </c>
      <c r="B932" t="s">
        <v>241</v>
      </c>
      <c r="C932" t="s">
        <v>2450</v>
      </c>
      <c r="D932">
        <v>9</v>
      </c>
      <c r="E932">
        <v>142</v>
      </c>
      <c r="F932" t="s">
        <v>8223</v>
      </c>
      <c r="G932" t="str">
        <f t="shared" si="28"/>
        <v>142Grey</v>
      </c>
      <c r="H932">
        <f t="shared" si="29"/>
        <v>938</v>
      </c>
    </row>
    <row r="933" spans="1:8">
      <c r="A933">
        <v>939</v>
      </c>
      <c r="B933" t="s">
        <v>432</v>
      </c>
      <c r="C933" t="s">
        <v>2451</v>
      </c>
      <c r="D933">
        <v>10</v>
      </c>
      <c r="E933">
        <v>142</v>
      </c>
      <c r="F933" t="s">
        <v>8224</v>
      </c>
      <c r="G933" t="str">
        <f t="shared" si="28"/>
        <v>142Opal</v>
      </c>
      <c r="H933">
        <f t="shared" si="29"/>
        <v>939</v>
      </c>
    </row>
    <row r="934" spans="1:8">
      <c r="A934">
        <v>940</v>
      </c>
      <c r="B934" t="s">
        <v>313</v>
      </c>
      <c r="C934" t="s">
        <v>2452</v>
      </c>
      <c r="D934">
        <v>46</v>
      </c>
      <c r="E934">
        <v>142</v>
      </c>
      <c r="F934" t="s">
        <v>8225</v>
      </c>
      <c r="G934" t="str">
        <f t="shared" si="28"/>
        <v>142Satin Aluminum</v>
      </c>
      <c r="H934">
        <f t="shared" si="29"/>
        <v>940</v>
      </c>
    </row>
    <row r="935" spans="1:8">
      <c r="A935">
        <v>941</v>
      </c>
      <c r="B935" t="s">
        <v>232</v>
      </c>
      <c r="C935" t="s">
        <v>2453</v>
      </c>
      <c r="D935">
        <v>1</v>
      </c>
      <c r="E935">
        <v>142</v>
      </c>
      <c r="F935" t="s">
        <v>8226</v>
      </c>
      <c r="G935" t="str">
        <f t="shared" si="28"/>
        <v>142Satin Nickel</v>
      </c>
      <c r="H935">
        <f t="shared" si="29"/>
        <v>941</v>
      </c>
    </row>
    <row r="936" spans="1:8">
      <c r="A936">
        <v>942</v>
      </c>
      <c r="B936" t="s">
        <v>243</v>
      </c>
      <c r="C936" t="s">
        <v>2454</v>
      </c>
      <c r="D936">
        <v>10</v>
      </c>
      <c r="E936">
        <v>142</v>
      </c>
      <c r="F936" t="s">
        <v>8227</v>
      </c>
      <c r="G936" t="str">
        <f t="shared" si="28"/>
        <v>142White</v>
      </c>
      <c r="H936">
        <f t="shared" si="29"/>
        <v>942</v>
      </c>
    </row>
    <row r="937" spans="1:8">
      <c r="A937">
        <v>943</v>
      </c>
      <c r="B937" t="s">
        <v>240</v>
      </c>
      <c r="C937" t="s">
        <v>2455</v>
      </c>
      <c r="D937">
        <v>8</v>
      </c>
      <c r="E937">
        <v>143</v>
      </c>
      <c r="F937" t="s">
        <v>8228</v>
      </c>
      <c r="G937" t="str">
        <f t="shared" si="28"/>
        <v>143Black</v>
      </c>
      <c r="H937">
        <f t="shared" si="29"/>
        <v>943</v>
      </c>
    </row>
    <row r="938" spans="1:8">
      <c r="A938">
        <v>944</v>
      </c>
      <c r="B938" t="s">
        <v>243</v>
      </c>
      <c r="C938" t="s">
        <v>2456</v>
      </c>
      <c r="D938">
        <v>10</v>
      </c>
      <c r="E938">
        <v>143</v>
      </c>
      <c r="F938" t="s">
        <v>8229</v>
      </c>
      <c r="G938" t="str">
        <f t="shared" si="28"/>
        <v>143White</v>
      </c>
      <c r="H938">
        <f t="shared" si="29"/>
        <v>944</v>
      </c>
    </row>
    <row r="939" spans="1:8">
      <c r="A939">
        <v>945</v>
      </c>
      <c r="B939" t="s">
        <v>263</v>
      </c>
      <c r="C939" t="s">
        <v>2457</v>
      </c>
      <c r="D939">
        <v>25</v>
      </c>
      <c r="E939">
        <v>145</v>
      </c>
      <c r="F939" t="s">
        <v>8230</v>
      </c>
      <c r="G939" t="str">
        <f t="shared" si="28"/>
        <v>145Bronze</v>
      </c>
      <c r="H939">
        <f t="shared" si="29"/>
        <v>945</v>
      </c>
    </row>
    <row r="940" spans="1:8">
      <c r="A940">
        <v>946</v>
      </c>
      <c r="B940" t="s">
        <v>259</v>
      </c>
      <c r="C940" t="s">
        <v>2458</v>
      </c>
      <c r="D940">
        <v>23</v>
      </c>
      <c r="E940">
        <v>145</v>
      </c>
      <c r="F940" t="s">
        <v>8231</v>
      </c>
      <c r="G940" t="str">
        <f t="shared" si="28"/>
        <v>145Gold</v>
      </c>
      <c r="H940">
        <f t="shared" si="29"/>
        <v>946</v>
      </c>
    </row>
    <row r="941" spans="1:8">
      <c r="A941">
        <v>947</v>
      </c>
      <c r="B941" t="s">
        <v>249</v>
      </c>
      <c r="C941" t="s">
        <v>2459</v>
      </c>
      <c r="D941">
        <v>13</v>
      </c>
      <c r="E941">
        <v>145</v>
      </c>
      <c r="F941" t="s">
        <v>8232</v>
      </c>
      <c r="G941" t="str">
        <f t="shared" si="28"/>
        <v>145Rust</v>
      </c>
      <c r="H941">
        <f t="shared" si="29"/>
        <v>947</v>
      </c>
    </row>
    <row r="942" spans="1:8">
      <c r="A942">
        <v>948</v>
      </c>
      <c r="B942" t="s">
        <v>315</v>
      </c>
      <c r="C942" t="s">
        <v>2460</v>
      </c>
      <c r="D942">
        <v>23</v>
      </c>
      <c r="E942">
        <v>145</v>
      </c>
      <c r="F942" t="s">
        <v>8233</v>
      </c>
      <c r="G942" t="str">
        <f t="shared" si="28"/>
        <v>145Satin Gold</v>
      </c>
      <c r="H942">
        <f t="shared" si="29"/>
        <v>948</v>
      </c>
    </row>
    <row r="943" spans="1:8">
      <c r="A943">
        <v>949</v>
      </c>
      <c r="B943" t="s">
        <v>232</v>
      </c>
      <c r="C943" t="s">
        <v>2461</v>
      </c>
      <c r="D943">
        <v>1</v>
      </c>
      <c r="E943">
        <v>145</v>
      </c>
      <c r="F943" t="s">
        <v>8234</v>
      </c>
      <c r="G943" t="str">
        <f t="shared" si="28"/>
        <v>145Satin Nickel</v>
      </c>
      <c r="H943">
        <f t="shared" si="29"/>
        <v>949</v>
      </c>
    </row>
    <row r="944" spans="1:8">
      <c r="A944">
        <v>950</v>
      </c>
      <c r="B944" t="s">
        <v>261</v>
      </c>
      <c r="C944" t="s">
        <v>2462</v>
      </c>
      <c r="D944">
        <v>24</v>
      </c>
      <c r="E944">
        <v>145</v>
      </c>
      <c r="F944" t="s">
        <v>8235</v>
      </c>
      <c r="G944" t="str">
        <f t="shared" si="28"/>
        <v>145Silver</v>
      </c>
      <c r="H944">
        <f t="shared" si="29"/>
        <v>950</v>
      </c>
    </row>
    <row r="945" spans="1:8">
      <c r="A945">
        <v>951</v>
      </c>
      <c r="B945" t="s">
        <v>243</v>
      </c>
      <c r="C945" t="s">
        <v>2463</v>
      </c>
      <c r="D945">
        <v>10</v>
      </c>
      <c r="E945">
        <v>145</v>
      </c>
      <c r="F945" t="s">
        <v>8236</v>
      </c>
      <c r="G945" t="str">
        <f t="shared" si="28"/>
        <v>145White</v>
      </c>
      <c r="H945">
        <f t="shared" si="29"/>
        <v>951</v>
      </c>
    </row>
    <row r="946" spans="1:8">
      <c r="A946">
        <v>952</v>
      </c>
      <c r="B946" t="s">
        <v>295</v>
      </c>
      <c r="C946" t="s">
        <v>2464</v>
      </c>
      <c r="D946">
        <v>1</v>
      </c>
      <c r="E946">
        <v>146</v>
      </c>
      <c r="F946" t="s">
        <v>8237</v>
      </c>
      <c r="G946" t="str">
        <f t="shared" si="28"/>
        <v>146Brushed Nickel</v>
      </c>
      <c r="H946">
        <f t="shared" si="29"/>
        <v>952</v>
      </c>
    </row>
    <row r="947" spans="1:8">
      <c r="A947">
        <v>953</v>
      </c>
      <c r="B947" t="s">
        <v>298</v>
      </c>
      <c r="C947" t="s">
        <v>2465</v>
      </c>
      <c r="D947">
        <v>4</v>
      </c>
      <c r="E947">
        <v>146</v>
      </c>
      <c r="F947" t="s">
        <v>8238</v>
      </c>
      <c r="G947" t="str">
        <f t="shared" si="28"/>
        <v>146Chrome</v>
      </c>
      <c r="H947">
        <f t="shared" si="29"/>
        <v>953</v>
      </c>
    </row>
    <row r="948" spans="1:8">
      <c r="A948">
        <v>954</v>
      </c>
      <c r="B948" t="s">
        <v>799</v>
      </c>
      <c r="C948" t="s">
        <v>2466</v>
      </c>
      <c r="D948">
        <v>10</v>
      </c>
      <c r="E948">
        <v>146</v>
      </c>
      <c r="F948" t="s">
        <v>8239</v>
      </c>
      <c r="G948" t="str">
        <f t="shared" si="28"/>
        <v>146Frost</v>
      </c>
      <c r="H948">
        <f t="shared" si="29"/>
        <v>954</v>
      </c>
    </row>
    <row r="949" spans="1:8">
      <c r="A949">
        <v>955</v>
      </c>
      <c r="B949" t="s">
        <v>546</v>
      </c>
      <c r="C949" t="s">
        <v>2467</v>
      </c>
      <c r="D949">
        <v>22</v>
      </c>
      <c r="E949">
        <v>146</v>
      </c>
      <c r="F949" t="s">
        <v>36324</v>
      </c>
      <c r="G949" t="str">
        <f t="shared" si="28"/>
        <v>146Mahogany</v>
      </c>
      <c r="H949">
        <f t="shared" si="29"/>
        <v>955</v>
      </c>
    </row>
    <row r="950" spans="1:8">
      <c r="A950">
        <v>956</v>
      </c>
      <c r="B950" t="s">
        <v>1356</v>
      </c>
      <c r="C950" t="s">
        <v>41733</v>
      </c>
      <c r="D950">
        <v>21</v>
      </c>
      <c r="E950">
        <v>146</v>
      </c>
      <c r="F950" t="s">
        <v>41734</v>
      </c>
      <c r="G950" t="str">
        <f t="shared" si="28"/>
        <v>146Maple</v>
      </c>
      <c r="H950">
        <f t="shared" si="29"/>
        <v>956</v>
      </c>
    </row>
    <row r="951" spans="1:8">
      <c r="A951">
        <v>957</v>
      </c>
      <c r="B951" t="s">
        <v>1327</v>
      </c>
      <c r="C951" t="s">
        <v>2468</v>
      </c>
      <c r="D951">
        <v>5</v>
      </c>
      <c r="E951">
        <v>146</v>
      </c>
      <c r="F951" t="s">
        <v>41735</v>
      </c>
      <c r="G951" t="str">
        <f t="shared" si="28"/>
        <v>146Multicolor</v>
      </c>
      <c r="H951">
        <f t="shared" si="29"/>
        <v>957</v>
      </c>
    </row>
    <row r="952" spans="1:8">
      <c r="A952">
        <v>958</v>
      </c>
      <c r="B952" t="s">
        <v>431</v>
      </c>
      <c r="C952" t="s">
        <v>2469</v>
      </c>
      <c r="D952">
        <v>25</v>
      </c>
      <c r="E952">
        <v>146</v>
      </c>
      <c r="F952" t="s">
        <v>41736</v>
      </c>
      <c r="G952" t="str">
        <f t="shared" si="28"/>
        <v>146Oil Rubbed Bronze</v>
      </c>
      <c r="H952">
        <f t="shared" si="29"/>
        <v>958</v>
      </c>
    </row>
    <row r="953" spans="1:8">
      <c r="A953">
        <v>959</v>
      </c>
      <c r="B953" t="s">
        <v>261</v>
      </c>
      <c r="C953" t="s">
        <v>2470</v>
      </c>
      <c r="D953">
        <v>24</v>
      </c>
      <c r="E953">
        <v>146</v>
      </c>
      <c r="F953" t="s">
        <v>8240</v>
      </c>
      <c r="G953" t="str">
        <f t="shared" si="28"/>
        <v>146Silver</v>
      </c>
      <c r="H953">
        <f t="shared" si="29"/>
        <v>959</v>
      </c>
    </row>
    <row r="954" spans="1:8">
      <c r="A954">
        <v>960</v>
      </c>
      <c r="B954" t="s">
        <v>460</v>
      </c>
      <c r="C954" t="s">
        <v>2471</v>
      </c>
      <c r="D954">
        <v>20</v>
      </c>
      <c r="E954">
        <v>146</v>
      </c>
      <c r="F954" t="s">
        <v>8241</v>
      </c>
      <c r="G954" t="str">
        <f t="shared" si="28"/>
        <v>146Taupe</v>
      </c>
      <c r="H954">
        <f t="shared" si="29"/>
        <v>960</v>
      </c>
    </row>
    <row r="955" spans="1:8">
      <c r="A955">
        <v>961</v>
      </c>
      <c r="B955" t="s">
        <v>1564</v>
      </c>
      <c r="C955" t="s">
        <v>2472</v>
      </c>
      <c r="D955">
        <v>19</v>
      </c>
      <c r="E955">
        <v>146</v>
      </c>
      <c r="F955" t="s">
        <v>8242</v>
      </c>
      <c r="G955" t="str">
        <f t="shared" si="28"/>
        <v>146Topaz</v>
      </c>
      <c r="H955">
        <f t="shared" si="29"/>
        <v>961</v>
      </c>
    </row>
    <row r="956" spans="1:8">
      <c r="A956">
        <v>962</v>
      </c>
      <c r="B956" t="s">
        <v>2473</v>
      </c>
      <c r="C956" t="s">
        <v>2474</v>
      </c>
      <c r="D956">
        <v>7</v>
      </c>
      <c r="E956">
        <v>146</v>
      </c>
      <c r="F956" t="s">
        <v>8243</v>
      </c>
      <c r="G956" t="str">
        <f t="shared" si="28"/>
        <v>146Translucent</v>
      </c>
      <c r="H956">
        <f t="shared" si="29"/>
        <v>962</v>
      </c>
    </row>
    <row r="957" spans="1:8">
      <c r="A957">
        <v>963</v>
      </c>
      <c r="B957" t="s">
        <v>243</v>
      </c>
      <c r="C957" t="s">
        <v>2475</v>
      </c>
      <c r="D957">
        <v>10</v>
      </c>
      <c r="E957">
        <v>146</v>
      </c>
      <c r="F957" t="s">
        <v>8238</v>
      </c>
      <c r="G957" t="str">
        <f t="shared" si="28"/>
        <v>146White</v>
      </c>
      <c r="H957">
        <f t="shared" si="29"/>
        <v>963</v>
      </c>
    </row>
    <row r="958" spans="1:8">
      <c r="A958">
        <v>964</v>
      </c>
      <c r="B958" t="s">
        <v>373</v>
      </c>
      <c r="C958" t="s">
        <v>2476</v>
      </c>
      <c r="D958">
        <v>19</v>
      </c>
      <c r="E958">
        <v>147</v>
      </c>
      <c r="F958" t="s">
        <v>8244</v>
      </c>
      <c r="G958" t="str">
        <f t="shared" si="28"/>
        <v>147Amber</v>
      </c>
      <c r="H958">
        <f t="shared" si="29"/>
        <v>964</v>
      </c>
    </row>
    <row r="959" spans="1:8">
      <c r="A959">
        <v>965</v>
      </c>
      <c r="B959" t="s">
        <v>239</v>
      </c>
      <c r="C959" t="s">
        <v>2477</v>
      </c>
      <c r="D959">
        <v>7</v>
      </c>
      <c r="E959">
        <v>147</v>
      </c>
      <c r="F959" t="s">
        <v>8245</v>
      </c>
      <c r="G959" t="str">
        <f t="shared" si="28"/>
        <v>147Clear</v>
      </c>
      <c r="H959">
        <f t="shared" si="29"/>
        <v>965</v>
      </c>
    </row>
    <row r="960" spans="1:8">
      <c r="A960">
        <v>966</v>
      </c>
      <c r="B960" t="s">
        <v>2478</v>
      </c>
      <c r="C960" t="s">
        <v>2479</v>
      </c>
      <c r="D960">
        <v>7</v>
      </c>
      <c r="E960">
        <v>147</v>
      </c>
      <c r="F960" t="s">
        <v>8246</v>
      </c>
      <c r="G960" t="str">
        <f t="shared" si="28"/>
        <v>147Clear Acrylic</v>
      </c>
      <c r="H960">
        <f t="shared" si="29"/>
        <v>966</v>
      </c>
    </row>
    <row r="961" spans="1:8">
      <c r="A961">
        <v>967</v>
      </c>
      <c r="B961" t="s">
        <v>1364</v>
      </c>
      <c r="C961" t="s">
        <v>2480</v>
      </c>
      <c r="D961">
        <v>11</v>
      </c>
      <c r="E961">
        <v>147</v>
      </c>
      <c r="F961" t="s">
        <v>8247</v>
      </c>
      <c r="G961" t="str">
        <f t="shared" si="28"/>
        <v>147Etched Opal</v>
      </c>
      <c r="H961">
        <f t="shared" si="29"/>
        <v>967</v>
      </c>
    </row>
    <row r="962" spans="1:8">
      <c r="A962">
        <v>968</v>
      </c>
      <c r="B962" t="s">
        <v>1366</v>
      </c>
      <c r="C962" t="s">
        <v>2481</v>
      </c>
      <c r="D962">
        <v>11</v>
      </c>
      <c r="E962">
        <v>147</v>
      </c>
      <c r="F962" t="s">
        <v>58994</v>
      </c>
      <c r="G962" t="str">
        <f t="shared" si="28"/>
        <v>147Etched White</v>
      </c>
      <c r="H962">
        <f t="shared" si="29"/>
        <v>968</v>
      </c>
    </row>
    <row r="963" spans="1:8">
      <c r="A963">
        <v>969</v>
      </c>
      <c r="B963" t="s">
        <v>243</v>
      </c>
      <c r="C963" t="s">
        <v>2482</v>
      </c>
      <c r="D963">
        <v>10</v>
      </c>
      <c r="E963">
        <v>147</v>
      </c>
      <c r="F963" t="s">
        <v>8248</v>
      </c>
      <c r="G963" t="str">
        <f t="shared" ref="G963:G1026" si="30">CONCATENATE(E963,B963)</f>
        <v>147White</v>
      </c>
      <c r="H963">
        <f t="shared" ref="H963:H1026" si="31">A963</f>
        <v>969</v>
      </c>
    </row>
    <row r="964" spans="1:8">
      <c r="A964">
        <v>970</v>
      </c>
      <c r="B964" t="s">
        <v>1372</v>
      </c>
      <c r="C964" t="s">
        <v>2483</v>
      </c>
      <c r="D964">
        <v>10</v>
      </c>
      <c r="E964">
        <v>147</v>
      </c>
      <c r="F964" t="s">
        <v>8249</v>
      </c>
      <c r="G964" t="str">
        <f t="shared" si="30"/>
        <v>147White Acrylic</v>
      </c>
      <c r="H964">
        <f t="shared" si="31"/>
        <v>970</v>
      </c>
    </row>
    <row r="965" spans="1:8">
      <c r="A965">
        <v>971</v>
      </c>
      <c r="B965" t="s">
        <v>285</v>
      </c>
      <c r="C965" t="s">
        <v>2484</v>
      </c>
      <c r="D965">
        <v>46</v>
      </c>
      <c r="E965">
        <v>148</v>
      </c>
      <c r="F965" t="s">
        <v>43162</v>
      </c>
      <c r="G965" t="str">
        <f t="shared" si="30"/>
        <v>148Aluminum</v>
      </c>
      <c r="H965">
        <f t="shared" si="31"/>
        <v>971</v>
      </c>
    </row>
    <row r="966" spans="1:8">
      <c r="A966">
        <v>972</v>
      </c>
      <c r="B966" t="s">
        <v>239</v>
      </c>
      <c r="C966" t="s">
        <v>2485</v>
      </c>
      <c r="D966">
        <v>7</v>
      </c>
      <c r="E966">
        <v>149</v>
      </c>
      <c r="F966" t="s">
        <v>8250</v>
      </c>
      <c r="G966" t="str">
        <f t="shared" si="30"/>
        <v>149Clear</v>
      </c>
      <c r="H966">
        <f t="shared" si="31"/>
        <v>972</v>
      </c>
    </row>
    <row r="967" spans="1:8">
      <c r="A967">
        <v>973</v>
      </c>
      <c r="B967" t="s">
        <v>3965</v>
      </c>
      <c r="C967" t="s">
        <v>2486</v>
      </c>
      <c r="D967">
        <v>10</v>
      </c>
      <c r="E967">
        <v>149</v>
      </c>
      <c r="F967" t="s">
        <v>8251</v>
      </c>
      <c r="G967" t="str">
        <f t="shared" si="30"/>
        <v>149Clear / White</v>
      </c>
      <c r="H967">
        <f t="shared" si="31"/>
        <v>973</v>
      </c>
    </row>
    <row r="968" spans="1:8">
      <c r="A968">
        <v>974</v>
      </c>
      <c r="B968" t="s">
        <v>508</v>
      </c>
      <c r="C968" t="s">
        <v>2487</v>
      </c>
      <c r="D968">
        <v>1</v>
      </c>
      <c r="E968">
        <v>149</v>
      </c>
      <c r="F968" t="s">
        <v>8252</v>
      </c>
      <c r="G968" t="str">
        <f t="shared" si="30"/>
        <v>149Nickel</v>
      </c>
      <c r="H968">
        <f t="shared" si="31"/>
        <v>974</v>
      </c>
    </row>
    <row r="969" spans="1:8">
      <c r="A969">
        <v>975</v>
      </c>
      <c r="B969" t="s">
        <v>2168</v>
      </c>
      <c r="C969" t="s">
        <v>2488</v>
      </c>
      <c r="D969">
        <v>13</v>
      </c>
      <c r="E969">
        <v>149</v>
      </c>
      <c r="F969" t="s">
        <v>8253</v>
      </c>
      <c r="G969" t="str">
        <f t="shared" si="30"/>
        <v>149Orange Linen</v>
      </c>
      <c r="H969">
        <f t="shared" si="31"/>
        <v>975</v>
      </c>
    </row>
    <row r="970" spans="1:8">
      <c r="A970">
        <v>976</v>
      </c>
      <c r="B970" t="s">
        <v>243</v>
      </c>
      <c r="C970" t="s">
        <v>2489</v>
      </c>
      <c r="D970">
        <v>10</v>
      </c>
      <c r="E970">
        <v>149</v>
      </c>
      <c r="F970" t="s">
        <v>8254</v>
      </c>
      <c r="G970" t="str">
        <f t="shared" si="30"/>
        <v>149White</v>
      </c>
      <c r="H970">
        <f t="shared" si="31"/>
        <v>976</v>
      </c>
    </row>
    <row r="971" spans="1:8">
      <c r="A971">
        <v>977</v>
      </c>
      <c r="B971" t="s">
        <v>788</v>
      </c>
      <c r="C971" t="s">
        <v>2491</v>
      </c>
      <c r="D971">
        <v>9</v>
      </c>
      <c r="E971">
        <v>149</v>
      </c>
      <c r="F971" t="s">
        <v>8255</v>
      </c>
      <c r="G971" t="str">
        <f t="shared" si="30"/>
        <v>149White / Grey</v>
      </c>
      <c r="H971">
        <f t="shared" si="31"/>
        <v>977</v>
      </c>
    </row>
    <row r="972" spans="1:8">
      <c r="A972">
        <v>978</v>
      </c>
      <c r="B972" t="s">
        <v>239</v>
      </c>
      <c r="C972" t="s">
        <v>2492</v>
      </c>
      <c r="D972">
        <v>7</v>
      </c>
      <c r="E972">
        <v>150</v>
      </c>
      <c r="F972" t="s">
        <v>8256</v>
      </c>
      <c r="G972" t="str">
        <f t="shared" si="30"/>
        <v>150Clear</v>
      </c>
      <c r="H972">
        <f t="shared" si="31"/>
        <v>978</v>
      </c>
    </row>
    <row r="973" spans="1:8">
      <c r="A973">
        <v>979</v>
      </c>
      <c r="B973" t="s">
        <v>243</v>
      </c>
      <c r="C973" t="s">
        <v>2493</v>
      </c>
      <c r="D973">
        <v>10</v>
      </c>
      <c r="E973">
        <v>150</v>
      </c>
      <c r="F973" t="s">
        <v>8257</v>
      </c>
      <c r="G973" t="str">
        <f t="shared" si="30"/>
        <v>150White</v>
      </c>
      <c r="H973">
        <f t="shared" si="31"/>
        <v>979</v>
      </c>
    </row>
    <row r="974" spans="1:8">
      <c r="A974">
        <v>980</v>
      </c>
      <c r="B974" t="s">
        <v>1327</v>
      </c>
      <c r="C974" t="s">
        <v>2494</v>
      </c>
      <c r="D974">
        <v>5</v>
      </c>
      <c r="E974">
        <v>151</v>
      </c>
      <c r="F974" t="s">
        <v>8258</v>
      </c>
      <c r="G974" t="str">
        <f t="shared" si="30"/>
        <v>151Multicolor</v>
      </c>
      <c r="H974">
        <f t="shared" si="31"/>
        <v>980</v>
      </c>
    </row>
    <row r="975" spans="1:8">
      <c r="A975">
        <v>981</v>
      </c>
      <c r="B975" t="s">
        <v>243</v>
      </c>
      <c r="C975" t="s">
        <v>2495</v>
      </c>
      <c r="D975">
        <v>10</v>
      </c>
      <c r="E975">
        <v>151</v>
      </c>
      <c r="F975" t="s">
        <v>8259</v>
      </c>
      <c r="G975" t="str">
        <f t="shared" si="30"/>
        <v>151White</v>
      </c>
      <c r="H975">
        <f t="shared" si="31"/>
        <v>981</v>
      </c>
    </row>
    <row r="976" spans="1:8">
      <c r="A976">
        <v>982</v>
      </c>
      <c r="B976" t="s">
        <v>240</v>
      </c>
      <c r="C976" t="s">
        <v>2496</v>
      </c>
      <c r="D976">
        <v>8</v>
      </c>
      <c r="E976">
        <v>152</v>
      </c>
      <c r="F976" t="s">
        <v>8260</v>
      </c>
      <c r="G976" t="str">
        <f t="shared" si="30"/>
        <v>152Black</v>
      </c>
      <c r="H976">
        <f t="shared" si="31"/>
        <v>982</v>
      </c>
    </row>
    <row r="977" spans="1:8">
      <c r="A977">
        <v>983</v>
      </c>
      <c r="B977" t="s">
        <v>493</v>
      </c>
      <c r="C977" t="s">
        <v>2497</v>
      </c>
      <c r="D977">
        <v>20</v>
      </c>
      <c r="E977">
        <v>152</v>
      </c>
      <c r="F977" t="s">
        <v>8261</v>
      </c>
      <c r="G977" t="str">
        <f t="shared" si="30"/>
        <v>152Graphite</v>
      </c>
      <c r="H977">
        <f t="shared" si="31"/>
        <v>983</v>
      </c>
    </row>
    <row r="978" spans="1:8">
      <c r="A978">
        <v>984</v>
      </c>
      <c r="B978" t="s">
        <v>243</v>
      </c>
      <c r="C978" t="s">
        <v>2498</v>
      </c>
      <c r="D978">
        <v>10</v>
      </c>
      <c r="E978">
        <v>152</v>
      </c>
      <c r="F978" t="s">
        <v>8262</v>
      </c>
      <c r="G978" t="str">
        <f t="shared" si="30"/>
        <v>152White</v>
      </c>
      <c r="H978">
        <f t="shared" si="31"/>
        <v>984</v>
      </c>
    </row>
    <row r="979" spans="1:8">
      <c r="A979">
        <v>985</v>
      </c>
      <c r="B979" t="s">
        <v>2499</v>
      </c>
      <c r="C979" t="s">
        <v>2500</v>
      </c>
      <c r="D979">
        <v>36</v>
      </c>
      <c r="E979">
        <v>153</v>
      </c>
      <c r="F979" t="s">
        <v>8263</v>
      </c>
      <c r="G979" t="str">
        <f t="shared" si="30"/>
        <v>153INOX</v>
      </c>
      <c r="H979">
        <f t="shared" si="31"/>
        <v>985</v>
      </c>
    </row>
    <row r="980" spans="1:8">
      <c r="A980">
        <v>986</v>
      </c>
      <c r="B980" t="s">
        <v>408</v>
      </c>
      <c r="C980" t="s">
        <v>2501</v>
      </c>
      <c r="D980">
        <v>11</v>
      </c>
      <c r="E980">
        <v>153</v>
      </c>
      <c r="F980" t="s">
        <v>8264</v>
      </c>
      <c r="G980" t="str">
        <f t="shared" si="30"/>
        <v>153Ivory</v>
      </c>
      <c r="H980">
        <f t="shared" si="31"/>
        <v>986</v>
      </c>
    </row>
    <row r="981" spans="1:8">
      <c r="A981">
        <v>987</v>
      </c>
      <c r="B981" t="s">
        <v>261</v>
      </c>
      <c r="C981" t="s">
        <v>2502</v>
      </c>
      <c r="D981">
        <v>24</v>
      </c>
      <c r="E981">
        <v>153</v>
      </c>
      <c r="F981" t="s">
        <v>8265</v>
      </c>
      <c r="G981" t="str">
        <f t="shared" si="30"/>
        <v>153Silver</v>
      </c>
      <c r="H981">
        <f t="shared" si="31"/>
        <v>987</v>
      </c>
    </row>
    <row r="982" spans="1:8">
      <c r="A982">
        <v>988</v>
      </c>
      <c r="B982" t="s">
        <v>243</v>
      </c>
      <c r="C982" t="s">
        <v>2503</v>
      </c>
      <c r="D982">
        <v>10</v>
      </c>
      <c r="E982">
        <v>153</v>
      </c>
      <c r="F982" t="s">
        <v>8266</v>
      </c>
      <c r="G982" t="str">
        <f t="shared" si="30"/>
        <v>153White</v>
      </c>
      <c r="H982">
        <f t="shared" si="31"/>
        <v>988</v>
      </c>
    </row>
    <row r="983" spans="1:8">
      <c r="A983">
        <v>989</v>
      </c>
      <c r="B983" t="s">
        <v>243</v>
      </c>
      <c r="C983" t="s">
        <v>2504</v>
      </c>
      <c r="D983">
        <v>10</v>
      </c>
      <c r="E983">
        <v>154</v>
      </c>
      <c r="F983" t="s">
        <v>8267</v>
      </c>
      <c r="G983" t="str">
        <f t="shared" si="30"/>
        <v>154White</v>
      </c>
      <c r="H983">
        <f t="shared" si="31"/>
        <v>989</v>
      </c>
    </row>
    <row r="984" spans="1:8">
      <c r="A984">
        <v>990</v>
      </c>
      <c r="B984" t="s">
        <v>240</v>
      </c>
      <c r="C984" t="s">
        <v>2505</v>
      </c>
      <c r="D984">
        <v>8</v>
      </c>
      <c r="E984">
        <v>155</v>
      </c>
      <c r="F984" t="s">
        <v>8268</v>
      </c>
      <c r="G984" t="str">
        <f t="shared" si="30"/>
        <v>155Black</v>
      </c>
      <c r="H984">
        <f t="shared" si="31"/>
        <v>990</v>
      </c>
    </row>
    <row r="985" spans="1:8">
      <c r="A985">
        <v>991</v>
      </c>
      <c r="B985" t="s">
        <v>1354</v>
      </c>
      <c r="C985" t="s">
        <v>2506</v>
      </c>
      <c r="D985">
        <v>7</v>
      </c>
      <c r="E985">
        <v>155</v>
      </c>
      <c r="F985" t="s">
        <v>8269</v>
      </c>
      <c r="G985" t="str">
        <f t="shared" si="30"/>
        <v>155Crystal</v>
      </c>
      <c r="H985">
        <f t="shared" si="31"/>
        <v>991</v>
      </c>
    </row>
    <row r="986" spans="1:8">
      <c r="A986">
        <v>992</v>
      </c>
      <c r="B986" t="s">
        <v>71019</v>
      </c>
      <c r="C986" t="s">
        <v>2507</v>
      </c>
      <c r="D986">
        <v>6</v>
      </c>
      <c r="E986">
        <v>155</v>
      </c>
      <c r="F986" t="s">
        <v>8270</v>
      </c>
      <c r="G986" t="str">
        <f t="shared" si="30"/>
        <v>155Mirror / Glass</v>
      </c>
      <c r="H986">
        <f t="shared" si="31"/>
        <v>992</v>
      </c>
    </row>
    <row r="987" spans="1:8">
      <c r="A987">
        <v>993</v>
      </c>
      <c r="B987" t="s">
        <v>243</v>
      </c>
      <c r="C987" t="s">
        <v>2508</v>
      </c>
      <c r="D987">
        <v>10</v>
      </c>
      <c r="E987">
        <v>155</v>
      </c>
      <c r="F987" t="s">
        <v>8271</v>
      </c>
      <c r="G987" t="str">
        <f t="shared" si="30"/>
        <v>155White</v>
      </c>
      <c r="H987">
        <f t="shared" si="31"/>
        <v>993</v>
      </c>
    </row>
    <row r="988" spans="1:8">
      <c r="A988">
        <v>994</v>
      </c>
      <c r="B988" t="s">
        <v>3328</v>
      </c>
      <c r="C988" t="s">
        <v>2509</v>
      </c>
      <c r="D988">
        <v>10</v>
      </c>
      <c r="E988">
        <v>155</v>
      </c>
      <c r="F988" t="s">
        <v>8272</v>
      </c>
      <c r="G988" t="str">
        <f t="shared" si="30"/>
        <v>155White / Black</v>
      </c>
      <c r="H988">
        <f t="shared" si="31"/>
        <v>994</v>
      </c>
    </row>
    <row r="989" spans="1:8">
      <c r="A989">
        <v>995</v>
      </c>
      <c r="B989" t="s">
        <v>3700</v>
      </c>
      <c r="C989" t="s">
        <v>2510</v>
      </c>
      <c r="D989">
        <v>10</v>
      </c>
      <c r="E989">
        <v>155</v>
      </c>
      <c r="F989" t="s">
        <v>8273</v>
      </c>
      <c r="G989" t="str">
        <f t="shared" si="30"/>
        <v>155White / Clear</v>
      </c>
      <c r="H989">
        <f t="shared" si="31"/>
        <v>995</v>
      </c>
    </row>
    <row r="990" spans="1:8">
      <c r="A990">
        <v>996</v>
      </c>
      <c r="B990" t="s">
        <v>21751</v>
      </c>
      <c r="C990" t="s">
        <v>2511</v>
      </c>
      <c r="D990">
        <v>10</v>
      </c>
      <c r="E990">
        <v>155</v>
      </c>
      <c r="F990" t="s">
        <v>8274</v>
      </c>
      <c r="G990" t="str">
        <f t="shared" si="30"/>
        <v>155White / Diamantino</v>
      </c>
      <c r="H990">
        <f t="shared" si="31"/>
        <v>996</v>
      </c>
    </row>
    <row r="991" spans="1:8">
      <c r="A991">
        <v>997</v>
      </c>
      <c r="B991" t="s">
        <v>3362</v>
      </c>
      <c r="C991" t="s">
        <v>2513</v>
      </c>
      <c r="D991">
        <v>10</v>
      </c>
      <c r="E991">
        <v>155</v>
      </c>
      <c r="F991" t="s">
        <v>8275</v>
      </c>
      <c r="G991" t="str">
        <f t="shared" si="30"/>
        <v>155White / White</v>
      </c>
      <c r="H991">
        <f t="shared" si="31"/>
        <v>997</v>
      </c>
    </row>
    <row r="992" spans="1:8">
      <c r="A992">
        <v>998</v>
      </c>
      <c r="B992" t="s">
        <v>373</v>
      </c>
      <c r="C992" t="s">
        <v>2514</v>
      </c>
      <c r="D992">
        <v>19</v>
      </c>
      <c r="E992">
        <v>157</v>
      </c>
      <c r="F992" t="s">
        <v>8276</v>
      </c>
      <c r="G992" t="str">
        <f t="shared" si="30"/>
        <v>157Amber</v>
      </c>
      <c r="H992">
        <f t="shared" si="31"/>
        <v>998</v>
      </c>
    </row>
    <row r="993" spans="1:8">
      <c r="A993">
        <v>999</v>
      </c>
      <c r="B993" t="s">
        <v>253</v>
      </c>
      <c r="C993" t="s">
        <v>2515</v>
      </c>
      <c r="D993">
        <v>20</v>
      </c>
      <c r="E993">
        <v>157</v>
      </c>
      <c r="F993" t="s">
        <v>8277</v>
      </c>
      <c r="G993" t="str">
        <f t="shared" si="30"/>
        <v>157Brown</v>
      </c>
      <c r="H993">
        <f t="shared" si="31"/>
        <v>999</v>
      </c>
    </row>
    <row r="994" spans="1:8">
      <c r="A994">
        <v>1000</v>
      </c>
      <c r="B994" t="s">
        <v>799</v>
      </c>
      <c r="C994" t="s">
        <v>2516</v>
      </c>
      <c r="D994">
        <v>10</v>
      </c>
      <c r="E994">
        <v>157</v>
      </c>
      <c r="F994" t="s">
        <v>8278</v>
      </c>
      <c r="G994" t="str">
        <f t="shared" si="30"/>
        <v>157Frost</v>
      </c>
      <c r="H994">
        <f t="shared" si="31"/>
        <v>1000</v>
      </c>
    </row>
    <row r="995" spans="1:8">
      <c r="A995">
        <v>1001</v>
      </c>
      <c r="B995" t="s">
        <v>1404</v>
      </c>
      <c r="C995" t="s">
        <v>2517</v>
      </c>
      <c r="D995">
        <v>20</v>
      </c>
      <c r="E995">
        <v>157</v>
      </c>
      <c r="F995" t="s">
        <v>8279</v>
      </c>
      <c r="G995" t="str">
        <f t="shared" si="30"/>
        <v>157Tobacco</v>
      </c>
      <c r="H995">
        <f t="shared" si="31"/>
        <v>1001</v>
      </c>
    </row>
    <row r="996" spans="1:8">
      <c r="A996">
        <v>1002</v>
      </c>
      <c r="B996" t="s">
        <v>243</v>
      </c>
      <c r="C996" t="s">
        <v>2518</v>
      </c>
      <c r="D996">
        <v>10</v>
      </c>
      <c r="E996">
        <v>157</v>
      </c>
      <c r="F996" t="s">
        <v>8280</v>
      </c>
      <c r="G996" t="str">
        <f t="shared" si="30"/>
        <v>157White</v>
      </c>
      <c r="H996">
        <f t="shared" si="31"/>
        <v>1002</v>
      </c>
    </row>
    <row r="997" spans="1:8">
      <c r="A997">
        <v>1003</v>
      </c>
      <c r="B997" t="s">
        <v>373</v>
      </c>
      <c r="C997" t="s">
        <v>2519</v>
      </c>
      <c r="D997">
        <v>19</v>
      </c>
      <c r="E997">
        <v>158</v>
      </c>
      <c r="F997" t="s">
        <v>8281</v>
      </c>
      <c r="G997" t="str">
        <f t="shared" si="30"/>
        <v>158Amber</v>
      </c>
      <c r="H997">
        <f t="shared" si="31"/>
        <v>1003</v>
      </c>
    </row>
    <row r="998" spans="1:8">
      <c r="A998">
        <v>1004</v>
      </c>
      <c r="B998" t="s">
        <v>799</v>
      </c>
      <c r="C998" t="s">
        <v>2520</v>
      </c>
      <c r="D998">
        <v>10</v>
      </c>
      <c r="E998" t="s">
        <v>5853</v>
      </c>
      <c r="F998" t="s">
        <v>8282</v>
      </c>
      <c r="G998" t="str">
        <f t="shared" si="30"/>
        <v>Frost</v>
      </c>
      <c r="H998">
        <f t="shared" si="31"/>
        <v>1004</v>
      </c>
    </row>
    <row r="999" spans="1:8">
      <c r="A999">
        <v>1005</v>
      </c>
      <c r="B999" t="s">
        <v>452</v>
      </c>
      <c r="C999" t="s">
        <v>2521</v>
      </c>
      <c r="D999">
        <v>24</v>
      </c>
      <c r="E999">
        <v>158</v>
      </c>
      <c r="F999" t="s">
        <v>8283</v>
      </c>
      <c r="G999" t="str">
        <f t="shared" si="30"/>
        <v>158Silver Grey</v>
      </c>
      <c r="H999">
        <f t="shared" si="31"/>
        <v>1005</v>
      </c>
    </row>
    <row r="1000" spans="1:8">
      <c r="A1000">
        <v>1006</v>
      </c>
      <c r="B1000" t="s">
        <v>243</v>
      </c>
      <c r="C1000" t="s">
        <v>2522</v>
      </c>
      <c r="D1000">
        <v>10</v>
      </c>
      <c r="E1000">
        <v>158</v>
      </c>
      <c r="F1000" t="s">
        <v>8284</v>
      </c>
      <c r="G1000" t="str">
        <f t="shared" si="30"/>
        <v>158White</v>
      </c>
      <c r="H1000">
        <f t="shared" si="31"/>
        <v>1006</v>
      </c>
    </row>
    <row r="1001" spans="1:8">
      <c r="A1001">
        <v>1007</v>
      </c>
      <c r="B1001" t="s">
        <v>4484</v>
      </c>
      <c r="C1001" t="s">
        <v>2523</v>
      </c>
      <c r="D1001">
        <v>5</v>
      </c>
      <c r="E1001">
        <v>158</v>
      </c>
      <c r="F1001" t="s">
        <v>8285</v>
      </c>
      <c r="G1001" t="str">
        <f t="shared" si="30"/>
        <v>158White / Amber</v>
      </c>
      <c r="H1001">
        <f t="shared" si="31"/>
        <v>1007</v>
      </c>
    </row>
    <row r="1002" spans="1:8">
      <c r="A1002">
        <v>1008</v>
      </c>
      <c r="B1002" t="s">
        <v>2524</v>
      </c>
      <c r="C1002" t="s">
        <v>2525</v>
      </c>
      <c r="D1002">
        <v>5</v>
      </c>
      <c r="E1002">
        <v>159</v>
      </c>
      <c r="F1002" t="s">
        <v>8286</v>
      </c>
      <c r="G1002" t="str">
        <f t="shared" si="30"/>
        <v>159Black-Grey</v>
      </c>
      <c r="H1002">
        <f t="shared" si="31"/>
        <v>1008</v>
      </c>
    </row>
    <row r="1003" spans="1:8">
      <c r="A1003">
        <v>1009</v>
      </c>
      <c r="B1003" t="s">
        <v>298</v>
      </c>
      <c r="C1003" t="s">
        <v>2526</v>
      </c>
      <c r="D1003">
        <v>4</v>
      </c>
      <c r="E1003">
        <v>159</v>
      </c>
      <c r="F1003" t="s">
        <v>8287</v>
      </c>
      <c r="G1003" t="str">
        <f t="shared" si="30"/>
        <v>159Chrome</v>
      </c>
      <c r="H1003">
        <f t="shared" si="31"/>
        <v>1009</v>
      </c>
    </row>
    <row r="1004" spans="1:8">
      <c r="A1004">
        <v>1010</v>
      </c>
      <c r="B1004" t="s">
        <v>243</v>
      </c>
      <c r="C1004" t="s">
        <v>2527</v>
      </c>
      <c r="D1004">
        <v>10</v>
      </c>
      <c r="E1004">
        <v>159</v>
      </c>
      <c r="F1004" t="s">
        <v>8288</v>
      </c>
      <c r="G1004" t="str">
        <f t="shared" si="30"/>
        <v>159White</v>
      </c>
      <c r="H1004">
        <f t="shared" si="31"/>
        <v>1010</v>
      </c>
    </row>
    <row r="1005" spans="1:8">
      <c r="A1005">
        <v>1011</v>
      </c>
      <c r="B1005" t="s">
        <v>243</v>
      </c>
      <c r="C1005" t="s">
        <v>2528</v>
      </c>
      <c r="D1005">
        <v>10</v>
      </c>
      <c r="E1005">
        <v>160</v>
      </c>
      <c r="F1005" t="s">
        <v>8289</v>
      </c>
      <c r="G1005" t="str">
        <f t="shared" si="30"/>
        <v>160White</v>
      </c>
      <c r="H1005">
        <f t="shared" si="31"/>
        <v>1011</v>
      </c>
    </row>
    <row r="1006" spans="1:8">
      <c r="A1006">
        <v>1012</v>
      </c>
      <c r="B1006" t="s">
        <v>13259</v>
      </c>
      <c r="C1006" t="s">
        <v>2530</v>
      </c>
      <c r="D1006">
        <v>10</v>
      </c>
      <c r="E1006">
        <v>162</v>
      </c>
      <c r="F1006" t="s">
        <v>8290</v>
      </c>
      <c r="G1006" t="str">
        <f t="shared" si="30"/>
        <v>162Chrome / White</v>
      </c>
      <c r="H1006">
        <f t="shared" si="31"/>
        <v>1012</v>
      </c>
    </row>
    <row r="1007" spans="1:8">
      <c r="A1007">
        <v>1013</v>
      </c>
      <c r="B1007" t="s">
        <v>243</v>
      </c>
      <c r="C1007" t="s">
        <v>2531</v>
      </c>
      <c r="D1007">
        <v>10</v>
      </c>
      <c r="E1007">
        <v>162</v>
      </c>
      <c r="F1007" t="s">
        <v>8291</v>
      </c>
      <c r="G1007" t="str">
        <f t="shared" si="30"/>
        <v>162White</v>
      </c>
      <c r="H1007">
        <f t="shared" si="31"/>
        <v>1013</v>
      </c>
    </row>
    <row r="1008" spans="1:8">
      <c r="A1008">
        <v>1014</v>
      </c>
      <c r="B1008" t="s">
        <v>239</v>
      </c>
      <c r="C1008" t="s">
        <v>2532</v>
      </c>
      <c r="D1008">
        <v>7</v>
      </c>
      <c r="E1008">
        <v>163</v>
      </c>
      <c r="F1008" t="s">
        <v>8292</v>
      </c>
      <c r="G1008" t="str">
        <f t="shared" si="30"/>
        <v>163Clear</v>
      </c>
      <c r="H1008">
        <f t="shared" si="31"/>
        <v>1014</v>
      </c>
    </row>
    <row r="1009" spans="1:8">
      <c r="A1009">
        <v>1015</v>
      </c>
      <c r="B1009" t="s">
        <v>243</v>
      </c>
      <c r="C1009" t="s">
        <v>2533</v>
      </c>
      <c r="D1009">
        <v>10</v>
      </c>
      <c r="E1009">
        <v>163</v>
      </c>
      <c r="F1009" t="s">
        <v>8293</v>
      </c>
      <c r="G1009" t="str">
        <f t="shared" si="30"/>
        <v>163White</v>
      </c>
      <c r="H1009">
        <f t="shared" si="31"/>
        <v>1015</v>
      </c>
    </row>
    <row r="1010" spans="1:8">
      <c r="A1010">
        <v>1016</v>
      </c>
      <c r="B1010" t="s">
        <v>1355</v>
      </c>
      <c r="C1010" t="s">
        <v>2534</v>
      </c>
      <c r="D1010">
        <v>10</v>
      </c>
      <c r="E1010">
        <v>164</v>
      </c>
      <c r="F1010" t="s">
        <v>8294</v>
      </c>
      <c r="G1010" t="str">
        <f t="shared" si="30"/>
        <v>164Frosted</v>
      </c>
      <c r="H1010">
        <f t="shared" si="31"/>
        <v>1016</v>
      </c>
    </row>
    <row r="1011" spans="1:8">
      <c r="A1011">
        <v>1017</v>
      </c>
      <c r="B1011" t="s">
        <v>373</v>
      </c>
      <c r="C1011" t="s">
        <v>2535</v>
      </c>
      <c r="D1011">
        <v>19</v>
      </c>
      <c r="E1011">
        <v>165</v>
      </c>
      <c r="F1011" t="s">
        <v>8295</v>
      </c>
      <c r="G1011" t="str">
        <f t="shared" si="30"/>
        <v>165Amber</v>
      </c>
      <c r="H1011">
        <f t="shared" si="31"/>
        <v>1017</v>
      </c>
    </row>
    <row r="1012" spans="1:8">
      <c r="A1012">
        <v>1018</v>
      </c>
      <c r="B1012" t="s">
        <v>2536</v>
      </c>
      <c r="C1012" t="s">
        <v>2537</v>
      </c>
      <c r="D1012">
        <v>19</v>
      </c>
      <c r="E1012">
        <v>165</v>
      </c>
      <c r="F1012" t="s">
        <v>8296</v>
      </c>
      <c r="G1012" t="str">
        <f t="shared" si="30"/>
        <v>165Amber Patterns</v>
      </c>
      <c r="H1012">
        <f t="shared" si="31"/>
        <v>1018</v>
      </c>
    </row>
    <row r="1013" spans="1:8">
      <c r="A1013">
        <v>1019</v>
      </c>
      <c r="B1013" t="s">
        <v>240</v>
      </c>
      <c r="C1013" t="s">
        <v>2538</v>
      </c>
      <c r="D1013">
        <v>8</v>
      </c>
      <c r="E1013">
        <v>165</v>
      </c>
      <c r="F1013" t="s">
        <v>8297</v>
      </c>
      <c r="G1013" t="str">
        <f t="shared" si="30"/>
        <v>165Black</v>
      </c>
      <c r="H1013">
        <f t="shared" si="31"/>
        <v>1019</v>
      </c>
    </row>
    <row r="1014" spans="1:8">
      <c r="A1014">
        <v>1020</v>
      </c>
      <c r="B1014" t="s">
        <v>253</v>
      </c>
      <c r="C1014" t="s">
        <v>2539</v>
      </c>
      <c r="D1014">
        <v>20</v>
      </c>
      <c r="E1014">
        <v>165</v>
      </c>
      <c r="F1014" t="s">
        <v>8298</v>
      </c>
      <c r="G1014" t="str">
        <f t="shared" si="30"/>
        <v>165Brown</v>
      </c>
      <c r="H1014">
        <f t="shared" si="31"/>
        <v>1020</v>
      </c>
    </row>
    <row r="1015" spans="1:8">
      <c r="A1015">
        <v>1021</v>
      </c>
      <c r="B1015" t="s">
        <v>1655</v>
      </c>
      <c r="C1015" t="s">
        <v>2540</v>
      </c>
      <c r="D1015">
        <v>11</v>
      </c>
      <c r="E1015">
        <v>165</v>
      </c>
      <c r="F1015" t="s">
        <v>8299</v>
      </c>
      <c r="G1015" t="str">
        <f t="shared" si="30"/>
        <v>165Cream</v>
      </c>
      <c r="H1015">
        <f t="shared" si="31"/>
        <v>1021</v>
      </c>
    </row>
    <row r="1016" spans="1:8">
      <c r="A1016">
        <v>1022</v>
      </c>
      <c r="B1016" t="s">
        <v>259</v>
      </c>
      <c r="C1016" t="s">
        <v>2541</v>
      </c>
      <c r="D1016">
        <v>23</v>
      </c>
      <c r="E1016">
        <v>165</v>
      </c>
      <c r="F1016" t="s">
        <v>8300</v>
      </c>
      <c r="G1016" t="str">
        <f t="shared" si="30"/>
        <v>165Gold</v>
      </c>
      <c r="H1016">
        <f t="shared" si="31"/>
        <v>1022</v>
      </c>
    </row>
    <row r="1017" spans="1:8">
      <c r="A1017">
        <v>1023</v>
      </c>
      <c r="B1017" t="s">
        <v>21752</v>
      </c>
      <c r="C1017" t="s">
        <v>2542</v>
      </c>
      <c r="D1017">
        <v>5</v>
      </c>
      <c r="E1017">
        <v>165</v>
      </c>
      <c r="F1017" t="s">
        <v>8301</v>
      </c>
      <c r="G1017" t="str">
        <f t="shared" si="30"/>
        <v>165Green / Cobalt</v>
      </c>
      <c r="H1017">
        <f t="shared" si="31"/>
        <v>1023</v>
      </c>
    </row>
    <row r="1018" spans="1:8">
      <c r="A1018">
        <v>1024</v>
      </c>
      <c r="B1018" t="s">
        <v>435</v>
      </c>
      <c r="C1018" t="s">
        <v>2543</v>
      </c>
      <c r="D1018">
        <v>13</v>
      </c>
      <c r="E1018">
        <v>165</v>
      </c>
      <c r="F1018" t="s">
        <v>8302</v>
      </c>
      <c r="G1018" t="str">
        <f t="shared" si="30"/>
        <v>165Orange</v>
      </c>
      <c r="H1018">
        <f t="shared" si="31"/>
        <v>1024</v>
      </c>
    </row>
    <row r="1019" spans="1:8">
      <c r="A1019">
        <v>1025</v>
      </c>
      <c r="B1019" t="s">
        <v>2544</v>
      </c>
      <c r="C1019" t="s">
        <v>2545</v>
      </c>
      <c r="D1019">
        <v>12</v>
      </c>
      <c r="E1019">
        <v>165</v>
      </c>
      <c r="F1019" t="s">
        <v>8303</v>
      </c>
      <c r="G1019" t="str">
        <f t="shared" si="30"/>
        <v>165Red Patterns</v>
      </c>
      <c r="H1019">
        <f t="shared" si="31"/>
        <v>1025</v>
      </c>
    </row>
    <row r="1020" spans="1:8">
      <c r="A1020">
        <v>1026</v>
      </c>
      <c r="B1020" t="s">
        <v>2546</v>
      </c>
      <c r="C1020" t="s">
        <v>2547</v>
      </c>
      <c r="D1020">
        <v>5</v>
      </c>
      <c r="E1020">
        <v>165</v>
      </c>
      <c r="F1020" t="s">
        <v>8304</v>
      </c>
      <c r="G1020" t="str">
        <f t="shared" si="30"/>
        <v>165Swirl</v>
      </c>
      <c r="H1020">
        <f t="shared" si="31"/>
        <v>1026</v>
      </c>
    </row>
    <row r="1021" spans="1:8">
      <c r="A1021">
        <v>1027</v>
      </c>
      <c r="B1021" t="s">
        <v>240</v>
      </c>
      <c r="C1021" t="s">
        <v>2548</v>
      </c>
      <c r="D1021">
        <v>8</v>
      </c>
      <c r="E1021">
        <v>166</v>
      </c>
      <c r="F1021" t="s">
        <v>8305</v>
      </c>
      <c r="G1021" t="str">
        <f t="shared" si="30"/>
        <v>166Black</v>
      </c>
      <c r="H1021">
        <f t="shared" si="31"/>
        <v>1027</v>
      </c>
    </row>
    <row r="1022" spans="1:8">
      <c r="A1022">
        <v>1028</v>
      </c>
      <c r="B1022" t="s">
        <v>243</v>
      </c>
      <c r="C1022" t="s">
        <v>2549</v>
      </c>
      <c r="D1022">
        <v>10</v>
      </c>
      <c r="E1022">
        <v>166</v>
      </c>
      <c r="F1022" t="s">
        <v>8306</v>
      </c>
      <c r="G1022" t="str">
        <f t="shared" si="30"/>
        <v>166White</v>
      </c>
      <c r="H1022">
        <f t="shared" si="31"/>
        <v>1028</v>
      </c>
    </row>
    <row r="1023" spans="1:8">
      <c r="A1023">
        <v>1029</v>
      </c>
      <c r="B1023" t="s">
        <v>239</v>
      </c>
      <c r="C1023" t="s">
        <v>2550</v>
      </c>
      <c r="D1023">
        <v>7</v>
      </c>
      <c r="E1023">
        <v>168</v>
      </c>
      <c r="F1023" t="s">
        <v>8307</v>
      </c>
      <c r="G1023" t="str">
        <f t="shared" si="30"/>
        <v>168Clear</v>
      </c>
      <c r="H1023">
        <f t="shared" si="31"/>
        <v>1029</v>
      </c>
    </row>
    <row r="1024" spans="1:8">
      <c r="A1024">
        <v>1030</v>
      </c>
      <c r="B1024" t="s">
        <v>303</v>
      </c>
      <c r="C1024" t="s">
        <v>2551</v>
      </c>
      <c r="D1024">
        <v>6</v>
      </c>
      <c r="E1024">
        <v>169</v>
      </c>
      <c r="F1024" t="s">
        <v>8308</v>
      </c>
      <c r="G1024" t="str">
        <f t="shared" si="30"/>
        <v>169Mirror</v>
      </c>
      <c r="H1024">
        <f t="shared" si="31"/>
        <v>1030</v>
      </c>
    </row>
    <row r="1025" spans="1:8">
      <c r="A1025">
        <v>1031</v>
      </c>
      <c r="B1025" t="s">
        <v>243</v>
      </c>
      <c r="C1025" t="s">
        <v>2552</v>
      </c>
      <c r="D1025">
        <v>10</v>
      </c>
      <c r="E1025">
        <v>169</v>
      </c>
      <c r="F1025" t="s">
        <v>8309</v>
      </c>
      <c r="G1025" t="str">
        <f t="shared" si="30"/>
        <v>169White</v>
      </c>
      <c r="H1025">
        <f t="shared" si="31"/>
        <v>1031</v>
      </c>
    </row>
    <row r="1026" spans="1:8">
      <c r="A1026">
        <v>1032</v>
      </c>
      <c r="B1026" t="s">
        <v>379</v>
      </c>
      <c r="C1026" t="s">
        <v>2553</v>
      </c>
      <c r="D1026">
        <v>16</v>
      </c>
      <c r="E1026">
        <v>170</v>
      </c>
      <c r="F1026" t="s">
        <v>8310</v>
      </c>
      <c r="G1026" t="str">
        <f t="shared" si="30"/>
        <v>170Blue</v>
      </c>
      <c r="H1026">
        <f t="shared" si="31"/>
        <v>1032</v>
      </c>
    </row>
    <row r="1027" spans="1:8">
      <c r="A1027">
        <v>1033</v>
      </c>
      <c r="B1027" t="s">
        <v>239</v>
      </c>
      <c r="C1027" t="s">
        <v>2554</v>
      </c>
      <c r="D1027">
        <v>7</v>
      </c>
      <c r="E1027">
        <v>170</v>
      </c>
      <c r="F1027" t="s">
        <v>8311</v>
      </c>
      <c r="G1027" t="str">
        <f t="shared" ref="G1027:G1090" si="32">CONCATENATE(E1027,B1027)</f>
        <v>170Clear</v>
      </c>
      <c r="H1027">
        <f t="shared" ref="H1027:H1090" si="33">A1027</f>
        <v>1033</v>
      </c>
    </row>
    <row r="1028" spans="1:8">
      <c r="A1028">
        <v>1034</v>
      </c>
      <c r="B1028" t="s">
        <v>232</v>
      </c>
      <c r="C1028" t="s">
        <v>2555</v>
      </c>
      <c r="D1028">
        <v>1</v>
      </c>
      <c r="E1028">
        <v>170</v>
      </c>
      <c r="F1028" t="s">
        <v>8312</v>
      </c>
      <c r="G1028" t="str">
        <f t="shared" si="32"/>
        <v>170Satin Nickel</v>
      </c>
      <c r="H1028">
        <f t="shared" si="33"/>
        <v>1034</v>
      </c>
    </row>
    <row r="1029" spans="1:8">
      <c r="A1029">
        <v>1035</v>
      </c>
      <c r="B1029" t="s">
        <v>243</v>
      </c>
      <c r="C1029" t="s">
        <v>2556</v>
      </c>
      <c r="D1029">
        <v>10</v>
      </c>
      <c r="E1029">
        <v>170</v>
      </c>
      <c r="F1029" t="s">
        <v>8313</v>
      </c>
      <c r="G1029" t="str">
        <f t="shared" si="32"/>
        <v>170White</v>
      </c>
      <c r="H1029">
        <f t="shared" si="33"/>
        <v>1035</v>
      </c>
    </row>
    <row r="1030" spans="1:8">
      <c r="A1030">
        <v>1036</v>
      </c>
      <c r="B1030" t="s">
        <v>729</v>
      </c>
      <c r="C1030" t="s">
        <v>2557</v>
      </c>
      <c r="D1030">
        <v>11</v>
      </c>
      <c r="E1030">
        <v>171</v>
      </c>
      <c r="F1030" t="s">
        <v>8314</v>
      </c>
      <c r="G1030" t="str">
        <f t="shared" si="32"/>
        <v>171Beige</v>
      </c>
      <c r="H1030">
        <f t="shared" si="33"/>
        <v>1036</v>
      </c>
    </row>
    <row r="1031" spans="1:8">
      <c r="A1031">
        <v>1037</v>
      </c>
      <c r="B1031" t="s">
        <v>265</v>
      </c>
      <c r="C1031" t="s">
        <v>2558</v>
      </c>
      <c r="D1031">
        <v>26</v>
      </c>
      <c r="E1031">
        <v>171</v>
      </c>
      <c r="F1031" t="s">
        <v>8315</v>
      </c>
      <c r="G1031" t="str">
        <f t="shared" si="32"/>
        <v>171Copper</v>
      </c>
      <c r="H1031">
        <f t="shared" si="33"/>
        <v>1037</v>
      </c>
    </row>
    <row r="1032" spans="1:8">
      <c r="A1032">
        <v>1038</v>
      </c>
      <c r="B1032" t="s">
        <v>232</v>
      </c>
      <c r="C1032" t="s">
        <v>2559</v>
      </c>
      <c r="D1032">
        <v>1</v>
      </c>
      <c r="E1032">
        <v>171</v>
      </c>
      <c r="F1032" t="s">
        <v>8316</v>
      </c>
      <c r="G1032" t="str">
        <f t="shared" si="32"/>
        <v>171Satin Nickel</v>
      </c>
      <c r="H1032">
        <f t="shared" si="33"/>
        <v>1038</v>
      </c>
    </row>
    <row r="1033" spans="1:8">
      <c r="A1033">
        <v>1039</v>
      </c>
      <c r="B1033" t="s">
        <v>373</v>
      </c>
      <c r="C1033" t="s">
        <v>2560</v>
      </c>
      <c r="D1033">
        <v>19</v>
      </c>
      <c r="E1033">
        <v>174</v>
      </c>
      <c r="F1033" t="s">
        <v>8317</v>
      </c>
      <c r="G1033" t="str">
        <f t="shared" si="32"/>
        <v>174Amber</v>
      </c>
      <c r="H1033">
        <f t="shared" si="33"/>
        <v>1039</v>
      </c>
    </row>
    <row r="1034" spans="1:8">
      <c r="A1034">
        <v>1040</v>
      </c>
      <c r="B1034" t="s">
        <v>1490</v>
      </c>
      <c r="C1034" t="s">
        <v>2561</v>
      </c>
      <c r="D1034">
        <v>19</v>
      </c>
      <c r="E1034">
        <v>174</v>
      </c>
      <c r="F1034" t="s">
        <v>8318</v>
      </c>
      <c r="G1034" t="str">
        <f t="shared" si="32"/>
        <v>174Amber Frit</v>
      </c>
      <c r="H1034">
        <f t="shared" si="33"/>
        <v>1040</v>
      </c>
    </row>
    <row r="1035" spans="1:8">
      <c r="A1035">
        <v>1041</v>
      </c>
      <c r="B1035" t="s">
        <v>240</v>
      </c>
      <c r="C1035" t="s">
        <v>2562</v>
      </c>
      <c r="D1035">
        <v>8</v>
      </c>
      <c r="E1035">
        <v>174</v>
      </c>
      <c r="F1035" t="s">
        <v>8319</v>
      </c>
      <c r="G1035" t="str">
        <f t="shared" si="32"/>
        <v>174Black</v>
      </c>
      <c r="H1035">
        <f t="shared" si="33"/>
        <v>1041</v>
      </c>
    </row>
    <row r="1036" spans="1:8">
      <c r="A1036">
        <v>1042</v>
      </c>
      <c r="B1036" t="s">
        <v>379</v>
      </c>
      <c r="C1036" t="s">
        <v>2563</v>
      </c>
      <c r="D1036">
        <v>16</v>
      </c>
      <c r="E1036">
        <v>174</v>
      </c>
      <c r="F1036" t="s">
        <v>8320</v>
      </c>
      <c r="G1036" t="str">
        <f t="shared" si="32"/>
        <v>174Blue</v>
      </c>
      <c r="H1036">
        <f t="shared" si="33"/>
        <v>1042</v>
      </c>
    </row>
    <row r="1037" spans="1:8">
      <c r="A1037">
        <v>1043</v>
      </c>
      <c r="B1037" t="s">
        <v>239</v>
      </c>
      <c r="C1037" t="s">
        <v>2564</v>
      </c>
      <c r="D1037">
        <v>7</v>
      </c>
      <c r="E1037">
        <v>174</v>
      </c>
      <c r="F1037" t="s">
        <v>8321</v>
      </c>
      <c r="G1037" t="str">
        <f t="shared" si="32"/>
        <v>174Clear</v>
      </c>
      <c r="H1037">
        <f t="shared" si="33"/>
        <v>1043</v>
      </c>
    </row>
    <row r="1038" spans="1:8">
      <c r="A1038">
        <v>1044</v>
      </c>
      <c r="B1038" t="s">
        <v>3326</v>
      </c>
      <c r="C1038" t="s">
        <v>2565</v>
      </c>
      <c r="D1038">
        <v>7</v>
      </c>
      <c r="E1038">
        <v>174</v>
      </c>
      <c r="F1038" t="s">
        <v>8322</v>
      </c>
      <c r="G1038" t="str">
        <f t="shared" si="32"/>
        <v>174Clear / Frost</v>
      </c>
      <c r="H1038">
        <f t="shared" si="33"/>
        <v>1044</v>
      </c>
    </row>
    <row r="1039" spans="1:8">
      <c r="A1039">
        <v>1045</v>
      </c>
      <c r="B1039" t="s">
        <v>1655</v>
      </c>
      <c r="C1039" t="s">
        <v>2566</v>
      </c>
      <c r="D1039">
        <v>11</v>
      </c>
      <c r="E1039">
        <v>174</v>
      </c>
      <c r="F1039" t="s">
        <v>8323</v>
      </c>
      <c r="G1039" t="str">
        <f t="shared" si="32"/>
        <v>174Cream</v>
      </c>
      <c r="H1039">
        <f t="shared" si="33"/>
        <v>1045</v>
      </c>
    </row>
    <row r="1040" spans="1:8">
      <c r="A1040">
        <v>1046</v>
      </c>
      <c r="B1040" t="s">
        <v>799</v>
      </c>
      <c r="C1040" t="s">
        <v>2567</v>
      </c>
      <c r="D1040">
        <v>10</v>
      </c>
      <c r="E1040">
        <v>174</v>
      </c>
      <c r="F1040" t="s">
        <v>8324</v>
      </c>
      <c r="G1040" t="str">
        <f t="shared" si="32"/>
        <v>174Frost</v>
      </c>
      <c r="H1040">
        <f t="shared" si="33"/>
        <v>1046</v>
      </c>
    </row>
    <row r="1041" spans="1:8">
      <c r="A1041">
        <v>1047</v>
      </c>
      <c r="B1041" t="s">
        <v>247</v>
      </c>
      <c r="C1041" t="s">
        <v>2568</v>
      </c>
      <c r="D1041">
        <v>12</v>
      </c>
      <c r="E1041">
        <v>174</v>
      </c>
      <c r="F1041" t="s">
        <v>8325</v>
      </c>
      <c r="G1041" t="str">
        <f t="shared" si="32"/>
        <v>174Red</v>
      </c>
      <c r="H1041">
        <f t="shared" si="33"/>
        <v>1047</v>
      </c>
    </row>
    <row r="1042" spans="1:8">
      <c r="A1042">
        <v>1048</v>
      </c>
      <c r="B1042" t="s">
        <v>243</v>
      </c>
      <c r="C1042" t="s">
        <v>2569</v>
      </c>
      <c r="D1042">
        <v>10</v>
      </c>
      <c r="E1042">
        <v>174</v>
      </c>
      <c r="F1042" t="s">
        <v>8326</v>
      </c>
      <c r="G1042" t="str">
        <f t="shared" si="32"/>
        <v>174White</v>
      </c>
      <c r="H1042">
        <f t="shared" si="33"/>
        <v>1048</v>
      </c>
    </row>
    <row r="1043" spans="1:8">
      <c r="A1043">
        <v>1049</v>
      </c>
      <c r="B1043" t="s">
        <v>1974</v>
      </c>
      <c r="C1043" t="s">
        <v>2570</v>
      </c>
      <c r="D1043">
        <v>7</v>
      </c>
      <c r="E1043">
        <v>176</v>
      </c>
      <c r="F1043" t="s">
        <v>8327</v>
      </c>
      <c r="G1043" t="str">
        <f t="shared" si="32"/>
        <v>176Black Crystal</v>
      </c>
      <c r="H1043">
        <f t="shared" si="33"/>
        <v>1049</v>
      </c>
    </row>
    <row r="1044" spans="1:8">
      <c r="A1044">
        <v>1050</v>
      </c>
      <c r="B1044" t="s">
        <v>379</v>
      </c>
      <c r="C1044" t="s">
        <v>2571</v>
      </c>
      <c r="D1044">
        <v>7</v>
      </c>
      <c r="E1044">
        <v>176</v>
      </c>
      <c r="F1044" t="s">
        <v>8328</v>
      </c>
      <c r="G1044" t="str">
        <f t="shared" si="32"/>
        <v>176Blue</v>
      </c>
      <c r="H1044">
        <f t="shared" si="33"/>
        <v>1050</v>
      </c>
    </row>
    <row r="1045" spans="1:8">
      <c r="A1045">
        <v>1051</v>
      </c>
      <c r="B1045" t="s">
        <v>239</v>
      </c>
      <c r="C1045" t="s">
        <v>2572</v>
      </c>
      <c r="D1045">
        <v>7</v>
      </c>
      <c r="E1045">
        <v>176</v>
      </c>
      <c r="F1045" t="s">
        <v>8329</v>
      </c>
      <c r="G1045" t="str">
        <f t="shared" si="32"/>
        <v>176Clear</v>
      </c>
      <c r="H1045">
        <f t="shared" si="33"/>
        <v>1051</v>
      </c>
    </row>
    <row r="1046" spans="1:8">
      <c r="A1046">
        <v>1052</v>
      </c>
      <c r="B1046" t="s">
        <v>1354</v>
      </c>
      <c r="C1046" t="s">
        <v>2573</v>
      </c>
      <c r="D1046">
        <v>7</v>
      </c>
      <c r="E1046">
        <v>176</v>
      </c>
      <c r="F1046" t="s">
        <v>8330</v>
      </c>
      <c r="G1046" t="str">
        <f t="shared" si="32"/>
        <v>176Crystal</v>
      </c>
      <c r="H1046">
        <f t="shared" si="33"/>
        <v>1052</v>
      </c>
    </row>
    <row r="1047" spans="1:8">
      <c r="A1047">
        <v>1053</v>
      </c>
      <c r="B1047" t="s">
        <v>21753</v>
      </c>
      <c r="C1047" t="s">
        <v>2574</v>
      </c>
      <c r="D1047">
        <v>6</v>
      </c>
      <c r="E1047">
        <v>176</v>
      </c>
      <c r="F1047" t="s">
        <v>8331</v>
      </c>
      <c r="G1047" t="str">
        <f t="shared" si="32"/>
        <v>176Mirror / White</v>
      </c>
      <c r="H1047">
        <f t="shared" si="33"/>
        <v>1053</v>
      </c>
    </row>
    <row r="1048" spans="1:8">
      <c r="A1048">
        <v>1054</v>
      </c>
      <c r="B1048" t="s">
        <v>432</v>
      </c>
      <c r="C1048" t="s">
        <v>2575</v>
      </c>
      <c r="D1048">
        <v>10</v>
      </c>
      <c r="E1048">
        <v>176</v>
      </c>
      <c r="F1048" t="s">
        <v>8332</v>
      </c>
      <c r="G1048" t="str">
        <f t="shared" si="32"/>
        <v>176Opal</v>
      </c>
      <c r="H1048">
        <f t="shared" si="33"/>
        <v>1054</v>
      </c>
    </row>
    <row r="1049" spans="1:8">
      <c r="A1049">
        <v>1055</v>
      </c>
      <c r="B1049" t="s">
        <v>243</v>
      </c>
      <c r="C1049" t="s">
        <v>2576</v>
      </c>
      <c r="D1049">
        <v>10</v>
      </c>
      <c r="E1049">
        <v>176</v>
      </c>
      <c r="F1049" t="s">
        <v>8333</v>
      </c>
      <c r="G1049" t="str">
        <f t="shared" si="32"/>
        <v>176White</v>
      </c>
      <c r="H1049">
        <f t="shared" si="33"/>
        <v>1055</v>
      </c>
    </row>
    <row r="1050" spans="1:8">
      <c r="A1050">
        <v>1056</v>
      </c>
      <c r="B1050" t="s">
        <v>423</v>
      </c>
      <c r="C1050" t="s">
        <v>2577</v>
      </c>
      <c r="D1050">
        <v>10</v>
      </c>
      <c r="E1050">
        <v>177</v>
      </c>
      <c r="F1050" t="s">
        <v>8334</v>
      </c>
      <c r="G1050" t="str">
        <f t="shared" si="32"/>
        <v>177Matte White</v>
      </c>
      <c r="H1050">
        <f t="shared" si="33"/>
        <v>1056</v>
      </c>
    </row>
    <row r="1051" spans="1:8">
      <c r="A1051">
        <v>1057</v>
      </c>
      <c r="B1051" t="s">
        <v>507</v>
      </c>
      <c r="C1051" t="s">
        <v>2578</v>
      </c>
      <c r="D1051">
        <v>24</v>
      </c>
      <c r="E1051">
        <v>177</v>
      </c>
      <c r="F1051" t="s">
        <v>8335</v>
      </c>
      <c r="G1051" t="str">
        <f t="shared" si="32"/>
        <v>177Metallic Grey</v>
      </c>
      <c r="H1051">
        <f t="shared" si="33"/>
        <v>1057</v>
      </c>
    </row>
    <row r="1052" spans="1:8">
      <c r="A1052">
        <v>1058</v>
      </c>
      <c r="B1052" t="s">
        <v>243</v>
      </c>
      <c r="C1052" t="s">
        <v>2579</v>
      </c>
      <c r="D1052">
        <v>10</v>
      </c>
      <c r="E1052">
        <v>177</v>
      </c>
      <c r="F1052" t="s">
        <v>8336</v>
      </c>
      <c r="G1052" t="str">
        <f t="shared" si="32"/>
        <v>177White</v>
      </c>
      <c r="H1052">
        <f t="shared" si="33"/>
        <v>1058</v>
      </c>
    </row>
    <row r="1053" spans="1:8">
      <c r="A1053">
        <v>1059</v>
      </c>
      <c r="B1053" t="s">
        <v>243</v>
      </c>
      <c r="C1053" t="s">
        <v>2580</v>
      </c>
      <c r="D1053">
        <v>10</v>
      </c>
      <c r="E1053">
        <v>178</v>
      </c>
      <c r="F1053" t="s">
        <v>8337</v>
      </c>
      <c r="G1053" t="str">
        <f t="shared" si="32"/>
        <v>178White</v>
      </c>
      <c r="H1053">
        <f t="shared" si="33"/>
        <v>1059</v>
      </c>
    </row>
    <row r="1054" spans="1:8">
      <c r="A1054">
        <v>1060</v>
      </c>
      <c r="B1054" t="s">
        <v>240</v>
      </c>
      <c r="C1054" t="s">
        <v>2581</v>
      </c>
      <c r="D1054">
        <v>8</v>
      </c>
      <c r="E1054">
        <v>179</v>
      </c>
      <c r="F1054" t="s">
        <v>8338</v>
      </c>
      <c r="G1054" t="str">
        <f t="shared" si="32"/>
        <v>179Black</v>
      </c>
      <c r="H1054">
        <f t="shared" si="33"/>
        <v>1060</v>
      </c>
    </row>
    <row r="1055" spans="1:8">
      <c r="A1055">
        <v>1061</v>
      </c>
      <c r="B1055" t="s">
        <v>243</v>
      </c>
      <c r="C1055" t="s">
        <v>2582</v>
      </c>
      <c r="D1055">
        <v>10</v>
      </c>
      <c r="E1055">
        <v>179</v>
      </c>
      <c r="F1055" t="s">
        <v>8339</v>
      </c>
      <c r="G1055" t="str">
        <f t="shared" si="32"/>
        <v>179White</v>
      </c>
      <c r="H1055">
        <f t="shared" si="33"/>
        <v>1061</v>
      </c>
    </row>
    <row r="1056" spans="1:8">
      <c r="A1056">
        <v>1062</v>
      </c>
      <c r="B1056" t="s">
        <v>384</v>
      </c>
      <c r="C1056" t="s">
        <v>2583</v>
      </c>
      <c r="D1056">
        <v>11</v>
      </c>
      <c r="E1056">
        <v>180</v>
      </c>
      <c r="F1056" t="s">
        <v>8340</v>
      </c>
      <c r="G1056" t="str">
        <f t="shared" si="32"/>
        <v>180Champagne</v>
      </c>
      <c r="H1056">
        <f t="shared" si="33"/>
        <v>1062</v>
      </c>
    </row>
    <row r="1057" spans="1:8">
      <c r="A1057">
        <v>1063</v>
      </c>
      <c r="B1057" t="s">
        <v>3969</v>
      </c>
      <c r="C1057" t="s">
        <v>2585</v>
      </c>
      <c r="D1057">
        <v>7</v>
      </c>
      <c r="E1057">
        <v>180</v>
      </c>
      <c r="F1057" t="s">
        <v>8341</v>
      </c>
      <c r="G1057" t="str">
        <f t="shared" si="32"/>
        <v>180Clear / Chrome</v>
      </c>
      <c r="H1057">
        <f t="shared" si="33"/>
        <v>1063</v>
      </c>
    </row>
    <row r="1058" spans="1:8">
      <c r="A1058">
        <v>1064</v>
      </c>
      <c r="B1058" t="s">
        <v>243</v>
      </c>
      <c r="C1058" t="s">
        <v>2586</v>
      </c>
      <c r="D1058">
        <v>10</v>
      </c>
      <c r="E1058">
        <v>180</v>
      </c>
      <c r="F1058" t="s">
        <v>8342</v>
      </c>
      <c r="G1058" t="str">
        <f t="shared" si="32"/>
        <v>180White</v>
      </c>
      <c r="H1058">
        <f t="shared" si="33"/>
        <v>1064</v>
      </c>
    </row>
    <row r="1059" spans="1:8">
      <c r="A1059">
        <v>1065</v>
      </c>
      <c r="B1059" t="s">
        <v>1655</v>
      </c>
      <c r="C1059" t="s">
        <v>2587</v>
      </c>
      <c r="D1059">
        <v>11</v>
      </c>
      <c r="E1059">
        <v>181</v>
      </c>
      <c r="F1059" t="s">
        <v>8343</v>
      </c>
      <c r="G1059" t="str">
        <f t="shared" si="32"/>
        <v>181Cream</v>
      </c>
      <c r="H1059">
        <f t="shared" si="33"/>
        <v>1065</v>
      </c>
    </row>
    <row r="1060" spans="1:8">
      <c r="A1060">
        <v>1066</v>
      </c>
      <c r="B1060" t="s">
        <v>799</v>
      </c>
      <c r="C1060" t="s">
        <v>2588</v>
      </c>
      <c r="D1060">
        <v>10</v>
      </c>
      <c r="E1060">
        <v>181</v>
      </c>
      <c r="F1060" t="s">
        <v>8344</v>
      </c>
      <c r="G1060" t="str">
        <f t="shared" si="32"/>
        <v>181Frost</v>
      </c>
      <c r="H1060">
        <f t="shared" si="33"/>
        <v>1066</v>
      </c>
    </row>
    <row r="1061" spans="1:8">
      <c r="A1061">
        <v>1067</v>
      </c>
      <c r="B1061" t="s">
        <v>243</v>
      </c>
      <c r="C1061" t="s">
        <v>2589</v>
      </c>
      <c r="D1061">
        <v>10</v>
      </c>
      <c r="E1061">
        <v>181</v>
      </c>
      <c r="F1061" t="s">
        <v>8345</v>
      </c>
      <c r="G1061" t="str">
        <f t="shared" si="32"/>
        <v>181White</v>
      </c>
      <c r="H1061">
        <f t="shared" si="33"/>
        <v>1067</v>
      </c>
    </row>
    <row r="1062" spans="1:8">
      <c r="A1062">
        <v>1068</v>
      </c>
      <c r="B1062" t="s">
        <v>373</v>
      </c>
      <c r="C1062" t="s">
        <v>2590</v>
      </c>
      <c r="D1062">
        <v>19</v>
      </c>
      <c r="E1062">
        <v>182</v>
      </c>
      <c r="F1062" t="s">
        <v>8346</v>
      </c>
      <c r="G1062" t="str">
        <f t="shared" si="32"/>
        <v>182Amber</v>
      </c>
      <c r="H1062">
        <f t="shared" si="33"/>
        <v>1068</v>
      </c>
    </row>
    <row r="1063" spans="1:8">
      <c r="A1063">
        <v>1069</v>
      </c>
      <c r="B1063" t="s">
        <v>239</v>
      </c>
      <c r="C1063" t="s">
        <v>2591</v>
      </c>
      <c r="D1063">
        <v>7</v>
      </c>
      <c r="E1063">
        <v>182</v>
      </c>
      <c r="F1063" t="s">
        <v>8347</v>
      </c>
      <c r="G1063" t="str">
        <f t="shared" si="32"/>
        <v>182Clear</v>
      </c>
      <c r="H1063">
        <f t="shared" si="33"/>
        <v>1069</v>
      </c>
    </row>
    <row r="1064" spans="1:8">
      <c r="A1064">
        <v>1070</v>
      </c>
      <c r="B1064" t="s">
        <v>247</v>
      </c>
      <c r="C1064" t="s">
        <v>2592</v>
      </c>
      <c r="D1064">
        <v>12</v>
      </c>
      <c r="E1064">
        <v>182</v>
      </c>
      <c r="F1064" t="s">
        <v>8348</v>
      </c>
      <c r="G1064" t="str">
        <f t="shared" si="32"/>
        <v>182Red</v>
      </c>
      <c r="H1064">
        <f t="shared" si="33"/>
        <v>1070</v>
      </c>
    </row>
    <row r="1065" spans="1:8">
      <c r="A1065">
        <v>1071</v>
      </c>
      <c r="B1065" t="s">
        <v>1488</v>
      </c>
      <c r="C1065" t="s">
        <v>2593</v>
      </c>
      <c r="D1065">
        <v>15</v>
      </c>
      <c r="E1065">
        <v>183</v>
      </c>
      <c r="F1065" t="s">
        <v>8349</v>
      </c>
      <c r="G1065" t="str">
        <f t="shared" si="32"/>
        <v>183Chartreuse</v>
      </c>
      <c r="H1065">
        <f t="shared" si="33"/>
        <v>1071</v>
      </c>
    </row>
    <row r="1066" spans="1:8">
      <c r="A1066">
        <v>1072</v>
      </c>
      <c r="B1066" t="s">
        <v>408</v>
      </c>
      <c r="C1066" t="s">
        <v>2594</v>
      </c>
      <c r="D1066">
        <v>11</v>
      </c>
      <c r="E1066">
        <v>183</v>
      </c>
      <c r="F1066" t="s">
        <v>8350</v>
      </c>
      <c r="G1066" t="str">
        <f t="shared" si="32"/>
        <v>183Ivory</v>
      </c>
      <c r="H1066">
        <f t="shared" si="33"/>
        <v>1072</v>
      </c>
    </row>
    <row r="1067" spans="1:8">
      <c r="A1067">
        <v>1073</v>
      </c>
      <c r="B1067" t="s">
        <v>21739</v>
      </c>
      <c r="C1067" t="s">
        <v>2595</v>
      </c>
      <c r="D1067">
        <v>5</v>
      </c>
      <c r="E1067">
        <v>183</v>
      </c>
      <c r="F1067" t="s">
        <v>8351</v>
      </c>
      <c r="G1067" t="str">
        <f t="shared" si="32"/>
        <v>183White / Red</v>
      </c>
      <c r="H1067">
        <f t="shared" si="33"/>
        <v>1073</v>
      </c>
    </row>
    <row r="1068" spans="1:8">
      <c r="A1068">
        <v>1074</v>
      </c>
      <c r="B1068" t="s">
        <v>239</v>
      </c>
      <c r="C1068" t="s">
        <v>2596</v>
      </c>
      <c r="D1068">
        <v>7</v>
      </c>
      <c r="E1068">
        <v>184</v>
      </c>
      <c r="F1068" t="s">
        <v>8352</v>
      </c>
      <c r="G1068" t="str">
        <f t="shared" si="32"/>
        <v>184Clear</v>
      </c>
      <c r="H1068">
        <f t="shared" si="33"/>
        <v>1074</v>
      </c>
    </row>
    <row r="1069" spans="1:8">
      <c r="A1069">
        <v>1075</v>
      </c>
      <c r="B1069" t="s">
        <v>1915</v>
      </c>
      <c r="C1069" t="s">
        <v>2597</v>
      </c>
      <c r="D1069">
        <v>10</v>
      </c>
      <c r="E1069">
        <v>185</v>
      </c>
      <c r="F1069" t="s">
        <v>8353</v>
      </c>
      <c r="G1069" t="str">
        <f t="shared" si="32"/>
        <v>185Opal White</v>
      </c>
      <c r="H1069">
        <f t="shared" si="33"/>
        <v>1075</v>
      </c>
    </row>
    <row r="1070" spans="1:8">
      <c r="A1070">
        <v>1076</v>
      </c>
      <c r="B1070" t="s">
        <v>232</v>
      </c>
      <c r="C1070" t="s">
        <v>2598</v>
      </c>
      <c r="D1070">
        <v>1</v>
      </c>
      <c r="E1070">
        <v>185</v>
      </c>
      <c r="F1070" t="s">
        <v>8354</v>
      </c>
      <c r="G1070" t="str">
        <f t="shared" si="32"/>
        <v>185Satin Nickel</v>
      </c>
      <c r="H1070">
        <f t="shared" si="33"/>
        <v>1076</v>
      </c>
    </row>
    <row r="1071" spans="1:8">
      <c r="A1071">
        <v>1077</v>
      </c>
      <c r="B1071" t="s">
        <v>2599</v>
      </c>
      <c r="C1071" t="s">
        <v>2600</v>
      </c>
      <c r="D1071">
        <v>15</v>
      </c>
      <c r="E1071">
        <v>185</v>
      </c>
      <c r="F1071" t="s">
        <v>8355</v>
      </c>
      <c r="G1071" t="str">
        <f t="shared" si="32"/>
        <v>185Sodium Lime</v>
      </c>
      <c r="H1071">
        <f t="shared" si="33"/>
        <v>1077</v>
      </c>
    </row>
    <row r="1072" spans="1:8">
      <c r="A1072">
        <v>1078</v>
      </c>
      <c r="B1072" t="s">
        <v>240</v>
      </c>
      <c r="C1072" t="s">
        <v>2601</v>
      </c>
      <c r="D1072">
        <v>8</v>
      </c>
      <c r="E1072">
        <v>186</v>
      </c>
      <c r="F1072" t="s">
        <v>8356</v>
      </c>
      <c r="G1072" t="str">
        <f t="shared" si="32"/>
        <v>186Black</v>
      </c>
      <c r="H1072">
        <f t="shared" si="33"/>
        <v>1078</v>
      </c>
    </row>
    <row r="1073" spans="1:8">
      <c r="A1073">
        <v>1079</v>
      </c>
      <c r="B1073" t="s">
        <v>298</v>
      </c>
      <c r="C1073" t="s">
        <v>2602</v>
      </c>
      <c r="D1073">
        <v>4</v>
      </c>
      <c r="E1073">
        <v>186</v>
      </c>
      <c r="F1073" t="s">
        <v>8357</v>
      </c>
      <c r="G1073" t="str">
        <f t="shared" si="32"/>
        <v>186Chrome</v>
      </c>
      <c r="H1073">
        <f t="shared" si="33"/>
        <v>1079</v>
      </c>
    </row>
    <row r="1074" spans="1:8">
      <c r="A1074">
        <v>1080</v>
      </c>
      <c r="B1074" t="s">
        <v>2603</v>
      </c>
      <c r="C1074" t="s">
        <v>2604</v>
      </c>
      <c r="D1074">
        <v>24</v>
      </c>
      <c r="E1074">
        <v>186</v>
      </c>
      <c r="F1074" t="s">
        <v>8358</v>
      </c>
      <c r="G1074" t="str">
        <f t="shared" si="32"/>
        <v>186Metalized</v>
      </c>
      <c r="H1074">
        <f t="shared" si="33"/>
        <v>1080</v>
      </c>
    </row>
    <row r="1075" spans="1:8">
      <c r="A1075">
        <v>1081</v>
      </c>
      <c r="B1075" t="s">
        <v>243</v>
      </c>
      <c r="C1075" t="s">
        <v>2605</v>
      </c>
      <c r="D1075">
        <v>10</v>
      </c>
      <c r="E1075">
        <v>186</v>
      </c>
      <c r="F1075" t="s">
        <v>8359</v>
      </c>
      <c r="G1075" t="str">
        <f t="shared" si="32"/>
        <v>186White</v>
      </c>
      <c r="H1075">
        <f t="shared" si="33"/>
        <v>1081</v>
      </c>
    </row>
    <row r="1076" spans="1:8">
      <c r="A1076">
        <v>1082</v>
      </c>
      <c r="B1076" t="s">
        <v>239</v>
      </c>
      <c r="C1076" t="s">
        <v>2606</v>
      </c>
      <c r="D1076">
        <v>7</v>
      </c>
      <c r="E1076">
        <v>187</v>
      </c>
      <c r="F1076" t="s">
        <v>32386</v>
      </c>
      <c r="G1076" t="str">
        <f t="shared" si="32"/>
        <v>187Clear</v>
      </c>
      <c r="H1076">
        <f t="shared" si="33"/>
        <v>1082</v>
      </c>
    </row>
    <row r="1077" spans="1:8">
      <c r="A1077">
        <v>1083</v>
      </c>
      <c r="B1077" t="s">
        <v>243</v>
      </c>
      <c r="C1077" t="s">
        <v>2607</v>
      </c>
      <c r="D1077">
        <v>10</v>
      </c>
      <c r="E1077">
        <v>187</v>
      </c>
      <c r="F1077" t="s">
        <v>8360</v>
      </c>
      <c r="G1077" t="str">
        <f t="shared" si="32"/>
        <v>187White</v>
      </c>
      <c r="H1077">
        <f t="shared" si="33"/>
        <v>1083</v>
      </c>
    </row>
    <row r="1078" spans="1:8">
      <c r="A1078">
        <v>1084</v>
      </c>
      <c r="B1078" t="s">
        <v>799</v>
      </c>
      <c r="C1078" t="s">
        <v>2608</v>
      </c>
      <c r="D1078">
        <v>10</v>
      </c>
      <c r="E1078">
        <v>188</v>
      </c>
      <c r="F1078" t="s">
        <v>8361</v>
      </c>
      <c r="G1078" t="str">
        <f t="shared" si="32"/>
        <v>188Frost</v>
      </c>
      <c r="H1078">
        <f t="shared" si="33"/>
        <v>1084</v>
      </c>
    </row>
    <row r="1079" spans="1:8">
      <c r="A1079">
        <v>1085</v>
      </c>
      <c r="B1079" t="s">
        <v>243</v>
      </c>
      <c r="C1079" t="s">
        <v>2609</v>
      </c>
      <c r="D1079">
        <v>10</v>
      </c>
      <c r="E1079">
        <v>188</v>
      </c>
      <c r="F1079" t="s">
        <v>8362</v>
      </c>
      <c r="G1079" t="str">
        <f t="shared" si="32"/>
        <v>188White</v>
      </c>
      <c r="H1079">
        <f t="shared" si="33"/>
        <v>1085</v>
      </c>
    </row>
    <row r="1080" spans="1:8">
      <c r="A1080">
        <v>1086</v>
      </c>
      <c r="B1080" t="s">
        <v>373</v>
      </c>
      <c r="C1080" t="s">
        <v>2610</v>
      </c>
      <c r="D1080">
        <v>19</v>
      </c>
      <c r="E1080">
        <v>190</v>
      </c>
      <c r="F1080" t="s">
        <v>8363</v>
      </c>
      <c r="G1080" t="str">
        <f t="shared" si="32"/>
        <v>190Amber</v>
      </c>
      <c r="H1080">
        <f t="shared" si="33"/>
        <v>1086</v>
      </c>
    </row>
    <row r="1081" spans="1:8">
      <c r="A1081">
        <v>1087</v>
      </c>
      <c r="B1081" t="s">
        <v>379</v>
      </c>
      <c r="C1081" t="s">
        <v>2611</v>
      </c>
      <c r="D1081">
        <v>16</v>
      </c>
      <c r="E1081">
        <v>190</v>
      </c>
      <c r="F1081" t="s">
        <v>8364</v>
      </c>
      <c r="G1081" t="str">
        <f t="shared" si="32"/>
        <v>190Blue</v>
      </c>
      <c r="H1081">
        <f t="shared" si="33"/>
        <v>1087</v>
      </c>
    </row>
    <row r="1082" spans="1:8">
      <c r="A1082">
        <v>1088</v>
      </c>
      <c r="B1082" t="s">
        <v>3965</v>
      </c>
      <c r="C1082" t="s">
        <v>2612</v>
      </c>
      <c r="D1082">
        <v>10</v>
      </c>
      <c r="E1082">
        <v>190</v>
      </c>
      <c r="F1082" t="s">
        <v>8365</v>
      </c>
      <c r="G1082" t="str">
        <f t="shared" si="32"/>
        <v>190Clear / White</v>
      </c>
      <c r="H1082">
        <f t="shared" si="33"/>
        <v>1088</v>
      </c>
    </row>
    <row r="1083" spans="1:8">
      <c r="A1083">
        <v>1089</v>
      </c>
      <c r="B1083" t="s">
        <v>241</v>
      </c>
      <c r="C1083" t="s">
        <v>2613</v>
      </c>
      <c r="D1083">
        <v>9</v>
      </c>
      <c r="E1083">
        <v>190</v>
      </c>
      <c r="F1083" t="s">
        <v>8366</v>
      </c>
      <c r="G1083" t="str">
        <f t="shared" si="32"/>
        <v>190Grey</v>
      </c>
      <c r="H1083">
        <f t="shared" si="33"/>
        <v>1089</v>
      </c>
    </row>
    <row r="1084" spans="1:8">
      <c r="A1084">
        <v>1090</v>
      </c>
      <c r="B1084" t="s">
        <v>408</v>
      </c>
      <c r="C1084" t="s">
        <v>2614</v>
      </c>
      <c r="D1084">
        <v>11</v>
      </c>
      <c r="E1084">
        <v>190</v>
      </c>
      <c r="F1084" t="s">
        <v>8367</v>
      </c>
      <c r="G1084" t="str">
        <f t="shared" si="32"/>
        <v>190Ivory</v>
      </c>
      <c r="H1084">
        <f t="shared" si="33"/>
        <v>1090</v>
      </c>
    </row>
    <row r="1085" spans="1:8">
      <c r="A1085">
        <v>1091</v>
      </c>
      <c r="B1085" t="s">
        <v>243</v>
      </c>
      <c r="C1085" t="s">
        <v>2615</v>
      </c>
      <c r="D1085">
        <v>10</v>
      </c>
      <c r="E1085">
        <v>190</v>
      </c>
      <c r="F1085" t="s">
        <v>8368</v>
      </c>
      <c r="G1085" t="str">
        <f t="shared" si="32"/>
        <v>190White</v>
      </c>
      <c r="H1085">
        <f t="shared" si="33"/>
        <v>1091</v>
      </c>
    </row>
    <row r="1086" spans="1:8">
      <c r="A1086">
        <v>1092</v>
      </c>
      <c r="B1086" t="s">
        <v>239</v>
      </c>
      <c r="C1086" t="s">
        <v>2616</v>
      </c>
      <c r="D1086">
        <v>7</v>
      </c>
      <c r="E1086">
        <v>191</v>
      </c>
      <c r="F1086" t="s">
        <v>8369</v>
      </c>
      <c r="G1086" t="str">
        <f t="shared" si="32"/>
        <v>191Clear</v>
      </c>
      <c r="H1086">
        <f t="shared" si="33"/>
        <v>1092</v>
      </c>
    </row>
    <row r="1087" spans="1:8">
      <c r="A1087">
        <v>1093</v>
      </c>
      <c r="B1087" t="s">
        <v>243</v>
      </c>
      <c r="C1087" t="s">
        <v>2617</v>
      </c>
      <c r="D1087">
        <v>10</v>
      </c>
      <c r="E1087">
        <v>191</v>
      </c>
      <c r="F1087" t="s">
        <v>8370</v>
      </c>
      <c r="G1087" t="str">
        <f t="shared" si="32"/>
        <v>191White</v>
      </c>
      <c r="H1087">
        <f t="shared" si="33"/>
        <v>1093</v>
      </c>
    </row>
    <row r="1088" spans="1:8">
      <c r="A1088">
        <v>1094</v>
      </c>
      <c r="B1088" t="s">
        <v>243</v>
      </c>
      <c r="C1088" t="s">
        <v>2618</v>
      </c>
      <c r="D1088">
        <v>10</v>
      </c>
      <c r="E1088">
        <v>192</v>
      </c>
      <c r="F1088" t="s">
        <v>8371</v>
      </c>
      <c r="G1088" t="str">
        <f t="shared" si="32"/>
        <v>192White</v>
      </c>
      <c r="H1088">
        <f t="shared" si="33"/>
        <v>1094</v>
      </c>
    </row>
    <row r="1089" spans="1:8">
      <c r="A1089">
        <v>1095</v>
      </c>
      <c r="B1089" t="s">
        <v>1372</v>
      </c>
      <c r="C1089" t="s">
        <v>2619</v>
      </c>
      <c r="D1089">
        <v>10</v>
      </c>
      <c r="E1089">
        <v>192</v>
      </c>
      <c r="F1089" t="s">
        <v>8372</v>
      </c>
      <c r="G1089" t="str">
        <f t="shared" si="32"/>
        <v>192White Acrylic</v>
      </c>
      <c r="H1089">
        <f t="shared" si="33"/>
        <v>1095</v>
      </c>
    </row>
    <row r="1090" spans="1:8">
      <c r="A1090">
        <v>1096</v>
      </c>
      <c r="B1090" t="s">
        <v>538</v>
      </c>
      <c r="C1090" t="s">
        <v>2620</v>
      </c>
      <c r="D1090">
        <v>24</v>
      </c>
      <c r="E1090">
        <v>194</v>
      </c>
      <c r="F1090" t="s">
        <v>8373</v>
      </c>
      <c r="G1090" t="str">
        <f t="shared" si="32"/>
        <v>194Steel</v>
      </c>
      <c r="H1090">
        <f t="shared" si="33"/>
        <v>1096</v>
      </c>
    </row>
    <row r="1091" spans="1:8">
      <c r="A1091">
        <v>1097</v>
      </c>
      <c r="B1091" t="s">
        <v>243</v>
      </c>
      <c r="C1091" t="s">
        <v>2621</v>
      </c>
      <c r="D1091">
        <v>10</v>
      </c>
      <c r="E1091">
        <v>194</v>
      </c>
      <c r="F1091" t="s">
        <v>8374</v>
      </c>
      <c r="G1091" t="str">
        <f t="shared" ref="G1091:G1154" si="34">CONCATENATE(E1091,B1091)</f>
        <v>194White</v>
      </c>
      <c r="H1091">
        <f t="shared" ref="H1091:H1154" si="35">A1091</f>
        <v>1097</v>
      </c>
    </row>
    <row r="1092" spans="1:8">
      <c r="A1092">
        <v>1098</v>
      </c>
      <c r="B1092" t="s">
        <v>243</v>
      </c>
      <c r="C1092" t="s">
        <v>2622</v>
      </c>
      <c r="D1092">
        <v>10</v>
      </c>
      <c r="E1092">
        <v>195</v>
      </c>
      <c r="F1092" t="s">
        <v>8375</v>
      </c>
      <c r="G1092" t="str">
        <f t="shared" si="34"/>
        <v>195White</v>
      </c>
      <c r="H1092">
        <f t="shared" si="35"/>
        <v>1098</v>
      </c>
    </row>
    <row r="1093" spans="1:8">
      <c r="A1093">
        <v>1099</v>
      </c>
      <c r="B1093" t="s">
        <v>243</v>
      </c>
      <c r="C1093" t="s">
        <v>2623</v>
      </c>
      <c r="D1093">
        <v>10</v>
      </c>
      <c r="E1093">
        <v>196</v>
      </c>
      <c r="F1093" t="s">
        <v>8376</v>
      </c>
      <c r="G1093" t="str">
        <f t="shared" si="34"/>
        <v>196White</v>
      </c>
      <c r="H1093">
        <f t="shared" si="35"/>
        <v>1099</v>
      </c>
    </row>
    <row r="1094" spans="1:8">
      <c r="A1094">
        <v>1100</v>
      </c>
      <c r="B1094" t="s">
        <v>241</v>
      </c>
      <c r="C1094" t="s">
        <v>2624</v>
      </c>
      <c r="D1094">
        <v>9</v>
      </c>
      <c r="E1094">
        <v>197</v>
      </c>
      <c r="F1094" t="s">
        <v>8377</v>
      </c>
      <c r="G1094" t="str">
        <f t="shared" si="34"/>
        <v>197Grey</v>
      </c>
      <c r="H1094">
        <f t="shared" si="35"/>
        <v>1100</v>
      </c>
    </row>
    <row r="1095" spans="1:8">
      <c r="A1095">
        <v>1101</v>
      </c>
      <c r="B1095" t="s">
        <v>243</v>
      </c>
      <c r="C1095" t="s">
        <v>2625</v>
      </c>
      <c r="D1095">
        <v>10</v>
      </c>
      <c r="E1095">
        <v>197</v>
      </c>
      <c r="F1095" t="s">
        <v>8378</v>
      </c>
      <c r="G1095" t="str">
        <f t="shared" si="34"/>
        <v>197White</v>
      </c>
      <c r="H1095">
        <f t="shared" si="35"/>
        <v>1101</v>
      </c>
    </row>
    <row r="1096" spans="1:8">
      <c r="A1096">
        <v>1102</v>
      </c>
      <c r="B1096" t="s">
        <v>3700</v>
      </c>
      <c r="C1096" t="s">
        <v>2626</v>
      </c>
      <c r="D1096">
        <v>10</v>
      </c>
      <c r="E1096">
        <v>197</v>
      </c>
      <c r="F1096" t="s">
        <v>8379</v>
      </c>
      <c r="G1096" t="str">
        <f t="shared" si="34"/>
        <v>197White / Clear</v>
      </c>
      <c r="H1096">
        <f t="shared" si="35"/>
        <v>1102</v>
      </c>
    </row>
    <row r="1097" spans="1:8">
      <c r="A1097">
        <v>1103</v>
      </c>
      <c r="B1097" t="s">
        <v>1353</v>
      </c>
      <c r="C1097" t="s">
        <v>2627</v>
      </c>
      <c r="D1097">
        <v>29</v>
      </c>
      <c r="E1097">
        <v>199</v>
      </c>
      <c r="F1097" t="s">
        <v>8380</v>
      </c>
      <c r="G1097" t="str">
        <f t="shared" si="34"/>
        <v>199Alabaster</v>
      </c>
      <c r="H1097">
        <f t="shared" si="35"/>
        <v>1103</v>
      </c>
    </row>
    <row r="1098" spans="1:8">
      <c r="A1098">
        <v>1104</v>
      </c>
      <c r="B1098" t="s">
        <v>2628</v>
      </c>
      <c r="C1098" t="s">
        <v>2629</v>
      </c>
      <c r="D1098">
        <v>29</v>
      </c>
      <c r="E1098">
        <v>199</v>
      </c>
      <c r="F1098" t="s">
        <v>8381</v>
      </c>
      <c r="G1098" t="str">
        <f t="shared" si="34"/>
        <v>199White Alabaster</v>
      </c>
      <c r="H1098">
        <f t="shared" si="35"/>
        <v>1104</v>
      </c>
    </row>
    <row r="1099" spans="1:8">
      <c r="A1099">
        <v>1105</v>
      </c>
      <c r="B1099" t="s">
        <v>2630</v>
      </c>
      <c r="C1099" t="s">
        <v>2631</v>
      </c>
      <c r="D1099">
        <v>11</v>
      </c>
      <c r="E1099">
        <v>200</v>
      </c>
      <c r="F1099" t="s">
        <v>8382</v>
      </c>
      <c r="G1099" t="str">
        <f t="shared" si="34"/>
        <v>200Beige Linen</v>
      </c>
      <c r="H1099">
        <f t="shared" si="35"/>
        <v>1105</v>
      </c>
    </row>
    <row r="1100" spans="1:8">
      <c r="A1100">
        <v>1106</v>
      </c>
      <c r="B1100" t="s">
        <v>2632</v>
      </c>
      <c r="C1100" t="s">
        <v>2633</v>
      </c>
      <c r="D1100">
        <v>8</v>
      </c>
      <c r="E1100">
        <v>200</v>
      </c>
      <c r="F1100" t="s">
        <v>8383</v>
      </c>
      <c r="G1100" t="str">
        <f t="shared" si="34"/>
        <v>200Black Silk Charmeuse</v>
      </c>
      <c r="H1100">
        <f t="shared" si="35"/>
        <v>1106</v>
      </c>
    </row>
    <row r="1101" spans="1:8">
      <c r="A1101">
        <v>1107</v>
      </c>
      <c r="B1101" t="s">
        <v>2634</v>
      </c>
      <c r="C1101" t="s">
        <v>2635</v>
      </c>
      <c r="D1101">
        <v>12</v>
      </c>
      <c r="E1101">
        <v>200</v>
      </c>
      <c r="F1101" t="s">
        <v>8384</v>
      </c>
      <c r="G1101" t="str">
        <f t="shared" si="34"/>
        <v>200BRICK</v>
      </c>
      <c r="H1101">
        <f t="shared" si="35"/>
        <v>1107</v>
      </c>
    </row>
    <row r="1102" spans="1:8">
      <c r="A1102">
        <v>1108</v>
      </c>
      <c r="B1102" t="s">
        <v>263</v>
      </c>
      <c r="C1102" t="s">
        <v>2636</v>
      </c>
      <c r="D1102">
        <v>25</v>
      </c>
      <c r="E1102">
        <v>200</v>
      </c>
      <c r="F1102" t="s">
        <v>8385</v>
      </c>
      <c r="G1102" t="str">
        <f t="shared" si="34"/>
        <v>200Bronze</v>
      </c>
      <c r="H1102">
        <f t="shared" si="35"/>
        <v>1108</v>
      </c>
    </row>
    <row r="1103" spans="1:8">
      <c r="A1103">
        <v>1109</v>
      </c>
      <c r="B1103" t="s">
        <v>1389</v>
      </c>
      <c r="C1103" t="s">
        <v>2637</v>
      </c>
      <c r="D1103">
        <v>11</v>
      </c>
      <c r="E1103">
        <v>200</v>
      </c>
      <c r="F1103" t="s">
        <v>8386</v>
      </c>
      <c r="G1103" t="str">
        <f t="shared" si="34"/>
        <v>200Camel</v>
      </c>
      <c r="H1103">
        <f t="shared" si="35"/>
        <v>1109</v>
      </c>
    </row>
    <row r="1104" spans="1:8">
      <c r="A1104">
        <v>1110</v>
      </c>
      <c r="B1104" t="s">
        <v>384</v>
      </c>
      <c r="C1104" t="s">
        <v>2638</v>
      </c>
      <c r="D1104">
        <v>11</v>
      </c>
      <c r="E1104">
        <v>200</v>
      </c>
      <c r="F1104" t="s">
        <v>8387</v>
      </c>
      <c r="G1104" t="str">
        <f t="shared" si="34"/>
        <v>200Champagne</v>
      </c>
      <c r="H1104">
        <f t="shared" si="35"/>
        <v>1110</v>
      </c>
    </row>
    <row r="1105" spans="1:8">
      <c r="A1105">
        <v>1111</v>
      </c>
      <c r="B1105" t="s">
        <v>1655</v>
      </c>
      <c r="C1105" t="s">
        <v>2639</v>
      </c>
      <c r="D1105">
        <v>11</v>
      </c>
      <c r="E1105">
        <v>200</v>
      </c>
      <c r="F1105" t="s">
        <v>8388</v>
      </c>
      <c r="G1105" t="str">
        <f t="shared" si="34"/>
        <v>200Cream</v>
      </c>
      <c r="H1105">
        <f t="shared" si="35"/>
        <v>1111</v>
      </c>
    </row>
    <row r="1106" spans="1:8">
      <c r="A1106">
        <v>1112</v>
      </c>
      <c r="B1106" t="s">
        <v>394</v>
      </c>
      <c r="C1106" t="s">
        <v>2640</v>
      </c>
      <c r="D1106">
        <v>11</v>
      </c>
      <c r="E1106">
        <v>200</v>
      </c>
      <c r="F1106" t="s">
        <v>8389</v>
      </c>
      <c r="G1106" t="str">
        <f t="shared" si="34"/>
        <v>200Eggshell</v>
      </c>
      <c r="H1106">
        <f t="shared" si="35"/>
        <v>1112</v>
      </c>
    </row>
    <row r="1107" spans="1:8">
      <c r="A1107">
        <v>1113</v>
      </c>
      <c r="B1107" t="s">
        <v>259</v>
      </c>
      <c r="C1107" t="s">
        <v>2641</v>
      </c>
      <c r="D1107">
        <v>23</v>
      </c>
      <c r="E1107">
        <v>200</v>
      </c>
      <c r="F1107" t="s">
        <v>8390</v>
      </c>
      <c r="G1107" t="str">
        <f t="shared" si="34"/>
        <v>200Gold</v>
      </c>
      <c r="H1107">
        <f t="shared" si="35"/>
        <v>1113</v>
      </c>
    </row>
    <row r="1108" spans="1:8">
      <c r="A1108">
        <v>1114</v>
      </c>
      <c r="B1108" t="s">
        <v>251</v>
      </c>
      <c r="C1108" t="s">
        <v>2642</v>
      </c>
      <c r="D1108">
        <v>15</v>
      </c>
      <c r="E1108">
        <v>200</v>
      </c>
      <c r="F1108" t="s">
        <v>8391</v>
      </c>
      <c r="G1108" t="str">
        <f t="shared" si="34"/>
        <v>200Green</v>
      </c>
      <c r="H1108">
        <f t="shared" si="35"/>
        <v>1114</v>
      </c>
    </row>
    <row r="1109" spans="1:8">
      <c r="A1109">
        <v>1115</v>
      </c>
      <c r="B1109" t="s">
        <v>408</v>
      </c>
      <c r="C1109" t="s">
        <v>2643</v>
      </c>
      <c r="D1109">
        <v>11</v>
      </c>
      <c r="E1109">
        <v>200</v>
      </c>
      <c r="F1109" t="s">
        <v>8392</v>
      </c>
      <c r="G1109" t="str">
        <f t="shared" si="34"/>
        <v>200Ivory</v>
      </c>
      <c r="H1109">
        <f t="shared" si="35"/>
        <v>1115</v>
      </c>
    </row>
    <row r="1110" spans="1:8">
      <c r="A1110">
        <v>1116</v>
      </c>
      <c r="B1110" t="s">
        <v>21754</v>
      </c>
      <c r="C1110" t="s">
        <v>2644</v>
      </c>
      <c r="D1110">
        <v>5</v>
      </c>
      <c r="E1110">
        <v>200</v>
      </c>
      <c r="F1110" t="s">
        <v>8393</v>
      </c>
      <c r="G1110" t="str">
        <f t="shared" si="34"/>
        <v>200Mocha / Ivory</v>
      </c>
      <c r="H1110">
        <f t="shared" si="35"/>
        <v>1116</v>
      </c>
    </row>
    <row r="1111" spans="1:8">
      <c r="A1111">
        <v>1117</v>
      </c>
      <c r="B1111" t="s">
        <v>2645</v>
      </c>
      <c r="C1111" t="s">
        <v>2646</v>
      </c>
      <c r="D1111">
        <v>13</v>
      </c>
      <c r="E1111">
        <v>200</v>
      </c>
      <c r="F1111" t="s">
        <v>8394</v>
      </c>
      <c r="G1111" t="str">
        <f t="shared" si="34"/>
        <v>200New Penny Silk Dupioni</v>
      </c>
      <c r="H1111">
        <f t="shared" si="35"/>
        <v>1117</v>
      </c>
    </row>
    <row r="1112" spans="1:8">
      <c r="A1112">
        <v>1118</v>
      </c>
      <c r="B1112" t="s">
        <v>21755</v>
      </c>
      <c r="C1112" t="s">
        <v>2647</v>
      </c>
      <c r="D1112">
        <v>12</v>
      </c>
      <c r="E1112">
        <v>200</v>
      </c>
      <c r="F1112" t="s">
        <v>8395</v>
      </c>
      <c r="G1112" t="str">
        <f t="shared" si="34"/>
        <v>200Red / Silver</v>
      </c>
      <c r="H1112">
        <f t="shared" si="35"/>
        <v>1118</v>
      </c>
    </row>
    <row r="1113" spans="1:8">
      <c r="A1113">
        <v>1119</v>
      </c>
      <c r="B1113" t="s">
        <v>3360</v>
      </c>
      <c r="C1113" t="s">
        <v>2648</v>
      </c>
      <c r="D1113">
        <v>12</v>
      </c>
      <c r="E1113">
        <v>200</v>
      </c>
      <c r="F1113" t="s">
        <v>8396</v>
      </c>
      <c r="G1113" t="str">
        <f t="shared" si="34"/>
        <v>200Red / White</v>
      </c>
      <c r="H1113">
        <f t="shared" si="35"/>
        <v>1119</v>
      </c>
    </row>
    <row r="1114" spans="1:8">
      <c r="A1114">
        <v>1120</v>
      </c>
      <c r="B1114" t="s">
        <v>2373</v>
      </c>
      <c r="C1114" t="s">
        <v>2649</v>
      </c>
      <c r="D1114">
        <v>12</v>
      </c>
      <c r="E1114">
        <v>200</v>
      </c>
      <c r="F1114" t="s">
        <v>8397</v>
      </c>
      <c r="G1114" t="str">
        <f t="shared" si="34"/>
        <v>200Wine</v>
      </c>
      <c r="H1114">
        <f t="shared" si="35"/>
        <v>1120</v>
      </c>
    </row>
    <row r="1115" spans="1:8">
      <c r="A1115">
        <v>1121</v>
      </c>
      <c r="B1115" t="s">
        <v>2650</v>
      </c>
      <c r="C1115" t="s">
        <v>2651</v>
      </c>
      <c r="D1115">
        <v>14</v>
      </c>
      <c r="E1115">
        <v>200</v>
      </c>
      <c r="F1115" t="s">
        <v>8398</v>
      </c>
      <c r="G1115" t="str">
        <f t="shared" si="34"/>
        <v>200WINE</v>
      </c>
      <c r="H1115">
        <f t="shared" si="35"/>
        <v>1121</v>
      </c>
    </row>
    <row r="1116" spans="1:8">
      <c r="A1116">
        <v>1122</v>
      </c>
      <c r="B1116" t="s">
        <v>2652</v>
      </c>
      <c r="C1116" t="s">
        <v>2653</v>
      </c>
      <c r="D1116">
        <v>14</v>
      </c>
      <c r="E1116">
        <v>200</v>
      </c>
      <c r="F1116" t="s">
        <v>8399</v>
      </c>
      <c r="G1116" t="str">
        <f t="shared" si="34"/>
        <v>200Yellow Starlings</v>
      </c>
      <c r="H1116">
        <f t="shared" si="35"/>
        <v>1122</v>
      </c>
    </row>
    <row r="1117" spans="1:8">
      <c r="A1117">
        <v>1123</v>
      </c>
      <c r="B1117" t="s">
        <v>2654</v>
      </c>
      <c r="C1117" t="s">
        <v>2655</v>
      </c>
      <c r="D1117">
        <v>22</v>
      </c>
      <c r="E1117">
        <v>200</v>
      </c>
      <c r="F1117" t="s">
        <v>8400</v>
      </c>
      <c r="G1117" t="str">
        <f t="shared" si="34"/>
        <v>200Zebrawood</v>
      </c>
      <c r="H1117">
        <f t="shared" si="35"/>
        <v>1123</v>
      </c>
    </row>
    <row r="1118" spans="1:8">
      <c r="A1118">
        <v>1124</v>
      </c>
      <c r="B1118" t="s">
        <v>2656</v>
      </c>
      <c r="C1118" t="s">
        <v>2657</v>
      </c>
      <c r="D1118">
        <v>15</v>
      </c>
      <c r="E1118">
        <v>201</v>
      </c>
      <c r="F1118" t="s">
        <v>8401</v>
      </c>
      <c r="G1118" t="str">
        <f t="shared" si="34"/>
        <v>201Acid Green</v>
      </c>
      <c r="H1118">
        <f t="shared" si="35"/>
        <v>1124</v>
      </c>
    </row>
    <row r="1119" spans="1:8">
      <c r="A1119">
        <v>1125</v>
      </c>
      <c r="B1119" t="s">
        <v>373</v>
      </c>
      <c r="C1119" t="s">
        <v>2658</v>
      </c>
      <c r="D1119">
        <v>19</v>
      </c>
      <c r="E1119">
        <v>201</v>
      </c>
      <c r="F1119" t="s">
        <v>8402</v>
      </c>
      <c r="G1119" t="str">
        <f t="shared" si="34"/>
        <v>201Amber</v>
      </c>
      <c r="H1119">
        <f t="shared" si="35"/>
        <v>1125</v>
      </c>
    </row>
    <row r="1120" spans="1:8">
      <c r="A1120">
        <v>1126</v>
      </c>
      <c r="B1120" t="s">
        <v>2659</v>
      </c>
      <c r="C1120" t="s">
        <v>2660</v>
      </c>
      <c r="D1120">
        <v>8</v>
      </c>
      <c r="E1120">
        <v>201</v>
      </c>
      <c r="F1120" t="s">
        <v>8403</v>
      </c>
      <c r="G1120" t="str">
        <f t="shared" si="34"/>
        <v>201Apple Green</v>
      </c>
      <c r="H1120">
        <f t="shared" si="35"/>
        <v>1126</v>
      </c>
    </row>
    <row r="1121" spans="1:8">
      <c r="A1121">
        <v>1127</v>
      </c>
      <c r="B1121" t="s">
        <v>240</v>
      </c>
      <c r="C1121" t="s">
        <v>2661</v>
      </c>
      <c r="D1121">
        <v>8</v>
      </c>
      <c r="E1121">
        <v>201</v>
      </c>
      <c r="F1121" t="s">
        <v>8404</v>
      </c>
      <c r="G1121" t="str">
        <f t="shared" si="34"/>
        <v>201Black</v>
      </c>
      <c r="H1121">
        <f t="shared" si="35"/>
        <v>1127</v>
      </c>
    </row>
    <row r="1122" spans="1:8">
      <c r="A1122">
        <v>1128</v>
      </c>
      <c r="B1122" t="s">
        <v>291</v>
      </c>
      <c r="C1122" t="s">
        <v>2662</v>
      </c>
      <c r="D1122">
        <v>46</v>
      </c>
      <c r="E1122">
        <v>201</v>
      </c>
      <c r="F1122" t="s">
        <v>8405</v>
      </c>
      <c r="G1122" t="str">
        <f t="shared" si="34"/>
        <v>201Brushed Aluminum</v>
      </c>
      <c r="H1122">
        <f t="shared" si="35"/>
        <v>1128</v>
      </c>
    </row>
    <row r="1123" spans="1:8">
      <c r="A1123">
        <v>1129</v>
      </c>
      <c r="B1123" t="s">
        <v>2663</v>
      </c>
      <c r="C1123" t="s">
        <v>2664</v>
      </c>
      <c r="D1123">
        <v>20</v>
      </c>
      <c r="E1123">
        <v>201</v>
      </c>
      <c r="F1123" t="s">
        <v>8406</v>
      </c>
      <c r="G1123" t="str">
        <f t="shared" si="34"/>
        <v>201Caramel Brown</v>
      </c>
      <c r="H1123">
        <f t="shared" si="35"/>
        <v>1129</v>
      </c>
    </row>
    <row r="1124" spans="1:8">
      <c r="A1124">
        <v>1130</v>
      </c>
      <c r="B1124" t="s">
        <v>239</v>
      </c>
      <c r="C1124" t="s">
        <v>2665</v>
      </c>
      <c r="D1124">
        <v>7</v>
      </c>
      <c r="E1124">
        <v>201</v>
      </c>
      <c r="F1124" t="s">
        <v>8407</v>
      </c>
      <c r="G1124" t="str">
        <f t="shared" si="34"/>
        <v>201Clear</v>
      </c>
      <c r="H1124">
        <f t="shared" si="35"/>
        <v>1130</v>
      </c>
    </row>
    <row r="1125" spans="1:8">
      <c r="A1125">
        <v>1131</v>
      </c>
      <c r="B1125" t="s">
        <v>3965</v>
      </c>
      <c r="C1125" t="s">
        <v>2666</v>
      </c>
      <c r="D1125">
        <v>10</v>
      </c>
      <c r="E1125">
        <v>201</v>
      </c>
      <c r="F1125" t="s">
        <v>8408</v>
      </c>
      <c r="G1125" t="str">
        <f t="shared" si="34"/>
        <v>201Clear / White</v>
      </c>
      <c r="H1125">
        <f t="shared" si="35"/>
        <v>1131</v>
      </c>
    </row>
    <row r="1126" spans="1:8">
      <c r="A1126">
        <v>1132</v>
      </c>
      <c r="B1126" t="s">
        <v>2667</v>
      </c>
      <c r="C1126" t="s">
        <v>2668</v>
      </c>
      <c r="D1126">
        <v>10</v>
      </c>
      <c r="E1126">
        <v>201</v>
      </c>
      <c r="F1126" t="s">
        <v>8409</v>
      </c>
      <c r="G1126" t="str">
        <f t="shared" si="34"/>
        <v>201Milk White</v>
      </c>
      <c r="H1126">
        <f t="shared" si="35"/>
        <v>1132</v>
      </c>
    </row>
    <row r="1127" spans="1:8">
      <c r="A1127">
        <v>1133</v>
      </c>
      <c r="B1127" t="s">
        <v>435</v>
      </c>
      <c r="C1127" t="s">
        <v>2669</v>
      </c>
      <c r="D1127">
        <v>13</v>
      </c>
      <c r="E1127">
        <v>201</v>
      </c>
      <c r="F1127" t="s">
        <v>8410</v>
      </c>
      <c r="G1127" t="str">
        <f t="shared" si="34"/>
        <v>201Orange</v>
      </c>
      <c r="H1127">
        <f t="shared" si="35"/>
        <v>1133</v>
      </c>
    </row>
    <row r="1128" spans="1:8">
      <c r="A1128">
        <v>1134</v>
      </c>
      <c r="B1128" t="s">
        <v>1337</v>
      </c>
      <c r="C1128" t="s">
        <v>2670</v>
      </c>
      <c r="D1128">
        <v>17</v>
      </c>
      <c r="E1128">
        <v>201</v>
      </c>
      <c r="F1128" t="s">
        <v>8411</v>
      </c>
      <c r="G1128" t="str">
        <f t="shared" si="34"/>
        <v>201Purple</v>
      </c>
      <c r="H1128">
        <f t="shared" si="35"/>
        <v>1134</v>
      </c>
    </row>
    <row r="1129" spans="1:8">
      <c r="A1129">
        <v>1135</v>
      </c>
      <c r="B1129" t="s">
        <v>247</v>
      </c>
      <c r="C1129" t="s">
        <v>2671</v>
      </c>
      <c r="D1129">
        <v>12</v>
      </c>
      <c r="E1129">
        <v>201</v>
      </c>
      <c r="F1129" t="s">
        <v>8412</v>
      </c>
      <c r="G1129" t="str">
        <f t="shared" si="34"/>
        <v>201Red</v>
      </c>
      <c r="H1129">
        <f t="shared" si="35"/>
        <v>1135</v>
      </c>
    </row>
    <row r="1130" spans="1:8">
      <c r="A1130">
        <v>1136</v>
      </c>
      <c r="B1130" t="s">
        <v>318</v>
      </c>
      <c r="C1130" t="s">
        <v>2672</v>
      </c>
      <c r="D1130">
        <v>7</v>
      </c>
      <c r="E1130">
        <v>201</v>
      </c>
      <c r="F1130" t="s">
        <v>8413</v>
      </c>
      <c r="G1130" t="str">
        <f t="shared" si="34"/>
        <v>201Transparent</v>
      </c>
      <c r="H1130">
        <f t="shared" si="35"/>
        <v>1136</v>
      </c>
    </row>
    <row r="1131" spans="1:8">
      <c r="A1131">
        <v>1137</v>
      </c>
      <c r="B1131" t="s">
        <v>303</v>
      </c>
      <c r="C1131" t="s">
        <v>2673</v>
      </c>
      <c r="D1131">
        <v>6</v>
      </c>
      <c r="E1131">
        <v>202</v>
      </c>
      <c r="F1131" t="s">
        <v>8414</v>
      </c>
      <c r="G1131" t="str">
        <f t="shared" si="34"/>
        <v>202Mirror</v>
      </c>
      <c r="H1131">
        <f t="shared" si="35"/>
        <v>1137</v>
      </c>
    </row>
    <row r="1132" spans="1:8">
      <c r="A1132">
        <v>1138</v>
      </c>
      <c r="B1132" t="s">
        <v>240</v>
      </c>
      <c r="C1132" t="s">
        <v>2674</v>
      </c>
      <c r="D1132">
        <v>8</v>
      </c>
      <c r="E1132">
        <v>204</v>
      </c>
      <c r="F1132" t="s">
        <v>8415</v>
      </c>
      <c r="G1132" t="str">
        <f t="shared" si="34"/>
        <v>204Black</v>
      </c>
      <c r="H1132">
        <f t="shared" si="35"/>
        <v>1138</v>
      </c>
    </row>
    <row r="1133" spans="1:8">
      <c r="A1133">
        <v>1139</v>
      </c>
      <c r="B1133" t="s">
        <v>241</v>
      </c>
      <c r="C1133" t="s">
        <v>2675</v>
      </c>
      <c r="D1133">
        <v>9</v>
      </c>
      <c r="E1133">
        <v>204</v>
      </c>
      <c r="F1133" t="s">
        <v>8416</v>
      </c>
      <c r="G1133" t="str">
        <f t="shared" si="34"/>
        <v>204Grey</v>
      </c>
      <c r="H1133">
        <f t="shared" si="35"/>
        <v>1139</v>
      </c>
    </row>
    <row r="1134" spans="1:8">
      <c r="A1134">
        <v>1140</v>
      </c>
      <c r="B1134" t="s">
        <v>21756</v>
      </c>
      <c r="C1134" t="s">
        <v>2676</v>
      </c>
      <c r="D1134">
        <v>19</v>
      </c>
      <c r="E1134">
        <v>205</v>
      </c>
      <c r="F1134" t="s">
        <v>8417</v>
      </c>
      <c r="G1134" t="str">
        <f t="shared" si="34"/>
        <v>205Amber / Amber</v>
      </c>
      <c r="H1134">
        <f t="shared" si="35"/>
        <v>1140</v>
      </c>
    </row>
    <row r="1135" spans="1:8">
      <c r="A1135">
        <v>1141</v>
      </c>
      <c r="B1135" t="s">
        <v>21757</v>
      </c>
      <c r="C1135" t="s">
        <v>2677</v>
      </c>
      <c r="D1135">
        <v>5</v>
      </c>
      <c r="E1135">
        <v>205</v>
      </c>
      <c r="F1135" t="s">
        <v>8418</v>
      </c>
      <c r="G1135" t="str">
        <f t="shared" si="34"/>
        <v>205Amber / Blue</v>
      </c>
      <c r="H1135">
        <f t="shared" si="35"/>
        <v>1141</v>
      </c>
    </row>
    <row r="1136" spans="1:8">
      <c r="A1136">
        <v>1142</v>
      </c>
      <c r="B1136" t="s">
        <v>14321</v>
      </c>
      <c r="C1136" t="s">
        <v>2678</v>
      </c>
      <c r="D1136">
        <v>5</v>
      </c>
      <c r="E1136">
        <v>205</v>
      </c>
      <c r="F1136" t="s">
        <v>8419</v>
      </c>
      <c r="G1136" t="str">
        <f t="shared" si="34"/>
        <v>205Amber / Red</v>
      </c>
      <c r="H1136">
        <f t="shared" si="35"/>
        <v>1142</v>
      </c>
    </row>
    <row r="1137" spans="1:8">
      <c r="A1137">
        <v>1143</v>
      </c>
      <c r="B1137" t="s">
        <v>1531</v>
      </c>
      <c r="C1137" t="s">
        <v>2679</v>
      </c>
      <c r="D1137">
        <v>17</v>
      </c>
      <c r="E1137">
        <v>205</v>
      </c>
      <c r="F1137" t="s">
        <v>7516</v>
      </c>
      <c r="G1137" t="str">
        <f t="shared" si="34"/>
        <v>205Amethyst</v>
      </c>
      <c r="H1137">
        <f t="shared" si="35"/>
        <v>1143</v>
      </c>
    </row>
    <row r="1138" spans="1:8">
      <c r="A1138">
        <v>1144</v>
      </c>
      <c r="B1138" t="s">
        <v>286</v>
      </c>
      <c r="C1138" t="s">
        <v>2680</v>
      </c>
      <c r="D1138">
        <v>25</v>
      </c>
      <c r="E1138">
        <v>205</v>
      </c>
      <c r="F1138" t="s">
        <v>8420</v>
      </c>
      <c r="G1138" t="str">
        <f t="shared" si="34"/>
        <v>205Antique Bronze</v>
      </c>
      <c r="H1138">
        <f t="shared" si="35"/>
        <v>1144</v>
      </c>
    </row>
    <row r="1139" spans="1:8">
      <c r="A1139">
        <v>1145</v>
      </c>
      <c r="B1139" t="s">
        <v>957</v>
      </c>
      <c r="C1139" t="s">
        <v>2681</v>
      </c>
      <c r="D1139">
        <v>16</v>
      </c>
      <c r="E1139">
        <v>205</v>
      </c>
      <c r="F1139" t="s">
        <v>8421</v>
      </c>
      <c r="G1139" t="str">
        <f t="shared" si="34"/>
        <v>205Aqua</v>
      </c>
      <c r="H1139">
        <f t="shared" si="35"/>
        <v>1145</v>
      </c>
    </row>
    <row r="1140" spans="1:8">
      <c r="A1140">
        <v>1146</v>
      </c>
      <c r="B1140" t="s">
        <v>1428</v>
      </c>
      <c r="C1140" t="s">
        <v>2682</v>
      </c>
      <c r="D1140">
        <v>16</v>
      </c>
      <c r="E1140">
        <v>205</v>
      </c>
      <c r="F1140" t="s">
        <v>8422</v>
      </c>
      <c r="G1140" t="str">
        <f t="shared" si="34"/>
        <v>205Aquamarine</v>
      </c>
      <c r="H1140">
        <f t="shared" si="35"/>
        <v>1146</v>
      </c>
    </row>
    <row r="1141" spans="1:8">
      <c r="A1141">
        <v>1147</v>
      </c>
      <c r="B1141" t="s">
        <v>240</v>
      </c>
      <c r="C1141" t="s">
        <v>2683</v>
      </c>
      <c r="D1141">
        <v>8</v>
      </c>
      <c r="E1141">
        <v>205</v>
      </c>
      <c r="F1141" t="s">
        <v>8423</v>
      </c>
      <c r="G1141" t="str">
        <f t="shared" si="34"/>
        <v>205Black</v>
      </c>
      <c r="H1141">
        <f t="shared" si="35"/>
        <v>1147</v>
      </c>
    </row>
    <row r="1142" spans="1:8">
      <c r="A1142">
        <v>1148</v>
      </c>
      <c r="B1142" t="s">
        <v>14332</v>
      </c>
      <c r="C1142" t="s">
        <v>2684</v>
      </c>
      <c r="D1142">
        <v>5</v>
      </c>
      <c r="E1142">
        <v>205</v>
      </c>
      <c r="F1142" t="s">
        <v>8424</v>
      </c>
      <c r="G1142" t="str">
        <f t="shared" si="34"/>
        <v>205Black / Red</v>
      </c>
      <c r="H1142">
        <f t="shared" si="35"/>
        <v>1148</v>
      </c>
    </row>
    <row r="1143" spans="1:8">
      <c r="A1143">
        <v>1149</v>
      </c>
      <c r="B1143" t="s">
        <v>3880</v>
      </c>
      <c r="C1143" t="s">
        <v>2685</v>
      </c>
      <c r="D1143">
        <v>5</v>
      </c>
      <c r="E1143">
        <v>205</v>
      </c>
      <c r="F1143" t="s">
        <v>8425</v>
      </c>
      <c r="G1143" t="str">
        <f t="shared" si="34"/>
        <v>205Black / White</v>
      </c>
      <c r="H1143">
        <f t="shared" si="35"/>
        <v>1149</v>
      </c>
    </row>
    <row r="1144" spans="1:8">
      <c r="A1144">
        <v>1150</v>
      </c>
      <c r="B1144" t="s">
        <v>379</v>
      </c>
      <c r="C1144" t="s">
        <v>2686</v>
      </c>
      <c r="D1144">
        <v>16</v>
      </c>
      <c r="E1144">
        <v>205</v>
      </c>
      <c r="F1144" t="s">
        <v>8426</v>
      </c>
      <c r="G1144" t="str">
        <f t="shared" si="34"/>
        <v>205Blue</v>
      </c>
      <c r="H1144">
        <f t="shared" si="35"/>
        <v>1150</v>
      </c>
    </row>
    <row r="1145" spans="1:8">
      <c r="A1145">
        <v>1151</v>
      </c>
      <c r="B1145" t="s">
        <v>21758</v>
      </c>
      <c r="C1145" t="s">
        <v>2687</v>
      </c>
      <c r="D1145">
        <v>5</v>
      </c>
      <c r="E1145">
        <v>205</v>
      </c>
      <c r="F1145" t="s">
        <v>8427</v>
      </c>
      <c r="G1145" t="str">
        <f t="shared" si="34"/>
        <v>205Blue / Amber</v>
      </c>
      <c r="H1145">
        <f t="shared" si="35"/>
        <v>1151</v>
      </c>
    </row>
    <row r="1146" spans="1:8">
      <c r="A1146">
        <v>1152</v>
      </c>
      <c r="B1146" t="s">
        <v>21759</v>
      </c>
      <c r="C1146" t="s">
        <v>2688</v>
      </c>
      <c r="D1146">
        <v>16</v>
      </c>
      <c r="E1146">
        <v>205</v>
      </c>
      <c r="F1146" t="s">
        <v>8428</v>
      </c>
      <c r="G1146" t="str">
        <f t="shared" si="34"/>
        <v>205Blue / Blue</v>
      </c>
      <c r="H1146">
        <f t="shared" si="35"/>
        <v>1152</v>
      </c>
    </row>
    <row r="1147" spans="1:8">
      <c r="A1147">
        <v>1153</v>
      </c>
      <c r="B1147" t="s">
        <v>21760</v>
      </c>
      <c r="C1147" t="s">
        <v>2689</v>
      </c>
      <c r="D1147">
        <v>16</v>
      </c>
      <c r="E1147">
        <v>205</v>
      </c>
      <c r="F1147" t="s">
        <v>8429</v>
      </c>
      <c r="G1147" t="str">
        <f t="shared" si="34"/>
        <v>205Blue / Clear</v>
      </c>
      <c r="H1147">
        <f t="shared" si="35"/>
        <v>1153</v>
      </c>
    </row>
    <row r="1148" spans="1:8">
      <c r="A1148">
        <v>1154</v>
      </c>
      <c r="B1148" t="s">
        <v>21761</v>
      </c>
      <c r="C1148" t="s">
        <v>2690</v>
      </c>
      <c r="D1148">
        <v>5</v>
      </c>
      <c r="E1148">
        <v>205</v>
      </c>
      <c r="F1148" t="s">
        <v>8430</v>
      </c>
      <c r="G1148" t="str">
        <f t="shared" si="34"/>
        <v>205Blue / Red</v>
      </c>
      <c r="H1148">
        <f t="shared" si="35"/>
        <v>1154</v>
      </c>
    </row>
    <row r="1149" spans="1:8">
      <c r="A1149">
        <v>1155</v>
      </c>
      <c r="B1149" t="s">
        <v>1415</v>
      </c>
      <c r="C1149" t="s">
        <v>2691</v>
      </c>
      <c r="D1149">
        <v>16</v>
      </c>
      <c r="E1149">
        <v>205</v>
      </c>
      <c r="F1149" t="s">
        <v>8431</v>
      </c>
      <c r="G1149" t="str">
        <f t="shared" si="34"/>
        <v>205Blue-Violet</v>
      </c>
      <c r="H1149">
        <f t="shared" si="35"/>
        <v>1155</v>
      </c>
    </row>
    <row r="1150" spans="1:8">
      <c r="A1150">
        <v>1156</v>
      </c>
      <c r="B1150" t="s">
        <v>263</v>
      </c>
      <c r="C1150" t="s">
        <v>2680</v>
      </c>
      <c r="D1150">
        <v>25</v>
      </c>
      <c r="E1150">
        <v>205</v>
      </c>
      <c r="F1150" t="s">
        <v>8420</v>
      </c>
      <c r="G1150" t="str">
        <f t="shared" si="34"/>
        <v>205Bronze</v>
      </c>
      <c r="H1150">
        <f t="shared" si="35"/>
        <v>1156</v>
      </c>
    </row>
    <row r="1151" spans="1:8">
      <c r="A1151">
        <v>1157</v>
      </c>
      <c r="B1151" t="s">
        <v>253</v>
      </c>
      <c r="C1151" t="s">
        <v>2692</v>
      </c>
      <c r="D1151">
        <v>20</v>
      </c>
      <c r="E1151">
        <v>205</v>
      </c>
      <c r="F1151" t="s">
        <v>8432</v>
      </c>
      <c r="G1151" t="str">
        <f t="shared" si="34"/>
        <v>205Brown</v>
      </c>
      <c r="H1151">
        <f t="shared" si="35"/>
        <v>1157</v>
      </c>
    </row>
    <row r="1152" spans="1:8">
      <c r="A1152">
        <v>1158</v>
      </c>
      <c r="B1152" t="s">
        <v>1522</v>
      </c>
      <c r="C1152" t="s">
        <v>2693</v>
      </c>
      <c r="D1152">
        <v>19</v>
      </c>
      <c r="E1152">
        <v>205</v>
      </c>
      <c r="F1152" t="s">
        <v>7511</v>
      </c>
      <c r="G1152" t="str">
        <f t="shared" si="34"/>
        <v>205Caramel</v>
      </c>
      <c r="H1152">
        <f t="shared" si="35"/>
        <v>1158</v>
      </c>
    </row>
    <row r="1153" spans="1:8">
      <c r="A1153">
        <v>1159</v>
      </c>
      <c r="B1153" t="s">
        <v>2694</v>
      </c>
      <c r="C1153" t="s">
        <v>2695</v>
      </c>
      <c r="D1153">
        <v>12</v>
      </c>
      <c r="E1153">
        <v>205</v>
      </c>
      <c r="F1153" t="s">
        <v>8433</v>
      </c>
      <c r="G1153" t="str">
        <f t="shared" si="34"/>
        <v>205Cardinal Red</v>
      </c>
      <c r="H1153">
        <f t="shared" si="35"/>
        <v>1159</v>
      </c>
    </row>
    <row r="1154" spans="1:8">
      <c r="A1154">
        <v>1160</v>
      </c>
      <c r="B1154" t="s">
        <v>298</v>
      </c>
      <c r="C1154" t="s">
        <v>2696</v>
      </c>
      <c r="D1154">
        <v>4</v>
      </c>
      <c r="E1154">
        <v>205</v>
      </c>
      <c r="F1154" t="s">
        <v>8434</v>
      </c>
      <c r="G1154" t="str">
        <f t="shared" si="34"/>
        <v>205Chrome</v>
      </c>
      <c r="H1154">
        <f t="shared" si="35"/>
        <v>1160</v>
      </c>
    </row>
    <row r="1155" spans="1:8">
      <c r="A1155">
        <v>1161</v>
      </c>
      <c r="B1155" t="s">
        <v>239</v>
      </c>
      <c r="C1155" t="s">
        <v>2697</v>
      </c>
      <c r="D1155">
        <v>7</v>
      </c>
      <c r="E1155">
        <v>205</v>
      </c>
      <c r="F1155" t="s">
        <v>7372</v>
      </c>
      <c r="G1155" t="str">
        <f t="shared" ref="G1155:G1218" si="36">CONCATENATE(E1155,B1155)</f>
        <v>205Clear</v>
      </c>
      <c r="H1155">
        <f t="shared" ref="H1155:H1218" si="37">A1155</f>
        <v>1161</v>
      </c>
    </row>
    <row r="1156" spans="1:8">
      <c r="A1156">
        <v>1162</v>
      </c>
      <c r="B1156" t="s">
        <v>2698</v>
      </c>
      <c r="C1156" t="s">
        <v>2699</v>
      </c>
      <c r="D1156">
        <v>7</v>
      </c>
      <c r="E1156">
        <v>205</v>
      </c>
      <c r="F1156" t="s">
        <v>8435</v>
      </c>
      <c r="G1156" t="str">
        <f t="shared" si="36"/>
        <v>205Clear Glass</v>
      </c>
      <c r="H1156">
        <f t="shared" si="37"/>
        <v>1162</v>
      </c>
    </row>
    <row r="1157" spans="1:8">
      <c r="A1157">
        <v>1163</v>
      </c>
      <c r="B1157" t="s">
        <v>2700</v>
      </c>
      <c r="C1157" t="s">
        <v>2701</v>
      </c>
      <c r="D1157">
        <v>19</v>
      </c>
      <c r="E1157">
        <v>205</v>
      </c>
      <c r="F1157" t="s">
        <v>8436</v>
      </c>
      <c r="G1157" t="str">
        <f t="shared" si="36"/>
        <v>205Cloud Amber</v>
      </c>
      <c r="H1157">
        <f t="shared" si="37"/>
        <v>1163</v>
      </c>
    </row>
    <row r="1158" spans="1:8">
      <c r="A1158">
        <v>1164</v>
      </c>
      <c r="B1158" t="s">
        <v>2702</v>
      </c>
      <c r="C1158" t="s">
        <v>2703</v>
      </c>
      <c r="D1158">
        <v>16</v>
      </c>
      <c r="E1158">
        <v>205</v>
      </c>
      <c r="F1158" t="s">
        <v>8437</v>
      </c>
      <c r="G1158" t="str">
        <f t="shared" si="36"/>
        <v>205Cloud Blue</v>
      </c>
      <c r="H1158">
        <f t="shared" si="37"/>
        <v>1164</v>
      </c>
    </row>
    <row r="1159" spans="1:8">
      <c r="A1159">
        <v>1165</v>
      </c>
      <c r="B1159" t="s">
        <v>265</v>
      </c>
      <c r="C1159" t="s">
        <v>2704</v>
      </c>
      <c r="D1159">
        <v>26</v>
      </c>
      <c r="E1159">
        <v>205</v>
      </c>
      <c r="F1159" t="s">
        <v>7519</v>
      </c>
      <c r="G1159" t="str">
        <f t="shared" si="36"/>
        <v>205Copper</v>
      </c>
      <c r="H1159">
        <f t="shared" si="37"/>
        <v>1165</v>
      </c>
    </row>
    <row r="1160" spans="1:8">
      <c r="A1160">
        <v>1166</v>
      </c>
      <c r="B1160" t="s">
        <v>1655</v>
      </c>
      <c r="C1160" t="s">
        <v>2705</v>
      </c>
      <c r="D1160">
        <v>11</v>
      </c>
      <c r="E1160">
        <v>205</v>
      </c>
      <c r="F1160" t="s">
        <v>8438</v>
      </c>
      <c r="G1160" t="str">
        <f t="shared" si="36"/>
        <v>205Cream</v>
      </c>
      <c r="H1160">
        <f t="shared" si="37"/>
        <v>1166</v>
      </c>
    </row>
    <row r="1161" spans="1:8">
      <c r="A1161">
        <v>1167</v>
      </c>
      <c r="B1161" t="s">
        <v>1354</v>
      </c>
      <c r="C1161" t="s">
        <v>58995</v>
      </c>
      <c r="D1161">
        <v>7</v>
      </c>
      <c r="E1161">
        <v>205</v>
      </c>
      <c r="F1161" t="s">
        <v>58996</v>
      </c>
      <c r="G1161" t="str">
        <f t="shared" si="36"/>
        <v>205Crystal</v>
      </c>
      <c r="H1161">
        <f t="shared" si="37"/>
        <v>1167</v>
      </c>
    </row>
    <row r="1162" spans="1:8">
      <c r="A1162">
        <v>1168</v>
      </c>
      <c r="B1162" t="s">
        <v>2247</v>
      </c>
      <c r="C1162" t="s">
        <v>2706</v>
      </c>
      <c r="D1162">
        <v>19</v>
      </c>
      <c r="E1162">
        <v>205</v>
      </c>
      <c r="F1162" t="s">
        <v>8439</v>
      </c>
      <c r="G1162" t="str">
        <f t="shared" si="36"/>
        <v>205Dark Amber</v>
      </c>
      <c r="H1162">
        <f t="shared" si="37"/>
        <v>1168</v>
      </c>
    </row>
    <row r="1163" spans="1:8">
      <c r="A1163">
        <v>1169</v>
      </c>
      <c r="B1163" t="s">
        <v>21762</v>
      </c>
      <c r="C1163" t="s">
        <v>2707</v>
      </c>
      <c r="D1163">
        <v>10</v>
      </c>
      <c r="E1163">
        <v>205</v>
      </c>
      <c r="F1163" t="s">
        <v>8440</v>
      </c>
      <c r="G1163" t="str">
        <f t="shared" si="36"/>
        <v>205Frost / Amber</v>
      </c>
      <c r="H1163">
        <f t="shared" si="37"/>
        <v>1169</v>
      </c>
    </row>
    <row r="1164" spans="1:8">
      <c r="A1164">
        <v>1170</v>
      </c>
      <c r="B1164" t="s">
        <v>21763</v>
      </c>
      <c r="C1164" t="s">
        <v>2708</v>
      </c>
      <c r="D1164">
        <v>10</v>
      </c>
      <c r="E1164">
        <v>205</v>
      </c>
      <c r="F1164" t="s">
        <v>8441</v>
      </c>
      <c r="G1164" t="str">
        <f t="shared" si="36"/>
        <v>205Frost / Blue</v>
      </c>
      <c r="H1164">
        <f t="shared" si="37"/>
        <v>1170</v>
      </c>
    </row>
    <row r="1165" spans="1:8">
      <c r="A1165">
        <v>1171</v>
      </c>
      <c r="B1165" t="s">
        <v>21764</v>
      </c>
      <c r="C1165" t="s">
        <v>2710</v>
      </c>
      <c r="D1165">
        <v>10</v>
      </c>
      <c r="E1165">
        <v>205</v>
      </c>
      <c r="F1165" t="s">
        <v>8442</v>
      </c>
      <c r="G1165" t="str">
        <f t="shared" si="36"/>
        <v>205Frost / Clear</v>
      </c>
      <c r="H1165">
        <f t="shared" si="37"/>
        <v>1171</v>
      </c>
    </row>
    <row r="1166" spans="1:8">
      <c r="A1166">
        <v>1172</v>
      </c>
      <c r="B1166" t="s">
        <v>21765</v>
      </c>
      <c r="C1166" t="s">
        <v>2711</v>
      </c>
      <c r="D1166">
        <v>10</v>
      </c>
      <c r="E1166">
        <v>205</v>
      </c>
      <c r="F1166" t="s">
        <v>8443</v>
      </c>
      <c r="G1166" t="str">
        <f t="shared" si="36"/>
        <v>205Frost / Moon</v>
      </c>
      <c r="H1166">
        <f t="shared" si="37"/>
        <v>1172</v>
      </c>
    </row>
    <row r="1167" spans="1:8">
      <c r="A1167">
        <v>1173</v>
      </c>
      <c r="B1167" t="s">
        <v>21766</v>
      </c>
      <c r="C1167" t="s">
        <v>2712</v>
      </c>
      <c r="D1167">
        <v>10</v>
      </c>
      <c r="E1167">
        <v>205</v>
      </c>
      <c r="F1167" t="s">
        <v>8444</v>
      </c>
      <c r="G1167" t="str">
        <f t="shared" si="36"/>
        <v>205Frost / Red</v>
      </c>
      <c r="H1167">
        <f t="shared" si="37"/>
        <v>1173</v>
      </c>
    </row>
    <row r="1168" spans="1:8">
      <c r="A1168">
        <v>1174</v>
      </c>
      <c r="B1168" t="s">
        <v>259</v>
      </c>
      <c r="C1168" t="s">
        <v>2713</v>
      </c>
      <c r="D1168">
        <v>23</v>
      </c>
      <c r="E1168">
        <v>205</v>
      </c>
      <c r="F1168" t="s">
        <v>8445</v>
      </c>
      <c r="G1168" t="str">
        <f t="shared" si="36"/>
        <v>205Gold</v>
      </c>
      <c r="H1168">
        <f t="shared" si="37"/>
        <v>1174</v>
      </c>
    </row>
    <row r="1169" spans="1:8">
      <c r="A1169">
        <v>1175</v>
      </c>
      <c r="B1169" t="s">
        <v>241</v>
      </c>
      <c r="C1169" t="s">
        <v>2714</v>
      </c>
      <c r="D1169">
        <v>9</v>
      </c>
      <c r="E1169">
        <v>205</v>
      </c>
      <c r="F1169" t="s">
        <v>8446</v>
      </c>
      <c r="G1169" t="str">
        <f t="shared" si="36"/>
        <v>205Grey</v>
      </c>
      <c r="H1169">
        <f t="shared" si="37"/>
        <v>1175</v>
      </c>
    </row>
    <row r="1170" spans="1:8">
      <c r="A1170">
        <v>1176</v>
      </c>
      <c r="B1170" t="s">
        <v>21767</v>
      </c>
      <c r="C1170" t="s">
        <v>2715</v>
      </c>
      <c r="D1170">
        <v>5</v>
      </c>
      <c r="E1170">
        <v>205</v>
      </c>
      <c r="F1170" t="s">
        <v>8447</v>
      </c>
      <c r="G1170" t="str">
        <f t="shared" si="36"/>
        <v>205Green / Amber</v>
      </c>
      <c r="H1170">
        <f t="shared" si="37"/>
        <v>1176</v>
      </c>
    </row>
    <row r="1171" spans="1:8">
      <c r="A1171">
        <v>1177</v>
      </c>
      <c r="B1171" t="s">
        <v>21768</v>
      </c>
      <c r="C1171" t="s">
        <v>2716</v>
      </c>
      <c r="D1171">
        <v>5</v>
      </c>
      <c r="E1171">
        <v>205</v>
      </c>
      <c r="F1171" t="s">
        <v>8448</v>
      </c>
      <c r="G1171" t="str">
        <f t="shared" si="36"/>
        <v>205Green / Blue</v>
      </c>
      <c r="H1171">
        <f t="shared" si="37"/>
        <v>1177</v>
      </c>
    </row>
    <row r="1172" spans="1:8">
      <c r="A1172">
        <v>1178</v>
      </c>
      <c r="B1172" t="s">
        <v>21769</v>
      </c>
      <c r="C1172" t="s">
        <v>2717</v>
      </c>
      <c r="D1172">
        <v>5</v>
      </c>
      <c r="E1172">
        <v>205</v>
      </c>
      <c r="F1172" t="s">
        <v>8449</v>
      </c>
      <c r="G1172" t="str">
        <f t="shared" si="36"/>
        <v>205Green / Clear</v>
      </c>
      <c r="H1172">
        <f t="shared" si="37"/>
        <v>1178</v>
      </c>
    </row>
    <row r="1173" spans="1:8">
      <c r="A1173">
        <v>1179</v>
      </c>
      <c r="B1173" t="s">
        <v>21770</v>
      </c>
      <c r="C1173" t="s">
        <v>2718</v>
      </c>
      <c r="D1173">
        <v>5</v>
      </c>
      <c r="E1173">
        <v>205</v>
      </c>
      <c r="F1173" t="s">
        <v>8450</v>
      </c>
      <c r="G1173" t="str">
        <f t="shared" si="36"/>
        <v>205Green / Red</v>
      </c>
      <c r="H1173">
        <f t="shared" si="37"/>
        <v>1179</v>
      </c>
    </row>
    <row r="1174" spans="1:8">
      <c r="A1174">
        <v>1180</v>
      </c>
      <c r="B1174" t="s">
        <v>241</v>
      </c>
      <c r="C1174" t="s">
        <v>2719</v>
      </c>
      <c r="D1174">
        <v>9</v>
      </c>
      <c r="E1174">
        <v>205</v>
      </c>
      <c r="F1174" t="s">
        <v>8446</v>
      </c>
      <c r="G1174" t="str">
        <f t="shared" si="36"/>
        <v>205Grey</v>
      </c>
      <c r="H1174">
        <f t="shared" si="37"/>
        <v>1180</v>
      </c>
    </row>
    <row r="1175" spans="1:8">
      <c r="A1175">
        <v>1181</v>
      </c>
      <c r="B1175" t="s">
        <v>2254</v>
      </c>
      <c r="C1175" t="s">
        <v>2720</v>
      </c>
      <c r="D1175">
        <v>17</v>
      </c>
      <c r="E1175">
        <v>205</v>
      </c>
      <c r="F1175" t="s">
        <v>8451</v>
      </c>
      <c r="G1175" t="str">
        <f t="shared" si="36"/>
        <v>205Lavender</v>
      </c>
      <c r="H1175">
        <f t="shared" si="37"/>
        <v>1181</v>
      </c>
    </row>
    <row r="1176" spans="1:8">
      <c r="A1176">
        <v>1182</v>
      </c>
      <c r="B1176" t="s">
        <v>1462</v>
      </c>
      <c r="C1176" t="s">
        <v>2721</v>
      </c>
      <c r="D1176">
        <v>16</v>
      </c>
      <c r="E1176">
        <v>205</v>
      </c>
      <c r="F1176" t="s">
        <v>7496</v>
      </c>
      <c r="G1176" t="str">
        <f t="shared" si="36"/>
        <v>205Light Blue</v>
      </c>
      <c r="H1176">
        <f t="shared" si="37"/>
        <v>1182</v>
      </c>
    </row>
    <row r="1177" spans="1:8">
      <c r="A1177">
        <v>1183</v>
      </c>
      <c r="B1177" t="s">
        <v>2291</v>
      </c>
      <c r="C1177" t="s">
        <v>2722</v>
      </c>
      <c r="D1177">
        <v>24</v>
      </c>
      <c r="E1177">
        <v>205</v>
      </c>
      <c r="F1177" t="s">
        <v>8452</v>
      </c>
      <c r="G1177" t="str">
        <f t="shared" si="36"/>
        <v>205Metallic</v>
      </c>
      <c r="H1177">
        <f t="shared" si="37"/>
        <v>1183</v>
      </c>
    </row>
    <row r="1178" spans="1:8">
      <c r="A1178">
        <v>1184</v>
      </c>
      <c r="B1178" t="s">
        <v>303</v>
      </c>
      <c r="C1178" t="s">
        <v>2723</v>
      </c>
      <c r="D1178">
        <v>6</v>
      </c>
      <c r="E1178">
        <v>205</v>
      </c>
      <c r="F1178" t="s">
        <v>8453</v>
      </c>
      <c r="G1178" t="str">
        <f t="shared" si="36"/>
        <v>205Mirror</v>
      </c>
      <c r="H1178">
        <f t="shared" si="37"/>
        <v>1184</v>
      </c>
    </row>
    <row r="1179" spans="1:8">
      <c r="A1179">
        <v>1185</v>
      </c>
      <c r="B1179" t="s">
        <v>21771</v>
      </c>
      <c r="C1179" t="s">
        <v>2724</v>
      </c>
      <c r="D1179">
        <v>5</v>
      </c>
      <c r="E1179">
        <v>205</v>
      </c>
      <c r="F1179" t="s">
        <v>8454</v>
      </c>
      <c r="G1179" t="str">
        <f t="shared" si="36"/>
        <v>205Multi / Amber</v>
      </c>
      <c r="H1179">
        <f t="shared" si="37"/>
        <v>1185</v>
      </c>
    </row>
    <row r="1180" spans="1:8">
      <c r="A1180">
        <v>1186</v>
      </c>
      <c r="B1180" t="s">
        <v>21772</v>
      </c>
      <c r="C1180" t="s">
        <v>2725</v>
      </c>
      <c r="D1180">
        <v>5</v>
      </c>
      <c r="E1180">
        <v>205</v>
      </c>
      <c r="F1180" t="s">
        <v>8455</v>
      </c>
      <c r="G1180" t="str">
        <f t="shared" si="36"/>
        <v>205Multi / Blue</v>
      </c>
      <c r="H1180">
        <f t="shared" si="37"/>
        <v>1186</v>
      </c>
    </row>
    <row r="1181" spans="1:8">
      <c r="A1181">
        <v>1187</v>
      </c>
      <c r="B1181" t="s">
        <v>21773</v>
      </c>
      <c r="C1181" t="s">
        <v>2726</v>
      </c>
      <c r="D1181">
        <v>7</v>
      </c>
      <c r="E1181">
        <v>205</v>
      </c>
      <c r="F1181" t="s">
        <v>8456</v>
      </c>
      <c r="G1181" t="str">
        <f t="shared" si="36"/>
        <v>205Multi / Clear</v>
      </c>
      <c r="H1181">
        <f t="shared" si="37"/>
        <v>1187</v>
      </c>
    </row>
    <row r="1182" spans="1:8">
      <c r="A1182">
        <v>1188</v>
      </c>
      <c r="B1182" t="s">
        <v>21774</v>
      </c>
      <c r="C1182" t="s">
        <v>2727</v>
      </c>
      <c r="D1182">
        <v>5</v>
      </c>
      <c r="E1182">
        <v>205</v>
      </c>
      <c r="F1182" t="s">
        <v>8457</v>
      </c>
      <c r="G1182" t="str">
        <f t="shared" si="36"/>
        <v>205Multi / Red</v>
      </c>
      <c r="H1182">
        <f t="shared" si="37"/>
        <v>1188</v>
      </c>
    </row>
    <row r="1183" spans="1:8">
      <c r="A1183">
        <v>1189</v>
      </c>
      <c r="B1183" t="s">
        <v>1646</v>
      </c>
      <c r="C1183" t="s">
        <v>2728</v>
      </c>
      <c r="D1183">
        <v>11</v>
      </c>
      <c r="E1183">
        <v>205</v>
      </c>
      <c r="F1183" t="s">
        <v>8458</v>
      </c>
      <c r="G1183" t="str">
        <f t="shared" si="36"/>
        <v>205Onyx</v>
      </c>
      <c r="H1183">
        <f t="shared" si="37"/>
        <v>1189</v>
      </c>
    </row>
    <row r="1184" spans="1:8">
      <c r="A1184">
        <v>1190</v>
      </c>
      <c r="B1184" t="s">
        <v>2729</v>
      </c>
      <c r="C1184" t="s">
        <v>2730</v>
      </c>
      <c r="D1184">
        <v>13</v>
      </c>
      <c r="E1184">
        <v>205</v>
      </c>
      <c r="F1184" t="s">
        <v>8459</v>
      </c>
      <c r="G1184" t="str">
        <f t="shared" si="36"/>
        <v>205Orange Tex</v>
      </c>
      <c r="H1184">
        <f t="shared" si="37"/>
        <v>1190</v>
      </c>
    </row>
    <row r="1185" spans="1:8">
      <c r="A1185">
        <v>1191</v>
      </c>
      <c r="B1185" t="s">
        <v>2731</v>
      </c>
      <c r="C1185" t="s">
        <v>2732</v>
      </c>
      <c r="D1185">
        <v>7</v>
      </c>
      <c r="E1185">
        <v>205</v>
      </c>
      <c r="F1185" t="s">
        <v>7372</v>
      </c>
      <c r="G1185" t="str">
        <f t="shared" si="36"/>
        <v>205Polished Glass</v>
      </c>
      <c r="H1185">
        <f t="shared" si="37"/>
        <v>1191</v>
      </c>
    </row>
    <row r="1186" spans="1:8">
      <c r="A1186">
        <v>1192</v>
      </c>
      <c r="B1186" t="s">
        <v>2733</v>
      </c>
      <c r="C1186" t="s">
        <v>2734</v>
      </c>
      <c r="D1186">
        <v>17</v>
      </c>
      <c r="E1186">
        <v>205</v>
      </c>
      <c r="F1186" t="s">
        <v>8460</v>
      </c>
      <c r="G1186" t="str">
        <f t="shared" si="36"/>
        <v>205Purple Frit</v>
      </c>
      <c r="H1186">
        <f t="shared" si="37"/>
        <v>1192</v>
      </c>
    </row>
    <row r="1187" spans="1:8">
      <c r="A1187">
        <v>1193</v>
      </c>
      <c r="B1187" t="s">
        <v>21775</v>
      </c>
      <c r="C1187" t="s">
        <v>2735</v>
      </c>
      <c r="D1187">
        <v>5</v>
      </c>
      <c r="E1187">
        <v>205</v>
      </c>
      <c r="F1187" t="s">
        <v>8461</v>
      </c>
      <c r="G1187" t="str">
        <f t="shared" si="36"/>
        <v>205Red / Amber</v>
      </c>
      <c r="H1187">
        <f t="shared" si="37"/>
        <v>1193</v>
      </c>
    </row>
    <row r="1188" spans="1:8">
      <c r="A1188">
        <v>1194</v>
      </c>
      <c r="B1188" t="s">
        <v>20986</v>
      </c>
      <c r="C1188" t="s">
        <v>2736</v>
      </c>
      <c r="D1188">
        <v>5</v>
      </c>
      <c r="E1188">
        <v>205</v>
      </c>
      <c r="F1188" t="s">
        <v>8462</v>
      </c>
      <c r="G1188" t="str">
        <f t="shared" si="36"/>
        <v>205Red / Blue</v>
      </c>
      <c r="H1188">
        <f t="shared" si="37"/>
        <v>1194</v>
      </c>
    </row>
    <row r="1189" spans="1:8">
      <c r="A1189">
        <v>1195</v>
      </c>
      <c r="B1189" t="s">
        <v>3698</v>
      </c>
      <c r="C1189" t="s">
        <v>2737</v>
      </c>
      <c r="D1189">
        <v>5</v>
      </c>
      <c r="E1189">
        <v>205</v>
      </c>
      <c r="F1189" t="s">
        <v>8463</v>
      </c>
      <c r="G1189" t="str">
        <f t="shared" si="36"/>
        <v>205Red / Clear</v>
      </c>
      <c r="H1189">
        <f t="shared" si="37"/>
        <v>1195</v>
      </c>
    </row>
    <row r="1190" spans="1:8">
      <c r="A1190">
        <v>1196</v>
      </c>
      <c r="B1190" t="s">
        <v>21776</v>
      </c>
      <c r="C1190" t="s">
        <v>2738</v>
      </c>
      <c r="D1190">
        <v>12</v>
      </c>
      <c r="E1190">
        <v>205</v>
      </c>
      <c r="F1190" t="s">
        <v>8464</v>
      </c>
      <c r="G1190" t="str">
        <f t="shared" si="36"/>
        <v>205Red / Red</v>
      </c>
      <c r="H1190">
        <f t="shared" si="37"/>
        <v>1196</v>
      </c>
    </row>
    <row r="1191" spans="1:8">
      <c r="A1191">
        <v>1197</v>
      </c>
      <c r="B1191" t="s">
        <v>2170</v>
      </c>
      <c r="C1191" t="s">
        <v>2739</v>
      </c>
      <c r="D1191">
        <v>18</v>
      </c>
      <c r="E1191">
        <v>205</v>
      </c>
      <c r="F1191" t="s">
        <v>8465</v>
      </c>
      <c r="G1191" t="str">
        <f t="shared" si="36"/>
        <v>205Rose</v>
      </c>
      <c r="H1191">
        <f t="shared" si="37"/>
        <v>1197</v>
      </c>
    </row>
    <row r="1192" spans="1:8">
      <c r="A1192">
        <v>1198</v>
      </c>
      <c r="B1192" t="s">
        <v>21777</v>
      </c>
      <c r="C1192" t="s">
        <v>2740</v>
      </c>
      <c r="D1192">
        <v>5</v>
      </c>
      <c r="E1192">
        <v>205</v>
      </c>
      <c r="F1192" t="s">
        <v>8466</v>
      </c>
      <c r="G1192" t="str">
        <f t="shared" si="36"/>
        <v>205Sat Nickel / Orange</v>
      </c>
      <c r="H1192">
        <f t="shared" si="37"/>
        <v>1198</v>
      </c>
    </row>
    <row r="1193" spans="1:8">
      <c r="A1193">
        <v>1199</v>
      </c>
      <c r="B1193" t="s">
        <v>21778</v>
      </c>
      <c r="C1193" t="s">
        <v>2741</v>
      </c>
      <c r="D1193">
        <v>5</v>
      </c>
      <c r="E1193">
        <v>205</v>
      </c>
      <c r="F1193" t="s">
        <v>8467</v>
      </c>
      <c r="G1193" t="str">
        <f t="shared" si="36"/>
        <v>205Sat Nickel / White</v>
      </c>
      <c r="H1193">
        <f t="shared" si="37"/>
        <v>1199</v>
      </c>
    </row>
    <row r="1194" spans="1:8">
      <c r="A1194">
        <v>1200</v>
      </c>
      <c r="B1194" t="s">
        <v>232</v>
      </c>
      <c r="C1194" t="s">
        <v>2742</v>
      </c>
      <c r="D1194">
        <v>1</v>
      </c>
      <c r="E1194">
        <v>205</v>
      </c>
      <c r="F1194" t="s">
        <v>7520</v>
      </c>
      <c r="G1194" t="str">
        <f t="shared" si="36"/>
        <v>205Satin Nickel</v>
      </c>
      <c r="H1194">
        <f t="shared" si="37"/>
        <v>1200</v>
      </c>
    </row>
    <row r="1195" spans="1:8">
      <c r="A1195">
        <v>1201</v>
      </c>
      <c r="B1195" t="s">
        <v>2743</v>
      </c>
      <c r="C1195" t="s">
        <v>2744</v>
      </c>
      <c r="D1195">
        <v>16</v>
      </c>
      <c r="E1195">
        <v>205</v>
      </c>
      <c r="F1195" t="s">
        <v>8468</v>
      </c>
      <c r="G1195" t="str">
        <f t="shared" si="36"/>
        <v>205Sea Blue</v>
      </c>
      <c r="H1195">
        <f t="shared" si="37"/>
        <v>1201</v>
      </c>
    </row>
    <row r="1196" spans="1:8">
      <c r="A1196">
        <v>1202</v>
      </c>
      <c r="B1196" t="s">
        <v>261</v>
      </c>
      <c r="C1196" t="s">
        <v>2745</v>
      </c>
      <c r="D1196">
        <v>24</v>
      </c>
      <c r="E1196">
        <v>205</v>
      </c>
      <c r="F1196" t="s">
        <v>8469</v>
      </c>
      <c r="G1196" t="str">
        <f t="shared" si="36"/>
        <v>205Silver</v>
      </c>
      <c r="H1196">
        <f t="shared" si="37"/>
        <v>1202</v>
      </c>
    </row>
    <row r="1197" spans="1:8">
      <c r="A1197">
        <v>1203</v>
      </c>
      <c r="B1197" t="s">
        <v>2362</v>
      </c>
      <c r="C1197" t="s">
        <v>2746</v>
      </c>
      <c r="D1197">
        <v>9</v>
      </c>
      <c r="E1197">
        <v>205</v>
      </c>
      <c r="F1197" t="s">
        <v>55673</v>
      </c>
      <c r="G1197" t="str">
        <f t="shared" si="36"/>
        <v>205Smoke</v>
      </c>
      <c r="H1197">
        <f t="shared" si="37"/>
        <v>1203</v>
      </c>
    </row>
    <row r="1198" spans="1:8">
      <c r="A1198">
        <v>1204</v>
      </c>
      <c r="B1198" t="s">
        <v>1400</v>
      </c>
      <c r="C1198" t="s">
        <v>2747</v>
      </c>
      <c r="D1198">
        <v>19</v>
      </c>
      <c r="E1198">
        <v>205</v>
      </c>
      <c r="F1198" t="s">
        <v>8471</v>
      </c>
      <c r="G1198" t="str">
        <f t="shared" si="36"/>
        <v>205Tahoe Pine Amber</v>
      </c>
      <c r="H1198">
        <f t="shared" si="37"/>
        <v>1204</v>
      </c>
    </row>
    <row r="1199" spans="1:8">
      <c r="A1199">
        <v>1205</v>
      </c>
      <c r="B1199" t="s">
        <v>1434</v>
      </c>
      <c r="C1199" t="s">
        <v>2748</v>
      </c>
      <c r="D1199">
        <v>19</v>
      </c>
      <c r="E1199">
        <v>205</v>
      </c>
      <c r="F1199" t="s">
        <v>8472</v>
      </c>
      <c r="G1199" t="str">
        <f t="shared" si="36"/>
        <v>205Tortoise</v>
      </c>
      <c r="H1199">
        <f t="shared" si="37"/>
        <v>1205</v>
      </c>
    </row>
    <row r="1200" spans="1:8">
      <c r="A1200">
        <v>1206</v>
      </c>
      <c r="B1200" t="s">
        <v>21779</v>
      </c>
      <c r="C1200" t="s">
        <v>2749</v>
      </c>
      <c r="D1200">
        <v>5</v>
      </c>
      <c r="E1200">
        <v>205</v>
      </c>
      <c r="F1200" t="s">
        <v>8473</v>
      </c>
      <c r="G1200" t="str">
        <f t="shared" si="36"/>
        <v>205Tortoise / Amber</v>
      </c>
      <c r="H1200">
        <f t="shared" si="37"/>
        <v>1206</v>
      </c>
    </row>
    <row r="1201" spans="1:8">
      <c r="A1201">
        <v>1207</v>
      </c>
      <c r="B1201" t="s">
        <v>21780</v>
      </c>
      <c r="C1201" t="s">
        <v>2750</v>
      </c>
      <c r="D1201">
        <v>5</v>
      </c>
      <c r="E1201">
        <v>205</v>
      </c>
      <c r="F1201" t="s">
        <v>8474</v>
      </c>
      <c r="G1201" t="str">
        <f t="shared" si="36"/>
        <v>205Tortoise / Clear</v>
      </c>
      <c r="H1201">
        <f t="shared" si="37"/>
        <v>1207</v>
      </c>
    </row>
    <row r="1202" spans="1:8">
      <c r="A1202">
        <v>1208</v>
      </c>
      <c r="B1202" t="s">
        <v>21781</v>
      </c>
      <c r="C1202" t="s">
        <v>2751</v>
      </c>
      <c r="D1202">
        <v>5</v>
      </c>
      <c r="E1202">
        <v>205</v>
      </c>
      <c r="F1202" t="s">
        <v>8475</v>
      </c>
      <c r="G1202" t="str">
        <f t="shared" si="36"/>
        <v>205Tortoise / Red</v>
      </c>
      <c r="H1202">
        <f t="shared" si="37"/>
        <v>1208</v>
      </c>
    </row>
    <row r="1203" spans="1:8">
      <c r="A1203">
        <v>1209</v>
      </c>
      <c r="B1203" t="s">
        <v>4484</v>
      </c>
      <c r="C1203" t="s">
        <v>2752</v>
      </c>
      <c r="D1203">
        <v>5</v>
      </c>
      <c r="E1203">
        <v>205</v>
      </c>
      <c r="F1203" t="s">
        <v>8476</v>
      </c>
      <c r="G1203" t="str">
        <f t="shared" si="36"/>
        <v>205White / Amber</v>
      </c>
      <c r="H1203">
        <f t="shared" si="37"/>
        <v>1209</v>
      </c>
    </row>
    <row r="1204" spans="1:8">
      <c r="A1204">
        <v>1210</v>
      </c>
      <c r="B1204" t="s">
        <v>3961</v>
      </c>
      <c r="C1204" t="s">
        <v>2753</v>
      </c>
      <c r="D1204">
        <v>5</v>
      </c>
      <c r="E1204">
        <v>205</v>
      </c>
      <c r="F1204" t="s">
        <v>8477</v>
      </c>
      <c r="G1204" t="str">
        <f t="shared" si="36"/>
        <v>205White / Blue</v>
      </c>
      <c r="H1204">
        <f t="shared" si="37"/>
        <v>1210</v>
      </c>
    </row>
    <row r="1205" spans="1:8">
      <c r="A1205">
        <v>1211</v>
      </c>
      <c r="B1205" t="s">
        <v>3700</v>
      </c>
      <c r="C1205" t="s">
        <v>2754</v>
      </c>
      <c r="D1205">
        <v>7</v>
      </c>
      <c r="E1205">
        <v>205</v>
      </c>
      <c r="F1205" t="s">
        <v>8478</v>
      </c>
      <c r="G1205" t="str">
        <f t="shared" si="36"/>
        <v>205White / Clear</v>
      </c>
      <c r="H1205">
        <f t="shared" si="37"/>
        <v>1211</v>
      </c>
    </row>
    <row r="1206" spans="1:8">
      <c r="A1206">
        <v>1212</v>
      </c>
      <c r="B1206" t="s">
        <v>21739</v>
      </c>
      <c r="C1206" t="s">
        <v>2755</v>
      </c>
      <c r="D1206">
        <v>5</v>
      </c>
      <c r="E1206">
        <v>205</v>
      </c>
      <c r="F1206" t="s">
        <v>8479</v>
      </c>
      <c r="G1206" t="str">
        <f t="shared" si="36"/>
        <v>205White / Red</v>
      </c>
      <c r="H1206">
        <f t="shared" si="37"/>
        <v>1212</v>
      </c>
    </row>
    <row r="1207" spans="1:8">
      <c r="A1207">
        <v>1213</v>
      </c>
      <c r="B1207" t="s">
        <v>319</v>
      </c>
      <c r="C1207" t="s">
        <v>2756</v>
      </c>
      <c r="D1207">
        <v>14</v>
      </c>
      <c r="E1207">
        <v>205</v>
      </c>
      <c r="F1207" t="s">
        <v>8480</v>
      </c>
      <c r="G1207" t="str">
        <f t="shared" si="36"/>
        <v>205Yellow</v>
      </c>
      <c r="H1207">
        <f t="shared" si="37"/>
        <v>1213</v>
      </c>
    </row>
    <row r="1208" spans="1:8">
      <c r="A1208">
        <v>1214</v>
      </c>
      <c r="B1208" t="s">
        <v>21738</v>
      </c>
      <c r="C1208" t="s">
        <v>2757</v>
      </c>
      <c r="D1208">
        <v>5</v>
      </c>
      <c r="E1208">
        <v>205</v>
      </c>
      <c r="F1208" t="s">
        <v>8481</v>
      </c>
      <c r="G1208" t="str">
        <f t="shared" si="36"/>
        <v>205White / Purple</v>
      </c>
      <c r="H1208">
        <f t="shared" si="37"/>
        <v>1214</v>
      </c>
    </row>
    <row r="1209" spans="1:8">
      <c r="A1209">
        <v>1215</v>
      </c>
      <c r="B1209" t="s">
        <v>1394</v>
      </c>
      <c r="C1209" t="s">
        <v>2758</v>
      </c>
      <c r="D1209">
        <v>20</v>
      </c>
      <c r="E1209">
        <v>205</v>
      </c>
      <c r="F1209" t="s">
        <v>8482</v>
      </c>
      <c r="G1209" t="str">
        <f t="shared" si="36"/>
        <v>205Havana Brown</v>
      </c>
      <c r="H1209">
        <f t="shared" si="37"/>
        <v>1215</v>
      </c>
    </row>
    <row r="1210" spans="1:8">
      <c r="A1210">
        <v>1216</v>
      </c>
      <c r="B1210" t="s">
        <v>4484</v>
      </c>
      <c r="C1210" t="s">
        <v>2752</v>
      </c>
      <c r="D1210">
        <v>5</v>
      </c>
      <c r="E1210">
        <v>205</v>
      </c>
      <c r="F1210" t="s">
        <v>8483</v>
      </c>
      <c r="G1210" t="str">
        <f t="shared" si="36"/>
        <v>205White / Amber</v>
      </c>
      <c r="H1210">
        <f t="shared" si="37"/>
        <v>1216</v>
      </c>
    </row>
    <row r="1211" spans="1:8">
      <c r="A1211">
        <v>1217</v>
      </c>
      <c r="B1211" t="s">
        <v>21782</v>
      </c>
      <c r="C1211" t="s">
        <v>2759</v>
      </c>
      <c r="D1211">
        <v>5</v>
      </c>
      <c r="E1211">
        <v>205</v>
      </c>
      <c r="F1211" t="s">
        <v>8484</v>
      </c>
      <c r="G1211" t="str">
        <f t="shared" si="36"/>
        <v>205Tahoe Pine Amber / Red</v>
      </c>
      <c r="H1211">
        <f t="shared" si="37"/>
        <v>1217</v>
      </c>
    </row>
    <row r="1212" spans="1:8">
      <c r="A1212">
        <v>1218</v>
      </c>
      <c r="B1212" t="s">
        <v>21783</v>
      </c>
      <c r="C1212" t="s">
        <v>2760</v>
      </c>
      <c r="D1212">
        <v>7</v>
      </c>
      <c r="E1212">
        <v>205</v>
      </c>
      <c r="F1212" t="s">
        <v>8485</v>
      </c>
      <c r="G1212" t="str">
        <f t="shared" si="36"/>
        <v>205Tahoe Pine Amber / Clear</v>
      </c>
      <c r="H1212">
        <f t="shared" si="37"/>
        <v>1218</v>
      </c>
    </row>
    <row r="1213" spans="1:8">
      <c r="A1213">
        <v>1219</v>
      </c>
      <c r="B1213" t="s">
        <v>1353</v>
      </c>
      <c r="C1213" t="s">
        <v>2761</v>
      </c>
      <c r="D1213">
        <v>29</v>
      </c>
      <c r="E1213">
        <v>207</v>
      </c>
      <c r="F1213" t="s">
        <v>8486</v>
      </c>
      <c r="G1213" t="str">
        <f t="shared" si="36"/>
        <v>207Alabaster</v>
      </c>
      <c r="H1213">
        <f t="shared" si="37"/>
        <v>1219</v>
      </c>
    </row>
    <row r="1214" spans="1:8">
      <c r="A1214">
        <v>1220</v>
      </c>
      <c r="B1214" t="s">
        <v>373</v>
      </c>
      <c r="C1214" t="s">
        <v>2762</v>
      </c>
      <c r="D1214">
        <v>19</v>
      </c>
      <c r="E1214">
        <v>207</v>
      </c>
      <c r="F1214" t="s">
        <v>8487</v>
      </c>
      <c r="G1214" t="str">
        <f t="shared" si="36"/>
        <v>207Amber</v>
      </c>
      <c r="H1214">
        <f t="shared" si="37"/>
        <v>1220</v>
      </c>
    </row>
    <row r="1215" spans="1:8">
      <c r="A1215">
        <v>1221</v>
      </c>
      <c r="B1215" t="s">
        <v>71020</v>
      </c>
      <c r="C1215" t="s">
        <v>2763</v>
      </c>
      <c r="D1215">
        <v>19</v>
      </c>
      <c r="E1215">
        <v>207</v>
      </c>
      <c r="F1215" t="s">
        <v>8488</v>
      </c>
      <c r="G1215" t="str">
        <f t="shared" si="36"/>
        <v>207Amber / Gold</v>
      </c>
      <c r="H1215">
        <f t="shared" si="37"/>
        <v>1221</v>
      </c>
    </row>
    <row r="1216" spans="1:8">
      <c r="A1216">
        <v>1222</v>
      </c>
      <c r="B1216" t="s">
        <v>239</v>
      </c>
      <c r="C1216" t="s">
        <v>2764</v>
      </c>
      <c r="D1216">
        <v>7</v>
      </c>
      <c r="E1216">
        <v>207</v>
      </c>
      <c r="F1216" t="s">
        <v>50345</v>
      </c>
      <c r="G1216" t="str">
        <f t="shared" si="36"/>
        <v>207Clear</v>
      </c>
      <c r="H1216">
        <f t="shared" si="37"/>
        <v>1222</v>
      </c>
    </row>
    <row r="1217" spans="1:8">
      <c r="A1217">
        <v>1223</v>
      </c>
      <c r="B1217" t="s">
        <v>259</v>
      </c>
      <c r="C1217" t="s">
        <v>2765</v>
      </c>
      <c r="D1217">
        <v>23</v>
      </c>
      <c r="E1217">
        <v>207</v>
      </c>
      <c r="F1217" t="s">
        <v>50346</v>
      </c>
      <c r="G1217" t="str">
        <f t="shared" si="36"/>
        <v>207Gold</v>
      </c>
      <c r="H1217">
        <f t="shared" si="37"/>
        <v>1223</v>
      </c>
    </row>
    <row r="1218" spans="1:8">
      <c r="A1218">
        <v>1224</v>
      </c>
      <c r="B1218" t="s">
        <v>2291</v>
      </c>
      <c r="C1218" t="s">
        <v>2766</v>
      </c>
      <c r="D1218">
        <v>24</v>
      </c>
      <c r="E1218">
        <v>207</v>
      </c>
      <c r="F1218" t="s">
        <v>8489</v>
      </c>
      <c r="G1218" t="str">
        <f t="shared" si="36"/>
        <v>207Metallic</v>
      </c>
      <c r="H1218">
        <f t="shared" si="37"/>
        <v>1224</v>
      </c>
    </row>
    <row r="1219" spans="1:8">
      <c r="A1219">
        <v>1225</v>
      </c>
      <c r="B1219" t="s">
        <v>508</v>
      </c>
      <c r="C1219" t="s">
        <v>2767</v>
      </c>
      <c r="D1219">
        <v>1</v>
      </c>
      <c r="E1219">
        <v>207</v>
      </c>
      <c r="F1219" t="s">
        <v>8490</v>
      </c>
      <c r="G1219" t="str">
        <f t="shared" ref="G1219:G1282" si="38">CONCATENATE(E1219,B1219)</f>
        <v>207Nickel</v>
      </c>
      <c r="H1219">
        <f t="shared" ref="H1219:H1282" si="39">A1219</f>
        <v>1225</v>
      </c>
    </row>
    <row r="1220" spans="1:8">
      <c r="A1220">
        <v>1226</v>
      </c>
      <c r="B1220" t="s">
        <v>1502</v>
      </c>
      <c r="C1220" t="s">
        <v>2768</v>
      </c>
      <c r="D1220">
        <v>9</v>
      </c>
      <c r="E1220">
        <v>207</v>
      </c>
      <c r="F1220" t="s">
        <v>8491</v>
      </c>
      <c r="G1220" t="str">
        <f t="shared" si="38"/>
        <v>207Sand</v>
      </c>
      <c r="H1220">
        <f t="shared" si="39"/>
        <v>1226</v>
      </c>
    </row>
    <row r="1221" spans="1:8">
      <c r="A1221">
        <v>1227</v>
      </c>
      <c r="B1221" t="s">
        <v>243</v>
      </c>
      <c r="C1221" t="s">
        <v>2769</v>
      </c>
      <c r="D1221">
        <v>10</v>
      </c>
      <c r="E1221">
        <v>207</v>
      </c>
      <c r="F1221" t="s">
        <v>8492</v>
      </c>
      <c r="G1221" t="str">
        <f t="shared" si="38"/>
        <v>207White</v>
      </c>
      <c r="H1221">
        <f t="shared" si="39"/>
        <v>1227</v>
      </c>
    </row>
    <row r="1222" spans="1:8">
      <c r="A1222">
        <v>1228</v>
      </c>
      <c r="B1222" t="s">
        <v>799</v>
      </c>
      <c r="C1222" t="s">
        <v>2770</v>
      </c>
      <c r="D1222">
        <v>10</v>
      </c>
      <c r="E1222">
        <v>208</v>
      </c>
      <c r="F1222" t="s">
        <v>8493</v>
      </c>
      <c r="G1222" t="str">
        <f t="shared" si="38"/>
        <v>208Frost</v>
      </c>
      <c r="H1222">
        <f t="shared" si="39"/>
        <v>1228</v>
      </c>
    </row>
    <row r="1223" spans="1:8">
      <c r="A1223">
        <v>1229</v>
      </c>
      <c r="B1223" t="s">
        <v>373</v>
      </c>
      <c r="C1223" t="s">
        <v>2771</v>
      </c>
      <c r="D1223">
        <v>19</v>
      </c>
      <c r="E1223">
        <v>209</v>
      </c>
      <c r="F1223" t="s">
        <v>8494</v>
      </c>
      <c r="G1223" t="str">
        <f t="shared" si="38"/>
        <v>209Amber</v>
      </c>
      <c r="H1223">
        <f t="shared" si="39"/>
        <v>1229</v>
      </c>
    </row>
    <row r="1224" spans="1:8">
      <c r="A1224">
        <v>1230</v>
      </c>
      <c r="B1224" t="s">
        <v>21784</v>
      </c>
      <c r="C1224" t="s">
        <v>2772</v>
      </c>
      <c r="D1224">
        <v>5</v>
      </c>
      <c r="E1224">
        <v>209</v>
      </c>
      <c r="F1224" t="s">
        <v>8495</v>
      </c>
      <c r="G1224" t="str">
        <f t="shared" si="38"/>
        <v>209Black / Green</v>
      </c>
      <c r="H1224">
        <f t="shared" si="39"/>
        <v>1230</v>
      </c>
    </row>
    <row r="1225" spans="1:8">
      <c r="A1225">
        <v>1231</v>
      </c>
      <c r="B1225" t="s">
        <v>14332</v>
      </c>
      <c r="C1225" t="s">
        <v>2773</v>
      </c>
      <c r="D1225">
        <v>5</v>
      </c>
      <c r="E1225">
        <v>209</v>
      </c>
      <c r="F1225" t="s">
        <v>8496</v>
      </c>
      <c r="G1225" t="str">
        <f t="shared" si="38"/>
        <v>209Black / Red</v>
      </c>
      <c r="H1225">
        <f t="shared" si="39"/>
        <v>1231</v>
      </c>
    </row>
    <row r="1226" spans="1:8">
      <c r="A1226">
        <v>1232</v>
      </c>
      <c r="B1226" t="s">
        <v>263</v>
      </c>
      <c r="C1226" t="s">
        <v>2774</v>
      </c>
      <c r="D1226">
        <v>25</v>
      </c>
      <c r="E1226">
        <v>209</v>
      </c>
      <c r="F1226" t="s">
        <v>8497</v>
      </c>
      <c r="G1226" t="str">
        <f t="shared" si="38"/>
        <v>209Bronze</v>
      </c>
      <c r="H1226">
        <f t="shared" si="39"/>
        <v>1232</v>
      </c>
    </row>
    <row r="1227" spans="1:8">
      <c r="A1227">
        <v>1233</v>
      </c>
      <c r="B1227" t="s">
        <v>298</v>
      </c>
      <c r="C1227" t="s">
        <v>2775</v>
      </c>
      <c r="D1227">
        <v>4</v>
      </c>
      <c r="E1227">
        <v>209</v>
      </c>
      <c r="F1227" t="s">
        <v>8498</v>
      </c>
      <c r="G1227" t="str">
        <f t="shared" si="38"/>
        <v>209Chrome</v>
      </c>
      <c r="H1227">
        <f t="shared" si="39"/>
        <v>1233</v>
      </c>
    </row>
    <row r="1228" spans="1:8">
      <c r="A1228">
        <v>1234</v>
      </c>
      <c r="B1228" t="s">
        <v>239</v>
      </c>
      <c r="C1228" t="s">
        <v>2776</v>
      </c>
      <c r="D1228">
        <v>7</v>
      </c>
      <c r="E1228">
        <v>209</v>
      </c>
      <c r="F1228" t="s">
        <v>8499</v>
      </c>
      <c r="G1228" t="str">
        <f t="shared" si="38"/>
        <v>209Clear</v>
      </c>
      <c r="H1228">
        <f t="shared" si="39"/>
        <v>1234</v>
      </c>
    </row>
    <row r="1229" spans="1:8">
      <c r="A1229">
        <v>1235</v>
      </c>
      <c r="B1229" t="s">
        <v>799</v>
      </c>
      <c r="C1229" t="s">
        <v>2777</v>
      </c>
      <c r="D1229">
        <v>10</v>
      </c>
      <c r="E1229">
        <v>209</v>
      </c>
      <c r="F1229" t="s">
        <v>8500</v>
      </c>
      <c r="G1229" t="str">
        <f t="shared" si="38"/>
        <v>209Frost</v>
      </c>
      <c r="H1229">
        <f t="shared" si="39"/>
        <v>1235</v>
      </c>
    </row>
    <row r="1230" spans="1:8">
      <c r="A1230">
        <v>1236</v>
      </c>
      <c r="B1230" t="s">
        <v>259</v>
      </c>
      <c r="C1230" t="s">
        <v>2778</v>
      </c>
      <c r="D1230">
        <v>23</v>
      </c>
      <c r="E1230">
        <v>209</v>
      </c>
      <c r="F1230" t="s">
        <v>8501</v>
      </c>
      <c r="G1230" t="str">
        <f t="shared" si="38"/>
        <v>209Gold</v>
      </c>
      <c r="H1230">
        <f t="shared" si="39"/>
        <v>1236</v>
      </c>
    </row>
    <row r="1231" spans="1:8">
      <c r="A1231">
        <v>1237</v>
      </c>
      <c r="B1231" t="s">
        <v>251</v>
      </c>
      <c r="C1231" t="s">
        <v>2779</v>
      </c>
      <c r="D1231">
        <v>15</v>
      </c>
      <c r="E1231">
        <v>209</v>
      </c>
      <c r="F1231" t="s">
        <v>8502</v>
      </c>
      <c r="G1231" t="str">
        <f t="shared" si="38"/>
        <v>209Green</v>
      </c>
      <c r="H1231">
        <f t="shared" si="39"/>
        <v>1237</v>
      </c>
    </row>
    <row r="1232" spans="1:8">
      <c r="A1232">
        <v>1238</v>
      </c>
      <c r="B1232" t="s">
        <v>241</v>
      </c>
      <c r="C1232" t="s">
        <v>2780</v>
      </c>
      <c r="D1232">
        <v>9</v>
      </c>
      <c r="E1232">
        <v>209</v>
      </c>
      <c r="F1232" t="s">
        <v>8503</v>
      </c>
      <c r="G1232" t="str">
        <f t="shared" si="38"/>
        <v>209Grey</v>
      </c>
      <c r="H1232">
        <f t="shared" si="39"/>
        <v>1238</v>
      </c>
    </row>
    <row r="1233" spans="1:8">
      <c r="A1233">
        <v>1239</v>
      </c>
      <c r="B1233" t="s">
        <v>408</v>
      </c>
      <c r="C1233" t="s">
        <v>2781</v>
      </c>
      <c r="D1233">
        <v>11</v>
      </c>
      <c r="E1233">
        <v>209</v>
      </c>
      <c r="F1233" t="s">
        <v>8504</v>
      </c>
      <c r="G1233" t="str">
        <f t="shared" si="38"/>
        <v>209Ivory</v>
      </c>
      <c r="H1233">
        <f t="shared" si="39"/>
        <v>1239</v>
      </c>
    </row>
    <row r="1234" spans="1:8">
      <c r="A1234">
        <v>1240</v>
      </c>
      <c r="B1234" t="s">
        <v>2782</v>
      </c>
      <c r="C1234" t="s">
        <v>2783</v>
      </c>
      <c r="D1234">
        <v>13</v>
      </c>
      <c r="E1234">
        <v>209</v>
      </c>
      <c r="F1234" t="s">
        <v>8505</v>
      </c>
      <c r="G1234" t="str">
        <f t="shared" si="38"/>
        <v>209Orance</v>
      </c>
      <c r="H1234">
        <f t="shared" si="39"/>
        <v>1240</v>
      </c>
    </row>
    <row r="1235" spans="1:8">
      <c r="A1235">
        <v>1241</v>
      </c>
      <c r="B1235" t="s">
        <v>232</v>
      </c>
      <c r="C1235" t="s">
        <v>2784</v>
      </c>
      <c r="D1235">
        <v>1</v>
      </c>
      <c r="E1235">
        <v>209</v>
      </c>
      <c r="F1235" t="s">
        <v>8506</v>
      </c>
      <c r="G1235" t="str">
        <f t="shared" si="38"/>
        <v>209Satin Nickel</v>
      </c>
      <c r="H1235">
        <f t="shared" si="39"/>
        <v>1241</v>
      </c>
    </row>
    <row r="1236" spans="1:8">
      <c r="A1236">
        <v>1242</v>
      </c>
      <c r="B1236" t="s">
        <v>2785</v>
      </c>
      <c r="C1236" t="s">
        <v>2786</v>
      </c>
      <c r="D1236">
        <v>8</v>
      </c>
      <c r="E1236">
        <v>209</v>
      </c>
      <c r="F1236" t="s">
        <v>8507</v>
      </c>
      <c r="G1236" t="str">
        <f t="shared" si="38"/>
        <v>209Transparent Black</v>
      </c>
      <c r="H1236">
        <f t="shared" si="39"/>
        <v>1242</v>
      </c>
    </row>
    <row r="1237" spans="1:8">
      <c r="A1237">
        <v>1243</v>
      </c>
      <c r="B1237" t="s">
        <v>243</v>
      </c>
      <c r="C1237" t="s">
        <v>2787</v>
      </c>
      <c r="D1237">
        <v>10</v>
      </c>
      <c r="E1237">
        <v>209</v>
      </c>
      <c r="F1237" t="s">
        <v>8508</v>
      </c>
      <c r="G1237" t="str">
        <f t="shared" si="38"/>
        <v>209White</v>
      </c>
      <c r="H1237">
        <f t="shared" si="39"/>
        <v>1243</v>
      </c>
    </row>
    <row r="1238" spans="1:8">
      <c r="A1238">
        <v>1244</v>
      </c>
      <c r="B1238" t="s">
        <v>2788</v>
      </c>
      <c r="C1238" t="s">
        <v>2789</v>
      </c>
      <c r="D1238">
        <v>10</v>
      </c>
      <c r="E1238">
        <v>210</v>
      </c>
      <c r="F1238" t="s">
        <v>8509</v>
      </c>
      <c r="G1238" t="str">
        <f t="shared" si="38"/>
        <v>210Opal Glass</v>
      </c>
      <c r="H1238">
        <f t="shared" si="39"/>
        <v>1244</v>
      </c>
    </row>
    <row r="1239" spans="1:8">
      <c r="A1239">
        <v>1245</v>
      </c>
      <c r="B1239" t="s">
        <v>243</v>
      </c>
      <c r="C1239" t="s">
        <v>2790</v>
      </c>
      <c r="D1239">
        <v>10</v>
      </c>
      <c r="E1239">
        <v>210</v>
      </c>
      <c r="F1239" t="s">
        <v>8509</v>
      </c>
      <c r="G1239" t="str">
        <f t="shared" si="38"/>
        <v>210White</v>
      </c>
      <c r="H1239">
        <f t="shared" si="39"/>
        <v>1245</v>
      </c>
    </row>
    <row r="1240" spans="1:8">
      <c r="A1240">
        <v>1246</v>
      </c>
      <c r="B1240" t="s">
        <v>1736</v>
      </c>
      <c r="C1240" t="s">
        <v>2791</v>
      </c>
      <c r="D1240">
        <v>10</v>
      </c>
      <c r="E1240">
        <v>210</v>
      </c>
      <c r="F1240" t="s">
        <v>8510</v>
      </c>
      <c r="G1240" t="str">
        <f t="shared" si="38"/>
        <v>210White Linen</v>
      </c>
      <c r="H1240">
        <f t="shared" si="39"/>
        <v>1246</v>
      </c>
    </row>
    <row r="1241" spans="1:8">
      <c r="A1241">
        <v>1247</v>
      </c>
      <c r="B1241" t="s">
        <v>2792</v>
      </c>
      <c r="C1241" t="s">
        <v>2793</v>
      </c>
      <c r="D1241">
        <v>10</v>
      </c>
      <c r="E1241">
        <v>210</v>
      </c>
      <c r="F1241" t="s">
        <v>8510</v>
      </c>
      <c r="G1241" t="str">
        <f t="shared" si="38"/>
        <v>210White Plisse Shield</v>
      </c>
      <c r="H1241">
        <f t="shared" si="39"/>
        <v>1247</v>
      </c>
    </row>
    <row r="1242" spans="1:8">
      <c r="A1242">
        <v>1248</v>
      </c>
      <c r="B1242" t="s">
        <v>285</v>
      </c>
      <c r="C1242" t="s">
        <v>2794</v>
      </c>
      <c r="D1242">
        <v>46</v>
      </c>
      <c r="E1242">
        <v>211</v>
      </c>
      <c r="F1242" t="s">
        <v>8511</v>
      </c>
      <c r="G1242" t="str">
        <f t="shared" si="38"/>
        <v>211Aluminum</v>
      </c>
      <c r="H1242">
        <f t="shared" si="39"/>
        <v>1248</v>
      </c>
    </row>
    <row r="1243" spans="1:8">
      <c r="A1243">
        <v>1249</v>
      </c>
      <c r="B1243" t="s">
        <v>373</v>
      </c>
      <c r="C1243" t="s">
        <v>2795</v>
      </c>
      <c r="D1243">
        <v>19</v>
      </c>
      <c r="E1243">
        <v>211</v>
      </c>
      <c r="F1243" t="s">
        <v>8512</v>
      </c>
      <c r="G1243" t="str">
        <f t="shared" si="38"/>
        <v>211Amber</v>
      </c>
      <c r="H1243">
        <f t="shared" si="39"/>
        <v>1249</v>
      </c>
    </row>
    <row r="1244" spans="1:8">
      <c r="A1244">
        <v>1250</v>
      </c>
      <c r="B1244" t="s">
        <v>379</v>
      </c>
      <c r="C1244" t="s">
        <v>2796</v>
      </c>
      <c r="D1244">
        <v>16</v>
      </c>
      <c r="E1244">
        <v>211</v>
      </c>
      <c r="F1244" t="s">
        <v>8513</v>
      </c>
      <c r="G1244" t="str">
        <f t="shared" si="38"/>
        <v>211Blue</v>
      </c>
      <c r="H1244">
        <f t="shared" si="39"/>
        <v>1250</v>
      </c>
    </row>
    <row r="1245" spans="1:8">
      <c r="A1245">
        <v>1251</v>
      </c>
      <c r="B1245" t="s">
        <v>253</v>
      </c>
      <c r="C1245" t="s">
        <v>2797</v>
      </c>
      <c r="D1245">
        <v>20</v>
      </c>
      <c r="E1245">
        <v>211</v>
      </c>
      <c r="F1245" t="s">
        <v>8514</v>
      </c>
      <c r="G1245" t="str">
        <f t="shared" si="38"/>
        <v>211Brown</v>
      </c>
      <c r="H1245">
        <f t="shared" si="39"/>
        <v>1251</v>
      </c>
    </row>
    <row r="1246" spans="1:8">
      <c r="A1246">
        <v>1252</v>
      </c>
      <c r="B1246" t="s">
        <v>2798</v>
      </c>
      <c r="C1246" t="s">
        <v>2799</v>
      </c>
      <c r="D1246">
        <v>10</v>
      </c>
      <c r="E1246">
        <v>211</v>
      </c>
      <c r="F1246" t="s">
        <v>8515</v>
      </c>
      <c r="G1246" t="str">
        <f t="shared" si="38"/>
        <v>211Cloud White</v>
      </c>
      <c r="H1246">
        <f t="shared" si="39"/>
        <v>1252</v>
      </c>
    </row>
    <row r="1247" spans="1:8">
      <c r="A1247">
        <v>1253</v>
      </c>
      <c r="B1247" t="s">
        <v>259</v>
      </c>
      <c r="C1247" t="s">
        <v>2800</v>
      </c>
      <c r="D1247">
        <v>23</v>
      </c>
      <c r="E1247">
        <v>211</v>
      </c>
      <c r="F1247" t="s">
        <v>8516</v>
      </c>
      <c r="G1247" t="str">
        <f t="shared" si="38"/>
        <v>211Gold</v>
      </c>
      <c r="H1247">
        <f t="shared" si="39"/>
        <v>1253</v>
      </c>
    </row>
    <row r="1248" spans="1:8">
      <c r="A1248">
        <v>1254</v>
      </c>
      <c r="B1248" t="s">
        <v>236</v>
      </c>
      <c r="C1248" t="s">
        <v>2801</v>
      </c>
      <c r="D1248">
        <v>3</v>
      </c>
      <c r="E1248">
        <v>211</v>
      </c>
      <c r="F1248" t="s">
        <v>8517</v>
      </c>
      <c r="G1248" t="str">
        <f t="shared" si="38"/>
        <v>211Polished Nickel</v>
      </c>
      <c r="H1248">
        <f t="shared" si="39"/>
        <v>1254</v>
      </c>
    </row>
    <row r="1249" spans="1:8">
      <c r="A1249">
        <v>1255</v>
      </c>
      <c r="B1249" t="s">
        <v>247</v>
      </c>
      <c r="C1249" t="s">
        <v>2802</v>
      </c>
      <c r="D1249">
        <v>12</v>
      </c>
      <c r="E1249">
        <v>211</v>
      </c>
      <c r="F1249" t="s">
        <v>8518</v>
      </c>
      <c r="G1249" t="str">
        <f t="shared" si="38"/>
        <v>211Red</v>
      </c>
      <c r="H1249">
        <f t="shared" si="39"/>
        <v>1255</v>
      </c>
    </row>
    <row r="1250" spans="1:8">
      <c r="A1250">
        <v>1256</v>
      </c>
      <c r="B1250" t="s">
        <v>243</v>
      </c>
      <c r="C1250" t="s">
        <v>2803</v>
      </c>
      <c r="D1250">
        <v>10</v>
      </c>
      <c r="E1250">
        <v>211</v>
      </c>
      <c r="F1250" t="s">
        <v>8519</v>
      </c>
      <c r="G1250" t="str">
        <f t="shared" si="38"/>
        <v>211White</v>
      </c>
      <c r="H1250">
        <f t="shared" si="39"/>
        <v>1256</v>
      </c>
    </row>
    <row r="1251" spans="1:8">
      <c r="A1251">
        <v>1257</v>
      </c>
      <c r="B1251" t="s">
        <v>319</v>
      </c>
      <c r="C1251" t="s">
        <v>2804</v>
      </c>
      <c r="D1251">
        <v>14</v>
      </c>
      <c r="E1251">
        <v>211</v>
      </c>
      <c r="F1251" t="s">
        <v>8520</v>
      </c>
      <c r="G1251" t="str">
        <f t="shared" si="38"/>
        <v>211Yellow</v>
      </c>
      <c r="H1251">
        <f t="shared" si="39"/>
        <v>1257</v>
      </c>
    </row>
    <row r="1252" spans="1:8">
      <c r="A1252">
        <v>1258</v>
      </c>
      <c r="B1252" t="s">
        <v>1466</v>
      </c>
      <c r="C1252" t="s">
        <v>2805</v>
      </c>
      <c r="D1252">
        <v>13</v>
      </c>
      <c r="E1252">
        <v>212</v>
      </c>
      <c r="F1252" t="s">
        <v>8521</v>
      </c>
      <c r="G1252" t="str">
        <f t="shared" si="38"/>
        <v>212Apricot</v>
      </c>
      <c r="H1252">
        <f t="shared" si="39"/>
        <v>1258</v>
      </c>
    </row>
    <row r="1253" spans="1:8">
      <c r="A1253">
        <v>1259</v>
      </c>
      <c r="B1253" t="s">
        <v>240</v>
      </c>
      <c r="C1253" t="s">
        <v>2806</v>
      </c>
      <c r="D1253">
        <v>8</v>
      </c>
      <c r="E1253">
        <v>212</v>
      </c>
      <c r="F1253" t="s">
        <v>8522</v>
      </c>
      <c r="G1253" t="str">
        <f t="shared" si="38"/>
        <v>212Black</v>
      </c>
      <c r="H1253">
        <f t="shared" si="39"/>
        <v>1259</v>
      </c>
    </row>
    <row r="1254" spans="1:8">
      <c r="A1254">
        <v>1260</v>
      </c>
      <c r="B1254" t="s">
        <v>243</v>
      </c>
      <c r="C1254" t="s">
        <v>2807</v>
      </c>
      <c r="D1254">
        <v>10</v>
      </c>
      <c r="E1254">
        <v>212</v>
      </c>
      <c r="F1254" t="s">
        <v>8523</v>
      </c>
      <c r="G1254" t="str">
        <f t="shared" si="38"/>
        <v>212White</v>
      </c>
      <c r="H1254">
        <f t="shared" si="39"/>
        <v>1260</v>
      </c>
    </row>
    <row r="1255" spans="1:8">
      <c r="A1255">
        <v>1261</v>
      </c>
      <c r="B1255" t="s">
        <v>239</v>
      </c>
      <c r="C1255" t="s">
        <v>2808</v>
      </c>
      <c r="D1255">
        <v>7</v>
      </c>
      <c r="E1255">
        <v>213</v>
      </c>
      <c r="F1255" t="s">
        <v>8524</v>
      </c>
      <c r="G1255" t="str">
        <f t="shared" si="38"/>
        <v>213Clear</v>
      </c>
      <c r="H1255">
        <f t="shared" si="39"/>
        <v>1261</v>
      </c>
    </row>
    <row r="1256" spans="1:8">
      <c r="A1256">
        <v>1262</v>
      </c>
      <c r="B1256" t="s">
        <v>243</v>
      </c>
      <c r="C1256" t="s">
        <v>2809</v>
      </c>
      <c r="D1256">
        <v>10</v>
      </c>
      <c r="E1256">
        <v>213</v>
      </c>
      <c r="F1256" t="s">
        <v>8525</v>
      </c>
      <c r="G1256" t="str">
        <f t="shared" si="38"/>
        <v>213White</v>
      </c>
      <c r="H1256">
        <f t="shared" si="39"/>
        <v>1262</v>
      </c>
    </row>
    <row r="1257" spans="1:8">
      <c r="A1257">
        <v>1263</v>
      </c>
      <c r="B1257" t="s">
        <v>243</v>
      </c>
      <c r="C1257" t="s">
        <v>2810</v>
      </c>
      <c r="D1257">
        <v>10</v>
      </c>
      <c r="E1257">
        <v>214</v>
      </c>
      <c r="F1257" t="s">
        <v>8526</v>
      </c>
      <c r="G1257" t="str">
        <f t="shared" si="38"/>
        <v>214White</v>
      </c>
      <c r="H1257">
        <f t="shared" si="39"/>
        <v>1263</v>
      </c>
    </row>
    <row r="1258" spans="1:8">
      <c r="A1258">
        <v>1264</v>
      </c>
      <c r="B1258" t="s">
        <v>263</v>
      </c>
      <c r="C1258" t="s">
        <v>2811</v>
      </c>
      <c r="D1258">
        <v>25</v>
      </c>
      <c r="E1258">
        <v>211</v>
      </c>
      <c r="F1258" t="s">
        <v>8527</v>
      </c>
      <c r="G1258" t="str">
        <f t="shared" si="38"/>
        <v>211Bronze</v>
      </c>
      <c r="H1258">
        <f t="shared" si="39"/>
        <v>1264</v>
      </c>
    </row>
    <row r="1259" spans="1:8">
      <c r="A1259">
        <v>1265</v>
      </c>
      <c r="B1259" t="s">
        <v>253</v>
      </c>
      <c r="C1259" t="s">
        <v>2812</v>
      </c>
      <c r="D1259">
        <v>20</v>
      </c>
      <c r="E1259">
        <v>215</v>
      </c>
      <c r="F1259" t="s">
        <v>8528</v>
      </c>
      <c r="G1259" t="str">
        <f t="shared" si="38"/>
        <v>215Brown</v>
      </c>
      <c r="H1259">
        <f t="shared" si="39"/>
        <v>1265</v>
      </c>
    </row>
    <row r="1260" spans="1:8">
      <c r="A1260">
        <v>1266</v>
      </c>
      <c r="B1260" t="s">
        <v>251</v>
      </c>
      <c r="C1260" t="s">
        <v>2813</v>
      </c>
      <c r="D1260">
        <v>15</v>
      </c>
      <c r="E1260">
        <v>215</v>
      </c>
      <c r="F1260" t="s">
        <v>8529</v>
      </c>
      <c r="G1260" t="str">
        <f t="shared" si="38"/>
        <v>215Green</v>
      </c>
      <c r="H1260">
        <f t="shared" si="39"/>
        <v>1266</v>
      </c>
    </row>
    <row r="1261" spans="1:8">
      <c r="A1261">
        <v>1267</v>
      </c>
      <c r="B1261" t="s">
        <v>408</v>
      </c>
      <c r="C1261" t="s">
        <v>2814</v>
      </c>
      <c r="D1261">
        <v>11</v>
      </c>
      <c r="E1261">
        <v>215</v>
      </c>
      <c r="F1261" t="s">
        <v>8530</v>
      </c>
      <c r="G1261" t="str">
        <f t="shared" si="38"/>
        <v>215Ivory</v>
      </c>
      <c r="H1261">
        <f t="shared" si="39"/>
        <v>1267</v>
      </c>
    </row>
    <row r="1262" spans="1:8">
      <c r="A1262">
        <v>1268</v>
      </c>
      <c r="B1262" t="s">
        <v>955</v>
      </c>
      <c r="C1262" t="s">
        <v>2815</v>
      </c>
      <c r="D1262">
        <v>15</v>
      </c>
      <c r="E1262">
        <v>215</v>
      </c>
      <c r="F1262" t="s">
        <v>8531</v>
      </c>
      <c r="G1262" t="str">
        <f t="shared" si="38"/>
        <v>215Lime</v>
      </c>
      <c r="H1262">
        <f t="shared" si="39"/>
        <v>1268</v>
      </c>
    </row>
    <row r="1263" spans="1:8">
      <c r="A1263">
        <v>1269</v>
      </c>
      <c r="B1263" t="s">
        <v>560</v>
      </c>
      <c r="C1263" t="s">
        <v>2816</v>
      </c>
      <c r="D1263">
        <v>20</v>
      </c>
      <c r="E1263">
        <v>215</v>
      </c>
      <c r="F1263" t="s">
        <v>8528</v>
      </c>
      <c r="G1263" t="str">
        <f t="shared" si="38"/>
        <v>215Mocha</v>
      </c>
      <c r="H1263">
        <f t="shared" si="39"/>
        <v>1269</v>
      </c>
    </row>
    <row r="1264" spans="1:8">
      <c r="A1264">
        <v>1270</v>
      </c>
      <c r="B1264" t="s">
        <v>2817</v>
      </c>
      <c r="C1264" t="s">
        <v>2818</v>
      </c>
      <c r="D1264">
        <v>8</v>
      </c>
      <c r="E1264">
        <v>215</v>
      </c>
      <c r="F1264" t="s">
        <v>8532</v>
      </c>
      <c r="G1264" t="str">
        <f t="shared" si="38"/>
        <v>215Mokka</v>
      </c>
      <c r="H1264">
        <f t="shared" si="39"/>
        <v>1270</v>
      </c>
    </row>
    <row r="1265" spans="1:8">
      <c r="A1265">
        <v>1271</v>
      </c>
      <c r="B1265" t="s">
        <v>1327</v>
      </c>
      <c r="C1265" t="s">
        <v>2819</v>
      </c>
      <c r="D1265">
        <v>5</v>
      </c>
      <c r="E1265">
        <v>215</v>
      </c>
      <c r="F1265" t="s">
        <v>8533</v>
      </c>
      <c r="G1265" t="str">
        <f t="shared" si="38"/>
        <v>215Multicolor</v>
      </c>
      <c r="H1265">
        <f t="shared" si="39"/>
        <v>1271</v>
      </c>
    </row>
    <row r="1266" spans="1:8">
      <c r="A1266">
        <v>1272</v>
      </c>
      <c r="B1266" t="s">
        <v>2820</v>
      </c>
      <c r="C1266" t="s">
        <v>2821</v>
      </c>
      <c r="D1266">
        <v>17</v>
      </c>
      <c r="E1266">
        <v>215</v>
      </c>
      <c r="F1266" t="s">
        <v>8534</v>
      </c>
      <c r="G1266" t="str">
        <f t="shared" si="38"/>
        <v>215Orchid</v>
      </c>
      <c r="H1266">
        <f t="shared" si="39"/>
        <v>1272</v>
      </c>
    </row>
    <row r="1267" spans="1:8">
      <c r="A1267">
        <v>1273</v>
      </c>
      <c r="B1267" t="s">
        <v>2822</v>
      </c>
      <c r="C1267" t="s">
        <v>2823</v>
      </c>
      <c r="D1267">
        <v>16</v>
      </c>
      <c r="E1267">
        <v>215</v>
      </c>
      <c r="F1267" t="s">
        <v>8535</v>
      </c>
      <c r="G1267" t="str">
        <f t="shared" si="38"/>
        <v>215Pacific</v>
      </c>
      <c r="H1267">
        <f t="shared" si="39"/>
        <v>1273</v>
      </c>
    </row>
    <row r="1268" spans="1:8">
      <c r="A1268">
        <v>1274</v>
      </c>
      <c r="B1268" t="s">
        <v>2824</v>
      </c>
      <c r="C1268" t="s">
        <v>2825</v>
      </c>
      <c r="D1268">
        <v>15</v>
      </c>
      <c r="E1268">
        <v>215</v>
      </c>
      <c r="F1268" t="s">
        <v>8536</v>
      </c>
      <c r="G1268" t="str">
        <f t="shared" si="38"/>
        <v>215Pistachio</v>
      </c>
      <c r="H1268">
        <f t="shared" si="39"/>
        <v>1274</v>
      </c>
    </row>
    <row r="1269" spans="1:8">
      <c r="A1269">
        <v>1275</v>
      </c>
      <c r="B1269" t="s">
        <v>2826</v>
      </c>
      <c r="C1269" t="s">
        <v>2827</v>
      </c>
      <c r="D1269">
        <v>13</v>
      </c>
      <c r="E1269">
        <v>215</v>
      </c>
      <c r="F1269" t="s">
        <v>8537</v>
      </c>
      <c r="G1269" t="str">
        <f t="shared" si="38"/>
        <v>215Pumpkin</v>
      </c>
      <c r="H1269">
        <f t="shared" si="39"/>
        <v>1275</v>
      </c>
    </row>
    <row r="1270" spans="1:8">
      <c r="A1270">
        <v>1276</v>
      </c>
      <c r="B1270" t="s">
        <v>2828</v>
      </c>
      <c r="C1270" t="s">
        <v>2829</v>
      </c>
      <c r="D1270">
        <v>19</v>
      </c>
      <c r="E1270">
        <v>215</v>
      </c>
      <c r="F1270" t="s">
        <v>8538</v>
      </c>
      <c r="G1270" t="str">
        <f t="shared" si="38"/>
        <v>215Tabac</v>
      </c>
      <c r="H1270">
        <f t="shared" si="39"/>
        <v>1276</v>
      </c>
    </row>
    <row r="1271" spans="1:8">
      <c r="A1271">
        <v>1277</v>
      </c>
      <c r="B1271" t="s">
        <v>240</v>
      </c>
      <c r="C1271" t="s">
        <v>2830</v>
      </c>
      <c r="D1271">
        <v>8</v>
      </c>
      <c r="E1271">
        <v>216</v>
      </c>
      <c r="F1271" t="s">
        <v>8539</v>
      </c>
      <c r="G1271" t="str">
        <f t="shared" si="38"/>
        <v>216Black</v>
      </c>
      <c r="H1271">
        <f t="shared" si="39"/>
        <v>1277</v>
      </c>
    </row>
    <row r="1272" spans="1:8">
      <c r="A1272">
        <v>1278</v>
      </c>
      <c r="B1272" t="s">
        <v>379</v>
      </c>
      <c r="C1272" t="s">
        <v>2831</v>
      </c>
      <c r="D1272">
        <v>16</v>
      </c>
      <c r="E1272">
        <v>216</v>
      </c>
      <c r="F1272" t="s">
        <v>8540</v>
      </c>
      <c r="G1272" t="str">
        <f t="shared" si="38"/>
        <v>216Blue</v>
      </c>
      <c r="H1272">
        <f t="shared" si="39"/>
        <v>1278</v>
      </c>
    </row>
    <row r="1273" spans="1:8">
      <c r="A1273">
        <v>1279</v>
      </c>
      <c r="B1273" t="s">
        <v>239</v>
      </c>
      <c r="C1273" t="s">
        <v>2832</v>
      </c>
      <c r="D1273">
        <v>7</v>
      </c>
      <c r="E1273">
        <v>216</v>
      </c>
      <c r="F1273" t="s">
        <v>8541</v>
      </c>
      <c r="G1273" t="str">
        <f t="shared" si="38"/>
        <v>216Clear</v>
      </c>
      <c r="H1273">
        <f t="shared" si="39"/>
        <v>1279</v>
      </c>
    </row>
    <row r="1274" spans="1:8">
      <c r="A1274">
        <v>1280</v>
      </c>
      <c r="B1274" t="s">
        <v>799</v>
      </c>
      <c r="C1274" t="s">
        <v>2833</v>
      </c>
      <c r="D1274">
        <v>10</v>
      </c>
      <c r="E1274">
        <v>216</v>
      </c>
      <c r="F1274" t="s">
        <v>8542</v>
      </c>
      <c r="G1274" t="str">
        <f t="shared" si="38"/>
        <v>216Frost</v>
      </c>
      <c r="H1274">
        <f t="shared" si="39"/>
        <v>1280</v>
      </c>
    </row>
    <row r="1275" spans="1:8">
      <c r="A1275">
        <v>1281</v>
      </c>
      <c r="B1275" t="s">
        <v>251</v>
      </c>
      <c r="C1275" t="s">
        <v>2834</v>
      </c>
      <c r="D1275">
        <v>15</v>
      </c>
      <c r="E1275">
        <v>216</v>
      </c>
      <c r="F1275" t="s">
        <v>8543</v>
      </c>
      <c r="G1275" t="str">
        <f t="shared" si="38"/>
        <v>216Green</v>
      </c>
      <c r="H1275">
        <f t="shared" si="39"/>
        <v>1281</v>
      </c>
    </row>
    <row r="1276" spans="1:8">
      <c r="A1276">
        <v>1282</v>
      </c>
      <c r="B1276" t="s">
        <v>2214</v>
      </c>
      <c r="C1276" t="s">
        <v>2835</v>
      </c>
      <c r="D1276">
        <v>18</v>
      </c>
      <c r="E1276">
        <v>216</v>
      </c>
      <c r="F1276" t="s">
        <v>8544</v>
      </c>
      <c r="G1276" t="str">
        <f t="shared" si="38"/>
        <v>216Magenta</v>
      </c>
      <c r="H1276">
        <f t="shared" si="39"/>
        <v>1282</v>
      </c>
    </row>
    <row r="1277" spans="1:8">
      <c r="A1277">
        <v>1283</v>
      </c>
      <c r="B1277" t="s">
        <v>435</v>
      </c>
      <c r="C1277" t="s">
        <v>2836</v>
      </c>
      <c r="D1277">
        <v>13</v>
      </c>
      <c r="E1277">
        <v>216</v>
      </c>
      <c r="F1277" t="s">
        <v>8545</v>
      </c>
      <c r="G1277" t="str">
        <f t="shared" si="38"/>
        <v>216Orange</v>
      </c>
      <c r="H1277">
        <f t="shared" si="39"/>
        <v>1283</v>
      </c>
    </row>
    <row r="1278" spans="1:8">
      <c r="A1278">
        <v>1284</v>
      </c>
      <c r="B1278" t="s">
        <v>247</v>
      </c>
      <c r="C1278" t="s">
        <v>2837</v>
      </c>
      <c r="D1278">
        <v>12</v>
      </c>
      <c r="E1278">
        <v>216</v>
      </c>
      <c r="F1278" t="s">
        <v>8546</v>
      </c>
      <c r="G1278" t="str">
        <f t="shared" si="38"/>
        <v>216Red</v>
      </c>
      <c r="H1278">
        <f t="shared" si="39"/>
        <v>1284</v>
      </c>
    </row>
    <row r="1279" spans="1:8">
      <c r="A1279">
        <v>1285</v>
      </c>
      <c r="B1279" t="s">
        <v>261</v>
      </c>
      <c r="C1279" t="s">
        <v>2838</v>
      </c>
      <c r="D1279">
        <v>24</v>
      </c>
      <c r="E1279">
        <v>216</v>
      </c>
      <c r="F1279" t="s">
        <v>8547</v>
      </c>
      <c r="G1279" t="str">
        <f t="shared" si="38"/>
        <v>216Silver</v>
      </c>
      <c r="H1279">
        <f t="shared" si="39"/>
        <v>1285</v>
      </c>
    </row>
    <row r="1280" spans="1:8">
      <c r="A1280">
        <v>1286</v>
      </c>
      <c r="B1280" t="s">
        <v>243</v>
      </c>
      <c r="C1280" t="s">
        <v>2839</v>
      </c>
      <c r="D1280">
        <v>10</v>
      </c>
      <c r="E1280">
        <v>216</v>
      </c>
      <c r="F1280" t="s">
        <v>8548</v>
      </c>
      <c r="G1280" t="str">
        <f t="shared" si="38"/>
        <v>216White</v>
      </c>
      <c r="H1280">
        <f t="shared" si="39"/>
        <v>1286</v>
      </c>
    </row>
    <row r="1281" spans="1:8">
      <c r="A1281">
        <v>1287</v>
      </c>
      <c r="B1281" t="s">
        <v>319</v>
      </c>
      <c r="C1281" t="s">
        <v>2840</v>
      </c>
      <c r="D1281">
        <v>14</v>
      </c>
      <c r="E1281">
        <v>216</v>
      </c>
      <c r="F1281" t="s">
        <v>8549</v>
      </c>
      <c r="G1281" t="str">
        <f t="shared" si="38"/>
        <v>216Yellow</v>
      </c>
      <c r="H1281">
        <f t="shared" si="39"/>
        <v>1287</v>
      </c>
    </row>
    <row r="1282" spans="1:8">
      <c r="A1282">
        <v>1288</v>
      </c>
      <c r="B1282" t="s">
        <v>2841</v>
      </c>
      <c r="C1282" t="s">
        <v>2842</v>
      </c>
      <c r="D1282">
        <v>20</v>
      </c>
      <c r="E1282">
        <v>217</v>
      </c>
      <c r="F1282" t="s">
        <v>8550</v>
      </c>
      <c r="G1282" t="str">
        <f t="shared" si="38"/>
        <v>217Brown Floral</v>
      </c>
      <c r="H1282">
        <f t="shared" si="39"/>
        <v>1288</v>
      </c>
    </row>
    <row r="1283" spans="1:8">
      <c r="A1283">
        <v>1289</v>
      </c>
      <c r="B1283" t="s">
        <v>2843</v>
      </c>
      <c r="C1283" t="s">
        <v>2844</v>
      </c>
      <c r="D1283">
        <v>20</v>
      </c>
      <c r="E1283">
        <v>217</v>
      </c>
      <c r="F1283" t="s">
        <v>8551</v>
      </c>
      <c r="G1283" t="str">
        <f t="shared" ref="G1283:G1346" si="40">CONCATENATE(E1283,B1283)</f>
        <v>217Brown Geometric</v>
      </c>
      <c r="H1283">
        <f t="shared" ref="H1283:H1346" si="41">A1283</f>
        <v>1289</v>
      </c>
    </row>
    <row r="1284" spans="1:8">
      <c r="A1284">
        <v>1290</v>
      </c>
      <c r="B1284" t="s">
        <v>2845</v>
      </c>
      <c r="C1284" t="s">
        <v>2846</v>
      </c>
      <c r="D1284">
        <v>20</v>
      </c>
      <c r="E1284">
        <v>217</v>
      </c>
      <c r="F1284" t="s">
        <v>8552</v>
      </c>
      <c r="G1284" t="str">
        <f t="shared" si="40"/>
        <v>217Brown Herbarium</v>
      </c>
      <c r="H1284">
        <f t="shared" si="41"/>
        <v>1290</v>
      </c>
    </row>
    <row r="1285" spans="1:8">
      <c r="A1285">
        <v>1291</v>
      </c>
      <c r="B1285" t="s">
        <v>408</v>
      </c>
      <c r="C1285" t="s">
        <v>2847</v>
      </c>
      <c r="D1285">
        <v>11</v>
      </c>
      <c r="E1285">
        <v>217</v>
      </c>
      <c r="F1285" t="s">
        <v>8553</v>
      </c>
      <c r="G1285" t="str">
        <f t="shared" si="40"/>
        <v>217Ivory</v>
      </c>
      <c r="H1285">
        <f t="shared" si="41"/>
        <v>1291</v>
      </c>
    </row>
    <row r="1286" spans="1:8">
      <c r="A1286">
        <v>1292</v>
      </c>
      <c r="B1286" t="s">
        <v>2848</v>
      </c>
      <c r="C1286" t="s">
        <v>2849</v>
      </c>
      <c r="D1286">
        <v>11</v>
      </c>
      <c r="E1286">
        <v>217</v>
      </c>
      <c r="F1286" t="s">
        <v>8554</v>
      </c>
      <c r="G1286" t="str">
        <f t="shared" si="40"/>
        <v>217Ivory Carduus</v>
      </c>
      <c r="H1286">
        <f t="shared" si="41"/>
        <v>1292</v>
      </c>
    </row>
    <row r="1287" spans="1:8">
      <c r="A1287">
        <v>1293</v>
      </c>
      <c r="B1287" t="s">
        <v>46525</v>
      </c>
      <c r="C1287" t="s">
        <v>2850</v>
      </c>
      <c r="D1287">
        <v>11</v>
      </c>
      <c r="E1287">
        <v>217</v>
      </c>
      <c r="F1287" t="s">
        <v>46526</v>
      </c>
      <c r="G1287" t="str">
        <f t="shared" si="40"/>
        <v>217Ivory Classic Silk</v>
      </c>
      <c r="H1287">
        <f t="shared" si="41"/>
        <v>1293</v>
      </c>
    </row>
    <row r="1288" spans="1:8">
      <c r="A1288">
        <v>1294</v>
      </c>
      <c r="B1288" t="s">
        <v>2851</v>
      </c>
      <c r="C1288" t="s">
        <v>2852</v>
      </c>
      <c r="D1288">
        <v>11</v>
      </c>
      <c r="E1288">
        <v>217</v>
      </c>
      <c r="F1288" t="s">
        <v>8555</v>
      </c>
      <c r="G1288" t="str">
        <f t="shared" si="40"/>
        <v>217Ivory Classico</v>
      </c>
      <c r="H1288">
        <f t="shared" si="41"/>
        <v>1294</v>
      </c>
    </row>
    <row r="1289" spans="1:8">
      <c r="A1289">
        <v>1295</v>
      </c>
      <c r="B1289" t="s">
        <v>2853</v>
      </c>
      <c r="C1289" t="s">
        <v>2854</v>
      </c>
      <c r="D1289">
        <v>11</v>
      </c>
      <c r="E1289">
        <v>217</v>
      </c>
      <c r="F1289" t="s">
        <v>8556</v>
      </c>
      <c r="G1289" t="str">
        <f t="shared" si="40"/>
        <v>217Ivory Patterned</v>
      </c>
      <c r="H1289">
        <f t="shared" si="41"/>
        <v>1295</v>
      </c>
    </row>
    <row r="1290" spans="1:8">
      <c r="A1290">
        <v>1296</v>
      </c>
      <c r="B1290" t="s">
        <v>2855</v>
      </c>
      <c r="C1290" t="s">
        <v>2856</v>
      </c>
      <c r="D1290">
        <v>11</v>
      </c>
      <c r="E1290">
        <v>217</v>
      </c>
      <c r="F1290" t="s">
        <v>8553</v>
      </c>
      <c r="G1290" t="str">
        <f t="shared" si="40"/>
        <v>217Ivory Plain</v>
      </c>
      <c r="H1290">
        <f t="shared" si="41"/>
        <v>1296</v>
      </c>
    </row>
    <row r="1291" spans="1:8">
      <c r="A1291">
        <v>1297</v>
      </c>
      <c r="B1291" t="s">
        <v>46527</v>
      </c>
      <c r="C1291" t="s">
        <v>2857</v>
      </c>
      <c r="D1291">
        <v>11</v>
      </c>
      <c r="E1291">
        <v>217</v>
      </c>
      <c r="F1291" t="s">
        <v>46528</v>
      </c>
      <c r="G1291" t="str">
        <f t="shared" si="40"/>
        <v>217Ivory Plain Silk</v>
      </c>
      <c r="H1291">
        <f t="shared" si="41"/>
        <v>1297</v>
      </c>
    </row>
    <row r="1292" spans="1:8">
      <c r="A1292">
        <v>1298</v>
      </c>
      <c r="B1292" t="s">
        <v>2858</v>
      </c>
      <c r="C1292" t="s">
        <v>2859</v>
      </c>
      <c r="D1292">
        <v>11</v>
      </c>
      <c r="E1292">
        <v>217</v>
      </c>
      <c r="F1292" t="s">
        <v>8557</v>
      </c>
      <c r="G1292" t="str">
        <f t="shared" si="40"/>
        <v>217Ivory Serpentine</v>
      </c>
      <c r="H1292">
        <f t="shared" si="41"/>
        <v>1298</v>
      </c>
    </row>
    <row r="1293" spans="1:8">
      <c r="A1293">
        <v>1299</v>
      </c>
      <c r="B1293" t="s">
        <v>2860</v>
      </c>
      <c r="C1293" t="s">
        <v>2861</v>
      </c>
      <c r="D1293">
        <v>11</v>
      </c>
      <c r="E1293">
        <v>217</v>
      </c>
      <c r="F1293" t="s">
        <v>8556</v>
      </c>
      <c r="G1293" t="str">
        <f t="shared" si="40"/>
        <v>217Pattern</v>
      </c>
      <c r="H1293">
        <f t="shared" si="41"/>
        <v>1299</v>
      </c>
    </row>
    <row r="1294" spans="1:8">
      <c r="A1294">
        <v>1300</v>
      </c>
      <c r="B1294" t="s">
        <v>2862</v>
      </c>
      <c r="C1294" t="s">
        <v>2863</v>
      </c>
      <c r="D1294">
        <v>11</v>
      </c>
      <c r="E1294">
        <v>217</v>
      </c>
      <c r="F1294" t="s">
        <v>8556</v>
      </c>
      <c r="G1294" t="str">
        <f t="shared" si="40"/>
        <v>217Pattern Ivory</v>
      </c>
      <c r="H1294">
        <f t="shared" si="41"/>
        <v>1300</v>
      </c>
    </row>
    <row r="1295" spans="1:8">
      <c r="A1295">
        <v>1301</v>
      </c>
      <c r="B1295" t="s">
        <v>21785</v>
      </c>
      <c r="C1295" t="s">
        <v>2864</v>
      </c>
      <c r="D1295">
        <v>11</v>
      </c>
      <c r="E1295">
        <v>217</v>
      </c>
      <c r="F1295" t="s">
        <v>8556</v>
      </c>
      <c r="G1295" t="str">
        <f t="shared" si="40"/>
        <v>217Plain Ivory / Gold</v>
      </c>
      <c r="H1295">
        <f t="shared" si="41"/>
        <v>1301</v>
      </c>
    </row>
    <row r="1296" spans="1:8">
      <c r="A1296">
        <v>1302</v>
      </c>
      <c r="B1296" t="s">
        <v>2865</v>
      </c>
      <c r="C1296" t="s">
        <v>2866</v>
      </c>
      <c r="D1296">
        <v>15</v>
      </c>
      <c r="E1296">
        <v>217</v>
      </c>
      <c r="F1296" t="s">
        <v>8558</v>
      </c>
      <c r="G1296" t="str">
        <f t="shared" si="40"/>
        <v>217Sage Carduus</v>
      </c>
      <c r="H1296">
        <f t="shared" si="41"/>
        <v>1302</v>
      </c>
    </row>
    <row r="1297" spans="1:8">
      <c r="A1297">
        <v>1303</v>
      </c>
      <c r="B1297" t="s">
        <v>44032</v>
      </c>
      <c r="C1297" t="s">
        <v>44033</v>
      </c>
      <c r="D1297">
        <v>15</v>
      </c>
      <c r="E1297">
        <v>217</v>
      </c>
      <c r="F1297" t="s">
        <v>44034</v>
      </c>
      <c r="G1297" t="str">
        <f t="shared" si="40"/>
        <v>217Sage Grey Classic</v>
      </c>
      <c r="H1297">
        <f t="shared" si="41"/>
        <v>1303</v>
      </c>
    </row>
    <row r="1298" spans="1:8">
      <c r="A1298">
        <v>1304</v>
      </c>
      <c r="B1298" t="s">
        <v>2867</v>
      </c>
      <c r="C1298" t="s">
        <v>2868</v>
      </c>
      <c r="D1298">
        <v>15</v>
      </c>
      <c r="E1298">
        <v>217</v>
      </c>
      <c r="F1298" t="s">
        <v>8559</v>
      </c>
      <c r="G1298" t="str">
        <f t="shared" si="40"/>
        <v>217Green Floral</v>
      </c>
      <c r="H1298">
        <f t="shared" si="41"/>
        <v>1304</v>
      </c>
    </row>
    <row r="1299" spans="1:8">
      <c r="A1299">
        <v>1305</v>
      </c>
      <c r="B1299" t="s">
        <v>2869</v>
      </c>
      <c r="C1299" t="s">
        <v>2870</v>
      </c>
      <c r="D1299">
        <v>15</v>
      </c>
      <c r="E1299">
        <v>217</v>
      </c>
      <c r="F1299" t="s">
        <v>8560</v>
      </c>
      <c r="G1299" t="str">
        <f t="shared" si="40"/>
        <v>217Green Geometric</v>
      </c>
      <c r="H1299">
        <f t="shared" si="41"/>
        <v>1305</v>
      </c>
    </row>
    <row r="1300" spans="1:8">
      <c r="A1300">
        <v>1306</v>
      </c>
      <c r="B1300" t="s">
        <v>2871</v>
      </c>
      <c r="C1300" t="s">
        <v>2872</v>
      </c>
      <c r="D1300">
        <v>15</v>
      </c>
      <c r="E1300">
        <v>217</v>
      </c>
      <c r="F1300" t="s">
        <v>8561</v>
      </c>
      <c r="G1300" t="str">
        <f t="shared" si="40"/>
        <v>217Green Herbarium</v>
      </c>
      <c r="H1300">
        <f t="shared" si="41"/>
        <v>1306</v>
      </c>
    </row>
    <row r="1301" spans="1:8">
      <c r="A1301">
        <v>1307</v>
      </c>
      <c r="B1301" t="s">
        <v>41737</v>
      </c>
      <c r="C1301" t="s">
        <v>2873</v>
      </c>
      <c r="D1301">
        <v>15</v>
      </c>
      <c r="E1301">
        <v>217</v>
      </c>
      <c r="F1301" t="s">
        <v>8562</v>
      </c>
      <c r="G1301" t="str">
        <f t="shared" si="40"/>
        <v>217Sage Grey Serpentine</v>
      </c>
      <c r="H1301">
        <f t="shared" si="41"/>
        <v>1307</v>
      </c>
    </row>
    <row r="1302" spans="1:8">
      <c r="A1302">
        <v>1308</v>
      </c>
      <c r="B1302" t="s">
        <v>2874</v>
      </c>
      <c r="C1302" t="s">
        <v>2875</v>
      </c>
      <c r="D1302">
        <v>18</v>
      </c>
      <c r="E1302">
        <v>217</v>
      </c>
      <c r="F1302" t="s">
        <v>8563</v>
      </c>
      <c r="G1302" t="str">
        <f t="shared" si="40"/>
        <v>217Salmon Carduus</v>
      </c>
      <c r="H1302">
        <f t="shared" si="41"/>
        <v>1308</v>
      </c>
    </row>
    <row r="1303" spans="1:8">
      <c r="A1303">
        <v>1309</v>
      </c>
      <c r="B1303" t="s">
        <v>44035</v>
      </c>
      <c r="C1303" t="s">
        <v>44036</v>
      </c>
      <c r="D1303">
        <v>18</v>
      </c>
      <c r="E1303">
        <v>217</v>
      </c>
      <c r="F1303" t="s">
        <v>44037</v>
      </c>
      <c r="G1303" t="str">
        <f t="shared" si="40"/>
        <v>217Salmon Classic</v>
      </c>
      <c r="H1303">
        <f t="shared" si="41"/>
        <v>1309</v>
      </c>
    </row>
    <row r="1304" spans="1:8">
      <c r="A1304">
        <v>1310</v>
      </c>
      <c r="B1304" t="s">
        <v>2876</v>
      </c>
      <c r="C1304" t="s">
        <v>2877</v>
      </c>
      <c r="D1304">
        <v>18</v>
      </c>
      <c r="E1304">
        <v>217</v>
      </c>
      <c r="F1304" t="s">
        <v>8564</v>
      </c>
      <c r="G1304" t="str">
        <f t="shared" si="40"/>
        <v>217Salmon Serpentine</v>
      </c>
      <c r="H1304">
        <f t="shared" si="41"/>
        <v>1310</v>
      </c>
    </row>
    <row r="1305" spans="1:8">
      <c r="A1305">
        <v>1311</v>
      </c>
      <c r="B1305" t="s">
        <v>37991</v>
      </c>
      <c r="C1305" t="s">
        <v>2878</v>
      </c>
      <c r="D1305">
        <v>23</v>
      </c>
      <c r="E1305">
        <v>217</v>
      </c>
      <c r="F1305" t="s">
        <v>8565</v>
      </c>
      <c r="G1305" t="str">
        <f t="shared" si="40"/>
        <v>217Gold Carduus</v>
      </c>
      <c r="H1305">
        <f t="shared" si="41"/>
        <v>1311</v>
      </c>
    </row>
    <row r="1306" spans="1:8">
      <c r="A1306">
        <v>1312</v>
      </c>
      <c r="B1306" t="s">
        <v>44038</v>
      </c>
      <c r="C1306" t="s">
        <v>44039</v>
      </c>
      <c r="D1306">
        <v>23</v>
      </c>
      <c r="E1306">
        <v>217</v>
      </c>
      <c r="F1306" t="s">
        <v>44040</v>
      </c>
      <c r="G1306" t="str">
        <f t="shared" si="40"/>
        <v>217Gold Classic</v>
      </c>
      <c r="H1306">
        <f t="shared" si="41"/>
        <v>1312</v>
      </c>
    </row>
    <row r="1307" spans="1:8">
      <c r="A1307">
        <v>1313</v>
      </c>
      <c r="B1307" t="s">
        <v>37992</v>
      </c>
      <c r="C1307" t="s">
        <v>44041</v>
      </c>
      <c r="D1307">
        <v>23</v>
      </c>
      <c r="E1307">
        <v>217</v>
      </c>
      <c r="F1307" t="s">
        <v>44042</v>
      </c>
      <c r="G1307" t="str">
        <f t="shared" si="40"/>
        <v>217Gold Serpentine</v>
      </c>
      <c r="H1307">
        <f t="shared" si="41"/>
        <v>1313</v>
      </c>
    </row>
    <row r="1308" spans="1:8">
      <c r="A1308">
        <v>1314</v>
      </c>
      <c r="B1308" t="s">
        <v>291</v>
      </c>
      <c r="C1308" t="s">
        <v>2879</v>
      </c>
      <c r="D1308">
        <v>46</v>
      </c>
      <c r="E1308">
        <v>218</v>
      </c>
      <c r="F1308" t="s">
        <v>8566</v>
      </c>
      <c r="G1308" t="str">
        <f t="shared" si="40"/>
        <v>218Brushed Aluminum</v>
      </c>
      <c r="H1308">
        <f t="shared" si="41"/>
        <v>1314</v>
      </c>
    </row>
    <row r="1309" spans="1:8">
      <c r="A1309">
        <v>1315</v>
      </c>
      <c r="B1309" t="s">
        <v>298</v>
      </c>
      <c r="C1309" t="s">
        <v>2880</v>
      </c>
      <c r="D1309">
        <v>4</v>
      </c>
      <c r="E1309">
        <v>218</v>
      </c>
      <c r="F1309" t="s">
        <v>8567</v>
      </c>
      <c r="G1309" t="str">
        <f t="shared" si="40"/>
        <v>218Chrome</v>
      </c>
      <c r="H1309">
        <f t="shared" si="41"/>
        <v>1315</v>
      </c>
    </row>
    <row r="1310" spans="1:8">
      <c r="A1310">
        <v>1316</v>
      </c>
      <c r="B1310" t="s">
        <v>2881</v>
      </c>
      <c r="C1310" t="s">
        <v>2882</v>
      </c>
      <c r="D1310">
        <v>24</v>
      </c>
      <c r="E1310">
        <v>218</v>
      </c>
      <c r="F1310" t="s">
        <v>8568</v>
      </c>
      <c r="G1310" t="str">
        <f t="shared" si="40"/>
        <v>218Metallised Plastic</v>
      </c>
      <c r="H1310">
        <f t="shared" si="41"/>
        <v>1316</v>
      </c>
    </row>
    <row r="1311" spans="1:8">
      <c r="A1311">
        <v>1317</v>
      </c>
      <c r="B1311" t="s">
        <v>2407</v>
      </c>
      <c r="C1311" t="s">
        <v>2883</v>
      </c>
      <c r="D1311">
        <v>11</v>
      </c>
      <c r="E1311">
        <v>218</v>
      </c>
      <c r="F1311" t="s">
        <v>21786</v>
      </c>
      <c r="G1311" t="str">
        <f t="shared" si="40"/>
        <v>218Pearl</v>
      </c>
      <c r="H1311">
        <f t="shared" si="41"/>
        <v>1317</v>
      </c>
    </row>
    <row r="1312" spans="1:8">
      <c r="A1312">
        <v>1318</v>
      </c>
      <c r="B1312" t="s">
        <v>247</v>
      </c>
      <c r="C1312" t="s">
        <v>2884</v>
      </c>
      <c r="D1312">
        <v>12</v>
      </c>
      <c r="E1312">
        <v>218</v>
      </c>
      <c r="F1312" t="s">
        <v>8569</v>
      </c>
      <c r="G1312" t="str">
        <f t="shared" si="40"/>
        <v>218Red</v>
      </c>
      <c r="H1312">
        <f t="shared" si="41"/>
        <v>1318</v>
      </c>
    </row>
    <row r="1313" spans="1:8">
      <c r="A1313">
        <v>1319</v>
      </c>
      <c r="B1313" t="s">
        <v>509</v>
      </c>
      <c r="C1313" t="s">
        <v>2885</v>
      </c>
      <c r="D1313">
        <v>1</v>
      </c>
      <c r="E1313">
        <v>218</v>
      </c>
      <c r="F1313" t="s">
        <v>8570</v>
      </c>
      <c r="G1313" t="str">
        <f t="shared" si="40"/>
        <v>218Satin</v>
      </c>
      <c r="H1313">
        <f t="shared" si="41"/>
        <v>1319</v>
      </c>
    </row>
    <row r="1314" spans="1:8">
      <c r="A1314">
        <v>1320</v>
      </c>
      <c r="B1314" t="s">
        <v>261</v>
      </c>
      <c r="C1314" t="s">
        <v>2886</v>
      </c>
      <c r="D1314">
        <v>24</v>
      </c>
      <c r="E1314">
        <v>218</v>
      </c>
      <c r="F1314" t="s">
        <v>8571</v>
      </c>
      <c r="G1314" t="str">
        <f t="shared" si="40"/>
        <v>218Silver</v>
      </c>
      <c r="H1314">
        <f t="shared" si="41"/>
        <v>1320</v>
      </c>
    </row>
    <row r="1315" spans="1:8">
      <c r="A1315">
        <v>1321</v>
      </c>
      <c r="B1315" t="s">
        <v>318</v>
      </c>
      <c r="C1315" t="s">
        <v>2887</v>
      </c>
      <c r="D1315">
        <v>7</v>
      </c>
      <c r="E1315">
        <v>218</v>
      </c>
      <c r="F1315" t="s">
        <v>8572</v>
      </c>
      <c r="G1315" t="str">
        <f t="shared" si="40"/>
        <v>218Transparent</v>
      </c>
      <c r="H1315">
        <f t="shared" si="41"/>
        <v>1321</v>
      </c>
    </row>
    <row r="1316" spans="1:8">
      <c r="A1316">
        <v>1322</v>
      </c>
      <c r="B1316" t="s">
        <v>243</v>
      </c>
      <c r="C1316" t="s">
        <v>2888</v>
      </c>
      <c r="D1316">
        <v>10</v>
      </c>
      <c r="E1316">
        <v>218</v>
      </c>
      <c r="F1316" t="s">
        <v>8573</v>
      </c>
      <c r="G1316" t="str">
        <f t="shared" si="40"/>
        <v>218White</v>
      </c>
      <c r="H1316">
        <f t="shared" si="41"/>
        <v>1322</v>
      </c>
    </row>
    <row r="1317" spans="1:8">
      <c r="A1317">
        <v>1323</v>
      </c>
      <c r="B1317" t="s">
        <v>1372</v>
      </c>
      <c r="C1317" t="s">
        <v>2889</v>
      </c>
      <c r="D1317">
        <v>10</v>
      </c>
      <c r="E1317">
        <v>218</v>
      </c>
      <c r="F1317" t="s">
        <v>8573</v>
      </c>
      <c r="G1317" t="str">
        <f t="shared" si="40"/>
        <v>218White Acrylic</v>
      </c>
      <c r="H1317">
        <f t="shared" si="41"/>
        <v>1323</v>
      </c>
    </row>
    <row r="1318" spans="1:8">
      <c r="A1318">
        <v>1324</v>
      </c>
      <c r="B1318" t="s">
        <v>2890</v>
      </c>
      <c r="C1318" t="s">
        <v>2891</v>
      </c>
      <c r="D1318">
        <v>10</v>
      </c>
      <c r="E1318">
        <v>218</v>
      </c>
      <c r="F1318" t="s">
        <v>8574</v>
      </c>
      <c r="G1318" t="str">
        <f t="shared" si="40"/>
        <v>218White Glass</v>
      </c>
      <c r="H1318">
        <f t="shared" si="41"/>
        <v>1324</v>
      </c>
    </row>
    <row r="1319" spans="1:8">
      <c r="A1319">
        <v>1325</v>
      </c>
      <c r="B1319" t="s">
        <v>243</v>
      </c>
      <c r="C1319" t="s">
        <v>2892</v>
      </c>
      <c r="D1319">
        <v>10</v>
      </c>
      <c r="E1319">
        <v>219</v>
      </c>
      <c r="F1319" t="s">
        <v>8575</v>
      </c>
      <c r="G1319" t="str">
        <f t="shared" si="40"/>
        <v>219White</v>
      </c>
      <c r="H1319">
        <f t="shared" si="41"/>
        <v>1325</v>
      </c>
    </row>
    <row r="1320" spans="1:8">
      <c r="A1320">
        <v>1326</v>
      </c>
      <c r="B1320" t="s">
        <v>243</v>
      </c>
      <c r="C1320" t="s">
        <v>2893</v>
      </c>
      <c r="D1320">
        <v>10</v>
      </c>
      <c r="E1320">
        <v>220</v>
      </c>
      <c r="F1320" t="s">
        <v>8576</v>
      </c>
      <c r="G1320" t="str">
        <f t="shared" si="40"/>
        <v>220White</v>
      </c>
      <c r="H1320">
        <f t="shared" si="41"/>
        <v>1326</v>
      </c>
    </row>
    <row r="1321" spans="1:8">
      <c r="A1321">
        <v>1327</v>
      </c>
      <c r="B1321" t="s">
        <v>285</v>
      </c>
      <c r="C1321" t="s">
        <v>2894</v>
      </c>
      <c r="D1321">
        <v>46</v>
      </c>
      <c r="E1321">
        <v>221</v>
      </c>
      <c r="F1321" t="s">
        <v>8577</v>
      </c>
      <c r="G1321" t="str">
        <f t="shared" si="40"/>
        <v>221Aluminum</v>
      </c>
      <c r="H1321">
        <f t="shared" si="41"/>
        <v>1327</v>
      </c>
    </row>
    <row r="1322" spans="1:8">
      <c r="A1322">
        <v>1328</v>
      </c>
      <c r="B1322" t="s">
        <v>240</v>
      </c>
      <c r="C1322" t="s">
        <v>2895</v>
      </c>
      <c r="D1322">
        <v>8</v>
      </c>
      <c r="E1322">
        <v>221</v>
      </c>
      <c r="F1322" t="s">
        <v>8578</v>
      </c>
      <c r="G1322" t="str">
        <f t="shared" si="40"/>
        <v>221Black</v>
      </c>
      <c r="H1322">
        <f t="shared" si="41"/>
        <v>1328</v>
      </c>
    </row>
    <row r="1323" spans="1:8">
      <c r="A1323">
        <v>1329</v>
      </c>
      <c r="B1323" t="s">
        <v>734</v>
      </c>
      <c r="C1323" t="s">
        <v>2896</v>
      </c>
      <c r="D1323">
        <v>8</v>
      </c>
      <c r="E1323">
        <v>221</v>
      </c>
      <c r="F1323" t="s">
        <v>8578</v>
      </c>
      <c r="G1323" t="str">
        <f t="shared" si="40"/>
        <v>221Black Lacquer</v>
      </c>
      <c r="H1323">
        <f t="shared" si="41"/>
        <v>1329</v>
      </c>
    </row>
    <row r="1324" spans="1:8">
      <c r="A1324">
        <v>1330</v>
      </c>
      <c r="B1324" t="s">
        <v>298</v>
      </c>
      <c r="C1324" t="s">
        <v>2897</v>
      </c>
      <c r="D1324">
        <v>4</v>
      </c>
      <c r="E1324">
        <v>221</v>
      </c>
      <c r="F1324" t="s">
        <v>8579</v>
      </c>
      <c r="G1324" t="str">
        <f t="shared" si="40"/>
        <v>221Chrome</v>
      </c>
      <c r="H1324">
        <f t="shared" si="41"/>
        <v>1330</v>
      </c>
    </row>
    <row r="1325" spans="1:8">
      <c r="A1325">
        <v>1331</v>
      </c>
      <c r="B1325" t="s">
        <v>239</v>
      </c>
      <c r="C1325" t="s">
        <v>2898</v>
      </c>
      <c r="D1325">
        <v>7</v>
      </c>
      <c r="E1325">
        <v>221</v>
      </c>
      <c r="F1325" t="s">
        <v>8580</v>
      </c>
      <c r="G1325" t="str">
        <f t="shared" si="40"/>
        <v>221Clear</v>
      </c>
      <c r="H1325">
        <f t="shared" si="41"/>
        <v>1331</v>
      </c>
    </row>
    <row r="1326" spans="1:8">
      <c r="A1326">
        <v>1332</v>
      </c>
      <c r="B1326" t="s">
        <v>2899</v>
      </c>
      <c r="C1326" t="s">
        <v>2900</v>
      </c>
      <c r="D1326">
        <v>10</v>
      </c>
      <c r="E1326">
        <v>221</v>
      </c>
      <c r="F1326" t="s">
        <v>8581</v>
      </c>
      <c r="G1326" t="str">
        <f t="shared" si="40"/>
        <v>221Cloth</v>
      </c>
      <c r="H1326">
        <f t="shared" si="41"/>
        <v>1332</v>
      </c>
    </row>
    <row r="1327" spans="1:8">
      <c r="A1327">
        <v>1333</v>
      </c>
      <c r="B1327" t="s">
        <v>1655</v>
      </c>
      <c r="C1327" t="s">
        <v>2901</v>
      </c>
      <c r="D1327">
        <v>11</v>
      </c>
      <c r="E1327">
        <v>221</v>
      </c>
      <c r="F1327" t="s">
        <v>8582</v>
      </c>
      <c r="G1327" t="str">
        <f t="shared" si="40"/>
        <v>221Cream</v>
      </c>
      <c r="H1327">
        <f t="shared" si="41"/>
        <v>1333</v>
      </c>
    </row>
    <row r="1328" spans="1:8">
      <c r="A1328">
        <v>1334</v>
      </c>
      <c r="B1328" t="s">
        <v>799</v>
      </c>
      <c r="C1328" t="s">
        <v>2902</v>
      </c>
      <c r="D1328">
        <v>10</v>
      </c>
      <c r="E1328">
        <v>221</v>
      </c>
      <c r="F1328" t="s">
        <v>8583</v>
      </c>
      <c r="G1328" t="str">
        <f t="shared" si="40"/>
        <v>221Frost</v>
      </c>
      <c r="H1328">
        <f t="shared" si="41"/>
        <v>1334</v>
      </c>
    </row>
    <row r="1329" spans="1:8">
      <c r="A1329">
        <v>1335</v>
      </c>
      <c r="B1329" t="s">
        <v>300</v>
      </c>
      <c r="C1329" t="s">
        <v>2903</v>
      </c>
      <c r="D1329">
        <v>7</v>
      </c>
      <c r="E1329">
        <v>221</v>
      </c>
      <c r="F1329" t="s">
        <v>8584</v>
      </c>
      <c r="G1329" t="str">
        <f t="shared" si="40"/>
        <v>221Glass</v>
      </c>
      <c r="H1329">
        <f t="shared" si="41"/>
        <v>1335</v>
      </c>
    </row>
    <row r="1330" spans="1:8">
      <c r="A1330">
        <v>1336</v>
      </c>
      <c r="B1330" t="s">
        <v>238</v>
      </c>
      <c r="C1330" t="s">
        <v>2904</v>
      </c>
      <c r="D1330">
        <v>4</v>
      </c>
      <c r="E1330">
        <v>221</v>
      </c>
      <c r="F1330" t="s">
        <v>8585</v>
      </c>
      <c r="G1330" t="str">
        <f t="shared" si="40"/>
        <v>221Polished Chrome</v>
      </c>
      <c r="H1330">
        <f t="shared" si="41"/>
        <v>1336</v>
      </c>
    </row>
    <row r="1331" spans="1:8">
      <c r="A1331">
        <v>1337</v>
      </c>
      <c r="B1331" t="s">
        <v>311</v>
      </c>
      <c r="C1331" t="s">
        <v>2905</v>
      </c>
      <c r="D1331">
        <v>10</v>
      </c>
      <c r="E1331" t="s">
        <v>5853</v>
      </c>
      <c r="F1331" t="s">
        <v>8586</v>
      </c>
      <c r="G1331" t="str">
        <f t="shared" si="40"/>
        <v>Porcelain</v>
      </c>
      <c r="H1331">
        <f t="shared" si="41"/>
        <v>1337</v>
      </c>
    </row>
    <row r="1332" spans="1:8">
      <c r="A1332">
        <v>1338</v>
      </c>
      <c r="B1332" t="s">
        <v>247</v>
      </c>
      <c r="C1332" t="s">
        <v>2906</v>
      </c>
      <c r="D1332">
        <v>12</v>
      </c>
      <c r="E1332">
        <v>221</v>
      </c>
      <c r="F1332" t="s">
        <v>8587</v>
      </c>
      <c r="G1332" t="str">
        <f t="shared" si="40"/>
        <v>221Red</v>
      </c>
      <c r="H1332">
        <f t="shared" si="41"/>
        <v>1338</v>
      </c>
    </row>
    <row r="1333" spans="1:8">
      <c r="A1333">
        <v>1339</v>
      </c>
      <c r="B1333" t="s">
        <v>243</v>
      </c>
      <c r="C1333" t="s">
        <v>2907</v>
      </c>
      <c r="D1333">
        <v>10</v>
      </c>
      <c r="E1333">
        <v>221</v>
      </c>
      <c r="F1333" t="s">
        <v>8588</v>
      </c>
      <c r="G1333" t="str">
        <f t="shared" si="40"/>
        <v>221White</v>
      </c>
      <c r="H1333">
        <f t="shared" si="41"/>
        <v>1339</v>
      </c>
    </row>
    <row r="1334" spans="1:8">
      <c r="A1334">
        <v>1340</v>
      </c>
      <c r="B1334" t="s">
        <v>2090</v>
      </c>
      <c r="C1334" t="s">
        <v>2908</v>
      </c>
      <c r="D1334">
        <v>22</v>
      </c>
      <c r="E1334">
        <v>221</v>
      </c>
      <c r="F1334" t="s">
        <v>8589</v>
      </c>
      <c r="G1334" t="str">
        <f t="shared" si="40"/>
        <v>221Wood</v>
      </c>
      <c r="H1334">
        <f t="shared" si="41"/>
        <v>1340</v>
      </c>
    </row>
    <row r="1335" spans="1:8">
      <c r="A1335">
        <v>1341</v>
      </c>
      <c r="B1335" t="s">
        <v>298</v>
      </c>
      <c r="C1335" t="s">
        <v>2909</v>
      </c>
      <c r="D1335">
        <v>4</v>
      </c>
      <c r="E1335">
        <v>222</v>
      </c>
      <c r="F1335" t="s">
        <v>8590</v>
      </c>
      <c r="G1335" t="str">
        <f t="shared" si="40"/>
        <v>222Chrome</v>
      </c>
      <c r="H1335">
        <f t="shared" si="41"/>
        <v>1341</v>
      </c>
    </row>
    <row r="1336" spans="1:8">
      <c r="A1336">
        <v>1342</v>
      </c>
      <c r="B1336" t="s">
        <v>239</v>
      </c>
      <c r="C1336" t="s">
        <v>2910</v>
      </c>
      <c r="D1336">
        <v>7</v>
      </c>
      <c r="E1336">
        <v>222</v>
      </c>
      <c r="F1336" t="s">
        <v>8591</v>
      </c>
      <c r="G1336" t="str">
        <f t="shared" si="40"/>
        <v>222Clear</v>
      </c>
      <c r="H1336">
        <f t="shared" si="41"/>
        <v>1342</v>
      </c>
    </row>
    <row r="1337" spans="1:8">
      <c r="A1337">
        <v>1343</v>
      </c>
      <c r="B1337" t="s">
        <v>432</v>
      </c>
      <c r="C1337" t="s">
        <v>2911</v>
      </c>
      <c r="D1337">
        <v>10</v>
      </c>
      <c r="E1337">
        <v>222</v>
      </c>
      <c r="F1337" t="s">
        <v>8592</v>
      </c>
      <c r="G1337" t="str">
        <f t="shared" si="40"/>
        <v>222Opal</v>
      </c>
      <c r="H1337">
        <f t="shared" si="41"/>
        <v>1343</v>
      </c>
    </row>
    <row r="1338" spans="1:8">
      <c r="A1338">
        <v>1344</v>
      </c>
      <c r="B1338" t="s">
        <v>957</v>
      </c>
      <c r="C1338" t="s">
        <v>2912</v>
      </c>
      <c r="D1338">
        <v>16</v>
      </c>
      <c r="E1338">
        <v>223</v>
      </c>
      <c r="F1338" t="s">
        <v>8593</v>
      </c>
      <c r="G1338" t="str">
        <f t="shared" si="40"/>
        <v>223Aqua</v>
      </c>
      <c r="H1338">
        <f t="shared" si="41"/>
        <v>1344</v>
      </c>
    </row>
    <row r="1339" spans="1:8">
      <c r="A1339">
        <v>1345</v>
      </c>
      <c r="B1339" t="s">
        <v>1428</v>
      </c>
      <c r="C1339" t="s">
        <v>2913</v>
      </c>
      <c r="D1339">
        <v>16</v>
      </c>
      <c r="E1339">
        <v>223</v>
      </c>
      <c r="F1339" t="s">
        <v>8594</v>
      </c>
      <c r="G1339" t="str">
        <f t="shared" si="40"/>
        <v>223Aquamarine</v>
      </c>
      <c r="H1339">
        <f t="shared" si="41"/>
        <v>1345</v>
      </c>
    </row>
    <row r="1340" spans="1:8">
      <c r="A1340">
        <v>1346</v>
      </c>
      <c r="B1340" t="s">
        <v>240</v>
      </c>
      <c r="C1340" t="s">
        <v>2914</v>
      </c>
      <c r="D1340">
        <v>8</v>
      </c>
      <c r="E1340">
        <v>223</v>
      </c>
      <c r="F1340" t="s">
        <v>8595</v>
      </c>
      <c r="G1340" t="str">
        <f t="shared" si="40"/>
        <v>223Black</v>
      </c>
      <c r="H1340">
        <f t="shared" si="41"/>
        <v>1346</v>
      </c>
    </row>
    <row r="1341" spans="1:8">
      <c r="A1341">
        <v>1347</v>
      </c>
      <c r="B1341" t="s">
        <v>3693</v>
      </c>
      <c r="C1341" t="s">
        <v>2915</v>
      </c>
      <c r="D1341">
        <v>8</v>
      </c>
      <c r="E1341">
        <v>223</v>
      </c>
      <c r="F1341" t="s">
        <v>8596</v>
      </c>
      <c r="G1341" t="str">
        <f t="shared" si="40"/>
        <v>223Black / Clear</v>
      </c>
      <c r="H1341">
        <f t="shared" si="41"/>
        <v>1347</v>
      </c>
    </row>
    <row r="1342" spans="1:8">
      <c r="A1342">
        <v>1348</v>
      </c>
      <c r="B1342" t="s">
        <v>379</v>
      </c>
      <c r="C1342" t="s">
        <v>2916</v>
      </c>
      <c r="D1342">
        <v>16</v>
      </c>
      <c r="E1342">
        <v>223</v>
      </c>
      <c r="F1342" t="s">
        <v>8597</v>
      </c>
      <c r="G1342" t="str">
        <f t="shared" si="40"/>
        <v>223Blue</v>
      </c>
      <c r="H1342">
        <f t="shared" si="41"/>
        <v>1348</v>
      </c>
    </row>
    <row r="1343" spans="1:8">
      <c r="A1343">
        <v>1349</v>
      </c>
      <c r="B1343" t="s">
        <v>239</v>
      </c>
      <c r="C1343" t="s">
        <v>2917</v>
      </c>
      <c r="D1343">
        <v>7</v>
      </c>
      <c r="E1343">
        <v>223</v>
      </c>
      <c r="F1343" t="s">
        <v>8598</v>
      </c>
      <c r="G1343" t="str">
        <f t="shared" si="40"/>
        <v>223Clear</v>
      </c>
      <c r="H1343">
        <f t="shared" si="41"/>
        <v>1349</v>
      </c>
    </row>
    <row r="1344" spans="1:8">
      <c r="A1344">
        <v>1350</v>
      </c>
      <c r="B1344" t="s">
        <v>4288</v>
      </c>
      <c r="C1344" t="s">
        <v>2918</v>
      </c>
      <c r="D1344">
        <v>19</v>
      </c>
      <c r="E1344">
        <v>223</v>
      </c>
      <c r="F1344" t="s">
        <v>8599</v>
      </c>
      <c r="G1344" t="str">
        <f t="shared" si="40"/>
        <v>223Clear / Amber</v>
      </c>
      <c r="H1344">
        <f t="shared" si="41"/>
        <v>1350</v>
      </c>
    </row>
    <row r="1345" spans="1:8">
      <c r="A1345">
        <v>1351</v>
      </c>
      <c r="B1345" t="s">
        <v>3714</v>
      </c>
      <c r="C1345" t="s">
        <v>2919</v>
      </c>
      <c r="D1345">
        <v>8</v>
      </c>
      <c r="E1345">
        <v>223</v>
      </c>
      <c r="F1345" t="s">
        <v>8596</v>
      </c>
      <c r="G1345" t="str">
        <f t="shared" si="40"/>
        <v>223Clear / Black</v>
      </c>
      <c r="H1345">
        <f t="shared" si="41"/>
        <v>1351</v>
      </c>
    </row>
    <row r="1346" spans="1:8">
      <c r="A1346">
        <v>1352</v>
      </c>
      <c r="B1346" t="s">
        <v>21787</v>
      </c>
      <c r="C1346" t="s">
        <v>2920</v>
      </c>
      <c r="D1346">
        <v>5</v>
      </c>
      <c r="E1346">
        <v>223</v>
      </c>
      <c r="F1346" t="s">
        <v>8600</v>
      </c>
      <c r="G1346" t="str">
        <f t="shared" si="40"/>
        <v>223Clear / Black / White</v>
      </c>
      <c r="H1346">
        <f t="shared" si="41"/>
        <v>1352</v>
      </c>
    </row>
    <row r="1347" spans="1:8">
      <c r="A1347">
        <v>1353</v>
      </c>
      <c r="B1347" t="s">
        <v>2921</v>
      </c>
      <c r="C1347" t="s">
        <v>2922</v>
      </c>
      <c r="D1347">
        <v>15</v>
      </c>
      <c r="E1347">
        <v>223</v>
      </c>
      <c r="F1347" t="s">
        <v>8601</v>
      </c>
      <c r="G1347" t="str">
        <f t="shared" ref="G1347:G1410" si="42">CONCATENATE(E1347,B1347)</f>
        <v>223Emerald</v>
      </c>
      <c r="H1347">
        <f t="shared" ref="H1347:H1410" si="43">A1347</f>
        <v>1353</v>
      </c>
    </row>
    <row r="1348" spans="1:8">
      <c r="A1348">
        <v>1354</v>
      </c>
      <c r="B1348" t="s">
        <v>251</v>
      </c>
      <c r="C1348" t="s">
        <v>2923</v>
      </c>
      <c r="D1348">
        <v>15</v>
      </c>
      <c r="E1348">
        <v>223</v>
      </c>
      <c r="F1348" t="s">
        <v>8601</v>
      </c>
      <c r="G1348" t="str">
        <f t="shared" si="42"/>
        <v>223Green</v>
      </c>
      <c r="H1348">
        <f t="shared" si="43"/>
        <v>1354</v>
      </c>
    </row>
    <row r="1349" spans="1:8">
      <c r="A1349">
        <v>1355</v>
      </c>
      <c r="B1349" t="s">
        <v>2924</v>
      </c>
      <c r="C1349" t="s">
        <v>2925</v>
      </c>
      <c r="D1349">
        <v>16</v>
      </c>
      <c r="E1349">
        <v>223</v>
      </c>
      <c r="F1349" t="s">
        <v>8602</v>
      </c>
      <c r="G1349" t="str">
        <f t="shared" si="42"/>
        <v>223Metallic Blue</v>
      </c>
      <c r="H1349">
        <f t="shared" si="43"/>
        <v>1355</v>
      </c>
    </row>
    <row r="1350" spans="1:8">
      <c r="A1350">
        <v>1356</v>
      </c>
      <c r="B1350" t="s">
        <v>2926</v>
      </c>
      <c r="C1350" t="s">
        <v>2927</v>
      </c>
      <c r="D1350">
        <v>12</v>
      </c>
      <c r="E1350">
        <v>223</v>
      </c>
      <c r="F1350" t="s">
        <v>8603</v>
      </c>
      <c r="G1350" t="str">
        <f t="shared" si="42"/>
        <v>223Metallic Red</v>
      </c>
      <c r="H1350">
        <f t="shared" si="43"/>
        <v>1356</v>
      </c>
    </row>
    <row r="1351" spans="1:8">
      <c r="A1351">
        <v>1357</v>
      </c>
      <c r="B1351" t="s">
        <v>247</v>
      </c>
      <c r="C1351" t="s">
        <v>2928</v>
      </c>
      <c r="D1351">
        <v>12</v>
      </c>
      <c r="E1351">
        <v>223</v>
      </c>
      <c r="F1351" t="s">
        <v>8604</v>
      </c>
      <c r="G1351" t="str">
        <f t="shared" si="42"/>
        <v>223Red</v>
      </c>
      <c r="H1351">
        <f t="shared" si="43"/>
        <v>1357</v>
      </c>
    </row>
    <row r="1352" spans="1:8">
      <c r="A1352">
        <v>1358</v>
      </c>
      <c r="B1352" t="s">
        <v>261</v>
      </c>
      <c r="C1352" t="s">
        <v>2929</v>
      </c>
      <c r="D1352">
        <v>19</v>
      </c>
      <c r="E1352">
        <v>223</v>
      </c>
      <c r="F1352" t="s">
        <v>8605</v>
      </c>
      <c r="G1352" t="str">
        <f t="shared" si="42"/>
        <v>223Silver</v>
      </c>
      <c r="H1352">
        <f t="shared" si="43"/>
        <v>1358</v>
      </c>
    </row>
    <row r="1353" spans="1:8">
      <c r="A1353">
        <v>1359</v>
      </c>
      <c r="B1353" t="s">
        <v>373</v>
      </c>
      <c r="C1353" t="s">
        <v>47895</v>
      </c>
      <c r="D1353">
        <v>19</v>
      </c>
      <c r="E1353">
        <v>223</v>
      </c>
      <c r="F1353" t="s">
        <v>47896</v>
      </c>
      <c r="G1353" t="str">
        <f t="shared" si="42"/>
        <v>223Amber</v>
      </c>
      <c r="H1353">
        <f t="shared" si="43"/>
        <v>1359</v>
      </c>
    </row>
    <row r="1354" spans="1:8">
      <c r="A1354">
        <v>1360</v>
      </c>
      <c r="B1354" t="s">
        <v>21788</v>
      </c>
      <c r="C1354" t="s">
        <v>2930</v>
      </c>
      <c r="D1354">
        <v>5</v>
      </c>
      <c r="E1354">
        <v>223</v>
      </c>
      <c r="F1354" t="s">
        <v>8606</v>
      </c>
      <c r="G1354" t="str">
        <f t="shared" si="42"/>
        <v>223Topaz / Clear</v>
      </c>
      <c r="H1354">
        <f t="shared" si="43"/>
        <v>1360</v>
      </c>
    </row>
    <row r="1355" spans="1:8">
      <c r="A1355">
        <v>1361</v>
      </c>
      <c r="B1355" t="s">
        <v>21735</v>
      </c>
      <c r="C1355" t="s">
        <v>2931</v>
      </c>
      <c r="D1355">
        <v>5</v>
      </c>
      <c r="E1355">
        <v>223</v>
      </c>
      <c r="F1355" t="s">
        <v>8607</v>
      </c>
      <c r="G1355" t="str">
        <f t="shared" si="42"/>
        <v>223Topaz / Red</v>
      </c>
      <c r="H1355">
        <f t="shared" si="43"/>
        <v>1361</v>
      </c>
    </row>
    <row r="1356" spans="1:8">
      <c r="A1356">
        <v>1362</v>
      </c>
      <c r="B1356" t="s">
        <v>243</v>
      </c>
      <c r="C1356" t="s">
        <v>2932</v>
      </c>
      <c r="D1356">
        <v>10</v>
      </c>
      <c r="E1356">
        <v>223</v>
      </c>
      <c r="F1356" t="s">
        <v>8608</v>
      </c>
      <c r="G1356" t="str">
        <f t="shared" si="42"/>
        <v>223White</v>
      </c>
      <c r="H1356">
        <f t="shared" si="43"/>
        <v>1362</v>
      </c>
    </row>
    <row r="1357" spans="1:8">
      <c r="A1357">
        <v>1363</v>
      </c>
      <c r="B1357" t="s">
        <v>3700</v>
      </c>
      <c r="C1357" t="s">
        <v>2933</v>
      </c>
      <c r="D1357">
        <v>10</v>
      </c>
      <c r="E1357">
        <v>223</v>
      </c>
      <c r="F1357" t="s">
        <v>8609</v>
      </c>
      <c r="G1357" t="str">
        <f t="shared" si="42"/>
        <v>223White / Clear</v>
      </c>
      <c r="H1357">
        <f t="shared" si="43"/>
        <v>1363</v>
      </c>
    </row>
    <row r="1358" spans="1:8">
      <c r="A1358">
        <v>1364</v>
      </c>
      <c r="B1358" t="s">
        <v>373</v>
      </c>
      <c r="C1358" t="s">
        <v>2934</v>
      </c>
      <c r="D1358">
        <v>19</v>
      </c>
      <c r="E1358">
        <v>224</v>
      </c>
      <c r="F1358" t="s">
        <v>8610</v>
      </c>
      <c r="G1358" t="str">
        <f t="shared" si="42"/>
        <v>224Amber</v>
      </c>
      <c r="H1358">
        <f t="shared" si="43"/>
        <v>1364</v>
      </c>
    </row>
    <row r="1359" spans="1:8">
      <c r="A1359">
        <v>1365</v>
      </c>
      <c r="B1359" t="s">
        <v>379</v>
      </c>
      <c r="C1359" t="s">
        <v>2935</v>
      </c>
      <c r="D1359">
        <v>16</v>
      </c>
      <c r="E1359">
        <v>224</v>
      </c>
      <c r="F1359" t="s">
        <v>8611</v>
      </c>
      <c r="G1359" t="str">
        <f t="shared" si="42"/>
        <v>224Blue</v>
      </c>
      <c r="H1359">
        <f t="shared" si="43"/>
        <v>1365</v>
      </c>
    </row>
    <row r="1360" spans="1:8">
      <c r="A1360">
        <v>1366</v>
      </c>
      <c r="B1360" t="s">
        <v>239</v>
      </c>
      <c r="C1360" t="s">
        <v>2936</v>
      </c>
      <c r="D1360">
        <v>7</v>
      </c>
      <c r="E1360">
        <v>224</v>
      </c>
      <c r="F1360" t="s">
        <v>8612</v>
      </c>
      <c r="G1360" t="str">
        <f t="shared" si="42"/>
        <v>224Clear</v>
      </c>
      <c r="H1360">
        <f t="shared" si="43"/>
        <v>1366</v>
      </c>
    </row>
    <row r="1361" spans="1:8">
      <c r="A1361">
        <v>1367</v>
      </c>
      <c r="B1361" t="s">
        <v>1535</v>
      </c>
      <c r="C1361" t="s">
        <v>2937</v>
      </c>
      <c r="D1361">
        <v>16</v>
      </c>
      <c r="E1361">
        <v>224</v>
      </c>
      <c r="F1361" t="s">
        <v>8613</v>
      </c>
      <c r="G1361" t="str">
        <f t="shared" si="42"/>
        <v>224Dichroic</v>
      </c>
      <c r="H1361">
        <f t="shared" si="43"/>
        <v>1367</v>
      </c>
    </row>
    <row r="1362" spans="1:8">
      <c r="A1362">
        <v>1368</v>
      </c>
      <c r="B1362" t="s">
        <v>243</v>
      </c>
      <c r="C1362" t="s">
        <v>2938</v>
      </c>
      <c r="D1362">
        <v>10</v>
      </c>
      <c r="E1362">
        <v>224</v>
      </c>
      <c r="F1362" t="s">
        <v>8614</v>
      </c>
      <c r="G1362" t="str">
        <f t="shared" si="42"/>
        <v>224White</v>
      </c>
      <c r="H1362">
        <f t="shared" si="43"/>
        <v>1368</v>
      </c>
    </row>
    <row r="1363" spans="1:8">
      <c r="A1363">
        <v>1369</v>
      </c>
      <c r="B1363" t="s">
        <v>319</v>
      </c>
      <c r="C1363" t="s">
        <v>2939</v>
      </c>
      <c r="D1363">
        <v>14</v>
      </c>
      <c r="E1363">
        <v>224</v>
      </c>
      <c r="F1363" t="s">
        <v>8615</v>
      </c>
      <c r="G1363" t="str">
        <f t="shared" si="42"/>
        <v>224Yellow</v>
      </c>
      <c r="H1363">
        <f t="shared" si="43"/>
        <v>1369</v>
      </c>
    </row>
    <row r="1364" spans="1:8">
      <c r="A1364">
        <v>1370</v>
      </c>
      <c r="B1364" t="s">
        <v>286</v>
      </c>
      <c r="C1364" t="s">
        <v>2940</v>
      </c>
      <c r="D1364">
        <v>25</v>
      </c>
      <c r="E1364">
        <v>226</v>
      </c>
      <c r="F1364" t="s">
        <v>8616</v>
      </c>
      <c r="G1364" t="str">
        <f t="shared" si="42"/>
        <v>226Antique Bronze</v>
      </c>
      <c r="H1364">
        <f t="shared" si="43"/>
        <v>1370</v>
      </c>
    </row>
    <row r="1365" spans="1:8">
      <c r="A1365">
        <v>1371</v>
      </c>
      <c r="B1365" t="s">
        <v>240</v>
      </c>
      <c r="C1365" t="s">
        <v>2941</v>
      </c>
      <c r="D1365">
        <v>8</v>
      </c>
      <c r="E1365">
        <v>226</v>
      </c>
      <c r="F1365" t="s">
        <v>8617</v>
      </c>
      <c r="G1365" t="str">
        <f t="shared" si="42"/>
        <v>226Black</v>
      </c>
      <c r="H1365">
        <f t="shared" si="43"/>
        <v>1371</v>
      </c>
    </row>
    <row r="1366" spans="1:8">
      <c r="A1366">
        <v>1372</v>
      </c>
      <c r="B1366" t="s">
        <v>253</v>
      </c>
      <c r="C1366" t="s">
        <v>2942</v>
      </c>
      <c r="D1366">
        <v>20</v>
      </c>
      <c r="E1366">
        <v>226</v>
      </c>
      <c r="F1366" t="s">
        <v>8618</v>
      </c>
      <c r="G1366" t="str">
        <f t="shared" si="42"/>
        <v>226Brown</v>
      </c>
      <c r="H1366">
        <f t="shared" si="43"/>
        <v>1372</v>
      </c>
    </row>
    <row r="1367" spans="1:8">
      <c r="A1367">
        <v>1373</v>
      </c>
      <c r="B1367" t="s">
        <v>1646</v>
      </c>
      <c r="C1367" t="s">
        <v>2943</v>
      </c>
      <c r="D1367">
        <v>11</v>
      </c>
      <c r="E1367">
        <v>226</v>
      </c>
      <c r="F1367" t="s">
        <v>8619</v>
      </c>
      <c r="G1367" t="str">
        <f t="shared" si="42"/>
        <v>226Onyx</v>
      </c>
      <c r="H1367">
        <f t="shared" si="43"/>
        <v>1373</v>
      </c>
    </row>
    <row r="1368" spans="1:8">
      <c r="A1368">
        <v>1374</v>
      </c>
      <c r="B1368" t="s">
        <v>423</v>
      </c>
      <c r="C1368" t="s">
        <v>2944</v>
      </c>
      <c r="D1368">
        <v>10</v>
      </c>
      <c r="E1368">
        <v>227</v>
      </c>
      <c r="F1368" t="s">
        <v>8620</v>
      </c>
      <c r="G1368" t="str">
        <f t="shared" si="42"/>
        <v>227Matte White</v>
      </c>
      <c r="H1368">
        <f t="shared" si="43"/>
        <v>1374</v>
      </c>
    </row>
    <row r="1369" spans="1:8">
      <c r="A1369">
        <v>1375</v>
      </c>
      <c r="B1369" t="s">
        <v>2945</v>
      </c>
      <c r="C1369" t="s">
        <v>2946</v>
      </c>
      <c r="D1369">
        <v>9</v>
      </c>
      <c r="E1369">
        <v>227</v>
      </c>
      <c r="F1369" t="s">
        <v>8621</v>
      </c>
      <c r="G1369" t="str">
        <f t="shared" si="42"/>
        <v>227Printed Pyrex</v>
      </c>
      <c r="H1369">
        <f t="shared" si="43"/>
        <v>1375</v>
      </c>
    </row>
    <row r="1370" spans="1:8">
      <c r="A1370">
        <v>1376</v>
      </c>
      <c r="B1370" t="s">
        <v>1917</v>
      </c>
      <c r="C1370" t="s">
        <v>2947</v>
      </c>
      <c r="D1370">
        <v>10</v>
      </c>
      <c r="E1370">
        <v>227</v>
      </c>
      <c r="F1370" t="s">
        <v>8622</v>
      </c>
      <c r="G1370" t="str">
        <f t="shared" si="42"/>
        <v>227Satin White</v>
      </c>
      <c r="H1370">
        <f t="shared" si="43"/>
        <v>1376</v>
      </c>
    </row>
    <row r="1371" spans="1:8">
      <c r="A1371">
        <v>1377</v>
      </c>
      <c r="B1371" t="s">
        <v>243</v>
      </c>
      <c r="C1371" t="s">
        <v>2948</v>
      </c>
      <c r="D1371">
        <v>10</v>
      </c>
      <c r="E1371">
        <v>227</v>
      </c>
      <c r="F1371" t="s">
        <v>8623</v>
      </c>
      <c r="G1371" t="str">
        <f t="shared" si="42"/>
        <v>227White</v>
      </c>
      <c r="H1371">
        <f t="shared" si="43"/>
        <v>1377</v>
      </c>
    </row>
    <row r="1372" spans="1:8">
      <c r="A1372">
        <v>1378</v>
      </c>
      <c r="B1372" t="s">
        <v>240</v>
      </c>
      <c r="C1372" t="s">
        <v>2949</v>
      </c>
      <c r="D1372">
        <v>8</v>
      </c>
      <c r="E1372">
        <v>228</v>
      </c>
      <c r="F1372" t="s">
        <v>8624</v>
      </c>
      <c r="G1372" t="str">
        <f t="shared" si="42"/>
        <v>228Black</v>
      </c>
      <c r="H1372">
        <f t="shared" si="43"/>
        <v>1378</v>
      </c>
    </row>
    <row r="1373" spans="1:8">
      <c r="A1373">
        <v>1379</v>
      </c>
      <c r="B1373" t="s">
        <v>261</v>
      </c>
      <c r="C1373" t="s">
        <v>2950</v>
      </c>
      <c r="D1373">
        <v>24</v>
      </c>
      <c r="E1373">
        <v>228</v>
      </c>
      <c r="F1373" t="s">
        <v>8625</v>
      </c>
      <c r="G1373" t="str">
        <f t="shared" si="42"/>
        <v>228Silver</v>
      </c>
      <c r="H1373">
        <f t="shared" si="43"/>
        <v>1379</v>
      </c>
    </row>
    <row r="1374" spans="1:8">
      <c r="A1374">
        <v>1380</v>
      </c>
      <c r="B1374" t="s">
        <v>318</v>
      </c>
      <c r="C1374" t="s">
        <v>2951</v>
      </c>
      <c r="D1374">
        <v>7</v>
      </c>
      <c r="E1374">
        <v>228</v>
      </c>
      <c r="F1374" t="s">
        <v>8626</v>
      </c>
      <c r="G1374" t="str">
        <f t="shared" si="42"/>
        <v>228Transparent</v>
      </c>
      <c r="H1374">
        <f t="shared" si="43"/>
        <v>1380</v>
      </c>
    </row>
    <row r="1375" spans="1:8">
      <c r="A1375">
        <v>1381</v>
      </c>
      <c r="B1375" t="s">
        <v>243</v>
      </c>
      <c r="C1375" t="s">
        <v>2952</v>
      </c>
      <c r="D1375">
        <v>10</v>
      </c>
      <c r="E1375">
        <v>228</v>
      </c>
      <c r="F1375" t="s">
        <v>8627</v>
      </c>
      <c r="G1375" t="str">
        <f t="shared" si="42"/>
        <v>228White</v>
      </c>
      <c r="H1375">
        <f t="shared" si="43"/>
        <v>1381</v>
      </c>
    </row>
    <row r="1376" spans="1:8">
      <c r="A1376">
        <v>1382</v>
      </c>
      <c r="B1376" t="s">
        <v>2953</v>
      </c>
      <c r="C1376" t="s">
        <v>2954</v>
      </c>
      <c r="D1376">
        <v>11</v>
      </c>
      <c r="E1376">
        <v>50</v>
      </c>
      <c r="F1376" t="s">
        <v>8628</v>
      </c>
      <c r="G1376" t="str">
        <f t="shared" si="42"/>
        <v>50Aspen</v>
      </c>
      <c r="H1376">
        <f t="shared" si="43"/>
        <v>1382</v>
      </c>
    </row>
    <row r="1377" spans="1:8">
      <c r="A1377">
        <v>1383</v>
      </c>
      <c r="B1377" t="s">
        <v>1301</v>
      </c>
      <c r="C1377" t="s">
        <v>2955</v>
      </c>
      <c r="D1377">
        <v>19</v>
      </c>
      <c r="E1377">
        <v>50</v>
      </c>
      <c r="F1377" t="s">
        <v>8629</v>
      </c>
      <c r="G1377" t="str">
        <f t="shared" si="42"/>
        <v>50Birch</v>
      </c>
      <c r="H1377">
        <f t="shared" si="43"/>
        <v>1383</v>
      </c>
    </row>
    <row r="1378" spans="1:8">
      <c r="A1378">
        <v>1384</v>
      </c>
      <c r="B1378" t="s">
        <v>239</v>
      </c>
      <c r="C1378" t="s">
        <v>2956</v>
      </c>
      <c r="D1378">
        <v>7</v>
      </c>
      <c r="E1378">
        <v>75</v>
      </c>
      <c r="F1378" t="s">
        <v>8630</v>
      </c>
      <c r="G1378" t="str">
        <f t="shared" si="42"/>
        <v>75Clear</v>
      </c>
      <c r="H1378">
        <f t="shared" si="43"/>
        <v>1384</v>
      </c>
    </row>
    <row r="1379" spans="1:8">
      <c r="A1379">
        <v>1385</v>
      </c>
      <c r="B1379" t="s">
        <v>1366</v>
      </c>
      <c r="C1379" t="s">
        <v>2957</v>
      </c>
      <c r="D1379">
        <v>10</v>
      </c>
      <c r="E1379">
        <v>198</v>
      </c>
      <c r="F1379" t="s">
        <v>8631</v>
      </c>
      <c r="G1379" t="str">
        <f t="shared" si="42"/>
        <v>198Etched White</v>
      </c>
      <c r="H1379">
        <f t="shared" si="43"/>
        <v>1385</v>
      </c>
    </row>
    <row r="1380" spans="1:8">
      <c r="A1380">
        <v>1386</v>
      </c>
      <c r="B1380" t="s">
        <v>407</v>
      </c>
      <c r="C1380" t="s">
        <v>2958</v>
      </c>
      <c r="D1380">
        <v>9</v>
      </c>
      <c r="E1380">
        <v>198</v>
      </c>
      <c r="F1380" t="s">
        <v>8632</v>
      </c>
      <c r="G1380" t="str">
        <f t="shared" si="42"/>
        <v>198Inox</v>
      </c>
      <c r="H1380">
        <f t="shared" si="43"/>
        <v>1386</v>
      </c>
    </row>
    <row r="1381" spans="1:8">
      <c r="A1381">
        <v>1387</v>
      </c>
      <c r="B1381" t="s">
        <v>2959</v>
      </c>
      <c r="C1381" t="s">
        <v>2960</v>
      </c>
      <c r="D1381">
        <v>9</v>
      </c>
      <c r="E1381">
        <v>198</v>
      </c>
      <c r="F1381" t="s">
        <v>8633</v>
      </c>
      <c r="G1381" t="str">
        <f t="shared" si="42"/>
        <v>198Inox Steel</v>
      </c>
      <c r="H1381">
        <f t="shared" si="43"/>
        <v>1387</v>
      </c>
    </row>
    <row r="1382" spans="1:8">
      <c r="A1382">
        <v>1388</v>
      </c>
      <c r="B1382" t="s">
        <v>281</v>
      </c>
      <c r="C1382" t="s">
        <v>2961</v>
      </c>
      <c r="D1382">
        <v>21</v>
      </c>
      <c r="E1382">
        <v>198</v>
      </c>
      <c r="F1382" t="s">
        <v>8634</v>
      </c>
      <c r="G1382" t="str">
        <f t="shared" si="42"/>
        <v>198Maple Wood</v>
      </c>
      <c r="H1382">
        <f t="shared" si="43"/>
        <v>1388</v>
      </c>
    </row>
    <row r="1383" spans="1:8">
      <c r="A1383">
        <v>1389</v>
      </c>
      <c r="B1383" t="s">
        <v>2291</v>
      </c>
      <c r="C1383" t="s">
        <v>2962</v>
      </c>
      <c r="D1383">
        <v>24</v>
      </c>
      <c r="E1383">
        <v>393</v>
      </c>
      <c r="F1383" t="s">
        <v>5853</v>
      </c>
      <c r="G1383" t="str">
        <f t="shared" si="42"/>
        <v>393Metallic</v>
      </c>
      <c r="H1383">
        <f t="shared" si="43"/>
        <v>1389</v>
      </c>
    </row>
    <row r="1384" spans="1:8">
      <c r="A1384">
        <v>1390</v>
      </c>
      <c r="B1384" t="s">
        <v>1915</v>
      </c>
      <c r="C1384" t="s">
        <v>2963</v>
      </c>
      <c r="D1384">
        <v>10</v>
      </c>
      <c r="E1384">
        <v>198</v>
      </c>
      <c r="F1384" t="s">
        <v>8635</v>
      </c>
      <c r="G1384" t="str">
        <f t="shared" si="42"/>
        <v>198Opal White</v>
      </c>
      <c r="H1384">
        <f t="shared" si="43"/>
        <v>1390</v>
      </c>
    </row>
    <row r="1385" spans="1:8">
      <c r="A1385">
        <v>1391</v>
      </c>
      <c r="B1385" t="s">
        <v>243</v>
      </c>
      <c r="C1385" t="s">
        <v>2964</v>
      </c>
      <c r="D1385">
        <v>10</v>
      </c>
      <c r="E1385">
        <v>135</v>
      </c>
      <c r="F1385" t="s">
        <v>8636</v>
      </c>
      <c r="G1385" t="str">
        <f t="shared" si="42"/>
        <v>135White</v>
      </c>
      <c r="H1385">
        <f t="shared" si="43"/>
        <v>1391</v>
      </c>
    </row>
    <row r="1386" spans="1:8">
      <c r="A1386">
        <v>1392</v>
      </c>
      <c r="B1386" t="s">
        <v>3700</v>
      </c>
      <c r="C1386" t="s">
        <v>2965</v>
      </c>
      <c r="D1386">
        <v>10</v>
      </c>
      <c r="E1386">
        <v>75</v>
      </c>
      <c r="F1386" t="s">
        <v>8637</v>
      </c>
      <c r="G1386" t="str">
        <f t="shared" si="42"/>
        <v>75White / Clear</v>
      </c>
      <c r="H1386">
        <f t="shared" si="43"/>
        <v>1392</v>
      </c>
    </row>
    <row r="1387" spans="1:8">
      <c r="A1387">
        <v>1393</v>
      </c>
      <c r="B1387" t="s">
        <v>21739</v>
      </c>
      <c r="C1387" t="s">
        <v>2966</v>
      </c>
      <c r="D1387">
        <v>5</v>
      </c>
      <c r="E1387">
        <v>75</v>
      </c>
      <c r="F1387" t="s">
        <v>8638</v>
      </c>
      <c r="G1387" t="str">
        <f t="shared" si="42"/>
        <v>75White / Red</v>
      </c>
      <c r="H1387">
        <f t="shared" si="43"/>
        <v>1393</v>
      </c>
    </row>
    <row r="1388" spans="1:8">
      <c r="A1388">
        <v>1427</v>
      </c>
      <c r="B1388" t="s">
        <v>2967</v>
      </c>
      <c r="C1388" t="s">
        <v>2968</v>
      </c>
      <c r="D1388">
        <v>9</v>
      </c>
      <c r="E1388">
        <v>22</v>
      </c>
      <c r="F1388" t="s">
        <v>7374</v>
      </c>
      <c r="G1388" t="str">
        <f t="shared" si="42"/>
        <v>22Satin Grey Fiber</v>
      </c>
      <c r="H1388">
        <f t="shared" si="43"/>
        <v>1427</v>
      </c>
    </row>
    <row r="1389" spans="1:8">
      <c r="A1389">
        <v>1428</v>
      </c>
      <c r="B1389" t="s">
        <v>2969</v>
      </c>
      <c r="C1389" t="s">
        <v>2970</v>
      </c>
      <c r="D1389">
        <v>19</v>
      </c>
      <c r="E1389">
        <v>6</v>
      </c>
      <c r="F1389" t="s">
        <v>8639</v>
      </c>
      <c r="G1389" t="str">
        <f t="shared" si="42"/>
        <v>6Lava</v>
      </c>
      <c r="H1389">
        <f t="shared" si="43"/>
        <v>1428</v>
      </c>
    </row>
    <row r="1390" spans="1:8">
      <c r="A1390">
        <v>1429</v>
      </c>
      <c r="B1390" t="s">
        <v>2971</v>
      </c>
      <c r="C1390" t="s">
        <v>2972</v>
      </c>
      <c r="D1390">
        <v>19</v>
      </c>
      <c r="E1390">
        <v>6</v>
      </c>
      <c r="F1390" t="s">
        <v>8640</v>
      </c>
      <c r="G1390" t="str">
        <f t="shared" si="42"/>
        <v>6Amazon</v>
      </c>
      <c r="H1390">
        <f t="shared" si="43"/>
        <v>1429</v>
      </c>
    </row>
    <row r="1391" spans="1:8">
      <c r="A1391">
        <v>1430</v>
      </c>
      <c r="B1391" t="s">
        <v>2973</v>
      </c>
      <c r="C1391" t="s">
        <v>2974</v>
      </c>
      <c r="D1391">
        <v>19</v>
      </c>
      <c r="E1391">
        <v>6</v>
      </c>
      <c r="F1391" t="s">
        <v>26505</v>
      </c>
      <c r="G1391" t="str">
        <f t="shared" si="42"/>
        <v>6Silver Amber</v>
      </c>
      <c r="H1391">
        <f t="shared" si="43"/>
        <v>1430</v>
      </c>
    </row>
    <row r="1392" spans="1:8">
      <c r="A1392">
        <v>1431</v>
      </c>
      <c r="B1392" t="s">
        <v>645</v>
      </c>
      <c r="C1392" t="s">
        <v>2975</v>
      </c>
      <c r="D1392">
        <v>17</v>
      </c>
      <c r="E1392">
        <v>6</v>
      </c>
      <c r="F1392" t="s">
        <v>8641</v>
      </c>
      <c r="G1392" t="str">
        <f t="shared" si="42"/>
        <v>6Plum</v>
      </c>
      <c r="H1392">
        <f t="shared" si="43"/>
        <v>1431</v>
      </c>
    </row>
    <row r="1393" spans="1:8">
      <c r="A1393">
        <v>1432</v>
      </c>
      <c r="B1393" t="s">
        <v>2976</v>
      </c>
      <c r="C1393" t="s">
        <v>2977</v>
      </c>
      <c r="D1393">
        <v>10</v>
      </c>
      <c r="E1393">
        <v>6</v>
      </c>
      <c r="F1393" t="s">
        <v>8642</v>
      </c>
      <c r="G1393" t="str">
        <f t="shared" si="42"/>
        <v>6Stepped Acid Frost</v>
      </c>
      <c r="H1393">
        <f t="shared" si="43"/>
        <v>1432</v>
      </c>
    </row>
    <row r="1394" spans="1:8">
      <c r="A1394">
        <v>1433</v>
      </c>
      <c r="B1394" t="s">
        <v>2978</v>
      </c>
      <c r="C1394" t="s">
        <v>2979</v>
      </c>
      <c r="D1394">
        <v>19</v>
      </c>
      <c r="E1394">
        <v>35</v>
      </c>
      <c r="F1394" t="s">
        <v>8643</v>
      </c>
      <c r="G1394" t="str">
        <f t="shared" si="42"/>
        <v>35Amber Cloud</v>
      </c>
      <c r="H1394">
        <f t="shared" si="43"/>
        <v>1433</v>
      </c>
    </row>
    <row r="1395" spans="1:8">
      <c r="A1395">
        <v>1434</v>
      </c>
      <c r="B1395" t="s">
        <v>2980</v>
      </c>
      <c r="C1395" t="s">
        <v>2981</v>
      </c>
      <c r="D1395">
        <v>19</v>
      </c>
      <c r="E1395">
        <v>113</v>
      </c>
      <c r="F1395" t="s">
        <v>8644</v>
      </c>
      <c r="G1395" t="str">
        <f t="shared" si="42"/>
        <v>113Amber Smoked</v>
      </c>
      <c r="H1395">
        <f t="shared" si="43"/>
        <v>1434</v>
      </c>
    </row>
    <row r="1396" spans="1:8">
      <c r="A1396">
        <v>1435</v>
      </c>
      <c r="B1396" t="s">
        <v>2982</v>
      </c>
      <c r="C1396" t="s">
        <v>2983</v>
      </c>
      <c r="D1396">
        <v>19</v>
      </c>
      <c r="E1396">
        <v>322</v>
      </c>
      <c r="F1396" t="s">
        <v>8645</v>
      </c>
      <c r="G1396" t="str">
        <f t="shared" si="42"/>
        <v>322Amber / Opal</v>
      </c>
      <c r="H1396">
        <f t="shared" si="43"/>
        <v>1435</v>
      </c>
    </row>
    <row r="1397" spans="1:8">
      <c r="A1397">
        <v>1436</v>
      </c>
      <c r="B1397" t="s">
        <v>21789</v>
      </c>
      <c r="C1397" t="s">
        <v>2984</v>
      </c>
      <c r="D1397">
        <v>17</v>
      </c>
      <c r="E1397">
        <v>35</v>
      </c>
      <c r="F1397" t="s">
        <v>8646</v>
      </c>
      <c r="G1397" t="str">
        <f t="shared" si="42"/>
        <v>35Amethyst / Opal</v>
      </c>
      <c r="H1397">
        <f t="shared" si="43"/>
        <v>1436</v>
      </c>
    </row>
    <row r="1398" spans="1:8">
      <c r="A1398">
        <v>1437</v>
      </c>
      <c r="B1398" t="s">
        <v>2985</v>
      </c>
      <c r="C1398" t="s">
        <v>2986</v>
      </c>
      <c r="D1398">
        <v>13</v>
      </c>
      <c r="E1398">
        <v>35</v>
      </c>
      <c r="F1398" t="s">
        <v>8647</v>
      </c>
      <c r="G1398" t="str">
        <f t="shared" si="42"/>
        <v>35Apricot Matte</v>
      </c>
      <c r="H1398">
        <f t="shared" si="43"/>
        <v>1437</v>
      </c>
    </row>
    <row r="1399" spans="1:8">
      <c r="A1399">
        <v>1438</v>
      </c>
      <c r="B1399" t="s">
        <v>2987</v>
      </c>
      <c r="C1399" t="s">
        <v>2988</v>
      </c>
      <c r="D1399">
        <v>16</v>
      </c>
      <c r="E1399">
        <v>35</v>
      </c>
      <c r="F1399" t="s">
        <v>8648</v>
      </c>
      <c r="G1399" t="str">
        <f t="shared" si="42"/>
        <v>35Aqua Matte</v>
      </c>
      <c r="H1399">
        <f t="shared" si="43"/>
        <v>1438</v>
      </c>
    </row>
    <row r="1400" spans="1:8">
      <c r="A1400">
        <v>1439</v>
      </c>
      <c r="B1400" t="s">
        <v>2989</v>
      </c>
      <c r="C1400" t="s">
        <v>2990</v>
      </c>
      <c r="D1400">
        <v>20</v>
      </c>
      <c r="E1400">
        <v>35</v>
      </c>
      <c r="F1400" t="s">
        <v>8649</v>
      </c>
      <c r="G1400" t="str">
        <f t="shared" si="42"/>
        <v>35Armagnac Matte</v>
      </c>
      <c r="H1400">
        <f t="shared" si="43"/>
        <v>1439</v>
      </c>
    </row>
    <row r="1401" spans="1:8">
      <c r="A1401">
        <v>1440</v>
      </c>
      <c r="B1401" t="s">
        <v>2991</v>
      </c>
      <c r="C1401" t="s">
        <v>2992</v>
      </c>
      <c r="D1401">
        <v>5</v>
      </c>
      <c r="E1401">
        <v>35</v>
      </c>
      <c r="F1401" t="s">
        <v>8650</v>
      </c>
      <c r="G1401" t="str">
        <f t="shared" si="42"/>
        <v>35Armagnac Wavy</v>
      </c>
      <c r="H1401">
        <f t="shared" si="43"/>
        <v>1440</v>
      </c>
    </row>
    <row r="1402" spans="1:8">
      <c r="A1402">
        <v>1441</v>
      </c>
      <c r="B1402" t="s">
        <v>2993</v>
      </c>
      <c r="C1402" t="s">
        <v>2994</v>
      </c>
      <c r="D1402">
        <v>20</v>
      </c>
      <c r="E1402">
        <v>35</v>
      </c>
      <c r="F1402" t="s">
        <v>8651</v>
      </c>
      <c r="G1402" t="str">
        <f t="shared" si="42"/>
        <v>35Armagnac Glossy</v>
      </c>
      <c r="H1402">
        <f t="shared" si="43"/>
        <v>1441</v>
      </c>
    </row>
    <row r="1403" spans="1:8">
      <c r="A1403">
        <v>1442</v>
      </c>
      <c r="B1403" t="s">
        <v>2995</v>
      </c>
      <c r="C1403" t="s">
        <v>2996</v>
      </c>
      <c r="D1403">
        <v>5</v>
      </c>
      <c r="E1403">
        <v>224</v>
      </c>
      <c r="F1403" t="s">
        <v>8652</v>
      </c>
      <c r="G1403" t="str">
        <f t="shared" si="42"/>
        <v>224Auburn</v>
      </c>
      <c r="H1403">
        <f t="shared" si="43"/>
        <v>1442</v>
      </c>
    </row>
    <row r="1404" spans="1:8">
      <c r="A1404">
        <v>1443</v>
      </c>
      <c r="B1404" t="s">
        <v>2997</v>
      </c>
      <c r="C1404" t="s">
        <v>2998</v>
      </c>
      <c r="D1404">
        <v>8</v>
      </c>
      <c r="E1404">
        <v>35</v>
      </c>
      <c r="F1404" t="s">
        <v>8653</v>
      </c>
      <c r="G1404" t="str">
        <f t="shared" si="42"/>
        <v>35Black Dicro Vine</v>
      </c>
      <c r="H1404">
        <f t="shared" si="43"/>
        <v>1443</v>
      </c>
    </row>
    <row r="1405" spans="1:8">
      <c r="A1405">
        <v>1444</v>
      </c>
      <c r="B1405" t="s">
        <v>2999</v>
      </c>
      <c r="C1405" t="s">
        <v>3000</v>
      </c>
      <c r="D1405">
        <v>5</v>
      </c>
      <c r="E1405">
        <v>35</v>
      </c>
      <c r="F1405" t="s">
        <v>8654</v>
      </c>
      <c r="G1405" t="str">
        <f t="shared" si="42"/>
        <v>35Black Dicro Wavy</v>
      </c>
      <c r="H1405">
        <f t="shared" si="43"/>
        <v>1444</v>
      </c>
    </row>
    <row r="1406" spans="1:8">
      <c r="A1406">
        <v>1445</v>
      </c>
      <c r="B1406" t="s">
        <v>3001</v>
      </c>
      <c r="C1406" t="s">
        <v>3001</v>
      </c>
      <c r="D1406">
        <v>8</v>
      </c>
      <c r="E1406">
        <v>35</v>
      </c>
      <c r="F1406" t="s">
        <v>7373</v>
      </c>
      <c r="G1406" t="str">
        <f t="shared" si="42"/>
        <v>35Black Matte</v>
      </c>
      <c r="H1406">
        <f t="shared" si="43"/>
        <v>1445</v>
      </c>
    </row>
    <row r="1407" spans="1:8">
      <c r="A1407">
        <v>1446</v>
      </c>
      <c r="B1407" t="s">
        <v>3002</v>
      </c>
      <c r="C1407" t="s">
        <v>3003</v>
      </c>
      <c r="D1407">
        <v>16</v>
      </c>
      <c r="E1407">
        <v>35</v>
      </c>
      <c r="F1407" t="s">
        <v>8655</v>
      </c>
      <c r="G1407" t="str">
        <f t="shared" si="42"/>
        <v>35Blue Cloud</v>
      </c>
      <c r="H1407">
        <f t="shared" si="43"/>
        <v>1446</v>
      </c>
    </row>
    <row r="1408" spans="1:8">
      <c r="A1408">
        <v>1447</v>
      </c>
      <c r="B1408" t="s">
        <v>3004</v>
      </c>
      <c r="C1408" t="s">
        <v>3005</v>
      </c>
      <c r="D1408">
        <v>16</v>
      </c>
      <c r="E1408">
        <v>35</v>
      </c>
      <c r="F1408" t="s">
        <v>8656</v>
      </c>
      <c r="G1408" t="str">
        <f t="shared" si="42"/>
        <v>35Blue Starpoint</v>
      </c>
      <c r="H1408">
        <f t="shared" si="43"/>
        <v>1447</v>
      </c>
    </row>
    <row r="1409" spans="1:8">
      <c r="A1409">
        <v>1448</v>
      </c>
      <c r="B1409" t="s">
        <v>3006</v>
      </c>
      <c r="C1409" t="s">
        <v>3007</v>
      </c>
      <c r="D1409">
        <v>16</v>
      </c>
      <c r="E1409">
        <v>35</v>
      </c>
      <c r="F1409" t="s">
        <v>8657</v>
      </c>
      <c r="G1409" t="str">
        <f t="shared" si="42"/>
        <v>35Blue Swirl</v>
      </c>
      <c r="H1409">
        <f t="shared" si="43"/>
        <v>1448</v>
      </c>
    </row>
    <row r="1410" spans="1:8">
      <c r="A1410">
        <v>1449</v>
      </c>
      <c r="B1410" t="s">
        <v>21790</v>
      </c>
      <c r="C1410" t="s">
        <v>3008</v>
      </c>
      <c r="D1410">
        <v>16</v>
      </c>
      <c r="E1410">
        <v>35</v>
      </c>
      <c r="F1410" t="s">
        <v>8658</v>
      </c>
      <c r="G1410" t="str">
        <f t="shared" si="42"/>
        <v>35Blue / Opal</v>
      </c>
      <c r="H1410">
        <f t="shared" si="43"/>
        <v>1449</v>
      </c>
    </row>
    <row r="1411" spans="1:8">
      <c r="A1411">
        <v>1450</v>
      </c>
      <c r="B1411" t="s">
        <v>3009</v>
      </c>
      <c r="C1411" t="s">
        <v>3010</v>
      </c>
      <c r="D1411">
        <v>16</v>
      </c>
      <c r="E1411">
        <v>35</v>
      </c>
      <c r="F1411" t="s">
        <v>8659</v>
      </c>
      <c r="G1411" t="str">
        <f t="shared" ref="G1411:G1474" si="44">CONCATENATE(E1411,B1411)</f>
        <v>35Bluegrass</v>
      </c>
      <c r="H1411">
        <f t="shared" ref="H1411:H1474" si="45">A1411</f>
        <v>1450</v>
      </c>
    </row>
    <row r="1412" spans="1:8">
      <c r="A1412">
        <v>1451</v>
      </c>
      <c r="B1412" t="s">
        <v>3011</v>
      </c>
      <c r="C1412" t="s">
        <v>3012</v>
      </c>
      <c r="D1412">
        <v>10</v>
      </c>
      <c r="E1412">
        <v>35</v>
      </c>
      <c r="F1412" t="s">
        <v>8660</v>
      </c>
      <c r="G1412" t="str">
        <f t="shared" si="44"/>
        <v>35Carrera</v>
      </c>
      <c r="H1412">
        <f t="shared" si="45"/>
        <v>1451</v>
      </c>
    </row>
    <row r="1413" spans="1:8">
      <c r="A1413">
        <v>1452</v>
      </c>
      <c r="B1413" t="s">
        <v>3013</v>
      </c>
      <c r="C1413" t="s">
        <v>3014</v>
      </c>
      <c r="D1413">
        <v>13</v>
      </c>
      <c r="E1413">
        <v>35</v>
      </c>
      <c r="F1413" t="s">
        <v>8661</v>
      </c>
      <c r="G1413" t="str">
        <f t="shared" si="44"/>
        <v>35Cherry</v>
      </c>
      <c r="H1413">
        <f t="shared" si="45"/>
        <v>1452</v>
      </c>
    </row>
    <row r="1414" spans="1:8">
      <c r="A1414">
        <v>1453</v>
      </c>
      <c r="B1414" t="s">
        <v>3015</v>
      </c>
      <c r="C1414" t="s">
        <v>3016</v>
      </c>
      <c r="D1414">
        <v>24</v>
      </c>
      <c r="E1414">
        <v>35</v>
      </c>
      <c r="F1414" t="s">
        <v>8662</v>
      </c>
      <c r="G1414" t="str">
        <f t="shared" si="44"/>
        <v>35Clear Stone</v>
      </c>
      <c r="H1414">
        <f t="shared" si="45"/>
        <v>1453</v>
      </c>
    </row>
    <row r="1415" spans="1:8">
      <c r="A1415">
        <v>1454</v>
      </c>
      <c r="B1415" t="s">
        <v>3663</v>
      </c>
      <c r="C1415" t="s">
        <v>3018</v>
      </c>
      <c r="D1415">
        <v>7</v>
      </c>
      <c r="E1415">
        <v>35</v>
      </c>
      <c r="F1415" t="s">
        <v>8663</v>
      </c>
      <c r="G1415" t="str">
        <f t="shared" si="44"/>
        <v>35Clear / Opal</v>
      </c>
      <c r="H1415">
        <f t="shared" si="45"/>
        <v>1454</v>
      </c>
    </row>
    <row r="1416" spans="1:8">
      <c r="A1416">
        <v>1455</v>
      </c>
      <c r="B1416" t="s">
        <v>3019</v>
      </c>
      <c r="C1416" t="s">
        <v>3020</v>
      </c>
      <c r="D1416">
        <v>16</v>
      </c>
      <c r="E1416">
        <v>35</v>
      </c>
      <c r="F1416" t="s">
        <v>8664</v>
      </c>
      <c r="G1416" t="str">
        <f t="shared" si="44"/>
        <v>35Cobalt Blue Matte</v>
      </c>
      <c r="H1416">
        <f t="shared" si="45"/>
        <v>1455</v>
      </c>
    </row>
    <row r="1417" spans="1:8">
      <c r="A1417">
        <v>1456</v>
      </c>
      <c r="B1417" t="s">
        <v>3021</v>
      </c>
      <c r="C1417" t="s">
        <v>3022</v>
      </c>
      <c r="D1417">
        <v>10</v>
      </c>
      <c r="E1417">
        <v>35</v>
      </c>
      <c r="F1417" t="s">
        <v>8665</v>
      </c>
      <c r="G1417" t="str">
        <f t="shared" si="44"/>
        <v>35Cocoon</v>
      </c>
      <c r="H1417">
        <f t="shared" si="45"/>
        <v>1456</v>
      </c>
    </row>
    <row r="1418" spans="1:8">
      <c r="A1418">
        <v>1457</v>
      </c>
      <c r="B1418" t="s">
        <v>3023</v>
      </c>
      <c r="C1418" t="s">
        <v>3024</v>
      </c>
      <c r="D1418">
        <v>5</v>
      </c>
      <c r="E1418">
        <v>35</v>
      </c>
      <c r="F1418" t="s">
        <v>8666</v>
      </c>
      <c r="G1418" t="str">
        <f t="shared" si="44"/>
        <v>35Confetti</v>
      </c>
      <c r="H1418">
        <f t="shared" si="45"/>
        <v>1457</v>
      </c>
    </row>
    <row r="1419" spans="1:8">
      <c r="A1419">
        <v>1458</v>
      </c>
      <c r="B1419" t="s">
        <v>481</v>
      </c>
      <c r="C1419" t="s">
        <v>3025</v>
      </c>
      <c r="D1419">
        <v>26</v>
      </c>
      <c r="E1419">
        <v>35</v>
      </c>
      <c r="F1419" t="s">
        <v>8667</v>
      </c>
      <c r="G1419" t="str">
        <f t="shared" si="44"/>
        <v>35Copper Foil</v>
      </c>
      <c r="H1419">
        <f t="shared" si="45"/>
        <v>1458</v>
      </c>
    </row>
    <row r="1420" spans="1:8">
      <c r="A1420">
        <v>1459</v>
      </c>
      <c r="B1420" t="s">
        <v>3026</v>
      </c>
      <c r="C1420" t="s">
        <v>3027</v>
      </c>
      <c r="D1420">
        <v>5</v>
      </c>
      <c r="E1420">
        <v>35</v>
      </c>
      <c r="F1420" t="s">
        <v>8668</v>
      </c>
      <c r="G1420" t="str">
        <f t="shared" si="44"/>
        <v>35Dicro</v>
      </c>
      <c r="H1420">
        <f t="shared" si="45"/>
        <v>1459</v>
      </c>
    </row>
    <row r="1421" spans="1:8">
      <c r="A1421">
        <v>1460</v>
      </c>
      <c r="B1421" t="s">
        <v>3028</v>
      </c>
      <c r="C1421" t="s">
        <v>3029</v>
      </c>
      <c r="D1421">
        <v>5</v>
      </c>
      <c r="E1421">
        <v>35</v>
      </c>
      <c r="F1421" t="s">
        <v>8669</v>
      </c>
      <c r="G1421" t="str">
        <f t="shared" si="44"/>
        <v>35Dicro Ribbed</v>
      </c>
      <c r="H1421">
        <f t="shared" si="45"/>
        <v>1460</v>
      </c>
    </row>
    <row r="1422" spans="1:8">
      <c r="A1422">
        <v>1461</v>
      </c>
      <c r="B1422" t="s">
        <v>3030</v>
      </c>
      <c r="C1422" t="s">
        <v>3031</v>
      </c>
      <c r="D1422">
        <v>5</v>
      </c>
      <c r="E1422">
        <v>35</v>
      </c>
      <c r="F1422" t="s">
        <v>8670</v>
      </c>
      <c r="G1422" t="str">
        <f t="shared" si="44"/>
        <v>35Dicro Swirl</v>
      </c>
      <c r="H1422">
        <f t="shared" si="45"/>
        <v>1461</v>
      </c>
    </row>
    <row r="1423" spans="1:8">
      <c r="A1423">
        <v>1462</v>
      </c>
      <c r="B1423" t="s">
        <v>3032</v>
      </c>
      <c r="C1423" t="s">
        <v>3033</v>
      </c>
      <c r="D1423">
        <v>8</v>
      </c>
      <c r="E1423">
        <v>35</v>
      </c>
      <c r="F1423" t="s">
        <v>8671</v>
      </c>
      <c r="G1423" t="str">
        <f t="shared" si="44"/>
        <v>35Dots</v>
      </c>
      <c r="H1423">
        <f t="shared" si="45"/>
        <v>1462</v>
      </c>
    </row>
    <row r="1424" spans="1:8">
      <c r="A1424">
        <v>1463</v>
      </c>
      <c r="B1424" t="s">
        <v>3034</v>
      </c>
      <c r="C1424" t="s">
        <v>3035</v>
      </c>
      <c r="D1424">
        <v>14</v>
      </c>
      <c r="E1424">
        <v>35</v>
      </c>
      <c r="F1424" t="s">
        <v>8672</v>
      </c>
      <c r="G1424" t="str">
        <f t="shared" si="44"/>
        <v>35Dune</v>
      </c>
      <c r="H1424">
        <f t="shared" si="45"/>
        <v>1463</v>
      </c>
    </row>
    <row r="1425" spans="1:8">
      <c r="A1425">
        <v>1464</v>
      </c>
      <c r="B1425" t="s">
        <v>3036</v>
      </c>
      <c r="C1425" t="s">
        <v>3037</v>
      </c>
      <c r="D1425">
        <v>13</v>
      </c>
      <c r="E1425">
        <v>35</v>
      </c>
      <c r="F1425" t="s">
        <v>8673</v>
      </c>
      <c r="G1425" t="str">
        <f t="shared" si="44"/>
        <v>35Fiero</v>
      </c>
      <c r="H1425">
        <f t="shared" si="45"/>
        <v>1464</v>
      </c>
    </row>
    <row r="1426" spans="1:8">
      <c r="A1426">
        <v>1465</v>
      </c>
      <c r="B1426" t="s">
        <v>3038</v>
      </c>
      <c r="C1426" t="s">
        <v>3039</v>
      </c>
      <c r="D1426">
        <v>10</v>
      </c>
      <c r="E1426">
        <v>35</v>
      </c>
      <c r="F1426" t="s">
        <v>8674</v>
      </c>
      <c r="G1426" t="str">
        <f t="shared" si="44"/>
        <v>35Frost Ribbed</v>
      </c>
      <c r="H1426">
        <f t="shared" si="45"/>
        <v>1465</v>
      </c>
    </row>
    <row r="1427" spans="1:8">
      <c r="A1427">
        <v>1466</v>
      </c>
      <c r="B1427" t="s">
        <v>3040</v>
      </c>
      <c r="C1427" t="s">
        <v>3041</v>
      </c>
      <c r="D1427">
        <v>12</v>
      </c>
      <c r="E1427">
        <v>35</v>
      </c>
      <c r="F1427" t="s">
        <v>8675</v>
      </c>
      <c r="G1427" t="str">
        <f t="shared" si="44"/>
        <v>35Garnet</v>
      </c>
      <c r="H1427">
        <f t="shared" si="45"/>
        <v>1466</v>
      </c>
    </row>
    <row r="1428" spans="1:8">
      <c r="A1428">
        <v>1467</v>
      </c>
      <c r="B1428" t="s">
        <v>491</v>
      </c>
      <c r="C1428" t="s">
        <v>3042</v>
      </c>
      <c r="D1428">
        <v>23</v>
      </c>
      <c r="E1428">
        <v>35</v>
      </c>
      <c r="F1428" t="s">
        <v>8676</v>
      </c>
      <c r="G1428" t="str">
        <f t="shared" si="44"/>
        <v>35Gold Foil</v>
      </c>
      <c r="H1428">
        <f t="shared" si="45"/>
        <v>1467</v>
      </c>
    </row>
    <row r="1429" spans="1:8">
      <c r="A1429">
        <v>1468</v>
      </c>
      <c r="B1429" t="s">
        <v>400</v>
      </c>
      <c r="C1429" t="s">
        <v>3043</v>
      </c>
      <c r="D1429">
        <v>20</v>
      </c>
      <c r="E1429">
        <v>35</v>
      </c>
      <c r="F1429" t="s">
        <v>8677</v>
      </c>
      <c r="G1429" t="str">
        <f t="shared" si="44"/>
        <v>35Granite</v>
      </c>
      <c r="H1429">
        <f t="shared" si="45"/>
        <v>1468</v>
      </c>
    </row>
    <row r="1430" spans="1:8">
      <c r="A1430">
        <v>1469</v>
      </c>
      <c r="B1430" t="s">
        <v>3044</v>
      </c>
      <c r="C1430" t="s">
        <v>3045</v>
      </c>
      <c r="D1430">
        <v>13</v>
      </c>
      <c r="E1430">
        <v>35</v>
      </c>
      <c r="F1430" t="s">
        <v>8678</v>
      </c>
      <c r="G1430" t="str">
        <f t="shared" si="44"/>
        <v>35Habanero</v>
      </c>
      <c r="H1430">
        <f t="shared" si="45"/>
        <v>1469</v>
      </c>
    </row>
    <row r="1431" spans="1:8">
      <c r="A1431">
        <v>1470</v>
      </c>
      <c r="B1431" t="s">
        <v>3046</v>
      </c>
      <c r="C1431" t="s">
        <v>3047</v>
      </c>
      <c r="D1431">
        <v>19</v>
      </c>
      <c r="E1431">
        <v>35</v>
      </c>
      <c r="F1431" t="s">
        <v>8679</v>
      </c>
      <c r="G1431" t="str">
        <f t="shared" si="44"/>
        <v>35Halva</v>
      </c>
      <c r="H1431">
        <f t="shared" si="45"/>
        <v>1470</v>
      </c>
    </row>
    <row r="1432" spans="1:8">
      <c r="A1432">
        <v>1471</v>
      </c>
      <c r="B1432" t="s">
        <v>3048</v>
      </c>
      <c r="C1432" t="s">
        <v>3049</v>
      </c>
      <c r="D1432">
        <v>19</v>
      </c>
      <c r="E1432">
        <v>35</v>
      </c>
      <c r="F1432" t="s">
        <v>8680</v>
      </c>
      <c r="G1432" t="str">
        <f t="shared" si="44"/>
        <v>35Honeycomb</v>
      </c>
      <c r="H1432">
        <f t="shared" si="45"/>
        <v>1471</v>
      </c>
    </row>
    <row r="1433" spans="1:8">
      <c r="A1433">
        <v>1472</v>
      </c>
      <c r="B1433" t="s">
        <v>3050</v>
      </c>
      <c r="C1433" t="s">
        <v>3051</v>
      </c>
      <c r="D1433">
        <v>5</v>
      </c>
      <c r="E1433">
        <v>35</v>
      </c>
      <c r="F1433" t="s">
        <v>8681</v>
      </c>
      <c r="G1433" t="str">
        <f t="shared" si="44"/>
        <v>35Java</v>
      </c>
      <c r="H1433">
        <f t="shared" si="45"/>
        <v>1472</v>
      </c>
    </row>
    <row r="1434" spans="1:8">
      <c r="A1434">
        <v>1473</v>
      </c>
      <c r="B1434" t="s">
        <v>3052</v>
      </c>
      <c r="C1434" t="s">
        <v>3053</v>
      </c>
      <c r="D1434">
        <v>10</v>
      </c>
      <c r="E1434">
        <v>35</v>
      </c>
      <c r="F1434" t="s">
        <v>8682</v>
      </c>
      <c r="G1434" t="str">
        <f t="shared" si="44"/>
        <v>35Jewel</v>
      </c>
      <c r="H1434">
        <f t="shared" si="45"/>
        <v>1473</v>
      </c>
    </row>
    <row r="1435" spans="1:8">
      <c r="A1435">
        <v>1474</v>
      </c>
      <c r="B1435" t="s">
        <v>3054</v>
      </c>
      <c r="C1435" t="s">
        <v>3055</v>
      </c>
      <c r="D1435">
        <v>10</v>
      </c>
      <c r="E1435">
        <v>35</v>
      </c>
      <c r="F1435" t="s">
        <v>8683</v>
      </c>
      <c r="G1435" t="str">
        <f t="shared" si="44"/>
        <v>35Kandi</v>
      </c>
      <c r="H1435">
        <f t="shared" si="45"/>
        <v>1474</v>
      </c>
    </row>
    <row r="1436" spans="1:8">
      <c r="A1436">
        <v>1475</v>
      </c>
      <c r="B1436" t="s">
        <v>3056</v>
      </c>
      <c r="C1436" t="s">
        <v>3057</v>
      </c>
      <c r="D1436">
        <v>12</v>
      </c>
      <c r="E1436">
        <v>35</v>
      </c>
      <c r="F1436" t="s">
        <v>8684</v>
      </c>
      <c r="G1436" t="str">
        <f t="shared" si="44"/>
        <v>35Magma</v>
      </c>
      <c r="H1436">
        <f t="shared" si="45"/>
        <v>1475</v>
      </c>
    </row>
    <row r="1437" spans="1:8">
      <c r="A1437">
        <v>1476</v>
      </c>
      <c r="B1437" t="s">
        <v>3058</v>
      </c>
      <c r="C1437" t="s">
        <v>3059</v>
      </c>
      <c r="D1437">
        <v>14</v>
      </c>
      <c r="E1437">
        <v>35</v>
      </c>
      <c r="F1437" t="s">
        <v>8685</v>
      </c>
      <c r="G1437" t="str">
        <f t="shared" si="44"/>
        <v>35Mango</v>
      </c>
      <c r="H1437">
        <f t="shared" si="45"/>
        <v>1476</v>
      </c>
    </row>
    <row r="1438" spans="1:8">
      <c r="A1438">
        <v>1477</v>
      </c>
      <c r="B1438" t="s">
        <v>3060</v>
      </c>
      <c r="C1438" t="s">
        <v>3061</v>
      </c>
      <c r="D1438">
        <v>14</v>
      </c>
      <c r="E1438">
        <v>35</v>
      </c>
      <c r="F1438" t="s">
        <v>8686</v>
      </c>
      <c r="G1438" t="str">
        <f t="shared" si="44"/>
        <v>35Mango Starpoint</v>
      </c>
      <c r="H1438">
        <f t="shared" si="45"/>
        <v>1477</v>
      </c>
    </row>
    <row r="1439" spans="1:8">
      <c r="A1439">
        <v>1478</v>
      </c>
      <c r="B1439" t="s">
        <v>3062</v>
      </c>
      <c r="C1439" t="s">
        <v>3063</v>
      </c>
      <c r="D1439">
        <v>11</v>
      </c>
      <c r="E1439">
        <v>35</v>
      </c>
      <c r="F1439" t="s">
        <v>8687</v>
      </c>
      <c r="G1439" t="str">
        <f t="shared" si="44"/>
        <v>35Marble Grigio</v>
      </c>
      <c r="H1439">
        <f t="shared" si="45"/>
        <v>1478</v>
      </c>
    </row>
    <row r="1440" spans="1:8">
      <c r="A1440">
        <v>1479</v>
      </c>
      <c r="B1440" t="s">
        <v>21791</v>
      </c>
      <c r="C1440" t="s">
        <v>3064</v>
      </c>
      <c r="D1440">
        <v>11</v>
      </c>
      <c r="E1440">
        <v>35</v>
      </c>
      <c r="F1440" t="s">
        <v>8688</v>
      </c>
      <c r="G1440" t="str">
        <f t="shared" si="44"/>
        <v>35Marble / Blue</v>
      </c>
      <c r="H1440">
        <f t="shared" si="45"/>
        <v>1479</v>
      </c>
    </row>
    <row r="1441" spans="1:8">
      <c r="A1441">
        <v>1480</v>
      </c>
      <c r="B1441" t="s">
        <v>3065</v>
      </c>
      <c r="C1441" t="s">
        <v>3066</v>
      </c>
      <c r="D1441">
        <v>11</v>
      </c>
      <c r="E1441">
        <v>35</v>
      </c>
      <c r="F1441" t="s">
        <v>8689</v>
      </c>
      <c r="G1441" t="str">
        <f t="shared" si="44"/>
        <v>35Marble / Clear</v>
      </c>
      <c r="H1441">
        <f t="shared" si="45"/>
        <v>1480</v>
      </c>
    </row>
    <row r="1442" spans="1:8">
      <c r="A1442">
        <v>1481</v>
      </c>
      <c r="B1442" t="s">
        <v>21792</v>
      </c>
      <c r="C1442" t="s">
        <v>3067</v>
      </c>
      <c r="D1442">
        <v>11</v>
      </c>
      <c r="E1442">
        <v>35</v>
      </c>
      <c r="F1442" t="s">
        <v>8690</v>
      </c>
      <c r="G1442" t="str">
        <f t="shared" si="44"/>
        <v>35Marble / Green</v>
      </c>
      <c r="H1442">
        <f t="shared" si="45"/>
        <v>1481</v>
      </c>
    </row>
    <row r="1443" spans="1:8">
      <c r="A1443">
        <v>1482</v>
      </c>
      <c r="B1443" t="s">
        <v>21793</v>
      </c>
      <c r="C1443" t="s">
        <v>3068</v>
      </c>
      <c r="D1443">
        <v>11</v>
      </c>
      <c r="E1443">
        <v>35</v>
      </c>
      <c r="F1443" t="s">
        <v>8691</v>
      </c>
      <c r="G1443" t="str">
        <f t="shared" si="44"/>
        <v>35Marble / Red</v>
      </c>
      <c r="H1443">
        <f t="shared" si="45"/>
        <v>1482</v>
      </c>
    </row>
    <row r="1444" spans="1:8">
      <c r="A1444">
        <v>1483</v>
      </c>
      <c r="B1444" t="s">
        <v>560</v>
      </c>
      <c r="C1444" t="s">
        <v>3069</v>
      </c>
      <c r="D1444">
        <v>11</v>
      </c>
      <c r="E1444">
        <v>35</v>
      </c>
      <c r="F1444" t="s">
        <v>8692</v>
      </c>
      <c r="G1444" t="str">
        <f t="shared" si="44"/>
        <v>35Mocha</v>
      </c>
      <c r="H1444">
        <f t="shared" si="45"/>
        <v>1483</v>
      </c>
    </row>
    <row r="1445" spans="1:8">
      <c r="A1445">
        <v>1484</v>
      </c>
      <c r="B1445" t="s">
        <v>3070</v>
      </c>
      <c r="C1445" t="s">
        <v>3071</v>
      </c>
      <c r="D1445">
        <v>20</v>
      </c>
      <c r="E1445">
        <v>35</v>
      </c>
      <c r="F1445" t="s">
        <v>8693</v>
      </c>
      <c r="G1445" t="str">
        <f t="shared" si="44"/>
        <v>35Oak</v>
      </c>
      <c r="H1445">
        <f t="shared" si="45"/>
        <v>1484</v>
      </c>
    </row>
    <row r="1446" spans="1:8">
      <c r="A1446">
        <v>1485</v>
      </c>
      <c r="B1446" t="s">
        <v>3072</v>
      </c>
      <c r="C1446" t="s">
        <v>3073</v>
      </c>
      <c r="D1446">
        <v>10</v>
      </c>
      <c r="E1446">
        <v>35</v>
      </c>
      <c r="F1446" t="s">
        <v>8694</v>
      </c>
      <c r="G1446" t="str">
        <f t="shared" si="44"/>
        <v>35Opal Cut</v>
      </c>
      <c r="H1446">
        <f t="shared" si="45"/>
        <v>1485</v>
      </c>
    </row>
    <row r="1447" spans="1:8">
      <c r="A1447">
        <v>1486</v>
      </c>
      <c r="B1447" t="s">
        <v>3074</v>
      </c>
      <c r="C1447" t="s">
        <v>3075</v>
      </c>
      <c r="D1447">
        <v>10</v>
      </c>
      <c r="E1447">
        <v>35</v>
      </c>
      <c r="F1447" t="s">
        <v>8695</v>
      </c>
      <c r="G1447" t="str">
        <f t="shared" si="44"/>
        <v>35Opal Frost</v>
      </c>
      <c r="H1447">
        <f t="shared" si="45"/>
        <v>1486</v>
      </c>
    </row>
    <row r="1448" spans="1:8">
      <c r="A1448">
        <v>1487</v>
      </c>
      <c r="B1448" t="s">
        <v>3076</v>
      </c>
      <c r="C1448" t="s">
        <v>3077</v>
      </c>
      <c r="D1448">
        <v>10</v>
      </c>
      <c r="E1448">
        <v>35</v>
      </c>
      <c r="F1448" t="s">
        <v>8696</v>
      </c>
      <c r="G1448" t="str">
        <f t="shared" si="44"/>
        <v>35Opal Glossy</v>
      </c>
      <c r="H1448">
        <f t="shared" si="45"/>
        <v>1487</v>
      </c>
    </row>
    <row r="1449" spans="1:8">
      <c r="A1449">
        <v>1488</v>
      </c>
      <c r="B1449" t="s">
        <v>3078</v>
      </c>
      <c r="C1449" t="s">
        <v>3079</v>
      </c>
      <c r="D1449">
        <v>10</v>
      </c>
      <c r="E1449">
        <v>35</v>
      </c>
      <c r="F1449" t="s">
        <v>8697</v>
      </c>
      <c r="G1449" t="str">
        <f t="shared" si="44"/>
        <v>35Opal Gold</v>
      </c>
      <c r="H1449">
        <f t="shared" si="45"/>
        <v>1488</v>
      </c>
    </row>
    <row r="1450" spans="1:8">
      <c r="A1450">
        <v>1489</v>
      </c>
      <c r="B1450" t="s">
        <v>3080</v>
      </c>
      <c r="C1450" t="s">
        <v>3081</v>
      </c>
      <c r="D1450">
        <v>10</v>
      </c>
      <c r="E1450">
        <v>35</v>
      </c>
      <c r="F1450" t="s">
        <v>8698</v>
      </c>
      <c r="G1450" t="str">
        <f t="shared" si="44"/>
        <v>35Opal Matte</v>
      </c>
      <c r="H1450">
        <f t="shared" si="45"/>
        <v>1489</v>
      </c>
    </row>
    <row r="1451" spans="1:8">
      <c r="A1451">
        <v>1490</v>
      </c>
      <c r="B1451" t="s">
        <v>3082</v>
      </c>
      <c r="C1451" t="s">
        <v>3083</v>
      </c>
      <c r="D1451">
        <v>10</v>
      </c>
      <c r="E1451">
        <v>35</v>
      </c>
      <c r="F1451" t="s">
        <v>8699</v>
      </c>
      <c r="G1451" t="str">
        <f t="shared" si="44"/>
        <v>35Opal Ribbed</v>
      </c>
      <c r="H1451">
        <f t="shared" si="45"/>
        <v>1490</v>
      </c>
    </row>
    <row r="1452" spans="1:8">
      <c r="A1452">
        <v>1491</v>
      </c>
      <c r="B1452" t="s">
        <v>3084</v>
      </c>
      <c r="C1452" t="s">
        <v>3085</v>
      </c>
      <c r="D1452">
        <v>10</v>
      </c>
      <c r="E1452">
        <v>35</v>
      </c>
      <c r="F1452" t="s">
        <v>8700</v>
      </c>
      <c r="G1452" t="str">
        <f t="shared" si="44"/>
        <v>35Opal Stone</v>
      </c>
      <c r="H1452">
        <f t="shared" si="45"/>
        <v>1491</v>
      </c>
    </row>
    <row r="1453" spans="1:8">
      <c r="A1453">
        <v>1492</v>
      </c>
      <c r="B1453" t="s">
        <v>3086</v>
      </c>
      <c r="C1453" t="s">
        <v>3087</v>
      </c>
      <c r="D1453">
        <v>5</v>
      </c>
      <c r="E1453">
        <v>35</v>
      </c>
      <c r="F1453" t="s">
        <v>8701</v>
      </c>
      <c r="G1453" t="str">
        <f t="shared" si="44"/>
        <v>35Orca</v>
      </c>
      <c r="H1453">
        <f t="shared" si="45"/>
        <v>1492</v>
      </c>
    </row>
    <row r="1454" spans="1:8">
      <c r="A1454">
        <v>1493</v>
      </c>
      <c r="B1454" t="s">
        <v>3088</v>
      </c>
      <c r="C1454" t="s">
        <v>3089</v>
      </c>
      <c r="D1454">
        <v>14</v>
      </c>
      <c r="E1454">
        <v>35</v>
      </c>
      <c r="F1454" t="s">
        <v>8702</v>
      </c>
      <c r="G1454" t="str">
        <f t="shared" si="44"/>
        <v>35Pina</v>
      </c>
      <c r="H1454">
        <f t="shared" si="45"/>
        <v>1493</v>
      </c>
    </row>
    <row r="1455" spans="1:8">
      <c r="A1455">
        <v>1494</v>
      </c>
      <c r="B1455" t="s">
        <v>21794</v>
      </c>
      <c r="C1455" t="s">
        <v>3090</v>
      </c>
      <c r="D1455">
        <v>12</v>
      </c>
      <c r="E1455">
        <v>35</v>
      </c>
      <c r="F1455" t="s">
        <v>8703</v>
      </c>
      <c r="G1455" t="str">
        <f t="shared" si="44"/>
        <v>35Red / Opal</v>
      </c>
      <c r="H1455">
        <f t="shared" si="45"/>
        <v>1494</v>
      </c>
    </row>
    <row r="1456" spans="1:8">
      <c r="A1456">
        <v>1495</v>
      </c>
      <c r="B1456" t="s">
        <v>3091</v>
      </c>
      <c r="C1456" t="s">
        <v>3092</v>
      </c>
      <c r="D1456">
        <v>12</v>
      </c>
      <c r="E1456">
        <v>35</v>
      </c>
      <c r="F1456" t="s">
        <v>8704</v>
      </c>
      <c r="G1456" t="str">
        <f t="shared" si="44"/>
        <v>35Ruby Matte</v>
      </c>
      <c r="H1456">
        <f t="shared" si="45"/>
        <v>1495</v>
      </c>
    </row>
    <row r="1457" spans="1:8">
      <c r="A1457">
        <v>1496</v>
      </c>
      <c r="B1457" t="s">
        <v>284</v>
      </c>
      <c r="C1457" t="s">
        <v>284</v>
      </c>
      <c r="D1457">
        <v>8956</v>
      </c>
      <c r="E1457" t="s">
        <v>5853</v>
      </c>
      <c r="F1457" t="s">
        <v>8705</v>
      </c>
      <c r="G1457" t="str">
        <f t="shared" si="44"/>
        <v>Satin Brass</v>
      </c>
      <c r="H1457">
        <f t="shared" si="45"/>
        <v>1496</v>
      </c>
    </row>
    <row r="1458" spans="1:8">
      <c r="A1458">
        <v>1497</v>
      </c>
      <c r="B1458" t="s">
        <v>3093</v>
      </c>
      <c r="C1458" t="s">
        <v>3094</v>
      </c>
      <c r="D1458">
        <v>24</v>
      </c>
      <c r="E1458">
        <v>35</v>
      </c>
      <c r="F1458" t="s">
        <v>8706</v>
      </c>
      <c r="G1458" t="str">
        <f t="shared" si="44"/>
        <v>35Silver Dicro Wavy</v>
      </c>
      <c r="H1458">
        <f t="shared" si="45"/>
        <v>1497</v>
      </c>
    </row>
    <row r="1459" spans="1:8">
      <c r="A1459">
        <v>1498</v>
      </c>
      <c r="B1459" t="s">
        <v>627</v>
      </c>
      <c r="C1459" t="s">
        <v>628</v>
      </c>
      <c r="D1459">
        <v>24</v>
      </c>
      <c r="E1459">
        <v>35</v>
      </c>
      <c r="F1459" t="s">
        <v>8707</v>
      </c>
      <c r="G1459" t="str">
        <f t="shared" si="44"/>
        <v>35Silver Foil</v>
      </c>
      <c r="H1459">
        <f t="shared" si="45"/>
        <v>1498</v>
      </c>
    </row>
    <row r="1460" spans="1:8">
      <c r="A1460">
        <v>1499</v>
      </c>
      <c r="B1460" t="s">
        <v>3095</v>
      </c>
      <c r="C1460" t="s">
        <v>3096</v>
      </c>
      <c r="D1460">
        <v>13</v>
      </c>
      <c r="E1460">
        <v>35</v>
      </c>
      <c r="F1460" t="s">
        <v>8708</v>
      </c>
      <c r="G1460" t="str">
        <f t="shared" si="44"/>
        <v>35Solare</v>
      </c>
      <c r="H1460">
        <f t="shared" si="45"/>
        <v>1499</v>
      </c>
    </row>
    <row r="1461" spans="1:8">
      <c r="A1461">
        <v>1500</v>
      </c>
      <c r="B1461" t="s">
        <v>3097</v>
      </c>
      <c r="C1461" t="s">
        <v>3098</v>
      </c>
      <c r="D1461">
        <v>26</v>
      </c>
      <c r="E1461">
        <v>35</v>
      </c>
      <c r="F1461" t="s">
        <v>8709</v>
      </c>
      <c r="G1461" t="str">
        <f t="shared" si="44"/>
        <v>35Stone Copper Foil</v>
      </c>
      <c r="H1461">
        <f t="shared" si="45"/>
        <v>1500</v>
      </c>
    </row>
    <row r="1462" spans="1:8">
      <c r="A1462">
        <v>1501</v>
      </c>
      <c r="B1462" t="s">
        <v>3099</v>
      </c>
      <c r="C1462" t="s">
        <v>3100</v>
      </c>
      <c r="D1462">
        <v>23</v>
      </c>
      <c r="E1462">
        <v>35</v>
      </c>
      <c r="F1462" t="s">
        <v>8710</v>
      </c>
      <c r="G1462" t="str">
        <f t="shared" si="44"/>
        <v>35Stone Gold Foil</v>
      </c>
      <c r="H1462">
        <f t="shared" si="45"/>
        <v>1501</v>
      </c>
    </row>
    <row r="1463" spans="1:8">
      <c r="A1463">
        <v>1502</v>
      </c>
      <c r="B1463" t="s">
        <v>3101</v>
      </c>
      <c r="C1463" t="s">
        <v>3102</v>
      </c>
      <c r="D1463">
        <v>24</v>
      </c>
      <c r="E1463">
        <v>35</v>
      </c>
      <c r="F1463" t="s">
        <v>8711</v>
      </c>
      <c r="G1463" t="str">
        <f t="shared" si="44"/>
        <v>35Stone Silver Foil</v>
      </c>
      <c r="H1463">
        <f t="shared" si="45"/>
        <v>1502</v>
      </c>
    </row>
    <row r="1464" spans="1:8">
      <c r="A1464">
        <v>1503</v>
      </c>
      <c r="B1464" t="s">
        <v>3103</v>
      </c>
      <c r="C1464" t="s">
        <v>3104</v>
      </c>
      <c r="D1464">
        <v>8</v>
      </c>
      <c r="E1464">
        <v>35</v>
      </c>
      <c r="F1464" t="s">
        <v>8712</v>
      </c>
      <c r="G1464" t="str">
        <f t="shared" si="44"/>
        <v>35Stripes Black</v>
      </c>
      <c r="H1464">
        <f t="shared" si="45"/>
        <v>1503</v>
      </c>
    </row>
    <row r="1465" spans="1:8">
      <c r="A1465">
        <v>1504</v>
      </c>
      <c r="B1465" t="s">
        <v>3105</v>
      </c>
      <c r="C1465" t="s">
        <v>3106</v>
      </c>
      <c r="D1465">
        <v>10</v>
      </c>
      <c r="E1465">
        <v>35</v>
      </c>
      <c r="F1465" t="s">
        <v>8713</v>
      </c>
      <c r="G1465" t="str">
        <f t="shared" si="44"/>
        <v>35Stripes White</v>
      </c>
      <c r="H1465">
        <f t="shared" si="45"/>
        <v>1504</v>
      </c>
    </row>
    <row r="1466" spans="1:8">
      <c r="A1466">
        <v>1505</v>
      </c>
      <c r="B1466" t="s">
        <v>3107</v>
      </c>
      <c r="C1466" t="s">
        <v>3108</v>
      </c>
      <c r="D1466">
        <v>12</v>
      </c>
      <c r="E1466">
        <v>35</v>
      </c>
      <c r="F1466" t="s">
        <v>8714</v>
      </c>
      <c r="G1466" t="str">
        <f t="shared" si="44"/>
        <v>35Sunset</v>
      </c>
      <c r="H1466">
        <f t="shared" si="45"/>
        <v>1505</v>
      </c>
    </row>
    <row r="1467" spans="1:8">
      <c r="A1467">
        <v>1506</v>
      </c>
      <c r="B1467" t="s">
        <v>3109</v>
      </c>
      <c r="C1467" t="s">
        <v>3110</v>
      </c>
      <c r="D1467">
        <v>9</v>
      </c>
      <c r="E1467">
        <v>35</v>
      </c>
      <c r="F1467" t="s">
        <v>17253</v>
      </c>
      <c r="G1467" t="str">
        <f t="shared" si="44"/>
        <v>35Titan</v>
      </c>
      <c r="H1467">
        <f t="shared" si="45"/>
        <v>1506</v>
      </c>
    </row>
    <row r="1468" spans="1:8">
      <c r="A1468">
        <v>1507</v>
      </c>
      <c r="B1468" t="s">
        <v>21795</v>
      </c>
      <c r="C1468" t="s">
        <v>3111</v>
      </c>
      <c r="D1468">
        <v>19</v>
      </c>
      <c r="E1468">
        <v>35</v>
      </c>
      <c r="F1468" t="s">
        <v>8715</v>
      </c>
      <c r="G1468" t="str">
        <f t="shared" si="44"/>
        <v>35Topaz / Opal</v>
      </c>
      <c r="H1468">
        <f t="shared" si="45"/>
        <v>1507</v>
      </c>
    </row>
    <row r="1469" spans="1:8">
      <c r="A1469">
        <v>1508</v>
      </c>
      <c r="B1469" t="s">
        <v>21796</v>
      </c>
      <c r="C1469" t="s">
        <v>3112</v>
      </c>
      <c r="D1469">
        <v>17</v>
      </c>
      <c r="E1469">
        <v>35</v>
      </c>
      <c r="F1469" t="s">
        <v>8716</v>
      </c>
      <c r="G1469" t="str">
        <f t="shared" si="44"/>
        <v>35Transparent Amethyst / Opal</v>
      </c>
      <c r="H1469">
        <f t="shared" si="45"/>
        <v>1508</v>
      </c>
    </row>
    <row r="1470" spans="1:8">
      <c r="A1470">
        <v>1509</v>
      </c>
      <c r="B1470" t="s">
        <v>21797</v>
      </c>
      <c r="C1470" t="s">
        <v>3113</v>
      </c>
      <c r="D1470">
        <v>19</v>
      </c>
      <c r="E1470">
        <v>35</v>
      </c>
      <c r="F1470" t="s">
        <v>8717</v>
      </c>
      <c r="G1470" t="str">
        <f t="shared" si="44"/>
        <v>35Transparent Armagnac / Opal</v>
      </c>
      <c r="H1470">
        <f t="shared" si="45"/>
        <v>1509</v>
      </c>
    </row>
    <row r="1471" spans="1:8">
      <c r="A1471">
        <v>1510</v>
      </c>
      <c r="B1471" t="s">
        <v>21798</v>
      </c>
      <c r="C1471" t="s">
        <v>3114</v>
      </c>
      <c r="D1471">
        <v>15</v>
      </c>
      <c r="E1471">
        <v>35</v>
      </c>
      <c r="F1471" t="s">
        <v>8718</v>
      </c>
      <c r="G1471" t="str">
        <f t="shared" si="44"/>
        <v>35Transparent Olive / Opal</v>
      </c>
      <c r="H1471">
        <f t="shared" si="45"/>
        <v>1510</v>
      </c>
    </row>
    <row r="1472" spans="1:8">
      <c r="A1472">
        <v>1511</v>
      </c>
      <c r="B1472" t="s">
        <v>3115</v>
      </c>
      <c r="C1472" t="s">
        <v>3116</v>
      </c>
      <c r="D1472">
        <v>13</v>
      </c>
      <c r="E1472">
        <v>35</v>
      </c>
      <c r="F1472" t="s">
        <v>17254</v>
      </c>
      <c r="G1472" t="str">
        <f t="shared" si="44"/>
        <v>35Transparent Armagnac</v>
      </c>
      <c r="H1472">
        <f t="shared" si="45"/>
        <v>1511</v>
      </c>
    </row>
    <row r="1473" spans="1:8">
      <c r="A1473">
        <v>1512</v>
      </c>
      <c r="B1473" t="s">
        <v>3117</v>
      </c>
      <c r="C1473" t="s">
        <v>3118</v>
      </c>
      <c r="D1473">
        <v>15</v>
      </c>
      <c r="E1473">
        <v>35</v>
      </c>
      <c r="F1473" t="s">
        <v>8719</v>
      </c>
      <c r="G1473" t="str">
        <f t="shared" si="44"/>
        <v>35Transparent Olive</v>
      </c>
      <c r="H1473">
        <f t="shared" si="45"/>
        <v>1512</v>
      </c>
    </row>
    <row r="1474" spans="1:8">
      <c r="A1474">
        <v>1513</v>
      </c>
      <c r="B1474" t="s">
        <v>3119</v>
      </c>
      <c r="C1474" t="s">
        <v>3120</v>
      </c>
      <c r="D1474">
        <v>17</v>
      </c>
      <c r="E1474">
        <v>35</v>
      </c>
      <c r="F1474" t="s">
        <v>8720</v>
      </c>
      <c r="G1474" t="str">
        <f t="shared" si="44"/>
        <v>35Transparent Purple</v>
      </c>
      <c r="H1474">
        <f t="shared" si="45"/>
        <v>1513</v>
      </c>
    </row>
    <row r="1475" spans="1:8">
      <c r="A1475">
        <v>1514</v>
      </c>
      <c r="B1475" t="s">
        <v>21799</v>
      </c>
      <c r="C1475" t="s">
        <v>3121</v>
      </c>
      <c r="D1475">
        <v>6</v>
      </c>
      <c r="E1475">
        <v>35</v>
      </c>
      <c r="F1475" t="s">
        <v>8721</v>
      </c>
      <c r="G1475" t="str">
        <f t="shared" ref="G1475:G1538" si="46">CONCATENATE(E1475,B1475)</f>
        <v>35Transmirror / Opal</v>
      </c>
      <c r="H1475">
        <f t="shared" ref="H1475:H1538" si="47">A1475</f>
        <v>1514</v>
      </c>
    </row>
    <row r="1476" spans="1:8">
      <c r="A1476">
        <v>1515</v>
      </c>
      <c r="B1476" t="s">
        <v>3122</v>
      </c>
      <c r="C1476" t="s">
        <v>3123</v>
      </c>
      <c r="D1476">
        <v>17</v>
      </c>
      <c r="E1476">
        <v>35</v>
      </c>
      <c r="F1476" t="s">
        <v>17255</v>
      </c>
      <c r="G1476" t="str">
        <f t="shared" si="46"/>
        <v>35Transparent Amethyst</v>
      </c>
      <c r="H1476">
        <f t="shared" si="47"/>
        <v>1515</v>
      </c>
    </row>
    <row r="1477" spans="1:8">
      <c r="A1477">
        <v>1516</v>
      </c>
      <c r="B1477" t="s">
        <v>3124</v>
      </c>
      <c r="C1477" t="s">
        <v>3125</v>
      </c>
      <c r="D1477">
        <v>16</v>
      </c>
      <c r="E1477">
        <v>35</v>
      </c>
      <c r="F1477" t="s">
        <v>8722</v>
      </c>
      <c r="G1477" t="str">
        <f t="shared" si="46"/>
        <v>35Transparent Blue</v>
      </c>
      <c r="H1477">
        <f t="shared" si="47"/>
        <v>1516</v>
      </c>
    </row>
    <row r="1478" spans="1:8">
      <c r="A1478">
        <v>1517</v>
      </c>
      <c r="B1478" t="s">
        <v>1164</v>
      </c>
      <c r="C1478" t="s">
        <v>3126</v>
      </c>
      <c r="D1478">
        <v>12</v>
      </c>
      <c r="E1478">
        <v>35</v>
      </c>
      <c r="F1478" t="s">
        <v>8723</v>
      </c>
      <c r="G1478" t="str">
        <f t="shared" si="46"/>
        <v>35Transparent Red</v>
      </c>
      <c r="H1478">
        <f t="shared" si="47"/>
        <v>1517</v>
      </c>
    </row>
    <row r="1479" spans="1:8">
      <c r="A1479">
        <v>1518</v>
      </c>
      <c r="B1479" t="s">
        <v>3127</v>
      </c>
      <c r="C1479" t="s">
        <v>3128</v>
      </c>
      <c r="D1479">
        <v>16</v>
      </c>
      <c r="E1479">
        <v>35</v>
      </c>
      <c r="F1479" t="s">
        <v>8724</v>
      </c>
      <c r="G1479" t="str">
        <f t="shared" si="46"/>
        <v>35Transparent Turquoise</v>
      </c>
      <c r="H1479">
        <f t="shared" si="47"/>
        <v>1518</v>
      </c>
    </row>
    <row r="1480" spans="1:8">
      <c r="A1480">
        <v>1519</v>
      </c>
      <c r="B1480" t="s">
        <v>3129</v>
      </c>
      <c r="C1480" t="s">
        <v>3130</v>
      </c>
      <c r="D1480">
        <v>19</v>
      </c>
      <c r="E1480">
        <v>35</v>
      </c>
      <c r="F1480" t="s">
        <v>8725</v>
      </c>
      <c r="G1480" t="str">
        <f t="shared" si="46"/>
        <v>35Vanilla Glossy</v>
      </c>
      <c r="H1480">
        <f t="shared" si="47"/>
        <v>1519</v>
      </c>
    </row>
    <row r="1481" spans="1:8">
      <c r="A1481">
        <v>1520</v>
      </c>
      <c r="B1481" t="s">
        <v>3131</v>
      </c>
      <c r="C1481" t="s">
        <v>3132</v>
      </c>
      <c r="D1481">
        <v>19</v>
      </c>
      <c r="E1481">
        <v>35</v>
      </c>
      <c r="F1481" t="s">
        <v>8726</v>
      </c>
      <c r="G1481" t="str">
        <f t="shared" si="46"/>
        <v>35Vanilla Matte</v>
      </c>
      <c r="H1481">
        <f t="shared" si="47"/>
        <v>1520</v>
      </c>
    </row>
    <row r="1482" spans="1:8">
      <c r="A1482">
        <v>1521</v>
      </c>
      <c r="B1482" t="s">
        <v>3133</v>
      </c>
      <c r="C1482" t="s">
        <v>3134</v>
      </c>
      <c r="D1482">
        <v>11</v>
      </c>
      <c r="E1482">
        <v>35</v>
      </c>
      <c r="F1482" t="s">
        <v>8727</v>
      </c>
      <c r="G1482" t="str">
        <f t="shared" si="46"/>
        <v>35Wheat</v>
      </c>
      <c r="H1482">
        <f t="shared" si="47"/>
        <v>1521</v>
      </c>
    </row>
    <row r="1483" spans="1:8">
      <c r="A1483">
        <v>1522</v>
      </c>
      <c r="B1483" t="s">
        <v>3135</v>
      </c>
      <c r="C1483" t="s">
        <v>3136</v>
      </c>
      <c r="D1483">
        <v>10</v>
      </c>
      <c r="E1483">
        <v>35</v>
      </c>
      <c r="F1483" t="s">
        <v>8728</v>
      </c>
      <c r="G1483" t="str">
        <f t="shared" si="46"/>
        <v>35White Cloud</v>
      </c>
      <c r="H1483">
        <f t="shared" si="47"/>
        <v>1522</v>
      </c>
    </row>
    <row r="1484" spans="1:8">
      <c r="A1484">
        <v>1523</v>
      </c>
      <c r="B1484" t="s">
        <v>3137</v>
      </c>
      <c r="C1484" t="s">
        <v>3138</v>
      </c>
      <c r="D1484">
        <v>10</v>
      </c>
      <c r="E1484">
        <v>35</v>
      </c>
      <c r="F1484" t="s">
        <v>8729</v>
      </c>
      <c r="G1484" t="str">
        <f t="shared" si="46"/>
        <v>35White Glossy</v>
      </c>
      <c r="H1484">
        <f t="shared" si="47"/>
        <v>1523</v>
      </c>
    </row>
    <row r="1485" spans="1:8">
      <c r="A1485">
        <v>1524</v>
      </c>
      <c r="B1485" t="s">
        <v>3139</v>
      </c>
      <c r="C1485" t="s">
        <v>3140</v>
      </c>
      <c r="D1485">
        <v>10</v>
      </c>
      <c r="E1485">
        <v>35</v>
      </c>
      <c r="F1485" t="s">
        <v>8730</v>
      </c>
      <c r="G1485" t="str">
        <f t="shared" si="46"/>
        <v>35White Ivy</v>
      </c>
      <c r="H1485">
        <f t="shared" si="47"/>
        <v>1524</v>
      </c>
    </row>
    <row r="1486" spans="1:8">
      <c r="A1486">
        <v>1525</v>
      </c>
      <c r="B1486" t="s">
        <v>3141</v>
      </c>
      <c r="C1486" t="s">
        <v>3142</v>
      </c>
      <c r="D1486">
        <v>10</v>
      </c>
      <c r="E1486">
        <v>35</v>
      </c>
      <c r="F1486" t="s">
        <v>8731</v>
      </c>
      <c r="G1486" t="str">
        <f t="shared" si="46"/>
        <v>35White Starpoint</v>
      </c>
      <c r="H1486">
        <f t="shared" si="47"/>
        <v>1525</v>
      </c>
    </row>
    <row r="1487" spans="1:8">
      <c r="A1487">
        <v>1526</v>
      </c>
      <c r="B1487" t="s">
        <v>3143</v>
      </c>
      <c r="C1487" t="s">
        <v>3144</v>
      </c>
      <c r="D1487">
        <v>10</v>
      </c>
      <c r="E1487">
        <v>35</v>
      </c>
      <c r="F1487" t="s">
        <v>8732</v>
      </c>
      <c r="G1487" t="str">
        <f t="shared" si="46"/>
        <v>35White Swirl</v>
      </c>
      <c r="H1487">
        <f t="shared" si="47"/>
        <v>1526</v>
      </c>
    </row>
    <row r="1488" spans="1:8">
      <c r="A1488">
        <v>1527</v>
      </c>
      <c r="B1488" t="s">
        <v>3145</v>
      </c>
      <c r="C1488" t="s">
        <v>3146</v>
      </c>
      <c r="D1488">
        <v>10</v>
      </c>
      <c r="E1488">
        <v>35</v>
      </c>
      <c r="F1488" t="s">
        <v>8733</v>
      </c>
      <c r="G1488" t="str">
        <f t="shared" si="46"/>
        <v>35White Vine</v>
      </c>
      <c r="H1488">
        <f t="shared" si="47"/>
        <v>1527</v>
      </c>
    </row>
    <row r="1489" spans="1:8">
      <c r="A1489">
        <v>1528</v>
      </c>
      <c r="B1489" t="s">
        <v>3147</v>
      </c>
      <c r="C1489" t="s">
        <v>3148</v>
      </c>
      <c r="D1489">
        <v>5</v>
      </c>
      <c r="E1489">
        <v>35</v>
      </c>
      <c r="F1489" t="s">
        <v>8734</v>
      </c>
      <c r="G1489" t="str">
        <f t="shared" si="46"/>
        <v>35Zebra</v>
      </c>
      <c r="H1489">
        <f t="shared" si="47"/>
        <v>1528</v>
      </c>
    </row>
    <row r="1490" spans="1:8">
      <c r="A1490">
        <v>1529</v>
      </c>
      <c r="B1490" t="s">
        <v>3149</v>
      </c>
      <c r="C1490" t="s">
        <v>3150</v>
      </c>
      <c r="D1490">
        <v>10</v>
      </c>
      <c r="E1490">
        <v>205</v>
      </c>
      <c r="F1490" t="s">
        <v>7375</v>
      </c>
      <c r="G1490" t="str">
        <f t="shared" si="46"/>
        <v>205Surf White</v>
      </c>
      <c r="H1490">
        <f t="shared" si="47"/>
        <v>1529</v>
      </c>
    </row>
    <row r="1491" spans="1:8">
      <c r="A1491">
        <v>1530</v>
      </c>
      <c r="B1491" t="s">
        <v>3663</v>
      </c>
      <c r="C1491" t="s">
        <v>3151</v>
      </c>
      <c r="D1491">
        <v>10</v>
      </c>
      <c r="E1491">
        <v>6</v>
      </c>
      <c r="F1491" t="s">
        <v>26506</v>
      </c>
      <c r="G1491" t="str">
        <f t="shared" si="46"/>
        <v>6Clear / Opal</v>
      </c>
      <c r="H1491">
        <f t="shared" si="47"/>
        <v>1530</v>
      </c>
    </row>
    <row r="1492" spans="1:8">
      <c r="A1492">
        <v>1531</v>
      </c>
      <c r="B1492" t="s">
        <v>3152</v>
      </c>
      <c r="C1492" t="s">
        <v>3153</v>
      </c>
      <c r="D1492">
        <v>10</v>
      </c>
      <c r="E1492">
        <v>6</v>
      </c>
      <c r="F1492" t="s">
        <v>8735</v>
      </c>
      <c r="G1492" t="str">
        <f t="shared" si="46"/>
        <v>6Textured</v>
      </c>
      <c r="H1492">
        <f t="shared" si="47"/>
        <v>1531</v>
      </c>
    </row>
    <row r="1493" spans="1:8">
      <c r="A1493">
        <v>1532</v>
      </c>
      <c r="B1493" t="s">
        <v>3154</v>
      </c>
      <c r="C1493" t="s">
        <v>3155</v>
      </c>
      <c r="D1493">
        <v>14</v>
      </c>
      <c r="E1493">
        <v>9</v>
      </c>
      <c r="F1493" t="s">
        <v>8736</v>
      </c>
      <c r="G1493" t="str">
        <f t="shared" si="46"/>
        <v>9Banana</v>
      </c>
      <c r="H1493">
        <f t="shared" si="47"/>
        <v>1532</v>
      </c>
    </row>
    <row r="1494" spans="1:8">
      <c r="A1494">
        <v>1533</v>
      </c>
      <c r="B1494" t="s">
        <v>492</v>
      </c>
      <c r="C1494" t="s">
        <v>3156</v>
      </c>
      <c r="D1494">
        <v>20</v>
      </c>
      <c r="E1494">
        <v>9</v>
      </c>
      <c r="F1494" t="s">
        <v>8737</v>
      </c>
      <c r="G1494" t="str">
        <f t="shared" si="46"/>
        <v>9Gold Leaf</v>
      </c>
      <c r="H1494">
        <f t="shared" si="47"/>
        <v>1533</v>
      </c>
    </row>
    <row r="1495" spans="1:8">
      <c r="A1495">
        <v>1534</v>
      </c>
      <c r="B1495" t="s">
        <v>21800</v>
      </c>
      <c r="C1495" t="s">
        <v>3158</v>
      </c>
      <c r="D1495">
        <v>20</v>
      </c>
      <c r="E1495">
        <v>9</v>
      </c>
      <c r="F1495" t="s">
        <v>8738</v>
      </c>
      <c r="G1495" t="str">
        <f t="shared" si="46"/>
        <v>9Brown / White</v>
      </c>
      <c r="H1495">
        <f t="shared" si="47"/>
        <v>1534</v>
      </c>
    </row>
    <row r="1496" spans="1:8">
      <c r="A1496">
        <v>1535</v>
      </c>
      <c r="B1496" t="s">
        <v>3159</v>
      </c>
      <c r="C1496" t="s">
        <v>3160</v>
      </c>
      <c r="D1496">
        <v>5</v>
      </c>
      <c r="E1496">
        <v>9</v>
      </c>
      <c r="F1496" t="s">
        <v>8739</v>
      </c>
      <c r="G1496" t="str">
        <f t="shared" si="46"/>
        <v>9Caramelt</v>
      </c>
      <c r="H1496">
        <f t="shared" si="47"/>
        <v>1535</v>
      </c>
    </row>
    <row r="1497" spans="1:8">
      <c r="A1497">
        <v>1536</v>
      </c>
      <c r="B1497" t="s">
        <v>3161</v>
      </c>
      <c r="C1497" t="s">
        <v>3162</v>
      </c>
      <c r="D1497">
        <v>20</v>
      </c>
      <c r="E1497">
        <v>9</v>
      </c>
      <c r="F1497" t="s">
        <v>8740</v>
      </c>
      <c r="G1497" t="str">
        <f t="shared" si="46"/>
        <v>9Choco Gold</v>
      </c>
      <c r="H1497">
        <f t="shared" si="47"/>
        <v>1536</v>
      </c>
    </row>
    <row r="1498" spans="1:8">
      <c r="A1498">
        <v>1537</v>
      </c>
      <c r="B1498" t="s">
        <v>3163</v>
      </c>
      <c r="C1498" t="s">
        <v>3164</v>
      </c>
      <c r="D1498">
        <v>20</v>
      </c>
      <c r="E1498">
        <v>9</v>
      </c>
      <c r="F1498" t="s">
        <v>8741</v>
      </c>
      <c r="G1498" t="str">
        <f t="shared" si="46"/>
        <v>9Gold Leopard</v>
      </c>
      <c r="H1498">
        <f t="shared" si="47"/>
        <v>1537</v>
      </c>
    </row>
    <row r="1499" spans="1:8">
      <c r="A1499">
        <v>1538</v>
      </c>
      <c r="B1499" t="s">
        <v>3165</v>
      </c>
      <c r="C1499" t="s">
        <v>3166</v>
      </c>
      <c r="D1499">
        <v>16</v>
      </c>
      <c r="E1499">
        <v>9</v>
      </c>
      <c r="F1499" t="s">
        <v>8742</v>
      </c>
      <c r="G1499" t="str">
        <f t="shared" si="46"/>
        <v>9Ice Blue</v>
      </c>
      <c r="H1499">
        <f t="shared" si="47"/>
        <v>1538</v>
      </c>
    </row>
    <row r="1500" spans="1:8">
      <c r="A1500">
        <v>1539</v>
      </c>
      <c r="B1500" t="s">
        <v>3167</v>
      </c>
      <c r="C1500" t="s">
        <v>3168</v>
      </c>
      <c r="D1500">
        <v>17</v>
      </c>
      <c r="E1500">
        <v>9</v>
      </c>
      <c r="F1500" t="s">
        <v>8743</v>
      </c>
      <c r="G1500" t="str">
        <f t="shared" si="46"/>
        <v>9Ice Wine</v>
      </c>
      <c r="H1500">
        <f t="shared" si="47"/>
        <v>1539</v>
      </c>
    </row>
    <row r="1501" spans="1:8">
      <c r="A1501">
        <v>1540</v>
      </c>
      <c r="B1501" t="s">
        <v>3169</v>
      </c>
      <c r="C1501" t="s">
        <v>3170</v>
      </c>
      <c r="D1501">
        <v>19</v>
      </c>
      <c r="E1501">
        <v>9</v>
      </c>
      <c r="F1501" t="s">
        <v>8744</v>
      </c>
      <c r="G1501" t="str">
        <f t="shared" si="46"/>
        <v>9Inferno</v>
      </c>
      <c r="H1501">
        <f t="shared" si="47"/>
        <v>1540</v>
      </c>
    </row>
    <row r="1502" spans="1:8">
      <c r="A1502">
        <v>1541</v>
      </c>
      <c r="B1502" t="s">
        <v>3171</v>
      </c>
      <c r="C1502" t="s">
        <v>3172</v>
      </c>
      <c r="D1502">
        <v>12</v>
      </c>
      <c r="E1502">
        <v>9</v>
      </c>
      <c r="F1502" t="s">
        <v>8745</v>
      </c>
      <c r="G1502" t="str">
        <f t="shared" si="46"/>
        <v>9Lave</v>
      </c>
      <c r="H1502">
        <f t="shared" si="47"/>
        <v>1541</v>
      </c>
    </row>
    <row r="1503" spans="1:8">
      <c r="A1503">
        <v>1542</v>
      </c>
      <c r="B1503" t="s">
        <v>421</v>
      </c>
      <c r="C1503" t="s">
        <v>422</v>
      </c>
      <c r="D1503">
        <v>1</v>
      </c>
      <c r="E1503">
        <v>628</v>
      </c>
      <c r="F1503" t="s">
        <v>8746</v>
      </c>
      <c r="G1503" t="str">
        <f t="shared" si="46"/>
        <v>628Matte Satin Nickel</v>
      </c>
      <c r="H1503">
        <f t="shared" si="47"/>
        <v>1542</v>
      </c>
    </row>
    <row r="1504" spans="1:8">
      <c r="A1504">
        <v>1543</v>
      </c>
      <c r="B1504" t="s">
        <v>3173</v>
      </c>
      <c r="C1504" t="s">
        <v>3174</v>
      </c>
      <c r="D1504">
        <v>13</v>
      </c>
      <c r="E1504">
        <v>628</v>
      </c>
      <c r="F1504" t="s">
        <v>8747</v>
      </c>
      <c r="G1504" t="str">
        <f t="shared" si="46"/>
        <v>628Pineapple</v>
      </c>
      <c r="H1504">
        <f t="shared" si="47"/>
        <v>1543</v>
      </c>
    </row>
    <row r="1505" spans="1:8">
      <c r="A1505">
        <v>1544</v>
      </c>
      <c r="B1505" t="s">
        <v>247</v>
      </c>
      <c r="C1505" t="s">
        <v>3175</v>
      </c>
      <c r="D1505">
        <v>12</v>
      </c>
      <c r="E1505">
        <v>628</v>
      </c>
      <c r="F1505" t="s">
        <v>8748</v>
      </c>
      <c r="G1505" t="str">
        <f t="shared" si="46"/>
        <v>628Red</v>
      </c>
      <c r="H1505">
        <f t="shared" si="47"/>
        <v>1544</v>
      </c>
    </row>
    <row r="1506" spans="1:8">
      <c r="A1506">
        <v>1545</v>
      </c>
      <c r="B1506" t="s">
        <v>3176</v>
      </c>
      <c r="C1506" t="s">
        <v>3177</v>
      </c>
      <c r="D1506">
        <v>5</v>
      </c>
      <c r="E1506">
        <v>628</v>
      </c>
      <c r="F1506" t="s">
        <v>8749</v>
      </c>
      <c r="G1506" t="str">
        <f t="shared" si="46"/>
        <v>628Safari</v>
      </c>
      <c r="H1506">
        <f t="shared" si="47"/>
        <v>1545</v>
      </c>
    </row>
    <row r="1507" spans="1:8">
      <c r="A1507">
        <v>1546</v>
      </c>
      <c r="B1507" t="s">
        <v>529</v>
      </c>
      <c r="C1507" t="s">
        <v>3178</v>
      </c>
      <c r="D1507">
        <v>16</v>
      </c>
      <c r="E1507">
        <v>628</v>
      </c>
      <c r="F1507" t="s">
        <v>8750</v>
      </c>
      <c r="G1507" t="str">
        <f t="shared" si="46"/>
        <v>628Sky Blue</v>
      </c>
      <c r="H1507">
        <f t="shared" si="47"/>
        <v>1546</v>
      </c>
    </row>
    <row r="1508" spans="1:8">
      <c r="A1508">
        <v>1547</v>
      </c>
      <c r="B1508" t="s">
        <v>21801</v>
      </c>
      <c r="C1508" t="s">
        <v>3179</v>
      </c>
      <c r="D1508">
        <v>15</v>
      </c>
      <c r="E1508">
        <v>628</v>
      </c>
      <c r="F1508" t="s">
        <v>8751</v>
      </c>
      <c r="G1508" t="str">
        <f t="shared" si="46"/>
        <v>628Teal / Canary</v>
      </c>
      <c r="H1508">
        <f t="shared" si="47"/>
        <v>1547</v>
      </c>
    </row>
    <row r="1509" spans="1:8">
      <c r="A1509">
        <v>1548</v>
      </c>
      <c r="B1509" t="s">
        <v>3180</v>
      </c>
      <c r="C1509" t="s">
        <v>3181</v>
      </c>
      <c r="D1509">
        <v>9</v>
      </c>
      <c r="E1509">
        <v>22</v>
      </c>
      <c r="F1509" t="s">
        <v>8752</v>
      </c>
      <c r="G1509" t="str">
        <f t="shared" si="46"/>
        <v>22Grey Fabric</v>
      </c>
      <c r="H1509">
        <f t="shared" si="47"/>
        <v>1548</v>
      </c>
    </row>
    <row r="1510" spans="1:8">
      <c r="A1510">
        <v>1549</v>
      </c>
      <c r="B1510" t="s">
        <v>3182</v>
      </c>
      <c r="C1510" t="s">
        <v>3183</v>
      </c>
      <c r="D1510">
        <v>5</v>
      </c>
      <c r="E1510">
        <v>35</v>
      </c>
      <c r="F1510" t="s">
        <v>8753</v>
      </c>
      <c r="G1510" t="str">
        <f t="shared" si="46"/>
        <v>35Bi-Color</v>
      </c>
      <c r="H1510">
        <f t="shared" si="47"/>
        <v>1549</v>
      </c>
    </row>
    <row r="1511" spans="1:8">
      <c r="A1511">
        <v>1551</v>
      </c>
      <c r="B1511" t="s">
        <v>955</v>
      </c>
      <c r="C1511" t="s">
        <v>3184</v>
      </c>
      <c r="D1511">
        <v>15</v>
      </c>
      <c r="E1511">
        <v>35</v>
      </c>
      <c r="F1511" t="s">
        <v>8754</v>
      </c>
      <c r="G1511" t="str">
        <f t="shared" si="46"/>
        <v>35Lime</v>
      </c>
      <c r="H1511">
        <f t="shared" si="47"/>
        <v>1551</v>
      </c>
    </row>
    <row r="1512" spans="1:8">
      <c r="A1512">
        <v>1552</v>
      </c>
      <c r="B1512" t="s">
        <v>1734</v>
      </c>
      <c r="C1512" t="s">
        <v>3185</v>
      </c>
      <c r="D1512">
        <v>10</v>
      </c>
      <c r="E1512">
        <v>35</v>
      </c>
      <c r="F1512" t="s">
        <v>8755</v>
      </c>
      <c r="G1512" t="str">
        <f t="shared" si="46"/>
        <v>35Linen</v>
      </c>
      <c r="H1512">
        <f t="shared" si="47"/>
        <v>1552</v>
      </c>
    </row>
    <row r="1513" spans="1:8">
      <c r="A1513">
        <v>1553</v>
      </c>
      <c r="B1513" t="s">
        <v>3186</v>
      </c>
      <c r="C1513" t="s">
        <v>3187</v>
      </c>
      <c r="D1513">
        <v>25</v>
      </c>
      <c r="E1513">
        <v>35</v>
      </c>
      <c r="F1513" t="s">
        <v>8756</v>
      </c>
      <c r="G1513" t="str">
        <f t="shared" si="46"/>
        <v>35Metal Bronze</v>
      </c>
      <c r="H1513">
        <f t="shared" si="47"/>
        <v>1553</v>
      </c>
    </row>
    <row r="1514" spans="1:8">
      <c r="A1514">
        <v>1554</v>
      </c>
      <c r="B1514" t="s">
        <v>3188</v>
      </c>
      <c r="C1514" t="s">
        <v>3189</v>
      </c>
      <c r="D1514">
        <v>1</v>
      </c>
      <c r="E1514">
        <v>35</v>
      </c>
      <c r="F1514" t="s">
        <v>8757</v>
      </c>
      <c r="G1514" t="str">
        <f t="shared" si="46"/>
        <v>35Metal Satin Nickel</v>
      </c>
      <c r="H1514">
        <f t="shared" si="47"/>
        <v>1554</v>
      </c>
    </row>
    <row r="1515" spans="1:8">
      <c r="A1515">
        <v>1555</v>
      </c>
      <c r="B1515" t="s">
        <v>4412</v>
      </c>
      <c r="C1515" t="s">
        <v>3190</v>
      </c>
      <c r="D1515">
        <v>10</v>
      </c>
      <c r="E1515">
        <v>35</v>
      </c>
      <c r="F1515" t="s">
        <v>8758</v>
      </c>
      <c r="G1515" t="str">
        <f t="shared" si="46"/>
        <v>35Opal / Clear</v>
      </c>
      <c r="H1515">
        <f t="shared" si="47"/>
        <v>1555</v>
      </c>
    </row>
    <row r="1516" spans="1:8">
      <c r="A1516">
        <v>1556</v>
      </c>
      <c r="B1516" t="s">
        <v>21802</v>
      </c>
      <c r="C1516" t="s">
        <v>3191</v>
      </c>
      <c r="D1516">
        <v>23</v>
      </c>
      <c r="E1516">
        <v>35</v>
      </c>
      <c r="F1516" t="s">
        <v>8759</v>
      </c>
      <c r="G1516" t="str">
        <f t="shared" si="46"/>
        <v>35Opal / Gold Foil</v>
      </c>
      <c r="H1516">
        <f t="shared" si="47"/>
        <v>1556</v>
      </c>
    </row>
    <row r="1517" spans="1:8">
      <c r="A1517">
        <v>1557</v>
      </c>
      <c r="B1517" t="s">
        <v>2407</v>
      </c>
      <c r="C1517" t="s">
        <v>3192</v>
      </c>
      <c r="D1517">
        <v>11</v>
      </c>
      <c r="E1517">
        <v>35</v>
      </c>
      <c r="F1517" t="s">
        <v>8760</v>
      </c>
      <c r="G1517" t="str">
        <f t="shared" si="46"/>
        <v>35Pearl</v>
      </c>
      <c r="H1517">
        <f t="shared" si="47"/>
        <v>1557</v>
      </c>
    </row>
    <row r="1518" spans="1:8">
      <c r="A1518">
        <v>1558</v>
      </c>
      <c r="B1518" t="s">
        <v>379</v>
      </c>
      <c r="C1518" t="s">
        <v>3194</v>
      </c>
      <c r="D1518">
        <v>16</v>
      </c>
      <c r="E1518">
        <v>23</v>
      </c>
      <c r="F1518" t="s">
        <v>8761</v>
      </c>
      <c r="G1518" t="str">
        <f t="shared" si="46"/>
        <v>23Blue</v>
      </c>
      <c r="H1518">
        <f t="shared" si="47"/>
        <v>1558</v>
      </c>
    </row>
    <row r="1519" spans="1:8">
      <c r="A1519">
        <v>1559</v>
      </c>
      <c r="B1519" t="s">
        <v>435</v>
      </c>
      <c r="C1519" t="s">
        <v>3196</v>
      </c>
      <c r="D1519">
        <v>13</v>
      </c>
      <c r="E1519">
        <v>23</v>
      </c>
      <c r="F1519" t="s">
        <v>8762</v>
      </c>
      <c r="G1519" t="str">
        <f t="shared" si="46"/>
        <v>23Orange</v>
      </c>
      <c r="H1519">
        <f t="shared" si="47"/>
        <v>1559</v>
      </c>
    </row>
    <row r="1520" spans="1:8">
      <c r="A1520">
        <v>1560</v>
      </c>
      <c r="B1520" t="s">
        <v>243</v>
      </c>
      <c r="C1520" t="s">
        <v>3198</v>
      </c>
      <c r="D1520">
        <v>10</v>
      </c>
      <c r="E1520">
        <v>23</v>
      </c>
      <c r="F1520" t="s">
        <v>8763</v>
      </c>
      <c r="G1520" t="str">
        <f t="shared" si="46"/>
        <v>23White</v>
      </c>
      <c r="H1520">
        <f t="shared" si="47"/>
        <v>1560</v>
      </c>
    </row>
    <row r="1521" spans="1:8">
      <c r="A1521">
        <v>1561</v>
      </c>
      <c r="B1521" t="s">
        <v>21803</v>
      </c>
      <c r="C1521" t="s">
        <v>3199</v>
      </c>
      <c r="D1521">
        <v>10</v>
      </c>
      <c r="E1521">
        <v>23</v>
      </c>
      <c r="F1521" t="s">
        <v>8764</v>
      </c>
      <c r="G1521" t="str">
        <f t="shared" si="46"/>
        <v>23White / Beige</v>
      </c>
      <c r="H1521">
        <f t="shared" si="47"/>
        <v>1561</v>
      </c>
    </row>
    <row r="1522" spans="1:8">
      <c r="A1522">
        <v>1562</v>
      </c>
      <c r="B1522" t="s">
        <v>21804</v>
      </c>
      <c r="C1522" t="s">
        <v>3200</v>
      </c>
      <c r="D1522">
        <v>19</v>
      </c>
      <c r="E1522">
        <v>23</v>
      </c>
      <c r="F1522" t="s">
        <v>8765</v>
      </c>
      <c r="G1522" t="str">
        <f t="shared" si="46"/>
        <v>23Sand / Amber</v>
      </c>
      <c r="H1522">
        <f t="shared" si="47"/>
        <v>1562</v>
      </c>
    </row>
    <row r="1523" spans="1:8">
      <c r="A1523">
        <v>1564</v>
      </c>
      <c r="B1523" t="s">
        <v>3328</v>
      </c>
      <c r="C1523" t="s">
        <v>3201</v>
      </c>
      <c r="D1523">
        <v>5</v>
      </c>
      <c r="E1523">
        <v>23</v>
      </c>
      <c r="F1523" t="s">
        <v>8766</v>
      </c>
      <c r="G1523" t="str">
        <f t="shared" si="46"/>
        <v>23White / Black</v>
      </c>
      <c r="H1523">
        <f t="shared" si="47"/>
        <v>1564</v>
      </c>
    </row>
    <row r="1524" spans="1:8">
      <c r="A1524">
        <v>1565</v>
      </c>
      <c r="B1524" t="s">
        <v>3202</v>
      </c>
      <c r="C1524" t="s">
        <v>31378</v>
      </c>
      <c r="D1524">
        <v>20</v>
      </c>
      <c r="E1524">
        <v>227</v>
      </c>
      <c r="F1524" t="s">
        <v>8767</v>
      </c>
      <c r="G1524" t="str">
        <f t="shared" si="46"/>
        <v>227Cognac</v>
      </c>
      <c r="H1524">
        <f t="shared" si="47"/>
        <v>1565</v>
      </c>
    </row>
    <row r="1525" spans="1:8">
      <c r="A1525">
        <v>1566</v>
      </c>
      <c r="B1525" t="s">
        <v>1655</v>
      </c>
      <c r="C1525" t="s">
        <v>31379</v>
      </c>
      <c r="D1525">
        <v>11</v>
      </c>
      <c r="E1525">
        <v>227</v>
      </c>
      <c r="F1525" t="s">
        <v>8768</v>
      </c>
      <c r="G1525" t="str">
        <f t="shared" si="46"/>
        <v>227Cream</v>
      </c>
      <c r="H1525">
        <f t="shared" si="47"/>
        <v>1566</v>
      </c>
    </row>
    <row r="1526" spans="1:8">
      <c r="A1526">
        <v>1567</v>
      </c>
      <c r="B1526" t="s">
        <v>253</v>
      </c>
      <c r="C1526" t="s">
        <v>31380</v>
      </c>
      <c r="D1526">
        <v>20</v>
      </c>
      <c r="E1526">
        <v>227</v>
      </c>
      <c r="F1526" t="s">
        <v>8769</v>
      </c>
      <c r="G1526" t="str">
        <f t="shared" si="46"/>
        <v>227Brown</v>
      </c>
      <c r="H1526">
        <f t="shared" si="47"/>
        <v>1567</v>
      </c>
    </row>
    <row r="1527" spans="1:8">
      <c r="A1527">
        <v>1568</v>
      </c>
      <c r="B1527" t="s">
        <v>3203</v>
      </c>
      <c r="C1527" t="s">
        <v>31381</v>
      </c>
      <c r="D1527">
        <v>11</v>
      </c>
      <c r="E1527">
        <v>227</v>
      </c>
      <c r="F1527" t="s">
        <v>8770</v>
      </c>
      <c r="G1527" t="str">
        <f t="shared" si="46"/>
        <v>227Flax</v>
      </c>
      <c r="H1527">
        <f t="shared" si="47"/>
        <v>1568</v>
      </c>
    </row>
    <row r="1528" spans="1:8">
      <c r="A1528">
        <v>1569</v>
      </c>
      <c r="B1528" t="s">
        <v>619</v>
      </c>
      <c r="C1528" t="s">
        <v>31382</v>
      </c>
      <c r="D1528">
        <v>8</v>
      </c>
      <c r="E1528">
        <v>227</v>
      </c>
      <c r="F1528" t="s">
        <v>7373</v>
      </c>
      <c r="G1528" t="str">
        <f t="shared" si="46"/>
        <v>227Glossy Black</v>
      </c>
      <c r="H1528">
        <f t="shared" si="47"/>
        <v>1569</v>
      </c>
    </row>
    <row r="1529" spans="1:8">
      <c r="A1529">
        <v>1570</v>
      </c>
      <c r="B1529" t="s">
        <v>1533</v>
      </c>
      <c r="C1529" t="s">
        <v>31383</v>
      </c>
      <c r="D1529">
        <v>17</v>
      </c>
      <c r="E1529">
        <v>227</v>
      </c>
      <c r="F1529" t="s">
        <v>8771</v>
      </c>
      <c r="G1529" t="str">
        <f t="shared" si="46"/>
        <v>227Violet</v>
      </c>
      <c r="H1529">
        <f t="shared" si="47"/>
        <v>1570</v>
      </c>
    </row>
    <row r="1530" spans="1:8">
      <c r="A1530">
        <v>1571</v>
      </c>
      <c r="B1530" t="s">
        <v>251</v>
      </c>
      <c r="C1530" t="s">
        <v>31384</v>
      </c>
      <c r="D1530">
        <v>15</v>
      </c>
      <c r="E1530">
        <v>227</v>
      </c>
      <c r="F1530" t="s">
        <v>8772</v>
      </c>
      <c r="G1530" t="str">
        <f t="shared" si="46"/>
        <v>227Green</v>
      </c>
      <c r="H1530">
        <f t="shared" si="47"/>
        <v>1571</v>
      </c>
    </row>
    <row r="1531" spans="1:8">
      <c r="A1531">
        <v>1572</v>
      </c>
      <c r="B1531" t="s">
        <v>3204</v>
      </c>
      <c r="C1531" t="s">
        <v>31385</v>
      </c>
      <c r="D1531">
        <v>23</v>
      </c>
      <c r="E1531">
        <v>227</v>
      </c>
      <c r="F1531" t="s">
        <v>8773</v>
      </c>
      <c r="G1531" t="str">
        <f t="shared" si="46"/>
        <v>227Gold Fabric</v>
      </c>
      <c r="H1531">
        <f t="shared" si="47"/>
        <v>1572</v>
      </c>
    </row>
    <row r="1532" spans="1:8">
      <c r="A1532">
        <v>1573</v>
      </c>
      <c r="B1532" t="s">
        <v>3205</v>
      </c>
      <c r="C1532" t="s">
        <v>31386</v>
      </c>
      <c r="D1532">
        <v>10</v>
      </c>
      <c r="E1532">
        <v>227</v>
      </c>
      <c r="F1532" t="s">
        <v>8774</v>
      </c>
      <c r="G1532" t="str">
        <f t="shared" si="46"/>
        <v>227White Fabric</v>
      </c>
      <c r="H1532">
        <f t="shared" si="47"/>
        <v>1573</v>
      </c>
    </row>
    <row r="1533" spans="1:8">
      <c r="A1533">
        <v>1574</v>
      </c>
      <c r="B1533" t="s">
        <v>243</v>
      </c>
      <c r="C1533" t="s">
        <v>31387</v>
      </c>
      <c r="D1533">
        <v>10</v>
      </c>
      <c r="E1533">
        <v>227</v>
      </c>
      <c r="F1533" t="s">
        <v>8775</v>
      </c>
      <c r="G1533" t="str">
        <f t="shared" si="46"/>
        <v>227White</v>
      </c>
      <c r="H1533">
        <f t="shared" si="47"/>
        <v>1574</v>
      </c>
    </row>
    <row r="1534" spans="1:8">
      <c r="A1534">
        <v>1575</v>
      </c>
      <c r="B1534" t="s">
        <v>3206</v>
      </c>
      <c r="C1534" t="s">
        <v>31388</v>
      </c>
      <c r="D1534">
        <v>10</v>
      </c>
      <c r="E1534">
        <v>227</v>
      </c>
      <c r="F1534" t="s">
        <v>8776</v>
      </c>
      <c r="G1534" t="str">
        <f t="shared" si="46"/>
        <v>227White Satin</v>
      </c>
      <c r="H1534">
        <f t="shared" si="47"/>
        <v>1575</v>
      </c>
    </row>
    <row r="1535" spans="1:8">
      <c r="A1535">
        <v>1576</v>
      </c>
      <c r="B1535" t="s">
        <v>3207</v>
      </c>
      <c r="C1535" t="s">
        <v>31389</v>
      </c>
      <c r="D1535">
        <v>12</v>
      </c>
      <c r="E1535">
        <v>227</v>
      </c>
      <c r="F1535" t="s">
        <v>8777</v>
      </c>
      <c r="G1535" t="str">
        <f t="shared" si="46"/>
        <v>227Red Satin</v>
      </c>
      <c r="H1535">
        <f t="shared" si="47"/>
        <v>1576</v>
      </c>
    </row>
    <row r="1536" spans="1:8">
      <c r="A1536">
        <v>1577</v>
      </c>
      <c r="B1536" t="s">
        <v>247</v>
      </c>
      <c r="C1536" t="s">
        <v>31390</v>
      </c>
      <c r="D1536">
        <v>12</v>
      </c>
      <c r="E1536">
        <v>227</v>
      </c>
      <c r="F1536" t="s">
        <v>8778</v>
      </c>
      <c r="G1536" t="str">
        <f t="shared" si="46"/>
        <v>227Red</v>
      </c>
      <c r="H1536">
        <f t="shared" si="47"/>
        <v>1577</v>
      </c>
    </row>
    <row r="1537" spans="1:8">
      <c r="A1537">
        <v>1578</v>
      </c>
      <c r="B1537" t="s">
        <v>887</v>
      </c>
      <c r="C1537" t="s">
        <v>31391</v>
      </c>
      <c r="D1537">
        <v>16</v>
      </c>
      <c r="E1537">
        <v>227</v>
      </c>
      <c r="F1537" t="s">
        <v>8779</v>
      </c>
      <c r="G1537" t="str">
        <f t="shared" si="46"/>
        <v>227Turquoise</v>
      </c>
      <c r="H1537">
        <f t="shared" si="47"/>
        <v>1578</v>
      </c>
    </row>
    <row r="1538" spans="1:8">
      <c r="A1538">
        <v>1579</v>
      </c>
      <c r="B1538" t="s">
        <v>527</v>
      </c>
      <c r="C1538" t="s">
        <v>31392</v>
      </c>
      <c r="D1538">
        <v>12</v>
      </c>
      <c r="E1538">
        <v>227</v>
      </c>
      <c r="F1538" t="s">
        <v>8780</v>
      </c>
      <c r="G1538" t="str">
        <f t="shared" si="46"/>
        <v>227Ruby Red</v>
      </c>
      <c r="H1538">
        <f t="shared" si="47"/>
        <v>1579</v>
      </c>
    </row>
    <row r="1539" spans="1:8">
      <c r="A1539">
        <v>1580</v>
      </c>
      <c r="B1539" t="s">
        <v>3208</v>
      </c>
      <c r="C1539" t="s">
        <v>31393</v>
      </c>
      <c r="D1539">
        <v>16</v>
      </c>
      <c r="E1539">
        <v>227</v>
      </c>
      <c r="F1539" t="s">
        <v>8781</v>
      </c>
      <c r="G1539" t="str">
        <f t="shared" ref="G1539:G1602" si="48">CONCATENATE(E1539,B1539)</f>
        <v>227Midnight Blue</v>
      </c>
      <c r="H1539">
        <f t="shared" ref="H1539:H1602" si="49">A1539</f>
        <v>1580</v>
      </c>
    </row>
    <row r="1540" spans="1:8">
      <c r="A1540">
        <v>1581</v>
      </c>
      <c r="B1540" t="s">
        <v>729</v>
      </c>
      <c r="C1540" t="s">
        <v>31394</v>
      </c>
      <c r="D1540">
        <v>11</v>
      </c>
      <c r="E1540">
        <v>227</v>
      </c>
      <c r="F1540" t="s">
        <v>8782</v>
      </c>
      <c r="G1540" t="str">
        <f t="shared" si="48"/>
        <v>227Beige</v>
      </c>
      <c r="H1540">
        <f t="shared" si="49"/>
        <v>1581</v>
      </c>
    </row>
    <row r="1541" spans="1:8">
      <c r="A1541">
        <v>1582</v>
      </c>
      <c r="B1541" t="s">
        <v>3209</v>
      </c>
      <c r="C1541" t="s">
        <v>31395</v>
      </c>
      <c r="D1541">
        <v>20</v>
      </c>
      <c r="E1541">
        <v>227</v>
      </c>
      <c r="F1541" t="s">
        <v>8783</v>
      </c>
      <c r="G1541" t="str">
        <f t="shared" si="48"/>
        <v>227Golden Taupe</v>
      </c>
      <c r="H1541">
        <f t="shared" si="49"/>
        <v>1582</v>
      </c>
    </row>
    <row r="1542" spans="1:8">
      <c r="A1542">
        <v>1583</v>
      </c>
      <c r="B1542" t="s">
        <v>373</v>
      </c>
      <c r="C1542" t="s">
        <v>3210</v>
      </c>
      <c r="D1542">
        <v>19</v>
      </c>
      <c r="E1542">
        <v>339</v>
      </c>
      <c r="F1542" t="s">
        <v>8784</v>
      </c>
      <c r="G1542" t="str">
        <f t="shared" si="48"/>
        <v>339Amber</v>
      </c>
      <c r="H1542">
        <f t="shared" si="49"/>
        <v>1583</v>
      </c>
    </row>
    <row r="1543" spans="1:8">
      <c r="A1543">
        <v>1584</v>
      </c>
      <c r="B1543" t="s">
        <v>3211</v>
      </c>
      <c r="C1543" t="s">
        <v>3212</v>
      </c>
      <c r="D1543">
        <v>12</v>
      </c>
      <c r="E1543">
        <v>339</v>
      </c>
      <c r="F1543" t="s">
        <v>8785</v>
      </c>
      <c r="G1543" t="str">
        <f t="shared" si="48"/>
        <v>339Autumn Leaf</v>
      </c>
      <c r="H1543">
        <f t="shared" si="49"/>
        <v>1584</v>
      </c>
    </row>
    <row r="1544" spans="1:8">
      <c r="A1544">
        <v>1585</v>
      </c>
      <c r="B1544" t="s">
        <v>1835</v>
      </c>
      <c r="C1544" t="s">
        <v>3213</v>
      </c>
      <c r="D1544">
        <v>15</v>
      </c>
      <c r="E1544">
        <v>339</v>
      </c>
      <c r="F1544" t="s">
        <v>8786</v>
      </c>
      <c r="G1544" t="str">
        <f t="shared" si="48"/>
        <v>339Seafoam</v>
      </c>
      <c r="H1544">
        <f t="shared" si="49"/>
        <v>1585</v>
      </c>
    </row>
    <row r="1545" spans="1:8">
      <c r="A1545">
        <v>1586</v>
      </c>
      <c r="B1545" t="s">
        <v>24098</v>
      </c>
      <c r="C1545" t="s">
        <v>24099</v>
      </c>
      <c r="D1545">
        <v>16</v>
      </c>
      <c r="E1545">
        <v>339</v>
      </c>
      <c r="F1545" t="s">
        <v>8787</v>
      </c>
      <c r="G1545" t="str">
        <f t="shared" si="48"/>
        <v>339Typhoon</v>
      </c>
      <c r="H1545">
        <f t="shared" si="49"/>
        <v>1586</v>
      </c>
    </row>
    <row r="1546" spans="1:8">
      <c r="A1546">
        <v>1587</v>
      </c>
      <c r="B1546" t="s">
        <v>3214</v>
      </c>
      <c r="C1546" t="s">
        <v>3215</v>
      </c>
      <c r="D1546">
        <v>20</v>
      </c>
      <c r="E1546">
        <v>339</v>
      </c>
      <c r="F1546" t="s">
        <v>8788</v>
      </c>
      <c r="G1546" t="str">
        <f t="shared" si="48"/>
        <v>339Smoky</v>
      </c>
      <c r="H1546">
        <f t="shared" si="49"/>
        <v>1587</v>
      </c>
    </row>
    <row r="1547" spans="1:8">
      <c r="A1547">
        <v>1588</v>
      </c>
      <c r="B1547" t="s">
        <v>71021</v>
      </c>
      <c r="C1547" t="s">
        <v>3216</v>
      </c>
      <c r="D1547">
        <v>5</v>
      </c>
      <c r="E1547">
        <v>339</v>
      </c>
      <c r="F1547" t="s">
        <v>8789</v>
      </c>
      <c r="G1547" t="str">
        <f t="shared" si="48"/>
        <v>339Brown / Blue</v>
      </c>
      <c r="H1547">
        <f t="shared" si="49"/>
        <v>1588</v>
      </c>
    </row>
    <row r="1548" spans="1:8">
      <c r="A1548">
        <v>1589</v>
      </c>
      <c r="B1548" t="s">
        <v>3217</v>
      </c>
      <c r="C1548" t="s">
        <v>3218</v>
      </c>
      <c r="D1548">
        <v>20</v>
      </c>
      <c r="E1548">
        <v>339</v>
      </c>
      <c r="F1548" t="s">
        <v>24100</v>
      </c>
      <c r="G1548" t="str">
        <f t="shared" si="48"/>
        <v>339Cinnamon</v>
      </c>
      <c r="H1548">
        <f t="shared" si="49"/>
        <v>1589</v>
      </c>
    </row>
    <row r="1549" spans="1:8">
      <c r="A1549">
        <v>1590</v>
      </c>
      <c r="B1549" t="s">
        <v>21805</v>
      </c>
      <c r="C1549" t="s">
        <v>3219</v>
      </c>
      <c r="D1549">
        <v>13</v>
      </c>
      <c r="E1549">
        <v>339</v>
      </c>
      <c r="F1549" t="s">
        <v>8790</v>
      </c>
      <c r="G1549" t="str">
        <f t="shared" si="48"/>
        <v>339Orange / Frosted</v>
      </c>
      <c r="H1549">
        <f t="shared" si="49"/>
        <v>1590</v>
      </c>
    </row>
    <row r="1550" spans="1:8">
      <c r="A1550">
        <v>1591</v>
      </c>
      <c r="B1550" t="s">
        <v>3220</v>
      </c>
      <c r="C1550" t="s">
        <v>3221</v>
      </c>
      <c r="D1550">
        <v>24</v>
      </c>
      <c r="E1550">
        <v>339</v>
      </c>
      <c r="F1550" t="s">
        <v>8791</v>
      </c>
      <c r="G1550" t="str">
        <f t="shared" si="48"/>
        <v>339Silver Glass</v>
      </c>
      <c r="H1550">
        <f t="shared" si="49"/>
        <v>1591</v>
      </c>
    </row>
    <row r="1551" spans="1:8">
      <c r="A1551">
        <v>1592</v>
      </c>
      <c r="B1551" t="s">
        <v>71022</v>
      </c>
      <c r="C1551" t="s">
        <v>3222</v>
      </c>
      <c r="D1551">
        <v>11</v>
      </c>
      <c r="E1551">
        <v>39</v>
      </c>
      <c r="F1551" t="s">
        <v>8792</v>
      </c>
      <c r="G1551" t="str">
        <f t="shared" si="48"/>
        <v>39Ivory / Honey</v>
      </c>
      <c r="H1551">
        <f t="shared" si="49"/>
        <v>1592</v>
      </c>
    </row>
    <row r="1552" spans="1:8">
      <c r="A1552">
        <v>1593</v>
      </c>
      <c r="B1552" t="s">
        <v>3223</v>
      </c>
      <c r="C1552" t="s">
        <v>3223</v>
      </c>
      <c r="D1552">
        <v>7</v>
      </c>
      <c r="E1552" t="s">
        <v>5853</v>
      </c>
      <c r="F1552" t="s">
        <v>8153</v>
      </c>
      <c r="G1552" t="str">
        <f t="shared" si="48"/>
        <v>Specular</v>
      </c>
      <c r="H1552">
        <f t="shared" si="49"/>
        <v>1593</v>
      </c>
    </row>
    <row r="1553" spans="1:8">
      <c r="A1553">
        <v>1594</v>
      </c>
      <c r="B1553" t="s">
        <v>304</v>
      </c>
      <c r="C1553" t="s">
        <v>304</v>
      </c>
      <c r="D1553">
        <v>41</v>
      </c>
      <c r="E1553" t="s">
        <v>5853</v>
      </c>
      <c r="F1553" t="s">
        <v>8793</v>
      </c>
      <c r="G1553" t="str">
        <f t="shared" si="48"/>
        <v>Pewter</v>
      </c>
      <c r="H1553">
        <f t="shared" si="49"/>
        <v>1594</v>
      </c>
    </row>
    <row r="1554" spans="1:8">
      <c r="A1554">
        <v>1595</v>
      </c>
      <c r="B1554" t="s">
        <v>3224</v>
      </c>
      <c r="C1554" t="s">
        <v>3225</v>
      </c>
      <c r="D1554">
        <v>20</v>
      </c>
      <c r="E1554">
        <v>73</v>
      </c>
      <c r="F1554" t="s">
        <v>8794</v>
      </c>
      <c r="G1554" t="str">
        <f t="shared" si="48"/>
        <v>73Cork</v>
      </c>
      <c r="H1554">
        <f t="shared" si="49"/>
        <v>1595</v>
      </c>
    </row>
    <row r="1555" spans="1:8">
      <c r="A1555">
        <v>1596</v>
      </c>
      <c r="B1555" t="s">
        <v>3226</v>
      </c>
      <c r="C1555" t="s">
        <v>3227</v>
      </c>
      <c r="D1555">
        <v>10</v>
      </c>
      <c r="E1555">
        <v>73</v>
      </c>
      <c r="F1555" t="s">
        <v>8795</v>
      </c>
      <c r="G1555" t="str">
        <f t="shared" si="48"/>
        <v>73White Grasscloth</v>
      </c>
      <c r="H1555">
        <f t="shared" si="49"/>
        <v>1596</v>
      </c>
    </row>
    <row r="1556" spans="1:8">
      <c r="A1556">
        <v>1597</v>
      </c>
      <c r="B1556" t="s">
        <v>3176</v>
      </c>
      <c r="C1556" t="s">
        <v>3228</v>
      </c>
      <c r="D1556">
        <v>11</v>
      </c>
      <c r="E1556">
        <v>73</v>
      </c>
      <c r="F1556" t="s">
        <v>8796</v>
      </c>
      <c r="G1556" t="str">
        <f t="shared" si="48"/>
        <v>73Safari</v>
      </c>
      <c r="H1556">
        <f t="shared" si="49"/>
        <v>1597</v>
      </c>
    </row>
    <row r="1557" spans="1:8">
      <c r="A1557">
        <v>1599</v>
      </c>
      <c r="B1557" t="s">
        <v>412</v>
      </c>
      <c r="C1557" t="s">
        <v>412</v>
      </c>
      <c r="D1557">
        <v>11</v>
      </c>
      <c r="E1557">
        <v>73</v>
      </c>
      <c r="F1557" t="s">
        <v>8797</v>
      </c>
      <c r="G1557" t="str">
        <f t="shared" si="48"/>
        <v>73Light Almond</v>
      </c>
      <c r="H1557">
        <f t="shared" si="49"/>
        <v>1599</v>
      </c>
    </row>
    <row r="1558" spans="1:8">
      <c r="A1558">
        <v>1600</v>
      </c>
      <c r="B1558" t="s">
        <v>471</v>
      </c>
      <c r="C1558" t="s">
        <v>472</v>
      </c>
      <c r="D1558">
        <v>20</v>
      </c>
      <c r="E1558">
        <v>117</v>
      </c>
      <c r="F1558" t="s">
        <v>8798</v>
      </c>
      <c r="G1558" t="str">
        <f t="shared" si="48"/>
        <v>117Warm</v>
      </c>
      <c r="H1558">
        <f t="shared" si="49"/>
        <v>1600</v>
      </c>
    </row>
    <row r="1559" spans="1:8">
      <c r="A1559">
        <v>1601</v>
      </c>
      <c r="B1559" t="s">
        <v>3229</v>
      </c>
      <c r="C1559" t="s">
        <v>3230</v>
      </c>
      <c r="D1559">
        <v>20</v>
      </c>
      <c r="E1559">
        <v>88</v>
      </c>
      <c r="F1559" t="s">
        <v>8799</v>
      </c>
      <c r="G1559" t="str">
        <f t="shared" si="48"/>
        <v>88Caiman</v>
      </c>
      <c r="H1559">
        <f t="shared" si="49"/>
        <v>1601</v>
      </c>
    </row>
    <row r="1560" spans="1:8">
      <c r="A1560">
        <v>1602</v>
      </c>
      <c r="B1560" t="s">
        <v>46529</v>
      </c>
      <c r="C1560" t="s">
        <v>46530</v>
      </c>
      <c r="D1560">
        <v>11</v>
      </c>
      <c r="E1560">
        <v>95</v>
      </c>
      <c r="F1560" t="s">
        <v>8800</v>
      </c>
      <c r="G1560" t="str">
        <f t="shared" si="48"/>
        <v>95Etched White Seedy</v>
      </c>
      <c r="H1560">
        <f t="shared" si="49"/>
        <v>1602</v>
      </c>
    </row>
    <row r="1561" spans="1:8">
      <c r="A1561">
        <v>1603</v>
      </c>
      <c r="B1561" t="s">
        <v>23818</v>
      </c>
      <c r="C1561" t="s">
        <v>3231</v>
      </c>
      <c r="D1561">
        <v>7</v>
      </c>
      <c r="E1561">
        <v>95</v>
      </c>
      <c r="F1561" t="s">
        <v>23819</v>
      </c>
      <c r="G1561" t="str">
        <f t="shared" si="48"/>
        <v>95Seedy Water Glass</v>
      </c>
      <c r="H1561">
        <f t="shared" si="49"/>
        <v>1603</v>
      </c>
    </row>
    <row r="1562" spans="1:8">
      <c r="A1562">
        <v>1604</v>
      </c>
      <c r="B1562" t="s">
        <v>3232</v>
      </c>
      <c r="C1562" t="s">
        <v>3233</v>
      </c>
      <c r="D1562">
        <v>10</v>
      </c>
      <c r="E1562">
        <v>95</v>
      </c>
      <c r="F1562" t="s">
        <v>8801</v>
      </c>
      <c r="G1562" t="str">
        <f t="shared" si="48"/>
        <v>95Translucent Ribbed Glass</v>
      </c>
      <c r="H1562">
        <f t="shared" si="49"/>
        <v>1604</v>
      </c>
    </row>
    <row r="1563" spans="1:8">
      <c r="A1563">
        <v>1605</v>
      </c>
      <c r="B1563" t="s">
        <v>21806</v>
      </c>
      <c r="C1563" t="s">
        <v>3234</v>
      </c>
      <c r="D1563">
        <v>7</v>
      </c>
      <c r="E1563">
        <v>1</v>
      </c>
      <c r="F1563" t="s">
        <v>8802</v>
      </c>
      <c r="G1563" t="str">
        <f t="shared" si="48"/>
        <v>1Smoke / Clear</v>
      </c>
      <c r="H1563">
        <f t="shared" si="49"/>
        <v>1605</v>
      </c>
    </row>
    <row r="1564" spans="1:8">
      <c r="A1564">
        <v>1606</v>
      </c>
      <c r="B1564" t="s">
        <v>3235</v>
      </c>
      <c r="C1564" t="s">
        <v>3236</v>
      </c>
      <c r="D1564">
        <v>20</v>
      </c>
      <c r="E1564">
        <v>98</v>
      </c>
      <c r="F1564" t="s">
        <v>8803</v>
      </c>
      <c r="G1564" t="str">
        <f t="shared" si="48"/>
        <v>98Iron Ore</v>
      </c>
      <c r="H1564">
        <f t="shared" si="49"/>
        <v>1606</v>
      </c>
    </row>
    <row r="1565" spans="1:8">
      <c r="A1565">
        <v>1607</v>
      </c>
      <c r="B1565" t="s">
        <v>3237</v>
      </c>
      <c r="C1565" t="s">
        <v>3238</v>
      </c>
      <c r="D1565">
        <v>20</v>
      </c>
      <c r="E1565">
        <v>98</v>
      </c>
      <c r="F1565" t="s">
        <v>8804</v>
      </c>
      <c r="G1565" t="str">
        <f t="shared" si="48"/>
        <v>98Doeskin Suede</v>
      </c>
      <c r="H1565">
        <f t="shared" si="49"/>
        <v>1607</v>
      </c>
    </row>
    <row r="1566" spans="1:8">
      <c r="A1566">
        <v>1608</v>
      </c>
      <c r="B1566" t="s">
        <v>3239</v>
      </c>
      <c r="C1566" t="s">
        <v>3240</v>
      </c>
      <c r="D1566">
        <v>20</v>
      </c>
      <c r="E1566">
        <v>98</v>
      </c>
      <c r="F1566" t="s">
        <v>8805</v>
      </c>
      <c r="G1566" t="str">
        <f t="shared" si="48"/>
        <v>98Sandstone</v>
      </c>
      <c r="H1566">
        <f t="shared" si="49"/>
        <v>1608</v>
      </c>
    </row>
    <row r="1567" spans="1:8">
      <c r="A1567">
        <v>1609</v>
      </c>
      <c r="B1567" t="s">
        <v>3241</v>
      </c>
      <c r="C1567" t="s">
        <v>3242</v>
      </c>
      <c r="D1567">
        <v>6</v>
      </c>
      <c r="E1567">
        <v>1</v>
      </c>
      <c r="F1567" t="s">
        <v>8806</v>
      </c>
      <c r="G1567" t="str">
        <f t="shared" si="48"/>
        <v>1Mercury Glass</v>
      </c>
      <c r="H1567">
        <f t="shared" si="49"/>
        <v>1609</v>
      </c>
    </row>
    <row r="1568" spans="1:8">
      <c r="A1568">
        <v>1610</v>
      </c>
      <c r="B1568" t="s">
        <v>3243</v>
      </c>
      <c r="C1568" t="s">
        <v>3244</v>
      </c>
      <c r="D1568">
        <v>29</v>
      </c>
      <c r="E1568">
        <v>108</v>
      </c>
      <c r="F1568" t="s">
        <v>8807</v>
      </c>
      <c r="G1568" t="str">
        <f t="shared" si="48"/>
        <v>108Faux Alabaster</v>
      </c>
      <c r="H1568">
        <f t="shared" si="49"/>
        <v>1610</v>
      </c>
    </row>
    <row r="1569" spans="1:8">
      <c r="A1569">
        <v>1611</v>
      </c>
      <c r="B1569" t="s">
        <v>3245</v>
      </c>
      <c r="C1569" t="s">
        <v>3246</v>
      </c>
      <c r="D1569">
        <v>11</v>
      </c>
      <c r="E1569">
        <v>108</v>
      </c>
      <c r="F1569" t="s">
        <v>8808</v>
      </c>
      <c r="G1569" t="str">
        <f t="shared" si="48"/>
        <v>108Pleats Porcelain</v>
      </c>
      <c r="H1569">
        <f t="shared" si="49"/>
        <v>1611</v>
      </c>
    </row>
    <row r="1570" spans="1:8">
      <c r="A1570">
        <v>1612</v>
      </c>
      <c r="B1570" t="s">
        <v>21807</v>
      </c>
      <c r="C1570" t="s">
        <v>3247</v>
      </c>
      <c r="D1570">
        <v>5</v>
      </c>
      <c r="E1570">
        <v>111</v>
      </c>
      <c r="F1570" t="s">
        <v>8809</v>
      </c>
      <c r="G1570" t="str">
        <f t="shared" si="48"/>
        <v>111Opal / Amber</v>
      </c>
      <c r="H1570">
        <f t="shared" si="49"/>
        <v>1612</v>
      </c>
    </row>
    <row r="1571" spans="1:8">
      <c r="A1571">
        <v>1613</v>
      </c>
      <c r="B1571" t="s">
        <v>3248</v>
      </c>
      <c r="C1571" t="s">
        <v>3249</v>
      </c>
      <c r="D1571">
        <v>5</v>
      </c>
      <c r="E1571">
        <v>165</v>
      </c>
      <c r="F1571" t="s">
        <v>8810</v>
      </c>
      <c r="G1571" t="str">
        <f t="shared" si="48"/>
        <v>165Black Ribbon</v>
      </c>
      <c r="H1571">
        <f t="shared" si="49"/>
        <v>1613</v>
      </c>
    </row>
    <row r="1572" spans="1:8">
      <c r="A1572">
        <v>1614</v>
      </c>
      <c r="B1572" t="s">
        <v>3250</v>
      </c>
      <c r="C1572" t="s">
        <v>3251</v>
      </c>
      <c r="D1572">
        <v>8</v>
      </c>
      <c r="E1572">
        <v>165</v>
      </c>
      <c r="F1572" t="s">
        <v>8811</v>
      </c>
      <c r="G1572" t="str">
        <f t="shared" si="48"/>
        <v>165Black / Sand</v>
      </c>
      <c r="H1572">
        <f t="shared" si="49"/>
        <v>1614</v>
      </c>
    </row>
    <row r="1573" spans="1:8">
      <c r="A1573">
        <v>1615</v>
      </c>
      <c r="B1573" t="s">
        <v>3252</v>
      </c>
      <c r="C1573" t="s">
        <v>3253</v>
      </c>
      <c r="D1573">
        <v>19</v>
      </c>
      <c r="E1573">
        <v>165</v>
      </c>
      <c r="F1573" t="s">
        <v>8812</v>
      </c>
      <c r="G1573" t="str">
        <f t="shared" si="48"/>
        <v>165Mocha / White</v>
      </c>
      <c r="H1573">
        <f t="shared" si="49"/>
        <v>1615</v>
      </c>
    </row>
    <row r="1574" spans="1:8">
      <c r="A1574">
        <v>1616</v>
      </c>
      <c r="B1574" t="s">
        <v>1502</v>
      </c>
      <c r="C1574" t="s">
        <v>3254</v>
      </c>
      <c r="D1574">
        <v>11</v>
      </c>
      <c r="E1574">
        <v>165</v>
      </c>
      <c r="F1574" t="s">
        <v>8813</v>
      </c>
      <c r="G1574" t="str">
        <f t="shared" si="48"/>
        <v>165Sand</v>
      </c>
      <c r="H1574">
        <f t="shared" si="49"/>
        <v>1616</v>
      </c>
    </row>
    <row r="1575" spans="1:8">
      <c r="A1575">
        <v>1617</v>
      </c>
      <c r="B1575" t="s">
        <v>17256</v>
      </c>
      <c r="C1575" t="s">
        <v>17257</v>
      </c>
      <c r="D1575">
        <v>10</v>
      </c>
      <c r="E1575">
        <v>165</v>
      </c>
      <c r="F1575" t="s">
        <v>17258</v>
      </c>
      <c r="G1575" t="str">
        <f t="shared" si="48"/>
        <v>165Satin / Topaz</v>
      </c>
      <c r="H1575">
        <f t="shared" si="49"/>
        <v>1617</v>
      </c>
    </row>
    <row r="1576" spans="1:8">
      <c r="A1576">
        <v>1618</v>
      </c>
      <c r="B1576" t="s">
        <v>3493</v>
      </c>
      <c r="C1576" t="s">
        <v>17259</v>
      </c>
      <c r="D1576">
        <v>10</v>
      </c>
      <c r="E1576" t="s">
        <v>5853</v>
      </c>
      <c r="F1576" t="s">
        <v>17260</v>
      </c>
      <c r="G1576" t="str">
        <f t="shared" si="48"/>
        <v>Satin / Clear</v>
      </c>
      <c r="H1576">
        <f t="shared" si="49"/>
        <v>1618</v>
      </c>
    </row>
    <row r="1577" spans="1:8">
      <c r="A1577">
        <v>1619</v>
      </c>
      <c r="B1577" t="s">
        <v>21808</v>
      </c>
      <c r="C1577" t="s">
        <v>3255</v>
      </c>
      <c r="D1577">
        <v>9</v>
      </c>
      <c r="E1577">
        <v>165</v>
      </c>
      <c r="F1577" t="s">
        <v>8814</v>
      </c>
      <c r="G1577" t="str">
        <f t="shared" si="48"/>
        <v>165Grey / Topaz</v>
      </c>
      <c r="H1577">
        <f t="shared" si="49"/>
        <v>1619</v>
      </c>
    </row>
    <row r="1578" spans="1:8">
      <c r="A1578">
        <v>1620</v>
      </c>
      <c r="B1578" t="s">
        <v>3491</v>
      </c>
      <c r="C1578" t="s">
        <v>17261</v>
      </c>
      <c r="D1578">
        <v>10</v>
      </c>
      <c r="E1578">
        <v>165</v>
      </c>
      <c r="F1578" t="s">
        <v>17262</v>
      </c>
      <c r="G1578" t="str">
        <f t="shared" si="48"/>
        <v>165Satin / Black</v>
      </c>
      <c r="H1578">
        <f t="shared" si="49"/>
        <v>1620</v>
      </c>
    </row>
    <row r="1579" spans="1:8">
      <c r="A1579">
        <v>1621</v>
      </c>
      <c r="B1579" t="s">
        <v>3256</v>
      </c>
      <c r="C1579" t="s">
        <v>3257</v>
      </c>
      <c r="D1579">
        <v>5</v>
      </c>
      <c r="E1579">
        <v>165</v>
      </c>
      <c r="F1579" t="s">
        <v>8815</v>
      </c>
      <c r="G1579" t="str">
        <f t="shared" si="48"/>
        <v>165Disco</v>
      </c>
      <c r="H1579">
        <f t="shared" si="49"/>
        <v>1621</v>
      </c>
    </row>
    <row r="1580" spans="1:8">
      <c r="A1580">
        <v>1622</v>
      </c>
      <c r="B1580" t="s">
        <v>3258</v>
      </c>
      <c r="C1580" t="s">
        <v>3259</v>
      </c>
      <c r="D1580">
        <v>5</v>
      </c>
      <c r="E1580">
        <v>165</v>
      </c>
      <c r="F1580" t="s">
        <v>8816</v>
      </c>
      <c r="G1580" t="str">
        <f t="shared" si="48"/>
        <v>165Goldenrod</v>
      </c>
      <c r="H1580">
        <f t="shared" si="49"/>
        <v>1622</v>
      </c>
    </row>
    <row r="1581" spans="1:8">
      <c r="A1581">
        <v>1623</v>
      </c>
      <c r="B1581" t="s">
        <v>3260</v>
      </c>
      <c r="C1581" t="s">
        <v>3261</v>
      </c>
      <c r="D1581">
        <v>24</v>
      </c>
      <c r="E1581">
        <v>165</v>
      </c>
      <c r="F1581" t="s">
        <v>8817</v>
      </c>
      <c r="G1581" t="str">
        <f t="shared" si="48"/>
        <v>165Savana</v>
      </c>
      <c r="H1581">
        <f t="shared" si="49"/>
        <v>1623</v>
      </c>
    </row>
    <row r="1582" spans="1:8">
      <c r="A1582">
        <v>1624</v>
      </c>
      <c r="B1582" t="s">
        <v>3262</v>
      </c>
      <c r="C1582" t="s">
        <v>3263</v>
      </c>
      <c r="D1582">
        <v>14</v>
      </c>
      <c r="E1582">
        <v>165</v>
      </c>
      <c r="F1582" t="s">
        <v>8818</v>
      </c>
      <c r="G1582" t="str">
        <f t="shared" si="48"/>
        <v>165Honey / White / Honey</v>
      </c>
      <c r="H1582">
        <f t="shared" si="49"/>
        <v>1624</v>
      </c>
    </row>
    <row r="1583" spans="1:8">
      <c r="A1583">
        <v>1625</v>
      </c>
      <c r="B1583" t="s">
        <v>3252</v>
      </c>
      <c r="C1583" t="s">
        <v>3264</v>
      </c>
      <c r="D1583">
        <v>19</v>
      </c>
      <c r="E1583">
        <v>165</v>
      </c>
      <c r="F1583" t="s">
        <v>8819</v>
      </c>
      <c r="G1583" t="str">
        <f t="shared" si="48"/>
        <v>165Mocha / White</v>
      </c>
      <c r="H1583">
        <f t="shared" si="49"/>
        <v>1625</v>
      </c>
    </row>
    <row r="1584" spans="1:8">
      <c r="A1584">
        <v>1626</v>
      </c>
      <c r="B1584" t="s">
        <v>3265</v>
      </c>
      <c r="C1584" t="s">
        <v>3266</v>
      </c>
      <c r="D1584">
        <v>10</v>
      </c>
      <c r="E1584">
        <v>165</v>
      </c>
      <c r="F1584" t="s">
        <v>8820</v>
      </c>
      <c r="G1584" t="str">
        <f t="shared" si="48"/>
        <v>165Milk</v>
      </c>
      <c r="H1584">
        <f t="shared" si="49"/>
        <v>1626</v>
      </c>
    </row>
    <row r="1585" spans="1:8">
      <c r="A1585">
        <v>1627</v>
      </c>
      <c r="B1585" t="s">
        <v>560</v>
      </c>
      <c r="C1585" t="s">
        <v>3267</v>
      </c>
      <c r="D1585">
        <v>20</v>
      </c>
      <c r="E1585">
        <v>165</v>
      </c>
      <c r="F1585" t="s">
        <v>8821</v>
      </c>
      <c r="G1585" t="str">
        <f t="shared" si="48"/>
        <v>165Mocha</v>
      </c>
      <c r="H1585">
        <f t="shared" si="49"/>
        <v>1627</v>
      </c>
    </row>
    <row r="1586" spans="1:8">
      <c r="A1586">
        <v>1628</v>
      </c>
      <c r="B1586" t="s">
        <v>3268</v>
      </c>
      <c r="C1586" t="s">
        <v>3269</v>
      </c>
      <c r="D1586">
        <v>10</v>
      </c>
      <c r="E1586">
        <v>165</v>
      </c>
      <c r="F1586" t="s">
        <v>8822</v>
      </c>
      <c r="G1586" t="str">
        <f t="shared" si="48"/>
        <v>165White Spiral</v>
      </c>
      <c r="H1586">
        <f t="shared" si="49"/>
        <v>1628</v>
      </c>
    </row>
    <row r="1587" spans="1:8">
      <c r="A1587">
        <v>1629</v>
      </c>
      <c r="B1587" t="s">
        <v>476</v>
      </c>
      <c r="C1587" t="s">
        <v>477</v>
      </c>
      <c r="D1587">
        <v>8</v>
      </c>
      <c r="E1587">
        <v>170</v>
      </c>
      <c r="F1587" t="s">
        <v>8823</v>
      </c>
      <c r="G1587" t="str">
        <f t="shared" si="48"/>
        <v>170Charcoal</v>
      </c>
      <c r="H1587">
        <f t="shared" si="49"/>
        <v>1629</v>
      </c>
    </row>
    <row r="1588" spans="1:8">
      <c r="A1588">
        <v>1630</v>
      </c>
      <c r="B1588" t="s">
        <v>3270</v>
      </c>
      <c r="C1588" t="s">
        <v>3271</v>
      </c>
      <c r="D1588">
        <v>10</v>
      </c>
      <c r="E1588">
        <v>174</v>
      </c>
      <c r="F1588" t="s">
        <v>8824</v>
      </c>
      <c r="G1588" t="str">
        <f t="shared" si="48"/>
        <v>174Contempo White</v>
      </c>
      <c r="H1588">
        <f t="shared" si="49"/>
        <v>1630</v>
      </c>
    </row>
    <row r="1589" spans="1:8">
      <c r="A1589">
        <v>1631</v>
      </c>
      <c r="B1589" t="s">
        <v>3272</v>
      </c>
      <c r="C1589" t="s">
        <v>3272</v>
      </c>
      <c r="D1589">
        <v>11</v>
      </c>
      <c r="E1589" t="s">
        <v>5853</v>
      </c>
      <c r="F1589" t="s">
        <v>8825</v>
      </c>
      <c r="G1589" t="str">
        <f t="shared" si="48"/>
        <v>Matte Beige</v>
      </c>
      <c r="H1589">
        <f t="shared" si="49"/>
        <v>1631</v>
      </c>
    </row>
    <row r="1590" spans="1:8">
      <c r="A1590">
        <v>1632</v>
      </c>
      <c r="B1590" t="s">
        <v>745</v>
      </c>
      <c r="C1590" t="s">
        <v>3273</v>
      </c>
      <c r="D1590">
        <v>20</v>
      </c>
      <c r="E1590">
        <v>185</v>
      </c>
      <c r="F1590" t="s">
        <v>8826</v>
      </c>
      <c r="G1590" t="str">
        <f t="shared" si="48"/>
        <v>185Bronze Organza</v>
      </c>
      <c r="H1590">
        <f t="shared" si="49"/>
        <v>1632</v>
      </c>
    </row>
    <row r="1591" spans="1:8">
      <c r="A1591">
        <v>1633</v>
      </c>
      <c r="B1591" t="s">
        <v>3274</v>
      </c>
      <c r="C1591" t="s">
        <v>3275</v>
      </c>
      <c r="D1591">
        <v>8</v>
      </c>
      <c r="E1591">
        <v>200</v>
      </c>
      <c r="F1591" t="s">
        <v>7373</v>
      </c>
      <c r="G1591" t="str">
        <f t="shared" si="48"/>
        <v>200Black Velvet</v>
      </c>
      <c r="H1591">
        <f t="shared" si="49"/>
        <v>1633</v>
      </c>
    </row>
    <row r="1592" spans="1:8">
      <c r="A1592">
        <v>1634</v>
      </c>
      <c r="B1592" t="s">
        <v>3276</v>
      </c>
      <c r="C1592" t="s">
        <v>3277</v>
      </c>
      <c r="D1592">
        <v>11</v>
      </c>
      <c r="E1592">
        <v>200</v>
      </c>
      <c r="F1592" t="s">
        <v>8827</v>
      </c>
      <c r="G1592" t="str">
        <f t="shared" si="48"/>
        <v>200Buttercup Silk Dupioni</v>
      </c>
      <c r="H1592">
        <f t="shared" si="49"/>
        <v>1634</v>
      </c>
    </row>
    <row r="1593" spans="1:8">
      <c r="A1593">
        <v>1635</v>
      </c>
      <c r="B1593" t="s">
        <v>3278</v>
      </c>
      <c r="C1593" t="s">
        <v>3279</v>
      </c>
      <c r="D1593">
        <v>20</v>
      </c>
      <c r="E1593">
        <v>200</v>
      </c>
      <c r="F1593" t="s">
        <v>8828</v>
      </c>
      <c r="G1593" t="str">
        <f t="shared" si="48"/>
        <v>200Mocha Silk Dupioni</v>
      </c>
      <c r="H1593">
        <f t="shared" si="49"/>
        <v>1635</v>
      </c>
    </row>
    <row r="1594" spans="1:8">
      <c r="A1594">
        <v>1636</v>
      </c>
      <c r="B1594" t="s">
        <v>6633</v>
      </c>
      <c r="C1594" t="s">
        <v>3280</v>
      </c>
      <c r="D1594">
        <v>11</v>
      </c>
      <c r="E1594">
        <v>200</v>
      </c>
      <c r="F1594" t="s">
        <v>8829</v>
      </c>
      <c r="G1594" t="str">
        <f t="shared" si="48"/>
        <v>200Ivory Dupioni</v>
      </c>
      <c r="H1594">
        <f t="shared" si="49"/>
        <v>1636</v>
      </c>
    </row>
    <row r="1595" spans="1:8">
      <c r="A1595">
        <v>1637</v>
      </c>
      <c r="B1595" t="s">
        <v>3281</v>
      </c>
      <c r="C1595" t="s">
        <v>3282</v>
      </c>
      <c r="D1595">
        <v>11</v>
      </c>
      <c r="E1595">
        <v>200</v>
      </c>
      <c r="F1595" t="s">
        <v>8830</v>
      </c>
      <c r="G1595" t="str">
        <f t="shared" si="48"/>
        <v>200Natural Silk Pongee</v>
      </c>
      <c r="H1595">
        <f t="shared" si="49"/>
        <v>1637</v>
      </c>
    </row>
    <row r="1596" spans="1:8">
      <c r="A1596">
        <v>1638</v>
      </c>
      <c r="B1596" t="s">
        <v>3283</v>
      </c>
      <c r="C1596" t="s">
        <v>3284</v>
      </c>
      <c r="D1596">
        <v>11</v>
      </c>
      <c r="E1596">
        <v>200</v>
      </c>
      <c r="F1596" t="s">
        <v>8831</v>
      </c>
      <c r="G1596" t="str">
        <f t="shared" si="48"/>
        <v>200Eggshell Silk Pongee</v>
      </c>
      <c r="H1596">
        <f t="shared" si="49"/>
        <v>1638</v>
      </c>
    </row>
    <row r="1597" spans="1:8">
      <c r="A1597">
        <v>1639</v>
      </c>
      <c r="B1597" t="s">
        <v>3285</v>
      </c>
      <c r="C1597" t="s">
        <v>3286</v>
      </c>
      <c r="D1597">
        <v>11</v>
      </c>
      <c r="E1597">
        <v>200</v>
      </c>
      <c r="F1597" t="s">
        <v>8832</v>
      </c>
      <c r="G1597" t="str">
        <f t="shared" si="48"/>
        <v>200Oatmeal Linen</v>
      </c>
      <c r="H1597">
        <f t="shared" si="49"/>
        <v>1639</v>
      </c>
    </row>
    <row r="1598" spans="1:8">
      <c r="A1598">
        <v>1640</v>
      </c>
      <c r="B1598" t="s">
        <v>1736</v>
      </c>
      <c r="C1598" t="s">
        <v>3287</v>
      </c>
      <c r="D1598">
        <v>10</v>
      </c>
      <c r="E1598">
        <v>200</v>
      </c>
      <c r="F1598" t="s">
        <v>8833</v>
      </c>
      <c r="G1598" t="str">
        <f t="shared" si="48"/>
        <v>200White Linen</v>
      </c>
      <c r="H1598">
        <f t="shared" si="49"/>
        <v>1640</v>
      </c>
    </row>
    <row r="1599" spans="1:8">
      <c r="A1599">
        <v>1641</v>
      </c>
      <c r="B1599" t="s">
        <v>3288</v>
      </c>
      <c r="C1599" t="s">
        <v>3289</v>
      </c>
      <c r="D1599">
        <v>7</v>
      </c>
      <c r="E1599">
        <v>200</v>
      </c>
      <c r="F1599" t="s">
        <v>8834</v>
      </c>
      <c r="G1599" t="str">
        <f t="shared" si="48"/>
        <v>200Clear Lucide</v>
      </c>
      <c r="H1599">
        <f t="shared" si="49"/>
        <v>1641</v>
      </c>
    </row>
    <row r="1600" spans="1:8">
      <c r="A1600">
        <v>1642</v>
      </c>
      <c r="B1600" t="s">
        <v>3290</v>
      </c>
      <c r="C1600" t="s">
        <v>3290</v>
      </c>
      <c r="D1600">
        <v>6</v>
      </c>
      <c r="E1600">
        <v>1</v>
      </c>
      <c r="F1600" t="s">
        <v>8835</v>
      </c>
      <c r="G1600" t="str">
        <f t="shared" si="48"/>
        <v>1Chrome Glass</v>
      </c>
      <c r="H1600">
        <f t="shared" si="49"/>
        <v>1642</v>
      </c>
    </row>
    <row r="1601" spans="1:8">
      <c r="A1601">
        <v>1643</v>
      </c>
      <c r="B1601" t="s">
        <v>3291</v>
      </c>
      <c r="C1601" t="s">
        <v>3292</v>
      </c>
      <c r="D1601">
        <v>15</v>
      </c>
      <c r="E1601">
        <v>209</v>
      </c>
      <c r="F1601" t="s">
        <v>8836</v>
      </c>
      <c r="G1601" t="str">
        <f t="shared" si="48"/>
        <v>209Transparent Green</v>
      </c>
      <c r="H1601">
        <f t="shared" si="49"/>
        <v>1643</v>
      </c>
    </row>
    <row r="1602" spans="1:8">
      <c r="A1602">
        <v>1644</v>
      </c>
      <c r="B1602" t="s">
        <v>3293</v>
      </c>
      <c r="C1602" t="s">
        <v>3294</v>
      </c>
      <c r="D1602">
        <v>11</v>
      </c>
      <c r="E1602">
        <v>217</v>
      </c>
      <c r="F1602" t="s">
        <v>8837</v>
      </c>
      <c r="G1602" t="str">
        <f t="shared" si="48"/>
        <v>217Ivory Geometric</v>
      </c>
      <c r="H1602">
        <f t="shared" si="49"/>
        <v>1644</v>
      </c>
    </row>
    <row r="1603" spans="1:8">
      <c r="A1603">
        <v>1645</v>
      </c>
      <c r="B1603" t="s">
        <v>3295</v>
      </c>
      <c r="C1603" t="s">
        <v>3296</v>
      </c>
      <c r="D1603">
        <v>11</v>
      </c>
      <c r="E1603">
        <v>217</v>
      </c>
      <c r="F1603" t="s">
        <v>8838</v>
      </c>
      <c r="G1603" t="str">
        <f t="shared" ref="G1603:G1666" si="50">CONCATENATE(E1603,B1603)</f>
        <v>217Ivory Herbarium</v>
      </c>
      <c r="H1603">
        <f t="shared" ref="H1603:H1666" si="51">A1603</f>
        <v>1645</v>
      </c>
    </row>
    <row r="1604" spans="1:8">
      <c r="A1604">
        <v>1646</v>
      </c>
      <c r="B1604" t="s">
        <v>3297</v>
      </c>
      <c r="C1604" t="s">
        <v>3298</v>
      </c>
      <c r="D1604">
        <v>11</v>
      </c>
      <c r="E1604">
        <v>336</v>
      </c>
      <c r="F1604" t="s">
        <v>8839</v>
      </c>
      <c r="G1604" t="str">
        <f t="shared" si="50"/>
        <v>336Ivory Shantung</v>
      </c>
      <c r="H1604">
        <f t="shared" si="51"/>
        <v>1646</v>
      </c>
    </row>
    <row r="1605" spans="1:8">
      <c r="A1605">
        <v>1647</v>
      </c>
      <c r="B1605" t="s">
        <v>3299</v>
      </c>
      <c r="C1605" t="s">
        <v>3300</v>
      </c>
      <c r="D1605">
        <v>20</v>
      </c>
      <c r="E1605">
        <v>336</v>
      </c>
      <c r="F1605" t="s">
        <v>8840</v>
      </c>
      <c r="G1605" t="str">
        <f t="shared" si="50"/>
        <v>336Russet Shantung</v>
      </c>
      <c r="H1605">
        <f t="shared" si="51"/>
        <v>1647</v>
      </c>
    </row>
    <row r="1606" spans="1:8">
      <c r="A1606">
        <v>1648</v>
      </c>
      <c r="B1606" t="s">
        <v>3301</v>
      </c>
      <c r="C1606" t="s">
        <v>3302</v>
      </c>
      <c r="D1606">
        <v>8</v>
      </c>
      <c r="E1606">
        <v>336</v>
      </c>
      <c r="F1606" t="s">
        <v>8841</v>
      </c>
      <c r="G1606" t="str">
        <f t="shared" si="50"/>
        <v>336Black Rust</v>
      </c>
      <c r="H1606">
        <f t="shared" si="51"/>
        <v>1648</v>
      </c>
    </row>
    <row r="1607" spans="1:8">
      <c r="A1607">
        <v>1649</v>
      </c>
      <c r="B1607" t="s">
        <v>384</v>
      </c>
      <c r="C1607" t="s">
        <v>3303</v>
      </c>
      <c r="D1607">
        <v>20</v>
      </c>
      <c r="E1607">
        <v>336</v>
      </c>
      <c r="F1607" t="s">
        <v>17263</v>
      </c>
      <c r="G1607" t="str">
        <f t="shared" si="50"/>
        <v>336Champagne</v>
      </c>
      <c r="H1607">
        <f t="shared" si="51"/>
        <v>1649</v>
      </c>
    </row>
    <row r="1608" spans="1:8">
      <c r="A1608">
        <v>1650</v>
      </c>
      <c r="B1608" t="s">
        <v>21809</v>
      </c>
      <c r="C1608" t="s">
        <v>3304</v>
      </c>
      <c r="D1608">
        <v>20</v>
      </c>
      <c r="E1608">
        <v>336</v>
      </c>
      <c r="F1608" t="s">
        <v>8842</v>
      </c>
      <c r="G1608" t="str">
        <f t="shared" si="50"/>
        <v>336Crystal / Champagne</v>
      </c>
      <c r="H1608">
        <f t="shared" si="51"/>
        <v>1650</v>
      </c>
    </row>
    <row r="1609" spans="1:8">
      <c r="A1609">
        <v>1651</v>
      </c>
      <c r="B1609" t="s">
        <v>3305</v>
      </c>
      <c r="C1609" t="s">
        <v>3306</v>
      </c>
      <c r="D1609">
        <v>20</v>
      </c>
      <c r="E1609">
        <v>336</v>
      </c>
      <c r="F1609" t="s">
        <v>8843</v>
      </c>
      <c r="G1609" t="str">
        <f t="shared" si="50"/>
        <v>336Metallic Champagne</v>
      </c>
      <c r="H1609">
        <f t="shared" si="51"/>
        <v>1651</v>
      </c>
    </row>
    <row r="1610" spans="1:8">
      <c r="A1610">
        <v>1652</v>
      </c>
      <c r="B1610" t="s">
        <v>3307</v>
      </c>
      <c r="C1610" t="s">
        <v>3308</v>
      </c>
      <c r="D1610">
        <v>11</v>
      </c>
      <c r="E1610">
        <v>336</v>
      </c>
      <c r="F1610" t="s">
        <v>8844</v>
      </c>
      <c r="G1610" t="str">
        <f t="shared" si="50"/>
        <v>336Mother of Pearl</v>
      </c>
      <c r="H1610">
        <f t="shared" si="51"/>
        <v>1652</v>
      </c>
    </row>
    <row r="1611" spans="1:8">
      <c r="A1611">
        <v>1653</v>
      </c>
      <c r="B1611" t="s">
        <v>3309</v>
      </c>
      <c r="C1611" t="s">
        <v>3310</v>
      </c>
      <c r="D1611">
        <v>5</v>
      </c>
      <c r="E1611">
        <v>224</v>
      </c>
      <c r="F1611" t="s">
        <v>8845</v>
      </c>
      <c r="G1611" t="str">
        <f t="shared" si="50"/>
        <v>224Iridescent</v>
      </c>
      <c r="H1611">
        <f t="shared" si="51"/>
        <v>1653</v>
      </c>
    </row>
    <row r="1612" spans="1:8">
      <c r="A1612">
        <v>1654</v>
      </c>
      <c r="B1612" t="s">
        <v>3311</v>
      </c>
      <c r="C1612" t="s">
        <v>3312</v>
      </c>
      <c r="D1612">
        <v>24</v>
      </c>
      <c r="E1612">
        <v>107</v>
      </c>
      <c r="F1612" t="s">
        <v>8793</v>
      </c>
      <c r="G1612" t="str">
        <f t="shared" si="50"/>
        <v>107Pewter Alzak</v>
      </c>
      <c r="H1612">
        <f t="shared" si="51"/>
        <v>1654</v>
      </c>
    </row>
    <row r="1613" spans="1:8">
      <c r="A1613">
        <v>1655</v>
      </c>
      <c r="B1613" t="s">
        <v>3313</v>
      </c>
      <c r="C1613" t="s">
        <v>3314</v>
      </c>
      <c r="D1613">
        <v>7</v>
      </c>
      <c r="E1613">
        <v>44</v>
      </c>
      <c r="F1613" t="s">
        <v>8846</v>
      </c>
      <c r="G1613" t="str">
        <f t="shared" si="50"/>
        <v>44Specular Clear</v>
      </c>
      <c r="H1613">
        <f t="shared" si="51"/>
        <v>1655</v>
      </c>
    </row>
    <row r="1614" spans="1:8">
      <c r="A1614">
        <v>1656</v>
      </c>
      <c r="B1614" t="s">
        <v>3315</v>
      </c>
      <c r="C1614" t="s">
        <v>3316</v>
      </c>
      <c r="D1614">
        <v>7</v>
      </c>
      <c r="E1614">
        <v>44</v>
      </c>
      <c r="F1614" t="s">
        <v>8847</v>
      </c>
      <c r="G1614" t="str">
        <f t="shared" si="50"/>
        <v>44Specular Champagne</v>
      </c>
      <c r="H1614">
        <f t="shared" si="51"/>
        <v>1656</v>
      </c>
    </row>
    <row r="1615" spans="1:8">
      <c r="A1615">
        <v>1657</v>
      </c>
      <c r="B1615" t="s">
        <v>455</v>
      </c>
      <c r="C1615" t="s">
        <v>3317</v>
      </c>
      <c r="D1615">
        <v>8</v>
      </c>
      <c r="E1615">
        <v>44</v>
      </c>
      <c r="F1615" t="s">
        <v>8848</v>
      </c>
      <c r="G1615" t="str">
        <f t="shared" si="50"/>
        <v>44Specular Black</v>
      </c>
      <c r="H1615">
        <f t="shared" si="51"/>
        <v>1657</v>
      </c>
    </row>
    <row r="1616" spans="1:8">
      <c r="A1616">
        <v>1658</v>
      </c>
      <c r="B1616" t="s">
        <v>24634</v>
      </c>
      <c r="C1616" t="s">
        <v>388</v>
      </c>
      <c r="D1616">
        <v>7</v>
      </c>
      <c r="E1616">
        <v>117</v>
      </c>
      <c r="F1616" t="s">
        <v>8143</v>
      </c>
      <c r="G1616" t="str">
        <f t="shared" si="50"/>
        <v>117Comfort Clear / Polished Trim</v>
      </c>
      <c r="H1616">
        <f t="shared" si="51"/>
        <v>1658</v>
      </c>
    </row>
    <row r="1617" spans="1:8">
      <c r="A1617">
        <v>1660</v>
      </c>
      <c r="B1617" t="s">
        <v>3318</v>
      </c>
      <c r="C1617" t="s">
        <v>3319</v>
      </c>
      <c r="D1617">
        <v>11</v>
      </c>
      <c r="E1617">
        <v>350</v>
      </c>
      <c r="F1617" t="s">
        <v>8849</v>
      </c>
      <c r="G1617" t="str">
        <f t="shared" si="50"/>
        <v>350Clear / Latte</v>
      </c>
      <c r="H1617">
        <f t="shared" si="51"/>
        <v>1660</v>
      </c>
    </row>
    <row r="1618" spans="1:8">
      <c r="A1618">
        <v>1661</v>
      </c>
      <c r="B1618" t="s">
        <v>3320</v>
      </c>
      <c r="C1618" t="s">
        <v>3321</v>
      </c>
      <c r="D1618">
        <v>11</v>
      </c>
      <c r="E1618">
        <v>350</v>
      </c>
      <c r="F1618" t="s">
        <v>8850</v>
      </c>
      <c r="G1618" t="str">
        <f t="shared" si="50"/>
        <v>350Clear / Papyrus</v>
      </c>
      <c r="H1618">
        <f t="shared" si="51"/>
        <v>1661</v>
      </c>
    </row>
    <row r="1619" spans="1:8">
      <c r="A1619">
        <v>1662</v>
      </c>
      <c r="B1619" t="s">
        <v>3322</v>
      </c>
      <c r="C1619" t="s">
        <v>3323</v>
      </c>
      <c r="D1619">
        <v>11</v>
      </c>
      <c r="E1619">
        <v>350</v>
      </c>
      <c r="F1619" t="s">
        <v>8851</v>
      </c>
      <c r="G1619" t="str">
        <f t="shared" si="50"/>
        <v>350Clear / Ivory</v>
      </c>
      <c r="H1619">
        <f t="shared" si="51"/>
        <v>1662</v>
      </c>
    </row>
    <row r="1620" spans="1:8">
      <c r="A1620">
        <v>1663</v>
      </c>
      <c r="B1620" t="s">
        <v>3324</v>
      </c>
      <c r="C1620" t="s">
        <v>3325</v>
      </c>
      <c r="D1620">
        <v>20</v>
      </c>
      <c r="E1620">
        <v>350</v>
      </c>
      <c r="F1620" t="s">
        <v>8852</v>
      </c>
      <c r="G1620" t="str">
        <f t="shared" si="50"/>
        <v>350Clear / Tan</v>
      </c>
      <c r="H1620">
        <f t="shared" si="51"/>
        <v>1663</v>
      </c>
    </row>
    <row r="1621" spans="1:8">
      <c r="A1621">
        <v>1664</v>
      </c>
      <c r="B1621" t="s">
        <v>3326</v>
      </c>
      <c r="C1621" t="s">
        <v>3327</v>
      </c>
      <c r="D1621">
        <v>10</v>
      </c>
      <c r="E1621">
        <v>350</v>
      </c>
      <c r="F1621" t="s">
        <v>69391</v>
      </c>
      <c r="G1621" t="str">
        <f t="shared" si="50"/>
        <v>350Clear / Frost</v>
      </c>
      <c r="H1621">
        <f t="shared" si="51"/>
        <v>1664</v>
      </c>
    </row>
    <row r="1622" spans="1:8">
      <c r="A1622">
        <v>1665</v>
      </c>
      <c r="B1622" t="s">
        <v>3328</v>
      </c>
      <c r="C1622" t="s">
        <v>3329</v>
      </c>
      <c r="D1622">
        <v>5</v>
      </c>
      <c r="E1622">
        <v>174</v>
      </c>
      <c r="F1622" t="s">
        <v>8853</v>
      </c>
      <c r="G1622" t="str">
        <f t="shared" si="50"/>
        <v>174White / Black</v>
      </c>
      <c r="H1622">
        <f t="shared" si="51"/>
        <v>1665</v>
      </c>
    </row>
    <row r="1623" spans="1:8">
      <c r="A1623">
        <v>1666</v>
      </c>
      <c r="B1623" t="s">
        <v>3330</v>
      </c>
      <c r="C1623" t="s">
        <v>3331</v>
      </c>
      <c r="D1623">
        <v>14</v>
      </c>
      <c r="E1623">
        <v>174</v>
      </c>
      <c r="F1623" t="s">
        <v>8854</v>
      </c>
      <c r="G1623" t="str">
        <f t="shared" si="50"/>
        <v>174Citron</v>
      </c>
      <c r="H1623">
        <f t="shared" si="51"/>
        <v>1666</v>
      </c>
    </row>
    <row r="1624" spans="1:8">
      <c r="A1624">
        <v>1667</v>
      </c>
      <c r="B1624" t="s">
        <v>1535</v>
      </c>
      <c r="C1624" t="s">
        <v>3332</v>
      </c>
      <c r="D1624">
        <v>5</v>
      </c>
      <c r="E1624">
        <v>174</v>
      </c>
      <c r="F1624" t="s">
        <v>8855</v>
      </c>
      <c r="G1624" t="str">
        <f t="shared" si="50"/>
        <v>174Dichroic</v>
      </c>
      <c r="H1624">
        <f t="shared" si="51"/>
        <v>1667</v>
      </c>
    </row>
    <row r="1625" spans="1:8">
      <c r="A1625">
        <v>1668</v>
      </c>
      <c r="B1625" t="s">
        <v>432</v>
      </c>
      <c r="C1625" t="s">
        <v>3333</v>
      </c>
      <c r="D1625">
        <v>10</v>
      </c>
      <c r="E1625">
        <v>174</v>
      </c>
      <c r="F1625" t="s">
        <v>8856</v>
      </c>
      <c r="G1625" t="str">
        <f t="shared" si="50"/>
        <v>174Opal</v>
      </c>
      <c r="H1625">
        <f t="shared" si="51"/>
        <v>1668</v>
      </c>
    </row>
    <row r="1626" spans="1:8">
      <c r="A1626">
        <v>1669</v>
      </c>
      <c r="B1626" t="s">
        <v>3334</v>
      </c>
      <c r="C1626" t="s">
        <v>3335</v>
      </c>
      <c r="D1626">
        <v>11</v>
      </c>
      <c r="E1626">
        <v>174</v>
      </c>
      <c r="F1626" t="s">
        <v>8857</v>
      </c>
      <c r="G1626" t="str">
        <f t="shared" si="50"/>
        <v>174Natural Onyx</v>
      </c>
      <c r="H1626">
        <f t="shared" si="51"/>
        <v>1669</v>
      </c>
    </row>
    <row r="1627" spans="1:8">
      <c r="A1627">
        <v>1670</v>
      </c>
      <c r="B1627" t="s">
        <v>3336</v>
      </c>
      <c r="C1627" t="s">
        <v>3337</v>
      </c>
      <c r="D1627">
        <v>11</v>
      </c>
      <c r="E1627">
        <v>174</v>
      </c>
      <c r="F1627" t="s">
        <v>8858</v>
      </c>
      <c r="G1627" t="str">
        <f t="shared" si="50"/>
        <v>174Matte Opal</v>
      </c>
      <c r="H1627">
        <f t="shared" si="51"/>
        <v>1670</v>
      </c>
    </row>
    <row r="1628" spans="1:8">
      <c r="A1628">
        <v>1671</v>
      </c>
      <c r="B1628" t="s">
        <v>2407</v>
      </c>
      <c r="C1628" t="s">
        <v>3338</v>
      </c>
      <c r="D1628">
        <v>5</v>
      </c>
      <c r="E1628">
        <v>174</v>
      </c>
      <c r="F1628" t="s">
        <v>8859</v>
      </c>
      <c r="G1628" t="str">
        <f t="shared" si="50"/>
        <v>174Pearl</v>
      </c>
      <c r="H1628">
        <f t="shared" si="51"/>
        <v>1671</v>
      </c>
    </row>
    <row r="1629" spans="1:8">
      <c r="A1629">
        <v>1672</v>
      </c>
      <c r="B1629" t="s">
        <v>1736</v>
      </c>
      <c r="C1629" t="s">
        <v>3339</v>
      </c>
      <c r="D1629">
        <v>11</v>
      </c>
      <c r="E1629">
        <v>174</v>
      </c>
      <c r="F1629" t="s">
        <v>8860</v>
      </c>
      <c r="G1629" t="str">
        <f t="shared" si="50"/>
        <v>174White Linen</v>
      </c>
      <c r="H1629">
        <f t="shared" si="51"/>
        <v>1672</v>
      </c>
    </row>
    <row r="1630" spans="1:8">
      <c r="A1630">
        <v>1673</v>
      </c>
      <c r="B1630" t="s">
        <v>1586</v>
      </c>
      <c r="C1630" t="s">
        <v>3340</v>
      </c>
      <c r="D1630">
        <v>13</v>
      </c>
      <c r="E1630">
        <v>174</v>
      </c>
      <c r="F1630" t="s">
        <v>8861</v>
      </c>
      <c r="G1630" t="str">
        <f t="shared" si="50"/>
        <v>174Peach</v>
      </c>
      <c r="H1630">
        <f t="shared" si="51"/>
        <v>1673</v>
      </c>
    </row>
    <row r="1631" spans="1:8">
      <c r="A1631">
        <v>1674</v>
      </c>
      <c r="B1631" t="s">
        <v>3243</v>
      </c>
      <c r="C1631" t="s">
        <v>3341</v>
      </c>
      <c r="D1631">
        <v>11</v>
      </c>
      <c r="E1631">
        <v>174</v>
      </c>
      <c r="F1631" t="s">
        <v>8862</v>
      </c>
      <c r="G1631" t="str">
        <f t="shared" si="50"/>
        <v>174Faux Alabaster</v>
      </c>
      <c r="H1631">
        <f t="shared" si="51"/>
        <v>1674</v>
      </c>
    </row>
    <row r="1632" spans="1:8">
      <c r="A1632">
        <v>1675</v>
      </c>
      <c r="B1632" t="s">
        <v>1767</v>
      </c>
      <c r="C1632" t="s">
        <v>3342</v>
      </c>
      <c r="D1632">
        <v>27</v>
      </c>
      <c r="E1632">
        <v>174</v>
      </c>
      <c r="F1632" t="s">
        <v>8863</v>
      </c>
      <c r="G1632" t="str">
        <f t="shared" si="50"/>
        <v>174Marble</v>
      </c>
      <c r="H1632">
        <f t="shared" si="51"/>
        <v>1675</v>
      </c>
    </row>
    <row r="1633" spans="1:8">
      <c r="A1633">
        <v>1676</v>
      </c>
      <c r="B1633" t="s">
        <v>1425</v>
      </c>
      <c r="C1633" t="s">
        <v>3343</v>
      </c>
      <c r="D1633">
        <v>16</v>
      </c>
      <c r="E1633">
        <v>174</v>
      </c>
      <c r="F1633" t="s">
        <v>8864</v>
      </c>
      <c r="G1633" t="str">
        <f t="shared" si="50"/>
        <v>174Cobalt Blue</v>
      </c>
      <c r="H1633">
        <f t="shared" si="51"/>
        <v>1676</v>
      </c>
    </row>
    <row r="1634" spans="1:8">
      <c r="A1634">
        <v>1677</v>
      </c>
      <c r="B1634" t="s">
        <v>3344</v>
      </c>
      <c r="C1634" t="s">
        <v>3345</v>
      </c>
      <c r="D1634">
        <v>5</v>
      </c>
      <c r="E1634">
        <v>174</v>
      </c>
      <c r="F1634" t="s">
        <v>8865</v>
      </c>
      <c r="G1634" t="str">
        <f t="shared" si="50"/>
        <v>174Kaleidoscope</v>
      </c>
      <c r="H1634">
        <f t="shared" si="51"/>
        <v>1677</v>
      </c>
    </row>
    <row r="1635" spans="1:8">
      <c r="A1635">
        <v>1678</v>
      </c>
      <c r="B1635" t="s">
        <v>3346</v>
      </c>
      <c r="C1635" t="s">
        <v>3347</v>
      </c>
      <c r="D1635">
        <v>11</v>
      </c>
      <c r="E1635">
        <v>174</v>
      </c>
      <c r="F1635" t="s">
        <v>8866</v>
      </c>
      <c r="G1635" t="str">
        <f t="shared" si="50"/>
        <v>174Marbleized</v>
      </c>
      <c r="H1635">
        <f t="shared" si="51"/>
        <v>1678</v>
      </c>
    </row>
    <row r="1636" spans="1:8">
      <c r="A1636">
        <v>1679</v>
      </c>
      <c r="B1636" t="s">
        <v>3348</v>
      </c>
      <c r="C1636" t="s">
        <v>3349</v>
      </c>
      <c r="D1636">
        <v>10</v>
      </c>
      <c r="E1636">
        <v>174</v>
      </c>
      <c r="F1636" t="s">
        <v>8324</v>
      </c>
      <c r="G1636" t="str">
        <f t="shared" si="50"/>
        <v>174Icy Frost</v>
      </c>
      <c r="H1636">
        <f t="shared" si="51"/>
        <v>1679</v>
      </c>
    </row>
    <row r="1637" spans="1:8">
      <c r="A1637">
        <v>1680</v>
      </c>
      <c r="B1637" t="s">
        <v>3074</v>
      </c>
      <c r="C1637" t="s">
        <v>3350</v>
      </c>
      <c r="D1637">
        <v>10</v>
      </c>
      <c r="E1637">
        <v>174</v>
      </c>
      <c r="F1637" t="s">
        <v>8324</v>
      </c>
      <c r="G1637" t="str">
        <f t="shared" si="50"/>
        <v>174Opal Frost</v>
      </c>
      <c r="H1637">
        <f t="shared" si="51"/>
        <v>1680</v>
      </c>
    </row>
    <row r="1638" spans="1:8">
      <c r="A1638">
        <v>1681</v>
      </c>
      <c r="B1638" t="s">
        <v>3351</v>
      </c>
      <c r="C1638" t="s">
        <v>3352</v>
      </c>
      <c r="D1638">
        <v>11</v>
      </c>
      <c r="E1638">
        <v>174</v>
      </c>
      <c r="F1638" t="s">
        <v>8867</v>
      </c>
      <c r="G1638" t="str">
        <f t="shared" si="50"/>
        <v>174Natural Alabaster</v>
      </c>
      <c r="H1638">
        <f t="shared" si="51"/>
        <v>1681</v>
      </c>
    </row>
    <row r="1639" spans="1:8">
      <c r="A1639">
        <v>1682</v>
      </c>
      <c r="B1639" t="s">
        <v>2043</v>
      </c>
      <c r="C1639" t="s">
        <v>3353</v>
      </c>
      <c r="D1639">
        <v>7</v>
      </c>
      <c r="E1639">
        <v>174</v>
      </c>
      <c r="F1639" t="s">
        <v>8868</v>
      </c>
      <c r="G1639" t="str">
        <f t="shared" si="50"/>
        <v>174Etched</v>
      </c>
      <c r="H1639">
        <f t="shared" si="51"/>
        <v>1682</v>
      </c>
    </row>
    <row r="1640" spans="1:8">
      <c r="A1640">
        <v>1683</v>
      </c>
      <c r="B1640" t="s">
        <v>3354</v>
      </c>
      <c r="C1640" t="s">
        <v>3355</v>
      </c>
      <c r="D1640">
        <v>7</v>
      </c>
      <c r="E1640">
        <v>174</v>
      </c>
      <c r="F1640" t="s">
        <v>8869</v>
      </c>
      <c r="G1640" t="str">
        <f t="shared" si="50"/>
        <v>174Ribbed Clear</v>
      </c>
      <c r="H1640">
        <f t="shared" si="51"/>
        <v>1683</v>
      </c>
    </row>
    <row r="1641" spans="1:8">
      <c r="A1641">
        <v>1684</v>
      </c>
      <c r="B1641" t="s">
        <v>3356</v>
      </c>
      <c r="C1641" t="s">
        <v>3357</v>
      </c>
      <c r="D1641">
        <v>11</v>
      </c>
      <c r="E1641">
        <v>174</v>
      </c>
      <c r="F1641" t="s">
        <v>8870</v>
      </c>
      <c r="G1641" t="str">
        <f t="shared" si="50"/>
        <v>174Chequered Frost</v>
      </c>
      <c r="H1641">
        <f t="shared" si="51"/>
        <v>1684</v>
      </c>
    </row>
    <row r="1642" spans="1:8">
      <c r="A1642">
        <v>1685</v>
      </c>
      <c r="B1642" t="s">
        <v>3358</v>
      </c>
      <c r="C1642" t="s">
        <v>3359</v>
      </c>
      <c r="D1642">
        <v>5</v>
      </c>
      <c r="E1642">
        <v>174</v>
      </c>
      <c r="F1642" t="s">
        <v>8871</v>
      </c>
      <c r="G1642" t="str">
        <f t="shared" si="50"/>
        <v>174Multi-color</v>
      </c>
      <c r="H1642">
        <f t="shared" si="51"/>
        <v>1685</v>
      </c>
    </row>
    <row r="1643" spans="1:8">
      <c r="A1643">
        <v>1686</v>
      </c>
      <c r="B1643" t="s">
        <v>3360</v>
      </c>
      <c r="C1643" t="s">
        <v>3361</v>
      </c>
      <c r="D1643">
        <v>5</v>
      </c>
      <c r="E1643">
        <v>174</v>
      </c>
      <c r="F1643" t="s">
        <v>8872</v>
      </c>
      <c r="G1643" t="str">
        <f t="shared" si="50"/>
        <v>174Red / White</v>
      </c>
      <c r="H1643">
        <f t="shared" si="51"/>
        <v>1686</v>
      </c>
    </row>
    <row r="1644" spans="1:8">
      <c r="A1644">
        <v>1687</v>
      </c>
      <c r="B1644" t="s">
        <v>3362</v>
      </c>
      <c r="C1644" t="s">
        <v>3363</v>
      </c>
      <c r="D1644">
        <v>10</v>
      </c>
      <c r="E1644">
        <v>174</v>
      </c>
      <c r="F1644" t="s">
        <v>7375</v>
      </c>
      <c r="G1644" t="str">
        <f t="shared" si="50"/>
        <v>174White / White</v>
      </c>
      <c r="H1644">
        <f t="shared" si="51"/>
        <v>1687</v>
      </c>
    </row>
    <row r="1645" spans="1:8">
      <c r="A1645">
        <v>1688</v>
      </c>
      <c r="B1645" t="s">
        <v>3364</v>
      </c>
      <c r="C1645" t="s">
        <v>3365</v>
      </c>
      <c r="D1645">
        <v>10</v>
      </c>
      <c r="E1645">
        <v>174</v>
      </c>
      <c r="F1645" t="s">
        <v>8856</v>
      </c>
      <c r="G1645" t="str">
        <f t="shared" si="50"/>
        <v>174Clear / Matte Opal</v>
      </c>
      <c r="H1645">
        <f t="shared" si="51"/>
        <v>1688</v>
      </c>
    </row>
    <row r="1646" spans="1:8">
      <c r="A1646">
        <v>1692</v>
      </c>
      <c r="B1646" t="s">
        <v>3366</v>
      </c>
      <c r="C1646" t="s">
        <v>3367</v>
      </c>
      <c r="D1646">
        <v>9</v>
      </c>
      <c r="E1646">
        <v>22</v>
      </c>
      <c r="F1646" t="s">
        <v>8873</v>
      </c>
      <c r="G1646" t="str">
        <f t="shared" si="50"/>
        <v>22Pale Gray</v>
      </c>
      <c r="H1646">
        <f t="shared" si="51"/>
        <v>1692</v>
      </c>
    </row>
    <row r="1647" spans="1:8">
      <c r="A1647">
        <v>1693</v>
      </c>
      <c r="B1647" t="s">
        <v>3368</v>
      </c>
      <c r="C1647" t="s">
        <v>3369</v>
      </c>
      <c r="D1647">
        <v>10</v>
      </c>
      <c r="E1647">
        <v>98</v>
      </c>
      <c r="F1647" t="s">
        <v>8874</v>
      </c>
      <c r="G1647" t="str">
        <f t="shared" si="50"/>
        <v>98White Art</v>
      </c>
      <c r="H1647">
        <f t="shared" si="51"/>
        <v>1693</v>
      </c>
    </row>
    <row r="1648" spans="1:8">
      <c r="A1648">
        <v>1694</v>
      </c>
      <c r="B1648" t="s">
        <v>3370</v>
      </c>
      <c r="C1648" t="s">
        <v>3371</v>
      </c>
      <c r="D1648">
        <v>11</v>
      </c>
      <c r="E1648">
        <v>98</v>
      </c>
      <c r="F1648" t="s">
        <v>8875</v>
      </c>
      <c r="G1648" t="str">
        <f t="shared" si="50"/>
        <v>98Ivory Art</v>
      </c>
      <c r="H1648">
        <f t="shared" si="51"/>
        <v>1694</v>
      </c>
    </row>
    <row r="1649" spans="1:8">
      <c r="A1649">
        <v>1695</v>
      </c>
      <c r="B1649" t="s">
        <v>33144</v>
      </c>
      <c r="C1649" t="s">
        <v>3372</v>
      </c>
      <c r="D1649">
        <v>11</v>
      </c>
      <c r="E1649">
        <v>98</v>
      </c>
      <c r="F1649" t="s">
        <v>8876</v>
      </c>
      <c r="G1649" t="str">
        <f t="shared" si="50"/>
        <v>98Natural Anna Inner &amp; Natural Anna Outer</v>
      </c>
      <c r="H1649">
        <f t="shared" si="51"/>
        <v>1695</v>
      </c>
    </row>
    <row r="1650" spans="1:8">
      <c r="A1650">
        <v>1696</v>
      </c>
      <c r="B1650" t="s">
        <v>33145</v>
      </c>
      <c r="C1650" t="s">
        <v>3373</v>
      </c>
      <c r="D1650">
        <v>11</v>
      </c>
      <c r="E1650">
        <v>98</v>
      </c>
      <c r="F1650" t="s">
        <v>8877</v>
      </c>
      <c r="G1650" t="str">
        <f t="shared" si="50"/>
        <v>98Natural Linen Inner &amp; Natural Linen Outer</v>
      </c>
      <c r="H1650">
        <f t="shared" si="51"/>
        <v>1696</v>
      </c>
    </row>
    <row r="1651" spans="1:8">
      <c r="A1651">
        <v>1697</v>
      </c>
      <c r="B1651" t="s">
        <v>33146</v>
      </c>
      <c r="C1651" t="s">
        <v>3374</v>
      </c>
      <c r="D1651">
        <v>20</v>
      </c>
      <c r="E1651">
        <v>98</v>
      </c>
      <c r="F1651" t="s">
        <v>8878</v>
      </c>
      <c r="G1651" t="str">
        <f t="shared" si="50"/>
        <v>98Natural Linen Inner &amp; Doeskin Suede Outer</v>
      </c>
      <c r="H1651">
        <f t="shared" si="51"/>
        <v>1697</v>
      </c>
    </row>
    <row r="1652" spans="1:8">
      <c r="A1652">
        <v>1698</v>
      </c>
      <c r="B1652" t="s">
        <v>33147</v>
      </c>
      <c r="C1652" t="s">
        <v>3375</v>
      </c>
      <c r="D1652">
        <v>20</v>
      </c>
      <c r="E1652">
        <v>98</v>
      </c>
      <c r="F1652" t="s">
        <v>8879</v>
      </c>
      <c r="G1652" t="str">
        <f t="shared" si="50"/>
        <v>98Natural Linen Inner &amp; Terra Suede Outer</v>
      </c>
      <c r="H1652">
        <f t="shared" si="51"/>
        <v>1698</v>
      </c>
    </row>
    <row r="1653" spans="1:8">
      <c r="A1653">
        <v>1699</v>
      </c>
      <c r="B1653" t="s">
        <v>33148</v>
      </c>
      <c r="C1653" t="s">
        <v>3376</v>
      </c>
      <c r="D1653">
        <v>9</v>
      </c>
      <c r="E1653">
        <v>98</v>
      </c>
      <c r="F1653" t="s">
        <v>8880</v>
      </c>
      <c r="G1653" t="str">
        <f t="shared" si="50"/>
        <v>98Natural Linen Inner &amp; Eclipse Suede Outer</v>
      </c>
      <c r="H1653">
        <f t="shared" si="51"/>
        <v>1699</v>
      </c>
    </row>
    <row r="1654" spans="1:8">
      <c r="A1654">
        <v>1700</v>
      </c>
      <c r="B1654" t="s">
        <v>33149</v>
      </c>
      <c r="C1654" t="s">
        <v>3377</v>
      </c>
      <c r="D1654">
        <v>11</v>
      </c>
      <c r="E1654">
        <v>98</v>
      </c>
      <c r="F1654" t="s">
        <v>8881</v>
      </c>
      <c r="G1654" t="str">
        <f t="shared" si="50"/>
        <v>98Natural Linen Inner &amp; Natural Anna Outer</v>
      </c>
      <c r="H1654">
        <f t="shared" si="51"/>
        <v>1700</v>
      </c>
    </row>
    <row r="1655" spans="1:8">
      <c r="A1655">
        <v>1701</v>
      </c>
      <c r="B1655" t="s">
        <v>3378</v>
      </c>
      <c r="C1655" t="s">
        <v>3379</v>
      </c>
      <c r="D1655">
        <v>14</v>
      </c>
      <c r="E1655">
        <v>74</v>
      </c>
      <c r="F1655" t="s">
        <v>8882</v>
      </c>
      <c r="G1655" t="str">
        <f t="shared" si="50"/>
        <v>74Yellow Gold</v>
      </c>
      <c r="H1655">
        <f t="shared" si="51"/>
        <v>1701</v>
      </c>
    </row>
    <row r="1656" spans="1:8">
      <c r="A1656">
        <v>1702</v>
      </c>
      <c r="B1656" t="s">
        <v>3380</v>
      </c>
      <c r="C1656" t="s">
        <v>3381</v>
      </c>
      <c r="D1656">
        <v>10</v>
      </c>
      <c r="E1656">
        <v>95</v>
      </c>
      <c r="F1656" t="s">
        <v>8883</v>
      </c>
      <c r="G1656" t="str">
        <f t="shared" si="50"/>
        <v>95Etched Glass</v>
      </c>
      <c r="H1656">
        <f t="shared" si="51"/>
        <v>1702</v>
      </c>
    </row>
    <row r="1657" spans="1:8">
      <c r="A1657">
        <v>1703</v>
      </c>
      <c r="B1657" t="s">
        <v>3382</v>
      </c>
      <c r="C1657" t="s">
        <v>3383</v>
      </c>
      <c r="D1657">
        <v>11</v>
      </c>
      <c r="E1657">
        <v>95</v>
      </c>
      <c r="F1657" t="s">
        <v>8884</v>
      </c>
      <c r="G1657" t="str">
        <f t="shared" si="50"/>
        <v>95Etched Acrylic</v>
      </c>
      <c r="H1657">
        <f t="shared" si="51"/>
        <v>1703</v>
      </c>
    </row>
    <row r="1658" spans="1:8">
      <c r="A1658">
        <v>1704</v>
      </c>
      <c r="B1658" t="s">
        <v>879</v>
      </c>
      <c r="C1658" t="s">
        <v>3384</v>
      </c>
      <c r="D1658">
        <v>24</v>
      </c>
      <c r="E1658">
        <v>1</v>
      </c>
      <c r="F1658" t="s">
        <v>8885</v>
      </c>
      <c r="G1658" t="str">
        <f t="shared" si="50"/>
        <v>1Polished Stainless Steel</v>
      </c>
      <c r="H1658">
        <f t="shared" si="51"/>
        <v>1704</v>
      </c>
    </row>
    <row r="1659" spans="1:8">
      <c r="A1659">
        <v>1705</v>
      </c>
      <c r="B1659" t="s">
        <v>3385</v>
      </c>
      <c r="C1659" t="s">
        <v>3386</v>
      </c>
      <c r="D1659">
        <v>19</v>
      </c>
      <c r="E1659">
        <v>95</v>
      </c>
      <c r="F1659" t="s">
        <v>8886</v>
      </c>
      <c r="G1659" t="str">
        <f t="shared" si="50"/>
        <v>95Amber Rain</v>
      </c>
      <c r="H1659">
        <f t="shared" si="51"/>
        <v>1705</v>
      </c>
    </row>
    <row r="1660" spans="1:8">
      <c r="A1660">
        <v>1706</v>
      </c>
      <c r="B1660" t="s">
        <v>3387</v>
      </c>
      <c r="C1660" t="s">
        <v>3388</v>
      </c>
      <c r="D1660">
        <v>7</v>
      </c>
      <c r="E1660">
        <v>95</v>
      </c>
      <c r="F1660" t="s">
        <v>8887</v>
      </c>
      <c r="G1660" t="str">
        <f t="shared" si="50"/>
        <v>95Clear Rain</v>
      </c>
      <c r="H1660">
        <f t="shared" si="51"/>
        <v>1706</v>
      </c>
    </row>
    <row r="1661" spans="1:8">
      <c r="A1661">
        <v>1707</v>
      </c>
      <c r="B1661" t="s">
        <v>3389</v>
      </c>
      <c r="C1661" t="s">
        <v>3390</v>
      </c>
      <c r="D1661">
        <v>11</v>
      </c>
      <c r="E1661">
        <v>98</v>
      </c>
      <c r="F1661" t="s">
        <v>8888</v>
      </c>
      <c r="G1661" t="str">
        <f t="shared" si="50"/>
        <v>98Saffra</v>
      </c>
      <c r="H1661">
        <f t="shared" si="51"/>
        <v>1707</v>
      </c>
    </row>
    <row r="1662" spans="1:8">
      <c r="A1662">
        <v>1708</v>
      </c>
      <c r="B1662" t="s">
        <v>3391</v>
      </c>
      <c r="C1662" t="s">
        <v>3392</v>
      </c>
      <c r="D1662">
        <v>19</v>
      </c>
      <c r="E1662">
        <v>98</v>
      </c>
      <c r="F1662" t="s">
        <v>8889</v>
      </c>
      <c r="G1662" t="str">
        <f t="shared" si="50"/>
        <v>98Matte Dusk</v>
      </c>
      <c r="H1662">
        <f t="shared" si="51"/>
        <v>1708</v>
      </c>
    </row>
    <row r="1663" spans="1:8">
      <c r="A1663">
        <v>1709</v>
      </c>
      <c r="B1663" t="s">
        <v>3393</v>
      </c>
      <c r="C1663" t="s">
        <v>3394</v>
      </c>
      <c r="D1663">
        <v>19</v>
      </c>
      <c r="E1663">
        <v>35</v>
      </c>
      <c r="F1663" t="s">
        <v>8890</v>
      </c>
      <c r="G1663" t="str">
        <f t="shared" si="50"/>
        <v>35Mosaic Onyx</v>
      </c>
      <c r="H1663">
        <f t="shared" si="51"/>
        <v>1709</v>
      </c>
    </row>
    <row r="1664" spans="1:8">
      <c r="A1664">
        <v>1710</v>
      </c>
      <c r="B1664" t="s">
        <v>3395</v>
      </c>
      <c r="C1664" t="s">
        <v>3396</v>
      </c>
      <c r="D1664">
        <v>7</v>
      </c>
      <c r="E1664">
        <v>98</v>
      </c>
      <c r="F1664" t="s">
        <v>44631</v>
      </c>
      <c r="G1664" t="str">
        <f t="shared" si="50"/>
        <v>98Seeded Clear</v>
      </c>
      <c r="H1664">
        <f t="shared" si="51"/>
        <v>1710</v>
      </c>
    </row>
    <row r="1665" spans="1:8">
      <c r="A1665">
        <v>1711</v>
      </c>
      <c r="B1665" t="s">
        <v>21810</v>
      </c>
      <c r="C1665" t="s">
        <v>3397</v>
      </c>
      <c r="D1665">
        <v>11</v>
      </c>
      <c r="E1665">
        <v>98</v>
      </c>
      <c r="F1665" t="s">
        <v>7992</v>
      </c>
      <c r="G1665" t="str">
        <f t="shared" si="50"/>
        <v>98Stone / Clear</v>
      </c>
      <c r="H1665">
        <f t="shared" si="51"/>
        <v>1711</v>
      </c>
    </row>
    <row r="1666" spans="1:8">
      <c r="A1666">
        <v>1712</v>
      </c>
      <c r="B1666" t="s">
        <v>21811</v>
      </c>
      <c r="C1666" t="s">
        <v>3398</v>
      </c>
      <c r="D1666">
        <v>10</v>
      </c>
      <c r="E1666">
        <v>99</v>
      </c>
      <c r="F1666" t="s">
        <v>8891</v>
      </c>
      <c r="G1666" t="str">
        <f t="shared" si="50"/>
        <v>99Opal / Matte</v>
      </c>
      <c r="H1666">
        <f t="shared" si="51"/>
        <v>1712</v>
      </c>
    </row>
    <row r="1667" spans="1:8">
      <c r="A1667">
        <v>1713</v>
      </c>
      <c r="B1667" t="s">
        <v>3399</v>
      </c>
      <c r="C1667" t="s">
        <v>3400</v>
      </c>
      <c r="D1667">
        <v>11</v>
      </c>
      <c r="E1667">
        <v>336</v>
      </c>
      <c r="F1667" t="s">
        <v>8892</v>
      </c>
      <c r="G1667" t="str">
        <f t="shared" ref="G1667:G1730" si="52">CONCATENATE(E1667,B1667)</f>
        <v>336Antique Frosted</v>
      </c>
      <c r="H1667">
        <f t="shared" ref="H1667:H1730" si="53">A1667</f>
        <v>1713</v>
      </c>
    </row>
    <row r="1668" spans="1:8">
      <c r="A1668">
        <v>1714</v>
      </c>
      <c r="B1668" t="s">
        <v>1632</v>
      </c>
      <c r="C1668" t="s">
        <v>3401</v>
      </c>
      <c r="D1668">
        <v>11</v>
      </c>
      <c r="E1668">
        <v>95</v>
      </c>
      <c r="F1668" t="s">
        <v>8893</v>
      </c>
      <c r="G1668" t="str">
        <f t="shared" si="52"/>
        <v>95Honey</v>
      </c>
      <c r="H1668">
        <f t="shared" si="53"/>
        <v>1714</v>
      </c>
    </row>
    <row r="1669" spans="1:8">
      <c r="A1669">
        <v>1715</v>
      </c>
      <c r="B1669" t="s">
        <v>14318</v>
      </c>
      <c r="C1669" t="s">
        <v>3402</v>
      </c>
      <c r="D1669">
        <v>5</v>
      </c>
      <c r="E1669">
        <v>165</v>
      </c>
      <c r="F1669" t="s">
        <v>8894</v>
      </c>
      <c r="G1669" t="str">
        <f t="shared" si="52"/>
        <v>165Amber / Amethyst</v>
      </c>
      <c r="H1669">
        <f t="shared" si="53"/>
        <v>1715</v>
      </c>
    </row>
    <row r="1670" spans="1:8">
      <c r="A1670">
        <v>1716</v>
      </c>
      <c r="B1670" t="s">
        <v>21812</v>
      </c>
      <c r="C1670" t="s">
        <v>3403</v>
      </c>
      <c r="D1670">
        <v>7</v>
      </c>
      <c r="E1670">
        <v>99</v>
      </c>
      <c r="F1670" t="s">
        <v>8895</v>
      </c>
      <c r="G1670" t="str">
        <f t="shared" si="52"/>
        <v>99Clear / Ribbed</v>
      </c>
      <c r="H1670">
        <f t="shared" si="53"/>
        <v>1716</v>
      </c>
    </row>
    <row r="1671" spans="1:8">
      <c r="A1671">
        <v>1717</v>
      </c>
      <c r="B1671" t="s">
        <v>21813</v>
      </c>
      <c r="C1671" t="s">
        <v>3404</v>
      </c>
      <c r="D1671">
        <v>14</v>
      </c>
      <c r="E1671">
        <v>165</v>
      </c>
      <c r="F1671" t="s">
        <v>8896</v>
      </c>
      <c r="G1671" t="str">
        <f t="shared" si="52"/>
        <v>165Clear / Gold</v>
      </c>
      <c r="H1671">
        <f t="shared" si="53"/>
        <v>1717</v>
      </c>
    </row>
    <row r="1672" spans="1:8">
      <c r="A1672">
        <v>1718</v>
      </c>
      <c r="B1672" t="s">
        <v>3405</v>
      </c>
      <c r="C1672" t="s">
        <v>3406</v>
      </c>
      <c r="D1672">
        <v>7</v>
      </c>
      <c r="E1672">
        <v>95</v>
      </c>
      <c r="F1672" t="s">
        <v>8897</v>
      </c>
      <c r="G1672" t="str">
        <f t="shared" si="52"/>
        <v>95Faceted Clear</v>
      </c>
      <c r="H1672">
        <f t="shared" si="53"/>
        <v>1718</v>
      </c>
    </row>
    <row r="1673" spans="1:8">
      <c r="A1673">
        <v>1719</v>
      </c>
      <c r="B1673" t="s">
        <v>3407</v>
      </c>
      <c r="C1673" t="s">
        <v>3408</v>
      </c>
      <c r="D1673">
        <v>11</v>
      </c>
      <c r="E1673">
        <v>358</v>
      </c>
      <c r="F1673" t="s">
        <v>8898</v>
      </c>
      <c r="G1673" t="str">
        <f t="shared" si="52"/>
        <v>358Seashell / Crystal</v>
      </c>
      <c r="H1673">
        <f t="shared" si="53"/>
        <v>1719</v>
      </c>
    </row>
    <row r="1674" spans="1:8">
      <c r="A1674">
        <v>1720</v>
      </c>
      <c r="B1674" t="s">
        <v>613</v>
      </c>
      <c r="C1674" t="s">
        <v>3409</v>
      </c>
      <c r="D1674">
        <v>11</v>
      </c>
      <c r="E1674">
        <v>185</v>
      </c>
      <c r="F1674" t="s">
        <v>8899</v>
      </c>
      <c r="G1674" t="str">
        <f t="shared" si="52"/>
        <v>185Silver Organza</v>
      </c>
      <c r="H1674">
        <f t="shared" si="53"/>
        <v>1720</v>
      </c>
    </row>
    <row r="1675" spans="1:8">
      <c r="A1675">
        <v>1721</v>
      </c>
      <c r="B1675" t="s">
        <v>3410</v>
      </c>
      <c r="C1675" t="s">
        <v>3411</v>
      </c>
      <c r="D1675">
        <v>19</v>
      </c>
      <c r="E1675">
        <v>2</v>
      </c>
      <c r="F1675" t="s">
        <v>8900</v>
      </c>
      <c r="G1675" t="str">
        <f t="shared" si="52"/>
        <v>2Bronze Mist</v>
      </c>
      <c r="H1675">
        <f t="shared" si="53"/>
        <v>1721</v>
      </c>
    </row>
    <row r="1676" spans="1:8">
      <c r="A1676">
        <v>1722</v>
      </c>
      <c r="B1676" t="s">
        <v>3412</v>
      </c>
      <c r="C1676" t="s">
        <v>3413</v>
      </c>
      <c r="D1676">
        <v>16</v>
      </c>
      <c r="E1676">
        <v>205</v>
      </c>
      <c r="F1676" t="s">
        <v>8901</v>
      </c>
      <c r="G1676" t="str">
        <f t="shared" si="52"/>
        <v>205Steel Blue</v>
      </c>
      <c r="H1676">
        <f t="shared" si="53"/>
        <v>1722</v>
      </c>
    </row>
    <row r="1677" spans="1:8">
      <c r="A1677">
        <v>1723</v>
      </c>
      <c r="B1677" t="s">
        <v>3414</v>
      </c>
      <c r="C1677" t="s">
        <v>3415</v>
      </c>
      <c r="D1677">
        <v>15</v>
      </c>
      <c r="E1677">
        <v>205</v>
      </c>
      <c r="F1677" t="s">
        <v>8902</v>
      </c>
      <c r="G1677" t="str">
        <f t="shared" si="52"/>
        <v>205Olive Green</v>
      </c>
      <c r="H1677">
        <f t="shared" si="53"/>
        <v>1723</v>
      </c>
    </row>
    <row r="1678" spans="1:8">
      <c r="A1678">
        <v>1724</v>
      </c>
      <c r="B1678" t="s">
        <v>241</v>
      </c>
      <c r="C1678" t="s">
        <v>3416</v>
      </c>
      <c r="D1678">
        <v>9</v>
      </c>
      <c r="E1678">
        <v>205</v>
      </c>
      <c r="F1678" t="s">
        <v>8903</v>
      </c>
      <c r="G1678" t="str">
        <f t="shared" si="52"/>
        <v>205Grey</v>
      </c>
      <c r="H1678">
        <f t="shared" si="53"/>
        <v>1724</v>
      </c>
    </row>
    <row r="1679" spans="1:8">
      <c r="A1679">
        <v>1725</v>
      </c>
      <c r="B1679" t="s">
        <v>3417</v>
      </c>
      <c r="C1679" t="s">
        <v>3418</v>
      </c>
      <c r="D1679">
        <v>19</v>
      </c>
      <c r="E1679">
        <v>205</v>
      </c>
      <c r="F1679" t="s">
        <v>8904</v>
      </c>
      <c r="G1679" t="str">
        <f t="shared" si="52"/>
        <v>205Beach Amber</v>
      </c>
      <c r="H1679">
        <f t="shared" si="53"/>
        <v>1725</v>
      </c>
    </row>
    <row r="1680" spans="1:8">
      <c r="A1680">
        <v>1726</v>
      </c>
      <c r="B1680" t="s">
        <v>3419</v>
      </c>
      <c r="C1680" t="s">
        <v>3420</v>
      </c>
      <c r="D1680">
        <v>10</v>
      </c>
      <c r="E1680">
        <v>205</v>
      </c>
      <c r="F1680" t="s">
        <v>8905</v>
      </c>
      <c r="G1680" t="str">
        <f t="shared" si="52"/>
        <v>205White Surf</v>
      </c>
      <c r="H1680">
        <f t="shared" si="53"/>
        <v>1726</v>
      </c>
    </row>
    <row r="1681" spans="1:8">
      <c r="A1681">
        <v>1727</v>
      </c>
      <c r="B1681" t="s">
        <v>3421</v>
      </c>
      <c r="C1681" t="s">
        <v>3422</v>
      </c>
      <c r="D1681">
        <v>8</v>
      </c>
      <c r="E1681">
        <v>205</v>
      </c>
      <c r="F1681" t="s">
        <v>8906</v>
      </c>
      <c r="G1681" t="str">
        <f t="shared" si="52"/>
        <v>205Black / Frost</v>
      </c>
      <c r="H1681">
        <f t="shared" si="53"/>
        <v>1727</v>
      </c>
    </row>
    <row r="1682" spans="1:8">
      <c r="A1682">
        <v>1728</v>
      </c>
      <c r="B1682" t="s">
        <v>3423</v>
      </c>
      <c r="C1682" t="s">
        <v>3424</v>
      </c>
      <c r="D1682">
        <v>8</v>
      </c>
      <c r="E1682">
        <v>205</v>
      </c>
      <c r="F1682" t="s">
        <v>8907</v>
      </c>
      <c r="G1682" t="str">
        <f t="shared" si="52"/>
        <v>205Black / Smoke</v>
      </c>
      <c r="H1682">
        <f t="shared" si="53"/>
        <v>1728</v>
      </c>
    </row>
    <row r="1683" spans="1:8">
      <c r="A1683">
        <v>1729</v>
      </c>
      <c r="B1683" t="s">
        <v>3425</v>
      </c>
      <c r="C1683" t="s">
        <v>3426</v>
      </c>
      <c r="D1683">
        <v>20</v>
      </c>
      <c r="E1683">
        <v>205</v>
      </c>
      <c r="F1683" t="s">
        <v>8908</v>
      </c>
      <c r="G1683" t="str">
        <f t="shared" si="52"/>
        <v>205Brown / Clear</v>
      </c>
      <c r="H1683">
        <f t="shared" si="53"/>
        <v>1729</v>
      </c>
    </row>
    <row r="1684" spans="1:8">
      <c r="A1684">
        <v>1730</v>
      </c>
      <c r="B1684" t="s">
        <v>3427</v>
      </c>
      <c r="C1684" t="s">
        <v>3428</v>
      </c>
      <c r="D1684">
        <v>20</v>
      </c>
      <c r="E1684">
        <v>205</v>
      </c>
      <c r="F1684" t="s">
        <v>8909</v>
      </c>
      <c r="G1684" t="str">
        <f t="shared" si="52"/>
        <v>205Brown / Frost</v>
      </c>
      <c r="H1684">
        <f t="shared" si="53"/>
        <v>1730</v>
      </c>
    </row>
    <row r="1685" spans="1:8">
      <c r="A1685">
        <v>1731</v>
      </c>
      <c r="B1685" t="s">
        <v>3429</v>
      </c>
      <c r="C1685" t="s">
        <v>3430</v>
      </c>
      <c r="D1685">
        <v>20</v>
      </c>
      <c r="E1685">
        <v>205</v>
      </c>
      <c r="F1685" t="s">
        <v>8910</v>
      </c>
      <c r="G1685" t="str">
        <f t="shared" si="52"/>
        <v>205Brown / Smoke</v>
      </c>
      <c r="H1685">
        <f t="shared" si="53"/>
        <v>1731</v>
      </c>
    </row>
    <row r="1686" spans="1:8">
      <c r="A1686">
        <v>1732</v>
      </c>
      <c r="B1686" t="s">
        <v>3431</v>
      </c>
      <c r="C1686" t="s">
        <v>3432</v>
      </c>
      <c r="D1686">
        <v>10</v>
      </c>
      <c r="E1686">
        <v>205</v>
      </c>
      <c r="F1686" t="s">
        <v>8911</v>
      </c>
      <c r="G1686" t="str">
        <f t="shared" si="52"/>
        <v>205White / Frost</v>
      </c>
      <c r="H1686">
        <f t="shared" si="53"/>
        <v>1732</v>
      </c>
    </row>
    <row r="1687" spans="1:8">
      <c r="A1687">
        <v>1733</v>
      </c>
      <c r="B1687" t="s">
        <v>3433</v>
      </c>
      <c r="C1687" t="s">
        <v>3434</v>
      </c>
      <c r="D1687">
        <v>10</v>
      </c>
      <c r="E1687">
        <v>205</v>
      </c>
      <c r="F1687" t="s">
        <v>8912</v>
      </c>
      <c r="G1687" t="str">
        <f t="shared" si="52"/>
        <v>205White / Smoke</v>
      </c>
      <c r="H1687">
        <f t="shared" si="53"/>
        <v>1733</v>
      </c>
    </row>
    <row r="1688" spans="1:8">
      <c r="A1688">
        <v>1734</v>
      </c>
      <c r="B1688" t="s">
        <v>350</v>
      </c>
      <c r="C1688" t="s">
        <v>3435</v>
      </c>
      <c r="D1688">
        <v>20</v>
      </c>
      <c r="E1688">
        <v>205</v>
      </c>
      <c r="F1688" t="s">
        <v>8913</v>
      </c>
      <c r="G1688" t="str">
        <f t="shared" si="52"/>
        <v>205Sienna</v>
      </c>
      <c r="H1688">
        <f t="shared" si="53"/>
        <v>1734</v>
      </c>
    </row>
    <row r="1689" spans="1:8">
      <c r="A1689">
        <v>1735</v>
      </c>
      <c r="B1689" t="s">
        <v>3436</v>
      </c>
      <c r="C1689" t="s">
        <v>3437</v>
      </c>
      <c r="D1689">
        <v>15</v>
      </c>
      <c r="E1689">
        <v>205</v>
      </c>
      <c r="F1689" t="s">
        <v>8914</v>
      </c>
      <c r="G1689" t="str">
        <f t="shared" si="52"/>
        <v>205Khaki Green</v>
      </c>
      <c r="H1689">
        <f t="shared" si="53"/>
        <v>1735</v>
      </c>
    </row>
    <row r="1690" spans="1:8">
      <c r="A1690">
        <v>1736</v>
      </c>
      <c r="B1690" t="s">
        <v>3438</v>
      </c>
      <c r="C1690" t="s">
        <v>3439</v>
      </c>
      <c r="D1690">
        <v>14</v>
      </c>
      <c r="E1690">
        <v>205</v>
      </c>
      <c r="F1690" t="s">
        <v>8915</v>
      </c>
      <c r="G1690" t="str">
        <f t="shared" si="52"/>
        <v>205Honey Onyx</v>
      </c>
      <c r="H1690">
        <f t="shared" si="53"/>
        <v>1736</v>
      </c>
    </row>
    <row r="1691" spans="1:8">
      <c r="A1691">
        <v>1737</v>
      </c>
      <c r="B1691" t="s">
        <v>71149</v>
      </c>
      <c r="C1691" t="s">
        <v>3440</v>
      </c>
      <c r="D1691">
        <v>19</v>
      </c>
      <c r="E1691">
        <v>205</v>
      </c>
      <c r="F1691" t="s">
        <v>8916</v>
      </c>
      <c r="G1691" t="str">
        <f t="shared" si="52"/>
        <v>205Ivory / Brown / Amber</v>
      </c>
      <c r="H1691">
        <f t="shared" si="53"/>
        <v>1737</v>
      </c>
    </row>
    <row r="1692" spans="1:8">
      <c r="A1692">
        <v>1738</v>
      </c>
      <c r="B1692" t="s">
        <v>3441</v>
      </c>
      <c r="C1692" t="s">
        <v>3442</v>
      </c>
      <c r="D1692">
        <v>20</v>
      </c>
      <c r="E1692">
        <v>205</v>
      </c>
      <c r="F1692" t="s">
        <v>8917</v>
      </c>
      <c r="G1692" t="str">
        <f t="shared" si="52"/>
        <v>205Brown Shell</v>
      </c>
      <c r="H1692">
        <f t="shared" si="53"/>
        <v>1738</v>
      </c>
    </row>
    <row r="1693" spans="1:8">
      <c r="A1693">
        <v>1739</v>
      </c>
      <c r="B1693" t="s">
        <v>3443</v>
      </c>
      <c r="C1693" t="s">
        <v>3444</v>
      </c>
      <c r="D1693">
        <v>11</v>
      </c>
      <c r="E1693">
        <v>205</v>
      </c>
      <c r="F1693" t="s">
        <v>8918</v>
      </c>
      <c r="G1693" t="str">
        <f t="shared" si="52"/>
        <v>205Natural Shell</v>
      </c>
      <c r="H1693">
        <f t="shared" si="53"/>
        <v>1739</v>
      </c>
    </row>
    <row r="1694" spans="1:8">
      <c r="A1694">
        <v>1740</v>
      </c>
      <c r="B1694" t="s">
        <v>3445</v>
      </c>
      <c r="C1694" t="s">
        <v>3446</v>
      </c>
      <c r="D1694">
        <v>10</v>
      </c>
      <c r="E1694">
        <v>205</v>
      </c>
      <c r="F1694" t="s">
        <v>8919</v>
      </c>
      <c r="G1694" t="str">
        <f t="shared" si="52"/>
        <v>205White Shell</v>
      </c>
      <c r="H1694">
        <f t="shared" si="53"/>
        <v>1740</v>
      </c>
    </row>
    <row r="1695" spans="1:8">
      <c r="A1695">
        <v>1741</v>
      </c>
      <c r="B1695" t="s">
        <v>3447</v>
      </c>
      <c r="C1695" t="s">
        <v>3448</v>
      </c>
      <c r="D1695">
        <v>20</v>
      </c>
      <c r="E1695">
        <v>205</v>
      </c>
      <c r="F1695" t="s">
        <v>8920</v>
      </c>
      <c r="G1695" t="str">
        <f t="shared" si="52"/>
        <v>205Gold Brown</v>
      </c>
      <c r="H1695">
        <f t="shared" si="53"/>
        <v>1741</v>
      </c>
    </row>
    <row r="1696" spans="1:8">
      <c r="A1696">
        <v>1742</v>
      </c>
      <c r="B1696" t="s">
        <v>71150</v>
      </c>
      <c r="C1696" t="s">
        <v>3449</v>
      </c>
      <c r="D1696">
        <v>11</v>
      </c>
      <c r="E1696">
        <v>205</v>
      </c>
      <c r="F1696" t="s">
        <v>8921</v>
      </c>
      <c r="G1696" t="str">
        <f t="shared" si="52"/>
        <v xml:space="preserve">205Ivory / Brown </v>
      </c>
      <c r="H1696">
        <f t="shared" si="53"/>
        <v>1742</v>
      </c>
    </row>
    <row r="1697" spans="1:8">
      <c r="A1697">
        <v>1743</v>
      </c>
      <c r="B1697" t="s">
        <v>3450</v>
      </c>
      <c r="C1697" t="s">
        <v>3451</v>
      </c>
      <c r="D1697">
        <v>4</v>
      </c>
      <c r="E1697">
        <v>2</v>
      </c>
      <c r="F1697" t="s">
        <v>8922</v>
      </c>
      <c r="G1697" t="str">
        <f t="shared" si="52"/>
        <v>2Chrome / Crystal</v>
      </c>
      <c r="H1697">
        <f t="shared" si="53"/>
        <v>1743</v>
      </c>
    </row>
    <row r="1698" spans="1:8">
      <c r="A1698">
        <v>1744</v>
      </c>
      <c r="B1698" t="s">
        <v>3452</v>
      </c>
      <c r="C1698" t="s">
        <v>3453</v>
      </c>
      <c r="D1698">
        <v>12</v>
      </c>
      <c r="E1698">
        <v>44</v>
      </c>
      <c r="F1698" t="s">
        <v>8923</v>
      </c>
      <c r="G1698" t="str">
        <f t="shared" si="52"/>
        <v>44Painted Red Fabric</v>
      </c>
      <c r="H1698">
        <f t="shared" si="53"/>
        <v>1744</v>
      </c>
    </row>
    <row r="1699" spans="1:8">
      <c r="A1699">
        <v>1745</v>
      </c>
      <c r="B1699" t="s">
        <v>3454</v>
      </c>
      <c r="C1699" t="s">
        <v>3455</v>
      </c>
      <c r="D1699">
        <v>11</v>
      </c>
      <c r="E1699">
        <v>1</v>
      </c>
      <c r="F1699" t="s">
        <v>8924</v>
      </c>
      <c r="G1699" t="str">
        <f t="shared" si="52"/>
        <v>1Silver / Clear</v>
      </c>
      <c r="H1699">
        <f t="shared" si="53"/>
        <v>1745</v>
      </c>
    </row>
    <row r="1700" spans="1:8">
      <c r="A1700">
        <v>1746</v>
      </c>
      <c r="B1700" t="s">
        <v>370</v>
      </c>
      <c r="C1700" t="s">
        <v>3456</v>
      </c>
      <c r="D1700">
        <v>8956</v>
      </c>
      <c r="E1700">
        <v>57</v>
      </c>
      <c r="F1700" t="s">
        <v>8925</v>
      </c>
      <c r="G1700" t="str">
        <f t="shared" si="52"/>
        <v>57Antique Brass</v>
      </c>
      <c r="H1700">
        <f t="shared" si="53"/>
        <v>1746</v>
      </c>
    </row>
    <row r="1701" spans="1:8">
      <c r="A1701">
        <v>1747</v>
      </c>
      <c r="B1701" t="s">
        <v>3457</v>
      </c>
      <c r="C1701" t="s">
        <v>3458</v>
      </c>
      <c r="D1701">
        <v>7</v>
      </c>
      <c r="E1701">
        <v>41</v>
      </c>
      <c r="F1701" t="s">
        <v>27652</v>
      </c>
      <c r="G1701" t="str">
        <f t="shared" si="52"/>
        <v>41Spectra Crystal</v>
      </c>
      <c r="H1701">
        <f t="shared" si="53"/>
        <v>1747</v>
      </c>
    </row>
    <row r="1702" spans="1:8">
      <c r="A1702">
        <v>1748</v>
      </c>
      <c r="B1702" t="s">
        <v>3459</v>
      </c>
      <c r="C1702" t="s">
        <v>3460</v>
      </c>
      <c r="D1702">
        <v>8</v>
      </c>
      <c r="E1702">
        <v>64</v>
      </c>
      <c r="F1702" t="s">
        <v>8926</v>
      </c>
      <c r="G1702" t="str">
        <f t="shared" si="52"/>
        <v>64Frost / Black</v>
      </c>
      <c r="H1702">
        <f t="shared" si="53"/>
        <v>1748</v>
      </c>
    </row>
    <row r="1703" spans="1:8">
      <c r="A1703">
        <v>1749</v>
      </c>
      <c r="B1703" t="s">
        <v>3461</v>
      </c>
      <c r="C1703" t="s">
        <v>3462</v>
      </c>
      <c r="D1703">
        <v>6</v>
      </c>
      <c r="E1703">
        <v>64</v>
      </c>
      <c r="F1703" t="s">
        <v>8927</v>
      </c>
      <c r="G1703" t="str">
        <f t="shared" si="52"/>
        <v>64Chrome Plated Glass</v>
      </c>
      <c r="H1703">
        <f t="shared" si="53"/>
        <v>1749</v>
      </c>
    </row>
    <row r="1704" spans="1:8">
      <c r="A1704">
        <v>1750</v>
      </c>
      <c r="B1704" t="s">
        <v>3463</v>
      </c>
      <c r="C1704" t="s">
        <v>3464</v>
      </c>
      <c r="D1704">
        <v>20</v>
      </c>
      <c r="E1704">
        <v>64</v>
      </c>
      <c r="F1704" t="s">
        <v>8928</v>
      </c>
      <c r="G1704" t="str">
        <f t="shared" si="52"/>
        <v>64Chocolate Mousse</v>
      </c>
      <c r="H1704">
        <f t="shared" si="53"/>
        <v>1750</v>
      </c>
    </row>
    <row r="1705" spans="1:8">
      <c r="A1705">
        <v>1751</v>
      </c>
      <c r="B1705" t="s">
        <v>3465</v>
      </c>
      <c r="C1705" t="s">
        <v>3466</v>
      </c>
      <c r="D1705">
        <v>7</v>
      </c>
      <c r="E1705">
        <v>1</v>
      </c>
      <c r="F1705" t="s">
        <v>8929</v>
      </c>
      <c r="G1705" t="str">
        <f t="shared" si="52"/>
        <v>1Pearl Crystal</v>
      </c>
      <c r="H1705">
        <f t="shared" si="53"/>
        <v>1751</v>
      </c>
    </row>
    <row r="1706" spans="1:8">
      <c r="A1706">
        <v>1752</v>
      </c>
      <c r="B1706" t="s">
        <v>1171</v>
      </c>
      <c r="C1706" t="s">
        <v>3467</v>
      </c>
      <c r="D1706">
        <v>9</v>
      </c>
      <c r="E1706">
        <v>72</v>
      </c>
      <c r="F1706" t="s">
        <v>8930</v>
      </c>
      <c r="G1706" t="str">
        <f t="shared" si="52"/>
        <v>72Anthracite</v>
      </c>
      <c r="H1706">
        <f t="shared" si="53"/>
        <v>1752</v>
      </c>
    </row>
    <row r="1707" spans="1:8">
      <c r="A1707">
        <v>1753</v>
      </c>
      <c r="B1707" t="s">
        <v>3468</v>
      </c>
      <c r="C1707" t="s">
        <v>3469</v>
      </c>
      <c r="D1707">
        <v>20</v>
      </c>
      <c r="E1707">
        <v>73</v>
      </c>
      <c r="F1707" t="s">
        <v>8931</v>
      </c>
      <c r="G1707" t="str">
        <f t="shared" si="52"/>
        <v>73Coffee Suede</v>
      </c>
      <c r="H1707">
        <f t="shared" si="53"/>
        <v>1753</v>
      </c>
    </row>
    <row r="1708" spans="1:8">
      <c r="A1708">
        <v>1754</v>
      </c>
      <c r="B1708" t="s">
        <v>3470</v>
      </c>
      <c r="C1708" t="s">
        <v>3471</v>
      </c>
      <c r="D1708">
        <v>7</v>
      </c>
      <c r="E1708">
        <v>73</v>
      </c>
      <c r="F1708" t="s">
        <v>8932</v>
      </c>
      <c r="G1708" t="str">
        <f t="shared" si="52"/>
        <v>73Lead Crystal</v>
      </c>
      <c r="H1708">
        <f t="shared" si="53"/>
        <v>1754</v>
      </c>
    </row>
    <row r="1709" spans="1:8">
      <c r="A1709">
        <v>1755</v>
      </c>
      <c r="B1709" t="s">
        <v>3472</v>
      </c>
      <c r="C1709" t="s">
        <v>3473</v>
      </c>
      <c r="D1709">
        <v>14</v>
      </c>
      <c r="E1709">
        <v>73</v>
      </c>
      <c r="F1709" t="s">
        <v>8933</v>
      </c>
      <c r="G1709" t="str">
        <f t="shared" si="52"/>
        <v>73Onyx Mosaic</v>
      </c>
      <c r="H1709">
        <f t="shared" si="53"/>
        <v>1755</v>
      </c>
    </row>
    <row r="1710" spans="1:8">
      <c r="A1710">
        <v>1756</v>
      </c>
      <c r="B1710" t="s">
        <v>3474</v>
      </c>
      <c r="C1710" t="s">
        <v>3475</v>
      </c>
      <c r="D1710">
        <v>14</v>
      </c>
      <c r="E1710">
        <v>73</v>
      </c>
      <c r="F1710" t="s">
        <v>8934</v>
      </c>
      <c r="G1710" t="str">
        <f t="shared" si="52"/>
        <v>73Sand over Clear</v>
      </c>
      <c r="H1710">
        <f t="shared" si="53"/>
        <v>1756</v>
      </c>
    </row>
    <row r="1711" spans="1:8">
      <c r="A1711">
        <v>1757</v>
      </c>
      <c r="B1711" t="s">
        <v>3476</v>
      </c>
      <c r="C1711" t="s">
        <v>3477</v>
      </c>
      <c r="D1711">
        <v>11</v>
      </c>
      <c r="E1711">
        <v>146</v>
      </c>
      <c r="F1711" t="s">
        <v>8935</v>
      </c>
      <c r="G1711" t="str">
        <f t="shared" si="52"/>
        <v>146Excavation</v>
      </c>
      <c r="H1711">
        <f t="shared" si="53"/>
        <v>1757</v>
      </c>
    </row>
    <row r="1712" spans="1:8">
      <c r="A1712">
        <v>1758</v>
      </c>
      <c r="B1712" t="s">
        <v>50347</v>
      </c>
      <c r="C1712" t="s">
        <v>3478</v>
      </c>
      <c r="D1712">
        <v>20</v>
      </c>
      <c r="E1712">
        <v>146</v>
      </c>
      <c r="F1712" t="s">
        <v>8936</v>
      </c>
      <c r="G1712" t="str">
        <f t="shared" si="52"/>
        <v>146Pietra</v>
      </c>
      <c r="H1712">
        <f t="shared" si="53"/>
        <v>1758</v>
      </c>
    </row>
    <row r="1713" spans="1:8">
      <c r="A1713">
        <v>1759</v>
      </c>
      <c r="B1713" t="s">
        <v>3479</v>
      </c>
      <c r="C1713" t="s">
        <v>3480</v>
      </c>
      <c r="D1713">
        <v>11</v>
      </c>
      <c r="E1713">
        <v>146</v>
      </c>
      <c r="F1713" t="s">
        <v>8937</v>
      </c>
      <c r="G1713" t="str">
        <f t="shared" si="52"/>
        <v>146French Scavo</v>
      </c>
      <c r="H1713">
        <f t="shared" si="53"/>
        <v>1759</v>
      </c>
    </row>
    <row r="1714" spans="1:8">
      <c r="A1714">
        <v>1760</v>
      </c>
      <c r="B1714" t="s">
        <v>3481</v>
      </c>
      <c r="C1714" t="s">
        <v>3482</v>
      </c>
      <c r="D1714">
        <v>11</v>
      </c>
      <c r="E1714">
        <v>146</v>
      </c>
      <c r="F1714" t="s">
        <v>8938</v>
      </c>
      <c r="G1714" t="str">
        <f t="shared" si="52"/>
        <v>146Rustic Scavo</v>
      </c>
      <c r="H1714">
        <f t="shared" si="53"/>
        <v>1760</v>
      </c>
    </row>
    <row r="1715" spans="1:8">
      <c r="A1715">
        <v>1761</v>
      </c>
      <c r="B1715" t="s">
        <v>3483</v>
      </c>
      <c r="C1715" t="s">
        <v>3484</v>
      </c>
      <c r="D1715">
        <v>19</v>
      </c>
      <c r="E1715">
        <v>146</v>
      </c>
      <c r="F1715" t="s">
        <v>8939</v>
      </c>
      <c r="G1715" t="str">
        <f t="shared" si="52"/>
        <v>146Avorio Mezzo</v>
      </c>
      <c r="H1715">
        <f t="shared" si="53"/>
        <v>1761</v>
      </c>
    </row>
    <row r="1716" spans="1:8">
      <c r="A1716">
        <v>1762</v>
      </c>
      <c r="B1716" t="s">
        <v>3485</v>
      </c>
      <c r="C1716" t="s">
        <v>3486</v>
      </c>
      <c r="D1716">
        <v>11</v>
      </c>
      <c r="E1716">
        <v>146</v>
      </c>
      <c r="F1716" t="s">
        <v>8940</v>
      </c>
      <c r="G1716" t="str">
        <f t="shared" si="52"/>
        <v>146Venetian Scavo</v>
      </c>
      <c r="H1716">
        <f t="shared" si="53"/>
        <v>1762</v>
      </c>
    </row>
    <row r="1717" spans="1:8">
      <c r="A1717">
        <v>1763</v>
      </c>
      <c r="B1717" t="s">
        <v>3487</v>
      </c>
      <c r="C1717" t="s">
        <v>3488</v>
      </c>
      <c r="D1717">
        <v>9</v>
      </c>
      <c r="E1717">
        <v>355</v>
      </c>
      <c r="F1717" t="s">
        <v>8941</v>
      </c>
      <c r="G1717" t="str">
        <f t="shared" si="52"/>
        <v>355Fume</v>
      </c>
      <c r="H1717">
        <f t="shared" si="53"/>
        <v>1763</v>
      </c>
    </row>
    <row r="1718" spans="1:8">
      <c r="A1718">
        <v>1764</v>
      </c>
      <c r="B1718" t="s">
        <v>3489</v>
      </c>
      <c r="C1718" t="s">
        <v>3490</v>
      </c>
      <c r="D1718">
        <v>19</v>
      </c>
      <c r="E1718">
        <v>57</v>
      </c>
      <c r="F1718" t="s">
        <v>8942</v>
      </c>
      <c r="G1718" t="str">
        <f t="shared" si="52"/>
        <v>57Satin / Amber</v>
      </c>
      <c r="H1718">
        <f t="shared" si="53"/>
        <v>1764</v>
      </c>
    </row>
    <row r="1719" spans="1:8">
      <c r="A1719">
        <v>1765</v>
      </c>
      <c r="B1719" t="s">
        <v>3491</v>
      </c>
      <c r="C1719" t="s">
        <v>3492</v>
      </c>
      <c r="D1719">
        <v>8</v>
      </c>
      <c r="E1719">
        <v>57</v>
      </c>
      <c r="F1719" t="s">
        <v>8943</v>
      </c>
      <c r="G1719" t="str">
        <f t="shared" si="52"/>
        <v>57Satin / Black</v>
      </c>
      <c r="H1719">
        <f t="shared" si="53"/>
        <v>1765</v>
      </c>
    </row>
    <row r="1720" spans="1:8">
      <c r="A1720">
        <v>1766</v>
      </c>
      <c r="B1720" t="s">
        <v>3493</v>
      </c>
      <c r="C1720" t="s">
        <v>3494</v>
      </c>
      <c r="D1720">
        <v>10</v>
      </c>
      <c r="E1720">
        <v>57</v>
      </c>
      <c r="F1720" t="s">
        <v>8944</v>
      </c>
      <c r="G1720" t="str">
        <f t="shared" si="52"/>
        <v>57Satin / Clear</v>
      </c>
      <c r="H1720">
        <f t="shared" si="53"/>
        <v>1766</v>
      </c>
    </row>
    <row r="1721" spans="1:8">
      <c r="A1721">
        <v>1767</v>
      </c>
      <c r="B1721" t="s">
        <v>3495</v>
      </c>
      <c r="C1721" t="s">
        <v>3496</v>
      </c>
      <c r="D1721">
        <v>19</v>
      </c>
      <c r="E1721">
        <v>57</v>
      </c>
      <c r="F1721" t="s">
        <v>8945</v>
      </c>
      <c r="G1721" t="str">
        <f t="shared" si="52"/>
        <v>57Amber Marble</v>
      </c>
      <c r="H1721">
        <f t="shared" si="53"/>
        <v>1767</v>
      </c>
    </row>
    <row r="1722" spans="1:8">
      <c r="A1722">
        <v>1768</v>
      </c>
      <c r="B1722" t="s">
        <v>3497</v>
      </c>
      <c r="C1722" t="s">
        <v>3498</v>
      </c>
      <c r="D1722">
        <v>13</v>
      </c>
      <c r="E1722">
        <v>57</v>
      </c>
      <c r="F1722" t="s">
        <v>8946</v>
      </c>
      <c r="G1722" t="str">
        <f t="shared" si="52"/>
        <v>57Terra</v>
      </c>
      <c r="H1722">
        <f t="shared" si="53"/>
        <v>1768</v>
      </c>
    </row>
    <row r="1723" spans="1:8">
      <c r="A1723">
        <v>1769</v>
      </c>
      <c r="B1723" t="s">
        <v>3499</v>
      </c>
      <c r="C1723" t="s">
        <v>3500</v>
      </c>
      <c r="D1723">
        <v>14</v>
      </c>
      <c r="E1723">
        <v>57</v>
      </c>
      <c r="F1723" t="s">
        <v>8947</v>
      </c>
      <c r="G1723" t="str">
        <f t="shared" si="52"/>
        <v>57Trans Armagnac / Opal</v>
      </c>
      <c r="H1723">
        <f t="shared" si="53"/>
        <v>1769</v>
      </c>
    </row>
    <row r="1724" spans="1:8">
      <c r="A1724">
        <v>1770</v>
      </c>
      <c r="B1724" t="s">
        <v>3501</v>
      </c>
      <c r="C1724" t="s">
        <v>3502</v>
      </c>
      <c r="D1724">
        <v>15</v>
      </c>
      <c r="E1724">
        <v>57</v>
      </c>
      <c r="F1724" t="s">
        <v>8948</v>
      </c>
      <c r="G1724" t="str">
        <f t="shared" si="52"/>
        <v>57Trans Olive / Opal</v>
      </c>
      <c r="H1724">
        <f t="shared" si="53"/>
        <v>1770</v>
      </c>
    </row>
    <row r="1725" spans="1:8">
      <c r="A1725">
        <v>1771</v>
      </c>
      <c r="B1725" t="s">
        <v>3503</v>
      </c>
      <c r="C1725" t="s">
        <v>3504</v>
      </c>
      <c r="D1725">
        <v>10</v>
      </c>
      <c r="E1725">
        <v>353</v>
      </c>
      <c r="F1725" t="s">
        <v>8949</v>
      </c>
      <c r="G1725" t="str">
        <f t="shared" si="52"/>
        <v>353White Onyx</v>
      </c>
      <c r="H1725">
        <f t="shared" si="53"/>
        <v>1771</v>
      </c>
    </row>
    <row r="1726" spans="1:8">
      <c r="A1726">
        <v>1772</v>
      </c>
      <c r="B1726" t="s">
        <v>2630</v>
      </c>
      <c r="C1726" t="s">
        <v>3505</v>
      </c>
      <c r="D1726">
        <v>11</v>
      </c>
      <c r="E1726">
        <v>57</v>
      </c>
      <c r="F1726" t="s">
        <v>8950</v>
      </c>
      <c r="G1726" t="str">
        <f t="shared" si="52"/>
        <v>57Beige Linen</v>
      </c>
      <c r="H1726">
        <f t="shared" si="53"/>
        <v>1772</v>
      </c>
    </row>
    <row r="1727" spans="1:8">
      <c r="A1727">
        <v>1773</v>
      </c>
      <c r="B1727" t="s">
        <v>3276</v>
      </c>
      <c r="C1727" t="s">
        <v>3506</v>
      </c>
      <c r="D1727">
        <v>20</v>
      </c>
      <c r="E1727">
        <v>57</v>
      </c>
      <c r="F1727" t="s">
        <v>8951</v>
      </c>
      <c r="G1727" t="str">
        <f t="shared" si="52"/>
        <v>57Buttercup Silk Dupioni</v>
      </c>
      <c r="H1727">
        <f t="shared" si="53"/>
        <v>1773</v>
      </c>
    </row>
    <row r="1728" spans="1:8">
      <c r="A1728">
        <v>1774</v>
      </c>
      <c r="B1728" t="s">
        <v>3507</v>
      </c>
      <c r="C1728" t="s">
        <v>3508</v>
      </c>
      <c r="D1728">
        <v>11</v>
      </c>
      <c r="E1728">
        <v>57</v>
      </c>
      <c r="F1728" t="s">
        <v>8952</v>
      </c>
      <c r="G1728" t="str">
        <f t="shared" si="52"/>
        <v>57Caramel Silk Dupioni</v>
      </c>
      <c r="H1728">
        <f t="shared" si="53"/>
        <v>1774</v>
      </c>
    </row>
    <row r="1729" spans="1:8">
      <c r="A1729">
        <v>1775</v>
      </c>
      <c r="B1729" t="s">
        <v>3509</v>
      </c>
      <c r="C1729" t="s">
        <v>3510</v>
      </c>
      <c r="D1729">
        <v>20</v>
      </c>
      <c r="E1729">
        <v>57</v>
      </c>
      <c r="F1729" t="s">
        <v>8953</v>
      </c>
      <c r="G1729" t="str">
        <f t="shared" si="52"/>
        <v>57Chocolate Silk Dupioni</v>
      </c>
      <c r="H1729">
        <f t="shared" si="53"/>
        <v>1775</v>
      </c>
    </row>
    <row r="1730" spans="1:8">
      <c r="A1730">
        <v>1776</v>
      </c>
      <c r="B1730" t="s">
        <v>3511</v>
      </c>
      <c r="C1730" t="s">
        <v>3512</v>
      </c>
      <c r="D1730">
        <v>11</v>
      </c>
      <c r="E1730">
        <v>57</v>
      </c>
      <c r="F1730" t="s">
        <v>8954</v>
      </c>
      <c r="G1730" t="str">
        <f t="shared" si="52"/>
        <v>57Eggshell Silk Dupioni</v>
      </c>
      <c r="H1730">
        <f t="shared" si="53"/>
        <v>1776</v>
      </c>
    </row>
    <row r="1731" spans="1:8">
      <c r="A1731">
        <v>1777</v>
      </c>
      <c r="B1731" t="s">
        <v>3513</v>
      </c>
      <c r="C1731" t="s">
        <v>3514</v>
      </c>
      <c r="D1731">
        <v>20</v>
      </c>
      <c r="E1731">
        <v>57</v>
      </c>
      <c r="F1731" t="s">
        <v>8955</v>
      </c>
      <c r="G1731" t="str">
        <f t="shared" ref="G1731:G1794" si="54">CONCATENATE(E1731,B1731)</f>
        <v>57Gold Silk Dupioni</v>
      </c>
      <c r="H1731">
        <f t="shared" ref="H1731:H1794" si="55">A1731</f>
        <v>1777</v>
      </c>
    </row>
    <row r="1732" spans="1:8">
      <c r="A1732">
        <v>1778</v>
      </c>
      <c r="B1732" t="s">
        <v>3515</v>
      </c>
      <c r="C1732" t="s">
        <v>3516</v>
      </c>
      <c r="D1732">
        <v>8</v>
      </c>
      <c r="E1732">
        <v>57</v>
      </c>
      <c r="F1732" t="s">
        <v>8956</v>
      </c>
      <c r="G1732" t="str">
        <f t="shared" si="54"/>
        <v>57Black Suede Charmuese</v>
      </c>
      <c r="H1732">
        <f t="shared" si="55"/>
        <v>1778</v>
      </c>
    </row>
    <row r="1733" spans="1:8">
      <c r="A1733">
        <v>1779</v>
      </c>
      <c r="B1733" t="s">
        <v>3517</v>
      </c>
      <c r="C1733" t="s">
        <v>3518</v>
      </c>
      <c r="D1733">
        <v>11</v>
      </c>
      <c r="E1733">
        <v>57</v>
      </c>
      <c r="F1733" t="s">
        <v>8957</v>
      </c>
      <c r="G1733" t="str">
        <f t="shared" si="54"/>
        <v>57Natural Silk</v>
      </c>
      <c r="H1733">
        <f t="shared" si="55"/>
        <v>1779</v>
      </c>
    </row>
    <row r="1734" spans="1:8">
      <c r="A1734">
        <v>1780</v>
      </c>
      <c r="B1734" t="s">
        <v>3278</v>
      </c>
      <c r="C1734" t="s">
        <v>3519</v>
      </c>
      <c r="D1734">
        <v>20</v>
      </c>
      <c r="E1734">
        <v>57</v>
      </c>
      <c r="F1734" t="s">
        <v>8958</v>
      </c>
      <c r="G1734" t="str">
        <f t="shared" si="54"/>
        <v>57Mocha Silk Dupioni</v>
      </c>
      <c r="H1734">
        <f t="shared" si="55"/>
        <v>1780</v>
      </c>
    </row>
    <row r="1735" spans="1:8">
      <c r="A1735">
        <v>1781</v>
      </c>
      <c r="B1735" t="s">
        <v>2645</v>
      </c>
      <c r="C1735" t="s">
        <v>3520</v>
      </c>
      <c r="D1735">
        <v>13</v>
      </c>
      <c r="E1735">
        <v>57</v>
      </c>
      <c r="F1735" t="s">
        <v>8959</v>
      </c>
      <c r="G1735" t="str">
        <f t="shared" si="54"/>
        <v>57New Penny Silk Dupioni</v>
      </c>
      <c r="H1735">
        <f t="shared" si="55"/>
        <v>1781</v>
      </c>
    </row>
    <row r="1736" spans="1:8">
      <c r="A1736">
        <v>1782</v>
      </c>
      <c r="B1736" t="s">
        <v>3521</v>
      </c>
      <c r="C1736" t="s">
        <v>3522</v>
      </c>
      <c r="D1736">
        <v>11</v>
      </c>
      <c r="E1736">
        <v>57</v>
      </c>
      <c r="F1736" t="s">
        <v>8960</v>
      </c>
      <c r="G1736" t="str">
        <f t="shared" si="54"/>
        <v>57White Silk Dupioni</v>
      </c>
      <c r="H1736">
        <f t="shared" si="55"/>
        <v>1782</v>
      </c>
    </row>
    <row r="1737" spans="1:8">
      <c r="A1737">
        <v>1783</v>
      </c>
      <c r="B1737" t="s">
        <v>3523</v>
      </c>
      <c r="C1737" t="s">
        <v>3524</v>
      </c>
      <c r="D1737">
        <v>11</v>
      </c>
      <c r="E1737">
        <v>57</v>
      </c>
      <c r="F1737" t="s">
        <v>8961</v>
      </c>
      <c r="G1737" t="str">
        <f t="shared" si="54"/>
        <v>57Natural Poly Cotton</v>
      </c>
      <c r="H1737">
        <f t="shared" si="55"/>
        <v>1783</v>
      </c>
    </row>
    <row r="1738" spans="1:8">
      <c r="A1738">
        <v>1784</v>
      </c>
      <c r="B1738" t="s">
        <v>3525</v>
      </c>
      <c r="C1738" t="s">
        <v>3526</v>
      </c>
      <c r="D1738">
        <v>22</v>
      </c>
      <c r="E1738">
        <v>319</v>
      </c>
      <c r="F1738" t="s">
        <v>8962</v>
      </c>
      <c r="G1738" t="str">
        <f t="shared" si="54"/>
        <v>319Mahogany / Cherry</v>
      </c>
      <c r="H1738">
        <f t="shared" si="55"/>
        <v>1784</v>
      </c>
    </row>
    <row r="1739" spans="1:8">
      <c r="A1739">
        <v>1785</v>
      </c>
      <c r="B1739" t="s">
        <v>3527</v>
      </c>
      <c r="C1739" t="s">
        <v>3528</v>
      </c>
      <c r="D1739">
        <v>11</v>
      </c>
      <c r="E1739">
        <v>354</v>
      </c>
      <c r="F1739" t="s">
        <v>8963</v>
      </c>
      <c r="G1739" t="str">
        <f t="shared" si="54"/>
        <v>354Light Amber Opal Etched</v>
      </c>
      <c r="H1739">
        <f t="shared" si="55"/>
        <v>1785</v>
      </c>
    </row>
    <row r="1740" spans="1:8">
      <c r="A1740">
        <v>1786</v>
      </c>
      <c r="B1740" t="s">
        <v>3529</v>
      </c>
      <c r="C1740" t="s">
        <v>3530</v>
      </c>
      <c r="D1740">
        <v>11</v>
      </c>
      <c r="E1740">
        <v>354</v>
      </c>
      <c r="F1740" t="s">
        <v>8964</v>
      </c>
      <c r="G1740" t="str">
        <f t="shared" si="54"/>
        <v>354Harvest</v>
      </c>
      <c r="H1740">
        <f t="shared" si="55"/>
        <v>1786</v>
      </c>
    </row>
    <row r="1741" spans="1:8">
      <c r="A1741">
        <v>1787</v>
      </c>
      <c r="B1741" t="s">
        <v>3531</v>
      </c>
      <c r="C1741" t="s">
        <v>3532</v>
      </c>
      <c r="D1741">
        <v>11</v>
      </c>
      <c r="E1741">
        <v>108</v>
      </c>
      <c r="F1741" t="s">
        <v>8965</v>
      </c>
      <c r="G1741" t="str">
        <f t="shared" si="54"/>
        <v>108Artesian Ribbon</v>
      </c>
      <c r="H1741">
        <f t="shared" si="55"/>
        <v>1787</v>
      </c>
    </row>
    <row r="1742" spans="1:8">
      <c r="A1742">
        <v>1788</v>
      </c>
      <c r="B1742" t="s">
        <v>3533</v>
      </c>
      <c r="C1742" t="s">
        <v>3534</v>
      </c>
      <c r="D1742">
        <v>11</v>
      </c>
      <c r="E1742">
        <v>108</v>
      </c>
      <c r="F1742" t="s">
        <v>8966</v>
      </c>
      <c r="G1742" t="str">
        <f t="shared" si="54"/>
        <v>108Whitewash</v>
      </c>
      <c r="H1742">
        <f t="shared" si="55"/>
        <v>1788</v>
      </c>
    </row>
    <row r="1743" spans="1:8">
      <c r="A1743">
        <v>1789</v>
      </c>
      <c r="B1743" t="s">
        <v>3535</v>
      </c>
      <c r="C1743" t="s">
        <v>3536</v>
      </c>
      <c r="D1743">
        <v>8</v>
      </c>
      <c r="E1743">
        <v>355</v>
      </c>
      <c r="F1743" t="s">
        <v>8967</v>
      </c>
      <c r="G1743" t="str">
        <f t="shared" si="54"/>
        <v>355Jet</v>
      </c>
      <c r="H1743">
        <f t="shared" si="55"/>
        <v>1789</v>
      </c>
    </row>
    <row r="1744" spans="1:8">
      <c r="A1744">
        <v>1790</v>
      </c>
      <c r="B1744" t="s">
        <v>3537</v>
      </c>
      <c r="C1744" t="s">
        <v>3538</v>
      </c>
      <c r="D1744">
        <v>6</v>
      </c>
      <c r="E1744">
        <v>1</v>
      </c>
      <c r="F1744" t="s">
        <v>8968</v>
      </c>
      <c r="G1744" t="str">
        <f t="shared" si="54"/>
        <v>1Transparent Mirror / Crystal</v>
      </c>
      <c r="H1744">
        <f t="shared" si="55"/>
        <v>1790</v>
      </c>
    </row>
    <row r="1745" spans="1:8">
      <c r="A1745">
        <v>1791</v>
      </c>
      <c r="B1745" t="s">
        <v>3539</v>
      </c>
      <c r="C1745" t="s">
        <v>3540</v>
      </c>
      <c r="D1745">
        <v>5</v>
      </c>
      <c r="E1745">
        <v>111</v>
      </c>
      <c r="F1745" t="s">
        <v>8969</v>
      </c>
      <c r="G1745" t="str">
        <f t="shared" si="54"/>
        <v>111Blue / Amber / Red</v>
      </c>
      <c r="H1745">
        <f t="shared" si="55"/>
        <v>1791</v>
      </c>
    </row>
    <row r="1746" spans="1:8">
      <c r="A1746">
        <v>1792</v>
      </c>
      <c r="B1746" t="s">
        <v>3414</v>
      </c>
      <c r="C1746" t="s">
        <v>3541</v>
      </c>
      <c r="D1746">
        <v>15</v>
      </c>
      <c r="E1746">
        <v>111</v>
      </c>
      <c r="F1746" t="s">
        <v>8970</v>
      </c>
      <c r="G1746" t="str">
        <f t="shared" si="54"/>
        <v>111Olive Green</v>
      </c>
      <c r="H1746">
        <f t="shared" si="55"/>
        <v>1792</v>
      </c>
    </row>
    <row r="1747" spans="1:8">
      <c r="A1747">
        <v>1793</v>
      </c>
      <c r="B1747" t="s">
        <v>3542</v>
      </c>
      <c r="C1747" t="s">
        <v>3543</v>
      </c>
      <c r="D1747">
        <v>11</v>
      </c>
      <c r="E1747">
        <v>356</v>
      </c>
      <c r="F1747" t="s">
        <v>8971</v>
      </c>
      <c r="G1747" t="str">
        <f t="shared" si="54"/>
        <v>356Reed Drum</v>
      </c>
      <c r="H1747">
        <f t="shared" si="55"/>
        <v>1793</v>
      </c>
    </row>
    <row r="1748" spans="1:8">
      <c r="A1748">
        <v>1794</v>
      </c>
      <c r="B1748" t="s">
        <v>3544</v>
      </c>
      <c r="C1748" t="s">
        <v>3545</v>
      </c>
      <c r="D1748">
        <v>23</v>
      </c>
      <c r="E1748">
        <v>1</v>
      </c>
      <c r="F1748" t="s">
        <v>8972</v>
      </c>
      <c r="G1748" t="str">
        <f t="shared" si="54"/>
        <v>1Gold Plated Matte</v>
      </c>
      <c r="H1748">
        <f t="shared" si="55"/>
        <v>1794</v>
      </c>
    </row>
    <row r="1749" spans="1:8">
      <c r="A1749">
        <v>1795</v>
      </c>
      <c r="B1749" t="s">
        <v>3546</v>
      </c>
      <c r="C1749" t="s">
        <v>3547</v>
      </c>
      <c r="D1749">
        <v>2</v>
      </c>
      <c r="E1749">
        <v>1</v>
      </c>
      <c r="F1749" t="s">
        <v>8973</v>
      </c>
      <c r="G1749" t="str">
        <f t="shared" si="54"/>
        <v>1Chrome Matte</v>
      </c>
      <c r="H1749">
        <f t="shared" si="55"/>
        <v>1795</v>
      </c>
    </row>
    <row r="1750" spans="1:8">
      <c r="A1750">
        <v>1796</v>
      </c>
      <c r="B1750" t="s">
        <v>3548</v>
      </c>
      <c r="C1750" t="s">
        <v>3549</v>
      </c>
      <c r="D1750">
        <v>6</v>
      </c>
      <c r="E1750">
        <v>152</v>
      </c>
      <c r="F1750" t="s">
        <v>8974</v>
      </c>
      <c r="G1750" t="str">
        <f t="shared" si="54"/>
        <v>152Transparent Mirror</v>
      </c>
      <c r="H1750">
        <f t="shared" si="55"/>
        <v>1796</v>
      </c>
    </row>
    <row r="1751" spans="1:8">
      <c r="A1751">
        <v>1798</v>
      </c>
      <c r="B1751" t="s">
        <v>3550</v>
      </c>
      <c r="C1751" t="s">
        <v>3551</v>
      </c>
      <c r="D1751">
        <v>15</v>
      </c>
      <c r="E1751">
        <v>57</v>
      </c>
      <c r="F1751" t="s">
        <v>8975</v>
      </c>
      <c r="G1751" t="str">
        <f t="shared" si="54"/>
        <v>57Blue to Pink</v>
      </c>
      <c r="H1751">
        <f t="shared" si="55"/>
        <v>1798</v>
      </c>
    </row>
    <row r="1752" spans="1:8">
      <c r="A1752">
        <v>1799</v>
      </c>
      <c r="B1752" t="s">
        <v>3552</v>
      </c>
      <c r="C1752" t="s">
        <v>3553</v>
      </c>
      <c r="D1752">
        <v>17</v>
      </c>
      <c r="E1752">
        <v>57</v>
      </c>
      <c r="F1752" t="s">
        <v>8976</v>
      </c>
      <c r="G1752" t="str">
        <f t="shared" si="54"/>
        <v>57Yellow to Pink</v>
      </c>
      <c r="H1752">
        <f t="shared" si="55"/>
        <v>1799</v>
      </c>
    </row>
    <row r="1753" spans="1:8">
      <c r="A1753">
        <v>1800</v>
      </c>
      <c r="B1753" t="s">
        <v>3285</v>
      </c>
      <c r="C1753" t="s">
        <v>3286</v>
      </c>
      <c r="D1753">
        <v>11</v>
      </c>
      <c r="E1753">
        <v>200</v>
      </c>
      <c r="F1753" t="s">
        <v>8832</v>
      </c>
      <c r="G1753" t="str">
        <f t="shared" si="54"/>
        <v>200Oatmeal Linen</v>
      </c>
      <c r="H1753">
        <f t="shared" si="55"/>
        <v>1800</v>
      </c>
    </row>
    <row r="1754" spans="1:8">
      <c r="A1754">
        <v>1801</v>
      </c>
      <c r="B1754" t="s">
        <v>3554</v>
      </c>
      <c r="C1754" t="s">
        <v>3555</v>
      </c>
      <c r="D1754">
        <v>10</v>
      </c>
      <c r="E1754">
        <v>35</v>
      </c>
      <c r="F1754" t="s">
        <v>8696</v>
      </c>
      <c r="G1754" t="str">
        <f t="shared" si="54"/>
        <v>35Opal / Glossy</v>
      </c>
      <c r="H1754">
        <f t="shared" si="55"/>
        <v>1801</v>
      </c>
    </row>
    <row r="1755" spans="1:8">
      <c r="A1755">
        <v>1802</v>
      </c>
      <c r="B1755" t="s">
        <v>71023</v>
      </c>
      <c r="C1755" t="s">
        <v>17264</v>
      </c>
      <c r="D1755">
        <v>6</v>
      </c>
      <c r="E1755">
        <v>35</v>
      </c>
      <c r="F1755" t="s">
        <v>8977</v>
      </c>
      <c r="G1755" t="str">
        <f t="shared" si="54"/>
        <v>35Mirror / Frost</v>
      </c>
      <c r="H1755">
        <f t="shared" si="55"/>
        <v>1802</v>
      </c>
    </row>
    <row r="1756" spans="1:8">
      <c r="A1756">
        <v>1803</v>
      </c>
      <c r="B1756" t="s">
        <v>3556</v>
      </c>
      <c r="C1756" t="s">
        <v>3557</v>
      </c>
      <c r="D1756">
        <v>20</v>
      </c>
      <c r="E1756">
        <v>200</v>
      </c>
      <c r="F1756" t="s">
        <v>8978</v>
      </c>
      <c r="G1756" t="str">
        <f t="shared" si="54"/>
        <v>200Bronze Crepe</v>
      </c>
      <c r="H1756">
        <f t="shared" si="55"/>
        <v>1803</v>
      </c>
    </row>
    <row r="1757" spans="1:8">
      <c r="A1757">
        <v>1804</v>
      </c>
      <c r="B1757" t="s">
        <v>3558</v>
      </c>
      <c r="C1757" t="s">
        <v>3559</v>
      </c>
      <c r="D1757">
        <v>11</v>
      </c>
      <c r="E1757">
        <v>628</v>
      </c>
      <c r="F1757" t="s">
        <v>8979</v>
      </c>
      <c r="G1757" t="str">
        <f t="shared" si="54"/>
        <v>628Etched Ivory</v>
      </c>
      <c r="H1757">
        <f t="shared" si="55"/>
        <v>1804</v>
      </c>
    </row>
    <row r="1758" spans="1:8">
      <c r="A1758">
        <v>1805</v>
      </c>
      <c r="B1758" t="s">
        <v>3560</v>
      </c>
      <c r="C1758" t="s">
        <v>3561</v>
      </c>
      <c r="D1758">
        <v>20</v>
      </c>
      <c r="E1758">
        <v>628</v>
      </c>
      <c r="F1758" t="s">
        <v>8980</v>
      </c>
      <c r="G1758" t="str">
        <f t="shared" si="54"/>
        <v>628Camel / White</v>
      </c>
      <c r="H1758">
        <f t="shared" si="55"/>
        <v>1805</v>
      </c>
    </row>
    <row r="1759" spans="1:8">
      <c r="A1759">
        <v>1806</v>
      </c>
      <c r="B1759" t="s">
        <v>3562</v>
      </c>
      <c r="C1759" t="s">
        <v>3563</v>
      </c>
      <c r="D1759">
        <v>10</v>
      </c>
      <c r="E1759" t="s">
        <v>5853</v>
      </c>
      <c r="F1759" t="s">
        <v>8981</v>
      </c>
      <c r="G1759" t="str">
        <f t="shared" si="54"/>
        <v>Oyster Silk</v>
      </c>
      <c r="H1759">
        <f t="shared" si="55"/>
        <v>1806</v>
      </c>
    </row>
    <row r="1760" spans="1:8">
      <c r="A1760">
        <v>1807</v>
      </c>
      <c r="B1760" t="s">
        <v>3564</v>
      </c>
      <c r="C1760" t="s">
        <v>3565</v>
      </c>
      <c r="D1760">
        <v>10</v>
      </c>
      <c r="E1760">
        <v>628</v>
      </c>
      <c r="F1760" t="s">
        <v>8982</v>
      </c>
      <c r="G1760" t="str">
        <f t="shared" si="54"/>
        <v>628Pearl White</v>
      </c>
      <c r="H1760">
        <f t="shared" si="55"/>
        <v>1807</v>
      </c>
    </row>
    <row r="1761" spans="1:8">
      <c r="A1761">
        <v>1808</v>
      </c>
      <c r="B1761" t="s">
        <v>3566</v>
      </c>
      <c r="C1761" t="s">
        <v>3567</v>
      </c>
      <c r="D1761">
        <v>8</v>
      </c>
      <c r="E1761">
        <v>628</v>
      </c>
      <c r="F1761" t="s">
        <v>8983</v>
      </c>
      <c r="G1761" t="str">
        <f t="shared" si="54"/>
        <v>628Black Strings</v>
      </c>
      <c r="H1761">
        <f t="shared" si="55"/>
        <v>1808</v>
      </c>
    </row>
    <row r="1762" spans="1:8">
      <c r="A1762">
        <v>1809</v>
      </c>
      <c r="B1762" t="s">
        <v>3568</v>
      </c>
      <c r="C1762" t="s">
        <v>3569</v>
      </c>
      <c r="D1762">
        <v>19</v>
      </c>
      <c r="E1762">
        <v>353</v>
      </c>
      <c r="F1762" t="s">
        <v>8984</v>
      </c>
      <c r="G1762" t="str">
        <f t="shared" si="54"/>
        <v>353Amber Storm</v>
      </c>
      <c r="H1762">
        <f t="shared" si="55"/>
        <v>1809</v>
      </c>
    </row>
    <row r="1763" spans="1:8">
      <c r="A1763">
        <v>1810</v>
      </c>
      <c r="B1763" t="s">
        <v>3570</v>
      </c>
      <c r="C1763" t="s">
        <v>3571</v>
      </c>
      <c r="D1763">
        <v>5</v>
      </c>
      <c r="E1763">
        <v>353</v>
      </c>
      <c r="F1763" t="s">
        <v>8985</v>
      </c>
      <c r="G1763" t="str">
        <f t="shared" si="54"/>
        <v>353Meadow</v>
      </c>
      <c r="H1763">
        <f t="shared" si="55"/>
        <v>1810</v>
      </c>
    </row>
    <row r="1764" spans="1:8">
      <c r="A1764">
        <v>1811</v>
      </c>
      <c r="B1764" t="s">
        <v>3572</v>
      </c>
      <c r="C1764" t="s">
        <v>3573</v>
      </c>
      <c r="D1764">
        <v>14</v>
      </c>
      <c r="E1764">
        <v>353</v>
      </c>
      <c r="F1764" t="s">
        <v>8986</v>
      </c>
      <c r="G1764" t="str">
        <f t="shared" si="54"/>
        <v>353Amber Fisch</v>
      </c>
      <c r="H1764">
        <f t="shared" si="55"/>
        <v>1811</v>
      </c>
    </row>
    <row r="1765" spans="1:8">
      <c r="A1765">
        <v>1812</v>
      </c>
      <c r="B1765" t="s">
        <v>3574</v>
      </c>
      <c r="C1765" t="s">
        <v>3575</v>
      </c>
      <c r="D1765">
        <v>12</v>
      </c>
      <c r="E1765">
        <v>353</v>
      </c>
      <c r="F1765" t="s">
        <v>8987</v>
      </c>
      <c r="G1765" t="str">
        <f t="shared" si="54"/>
        <v>353Radiant Red</v>
      </c>
      <c r="H1765">
        <f t="shared" si="55"/>
        <v>1812</v>
      </c>
    </row>
    <row r="1766" spans="1:8">
      <c r="A1766">
        <v>1813</v>
      </c>
      <c r="B1766" t="s">
        <v>21814</v>
      </c>
      <c r="C1766" t="s">
        <v>3576</v>
      </c>
      <c r="D1766">
        <v>10</v>
      </c>
      <c r="E1766">
        <v>79</v>
      </c>
      <c r="F1766" t="s">
        <v>8988</v>
      </c>
      <c r="G1766" t="str">
        <f t="shared" si="54"/>
        <v>79Clear / Acid Etched</v>
      </c>
      <c r="H1766">
        <f t="shared" si="55"/>
        <v>1813</v>
      </c>
    </row>
    <row r="1767" spans="1:8">
      <c r="A1767">
        <v>1814</v>
      </c>
      <c r="B1767" t="s">
        <v>3577</v>
      </c>
      <c r="C1767" t="s">
        <v>3578</v>
      </c>
      <c r="D1767">
        <v>19</v>
      </c>
      <c r="E1767">
        <v>353</v>
      </c>
      <c r="F1767" t="s">
        <v>8989</v>
      </c>
      <c r="G1767" t="str">
        <f t="shared" si="54"/>
        <v>353Amber Onyx</v>
      </c>
      <c r="H1767">
        <f t="shared" si="55"/>
        <v>1814</v>
      </c>
    </row>
    <row r="1768" spans="1:8">
      <c r="A1768">
        <v>1815</v>
      </c>
      <c r="B1768" t="s">
        <v>3579</v>
      </c>
      <c r="C1768" t="s">
        <v>3580</v>
      </c>
      <c r="D1768">
        <v>12</v>
      </c>
      <c r="E1768">
        <v>353</v>
      </c>
      <c r="F1768" t="s">
        <v>8990</v>
      </c>
      <c r="G1768" t="str">
        <f t="shared" si="54"/>
        <v>353Red Storm</v>
      </c>
      <c r="H1768">
        <f t="shared" si="55"/>
        <v>1815</v>
      </c>
    </row>
    <row r="1769" spans="1:8">
      <c r="A1769">
        <v>1816</v>
      </c>
      <c r="B1769" t="s">
        <v>3581</v>
      </c>
      <c r="C1769" t="s">
        <v>3582</v>
      </c>
      <c r="D1769">
        <v>14</v>
      </c>
      <c r="E1769">
        <v>353</v>
      </c>
      <c r="F1769" t="s">
        <v>8991</v>
      </c>
      <c r="G1769" t="str">
        <f t="shared" si="54"/>
        <v>353Amaretto</v>
      </c>
      <c r="H1769">
        <f t="shared" si="55"/>
        <v>1816</v>
      </c>
    </row>
    <row r="1770" spans="1:8">
      <c r="A1770">
        <v>1817</v>
      </c>
      <c r="B1770" t="s">
        <v>3583</v>
      </c>
      <c r="C1770" t="s">
        <v>3584</v>
      </c>
      <c r="D1770">
        <v>16</v>
      </c>
      <c r="E1770">
        <v>353</v>
      </c>
      <c r="F1770" t="s">
        <v>8992</v>
      </c>
      <c r="G1770" t="str">
        <f t="shared" si="54"/>
        <v>353Blue Ice</v>
      </c>
      <c r="H1770">
        <f t="shared" si="55"/>
        <v>1817</v>
      </c>
    </row>
    <row r="1771" spans="1:8">
      <c r="A1771">
        <v>1818</v>
      </c>
      <c r="B1771" t="s">
        <v>3585</v>
      </c>
      <c r="C1771" t="s">
        <v>3586</v>
      </c>
      <c r="D1771">
        <v>10</v>
      </c>
      <c r="E1771">
        <v>353</v>
      </c>
      <c r="F1771" t="s">
        <v>8993</v>
      </c>
      <c r="G1771" t="str">
        <f t="shared" si="54"/>
        <v>353White Ice</v>
      </c>
      <c r="H1771">
        <f t="shared" si="55"/>
        <v>1818</v>
      </c>
    </row>
    <row r="1772" spans="1:8">
      <c r="A1772">
        <v>1819</v>
      </c>
      <c r="B1772" t="s">
        <v>3587</v>
      </c>
      <c r="C1772" t="s">
        <v>3588</v>
      </c>
      <c r="D1772">
        <v>11</v>
      </c>
      <c r="E1772">
        <v>108</v>
      </c>
      <c r="F1772" t="s">
        <v>8994</v>
      </c>
      <c r="G1772" t="str">
        <f t="shared" si="54"/>
        <v>108Translucent Porcelian Pleat</v>
      </c>
      <c r="H1772">
        <f t="shared" si="55"/>
        <v>1819</v>
      </c>
    </row>
    <row r="1773" spans="1:8">
      <c r="A1773">
        <v>1820</v>
      </c>
      <c r="B1773" t="s">
        <v>3589</v>
      </c>
      <c r="C1773" t="s">
        <v>3590</v>
      </c>
      <c r="D1773">
        <v>9</v>
      </c>
      <c r="E1773">
        <v>44</v>
      </c>
      <c r="F1773" t="s">
        <v>8995</v>
      </c>
      <c r="G1773" t="str">
        <f t="shared" si="54"/>
        <v>44Neptune</v>
      </c>
      <c r="H1773">
        <f t="shared" si="55"/>
        <v>1820</v>
      </c>
    </row>
    <row r="1774" spans="1:8">
      <c r="A1774">
        <v>1821</v>
      </c>
      <c r="B1774" t="s">
        <v>3591</v>
      </c>
      <c r="C1774" t="s">
        <v>3592</v>
      </c>
      <c r="D1774">
        <v>13</v>
      </c>
      <c r="E1774">
        <v>44</v>
      </c>
      <c r="F1774" t="s">
        <v>8996</v>
      </c>
      <c r="G1774" t="str">
        <f t="shared" si="54"/>
        <v>44Volcano</v>
      </c>
      <c r="H1774">
        <f t="shared" si="55"/>
        <v>1821</v>
      </c>
    </row>
    <row r="1775" spans="1:8">
      <c r="A1775">
        <v>1822</v>
      </c>
      <c r="B1775" t="s">
        <v>3593</v>
      </c>
      <c r="C1775" t="s">
        <v>3594</v>
      </c>
      <c r="D1775">
        <v>8</v>
      </c>
      <c r="E1775">
        <v>345</v>
      </c>
      <c r="F1775" t="s">
        <v>8997</v>
      </c>
      <c r="G1775" t="str">
        <f t="shared" si="54"/>
        <v>345Black Organza</v>
      </c>
      <c r="H1775">
        <f t="shared" si="55"/>
        <v>1822</v>
      </c>
    </row>
    <row r="1776" spans="1:8">
      <c r="A1776">
        <v>1823</v>
      </c>
      <c r="B1776" t="s">
        <v>3595</v>
      </c>
      <c r="C1776" t="s">
        <v>3596</v>
      </c>
      <c r="D1776">
        <v>10</v>
      </c>
      <c r="E1776">
        <v>345</v>
      </c>
      <c r="F1776" t="s">
        <v>8998</v>
      </c>
      <c r="G1776" t="str">
        <f t="shared" si="54"/>
        <v>345White Organza</v>
      </c>
      <c r="H1776">
        <f t="shared" si="55"/>
        <v>1823</v>
      </c>
    </row>
    <row r="1777" spans="1:8">
      <c r="A1777">
        <v>1824</v>
      </c>
      <c r="B1777" t="s">
        <v>1482</v>
      </c>
      <c r="C1777" t="s">
        <v>3597</v>
      </c>
      <c r="D1777">
        <v>10</v>
      </c>
      <c r="E1777">
        <v>345</v>
      </c>
      <c r="F1777" t="s">
        <v>8999</v>
      </c>
      <c r="G1777" t="str">
        <f t="shared" si="54"/>
        <v>345Frost White</v>
      </c>
      <c r="H1777">
        <f t="shared" si="55"/>
        <v>1824</v>
      </c>
    </row>
    <row r="1778" spans="1:8">
      <c r="A1778">
        <v>1825</v>
      </c>
      <c r="B1778" t="s">
        <v>3598</v>
      </c>
      <c r="C1778" t="s">
        <v>3599</v>
      </c>
      <c r="D1778">
        <v>11</v>
      </c>
      <c r="E1778">
        <v>345</v>
      </c>
      <c r="F1778" t="s">
        <v>9000</v>
      </c>
      <c r="G1778" t="str">
        <f t="shared" si="54"/>
        <v>345Snowflake Fabric</v>
      </c>
      <c r="H1778">
        <f t="shared" si="55"/>
        <v>1825</v>
      </c>
    </row>
    <row r="1779" spans="1:8">
      <c r="A1779">
        <v>1826</v>
      </c>
      <c r="B1779" t="s">
        <v>3600</v>
      </c>
      <c r="C1779" t="s">
        <v>3601</v>
      </c>
      <c r="D1779">
        <v>20</v>
      </c>
      <c r="E1779">
        <v>345</v>
      </c>
      <c r="F1779" t="s">
        <v>9001</v>
      </c>
      <c r="G1779" t="str">
        <f t="shared" si="54"/>
        <v>345Taupe Claiborne</v>
      </c>
      <c r="H1779">
        <f t="shared" si="55"/>
        <v>1826</v>
      </c>
    </row>
    <row r="1780" spans="1:8">
      <c r="A1780">
        <v>1827</v>
      </c>
      <c r="B1780" t="s">
        <v>3602</v>
      </c>
      <c r="C1780" t="s">
        <v>3603</v>
      </c>
      <c r="D1780">
        <v>11</v>
      </c>
      <c r="E1780">
        <v>345</v>
      </c>
      <c r="F1780" t="s">
        <v>9002</v>
      </c>
      <c r="G1780" t="str">
        <f t="shared" si="54"/>
        <v>345Cafe</v>
      </c>
      <c r="H1780">
        <f t="shared" si="55"/>
        <v>1827</v>
      </c>
    </row>
    <row r="1781" spans="1:8">
      <c r="A1781">
        <v>1828</v>
      </c>
      <c r="B1781" t="s">
        <v>3604</v>
      </c>
      <c r="C1781" t="s">
        <v>3605</v>
      </c>
      <c r="D1781">
        <v>11</v>
      </c>
      <c r="E1781">
        <v>345</v>
      </c>
      <c r="F1781" t="s">
        <v>9003</v>
      </c>
      <c r="G1781" t="str">
        <f t="shared" si="54"/>
        <v>345Natural Linen</v>
      </c>
      <c r="H1781">
        <f t="shared" si="55"/>
        <v>1828</v>
      </c>
    </row>
    <row r="1782" spans="1:8">
      <c r="A1782">
        <v>1829</v>
      </c>
      <c r="B1782" t="s">
        <v>3606</v>
      </c>
      <c r="C1782" t="s">
        <v>3607</v>
      </c>
      <c r="D1782">
        <v>11</v>
      </c>
      <c r="E1782">
        <v>506</v>
      </c>
      <c r="F1782" t="s">
        <v>9004</v>
      </c>
      <c r="G1782" t="str">
        <f t="shared" si="54"/>
        <v>506Oyster Gray Silk Dupioni</v>
      </c>
      <c r="H1782">
        <f t="shared" si="55"/>
        <v>1829</v>
      </c>
    </row>
    <row r="1783" spans="1:8">
      <c r="A1783">
        <v>1830</v>
      </c>
      <c r="B1783" t="s">
        <v>3608</v>
      </c>
      <c r="C1783" t="s">
        <v>3609</v>
      </c>
      <c r="D1783">
        <v>8</v>
      </c>
      <c r="E1783">
        <v>506</v>
      </c>
      <c r="F1783" t="s">
        <v>9005</v>
      </c>
      <c r="G1783" t="str">
        <f t="shared" si="54"/>
        <v>506Black Silk Dupioni</v>
      </c>
      <c r="H1783">
        <f t="shared" si="55"/>
        <v>1830</v>
      </c>
    </row>
    <row r="1784" spans="1:8">
      <c r="A1784">
        <v>1831</v>
      </c>
      <c r="B1784" t="s">
        <v>3610</v>
      </c>
      <c r="C1784" t="s">
        <v>3611</v>
      </c>
      <c r="D1784">
        <v>11</v>
      </c>
      <c r="E1784">
        <v>345</v>
      </c>
      <c r="F1784" t="s">
        <v>9006</v>
      </c>
      <c r="G1784" t="str">
        <f t="shared" si="54"/>
        <v>345Marbelized Glass</v>
      </c>
      <c r="H1784">
        <f t="shared" si="55"/>
        <v>1831</v>
      </c>
    </row>
    <row r="1785" spans="1:8">
      <c r="A1785">
        <v>1832</v>
      </c>
      <c r="B1785" t="s">
        <v>3604</v>
      </c>
      <c r="C1785" t="s">
        <v>3612</v>
      </c>
      <c r="D1785">
        <v>11</v>
      </c>
      <c r="E1785">
        <v>349</v>
      </c>
      <c r="F1785" t="s">
        <v>9007</v>
      </c>
      <c r="G1785" t="str">
        <f t="shared" si="54"/>
        <v>349Natural Linen</v>
      </c>
      <c r="H1785">
        <f t="shared" si="55"/>
        <v>1832</v>
      </c>
    </row>
    <row r="1786" spans="1:8">
      <c r="A1786">
        <v>1833</v>
      </c>
      <c r="B1786" t="s">
        <v>3613</v>
      </c>
      <c r="C1786" t="s">
        <v>3614</v>
      </c>
      <c r="D1786">
        <v>8</v>
      </c>
      <c r="E1786">
        <v>349</v>
      </c>
      <c r="F1786" t="s">
        <v>9008</v>
      </c>
      <c r="G1786" t="str">
        <f t="shared" si="54"/>
        <v>349Black Mumm</v>
      </c>
      <c r="H1786">
        <f t="shared" si="55"/>
        <v>1833</v>
      </c>
    </row>
    <row r="1787" spans="1:8">
      <c r="A1787">
        <v>1834</v>
      </c>
      <c r="B1787" t="s">
        <v>17265</v>
      </c>
      <c r="C1787" t="s">
        <v>17266</v>
      </c>
      <c r="D1787">
        <v>11</v>
      </c>
      <c r="E1787">
        <v>349</v>
      </c>
      <c r="F1787" t="s">
        <v>9009</v>
      </c>
      <c r="G1787" t="str">
        <f t="shared" si="54"/>
        <v>349Eggshell Silk Glow</v>
      </c>
      <c r="H1787">
        <f t="shared" si="55"/>
        <v>1834</v>
      </c>
    </row>
    <row r="1788" spans="1:8">
      <c r="A1788">
        <v>1835</v>
      </c>
      <c r="B1788" t="s">
        <v>3615</v>
      </c>
      <c r="C1788" t="s">
        <v>3616</v>
      </c>
      <c r="D1788">
        <v>11</v>
      </c>
      <c r="E1788">
        <v>349</v>
      </c>
      <c r="F1788" t="s">
        <v>9010</v>
      </c>
      <c r="G1788" t="str">
        <f t="shared" si="54"/>
        <v>349Pebble Silk Glow</v>
      </c>
      <c r="H1788">
        <f t="shared" si="55"/>
        <v>1835</v>
      </c>
    </row>
    <row r="1789" spans="1:8">
      <c r="A1789">
        <v>1836</v>
      </c>
      <c r="B1789" t="s">
        <v>3617</v>
      </c>
      <c r="C1789" t="s">
        <v>3618</v>
      </c>
      <c r="D1789">
        <v>11</v>
      </c>
      <c r="E1789">
        <v>14</v>
      </c>
      <c r="F1789" t="s">
        <v>9011</v>
      </c>
      <c r="G1789" t="str">
        <f t="shared" si="54"/>
        <v>14Cream Linen</v>
      </c>
      <c r="H1789">
        <f t="shared" si="55"/>
        <v>1836</v>
      </c>
    </row>
    <row r="1790" spans="1:8">
      <c r="A1790">
        <v>1837</v>
      </c>
      <c r="B1790" t="s">
        <v>3619</v>
      </c>
      <c r="C1790" t="s">
        <v>3620</v>
      </c>
      <c r="D1790">
        <v>13</v>
      </c>
      <c r="E1790">
        <v>355</v>
      </c>
      <c r="F1790" t="s">
        <v>9012</v>
      </c>
      <c r="G1790" t="str">
        <f t="shared" si="54"/>
        <v>355Fire</v>
      </c>
      <c r="H1790">
        <f t="shared" si="55"/>
        <v>1837</v>
      </c>
    </row>
    <row r="1791" spans="1:8">
      <c r="A1791">
        <v>1839</v>
      </c>
      <c r="B1791" t="s">
        <v>3621</v>
      </c>
      <c r="C1791" t="s">
        <v>3622</v>
      </c>
      <c r="D1791">
        <v>9</v>
      </c>
      <c r="E1791">
        <v>22</v>
      </c>
      <c r="F1791" t="s">
        <v>22774</v>
      </c>
      <c r="G1791" t="str">
        <f t="shared" si="54"/>
        <v>22Grey Fiber</v>
      </c>
      <c r="H1791">
        <f t="shared" si="55"/>
        <v>1839</v>
      </c>
    </row>
    <row r="1792" spans="1:8">
      <c r="A1792">
        <v>1840</v>
      </c>
      <c r="B1792" t="s">
        <v>3623</v>
      </c>
      <c r="C1792" t="s">
        <v>3624</v>
      </c>
      <c r="D1792">
        <v>8</v>
      </c>
      <c r="E1792">
        <v>213</v>
      </c>
      <c r="F1792" t="s">
        <v>9013</v>
      </c>
      <c r="G1792" t="str">
        <f t="shared" si="54"/>
        <v>213Black Pearl</v>
      </c>
      <c r="H1792">
        <f t="shared" si="55"/>
        <v>1840</v>
      </c>
    </row>
    <row r="1793" spans="1:8">
      <c r="A1793">
        <v>1841</v>
      </c>
      <c r="B1793" t="s">
        <v>3625</v>
      </c>
      <c r="C1793" t="s">
        <v>3626</v>
      </c>
      <c r="D1793">
        <v>10</v>
      </c>
      <c r="E1793">
        <v>213</v>
      </c>
      <c r="F1793" t="s">
        <v>9014</v>
      </c>
      <c r="G1793" t="str">
        <f t="shared" si="54"/>
        <v>213Sateen White</v>
      </c>
      <c r="H1793">
        <f t="shared" si="55"/>
        <v>1841</v>
      </c>
    </row>
    <row r="1794" spans="1:8">
      <c r="A1794">
        <v>1842</v>
      </c>
      <c r="B1794" t="s">
        <v>3627</v>
      </c>
      <c r="C1794" t="s">
        <v>3628</v>
      </c>
      <c r="D1794">
        <v>11</v>
      </c>
      <c r="E1794">
        <v>213</v>
      </c>
      <c r="F1794" t="s">
        <v>9015</v>
      </c>
      <c r="G1794" t="str">
        <f t="shared" si="54"/>
        <v>213Sheer Pearl</v>
      </c>
      <c r="H1794">
        <f t="shared" si="55"/>
        <v>1842</v>
      </c>
    </row>
    <row r="1795" spans="1:8">
      <c r="A1795">
        <v>1843</v>
      </c>
      <c r="B1795" t="s">
        <v>3629</v>
      </c>
      <c r="C1795" t="s">
        <v>3630</v>
      </c>
      <c r="D1795">
        <v>11</v>
      </c>
      <c r="E1795">
        <v>213</v>
      </c>
      <c r="F1795" t="s">
        <v>9016</v>
      </c>
      <c r="G1795" t="str">
        <f t="shared" ref="G1795:G1858" si="56">CONCATENATE(E1795,B1795)</f>
        <v>213Champagne Silk Dupioni</v>
      </c>
      <c r="H1795">
        <f t="shared" ref="H1795:H1858" si="57">A1795</f>
        <v>1843</v>
      </c>
    </row>
    <row r="1796" spans="1:8">
      <c r="A1796">
        <v>1844</v>
      </c>
      <c r="B1796" t="s">
        <v>3631</v>
      </c>
      <c r="C1796" t="s">
        <v>3632</v>
      </c>
      <c r="D1796">
        <v>11</v>
      </c>
      <c r="E1796">
        <v>213</v>
      </c>
      <c r="F1796" t="s">
        <v>9017</v>
      </c>
      <c r="G1796" t="str">
        <f t="shared" si="56"/>
        <v>213Off White Linen</v>
      </c>
      <c r="H1796">
        <f t="shared" si="57"/>
        <v>1844</v>
      </c>
    </row>
    <row r="1797" spans="1:8">
      <c r="A1797">
        <v>1845</v>
      </c>
      <c r="B1797" t="s">
        <v>3633</v>
      </c>
      <c r="C1797" t="s">
        <v>3634</v>
      </c>
      <c r="D1797">
        <v>13</v>
      </c>
      <c r="E1797">
        <v>213</v>
      </c>
      <c r="F1797" t="s">
        <v>9018</v>
      </c>
      <c r="G1797" t="str">
        <f t="shared" si="56"/>
        <v>213Gold Silk</v>
      </c>
      <c r="H1797">
        <f t="shared" si="57"/>
        <v>1845</v>
      </c>
    </row>
    <row r="1798" spans="1:8">
      <c r="A1798">
        <v>1846</v>
      </c>
      <c r="B1798" t="s">
        <v>3635</v>
      </c>
      <c r="C1798" t="s">
        <v>3636</v>
      </c>
      <c r="D1798">
        <v>20</v>
      </c>
      <c r="E1798">
        <v>29</v>
      </c>
      <c r="F1798" t="s">
        <v>9019</v>
      </c>
      <c r="G1798" t="str">
        <f t="shared" si="56"/>
        <v>29White / Coffee</v>
      </c>
      <c r="H1798">
        <f t="shared" si="57"/>
        <v>1846</v>
      </c>
    </row>
    <row r="1799" spans="1:8">
      <c r="A1799">
        <v>1847</v>
      </c>
      <c r="B1799" t="s">
        <v>3637</v>
      </c>
      <c r="C1799" t="s">
        <v>3638</v>
      </c>
      <c r="D1799">
        <v>17</v>
      </c>
      <c r="E1799">
        <v>29</v>
      </c>
      <c r="F1799" t="s">
        <v>19440</v>
      </c>
      <c r="G1799" t="str">
        <f t="shared" si="56"/>
        <v>29Fuchsia</v>
      </c>
      <c r="H1799">
        <f t="shared" si="57"/>
        <v>1847</v>
      </c>
    </row>
    <row r="1800" spans="1:8">
      <c r="A1800">
        <v>1848</v>
      </c>
      <c r="B1800" t="s">
        <v>3639</v>
      </c>
      <c r="C1800" t="s">
        <v>3640</v>
      </c>
      <c r="D1800">
        <v>20</v>
      </c>
      <c r="E1800">
        <v>349</v>
      </c>
      <c r="F1800" t="s">
        <v>9020</v>
      </c>
      <c r="G1800" t="str">
        <f t="shared" si="56"/>
        <v>349Brussels / Natural Linen</v>
      </c>
      <c r="H1800">
        <f t="shared" si="57"/>
        <v>1848</v>
      </c>
    </row>
    <row r="1801" spans="1:8">
      <c r="A1801">
        <v>1849</v>
      </c>
      <c r="B1801" t="s">
        <v>3091</v>
      </c>
      <c r="C1801" t="s">
        <v>3092</v>
      </c>
      <c r="D1801">
        <v>12</v>
      </c>
      <c r="E1801">
        <v>35</v>
      </c>
      <c r="F1801" t="s">
        <v>8704</v>
      </c>
      <c r="G1801" t="str">
        <f t="shared" si="56"/>
        <v>35Ruby Matte</v>
      </c>
      <c r="H1801">
        <f t="shared" si="57"/>
        <v>1849</v>
      </c>
    </row>
    <row r="1802" spans="1:8">
      <c r="A1802">
        <v>1850</v>
      </c>
      <c r="B1802" t="s">
        <v>3641</v>
      </c>
      <c r="C1802" t="s">
        <v>3642</v>
      </c>
      <c r="D1802">
        <v>14</v>
      </c>
      <c r="E1802">
        <v>57</v>
      </c>
      <c r="F1802" t="s">
        <v>8726</v>
      </c>
      <c r="G1802" t="str">
        <f t="shared" si="56"/>
        <v>57Vanila Matte</v>
      </c>
      <c r="H1802">
        <f t="shared" si="57"/>
        <v>1850</v>
      </c>
    </row>
    <row r="1803" spans="1:8">
      <c r="A1803">
        <v>1851</v>
      </c>
      <c r="B1803" t="s">
        <v>467</v>
      </c>
      <c r="C1803" t="s">
        <v>3643</v>
      </c>
      <c r="D1803">
        <v>22</v>
      </c>
      <c r="E1803">
        <v>205</v>
      </c>
      <c r="F1803" t="s">
        <v>9021</v>
      </c>
      <c r="G1803" t="str">
        <f t="shared" si="56"/>
        <v>205Walnut</v>
      </c>
      <c r="H1803">
        <f t="shared" si="57"/>
        <v>1851</v>
      </c>
    </row>
    <row r="1804" spans="1:8">
      <c r="A1804">
        <v>1852</v>
      </c>
      <c r="B1804" t="s">
        <v>3644</v>
      </c>
      <c r="C1804" t="s">
        <v>3645</v>
      </c>
      <c r="D1804">
        <v>12</v>
      </c>
      <c r="E1804">
        <v>205</v>
      </c>
      <c r="F1804" t="s">
        <v>9022</v>
      </c>
      <c r="G1804" t="str">
        <f t="shared" si="56"/>
        <v>205Ferrari Red</v>
      </c>
      <c r="H1804">
        <f t="shared" si="57"/>
        <v>1852</v>
      </c>
    </row>
    <row r="1805" spans="1:8">
      <c r="A1805">
        <v>1853</v>
      </c>
      <c r="B1805" t="s">
        <v>3646</v>
      </c>
      <c r="C1805" t="s">
        <v>3647</v>
      </c>
      <c r="D1805">
        <v>12</v>
      </c>
      <c r="E1805">
        <v>205</v>
      </c>
      <c r="F1805" t="s">
        <v>9023</v>
      </c>
      <c r="G1805" t="str">
        <f t="shared" si="56"/>
        <v>205Red Frit</v>
      </c>
      <c r="H1805">
        <f t="shared" si="57"/>
        <v>1853</v>
      </c>
    </row>
    <row r="1806" spans="1:8">
      <c r="A1806">
        <v>1854</v>
      </c>
      <c r="B1806" t="s">
        <v>491</v>
      </c>
      <c r="C1806" t="s">
        <v>3648</v>
      </c>
      <c r="D1806">
        <v>23</v>
      </c>
      <c r="E1806">
        <v>57</v>
      </c>
      <c r="F1806" t="s">
        <v>8676</v>
      </c>
      <c r="G1806" t="str">
        <f t="shared" si="56"/>
        <v>57Gold Foil</v>
      </c>
      <c r="H1806">
        <f t="shared" si="57"/>
        <v>1854</v>
      </c>
    </row>
    <row r="1807" spans="1:8">
      <c r="A1807">
        <v>1855</v>
      </c>
      <c r="B1807" t="s">
        <v>481</v>
      </c>
      <c r="C1807" t="s">
        <v>3649</v>
      </c>
      <c r="D1807">
        <v>26</v>
      </c>
      <c r="E1807">
        <v>57</v>
      </c>
      <c r="F1807" t="s">
        <v>8667</v>
      </c>
      <c r="G1807" t="str">
        <f t="shared" si="56"/>
        <v>57Copper Foil</v>
      </c>
      <c r="H1807">
        <f t="shared" si="57"/>
        <v>1855</v>
      </c>
    </row>
    <row r="1808" spans="1:8">
      <c r="A1808">
        <v>1856</v>
      </c>
      <c r="B1808" t="s">
        <v>2407</v>
      </c>
      <c r="C1808" t="s">
        <v>3650</v>
      </c>
      <c r="D1808">
        <v>11</v>
      </c>
      <c r="E1808">
        <v>57</v>
      </c>
      <c r="F1808" t="s">
        <v>8760</v>
      </c>
      <c r="G1808" t="str">
        <f t="shared" si="56"/>
        <v>57Pearl</v>
      </c>
      <c r="H1808">
        <f t="shared" si="57"/>
        <v>1856</v>
      </c>
    </row>
    <row r="1809" spans="1:8">
      <c r="A1809">
        <v>1857</v>
      </c>
      <c r="B1809" t="s">
        <v>627</v>
      </c>
      <c r="C1809" t="s">
        <v>3651</v>
      </c>
      <c r="D1809">
        <v>24</v>
      </c>
      <c r="E1809">
        <v>57</v>
      </c>
      <c r="F1809" t="s">
        <v>8707</v>
      </c>
      <c r="G1809" t="str">
        <f t="shared" si="56"/>
        <v>57Silver Foil</v>
      </c>
      <c r="H1809">
        <f t="shared" si="57"/>
        <v>1857</v>
      </c>
    </row>
    <row r="1810" spans="1:8">
      <c r="A1810">
        <v>1858</v>
      </c>
      <c r="B1810" t="s">
        <v>3131</v>
      </c>
      <c r="C1810" t="s">
        <v>3642</v>
      </c>
      <c r="D1810">
        <v>19</v>
      </c>
      <c r="E1810">
        <v>57</v>
      </c>
      <c r="F1810" t="s">
        <v>8726</v>
      </c>
      <c r="G1810" t="str">
        <f t="shared" si="56"/>
        <v>57Vanilla Matte</v>
      </c>
      <c r="H1810">
        <f t="shared" si="57"/>
        <v>1858</v>
      </c>
    </row>
    <row r="1811" spans="1:8">
      <c r="A1811">
        <v>1859</v>
      </c>
      <c r="B1811" t="s">
        <v>3070</v>
      </c>
      <c r="C1811" t="s">
        <v>3652</v>
      </c>
      <c r="D1811">
        <v>20</v>
      </c>
      <c r="E1811">
        <v>57</v>
      </c>
      <c r="F1811" t="s">
        <v>8693</v>
      </c>
      <c r="G1811" t="str">
        <f t="shared" si="56"/>
        <v>57Oak</v>
      </c>
      <c r="H1811">
        <f t="shared" si="57"/>
        <v>1859</v>
      </c>
    </row>
    <row r="1812" spans="1:8">
      <c r="A1812">
        <v>1860</v>
      </c>
      <c r="B1812" t="s">
        <v>3129</v>
      </c>
      <c r="C1812" t="s">
        <v>3653</v>
      </c>
      <c r="D1812">
        <v>19</v>
      </c>
      <c r="E1812">
        <v>57</v>
      </c>
      <c r="F1812" t="s">
        <v>8725</v>
      </c>
      <c r="G1812" t="str">
        <f t="shared" si="56"/>
        <v>57Vanilla Glossy</v>
      </c>
      <c r="H1812">
        <f t="shared" si="57"/>
        <v>1860</v>
      </c>
    </row>
    <row r="1813" spans="1:8">
      <c r="A1813">
        <v>1861</v>
      </c>
      <c r="B1813" t="s">
        <v>3135</v>
      </c>
      <c r="C1813" t="s">
        <v>3654</v>
      </c>
      <c r="D1813">
        <v>10</v>
      </c>
      <c r="E1813">
        <v>57</v>
      </c>
      <c r="F1813" t="s">
        <v>8728</v>
      </c>
      <c r="G1813" t="str">
        <f t="shared" si="56"/>
        <v>57White Cloud</v>
      </c>
      <c r="H1813">
        <f t="shared" si="57"/>
        <v>1861</v>
      </c>
    </row>
    <row r="1814" spans="1:8">
      <c r="A1814">
        <v>1862</v>
      </c>
      <c r="B1814" t="s">
        <v>2978</v>
      </c>
      <c r="C1814" t="s">
        <v>3655</v>
      </c>
      <c r="D1814">
        <v>19</v>
      </c>
      <c r="E1814">
        <v>57</v>
      </c>
      <c r="F1814" t="s">
        <v>8643</v>
      </c>
      <c r="G1814" t="str">
        <f t="shared" si="56"/>
        <v>57Amber Cloud</v>
      </c>
      <c r="H1814">
        <f t="shared" si="57"/>
        <v>1862</v>
      </c>
    </row>
    <row r="1815" spans="1:8">
      <c r="A1815">
        <v>1863</v>
      </c>
      <c r="B1815" t="s">
        <v>400</v>
      </c>
      <c r="C1815" t="s">
        <v>3656</v>
      </c>
      <c r="D1815">
        <v>20</v>
      </c>
      <c r="E1815">
        <v>57</v>
      </c>
      <c r="F1815" t="s">
        <v>8677</v>
      </c>
      <c r="G1815" t="str">
        <f t="shared" si="56"/>
        <v>57Granite</v>
      </c>
      <c r="H1815">
        <f t="shared" si="57"/>
        <v>1863</v>
      </c>
    </row>
    <row r="1816" spans="1:8">
      <c r="A1816">
        <v>1864</v>
      </c>
      <c r="B1816" t="s">
        <v>3040</v>
      </c>
      <c r="C1816" t="s">
        <v>3657</v>
      </c>
      <c r="D1816">
        <v>12</v>
      </c>
      <c r="E1816">
        <v>57</v>
      </c>
      <c r="F1816" t="s">
        <v>8675</v>
      </c>
      <c r="G1816" t="str">
        <f t="shared" si="56"/>
        <v>57Garnet</v>
      </c>
      <c r="H1816">
        <f t="shared" si="57"/>
        <v>1864</v>
      </c>
    </row>
    <row r="1817" spans="1:8">
      <c r="A1817">
        <v>1865</v>
      </c>
      <c r="B1817" t="s">
        <v>3133</v>
      </c>
      <c r="C1817" t="s">
        <v>3658</v>
      </c>
      <c r="D1817">
        <v>11</v>
      </c>
      <c r="E1817">
        <v>57</v>
      </c>
      <c r="F1817" t="s">
        <v>8727</v>
      </c>
      <c r="G1817" t="str">
        <f t="shared" si="56"/>
        <v>57Wheat</v>
      </c>
      <c r="H1817">
        <f t="shared" si="57"/>
        <v>1865</v>
      </c>
    </row>
    <row r="1818" spans="1:8">
      <c r="A1818">
        <v>1866</v>
      </c>
      <c r="B1818" t="s">
        <v>3046</v>
      </c>
      <c r="C1818" t="s">
        <v>3659</v>
      </c>
      <c r="D1818">
        <v>19</v>
      </c>
      <c r="E1818">
        <v>57</v>
      </c>
      <c r="F1818" t="s">
        <v>8679</v>
      </c>
      <c r="G1818" t="str">
        <f t="shared" si="56"/>
        <v>57Halva</v>
      </c>
      <c r="H1818">
        <f t="shared" si="57"/>
        <v>1866</v>
      </c>
    </row>
    <row r="1819" spans="1:8">
      <c r="A1819">
        <v>1867</v>
      </c>
      <c r="B1819" t="s">
        <v>1502</v>
      </c>
      <c r="C1819" t="s">
        <v>3660</v>
      </c>
      <c r="D1819">
        <v>11</v>
      </c>
      <c r="E1819">
        <v>57</v>
      </c>
      <c r="F1819" t="s">
        <v>8813</v>
      </c>
      <c r="G1819" t="str">
        <f t="shared" si="56"/>
        <v>57Sand</v>
      </c>
      <c r="H1819">
        <f t="shared" si="57"/>
        <v>1867</v>
      </c>
    </row>
    <row r="1820" spans="1:8">
      <c r="A1820">
        <v>1868</v>
      </c>
      <c r="B1820" t="s">
        <v>3252</v>
      </c>
      <c r="C1820" t="s">
        <v>3661</v>
      </c>
      <c r="D1820">
        <v>19</v>
      </c>
      <c r="E1820">
        <v>57</v>
      </c>
      <c r="F1820" t="s">
        <v>8812</v>
      </c>
      <c r="G1820" t="str">
        <f t="shared" si="56"/>
        <v>57Mocha / White</v>
      </c>
      <c r="H1820">
        <f t="shared" si="57"/>
        <v>1868</v>
      </c>
    </row>
    <row r="1821" spans="1:8">
      <c r="A1821">
        <v>1869</v>
      </c>
      <c r="B1821" t="s">
        <v>3250</v>
      </c>
      <c r="C1821" t="s">
        <v>3662</v>
      </c>
      <c r="D1821">
        <v>8</v>
      </c>
      <c r="E1821">
        <v>57</v>
      </c>
      <c r="F1821" t="s">
        <v>8811</v>
      </c>
      <c r="G1821" t="str">
        <f t="shared" si="56"/>
        <v>57Black / Sand</v>
      </c>
      <c r="H1821">
        <f t="shared" si="57"/>
        <v>1869</v>
      </c>
    </row>
    <row r="1822" spans="1:8">
      <c r="A1822">
        <v>1870</v>
      </c>
      <c r="B1822" t="s">
        <v>3663</v>
      </c>
      <c r="C1822" t="s">
        <v>3664</v>
      </c>
      <c r="D1822">
        <v>7</v>
      </c>
      <c r="E1822">
        <v>57</v>
      </c>
      <c r="F1822" t="s">
        <v>8663</v>
      </c>
      <c r="G1822" t="str">
        <f t="shared" si="56"/>
        <v>57Clear / Opal</v>
      </c>
      <c r="H1822">
        <f t="shared" si="57"/>
        <v>1870</v>
      </c>
    </row>
    <row r="1823" spans="1:8">
      <c r="A1823">
        <v>1871</v>
      </c>
      <c r="B1823" t="s">
        <v>3285</v>
      </c>
      <c r="C1823" t="s">
        <v>3665</v>
      </c>
      <c r="D1823">
        <v>11</v>
      </c>
      <c r="E1823">
        <v>57</v>
      </c>
      <c r="F1823" t="s">
        <v>9024</v>
      </c>
      <c r="G1823" t="str">
        <f t="shared" si="56"/>
        <v>57Oatmeal Linen</v>
      </c>
      <c r="H1823">
        <f t="shared" si="57"/>
        <v>1871</v>
      </c>
    </row>
    <row r="1824" spans="1:8">
      <c r="A1824">
        <v>1872</v>
      </c>
      <c r="B1824" t="s">
        <v>3666</v>
      </c>
      <c r="C1824" t="s">
        <v>3667</v>
      </c>
      <c r="D1824">
        <v>16</v>
      </c>
      <c r="E1824">
        <v>205</v>
      </c>
      <c r="F1824" t="s">
        <v>9025</v>
      </c>
      <c r="G1824" t="str">
        <f t="shared" si="56"/>
        <v>205Cobalt Frit</v>
      </c>
      <c r="H1824">
        <f t="shared" si="57"/>
        <v>1872</v>
      </c>
    </row>
    <row r="1825" spans="1:8">
      <c r="A1825">
        <v>1873</v>
      </c>
      <c r="B1825" t="s">
        <v>3668</v>
      </c>
      <c r="C1825" t="s">
        <v>3669</v>
      </c>
      <c r="D1825">
        <v>8</v>
      </c>
      <c r="E1825">
        <v>205</v>
      </c>
      <c r="F1825" t="s">
        <v>9026</v>
      </c>
      <c r="G1825" t="str">
        <f t="shared" si="56"/>
        <v>205Black Iron</v>
      </c>
      <c r="H1825">
        <f t="shared" si="57"/>
        <v>1873</v>
      </c>
    </row>
    <row r="1826" spans="1:8">
      <c r="A1826">
        <v>1874</v>
      </c>
      <c r="B1826" t="s">
        <v>3670</v>
      </c>
      <c r="C1826" t="s">
        <v>3671</v>
      </c>
      <c r="D1826">
        <v>15</v>
      </c>
      <c r="E1826">
        <v>205</v>
      </c>
      <c r="F1826" t="s">
        <v>9027</v>
      </c>
      <c r="G1826" t="str">
        <f t="shared" si="56"/>
        <v>205Blue Slate</v>
      </c>
      <c r="H1826">
        <f t="shared" si="57"/>
        <v>1874</v>
      </c>
    </row>
    <row r="1827" spans="1:8">
      <c r="A1827">
        <v>1875</v>
      </c>
      <c r="B1827" t="s">
        <v>1734</v>
      </c>
      <c r="C1827" t="s">
        <v>3672</v>
      </c>
      <c r="D1827">
        <v>15</v>
      </c>
      <c r="E1827">
        <v>205</v>
      </c>
      <c r="F1827" t="s">
        <v>9028</v>
      </c>
      <c r="G1827" t="str">
        <f t="shared" si="56"/>
        <v>205Linen</v>
      </c>
      <c r="H1827">
        <f t="shared" si="57"/>
        <v>1875</v>
      </c>
    </row>
    <row r="1828" spans="1:8">
      <c r="A1828">
        <v>1876</v>
      </c>
      <c r="B1828" t="s">
        <v>328</v>
      </c>
      <c r="C1828" t="s">
        <v>1230</v>
      </c>
      <c r="D1828">
        <v>1</v>
      </c>
      <c r="E1828">
        <v>205</v>
      </c>
      <c r="F1828" t="s">
        <v>9029</v>
      </c>
      <c r="G1828" t="str">
        <f t="shared" si="56"/>
        <v>205Metal</v>
      </c>
      <c r="H1828">
        <f t="shared" si="57"/>
        <v>1876</v>
      </c>
    </row>
    <row r="1829" spans="1:8">
      <c r="A1829">
        <v>1877</v>
      </c>
      <c r="B1829" t="s">
        <v>1410</v>
      </c>
      <c r="C1829" t="s">
        <v>3673</v>
      </c>
      <c r="D1829">
        <v>11</v>
      </c>
      <c r="E1829">
        <v>205</v>
      </c>
      <c r="F1829" t="s">
        <v>9030</v>
      </c>
      <c r="G1829" t="str">
        <f t="shared" si="56"/>
        <v>205Desert Clay</v>
      </c>
      <c r="H1829">
        <f t="shared" si="57"/>
        <v>1877</v>
      </c>
    </row>
    <row r="1830" spans="1:8">
      <c r="A1830">
        <v>1879</v>
      </c>
      <c r="B1830" t="s">
        <v>1430</v>
      </c>
      <c r="C1830" t="s">
        <v>3674</v>
      </c>
      <c r="D1830">
        <v>15</v>
      </c>
      <c r="E1830">
        <v>205</v>
      </c>
      <c r="F1830" t="s">
        <v>9031</v>
      </c>
      <c r="G1830" t="str">
        <f t="shared" si="56"/>
        <v>205Lime Green</v>
      </c>
      <c r="H1830">
        <f t="shared" si="57"/>
        <v>1879</v>
      </c>
    </row>
    <row r="1831" spans="1:8">
      <c r="A1831">
        <v>1880</v>
      </c>
      <c r="B1831" t="s">
        <v>4627</v>
      </c>
      <c r="C1831" t="s">
        <v>3676</v>
      </c>
      <c r="D1831">
        <v>5</v>
      </c>
      <c r="E1831">
        <v>205</v>
      </c>
      <c r="F1831" t="s">
        <v>9032</v>
      </c>
      <c r="G1831" t="str">
        <f t="shared" si="56"/>
        <v>205Amber / Clear</v>
      </c>
      <c r="H1831">
        <f t="shared" si="57"/>
        <v>1880</v>
      </c>
    </row>
    <row r="1832" spans="1:8">
      <c r="A1832">
        <v>1881</v>
      </c>
      <c r="B1832" t="s">
        <v>249</v>
      </c>
      <c r="C1832" t="s">
        <v>3677</v>
      </c>
      <c r="D1832">
        <v>20</v>
      </c>
      <c r="E1832">
        <v>72</v>
      </c>
      <c r="F1832" t="s">
        <v>9033</v>
      </c>
      <c r="G1832" t="str">
        <f t="shared" si="56"/>
        <v>72Rust</v>
      </c>
      <c r="H1832">
        <f t="shared" si="57"/>
        <v>1881</v>
      </c>
    </row>
    <row r="1833" spans="1:8">
      <c r="A1833">
        <v>1882</v>
      </c>
      <c r="B1833" t="s">
        <v>253</v>
      </c>
      <c r="C1833" t="s">
        <v>71</v>
      </c>
      <c r="D1833">
        <v>20</v>
      </c>
      <c r="E1833">
        <v>205</v>
      </c>
      <c r="F1833" t="s">
        <v>9034</v>
      </c>
      <c r="G1833" t="str">
        <f t="shared" si="56"/>
        <v>205Brown</v>
      </c>
      <c r="H1833">
        <f t="shared" si="57"/>
        <v>1882</v>
      </c>
    </row>
    <row r="1834" spans="1:8">
      <c r="A1834">
        <v>1883</v>
      </c>
      <c r="B1834" t="s">
        <v>3678</v>
      </c>
      <c r="C1834" t="s">
        <v>3679</v>
      </c>
      <c r="D1834">
        <v>10</v>
      </c>
      <c r="E1834">
        <v>146</v>
      </c>
      <c r="F1834" t="s">
        <v>9035</v>
      </c>
      <c r="G1834" t="str">
        <f t="shared" si="56"/>
        <v>146Etched Marble Glass</v>
      </c>
      <c r="H1834">
        <f t="shared" si="57"/>
        <v>1883</v>
      </c>
    </row>
    <row r="1835" spans="1:8">
      <c r="A1835">
        <v>1884</v>
      </c>
      <c r="B1835" t="s">
        <v>3680</v>
      </c>
      <c r="C1835" t="s">
        <v>3681</v>
      </c>
      <c r="D1835">
        <v>11</v>
      </c>
      <c r="E1835">
        <v>146</v>
      </c>
      <c r="F1835" t="s">
        <v>9036</v>
      </c>
      <c r="G1835" t="str">
        <f t="shared" si="56"/>
        <v>146Etched Swirl Glass</v>
      </c>
      <c r="H1835">
        <f t="shared" si="57"/>
        <v>1884</v>
      </c>
    </row>
    <row r="1836" spans="1:8">
      <c r="A1836">
        <v>1885</v>
      </c>
      <c r="B1836" t="s">
        <v>3965</v>
      </c>
      <c r="C1836" t="s">
        <v>3682</v>
      </c>
      <c r="D1836">
        <v>7</v>
      </c>
      <c r="E1836">
        <v>205</v>
      </c>
      <c r="F1836" t="s">
        <v>9037</v>
      </c>
      <c r="G1836" t="str">
        <f t="shared" si="56"/>
        <v>205Clear / White</v>
      </c>
      <c r="H1836">
        <f t="shared" si="57"/>
        <v>1885</v>
      </c>
    </row>
    <row r="1837" spans="1:8">
      <c r="A1837">
        <v>1886</v>
      </c>
      <c r="B1837" t="s">
        <v>1428</v>
      </c>
      <c r="C1837" t="s">
        <v>3683</v>
      </c>
      <c r="D1837">
        <v>16</v>
      </c>
      <c r="E1837">
        <v>74</v>
      </c>
      <c r="F1837" t="s">
        <v>9038</v>
      </c>
      <c r="G1837" t="str">
        <f t="shared" si="56"/>
        <v>74Aquamarine</v>
      </c>
      <c r="H1837">
        <f t="shared" si="57"/>
        <v>1886</v>
      </c>
    </row>
    <row r="1838" spans="1:8">
      <c r="A1838">
        <v>1887</v>
      </c>
      <c r="B1838" t="s">
        <v>1327</v>
      </c>
      <c r="C1838" t="s">
        <v>3684</v>
      </c>
      <c r="D1838">
        <v>5</v>
      </c>
      <c r="E1838">
        <v>74</v>
      </c>
      <c r="F1838" t="s">
        <v>33150</v>
      </c>
      <c r="G1838" t="str">
        <f t="shared" si="56"/>
        <v>74Multicolor</v>
      </c>
      <c r="H1838">
        <f t="shared" si="57"/>
        <v>1887</v>
      </c>
    </row>
    <row r="1839" spans="1:8">
      <c r="A1839">
        <v>1888</v>
      </c>
      <c r="B1839" t="s">
        <v>313</v>
      </c>
      <c r="C1839" t="s">
        <v>3685</v>
      </c>
      <c r="D1839">
        <v>46</v>
      </c>
      <c r="E1839">
        <v>74</v>
      </c>
      <c r="F1839" t="s">
        <v>9039</v>
      </c>
      <c r="G1839" t="str">
        <f t="shared" si="56"/>
        <v>74Satin Aluminum</v>
      </c>
      <c r="H1839">
        <f t="shared" si="57"/>
        <v>1888</v>
      </c>
    </row>
    <row r="1840" spans="1:8">
      <c r="A1840">
        <v>1889</v>
      </c>
      <c r="B1840" t="s">
        <v>3686</v>
      </c>
      <c r="C1840" t="s">
        <v>3687</v>
      </c>
      <c r="D1840">
        <v>7</v>
      </c>
      <c r="E1840">
        <v>74</v>
      </c>
      <c r="F1840" t="s">
        <v>9040</v>
      </c>
      <c r="G1840" t="str">
        <f t="shared" si="56"/>
        <v>74Ice</v>
      </c>
      <c r="H1840">
        <f t="shared" si="57"/>
        <v>1889</v>
      </c>
    </row>
    <row r="1841" spans="1:8">
      <c r="A1841">
        <v>1890</v>
      </c>
      <c r="B1841" t="s">
        <v>408</v>
      </c>
      <c r="C1841" t="s">
        <v>3688</v>
      </c>
      <c r="D1841">
        <v>11</v>
      </c>
      <c r="E1841">
        <v>74</v>
      </c>
      <c r="F1841" t="s">
        <v>9041</v>
      </c>
      <c r="G1841" t="str">
        <f t="shared" si="56"/>
        <v>74Ivory</v>
      </c>
      <c r="H1841">
        <f t="shared" si="57"/>
        <v>1890</v>
      </c>
    </row>
    <row r="1842" spans="1:8">
      <c r="A1842">
        <v>1891</v>
      </c>
      <c r="B1842" t="s">
        <v>1397</v>
      </c>
      <c r="C1842" t="s">
        <v>3689</v>
      </c>
      <c r="D1842">
        <v>11</v>
      </c>
      <c r="E1842">
        <v>205</v>
      </c>
      <c r="F1842" t="s">
        <v>9042</v>
      </c>
      <c r="G1842" t="str">
        <f t="shared" si="56"/>
        <v>205Latte</v>
      </c>
      <c r="H1842">
        <f t="shared" si="57"/>
        <v>1891</v>
      </c>
    </row>
    <row r="1843" spans="1:8">
      <c r="A1843">
        <v>1892</v>
      </c>
      <c r="B1843" t="s">
        <v>3412</v>
      </c>
      <c r="C1843" t="s">
        <v>3690</v>
      </c>
      <c r="D1843">
        <v>16</v>
      </c>
      <c r="E1843">
        <v>205</v>
      </c>
      <c r="F1843" t="s">
        <v>9043</v>
      </c>
      <c r="G1843" t="str">
        <f t="shared" si="56"/>
        <v>205Steel Blue</v>
      </c>
      <c r="H1843">
        <f t="shared" si="57"/>
        <v>1892</v>
      </c>
    </row>
    <row r="1844" spans="1:8">
      <c r="A1844">
        <v>1893</v>
      </c>
      <c r="B1844" t="s">
        <v>2362</v>
      </c>
      <c r="C1844" t="s">
        <v>3691</v>
      </c>
      <c r="D1844">
        <v>9</v>
      </c>
      <c r="E1844">
        <v>205</v>
      </c>
      <c r="F1844" t="s">
        <v>9044</v>
      </c>
      <c r="G1844" t="str">
        <f t="shared" si="56"/>
        <v>205Smoke</v>
      </c>
      <c r="H1844">
        <f t="shared" si="57"/>
        <v>1893</v>
      </c>
    </row>
    <row r="1845" spans="1:8">
      <c r="A1845">
        <v>1894</v>
      </c>
      <c r="B1845" t="s">
        <v>1394</v>
      </c>
      <c r="C1845" t="s">
        <v>3692</v>
      </c>
      <c r="D1845">
        <v>20</v>
      </c>
      <c r="E1845">
        <v>205</v>
      </c>
      <c r="F1845" t="s">
        <v>9045</v>
      </c>
      <c r="G1845" t="str">
        <f t="shared" si="56"/>
        <v>205Havana Brown</v>
      </c>
      <c r="H1845">
        <f t="shared" si="57"/>
        <v>1894</v>
      </c>
    </row>
    <row r="1846" spans="1:8">
      <c r="A1846">
        <v>1895</v>
      </c>
      <c r="B1846" t="s">
        <v>3693</v>
      </c>
      <c r="C1846" t="s">
        <v>3694</v>
      </c>
      <c r="D1846">
        <v>8</v>
      </c>
      <c r="E1846">
        <v>205</v>
      </c>
      <c r="F1846" t="s">
        <v>9046</v>
      </c>
      <c r="G1846" t="str">
        <f t="shared" si="56"/>
        <v>205Black / Clear</v>
      </c>
      <c r="H1846">
        <f t="shared" si="57"/>
        <v>1895</v>
      </c>
    </row>
    <row r="1847" spans="1:8">
      <c r="A1847">
        <v>1896</v>
      </c>
      <c r="B1847" t="s">
        <v>1502</v>
      </c>
      <c r="C1847" t="s">
        <v>3695</v>
      </c>
      <c r="D1847">
        <v>11</v>
      </c>
      <c r="E1847">
        <v>205</v>
      </c>
      <c r="F1847" t="s">
        <v>9047</v>
      </c>
      <c r="G1847" t="str">
        <f t="shared" si="56"/>
        <v>205Sand</v>
      </c>
      <c r="H1847">
        <f t="shared" si="57"/>
        <v>1896</v>
      </c>
    </row>
    <row r="1848" spans="1:8">
      <c r="A1848">
        <v>1897</v>
      </c>
      <c r="B1848" t="s">
        <v>3696</v>
      </c>
      <c r="C1848" t="s">
        <v>3697</v>
      </c>
      <c r="D1848">
        <v>20</v>
      </c>
      <c r="E1848">
        <v>205</v>
      </c>
      <c r="F1848" t="s">
        <v>9048</v>
      </c>
      <c r="G1848" t="str">
        <f t="shared" si="56"/>
        <v>205Havana Brown / Clear</v>
      </c>
      <c r="H1848">
        <f t="shared" si="57"/>
        <v>1897</v>
      </c>
    </row>
    <row r="1849" spans="1:8">
      <c r="A1849">
        <v>1898</v>
      </c>
      <c r="B1849" t="s">
        <v>3698</v>
      </c>
      <c r="C1849" t="s">
        <v>3699</v>
      </c>
      <c r="D1849">
        <v>12</v>
      </c>
      <c r="E1849">
        <v>205</v>
      </c>
      <c r="F1849" t="s">
        <v>9049</v>
      </c>
      <c r="G1849" t="str">
        <f t="shared" si="56"/>
        <v>205Red / Clear</v>
      </c>
      <c r="H1849">
        <f t="shared" si="57"/>
        <v>1898</v>
      </c>
    </row>
    <row r="1850" spans="1:8">
      <c r="A1850">
        <v>1899</v>
      </c>
      <c r="B1850" t="s">
        <v>3700</v>
      </c>
      <c r="C1850" t="s">
        <v>3701</v>
      </c>
      <c r="D1850">
        <v>10</v>
      </c>
      <c r="E1850">
        <v>205</v>
      </c>
      <c r="F1850" t="s">
        <v>9050</v>
      </c>
      <c r="G1850" t="str">
        <f t="shared" si="56"/>
        <v>205White / Clear</v>
      </c>
      <c r="H1850">
        <f t="shared" si="57"/>
        <v>1899</v>
      </c>
    </row>
    <row r="1851" spans="1:8">
      <c r="A1851">
        <v>1900</v>
      </c>
      <c r="B1851" t="s">
        <v>3702</v>
      </c>
      <c r="C1851" t="s">
        <v>3703</v>
      </c>
      <c r="D1851">
        <v>10</v>
      </c>
      <c r="E1851">
        <v>205</v>
      </c>
      <c r="F1851" t="s">
        <v>9051</v>
      </c>
      <c r="G1851" t="str">
        <f t="shared" si="56"/>
        <v>205White / Tahoe Pine Amber</v>
      </c>
      <c r="H1851">
        <f t="shared" si="57"/>
        <v>1900</v>
      </c>
    </row>
    <row r="1852" spans="1:8">
      <c r="A1852">
        <v>1901</v>
      </c>
      <c r="B1852" t="s">
        <v>1397</v>
      </c>
      <c r="C1852" t="s">
        <v>3704</v>
      </c>
      <c r="D1852">
        <v>11</v>
      </c>
      <c r="E1852">
        <v>206</v>
      </c>
      <c r="F1852" t="s">
        <v>9052</v>
      </c>
      <c r="G1852" t="str">
        <f t="shared" si="56"/>
        <v>206Latte</v>
      </c>
      <c r="H1852">
        <f t="shared" si="57"/>
        <v>1901</v>
      </c>
    </row>
    <row r="1853" spans="1:8">
      <c r="A1853">
        <v>1902</v>
      </c>
      <c r="B1853" t="s">
        <v>243</v>
      </c>
      <c r="C1853" t="s">
        <v>3705</v>
      </c>
      <c r="D1853">
        <v>10</v>
      </c>
      <c r="E1853">
        <v>206</v>
      </c>
      <c r="F1853" t="s">
        <v>7484</v>
      </c>
      <c r="G1853" t="str">
        <f t="shared" si="56"/>
        <v>206White</v>
      </c>
      <c r="H1853">
        <f t="shared" si="57"/>
        <v>1902</v>
      </c>
    </row>
    <row r="1854" spans="1:8">
      <c r="A1854">
        <v>1903</v>
      </c>
      <c r="B1854" t="s">
        <v>373</v>
      </c>
      <c r="C1854" t="s">
        <v>3706</v>
      </c>
      <c r="D1854">
        <v>19</v>
      </c>
      <c r="E1854">
        <v>206</v>
      </c>
      <c r="F1854" t="s">
        <v>7480</v>
      </c>
      <c r="G1854" t="str">
        <f t="shared" si="56"/>
        <v>206Amber</v>
      </c>
      <c r="H1854">
        <f t="shared" si="57"/>
        <v>1903</v>
      </c>
    </row>
    <row r="1855" spans="1:8">
      <c r="A1855">
        <v>1904</v>
      </c>
      <c r="B1855" t="s">
        <v>379</v>
      </c>
      <c r="C1855" t="s">
        <v>3707</v>
      </c>
      <c r="D1855">
        <v>16</v>
      </c>
      <c r="E1855">
        <v>206</v>
      </c>
      <c r="F1855" t="s">
        <v>9053</v>
      </c>
      <c r="G1855" t="str">
        <f t="shared" si="56"/>
        <v>206Blue</v>
      </c>
      <c r="H1855">
        <f t="shared" si="57"/>
        <v>1904</v>
      </c>
    </row>
    <row r="1856" spans="1:8">
      <c r="A1856">
        <v>1905</v>
      </c>
      <c r="B1856" t="s">
        <v>1402</v>
      </c>
      <c r="C1856" t="s">
        <v>3708</v>
      </c>
      <c r="D1856">
        <v>10</v>
      </c>
      <c r="E1856">
        <v>206</v>
      </c>
      <c r="F1856" t="s">
        <v>9054</v>
      </c>
      <c r="G1856" t="str">
        <f t="shared" si="56"/>
        <v>206White Frit</v>
      </c>
      <c r="H1856">
        <f t="shared" si="57"/>
        <v>1905</v>
      </c>
    </row>
    <row r="1857" spans="1:8">
      <c r="A1857">
        <v>1906</v>
      </c>
      <c r="B1857" t="s">
        <v>2247</v>
      </c>
      <c r="C1857" t="s">
        <v>3709</v>
      </c>
      <c r="D1857">
        <v>19</v>
      </c>
      <c r="E1857">
        <v>206</v>
      </c>
      <c r="F1857" t="s">
        <v>9055</v>
      </c>
      <c r="G1857" t="str">
        <f t="shared" si="56"/>
        <v>206Dark Amber</v>
      </c>
      <c r="H1857">
        <f t="shared" si="57"/>
        <v>1906</v>
      </c>
    </row>
    <row r="1858" spans="1:8">
      <c r="A1858">
        <v>1907</v>
      </c>
      <c r="B1858" t="s">
        <v>3710</v>
      </c>
      <c r="C1858" t="s">
        <v>3711</v>
      </c>
      <c r="D1858">
        <v>12</v>
      </c>
      <c r="E1858">
        <v>206</v>
      </c>
      <c r="F1858" t="s">
        <v>9056</v>
      </c>
      <c r="G1858" t="str">
        <f t="shared" si="56"/>
        <v xml:space="preserve">206Red </v>
      </c>
      <c r="H1858">
        <f t="shared" si="57"/>
        <v>1907</v>
      </c>
    </row>
    <row r="1859" spans="1:8">
      <c r="A1859">
        <v>1908</v>
      </c>
      <c r="B1859" t="s">
        <v>3712</v>
      </c>
      <c r="C1859" t="s">
        <v>3713</v>
      </c>
      <c r="D1859">
        <v>24</v>
      </c>
      <c r="E1859">
        <v>64</v>
      </c>
      <c r="F1859" t="s">
        <v>9057</v>
      </c>
      <c r="G1859" t="str">
        <f t="shared" ref="G1859:G1922" si="58">CONCATENATE(E1859,B1859)</f>
        <v>64Steel Web</v>
      </c>
      <c r="H1859">
        <f t="shared" ref="H1859:H1922" si="59">A1859</f>
        <v>1908</v>
      </c>
    </row>
    <row r="1860" spans="1:8">
      <c r="A1860">
        <v>1909</v>
      </c>
      <c r="B1860" t="s">
        <v>3714</v>
      </c>
      <c r="C1860" t="s">
        <v>3715</v>
      </c>
      <c r="D1860">
        <v>7</v>
      </c>
      <c r="E1860">
        <v>64</v>
      </c>
      <c r="F1860" t="s">
        <v>9058</v>
      </c>
      <c r="G1860" t="str">
        <f t="shared" si="58"/>
        <v>64Clear / Black</v>
      </c>
      <c r="H1860">
        <f t="shared" si="59"/>
        <v>1909</v>
      </c>
    </row>
    <row r="1861" spans="1:8">
      <c r="A1861">
        <v>1910</v>
      </c>
      <c r="B1861" t="s">
        <v>3716</v>
      </c>
      <c r="C1861" t="s">
        <v>3717</v>
      </c>
      <c r="D1861">
        <v>16</v>
      </c>
      <c r="E1861">
        <v>206</v>
      </c>
      <c r="F1861" t="s">
        <v>9059</v>
      </c>
      <c r="G1861" t="str">
        <f t="shared" si="58"/>
        <v>206Blue Frit</v>
      </c>
      <c r="H1861">
        <f t="shared" si="59"/>
        <v>1910</v>
      </c>
    </row>
    <row r="1862" spans="1:8">
      <c r="A1862">
        <v>1911</v>
      </c>
      <c r="B1862" t="s">
        <v>3718</v>
      </c>
      <c r="C1862" t="s">
        <v>3719</v>
      </c>
      <c r="D1862">
        <v>5</v>
      </c>
      <c r="E1862">
        <v>206</v>
      </c>
      <c r="F1862" t="s">
        <v>9060</v>
      </c>
      <c r="G1862" t="str">
        <f t="shared" si="58"/>
        <v>206Amazon Frit</v>
      </c>
      <c r="H1862">
        <f t="shared" si="59"/>
        <v>1911</v>
      </c>
    </row>
    <row r="1863" spans="1:8">
      <c r="A1863">
        <v>1912</v>
      </c>
      <c r="B1863" t="s">
        <v>3646</v>
      </c>
      <c r="C1863" t="s">
        <v>3720</v>
      </c>
      <c r="D1863">
        <v>12</v>
      </c>
      <c r="E1863">
        <v>206</v>
      </c>
      <c r="F1863" t="s">
        <v>9061</v>
      </c>
      <c r="G1863" t="str">
        <f t="shared" si="58"/>
        <v>206Red Frit</v>
      </c>
      <c r="H1863">
        <f t="shared" si="59"/>
        <v>1912</v>
      </c>
    </row>
    <row r="1864" spans="1:8">
      <c r="A1864">
        <v>1913</v>
      </c>
      <c r="B1864" t="s">
        <v>373</v>
      </c>
      <c r="C1864" t="s">
        <v>3721</v>
      </c>
      <c r="D1864">
        <v>19</v>
      </c>
      <c r="E1864">
        <v>226</v>
      </c>
      <c r="F1864" t="s">
        <v>9062</v>
      </c>
      <c r="G1864" t="str">
        <f t="shared" si="58"/>
        <v>226Amber</v>
      </c>
      <c r="H1864">
        <f t="shared" si="59"/>
        <v>1913</v>
      </c>
    </row>
    <row r="1865" spans="1:8">
      <c r="A1865">
        <v>1914</v>
      </c>
      <c r="B1865" t="s">
        <v>1410</v>
      </c>
      <c r="C1865" t="s">
        <v>3722</v>
      </c>
      <c r="D1865">
        <v>11</v>
      </c>
      <c r="E1865">
        <v>226</v>
      </c>
      <c r="F1865" t="s">
        <v>9063</v>
      </c>
      <c r="G1865" t="str">
        <f t="shared" si="58"/>
        <v>226Desert Clay</v>
      </c>
      <c r="H1865">
        <f t="shared" si="59"/>
        <v>1914</v>
      </c>
    </row>
    <row r="1866" spans="1:8">
      <c r="A1866">
        <v>1915</v>
      </c>
      <c r="B1866" t="s">
        <v>373</v>
      </c>
      <c r="C1866" t="s">
        <v>3723</v>
      </c>
      <c r="D1866">
        <v>19</v>
      </c>
      <c r="E1866">
        <v>226</v>
      </c>
      <c r="F1866" t="s">
        <v>9064</v>
      </c>
      <c r="G1866" t="str">
        <f t="shared" si="58"/>
        <v>226Amber</v>
      </c>
      <c r="H1866">
        <f t="shared" si="59"/>
        <v>1915</v>
      </c>
    </row>
    <row r="1867" spans="1:8">
      <c r="A1867">
        <v>1916</v>
      </c>
      <c r="B1867" t="s">
        <v>3724</v>
      </c>
      <c r="C1867" t="s">
        <v>3725</v>
      </c>
      <c r="D1867">
        <v>10</v>
      </c>
      <c r="E1867">
        <v>95</v>
      </c>
      <c r="F1867" t="s">
        <v>9065</v>
      </c>
      <c r="G1867" t="str">
        <f t="shared" si="58"/>
        <v>95Bubble Art Glass</v>
      </c>
      <c r="H1867">
        <f t="shared" si="59"/>
        <v>1916</v>
      </c>
    </row>
    <row r="1868" spans="1:8">
      <c r="A1868">
        <v>1917</v>
      </c>
      <c r="B1868" t="s">
        <v>3726</v>
      </c>
      <c r="C1868" t="s">
        <v>3727</v>
      </c>
      <c r="D1868">
        <v>19</v>
      </c>
      <c r="E1868">
        <v>95</v>
      </c>
      <c r="F1868" t="s">
        <v>9066</v>
      </c>
      <c r="G1868" t="str">
        <f t="shared" si="58"/>
        <v>95Amber Bubble Art Glass</v>
      </c>
      <c r="H1868">
        <f t="shared" si="59"/>
        <v>1917</v>
      </c>
    </row>
    <row r="1869" spans="1:8">
      <c r="A1869">
        <v>1918</v>
      </c>
      <c r="B1869" t="s">
        <v>1531</v>
      </c>
      <c r="C1869" t="s">
        <v>3728</v>
      </c>
      <c r="D1869">
        <v>17</v>
      </c>
      <c r="E1869">
        <v>207</v>
      </c>
      <c r="F1869" t="s">
        <v>9067</v>
      </c>
      <c r="G1869" t="str">
        <f t="shared" si="58"/>
        <v>207Amethyst</v>
      </c>
      <c r="H1869">
        <f t="shared" si="59"/>
        <v>1918</v>
      </c>
    </row>
    <row r="1870" spans="1:8">
      <c r="A1870">
        <v>1919</v>
      </c>
      <c r="B1870" t="s">
        <v>384</v>
      </c>
      <c r="C1870" t="s">
        <v>3729</v>
      </c>
      <c r="D1870">
        <v>11</v>
      </c>
      <c r="E1870">
        <v>95</v>
      </c>
      <c r="F1870" t="s">
        <v>9068</v>
      </c>
      <c r="G1870" t="str">
        <f t="shared" si="58"/>
        <v>95Champagne</v>
      </c>
      <c r="H1870">
        <f t="shared" si="59"/>
        <v>1919</v>
      </c>
    </row>
    <row r="1871" spans="1:8">
      <c r="A1871">
        <v>1920</v>
      </c>
      <c r="B1871" t="s">
        <v>432</v>
      </c>
      <c r="C1871" t="s">
        <v>3730</v>
      </c>
      <c r="D1871">
        <v>10</v>
      </c>
      <c r="E1871">
        <v>95</v>
      </c>
      <c r="F1871" t="s">
        <v>9069</v>
      </c>
      <c r="G1871" t="str">
        <f t="shared" si="58"/>
        <v>95Opal</v>
      </c>
      <c r="H1871">
        <f t="shared" si="59"/>
        <v>1920</v>
      </c>
    </row>
    <row r="1872" spans="1:8">
      <c r="A1872">
        <v>1921</v>
      </c>
      <c r="B1872" t="s">
        <v>1734</v>
      </c>
      <c r="C1872" t="s">
        <v>3731</v>
      </c>
      <c r="D1872">
        <v>11</v>
      </c>
      <c r="E1872">
        <v>226</v>
      </c>
      <c r="F1872" t="s">
        <v>9070</v>
      </c>
      <c r="G1872" t="str">
        <f t="shared" si="58"/>
        <v>226Linen</v>
      </c>
      <c r="H1872">
        <f t="shared" si="59"/>
        <v>1921</v>
      </c>
    </row>
    <row r="1873" spans="1:8">
      <c r="A1873">
        <v>1922</v>
      </c>
      <c r="B1873" t="s">
        <v>243</v>
      </c>
      <c r="C1873" t="s">
        <v>3732</v>
      </c>
      <c r="D1873">
        <v>10</v>
      </c>
      <c r="E1873">
        <v>359</v>
      </c>
      <c r="F1873" t="s">
        <v>9071</v>
      </c>
      <c r="G1873" t="str">
        <f t="shared" si="58"/>
        <v>359White</v>
      </c>
      <c r="H1873">
        <f t="shared" si="59"/>
        <v>1922</v>
      </c>
    </row>
    <row r="1874" spans="1:8">
      <c r="A1874">
        <v>1923</v>
      </c>
      <c r="B1874" t="s">
        <v>3733</v>
      </c>
      <c r="C1874" t="s">
        <v>3734</v>
      </c>
      <c r="D1874">
        <v>10</v>
      </c>
      <c r="E1874">
        <v>359</v>
      </c>
      <c r="F1874" t="s">
        <v>9072</v>
      </c>
      <c r="G1874" t="str">
        <f t="shared" si="58"/>
        <v>359Shiny Opal</v>
      </c>
      <c r="H1874">
        <f t="shared" si="59"/>
        <v>1923</v>
      </c>
    </row>
    <row r="1875" spans="1:8">
      <c r="A1875">
        <v>1924</v>
      </c>
      <c r="B1875" t="s">
        <v>3735</v>
      </c>
      <c r="C1875" t="s">
        <v>3736</v>
      </c>
      <c r="D1875">
        <v>7</v>
      </c>
      <c r="E1875">
        <v>359</v>
      </c>
      <c r="F1875" t="s">
        <v>9073</v>
      </c>
      <c r="G1875" t="str">
        <f t="shared" si="58"/>
        <v>359Seedy</v>
      </c>
      <c r="H1875">
        <f t="shared" si="59"/>
        <v>1924</v>
      </c>
    </row>
    <row r="1876" spans="1:8">
      <c r="A1876">
        <v>1925</v>
      </c>
      <c r="B1876" t="s">
        <v>432</v>
      </c>
      <c r="C1876" t="s">
        <v>3737</v>
      </c>
      <c r="D1876">
        <v>10</v>
      </c>
      <c r="E1876">
        <v>359</v>
      </c>
      <c r="F1876" t="s">
        <v>9074</v>
      </c>
      <c r="G1876" t="str">
        <f t="shared" si="58"/>
        <v>359Opal</v>
      </c>
      <c r="H1876">
        <f t="shared" si="59"/>
        <v>1925</v>
      </c>
    </row>
    <row r="1877" spans="1:8">
      <c r="A1877">
        <v>1926</v>
      </c>
      <c r="B1877" t="s">
        <v>3336</v>
      </c>
      <c r="C1877" t="s">
        <v>3738</v>
      </c>
      <c r="D1877">
        <v>10</v>
      </c>
      <c r="E1877">
        <v>359</v>
      </c>
      <c r="F1877" t="s">
        <v>9075</v>
      </c>
      <c r="G1877" t="str">
        <f t="shared" si="58"/>
        <v>359Matte Opal</v>
      </c>
      <c r="H1877">
        <f t="shared" si="59"/>
        <v>1926</v>
      </c>
    </row>
    <row r="1878" spans="1:8">
      <c r="A1878">
        <v>1927</v>
      </c>
      <c r="B1878" t="s">
        <v>263</v>
      </c>
      <c r="C1878" t="s">
        <v>3739</v>
      </c>
      <c r="D1878">
        <v>25</v>
      </c>
      <c r="E1878">
        <v>359</v>
      </c>
      <c r="F1878" t="s">
        <v>9076</v>
      </c>
      <c r="G1878" t="str">
        <f t="shared" si="58"/>
        <v>359Bronze</v>
      </c>
      <c r="H1878">
        <f t="shared" si="59"/>
        <v>1927</v>
      </c>
    </row>
    <row r="1879" spans="1:8">
      <c r="A1879">
        <v>1928</v>
      </c>
      <c r="B1879" t="s">
        <v>304</v>
      </c>
      <c r="C1879" t="s">
        <v>3740</v>
      </c>
      <c r="D1879">
        <v>41</v>
      </c>
      <c r="E1879">
        <v>359</v>
      </c>
      <c r="F1879" t="s">
        <v>9077</v>
      </c>
      <c r="G1879" t="str">
        <f t="shared" si="58"/>
        <v>359Pewter</v>
      </c>
      <c r="H1879">
        <f t="shared" si="59"/>
        <v>1928</v>
      </c>
    </row>
    <row r="1880" spans="1:8">
      <c r="A1880">
        <v>1929</v>
      </c>
      <c r="B1880" t="s">
        <v>1436</v>
      </c>
      <c r="C1880" t="s">
        <v>3741</v>
      </c>
      <c r="D1880">
        <v>8</v>
      </c>
      <c r="E1880">
        <v>351</v>
      </c>
      <c r="F1880" t="s">
        <v>9078</v>
      </c>
      <c r="G1880" t="str">
        <f t="shared" si="58"/>
        <v>351Black Alzak</v>
      </c>
      <c r="H1880">
        <f t="shared" si="59"/>
        <v>1929</v>
      </c>
    </row>
    <row r="1881" spans="1:8">
      <c r="A1881">
        <v>1930</v>
      </c>
      <c r="B1881" t="s">
        <v>1438</v>
      </c>
      <c r="C1881" t="s">
        <v>3742</v>
      </c>
      <c r="D1881">
        <v>7</v>
      </c>
      <c r="E1881">
        <v>351</v>
      </c>
      <c r="F1881" t="s">
        <v>9079</v>
      </c>
      <c r="G1881" t="str">
        <f t="shared" si="58"/>
        <v>351Clear Alzak</v>
      </c>
      <c r="H1881">
        <f t="shared" si="59"/>
        <v>1930</v>
      </c>
    </row>
    <row r="1882" spans="1:8">
      <c r="A1882">
        <v>1931</v>
      </c>
      <c r="B1882" t="s">
        <v>1451</v>
      </c>
      <c r="C1882" t="s">
        <v>3743</v>
      </c>
      <c r="D1882">
        <v>23</v>
      </c>
      <c r="E1882">
        <v>351</v>
      </c>
      <c r="F1882" t="s">
        <v>9080</v>
      </c>
      <c r="G1882" t="str">
        <f t="shared" si="58"/>
        <v>351Gold Alzak</v>
      </c>
      <c r="H1882">
        <f t="shared" si="59"/>
        <v>1931</v>
      </c>
    </row>
    <row r="1883" spans="1:8">
      <c r="A1883">
        <v>1932</v>
      </c>
      <c r="B1883" t="s">
        <v>3744</v>
      </c>
      <c r="C1883" t="s">
        <v>3745</v>
      </c>
      <c r="D1883">
        <v>11</v>
      </c>
      <c r="E1883">
        <v>359</v>
      </c>
      <c r="F1883" t="s">
        <v>9081</v>
      </c>
      <c r="G1883" t="str">
        <f t="shared" si="58"/>
        <v>359Flare</v>
      </c>
      <c r="H1883">
        <f t="shared" si="59"/>
        <v>1932</v>
      </c>
    </row>
    <row r="1884" spans="1:8">
      <c r="A1884">
        <v>1934</v>
      </c>
      <c r="B1884" t="s">
        <v>408</v>
      </c>
      <c r="C1884" t="s">
        <v>3746</v>
      </c>
      <c r="D1884">
        <v>11</v>
      </c>
      <c r="E1884">
        <v>336</v>
      </c>
      <c r="F1884" t="s">
        <v>9082</v>
      </c>
      <c r="G1884" t="str">
        <f t="shared" si="58"/>
        <v>336Ivory</v>
      </c>
      <c r="H1884">
        <f t="shared" si="59"/>
        <v>1934</v>
      </c>
    </row>
    <row r="1885" spans="1:8">
      <c r="A1885">
        <v>1935</v>
      </c>
      <c r="B1885" t="s">
        <v>3747</v>
      </c>
      <c r="C1885" t="s">
        <v>3748</v>
      </c>
      <c r="D1885">
        <v>26</v>
      </c>
      <c r="E1885">
        <v>336</v>
      </c>
      <c r="F1885" t="s">
        <v>9083</v>
      </c>
      <c r="G1885" t="str">
        <f t="shared" si="58"/>
        <v>336Metallic Copper</v>
      </c>
      <c r="H1885">
        <f t="shared" si="59"/>
        <v>1935</v>
      </c>
    </row>
    <row r="1886" spans="1:8">
      <c r="A1886">
        <v>1936</v>
      </c>
      <c r="B1886" t="s">
        <v>3749</v>
      </c>
      <c r="C1886" t="s">
        <v>3750</v>
      </c>
      <c r="D1886">
        <v>11</v>
      </c>
      <c r="E1886">
        <v>213</v>
      </c>
      <c r="F1886" t="s">
        <v>9084</v>
      </c>
      <c r="G1886" t="str">
        <f t="shared" si="58"/>
        <v>213Coarse Cream Linen</v>
      </c>
      <c r="H1886">
        <f t="shared" si="59"/>
        <v>1936</v>
      </c>
    </row>
    <row r="1887" spans="1:8">
      <c r="A1887">
        <v>1937</v>
      </c>
      <c r="B1887" t="s">
        <v>263</v>
      </c>
      <c r="C1887" t="s">
        <v>3751</v>
      </c>
      <c r="D1887">
        <v>20</v>
      </c>
      <c r="E1887">
        <v>628</v>
      </c>
      <c r="F1887" t="s">
        <v>9085</v>
      </c>
      <c r="G1887" t="str">
        <f t="shared" si="58"/>
        <v>628Bronze</v>
      </c>
      <c r="H1887">
        <f t="shared" si="59"/>
        <v>1937</v>
      </c>
    </row>
    <row r="1888" spans="1:8">
      <c r="A1888">
        <v>1938</v>
      </c>
      <c r="B1888" t="s">
        <v>14332</v>
      </c>
      <c r="C1888" t="s">
        <v>3752</v>
      </c>
      <c r="D1888">
        <v>5</v>
      </c>
      <c r="E1888">
        <v>339</v>
      </c>
      <c r="F1888" t="s">
        <v>9086</v>
      </c>
      <c r="G1888" t="str">
        <f t="shared" si="58"/>
        <v>339Black / Red</v>
      </c>
      <c r="H1888">
        <f t="shared" si="59"/>
        <v>1938</v>
      </c>
    </row>
    <row r="1889" spans="1:8">
      <c r="A1889">
        <v>1939</v>
      </c>
      <c r="B1889" t="s">
        <v>3753</v>
      </c>
      <c r="C1889" t="s">
        <v>3754</v>
      </c>
      <c r="D1889">
        <v>11</v>
      </c>
      <c r="E1889">
        <v>84</v>
      </c>
      <c r="F1889" t="s">
        <v>9087</v>
      </c>
      <c r="G1889" t="str">
        <f t="shared" si="58"/>
        <v>84Raw Cotton</v>
      </c>
      <c r="H1889">
        <f t="shared" si="59"/>
        <v>1939</v>
      </c>
    </row>
    <row r="1890" spans="1:8">
      <c r="A1890">
        <v>1940</v>
      </c>
      <c r="B1890" t="s">
        <v>312</v>
      </c>
      <c r="C1890" t="s">
        <v>3755</v>
      </c>
      <c r="D1890">
        <v>7</v>
      </c>
      <c r="E1890">
        <v>10</v>
      </c>
      <c r="F1890" t="s">
        <v>9088</v>
      </c>
      <c r="G1890" t="str">
        <f t="shared" si="58"/>
        <v>10Sandblasted</v>
      </c>
      <c r="H1890">
        <f t="shared" si="59"/>
        <v>1940</v>
      </c>
    </row>
    <row r="1891" spans="1:8">
      <c r="A1891">
        <v>1942</v>
      </c>
      <c r="B1891" t="s">
        <v>3202</v>
      </c>
      <c r="C1891" t="s">
        <v>3756</v>
      </c>
      <c r="D1891">
        <v>14</v>
      </c>
      <c r="E1891">
        <v>6</v>
      </c>
      <c r="F1891" t="s">
        <v>9089</v>
      </c>
      <c r="G1891" t="str">
        <f t="shared" si="58"/>
        <v>6Cognac</v>
      </c>
      <c r="H1891">
        <f t="shared" si="59"/>
        <v>1942</v>
      </c>
    </row>
    <row r="1892" spans="1:8">
      <c r="A1892">
        <v>1943</v>
      </c>
      <c r="B1892" t="s">
        <v>1508</v>
      </c>
      <c r="C1892" t="s">
        <v>3757</v>
      </c>
      <c r="D1892">
        <v>16</v>
      </c>
      <c r="E1892">
        <v>628</v>
      </c>
      <c r="F1892" t="s">
        <v>9090</v>
      </c>
      <c r="G1892" t="str">
        <f t="shared" si="58"/>
        <v>628Peacock</v>
      </c>
      <c r="H1892">
        <f t="shared" si="59"/>
        <v>1943</v>
      </c>
    </row>
    <row r="1893" spans="1:8">
      <c r="A1893">
        <v>1944</v>
      </c>
      <c r="B1893" t="s">
        <v>373</v>
      </c>
      <c r="C1893" t="s">
        <v>3758</v>
      </c>
      <c r="D1893">
        <v>19</v>
      </c>
      <c r="E1893">
        <v>628</v>
      </c>
      <c r="F1893" t="s">
        <v>9091</v>
      </c>
      <c r="G1893" t="str">
        <f t="shared" si="58"/>
        <v>628Amber</v>
      </c>
      <c r="H1893">
        <f t="shared" si="59"/>
        <v>1944</v>
      </c>
    </row>
    <row r="1894" spans="1:8">
      <c r="A1894">
        <v>1945</v>
      </c>
      <c r="B1894" t="s">
        <v>493</v>
      </c>
      <c r="C1894" t="s">
        <v>3759</v>
      </c>
      <c r="D1894">
        <v>8</v>
      </c>
      <c r="E1894">
        <v>628</v>
      </c>
      <c r="F1894" t="s">
        <v>9092</v>
      </c>
      <c r="G1894" t="str">
        <f t="shared" si="58"/>
        <v>628Graphite</v>
      </c>
      <c r="H1894">
        <f t="shared" si="59"/>
        <v>1945</v>
      </c>
    </row>
    <row r="1895" spans="1:8">
      <c r="A1895">
        <v>1946</v>
      </c>
      <c r="B1895" t="s">
        <v>431</v>
      </c>
      <c r="C1895" t="s">
        <v>3760</v>
      </c>
      <c r="D1895">
        <v>25</v>
      </c>
      <c r="E1895">
        <v>628</v>
      </c>
      <c r="F1895" t="s">
        <v>9093</v>
      </c>
      <c r="G1895" t="str">
        <f t="shared" si="58"/>
        <v>628Oil Rubbed Bronze</v>
      </c>
      <c r="H1895">
        <f t="shared" si="59"/>
        <v>1946</v>
      </c>
    </row>
    <row r="1896" spans="1:8">
      <c r="A1896">
        <v>1947</v>
      </c>
      <c r="B1896" t="s">
        <v>3769</v>
      </c>
      <c r="C1896" t="s">
        <v>3761</v>
      </c>
      <c r="D1896">
        <v>5</v>
      </c>
      <c r="E1896">
        <v>628</v>
      </c>
      <c r="F1896" t="s">
        <v>9094</v>
      </c>
      <c r="G1896" t="str">
        <f t="shared" si="58"/>
        <v>628Clear / White Opal</v>
      </c>
      <c r="H1896">
        <f t="shared" si="59"/>
        <v>1947</v>
      </c>
    </row>
    <row r="1897" spans="1:8">
      <c r="A1897">
        <v>1948</v>
      </c>
      <c r="B1897" t="s">
        <v>3969</v>
      </c>
      <c r="C1897" t="s">
        <v>3762</v>
      </c>
      <c r="D1897">
        <v>5</v>
      </c>
      <c r="E1897">
        <v>628</v>
      </c>
      <c r="F1897" t="s">
        <v>9095</v>
      </c>
      <c r="G1897" t="str">
        <f t="shared" si="58"/>
        <v>628Clear / Chrome</v>
      </c>
      <c r="H1897">
        <f t="shared" si="59"/>
        <v>1948</v>
      </c>
    </row>
    <row r="1898" spans="1:8">
      <c r="A1898">
        <v>1949</v>
      </c>
      <c r="B1898" t="s">
        <v>3326</v>
      </c>
      <c r="C1898" t="s">
        <v>3763</v>
      </c>
      <c r="D1898">
        <v>5</v>
      </c>
      <c r="E1898">
        <v>628</v>
      </c>
      <c r="F1898" t="s">
        <v>9096</v>
      </c>
      <c r="G1898" t="str">
        <f t="shared" si="58"/>
        <v>628Clear / Frost</v>
      </c>
      <c r="H1898">
        <f t="shared" si="59"/>
        <v>1949</v>
      </c>
    </row>
    <row r="1899" spans="1:8">
      <c r="A1899">
        <v>1950</v>
      </c>
      <c r="B1899" t="s">
        <v>3764</v>
      </c>
      <c r="C1899" t="s">
        <v>3765</v>
      </c>
      <c r="D1899">
        <v>10</v>
      </c>
      <c r="E1899">
        <v>73</v>
      </c>
      <c r="F1899" t="s">
        <v>7415</v>
      </c>
      <c r="G1899" t="str">
        <f t="shared" si="58"/>
        <v>73Etched White Opal</v>
      </c>
      <c r="H1899">
        <f t="shared" si="59"/>
        <v>1950</v>
      </c>
    </row>
    <row r="1900" spans="1:8">
      <c r="A1900">
        <v>1951</v>
      </c>
      <c r="B1900" t="s">
        <v>3766</v>
      </c>
      <c r="C1900" t="s">
        <v>3767</v>
      </c>
      <c r="D1900">
        <v>11</v>
      </c>
      <c r="E1900">
        <v>73</v>
      </c>
      <c r="F1900" t="s">
        <v>9097</v>
      </c>
      <c r="G1900" t="str">
        <f t="shared" si="58"/>
        <v>73Glazed Linen</v>
      </c>
      <c r="H1900">
        <f t="shared" si="59"/>
        <v>1951</v>
      </c>
    </row>
    <row r="1901" spans="1:8">
      <c r="A1901">
        <v>1952</v>
      </c>
      <c r="B1901" t="s">
        <v>1368</v>
      </c>
      <c r="C1901" t="s">
        <v>3768</v>
      </c>
      <c r="D1901">
        <v>19</v>
      </c>
      <c r="E1901">
        <v>73</v>
      </c>
      <c r="F1901" t="s">
        <v>7416</v>
      </c>
      <c r="G1901" t="str">
        <f t="shared" si="58"/>
        <v>73Katherine</v>
      </c>
      <c r="H1901">
        <f t="shared" si="59"/>
        <v>1952</v>
      </c>
    </row>
    <row r="1902" spans="1:8">
      <c r="A1902">
        <v>1953</v>
      </c>
      <c r="B1902" t="s">
        <v>3769</v>
      </c>
      <c r="C1902" t="s">
        <v>3770</v>
      </c>
      <c r="D1902">
        <v>5</v>
      </c>
      <c r="E1902">
        <v>73</v>
      </c>
      <c r="F1902" t="s">
        <v>9098</v>
      </c>
      <c r="G1902" t="str">
        <f t="shared" si="58"/>
        <v>73Clear / White Opal</v>
      </c>
      <c r="H1902">
        <f t="shared" si="59"/>
        <v>1953</v>
      </c>
    </row>
    <row r="1903" spans="1:8">
      <c r="A1903">
        <v>1954</v>
      </c>
      <c r="B1903" t="s">
        <v>3771</v>
      </c>
      <c r="C1903" t="s">
        <v>3772</v>
      </c>
      <c r="D1903">
        <v>5</v>
      </c>
      <c r="E1903">
        <v>73</v>
      </c>
      <c r="F1903" t="s">
        <v>9099</v>
      </c>
      <c r="G1903" t="str">
        <f t="shared" si="58"/>
        <v>73Etched / Clear</v>
      </c>
      <c r="H1903">
        <f t="shared" si="59"/>
        <v>1954</v>
      </c>
    </row>
    <row r="1904" spans="1:8">
      <c r="A1904">
        <v>1955</v>
      </c>
      <c r="B1904" t="s">
        <v>1628</v>
      </c>
      <c r="C1904" t="s">
        <v>3773</v>
      </c>
      <c r="D1904">
        <v>11</v>
      </c>
      <c r="E1904">
        <v>73</v>
      </c>
      <c r="F1904" t="s">
        <v>9100</v>
      </c>
      <c r="G1904" t="str">
        <f t="shared" si="58"/>
        <v>73White Opal</v>
      </c>
      <c r="H1904">
        <f t="shared" si="59"/>
        <v>1955</v>
      </c>
    </row>
    <row r="1905" spans="1:8">
      <c r="A1905">
        <v>1956</v>
      </c>
      <c r="B1905" t="s">
        <v>3774</v>
      </c>
      <c r="C1905" t="s">
        <v>3775</v>
      </c>
      <c r="D1905">
        <v>5</v>
      </c>
      <c r="E1905">
        <v>73</v>
      </c>
      <c r="F1905" t="s">
        <v>9101</v>
      </c>
      <c r="G1905" t="str">
        <f t="shared" si="58"/>
        <v>73White / Serpentine</v>
      </c>
      <c r="H1905">
        <f t="shared" si="59"/>
        <v>1956</v>
      </c>
    </row>
    <row r="1906" spans="1:8">
      <c r="A1906">
        <v>1957</v>
      </c>
      <c r="B1906" t="s">
        <v>3554</v>
      </c>
      <c r="C1906" t="s">
        <v>3776</v>
      </c>
      <c r="D1906">
        <v>10</v>
      </c>
      <c r="E1906">
        <v>99</v>
      </c>
      <c r="F1906" t="s">
        <v>9102</v>
      </c>
      <c r="G1906" t="str">
        <f t="shared" si="58"/>
        <v>99Opal / Glossy</v>
      </c>
      <c r="H1906">
        <f t="shared" si="59"/>
        <v>1957</v>
      </c>
    </row>
    <row r="1907" spans="1:8">
      <c r="A1907">
        <v>1958</v>
      </c>
      <c r="B1907" t="s">
        <v>432</v>
      </c>
      <c r="C1907" t="s">
        <v>3777</v>
      </c>
      <c r="D1907">
        <v>10</v>
      </c>
      <c r="E1907">
        <v>107</v>
      </c>
      <c r="F1907" t="s">
        <v>9103</v>
      </c>
      <c r="G1907" t="str">
        <f t="shared" si="58"/>
        <v>107Opal</v>
      </c>
      <c r="H1907">
        <f t="shared" si="59"/>
        <v>1958</v>
      </c>
    </row>
    <row r="1908" spans="1:8">
      <c r="A1908">
        <v>1959</v>
      </c>
      <c r="B1908" t="s">
        <v>3778</v>
      </c>
      <c r="C1908" t="s">
        <v>3779</v>
      </c>
      <c r="D1908">
        <v>16</v>
      </c>
      <c r="E1908">
        <v>107</v>
      </c>
      <c r="F1908" t="s">
        <v>9104</v>
      </c>
      <c r="G1908" t="str">
        <f t="shared" si="58"/>
        <v>107Night Blue</v>
      </c>
      <c r="H1908">
        <f t="shared" si="59"/>
        <v>1959</v>
      </c>
    </row>
    <row r="1909" spans="1:8">
      <c r="A1909">
        <v>1960</v>
      </c>
      <c r="B1909" t="s">
        <v>3780</v>
      </c>
      <c r="C1909" t="s">
        <v>3781</v>
      </c>
      <c r="D1909">
        <v>19</v>
      </c>
      <c r="E1909">
        <v>107</v>
      </c>
      <c r="F1909" t="s">
        <v>9105</v>
      </c>
      <c r="G1909" t="str">
        <f t="shared" si="58"/>
        <v>107Amber Drift</v>
      </c>
      <c r="H1909">
        <f t="shared" si="59"/>
        <v>1960</v>
      </c>
    </row>
    <row r="1910" spans="1:8">
      <c r="A1910">
        <v>1961</v>
      </c>
      <c r="B1910" t="s">
        <v>3782</v>
      </c>
      <c r="C1910" t="s">
        <v>3783</v>
      </c>
      <c r="D1910">
        <v>19</v>
      </c>
      <c r="E1910">
        <v>107</v>
      </c>
      <c r="F1910" t="s">
        <v>9106</v>
      </c>
      <c r="G1910" t="str">
        <f t="shared" si="58"/>
        <v>107Sunset Gold</v>
      </c>
      <c r="H1910">
        <f t="shared" si="59"/>
        <v>1961</v>
      </c>
    </row>
    <row r="1911" spans="1:8">
      <c r="A1911">
        <v>1962</v>
      </c>
      <c r="B1911" t="s">
        <v>2824</v>
      </c>
      <c r="C1911" t="s">
        <v>3784</v>
      </c>
      <c r="D1911">
        <v>15</v>
      </c>
      <c r="E1911">
        <v>107</v>
      </c>
      <c r="F1911" t="s">
        <v>9107</v>
      </c>
      <c r="G1911" t="str">
        <f t="shared" si="58"/>
        <v>107Pistachio</v>
      </c>
      <c r="H1911">
        <f t="shared" si="59"/>
        <v>1962</v>
      </c>
    </row>
    <row r="1912" spans="1:8">
      <c r="A1912">
        <v>1963</v>
      </c>
      <c r="B1912" t="s">
        <v>3785</v>
      </c>
      <c r="C1912" t="s">
        <v>3786</v>
      </c>
      <c r="D1912">
        <v>12</v>
      </c>
      <c r="E1912">
        <v>107</v>
      </c>
      <c r="F1912" t="s">
        <v>9108</v>
      </c>
      <c r="G1912" t="str">
        <f t="shared" si="58"/>
        <v>107Rouge</v>
      </c>
      <c r="H1912">
        <f t="shared" si="59"/>
        <v>1963</v>
      </c>
    </row>
    <row r="1913" spans="1:8">
      <c r="A1913">
        <v>1964</v>
      </c>
      <c r="B1913" t="s">
        <v>3787</v>
      </c>
      <c r="C1913" t="s">
        <v>3788</v>
      </c>
      <c r="D1913">
        <v>10</v>
      </c>
      <c r="E1913">
        <v>107</v>
      </c>
      <c r="F1913" t="s">
        <v>9109</v>
      </c>
      <c r="G1913" t="str">
        <f t="shared" si="58"/>
        <v>107Glacier</v>
      </c>
      <c r="H1913">
        <f t="shared" si="59"/>
        <v>1964</v>
      </c>
    </row>
    <row r="1914" spans="1:8">
      <c r="A1914">
        <v>1965</v>
      </c>
      <c r="B1914" t="s">
        <v>3686</v>
      </c>
      <c r="C1914" t="s">
        <v>3789</v>
      </c>
      <c r="D1914">
        <v>16</v>
      </c>
      <c r="E1914">
        <v>107</v>
      </c>
      <c r="F1914" t="s">
        <v>9110</v>
      </c>
      <c r="G1914" t="str">
        <f t="shared" si="58"/>
        <v>107Ice</v>
      </c>
      <c r="H1914">
        <f t="shared" si="59"/>
        <v>1965</v>
      </c>
    </row>
    <row r="1915" spans="1:8">
      <c r="A1915">
        <v>1966</v>
      </c>
      <c r="B1915" t="s">
        <v>3169</v>
      </c>
      <c r="C1915" t="s">
        <v>3790</v>
      </c>
      <c r="D1915">
        <v>5</v>
      </c>
      <c r="E1915">
        <v>107</v>
      </c>
      <c r="F1915" t="s">
        <v>9111</v>
      </c>
      <c r="G1915" t="str">
        <f t="shared" si="58"/>
        <v>107Inferno</v>
      </c>
      <c r="H1915">
        <f t="shared" si="59"/>
        <v>1966</v>
      </c>
    </row>
    <row r="1916" spans="1:8">
      <c r="A1916">
        <v>1967</v>
      </c>
      <c r="B1916" t="s">
        <v>3791</v>
      </c>
      <c r="C1916" t="s">
        <v>3792</v>
      </c>
      <c r="D1916">
        <v>14</v>
      </c>
      <c r="E1916">
        <v>107</v>
      </c>
      <c r="F1916" t="s">
        <v>9112</v>
      </c>
      <c r="G1916" t="str">
        <f t="shared" si="58"/>
        <v>107Maize</v>
      </c>
      <c r="H1916">
        <f t="shared" si="59"/>
        <v>1967</v>
      </c>
    </row>
    <row r="1917" spans="1:8">
      <c r="A1917">
        <v>1968</v>
      </c>
      <c r="B1917" t="s">
        <v>2084</v>
      </c>
      <c r="C1917" t="s">
        <v>3793</v>
      </c>
      <c r="D1917">
        <v>11</v>
      </c>
      <c r="E1917">
        <v>107</v>
      </c>
      <c r="F1917" t="s">
        <v>9113</v>
      </c>
      <c r="G1917" t="str">
        <f t="shared" si="58"/>
        <v>107Parchment</v>
      </c>
      <c r="H1917">
        <f t="shared" si="59"/>
        <v>1968</v>
      </c>
    </row>
    <row r="1918" spans="1:8">
      <c r="A1918">
        <v>1969</v>
      </c>
      <c r="B1918" t="s">
        <v>3143</v>
      </c>
      <c r="C1918" t="s">
        <v>3794</v>
      </c>
      <c r="D1918">
        <v>10</v>
      </c>
      <c r="E1918">
        <v>99</v>
      </c>
      <c r="F1918" t="s">
        <v>9114</v>
      </c>
      <c r="G1918" t="str">
        <f t="shared" si="58"/>
        <v>99White Swirl</v>
      </c>
      <c r="H1918">
        <f t="shared" si="59"/>
        <v>1969</v>
      </c>
    </row>
    <row r="1919" spans="1:8">
      <c r="A1919">
        <v>1970</v>
      </c>
      <c r="B1919" t="s">
        <v>3795</v>
      </c>
      <c r="C1919" t="s">
        <v>3796</v>
      </c>
      <c r="D1919">
        <v>11</v>
      </c>
      <c r="E1919">
        <v>506</v>
      </c>
      <c r="F1919" t="s">
        <v>9115</v>
      </c>
      <c r="G1919" t="str">
        <f t="shared" si="58"/>
        <v>506Fondine</v>
      </c>
      <c r="H1919">
        <f t="shared" si="59"/>
        <v>1970</v>
      </c>
    </row>
    <row r="1920" spans="1:8">
      <c r="A1920">
        <v>1971</v>
      </c>
      <c r="B1920" t="s">
        <v>3797</v>
      </c>
      <c r="C1920" t="s">
        <v>3798</v>
      </c>
      <c r="D1920">
        <v>24</v>
      </c>
      <c r="E1920">
        <v>345</v>
      </c>
      <c r="F1920" t="s">
        <v>9116</v>
      </c>
      <c r="G1920" t="str">
        <f t="shared" si="58"/>
        <v>345Silver Mylar</v>
      </c>
      <c r="H1920">
        <f t="shared" si="59"/>
        <v>1971</v>
      </c>
    </row>
    <row r="1921" spans="1:8">
      <c r="A1921">
        <v>1973</v>
      </c>
      <c r="B1921" t="s">
        <v>3799</v>
      </c>
      <c r="C1921" t="s">
        <v>3800</v>
      </c>
      <c r="D1921">
        <v>25</v>
      </c>
      <c r="E1921">
        <v>345</v>
      </c>
      <c r="F1921" t="s">
        <v>9117</v>
      </c>
      <c r="G1921" t="str">
        <f t="shared" si="58"/>
        <v>345Bronze Fabric</v>
      </c>
      <c r="H1921">
        <f t="shared" si="59"/>
        <v>1973</v>
      </c>
    </row>
    <row r="1922" spans="1:8">
      <c r="A1922">
        <v>1974</v>
      </c>
      <c r="B1922" t="s">
        <v>3801</v>
      </c>
      <c r="C1922" t="s">
        <v>3802</v>
      </c>
      <c r="D1922">
        <v>11</v>
      </c>
      <c r="E1922">
        <v>345</v>
      </c>
      <c r="F1922" t="s">
        <v>9118</v>
      </c>
      <c r="G1922" t="str">
        <f t="shared" si="58"/>
        <v>345Ascot White</v>
      </c>
      <c r="H1922">
        <f t="shared" si="59"/>
        <v>1974</v>
      </c>
    </row>
    <row r="1923" spans="1:8">
      <c r="A1923">
        <v>1975</v>
      </c>
      <c r="B1923" t="s">
        <v>3803</v>
      </c>
      <c r="C1923" t="s">
        <v>3804</v>
      </c>
      <c r="D1923">
        <v>11</v>
      </c>
      <c r="E1923">
        <v>345</v>
      </c>
      <c r="F1923" t="s">
        <v>9119</v>
      </c>
      <c r="G1923" t="str">
        <f t="shared" ref="G1923:G1986" si="60">CONCATENATE(E1923,B1923)</f>
        <v>345Mont Blanc White</v>
      </c>
      <c r="H1923">
        <f t="shared" ref="H1923:H1986" si="61">A1923</f>
        <v>1975</v>
      </c>
    </row>
    <row r="1924" spans="1:8">
      <c r="A1924">
        <v>1976</v>
      </c>
      <c r="B1924" t="s">
        <v>423</v>
      </c>
      <c r="C1924" t="s">
        <v>3805</v>
      </c>
      <c r="D1924">
        <v>11</v>
      </c>
      <c r="E1924">
        <v>158</v>
      </c>
      <c r="F1924" t="s">
        <v>9120</v>
      </c>
      <c r="G1924" t="str">
        <f t="shared" si="60"/>
        <v>158Matte White</v>
      </c>
      <c r="H1924">
        <f t="shared" si="61"/>
        <v>1976</v>
      </c>
    </row>
    <row r="1925" spans="1:8">
      <c r="A1925">
        <v>1977</v>
      </c>
      <c r="B1925" t="s">
        <v>3806</v>
      </c>
      <c r="C1925" t="s">
        <v>3807</v>
      </c>
      <c r="D1925">
        <v>11</v>
      </c>
      <c r="E1925">
        <v>158</v>
      </c>
      <c r="F1925" t="s">
        <v>9121</v>
      </c>
      <c r="G1925" t="str">
        <f t="shared" si="60"/>
        <v>158Acid Etched Opal</v>
      </c>
      <c r="H1925">
        <f t="shared" si="61"/>
        <v>1977</v>
      </c>
    </row>
    <row r="1926" spans="1:8">
      <c r="A1926">
        <v>1978</v>
      </c>
      <c r="B1926" t="s">
        <v>3808</v>
      </c>
      <c r="C1926" t="s">
        <v>3809</v>
      </c>
      <c r="D1926">
        <v>11</v>
      </c>
      <c r="E1926">
        <v>217</v>
      </c>
      <c r="F1926" t="s">
        <v>9122</v>
      </c>
      <c r="G1926" t="str">
        <f t="shared" si="60"/>
        <v>217Deco Silk</v>
      </c>
      <c r="H1926">
        <f t="shared" si="61"/>
        <v>1978</v>
      </c>
    </row>
    <row r="1927" spans="1:8">
      <c r="A1927">
        <v>1979</v>
      </c>
      <c r="B1927" t="s">
        <v>738</v>
      </c>
      <c r="C1927" t="s">
        <v>3810</v>
      </c>
      <c r="D1927">
        <v>23</v>
      </c>
      <c r="E1927">
        <v>217</v>
      </c>
      <c r="F1927" t="s">
        <v>9123</v>
      </c>
      <c r="G1927" t="str">
        <f t="shared" si="60"/>
        <v>217Gold Glass</v>
      </c>
      <c r="H1927">
        <f t="shared" si="61"/>
        <v>1979</v>
      </c>
    </row>
    <row r="1928" spans="1:8">
      <c r="A1928">
        <v>1980</v>
      </c>
      <c r="B1928" t="s">
        <v>3220</v>
      </c>
      <c r="C1928" t="s">
        <v>3811</v>
      </c>
      <c r="D1928">
        <v>24</v>
      </c>
      <c r="E1928">
        <v>217</v>
      </c>
      <c r="F1928" t="s">
        <v>9124</v>
      </c>
      <c r="G1928" t="str">
        <f t="shared" si="60"/>
        <v>217Silver Glass</v>
      </c>
      <c r="H1928">
        <f t="shared" si="61"/>
        <v>1980</v>
      </c>
    </row>
    <row r="1929" spans="1:8">
      <c r="A1929">
        <v>1981</v>
      </c>
      <c r="B1929" t="s">
        <v>3812</v>
      </c>
      <c r="C1929" t="s">
        <v>3813</v>
      </c>
      <c r="D1929">
        <v>11</v>
      </c>
      <c r="E1929">
        <v>217</v>
      </c>
      <c r="F1929" t="s">
        <v>9125</v>
      </c>
      <c r="G1929" t="str">
        <f t="shared" si="60"/>
        <v>217Plain Silk</v>
      </c>
      <c r="H1929">
        <f t="shared" si="61"/>
        <v>1981</v>
      </c>
    </row>
    <row r="1930" spans="1:8">
      <c r="A1930">
        <v>1982</v>
      </c>
      <c r="B1930" t="s">
        <v>3814</v>
      </c>
      <c r="C1930" t="s">
        <v>3815</v>
      </c>
      <c r="D1930">
        <v>11</v>
      </c>
      <c r="E1930">
        <v>217</v>
      </c>
      <c r="F1930" t="s">
        <v>9126</v>
      </c>
      <c r="G1930" t="str">
        <f t="shared" si="60"/>
        <v>217Serpentine Silk</v>
      </c>
      <c r="H1930">
        <f t="shared" si="61"/>
        <v>1982</v>
      </c>
    </row>
    <row r="1931" spans="1:8">
      <c r="A1931">
        <v>1983</v>
      </c>
      <c r="B1931" t="s">
        <v>3816</v>
      </c>
      <c r="C1931" t="s">
        <v>3817</v>
      </c>
      <c r="D1931">
        <v>11</v>
      </c>
      <c r="E1931">
        <v>185</v>
      </c>
      <c r="F1931" t="s">
        <v>9127</v>
      </c>
      <c r="G1931" t="str">
        <f t="shared" si="60"/>
        <v>185Opal Etched</v>
      </c>
      <c r="H1931">
        <f t="shared" si="61"/>
        <v>1983</v>
      </c>
    </row>
    <row r="1932" spans="1:8">
      <c r="A1932">
        <v>1984</v>
      </c>
      <c r="B1932" t="s">
        <v>3818</v>
      </c>
      <c r="C1932" t="s">
        <v>3819</v>
      </c>
      <c r="D1932">
        <v>26</v>
      </c>
      <c r="E1932">
        <v>185</v>
      </c>
      <c r="F1932" t="s">
        <v>9128</v>
      </c>
      <c r="G1932" t="str">
        <f t="shared" si="60"/>
        <v>185Waxed Natural Copper</v>
      </c>
      <c r="H1932">
        <f t="shared" si="61"/>
        <v>1984</v>
      </c>
    </row>
    <row r="1933" spans="1:8">
      <c r="A1933">
        <v>1985</v>
      </c>
      <c r="B1933" t="s">
        <v>3380</v>
      </c>
      <c r="C1933" t="s">
        <v>3820</v>
      </c>
      <c r="D1933">
        <v>7</v>
      </c>
      <c r="E1933">
        <v>185</v>
      </c>
      <c r="F1933" t="s">
        <v>9129</v>
      </c>
      <c r="G1933" t="str">
        <f t="shared" si="60"/>
        <v>185Etched Glass</v>
      </c>
      <c r="H1933">
        <f t="shared" si="61"/>
        <v>1985</v>
      </c>
    </row>
    <row r="1934" spans="1:8">
      <c r="A1934">
        <v>1986</v>
      </c>
      <c r="B1934" t="s">
        <v>3821</v>
      </c>
      <c r="C1934" t="s">
        <v>3822</v>
      </c>
      <c r="D1934">
        <v>10</v>
      </c>
      <c r="E1934">
        <v>185</v>
      </c>
      <c r="F1934" t="s">
        <v>9130</v>
      </c>
      <c r="G1934" t="str">
        <f t="shared" si="60"/>
        <v>185White Etched</v>
      </c>
      <c r="H1934">
        <f t="shared" si="61"/>
        <v>1986</v>
      </c>
    </row>
    <row r="1935" spans="1:8">
      <c r="A1935">
        <v>1987</v>
      </c>
      <c r="B1935" t="s">
        <v>510</v>
      </c>
      <c r="C1935" t="s">
        <v>3823</v>
      </c>
      <c r="D1935">
        <v>24</v>
      </c>
      <c r="E1935">
        <v>185</v>
      </c>
      <c r="F1935" t="s">
        <v>9131</v>
      </c>
      <c r="G1935" t="str">
        <f t="shared" si="60"/>
        <v>185Satin Silver</v>
      </c>
      <c r="H1935">
        <f t="shared" si="61"/>
        <v>1987</v>
      </c>
    </row>
    <row r="1936" spans="1:8">
      <c r="A1936">
        <v>1988</v>
      </c>
      <c r="B1936" t="s">
        <v>1917</v>
      </c>
      <c r="C1936" t="s">
        <v>3824</v>
      </c>
      <c r="D1936">
        <v>10</v>
      </c>
      <c r="E1936">
        <v>185</v>
      </c>
      <c r="F1936" t="s">
        <v>9132</v>
      </c>
      <c r="G1936" t="str">
        <f t="shared" si="60"/>
        <v>185Satin White</v>
      </c>
      <c r="H1936">
        <f t="shared" si="61"/>
        <v>1988</v>
      </c>
    </row>
    <row r="1937" spans="1:8">
      <c r="A1937">
        <v>1989</v>
      </c>
      <c r="B1937" t="s">
        <v>580</v>
      </c>
      <c r="C1937" t="s">
        <v>3825</v>
      </c>
      <c r="D1937">
        <v>25</v>
      </c>
      <c r="E1937">
        <v>185</v>
      </c>
      <c r="F1937" t="s">
        <v>9133</v>
      </c>
      <c r="G1937" t="str">
        <f t="shared" si="60"/>
        <v>185Black Bronze</v>
      </c>
      <c r="H1937">
        <f t="shared" si="61"/>
        <v>1989</v>
      </c>
    </row>
    <row r="1938" spans="1:8">
      <c r="A1938">
        <v>1990</v>
      </c>
      <c r="B1938" t="s">
        <v>3604</v>
      </c>
      <c r="C1938" t="s">
        <v>3826</v>
      </c>
      <c r="D1938">
        <v>11</v>
      </c>
      <c r="E1938">
        <v>185</v>
      </c>
      <c r="F1938" t="s">
        <v>9134</v>
      </c>
      <c r="G1938" t="str">
        <f t="shared" si="60"/>
        <v>185Natural Linen</v>
      </c>
      <c r="H1938">
        <f t="shared" si="61"/>
        <v>1990</v>
      </c>
    </row>
    <row r="1939" spans="1:8">
      <c r="A1939">
        <v>1991</v>
      </c>
      <c r="B1939" t="s">
        <v>3827</v>
      </c>
      <c r="C1939" t="s">
        <v>3828</v>
      </c>
      <c r="D1939">
        <v>5</v>
      </c>
      <c r="E1939">
        <v>233</v>
      </c>
      <c r="F1939" t="s">
        <v>8018</v>
      </c>
      <c r="G1939" t="str">
        <f t="shared" si="60"/>
        <v>233Clear / Satin</v>
      </c>
      <c r="H1939">
        <f t="shared" si="61"/>
        <v>1991</v>
      </c>
    </row>
    <row r="1940" spans="1:8">
      <c r="A1940">
        <v>1992</v>
      </c>
      <c r="B1940" t="s">
        <v>298</v>
      </c>
      <c r="C1940" t="s">
        <v>3829</v>
      </c>
      <c r="D1940">
        <v>4</v>
      </c>
      <c r="E1940">
        <v>233</v>
      </c>
      <c r="F1940" t="s">
        <v>9135</v>
      </c>
      <c r="G1940" t="str">
        <f t="shared" si="60"/>
        <v>233Chrome</v>
      </c>
      <c r="H1940">
        <f t="shared" si="61"/>
        <v>1992</v>
      </c>
    </row>
    <row r="1941" spans="1:8">
      <c r="A1941">
        <v>1993</v>
      </c>
      <c r="B1941" t="s">
        <v>373</v>
      </c>
      <c r="C1941" t="s">
        <v>3830</v>
      </c>
      <c r="D1941">
        <v>19</v>
      </c>
      <c r="E1941">
        <v>233</v>
      </c>
      <c r="F1941" t="s">
        <v>9136</v>
      </c>
      <c r="G1941" t="str">
        <f t="shared" si="60"/>
        <v>233Amber</v>
      </c>
      <c r="H1941">
        <f t="shared" si="61"/>
        <v>1993</v>
      </c>
    </row>
    <row r="1942" spans="1:8">
      <c r="A1942">
        <v>1994</v>
      </c>
      <c r="B1942" t="s">
        <v>792</v>
      </c>
      <c r="C1942" t="s">
        <v>793</v>
      </c>
      <c r="D1942">
        <v>12</v>
      </c>
      <c r="E1942">
        <v>233</v>
      </c>
      <c r="F1942" t="s">
        <v>9137</v>
      </c>
      <c r="G1942" t="str">
        <f t="shared" si="60"/>
        <v>233Red Bordeaux</v>
      </c>
      <c r="H1942">
        <f t="shared" si="61"/>
        <v>1994</v>
      </c>
    </row>
    <row r="1943" spans="1:8">
      <c r="A1943">
        <v>1995</v>
      </c>
      <c r="B1943" t="s">
        <v>1372</v>
      </c>
      <c r="C1943" t="s">
        <v>3831</v>
      </c>
      <c r="D1943">
        <v>10</v>
      </c>
      <c r="E1943">
        <v>205</v>
      </c>
      <c r="F1943" t="s">
        <v>45310</v>
      </c>
      <c r="G1943" t="str">
        <f t="shared" si="60"/>
        <v>205White Acrylic</v>
      </c>
      <c r="H1943">
        <f t="shared" si="61"/>
        <v>1995</v>
      </c>
    </row>
    <row r="1944" spans="1:8">
      <c r="A1944">
        <v>1996</v>
      </c>
      <c r="B1944" t="s">
        <v>1533</v>
      </c>
      <c r="C1944" t="s">
        <v>3832</v>
      </c>
      <c r="D1944">
        <v>17</v>
      </c>
      <c r="E1944">
        <v>29</v>
      </c>
      <c r="F1944" t="s">
        <v>9138</v>
      </c>
      <c r="G1944" t="str">
        <f t="shared" si="60"/>
        <v>29Violet</v>
      </c>
      <c r="H1944">
        <f t="shared" si="61"/>
        <v>1996</v>
      </c>
    </row>
    <row r="1945" spans="1:8">
      <c r="A1945">
        <v>1997</v>
      </c>
      <c r="B1945" t="s">
        <v>1462</v>
      </c>
      <c r="C1945" t="s">
        <v>3833</v>
      </c>
      <c r="D1945">
        <v>16</v>
      </c>
      <c r="E1945">
        <v>29</v>
      </c>
      <c r="F1945" t="s">
        <v>19441</v>
      </c>
      <c r="G1945" t="str">
        <f t="shared" si="60"/>
        <v>29Light Blue</v>
      </c>
      <c r="H1945">
        <f t="shared" si="61"/>
        <v>1997</v>
      </c>
    </row>
    <row r="1946" spans="1:8">
      <c r="A1946">
        <v>1998</v>
      </c>
      <c r="B1946" t="s">
        <v>379</v>
      </c>
      <c r="C1946" t="s">
        <v>19442</v>
      </c>
      <c r="D1946">
        <v>16</v>
      </c>
      <c r="E1946">
        <v>29</v>
      </c>
      <c r="F1946" t="s">
        <v>19443</v>
      </c>
      <c r="G1946" t="str">
        <f t="shared" si="60"/>
        <v>29Blue</v>
      </c>
      <c r="H1946">
        <f t="shared" si="61"/>
        <v>1998</v>
      </c>
    </row>
    <row r="1947" spans="1:8">
      <c r="A1947">
        <v>1999</v>
      </c>
      <c r="B1947" t="s">
        <v>435</v>
      </c>
      <c r="C1947" t="s">
        <v>3834</v>
      </c>
      <c r="D1947">
        <v>13</v>
      </c>
      <c r="E1947">
        <v>29</v>
      </c>
      <c r="F1947" t="s">
        <v>21815</v>
      </c>
      <c r="G1947" t="str">
        <f t="shared" si="60"/>
        <v>29Orange</v>
      </c>
      <c r="H1947">
        <f t="shared" si="61"/>
        <v>1999</v>
      </c>
    </row>
    <row r="1948" spans="1:8">
      <c r="A1948">
        <v>2001</v>
      </c>
      <c r="B1948" t="s">
        <v>319</v>
      </c>
      <c r="C1948" t="s">
        <v>3835</v>
      </c>
      <c r="D1948">
        <v>14</v>
      </c>
      <c r="E1948">
        <v>29</v>
      </c>
      <c r="F1948" t="s">
        <v>9139</v>
      </c>
      <c r="G1948" t="str">
        <f t="shared" si="60"/>
        <v>29Yellow</v>
      </c>
      <c r="H1948">
        <f t="shared" si="61"/>
        <v>2001</v>
      </c>
    </row>
    <row r="1949" spans="1:8">
      <c r="A1949">
        <v>2002</v>
      </c>
      <c r="B1949" t="s">
        <v>427</v>
      </c>
      <c r="C1949" t="s">
        <v>3836</v>
      </c>
      <c r="D1949">
        <v>18</v>
      </c>
      <c r="E1949">
        <v>29</v>
      </c>
      <c r="F1949" t="s">
        <v>9140</v>
      </c>
      <c r="G1949" t="str">
        <f t="shared" si="60"/>
        <v>29Pink</v>
      </c>
      <c r="H1949">
        <f t="shared" si="61"/>
        <v>2002</v>
      </c>
    </row>
    <row r="1950" spans="1:8">
      <c r="A1950">
        <v>2003</v>
      </c>
      <c r="B1950" t="s">
        <v>251</v>
      </c>
      <c r="C1950" t="s">
        <v>3837</v>
      </c>
      <c r="D1950">
        <v>15</v>
      </c>
      <c r="E1950">
        <v>29</v>
      </c>
      <c r="F1950" t="s">
        <v>17766</v>
      </c>
      <c r="G1950" t="str">
        <f t="shared" si="60"/>
        <v>29Green</v>
      </c>
      <c r="H1950">
        <f t="shared" si="61"/>
        <v>2003</v>
      </c>
    </row>
    <row r="1951" spans="1:8">
      <c r="A1951">
        <v>2004</v>
      </c>
      <c r="B1951" t="s">
        <v>1327</v>
      </c>
      <c r="C1951" t="s">
        <v>3838</v>
      </c>
      <c r="D1951">
        <v>5</v>
      </c>
      <c r="E1951">
        <v>29</v>
      </c>
      <c r="F1951" t="s">
        <v>9141</v>
      </c>
      <c r="G1951" t="str">
        <f t="shared" si="60"/>
        <v>29Multicolor</v>
      </c>
      <c r="H1951">
        <f t="shared" si="61"/>
        <v>2004</v>
      </c>
    </row>
    <row r="1952" spans="1:8">
      <c r="A1952">
        <v>2005</v>
      </c>
      <c r="B1952" t="s">
        <v>1376</v>
      </c>
      <c r="C1952" t="s">
        <v>3839</v>
      </c>
      <c r="D1952">
        <v>11</v>
      </c>
      <c r="E1952">
        <v>29</v>
      </c>
      <c r="F1952" t="s">
        <v>9142</v>
      </c>
      <c r="G1952" t="str">
        <f t="shared" si="60"/>
        <v>29Vanilla</v>
      </c>
      <c r="H1952">
        <f t="shared" si="61"/>
        <v>2005</v>
      </c>
    </row>
    <row r="1953" spans="1:8">
      <c r="A1953">
        <v>2006</v>
      </c>
      <c r="B1953" t="s">
        <v>298</v>
      </c>
      <c r="C1953" t="s">
        <v>3840</v>
      </c>
      <c r="D1953">
        <v>4</v>
      </c>
      <c r="E1953">
        <v>29</v>
      </c>
      <c r="F1953" t="s">
        <v>9143</v>
      </c>
      <c r="G1953" t="str">
        <f t="shared" si="60"/>
        <v>29Chrome</v>
      </c>
      <c r="H1953">
        <f t="shared" si="61"/>
        <v>2006</v>
      </c>
    </row>
    <row r="1954" spans="1:8">
      <c r="A1954">
        <v>2007</v>
      </c>
      <c r="B1954" t="s">
        <v>432</v>
      </c>
      <c r="C1954" t="s">
        <v>3841</v>
      </c>
      <c r="D1954">
        <v>10</v>
      </c>
      <c r="E1954">
        <v>35</v>
      </c>
      <c r="F1954" t="s">
        <v>9144</v>
      </c>
      <c r="G1954" t="str">
        <f t="shared" si="60"/>
        <v>35Opal</v>
      </c>
      <c r="H1954">
        <f t="shared" si="61"/>
        <v>2007</v>
      </c>
    </row>
    <row r="1955" spans="1:8">
      <c r="A1955">
        <v>2008</v>
      </c>
      <c r="B1955" t="s">
        <v>384</v>
      </c>
      <c r="C1955" t="s">
        <v>3842</v>
      </c>
      <c r="D1955">
        <v>19</v>
      </c>
      <c r="E1955">
        <v>35</v>
      </c>
      <c r="F1955" t="s">
        <v>9145</v>
      </c>
      <c r="G1955" t="str">
        <f t="shared" si="60"/>
        <v>35Champagne</v>
      </c>
      <c r="H1955">
        <f t="shared" si="61"/>
        <v>2008</v>
      </c>
    </row>
    <row r="1956" spans="1:8">
      <c r="A1956">
        <v>2010</v>
      </c>
      <c r="B1956" t="s">
        <v>3693</v>
      </c>
      <c r="C1956" t="s">
        <v>3843</v>
      </c>
      <c r="D1956">
        <v>8</v>
      </c>
      <c r="E1956">
        <v>205</v>
      </c>
      <c r="F1956" t="s">
        <v>9146</v>
      </c>
      <c r="G1956" t="str">
        <f t="shared" si="60"/>
        <v>205Black / Clear</v>
      </c>
      <c r="H1956">
        <f t="shared" si="61"/>
        <v>2010</v>
      </c>
    </row>
    <row r="1957" spans="1:8">
      <c r="A1957">
        <v>2012</v>
      </c>
      <c r="B1957" t="s">
        <v>21816</v>
      </c>
      <c r="C1957" t="s">
        <v>3844</v>
      </c>
      <c r="D1957">
        <v>15</v>
      </c>
      <c r="E1957">
        <v>35</v>
      </c>
      <c r="F1957" t="s">
        <v>17267</v>
      </c>
      <c r="G1957" t="str">
        <f t="shared" si="60"/>
        <v>35Transparent Olive / Frost</v>
      </c>
      <c r="H1957">
        <f t="shared" si="61"/>
        <v>2012</v>
      </c>
    </row>
    <row r="1958" spans="1:8">
      <c r="A1958">
        <v>2013</v>
      </c>
      <c r="B1958" t="s">
        <v>3845</v>
      </c>
      <c r="C1958" t="s">
        <v>3846</v>
      </c>
      <c r="D1958">
        <v>46</v>
      </c>
      <c r="E1958">
        <v>221</v>
      </c>
      <c r="F1958" t="s">
        <v>9147</v>
      </c>
      <c r="G1958" t="str">
        <f t="shared" si="60"/>
        <v>221Aluminum Weft</v>
      </c>
      <c r="H1958">
        <f t="shared" si="61"/>
        <v>2013</v>
      </c>
    </row>
    <row r="1959" spans="1:8">
      <c r="A1959">
        <v>2014</v>
      </c>
      <c r="B1959" t="s">
        <v>441</v>
      </c>
      <c r="C1959" t="s">
        <v>3847</v>
      </c>
      <c r="D1959">
        <v>22</v>
      </c>
      <c r="E1959">
        <v>221</v>
      </c>
      <c r="F1959" t="s">
        <v>9148</v>
      </c>
      <c r="G1959" t="str">
        <f t="shared" si="60"/>
        <v>221Wenge Wood</v>
      </c>
      <c r="H1959">
        <f t="shared" si="61"/>
        <v>2014</v>
      </c>
    </row>
    <row r="1960" spans="1:8">
      <c r="A1960">
        <v>2015</v>
      </c>
      <c r="B1960" t="s">
        <v>1586</v>
      </c>
      <c r="C1960" t="s">
        <v>3848</v>
      </c>
      <c r="D1960">
        <v>13</v>
      </c>
      <c r="E1960">
        <v>57</v>
      </c>
      <c r="F1960" t="s">
        <v>7553</v>
      </c>
      <c r="G1960" t="str">
        <f t="shared" si="60"/>
        <v>57Peach</v>
      </c>
      <c r="H1960">
        <f t="shared" si="61"/>
        <v>2015</v>
      </c>
    </row>
    <row r="1961" spans="1:8">
      <c r="A1961">
        <v>2016</v>
      </c>
      <c r="B1961" t="s">
        <v>2214</v>
      </c>
      <c r="C1961" t="s">
        <v>3849</v>
      </c>
      <c r="D1961">
        <v>18</v>
      </c>
      <c r="E1961">
        <v>57</v>
      </c>
      <c r="F1961" t="s">
        <v>17268</v>
      </c>
      <c r="G1961" t="str">
        <f t="shared" si="60"/>
        <v>57Magenta</v>
      </c>
      <c r="H1961">
        <f t="shared" si="61"/>
        <v>2016</v>
      </c>
    </row>
    <row r="1962" spans="1:8">
      <c r="A1962">
        <v>2017</v>
      </c>
      <c r="B1962" t="s">
        <v>1294</v>
      </c>
      <c r="C1962" t="s">
        <v>3850</v>
      </c>
      <c r="D1962">
        <v>16</v>
      </c>
      <c r="E1962">
        <v>57</v>
      </c>
      <c r="F1962" t="s">
        <v>9149</v>
      </c>
      <c r="G1962" t="str">
        <f t="shared" si="60"/>
        <v>57Dark Blue</v>
      </c>
      <c r="H1962">
        <f t="shared" si="61"/>
        <v>2017</v>
      </c>
    </row>
    <row r="1963" spans="1:8">
      <c r="A1963">
        <v>2018</v>
      </c>
      <c r="B1963" t="s">
        <v>3851</v>
      </c>
      <c r="C1963" t="s">
        <v>3852</v>
      </c>
      <c r="D1963">
        <v>18</v>
      </c>
      <c r="E1963">
        <v>57</v>
      </c>
      <c r="F1963" t="s">
        <v>17269</v>
      </c>
      <c r="G1963" t="str">
        <f t="shared" si="60"/>
        <v>57Dark Pink</v>
      </c>
      <c r="H1963">
        <f t="shared" si="61"/>
        <v>2018</v>
      </c>
    </row>
    <row r="1964" spans="1:8">
      <c r="A1964">
        <v>2019</v>
      </c>
      <c r="B1964" t="s">
        <v>432</v>
      </c>
      <c r="C1964" t="s">
        <v>3853</v>
      </c>
      <c r="D1964">
        <v>11</v>
      </c>
      <c r="E1964">
        <v>221</v>
      </c>
      <c r="F1964" t="s">
        <v>9150</v>
      </c>
      <c r="G1964" t="str">
        <f t="shared" si="60"/>
        <v>221Opal</v>
      </c>
      <c r="H1964">
        <f t="shared" si="61"/>
        <v>2019</v>
      </c>
    </row>
    <row r="1965" spans="1:8">
      <c r="A1965">
        <v>2020</v>
      </c>
      <c r="B1965" t="s">
        <v>1397</v>
      </c>
      <c r="C1965" t="s">
        <v>3854</v>
      </c>
      <c r="D1965">
        <v>11</v>
      </c>
      <c r="E1965">
        <v>111</v>
      </c>
      <c r="F1965" t="s">
        <v>9151</v>
      </c>
      <c r="G1965" t="str">
        <f t="shared" si="60"/>
        <v>111Latte</v>
      </c>
      <c r="H1965">
        <f t="shared" si="61"/>
        <v>2020</v>
      </c>
    </row>
    <row r="1966" spans="1:8">
      <c r="A1966">
        <v>2021</v>
      </c>
      <c r="B1966" t="s">
        <v>3855</v>
      </c>
      <c r="C1966" t="s">
        <v>3856</v>
      </c>
      <c r="D1966">
        <v>15</v>
      </c>
      <c r="E1966">
        <v>205</v>
      </c>
      <c r="F1966" t="s">
        <v>9152</v>
      </c>
      <c r="G1966" t="str">
        <f t="shared" si="60"/>
        <v>205Green Slate</v>
      </c>
      <c r="H1966">
        <f t="shared" si="61"/>
        <v>2021</v>
      </c>
    </row>
    <row r="1967" spans="1:8">
      <c r="A1967">
        <v>2022</v>
      </c>
      <c r="B1967" t="s">
        <v>3857</v>
      </c>
      <c r="C1967" t="s">
        <v>3858</v>
      </c>
      <c r="D1967">
        <v>20</v>
      </c>
      <c r="E1967">
        <v>205</v>
      </c>
      <c r="F1967" t="s">
        <v>9153</v>
      </c>
      <c r="G1967" t="str">
        <f t="shared" si="60"/>
        <v>205Pebble Brown</v>
      </c>
      <c r="H1967">
        <f t="shared" si="61"/>
        <v>2022</v>
      </c>
    </row>
    <row r="1968" spans="1:8">
      <c r="A1968">
        <v>2023</v>
      </c>
      <c r="B1968" t="s">
        <v>1628</v>
      </c>
      <c r="C1968" t="s">
        <v>3859</v>
      </c>
      <c r="D1968">
        <v>11</v>
      </c>
      <c r="E1968">
        <v>62</v>
      </c>
      <c r="F1968" t="s">
        <v>9154</v>
      </c>
      <c r="G1968" t="str">
        <f t="shared" si="60"/>
        <v>62White Opal</v>
      </c>
      <c r="H1968">
        <f t="shared" si="61"/>
        <v>2023</v>
      </c>
    </row>
    <row r="1969" spans="1:8">
      <c r="A1969">
        <v>2024</v>
      </c>
      <c r="B1969" t="s">
        <v>2247</v>
      </c>
      <c r="C1969" t="s">
        <v>3860</v>
      </c>
      <c r="D1969">
        <v>19</v>
      </c>
      <c r="E1969">
        <v>205</v>
      </c>
      <c r="F1969" t="s">
        <v>9155</v>
      </c>
      <c r="G1969" t="str">
        <f t="shared" si="60"/>
        <v>205Dark Amber</v>
      </c>
      <c r="H1969">
        <f t="shared" si="61"/>
        <v>2024</v>
      </c>
    </row>
    <row r="1970" spans="1:8">
      <c r="A1970">
        <v>2025</v>
      </c>
      <c r="B1970" t="s">
        <v>957</v>
      </c>
      <c r="C1970" t="s">
        <v>3861</v>
      </c>
      <c r="D1970">
        <v>16</v>
      </c>
      <c r="E1970">
        <v>111</v>
      </c>
      <c r="F1970" t="s">
        <v>9156</v>
      </c>
      <c r="G1970" t="str">
        <f t="shared" si="60"/>
        <v>111Aqua</v>
      </c>
      <c r="H1970">
        <f t="shared" si="61"/>
        <v>2025</v>
      </c>
    </row>
    <row r="1971" spans="1:8">
      <c r="A1971">
        <v>2026</v>
      </c>
      <c r="B1971" t="s">
        <v>3827</v>
      </c>
      <c r="C1971" t="s">
        <v>3862</v>
      </c>
      <c r="D1971">
        <v>5</v>
      </c>
      <c r="E1971">
        <v>62</v>
      </c>
      <c r="F1971" t="s">
        <v>9157</v>
      </c>
      <c r="G1971" t="str">
        <f t="shared" si="60"/>
        <v>62Clear / Satin</v>
      </c>
      <c r="H1971">
        <f t="shared" si="61"/>
        <v>2026</v>
      </c>
    </row>
    <row r="1972" spans="1:8">
      <c r="A1972">
        <v>2027</v>
      </c>
      <c r="B1972" t="s">
        <v>3206</v>
      </c>
      <c r="C1972" t="s">
        <v>3863</v>
      </c>
      <c r="D1972">
        <v>10</v>
      </c>
      <c r="E1972">
        <v>62</v>
      </c>
      <c r="F1972" t="s">
        <v>9158</v>
      </c>
      <c r="G1972" t="str">
        <f t="shared" si="60"/>
        <v>62White Satin</v>
      </c>
      <c r="H1972">
        <f t="shared" si="61"/>
        <v>2027</v>
      </c>
    </row>
    <row r="1973" spans="1:8">
      <c r="A1973">
        <v>2028</v>
      </c>
      <c r="B1973" t="s">
        <v>3700</v>
      </c>
      <c r="C1973" t="s">
        <v>3864</v>
      </c>
      <c r="D1973">
        <v>10</v>
      </c>
      <c r="E1973">
        <v>205</v>
      </c>
      <c r="F1973" t="s">
        <v>9159</v>
      </c>
      <c r="G1973" t="str">
        <f t="shared" si="60"/>
        <v>205White / Clear</v>
      </c>
      <c r="H1973">
        <f t="shared" si="61"/>
        <v>2028</v>
      </c>
    </row>
    <row r="1974" spans="1:8">
      <c r="A1974">
        <v>2029</v>
      </c>
      <c r="B1974" t="s">
        <v>3865</v>
      </c>
      <c r="C1974" t="s">
        <v>3866</v>
      </c>
      <c r="D1974">
        <v>10</v>
      </c>
      <c r="E1974">
        <v>62</v>
      </c>
      <c r="F1974" t="s">
        <v>9160</v>
      </c>
      <c r="G1974" t="str">
        <f t="shared" si="60"/>
        <v>62Opal Satin</v>
      </c>
      <c r="H1974">
        <f t="shared" si="61"/>
        <v>2029</v>
      </c>
    </row>
    <row r="1975" spans="1:8">
      <c r="A1975">
        <v>2030</v>
      </c>
      <c r="B1975" t="s">
        <v>432</v>
      </c>
      <c r="C1975" t="s">
        <v>3867</v>
      </c>
      <c r="D1975">
        <v>10</v>
      </c>
      <c r="E1975">
        <v>62</v>
      </c>
      <c r="F1975" t="s">
        <v>9161</v>
      </c>
      <c r="G1975" t="str">
        <f t="shared" si="60"/>
        <v>62Opal</v>
      </c>
      <c r="H1975">
        <f t="shared" si="61"/>
        <v>2030</v>
      </c>
    </row>
    <row r="1976" spans="1:8">
      <c r="A1976">
        <v>2031</v>
      </c>
      <c r="B1976" t="s">
        <v>803</v>
      </c>
      <c r="C1976" t="s">
        <v>804</v>
      </c>
      <c r="D1976">
        <v>9</v>
      </c>
      <c r="E1976">
        <v>322</v>
      </c>
      <c r="F1976" t="s">
        <v>9162</v>
      </c>
      <c r="G1976" t="str">
        <f t="shared" si="60"/>
        <v>322Gray Metal</v>
      </c>
      <c r="H1976">
        <f t="shared" si="61"/>
        <v>2031</v>
      </c>
    </row>
    <row r="1977" spans="1:8">
      <c r="A1977">
        <v>2032</v>
      </c>
      <c r="B1977" t="s">
        <v>3868</v>
      </c>
      <c r="C1977" t="s">
        <v>3869</v>
      </c>
      <c r="D1977">
        <v>5</v>
      </c>
      <c r="E1977">
        <v>322</v>
      </c>
      <c r="F1977" t="s">
        <v>9163</v>
      </c>
      <c r="G1977" t="str">
        <f t="shared" si="60"/>
        <v>322White / Wenge</v>
      </c>
      <c r="H1977">
        <f t="shared" si="61"/>
        <v>2032</v>
      </c>
    </row>
    <row r="1978" spans="1:8">
      <c r="A1978">
        <v>2033</v>
      </c>
      <c r="B1978" t="s">
        <v>3336</v>
      </c>
      <c r="C1978" t="s">
        <v>3870</v>
      </c>
      <c r="D1978">
        <v>10</v>
      </c>
      <c r="E1978">
        <v>322</v>
      </c>
      <c r="F1978" t="s">
        <v>9164</v>
      </c>
      <c r="G1978" t="str">
        <f t="shared" si="60"/>
        <v>322Matte Opal</v>
      </c>
      <c r="H1978">
        <f t="shared" si="61"/>
        <v>2033</v>
      </c>
    </row>
    <row r="1979" spans="1:8">
      <c r="A1979">
        <v>2034</v>
      </c>
      <c r="B1979" t="s">
        <v>432</v>
      </c>
      <c r="C1979" t="s">
        <v>3871</v>
      </c>
      <c r="D1979">
        <v>10</v>
      </c>
      <c r="E1979">
        <v>322</v>
      </c>
      <c r="F1979" t="s">
        <v>9165</v>
      </c>
      <c r="G1979" t="str">
        <f t="shared" si="60"/>
        <v>322Opal</v>
      </c>
      <c r="H1979">
        <f t="shared" si="61"/>
        <v>2034</v>
      </c>
    </row>
    <row r="1980" spans="1:8">
      <c r="A1980">
        <v>2035</v>
      </c>
      <c r="B1980" t="s">
        <v>3663</v>
      </c>
      <c r="C1980" t="s">
        <v>3872</v>
      </c>
      <c r="D1980">
        <v>5</v>
      </c>
      <c r="E1980">
        <v>322</v>
      </c>
      <c r="F1980" t="s">
        <v>9166</v>
      </c>
      <c r="G1980" t="str">
        <f t="shared" si="60"/>
        <v>322Clear / Opal</v>
      </c>
      <c r="H1980">
        <f t="shared" si="61"/>
        <v>2035</v>
      </c>
    </row>
    <row r="1981" spans="1:8">
      <c r="A1981">
        <v>2037</v>
      </c>
      <c r="B1981" t="s">
        <v>31396</v>
      </c>
      <c r="C1981" t="s">
        <v>31397</v>
      </c>
      <c r="D1981">
        <v>11</v>
      </c>
      <c r="E1981">
        <v>227</v>
      </c>
      <c r="F1981" t="s">
        <v>9167</v>
      </c>
      <c r="G1981" t="str">
        <f t="shared" si="60"/>
        <v>227Zaneen Rope</v>
      </c>
      <c r="H1981">
        <f t="shared" si="61"/>
        <v>2037</v>
      </c>
    </row>
    <row r="1982" spans="1:8">
      <c r="A1982">
        <v>2038</v>
      </c>
      <c r="B1982" t="s">
        <v>729</v>
      </c>
      <c r="C1982" t="s">
        <v>31394</v>
      </c>
      <c r="D1982">
        <v>11</v>
      </c>
      <c r="E1982">
        <v>227</v>
      </c>
      <c r="F1982" t="s">
        <v>9168</v>
      </c>
      <c r="G1982" t="str">
        <f t="shared" si="60"/>
        <v>227Beige</v>
      </c>
      <c r="H1982">
        <f t="shared" si="61"/>
        <v>2038</v>
      </c>
    </row>
    <row r="1983" spans="1:8">
      <c r="A1983">
        <v>2039</v>
      </c>
      <c r="B1983" t="s">
        <v>1564</v>
      </c>
      <c r="C1983" t="s">
        <v>3873</v>
      </c>
      <c r="D1983">
        <v>20</v>
      </c>
      <c r="E1983">
        <v>98</v>
      </c>
      <c r="F1983" t="s">
        <v>9169</v>
      </c>
      <c r="G1983" t="str">
        <f t="shared" si="60"/>
        <v>98Topaz</v>
      </c>
      <c r="H1983">
        <f t="shared" si="61"/>
        <v>2039</v>
      </c>
    </row>
    <row r="1984" spans="1:8">
      <c r="A1984">
        <v>2040</v>
      </c>
      <c r="B1984" t="s">
        <v>432</v>
      </c>
      <c r="C1984" t="s">
        <v>3874</v>
      </c>
      <c r="D1984">
        <v>11</v>
      </c>
      <c r="E1984">
        <v>108</v>
      </c>
      <c r="F1984" t="s">
        <v>9170</v>
      </c>
      <c r="G1984" t="str">
        <f t="shared" si="60"/>
        <v>108Opal</v>
      </c>
      <c r="H1984">
        <f t="shared" si="61"/>
        <v>2040</v>
      </c>
    </row>
    <row r="1985" spans="1:8">
      <c r="A1985">
        <v>2041</v>
      </c>
      <c r="B1985" t="s">
        <v>3875</v>
      </c>
      <c r="C1985" t="s">
        <v>3876</v>
      </c>
      <c r="D1985">
        <v>11</v>
      </c>
      <c r="E1985">
        <v>108</v>
      </c>
      <c r="F1985" t="s">
        <v>21817</v>
      </c>
      <c r="G1985" t="str">
        <f t="shared" si="60"/>
        <v>108Waves Porcelain</v>
      </c>
      <c r="H1985">
        <f t="shared" si="61"/>
        <v>2041</v>
      </c>
    </row>
    <row r="1986" spans="1:8">
      <c r="A1986">
        <v>2042</v>
      </c>
      <c r="B1986" t="s">
        <v>3877</v>
      </c>
      <c r="C1986" t="s">
        <v>113</v>
      </c>
      <c r="D1986">
        <v>11</v>
      </c>
      <c r="E1986">
        <v>108</v>
      </c>
      <c r="F1986" t="s">
        <v>21818</v>
      </c>
      <c r="G1986" t="str">
        <f t="shared" si="60"/>
        <v>108Sawtooth Porcelain</v>
      </c>
      <c r="H1986">
        <f t="shared" si="61"/>
        <v>2042</v>
      </c>
    </row>
    <row r="1987" spans="1:8">
      <c r="A1987">
        <v>2043</v>
      </c>
      <c r="B1987" t="s">
        <v>3878</v>
      </c>
      <c r="C1987" t="s">
        <v>3879</v>
      </c>
      <c r="D1987">
        <v>11</v>
      </c>
      <c r="E1987">
        <v>108</v>
      </c>
      <c r="F1987" t="s">
        <v>17270</v>
      </c>
      <c r="G1987" t="str">
        <f t="shared" ref="G1987:G2050" si="62">CONCATENATE(E1987,B1987)</f>
        <v>108Waterfall Porcelain</v>
      </c>
      <c r="H1987">
        <f t="shared" ref="H1987:H2050" si="63">A1987</f>
        <v>2043</v>
      </c>
    </row>
    <row r="1988" spans="1:8">
      <c r="A1988">
        <v>2044</v>
      </c>
      <c r="B1988" t="s">
        <v>3880</v>
      </c>
      <c r="C1988" t="s">
        <v>3881</v>
      </c>
      <c r="D1988">
        <v>8</v>
      </c>
      <c r="E1988">
        <v>171</v>
      </c>
      <c r="F1988" t="s">
        <v>9171</v>
      </c>
      <c r="G1988" t="str">
        <f t="shared" si="62"/>
        <v>171Black / White</v>
      </c>
      <c r="H1988">
        <f t="shared" si="63"/>
        <v>2044</v>
      </c>
    </row>
    <row r="1989" spans="1:8">
      <c r="A1989">
        <v>2045</v>
      </c>
      <c r="B1989" t="s">
        <v>3882</v>
      </c>
      <c r="C1989" t="s">
        <v>3883</v>
      </c>
      <c r="D1989">
        <v>11</v>
      </c>
      <c r="E1989">
        <v>171</v>
      </c>
      <c r="F1989" t="s">
        <v>9172</v>
      </c>
      <c r="G1989" t="str">
        <f t="shared" si="62"/>
        <v>171Beige / White</v>
      </c>
      <c r="H1989">
        <f t="shared" si="63"/>
        <v>2045</v>
      </c>
    </row>
    <row r="1990" spans="1:8">
      <c r="A1990">
        <v>2046</v>
      </c>
      <c r="B1990" t="s">
        <v>3884</v>
      </c>
      <c r="C1990" t="s">
        <v>3885</v>
      </c>
      <c r="D1990">
        <v>11</v>
      </c>
      <c r="E1990">
        <v>171</v>
      </c>
      <c r="F1990" t="s">
        <v>9173</v>
      </c>
      <c r="G1990" t="str">
        <f t="shared" si="62"/>
        <v>171Natural Jute</v>
      </c>
      <c r="H1990">
        <f t="shared" si="63"/>
        <v>2046</v>
      </c>
    </row>
    <row r="1991" spans="1:8">
      <c r="A1991">
        <v>2047</v>
      </c>
      <c r="B1991" t="s">
        <v>3886</v>
      </c>
      <c r="C1991" t="s">
        <v>3887</v>
      </c>
      <c r="D1991">
        <v>11</v>
      </c>
      <c r="E1991">
        <v>113</v>
      </c>
      <c r="F1991" t="s">
        <v>9174</v>
      </c>
      <c r="G1991" t="str">
        <f t="shared" si="62"/>
        <v>113Opaline</v>
      </c>
      <c r="H1991">
        <f t="shared" si="63"/>
        <v>2047</v>
      </c>
    </row>
    <row r="1992" spans="1:8">
      <c r="A1992">
        <v>2048</v>
      </c>
      <c r="B1992" t="s">
        <v>3888</v>
      </c>
      <c r="C1992" t="s">
        <v>3889</v>
      </c>
      <c r="D1992">
        <v>12</v>
      </c>
      <c r="E1992">
        <v>113</v>
      </c>
      <c r="F1992" t="s">
        <v>9175</v>
      </c>
      <c r="G1992" t="str">
        <f t="shared" si="62"/>
        <v>113Satin Red</v>
      </c>
      <c r="H1992">
        <f t="shared" si="63"/>
        <v>2048</v>
      </c>
    </row>
    <row r="1993" spans="1:8">
      <c r="A1993">
        <v>2049</v>
      </c>
      <c r="B1993" t="s">
        <v>3890</v>
      </c>
      <c r="C1993" t="s">
        <v>3891</v>
      </c>
      <c r="D1993">
        <v>19</v>
      </c>
      <c r="E1993">
        <v>113</v>
      </c>
      <c r="F1993" t="s">
        <v>9176</v>
      </c>
      <c r="G1993" t="str">
        <f t="shared" si="62"/>
        <v>113Gloss Amber</v>
      </c>
      <c r="H1993">
        <f t="shared" si="63"/>
        <v>2049</v>
      </c>
    </row>
    <row r="1994" spans="1:8">
      <c r="A1994">
        <v>2050</v>
      </c>
      <c r="B1994" t="s">
        <v>432</v>
      </c>
      <c r="C1994" t="s">
        <v>3892</v>
      </c>
      <c r="D1994">
        <v>10</v>
      </c>
      <c r="E1994">
        <v>209</v>
      </c>
      <c r="F1994" t="s">
        <v>9177</v>
      </c>
      <c r="G1994" t="str">
        <f t="shared" si="62"/>
        <v>209Opal</v>
      </c>
      <c r="H1994">
        <f t="shared" si="63"/>
        <v>2050</v>
      </c>
    </row>
    <row r="1995" spans="1:8">
      <c r="A1995">
        <v>2051</v>
      </c>
      <c r="B1995" t="s">
        <v>289</v>
      </c>
      <c r="C1995" t="s">
        <v>809</v>
      </c>
      <c r="D1995">
        <v>8956</v>
      </c>
      <c r="E1995">
        <v>209</v>
      </c>
      <c r="F1995" t="s">
        <v>9178</v>
      </c>
      <c r="G1995" t="str">
        <f t="shared" si="62"/>
        <v>209Brass</v>
      </c>
      <c r="H1995">
        <f t="shared" si="63"/>
        <v>2051</v>
      </c>
    </row>
    <row r="1996" spans="1:8">
      <c r="A1996">
        <v>2052</v>
      </c>
      <c r="B1996" t="s">
        <v>400</v>
      </c>
      <c r="C1996" t="s">
        <v>3893</v>
      </c>
      <c r="D1996">
        <v>9</v>
      </c>
      <c r="E1996">
        <v>224</v>
      </c>
      <c r="F1996" t="s">
        <v>9179</v>
      </c>
      <c r="G1996" t="str">
        <f t="shared" si="62"/>
        <v>224Granite</v>
      </c>
      <c r="H1996">
        <f t="shared" si="63"/>
        <v>2052</v>
      </c>
    </row>
    <row r="1997" spans="1:8">
      <c r="A1997">
        <v>2053</v>
      </c>
      <c r="B1997" t="s">
        <v>3816</v>
      </c>
      <c r="C1997" t="s">
        <v>3894</v>
      </c>
      <c r="D1997">
        <v>11</v>
      </c>
      <c r="E1997">
        <v>224</v>
      </c>
      <c r="F1997" t="s">
        <v>9180</v>
      </c>
      <c r="G1997" t="str">
        <f t="shared" si="62"/>
        <v>224Opal Etched</v>
      </c>
      <c r="H1997">
        <f t="shared" si="63"/>
        <v>2053</v>
      </c>
    </row>
    <row r="1998" spans="1:8">
      <c r="A1998">
        <v>2054</v>
      </c>
      <c r="B1998" t="s">
        <v>3895</v>
      </c>
      <c r="C1998" t="s">
        <v>3896</v>
      </c>
      <c r="D1998">
        <v>19</v>
      </c>
      <c r="E1998">
        <v>4</v>
      </c>
      <c r="F1998" t="s">
        <v>9181</v>
      </c>
      <c r="G1998" t="str">
        <f t="shared" si="62"/>
        <v>4Golden Amber</v>
      </c>
      <c r="H1998">
        <f t="shared" si="63"/>
        <v>2054</v>
      </c>
    </row>
    <row r="1999" spans="1:8">
      <c r="A1999">
        <v>2055</v>
      </c>
      <c r="B1999" t="s">
        <v>3897</v>
      </c>
      <c r="C1999" t="s">
        <v>3898</v>
      </c>
      <c r="D1999">
        <v>18</v>
      </c>
      <c r="E1999">
        <v>4</v>
      </c>
      <c r="F1999" t="s">
        <v>9182</v>
      </c>
      <c r="G1999" t="str">
        <f t="shared" si="62"/>
        <v>4Pink Magenta</v>
      </c>
      <c r="H1999">
        <f t="shared" si="63"/>
        <v>2055</v>
      </c>
    </row>
    <row r="2000" spans="1:8">
      <c r="A2000">
        <v>2056</v>
      </c>
      <c r="B2000" t="s">
        <v>3899</v>
      </c>
      <c r="C2000" t="s">
        <v>3900</v>
      </c>
      <c r="D2000">
        <v>17</v>
      </c>
      <c r="E2000">
        <v>4</v>
      </c>
      <c r="F2000" t="s">
        <v>9183</v>
      </c>
      <c r="G2000" t="str">
        <f t="shared" si="62"/>
        <v>4Blue Magenta</v>
      </c>
      <c r="H2000">
        <f t="shared" si="63"/>
        <v>2056</v>
      </c>
    </row>
    <row r="2001" spans="1:8">
      <c r="A2001">
        <v>2057</v>
      </c>
      <c r="B2001" t="s">
        <v>3901</v>
      </c>
      <c r="C2001" t="s">
        <v>3902</v>
      </c>
      <c r="D2001">
        <v>15</v>
      </c>
      <c r="E2001">
        <v>4</v>
      </c>
      <c r="F2001" t="s">
        <v>9184</v>
      </c>
      <c r="G2001" t="str">
        <f t="shared" si="62"/>
        <v>4Deep Green</v>
      </c>
      <c r="H2001">
        <f t="shared" si="63"/>
        <v>2057</v>
      </c>
    </row>
    <row r="2002" spans="1:8">
      <c r="A2002">
        <v>2058</v>
      </c>
      <c r="B2002" t="s">
        <v>3903</v>
      </c>
      <c r="C2002" t="s">
        <v>3904</v>
      </c>
      <c r="D2002">
        <v>15</v>
      </c>
      <c r="E2002">
        <v>4</v>
      </c>
      <c r="F2002" t="s">
        <v>9185</v>
      </c>
      <c r="G2002" t="str">
        <f t="shared" si="62"/>
        <v>4Mercury Vapor Green</v>
      </c>
      <c r="H2002">
        <f t="shared" si="63"/>
        <v>2058</v>
      </c>
    </row>
    <row r="2003" spans="1:8">
      <c r="A2003">
        <v>2059</v>
      </c>
      <c r="B2003" t="s">
        <v>2254</v>
      </c>
      <c r="C2003" t="s">
        <v>3905</v>
      </c>
      <c r="D2003">
        <v>17</v>
      </c>
      <c r="E2003">
        <v>4</v>
      </c>
      <c r="F2003" t="s">
        <v>9186</v>
      </c>
      <c r="G2003" t="str">
        <f t="shared" si="62"/>
        <v>4Lavender</v>
      </c>
      <c r="H2003">
        <f t="shared" si="63"/>
        <v>2059</v>
      </c>
    </row>
    <row r="2004" spans="1:8">
      <c r="A2004">
        <v>2060</v>
      </c>
      <c r="B2004" t="s">
        <v>1462</v>
      </c>
      <c r="C2004" t="s">
        <v>3906</v>
      </c>
      <c r="D2004">
        <v>16</v>
      </c>
      <c r="E2004">
        <v>4</v>
      </c>
      <c r="F2004" t="s">
        <v>9187</v>
      </c>
      <c r="G2004" t="str">
        <f t="shared" si="62"/>
        <v>4Light Blue</v>
      </c>
      <c r="H2004">
        <f t="shared" si="63"/>
        <v>2060</v>
      </c>
    </row>
    <row r="2005" spans="1:8">
      <c r="A2005">
        <v>2061</v>
      </c>
      <c r="B2005" t="s">
        <v>3907</v>
      </c>
      <c r="C2005" t="s">
        <v>3908</v>
      </c>
      <c r="D2005">
        <v>19</v>
      </c>
      <c r="E2005">
        <v>4</v>
      </c>
      <c r="F2005" t="s">
        <v>9188</v>
      </c>
      <c r="G2005" t="str">
        <f t="shared" si="62"/>
        <v>4Medium Amber</v>
      </c>
      <c r="H2005">
        <f t="shared" si="63"/>
        <v>2061</v>
      </c>
    </row>
    <row r="2006" spans="1:8">
      <c r="A2006">
        <v>2062</v>
      </c>
      <c r="B2006" t="s">
        <v>3909</v>
      </c>
      <c r="C2006" t="s">
        <v>3910</v>
      </c>
      <c r="D2006">
        <v>16</v>
      </c>
      <c r="E2006">
        <v>4</v>
      </c>
      <c r="F2006" t="s">
        <v>9189</v>
      </c>
      <c r="G2006" t="str">
        <f t="shared" si="62"/>
        <v>4Medium Blue</v>
      </c>
      <c r="H2006">
        <f t="shared" si="63"/>
        <v>2062</v>
      </c>
    </row>
    <row r="2007" spans="1:8">
      <c r="A2007">
        <v>2063</v>
      </c>
      <c r="B2007" t="s">
        <v>3911</v>
      </c>
      <c r="C2007" t="s">
        <v>3912</v>
      </c>
      <c r="D2007">
        <v>15</v>
      </c>
      <c r="E2007">
        <v>4</v>
      </c>
      <c r="F2007" t="s">
        <v>9190</v>
      </c>
      <c r="G2007" t="str">
        <f t="shared" si="62"/>
        <v>4Medium Green</v>
      </c>
      <c r="H2007">
        <f t="shared" si="63"/>
        <v>2063</v>
      </c>
    </row>
    <row r="2008" spans="1:8">
      <c r="A2008">
        <v>2064</v>
      </c>
      <c r="B2008" t="s">
        <v>560</v>
      </c>
      <c r="C2008" t="s">
        <v>3913</v>
      </c>
      <c r="D2008">
        <v>20</v>
      </c>
      <c r="E2008">
        <v>11</v>
      </c>
      <c r="F2008" t="s">
        <v>9191</v>
      </c>
      <c r="G2008" t="str">
        <f t="shared" si="62"/>
        <v>11Mocha</v>
      </c>
      <c r="H2008">
        <f t="shared" si="63"/>
        <v>2064</v>
      </c>
    </row>
    <row r="2009" spans="1:8">
      <c r="A2009">
        <v>2065</v>
      </c>
      <c r="B2009" t="s">
        <v>240</v>
      </c>
      <c r="C2009" t="s">
        <v>3914</v>
      </c>
      <c r="D2009">
        <v>8</v>
      </c>
      <c r="E2009">
        <v>11</v>
      </c>
      <c r="F2009" t="s">
        <v>9192</v>
      </c>
      <c r="G2009" t="str">
        <f t="shared" si="62"/>
        <v>11Black</v>
      </c>
      <c r="H2009">
        <f t="shared" si="63"/>
        <v>2065</v>
      </c>
    </row>
    <row r="2010" spans="1:8">
      <c r="A2010">
        <v>2066</v>
      </c>
      <c r="B2010" t="s">
        <v>243</v>
      </c>
      <c r="C2010" t="s">
        <v>3915</v>
      </c>
      <c r="D2010">
        <v>10</v>
      </c>
      <c r="E2010">
        <v>11</v>
      </c>
      <c r="F2010" t="s">
        <v>9193</v>
      </c>
      <c r="G2010" t="str">
        <f t="shared" si="62"/>
        <v>11White</v>
      </c>
      <c r="H2010">
        <f t="shared" si="63"/>
        <v>2066</v>
      </c>
    </row>
    <row r="2011" spans="1:8">
      <c r="A2011">
        <v>2067</v>
      </c>
      <c r="B2011" t="s">
        <v>261</v>
      </c>
      <c r="C2011" t="s">
        <v>3916</v>
      </c>
      <c r="D2011">
        <v>24</v>
      </c>
      <c r="E2011">
        <v>11</v>
      </c>
      <c r="F2011" t="s">
        <v>9194</v>
      </c>
      <c r="G2011" t="str">
        <f t="shared" si="62"/>
        <v>11Silver</v>
      </c>
      <c r="H2011">
        <f t="shared" si="63"/>
        <v>2067</v>
      </c>
    </row>
    <row r="2012" spans="1:8">
      <c r="A2012">
        <v>2068</v>
      </c>
      <c r="B2012" t="s">
        <v>1736</v>
      </c>
      <c r="C2012" t="s">
        <v>3917</v>
      </c>
      <c r="D2012">
        <v>11</v>
      </c>
      <c r="E2012">
        <v>7</v>
      </c>
      <c r="F2012" t="s">
        <v>9195</v>
      </c>
      <c r="G2012" t="str">
        <f t="shared" si="62"/>
        <v>7White Linen</v>
      </c>
      <c r="H2012">
        <f t="shared" si="63"/>
        <v>2068</v>
      </c>
    </row>
    <row r="2013" spans="1:8">
      <c r="A2013">
        <v>2069</v>
      </c>
      <c r="B2013" t="s">
        <v>3918</v>
      </c>
      <c r="C2013" t="s">
        <v>3919</v>
      </c>
      <c r="D2013">
        <v>5</v>
      </c>
      <c r="E2013">
        <v>183</v>
      </c>
      <c r="F2013" t="s">
        <v>9196</v>
      </c>
      <c r="G2013" t="str">
        <f t="shared" si="62"/>
        <v>183Frost White / Amber</v>
      </c>
      <c r="H2013">
        <f t="shared" si="63"/>
        <v>2069</v>
      </c>
    </row>
    <row r="2014" spans="1:8">
      <c r="A2014">
        <v>2070</v>
      </c>
      <c r="B2014" t="s">
        <v>3920</v>
      </c>
      <c r="C2014" t="s">
        <v>3921</v>
      </c>
      <c r="D2014">
        <v>20</v>
      </c>
      <c r="E2014">
        <v>157</v>
      </c>
      <c r="F2014" t="s">
        <v>9197</v>
      </c>
      <c r="G2014" t="str">
        <f t="shared" si="62"/>
        <v>157Kraft Brown</v>
      </c>
      <c r="H2014">
        <f t="shared" si="63"/>
        <v>2070</v>
      </c>
    </row>
    <row r="2015" spans="1:8">
      <c r="A2015">
        <v>2071</v>
      </c>
      <c r="B2015" t="s">
        <v>1736</v>
      </c>
      <c r="C2015" t="s">
        <v>3922</v>
      </c>
      <c r="D2015">
        <v>11</v>
      </c>
      <c r="E2015">
        <v>160</v>
      </c>
      <c r="F2015" t="s">
        <v>9198</v>
      </c>
      <c r="G2015" t="str">
        <f t="shared" si="62"/>
        <v>160White Linen</v>
      </c>
      <c r="H2015">
        <f t="shared" si="63"/>
        <v>2071</v>
      </c>
    </row>
    <row r="2016" spans="1:8">
      <c r="A2016">
        <v>2072</v>
      </c>
      <c r="B2016" t="s">
        <v>3291</v>
      </c>
      <c r="C2016" t="s">
        <v>3923</v>
      </c>
      <c r="D2016">
        <v>7</v>
      </c>
      <c r="E2016">
        <v>13</v>
      </c>
      <c r="F2016" t="s">
        <v>9199</v>
      </c>
      <c r="G2016" t="str">
        <f t="shared" si="62"/>
        <v>13Transparent Green</v>
      </c>
      <c r="H2016">
        <f t="shared" si="63"/>
        <v>2072</v>
      </c>
    </row>
    <row r="2017" spans="1:8">
      <c r="A2017">
        <v>2073</v>
      </c>
      <c r="B2017" t="s">
        <v>3924</v>
      </c>
      <c r="C2017" t="s">
        <v>3925</v>
      </c>
      <c r="D2017">
        <v>10</v>
      </c>
      <c r="E2017">
        <v>13</v>
      </c>
      <c r="F2017" t="s">
        <v>9200</v>
      </c>
      <c r="G2017" t="str">
        <f t="shared" si="62"/>
        <v>13Sanded</v>
      </c>
      <c r="H2017">
        <f t="shared" si="63"/>
        <v>2073</v>
      </c>
    </row>
    <row r="2018" spans="1:8">
      <c r="A2018">
        <v>2074</v>
      </c>
      <c r="B2018" t="s">
        <v>3926</v>
      </c>
      <c r="C2018" t="s">
        <v>3927</v>
      </c>
      <c r="D2018">
        <v>5</v>
      </c>
      <c r="E2018">
        <v>23</v>
      </c>
      <c r="F2018" t="s">
        <v>9201</v>
      </c>
      <c r="G2018" t="str">
        <f t="shared" si="62"/>
        <v>23Brown Comb</v>
      </c>
      <c r="H2018">
        <f t="shared" si="63"/>
        <v>2074</v>
      </c>
    </row>
    <row r="2019" spans="1:8">
      <c r="A2019">
        <v>2075</v>
      </c>
      <c r="B2019" t="s">
        <v>432</v>
      </c>
      <c r="C2019" t="s">
        <v>3928</v>
      </c>
      <c r="D2019">
        <v>11</v>
      </c>
      <c r="E2019">
        <v>23</v>
      </c>
      <c r="F2019" t="s">
        <v>9202</v>
      </c>
      <c r="G2019" t="str">
        <f t="shared" si="62"/>
        <v>23Opal</v>
      </c>
      <c r="H2019">
        <f t="shared" si="63"/>
        <v>2075</v>
      </c>
    </row>
    <row r="2020" spans="1:8">
      <c r="A2020">
        <v>2076</v>
      </c>
      <c r="B2020" t="s">
        <v>3929</v>
      </c>
      <c r="C2020" t="s">
        <v>3930</v>
      </c>
      <c r="D2020">
        <v>5</v>
      </c>
      <c r="E2020">
        <v>23</v>
      </c>
      <c r="F2020" t="s">
        <v>9203</v>
      </c>
      <c r="G2020" t="str">
        <f t="shared" si="62"/>
        <v>23Black / Opal</v>
      </c>
      <c r="H2020">
        <f t="shared" si="63"/>
        <v>2076</v>
      </c>
    </row>
    <row r="2021" spans="1:8">
      <c r="A2021">
        <v>2077</v>
      </c>
      <c r="B2021" t="s">
        <v>240</v>
      </c>
      <c r="C2021" t="s">
        <v>3931</v>
      </c>
      <c r="D2021">
        <v>8</v>
      </c>
      <c r="E2021">
        <v>23</v>
      </c>
      <c r="F2021" t="s">
        <v>9204</v>
      </c>
      <c r="G2021" t="str">
        <f t="shared" si="62"/>
        <v>23Black</v>
      </c>
      <c r="H2021">
        <f t="shared" si="63"/>
        <v>2077</v>
      </c>
    </row>
    <row r="2022" spans="1:8">
      <c r="A2022">
        <v>2078</v>
      </c>
      <c r="B2022" t="s">
        <v>1502</v>
      </c>
      <c r="C2022" t="s">
        <v>3932</v>
      </c>
      <c r="D2022">
        <v>11</v>
      </c>
      <c r="E2022">
        <v>23</v>
      </c>
      <c r="F2022" t="s">
        <v>9205</v>
      </c>
      <c r="G2022" t="str">
        <f t="shared" si="62"/>
        <v>23Sand</v>
      </c>
      <c r="H2022">
        <f t="shared" si="63"/>
        <v>2078</v>
      </c>
    </row>
    <row r="2023" spans="1:8">
      <c r="A2023">
        <v>2079</v>
      </c>
      <c r="B2023" t="s">
        <v>3933</v>
      </c>
      <c r="C2023" t="s">
        <v>3934</v>
      </c>
      <c r="D2023">
        <v>5</v>
      </c>
      <c r="E2023">
        <v>23</v>
      </c>
      <c r="F2023" t="s">
        <v>9206</v>
      </c>
      <c r="G2023" t="str">
        <f t="shared" si="62"/>
        <v>23Amber Comb</v>
      </c>
      <c r="H2023">
        <f t="shared" si="63"/>
        <v>2079</v>
      </c>
    </row>
    <row r="2024" spans="1:8">
      <c r="A2024">
        <v>2080</v>
      </c>
      <c r="B2024" t="s">
        <v>3935</v>
      </c>
      <c r="C2024" t="s">
        <v>3936</v>
      </c>
      <c r="D2024">
        <v>5</v>
      </c>
      <c r="E2024">
        <v>23</v>
      </c>
      <c r="F2024" t="s">
        <v>9207</v>
      </c>
      <c r="G2024" t="str">
        <f t="shared" si="62"/>
        <v>23Black / Red / White</v>
      </c>
      <c r="H2024">
        <f t="shared" si="63"/>
        <v>2080</v>
      </c>
    </row>
    <row r="2025" spans="1:8">
      <c r="A2025">
        <v>2081</v>
      </c>
      <c r="B2025" t="s">
        <v>3937</v>
      </c>
      <c r="C2025" t="s">
        <v>3938</v>
      </c>
      <c r="D2025">
        <v>5</v>
      </c>
      <c r="E2025">
        <v>23</v>
      </c>
      <c r="F2025" t="s">
        <v>9208</v>
      </c>
      <c r="G2025" t="str">
        <f t="shared" si="62"/>
        <v>23Black / Gold</v>
      </c>
      <c r="H2025">
        <f t="shared" si="63"/>
        <v>2081</v>
      </c>
    </row>
    <row r="2026" spans="1:8">
      <c r="A2026">
        <v>2082</v>
      </c>
      <c r="B2026" t="s">
        <v>3939</v>
      </c>
      <c r="C2026" t="s">
        <v>3940</v>
      </c>
      <c r="D2026">
        <v>29</v>
      </c>
      <c r="E2026">
        <v>32</v>
      </c>
      <c r="F2026" t="s">
        <v>9209</v>
      </c>
      <c r="G2026" t="str">
        <f t="shared" si="62"/>
        <v>32Antique Ivory Genuine Alabaster</v>
      </c>
      <c r="H2026">
        <f t="shared" si="63"/>
        <v>2082</v>
      </c>
    </row>
    <row r="2027" spans="1:8">
      <c r="A2027">
        <v>2083</v>
      </c>
      <c r="B2027" t="s">
        <v>3941</v>
      </c>
      <c r="C2027" t="s">
        <v>3942</v>
      </c>
      <c r="D2027">
        <v>29</v>
      </c>
      <c r="E2027">
        <v>32</v>
      </c>
      <c r="F2027" t="s">
        <v>9210</v>
      </c>
      <c r="G2027" t="str">
        <f t="shared" si="62"/>
        <v>32Antique Ivory Cultured Alabaster</v>
      </c>
      <c r="H2027">
        <f t="shared" si="63"/>
        <v>2083</v>
      </c>
    </row>
    <row r="2028" spans="1:8">
      <c r="A2028">
        <v>2084</v>
      </c>
      <c r="B2028" t="s">
        <v>3943</v>
      </c>
      <c r="C2028" t="s">
        <v>3944</v>
      </c>
      <c r="D2028">
        <v>10</v>
      </c>
      <c r="E2028">
        <v>32</v>
      </c>
      <c r="F2028" t="s">
        <v>9211</v>
      </c>
      <c r="G2028" t="str">
        <f t="shared" si="62"/>
        <v>32White Solid Acrylic</v>
      </c>
      <c r="H2028">
        <f t="shared" si="63"/>
        <v>2084</v>
      </c>
    </row>
    <row r="2029" spans="1:8">
      <c r="A2029">
        <v>2085</v>
      </c>
      <c r="B2029" t="s">
        <v>3945</v>
      </c>
      <c r="C2029" t="s">
        <v>3946</v>
      </c>
      <c r="D2029">
        <v>11</v>
      </c>
      <c r="E2029">
        <v>350</v>
      </c>
      <c r="F2029" t="s">
        <v>9212</v>
      </c>
      <c r="G2029" t="str">
        <f t="shared" si="62"/>
        <v>350Organza / White Linen</v>
      </c>
      <c r="H2029">
        <f t="shared" si="63"/>
        <v>2085</v>
      </c>
    </row>
    <row r="2030" spans="1:8">
      <c r="A2030">
        <v>2086</v>
      </c>
      <c r="B2030" t="s">
        <v>3947</v>
      </c>
      <c r="C2030" t="s">
        <v>3948</v>
      </c>
      <c r="D2030">
        <v>10</v>
      </c>
      <c r="E2030">
        <v>319</v>
      </c>
      <c r="F2030" t="s">
        <v>9213</v>
      </c>
      <c r="G2030" t="str">
        <f t="shared" si="62"/>
        <v>319Frosted Opal</v>
      </c>
      <c r="H2030">
        <f t="shared" si="63"/>
        <v>2086</v>
      </c>
    </row>
    <row r="2031" spans="1:8">
      <c r="A2031">
        <v>2087</v>
      </c>
      <c r="B2031" t="s">
        <v>3949</v>
      </c>
      <c r="C2031" t="s">
        <v>3950</v>
      </c>
      <c r="D2031">
        <v>5</v>
      </c>
      <c r="E2031">
        <v>26</v>
      </c>
      <c r="F2031" t="s">
        <v>9214</v>
      </c>
      <c r="G2031" t="str">
        <f t="shared" si="62"/>
        <v>26Amber / White</v>
      </c>
      <c r="H2031">
        <f t="shared" si="63"/>
        <v>2087</v>
      </c>
    </row>
    <row r="2032" spans="1:8">
      <c r="A2032">
        <v>2088</v>
      </c>
      <c r="B2032" t="s">
        <v>432</v>
      </c>
      <c r="C2032" t="s">
        <v>3951</v>
      </c>
      <c r="D2032">
        <v>10</v>
      </c>
      <c r="E2032">
        <v>66</v>
      </c>
      <c r="F2032" t="s">
        <v>9215</v>
      </c>
      <c r="G2032" t="str">
        <f t="shared" si="62"/>
        <v>66Opal</v>
      </c>
      <c r="H2032">
        <f t="shared" si="63"/>
        <v>2088</v>
      </c>
    </row>
    <row r="2033" spans="1:8">
      <c r="A2033">
        <v>2089</v>
      </c>
      <c r="B2033" t="s">
        <v>815</v>
      </c>
      <c r="C2033" t="s">
        <v>816</v>
      </c>
      <c r="D2033">
        <v>11</v>
      </c>
      <c r="E2033">
        <v>39</v>
      </c>
      <c r="F2033" t="s">
        <v>9216</v>
      </c>
      <c r="G2033" t="str">
        <f t="shared" si="62"/>
        <v>39Snow White</v>
      </c>
      <c r="H2033">
        <f t="shared" si="63"/>
        <v>2089</v>
      </c>
    </row>
    <row r="2034" spans="1:8">
      <c r="A2034">
        <v>2090</v>
      </c>
      <c r="B2034" t="s">
        <v>3107</v>
      </c>
      <c r="C2034" t="s">
        <v>3952</v>
      </c>
      <c r="D2034">
        <v>19</v>
      </c>
      <c r="E2034">
        <v>96</v>
      </c>
      <c r="F2034" t="s">
        <v>9217</v>
      </c>
      <c r="G2034" t="str">
        <f t="shared" si="62"/>
        <v>96Sunset</v>
      </c>
      <c r="H2034">
        <f t="shared" si="63"/>
        <v>2090</v>
      </c>
    </row>
    <row r="2035" spans="1:8">
      <c r="A2035">
        <v>2091</v>
      </c>
      <c r="B2035" t="s">
        <v>423</v>
      </c>
      <c r="C2035" t="s">
        <v>3953</v>
      </c>
      <c r="D2035">
        <v>10</v>
      </c>
      <c r="E2035">
        <v>37</v>
      </c>
      <c r="F2035" t="s">
        <v>7375</v>
      </c>
      <c r="G2035" t="str">
        <f t="shared" si="62"/>
        <v>37Matte White</v>
      </c>
      <c r="H2035">
        <f t="shared" si="63"/>
        <v>2091</v>
      </c>
    </row>
    <row r="2036" spans="1:8">
      <c r="A2036">
        <v>2092</v>
      </c>
      <c r="B2036" t="s">
        <v>3954</v>
      </c>
      <c r="C2036" t="s">
        <v>3955</v>
      </c>
      <c r="D2036">
        <v>23</v>
      </c>
      <c r="E2036">
        <v>1</v>
      </c>
      <c r="F2036" t="s">
        <v>9218</v>
      </c>
      <c r="G2036" t="str">
        <f t="shared" si="62"/>
        <v>1Gold Matte</v>
      </c>
      <c r="H2036">
        <f t="shared" si="63"/>
        <v>2092</v>
      </c>
    </row>
    <row r="2037" spans="1:8">
      <c r="A2037">
        <v>2093</v>
      </c>
      <c r="B2037" t="s">
        <v>432</v>
      </c>
      <c r="C2037" t="s">
        <v>3956</v>
      </c>
      <c r="D2037">
        <v>11</v>
      </c>
      <c r="E2037">
        <v>1</v>
      </c>
      <c r="F2037" t="s">
        <v>9219</v>
      </c>
      <c r="G2037" t="str">
        <f t="shared" si="62"/>
        <v>1Opal</v>
      </c>
      <c r="H2037">
        <f t="shared" si="63"/>
        <v>2093</v>
      </c>
    </row>
    <row r="2038" spans="1:8">
      <c r="A2038">
        <v>2094</v>
      </c>
      <c r="B2038" t="s">
        <v>3957</v>
      </c>
      <c r="C2038" t="s">
        <v>3958</v>
      </c>
      <c r="D2038">
        <v>5</v>
      </c>
      <c r="E2038">
        <v>1</v>
      </c>
      <c r="F2038" t="s">
        <v>9220</v>
      </c>
      <c r="G2038" t="str">
        <f t="shared" si="62"/>
        <v>1White / Gold</v>
      </c>
      <c r="H2038">
        <f t="shared" si="63"/>
        <v>2094</v>
      </c>
    </row>
    <row r="2039" spans="1:8">
      <c r="A2039">
        <v>2095</v>
      </c>
      <c r="B2039" t="s">
        <v>3959</v>
      </c>
      <c r="C2039" t="s">
        <v>3960</v>
      </c>
      <c r="D2039">
        <v>5</v>
      </c>
      <c r="E2039">
        <v>1</v>
      </c>
      <c r="F2039" t="s">
        <v>9221</v>
      </c>
      <c r="G2039" t="str">
        <f t="shared" si="62"/>
        <v>1White / Platinum</v>
      </c>
      <c r="H2039">
        <f t="shared" si="63"/>
        <v>2095</v>
      </c>
    </row>
    <row r="2040" spans="1:8">
      <c r="A2040">
        <v>2096</v>
      </c>
      <c r="B2040" t="s">
        <v>3961</v>
      </c>
      <c r="C2040" t="s">
        <v>3962</v>
      </c>
      <c r="D2040">
        <v>5</v>
      </c>
      <c r="E2040">
        <v>1</v>
      </c>
      <c r="F2040" t="s">
        <v>9222</v>
      </c>
      <c r="G2040" t="str">
        <f t="shared" si="62"/>
        <v>1White / Blue</v>
      </c>
      <c r="H2040">
        <f t="shared" si="63"/>
        <v>2096</v>
      </c>
    </row>
    <row r="2041" spans="1:8">
      <c r="A2041">
        <v>2097</v>
      </c>
      <c r="B2041" t="s">
        <v>508</v>
      </c>
      <c r="C2041" t="s">
        <v>3963</v>
      </c>
      <c r="D2041">
        <v>1</v>
      </c>
      <c r="E2041">
        <v>1</v>
      </c>
      <c r="F2041" t="s">
        <v>9223</v>
      </c>
      <c r="G2041" t="str">
        <f t="shared" si="62"/>
        <v>1Nickel</v>
      </c>
      <c r="H2041">
        <f t="shared" si="63"/>
        <v>2097</v>
      </c>
    </row>
    <row r="2042" spans="1:8">
      <c r="A2042">
        <v>2098</v>
      </c>
      <c r="B2042" t="s">
        <v>534</v>
      </c>
      <c r="C2042" t="s">
        <v>534</v>
      </c>
      <c r="D2042">
        <v>24</v>
      </c>
      <c r="E2042">
        <v>135</v>
      </c>
      <c r="F2042" t="s">
        <v>9224</v>
      </c>
      <c r="G2042" t="str">
        <f t="shared" si="62"/>
        <v>135Silver Leaf</v>
      </c>
      <c r="H2042">
        <f t="shared" si="63"/>
        <v>2098</v>
      </c>
    </row>
    <row r="2043" spans="1:8">
      <c r="A2043">
        <v>2099</v>
      </c>
      <c r="B2043" t="s">
        <v>492</v>
      </c>
      <c r="C2043" t="s">
        <v>3964</v>
      </c>
      <c r="D2043">
        <v>23</v>
      </c>
      <c r="E2043">
        <v>135</v>
      </c>
      <c r="F2043" t="s">
        <v>9225</v>
      </c>
      <c r="G2043" t="str">
        <f t="shared" si="62"/>
        <v>135Gold Leaf</v>
      </c>
      <c r="H2043">
        <f t="shared" si="63"/>
        <v>2099</v>
      </c>
    </row>
    <row r="2044" spans="1:8">
      <c r="A2044">
        <v>2100</v>
      </c>
      <c r="B2044" t="s">
        <v>1262</v>
      </c>
      <c r="C2044" t="s">
        <v>1263</v>
      </c>
      <c r="D2044">
        <v>8</v>
      </c>
      <c r="E2044">
        <v>1</v>
      </c>
      <c r="F2044" t="s">
        <v>9226</v>
      </c>
      <c r="G2044" t="str">
        <f t="shared" si="62"/>
        <v>1Black / Grey</v>
      </c>
      <c r="H2044">
        <f t="shared" si="63"/>
        <v>2100</v>
      </c>
    </row>
    <row r="2045" spans="1:8">
      <c r="A2045">
        <v>2101</v>
      </c>
      <c r="B2045" t="s">
        <v>3965</v>
      </c>
      <c r="C2045" t="s">
        <v>3966</v>
      </c>
      <c r="D2045">
        <v>10</v>
      </c>
      <c r="E2045">
        <v>1</v>
      </c>
      <c r="F2045" t="s">
        <v>9227</v>
      </c>
      <c r="G2045" t="str">
        <f t="shared" si="62"/>
        <v>1Clear / White</v>
      </c>
      <c r="H2045">
        <f t="shared" si="63"/>
        <v>2101</v>
      </c>
    </row>
    <row r="2046" spans="1:8">
      <c r="A2046">
        <v>2102</v>
      </c>
      <c r="B2046" t="s">
        <v>3967</v>
      </c>
      <c r="C2046" t="s">
        <v>3968</v>
      </c>
      <c r="D2046">
        <v>1</v>
      </c>
      <c r="E2046">
        <v>1</v>
      </c>
      <c r="F2046" t="s">
        <v>9228</v>
      </c>
      <c r="G2046" t="str">
        <f t="shared" si="62"/>
        <v>1Translucent Foil / Steel</v>
      </c>
      <c r="H2046">
        <f t="shared" si="63"/>
        <v>2102</v>
      </c>
    </row>
    <row r="2047" spans="1:8">
      <c r="A2047">
        <v>2103</v>
      </c>
      <c r="B2047" t="s">
        <v>3969</v>
      </c>
      <c r="C2047" t="s">
        <v>3970</v>
      </c>
      <c r="D2047">
        <v>5</v>
      </c>
      <c r="E2047">
        <v>1</v>
      </c>
      <c r="F2047" t="s">
        <v>8341</v>
      </c>
      <c r="G2047" t="str">
        <f t="shared" si="62"/>
        <v>1Clear / Chrome</v>
      </c>
      <c r="H2047">
        <f t="shared" si="63"/>
        <v>2103</v>
      </c>
    </row>
    <row r="2048" spans="1:8">
      <c r="A2048">
        <v>2104</v>
      </c>
      <c r="B2048" t="s">
        <v>3971</v>
      </c>
      <c r="C2048" t="s">
        <v>3972</v>
      </c>
      <c r="D2048">
        <v>46</v>
      </c>
      <c r="E2048">
        <v>1</v>
      </c>
      <c r="F2048" t="s">
        <v>9229</v>
      </c>
      <c r="G2048" t="str">
        <f t="shared" si="62"/>
        <v>1Inox Mesh Steel</v>
      </c>
      <c r="H2048">
        <f t="shared" si="63"/>
        <v>2104</v>
      </c>
    </row>
    <row r="2049" spans="1:8">
      <c r="A2049">
        <v>2105</v>
      </c>
      <c r="B2049" t="s">
        <v>3957</v>
      </c>
      <c r="C2049" t="s">
        <v>3958</v>
      </c>
      <c r="D2049">
        <v>10</v>
      </c>
      <c r="E2049">
        <v>1</v>
      </c>
      <c r="F2049" t="s">
        <v>8163</v>
      </c>
      <c r="G2049" t="str">
        <f t="shared" si="62"/>
        <v>1White / Gold</v>
      </c>
      <c r="H2049">
        <f t="shared" si="63"/>
        <v>2105</v>
      </c>
    </row>
    <row r="2050" spans="1:8">
      <c r="A2050">
        <v>2106</v>
      </c>
      <c r="B2050" t="s">
        <v>1107</v>
      </c>
      <c r="C2050" t="s">
        <v>3973</v>
      </c>
      <c r="D2050">
        <v>10</v>
      </c>
      <c r="E2050">
        <v>1</v>
      </c>
      <c r="F2050" t="s">
        <v>8164</v>
      </c>
      <c r="G2050" t="str">
        <f t="shared" si="62"/>
        <v>1White / Silver</v>
      </c>
      <c r="H2050">
        <f t="shared" si="63"/>
        <v>2106</v>
      </c>
    </row>
    <row r="2051" spans="1:8">
      <c r="A2051">
        <v>2107</v>
      </c>
      <c r="B2051" t="s">
        <v>3974</v>
      </c>
      <c r="C2051" t="s">
        <v>3975</v>
      </c>
      <c r="D2051">
        <v>16</v>
      </c>
      <c r="E2051">
        <v>1</v>
      </c>
      <c r="F2051" t="s">
        <v>9230</v>
      </c>
      <c r="G2051" t="str">
        <f t="shared" ref="G2051:G2114" si="64">CONCATENATE(E2051,B2051)</f>
        <v>1Cobalt / Silver</v>
      </c>
      <c r="H2051">
        <f t="shared" ref="H2051:H2114" si="65">A2051</f>
        <v>2107</v>
      </c>
    </row>
    <row r="2052" spans="1:8">
      <c r="A2052">
        <v>2108</v>
      </c>
      <c r="B2052" t="s">
        <v>3693</v>
      </c>
      <c r="C2052" t="s">
        <v>3976</v>
      </c>
      <c r="D2052">
        <v>5</v>
      </c>
      <c r="E2052">
        <v>1</v>
      </c>
      <c r="F2052" t="s">
        <v>9231</v>
      </c>
      <c r="G2052" t="str">
        <f t="shared" si="64"/>
        <v>1Black / Clear</v>
      </c>
      <c r="H2052">
        <f t="shared" si="65"/>
        <v>2108</v>
      </c>
    </row>
    <row r="2053" spans="1:8">
      <c r="A2053">
        <v>2109</v>
      </c>
      <c r="B2053" t="s">
        <v>3880</v>
      </c>
      <c r="C2053" t="s">
        <v>3977</v>
      </c>
      <c r="D2053">
        <v>5</v>
      </c>
      <c r="E2053">
        <v>1</v>
      </c>
      <c r="F2053" t="s">
        <v>9232</v>
      </c>
      <c r="G2053" t="str">
        <f t="shared" si="64"/>
        <v>1Black / White</v>
      </c>
      <c r="H2053">
        <f t="shared" si="65"/>
        <v>2109</v>
      </c>
    </row>
    <row r="2054" spans="1:8">
      <c r="A2054">
        <v>2110</v>
      </c>
      <c r="B2054" t="s">
        <v>3700</v>
      </c>
      <c r="C2054" t="s">
        <v>3978</v>
      </c>
      <c r="D2054">
        <v>10</v>
      </c>
      <c r="E2054">
        <v>1</v>
      </c>
      <c r="F2054" t="s">
        <v>9233</v>
      </c>
      <c r="G2054" t="str">
        <f t="shared" si="64"/>
        <v>1White / Clear</v>
      </c>
      <c r="H2054">
        <f t="shared" si="65"/>
        <v>2110</v>
      </c>
    </row>
    <row r="2055" spans="1:8">
      <c r="A2055">
        <v>2111</v>
      </c>
      <c r="B2055" t="s">
        <v>1974</v>
      </c>
      <c r="C2055" t="s">
        <v>3979</v>
      </c>
      <c r="D2055">
        <v>8</v>
      </c>
      <c r="E2055">
        <v>1</v>
      </c>
      <c r="F2055" t="s">
        <v>9234</v>
      </c>
      <c r="G2055" t="str">
        <f t="shared" si="64"/>
        <v>1Black Crystal</v>
      </c>
      <c r="H2055">
        <f t="shared" si="65"/>
        <v>2111</v>
      </c>
    </row>
    <row r="2056" spans="1:8">
      <c r="A2056">
        <v>2112</v>
      </c>
      <c r="B2056" t="s">
        <v>2302</v>
      </c>
      <c r="C2056" t="s">
        <v>3980</v>
      </c>
      <c r="D2056">
        <v>7</v>
      </c>
      <c r="E2056">
        <v>1</v>
      </c>
      <c r="F2056" t="s">
        <v>9235</v>
      </c>
      <c r="G2056" t="str">
        <f t="shared" si="64"/>
        <v>1Clear Crystal</v>
      </c>
      <c r="H2056">
        <f t="shared" si="65"/>
        <v>2112</v>
      </c>
    </row>
    <row r="2057" spans="1:8">
      <c r="A2057">
        <v>2113</v>
      </c>
      <c r="B2057" t="s">
        <v>1736</v>
      </c>
      <c r="C2057" t="s">
        <v>3981</v>
      </c>
      <c r="D2057">
        <v>11</v>
      </c>
      <c r="E2057">
        <v>349</v>
      </c>
      <c r="F2057" t="s">
        <v>9236</v>
      </c>
      <c r="G2057" t="str">
        <f t="shared" si="64"/>
        <v>349White Linen</v>
      </c>
      <c r="H2057">
        <f t="shared" si="65"/>
        <v>2113</v>
      </c>
    </row>
    <row r="2058" spans="1:8">
      <c r="A2058">
        <v>2114</v>
      </c>
      <c r="B2058" t="s">
        <v>3982</v>
      </c>
      <c r="C2058" t="s">
        <v>3983</v>
      </c>
      <c r="D2058">
        <v>7</v>
      </c>
      <c r="E2058">
        <v>125</v>
      </c>
      <c r="F2058" t="s">
        <v>5853</v>
      </c>
      <c r="G2058" t="str">
        <f t="shared" si="64"/>
        <v>125Acid Transparent Crystal</v>
      </c>
      <c r="H2058">
        <f t="shared" si="65"/>
        <v>2114</v>
      </c>
    </row>
    <row r="2059" spans="1:8">
      <c r="A2059">
        <v>2115</v>
      </c>
      <c r="B2059" t="s">
        <v>833</v>
      </c>
      <c r="C2059" t="s">
        <v>834</v>
      </c>
      <c r="D2059">
        <v>46</v>
      </c>
      <c r="E2059">
        <v>125</v>
      </c>
      <c r="F2059" t="s">
        <v>9237</v>
      </c>
      <c r="G2059" t="str">
        <f t="shared" si="64"/>
        <v>125Sandblasted Aluminum</v>
      </c>
      <c r="H2059">
        <f t="shared" si="65"/>
        <v>2115</v>
      </c>
    </row>
    <row r="2060" spans="1:8">
      <c r="A2060">
        <v>2116</v>
      </c>
      <c r="B2060" t="s">
        <v>2824</v>
      </c>
      <c r="C2060" t="s">
        <v>3984</v>
      </c>
      <c r="D2060">
        <v>15</v>
      </c>
      <c r="E2060">
        <v>121</v>
      </c>
      <c r="F2060" t="s">
        <v>9238</v>
      </c>
      <c r="G2060" t="str">
        <f t="shared" si="64"/>
        <v>121Pistachio</v>
      </c>
      <c r="H2060">
        <f t="shared" si="65"/>
        <v>2116</v>
      </c>
    </row>
    <row r="2061" spans="1:8">
      <c r="A2061">
        <v>2117</v>
      </c>
      <c r="B2061" t="s">
        <v>432</v>
      </c>
      <c r="C2061" t="s">
        <v>3985</v>
      </c>
      <c r="D2061">
        <v>10</v>
      </c>
      <c r="E2061">
        <v>154</v>
      </c>
      <c r="F2061" t="s">
        <v>9239</v>
      </c>
      <c r="G2061" t="str">
        <f t="shared" si="64"/>
        <v>154Opal</v>
      </c>
      <c r="H2061">
        <f t="shared" si="65"/>
        <v>2117</v>
      </c>
    </row>
    <row r="2062" spans="1:8">
      <c r="A2062">
        <v>2118</v>
      </c>
      <c r="B2062" t="s">
        <v>1917</v>
      </c>
      <c r="C2062" t="s">
        <v>3986</v>
      </c>
      <c r="D2062">
        <v>11</v>
      </c>
      <c r="E2062">
        <v>155</v>
      </c>
      <c r="F2062" t="s">
        <v>9240</v>
      </c>
      <c r="G2062" t="str">
        <f t="shared" si="64"/>
        <v>155Satin White</v>
      </c>
      <c r="H2062">
        <f t="shared" si="65"/>
        <v>2118</v>
      </c>
    </row>
    <row r="2063" spans="1:8">
      <c r="A2063">
        <v>2119</v>
      </c>
      <c r="B2063" t="s">
        <v>3987</v>
      </c>
      <c r="C2063" t="s">
        <v>3988</v>
      </c>
      <c r="D2063">
        <v>6</v>
      </c>
      <c r="E2063">
        <v>155</v>
      </c>
      <c r="F2063" t="s">
        <v>9241</v>
      </c>
      <c r="G2063" t="str">
        <f t="shared" si="64"/>
        <v>155Polished Mirror</v>
      </c>
      <c r="H2063">
        <f t="shared" si="65"/>
        <v>2119</v>
      </c>
    </row>
    <row r="2064" spans="1:8">
      <c r="A2064">
        <v>2120</v>
      </c>
      <c r="B2064" t="s">
        <v>441</v>
      </c>
      <c r="C2064" t="s">
        <v>3989</v>
      </c>
      <c r="D2064">
        <v>22</v>
      </c>
      <c r="E2064">
        <v>112</v>
      </c>
      <c r="F2064" t="s">
        <v>9242</v>
      </c>
      <c r="G2064" t="str">
        <f t="shared" si="64"/>
        <v>112Wenge Wood</v>
      </c>
      <c r="H2064">
        <f t="shared" si="65"/>
        <v>2120</v>
      </c>
    </row>
    <row r="2065" spans="1:8">
      <c r="A2065">
        <v>2121</v>
      </c>
      <c r="B2065" t="s">
        <v>3700</v>
      </c>
      <c r="C2065" t="s">
        <v>3990</v>
      </c>
      <c r="D2065">
        <v>10</v>
      </c>
      <c r="E2065">
        <v>170</v>
      </c>
      <c r="F2065" t="s">
        <v>9243</v>
      </c>
      <c r="G2065" t="str">
        <f t="shared" si="64"/>
        <v>170White / Clear</v>
      </c>
      <c r="H2065">
        <f t="shared" si="65"/>
        <v>2121</v>
      </c>
    </row>
    <row r="2066" spans="1:8">
      <c r="A2066">
        <v>2122</v>
      </c>
      <c r="B2066" t="s">
        <v>3991</v>
      </c>
      <c r="C2066" t="s">
        <v>3992</v>
      </c>
      <c r="D2066">
        <v>11</v>
      </c>
      <c r="E2066">
        <v>170</v>
      </c>
      <c r="F2066" t="s">
        <v>9244</v>
      </c>
      <c r="G2066" t="str">
        <f t="shared" si="64"/>
        <v>170Frosted White</v>
      </c>
      <c r="H2066">
        <f t="shared" si="65"/>
        <v>2122</v>
      </c>
    </row>
    <row r="2067" spans="1:8">
      <c r="A2067">
        <v>2123</v>
      </c>
      <c r="B2067" t="s">
        <v>452</v>
      </c>
      <c r="C2067" t="s">
        <v>3993</v>
      </c>
      <c r="D2067">
        <v>9</v>
      </c>
      <c r="E2067">
        <v>171</v>
      </c>
      <c r="F2067" t="s">
        <v>9245</v>
      </c>
      <c r="G2067" t="str">
        <f t="shared" si="64"/>
        <v>171Silver Grey</v>
      </c>
      <c r="H2067">
        <f t="shared" si="65"/>
        <v>2123</v>
      </c>
    </row>
    <row r="2068" spans="1:8">
      <c r="A2068">
        <v>2124</v>
      </c>
      <c r="B2068" t="s">
        <v>44043</v>
      </c>
      <c r="C2068" t="s">
        <v>3995</v>
      </c>
      <c r="D2068">
        <v>7</v>
      </c>
      <c r="E2068">
        <v>41</v>
      </c>
      <c r="F2068" t="s">
        <v>44044</v>
      </c>
      <c r="G2068" t="str">
        <f t="shared" si="64"/>
        <v>41Golden Teak Crystal</v>
      </c>
      <c r="H2068">
        <f t="shared" si="65"/>
        <v>2124</v>
      </c>
    </row>
    <row r="2069" spans="1:8">
      <c r="A2069">
        <v>2127</v>
      </c>
      <c r="B2069" t="s">
        <v>432</v>
      </c>
      <c r="C2069" t="s">
        <v>3996</v>
      </c>
      <c r="D2069">
        <v>10</v>
      </c>
      <c r="E2069">
        <v>355</v>
      </c>
      <c r="F2069" t="s">
        <v>9246</v>
      </c>
      <c r="G2069" t="str">
        <f t="shared" si="64"/>
        <v>355Opal</v>
      </c>
      <c r="H2069">
        <f t="shared" si="65"/>
        <v>2127</v>
      </c>
    </row>
    <row r="2070" spans="1:8">
      <c r="A2070">
        <v>2128</v>
      </c>
      <c r="B2070" t="s">
        <v>3450</v>
      </c>
      <c r="C2070" t="s">
        <v>3997</v>
      </c>
      <c r="D2070">
        <v>7</v>
      </c>
      <c r="E2070">
        <v>362</v>
      </c>
      <c r="F2070" t="s">
        <v>9247</v>
      </c>
      <c r="G2070" t="str">
        <f t="shared" si="64"/>
        <v>362Chrome / Crystal</v>
      </c>
      <c r="H2070">
        <f t="shared" si="65"/>
        <v>2128</v>
      </c>
    </row>
    <row r="2071" spans="1:8">
      <c r="A2071">
        <v>2129</v>
      </c>
      <c r="B2071" t="s">
        <v>3998</v>
      </c>
      <c r="C2071" t="s">
        <v>3999</v>
      </c>
      <c r="D2071">
        <v>7</v>
      </c>
      <c r="E2071">
        <v>362</v>
      </c>
      <c r="F2071" t="s">
        <v>9248</v>
      </c>
      <c r="G2071" t="str">
        <f t="shared" si="64"/>
        <v>362Crystal AB</v>
      </c>
      <c r="H2071">
        <f t="shared" si="65"/>
        <v>2129</v>
      </c>
    </row>
    <row r="2072" spans="1:8">
      <c r="A2072">
        <v>2130</v>
      </c>
      <c r="B2072" t="s">
        <v>1354</v>
      </c>
      <c r="C2072" t="s">
        <v>4000</v>
      </c>
      <c r="D2072">
        <v>7</v>
      </c>
      <c r="E2072">
        <v>362</v>
      </c>
      <c r="F2072" t="s">
        <v>26130</v>
      </c>
      <c r="G2072" t="str">
        <f t="shared" si="64"/>
        <v>362Crystal</v>
      </c>
      <c r="H2072">
        <f t="shared" si="65"/>
        <v>2130</v>
      </c>
    </row>
    <row r="2073" spans="1:8">
      <c r="A2073">
        <v>2131</v>
      </c>
      <c r="B2073" t="s">
        <v>4001</v>
      </c>
      <c r="C2073" t="s">
        <v>4002</v>
      </c>
      <c r="D2073">
        <v>5</v>
      </c>
      <c r="E2073">
        <v>223</v>
      </c>
      <c r="F2073" t="s">
        <v>9249</v>
      </c>
      <c r="G2073" t="str">
        <f t="shared" si="64"/>
        <v>223Clear / Topaz</v>
      </c>
      <c r="H2073">
        <f t="shared" si="65"/>
        <v>2131</v>
      </c>
    </row>
    <row r="2074" spans="1:8">
      <c r="A2074">
        <v>2132</v>
      </c>
      <c r="B2074" t="s">
        <v>848</v>
      </c>
      <c r="C2074" t="s">
        <v>80</v>
      </c>
      <c r="D2074">
        <v>11</v>
      </c>
      <c r="E2074">
        <v>31</v>
      </c>
      <c r="F2074" t="s">
        <v>5853</v>
      </c>
      <c r="G2074" t="str">
        <f t="shared" si="64"/>
        <v>31Stucco</v>
      </c>
      <c r="H2074">
        <f t="shared" si="65"/>
        <v>2132</v>
      </c>
    </row>
    <row r="2075" spans="1:8">
      <c r="A2075">
        <v>2133</v>
      </c>
      <c r="B2075" t="s">
        <v>3410</v>
      </c>
      <c r="C2075" t="s">
        <v>4003</v>
      </c>
      <c r="D2075">
        <v>25</v>
      </c>
      <c r="E2075">
        <v>367</v>
      </c>
      <c r="F2075" t="s">
        <v>8900</v>
      </c>
      <c r="G2075" t="str">
        <f t="shared" si="64"/>
        <v>367Bronze Mist</v>
      </c>
      <c r="H2075">
        <f t="shared" si="65"/>
        <v>2133</v>
      </c>
    </row>
    <row r="2076" spans="1:8">
      <c r="A2076">
        <v>2134</v>
      </c>
      <c r="B2076" t="s">
        <v>2310</v>
      </c>
      <c r="C2076" t="s">
        <v>4004</v>
      </c>
      <c r="D2076">
        <v>11</v>
      </c>
      <c r="E2076">
        <v>13</v>
      </c>
      <c r="F2076" t="s">
        <v>9250</v>
      </c>
      <c r="G2076" t="str">
        <f t="shared" si="64"/>
        <v>13Glazed White</v>
      </c>
      <c r="H2076">
        <f t="shared" si="65"/>
        <v>2134</v>
      </c>
    </row>
    <row r="2077" spans="1:8">
      <c r="A2077">
        <v>2135</v>
      </c>
      <c r="B2077" t="s">
        <v>4005</v>
      </c>
      <c r="C2077" t="s">
        <v>4006</v>
      </c>
      <c r="D2077">
        <v>12</v>
      </c>
      <c r="E2077">
        <v>13</v>
      </c>
      <c r="F2077" t="s">
        <v>9251</v>
      </c>
      <c r="G2077" t="str">
        <f t="shared" si="64"/>
        <v>13Red / Orange</v>
      </c>
      <c r="H2077">
        <f t="shared" si="65"/>
        <v>2135</v>
      </c>
    </row>
    <row r="2078" spans="1:8">
      <c r="A2078">
        <v>2136</v>
      </c>
      <c r="B2078" t="s">
        <v>1915</v>
      </c>
      <c r="C2078" t="s">
        <v>4007</v>
      </c>
      <c r="D2078">
        <v>10</v>
      </c>
      <c r="E2078">
        <v>63</v>
      </c>
      <c r="F2078" t="s">
        <v>9252</v>
      </c>
      <c r="G2078" t="str">
        <f t="shared" si="64"/>
        <v>63Opal White</v>
      </c>
      <c r="H2078">
        <f t="shared" si="65"/>
        <v>2136</v>
      </c>
    </row>
    <row r="2079" spans="1:8">
      <c r="A2079">
        <v>2137</v>
      </c>
      <c r="B2079" t="s">
        <v>1741</v>
      </c>
      <c r="C2079" t="s">
        <v>4008</v>
      </c>
      <c r="D2079">
        <v>7</v>
      </c>
      <c r="E2079">
        <v>147</v>
      </c>
      <c r="F2079" t="s">
        <v>9253</v>
      </c>
      <c r="G2079" t="str">
        <f t="shared" si="64"/>
        <v>147Clear Seeded</v>
      </c>
      <c r="H2079">
        <f t="shared" si="65"/>
        <v>2137</v>
      </c>
    </row>
    <row r="2080" spans="1:8">
      <c r="A2080">
        <v>2138</v>
      </c>
      <c r="B2080" t="s">
        <v>3485</v>
      </c>
      <c r="C2080" t="s">
        <v>4009</v>
      </c>
      <c r="D2080">
        <v>19</v>
      </c>
      <c r="E2080">
        <v>147</v>
      </c>
      <c r="F2080" t="s">
        <v>9254</v>
      </c>
      <c r="G2080" t="str">
        <f t="shared" si="64"/>
        <v>147Venetian Scavo</v>
      </c>
      <c r="H2080">
        <f t="shared" si="65"/>
        <v>2138</v>
      </c>
    </row>
    <row r="2081" spans="1:8">
      <c r="A2081">
        <v>2139</v>
      </c>
      <c r="B2081" t="s">
        <v>4010</v>
      </c>
      <c r="C2081" t="s">
        <v>4011</v>
      </c>
      <c r="D2081">
        <v>5</v>
      </c>
      <c r="E2081">
        <v>165</v>
      </c>
      <c r="F2081" t="s">
        <v>9255</v>
      </c>
      <c r="G2081" t="str">
        <f t="shared" si="64"/>
        <v>165Asia</v>
      </c>
      <c r="H2081">
        <f t="shared" si="65"/>
        <v>2139</v>
      </c>
    </row>
    <row r="2082" spans="1:8">
      <c r="A2082">
        <v>2140</v>
      </c>
      <c r="B2082" t="s">
        <v>3700</v>
      </c>
      <c r="C2082" t="s">
        <v>4012</v>
      </c>
      <c r="D2082">
        <v>10</v>
      </c>
      <c r="E2082">
        <v>165</v>
      </c>
      <c r="F2082" t="s">
        <v>9256</v>
      </c>
      <c r="G2082" t="str">
        <f t="shared" si="64"/>
        <v>165White / Clear</v>
      </c>
      <c r="H2082">
        <f t="shared" si="65"/>
        <v>2140</v>
      </c>
    </row>
    <row r="2083" spans="1:8">
      <c r="A2083">
        <v>2141</v>
      </c>
      <c r="B2083" t="s">
        <v>4013</v>
      </c>
      <c r="C2083" t="s">
        <v>4014</v>
      </c>
      <c r="D2083">
        <v>5</v>
      </c>
      <c r="E2083">
        <v>165</v>
      </c>
      <c r="F2083" t="s">
        <v>9257</v>
      </c>
      <c r="G2083" t="str">
        <f t="shared" si="64"/>
        <v>165Avventurina</v>
      </c>
      <c r="H2083">
        <f t="shared" si="65"/>
        <v>2141</v>
      </c>
    </row>
    <row r="2084" spans="1:8">
      <c r="A2084">
        <v>2142</v>
      </c>
      <c r="B2084" t="s">
        <v>4015</v>
      </c>
      <c r="C2084" t="s">
        <v>4016</v>
      </c>
      <c r="D2084">
        <v>5</v>
      </c>
      <c r="E2084">
        <v>165</v>
      </c>
      <c r="F2084" t="s">
        <v>9258</v>
      </c>
      <c r="G2084" t="str">
        <f t="shared" si="64"/>
        <v>165Dolphin Blue</v>
      </c>
      <c r="H2084">
        <f t="shared" si="65"/>
        <v>2142</v>
      </c>
    </row>
    <row r="2085" spans="1:8">
      <c r="A2085">
        <v>2143</v>
      </c>
      <c r="B2085" t="s">
        <v>4017</v>
      </c>
      <c r="C2085" t="s">
        <v>4018</v>
      </c>
      <c r="D2085">
        <v>5</v>
      </c>
      <c r="E2085">
        <v>165</v>
      </c>
      <c r="F2085" t="s">
        <v>9259</v>
      </c>
      <c r="G2085" t="str">
        <f t="shared" si="64"/>
        <v>165Greca Red</v>
      </c>
      <c r="H2085">
        <f t="shared" si="65"/>
        <v>2143</v>
      </c>
    </row>
    <row r="2086" spans="1:8">
      <c r="A2086">
        <v>2144</v>
      </c>
      <c r="B2086" t="s">
        <v>4019</v>
      </c>
      <c r="C2086" t="s">
        <v>4020</v>
      </c>
      <c r="D2086">
        <v>19</v>
      </c>
      <c r="E2086">
        <v>165</v>
      </c>
      <c r="F2086" t="s">
        <v>9260</v>
      </c>
      <c r="G2086" t="str">
        <f t="shared" si="64"/>
        <v>165Amber Murrina</v>
      </c>
      <c r="H2086">
        <f t="shared" si="65"/>
        <v>2144</v>
      </c>
    </row>
    <row r="2087" spans="1:8">
      <c r="A2087">
        <v>2145</v>
      </c>
      <c r="B2087" t="s">
        <v>852</v>
      </c>
      <c r="C2087" t="s">
        <v>853</v>
      </c>
      <c r="D2087">
        <v>26</v>
      </c>
      <c r="E2087">
        <v>378</v>
      </c>
      <c r="F2087" t="s">
        <v>9261</v>
      </c>
      <c r="G2087" t="str">
        <f t="shared" si="64"/>
        <v>378Copper Gold</v>
      </c>
      <c r="H2087">
        <f t="shared" si="65"/>
        <v>2145</v>
      </c>
    </row>
    <row r="2088" spans="1:8">
      <c r="A2088">
        <v>2146</v>
      </c>
      <c r="B2088" t="s">
        <v>1354</v>
      </c>
      <c r="C2088" t="s">
        <v>4021</v>
      </c>
      <c r="D2088">
        <v>7</v>
      </c>
      <c r="E2088">
        <v>628</v>
      </c>
      <c r="F2088" t="s">
        <v>7396</v>
      </c>
      <c r="G2088" t="str">
        <f t="shared" si="64"/>
        <v>628Crystal</v>
      </c>
      <c r="H2088">
        <f t="shared" si="65"/>
        <v>2146</v>
      </c>
    </row>
    <row r="2089" spans="1:8">
      <c r="A2089">
        <v>2147</v>
      </c>
      <c r="B2089" t="s">
        <v>2628</v>
      </c>
      <c r="C2089" t="s">
        <v>4022</v>
      </c>
      <c r="D2089">
        <v>29</v>
      </c>
      <c r="E2089">
        <v>628</v>
      </c>
      <c r="F2089" t="s">
        <v>9262</v>
      </c>
      <c r="G2089" t="str">
        <f t="shared" si="64"/>
        <v>628White Alabaster</v>
      </c>
      <c r="H2089">
        <f t="shared" si="65"/>
        <v>2147</v>
      </c>
    </row>
    <row r="2090" spans="1:8">
      <c r="A2090">
        <v>2148</v>
      </c>
      <c r="B2090" t="s">
        <v>4023</v>
      </c>
      <c r="C2090" t="s">
        <v>4024</v>
      </c>
      <c r="D2090">
        <v>11</v>
      </c>
      <c r="E2090">
        <v>628</v>
      </c>
      <c r="F2090" t="s">
        <v>9263</v>
      </c>
      <c r="G2090" t="str">
        <f t="shared" si="64"/>
        <v>628Honey Melon</v>
      </c>
      <c r="H2090">
        <f t="shared" si="65"/>
        <v>2148</v>
      </c>
    </row>
    <row r="2091" spans="1:8">
      <c r="A2091">
        <v>2149</v>
      </c>
      <c r="B2091" t="s">
        <v>4025</v>
      </c>
      <c r="C2091" t="s">
        <v>4026</v>
      </c>
      <c r="D2091">
        <v>19</v>
      </c>
      <c r="E2091">
        <v>628</v>
      </c>
      <c r="F2091" t="s">
        <v>9264</v>
      </c>
      <c r="G2091" t="str">
        <f t="shared" si="64"/>
        <v>628Amber Silver</v>
      </c>
      <c r="H2091">
        <f t="shared" si="65"/>
        <v>2149</v>
      </c>
    </row>
    <row r="2092" spans="1:8">
      <c r="A2092">
        <v>2150</v>
      </c>
      <c r="B2092" t="s">
        <v>1355</v>
      </c>
      <c r="C2092" t="s">
        <v>4027</v>
      </c>
      <c r="D2092">
        <v>10</v>
      </c>
      <c r="E2092">
        <v>628</v>
      </c>
      <c r="F2092" t="s">
        <v>7375</v>
      </c>
      <c r="G2092" t="str">
        <f t="shared" si="64"/>
        <v>628Frosted</v>
      </c>
      <c r="H2092">
        <f t="shared" si="65"/>
        <v>2150</v>
      </c>
    </row>
    <row r="2093" spans="1:8">
      <c r="A2093">
        <v>2151</v>
      </c>
      <c r="B2093" t="s">
        <v>4028</v>
      </c>
      <c r="C2093" t="s">
        <v>4029</v>
      </c>
      <c r="D2093">
        <v>5</v>
      </c>
      <c r="E2093">
        <v>26</v>
      </c>
      <c r="F2093" t="s">
        <v>9265</v>
      </c>
      <c r="G2093" t="str">
        <f t="shared" si="64"/>
        <v>26Clear / Blue</v>
      </c>
      <c r="H2093">
        <f t="shared" si="65"/>
        <v>2151</v>
      </c>
    </row>
    <row r="2094" spans="1:8">
      <c r="A2094">
        <v>2152</v>
      </c>
      <c r="B2094" t="s">
        <v>1294</v>
      </c>
      <c r="C2094" t="s">
        <v>4030</v>
      </c>
      <c r="D2094">
        <v>16</v>
      </c>
      <c r="E2094" t="s">
        <v>5853</v>
      </c>
      <c r="F2094" t="s">
        <v>9266</v>
      </c>
      <c r="G2094" t="str">
        <f t="shared" si="64"/>
        <v>Dark Blue</v>
      </c>
      <c r="H2094">
        <f t="shared" si="65"/>
        <v>2152</v>
      </c>
    </row>
    <row r="2095" spans="1:8">
      <c r="A2095">
        <v>2153</v>
      </c>
      <c r="B2095" t="s">
        <v>4031</v>
      </c>
      <c r="C2095" t="s">
        <v>4032</v>
      </c>
      <c r="D2095">
        <v>11</v>
      </c>
      <c r="E2095">
        <v>29</v>
      </c>
      <c r="F2095" t="s">
        <v>9267</v>
      </c>
      <c r="G2095" t="str">
        <f t="shared" si="64"/>
        <v>29Ivory Pattern</v>
      </c>
      <c r="H2095">
        <f t="shared" si="65"/>
        <v>2153</v>
      </c>
    </row>
    <row r="2096" spans="1:8">
      <c r="A2096">
        <v>2154</v>
      </c>
      <c r="B2096" t="s">
        <v>58997</v>
      </c>
      <c r="C2096" t="s">
        <v>4033</v>
      </c>
      <c r="D2096">
        <v>11</v>
      </c>
      <c r="E2096">
        <v>29</v>
      </c>
      <c r="F2096" t="s">
        <v>9268</v>
      </c>
      <c r="G2096" t="str">
        <f t="shared" si="64"/>
        <v>29Off White Pattern</v>
      </c>
      <c r="H2096">
        <f t="shared" si="65"/>
        <v>2154</v>
      </c>
    </row>
    <row r="2097" spans="1:8">
      <c r="A2097">
        <v>2155</v>
      </c>
      <c r="B2097" t="s">
        <v>860</v>
      </c>
      <c r="C2097" t="s">
        <v>860</v>
      </c>
      <c r="D2097">
        <v>22</v>
      </c>
      <c r="E2097">
        <v>391</v>
      </c>
      <c r="F2097" t="s">
        <v>9269</v>
      </c>
      <c r="G2097" t="str">
        <f t="shared" si="64"/>
        <v>391Oiled Walnut</v>
      </c>
      <c r="H2097">
        <f t="shared" si="65"/>
        <v>2155</v>
      </c>
    </row>
    <row r="2098" spans="1:8">
      <c r="A2098">
        <v>2156</v>
      </c>
      <c r="B2098" t="s">
        <v>4034</v>
      </c>
      <c r="C2098" t="s">
        <v>4034</v>
      </c>
      <c r="D2098">
        <v>21</v>
      </c>
      <c r="E2098" t="s">
        <v>5853</v>
      </c>
      <c r="F2098" t="s">
        <v>9270</v>
      </c>
      <c r="G2098" t="str">
        <f t="shared" si="64"/>
        <v>Beech Wood</v>
      </c>
      <c r="H2098">
        <f t="shared" si="65"/>
        <v>2156</v>
      </c>
    </row>
    <row r="2099" spans="1:8">
      <c r="A2099">
        <v>2157</v>
      </c>
      <c r="B2099" t="s">
        <v>4035</v>
      </c>
      <c r="C2099" t="s">
        <v>4035</v>
      </c>
      <c r="D2099">
        <v>22</v>
      </c>
      <c r="E2099" t="s">
        <v>5853</v>
      </c>
      <c r="F2099" t="s">
        <v>9271</v>
      </c>
      <c r="G2099" t="str">
        <f t="shared" si="64"/>
        <v>Ebony Wood</v>
      </c>
      <c r="H2099">
        <f t="shared" si="65"/>
        <v>2157</v>
      </c>
    </row>
    <row r="2100" spans="1:8">
      <c r="A2100">
        <v>2158</v>
      </c>
      <c r="B2100" t="s">
        <v>4036</v>
      </c>
      <c r="C2100" t="s">
        <v>4037</v>
      </c>
      <c r="D2100">
        <v>22</v>
      </c>
      <c r="E2100">
        <v>391</v>
      </c>
      <c r="F2100" t="s">
        <v>9272</v>
      </c>
      <c r="G2100" t="str">
        <f t="shared" si="64"/>
        <v>391Black Stained Walnut</v>
      </c>
      <c r="H2100">
        <f t="shared" si="65"/>
        <v>2158</v>
      </c>
    </row>
    <row r="2101" spans="1:8">
      <c r="A2101">
        <v>2159</v>
      </c>
      <c r="B2101" t="s">
        <v>1736</v>
      </c>
      <c r="C2101" t="s">
        <v>4038</v>
      </c>
      <c r="D2101">
        <v>10</v>
      </c>
      <c r="E2101">
        <v>391</v>
      </c>
      <c r="F2101" t="s">
        <v>9273</v>
      </c>
      <c r="G2101" t="str">
        <f t="shared" si="64"/>
        <v>391White Linen</v>
      </c>
      <c r="H2101">
        <f t="shared" si="65"/>
        <v>2159</v>
      </c>
    </row>
    <row r="2102" spans="1:8">
      <c r="A2102">
        <v>2160</v>
      </c>
      <c r="B2102" t="s">
        <v>4039</v>
      </c>
      <c r="C2102" t="s">
        <v>4040</v>
      </c>
      <c r="D2102">
        <v>10</v>
      </c>
      <c r="E2102">
        <v>391</v>
      </c>
      <c r="F2102" t="s">
        <v>9274</v>
      </c>
      <c r="G2102" t="str">
        <f t="shared" si="64"/>
        <v>391Translucent Polymer</v>
      </c>
      <c r="H2102">
        <f t="shared" si="65"/>
        <v>2160</v>
      </c>
    </row>
    <row r="2103" spans="1:8">
      <c r="A2103">
        <v>2161</v>
      </c>
      <c r="B2103" t="s">
        <v>4041</v>
      </c>
      <c r="C2103" t="s">
        <v>66574</v>
      </c>
      <c r="D2103">
        <v>10</v>
      </c>
      <c r="E2103">
        <v>391</v>
      </c>
      <c r="F2103" t="s">
        <v>66575</v>
      </c>
      <c r="G2103" t="str">
        <f t="shared" si="64"/>
        <v>391Frosted Polymer</v>
      </c>
      <c r="H2103">
        <f t="shared" si="65"/>
        <v>2161</v>
      </c>
    </row>
    <row r="2104" spans="1:8">
      <c r="A2104">
        <v>2162</v>
      </c>
      <c r="B2104" t="s">
        <v>4042</v>
      </c>
      <c r="C2104" t="s">
        <v>4043</v>
      </c>
      <c r="D2104">
        <v>20</v>
      </c>
      <c r="E2104">
        <v>390</v>
      </c>
      <c r="F2104" t="s">
        <v>27653</v>
      </c>
      <c r="G2104" t="str">
        <f t="shared" si="64"/>
        <v>390Textured Pearl</v>
      </c>
      <c r="H2104">
        <f t="shared" si="65"/>
        <v>2162</v>
      </c>
    </row>
    <row r="2105" spans="1:8">
      <c r="A2105">
        <v>2163</v>
      </c>
      <c r="B2105" t="s">
        <v>4044</v>
      </c>
      <c r="C2105" t="s">
        <v>4045</v>
      </c>
      <c r="D2105">
        <v>11</v>
      </c>
      <c r="E2105">
        <v>390</v>
      </c>
      <c r="F2105" t="s">
        <v>9275</v>
      </c>
      <c r="G2105" t="str">
        <f t="shared" si="64"/>
        <v>390Caramel Ice</v>
      </c>
      <c r="H2105">
        <f t="shared" si="65"/>
        <v>2163</v>
      </c>
    </row>
    <row r="2106" spans="1:8">
      <c r="A2106">
        <v>2164</v>
      </c>
      <c r="B2106" t="s">
        <v>384</v>
      </c>
      <c r="C2106" t="s">
        <v>4046</v>
      </c>
      <c r="D2106">
        <v>11</v>
      </c>
      <c r="E2106">
        <v>390</v>
      </c>
      <c r="F2106" t="s">
        <v>9276</v>
      </c>
      <c r="G2106" t="str">
        <f t="shared" si="64"/>
        <v>390Champagne</v>
      </c>
      <c r="H2106">
        <f t="shared" si="65"/>
        <v>2164</v>
      </c>
    </row>
    <row r="2107" spans="1:8">
      <c r="A2107">
        <v>2165</v>
      </c>
      <c r="B2107" t="s">
        <v>4047</v>
      </c>
      <c r="C2107" t="s">
        <v>4048</v>
      </c>
      <c r="D2107">
        <v>7</v>
      </c>
      <c r="E2107">
        <v>390</v>
      </c>
      <c r="F2107" t="s">
        <v>9277</v>
      </c>
      <c r="G2107" t="str">
        <f t="shared" si="64"/>
        <v>390Seeded Glass</v>
      </c>
      <c r="H2107">
        <f t="shared" si="65"/>
        <v>2165</v>
      </c>
    </row>
    <row r="2108" spans="1:8">
      <c r="A2108">
        <v>2166</v>
      </c>
      <c r="B2108" t="s">
        <v>1817</v>
      </c>
      <c r="C2108" t="s">
        <v>4049</v>
      </c>
      <c r="D2108">
        <v>23</v>
      </c>
      <c r="E2108">
        <v>394</v>
      </c>
      <c r="F2108" t="s">
        <v>9278</v>
      </c>
      <c r="G2108" t="str">
        <f t="shared" si="64"/>
        <v>394Harvest Gold</v>
      </c>
      <c r="H2108">
        <f t="shared" si="65"/>
        <v>2166</v>
      </c>
    </row>
    <row r="2109" spans="1:8">
      <c r="A2109">
        <v>2167</v>
      </c>
      <c r="B2109" t="s">
        <v>4050</v>
      </c>
      <c r="C2109" t="s">
        <v>4051</v>
      </c>
      <c r="D2109">
        <v>10</v>
      </c>
      <c r="E2109">
        <v>57</v>
      </c>
      <c r="F2109" t="s">
        <v>7375</v>
      </c>
      <c r="G2109" t="str">
        <f t="shared" si="64"/>
        <v>57Acrylic</v>
      </c>
      <c r="H2109">
        <f t="shared" si="65"/>
        <v>2167</v>
      </c>
    </row>
    <row r="2110" spans="1:8">
      <c r="A2110">
        <v>2168</v>
      </c>
      <c r="B2110" t="s">
        <v>3880</v>
      </c>
      <c r="C2110" t="s">
        <v>4052</v>
      </c>
      <c r="D2110">
        <v>5</v>
      </c>
      <c r="E2110">
        <v>57</v>
      </c>
      <c r="F2110" t="s">
        <v>9279</v>
      </c>
      <c r="G2110" t="str">
        <f t="shared" si="64"/>
        <v>57Black / White</v>
      </c>
      <c r="H2110">
        <f t="shared" si="65"/>
        <v>2168</v>
      </c>
    </row>
    <row r="2111" spans="1:8">
      <c r="A2111">
        <v>2169</v>
      </c>
      <c r="B2111" t="s">
        <v>373</v>
      </c>
      <c r="C2111" t="s">
        <v>4053</v>
      </c>
      <c r="D2111">
        <v>19</v>
      </c>
      <c r="E2111">
        <v>57</v>
      </c>
      <c r="F2111" t="s">
        <v>46531</v>
      </c>
      <c r="G2111" t="str">
        <f t="shared" si="64"/>
        <v>57Amber</v>
      </c>
      <c r="H2111">
        <f t="shared" si="65"/>
        <v>2169</v>
      </c>
    </row>
    <row r="2112" spans="1:8">
      <c r="A2112">
        <v>2170</v>
      </c>
      <c r="B2112" t="s">
        <v>379</v>
      </c>
      <c r="C2112" t="s">
        <v>4054</v>
      </c>
      <c r="D2112">
        <v>16</v>
      </c>
      <c r="E2112">
        <v>57</v>
      </c>
      <c r="F2112" t="s">
        <v>7381</v>
      </c>
      <c r="G2112" t="str">
        <f t="shared" si="64"/>
        <v>57Blue</v>
      </c>
      <c r="H2112">
        <f t="shared" si="65"/>
        <v>2170</v>
      </c>
    </row>
    <row r="2113" spans="1:8">
      <c r="A2113">
        <v>2171</v>
      </c>
      <c r="B2113" t="s">
        <v>239</v>
      </c>
      <c r="C2113" t="s">
        <v>4055</v>
      </c>
      <c r="D2113">
        <v>7</v>
      </c>
      <c r="E2113">
        <v>57</v>
      </c>
      <c r="F2113" t="s">
        <v>9280</v>
      </c>
      <c r="G2113" t="str">
        <f t="shared" si="64"/>
        <v>57Clear</v>
      </c>
      <c r="H2113">
        <f t="shared" si="65"/>
        <v>2171</v>
      </c>
    </row>
    <row r="2114" spans="1:8">
      <c r="A2114">
        <v>2172</v>
      </c>
      <c r="B2114" t="s">
        <v>247</v>
      </c>
      <c r="C2114" t="s">
        <v>4056</v>
      </c>
      <c r="D2114">
        <v>12</v>
      </c>
      <c r="E2114">
        <v>57</v>
      </c>
      <c r="F2114" t="s">
        <v>7377</v>
      </c>
      <c r="G2114" t="str">
        <f t="shared" si="64"/>
        <v>57Red</v>
      </c>
      <c r="H2114">
        <f t="shared" si="65"/>
        <v>2172</v>
      </c>
    </row>
    <row r="2115" spans="1:8">
      <c r="A2115">
        <v>2173</v>
      </c>
      <c r="B2115" t="s">
        <v>307</v>
      </c>
      <c r="C2115" t="s">
        <v>4057</v>
      </c>
      <c r="D2115">
        <v>9</v>
      </c>
      <c r="E2115">
        <v>57</v>
      </c>
      <c r="F2115" t="s">
        <v>9281</v>
      </c>
      <c r="G2115" t="str">
        <f t="shared" ref="G2115:G2178" si="66">CONCATENATE(E2115,B2115)</f>
        <v>57Platinum</v>
      </c>
      <c r="H2115">
        <f t="shared" ref="H2115:H2178" si="67">A2115</f>
        <v>2173</v>
      </c>
    </row>
    <row r="2116" spans="1:8">
      <c r="A2116">
        <v>2174</v>
      </c>
      <c r="B2116" t="s">
        <v>289</v>
      </c>
      <c r="C2116" t="s">
        <v>4058</v>
      </c>
      <c r="D2116">
        <v>8956</v>
      </c>
      <c r="E2116">
        <v>57</v>
      </c>
      <c r="F2116" t="s">
        <v>9282</v>
      </c>
      <c r="G2116" t="str">
        <f t="shared" si="66"/>
        <v>57Brass</v>
      </c>
      <c r="H2116">
        <f t="shared" si="67"/>
        <v>2174</v>
      </c>
    </row>
    <row r="2117" spans="1:8">
      <c r="A2117">
        <v>2175</v>
      </c>
      <c r="B2117" t="s">
        <v>265</v>
      </c>
      <c r="C2117" t="s">
        <v>4059</v>
      </c>
      <c r="D2117">
        <v>20</v>
      </c>
      <c r="E2117">
        <v>57</v>
      </c>
      <c r="F2117" t="s">
        <v>9283</v>
      </c>
      <c r="G2117" t="str">
        <f t="shared" si="66"/>
        <v>57Copper</v>
      </c>
      <c r="H2117">
        <f t="shared" si="67"/>
        <v>2175</v>
      </c>
    </row>
    <row r="2118" spans="1:8">
      <c r="A2118">
        <v>2176</v>
      </c>
      <c r="B2118" t="s">
        <v>4060</v>
      </c>
      <c r="C2118" t="s">
        <v>4061</v>
      </c>
      <c r="D2118">
        <v>10</v>
      </c>
      <c r="E2118">
        <v>57</v>
      </c>
      <c r="F2118" t="s">
        <v>9284</v>
      </c>
      <c r="G2118" t="str">
        <f t="shared" si="66"/>
        <v>57Clear Satin Frost</v>
      </c>
      <c r="H2118">
        <f t="shared" si="67"/>
        <v>2176</v>
      </c>
    </row>
    <row r="2119" spans="1:8">
      <c r="A2119">
        <v>2177</v>
      </c>
      <c r="B2119" t="s">
        <v>4062</v>
      </c>
      <c r="C2119" t="s">
        <v>4063</v>
      </c>
      <c r="D2119">
        <v>19</v>
      </c>
      <c r="E2119">
        <v>57</v>
      </c>
      <c r="F2119" t="s">
        <v>9285</v>
      </c>
      <c r="G2119" t="str">
        <f t="shared" si="66"/>
        <v>57Shattered Golden Amber</v>
      </c>
      <c r="H2119">
        <f t="shared" si="67"/>
        <v>2177</v>
      </c>
    </row>
    <row r="2120" spans="1:8">
      <c r="A2120">
        <v>2178</v>
      </c>
      <c r="B2120" t="s">
        <v>4064</v>
      </c>
      <c r="C2120" t="s">
        <v>4065</v>
      </c>
      <c r="D2120">
        <v>20</v>
      </c>
      <c r="E2120">
        <v>57</v>
      </c>
      <c r="F2120" t="s">
        <v>9286</v>
      </c>
      <c r="G2120" t="str">
        <f t="shared" si="66"/>
        <v>57Shattered Golden Burgundy</v>
      </c>
      <c r="H2120">
        <f t="shared" si="67"/>
        <v>2178</v>
      </c>
    </row>
    <row r="2121" spans="1:8">
      <c r="A2121">
        <v>2179</v>
      </c>
      <c r="B2121" t="s">
        <v>4066</v>
      </c>
      <c r="C2121" t="s">
        <v>4067</v>
      </c>
      <c r="D2121">
        <v>11</v>
      </c>
      <c r="E2121">
        <v>57</v>
      </c>
      <c r="F2121" t="s">
        <v>9287</v>
      </c>
      <c r="G2121" t="str">
        <f t="shared" si="66"/>
        <v>57Shattered Golden White</v>
      </c>
      <c r="H2121">
        <f t="shared" si="67"/>
        <v>2179</v>
      </c>
    </row>
    <row r="2122" spans="1:8">
      <c r="A2122">
        <v>2180</v>
      </c>
      <c r="B2122" t="s">
        <v>4068</v>
      </c>
      <c r="C2122" t="s">
        <v>4069</v>
      </c>
      <c r="D2122">
        <v>19</v>
      </c>
      <c r="E2122">
        <v>57</v>
      </c>
      <c r="F2122" t="s">
        <v>9288</v>
      </c>
      <c r="G2122" t="str">
        <f t="shared" si="66"/>
        <v>57Shattered Lite Amber</v>
      </c>
      <c r="H2122">
        <f t="shared" si="67"/>
        <v>2180</v>
      </c>
    </row>
    <row r="2123" spans="1:8">
      <c r="A2123">
        <v>2181</v>
      </c>
      <c r="B2123" t="s">
        <v>4070</v>
      </c>
      <c r="C2123" t="s">
        <v>4071</v>
      </c>
      <c r="D2123">
        <v>24</v>
      </c>
      <c r="E2123">
        <v>57</v>
      </c>
      <c r="F2123" t="s">
        <v>9289</v>
      </c>
      <c r="G2123" t="str">
        <f t="shared" si="66"/>
        <v>57Shattered Silver Clear</v>
      </c>
      <c r="H2123">
        <f t="shared" si="67"/>
        <v>2181</v>
      </c>
    </row>
    <row r="2124" spans="1:8">
      <c r="A2124">
        <v>2182</v>
      </c>
      <c r="B2124" t="s">
        <v>4072</v>
      </c>
      <c r="C2124" t="s">
        <v>4073</v>
      </c>
      <c r="D2124">
        <v>7</v>
      </c>
      <c r="E2124">
        <v>57</v>
      </c>
      <c r="F2124" t="s">
        <v>33151</v>
      </c>
      <c r="G2124" t="str">
        <f t="shared" si="66"/>
        <v>57Clear Lens</v>
      </c>
      <c r="H2124">
        <f t="shared" si="67"/>
        <v>2182</v>
      </c>
    </row>
    <row r="2125" spans="1:8">
      <c r="A2125">
        <v>2183</v>
      </c>
      <c r="B2125" t="s">
        <v>4074</v>
      </c>
      <c r="C2125" t="s">
        <v>4075</v>
      </c>
      <c r="D2125">
        <v>10</v>
      </c>
      <c r="E2125" t="s">
        <v>5853</v>
      </c>
      <c r="F2125" t="s">
        <v>7375</v>
      </c>
      <c r="G2125" t="str">
        <f t="shared" si="66"/>
        <v>Diffused Lens</v>
      </c>
      <c r="H2125">
        <f t="shared" si="67"/>
        <v>2183</v>
      </c>
    </row>
    <row r="2126" spans="1:8">
      <c r="A2126">
        <v>2184</v>
      </c>
      <c r="B2126" t="s">
        <v>467</v>
      </c>
      <c r="C2126" t="s">
        <v>4076</v>
      </c>
      <c r="D2126">
        <v>22</v>
      </c>
      <c r="E2126">
        <v>319</v>
      </c>
      <c r="F2126" t="s">
        <v>9269</v>
      </c>
      <c r="G2126" t="str">
        <f t="shared" si="66"/>
        <v>319Walnut</v>
      </c>
      <c r="H2126">
        <f t="shared" si="67"/>
        <v>2184</v>
      </c>
    </row>
    <row r="2127" spans="1:8">
      <c r="A2127">
        <v>2185</v>
      </c>
      <c r="B2127" t="s">
        <v>4077</v>
      </c>
      <c r="C2127" t="s">
        <v>4078</v>
      </c>
      <c r="D2127">
        <v>22</v>
      </c>
      <c r="E2127">
        <v>319</v>
      </c>
      <c r="F2127" t="s">
        <v>9290</v>
      </c>
      <c r="G2127" t="str">
        <f t="shared" si="66"/>
        <v>319Cherry / Walnut</v>
      </c>
      <c r="H2127">
        <f t="shared" si="67"/>
        <v>2185</v>
      </c>
    </row>
    <row r="2128" spans="1:8">
      <c r="A2128">
        <v>2186</v>
      </c>
      <c r="B2128" t="s">
        <v>4079</v>
      </c>
      <c r="C2128" t="s">
        <v>4080</v>
      </c>
      <c r="D2128">
        <v>24</v>
      </c>
      <c r="E2128">
        <v>79</v>
      </c>
      <c r="F2128" t="s">
        <v>9291</v>
      </c>
      <c r="G2128" t="str">
        <f t="shared" si="66"/>
        <v>79Perforated Steel with Crystals</v>
      </c>
      <c r="H2128">
        <f t="shared" si="67"/>
        <v>2186</v>
      </c>
    </row>
    <row r="2129" spans="1:8">
      <c r="A2129">
        <v>2187</v>
      </c>
      <c r="B2129" t="s">
        <v>288</v>
      </c>
      <c r="C2129" t="s">
        <v>4081</v>
      </c>
      <c r="D2129">
        <v>24</v>
      </c>
      <c r="E2129">
        <v>79</v>
      </c>
      <c r="F2129" t="s">
        <v>9292</v>
      </c>
      <c r="G2129" t="str">
        <f t="shared" si="66"/>
        <v>79Anodized Aluminum</v>
      </c>
      <c r="H2129">
        <f t="shared" si="67"/>
        <v>2187</v>
      </c>
    </row>
    <row r="2130" spans="1:8">
      <c r="A2130">
        <v>2188</v>
      </c>
      <c r="B2130" t="s">
        <v>4082</v>
      </c>
      <c r="C2130" t="s">
        <v>4083</v>
      </c>
      <c r="D2130">
        <v>23</v>
      </c>
      <c r="E2130">
        <v>96</v>
      </c>
      <c r="F2130" t="s">
        <v>9293</v>
      </c>
      <c r="G2130" t="str">
        <f t="shared" si="66"/>
        <v>96Hammer Gold</v>
      </c>
      <c r="H2130">
        <f t="shared" si="67"/>
        <v>2188</v>
      </c>
    </row>
    <row r="2131" spans="1:8">
      <c r="A2131">
        <v>2189</v>
      </c>
      <c r="B2131" t="s">
        <v>4084</v>
      </c>
      <c r="C2131" t="s">
        <v>4085</v>
      </c>
      <c r="D2131">
        <v>7</v>
      </c>
      <c r="E2131">
        <v>98</v>
      </c>
      <c r="F2131" t="s">
        <v>44045</v>
      </c>
      <c r="G2131" t="str">
        <f t="shared" si="66"/>
        <v>98Water</v>
      </c>
      <c r="H2131">
        <f t="shared" si="67"/>
        <v>2189</v>
      </c>
    </row>
    <row r="2132" spans="1:8">
      <c r="A2132">
        <v>2190</v>
      </c>
      <c r="B2132" t="s">
        <v>4086</v>
      </c>
      <c r="C2132" t="s">
        <v>6300</v>
      </c>
      <c r="D2132">
        <v>20</v>
      </c>
      <c r="E2132">
        <v>98</v>
      </c>
      <c r="F2132" t="s">
        <v>9294</v>
      </c>
      <c r="G2132" t="str">
        <f t="shared" si="66"/>
        <v>98Terra Suede</v>
      </c>
      <c r="H2132">
        <f t="shared" si="67"/>
        <v>2190</v>
      </c>
    </row>
    <row r="2133" spans="1:8">
      <c r="A2133">
        <v>2191</v>
      </c>
      <c r="B2133" t="s">
        <v>26507</v>
      </c>
      <c r="C2133" t="s">
        <v>4087</v>
      </c>
      <c r="D2133">
        <v>20</v>
      </c>
      <c r="E2133">
        <v>98</v>
      </c>
      <c r="F2133" t="s">
        <v>9295</v>
      </c>
      <c r="G2133" t="str">
        <f t="shared" si="66"/>
        <v>98Eclipse Suede</v>
      </c>
      <c r="H2133">
        <f t="shared" si="67"/>
        <v>2191</v>
      </c>
    </row>
    <row r="2134" spans="1:8">
      <c r="A2134">
        <v>2192</v>
      </c>
      <c r="B2134" t="s">
        <v>4088</v>
      </c>
      <c r="C2134" t="s">
        <v>4089</v>
      </c>
      <c r="D2134">
        <v>11</v>
      </c>
      <c r="E2134">
        <v>98</v>
      </c>
      <c r="F2134" t="s">
        <v>8876</v>
      </c>
      <c r="G2134" t="str">
        <f t="shared" si="66"/>
        <v>98Natural Anna</v>
      </c>
      <c r="H2134">
        <f t="shared" si="67"/>
        <v>2192</v>
      </c>
    </row>
    <row r="2135" spans="1:8">
      <c r="A2135">
        <v>2193</v>
      </c>
      <c r="B2135" t="s">
        <v>3604</v>
      </c>
      <c r="C2135" t="s">
        <v>4090</v>
      </c>
      <c r="D2135">
        <v>11</v>
      </c>
      <c r="E2135">
        <v>98</v>
      </c>
      <c r="F2135" t="s">
        <v>44632</v>
      </c>
      <c r="G2135" t="str">
        <f t="shared" si="66"/>
        <v>98Natural Linen</v>
      </c>
      <c r="H2135">
        <f t="shared" si="67"/>
        <v>2193</v>
      </c>
    </row>
    <row r="2136" spans="1:8">
      <c r="A2136">
        <v>2194</v>
      </c>
      <c r="B2136" t="s">
        <v>317</v>
      </c>
      <c r="C2136" t="s">
        <v>4091</v>
      </c>
      <c r="D2136">
        <v>24</v>
      </c>
      <c r="E2136">
        <v>98</v>
      </c>
      <c r="F2136" t="s">
        <v>9296</v>
      </c>
      <c r="G2136" t="str">
        <f t="shared" si="66"/>
        <v>98Stainless Steel</v>
      </c>
      <c r="H2136">
        <f t="shared" si="67"/>
        <v>2194</v>
      </c>
    </row>
    <row r="2137" spans="1:8">
      <c r="A2137">
        <v>2195</v>
      </c>
      <c r="B2137" t="s">
        <v>4092</v>
      </c>
      <c r="C2137" t="s">
        <v>4093</v>
      </c>
      <c r="D2137">
        <v>29</v>
      </c>
      <c r="E2137">
        <v>108</v>
      </c>
      <c r="F2137" t="s">
        <v>9297</v>
      </c>
      <c r="G2137" t="str">
        <f t="shared" si="66"/>
        <v>108Alabaster Rocks</v>
      </c>
      <c r="H2137">
        <f t="shared" si="67"/>
        <v>2195</v>
      </c>
    </row>
    <row r="2138" spans="1:8">
      <c r="A2138">
        <v>2196</v>
      </c>
      <c r="B2138" t="s">
        <v>2362</v>
      </c>
      <c r="C2138" t="s">
        <v>4094</v>
      </c>
      <c r="D2138">
        <v>9</v>
      </c>
      <c r="E2138">
        <v>111</v>
      </c>
      <c r="F2138" t="s">
        <v>9298</v>
      </c>
      <c r="G2138" t="str">
        <f t="shared" si="66"/>
        <v>111Smoke</v>
      </c>
      <c r="H2138">
        <f t="shared" si="67"/>
        <v>2196</v>
      </c>
    </row>
    <row r="2139" spans="1:8">
      <c r="A2139">
        <v>2197</v>
      </c>
      <c r="B2139" t="s">
        <v>3412</v>
      </c>
      <c r="C2139" t="s">
        <v>4095</v>
      </c>
      <c r="D2139">
        <v>16</v>
      </c>
      <c r="E2139">
        <v>111</v>
      </c>
      <c r="F2139" t="s">
        <v>9299</v>
      </c>
      <c r="G2139" t="str">
        <f t="shared" si="66"/>
        <v>111Steel Blue</v>
      </c>
      <c r="H2139">
        <f t="shared" si="67"/>
        <v>2197</v>
      </c>
    </row>
    <row r="2140" spans="1:8">
      <c r="A2140">
        <v>2198</v>
      </c>
      <c r="B2140" t="s">
        <v>4096</v>
      </c>
      <c r="C2140" t="s">
        <v>4097</v>
      </c>
      <c r="D2140">
        <v>12</v>
      </c>
      <c r="E2140">
        <v>113</v>
      </c>
      <c r="F2140" t="s">
        <v>7377</v>
      </c>
      <c r="G2140" t="str">
        <f t="shared" si="66"/>
        <v>113Gloss Red</v>
      </c>
      <c r="H2140">
        <f t="shared" si="67"/>
        <v>2198</v>
      </c>
    </row>
    <row r="2141" spans="1:8">
      <c r="A2141">
        <v>2199</v>
      </c>
      <c r="B2141" t="s">
        <v>263</v>
      </c>
      <c r="C2141" t="s">
        <v>4098</v>
      </c>
      <c r="D2141">
        <v>25</v>
      </c>
      <c r="E2141">
        <v>113</v>
      </c>
      <c r="F2141" t="s">
        <v>9300</v>
      </c>
      <c r="G2141" t="str">
        <f t="shared" si="66"/>
        <v>113Bronze</v>
      </c>
      <c r="H2141">
        <f t="shared" si="67"/>
        <v>2199</v>
      </c>
    </row>
    <row r="2142" spans="1:8">
      <c r="A2142">
        <v>2200</v>
      </c>
      <c r="B2142" t="s">
        <v>307</v>
      </c>
      <c r="C2142" t="s">
        <v>4099</v>
      </c>
      <c r="D2142">
        <v>24</v>
      </c>
      <c r="E2142">
        <v>113</v>
      </c>
      <c r="F2142" t="s">
        <v>9281</v>
      </c>
      <c r="G2142" t="str">
        <f t="shared" si="66"/>
        <v>113Platinum</v>
      </c>
      <c r="H2142">
        <f t="shared" si="67"/>
        <v>2200</v>
      </c>
    </row>
    <row r="2143" spans="1:8">
      <c r="A2143">
        <v>2201</v>
      </c>
      <c r="B2143" t="s">
        <v>4100</v>
      </c>
      <c r="C2143" t="s">
        <v>4101</v>
      </c>
      <c r="D2143">
        <v>21</v>
      </c>
      <c r="E2143">
        <v>192</v>
      </c>
      <c r="F2143" t="s">
        <v>9301</v>
      </c>
      <c r="G2143" t="str">
        <f t="shared" si="66"/>
        <v>192Aged Oak</v>
      </c>
      <c r="H2143">
        <f t="shared" si="67"/>
        <v>2201</v>
      </c>
    </row>
    <row r="2144" spans="1:8">
      <c r="A2144">
        <v>2202</v>
      </c>
      <c r="B2144" t="s">
        <v>4102</v>
      </c>
      <c r="C2144" t="s">
        <v>4103</v>
      </c>
      <c r="D2144">
        <v>10</v>
      </c>
      <c r="E2144">
        <v>345</v>
      </c>
      <c r="F2144" t="s">
        <v>9302</v>
      </c>
      <c r="G2144" t="str">
        <f t="shared" si="66"/>
        <v>345Swan White</v>
      </c>
      <c r="H2144">
        <f t="shared" si="67"/>
        <v>2202</v>
      </c>
    </row>
    <row r="2145" spans="1:8">
      <c r="A2145">
        <v>2203</v>
      </c>
      <c r="B2145" t="s">
        <v>894</v>
      </c>
      <c r="C2145" t="s">
        <v>4104</v>
      </c>
      <c r="D2145">
        <v>20</v>
      </c>
      <c r="E2145">
        <v>345</v>
      </c>
      <c r="F2145" t="s">
        <v>17271</v>
      </c>
      <c r="G2145" t="str">
        <f t="shared" si="66"/>
        <v>345Lead Bronze</v>
      </c>
      <c r="H2145">
        <f t="shared" si="67"/>
        <v>2203</v>
      </c>
    </row>
    <row r="2146" spans="1:8">
      <c r="A2146">
        <v>2204</v>
      </c>
      <c r="B2146" t="s">
        <v>4105</v>
      </c>
      <c r="C2146" t="s">
        <v>4106</v>
      </c>
      <c r="D2146">
        <v>11</v>
      </c>
      <c r="E2146">
        <v>345</v>
      </c>
      <c r="F2146" t="s">
        <v>9303</v>
      </c>
      <c r="G2146" t="str">
        <f t="shared" si="66"/>
        <v>345Bone</v>
      </c>
      <c r="H2146">
        <f t="shared" si="67"/>
        <v>2204</v>
      </c>
    </row>
    <row r="2147" spans="1:8">
      <c r="A2147">
        <v>2205</v>
      </c>
      <c r="B2147" t="s">
        <v>4107</v>
      </c>
      <c r="C2147" t="s">
        <v>4108</v>
      </c>
      <c r="D2147">
        <v>10</v>
      </c>
      <c r="E2147">
        <v>185</v>
      </c>
      <c r="F2147" t="s">
        <v>9304</v>
      </c>
      <c r="G2147" t="str">
        <f t="shared" si="66"/>
        <v>185Clear / Etched White</v>
      </c>
      <c r="H2147">
        <f t="shared" si="67"/>
        <v>2205</v>
      </c>
    </row>
    <row r="2148" spans="1:8">
      <c r="A2148">
        <v>2206</v>
      </c>
      <c r="B2148" t="s">
        <v>4109</v>
      </c>
      <c r="C2148" t="s">
        <v>4110</v>
      </c>
      <c r="D2148">
        <v>5</v>
      </c>
      <c r="E2148">
        <v>1</v>
      </c>
      <c r="F2148" t="s">
        <v>9305</v>
      </c>
      <c r="G2148" t="str">
        <f t="shared" si="66"/>
        <v>1White / Black Pattern</v>
      </c>
      <c r="H2148">
        <f t="shared" si="67"/>
        <v>2206</v>
      </c>
    </row>
    <row r="2149" spans="1:8">
      <c r="A2149">
        <v>2207</v>
      </c>
      <c r="B2149" t="s">
        <v>4111</v>
      </c>
      <c r="C2149" t="s">
        <v>4112</v>
      </c>
      <c r="D2149">
        <v>11</v>
      </c>
      <c r="E2149">
        <v>205</v>
      </c>
      <c r="F2149" t="s">
        <v>9306</v>
      </c>
      <c r="G2149" t="str">
        <f t="shared" si="66"/>
        <v>205Camel Felt</v>
      </c>
      <c r="H2149">
        <f t="shared" si="67"/>
        <v>2207</v>
      </c>
    </row>
    <row r="2150" spans="1:8">
      <c r="A2150">
        <v>2208</v>
      </c>
      <c r="B2150" t="s">
        <v>4113</v>
      </c>
      <c r="C2150" t="s">
        <v>4114</v>
      </c>
      <c r="D2150">
        <v>9</v>
      </c>
      <c r="E2150">
        <v>205</v>
      </c>
      <c r="F2150" t="s">
        <v>9307</v>
      </c>
      <c r="G2150" t="str">
        <f t="shared" si="66"/>
        <v>205Charcoal Gray</v>
      </c>
      <c r="H2150">
        <f t="shared" si="67"/>
        <v>2208</v>
      </c>
    </row>
    <row r="2151" spans="1:8">
      <c r="A2151">
        <v>2209</v>
      </c>
      <c r="B2151" t="s">
        <v>4115</v>
      </c>
      <c r="C2151" t="s">
        <v>4116</v>
      </c>
      <c r="D2151">
        <v>11</v>
      </c>
      <c r="E2151">
        <v>205</v>
      </c>
      <c r="F2151" t="s">
        <v>9308</v>
      </c>
      <c r="G2151" t="str">
        <f t="shared" si="66"/>
        <v>205Washable Ivory</v>
      </c>
      <c r="H2151">
        <f t="shared" si="67"/>
        <v>2209</v>
      </c>
    </row>
    <row r="2152" spans="1:8">
      <c r="A2152">
        <v>2210</v>
      </c>
      <c r="B2152" t="s">
        <v>4117</v>
      </c>
      <c r="C2152" t="s">
        <v>4118</v>
      </c>
      <c r="D2152">
        <v>20</v>
      </c>
      <c r="E2152">
        <v>205</v>
      </c>
      <c r="F2152" t="s">
        <v>9309</v>
      </c>
      <c r="G2152" t="str">
        <f t="shared" si="66"/>
        <v>205Washable Brown</v>
      </c>
      <c r="H2152">
        <f t="shared" si="67"/>
        <v>2210</v>
      </c>
    </row>
    <row r="2153" spans="1:8">
      <c r="A2153">
        <v>2211</v>
      </c>
      <c r="B2153" t="s">
        <v>4119</v>
      </c>
      <c r="C2153" t="s">
        <v>4120</v>
      </c>
      <c r="D2153">
        <v>9</v>
      </c>
      <c r="E2153">
        <v>205</v>
      </c>
      <c r="F2153" t="s">
        <v>9310</v>
      </c>
      <c r="G2153" t="str">
        <f t="shared" si="66"/>
        <v>205Washable Gray</v>
      </c>
      <c r="H2153">
        <f t="shared" si="67"/>
        <v>2211</v>
      </c>
    </row>
    <row r="2154" spans="1:8">
      <c r="A2154">
        <v>2212</v>
      </c>
      <c r="B2154" t="s">
        <v>1389</v>
      </c>
      <c r="C2154" t="s">
        <v>4121</v>
      </c>
      <c r="D2154">
        <v>11</v>
      </c>
      <c r="E2154">
        <v>205</v>
      </c>
      <c r="F2154" t="s">
        <v>9311</v>
      </c>
      <c r="G2154" t="str">
        <f t="shared" si="66"/>
        <v>205Camel</v>
      </c>
      <c r="H2154">
        <f t="shared" si="67"/>
        <v>2212</v>
      </c>
    </row>
    <row r="2155" spans="1:8">
      <c r="A2155">
        <v>2213</v>
      </c>
      <c r="B2155" t="s">
        <v>4122</v>
      </c>
      <c r="C2155" t="s">
        <v>4123</v>
      </c>
      <c r="D2155">
        <v>11</v>
      </c>
      <c r="E2155">
        <v>205</v>
      </c>
      <c r="F2155" t="s">
        <v>9312</v>
      </c>
      <c r="G2155" t="str">
        <f t="shared" si="66"/>
        <v>205Stone Fabric</v>
      </c>
      <c r="H2155">
        <f t="shared" si="67"/>
        <v>2213</v>
      </c>
    </row>
    <row r="2156" spans="1:8">
      <c r="A2156">
        <v>2214</v>
      </c>
      <c r="B2156" t="s">
        <v>4124</v>
      </c>
      <c r="C2156" t="s">
        <v>4125</v>
      </c>
      <c r="D2156">
        <v>20</v>
      </c>
      <c r="E2156">
        <v>152</v>
      </c>
      <c r="F2156" t="s">
        <v>8261</v>
      </c>
      <c r="G2156" t="str">
        <f t="shared" si="66"/>
        <v>152Dark Brown</v>
      </c>
      <c r="H2156">
        <f t="shared" si="67"/>
        <v>2214</v>
      </c>
    </row>
    <row r="2157" spans="1:8">
      <c r="A2157">
        <v>2215</v>
      </c>
      <c r="B2157" t="s">
        <v>892</v>
      </c>
      <c r="C2157" t="s">
        <v>4126</v>
      </c>
      <c r="D2157">
        <v>24</v>
      </c>
      <c r="E2157">
        <v>390</v>
      </c>
      <c r="F2157" t="s">
        <v>9313</v>
      </c>
      <c r="G2157" t="str">
        <f t="shared" si="66"/>
        <v>390Antique Silver</v>
      </c>
      <c r="H2157">
        <f t="shared" si="67"/>
        <v>2215</v>
      </c>
    </row>
    <row r="2158" spans="1:8">
      <c r="A2158">
        <v>2216</v>
      </c>
      <c r="B2158" t="s">
        <v>298</v>
      </c>
      <c r="C2158" t="s">
        <v>4127</v>
      </c>
      <c r="D2158">
        <v>4</v>
      </c>
      <c r="E2158">
        <v>66</v>
      </c>
      <c r="F2158" t="s">
        <v>9314</v>
      </c>
      <c r="G2158" t="str">
        <f t="shared" si="66"/>
        <v>66Chrome</v>
      </c>
      <c r="H2158">
        <f t="shared" si="67"/>
        <v>2216</v>
      </c>
    </row>
    <row r="2159" spans="1:8">
      <c r="A2159">
        <v>2217</v>
      </c>
      <c r="B2159" t="s">
        <v>4128</v>
      </c>
      <c r="C2159" t="s">
        <v>4129</v>
      </c>
      <c r="D2159">
        <v>5</v>
      </c>
      <c r="E2159">
        <v>77</v>
      </c>
      <c r="F2159" t="s">
        <v>9315</v>
      </c>
      <c r="G2159" t="str">
        <f t="shared" si="66"/>
        <v>77Clear / Gold Edge</v>
      </c>
      <c r="H2159">
        <f t="shared" si="67"/>
        <v>2217</v>
      </c>
    </row>
    <row r="2160" spans="1:8">
      <c r="A2160">
        <v>2218</v>
      </c>
      <c r="B2160" t="s">
        <v>4130</v>
      </c>
      <c r="C2160" t="s">
        <v>4131</v>
      </c>
      <c r="D2160">
        <v>5</v>
      </c>
      <c r="E2160">
        <v>95</v>
      </c>
      <c r="F2160" t="s">
        <v>9316</v>
      </c>
      <c r="G2160" t="str">
        <f t="shared" si="66"/>
        <v>95Seedy Glass / Stone</v>
      </c>
      <c r="H2160">
        <f t="shared" si="67"/>
        <v>2218</v>
      </c>
    </row>
    <row r="2161" spans="1:8">
      <c r="A2161">
        <v>2219</v>
      </c>
      <c r="B2161" t="s">
        <v>1364</v>
      </c>
      <c r="C2161" t="s">
        <v>4132</v>
      </c>
      <c r="D2161">
        <v>11</v>
      </c>
      <c r="E2161">
        <v>95</v>
      </c>
      <c r="F2161" t="s">
        <v>9317</v>
      </c>
      <c r="G2161" t="str">
        <f t="shared" si="66"/>
        <v>95Etched Opal</v>
      </c>
      <c r="H2161">
        <f t="shared" si="67"/>
        <v>2219</v>
      </c>
    </row>
    <row r="2162" spans="1:8">
      <c r="A2162">
        <v>2220</v>
      </c>
      <c r="B2162" t="s">
        <v>4133</v>
      </c>
      <c r="C2162" t="s">
        <v>4134</v>
      </c>
      <c r="D2162">
        <v>46</v>
      </c>
      <c r="E2162">
        <v>113</v>
      </c>
      <c r="F2162" t="s">
        <v>9281</v>
      </c>
      <c r="G2162" t="str">
        <f t="shared" si="66"/>
        <v>113Platinum With White</v>
      </c>
      <c r="H2162">
        <f t="shared" si="67"/>
        <v>2220</v>
      </c>
    </row>
    <row r="2163" spans="1:8">
      <c r="A2163">
        <v>2221</v>
      </c>
      <c r="B2163" t="s">
        <v>4135</v>
      </c>
      <c r="C2163" t="s">
        <v>4136</v>
      </c>
      <c r="D2163">
        <v>20</v>
      </c>
      <c r="E2163">
        <v>113</v>
      </c>
      <c r="F2163" t="s">
        <v>9300</v>
      </c>
      <c r="G2163" t="str">
        <f t="shared" si="66"/>
        <v>113Bronze With White</v>
      </c>
      <c r="H2163">
        <f t="shared" si="67"/>
        <v>2221</v>
      </c>
    </row>
    <row r="2164" spans="1:8">
      <c r="A2164">
        <v>2222</v>
      </c>
      <c r="B2164" t="s">
        <v>432</v>
      </c>
      <c r="C2164" t="s">
        <v>4137</v>
      </c>
      <c r="D2164">
        <v>11</v>
      </c>
      <c r="E2164">
        <v>185</v>
      </c>
      <c r="F2164" t="s">
        <v>9318</v>
      </c>
      <c r="G2164" t="str">
        <f t="shared" si="66"/>
        <v>185Opal</v>
      </c>
      <c r="H2164">
        <f t="shared" si="67"/>
        <v>2222</v>
      </c>
    </row>
    <row r="2165" spans="1:8">
      <c r="A2165">
        <v>2223</v>
      </c>
      <c r="B2165" t="s">
        <v>4050</v>
      </c>
      <c r="C2165" t="s">
        <v>581</v>
      </c>
      <c r="D2165">
        <v>11</v>
      </c>
      <c r="E2165">
        <v>185</v>
      </c>
      <c r="F2165" t="s">
        <v>9319</v>
      </c>
      <c r="G2165" t="str">
        <f t="shared" si="66"/>
        <v>185Acrylic</v>
      </c>
      <c r="H2165">
        <f t="shared" si="67"/>
        <v>2223</v>
      </c>
    </row>
    <row r="2166" spans="1:8">
      <c r="A2166">
        <v>2226</v>
      </c>
      <c r="B2166" t="s">
        <v>4138</v>
      </c>
      <c r="C2166" t="s">
        <v>4139</v>
      </c>
      <c r="D2166">
        <v>14</v>
      </c>
      <c r="E2166">
        <v>200</v>
      </c>
      <c r="F2166" t="s">
        <v>9320</v>
      </c>
      <c r="G2166" t="str">
        <f t="shared" si="66"/>
        <v>200Aztec Gold</v>
      </c>
      <c r="H2166">
        <f t="shared" si="67"/>
        <v>2226</v>
      </c>
    </row>
    <row r="2167" spans="1:8">
      <c r="A2167">
        <v>2227</v>
      </c>
      <c r="B2167" t="s">
        <v>4140</v>
      </c>
      <c r="C2167" t="s">
        <v>4141</v>
      </c>
      <c r="D2167">
        <v>13</v>
      </c>
      <c r="E2167">
        <v>392</v>
      </c>
      <c r="F2167" t="s">
        <v>9321</v>
      </c>
      <c r="G2167" t="str">
        <f t="shared" si="66"/>
        <v>392Gold Topaz</v>
      </c>
      <c r="H2167">
        <f t="shared" si="67"/>
        <v>2227</v>
      </c>
    </row>
    <row r="2168" spans="1:8">
      <c r="A2168">
        <v>2228</v>
      </c>
      <c r="B2168" t="s">
        <v>786</v>
      </c>
      <c r="C2168" t="s">
        <v>4142</v>
      </c>
      <c r="D2168">
        <v>16</v>
      </c>
      <c r="E2168">
        <v>392</v>
      </c>
      <c r="F2168" t="s">
        <v>44046</v>
      </c>
      <c r="G2168" t="str">
        <f t="shared" si="66"/>
        <v>392Steel Grey</v>
      </c>
      <c r="H2168">
        <f t="shared" si="67"/>
        <v>2228</v>
      </c>
    </row>
    <row r="2169" spans="1:8">
      <c r="A2169">
        <v>2229</v>
      </c>
      <c r="B2169" t="s">
        <v>1430</v>
      </c>
      <c r="C2169" t="s">
        <v>4143</v>
      </c>
      <c r="D2169">
        <v>15</v>
      </c>
      <c r="E2169">
        <v>392</v>
      </c>
      <c r="F2169" t="s">
        <v>9322</v>
      </c>
      <c r="G2169" t="str">
        <f t="shared" si="66"/>
        <v>392Lime Green</v>
      </c>
      <c r="H2169">
        <f t="shared" si="67"/>
        <v>2229</v>
      </c>
    </row>
    <row r="2170" spans="1:8">
      <c r="A2170">
        <v>2230</v>
      </c>
      <c r="B2170" t="s">
        <v>3886</v>
      </c>
      <c r="C2170" t="s">
        <v>4144</v>
      </c>
      <c r="D2170">
        <v>11</v>
      </c>
      <c r="E2170">
        <v>392</v>
      </c>
      <c r="F2170" t="s">
        <v>9323</v>
      </c>
      <c r="G2170" t="str">
        <f t="shared" si="66"/>
        <v>392Opaline</v>
      </c>
      <c r="H2170">
        <f t="shared" si="67"/>
        <v>2230</v>
      </c>
    </row>
    <row r="2171" spans="1:8">
      <c r="A2171">
        <v>2231</v>
      </c>
      <c r="B2171" t="s">
        <v>4145</v>
      </c>
      <c r="C2171" t="s">
        <v>4146</v>
      </c>
      <c r="D2171">
        <v>13</v>
      </c>
      <c r="E2171">
        <v>392</v>
      </c>
      <c r="F2171" t="s">
        <v>9324</v>
      </c>
      <c r="G2171" t="str">
        <f t="shared" si="66"/>
        <v>392Aubergine</v>
      </c>
      <c r="H2171">
        <f t="shared" si="67"/>
        <v>2231</v>
      </c>
    </row>
    <row r="2172" spans="1:8">
      <c r="A2172">
        <v>2232</v>
      </c>
      <c r="B2172" t="s">
        <v>4147</v>
      </c>
      <c r="C2172" t="s">
        <v>4148</v>
      </c>
      <c r="D2172">
        <v>15</v>
      </c>
      <c r="E2172">
        <v>392</v>
      </c>
      <c r="F2172" t="s">
        <v>9325</v>
      </c>
      <c r="G2172" t="str">
        <f t="shared" si="66"/>
        <v>392Sargasso</v>
      </c>
      <c r="H2172">
        <f t="shared" si="67"/>
        <v>2232</v>
      </c>
    </row>
    <row r="2173" spans="1:8">
      <c r="A2173">
        <v>2233</v>
      </c>
      <c r="B2173" t="s">
        <v>373</v>
      </c>
      <c r="C2173" t="s">
        <v>4149</v>
      </c>
      <c r="D2173">
        <v>19</v>
      </c>
      <c r="E2173">
        <v>392</v>
      </c>
      <c r="F2173" t="s">
        <v>7384</v>
      </c>
      <c r="G2173" t="str">
        <f t="shared" si="66"/>
        <v>392Amber</v>
      </c>
      <c r="H2173">
        <f t="shared" si="67"/>
        <v>2233</v>
      </c>
    </row>
    <row r="2174" spans="1:8">
      <c r="A2174">
        <v>2234</v>
      </c>
      <c r="B2174" t="s">
        <v>492</v>
      </c>
      <c r="C2174" t="s">
        <v>4150</v>
      </c>
      <c r="D2174">
        <v>23</v>
      </c>
      <c r="E2174">
        <v>392</v>
      </c>
      <c r="F2174" t="s">
        <v>9326</v>
      </c>
      <c r="G2174" t="str">
        <f t="shared" si="66"/>
        <v>392Gold Leaf</v>
      </c>
      <c r="H2174">
        <f t="shared" si="67"/>
        <v>2234</v>
      </c>
    </row>
    <row r="2175" spans="1:8">
      <c r="A2175">
        <v>2235</v>
      </c>
      <c r="B2175" t="s">
        <v>534</v>
      </c>
      <c r="C2175" t="s">
        <v>4151</v>
      </c>
      <c r="D2175">
        <v>24</v>
      </c>
      <c r="E2175">
        <v>392</v>
      </c>
      <c r="F2175" t="s">
        <v>9327</v>
      </c>
      <c r="G2175" t="str">
        <f t="shared" si="66"/>
        <v>392Silver Leaf</v>
      </c>
      <c r="H2175">
        <f t="shared" si="67"/>
        <v>2235</v>
      </c>
    </row>
    <row r="2176" spans="1:8">
      <c r="A2176">
        <v>2236</v>
      </c>
      <c r="B2176" t="s">
        <v>4152</v>
      </c>
      <c r="C2176" t="s">
        <v>4153</v>
      </c>
      <c r="D2176">
        <v>7</v>
      </c>
      <c r="E2176">
        <v>392</v>
      </c>
      <c r="F2176" t="s">
        <v>9328</v>
      </c>
      <c r="G2176" t="str">
        <f t="shared" si="66"/>
        <v>392Clear / Silver Leaf</v>
      </c>
      <c r="H2176">
        <f t="shared" si="67"/>
        <v>2236</v>
      </c>
    </row>
    <row r="2177" spans="1:8">
      <c r="A2177">
        <v>2237</v>
      </c>
      <c r="B2177" t="s">
        <v>4154</v>
      </c>
      <c r="C2177" t="s">
        <v>4155</v>
      </c>
      <c r="D2177">
        <v>7</v>
      </c>
      <c r="E2177">
        <v>392</v>
      </c>
      <c r="F2177" t="s">
        <v>9329</v>
      </c>
      <c r="G2177" t="str">
        <f t="shared" si="66"/>
        <v>392Clear / Duro</v>
      </c>
      <c r="H2177">
        <f t="shared" si="67"/>
        <v>2237</v>
      </c>
    </row>
    <row r="2178" spans="1:8">
      <c r="A2178">
        <v>2238</v>
      </c>
      <c r="B2178" t="s">
        <v>4156</v>
      </c>
      <c r="C2178" t="s">
        <v>4157</v>
      </c>
      <c r="D2178">
        <v>23</v>
      </c>
      <c r="E2178">
        <v>392</v>
      </c>
      <c r="F2178" t="s">
        <v>9330</v>
      </c>
      <c r="G2178" t="str">
        <f t="shared" si="66"/>
        <v>392Clear / 24KT Gold</v>
      </c>
      <c r="H2178">
        <f t="shared" si="67"/>
        <v>2238</v>
      </c>
    </row>
    <row r="2179" spans="1:8">
      <c r="A2179">
        <v>2239</v>
      </c>
      <c r="B2179" t="s">
        <v>4158</v>
      </c>
      <c r="C2179" t="s">
        <v>4159</v>
      </c>
      <c r="D2179">
        <v>5</v>
      </c>
      <c r="E2179">
        <v>392</v>
      </c>
      <c r="F2179" t="s">
        <v>9331</v>
      </c>
      <c r="G2179" t="str">
        <f t="shared" ref="G2179:G2242" si="68">CONCATENATE(E2179,B2179)</f>
        <v>392Scarlet</v>
      </c>
      <c r="H2179">
        <f t="shared" ref="H2179:H2242" si="69">A2179</f>
        <v>2239</v>
      </c>
    </row>
    <row r="2180" spans="1:8">
      <c r="A2180">
        <v>2240</v>
      </c>
      <c r="B2180" t="s">
        <v>458</v>
      </c>
      <c r="C2180" t="s">
        <v>41738</v>
      </c>
      <c r="D2180">
        <v>5</v>
      </c>
      <c r="E2180">
        <v>392</v>
      </c>
      <c r="F2180" t="s">
        <v>41739</v>
      </c>
      <c r="G2180" t="str">
        <f t="shared" si="68"/>
        <v>392Stone</v>
      </c>
      <c r="H2180">
        <f t="shared" si="69"/>
        <v>2240</v>
      </c>
    </row>
    <row r="2181" spans="1:8">
      <c r="A2181">
        <v>2241</v>
      </c>
      <c r="B2181" t="s">
        <v>957</v>
      </c>
      <c r="C2181" t="s">
        <v>41740</v>
      </c>
      <c r="D2181">
        <v>5</v>
      </c>
      <c r="E2181">
        <v>392</v>
      </c>
      <c r="F2181" t="s">
        <v>41741</v>
      </c>
      <c r="G2181" t="str">
        <f t="shared" si="68"/>
        <v>392Aqua</v>
      </c>
      <c r="H2181">
        <f t="shared" si="69"/>
        <v>2241</v>
      </c>
    </row>
    <row r="2182" spans="1:8">
      <c r="A2182">
        <v>2242</v>
      </c>
      <c r="B2182" t="s">
        <v>1531</v>
      </c>
      <c r="C2182" t="s">
        <v>4160</v>
      </c>
      <c r="D2182">
        <v>5</v>
      </c>
      <c r="E2182">
        <v>392</v>
      </c>
      <c r="F2182" t="s">
        <v>9332</v>
      </c>
      <c r="G2182" t="str">
        <f t="shared" si="68"/>
        <v>392Amethyst</v>
      </c>
      <c r="H2182">
        <f t="shared" si="69"/>
        <v>2242</v>
      </c>
    </row>
    <row r="2183" spans="1:8">
      <c r="A2183">
        <v>2243</v>
      </c>
      <c r="B2183" t="s">
        <v>373</v>
      </c>
      <c r="C2183" t="s">
        <v>41742</v>
      </c>
      <c r="D2183">
        <v>5</v>
      </c>
      <c r="E2183">
        <v>392</v>
      </c>
      <c r="F2183" t="s">
        <v>41743</v>
      </c>
      <c r="G2183" t="str">
        <f t="shared" si="68"/>
        <v>392Amber</v>
      </c>
      <c r="H2183">
        <f t="shared" si="69"/>
        <v>2243</v>
      </c>
    </row>
    <row r="2184" spans="1:8">
      <c r="A2184">
        <v>2244</v>
      </c>
      <c r="B2184" t="s">
        <v>4161</v>
      </c>
      <c r="C2184" t="s">
        <v>4162</v>
      </c>
      <c r="D2184">
        <v>5</v>
      </c>
      <c r="E2184">
        <v>392</v>
      </c>
      <c r="F2184" t="s">
        <v>9333</v>
      </c>
      <c r="G2184" t="str">
        <f t="shared" si="68"/>
        <v>392Mustard</v>
      </c>
      <c r="H2184">
        <f t="shared" si="69"/>
        <v>2244</v>
      </c>
    </row>
    <row r="2185" spans="1:8">
      <c r="A2185">
        <v>2245</v>
      </c>
      <c r="B2185" t="s">
        <v>4163</v>
      </c>
      <c r="C2185" t="s">
        <v>41744</v>
      </c>
      <c r="D2185">
        <v>15</v>
      </c>
      <c r="E2185">
        <v>392</v>
      </c>
      <c r="F2185" t="s">
        <v>41745</v>
      </c>
      <c r="G2185" t="str">
        <f t="shared" si="68"/>
        <v>392Moss</v>
      </c>
      <c r="H2185">
        <f t="shared" si="69"/>
        <v>2245</v>
      </c>
    </row>
    <row r="2186" spans="1:8">
      <c r="A2186">
        <v>2246</v>
      </c>
      <c r="B2186" t="s">
        <v>4164</v>
      </c>
      <c r="C2186" t="s">
        <v>41746</v>
      </c>
      <c r="D2186">
        <v>5</v>
      </c>
      <c r="E2186">
        <v>392</v>
      </c>
      <c r="F2186" t="s">
        <v>41747</v>
      </c>
      <c r="G2186" t="str">
        <f t="shared" si="68"/>
        <v>392Cranberry</v>
      </c>
      <c r="H2186">
        <f t="shared" si="69"/>
        <v>2246</v>
      </c>
    </row>
    <row r="2187" spans="1:8">
      <c r="A2187">
        <v>2247</v>
      </c>
      <c r="B2187" t="s">
        <v>3412</v>
      </c>
      <c r="C2187" t="s">
        <v>4165</v>
      </c>
      <c r="D2187">
        <v>16</v>
      </c>
      <c r="E2187">
        <v>392</v>
      </c>
      <c r="F2187" t="s">
        <v>44047</v>
      </c>
      <c r="G2187" t="str">
        <f t="shared" si="68"/>
        <v>392Steel Blue</v>
      </c>
      <c r="H2187">
        <f t="shared" si="69"/>
        <v>2247</v>
      </c>
    </row>
    <row r="2188" spans="1:8">
      <c r="A2188">
        <v>2248</v>
      </c>
      <c r="B2188" t="s">
        <v>1353</v>
      </c>
      <c r="C2188" t="s">
        <v>4166</v>
      </c>
      <c r="D2188">
        <v>11</v>
      </c>
      <c r="E2188">
        <v>392</v>
      </c>
      <c r="F2188" t="s">
        <v>41748</v>
      </c>
      <c r="G2188" t="str">
        <f t="shared" si="68"/>
        <v>392Alabaster</v>
      </c>
      <c r="H2188">
        <f t="shared" si="69"/>
        <v>2248</v>
      </c>
    </row>
    <row r="2189" spans="1:8">
      <c r="A2189">
        <v>2249</v>
      </c>
      <c r="B2189" t="s">
        <v>4167</v>
      </c>
      <c r="C2189" t="s">
        <v>4168</v>
      </c>
      <c r="D2189">
        <v>10</v>
      </c>
      <c r="E2189">
        <v>392</v>
      </c>
      <c r="F2189" t="s">
        <v>9334</v>
      </c>
      <c r="G2189" t="str">
        <f t="shared" si="68"/>
        <v>392White / Ivory</v>
      </c>
      <c r="H2189">
        <f t="shared" si="69"/>
        <v>2249</v>
      </c>
    </row>
    <row r="2190" spans="1:8">
      <c r="A2190">
        <v>2250</v>
      </c>
      <c r="B2190" t="s">
        <v>432</v>
      </c>
      <c r="C2190" t="s">
        <v>4169</v>
      </c>
      <c r="D2190">
        <v>11</v>
      </c>
      <c r="E2190">
        <v>392</v>
      </c>
      <c r="F2190" t="s">
        <v>9335</v>
      </c>
      <c r="G2190" t="str">
        <f t="shared" si="68"/>
        <v>392Opal</v>
      </c>
      <c r="H2190">
        <f t="shared" si="69"/>
        <v>2250</v>
      </c>
    </row>
    <row r="2191" spans="1:8">
      <c r="A2191">
        <v>2251</v>
      </c>
      <c r="B2191" t="s">
        <v>263</v>
      </c>
      <c r="C2191" t="s">
        <v>4170</v>
      </c>
      <c r="D2191">
        <v>25</v>
      </c>
      <c r="E2191">
        <v>392</v>
      </c>
      <c r="F2191" t="s">
        <v>9300</v>
      </c>
      <c r="G2191" t="str">
        <f t="shared" si="68"/>
        <v>392Bronze</v>
      </c>
      <c r="H2191">
        <f t="shared" si="69"/>
        <v>2251</v>
      </c>
    </row>
    <row r="2192" spans="1:8">
      <c r="A2192">
        <v>2252</v>
      </c>
      <c r="B2192" t="s">
        <v>4171</v>
      </c>
      <c r="C2192" t="s">
        <v>4172</v>
      </c>
      <c r="D2192">
        <v>9</v>
      </c>
      <c r="E2192">
        <v>205</v>
      </c>
      <c r="F2192" t="s">
        <v>9336</v>
      </c>
      <c r="G2192" t="str">
        <f t="shared" si="68"/>
        <v>205Charcoal Gray Felt</v>
      </c>
      <c r="H2192">
        <f t="shared" si="69"/>
        <v>2252</v>
      </c>
    </row>
    <row r="2193" spans="1:8">
      <c r="A2193">
        <v>2253</v>
      </c>
      <c r="B2193" t="s">
        <v>4173</v>
      </c>
      <c r="C2193" t="s">
        <v>4174</v>
      </c>
      <c r="D2193">
        <v>20</v>
      </c>
      <c r="E2193">
        <v>205</v>
      </c>
      <c r="F2193" t="s">
        <v>9337</v>
      </c>
      <c r="G2193" t="str">
        <f t="shared" si="68"/>
        <v>205Chocolate Brown Felt</v>
      </c>
      <c r="H2193">
        <f t="shared" si="69"/>
        <v>2253</v>
      </c>
    </row>
    <row r="2194" spans="1:8">
      <c r="A2194">
        <v>2254</v>
      </c>
      <c r="B2194" t="s">
        <v>3816</v>
      </c>
      <c r="C2194" t="s">
        <v>4175</v>
      </c>
      <c r="D2194">
        <v>11</v>
      </c>
      <c r="E2194">
        <v>192</v>
      </c>
      <c r="F2194" t="s">
        <v>9338</v>
      </c>
      <c r="G2194" t="str">
        <f t="shared" si="68"/>
        <v>192Opal Etched</v>
      </c>
      <c r="H2194">
        <f t="shared" si="69"/>
        <v>2254</v>
      </c>
    </row>
    <row r="2195" spans="1:8">
      <c r="A2195">
        <v>2255</v>
      </c>
      <c r="B2195" t="s">
        <v>1655</v>
      </c>
      <c r="C2195" t="s">
        <v>4176</v>
      </c>
      <c r="D2195">
        <v>11</v>
      </c>
      <c r="E2195" t="s">
        <v>5853</v>
      </c>
      <c r="F2195" t="s">
        <v>9339</v>
      </c>
      <c r="G2195" t="str">
        <f t="shared" si="68"/>
        <v>Cream</v>
      </c>
      <c r="H2195">
        <f t="shared" si="69"/>
        <v>2255</v>
      </c>
    </row>
    <row r="2196" spans="1:8">
      <c r="A2196">
        <v>2256</v>
      </c>
      <c r="B2196" t="s">
        <v>4177</v>
      </c>
      <c r="C2196" t="s">
        <v>4178</v>
      </c>
      <c r="D2196">
        <v>11</v>
      </c>
      <c r="E2196">
        <v>192</v>
      </c>
      <c r="F2196" t="s">
        <v>9340</v>
      </c>
      <c r="G2196" t="str">
        <f t="shared" si="68"/>
        <v>192White Opal Etched</v>
      </c>
      <c r="H2196">
        <f t="shared" si="69"/>
        <v>2256</v>
      </c>
    </row>
    <row r="2197" spans="1:8">
      <c r="A2197">
        <v>2257</v>
      </c>
      <c r="B2197" t="s">
        <v>4179</v>
      </c>
      <c r="C2197" t="s">
        <v>4180</v>
      </c>
      <c r="D2197">
        <v>21</v>
      </c>
      <c r="E2197">
        <v>200</v>
      </c>
      <c r="F2197" t="s">
        <v>9341</v>
      </c>
      <c r="G2197" t="str">
        <f t="shared" si="68"/>
        <v>200Birch Wood</v>
      </c>
      <c r="H2197">
        <f t="shared" si="69"/>
        <v>2257</v>
      </c>
    </row>
    <row r="2198" spans="1:8">
      <c r="A2198">
        <v>2258</v>
      </c>
      <c r="B2198" t="s">
        <v>4181</v>
      </c>
      <c r="C2198" t="s">
        <v>4182</v>
      </c>
      <c r="D2198">
        <v>11</v>
      </c>
      <c r="E2198">
        <v>37</v>
      </c>
      <c r="F2198" t="s">
        <v>9342</v>
      </c>
      <c r="G2198" t="str">
        <f t="shared" si="68"/>
        <v>37Ceramic White</v>
      </c>
      <c r="H2198">
        <f t="shared" si="69"/>
        <v>2258</v>
      </c>
    </row>
    <row r="2199" spans="1:8">
      <c r="A2199">
        <v>2259</v>
      </c>
      <c r="B2199" t="s">
        <v>1917</v>
      </c>
      <c r="C2199" t="s">
        <v>4183</v>
      </c>
      <c r="D2199">
        <v>11</v>
      </c>
      <c r="E2199">
        <v>74</v>
      </c>
      <c r="F2199" t="s">
        <v>9343</v>
      </c>
      <c r="G2199" t="str">
        <f t="shared" si="68"/>
        <v>74Satin White</v>
      </c>
      <c r="H2199">
        <f t="shared" si="69"/>
        <v>2259</v>
      </c>
    </row>
    <row r="2200" spans="1:8">
      <c r="A2200">
        <v>2260</v>
      </c>
      <c r="B2200" t="s">
        <v>384</v>
      </c>
      <c r="C2200" t="s">
        <v>4184</v>
      </c>
      <c r="D2200">
        <v>19</v>
      </c>
      <c r="E2200">
        <v>322</v>
      </c>
      <c r="F2200" t="s">
        <v>9344</v>
      </c>
      <c r="G2200" t="str">
        <f t="shared" si="68"/>
        <v>322Champagne</v>
      </c>
      <c r="H2200">
        <f t="shared" si="69"/>
        <v>2260</v>
      </c>
    </row>
    <row r="2201" spans="1:8">
      <c r="A2201">
        <v>2261</v>
      </c>
      <c r="B2201" t="s">
        <v>1655</v>
      </c>
      <c r="C2201" t="s">
        <v>4185</v>
      </c>
      <c r="D2201">
        <v>11</v>
      </c>
      <c r="E2201">
        <v>149</v>
      </c>
      <c r="F2201" t="s">
        <v>9345</v>
      </c>
      <c r="G2201" t="str">
        <f t="shared" si="68"/>
        <v>149Cream</v>
      </c>
      <c r="H2201">
        <f t="shared" si="69"/>
        <v>2261</v>
      </c>
    </row>
    <row r="2202" spans="1:8">
      <c r="A2202">
        <v>2262</v>
      </c>
      <c r="B2202" t="s">
        <v>352</v>
      </c>
      <c r="C2202" t="s">
        <v>944</v>
      </c>
      <c r="D2202">
        <v>2</v>
      </c>
      <c r="E2202">
        <v>148</v>
      </c>
      <c r="F2202" t="s">
        <v>7636</v>
      </c>
      <c r="G2202" t="str">
        <f t="shared" si="68"/>
        <v>148Titanium</v>
      </c>
      <c r="H2202">
        <f t="shared" si="69"/>
        <v>2262</v>
      </c>
    </row>
    <row r="2203" spans="1:8">
      <c r="A2203">
        <v>2263</v>
      </c>
      <c r="B2203" t="s">
        <v>955</v>
      </c>
      <c r="C2203" t="s">
        <v>956</v>
      </c>
      <c r="D2203">
        <v>15</v>
      </c>
      <c r="E2203">
        <v>398</v>
      </c>
      <c r="F2203" t="s">
        <v>9346</v>
      </c>
      <c r="G2203" t="str">
        <f t="shared" si="68"/>
        <v>398Lime</v>
      </c>
      <c r="H2203">
        <f t="shared" si="69"/>
        <v>2263</v>
      </c>
    </row>
    <row r="2204" spans="1:8">
      <c r="A2204">
        <v>2264</v>
      </c>
      <c r="B2204" t="s">
        <v>957</v>
      </c>
      <c r="C2204" t="s">
        <v>958</v>
      </c>
      <c r="D2204">
        <v>16</v>
      </c>
      <c r="E2204">
        <v>398</v>
      </c>
      <c r="F2204" t="s">
        <v>9347</v>
      </c>
      <c r="G2204" t="str">
        <f t="shared" si="68"/>
        <v>398Aqua</v>
      </c>
      <c r="H2204">
        <f t="shared" si="69"/>
        <v>2264</v>
      </c>
    </row>
    <row r="2205" spans="1:8">
      <c r="A2205">
        <v>2265</v>
      </c>
      <c r="B2205" t="s">
        <v>4186</v>
      </c>
      <c r="C2205" t="s">
        <v>4187</v>
      </c>
      <c r="D2205">
        <v>5</v>
      </c>
      <c r="E2205">
        <v>398</v>
      </c>
      <c r="F2205" t="s">
        <v>29874</v>
      </c>
      <c r="G2205" t="str">
        <f t="shared" si="68"/>
        <v>398Natural / White</v>
      </c>
      <c r="H2205">
        <f t="shared" si="69"/>
        <v>2265</v>
      </c>
    </row>
    <row r="2206" spans="1:8">
      <c r="A2206">
        <v>2266</v>
      </c>
      <c r="B2206" t="s">
        <v>4188</v>
      </c>
      <c r="C2206" t="s">
        <v>4189</v>
      </c>
      <c r="D2206">
        <v>5</v>
      </c>
      <c r="E2206">
        <v>398</v>
      </c>
      <c r="F2206" t="s">
        <v>29875</v>
      </c>
      <c r="G2206" t="str">
        <f t="shared" si="68"/>
        <v>398Natural / Aqua</v>
      </c>
      <c r="H2206">
        <f t="shared" si="69"/>
        <v>2266</v>
      </c>
    </row>
    <row r="2207" spans="1:8">
      <c r="A2207">
        <v>2267</v>
      </c>
      <c r="B2207" t="s">
        <v>29876</v>
      </c>
      <c r="C2207" t="s">
        <v>4191</v>
      </c>
      <c r="D2207">
        <v>5</v>
      </c>
      <c r="E2207">
        <v>398</v>
      </c>
      <c r="F2207" t="s">
        <v>9348</v>
      </c>
      <c r="G2207" t="str">
        <f t="shared" si="68"/>
        <v>398Caramel / Lime</v>
      </c>
      <c r="H2207">
        <f t="shared" si="69"/>
        <v>2267</v>
      </c>
    </row>
    <row r="2208" spans="1:8">
      <c r="A2208">
        <v>2268</v>
      </c>
      <c r="B2208" t="s">
        <v>29877</v>
      </c>
      <c r="C2208" t="s">
        <v>4193</v>
      </c>
      <c r="D2208">
        <v>5</v>
      </c>
      <c r="E2208">
        <v>398</v>
      </c>
      <c r="F2208" t="s">
        <v>9349</v>
      </c>
      <c r="G2208" t="str">
        <f t="shared" si="68"/>
        <v>398Caramel / Orange</v>
      </c>
      <c r="H2208">
        <f t="shared" si="69"/>
        <v>2268</v>
      </c>
    </row>
    <row r="2209" spans="1:8">
      <c r="A2209">
        <v>2269</v>
      </c>
      <c r="B2209" t="s">
        <v>4194</v>
      </c>
      <c r="C2209" t="s">
        <v>4195</v>
      </c>
      <c r="D2209">
        <v>18</v>
      </c>
      <c r="E2209">
        <v>398</v>
      </c>
      <c r="F2209" t="s">
        <v>9350</v>
      </c>
      <c r="G2209" t="str">
        <f t="shared" si="68"/>
        <v>398Natural / Salmon</v>
      </c>
      <c r="H2209">
        <f t="shared" si="69"/>
        <v>2269</v>
      </c>
    </row>
    <row r="2210" spans="1:8">
      <c r="A2210">
        <v>2270</v>
      </c>
      <c r="B2210" t="s">
        <v>4196</v>
      </c>
      <c r="C2210" t="s">
        <v>4197</v>
      </c>
      <c r="D2210">
        <v>5</v>
      </c>
      <c r="E2210">
        <v>398</v>
      </c>
      <c r="F2210" t="s">
        <v>9351</v>
      </c>
      <c r="G2210" t="str">
        <f t="shared" si="68"/>
        <v>398Natural / Red</v>
      </c>
      <c r="H2210">
        <f t="shared" si="69"/>
        <v>2270</v>
      </c>
    </row>
    <row r="2211" spans="1:8">
      <c r="A2211">
        <v>2271</v>
      </c>
      <c r="B2211" t="s">
        <v>29878</v>
      </c>
      <c r="C2211" t="s">
        <v>4199</v>
      </c>
      <c r="D2211">
        <v>5</v>
      </c>
      <c r="E2211">
        <v>398</v>
      </c>
      <c r="F2211" t="s">
        <v>9352</v>
      </c>
      <c r="G2211" t="str">
        <f t="shared" si="68"/>
        <v>398Caramel / Yellow</v>
      </c>
      <c r="H2211">
        <f t="shared" si="69"/>
        <v>2271</v>
      </c>
    </row>
    <row r="2212" spans="1:8">
      <c r="A2212">
        <v>2272</v>
      </c>
      <c r="B2212" t="s">
        <v>4200</v>
      </c>
      <c r="C2212" t="s">
        <v>4201</v>
      </c>
      <c r="D2212">
        <v>5</v>
      </c>
      <c r="E2212">
        <v>398</v>
      </c>
      <c r="F2212" t="s">
        <v>9353</v>
      </c>
      <c r="G2212" t="str">
        <f t="shared" si="68"/>
        <v>398Natural / Green</v>
      </c>
      <c r="H2212">
        <f t="shared" si="69"/>
        <v>2272</v>
      </c>
    </row>
    <row r="2213" spans="1:8">
      <c r="A2213">
        <v>2273</v>
      </c>
      <c r="B2213" t="s">
        <v>4202</v>
      </c>
      <c r="C2213" t="s">
        <v>4203</v>
      </c>
      <c r="D2213">
        <v>7</v>
      </c>
      <c r="E2213">
        <v>419</v>
      </c>
      <c r="F2213" t="s">
        <v>9354</v>
      </c>
      <c r="G2213" t="str">
        <f t="shared" si="68"/>
        <v>419Clear Warm White</v>
      </c>
      <c r="H2213">
        <f t="shared" si="69"/>
        <v>2273</v>
      </c>
    </row>
    <row r="2214" spans="1:8">
      <c r="A2214">
        <v>2274</v>
      </c>
      <c r="B2214" t="s">
        <v>4204</v>
      </c>
      <c r="C2214" t="s">
        <v>4205</v>
      </c>
      <c r="D2214">
        <v>7</v>
      </c>
      <c r="E2214">
        <v>419</v>
      </c>
      <c r="F2214" t="s">
        <v>9355</v>
      </c>
      <c r="G2214" t="str">
        <f t="shared" si="68"/>
        <v>419Clear Cool White</v>
      </c>
      <c r="H2214">
        <f t="shared" si="69"/>
        <v>2274</v>
      </c>
    </row>
    <row r="2215" spans="1:8">
      <c r="A2215">
        <v>2275</v>
      </c>
      <c r="B2215" t="s">
        <v>247</v>
      </c>
      <c r="C2215" t="s">
        <v>196</v>
      </c>
      <c r="D2215">
        <v>12</v>
      </c>
      <c r="E2215">
        <v>419</v>
      </c>
      <c r="F2215" t="s">
        <v>9356</v>
      </c>
      <c r="G2215" t="str">
        <f t="shared" si="68"/>
        <v>419Red</v>
      </c>
      <c r="H2215">
        <f t="shared" si="69"/>
        <v>2275</v>
      </c>
    </row>
    <row r="2216" spans="1:8">
      <c r="A2216">
        <v>2276</v>
      </c>
      <c r="B2216" t="s">
        <v>259</v>
      </c>
      <c r="C2216" t="s">
        <v>4206</v>
      </c>
      <c r="D2216">
        <v>14</v>
      </c>
      <c r="E2216">
        <v>419</v>
      </c>
      <c r="F2216" t="s">
        <v>9357</v>
      </c>
      <c r="G2216" t="str">
        <f t="shared" si="68"/>
        <v>419Gold</v>
      </c>
      <c r="H2216">
        <f t="shared" si="69"/>
        <v>2276</v>
      </c>
    </row>
    <row r="2217" spans="1:8">
      <c r="A2217">
        <v>2277</v>
      </c>
      <c r="B2217" t="s">
        <v>435</v>
      </c>
      <c r="C2217" t="s">
        <v>4207</v>
      </c>
      <c r="D2217">
        <v>13</v>
      </c>
      <c r="E2217">
        <v>419</v>
      </c>
      <c r="F2217" t="s">
        <v>9358</v>
      </c>
      <c r="G2217" t="str">
        <f t="shared" si="68"/>
        <v>419Orange</v>
      </c>
      <c r="H2217">
        <f t="shared" si="69"/>
        <v>2277</v>
      </c>
    </row>
    <row r="2218" spans="1:8">
      <c r="A2218">
        <v>2278</v>
      </c>
      <c r="B2218" t="s">
        <v>1533</v>
      </c>
      <c r="C2218" t="s">
        <v>4208</v>
      </c>
      <c r="D2218">
        <v>17</v>
      </c>
      <c r="E2218">
        <v>419</v>
      </c>
      <c r="F2218" t="s">
        <v>9359</v>
      </c>
      <c r="G2218" t="str">
        <f t="shared" si="68"/>
        <v>419Violet</v>
      </c>
      <c r="H2218">
        <f t="shared" si="69"/>
        <v>2278</v>
      </c>
    </row>
    <row r="2219" spans="1:8">
      <c r="A2219">
        <v>2279</v>
      </c>
      <c r="B2219" t="s">
        <v>4209</v>
      </c>
      <c r="C2219" t="s">
        <v>4210</v>
      </c>
      <c r="D2219">
        <v>15</v>
      </c>
      <c r="E2219">
        <v>419</v>
      </c>
      <c r="F2219" t="s">
        <v>9360</v>
      </c>
      <c r="G2219" t="str">
        <f t="shared" si="68"/>
        <v>419Yellow Green</v>
      </c>
      <c r="H2219">
        <f t="shared" si="69"/>
        <v>2279</v>
      </c>
    </row>
    <row r="2220" spans="1:8">
      <c r="A2220">
        <v>2280</v>
      </c>
      <c r="B2220" t="s">
        <v>1522</v>
      </c>
      <c r="C2220" t="s">
        <v>4211</v>
      </c>
      <c r="D2220">
        <v>19</v>
      </c>
      <c r="E2220">
        <v>226</v>
      </c>
      <c r="F2220" t="s">
        <v>9361</v>
      </c>
      <c r="G2220" t="str">
        <f t="shared" si="68"/>
        <v>226Caramel</v>
      </c>
      <c r="H2220">
        <f t="shared" si="69"/>
        <v>2280</v>
      </c>
    </row>
    <row r="2221" spans="1:8">
      <c r="A2221">
        <v>2281</v>
      </c>
      <c r="B2221" t="s">
        <v>4212</v>
      </c>
      <c r="C2221" t="s">
        <v>4213</v>
      </c>
      <c r="D2221">
        <v>8</v>
      </c>
      <c r="E2221">
        <v>336</v>
      </c>
      <c r="F2221" t="s">
        <v>9362</v>
      </c>
      <c r="G2221" t="str">
        <f t="shared" si="68"/>
        <v>336Aged Black</v>
      </c>
      <c r="H2221">
        <f t="shared" si="69"/>
        <v>2281</v>
      </c>
    </row>
    <row r="2222" spans="1:8">
      <c r="A2222">
        <v>2282</v>
      </c>
      <c r="B2222" t="s">
        <v>4214</v>
      </c>
      <c r="C2222" t="s">
        <v>4215</v>
      </c>
      <c r="D2222">
        <v>11</v>
      </c>
      <c r="E2222">
        <v>205</v>
      </c>
      <c r="F2222" t="s">
        <v>9363</v>
      </c>
      <c r="G2222" t="str">
        <f t="shared" si="68"/>
        <v>205Ivory Fabric</v>
      </c>
      <c r="H2222">
        <f t="shared" si="69"/>
        <v>2282</v>
      </c>
    </row>
    <row r="2223" spans="1:8">
      <c r="A2223">
        <v>2283</v>
      </c>
      <c r="B2223" t="s">
        <v>253</v>
      </c>
      <c r="C2223" t="s">
        <v>55674</v>
      </c>
      <c r="D2223">
        <v>20</v>
      </c>
      <c r="E2223">
        <v>74</v>
      </c>
      <c r="F2223" t="s">
        <v>55675</v>
      </c>
      <c r="G2223" t="str">
        <f t="shared" si="68"/>
        <v>74Brown</v>
      </c>
      <c r="H2223">
        <f t="shared" si="69"/>
        <v>2283</v>
      </c>
    </row>
    <row r="2224" spans="1:8">
      <c r="A2224">
        <v>2285</v>
      </c>
      <c r="B2224" t="s">
        <v>4216</v>
      </c>
      <c r="C2224" t="s">
        <v>4217</v>
      </c>
      <c r="D2224">
        <v>14</v>
      </c>
      <c r="E2224">
        <v>74</v>
      </c>
      <c r="F2224" t="s">
        <v>9364</v>
      </c>
      <c r="G2224" t="str">
        <f t="shared" si="68"/>
        <v>74Yellow Gold / White</v>
      </c>
      <c r="H2224">
        <f t="shared" si="69"/>
        <v>2285</v>
      </c>
    </row>
    <row r="2225" spans="1:8">
      <c r="A2225">
        <v>2286</v>
      </c>
      <c r="B2225" t="s">
        <v>527</v>
      </c>
      <c r="C2225" t="s">
        <v>4218</v>
      </c>
      <c r="D2225">
        <v>12</v>
      </c>
      <c r="E2225">
        <v>74</v>
      </c>
      <c r="F2225" t="s">
        <v>9365</v>
      </c>
      <c r="G2225" t="str">
        <f t="shared" si="68"/>
        <v>74Ruby Red</v>
      </c>
      <c r="H2225">
        <f t="shared" si="69"/>
        <v>2286</v>
      </c>
    </row>
    <row r="2226" spans="1:8">
      <c r="A2226">
        <v>2287</v>
      </c>
      <c r="B2226" t="s">
        <v>408</v>
      </c>
      <c r="C2226" t="s">
        <v>3688</v>
      </c>
      <c r="D2226">
        <v>11</v>
      </c>
      <c r="E2226">
        <v>74</v>
      </c>
      <c r="F2226" t="s">
        <v>9041</v>
      </c>
      <c r="G2226" t="str">
        <f t="shared" si="68"/>
        <v>74Ivory</v>
      </c>
      <c r="H2226">
        <f t="shared" si="69"/>
        <v>2287</v>
      </c>
    </row>
    <row r="2227" spans="1:8">
      <c r="A2227">
        <v>2288</v>
      </c>
      <c r="B2227" t="s">
        <v>957</v>
      </c>
      <c r="C2227" t="s">
        <v>4219</v>
      </c>
      <c r="D2227">
        <v>16</v>
      </c>
      <c r="E2227">
        <v>419</v>
      </c>
      <c r="F2227" t="s">
        <v>9366</v>
      </c>
      <c r="G2227" t="str">
        <f t="shared" si="68"/>
        <v>419Aqua</v>
      </c>
      <c r="H2227">
        <f t="shared" si="69"/>
        <v>2288</v>
      </c>
    </row>
    <row r="2228" spans="1:8">
      <c r="A2228">
        <v>2289</v>
      </c>
      <c r="B2228" t="s">
        <v>427</v>
      </c>
      <c r="C2228" t="s">
        <v>4220</v>
      </c>
      <c r="D2228">
        <v>18</v>
      </c>
      <c r="E2228">
        <v>419</v>
      </c>
      <c r="F2228" t="s">
        <v>9367</v>
      </c>
      <c r="G2228" t="str">
        <f t="shared" si="68"/>
        <v>419Pink</v>
      </c>
      <c r="H2228">
        <f t="shared" si="69"/>
        <v>2289</v>
      </c>
    </row>
    <row r="2229" spans="1:8">
      <c r="A2229">
        <v>2290</v>
      </c>
      <c r="B2229" t="s">
        <v>435</v>
      </c>
      <c r="C2229" t="s">
        <v>4221</v>
      </c>
      <c r="D2229">
        <v>13</v>
      </c>
      <c r="E2229">
        <v>419</v>
      </c>
      <c r="F2229" t="s">
        <v>9368</v>
      </c>
      <c r="G2229" t="str">
        <f t="shared" si="68"/>
        <v>419Orange</v>
      </c>
      <c r="H2229">
        <f t="shared" si="69"/>
        <v>2290</v>
      </c>
    </row>
    <row r="2230" spans="1:8">
      <c r="A2230">
        <v>2291</v>
      </c>
      <c r="B2230" t="s">
        <v>286</v>
      </c>
      <c r="C2230" t="s">
        <v>4222</v>
      </c>
      <c r="D2230">
        <v>25</v>
      </c>
      <c r="E2230">
        <v>57</v>
      </c>
      <c r="F2230" t="s">
        <v>8420</v>
      </c>
      <c r="G2230" t="str">
        <f t="shared" si="68"/>
        <v>57Antique Bronze</v>
      </c>
      <c r="H2230">
        <f t="shared" si="69"/>
        <v>2291</v>
      </c>
    </row>
    <row r="2231" spans="1:8">
      <c r="A2231">
        <v>2293</v>
      </c>
      <c r="B2231" t="s">
        <v>4223</v>
      </c>
      <c r="C2231" t="s">
        <v>4224</v>
      </c>
      <c r="D2231">
        <v>9</v>
      </c>
      <c r="E2231">
        <v>113</v>
      </c>
      <c r="F2231" t="s">
        <v>9369</v>
      </c>
      <c r="G2231" t="str">
        <f t="shared" si="68"/>
        <v>113Silk White / Matte Grey</v>
      </c>
      <c r="H2231">
        <f t="shared" si="69"/>
        <v>2293</v>
      </c>
    </row>
    <row r="2232" spans="1:8">
      <c r="A2232">
        <v>2294</v>
      </c>
      <c r="B2232" t="s">
        <v>4225</v>
      </c>
      <c r="C2232" t="s">
        <v>4226</v>
      </c>
      <c r="D2232">
        <v>10</v>
      </c>
      <c r="E2232">
        <v>113</v>
      </c>
      <c r="F2232" t="s">
        <v>9370</v>
      </c>
      <c r="G2232" t="str">
        <f t="shared" si="68"/>
        <v>113Silk White / Matte White</v>
      </c>
      <c r="H2232">
        <f t="shared" si="69"/>
        <v>2294</v>
      </c>
    </row>
    <row r="2233" spans="1:8">
      <c r="A2233">
        <v>2295</v>
      </c>
      <c r="B2233" t="s">
        <v>4227</v>
      </c>
      <c r="C2233" t="s">
        <v>4228</v>
      </c>
      <c r="D2233">
        <v>5</v>
      </c>
      <c r="E2233">
        <v>113</v>
      </c>
      <c r="F2233" t="s">
        <v>9371</v>
      </c>
      <c r="G2233" t="str">
        <f t="shared" si="68"/>
        <v>113Grey / Black / White</v>
      </c>
      <c r="H2233">
        <f t="shared" si="69"/>
        <v>2295</v>
      </c>
    </row>
    <row r="2234" spans="1:8">
      <c r="A2234">
        <v>2296</v>
      </c>
      <c r="B2234" t="s">
        <v>4229</v>
      </c>
      <c r="C2234" t="s">
        <v>4230</v>
      </c>
      <c r="D2234">
        <v>10</v>
      </c>
      <c r="E2234">
        <v>113</v>
      </c>
      <c r="F2234" t="s">
        <v>9372</v>
      </c>
      <c r="G2234" t="str">
        <f t="shared" si="68"/>
        <v>113Silk White / Opaque White / White</v>
      </c>
      <c r="H2234">
        <f t="shared" si="69"/>
        <v>2296</v>
      </c>
    </row>
    <row r="2235" spans="1:8">
      <c r="A2235">
        <v>2297</v>
      </c>
      <c r="B2235" t="s">
        <v>4231</v>
      </c>
      <c r="C2235" t="s">
        <v>4232</v>
      </c>
      <c r="D2235">
        <v>6</v>
      </c>
      <c r="E2235">
        <v>113</v>
      </c>
      <c r="F2235" t="s">
        <v>9373</v>
      </c>
      <c r="G2235" t="str">
        <f t="shared" si="68"/>
        <v>113Mirror Smoked Chrome</v>
      </c>
      <c r="H2235">
        <f t="shared" si="69"/>
        <v>2297</v>
      </c>
    </row>
    <row r="2236" spans="1:8">
      <c r="A2236">
        <v>2298</v>
      </c>
      <c r="B2236" t="s">
        <v>1736</v>
      </c>
      <c r="C2236" t="s">
        <v>4233</v>
      </c>
      <c r="D2236">
        <v>11</v>
      </c>
      <c r="E2236">
        <v>213</v>
      </c>
      <c r="F2236" t="s">
        <v>9374</v>
      </c>
      <c r="G2236" t="str">
        <f t="shared" si="68"/>
        <v>213White Linen</v>
      </c>
      <c r="H2236">
        <f t="shared" si="69"/>
        <v>2298</v>
      </c>
    </row>
    <row r="2237" spans="1:8">
      <c r="A2237">
        <v>2299</v>
      </c>
      <c r="B2237" t="s">
        <v>1397</v>
      </c>
      <c r="C2237" t="s">
        <v>4234</v>
      </c>
      <c r="D2237">
        <v>20</v>
      </c>
      <c r="E2237">
        <v>213</v>
      </c>
      <c r="F2237" t="s">
        <v>9375</v>
      </c>
      <c r="G2237" t="str">
        <f t="shared" si="68"/>
        <v>213Latte</v>
      </c>
      <c r="H2237">
        <f t="shared" si="69"/>
        <v>2299</v>
      </c>
    </row>
    <row r="2238" spans="1:8">
      <c r="A2238">
        <v>2301</v>
      </c>
      <c r="B2238" t="s">
        <v>995</v>
      </c>
      <c r="C2238" t="s">
        <v>4235</v>
      </c>
      <c r="D2238">
        <v>11</v>
      </c>
      <c r="E2238">
        <v>403</v>
      </c>
      <c r="F2238" t="s">
        <v>9376</v>
      </c>
      <c r="G2238" t="str">
        <f t="shared" si="68"/>
        <v>403Pristine White</v>
      </c>
      <c r="H2238">
        <f t="shared" si="69"/>
        <v>2301</v>
      </c>
    </row>
    <row r="2239" spans="1:8">
      <c r="A2239">
        <v>2302</v>
      </c>
      <c r="B2239" t="s">
        <v>3865</v>
      </c>
      <c r="C2239" t="s">
        <v>4236</v>
      </c>
      <c r="D2239">
        <v>11</v>
      </c>
      <c r="E2239">
        <v>403</v>
      </c>
      <c r="F2239" t="s">
        <v>9377</v>
      </c>
      <c r="G2239" t="str">
        <f t="shared" si="68"/>
        <v>403Opal Satin</v>
      </c>
      <c r="H2239">
        <f t="shared" si="69"/>
        <v>2302</v>
      </c>
    </row>
    <row r="2240" spans="1:8">
      <c r="A2240">
        <v>2303</v>
      </c>
      <c r="B2240" t="s">
        <v>4237</v>
      </c>
      <c r="C2240" t="s">
        <v>4238</v>
      </c>
      <c r="D2240">
        <v>8</v>
      </c>
      <c r="E2240">
        <v>358</v>
      </c>
      <c r="F2240" t="s">
        <v>9378</v>
      </c>
      <c r="G2240" t="str">
        <f t="shared" si="68"/>
        <v>358Jet Crystals</v>
      </c>
      <c r="H2240">
        <f t="shared" si="69"/>
        <v>2303</v>
      </c>
    </row>
    <row r="2241" spans="1:8">
      <c r="A2241">
        <v>2304</v>
      </c>
      <c r="B2241" t="s">
        <v>1366</v>
      </c>
      <c r="C2241" t="s">
        <v>4239</v>
      </c>
      <c r="D2241">
        <v>11</v>
      </c>
      <c r="E2241">
        <v>22</v>
      </c>
      <c r="F2241" t="s">
        <v>9379</v>
      </c>
      <c r="G2241" t="str">
        <f t="shared" si="68"/>
        <v>22Etched White</v>
      </c>
      <c r="H2241">
        <f t="shared" si="69"/>
        <v>2304</v>
      </c>
    </row>
    <row r="2242" spans="1:8">
      <c r="A2242">
        <v>2305</v>
      </c>
      <c r="B2242" t="s">
        <v>4240</v>
      </c>
      <c r="C2242" t="s">
        <v>4241</v>
      </c>
      <c r="D2242">
        <v>7</v>
      </c>
      <c r="E2242">
        <v>64</v>
      </c>
      <c r="F2242" t="s">
        <v>9380</v>
      </c>
      <c r="G2242" t="str">
        <f t="shared" si="68"/>
        <v>64Clear Etched Bubble</v>
      </c>
      <c r="H2242">
        <f t="shared" si="69"/>
        <v>2305</v>
      </c>
    </row>
    <row r="2243" spans="1:8">
      <c r="A2243">
        <v>2306</v>
      </c>
      <c r="B2243" t="s">
        <v>4242</v>
      </c>
      <c r="C2243" t="s">
        <v>4243</v>
      </c>
      <c r="D2243">
        <v>7</v>
      </c>
      <c r="E2243">
        <v>390</v>
      </c>
      <c r="F2243" t="s">
        <v>9381</v>
      </c>
      <c r="G2243" t="str">
        <f t="shared" ref="G2243:G2306" si="70">CONCATENATE(E2243,B2243)</f>
        <v>390Smoked Crystal</v>
      </c>
      <c r="H2243">
        <f t="shared" ref="H2243:H2306" si="71">A2243</f>
        <v>2306</v>
      </c>
    </row>
    <row r="2244" spans="1:8">
      <c r="A2244">
        <v>2307</v>
      </c>
      <c r="B2244" t="s">
        <v>4244</v>
      </c>
      <c r="C2244" t="s">
        <v>4245</v>
      </c>
      <c r="D2244">
        <v>7</v>
      </c>
      <c r="E2244">
        <v>390</v>
      </c>
      <c r="F2244" t="s">
        <v>9382</v>
      </c>
      <c r="G2244" t="str">
        <f t="shared" si="70"/>
        <v>390Capiz Shell / Crystal</v>
      </c>
      <c r="H2244">
        <f t="shared" si="71"/>
        <v>2307</v>
      </c>
    </row>
    <row r="2245" spans="1:8">
      <c r="A2245">
        <v>2308</v>
      </c>
      <c r="B2245" t="s">
        <v>4246</v>
      </c>
      <c r="C2245" t="s">
        <v>4247</v>
      </c>
      <c r="D2245">
        <v>5</v>
      </c>
      <c r="E2245">
        <v>390</v>
      </c>
      <c r="F2245" t="s">
        <v>9383</v>
      </c>
      <c r="G2245" t="str">
        <f t="shared" si="70"/>
        <v>390Shell / Crystal / Stainless Steel</v>
      </c>
      <c r="H2245">
        <f t="shared" si="71"/>
        <v>2308</v>
      </c>
    </row>
    <row r="2246" spans="1:8">
      <c r="A2246">
        <v>2309</v>
      </c>
      <c r="B2246" t="s">
        <v>1564</v>
      </c>
      <c r="C2246" t="s">
        <v>4248</v>
      </c>
      <c r="D2246">
        <v>7</v>
      </c>
      <c r="E2246">
        <v>390</v>
      </c>
      <c r="F2246" t="s">
        <v>9384</v>
      </c>
      <c r="G2246" t="str">
        <f t="shared" si="70"/>
        <v>390Topaz</v>
      </c>
      <c r="H2246">
        <f t="shared" si="71"/>
        <v>2309</v>
      </c>
    </row>
    <row r="2247" spans="1:8">
      <c r="A2247">
        <v>2310</v>
      </c>
      <c r="B2247" t="s">
        <v>4249</v>
      </c>
      <c r="C2247" t="s">
        <v>4250</v>
      </c>
      <c r="D2247">
        <v>5</v>
      </c>
      <c r="E2247">
        <v>410</v>
      </c>
      <c r="F2247" t="s">
        <v>9385</v>
      </c>
      <c r="G2247" t="str">
        <f t="shared" si="70"/>
        <v>410Natural / Taupe</v>
      </c>
      <c r="H2247">
        <f t="shared" si="71"/>
        <v>2310</v>
      </c>
    </row>
    <row r="2248" spans="1:8">
      <c r="A2248">
        <v>2311</v>
      </c>
      <c r="B2248" t="s">
        <v>4251</v>
      </c>
      <c r="C2248" t="s">
        <v>4252</v>
      </c>
      <c r="D2248">
        <v>20</v>
      </c>
      <c r="E2248">
        <v>410</v>
      </c>
      <c r="F2248" t="s">
        <v>9386</v>
      </c>
      <c r="G2248" t="str">
        <f t="shared" si="70"/>
        <v>410Natural / Gold</v>
      </c>
      <c r="H2248">
        <f t="shared" si="71"/>
        <v>2311</v>
      </c>
    </row>
    <row r="2249" spans="1:8">
      <c r="A2249">
        <v>2312</v>
      </c>
      <c r="B2249" t="s">
        <v>4253</v>
      </c>
      <c r="C2249" t="s">
        <v>4254</v>
      </c>
      <c r="D2249">
        <v>5</v>
      </c>
      <c r="E2249">
        <v>410</v>
      </c>
      <c r="F2249" t="s">
        <v>9387</v>
      </c>
      <c r="G2249" t="str">
        <f t="shared" si="70"/>
        <v>410Natural / Black</v>
      </c>
      <c r="H2249">
        <f t="shared" si="71"/>
        <v>2312</v>
      </c>
    </row>
    <row r="2250" spans="1:8">
      <c r="A2250">
        <v>2313</v>
      </c>
      <c r="B2250" t="s">
        <v>4186</v>
      </c>
      <c r="C2250" t="s">
        <v>4255</v>
      </c>
      <c r="D2250">
        <v>10</v>
      </c>
      <c r="E2250">
        <v>410</v>
      </c>
      <c r="F2250" t="s">
        <v>9388</v>
      </c>
      <c r="G2250" t="str">
        <f t="shared" si="70"/>
        <v>410Natural / White</v>
      </c>
      <c r="H2250">
        <f t="shared" si="71"/>
        <v>2313</v>
      </c>
    </row>
    <row r="2251" spans="1:8">
      <c r="A2251">
        <v>2314</v>
      </c>
      <c r="B2251" t="s">
        <v>4256</v>
      </c>
      <c r="C2251" t="s">
        <v>4257</v>
      </c>
      <c r="D2251">
        <v>5</v>
      </c>
      <c r="E2251">
        <v>410</v>
      </c>
      <c r="F2251" t="s">
        <v>9389</v>
      </c>
      <c r="G2251" t="str">
        <f t="shared" si="70"/>
        <v>410White / Taupe</v>
      </c>
      <c r="H2251">
        <f t="shared" si="71"/>
        <v>2314</v>
      </c>
    </row>
    <row r="2252" spans="1:8">
      <c r="A2252">
        <v>2315</v>
      </c>
      <c r="B2252" t="s">
        <v>3328</v>
      </c>
      <c r="C2252" t="s">
        <v>4258</v>
      </c>
      <c r="D2252">
        <v>5</v>
      </c>
      <c r="E2252">
        <v>410</v>
      </c>
      <c r="F2252" t="s">
        <v>9390</v>
      </c>
      <c r="G2252" t="str">
        <f t="shared" si="70"/>
        <v>410White / Black</v>
      </c>
      <c r="H2252">
        <f t="shared" si="71"/>
        <v>2315</v>
      </c>
    </row>
    <row r="2253" spans="1:8">
      <c r="A2253">
        <v>2316</v>
      </c>
      <c r="B2253" t="s">
        <v>3961</v>
      </c>
      <c r="C2253" t="s">
        <v>4259</v>
      </c>
      <c r="D2253">
        <v>5</v>
      </c>
      <c r="E2253">
        <v>410</v>
      </c>
      <c r="F2253" t="s">
        <v>9391</v>
      </c>
      <c r="G2253" t="str">
        <f t="shared" si="70"/>
        <v>410White / Blue</v>
      </c>
      <c r="H2253">
        <f t="shared" si="71"/>
        <v>2316</v>
      </c>
    </row>
    <row r="2254" spans="1:8">
      <c r="A2254">
        <v>2317</v>
      </c>
      <c r="B2254" t="s">
        <v>4260</v>
      </c>
      <c r="C2254" t="s">
        <v>4261</v>
      </c>
      <c r="D2254">
        <v>18</v>
      </c>
      <c r="E2254">
        <v>410</v>
      </c>
      <c r="F2254" t="s">
        <v>9392</v>
      </c>
      <c r="G2254" t="str">
        <f t="shared" si="70"/>
        <v>410White / Pink</v>
      </c>
      <c r="H2254">
        <f t="shared" si="71"/>
        <v>2317</v>
      </c>
    </row>
    <row r="2255" spans="1:8">
      <c r="A2255">
        <v>2318</v>
      </c>
      <c r="B2255" t="s">
        <v>4262</v>
      </c>
      <c r="C2255" t="s">
        <v>4263</v>
      </c>
      <c r="D2255">
        <v>5</v>
      </c>
      <c r="E2255">
        <v>410</v>
      </c>
      <c r="F2255" t="s">
        <v>9393</v>
      </c>
      <c r="G2255" t="str">
        <f t="shared" si="70"/>
        <v>410Black / Safari Stripes</v>
      </c>
      <c r="H2255">
        <f t="shared" si="71"/>
        <v>2318</v>
      </c>
    </row>
    <row r="2256" spans="1:8">
      <c r="A2256">
        <v>2319</v>
      </c>
      <c r="B2256" t="s">
        <v>4264</v>
      </c>
      <c r="C2256" t="s">
        <v>4265</v>
      </c>
      <c r="D2256">
        <v>5</v>
      </c>
      <c r="E2256">
        <v>410</v>
      </c>
      <c r="F2256" t="s">
        <v>9394</v>
      </c>
      <c r="G2256" t="str">
        <f t="shared" si="70"/>
        <v>410White / Black Stripes</v>
      </c>
      <c r="H2256">
        <f t="shared" si="71"/>
        <v>2319</v>
      </c>
    </row>
    <row r="2257" spans="1:8">
      <c r="A2257">
        <v>2320</v>
      </c>
      <c r="B2257" t="s">
        <v>1030</v>
      </c>
      <c r="C2257" t="s">
        <v>4266</v>
      </c>
      <c r="D2257">
        <v>19</v>
      </c>
      <c r="E2257">
        <v>364</v>
      </c>
      <c r="F2257" t="s">
        <v>9395</v>
      </c>
      <c r="G2257" t="str">
        <f t="shared" si="70"/>
        <v>364Bamboo</v>
      </c>
      <c r="H2257">
        <f t="shared" si="71"/>
        <v>2320</v>
      </c>
    </row>
    <row r="2258" spans="1:8">
      <c r="A2258">
        <v>2321</v>
      </c>
      <c r="B2258" t="s">
        <v>4267</v>
      </c>
      <c r="C2258" t="s">
        <v>4268</v>
      </c>
      <c r="D2258">
        <v>11</v>
      </c>
      <c r="E2258">
        <v>364</v>
      </c>
      <c r="F2258" t="s">
        <v>9396</v>
      </c>
      <c r="G2258" t="str">
        <f t="shared" si="70"/>
        <v>364Off White / Frosted</v>
      </c>
      <c r="H2258">
        <f t="shared" si="71"/>
        <v>2321</v>
      </c>
    </row>
    <row r="2259" spans="1:8">
      <c r="A2259">
        <v>2322</v>
      </c>
      <c r="B2259" t="s">
        <v>4269</v>
      </c>
      <c r="C2259" t="s">
        <v>4270</v>
      </c>
      <c r="D2259">
        <v>19</v>
      </c>
      <c r="E2259">
        <v>407</v>
      </c>
      <c r="F2259" t="s">
        <v>9397</v>
      </c>
      <c r="G2259" t="str">
        <f t="shared" si="70"/>
        <v>407Tea Stained</v>
      </c>
      <c r="H2259">
        <f t="shared" si="71"/>
        <v>2322</v>
      </c>
    </row>
    <row r="2260" spans="1:8">
      <c r="A2260">
        <v>2323</v>
      </c>
      <c r="B2260" t="s">
        <v>432</v>
      </c>
      <c r="C2260" t="s">
        <v>4271</v>
      </c>
      <c r="D2260">
        <v>10</v>
      </c>
      <c r="E2260">
        <v>407</v>
      </c>
      <c r="F2260" t="s">
        <v>9398</v>
      </c>
      <c r="G2260" t="str">
        <f t="shared" si="70"/>
        <v>407Opal</v>
      </c>
      <c r="H2260">
        <f t="shared" si="71"/>
        <v>2323</v>
      </c>
    </row>
    <row r="2261" spans="1:8">
      <c r="A2261">
        <v>2324</v>
      </c>
      <c r="B2261" t="s">
        <v>4161</v>
      </c>
      <c r="C2261" t="s">
        <v>4272</v>
      </c>
      <c r="D2261">
        <v>13</v>
      </c>
      <c r="E2261">
        <v>407</v>
      </c>
      <c r="F2261" t="s">
        <v>9399</v>
      </c>
      <c r="G2261" t="str">
        <f t="shared" si="70"/>
        <v>407Mustard</v>
      </c>
      <c r="H2261">
        <f t="shared" si="71"/>
        <v>2324</v>
      </c>
    </row>
    <row r="2262" spans="1:8">
      <c r="A2262">
        <v>2325</v>
      </c>
      <c r="B2262" t="s">
        <v>460</v>
      </c>
      <c r="C2262" t="s">
        <v>4273</v>
      </c>
      <c r="D2262">
        <v>11</v>
      </c>
      <c r="E2262">
        <v>407</v>
      </c>
      <c r="F2262" t="s">
        <v>9400</v>
      </c>
      <c r="G2262" t="str">
        <f t="shared" si="70"/>
        <v>407Taupe</v>
      </c>
      <c r="H2262">
        <f t="shared" si="71"/>
        <v>2325</v>
      </c>
    </row>
    <row r="2263" spans="1:8">
      <c r="A2263">
        <v>2326</v>
      </c>
      <c r="B2263" t="s">
        <v>408</v>
      </c>
      <c r="C2263" t="s">
        <v>4274</v>
      </c>
      <c r="D2263">
        <v>11</v>
      </c>
      <c r="E2263">
        <v>407</v>
      </c>
      <c r="F2263" t="s">
        <v>9401</v>
      </c>
      <c r="G2263" t="str">
        <f t="shared" si="70"/>
        <v>407Ivory</v>
      </c>
      <c r="H2263">
        <f t="shared" si="71"/>
        <v>2326</v>
      </c>
    </row>
    <row r="2264" spans="1:8">
      <c r="A2264">
        <v>2327</v>
      </c>
      <c r="B2264" t="s">
        <v>3143</v>
      </c>
      <c r="C2264" t="s">
        <v>4275</v>
      </c>
      <c r="D2264">
        <v>11</v>
      </c>
      <c r="E2264">
        <v>408</v>
      </c>
      <c r="F2264" t="s">
        <v>9402</v>
      </c>
      <c r="G2264" t="str">
        <f t="shared" si="70"/>
        <v>408White Swirl</v>
      </c>
      <c r="H2264">
        <f t="shared" si="71"/>
        <v>2327</v>
      </c>
    </row>
    <row r="2265" spans="1:8">
      <c r="A2265">
        <v>2328</v>
      </c>
      <c r="B2265" t="s">
        <v>4269</v>
      </c>
      <c r="C2265" t="s">
        <v>4276</v>
      </c>
      <c r="D2265">
        <v>19</v>
      </c>
      <c r="E2265">
        <v>408</v>
      </c>
      <c r="F2265" t="s">
        <v>9403</v>
      </c>
      <c r="G2265" t="str">
        <f t="shared" si="70"/>
        <v>408Tea Stained</v>
      </c>
      <c r="H2265">
        <f t="shared" si="71"/>
        <v>2328</v>
      </c>
    </row>
    <row r="2266" spans="1:8">
      <c r="A2266">
        <v>2329</v>
      </c>
      <c r="B2266" t="s">
        <v>899</v>
      </c>
      <c r="C2266" t="s">
        <v>4277</v>
      </c>
      <c r="D2266">
        <v>25</v>
      </c>
      <c r="E2266">
        <v>185</v>
      </c>
      <c r="F2266" t="s">
        <v>9404</v>
      </c>
      <c r="G2266" t="str">
        <f t="shared" si="70"/>
        <v>185Europa Bronze</v>
      </c>
      <c r="H2266">
        <f t="shared" si="71"/>
        <v>2329</v>
      </c>
    </row>
    <row r="2267" spans="1:8">
      <c r="A2267">
        <v>2330</v>
      </c>
      <c r="B2267" t="s">
        <v>4278</v>
      </c>
      <c r="C2267" t="s">
        <v>4279</v>
      </c>
      <c r="D2267">
        <v>18</v>
      </c>
      <c r="E2267">
        <v>185</v>
      </c>
      <c r="F2267" t="s">
        <v>9405</v>
      </c>
      <c r="G2267" t="str">
        <f t="shared" si="70"/>
        <v>185Fuschia</v>
      </c>
      <c r="H2267">
        <f t="shared" si="71"/>
        <v>2330</v>
      </c>
    </row>
    <row r="2268" spans="1:8">
      <c r="A2268">
        <v>2331</v>
      </c>
      <c r="B2268" t="s">
        <v>1628</v>
      </c>
      <c r="C2268" t="s">
        <v>4280</v>
      </c>
      <c r="D2268">
        <v>10</v>
      </c>
      <c r="E2268">
        <v>185</v>
      </c>
      <c r="F2268" t="s">
        <v>9406</v>
      </c>
      <c r="G2268" t="str">
        <f t="shared" si="70"/>
        <v>185White Opal</v>
      </c>
      <c r="H2268">
        <f t="shared" si="71"/>
        <v>2331</v>
      </c>
    </row>
    <row r="2269" spans="1:8">
      <c r="A2269">
        <v>2332</v>
      </c>
      <c r="B2269" t="s">
        <v>4281</v>
      </c>
      <c r="C2269" t="s">
        <v>4282</v>
      </c>
      <c r="D2269">
        <v>19</v>
      </c>
      <c r="E2269">
        <v>165</v>
      </c>
      <c r="F2269" t="s">
        <v>9407</v>
      </c>
      <c r="G2269" t="str">
        <f t="shared" si="70"/>
        <v>165Amber / Red Fili</v>
      </c>
      <c r="H2269">
        <f t="shared" si="71"/>
        <v>2332</v>
      </c>
    </row>
    <row r="2270" spans="1:8">
      <c r="A2270">
        <v>2333</v>
      </c>
      <c r="B2270" t="s">
        <v>298</v>
      </c>
      <c r="C2270" t="s">
        <v>4283</v>
      </c>
      <c r="D2270">
        <v>4</v>
      </c>
      <c r="E2270">
        <v>162</v>
      </c>
      <c r="F2270" t="s">
        <v>9408</v>
      </c>
      <c r="G2270" t="str">
        <f t="shared" si="70"/>
        <v>162Chrome</v>
      </c>
      <c r="H2270">
        <f t="shared" si="71"/>
        <v>2333</v>
      </c>
    </row>
    <row r="2271" spans="1:8">
      <c r="A2271">
        <v>2334</v>
      </c>
      <c r="B2271" t="s">
        <v>4284</v>
      </c>
      <c r="C2271" t="s">
        <v>4285</v>
      </c>
      <c r="D2271">
        <v>5</v>
      </c>
      <c r="E2271">
        <v>39</v>
      </c>
      <c r="F2271" t="s">
        <v>9409</v>
      </c>
      <c r="G2271" t="str">
        <f t="shared" si="70"/>
        <v>39Platinum / Maple</v>
      </c>
      <c r="H2271">
        <f t="shared" si="71"/>
        <v>2334</v>
      </c>
    </row>
    <row r="2272" spans="1:8">
      <c r="A2272">
        <v>2335</v>
      </c>
      <c r="B2272" t="s">
        <v>4286</v>
      </c>
      <c r="C2272" t="s">
        <v>4287</v>
      </c>
      <c r="D2272">
        <v>5</v>
      </c>
      <c r="E2272">
        <v>39</v>
      </c>
      <c r="F2272" t="s">
        <v>9410</v>
      </c>
      <c r="G2272" t="str">
        <f t="shared" si="70"/>
        <v>39Snow White / Maple</v>
      </c>
      <c r="H2272">
        <f t="shared" si="71"/>
        <v>2335</v>
      </c>
    </row>
    <row r="2273" spans="1:8">
      <c r="A2273">
        <v>2336</v>
      </c>
      <c r="B2273" t="s">
        <v>4288</v>
      </c>
      <c r="C2273" t="s">
        <v>4289</v>
      </c>
      <c r="D2273">
        <v>19</v>
      </c>
      <c r="E2273">
        <v>162</v>
      </c>
      <c r="F2273" t="s">
        <v>9411</v>
      </c>
      <c r="G2273" t="str">
        <f t="shared" si="70"/>
        <v>162Clear / Amber</v>
      </c>
      <c r="H2273">
        <f t="shared" si="71"/>
        <v>2336</v>
      </c>
    </row>
    <row r="2274" spans="1:8">
      <c r="A2274">
        <v>2337</v>
      </c>
      <c r="B2274" t="s">
        <v>4290</v>
      </c>
      <c r="C2274" t="s">
        <v>4291</v>
      </c>
      <c r="D2274">
        <v>5</v>
      </c>
      <c r="E2274">
        <v>162</v>
      </c>
      <c r="F2274" t="s">
        <v>9412</v>
      </c>
      <c r="G2274" t="str">
        <f t="shared" si="70"/>
        <v>162Matte Black / Gold</v>
      </c>
      <c r="H2274">
        <f t="shared" si="71"/>
        <v>2337</v>
      </c>
    </row>
    <row r="2275" spans="1:8">
      <c r="A2275">
        <v>2338</v>
      </c>
      <c r="B2275" t="s">
        <v>1024</v>
      </c>
      <c r="C2275" t="s">
        <v>4292</v>
      </c>
      <c r="D2275">
        <v>7</v>
      </c>
      <c r="E2275">
        <v>162</v>
      </c>
      <c r="F2275" t="s">
        <v>9413</v>
      </c>
      <c r="G2275" t="str">
        <f t="shared" si="70"/>
        <v>162Chrome / Clear</v>
      </c>
      <c r="H2275">
        <f t="shared" si="71"/>
        <v>2338</v>
      </c>
    </row>
    <row r="2276" spans="1:8">
      <c r="A2276">
        <v>2339</v>
      </c>
      <c r="B2276" t="s">
        <v>3663</v>
      </c>
      <c r="C2276" t="s">
        <v>4293</v>
      </c>
      <c r="D2276">
        <v>10</v>
      </c>
      <c r="E2276">
        <v>162</v>
      </c>
      <c r="F2276" t="s">
        <v>9414</v>
      </c>
      <c r="G2276" t="str">
        <f t="shared" si="70"/>
        <v>162Clear / Opal</v>
      </c>
      <c r="H2276">
        <f t="shared" si="71"/>
        <v>2339</v>
      </c>
    </row>
    <row r="2277" spans="1:8">
      <c r="A2277">
        <v>2340</v>
      </c>
      <c r="B2277" t="s">
        <v>4294</v>
      </c>
      <c r="C2277" t="s">
        <v>4295</v>
      </c>
      <c r="D2277">
        <v>5</v>
      </c>
      <c r="E2277">
        <v>162</v>
      </c>
      <c r="F2277" t="s">
        <v>9415</v>
      </c>
      <c r="G2277" t="str">
        <f t="shared" si="70"/>
        <v>162Warms</v>
      </c>
      <c r="H2277">
        <f t="shared" si="71"/>
        <v>2340</v>
      </c>
    </row>
    <row r="2278" spans="1:8">
      <c r="A2278">
        <v>2341</v>
      </c>
      <c r="B2278" t="s">
        <v>4296</v>
      </c>
      <c r="C2278" t="s">
        <v>4297</v>
      </c>
      <c r="D2278">
        <v>5</v>
      </c>
      <c r="E2278">
        <v>162</v>
      </c>
      <c r="F2278" t="s">
        <v>9416</v>
      </c>
      <c r="G2278" t="str">
        <f t="shared" si="70"/>
        <v>162Cools</v>
      </c>
      <c r="H2278">
        <f t="shared" si="71"/>
        <v>2341</v>
      </c>
    </row>
    <row r="2279" spans="1:8">
      <c r="A2279">
        <v>2342</v>
      </c>
      <c r="B2279" t="s">
        <v>4298</v>
      </c>
      <c r="C2279" t="s">
        <v>4299</v>
      </c>
      <c r="D2279">
        <v>5</v>
      </c>
      <c r="E2279">
        <v>162</v>
      </c>
      <c r="F2279" t="s">
        <v>9417</v>
      </c>
      <c r="G2279" t="str">
        <f t="shared" si="70"/>
        <v>162Neutrals</v>
      </c>
      <c r="H2279">
        <f t="shared" si="71"/>
        <v>2342</v>
      </c>
    </row>
    <row r="2280" spans="1:8">
      <c r="A2280">
        <v>2343</v>
      </c>
      <c r="B2280" t="s">
        <v>1741</v>
      </c>
      <c r="C2280" t="s">
        <v>181</v>
      </c>
      <c r="D2280">
        <v>7</v>
      </c>
      <c r="E2280">
        <v>192</v>
      </c>
      <c r="F2280" t="s">
        <v>19444</v>
      </c>
      <c r="G2280" t="str">
        <f t="shared" si="70"/>
        <v>192Clear Seeded</v>
      </c>
      <c r="H2280">
        <f t="shared" si="71"/>
        <v>2343</v>
      </c>
    </row>
    <row r="2281" spans="1:8">
      <c r="A2281">
        <v>2344</v>
      </c>
      <c r="B2281" t="s">
        <v>613</v>
      </c>
      <c r="C2281" t="s">
        <v>4300</v>
      </c>
      <c r="D2281">
        <v>24</v>
      </c>
      <c r="E2281">
        <v>192</v>
      </c>
      <c r="F2281" t="s">
        <v>9418</v>
      </c>
      <c r="G2281" t="str">
        <f t="shared" si="70"/>
        <v>192Silver Organza</v>
      </c>
      <c r="H2281">
        <f t="shared" si="71"/>
        <v>2344</v>
      </c>
    </row>
    <row r="2282" spans="1:8">
      <c r="A2282">
        <v>2345</v>
      </c>
      <c r="B2282" t="s">
        <v>4301</v>
      </c>
      <c r="C2282" t="s">
        <v>4302</v>
      </c>
      <c r="D2282">
        <v>19</v>
      </c>
      <c r="E2282">
        <v>192</v>
      </c>
      <c r="F2282" t="s">
        <v>9419</v>
      </c>
      <c r="G2282" t="str">
        <f t="shared" si="70"/>
        <v>192Amber Swirl</v>
      </c>
      <c r="H2282">
        <f t="shared" si="71"/>
        <v>2345</v>
      </c>
    </row>
    <row r="2283" spans="1:8">
      <c r="A2283">
        <v>2346</v>
      </c>
      <c r="B2283" t="s">
        <v>253</v>
      </c>
      <c r="C2283" t="s">
        <v>4303</v>
      </c>
      <c r="D2283">
        <v>20</v>
      </c>
      <c r="E2283">
        <v>205</v>
      </c>
      <c r="F2283" t="s">
        <v>9420</v>
      </c>
      <c r="G2283" t="str">
        <f t="shared" si="70"/>
        <v>205Brown</v>
      </c>
      <c r="H2283">
        <f t="shared" si="71"/>
        <v>2346</v>
      </c>
    </row>
    <row r="2284" spans="1:8">
      <c r="A2284">
        <v>2347</v>
      </c>
      <c r="B2284" t="s">
        <v>4304</v>
      </c>
      <c r="C2284" t="s">
        <v>4305</v>
      </c>
      <c r="D2284">
        <v>13</v>
      </c>
      <c r="E2284">
        <v>44</v>
      </c>
      <c r="F2284" t="s">
        <v>9421</v>
      </c>
      <c r="G2284" t="str">
        <f t="shared" si="70"/>
        <v>44Anodized Burnt Orange</v>
      </c>
      <c r="H2284">
        <f t="shared" si="71"/>
        <v>2347</v>
      </c>
    </row>
    <row r="2285" spans="1:8">
      <c r="A2285">
        <v>2348</v>
      </c>
      <c r="B2285" t="s">
        <v>4306</v>
      </c>
      <c r="C2285" t="s">
        <v>4307</v>
      </c>
      <c r="D2285">
        <v>16</v>
      </c>
      <c r="E2285">
        <v>44</v>
      </c>
      <c r="F2285" t="s">
        <v>9422</v>
      </c>
      <c r="G2285" t="str">
        <f t="shared" si="70"/>
        <v>44Anodized Azur</v>
      </c>
      <c r="H2285">
        <f t="shared" si="71"/>
        <v>2348</v>
      </c>
    </row>
    <row r="2286" spans="1:8">
      <c r="A2286">
        <v>2349</v>
      </c>
      <c r="B2286" t="s">
        <v>24440</v>
      </c>
      <c r="C2286" t="s">
        <v>4308</v>
      </c>
      <c r="D2286">
        <v>46</v>
      </c>
      <c r="E2286">
        <v>44</v>
      </c>
      <c r="F2286" t="s">
        <v>9423</v>
      </c>
      <c r="G2286" t="str">
        <f t="shared" si="70"/>
        <v>44Natural Anodized Aluminum</v>
      </c>
      <c r="H2286">
        <f t="shared" si="71"/>
        <v>2349</v>
      </c>
    </row>
    <row r="2287" spans="1:8">
      <c r="A2287">
        <v>2350</v>
      </c>
      <c r="B2287" t="s">
        <v>4309</v>
      </c>
      <c r="C2287" t="s">
        <v>4310</v>
      </c>
      <c r="D2287">
        <v>5</v>
      </c>
      <c r="E2287">
        <v>162</v>
      </c>
      <c r="F2287" t="s">
        <v>9424</v>
      </c>
      <c r="G2287" t="str">
        <f t="shared" si="70"/>
        <v>162Red / Yellow</v>
      </c>
      <c r="H2287">
        <f t="shared" si="71"/>
        <v>2350</v>
      </c>
    </row>
    <row r="2288" spans="1:8">
      <c r="A2288">
        <v>2351</v>
      </c>
      <c r="B2288" t="s">
        <v>4311</v>
      </c>
      <c r="C2288" t="s">
        <v>4312</v>
      </c>
      <c r="D2288">
        <v>5</v>
      </c>
      <c r="E2288">
        <v>162</v>
      </c>
      <c r="F2288" t="s">
        <v>9425</v>
      </c>
      <c r="G2288" t="str">
        <f t="shared" si="70"/>
        <v>162Grey / Black</v>
      </c>
      <c r="H2288">
        <f t="shared" si="71"/>
        <v>2351</v>
      </c>
    </row>
    <row r="2289" spans="1:8">
      <c r="A2289">
        <v>2352</v>
      </c>
      <c r="B2289" t="s">
        <v>4313</v>
      </c>
      <c r="C2289" t="s">
        <v>4314</v>
      </c>
      <c r="D2289">
        <v>5</v>
      </c>
      <c r="E2289">
        <v>162</v>
      </c>
      <c r="F2289" t="s">
        <v>9426</v>
      </c>
      <c r="G2289" t="str">
        <f t="shared" si="70"/>
        <v>162Blue Grey / Light Green</v>
      </c>
      <c r="H2289">
        <f t="shared" si="71"/>
        <v>2352</v>
      </c>
    </row>
    <row r="2290" spans="1:8">
      <c r="A2290">
        <v>2353</v>
      </c>
      <c r="B2290" t="s">
        <v>4315</v>
      </c>
      <c r="C2290" t="s">
        <v>4316</v>
      </c>
      <c r="D2290">
        <v>5</v>
      </c>
      <c r="E2290">
        <v>162</v>
      </c>
      <c r="F2290" t="s">
        <v>9427</v>
      </c>
      <c r="G2290" t="str">
        <f t="shared" si="70"/>
        <v>162Brown / Red / Yellow</v>
      </c>
      <c r="H2290">
        <f t="shared" si="71"/>
        <v>2353</v>
      </c>
    </row>
    <row r="2291" spans="1:8">
      <c r="A2291">
        <v>2354</v>
      </c>
      <c r="B2291" t="s">
        <v>4317</v>
      </c>
      <c r="C2291" t="s">
        <v>4318</v>
      </c>
      <c r="D2291">
        <v>5</v>
      </c>
      <c r="E2291">
        <v>162</v>
      </c>
      <c r="F2291" t="s">
        <v>9428</v>
      </c>
      <c r="G2291" t="str">
        <f t="shared" si="70"/>
        <v>162White / Grey / Black</v>
      </c>
      <c r="H2291">
        <f t="shared" si="71"/>
        <v>2354</v>
      </c>
    </row>
    <row r="2292" spans="1:8">
      <c r="A2292">
        <v>2355</v>
      </c>
      <c r="B2292" t="s">
        <v>4319</v>
      </c>
      <c r="C2292" t="s">
        <v>4320</v>
      </c>
      <c r="D2292">
        <v>5</v>
      </c>
      <c r="E2292">
        <v>162</v>
      </c>
      <c r="F2292" t="s">
        <v>9429</v>
      </c>
      <c r="G2292" t="str">
        <f t="shared" si="70"/>
        <v>162Beige / Blue Grey / Green</v>
      </c>
      <c r="H2292">
        <f t="shared" si="71"/>
        <v>2355</v>
      </c>
    </row>
    <row r="2293" spans="1:8">
      <c r="A2293">
        <v>2356</v>
      </c>
      <c r="B2293" t="s">
        <v>4321</v>
      </c>
      <c r="C2293" t="s">
        <v>4322</v>
      </c>
      <c r="D2293">
        <v>12</v>
      </c>
      <c r="E2293">
        <v>162</v>
      </c>
      <c r="F2293" t="s">
        <v>9430</v>
      </c>
      <c r="G2293" t="str">
        <f t="shared" si="70"/>
        <v>162Red - Warm</v>
      </c>
      <c r="H2293">
        <f t="shared" si="71"/>
        <v>2356</v>
      </c>
    </row>
    <row r="2294" spans="1:8">
      <c r="A2294">
        <v>2357</v>
      </c>
      <c r="B2294" t="s">
        <v>4323</v>
      </c>
      <c r="C2294" t="s">
        <v>4324</v>
      </c>
      <c r="D2294">
        <v>9</v>
      </c>
      <c r="E2294">
        <v>162</v>
      </c>
      <c r="F2294" t="s">
        <v>9431</v>
      </c>
      <c r="G2294" t="str">
        <f t="shared" si="70"/>
        <v>162Grey - Neutral</v>
      </c>
      <c r="H2294">
        <f t="shared" si="71"/>
        <v>2357</v>
      </c>
    </row>
    <row r="2295" spans="1:8">
      <c r="A2295">
        <v>2358</v>
      </c>
      <c r="B2295" t="s">
        <v>4325</v>
      </c>
      <c r="C2295" t="s">
        <v>4326</v>
      </c>
      <c r="D2295">
        <v>9</v>
      </c>
      <c r="E2295">
        <v>162</v>
      </c>
      <c r="F2295" t="s">
        <v>9432</v>
      </c>
      <c r="G2295" t="str">
        <f t="shared" si="70"/>
        <v>162Blue Grey - Cool</v>
      </c>
      <c r="H2295">
        <f t="shared" si="71"/>
        <v>2358</v>
      </c>
    </row>
    <row r="2296" spans="1:8">
      <c r="A2296">
        <v>2359</v>
      </c>
      <c r="B2296" t="s">
        <v>4327</v>
      </c>
      <c r="C2296" t="s">
        <v>4328</v>
      </c>
      <c r="D2296">
        <v>7</v>
      </c>
      <c r="E2296">
        <v>79</v>
      </c>
      <c r="F2296" t="s">
        <v>9433</v>
      </c>
      <c r="G2296" t="str">
        <f t="shared" si="70"/>
        <v>79Clear / Inside Etched Optic</v>
      </c>
      <c r="H2296">
        <f t="shared" si="71"/>
        <v>2359</v>
      </c>
    </row>
    <row r="2297" spans="1:8">
      <c r="A2297">
        <v>2360</v>
      </c>
      <c r="B2297" t="s">
        <v>71024</v>
      </c>
      <c r="C2297" t="s">
        <v>4329</v>
      </c>
      <c r="D2297">
        <v>16</v>
      </c>
      <c r="E2297">
        <v>79</v>
      </c>
      <c r="F2297" t="s">
        <v>17272</v>
      </c>
      <c r="G2297" t="str">
        <f t="shared" si="70"/>
        <v>79Clear / Light Blue</v>
      </c>
      <c r="H2297">
        <f t="shared" si="71"/>
        <v>2360</v>
      </c>
    </row>
    <row r="2298" spans="1:8">
      <c r="A2298">
        <v>2361</v>
      </c>
      <c r="B2298" t="s">
        <v>1741</v>
      </c>
      <c r="C2298" t="s">
        <v>4330</v>
      </c>
      <c r="D2298">
        <v>7</v>
      </c>
      <c r="E2298">
        <v>79</v>
      </c>
      <c r="F2298" t="s">
        <v>9434</v>
      </c>
      <c r="G2298" t="str">
        <f t="shared" si="70"/>
        <v>79Clear Seeded</v>
      </c>
      <c r="H2298">
        <f t="shared" si="71"/>
        <v>2361</v>
      </c>
    </row>
    <row r="2299" spans="1:8">
      <c r="A2299">
        <v>2362</v>
      </c>
      <c r="B2299" t="s">
        <v>4331</v>
      </c>
      <c r="C2299" t="s">
        <v>4332</v>
      </c>
      <c r="D2299">
        <v>46</v>
      </c>
      <c r="E2299">
        <v>79</v>
      </c>
      <c r="F2299" t="s">
        <v>9435</v>
      </c>
      <c r="G2299" t="str">
        <f t="shared" si="70"/>
        <v>79Perforated Steel / White</v>
      </c>
      <c r="H2299">
        <f t="shared" si="71"/>
        <v>2362</v>
      </c>
    </row>
    <row r="2300" spans="1:8">
      <c r="A2300">
        <v>2363</v>
      </c>
      <c r="B2300" t="s">
        <v>3771</v>
      </c>
      <c r="C2300" t="s">
        <v>4333</v>
      </c>
      <c r="D2300">
        <v>7</v>
      </c>
      <c r="E2300">
        <v>79</v>
      </c>
      <c r="F2300" t="s">
        <v>9436</v>
      </c>
      <c r="G2300" t="str">
        <f t="shared" si="70"/>
        <v>79Etched / Clear</v>
      </c>
      <c r="H2300">
        <f t="shared" si="71"/>
        <v>2363</v>
      </c>
    </row>
    <row r="2301" spans="1:8">
      <c r="A2301">
        <v>2364</v>
      </c>
      <c r="B2301" t="s">
        <v>21819</v>
      </c>
      <c r="C2301" t="s">
        <v>4334</v>
      </c>
      <c r="D2301">
        <v>13</v>
      </c>
      <c r="E2301">
        <v>79</v>
      </c>
      <c r="F2301" t="s">
        <v>9437</v>
      </c>
      <c r="G2301" t="str">
        <f t="shared" si="70"/>
        <v>79Clear / Tangerine</v>
      </c>
      <c r="H2301">
        <f t="shared" si="71"/>
        <v>2364</v>
      </c>
    </row>
    <row r="2302" spans="1:8">
      <c r="A2302">
        <v>2365</v>
      </c>
      <c r="B2302" t="s">
        <v>21820</v>
      </c>
      <c r="C2302" t="s">
        <v>4335</v>
      </c>
      <c r="D2302">
        <v>10</v>
      </c>
      <c r="E2302">
        <v>79</v>
      </c>
      <c r="F2302" t="s">
        <v>9438</v>
      </c>
      <c r="G2302" t="str">
        <f t="shared" si="70"/>
        <v>79Clear / White Frosted</v>
      </c>
      <c r="H2302">
        <f t="shared" si="71"/>
        <v>2365</v>
      </c>
    </row>
    <row r="2303" spans="1:8">
      <c r="A2303">
        <v>2366</v>
      </c>
      <c r="B2303" t="s">
        <v>1364</v>
      </c>
      <c r="C2303" t="s">
        <v>4336</v>
      </c>
      <c r="D2303">
        <v>11</v>
      </c>
      <c r="E2303">
        <v>354</v>
      </c>
      <c r="F2303" t="s">
        <v>9439</v>
      </c>
      <c r="G2303" t="str">
        <f t="shared" si="70"/>
        <v>354Etched Opal</v>
      </c>
      <c r="H2303">
        <f t="shared" si="71"/>
        <v>2366</v>
      </c>
    </row>
    <row r="2304" spans="1:8">
      <c r="A2304">
        <v>2367</v>
      </c>
      <c r="B2304" t="s">
        <v>4337</v>
      </c>
      <c r="C2304" t="s">
        <v>4338</v>
      </c>
      <c r="D2304">
        <v>7</v>
      </c>
      <c r="E2304">
        <v>354</v>
      </c>
      <c r="F2304" t="s">
        <v>9440</v>
      </c>
      <c r="G2304" t="str">
        <f t="shared" si="70"/>
        <v xml:space="preserve">354Etched </v>
      </c>
      <c r="H2304">
        <f t="shared" si="71"/>
        <v>2367</v>
      </c>
    </row>
    <row r="2305" spans="1:8">
      <c r="A2305">
        <v>2368</v>
      </c>
      <c r="B2305" t="s">
        <v>4339</v>
      </c>
      <c r="C2305" t="s">
        <v>4340</v>
      </c>
      <c r="D2305">
        <v>11</v>
      </c>
      <c r="E2305">
        <v>354</v>
      </c>
      <c r="F2305" t="s">
        <v>9441</v>
      </c>
      <c r="G2305" t="str">
        <f t="shared" si="70"/>
        <v>354Off White / Cinamon</v>
      </c>
      <c r="H2305">
        <f t="shared" si="71"/>
        <v>2368</v>
      </c>
    </row>
    <row r="2306" spans="1:8">
      <c r="A2306">
        <v>2369</v>
      </c>
      <c r="B2306" t="s">
        <v>1366</v>
      </c>
      <c r="C2306" t="s">
        <v>4341</v>
      </c>
      <c r="D2306">
        <v>11</v>
      </c>
      <c r="E2306">
        <v>354</v>
      </c>
      <c r="F2306" t="s">
        <v>9442</v>
      </c>
      <c r="G2306" t="str">
        <f t="shared" si="70"/>
        <v>354Etched White</v>
      </c>
      <c r="H2306">
        <f t="shared" si="71"/>
        <v>2369</v>
      </c>
    </row>
    <row r="2307" spans="1:8">
      <c r="A2307">
        <v>2370</v>
      </c>
      <c r="B2307" t="s">
        <v>467</v>
      </c>
      <c r="C2307" t="s">
        <v>4342</v>
      </c>
      <c r="D2307">
        <v>22</v>
      </c>
      <c r="E2307">
        <v>354</v>
      </c>
      <c r="F2307" t="s">
        <v>9443</v>
      </c>
      <c r="G2307" t="str">
        <f t="shared" ref="G2307:G2370" si="72">CONCATENATE(E2307,B2307)</f>
        <v>354Walnut</v>
      </c>
      <c r="H2307">
        <f t="shared" ref="H2307:H2370" si="73">A2307</f>
        <v>2370</v>
      </c>
    </row>
    <row r="2308" spans="1:8">
      <c r="A2308">
        <v>2371</v>
      </c>
      <c r="B2308" t="s">
        <v>4343</v>
      </c>
      <c r="C2308" t="s">
        <v>4344</v>
      </c>
      <c r="D2308">
        <v>7</v>
      </c>
      <c r="E2308">
        <v>88</v>
      </c>
      <c r="F2308" t="s">
        <v>9444</v>
      </c>
      <c r="G2308" t="str">
        <f t="shared" si="72"/>
        <v>88Acid Etched</v>
      </c>
      <c r="H2308">
        <f t="shared" si="73"/>
        <v>2371</v>
      </c>
    </row>
    <row r="2309" spans="1:8">
      <c r="A2309">
        <v>2372</v>
      </c>
      <c r="B2309" t="s">
        <v>4345</v>
      </c>
      <c r="C2309" t="s">
        <v>4346</v>
      </c>
      <c r="D2309">
        <v>15</v>
      </c>
      <c r="E2309">
        <v>109</v>
      </c>
      <c r="F2309" t="s">
        <v>9445</v>
      </c>
      <c r="G2309" t="str">
        <f t="shared" si="72"/>
        <v>109Sage</v>
      </c>
      <c r="H2309">
        <f t="shared" si="73"/>
        <v>2372</v>
      </c>
    </row>
    <row r="2310" spans="1:8">
      <c r="A2310">
        <v>2373</v>
      </c>
      <c r="B2310" t="s">
        <v>1462</v>
      </c>
      <c r="C2310" t="s">
        <v>4347</v>
      </c>
      <c r="D2310">
        <v>16</v>
      </c>
      <c r="E2310">
        <v>109</v>
      </c>
      <c r="F2310" t="s">
        <v>9446</v>
      </c>
      <c r="G2310" t="str">
        <f t="shared" si="72"/>
        <v>109Light Blue</v>
      </c>
      <c r="H2310">
        <f t="shared" si="73"/>
        <v>2373</v>
      </c>
    </row>
    <row r="2311" spans="1:8">
      <c r="A2311">
        <v>2374</v>
      </c>
      <c r="B2311" t="s">
        <v>423</v>
      </c>
      <c r="C2311" t="s">
        <v>4348</v>
      </c>
      <c r="D2311">
        <v>10</v>
      </c>
      <c r="E2311">
        <v>109</v>
      </c>
      <c r="F2311" t="s">
        <v>31398</v>
      </c>
      <c r="G2311" t="str">
        <f t="shared" si="72"/>
        <v>109Matte White</v>
      </c>
      <c r="H2311">
        <f t="shared" si="73"/>
        <v>2374</v>
      </c>
    </row>
    <row r="2312" spans="1:8">
      <c r="A2312">
        <v>2375</v>
      </c>
      <c r="B2312" t="s">
        <v>3965</v>
      </c>
      <c r="C2312" t="s">
        <v>109</v>
      </c>
      <c r="D2312">
        <v>10</v>
      </c>
      <c r="E2312">
        <v>99</v>
      </c>
      <c r="F2312" t="s">
        <v>9447</v>
      </c>
      <c r="G2312" t="str">
        <f t="shared" si="72"/>
        <v>99Clear / White</v>
      </c>
      <c r="H2312">
        <f t="shared" si="73"/>
        <v>2375</v>
      </c>
    </row>
    <row r="2313" spans="1:8">
      <c r="A2313">
        <v>2376</v>
      </c>
      <c r="B2313" t="s">
        <v>3076</v>
      </c>
      <c r="C2313" t="s">
        <v>4349</v>
      </c>
      <c r="D2313">
        <v>10</v>
      </c>
      <c r="E2313">
        <v>99</v>
      </c>
      <c r="F2313" t="s">
        <v>9102</v>
      </c>
      <c r="G2313" t="str">
        <f t="shared" si="72"/>
        <v>99Opal Glossy</v>
      </c>
      <c r="H2313">
        <f t="shared" si="73"/>
        <v>2376</v>
      </c>
    </row>
    <row r="2314" spans="1:8">
      <c r="A2314">
        <v>2377</v>
      </c>
      <c r="B2314" t="s">
        <v>4350</v>
      </c>
      <c r="C2314" t="s">
        <v>4351</v>
      </c>
      <c r="D2314">
        <v>16</v>
      </c>
      <c r="E2314">
        <v>360</v>
      </c>
      <c r="F2314" t="s">
        <v>9448</v>
      </c>
      <c r="G2314" t="str">
        <f t="shared" si="72"/>
        <v>360Night</v>
      </c>
      <c r="H2314">
        <f t="shared" si="73"/>
        <v>2377</v>
      </c>
    </row>
    <row r="2315" spans="1:8">
      <c r="A2315">
        <v>2378</v>
      </c>
      <c r="B2315" t="s">
        <v>4352</v>
      </c>
      <c r="C2315" t="s">
        <v>4353</v>
      </c>
      <c r="D2315">
        <v>15</v>
      </c>
      <c r="E2315">
        <v>360</v>
      </c>
      <c r="F2315" t="s">
        <v>9449</v>
      </c>
      <c r="G2315" t="str">
        <f t="shared" si="72"/>
        <v>360Spring</v>
      </c>
      <c r="H2315">
        <f t="shared" si="73"/>
        <v>2378</v>
      </c>
    </row>
    <row r="2316" spans="1:8">
      <c r="A2316">
        <v>2379</v>
      </c>
      <c r="B2316" t="s">
        <v>4354</v>
      </c>
      <c r="C2316" t="s">
        <v>4355</v>
      </c>
      <c r="D2316">
        <v>7</v>
      </c>
      <c r="E2316">
        <v>360</v>
      </c>
      <c r="F2316" t="s">
        <v>9450</v>
      </c>
      <c r="G2316" t="str">
        <f t="shared" si="72"/>
        <v>360Original</v>
      </c>
      <c r="H2316">
        <f t="shared" si="73"/>
        <v>2379</v>
      </c>
    </row>
    <row r="2317" spans="1:8">
      <c r="A2317">
        <v>2380</v>
      </c>
      <c r="B2317" t="s">
        <v>1046</v>
      </c>
      <c r="C2317" t="s">
        <v>4356</v>
      </c>
      <c r="D2317">
        <v>5</v>
      </c>
      <c r="E2317">
        <v>360</v>
      </c>
      <c r="F2317" t="s">
        <v>9451</v>
      </c>
      <c r="G2317" t="str">
        <f t="shared" si="72"/>
        <v>360Autumn</v>
      </c>
      <c r="H2317">
        <f t="shared" si="73"/>
        <v>2380</v>
      </c>
    </row>
    <row r="2318" spans="1:8">
      <c r="A2318">
        <v>2381</v>
      </c>
      <c r="B2318" t="s">
        <v>4357</v>
      </c>
      <c r="C2318" t="s">
        <v>4358</v>
      </c>
      <c r="D2318">
        <v>15</v>
      </c>
      <c r="E2318">
        <v>360</v>
      </c>
      <c r="F2318" t="s">
        <v>9452</v>
      </c>
      <c r="G2318" t="str">
        <f t="shared" si="72"/>
        <v>360Light Peridot</v>
      </c>
      <c r="H2318">
        <f t="shared" si="73"/>
        <v>2381</v>
      </c>
    </row>
    <row r="2319" spans="1:8">
      <c r="A2319">
        <v>2382</v>
      </c>
      <c r="B2319" t="s">
        <v>1564</v>
      </c>
      <c r="C2319" t="s">
        <v>4359</v>
      </c>
      <c r="D2319">
        <v>19</v>
      </c>
      <c r="E2319">
        <v>360</v>
      </c>
      <c r="F2319" t="s">
        <v>9453</v>
      </c>
      <c r="G2319" t="str">
        <f t="shared" si="72"/>
        <v>360Topaz</v>
      </c>
      <c r="H2319">
        <f t="shared" si="73"/>
        <v>2382</v>
      </c>
    </row>
    <row r="2320" spans="1:8">
      <c r="A2320">
        <v>2383</v>
      </c>
      <c r="B2320" t="s">
        <v>4360</v>
      </c>
      <c r="C2320" t="s">
        <v>4361</v>
      </c>
      <c r="D2320">
        <v>20</v>
      </c>
      <c r="E2320">
        <v>360</v>
      </c>
      <c r="F2320" t="s">
        <v>9454</v>
      </c>
      <c r="G2320" t="str">
        <f t="shared" si="72"/>
        <v>360Crystal Golden Teak</v>
      </c>
      <c r="H2320">
        <f t="shared" si="73"/>
        <v>2383</v>
      </c>
    </row>
    <row r="2321" spans="1:8">
      <c r="A2321">
        <v>2384</v>
      </c>
      <c r="B2321" t="s">
        <v>1793</v>
      </c>
      <c r="C2321" t="s">
        <v>4362</v>
      </c>
      <c r="D2321">
        <v>12</v>
      </c>
      <c r="E2321">
        <v>360</v>
      </c>
      <c r="F2321" t="s">
        <v>9455</v>
      </c>
      <c r="G2321" t="str">
        <f t="shared" si="72"/>
        <v>360Bordeaux</v>
      </c>
      <c r="H2321">
        <f t="shared" si="73"/>
        <v>2384</v>
      </c>
    </row>
    <row r="2322" spans="1:8">
      <c r="A2322">
        <v>2385</v>
      </c>
      <c r="B2322" t="s">
        <v>4363</v>
      </c>
      <c r="C2322" t="s">
        <v>4364</v>
      </c>
      <c r="D2322">
        <v>19</v>
      </c>
      <c r="E2322">
        <v>360</v>
      </c>
      <c r="F2322" t="s">
        <v>9456</v>
      </c>
      <c r="G2322" t="str">
        <f t="shared" si="72"/>
        <v>360Smoked Topaz</v>
      </c>
      <c r="H2322">
        <f t="shared" si="73"/>
        <v>2385</v>
      </c>
    </row>
    <row r="2323" spans="1:8">
      <c r="A2323">
        <v>2386</v>
      </c>
      <c r="B2323" t="s">
        <v>4365</v>
      </c>
      <c r="C2323" t="s">
        <v>4366</v>
      </c>
      <c r="D2323">
        <v>18</v>
      </c>
      <c r="E2323">
        <v>360</v>
      </c>
      <c r="F2323" t="s">
        <v>9457</v>
      </c>
      <c r="G2323" t="str">
        <f t="shared" si="72"/>
        <v>360Vintage Rose</v>
      </c>
      <c r="H2323">
        <f t="shared" si="73"/>
        <v>2386</v>
      </c>
    </row>
    <row r="2324" spans="1:8">
      <c r="A2324">
        <v>2387</v>
      </c>
      <c r="B2324" t="s">
        <v>4367</v>
      </c>
      <c r="C2324" t="s">
        <v>4368</v>
      </c>
      <c r="D2324">
        <v>15</v>
      </c>
      <c r="E2324">
        <v>360</v>
      </c>
      <c r="F2324" t="s">
        <v>9458</v>
      </c>
      <c r="G2324" t="str">
        <f t="shared" si="72"/>
        <v>360Jonquil</v>
      </c>
      <c r="H2324">
        <f t="shared" si="73"/>
        <v>2387</v>
      </c>
    </row>
    <row r="2325" spans="1:8">
      <c r="A2325">
        <v>2388</v>
      </c>
      <c r="B2325" t="s">
        <v>4369</v>
      </c>
      <c r="C2325" t="s">
        <v>4370</v>
      </c>
      <c r="D2325">
        <v>8</v>
      </c>
      <c r="E2325">
        <v>360</v>
      </c>
      <c r="F2325" t="s">
        <v>9459</v>
      </c>
      <c r="G2325" t="str">
        <f t="shared" si="72"/>
        <v>360Black Diamond</v>
      </c>
      <c r="H2325">
        <f t="shared" si="73"/>
        <v>2388</v>
      </c>
    </row>
    <row r="2326" spans="1:8">
      <c r="A2326">
        <v>2389</v>
      </c>
      <c r="B2326" t="s">
        <v>4371</v>
      </c>
      <c r="C2326" t="s">
        <v>4372</v>
      </c>
      <c r="D2326">
        <v>17</v>
      </c>
      <c r="E2326">
        <v>360</v>
      </c>
      <c r="F2326" t="s">
        <v>9460</v>
      </c>
      <c r="G2326" t="str">
        <f t="shared" si="72"/>
        <v xml:space="preserve">360Tanzanite </v>
      </c>
      <c r="H2326">
        <f t="shared" si="73"/>
        <v>2389</v>
      </c>
    </row>
    <row r="2327" spans="1:8">
      <c r="A2327">
        <v>2390</v>
      </c>
      <c r="B2327" t="s">
        <v>4373</v>
      </c>
      <c r="C2327" t="s">
        <v>180</v>
      </c>
      <c r="D2327">
        <v>15</v>
      </c>
      <c r="E2327">
        <v>360</v>
      </c>
      <c r="F2327" t="s">
        <v>9461</v>
      </c>
      <c r="G2327" t="str">
        <f t="shared" si="72"/>
        <v>360Chrysolite</v>
      </c>
      <c r="H2327">
        <f t="shared" si="73"/>
        <v>2390</v>
      </c>
    </row>
    <row r="2328" spans="1:8">
      <c r="A2328">
        <v>2391</v>
      </c>
      <c r="B2328" t="s">
        <v>4374</v>
      </c>
      <c r="C2328" t="s">
        <v>4375</v>
      </c>
      <c r="D2328">
        <v>16</v>
      </c>
      <c r="E2328">
        <v>360</v>
      </c>
      <c r="F2328" t="s">
        <v>9462</v>
      </c>
      <c r="G2328" t="str">
        <f t="shared" si="72"/>
        <v>360Light Sapphire</v>
      </c>
      <c r="H2328">
        <f t="shared" si="73"/>
        <v>2391</v>
      </c>
    </row>
    <row r="2329" spans="1:8">
      <c r="A2329">
        <v>2392</v>
      </c>
      <c r="B2329" t="s">
        <v>265</v>
      </c>
      <c r="C2329" t="s">
        <v>4376</v>
      </c>
      <c r="D2329">
        <v>20</v>
      </c>
      <c r="E2329">
        <v>360</v>
      </c>
      <c r="F2329" t="s">
        <v>9463</v>
      </c>
      <c r="G2329" t="str">
        <f t="shared" si="72"/>
        <v>360Copper</v>
      </c>
      <c r="H2329">
        <f t="shared" si="73"/>
        <v>2392</v>
      </c>
    </row>
    <row r="2330" spans="1:8">
      <c r="A2330">
        <v>2393</v>
      </c>
      <c r="B2330" t="s">
        <v>4377</v>
      </c>
      <c r="C2330" t="s">
        <v>4378</v>
      </c>
      <c r="D2330">
        <v>14</v>
      </c>
      <c r="E2330">
        <v>360</v>
      </c>
      <c r="F2330" t="s">
        <v>9464</v>
      </c>
      <c r="G2330" t="str">
        <f t="shared" si="72"/>
        <v>360Citrine</v>
      </c>
      <c r="H2330">
        <f t="shared" si="73"/>
        <v>2393</v>
      </c>
    </row>
    <row r="2331" spans="1:8">
      <c r="A2331">
        <v>2394</v>
      </c>
      <c r="B2331" t="s">
        <v>4379</v>
      </c>
      <c r="C2331" t="s">
        <v>4380</v>
      </c>
      <c r="D2331">
        <v>11</v>
      </c>
      <c r="E2331">
        <v>95</v>
      </c>
      <c r="F2331" t="s">
        <v>9465</v>
      </c>
      <c r="G2331" t="str">
        <f t="shared" si="72"/>
        <v>95Hand Painted Art</v>
      </c>
      <c r="H2331">
        <f t="shared" si="73"/>
        <v>2394</v>
      </c>
    </row>
    <row r="2332" spans="1:8">
      <c r="A2332">
        <v>2395</v>
      </c>
      <c r="B2332" t="s">
        <v>4381</v>
      </c>
      <c r="C2332" t="s">
        <v>4382</v>
      </c>
      <c r="D2332">
        <v>7</v>
      </c>
      <c r="E2332">
        <v>95</v>
      </c>
      <c r="F2332" t="s">
        <v>9466</v>
      </c>
      <c r="G2332" t="str">
        <f t="shared" si="72"/>
        <v>95Etched Rain</v>
      </c>
      <c r="H2332">
        <f t="shared" si="73"/>
        <v>2395</v>
      </c>
    </row>
    <row r="2333" spans="1:8">
      <c r="A2333">
        <v>2396</v>
      </c>
      <c r="B2333" t="s">
        <v>13592</v>
      </c>
      <c r="C2333" t="s">
        <v>4383</v>
      </c>
      <c r="D2333">
        <v>7</v>
      </c>
      <c r="E2333">
        <v>95</v>
      </c>
      <c r="F2333" t="s">
        <v>9467</v>
      </c>
      <c r="G2333" t="str">
        <f t="shared" si="72"/>
        <v>95Clear / Etched</v>
      </c>
      <c r="H2333">
        <f t="shared" si="73"/>
        <v>2396</v>
      </c>
    </row>
    <row r="2334" spans="1:8">
      <c r="A2334">
        <v>2397</v>
      </c>
      <c r="B2334" t="s">
        <v>1364</v>
      </c>
      <c r="C2334" t="s">
        <v>4384</v>
      </c>
      <c r="D2334">
        <v>10</v>
      </c>
      <c r="E2334">
        <v>95</v>
      </c>
      <c r="F2334" t="s">
        <v>9468</v>
      </c>
      <c r="G2334" t="str">
        <f t="shared" si="72"/>
        <v>95Etched Opal</v>
      </c>
      <c r="H2334">
        <f t="shared" si="73"/>
        <v>2397</v>
      </c>
    </row>
    <row r="2335" spans="1:8">
      <c r="A2335">
        <v>2398</v>
      </c>
      <c r="B2335" t="s">
        <v>2247</v>
      </c>
      <c r="C2335" t="s">
        <v>4385</v>
      </c>
      <c r="D2335">
        <v>19</v>
      </c>
      <c r="E2335">
        <v>57</v>
      </c>
      <c r="F2335" t="s">
        <v>7479</v>
      </c>
      <c r="G2335" t="str">
        <f t="shared" si="72"/>
        <v>57Dark Amber</v>
      </c>
      <c r="H2335">
        <f t="shared" si="73"/>
        <v>2398</v>
      </c>
    </row>
    <row r="2336" spans="1:8">
      <c r="A2336">
        <v>2399</v>
      </c>
      <c r="B2336" t="s">
        <v>21821</v>
      </c>
      <c r="C2336" t="s">
        <v>4386</v>
      </c>
      <c r="D2336">
        <v>11</v>
      </c>
      <c r="E2336">
        <v>95</v>
      </c>
      <c r="F2336" t="s">
        <v>9469</v>
      </c>
      <c r="G2336" t="str">
        <f t="shared" si="72"/>
        <v>95Linen / Etched Opal</v>
      </c>
      <c r="H2336">
        <f t="shared" si="73"/>
        <v>2399</v>
      </c>
    </row>
    <row r="2337" spans="1:8">
      <c r="A2337">
        <v>2400</v>
      </c>
      <c r="B2337" t="s">
        <v>4387</v>
      </c>
      <c r="C2337" t="s">
        <v>4388</v>
      </c>
      <c r="D2337">
        <v>19</v>
      </c>
      <c r="E2337">
        <v>95</v>
      </c>
      <c r="F2337" t="s">
        <v>9470</v>
      </c>
      <c r="G2337" t="str">
        <f t="shared" si="72"/>
        <v>95Amber Etched Seedy</v>
      </c>
      <c r="H2337">
        <f t="shared" si="73"/>
        <v>2400</v>
      </c>
    </row>
    <row r="2338" spans="1:8">
      <c r="A2338">
        <v>2401</v>
      </c>
      <c r="B2338" t="s">
        <v>3821</v>
      </c>
      <c r="C2338" t="s">
        <v>4389</v>
      </c>
      <c r="D2338">
        <v>10</v>
      </c>
      <c r="E2338">
        <v>95</v>
      </c>
      <c r="F2338" t="s">
        <v>9471</v>
      </c>
      <c r="G2338" t="str">
        <f t="shared" si="72"/>
        <v>95White Etched</v>
      </c>
      <c r="H2338">
        <f t="shared" si="73"/>
        <v>2401</v>
      </c>
    </row>
    <row r="2339" spans="1:8">
      <c r="A2339">
        <v>2402</v>
      </c>
      <c r="B2339" t="s">
        <v>1354</v>
      </c>
      <c r="C2339" t="s">
        <v>4390</v>
      </c>
      <c r="D2339">
        <v>7</v>
      </c>
      <c r="E2339">
        <v>57</v>
      </c>
      <c r="F2339" t="s">
        <v>9472</v>
      </c>
      <c r="G2339" t="str">
        <f t="shared" si="72"/>
        <v>57Crystal</v>
      </c>
      <c r="H2339">
        <f t="shared" si="73"/>
        <v>2402</v>
      </c>
    </row>
    <row r="2340" spans="1:8">
      <c r="A2340">
        <v>2403</v>
      </c>
      <c r="B2340" t="s">
        <v>247</v>
      </c>
      <c r="C2340" t="s">
        <v>1050</v>
      </c>
      <c r="D2340">
        <v>12</v>
      </c>
      <c r="E2340">
        <v>152</v>
      </c>
      <c r="F2340" t="s">
        <v>9473</v>
      </c>
      <c r="G2340" t="str">
        <f t="shared" si="72"/>
        <v>152Red</v>
      </c>
      <c r="H2340">
        <f t="shared" si="73"/>
        <v>2403</v>
      </c>
    </row>
    <row r="2341" spans="1:8">
      <c r="A2341">
        <v>2404</v>
      </c>
      <c r="B2341" t="s">
        <v>6718</v>
      </c>
      <c r="C2341" t="s">
        <v>4391</v>
      </c>
      <c r="D2341">
        <v>21</v>
      </c>
      <c r="E2341">
        <v>132</v>
      </c>
      <c r="F2341" t="s">
        <v>9474</v>
      </c>
      <c r="G2341" t="str">
        <f t="shared" si="72"/>
        <v>132Beech</v>
      </c>
      <c r="H2341">
        <f t="shared" si="73"/>
        <v>2404</v>
      </c>
    </row>
    <row r="2342" spans="1:8">
      <c r="A2342">
        <v>2405</v>
      </c>
      <c r="B2342" t="s">
        <v>319</v>
      </c>
      <c r="C2342" t="s">
        <v>4392</v>
      </c>
      <c r="D2342">
        <v>21</v>
      </c>
      <c r="E2342">
        <v>132</v>
      </c>
      <c r="F2342" t="s">
        <v>9475</v>
      </c>
      <c r="G2342" t="str">
        <f t="shared" si="72"/>
        <v>132Yellow</v>
      </c>
      <c r="H2342">
        <f t="shared" si="73"/>
        <v>2405</v>
      </c>
    </row>
    <row r="2343" spans="1:8">
      <c r="A2343">
        <v>2406</v>
      </c>
      <c r="B2343" t="s">
        <v>435</v>
      </c>
      <c r="C2343" t="s">
        <v>4394</v>
      </c>
      <c r="D2343">
        <v>21</v>
      </c>
      <c r="E2343">
        <v>132</v>
      </c>
      <c r="F2343" t="s">
        <v>9476</v>
      </c>
      <c r="G2343" t="str">
        <f t="shared" si="72"/>
        <v>132Orange</v>
      </c>
      <c r="H2343">
        <f t="shared" si="73"/>
        <v>2406</v>
      </c>
    </row>
    <row r="2344" spans="1:8">
      <c r="A2344">
        <v>2407</v>
      </c>
      <c r="B2344" t="s">
        <v>251</v>
      </c>
      <c r="C2344" t="s">
        <v>4395</v>
      </c>
      <c r="D2344">
        <v>22</v>
      </c>
      <c r="E2344">
        <v>132</v>
      </c>
      <c r="F2344" t="s">
        <v>9477</v>
      </c>
      <c r="G2344" t="str">
        <f t="shared" si="72"/>
        <v>132Green</v>
      </c>
      <c r="H2344">
        <f t="shared" si="73"/>
        <v>2407</v>
      </c>
    </row>
    <row r="2345" spans="1:8">
      <c r="A2345">
        <v>2408</v>
      </c>
      <c r="B2345" t="s">
        <v>241</v>
      </c>
      <c r="C2345" t="s">
        <v>4397</v>
      </c>
      <c r="D2345">
        <v>22</v>
      </c>
      <c r="E2345">
        <v>132</v>
      </c>
      <c r="F2345" t="s">
        <v>9478</v>
      </c>
      <c r="G2345" t="str">
        <f t="shared" si="72"/>
        <v>132Grey</v>
      </c>
      <c r="H2345">
        <f t="shared" si="73"/>
        <v>2408</v>
      </c>
    </row>
    <row r="2346" spans="1:8">
      <c r="A2346">
        <v>2409</v>
      </c>
      <c r="B2346" t="s">
        <v>4456</v>
      </c>
      <c r="C2346" t="s">
        <v>19445</v>
      </c>
      <c r="D2346">
        <v>21</v>
      </c>
      <c r="E2346">
        <v>132</v>
      </c>
      <c r="F2346" t="s">
        <v>9479</v>
      </c>
      <c r="G2346" t="str">
        <f t="shared" si="72"/>
        <v>132Ivory White</v>
      </c>
      <c r="H2346">
        <f t="shared" si="73"/>
        <v>2409</v>
      </c>
    </row>
    <row r="2347" spans="1:8">
      <c r="A2347">
        <v>2410</v>
      </c>
      <c r="B2347" t="s">
        <v>4398</v>
      </c>
      <c r="C2347" t="s">
        <v>4399</v>
      </c>
      <c r="D2347">
        <v>7</v>
      </c>
      <c r="E2347">
        <v>108</v>
      </c>
      <c r="F2347" t="s">
        <v>9480</v>
      </c>
      <c r="G2347" t="str">
        <f t="shared" si="72"/>
        <v>108Venetian Lace</v>
      </c>
      <c r="H2347">
        <f t="shared" si="73"/>
        <v>2410</v>
      </c>
    </row>
    <row r="2348" spans="1:8">
      <c r="A2348">
        <v>2411</v>
      </c>
      <c r="B2348" t="s">
        <v>4400</v>
      </c>
      <c r="C2348" t="s">
        <v>4401</v>
      </c>
      <c r="D2348">
        <v>6</v>
      </c>
      <c r="E2348">
        <v>113</v>
      </c>
      <c r="F2348" t="s">
        <v>9481</v>
      </c>
      <c r="G2348" t="str">
        <f t="shared" si="72"/>
        <v>113Mirrored Crystal</v>
      </c>
      <c r="H2348">
        <f t="shared" si="73"/>
        <v>2411</v>
      </c>
    </row>
    <row r="2349" spans="1:8">
      <c r="A2349">
        <v>2412</v>
      </c>
      <c r="B2349" t="s">
        <v>45311</v>
      </c>
      <c r="C2349" t="s">
        <v>4402</v>
      </c>
      <c r="D2349">
        <v>16</v>
      </c>
      <c r="E2349">
        <v>41</v>
      </c>
      <c r="F2349" t="s">
        <v>45312</v>
      </c>
      <c r="G2349" t="str">
        <f t="shared" si="72"/>
        <v>41Azurite Crystal</v>
      </c>
      <c r="H2349">
        <f t="shared" si="73"/>
        <v>2412</v>
      </c>
    </row>
    <row r="2350" spans="1:8">
      <c r="A2350">
        <v>2413</v>
      </c>
      <c r="B2350" t="s">
        <v>508</v>
      </c>
      <c r="C2350" t="s">
        <v>4403</v>
      </c>
      <c r="D2350">
        <v>3</v>
      </c>
      <c r="E2350">
        <v>416</v>
      </c>
      <c r="F2350" t="s">
        <v>9482</v>
      </c>
      <c r="G2350" t="str">
        <f t="shared" si="72"/>
        <v>416Nickel</v>
      </c>
      <c r="H2350">
        <f t="shared" si="73"/>
        <v>2413</v>
      </c>
    </row>
    <row r="2351" spans="1:8">
      <c r="A2351">
        <v>2414</v>
      </c>
      <c r="B2351" t="s">
        <v>3326</v>
      </c>
      <c r="C2351" t="s">
        <v>4404</v>
      </c>
      <c r="D2351">
        <v>7</v>
      </c>
      <c r="E2351">
        <v>402</v>
      </c>
      <c r="F2351" t="s">
        <v>9483</v>
      </c>
      <c r="G2351" t="str">
        <f t="shared" si="72"/>
        <v>402Clear / Frost</v>
      </c>
      <c r="H2351">
        <f t="shared" si="73"/>
        <v>2414</v>
      </c>
    </row>
    <row r="2352" spans="1:8">
      <c r="A2352">
        <v>2415</v>
      </c>
      <c r="B2352" t="s">
        <v>4405</v>
      </c>
      <c r="C2352" t="s">
        <v>4406</v>
      </c>
      <c r="D2352">
        <v>10</v>
      </c>
      <c r="E2352">
        <v>402</v>
      </c>
      <c r="F2352" t="s">
        <v>9484</v>
      </c>
      <c r="G2352" t="str">
        <f t="shared" si="72"/>
        <v>402Acid White</v>
      </c>
      <c r="H2352">
        <f t="shared" si="73"/>
        <v>2415</v>
      </c>
    </row>
    <row r="2353" spans="1:8">
      <c r="A2353">
        <v>2416</v>
      </c>
      <c r="B2353" t="s">
        <v>3285</v>
      </c>
      <c r="C2353" t="s">
        <v>4407</v>
      </c>
      <c r="D2353">
        <v>11</v>
      </c>
      <c r="E2353">
        <v>402</v>
      </c>
      <c r="F2353" t="s">
        <v>9485</v>
      </c>
      <c r="G2353" t="str">
        <f t="shared" si="72"/>
        <v>402Oatmeal Linen</v>
      </c>
      <c r="H2353">
        <f t="shared" si="73"/>
        <v>2416</v>
      </c>
    </row>
    <row r="2354" spans="1:8">
      <c r="A2354">
        <v>2417</v>
      </c>
      <c r="B2354" t="s">
        <v>4408</v>
      </c>
      <c r="C2354" t="s">
        <v>4409</v>
      </c>
      <c r="D2354">
        <v>19</v>
      </c>
      <c r="E2354">
        <v>415</v>
      </c>
      <c r="F2354" t="s">
        <v>9486</v>
      </c>
      <c r="G2354" t="str">
        <f t="shared" si="72"/>
        <v>415Champagne Ice</v>
      </c>
      <c r="H2354">
        <f t="shared" si="73"/>
        <v>2417</v>
      </c>
    </row>
    <row r="2355" spans="1:8">
      <c r="A2355">
        <v>2418</v>
      </c>
      <c r="B2355" t="s">
        <v>4410</v>
      </c>
      <c r="C2355" t="s">
        <v>4411</v>
      </c>
      <c r="D2355">
        <v>11</v>
      </c>
      <c r="E2355">
        <v>415</v>
      </c>
      <c r="F2355" t="s">
        <v>9487</v>
      </c>
      <c r="G2355" t="str">
        <f t="shared" si="72"/>
        <v>415Vodka Ice</v>
      </c>
      <c r="H2355">
        <f t="shared" si="73"/>
        <v>2418</v>
      </c>
    </row>
    <row r="2356" spans="1:8">
      <c r="A2356">
        <v>2419</v>
      </c>
      <c r="B2356" t="s">
        <v>4412</v>
      </c>
      <c r="C2356" t="s">
        <v>4413</v>
      </c>
      <c r="D2356">
        <v>11</v>
      </c>
      <c r="E2356">
        <v>415</v>
      </c>
      <c r="F2356" t="s">
        <v>9488</v>
      </c>
      <c r="G2356" t="str">
        <f t="shared" si="72"/>
        <v>415Opal / Clear</v>
      </c>
      <c r="H2356">
        <f t="shared" si="73"/>
        <v>2419</v>
      </c>
    </row>
    <row r="2357" spans="1:8">
      <c r="A2357">
        <v>2420</v>
      </c>
      <c r="B2357" t="s">
        <v>4343</v>
      </c>
      <c r="C2357" t="s">
        <v>4414</v>
      </c>
      <c r="D2357">
        <v>11</v>
      </c>
      <c r="E2357">
        <v>415</v>
      </c>
      <c r="F2357" t="s">
        <v>9489</v>
      </c>
      <c r="G2357" t="str">
        <f t="shared" si="72"/>
        <v>415Acid Etched</v>
      </c>
      <c r="H2357">
        <f t="shared" si="73"/>
        <v>2420</v>
      </c>
    </row>
    <row r="2358" spans="1:8">
      <c r="A2358">
        <v>2421</v>
      </c>
      <c r="B2358" t="s">
        <v>432</v>
      </c>
      <c r="C2358" t="s">
        <v>4415</v>
      </c>
      <c r="D2358">
        <v>11</v>
      </c>
      <c r="E2358">
        <v>415</v>
      </c>
      <c r="F2358" t="s">
        <v>9490</v>
      </c>
      <c r="G2358" t="str">
        <f t="shared" si="72"/>
        <v>415Opal</v>
      </c>
      <c r="H2358">
        <f t="shared" si="73"/>
        <v>2421</v>
      </c>
    </row>
    <row r="2359" spans="1:8">
      <c r="A2359">
        <v>2422</v>
      </c>
      <c r="B2359" t="s">
        <v>4416</v>
      </c>
      <c r="C2359" t="s">
        <v>4417</v>
      </c>
      <c r="D2359">
        <v>11</v>
      </c>
      <c r="E2359">
        <v>415</v>
      </c>
      <c r="F2359" t="s">
        <v>9491</v>
      </c>
      <c r="G2359" t="str">
        <f t="shared" si="72"/>
        <v>415White Pearlized</v>
      </c>
      <c r="H2359">
        <f t="shared" si="73"/>
        <v>2422</v>
      </c>
    </row>
    <row r="2360" spans="1:8">
      <c r="A2360">
        <v>2423</v>
      </c>
      <c r="B2360" t="s">
        <v>4418</v>
      </c>
      <c r="C2360" t="s">
        <v>4419</v>
      </c>
      <c r="D2360">
        <v>8</v>
      </c>
      <c r="E2360">
        <v>415</v>
      </c>
      <c r="F2360" t="s">
        <v>9492</v>
      </c>
      <c r="G2360" t="str">
        <f t="shared" si="72"/>
        <v>415Black Pearlized</v>
      </c>
      <c r="H2360">
        <f t="shared" si="73"/>
        <v>2423</v>
      </c>
    </row>
    <row r="2361" spans="1:8">
      <c r="A2361">
        <v>2424</v>
      </c>
      <c r="B2361" t="s">
        <v>4420</v>
      </c>
      <c r="C2361" t="s">
        <v>4421</v>
      </c>
      <c r="D2361">
        <v>8</v>
      </c>
      <c r="E2361">
        <v>415</v>
      </c>
      <c r="F2361" t="s">
        <v>9493</v>
      </c>
      <c r="G2361" t="str">
        <f t="shared" si="72"/>
        <v>415Black Smoke / White</v>
      </c>
      <c r="H2361">
        <f t="shared" si="73"/>
        <v>2424</v>
      </c>
    </row>
    <row r="2362" spans="1:8">
      <c r="A2362">
        <v>2425</v>
      </c>
      <c r="B2362" t="s">
        <v>1064</v>
      </c>
      <c r="C2362" t="s">
        <v>4422</v>
      </c>
      <c r="D2362">
        <v>11</v>
      </c>
      <c r="E2362">
        <v>135</v>
      </c>
      <c r="F2362" t="s">
        <v>9494</v>
      </c>
      <c r="G2362" t="str">
        <f t="shared" si="72"/>
        <v>135Methacrylate</v>
      </c>
      <c r="H2362">
        <f t="shared" si="73"/>
        <v>2425</v>
      </c>
    </row>
    <row r="2363" spans="1:8">
      <c r="A2363">
        <v>2426</v>
      </c>
      <c r="B2363" t="s">
        <v>247</v>
      </c>
      <c r="C2363" t="s">
        <v>17273</v>
      </c>
      <c r="D2363">
        <v>12</v>
      </c>
      <c r="E2363">
        <v>135</v>
      </c>
      <c r="F2363" t="s">
        <v>9495</v>
      </c>
      <c r="G2363" t="str">
        <f t="shared" si="72"/>
        <v>135Red</v>
      </c>
      <c r="H2363">
        <f t="shared" si="73"/>
        <v>2426</v>
      </c>
    </row>
    <row r="2364" spans="1:8">
      <c r="A2364">
        <v>2427</v>
      </c>
      <c r="B2364" t="s">
        <v>379</v>
      </c>
      <c r="C2364" t="s">
        <v>1070</v>
      </c>
      <c r="D2364">
        <v>16</v>
      </c>
      <c r="E2364">
        <v>1</v>
      </c>
      <c r="F2364" t="s">
        <v>9496</v>
      </c>
      <c r="G2364" t="str">
        <f t="shared" si="72"/>
        <v>1Blue</v>
      </c>
      <c r="H2364">
        <f t="shared" si="73"/>
        <v>2427</v>
      </c>
    </row>
    <row r="2365" spans="1:8">
      <c r="A2365">
        <v>2428</v>
      </c>
      <c r="B2365" t="s">
        <v>408</v>
      </c>
      <c r="C2365" t="s">
        <v>4423</v>
      </c>
      <c r="D2365">
        <v>11</v>
      </c>
      <c r="E2365">
        <v>1</v>
      </c>
      <c r="F2365" t="s">
        <v>9497</v>
      </c>
      <c r="G2365" t="str">
        <f t="shared" si="72"/>
        <v>1Ivory</v>
      </c>
      <c r="H2365">
        <f t="shared" si="73"/>
        <v>2428</v>
      </c>
    </row>
    <row r="2366" spans="1:8">
      <c r="A2366">
        <v>2429</v>
      </c>
      <c r="B2366" t="s">
        <v>1071</v>
      </c>
      <c r="C2366" t="s">
        <v>4424</v>
      </c>
      <c r="D2366">
        <v>9</v>
      </c>
      <c r="E2366">
        <v>1</v>
      </c>
      <c r="F2366" t="s">
        <v>9498</v>
      </c>
      <c r="G2366" t="str">
        <f t="shared" si="72"/>
        <v>1Grey Crackled</v>
      </c>
      <c r="H2366">
        <f t="shared" si="73"/>
        <v>2429</v>
      </c>
    </row>
    <row r="2367" spans="1:8">
      <c r="A2367">
        <v>2430</v>
      </c>
      <c r="B2367" t="s">
        <v>408</v>
      </c>
      <c r="C2367" t="s">
        <v>4425</v>
      </c>
      <c r="D2367">
        <v>11</v>
      </c>
      <c r="E2367">
        <v>363</v>
      </c>
      <c r="F2367" t="s">
        <v>47897</v>
      </c>
      <c r="G2367" t="str">
        <f t="shared" si="72"/>
        <v>363Ivory</v>
      </c>
      <c r="H2367">
        <f t="shared" si="73"/>
        <v>2430</v>
      </c>
    </row>
    <row r="2368" spans="1:8">
      <c r="A2368">
        <v>2431</v>
      </c>
      <c r="B2368" t="s">
        <v>3360</v>
      </c>
      <c r="C2368" t="s">
        <v>4426</v>
      </c>
      <c r="D2368">
        <v>5</v>
      </c>
      <c r="E2368">
        <v>74</v>
      </c>
      <c r="F2368" t="s">
        <v>9499</v>
      </c>
      <c r="G2368" t="str">
        <f t="shared" si="72"/>
        <v>74Red / White</v>
      </c>
      <c r="H2368">
        <f t="shared" si="73"/>
        <v>2431</v>
      </c>
    </row>
    <row r="2369" spans="1:8">
      <c r="A2369">
        <v>2432</v>
      </c>
      <c r="B2369" t="s">
        <v>3362</v>
      </c>
      <c r="C2369" t="s">
        <v>4427</v>
      </c>
      <c r="D2369">
        <v>10</v>
      </c>
      <c r="E2369">
        <v>74</v>
      </c>
      <c r="F2369" t="s">
        <v>9500</v>
      </c>
      <c r="G2369" t="str">
        <f t="shared" si="72"/>
        <v>74White / White</v>
      </c>
      <c r="H2369">
        <f t="shared" si="73"/>
        <v>2432</v>
      </c>
    </row>
    <row r="2370" spans="1:8">
      <c r="A2370">
        <v>2433</v>
      </c>
      <c r="B2370" t="s">
        <v>4428</v>
      </c>
      <c r="C2370" t="s">
        <v>4429</v>
      </c>
      <c r="D2370">
        <v>8</v>
      </c>
      <c r="E2370">
        <v>345</v>
      </c>
      <c r="F2370" t="s">
        <v>9501</v>
      </c>
      <c r="G2370" t="str">
        <f t="shared" si="72"/>
        <v>345Black Parchment</v>
      </c>
      <c r="H2370">
        <f t="shared" si="73"/>
        <v>2433</v>
      </c>
    </row>
    <row r="2371" spans="1:8">
      <c r="A2371">
        <v>2434</v>
      </c>
      <c r="B2371" t="s">
        <v>4430</v>
      </c>
      <c r="C2371" t="s">
        <v>4431</v>
      </c>
      <c r="D2371">
        <v>11</v>
      </c>
      <c r="E2371">
        <v>345</v>
      </c>
      <c r="F2371" t="s">
        <v>9502</v>
      </c>
      <c r="G2371" t="str">
        <f t="shared" ref="G2371:G2434" si="74">CONCATENATE(E2371,B2371)</f>
        <v>345White Parchment</v>
      </c>
      <c r="H2371">
        <f t="shared" ref="H2371:H2434" si="75">A2371</f>
        <v>2434</v>
      </c>
    </row>
    <row r="2372" spans="1:8">
      <c r="A2372">
        <v>2435</v>
      </c>
      <c r="B2372" t="s">
        <v>379</v>
      </c>
      <c r="C2372" t="s">
        <v>4432</v>
      </c>
      <c r="D2372">
        <v>16</v>
      </c>
      <c r="E2372">
        <v>345</v>
      </c>
      <c r="F2372" t="s">
        <v>9503</v>
      </c>
      <c r="G2372" t="str">
        <f t="shared" si="74"/>
        <v>345Blue</v>
      </c>
      <c r="H2372">
        <f t="shared" si="75"/>
        <v>2435</v>
      </c>
    </row>
    <row r="2373" spans="1:8">
      <c r="A2373">
        <v>2437</v>
      </c>
      <c r="B2373" t="s">
        <v>4433</v>
      </c>
      <c r="C2373" t="s">
        <v>4434</v>
      </c>
      <c r="D2373">
        <v>12</v>
      </c>
      <c r="E2373">
        <v>349</v>
      </c>
      <c r="F2373" t="s">
        <v>9504</v>
      </c>
      <c r="G2373" t="str">
        <f t="shared" si="74"/>
        <v>349Red Dupioni Silk</v>
      </c>
      <c r="H2373">
        <f t="shared" si="75"/>
        <v>2437</v>
      </c>
    </row>
    <row r="2374" spans="1:8">
      <c r="A2374">
        <v>2438</v>
      </c>
      <c r="B2374" t="s">
        <v>4435</v>
      </c>
      <c r="C2374" t="s">
        <v>4436</v>
      </c>
      <c r="D2374">
        <v>11</v>
      </c>
      <c r="E2374">
        <v>349</v>
      </c>
      <c r="F2374" t="s">
        <v>9505</v>
      </c>
      <c r="G2374" t="str">
        <f t="shared" si="74"/>
        <v>349Red Mumm</v>
      </c>
      <c r="H2374">
        <f t="shared" si="75"/>
        <v>2438</v>
      </c>
    </row>
    <row r="2375" spans="1:8">
      <c r="A2375">
        <v>2439</v>
      </c>
      <c r="B2375" t="s">
        <v>4437</v>
      </c>
      <c r="C2375" t="s">
        <v>4438</v>
      </c>
      <c r="D2375">
        <v>9</v>
      </c>
      <c r="E2375">
        <v>349</v>
      </c>
      <c r="F2375" t="s">
        <v>9506</v>
      </c>
      <c r="G2375" t="str">
        <f t="shared" si="74"/>
        <v xml:space="preserve">349Platinum </v>
      </c>
      <c r="H2375">
        <f t="shared" si="75"/>
        <v>2439</v>
      </c>
    </row>
    <row r="2376" spans="1:8">
      <c r="A2376">
        <v>2440</v>
      </c>
      <c r="B2376" t="s">
        <v>4439</v>
      </c>
      <c r="C2376" t="s">
        <v>4440</v>
      </c>
      <c r="D2376">
        <v>20</v>
      </c>
      <c r="E2376">
        <v>349</v>
      </c>
      <c r="F2376" t="s">
        <v>9507</v>
      </c>
      <c r="G2376" t="str">
        <f t="shared" si="74"/>
        <v>349Croissant</v>
      </c>
      <c r="H2376">
        <f t="shared" si="75"/>
        <v>2440</v>
      </c>
    </row>
    <row r="2377" spans="1:8">
      <c r="A2377">
        <v>2441</v>
      </c>
      <c r="B2377" t="s">
        <v>4441</v>
      </c>
      <c r="C2377" t="s">
        <v>4442</v>
      </c>
      <c r="D2377">
        <v>9</v>
      </c>
      <c r="E2377">
        <v>349</v>
      </c>
      <c r="F2377" t="s">
        <v>9508</v>
      </c>
      <c r="G2377" t="str">
        <f t="shared" si="74"/>
        <v>349Driftwood Silk Glow</v>
      </c>
      <c r="H2377">
        <f t="shared" si="75"/>
        <v>2441</v>
      </c>
    </row>
    <row r="2378" spans="1:8">
      <c r="A2378">
        <v>2442</v>
      </c>
      <c r="B2378" t="s">
        <v>4443</v>
      </c>
      <c r="C2378" t="s">
        <v>4444</v>
      </c>
      <c r="D2378">
        <v>5</v>
      </c>
      <c r="E2378">
        <v>349</v>
      </c>
      <c r="F2378" t="s">
        <v>9509</v>
      </c>
      <c r="G2378" t="str">
        <f t="shared" si="74"/>
        <v>349Anna Red</v>
      </c>
      <c r="H2378">
        <f t="shared" si="75"/>
        <v>2442</v>
      </c>
    </row>
    <row r="2379" spans="1:8">
      <c r="A2379">
        <v>2443</v>
      </c>
      <c r="B2379" t="s">
        <v>4445</v>
      </c>
      <c r="C2379" t="s">
        <v>4446</v>
      </c>
      <c r="D2379">
        <v>20</v>
      </c>
      <c r="E2379">
        <v>349</v>
      </c>
      <c r="F2379" t="s">
        <v>9510</v>
      </c>
      <c r="G2379" t="str">
        <f t="shared" si="74"/>
        <v>349Gold Silk Glow</v>
      </c>
      <c r="H2379">
        <f t="shared" si="75"/>
        <v>2443</v>
      </c>
    </row>
    <row r="2380" spans="1:8">
      <c r="A2380">
        <v>2444</v>
      </c>
      <c r="B2380" t="s">
        <v>4447</v>
      </c>
      <c r="C2380" t="s">
        <v>4448</v>
      </c>
      <c r="D2380">
        <v>21</v>
      </c>
      <c r="E2380">
        <v>349</v>
      </c>
      <c r="F2380" t="s">
        <v>9511</v>
      </c>
      <c r="G2380" t="str">
        <f t="shared" si="74"/>
        <v>349Poplar Wood Veneer</v>
      </c>
      <c r="H2380">
        <f t="shared" si="75"/>
        <v>2444</v>
      </c>
    </row>
    <row r="2381" spans="1:8">
      <c r="A2381">
        <v>2445</v>
      </c>
      <c r="B2381" t="s">
        <v>4449</v>
      </c>
      <c r="C2381" t="s">
        <v>4450</v>
      </c>
      <c r="D2381">
        <v>5</v>
      </c>
      <c r="E2381">
        <v>349</v>
      </c>
      <c r="F2381" t="s">
        <v>9512</v>
      </c>
      <c r="G2381" t="str">
        <f t="shared" si="74"/>
        <v>349Black Ginko</v>
      </c>
      <c r="H2381">
        <f t="shared" si="75"/>
        <v>2445</v>
      </c>
    </row>
    <row r="2382" spans="1:8">
      <c r="A2382">
        <v>2446</v>
      </c>
      <c r="B2382" t="s">
        <v>4451</v>
      </c>
      <c r="C2382" t="s">
        <v>4452</v>
      </c>
      <c r="D2382">
        <v>3</v>
      </c>
      <c r="E2382">
        <v>66</v>
      </c>
      <c r="F2382" t="s">
        <v>9513</v>
      </c>
      <c r="G2382" t="str">
        <f t="shared" si="74"/>
        <v>66Nickel Strands</v>
      </c>
      <c r="H2382">
        <f t="shared" si="75"/>
        <v>2446</v>
      </c>
    </row>
    <row r="2383" spans="1:8">
      <c r="A2383">
        <v>2447</v>
      </c>
      <c r="B2383" t="s">
        <v>2170</v>
      </c>
      <c r="C2383" t="s">
        <v>4453</v>
      </c>
      <c r="D2383">
        <v>13</v>
      </c>
      <c r="E2383">
        <v>109</v>
      </c>
      <c r="F2383" t="s">
        <v>9514</v>
      </c>
      <c r="G2383" t="str">
        <f t="shared" si="74"/>
        <v>109Rose</v>
      </c>
      <c r="H2383">
        <f t="shared" si="75"/>
        <v>2447</v>
      </c>
    </row>
    <row r="2384" spans="1:8">
      <c r="A2384">
        <v>2448</v>
      </c>
      <c r="B2384" t="s">
        <v>251</v>
      </c>
      <c r="C2384" t="s">
        <v>4454</v>
      </c>
      <c r="D2384">
        <v>15</v>
      </c>
      <c r="E2384">
        <v>109</v>
      </c>
      <c r="F2384" t="s">
        <v>9515</v>
      </c>
      <c r="G2384" t="str">
        <f t="shared" si="74"/>
        <v>109Green</v>
      </c>
      <c r="H2384">
        <f t="shared" si="75"/>
        <v>2448</v>
      </c>
    </row>
    <row r="2385" spans="1:8">
      <c r="A2385">
        <v>2449</v>
      </c>
      <c r="B2385" t="s">
        <v>319</v>
      </c>
      <c r="C2385" t="s">
        <v>4455</v>
      </c>
      <c r="D2385">
        <v>14</v>
      </c>
      <c r="E2385">
        <v>109</v>
      </c>
      <c r="F2385" t="s">
        <v>9516</v>
      </c>
      <c r="G2385" t="str">
        <f t="shared" si="74"/>
        <v>109Yellow</v>
      </c>
      <c r="H2385">
        <f t="shared" si="75"/>
        <v>2449</v>
      </c>
    </row>
    <row r="2386" spans="1:8">
      <c r="A2386">
        <v>2450</v>
      </c>
      <c r="B2386" t="s">
        <v>4456</v>
      </c>
      <c r="C2386" t="s">
        <v>4457</v>
      </c>
      <c r="D2386">
        <v>11</v>
      </c>
      <c r="E2386">
        <v>111</v>
      </c>
      <c r="F2386" t="s">
        <v>9517</v>
      </c>
      <c r="G2386" t="str">
        <f t="shared" si="74"/>
        <v>111Ivory White</v>
      </c>
      <c r="H2386">
        <f t="shared" si="75"/>
        <v>2450</v>
      </c>
    </row>
    <row r="2387" spans="1:8">
      <c r="A2387">
        <v>2451</v>
      </c>
      <c r="B2387" t="s">
        <v>4458</v>
      </c>
      <c r="C2387" t="s">
        <v>4459</v>
      </c>
      <c r="D2387">
        <v>5</v>
      </c>
      <c r="E2387">
        <v>111</v>
      </c>
      <c r="F2387" t="s">
        <v>9518</v>
      </c>
      <c r="G2387" t="str">
        <f t="shared" si="74"/>
        <v>111Blue Siver</v>
      </c>
      <c r="H2387">
        <f t="shared" si="75"/>
        <v>2451</v>
      </c>
    </row>
    <row r="2388" spans="1:8">
      <c r="A2388">
        <v>2452</v>
      </c>
      <c r="B2388" t="s">
        <v>4460</v>
      </c>
      <c r="C2388" t="s">
        <v>4461</v>
      </c>
      <c r="D2388">
        <v>10</v>
      </c>
      <c r="E2388">
        <v>28</v>
      </c>
      <c r="F2388" t="s">
        <v>9519</v>
      </c>
      <c r="G2388" t="str">
        <f t="shared" si="74"/>
        <v xml:space="preserve">28White / Crystal </v>
      </c>
      <c r="H2388">
        <f t="shared" si="75"/>
        <v>2452</v>
      </c>
    </row>
    <row r="2389" spans="1:8">
      <c r="A2389">
        <v>2453</v>
      </c>
      <c r="B2389" t="s">
        <v>2362</v>
      </c>
      <c r="C2389" t="s">
        <v>4462</v>
      </c>
      <c r="D2389">
        <v>19</v>
      </c>
      <c r="E2389">
        <v>28</v>
      </c>
      <c r="F2389" t="s">
        <v>9520</v>
      </c>
      <c r="G2389" t="str">
        <f t="shared" si="74"/>
        <v>28Smoke</v>
      </c>
      <c r="H2389">
        <f t="shared" si="75"/>
        <v>2453</v>
      </c>
    </row>
    <row r="2390" spans="1:8">
      <c r="A2390">
        <v>2454</v>
      </c>
      <c r="B2390" t="s">
        <v>12426</v>
      </c>
      <c r="C2390" t="s">
        <v>17274</v>
      </c>
      <c r="D2390">
        <v>7</v>
      </c>
      <c r="E2390">
        <v>28</v>
      </c>
      <c r="F2390" t="s">
        <v>9521</v>
      </c>
      <c r="G2390" t="str">
        <f t="shared" si="74"/>
        <v>28Satin Crystal</v>
      </c>
      <c r="H2390">
        <f t="shared" si="75"/>
        <v>2454</v>
      </c>
    </row>
    <row r="2391" spans="1:8">
      <c r="A2391">
        <v>2455</v>
      </c>
      <c r="B2391" t="s">
        <v>2302</v>
      </c>
      <c r="C2391" t="s">
        <v>17275</v>
      </c>
      <c r="D2391">
        <v>7</v>
      </c>
      <c r="E2391">
        <v>28</v>
      </c>
      <c r="F2391" t="s">
        <v>9522</v>
      </c>
      <c r="G2391" t="str">
        <f t="shared" si="74"/>
        <v>28Clear Crystal</v>
      </c>
      <c r="H2391">
        <f t="shared" si="75"/>
        <v>2455</v>
      </c>
    </row>
    <row r="2392" spans="1:8">
      <c r="A2392">
        <v>2456</v>
      </c>
      <c r="B2392" t="s">
        <v>21822</v>
      </c>
      <c r="C2392" t="s">
        <v>4463</v>
      </c>
      <c r="D2392">
        <v>5</v>
      </c>
      <c r="E2392">
        <v>28</v>
      </c>
      <c r="F2392" t="s">
        <v>9523</v>
      </c>
      <c r="G2392" t="str">
        <f t="shared" si="74"/>
        <v>28Satin Crystal / Clear</v>
      </c>
      <c r="H2392">
        <f t="shared" si="75"/>
        <v>2456</v>
      </c>
    </row>
    <row r="2393" spans="1:8">
      <c r="A2393">
        <v>2457</v>
      </c>
      <c r="B2393" t="s">
        <v>21823</v>
      </c>
      <c r="C2393" t="s">
        <v>4464</v>
      </c>
      <c r="D2393">
        <v>5</v>
      </c>
      <c r="E2393">
        <v>28</v>
      </c>
      <c r="F2393" t="s">
        <v>9524</v>
      </c>
      <c r="G2393" t="str">
        <f t="shared" si="74"/>
        <v>28Satin Crystal / Red</v>
      </c>
      <c r="H2393">
        <f t="shared" si="75"/>
        <v>2457</v>
      </c>
    </row>
    <row r="2394" spans="1:8">
      <c r="A2394">
        <v>2458</v>
      </c>
      <c r="B2394" t="s">
        <v>21824</v>
      </c>
      <c r="C2394" t="s">
        <v>4465</v>
      </c>
      <c r="D2394">
        <v>5</v>
      </c>
      <c r="E2394">
        <v>28</v>
      </c>
      <c r="F2394" t="s">
        <v>9525</v>
      </c>
      <c r="G2394" t="str">
        <f t="shared" si="74"/>
        <v>28Satin Crystal / Amber</v>
      </c>
      <c r="H2394">
        <f t="shared" si="75"/>
        <v>2458</v>
      </c>
    </row>
    <row r="2395" spans="1:8">
      <c r="A2395">
        <v>2460</v>
      </c>
      <c r="B2395" t="s">
        <v>4466</v>
      </c>
      <c r="C2395" t="s">
        <v>4467</v>
      </c>
      <c r="D2395">
        <v>20</v>
      </c>
      <c r="E2395">
        <v>319</v>
      </c>
      <c r="F2395" t="s">
        <v>9526</v>
      </c>
      <c r="G2395" t="str">
        <f t="shared" si="74"/>
        <v>319Red Brown</v>
      </c>
      <c r="H2395">
        <f t="shared" si="75"/>
        <v>2460</v>
      </c>
    </row>
    <row r="2396" spans="1:8">
      <c r="A2396">
        <v>2461</v>
      </c>
      <c r="B2396" t="s">
        <v>2362</v>
      </c>
      <c r="C2396" t="s">
        <v>4468</v>
      </c>
      <c r="D2396">
        <v>9</v>
      </c>
      <c r="E2396">
        <v>1</v>
      </c>
      <c r="F2396" t="s">
        <v>30332</v>
      </c>
      <c r="G2396" t="str">
        <f t="shared" si="74"/>
        <v>1Smoke</v>
      </c>
      <c r="H2396">
        <f t="shared" si="75"/>
        <v>2461</v>
      </c>
    </row>
    <row r="2397" spans="1:8">
      <c r="A2397">
        <v>2462</v>
      </c>
      <c r="B2397" t="s">
        <v>240</v>
      </c>
      <c r="C2397" t="s">
        <v>4469</v>
      </c>
      <c r="D2397">
        <v>8</v>
      </c>
      <c r="E2397">
        <v>1</v>
      </c>
      <c r="F2397" t="s">
        <v>9527</v>
      </c>
      <c r="G2397" t="str">
        <f t="shared" si="74"/>
        <v>1Black</v>
      </c>
      <c r="H2397">
        <f t="shared" si="75"/>
        <v>2462</v>
      </c>
    </row>
    <row r="2398" spans="1:8">
      <c r="A2398">
        <v>2463</v>
      </c>
      <c r="B2398" t="s">
        <v>373</v>
      </c>
      <c r="C2398" t="s">
        <v>4470</v>
      </c>
      <c r="D2398">
        <v>19</v>
      </c>
      <c r="E2398">
        <v>1</v>
      </c>
      <c r="F2398" t="s">
        <v>30333</v>
      </c>
      <c r="G2398" t="str">
        <f t="shared" si="74"/>
        <v>1Amber</v>
      </c>
      <c r="H2398">
        <f t="shared" si="75"/>
        <v>2463</v>
      </c>
    </row>
    <row r="2399" spans="1:8">
      <c r="A2399">
        <v>2464</v>
      </c>
      <c r="B2399" t="s">
        <v>298</v>
      </c>
      <c r="C2399" t="s">
        <v>4471</v>
      </c>
      <c r="D2399">
        <v>4</v>
      </c>
      <c r="E2399">
        <v>1</v>
      </c>
      <c r="F2399" t="s">
        <v>9528</v>
      </c>
      <c r="G2399" t="str">
        <f t="shared" si="74"/>
        <v>1Chrome</v>
      </c>
      <c r="H2399">
        <f t="shared" si="75"/>
        <v>2464</v>
      </c>
    </row>
    <row r="2400" spans="1:8">
      <c r="A2400">
        <v>2465</v>
      </c>
      <c r="B2400" t="s">
        <v>239</v>
      </c>
      <c r="C2400" t="s">
        <v>4472</v>
      </c>
      <c r="D2400">
        <v>7</v>
      </c>
      <c r="E2400">
        <v>1</v>
      </c>
      <c r="F2400" t="s">
        <v>9529</v>
      </c>
      <c r="G2400" t="str">
        <f t="shared" si="74"/>
        <v>1Clear</v>
      </c>
      <c r="H2400">
        <f t="shared" si="75"/>
        <v>2465</v>
      </c>
    </row>
    <row r="2401" spans="1:8">
      <c r="A2401">
        <v>2466</v>
      </c>
      <c r="B2401" t="s">
        <v>3994</v>
      </c>
      <c r="C2401" t="s">
        <v>4473</v>
      </c>
      <c r="D2401">
        <v>23</v>
      </c>
      <c r="E2401">
        <v>1</v>
      </c>
      <c r="F2401" t="s">
        <v>30334</v>
      </c>
      <c r="G2401" t="str">
        <f t="shared" si="74"/>
        <v>1Golden Teak</v>
      </c>
      <c r="H2401">
        <f t="shared" si="75"/>
        <v>2466</v>
      </c>
    </row>
    <row r="2402" spans="1:8">
      <c r="A2402">
        <v>2467</v>
      </c>
      <c r="B2402" t="s">
        <v>4360</v>
      </c>
      <c r="C2402" t="s">
        <v>4474</v>
      </c>
      <c r="D2402">
        <v>19</v>
      </c>
      <c r="E2402">
        <v>418</v>
      </c>
      <c r="F2402" t="s">
        <v>9530</v>
      </c>
      <c r="G2402" t="str">
        <f t="shared" si="74"/>
        <v>418Crystal Golden Teak</v>
      </c>
      <c r="H2402">
        <f t="shared" si="75"/>
        <v>2467</v>
      </c>
    </row>
    <row r="2403" spans="1:8">
      <c r="A2403">
        <v>2468</v>
      </c>
      <c r="B2403" t="s">
        <v>4475</v>
      </c>
      <c r="C2403" t="s">
        <v>4476</v>
      </c>
      <c r="D2403">
        <v>10</v>
      </c>
      <c r="E2403">
        <v>418</v>
      </c>
      <c r="F2403" t="s">
        <v>9531</v>
      </c>
      <c r="G2403" t="str">
        <f t="shared" si="74"/>
        <v>418White / Crystal</v>
      </c>
      <c r="H2403">
        <f t="shared" si="75"/>
        <v>2468</v>
      </c>
    </row>
    <row r="2404" spans="1:8">
      <c r="A2404">
        <v>2469</v>
      </c>
      <c r="B2404" t="s">
        <v>4477</v>
      </c>
      <c r="C2404" t="s">
        <v>4478</v>
      </c>
      <c r="D2404">
        <v>9</v>
      </c>
      <c r="E2404">
        <v>72</v>
      </c>
      <c r="F2404" t="s">
        <v>9532</v>
      </c>
      <c r="G2404" t="str">
        <f t="shared" si="74"/>
        <v>72Mud</v>
      </c>
      <c r="H2404">
        <f t="shared" si="75"/>
        <v>2469</v>
      </c>
    </row>
    <row r="2405" spans="1:8">
      <c r="A2405">
        <v>2470</v>
      </c>
      <c r="B2405" t="s">
        <v>4479</v>
      </c>
      <c r="C2405" t="s">
        <v>4480</v>
      </c>
      <c r="D2405">
        <v>11</v>
      </c>
      <c r="E2405">
        <v>205</v>
      </c>
      <c r="F2405" t="s">
        <v>9533</v>
      </c>
      <c r="G2405" t="str">
        <f t="shared" si="74"/>
        <v>205Ivory / Havana Brown</v>
      </c>
      <c r="H2405">
        <f t="shared" si="75"/>
        <v>2470</v>
      </c>
    </row>
    <row r="2406" spans="1:8">
      <c r="A2406">
        <v>2471</v>
      </c>
      <c r="B2406" t="s">
        <v>4481</v>
      </c>
      <c r="C2406" t="s">
        <v>4482</v>
      </c>
      <c r="D2406">
        <v>19</v>
      </c>
      <c r="E2406">
        <v>205</v>
      </c>
      <c r="F2406" t="s">
        <v>9534</v>
      </c>
      <c r="G2406" t="str">
        <f t="shared" si="74"/>
        <v>205Gold / Havana Brown</v>
      </c>
      <c r="H2406">
        <f t="shared" si="75"/>
        <v>2471</v>
      </c>
    </row>
    <row r="2407" spans="1:8">
      <c r="A2407">
        <v>2472</v>
      </c>
      <c r="B2407" t="s">
        <v>3700</v>
      </c>
      <c r="C2407" t="s">
        <v>4483</v>
      </c>
      <c r="D2407">
        <v>10</v>
      </c>
      <c r="E2407">
        <v>205</v>
      </c>
      <c r="F2407" t="s">
        <v>9535</v>
      </c>
      <c r="G2407" t="str">
        <f t="shared" si="74"/>
        <v>205White / Clear</v>
      </c>
      <c r="H2407">
        <f t="shared" si="75"/>
        <v>2472</v>
      </c>
    </row>
    <row r="2408" spans="1:8">
      <c r="A2408">
        <v>2473</v>
      </c>
      <c r="B2408" t="s">
        <v>4484</v>
      </c>
      <c r="C2408" t="s">
        <v>4485</v>
      </c>
      <c r="D2408">
        <v>19</v>
      </c>
      <c r="E2408">
        <v>205</v>
      </c>
      <c r="F2408" t="s">
        <v>9536</v>
      </c>
      <c r="G2408" t="str">
        <f t="shared" si="74"/>
        <v>205White / Amber</v>
      </c>
      <c r="H2408">
        <f t="shared" si="75"/>
        <v>2473</v>
      </c>
    </row>
    <row r="2409" spans="1:8">
      <c r="A2409">
        <v>2474</v>
      </c>
      <c r="B2409" t="s">
        <v>3433</v>
      </c>
      <c r="C2409" t="s">
        <v>4486</v>
      </c>
      <c r="D2409">
        <v>9</v>
      </c>
      <c r="E2409">
        <v>205</v>
      </c>
      <c r="F2409" t="s">
        <v>9537</v>
      </c>
      <c r="G2409" t="str">
        <f t="shared" si="74"/>
        <v>205White / Smoke</v>
      </c>
      <c r="H2409">
        <f t="shared" si="75"/>
        <v>2474</v>
      </c>
    </row>
    <row r="2410" spans="1:8">
      <c r="A2410">
        <v>2475</v>
      </c>
      <c r="B2410" t="s">
        <v>3700</v>
      </c>
      <c r="C2410" t="s">
        <v>4483</v>
      </c>
      <c r="D2410">
        <v>7</v>
      </c>
      <c r="E2410">
        <v>205</v>
      </c>
      <c r="F2410" t="s">
        <v>9538</v>
      </c>
      <c r="G2410" t="str">
        <f t="shared" si="74"/>
        <v>205White / Clear</v>
      </c>
      <c r="H2410">
        <f t="shared" si="75"/>
        <v>2475</v>
      </c>
    </row>
    <row r="2411" spans="1:8">
      <c r="A2411">
        <v>2476</v>
      </c>
      <c r="B2411" t="s">
        <v>1502</v>
      </c>
      <c r="C2411" t="s">
        <v>4487</v>
      </c>
      <c r="D2411">
        <v>19</v>
      </c>
      <c r="E2411">
        <v>205</v>
      </c>
      <c r="F2411" t="s">
        <v>9539</v>
      </c>
      <c r="G2411" t="str">
        <f t="shared" si="74"/>
        <v>205Sand</v>
      </c>
      <c r="H2411">
        <f t="shared" si="75"/>
        <v>2476</v>
      </c>
    </row>
    <row r="2412" spans="1:8">
      <c r="A2412">
        <v>2477</v>
      </c>
      <c r="B2412" t="s">
        <v>253</v>
      </c>
      <c r="C2412" t="s">
        <v>4303</v>
      </c>
      <c r="D2412">
        <v>20</v>
      </c>
      <c r="E2412">
        <v>205</v>
      </c>
      <c r="F2412" t="s">
        <v>9420</v>
      </c>
      <c r="G2412" t="str">
        <f t="shared" si="74"/>
        <v>205Brown</v>
      </c>
      <c r="H2412">
        <f t="shared" si="75"/>
        <v>2477</v>
      </c>
    </row>
    <row r="2413" spans="1:8">
      <c r="A2413">
        <v>2478</v>
      </c>
      <c r="B2413" t="s">
        <v>4488</v>
      </c>
      <c r="C2413" t="s">
        <v>4489</v>
      </c>
      <c r="D2413">
        <v>5</v>
      </c>
      <c r="E2413">
        <v>205</v>
      </c>
      <c r="F2413" t="s">
        <v>9540</v>
      </c>
      <c r="G2413" t="str">
        <f t="shared" si="74"/>
        <v>205Blue / Green</v>
      </c>
      <c r="H2413">
        <f t="shared" si="75"/>
        <v>2478</v>
      </c>
    </row>
    <row r="2414" spans="1:8">
      <c r="A2414">
        <v>2479</v>
      </c>
      <c r="B2414" t="s">
        <v>1655</v>
      </c>
      <c r="C2414" t="s">
        <v>4490</v>
      </c>
      <c r="D2414">
        <v>11</v>
      </c>
      <c r="E2414">
        <v>205</v>
      </c>
      <c r="F2414" t="s">
        <v>9541</v>
      </c>
      <c r="G2414" t="str">
        <f t="shared" si="74"/>
        <v>205Cream</v>
      </c>
      <c r="H2414">
        <f t="shared" si="75"/>
        <v>2479</v>
      </c>
    </row>
    <row r="2415" spans="1:8">
      <c r="A2415">
        <v>2480</v>
      </c>
      <c r="B2415" t="s">
        <v>4491</v>
      </c>
      <c r="C2415" t="s">
        <v>4492</v>
      </c>
      <c r="D2415">
        <v>9</v>
      </c>
      <c r="E2415">
        <v>205</v>
      </c>
      <c r="F2415" t="s">
        <v>17276</v>
      </c>
      <c r="G2415" t="str">
        <f t="shared" si="74"/>
        <v>205Heather Gray / Maple</v>
      </c>
      <c r="H2415">
        <f t="shared" si="75"/>
        <v>2480</v>
      </c>
    </row>
    <row r="2416" spans="1:8">
      <c r="A2416">
        <v>2481</v>
      </c>
      <c r="B2416" t="s">
        <v>4493</v>
      </c>
      <c r="C2416" t="s">
        <v>4494</v>
      </c>
      <c r="D2416">
        <v>9</v>
      </c>
      <c r="E2416">
        <v>205</v>
      </c>
      <c r="F2416" t="s">
        <v>9542</v>
      </c>
      <c r="G2416" t="str">
        <f t="shared" si="74"/>
        <v>205Heather Gray / Walnut</v>
      </c>
      <c r="H2416">
        <f t="shared" si="75"/>
        <v>2481</v>
      </c>
    </row>
    <row r="2417" spans="1:8">
      <c r="A2417">
        <v>2482</v>
      </c>
      <c r="B2417" t="s">
        <v>4495</v>
      </c>
      <c r="C2417" t="s">
        <v>4496</v>
      </c>
      <c r="D2417">
        <v>10</v>
      </c>
      <c r="E2417">
        <v>205</v>
      </c>
      <c r="F2417" t="s">
        <v>9543</v>
      </c>
      <c r="G2417" t="str">
        <f t="shared" si="74"/>
        <v>205White / Maple</v>
      </c>
      <c r="H2417">
        <f t="shared" si="75"/>
        <v>2482</v>
      </c>
    </row>
    <row r="2418" spans="1:8">
      <c r="A2418">
        <v>2483</v>
      </c>
      <c r="B2418" t="s">
        <v>4497</v>
      </c>
      <c r="C2418" t="s">
        <v>4498</v>
      </c>
      <c r="D2418">
        <v>10</v>
      </c>
      <c r="E2418">
        <v>205</v>
      </c>
      <c r="F2418" t="s">
        <v>9544</v>
      </c>
      <c r="G2418" t="str">
        <f t="shared" si="74"/>
        <v>205White / Walnut</v>
      </c>
      <c r="H2418">
        <f t="shared" si="75"/>
        <v>2483</v>
      </c>
    </row>
    <row r="2419" spans="1:8">
      <c r="A2419">
        <v>2484</v>
      </c>
      <c r="B2419" t="s">
        <v>1144</v>
      </c>
      <c r="C2419" t="s">
        <v>1145</v>
      </c>
      <c r="D2419">
        <v>10</v>
      </c>
      <c r="E2419">
        <v>205</v>
      </c>
      <c r="F2419" t="s">
        <v>9545</v>
      </c>
      <c r="G2419" t="str">
        <f t="shared" si="74"/>
        <v>205White / Gray Cord</v>
      </c>
      <c r="H2419">
        <f t="shared" si="75"/>
        <v>2484</v>
      </c>
    </row>
    <row r="2420" spans="1:8">
      <c r="A2420">
        <v>2485</v>
      </c>
      <c r="B2420" t="s">
        <v>1148</v>
      </c>
      <c r="C2420" t="s">
        <v>1149</v>
      </c>
      <c r="D2420">
        <v>10</v>
      </c>
      <c r="E2420">
        <v>205</v>
      </c>
      <c r="F2420" t="s">
        <v>9546</v>
      </c>
      <c r="G2420" t="str">
        <f t="shared" si="74"/>
        <v>205White / Red Cord</v>
      </c>
      <c r="H2420">
        <f t="shared" si="75"/>
        <v>2485</v>
      </c>
    </row>
    <row r="2421" spans="1:8">
      <c r="A2421">
        <v>2486</v>
      </c>
      <c r="B2421" t="s">
        <v>1146</v>
      </c>
      <c r="C2421" t="s">
        <v>1147</v>
      </c>
      <c r="D2421">
        <v>10</v>
      </c>
      <c r="E2421">
        <v>205</v>
      </c>
      <c r="F2421" t="s">
        <v>9547</v>
      </c>
      <c r="G2421" t="str">
        <f t="shared" si="74"/>
        <v>205White / Orange Cord</v>
      </c>
      <c r="H2421">
        <f t="shared" si="75"/>
        <v>2486</v>
      </c>
    </row>
    <row r="2422" spans="1:8">
      <c r="A2422">
        <v>2487</v>
      </c>
      <c r="B2422" t="s">
        <v>253</v>
      </c>
      <c r="C2422" t="s">
        <v>4303</v>
      </c>
      <c r="D2422">
        <v>20</v>
      </c>
      <c r="E2422">
        <v>205</v>
      </c>
      <c r="F2422" t="s">
        <v>9420</v>
      </c>
      <c r="G2422" t="str">
        <f t="shared" si="74"/>
        <v>205Brown</v>
      </c>
      <c r="H2422">
        <f t="shared" si="75"/>
        <v>2487</v>
      </c>
    </row>
    <row r="2423" spans="1:8">
      <c r="A2423">
        <v>2488</v>
      </c>
      <c r="B2423" t="s">
        <v>408</v>
      </c>
      <c r="C2423" t="s">
        <v>4499</v>
      </c>
      <c r="D2423">
        <v>11</v>
      </c>
      <c r="E2423">
        <v>205</v>
      </c>
      <c r="F2423" t="s">
        <v>9548</v>
      </c>
      <c r="G2423" t="str">
        <f t="shared" si="74"/>
        <v>205Ivory</v>
      </c>
      <c r="H2423">
        <f t="shared" si="75"/>
        <v>2488</v>
      </c>
    </row>
    <row r="2424" spans="1:8">
      <c r="A2424">
        <v>2489</v>
      </c>
      <c r="B2424" t="s">
        <v>4500</v>
      </c>
      <c r="C2424" t="s">
        <v>4501</v>
      </c>
      <c r="D2424">
        <v>11</v>
      </c>
      <c r="E2424">
        <v>409</v>
      </c>
      <c r="F2424" t="s">
        <v>9549</v>
      </c>
      <c r="G2424" t="str">
        <f t="shared" si="74"/>
        <v>409Desert Pearl</v>
      </c>
      <c r="H2424">
        <f t="shared" si="75"/>
        <v>2489</v>
      </c>
    </row>
    <row r="2425" spans="1:8">
      <c r="A2425">
        <v>2490</v>
      </c>
      <c r="B2425" t="s">
        <v>4502</v>
      </c>
      <c r="C2425" t="s">
        <v>4503</v>
      </c>
      <c r="D2425">
        <v>19</v>
      </c>
      <c r="E2425">
        <v>409</v>
      </c>
      <c r="F2425" t="s">
        <v>17277</v>
      </c>
      <c r="G2425" t="str">
        <f t="shared" si="74"/>
        <v xml:space="preserve">409Kolorado </v>
      </c>
      <c r="H2425">
        <f t="shared" si="75"/>
        <v>2490</v>
      </c>
    </row>
    <row r="2426" spans="1:8">
      <c r="A2426">
        <v>2491</v>
      </c>
      <c r="B2426" t="s">
        <v>4504</v>
      </c>
      <c r="C2426" t="s">
        <v>4505</v>
      </c>
      <c r="D2426">
        <v>8</v>
      </c>
      <c r="E2426">
        <v>72</v>
      </c>
      <c r="F2426" t="s">
        <v>9550</v>
      </c>
      <c r="G2426" t="str">
        <f t="shared" si="74"/>
        <v>72Black / Transparent</v>
      </c>
      <c r="H2426">
        <f t="shared" si="75"/>
        <v>2491</v>
      </c>
    </row>
    <row r="2427" spans="1:8">
      <c r="A2427">
        <v>2492</v>
      </c>
      <c r="B2427" t="s">
        <v>4506</v>
      </c>
      <c r="C2427" t="s">
        <v>4507</v>
      </c>
      <c r="D2427">
        <v>8</v>
      </c>
      <c r="E2427">
        <v>72</v>
      </c>
      <c r="F2427" t="s">
        <v>9551</v>
      </c>
      <c r="G2427" t="str">
        <f t="shared" si="74"/>
        <v>72Black / Violet</v>
      </c>
      <c r="H2427">
        <f t="shared" si="75"/>
        <v>2492</v>
      </c>
    </row>
    <row r="2428" spans="1:8">
      <c r="A2428">
        <v>2493</v>
      </c>
      <c r="B2428" t="s">
        <v>4508</v>
      </c>
      <c r="C2428" t="s">
        <v>4509</v>
      </c>
      <c r="D2428">
        <v>8</v>
      </c>
      <c r="E2428">
        <v>72</v>
      </c>
      <c r="F2428" t="s">
        <v>9552</v>
      </c>
      <c r="G2428" t="str">
        <f t="shared" si="74"/>
        <v>72Black / Amber</v>
      </c>
      <c r="H2428">
        <f t="shared" si="75"/>
        <v>2493</v>
      </c>
    </row>
    <row r="2429" spans="1:8">
      <c r="A2429">
        <v>2494</v>
      </c>
      <c r="B2429" t="s">
        <v>4510</v>
      </c>
      <c r="C2429" t="s">
        <v>4511</v>
      </c>
      <c r="D2429">
        <v>10</v>
      </c>
      <c r="E2429">
        <v>72</v>
      </c>
      <c r="F2429" t="s">
        <v>9553</v>
      </c>
      <c r="G2429" t="str">
        <f t="shared" si="74"/>
        <v>72White / Transparent</v>
      </c>
      <c r="H2429">
        <f t="shared" si="75"/>
        <v>2494</v>
      </c>
    </row>
    <row r="2430" spans="1:8">
      <c r="A2430">
        <v>2495</v>
      </c>
      <c r="B2430" t="s">
        <v>4484</v>
      </c>
      <c r="C2430" t="s">
        <v>4512</v>
      </c>
      <c r="D2430">
        <v>10</v>
      </c>
      <c r="E2430">
        <v>72</v>
      </c>
      <c r="F2430" t="s">
        <v>9554</v>
      </c>
      <c r="G2430" t="str">
        <f t="shared" si="74"/>
        <v>72White / Amber</v>
      </c>
      <c r="H2430">
        <f t="shared" si="75"/>
        <v>2495</v>
      </c>
    </row>
    <row r="2431" spans="1:8">
      <c r="A2431">
        <v>2496</v>
      </c>
      <c r="B2431" t="s">
        <v>4513</v>
      </c>
      <c r="C2431" t="s">
        <v>4514</v>
      </c>
      <c r="D2431">
        <v>10</v>
      </c>
      <c r="E2431">
        <v>72</v>
      </c>
      <c r="F2431" t="s">
        <v>9555</v>
      </c>
      <c r="G2431" t="str">
        <f t="shared" si="74"/>
        <v>72White / Violet</v>
      </c>
      <c r="H2431">
        <f t="shared" si="75"/>
        <v>2496</v>
      </c>
    </row>
    <row r="2432" spans="1:8">
      <c r="A2432">
        <v>2497</v>
      </c>
      <c r="B2432" t="s">
        <v>1364</v>
      </c>
      <c r="C2432" t="s">
        <v>4515</v>
      </c>
      <c r="D2432">
        <v>10</v>
      </c>
      <c r="E2432">
        <v>146</v>
      </c>
      <c r="F2432" t="s">
        <v>9556</v>
      </c>
      <c r="G2432" t="str">
        <f t="shared" si="74"/>
        <v>146Etched Opal</v>
      </c>
      <c r="H2432">
        <f t="shared" si="75"/>
        <v>2497</v>
      </c>
    </row>
    <row r="2433" spans="1:8">
      <c r="A2433">
        <v>2498</v>
      </c>
      <c r="B2433" t="s">
        <v>1734</v>
      </c>
      <c r="C2433" t="s">
        <v>4516</v>
      </c>
      <c r="D2433">
        <v>11</v>
      </c>
      <c r="E2433">
        <v>402</v>
      </c>
      <c r="F2433" t="s">
        <v>9557</v>
      </c>
      <c r="G2433" t="str">
        <f t="shared" si="74"/>
        <v>402Linen</v>
      </c>
      <c r="H2433">
        <f t="shared" si="75"/>
        <v>2498</v>
      </c>
    </row>
    <row r="2434" spans="1:8">
      <c r="A2434">
        <v>2499</v>
      </c>
      <c r="B2434" t="s">
        <v>4517</v>
      </c>
      <c r="C2434" t="s">
        <v>4518</v>
      </c>
      <c r="D2434">
        <v>9</v>
      </c>
      <c r="E2434">
        <v>72</v>
      </c>
      <c r="F2434" t="s">
        <v>9558</v>
      </c>
      <c r="G2434" t="str">
        <f t="shared" si="74"/>
        <v>72Fumee</v>
      </c>
      <c r="H2434">
        <f t="shared" si="75"/>
        <v>2499</v>
      </c>
    </row>
    <row r="2435" spans="1:8">
      <c r="A2435">
        <v>2500</v>
      </c>
      <c r="B2435" t="s">
        <v>4519</v>
      </c>
      <c r="C2435" t="s">
        <v>4520</v>
      </c>
      <c r="D2435">
        <v>24</v>
      </c>
      <c r="E2435">
        <v>72</v>
      </c>
      <c r="F2435" t="s">
        <v>9559</v>
      </c>
      <c r="G2435" t="str">
        <f t="shared" ref="G2435:G2498" si="76">CONCATENATE(E2435,B2435)</f>
        <v>72Aluminized Silver</v>
      </c>
      <c r="H2435">
        <f t="shared" ref="H2435:H2498" si="77">A2435</f>
        <v>2500</v>
      </c>
    </row>
    <row r="2436" spans="1:8">
      <c r="A2436">
        <v>2501</v>
      </c>
      <c r="B2436" t="s">
        <v>4521</v>
      </c>
      <c r="C2436" t="s">
        <v>4522</v>
      </c>
      <c r="D2436">
        <v>25</v>
      </c>
      <c r="E2436">
        <v>72</v>
      </c>
      <c r="F2436" t="s">
        <v>9560</v>
      </c>
      <c r="G2436" t="str">
        <f t="shared" si="76"/>
        <v>72Aluminized Bronze</v>
      </c>
      <c r="H2436">
        <f t="shared" si="77"/>
        <v>2501</v>
      </c>
    </row>
    <row r="2437" spans="1:8">
      <c r="A2437">
        <v>2502</v>
      </c>
      <c r="B2437" t="s">
        <v>4523</v>
      </c>
      <c r="C2437" t="s">
        <v>4524</v>
      </c>
      <c r="D2437">
        <v>11</v>
      </c>
      <c r="E2437">
        <v>72</v>
      </c>
      <c r="F2437" t="s">
        <v>46532</v>
      </c>
      <c r="G2437" t="str">
        <f t="shared" si="76"/>
        <v>72Plisse Cloth</v>
      </c>
      <c r="H2437">
        <f t="shared" si="77"/>
        <v>2502</v>
      </c>
    </row>
    <row r="2438" spans="1:8">
      <c r="A2438">
        <v>2503</v>
      </c>
      <c r="B2438" t="s">
        <v>3205</v>
      </c>
      <c r="C2438" t="s">
        <v>4525</v>
      </c>
      <c r="D2438">
        <v>10</v>
      </c>
      <c r="E2438">
        <v>205</v>
      </c>
      <c r="F2438" t="s">
        <v>9561</v>
      </c>
      <c r="G2438" t="str">
        <f t="shared" si="76"/>
        <v>205White Fabric</v>
      </c>
      <c r="H2438">
        <f t="shared" si="77"/>
        <v>2503</v>
      </c>
    </row>
    <row r="2439" spans="1:8">
      <c r="A2439">
        <v>2504</v>
      </c>
      <c r="B2439" t="s">
        <v>4526</v>
      </c>
      <c r="C2439" t="s">
        <v>4527</v>
      </c>
      <c r="D2439">
        <v>15</v>
      </c>
      <c r="E2439">
        <v>205</v>
      </c>
      <c r="F2439" t="s">
        <v>9562</v>
      </c>
      <c r="G2439" t="str">
        <f t="shared" si="76"/>
        <v>205Khaki Green Fabric</v>
      </c>
      <c r="H2439">
        <f t="shared" si="77"/>
        <v>2504</v>
      </c>
    </row>
    <row r="2440" spans="1:8">
      <c r="A2440">
        <v>2505</v>
      </c>
      <c r="B2440" t="s">
        <v>4528</v>
      </c>
      <c r="C2440" t="s">
        <v>4529</v>
      </c>
      <c r="D2440">
        <v>8</v>
      </c>
      <c r="E2440">
        <v>205</v>
      </c>
      <c r="F2440" t="s">
        <v>9563</v>
      </c>
      <c r="G2440" t="str">
        <f t="shared" si="76"/>
        <v>205Black Fabric</v>
      </c>
      <c r="H2440">
        <f t="shared" si="77"/>
        <v>2505</v>
      </c>
    </row>
    <row r="2441" spans="1:8">
      <c r="A2441">
        <v>2506</v>
      </c>
      <c r="B2441" t="s">
        <v>399</v>
      </c>
      <c r="C2441" t="s">
        <v>4530</v>
      </c>
      <c r="D2441">
        <v>10</v>
      </c>
      <c r="E2441">
        <v>205</v>
      </c>
      <c r="F2441" t="s">
        <v>9564</v>
      </c>
      <c r="G2441" t="str">
        <f t="shared" si="76"/>
        <v>205Gloss White</v>
      </c>
      <c r="H2441">
        <f t="shared" si="77"/>
        <v>2506</v>
      </c>
    </row>
    <row r="2442" spans="1:8">
      <c r="A2442">
        <v>2507</v>
      </c>
      <c r="B2442" t="s">
        <v>397</v>
      </c>
      <c r="C2442" t="s">
        <v>4531</v>
      </c>
      <c r="D2442">
        <v>8</v>
      </c>
      <c r="E2442">
        <v>205</v>
      </c>
      <c r="F2442" t="s">
        <v>9565</v>
      </c>
      <c r="G2442" t="str">
        <f t="shared" si="76"/>
        <v>205Gloss Black</v>
      </c>
      <c r="H2442">
        <f t="shared" si="77"/>
        <v>2507</v>
      </c>
    </row>
    <row r="2443" spans="1:8">
      <c r="A2443">
        <v>2508</v>
      </c>
      <c r="B2443" t="s">
        <v>247</v>
      </c>
      <c r="C2443" t="s">
        <v>4532</v>
      </c>
      <c r="D2443">
        <v>12</v>
      </c>
      <c r="E2443">
        <v>430</v>
      </c>
      <c r="F2443" t="s">
        <v>9566</v>
      </c>
      <c r="G2443" t="str">
        <f t="shared" si="76"/>
        <v>430Red</v>
      </c>
      <c r="H2443">
        <f t="shared" si="77"/>
        <v>2508</v>
      </c>
    </row>
    <row r="2444" spans="1:8">
      <c r="A2444">
        <v>2509</v>
      </c>
      <c r="B2444" t="s">
        <v>432</v>
      </c>
      <c r="C2444" t="s">
        <v>4533</v>
      </c>
      <c r="D2444">
        <v>11</v>
      </c>
      <c r="E2444">
        <v>430</v>
      </c>
      <c r="F2444" t="s">
        <v>9567</v>
      </c>
      <c r="G2444" t="str">
        <f t="shared" si="76"/>
        <v>430Opal</v>
      </c>
      <c r="H2444">
        <f t="shared" si="77"/>
        <v>2509</v>
      </c>
    </row>
    <row r="2445" spans="1:8">
      <c r="A2445">
        <v>2510</v>
      </c>
      <c r="B2445" t="s">
        <v>560</v>
      </c>
      <c r="C2445" t="s">
        <v>4534</v>
      </c>
      <c r="D2445">
        <v>20</v>
      </c>
      <c r="E2445">
        <v>430</v>
      </c>
      <c r="F2445" t="s">
        <v>37993</v>
      </c>
      <c r="G2445" t="str">
        <f t="shared" si="76"/>
        <v>430Mocha</v>
      </c>
      <c r="H2445">
        <f t="shared" si="77"/>
        <v>2510</v>
      </c>
    </row>
    <row r="2446" spans="1:8">
      <c r="A2446">
        <v>2511</v>
      </c>
      <c r="B2446" t="s">
        <v>2969</v>
      </c>
      <c r="C2446" t="s">
        <v>4535</v>
      </c>
      <c r="D2446">
        <v>20</v>
      </c>
      <c r="E2446">
        <v>430</v>
      </c>
      <c r="F2446" t="s">
        <v>37994</v>
      </c>
      <c r="G2446" t="str">
        <f t="shared" si="76"/>
        <v>430Lava</v>
      </c>
      <c r="H2446">
        <f t="shared" si="77"/>
        <v>2511</v>
      </c>
    </row>
    <row r="2447" spans="1:8">
      <c r="A2447">
        <v>2512</v>
      </c>
      <c r="B2447" t="s">
        <v>373</v>
      </c>
      <c r="C2447" t="s">
        <v>4536</v>
      </c>
      <c r="D2447">
        <v>19</v>
      </c>
      <c r="E2447">
        <v>430</v>
      </c>
      <c r="F2447" t="s">
        <v>9569</v>
      </c>
      <c r="G2447" t="str">
        <f t="shared" si="76"/>
        <v>430Amber</v>
      </c>
      <c r="H2447">
        <f t="shared" si="77"/>
        <v>2512</v>
      </c>
    </row>
    <row r="2448" spans="1:8">
      <c r="A2448">
        <v>2513</v>
      </c>
      <c r="B2448" t="s">
        <v>4537</v>
      </c>
      <c r="C2448" t="s">
        <v>4538</v>
      </c>
      <c r="D2448">
        <v>5</v>
      </c>
      <c r="E2448">
        <v>72</v>
      </c>
      <c r="F2448" t="s">
        <v>9570</v>
      </c>
      <c r="G2448" t="str">
        <f t="shared" si="76"/>
        <v>72Black / Brown</v>
      </c>
      <c r="H2448">
        <f t="shared" si="77"/>
        <v>2513</v>
      </c>
    </row>
    <row r="2449" spans="1:8">
      <c r="A2449">
        <v>2514</v>
      </c>
      <c r="B2449" t="s">
        <v>4539</v>
      </c>
      <c r="C2449" t="s">
        <v>4540</v>
      </c>
      <c r="D2449">
        <v>11</v>
      </c>
      <c r="E2449">
        <v>430</v>
      </c>
      <c r="F2449" t="s">
        <v>9571</v>
      </c>
      <c r="G2449" t="str">
        <f t="shared" si="76"/>
        <v>430Marble Mosaic</v>
      </c>
      <c r="H2449">
        <f t="shared" si="77"/>
        <v>2514</v>
      </c>
    </row>
    <row r="2450" spans="1:8">
      <c r="A2450">
        <v>2515</v>
      </c>
      <c r="B2450" t="s">
        <v>3202</v>
      </c>
      <c r="C2450" t="s">
        <v>4541</v>
      </c>
      <c r="D2450">
        <v>20</v>
      </c>
      <c r="E2450">
        <v>430</v>
      </c>
      <c r="F2450" t="s">
        <v>9572</v>
      </c>
      <c r="G2450" t="str">
        <f t="shared" si="76"/>
        <v>430Cognac</v>
      </c>
      <c r="H2450">
        <f t="shared" si="77"/>
        <v>2515</v>
      </c>
    </row>
    <row r="2451" spans="1:8">
      <c r="A2451">
        <v>2516</v>
      </c>
      <c r="B2451" t="s">
        <v>4542</v>
      </c>
      <c r="C2451" t="s">
        <v>4543</v>
      </c>
      <c r="D2451">
        <v>7</v>
      </c>
      <c r="E2451">
        <v>430</v>
      </c>
      <c r="F2451" t="s">
        <v>9573</v>
      </c>
      <c r="G2451" t="str">
        <f t="shared" si="76"/>
        <v>430Transparent / Dichroic</v>
      </c>
      <c r="H2451">
        <f t="shared" si="77"/>
        <v>2516</v>
      </c>
    </row>
    <row r="2452" spans="1:8">
      <c r="A2452">
        <v>2517</v>
      </c>
      <c r="B2452" t="s">
        <v>4544</v>
      </c>
      <c r="C2452" t="s">
        <v>4545</v>
      </c>
      <c r="D2452">
        <v>11</v>
      </c>
      <c r="E2452">
        <v>430</v>
      </c>
      <c r="F2452" t="s">
        <v>9574</v>
      </c>
      <c r="G2452" t="str">
        <f t="shared" si="76"/>
        <v>430Textile Frosted</v>
      </c>
      <c r="H2452">
        <f t="shared" si="77"/>
        <v>2517</v>
      </c>
    </row>
    <row r="2453" spans="1:8">
      <c r="A2453">
        <v>2518</v>
      </c>
      <c r="B2453" t="s">
        <v>263</v>
      </c>
      <c r="C2453" t="s">
        <v>1176</v>
      </c>
      <c r="D2453">
        <v>25</v>
      </c>
      <c r="E2453">
        <v>430</v>
      </c>
      <c r="F2453" t="s">
        <v>9575</v>
      </c>
      <c r="G2453" t="str">
        <f t="shared" si="76"/>
        <v>430Bronze</v>
      </c>
      <c r="H2453">
        <f t="shared" si="77"/>
        <v>2518</v>
      </c>
    </row>
    <row r="2454" spans="1:8">
      <c r="A2454">
        <v>2519</v>
      </c>
      <c r="B2454" t="s">
        <v>247</v>
      </c>
      <c r="C2454" t="s">
        <v>4532</v>
      </c>
      <c r="D2454">
        <v>12</v>
      </c>
      <c r="E2454">
        <v>430</v>
      </c>
      <c r="F2454" t="s">
        <v>9566</v>
      </c>
      <c r="G2454" t="str">
        <f t="shared" si="76"/>
        <v>430Red</v>
      </c>
      <c r="H2454">
        <f t="shared" si="77"/>
        <v>2519</v>
      </c>
    </row>
    <row r="2455" spans="1:8">
      <c r="A2455">
        <v>2520</v>
      </c>
      <c r="B2455" t="s">
        <v>560</v>
      </c>
      <c r="C2455" t="s">
        <v>4534</v>
      </c>
      <c r="D2455">
        <v>20</v>
      </c>
      <c r="E2455">
        <v>430</v>
      </c>
      <c r="F2455" t="s">
        <v>9568</v>
      </c>
      <c r="G2455" t="str">
        <f t="shared" si="76"/>
        <v>430Mocha</v>
      </c>
      <c r="H2455">
        <f t="shared" si="77"/>
        <v>2520</v>
      </c>
    </row>
    <row r="2456" spans="1:8">
      <c r="A2456">
        <v>2521</v>
      </c>
      <c r="B2456" t="s">
        <v>373</v>
      </c>
      <c r="C2456" t="s">
        <v>4536</v>
      </c>
      <c r="D2456">
        <v>19</v>
      </c>
      <c r="E2456">
        <v>430</v>
      </c>
      <c r="F2456" t="s">
        <v>9569</v>
      </c>
      <c r="G2456" t="str">
        <f t="shared" si="76"/>
        <v>430Amber</v>
      </c>
      <c r="H2456">
        <f t="shared" si="77"/>
        <v>2521</v>
      </c>
    </row>
    <row r="2457" spans="1:8">
      <c r="A2457">
        <v>2522</v>
      </c>
      <c r="B2457" t="s">
        <v>4546</v>
      </c>
      <c r="C2457" t="s">
        <v>4547</v>
      </c>
      <c r="D2457">
        <v>14</v>
      </c>
      <c r="E2457">
        <v>430</v>
      </c>
      <c r="F2457" t="s">
        <v>24635</v>
      </c>
      <c r="G2457" t="str">
        <f t="shared" si="76"/>
        <v xml:space="preserve">430Golden Teak </v>
      </c>
      <c r="H2457">
        <f t="shared" si="77"/>
        <v>2522</v>
      </c>
    </row>
    <row r="2458" spans="1:8">
      <c r="A2458">
        <v>2523</v>
      </c>
      <c r="B2458" t="s">
        <v>4548</v>
      </c>
      <c r="C2458" t="s">
        <v>4549</v>
      </c>
      <c r="D2458">
        <v>11</v>
      </c>
      <c r="E2458">
        <v>192</v>
      </c>
      <c r="F2458" t="s">
        <v>9576</v>
      </c>
      <c r="G2458" t="str">
        <f t="shared" si="76"/>
        <v>192Striated Ivory</v>
      </c>
      <c r="H2458">
        <f t="shared" si="77"/>
        <v>2523</v>
      </c>
    </row>
    <row r="2459" spans="1:8">
      <c r="A2459">
        <v>2524</v>
      </c>
      <c r="B2459" t="s">
        <v>1655</v>
      </c>
      <c r="C2459" t="s">
        <v>4550</v>
      </c>
      <c r="D2459">
        <v>11</v>
      </c>
      <c r="E2459">
        <v>359</v>
      </c>
      <c r="F2459" t="s">
        <v>9577</v>
      </c>
      <c r="G2459" t="str">
        <f t="shared" si="76"/>
        <v>359Cream</v>
      </c>
      <c r="H2459">
        <f t="shared" si="77"/>
        <v>2524</v>
      </c>
    </row>
    <row r="2460" spans="1:8">
      <c r="A2460">
        <v>2525</v>
      </c>
      <c r="B2460" t="s">
        <v>7152</v>
      </c>
      <c r="C2460" t="s">
        <v>4552</v>
      </c>
      <c r="D2460">
        <v>19</v>
      </c>
      <c r="E2460">
        <v>41</v>
      </c>
      <c r="F2460" t="s">
        <v>44048</v>
      </c>
      <c r="G2460" t="str">
        <f t="shared" si="76"/>
        <v>41Golden Shadow Crystal</v>
      </c>
      <c r="H2460">
        <f t="shared" si="77"/>
        <v>2525</v>
      </c>
    </row>
    <row r="2461" spans="1:8">
      <c r="A2461">
        <v>2526</v>
      </c>
      <c r="B2461" t="s">
        <v>3593</v>
      </c>
      <c r="C2461" t="s">
        <v>4553</v>
      </c>
      <c r="D2461">
        <v>8</v>
      </c>
      <c r="E2461">
        <v>349</v>
      </c>
      <c r="F2461" t="s">
        <v>41110</v>
      </c>
      <c r="G2461" t="str">
        <f t="shared" si="76"/>
        <v>349Black Organza</v>
      </c>
      <c r="H2461">
        <f t="shared" si="77"/>
        <v>2526</v>
      </c>
    </row>
    <row r="2462" spans="1:8">
      <c r="A2462">
        <v>2527</v>
      </c>
      <c r="B2462" t="s">
        <v>4554</v>
      </c>
      <c r="C2462" t="s">
        <v>4555</v>
      </c>
      <c r="D2462">
        <v>9</v>
      </c>
      <c r="E2462">
        <v>349</v>
      </c>
      <c r="F2462" t="s">
        <v>9578</v>
      </c>
      <c r="G2462" t="str">
        <f t="shared" si="76"/>
        <v>349Ebony Veneer</v>
      </c>
      <c r="H2462">
        <f t="shared" si="77"/>
        <v>2527</v>
      </c>
    </row>
    <row r="2463" spans="1:8">
      <c r="A2463">
        <v>2528</v>
      </c>
      <c r="B2463" t="s">
        <v>4556</v>
      </c>
      <c r="C2463" t="s">
        <v>4557</v>
      </c>
      <c r="D2463">
        <v>5</v>
      </c>
      <c r="E2463">
        <v>437</v>
      </c>
      <c r="F2463" t="s">
        <v>9579</v>
      </c>
      <c r="G2463" t="str">
        <f t="shared" si="76"/>
        <v>437Cream White / Earth Brown</v>
      </c>
      <c r="H2463">
        <f t="shared" si="77"/>
        <v>2528</v>
      </c>
    </row>
    <row r="2464" spans="1:8">
      <c r="A2464">
        <v>2529</v>
      </c>
      <c r="B2464" t="s">
        <v>432</v>
      </c>
      <c r="C2464" t="s">
        <v>432</v>
      </c>
      <c r="D2464">
        <v>10</v>
      </c>
      <c r="E2464" t="s">
        <v>5853</v>
      </c>
      <c r="F2464" t="s">
        <v>55676</v>
      </c>
      <c r="G2464" t="str">
        <f t="shared" si="76"/>
        <v>Opal</v>
      </c>
      <c r="H2464">
        <f t="shared" si="77"/>
        <v>2529</v>
      </c>
    </row>
    <row r="2465" spans="1:8">
      <c r="A2465">
        <v>2530</v>
      </c>
      <c r="B2465" t="s">
        <v>263</v>
      </c>
      <c r="C2465" t="s">
        <v>4558</v>
      </c>
      <c r="D2465">
        <v>20</v>
      </c>
      <c r="E2465">
        <v>185</v>
      </c>
      <c r="F2465" t="s">
        <v>9580</v>
      </c>
      <c r="G2465" t="str">
        <f t="shared" si="76"/>
        <v>185Bronze</v>
      </c>
      <c r="H2465">
        <f t="shared" si="77"/>
        <v>2530</v>
      </c>
    </row>
    <row r="2466" spans="1:8">
      <c r="A2466">
        <v>2531</v>
      </c>
      <c r="B2466" t="s">
        <v>4559</v>
      </c>
      <c r="C2466" t="s">
        <v>4560</v>
      </c>
      <c r="D2466">
        <v>10</v>
      </c>
      <c r="E2466">
        <v>185</v>
      </c>
      <c r="F2466" t="s">
        <v>9581</v>
      </c>
      <c r="G2466" t="str">
        <f t="shared" si="76"/>
        <v>185White Frosted</v>
      </c>
      <c r="H2466">
        <f t="shared" si="77"/>
        <v>2531</v>
      </c>
    </row>
    <row r="2467" spans="1:8">
      <c r="A2467">
        <v>2532</v>
      </c>
      <c r="B2467" t="s">
        <v>4561</v>
      </c>
      <c r="C2467" t="s">
        <v>4562</v>
      </c>
      <c r="D2467">
        <v>10</v>
      </c>
      <c r="E2467">
        <v>185</v>
      </c>
      <c r="F2467" t="s">
        <v>9582</v>
      </c>
      <c r="G2467" t="str">
        <f t="shared" si="76"/>
        <v>185White Opal Frosted</v>
      </c>
      <c r="H2467">
        <f t="shared" si="77"/>
        <v>2532</v>
      </c>
    </row>
    <row r="2468" spans="1:8">
      <c r="A2468">
        <v>2533</v>
      </c>
      <c r="B2468" t="s">
        <v>414</v>
      </c>
      <c r="C2468" t="s">
        <v>4563</v>
      </c>
      <c r="D2468">
        <v>9</v>
      </c>
      <c r="E2468">
        <v>29</v>
      </c>
      <c r="F2468" t="s">
        <v>9583</v>
      </c>
      <c r="G2468" t="str">
        <f t="shared" si="76"/>
        <v>29Light Grey</v>
      </c>
      <c r="H2468">
        <f t="shared" si="77"/>
        <v>2533</v>
      </c>
    </row>
    <row r="2469" spans="1:8">
      <c r="A2469">
        <v>2534</v>
      </c>
      <c r="B2469" t="s">
        <v>4564</v>
      </c>
      <c r="C2469" t="s">
        <v>4565</v>
      </c>
      <c r="D2469">
        <v>11</v>
      </c>
      <c r="E2469">
        <v>108</v>
      </c>
      <c r="F2469" t="s">
        <v>9584</v>
      </c>
      <c r="G2469" t="str">
        <f t="shared" si="76"/>
        <v>108Weave</v>
      </c>
      <c r="H2469">
        <f t="shared" si="77"/>
        <v>2534</v>
      </c>
    </row>
    <row r="2470" spans="1:8">
      <c r="A2470">
        <v>2535</v>
      </c>
      <c r="B2470" t="s">
        <v>4566</v>
      </c>
      <c r="C2470" t="s">
        <v>4567</v>
      </c>
      <c r="D2470">
        <v>11</v>
      </c>
      <c r="E2470">
        <v>108</v>
      </c>
      <c r="F2470" t="s">
        <v>9585</v>
      </c>
      <c r="G2470" t="str">
        <f t="shared" si="76"/>
        <v>108Lace</v>
      </c>
      <c r="H2470">
        <f t="shared" si="77"/>
        <v>2535</v>
      </c>
    </row>
    <row r="2471" spans="1:8">
      <c r="A2471">
        <v>2536</v>
      </c>
      <c r="B2471" t="s">
        <v>4568</v>
      </c>
      <c r="C2471" t="s">
        <v>4569</v>
      </c>
      <c r="D2471">
        <v>11</v>
      </c>
      <c r="E2471">
        <v>108</v>
      </c>
      <c r="F2471" t="s">
        <v>8965</v>
      </c>
      <c r="G2471" t="str">
        <f t="shared" si="76"/>
        <v>108Ribbon</v>
      </c>
      <c r="H2471">
        <f t="shared" si="77"/>
        <v>2536</v>
      </c>
    </row>
    <row r="2472" spans="1:8">
      <c r="A2472">
        <v>2537</v>
      </c>
      <c r="B2472" t="s">
        <v>4570</v>
      </c>
      <c r="C2472" t="s">
        <v>4571</v>
      </c>
      <c r="D2472">
        <v>11</v>
      </c>
      <c r="E2472">
        <v>108</v>
      </c>
      <c r="F2472" t="s">
        <v>9586</v>
      </c>
      <c r="G2472" t="str">
        <f t="shared" si="76"/>
        <v>108Clouds Resin</v>
      </c>
      <c r="H2472">
        <f t="shared" si="77"/>
        <v>2537</v>
      </c>
    </row>
    <row r="2473" spans="1:8">
      <c r="A2473">
        <v>2538</v>
      </c>
      <c r="B2473" t="s">
        <v>4572</v>
      </c>
      <c r="C2473" t="s">
        <v>4573</v>
      </c>
      <c r="D2473">
        <v>11</v>
      </c>
      <c r="E2473">
        <v>390</v>
      </c>
      <c r="F2473" t="s">
        <v>9587</v>
      </c>
      <c r="G2473" t="str">
        <f t="shared" si="76"/>
        <v>390Cream Ice</v>
      </c>
      <c r="H2473">
        <f t="shared" si="77"/>
        <v>2538</v>
      </c>
    </row>
    <row r="2474" spans="1:8">
      <c r="A2474">
        <v>2539</v>
      </c>
      <c r="B2474" t="s">
        <v>3617</v>
      </c>
      <c r="C2474" t="s">
        <v>4574</v>
      </c>
      <c r="D2474">
        <v>11</v>
      </c>
      <c r="E2474">
        <v>390</v>
      </c>
      <c r="F2474" t="s">
        <v>9588</v>
      </c>
      <c r="G2474" t="str">
        <f t="shared" si="76"/>
        <v>390Cream Linen</v>
      </c>
      <c r="H2474">
        <f t="shared" si="77"/>
        <v>2539</v>
      </c>
    </row>
    <row r="2475" spans="1:8">
      <c r="A2475">
        <v>2540</v>
      </c>
      <c r="B2475" t="s">
        <v>3209</v>
      </c>
      <c r="C2475" t="s">
        <v>4575</v>
      </c>
      <c r="D2475">
        <v>23</v>
      </c>
      <c r="E2475">
        <v>336</v>
      </c>
      <c r="F2475" t="s">
        <v>9589</v>
      </c>
      <c r="G2475" t="str">
        <f t="shared" si="76"/>
        <v>336Golden Taupe</v>
      </c>
      <c r="H2475">
        <f t="shared" si="77"/>
        <v>2540</v>
      </c>
    </row>
    <row r="2476" spans="1:8">
      <c r="A2476">
        <v>2541</v>
      </c>
      <c r="B2476" t="s">
        <v>4576</v>
      </c>
      <c r="C2476" t="s">
        <v>4577</v>
      </c>
      <c r="D2476">
        <v>25</v>
      </c>
      <c r="E2476">
        <v>336</v>
      </c>
      <c r="F2476" t="s">
        <v>9590</v>
      </c>
      <c r="G2476" t="str">
        <f t="shared" si="76"/>
        <v>336Chocolate Bronze</v>
      </c>
      <c r="H2476">
        <f t="shared" si="77"/>
        <v>2541</v>
      </c>
    </row>
    <row r="2477" spans="1:8">
      <c r="A2477">
        <v>2542</v>
      </c>
      <c r="B2477" t="s">
        <v>286</v>
      </c>
      <c r="C2477" t="s">
        <v>4578</v>
      </c>
      <c r="D2477">
        <v>25</v>
      </c>
      <c r="E2477">
        <v>336</v>
      </c>
      <c r="F2477" t="s">
        <v>9591</v>
      </c>
      <c r="G2477" t="str">
        <f t="shared" si="76"/>
        <v>336Antique Bronze</v>
      </c>
      <c r="H2477">
        <f t="shared" si="77"/>
        <v>2542</v>
      </c>
    </row>
    <row r="2478" spans="1:8">
      <c r="A2478">
        <v>2543</v>
      </c>
      <c r="B2478" t="s">
        <v>4579</v>
      </c>
      <c r="C2478" t="s">
        <v>4580</v>
      </c>
      <c r="D2478">
        <v>11</v>
      </c>
      <c r="E2478">
        <v>111</v>
      </c>
      <c r="F2478" t="s">
        <v>9592</v>
      </c>
      <c r="G2478" t="str">
        <f t="shared" si="76"/>
        <v>111Ivory / Brown</v>
      </c>
      <c r="H2478">
        <f t="shared" si="77"/>
        <v>2543</v>
      </c>
    </row>
    <row r="2479" spans="1:8">
      <c r="A2479">
        <v>2544</v>
      </c>
      <c r="B2479" t="s">
        <v>2247</v>
      </c>
      <c r="C2479" t="s">
        <v>4581</v>
      </c>
      <c r="D2479">
        <v>19</v>
      </c>
      <c r="E2479">
        <v>111</v>
      </c>
      <c r="F2479" t="s">
        <v>8069</v>
      </c>
      <c r="G2479" t="str">
        <f t="shared" si="76"/>
        <v>111Dark Amber</v>
      </c>
      <c r="H2479">
        <f t="shared" si="77"/>
        <v>2544</v>
      </c>
    </row>
    <row r="2480" spans="1:8">
      <c r="A2480">
        <v>2545</v>
      </c>
      <c r="B2480" t="s">
        <v>4582</v>
      </c>
      <c r="C2480" t="s">
        <v>4583</v>
      </c>
      <c r="D2480">
        <v>20</v>
      </c>
      <c r="E2480">
        <v>205</v>
      </c>
      <c r="F2480" t="s">
        <v>9593</v>
      </c>
      <c r="G2480" t="str">
        <f t="shared" si="76"/>
        <v xml:space="preserve">205Dark Brown </v>
      </c>
      <c r="H2480">
        <f t="shared" si="77"/>
        <v>2545</v>
      </c>
    </row>
    <row r="2481" spans="1:8">
      <c r="A2481">
        <v>2546</v>
      </c>
      <c r="B2481" t="s">
        <v>4584</v>
      </c>
      <c r="C2481" t="s">
        <v>4585</v>
      </c>
      <c r="D2481">
        <v>5</v>
      </c>
      <c r="E2481">
        <v>205</v>
      </c>
      <c r="F2481" t="s">
        <v>9594</v>
      </c>
      <c r="G2481" t="str">
        <f t="shared" si="76"/>
        <v>205Steel Blue / Brown</v>
      </c>
      <c r="H2481">
        <f t="shared" si="77"/>
        <v>2546</v>
      </c>
    </row>
    <row r="2482" spans="1:8">
      <c r="A2482">
        <v>2547</v>
      </c>
      <c r="B2482" t="s">
        <v>4586</v>
      </c>
      <c r="C2482" t="s">
        <v>4587</v>
      </c>
      <c r="D2482">
        <v>5</v>
      </c>
      <c r="E2482">
        <v>205</v>
      </c>
      <c r="F2482" t="s">
        <v>9595</v>
      </c>
      <c r="G2482" t="str">
        <f t="shared" si="76"/>
        <v>205Brown / Amber</v>
      </c>
      <c r="H2482">
        <f t="shared" si="77"/>
        <v>2547</v>
      </c>
    </row>
    <row r="2483" spans="1:8">
      <c r="A2483">
        <v>2548</v>
      </c>
      <c r="B2483" t="s">
        <v>4588</v>
      </c>
      <c r="C2483" t="s">
        <v>4589</v>
      </c>
      <c r="D2483">
        <v>5</v>
      </c>
      <c r="E2483">
        <v>205</v>
      </c>
      <c r="F2483" t="s">
        <v>9596</v>
      </c>
      <c r="G2483" t="str">
        <f t="shared" si="76"/>
        <v>205Amethyst / Smoke</v>
      </c>
      <c r="H2483">
        <f t="shared" si="77"/>
        <v>2548</v>
      </c>
    </row>
    <row r="2484" spans="1:8">
      <c r="A2484">
        <v>2549</v>
      </c>
      <c r="B2484" t="s">
        <v>1173</v>
      </c>
      <c r="C2484" t="s">
        <v>1193</v>
      </c>
      <c r="D2484">
        <v>10</v>
      </c>
      <c r="E2484">
        <v>62</v>
      </c>
      <c r="F2484" t="s">
        <v>7375</v>
      </c>
      <c r="G2484" t="str">
        <f t="shared" si="76"/>
        <v>62Shiny White</v>
      </c>
      <c r="H2484">
        <f t="shared" si="77"/>
        <v>2549</v>
      </c>
    </row>
    <row r="2485" spans="1:8">
      <c r="A2485">
        <v>2550</v>
      </c>
      <c r="B2485" t="s">
        <v>4590</v>
      </c>
      <c r="C2485" t="s">
        <v>4591</v>
      </c>
      <c r="D2485">
        <v>15</v>
      </c>
      <c r="E2485">
        <v>343</v>
      </c>
      <c r="F2485" t="s">
        <v>9597</v>
      </c>
      <c r="G2485" t="str">
        <f t="shared" si="76"/>
        <v>343Celadon</v>
      </c>
      <c r="H2485">
        <f t="shared" si="77"/>
        <v>2550</v>
      </c>
    </row>
    <row r="2486" spans="1:8">
      <c r="A2486">
        <v>2551</v>
      </c>
      <c r="B2486" t="s">
        <v>14445</v>
      </c>
      <c r="C2486" t="s">
        <v>4592</v>
      </c>
      <c r="D2486">
        <v>24</v>
      </c>
      <c r="E2486">
        <v>343</v>
      </c>
      <c r="F2486" t="s">
        <v>9598</v>
      </c>
      <c r="G2486" t="str">
        <f t="shared" si="76"/>
        <v>343Lattice</v>
      </c>
      <c r="H2486">
        <f t="shared" si="77"/>
        <v>2551</v>
      </c>
    </row>
    <row r="2487" spans="1:8">
      <c r="A2487">
        <v>2552</v>
      </c>
      <c r="B2487" t="s">
        <v>957</v>
      </c>
      <c r="C2487" t="s">
        <v>4593</v>
      </c>
      <c r="D2487">
        <v>16</v>
      </c>
      <c r="E2487">
        <v>343</v>
      </c>
      <c r="F2487" t="s">
        <v>9599</v>
      </c>
      <c r="G2487" t="str">
        <f t="shared" si="76"/>
        <v>343Aqua</v>
      </c>
      <c r="H2487">
        <f t="shared" si="77"/>
        <v>2552</v>
      </c>
    </row>
    <row r="2488" spans="1:8">
      <c r="A2488">
        <v>2553</v>
      </c>
      <c r="B2488" t="s">
        <v>4594</v>
      </c>
      <c r="C2488" t="s">
        <v>4595</v>
      </c>
      <c r="D2488">
        <v>20</v>
      </c>
      <c r="E2488">
        <v>343</v>
      </c>
      <c r="F2488" t="s">
        <v>9600</v>
      </c>
      <c r="G2488" t="str">
        <f t="shared" si="76"/>
        <v>343Antique Chocolate</v>
      </c>
      <c r="H2488">
        <f t="shared" si="77"/>
        <v>2553</v>
      </c>
    </row>
    <row r="2489" spans="1:8">
      <c r="A2489">
        <v>2554</v>
      </c>
      <c r="B2489" t="s">
        <v>4596</v>
      </c>
      <c r="C2489" t="s">
        <v>4597</v>
      </c>
      <c r="D2489">
        <v>23</v>
      </c>
      <c r="E2489">
        <v>343</v>
      </c>
      <c r="F2489" t="s">
        <v>9601</v>
      </c>
      <c r="G2489" t="str">
        <f t="shared" si="76"/>
        <v>343Italian Gold</v>
      </c>
      <c r="H2489">
        <f t="shared" si="77"/>
        <v>2554</v>
      </c>
    </row>
    <row r="2490" spans="1:8">
      <c r="A2490">
        <v>2555</v>
      </c>
      <c r="B2490" t="s">
        <v>4598</v>
      </c>
      <c r="C2490" t="s">
        <v>4599</v>
      </c>
      <c r="D2490">
        <v>24</v>
      </c>
      <c r="E2490">
        <v>343</v>
      </c>
      <c r="F2490" t="s">
        <v>9602</v>
      </c>
      <c r="G2490" t="str">
        <f t="shared" si="76"/>
        <v>343Striped Silver</v>
      </c>
      <c r="H2490">
        <f t="shared" si="77"/>
        <v>2555</v>
      </c>
    </row>
    <row r="2491" spans="1:8">
      <c r="A2491">
        <v>2556</v>
      </c>
      <c r="B2491" t="s">
        <v>4600</v>
      </c>
      <c r="C2491" t="s">
        <v>4601</v>
      </c>
      <c r="D2491">
        <v>13</v>
      </c>
      <c r="E2491">
        <v>343</v>
      </c>
      <c r="F2491" t="s">
        <v>9603</v>
      </c>
      <c r="G2491" t="str">
        <f t="shared" si="76"/>
        <v>343Tangerine</v>
      </c>
      <c r="H2491">
        <f t="shared" si="77"/>
        <v>2556</v>
      </c>
    </row>
    <row r="2492" spans="1:8">
      <c r="A2492">
        <v>2557</v>
      </c>
      <c r="B2492" t="s">
        <v>3224</v>
      </c>
      <c r="C2492" t="s">
        <v>4602</v>
      </c>
      <c r="D2492">
        <v>20</v>
      </c>
      <c r="E2492">
        <v>343</v>
      </c>
      <c r="F2492" t="s">
        <v>9604</v>
      </c>
      <c r="G2492" t="str">
        <f t="shared" si="76"/>
        <v>343Cork</v>
      </c>
      <c r="H2492">
        <f t="shared" si="77"/>
        <v>2557</v>
      </c>
    </row>
    <row r="2493" spans="1:8">
      <c r="A2493">
        <v>2558</v>
      </c>
      <c r="B2493" t="s">
        <v>4603</v>
      </c>
      <c r="C2493" t="s">
        <v>4604</v>
      </c>
      <c r="D2493">
        <v>6</v>
      </c>
      <c r="E2493">
        <v>343</v>
      </c>
      <c r="F2493" t="s">
        <v>8806</v>
      </c>
      <c r="G2493" t="str">
        <f t="shared" si="76"/>
        <v>343Mercury</v>
      </c>
      <c r="H2493">
        <f t="shared" si="77"/>
        <v>2558</v>
      </c>
    </row>
    <row r="2494" spans="1:8">
      <c r="A2494">
        <v>2559</v>
      </c>
      <c r="B2494" t="s">
        <v>4605</v>
      </c>
      <c r="C2494" t="s">
        <v>4606</v>
      </c>
      <c r="D2494">
        <v>11</v>
      </c>
      <c r="E2494">
        <v>407</v>
      </c>
      <c r="F2494" t="s">
        <v>9605</v>
      </c>
      <c r="G2494" t="str">
        <f t="shared" si="76"/>
        <v>407Frosted Graniglia</v>
      </c>
      <c r="H2494">
        <f t="shared" si="77"/>
        <v>2559</v>
      </c>
    </row>
    <row r="2495" spans="1:8">
      <c r="A2495">
        <v>2560</v>
      </c>
      <c r="B2495" t="s">
        <v>4607</v>
      </c>
      <c r="C2495" t="s">
        <v>4608</v>
      </c>
      <c r="D2495">
        <v>5</v>
      </c>
      <c r="E2495">
        <v>165</v>
      </c>
      <c r="F2495" t="s">
        <v>9606</v>
      </c>
      <c r="G2495" t="str">
        <f t="shared" si="76"/>
        <v>165Amalfi</v>
      </c>
      <c r="H2495">
        <f t="shared" si="77"/>
        <v>2560</v>
      </c>
    </row>
    <row r="2496" spans="1:8">
      <c r="A2496">
        <v>2561</v>
      </c>
      <c r="B2496" t="s">
        <v>4609</v>
      </c>
      <c r="C2496" t="s">
        <v>4610</v>
      </c>
      <c r="D2496">
        <v>5</v>
      </c>
      <c r="E2496">
        <v>165</v>
      </c>
      <c r="F2496" t="s">
        <v>9607</v>
      </c>
      <c r="G2496" t="str">
        <f t="shared" si="76"/>
        <v>165Ischia</v>
      </c>
      <c r="H2496">
        <f t="shared" si="77"/>
        <v>2561</v>
      </c>
    </row>
    <row r="2497" spans="1:8">
      <c r="A2497">
        <v>2562</v>
      </c>
      <c r="B2497" t="s">
        <v>4611</v>
      </c>
      <c r="C2497" t="s">
        <v>4612</v>
      </c>
      <c r="D2497">
        <v>14</v>
      </c>
      <c r="E2497">
        <v>165</v>
      </c>
      <c r="F2497" t="s">
        <v>9608</v>
      </c>
      <c r="G2497" t="str">
        <f t="shared" si="76"/>
        <v>165Jesolo</v>
      </c>
      <c r="H2497">
        <f t="shared" si="77"/>
        <v>2562</v>
      </c>
    </row>
    <row r="2498" spans="1:8">
      <c r="A2498">
        <v>2563</v>
      </c>
      <c r="B2498" t="s">
        <v>4613</v>
      </c>
      <c r="C2498" t="s">
        <v>4614</v>
      </c>
      <c r="D2498">
        <v>12</v>
      </c>
      <c r="E2498">
        <v>165</v>
      </c>
      <c r="F2498" t="s">
        <v>9609</v>
      </c>
      <c r="G2498" t="str">
        <f t="shared" si="76"/>
        <v>165Taormina</v>
      </c>
      <c r="H2498">
        <f t="shared" si="77"/>
        <v>2563</v>
      </c>
    </row>
    <row r="2499" spans="1:8">
      <c r="A2499">
        <v>2564</v>
      </c>
      <c r="B2499" t="s">
        <v>4615</v>
      </c>
      <c r="C2499" t="s">
        <v>4616</v>
      </c>
      <c r="D2499">
        <v>10</v>
      </c>
      <c r="E2499">
        <v>165</v>
      </c>
      <c r="F2499" t="s">
        <v>9610</v>
      </c>
      <c r="G2499" t="str">
        <f t="shared" ref="G2499:G2562" si="78">CONCATENATE(E2499,B2499)</f>
        <v>165Rimini</v>
      </c>
      <c r="H2499">
        <f t="shared" ref="H2499:H2562" si="79">A2499</f>
        <v>2564</v>
      </c>
    </row>
    <row r="2500" spans="1:8">
      <c r="A2500">
        <v>2565</v>
      </c>
      <c r="B2500" t="s">
        <v>4617</v>
      </c>
      <c r="C2500" t="s">
        <v>4618</v>
      </c>
      <c r="D2500">
        <v>20</v>
      </c>
      <c r="E2500">
        <v>111</v>
      </c>
      <c r="F2500" t="s">
        <v>9611</v>
      </c>
      <c r="G2500" t="str">
        <f t="shared" si="78"/>
        <v>111Brown Smoke</v>
      </c>
      <c r="H2500">
        <f t="shared" si="79"/>
        <v>2565</v>
      </c>
    </row>
    <row r="2501" spans="1:8">
      <c r="A2501">
        <v>2566</v>
      </c>
      <c r="B2501" t="s">
        <v>4619</v>
      </c>
      <c r="C2501" t="s">
        <v>4620</v>
      </c>
      <c r="D2501">
        <v>41</v>
      </c>
      <c r="E2501">
        <v>111</v>
      </c>
      <c r="F2501" t="s">
        <v>9612</v>
      </c>
      <c r="G2501" t="str">
        <f t="shared" si="78"/>
        <v>111Metal Meta</v>
      </c>
      <c r="H2501">
        <f t="shared" si="79"/>
        <v>2566</v>
      </c>
    </row>
    <row r="2502" spans="1:8">
      <c r="A2502">
        <v>2567</v>
      </c>
      <c r="B2502" t="s">
        <v>1355</v>
      </c>
      <c r="C2502" t="s">
        <v>4621</v>
      </c>
      <c r="D2502">
        <v>11</v>
      </c>
      <c r="E2502">
        <v>343</v>
      </c>
      <c r="F2502" t="s">
        <v>9613</v>
      </c>
      <c r="G2502" t="str">
        <f t="shared" si="78"/>
        <v>343Frosted</v>
      </c>
      <c r="H2502">
        <f t="shared" si="79"/>
        <v>2567</v>
      </c>
    </row>
    <row r="2503" spans="1:8">
      <c r="A2503">
        <v>2568</v>
      </c>
      <c r="B2503" t="s">
        <v>373</v>
      </c>
      <c r="C2503" t="s">
        <v>4622</v>
      </c>
      <c r="D2503">
        <v>19</v>
      </c>
      <c r="E2503">
        <v>343</v>
      </c>
      <c r="F2503" t="s">
        <v>9614</v>
      </c>
      <c r="G2503" t="str">
        <f t="shared" si="78"/>
        <v>343Amber</v>
      </c>
      <c r="H2503">
        <f t="shared" si="79"/>
        <v>2568</v>
      </c>
    </row>
    <row r="2504" spans="1:8">
      <c r="A2504">
        <v>2569</v>
      </c>
      <c r="B2504" t="s">
        <v>4623</v>
      </c>
      <c r="C2504" t="s">
        <v>4624</v>
      </c>
      <c r="D2504">
        <v>5</v>
      </c>
      <c r="E2504">
        <v>343</v>
      </c>
      <c r="F2504" t="s">
        <v>9615</v>
      </c>
      <c r="G2504" t="str">
        <f t="shared" si="78"/>
        <v>343Celadon / Clear</v>
      </c>
      <c r="H2504">
        <f t="shared" si="79"/>
        <v>2569</v>
      </c>
    </row>
    <row r="2505" spans="1:8">
      <c r="A2505">
        <v>2570</v>
      </c>
      <c r="B2505" t="s">
        <v>4625</v>
      </c>
      <c r="C2505" t="s">
        <v>4626</v>
      </c>
      <c r="D2505">
        <v>5</v>
      </c>
      <c r="E2505">
        <v>343</v>
      </c>
      <c r="F2505" t="s">
        <v>9616</v>
      </c>
      <c r="G2505" t="str">
        <f t="shared" si="78"/>
        <v>343Aqua / Clear</v>
      </c>
      <c r="H2505">
        <f t="shared" si="79"/>
        <v>2570</v>
      </c>
    </row>
    <row r="2506" spans="1:8">
      <c r="A2506">
        <v>2571</v>
      </c>
      <c r="B2506" t="s">
        <v>4627</v>
      </c>
      <c r="C2506" t="s">
        <v>4628</v>
      </c>
      <c r="D2506">
        <v>5</v>
      </c>
      <c r="E2506">
        <v>343</v>
      </c>
      <c r="F2506" t="s">
        <v>9617</v>
      </c>
      <c r="G2506" t="str">
        <f t="shared" si="78"/>
        <v>343Amber / Clear</v>
      </c>
      <c r="H2506">
        <f t="shared" si="79"/>
        <v>2571</v>
      </c>
    </row>
    <row r="2507" spans="1:8">
      <c r="A2507">
        <v>2572</v>
      </c>
      <c r="B2507" t="s">
        <v>379</v>
      </c>
      <c r="C2507" t="s">
        <v>4629</v>
      </c>
      <c r="D2507">
        <v>16</v>
      </c>
      <c r="E2507">
        <v>111</v>
      </c>
      <c r="F2507" t="s">
        <v>7588</v>
      </c>
      <c r="G2507" t="str">
        <f t="shared" si="78"/>
        <v>111Blue</v>
      </c>
      <c r="H2507">
        <f t="shared" si="79"/>
        <v>2572</v>
      </c>
    </row>
    <row r="2508" spans="1:8">
      <c r="A2508">
        <v>2573</v>
      </c>
      <c r="B2508" t="s">
        <v>2247</v>
      </c>
      <c r="C2508" t="s">
        <v>4581</v>
      </c>
      <c r="D2508">
        <v>19</v>
      </c>
      <c r="E2508">
        <v>111</v>
      </c>
      <c r="F2508" t="s">
        <v>8069</v>
      </c>
      <c r="G2508" t="str">
        <f t="shared" si="78"/>
        <v>111Dark Amber</v>
      </c>
      <c r="H2508">
        <f t="shared" si="79"/>
        <v>2573</v>
      </c>
    </row>
    <row r="2509" spans="1:8">
      <c r="A2509">
        <v>2574</v>
      </c>
      <c r="B2509" t="s">
        <v>4630</v>
      </c>
      <c r="C2509" t="s">
        <v>4631</v>
      </c>
      <c r="D2509">
        <v>5</v>
      </c>
      <c r="E2509">
        <v>391</v>
      </c>
      <c r="F2509" t="s">
        <v>9618</v>
      </c>
      <c r="G2509" t="str">
        <f t="shared" si="78"/>
        <v>391Concrete / Brushed Aluminum</v>
      </c>
      <c r="H2509">
        <f t="shared" si="79"/>
        <v>2574</v>
      </c>
    </row>
    <row r="2510" spans="1:8">
      <c r="A2510">
        <v>2575</v>
      </c>
      <c r="B2510" t="s">
        <v>3693</v>
      </c>
      <c r="C2510" t="s">
        <v>4632</v>
      </c>
      <c r="D2510">
        <v>8</v>
      </c>
      <c r="E2510">
        <v>35</v>
      </c>
      <c r="F2510" t="s">
        <v>9619</v>
      </c>
      <c r="G2510" t="str">
        <f t="shared" si="78"/>
        <v>35Black / Clear</v>
      </c>
      <c r="H2510">
        <f t="shared" si="79"/>
        <v>2575</v>
      </c>
    </row>
    <row r="2511" spans="1:8">
      <c r="A2511">
        <v>2576</v>
      </c>
      <c r="B2511" t="s">
        <v>4633</v>
      </c>
      <c r="C2511" t="s">
        <v>4634</v>
      </c>
      <c r="D2511">
        <v>8</v>
      </c>
      <c r="E2511">
        <v>35</v>
      </c>
      <c r="F2511" t="s">
        <v>9620</v>
      </c>
      <c r="G2511" t="str">
        <f t="shared" si="78"/>
        <v>35Black Damask</v>
      </c>
      <c r="H2511">
        <f t="shared" si="79"/>
        <v>2576</v>
      </c>
    </row>
    <row r="2512" spans="1:8">
      <c r="A2512">
        <v>2577</v>
      </c>
      <c r="B2512" t="s">
        <v>619</v>
      </c>
      <c r="C2512" t="s">
        <v>4635</v>
      </c>
      <c r="D2512">
        <v>8</v>
      </c>
      <c r="E2512">
        <v>125</v>
      </c>
      <c r="F2512" t="s">
        <v>9621</v>
      </c>
      <c r="G2512" t="str">
        <f t="shared" si="78"/>
        <v>125Glossy Black</v>
      </c>
      <c r="H2512">
        <f t="shared" si="79"/>
        <v>2577</v>
      </c>
    </row>
    <row r="2513" spans="1:8">
      <c r="A2513">
        <v>2578</v>
      </c>
      <c r="B2513" t="s">
        <v>4636</v>
      </c>
      <c r="C2513" t="s">
        <v>4637</v>
      </c>
      <c r="D2513">
        <v>10</v>
      </c>
      <c r="E2513">
        <v>35</v>
      </c>
      <c r="F2513" t="s">
        <v>9622</v>
      </c>
      <c r="G2513" t="str">
        <f t="shared" si="78"/>
        <v>35White Damask</v>
      </c>
      <c r="H2513">
        <f t="shared" si="79"/>
        <v>2578</v>
      </c>
    </row>
    <row r="2514" spans="1:8">
      <c r="A2514">
        <v>2579</v>
      </c>
      <c r="B2514" t="s">
        <v>1397</v>
      </c>
      <c r="C2514" t="s">
        <v>4638</v>
      </c>
      <c r="D2514">
        <v>20</v>
      </c>
      <c r="E2514">
        <v>350</v>
      </c>
      <c r="F2514" t="s">
        <v>9623</v>
      </c>
      <c r="G2514" t="str">
        <f t="shared" si="78"/>
        <v>350Latte</v>
      </c>
      <c r="H2514">
        <f t="shared" si="79"/>
        <v>2579</v>
      </c>
    </row>
    <row r="2515" spans="1:8">
      <c r="A2515">
        <v>2580</v>
      </c>
      <c r="B2515" t="s">
        <v>4639</v>
      </c>
      <c r="C2515" t="s">
        <v>4640</v>
      </c>
      <c r="D2515">
        <v>20</v>
      </c>
      <c r="E2515">
        <v>111</v>
      </c>
      <c r="F2515" t="s">
        <v>9624</v>
      </c>
      <c r="G2515" t="str">
        <f t="shared" si="78"/>
        <v>111Dark Brown / Light Amber</v>
      </c>
      <c r="H2515">
        <f t="shared" si="79"/>
        <v>2580</v>
      </c>
    </row>
    <row r="2516" spans="1:8">
      <c r="A2516">
        <v>2581</v>
      </c>
      <c r="B2516" t="s">
        <v>4641</v>
      </c>
      <c r="C2516" t="s">
        <v>4642</v>
      </c>
      <c r="D2516">
        <v>11</v>
      </c>
      <c r="E2516">
        <v>359</v>
      </c>
      <c r="F2516" t="s">
        <v>9625</v>
      </c>
      <c r="G2516" t="str">
        <f t="shared" si="78"/>
        <v>359Ecro</v>
      </c>
      <c r="H2516">
        <f t="shared" si="79"/>
        <v>2581</v>
      </c>
    </row>
    <row r="2517" spans="1:8">
      <c r="A2517">
        <v>2582</v>
      </c>
      <c r="B2517" t="s">
        <v>4643</v>
      </c>
      <c r="C2517" t="s">
        <v>4644</v>
      </c>
      <c r="D2517">
        <v>11</v>
      </c>
      <c r="E2517">
        <v>359</v>
      </c>
      <c r="F2517" t="s">
        <v>9626</v>
      </c>
      <c r="G2517" t="str">
        <f t="shared" si="78"/>
        <v>359Splashed Opal</v>
      </c>
      <c r="H2517">
        <f t="shared" si="79"/>
        <v>2582</v>
      </c>
    </row>
    <row r="2518" spans="1:8">
      <c r="A2518">
        <v>2583</v>
      </c>
      <c r="B2518" t="s">
        <v>1632</v>
      </c>
      <c r="C2518" t="s">
        <v>4645</v>
      </c>
      <c r="D2518">
        <v>14</v>
      </c>
      <c r="E2518">
        <v>35</v>
      </c>
      <c r="F2518" t="s">
        <v>9627</v>
      </c>
      <c r="G2518" t="str">
        <f t="shared" si="78"/>
        <v>35Honey</v>
      </c>
      <c r="H2518">
        <f t="shared" si="79"/>
        <v>2583</v>
      </c>
    </row>
    <row r="2519" spans="1:8">
      <c r="A2519">
        <v>2584</v>
      </c>
      <c r="B2519" t="s">
        <v>467</v>
      </c>
      <c r="C2519" t="s">
        <v>4646</v>
      </c>
      <c r="D2519">
        <v>22</v>
      </c>
      <c r="E2519">
        <v>73</v>
      </c>
      <c r="F2519" t="s">
        <v>9628</v>
      </c>
      <c r="G2519" t="str">
        <f t="shared" si="78"/>
        <v>73Walnut</v>
      </c>
      <c r="H2519">
        <f t="shared" si="79"/>
        <v>2584</v>
      </c>
    </row>
    <row r="2520" spans="1:8">
      <c r="A2520">
        <v>2585</v>
      </c>
      <c r="B2520" t="s">
        <v>3013</v>
      </c>
      <c r="C2520" t="s">
        <v>4647</v>
      </c>
      <c r="D2520">
        <v>22</v>
      </c>
      <c r="E2520">
        <v>73</v>
      </c>
      <c r="F2520" t="s">
        <v>9629</v>
      </c>
      <c r="G2520" t="str">
        <f t="shared" si="78"/>
        <v>73Cherry</v>
      </c>
      <c r="H2520">
        <f t="shared" si="79"/>
        <v>2585</v>
      </c>
    </row>
    <row r="2521" spans="1:8">
      <c r="A2521">
        <v>2586</v>
      </c>
      <c r="B2521" t="s">
        <v>373</v>
      </c>
      <c r="C2521" t="s">
        <v>4648</v>
      </c>
      <c r="D2521">
        <v>19</v>
      </c>
      <c r="E2521">
        <v>205</v>
      </c>
      <c r="F2521" t="s">
        <v>9630</v>
      </c>
      <c r="G2521" t="str">
        <f t="shared" si="78"/>
        <v>205Amber</v>
      </c>
      <c r="H2521">
        <f t="shared" si="79"/>
        <v>2586</v>
      </c>
    </row>
    <row r="2522" spans="1:8">
      <c r="A2522">
        <v>2587</v>
      </c>
      <c r="B2522" t="s">
        <v>247</v>
      </c>
      <c r="C2522" t="s">
        <v>4649</v>
      </c>
      <c r="D2522">
        <v>12</v>
      </c>
      <c r="E2522">
        <v>205</v>
      </c>
      <c r="F2522" t="s">
        <v>7481</v>
      </c>
      <c r="G2522" t="str">
        <f t="shared" si="78"/>
        <v>205Red</v>
      </c>
      <c r="H2522">
        <f t="shared" si="79"/>
        <v>2587</v>
      </c>
    </row>
    <row r="2523" spans="1:8">
      <c r="A2523">
        <v>2588</v>
      </c>
      <c r="B2523" t="s">
        <v>253</v>
      </c>
      <c r="C2523" t="s">
        <v>4303</v>
      </c>
      <c r="D2523">
        <v>20</v>
      </c>
      <c r="E2523">
        <v>205</v>
      </c>
      <c r="F2523" t="s">
        <v>8432</v>
      </c>
      <c r="G2523" t="str">
        <f t="shared" si="78"/>
        <v>205Brown</v>
      </c>
      <c r="H2523">
        <f t="shared" si="79"/>
        <v>2588</v>
      </c>
    </row>
    <row r="2524" spans="1:8">
      <c r="A2524">
        <v>2589</v>
      </c>
      <c r="B2524" t="s">
        <v>4650</v>
      </c>
      <c r="C2524" t="s">
        <v>4651</v>
      </c>
      <c r="D2524">
        <v>8</v>
      </c>
      <c r="E2524">
        <v>213</v>
      </c>
      <c r="F2524" t="s">
        <v>9631</v>
      </c>
      <c r="G2524" t="str">
        <f t="shared" si="78"/>
        <v>213Opaque Black</v>
      </c>
      <c r="H2524">
        <f t="shared" si="79"/>
        <v>2589</v>
      </c>
    </row>
    <row r="2525" spans="1:8">
      <c r="A2525">
        <v>2590</v>
      </c>
      <c r="B2525" t="s">
        <v>4652</v>
      </c>
      <c r="C2525" t="s">
        <v>4653</v>
      </c>
      <c r="D2525">
        <v>10</v>
      </c>
      <c r="E2525">
        <v>628</v>
      </c>
      <c r="F2525" t="s">
        <v>9632</v>
      </c>
      <c r="G2525" t="str">
        <f t="shared" si="78"/>
        <v>628Mocha Silver</v>
      </c>
      <c r="H2525">
        <f t="shared" si="79"/>
        <v>2590</v>
      </c>
    </row>
    <row r="2526" spans="1:8">
      <c r="A2526">
        <v>2591</v>
      </c>
      <c r="B2526" t="s">
        <v>45313</v>
      </c>
      <c r="C2526" t="s">
        <v>4654</v>
      </c>
      <c r="D2526">
        <v>5</v>
      </c>
      <c r="E2526">
        <v>41</v>
      </c>
      <c r="F2526" t="s">
        <v>45314</v>
      </c>
      <c r="G2526" t="str">
        <f t="shared" si="78"/>
        <v>41Jaguar Crystal</v>
      </c>
      <c r="H2526">
        <f t="shared" si="79"/>
        <v>2591</v>
      </c>
    </row>
    <row r="2527" spans="1:8">
      <c r="A2527">
        <v>2592</v>
      </c>
      <c r="B2527" t="s">
        <v>1646</v>
      </c>
      <c r="C2527" t="s">
        <v>4655</v>
      </c>
      <c r="D2527">
        <v>8</v>
      </c>
      <c r="E2527">
        <v>213</v>
      </c>
      <c r="F2527" t="s">
        <v>9633</v>
      </c>
      <c r="G2527" t="str">
        <f t="shared" si="78"/>
        <v>213Onyx</v>
      </c>
      <c r="H2527">
        <f t="shared" si="79"/>
        <v>2592</v>
      </c>
    </row>
    <row r="2528" spans="1:8">
      <c r="A2528">
        <v>2593</v>
      </c>
      <c r="B2528" t="s">
        <v>4625</v>
      </c>
      <c r="C2528" t="s">
        <v>4656</v>
      </c>
      <c r="D2528">
        <v>15</v>
      </c>
      <c r="E2528">
        <v>205</v>
      </c>
      <c r="F2528" t="s">
        <v>9634</v>
      </c>
      <c r="G2528" t="str">
        <f t="shared" si="78"/>
        <v>205Aqua / Clear</v>
      </c>
      <c r="H2528">
        <f t="shared" si="79"/>
        <v>2593</v>
      </c>
    </row>
    <row r="2529" spans="1:8">
      <c r="A2529">
        <v>2594</v>
      </c>
      <c r="B2529" t="s">
        <v>253</v>
      </c>
      <c r="C2529" t="s">
        <v>4657</v>
      </c>
      <c r="D2529">
        <v>20</v>
      </c>
      <c r="E2529">
        <v>205</v>
      </c>
      <c r="F2529" t="s">
        <v>8432</v>
      </c>
      <c r="G2529" t="str">
        <f t="shared" si="78"/>
        <v>205Brown</v>
      </c>
      <c r="H2529">
        <f t="shared" si="79"/>
        <v>2594</v>
      </c>
    </row>
    <row r="2530" spans="1:8">
      <c r="A2530">
        <v>2595</v>
      </c>
      <c r="B2530" t="s">
        <v>1386</v>
      </c>
      <c r="C2530" t="s">
        <v>4658</v>
      </c>
      <c r="D2530">
        <v>10</v>
      </c>
      <c r="E2530">
        <v>443</v>
      </c>
      <c r="F2530" t="s">
        <v>9635</v>
      </c>
      <c r="G2530" t="str">
        <f t="shared" si="78"/>
        <v>443Satin Opal</v>
      </c>
      <c r="H2530">
        <f t="shared" si="79"/>
        <v>2595</v>
      </c>
    </row>
    <row r="2531" spans="1:8">
      <c r="A2531">
        <v>2596</v>
      </c>
      <c r="B2531" t="s">
        <v>4659</v>
      </c>
      <c r="C2531" t="s">
        <v>4660</v>
      </c>
      <c r="D2531">
        <v>20</v>
      </c>
      <c r="E2531">
        <v>367</v>
      </c>
      <c r="F2531" t="s">
        <v>9636</v>
      </c>
      <c r="G2531" t="str">
        <f t="shared" si="78"/>
        <v>367Burnt Sugar</v>
      </c>
      <c r="H2531">
        <f t="shared" si="79"/>
        <v>2596</v>
      </c>
    </row>
    <row r="2532" spans="1:8">
      <c r="A2532">
        <v>2597</v>
      </c>
      <c r="B2532" t="s">
        <v>3385</v>
      </c>
      <c r="C2532" t="s">
        <v>4661</v>
      </c>
      <c r="D2532">
        <v>19</v>
      </c>
      <c r="E2532">
        <v>354</v>
      </c>
      <c r="F2532" t="s">
        <v>9637</v>
      </c>
      <c r="G2532" t="str">
        <f t="shared" si="78"/>
        <v>354Amber Rain</v>
      </c>
      <c r="H2532">
        <f t="shared" si="79"/>
        <v>2597</v>
      </c>
    </row>
    <row r="2533" spans="1:8">
      <c r="A2533">
        <v>2598</v>
      </c>
      <c r="B2533" t="s">
        <v>3013</v>
      </c>
      <c r="C2533" t="s">
        <v>4662</v>
      </c>
      <c r="D2533">
        <v>22</v>
      </c>
      <c r="E2533">
        <v>84</v>
      </c>
      <c r="F2533" t="s">
        <v>9638</v>
      </c>
      <c r="G2533" t="str">
        <f t="shared" si="78"/>
        <v>84Cherry</v>
      </c>
      <c r="H2533">
        <f t="shared" si="79"/>
        <v>2598</v>
      </c>
    </row>
    <row r="2534" spans="1:8">
      <c r="A2534">
        <v>2599</v>
      </c>
      <c r="B2534" t="s">
        <v>4663</v>
      </c>
      <c r="C2534" t="s">
        <v>4664</v>
      </c>
      <c r="D2534">
        <v>21</v>
      </c>
      <c r="E2534">
        <v>84</v>
      </c>
      <c r="F2534" t="s">
        <v>9639</v>
      </c>
      <c r="G2534" t="str">
        <f t="shared" si="78"/>
        <v>84Cherry Wood / Opal</v>
      </c>
      <c r="H2534">
        <f t="shared" si="79"/>
        <v>2599</v>
      </c>
    </row>
    <row r="2535" spans="1:8">
      <c r="A2535">
        <v>2600</v>
      </c>
      <c r="B2535" t="s">
        <v>4665</v>
      </c>
      <c r="C2535" t="s">
        <v>4666</v>
      </c>
      <c r="D2535">
        <v>10</v>
      </c>
      <c r="E2535">
        <v>84</v>
      </c>
      <c r="F2535" t="s">
        <v>9640</v>
      </c>
      <c r="G2535" t="str">
        <f t="shared" si="78"/>
        <v>84American White</v>
      </c>
      <c r="H2535">
        <f t="shared" si="79"/>
        <v>2600</v>
      </c>
    </row>
    <row r="2536" spans="1:8">
      <c r="A2536">
        <v>2601</v>
      </c>
      <c r="B2536" t="s">
        <v>3328</v>
      </c>
      <c r="C2536" t="s">
        <v>4667</v>
      </c>
      <c r="D2536">
        <v>7</v>
      </c>
      <c r="E2536">
        <v>223</v>
      </c>
      <c r="F2536" t="s">
        <v>9641</v>
      </c>
      <c r="G2536" t="str">
        <f t="shared" si="78"/>
        <v>223White / Black</v>
      </c>
      <c r="H2536">
        <f t="shared" si="79"/>
        <v>2601</v>
      </c>
    </row>
    <row r="2537" spans="1:8">
      <c r="A2537">
        <v>2602</v>
      </c>
      <c r="B2537" t="s">
        <v>1655</v>
      </c>
      <c r="C2537" t="s">
        <v>4668</v>
      </c>
      <c r="D2537">
        <v>11</v>
      </c>
      <c r="E2537">
        <v>342</v>
      </c>
      <c r="F2537" t="s">
        <v>9642</v>
      </c>
      <c r="G2537" t="str">
        <f t="shared" si="78"/>
        <v>342Cream</v>
      </c>
      <c r="H2537">
        <f t="shared" si="79"/>
        <v>2602</v>
      </c>
    </row>
    <row r="2538" spans="1:8">
      <c r="A2538">
        <v>2603</v>
      </c>
      <c r="B2538" t="s">
        <v>1191</v>
      </c>
      <c r="C2538" t="s">
        <v>1192</v>
      </c>
      <c r="D2538">
        <v>6</v>
      </c>
      <c r="E2538">
        <v>113</v>
      </c>
      <c r="F2538" t="s">
        <v>9643</v>
      </c>
      <c r="G2538" t="str">
        <f t="shared" si="78"/>
        <v>113Mirrored Chrome</v>
      </c>
      <c r="H2538">
        <f t="shared" si="79"/>
        <v>2603</v>
      </c>
    </row>
    <row r="2539" spans="1:8">
      <c r="A2539">
        <v>2604</v>
      </c>
      <c r="B2539" t="s">
        <v>420</v>
      </c>
      <c r="C2539" t="s">
        <v>4669</v>
      </c>
      <c r="D2539">
        <v>8</v>
      </c>
      <c r="E2539">
        <v>29</v>
      </c>
      <c r="F2539" t="s">
        <v>9644</v>
      </c>
      <c r="G2539" t="str">
        <f t="shared" si="78"/>
        <v>29Matte Black</v>
      </c>
      <c r="H2539">
        <f t="shared" si="79"/>
        <v>2604</v>
      </c>
    </row>
    <row r="2540" spans="1:8">
      <c r="A2540">
        <v>2605</v>
      </c>
      <c r="B2540" t="s">
        <v>3637</v>
      </c>
      <c r="C2540" t="s">
        <v>4670</v>
      </c>
      <c r="D2540">
        <v>18</v>
      </c>
      <c r="E2540">
        <v>29</v>
      </c>
      <c r="F2540" t="s">
        <v>9645</v>
      </c>
      <c r="G2540" t="str">
        <f t="shared" si="78"/>
        <v>29Fuchsia</v>
      </c>
      <c r="H2540">
        <f t="shared" si="79"/>
        <v>2605</v>
      </c>
    </row>
    <row r="2541" spans="1:8">
      <c r="A2541">
        <v>2606</v>
      </c>
      <c r="B2541" t="s">
        <v>243</v>
      </c>
      <c r="C2541" t="s">
        <v>66576</v>
      </c>
      <c r="D2541">
        <v>10</v>
      </c>
      <c r="E2541">
        <v>29</v>
      </c>
      <c r="F2541" t="s">
        <v>26131</v>
      </c>
      <c r="G2541" t="str">
        <f t="shared" si="78"/>
        <v>29White</v>
      </c>
      <c r="H2541">
        <f t="shared" si="79"/>
        <v>2606</v>
      </c>
    </row>
    <row r="2542" spans="1:8">
      <c r="A2542">
        <v>2607</v>
      </c>
      <c r="B2542" t="s">
        <v>4671</v>
      </c>
      <c r="C2542" t="s">
        <v>4672</v>
      </c>
      <c r="D2542">
        <v>11</v>
      </c>
      <c r="E2542">
        <v>32</v>
      </c>
      <c r="F2542" t="s">
        <v>9646</v>
      </c>
      <c r="G2542" t="str">
        <f t="shared" si="78"/>
        <v>32Cultured Alabaster</v>
      </c>
      <c r="H2542">
        <f t="shared" si="79"/>
        <v>2607</v>
      </c>
    </row>
    <row r="2543" spans="1:8">
      <c r="A2543">
        <v>2608</v>
      </c>
      <c r="B2543" t="s">
        <v>4673</v>
      </c>
      <c r="C2543" t="s">
        <v>4674</v>
      </c>
      <c r="D2543">
        <v>5</v>
      </c>
      <c r="E2543">
        <v>26</v>
      </c>
      <c r="F2543" t="s">
        <v>9647</v>
      </c>
      <c r="G2543" t="str">
        <f t="shared" si="78"/>
        <v>26White / Sandy</v>
      </c>
      <c r="H2543">
        <f t="shared" si="79"/>
        <v>2608</v>
      </c>
    </row>
    <row r="2544" spans="1:8">
      <c r="A2544">
        <v>2609</v>
      </c>
      <c r="B2544" t="s">
        <v>298</v>
      </c>
      <c r="C2544" t="s">
        <v>4675</v>
      </c>
      <c r="D2544">
        <v>7</v>
      </c>
      <c r="E2544">
        <v>430</v>
      </c>
      <c r="F2544" t="s">
        <v>9648</v>
      </c>
      <c r="G2544" t="str">
        <f t="shared" si="78"/>
        <v>430Chrome</v>
      </c>
      <c r="H2544">
        <f t="shared" si="79"/>
        <v>2609</v>
      </c>
    </row>
    <row r="2545" spans="1:8">
      <c r="A2545">
        <v>2610</v>
      </c>
      <c r="B2545" t="s">
        <v>4676</v>
      </c>
      <c r="C2545" t="s">
        <v>4677</v>
      </c>
      <c r="D2545">
        <v>9</v>
      </c>
      <c r="E2545">
        <v>205</v>
      </c>
      <c r="F2545" t="s">
        <v>9649</v>
      </c>
      <c r="G2545" t="str">
        <f t="shared" si="78"/>
        <v>205Heather Grey</v>
      </c>
      <c r="H2545">
        <f t="shared" si="79"/>
        <v>2610</v>
      </c>
    </row>
    <row r="2546" spans="1:8">
      <c r="A2546">
        <v>2611</v>
      </c>
      <c r="B2546" t="s">
        <v>4678</v>
      </c>
      <c r="C2546" t="s">
        <v>4679</v>
      </c>
      <c r="D2546">
        <v>7</v>
      </c>
      <c r="E2546">
        <v>79</v>
      </c>
      <c r="F2546" t="s">
        <v>9650</v>
      </c>
      <c r="G2546" t="str">
        <f t="shared" si="78"/>
        <v>79Clear / Aluminum</v>
      </c>
      <c r="H2546">
        <f t="shared" si="79"/>
        <v>2611</v>
      </c>
    </row>
    <row r="2547" spans="1:8">
      <c r="A2547">
        <v>2612</v>
      </c>
      <c r="B2547" t="s">
        <v>3714</v>
      </c>
      <c r="C2547" t="s">
        <v>4680</v>
      </c>
      <c r="D2547">
        <v>7</v>
      </c>
      <c r="E2547">
        <v>446</v>
      </c>
      <c r="F2547" t="s">
        <v>9651</v>
      </c>
      <c r="G2547" t="str">
        <f t="shared" si="78"/>
        <v>446Clear / Black</v>
      </c>
      <c r="H2547">
        <f t="shared" si="79"/>
        <v>2612</v>
      </c>
    </row>
    <row r="2548" spans="1:8">
      <c r="A2548">
        <v>2613</v>
      </c>
      <c r="B2548" t="s">
        <v>4288</v>
      </c>
      <c r="C2548" t="s">
        <v>4681</v>
      </c>
      <c r="D2548">
        <v>7</v>
      </c>
      <c r="E2548">
        <v>446</v>
      </c>
      <c r="F2548" t="s">
        <v>9652</v>
      </c>
      <c r="G2548" t="str">
        <f t="shared" si="78"/>
        <v>446Clear / Amber</v>
      </c>
      <c r="H2548">
        <f t="shared" si="79"/>
        <v>2613</v>
      </c>
    </row>
    <row r="2549" spans="1:8">
      <c r="A2549">
        <v>2614</v>
      </c>
      <c r="B2549" t="s">
        <v>4682</v>
      </c>
      <c r="C2549" t="s">
        <v>4683</v>
      </c>
      <c r="D2549">
        <v>7</v>
      </c>
      <c r="E2549">
        <v>446</v>
      </c>
      <c r="F2549" t="s">
        <v>9653</v>
      </c>
      <c r="G2549" t="str">
        <f t="shared" si="78"/>
        <v>446Clear / Red</v>
      </c>
      <c r="H2549">
        <f t="shared" si="79"/>
        <v>2614</v>
      </c>
    </row>
    <row r="2550" spans="1:8">
      <c r="A2550">
        <v>2615</v>
      </c>
      <c r="B2550" t="s">
        <v>4684</v>
      </c>
      <c r="C2550" t="s">
        <v>4685</v>
      </c>
      <c r="D2550">
        <v>7</v>
      </c>
      <c r="E2550">
        <v>445</v>
      </c>
      <c r="F2550" t="s">
        <v>9654</v>
      </c>
      <c r="G2550" t="str">
        <f t="shared" si="78"/>
        <v>445Distressed Mercury</v>
      </c>
      <c r="H2550">
        <f t="shared" si="79"/>
        <v>2615</v>
      </c>
    </row>
    <row r="2551" spans="1:8">
      <c r="A2551">
        <v>2616</v>
      </c>
      <c r="B2551" t="s">
        <v>460</v>
      </c>
      <c r="C2551" t="s">
        <v>4686</v>
      </c>
      <c r="D2551">
        <v>20</v>
      </c>
      <c r="E2551">
        <v>445</v>
      </c>
      <c r="F2551" t="s">
        <v>9655</v>
      </c>
      <c r="G2551" t="str">
        <f t="shared" si="78"/>
        <v>445Taupe</v>
      </c>
      <c r="H2551">
        <f t="shared" si="79"/>
        <v>2616</v>
      </c>
    </row>
    <row r="2552" spans="1:8">
      <c r="A2552">
        <v>2617</v>
      </c>
      <c r="B2552" t="s">
        <v>4687</v>
      </c>
      <c r="C2552" t="s">
        <v>4688</v>
      </c>
      <c r="D2552">
        <v>11</v>
      </c>
      <c r="E2552">
        <v>445</v>
      </c>
      <c r="F2552" t="s">
        <v>9656</v>
      </c>
      <c r="G2552" t="str">
        <f t="shared" si="78"/>
        <v>445Moss Gray Silk</v>
      </c>
      <c r="H2552">
        <f t="shared" si="79"/>
        <v>2617</v>
      </c>
    </row>
    <row r="2553" spans="1:8">
      <c r="A2553">
        <v>2618</v>
      </c>
      <c r="B2553" t="s">
        <v>4689</v>
      </c>
      <c r="C2553" t="s">
        <v>4690</v>
      </c>
      <c r="D2553">
        <v>20</v>
      </c>
      <c r="E2553">
        <v>445</v>
      </c>
      <c r="F2553" t="s">
        <v>9657</v>
      </c>
      <c r="G2553" t="str">
        <f t="shared" si="78"/>
        <v>445Creamy Oyster Silk</v>
      </c>
      <c r="H2553">
        <f t="shared" si="79"/>
        <v>2618</v>
      </c>
    </row>
    <row r="2554" spans="1:8">
      <c r="A2554">
        <v>2619</v>
      </c>
      <c r="B2554" t="s">
        <v>4691</v>
      </c>
      <c r="C2554" t="s">
        <v>4692</v>
      </c>
      <c r="D2554">
        <v>7</v>
      </c>
      <c r="E2554">
        <v>445</v>
      </c>
      <c r="F2554" t="s">
        <v>9658</v>
      </c>
      <c r="G2554" t="str">
        <f t="shared" si="78"/>
        <v>445Antique Mercury</v>
      </c>
      <c r="H2554">
        <f t="shared" si="79"/>
        <v>2619</v>
      </c>
    </row>
    <row r="2555" spans="1:8">
      <c r="A2555">
        <v>2620</v>
      </c>
      <c r="B2555" t="s">
        <v>2170</v>
      </c>
      <c r="C2555" t="s">
        <v>4693</v>
      </c>
      <c r="D2555">
        <v>18</v>
      </c>
      <c r="E2555">
        <v>445</v>
      </c>
      <c r="F2555" t="s">
        <v>9659</v>
      </c>
      <c r="G2555" t="str">
        <f t="shared" si="78"/>
        <v>445Rose</v>
      </c>
      <c r="H2555">
        <f t="shared" si="79"/>
        <v>2620</v>
      </c>
    </row>
    <row r="2556" spans="1:8">
      <c r="A2556">
        <v>2621</v>
      </c>
      <c r="B2556" t="s">
        <v>2362</v>
      </c>
      <c r="C2556" t="s">
        <v>4694</v>
      </c>
      <c r="D2556">
        <v>9</v>
      </c>
      <c r="E2556">
        <v>445</v>
      </c>
      <c r="F2556" t="s">
        <v>9660</v>
      </c>
      <c r="G2556" t="str">
        <f t="shared" si="78"/>
        <v>445Smoke</v>
      </c>
      <c r="H2556">
        <f t="shared" si="79"/>
        <v>2621</v>
      </c>
    </row>
    <row r="2557" spans="1:8">
      <c r="A2557">
        <v>2622</v>
      </c>
      <c r="B2557" t="s">
        <v>508</v>
      </c>
      <c r="C2557" t="s">
        <v>4695</v>
      </c>
      <c r="D2557">
        <v>1</v>
      </c>
      <c r="E2557">
        <v>40</v>
      </c>
      <c r="F2557" t="s">
        <v>9661</v>
      </c>
      <c r="G2557" t="str">
        <f t="shared" si="78"/>
        <v>40Nickel</v>
      </c>
      <c r="H2557">
        <f t="shared" si="79"/>
        <v>2622</v>
      </c>
    </row>
    <row r="2558" spans="1:8">
      <c r="A2558">
        <v>2623</v>
      </c>
      <c r="B2558" t="s">
        <v>534</v>
      </c>
      <c r="C2558" t="s">
        <v>4696</v>
      </c>
      <c r="D2558">
        <v>24</v>
      </c>
      <c r="E2558">
        <v>40</v>
      </c>
      <c r="F2558" t="s">
        <v>9662</v>
      </c>
      <c r="G2558" t="str">
        <f t="shared" si="78"/>
        <v>40Silver Leaf</v>
      </c>
      <c r="H2558">
        <f t="shared" si="79"/>
        <v>2623</v>
      </c>
    </row>
    <row r="2559" spans="1:8">
      <c r="A2559">
        <v>2624</v>
      </c>
      <c r="B2559" t="s">
        <v>492</v>
      </c>
      <c r="C2559" t="s">
        <v>4697</v>
      </c>
      <c r="D2559">
        <v>23</v>
      </c>
      <c r="E2559">
        <v>40</v>
      </c>
      <c r="F2559" t="s">
        <v>9663</v>
      </c>
      <c r="G2559" t="str">
        <f t="shared" si="78"/>
        <v>40Gold Leaf</v>
      </c>
      <c r="H2559">
        <f t="shared" si="79"/>
        <v>2624</v>
      </c>
    </row>
    <row r="2560" spans="1:8">
      <c r="A2560">
        <v>2625</v>
      </c>
      <c r="B2560" t="s">
        <v>846</v>
      </c>
      <c r="C2560" t="s">
        <v>4698</v>
      </c>
      <c r="D2560">
        <v>41</v>
      </c>
      <c r="E2560">
        <v>121</v>
      </c>
      <c r="F2560" t="s">
        <v>9664</v>
      </c>
      <c r="G2560" t="str">
        <f t="shared" si="78"/>
        <v>121Painted Aluminum</v>
      </c>
      <c r="H2560">
        <f t="shared" si="79"/>
        <v>2625</v>
      </c>
    </row>
    <row r="2561" spans="1:8">
      <c r="A2561">
        <v>2626</v>
      </c>
      <c r="B2561" t="s">
        <v>308</v>
      </c>
      <c r="C2561" t="s">
        <v>1067</v>
      </c>
      <c r="D2561">
        <v>46</v>
      </c>
      <c r="E2561">
        <v>1</v>
      </c>
      <c r="F2561" t="s">
        <v>9665</v>
      </c>
      <c r="G2561" t="str">
        <f t="shared" si="78"/>
        <v>1Polished Aluminum</v>
      </c>
      <c r="H2561">
        <f t="shared" si="79"/>
        <v>2626</v>
      </c>
    </row>
    <row r="2562" spans="1:8">
      <c r="A2562">
        <v>2627</v>
      </c>
      <c r="B2562" t="s">
        <v>4699</v>
      </c>
      <c r="C2562" t="s">
        <v>4700</v>
      </c>
      <c r="D2562">
        <v>10</v>
      </c>
      <c r="E2562">
        <v>73</v>
      </c>
      <c r="F2562" t="s">
        <v>9666</v>
      </c>
      <c r="G2562" t="str">
        <f t="shared" si="78"/>
        <v>73Martha White</v>
      </c>
      <c r="H2562">
        <f t="shared" si="79"/>
        <v>2627</v>
      </c>
    </row>
    <row r="2563" spans="1:8">
      <c r="A2563">
        <v>2628</v>
      </c>
      <c r="B2563" t="s">
        <v>3965</v>
      </c>
      <c r="C2563" t="s">
        <v>4701</v>
      </c>
      <c r="D2563">
        <v>7</v>
      </c>
      <c r="E2563">
        <v>444</v>
      </c>
      <c r="F2563" t="s">
        <v>9667</v>
      </c>
      <c r="G2563" t="str">
        <f t="shared" ref="G2563:G2626" si="80">CONCATENATE(E2563,B2563)</f>
        <v>444Clear / White</v>
      </c>
      <c r="H2563">
        <f t="shared" ref="H2563:H2626" si="81">A2563</f>
        <v>2628</v>
      </c>
    </row>
    <row r="2564" spans="1:8">
      <c r="A2564">
        <v>2629</v>
      </c>
      <c r="B2564" t="s">
        <v>4702</v>
      </c>
      <c r="C2564" t="s">
        <v>4703</v>
      </c>
      <c r="D2564">
        <v>16</v>
      </c>
      <c r="E2564">
        <v>29</v>
      </c>
      <c r="F2564" t="s">
        <v>9668</v>
      </c>
      <c r="G2564" t="str">
        <f t="shared" si="80"/>
        <v>29Blue / Warm White</v>
      </c>
      <c r="H2564">
        <f t="shared" si="81"/>
        <v>2629</v>
      </c>
    </row>
    <row r="2565" spans="1:8">
      <c r="A2565">
        <v>2630</v>
      </c>
      <c r="B2565" t="s">
        <v>2362</v>
      </c>
      <c r="C2565" t="s">
        <v>4704</v>
      </c>
      <c r="D2565">
        <v>9</v>
      </c>
      <c r="E2565">
        <v>66</v>
      </c>
      <c r="F2565" t="s">
        <v>9669</v>
      </c>
      <c r="G2565" t="str">
        <f t="shared" si="80"/>
        <v>66Smoke</v>
      </c>
      <c r="H2565">
        <f t="shared" si="81"/>
        <v>2630</v>
      </c>
    </row>
    <row r="2566" spans="1:8">
      <c r="A2566">
        <v>2631</v>
      </c>
      <c r="B2566" t="s">
        <v>239</v>
      </c>
      <c r="C2566" t="s">
        <v>4705</v>
      </c>
      <c r="D2566">
        <v>7</v>
      </c>
      <c r="E2566">
        <v>66</v>
      </c>
      <c r="F2566" t="s">
        <v>9670</v>
      </c>
      <c r="G2566" t="str">
        <f t="shared" si="80"/>
        <v>66Clear</v>
      </c>
      <c r="H2566">
        <f t="shared" si="81"/>
        <v>2631</v>
      </c>
    </row>
    <row r="2567" spans="1:8">
      <c r="A2567">
        <v>2632</v>
      </c>
      <c r="B2567" t="s">
        <v>373</v>
      </c>
      <c r="C2567" t="s">
        <v>69392</v>
      </c>
      <c r="D2567">
        <v>19</v>
      </c>
      <c r="E2567">
        <v>66</v>
      </c>
      <c r="F2567" t="s">
        <v>69393</v>
      </c>
      <c r="G2567" t="str">
        <f t="shared" si="80"/>
        <v>66Amber</v>
      </c>
      <c r="H2567">
        <f t="shared" si="81"/>
        <v>2632</v>
      </c>
    </row>
    <row r="2568" spans="1:8">
      <c r="A2568">
        <v>2633</v>
      </c>
      <c r="B2568" t="s">
        <v>1249</v>
      </c>
      <c r="C2568" t="s">
        <v>4707</v>
      </c>
      <c r="D2568">
        <v>10</v>
      </c>
      <c r="E2568">
        <v>66</v>
      </c>
      <c r="F2568" t="s">
        <v>9671</v>
      </c>
      <c r="G2568" t="str">
        <f t="shared" si="80"/>
        <v>66Artstone</v>
      </c>
      <c r="H2568">
        <f t="shared" si="81"/>
        <v>2633</v>
      </c>
    </row>
    <row r="2569" spans="1:8">
      <c r="A2569">
        <v>2634</v>
      </c>
      <c r="B2569" t="s">
        <v>1793</v>
      </c>
      <c r="C2569" t="s">
        <v>4708</v>
      </c>
      <c r="D2569">
        <v>18</v>
      </c>
      <c r="E2569">
        <v>430</v>
      </c>
      <c r="F2569" t="s">
        <v>24636</v>
      </c>
      <c r="G2569" t="str">
        <f t="shared" si="80"/>
        <v>430Bordeaux</v>
      </c>
      <c r="H2569">
        <f t="shared" si="81"/>
        <v>2634</v>
      </c>
    </row>
    <row r="2570" spans="1:8">
      <c r="A2570">
        <v>2635</v>
      </c>
      <c r="B2570" t="s">
        <v>24637</v>
      </c>
      <c r="C2570" t="s">
        <v>24638</v>
      </c>
      <c r="D2570">
        <v>7</v>
      </c>
      <c r="E2570">
        <v>430</v>
      </c>
      <c r="F2570" t="s">
        <v>24639</v>
      </c>
      <c r="G2570" t="str">
        <f t="shared" si="80"/>
        <v>430Crystal Blue</v>
      </c>
      <c r="H2570">
        <f t="shared" si="81"/>
        <v>2635</v>
      </c>
    </row>
    <row r="2571" spans="1:8">
      <c r="A2571">
        <v>2636</v>
      </c>
      <c r="B2571" t="s">
        <v>4709</v>
      </c>
      <c r="C2571" t="s">
        <v>4710</v>
      </c>
      <c r="D2571">
        <v>16</v>
      </c>
      <c r="E2571">
        <v>430</v>
      </c>
      <c r="F2571" t="s">
        <v>24640</v>
      </c>
      <c r="G2571" t="str">
        <f t="shared" si="80"/>
        <v>430Dark Sapphire</v>
      </c>
      <c r="H2571">
        <f t="shared" si="81"/>
        <v>2636</v>
      </c>
    </row>
    <row r="2572" spans="1:8">
      <c r="A2572">
        <v>2637</v>
      </c>
      <c r="B2572" t="s">
        <v>2921</v>
      </c>
      <c r="C2572" t="s">
        <v>4711</v>
      </c>
      <c r="D2572">
        <v>15</v>
      </c>
      <c r="E2572">
        <v>430</v>
      </c>
      <c r="F2572" t="s">
        <v>24641</v>
      </c>
      <c r="G2572" t="str">
        <f t="shared" si="80"/>
        <v>430Emerald</v>
      </c>
      <c r="H2572">
        <f t="shared" si="81"/>
        <v>2637</v>
      </c>
    </row>
    <row r="2573" spans="1:8">
      <c r="A2573">
        <v>2638</v>
      </c>
      <c r="B2573" t="s">
        <v>4551</v>
      </c>
      <c r="C2573" t="s">
        <v>4712</v>
      </c>
      <c r="D2573">
        <v>14</v>
      </c>
      <c r="E2573">
        <v>430</v>
      </c>
      <c r="F2573" t="s">
        <v>24642</v>
      </c>
      <c r="G2573" t="str">
        <f t="shared" si="80"/>
        <v>430Golden Shadow</v>
      </c>
      <c r="H2573">
        <f t="shared" si="81"/>
        <v>2638</v>
      </c>
    </row>
    <row r="2574" spans="1:8">
      <c r="A2574">
        <v>2639</v>
      </c>
      <c r="B2574" t="s">
        <v>3994</v>
      </c>
      <c r="C2574" t="s">
        <v>4547</v>
      </c>
      <c r="D2574">
        <v>14</v>
      </c>
      <c r="E2574">
        <v>430</v>
      </c>
      <c r="F2574" t="s">
        <v>24635</v>
      </c>
      <c r="G2574" t="str">
        <f t="shared" si="80"/>
        <v>430Golden Teak</v>
      </c>
      <c r="H2574">
        <f t="shared" si="81"/>
        <v>2639</v>
      </c>
    </row>
    <row r="2575" spans="1:8">
      <c r="A2575">
        <v>2640</v>
      </c>
      <c r="B2575" t="s">
        <v>3535</v>
      </c>
      <c r="C2575" t="s">
        <v>4713</v>
      </c>
      <c r="D2575">
        <v>8</v>
      </c>
      <c r="E2575">
        <v>430</v>
      </c>
      <c r="F2575" t="s">
        <v>9672</v>
      </c>
      <c r="G2575" t="str">
        <f t="shared" si="80"/>
        <v>430Jet</v>
      </c>
      <c r="H2575">
        <f t="shared" si="81"/>
        <v>2640</v>
      </c>
    </row>
    <row r="2576" spans="1:8">
      <c r="A2576">
        <v>2641</v>
      </c>
      <c r="B2576" t="s">
        <v>4357</v>
      </c>
      <c r="C2576" t="s">
        <v>4714</v>
      </c>
      <c r="D2576">
        <v>15</v>
      </c>
      <c r="E2576">
        <v>430</v>
      </c>
      <c r="F2576" t="s">
        <v>24643</v>
      </c>
      <c r="G2576" t="str">
        <f t="shared" si="80"/>
        <v>430Light Peridot</v>
      </c>
      <c r="H2576">
        <f t="shared" si="81"/>
        <v>2641</v>
      </c>
    </row>
    <row r="2577" spans="1:8">
      <c r="A2577">
        <v>2642</v>
      </c>
      <c r="B2577" t="s">
        <v>4715</v>
      </c>
      <c r="C2577" t="s">
        <v>4716</v>
      </c>
      <c r="D2577">
        <v>14</v>
      </c>
      <c r="E2577">
        <v>430</v>
      </c>
      <c r="F2577" t="s">
        <v>24644</v>
      </c>
      <c r="G2577" t="str">
        <f t="shared" si="80"/>
        <v>430Light Topaz</v>
      </c>
      <c r="H2577">
        <f t="shared" si="81"/>
        <v>2642</v>
      </c>
    </row>
    <row r="2578" spans="1:8">
      <c r="A2578">
        <v>2643</v>
      </c>
      <c r="B2578" t="s">
        <v>4717</v>
      </c>
      <c r="C2578" t="s">
        <v>4718</v>
      </c>
      <c r="D2578">
        <v>16</v>
      </c>
      <c r="E2578">
        <v>430</v>
      </c>
      <c r="F2578" t="s">
        <v>24645</v>
      </c>
      <c r="G2578" t="str">
        <f t="shared" si="80"/>
        <v>430Medium Sapphire</v>
      </c>
      <c r="H2578">
        <f t="shared" si="81"/>
        <v>2643</v>
      </c>
    </row>
    <row r="2579" spans="1:8">
      <c r="A2579">
        <v>2644</v>
      </c>
      <c r="B2579" t="s">
        <v>4719</v>
      </c>
      <c r="C2579" t="s">
        <v>4720</v>
      </c>
      <c r="D2579">
        <v>18</v>
      </c>
      <c r="E2579">
        <v>430</v>
      </c>
      <c r="F2579" t="s">
        <v>24646</v>
      </c>
      <c r="G2579" t="str">
        <f t="shared" si="80"/>
        <v>430Rosaline</v>
      </c>
      <c r="H2579">
        <f t="shared" si="81"/>
        <v>2644</v>
      </c>
    </row>
    <row r="2580" spans="1:8">
      <c r="A2580">
        <v>2645</v>
      </c>
      <c r="B2580" t="s">
        <v>261</v>
      </c>
      <c r="C2580" t="s">
        <v>4721</v>
      </c>
      <c r="D2580">
        <v>24</v>
      </c>
      <c r="E2580">
        <v>430</v>
      </c>
      <c r="F2580" t="s">
        <v>24647</v>
      </c>
      <c r="G2580" t="str">
        <f t="shared" si="80"/>
        <v>430Silver</v>
      </c>
      <c r="H2580">
        <f t="shared" si="81"/>
        <v>2645</v>
      </c>
    </row>
    <row r="2581" spans="1:8">
      <c r="A2581">
        <v>2646</v>
      </c>
      <c r="B2581" t="s">
        <v>1564</v>
      </c>
      <c r="C2581" t="s">
        <v>4722</v>
      </c>
      <c r="D2581">
        <v>19</v>
      </c>
      <c r="E2581">
        <v>430</v>
      </c>
      <c r="F2581" t="s">
        <v>24648</v>
      </c>
      <c r="G2581" t="str">
        <f t="shared" si="80"/>
        <v>430Topaz</v>
      </c>
      <c r="H2581">
        <f t="shared" si="81"/>
        <v>2646</v>
      </c>
    </row>
    <row r="2582" spans="1:8">
      <c r="A2582">
        <v>2647</v>
      </c>
      <c r="B2582" t="s">
        <v>1533</v>
      </c>
      <c r="C2582" t="s">
        <v>4723</v>
      </c>
      <c r="D2582">
        <v>17</v>
      </c>
      <c r="E2582">
        <v>430</v>
      </c>
      <c r="F2582" t="s">
        <v>24649</v>
      </c>
      <c r="G2582" t="str">
        <f t="shared" si="80"/>
        <v>430Violet</v>
      </c>
      <c r="H2582">
        <f t="shared" si="81"/>
        <v>2647</v>
      </c>
    </row>
    <row r="2583" spans="1:8">
      <c r="A2583">
        <v>2648</v>
      </c>
      <c r="B2583" t="s">
        <v>4724</v>
      </c>
      <c r="C2583" t="s">
        <v>4725</v>
      </c>
      <c r="D2583">
        <v>16</v>
      </c>
      <c r="E2583">
        <v>22</v>
      </c>
      <c r="F2583" t="s">
        <v>9673</v>
      </c>
      <c r="G2583" t="str">
        <f t="shared" si="80"/>
        <v>22Polished Metallic Blue</v>
      </c>
      <c r="H2583">
        <f t="shared" si="81"/>
        <v>2648</v>
      </c>
    </row>
    <row r="2584" spans="1:8">
      <c r="A2584">
        <v>2649</v>
      </c>
      <c r="B2584" t="s">
        <v>4726</v>
      </c>
      <c r="C2584" t="s">
        <v>4727</v>
      </c>
      <c r="D2584">
        <v>13</v>
      </c>
      <c r="E2584">
        <v>22</v>
      </c>
      <c r="F2584" t="s">
        <v>9674</v>
      </c>
      <c r="G2584" t="str">
        <f t="shared" si="80"/>
        <v>22Polished Metallic Orange</v>
      </c>
      <c r="H2584">
        <f t="shared" si="81"/>
        <v>2649</v>
      </c>
    </row>
    <row r="2585" spans="1:8">
      <c r="A2585">
        <v>2650</v>
      </c>
      <c r="B2585" t="s">
        <v>546</v>
      </c>
      <c r="C2585" t="s">
        <v>4728</v>
      </c>
      <c r="D2585">
        <v>22</v>
      </c>
      <c r="E2585">
        <v>369</v>
      </c>
      <c r="F2585" t="s">
        <v>9675</v>
      </c>
      <c r="G2585" t="str">
        <f t="shared" si="80"/>
        <v>369Mahogany</v>
      </c>
      <c r="H2585">
        <f t="shared" si="81"/>
        <v>2650</v>
      </c>
    </row>
    <row r="2586" spans="1:8">
      <c r="A2586">
        <v>2651</v>
      </c>
      <c r="B2586" t="s">
        <v>4729</v>
      </c>
      <c r="C2586" t="s">
        <v>4730</v>
      </c>
      <c r="D2586">
        <v>16</v>
      </c>
      <c r="E2586">
        <v>200</v>
      </c>
      <c r="F2586" t="s">
        <v>9676</v>
      </c>
      <c r="G2586" t="str">
        <f t="shared" si="80"/>
        <v>200Aqua Dupioni</v>
      </c>
      <c r="H2586">
        <f t="shared" si="81"/>
        <v>2651</v>
      </c>
    </row>
    <row r="2587" spans="1:8">
      <c r="A2587">
        <v>2652</v>
      </c>
      <c r="B2587" t="s">
        <v>4731</v>
      </c>
      <c r="C2587" t="s">
        <v>4732</v>
      </c>
      <c r="D2587">
        <v>16</v>
      </c>
      <c r="E2587">
        <v>41</v>
      </c>
      <c r="F2587" t="s">
        <v>9677</v>
      </c>
      <c r="G2587" t="str">
        <f t="shared" si="80"/>
        <v>41Jungle</v>
      </c>
      <c r="H2587">
        <f t="shared" si="81"/>
        <v>2652</v>
      </c>
    </row>
    <row r="2588" spans="1:8">
      <c r="A2588">
        <v>2653</v>
      </c>
      <c r="B2588" t="s">
        <v>3202</v>
      </c>
      <c r="C2588" t="s">
        <v>4733</v>
      </c>
      <c r="D2588">
        <v>19</v>
      </c>
      <c r="E2588">
        <v>41</v>
      </c>
      <c r="F2588" t="s">
        <v>9678</v>
      </c>
      <c r="G2588" t="str">
        <f t="shared" si="80"/>
        <v>41Cognac</v>
      </c>
      <c r="H2588">
        <f t="shared" si="81"/>
        <v>2653</v>
      </c>
    </row>
    <row r="2589" spans="1:8">
      <c r="A2589">
        <v>2654</v>
      </c>
      <c r="B2589" t="s">
        <v>4734</v>
      </c>
      <c r="C2589" t="s">
        <v>4735</v>
      </c>
      <c r="D2589">
        <v>18</v>
      </c>
      <c r="E2589">
        <v>41</v>
      </c>
      <c r="F2589" t="s">
        <v>9679</v>
      </c>
      <c r="G2589" t="str">
        <f t="shared" si="80"/>
        <v>41Kashmir</v>
      </c>
      <c r="H2589">
        <f t="shared" si="81"/>
        <v>2654</v>
      </c>
    </row>
    <row r="2590" spans="1:8">
      <c r="A2590">
        <v>2655</v>
      </c>
      <c r="B2590" t="s">
        <v>538</v>
      </c>
      <c r="C2590" t="s">
        <v>4736</v>
      </c>
      <c r="D2590">
        <v>16</v>
      </c>
      <c r="E2590">
        <v>41</v>
      </c>
      <c r="F2590" t="s">
        <v>9680</v>
      </c>
      <c r="G2590" t="str">
        <f t="shared" si="80"/>
        <v>41Steel</v>
      </c>
      <c r="H2590">
        <f t="shared" si="81"/>
        <v>2655</v>
      </c>
    </row>
    <row r="2591" spans="1:8">
      <c r="A2591">
        <v>2656</v>
      </c>
      <c r="B2591" t="s">
        <v>261</v>
      </c>
      <c r="C2591" t="s">
        <v>4737</v>
      </c>
      <c r="D2591">
        <v>24</v>
      </c>
      <c r="E2591">
        <v>41</v>
      </c>
      <c r="F2591" t="s">
        <v>9681</v>
      </c>
      <c r="G2591" t="str">
        <f t="shared" si="80"/>
        <v>41Silver</v>
      </c>
      <c r="H2591">
        <f t="shared" si="81"/>
        <v>2656</v>
      </c>
    </row>
    <row r="2592" spans="1:8">
      <c r="A2592">
        <v>2657</v>
      </c>
      <c r="B2592" t="s">
        <v>4738</v>
      </c>
      <c r="C2592" t="s">
        <v>4739</v>
      </c>
      <c r="D2592">
        <v>11</v>
      </c>
      <c r="E2592">
        <v>349</v>
      </c>
      <c r="F2592" t="s">
        <v>9682</v>
      </c>
      <c r="G2592" t="str">
        <f t="shared" si="80"/>
        <v>349Ivory Ipanema</v>
      </c>
      <c r="H2592">
        <f t="shared" si="81"/>
        <v>2657</v>
      </c>
    </row>
    <row r="2593" spans="1:8">
      <c r="A2593">
        <v>2658</v>
      </c>
      <c r="B2593" t="s">
        <v>4740</v>
      </c>
      <c r="C2593" t="s">
        <v>4741</v>
      </c>
      <c r="D2593">
        <v>9</v>
      </c>
      <c r="E2593">
        <v>349</v>
      </c>
      <c r="F2593" t="s">
        <v>9683</v>
      </c>
      <c r="G2593" t="str">
        <f t="shared" si="80"/>
        <v>349Penguin Tweed</v>
      </c>
      <c r="H2593">
        <f t="shared" si="81"/>
        <v>2658</v>
      </c>
    </row>
    <row r="2594" spans="1:8">
      <c r="A2594">
        <v>2659</v>
      </c>
      <c r="B2594" t="s">
        <v>45315</v>
      </c>
      <c r="C2594" t="s">
        <v>4742</v>
      </c>
      <c r="D2594">
        <v>9</v>
      </c>
      <c r="E2594">
        <v>41</v>
      </c>
      <c r="F2594" t="s">
        <v>45316</v>
      </c>
      <c r="G2594" t="str">
        <f t="shared" si="80"/>
        <v>41Black Diamond Crystal</v>
      </c>
      <c r="H2594">
        <f t="shared" si="81"/>
        <v>2659</v>
      </c>
    </row>
    <row r="2595" spans="1:8">
      <c r="A2595">
        <v>2660</v>
      </c>
      <c r="B2595" t="s">
        <v>45317</v>
      </c>
      <c r="C2595" t="s">
        <v>4743</v>
      </c>
      <c r="D2595">
        <v>5</v>
      </c>
      <c r="E2595">
        <v>41</v>
      </c>
      <c r="F2595" t="s">
        <v>45318</v>
      </c>
      <c r="G2595" t="str">
        <f t="shared" si="80"/>
        <v>41Boa Crystal</v>
      </c>
      <c r="H2595">
        <f t="shared" si="81"/>
        <v>2660</v>
      </c>
    </row>
    <row r="2596" spans="1:8">
      <c r="A2596">
        <v>2661</v>
      </c>
      <c r="B2596" t="s">
        <v>45319</v>
      </c>
      <c r="C2596" t="s">
        <v>4744</v>
      </c>
      <c r="D2596">
        <v>14</v>
      </c>
      <c r="E2596">
        <v>41</v>
      </c>
      <c r="F2596" t="s">
        <v>45320</v>
      </c>
      <c r="G2596" t="str">
        <f t="shared" si="80"/>
        <v>41Ocelot Crystal</v>
      </c>
      <c r="H2596">
        <f t="shared" si="81"/>
        <v>2661</v>
      </c>
    </row>
    <row r="2597" spans="1:8">
      <c r="A2597">
        <v>2662</v>
      </c>
      <c r="B2597" t="s">
        <v>4745</v>
      </c>
      <c r="C2597" t="s">
        <v>4746</v>
      </c>
      <c r="D2597">
        <v>8</v>
      </c>
      <c r="E2597">
        <v>223</v>
      </c>
      <c r="F2597" t="s">
        <v>9684</v>
      </c>
      <c r="G2597" t="str">
        <f t="shared" si="80"/>
        <v>223Glossy Black / Crystal</v>
      </c>
      <c r="H2597">
        <f t="shared" si="81"/>
        <v>2662</v>
      </c>
    </row>
    <row r="2598" spans="1:8">
      <c r="A2598">
        <v>2663</v>
      </c>
      <c r="B2598" t="s">
        <v>1516</v>
      </c>
      <c r="C2598" t="s">
        <v>4747</v>
      </c>
      <c r="D2598">
        <v>14</v>
      </c>
      <c r="E2598">
        <v>362</v>
      </c>
      <c r="F2598" t="s">
        <v>9685</v>
      </c>
      <c r="G2598" t="str">
        <f t="shared" si="80"/>
        <v>362Moon</v>
      </c>
      <c r="H2598">
        <f t="shared" si="81"/>
        <v>2663</v>
      </c>
    </row>
    <row r="2599" spans="1:8">
      <c r="A2599">
        <v>2664</v>
      </c>
      <c r="B2599" t="s">
        <v>289</v>
      </c>
      <c r="C2599" t="s">
        <v>289</v>
      </c>
      <c r="D2599">
        <v>8956</v>
      </c>
      <c r="E2599" t="s">
        <v>5853</v>
      </c>
      <c r="F2599" t="s">
        <v>8140</v>
      </c>
      <c r="G2599" t="str">
        <f t="shared" si="80"/>
        <v>Brass</v>
      </c>
      <c r="H2599">
        <f t="shared" si="81"/>
        <v>2664</v>
      </c>
    </row>
    <row r="2600" spans="1:8">
      <c r="A2600">
        <v>2665</v>
      </c>
      <c r="B2600" t="s">
        <v>21825</v>
      </c>
      <c r="C2600" t="s">
        <v>4748</v>
      </c>
      <c r="D2600">
        <v>19</v>
      </c>
      <c r="E2600">
        <v>205</v>
      </c>
      <c r="F2600" t="s">
        <v>9686</v>
      </c>
      <c r="G2600" t="str">
        <f t="shared" si="80"/>
        <v>205Tahoe Pine Amber / Amber</v>
      </c>
      <c r="H2600">
        <f t="shared" si="81"/>
        <v>2665</v>
      </c>
    </row>
    <row r="2601" spans="1:8">
      <c r="A2601">
        <v>2666</v>
      </c>
      <c r="B2601" t="s">
        <v>21739</v>
      </c>
      <c r="C2601" t="s">
        <v>4749</v>
      </c>
      <c r="D2601">
        <v>10</v>
      </c>
      <c r="E2601">
        <v>205</v>
      </c>
      <c r="F2601" t="s">
        <v>5853</v>
      </c>
      <c r="G2601" t="str">
        <f t="shared" si="80"/>
        <v>205White / Red</v>
      </c>
      <c r="H2601">
        <f t="shared" si="81"/>
        <v>2666</v>
      </c>
    </row>
    <row r="2602" spans="1:8">
      <c r="A2602">
        <v>2667</v>
      </c>
      <c r="B2602" t="s">
        <v>4750</v>
      </c>
      <c r="C2602" t="s">
        <v>4751</v>
      </c>
      <c r="D2602">
        <v>41</v>
      </c>
      <c r="E2602">
        <v>207</v>
      </c>
      <c r="F2602" t="s">
        <v>9687</v>
      </c>
      <c r="G2602" t="str">
        <f t="shared" si="80"/>
        <v>207White Iron</v>
      </c>
      <c r="H2602">
        <f t="shared" si="81"/>
        <v>2667</v>
      </c>
    </row>
    <row r="2603" spans="1:8">
      <c r="A2603">
        <v>2668</v>
      </c>
      <c r="B2603" t="s">
        <v>4752</v>
      </c>
      <c r="C2603" t="s">
        <v>4753</v>
      </c>
      <c r="D2603">
        <v>11</v>
      </c>
      <c r="E2603">
        <v>364</v>
      </c>
      <c r="F2603" t="s">
        <v>9688</v>
      </c>
      <c r="G2603" t="str">
        <f t="shared" si="80"/>
        <v>364Marbled Honey</v>
      </c>
      <c r="H2603">
        <f t="shared" si="81"/>
        <v>2668</v>
      </c>
    </row>
    <row r="2604" spans="1:8">
      <c r="A2604">
        <v>2669</v>
      </c>
      <c r="B2604" t="s">
        <v>4754</v>
      </c>
      <c r="C2604" t="s">
        <v>4755</v>
      </c>
      <c r="D2604">
        <v>19</v>
      </c>
      <c r="E2604">
        <v>165</v>
      </c>
      <c r="F2604" t="s">
        <v>9689</v>
      </c>
      <c r="G2604" t="str">
        <f t="shared" si="80"/>
        <v>165Dusk</v>
      </c>
      <c r="H2604">
        <f t="shared" si="81"/>
        <v>2669</v>
      </c>
    </row>
    <row r="2605" spans="1:8">
      <c r="A2605">
        <v>2670</v>
      </c>
      <c r="B2605" t="s">
        <v>4756</v>
      </c>
      <c r="C2605" t="s">
        <v>4757</v>
      </c>
      <c r="D2605">
        <v>17</v>
      </c>
      <c r="E2605">
        <v>165</v>
      </c>
      <c r="F2605" t="s">
        <v>9690</v>
      </c>
      <c r="G2605" t="str">
        <f t="shared" si="80"/>
        <v>165Dawn</v>
      </c>
      <c r="H2605">
        <f t="shared" si="81"/>
        <v>2670</v>
      </c>
    </row>
    <row r="2606" spans="1:8">
      <c r="A2606">
        <v>2671</v>
      </c>
      <c r="B2606" t="s">
        <v>4758</v>
      </c>
      <c r="C2606" t="s">
        <v>4759</v>
      </c>
      <c r="D2606">
        <v>20</v>
      </c>
      <c r="E2606">
        <v>165</v>
      </c>
      <c r="F2606" t="s">
        <v>9691</v>
      </c>
      <c r="G2606" t="str">
        <f t="shared" si="80"/>
        <v>165Twist Caramel</v>
      </c>
      <c r="H2606">
        <f t="shared" si="81"/>
        <v>2671</v>
      </c>
    </row>
    <row r="2607" spans="1:8">
      <c r="A2607">
        <v>2672</v>
      </c>
      <c r="B2607" t="s">
        <v>4760</v>
      </c>
      <c r="C2607" t="s">
        <v>4761</v>
      </c>
      <c r="D2607">
        <v>19</v>
      </c>
      <c r="E2607">
        <v>165</v>
      </c>
      <c r="F2607" t="s">
        <v>9692</v>
      </c>
      <c r="G2607" t="str">
        <f t="shared" si="80"/>
        <v>165Kandinsky Gold</v>
      </c>
      <c r="H2607">
        <f t="shared" si="81"/>
        <v>2672</v>
      </c>
    </row>
    <row r="2608" spans="1:8">
      <c r="A2608">
        <v>2673</v>
      </c>
      <c r="B2608" t="s">
        <v>4762</v>
      </c>
      <c r="C2608" t="s">
        <v>4763</v>
      </c>
      <c r="D2608">
        <v>5</v>
      </c>
      <c r="E2608">
        <v>165</v>
      </c>
      <c r="F2608" t="s">
        <v>9693</v>
      </c>
      <c r="G2608" t="str">
        <f t="shared" si="80"/>
        <v>165Sexy Red Lips</v>
      </c>
      <c r="H2608">
        <f t="shared" si="81"/>
        <v>2673</v>
      </c>
    </row>
    <row r="2609" spans="1:8">
      <c r="A2609">
        <v>2674</v>
      </c>
      <c r="B2609" t="s">
        <v>4764</v>
      </c>
      <c r="C2609" t="s">
        <v>4765</v>
      </c>
      <c r="D2609">
        <v>8</v>
      </c>
      <c r="E2609">
        <v>165</v>
      </c>
      <c r="F2609" t="s">
        <v>9694</v>
      </c>
      <c r="G2609" t="str">
        <f t="shared" si="80"/>
        <v>165Dolphin Black</v>
      </c>
      <c r="H2609">
        <f t="shared" si="81"/>
        <v>2674</v>
      </c>
    </row>
    <row r="2610" spans="1:8">
      <c r="A2610">
        <v>2675</v>
      </c>
      <c r="B2610" t="s">
        <v>4766</v>
      </c>
      <c r="C2610" t="s">
        <v>4767</v>
      </c>
      <c r="D2610">
        <v>12</v>
      </c>
      <c r="E2610">
        <v>165</v>
      </c>
      <c r="F2610" t="s">
        <v>9695</v>
      </c>
      <c r="G2610" t="str">
        <f t="shared" si="80"/>
        <v>165Dolphin Red</v>
      </c>
      <c r="H2610">
        <f t="shared" si="81"/>
        <v>2675</v>
      </c>
    </row>
    <row r="2611" spans="1:8">
      <c r="A2611">
        <v>2676</v>
      </c>
      <c r="B2611" t="s">
        <v>4768</v>
      </c>
      <c r="C2611" t="s">
        <v>4769</v>
      </c>
      <c r="D2611">
        <v>5</v>
      </c>
      <c r="E2611">
        <v>165</v>
      </c>
      <c r="F2611" t="s">
        <v>9696</v>
      </c>
      <c r="G2611" t="str">
        <f t="shared" si="80"/>
        <v>165Dolphin Topaz</v>
      </c>
      <c r="H2611">
        <f t="shared" si="81"/>
        <v>2676</v>
      </c>
    </row>
    <row r="2612" spans="1:8">
      <c r="A2612">
        <v>2677</v>
      </c>
      <c r="B2612" t="s">
        <v>4770</v>
      </c>
      <c r="C2612" t="s">
        <v>4771</v>
      </c>
      <c r="D2612">
        <v>5</v>
      </c>
      <c r="E2612">
        <v>165</v>
      </c>
      <c r="F2612" t="s">
        <v>9697</v>
      </c>
      <c r="G2612" t="str">
        <f t="shared" si="80"/>
        <v>165Klimt Multi</v>
      </c>
      <c r="H2612">
        <f t="shared" si="81"/>
        <v>2677</v>
      </c>
    </row>
    <row r="2613" spans="1:8">
      <c r="A2613">
        <v>2678</v>
      </c>
      <c r="B2613" t="s">
        <v>4772</v>
      </c>
      <c r="C2613" t="s">
        <v>4773</v>
      </c>
      <c r="D2613">
        <v>13</v>
      </c>
      <c r="E2613">
        <v>165</v>
      </c>
      <c r="F2613" t="s">
        <v>9698</v>
      </c>
      <c r="G2613" t="str">
        <f t="shared" si="80"/>
        <v>165Spirale Orange</v>
      </c>
      <c r="H2613">
        <f t="shared" si="81"/>
        <v>2678</v>
      </c>
    </row>
    <row r="2614" spans="1:8">
      <c r="A2614">
        <v>2679</v>
      </c>
      <c r="B2614" t="s">
        <v>3260</v>
      </c>
      <c r="C2614" t="s">
        <v>4774</v>
      </c>
      <c r="D2614">
        <v>14</v>
      </c>
      <c r="E2614">
        <v>165</v>
      </c>
      <c r="F2614" t="s">
        <v>9699</v>
      </c>
      <c r="G2614" t="str">
        <f t="shared" si="80"/>
        <v>165Savana</v>
      </c>
      <c r="H2614">
        <f t="shared" si="81"/>
        <v>2679</v>
      </c>
    </row>
    <row r="2615" spans="1:8">
      <c r="A2615">
        <v>2680</v>
      </c>
      <c r="B2615" t="s">
        <v>4775</v>
      </c>
      <c r="C2615" t="s">
        <v>3259</v>
      </c>
      <c r="D2615">
        <v>5</v>
      </c>
      <c r="E2615">
        <v>165</v>
      </c>
      <c r="F2615" t="s">
        <v>9700</v>
      </c>
      <c r="G2615" t="str">
        <f t="shared" si="80"/>
        <v>165Golderod</v>
      </c>
      <c r="H2615">
        <f t="shared" si="81"/>
        <v>2680</v>
      </c>
    </row>
    <row r="2616" spans="1:8">
      <c r="A2616">
        <v>2681</v>
      </c>
      <c r="B2616" t="s">
        <v>4776</v>
      </c>
      <c r="C2616" t="s">
        <v>4777</v>
      </c>
      <c r="D2616">
        <v>15</v>
      </c>
      <c r="E2616">
        <v>165</v>
      </c>
      <c r="F2616" t="s">
        <v>9701</v>
      </c>
      <c r="G2616" t="str">
        <f t="shared" si="80"/>
        <v>165Green Onion</v>
      </c>
      <c r="H2616">
        <f t="shared" si="81"/>
        <v>2681</v>
      </c>
    </row>
    <row r="2617" spans="1:8">
      <c r="A2617">
        <v>2682</v>
      </c>
      <c r="B2617" t="s">
        <v>4778</v>
      </c>
      <c r="C2617" t="s">
        <v>4779</v>
      </c>
      <c r="D2617">
        <v>12</v>
      </c>
      <c r="E2617">
        <v>165</v>
      </c>
      <c r="F2617" t="s">
        <v>9702</v>
      </c>
      <c r="G2617" t="str">
        <f t="shared" si="80"/>
        <v>165Red Onion</v>
      </c>
      <c r="H2617">
        <f t="shared" si="81"/>
        <v>2682</v>
      </c>
    </row>
    <row r="2618" spans="1:8">
      <c r="A2618">
        <v>2683</v>
      </c>
      <c r="B2618" t="s">
        <v>4780</v>
      </c>
      <c r="C2618" t="s">
        <v>4781</v>
      </c>
      <c r="D2618">
        <v>11</v>
      </c>
      <c r="E2618">
        <v>165</v>
      </c>
      <c r="F2618" t="s">
        <v>9703</v>
      </c>
      <c r="G2618" t="str">
        <f t="shared" si="80"/>
        <v>165White Onion</v>
      </c>
      <c r="H2618">
        <f t="shared" si="81"/>
        <v>2683</v>
      </c>
    </row>
    <row r="2619" spans="1:8">
      <c r="A2619">
        <v>2684</v>
      </c>
      <c r="B2619" t="s">
        <v>4782</v>
      </c>
      <c r="C2619" t="s">
        <v>4783</v>
      </c>
      <c r="D2619">
        <v>19</v>
      </c>
      <c r="E2619">
        <v>165</v>
      </c>
      <c r="F2619" t="s">
        <v>9704</v>
      </c>
      <c r="G2619" t="str">
        <f t="shared" si="80"/>
        <v>165Amber Onion</v>
      </c>
      <c r="H2619">
        <f t="shared" si="81"/>
        <v>2684</v>
      </c>
    </row>
    <row r="2620" spans="1:8">
      <c r="A2620">
        <v>2685</v>
      </c>
      <c r="B2620" t="s">
        <v>538</v>
      </c>
      <c r="C2620" t="s">
        <v>4784</v>
      </c>
      <c r="D2620">
        <v>9</v>
      </c>
      <c r="E2620">
        <v>165</v>
      </c>
      <c r="F2620" t="s">
        <v>9705</v>
      </c>
      <c r="G2620" t="str">
        <f t="shared" si="80"/>
        <v>165Steel</v>
      </c>
      <c r="H2620">
        <f t="shared" si="81"/>
        <v>2685</v>
      </c>
    </row>
    <row r="2621" spans="1:8">
      <c r="A2621">
        <v>2686</v>
      </c>
      <c r="B2621" t="s">
        <v>4785</v>
      </c>
      <c r="C2621" t="s">
        <v>4786</v>
      </c>
      <c r="D2621">
        <v>16</v>
      </c>
      <c r="E2621">
        <v>165</v>
      </c>
      <c r="F2621" t="s">
        <v>9706</v>
      </c>
      <c r="G2621" t="str">
        <f t="shared" si="80"/>
        <v>165Blue Transparent</v>
      </c>
      <c r="H2621">
        <f t="shared" si="81"/>
        <v>2686</v>
      </c>
    </row>
    <row r="2622" spans="1:8">
      <c r="A2622">
        <v>2687</v>
      </c>
      <c r="B2622" t="s">
        <v>239</v>
      </c>
      <c r="C2622" t="s">
        <v>4787</v>
      </c>
      <c r="D2622">
        <v>7</v>
      </c>
      <c r="E2622">
        <v>165</v>
      </c>
      <c r="F2622" t="s">
        <v>26508</v>
      </c>
      <c r="G2622" t="str">
        <f t="shared" si="80"/>
        <v>165Clear</v>
      </c>
      <c r="H2622">
        <f t="shared" si="81"/>
        <v>2687</v>
      </c>
    </row>
    <row r="2623" spans="1:8">
      <c r="A2623">
        <v>2688</v>
      </c>
      <c r="B2623" t="s">
        <v>1531</v>
      </c>
      <c r="C2623" t="s">
        <v>4788</v>
      </c>
      <c r="D2623">
        <v>17</v>
      </c>
      <c r="E2623">
        <v>165</v>
      </c>
      <c r="F2623" t="s">
        <v>9707</v>
      </c>
      <c r="G2623" t="str">
        <f t="shared" si="80"/>
        <v>165Amethyst</v>
      </c>
      <c r="H2623">
        <f t="shared" si="81"/>
        <v>2688</v>
      </c>
    </row>
    <row r="2624" spans="1:8">
      <c r="A2624">
        <v>2689</v>
      </c>
      <c r="B2624" t="s">
        <v>373</v>
      </c>
      <c r="C2624" t="s">
        <v>4789</v>
      </c>
      <c r="D2624">
        <v>19</v>
      </c>
      <c r="E2624">
        <v>165</v>
      </c>
      <c r="F2624" t="s">
        <v>9708</v>
      </c>
      <c r="G2624" t="str">
        <f t="shared" si="80"/>
        <v>165Amber</v>
      </c>
      <c r="H2624">
        <f t="shared" si="81"/>
        <v>2689</v>
      </c>
    </row>
    <row r="2625" spans="1:8">
      <c r="A2625">
        <v>2690</v>
      </c>
      <c r="B2625" t="s">
        <v>4790</v>
      </c>
      <c r="C2625" t="s">
        <v>4791</v>
      </c>
      <c r="D2625">
        <v>11</v>
      </c>
      <c r="E2625">
        <v>165</v>
      </c>
      <c r="F2625" t="s">
        <v>9709</v>
      </c>
      <c r="G2625" t="str">
        <f t="shared" si="80"/>
        <v>165Zanfirico White</v>
      </c>
      <c r="H2625">
        <f t="shared" si="81"/>
        <v>2690</v>
      </c>
    </row>
    <row r="2626" spans="1:8">
      <c r="A2626">
        <v>2691</v>
      </c>
      <c r="B2626" t="s">
        <v>4792</v>
      </c>
      <c r="C2626" t="s">
        <v>4793</v>
      </c>
      <c r="D2626">
        <v>5</v>
      </c>
      <c r="E2626">
        <v>165</v>
      </c>
      <c r="F2626" t="s">
        <v>9710</v>
      </c>
      <c r="G2626" t="str">
        <f t="shared" si="80"/>
        <v>165Zanfirico Ruby</v>
      </c>
      <c r="H2626">
        <f t="shared" si="81"/>
        <v>2691</v>
      </c>
    </row>
    <row r="2627" spans="1:8">
      <c r="A2627">
        <v>2692</v>
      </c>
      <c r="B2627" t="s">
        <v>4794</v>
      </c>
      <c r="C2627" t="s">
        <v>4795</v>
      </c>
      <c r="D2627">
        <v>11</v>
      </c>
      <c r="E2627">
        <v>165</v>
      </c>
      <c r="F2627" t="s">
        <v>9711</v>
      </c>
      <c r="G2627" t="str">
        <f t="shared" ref="G2627:G2690" si="82">CONCATENATE(E2627,B2627)</f>
        <v>165Zanfirico Gold</v>
      </c>
      <c r="H2627">
        <f t="shared" ref="H2627:H2690" si="83">A2627</f>
        <v>2692</v>
      </c>
    </row>
    <row r="2628" spans="1:8">
      <c r="A2628">
        <v>2693</v>
      </c>
      <c r="B2628" t="s">
        <v>4796</v>
      </c>
      <c r="C2628" t="s">
        <v>4797</v>
      </c>
      <c r="D2628">
        <v>20</v>
      </c>
      <c r="E2628">
        <v>165</v>
      </c>
      <c r="F2628" t="s">
        <v>9712</v>
      </c>
      <c r="G2628" t="str">
        <f t="shared" si="82"/>
        <v>165Zanfirico Copper</v>
      </c>
      <c r="H2628">
        <f t="shared" si="83"/>
        <v>2693</v>
      </c>
    </row>
    <row r="2629" spans="1:8">
      <c r="A2629">
        <v>2694</v>
      </c>
      <c r="B2629" t="s">
        <v>4798</v>
      </c>
      <c r="C2629" t="s">
        <v>4799</v>
      </c>
      <c r="D2629">
        <v>16</v>
      </c>
      <c r="E2629">
        <v>165</v>
      </c>
      <c r="F2629" t="s">
        <v>9713</v>
      </c>
      <c r="G2629" t="str">
        <f t="shared" si="82"/>
        <v>165Zanfirico Blue</v>
      </c>
      <c r="H2629">
        <f t="shared" si="83"/>
        <v>2694</v>
      </c>
    </row>
    <row r="2630" spans="1:8">
      <c r="A2630">
        <v>2695</v>
      </c>
      <c r="B2630" t="s">
        <v>4800</v>
      </c>
      <c r="C2630" t="s">
        <v>4801</v>
      </c>
      <c r="D2630">
        <v>5</v>
      </c>
      <c r="E2630">
        <v>165</v>
      </c>
      <c r="F2630" t="s">
        <v>9714</v>
      </c>
      <c r="G2630" t="str">
        <f t="shared" si="82"/>
        <v>165Europa</v>
      </c>
      <c r="H2630">
        <f t="shared" si="83"/>
        <v>2695</v>
      </c>
    </row>
    <row r="2631" spans="1:8">
      <c r="A2631">
        <v>2696</v>
      </c>
      <c r="B2631" t="s">
        <v>4802</v>
      </c>
      <c r="C2631" t="s">
        <v>4803</v>
      </c>
      <c r="D2631">
        <v>5</v>
      </c>
      <c r="E2631">
        <v>165</v>
      </c>
      <c r="F2631" t="s">
        <v>9715</v>
      </c>
      <c r="G2631" t="str">
        <f t="shared" si="82"/>
        <v>165America</v>
      </c>
      <c r="H2631">
        <f t="shared" si="83"/>
        <v>2696</v>
      </c>
    </row>
    <row r="2632" spans="1:8">
      <c r="A2632">
        <v>2697</v>
      </c>
      <c r="B2632" t="s">
        <v>2971</v>
      </c>
      <c r="C2632" t="s">
        <v>4804</v>
      </c>
      <c r="D2632">
        <v>5</v>
      </c>
      <c r="E2632">
        <v>165</v>
      </c>
      <c r="F2632" t="s">
        <v>9716</v>
      </c>
      <c r="G2632" t="str">
        <f t="shared" si="82"/>
        <v>165Amazon</v>
      </c>
      <c r="H2632">
        <f t="shared" si="83"/>
        <v>2697</v>
      </c>
    </row>
    <row r="2633" spans="1:8">
      <c r="A2633">
        <v>2698</v>
      </c>
      <c r="B2633" t="s">
        <v>4805</v>
      </c>
      <c r="C2633" t="s">
        <v>4806</v>
      </c>
      <c r="D2633">
        <v>5</v>
      </c>
      <c r="E2633">
        <v>165</v>
      </c>
      <c r="F2633" t="s">
        <v>9717</v>
      </c>
      <c r="G2633" t="str">
        <f t="shared" si="82"/>
        <v>165Miro</v>
      </c>
      <c r="H2633">
        <f t="shared" si="83"/>
        <v>2698</v>
      </c>
    </row>
    <row r="2634" spans="1:8">
      <c r="A2634">
        <v>2699</v>
      </c>
      <c r="B2634" t="s">
        <v>4807</v>
      </c>
      <c r="C2634" t="s">
        <v>4808</v>
      </c>
      <c r="D2634">
        <v>10</v>
      </c>
      <c r="E2634">
        <v>165</v>
      </c>
      <c r="F2634" t="s">
        <v>9718</v>
      </c>
      <c r="G2634" t="str">
        <f t="shared" si="82"/>
        <v>165St. Lawrence</v>
      </c>
      <c r="H2634">
        <f t="shared" si="83"/>
        <v>2699</v>
      </c>
    </row>
    <row r="2635" spans="1:8">
      <c r="A2635">
        <v>2700</v>
      </c>
      <c r="B2635" t="s">
        <v>4809</v>
      </c>
      <c r="C2635" t="s">
        <v>4810</v>
      </c>
      <c r="D2635">
        <v>8</v>
      </c>
      <c r="E2635">
        <v>165</v>
      </c>
      <c r="F2635" t="s">
        <v>9719</v>
      </c>
      <c r="G2635" t="str">
        <f t="shared" si="82"/>
        <v>165Australia</v>
      </c>
      <c r="H2635">
        <f t="shared" si="83"/>
        <v>2700</v>
      </c>
    </row>
    <row r="2636" spans="1:8">
      <c r="A2636">
        <v>2701</v>
      </c>
      <c r="B2636" t="s">
        <v>4811</v>
      </c>
      <c r="C2636" t="s">
        <v>4812</v>
      </c>
      <c r="D2636">
        <v>10</v>
      </c>
      <c r="E2636">
        <v>22</v>
      </c>
      <c r="F2636" t="s">
        <v>9720</v>
      </c>
      <c r="G2636" t="str">
        <f t="shared" si="82"/>
        <v>22Opal Polycarbonate</v>
      </c>
      <c r="H2636">
        <f t="shared" si="83"/>
        <v>2701</v>
      </c>
    </row>
    <row r="2637" spans="1:8">
      <c r="A2637">
        <v>2702</v>
      </c>
      <c r="B2637" t="s">
        <v>2890</v>
      </c>
      <c r="C2637" t="s">
        <v>2890</v>
      </c>
      <c r="D2637">
        <v>10</v>
      </c>
      <c r="E2637" t="s">
        <v>5853</v>
      </c>
      <c r="F2637" t="s">
        <v>9721</v>
      </c>
      <c r="G2637" t="str">
        <f t="shared" si="82"/>
        <v>White Glass</v>
      </c>
      <c r="H2637">
        <f t="shared" si="83"/>
        <v>2702</v>
      </c>
    </row>
    <row r="2638" spans="1:8">
      <c r="A2638">
        <v>2703</v>
      </c>
      <c r="B2638" t="s">
        <v>4813</v>
      </c>
      <c r="C2638" t="s">
        <v>4814</v>
      </c>
      <c r="D2638">
        <v>5</v>
      </c>
      <c r="E2638">
        <v>165</v>
      </c>
      <c r="F2638" t="s">
        <v>9722</v>
      </c>
      <c r="G2638" t="str">
        <f t="shared" si="82"/>
        <v>165Tribal</v>
      </c>
      <c r="H2638">
        <f t="shared" si="83"/>
        <v>2703</v>
      </c>
    </row>
    <row r="2639" spans="1:8">
      <c r="A2639">
        <v>2704</v>
      </c>
      <c r="B2639" t="s">
        <v>4815</v>
      </c>
      <c r="C2639" t="s">
        <v>4816</v>
      </c>
      <c r="D2639">
        <v>5</v>
      </c>
      <c r="E2639">
        <v>165</v>
      </c>
      <c r="F2639" t="s">
        <v>9723</v>
      </c>
      <c r="G2639" t="str">
        <f t="shared" si="82"/>
        <v>165Tessere</v>
      </c>
      <c r="H2639">
        <f t="shared" si="83"/>
        <v>2704</v>
      </c>
    </row>
    <row r="2640" spans="1:8">
      <c r="A2640">
        <v>2705</v>
      </c>
      <c r="B2640" t="s">
        <v>4817</v>
      </c>
      <c r="C2640" t="s">
        <v>4818</v>
      </c>
      <c r="D2640">
        <v>8</v>
      </c>
      <c r="E2640">
        <v>165</v>
      </c>
      <c r="F2640" t="s">
        <v>9724</v>
      </c>
      <c r="G2640" t="str">
        <f t="shared" si="82"/>
        <v>165Fiume</v>
      </c>
      <c r="H2640">
        <f t="shared" si="83"/>
        <v>2705</v>
      </c>
    </row>
    <row r="2641" spans="1:8">
      <c r="A2641">
        <v>2706</v>
      </c>
      <c r="B2641" t="s">
        <v>4819</v>
      </c>
      <c r="C2641" t="s">
        <v>4820</v>
      </c>
      <c r="D2641">
        <v>5</v>
      </c>
      <c r="E2641">
        <v>165</v>
      </c>
      <c r="F2641" t="s">
        <v>9725</v>
      </c>
      <c r="G2641" t="str">
        <f t="shared" si="82"/>
        <v>165Derain</v>
      </c>
      <c r="H2641">
        <f t="shared" si="83"/>
        <v>2706</v>
      </c>
    </row>
    <row r="2642" spans="1:8">
      <c r="A2642">
        <v>2707</v>
      </c>
      <c r="B2642" t="s">
        <v>4821</v>
      </c>
      <c r="C2642" t="s">
        <v>4822</v>
      </c>
      <c r="D2642">
        <v>16</v>
      </c>
      <c r="E2642">
        <v>165</v>
      </c>
      <c r="F2642" t="s">
        <v>9726</v>
      </c>
      <c r="G2642" t="str">
        <f t="shared" si="82"/>
        <v>165Celeste</v>
      </c>
      <c r="H2642">
        <f t="shared" si="83"/>
        <v>2707</v>
      </c>
    </row>
    <row r="2643" spans="1:8">
      <c r="A2643">
        <v>2708</v>
      </c>
      <c r="B2643" t="s">
        <v>4823</v>
      </c>
      <c r="C2643" t="s">
        <v>4824</v>
      </c>
      <c r="D2643">
        <v>5</v>
      </c>
      <c r="E2643">
        <v>165</v>
      </c>
      <c r="F2643" t="s">
        <v>9727</v>
      </c>
      <c r="G2643" t="str">
        <f t="shared" si="82"/>
        <v>165Albers</v>
      </c>
      <c r="H2643">
        <f t="shared" si="83"/>
        <v>2708</v>
      </c>
    </row>
    <row r="2644" spans="1:8">
      <c r="A2644">
        <v>2709</v>
      </c>
      <c r="B2644" t="s">
        <v>4825</v>
      </c>
      <c r="C2644" t="s">
        <v>4826</v>
      </c>
      <c r="D2644">
        <v>5</v>
      </c>
      <c r="E2644">
        <v>165</v>
      </c>
      <c r="F2644" t="s">
        <v>9728</v>
      </c>
      <c r="G2644" t="str">
        <f t="shared" si="82"/>
        <v>165Graffiti</v>
      </c>
      <c r="H2644">
        <f t="shared" si="83"/>
        <v>2709</v>
      </c>
    </row>
    <row r="2645" spans="1:8">
      <c r="A2645">
        <v>2710</v>
      </c>
      <c r="B2645" t="s">
        <v>4827</v>
      </c>
      <c r="C2645" t="s">
        <v>4828</v>
      </c>
      <c r="D2645">
        <v>17</v>
      </c>
      <c r="E2645">
        <v>449</v>
      </c>
      <c r="F2645" t="s">
        <v>9729</v>
      </c>
      <c r="G2645" t="str">
        <f t="shared" si="82"/>
        <v>449Blackberry</v>
      </c>
      <c r="H2645">
        <f t="shared" si="83"/>
        <v>2710</v>
      </c>
    </row>
    <row r="2646" spans="1:8">
      <c r="A2646">
        <v>2711</v>
      </c>
      <c r="B2646" t="s">
        <v>4829</v>
      </c>
      <c r="C2646" t="s">
        <v>4830</v>
      </c>
      <c r="D2646">
        <v>15</v>
      </c>
      <c r="E2646">
        <v>449</v>
      </c>
      <c r="F2646" t="s">
        <v>9730</v>
      </c>
      <c r="G2646" t="str">
        <f t="shared" si="82"/>
        <v>449Lime Juice</v>
      </c>
      <c r="H2646">
        <f t="shared" si="83"/>
        <v>2711</v>
      </c>
    </row>
    <row r="2647" spans="1:8">
      <c r="A2647">
        <v>2712</v>
      </c>
      <c r="B2647" t="s">
        <v>4831</v>
      </c>
      <c r="C2647" t="s">
        <v>4832</v>
      </c>
      <c r="D2647">
        <v>10</v>
      </c>
      <c r="E2647">
        <v>449</v>
      </c>
      <c r="F2647" t="s">
        <v>9731</v>
      </c>
      <c r="G2647" t="str">
        <f t="shared" si="82"/>
        <v>449Vanilla Sugar</v>
      </c>
      <c r="H2647">
        <f t="shared" si="83"/>
        <v>2712</v>
      </c>
    </row>
    <row r="2648" spans="1:8">
      <c r="A2648">
        <v>2713</v>
      </c>
      <c r="B2648" t="s">
        <v>4833</v>
      </c>
      <c r="C2648" t="s">
        <v>4834</v>
      </c>
      <c r="D2648">
        <v>20</v>
      </c>
      <c r="E2648">
        <v>449</v>
      </c>
      <c r="F2648" t="s">
        <v>9732</v>
      </c>
      <c r="G2648" t="str">
        <f t="shared" si="82"/>
        <v>449Dark Chocolate</v>
      </c>
      <c r="H2648">
        <f t="shared" si="83"/>
        <v>2713</v>
      </c>
    </row>
    <row r="2649" spans="1:8">
      <c r="A2649">
        <v>2714</v>
      </c>
      <c r="B2649" t="s">
        <v>4835</v>
      </c>
      <c r="C2649" t="s">
        <v>4836</v>
      </c>
      <c r="D2649">
        <v>12</v>
      </c>
      <c r="E2649">
        <v>449</v>
      </c>
      <c r="F2649" t="s">
        <v>9733</v>
      </c>
      <c r="G2649" t="str">
        <f t="shared" si="82"/>
        <v>449Cherry Cake</v>
      </c>
      <c r="H2649">
        <f t="shared" si="83"/>
        <v>2714</v>
      </c>
    </row>
    <row r="2650" spans="1:8">
      <c r="A2650">
        <v>2715</v>
      </c>
      <c r="B2650" t="s">
        <v>4837</v>
      </c>
      <c r="C2650" t="s">
        <v>4838</v>
      </c>
      <c r="D2650">
        <v>16</v>
      </c>
      <c r="E2650">
        <v>449</v>
      </c>
      <c r="F2650" t="s">
        <v>9734</v>
      </c>
      <c r="G2650" t="str">
        <f t="shared" si="82"/>
        <v>449Blue Candy</v>
      </c>
      <c r="H2650">
        <f t="shared" si="83"/>
        <v>2715</v>
      </c>
    </row>
    <row r="2651" spans="1:8">
      <c r="A2651">
        <v>2718</v>
      </c>
      <c r="B2651" t="s">
        <v>317</v>
      </c>
      <c r="C2651" t="s">
        <v>317</v>
      </c>
      <c r="D2651">
        <v>41</v>
      </c>
      <c r="E2651" t="s">
        <v>5853</v>
      </c>
      <c r="F2651" t="s">
        <v>50348</v>
      </c>
      <c r="G2651" t="str">
        <f t="shared" si="82"/>
        <v>Stainless Steel</v>
      </c>
      <c r="H2651">
        <f t="shared" si="83"/>
        <v>2718</v>
      </c>
    </row>
    <row r="2652" spans="1:8">
      <c r="A2652">
        <v>2720</v>
      </c>
      <c r="B2652" t="s">
        <v>295</v>
      </c>
      <c r="C2652" t="s">
        <v>295</v>
      </c>
      <c r="D2652">
        <v>1</v>
      </c>
      <c r="E2652">
        <v>207</v>
      </c>
      <c r="F2652" t="s">
        <v>8490</v>
      </c>
      <c r="G2652" t="str">
        <f t="shared" si="82"/>
        <v>207Brushed Nickel</v>
      </c>
      <c r="H2652">
        <f t="shared" si="83"/>
        <v>2720</v>
      </c>
    </row>
    <row r="2653" spans="1:8">
      <c r="A2653">
        <v>2721</v>
      </c>
      <c r="B2653" t="s">
        <v>295</v>
      </c>
      <c r="C2653" t="s">
        <v>295</v>
      </c>
      <c r="D2653">
        <v>1</v>
      </c>
      <c r="E2653">
        <v>207</v>
      </c>
      <c r="F2653" t="s">
        <v>8490</v>
      </c>
      <c r="G2653" t="str">
        <f t="shared" si="82"/>
        <v>207Brushed Nickel</v>
      </c>
      <c r="H2653">
        <f t="shared" si="83"/>
        <v>2721</v>
      </c>
    </row>
    <row r="2654" spans="1:8">
      <c r="A2654">
        <v>2722</v>
      </c>
      <c r="B2654" t="s">
        <v>4839</v>
      </c>
      <c r="C2654" t="s">
        <v>4839</v>
      </c>
      <c r="D2654">
        <v>12</v>
      </c>
      <c r="E2654" t="s">
        <v>5853</v>
      </c>
      <c r="F2654" t="s">
        <v>5853</v>
      </c>
      <c r="G2654" t="str">
        <f t="shared" si="82"/>
        <v>Coral</v>
      </c>
      <c r="H2654">
        <f t="shared" si="83"/>
        <v>2722</v>
      </c>
    </row>
    <row r="2655" spans="1:8">
      <c r="A2655">
        <v>2723</v>
      </c>
      <c r="B2655" t="s">
        <v>435</v>
      </c>
      <c r="C2655" t="s">
        <v>4840</v>
      </c>
      <c r="D2655">
        <v>13</v>
      </c>
      <c r="E2655">
        <v>344</v>
      </c>
      <c r="F2655" t="s">
        <v>9735</v>
      </c>
      <c r="G2655" t="str">
        <f t="shared" si="82"/>
        <v>344Orange</v>
      </c>
      <c r="H2655">
        <f t="shared" si="83"/>
        <v>2723</v>
      </c>
    </row>
    <row r="2656" spans="1:8">
      <c r="A2656">
        <v>2724</v>
      </c>
      <c r="B2656" t="s">
        <v>379</v>
      </c>
      <c r="C2656" t="s">
        <v>4841</v>
      </c>
      <c r="D2656">
        <v>16</v>
      </c>
      <c r="E2656">
        <v>344</v>
      </c>
      <c r="F2656" t="s">
        <v>9736</v>
      </c>
      <c r="G2656" t="str">
        <f t="shared" si="82"/>
        <v>344Blue</v>
      </c>
      <c r="H2656">
        <f t="shared" si="83"/>
        <v>2724</v>
      </c>
    </row>
    <row r="2657" spans="1:8">
      <c r="A2657">
        <v>2725</v>
      </c>
      <c r="B2657" t="s">
        <v>247</v>
      </c>
      <c r="C2657" t="s">
        <v>4842</v>
      </c>
      <c r="D2657">
        <v>12</v>
      </c>
      <c r="E2657">
        <v>344</v>
      </c>
      <c r="F2657" t="s">
        <v>9737</v>
      </c>
      <c r="G2657" t="str">
        <f t="shared" si="82"/>
        <v>344Red</v>
      </c>
      <c r="H2657">
        <f t="shared" si="83"/>
        <v>2725</v>
      </c>
    </row>
    <row r="2658" spans="1:8">
      <c r="A2658">
        <v>2726</v>
      </c>
      <c r="B2658" t="s">
        <v>251</v>
      </c>
      <c r="C2658" t="s">
        <v>4843</v>
      </c>
      <c r="D2658">
        <v>15</v>
      </c>
      <c r="E2658">
        <v>344</v>
      </c>
      <c r="F2658" t="s">
        <v>9738</v>
      </c>
      <c r="G2658" t="str">
        <f t="shared" si="82"/>
        <v>344Green</v>
      </c>
      <c r="H2658">
        <f t="shared" si="83"/>
        <v>2726</v>
      </c>
    </row>
    <row r="2659" spans="1:8">
      <c r="A2659">
        <v>2727</v>
      </c>
      <c r="B2659" t="s">
        <v>1337</v>
      </c>
      <c r="C2659" t="s">
        <v>4844</v>
      </c>
      <c r="D2659">
        <v>17</v>
      </c>
      <c r="E2659">
        <v>344</v>
      </c>
      <c r="F2659" t="s">
        <v>9739</v>
      </c>
      <c r="G2659" t="str">
        <f t="shared" si="82"/>
        <v>344Purple</v>
      </c>
      <c r="H2659">
        <f t="shared" si="83"/>
        <v>2727</v>
      </c>
    </row>
    <row r="2660" spans="1:8">
      <c r="A2660">
        <v>2728</v>
      </c>
      <c r="B2660" t="s">
        <v>4845</v>
      </c>
      <c r="C2660" t="s">
        <v>4846</v>
      </c>
      <c r="D2660">
        <v>16</v>
      </c>
      <c r="E2660">
        <v>109</v>
      </c>
      <c r="F2660" t="s">
        <v>9740</v>
      </c>
      <c r="G2660" t="str">
        <f t="shared" si="82"/>
        <v>109Multicolor Blue</v>
      </c>
      <c r="H2660">
        <f t="shared" si="83"/>
        <v>2728</v>
      </c>
    </row>
    <row r="2661" spans="1:8">
      <c r="A2661">
        <v>2729</v>
      </c>
      <c r="B2661" t="s">
        <v>4847</v>
      </c>
      <c r="C2661" t="s">
        <v>4848</v>
      </c>
      <c r="D2661">
        <v>17</v>
      </c>
      <c r="E2661">
        <v>109</v>
      </c>
      <c r="F2661" t="s">
        <v>9741</v>
      </c>
      <c r="G2661" t="str">
        <f t="shared" si="82"/>
        <v>109Multicolor Fuchsia</v>
      </c>
      <c r="H2661">
        <f t="shared" si="83"/>
        <v>2729</v>
      </c>
    </row>
    <row r="2662" spans="1:8">
      <c r="A2662">
        <v>2730</v>
      </c>
      <c r="B2662" t="s">
        <v>4849</v>
      </c>
      <c r="C2662" t="s">
        <v>4850</v>
      </c>
      <c r="D2662">
        <v>9</v>
      </c>
      <c r="E2662">
        <v>109</v>
      </c>
      <c r="F2662" t="s">
        <v>9742</v>
      </c>
      <c r="G2662" t="str">
        <f t="shared" si="82"/>
        <v>109Multicolor Titanium</v>
      </c>
      <c r="H2662">
        <f t="shared" si="83"/>
        <v>2730</v>
      </c>
    </row>
    <row r="2663" spans="1:8">
      <c r="A2663">
        <v>2731</v>
      </c>
      <c r="B2663" t="s">
        <v>4851</v>
      </c>
      <c r="C2663" t="s">
        <v>4852</v>
      </c>
      <c r="D2663">
        <v>11</v>
      </c>
      <c r="E2663">
        <v>113</v>
      </c>
      <c r="F2663" t="s">
        <v>9743</v>
      </c>
      <c r="G2663" t="str">
        <f t="shared" si="82"/>
        <v>113Gloss Honey</v>
      </c>
      <c r="H2663">
        <f t="shared" si="83"/>
        <v>2731</v>
      </c>
    </row>
    <row r="2664" spans="1:8">
      <c r="A2664">
        <v>2732</v>
      </c>
      <c r="B2664" t="s">
        <v>33152</v>
      </c>
      <c r="C2664" t="s">
        <v>4853</v>
      </c>
      <c r="D2664">
        <v>20</v>
      </c>
      <c r="E2664">
        <v>98</v>
      </c>
      <c r="F2664" t="s">
        <v>9744</v>
      </c>
      <c r="G2664" t="str">
        <f t="shared" si="82"/>
        <v>98Doeskin Suede Inner &amp; Natural Linen Outer</v>
      </c>
      <c r="H2664">
        <f t="shared" si="83"/>
        <v>2732</v>
      </c>
    </row>
    <row r="2665" spans="1:8">
      <c r="A2665">
        <v>2734</v>
      </c>
      <c r="B2665" t="s">
        <v>4854</v>
      </c>
      <c r="C2665" t="s">
        <v>4855</v>
      </c>
      <c r="D2665">
        <v>10</v>
      </c>
      <c r="E2665">
        <v>453</v>
      </c>
      <c r="F2665" t="s">
        <v>9745</v>
      </c>
      <c r="G2665" t="str">
        <f t="shared" si="82"/>
        <v>453Eyecandy White</v>
      </c>
      <c r="H2665">
        <f t="shared" si="83"/>
        <v>2734</v>
      </c>
    </row>
    <row r="2666" spans="1:8">
      <c r="A2666">
        <v>2735</v>
      </c>
      <c r="B2666" t="s">
        <v>4856</v>
      </c>
      <c r="C2666" t="s">
        <v>4857</v>
      </c>
      <c r="D2666">
        <v>16</v>
      </c>
      <c r="E2666">
        <v>453</v>
      </c>
      <c r="F2666" t="s">
        <v>9746</v>
      </c>
      <c r="G2666" t="str">
        <f t="shared" si="82"/>
        <v>453Eyecandy Blue</v>
      </c>
      <c r="H2666">
        <f t="shared" si="83"/>
        <v>2735</v>
      </c>
    </row>
    <row r="2667" spans="1:8">
      <c r="A2667">
        <v>2736</v>
      </c>
      <c r="B2667" t="s">
        <v>4858</v>
      </c>
      <c r="C2667" t="s">
        <v>4859</v>
      </c>
      <c r="D2667">
        <v>5</v>
      </c>
      <c r="E2667">
        <v>224</v>
      </c>
      <c r="F2667" t="s">
        <v>9747</v>
      </c>
      <c r="G2667" t="str">
        <f t="shared" si="82"/>
        <v>224Blue Flame</v>
      </c>
      <c r="H2667">
        <f t="shared" si="83"/>
        <v>2736</v>
      </c>
    </row>
    <row r="2668" spans="1:8">
      <c r="A2668">
        <v>2737</v>
      </c>
      <c r="B2668" t="s">
        <v>4860</v>
      </c>
      <c r="C2668" t="s">
        <v>4861</v>
      </c>
      <c r="D2668">
        <v>7</v>
      </c>
      <c r="E2668">
        <v>35</v>
      </c>
      <c r="F2668" t="s">
        <v>9748</v>
      </c>
      <c r="G2668" t="str">
        <f t="shared" si="82"/>
        <v>35Clear-Clear</v>
      </c>
      <c r="H2668">
        <f t="shared" si="83"/>
        <v>2737</v>
      </c>
    </row>
    <row r="2669" spans="1:8">
      <c r="A2669">
        <v>2738</v>
      </c>
      <c r="B2669" t="s">
        <v>4862</v>
      </c>
      <c r="C2669" t="s">
        <v>4863</v>
      </c>
      <c r="D2669">
        <v>7</v>
      </c>
      <c r="E2669">
        <v>35</v>
      </c>
      <c r="F2669" t="s">
        <v>9749</v>
      </c>
      <c r="G2669" t="str">
        <f t="shared" si="82"/>
        <v>35Clear-Frost</v>
      </c>
      <c r="H2669">
        <f t="shared" si="83"/>
        <v>2738</v>
      </c>
    </row>
    <row r="2670" spans="1:8">
      <c r="A2670">
        <v>2739</v>
      </c>
      <c r="B2670" t="s">
        <v>4864</v>
      </c>
      <c r="C2670" t="s">
        <v>4865</v>
      </c>
      <c r="D2670">
        <v>7</v>
      </c>
      <c r="E2670">
        <v>35</v>
      </c>
      <c r="F2670" t="s">
        <v>9750</v>
      </c>
      <c r="G2670" t="str">
        <f t="shared" si="82"/>
        <v>35Clear-Cool Dicro</v>
      </c>
      <c r="H2670">
        <f t="shared" si="83"/>
        <v>2739</v>
      </c>
    </row>
    <row r="2671" spans="1:8">
      <c r="A2671">
        <v>2740</v>
      </c>
      <c r="B2671" t="s">
        <v>4866</v>
      </c>
      <c r="C2671" t="s">
        <v>4867</v>
      </c>
      <c r="D2671">
        <v>7</v>
      </c>
      <c r="E2671">
        <v>35</v>
      </c>
      <c r="F2671" t="s">
        <v>9751</v>
      </c>
      <c r="G2671" t="str">
        <f t="shared" si="82"/>
        <v>35Clear-Warm Dicro</v>
      </c>
      <c r="H2671">
        <f t="shared" si="83"/>
        <v>2740</v>
      </c>
    </row>
    <row r="2672" spans="1:8">
      <c r="A2672">
        <v>2741</v>
      </c>
      <c r="B2672" t="s">
        <v>4868</v>
      </c>
      <c r="C2672" t="s">
        <v>4869</v>
      </c>
      <c r="D2672">
        <v>5</v>
      </c>
      <c r="E2672">
        <v>35</v>
      </c>
      <c r="F2672" t="s">
        <v>9752</v>
      </c>
      <c r="G2672" t="str">
        <f t="shared" si="82"/>
        <v>35Cool Dicro-Cool Dicro</v>
      </c>
      <c r="H2672">
        <f t="shared" si="83"/>
        <v>2741</v>
      </c>
    </row>
    <row r="2673" spans="1:8">
      <c r="A2673">
        <v>2742</v>
      </c>
      <c r="B2673" t="s">
        <v>4870</v>
      </c>
      <c r="C2673" t="s">
        <v>4871</v>
      </c>
      <c r="D2673">
        <v>5</v>
      </c>
      <c r="E2673">
        <v>35</v>
      </c>
      <c r="F2673" t="s">
        <v>9753</v>
      </c>
      <c r="G2673" t="str">
        <f t="shared" si="82"/>
        <v>35Cool Dicro-Warm Dicro</v>
      </c>
      <c r="H2673">
        <f t="shared" si="83"/>
        <v>2742</v>
      </c>
    </row>
    <row r="2674" spans="1:8">
      <c r="A2674">
        <v>2743</v>
      </c>
      <c r="B2674" t="s">
        <v>4872</v>
      </c>
      <c r="C2674" t="s">
        <v>4873</v>
      </c>
      <c r="D2674">
        <v>10</v>
      </c>
      <c r="E2674">
        <v>35</v>
      </c>
      <c r="F2674" t="s">
        <v>9754</v>
      </c>
      <c r="G2674" t="str">
        <f t="shared" si="82"/>
        <v>35Frost-Frost</v>
      </c>
      <c r="H2674">
        <f t="shared" si="83"/>
        <v>2743</v>
      </c>
    </row>
    <row r="2675" spans="1:8">
      <c r="A2675">
        <v>2744</v>
      </c>
      <c r="B2675" t="s">
        <v>4874</v>
      </c>
      <c r="C2675" t="s">
        <v>4875</v>
      </c>
      <c r="D2675">
        <v>10</v>
      </c>
      <c r="E2675">
        <v>35</v>
      </c>
      <c r="F2675" t="s">
        <v>9755</v>
      </c>
      <c r="G2675" t="str">
        <f t="shared" si="82"/>
        <v>35Frost-Cool Dicro</v>
      </c>
      <c r="H2675">
        <f t="shared" si="83"/>
        <v>2744</v>
      </c>
    </row>
    <row r="2676" spans="1:8">
      <c r="A2676">
        <v>2745</v>
      </c>
      <c r="B2676" t="s">
        <v>4876</v>
      </c>
      <c r="C2676" t="s">
        <v>4877</v>
      </c>
      <c r="D2676">
        <v>10</v>
      </c>
      <c r="E2676">
        <v>35</v>
      </c>
      <c r="F2676" t="s">
        <v>9756</v>
      </c>
      <c r="G2676" t="str">
        <f t="shared" si="82"/>
        <v>35Frost-Warm Dicro</v>
      </c>
      <c r="H2676">
        <f t="shared" si="83"/>
        <v>2745</v>
      </c>
    </row>
    <row r="2677" spans="1:8">
      <c r="A2677">
        <v>2746</v>
      </c>
      <c r="B2677" t="s">
        <v>4878</v>
      </c>
      <c r="C2677" t="s">
        <v>4879</v>
      </c>
      <c r="D2677">
        <v>5</v>
      </c>
      <c r="E2677">
        <v>35</v>
      </c>
      <c r="F2677" t="s">
        <v>9757</v>
      </c>
      <c r="G2677" t="str">
        <f t="shared" si="82"/>
        <v>35Warm Dicro-Warm Dicro</v>
      </c>
      <c r="H2677">
        <f t="shared" si="83"/>
        <v>2746</v>
      </c>
    </row>
    <row r="2678" spans="1:8">
      <c r="A2678">
        <v>2747</v>
      </c>
      <c r="B2678" t="s">
        <v>4880</v>
      </c>
      <c r="C2678" t="s">
        <v>4881</v>
      </c>
      <c r="D2678">
        <v>11</v>
      </c>
      <c r="E2678">
        <v>205</v>
      </c>
      <c r="F2678" t="s">
        <v>9758</v>
      </c>
      <c r="G2678" t="str">
        <f t="shared" si="82"/>
        <v>205Tweed</v>
      </c>
      <c r="H2678">
        <f t="shared" si="83"/>
        <v>2747</v>
      </c>
    </row>
    <row r="2679" spans="1:8">
      <c r="A2679">
        <v>2748</v>
      </c>
      <c r="B2679" t="s">
        <v>4882</v>
      </c>
      <c r="C2679" t="s">
        <v>4883</v>
      </c>
      <c r="D2679">
        <v>9</v>
      </c>
      <c r="E2679">
        <v>205</v>
      </c>
      <c r="F2679" t="s">
        <v>9759</v>
      </c>
      <c r="G2679" t="str">
        <f t="shared" si="82"/>
        <v>205Smoke Linen</v>
      </c>
      <c r="H2679">
        <f t="shared" si="83"/>
        <v>2748</v>
      </c>
    </row>
    <row r="2680" spans="1:8">
      <c r="A2680">
        <v>2749</v>
      </c>
      <c r="B2680" t="s">
        <v>4884</v>
      </c>
      <c r="C2680" t="s">
        <v>4885</v>
      </c>
      <c r="D2680">
        <v>10</v>
      </c>
      <c r="E2680">
        <v>205</v>
      </c>
      <c r="F2680" t="s">
        <v>9760</v>
      </c>
      <c r="G2680" t="str">
        <f t="shared" si="82"/>
        <v>205Thatched White</v>
      </c>
      <c r="H2680">
        <f t="shared" si="83"/>
        <v>2749</v>
      </c>
    </row>
    <row r="2681" spans="1:8">
      <c r="A2681">
        <v>2750</v>
      </c>
      <c r="B2681" t="s">
        <v>4886</v>
      </c>
      <c r="C2681" t="s">
        <v>4887</v>
      </c>
      <c r="D2681">
        <v>10</v>
      </c>
      <c r="E2681">
        <v>205</v>
      </c>
      <c r="F2681" t="s">
        <v>9761</v>
      </c>
      <c r="G2681" t="str">
        <f t="shared" si="82"/>
        <v>205White Braid</v>
      </c>
      <c r="H2681">
        <f t="shared" si="83"/>
        <v>2750</v>
      </c>
    </row>
    <row r="2682" spans="1:8">
      <c r="A2682">
        <v>2751</v>
      </c>
      <c r="B2682" t="s">
        <v>1736</v>
      </c>
      <c r="C2682" t="s">
        <v>4888</v>
      </c>
      <c r="D2682">
        <v>10</v>
      </c>
      <c r="E2682">
        <v>205</v>
      </c>
      <c r="F2682" t="s">
        <v>9762</v>
      </c>
      <c r="G2682" t="str">
        <f t="shared" si="82"/>
        <v>205White Linen</v>
      </c>
      <c r="H2682">
        <f t="shared" si="83"/>
        <v>2751</v>
      </c>
    </row>
    <row r="2683" spans="1:8">
      <c r="A2683">
        <v>2752</v>
      </c>
      <c r="B2683" t="s">
        <v>4889</v>
      </c>
      <c r="C2683" t="s">
        <v>4890</v>
      </c>
      <c r="D2683">
        <v>20</v>
      </c>
      <c r="E2683">
        <v>205</v>
      </c>
      <c r="F2683" t="s">
        <v>9763</v>
      </c>
      <c r="G2683" t="str">
        <f t="shared" si="82"/>
        <v>205Dark Taupe</v>
      </c>
      <c r="H2683">
        <f t="shared" si="83"/>
        <v>2752</v>
      </c>
    </row>
    <row r="2684" spans="1:8">
      <c r="A2684">
        <v>2753</v>
      </c>
      <c r="B2684" t="s">
        <v>4891</v>
      </c>
      <c r="C2684" t="s">
        <v>4892</v>
      </c>
      <c r="D2684">
        <v>20</v>
      </c>
      <c r="E2684">
        <v>205</v>
      </c>
      <c r="F2684" t="s">
        <v>9764</v>
      </c>
      <c r="G2684" t="str">
        <f t="shared" si="82"/>
        <v>205Brown Wave</v>
      </c>
      <c r="H2684">
        <f t="shared" si="83"/>
        <v>2753</v>
      </c>
    </row>
    <row r="2685" spans="1:8">
      <c r="A2685">
        <v>2754</v>
      </c>
      <c r="B2685" t="s">
        <v>4893</v>
      </c>
      <c r="C2685" t="s">
        <v>4894</v>
      </c>
      <c r="D2685">
        <v>11</v>
      </c>
      <c r="E2685">
        <v>205</v>
      </c>
      <c r="F2685" t="s">
        <v>9765</v>
      </c>
      <c r="G2685" t="str">
        <f t="shared" si="82"/>
        <v>205Light Taupe Wave</v>
      </c>
      <c r="H2685">
        <f t="shared" si="83"/>
        <v>2754</v>
      </c>
    </row>
    <row r="2686" spans="1:8">
      <c r="A2686">
        <v>2755</v>
      </c>
      <c r="B2686" t="s">
        <v>4895</v>
      </c>
      <c r="C2686" t="s">
        <v>4896</v>
      </c>
      <c r="D2686">
        <v>20</v>
      </c>
      <c r="E2686">
        <v>205</v>
      </c>
      <c r="F2686" t="s">
        <v>9766</v>
      </c>
      <c r="G2686" t="str">
        <f t="shared" si="82"/>
        <v>205Rust Wave</v>
      </c>
      <c r="H2686">
        <f t="shared" si="83"/>
        <v>2755</v>
      </c>
    </row>
    <row r="2687" spans="1:8">
      <c r="A2687">
        <v>2756</v>
      </c>
      <c r="B2687" t="s">
        <v>4897</v>
      </c>
      <c r="C2687" t="s">
        <v>4898</v>
      </c>
      <c r="D2687">
        <v>15</v>
      </c>
      <c r="E2687">
        <v>205</v>
      </c>
      <c r="F2687" t="s">
        <v>9767</v>
      </c>
      <c r="G2687" t="str">
        <f t="shared" si="82"/>
        <v>205Sage Wave</v>
      </c>
      <c r="H2687">
        <f t="shared" si="83"/>
        <v>2756</v>
      </c>
    </row>
    <row r="2688" spans="1:8">
      <c r="A2688">
        <v>2757</v>
      </c>
      <c r="B2688" t="s">
        <v>4899</v>
      </c>
      <c r="C2688" t="s">
        <v>4900</v>
      </c>
      <c r="D2688">
        <v>10</v>
      </c>
      <c r="E2688">
        <v>74</v>
      </c>
      <c r="F2688" t="s">
        <v>9768</v>
      </c>
      <c r="G2688" t="str">
        <f t="shared" si="82"/>
        <v>74Ice Translucent</v>
      </c>
      <c r="H2688">
        <f t="shared" si="83"/>
        <v>2757</v>
      </c>
    </row>
    <row r="2689" spans="1:8">
      <c r="A2689">
        <v>2758</v>
      </c>
      <c r="B2689" t="s">
        <v>379</v>
      </c>
      <c r="C2689" t="s">
        <v>4901</v>
      </c>
      <c r="D2689">
        <v>16</v>
      </c>
      <c r="E2689">
        <v>22</v>
      </c>
      <c r="F2689" t="s">
        <v>9769</v>
      </c>
      <c r="G2689" t="str">
        <f t="shared" si="82"/>
        <v>22Blue</v>
      </c>
      <c r="H2689">
        <f t="shared" si="83"/>
        <v>2758</v>
      </c>
    </row>
    <row r="2690" spans="1:8">
      <c r="A2690">
        <v>2759</v>
      </c>
      <c r="B2690" t="s">
        <v>263</v>
      </c>
      <c r="C2690" t="s">
        <v>4902</v>
      </c>
      <c r="D2690">
        <v>25</v>
      </c>
      <c r="E2690">
        <v>22</v>
      </c>
      <c r="F2690" t="s">
        <v>9770</v>
      </c>
      <c r="G2690" t="str">
        <f t="shared" si="82"/>
        <v>22Bronze</v>
      </c>
      <c r="H2690">
        <f t="shared" si="83"/>
        <v>2759</v>
      </c>
    </row>
    <row r="2691" spans="1:8">
      <c r="A2691">
        <v>2760</v>
      </c>
      <c r="B2691" t="s">
        <v>887</v>
      </c>
      <c r="C2691" t="s">
        <v>4901</v>
      </c>
      <c r="D2691">
        <v>16</v>
      </c>
      <c r="E2691">
        <v>22</v>
      </c>
      <c r="F2691" t="s">
        <v>9771</v>
      </c>
      <c r="G2691" t="str">
        <f t="shared" ref="G2691:G2754" si="84">CONCATENATE(E2691,B2691)</f>
        <v>22Turquoise</v>
      </c>
      <c r="H2691">
        <f t="shared" ref="H2691:H2754" si="85">A2691</f>
        <v>2760</v>
      </c>
    </row>
    <row r="2692" spans="1:8">
      <c r="A2692">
        <v>2761</v>
      </c>
      <c r="B2692" t="s">
        <v>247</v>
      </c>
      <c r="C2692" t="s">
        <v>4903</v>
      </c>
      <c r="D2692">
        <v>12</v>
      </c>
      <c r="E2692">
        <v>22</v>
      </c>
      <c r="F2692" t="s">
        <v>9772</v>
      </c>
      <c r="G2692" t="str">
        <f t="shared" si="84"/>
        <v>22Red</v>
      </c>
      <c r="H2692">
        <f t="shared" si="85"/>
        <v>2761</v>
      </c>
    </row>
    <row r="2693" spans="1:8">
      <c r="A2693">
        <v>2762</v>
      </c>
      <c r="B2693" t="s">
        <v>251</v>
      </c>
      <c r="C2693" t="s">
        <v>4904</v>
      </c>
      <c r="D2693">
        <v>15</v>
      </c>
      <c r="E2693">
        <v>22</v>
      </c>
      <c r="F2693" t="s">
        <v>9773</v>
      </c>
      <c r="G2693" t="str">
        <f t="shared" si="84"/>
        <v>22Green</v>
      </c>
      <c r="H2693">
        <f t="shared" si="85"/>
        <v>2762</v>
      </c>
    </row>
    <row r="2694" spans="1:8">
      <c r="A2694">
        <v>2763</v>
      </c>
      <c r="B2694" t="s">
        <v>319</v>
      </c>
      <c r="C2694" t="s">
        <v>4905</v>
      </c>
      <c r="D2694">
        <v>14</v>
      </c>
      <c r="E2694">
        <v>22</v>
      </c>
      <c r="F2694" t="s">
        <v>9774</v>
      </c>
      <c r="G2694" t="str">
        <f t="shared" si="84"/>
        <v>22Yellow</v>
      </c>
      <c r="H2694">
        <f t="shared" si="85"/>
        <v>2763</v>
      </c>
    </row>
    <row r="2695" spans="1:8">
      <c r="A2695">
        <v>2765</v>
      </c>
      <c r="B2695" t="s">
        <v>4906</v>
      </c>
      <c r="C2695" t="s">
        <v>4907</v>
      </c>
      <c r="D2695">
        <v>10</v>
      </c>
      <c r="E2695">
        <v>74</v>
      </c>
      <c r="F2695" t="s">
        <v>9775</v>
      </c>
      <c r="G2695" t="str">
        <f t="shared" si="84"/>
        <v>74White Lined</v>
      </c>
      <c r="H2695">
        <f t="shared" si="85"/>
        <v>2765</v>
      </c>
    </row>
    <row r="2696" spans="1:8">
      <c r="A2696">
        <v>2766</v>
      </c>
      <c r="B2696" t="s">
        <v>3994</v>
      </c>
      <c r="C2696" t="s">
        <v>4908</v>
      </c>
      <c r="D2696">
        <v>23</v>
      </c>
      <c r="E2696">
        <v>333</v>
      </c>
      <c r="F2696" t="s">
        <v>9776</v>
      </c>
      <c r="G2696" t="str">
        <f t="shared" si="84"/>
        <v>333Golden Teak</v>
      </c>
      <c r="H2696">
        <f t="shared" si="85"/>
        <v>2766</v>
      </c>
    </row>
    <row r="2697" spans="1:8">
      <c r="A2697">
        <v>2767</v>
      </c>
      <c r="B2697" t="s">
        <v>4909</v>
      </c>
      <c r="C2697" t="s">
        <v>4910</v>
      </c>
      <c r="D2697">
        <v>5</v>
      </c>
      <c r="E2697">
        <v>333</v>
      </c>
      <c r="F2697" t="s">
        <v>9777</v>
      </c>
      <c r="G2697" t="str">
        <f t="shared" si="84"/>
        <v>333Blue Violet</v>
      </c>
      <c r="H2697">
        <f t="shared" si="85"/>
        <v>2767</v>
      </c>
    </row>
    <row r="2698" spans="1:8">
      <c r="A2698">
        <v>2768</v>
      </c>
      <c r="B2698" t="s">
        <v>1793</v>
      </c>
      <c r="C2698" t="s">
        <v>4911</v>
      </c>
      <c r="D2698">
        <v>12</v>
      </c>
      <c r="E2698">
        <v>1</v>
      </c>
      <c r="F2698" t="s">
        <v>9778</v>
      </c>
      <c r="G2698" t="str">
        <f t="shared" si="84"/>
        <v>1Bordeaux</v>
      </c>
      <c r="H2698">
        <f t="shared" si="85"/>
        <v>2768</v>
      </c>
    </row>
    <row r="2699" spans="1:8">
      <c r="A2699">
        <v>2769</v>
      </c>
      <c r="B2699" t="s">
        <v>4912</v>
      </c>
      <c r="C2699" t="s">
        <v>4913</v>
      </c>
      <c r="D2699">
        <v>7</v>
      </c>
      <c r="E2699">
        <v>1</v>
      </c>
      <c r="F2699" t="s">
        <v>9779</v>
      </c>
      <c r="G2699" t="str">
        <f t="shared" si="84"/>
        <v>1Strass</v>
      </c>
      <c r="H2699">
        <f t="shared" si="85"/>
        <v>2769</v>
      </c>
    </row>
    <row r="2700" spans="1:8">
      <c r="A2700">
        <v>2770</v>
      </c>
      <c r="B2700" t="s">
        <v>4914</v>
      </c>
      <c r="C2700" t="s">
        <v>4915</v>
      </c>
      <c r="D2700">
        <v>7</v>
      </c>
      <c r="E2700">
        <v>1</v>
      </c>
      <c r="F2700" t="s">
        <v>9780</v>
      </c>
      <c r="G2700" t="str">
        <f t="shared" si="84"/>
        <v>1Spectra</v>
      </c>
      <c r="H2700">
        <f t="shared" si="85"/>
        <v>2770</v>
      </c>
    </row>
    <row r="2701" spans="1:8">
      <c r="A2701">
        <v>2771</v>
      </c>
      <c r="B2701" t="s">
        <v>263</v>
      </c>
      <c r="C2701" t="s">
        <v>4916</v>
      </c>
      <c r="D2701">
        <v>20</v>
      </c>
      <c r="E2701">
        <v>36</v>
      </c>
      <c r="F2701" t="s">
        <v>9781</v>
      </c>
      <c r="G2701" t="str">
        <f t="shared" si="84"/>
        <v>36Bronze</v>
      </c>
      <c r="H2701">
        <f t="shared" si="85"/>
        <v>2771</v>
      </c>
    </row>
    <row r="2702" spans="1:8">
      <c r="A2702">
        <v>2772</v>
      </c>
      <c r="B2702" t="s">
        <v>263</v>
      </c>
      <c r="C2702" t="s">
        <v>4917</v>
      </c>
      <c r="D2702">
        <v>25</v>
      </c>
      <c r="E2702">
        <v>170</v>
      </c>
      <c r="F2702" t="s">
        <v>9782</v>
      </c>
      <c r="G2702" t="str">
        <f t="shared" si="84"/>
        <v>170Bronze</v>
      </c>
      <c r="H2702">
        <f t="shared" si="85"/>
        <v>2772</v>
      </c>
    </row>
    <row r="2703" spans="1:8">
      <c r="A2703">
        <v>2773</v>
      </c>
      <c r="B2703" t="s">
        <v>4918</v>
      </c>
      <c r="C2703" t="s">
        <v>4919</v>
      </c>
      <c r="D2703">
        <v>16</v>
      </c>
      <c r="E2703">
        <v>170</v>
      </c>
      <c r="F2703" t="s">
        <v>9783</v>
      </c>
      <c r="G2703" t="str">
        <f t="shared" si="84"/>
        <v>170Navy</v>
      </c>
      <c r="H2703">
        <f t="shared" si="85"/>
        <v>2773</v>
      </c>
    </row>
    <row r="2704" spans="1:8">
      <c r="A2704">
        <v>2774</v>
      </c>
      <c r="B2704" t="s">
        <v>4920</v>
      </c>
      <c r="C2704" t="s">
        <v>4921</v>
      </c>
      <c r="D2704">
        <v>15</v>
      </c>
      <c r="E2704">
        <v>170</v>
      </c>
      <c r="F2704" t="s">
        <v>9784</v>
      </c>
      <c r="G2704" t="str">
        <f t="shared" si="84"/>
        <v>170Jade</v>
      </c>
      <c r="H2704">
        <f t="shared" si="85"/>
        <v>2774</v>
      </c>
    </row>
    <row r="2705" spans="1:8">
      <c r="A2705">
        <v>2775</v>
      </c>
      <c r="B2705" t="s">
        <v>4922</v>
      </c>
      <c r="C2705" t="s">
        <v>4923</v>
      </c>
      <c r="D2705">
        <v>16</v>
      </c>
      <c r="E2705">
        <v>170</v>
      </c>
      <c r="F2705" t="s">
        <v>9785</v>
      </c>
      <c r="G2705" t="str">
        <f t="shared" si="84"/>
        <v>170Royal Blue</v>
      </c>
      <c r="H2705">
        <f t="shared" si="85"/>
        <v>2775</v>
      </c>
    </row>
    <row r="2706" spans="1:8">
      <c r="A2706">
        <v>2776</v>
      </c>
      <c r="B2706" t="s">
        <v>4161</v>
      </c>
      <c r="C2706" t="s">
        <v>4924</v>
      </c>
      <c r="D2706">
        <v>14</v>
      </c>
      <c r="E2706">
        <v>170</v>
      </c>
      <c r="F2706" t="s">
        <v>33153</v>
      </c>
      <c r="G2706" t="str">
        <f t="shared" si="84"/>
        <v>170Mustard</v>
      </c>
      <c r="H2706">
        <f t="shared" si="85"/>
        <v>2776</v>
      </c>
    </row>
    <row r="2707" spans="1:8">
      <c r="A2707">
        <v>2777</v>
      </c>
      <c r="B2707" t="s">
        <v>1294</v>
      </c>
      <c r="C2707" t="s">
        <v>1295</v>
      </c>
      <c r="D2707">
        <v>16</v>
      </c>
      <c r="E2707">
        <v>170</v>
      </c>
      <c r="F2707" t="s">
        <v>9786</v>
      </c>
      <c r="G2707" t="str">
        <f t="shared" si="84"/>
        <v>170Dark Blue</v>
      </c>
      <c r="H2707">
        <f t="shared" si="85"/>
        <v>2777</v>
      </c>
    </row>
    <row r="2708" spans="1:8">
      <c r="A2708">
        <v>2778</v>
      </c>
      <c r="B2708" t="s">
        <v>645</v>
      </c>
      <c r="C2708" t="s">
        <v>4925</v>
      </c>
      <c r="D2708">
        <v>17</v>
      </c>
      <c r="E2708">
        <v>170</v>
      </c>
      <c r="F2708" t="s">
        <v>32958</v>
      </c>
      <c r="G2708" t="str">
        <f t="shared" si="84"/>
        <v>170Plum</v>
      </c>
      <c r="H2708">
        <f t="shared" si="85"/>
        <v>2778</v>
      </c>
    </row>
    <row r="2709" spans="1:8">
      <c r="A2709">
        <v>2780</v>
      </c>
      <c r="B2709" t="s">
        <v>4926</v>
      </c>
      <c r="C2709" t="s">
        <v>4927</v>
      </c>
      <c r="D2709">
        <v>19</v>
      </c>
      <c r="E2709">
        <v>29</v>
      </c>
      <c r="F2709" t="s">
        <v>9787</v>
      </c>
      <c r="G2709" t="str">
        <f t="shared" si="84"/>
        <v>29Tea</v>
      </c>
      <c r="H2709">
        <f t="shared" si="85"/>
        <v>2780</v>
      </c>
    </row>
    <row r="2710" spans="1:8">
      <c r="A2710">
        <v>2781</v>
      </c>
      <c r="B2710" t="s">
        <v>414</v>
      </c>
      <c r="C2710" t="s">
        <v>4928</v>
      </c>
      <c r="D2710">
        <v>9</v>
      </c>
      <c r="E2710">
        <v>152</v>
      </c>
      <c r="F2710" t="s">
        <v>9788</v>
      </c>
      <c r="G2710" t="str">
        <f t="shared" si="84"/>
        <v>152Light Grey</v>
      </c>
      <c r="H2710">
        <f t="shared" si="85"/>
        <v>2781</v>
      </c>
    </row>
    <row r="2711" spans="1:8">
      <c r="A2711">
        <v>2782</v>
      </c>
      <c r="B2711" t="s">
        <v>1201</v>
      </c>
      <c r="C2711" t="s">
        <v>4929</v>
      </c>
      <c r="D2711">
        <v>9</v>
      </c>
      <c r="E2711">
        <v>152</v>
      </c>
      <c r="F2711" t="s">
        <v>9789</v>
      </c>
      <c r="G2711" t="str">
        <f t="shared" si="84"/>
        <v>152Dark Grey</v>
      </c>
      <c r="H2711">
        <f t="shared" si="85"/>
        <v>2782</v>
      </c>
    </row>
    <row r="2712" spans="1:8">
      <c r="A2712">
        <v>2783</v>
      </c>
      <c r="B2712" t="s">
        <v>4930</v>
      </c>
      <c r="C2712" t="s">
        <v>4931</v>
      </c>
      <c r="D2712">
        <v>21</v>
      </c>
      <c r="E2712">
        <v>460</v>
      </c>
      <c r="F2712" t="s">
        <v>9790</v>
      </c>
      <c r="G2712" t="str">
        <f t="shared" si="84"/>
        <v>460Natural Birch</v>
      </c>
      <c r="H2712">
        <f t="shared" si="85"/>
        <v>2783</v>
      </c>
    </row>
    <row r="2713" spans="1:8">
      <c r="A2713">
        <v>2784</v>
      </c>
      <c r="B2713" t="s">
        <v>4932</v>
      </c>
      <c r="C2713" t="s">
        <v>4933</v>
      </c>
      <c r="D2713">
        <v>21</v>
      </c>
      <c r="E2713">
        <v>460</v>
      </c>
      <c r="F2713" t="s">
        <v>9791</v>
      </c>
      <c r="G2713" t="str">
        <f t="shared" si="84"/>
        <v>460Walnut Birch</v>
      </c>
      <c r="H2713">
        <f t="shared" si="85"/>
        <v>2784</v>
      </c>
    </row>
    <row r="2714" spans="1:8">
      <c r="A2714">
        <v>2785</v>
      </c>
      <c r="B2714" t="s">
        <v>4934</v>
      </c>
      <c r="C2714" t="s">
        <v>4935</v>
      </c>
      <c r="D2714">
        <v>21</v>
      </c>
      <c r="E2714">
        <v>460</v>
      </c>
      <c r="F2714" t="s">
        <v>9792</v>
      </c>
      <c r="G2714" t="str">
        <f t="shared" si="84"/>
        <v>460White Laminated Birch</v>
      </c>
      <c r="H2714">
        <f t="shared" si="85"/>
        <v>2785</v>
      </c>
    </row>
    <row r="2715" spans="1:8">
      <c r="A2715">
        <v>2786</v>
      </c>
      <c r="B2715" t="s">
        <v>4936</v>
      </c>
      <c r="C2715" t="s">
        <v>4937</v>
      </c>
      <c r="D2715">
        <v>22</v>
      </c>
      <c r="E2715">
        <v>460</v>
      </c>
      <c r="F2715" t="s">
        <v>9793</v>
      </c>
      <c r="G2715" t="str">
        <f t="shared" si="84"/>
        <v>460Black Laminated Birch</v>
      </c>
      <c r="H2715">
        <f t="shared" si="85"/>
        <v>2786</v>
      </c>
    </row>
    <row r="2716" spans="1:8">
      <c r="A2716">
        <v>2787</v>
      </c>
      <c r="B2716" t="s">
        <v>4938</v>
      </c>
      <c r="C2716" t="s">
        <v>4939</v>
      </c>
      <c r="D2716">
        <v>11</v>
      </c>
      <c r="E2716">
        <v>459</v>
      </c>
      <c r="F2716" t="s">
        <v>9794</v>
      </c>
      <c r="G2716" t="str">
        <f t="shared" si="84"/>
        <v>459Light Beige Fiber</v>
      </c>
      <c r="H2716">
        <f t="shared" si="85"/>
        <v>2787</v>
      </c>
    </row>
    <row r="2717" spans="1:8">
      <c r="A2717">
        <v>2788</v>
      </c>
      <c r="B2717" t="s">
        <v>253</v>
      </c>
      <c r="C2717" t="s">
        <v>4940</v>
      </c>
      <c r="D2717">
        <v>20</v>
      </c>
      <c r="E2717">
        <v>459</v>
      </c>
      <c r="F2717" t="s">
        <v>26132</v>
      </c>
      <c r="G2717" t="str">
        <f t="shared" si="84"/>
        <v>459Brown</v>
      </c>
      <c r="H2717">
        <f t="shared" si="85"/>
        <v>2788</v>
      </c>
    </row>
    <row r="2718" spans="1:8">
      <c r="A2718">
        <v>2790</v>
      </c>
      <c r="B2718" t="s">
        <v>4941</v>
      </c>
      <c r="C2718" t="s">
        <v>4942</v>
      </c>
      <c r="D2718">
        <v>9</v>
      </c>
      <c r="E2718">
        <v>459</v>
      </c>
      <c r="F2718" t="s">
        <v>9795</v>
      </c>
      <c r="G2718" t="str">
        <f t="shared" si="84"/>
        <v>459Grey Graphite Fiber</v>
      </c>
      <c r="H2718">
        <f t="shared" si="85"/>
        <v>2790</v>
      </c>
    </row>
    <row r="2719" spans="1:8">
      <c r="A2719">
        <v>2791</v>
      </c>
      <c r="B2719" t="s">
        <v>4943</v>
      </c>
      <c r="C2719" t="s">
        <v>4944</v>
      </c>
      <c r="D2719">
        <v>8</v>
      </c>
      <c r="E2719">
        <v>132</v>
      </c>
      <c r="F2719" t="s">
        <v>9796</v>
      </c>
      <c r="G2719" t="str">
        <f t="shared" si="84"/>
        <v>132Tetris</v>
      </c>
      <c r="H2719">
        <f t="shared" si="85"/>
        <v>2791</v>
      </c>
    </row>
    <row r="2720" spans="1:8">
      <c r="A2720">
        <v>2792</v>
      </c>
      <c r="B2720" t="s">
        <v>435</v>
      </c>
      <c r="C2720" t="s">
        <v>4945</v>
      </c>
      <c r="D2720">
        <v>13</v>
      </c>
      <c r="E2720">
        <v>132</v>
      </c>
      <c r="F2720" t="s">
        <v>9797</v>
      </c>
      <c r="G2720" t="str">
        <f t="shared" si="84"/>
        <v>132Orange</v>
      </c>
      <c r="H2720">
        <f t="shared" si="85"/>
        <v>2792</v>
      </c>
    </row>
    <row r="2721" spans="1:8">
      <c r="A2721">
        <v>2793</v>
      </c>
      <c r="B2721" t="s">
        <v>1922</v>
      </c>
      <c r="C2721" t="s">
        <v>4946</v>
      </c>
      <c r="D2721">
        <v>20</v>
      </c>
      <c r="E2721">
        <v>132</v>
      </c>
      <c r="F2721" t="s">
        <v>9798</v>
      </c>
      <c r="G2721" t="str">
        <f t="shared" si="84"/>
        <v>132Coffee</v>
      </c>
      <c r="H2721">
        <f t="shared" si="85"/>
        <v>2793</v>
      </c>
    </row>
    <row r="2722" spans="1:8">
      <c r="A2722">
        <v>2794</v>
      </c>
      <c r="B2722" t="s">
        <v>4947</v>
      </c>
      <c r="C2722" t="s">
        <v>4948</v>
      </c>
      <c r="D2722">
        <v>11</v>
      </c>
      <c r="E2722">
        <v>132</v>
      </c>
      <c r="F2722" t="s">
        <v>9799</v>
      </c>
      <c r="G2722" t="str">
        <f t="shared" si="84"/>
        <v>132Erable</v>
      </c>
      <c r="H2722">
        <f t="shared" si="85"/>
        <v>2794</v>
      </c>
    </row>
    <row r="2723" spans="1:8">
      <c r="A2723">
        <v>2795</v>
      </c>
      <c r="B2723" t="s">
        <v>2824</v>
      </c>
      <c r="C2723" t="s">
        <v>4949</v>
      </c>
      <c r="D2723">
        <v>15</v>
      </c>
      <c r="E2723">
        <v>121</v>
      </c>
      <c r="F2723" t="s">
        <v>9800</v>
      </c>
      <c r="G2723" t="str">
        <f t="shared" si="84"/>
        <v>121Pistachio</v>
      </c>
      <c r="H2723">
        <f t="shared" si="85"/>
        <v>2795</v>
      </c>
    </row>
    <row r="2724" spans="1:8">
      <c r="A2724">
        <v>2796</v>
      </c>
      <c r="B2724" t="s">
        <v>4950</v>
      </c>
      <c r="C2724" t="s">
        <v>4951</v>
      </c>
      <c r="D2724">
        <v>17</v>
      </c>
      <c r="E2724">
        <v>458</v>
      </c>
      <c r="F2724" t="s">
        <v>9801</v>
      </c>
      <c r="G2724" t="str">
        <f t="shared" si="84"/>
        <v>458Grape</v>
      </c>
      <c r="H2724">
        <f t="shared" si="85"/>
        <v>2796</v>
      </c>
    </row>
    <row r="2725" spans="1:8">
      <c r="A2725">
        <v>2797</v>
      </c>
      <c r="B2725" t="s">
        <v>4952</v>
      </c>
      <c r="C2725" t="s">
        <v>4953</v>
      </c>
      <c r="D2725">
        <v>17</v>
      </c>
      <c r="E2725">
        <v>458</v>
      </c>
      <c r="F2725" t="s">
        <v>9802</v>
      </c>
      <c r="G2725" t="str">
        <f t="shared" si="84"/>
        <v>458Raspberry</v>
      </c>
      <c r="H2725">
        <f t="shared" si="85"/>
        <v>2797</v>
      </c>
    </row>
    <row r="2726" spans="1:8">
      <c r="A2726">
        <v>2798</v>
      </c>
      <c r="B2726" t="s">
        <v>2214</v>
      </c>
      <c r="C2726" t="s">
        <v>4954</v>
      </c>
      <c r="D2726">
        <v>18</v>
      </c>
      <c r="E2726">
        <v>458</v>
      </c>
      <c r="F2726" t="s">
        <v>9803</v>
      </c>
      <c r="G2726" t="str">
        <f t="shared" si="84"/>
        <v>458Magenta</v>
      </c>
      <c r="H2726">
        <f t="shared" si="85"/>
        <v>2798</v>
      </c>
    </row>
    <row r="2727" spans="1:8">
      <c r="A2727">
        <v>2799</v>
      </c>
      <c r="B2727" t="s">
        <v>4955</v>
      </c>
      <c r="C2727" t="s">
        <v>4956</v>
      </c>
      <c r="D2727">
        <v>20</v>
      </c>
      <c r="E2727">
        <v>458</v>
      </c>
      <c r="F2727" t="s">
        <v>9804</v>
      </c>
      <c r="G2727" t="str">
        <f t="shared" si="84"/>
        <v>458Chocolate</v>
      </c>
      <c r="H2727">
        <f t="shared" si="85"/>
        <v>2799</v>
      </c>
    </row>
    <row r="2728" spans="1:8">
      <c r="A2728">
        <v>2800</v>
      </c>
      <c r="B2728" t="s">
        <v>263</v>
      </c>
      <c r="C2728" t="s">
        <v>4957</v>
      </c>
      <c r="D2728">
        <v>20</v>
      </c>
      <c r="E2728">
        <v>458</v>
      </c>
      <c r="F2728" t="s">
        <v>9805</v>
      </c>
      <c r="G2728" t="str">
        <f t="shared" si="84"/>
        <v>458Bronze</v>
      </c>
      <c r="H2728">
        <f t="shared" si="85"/>
        <v>2800</v>
      </c>
    </row>
    <row r="2729" spans="1:8">
      <c r="A2729">
        <v>2801</v>
      </c>
      <c r="B2729" t="s">
        <v>1502</v>
      </c>
      <c r="C2729" t="s">
        <v>4958</v>
      </c>
      <c r="D2729">
        <v>11</v>
      </c>
      <c r="E2729">
        <v>458</v>
      </c>
      <c r="F2729" t="s">
        <v>9806</v>
      </c>
      <c r="G2729" t="str">
        <f t="shared" si="84"/>
        <v>458Sand</v>
      </c>
      <c r="H2729">
        <f t="shared" si="85"/>
        <v>2801</v>
      </c>
    </row>
    <row r="2730" spans="1:8">
      <c r="A2730">
        <v>2802</v>
      </c>
      <c r="B2730" t="s">
        <v>1231</v>
      </c>
      <c r="C2730" t="s">
        <v>4959</v>
      </c>
      <c r="D2730">
        <v>9</v>
      </c>
      <c r="E2730">
        <v>458</v>
      </c>
      <c r="F2730" t="s">
        <v>9807</v>
      </c>
      <c r="G2730" t="str">
        <f t="shared" si="84"/>
        <v>458Lead</v>
      </c>
      <c r="H2730">
        <f t="shared" si="85"/>
        <v>2802</v>
      </c>
    </row>
    <row r="2731" spans="1:8">
      <c r="A2731">
        <v>2803</v>
      </c>
      <c r="B2731" t="s">
        <v>4960</v>
      </c>
      <c r="C2731" t="s">
        <v>4961</v>
      </c>
      <c r="D2731">
        <v>16</v>
      </c>
      <c r="E2731">
        <v>458</v>
      </c>
      <c r="F2731" t="s">
        <v>9808</v>
      </c>
      <c r="G2731" t="str">
        <f t="shared" si="84"/>
        <v>458Marine</v>
      </c>
      <c r="H2731">
        <f t="shared" si="85"/>
        <v>2803</v>
      </c>
    </row>
    <row r="2732" spans="1:8">
      <c r="A2732">
        <v>2804</v>
      </c>
      <c r="B2732" t="s">
        <v>4962</v>
      </c>
      <c r="C2732" t="s">
        <v>4963</v>
      </c>
      <c r="D2732">
        <v>16</v>
      </c>
      <c r="E2732">
        <v>458</v>
      </c>
      <c r="F2732" t="s">
        <v>9809</v>
      </c>
      <c r="G2732" t="str">
        <f t="shared" si="84"/>
        <v>458Sea</v>
      </c>
      <c r="H2732">
        <f t="shared" si="85"/>
        <v>2804</v>
      </c>
    </row>
    <row r="2733" spans="1:8">
      <c r="A2733">
        <v>2805</v>
      </c>
      <c r="B2733" t="s">
        <v>4964</v>
      </c>
      <c r="C2733" t="s">
        <v>4965</v>
      </c>
      <c r="D2733">
        <v>12</v>
      </c>
      <c r="E2733">
        <v>458</v>
      </c>
      <c r="F2733" t="s">
        <v>9810</v>
      </c>
      <c r="G2733" t="str">
        <f t="shared" si="84"/>
        <v>458Brick</v>
      </c>
      <c r="H2733">
        <f t="shared" si="85"/>
        <v>2805</v>
      </c>
    </row>
    <row r="2734" spans="1:8">
      <c r="A2734">
        <v>2806</v>
      </c>
      <c r="B2734" t="s">
        <v>4966</v>
      </c>
      <c r="C2734" t="s">
        <v>4967</v>
      </c>
      <c r="D2734">
        <v>15</v>
      </c>
      <c r="E2734">
        <v>458</v>
      </c>
      <c r="F2734" t="s">
        <v>9811</v>
      </c>
      <c r="G2734" t="str">
        <f t="shared" si="84"/>
        <v>458Anise</v>
      </c>
      <c r="H2734">
        <f t="shared" si="85"/>
        <v>2806</v>
      </c>
    </row>
    <row r="2735" spans="1:8">
      <c r="A2735">
        <v>2807</v>
      </c>
      <c r="B2735" t="s">
        <v>4968</v>
      </c>
      <c r="C2735" t="s">
        <v>4969</v>
      </c>
      <c r="D2735">
        <v>11</v>
      </c>
      <c r="E2735">
        <v>109</v>
      </c>
      <c r="F2735" t="s">
        <v>9812</v>
      </c>
      <c r="G2735" t="str">
        <f t="shared" si="84"/>
        <v>109Pleated</v>
      </c>
      <c r="H2735">
        <f t="shared" si="85"/>
        <v>2807</v>
      </c>
    </row>
    <row r="2736" spans="1:8">
      <c r="A2736">
        <v>2808</v>
      </c>
      <c r="B2736" t="s">
        <v>4970</v>
      </c>
      <c r="C2736" t="s">
        <v>4971</v>
      </c>
      <c r="D2736">
        <v>9</v>
      </c>
      <c r="E2736">
        <v>1</v>
      </c>
      <c r="F2736" t="s">
        <v>9813</v>
      </c>
      <c r="G2736" t="str">
        <f t="shared" si="84"/>
        <v>1Aluminum Mesh</v>
      </c>
      <c r="H2736">
        <f t="shared" si="85"/>
        <v>2808</v>
      </c>
    </row>
    <row r="2737" spans="1:8">
      <c r="A2737">
        <v>2809</v>
      </c>
      <c r="B2737" t="s">
        <v>4972</v>
      </c>
      <c r="C2737" t="s">
        <v>4973</v>
      </c>
      <c r="D2737">
        <v>13</v>
      </c>
      <c r="E2737">
        <v>1</v>
      </c>
      <c r="F2737" t="s">
        <v>9814</v>
      </c>
      <c r="G2737" t="str">
        <f t="shared" si="84"/>
        <v>1Copper Mesh</v>
      </c>
      <c r="H2737">
        <f t="shared" si="85"/>
        <v>2809</v>
      </c>
    </row>
    <row r="2738" spans="1:8">
      <c r="A2738">
        <v>2810</v>
      </c>
      <c r="B2738" t="s">
        <v>440</v>
      </c>
      <c r="C2738" t="s">
        <v>4974</v>
      </c>
      <c r="D2738">
        <v>22</v>
      </c>
      <c r="E2738">
        <v>1</v>
      </c>
      <c r="F2738" t="s">
        <v>9815</v>
      </c>
      <c r="G2738" t="str">
        <f t="shared" si="84"/>
        <v>1Wenge</v>
      </c>
      <c r="H2738">
        <f t="shared" si="85"/>
        <v>2810</v>
      </c>
    </row>
    <row r="2739" spans="1:8">
      <c r="A2739">
        <v>2811</v>
      </c>
      <c r="B2739" t="s">
        <v>3070</v>
      </c>
      <c r="C2739" t="s">
        <v>4975</v>
      </c>
      <c r="D2739">
        <v>21</v>
      </c>
      <c r="E2739">
        <v>1</v>
      </c>
      <c r="F2739" t="s">
        <v>9816</v>
      </c>
      <c r="G2739" t="str">
        <f t="shared" si="84"/>
        <v>1Oak</v>
      </c>
      <c r="H2739">
        <f t="shared" si="85"/>
        <v>2811</v>
      </c>
    </row>
    <row r="2740" spans="1:8">
      <c r="A2740">
        <v>2812</v>
      </c>
      <c r="B2740" t="s">
        <v>4976</v>
      </c>
      <c r="C2740" t="s">
        <v>4977</v>
      </c>
      <c r="D2740">
        <v>10</v>
      </c>
      <c r="E2740">
        <v>113</v>
      </c>
      <c r="F2740" t="s">
        <v>9817</v>
      </c>
      <c r="G2740" t="str">
        <f t="shared" si="84"/>
        <v>113White Pierced Metal</v>
      </c>
      <c r="H2740">
        <f t="shared" si="85"/>
        <v>2812</v>
      </c>
    </row>
    <row r="2741" spans="1:8">
      <c r="A2741">
        <v>2813</v>
      </c>
      <c r="B2741" t="s">
        <v>1531</v>
      </c>
      <c r="C2741" t="s">
        <v>4978</v>
      </c>
      <c r="D2741">
        <v>17</v>
      </c>
      <c r="E2741">
        <v>113</v>
      </c>
      <c r="F2741" t="s">
        <v>9818</v>
      </c>
      <c r="G2741" t="str">
        <f t="shared" si="84"/>
        <v>113Amethyst</v>
      </c>
      <c r="H2741">
        <f t="shared" si="85"/>
        <v>2813</v>
      </c>
    </row>
    <row r="2742" spans="1:8">
      <c r="A2742">
        <v>2814</v>
      </c>
      <c r="B2742" t="s">
        <v>1372</v>
      </c>
      <c r="C2742" t="s">
        <v>4979</v>
      </c>
      <c r="D2742">
        <v>10</v>
      </c>
      <c r="E2742">
        <v>158</v>
      </c>
      <c r="F2742" t="s">
        <v>9819</v>
      </c>
      <c r="G2742" t="str">
        <f t="shared" si="84"/>
        <v>158White Acrylic</v>
      </c>
      <c r="H2742">
        <f t="shared" si="85"/>
        <v>2814</v>
      </c>
    </row>
    <row r="2743" spans="1:8">
      <c r="A2743">
        <v>2816</v>
      </c>
      <c r="B2743" t="s">
        <v>5854</v>
      </c>
      <c r="C2743" t="s">
        <v>5855</v>
      </c>
      <c r="D2743">
        <v>15</v>
      </c>
      <c r="E2743">
        <v>72</v>
      </c>
      <c r="F2743" t="s">
        <v>9820</v>
      </c>
      <c r="G2743" t="str">
        <f t="shared" si="84"/>
        <v>72Green Wall</v>
      </c>
      <c r="H2743">
        <f t="shared" si="85"/>
        <v>2816</v>
      </c>
    </row>
    <row r="2744" spans="1:8">
      <c r="A2744">
        <v>2817</v>
      </c>
      <c r="B2744" t="s">
        <v>5856</v>
      </c>
      <c r="C2744" t="s">
        <v>5857</v>
      </c>
      <c r="D2744">
        <v>8</v>
      </c>
      <c r="E2744">
        <v>72</v>
      </c>
      <c r="F2744" t="s">
        <v>9821</v>
      </c>
      <c r="G2744" t="str">
        <f t="shared" si="84"/>
        <v>72Panama</v>
      </c>
      <c r="H2744">
        <f t="shared" si="85"/>
        <v>2817</v>
      </c>
    </row>
    <row r="2745" spans="1:8">
      <c r="A2745">
        <v>2818</v>
      </c>
      <c r="B2745" t="s">
        <v>5858</v>
      </c>
      <c r="C2745" t="s">
        <v>5859</v>
      </c>
      <c r="D2745">
        <v>9</v>
      </c>
      <c r="E2745">
        <v>96</v>
      </c>
      <c r="F2745" t="s">
        <v>9822</v>
      </c>
      <c r="G2745" t="str">
        <f t="shared" si="84"/>
        <v>96Vintage Grey</v>
      </c>
      <c r="H2745">
        <f t="shared" si="85"/>
        <v>2818</v>
      </c>
    </row>
    <row r="2746" spans="1:8">
      <c r="A2746">
        <v>2819</v>
      </c>
      <c r="B2746" t="s">
        <v>5860</v>
      </c>
      <c r="C2746" t="s">
        <v>5861</v>
      </c>
      <c r="D2746">
        <v>11</v>
      </c>
      <c r="E2746">
        <v>96</v>
      </c>
      <c r="F2746" t="s">
        <v>9823</v>
      </c>
      <c r="G2746" t="str">
        <f t="shared" si="84"/>
        <v>96Ivory Wrap</v>
      </c>
      <c r="H2746">
        <f t="shared" si="85"/>
        <v>2819</v>
      </c>
    </row>
    <row r="2747" spans="1:8">
      <c r="A2747">
        <v>2820</v>
      </c>
      <c r="B2747" t="s">
        <v>5862</v>
      </c>
      <c r="C2747" t="s">
        <v>5863</v>
      </c>
      <c r="D2747">
        <v>12</v>
      </c>
      <c r="E2747">
        <v>96</v>
      </c>
      <c r="F2747" t="s">
        <v>9824</v>
      </c>
      <c r="G2747" t="str">
        <f t="shared" si="84"/>
        <v>96Burgundy Wrap</v>
      </c>
      <c r="H2747">
        <f t="shared" si="85"/>
        <v>2820</v>
      </c>
    </row>
    <row r="2748" spans="1:8">
      <c r="A2748">
        <v>2821</v>
      </c>
      <c r="B2748" t="s">
        <v>1767</v>
      </c>
      <c r="C2748" t="s">
        <v>5864</v>
      </c>
      <c r="D2748">
        <v>5</v>
      </c>
      <c r="E2748">
        <v>96</v>
      </c>
      <c r="F2748" t="s">
        <v>9825</v>
      </c>
      <c r="G2748" t="str">
        <f t="shared" si="84"/>
        <v>96Marble</v>
      </c>
      <c r="H2748">
        <f t="shared" si="85"/>
        <v>2821</v>
      </c>
    </row>
    <row r="2749" spans="1:8">
      <c r="A2749">
        <v>2822</v>
      </c>
      <c r="B2749" t="s">
        <v>5865</v>
      </c>
      <c r="C2749" t="s">
        <v>5866</v>
      </c>
      <c r="D2749">
        <v>16</v>
      </c>
      <c r="E2749">
        <v>96</v>
      </c>
      <c r="F2749" t="s">
        <v>9826</v>
      </c>
      <c r="G2749" t="str">
        <f t="shared" si="84"/>
        <v>96Indigo Blue</v>
      </c>
      <c r="H2749">
        <f t="shared" si="85"/>
        <v>2822</v>
      </c>
    </row>
    <row r="2750" spans="1:8">
      <c r="A2750">
        <v>2823</v>
      </c>
      <c r="B2750" t="s">
        <v>2285</v>
      </c>
      <c r="C2750" t="s">
        <v>5867</v>
      </c>
      <c r="D2750">
        <v>10</v>
      </c>
      <c r="E2750">
        <v>96</v>
      </c>
      <c r="F2750" t="s">
        <v>9827</v>
      </c>
      <c r="G2750" t="str">
        <f t="shared" si="84"/>
        <v>96Alabaster White</v>
      </c>
      <c r="H2750">
        <f t="shared" si="85"/>
        <v>2823</v>
      </c>
    </row>
    <row r="2751" spans="1:8">
      <c r="A2751">
        <v>2824</v>
      </c>
      <c r="B2751" t="s">
        <v>5868</v>
      </c>
      <c r="C2751" t="s">
        <v>5869</v>
      </c>
      <c r="D2751">
        <v>10</v>
      </c>
      <c r="E2751">
        <v>96</v>
      </c>
      <c r="F2751" t="s">
        <v>9828</v>
      </c>
      <c r="G2751" t="str">
        <f t="shared" si="84"/>
        <v>96True White</v>
      </c>
      <c r="H2751">
        <f t="shared" si="85"/>
        <v>2824</v>
      </c>
    </row>
    <row r="2752" spans="1:8">
      <c r="A2752">
        <v>2825</v>
      </c>
      <c r="B2752" t="s">
        <v>5870</v>
      </c>
      <c r="C2752" t="s">
        <v>5871</v>
      </c>
      <c r="D2752">
        <v>10</v>
      </c>
      <c r="E2752">
        <v>96</v>
      </c>
      <c r="F2752" t="s">
        <v>9829</v>
      </c>
      <c r="G2752" t="str">
        <f t="shared" si="84"/>
        <v>96Satin White Diamond Logo</v>
      </c>
      <c r="H2752">
        <f t="shared" si="85"/>
        <v>2825</v>
      </c>
    </row>
    <row r="2753" spans="1:8">
      <c r="A2753">
        <v>2826</v>
      </c>
      <c r="B2753" t="s">
        <v>5872</v>
      </c>
      <c r="C2753" t="s">
        <v>5873</v>
      </c>
      <c r="D2753">
        <v>20</v>
      </c>
      <c r="E2753">
        <v>96</v>
      </c>
      <c r="F2753" t="s">
        <v>9830</v>
      </c>
      <c r="G2753" t="str">
        <f t="shared" si="84"/>
        <v>96Kupfer Diamond Logo</v>
      </c>
      <c r="H2753">
        <f t="shared" si="85"/>
        <v>2826</v>
      </c>
    </row>
    <row r="2754" spans="1:8">
      <c r="A2754">
        <v>2827</v>
      </c>
      <c r="B2754" t="s">
        <v>5874</v>
      </c>
      <c r="C2754" t="s">
        <v>5875</v>
      </c>
      <c r="D2754">
        <v>9</v>
      </c>
      <c r="E2754">
        <v>205</v>
      </c>
      <c r="F2754" t="s">
        <v>9831</v>
      </c>
      <c r="G2754" t="str">
        <f t="shared" si="84"/>
        <v>205Fog Weathered Oak</v>
      </c>
      <c r="H2754">
        <f t="shared" si="85"/>
        <v>2827</v>
      </c>
    </row>
    <row r="2755" spans="1:8">
      <c r="A2755">
        <v>2828</v>
      </c>
      <c r="B2755" t="s">
        <v>5876</v>
      </c>
      <c r="C2755" t="s">
        <v>5877</v>
      </c>
      <c r="D2755">
        <v>11</v>
      </c>
      <c r="E2755">
        <v>205</v>
      </c>
      <c r="F2755" t="s">
        <v>9832</v>
      </c>
      <c r="G2755" t="str">
        <f t="shared" ref="G2755:G2818" si="86">CONCATENATE(E2755,B2755)</f>
        <v>205Sand Weathered Oak</v>
      </c>
      <c r="H2755">
        <f t="shared" ref="H2755:H2818" si="87">A2755</f>
        <v>2828</v>
      </c>
    </row>
    <row r="2756" spans="1:8">
      <c r="A2756">
        <v>2830</v>
      </c>
      <c r="B2756" t="s">
        <v>5878</v>
      </c>
      <c r="C2756" t="s">
        <v>5879</v>
      </c>
      <c r="D2756">
        <v>9</v>
      </c>
      <c r="E2756">
        <v>205</v>
      </c>
      <c r="F2756" t="s">
        <v>9833</v>
      </c>
      <c r="G2756" t="str">
        <f t="shared" si="86"/>
        <v>205Cashmere</v>
      </c>
      <c r="H2756">
        <f t="shared" si="87"/>
        <v>2830</v>
      </c>
    </row>
    <row r="2757" spans="1:8">
      <c r="A2757">
        <v>2831</v>
      </c>
      <c r="B2757" t="s">
        <v>3034</v>
      </c>
      <c r="C2757" t="s">
        <v>5880</v>
      </c>
      <c r="D2757">
        <v>11</v>
      </c>
      <c r="E2757">
        <v>205</v>
      </c>
      <c r="F2757" t="s">
        <v>9834</v>
      </c>
      <c r="G2757" t="str">
        <f t="shared" si="86"/>
        <v>205Dune</v>
      </c>
      <c r="H2757">
        <f t="shared" si="87"/>
        <v>2831</v>
      </c>
    </row>
    <row r="2758" spans="1:8">
      <c r="A2758">
        <v>2832</v>
      </c>
      <c r="B2758" t="s">
        <v>458</v>
      </c>
      <c r="C2758" t="s">
        <v>5881</v>
      </c>
      <c r="D2758">
        <v>11</v>
      </c>
      <c r="E2758">
        <v>205</v>
      </c>
      <c r="F2758" t="s">
        <v>9835</v>
      </c>
      <c r="G2758" t="str">
        <f t="shared" si="86"/>
        <v>205Stone</v>
      </c>
      <c r="H2758">
        <f t="shared" si="87"/>
        <v>2832</v>
      </c>
    </row>
    <row r="2759" spans="1:8">
      <c r="A2759">
        <v>2833</v>
      </c>
      <c r="B2759" t="s">
        <v>71151</v>
      </c>
      <c r="C2759" t="s">
        <v>5882</v>
      </c>
      <c r="D2759">
        <v>5</v>
      </c>
      <c r="E2759">
        <v>205</v>
      </c>
      <c r="F2759" t="s">
        <v>9836</v>
      </c>
      <c r="G2759" t="str">
        <f t="shared" si="86"/>
        <v>205Gloss Black / Gold / Black Cord</v>
      </c>
      <c r="H2759">
        <f t="shared" si="87"/>
        <v>2833</v>
      </c>
    </row>
    <row r="2760" spans="1:8">
      <c r="A2760">
        <v>2834</v>
      </c>
      <c r="B2760" t="s">
        <v>71152</v>
      </c>
      <c r="C2760" t="s">
        <v>5883</v>
      </c>
      <c r="D2760">
        <v>5</v>
      </c>
      <c r="E2760">
        <v>205</v>
      </c>
      <c r="F2760" t="s">
        <v>9837</v>
      </c>
      <c r="G2760" t="str">
        <f t="shared" si="86"/>
        <v>205Gloss Black / Gold / Gray Cord</v>
      </c>
      <c r="H2760">
        <f t="shared" si="87"/>
        <v>2834</v>
      </c>
    </row>
    <row r="2761" spans="1:8">
      <c r="A2761">
        <v>2835</v>
      </c>
      <c r="B2761" t="s">
        <v>71153</v>
      </c>
      <c r="C2761" t="s">
        <v>5884</v>
      </c>
      <c r="D2761">
        <v>5</v>
      </c>
      <c r="E2761">
        <v>205</v>
      </c>
      <c r="F2761" t="s">
        <v>9838</v>
      </c>
      <c r="G2761" t="str">
        <f t="shared" si="86"/>
        <v>205Gloss Black / Silver / Black Cord</v>
      </c>
      <c r="H2761">
        <f t="shared" si="87"/>
        <v>2835</v>
      </c>
    </row>
    <row r="2762" spans="1:8">
      <c r="A2762">
        <v>2836</v>
      </c>
      <c r="B2762" t="s">
        <v>71154</v>
      </c>
      <c r="C2762" t="s">
        <v>5885</v>
      </c>
      <c r="D2762">
        <v>5</v>
      </c>
      <c r="E2762">
        <v>205</v>
      </c>
      <c r="F2762" t="s">
        <v>9839</v>
      </c>
      <c r="G2762" t="str">
        <f t="shared" si="86"/>
        <v>205Gloss Black / Silver / Gray Cord</v>
      </c>
      <c r="H2762">
        <f t="shared" si="87"/>
        <v>2836</v>
      </c>
    </row>
    <row r="2763" spans="1:8">
      <c r="A2763">
        <v>2837</v>
      </c>
      <c r="B2763" t="s">
        <v>71155</v>
      </c>
      <c r="C2763" t="s">
        <v>5886</v>
      </c>
      <c r="D2763">
        <v>5</v>
      </c>
      <c r="E2763">
        <v>205</v>
      </c>
      <c r="F2763" t="s">
        <v>9840</v>
      </c>
      <c r="G2763" t="str">
        <f t="shared" si="86"/>
        <v>205Gloss White / Silver / Gray Cord</v>
      </c>
      <c r="H2763">
        <f t="shared" si="87"/>
        <v>2837</v>
      </c>
    </row>
    <row r="2764" spans="1:8">
      <c r="A2764">
        <v>2838</v>
      </c>
      <c r="B2764" t="s">
        <v>71156</v>
      </c>
      <c r="C2764" t="s">
        <v>5887</v>
      </c>
      <c r="D2764">
        <v>5</v>
      </c>
      <c r="E2764">
        <v>205</v>
      </c>
      <c r="F2764" t="s">
        <v>9841</v>
      </c>
      <c r="G2764" t="str">
        <f t="shared" si="86"/>
        <v>205Gloss White / Silver / Black Cord</v>
      </c>
      <c r="H2764">
        <f t="shared" si="87"/>
        <v>2838</v>
      </c>
    </row>
    <row r="2765" spans="1:8">
      <c r="A2765">
        <v>2839</v>
      </c>
      <c r="B2765" t="s">
        <v>71157</v>
      </c>
      <c r="C2765" t="s">
        <v>5888</v>
      </c>
      <c r="D2765">
        <v>5</v>
      </c>
      <c r="E2765">
        <v>205</v>
      </c>
      <c r="F2765" t="s">
        <v>9842</v>
      </c>
      <c r="G2765" t="str">
        <f t="shared" si="86"/>
        <v>205Gloss White / Gold / Black Cord</v>
      </c>
      <c r="H2765">
        <f t="shared" si="87"/>
        <v>2839</v>
      </c>
    </row>
    <row r="2766" spans="1:8">
      <c r="A2766">
        <v>2840</v>
      </c>
      <c r="B2766" t="s">
        <v>71158</v>
      </c>
      <c r="C2766" t="s">
        <v>5889</v>
      </c>
      <c r="D2766">
        <v>5</v>
      </c>
      <c r="E2766">
        <v>205</v>
      </c>
      <c r="F2766" t="s">
        <v>9843</v>
      </c>
      <c r="G2766" t="str">
        <f t="shared" si="86"/>
        <v>205Gloss White / Gold / Gray Cord</v>
      </c>
      <c r="H2766">
        <f t="shared" si="87"/>
        <v>2840</v>
      </c>
    </row>
    <row r="2767" spans="1:8">
      <c r="A2767">
        <v>2841</v>
      </c>
      <c r="B2767" t="s">
        <v>1734</v>
      </c>
      <c r="C2767" t="s">
        <v>5890</v>
      </c>
      <c r="D2767">
        <v>11</v>
      </c>
      <c r="E2767">
        <v>111</v>
      </c>
      <c r="F2767" t="s">
        <v>9844</v>
      </c>
      <c r="G2767" t="str">
        <f t="shared" si="86"/>
        <v>111Linen</v>
      </c>
      <c r="H2767">
        <f t="shared" si="87"/>
        <v>2841</v>
      </c>
    </row>
    <row r="2768" spans="1:8">
      <c r="A2768">
        <v>2842</v>
      </c>
      <c r="B2768" t="s">
        <v>5891</v>
      </c>
      <c r="C2768" t="s">
        <v>5892</v>
      </c>
      <c r="D2768">
        <v>9</v>
      </c>
      <c r="E2768">
        <v>111</v>
      </c>
      <c r="F2768" t="s">
        <v>9845</v>
      </c>
      <c r="G2768" t="str">
        <f t="shared" si="86"/>
        <v>111Pebble</v>
      </c>
      <c r="H2768">
        <f t="shared" si="87"/>
        <v>2842</v>
      </c>
    </row>
    <row r="2769" spans="1:8">
      <c r="A2769">
        <v>2843</v>
      </c>
      <c r="B2769" t="s">
        <v>5893</v>
      </c>
      <c r="C2769" t="s">
        <v>5894</v>
      </c>
      <c r="D2769">
        <v>9</v>
      </c>
      <c r="E2769">
        <v>111</v>
      </c>
      <c r="F2769" t="s">
        <v>9846</v>
      </c>
      <c r="G2769" t="str">
        <f t="shared" si="86"/>
        <v>111Fizz</v>
      </c>
      <c r="H2769">
        <f t="shared" si="87"/>
        <v>2843</v>
      </c>
    </row>
    <row r="2770" spans="1:8">
      <c r="A2770">
        <v>2844</v>
      </c>
      <c r="B2770" t="s">
        <v>5895</v>
      </c>
      <c r="C2770" t="s">
        <v>5896</v>
      </c>
      <c r="D2770">
        <v>9</v>
      </c>
      <c r="E2770">
        <v>111</v>
      </c>
      <c r="F2770" t="s">
        <v>9847</v>
      </c>
      <c r="G2770" t="str">
        <f t="shared" si="86"/>
        <v>111Silver Mica</v>
      </c>
      <c r="H2770">
        <f t="shared" si="87"/>
        <v>2844</v>
      </c>
    </row>
    <row r="2771" spans="1:8">
      <c r="A2771">
        <v>2845</v>
      </c>
      <c r="B2771" t="s">
        <v>5897</v>
      </c>
      <c r="C2771" t="s">
        <v>5898</v>
      </c>
      <c r="D2771">
        <v>7</v>
      </c>
      <c r="E2771">
        <v>111</v>
      </c>
      <c r="F2771" t="s">
        <v>9848</v>
      </c>
      <c r="G2771" t="str">
        <f t="shared" si="86"/>
        <v>111Transparent Clear</v>
      </c>
      <c r="H2771">
        <f t="shared" si="87"/>
        <v>2845</v>
      </c>
    </row>
    <row r="2772" spans="1:8">
      <c r="A2772">
        <v>2846</v>
      </c>
      <c r="B2772" t="s">
        <v>5899</v>
      </c>
      <c r="C2772" t="s">
        <v>5900</v>
      </c>
      <c r="D2772">
        <v>20</v>
      </c>
      <c r="E2772">
        <v>111</v>
      </c>
      <c r="F2772" t="s">
        <v>9849</v>
      </c>
      <c r="G2772" t="str">
        <f t="shared" si="86"/>
        <v>111Transparent Light Brown</v>
      </c>
      <c r="H2772">
        <f t="shared" si="87"/>
        <v>2846</v>
      </c>
    </row>
    <row r="2773" spans="1:8">
      <c r="A2773">
        <v>2847</v>
      </c>
      <c r="B2773" t="s">
        <v>5901</v>
      </c>
      <c r="C2773" t="s">
        <v>5902</v>
      </c>
      <c r="D2773">
        <v>9</v>
      </c>
      <c r="E2773">
        <v>111</v>
      </c>
      <c r="F2773" t="s">
        <v>9850</v>
      </c>
      <c r="G2773" t="str">
        <f t="shared" si="86"/>
        <v>111Transparent Charcoal Grey</v>
      </c>
      <c r="H2773">
        <f t="shared" si="87"/>
        <v>2847</v>
      </c>
    </row>
    <row r="2774" spans="1:8">
      <c r="A2774">
        <v>2848</v>
      </c>
      <c r="B2774" t="s">
        <v>3147</v>
      </c>
      <c r="C2774" t="s">
        <v>5903</v>
      </c>
      <c r="D2774">
        <v>20</v>
      </c>
      <c r="E2774">
        <v>111</v>
      </c>
      <c r="F2774" t="s">
        <v>9851</v>
      </c>
      <c r="G2774" t="str">
        <f t="shared" si="86"/>
        <v>111Zebra</v>
      </c>
      <c r="H2774">
        <f t="shared" si="87"/>
        <v>2848</v>
      </c>
    </row>
    <row r="2775" spans="1:8">
      <c r="A2775">
        <v>2849</v>
      </c>
      <c r="B2775" t="s">
        <v>5904</v>
      </c>
      <c r="C2775" t="s">
        <v>5905</v>
      </c>
      <c r="D2775">
        <v>9</v>
      </c>
      <c r="E2775">
        <v>111</v>
      </c>
      <c r="F2775" t="s">
        <v>9852</v>
      </c>
      <c r="G2775" t="str">
        <f t="shared" si="86"/>
        <v>111Aluminum Foam</v>
      </c>
      <c r="H2775">
        <f t="shared" si="87"/>
        <v>2849</v>
      </c>
    </row>
    <row r="2776" spans="1:8">
      <c r="A2776">
        <v>2850</v>
      </c>
      <c r="B2776" t="s">
        <v>3224</v>
      </c>
      <c r="C2776" t="s">
        <v>5906</v>
      </c>
      <c r="D2776">
        <v>20</v>
      </c>
      <c r="E2776">
        <v>111</v>
      </c>
      <c r="F2776" t="s">
        <v>9853</v>
      </c>
      <c r="G2776" t="str">
        <f t="shared" si="86"/>
        <v>111Cork</v>
      </c>
      <c r="H2776">
        <f t="shared" si="87"/>
        <v>2850</v>
      </c>
    </row>
    <row r="2777" spans="1:8">
      <c r="A2777">
        <v>2851</v>
      </c>
      <c r="B2777" t="s">
        <v>5907</v>
      </c>
      <c r="C2777" t="s">
        <v>5908</v>
      </c>
      <c r="D2777">
        <v>9</v>
      </c>
      <c r="E2777">
        <v>111</v>
      </c>
      <c r="F2777" t="s">
        <v>9854</v>
      </c>
      <c r="G2777" t="str">
        <f t="shared" si="86"/>
        <v>111Grey Oak</v>
      </c>
      <c r="H2777">
        <f t="shared" si="87"/>
        <v>2851</v>
      </c>
    </row>
    <row r="2778" spans="1:8">
      <c r="A2778">
        <v>2852</v>
      </c>
      <c r="B2778" t="s">
        <v>1632</v>
      </c>
      <c r="C2778" t="s">
        <v>5909</v>
      </c>
      <c r="D2778">
        <v>20</v>
      </c>
      <c r="E2778">
        <v>111</v>
      </c>
      <c r="F2778" t="s">
        <v>9855</v>
      </c>
      <c r="G2778" t="str">
        <f t="shared" si="86"/>
        <v>111Honey</v>
      </c>
      <c r="H2778">
        <f t="shared" si="87"/>
        <v>2852</v>
      </c>
    </row>
    <row r="2779" spans="1:8">
      <c r="A2779">
        <v>2853</v>
      </c>
      <c r="B2779" t="s">
        <v>1632</v>
      </c>
      <c r="C2779" t="s">
        <v>5909</v>
      </c>
      <c r="D2779">
        <v>20</v>
      </c>
      <c r="E2779">
        <v>111</v>
      </c>
      <c r="F2779" t="s">
        <v>9855</v>
      </c>
      <c r="G2779" t="str">
        <f t="shared" si="86"/>
        <v>111Honey</v>
      </c>
      <c r="H2779">
        <f t="shared" si="87"/>
        <v>2853</v>
      </c>
    </row>
    <row r="2780" spans="1:8">
      <c r="A2780">
        <v>2854</v>
      </c>
      <c r="B2780" t="s">
        <v>5910</v>
      </c>
      <c r="C2780" t="s">
        <v>5911</v>
      </c>
      <c r="D2780">
        <v>8</v>
      </c>
      <c r="E2780">
        <v>111</v>
      </c>
      <c r="F2780" t="s">
        <v>9856</v>
      </c>
      <c r="G2780" t="str">
        <f t="shared" si="86"/>
        <v>111Oxide</v>
      </c>
      <c r="H2780">
        <f t="shared" si="87"/>
        <v>2854</v>
      </c>
    </row>
    <row r="2781" spans="1:8">
      <c r="A2781">
        <v>2855</v>
      </c>
      <c r="B2781" t="s">
        <v>328</v>
      </c>
      <c r="C2781" t="s">
        <v>5912</v>
      </c>
      <c r="D2781">
        <v>41</v>
      </c>
      <c r="E2781">
        <v>111</v>
      </c>
      <c r="F2781" t="s">
        <v>9857</v>
      </c>
      <c r="G2781" t="str">
        <f t="shared" si="86"/>
        <v>111Metal</v>
      </c>
      <c r="H2781">
        <f t="shared" si="87"/>
        <v>2855</v>
      </c>
    </row>
    <row r="2782" spans="1:8">
      <c r="A2782">
        <v>2856</v>
      </c>
      <c r="B2782" t="s">
        <v>5913</v>
      </c>
      <c r="C2782" t="s">
        <v>5914</v>
      </c>
      <c r="D2782">
        <v>10</v>
      </c>
      <c r="E2782">
        <v>111</v>
      </c>
      <c r="F2782" t="s">
        <v>9858</v>
      </c>
      <c r="G2782" t="str">
        <f t="shared" si="86"/>
        <v>111Solid Opal</v>
      </c>
      <c r="H2782">
        <f t="shared" si="87"/>
        <v>2856</v>
      </c>
    </row>
    <row r="2783" spans="1:8">
      <c r="A2783">
        <v>2857</v>
      </c>
      <c r="B2783" t="s">
        <v>21726</v>
      </c>
      <c r="C2783" t="s">
        <v>5915</v>
      </c>
      <c r="D2783">
        <v>7</v>
      </c>
      <c r="E2783">
        <v>205</v>
      </c>
      <c r="F2783" t="s">
        <v>9859</v>
      </c>
      <c r="G2783" t="str">
        <f t="shared" si="86"/>
        <v>205Clear / Clear</v>
      </c>
      <c r="H2783">
        <f t="shared" si="87"/>
        <v>2857</v>
      </c>
    </row>
    <row r="2784" spans="1:8">
      <c r="A2784">
        <v>2858</v>
      </c>
      <c r="B2784" t="s">
        <v>3965</v>
      </c>
      <c r="C2784" t="s">
        <v>5916</v>
      </c>
      <c r="D2784">
        <v>7</v>
      </c>
      <c r="E2784">
        <v>205</v>
      </c>
      <c r="F2784" t="s">
        <v>9860</v>
      </c>
      <c r="G2784" t="str">
        <f t="shared" si="86"/>
        <v>205Clear / White</v>
      </c>
      <c r="H2784">
        <f t="shared" si="87"/>
        <v>2858</v>
      </c>
    </row>
    <row r="2785" spans="1:8">
      <c r="A2785">
        <v>2859</v>
      </c>
      <c r="B2785" t="s">
        <v>21826</v>
      </c>
      <c r="C2785" t="s">
        <v>5917</v>
      </c>
      <c r="D2785">
        <v>9</v>
      </c>
      <c r="E2785">
        <v>205</v>
      </c>
      <c r="F2785" t="s">
        <v>9861</v>
      </c>
      <c r="G2785" t="str">
        <f t="shared" si="86"/>
        <v>205Transparent Smoke / White</v>
      </c>
      <c r="H2785">
        <f t="shared" si="87"/>
        <v>2859</v>
      </c>
    </row>
    <row r="2786" spans="1:8">
      <c r="A2786">
        <v>2860</v>
      </c>
      <c r="B2786" t="s">
        <v>3362</v>
      </c>
      <c r="C2786" t="s">
        <v>5918</v>
      </c>
      <c r="D2786">
        <v>10</v>
      </c>
      <c r="E2786">
        <v>205</v>
      </c>
      <c r="F2786" t="s">
        <v>17747</v>
      </c>
      <c r="G2786" t="str">
        <f t="shared" si="86"/>
        <v>205White / White</v>
      </c>
      <c r="H2786">
        <f t="shared" si="87"/>
        <v>2860</v>
      </c>
    </row>
    <row r="2787" spans="1:8">
      <c r="A2787">
        <v>2861</v>
      </c>
      <c r="B2787" t="s">
        <v>21827</v>
      </c>
      <c r="C2787" t="s">
        <v>5919</v>
      </c>
      <c r="D2787">
        <v>9</v>
      </c>
      <c r="E2787">
        <v>205</v>
      </c>
      <c r="F2787" t="s">
        <v>9862</v>
      </c>
      <c r="G2787" t="str">
        <f t="shared" si="86"/>
        <v>205Transparent Smoke / Smoke</v>
      </c>
      <c r="H2787">
        <f t="shared" si="87"/>
        <v>2861</v>
      </c>
    </row>
    <row r="2788" spans="1:8">
      <c r="A2788">
        <v>2862</v>
      </c>
      <c r="B2788" t="s">
        <v>71159</v>
      </c>
      <c r="C2788" t="s">
        <v>5920</v>
      </c>
      <c r="D2788">
        <v>9</v>
      </c>
      <c r="E2788">
        <v>205</v>
      </c>
      <c r="F2788" t="s">
        <v>9863</v>
      </c>
      <c r="G2788" t="str">
        <f t="shared" si="86"/>
        <v>205Transparent Smoke / Transparent Smoke</v>
      </c>
      <c r="H2788">
        <f t="shared" si="87"/>
        <v>2862</v>
      </c>
    </row>
    <row r="2789" spans="1:8">
      <c r="A2789">
        <v>2863</v>
      </c>
      <c r="B2789" t="s">
        <v>71160</v>
      </c>
      <c r="C2789" t="s">
        <v>17278</v>
      </c>
      <c r="D2789">
        <v>9</v>
      </c>
      <c r="E2789">
        <v>205</v>
      </c>
      <c r="F2789" t="s">
        <v>17279</v>
      </c>
      <c r="G2789" t="str">
        <f t="shared" si="86"/>
        <v>205Herringbone / Gunmetal / Black Cord</v>
      </c>
      <c r="H2789">
        <f t="shared" si="87"/>
        <v>2863</v>
      </c>
    </row>
    <row r="2790" spans="1:8">
      <c r="A2790">
        <v>2864</v>
      </c>
      <c r="B2790" t="s">
        <v>71161</v>
      </c>
      <c r="C2790" t="s">
        <v>17280</v>
      </c>
      <c r="D2790">
        <v>9</v>
      </c>
      <c r="E2790">
        <v>205</v>
      </c>
      <c r="F2790" t="s">
        <v>17281</v>
      </c>
      <c r="G2790" t="str">
        <f t="shared" si="86"/>
        <v>205Herringbone / Polished Nickel / Black Cord</v>
      </c>
      <c r="H2790">
        <f t="shared" si="87"/>
        <v>2864</v>
      </c>
    </row>
    <row r="2791" spans="1:8">
      <c r="A2791">
        <v>2865</v>
      </c>
      <c r="B2791" t="s">
        <v>71162</v>
      </c>
      <c r="C2791" t="s">
        <v>17282</v>
      </c>
      <c r="D2791">
        <v>9</v>
      </c>
      <c r="E2791">
        <v>205</v>
      </c>
      <c r="F2791" t="s">
        <v>17283</v>
      </c>
      <c r="G2791" t="str">
        <f t="shared" si="86"/>
        <v>205Herringbone / Gunmetal / Gray Cord</v>
      </c>
      <c r="H2791">
        <f t="shared" si="87"/>
        <v>2865</v>
      </c>
    </row>
    <row r="2792" spans="1:8">
      <c r="A2792">
        <v>2866</v>
      </c>
      <c r="B2792" t="s">
        <v>71163</v>
      </c>
      <c r="C2792" t="s">
        <v>17284</v>
      </c>
      <c r="D2792">
        <v>9</v>
      </c>
      <c r="E2792">
        <v>205</v>
      </c>
      <c r="F2792" t="s">
        <v>17285</v>
      </c>
      <c r="G2792" t="str">
        <f t="shared" si="86"/>
        <v>205Herringbone / Polished Nickel / Gray Cord</v>
      </c>
      <c r="H2792">
        <f t="shared" si="87"/>
        <v>2866</v>
      </c>
    </row>
    <row r="2793" spans="1:8">
      <c r="A2793">
        <v>2867</v>
      </c>
      <c r="B2793" t="s">
        <v>21828</v>
      </c>
      <c r="C2793" t="s">
        <v>5922</v>
      </c>
      <c r="D2793">
        <v>10</v>
      </c>
      <c r="E2793">
        <v>205</v>
      </c>
      <c r="F2793" t="s">
        <v>9864</v>
      </c>
      <c r="G2793" t="str">
        <f t="shared" si="86"/>
        <v>205Gloss White / Silver</v>
      </c>
      <c r="H2793">
        <f t="shared" si="87"/>
        <v>2867</v>
      </c>
    </row>
    <row r="2794" spans="1:8">
      <c r="A2794">
        <v>2868</v>
      </c>
      <c r="B2794" t="s">
        <v>21829</v>
      </c>
      <c r="C2794" t="s">
        <v>5923</v>
      </c>
      <c r="D2794">
        <v>10</v>
      </c>
      <c r="E2794">
        <v>205</v>
      </c>
      <c r="F2794" t="s">
        <v>9865</v>
      </c>
      <c r="G2794" t="str">
        <f t="shared" si="86"/>
        <v>205Gloss White / Gold</v>
      </c>
      <c r="H2794">
        <f t="shared" si="87"/>
        <v>2868</v>
      </c>
    </row>
    <row r="2795" spans="1:8">
      <c r="A2795">
        <v>2869</v>
      </c>
      <c r="B2795" t="s">
        <v>21830</v>
      </c>
      <c r="C2795" t="s">
        <v>5924</v>
      </c>
      <c r="D2795">
        <v>8</v>
      </c>
      <c r="E2795">
        <v>205</v>
      </c>
      <c r="F2795" t="s">
        <v>9866</v>
      </c>
      <c r="G2795" t="str">
        <f t="shared" si="86"/>
        <v>205Gloss Black / Silver</v>
      </c>
      <c r="H2795">
        <f t="shared" si="87"/>
        <v>2869</v>
      </c>
    </row>
    <row r="2796" spans="1:8">
      <c r="A2796">
        <v>2870</v>
      </c>
      <c r="B2796" t="s">
        <v>21831</v>
      </c>
      <c r="C2796" t="s">
        <v>5925</v>
      </c>
      <c r="D2796">
        <v>8</v>
      </c>
      <c r="E2796">
        <v>205</v>
      </c>
      <c r="F2796" t="s">
        <v>9867</v>
      </c>
      <c r="G2796" t="str">
        <f t="shared" si="86"/>
        <v>205Gloss Black / Gold</v>
      </c>
      <c r="H2796">
        <f t="shared" si="87"/>
        <v>2870</v>
      </c>
    </row>
    <row r="2797" spans="1:8">
      <c r="A2797">
        <v>2871</v>
      </c>
      <c r="B2797" t="s">
        <v>71164</v>
      </c>
      <c r="C2797" t="s">
        <v>5926</v>
      </c>
      <c r="D2797">
        <v>1</v>
      </c>
      <c r="E2797">
        <v>43</v>
      </c>
      <c r="F2797" t="s">
        <v>9868</v>
      </c>
      <c r="G2797" t="str">
        <f t="shared" si="86"/>
        <v xml:space="preserve">43Aluminum </v>
      </c>
      <c r="H2797">
        <f t="shared" si="87"/>
        <v>2871</v>
      </c>
    </row>
    <row r="2798" spans="1:8">
      <c r="A2798">
        <v>2872</v>
      </c>
      <c r="B2798" t="s">
        <v>4050</v>
      </c>
      <c r="C2798" t="s">
        <v>5927</v>
      </c>
      <c r="D2798">
        <v>7</v>
      </c>
      <c r="E2798">
        <v>43</v>
      </c>
      <c r="F2798" t="s">
        <v>9869</v>
      </c>
      <c r="G2798" t="str">
        <f t="shared" si="86"/>
        <v>43Acrylic</v>
      </c>
      <c r="H2798">
        <f t="shared" si="87"/>
        <v>2872</v>
      </c>
    </row>
    <row r="2799" spans="1:8">
      <c r="A2799">
        <v>2873</v>
      </c>
      <c r="B2799" t="s">
        <v>5928</v>
      </c>
      <c r="C2799" t="s">
        <v>5929</v>
      </c>
      <c r="D2799">
        <v>23</v>
      </c>
      <c r="E2799">
        <v>205</v>
      </c>
      <c r="F2799" t="s">
        <v>9870</v>
      </c>
      <c r="G2799" t="str">
        <f t="shared" si="86"/>
        <v>205Clear-Polished Gold Moroccan</v>
      </c>
      <c r="H2799">
        <f t="shared" si="87"/>
        <v>2873</v>
      </c>
    </row>
    <row r="2800" spans="1:8">
      <c r="A2800">
        <v>2874</v>
      </c>
      <c r="B2800" t="s">
        <v>5930</v>
      </c>
      <c r="C2800" t="s">
        <v>5931</v>
      </c>
      <c r="D2800">
        <v>23</v>
      </c>
      <c r="E2800">
        <v>205</v>
      </c>
      <c r="F2800" t="s">
        <v>9871</v>
      </c>
      <c r="G2800" t="str">
        <f t="shared" si="86"/>
        <v>205Clear-Polished Gold Lattice</v>
      </c>
      <c r="H2800">
        <f t="shared" si="87"/>
        <v>2874</v>
      </c>
    </row>
    <row r="2801" spans="1:8">
      <c r="A2801">
        <v>2875</v>
      </c>
      <c r="B2801" t="s">
        <v>5932</v>
      </c>
      <c r="C2801" t="s">
        <v>5933</v>
      </c>
      <c r="D2801">
        <v>23</v>
      </c>
      <c r="E2801">
        <v>205</v>
      </c>
      <c r="F2801" t="s">
        <v>9872</v>
      </c>
      <c r="G2801" t="str">
        <f t="shared" si="86"/>
        <v>205Clear-Polished Gold Plaid</v>
      </c>
      <c r="H2801">
        <f t="shared" si="87"/>
        <v>2875</v>
      </c>
    </row>
    <row r="2802" spans="1:8">
      <c r="A2802">
        <v>2876</v>
      </c>
      <c r="B2802" t="s">
        <v>5934</v>
      </c>
      <c r="C2802" t="s">
        <v>5935</v>
      </c>
      <c r="D2802">
        <v>24</v>
      </c>
      <c r="E2802">
        <v>205</v>
      </c>
      <c r="F2802" t="s">
        <v>9873</v>
      </c>
      <c r="G2802" t="str">
        <f t="shared" si="86"/>
        <v>205Clear-Polished Platinum Moroccan</v>
      </c>
      <c r="H2802">
        <f t="shared" si="87"/>
        <v>2876</v>
      </c>
    </row>
    <row r="2803" spans="1:8">
      <c r="A2803">
        <v>2877</v>
      </c>
      <c r="B2803" t="s">
        <v>5936</v>
      </c>
      <c r="C2803" t="s">
        <v>5937</v>
      </c>
      <c r="D2803">
        <v>24</v>
      </c>
      <c r="E2803">
        <v>205</v>
      </c>
      <c r="F2803" t="s">
        <v>9874</v>
      </c>
      <c r="G2803" t="str">
        <f t="shared" si="86"/>
        <v>205Clear-Polished Platinum Lattice</v>
      </c>
      <c r="H2803">
        <f t="shared" si="87"/>
        <v>2877</v>
      </c>
    </row>
    <row r="2804" spans="1:8">
      <c r="A2804">
        <v>2878</v>
      </c>
      <c r="B2804" t="s">
        <v>5938</v>
      </c>
      <c r="C2804" t="s">
        <v>5939</v>
      </c>
      <c r="D2804">
        <v>24</v>
      </c>
      <c r="E2804">
        <v>205</v>
      </c>
      <c r="F2804" t="s">
        <v>9875</v>
      </c>
      <c r="G2804" t="str">
        <f t="shared" si="86"/>
        <v>205Clear-Polished Platinum Plaid</v>
      </c>
      <c r="H2804">
        <f t="shared" si="87"/>
        <v>2878</v>
      </c>
    </row>
    <row r="2805" spans="1:8">
      <c r="A2805">
        <v>2879</v>
      </c>
      <c r="B2805" t="s">
        <v>538</v>
      </c>
      <c r="C2805" t="s">
        <v>5940</v>
      </c>
      <c r="D2805">
        <v>41</v>
      </c>
      <c r="E2805">
        <v>205</v>
      </c>
      <c r="F2805" t="s">
        <v>9876</v>
      </c>
      <c r="G2805" t="str">
        <f t="shared" si="86"/>
        <v>205Steel</v>
      </c>
      <c r="H2805">
        <f t="shared" si="87"/>
        <v>2879</v>
      </c>
    </row>
    <row r="2806" spans="1:8">
      <c r="A2806">
        <v>2881</v>
      </c>
      <c r="B2806" t="s">
        <v>3880</v>
      </c>
      <c r="C2806" t="s">
        <v>5941</v>
      </c>
      <c r="D2806">
        <v>5</v>
      </c>
      <c r="E2806">
        <v>205</v>
      </c>
      <c r="F2806" t="s">
        <v>9877</v>
      </c>
      <c r="G2806" t="str">
        <f t="shared" si="86"/>
        <v>205Black / White</v>
      </c>
      <c r="H2806">
        <f t="shared" si="87"/>
        <v>2881</v>
      </c>
    </row>
    <row r="2807" spans="1:8">
      <c r="A2807">
        <v>2882</v>
      </c>
      <c r="B2807" t="s">
        <v>298</v>
      </c>
      <c r="C2807" t="s">
        <v>5942</v>
      </c>
      <c r="D2807">
        <v>4</v>
      </c>
      <c r="E2807">
        <v>72</v>
      </c>
      <c r="F2807" t="s">
        <v>9878</v>
      </c>
      <c r="G2807" t="str">
        <f t="shared" si="86"/>
        <v>72Chrome</v>
      </c>
      <c r="H2807">
        <f t="shared" si="87"/>
        <v>2882</v>
      </c>
    </row>
    <row r="2808" spans="1:8">
      <c r="A2808">
        <v>2883</v>
      </c>
      <c r="B2808" t="s">
        <v>315</v>
      </c>
      <c r="C2808" t="s">
        <v>5943</v>
      </c>
      <c r="D2808">
        <v>23</v>
      </c>
      <c r="E2808">
        <v>111</v>
      </c>
      <c r="F2808" t="s">
        <v>26509</v>
      </c>
      <c r="G2808" t="str">
        <f t="shared" si="86"/>
        <v>111Satin Gold</v>
      </c>
      <c r="H2808">
        <f t="shared" si="87"/>
        <v>2883</v>
      </c>
    </row>
    <row r="2809" spans="1:8">
      <c r="A2809">
        <v>2884</v>
      </c>
      <c r="B2809" t="s">
        <v>5944</v>
      </c>
      <c r="C2809" t="s">
        <v>5945</v>
      </c>
      <c r="D2809">
        <v>7</v>
      </c>
      <c r="E2809">
        <v>111</v>
      </c>
      <c r="F2809" t="s">
        <v>9879</v>
      </c>
      <c r="G2809" t="str">
        <f t="shared" si="86"/>
        <v>111Celeste Clear</v>
      </c>
      <c r="H2809">
        <f t="shared" si="87"/>
        <v>2884</v>
      </c>
    </row>
    <row r="2810" spans="1:8">
      <c r="A2810">
        <v>2885</v>
      </c>
      <c r="B2810" t="s">
        <v>5946</v>
      </c>
      <c r="C2810" t="s">
        <v>5947</v>
      </c>
      <c r="D2810">
        <v>7</v>
      </c>
      <c r="E2810">
        <v>111</v>
      </c>
      <c r="F2810" t="s">
        <v>9880</v>
      </c>
      <c r="G2810" t="str">
        <f t="shared" si="86"/>
        <v>111Celeste Prismatic</v>
      </c>
      <c r="H2810">
        <f t="shared" si="87"/>
        <v>2885</v>
      </c>
    </row>
    <row r="2811" spans="1:8">
      <c r="A2811">
        <v>2886</v>
      </c>
      <c r="B2811" t="s">
        <v>5948</v>
      </c>
      <c r="C2811" t="s">
        <v>5949</v>
      </c>
      <c r="D2811">
        <v>7</v>
      </c>
      <c r="E2811">
        <v>111</v>
      </c>
      <c r="F2811" t="s">
        <v>9881</v>
      </c>
      <c r="G2811" t="str">
        <f t="shared" si="86"/>
        <v>111Lisa Golden Shadow</v>
      </c>
      <c r="H2811">
        <f t="shared" si="87"/>
        <v>2886</v>
      </c>
    </row>
    <row r="2812" spans="1:8">
      <c r="A2812">
        <v>2887</v>
      </c>
      <c r="B2812" t="s">
        <v>5950</v>
      </c>
      <c r="C2812" t="s">
        <v>5951</v>
      </c>
      <c r="D2812">
        <v>7</v>
      </c>
      <c r="E2812">
        <v>111</v>
      </c>
      <c r="F2812" t="s">
        <v>9882</v>
      </c>
      <c r="G2812" t="str">
        <f t="shared" si="86"/>
        <v>111Liz Clear</v>
      </c>
      <c r="H2812">
        <f t="shared" si="87"/>
        <v>2887</v>
      </c>
    </row>
    <row r="2813" spans="1:8">
      <c r="A2813">
        <v>2888</v>
      </c>
      <c r="B2813" t="s">
        <v>5952</v>
      </c>
      <c r="C2813" t="s">
        <v>5953</v>
      </c>
      <c r="D2813">
        <v>7</v>
      </c>
      <c r="E2813">
        <v>111</v>
      </c>
      <c r="F2813" t="s">
        <v>9883</v>
      </c>
      <c r="G2813" t="str">
        <f t="shared" si="86"/>
        <v>111Liz Golden Teak</v>
      </c>
      <c r="H2813">
        <f t="shared" si="87"/>
        <v>2888</v>
      </c>
    </row>
    <row r="2814" spans="1:8">
      <c r="A2814">
        <v>2889</v>
      </c>
      <c r="B2814" t="s">
        <v>5954</v>
      </c>
      <c r="C2814" t="s">
        <v>5955</v>
      </c>
      <c r="D2814">
        <v>7</v>
      </c>
      <c r="E2814">
        <v>111</v>
      </c>
      <c r="F2814" t="s">
        <v>9884</v>
      </c>
      <c r="G2814" t="str">
        <f t="shared" si="86"/>
        <v>111Liz Silver Night</v>
      </c>
      <c r="H2814">
        <f t="shared" si="87"/>
        <v>2889</v>
      </c>
    </row>
    <row r="2815" spans="1:8">
      <c r="A2815">
        <v>2890</v>
      </c>
      <c r="B2815" t="s">
        <v>5956</v>
      </c>
      <c r="C2815" t="s">
        <v>5957</v>
      </c>
      <c r="D2815">
        <v>7</v>
      </c>
      <c r="E2815">
        <v>111</v>
      </c>
      <c r="F2815" t="s">
        <v>9885</v>
      </c>
      <c r="G2815" t="str">
        <f t="shared" si="86"/>
        <v>111Mini-Celeste Clear</v>
      </c>
      <c r="H2815">
        <f t="shared" si="87"/>
        <v>2890</v>
      </c>
    </row>
    <row r="2816" spans="1:8">
      <c r="A2816">
        <v>2891</v>
      </c>
      <c r="B2816" t="s">
        <v>5958</v>
      </c>
      <c r="C2816" t="s">
        <v>5959</v>
      </c>
      <c r="D2816">
        <v>7</v>
      </c>
      <c r="E2816">
        <v>111</v>
      </c>
      <c r="F2816" t="s">
        <v>9886</v>
      </c>
      <c r="G2816" t="str">
        <f t="shared" si="86"/>
        <v>111No Crystal</v>
      </c>
      <c r="H2816">
        <f t="shared" si="87"/>
        <v>2891</v>
      </c>
    </row>
    <row r="2817" spans="1:8">
      <c r="A2817">
        <v>2892</v>
      </c>
      <c r="B2817" t="s">
        <v>1394</v>
      </c>
      <c r="C2817" t="s">
        <v>5960</v>
      </c>
      <c r="D2817">
        <v>20</v>
      </c>
      <c r="E2817">
        <v>205</v>
      </c>
      <c r="F2817" t="s">
        <v>9887</v>
      </c>
      <c r="G2817" t="str">
        <f t="shared" si="86"/>
        <v>205Havana Brown</v>
      </c>
      <c r="H2817">
        <f t="shared" si="87"/>
        <v>2892</v>
      </c>
    </row>
    <row r="2818" spans="1:8">
      <c r="A2818">
        <v>2893</v>
      </c>
      <c r="B2818" t="s">
        <v>3412</v>
      </c>
      <c r="C2818" t="s">
        <v>5961</v>
      </c>
      <c r="D2818">
        <v>16</v>
      </c>
      <c r="E2818">
        <v>205</v>
      </c>
      <c r="F2818" t="s">
        <v>9888</v>
      </c>
      <c r="G2818" t="str">
        <f t="shared" si="86"/>
        <v>205Steel Blue</v>
      </c>
      <c r="H2818">
        <f t="shared" si="87"/>
        <v>2893</v>
      </c>
    </row>
    <row r="2819" spans="1:8">
      <c r="A2819">
        <v>2894</v>
      </c>
      <c r="B2819" t="s">
        <v>1917</v>
      </c>
      <c r="C2819" t="s">
        <v>5962</v>
      </c>
      <c r="D2819">
        <v>10</v>
      </c>
      <c r="E2819">
        <v>96</v>
      </c>
      <c r="F2819" t="s">
        <v>9889</v>
      </c>
      <c r="G2819" t="str">
        <f t="shared" ref="G2819:G2882" si="88">CONCATENATE(E2819,B2819)</f>
        <v>96Satin White</v>
      </c>
      <c r="H2819">
        <f t="shared" ref="H2819:H2882" si="89">A2819</f>
        <v>2894</v>
      </c>
    </row>
    <row r="2820" spans="1:8">
      <c r="A2820">
        <v>2895</v>
      </c>
      <c r="B2820" t="s">
        <v>5963</v>
      </c>
      <c r="C2820" t="s">
        <v>5964</v>
      </c>
      <c r="D2820">
        <v>10</v>
      </c>
      <c r="E2820">
        <v>96</v>
      </c>
      <c r="F2820" t="s">
        <v>9890</v>
      </c>
      <c r="G2820" t="str">
        <f t="shared" si="88"/>
        <v xml:space="preserve">96Satin White Large </v>
      </c>
      <c r="H2820">
        <f t="shared" si="89"/>
        <v>2895</v>
      </c>
    </row>
    <row r="2821" spans="1:8">
      <c r="A2821">
        <v>2896</v>
      </c>
      <c r="B2821" t="s">
        <v>5965</v>
      </c>
      <c r="C2821" t="s">
        <v>5966</v>
      </c>
      <c r="D2821">
        <v>10</v>
      </c>
      <c r="E2821">
        <v>96</v>
      </c>
      <c r="F2821" t="s">
        <v>9891</v>
      </c>
      <c r="G2821" t="str">
        <f t="shared" si="88"/>
        <v>96Morning Star</v>
      </c>
      <c r="H2821">
        <f t="shared" si="89"/>
        <v>2896</v>
      </c>
    </row>
    <row r="2822" spans="1:8">
      <c r="A2822">
        <v>2897</v>
      </c>
      <c r="B2822" t="s">
        <v>5967</v>
      </c>
      <c r="C2822" t="s">
        <v>5968</v>
      </c>
      <c r="D2822">
        <v>10</v>
      </c>
      <c r="E2822">
        <v>96</v>
      </c>
      <c r="F2822" t="s">
        <v>9892</v>
      </c>
      <c r="G2822" t="str">
        <f t="shared" si="88"/>
        <v>96Toronado</v>
      </c>
      <c r="H2822">
        <f t="shared" si="89"/>
        <v>2897</v>
      </c>
    </row>
    <row r="2823" spans="1:8">
      <c r="A2823">
        <v>2898</v>
      </c>
      <c r="B2823" t="s">
        <v>5969</v>
      </c>
      <c r="C2823" t="s">
        <v>5970</v>
      </c>
      <c r="D2823">
        <v>7</v>
      </c>
      <c r="E2823">
        <v>96</v>
      </c>
      <c r="F2823" t="s">
        <v>9893</v>
      </c>
      <c r="G2823" t="str">
        <f t="shared" si="88"/>
        <v>96Krystall Ellipse</v>
      </c>
      <c r="H2823">
        <f t="shared" si="89"/>
        <v>2898</v>
      </c>
    </row>
    <row r="2824" spans="1:8">
      <c r="A2824">
        <v>2899</v>
      </c>
      <c r="B2824" t="s">
        <v>5971</v>
      </c>
      <c r="C2824" t="s">
        <v>5972</v>
      </c>
      <c r="D2824">
        <v>7</v>
      </c>
      <c r="E2824">
        <v>96</v>
      </c>
      <c r="F2824" t="s">
        <v>9894</v>
      </c>
      <c r="G2824" t="str">
        <f t="shared" si="88"/>
        <v>96Krystall Round</v>
      </c>
      <c r="H2824">
        <f t="shared" si="89"/>
        <v>2899</v>
      </c>
    </row>
    <row r="2825" spans="1:8">
      <c r="A2825">
        <v>2900</v>
      </c>
      <c r="B2825" t="s">
        <v>5973</v>
      </c>
      <c r="C2825" t="s">
        <v>5974</v>
      </c>
      <c r="D2825">
        <v>7</v>
      </c>
      <c r="E2825">
        <v>96</v>
      </c>
      <c r="F2825" t="s">
        <v>9895</v>
      </c>
      <c r="G2825" t="str">
        <f t="shared" si="88"/>
        <v>96Krystall Square</v>
      </c>
      <c r="H2825">
        <f t="shared" si="89"/>
        <v>2900</v>
      </c>
    </row>
    <row r="2826" spans="1:8">
      <c r="A2826">
        <v>2901</v>
      </c>
      <c r="B2826" t="s">
        <v>3107</v>
      </c>
      <c r="C2826" t="s">
        <v>5975</v>
      </c>
      <c r="D2826">
        <v>19</v>
      </c>
      <c r="E2826">
        <v>96</v>
      </c>
      <c r="F2826" t="s">
        <v>9896</v>
      </c>
      <c r="G2826" t="str">
        <f t="shared" si="88"/>
        <v>96Sunset</v>
      </c>
      <c r="H2826">
        <f t="shared" si="89"/>
        <v>2901</v>
      </c>
    </row>
    <row r="2827" spans="1:8">
      <c r="A2827">
        <v>2902</v>
      </c>
      <c r="B2827" t="s">
        <v>5976</v>
      </c>
      <c r="C2827" t="s">
        <v>5977</v>
      </c>
      <c r="D2827">
        <v>10</v>
      </c>
      <c r="E2827">
        <v>96</v>
      </c>
      <c r="F2827" t="s">
        <v>9897</v>
      </c>
      <c r="G2827" t="str">
        <f t="shared" si="88"/>
        <v>96Etched Snow Ellipse</v>
      </c>
      <c r="H2827">
        <f t="shared" si="89"/>
        <v>2902</v>
      </c>
    </row>
    <row r="2828" spans="1:8">
      <c r="A2828">
        <v>2903</v>
      </c>
      <c r="B2828" t="s">
        <v>5978</v>
      </c>
      <c r="C2828" t="s">
        <v>5979</v>
      </c>
      <c r="D2828">
        <v>5</v>
      </c>
      <c r="E2828">
        <v>96</v>
      </c>
      <c r="F2828" t="s">
        <v>9898</v>
      </c>
      <c r="G2828" t="str">
        <f t="shared" si="88"/>
        <v>96Etched Zebra Ellipse</v>
      </c>
      <c r="H2828">
        <f t="shared" si="89"/>
        <v>2903</v>
      </c>
    </row>
    <row r="2829" spans="1:8">
      <c r="A2829">
        <v>2904</v>
      </c>
      <c r="B2829" t="s">
        <v>3147</v>
      </c>
      <c r="C2829" t="s">
        <v>5980</v>
      </c>
      <c r="D2829">
        <v>5</v>
      </c>
      <c r="E2829">
        <v>96</v>
      </c>
      <c r="F2829" t="s">
        <v>9899</v>
      </c>
      <c r="G2829" t="str">
        <f t="shared" si="88"/>
        <v>96Zebra</v>
      </c>
      <c r="H2829">
        <f t="shared" si="89"/>
        <v>2904</v>
      </c>
    </row>
    <row r="2830" spans="1:8">
      <c r="A2830">
        <v>2905</v>
      </c>
      <c r="B2830" t="s">
        <v>5981</v>
      </c>
      <c r="C2830" t="s">
        <v>5982</v>
      </c>
      <c r="D2830">
        <v>24</v>
      </c>
      <c r="E2830">
        <v>96</v>
      </c>
      <c r="F2830" t="s">
        <v>9900</v>
      </c>
      <c r="G2830" t="str">
        <f t="shared" si="88"/>
        <v>96Hammered Silver</v>
      </c>
      <c r="H2830">
        <f t="shared" si="89"/>
        <v>2905</v>
      </c>
    </row>
    <row r="2831" spans="1:8">
      <c r="A2831">
        <v>2906</v>
      </c>
      <c r="B2831" t="s">
        <v>5983</v>
      </c>
      <c r="C2831" t="s">
        <v>5984</v>
      </c>
      <c r="D2831">
        <v>23</v>
      </c>
      <c r="E2831">
        <v>96</v>
      </c>
      <c r="F2831" t="s">
        <v>9901</v>
      </c>
      <c r="G2831" t="str">
        <f t="shared" si="88"/>
        <v>96Hammered Gold</v>
      </c>
      <c r="H2831">
        <f t="shared" si="89"/>
        <v>2906</v>
      </c>
    </row>
    <row r="2832" spans="1:8">
      <c r="A2832">
        <v>2907</v>
      </c>
      <c r="B2832" t="s">
        <v>5985</v>
      </c>
      <c r="C2832" t="s">
        <v>5986</v>
      </c>
      <c r="D2832">
        <v>10</v>
      </c>
      <c r="E2832">
        <v>96</v>
      </c>
      <c r="F2832" t="s">
        <v>9902</v>
      </c>
      <c r="G2832" t="str">
        <f t="shared" si="88"/>
        <v>96Kreide</v>
      </c>
      <c r="H2832">
        <f t="shared" si="89"/>
        <v>2907</v>
      </c>
    </row>
    <row r="2833" spans="1:8">
      <c r="A2833">
        <v>2908</v>
      </c>
      <c r="B2833" t="s">
        <v>5987</v>
      </c>
      <c r="C2833" t="s">
        <v>5988</v>
      </c>
      <c r="D2833">
        <v>7</v>
      </c>
      <c r="E2833">
        <v>96</v>
      </c>
      <c r="F2833" t="s">
        <v>9903</v>
      </c>
      <c r="G2833" t="str">
        <f t="shared" si="88"/>
        <v xml:space="preserve">96GB50 </v>
      </c>
      <c r="H2833">
        <f t="shared" si="89"/>
        <v>2908</v>
      </c>
    </row>
    <row r="2834" spans="1:8">
      <c r="A2834">
        <v>2909</v>
      </c>
      <c r="B2834" t="s">
        <v>373</v>
      </c>
      <c r="C2834" t="s">
        <v>5989</v>
      </c>
      <c r="D2834">
        <v>19</v>
      </c>
      <c r="E2834">
        <v>205</v>
      </c>
      <c r="F2834" t="s">
        <v>9904</v>
      </c>
      <c r="G2834" t="str">
        <f t="shared" si="88"/>
        <v>205Amber</v>
      </c>
      <c r="H2834">
        <f t="shared" si="89"/>
        <v>2909</v>
      </c>
    </row>
    <row r="2835" spans="1:8">
      <c r="A2835">
        <v>2910</v>
      </c>
      <c r="B2835" t="s">
        <v>253</v>
      </c>
      <c r="C2835" t="s">
        <v>5990</v>
      </c>
      <c r="D2835">
        <v>20</v>
      </c>
      <c r="E2835">
        <v>205</v>
      </c>
      <c r="F2835" t="s">
        <v>9905</v>
      </c>
      <c r="G2835" t="str">
        <f t="shared" si="88"/>
        <v>205Brown</v>
      </c>
      <c r="H2835">
        <f t="shared" si="89"/>
        <v>2910</v>
      </c>
    </row>
    <row r="2836" spans="1:8">
      <c r="A2836">
        <v>2911</v>
      </c>
      <c r="B2836" t="s">
        <v>1655</v>
      </c>
      <c r="C2836" t="s">
        <v>5991</v>
      </c>
      <c r="D2836">
        <v>11</v>
      </c>
      <c r="E2836">
        <v>205</v>
      </c>
      <c r="F2836" t="s">
        <v>9906</v>
      </c>
      <c r="G2836" t="str">
        <f t="shared" si="88"/>
        <v>205Cream</v>
      </c>
      <c r="H2836">
        <f t="shared" si="89"/>
        <v>2911</v>
      </c>
    </row>
    <row r="2837" spans="1:8">
      <c r="A2837">
        <v>2912</v>
      </c>
      <c r="B2837" t="s">
        <v>3710</v>
      </c>
      <c r="C2837" t="s">
        <v>5992</v>
      </c>
      <c r="D2837">
        <v>12</v>
      </c>
      <c r="E2837">
        <v>205</v>
      </c>
      <c r="F2837" t="s">
        <v>9907</v>
      </c>
      <c r="G2837" t="str">
        <f t="shared" si="88"/>
        <v xml:space="preserve">205Red </v>
      </c>
      <c r="H2837">
        <f t="shared" si="89"/>
        <v>2912</v>
      </c>
    </row>
    <row r="2838" spans="1:8">
      <c r="A2838">
        <v>2913</v>
      </c>
      <c r="B2838" t="s">
        <v>251</v>
      </c>
      <c r="C2838" t="s">
        <v>5993</v>
      </c>
      <c r="D2838">
        <v>15</v>
      </c>
      <c r="E2838">
        <v>205</v>
      </c>
      <c r="F2838" t="s">
        <v>9908</v>
      </c>
      <c r="G2838" t="str">
        <f t="shared" si="88"/>
        <v>205Green</v>
      </c>
      <c r="H2838">
        <f t="shared" si="89"/>
        <v>2913</v>
      </c>
    </row>
    <row r="2839" spans="1:8">
      <c r="A2839">
        <v>2914</v>
      </c>
      <c r="B2839" t="s">
        <v>373</v>
      </c>
      <c r="C2839" t="s">
        <v>5989</v>
      </c>
      <c r="D2839">
        <v>19</v>
      </c>
      <c r="E2839">
        <v>205</v>
      </c>
      <c r="F2839" t="s">
        <v>5853</v>
      </c>
      <c r="G2839" t="str">
        <f t="shared" si="88"/>
        <v>205Amber</v>
      </c>
      <c r="H2839">
        <f t="shared" si="89"/>
        <v>2914</v>
      </c>
    </row>
    <row r="2840" spans="1:8">
      <c r="A2840">
        <v>2915</v>
      </c>
      <c r="B2840" t="s">
        <v>373</v>
      </c>
      <c r="C2840" t="s">
        <v>5989</v>
      </c>
      <c r="D2840">
        <v>19</v>
      </c>
      <c r="E2840">
        <v>205</v>
      </c>
      <c r="F2840" t="s">
        <v>5853</v>
      </c>
      <c r="G2840" t="str">
        <f t="shared" si="88"/>
        <v>205Amber</v>
      </c>
      <c r="H2840">
        <f t="shared" si="89"/>
        <v>2915</v>
      </c>
    </row>
    <row r="2841" spans="1:8">
      <c r="A2841">
        <v>2916</v>
      </c>
      <c r="B2841" t="s">
        <v>373</v>
      </c>
      <c r="C2841" t="s">
        <v>5989</v>
      </c>
      <c r="D2841">
        <v>19</v>
      </c>
      <c r="E2841">
        <v>205</v>
      </c>
      <c r="F2841" t="s">
        <v>9909</v>
      </c>
      <c r="G2841" t="str">
        <f t="shared" si="88"/>
        <v>205Amber</v>
      </c>
      <c r="H2841">
        <f t="shared" si="89"/>
        <v>2916</v>
      </c>
    </row>
    <row r="2842" spans="1:8">
      <c r="A2842">
        <v>2917</v>
      </c>
      <c r="B2842" t="s">
        <v>372</v>
      </c>
      <c r="C2842" t="s">
        <v>5994</v>
      </c>
      <c r="D2842">
        <v>20</v>
      </c>
      <c r="E2842">
        <v>205</v>
      </c>
      <c r="F2842" t="s">
        <v>9910</v>
      </c>
      <c r="G2842" t="str">
        <f t="shared" si="88"/>
        <v>205Almond</v>
      </c>
      <c r="H2842">
        <f t="shared" si="89"/>
        <v>2917</v>
      </c>
    </row>
    <row r="2843" spans="1:8">
      <c r="A2843">
        <v>2918</v>
      </c>
      <c r="B2843" t="s">
        <v>5995</v>
      </c>
      <c r="C2843" t="s">
        <v>5996</v>
      </c>
      <c r="D2843">
        <v>5</v>
      </c>
      <c r="E2843">
        <v>200</v>
      </c>
      <c r="F2843" t="s">
        <v>9911</v>
      </c>
      <c r="G2843" t="str">
        <f t="shared" si="88"/>
        <v>200Jarris 148 Cotton</v>
      </c>
      <c r="H2843">
        <f t="shared" si="89"/>
        <v>2918</v>
      </c>
    </row>
    <row r="2844" spans="1:8">
      <c r="A2844">
        <v>2919</v>
      </c>
      <c r="B2844" t="s">
        <v>5997</v>
      </c>
      <c r="C2844" t="s">
        <v>5998</v>
      </c>
      <c r="D2844">
        <v>5</v>
      </c>
      <c r="E2844">
        <v>200</v>
      </c>
      <c r="F2844" t="s">
        <v>9912</v>
      </c>
      <c r="G2844" t="str">
        <f t="shared" si="88"/>
        <v>200Jarris 150 Cotton</v>
      </c>
      <c r="H2844">
        <f t="shared" si="89"/>
        <v>2919</v>
      </c>
    </row>
    <row r="2845" spans="1:8">
      <c r="A2845">
        <v>2920</v>
      </c>
      <c r="B2845" t="s">
        <v>5999</v>
      </c>
      <c r="C2845" t="s">
        <v>6000</v>
      </c>
      <c r="D2845">
        <v>5</v>
      </c>
      <c r="E2845">
        <v>200</v>
      </c>
      <c r="F2845" t="s">
        <v>9913</v>
      </c>
      <c r="G2845" t="str">
        <f t="shared" si="88"/>
        <v>200Jarris 156 Cotton</v>
      </c>
      <c r="H2845">
        <f t="shared" si="89"/>
        <v>2920</v>
      </c>
    </row>
    <row r="2846" spans="1:8">
      <c r="A2846">
        <v>2921</v>
      </c>
      <c r="B2846" t="s">
        <v>6001</v>
      </c>
      <c r="C2846" t="s">
        <v>6002</v>
      </c>
      <c r="D2846">
        <v>5</v>
      </c>
      <c r="E2846">
        <v>200</v>
      </c>
      <c r="F2846" t="s">
        <v>9914</v>
      </c>
      <c r="G2846" t="str">
        <f t="shared" si="88"/>
        <v>200Medale 156 Silk</v>
      </c>
      <c r="H2846">
        <f t="shared" si="89"/>
        <v>2921</v>
      </c>
    </row>
    <row r="2847" spans="1:8">
      <c r="A2847">
        <v>2922</v>
      </c>
      <c r="B2847" t="s">
        <v>6003</v>
      </c>
      <c r="C2847" t="s">
        <v>6004</v>
      </c>
      <c r="D2847">
        <v>5</v>
      </c>
      <c r="E2847">
        <v>200</v>
      </c>
      <c r="F2847" t="s">
        <v>9915</v>
      </c>
      <c r="G2847" t="str">
        <f t="shared" si="88"/>
        <v>200Mocaie 156 Polyamide</v>
      </c>
      <c r="H2847">
        <f t="shared" si="89"/>
        <v>2922</v>
      </c>
    </row>
    <row r="2848" spans="1:8">
      <c r="A2848">
        <v>2923</v>
      </c>
      <c r="B2848" t="s">
        <v>6005</v>
      </c>
      <c r="C2848" t="s">
        <v>6006</v>
      </c>
      <c r="D2848">
        <v>5</v>
      </c>
      <c r="E2848">
        <v>200</v>
      </c>
      <c r="F2848" t="s">
        <v>9916</v>
      </c>
      <c r="G2848" t="str">
        <f t="shared" si="88"/>
        <v>200Naciria 164 Viscose</v>
      </c>
      <c r="H2848">
        <f t="shared" si="89"/>
        <v>2923</v>
      </c>
    </row>
    <row r="2849" spans="1:8">
      <c r="A2849">
        <v>2924</v>
      </c>
      <c r="B2849" t="s">
        <v>6007</v>
      </c>
      <c r="C2849" t="s">
        <v>6008</v>
      </c>
      <c r="D2849">
        <v>5</v>
      </c>
      <c r="E2849">
        <v>200</v>
      </c>
      <c r="F2849" t="s">
        <v>9917</v>
      </c>
      <c r="G2849" t="str">
        <f t="shared" si="88"/>
        <v>200Neda 159 Cotton</v>
      </c>
      <c r="H2849">
        <f t="shared" si="89"/>
        <v>2924</v>
      </c>
    </row>
    <row r="2850" spans="1:8">
      <c r="A2850">
        <v>2925</v>
      </c>
      <c r="B2850" t="s">
        <v>6009</v>
      </c>
      <c r="C2850" t="s">
        <v>6010</v>
      </c>
      <c r="D2850">
        <v>5</v>
      </c>
      <c r="E2850">
        <v>200</v>
      </c>
      <c r="F2850" t="s">
        <v>9918</v>
      </c>
      <c r="G2850" t="str">
        <f t="shared" si="88"/>
        <v>200Noja 159 Polyester</v>
      </c>
      <c r="H2850">
        <f t="shared" si="89"/>
        <v>2925</v>
      </c>
    </row>
    <row r="2851" spans="1:8">
      <c r="A2851">
        <v>2926</v>
      </c>
      <c r="B2851" t="s">
        <v>6011</v>
      </c>
      <c r="C2851" t="s">
        <v>6012</v>
      </c>
      <c r="D2851">
        <v>5</v>
      </c>
      <c r="E2851">
        <v>200</v>
      </c>
      <c r="F2851" t="s">
        <v>9919</v>
      </c>
      <c r="G2851" t="str">
        <f t="shared" si="88"/>
        <v>200Passiflora T59 Cotton</v>
      </c>
      <c r="H2851">
        <f t="shared" si="89"/>
        <v>2926</v>
      </c>
    </row>
    <row r="2852" spans="1:8">
      <c r="A2852">
        <v>2927</v>
      </c>
      <c r="B2852" t="s">
        <v>6013</v>
      </c>
      <c r="C2852" t="s">
        <v>6014</v>
      </c>
      <c r="D2852">
        <v>5</v>
      </c>
      <c r="E2852">
        <v>200</v>
      </c>
      <c r="F2852" t="s">
        <v>9920</v>
      </c>
      <c r="G2852" t="str">
        <f t="shared" si="88"/>
        <v>200Vevey T59 Cotton</v>
      </c>
      <c r="H2852">
        <f t="shared" si="89"/>
        <v>2927</v>
      </c>
    </row>
    <row r="2853" spans="1:8">
      <c r="A2853">
        <v>2928</v>
      </c>
      <c r="B2853" t="s">
        <v>6015</v>
      </c>
      <c r="C2853" t="s">
        <v>6016</v>
      </c>
      <c r="D2853">
        <v>5</v>
      </c>
      <c r="E2853">
        <v>200</v>
      </c>
      <c r="F2853" t="s">
        <v>9921</v>
      </c>
      <c r="G2853" t="str">
        <f t="shared" si="88"/>
        <v>200Mocaie 160 Polyamide</v>
      </c>
      <c r="H2853">
        <f t="shared" si="89"/>
        <v>2928</v>
      </c>
    </row>
    <row r="2854" spans="1:8">
      <c r="A2854">
        <v>2929</v>
      </c>
      <c r="B2854" t="s">
        <v>6017</v>
      </c>
      <c r="C2854" t="s">
        <v>6018</v>
      </c>
      <c r="D2854">
        <v>5</v>
      </c>
      <c r="E2854">
        <v>200</v>
      </c>
      <c r="F2854" t="s">
        <v>9922</v>
      </c>
      <c r="G2854" t="str">
        <f t="shared" si="88"/>
        <v>200Medale 160 Silk</v>
      </c>
      <c r="H2854">
        <f t="shared" si="89"/>
        <v>2929</v>
      </c>
    </row>
    <row r="2855" spans="1:8">
      <c r="A2855">
        <v>2930</v>
      </c>
      <c r="B2855" t="s">
        <v>6019</v>
      </c>
      <c r="C2855" t="s">
        <v>6020</v>
      </c>
      <c r="D2855">
        <v>12</v>
      </c>
      <c r="E2855">
        <v>305</v>
      </c>
      <c r="F2855" t="s">
        <v>9923</v>
      </c>
      <c r="G2855" t="str">
        <f t="shared" si="88"/>
        <v>305Hot Red</v>
      </c>
      <c r="H2855">
        <f t="shared" si="89"/>
        <v>2930</v>
      </c>
    </row>
    <row r="2856" spans="1:8">
      <c r="A2856">
        <v>2931</v>
      </c>
      <c r="B2856" t="s">
        <v>373</v>
      </c>
      <c r="C2856" t="s">
        <v>6021</v>
      </c>
      <c r="D2856">
        <v>19</v>
      </c>
      <c r="E2856">
        <v>305</v>
      </c>
      <c r="F2856" t="s">
        <v>9924</v>
      </c>
      <c r="G2856" t="str">
        <f t="shared" si="88"/>
        <v>305Amber</v>
      </c>
      <c r="H2856">
        <f t="shared" si="89"/>
        <v>2931</v>
      </c>
    </row>
    <row r="2857" spans="1:8">
      <c r="A2857">
        <v>2932</v>
      </c>
      <c r="B2857" t="s">
        <v>6022</v>
      </c>
      <c r="C2857" t="s">
        <v>6023</v>
      </c>
      <c r="D2857">
        <v>19</v>
      </c>
      <c r="E2857">
        <v>66</v>
      </c>
      <c r="F2857" t="s">
        <v>9925</v>
      </c>
      <c r="G2857" t="str">
        <f t="shared" si="88"/>
        <v>66Champagne Crystal</v>
      </c>
      <c r="H2857">
        <f t="shared" si="89"/>
        <v>2932</v>
      </c>
    </row>
    <row r="2858" spans="1:8">
      <c r="A2858">
        <v>2933</v>
      </c>
      <c r="B2858" t="s">
        <v>2302</v>
      </c>
      <c r="C2858" t="s">
        <v>6024</v>
      </c>
      <c r="D2858">
        <v>7</v>
      </c>
      <c r="E2858">
        <v>66</v>
      </c>
      <c r="F2858" t="s">
        <v>9926</v>
      </c>
      <c r="G2858" t="str">
        <f t="shared" si="88"/>
        <v>66Clear Crystal</v>
      </c>
      <c r="H2858">
        <f t="shared" si="89"/>
        <v>2933</v>
      </c>
    </row>
    <row r="2859" spans="1:8">
      <c r="A2859">
        <v>2934</v>
      </c>
      <c r="B2859" t="s">
        <v>460</v>
      </c>
      <c r="C2859" t="s">
        <v>6025</v>
      </c>
      <c r="D2859">
        <v>11</v>
      </c>
      <c r="E2859">
        <v>358</v>
      </c>
      <c r="F2859" t="s">
        <v>9400</v>
      </c>
      <c r="G2859" t="str">
        <f t="shared" si="88"/>
        <v>358Taupe</v>
      </c>
      <c r="H2859">
        <f t="shared" si="89"/>
        <v>2934</v>
      </c>
    </row>
    <row r="2860" spans="1:8">
      <c r="A2860">
        <v>2935</v>
      </c>
      <c r="B2860" t="s">
        <v>21832</v>
      </c>
      <c r="C2860" t="s">
        <v>6026</v>
      </c>
      <c r="D2860">
        <v>7</v>
      </c>
      <c r="E2860">
        <v>66</v>
      </c>
      <c r="F2860" t="s">
        <v>9927</v>
      </c>
      <c r="G2860" t="str">
        <f t="shared" si="88"/>
        <v xml:space="preserve">66Clear / Clear </v>
      </c>
      <c r="H2860">
        <f t="shared" si="89"/>
        <v>2935</v>
      </c>
    </row>
    <row r="2861" spans="1:8">
      <c r="A2861">
        <v>2936</v>
      </c>
      <c r="B2861" t="s">
        <v>4288</v>
      </c>
      <c r="C2861" t="s">
        <v>1993</v>
      </c>
      <c r="D2861">
        <v>7</v>
      </c>
      <c r="E2861">
        <v>66</v>
      </c>
      <c r="F2861" t="s">
        <v>9928</v>
      </c>
      <c r="G2861" t="str">
        <f t="shared" si="88"/>
        <v>66Clear / Amber</v>
      </c>
      <c r="H2861">
        <f t="shared" si="89"/>
        <v>2936</v>
      </c>
    </row>
    <row r="2862" spans="1:8">
      <c r="A2862">
        <v>2937</v>
      </c>
      <c r="B2862" t="s">
        <v>6027</v>
      </c>
      <c r="C2862" t="s">
        <v>6028</v>
      </c>
      <c r="D2862">
        <v>23</v>
      </c>
      <c r="E2862" t="s">
        <v>5853</v>
      </c>
      <c r="F2862" t="s">
        <v>9929</v>
      </c>
      <c r="G2862" t="str">
        <f t="shared" si="88"/>
        <v>Antique Gold</v>
      </c>
      <c r="H2862">
        <f t="shared" si="89"/>
        <v>2937</v>
      </c>
    </row>
    <row r="2863" spans="1:8">
      <c r="A2863">
        <v>2938</v>
      </c>
      <c r="B2863" t="s">
        <v>6029</v>
      </c>
      <c r="C2863" t="s">
        <v>6030</v>
      </c>
      <c r="D2863">
        <v>20</v>
      </c>
      <c r="E2863">
        <v>336</v>
      </c>
      <c r="F2863" t="s">
        <v>9930</v>
      </c>
      <c r="G2863" t="str">
        <f t="shared" si="88"/>
        <v>336Bronze Linen</v>
      </c>
      <c r="H2863">
        <f t="shared" si="89"/>
        <v>2938</v>
      </c>
    </row>
    <row r="2864" spans="1:8">
      <c r="A2864">
        <v>2939</v>
      </c>
      <c r="B2864" t="s">
        <v>1736</v>
      </c>
      <c r="C2864" t="s">
        <v>1736</v>
      </c>
      <c r="D2864">
        <v>10</v>
      </c>
      <c r="E2864" t="s">
        <v>5853</v>
      </c>
      <c r="F2864" t="s">
        <v>9931</v>
      </c>
      <c r="G2864" t="str">
        <f t="shared" si="88"/>
        <v>White Linen</v>
      </c>
      <c r="H2864">
        <f t="shared" si="89"/>
        <v>2939</v>
      </c>
    </row>
    <row r="2865" spans="1:8">
      <c r="A2865">
        <v>2940</v>
      </c>
      <c r="B2865" t="s">
        <v>4412</v>
      </c>
      <c r="C2865" t="s">
        <v>6031</v>
      </c>
      <c r="D2865">
        <v>7</v>
      </c>
      <c r="E2865">
        <v>221</v>
      </c>
      <c r="F2865" t="s">
        <v>9932</v>
      </c>
      <c r="G2865" t="str">
        <f t="shared" si="88"/>
        <v>221Opal / Clear</v>
      </c>
      <c r="H2865">
        <f t="shared" si="89"/>
        <v>2940</v>
      </c>
    </row>
    <row r="2866" spans="1:8">
      <c r="A2866">
        <v>2941</v>
      </c>
      <c r="B2866" t="s">
        <v>1734</v>
      </c>
      <c r="C2866" t="s">
        <v>6301</v>
      </c>
      <c r="D2866">
        <v>11</v>
      </c>
      <c r="E2866">
        <v>192</v>
      </c>
      <c r="F2866" t="s">
        <v>9933</v>
      </c>
      <c r="G2866" t="str">
        <f t="shared" si="88"/>
        <v>192Linen</v>
      </c>
      <c r="H2866">
        <f t="shared" si="89"/>
        <v>2941</v>
      </c>
    </row>
    <row r="2867" spans="1:8">
      <c r="A2867">
        <v>2942</v>
      </c>
      <c r="B2867" t="s">
        <v>6302</v>
      </c>
      <c r="C2867" t="s">
        <v>6303</v>
      </c>
      <c r="D2867">
        <v>9</v>
      </c>
      <c r="E2867">
        <v>445</v>
      </c>
      <c r="F2867" t="s">
        <v>9934</v>
      </c>
      <c r="G2867" t="str">
        <f t="shared" si="88"/>
        <v>445Putty</v>
      </c>
      <c r="H2867">
        <f t="shared" si="89"/>
        <v>2942</v>
      </c>
    </row>
    <row r="2868" spans="1:8">
      <c r="A2868">
        <v>2943</v>
      </c>
      <c r="B2868" t="s">
        <v>6304</v>
      </c>
      <c r="C2868" t="s">
        <v>6305</v>
      </c>
      <c r="D2868">
        <v>20</v>
      </c>
      <c r="E2868">
        <v>445</v>
      </c>
      <c r="F2868" t="s">
        <v>9935</v>
      </c>
      <c r="G2868" t="str">
        <f t="shared" si="88"/>
        <v>445Mushroom Brown Linen</v>
      </c>
      <c r="H2868">
        <f t="shared" si="89"/>
        <v>2943</v>
      </c>
    </row>
    <row r="2869" spans="1:8">
      <c r="A2869">
        <v>2944</v>
      </c>
      <c r="B2869" t="s">
        <v>6306</v>
      </c>
      <c r="C2869" t="s">
        <v>6307</v>
      </c>
      <c r="D2869">
        <v>1</v>
      </c>
      <c r="E2869">
        <v>445</v>
      </c>
      <c r="F2869" t="s">
        <v>9936</v>
      </c>
      <c r="G2869" t="str">
        <f t="shared" si="88"/>
        <v>445Nickel Perforated Metal</v>
      </c>
      <c r="H2869">
        <f t="shared" si="89"/>
        <v>2944</v>
      </c>
    </row>
    <row r="2870" spans="1:8">
      <c r="A2870">
        <v>2945</v>
      </c>
      <c r="B2870" t="s">
        <v>6308</v>
      </c>
      <c r="C2870" t="s">
        <v>6309</v>
      </c>
      <c r="D2870">
        <v>8</v>
      </c>
      <c r="E2870">
        <v>445</v>
      </c>
      <c r="F2870" t="s">
        <v>9937</v>
      </c>
      <c r="G2870" t="str">
        <f t="shared" si="88"/>
        <v xml:space="preserve">445Midnight </v>
      </c>
      <c r="H2870">
        <f t="shared" si="89"/>
        <v>2945</v>
      </c>
    </row>
    <row r="2871" spans="1:8">
      <c r="A2871">
        <v>2946</v>
      </c>
      <c r="B2871" t="s">
        <v>6310</v>
      </c>
      <c r="C2871" t="s">
        <v>6311</v>
      </c>
      <c r="D2871">
        <v>19</v>
      </c>
      <c r="E2871">
        <v>445</v>
      </c>
      <c r="F2871" t="s">
        <v>9938</v>
      </c>
      <c r="G2871" t="str">
        <f t="shared" si="88"/>
        <v xml:space="preserve">445Amber </v>
      </c>
      <c r="H2871">
        <f t="shared" si="89"/>
        <v>2946</v>
      </c>
    </row>
    <row r="2872" spans="1:8">
      <c r="A2872">
        <v>2947</v>
      </c>
      <c r="B2872" t="s">
        <v>243</v>
      </c>
      <c r="C2872" t="s">
        <v>31399</v>
      </c>
      <c r="D2872">
        <v>10</v>
      </c>
      <c r="E2872">
        <v>227</v>
      </c>
      <c r="F2872" t="s">
        <v>9939</v>
      </c>
      <c r="G2872" t="str">
        <f t="shared" si="88"/>
        <v>227White</v>
      </c>
      <c r="H2872">
        <f t="shared" si="89"/>
        <v>2947</v>
      </c>
    </row>
    <row r="2873" spans="1:8">
      <c r="A2873">
        <v>2948</v>
      </c>
      <c r="B2873" t="s">
        <v>286</v>
      </c>
      <c r="C2873" t="s">
        <v>6312</v>
      </c>
      <c r="D2873">
        <v>25</v>
      </c>
      <c r="E2873">
        <v>445</v>
      </c>
      <c r="F2873" t="s">
        <v>9940</v>
      </c>
      <c r="G2873" t="str">
        <f t="shared" si="88"/>
        <v>445Antique Bronze</v>
      </c>
      <c r="H2873">
        <f t="shared" si="89"/>
        <v>2948</v>
      </c>
    </row>
    <row r="2874" spans="1:8">
      <c r="A2874">
        <v>2949</v>
      </c>
      <c r="B2874" t="s">
        <v>3604</v>
      </c>
      <c r="C2874" t="s">
        <v>6313</v>
      </c>
      <c r="D2874">
        <v>11</v>
      </c>
      <c r="E2874">
        <v>445</v>
      </c>
      <c r="F2874" t="s">
        <v>9941</v>
      </c>
      <c r="G2874" t="str">
        <f t="shared" si="88"/>
        <v>445Natural Linen</v>
      </c>
      <c r="H2874">
        <f t="shared" si="89"/>
        <v>2949</v>
      </c>
    </row>
    <row r="2875" spans="1:8">
      <c r="A2875">
        <v>2950</v>
      </c>
      <c r="B2875" t="s">
        <v>6314</v>
      </c>
      <c r="C2875" t="s">
        <v>6315</v>
      </c>
      <c r="D2875">
        <v>20</v>
      </c>
      <c r="E2875">
        <v>445</v>
      </c>
      <c r="F2875" t="s">
        <v>9942</v>
      </c>
      <c r="G2875" t="str">
        <f t="shared" si="88"/>
        <v>445Cornhusk Linen</v>
      </c>
      <c r="H2875">
        <f t="shared" si="89"/>
        <v>2950</v>
      </c>
    </row>
    <row r="2876" spans="1:8">
      <c r="A2876">
        <v>2951</v>
      </c>
      <c r="B2876" t="s">
        <v>6316</v>
      </c>
      <c r="C2876" t="s">
        <v>6317</v>
      </c>
      <c r="D2876">
        <v>19</v>
      </c>
      <c r="E2876">
        <v>445</v>
      </c>
      <c r="F2876" t="s">
        <v>9943</v>
      </c>
      <c r="G2876" t="str">
        <f t="shared" si="88"/>
        <v>445Light Gold</v>
      </c>
      <c r="H2876">
        <f t="shared" si="89"/>
        <v>2951</v>
      </c>
    </row>
    <row r="2877" spans="1:8">
      <c r="A2877">
        <v>2952</v>
      </c>
      <c r="B2877" t="s">
        <v>6318</v>
      </c>
      <c r="C2877" t="s">
        <v>6319</v>
      </c>
      <c r="D2877">
        <v>20</v>
      </c>
      <c r="E2877">
        <v>445</v>
      </c>
      <c r="F2877" t="s">
        <v>9944</v>
      </c>
      <c r="G2877" t="str">
        <f t="shared" si="88"/>
        <v>445Light Brown Oak</v>
      </c>
      <c r="H2877">
        <f t="shared" si="89"/>
        <v>2952</v>
      </c>
    </row>
    <row r="2878" spans="1:8">
      <c r="A2878">
        <v>2953</v>
      </c>
      <c r="B2878" t="s">
        <v>6320</v>
      </c>
      <c r="C2878" t="s">
        <v>6321</v>
      </c>
      <c r="D2878">
        <v>9</v>
      </c>
      <c r="E2878">
        <v>445</v>
      </c>
      <c r="F2878" t="s">
        <v>9945</v>
      </c>
      <c r="G2878" t="str">
        <f t="shared" si="88"/>
        <v>445Gunmetal Sphere</v>
      </c>
      <c r="H2878">
        <f t="shared" si="89"/>
        <v>2953</v>
      </c>
    </row>
    <row r="2879" spans="1:8">
      <c r="A2879">
        <v>2954</v>
      </c>
      <c r="B2879" t="s">
        <v>6322</v>
      </c>
      <c r="C2879" t="s">
        <v>6323</v>
      </c>
      <c r="D2879">
        <v>20</v>
      </c>
      <c r="E2879">
        <v>445</v>
      </c>
      <c r="F2879" t="s">
        <v>9946</v>
      </c>
      <c r="G2879" t="str">
        <f t="shared" si="88"/>
        <v>445Wren</v>
      </c>
      <c r="H2879">
        <f t="shared" si="89"/>
        <v>2954</v>
      </c>
    </row>
    <row r="2880" spans="1:8">
      <c r="A2880">
        <v>2955</v>
      </c>
      <c r="B2880" t="s">
        <v>6324</v>
      </c>
      <c r="C2880" t="s">
        <v>6325</v>
      </c>
      <c r="D2880">
        <v>20</v>
      </c>
      <c r="E2880">
        <v>445</v>
      </c>
      <c r="F2880" t="s">
        <v>9947</v>
      </c>
      <c r="G2880" t="str">
        <f t="shared" si="88"/>
        <v>445Tawny Brown</v>
      </c>
      <c r="H2880">
        <f t="shared" si="89"/>
        <v>2955</v>
      </c>
    </row>
    <row r="2881" spans="1:8">
      <c r="A2881">
        <v>2956</v>
      </c>
      <c r="B2881" t="s">
        <v>6326</v>
      </c>
      <c r="C2881" t="s">
        <v>6327</v>
      </c>
      <c r="D2881">
        <v>8956</v>
      </c>
      <c r="E2881">
        <v>445</v>
      </c>
      <c r="F2881" t="s">
        <v>9948</v>
      </c>
      <c r="G2881" t="str">
        <f t="shared" si="88"/>
        <v>445Hammered Antique Brass</v>
      </c>
      <c r="H2881">
        <f t="shared" si="89"/>
        <v>2956</v>
      </c>
    </row>
    <row r="2882" spans="1:8">
      <c r="A2882">
        <v>2957</v>
      </c>
      <c r="B2882" t="s">
        <v>6328</v>
      </c>
      <c r="C2882" t="s">
        <v>6329</v>
      </c>
      <c r="D2882">
        <v>8</v>
      </c>
      <c r="E2882">
        <v>446</v>
      </c>
      <c r="F2882" t="s">
        <v>9949</v>
      </c>
      <c r="G2882" t="str">
        <f t="shared" si="88"/>
        <v>446Black Nickel Weave</v>
      </c>
      <c r="H2882">
        <f t="shared" si="89"/>
        <v>2957</v>
      </c>
    </row>
    <row r="2883" spans="1:8">
      <c r="A2883">
        <v>2958</v>
      </c>
      <c r="B2883" t="s">
        <v>6330</v>
      </c>
      <c r="C2883" t="s">
        <v>6331</v>
      </c>
      <c r="D2883">
        <v>9</v>
      </c>
      <c r="E2883">
        <v>446</v>
      </c>
      <c r="F2883" t="s">
        <v>9950</v>
      </c>
      <c r="G2883" t="str">
        <f t="shared" ref="G2883:G2946" si="90">CONCATENATE(E2883,B2883)</f>
        <v>446Antique Silver Fabric</v>
      </c>
      <c r="H2883">
        <f t="shared" ref="H2883:H2946" si="91">A2883</f>
        <v>2958</v>
      </c>
    </row>
    <row r="2884" spans="1:8">
      <c r="A2884">
        <v>2959</v>
      </c>
      <c r="B2884" t="s">
        <v>6332</v>
      </c>
      <c r="C2884" t="s">
        <v>6333</v>
      </c>
      <c r="D2884">
        <v>17</v>
      </c>
      <c r="E2884">
        <v>446</v>
      </c>
      <c r="F2884" t="s">
        <v>9951</v>
      </c>
      <c r="G2884" t="str">
        <f t="shared" si="90"/>
        <v>446Light Eggplant</v>
      </c>
      <c r="H2884">
        <f t="shared" si="91"/>
        <v>2959</v>
      </c>
    </row>
    <row r="2885" spans="1:8">
      <c r="A2885">
        <v>2960</v>
      </c>
      <c r="B2885" t="s">
        <v>6334</v>
      </c>
      <c r="C2885" t="s">
        <v>6335</v>
      </c>
      <c r="D2885">
        <v>11</v>
      </c>
      <c r="E2885">
        <v>446</v>
      </c>
      <c r="F2885" t="s">
        <v>9952</v>
      </c>
      <c r="G2885" t="str">
        <f t="shared" si="90"/>
        <v>446Off White Mesh</v>
      </c>
      <c r="H2885">
        <f t="shared" si="91"/>
        <v>2960</v>
      </c>
    </row>
    <row r="2886" spans="1:8">
      <c r="A2886">
        <v>2961</v>
      </c>
      <c r="B2886" t="s">
        <v>6336</v>
      </c>
      <c r="C2886" t="s">
        <v>6337</v>
      </c>
      <c r="D2886">
        <v>11</v>
      </c>
      <c r="E2886">
        <v>446</v>
      </c>
      <c r="F2886" t="s">
        <v>9953</v>
      </c>
      <c r="G2886" t="str">
        <f t="shared" si="90"/>
        <v>446Off White String</v>
      </c>
      <c r="H2886">
        <f t="shared" si="91"/>
        <v>2961</v>
      </c>
    </row>
    <row r="2887" spans="1:8">
      <c r="A2887">
        <v>2962</v>
      </c>
      <c r="B2887" t="s">
        <v>6338</v>
      </c>
      <c r="C2887" t="s">
        <v>6339</v>
      </c>
      <c r="D2887">
        <v>20</v>
      </c>
      <c r="E2887">
        <v>446</v>
      </c>
      <c r="F2887" t="s">
        <v>9954</v>
      </c>
      <c r="G2887" t="str">
        <f t="shared" si="90"/>
        <v>446Brown Leather String</v>
      </c>
      <c r="H2887">
        <f t="shared" si="91"/>
        <v>2962</v>
      </c>
    </row>
    <row r="2888" spans="1:8">
      <c r="A2888">
        <v>2963</v>
      </c>
      <c r="B2888" t="s">
        <v>6340</v>
      </c>
      <c r="C2888" t="s">
        <v>6341</v>
      </c>
      <c r="D2888">
        <v>9</v>
      </c>
      <c r="E2888">
        <v>446</v>
      </c>
      <c r="F2888" t="s">
        <v>9955</v>
      </c>
      <c r="G2888" t="str">
        <f t="shared" si="90"/>
        <v>446Dove Gray Silk</v>
      </c>
      <c r="H2888">
        <f t="shared" si="91"/>
        <v>2963</v>
      </c>
    </row>
    <row r="2889" spans="1:8">
      <c r="A2889">
        <v>2964</v>
      </c>
      <c r="B2889" t="s">
        <v>6342</v>
      </c>
      <c r="C2889" t="s">
        <v>6343</v>
      </c>
      <c r="D2889">
        <v>13</v>
      </c>
      <c r="E2889">
        <v>446</v>
      </c>
      <c r="F2889" t="s">
        <v>9956</v>
      </c>
      <c r="G2889" t="str">
        <f t="shared" si="90"/>
        <v>446Orange Silk</v>
      </c>
      <c r="H2889">
        <f t="shared" si="91"/>
        <v>2964</v>
      </c>
    </row>
    <row r="2890" spans="1:8">
      <c r="A2890">
        <v>2965</v>
      </c>
      <c r="B2890" t="s">
        <v>6344</v>
      </c>
      <c r="C2890" t="s">
        <v>6345</v>
      </c>
      <c r="D2890">
        <v>15</v>
      </c>
      <c r="E2890">
        <v>446</v>
      </c>
      <c r="F2890" t="s">
        <v>9957</v>
      </c>
      <c r="G2890" t="str">
        <f t="shared" si="90"/>
        <v>446Green Silk</v>
      </c>
      <c r="H2890">
        <f t="shared" si="91"/>
        <v>2965</v>
      </c>
    </row>
    <row r="2891" spans="1:8">
      <c r="A2891">
        <v>2966</v>
      </c>
      <c r="B2891" t="s">
        <v>6346</v>
      </c>
      <c r="C2891" t="s">
        <v>6347</v>
      </c>
      <c r="D2891">
        <v>10</v>
      </c>
      <c r="E2891">
        <v>446</v>
      </c>
      <c r="F2891" t="s">
        <v>9958</v>
      </c>
      <c r="G2891" t="str">
        <f t="shared" si="90"/>
        <v>446White Pearl</v>
      </c>
      <c r="H2891">
        <f t="shared" si="91"/>
        <v>2966</v>
      </c>
    </row>
    <row r="2892" spans="1:8">
      <c r="A2892">
        <v>2967</v>
      </c>
      <c r="B2892" t="s">
        <v>3623</v>
      </c>
      <c r="C2892" t="s">
        <v>6348</v>
      </c>
      <c r="D2892">
        <v>8</v>
      </c>
      <c r="E2892">
        <v>446</v>
      </c>
      <c r="F2892" t="s">
        <v>9959</v>
      </c>
      <c r="G2892" t="str">
        <f t="shared" si="90"/>
        <v>446Black Pearl</v>
      </c>
      <c r="H2892">
        <f t="shared" si="91"/>
        <v>2967</v>
      </c>
    </row>
    <row r="2893" spans="1:8">
      <c r="A2893">
        <v>2968</v>
      </c>
      <c r="B2893" t="s">
        <v>6349</v>
      </c>
      <c r="C2893" t="s">
        <v>6350</v>
      </c>
      <c r="D2893">
        <v>5</v>
      </c>
      <c r="E2893">
        <v>446</v>
      </c>
      <c r="F2893" t="s">
        <v>9960</v>
      </c>
      <c r="G2893" t="str">
        <f t="shared" si="90"/>
        <v>446Black and Clear Pearl</v>
      </c>
      <c r="H2893">
        <f t="shared" si="91"/>
        <v>2968</v>
      </c>
    </row>
    <row r="2894" spans="1:8">
      <c r="A2894">
        <v>2969</v>
      </c>
      <c r="B2894" t="s">
        <v>6351</v>
      </c>
      <c r="C2894" t="s">
        <v>6352</v>
      </c>
      <c r="D2894">
        <v>10</v>
      </c>
      <c r="E2894">
        <v>446</v>
      </c>
      <c r="F2894" t="s">
        <v>9961</v>
      </c>
      <c r="G2894" t="str">
        <f t="shared" si="90"/>
        <v>446White Silk</v>
      </c>
      <c r="H2894">
        <f t="shared" si="91"/>
        <v>2969</v>
      </c>
    </row>
    <row r="2895" spans="1:8">
      <c r="A2895">
        <v>2970</v>
      </c>
      <c r="B2895" t="s">
        <v>6353</v>
      </c>
      <c r="C2895" t="s">
        <v>6354</v>
      </c>
      <c r="D2895">
        <v>11</v>
      </c>
      <c r="E2895">
        <v>445</v>
      </c>
      <c r="F2895" t="s">
        <v>9962</v>
      </c>
      <c r="G2895" t="str">
        <f t="shared" si="90"/>
        <v>445Khaki</v>
      </c>
      <c r="H2895">
        <f t="shared" si="91"/>
        <v>2970</v>
      </c>
    </row>
    <row r="2896" spans="1:8">
      <c r="A2896">
        <v>2971</v>
      </c>
      <c r="B2896" t="s">
        <v>6355</v>
      </c>
      <c r="C2896" t="s">
        <v>6356</v>
      </c>
      <c r="D2896">
        <v>9</v>
      </c>
      <c r="E2896">
        <v>445</v>
      </c>
      <c r="F2896" t="s">
        <v>9963</v>
      </c>
      <c r="G2896" t="str">
        <f t="shared" si="90"/>
        <v>445Smoke Gray</v>
      </c>
      <c r="H2896">
        <f t="shared" si="91"/>
        <v>2971</v>
      </c>
    </row>
    <row r="2897" spans="1:8">
      <c r="A2897">
        <v>2972</v>
      </c>
      <c r="B2897" t="s">
        <v>6126</v>
      </c>
      <c r="C2897" t="s">
        <v>6127</v>
      </c>
      <c r="D2897">
        <v>17</v>
      </c>
      <c r="E2897">
        <v>445</v>
      </c>
      <c r="F2897" t="s">
        <v>9818</v>
      </c>
      <c r="G2897" t="str">
        <f t="shared" si="90"/>
        <v>445Amethyst Ribbed Glass</v>
      </c>
      <c r="H2897">
        <f t="shared" si="91"/>
        <v>2972</v>
      </c>
    </row>
    <row r="2898" spans="1:8">
      <c r="A2898">
        <v>2973</v>
      </c>
      <c r="B2898" t="s">
        <v>6128</v>
      </c>
      <c r="C2898" t="s">
        <v>6129</v>
      </c>
      <c r="D2898">
        <v>19</v>
      </c>
      <c r="E2898">
        <v>445</v>
      </c>
      <c r="F2898" t="s">
        <v>9964</v>
      </c>
      <c r="G2898" t="str">
        <f t="shared" si="90"/>
        <v>445Amber Ribbed Glass</v>
      </c>
      <c r="H2898">
        <f t="shared" si="91"/>
        <v>2973</v>
      </c>
    </row>
    <row r="2899" spans="1:8">
      <c r="A2899">
        <v>2974</v>
      </c>
      <c r="B2899" t="s">
        <v>6130</v>
      </c>
      <c r="C2899" t="s">
        <v>6131</v>
      </c>
      <c r="D2899">
        <v>16</v>
      </c>
      <c r="E2899">
        <v>445</v>
      </c>
      <c r="F2899" t="s">
        <v>9965</v>
      </c>
      <c r="G2899" t="str">
        <f t="shared" si="90"/>
        <v>445Aqua Ribbed Glass</v>
      </c>
      <c r="H2899">
        <f t="shared" si="91"/>
        <v>2974</v>
      </c>
    </row>
    <row r="2900" spans="1:8">
      <c r="A2900">
        <v>2975</v>
      </c>
      <c r="B2900" t="s">
        <v>6357</v>
      </c>
      <c r="C2900" t="s">
        <v>6358</v>
      </c>
      <c r="D2900">
        <v>9</v>
      </c>
      <c r="E2900">
        <v>445</v>
      </c>
      <c r="F2900" t="s">
        <v>9966</v>
      </c>
      <c r="G2900" t="str">
        <f t="shared" si="90"/>
        <v>445Gray Green</v>
      </c>
      <c r="H2900">
        <f t="shared" si="91"/>
        <v>2975</v>
      </c>
    </row>
    <row r="2901" spans="1:8">
      <c r="A2901">
        <v>2976</v>
      </c>
      <c r="B2901" t="s">
        <v>6359</v>
      </c>
      <c r="C2901" t="s">
        <v>6360</v>
      </c>
      <c r="D2901">
        <v>11</v>
      </c>
      <c r="E2901">
        <v>445</v>
      </c>
      <c r="F2901" t="s">
        <v>9967</v>
      </c>
      <c r="G2901" t="str">
        <f t="shared" si="90"/>
        <v>445Ash</v>
      </c>
      <c r="H2901">
        <f t="shared" si="91"/>
        <v>2976</v>
      </c>
    </row>
    <row r="2902" spans="1:8">
      <c r="A2902">
        <v>2977</v>
      </c>
      <c r="B2902" t="s">
        <v>6361</v>
      </c>
      <c r="C2902" t="s">
        <v>6362</v>
      </c>
      <c r="D2902">
        <v>20</v>
      </c>
      <c r="E2902">
        <v>445</v>
      </c>
      <c r="F2902" t="s">
        <v>9968</v>
      </c>
      <c r="G2902" t="str">
        <f t="shared" si="90"/>
        <v>445Charcoal Brown</v>
      </c>
      <c r="H2902">
        <f t="shared" si="91"/>
        <v>2977</v>
      </c>
    </row>
    <row r="2903" spans="1:8">
      <c r="A2903">
        <v>2978</v>
      </c>
      <c r="B2903" t="s">
        <v>263</v>
      </c>
      <c r="C2903" t="s">
        <v>6363</v>
      </c>
      <c r="D2903">
        <v>20</v>
      </c>
      <c r="E2903">
        <v>445</v>
      </c>
      <c r="F2903" t="s">
        <v>9969</v>
      </c>
      <c r="G2903" t="str">
        <f t="shared" si="90"/>
        <v>445Bronze</v>
      </c>
      <c r="H2903">
        <f t="shared" si="91"/>
        <v>2978</v>
      </c>
    </row>
    <row r="2904" spans="1:8">
      <c r="A2904">
        <v>2979</v>
      </c>
      <c r="B2904" t="s">
        <v>6364</v>
      </c>
      <c r="C2904" t="s">
        <v>6365</v>
      </c>
      <c r="D2904">
        <v>5</v>
      </c>
      <c r="E2904">
        <v>445</v>
      </c>
      <c r="F2904" t="s">
        <v>9970</v>
      </c>
      <c r="G2904" t="str">
        <f t="shared" si="90"/>
        <v>445Tiger Silveria</v>
      </c>
      <c r="H2904">
        <f t="shared" si="91"/>
        <v>2979</v>
      </c>
    </row>
    <row r="2905" spans="1:8">
      <c r="A2905">
        <v>2980</v>
      </c>
      <c r="B2905" t="s">
        <v>6366</v>
      </c>
      <c r="C2905" t="s">
        <v>6367</v>
      </c>
      <c r="D2905">
        <v>19</v>
      </c>
      <c r="E2905">
        <v>445</v>
      </c>
      <c r="F2905" t="s">
        <v>9971</v>
      </c>
      <c r="G2905" t="str">
        <f t="shared" si="90"/>
        <v>445Honey Mustard</v>
      </c>
      <c r="H2905">
        <f t="shared" si="91"/>
        <v>2980</v>
      </c>
    </row>
    <row r="2906" spans="1:8">
      <c r="A2906">
        <v>2981</v>
      </c>
      <c r="B2906" t="s">
        <v>6368</v>
      </c>
      <c r="C2906" t="s">
        <v>6369</v>
      </c>
      <c r="D2906">
        <v>23</v>
      </c>
      <c r="E2906">
        <v>445</v>
      </c>
      <c r="F2906" t="s">
        <v>9972</v>
      </c>
      <c r="G2906" t="str">
        <f t="shared" si="90"/>
        <v>445Marbled Gold Mercury</v>
      </c>
      <c r="H2906">
        <f t="shared" si="91"/>
        <v>2981</v>
      </c>
    </row>
    <row r="2907" spans="1:8">
      <c r="A2907">
        <v>2985</v>
      </c>
      <c r="B2907" t="s">
        <v>2407</v>
      </c>
      <c r="C2907" t="s">
        <v>6370</v>
      </c>
      <c r="D2907">
        <v>10</v>
      </c>
      <c r="E2907">
        <v>98</v>
      </c>
      <c r="F2907" t="s">
        <v>9973</v>
      </c>
      <c r="G2907" t="str">
        <f t="shared" si="90"/>
        <v>98Pearl</v>
      </c>
      <c r="H2907">
        <f t="shared" si="91"/>
        <v>2985</v>
      </c>
    </row>
    <row r="2908" spans="1:8">
      <c r="A2908">
        <v>2986</v>
      </c>
      <c r="B2908" t="s">
        <v>458</v>
      </c>
      <c r="C2908" t="s">
        <v>6371</v>
      </c>
      <c r="D2908">
        <v>11</v>
      </c>
      <c r="E2908">
        <v>98</v>
      </c>
      <c r="F2908" t="s">
        <v>9974</v>
      </c>
      <c r="G2908" t="str">
        <f t="shared" si="90"/>
        <v>98Stone</v>
      </c>
      <c r="H2908">
        <f t="shared" si="91"/>
        <v>2986</v>
      </c>
    </row>
    <row r="2909" spans="1:8">
      <c r="A2909">
        <v>2987</v>
      </c>
      <c r="B2909" t="s">
        <v>373</v>
      </c>
      <c r="C2909" t="s">
        <v>6372</v>
      </c>
      <c r="D2909">
        <v>19</v>
      </c>
      <c r="E2909">
        <v>98</v>
      </c>
      <c r="F2909" t="s">
        <v>9975</v>
      </c>
      <c r="G2909" t="str">
        <f t="shared" si="90"/>
        <v>98Amber</v>
      </c>
      <c r="H2909">
        <f t="shared" si="91"/>
        <v>2987</v>
      </c>
    </row>
    <row r="2910" spans="1:8">
      <c r="A2910">
        <v>2989</v>
      </c>
      <c r="B2910" t="s">
        <v>1502</v>
      </c>
      <c r="C2910" t="s">
        <v>6373</v>
      </c>
      <c r="D2910">
        <v>11</v>
      </c>
      <c r="E2910">
        <v>98</v>
      </c>
      <c r="F2910" t="s">
        <v>47898</v>
      </c>
      <c r="G2910" t="str">
        <f t="shared" si="90"/>
        <v>98Sand</v>
      </c>
      <c r="H2910">
        <f t="shared" si="91"/>
        <v>2989</v>
      </c>
    </row>
    <row r="2911" spans="1:8">
      <c r="A2911">
        <v>2990</v>
      </c>
      <c r="B2911" t="s">
        <v>3203</v>
      </c>
      <c r="C2911" t="s">
        <v>6374</v>
      </c>
      <c r="D2911">
        <v>11</v>
      </c>
      <c r="E2911">
        <v>98</v>
      </c>
      <c r="F2911" t="s">
        <v>9976</v>
      </c>
      <c r="G2911" t="str">
        <f t="shared" si="90"/>
        <v>98Flax</v>
      </c>
      <c r="H2911">
        <f t="shared" si="91"/>
        <v>2990</v>
      </c>
    </row>
    <row r="2912" spans="1:8">
      <c r="A2912">
        <v>2991</v>
      </c>
      <c r="B2912" t="s">
        <v>6375</v>
      </c>
      <c r="C2912" t="s">
        <v>6376</v>
      </c>
      <c r="D2912">
        <v>13</v>
      </c>
      <c r="E2912">
        <v>166</v>
      </c>
      <c r="F2912" t="s">
        <v>9977</v>
      </c>
      <c r="G2912" t="str">
        <f t="shared" si="90"/>
        <v>166Melon</v>
      </c>
      <c r="H2912">
        <f t="shared" si="91"/>
        <v>2991</v>
      </c>
    </row>
    <row r="2913" spans="1:8">
      <c r="A2913">
        <v>2992</v>
      </c>
      <c r="B2913" t="s">
        <v>3637</v>
      </c>
      <c r="C2913" t="s">
        <v>6377</v>
      </c>
      <c r="D2913">
        <v>18</v>
      </c>
      <c r="E2913">
        <v>166</v>
      </c>
      <c r="F2913" t="s">
        <v>9978</v>
      </c>
      <c r="G2913" t="str">
        <f t="shared" si="90"/>
        <v>166Fuchsia</v>
      </c>
      <c r="H2913">
        <f t="shared" si="91"/>
        <v>2992</v>
      </c>
    </row>
    <row r="2914" spans="1:8">
      <c r="A2914">
        <v>2993</v>
      </c>
      <c r="B2914" t="s">
        <v>6378</v>
      </c>
      <c r="C2914" t="s">
        <v>6379</v>
      </c>
      <c r="D2914">
        <v>10</v>
      </c>
      <c r="E2914">
        <v>166</v>
      </c>
      <c r="F2914" t="s">
        <v>9979</v>
      </c>
      <c r="G2914" t="str">
        <f t="shared" si="90"/>
        <v>166Opaline Opaque</v>
      </c>
      <c r="H2914">
        <f t="shared" si="91"/>
        <v>2993</v>
      </c>
    </row>
    <row r="2915" spans="1:8">
      <c r="A2915">
        <v>2994</v>
      </c>
      <c r="B2915" t="s">
        <v>3886</v>
      </c>
      <c r="C2915" t="s">
        <v>6380</v>
      </c>
      <c r="D2915">
        <v>10</v>
      </c>
      <c r="E2915">
        <v>166</v>
      </c>
      <c r="F2915" t="s">
        <v>9979</v>
      </c>
      <c r="G2915" t="str">
        <f t="shared" si="90"/>
        <v>166Opaline</v>
      </c>
      <c r="H2915">
        <f t="shared" si="91"/>
        <v>2994</v>
      </c>
    </row>
    <row r="2916" spans="1:8">
      <c r="A2916">
        <v>2995</v>
      </c>
      <c r="B2916" t="s">
        <v>6381</v>
      </c>
      <c r="C2916" t="s">
        <v>6382</v>
      </c>
      <c r="D2916">
        <v>26</v>
      </c>
      <c r="E2916">
        <v>166</v>
      </c>
      <c r="F2916" t="s">
        <v>9980</v>
      </c>
      <c r="G2916" t="str">
        <f t="shared" si="90"/>
        <v>166Glossy Copper</v>
      </c>
      <c r="H2916">
        <f t="shared" si="91"/>
        <v>2995</v>
      </c>
    </row>
    <row r="2917" spans="1:8">
      <c r="A2917">
        <v>2996</v>
      </c>
      <c r="B2917" t="s">
        <v>621</v>
      </c>
      <c r="C2917" t="s">
        <v>6383</v>
      </c>
      <c r="D2917">
        <v>10</v>
      </c>
      <c r="E2917">
        <v>166</v>
      </c>
      <c r="F2917" t="s">
        <v>9981</v>
      </c>
      <c r="G2917" t="str">
        <f t="shared" si="90"/>
        <v>166Glossy White</v>
      </c>
      <c r="H2917">
        <f t="shared" si="91"/>
        <v>2996</v>
      </c>
    </row>
    <row r="2918" spans="1:8">
      <c r="A2918">
        <v>2997</v>
      </c>
      <c r="B2918" t="s">
        <v>619</v>
      </c>
      <c r="C2918" t="s">
        <v>6384</v>
      </c>
      <c r="D2918">
        <v>8</v>
      </c>
      <c r="E2918">
        <v>166</v>
      </c>
      <c r="F2918" t="s">
        <v>9982</v>
      </c>
      <c r="G2918" t="str">
        <f t="shared" si="90"/>
        <v>166Glossy Black</v>
      </c>
      <c r="H2918">
        <f t="shared" si="91"/>
        <v>2997</v>
      </c>
    </row>
    <row r="2919" spans="1:8">
      <c r="A2919">
        <v>2998</v>
      </c>
      <c r="B2919" t="s">
        <v>4930</v>
      </c>
      <c r="C2919" t="s">
        <v>6385</v>
      </c>
      <c r="D2919">
        <v>42</v>
      </c>
      <c r="E2919">
        <v>472</v>
      </c>
      <c r="F2919" t="s">
        <v>9983</v>
      </c>
      <c r="G2919" t="str">
        <f t="shared" si="90"/>
        <v>472Natural Birch</v>
      </c>
      <c r="H2919">
        <f t="shared" si="91"/>
        <v>2998</v>
      </c>
    </row>
    <row r="2920" spans="1:8">
      <c r="A2920">
        <v>2999</v>
      </c>
      <c r="B2920" t="s">
        <v>467</v>
      </c>
      <c r="C2920" t="s">
        <v>6386</v>
      </c>
      <c r="D2920">
        <v>22</v>
      </c>
      <c r="E2920">
        <v>472</v>
      </c>
      <c r="F2920" t="s">
        <v>9984</v>
      </c>
      <c r="G2920" t="str">
        <f t="shared" si="90"/>
        <v>472Walnut</v>
      </c>
      <c r="H2920">
        <f t="shared" si="91"/>
        <v>2999</v>
      </c>
    </row>
    <row r="2921" spans="1:8">
      <c r="A2921">
        <v>3000</v>
      </c>
      <c r="B2921" t="s">
        <v>3070</v>
      </c>
      <c r="C2921" t="s">
        <v>6387</v>
      </c>
      <c r="D2921">
        <v>21</v>
      </c>
      <c r="E2921">
        <v>472</v>
      </c>
      <c r="F2921" t="s">
        <v>9816</v>
      </c>
      <c r="G2921" t="str">
        <f t="shared" si="90"/>
        <v>472Oak</v>
      </c>
      <c r="H2921">
        <f t="shared" si="91"/>
        <v>3000</v>
      </c>
    </row>
    <row r="2922" spans="1:8">
      <c r="A2922">
        <v>3001</v>
      </c>
      <c r="B2922" t="s">
        <v>6388</v>
      </c>
      <c r="C2922" t="s">
        <v>6389</v>
      </c>
      <c r="D2922">
        <v>6</v>
      </c>
      <c r="E2922">
        <v>162</v>
      </c>
      <c r="F2922" t="s">
        <v>9985</v>
      </c>
      <c r="G2922" t="str">
        <f t="shared" si="90"/>
        <v>162Mirrored Acrylic</v>
      </c>
      <c r="H2922">
        <f t="shared" si="91"/>
        <v>3001</v>
      </c>
    </row>
    <row r="2923" spans="1:8">
      <c r="A2923">
        <v>3002</v>
      </c>
      <c r="B2923" t="s">
        <v>6390</v>
      </c>
      <c r="C2923" t="s">
        <v>6391</v>
      </c>
      <c r="D2923">
        <v>21</v>
      </c>
      <c r="E2923">
        <v>162</v>
      </c>
      <c r="F2923" t="s">
        <v>9986</v>
      </c>
      <c r="G2923" t="str">
        <f t="shared" si="90"/>
        <v>162Tan Walnut</v>
      </c>
      <c r="H2923">
        <f t="shared" si="91"/>
        <v>3002</v>
      </c>
    </row>
    <row r="2924" spans="1:8">
      <c r="A2924">
        <v>3003</v>
      </c>
      <c r="B2924" t="s">
        <v>6392</v>
      </c>
      <c r="C2924" t="s">
        <v>6393</v>
      </c>
      <c r="D2924">
        <v>22</v>
      </c>
      <c r="E2924">
        <v>162</v>
      </c>
      <c r="F2924" t="s">
        <v>9987</v>
      </c>
      <c r="G2924" t="str">
        <f t="shared" si="90"/>
        <v>162Ebony Oak</v>
      </c>
      <c r="H2924">
        <f t="shared" si="91"/>
        <v>3003</v>
      </c>
    </row>
    <row r="2925" spans="1:8">
      <c r="A2925">
        <v>3004</v>
      </c>
      <c r="B2925" t="s">
        <v>492</v>
      </c>
      <c r="C2925" t="s">
        <v>6394</v>
      </c>
      <c r="D2925">
        <v>23</v>
      </c>
      <c r="E2925">
        <v>325</v>
      </c>
      <c r="F2925" t="s">
        <v>9988</v>
      </c>
      <c r="G2925" t="str">
        <f t="shared" si="90"/>
        <v>325Gold Leaf</v>
      </c>
      <c r="H2925">
        <f t="shared" si="91"/>
        <v>3004</v>
      </c>
    </row>
    <row r="2926" spans="1:8">
      <c r="A2926">
        <v>3005</v>
      </c>
      <c r="B2926" t="s">
        <v>71025</v>
      </c>
      <c r="C2926" t="s">
        <v>6395</v>
      </c>
      <c r="D2926">
        <v>5</v>
      </c>
      <c r="E2926">
        <v>79</v>
      </c>
      <c r="F2926" t="s">
        <v>9989</v>
      </c>
      <c r="G2926" t="str">
        <f t="shared" si="90"/>
        <v>79Clear / Apple Green</v>
      </c>
      <c r="H2926">
        <f t="shared" si="91"/>
        <v>3005</v>
      </c>
    </row>
    <row r="2927" spans="1:8">
      <c r="A2927">
        <v>3006</v>
      </c>
      <c r="B2927" t="s">
        <v>71026</v>
      </c>
      <c r="C2927" t="s">
        <v>6396</v>
      </c>
      <c r="D2927">
        <v>7</v>
      </c>
      <c r="E2927">
        <v>79</v>
      </c>
      <c r="F2927" t="s">
        <v>9990</v>
      </c>
      <c r="G2927" t="str">
        <f t="shared" si="90"/>
        <v>79Clear / Chrome Mesh</v>
      </c>
      <c r="H2927">
        <f t="shared" si="91"/>
        <v>3006</v>
      </c>
    </row>
    <row r="2928" spans="1:8">
      <c r="A2928">
        <v>3007</v>
      </c>
      <c r="B2928" t="s">
        <v>6397</v>
      </c>
      <c r="C2928" t="s">
        <v>6398</v>
      </c>
      <c r="D2928">
        <v>8</v>
      </c>
      <c r="E2928">
        <v>79</v>
      </c>
      <c r="F2928" t="s">
        <v>9991</v>
      </c>
      <c r="G2928" t="str">
        <f t="shared" si="90"/>
        <v>79Black Linen</v>
      </c>
      <c r="H2928">
        <f t="shared" si="91"/>
        <v>3007</v>
      </c>
    </row>
    <row r="2929" spans="1:8">
      <c r="A2929">
        <v>3008</v>
      </c>
      <c r="B2929" t="s">
        <v>6399</v>
      </c>
      <c r="C2929" t="s">
        <v>6400</v>
      </c>
      <c r="D2929">
        <v>19</v>
      </c>
      <c r="E2929">
        <v>79</v>
      </c>
      <c r="F2929" t="s">
        <v>9992</v>
      </c>
      <c r="G2929" t="str">
        <f t="shared" si="90"/>
        <v>79Teak</v>
      </c>
      <c r="H2929">
        <f t="shared" si="91"/>
        <v>3008</v>
      </c>
    </row>
    <row r="2930" spans="1:8">
      <c r="A2930">
        <v>3009</v>
      </c>
      <c r="B2930" t="s">
        <v>6401</v>
      </c>
      <c r="C2930" t="s">
        <v>6402</v>
      </c>
      <c r="D2930">
        <v>10</v>
      </c>
      <c r="E2930">
        <v>221</v>
      </c>
      <c r="F2930" t="s">
        <v>9993</v>
      </c>
      <c r="G2930" t="str">
        <f t="shared" si="90"/>
        <v>221White Lacquer</v>
      </c>
      <c r="H2930">
        <f t="shared" si="91"/>
        <v>3009</v>
      </c>
    </row>
    <row r="2931" spans="1:8">
      <c r="A2931">
        <v>3010</v>
      </c>
      <c r="B2931" t="s">
        <v>6403</v>
      </c>
      <c r="C2931" t="s">
        <v>6404</v>
      </c>
      <c r="D2931">
        <v>8</v>
      </c>
      <c r="E2931">
        <v>221</v>
      </c>
      <c r="F2931" t="s">
        <v>9994</v>
      </c>
      <c r="G2931" t="str">
        <f t="shared" si="90"/>
        <v>221Black Fiberglass</v>
      </c>
      <c r="H2931">
        <f t="shared" si="91"/>
        <v>3010</v>
      </c>
    </row>
    <row r="2932" spans="1:8">
      <c r="A2932">
        <v>3011</v>
      </c>
      <c r="B2932" t="s">
        <v>6405</v>
      </c>
      <c r="C2932" t="s">
        <v>6406</v>
      </c>
      <c r="D2932">
        <v>15</v>
      </c>
      <c r="E2932">
        <v>221</v>
      </c>
      <c r="F2932" t="s">
        <v>9995</v>
      </c>
      <c r="G2932" t="str">
        <f t="shared" si="90"/>
        <v>221Green Fiberglass</v>
      </c>
      <c r="H2932">
        <f t="shared" si="91"/>
        <v>3011</v>
      </c>
    </row>
    <row r="2933" spans="1:8">
      <c r="A2933">
        <v>3012</v>
      </c>
      <c r="B2933" t="s">
        <v>6407</v>
      </c>
      <c r="C2933" t="s">
        <v>6408</v>
      </c>
      <c r="D2933">
        <v>13</v>
      </c>
      <c r="E2933">
        <v>221</v>
      </c>
      <c r="F2933" t="s">
        <v>9996</v>
      </c>
      <c r="G2933" t="str">
        <f t="shared" si="90"/>
        <v>221Orange Fiberglass</v>
      </c>
      <c r="H2933">
        <f t="shared" si="91"/>
        <v>3012</v>
      </c>
    </row>
    <row r="2934" spans="1:8">
      <c r="A2934">
        <v>3013</v>
      </c>
      <c r="B2934" t="s">
        <v>6409</v>
      </c>
      <c r="C2934" t="s">
        <v>6410</v>
      </c>
      <c r="D2934">
        <v>10</v>
      </c>
      <c r="E2934">
        <v>221</v>
      </c>
      <c r="F2934" t="s">
        <v>9997</v>
      </c>
      <c r="G2934" t="str">
        <f t="shared" si="90"/>
        <v>221White Fiberglass</v>
      </c>
      <c r="H2934">
        <f t="shared" si="91"/>
        <v>3013</v>
      </c>
    </row>
    <row r="2935" spans="1:8">
      <c r="A2935">
        <v>3014</v>
      </c>
      <c r="B2935" t="s">
        <v>6155</v>
      </c>
      <c r="C2935" t="s">
        <v>6156</v>
      </c>
      <c r="D2935">
        <v>10</v>
      </c>
      <c r="E2935">
        <v>221</v>
      </c>
      <c r="F2935" t="s">
        <v>9998</v>
      </c>
      <c r="G2935" t="str">
        <f t="shared" si="90"/>
        <v>221White Matte Lacquer</v>
      </c>
      <c r="H2935">
        <f t="shared" si="91"/>
        <v>3014</v>
      </c>
    </row>
    <row r="2936" spans="1:8">
      <c r="A2936">
        <v>3015</v>
      </c>
      <c r="B2936" t="s">
        <v>6411</v>
      </c>
      <c r="C2936" t="s">
        <v>6412</v>
      </c>
      <c r="D2936">
        <v>12</v>
      </c>
      <c r="E2936">
        <v>221</v>
      </c>
      <c r="F2936" t="s">
        <v>9999</v>
      </c>
      <c r="G2936" t="str">
        <f t="shared" si="90"/>
        <v>221Red Matte Lacquer</v>
      </c>
      <c r="H2936">
        <f t="shared" si="91"/>
        <v>3015</v>
      </c>
    </row>
    <row r="2937" spans="1:8">
      <c r="A2937">
        <v>3016</v>
      </c>
      <c r="B2937" t="s">
        <v>6153</v>
      </c>
      <c r="C2937" t="s">
        <v>6154</v>
      </c>
      <c r="D2937">
        <v>9</v>
      </c>
      <c r="E2937">
        <v>221</v>
      </c>
      <c r="F2937" t="s">
        <v>10000</v>
      </c>
      <c r="G2937" t="str">
        <f t="shared" si="90"/>
        <v>221Charcoal Grey Matte Lacquer</v>
      </c>
      <c r="H2937">
        <f t="shared" si="91"/>
        <v>3016</v>
      </c>
    </row>
    <row r="2938" spans="1:8">
      <c r="A2938">
        <v>3017</v>
      </c>
      <c r="B2938" t="s">
        <v>6413</v>
      </c>
      <c r="C2938" t="s">
        <v>6414</v>
      </c>
      <c r="D2938">
        <v>11</v>
      </c>
      <c r="E2938">
        <v>221</v>
      </c>
      <c r="F2938" t="s">
        <v>10001</v>
      </c>
      <c r="G2938" t="str">
        <f t="shared" si="90"/>
        <v>221Off White Screen Mesh</v>
      </c>
      <c r="H2938">
        <f t="shared" si="91"/>
        <v>3017</v>
      </c>
    </row>
    <row r="2939" spans="1:8">
      <c r="A2939">
        <v>3018</v>
      </c>
      <c r="B2939" t="s">
        <v>6415</v>
      </c>
      <c r="C2939" t="s">
        <v>6416</v>
      </c>
      <c r="D2939">
        <v>11</v>
      </c>
      <c r="E2939">
        <v>221</v>
      </c>
      <c r="F2939" t="s">
        <v>10002</v>
      </c>
      <c r="G2939" t="str">
        <f t="shared" si="90"/>
        <v>221Off White Matte Lacquer</v>
      </c>
      <c r="H2939">
        <f t="shared" si="91"/>
        <v>3018</v>
      </c>
    </row>
    <row r="2940" spans="1:8">
      <c r="A2940">
        <v>3019</v>
      </c>
      <c r="B2940" t="s">
        <v>6417</v>
      </c>
      <c r="C2940" t="s">
        <v>6418</v>
      </c>
      <c r="D2940">
        <v>20</v>
      </c>
      <c r="E2940">
        <v>221</v>
      </c>
      <c r="F2940" t="s">
        <v>10003</v>
      </c>
      <c r="G2940" t="str">
        <f t="shared" si="90"/>
        <v>221Dark Chocolate Matte Lacquer</v>
      </c>
      <c r="H2940">
        <f t="shared" si="91"/>
        <v>3019</v>
      </c>
    </row>
    <row r="2941" spans="1:8">
      <c r="A2941">
        <v>3020</v>
      </c>
      <c r="B2941" t="s">
        <v>6419</v>
      </c>
      <c r="C2941" t="s">
        <v>6420</v>
      </c>
      <c r="D2941">
        <v>15</v>
      </c>
      <c r="E2941">
        <v>221</v>
      </c>
      <c r="F2941" t="s">
        <v>10004</v>
      </c>
      <c r="G2941" t="str">
        <f t="shared" si="90"/>
        <v>221Pistachio Green</v>
      </c>
      <c r="H2941">
        <f t="shared" si="91"/>
        <v>3020</v>
      </c>
    </row>
    <row r="2942" spans="1:8">
      <c r="A2942">
        <v>3021</v>
      </c>
      <c r="B2942" t="s">
        <v>467</v>
      </c>
      <c r="C2942" t="s">
        <v>6421</v>
      </c>
      <c r="D2942">
        <v>20</v>
      </c>
      <c r="E2942">
        <v>95</v>
      </c>
      <c r="F2942" t="s">
        <v>55677</v>
      </c>
      <c r="G2942" t="str">
        <f t="shared" si="90"/>
        <v>95Walnut</v>
      </c>
      <c r="H2942">
        <f t="shared" si="91"/>
        <v>3021</v>
      </c>
    </row>
    <row r="2943" spans="1:8">
      <c r="A2943">
        <v>3022</v>
      </c>
      <c r="B2943" t="s">
        <v>6422</v>
      </c>
      <c r="C2943" t="s">
        <v>6423</v>
      </c>
      <c r="D2943">
        <v>6</v>
      </c>
      <c r="E2943">
        <v>113</v>
      </c>
      <c r="F2943" t="s">
        <v>10005</v>
      </c>
      <c r="G2943" t="str">
        <f t="shared" si="90"/>
        <v>113Mirrored Chrome Glass</v>
      </c>
      <c r="H2943">
        <f t="shared" si="91"/>
        <v>3022</v>
      </c>
    </row>
    <row r="2944" spans="1:8">
      <c r="A2944">
        <v>3023</v>
      </c>
      <c r="B2944" t="s">
        <v>6159</v>
      </c>
      <c r="C2944" t="s">
        <v>6160</v>
      </c>
      <c r="D2944">
        <v>10</v>
      </c>
      <c r="E2944">
        <v>221</v>
      </c>
      <c r="F2944" t="s">
        <v>10006</v>
      </c>
      <c r="G2944" t="str">
        <f t="shared" si="90"/>
        <v>221White Glossy Lacquer</v>
      </c>
      <c r="H2944">
        <f t="shared" si="91"/>
        <v>3023</v>
      </c>
    </row>
    <row r="2945" spans="1:8">
      <c r="A2945">
        <v>3024</v>
      </c>
      <c r="B2945" t="s">
        <v>6157</v>
      </c>
      <c r="C2945" t="s">
        <v>6158</v>
      </c>
      <c r="D2945">
        <v>9</v>
      </c>
      <c r="E2945">
        <v>221</v>
      </c>
      <c r="F2945" t="s">
        <v>10007</v>
      </c>
      <c r="G2945" t="str">
        <f t="shared" si="90"/>
        <v>221Grey Glossy Lacquer</v>
      </c>
      <c r="H2945">
        <f t="shared" si="91"/>
        <v>3024</v>
      </c>
    </row>
    <row r="2946" spans="1:8">
      <c r="A2946">
        <v>3025</v>
      </c>
      <c r="B2946" t="s">
        <v>6424</v>
      </c>
      <c r="C2946" t="s">
        <v>6425</v>
      </c>
      <c r="D2946">
        <v>11</v>
      </c>
      <c r="E2946">
        <v>221</v>
      </c>
      <c r="F2946" t="s">
        <v>10008</v>
      </c>
      <c r="G2946" t="str">
        <f t="shared" si="90"/>
        <v>221Cream Cotton Ribbon</v>
      </c>
      <c r="H2946">
        <f t="shared" si="91"/>
        <v>3025</v>
      </c>
    </row>
    <row r="2947" spans="1:8">
      <c r="A2947">
        <v>3026</v>
      </c>
      <c r="B2947" t="s">
        <v>6426</v>
      </c>
      <c r="C2947" t="s">
        <v>6427</v>
      </c>
      <c r="D2947">
        <v>13</v>
      </c>
      <c r="E2947">
        <v>378</v>
      </c>
      <c r="F2947" t="s">
        <v>10009</v>
      </c>
      <c r="G2947" t="str">
        <f t="shared" ref="G2947:G3010" si="92">CONCATENATE(E2947,B2947)</f>
        <v>378Orange Butterfly</v>
      </c>
      <c r="H2947">
        <f t="shared" ref="H2947:H3010" si="93">A2947</f>
        <v>3026</v>
      </c>
    </row>
    <row r="2948" spans="1:8">
      <c r="A2948">
        <v>3027</v>
      </c>
      <c r="B2948" t="s">
        <v>6428</v>
      </c>
      <c r="C2948" t="s">
        <v>6429</v>
      </c>
      <c r="D2948">
        <v>16</v>
      </c>
      <c r="E2948">
        <v>378</v>
      </c>
      <c r="F2948" t="s">
        <v>10010</v>
      </c>
      <c r="G2948" t="str">
        <f t="shared" si="92"/>
        <v>378Blue Star</v>
      </c>
      <c r="H2948">
        <f t="shared" si="93"/>
        <v>3027</v>
      </c>
    </row>
    <row r="2949" spans="1:8">
      <c r="A2949">
        <v>3028</v>
      </c>
      <c r="B2949" t="s">
        <v>3564</v>
      </c>
      <c r="C2949" t="s">
        <v>6430</v>
      </c>
      <c r="D2949">
        <v>10</v>
      </c>
      <c r="E2949">
        <v>96</v>
      </c>
      <c r="F2949" t="s">
        <v>10011</v>
      </c>
      <c r="G2949" t="str">
        <f t="shared" si="92"/>
        <v>96Pearl White</v>
      </c>
      <c r="H2949">
        <f t="shared" si="93"/>
        <v>3028</v>
      </c>
    </row>
    <row r="2950" spans="1:8">
      <c r="A2950">
        <v>3029</v>
      </c>
      <c r="B2950" t="s">
        <v>6431</v>
      </c>
      <c r="C2950" t="s">
        <v>6432</v>
      </c>
      <c r="D2950">
        <v>16</v>
      </c>
      <c r="E2950">
        <v>96</v>
      </c>
      <c r="F2950" t="s">
        <v>10012</v>
      </c>
      <c r="G2950" t="str">
        <f t="shared" si="92"/>
        <v>96Pearl Blue</v>
      </c>
      <c r="H2950">
        <f t="shared" si="93"/>
        <v>3029</v>
      </c>
    </row>
    <row r="2951" spans="1:8">
      <c r="A2951">
        <v>3030</v>
      </c>
      <c r="B2951" t="s">
        <v>6433</v>
      </c>
      <c r="C2951" t="s">
        <v>6434</v>
      </c>
      <c r="D2951">
        <v>11</v>
      </c>
      <c r="E2951">
        <v>96</v>
      </c>
      <c r="F2951" t="s">
        <v>10013</v>
      </c>
      <c r="G2951" t="str">
        <f t="shared" si="92"/>
        <v>96Alabaster Creme</v>
      </c>
      <c r="H2951">
        <f t="shared" si="93"/>
        <v>3030</v>
      </c>
    </row>
    <row r="2952" spans="1:8">
      <c r="A2952">
        <v>3031</v>
      </c>
      <c r="B2952" t="s">
        <v>3147</v>
      </c>
      <c r="C2952" t="s">
        <v>6435</v>
      </c>
      <c r="D2952">
        <v>5</v>
      </c>
      <c r="E2952">
        <v>378</v>
      </c>
      <c r="F2952" t="s">
        <v>10014</v>
      </c>
      <c r="G2952" t="str">
        <f t="shared" si="92"/>
        <v>378Zebra</v>
      </c>
      <c r="H2952">
        <f t="shared" si="93"/>
        <v>3031</v>
      </c>
    </row>
    <row r="2953" spans="1:8">
      <c r="A2953">
        <v>3032</v>
      </c>
      <c r="B2953" t="s">
        <v>6436</v>
      </c>
      <c r="C2953" t="s">
        <v>6437</v>
      </c>
      <c r="D2953">
        <v>5</v>
      </c>
      <c r="E2953">
        <v>378</v>
      </c>
      <c r="F2953" t="s">
        <v>10015</v>
      </c>
      <c r="G2953" t="str">
        <f t="shared" si="92"/>
        <v>378Giraffe</v>
      </c>
      <c r="H2953">
        <f t="shared" si="93"/>
        <v>3032</v>
      </c>
    </row>
    <row r="2954" spans="1:8">
      <c r="A2954">
        <v>3033</v>
      </c>
      <c r="B2954" t="s">
        <v>6438</v>
      </c>
      <c r="C2954" t="s">
        <v>6439</v>
      </c>
      <c r="D2954">
        <v>5</v>
      </c>
      <c r="E2954">
        <v>378</v>
      </c>
      <c r="F2954" t="s">
        <v>10016</v>
      </c>
      <c r="G2954" t="str">
        <f t="shared" si="92"/>
        <v>378Monkey</v>
      </c>
      <c r="H2954">
        <f t="shared" si="93"/>
        <v>3033</v>
      </c>
    </row>
    <row r="2955" spans="1:8">
      <c r="A2955">
        <v>3034</v>
      </c>
      <c r="B2955" t="s">
        <v>6440</v>
      </c>
      <c r="C2955" t="s">
        <v>6441</v>
      </c>
      <c r="D2955">
        <v>7</v>
      </c>
      <c r="E2955">
        <v>28</v>
      </c>
      <c r="F2955" t="s">
        <v>10017</v>
      </c>
      <c r="G2955" t="str">
        <f t="shared" si="92"/>
        <v>28Iridescent Crystal</v>
      </c>
      <c r="H2955">
        <f t="shared" si="93"/>
        <v>3034</v>
      </c>
    </row>
    <row r="2956" spans="1:8">
      <c r="A2956">
        <v>3035</v>
      </c>
      <c r="B2956" t="s">
        <v>6442</v>
      </c>
      <c r="C2956" t="s">
        <v>5853</v>
      </c>
      <c r="D2956">
        <v>7</v>
      </c>
      <c r="E2956">
        <v>185</v>
      </c>
      <c r="F2956" t="s">
        <v>10018</v>
      </c>
      <c r="G2956" t="str">
        <f t="shared" si="92"/>
        <v>185Half Mercury</v>
      </c>
      <c r="H2956">
        <f t="shared" si="93"/>
        <v>3035</v>
      </c>
    </row>
    <row r="2957" spans="1:8">
      <c r="A2957">
        <v>3037</v>
      </c>
      <c r="B2957" t="s">
        <v>1535</v>
      </c>
      <c r="C2957" t="s">
        <v>5853</v>
      </c>
      <c r="D2957">
        <v>5</v>
      </c>
      <c r="E2957">
        <v>185</v>
      </c>
      <c r="F2957" t="s">
        <v>10019</v>
      </c>
      <c r="G2957" t="str">
        <f t="shared" si="92"/>
        <v>185Dichroic</v>
      </c>
      <c r="H2957">
        <f t="shared" si="93"/>
        <v>3037</v>
      </c>
    </row>
    <row r="2958" spans="1:8">
      <c r="A2958">
        <v>3038</v>
      </c>
      <c r="B2958" t="s">
        <v>373</v>
      </c>
      <c r="C2958" t="s">
        <v>6443</v>
      </c>
      <c r="D2958">
        <v>19</v>
      </c>
      <c r="E2958">
        <v>28</v>
      </c>
      <c r="F2958" t="s">
        <v>10020</v>
      </c>
      <c r="G2958" t="str">
        <f t="shared" si="92"/>
        <v>28Amber</v>
      </c>
      <c r="H2958">
        <f t="shared" si="93"/>
        <v>3038</v>
      </c>
    </row>
    <row r="2959" spans="1:8">
      <c r="A2959">
        <v>3039</v>
      </c>
      <c r="B2959" t="s">
        <v>6444</v>
      </c>
      <c r="C2959" t="s">
        <v>6445</v>
      </c>
      <c r="D2959">
        <v>10</v>
      </c>
      <c r="E2959">
        <v>28</v>
      </c>
      <c r="F2959" t="s">
        <v>10021</v>
      </c>
      <c r="G2959" t="str">
        <f t="shared" si="92"/>
        <v>28Striped White</v>
      </c>
      <c r="H2959">
        <f t="shared" si="93"/>
        <v>3039</v>
      </c>
    </row>
    <row r="2960" spans="1:8">
      <c r="A2960">
        <v>3040</v>
      </c>
      <c r="B2960" t="s">
        <v>6446</v>
      </c>
      <c r="C2960" t="s">
        <v>6447</v>
      </c>
      <c r="D2960">
        <v>12</v>
      </c>
      <c r="E2960">
        <v>28</v>
      </c>
      <c r="F2960" t="s">
        <v>10022</v>
      </c>
      <c r="G2960" t="str">
        <f t="shared" si="92"/>
        <v>28Striped Red</v>
      </c>
      <c r="H2960">
        <f t="shared" si="93"/>
        <v>3040</v>
      </c>
    </row>
    <row r="2961" spans="1:8">
      <c r="A2961">
        <v>3041</v>
      </c>
      <c r="B2961" t="s">
        <v>6169</v>
      </c>
      <c r="C2961" t="s">
        <v>6170</v>
      </c>
      <c r="D2961">
        <v>20</v>
      </c>
      <c r="E2961">
        <v>234</v>
      </c>
      <c r="F2961" t="s">
        <v>10023</v>
      </c>
      <c r="G2961" t="str">
        <f t="shared" si="92"/>
        <v>234Brown Crackle</v>
      </c>
      <c r="H2961">
        <f t="shared" si="93"/>
        <v>3041</v>
      </c>
    </row>
    <row r="2962" spans="1:8">
      <c r="A2962">
        <v>3042</v>
      </c>
      <c r="B2962" t="s">
        <v>1978</v>
      </c>
      <c r="C2962" t="s">
        <v>6171</v>
      </c>
      <c r="D2962">
        <v>16</v>
      </c>
      <c r="E2962">
        <v>234</v>
      </c>
      <c r="F2962" t="s">
        <v>10024</v>
      </c>
      <c r="G2962" t="str">
        <f t="shared" si="92"/>
        <v>234Blue Crackle</v>
      </c>
      <c r="H2962">
        <f t="shared" si="93"/>
        <v>3042</v>
      </c>
    </row>
    <row r="2963" spans="1:8">
      <c r="A2963">
        <v>3043</v>
      </c>
      <c r="B2963" t="s">
        <v>6594</v>
      </c>
      <c r="C2963" t="s">
        <v>6448</v>
      </c>
      <c r="D2963">
        <v>11</v>
      </c>
      <c r="E2963">
        <v>234</v>
      </c>
      <c r="F2963" t="s">
        <v>28629</v>
      </c>
      <c r="G2963" t="str">
        <f t="shared" si="92"/>
        <v>234Oatmeal</v>
      </c>
      <c r="H2963">
        <f t="shared" si="93"/>
        <v>3043</v>
      </c>
    </row>
    <row r="2964" spans="1:8">
      <c r="A2964">
        <v>3044</v>
      </c>
      <c r="B2964" t="s">
        <v>1655</v>
      </c>
      <c r="C2964" t="s">
        <v>5853</v>
      </c>
      <c r="D2964">
        <v>10</v>
      </c>
      <c r="E2964">
        <v>467</v>
      </c>
      <c r="F2964" t="s">
        <v>10025</v>
      </c>
      <c r="G2964" t="str">
        <f t="shared" si="92"/>
        <v>467Cream</v>
      </c>
      <c r="H2964">
        <f t="shared" si="93"/>
        <v>3044</v>
      </c>
    </row>
    <row r="2965" spans="1:8">
      <c r="A2965">
        <v>3045</v>
      </c>
      <c r="B2965" t="s">
        <v>6449</v>
      </c>
      <c r="C2965" t="s">
        <v>6450</v>
      </c>
      <c r="D2965">
        <v>11</v>
      </c>
      <c r="E2965">
        <v>234</v>
      </c>
      <c r="F2965" t="s">
        <v>10026</v>
      </c>
      <c r="G2965" t="str">
        <f t="shared" si="92"/>
        <v xml:space="preserve">234Eggshell </v>
      </c>
      <c r="H2965">
        <f t="shared" si="93"/>
        <v>3045</v>
      </c>
    </row>
    <row r="2966" spans="1:8">
      <c r="A2966">
        <v>3046</v>
      </c>
      <c r="B2966" t="s">
        <v>6451</v>
      </c>
      <c r="C2966" t="s">
        <v>6452</v>
      </c>
      <c r="D2966">
        <v>11</v>
      </c>
      <c r="E2966">
        <v>234</v>
      </c>
      <c r="F2966" t="s">
        <v>10027</v>
      </c>
      <c r="G2966" t="str">
        <f t="shared" si="92"/>
        <v>234Beige Silk</v>
      </c>
      <c r="H2966">
        <f t="shared" si="93"/>
        <v>3046</v>
      </c>
    </row>
    <row r="2967" spans="1:8">
      <c r="A2967">
        <v>3047</v>
      </c>
      <c r="B2967" t="s">
        <v>6453</v>
      </c>
      <c r="C2967" t="s">
        <v>6454</v>
      </c>
      <c r="D2967">
        <v>11</v>
      </c>
      <c r="E2967">
        <v>234</v>
      </c>
      <c r="F2967" t="s">
        <v>10028</v>
      </c>
      <c r="G2967" t="str">
        <f t="shared" si="92"/>
        <v>234Bone Linen</v>
      </c>
      <c r="H2967">
        <f t="shared" si="93"/>
        <v>3047</v>
      </c>
    </row>
    <row r="2968" spans="1:8">
      <c r="A2968">
        <v>3048</v>
      </c>
      <c r="B2968" t="s">
        <v>6455</v>
      </c>
      <c r="C2968" t="s">
        <v>6456</v>
      </c>
      <c r="D2968">
        <v>11</v>
      </c>
      <c r="E2968">
        <v>234</v>
      </c>
      <c r="F2968" t="s">
        <v>10029</v>
      </c>
      <c r="G2968" t="str">
        <f t="shared" si="92"/>
        <v>234Cream Silk</v>
      </c>
      <c r="H2968">
        <f t="shared" si="93"/>
        <v>3048</v>
      </c>
    </row>
    <row r="2969" spans="1:8">
      <c r="A2969">
        <v>3049</v>
      </c>
      <c r="B2969" t="s">
        <v>6457</v>
      </c>
      <c r="C2969" t="s">
        <v>6458</v>
      </c>
      <c r="D2969">
        <v>20</v>
      </c>
      <c r="E2969">
        <v>234</v>
      </c>
      <c r="F2969" t="s">
        <v>10030</v>
      </c>
      <c r="G2969" t="str">
        <f t="shared" si="92"/>
        <v>234Chocolate Brown Silk</v>
      </c>
      <c r="H2969">
        <f t="shared" si="93"/>
        <v>3049</v>
      </c>
    </row>
    <row r="2970" spans="1:8">
      <c r="A2970">
        <v>3050</v>
      </c>
      <c r="B2970" t="s">
        <v>3604</v>
      </c>
      <c r="C2970" t="s">
        <v>6459</v>
      </c>
      <c r="D2970">
        <v>11</v>
      </c>
      <c r="E2970">
        <v>234</v>
      </c>
      <c r="F2970" t="s">
        <v>9941</v>
      </c>
      <c r="G2970" t="str">
        <f t="shared" si="92"/>
        <v>234Natural Linen</v>
      </c>
      <c r="H2970">
        <f t="shared" si="93"/>
        <v>3050</v>
      </c>
    </row>
    <row r="2971" spans="1:8">
      <c r="A2971">
        <v>3051</v>
      </c>
      <c r="B2971" t="s">
        <v>6460</v>
      </c>
      <c r="C2971" t="s">
        <v>6461</v>
      </c>
      <c r="D2971">
        <v>19</v>
      </c>
      <c r="E2971">
        <v>234</v>
      </c>
      <c r="F2971" t="s">
        <v>10031</v>
      </c>
      <c r="G2971" t="str">
        <f t="shared" si="92"/>
        <v>234Antique Glazed Parchment</v>
      </c>
      <c r="H2971">
        <f t="shared" si="93"/>
        <v>3051</v>
      </c>
    </row>
    <row r="2972" spans="1:8">
      <c r="A2972">
        <v>3052</v>
      </c>
      <c r="B2972" t="s">
        <v>6462</v>
      </c>
      <c r="C2972" t="s">
        <v>6463</v>
      </c>
      <c r="D2972">
        <v>9</v>
      </c>
      <c r="E2972">
        <v>234</v>
      </c>
      <c r="F2972" t="s">
        <v>10032</v>
      </c>
      <c r="G2972" t="str">
        <f t="shared" si="92"/>
        <v>234Gray Linen</v>
      </c>
      <c r="H2972">
        <f t="shared" si="93"/>
        <v>3052</v>
      </c>
    </row>
    <row r="2973" spans="1:8">
      <c r="A2973">
        <v>3053</v>
      </c>
      <c r="B2973" t="s">
        <v>957</v>
      </c>
      <c r="C2973" t="s">
        <v>6464</v>
      </c>
      <c r="D2973">
        <v>16</v>
      </c>
      <c r="E2973">
        <v>234</v>
      </c>
      <c r="F2973" t="s">
        <v>10033</v>
      </c>
      <c r="G2973" t="str">
        <f t="shared" si="92"/>
        <v>234Aqua</v>
      </c>
      <c r="H2973">
        <f t="shared" si="93"/>
        <v>3053</v>
      </c>
    </row>
    <row r="2974" spans="1:8">
      <c r="A2974">
        <v>3054</v>
      </c>
      <c r="B2974" t="s">
        <v>6465</v>
      </c>
      <c r="C2974" t="s">
        <v>6466</v>
      </c>
      <c r="D2974">
        <v>21</v>
      </c>
      <c r="E2974">
        <v>234</v>
      </c>
      <c r="F2974" t="s">
        <v>10034</v>
      </c>
      <c r="G2974" t="str">
        <f t="shared" si="92"/>
        <v>234Natural Wood</v>
      </c>
      <c r="H2974">
        <f t="shared" si="93"/>
        <v>3054</v>
      </c>
    </row>
    <row r="2975" spans="1:8">
      <c r="A2975">
        <v>3055</v>
      </c>
      <c r="B2975" t="s">
        <v>6467</v>
      </c>
      <c r="C2975" t="s">
        <v>6468</v>
      </c>
      <c r="D2975">
        <v>6</v>
      </c>
      <c r="E2975">
        <v>234</v>
      </c>
      <c r="F2975" t="s">
        <v>17286</v>
      </c>
      <c r="G2975" t="str">
        <f t="shared" si="92"/>
        <v>234Antique Mirror</v>
      </c>
      <c r="H2975">
        <f t="shared" si="93"/>
        <v>3055</v>
      </c>
    </row>
    <row r="2976" spans="1:8">
      <c r="A2976">
        <v>3056</v>
      </c>
      <c r="B2976" t="s">
        <v>6469</v>
      </c>
      <c r="C2976" t="s">
        <v>5853</v>
      </c>
      <c r="D2976">
        <v>12</v>
      </c>
      <c r="E2976">
        <v>111</v>
      </c>
      <c r="F2976" t="s">
        <v>10035</v>
      </c>
      <c r="G2976" t="str">
        <f t="shared" si="92"/>
        <v>111Rose Gold</v>
      </c>
      <c r="H2976">
        <f t="shared" si="93"/>
        <v>3056</v>
      </c>
    </row>
    <row r="2977" spans="1:8">
      <c r="A2977">
        <v>3057</v>
      </c>
      <c r="B2977" t="s">
        <v>6470</v>
      </c>
      <c r="C2977" t="s">
        <v>6471</v>
      </c>
      <c r="D2977">
        <v>11</v>
      </c>
      <c r="E2977">
        <v>234</v>
      </c>
      <c r="F2977" t="s">
        <v>10036</v>
      </c>
      <c r="G2977" t="str">
        <f t="shared" si="92"/>
        <v>234Putty Burlap</v>
      </c>
      <c r="H2977">
        <f t="shared" si="93"/>
        <v>3057</v>
      </c>
    </row>
    <row r="2978" spans="1:8">
      <c r="A2978">
        <v>3058</v>
      </c>
      <c r="B2978" t="s">
        <v>1531</v>
      </c>
      <c r="C2978" t="s">
        <v>5853</v>
      </c>
      <c r="D2978">
        <v>12</v>
      </c>
      <c r="E2978">
        <v>111</v>
      </c>
      <c r="F2978" t="s">
        <v>10037</v>
      </c>
      <c r="G2978" t="str">
        <f t="shared" si="92"/>
        <v>111Amethyst</v>
      </c>
      <c r="H2978">
        <f t="shared" si="93"/>
        <v>3058</v>
      </c>
    </row>
    <row r="2979" spans="1:8">
      <c r="A2979">
        <v>3059</v>
      </c>
      <c r="B2979" t="s">
        <v>1655</v>
      </c>
      <c r="C2979" t="s">
        <v>6472</v>
      </c>
      <c r="D2979">
        <v>11</v>
      </c>
      <c r="E2979">
        <v>234</v>
      </c>
      <c r="F2979" t="s">
        <v>10038</v>
      </c>
      <c r="G2979" t="str">
        <f t="shared" si="92"/>
        <v>234Cream</v>
      </c>
      <c r="H2979">
        <f t="shared" si="93"/>
        <v>3059</v>
      </c>
    </row>
    <row r="2980" spans="1:8">
      <c r="A2980">
        <v>3060</v>
      </c>
      <c r="B2980" t="s">
        <v>6473</v>
      </c>
      <c r="C2980" t="s">
        <v>6474</v>
      </c>
      <c r="D2980">
        <v>11</v>
      </c>
      <c r="E2980">
        <v>234</v>
      </c>
      <c r="F2980" t="s">
        <v>10039</v>
      </c>
      <c r="G2980" t="str">
        <f t="shared" si="92"/>
        <v>234Natural Burlap</v>
      </c>
      <c r="H2980">
        <f t="shared" si="93"/>
        <v>3060</v>
      </c>
    </row>
    <row r="2981" spans="1:8">
      <c r="A2981">
        <v>3061</v>
      </c>
      <c r="B2981" t="s">
        <v>6475</v>
      </c>
      <c r="C2981" t="s">
        <v>6476</v>
      </c>
      <c r="D2981">
        <v>7</v>
      </c>
      <c r="E2981">
        <v>234</v>
      </c>
      <c r="F2981" t="s">
        <v>10040</v>
      </c>
      <c r="G2981" t="str">
        <f t="shared" si="92"/>
        <v>234Green Glass</v>
      </c>
      <c r="H2981">
        <f t="shared" si="93"/>
        <v>3061</v>
      </c>
    </row>
    <row r="2982" spans="1:8">
      <c r="A2982">
        <v>3062</v>
      </c>
      <c r="B2982" t="s">
        <v>265</v>
      </c>
      <c r="C2982" t="s">
        <v>5853</v>
      </c>
      <c r="D2982">
        <v>26</v>
      </c>
      <c r="E2982">
        <v>111</v>
      </c>
      <c r="F2982" t="s">
        <v>10041</v>
      </c>
      <c r="G2982" t="str">
        <f t="shared" si="92"/>
        <v>111Copper</v>
      </c>
      <c r="H2982">
        <f t="shared" si="93"/>
        <v>3062</v>
      </c>
    </row>
    <row r="2983" spans="1:8">
      <c r="A2983">
        <v>3063</v>
      </c>
      <c r="B2983" t="s">
        <v>6477</v>
      </c>
      <c r="C2983" t="s">
        <v>6478</v>
      </c>
      <c r="D2983">
        <v>18</v>
      </c>
      <c r="E2983">
        <v>234</v>
      </c>
      <c r="F2983" t="s">
        <v>10042</v>
      </c>
      <c r="G2983" t="str">
        <f t="shared" si="92"/>
        <v>234Blush</v>
      </c>
      <c r="H2983">
        <f t="shared" si="93"/>
        <v>3063</v>
      </c>
    </row>
    <row r="2984" spans="1:8">
      <c r="A2984">
        <v>3064</v>
      </c>
      <c r="B2984" t="s">
        <v>877</v>
      </c>
      <c r="C2984" t="s">
        <v>6479</v>
      </c>
      <c r="D2984">
        <v>21</v>
      </c>
      <c r="E2984">
        <v>234</v>
      </c>
      <c r="F2984" t="s">
        <v>10043</v>
      </c>
      <c r="G2984" t="str">
        <f t="shared" si="92"/>
        <v>234Washed Wood</v>
      </c>
      <c r="H2984">
        <f t="shared" si="93"/>
        <v>3064</v>
      </c>
    </row>
    <row r="2985" spans="1:8">
      <c r="A2985">
        <v>3065</v>
      </c>
      <c r="B2985" t="s">
        <v>3443</v>
      </c>
      <c r="C2985" t="s">
        <v>6231</v>
      </c>
      <c r="D2985">
        <v>11</v>
      </c>
      <c r="E2985">
        <v>234</v>
      </c>
      <c r="F2985" t="s">
        <v>17287</v>
      </c>
      <c r="G2985" t="str">
        <f t="shared" si="92"/>
        <v>234Natural Shell</v>
      </c>
      <c r="H2985">
        <f t="shared" si="93"/>
        <v>3065</v>
      </c>
    </row>
    <row r="2986" spans="1:8">
      <c r="A2986">
        <v>3066</v>
      </c>
      <c r="B2986" t="s">
        <v>6480</v>
      </c>
      <c r="C2986" t="s">
        <v>6481</v>
      </c>
      <c r="D2986">
        <v>7</v>
      </c>
      <c r="E2986">
        <v>349</v>
      </c>
      <c r="F2986" t="s">
        <v>17288</v>
      </c>
      <c r="G2986" t="str">
        <f t="shared" si="92"/>
        <v>349Clear Optical Poly</v>
      </c>
      <c r="H2986">
        <f t="shared" si="93"/>
        <v>3066</v>
      </c>
    </row>
    <row r="2987" spans="1:8">
      <c r="A2987">
        <v>3067</v>
      </c>
      <c r="B2987" t="s">
        <v>478</v>
      </c>
      <c r="C2987" t="s">
        <v>6482</v>
      </c>
      <c r="D2987">
        <v>21</v>
      </c>
      <c r="E2987">
        <v>234</v>
      </c>
      <c r="F2987" t="s">
        <v>10045</v>
      </c>
      <c r="G2987" t="str">
        <f t="shared" si="92"/>
        <v>234Chestnut</v>
      </c>
      <c r="H2987">
        <f t="shared" si="93"/>
        <v>3067</v>
      </c>
    </row>
    <row r="2988" spans="1:8">
      <c r="A2988">
        <v>3068</v>
      </c>
      <c r="B2988" t="s">
        <v>6483</v>
      </c>
      <c r="C2988" t="s">
        <v>6484</v>
      </c>
      <c r="D2988">
        <v>11</v>
      </c>
      <c r="E2988">
        <v>234</v>
      </c>
      <c r="F2988" t="s">
        <v>10046</v>
      </c>
      <c r="G2988" t="str">
        <f t="shared" si="92"/>
        <v>234Putty Linen</v>
      </c>
      <c r="H2988">
        <f t="shared" si="93"/>
        <v>3068</v>
      </c>
    </row>
    <row r="2989" spans="1:8">
      <c r="A2989">
        <v>3069</v>
      </c>
      <c r="B2989" t="s">
        <v>28630</v>
      </c>
      <c r="C2989" t="s">
        <v>6485</v>
      </c>
      <c r="D2989">
        <v>11</v>
      </c>
      <c r="E2989">
        <v>234</v>
      </c>
      <c r="F2989" t="s">
        <v>10047</v>
      </c>
      <c r="G2989" t="str">
        <f t="shared" si="92"/>
        <v>234Micro Star</v>
      </c>
      <c r="H2989">
        <f t="shared" si="93"/>
        <v>3069</v>
      </c>
    </row>
    <row r="2990" spans="1:8">
      <c r="A2990">
        <v>3070</v>
      </c>
      <c r="B2990" t="s">
        <v>6486</v>
      </c>
      <c r="C2990" t="s">
        <v>6487</v>
      </c>
      <c r="D2990">
        <v>9</v>
      </c>
      <c r="E2990">
        <v>234</v>
      </c>
      <c r="F2990" t="s">
        <v>10048</v>
      </c>
      <c r="G2990" t="str">
        <f t="shared" si="92"/>
        <v>234Lead Gray Linen</v>
      </c>
      <c r="H2990">
        <f t="shared" si="93"/>
        <v>3070</v>
      </c>
    </row>
    <row r="2991" spans="1:8">
      <c r="A2991">
        <v>3071</v>
      </c>
      <c r="B2991" t="s">
        <v>2362</v>
      </c>
      <c r="C2991" t="s">
        <v>6488</v>
      </c>
      <c r="D2991">
        <v>9</v>
      </c>
      <c r="E2991">
        <v>73</v>
      </c>
      <c r="F2991" t="s">
        <v>8470</v>
      </c>
      <c r="G2991" t="str">
        <f t="shared" si="92"/>
        <v>73Smoke</v>
      </c>
      <c r="H2991">
        <f t="shared" si="93"/>
        <v>3071</v>
      </c>
    </row>
    <row r="2992" spans="1:8">
      <c r="A2992">
        <v>3072</v>
      </c>
      <c r="B2992" t="s">
        <v>435</v>
      </c>
      <c r="C2992" t="s">
        <v>6489</v>
      </c>
      <c r="D2992">
        <v>13</v>
      </c>
      <c r="E2992">
        <v>73</v>
      </c>
      <c r="F2992" t="s">
        <v>9797</v>
      </c>
      <c r="G2992" t="str">
        <f t="shared" si="92"/>
        <v>73Orange</v>
      </c>
      <c r="H2992">
        <f t="shared" si="93"/>
        <v>3072</v>
      </c>
    </row>
    <row r="2993" spans="1:8">
      <c r="A2993">
        <v>3073</v>
      </c>
      <c r="B2993" t="s">
        <v>379</v>
      </c>
      <c r="C2993" t="s">
        <v>6490</v>
      </c>
      <c r="D2993">
        <v>16</v>
      </c>
      <c r="E2993">
        <v>73</v>
      </c>
      <c r="F2993" t="s">
        <v>10049</v>
      </c>
      <c r="G2993" t="str">
        <f t="shared" si="92"/>
        <v>73Blue</v>
      </c>
      <c r="H2993">
        <f t="shared" si="93"/>
        <v>3073</v>
      </c>
    </row>
    <row r="2994" spans="1:8">
      <c r="A2994">
        <v>3074</v>
      </c>
      <c r="B2994" t="s">
        <v>247</v>
      </c>
      <c r="C2994" t="s">
        <v>6491</v>
      </c>
      <c r="D2994">
        <v>12</v>
      </c>
      <c r="E2994">
        <v>73</v>
      </c>
      <c r="F2994" t="s">
        <v>10050</v>
      </c>
      <c r="G2994" t="str">
        <f t="shared" si="92"/>
        <v>73Red</v>
      </c>
      <c r="H2994">
        <f t="shared" si="93"/>
        <v>3074</v>
      </c>
    </row>
    <row r="2995" spans="1:8">
      <c r="A2995">
        <v>3075</v>
      </c>
      <c r="B2995" t="s">
        <v>308</v>
      </c>
      <c r="C2995" t="s">
        <v>6492</v>
      </c>
      <c r="D2995">
        <v>46</v>
      </c>
      <c r="E2995">
        <v>73</v>
      </c>
      <c r="F2995" t="s">
        <v>10051</v>
      </c>
      <c r="G2995" t="str">
        <f t="shared" si="92"/>
        <v>73Polished Aluminum</v>
      </c>
      <c r="H2995">
        <f t="shared" si="93"/>
        <v>3075</v>
      </c>
    </row>
    <row r="2996" spans="1:8">
      <c r="A2996">
        <v>3076</v>
      </c>
      <c r="B2996" t="s">
        <v>6493</v>
      </c>
      <c r="C2996" t="s">
        <v>6494</v>
      </c>
      <c r="D2996">
        <v>10</v>
      </c>
      <c r="E2996">
        <v>73</v>
      </c>
      <c r="F2996" t="s">
        <v>9981</v>
      </c>
      <c r="G2996" t="str">
        <f t="shared" si="92"/>
        <v xml:space="preserve">73Gloss White </v>
      </c>
      <c r="H2996">
        <f t="shared" si="93"/>
        <v>3076</v>
      </c>
    </row>
    <row r="2997" spans="1:8">
      <c r="A2997">
        <v>3077</v>
      </c>
      <c r="B2997" t="s">
        <v>6495</v>
      </c>
      <c r="C2997" t="s">
        <v>6496</v>
      </c>
      <c r="D2997">
        <v>8</v>
      </c>
      <c r="E2997">
        <v>73</v>
      </c>
      <c r="F2997" t="s">
        <v>10052</v>
      </c>
      <c r="G2997" t="str">
        <f t="shared" si="92"/>
        <v xml:space="preserve">73Gloss Black </v>
      </c>
      <c r="H2997">
        <f t="shared" si="93"/>
        <v>3077</v>
      </c>
    </row>
    <row r="2998" spans="1:8">
      <c r="A2998">
        <v>3078</v>
      </c>
      <c r="B2998" t="s">
        <v>21833</v>
      </c>
      <c r="C2998" t="s">
        <v>6497</v>
      </c>
      <c r="D2998">
        <v>16</v>
      </c>
      <c r="E2998">
        <v>73</v>
      </c>
      <c r="F2998" t="s">
        <v>10053</v>
      </c>
      <c r="G2998" t="str">
        <f t="shared" si="92"/>
        <v>73Blue Surround / Etched</v>
      </c>
      <c r="H2998">
        <f t="shared" si="93"/>
        <v>3078</v>
      </c>
    </row>
    <row r="2999" spans="1:8">
      <c r="A2999">
        <v>3079</v>
      </c>
      <c r="B2999" t="s">
        <v>21834</v>
      </c>
      <c r="C2999" t="s">
        <v>6498</v>
      </c>
      <c r="D2999">
        <v>17</v>
      </c>
      <c r="E2999">
        <v>73</v>
      </c>
      <c r="F2999" t="s">
        <v>10054</v>
      </c>
      <c r="G2999" t="str">
        <f t="shared" si="92"/>
        <v>73Purple Surround / Etched</v>
      </c>
      <c r="H2999">
        <f t="shared" si="93"/>
        <v>3079</v>
      </c>
    </row>
    <row r="3000" spans="1:8">
      <c r="A3000">
        <v>3080</v>
      </c>
      <c r="B3000" t="s">
        <v>21835</v>
      </c>
      <c r="C3000" t="s">
        <v>6499</v>
      </c>
      <c r="D3000">
        <v>9</v>
      </c>
      <c r="E3000">
        <v>73</v>
      </c>
      <c r="F3000" t="s">
        <v>10055</v>
      </c>
      <c r="G3000" t="str">
        <f t="shared" si="92"/>
        <v>73Smoke Surround / Etched</v>
      </c>
      <c r="H3000">
        <f t="shared" si="93"/>
        <v>3080</v>
      </c>
    </row>
    <row r="3001" spans="1:8">
      <c r="A3001">
        <v>3081</v>
      </c>
      <c r="B3001" t="s">
        <v>21836</v>
      </c>
      <c r="C3001" t="s">
        <v>6500</v>
      </c>
      <c r="D3001">
        <v>19</v>
      </c>
      <c r="E3001">
        <v>73</v>
      </c>
      <c r="F3001" t="s">
        <v>10056</v>
      </c>
      <c r="G3001" t="str">
        <f t="shared" si="92"/>
        <v>73Amber Surround / Etched</v>
      </c>
      <c r="H3001">
        <f t="shared" si="93"/>
        <v>3081</v>
      </c>
    </row>
    <row r="3002" spans="1:8">
      <c r="A3002">
        <v>3082</v>
      </c>
      <c r="B3002" t="s">
        <v>373</v>
      </c>
      <c r="C3002" t="s">
        <v>6501</v>
      </c>
      <c r="D3002">
        <v>19</v>
      </c>
      <c r="E3002">
        <v>73</v>
      </c>
      <c r="F3002" t="s">
        <v>9938</v>
      </c>
      <c r="G3002" t="str">
        <f t="shared" si="92"/>
        <v>73Amber</v>
      </c>
      <c r="H3002">
        <f t="shared" si="93"/>
        <v>3082</v>
      </c>
    </row>
    <row r="3003" spans="1:8">
      <c r="A3003">
        <v>3083</v>
      </c>
      <c r="B3003" t="s">
        <v>1535</v>
      </c>
      <c r="C3003" t="s">
        <v>6502</v>
      </c>
      <c r="D3003">
        <v>5</v>
      </c>
      <c r="E3003">
        <v>378</v>
      </c>
      <c r="F3003" t="s">
        <v>10019</v>
      </c>
      <c r="G3003" t="str">
        <f t="shared" si="92"/>
        <v>378Dichroic</v>
      </c>
      <c r="H3003">
        <f t="shared" si="93"/>
        <v>3083</v>
      </c>
    </row>
    <row r="3004" spans="1:8">
      <c r="A3004">
        <v>3084</v>
      </c>
      <c r="B3004" t="s">
        <v>298</v>
      </c>
      <c r="C3004" t="s">
        <v>298</v>
      </c>
      <c r="D3004">
        <v>4</v>
      </c>
      <c r="E3004" t="s">
        <v>5853</v>
      </c>
      <c r="F3004" t="s">
        <v>10057</v>
      </c>
      <c r="G3004" t="str">
        <f t="shared" si="92"/>
        <v>Chrome</v>
      </c>
      <c r="H3004">
        <f t="shared" si="93"/>
        <v>3084</v>
      </c>
    </row>
    <row r="3005" spans="1:8">
      <c r="A3005">
        <v>3085</v>
      </c>
      <c r="B3005" t="s">
        <v>273</v>
      </c>
      <c r="C3005" t="s">
        <v>6503</v>
      </c>
      <c r="D3005">
        <v>21</v>
      </c>
      <c r="E3005">
        <v>398</v>
      </c>
      <c r="F3005" t="s">
        <v>17289</v>
      </c>
      <c r="G3005" t="str">
        <f t="shared" si="92"/>
        <v>398Natural</v>
      </c>
      <c r="H3005">
        <f t="shared" si="93"/>
        <v>3085</v>
      </c>
    </row>
    <row r="3006" spans="1:8">
      <c r="A3006">
        <v>3086</v>
      </c>
      <c r="B3006" t="s">
        <v>1522</v>
      </c>
      <c r="C3006" t="s">
        <v>17290</v>
      </c>
      <c r="D3006">
        <v>20</v>
      </c>
      <c r="E3006">
        <v>398</v>
      </c>
      <c r="F3006" t="s">
        <v>17291</v>
      </c>
      <c r="G3006" t="str">
        <f t="shared" si="92"/>
        <v>398Caramel</v>
      </c>
      <c r="H3006">
        <f t="shared" si="93"/>
        <v>3086</v>
      </c>
    </row>
    <row r="3007" spans="1:8">
      <c r="A3007">
        <v>3087</v>
      </c>
      <c r="B3007" t="s">
        <v>3880</v>
      </c>
      <c r="C3007" t="s">
        <v>6505</v>
      </c>
      <c r="D3007">
        <v>5</v>
      </c>
      <c r="E3007">
        <v>398</v>
      </c>
      <c r="F3007" t="s">
        <v>10058</v>
      </c>
      <c r="G3007" t="str">
        <f t="shared" si="92"/>
        <v>398Black / White</v>
      </c>
      <c r="H3007">
        <f t="shared" si="93"/>
        <v>3087</v>
      </c>
    </row>
    <row r="3008" spans="1:8">
      <c r="A3008">
        <v>3090</v>
      </c>
      <c r="B3008" t="s">
        <v>6506</v>
      </c>
      <c r="C3008" t="s">
        <v>6507</v>
      </c>
      <c r="D3008">
        <v>10</v>
      </c>
      <c r="E3008">
        <v>99</v>
      </c>
      <c r="F3008" t="s">
        <v>10059</v>
      </c>
      <c r="G3008" t="str">
        <f t="shared" si="92"/>
        <v>99Faux Silk</v>
      </c>
      <c r="H3008">
        <f t="shared" si="93"/>
        <v>3090</v>
      </c>
    </row>
    <row r="3009" spans="1:8">
      <c r="A3009">
        <v>3091</v>
      </c>
      <c r="B3009" t="s">
        <v>245</v>
      </c>
      <c r="C3009" t="s">
        <v>6508</v>
      </c>
      <c r="D3009">
        <v>10</v>
      </c>
      <c r="E3009">
        <v>99</v>
      </c>
      <c r="F3009" t="s">
        <v>10060</v>
      </c>
      <c r="G3009" t="str">
        <f t="shared" si="92"/>
        <v>99Off White</v>
      </c>
      <c r="H3009">
        <f t="shared" si="93"/>
        <v>3091</v>
      </c>
    </row>
    <row r="3010" spans="1:8">
      <c r="A3010">
        <v>3092</v>
      </c>
      <c r="B3010" t="s">
        <v>532</v>
      </c>
      <c r="C3010" t="s">
        <v>6509</v>
      </c>
      <c r="D3010">
        <v>41</v>
      </c>
      <c r="E3010">
        <v>185</v>
      </c>
      <c r="F3010" t="s">
        <v>10061</v>
      </c>
      <c r="G3010" t="str">
        <f t="shared" si="92"/>
        <v>185Rubbed Bronze</v>
      </c>
      <c r="H3010">
        <f t="shared" si="93"/>
        <v>3092</v>
      </c>
    </row>
    <row r="3011" spans="1:8">
      <c r="A3011">
        <v>3093</v>
      </c>
      <c r="B3011" t="s">
        <v>305</v>
      </c>
      <c r="C3011" t="s">
        <v>6510</v>
      </c>
      <c r="D3011">
        <v>10</v>
      </c>
      <c r="E3011">
        <v>28</v>
      </c>
      <c r="F3011" t="s">
        <v>10062</v>
      </c>
      <c r="G3011" t="str">
        <f t="shared" ref="G3011:G3074" si="94">CONCATENATE(E3011,B3011)</f>
        <v>28Plaster</v>
      </c>
      <c r="H3011">
        <f t="shared" ref="H3011:H3074" si="95">A3011</f>
        <v>3093</v>
      </c>
    </row>
    <row r="3012" spans="1:8">
      <c r="A3012">
        <v>3094</v>
      </c>
      <c r="B3012" t="s">
        <v>21837</v>
      </c>
      <c r="C3012" t="s">
        <v>6511</v>
      </c>
      <c r="D3012">
        <v>17</v>
      </c>
      <c r="E3012">
        <v>28</v>
      </c>
      <c r="F3012" t="s">
        <v>10063</v>
      </c>
      <c r="G3012" t="str">
        <f t="shared" si="94"/>
        <v>28Amethyst / Gold</v>
      </c>
      <c r="H3012">
        <f t="shared" si="95"/>
        <v>3094</v>
      </c>
    </row>
    <row r="3013" spans="1:8">
      <c r="A3013">
        <v>3095</v>
      </c>
      <c r="B3013" t="s">
        <v>21838</v>
      </c>
      <c r="C3013" t="s">
        <v>6513</v>
      </c>
      <c r="D3013">
        <v>16</v>
      </c>
      <c r="E3013">
        <v>28</v>
      </c>
      <c r="F3013" t="s">
        <v>10064</v>
      </c>
      <c r="G3013" t="str">
        <f t="shared" si="94"/>
        <v>28Blue / Gold</v>
      </c>
      <c r="H3013">
        <f t="shared" si="95"/>
        <v>3095</v>
      </c>
    </row>
    <row r="3014" spans="1:8">
      <c r="A3014">
        <v>3096</v>
      </c>
      <c r="B3014" t="s">
        <v>21839</v>
      </c>
      <c r="C3014" t="s">
        <v>6515</v>
      </c>
      <c r="D3014">
        <v>5</v>
      </c>
      <c r="E3014">
        <v>28</v>
      </c>
      <c r="F3014" t="s">
        <v>10065</v>
      </c>
      <c r="G3014" t="str">
        <f t="shared" si="94"/>
        <v>28Crystal / Gold</v>
      </c>
      <c r="H3014">
        <f t="shared" si="95"/>
        <v>3096</v>
      </c>
    </row>
    <row r="3015" spans="1:8">
      <c r="A3015">
        <v>3097</v>
      </c>
      <c r="B3015" t="s">
        <v>14177</v>
      </c>
      <c r="C3015" t="s">
        <v>6516</v>
      </c>
      <c r="D3015">
        <v>16</v>
      </c>
      <c r="E3015">
        <v>28</v>
      </c>
      <c r="F3015" t="s">
        <v>39519</v>
      </c>
      <c r="G3015" t="str">
        <f t="shared" si="94"/>
        <v>28Transparent Light Blue</v>
      </c>
      <c r="H3015">
        <f t="shared" si="95"/>
        <v>3097</v>
      </c>
    </row>
    <row r="3016" spans="1:8">
      <c r="A3016">
        <v>3098</v>
      </c>
      <c r="B3016" t="s">
        <v>3122</v>
      </c>
      <c r="C3016" t="s">
        <v>6517</v>
      </c>
      <c r="D3016">
        <v>17</v>
      </c>
      <c r="E3016">
        <v>28</v>
      </c>
      <c r="F3016" t="s">
        <v>10066</v>
      </c>
      <c r="G3016" t="str">
        <f t="shared" si="94"/>
        <v>28Transparent Amethyst</v>
      </c>
      <c r="H3016">
        <f t="shared" si="95"/>
        <v>3098</v>
      </c>
    </row>
    <row r="3017" spans="1:8">
      <c r="A3017">
        <v>3099</v>
      </c>
      <c r="B3017" t="s">
        <v>4922</v>
      </c>
      <c r="C3017" t="s">
        <v>6518</v>
      </c>
      <c r="D3017">
        <v>16</v>
      </c>
      <c r="E3017">
        <v>470</v>
      </c>
      <c r="F3017" t="s">
        <v>10067</v>
      </c>
      <c r="G3017" t="str">
        <f t="shared" si="94"/>
        <v>470Royal Blue</v>
      </c>
      <c r="H3017">
        <f t="shared" si="95"/>
        <v>3099</v>
      </c>
    </row>
    <row r="3018" spans="1:8">
      <c r="A3018">
        <v>3100</v>
      </c>
      <c r="B3018" t="s">
        <v>6519</v>
      </c>
      <c r="C3018" t="s">
        <v>6520</v>
      </c>
      <c r="D3018">
        <v>14</v>
      </c>
      <c r="E3018">
        <v>476</v>
      </c>
      <c r="F3018" t="s">
        <v>10068</v>
      </c>
      <c r="G3018" t="str">
        <f t="shared" si="94"/>
        <v>476Saffron Glass</v>
      </c>
      <c r="H3018">
        <f t="shared" si="95"/>
        <v>3100</v>
      </c>
    </row>
    <row r="3019" spans="1:8">
      <c r="A3019">
        <v>3101</v>
      </c>
      <c r="B3019" t="s">
        <v>6521</v>
      </c>
      <c r="C3019" t="s">
        <v>6522</v>
      </c>
      <c r="D3019">
        <v>16</v>
      </c>
      <c r="E3019">
        <v>476</v>
      </c>
      <c r="F3019" t="s">
        <v>10069</v>
      </c>
      <c r="G3019" t="str">
        <f t="shared" si="94"/>
        <v>476Turqoise Glass</v>
      </c>
      <c r="H3019">
        <f t="shared" si="95"/>
        <v>3101</v>
      </c>
    </row>
    <row r="3020" spans="1:8">
      <c r="A3020">
        <v>3102</v>
      </c>
      <c r="B3020" t="s">
        <v>6523</v>
      </c>
      <c r="C3020" t="s">
        <v>6524</v>
      </c>
      <c r="D3020">
        <v>12</v>
      </c>
      <c r="E3020">
        <v>476</v>
      </c>
      <c r="F3020" t="s">
        <v>10070</v>
      </c>
      <c r="G3020" t="str">
        <f t="shared" si="94"/>
        <v>476Ruby Glass</v>
      </c>
      <c r="H3020">
        <f t="shared" si="95"/>
        <v>3102</v>
      </c>
    </row>
    <row r="3021" spans="1:8">
      <c r="A3021">
        <v>3103</v>
      </c>
      <c r="B3021" t="s">
        <v>6525</v>
      </c>
      <c r="C3021" t="s">
        <v>6526</v>
      </c>
      <c r="D3021">
        <v>14</v>
      </c>
      <c r="E3021">
        <v>476</v>
      </c>
      <c r="F3021" t="s">
        <v>10071</v>
      </c>
      <c r="G3021" t="str">
        <f t="shared" si="94"/>
        <v>476Chartreuse Glass</v>
      </c>
      <c r="H3021">
        <f t="shared" si="95"/>
        <v>3103</v>
      </c>
    </row>
    <row r="3022" spans="1:8">
      <c r="A3022">
        <v>3104</v>
      </c>
      <c r="B3022" t="s">
        <v>6527</v>
      </c>
      <c r="C3022" t="s">
        <v>6528</v>
      </c>
      <c r="D3022">
        <v>15</v>
      </c>
      <c r="E3022">
        <v>476</v>
      </c>
      <c r="F3022" t="s">
        <v>10072</v>
      </c>
      <c r="G3022" t="str">
        <f t="shared" si="94"/>
        <v>476Emerald Glass</v>
      </c>
      <c r="H3022">
        <f t="shared" si="95"/>
        <v>3104</v>
      </c>
    </row>
    <row r="3023" spans="1:8">
      <c r="A3023">
        <v>3105</v>
      </c>
      <c r="B3023" t="s">
        <v>6529</v>
      </c>
      <c r="C3023" t="s">
        <v>6530</v>
      </c>
      <c r="D3023">
        <v>19</v>
      </c>
      <c r="E3023">
        <v>476</v>
      </c>
      <c r="F3023" t="s">
        <v>10073</v>
      </c>
      <c r="G3023" t="str">
        <f t="shared" si="94"/>
        <v>476Amber Glass</v>
      </c>
      <c r="H3023">
        <f t="shared" si="95"/>
        <v>3105</v>
      </c>
    </row>
    <row r="3024" spans="1:8">
      <c r="A3024">
        <v>3106</v>
      </c>
      <c r="B3024" t="s">
        <v>6531</v>
      </c>
      <c r="C3024" t="s">
        <v>6532</v>
      </c>
      <c r="D3024">
        <v>16</v>
      </c>
      <c r="E3024">
        <v>476</v>
      </c>
      <c r="F3024" t="s">
        <v>10074</v>
      </c>
      <c r="G3024" t="str">
        <f t="shared" si="94"/>
        <v>476Aqua Glass</v>
      </c>
      <c r="H3024">
        <f t="shared" si="95"/>
        <v>3106</v>
      </c>
    </row>
    <row r="3025" spans="1:8">
      <c r="A3025">
        <v>3107</v>
      </c>
      <c r="B3025" t="s">
        <v>6533</v>
      </c>
      <c r="C3025" t="s">
        <v>6534</v>
      </c>
      <c r="D3025">
        <v>19</v>
      </c>
      <c r="E3025">
        <v>476</v>
      </c>
      <c r="F3025" t="s">
        <v>10075</v>
      </c>
      <c r="G3025" t="str">
        <f t="shared" si="94"/>
        <v>476Amber with Red Glass</v>
      </c>
      <c r="H3025">
        <f t="shared" si="95"/>
        <v>3107</v>
      </c>
    </row>
    <row r="3026" spans="1:8">
      <c r="A3026">
        <v>3108</v>
      </c>
      <c r="B3026" t="s">
        <v>21840</v>
      </c>
      <c r="C3026" t="s">
        <v>6535</v>
      </c>
      <c r="D3026">
        <v>19</v>
      </c>
      <c r="E3026">
        <v>476</v>
      </c>
      <c r="F3026" t="s">
        <v>10076</v>
      </c>
      <c r="G3026" t="str">
        <f t="shared" si="94"/>
        <v>476Horizon / Linen</v>
      </c>
      <c r="H3026">
        <f t="shared" si="95"/>
        <v>3108</v>
      </c>
    </row>
    <row r="3027" spans="1:8">
      <c r="A3027">
        <v>3109</v>
      </c>
      <c r="B3027" t="s">
        <v>21841</v>
      </c>
      <c r="C3027" t="s">
        <v>6536</v>
      </c>
      <c r="D3027">
        <v>19</v>
      </c>
      <c r="E3027">
        <v>476</v>
      </c>
      <c r="F3027" t="s">
        <v>10077</v>
      </c>
      <c r="G3027" t="str">
        <f t="shared" si="94"/>
        <v>476Savana / Linen</v>
      </c>
      <c r="H3027">
        <f t="shared" si="95"/>
        <v>3109</v>
      </c>
    </row>
    <row r="3028" spans="1:8">
      <c r="A3028">
        <v>3110</v>
      </c>
      <c r="B3028" t="s">
        <v>21842</v>
      </c>
      <c r="C3028" t="s">
        <v>6537</v>
      </c>
      <c r="D3028">
        <v>22</v>
      </c>
      <c r="E3028">
        <v>476</v>
      </c>
      <c r="F3028" t="s">
        <v>10078</v>
      </c>
      <c r="G3028" t="str">
        <f t="shared" si="94"/>
        <v>476Horizon / Wood Grain</v>
      </c>
      <c r="H3028">
        <f t="shared" si="95"/>
        <v>3110</v>
      </c>
    </row>
    <row r="3029" spans="1:8">
      <c r="A3029">
        <v>3111</v>
      </c>
      <c r="B3029" t="s">
        <v>21843</v>
      </c>
      <c r="C3029" t="s">
        <v>6538</v>
      </c>
      <c r="D3029">
        <v>22</v>
      </c>
      <c r="E3029">
        <v>476</v>
      </c>
      <c r="F3029" t="s">
        <v>10079</v>
      </c>
      <c r="G3029" t="str">
        <f t="shared" si="94"/>
        <v>476Savana / Wood Grain</v>
      </c>
      <c r="H3029">
        <f t="shared" si="95"/>
        <v>3111</v>
      </c>
    </row>
    <row r="3030" spans="1:8">
      <c r="A3030">
        <v>3112</v>
      </c>
      <c r="B3030" t="s">
        <v>6539</v>
      </c>
      <c r="C3030" t="s">
        <v>5853</v>
      </c>
      <c r="D3030">
        <v>10</v>
      </c>
      <c r="E3030">
        <v>444</v>
      </c>
      <c r="F3030" t="s">
        <v>10080</v>
      </c>
      <c r="G3030" t="str">
        <f t="shared" si="94"/>
        <v>444Warm White</v>
      </c>
      <c r="H3030">
        <f t="shared" si="95"/>
        <v>3112</v>
      </c>
    </row>
    <row r="3031" spans="1:8">
      <c r="A3031">
        <v>3113</v>
      </c>
      <c r="B3031" t="s">
        <v>21844</v>
      </c>
      <c r="C3031" t="s">
        <v>6540</v>
      </c>
      <c r="D3031">
        <v>22</v>
      </c>
      <c r="E3031">
        <v>319</v>
      </c>
      <c r="F3031" t="s">
        <v>10081</v>
      </c>
      <c r="G3031" t="str">
        <f t="shared" si="94"/>
        <v>319Cherry / Mahogany</v>
      </c>
      <c r="H3031">
        <f t="shared" si="95"/>
        <v>3113</v>
      </c>
    </row>
    <row r="3032" spans="1:8">
      <c r="A3032">
        <v>3114</v>
      </c>
      <c r="B3032" t="s">
        <v>423</v>
      </c>
      <c r="C3032" t="s">
        <v>6541</v>
      </c>
      <c r="D3032">
        <v>10</v>
      </c>
      <c r="E3032" t="s">
        <v>5853</v>
      </c>
      <c r="F3032" t="s">
        <v>10082</v>
      </c>
      <c r="G3032" t="str">
        <f t="shared" si="94"/>
        <v>Matte White</v>
      </c>
      <c r="H3032">
        <f t="shared" si="95"/>
        <v>3114</v>
      </c>
    </row>
    <row r="3033" spans="1:8">
      <c r="A3033">
        <v>3115</v>
      </c>
      <c r="B3033" t="s">
        <v>1171</v>
      </c>
      <c r="C3033" t="s">
        <v>1171</v>
      </c>
      <c r="D3033">
        <v>9</v>
      </c>
      <c r="E3033">
        <v>444</v>
      </c>
      <c r="F3033" t="s">
        <v>10083</v>
      </c>
      <c r="G3033" t="str">
        <f t="shared" si="94"/>
        <v>444Anthracite</v>
      </c>
      <c r="H3033">
        <f t="shared" si="95"/>
        <v>3115</v>
      </c>
    </row>
    <row r="3034" spans="1:8">
      <c r="A3034">
        <v>3116</v>
      </c>
      <c r="B3034" t="s">
        <v>6542</v>
      </c>
      <c r="C3034" t="s">
        <v>6542</v>
      </c>
      <c r="D3034">
        <v>16</v>
      </c>
      <c r="E3034">
        <v>847</v>
      </c>
      <c r="F3034" t="s">
        <v>10084</v>
      </c>
      <c r="G3034" t="str">
        <f t="shared" si="94"/>
        <v>847Baby Blue</v>
      </c>
      <c r="H3034">
        <f t="shared" si="95"/>
        <v>3116</v>
      </c>
    </row>
    <row r="3035" spans="1:8">
      <c r="A3035">
        <v>3117</v>
      </c>
      <c r="B3035" t="s">
        <v>6180</v>
      </c>
      <c r="C3035" t="s">
        <v>6543</v>
      </c>
      <c r="D3035">
        <v>17</v>
      </c>
      <c r="E3035">
        <v>476</v>
      </c>
      <c r="F3035" t="s">
        <v>10085</v>
      </c>
      <c r="G3035" t="str">
        <f t="shared" si="94"/>
        <v>476Amethyst Glass</v>
      </c>
      <c r="H3035">
        <f t="shared" si="95"/>
        <v>3117</v>
      </c>
    </row>
    <row r="3036" spans="1:8">
      <c r="A3036">
        <v>3118</v>
      </c>
      <c r="B3036" t="s">
        <v>2890</v>
      </c>
      <c r="C3036" t="s">
        <v>6544</v>
      </c>
      <c r="D3036">
        <v>10</v>
      </c>
      <c r="E3036">
        <v>476</v>
      </c>
      <c r="F3036" t="s">
        <v>10086</v>
      </c>
      <c r="G3036" t="str">
        <f t="shared" si="94"/>
        <v>476White Glass</v>
      </c>
      <c r="H3036">
        <f t="shared" si="95"/>
        <v>3118</v>
      </c>
    </row>
    <row r="3037" spans="1:8">
      <c r="A3037">
        <v>3119</v>
      </c>
      <c r="B3037" t="s">
        <v>6545</v>
      </c>
      <c r="C3037" t="s">
        <v>6545</v>
      </c>
      <c r="D3037">
        <v>10</v>
      </c>
      <c r="E3037">
        <v>391</v>
      </c>
      <c r="F3037" t="s">
        <v>10087</v>
      </c>
      <c r="G3037" t="str">
        <f t="shared" si="94"/>
        <v>391Natural Concrete</v>
      </c>
      <c r="H3037">
        <f t="shared" si="95"/>
        <v>3119</v>
      </c>
    </row>
    <row r="3038" spans="1:8">
      <c r="A3038">
        <v>3120</v>
      </c>
      <c r="B3038" t="s">
        <v>6546</v>
      </c>
      <c r="C3038" t="s">
        <v>6547</v>
      </c>
      <c r="D3038">
        <v>8</v>
      </c>
      <c r="E3038">
        <v>391</v>
      </c>
      <c r="F3038" t="s">
        <v>10088</v>
      </c>
      <c r="G3038" t="str">
        <f t="shared" si="94"/>
        <v>391Black Concrete</v>
      </c>
      <c r="H3038">
        <f t="shared" si="95"/>
        <v>3120</v>
      </c>
    </row>
    <row r="3039" spans="1:8">
      <c r="A3039">
        <v>3121</v>
      </c>
      <c r="B3039" t="s">
        <v>6548</v>
      </c>
      <c r="C3039" t="s">
        <v>6549</v>
      </c>
      <c r="D3039">
        <v>27</v>
      </c>
      <c r="E3039">
        <v>391</v>
      </c>
      <c r="F3039" t="s">
        <v>36220</v>
      </c>
      <c r="G3039" t="str">
        <f t="shared" si="94"/>
        <v>391Carrara Marble</v>
      </c>
      <c r="H3039">
        <f t="shared" si="95"/>
        <v>3121</v>
      </c>
    </row>
    <row r="3040" spans="1:8">
      <c r="A3040">
        <v>3122</v>
      </c>
      <c r="B3040" t="s">
        <v>6550</v>
      </c>
      <c r="C3040" t="s">
        <v>5853</v>
      </c>
      <c r="D3040">
        <v>20</v>
      </c>
      <c r="E3040">
        <v>444</v>
      </c>
      <c r="F3040" t="s">
        <v>10089</v>
      </c>
      <c r="G3040" t="str">
        <f t="shared" si="94"/>
        <v>444Salt and Pepper</v>
      </c>
      <c r="H3040">
        <f t="shared" si="95"/>
        <v>3122</v>
      </c>
    </row>
    <row r="3041" spans="1:8">
      <c r="A3041">
        <v>3123</v>
      </c>
      <c r="B3041" t="s">
        <v>71165</v>
      </c>
      <c r="C3041" t="s">
        <v>10090</v>
      </c>
      <c r="D3041">
        <v>5</v>
      </c>
      <c r="E3041">
        <v>391</v>
      </c>
      <c r="F3041" t="s">
        <v>10091</v>
      </c>
      <c r="G3041" t="str">
        <f t="shared" si="94"/>
        <v>391Black / Stained Walnut</v>
      </c>
      <c r="H3041">
        <f t="shared" si="95"/>
        <v>3123</v>
      </c>
    </row>
    <row r="3042" spans="1:8">
      <c r="A3042">
        <v>3124</v>
      </c>
      <c r="B3042" t="s">
        <v>71166</v>
      </c>
      <c r="C3042" t="s">
        <v>10092</v>
      </c>
      <c r="D3042">
        <v>5</v>
      </c>
      <c r="E3042">
        <v>391</v>
      </c>
      <c r="F3042" t="s">
        <v>10093</v>
      </c>
      <c r="G3042" t="str">
        <f t="shared" si="94"/>
        <v>391Black / Oiled Walnut</v>
      </c>
      <c r="H3042">
        <f t="shared" si="95"/>
        <v>3124</v>
      </c>
    </row>
    <row r="3043" spans="1:8">
      <c r="A3043">
        <v>3125</v>
      </c>
      <c r="B3043" t="s">
        <v>71167</v>
      </c>
      <c r="C3043" t="s">
        <v>10094</v>
      </c>
      <c r="D3043">
        <v>5</v>
      </c>
      <c r="E3043">
        <v>391</v>
      </c>
      <c r="F3043" t="s">
        <v>10095</v>
      </c>
      <c r="G3043" t="str">
        <f t="shared" si="94"/>
        <v>391WH Linen / Stained Walnut</v>
      </c>
      <c r="H3043">
        <f t="shared" si="95"/>
        <v>3125</v>
      </c>
    </row>
    <row r="3044" spans="1:8">
      <c r="A3044">
        <v>3126</v>
      </c>
      <c r="B3044" t="s">
        <v>71168</v>
      </c>
      <c r="C3044" t="s">
        <v>10096</v>
      </c>
      <c r="D3044">
        <v>5</v>
      </c>
      <c r="E3044">
        <v>391</v>
      </c>
      <c r="F3044" t="s">
        <v>10097</v>
      </c>
      <c r="G3044" t="str">
        <f t="shared" si="94"/>
        <v>391WH Linen / Oiled Walnut</v>
      </c>
      <c r="H3044">
        <f t="shared" si="95"/>
        <v>3126</v>
      </c>
    </row>
    <row r="3045" spans="1:8">
      <c r="A3045">
        <v>3127</v>
      </c>
      <c r="B3045" t="s">
        <v>71169</v>
      </c>
      <c r="C3045" t="s">
        <v>10098</v>
      </c>
      <c r="D3045">
        <v>5</v>
      </c>
      <c r="E3045">
        <v>391</v>
      </c>
      <c r="F3045" t="s">
        <v>10099</v>
      </c>
      <c r="G3045" t="str">
        <f t="shared" si="94"/>
        <v>391Burlap / Stained Walnut</v>
      </c>
      <c r="H3045">
        <f t="shared" si="95"/>
        <v>3127</v>
      </c>
    </row>
    <row r="3046" spans="1:8">
      <c r="A3046">
        <v>3128</v>
      </c>
      <c r="B3046" t="s">
        <v>71170</v>
      </c>
      <c r="C3046" t="s">
        <v>10100</v>
      </c>
      <c r="D3046">
        <v>5</v>
      </c>
      <c r="E3046">
        <v>391</v>
      </c>
      <c r="F3046" t="s">
        <v>10101</v>
      </c>
      <c r="G3046" t="str">
        <f t="shared" si="94"/>
        <v>391Burlap / Oiled Walnut</v>
      </c>
      <c r="H3046">
        <f t="shared" si="95"/>
        <v>3128</v>
      </c>
    </row>
    <row r="3047" spans="1:8">
      <c r="A3047">
        <v>3129</v>
      </c>
      <c r="B3047" t="s">
        <v>3487</v>
      </c>
      <c r="C3047" t="s">
        <v>10102</v>
      </c>
      <c r="D3047">
        <v>9</v>
      </c>
      <c r="E3047">
        <v>28</v>
      </c>
      <c r="F3047" t="s">
        <v>39520</v>
      </c>
      <c r="G3047" t="str">
        <f t="shared" si="94"/>
        <v>28Fume</v>
      </c>
      <c r="H3047">
        <f t="shared" si="95"/>
        <v>3129</v>
      </c>
    </row>
    <row r="3048" spans="1:8">
      <c r="A3048">
        <v>3130</v>
      </c>
      <c r="B3048" t="s">
        <v>42543</v>
      </c>
      <c r="C3048" t="s">
        <v>10104</v>
      </c>
      <c r="D3048">
        <v>17</v>
      </c>
      <c r="E3048">
        <v>28</v>
      </c>
      <c r="F3048" t="s">
        <v>10105</v>
      </c>
      <c r="G3048" t="str">
        <f t="shared" si="94"/>
        <v>28Transparent Alexandrite</v>
      </c>
      <c r="H3048">
        <f t="shared" si="95"/>
        <v>3130</v>
      </c>
    </row>
    <row r="3049" spans="1:8">
      <c r="A3049">
        <v>3131</v>
      </c>
      <c r="B3049" t="s">
        <v>538</v>
      </c>
      <c r="C3049" t="s">
        <v>10106</v>
      </c>
      <c r="D3049">
        <v>41</v>
      </c>
      <c r="E3049">
        <v>28</v>
      </c>
      <c r="F3049" t="s">
        <v>10107</v>
      </c>
      <c r="G3049" t="str">
        <f t="shared" si="94"/>
        <v>28Steel</v>
      </c>
      <c r="H3049">
        <f t="shared" si="95"/>
        <v>3131</v>
      </c>
    </row>
    <row r="3050" spans="1:8">
      <c r="A3050">
        <v>3132</v>
      </c>
      <c r="B3050" t="s">
        <v>6254</v>
      </c>
      <c r="C3050" t="s">
        <v>6255</v>
      </c>
      <c r="D3050">
        <v>22</v>
      </c>
      <c r="E3050">
        <v>391</v>
      </c>
      <c r="F3050" t="s">
        <v>10108</v>
      </c>
      <c r="G3050" t="str">
        <f t="shared" si="94"/>
        <v>391Dark Stained Walnut</v>
      </c>
      <c r="H3050">
        <f t="shared" si="95"/>
        <v>3132</v>
      </c>
    </row>
    <row r="3051" spans="1:8">
      <c r="A3051">
        <v>3134</v>
      </c>
      <c r="B3051" t="s">
        <v>458</v>
      </c>
      <c r="C3051" t="s">
        <v>10109</v>
      </c>
      <c r="D3051">
        <v>27</v>
      </c>
      <c r="E3051">
        <v>111</v>
      </c>
      <c r="F3051" t="s">
        <v>10110</v>
      </c>
      <c r="G3051" t="str">
        <f t="shared" si="94"/>
        <v>111Stone</v>
      </c>
      <c r="H3051">
        <f t="shared" si="95"/>
        <v>3134</v>
      </c>
    </row>
    <row r="3052" spans="1:8">
      <c r="A3052">
        <v>3135</v>
      </c>
      <c r="B3052" t="s">
        <v>6551</v>
      </c>
      <c r="C3052" t="s">
        <v>10111</v>
      </c>
      <c r="D3052">
        <v>11</v>
      </c>
      <c r="E3052">
        <v>111</v>
      </c>
      <c r="F3052" t="s">
        <v>10112</v>
      </c>
      <c r="G3052" t="str">
        <f t="shared" si="94"/>
        <v>111Mica</v>
      </c>
      <c r="H3052">
        <f t="shared" si="95"/>
        <v>3135</v>
      </c>
    </row>
    <row r="3053" spans="1:8">
      <c r="A3053">
        <v>3136</v>
      </c>
      <c r="B3053" t="s">
        <v>5893</v>
      </c>
      <c r="C3053" t="s">
        <v>10113</v>
      </c>
      <c r="D3053">
        <v>11</v>
      </c>
      <c r="E3053">
        <v>111</v>
      </c>
      <c r="F3053" t="s">
        <v>10114</v>
      </c>
      <c r="G3053" t="str">
        <f t="shared" si="94"/>
        <v>111Fizz</v>
      </c>
      <c r="H3053">
        <f t="shared" si="95"/>
        <v>3136</v>
      </c>
    </row>
    <row r="3054" spans="1:8">
      <c r="A3054">
        <v>3137</v>
      </c>
      <c r="B3054" t="s">
        <v>6552</v>
      </c>
      <c r="C3054" t="s">
        <v>6553</v>
      </c>
      <c r="D3054">
        <v>19</v>
      </c>
      <c r="E3054">
        <v>407</v>
      </c>
      <c r="F3054" t="s">
        <v>10115</v>
      </c>
      <c r="G3054" t="str">
        <f t="shared" si="94"/>
        <v>407Golden Teak Swirl</v>
      </c>
      <c r="H3054">
        <f t="shared" si="95"/>
        <v>3137</v>
      </c>
    </row>
    <row r="3055" spans="1:8">
      <c r="A3055">
        <v>3138</v>
      </c>
      <c r="B3055" t="s">
        <v>6554</v>
      </c>
      <c r="C3055" t="s">
        <v>10116</v>
      </c>
      <c r="D3055">
        <v>11</v>
      </c>
      <c r="E3055">
        <v>409</v>
      </c>
      <c r="F3055" t="s">
        <v>10117</v>
      </c>
      <c r="G3055" t="str">
        <f t="shared" si="94"/>
        <v>409Creamy Glass</v>
      </c>
      <c r="H3055">
        <f t="shared" si="95"/>
        <v>3138</v>
      </c>
    </row>
    <row r="3056" spans="1:8">
      <c r="A3056">
        <v>3139</v>
      </c>
      <c r="B3056" t="s">
        <v>1734</v>
      </c>
      <c r="C3056" t="s">
        <v>10118</v>
      </c>
      <c r="D3056">
        <v>11</v>
      </c>
      <c r="E3056">
        <v>463</v>
      </c>
      <c r="F3056" t="s">
        <v>9933</v>
      </c>
      <c r="G3056" t="str">
        <f t="shared" si="94"/>
        <v>463Linen</v>
      </c>
      <c r="H3056">
        <f t="shared" si="95"/>
        <v>3139</v>
      </c>
    </row>
    <row r="3057" spans="1:8">
      <c r="A3057">
        <v>3140</v>
      </c>
      <c r="B3057" t="s">
        <v>6555</v>
      </c>
      <c r="C3057" t="s">
        <v>10119</v>
      </c>
      <c r="D3057">
        <v>11</v>
      </c>
      <c r="E3057">
        <v>463</v>
      </c>
      <c r="F3057" t="s">
        <v>10120</v>
      </c>
      <c r="G3057" t="str">
        <f t="shared" si="94"/>
        <v>463Silk</v>
      </c>
      <c r="H3057">
        <f t="shared" si="95"/>
        <v>3140</v>
      </c>
    </row>
    <row r="3058" spans="1:8">
      <c r="A3058">
        <v>3141</v>
      </c>
      <c r="B3058" t="s">
        <v>6556</v>
      </c>
      <c r="C3058" t="s">
        <v>10121</v>
      </c>
      <c r="D3058">
        <v>9</v>
      </c>
      <c r="E3058">
        <v>463</v>
      </c>
      <c r="F3058" t="s">
        <v>10122</v>
      </c>
      <c r="G3058" t="str">
        <f t="shared" si="94"/>
        <v>463Silver Barrel</v>
      </c>
      <c r="H3058">
        <f t="shared" si="95"/>
        <v>3141</v>
      </c>
    </row>
    <row r="3059" spans="1:8">
      <c r="A3059">
        <v>3142</v>
      </c>
      <c r="B3059" t="s">
        <v>71027</v>
      </c>
      <c r="C3059" t="s">
        <v>6557</v>
      </c>
      <c r="D3059">
        <v>5</v>
      </c>
      <c r="E3059">
        <v>98</v>
      </c>
      <c r="F3059" t="s">
        <v>10123</v>
      </c>
      <c r="G3059" t="str">
        <f t="shared" si="94"/>
        <v>98Doeskin / Opal Glass</v>
      </c>
      <c r="H3059">
        <f t="shared" si="95"/>
        <v>3142</v>
      </c>
    </row>
    <row r="3060" spans="1:8">
      <c r="A3060">
        <v>3143</v>
      </c>
      <c r="B3060" t="s">
        <v>71028</v>
      </c>
      <c r="C3060" t="s">
        <v>6558</v>
      </c>
      <c r="D3060">
        <v>5</v>
      </c>
      <c r="E3060">
        <v>98</v>
      </c>
      <c r="F3060" t="s">
        <v>10124</v>
      </c>
      <c r="G3060" t="str">
        <f t="shared" si="94"/>
        <v>98Terra / Opal Glass</v>
      </c>
      <c r="H3060">
        <f t="shared" si="95"/>
        <v>3143</v>
      </c>
    </row>
    <row r="3061" spans="1:8">
      <c r="A3061">
        <v>3144</v>
      </c>
      <c r="B3061" t="s">
        <v>71029</v>
      </c>
      <c r="C3061" t="s">
        <v>6559</v>
      </c>
      <c r="D3061">
        <v>5</v>
      </c>
      <c r="E3061">
        <v>98</v>
      </c>
      <c r="F3061" t="s">
        <v>10125</v>
      </c>
      <c r="G3061" t="str">
        <f t="shared" si="94"/>
        <v>98Eclipse / Opal Glass</v>
      </c>
      <c r="H3061">
        <f t="shared" si="95"/>
        <v>3144</v>
      </c>
    </row>
    <row r="3062" spans="1:8">
      <c r="A3062">
        <v>3145</v>
      </c>
      <c r="B3062" t="s">
        <v>71030</v>
      </c>
      <c r="C3062" t="s">
        <v>6560</v>
      </c>
      <c r="D3062">
        <v>5</v>
      </c>
      <c r="E3062">
        <v>98</v>
      </c>
      <c r="F3062" t="s">
        <v>10126</v>
      </c>
      <c r="G3062" t="str">
        <f t="shared" si="94"/>
        <v>98Natural Anna / Opal Glass</v>
      </c>
      <c r="H3062">
        <f t="shared" si="95"/>
        <v>3145</v>
      </c>
    </row>
    <row r="3063" spans="1:8">
      <c r="A3063">
        <v>3146</v>
      </c>
      <c r="B3063" t="s">
        <v>71031</v>
      </c>
      <c r="C3063" t="s">
        <v>6561</v>
      </c>
      <c r="D3063">
        <v>5</v>
      </c>
      <c r="E3063">
        <v>98</v>
      </c>
      <c r="F3063" t="s">
        <v>10127</v>
      </c>
      <c r="G3063" t="str">
        <f t="shared" si="94"/>
        <v>98Doeskin / Stone Glass</v>
      </c>
      <c r="H3063">
        <f t="shared" si="95"/>
        <v>3146</v>
      </c>
    </row>
    <row r="3064" spans="1:8">
      <c r="A3064">
        <v>3147</v>
      </c>
      <c r="B3064" t="s">
        <v>71032</v>
      </c>
      <c r="C3064" t="s">
        <v>6562</v>
      </c>
      <c r="D3064">
        <v>5</v>
      </c>
      <c r="E3064">
        <v>98</v>
      </c>
      <c r="F3064" t="s">
        <v>10128</v>
      </c>
      <c r="G3064" t="str">
        <f t="shared" si="94"/>
        <v>98Terra / Stone Glass</v>
      </c>
      <c r="H3064">
        <f t="shared" si="95"/>
        <v>3147</v>
      </c>
    </row>
    <row r="3065" spans="1:8">
      <c r="A3065">
        <v>3148</v>
      </c>
      <c r="B3065" t="s">
        <v>71033</v>
      </c>
      <c r="C3065" t="s">
        <v>6563</v>
      </c>
      <c r="D3065">
        <v>5</v>
      </c>
      <c r="E3065">
        <v>98</v>
      </c>
      <c r="F3065" t="s">
        <v>10129</v>
      </c>
      <c r="G3065" t="str">
        <f t="shared" si="94"/>
        <v>98Eclipse / Stone Glass</v>
      </c>
      <c r="H3065">
        <f t="shared" si="95"/>
        <v>3148</v>
      </c>
    </row>
    <row r="3066" spans="1:8">
      <c r="A3066">
        <v>3149</v>
      </c>
      <c r="B3066" t="s">
        <v>71034</v>
      </c>
      <c r="C3066" t="s">
        <v>6564</v>
      </c>
      <c r="D3066">
        <v>5</v>
      </c>
      <c r="E3066">
        <v>98</v>
      </c>
      <c r="F3066" t="s">
        <v>10130</v>
      </c>
      <c r="G3066" t="str">
        <f t="shared" si="94"/>
        <v>98Natural Anna / Stone Glass</v>
      </c>
      <c r="H3066">
        <f t="shared" si="95"/>
        <v>3149</v>
      </c>
    </row>
    <row r="3067" spans="1:8">
      <c r="A3067">
        <v>3150</v>
      </c>
      <c r="B3067" t="s">
        <v>71035</v>
      </c>
      <c r="C3067" t="s">
        <v>6565</v>
      </c>
      <c r="D3067">
        <v>5</v>
      </c>
      <c r="E3067">
        <v>98</v>
      </c>
      <c r="F3067" t="s">
        <v>10131</v>
      </c>
      <c r="G3067" t="str">
        <f t="shared" si="94"/>
        <v>98Doeskin / Pearl Glass</v>
      </c>
      <c r="H3067">
        <f t="shared" si="95"/>
        <v>3150</v>
      </c>
    </row>
    <row r="3068" spans="1:8">
      <c r="A3068">
        <v>3151</v>
      </c>
      <c r="B3068" t="s">
        <v>71036</v>
      </c>
      <c r="C3068" t="s">
        <v>6566</v>
      </c>
      <c r="D3068">
        <v>5</v>
      </c>
      <c r="E3068">
        <v>98</v>
      </c>
      <c r="F3068" t="s">
        <v>10132</v>
      </c>
      <c r="G3068" t="str">
        <f t="shared" si="94"/>
        <v>98Terra / Pearl Glass</v>
      </c>
      <c r="H3068">
        <f t="shared" si="95"/>
        <v>3151</v>
      </c>
    </row>
    <row r="3069" spans="1:8">
      <c r="A3069">
        <v>3152</v>
      </c>
      <c r="B3069" t="s">
        <v>71037</v>
      </c>
      <c r="C3069" t="s">
        <v>6567</v>
      </c>
      <c r="D3069">
        <v>5</v>
      </c>
      <c r="E3069">
        <v>98</v>
      </c>
      <c r="F3069" t="s">
        <v>10133</v>
      </c>
      <c r="G3069" t="str">
        <f t="shared" si="94"/>
        <v>98Eclipse / Pearl Glass</v>
      </c>
      <c r="H3069">
        <f t="shared" si="95"/>
        <v>3152</v>
      </c>
    </row>
    <row r="3070" spans="1:8">
      <c r="A3070">
        <v>3153</v>
      </c>
      <c r="B3070" t="s">
        <v>71038</v>
      </c>
      <c r="C3070" t="s">
        <v>6568</v>
      </c>
      <c r="D3070">
        <v>5</v>
      </c>
      <c r="E3070">
        <v>98</v>
      </c>
      <c r="F3070" t="s">
        <v>10134</v>
      </c>
      <c r="G3070" t="str">
        <f t="shared" si="94"/>
        <v>98Natural Anna / Pearl Glass</v>
      </c>
      <c r="H3070">
        <f t="shared" si="95"/>
        <v>3153</v>
      </c>
    </row>
    <row r="3071" spans="1:8">
      <c r="A3071">
        <v>3154</v>
      </c>
      <c r="B3071" t="s">
        <v>1655</v>
      </c>
      <c r="C3071" t="s">
        <v>6569</v>
      </c>
      <c r="D3071">
        <v>11</v>
      </c>
      <c r="E3071">
        <v>99</v>
      </c>
      <c r="F3071" t="s">
        <v>10038</v>
      </c>
      <c r="G3071" t="str">
        <f t="shared" si="94"/>
        <v>99Cream</v>
      </c>
      <c r="H3071">
        <f t="shared" si="95"/>
        <v>3154</v>
      </c>
    </row>
    <row r="3072" spans="1:8">
      <c r="A3072">
        <v>3155</v>
      </c>
      <c r="B3072" t="s">
        <v>476</v>
      </c>
      <c r="C3072" t="s">
        <v>6570</v>
      </c>
      <c r="D3072">
        <v>9</v>
      </c>
      <c r="E3072">
        <v>740</v>
      </c>
      <c r="F3072" t="s">
        <v>55678</v>
      </c>
      <c r="G3072" t="str">
        <f t="shared" si="94"/>
        <v>740Charcoal</v>
      </c>
      <c r="H3072">
        <f t="shared" si="95"/>
        <v>3155</v>
      </c>
    </row>
    <row r="3073" spans="1:8">
      <c r="A3073">
        <v>3156</v>
      </c>
      <c r="B3073" t="s">
        <v>6571</v>
      </c>
      <c r="C3073" t="s">
        <v>6571</v>
      </c>
      <c r="D3073">
        <v>7</v>
      </c>
      <c r="E3073">
        <v>418</v>
      </c>
      <c r="F3073" t="s">
        <v>10136</v>
      </c>
      <c r="G3073" t="str">
        <f t="shared" si="94"/>
        <v>418Aurora Borealis</v>
      </c>
      <c r="H3073">
        <f t="shared" si="95"/>
        <v>3156</v>
      </c>
    </row>
    <row r="3074" spans="1:8">
      <c r="A3074">
        <v>3157</v>
      </c>
      <c r="B3074" t="s">
        <v>1632</v>
      </c>
      <c r="C3074" t="s">
        <v>6572</v>
      </c>
      <c r="D3074">
        <v>29</v>
      </c>
      <c r="E3074">
        <v>407</v>
      </c>
      <c r="F3074" t="s">
        <v>10137</v>
      </c>
      <c r="G3074" t="str">
        <f t="shared" si="94"/>
        <v>407Honey</v>
      </c>
      <c r="H3074">
        <f t="shared" si="95"/>
        <v>3157</v>
      </c>
    </row>
    <row r="3075" spans="1:8">
      <c r="A3075">
        <v>3159</v>
      </c>
      <c r="B3075" t="s">
        <v>4360</v>
      </c>
      <c r="C3075" t="s">
        <v>4360</v>
      </c>
      <c r="D3075">
        <v>7</v>
      </c>
      <c r="E3075">
        <v>418</v>
      </c>
      <c r="F3075" t="s">
        <v>10138</v>
      </c>
      <c r="G3075" t="str">
        <f t="shared" ref="G3075:G3138" si="96">CONCATENATE(E3075,B3075)</f>
        <v>418Crystal Golden Teak</v>
      </c>
      <c r="H3075">
        <f t="shared" ref="H3075:H3138" si="97">A3075</f>
        <v>3159</v>
      </c>
    </row>
    <row r="3076" spans="1:8">
      <c r="A3076">
        <v>3160</v>
      </c>
      <c r="B3076" t="s">
        <v>6573</v>
      </c>
      <c r="C3076" t="s">
        <v>6573</v>
      </c>
      <c r="D3076">
        <v>7</v>
      </c>
      <c r="E3076">
        <v>418</v>
      </c>
      <c r="F3076" t="s">
        <v>10139</v>
      </c>
      <c r="G3076" t="str">
        <f t="shared" si="96"/>
        <v>418Crystal Satin</v>
      </c>
      <c r="H3076">
        <f t="shared" si="97"/>
        <v>3160</v>
      </c>
    </row>
    <row r="3077" spans="1:8">
      <c r="A3077">
        <v>3161</v>
      </c>
      <c r="B3077" t="s">
        <v>1628</v>
      </c>
      <c r="C3077" t="s">
        <v>1628</v>
      </c>
      <c r="D3077">
        <v>10</v>
      </c>
      <c r="E3077">
        <v>418</v>
      </c>
      <c r="F3077" t="s">
        <v>10140</v>
      </c>
      <c r="G3077" t="str">
        <f t="shared" si="96"/>
        <v>418White Opal</v>
      </c>
      <c r="H3077">
        <f t="shared" si="97"/>
        <v>3161</v>
      </c>
    </row>
    <row r="3078" spans="1:8">
      <c r="A3078">
        <v>3162</v>
      </c>
      <c r="B3078" t="s">
        <v>496</v>
      </c>
      <c r="C3078" t="s">
        <v>496</v>
      </c>
      <c r="D3078">
        <v>17</v>
      </c>
      <c r="E3078">
        <v>29</v>
      </c>
      <c r="F3078" t="s">
        <v>10141</v>
      </c>
      <c r="G3078" t="str">
        <f t="shared" si="96"/>
        <v>29Lilac</v>
      </c>
      <c r="H3078">
        <f t="shared" si="97"/>
        <v>3162</v>
      </c>
    </row>
    <row r="3079" spans="1:8">
      <c r="A3079">
        <v>3163</v>
      </c>
      <c r="B3079" t="s">
        <v>6574</v>
      </c>
      <c r="C3079" t="s">
        <v>6574</v>
      </c>
      <c r="D3079">
        <v>5</v>
      </c>
      <c r="E3079">
        <v>29</v>
      </c>
      <c r="F3079" t="s">
        <v>10142</v>
      </c>
      <c r="G3079" t="str">
        <f t="shared" si="96"/>
        <v>29Sand Grey</v>
      </c>
      <c r="H3079">
        <f t="shared" si="97"/>
        <v>3163</v>
      </c>
    </row>
    <row r="3080" spans="1:8">
      <c r="A3080">
        <v>3164</v>
      </c>
      <c r="B3080" t="s">
        <v>23820</v>
      </c>
      <c r="C3080" t="s">
        <v>23821</v>
      </c>
      <c r="D3080">
        <v>11</v>
      </c>
      <c r="E3080">
        <v>29</v>
      </c>
      <c r="F3080" t="s">
        <v>66577</v>
      </c>
      <c r="G3080" t="str">
        <f t="shared" si="96"/>
        <v>29Flowers</v>
      </c>
      <c r="H3080">
        <f t="shared" si="97"/>
        <v>3164</v>
      </c>
    </row>
    <row r="3081" spans="1:8">
      <c r="A3081">
        <v>3165</v>
      </c>
      <c r="B3081" t="s">
        <v>23822</v>
      </c>
      <c r="C3081" t="s">
        <v>23823</v>
      </c>
      <c r="D3081">
        <v>11</v>
      </c>
      <c r="E3081">
        <v>29</v>
      </c>
      <c r="F3081" t="s">
        <v>66578</v>
      </c>
      <c r="G3081" t="str">
        <f t="shared" si="96"/>
        <v>29Sticks</v>
      </c>
      <c r="H3081">
        <f t="shared" si="97"/>
        <v>3165</v>
      </c>
    </row>
    <row r="3082" spans="1:8">
      <c r="A3082">
        <v>3166</v>
      </c>
      <c r="B3082" t="s">
        <v>6575</v>
      </c>
      <c r="C3082" t="s">
        <v>6576</v>
      </c>
      <c r="D3082">
        <v>11</v>
      </c>
      <c r="E3082">
        <v>407</v>
      </c>
      <c r="F3082" t="s">
        <v>10143</v>
      </c>
      <c r="G3082" t="str">
        <f t="shared" si="96"/>
        <v>407Frosted Tea Stain</v>
      </c>
      <c r="H3082">
        <f t="shared" si="97"/>
        <v>3166</v>
      </c>
    </row>
    <row r="3083" spans="1:8">
      <c r="A3083">
        <v>3167</v>
      </c>
      <c r="B3083" t="s">
        <v>492</v>
      </c>
      <c r="C3083" t="s">
        <v>492</v>
      </c>
      <c r="D3083">
        <v>14</v>
      </c>
      <c r="E3083">
        <v>217</v>
      </c>
      <c r="F3083" t="s">
        <v>10144</v>
      </c>
      <c r="G3083" t="str">
        <f t="shared" si="96"/>
        <v>217Gold Leaf</v>
      </c>
      <c r="H3083">
        <f t="shared" si="97"/>
        <v>3167</v>
      </c>
    </row>
    <row r="3084" spans="1:8">
      <c r="A3084">
        <v>3168</v>
      </c>
      <c r="B3084" t="s">
        <v>534</v>
      </c>
      <c r="C3084" t="s">
        <v>534</v>
      </c>
      <c r="D3084">
        <v>9</v>
      </c>
      <c r="E3084">
        <v>217</v>
      </c>
      <c r="F3084" t="s">
        <v>10145</v>
      </c>
      <c r="G3084" t="str">
        <f t="shared" si="96"/>
        <v>217Silver Leaf</v>
      </c>
      <c r="H3084">
        <f t="shared" si="97"/>
        <v>3168</v>
      </c>
    </row>
    <row r="3085" spans="1:8">
      <c r="A3085">
        <v>3169</v>
      </c>
      <c r="B3085" t="s">
        <v>6577</v>
      </c>
      <c r="C3085" t="s">
        <v>6578</v>
      </c>
      <c r="D3085">
        <v>11</v>
      </c>
      <c r="E3085">
        <v>407</v>
      </c>
      <c r="F3085" t="s">
        <v>10146</v>
      </c>
      <c r="G3085" t="str">
        <f t="shared" si="96"/>
        <v>407Tea Stain Clear</v>
      </c>
      <c r="H3085">
        <f t="shared" si="97"/>
        <v>3169</v>
      </c>
    </row>
    <row r="3086" spans="1:8">
      <c r="A3086">
        <v>3170</v>
      </c>
      <c r="B3086" t="s">
        <v>6579</v>
      </c>
      <c r="C3086" t="s">
        <v>6580</v>
      </c>
      <c r="D3086">
        <v>7</v>
      </c>
      <c r="E3086">
        <v>407</v>
      </c>
      <c r="F3086" t="s">
        <v>10147</v>
      </c>
      <c r="G3086" t="str">
        <f t="shared" si="96"/>
        <v>407Clear Water</v>
      </c>
      <c r="H3086">
        <f t="shared" si="97"/>
        <v>3170</v>
      </c>
    </row>
    <row r="3087" spans="1:8">
      <c r="A3087">
        <v>3171</v>
      </c>
      <c r="B3087" t="s">
        <v>6581</v>
      </c>
      <c r="C3087" t="s">
        <v>6582</v>
      </c>
      <c r="D3087">
        <v>10</v>
      </c>
      <c r="E3087">
        <v>407</v>
      </c>
      <c r="F3087" t="s">
        <v>10148</v>
      </c>
      <c r="G3087" t="str">
        <f t="shared" si="96"/>
        <v>407Opal Clear</v>
      </c>
      <c r="H3087">
        <f t="shared" si="97"/>
        <v>3171</v>
      </c>
    </row>
    <row r="3088" spans="1:8">
      <c r="A3088">
        <v>3172</v>
      </c>
      <c r="B3088" t="s">
        <v>6583</v>
      </c>
      <c r="C3088" t="s">
        <v>6583</v>
      </c>
      <c r="D3088">
        <v>13</v>
      </c>
      <c r="E3088">
        <v>66</v>
      </c>
      <c r="F3088" t="s">
        <v>10149</v>
      </c>
      <c r="G3088" t="str">
        <f t="shared" si="96"/>
        <v>66Tea Champagne</v>
      </c>
      <c r="H3088">
        <f t="shared" si="97"/>
        <v>3172</v>
      </c>
    </row>
    <row r="3089" spans="1:8">
      <c r="A3089">
        <v>3173</v>
      </c>
      <c r="B3089" t="s">
        <v>2112</v>
      </c>
      <c r="C3089" t="s">
        <v>6584</v>
      </c>
      <c r="D3089">
        <v>7</v>
      </c>
      <c r="E3089">
        <v>416</v>
      </c>
      <c r="F3089" t="s">
        <v>10150</v>
      </c>
      <c r="G3089" t="str">
        <f t="shared" si="96"/>
        <v>416Seedy Glass</v>
      </c>
      <c r="H3089">
        <f t="shared" si="97"/>
        <v>3173</v>
      </c>
    </row>
    <row r="3090" spans="1:8">
      <c r="A3090">
        <v>3174</v>
      </c>
      <c r="B3090" t="s">
        <v>6585</v>
      </c>
      <c r="C3090" t="s">
        <v>6586</v>
      </c>
      <c r="D3090">
        <v>7</v>
      </c>
      <c r="E3090">
        <v>416</v>
      </c>
      <c r="F3090" t="s">
        <v>10151</v>
      </c>
      <c r="G3090" t="str">
        <f t="shared" si="96"/>
        <v>416Water Glass</v>
      </c>
      <c r="H3090">
        <f t="shared" si="97"/>
        <v>3174</v>
      </c>
    </row>
    <row r="3091" spans="1:8">
      <c r="A3091">
        <v>3175</v>
      </c>
      <c r="B3091" t="s">
        <v>6587</v>
      </c>
      <c r="C3091" t="s">
        <v>6588</v>
      </c>
      <c r="D3091">
        <v>7</v>
      </c>
      <c r="E3091">
        <v>416</v>
      </c>
      <c r="F3091" t="s">
        <v>10152</v>
      </c>
      <c r="G3091" t="str">
        <f t="shared" si="96"/>
        <v>416Clear Night</v>
      </c>
      <c r="H3091">
        <f t="shared" si="97"/>
        <v>3175</v>
      </c>
    </row>
    <row r="3092" spans="1:8">
      <c r="A3092">
        <v>3176</v>
      </c>
      <c r="B3092" t="s">
        <v>1632</v>
      </c>
      <c r="C3092" t="s">
        <v>6589</v>
      </c>
      <c r="D3092">
        <v>11</v>
      </c>
      <c r="E3092">
        <v>416</v>
      </c>
      <c r="F3092" t="s">
        <v>10137</v>
      </c>
      <c r="G3092" t="str">
        <f t="shared" si="96"/>
        <v>416Honey</v>
      </c>
      <c r="H3092">
        <f t="shared" si="97"/>
        <v>3176</v>
      </c>
    </row>
    <row r="3093" spans="1:8">
      <c r="A3093">
        <v>3177</v>
      </c>
      <c r="B3093" t="s">
        <v>6590</v>
      </c>
      <c r="C3093" t="s">
        <v>6591</v>
      </c>
      <c r="D3093">
        <v>11</v>
      </c>
      <c r="E3093">
        <v>416</v>
      </c>
      <c r="F3093" t="s">
        <v>10153</v>
      </c>
      <c r="G3093" t="str">
        <f t="shared" si="96"/>
        <v>416Snow Flake</v>
      </c>
      <c r="H3093">
        <f t="shared" si="97"/>
        <v>3177</v>
      </c>
    </row>
    <row r="3094" spans="1:8">
      <c r="A3094">
        <v>3178</v>
      </c>
      <c r="B3094" t="s">
        <v>6592</v>
      </c>
      <c r="C3094" t="s">
        <v>6593</v>
      </c>
      <c r="D3094">
        <v>19</v>
      </c>
      <c r="E3094">
        <v>416</v>
      </c>
      <c r="F3094" t="s">
        <v>10154</v>
      </c>
      <c r="G3094" t="str">
        <f t="shared" si="96"/>
        <v>416Night Shade</v>
      </c>
      <c r="H3094">
        <f t="shared" si="97"/>
        <v>3178</v>
      </c>
    </row>
    <row r="3095" spans="1:8">
      <c r="A3095">
        <v>3179</v>
      </c>
      <c r="B3095" t="s">
        <v>6594</v>
      </c>
      <c r="C3095" t="s">
        <v>6595</v>
      </c>
      <c r="D3095">
        <v>11</v>
      </c>
      <c r="E3095">
        <v>416</v>
      </c>
      <c r="F3095" t="s">
        <v>37995</v>
      </c>
      <c r="G3095" t="str">
        <f t="shared" si="96"/>
        <v>416Oatmeal</v>
      </c>
      <c r="H3095">
        <f t="shared" si="97"/>
        <v>3179</v>
      </c>
    </row>
    <row r="3096" spans="1:8">
      <c r="A3096">
        <v>3180</v>
      </c>
      <c r="B3096" t="s">
        <v>6596</v>
      </c>
      <c r="C3096" t="s">
        <v>6597</v>
      </c>
      <c r="D3096">
        <v>6</v>
      </c>
      <c r="E3096">
        <v>416</v>
      </c>
      <c r="F3096" t="s">
        <v>10155</v>
      </c>
      <c r="G3096" t="str">
        <f t="shared" si="96"/>
        <v>416Mirror Smoke</v>
      </c>
      <c r="H3096">
        <f t="shared" si="97"/>
        <v>3180</v>
      </c>
    </row>
    <row r="3097" spans="1:8">
      <c r="A3097">
        <v>3181</v>
      </c>
      <c r="B3097" t="s">
        <v>6598</v>
      </c>
      <c r="C3097" t="s">
        <v>6599</v>
      </c>
      <c r="D3097">
        <v>9</v>
      </c>
      <c r="E3097">
        <v>416</v>
      </c>
      <c r="F3097" t="s">
        <v>10156</v>
      </c>
      <c r="G3097" t="str">
        <f t="shared" si="96"/>
        <v>416Slate</v>
      </c>
      <c r="H3097">
        <f t="shared" si="97"/>
        <v>3181</v>
      </c>
    </row>
    <row r="3098" spans="1:8">
      <c r="A3098">
        <v>3182</v>
      </c>
      <c r="B3098" t="s">
        <v>3202</v>
      </c>
      <c r="C3098" t="s">
        <v>6600</v>
      </c>
      <c r="D3098">
        <v>19</v>
      </c>
      <c r="E3098">
        <v>416</v>
      </c>
      <c r="F3098" t="s">
        <v>10157</v>
      </c>
      <c r="G3098" t="str">
        <f t="shared" si="96"/>
        <v>416Cognac</v>
      </c>
      <c r="H3098">
        <f t="shared" si="97"/>
        <v>3182</v>
      </c>
    </row>
    <row r="3099" spans="1:8">
      <c r="A3099">
        <v>3183</v>
      </c>
      <c r="B3099" t="s">
        <v>3487</v>
      </c>
      <c r="C3099" t="s">
        <v>6601</v>
      </c>
      <c r="D3099">
        <v>9</v>
      </c>
      <c r="E3099">
        <v>416</v>
      </c>
      <c r="F3099" t="s">
        <v>10158</v>
      </c>
      <c r="G3099" t="str">
        <f t="shared" si="96"/>
        <v>416Fume</v>
      </c>
      <c r="H3099">
        <f t="shared" si="97"/>
        <v>3183</v>
      </c>
    </row>
    <row r="3100" spans="1:8">
      <c r="A3100">
        <v>3184</v>
      </c>
      <c r="B3100" t="s">
        <v>6602</v>
      </c>
      <c r="C3100" t="s">
        <v>6603</v>
      </c>
      <c r="D3100">
        <v>19</v>
      </c>
      <c r="E3100">
        <v>416</v>
      </c>
      <c r="F3100" t="s">
        <v>10159</v>
      </c>
      <c r="G3100" t="str">
        <f t="shared" si="96"/>
        <v>416Root Beer</v>
      </c>
      <c r="H3100">
        <f t="shared" si="97"/>
        <v>3184</v>
      </c>
    </row>
    <row r="3101" spans="1:8">
      <c r="A3101">
        <v>3185</v>
      </c>
      <c r="B3101" t="s">
        <v>458</v>
      </c>
      <c r="C3101" t="s">
        <v>6604</v>
      </c>
      <c r="D3101">
        <v>19</v>
      </c>
      <c r="E3101">
        <v>416</v>
      </c>
      <c r="F3101" t="s">
        <v>10160</v>
      </c>
      <c r="G3101" t="str">
        <f t="shared" si="96"/>
        <v>416Stone</v>
      </c>
      <c r="H3101">
        <f t="shared" si="97"/>
        <v>3185</v>
      </c>
    </row>
    <row r="3102" spans="1:8">
      <c r="A3102">
        <v>3186</v>
      </c>
      <c r="B3102" t="s">
        <v>33154</v>
      </c>
      <c r="C3102" t="s">
        <v>6605</v>
      </c>
      <c r="D3102">
        <v>11</v>
      </c>
      <c r="E3102">
        <v>98</v>
      </c>
      <c r="F3102" t="s">
        <v>8804</v>
      </c>
      <c r="G3102" t="str">
        <f t="shared" si="96"/>
        <v>98Doeskin Suede Inner &amp; Doeskin Suede Outer</v>
      </c>
      <c r="H3102">
        <f t="shared" si="97"/>
        <v>3186</v>
      </c>
    </row>
    <row r="3103" spans="1:8">
      <c r="A3103">
        <v>3188</v>
      </c>
      <c r="B3103" t="s">
        <v>33155</v>
      </c>
      <c r="C3103" t="s">
        <v>6606</v>
      </c>
      <c r="D3103">
        <v>5</v>
      </c>
      <c r="E3103">
        <v>98</v>
      </c>
      <c r="F3103" t="s">
        <v>10161</v>
      </c>
      <c r="G3103" t="str">
        <f t="shared" si="96"/>
        <v>98Doeskin Suede Inner &amp; Terra Suede Outer</v>
      </c>
      <c r="H3103">
        <f t="shared" si="97"/>
        <v>3188</v>
      </c>
    </row>
    <row r="3104" spans="1:8">
      <c r="A3104">
        <v>3189</v>
      </c>
      <c r="B3104" t="s">
        <v>33156</v>
      </c>
      <c r="C3104" t="s">
        <v>6607</v>
      </c>
      <c r="D3104">
        <v>5</v>
      </c>
      <c r="E3104">
        <v>98</v>
      </c>
      <c r="F3104" t="s">
        <v>10162</v>
      </c>
      <c r="G3104" t="str">
        <f t="shared" si="96"/>
        <v>98Doeskin Suede Inner &amp; Eclipse Suede Outer</v>
      </c>
      <c r="H3104">
        <f t="shared" si="97"/>
        <v>3189</v>
      </c>
    </row>
    <row r="3105" spans="1:8">
      <c r="A3105">
        <v>3190</v>
      </c>
      <c r="B3105" t="s">
        <v>33157</v>
      </c>
      <c r="C3105" t="s">
        <v>6608</v>
      </c>
      <c r="D3105">
        <v>5</v>
      </c>
      <c r="E3105">
        <v>98</v>
      </c>
      <c r="F3105" t="s">
        <v>10163</v>
      </c>
      <c r="G3105" t="str">
        <f t="shared" si="96"/>
        <v>98Doeskin Suede Inner &amp; Flax Outer</v>
      </c>
      <c r="H3105">
        <f t="shared" si="97"/>
        <v>3190</v>
      </c>
    </row>
    <row r="3106" spans="1:8">
      <c r="A3106">
        <v>3191</v>
      </c>
      <c r="B3106" t="s">
        <v>33158</v>
      </c>
      <c r="C3106" t="s">
        <v>6609</v>
      </c>
      <c r="D3106">
        <v>5</v>
      </c>
      <c r="E3106">
        <v>98</v>
      </c>
      <c r="F3106" t="s">
        <v>10164</v>
      </c>
      <c r="G3106" t="str">
        <f t="shared" si="96"/>
        <v>98Doeskin Suede Inner &amp; Natural Anna Outer</v>
      </c>
      <c r="H3106">
        <f t="shared" si="97"/>
        <v>3191</v>
      </c>
    </row>
    <row r="3107" spans="1:8">
      <c r="A3107">
        <v>3192</v>
      </c>
      <c r="B3107" t="s">
        <v>33159</v>
      </c>
      <c r="C3107" t="s">
        <v>6610</v>
      </c>
      <c r="D3107">
        <v>5</v>
      </c>
      <c r="E3107">
        <v>98</v>
      </c>
      <c r="F3107" t="s">
        <v>10165</v>
      </c>
      <c r="G3107" t="str">
        <f t="shared" si="96"/>
        <v>98Terra Suede Inner &amp; Natural Linen Outer</v>
      </c>
      <c r="H3107">
        <f t="shared" si="97"/>
        <v>3192</v>
      </c>
    </row>
    <row r="3108" spans="1:8">
      <c r="A3108">
        <v>3193</v>
      </c>
      <c r="B3108" t="s">
        <v>33160</v>
      </c>
      <c r="C3108" t="s">
        <v>6611</v>
      </c>
      <c r="D3108">
        <v>5</v>
      </c>
      <c r="E3108">
        <v>98</v>
      </c>
      <c r="F3108" t="s">
        <v>10166</v>
      </c>
      <c r="G3108" t="str">
        <f t="shared" si="96"/>
        <v>98Terra Suede Inner &amp; Doeskin Suede Outer</v>
      </c>
      <c r="H3108">
        <f t="shared" si="97"/>
        <v>3193</v>
      </c>
    </row>
    <row r="3109" spans="1:8">
      <c r="A3109">
        <v>3194</v>
      </c>
      <c r="B3109" t="s">
        <v>33161</v>
      </c>
      <c r="C3109" t="s">
        <v>6612</v>
      </c>
      <c r="D3109">
        <v>12</v>
      </c>
      <c r="E3109">
        <v>98</v>
      </c>
      <c r="F3109" t="s">
        <v>10167</v>
      </c>
      <c r="G3109" t="str">
        <f t="shared" si="96"/>
        <v>98Terra Suede Inner &amp; Terra Suede Outer</v>
      </c>
      <c r="H3109">
        <f t="shared" si="97"/>
        <v>3194</v>
      </c>
    </row>
    <row r="3110" spans="1:8">
      <c r="A3110">
        <v>3195</v>
      </c>
      <c r="B3110" t="s">
        <v>33162</v>
      </c>
      <c r="C3110" t="s">
        <v>6613</v>
      </c>
      <c r="D3110">
        <v>5</v>
      </c>
      <c r="E3110">
        <v>98</v>
      </c>
      <c r="F3110" t="s">
        <v>10168</v>
      </c>
      <c r="G3110" t="str">
        <f t="shared" si="96"/>
        <v>98Terra Suede Inner &amp; Eclipse Suede Outer</v>
      </c>
      <c r="H3110">
        <f t="shared" si="97"/>
        <v>3195</v>
      </c>
    </row>
    <row r="3111" spans="1:8">
      <c r="A3111">
        <v>3196</v>
      </c>
      <c r="B3111" t="s">
        <v>33163</v>
      </c>
      <c r="C3111" t="s">
        <v>6614</v>
      </c>
      <c r="D3111">
        <v>5</v>
      </c>
      <c r="E3111">
        <v>98</v>
      </c>
      <c r="F3111" t="s">
        <v>10169</v>
      </c>
      <c r="G3111" t="str">
        <f t="shared" si="96"/>
        <v>98Terra Suede Inner &amp; Flax Outer</v>
      </c>
      <c r="H3111">
        <f t="shared" si="97"/>
        <v>3196</v>
      </c>
    </row>
    <row r="3112" spans="1:8">
      <c r="A3112">
        <v>3197</v>
      </c>
      <c r="B3112" t="s">
        <v>33164</v>
      </c>
      <c r="C3112" t="s">
        <v>6615</v>
      </c>
      <c r="D3112">
        <v>5</v>
      </c>
      <c r="E3112">
        <v>98</v>
      </c>
      <c r="F3112" t="s">
        <v>10170</v>
      </c>
      <c r="G3112" t="str">
        <f t="shared" si="96"/>
        <v>98Terra Suede Inner &amp; Natural Anna Outer</v>
      </c>
      <c r="H3112">
        <f t="shared" si="97"/>
        <v>3197</v>
      </c>
    </row>
    <row r="3113" spans="1:8">
      <c r="A3113">
        <v>3198</v>
      </c>
      <c r="B3113" t="s">
        <v>33165</v>
      </c>
      <c r="C3113" t="s">
        <v>6616</v>
      </c>
      <c r="D3113">
        <v>5</v>
      </c>
      <c r="E3113">
        <v>98</v>
      </c>
      <c r="F3113" t="s">
        <v>10171</v>
      </c>
      <c r="G3113" t="str">
        <f t="shared" si="96"/>
        <v>98Eclipse Suede Inner &amp; Natural Linen Outer</v>
      </c>
      <c r="H3113">
        <f t="shared" si="97"/>
        <v>3198</v>
      </c>
    </row>
    <row r="3114" spans="1:8">
      <c r="A3114">
        <v>3199</v>
      </c>
      <c r="B3114" t="s">
        <v>33166</v>
      </c>
      <c r="C3114" t="s">
        <v>6617</v>
      </c>
      <c r="D3114">
        <v>5</v>
      </c>
      <c r="E3114">
        <v>98</v>
      </c>
      <c r="F3114" t="s">
        <v>10172</v>
      </c>
      <c r="G3114" t="str">
        <f t="shared" si="96"/>
        <v>98Eclipse Suede Inner &amp; Doeskin Suede Outer</v>
      </c>
      <c r="H3114">
        <f t="shared" si="97"/>
        <v>3199</v>
      </c>
    </row>
    <row r="3115" spans="1:8">
      <c r="A3115">
        <v>3200</v>
      </c>
      <c r="B3115" t="s">
        <v>33167</v>
      </c>
      <c r="C3115" t="s">
        <v>6618</v>
      </c>
      <c r="D3115">
        <v>12</v>
      </c>
      <c r="E3115">
        <v>98</v>
      </c>
      <c r="F3115" t="s">
        <v>10173</v>
      </c>
      <c r="G3115" t="str">
        <f t="shared" si="96"/>
        <v>98Eclipse Suede Inner &amp; Terra Suede Outer</v>
      </c>
      <c r="H3115">
        <f t="shared" si="97"/>
        <v>3200</v>
      </c>
    </row>
    <row r="3116" spans="1:8">
      <c r="A3116">
        <v>3201</v>
      </c>
      <c r="B3116" t="s">
        <v>33168</v>
      </c>
      <c r="C3116" t="s">
        <v>6619</v>
      </c>
      <c r="D3116">
        <v>20</v>
      </c>
      <c r="E3116">
        <v>98</v>
      </c>
      <c r="F3116" t="s">
        <v>10174</v>
      </c>
      <c r="G3116" t="str">
        <f t="shared" si="96"/>
        <v>98Eclipse Suede Inner &amp; Eclipse Suede Outer</v>
      </c>
      <c r="H3116">
        <f t="shared" si="97"/>
        <v>3201</v>
      </c>
    </row>
    <row r="3117" spans="1:8">
      <c r="A3117">
        <v>3202</v>
      </c>
      <c r="B3117" t="s">
        <v>33169</v>
      </c>
      <c r="C3117" t="s">
        <v>6620</v>
      </c>
      <c r="D3117">
        <v>11</v>
      </c>
      <c r="E3117">
        <v>98</v>
      </c>
      <c r="F3117" t="s">
        <v>10175</v>
      </c>
      <c r="G3117" t="str">
        <f t="shared" si="96"/>
        <v>98Eclipse Suede Inner &amp; Flax Outer</v>
      </c>
      <c r="H3117">
        <f t="shared" si="97"/>
        <v>3202</v>
      </c>
    </row>
    <row r="3118" spans="1:8">
      <c r="A3118">
        <v>3203</v>
      </c>
      <c r="B3118" t="s">
        <v>33170</v>
      </c>
      <c r="C3118" t="s">
        <v>6621</v>
      </c>
      <c r="D3118">
        <v>11</v>
      </c>
      <c r="E3118">
        <v>98</v>
      </c>
      <c r="F3118" t="s">
        <v>10176</v>
      </c>
      <c r="G3118" t="str">
        <f t="shared" si="96"/>
        <v>98Eclipse Suede Inner &amp; Natural Anna Outer</v>
      </c>
      <c r="H3118">
        <f t="shared" si="97"/>
        <v>3203</v>
      </c>
    </row>
    <row r="3119" spans="1:8">
      <c r="A3119">
        <v>3204</v>
      </c>
      <c r="B3119" t="s">
        <v>33171</v>
      </c>
      <c r="C3119" t="s">
        <v>6622</v>
      </c>
      <c r="D3119">
        <v>5</v>
      </c>
      <c r="E3119">
        <v>98</v>
      </c>
      <c r="F3119" t="s">
        <v>10177</v>
      </c>
      <c r="G3119" t="str">
        <f t="shared" si="96"/>
        <v>98Flax Inner &amp; Natural Linen Outer</v>
      </c>
      <c r="H3119">
        <f t="shared" si="97"/>
        <v>3204</v>
      </c>
    </row>
    <row r="3120" spans="1:8">
      <c r="A3120">
        <v>3205</v>
      </c>
      <c r="B3120" t="s">
        <v>33172</v>
      </c>
      <c r="C3120" t="s">
        <v>6623</v>
      </c>
      <c r="D3120">
        <v>5</v>
      </c>
      <c r="E3120">
        <v>98</v>
      </c>
      <c r="F3120" t="s">
        <v>10178</v>
      </c>
      <c r="G3120" t="str">
        <f t="shared" si="96"/>
        <v>98Flax Inner &amp; Doeskin Suede Outer</v>
      </c>
      <c r="H3120">
        <f t="shared" si="97"/>
        <v>3205</v>
      </c>
    </row>
    <row r="3121" spans="1:8">
      <c r="A3121">
        <v>3206</v>
      </c>
      <c r="B3121" t="s">
        <v>33173</v>
      </c>
      <c r="C3121" t="s">
        <v>6624</v>
      </c>
      <c r="D3121">
        <v>5</v>
      </c>
      <c r="E3121">
        <v>98</v>
      </c>
      <c r="F3121" t="s">
        <v>10179</v>
      </c>
      <c r="G3121" t="str">
        <f t="shared" si="96"/>
        <v>98Flax Inner &amp; Terra Suede Outer</v>
      </c>
      <c r="H3121">
        <f t="shared" si="97"/>
        <v>3206</v>
      </c>
    </row>
    <row r="3122" spans="1:8">
      <c r="A3122">
        <v>3207</v>
      </c>
      <c r="B3122" t="s">
        <v>33174</v>
      </c>
      <c r="C3122" t="s">
        <v>6625</v>
      </c>
      <c r="D3122">
        <v>20</v>
      </c>
      <c r="E3122">
        <v>98</v>
      </c>
      <c r="F3122" t="s">
        <v>10180</v>
      </c>
      <c r="G3122" t="str">
        <f t="shared" si="96"/>
        <v>98Flax Inner &amp; Eclipse Suede Outer</v>
      </c>
      <c r="H3122">
        <f t="shared" si="97"/>
        <v>3207</v>
      </c>
    </row>
    <row r="3123" spans="1:8">
      <c r="A3123">
        <v>3208</v>
      </c>
      <c r="B3123" t="s">
        <v>33175</v>
      </c>
      <c r="C3123" t="s">
        <v>6626</v>
      </c>
      <c r="D3123">
        <v>11</v>
      </c>
      <c r="E3123">
        <v>98</v>
      </c>
      <c r="F3123" t="s">
        <v>10181</v>
      </c>
      <c r="G3123" t="str">
        <f t="shared" si="96"/>
        <v>98Flax Inner &amp; Flax Outer</v>
      </c>
      <c r="H3123">
        <f t="shared" si="97"/>
        <v>3208</v>
      </c>
    </row>
    <row r="3124" spans="1:8">
      <c r="A3124">
        <v>3209</v>
      </c>
      <c r="B3124" t="s">
        <v>33176</v>
      </c>
      <c r="C3124" t="s">
        <v>6627</v>
      </c>
      <c r="D3124">
        <v>11</v>
      </c>
      <c r="E3124">
        <v>98</v>
      </c>
      <c r="F3124" t="s">
        <v>10182</v>
      </c>
      <c r="G3124" t="str">
        <f t="shared" si="96"/>
        <v>98Flax Inner &amp; Natural Anna Outer</v>
      </c>
      <c r="H3124">
        <f t="shared" si="97"/>
        <v>3209</v>
      </c>
    </row>
    <row r="3125" spans="1:8">
      <c r="A3125">
        <v>3210</v>
      </c>
      <c r="B3125" t="s">
        <v>33177</v>
      </c>
      <c r="C3125" t="s">
        <v>6628</v>
      </c>
      <c r="D3125">
        <v>5</v>
      </c>
      <c r="E3125">
        <v>98</v>
      </c>
      <c r="F3125" t="s">
        <v>10183</v>
      </c>
      <c r="G3125" t="str">
        <f t="shared" si="96"/>
        <v>98Natural Anna Inner &amp; Natural Linen Outer</v>
      </c>
      <c r="H3125">
        <f t="shared" si="97"/>
        <v>3210</v>
      </c>
    </row>
    <row r="3126" spans="1:8">
      <c r="A3126">
        <v>3211</v>
      </c>
      <c r="B3126" t="s">
        <v>33178</v>
      </c>
      <c r="C3126" t="s">
        <v>6629</v>
      </c>
      <c r="D3126">
        <v>5</v>
      </c>
      <c r="E3126">
        <v>98</v>
      </c>
      <c r="F3126" t="s">
        <v>10184</v>
      </c>
      <c r="G3126" t="str">
        <f t="shared" si="96"/>
        <v>98Natural Anna Inner &amp; Doeskin Suede Outer</v>
      </c>
      <c r="H3126">
        <f t="shared" si="97"/>
        <v>3211</v>
      </c>
    </row>
    <row r="3127" spans="1:8">
      <c r="A3127">
        <v>3212</v>
      </c>
      <c r="B3127" t="s">
        <v>33179</v>
      </c>
      <c r="C3127" t="s">
        <v>6630</v>
      </c>
      <c r="D3127">
        <v>5</v>
      </c>
      <c r="E3127">
        <v>98</v>
      </c>
      <c r="F3127" t="s">
        <v>10185</v>
      </c>
      <c r="G3127" t="str">
        <f t="shared" si="96"/>
        <v>98Natural Anna Inner &amp; Terra Suede Outer</v>
      </c>
      <c r="H3127">
        <f t="shared" si="97"/>
        <v>3212</v>
      </c>
    </row>
    <row r="3128" spans="1:8">
      <c r="A3128">
        <v>3213</v>
      </c>
      <c r="B3128" t="s">
        <v>33180</v>
      </c>
      <c r="C3128" t="s">
        <v>6631</v>
      </c>
      <c r="D3128">
        <v>20</v>
      </c>
      <c r="E3128">
        <v>98</v>
      </c>
      <c r="F3128" t="s">
        <v>10186</v>
      </c>
      <c r="G3128" t="str">
        <f t="shared" si="96"/>
        <v>98Natural Anna Inner &amp; Eclipse Suede Outer</v>
      </c>
      <c r="H3128">
        <f t="shared" si="97"/>
        <v>3213</v>
      </c>
    </row>
    <row r="3129" spans="1:8">
      <c r="A3129">
        <v>3214</v>
      </c>
      <c r="B3129" t="s">
        <v>33181</v>
      </c>
      <c r="C3129" t="s">
        <v>6632</v>
      </c>
      <c r="D3129">
        <v>11</v>
      </c>
      <c r="E3129">
        <v>98</v>
      </c>
      <c r="F3129" t="s">
        <v>10187</v>
      </c>
      <c r="G3129" t="str">
        <f t="shared" si="96"/>
        <v>98Natural Anna Inner &amp; Flax Outer</v>
      </c>
      <c r="H3129">
        <f t="shared" si="97"/>
        <v>3214</v>
      </c>
    </row>
    <row r="3130" spans="1:8">
      <c r="A3130">
        <v>3215</v>
      </c>
      <c r="B3130" t="s">
        <v>33182</v>
      </c>
      <c r="C3130" t="s">
        <v>33183</v>
      </c>
      <c r="D3130">
        <v>42</v>
      </c>
      <c r="E3130">
        <v>98</v>
      </c>
      <c r="F3130" t="s">
        <v>10188</v>
      </c>
      <c r="G3130" t="str">
        <f t="shared" si="96"/>
        <v>98Natural Linen Inner &amp; Flax Outer</v>
      </c>
      <c r="H3130">
        <f t="shared" si="97"/>
        <v>3215</v>
      </c>
    </row>
    <row r="3131" spans="1:8">
      <c r="A3131">
        <v>3216</v>
      </c>
      <c r="B3131" t="s">
        <v>1535</v>
      </c>
      <c r="C3131" t="s">
        <v>5853</v>
      </c>
      <c r="D3131">
        <v>16</v>
      </c>
      <c r="E3131">
        <v>166</v>
      </c>
      <c r="F3131" t="s">
        <v>10189</v>
      </c>
      <c r="G3131" t="str">
        <f t="shared" si="96"/>
        <v>166Dichroic</v>
      </c>
      <c r="H3131">
        <f t="shared" si="97"/>
        <v>3216</v>
      </c>
    </row>
    <row r="3132" spans="1:8">
      <c r="A3132">
        <v>3217</v>
      </c>
      <c r="B3132" t="s">
        <v>619</v>
      </c>
      <c r="C3132" t="s">
        <v>6634</v>
      </c>
      <c r="D3132">
        <v>8</v>
      </c>
      <c r="E3132">
        <v>378</v>
      </c>
      <c r="F3132" t="s">
        <v>10190</v>
      </c>
      <c r="G3132" t="str">
        <f t="shared" si="96"/>
        <v>378Glossy Black</v>
      </c>
      <c r="H3132">
        <f t="shared" si="97"/>
        <v>3217</v>
      </c>
    </row>
    <row r="3133" spans="1:8">
      <c r="A3133">
        <v>3218</v>
      </c>
      <c r="B3133" t="s">
        <v>621</v>
      </c>
      <c r="C3133" t="s">
        <v>6635</v>
      </c>
      <c r="D3133">
        <v>10</v>
      </c>
      <c r="E3133" t="s">
        <v>5853</v>
      </c>
      <c r="F3133" t="s">
        <v>10191</v>
      </c>
      <c r="G3133" t="str">
        <f t="shared" si="96"/>
        <v>Glossy White</v>
      </c>
      <c r="H3133">
        <f t="shared" si="97"/>
        <v>3218</v>
      </c>
    </row>
    <row r="3134" spans="1:8">
      <c r="A3134">
        <v>3219</v>
      </c>
      <c r="B3134" t="s">
        <v>887</v>
      </c>
      <c r="C3134" t="s">
        <v>6636</v>
      </c>
      <c r="D3134">
        <v>16</v>
      </c>
      <c r="E3134">
        <v>234</v>
      </c>
      <c r="F3134" t="s">
        <v>10192</v>
      </c>
      <c r="G3134" t="str">
        <f t="shared" si="96"/>
        <v>234Turquoise</v>
      </c>
      <c r="H3134">
        <f t="shared" si="97"/>
        <v>3219</v>
      </c>
    </row>
    <row r="3135" spans="1:8">
      <c r="A3135">
        <v>3220</v>
      </c>
      <c r="B3135" t="s">
        <v>1466</v>
      </c>
      <c r="C3135" t="s">
        <v>6637</v>
      </c>
      <c r="D3135">
        <v>13</v>
      </c>
      <c r="E3135">
        <v>234</v>
      </c>
      <c r="F3135" t="s">
        <v>10193</v>
      </c>
      <c r="G3135" t="str">
        <f t="shared" si="96"/>
        <v>234Apricot</v>
      </c>
      <c r="H3135">
        <f t="shared" si="97"/>
        <v>3220</v>
      </c>
    </row>
    <row r="3136" spans="1:8">
      <c r="A3136">
        <v>3221</v>
      </c>
      <c r="B3136" t="s">
        <v>273</v>
      </c>
      <c r="C3136" t="s">
        <v>6638</v>
      </c>
      <c r="D3136">
        <v>8</v>
      </c>
      <c r="E3136">
        <v>40</v>
      </c>
      <c r="F3136" t="s">
        <v>10194</v>
      </c>
      <c r="G3136" t="str">
        <f t="shared" si="96"/>
        <v>40Natural</v>
      </c>
      <c r="H3136">
        <f t="shared" si="97"/>
        <v>3221</v>
      </c>
    </row>
    <row r="3137" spans="1:8">
      <c r="A3137">
        <v>3222</v>
      </c>
      <c r="B3137" t="s">
        <v>6639</v>
      </c>
      <c r="C3137" t="s">
        <v>6640</v>
      </c>
      <c r="D3137">
        <v>10</v>
      </c>
      <c r="E3137">
        <v>506</v>
      </c>
      <c r="F3137" t="s">
        <v>10195</v>
      </c>
      <c r="G3137" t="str">
        <f t="shared" si="96"/>
        <v>506Oyster Linen</v>
      </c>
      <c r="H3137">
        <f t="shared" si="97"/>
        <v>3222</v>
      </c>
    </row>
    <row r="3138" spans="1:8">
      <c r="A3138">
        <v>3223</v>
      </c>
      <c r="B3138" t="s">
        <v>6641</v>
      </c>
      <c r="C3138" t="s">
        <v>6642</v>
      </c>
      <c r="D3138">
        <v>11</v>
      </c>
      <c r="E3138">
        <v>345</v>
      </c>
      <c r="F3138" t="s">
        <v>10196</v>
      </c>
      <c r="G3138" t="str">
        <f t="shared" si="96"/>
        <v>345Mont Blanc Parchment</v>
      </c>
      <c r="H3138">
        <f t="shared" si="97"/>
        <v>3223</v>
      </c>
    </row>
    <row r="3139" spans="1:8">
      <c r="A3139">
        <v>3224</v>
      </c>
      <c r="B3139" t="s">
        <v>4430</v>
      </c>
      <c r="C3139" t="s">
        <v>4431</v>
      </c>
      <c r="D3139">
        <v>10</v>
      </c>
      <c r="E3139">
        <v>345</v>
      </c>
      <c r="F3139" t="s">
        <v>10197</v>
      </c>
      <c r="G3139" t="str">
        <f t="shared" ref="G3139:G3202" si="98">CONCATENATE(E3139,B3139)</f>
        <v>345White Parchment</v>
      </c>
      <c r="H3139">
        <f t="shared" ref="H3139:H3202" si="99">A3139</f>
        <v>3224</v>
      </c>
    </row>
    <row r="3140" spans="1:8">
      <c r="A3140">
        <v>3225</v>
      </c>
      <c r="B3140" t="s">
        <v>6643</v>
      </c>
      <c r="C3140" t="s">
        <v>6644</v>
      </c>
      <c r="D3140">
        <v>11</v>
      </c>
      <c r="E3140">
        <v>345</v>
      </c>
      <c r="F3140" t="s">
        <v>10198</v>
      </c>
      <c r="G3140" t="str">
        <f t="shared" si="98"/>
        <v>345Heather Linen</v>
      </c>
      <c r="H3140">
        <f t="shared" si="99"/>
        <v>3225</v>
      </c>
    </row>
    <row r="3141" spans="1:8">
      <c r="A3141">
        <v>3226</v>
      </c>
      <c r="B3141" t="s">
        <v>6645</v>
      </c>
      <c r="C3141" t="s">
        <v>5853</v>
      </c>
      <c r="D3141">
        <v>7</v>
      </c>
      <c r="E3141">
        <v>98</v>
      </c>
      <c r="F3141" t="s">
        <v>10199</v>
      </c>
      <c r="G3141" t="str">
        <f t="shared" si="98"/>
        <v>98Reflect Texture</v>
      </c>
      <c r="H3141">
        <f t="shared" si="99"/>
        <v>3226</v>
      </c>
    </row>
    <row r="3142" spans="1:8">
      <c r="A3142">
        <v>3227</v>
      </c>
      <c r="B3142" t="s">
        <v>6351</v>
      </c>
      <c r="C3142" t="s">
        <v>5853</v>
      </c>
      <c r="D3142">
        <v>11</v>
      </c>
      <c r="E3142">
        <v>394</v>
      </c>
      <c r="F3142" t="s">
        <v>10200</v>
      </c>
      <c r="G3142" t="str">
        <f t="shared" si="98"/>
        <v>394White Silk</v>
      </c>
      <c r="H3142">
        <f t="shared" si="99"/>
        <v>3227</v>
      </c>
    </row>
    <row r="3143" spans="1:8">
      <c r="A3143">
        <v>3228</v>
      </c>
      <c r="B3143" t="s">
        <v>370</v>
      </c>
      <c r="C3143" t="s">
        <v>5853</v>
      </c>
      <c r="D3143">
        <v>8956</v>
      </c>
      <c r="E3143">
        <v>394</v>
      </c>
      <c r="F3143" t="s">
        <v>10201</v>
      </c>
      <c r="G3143" t="str">
        <f t="shared" si="98"/>
        <v>394Antique Brass</v>
      </c>
      <c r="H3143">
        <f t="shared" si="99"/>
        <v>3228</v>
      </c>
    </row>
    <row r="3144" spans="1:8">
      <c r="A3144">
        <v>3229</v>
      </c>
      <c r="B3144" t="s">
        <v>71171</v>
      </c>
      <c r="C3144" t="s">
        <v>6646</v>
      </c>
      <c r="D3144">
        <v>5</v>
      </c>
      <c r="E3144">
        <v>345</v>
      </c>
      <c r="F3144" t="s">
        <v>10202</v>
      </c>
      <c r="G3144" t="str">
        <f t="shared" si="98"/>
        <v>345Pleat Fabric Shade / Antique Brass</v>
      </c>
      <c r="H3144">
        <f t="shared" si="99"/>
        <v>3229</v>
      </c>
    </row>
    <row r="3145" spans="1:8">
      <c r="A3145">
        <v>3230</v>
      </c>
      <c r="B3145" t="s">
        <v>71039</v>
      </c>
      <c r="C3145" t="s">
        <v>6647</v>
      </c>
      <c r="D3145">
        <v>5</v>
      </c>
      <c r="E3145">
        <v>506</v>
      </c>
      <c r="F3145" t="s">
        <v>10203</v>
      </c>
      <c r="G3145" t="str">
        <f t="shared" si="98"/>
        <v>506Oyster Linen Shade / Antique Brass</v>
      </c>
      <c r="H3145">
        <f t="shared" si="99"/>
        <v>3230</v>
      </c>
    </row>
    <row r="3146" spans="1:8">
      <c r="A3146">
        <v>3231</v>
      </c>
      <c r="B3146" t="s">
        <v>71172</v>
      </c>
      <c r="C3146" t="s">
        <v>6648</v>
      </c>
      <c r="D3146">
        <v>5</v>
      </c>
      <c r="E3146">
        <v>345</v>
      </c>
      <c r="F3146" t="s">
        <v>10204</v>
      </c>
      <c r="G3146" t="str">
        <f t="shared" si="98"/>
        <v>345Ascot Bone Shade / Antique Brass</v>
      </c>
      <c r="H3146">
        <f t="shared" si="99"/>
        <v>3231</v>
      </c>
    </row>
    <row r="3147" spans="1:8">
      <c r="A3147">
        <v>3232</v>
      </c>
      <c r="B3147" t="s">
        <v>71040</v>
      </c>
      <c r="C3147" t="s">
        <v>6649</v>
      </c>
      <c r="D3147">
        <v>5</v>
      </c>
      <c r="E3147">
        <v>506</v>
      </c>
      <c r="F3147" t="s">
        <v>10205</v>
      </c>
      <c r="G3147" t="str">
        <f t="shared" si="98"/>
        <v>506Oyster Linen Shade / Brushed Chrome</v>
      </c>
      <c r="H3147">
        <f t="shared" si="99"/>
        <v>3232</v>
      </c>
    </row>
    <row r="3148" spans="1:8">
      <c r="A3148">
        <v>3233</v>
      </c>
      <c r="B3148" t="s">
        <v>71173</v>
      </c>
      <c r="C3148" t="s">
        <v>6650</v>
      </c>
      <c r="D3148">
        <v>5</v>
      </c>
      <c r="E3148">
        <v>345</v>
      </c>
      <c r="F3148" t="s">
        <v>10206</v>
      </c>
      <c r="G3148" t="str">
        <f t="shared" si="98"/>
        <v>345Ascot White Shade / Brushed Chrome</v>
      </c>
      <c r="H3148">
        <f t="shared" si="99"/>
        <v>3233</v>
      </c>
    </row>
    <row r="3149" spans="1:8">
      <c r="A3149">
        <v>3234</v>
      </c>
      <c r="B3149" t="s">
        <v>71041</v>
      </c>
      <c r="C3149" t="s">
        <v>6651</v>
      </c>
      <c r="D3149">
        <v>5</v>
      </c>
      <c r="E3149">
        <v>506</v>
      </c>
      <c r="F3149" t="s">
        <v>10207</v>
      </c>
      <c r="G3149" t="str">
        <f t="shared" si="98"/>
        <v>506Oyster Linen Shade / Deep Patina Bronze</v>
      </c>
      <c r="H3149">
        <f t="shared" si="99"/>
        <v>3234</v>
      </c>
    </row>
    <row r="3150" spans="1:8">
      <c r="A3150">
        <v>3235</v>
      </c>
      <c r="B3150" t="s">
        <v>71174</v>
      </c>
      <c r="C3150" t="s">
        <v>6652</v>
      </c>
      <c r="D3150">
        <v>5</v>
      </c>
      <c r="E3150">
        <v>345</v>
      </c>
      <c r="F3150" t="s">
        <v>10208</v>
      </c>
      <c r="G3150" t="str">
        <f t="shared" si="98"/>
        <v>345Pleat Fabric Shade / Deep Patina Bronze</v>
      </c>
      <c r="H3150">
        <f t="shared" si="99"/>
        <v>3235</v>
      </c>
    </row>
    <row r="3151" spans="1:8">
      <c r="A3151">
        <v>3236</v>
      </c>
      <c r="B3151" t="s">
        <v>71175</v>
      </c>
      <c r="C3151" t="s">
        <v>6653</v>
      </c>
      <c r="D3151">
        <v>5</v>
      </c>
      <c r="E3151">
        <v>345</v>
      </c>
      <c r="F3151" t="s">
        <v>10209</v>
      </c>
      <c r="G3151" t="str">
        <f t="shared" si="98"/>
        <v>345Flax Parchment Shade / Deep Patina Bronze</v>
      </c>
      <c r="H3151">
        <f t="shared" si="99"/>
        <v>3236</v>
      </c>
    </row>
    <row r="3152" spans="1:8">
      <c r="A3152">
        <v>3237</v>
      </c>
      <c r="B3152" t="s">
        <v>71176</v>
      </c>
      <c r="C3152" t="s">
        <v>6654</v>
      </c>
      <c r="D3152">
        <v>5</v>
      </c>
      <c r="E3152">
        <v>345</v>
      </c>
      <c r="F3152" t="s">
        <v>10210</v>
      </c>
      <c r="G3152" t="str">
        <f t="shared" si="98"/>
        <v>345Pleat Fabric Shade / Brushed Chrome</v>
      </c>
      <c r="H3152">
        <f t="shared" si="99"/>
        <v>3237</v>
      </c>
    </row>
    <row r="3153" spans="1:8">
      <c r="A3153">
        <v>3238</v>
      </c>
      <c r="B3153" t="s">
        <v>71177</v>
      </c>
      <c r="C3153" t="s">
        <v>6655</v>
      </c>
      <c r="D3153">
        <v>5</v>
      </c>
      <c r="E3153">
        <v>506</v>
      </c>
      <c r="F3153" t="s">
        <v>10211</v>
      </c>
      <c r="G3153" t="str">
        <f t="shared" si="98"/>
        <v>506Oyster Silk Pleated Shade / Deep Patina Bronze</v>
      </c>
      <c r="H3153">
        <f t="shared" si="99"/>
        <v>3238</v>
      </c>
    </row>
    <row r="3154" spans="1:8">
      <c r="A3154">
        <v>3244</v>
      </c>
      <c r="B3154" t="s">
        <v>71178</v>
      </c>
      <c r="C3154" t="s">
        <v>6656</v>
      </c>
      <c r="D3154">
        <v>5</v>
      </c>
      <c r="E3154">
        <v>345</v>
      </c>
      <c r="F3154" t="s">
        <v>10212</v>
      </c>
      <c r="G3154" t="str">
        <f t="shared" si="98"/>
        <v>345White Pleated Shade / Dark Antique Nickel</v>
      </c>
      <c r="H3154">
        <f t="shared" si="99"/>
        <v>3244</v>
      </c>
    </row>
    <row r="3155" spans="1:8">
      <c r="A3155">
        <v>3245</v>
      </c>
      <c r="B3155" t="s">
        <v>6657</v>
      </c>
      <c r="C3155" t="s">
        <v>6657</v>
      </c>
      <c r="D3155">
        <v>9</v>
      </c>
      <c r="E3155" t="s">
        <v>5853</v>
      </c>
      <c r="F3155" t="s">
        <v>10213</v>
      </c>
      <c r="G3155" t="str">
        <f t="shared" si="98"/>
        <v>Dark Gray</v>
      </c>
      <c r="H3155">
        <f t="shared" si="99"/>
        <v>3245</v>
      </c>
    </row>
    <row r="3156" spans="1:8">
      <c r="A3156">
        <v>3246</v>
      </c>
      <c r="B3156" t="s">
        <v>6658</v>
      </c>
      <c r="C3156" t="s">
        <v>6659</v>
      </c>
      <c r="D3156">
        <v>7</v>
      </c>
      <c r="E3156">
        <v>447</v>
      </c>
      <c r="F3156" t="s">
        <v>10214</v>
      </c>
      <c r="G3156" t="str">
        <f t="shared" si="98"/>
        <v>447Matte Transparent</v>
      </c>
      <c r="H3156">
        <f t="shared" si="99"/>
        <v>3246</v>
      </c>
    </row>
    <row r="3157" spans="1:8">
      <c r="A3157">
        <v>3247</v>
      </c>
      <c r="B3157" t="s">
        <v>4047</v>
      </c>
      <c r="C3157" t="s">
        <v>5853</v>
      </c>
      <c r="D3157">
        <v>7</v>
      </c>
      <c r="E3157">
        <v>364</v>
      </c>
      <c r="F3157" t="s">
        <v>10215</v>
      </c>
      <c r="G3157" t="str">
        <f t="shared" si="98"/>
        <v>364Seeded Glass</v>
      </c>
      <c r="H3157">
        <f t="shared" si="99"/>
        <v>3247</v>
      </c>
    </row>
    <row r="3158" spans="1:8">
      <c r="A3158">
        <v>3248</v>
      </c>
      <c r="B3158" t="s">
        <v>1887</v>
      </c>
      <c r="C3158" t="s">
        <v>6660</v>
      </c>
      <c r="D3158">
        <v>10</v>
      </c>
      <c r="E3158">
        <v>107</v>
      </c>
      <c r="F3158" t="s">
        <v>10216</v>
      </c>
      <c r="G3158" t="str">
        <f t="shared" si="98"/>
        <v>107White Baffle</v>
      </c>
      <c r="H3158">
        <f t="shared" si="99"/>
        <v>3248</v>
      </c>
    </row>
    <row r="3159" spans="1:8">
      <c r="A3159">
        <v>3249</v>
      </c>
      <c r="B3159" t="s">
        <v>1866</v>
      </c>
      <c r="C3159" t="s">
        <v>6661</v>
      </c>
      <c r="D3159">
        <v>8</v>
      </c>
      <c r="E3159">
        <v>107</v>
      </c>
      <c r="F3159" t="s">
        <v>10217</v>
      </c>
      <c r="G3159" t="str">
        <f t="shared" si="98"/>
        <v>107Black Baffle</v>
      </c>
      <c r="H3159">
        <f t="shared" si="99"/>
        <v>3249</v>
      </c>
    </row>
    <row r="3160" spans="1:8">
      <c r="A3160">
        <v>3250</v>
      </c>
      <c r="B3160" t="s">
        <v>496</v>
      </c>
      <c r="C3160" t="s">
        <v>496</v>
      </c>
      <c r="D3160">
        <v>17</v>
      </c>
      <c r="E3160" t="s">
        <v>5853</v>
      </c>
      <c r="F3160" t="s">
        <v>10141</v>
      </c>
      <c r="G3160" t="str">
        <f t="shared" si="98"/>
        <v>Lilac</v>
      </c>
      <c r="H3160">
        <f t="shared" si="99"/>
        <v>3250</v>
      </c>
    </row>
    <row r="3161" spans="1:8">
      <c r="A3161">
        <v>3252</v>
      </c>
      <c r="B3161" t="s">
        <v>427</v>
      </c>
      <c r="C3161" t="s">
        <v>6662</v>
      </c>
      <c r="D3161">
        <v>18</v>
      </c>
      <c r="E3161">
        <v>195</v>
      </c>
      <c r="F3161" t="s">
        <v>10218</v>
      </c>
      <c r="G3161" t="str">
        <f t="shared" si="98"/>
        <v>195Pink</v>
      </c>
      <c r="H3161">
        <f t="shared" si="99"/>
        <v>3252</v>
      </c>
    </row>
    <row r="3162" spans="1:8">
      <c r="A3162">
        <v>3253</v>
      </c>
      <c r="B3162" t="s">
        <v>1376</v>
      </c>
      <c r="C3162" t="s">
        <v>1376</v>
      </c>
      <c r="D3162">
        <v>11</v>
      </c>
      <c r="E3162" t="s">
        <v>5853</v>
      </c>
      <c r="F3162" t="s">
        <v>10219</v>
      </c>
      <c r="G3162" t="str">
        <f t="shared" si="98"/>
        <v>Vanilla</v>
      </c>
      <c r="H3162">
        <f t="shared" si="99"/>
        <v>3253</v>
      </c>
    </row>
    <row r="3163" spans="1:8">
      <c r="A3163">
        <v>3254</v>
      </c>
      <c r="B3163" t="s">
        <v>6663</v>
      </c>
      <c r="C3163" t="s">
        <v>6664</v>
      </c>
      <c r="D3163">
        <v>13</v>
      </c>
      <c r="E3163">
        <v>200</v>
      </c>
      <c r="F3163" t="s">
        <v>10220</v>
      </c>
      <c r="G3163" t="str">
        <f t="shared" si="98"/>
        <v>200Orange Dupioni</v>
      </c>
      <c r="H3163">
        <f t="shared" si="99"/>
        <v>3254</v>
      </c>
    </row>
    <row r="3164" spans="1:8">
      <c r="A3164">
        <v>3255</v>
      </c>
      <c r="B3164" t="s">
        <v>6665</v>
      </c>
      <c r="C3164" t="s">
        <v>6666</v>
      </c>
      <c r="D3164">
        <v>9</v>
      </c>
      <c r="E3164">
        <v>200</v>
      </c>
      <c r="F3164" t="s">
        <v>10221</v>
      </c>
      <c r="G3164" t="str">
        <f t="shared" si="98"/>
        <v>200Pewter Dupioni</v>
      </c>
      <c r="H3164">
        <f t="shared" si="99"/>
        <v>3255</v>
      </c>
    </row>
    <row r="3165" spans="1:8">
      <c r="A3165">
        <v>3256</v>
      </c>
      <c r="B3165" t="s">
        <v>957</v>
      </c>
      <c r="C3165" t="s">
        <v>29879</v>
      </c>
      <c r="D3165">
        <v>15</v>
      </c>
      <c r="E3165">
        <v>355</v>
      </c>
      <c r="F3165" t="s">
        <v>10033</v>
      </c>
      <c r="G3165" t="str">
        <f t="shared" si="98"/>
        <v>355Aqua</v>
      </c>
      <c r="H3165">
        <f t="shared" si="99"/>
        <v>3256</v>
      </c>
    </row>
    <row r="3166" spans="1:8">
      <c r="A3166">
        <v>3257</v>
      </c>
      <c r="B3166" t="s">
        <v>6667</v>
      </c>
      <c r="C3166" t="s">
        <v>29880</v>
      </c>
      <c r="D3166">
        <v>5</v>
      </c>
      <c r="E3166">
        <v>355</v>
      </c>
      <c r="F3166" t="s">
        <v>10222</v>
      </c>
      <c r="G3166" t="str">
        <f t="shared" si="98"/>
        <v>355Tetra</v>
      </c>
      <c r="H3166">
        <f t="shared" si="99"/>
        <v>3257</v>
      </c>
    </row>
    <row r="3167" spans="1:8">
      <c r="A3167">
        <v>3258</v>
      </c>
      <c r="B3167" t="s">
        <v>453</v>
      </c>
      <c r="C3167" t="s">
        <v>29881</v>
      </c>
      <c r="D3167">
        <v>10</v>
      </c>
      <c r="E3167">
        <v>355</v>
      </c>
      <c r="F3167" t="s">
        <v>10223</v>
      </c>
      <c r="G3167" t="str">
        <f t="shared" si="98"/>
        <v>355Snow</v>
      </c>
      <c r="H3167">
        <f t="shared" si="99"/>
        <v>3258</v>
      </c>
    </row>
    <row r="3168" spans="1:8">
      <c r="A3168">
        <v>3259</v>
      </c>
      <c r="B3168" t="s">
        <v>6668</v>
      </c>
      <c r="C3168" t="s">
        <v>29882</v>
      </c>
      <c r="D3168">
        <v>10</v>
      </c>
      <c r="E3168">
        <v>355</v>
      </c>
      <c r="F3168" t="s">
        <v>10224</v>
      </c>
      <c r="G3168" t="str">
        <f t="shared" si="98"/>
        <v>355Prism</v>
      </c>
      <c r="H3168">
        <f t="shared" si="99"/>
        <v>3259</v>
      </c>
    </row>
    <row r="3169" spans="1:8">
      <c r="A3169">
        <v>3260</v>
      </c>
      <c r="B3169" t="s">
        <v>50349</v>
      </c>
      <c r="C3169" t="s">
        <v>6669</v>
      </c>
      <c r="D3169">
        <v>11</v>
      </c>
      <c r="E3169">
        <v>480</v>
      </c>
      <c r="F3169" t="s">
        <v>50350</v>
      </c>
      <c r="G3169" t="str">
        <f t="shared" si="98"/>
        <v>480Matte Sand</v>
      </c>
      <c r="H3169">
        <f t="shared" si="99"/>
        <v>3260</v>
      </c>
    </row>
    <row r="3170" spans="1:8">
      <c r="A3170">
        <v>3261</v>
      </c>
      <c r="B3170" t="s">
        <v>6670</v>
      </c>
      <c r="C3170" t="s">
        <v>6671</v>
      </c>
      <c r="D3170">
        <v>19</v>
      </c>
      <c r="E3170">
        <v>98</v>
      </c>
      <c r="F3170" t="s">
        <v>10225</v>
      </c>
      <c r="G3170" t="str">
        <f t="shared" si="98"/>
        <v>98Soft Amber</v>
      </c>
      <c r="H3170">
        <f t="shared" si="99"/>
        <v>3261</v>
      </c>
    </row>
    <row r="3171" spans="1:8">
      <c r="A3171">
        <v>3262</v>
      </c>
      <c r="B3171" t="s">
        <v>6359</v>
      </c>
      <c r="C3171" t="s">
        <v>6359</v>
      </c>
      <c r="D3171">
        <v>9</v>
      </c>
      <c r="E3171">
        <v>484</v>
      </c>
      <c r="F3171" t="s">
        <v>33184</v>
      </c>
      <c r="G3171" t="str">
        <f t="shared" si="98"/>
        <v>484Ash</v>
      </c>
      <c r="H3171">
        <f t="shared" si="99"/>
        <v>3262</v>
      </c>
    </row>
    <row r="3172" spans="1:8">
      <c r="A3172">
        <v>3263</v>
      </c>
      <c r="B3172" t="s">
        <v>6672</v>
      </c>
      <c r="C3172" t="s">
        <v>6673</v>
      </c>
      <c r="D3172">
        <v>7</v>
      </c>
      <c r="E3172">
        <v>98</v>
      </c>
      <c r="F3172" t="s">
        <v>47899</v>
      </c>
      <c r="G3172" t="str">
        <f t="shared" si="98"/>
        <v>98Opal and Seeded</v>
      </c>
      <c r="H3172">
        <f t="shared" si="99"/>
        <v>3263</v>
      </c>
    </row>
    <row r="3173" spans="1:8">
      <c r="A3173">
        <v>3264</v>
      </c>
      <c r="B3173" t="s">
        <v>6674</v>
      </c>
      <c r="C3173" t="s">
        <v>6675</v>
      </c>
      <c r="D3173">
        <v>7</v>
      </c>
      <c r="E3173">
        <v>98</v>
      </c>
      <c r="F3173" t="s">
        <v>10227</v>
      </c>
      <c r="G3173" t="str">
        <f t="shared" si="98"/>
        <v>98Clear and Frosted</v>
      </c>
      <c r="H3173">
        <f t="shared" si="99"/>
        <v>3264</v>
      </c>
    </row>
    <row r="3174" spans="1:8">
      <c r="A3174">
        <v>3265</v>
      </c>
      <c r="B3174" t="s">
        <v>1462</v>
      </c>
      <c r="C3174" t="s">
        <v>5853</v>
      </c>
      <c r="D3174">
        <v>16</v>
      </c>
      <c r="E3174">
        <v>355</v>
      </c>
      <c r="F3174" t="s">
        <v>10228</v>
      </c>
      <c r="G3174" t="str">
        <f t="shared" si="98"/>
        <v>355Light Blue</v>
      </c>
      <c r="H3174">
        <f t="shared" si="99"/>
        <v>3265</v>
      </c>
    </row>
    <row r="3175" spans="1:8">
      <c r="A3175">
        <v>3266</v>
      </c>
      <c r="B3175" t="s">
        <v>295</v>
      </c>
      <c r="C3175" t="s">
        <v>295</v>
      </c>
      <c r="D3175">
        <v>1</v>
      </c>
      <c r="E3175" t="s">
        <v>5853</v>
      </c>
      <c r="F3175" t="s">
        <v>10229</v>
      </c>
      <c r="G3175" t="str">
        <f t="shared" si="98"/>
        <v>Brushed Nickel</v>
      </c>
      <c r="H3175">
        <f t="shared" si="99"/>
        <v>3266</v>
      </c>
    </row>
    <row r="3176" spans="1:8">
      <c r="A3176">
        <v>3267</v>
      </c>
      <c r="B3176" t="s">
        <v>6676</v>
      </c>
      <c r="C3176" t="s">
        <v>29883</v>
      </c>
      <c r="D3176">
        <v>5</v>
      </c>
      <c r="E3176">
        <v>355</v>
      </c>
      <c r="F3176" t="s">
        <v>10230</v>
      </c>
      <c r="G3176" t="str">
        <f t="shared" si="98"/>
        <v>355Multi-Color</v>
      </c>
      <c r="H3176">
        <f t="shared" si="99"/>
        <v>3267</v>
      </c>
    </row>
    <row r="3177" spans="1:8">
      <c r="A3177">
        <v>3268</v>
      </c>
      <c r="B3177" t="s">
        <v>6677</v>
      </c>
      <c r="C3177" t="s">
        <v>29884</v>
      </c>
      <c r="D3177">
        <v>5</v>
      </c>
      <c r="E3177">
        <v>355</v>
      </c>
      <c r="F3177" t="s">
        <v>10231</v>
      </c>
      <c r="G3177" t="str">
        <f t="shared" si="98"/>
        <v>355Arlecchino</v>
      </c>
      <c r="H3177">
        <f t="shared" si="99"/>
        <v>3268</v>
      </c>
    </row>
    <row r="3178" spans="1:8">
      <c r="A3178">
        <v>3269</v>
      </c>
      <c r="B3178" t="s">
        <v>140</v>
      </c>
      <c r="C3178" t="s">
        <v>18062</v>
      </c>
      <c r="D3178">
        <v>10</v>
      </c>
      <c r="E3178">
        <v>355</v>
      </c>
      <c r="F3178" t="s">
        <v>10224</v>
      </c>
      <c r="G3178" t="str">
        <f t="shared" si="98"/>
        <v>355Prisma</v>
      </c>
      <c r="H3178">
        <f t="shared" si="99"/>
        <v>3269</v>
      </c>
    </row>
    <row r="3179" spans="1:8">
      <c r="A3179">
        <v>3270</v>
      </c>
      <c r="B3179" t="s">
        <v>6678</v>
      </c>
      <c r="C3179" t="s">
        <v>29885</v>
      </c>
      <c r="D3179">
        <v>16</v>
      </c>
      <c r="E3179">
        <v>355</v>
      </c>
      <c r="F3179" t="s">
        <v>10232</v>
      </c>
      <c r="G3179" t="str">
        <f t="shared" si="98"/>
        <v>355Blue Gel</v>
      </c>
      <c r="H3179">
        <f t="shared" si="99"/>
        <v>3270</v>
      </c>
    </row>
    <row r="3180" spans="1:8">
      <c r="A3180">
        <v>3271</v>
      </c>
      <c r="B3180" t="s">
        <v>1632</v>
      </c>
      <c r="C3180" t="s">
        <v>6679</v>
      </c>
      <c r="D3180">
        <v>19</v>
      </c>
      <c r="E3180">
        <v>86</v>
      </c>
      <c r="F3180" t="s">
        <v>10233</v>
      </c>
      <c r="G3180" t="str">
        <f t="shared" si="98"/>
        <v>86Honey</v>
      </c>
      <c r="H3180">
        <f t="shared" si="99"/>
        <v>3271</v>
      </c>
    </row>
    <row r="3181" spans="1:8">
      <c r="A3181">
        <v>3272</v>
      </c>
      <c r="B3181" t="s">
        <v>1531</v>
      </c>
      <c r="C3181" t="s">
        <v>29886</v>
      </c>
      <c r="D3181">
        <v>17</v>
      </c>
      <c r="E3181">
        <v>355</v>
      </c>
      <c r="F3181" t="s">
        <v>10066</v>
      </c>
      <c r="G3181" t="str">
        <f t="shared" si="98"/>
        <v>355Amethyst</v>
      </c>
      <c r="H3181">
        <f t="shared" si="99"/>
        <v>3272</v>
      </c>
    </row>
    <row r="3182" spans="1:8">
      <c r="A3182">
        <v>3273</v>
      </c>
      <c r="B3182" t="s">
        <v>1428</v>
      </c>
      <c r="C3182" t="s">
        <v>29887</v>
      </c>
      <c r="D3182">
        <v>15</v>
      </c>
      <c r="E3182">
        <v>355</v>
      </c>
      <c r="F3182" t="s">
        <v>10234</v>
      </c>
      <c r="G3182" t="str">
        <f t="shared" si="98"/>
        <v>355Aquamarine</v>
      </c>
      <c r="H3182">
        <f t="shared" si="99"/>
        <v>3273</v>
      </c>
    </row>
    <row r="3183" spans="1:8">
      <c r="A3183">
        <v>3274</v>
      </c>
      <c r="B3183" t="s">
        <v>6680</v>
      </c>
      <c r="C3183" t="s">
        <v>29888</v>
      </c>
      <c r="D3183">
        <v>9</v>
      </c>
      <c r="E3183">
        <v>355</v>
      </c>
      <c r="F3183" t="s">
        <v>10235</v>
      </c>
      <c r="G3183" t="str">
        <f t="shared" si="98"/>
        <v>355Quartz</v>
      </c>
      <c r="H3183">
        <f t="shared" si="99"/>
        <v>3274</v>
      </c>
    </row>
    <row r="3184" spans="1:8">
      <c r="A3184">
        <v>3275</v>
      </c>
      <c r="B3184" t="s">
        <v>6681</v>
      </c>
      <c r="C3184" t="s">
        <v>29889</v>
      </c>
      <c r="D3184">
        <v>11</v>
      </c>
      <c r="E3184">
        <v>355</v>
      </c>
      <c r="F3184" t="s">
        <v>10236</v>
      </c>
      <c r="G3184" t="str">
        <f t="shared" si="98"/>
        <v>355Dafne</v>
      </c>
      <c r="H3184">
        <f t="shared" si="99"/>
        <v>3275</v>
      </c>
    </row>
    <row r="3185" spans="1:8">
      <c r="A3185">
        <v>3276</v>
      </c>
      <c r="B3185" t="s">
        <v>2921</v>
      </c>
      <c r="C3185" t="s">
        <v>29890</v>
      </c>
      <c r="D3185">
        <v>15</v>
      </c>
      <c r="E3185">
        <v>355</v>
      </c>
      <c r="F3185" t="s">
        <v>10072</v>
      </c>
      <c r="G3185" t="str">
        <f t="shared" si="98"/>
        <v>355Emerald</v>
      </c>
      <c r="H3185">
        <f t="shared" si="99"/>
        <v>3276</v>
      </c>
    </row>
    <row r="3186" spans="1:8">
      <c r="A3186">
        <v>3277</v>
      </c>
      <c r="B3186" t="s">
        <v>6682</v>
      </c>
      <c r="C3186" t="s">
        <v>29891</v>
      </c>
      <c r="D3186">
        <v>12</v>
      </c>
      <c r="E3186">
        <v>355</v>
      </c>
      <c r="F3186" t="s">
        <v>10237</v>
      </c>
      <c r="G3186" t="str">
        <f t="shared" si="98"/>
        <v>355Rubin</v>
      </c>
      <c r="H3186">
        <f t="shared" si="99"/>
        <v>3277</v>
      </c>
    </row>
    <row r="3187" spans="1:8">
      <c r="A3187">
        <v>3278</v>
      </c>
      <c r="B3187" t="s">
        <v>441</v>
      </c>
      <c r="C3187" t="s">
        <v>5853</v>
      </c>
      <c r="D3187">
        <v>21</v>
      </c>
      <c r="E3187">
        <v>486</v>
      </c>
      <c r="F3187" t="s">
        <v>10238</v>
      </c>
      <c r="G3187" t="str">
        <f t="shared" si="98"/>
        <v>486Wenge Wood</v>
      </c>
      <c r="H3187">
        <f t="shared" si="99"/>
        <v>3278</v>
      </c>
    </row>
    <row r="3188" spans="1:8">
      <c r="A3188">
        <v>3279</v>
      </c>
      <c r="B3188" t="s">
        <v>1655</v>
      </c>
      <c r="C3188" t="s">
        <v>6738</v>
      </c>
      <c r="D3188">
        <v>11</v>
      </c>
      <c r="E3188">
        <v>487</v>
      </c>
      <c r="F3188" t="s">
        <v>10239</v>
      </c>
      <c r="G3188" t="str">
        <f t="shared" si="98"/>
        <v>487Cream</v>
      </c>
      <c r="H3188">
        <f t="shared" si="99"/>
        <v>3279</v>
      </c>
    </row>
    <row r="3189" spans="1:8">
      <c r="A3189">
        <v>3280</v>
      </c>
      <c r="B3189" t="s">
        <v>6739</v>
      </c>
      <c r="C3189" t="s">
        <v>173</v>
      </c>
      <c r="D3189">
        <v>15</v>
      </c>
      <c r="E3189">
        <v>349</v>
      </c>
      <c r="F3189" t="s">
        <v>10240</v>
      </c>
      <c r="G3189" t="str">
        <f t="shared" si="98"/>
        <v>349Mango Leaf</v>
      </c>
      <c r="H3189">
        <f t="shared" si="99"/>
        <v>3280</v>
      </c>
    </row>
    <row r="3190" spans="1:8">
      <c r="A3190">
        <v>3281</v>
      </c>
      <c r="B3190" t="s">
        <v>6740</v>
      </c>
      <c r="C3190" t="s">
        <v>173</v>
      </c>
      <c r="D3190">
        <v>21</v>
      </c>
      <c r="E3190">
        <v>349</v>
      </c>
      <c r="F3190" t="s">
        <v>10241</v>
      </c>
      <c r="G3190" t="str">
        <f t="shared" si="98"/>
        <v>349Knotty Pine</v>
      </c>
      <c r="H3190">
        <f t="shared" si="99"/>
        <v>3281</v>
      </c>
    </row>
    <row r="3191" spans="1:8">
      <c r="A3191">
        <v>3282</v>
      </c>
      <c r="B3191" t="s">
        <v>6741</v>
      </c>
      <c r="C3191" t="s">
        <v>173</v>
      </c>
      <c r="D3191">
        <v>11</v>
      </c>
      <c r="E3191">
        <v>349</v>
      </c>
      <c r="F3191" t="s">
        <v>17292</v>
      </c>
      <c r="G3191" t="str">
        <f t="shared" si="98"/>
        <v>349Kimono</v>
      </c>
      <c r="H3191">
        <f t="shared" si="99"/>
        <v>3282</v>
      </c>
    </row>
    <row r="3192" spans="1:8">
      <c r="A3192">
        <v>3283</v>
      </c>
      <c r="B3192" t="s">
        <v>17293</v>
      </c>
      <c r="C3192" t="s">
        <v>17294</v>
      </c>
      <c r="D3192">
        <v>20</v>
      </c>
      <c r="E3192">
        <v>349</v>
      </c>
      <c r="F3192" t="s">
        <v>10242</v>
      </c>
      <c r="G3192" t="str">
        <f t="shared" si="98"/>
        <v>349Honey Silk Glow</v>
      </c>
      <c r="H3192">
        <f t="shared" si="99"/>
        <v>3283</v>
      </c>
    </row>
    <row r="3193" spans="1:8">
      <c r="A3193">
        <v>3284</v>
      </c>
      <c r="B3193" t="s">
        <v>6742</v>
      </c>
      <c r="C3193" t="s">
        <v>173</v>
      </c>
      <c r="D3193">
        <v>12</v>
      </c>
      <c r="E3193">
        <v>349</v>
      </c>
      <c r="F3193" t="s">
        <v>10243</v>
      </c>
      <c r="G3193" t="str">
        <f t="shared" si="98"/>
        <v>349Fuchsia Optical</v>
      </c>
      <c r="H3193">
        <f t="shared" si="99"/>
        <v>3284</v>
      </c>
    </row>
    <row r="3194" spans="1:8">
      <c r="A3194">
        <v>3285</v>
      </c>
      <c r="B3194" t="s">
        <v>6743</v>
      </c>
      <c r="C3194" t="s">
        <v>173</v>
      </c>
      <c r="D3194">
        <v>21</v>
      </c>
      <c r="E3194">
        <v>349</v>
      </c>
      <c r="F3194" t="s">
        <v>10244</v>
      </c>
      <c r="G3194" t="str">
        <f t="shared" si="98"/>
        <v>349Faux Bois Light</v>
      </c>
      <c r="H3194">
        <f t="shared" si="99"/>
        <v>3285</v>
      </c>
    </row>
    <row r="3195" spans="1:8">
      <c r="A3195">
        <v>3286</v>
      </c>
      <c r="B3195" t="s">
        <v>6744</v>
      </c>
      <c r="C3195" t="s">
        <v>173</v>
      </c>
      <c r="D3195">
        <v>22</v>
      </c>
      <c r="E3195">
        <v>349</v>
      </c>
      <c r="F3195" t="s">
        <v>10245</v>
      </c>
      <c r="G3195" t="str">
        <f t="shared" si="98"/>
        <v>349Faux Bois Dark</v>
      </c>
      <c r="H3195">
        <f t="shared" si="99"/>
        <v>3286</v>
      </c>
    </row>
    <row r="3196" spans="1:8">
      <c r="A3196">
        <v>3287</v>
      </c>
      <c r="B3196" t="s">
        <v>6745</v>
      </c>
      <c r="C3196" t="s">
        <v>173</v>
      </c>
      <c r="D3196">
        <v>14</v>
      </c>
      <c r="E3196">
        <v>349</v>
      </c>
      <c r="F3196" t="s">
        <v>10246</v>
      </c>
      <c r="G3196" t="str">
        <f t="shared" si="98"/>
        <v>349Dijon Tweed</v>
      </c>
      <c r="H3196">
        <f t="shared" si="99"/>
        <v>3287</v>
      </c>
    </row>
    <row r="3197" spans="1:8">
      <c r="A3197">
        <v>3288</v>
      </c>
      <c r="B3197" t="s">
        <v>6746</v>
      </c>
      <c r="C3197" t="s">
        <v>173</v>
      </c>
      <c r="D3197">
        <v>11</v>
      </c>
      <c r="E3197">
        <v>349</v>
      </c>
      <c r="F3197" t="s">
        <v>10247</v>
      </c>
      <c r="G3197" t="str">
        <f t="shared" si="98"/>
        <v>349Croissant Silk Glow</v>
      </c>
      <c r="H3197">
        <f t="shared" si="99"/>
        <v>3288</v>
      </c>
    </row>
    <row r="3198" spans="1:8">
      <c r="A3198">
        <v>3289</v>
      </c>
      <c r="B3198" t="s">
        <v>6747</v>
      </c>
      <c r="C3198" t="s">
        <v>173</v>
      </c>
      <c r="D3198">
        <v>11</v>
      </c>
      <c r="E3198">
        <v>349</v>
      </c>
      <c r="F3198" t="s">
        <v>10248</v>
      </c>
      <c r="G3198" t="str">
        <f t="shared" si="98"/>
        <v>349Cream Optical</v>
      </c>
      <c r="H3198">
        <f t="shared" si="99"/>
        <v>3289</v>
      </c>
    </row>
    <row r="3199" spans="1:8">
      <c r="A3199">
        <v>3290</v>
      </c>
      <c r="B3199" t="s">
        <v>6748</v>
      </c>
      <c r="C3199" t="s">
        <v>173</v>
      </c>
      <c r="D3199">
        <v>5</v>
      </c>
      <c r="E3199">
        <v>349</v>
      </c>
      <c r="F3199" t="s">
        <v>10249</v>
      </c>
      <c r="G3199" t="str">
        <f t="shared" si="98"/>
        <v>349Circles</v>
      </c>
      <c r="H3199">
        <f t="shared" si="99"/>
        <v>3290</v>
      </c>
    </row>
    <row r="3200" spans="1:8">
      <c r="A3200">
        <v>3291</v>
      </c>
      <c r="B3200" t="s">
        <v>6749</v>
      </c>
      <c r="C3200" t="s">
        <v>173</v>
      </c>
      <c r="D3200">
        <v>20</v>
      </c>
      <c r="E3200">
        <v>349</v>
      </c>
      <c r="F3200" t="s">
        <v>10250</v>
      </c>
      <c r="G3200" t="str">
        <f t="shared" si="98"/>
        <v>349Cocoa Chintz</v>
      </c>
      <c r="H3200">
        <f t="shared" si="99"/>
        <v>3291</v>
      </c>
    </row>
    <row r="3201" spans="1:8">
      <c r="A3201">
        <v>3292</v>
      </c>
      <c r="B3201" t="s">
        <v>6750</v>
      </c>
      <c r="C3201" t="s">
        <v>29892</v>
      </c>
      <c r="D3201">
        <v>12</v>
      </c>
      <c r="E3201">
        <v>349</v>
      </c>
      <c r="F3201" t="s">
        <v>10251</v>
      </c>
      <c r="G3201" t="str">
        <f t="shared" si="98"/>
        <v>349Burnish Chintz</v>
      </c>
      <c r="H3201">
        <f t="shared" si="99"/>
        <v>3292</v>
      </c>
    </row>
    <row r="3202" spans="1:8">
      <c r="A3202">
        <v>3293</v>
      </c>
      <c r="B3202" t="s">
        <v>6751</v>
      </c>
      <c r="C3202" t="s">
        <v>173</v>
      </c>
      <c r="D3202">
        <v>12</v>
      </c>
      <c r="E3202">
        <v>349</v>
      </c>
      <c r="F3202" t="s">
        <v>10252</v>
      </c>
      <c r="G3202" t="str">
        <f t="shared" si="98"/>
        <v>349Brick Silk Glow</v>
      </c>
      <c r="H3202">
        <f t="shared" si="99"/>
        <v>3293</v>
      </c>
    </row>
    <row r="3203" spans="1:8">
      <c r="A3203">
        <v>3294</v>
      </c>
      <c r="B3203" t="s">
        <v>6752</v>
      </c>
      <c r="C3203" t="s">
        <v>173</v>
      </c>
      <c r="D3203">
        <v>24</v>
      </c>
      <c r="E3203">
        <v>349</v>
      </c>
      <c r="F3203" t="s">
        <v>10253</v>
      </c>
      <c r="G3203" t="str">
        <f t="shared" ref="G3203:G3266" si="100">CONCATENATE(E3203,B3203)</f>
        <v>349Platinum Silk Glow</v>
      </c>
      <c r="H3203">
        <f t="shared" ref="H3203:H3266" si="101">A3203</f>
        <v>3294</v>
      </c>
    </row>
    <row r="3204" spans="1:8">
      <c r="A3204">
        <v>3295</v>
      </c>
      <c r="B3204" t="s">
        <v>6753</v>
      </c>
      <c r="C3204" t="s">
        <v>173</v>
      </c>
      <c r="D3204">
        <v>21</v>
      </c>
      <c r="E3204">
        <v>349</v>
      </c>
      <c r="F3204" t="s">
        <v>10254</v>
      </c>
      <c r="G3204" t="str">
        <f t="shared" si="100"/>
        <v>349Poplar Veneer</v>
      </c>
      <c r="H3204">
        <f t="shared" si="101"/>
        <v>3295</v>
      </c>
    </row>
    <row r="3205" spans="1:8">
      <c r="A3205">
        <v>3296</v>
      </c>
      <c r="B3205" t="s">
        <v>6754</v>
      </c>
      <c r="C3205" t="s">
        <v>173</v>
      </c>
      <c r="D3205">
        <v>12</v>
      </c>
      <c r="E3205">
        <v>349</v>
      </c>
      <c r="F3205" t="s">
        <v>10255</v>
      </c>
      <c r="G3205" t="str">
        <f t="shared" si="100"/>
        <v>349Rose Tweed</v>
      </c>
      <c r="H3205">
        <f t="shared" si="101"/>
        <v>3296</v>
      </c>
    </row>
    <row r="3206" spans="1:8">
      <c r="A3206">
        <v>3297</v>
      </c>
      <c r="B3206" t="s">
        <v>6755</v>
      </c>
      <c r="C3206" t="s">
        <v>173</v>
      </c>
      <c r="D3206">
        <v>5</v>
      </c>
      <c r="E3206">
        <v>349</v>
      </c>
      <c r="F3206" t="s">
        <v>10256</v>
      </c>
      <c r="G3206" t="str">
        <f t="shared" si="100"/>
        <v>349Snowflake</v>
      </c>
      <c r="H3206">
        <f t="shared" si="101"/>
        <v>3297</v>
      </c>
    </row>
    <row r="3207" spans="1:8">
      <c r="A3207">
        <v>3298</v>
      </c>
      <c r="B3207" t="s">
        <v>6756</v>
      </c>
      <c r="C3207" t="s">
        <v>173</v>
      </c>
      <c r="D3207">
        <v>5</v>
      </c>
      <c r="E3207">
        <v>349</v>
      </c>
      <c r="F3207" t="s">
        <v>10257</v>
      </c>
      <c r="G3207" t="str">
        <f t="shared" si="100"/>
        <v>349Stripes</v>
      </c>
      <c r="H3207">
        <f t="shared" si="101"/>
        <v>3298</v>
      </c>
    </row>
    <row r="3208" spans="1:8">
      <c r="A3208">
        <v>3299</v>
      </c>
      <c r="B3208" t="s">
        <v>6757</v>
      </c>
      <c r="C3208" t="s">
        <v>173</v>
      </c>
      <c r="D3208">
        <v>5</v>
      </c>
      <c r="E3208">
        <v>349</v>
      </c>
      <c r="F3208" t="s">
        <v>17295</v>
      </c>
      <c r="G3208" t="str">
        <f t="shared" si="100"/>
        <v>349Tan Cornflower</v>
      </c>
      <c r="H3208">
        <f t="shared" si="101"/>
        <v>3299</v>
      </c>
    </row>
    <row r="3209" spans="1:8">
      <c r="A3209">
        <v>3300</v>
      </c>
      <c r="B3209" t="s">
        <v>6758</v>
      </c>
      <c r="C3209" t="s">
        <v>173</v>
      </c>
      <c r="D3209">
        <v>15</v>
      </c>
      <c r="E3209">
        <v>349</v>
      </c>
      <c r="F3209" t="s">
        <v>10258</v>
      </c>
      <c r="G3209" t="str">
        <f t="shared" si="100"/>
        <v>349Turquoise Optical</v>
      </c>
      <c r="H3209">
        <f t="shared" si="101"/>
        <v>3300</v>
      </c>
    </row>
    <row r="3210" spans="1:8">
      <c r="A3210">
        <v>3301</v>
      </c>
      <c r="B3210" t="s">
        <v>6759</v>
      </c>
      <c r="C3210" t="s">
        <v>173</v>
      </c>
      <c r="D3210">
        <v>22</v>
      </c>
      <c r="E3210">
        <v>349</v>
      </c>
      <c r="F3210" t="s">
        <v>10259</v>
      </c>
      <c r="G3210" t="str">
        <f t="shared" si="100"/>
        <v>349Walnut Veneer</v>
      </c>
      <c r="H3210">
        <f t="shared" si="101"/>
        <v>3301</v>
      </c>
    </row>
    <row r="3211" spans="1:8">
      <c r="A3211">
        <v>3302</v>
      </c>
      <c r="B3211" t="s">
        <v>6760</v>
      </c>
      <c r="C3211" t="s">
        <v>173</v>
      </c>
      <c r="D3211">
        <v>5</v>
      </c>
      <c r="E3211">
        <v>349</v>
      </c>
      <c r="F3211" t="s">
        <v>10260</v>
      </c>
      <c r="G3211" t="str">
        <f t="shared" si="100"/>
        <v>349Black Ginko Leaf</v>
      </c>
      <c r="H3211">
        <f t="shared" si="101"/>
        <v>3302</v>
      </c>
    </row>
    <row r="3212" spans="1:8">
      <c r="A3212">
        <v>3303</v>
      </c>
      <c r="B3212" t="s">
        <v>17296</v>
      </c>
      <c r="C3212" t="s">
        <v>17297</v>
      </c>
      <c r="D3212">
        <v>8</v>
      </c>
      <c r="E3212">
        <v>349</v>
      </c>
      <c r="F3212" t="s">
        <v>10261</v>
      </c>
      <c r="G3212" t="str">
        <f t="shared" si="100"/>
        <v>349Black Silk Glow</v>
      </c>
      <c r="H3212">
        <f t="shared" si="101"/>
        <v>3303</v>
      </c>
    </row>
    <row r="3213" spans="1:8">
      <c r="A3213">
        <v>3304</v>
      </c>
      <c r="B3213" t="s">
        <v>6761</v>
      </c>
      <c r="C3213" t="s">
        <v>173</v>
      </c>
      <c r="D3213">
        <v>15</v>
      </c>
      <c r="E3213">
        <v>349</v>
      </c>
      <c r="F3213" t="s">
        <v>10262</v>
      </c>
      <c r="G3213" t="str">
        <f t="shared" si="100"/>
        <v>349Anna Green</v>
      </c>
      <c r="H3213">
        <f t="shared" si="101"/>
        <v>3304</v>
      </c>
    </row>
    <row r="3214" spans="1:8">
      <c r="A3214">
        <v>3305</v>
      </c>
      <c r="B3214" t="s">
        <v>6762</v>
      </c>
      <c r="C3214" t="s">
        <v>173</v>
      </c>
      <c r="D3214">
        <v>15</v>
      </c>
      <c r="E3214">
        <v>349</v>
      </c>
      <c r="F3214" t="s">
        <v>17298</v>
      </c>
      <c r="G3214" t="str">
        <f t="shared" si="100"/>
        <v>349Green Ginko Leaf</v>
      </c>
      <c r="H3214">
        <f t="shared" si="101"/>
        <v>3305</v>
      </c>
    </row>
    <row r="3215" spans="1:8">
      <c r="A3215">
        <v>3306</v>
      </c>
      <c r="B3215" t="s">
        <v>6763</v>
      </c>
      <c r="C3215" t="s">
        <v>173</v>
      </c>
      <c r="D3215">
        <v>16</v>
      </c>
      <c r="E3215">
        <v>349</v>
      </c>
      <c r="F3215" t="s">
        <v>17299</v>
      </c>
      <c r="G3215" t="str">
        <f t="shared" si="100"/>
        <v>349Blue Cornflower</v>
      </c>
      <c r="H3215">
        <f t="shared" si="101"/>
        <v>3306</v>
      </c>
    </row>
    <row r="3216" spans="1:8">
      <c r="A3216">
        <v>3307</v>
      </c>
      <c r="B3216" t="s">
        <v>6764</v>
      </c>
      <c r="C3216" t="s">
        <v>173</v>
      </c>
      <c r="D3216">
        <v>23</v>
      </c>
      <c r="E3216">
        <v>349</v>
      </c>
      <c r="F3216" t="s">
        <v>41109</v>
      </c>
      <c r="G3216" t="str">
        <f t="shared" si="100"/>
        <v>349Gold Organza</v>
      </c>
      <c r="H3216">
        <f t="shared" si="101"/>
        <v>3307</v>
      </c>
    </row>
    <row r="3217" spans="1:8">
      <c r="A3217">
        <v>3308</v>
      </c>
      <c r="B3217" t="s">
        <v>6765</v>
      </c>
      <c r="C3217" t="s">
        <v>173</v>
      </c>
      <c r="D3217">
        <v>5</v>
      </c>
      <c r="E3217">
        <v>349</v>
      </c>
      <c r="F3217" t="s">
        <v>17300</v>
      </c>
      <c r="G3217" t="str">
        <f t="shared" si="100"/>
        <v>349Orange Ginko Leaf</v>
      </c>
      <c r="H3217">
        <f t="shared" si="101"/>
        <v>3308</v>
      </c>
    </row>
    <row r="3218" spans="1:8">
      <c r="A3218">
        <v>3309</v>
      </c>
      <c r="B3218" t="s">
        <v>6766</v>
      </c>
      <c r="C3218" t="s">
        <v>173</v>
      </c>
      <c r="D3218">
        <v>16</v>
      </c>
      <c r="E3218">
        <v>349</v>
      </c>
      <c r="F3218" t="s">
        <v>10263</v>
      </c>
      <c r="G3218" t="str">
        <f t="shared" si="100"/>
        <v>349Blue Red Optical</v>
      </c>
      <c r="H3218">
        <f t="shared" si="101"/>
        <v>3309</v>
      </c>
    </row>
    <row r="3219" spans="1:8">
      <c r="A3219">
        <v>3310</v>
      </c>
      <c r="B3219" t="s">
        <v>4435</v>
      </c>
      <c r="C3219" t="s">
        <v>173</v>
      </c>
      <c r="D3219">
        <v>12</v>
      </c>
      <c r="E3219">
        <v>349</v>
      </c>
      <c r="F3219" t="s">
        <v>17301</v>
      </c>
      <c r="G3219" t="str">
        <f t="shared" si="100"/>
        <v>349Red Mumm</v>
      </c>
      <c r="H3219">
        <f t="shared" si="101"/>
        <v>3310</v>
      </c>
    </row>
    <row r="3220" spans="1:8">
      <c r="A3220">
        <v>3311</v>
      </c>
      <c r="B3220" t="s">
        <v>6767</v>
      </c>
      <c r="C3220" t="s">
        <v>173</v>
      </c>
      <c r="D3220">
        <v>11</v>
      </c>
      <c r="E3220">
        <v>349</v>
      </c>
      <c r="F3220" t="s">
        <v>10264</v>
      </c>
      <c r="G3220" t="str">
        <f t="shared" si="100"/>
        <v>349Poly Film</v>
      </c>
      <c r="H3220">
        <f t="shared" si="101"/>
        <v>3311</v>
      </c>
    </row>
    <row r="3221" spans="1:8">
      <c r="A3221">
        <v>3312</v>
      </c>
      <c r="B3221" t="s">
        <v>6768</v>
      </c>
      <c r="C3221" t="s">
        <v>29893</v>
      </c>
      <c r="D3221">
        <v>8</v>
      </c>
      <c r="E3221">
        <v>489</v>
      </c>
      <c r="F3221" t="s">
        <v>10265</v>
      </c>
      <c r="G3221" t="str">
        <f t="shared" si="100"/>
        <v>489Black Plisse</v>
      </c>
      <c r="H3221">
        <f t="shared" si="101"/>
        <v>3312</v>
      </c>
    </row>
    <row r="3222" spans="1:8">
      <c r="A3222">
        <v>3313</v>
      </c>
      <c r="B3222" t="s">
        <v>6769</v>
      </c>
      <c r="C3222" t="s">
        <v>29894</v>
      </c>
      <c r="D3222">
        <v>11</v>
      </c>
      <c r="E3222">
        <v>489</v>
      </c>
      <c r="F3222" t="s">
        <v>10266</v>
      </c>
      <c r="G3222" t="str">
        <f t="shared" si="100"/>
        <v>489Cream Plisse</v>
      </c>
      <c r="H3222">
        <f t="shared" si="101"/>
        <v>3313</v>
      </c>
    </row>
    <row r="3223" spans="1:8">
      <c r="A3223">
        <v>3314</v>
      </c>
      <c r="B3223" t="s">
        <v>6770</v>
      </c>
      <c r="C3223" t="s">
        <v>29895</v>
      </c>
      <c r="D3223">
        <v>10</v>
      </c>
      <c r="E3223">
        <v>489</v>
      </c>
      <c r="F3223" t="s">
        <v>10267</v>
      </c>
      <c r="G3223" t="str">
        <f t="shared" si="100"/>
        <v>489White Plisse</v>
      </c>
      <c r="H3223">
        <f t="shared" si="101"/>
        <v>3314</v>
      </c>
    </row>
    <row r="3224" spans="1:8">
      <c r="A3224">
        <v>3315</v>
      </c>
      <c r="B3224" t="s">
        <v>1655</v>
      </c>
      <c r="C3224" t="s">
        <v>29896</v>
      </c>
      <c r="D3224">
        <v>11</v>
      </c>
      <c r="E3224">
        <v>489</v>
      </c>
      <c r="F3224" t="s">
        <v>10239</v>
      </c>
      <c r="G3224" t="str">
        <f t="shared" si="100"/>
        <v>489Cream</v>
      </c>
      <c r="H3224">
        <f t="shared" si="101"/>
        <v>3315</v>
      </c>
    </row>
    <row r="3225" spans="1:8">
      <c r="A3225">
        <v>3316</v>
      </c>
      <c r="B3225" t="s">
        <v>6771</v>
      </c>
      <c r="C3225" t="s">
        <v>29897</v>
      </c>
      <c r="D3225">
        <v>10</v>
      </c>
      <c r="E3225">
        <v>489</v>
      </c>
      <c r="F3225" t="s">
        <v>10268</v>
      </c>
      <c r="G3225" t="str">
        <f t="shared" si="100"/>
        <v>489Cotton White</v>
      </c>
      <c r="H3225">
        <f t="shared" si="101"/>
        <v>3316</v>
      </c>
    </row>
    <row r="3226" spans="1:8">
      <c r="A3226">
        <v>3317</v>
      </c>
      <c r="B3226" t="s">
        <v>1734</v>
      </c>
      <c r="C3226" t="s">
        <v>12792</v>
      </c>
      <c r="D3226">
        <v>11</v>
      </c>
      <c r="E3226">
        <v>489</v>
      </c>
      <c r="F3226" t="s">
        <v>9933</v>
      </c>
      <c r="G3226" t="str">
        <f t="shared" si="100"/>
        <v>489Linen</v>
      </c>
      <c r="H3226">
        <f t="shared" si="101"/>
        <v>3317</v>
      </c>
    </row>
    <row r="3227" spans="1:8">
      <c r="A3227">
        <v>3318</v>
      </c>
      <c r="B3227" t="s">
        <v>6772</v>
      </c>
      <c r="C3227" t="s">
        <v>29898</v>
      </c>
      <c r="D3227">
        <v>9</v>
      </c>
      <c r="E3227">
        <v>489</v>
      </c>
      <c r="F3227" t="s">
        <v>10269</v>
      </c>
      <c r="G3227" t="str">
        <f t="shared" si="100"/>
        <v>489Grey Oper</v>
      </c>
      <c r="H3227">
        <f t="shared" si="101"/>
        <v>3318</v>
      </c>
    </row>
    <row r="3228" spans="1:8">
      <c r="A3228">
        <v>3319</v>
      </c>
      <c r="B3228" t="s">
        <v>6773</v>
      </c>
      <c r="C3228" t="s">
        <v>29899</v>
      </c>
      <c r="D3228">
        <v>20</v>
      </c>
      <c r="E3228">
        <v>489</v>
      </c>
      <c r="F3228" t="s">
        <v>10270</v>
      </c>
      <c r="G3228" t="str">
        <f t="shared" si="100"/>
        <v>489Brown Oper</v>
      </c>
      <c r="H3228">
        <f t="shared" si="101"/>
        <v>3319</v>
      </c>
    </row>
    <row r="3229" spans="1:8">
      <c r="A3229">
        <v>3320</v>
      </c>
      <c r="B3229" t="s">
        <v>6774</v>
      </c>
      <c r="C3229" t="s">
        <v>29900</v>
      </c>
      <c r="D3229">
        <v>20</v>
      </c>
      <c r="E3229">
        <v>489</v>
      </c>
      <c r="F3229" t="s">
        <v>10271</v>
      </c>
      <c r="G3229" t="str">
        <f t="shared" si="100"/>
        <v>489Cotton Brown</v>
      </c>
      <c r="H3229">
        <f t="shared" si="101"/>
        <v>3320</v>
      </c>
    </row>
    <row r="3230" spans="1:8">
      <c r="A3230">
        <v>3321</v>
      </c>
      <c r="B3230" t="s">
        <v>6775</v>
      </c>
      <c r="C3230" t="s">
        <v>29901</v>
      </c>
      <c r="D3230">
        <v>12</v>
      </c>
      <c r="E3230">
        <v>489</v>
      </c>
      <c r="F3230" t="s">
        <v>10272</v>
      </c>
      <c r="G3230" t="str">
        <f t="shared" si="100"/>
        <v>489Cotton Red</v>
      </c>
      <c r="H3230">
        <f t="shared" si="101"/>
        <v>3321</v>
      </c>
    </row>
    <row r="3231" spans="1:8">
      <c r="A3231">
        <v>3322</v>
      </c>
      <c r="B3231" t="s">
        <v>6776</v>
      </c>
      <c r="C3231" t="s">
        <v>29902</v>
      </c>
      <c r="D3231">
        <v>8</v>
      </c>
      <c r="E3231">
        <v>489</v>
      </c>
      <c r="F3231" t="s">
        <v>10273</v>
      </c>
      <c r="G3231" t="str">
        <f t="shared" si="100"/>
        <v>489Cotton Black</v>
      </c>
      <c r="H3231">
        <f t="shared" si="101"/>
        <v>3322</v>
      </c>
    </row>
    <row r="3232" spans="1:8">
      <c r="A3232">
        <v>3323</v>
      </c>
      <c r="B3232" t="s">
        <v>4124</v>
      </c>
      <c r="C3232" t="s">
        <v>29903</v>
      </c>
      <c r="D3232">
        <v>20</v>
      </c>
      <c r="E3232">
        <v>489</v>
      </c>
      <c r="F3232" t="s">
        <v>10274</v>
      </c>
      <c r="G3232" t="str">
        <f t="shared" si="100"/>
        <v>489Dark Brown</v>
      </c>
      <c r="H3232">
        <f t="shared" si="101"/>
        <v>3323</v>
      </c>
    </row>
    <row r="3233" spans="1:8">
      <c r="A3233">
        <v>3324</v>
      </c>
      <c r="B3233" t="s">
        <v>3202</v>
      </c>
      <c r="C3233" t="s">
        <v>3202</v>
      </c>
      <c r="D3233">
        <v>20</v>
      </c>
      <c r="E3233">
        <v>66</v>
      </c>
      <c r="F3233" t="s">
        <v>10275</v>
      </c>
      <c r="G3233" t="str">
        <f t="shared" si="100"/>
        <v>66Cognac</v>
      </c>
      <c r="H3233">
        <f t="shared" si="101"/>
        <v>3324</v>
      </c>
    </row>
    <row r="3234" spans="1:8">
      <c r="A3234">
        <v>3325</v>
      </c>
      <c r="B3234" t="s">
        <v>1655</v>
      </c>
      <c r="C3234" t="s">
        <v>1655</v>
      </c>
      <c r="D3234">
        <v>10</v>
      </c>
      <c r="E3234">
        <v>445</v>
      </c>
      <c r="F3234" t="s">
        <v>10239</v>
      </c>
      <c r="G3234" t="str">
        <f t="shared" si="100"/>
        <v>445Cream</v>
      </c>
      <c r="H3234">
        <f t="shared" si="101"/>
        <v>3325</v>
      </c>
    </row>
    <row r="3235" spans="1:8">
      <c r="A3235">
        <v>3326</v>
      </c>
      <c r="B3235" t="s">
        <v>1356</v>
      </c>
      <c r="C3235" t="s">
        <v>6777</v>
      </c>
      <c r="D3235">
        <v>21</v>
      </c>
      <c r="E3235">
        <v>205</v>
      </c>
      <c r="F3235" t="s">
        <v>10276</v>
      </c>
      <c r="G3235" t="str">
        <f t="shared" si="100"/>
        <v>205Maple</v>
      </c>
      <c r="H3235">
        <f t="shared" si="101"/>
        <v>3326</v>
      </c>
    </row>
    <row r="3236" spans="1:8">
      <c r="A3236">
        <v>3327</v>
      </c>
      <c r="B3236" t="s">
        <v>1666</v>
      </c>
      <c r="C3236" t="s">
        <v>5990</v>
      </c>
      <c r="D3236">
        <v>20</v>
      </c>
      <c r="E3236">
        <v>205</v>
      </c>
      <c r="F3236" t="s">
        <v>10277</v>
      </c>
      <c r="G3236" t="str">
        <f t="shared" si="100"/>
        <v xml:space="preserve">205Brown </v>
      </c>
      <c r="H3236">
        <f t="shared" si="101"/>
        <v>3327</v>
      </c>
    </row>
    <row r="3237" spans="1:8">
      <c r="A3237">
        <v>3328</v>
      </c>
      <c r="B3237" t="s">
        <v>6263</v>
      </c>
      <c r="C3237" t="s">
        <v>6778</v>
      </c>
      <c r="D3237">
        <v>9</v>
      </c>
      <c r="E3237">
        <v>205</v>
      </c>
      <c r="F3237" t="s">
        <v>10278</v>
      </c>
      <c r="G3237" t="str">
        <f t="shared" si="100"/>
        <v>205Gray</v>
      </c>
      <c r="H3237">
        <f t="shared" si="101"/>
        <v>3328</v>
      </c>
    </row>
    <row r="3238" spans="1:8">
      <c r="A3238">
        <v>3329</v>
      </c>
      <c r="B3238" t="s">
        <v>373</v>
      </c>
      <c r="C3238" t="s">
        <v>5989</v>
      </c>
      <c r="D3238">
        <v>19</v>
      </c>
      <c r="E3238">
        <v>205</v>
      </c>
      <c r="F3238" t="s">
        <v>10279</v>
      </c>
      <c r="G3238" t="str">
        <f t="shared" si="100"/>
        <v>205Amber</v>
      </c>
      <c r="H3238">
        <f t="shared" si="101"/>
        <v>3329</v>
      </c>
    </row>
    <row r="3239" spans="1:8">
      <c r="A3239">
        <v>3330</v>
      </c>
      <c r="B3239" t="s">
        <v>243</v>
      </c>
      <c r="C3239" t="s">
        <v>6779</v>
      </c>
      <c r="D3239">
        <v>10</v>
      </c>
      <c r="E3239">
        <v>205</v>
      </c>
      <c r="F3239" t="s">
        <v>10280</v>
      </c>
      <c r="G3239" t="str">
        <f t="shared" si="100"/>
        <v>205White</v>
      </c>
      <c r="H3239">
        <f t="shared" si="101"/>
        <v>3330</v>
      </c>
    </row>
    <row r="3240" spans="1:8">
      <c r="A3240">
        <v>3331</v>
      </c>
      <c r="B3240" t="s">
        <v>3529</v>
      </c>
      <c r="C3240" t="s">
        <v>29904</v>
      </c>
      <c r="D3240">
        <v>5</v>
      </c>
      <c r="E3240">
        <v>41</v>
      </c>
      <c r="F3240" t="s">
        <v>10281</v>
      </c>
      <c r="G3240" t="str">
        <f t="shared" si="100"/>
        <v>41Harvest</v>
      </c>
      <c r="H3240">
        <f t="shared" si="101"/>
        <v>3331</v>
      </c>
    </row>
    <row r="3241" spans="1:8">
      <c r="A3241">
        <v>3332</v>
      </c>
      <c r="B3241" t="s">
        <v>6780</v>
      </c>
      <c r="C3241" t="s">
        <v>29905</v>
      </c>
      <c r="D3241">
        <v>5</v>
      </c>
      <c r="E3241">
        <v>41</v>
      </c>
      <c r="F3241" t="s">
        <v>10282</v>
      </c>
      <c r="G3241" t="str">
        <f t="shared" si="100"/>
        <v>41Thaw</v>
      </c>
      <c r="H3241">
        <f t="shared" si="101"/>
        <v>3332</v>
      </c>
    </row>
    <row r="3242" spans="1:8">
      <c r="A3242">
        <v>3333</v>
      </c>
      <c r="B3242" t="s">
        <v>6781</v>
      </c>
      <c r="C3242" t="s">
        <v>29906</v>
      </c>
      <c r="D3242">
        <v>5</v>
      </c>
      <c r="E3242">
        <v>41</v>
      </c>
      <c r="F3242" t="s">
        <v>10283</v>
      </c>
      <c r="G3242" t="str">
        <f t="shared" si="100"/>
        <v>41Ray</v>
      </c>
      <c r="H3242">
        <f t="shared" si="101"/>
        <v>3333</v>
      </c>
    </row>
    <row r="3243" spans="1:8">
      <c r="A3243">
        <v>3334</v>
      </c>
      <c r="B3243" t="s">
        <v>6782</v>
      </c>
      <c r="C3243" t="s">
        <v>29907</v>
      </c>
      <c r="D3243">
        <v>5</v>
      </c>
      <c r="E3243">
        <v>41</v>
      </c>
      <c r="F3243" t="s">
        <v>10284</v>
      </c>
      <c r="G3243" t="str">
        <f t="shared" si="100"/>
        <v>41Blossom</v>
      </c>
      <c r="H3243">
        <f t="shared" si="101"/>
        <v>3334</v>
      </c>
    </row>
    <row r="3244" spans="1:8">
      <c r="A3244">
        <v>3336</v>
      </c>
      <c r="B3244" t="s">
        <v>7040</v>
      </c>
      <c r="C3244" t="s">
        <v>7040</v>
      </c>
      <c r="D3244">
        <v>20</v>
      </c>
      <c r="E3244">
        <v>490</v>
      </c>
      <c r="F3244" t="s">
        <v>10285</v>
      </c>
      <c r="G3244" t="str">
        <f t="shared" si="100"/>
        <v>490Rich Bourbon</v>
      </c>
      <c r="H3244">
        <f t="shared" si="101"/>
        <v>3336</v>
      </c>
    </row>
    <row r="3245" spans="1:8">
      <c r="A3245">
        <v>3337</v>
      </c>
      <c r="B3245" t="s">
        <v>1040</v>
      </c>
      <c r="C3245" t="s">
        <v>7109</v>
      </c>
      <c r="D3245">
        <v>23</v>
      </c>
      <c r="E3245">
        <v>98</v>
      </c>
      <c r="F3245" t="s">
        <v>10286</v>
      </c>
      <c r="G3245" t="str">
        <f t="shared" si="100"/>
        <v>98Mesh</v>
      </c>
      <c r="H3245">
        <f t="shared" si="101"/>
        <v>3337</v>
      </c>
    </row>
    <row r="3246" spans="1:8">
      <c r="A3246">
        <v>3338</v>
      </c>
      <c r="B3246" t="s">
        <v>7110</v>
      </c>
      <c r="C3246" t="s">
        <v>7111</v>
      </c>
      <c r="D3246">
        <v>41</v>
      </c>
      <c r="E3246">
        <v>98</v>
      </c>
      <c r="F3246" t="s">
        <v>10287</v>
      </c>
      <c r="G3246" t="str">
        <f t="shared" si="100"/>
        <v>98Textured Plate</v>
      </c>
      <c r="H3246">
        <f t="shared" si="101"/>
        <v>3338</v>
      </c>
    </row>
    <row r="3247" spans="1:8">
      <c r="A3247">
        <v>3339</v>
      </c>
      <c r="B3247" t="s">
        <v>3637</v>
      </c>
      <c r="C3247" t="s">
        <v>3637</v>
      </c>
      <c r="D3247">
        <v>18</v>
      </c>
      <c r="E3247">
        <v>20</v>
      </c>
      <c r="F3247" t="s">
        <v>10288</v>
      </c>
      <c r="G3247" t="str">
        <f t="shared" si="100"/>
        <v>20Fuchsia</v>
      </c>
      <c r="H3247">
        <f t="shared" si="101"/>
        <v>3339</v>
      </c>
    </row>
    <row r="3248" spans="1:8">
      <c r="A3248">
        <v>3340</v>
      </c>
      <c r="B3248" t="s">
        <v>7112</v>
      </c>
      <c r="C3248" t="s">
        <v>7113</v>
      </c>
      <c r="D3248">
        <v>41</v>
      </c>
      <c r="E3248">
        <v>98</v>
      </c>
      <c r="F3248" t="s">
        <v>10289</v>
      </c>
      <c r="G3248" t="str">
        <f t="shared" si="100"/>
        <v>98Heavily Forged</v>
      </c>
      <c r="H3248">
        <f t="shared" si="101"/>
        <v>3340</v>
      </c>
    </row>
    <row r="3249" spans="1:8">
      <c r="A3249">
        <v>3341</v>
      </c>
      <c r="B3249" t="s">
        <v>7114</v>
      </c>
      <c r="C3249" t="s">
        <v>7115</v>
      </c>
      <c r="D3249">
        <v>15</v>
      </c>
      <c r="E3249">
        <v>494</v>
      </c>
      <c r="F3249" t="s">
        <v>10290</v>
      </c>
      <c r="G3249" t="str">
        <f t="shared" si="100"/>
        <v>494Teal Crackle</v>
      </c>
      <c r="H3249">
        <f t="shared" si="101"/>
        <v>3341</v>
      </c>
    </row>
    <row r="3250" spans="1:8">
      <c r="A3250">
        <v>3342</v>
      </c>
      <c r="B3250" t="s">
        <v>2017</v>
      </c>
      <c r="C3250" t="s">
        <v>7116</v>
      </c>
      <c r="D3250">
        <v>10</v>
      </c>
      <c r="E3250">
        <v>494</v>
      </c>
      <c r="F3250" t="s">
        <v>10291</v>
      </c>
      <c r="G3250" t="str">
        <f t="shared" si="100"/>
        <v>494White Gloss</v>
      </c>
      <c r="H3250">
        <f t="shared" si="101"/>
        <v>3342</v>
      </c>
    </row>
    <row r="3251" spans="1:8">
      <c r="A3251">
        <v>3343</v>
      </c>
      <c r="B3251" t="s">
        <v>7117</v>
      </c>
      <c r="C3251" t="s">
        <v>7118</v>
      </c>
      <c r="D3251">
        <v>12</v>
      </c>
      <c r="E3251">
        <v>494</v>
      </c>
      <c r="F3251" t="s">
        <v>10050</v>
      </c>
      <c r="G3251" t="str">
        <f t="shared" si="100"/>
        <v>494Matador Red</v>
      </c>
      <c r="H3251">
        <f t="shared" si="101"/>
        <v>3343</v>
      </c>
    </row>
    <row r="3252" spans="1:8">
      <c r="A3252">
        <v>3344</v>
      </c>
      <c r="B3252" t="s">
        <v>7119</v>
      </c>
      <c r="C3252" t="s">
        <v>5853</v>
      </c>
      <c r="D3252">
        <v>10</v>
      </c>
      <c r="E3252">
        <v>223</v>
      </c>
      <c r="F3252" t="s">
        <v>17302</v>
      </c>
      <c r="G3252" t="str">
        <f t="shared" si="100"/>
        <v>223White Adventurina</v>
      </c>
      <c r="H3252">
        <f t="shared" si="101"/>
        <v>3344</v>
      </c>
    </row>
    <row r="3253" spans="1:8">
      <c r="A3253">
        <v>3345</v>
      </c>
      <c r="B3253" t="s">
        <v>7120</v>
      </c>
      <c r="C3253" t="s">
        <v>5853</v>
      </c>
      <c r="D3253">
        <v>8</v>
      </c>
      <c r="E3253">
        <v>223</v>
      </c>
      <c r="F3253" t="s">
        <v>10292</v>
      </c>
      <c r="G3253" t="str">
        <f t="shared" si="100"/>
        <v>223Black Adventurina</v>
      </c>
      <c r="H3253">
        <f t="shared" si="101"/>
        <v>3345</v>
      </c>
    </row>
    <row r="3254" spans="1:8">
      <c r="A3254">
        <v>3346</v>
      </c>
      <c r="B3254" t="s">
        <v>7121</v>
      </c>
      <c r="C3254" t="s">
        <v>5853</v>
      </c>
      <c r="D3254">
        <v>7</v>
      </c>
      <c r="E3254">
        <v>223</v>
      </c>
      <c r="F3254" t="s">
        <v>10293</v>
      </c>
      <c r="G3254" t="str">
        <f t="shared" si="100"/>
        <v>223Topaz Transparent</v>
      </c>
      <c r="H3254">
        <f t="shared" si="101"/>
        <v>3346</v>
      </c>
    </row>
    <row r="3255" spans="1:8">
      <c r="A3255">
        <v>3347</v>
      </c>
      <c r="B3255" t="s">
        <v>1976</v>
      </c>
      <c r="C3255" t="s">
        <v>7122</v>
      </c>
      <c r="D3255">
        <v>8</v>
      </c>
      <c r="E3255">
        <v>494</v>
      </c>
      <c r="F3255" t="s">
        <v>10294</v>
      </c>
      <c r="G3255" t="str">
        <f t="shared" si="100"/>
        <v>494Black Gloss</v>
      </c>
      <c r="H3255">
        <f t="shared" si="101"/>
        <v>3347</v>
      </c>
    </row>
    <row r="3256" spans="1:8">
      <c r="A3256">
        <v>3348</v>
      </c>
      <c r="B3256" t="s">
        <v>7123</v>
      </c>
      <c r="C3256" t="s">
        <v>7124</v>
      </c>
      <c r="D3256">
        <v>13</v>
      </c>
      <c r="E3256">
        <v>494</v>
      </c>
      <c r="F3256" t="s">
        <v>10295</v>
      </c>
      <c r="G3256" t="str">
        <f t="shared" si="100"/>
        <v>494Spice</v>
      </c>
      <c r="H3256">
        <f t="shared" si="101"/>
        <v>3348</v>
      </c>
    </row>
    <row r="3257" spans="1:8">
      <c r="A3257">
        <v>3349</v>
      </c>
      <c r="B3257" t="s">
        <v>799</v>
      </c>
      <c r="C3257" t="s">
        <v>7125</v>
      </c>
      <c r="D3257">
        <v>5</v>
      </c>
      <c r="E3257">
        <v>41</v>
      </c>
      <c r="F3257" t="s">
        <v>10296</v>
      </c>
      <c r="G3257" t="str">
        <f t="shared" si="100"/>
        <v>41Frost</v>
      </c>
      <c r="H3257">
        <f t="shared" si="101"/>
        <v>3349</v>
      </c>
    </row>
    <row r="3258" spans="1:8">
      <c r="A3258">
        <v>3350</v>
      </c>
      <c r="B3258" t="s">
        <v>1354</v>
      </c>
      <c r="C3258" t="s">
        <v>7126</v>
      </c>
      <c r="D3258">
        <v>7</v>
      </c>
      <c r="E3258">
        <v>41</v>
      </c>
      <c r="F3258" t="s">
        <v>10297</v>
      </c>
      <c r="G3258" t="str">
        <f t="shared" si="100"/>
        <v>41Crystal</v>
      </c>
      <c r="H3258">
        <f t="shared" si="101"/>
        <v>3350</v>
      </c>
    </row>
    <row r="3259" spans="1:8">
      <c r="A3259">
        <v>3351</v>
      </c>
      <c r="B3259" t="s">
        <v>7127</v>
      </c>
      <c r="C3259" t="s">
        <v>5853</v>
      </c>
      <c r="D3259">
        <v>17</v>
      </c>
      <c r="E3259">
        <v>223</v>
      </c>
      <c r="F3259" t="s">
        <v>10298</v>
      </c>
      <c r="G3259" t="str">
        <f t="shared" si="100"/>
        <v>223Alexandrite</v>
      </c>
      <c r="H3259">
        <f t="shared" si="101"/>
        <v>3351</v>
      </c>
    </row>
    <row r="3260" spans="1:8">
      <c r="A3260">
        <v>3352</v>
      </c>
      <c r="B3260" t="s">
        <v>7128</v>
      </c>
      <c r="C3260" t="s">
        <v>5853</v>
      </c>
      <c r="D3260">
        <v>25</v>
      </c>
      <c r="E3260">
        <v>223</v>
      </c>
      <c r="F3260" t="s">
        <v>10299</v>
      </c>
      <c r="G3260" t="str">
        <f t="shared" si="100"/>
        <v>223Crystal Bronze</v>
      </c>
      <c r="H3260">
        <f t="shared" si="101"/>
        <v>3352</v>
      </c>
    </row>
    <row r="3261" spans="1:8">
      <c r="A3261">
        <v>3353</v>
      </c>
      <c r="B3261" t="s">
        <v>7129</v>
      </c>
      <c r="C3261" t="s">
        <v>7130</v>
      </c>
      <c r="D3261">
        <v>7</v>
      </c>
      <c r="E3261">
        <v>392</v>
      </c>
      <c r="F3261" t="s">
        <v>66579</v>
      </c>
      <c r="G3261" t="str">
        <f t="shared" si="100"/>
        <v>392Clear Bubble</v>
      </c>
      <c r="H3261">
        <f t="shared" si="101"/>
        <v>3353</v>
      </c>
    </row>
    <row r="3262" spans="1:8">
      <c r="A3262">
        <v>3354</v>
      </c>
      <c r="B3262" t="s">
        <v>7131</v>
      </c>
      <c r="C3262" t="s">
        <v>7132</v>
      </c>
      <c r="D3262">
        <v>9</v>
      </c>
      <c r="E3262">
        <v>392</v>
      </c>
      <c r="F3262" t="s">
        <v>66580</v>
      </c>
      <c r="G3262" t="str">
        <f t="shared" si="100"/>
        <v>392Grey Bubble</v>
      </c>
      <c r="H3262">
        <f t="shared" si="101"/>
        <v>3354</v>
      </c>
    </row>
    <row r="3263" spans="1:8">
      <c r="A3263">
        <v>3355</v>
      </c>
      <c r="B3263" t="s">
        <v>957</v>
      </c>
      <c r="C3263" t="s">
        <v>5853</v>
      </c>
      <c r="D3263">
        <v>15</v>
      </c>
      <c r="E3263">
        <v>404</v>
      </c>
      <c r="F3263" t="s">
        <v>10033</v>
      </c>
      <c r="G3263" t="str">
        <f t="shared" si="100"/>
        <v>404Aqua</v>
      </c>
      <c r="H3263">
        <f t="shared" si="101"/>
        <v>3355</v>
      </c>
    </row>
    <row r="3264" spans="1:8">
      <c r="A3264">
        <v>3356</v>
      </c>
      <c r="B3264" t="s">
        <v>265</v>
      </c>
      <c r="C3264" t="s">
        <v>5853</v>
      </c>
      <c r="D3264">
        <v>20</v>
      </c>
      <c r="E3264">
        <v>404</v>
      </c>
      <c r="F3264" t="s">
        <v>10300</v>
      </c>
      <c r="G3264" t="str">
        <f t="shared" si="100"/>
        <v>404Copper</v>
      </c>
      <c r="H3264">
        <f t="shared" si="101"/>
        <v>3356</v>
      </c>
    </row>
    <row r="3265" spans="1:8">
      <c r="A3265">
        <v>3357</v>
      </c>
      <c r="B3265" t="s">
        <v>6268</v>
      </c>
      <c r="C3265" t="s">
        <v>5853</v>
      </c>
      <c r="D3265">
        <v>5</v>
      </c>
      <c r="E3265">
        <v>404</v>
      </c>
      <c r="F3265" t="s">
        <v>10301</v>
      </c>
      <c r="G3265" t="str">
        <f t="shared" si="100"/>
        <v>404Black Copper</v>
      </c>
      <c r="H3265">
        <f t="shared" si="101"/>
        <v>3357</v>
      </c>
    </row>
    <row r="3266" spans="1:8">
      <c r="A3266">
        <v>3358</v>
      </c>
      <c r="B3266" t="s">
        <v>7133</v>
      </c>
      <c r="C3266" t="s">
        <v>5853</v>
      </c>
      <c r="D3266">
        <v>5</v>
      </c>
      <c r="E3266">
        <v>404</v>
      </c>
      <c r="F3266" t="s">
        <v>10302</v>
      </c>
      <c r="G3266" t="str">
        <f t="shared" si="100"/>
        <v>404White Copper</v>
      </c>
      <c r="H3266">
        <f t="shared" si="101"/>
        <v>3358</v>
      </c>
    </row>
    <row r="3267" spans="1:8">
      <c r="A3267">
        <v>3359</v>
      </c>
      <c r="B3267" t="s">
        <v>7134</v>
      </c>
      <c r="C3267" t="s">
        <v>5853</v>
      </c>
      <c r="D3267">
        <v>5</v>
      </c>
      <c r="E3267">
        <v>404</v>
      </c>
      <c r="F3267" t="s">
        <v>10303</v>
      </c>
      <c r="G3267" t="str">
        <f t="shared" ref="G3267:G3330" si="102">CONCATENATE(E3267,B3267)</f>
        <v>404Black &amp; White</v>
      </c>
      <c r="H3267">
        <f t="shared" ref="H3267:H3330" si="103">A3267</f>
        <v>3359</v>
      </c>
    </row>
    <row r="3268" spans="1:8">
      <c r="A3268">
        <v>3360</v>
      </c>
      <c r="B3268" t="s">
        <v>462</v>
      </c>
      <c r="C3268" t="s">
        <v>5853</v>
      </c>
      <c r="D3268">
        <v>21</v>
      </c>
      <c r="E3268" t="s">
        <v>5853</v>
      </c>
      <c r="F3268" t="s">
        <v>10304</v>
      </c>
      <c r="G3268" t="str">
        <f t="shared" si="102"/>
        <v>Teak Wood</v>
      </c>
      <c r="H3268">
        <f t="shared" si="103"/>
        <v>3360</v>
      </c>
    </row>
    <row r="3269" spans="1:8">
      <c r="A3269">
        <v>3361</v>
      </c>
      <c r="B3269" t="s">
        <v>4145</v>
      </c>
      <c r="C3269" t="s">
        <v>7135</v>
      </c>
      <c r="D3269">
        <v>17</v>
      </c>
      <c r="E3269">
        <v>392</v>
      </c>
      <c r="F3269" t="s">
        <v>10305</v>
      </c>
      <c r="G3269" t="str">
        <f t="shared" si="102"/>
        <v>392Aubergine</v>
      </c>
      <c r="H3269">
        <f t="shared" si="103"/>
        <v>3361</v>
      </c>
    </row>
    <row r="3270" spans="1:8">
      <c r="A3270">
        <v>3362</v>
      </c>
      <c r="B3270" t="s">
        <v>4140</v>
      </c>
      <c r="C3270" t="s">
        <v>7136</v>
      </c>
      <c r="D3270">
        <v>19</v>
      </c>
      <c r="E3270">
        <v>392</v>
      </c>
      <c r="F3270" t="s">
        <v>10306</v>
      </c>
      <c r="G3270" t="str">
        <f t="shared" si="102"/>
        <v>392Gold Topaz</v>
      </c>
      <c r="H3270">
        <f t="shared" si="103"/>
        <v>3362</v>
      </c>
    </row>
    <row r="3271" spans="1:8">
      <c r="A3271">
        <v>3363</v>
      </c>
      <c r="B3271" t="s">
        <v>4147</v>
      </c>
      <c r="C3271" t="s">
        <v>7137</v>
      </c>
      <c r="D3271">
        <v>20</v>
      </c>
      <c r="E3271">
        <v>392</v>
      </c>
      <c r="F3271" t="s">
        <v>10307</v>
      </c>
      <c r="G3271" t="str">
        <f t="shared" si="102"/>
        <v>392Sargasso</v>
      </c>
      <c r="H3271">
        <f t="shared" si="103"/>
        <v>3363</v>
      </c>
    </row>
    <row r="3272" spans="1:8">
      <c r="A3272">
        <v>3364</v>
      </c>
      <c r="B3272" t="s">
        <v>3214</v>
      </c>
      <c r="C3272" t="s">
        <v>5853</v>
      </c>
      <c r="D3272">
        <v>19</v>
      </c>
      <c r="E3272">
        <v>223</v>
      </c>
      <c r="F3272" t="s">
        <v>10308</v>
      </c>
      <c r="G3272" t="str">
        <f t="shared" si="102"/>
        <v>223Smoky</v>
      </c>
      <c r="H3272">
        <f t="shared" si="103"/>
        <v>3364</v>
      </c>
    </row>
    <row r="3273" spans="1:8">
      <c r="A3273">
        <v>3365</v>
      </c>
      <c r="B3273" t="s">
        <v>3206</v>
      </c>
      <c r="C3273" t="s">
        <v>5853</v>
      </c>
      <c r="D3273">
        <v>10</v>
      </c>
      <c r="E3273">
        <v>223</v>
      </c>
      <c r="F3273" t="s">
        <v>55679</v>
      </c>
      <c r="G3273" t="str">
        <f t="shared" si="102"/>
        <v>223White Satin</v>
      </c>
      <c r="H3273">
        <f t="shared" si="103"/>
        <v>3365</v>
      </c>
    </row>
    <row r="3274" spans="1:8">
      <c r="A3274">
        <v>3366</v>
      </c>
      <c r="B3274" t="s">
        <v>7138</v>
      </c>
      <c r="C3274" t="s">
        <v>5853</v>
      </c>
      <c r="D3274">
        <v>10</v>
      </c>
      <c r="E3274">
        <v>223</v>
      </c>
      <c r="F3274" t="s">
        <v>10309</v>
      </c>
      <c r="G3274" t="str">
        <f t="shared" si="102"/>
        <v>223White Metallic</v>
      </c>
      <c r="H3274">
        <f t="shared" si="103"/>
        <v>3366</v>
      </c>
    </row>
    <row r="3275" spans="1:8">
      <c r="A3275">
        <v>3367</v>
      </c>
      <c r="B3275" t="s">
        <v>7128</v>
      </c>
      <c r="C3275" t="s">
        <v>5853</v>
      </c>
      <c r="D3275">
        <v>20</v>
      </c>
      <c r="E3275">
        <v>223</v>
      </c>
      <c r="F3275" t="s">
        <v>10299</v>
      </c>
      <c r="G3275" t="str">
        <f t="shared" si="102"/>
        <v>223Crystal Bronze</v>
      </c>
      <c r="H3275">
        <f t="shared" si="103"/>
        <v>3367</v>
      </c>
    </row>
    <row r="3276" spans="1:8">
      <c r="A3276">
        <v>3368</v>
      </c>
      <c r="B3276" t="s">
        <v>7139</v>
      </c>
      <c r="C3276" t="s">
        <v>7140</v>
      </c>
      <c r="D3276">
        <v>10</v>
      </c>
      <c r="E3276">
        <v>415</v>
      </c>
      <c r="F3276" t="s">
        <v>10310</v>
      </c>
      <c r="G3276" t="str">
        <f t="shared" si="102"/>
        <v>415Cloud Effect</v>
      </c>
      <c r="H3276">
        <f t="shared" si="103"/>
        <v>3368</v>
      </c>
    </row>
    <row r="3277" spans="1:8">
      <c r="A3277">
        <v>3369</v>
      </c>
      <c r="B3277" t="s">
        <v>7141</v>
      </c>
      <c r="C3277" t="s">
        <v>7142</v>
      </c>
      <c r="D3277">
        <v>7</v>
      </c>
      <c r="E3277">
        <v>1</v>
      </c>
      <c r="F3277" t="s">
        <v>10311</v>
      </c>
      <c r="G3277" t="str">
        <f t="shared" si="102"/>
        <v>1Sfumato</v>
      </c>
      <c r="H3277">
        <f t="shared" si="103"/>
        <v>3369</v>
      </c>
    </row>
    <row r="3278" spans="1:8">
      <c r="A3278">
        <v>3370</v>
      </c>
      <c r="B3278" t="s">
        <v>619</v>
      </c>
      <c r="C3278" t="s">
        <v>7143</v>
      </c>
      <c r="D3278">
        <v>8</v>
      </c>
      <c r="E3278">
        <v>135</v>
      </c>
      <c r="F3278" t="s">
        <v>9982</v>
      </c>
      <c r="G3278" t="str">
        <f t="shared" si="102"/>
        <v>135Glossy Black</v>
      </c>
      <c r="H3278">
        <f t="shared" si="103"/>
        <v>3370</v>
      </c>
    </row>
    <row r="3279" spans="1:8">
      <c r="A3279">
        <v>3371</v>
      </c>
      <c r="B3279" t="s">
        <v>71042</v>
      </c>
      <c r="C3279" t="s">
        <v>7144</v>
      </c>
      <c r="D3279">
        <v>9</v>
      </c>
      <c r="E3279">
        <v>1</v>
      </c>
      <c r="F3279" t="s">
        <v>10312</v>
      </c>
      <c r="G3279" t="str">
        <f t="shared" si="102"/>
        <v>1Grey / White Cord</v>
      </c>
      <c r="H3279">
        <f t="shared" si="103"/>
        <v>3371</v>
      </c>
    </row>
    <row r="3280" spans="1:8">
      <c r="A3280">
        <v>3372</v>
      </c>
      <c r="B3280" t="s">
        <v>7145</v>
      </c>
      <c r="C3280" t="s">
        <v>7146</v>
      </c>
      <c r="D3280">
        <v>12</v>
      </c>
      <c r="E3280">
        <v>1</v>
      </c>
      <c r="F3280" t="s">
        <v>10313</v>
      </c>
      <c r="G3280" t="str">
        <f t="shared" si="102"/>
        <v>1Red Cord</v>
      </c>
      <c r="H3280">
        <f t="shared" si="103"/>
        <v>3372</v>
      </c>
    </row>
    <row r="3281" spans="1:8">
      <c r="A3281">
        <v>3373</v>
      </c>
      <c r="B3281" t="s">
        <v>7147</v>
      </c>
      <c r="C3281" t="s">
        <v>7148</v>
      </c>
      <c r="D3281">
        <v>5</v>
      </c>
      <c r="E3281">
        <v>1</v>
      </c>
      <c r="F3281" t="s">
        <v>10314</v>
      </c>
      <c r="G3281" t="str">
        <f t="shared" si="102"/>
        <v>1Multi Color Cords</v>
      </c>
      <c r="H3281">
        <f t="shared" si="103"/>
        <v>3373</v>
      </c>
    </row>
    <row r="3282" spans="1:8">
      <c r="A3282">
        <v>3374</v>
      </c>
      <c r="B3282" t="s">
        <v>7149</v>
      </c>
      <c r="C3282" t="s">
        <v>7150</v>
      </c>
      <c r="D3282">
        <v>7</v>
      </c>
      <c r="E3282">
        <v>1</v>
      </c>
      <c r="F3282" t="s">
        <v>10315</v>
      </c>
      <c r="G3282" t="str">
        <f t="shared" si="102"/>
        <v>1Clear Cord</v>
      </c>
      <c r="H3282">
        <f t="shared" si="103"/>
        <v>3374</v>
      </c>
    </row>
    <row r="3283" spans="1:8">
      <c r="A3283">
        <v>3375</v>
      </c>
      <c r="B3283" t="s">
        <v>508</v>
      </c>
      <c r="C3283" t="s">
        <v>5853</v>
      </c>
      <c r="D3283">
        <v>1</v>
      </c>
      <c r="E3283">
        <v>477</v>
      </c>
      <c r="F3283" t="s">
        <v>10316</v>
      </c>
      <c r="G3283" t="str">
        <f t="shared" si="102"/>
        <v>477Nickel</v>
      </c>
      <c r="H3283">
        <f t="shared" si="103"/>
        <v>3375</v>
      </c>
    </row>
    <row r="3284" spans="1:8">
      <c r="A3284">
        <v>3376</v>
      </c>
      <c r="B3284" t="s">
        <v>7151</v>
      </c>
      <c r="C3284" t="s">
        <v>5853</v>
      </c>
      <c r="D3284">
        <v>10</v>
      </c>
      <c r="E3284">
        <v>119</v>
      </c>
      <c r="F3284" t="s">
        <v>10317</v>
      </c>
      <c r="G3284" t="str">
        <f t="shared" si="102"/>
        <v>119Cloud</v>
      </c>
      <c r="H3284">
        <f t="shared" si="103"/>
        <v>3376</v>
      </c>
    </row>
    <row r="3285" spans="1:8">
      <c r="A3285">
        <v>3377</v>
      </c>
      <c r="B3285" t="s">
        <v>7152</v>
      </c>
      <c r="C3285" t="s">
        <v>7153</v>
      </c>
      <c r="D3285">
        <v>7</v>
      </c>
      <c r="E3285">
        <v>394</v>
      </c>
      <c r="F3285" t="s">
        <v>10318</v>
      </c>
      <c r="G3285" t="str">
        <f t="shared" si="102"/>
        <v>394Golden Shadow Crystal</v>
      </c>
      <c r="H3285">
        <f t="shared" si="103"/>
        <v>3377</v>
      </c>
    </row>
    <row r="3286" spans="1:8">
      <c r="A3286">
        <v>3378</v>
      </c>
      <c r="B3286" t="s">
        <v>7154</v>
      </c>
      <c r="C3286" t="s">
        <v>7155</v>
      </c>
      <c r="D3286">
        <v>19</v>
      </c>
      <c r="E3286">
        <v>394</v>
      </c>
      <c r="F3286" t="s">
        <v>10319</v>
      </c>
      <c r="G3286" t="str">
        <f t="shared" si="102"/>
        <v>394Golden Teak Swarovski</v>
      </c>
      <c r="H3286">
        <f t="shared" si="103"/>
        <v>3378</v>
      </c>
    </row>
    <row r="3287" spans="1:8">
      <c r="A3287">
        <v>3379</v>
      </c>
      <c r="B3287" t="s">
        <v>3994</v>
      </c>
      <c r="C3287" t="s">
        <v>7156</v>
      </c>
      <c r="D3287">
        <v>19</v>
      </c>
      <c r="E3287">
        <v>394</v>
      </c>
      <c r="F3287" t="s">
        <v>10319</v>
      </c>
      <c r="G3287" t="str">
        <f t="shared" si="102"/>
        <v>394Golden Teak</v>
      </c>
      <c r="H3287">
        <f t="shared" si="103"/>
        <v>3379</v>
      </c>
    </row>
    <row r="3288" spans="1:8">
      <c r="A3288">
        <v>3380</v>
      </c>
      <c r="B3288" t="s">
        <v>3202</v>
      </c>
      <c r="C3288" t="s">
        <v>7157</v>
      </c>
      <c r="D3288">
        <v>19</v>
      </c>
      <c r="E3288">
        <v>394</v>
      </c>
      <c r="F3288" t="s">
        <v>10157</v>
      </c>
      <c r="G3288" t="str">
        <f t="shared" si="102"/>
        <v>394Cognac</v>
      </c>
      <c r="H3288">
        <f t="shared" si="103"/>
        <v>3380</v>
      </c>
    </row>
    <row r="3289" spans="1:8">
      <c r="A3289">
        <v>3381</v>
      </c>
      <c r="B3289" t="s">
        <v>3165</v>
      </c>
      <c r="C3289" t="s">
        <v>7158</v>
      </c>
      <c r="D3289">
        <v>16</v>
      </c>
      <c r="E3289">
        <v>394</v>
      </c>
      <c r="F3289" t="s">
        <v>10320</v>
      </c>
      <c r="G3289" t="str">
        <f t="shared" si="102"/>
        <v>394Ice Blue</v>
      </c>
      <c r="H3289">
        <f t="shared" si="103"/>
        <v>3381</v>
      </c>
    </row>
    <row r="3290" spans="1:8">
      <c r="A3290">
        <v>3382</v>
      </c>
      <c r="B3290" t="s">
        <v>7159</v>
      </c>
      <c r="C3290" t="s">
        <v>5853</v>
      </c>
      <c r="D3290">
        <v>5</v>
      </c>
      <c r="E3290">
        <v>153</v>
      </c>
      <c r="F3290" t="s">
        <v>10321</v>
      </c>
      <c r="G3290" t="str">
        <f t="shared" si="102"/>
        <v>153Black &amp; Gold</v>
      </c>
      <c r="H3290">
        <f t="shared" si="103"/>
        <v>3382</v>
      </c>
    </row>
    <row r="3291" spans="1:8">
      <c r="A3291">
        <v>3383</v>
      </c>
      <c r="B3291" t="s">
        <v>7160</v>
      </c>
      <c r="C3291" t="s">
        <v>5853</v>
      </c>
      <c r="D3291">
        <v>5</v>
      </c>
      <c r="E3291">
        <v>153</v>
      </c>
      <c r="F3291" t="s">
        <v>10322</v>
      </c>
      <c r="G3291" t="str">
        <f t="shared" si="102"/>
        <v>153White &amp; Silver</v>
      </c>
      <c r="H3291">
        <f t="shared" si="103"/>
        <v>3383</v>
      </c>
    </row>
    <row r="3292" spans="1:8">
      <c r="A3292">
        <v>3384</v>
      </c>
      <c r="B3292" t="s">
        <v>2362</v>
      </c>
      <c r="C3292" t="s">
        <v>7161</v>
      </c>
      <c r="D3292">
        <v>9</v>
      </c>
      <c r="E3292">
        <v>394</v>
      </c>
      <c r="F3292" t="s">
        <v>8470</v>
      </c>
      <c r="G3292" t="str">
        <f t="shared" si="102"/>
        <v>394Smoke</v>
      </c>
      <c r="H3292">
        <f t="shared" si="103"/>
        <v>3384</v>
      </c>
    </row>
    <row r="3293" spans="1:8">
      <c r="A3293">
        <v>3385</v>
      </c>
      <c r="B3293" t="s">
        <v>7162</v>
      </c>
      <c r="C3293" t="s">
        <v>7163</v>
      </c>
      <c r="D3293">
        <v>19</v>
      </c>
      <c r="E3293">
        <v>394</v>
      </c>
      <c r="F3293" t="s">
        <v>10323</v>
      </c>
      <c r="G3293" t="str">
        <f t="shared" si="102"/>
        <v>394Oyster Shimmer</v>
      </c>
      <c r="H3293">
        <f t="shared" si="103"/>
        <v>3385</v>
      </c>
    </row>
    <row r="3294" spans="1:8">
      <c r="A3294">
        <v>3386</v>
      </c>
      <c r="B3294" t="s">
        <v>7164</v>
      </c>
      <c r="C3294" t="s">
        <v>7165</v>
      </c>
      <c r="D3294">
        <v>19</v>
      </c>
      <c r="E3294">
        <v>394</v>
      </c>
      <c r="F3294" t="s">
        <v>10324</v>
      </c>
      <c r="G3294" t="str">
        <f t="shared" si="102"/>
        <v>394Gold Shimmer</v>
      </c>
      <c r="H3294">
        <f t="shared" si="103"/>
        <v>3386</v>
      </c>
    </row>
    <row r="3295" spans="1:8">
      <c r="A3295">
        <v>3387</v>
      </c>
      <c r="B3295" t="s">
        <v>7166</v>
      </c>
      <c r="C3295" t="s">
        <v>7167</v>
      </c>
      <c r="D3295">
        <v>24</v>
      </c>
      <c r="E3295">
        <v>394</v>
      </c>
      <c r="F3295" t="s">
        <v>10325</v>
      </c>
      <c r="G3295" t="str">
        <f t="shared" si="102"/>
        <v>394Silver Shimmer</v>
      </c>
      <c r="H3295">
        <f t="shared" si="103"/>
        <v>3387</v>
      </c>
    </row>
    <row r="3296" spans="1:8">
      <c r="A3296">
        <v>3388</v>
      </c>
      <c r="B3296" t="s">
        <v>1817</v>
      </c>
      <c r="C3296" t="s">
        <v>7168</v>
      </c>
      <c r="D3296">
        <v>19</v>
      </c>
      <c r="E3296">
        <v>394</v>
      </c>
      <c r="F3296" t="s">
        <v>10326</v>
      </c>
      <c r="G3296" t="str">
        <f t="shared" si="102"/>
        <v>394Harvest Gold</v>
      </c>
      <c r="H3296">
        <f t="shared" si="103"/>
        <v>3388</v>
      </c>
    </row>
    <row r="3297" spans="1:8">
      <c r="A3297">
        <v>3389</v>
      </c>
      <c r="B3297" t="s">
        <v>7169</v>
      </c>
      <c r="C3297" t="s">
        <v>7170</v>
      </c>
      <c r="D3297">
        <v>11</v>
      </c>
      <c r="E3297">
        <v>394</v>
      </c>
      <c r="F3297" t="s">
        <v>10327</v>
      </c>
      <c r="G3297" t="str">
        <f t="shared" si="102"/>
        <v>394Antique White Shirred</v>
      </c>
      <c r="H3297">
        <f t="shared" si="103"/>
        <v>3389</v>
      </c>
    </row>
    <row r="3298" spans="1:8">
      <c r="A3298">
        <v>3390</v>
      </c>
      <c r="B3298" t="s">
        <v>21845</v>
      </c>
      <c r="C3298" t="s">
        <v>7171</v>
      </c>
      <c r="D3298">
        <v>11</v>
      </c>
      <c r="E3298">
        <v>394</v>
      </c>
      <c r="F3298" t="s">
        <v>10328</v>
      </c>
      <c r="G3298" t="str">
        <f t="shared" si="102"/>
        <v>394White / Hand Polished</v>
      </c>
      <c r="H3298">
        <f t="shared" si="103"/>
        <v>3390</v>
      </c>
    </row>
    <row r="3299" spans="1:8">
      <c r="A3299">
        <v>3391</v>
      </c>
      <c r="B3299" t="s">
        <v>21846</v>
      </c>
      <c r="C3299" t="s">
        <v>7172</v>
      </c>
      <c r="D3299">
        <v>11</v>
      </c>
      <c r="E3299">
        <v>394</v>
      </c>
      <c r="F3299" t="s">
        <v>10328</v>
      </c>
      <c r="G3299" t="str">
        <f t="shared" si="102"/>
        <v>394White / Swarovski</v>
      </c>
      <c r="H3299">
        <f t="shared" si="103"/>
        <v>3391</v>
      </c>
    </row>
    <row r="3300" spans="1:8">
      <c r="A3300">
        <v>3392</v>
      </c>
      <c r="B3300" t="s">
        <v>21847</v>
      </c>
      <c r="C3300" t="s">
        <v>7173</v>
      </c>
      <c r="D3300">
        <v>11</v>
      </c>
      <c r="E3300">
        <v>394</v>
      </c>
      <c r="F3300" t="s">
        <v>10328</v>
      </c>
      <c r="G3300" t="str">
        <f t="shared" si="102"/>
        <v>394White / Spectra</v>
      </c>
      <c r="H3300">
        <f t="shared" si="103"/>
        <v>3392</v>
      </c>
    </row>
    <row r="3301" spans="1:8">
      <c r="A3301">
        <v>3393</v>
      </c>
      <c r="B3301" t="s">
        <v>21848</v>
      </c>
      <c r="C3301" t="s">
        <v>7174</v>
      </c>
      <c r="D3301">
        <v>11</v>
      </c>
      <c r="E3301">
        <v>394</v>
      </c>
      <c r="F3301" t="s">
        <v>10327</v>
      </c>
      <c r="G3301" t="str">
        <f t="shared" si="102"/>
        <v>394Antique White / Swarovski</v>
      </c>
      <c r="H3301">
        <f t="shared" si="103"/>
        <v>3393</v>
      </c>
    </row>
    <row r="3302" spans="1:8">
      <c r="A3302">
        <v>3394</v>
      </c>
      <c r="B3302" t="s">
        <v>21849</v>
      </c>
      <c r="C3302" t="s">
        <v>7175</v>
      </c>
      <c r="D3302">
        <v>11</v>
      </c>
      <c r="E3302">
        <v>394</v>
      </c>
      <c r="F3302" t="s">
        <v>10327</v>
      </c>
      <c r="G3302" t="str">
        <f t="shared" si="102"/>
        <v>394Antique White / Spectra</v>
      </c>
      <c r="H3302">
        <f t="shared" si="103"/>
        <v>3394</v>
      </c>
    </row>
    <row r="3303" spans="1:8">
      <c r="A3303">
        <v>3395</v>
      </c>
      <c r="B3303" t="s">
        <v>21850</v>
      </c>
      <c r="C3303" t="s">
        <v>7176</v>
      </c>
      <c r="D3303">
        <v>11</v>
      </c>
      <c r="E3303">
        <v>394</v>
      </c>
      <c r="F3303" t="s">
        <v>10327</v>
      </c>
      <c r="G3303" t="str">
        <f t="shared" si="102"/>
        <v>394Antique White / Hand Polished</v>
      </c>
      <c r="H3303">
        <f t="shared" si="103"/>
        <v>3395</v>
      </c>
    </row>
    <row r="3304" spans="1:8">
      <c r="A3304">
        <v>3396</v>
      </c>
      <c r="B3304" t="s">
        <v>71179</v>
      </c>
      <c r="C3304" t="s">
        <v>7177</v>
      </c>
      <c r="D3304">
        <v>19</v>
      </c>
      <c r="E3304">
        <v>394</v>
      </c>
      <c r="F3304" t="s">
        <v>10326</v>
      </c>
      <c r="G3304" t="str">
        <f t="shared" si="102"/>
        <v>394Harvest Gold / Golden Teak Swarovski</v>
      </c>
      <c r="H3304">
        <f t="shared" si="103"/>
        <v>3396</v>
      </c>
    </row>
    <row r="3305" spans="1:8">
      <c r="A3305">
        <v>3397</v>
      </c>
      <c r="B3305" t="s">
        <v>71180</v>
      </c>
      <c r="C3305" t="s">
        <v>7178</v>
      </c>
      <c r="D3305">
        <v>19</v>
      </c>
      <c r="E3305">
        <v>394</v>
      </c>
      <c r="F3305" t="s">
        <v>10326</v>
      </c>
      <c r="G3305" t="str">
        <f t="shared" si="102"/>
        <v>394Harvest Gold / Golden Teak Hand Polished</v>
      </c>
      <c r="H3305">
        <f t="shared" si="103"/>
        <v>3397</v>
      </c>
    </row>
    <row r="3306" spans="1:8">
      <c r="A3306">
        <v>3398</v>
      </c>
      <c r="B3306" t="s">
        <v>21851</v>
      </c>
      <c r="C3306" t="s">
        <v>7179</v>
      </c>
      <c r="D3306">
        <v>19</v>
      </c>
      <c r="E3306">
        <v>394</v>
      </c>
      <c r="F3306" t="s">
        <v>10115</v>
      </c>
      <c r="G3306" t="str">
        <f t="shared" si="102"/>
        <v>394Golden Teak Crystal / Clear</v>
      </c>
      <c r="H3306">
        <f t="shared" si="103"/>
        <v>3398</v>
      </c>
    </row>
    <row r="3307" spans="1:8">
      <c r="A3307">
        <v>3399</v>
      </c>
      <c r="B3307" t="s">
        <v>21852</v>
      </c>
      <c r="C3307" t="s">
        <v>7180</v>
      </c>
      <c r="D3307">
        <v>19</v>
      </c>
      <c r="E3307">
        <v>394</v>
      </c>
      <c r="F3307" t="s">
        <v>10115</v>
      </c>
      <c r="G3307" t="str">
        <f t="shared" si="102"/>
        <v>394Golden Teak Swarovski / Clear</v>
      </c>
      <c r="H3307">
        <f t="shared" si="103"/>
        <v>3399</v>
      </c>
    </row>
    <row r="3308" spans="1:8">
      <c r="A3308">
        <v>3400</v>
      </c>
      <c r="B3308" t="s">
        <v>3457</v>
      </c>
      <c r="C3308" t="s">
        <v>7181</v>
      </c>
      <c r="D3308">
        <v>7</v>
      </c>
      <c r="E3308">
        <v>394</v>
      </c>
      <c r="F3308" t="s">
        <v>10329</v>
      </c>
      <c r="G3308" t="str">
        <f t="shared" si="102"/>
        <v>394Spectra Crystal</v>
      </c>
      <c r="H3308">
        <f t="shared" si="103"/>
        <v>3400</v>
      </c>
    </row>
    <row r="3309" spans="1:8">
      <c r="A3309">
        <v>3401</v>
      </c>
      <c r="B3309" t="s">
        <v>4000</v>
      </c>
      <c r="C3309" t="s">
        <v>7182</v>
      </c>
      <c r="D3309">
        <v>7</v>
      </c>
      <c r="E3309">
        <v>394</v>
      </c>
      <c r="F3309" t="s">
        <v>46533</v>
      </c>
      <c r="G3309" t="str">
        <f t="shared" si="102"/>
        <v>394Swarovski Crystal</v>
      </c>
      <c r="H3309">
        <f t="shared" si="103"/>
        <v>3401</v>
      </c>
    </row>
    <row r="3310" spans="1:8">
      <c r="A3310">
        <v>3402</v>
      </c>
      <c r="B3310" t="s">
        <v>3487</v>
      </c>
      <c r="C3310" t="s">
        <v>5853</v>
      </c>
      <c r="D3310">
        <v>8</v>
      </c>
      <c r="E3310">
        <v>1</v>
      </c>
      <c r="F3310" t="s">
        <v>10103</v>
      </c>
      <c r="G3310" t="str">
        <f t="shared" si="102"/>
        <v>1Fume</v>
      </c>
      <c r="H3310">
        <f t="shared" si="103"/>
        <v>3402</v>
      </c>
    </row>
    <row r="3311" spans="1:8">
      <c r="A3311">
        <v>3403</v>
      </c>
      <c r="B3311" t="s">
        <v>2667</v>
      </c>
      <c r="C3311" t="s">
        <v>17303</v>
      </c>
      <c r="D3311">
        <v>10</v>
      </c>
      <c r="E3311">
        <v>1</v>
      </c>
      <c r="F3311" t="s">
        <v>10330</v>
      </c>
      <c r="G3311" t="str">
        <f t="shared" si="102"/>
        <v>1Milk White</v>
      </c>
      <c r="H3311">
        <f t="shared" si="103"/>
        <v>3403</v>
      </c>
    </row>
    <row r="3312" spans="1:8">
      <c r="A3312">
        <v>3404</v>
      </c>
      <c r="B3312" t="s">
        <v>307</v>
      </c>
      <c r="C3312" t="s">
        <v>10331</v>
      </c>
      <c r="D3312">
        <v>24</v>
      </c>
      <c r="E3312">
        <v>1</v>
      </c>
      <c r="F3312" t="s">
        <v>10332</v>
      </c>
      <c r="G3312" t="str">
        <f t="shared" si="102"/>
        <v>1Platinum</v>
      </c>
      <c r="H3312">
        <f t="shared" si="103"/>
        <v>3404</v>
      </c>
    </row>
    <row r="3313" spans="1:8">
      <c r="A3313">
        <v>3405</v>
      </c>
      <c r="B3313" t="s">
        <v>1564</v>
      </c>
      <c r="C3313" t="s">
        <v>10333</v>
      </c>
      <c r="D3313">
        <v>19</v>
      </c>
      <c r="E3313">
        <v>1</v>
      </c>
      <c r="F3313" t="s">
        <v>10334</v>
      </c>
      <c r="G3313" t="str">
        <f t="shared" si="102"/>
        <v>1Topaz</v>
      </c>
      <c r="H3313">
        <f t="shared" si="103"/>
        <v>3405</v>
      </c>
    </row>
    <row r="3314" spans="1:8">
      <c r="A3314">
        <v>3406</v>
      </c>
      <c r="B3314" t="s">
        <v>1531</v>
      </c>
      <c r="C3314" t="s">
        <v>17304</v>
      </c>
      <c r="D3314">
        <v>17</v>
      </c>
      <c r="E3314">
        <v>1</v>
      </c>
      <c r="F3314" t="s">
        <v>10066</v>
      </c>
      <c r="G3314" t="str">
        <f t="shared" si="102"/>
        <v>1Amethyst</v>
      </c>
      <c r="H3314">
        <f t="shared" si="103"/>
        <v>3406</v>
      </c>
    </row>
    <row r="3315" spans="1:8">
      <c r="A3315">
        <v>3407</v>
      </c>
      <c r="B3315" t="s">
        <v>2667</v>
      </c>
      <c r="C3315" t="s">
        <v>5853</v>
      </c>
      <c r="D3315">
        <v>10</v>
      </c>
      <c r="E3315">
        <v>1</v>
      </c>
      <c r="F3315" t="s">
        <v>10330</v>
      </c>
      <c r="G3315" t="str">
        <f t="shared" si="102"/>
        <v>1Milk White</v>
      </c>
      <c r="H3315">
        <f t="shared" si="103"/>
        <v>3407</v>
      </c>
    </row>
    <row r="3316" spans="1:8">
      <c r="A3316">
        <v>3408</v>
      </c>
      <c r="B3316" t="s">
        <v>1531</v>
      </c>
      <c r="C3316" t="s">
        <v>5853</v>
      </c>
      <c r="D3316">
        <v>17</v>
      </c>
      <c r="E3316">
        <v>1</v>
      </c>
      <c r="F3316" t="s">
        <v>10066</v>
      </c>
      <c r="G3316" t="str">
        <f t="shared" si="102"/>
        <v>1Amethyst</v>
      </c>
      <c r="H3316">
        <f t="shared" si="103"/>
        <v>3408</v>
      </c>
    </row>
    <row r="3317" spans="1:8">
      <c r="A3317">
        <v>3409</v>
      </c>
      <c r="B3317" t="s">
        <v>10335</v>
      </c>
      <c r="C3317" t="s">
        <v>5853</v>
      </c>
      <c r="D3317">
        <v>5</v>
      </c>
      <c r="E3317">
        <v>1</v>
      </c>
      <c r="F3317" t="s">
        <v>10336</v>
      </c>
      <c r="G3317" t="str">
        <f t="shared" si="102"/>
        <v>1Amber-White</v>
      </c>
      <c r="H3317">
        <f t="shared" si="103"/>
        <v>3409</v>
      </c>
    </row>
    <row r="3318" spans="1:8">
      <c r="A3318">
        <v>3410</v>
      </c>
      <c r="B3318" t="s">
        <v>10337</v>
      </c>
      <c r="C3318" t="s">
        <v>5853</v>
      </c>
      <c r="D3318">
        <v>5</v>
      </c>
      <c r="E3318">
        <v>1</v>
      </c>
      <c r="F3318" t="s">
        <v>10338</v>
      </c>
      <c r="G3318" t="str">
        <f t="shared" si="102"/>
        <v>1Crystal-Amber</v>
      </c>
      <c r="H3318">
        <f t="shared" si="103"/>
        <v>3410</v>
      </c>
    </row>
    <row r="3319" spans="1:8">
      <c r="A3319">
        <v>3411</v>
      </c>
      <c r="B3319" t="s">
        <v>10339</v>
      </c>
      <c r="C3319" t="s">
        <v>5853</v>
      </c>
      <c r="D3319">
        <v>5</v>
      </c>
      <c r="E3319">
        <v>1</v>
      </c>
      <c r="F3319" t="s">
        <v>10340</v>
      </c>
      <c r="G3319" t="str">
        <f t="shared" si="102"/>
        <v>1Crystal-White</v>
      </c>
      <c r="H3319">
        <f t="shared" si="103"/>
        <v>3411</v>
      </c>
    </row>
    <row r="3320" spans="1:8">
      <c r="A3320">
        <v>3412</v>
      </c>
      <c r="B3320" t="s">
        <v>10341</v>
      </c>
      <c r="C3320" t="s">
        <v>5853</v>
      </c>
      <c r="D3320">
        <v>5</v>
      </c>
      <c r="E3320">
        <v>222</v>
      </c>
      <c r="F3320" t="s">
        <v>10342</v>
      </c>
      <c r="G3320" t="str">
        <f t="shared" si="102"/>
        <v>222Black-White</v>
      </c>
      <c r="H3320">
        <f t="shared" si="103"/>
        <v>3412</v>
      </c>
    </row>
    <row r="3321" spans="1:8">
      <c r="A3321">
        <v>3413</v>
      </c>
      <c r="B3321" t="s">
        <v>1327</v>
      </c>
      <c r="C3321" t="s">
        <v>5853</v>
      </c>
      <c r="D3321">
        <v>5</v>
      </c>
      <c r="E3321">
        <v>222</v>
      </c>
      <c r="F3321" t="s">
        <v>10343</v>
      </c>
      <c r="G3321" t="str">
        <f t="shared" si="102"/>
        <v>222Multicolor</v>
      </c>
      <c r="H3321">
        <f t="shared" si="103"/>
        <v>3413</v>
      </c>
    </row>
    <row r="3322" spans="1:8">
      <c r="A3322">
        <v>3414</v>
      </c>
      <c r="B3322" t="s">
        <v>373</v>
      </c>
      <c r="C3322" t="s">
        <v>10344</v>
      </c>
      <c r="D3322">
        <v>19</v>
      </c>
      <c r="E3322">
        <v>420</v>
      </c>
      <c r="F3322" t="s">
        <v>10345</v>
      </c>
      <c r="G3322" t="str">
        <f t="shared" si="102"/>
        <v>420Amber</v>
      </c>
      <c r="H3322">
        <f t="shared" si="103"/>
        <v>3414</v>
      </c>
    </row>
    <row r="3323" spans="1:8">
      <c r="A3323">
        <v>3415</v>
      </c>
      <c r="B3323" t="s">
        <v>769</v>
      </c>
      <c r="C3323" t="s">
        <v>10346</v>
      </c>
      <c r="D3323">
        <v>24</v>
      </c>
      <c r="E3323">
        <v>420</v>
      </c>
      <c r="F3323" t="s">
        <v>10347</v>
      </c>
      <c r="G3323" t="str">
        <f t="shared" si="102"/>
        <v>420Metallic Silver</v>
      </c>
      <c r="H3323">
        <f t="shared" si="103"/>
        <v>3415</v>
      </c>
    </row>
    <row r="3324" spans="1:8">
      <c r="A3324">
        <v>3416</v>
      </c>
      <c r="B3324" t="s">
        <v>399</v>
      </c>
      <c r="C3324" t="s">
        <v>10348</v>
      </c>
      <c r="D3324">
        <v>10</v>
      </c>
      <c r="E3324">
        <v>420</v>
      </c>
      <c r="F3324" t="s">
        <v>10291</v>
      </c>
      <c r="G3324" t="str">
        <f t="shared" si="102"/>
        <v>420Gloss White</v>
      </c>
      <c r="H3324">
        <f t="shared" si="103"/>
        <v>3416</v>
      </c>
    </row>
    <row r="3325" spans="1:8">
      <c r="A3325">
        <v>3417</v>
      </c>
      <c r="B3325" t="s">
        <v>397</v>
      </c>
      <c r="C3325" t="s">
        <v>10349</v>
      </c>
      <c r="D3325">
        <v>8</v>
      </c>
      <c r="E3325">
        <v>420</v>
      </c>
      <c r="F3325" t="s">
        <v>10052</v>
      </c>
      <c r="G3325" t="str">
        <f t="shared" si="102"/>
        <v>420Gloss Black</v>
      </c>
      <c r="H3325">
        <f t="shared" si="103"/>
        <v>3417</v>
      </c>
    </row>
    <row r="3326" spans="1:8">
      <c r="A3326">
        <v>3418</v>
      </c>
      <c r="B3326" t="s">
        <v>10350</v>
      </c>
      <c r="C3326" t="s">
        <v>5853</v>
      </c>
      <c r="D3326">
        <v>5</v>
      </c>
      <c r="E3326">
        <v>222</v>
      </c>
      <c r="F3326" t="s">
        <v>10351</v>
      </c>
      <c r="G3326" t="str">
        <f t="shared" si="102"/>
        <v>222Bernardo</v>
      </c>
      <c r="H3326">
        <f t="shared" si="103"/>
        <v>3418</v>
      </c>
    </row>
    <row r="3327" spans="1:8">
      <c r="A3327">
        <v>3419</v>
      </c>
      <c r="B3327" t="s">
        <v>285</v>
      </c>
      <c r="C3327" t="s">
        <v>10352</v>
      </c>
      <c r="D3327">
        <v>2</v>
      </c>
      <c r="E3327">
        <v>420</v>
      </c>
      <c r="F3327" t="s">
        <v>10353</v>
      </c>
      <c r="G3327" t="str">
        <f t="shared" si="102"/>
        <v>420Aluminum</v>
      </c>
      <c r="H3327">
        <f t="shared" si="103"/>
        <v>3419</v>
      </c>
    </row>
    <row r="3328" spans="1:8">
      <c r="A3328">
        <v>3420</v>
      </c>
      <c r="B3328" t="s">
        <v>10354</v>
      </c>
      <c r="C3328" t="s">
        <v>10355</v>
      </c>
      <c r="D3328">
        <v>16</v>
      </c>
      <c r="E3328">
        <v>430</v>
      </c>
      <c r="F3328" t="s">
        <v>10356</v>
      </c>
      <c r="G3328" t="str">
        <f t="shared" si="102"/>
        <v>430Saphire Roxy</v>
      </c>
      <c r="H3328">
        <f t="shared" si="103"/>
        <v>3420</v>
      </c>
    </row>
    <row r="3329" spans="1:8">
      <c r="A3329">
        <v>3421</v>
      </c>
      <c r="B3329" t="s">
        <v>10357</v>
      </c>
      <c r="C3329" t="s">
        <v>10358</v>
      </c>
      <c r="D3329">
        <v>14</v>
      </c>
      <c r="E3329">
        <v>430</v>
      </c>
      <c r="F3329" t="s">
        <v>10359</v>
      </c>
      <c r="G3329" t="str">
        <f t="shared" si="102"/>
        <v>430Light Topaz Roxy</v>
      </c>
      <c r="H3329">
        <f t="shared" si="103"/>
        <v>3421</v>
      </c>
    </row>
    <row r="3330" spans="1:8">
      <c r="A3330">
        <v>3422</v>
      </c>
      <c r="B3330" t="s">
        <v>10360</v>
      </c>
      <c r="C3330" t="s">
        <v>10361</v>
      </c>
      <c r="D3330">
        <v>19</v>
      </c>
      <c r="E3330">
        <v>430</v>
      </c>
      <c r="F3330" t="s">
        <v>10362</v>
      </c>
      <c r="G3330" t="str">
        <f t="shared" si="102"/>
        <v>430Golden Teak Roxy</v>
      </c>
      <c r="H3330">
        <f t="shared" si="103"/>
        <v>3422</v>
      </c>
    </row>
    <row r="3331" spans="1:8">
      <c r="A3331">
        <v>3423</v>
      </c>
      <c r="B3331" t="s">
        <v>10363</v>
      </c>
      <c r="C3331" t="s">
        <v>10364</v>
      </c>
      <c r="D3331">
        <v>15</v>
      </c>
      <c r="E3331">
        <v>430</v>
      </c>
      <c r="F3331" t="s">
        <v>10072</v>
      </c>
      <c r="G3331" t="str">
        <f t="shared" ref="G3331:G3394" si="104">CONCATENATE(E3331,B3331)</f>
        <v>430Emerald Roxy</v>
      </c>
      <c r="H3331">
        <f t="shared" ref="H3331:H3394" si="105">A3331</f>
        <v>3423</v>
      </c>
    </row>
    <row r="3332" spans="1:8">
      <c r="A3332">
        <v>3424</v>
      </c>
      <c r="B3332" t="s">
        <v>10365</v>
      </c>
      <c r="C3332" t="s">
        <v>10366</v>
      </c>
      <c r="D3332">
        <v>11</v>
      </c>
      <c r="E3332">
        <v>112</v>
      </c>
      <c r="F3332" t="s">
        <v>10367</v>
      </c>
      <c r="G3332" t="str">
        <f t="shared" si="104"/>
        <v>112Beige Fabric Shade</v>
      </c>
      <c r="H3332">
        <f t="shared" si="105"/>
        <v>3424</v>
      </c>
    </row>
    <row r="3333" spans="1:8">
      <c r="A3333">
        <v>3425</v>
      </c>
      <c r="B3333" t="s">
        <v>10368</v>
      </c>
      <c r="C3333" t="s">
        <v>10368</v>
      </c>
      <c r="D3333">
        <v>20</v>
      </c>
      <c r="E3333">
        <v>112</v>
      </c>
      <c r="F3333" t="s">
        <v>10369</v>
      </c>
      <c r="G3333" t="str">
        <f t="shared" si="104"/>
        <v>112Brown Fabric Shade</v>
      </c>
      <c r="H3333">
        <f t="shared" si="105"/>
        <v>3425</v>
      </c>
    </row>
    <row r="3334" spans="1:8">
      <c r="A3334">
        <v>3426</v>
      </c>
      <c r="B3334" t="s">
        <v>10370</v>
      </c>
      <c r="C3334" t="s">
        <v>10371</v>
      </c>
      <c r="D3334">
        <v>10</v>
      </c>
      <c r="E3334">
        <v>112</v>
      </c>
      <c r="F3334" t="s">
        <v>10372</v>
      </c>
      <c r="G3334" t="str">
        <f t="shared" si="104"/>
        <v>112White Shade</v>
      </c>
      <c r="H3334">
        <f t="shared" si="105"/>
        <v>3426</v>
      </c>
    </row>
    <row r="3335" spans="1:8">
      <c r="A3335">
        <v>3427</v>
      </c>
      <c r="B3335" t="s">
        <v>10373</v>
      </c>
      <c r="C3335" t="s">
        <v>10374</v>
      </c>
      <c r="D3335">
        <v>11</v>
      </c>
      <c r="E3335">
        <v>112</v>
      </c>
      <c r="F3335" t="s">
        <v>10375</v>
      </c>
      <c r="G3335" t="str">
        <f t="shared" si="104"/>
        <v>112Beige Shade</v>
      </c>
      <c r="H3335">
        <f t="shared" si="105"/>
        <v>3427</v>
      </c>
    </row>
    <row r="3336" spans="1:8">
      <c r="A3336">
        <v>3428</v>
      </c>
      <c r="B3336" t="s">
        <v>10376</v>
      </c>
      <c r="C3336" t="s">
        <v>10377</v>
      </c>
      <c r="D3336">
        <v>9</v>
      </c>
      <c r="E3336">
        <v>112</v>
      </c>
      <c r="F3336" t="s">
        <v>10378</v>
      </c>
      <c r="G3336" t="str">
        <f t="shared" si="104"/>
        <v>112Opera Grey</v>
      </c>
      <c r="H3336">
        <f t="shared" si="105"/>
        <v>3428</v>
      </c>
    </row>
    <row r="3337" spans="1:8">
      <c r="A3337">
        <v>3429</v>
      </c>
      <c r="B3337" t="s">
        <v>1655</v>
      </c>
      <c r="C3337" t="s">
        <v>10379</v>
      </c>
      <c r="D3337">
        <v>11</v>
      </c>
      <c r="E3337">
        <v>459</v>
      </c>
      <c r="F3337" t="s">
        <v>10380</v>
      </c>
      <c r="G3337" t="str">
        <f t="shared" si="104"/>
        <v>459Cream</v>
      </c>
      <c r="H3337">
        <f t="shared" si="105"/>
        <v>3429</v>
      </c>
    </row>
    <row r="3338" spans="1:8">
      <c r="A3338">
        <v>3430</v>
      </c>
      <c r="B3338" t="s">
        <v>373</v>
      </c>
      <c r="C3338" t="s">
        <v>10381</v>
      </c>
      <c r="D3338">
        <v>19</v>
      </c>
      <c r="E3338">
        <v>1</v>
      </c>
      <c r="F3338" t="s">
        <v>10073</v>
      </c>
      <c r="G3338" t="str">
        <f t="shared" si="104"/>
        <v>1Amber</v>
      </c>
      <c r="H3338">
        <f t="shared" si="105"/>
        <v>3430</v>
      </c>
    </row>
    <row r="3339" spans="1:8">
      <c r="A3339">
        <v>3431</v>
      </c>
      <c r="B3339" t="s">
        <v>300</v>
      </c>
      <c r="C3339" t="s">
        <v>10382</v>
      </c>
      <c r="D3339">
        <v>7</v>
      </c>
      <c r="E3339">
        <v>502</v>
      </c>
      <c r="F3339" t="s">
        <v>10383</v>
      </c>
      <c r="G3339" t="str">
        <f t="shared" si="104"/>
        <v>502Glass</v>
      </c>
      <c r="H3339">
        <f t="shared" si="105"/>
        <v>3431</v>
      </c>
    </row>
    <row r="3340" spans="1:8">
      <c r="A3340">
        <v>3432</v>
      </c>
      <c r="B3340" t="s">
        <v>460</v>
      </c>
      <c r="C3340" t="s">
        <v>5853</v>
      </c>
      <c r="D3340">
        <v>9</v>
      </c>
      <c r="E3340">
        <v>477</v>
      </c>
      <c r="F3340" t="s">
        <v>10384</v>
      </c>
      <c r="G3340" t="str">
        <f t="shared" si="104"/>
        <v>477Taupe</v>
      </c>
      <c r="H3340">
        <f t="shared" si="105"/>
        <v>3432</v>
      </c>
    </row>
    <row r="3341" spans="1:8">
      <c r="A3341">
        <v>3433</v>
      </c>
      <c r="B3341" t="s">
        <v>373</v>
      </c>
      <c r="C3341" t="s">
        <v>10385</v>
      </c>
      <c r="D3341">
        <v>19</v>
      </c>
      <c r="E3341">
        <v>305</v>
      </c>
      <c r="F3341" t="s">
        <v>10386</v>
      </c>
      <c r="G3341" t="str">
        <f t="shared" si="104"/>
        <v>305Amber</v>
      </c>
      <c r="H3341">
        <f t="shared" si="105"/>
        <v>3433</v>
      </c>
    </row>
    <row r="3342" spans="1:8">
      <c r="A3342">
        <v>3434</v>
      </c>
      <c r="B3342" t="s">
        <v>2247</v>
      </c>
      <c r="C3342" t="s">
        <v>10387</v>
      </c>
      <c r="D3342">
        <v>19</v>
      </c>
      <c r="E3342">
        <v>305</v>
      </c>
      <c r="F3342" t="s">
        <v>10388</v>
      </c>
      <c r="G3342" t="str">
        <f t="shared" si="104"/>
        <v>305Dark Amber</v>
      </c>
      <c r="H3342">
        <f t="shared" si="105"/>
        <v>3434</v>
      </c>
    </row>
    <row r="3343" spans="1:8">
      <c r="A3343">
        <v>3435</v>
      </c>
      <c r="B3343" t="s">
        <v>69394</v>
      </c>
      <c r="C3343" t="s">
        <v>10389</v>
      </c>
      <c r="D3343">
        <v>22</v>
      </c>
      <c r="E3343">
        <v>137</v>
      </c>
      <c r="F3343" t="s">
        <v>55680</v>
      </c>
      <c r="G3343" t="str">
        <f t="shared" si="104"/>
        <v>137Walnut Tone</v>
      </c>
      <c r="H3343">
        <f t="shared" si="105"/>
        <v>3435</v>
      </c>
    </row>
    <row r="3344" spans="1:8">
      <c r="A3344">
        <v>3437</v>
      </c>
      <c r="B3344" t="s">
        <v>10390</v>
      </c>
      <c r="C3344" t="s">
        <v>10391</v>
      </c>
      <c r="D3344">
        <v>19</v>
      </c>
      <c r="E3344">
        <v>95</v>
      </c>
      <c r="F3344" t="s">
        <v>10392</v>
      </c>
      <c r="G3344" t="str">
        <f t="shared" si="104"/>
        <v>95Light Amber Etched Glass</v>
      </c>
      <c r="H3344">
        <f t="shared" si="105"/>
        <v>3437</v>
      </c>
    </row>
    <row r="3345" spans="1:8">
      <c r="A3345">
        <v>3438</v>
      </c>
      <c r="B3345" t="s">
        <v>10393</v>
      </c>
      <c r="C3345" t="s">
        <v>10394</v>
      </c>
      <c r="D3345">
        <v>19</v>
      </c>
      <c r="E3345">
        <v>95</v>
      </c>
      <c r="F3345" t="s">
        <v>10395</v>
      </c>
      <c r="G3345" t="str">
        <f t="shared" si="104"/>
        <v>95Distressed Amber Etched Glass</v>
      </c>
      <c r="H3345">
        <f t="shared" si="105"/>
        <v>3438</v>
      </c>
    </row>
    <row r="3346" spans="1:8">
      <c r="A3346">
        <v>3439</v>
      </c>
      <c r="B3346" t="s">
        <v>13796</v>
      </c>
      <c r="C3346" t="s">
        <v>17305</v>
      </c>
      <c r="D3346">
        <v>7</v>
      </c>
      <c r="E3346">
        <v>95</v>
      </c>
      <c r="F3346" t="s">
        <v>10396</v>
      </c>
      <c r="G3346" t="str">
        <f t="shared" si="104"/>
        <v>95Clear Seedy</v>
      </c>
      <c r="H3346">
        <f t="shared" si="105"/>
        <v>3439</v>
      </c>
    </row>
    <row r="3347" spans="1:8">
      <c r="A3347">
        <v>3440</v>
      </c>
      <c r="B3347" t="s">
        <v>10397</v>
      </c>
      <c r="C3347" t="s">
        <v>10398</v>
      </c>
      <c r="D3347">
        <v>19</v>
      </c>
      <c r="E3347">
        <v>95</v>
      </c>
      <c r="F3347" t="s">
        <v>10399</v>
      </c>
      <c r="G3347" t="str">
        <f t="shared" si="104"/>
        <v>95Amber Pearl Crystals</v>
      </c>
      <c r="H3347">
        <f t="shared" si="105"/>
        <v>3440</v>
      </c>
    </row>
    <row r="3348" spans="1:8">
      <c r="A3348">
        <v>3441</v>
      </c>
      <c r="B3348" t="s">
        <v>10400</v>
      </c>
      <c r="C3348" t="s">
        <v>10401</v>
      </c>
      <c r="D3348">
        <v>11</v>
      </c>
      <c r="E3348">
        <v>95</v>
      </c>
      <c r="F3348" t="s">
        <v>10402</v>
      </c>
      <c r="G3348" t="str">
        <f t="shared" si="104"/>
        <v>95Indian Scavo Glass</v>
      </c>
      <c r="H3348">
        <f t="shared" si="105"/>
        <v>3441</v>
      </c>
    </row>
    <row r="3349" spans="1:8">
      <c r="A3349">
        <v>3442</v>
      </c>
      <c r="B3349" t="s">
        <v>10403</v>
      </c>
      <c r="C3349" t="s">
        <v>5853</v>
      </c>
      <c r="D3349">
        <v>24</v>
      </c>
      <c r="E3349">
        <v>477</v>
      </c>
      <c r="F3349" t="s">
        <v>17306</v>
      </c>
      <c r="G3349" t="str">
        <f t="shared" si="104"/>
        <v>477Antiqued Silver</v>
      </c>
      <c r="H3349">
        <f t="shared" si="105"/>
        <v>3442</v>
      </c>
    </row>
    <row r="3350" spans="1:8">
      <c r="A3350">
        <v>3443</v>
      </c>
      <c r="B3350" t="s">
        <v>310</v>
      </c>
      <c r="C3350" t="s">
        <v>5853</v>
      </c>
      <c r="D3350">
        <v>24</v>
      </c>
      <c r="E3350">
        <v>477</v>
      </c>
      <c r="F3350" t="s">
        <v>10404</v>
      </c>
      <c r="G3350" t="str">
        <f t="shared" si="104"/>
        <v>477Polished Steel</v>
      </c>
      <c r="H3350">
        <f t="shared" si="105"/>
        <v>3443</v>
      </c>
    </row>
    <row r="3351" spans="1:8">
      <c r="A3351">
        <v>3444</v>
      </c>
      <c r="B3351" t="s">
        <v>10405</v>
      </c>
      <c r="C3351" t="s">
        <v>5853</v>
      </c>
      <c r="D3351">
        <v>11</v>
      </c>
      <c r="E3351">
        <v>192</v>
      </c>
      <c r="F3351" t="s">
        <v>10406</v>
      </c>
      <c r="G3351" t="str">
        <f t="shared" si="104"/>
        <v>192Mushroom</v>
      </c>
      <c r="H3351">
        <f t="shared" si="105"/>
        <v>3444</v>
      </c>
    </row>
    <row r="3352" spans="1:8">
      <c r="A3352">
        <v>3445</v>
      </c>
      <c r="B3352" t="s">
        <v>2407</v>
      </c>
      <c r="C3352" t="s">
        <v>5853</v>
      </c>
      <c r="D3352">
        <v>10</v>
      </c>
      <c r="E3352">
        <v>192</v>
      </c>
      <c r="F3352" t="s">
        <v>10407</v>
      </c>
      <c r="G3352" t="str">
        <f t="shared" si="104"/>
        <v>192Pearl</v>
      </c>
      <c r="H3352">
        <f t="shared" si="105"/>
        <v>3445</v>
      </c>
    </row>
    <row r="3353" spans="1:8">
      <c r="A3353">
        <v>3446</v>
      </c>
      <c r="B3353" t="s">
        <v>745</v>
      </c>
      <c r="C3353" t="s">
        <v>5853</v>
      </c>
      <c r="D3353">
        <v>25</v>
      </c>
      <c r="E3353">
        <v>192</v>
      </c>
      <c r="F3353" t="s">
        <v>10408</v>
      </c>
      <c r="G3353" t="str">
        <f t="shared" si="104"/>
        <v>192Bronze Organza</v>
      </c>
      <c r="H3353">
        <f t="shared" si="105"/>
        <v>3446</v>
      </c>
    </row>
    <row r="3354" spans="1:8">
      <c r="A3354">
        <v>3447</v>
      </c>
      <c r="B3354" t="s">
        <v>302</v>
      </c>
      <c r="C3354" t="s">
        <v>10409</v>
      </c>
      <c r="D3354">
        <v>9</v>
      </c>
      <c r="E3354">
        <v>485</v>
      </c>
      <c r="F3354" t="s">
        <v>10410</v>
      </c>
      <c r="G3354" t="str">
        <f t="shared" si="104"/>
        <v>485Iron</v>
      </c>
      <c r="H3354">
        <f t="shared" si="105"/>
        <v>3447</v>
      </c>
    </row>
    <row r="3355" spans="1:8">
      <c r="A3355">
        <v>3448</v>
      </c>
      <c r="B3355" t="s">
        <v>10411</v>
      </c>
      <c r="C3355" t="s">
        <v>10412</v>
      </c>
      <c r="D3355">
        <v>19</v>
      </c>
      <c r="E3355">
        <v>305</v>
      </c>
      <c r="F3355" t="s">
        <v>10413</v>
      </c>
      <c r="G3355" t="str">
        <f t="shared" si="104"/>
        <v>305Dark Amber Clear Glass</v>
      </c>
      <c r="H3355">
        <f t="shared" si="105"/>
        <v>3448</v>
      </c>
    </row>
    <row r="3356" spans="1:8">
      <c r="A3356">
        <v>3449</v>
      </c>
      <c r="B3356" t="s">
        <v>10414</v>
      </c>
      <c r="C3356" t="s">
        <v>10415</v>
      </c>
      <c r="D3356">
        <v>10</v>
      </c>
      <c r="E3356">
        <v>305</v>
      </c>
      <c r="F3356" t="s">
        <v>10416</v>
      </c>
      <c r="G3356" t="str">
        <f t="shared" si="104"/>
        <v>305Clear / White Glass</v>
      </c>
      <c r="H3356">
        <f t="shared" si="105"/>
        <v>3449</v>
      </c>
    </row>
    <row r="3357" spans="1:8">
      <c r="A3357">
        <v>3450</v>
      </c>
      <c r="B3357" t="s">
        <v>10417</v>
      </c>
      <c r="C3357" t="s">
        <v>10418</v>
      </c>
      <c r="D3357">
        <v>19</v>
      </c>
      <c r="E3357">
        <v>305</v>
      </c>
      <c r="F3357" t="s">
        <v>10419</v>
      </c>
      <c r="G3357" t="str">
        <f t="shared" si="104"/>
        <v>305Light Amber Glass</v>
      </c>
      <c r="H3357">
        <f t="shared" si="105"/>
        <v>3450</v>
      </c>
    </row>
    <row r="3358" spans="1:8">
      <c r="A3358">
        <v>3451</v>
      </c>
      <c r="B3358" t="s">
        <v>10420</v>
      </c>
      <c r="C3358" t="s">
        <v>10421</v>
      </c>
      <c r="D3358">
        <v>12</v>
      </c>
      <c r="E3358">
        <v>305</v>
      </c>
      <c r="F3358" t="s">
        <v>10422</v>
      </c>
      <c r="G3358" t="str">
        <f t="shared" si="104"/>
        <v>305Red Hot Glass</v>
      </c>
      <c r="H3358">
        <f t="shared" si="105"/>
        <v>3451</v>
      </c>
    </row>
    <row r="3359" spans="1:8">
      <c r="A3359">
        <v>3452</v>
      </c>
      <c r="B3359" t="s">
        <v>6529</v>
      </c>
      <c r="C3359" t="s">
        <v>10423</v>
      </c>
      <c r="D3359">
        <v>19</v>
      </c>
      <c r="E3359">
        <v>305</v>
      </c>
      <c r="F3359" t="s">
        <v>10424</v>
      </c>
      <c r="G3359" t="str">
        <f t="shared" si="104"/>
        <v>305Amber Glass</v>
      </c>
      <c r="H3359">
        <f t="shared" si="105"/>
        <v>3452</v>
      </c>
    </row>
    <row r="3360" spans="1:8">
      <c r="A3360">
        <v>3453</v>
      </c>
      <c r="B3360" t="s">
        <v>10425</v>
      </c>
      <c r="C3360" t="s">
        <v>5853</v>
      </c>
      <c r="D3360">
        <v>5</v>
      </c>
      <c r="E3360">
        <v>430</v>
      </c>
      <c r="F3360" t="s">
        <v>10426</v>
      </c>
      <c r="G3360" t="str">
        <f t="shared" si="104"/>
        <v>430Clear-Red</v>
      </c>
      <c r="H3360">
        <f t="shared" si="105"/>
        <v>3453</v>
      </c>
    </row>
    <row r="3361" spans="1:8">
      <c r="A3361">
        <v>3454</v>
      </c>
      <c r="B3361" t="s">
        <v>10427</v>
      </c>
      <c r="C3361" t="s">
        <v>5853</v>
      </c>
      <c r="D3361">
        <v>5</v>
      </c>
      <c r="E3361">
        <v>430</v>
      </c>
      <c r="F3361" t="s">
        <v>10428</v>
      </c>
      <c r="G3361" t="str">
        <f t="shared" si="104"/>
        <v>430Clear-Black</v>
      </c>
      <c r="H3361">
        <f t="shared" si="105"/>
        <v>3454</v>
      </c>
    </row>
    <row r="3362" spans="1:8">
      <c r="A3362">
        <v>3455</v>
      </c>
      <c r="B3362" t="s">
        <v>4860</v>
      </c>
      <c r="C3362" t="s">
        <v>5853</v>
      </c>
      <c r="D3362">
        <v>7</v>
      </c>
      <c r="E3362">
        <v>430</v>
      </c>
      <c r="F3362" t="s">
        <v>10429</v>
      </c>
      <c r="G3362" t="str">
        <f t="shared" si="104"/>
        <v>430Clear-Clear</v>
      </c>
      <c r="H3362">
        <f t="shared" si="105"/>
        <v>3455</v>
      </c>
    </row>
    <row r="3363" spans="1:8">
      <c r="A3363">
        <v>3456</v>
      </c>
      <c r="B3363" t="s">
        <v>1311</v>
      </c>
      <c r="C3363" t="s">
        <v>10430</v>
      </c>
      <c r="D3363">
        <v>11</v>
      </c>
      <c r="E3363">
        <v>404</v>
      </c>
      <c r="F3363" t="s">
        <v>10431</v>
      </c>
      <c r="G3363" t="str">
        <f t="shared" si="104"/>
        <v>404Natural White</v>
      </c>
      <c r="H3363">
        <f t="shared" si="105"/>
        <v>3456</v>
      </c>
    </row>
    <row r="3364" spans="1:8">
      <c r="A3364">
        <v>3457</v>
      </c>
      <c r="B3364" t="s">
        <v>10432</v>
      </c>
      <c r="C3364" t="s">
        <v>5853</v>
      </c>
      <c r="D3364">
        <v>5</v>
      </c>
      <c r="E3364">
        <v>113</v>
      </c>
      <c r="F3364" t="s">
        <v>10433</v>
      </c>
      <c r="G3364" t="str">
        <f t="shared" si="104"/>
        <v>113GlossyHoney-White</v>
      </c>
      <c r="H3364">
        <f t="shared" si="105"/>
        <v>3457</v>
      </c>
    </row>
    <row r="3365" spans="1:8">
      <c r="A3365">
        <v>3458</v>
      </c>
      <c r="B3365" t="s">
        <v>10434</v>
      </c>
      <c r="C3365" t="s">
        <v>5853</v>
      </c>
      <c r="D3365">
        <v>5</v>
      </c>
      <c r="E3365">
        <v>113</v>
      </c>
      <c r="F3365" t="s">
        <v>10435</v>
      </c>
      <c r="G3365" t="str">
        <f t="shared" si="104"/>
        <v>113Glossy Honey-Brushed Nickel</v>
      </c>
      <c r="H3365">
        <f t="shared" si="105"/>
        <v>3458</v>
      </c>
    </row>
    <row r="3366" spans="1:8">
      <c r="A3366">
        <v>3459</v>
      </c>
      <c r="B3366" t="s">
        <v>10436</v>
      </c>
      <c r="C3366" t="s">
        <v>5853</v>
      </c>
      <c r="D3366">
        <v>5</v>
      </c>
      <c r="E3366">
        <v>113</v>
      </c>
      <c r="F3366" t="s">
        <v>10437</v>
      </c>
      <c r="G3366" t="str">
        <f t="shared" si="104"/>
        <v>113Glossy Honey-Bronze</v>
      </c>
      <c r="H3366">
        <f t="shared" si="105"/>
        <v>3459</v>
      </c>
    </row>
    <row r="3367" spans="1:8">
      <c r="A3367">
        <v>3460</v>
      </c>
      <c r="B3367" t="s">
        <v>10438</v>
      </c>
      <c r="C3367" t="s">
        <v>5853</v>
      </c>
      <c r="D3367">
        <v>10</v>
      </c>
      <c r="E3367">
        <v>113</v>
      </c>
      <c r="F3367" t="s">
        <v>10439</v>
      </c>
      <c r="G3367" t="str">
        <f t="shared" si="104"/>
        <v>113Glossy White-White</v>
      </c>
      <c r="H3367">
        <f t="shared" si="105"/>
        <v>3460</v>
      </c>
    </row>
    <row r="3368" spans="1:8">
      <c r="A3368">
        <v>3461</v>
      </c>
      <c r="B3368" t="s">
        <v>10440</v>
      </c>
      <c r="C3368" t="s">
        <v>5853</v>
      </c>
      <c r="D3368">
        <v>5</v>
      </c>
      <c r="E3368">
        <v>113</v>
      </c>
      <c r="F3368" t="s">
        <v>10441</v>
      </c>
      <c r="G3368" t="str">
        <f t="shared" si="104"/>
        <v>113Glossy White-Brushed Nickel</v>
      </c>
      <c r="H3368">
        <f t="shared" si="105"/>
        <v>3461</v>
      </c>
    </row>
    <row r="3369" spans="1:8">
      <c r="A3369">
        <v>3462</v>
      </c>
      <c r="B3369" t="s">
        <v>10442</v>
      </c>
      <c r="C3369" t="s">
        <v>5853</v>
      </c>
      <c r="D3369">
        <v>5</v>
      </c>
      <c r="E3369">
        <v>113</v>
      </c>
      <c r="F3369" t="s">
        <v>10443</v>
      </c>
      <c r="G3369" t="str">
        <f t="shared" si="104"/>
        <v>113Glossy White-Bronze</v>
      </c>
      <c r="H3369">
        <f t="shared" si="105"/>
        <v>3462</v>
      </c>
    </row>
    <row r="3370" spans="1:8">
      <c r="A3370">
        <v>3463</v>
      </c>
      <c r="B3370" t="s">
        <v>384</v>
      </c>
      <c r="C3370" t="s">
        <v>10444</v>
      </c>
      <c r="D3370">
        <v>19</v>
      </c>
      <c r="E3370">
        <v>96</v>
      </c>
      <c r="F3370" t="s">
        <v>10445</v>
      </c>
      <c r="G3370" t="str">
        <f t="shared" si="104"/>
        <v>96Champagne</v>
      </c>
      <c r="H3370">
        <f t="shared" si="105"/>
        <v>3463</v>
      </c>
    </row>
    <row r="3371" spans="1:8">
      <c r="A3371">
        <v>3464</v>
      </c>
      <c r="B3371" t="s">
        <v>10446</v>
      </c>
      <c r="C3371" t="s">
        <v>10447</v>
      </c>
      <c r="D3371">
        <v>19</v>
      </c>
      <c r="E3371">
        <v>96</v>
      </c>
      <c r="F3371" t="s">
        <v>10448</v>
      </c>
      <c r="G3371" t="str">
        <f t="shared" si="104"/>
        <v>96Brilliant Champagne</v>
      </c>
      <c r="H3371">
        <f t="shared" si="105"/>
        <v>3464</v>
      </c>
    </row>
    <row r="3372" spans="1:8">
      <c r="A3372">
        <v>3465</v>
      </c>
      <c r="B3372" t="s">
        <v>10449</v>
      </c>
      <c r="C3372" t="s">
        <v>10450</v>
      </c>
      <c r="D3372">
        <v>16</v>
      </c>
      <c r="E3372">
        <v>96</v>
      </c>
      <c r="F3372" t="s">
        <v>10451</v>
      </c>
      <c r="G3372" t="str">
        <f t="shared" si="104"/>
        <v>96Blue Schaum</v>
      </c>
      <c r="H3372">
        <f t="shared" si="105"/>
        <v>3465</v>
      </c>
    </row>
    <row r="3373" spans="1:8">
      <c r="A3373">
        <v>3466</v>
      </c>
      <c r="B3373" t="s">
        <v>10452</v>
      </c>
      <c r="C3373" t="s">
        <v>10453</v>
      </c>
      <c r="D3373">
        <v>10</v>
      </c>
      <c r="E3373">
        <v>96</v>
      </c>
      <c r="F3373" t="s">
        <v>10454</v>
      </c>
      <c r="G3373" t="str">
        <f t="shared" si="104"/>
        <v xml:space="preserve">96White Schaum </v>
      </c>
      <c r="H3373">
        <f t="shared" si="105"/>
        <v>3466</v>
      </c>
    </row>
    <row r="3374" spans="1:8">
      <c r="A3374">
        <v>3467</v>
      </c>
      <c r="B3374" t="s">
        <v>10455</v>
      </c>
      <c r="C3374" t="s">
        <v>10456</v>
      </c>
      <c r="D3374">
        <v>7</v>
      </c>
      <c r="E3374">
        <v>96</v>
      </c>
      <c r="F3374" t="s">
        <v>10457</v>
      </c>
      <c r="G3374" t="str">
        <f t="shared" si="104"/>
        <v>96Salzburg</v>
      </c>
      <c r="H3374">
        <f t="shared" si="105"/>
        <v>3467</v>
      </c>
    </row>
    <row r="3375" spans="1:8">
      <c r="A3375">
        <v>3468</v>
      </c>
      <c r="B3375" t="s">
        <v>10458</v>
      </c>
      <c r="C3375" t="s">
        <v>10459</v>
      </c>
      <c r="D3375">
        <v>10</v>
      </c>
      <c r="E3375">
        <v>96</v>
      </c>
      <c r="F3375" t="s">
        <v>10460</v>
      </c>
      <c r="G3375" t="str">
        <f t="shared" si="104"/>
        <v>96Berchtesgaden</v>
      </c>
      <c r="H3375">
        <f t="shared" si="105"/>
        <v>3468</v>
      </c>
    </row>
    <row r="3376" spans="1:8">
      <c r="A3376">
        <v>3469</v>
      </c>
      <c r="B3376" t="s">
        <v>10461</v>
      </c>
      <c r="C3376" t="s">
        <v>10462</v>
      </c>
      <c r="D3376">
        <v>11</v>
      </c>
      <c r="E3376">
        <v>364</v>
      </c>
      <c r="F3376" t="s">
        <v>10463</v>
      </c>
      <c r="G3376" t="str">
        <f t="shared" si="104"/>
        <v>364Provence</v>
      </c>
      <c r="H3376">
        <f t="shared" si="105"/>
        <v>3469</v>
      </c>
    </row>
    <row r="3377" spans="1:8">
      <c r="A3377">
        <v>3470</v>
      </c>
      <c r="B3377" t="s">
        <v>4242</v>
      </c>
      <c r="C3377" t="s">
        <v>10464</v>
      </c>
      <c r="D3377">
        <v>7</v>
      </c>
      <c r="E3377">
        <v>364</v>
      </c>
      <c r="F3377" t="s">
        <v>10465</v>
      </c>
      <c r="G3377" t="str">
        <f t="shared" si="104"/>
        <v>364Smoked Crystal</v>
      </c>
      <c r="H3377">
        <f t="shared" si="105"/>
        <v>3470</v>
      </c>
    </row>
    <row r="3378" spans="1:8">
      <c r="A3378">
        <v>3471</v>
      </c>
      <c r="B3378" t="s">
        <v>1741</v>
      </c>
      <c r="C3378" t="s">
        <v>5853</v>
      </c>
      <c r="D3378">
        <v>7</v>
      </c>
      <c r="E3378">
        <v>364</v>
      </c>
      <c r="F3378" t="s">
        <v>10466</v>
      </c>
      <c r="G3378" t="str">
        <f t="shared" si="104"/>
        <v>364Clear Seeded</v>
      </c>
      <c r="H3378">
        <f t="shared" si="105"/>
        <v>3471</v>
      </c>
    </row>
    <row r="3379" spans="1:8">
      <c r="A3379">
        <v>3472</v>
      </c>
      <c r="B3379" t="s">
        <v>10467</v>
      </c>
      <c r="C3379" t="s">
        <v>5853</v>
      </c>
      <c r="D3379">
        <v>11</v>
      </c>
      <c r="E3379">
        <v>364</v>
      </c>
      <c r="F3379" t="s">
        <v>10468</v>
      </c>
      <c r="G3379" t="str">
        <f t="shared" si="104"/>
        <v xml:space="preserve">364Irridescent Honey </v>
      </c>
      <c r="H3379">
        <f t="shared" si="105"/>
        <v>3472</v>
      </c>
    </row>
    <row r="3380" spans="1:8">
      <c r="A3380">
        <v>3473</v>
      </c>
      <c r="B3380" t="s">
        <v>10469</v>
      </c>
      <c r="C3380" t="s">
        <v>10470</v>
      </c>
      <c r="D3380">
        <v>7</v>
      </c>
      <c r="E3380">
        <v>503</v>
      </c>
      <c r="F3380" t="s">
        <v>10471</v>
      </c>
      <c r="G3380" t="str">
        <f t="shared" si="104"/>
        <v>503Micro Texture Glass</v>
      </c>
      <c r="H3380">
        <f t="shared" si="105"/>
        <v>3473</v>
      </c>
    </row>
    <row r="3381" spans="1:8">
      <c r="A3381">
        <v>3474</v>
      </c>
      <c r="B3381" t="s">
        <v>10472</v>
      </c>
      <c r="C3381" t="s">
        <v>10473</v>
      </c>
      <c r="D3381">
        <v>7</v>
      </c>
      <c r="E3381">
        <v>503</v>
      </c>
      <c r="F3381" t="s">
        <v>10474</v>
      </c>
      <c r="G3381" t="str">
        <f t="shared" si="104"/>
        <v>503Bright Ice Glass</v>
      </c>
      <c r="H3381">
        <f t="shared" si="105"/>
        <v>3474</v>
      </c>
    </row>
    <row r="3382" spans="1:8">
      <c r="A3382">
        <v>3475</v>
      </c>
      <c r="B3382" t="s">
        <v>10475</v>
      </c>
      <c r="C3382" t="s">
        <v>10476</v>
      </c>
      <c r="D3382">
        <v>7</v>
      </c>
      <c r="E3382">
        <v>503</v>
      </c>
      <c r="F3382" t="s">
        <v>10477</v>
      </c>
      <c r="G3382" t="str">
        <f t="shared" si="104"/>
        <v>503Faceted Crystal</v>
      </c>
      <c r="H3382">
        <f t="shared" si="105"/>
        <v>3475</v>
      </c>
    </row>
    <row r="3383" spans="1:8">
      <c r="A3383">
        <v>3476</v>
      </c>
      <c r="B3383" t="s">
        <v>10478</v>
      </c>
      <c r="C3383" t="s">
        <v>10479</v>
      </c>
      <c r="D3383">
        <v>5</v>
      </c>
      <c r="E3383">
        <v>96</v>
      </c>
      <c r="F3383" t="s">
        <v>10480</v>
      </c>
      <c r="G3383" t="str">
        <f t="shared" si="104"/>
        <v>96Patina Bronze</v>
      </c>
      <c r="H3383">
        <f t="shared" si="105"/>
        <v>3476</v>
      </c>
    </row>
    <row r="3384" spans="1:8">
      <c r="A3384">
        <v>3477</v>
      </c>
      <c r="B3384" t="s">
        <v>10481</v>
      </c>
      <c r="C3384" t="s">
        <v>10482</v>
      </c>
      <c r="D3384">
        <v>46</v>
      </c>
      <c r="E3384">
        <v>96</v>
      </c>
      <c r="F3384" t="s">
        <v>10483</v>
      </c>
      <c r="G3384" t="str">
        <f t="shared" si="104"/>
        <v>96Hammer Silver</v>
      </c>
      <c r="H3384">
        <f t="shared" si="105"/>
        <v>3477</v>
      </c>
    </row>
    <row r="3385" spans="1:8">
      <c r="A3385">
        <v>3478</v>
      </c>
      <c r="B3385" t="s">
        <v>10484</v>
      </c>
      <c r="C3385" t="s">
        <v>5853</v>
      </c>
      <c r="D3385">
        <v>13</v>
      </c>
      <c r="E3385">
        <v>170</v>
      </c>
      <c r="F3385" t="s">
        <v>10485</v>
      </c>
      <c r="G3385" t="str">
        <f t="shared" si="104"/>
        <v>170Naranjo</v>
      </c>
      <c r="H3385">
        <f t="shared" si="105"/>
        <v>3478</v>
      </c>
    </row>
    <row r="3386" spans="1:8">
      <c r="A3386">
        <v>3479</v>
      </c>
      <c r="B3386" t="s">
        <v>4163</v>
      </c>
      <c r="C3386" t="s">
        <v>32959</v>
      </c>
      <c r="D3386">
        <v>15</v>
      </c>
      <c r="E3386">
        <v>170</v>
      </c>
      <c r="F3386" t="s">
        <v>32960</v>
      </c>
      <c r="G3386" t="str">
        <f t="shared" si="104"/>
        <v>170Moss</v>
      </c>
      <c r="H3386">
        <f t="shared" si="105"/>
        <v>3479</v>
      </c>
    </row>
    <row r="3387" spans="1:8">
      <c r="A3387">
        <v>3480</v>
      </c>
      <c r="B3387" t="s">
        <v>10486</v>
      </c>
      <c r="C3387" t="s">
        <v>5853</v>
      </c>
      <c r="D3387">
        <v>12</v>
      </c>
      <c r="E3387">
        <v>170</v>
      </c>
      <c r="F3387" t="s">
        <v>10487</v>
      </c>
      <c r="G3387" t="str">
        <f t="shared" si="104"/>
        <v>170Tomato</v>
      </c>
      <c r="H3387">
        <f t="shared" si="105"/>
        <v>3480</v>
      </c>
    </row>
    <row r="3388" spans="1:8">
      <c r="A3388">
        <v>3481</v>
      </c>
      <c r="B3388" t="s">
        <v>10488</v>
      </c>
      <c r="C3388" t="s">
        <v>5853</v>
      </c>
      <c r="D3388">
        <v>21</v>
      </c>
      <c r="E3388">
        <v>170</v>
      </c>
      <c r="F3388" t="s">
        <v>10489</v>
      </c>
      <c r="G3388" t="str">
        <f t="shared" si="104"/>
        <v>170White Oak</v>
      </c>
      <c r="H3388">
        <f t="shared" si="105"/>
        <v>3481</v>
      </c>
    </row>
    <row r="3389" spans="1:8">
      <c r="A3389">
        <v>3482</v>
      </c>
      <c r="B3389" t="s">
        <v>249</v>
      </c>
      <c r="C3389" t="s">
        <v>5853</v>
      </c>
      <c r="D3389">
        <v>20</v>
      </c>
      <c r="E3389">
        <v>449</v>
      </c>
      <c r="F3389" t="s">
        <v>10490</v>
      </c>
      <c r="G3389" t="str">
        <f t="shared" si="104"/>
        <v>449Rust</v>
      </c>
      <c r="H3389">
        <f t="shared" si="105"/>
        <v>3482</v>
      </c>
    </row>
    <row r="3390" spans="1:8">
      <c r="A3390">
        <v>3483</v>
      </c>
      <c r="B3390" t="s">
        <v>21853</v>
      </c>
      <c r="C3390" t="s">
        <v>10491</v>
      </c>
      <c r="D3390">
        <v>23</v>
      </c>
      <c r="E3390">
        <v>404</v>
      </c>
      <c r="F3390" t="s">
        <v>10492</v>
      </c>
      <c r="G3390" t="str">
        <f t="shared" si="104"/>
        <v>404Gold / Black</v>
      </c>
      <c r="H3390">
        <f t="shared" si="105"/>
        <v>3483</v>
      </c>
    </row>
    <row r="3391" spans="1:8">
      <c r="A3391">
        <v>3484</v>
      </c>
      <c r="B3391" t="s">
        <v>21854</v>
      </c>
      <c r="C3391" t="s">
        <v>10494</v>
      </c>
      <c r="D3391">
        <v>8</v>
      </c>
      <c r="E3391">
        <v>404</v>
      </c>
      <c r="F3391" t="s">
        <v>10495</v>
      </c>
      <c r="G3391" t="str">
        <f t="shared" si="104"/>
        <v>404Black / Silver</v>
      </c>
      <c r="H3391">
        <f t="shared" si="105"/>
        <v>3484</v>
      </c>
    </row>
    <row r="3392" spans="1:8">
      <c r="A3392">
        <v>3485</v>
      </c>
      <c r="B3392" t="s">
        <v>14332</v>
      </c>
      <c r="C3392" t="s">
        <v>10496</v>
      </c>
      <c r="D3392">
        <v>8</v>
      </c>
      <c r="E3392">
        <v>404</v>
      </c>
      <c r="F3392" t="s">
        <v>10497</v>
      </c>
      <c r="G3392" t="str">
        <f t="shared" si="104"/>
        <v>404Black / Red</v>
      </c>
      <c r="H3392">
        <f t="shared" si="105"/>
        <v>3485</v>
      </c>
    </row>
    <row r="3393" spans="1:8">
      <c r="A3393">
        <v>3486</v>
      </c>
      <c r="B3393" t="s">
        <v>3937</v>
      </c>
      <c r="C3393" t="s">
        <v>10498</v>
      </c>
      <c r="D3393">
        <v>8</v>
      </c>
      <c r="E3393">
        <v>404</v>
      </c>
      <c r="F3393" t="s">
        <v>10499</v>
      </c>
      <c r="G3393" t="str">
        <f t="shared" si="104"/>
        <v>404Black / Gold</v>
      </c>
      <c r="H3393">
        <f t="shared" si="105"/>
        <v>3486</v>
      </c>
    </row>
    <row r="3394" spans="1:8">
      <c r="A3394">
        <v>3487</v>
      </c>
      <c r="B3394" t="s">
        <v>476</v>
      </c>
      <c r="C3394" t="s">
        <v>10500</v>
      </c>
      <c r="D3394">
        <v>9</v>
      </c>
      <c r="E3394">
        <v>404</v>
      </c>
      <c r="F3394" t="s">
        <v>10501</v>
      </c>
      <c r="G3394" t="str">
        <f t="shared" si="104"/>
        <v>404Charcoal</v>
      </c>
      <c r="H3394">
        <f t="shared" si="105"/>
        <v>3487</v>
      </c>
    </row>
    <row r="3395" spans="1:8">
      <c r="A3395">
        <v>3488</v>
      </c>
      <c r="B3395" t="s">
        <v>10502</v>
      </c>
      <c r="C3395" t="s">
        <v>10503</v>
      </c>
      <c r="D3395">
        <v>14</v>
      </c>
      <c r="E3395">
        <v>404</v>
      </c>
      <c r="F3395" t="s">
        <v>10504</v>
      </c>
      <c r="G3395" t="str">
        <f t="shared" ref="G3395:G3458" si="106">CONCATENATE(E3395,B3395)</f>
        <v>404Dark Yellow</v>
      </c>
      <c r="H3395">
        <f t="shared" ref="H3395:H3458" si="107">A3395</f>
        <v>3488</v>
      </c>
    </row>
    <row r="3396" spans="1:8">
      <c r="A3396">
        <v>3489</v>
      </c>
      <c r="B3396" t="s">
        <v>10505</v>
      </c>
      <c r="C3396" t="s">
        <v>10506</v>
      </c>
      <c r="D3396">
        <v>9</v>
      </c>
      <c r="E3396">
        <v>404</v>
      </c>
      <c r="F3396" t="s">
        <v>26510</v>
      </c>
      <c r="G3396" t="str">
        <f t="shared" si="106"/>
        <v xml:space="preserve">404Warm Grey </v>
      </c>
      <c r="H3396">
        <f t="shared" si="107"/>
        <v>3489</v>
      </c>
    </row>
    <row r="3397" spans="1:8">
      <c r="A3397">
        <v>3490</v>
      </c>
      <c r="B3397" t="s">
        <v>10507</v>
      </c>
      <c r="C3397" t="s">
        <v>5853</v>
      </c>
      <c r="D3397">
        <v>5</v>
      </c>
      <c r="E3397">
        <v>109</v>
      </c>
      <c r="F3397" t="s">
        <v>10508</v>
      </c>
      <c r="G3397" t="str">
        <f t="shared" si="106"/>
        <v>109Opaque-Gold</v>
      </c>
      <c r="H3397">
        <f t="shared" si="107"/>
        <v>3490</v>
      </c>
    </row>
    <row r="3398" spans="1:8">
      <c r="A3398">
        <v>3491</v>
      </c>
      <c r="B3398" t="s">
        <v>247</v>
      </c>
      <c r="C3398" t="s">
        <v>10509</v>
      </c>
      <c r="D3398">
        <v>12</v>
      </c>
      <c r="E3398">
        <v>404</v>
      </c>
      <c r="F3398" t="s">
        <v>10510</v>
      </c>
      <c r="G3398" t="str">
        <f t="shared" si="106"/>
        <v>404Red</v>
      </c>
      <c r="H3398">
        <f t="shared" si="107"/>
        <v>3491</v>
      </c>
    </row>
    <row r="3399" spans="1:8">
      <c r="A3399">
        <v>3492</v>
      </c>
      <c r="B3399" t="s">
        <v>273</v>
      </c>
      <c r="C3399" t="s">
        <v>10511</v>
      </c>
      <c r="D3399">
        <v>42</v>
      </c>
      <c r="E3399">
        <v>404</v>
      </c>
      <c r="F3399" t="s">
        <v>10512</v>
      </c>
      <c r="G3399" t="str">
        <f t="shared" si="106"/>
        <v>404Natural</v>
      </c>
      <c r="H3399">
        <f t="shared" si="107"/>
        <v>3492</v>
      </c>
    </row>
    <row r="3400" spans="1:8">
      <c r="A3400">
        <v>3493</v>
      </c>
      <c r="B3400" t="s">
        <v>1337</v>
      </c>
      <c r="C3400" t="s">
        <v>10513</v>
      </c>
      <c r="D3400">
        <v>17</v>
      </c>
      <c r="E3400">
        <v>404</v>
      </c>
      <c r="F3400" t="s">
        <v>10514</v>
      </c>
      <c r="G3400" t="str">
        <f t="shared" si="106"/>
        <v>404Purple</v>
      </c>
      <c r="H3400">
        <f t="shared" si="107"/>
        <v>3493</v>
      </c>
    </row>
    <row r="3401" spans="1:8">
      <c r="A3401">
        <v>3494</v>
      </c>
      <c r="B3401" t="s">
        <v>263</v>
      </c>
      <c r="C3401" t="s">
        <v>31400</v>
      </c>
      <c r="D3401">
        <v>25</v>
      </c>
      <c r="E3401">
        <v>404</v>
      </c>
      <c r="F3401" t="s">
        <v>31401</v>
      </c>
      <c r="G3401" t="str">
        <f t="shared" si="106"/>
        <v>404Bronze</v>
      </c>
      <c r="H3401">
        <f t="shared" si="107"/>
        <v>3494</v>
      </c>
    </row>
    <row r="3402" spans="1:8">
      <c r="A3402">
        <v>3495</v>
      </c>
      <c r="B3402" t="s">
        <v>10515</v>
      </c>
      <c r="C3402" t="s">
        <v>10516</v>
      </c>
      <c r="D3402">
        <v>11</v>
      </c>
      <c r="E3402">
        <v>459</v>
      </c>
      <c r="F3402" t="s">
        <v>55681</v>
      </c>
      <c r="G3402" t="str">
        <f t="shared" si="106"/>
        <v>459Cotton</v>
      </c>
      <c r="H3402">
        <f t="shared" si="107"/>
        <v>3495</v>
      </c>
    </row>
    <row r="3403" spans="1:8">
      <c r="A3403">
        <v>3496</v>
      </c>
      <c r="B3403" t="s">
        <v>1734</v>
      </c>
      <c r="C3403" t="s">
        <v>10517</v>
      </c>
      <c r="D3403">
        <v>9</v>
      </c>
      <c r="E3403">
        <v>459</v>
      </c>
      <c r="F3403" t="s">
        <v>10518</v>
      </c>
      <c r="G3403" t="str">
        <f t="shared" si="106"/>
        <v>459Linen</v>
      </c>
      <c r="H3403">
        <f t="shared" si="107"/>
        <v>3496</v>
      </c>
    </row>
    <row r="3404" spans="1:8">
      <c r="A3404">
        <v>3497</v>
      </c>
      <c r="B3404" t="s">
        <v>55682</v>
      </c>
      <c r="C3404" t="s">
        <v>10520</v>
      </c>
      <c r="D3404">
        <v>10</v>
      </c>
      <c r="E3404">
        <v>459</v>
      </c>
      <c r="F3404" t="s">
        <v>26133</v>
      </c>
      <c r="G3404" t="str">
        <f t="shared" si="106"/>
        <v>459White Translucent Ribbon</v>
      </c>
      <c r="H3404">
        <f t="shared" si="107"/>
        <v>3497</v>
      </c>
    </row>
    <row r="3405" spans="1:8">
      <c r="A3405">
        <v>3498</v>
      </c>
      <c r="B3405" t="s">
        <v>55683</v>
      </c>
      <c r="C3405" t="s">
        <v>10521</v>
      </c>
      <c r="D3405">
        <v>11</v>
      </c>
      <c r="E3405">
        <v>459</v>
      </c>
      <c r="F3405" t="s">
        <v>26134</v>
      </c>
      <c r="G3405" t="str">
        <f t="shared" si="106"/>
        <v>459Cream Translucent Ribbon</v>
      </c>
      <c r="H3405">
        <f t="shared" si="107"/>
        <v>3498</v>
      </c>
    </row>
    <row r="3406" spans="1:8">
      <c r="A3406">
        <v>3499</v>
      </c>
      <c r="B3406" t="s">
        <v>21813</v>
      </c>
      <c r="C3406" t="s">
        <v>10522</v>
      </c>
      <c r="D3406">
        <v>23</v>
      </c>
      <c r="E3406" t="s">
        <v>5853</v>
      </c>
      <c r="F3406" t="s">
        <v>10523</v>
      </c>
      <c r="G3406" t="str">
        <f t="shared" si="106"/>
        <v>Clear / Gold</v>
      </c>
      <c r="H3406">
        <f t="shared" si="107"/>
        <v>3499</v>
      </c>
    </row>
    <row r="3407" spans="1:8">
      <c r="A3407">
        <v>3500</v>
      </c>
      <c r="B3407" t="s">
        <v>3965</v>
      </c>
      <c r="C3407" t="s">
        <v>10524</v>
      </c>
      <c r="D3407">
        <v>10</v>
      </c>
      <c r="E3407">
        <v>1</v>
      </c>
      <c r="F3407" t="s">
        <v>10525</v>
      </c>
      <c r="G3407" t="str">
        <f t="shared" si="106"/>
        <v>1Clear / White</v>
      </c>
      <c r="H3407">
        <f t="shared" si="107"/>
        <v>3500</v>
      </c>
    </row>
    <row r="3408" spans="1:8">
      <c r="A3408">
        <v>3501</v>
      </c>
      <c r="B3408" t="s">
        <v>4288</v>
      </c>
      <c r="C3408" t="s">
        <v>10526</v>
      </c>
      <c r="D3408">
        <v>19</v>
      </c>
      <c r="E3408">
        <v>1</v>
      </c>
      <c r="F3408" t="s">
        <v>10527</v>
      </c>
      <c r="G3408" t="str">
        <f t="shared" si="106"/>
        <v>1Clear / Amber</v>
      </c>
      <c r="H3408">
        <f t="shared" si="107"/>
        <v>3501</v>
      </c>
    </row>
    <row r="3409" spans="1:8">
      <c r="A3409">
        <v>3502</v>
      </c>
      <c r="B3409" t="s">
        <v>21855</v>
      </c>
      <c r="C3409" t="s">
        <v>10528</v>
      </c>
      <c r="D3409">
        <v>10</v>
      </c>
      <c r="E3409">
        <v>1</v>
      </c>
      <c r="F3409" t="s">
        <v>10529</v>
      </c>
      <c r="G3409" t="str">
        <f t="shared" si="106"/>
        <v>1Clear / Moonfrost</v>
      </c>
      <c r="H3409">
        <f t="shared" si="107"/>
        <v>3502</v>
      </c>
    </row>
    <row r="3410" spans="1:8">
      <c r="A3410">
        <v>3503</v>
      </c>
      <c r="B3410" t="s">
        <v>71463</v>
      </c>
      <c r="C3410" t="s">
        <v>10530</v>
      </c>
      <c r="D3410">
        <v>10</v>
      </c>
      <c r="E3410">
        <v>1</v>
      </c>
      <c r="F3410" t="s">
        <v>10531</v>
      </c>
      <c r="G3410" t="str">
        <f t="shared" si="106"/>
        <v>1Clear / Whitefrost</v>
      </c>
      <c r="H3410">
        <f t="shared" si="107"/>
        <v>3503</v>
      </c>
    </row>
    <row r="3411" spans="1:8">
      <c r="A3411">
        <v>3504</v>
      </c>
      <c r="B3411" t="s">
        <v>21764</v>
      </c>
      <c r="C3411" t="s">
        <v>10532</v>
      </c>
      <c r="D3411">
        <v>10</v>
      </c>
      <c r="E3411">
        <v>1</v>
      </c>
      <c r="F3411" t="s">
        <v>10533</v>
      </c>
      <c r="G3411" t="str">
        <f t="shared" si="106"/>
        <v>1Frost / Clear</v>
      </c>
      <c r="H3411">
        <f t="shared" si="107"/>
        <v>3504</v>
      </c>
    </row>
    <row r="3412" spans="1:8">
      <c r="A3412">
        <v>3505</v>
      </c>
      <c r="B3412" t="s">
        <v>10534</v>
      </c>
      <c r="C3412" t="s">
        <v>10535</v>
      </c>
      <c r="D3412">
        <v>12</v>
      </c>
      <c r="E3412">
        <v>459</v>
      </c>
      <c r="F3412" t="s">
        <v>10536</v>
      </c>
      <c r="G3412" t="str">
        <f t="shared" si="106"/>
        <v>459Red Mesh</v>
      </c>
      <c r="H3412">
        <f t="shared" si="107"/>
        <v>3505</v>
      </c>
    </row>
    <row r="3413" spans="1:8">
      <c r="A3413">
        <v>3506</v>
      </c>
      <c r="B3413" t="s">
        <v>10537</v>
      </c>
      <c r="C3413" t="s">
        <v>10538</v>
      </c>
      <c r="D3413">
        <v>8</v>
      </c>
      <c r="E3413">
        <v>459</v>
      </c>
      <c r="F3413" t="s">
        <v>10539</v>
      </c>
      <c r="G3413" t="str">
        <f t="shared" si="106"/>
        <v>459Black Mesh</v>
      </c>
      <c r="H3413">
        <f t="shared" si="107"/>
        <v>3506</v>
      </c>
    </row>
    <row r="3414" spans="1:8">
      <c r="A3414">
        <v>3507</v>
      </c>
      <c r="B3414" t="s">
        <v>21764</v>
      </c>
      <c r="C3414" t="s">
        <v>10540</v>
      </c>
      <c r="D3414">
        <v>7</v>
      </c>
      <c r="E3414">
        <v>44</v>
      </c>
      <c r="F3414" t="s">
        <v>10541</v>
      </c>
      <c r="G3414" t="str">
        <f t="shared" si="106"/>
        <v>44Frost / Clear</v>
      </c>
      <c r="H3414">
        <f t="shared" si="107"/>
        <v>3507</v>
      </c>
    </row>
    <row r="3415" spans="1:8">
      <c r="A3415">
        <v>3508</v>
      </c>
      <c r="B3415" t="s">
        <v>293</v>
      </c>
      <c r="C3415" t="s">
        <v>10542</v>
      </c>
      <c r="D3415">
        <v>25</v>
      </c>
      <c r="E3415">
        <v>350</v>
      </c>
      <c r="F3415" t="s">
        <v>5853</v>
      </c>
      <c r="G3415" t="str">
        <f t="shared" si="106"/>
        <v>350Brushed Bronze</v>
      </c>
      <c r="H3415">
        <f t="shared" si="107"/>
        <v>3508</v>
      </c>
    </row>
    <row r="3416" spans="1:8">
      <c r="A3416">
        <v>3509</v>
      </c>
      <c r="B3416" t="s">
        <v>10543</v>
      </c>
      <c r="C3416" t="s">
        <v>10544</v>
      </c>
      <c r="D3416">
        <v>11</v>
      </c>
      <c r="E3416">
        <v>445</v>
      </c>
      <c r="F3416" t="s">
        <v>10545</v>
      </c>
      <c r="G3416" t="str">
        <f t="shared" si="106"/>
        <v>445Brass Cotton</v>
      </c>
      <c r="H3416">
        <f t="shared" si="107"/>
        <v>3509</v>
      </c>
    </row>
    <row r="3417" spans="1:8">
      <c r="A3417">
        <v>3510</v>
      </c>
      <c r="B3417" t="s">
        <v>10546</v>
      </c>
      <c r="C3417" t="s">
        <v>10547</v>
      </c>
      <c r="D3417">
        <v>9</v>
      </c>
      <c r="E3417">
        <v>445</v>
      </c>
      <c r="F3417" t="s">
        <v>10548</v>
      </c>
      <c r="G3417" t="str">
        <f t="shared" si="106"/>
        <v>445Grey Green</v>
      </c>
      <c r="H3417">
        <f t="shared" si="107"/>
        <v>3510</v>
      </c>
    </row>
    <row r="3418" spans="1:8">
      <c r="A3418">
        <v>3511</v>
      </c>
      <c r="B3418" t="s">
        <v>1482</v>
      </c>
      <c r="C3418" t="s">
        <v>1482</v>
      </c>
      <c r="D3418">
        <v>10</v>
      </c>
      <c r="E3418">
        <v>350</v>
      </c>
      <c r="F3418" t="s">
        <v>5853</v>
      </c>
      <c r="G3418" t="str">
        <f t="shared" si="106"/>
        <v>350Frost White</v>
      </c>
      <c r="H3418">
        <f t="shared" si="107"/>
        <v>3511</v>
      </c>
    </row>
    <row r="3419" spans="1:8">
      <c r="A3419">
        <v>3512</v>
      </c>
      <c r="B3419" t="s">
        <v>10405</v>
      </c>
      <c r="C3419" t="s">
        <v>10549</v>
      </c>
      <c r="D3419">
        <v>20</v>
      </c>
      <c r="E3419">
        <v>445</v>
      </c>
      <c r="F3419" t="s">
        <v>10406</v>
      </c>
      <c r="G3419" t="str">
        <f t="shared" si="106"/>
        <v>445Mushroom</v>
      </c>
      <c r="H3419">
        <f t="shared" si="107"/>
        <v>3512</v>
      </c>
    </row>
    <row r="3420" spans="1:8">
      <c r="A3420">
        <v>3513</v>
      </c>
      <c r="B3420" t="s">
        <v>10550</v>
      </c>
      <c r="C3420" t="s">
        <v>10551</v>
      </c>
      <c r="D3420">
        <v>20</v>
      </c>
      <c r="E3420">
        <v>445</v>
      </c>
      <c r="F3420" t="s">
        <v>10552</v>
      </c>
      <c r="G3420" t="str">
        <f t="shared" si="106"/>
        <v>445Taupe Moss</v>
      </c>
      <c r="H3420">
        <f t="shared" si="107"/>
        <v>3513</v>
      </c>
    </row>
    <row r="3421" spans="1:8">
      <c r="A3421">
        <v>3517</v>
      </c>
      <c r="B3421" t="s">
        <v>10553</v>
      </c>
      <c r="C3421" t="s">
        <v>10554</v>
      </c>
      <c r="D3421">
        <v>10</v>
      </c>
      <c r="E3421">
        <v>350</v>
      </c>
      <c r="F3421" t="s">
        <v>5853</v>
      </c>
      <c r="G3421" t="str">
        <f t="shared" si="106"/>
        <v>350Organza / Oyster</v>
      </c>
      <c r="H3421">
        <f t="shared" si="107"/>
        <v>3517</v>
      </c>
    </row>
    <row r="3422" spans="1:8">
      <c r="A3422">
        <v>3518</v>
      </c>
      <c r="B3422" t="s">
        <v>3595</v>
      </c>
      <c r="C3422" t="s">
        <v>10555</v>
      </c>
      <c r="D3422">
        <v>10</v>
      </c>
      <c r="E3422" t="s">
        <v>5853</v>
      </c>
      <c r="F3422" t="s">
        <v>22775</v>
      </c>
      <c r="G3422" t="str">
        <f t="shared" si="106"/>
        <v>White Organza</v>
      </c>
      <c r="H3422">
        <f t="shared" si="107"/>
        <v>3518</v>
      </c>
    </row>
    <row r="3423" spans="1:8">
      <c r="A3423">
        <v>3524</v>
      </c>
      <c r="B3423" t="s">
        <v>4488</v>
      </c>
      <c r="C3423" t="s">
        <v>10556</v>
      </c>
      <c r="D3423">
        <v>16</v>
      </c>
      <c r="E3423">
        <v>120</v>
      </c>
      <c r="F3423" t="s">
        <v>10557</v>
      </c>
      <c r="G3423" t="str">
        <f t="shared" si="106"/>
        <v>120Blue / Green</v>
      </c>
      <c r="H3423">
        <f t="shared" si="107"/>
        <v>3524</v>
      </c>
    </row>
    <row r="3424" spans="1:8">
      <c r="A3424">
        <v>3525</v>
      </c>
      <c r="B3424" t="s">
        <v>10558</v>
      </c>
      <c r="C3424" t="s">
        <v>10558</v>
      </c>
      <c r="D3424">
        <v>9</v>
      </c>
      <c r="E3424">
        <v>120</v>
      </c>
      <c r="F3424" t="s">
        <v>10559</v>
      </c>
      <c r="G3424" t="str">
        <f t="shared" si="106"/>
        <v>120Petroleum</v>
      </c>
      <c r="H3424">
        <f t="shared" si="107"/>
        <v>3525</v>
      </c>
    </row>
    <row r="3425" spans="1:8">
      <c r="A3425">
        <v>3526</v>
      </c>
      <c r="B3425" t="s">
        <v>21856</v>
      </c>
      <c r="C3425" t="s">
        <v>10560</v>
      </c>
      <c r="D3425">
        <v>15</v>
      </c>
      <c r="E3425">
        <v>120</v>
      </c>
      <c r="F3425" t="s">
        <v>10561</v>
      </c>
      <c r="G3425" t="str">
        <f t="shared" si="106"/>
        <v>120Yellow / Green</v>
      </c>
      <c r="H3425">
        <f t="shared" si="107"/>
        <v>3526</v>
      </c>
    </row>
    <row r="3426" spans="1:8">
      <c r="A3426">
        <v>3527</v>
      </c>
      <c r="B3426" t="s">
        <v>1502</v>
      </c>
      <c r="C3426" t="s">
        <v>1502</v>
      </c>
      <c r="D3426">
        <v>20</v>
      </c>
      <c r="E3426">
        <v>120</v>
      </c>
      <c r="F3426" t="s">
        <v>10562</v>
      </c>
      <c r="G3426" t="str">
        <f t="shared" si="106"/>
        <v>120Sand</v>
      </c>
      <c r="H3426">
        <f t="shared" si="107"/>
        <v>3527</v>
      </c>
    </row>
    <row r="3427" spans="1:8">
      <c r="A3427">
        <v>3528</v>
      </c>
      <c r="B3427" t="s">
        <v>10563</v>
      </c>
      <c r="C3427" t="s">
        <v>10563</v>
      </c>
      <c r="D3427">
        <v>9</v>
      </c>
      <c r="E3427">
        <v>120</v>
      </c>
      <c r="F3427" t="s">
        <v>10564</v>
      </c>
      <c r="G3427" t="str">
        <f t="shared" si="106"/>
        <v>120Graphite Grey</v>
      </c>
      <c r="H3427">
        <f t="shared" si="107"/>
        <v>3528</v>
      </c>
    </row>
    <row r="3428" spans="1:8">
      <c r="A3428">
        <v>3530</v>
      </c>
      <c r="B3428" t="s">
        <v>384</v>
      </c>
      <c r="C3428" t="s">
        <v>384</v>
      </c>
      <c r="D3428">
        <v>20</v>
      </c>
      <c r="E3428">
        <v>162</v>
      </c>
      <c r="F3428" t="s">
        <v>10565</v>
      </c>
      <c r="G3428" t="str">
        <f t="shared" si="106"/>
        <v>162Champagne</v>
      </c>
      <c r="H3428">
        <f t="shared" si="107"/>
        <v>3530</v>
      </c>
    </row>
    <row r="3429" spans="1:8">
      <c r="A3429">
        <v>3531</v>
      </c>
      <c r="B3429" t="s">
        <v>21856</v>
      </c>
      <c r="C3429" t="s">
        <v>10566</v>
      </c>
      <c r="D3429">
        <v>14</v>
      </c>
      <c r="E3429">
        <v>120</v>
      </c>
      <c r="F3429" t="s">
        <v>10567</v>
      </c>
      <c r="G3429" t="str">
        <f t="shared" si="106"/>
        <v>120Yellow / Green</v>
      </c>
      <c r="H3429">
        <f t="shared" si="107"/>
        <v>3531</v>
      </c>
    </row>
    <row r="3430" spans="1:8">
      <c r="A3430">
        <v>3532</v>
      </c>
      <c r="B3430" t="s">
        <v>887</v>
      </c>
      <c r="C3430" t="s">
        <v>10568</v>
      </c>
      <c r="D3430">
        <v>16</v>
      </c>
      <c r="E3430">
        <v>445</v>
      </c>
      <c r="F3430" t="s">
        <v>10569</v>
      </c>
      <c r="G3430" t="str">
        <f t="shared" si="106"/>
        <v>445Turquoise</v>
      </c>
      <c r="H3430">
        <f t="shared" si="107"/>
        <v>3532</v>
      </c>
    </row>
    <row r="3431" spans="1:8">
      <c r="A3431">
        <v>3533</v>
      </c>
      <c r="B3431" t="s">
        <v>492</v>
      </c>
      <c r="C3431" t="s">
        <v>10570</v>
      </c>
      <c r="D3431">
        <v>23</v>
      </c>
      <c r="E3431">
        <v>445</v>
      </c>
      <c r="F3431" t="s">
        <v>10571</v>
      </c>
      <c r="G3431" t="str">
        <f t="shared" si="106"/>
        <v>445Gold Leaf</v>
      </c>
      <c r="H3431">
        <f t="shared" si="107"/>
        <v>3533</v>
      </c>
    </row>
    <row r="3432" spans="1:8">
      <c r="A3432">
        <v>3534</v>
      </c>
      <c r="B3432" t="s">
        <v>10572</v>
      </c>
      <c r="C3432" t="s">
        <v>10573</v>
      </c>
      <c r="D3432">
        <v>20</v>
      </c>
      <c r="E3432">
        <v>445</v>
      </c>
      <c r="F3432" t="s">
        <v>10574</v>
      </c>
      <c r="G3432" t="str">
        <f t="shared" si="106"/>
        <v>445Boulder</v>
      </c>
      <c r="H3432">
        <f t="shared" si="107"/>
        <v>3534</v>
      </c>
    </row>
    <row r="3433" spans="1:8">
      <c r="A3433">
        <v>3535</v>
      </c>
      <c r="B3433" t="s">
        <v>815</v>
      </c>
      <c r="C3433" t="s">
        <v>243</v>
      </c>
      <c r="D3433">
        <v>10</v>
      </c>
      <c r="E3433">
        <v>120</v>
      </c>
      <c r="F3433" t="s">
        <v>10575</v>
      </c>
      <c r="G3433" t="str">
        <f t="shared" si="106"/>
        <v>120Snow White</v>
      </c>
      <c r="H3433">
        <f t="shared" si="107"/>
        <v>3535</v>
      </c>
    </row>
    <row r="3434" spans="1:8">
      <c r="A3434">
        <v>3536</v>
      </c>
      <c r="B3434" t="s">
        <v>10576</v>
      </c>
      <c r="C3434" t="s">
        <v>10576</v>
      </c>
      <c r="D3434">
        <v>9</v>
      </c>
      <c r="E3434">
        <v>120</v>
      </c>
      <c r="F3434" t="s">
        <v>10577</v>
      </c>
      <c r="G3434" t="str">
        <f t="shared" si="106"/>
        <v>120Smoke Screen</v>
      </c>
      <c r="H3434">
        <f t="shared" si="107"/>
        <v>3536</v>
      </c>
    </row>
    <row r="3435" spans="1:8">
      <c r="A3435">
        <v>3537</v>
      </c>
      <c r="B3435" t="s">
        <v>10578</v>
      </c>
      <c r="C3435" t="s">
        <v>10578</v>
      </c>
      <c r="D3435">
        <v>14</v>
      </c>
      <c r="E3435">
        <v>120</v>
      </c>
      <c r="F3435" t="s">
        <v>10579</v>
      </c>
      <c r="G3435" t="str">
        <f t="shared" si="106"/>
        <v>120Lemon Yellow</v>
      </c>
      <c r="H3435">
        <f t="shared" si="107"/>
        <v>3537</v>
      </c>
    </row>
    <row r="3436" spans="1:8">
      <c r="A3436">
        <v>3538</v>
      </c>
      <c r="B3436" t="s">
        <v>10580</v>
      </c>
      <c r="C3436" t="s">
        <v>10580</v>
      </c>
      <c r="D3436">
        <v>18</v>
      </c>
      <c r="E3436">
        <v>120</v>
      </c>
      <c r="F3436" t="s">
        <v>10581</v>
      </c>
      <c r="G3436" t="str">
        <f t="shared" si="106"/>
        <v>120Hotlips</v>
      </c>
      <c r="H3436">
        <f t="shared" si="107"/>
        <v>3538</v>
      </c>
    </row>
    <row r="3437" spans="1:8">
      <c r="A3437">
        <v>3539</v>
      </c>
      <c r="B3437" t="s">
        <v>10582</v>
      </c>
      <c r="C3437" t="s">
        <v>10582</v>
      </c>
      <c r="D3437">
        <v>13</v>
      </c>
      <c r="E3437">
        <v>120</v>
      </c>
      <c r="F3437" t="s">
        <v>10583</v>
      </c>
      <c r="G3437" t="str">
        <f t="shared" si="106"/>
        <v>120Juicy Orange</v>
      </c>
      <c r="H3437">
        <f t="shared" si="107"/>
        <v>3539</v>
      </c>
    </row>
    <row r="3438" spans="1:8">
      <c r="A3438">
        <v>3540</v>
      </c>
      <c r="B3438" t="s">
        <v>2090</v>
      </c>
      <c r="C3438" t="s">
        <v>10584</v>
      </c>
      <c r="D3438">
        <v>42</v>
      </c>
      <c r="E3438">
        <v>496</v>
      </c>
      <c r="F3438" t="s">
        <v>5853</v>
      </c>
      <c r="G3438" t="str">
        <f t="shared" si="106"/>
        <v>496Wood</v>
      </c>
      <c r="H3438">
        <f t="shared" si="107"/>
        <v>3540</v>
      </c>
    </row>
    <row r="3439" spans="1:8">
      <c r="A3439">
        <v>3541</v>
      </c>
      <c r="B3439" t="s">
        <v>10585</v>
      </c>
      <c r="C3439" t="s">
        <v>10586</v>
      </c>
      <c r="D3439">
        <v>7</v>
      </c>
      <c r="E3439">
        <v>445</v>
      </c>
      <c r="F3439" t="s">
        <v>10587</v>
      </c>
      <c r="G3439" t="str">
        <f t="shared" si="106"/>
        <v>445Smoke Seeded</v>
      </c>
      <c r="H3439">
        <f t="shared" si="107"/>
        <v>3541</v>
      </c>
    </row>
    <row r="3440" spans="1:8">
      <c r="A3440">
        <v>3542</v>
      </c>
      <c r="B3440" t="s">
        <v>10588</v>
      </c>
      <c r="C3440" t="s">
        <v>10588</v>
      </c>
      <c r="D3440">
        <v>12</v>
      </c>
      <c r="E3440">
        <v>120</v>
      </c>
      <c r="F3440" t="s">
        <v>10589</v>
      </c>
      <c r="G3440" t="str">
        <f t="shared" si="106"/>
        <v>120Chili Red</v>
      </c>
      <c r="H3440">
        <f t="shared" si="107"/>
        <v>3542</v>
      </c>
    </row>
    <row r="3441" spans="1:8">
      <c r="A3441">
        <v>3543</v>
      </c>
      <c r="B3441" t="s">
        <v>10590</v>
      </c>
      <c r="C3441" t="s">
        <v>10590</v>
      </c>
      <c r="D3441">
        <v>10</v>
      </c>
      <c r="E3441">
        <v>120</v>
      </c>
      <c r="F3441" t="s">
        <v>10591</v>
      </c>
      <c r="G3441" t="str">
        <f t="shared" si="106"/>
        <v>120Coconut White</v>
      </c>
      <c r="H3441">
        <f t="shared" si="107"/>
        <v>3543</v>
      </c>
    </row>
    <row r="3442" spans="1:8">
      <c r="A3442">
        <v>3544</v>
      </c>
      <c r="B3442" t="s">
        <v>10592</v>
      </c>
      <c r="C3442" t="s">
        <v>10592</v>
      </c>
      <c r="D3442">
        <v>16</v>
      </c>
      <c r="E3442">
        <v>120</v>
      </c>
      <c r="F3442" t="s">
        <v>10593</v>
      </c>
      <c r="G3442" t="str">
        <f t="shared" si="106"/>
        <v>120Mint Blue</v>
      </c>
      <c r="H3442">
        <f t="shared" si="107"/>
        <v>3544</v>
      </c>
    </row>
    <row r="3443" spans="1:8">
      <c r="A3443">
        <v>3545</v>
      </c>
      <c r="B3443" t="s">
        <v>10594</v>
      </c>
      <c r="C3443" t="s">
        <v>10594</v>
      </c>
      <c r="D3443">
        <v>8</v>
      </c>
      <c r="E3443">
        <v>120</v>
      </c>
      <c r="F3443" t="s">
        <v>10595</v>
      </c>
      <c r="G3443" t="str">
        <f t="shared" si="106"/>
        <v>120Olive Black</v>
      </c>
      <c r="H3443">
        <f t="shared" si="107"/>
        <v>3545</v>
      </c>
    </row>
    <row r="3444" spans="1:8">
      <c r="A3444">
        <v>3546</v>
      </c>
      <c r="B3444" t="s">
        <v>10596</v>
      </c>
      <c r="C3444" t="s">
        <v>10596</v>
      </c>
      <c r="D3444">
        <v>15</v>
      </c>
      <c r="E3444">
        <v>120</v>
      </c>
      <c r="F3444" t="s">
        <v>10597</v>
      </c>
      <c r="G3444" t="str">
        <f t="shared" si="106"/>
        <v>120Wasabi Green</v>
      </c>
      <c r="H3444">
        <f t="shared" si="107"/>
        <v>3546</v>
      </c>
    </row>
    <row r="3445" spans="1:8">
      <c r="A3445">
        <v>3547</v>
      </c>
      <c r="B3445" t="s">
        <v>13259</v>
      </c>
      <c r="C3445" t="s">
        <v>10598</v>
      </c>
      <c r="D3445">
        <v>9</v>
      </c>
      <c r="E3445">
        <v>447</v>
      </c>
      <c r="F3445" t="s">
        <v>10599</v>
      </c>
      <c r="G3445" t="str">
        <f t="shared" si="106"/>
        <v>447Chrome / White</v>
      </c>
      <c r="H3445">
        <f t="shared" si="107"/>
        <v>3547</v>
      </c>
    </row>
    <row r="3446" spans="1:8">
      <c r="A3446">
        <v>3548</v>
      </c>
      <c r="B3446" t="s">
        <v>384</v>
      </c>
      <c r="C3446" t="s">
        <v>10600</v>
      </c>
      <c r="D3446">
        <v>11</v>
      </c>
      <c r="E3446">
        <v>234</v>
      </c>
      <c r="F3446" t="s">
        <v>10601</v>
      </c>
      <c r="G3446" t="str">
        <f t="shared" si="106"/>
        <v>234Champagne</v>
      </c>
      <c r="H3446">
        <f t="shared" si="107"/>
        <v>3548</v>
      </c>
    </row>
    <row r="3447" spans="1:8">
      <c r="A3447">
        <v>3549</v>
      </c>
      <c r="B3447" t="s">
        <v>3663</v>
      </c>
      <c r="C3447" t="s">
        <v>218</v>
      </c>
      <c r="D3447">
        <v>5</v>
      </c>
      <c r="E3447">
        <v>447</v>
      </c>
      <c r="F3447" t="s">
        <v>9166</v>
      </c>
      <c r="G3447" t="str">
        <f t="shared" si="106"/>
        <v>447Clear / Opal</v>
      </c>
      <c r="H3447">
        <f t="shared" si="107"/>
        <v>3549</v>
      </c>
    </row>
    <row r="3448" spans="1:8">
      <c r="A3448">
        <v>3550</v>
      </c>
      <c r="B3448" t="s">
        <v>1741</v>
      </c>
      <c r="C3448" t="s">
        <v>12025</v>
      </c>
      <c r="D3448">
        <v>7</v>
      </c>
      <c r="E3448">
        <v>234</v>
      </c>
      <c r="F3448" t="s">
        <v>12026</v>
      </c>
      <c r="G3448" t="str">
        <f t="shared" si="106"/>
        <v>234Clear Seeded</v>
      </c>
      <c r="H3448">
        <f t="shared" si="107"/>
        <v>3550</v>
      </c>
    </row>
    <row r="3449" spans="1:8">
      <c r="A3449">
        <v>3552</v>
      </c>
      <c r="B3449" t="s">
        <v>12027</v>
      </c>
      <c r="C3449" t="s">
        <v>12028</v>
      </c>
      <c r="D3449">
        <v>25</v>
      </c>
      <c r="E3449">
        <v>192</v>
      </c>
      <c r="F3449" t="s">
        <v>12029</v>
      </c>
      <c r="G3449" t="str">
        <f t="shared" si="106"/>
        <v>192Tinted Gold Luster</v>
      </c>
      <c r="H3449">
        <f t="shared" si="107"/>
        <v>3552</v>
      </c>
    </row>
    <row r="3450" spans="1:8">
      <c r="A3450">
        <v>3553</v>
      </c>
      <c r="B3450" t="s">
        <v>3476</v>
      </c>
      <c r="C3450" t="s">
        <v>12030</v>
      </c>
      <c r="D3450">
        <v>20</v>
      </c>
      <c r="E3450">
        <v>192</v>
      </c>
      <c r="F3450" t="s">
        <v>12031</v>
      </c>
      <c r="G3450" t="str">
        <f t="shared" si="106"/>
        <v>192Excavation</v>
      </c>
      <c r="H3450">
        <f t="shared" si="107"/>
        <v>3553</v>
      </c>
    </row>
    <row r="3451" spans="1:8">
      <c r="A3451">
        <v>3554</v>
      </c>
      <c r="B3451" t="s">
        <v>12032</v>
      </c>
      <c r="C3451" t="s">
        <v>12033</v>
      </c>
      <c r="D3451">
        <v>7</v>
      </c>
      <c r="E3451">
        <v>28</v>
      </c>
      <c r="F3451" t="s">
        <v>12034</v>
      </c>
      <c r="G3451" t="str">
        <f t="shared" si="106"/>
        <v>28Ballotton Crystal</v>
      </c>
      <c r="H3451">
        <f t="shared" si="107"/>
        <v>3554</v>
      </c>
    </row>
    <row r="3452" spans="1:8">
      <c r="A3452">
        <v>3555</v>
      </c>
      <c r="B3452" t="s">
        <v>12035</v>
      </c>
      <c r="C3452" t="s">
        <v>12036</v>
      </c>
      <c r="D3452">
        <v>7</v>
      </c>
      <c r="E3452">
        <v>192</v>
      </c>
      <c r="F3452" t="s">
        <v>12037</v>
      </c>
      <c r="G3452" t="str">
        <f t="shared" si="106"/>
        <v>192Silver Leaf Fleck</v>
      </c>
      <c r="H3452">
        <f t="shared" si="107"/>
        <v>3555</v>
      </c>
    </row>
    <row r="3453" spans="1:8">
      <c r="A3453">
        <v>3556</v>
      </c>
      <c r="B3453" t="s">
        <v>21857</v>
      </c>
      <c r="C3453" t="s">
        <v>12038</v>
      </c>
      <c r="D3453">
        <v>7</v>
      </c>
      <c r="E3453">
        <v>28</v>
      </c>
      <c r="F3453" t="s">
        <v>12039</v>
      </c>
      <c r="G3453" t="str">
        <f t="shared" si="106"/>
        <v>28Clear / Ballotton Crystal</v>
      </c>
      <c r="H3453">
        <f t="shared" si="107"/>
        <v>3556</v>
      </c>
    </row>
    <row r="3454" spans="1:8">
      <c r="A3454">
        <v>3557</v>
      </c>
      <c r="B3454" t="s">
        <v>12040</v>
      </c>
      <c r="C3454" t="s">
        <v>12041</v>
      </c>
      <c r="D3454">
        <v>19</v>
      </c>
      <c r="E3454">
        <v>192</v>
      </c>
      <c r="F3454" t="s">
        <v>12042</v>
      </c>
      <c r="G3454" t="str">
        <f t="shared" si="106"/>
        <v>192Amber Swirl Art Glass</v>
      </c>
      <c r="H3454">
        <f t="shared" si="107"/>
        <v>3557</v>
      </c>
    </row>
    <row r="3455" spans="1:8">
      <c r="A3455">
        <v>3558</v>
      </c>
      <c r="B3455" t="s">
        <v>12043</v>
      </c>
      <c r="C3455" t="s">
        <v>12044</v>
      </c>
      <c r="D3455">
        <v>19</v>
      </c>
      <c r="E3455">
        <v>192</v>
      </c>
      <c r="F3455" t="s">
        <v>12045</v>
      </c>
      <c r="G3455" t="str">
        <f t="shared" si="106"/>
        <v>192Cafe Au Lait</v>
      </c>
      <c r="H3455">
        <f t="shared" si="107"/>
        <v>3558</v>
      </c>
    </row>
    <row r="3456" spans="1:8">
      <c r="A3456">
        <v>3559</v>
      </c>
      <c r="B3456" t="s">
        <v>12046</v>
      </c>
      <c r="C3456" t="s">
        <v>12047</v>
      </c>
      <c r="D3456">
        <v>11</v>
      </c>
      <c r="E3456">
        <v>28</v>
      </c>
      <c r="F3456" t="s">
        <v>12048</v>
      </c>
      <c r="G3456" t="str">
        <f t="shared" si="106"/>
        <v>28Turtledove</v>
      </c>
      <c r="H3456">
        <f t="shared" si="107"/>
        <v>3559</v>
      </c>
    </row>
    <row r="3457" spans="1:8">
      <c r="A3457">
        <v>3560</v>
      </c>
      <c r="B3457" t="s">
        <v>12049</v>
      </c>
      <c r="C3457" t="s">
        <v>12050</v>
      </c>
      <c r="D3457">
        <v>7</v>
      </c>
      <c r="E3457">
        <v>28</v>
      </c>
      <c r="F3457" t="s">
        <v>12051</v>
      </c>
      <c r="G3457" t="str">
        <f t="shared" si="106"/>
        <v>28Transparent Mirrored Glass</v>
      </c>
      <c r="H3457">
        <f t="shared" si="107"/>
        <v>3560</v>
      </c>
    </row>
    <row r="3458" spans="1:8">
      <c r="A3458">
        <v>3561</v>
      </c>
      <c r="B3458" t="s">
        <v>1782</v>
      </c>
      <c r="C3458" t="s">
        <v>12052</v>
      </c>
      <c r="D3458">
        <v>10</v>
      </c>
      <c r="E3458">
        <v>192</v>
      </c>
      <c r="F3458" t="s">
        <v>12053</v>
      </c>
      <c r="G3458" t="str">
        <f t="shared" si="106"/>
        <v>192Soft White</v>
      </c>
      <c r="H3458">
        <f t="shared" si="107"/>
        <v>3561</v>
      </c>
    </row>
    <row r="3459" spans="1:8">
      <c r="A3459">
        <v>3562</v>
      </c>
      <c r="B3459" t="s">
        <v>21858</v>
      </c>
      <c r="C3459" t="s">
        <v>12054</v>
      </c>
      <c r="D3459">
        <v>7</v>
      </c>
      <c r="E3459">
        <v>28</v>
      </c>
      <c r="F3459" t="s">
        <v>12055</v>
      </c>
      <c r="G3459" t="str">
        <f t="shared" ref="G3459:G3522" si="108">CONCATENATE(E3459,B3459)</f>
        <v>28Satin Crystal / Silver</v>
      </c>
      <c r="H3459">
        <f t="shared" ref="H3459:H3522" si="109">A3459</f>
        <v>3562</v>
      </c>
    </row>
    <row r="3460" spans="1:8">
      <c r="A3460">
        <v>3563</v>
      </c>
      <c r="B3460" t="s">
        <v>11574</v>
      </c>
      <c r="C3460" t="s">
        <v>12056</v>
      </c>
      <c r="D3460">
        <v>5</v>
      </c>
      <c r="E3460">
        <v>192</v>
      </c>
      <c r="F3460" t="s">
        <v>10441</v>
      </c>
      <c r="G3460" t="str">
        <f t="shared" si="108"/>
        <v>192Brushed Steel and Soft White</v>
      </c>
      <c r="H3460">
        <f t="shared" si="109"/>
        <v>3563</v>
      </c>
    </row>
    <row r="3461" spans="1:8">
      <c r="A3461">
        <v>3564</v>
      </c>
      <c r="B3461" t="s">
        <v>71043</v>
      </c>
      <c r="C3461" t="s">
        <v>12057</v>
      </c>
      <c r="D3461">
        <v>41</v>
      </c>
      <c r="E3461">
        <v>192</v>
      </c>
      <c r="F3461" t="s">
        <v>12058</v>
      </c>
      <c r="G3461" t="str">
        <f t="shared" si="108"/>
        <v>192Oil Rubbed Bronze / White</v>
      </c>
      <c r="H3461">
        <f t="shared" si="109"/>
        <v>3564</v>
      </c>
    </row>
    <row r="3462" spans="1:8">
      <c r="A3462">
        <v>3565</v>
      </c>
      <c r="B3462" t="s">
        <v>12059</v>
      </c>
      <c r="C3462" t="s">
        <v>12060</v>
      </c>
      <c r="D3462">
        <v>19</v>
      </c>
      <c r="E3462">
        <v>192</v>
      </c>
      <c r="F3462" t="s">
        <v>12061</v>
      </c>
      <c r="G3462" t="str">
        <f t="shared" si="108"/>
        <v>192India Scavo</v>
      </c>
      <c r="H3462">
        <f t="shared" si="109"/>
        <v>3565</v>
      </c>
    </row>
    <row r="3463" spans="1:8">
      <c r="A3463">
        <v>3566</v>
      </c>
      <c r="B3463" t="s">
        <v>12062</v>
      </c>
      <c r="C3463" t="s">
        <v>12063</v>
      </c>
      <c r="D3463">
        <v>10</v>
      </c>
      <c r="E3463">
        <v>28</v>
      </c>
      <c r="F3463" t="s">
        <v>12064</v>
      </c>
      <c r="G3463" t="str">
        <f t="shared" si="108"/>
        <v>28Satin Clear</v>
      </c>
      <c r="H3463">
        <f t="shared" si="109"/>
        <v>3566</v>
      </c>
    </row>
    <row r="3464" spans="1:8">
      <c r="A3464">
        <v>3567</v>
      </c>
      <c r="B3464" t="s">
        <v>21859</v>
      </c>
      <c r="C3464" t="s">
        <v>12065</v>
      </c>
      <c r="D3464">
        <v>10</v>
      </c>
      <c r="E3464">
        <v>28</v>
      </c>
      <c r="F3464" t="s">
        <v>12066</v>
      </c>
      <c r="G3464" t="str">
        <f t="shared" si="108"/>
        <v>28White / Black Filigree</v>
      </c>
      <c r="H3464">
        <f t="shared" si="109"/>
        <v>3567</v>
      </c>
    </row>
    <row r="3465" spans="1:8">
      <c r="A3465">
        <v>3568</v>
      </c>
      <c r="B3465" t="s">
        <v>3203</v>
      </c>
      <c r="C3465" t="s">
        <v>12067</v>
      </c>
      <c r="D3465">
        <v>19</v>
      </c>
      <c r="E3465">
        <v>192</v>
      </c>
      <c r="F3465" t="s">
        <v>12068</v>
      </c>
      <c r="G3465" t="str">
        <f t="shared" si="108"/>
        <v>192Flax</v>
      </c>
      <c r="H3465">
        <f t="shared" si="109"/>
        <v>3568</v>
      </c>
    </row>
    <row r="3466" spans="1:8">
      <c r="A3466">
        <v>3569</v>
      </c>
      <c r="B3466" t="s">
        <v>3328</v>
      </c>
      <c r="C3466" t="s">
        <v>12069</v>
      </c>
      <c r="D3466">
        <v>10</v>
      </c>
      <c r="E3466">
        <v>28</v>
      </c>
      <c r="F3466" t="s">
        <v>12070</v>
      </c>
      <c r="G3466" t="str">
        <f t="shared" si="108"/>
        <v>28White / Black</v>
      </c>
      <c r="H3466">
        <f t="shared" si="109"/>
        <v>3569</v>
      </c>
    </row>
    <row r="3467" spans="1:8">
      <c r="A3467">
        <v>3570</v>
      </c>
      <c r="B3467" t="s">
        <v>12071</v>
      </c>
      <c r="C3467" t="s">
        <v>12072</v>
      </c>
      <c r="D3467">
        <v>19</v>
      </c>
      <c r="E3467">
        <v>192</v>
      </c>
      <c r="F3467" t="s">
        <v>12073</v>
      </c>
      <c r="G3467" t="str">
        <f t="shared" si="108"/>
        <v>192Hand Blown Striated Art Glass</v>
      </c>
      <c r="H3467">
        <f t="shared" si="109"/>
        <v>3570</v>
      </c>
    </row>
    <row r="3468" spans="1:8">
      <c r="A3468">
        <v>3571</v>
      </c>
      <c r="B3468" t="s">
        <v>12074</v>
      </c>
      <c r="C3468" t="s">
        <v>12075</v>
      </c>
      <c r="D3468">
        <v>19</v>
      </c>
      <c r="E3468">
        <v>192</v>
      </c>
      <c r="F3468" t="s">
        <v>12076</v>
      </c>
      <c r="G3468" t="str">
        <f t="shared" si="108"/>
        <v>192Gold Luster Inside Sand Blasted Outside</v>
      </c>
      <c r="H3468">
        <f t="shared" si="109"/>
        <v>3571</v>
      </c>
    </row>
    <row r="3469" spans="1:8">
      <c r="A3469">
        <v>3573</v>
      </c>
      <c r="B3469" t="s">
        <v>1502</v>
      </c>
      <c r="C3469" t="s">
        <v>12077</v>
      </c>
      <c r="D3469">
        <v>19</v>
      </c>
      <c r="E3469">
        <v>212</v>
      </c>
      <c r="F3469" t="s">
        <v>12078</v>
      </c>
      <c r="G3469" t="str">
        <f t="shared" si="108"/>
        <v>212Sand</v>
      </c>
      <c r="H3469">
        <f t="shared" si="109"/>
        <v>3573</v>
      </c>
    </row>
    <row r="3470" spans="1:8">
      <c r="A3470">
        <v>3574</v>
      </c>
      <c r="B3470" t="s">
        <v>17307</v>
      </c>
      <c r="C3470" t="s">
        <v>12079</v>
      </c>
      <c r="D3470">
        <v>10</v>
      </c>
      <c r="E3470">
        <v>192</v>
      </c>
      <c r="F3470" t="s">
        <v>12080</v>
      </c>
      <c r="G3470" t="str">
        <f t="shared" si="108"/>
        <v>192Undefined Glass</v>
      </c>
      <c r="H3470">
        <f t="shared" si="109"/>
        <v>3574</v>
      </c>
    </row>
    <row r="3471" spans="1:8">
      <c r="A3471">
        <v>3575</v>
      </c>
      <c r="B3471" t="s">
        <v>11563</v>
      </c>
      <c r="C3471" t="s">
        <v>11564</v>
      </c>
      <c r="D3471">
        <v>42</v>
      </c>
      <c r="E3471">
        <v>192</v>
      </c>
      <c r="F3471" t="s">
        <v>11565</v>
      </c>
      <c r="G3471" t="str">
        <f t="shared" si="108"/>
        <v>192Natural Bamboo</v>
      </c>
      <c r="H3471">
        <f t="shared" si="109"/>
        <v>3575</v>
      </c>
    </row>
    <row r="3472" spans="1:8">
      <c r="A3472">
        <v>3576</v>
      </c>
      <c r="B3472" t="s">
        <v>307</v>
      </c>
      <c r="C3472" t="s">
        <v>10331</v>
      </c>
      <c r="D3472">
        <v>19</v>
      </c>
      <c r="E3472">
        <v>1</v>
      </c>
      <c r="F3472" t="s">
        <v>12081</v>
      </c>
      <c r="G3472" t="str">
        <f t="shared" si="108"/>
        <v>1Platinum</v>
      </c>
      <c r="H3472">
        <f t="shared" si="109"/>
        <v>3576</v>
      </c>
    </row>
    <row r="3473" spans="1:8">
      <c r="A3473">
        <v>3577</v>
      </c>
      <c r="B3473" t="s">
        <v>1564</v>
      </c>
      <c r="C3473" t="s">
        <v>10333</v>
      </c>
      <c r="D3473">
        <v>19</v>
      </c>
      <c r="E3473">
        <v>1</v>
      </c>
      <c r="F3473" t="s">
        <v>12082</v>
      </c>
      <c r="G3473" t="str">
        <f t="shared" si="108"/>
        <v>1Topaz</v>
      </c>
      <c r="H3473">
        <f t="shared" si="109"/>
        <v>3577</v>
      </c>
    </row>
    <row r="3474" spans="1:8">
      <c r="A3474">
        <v>3578</v>
      </c>
      <c r="B3474" t="s">
        <v>12083</v>
      </c>
      <c r="C3474" t="s">
        <v>12084</v>
      </c>
      <c r="D3474">
        <v>8</v>
      </c>
      <c r="E3474">
        <v>1</v>
      </c>
      <c r="F3474" t="s">
        <v>12085</v>
      </c>
      <c r="G3474" t="str">
        <f t="shared" si="108"/>
        <v>1Smoked</v>
      </c>
      <c r="H3474">
        <f t="shared" si="109"/>
        <v>3578</v>
      </c>
    </row>
    <row r="3475" spans="1:8">
      <c r="A3475">
        <v>3579</v>
      </c>
      <c r="B3475" t="s">
        <v>17308</v>
      </c>
      <c r="C3475" t="s">
        <v>17309</v>
      </c>
      <c r="D3475">
        <v>10</v>
      </c>
      <c r="E3475">
        <v>1</v>
      </c>
      <c r="F3475" t="s">
        <v>17310</v>
      </c>
      <c r="G3475" t="str">
        <f t="shared" si="108"/>
        <v>1Milk White Crystal</v>
      </c>
      <c r="H3475">
        <f t="shared" si="109"/>
        <v>3579</v>
      </c>
    </row>
    <row r="3476" spans="1:8">
      <c r="A3476">
        <v>3580</v>
      </c>
      <c r="B3476" t="s">
        <v>21860</v>
      </c>
      <c r="C3476" t="s">
        <v>12086</v>
      </c>
      <c r="D3476">
        <v>7</v>
      </c>
      <c r="E3476">
        <v>1</v>
      </c>
      <c r="F3476" t="s">
        <v>12087</v>
      </c>
      <c r="G3476" t="str">
        <f t="shared" si="108"/>
        <v>1Crystal / Amber</v>
      </c>
      <c r="H3476">
        <f t="shared" si="109"/>
        <v>3580</v>
      </c>
    </row>
    <row r="3477" spans="1:8">
      <c r="A3477">
        <v>3581</v>
      </c>
      <c r="B3477" t="s">
        <v>21861</v>
      </c>
      <c r="C3477" t="s">
        <v>12088</v>
      </c>
      <c r="D3477">
        <v>7</v>
      </c>
      <c r="E3477">
        <v>1</v>
      </c>
      <c r="F3477" t="s">
        <v>12089</v>
      </c>
      <c r="G3477" t="str">
        <f t="shared" si="108"/>
        <v>1Crystal / Crystal</v>
      </c>
      <c r="H3477">
        <f t="shared" si="109"/>
        <v>3581</v>
      </c>
    </row>
    <row r="3478" spans="1:8">
      <c r="A3478">
        <v>3582</v>
      </c>
      <c r="B3478" t="s">
        <v>21737</v>
      </c>
      <c r="C3478" t="s">
        <v>12090</v>
      </c>
      <c r="D3478">
        <v>10</v>
      </c>
      <c r="E3478">
        <v>1</v>
      </c>
      <c r="F3478" t="s">
        <v>12091</v>
      </c>
      <c r="G3478" t="str">
        <f t="shared" si="108"/>
        <v>1Crystal / White</v>
      </c>
      <c r="H3478">
        <f t="shared" si="109"/>
        <v>3582</v>
      </c>
    </row>
    <row r="3479" spans="1:8">
      <c r="A3479">
        <v>3583</v>
      </c>
      <c r="B3479" t="s">
        <v>12092</v>
      </c>
      <c r="C3479" t="s">
        <v>12093</v>
      </c>
      <c r="D3479">
        <v>19</v>
      </c>
      <c r="E3479">
        <v>1</v>
      </c>
      <c r="F3479" t="s">
        <v>12094</v>
      </c>
      <c r="G3479" t="str">
        <f t="shared" si="108"/>
        <v>1Submerged Amber</v>
      </c>
      <c r="H3479">
        <f t="shared" si="109"/>
        <v>3583</v>
      </c>
    </row>
    <row r="3480" spans="1:8">
      <c r="A3480">
        <v>3584</v>
      </c>
      <c r="B3480" t="s">
        <v>12095</v>
      </c>
      <c r="C3480" t="s">
        <v>12096</v>
      </c>
      <c r="D3480">
        <v>19</v>
      </c>
      <c r="E3480">
        <v>192</v>
      </c>
      <c r="F3480" t="s">
        <v>12097</v>
      </c>
      <c r="G3480" t="str">
        <f t="shared" si="108"/>
        <v>192Amber Snow Scavo</v>
      </c>
      <c r="H3480">
        <f t="shared" si="109"/>
        <v>3584</v>
      </c>
    </row>
    <row r="3481" spans="1:8">
      <c r="A3481">
        <v>3585</v>
      </c>
      <c r="B3481" t="s">
        <v>12098</v>
      </c>
      <c r="C3481" t="s">
        <v>12098</v>
      </c>
      <c r="D3481">
        <v>20</v>
      </c>
      <c r="E3481">
        <v>364</v>
      </c>
      <c r="F3481" t="s">
        <v>12099</v>
      </c>
      <c r="G3481" t="str">
        <f t="shared" si="108"/>
        <v>364Chalkboard</v>
      </c>
      <c r="H3481">
        <f t="shared" si="109"/>
        <v>3585</v>
      </c>
    </row>
    <row r="3482" spans="1:8">
      <c r="A3482">
        <v>3586</v>
      </c>
      <c r="B3482" t="s">
        <v>21737</v>
      </c>
      <c r="C3482" t="s">
        <v>12100</v>
      </c>
      <c r="D3482">
        <v>10</v>
      </c>
      <c r="E3482">
        <v>28</v>
      </c>
      <c r="F3482" t="s">
        <v>12101</v>
      </c>
      <c r="G3482" t="str">
        <f t="shared" si="108"/>
        <v>28Crystal / White</v>
      </c>
      <c r="H3482">
        <f t="shared" si="109"/>
        <v>3586</v>
      </c>
    </row>
    <row r="3483" spans="1:8">
      <c r="A3483">
        <v>3587</v>
      </c>
      <c r="B3483" t="s">
        <v>21862</v>
      </c>
      <c r="C3483" t="s">
        <v>12102</v>
      </c>
      <c r="D3483">
        <v>8</v>
      </c>
      <c r="E3483">
        <v>28</v>
      </c>
      <c r="F3483" t="s">
        <v>12103</v>
      </c>
      <c r="G3483" t="str">
        <f t="shared" si="108"/>
        <v>28Crystal / Black</v>
      </c>
      <c r="H3483">
        <f t="shared" si="109"/>
        <v>3587</v>
      </c>
    </row>
    <row r="3484" spans="1:8">
      <c r="A3484">
        <v>3588</v>
      </c>
      <c r="B3484" t="s">
        <v>373</v>
      </c>
      <c r="C3484" t="s">
        <v>6443</v>
      </c>
      <c r="D3484">
        <v>19</v>
      </c>
      <c r="E3484">
        <v>28</v>
      </c>
      <c r="F3484" t="s">
        <v>39521</v>
      </c>
      <c r="G3484" t="str">
        <f t="shared" si="108"/>
        <v>28Amber</v>
      </c>
      <c r="H3484">
        <f t="shared" si="109"/>
        <v>3588</v>
      </c>
    </row>
    <row r="3485" spans="1:8">
      <c r="A3485">
        <v>3589</v>
      </c>
      <c r="B3485" t="s">
        <v>3886</v>
      </c>
      <c r="C3485" t="s">
        <v>12104</v>
      </c>
      <c r="D3485">
        <v>16</v>
      </c>
      <c r="E3485">
        <v>28</v>
      </c>
      <c r="F3485" t="s">
        <v>12105</v>
      </c>
      <c r="G3485" t="str">
        <f t="shared" si="108"/>
        <v>28Opaline</v>
      </c>
      <c r="H3485">
        <f t="shared" si="109"/>
        <v>3589</v>
      </c>
    </row>
    <row r="3486" spans="1:8">
      <c r="A3486">
        <v>3590</v>
      </c>
      <c r="B3486" t="s">
        <v>42544</v>
      </c>
      <c r="C3486" t="s">
        <v>12106</v>
      </c>
      <c r="D3486">
        <v>7</v>
      </c>
      <c r="E3486" t="s">
        <v>5853</v>
      </c>
      <c r="F3486" t="s">
        <v>46534</v>
      </c>
      <c r="G3486" t="str">
        <f t="shared" si="108"/>
        <v>Transparent Crystal</v>
      </c>
      <c r="H3486">
        <f t="shared" si="109"/>
        <v>3590</v>
      </c>
    </row>
    <row r="3487" spans="1:8">
      <c r="A3487">
        <v>3591</v>
      </c>
      <c r="B3487" t="s">
        <v>12107</v>
      </c>
      <c r="C3487" t="s">
        <v>12108</v>
      </c>
      <c r="D3487">
        <v>20</v>
      </c>
      <c r="E3487">
        <v>28</v>
      </c>
      <c r="F3487" t="s">
        <v>12109</v>
      </c>
      <c r="G3487" t="str">
        <f t="shared" si="108"/>
        <v>28Light Tobacco</v>
      </c>
      <c r="H3487">
        <f t="shared" si="109"/>
        <v>3591</v>
      </c>
    </row>
    <row r="3488" spans="1:8">
      <c r="A3488">
        <v>3592</v>
      </c>
      <c r="B3488" t="s">
        <v>12110</v>
      </c>
      <c r="C3488" t="s">
        <v>12111</v>
      </c>
      <c r="D3488">
        <v>7</v>
      </c>
      <c r="E3488">
        <v>192</v>
      </c>
      <c r="F3488" t="s">
        <v>12112</v>
      </c>
      <c r="G3488" t="str">
        <f t="shared" si="108"/>
        <v>192Hand Polished and Antique Quartz</v>
      </c>
      <c r="H3488">
        <f t="shared" si="109"/>
        <v>3592</v>
      </c>
    </row>
    <row r="3489" spans="1:8">
      <c r="A3489">
        <v>3593</v>
      </c>
      <c r="B3489" t="s">
        <v>12113</v>
      </c>
      <c r="C3489" t="s">
        <v>12113</v>
      </c>
      <c r="D3489">
        <v>19</v>
      </c>
      <c r="E3489">
        <v>192</v>
      </c>
      <c r="F3489" t="s">
        <v>12114</v>
      </c>
      <c r="G3489" t="str">
        <f t="shared" si="108"/>
        <v>192Amber Ribbed</v>
      </c>
      <c r="H3489">
        <f t="shared" si="109"/>
        <v>3593</v>
      </c>
    </row>
    <row r="3490" spans="1:8">
      <c r="A3490">
        <v>3594</v>
      </c>
      <c r="B3490" t="s">
        <v>12115</v>
      </c>
      <c r="C3490" t="s">
        <v>12116</v>
      </c>
      <c r="D3490">
        <v>11</v>
      </c>
      <c r="E3490">
        <v>192</v>
      </c>
      <c r="F3490" t="s">
        <v>12117</v>
      </c>
      <c r="G3490" t="str">
        <f t="shared" si="108"/>
        <v>192Cream Gloss</v>
      </c>
      <c r="H3490">
        <f t="shared" si="109"/>
        <v>3594</v>
      </c>
    </row>
    <row r="3491" spans="1:8">
      <c r="A3491">
        <v>3595</v>
      </c>
      <c r="B3491" t="s">
        <v>12118</v>
      </c>
      <c r="C3491" t="s">
        <v>12119</v>
      </c>
      <c r="D3491">
        <v>5</v>
      </c>
      <c r="E3491">
        <v>192</v>
      </c>
      <c r="F3491" t="s">
        <v>12120</v>
      </c>
      <c r="G3491" t="str">
        <f t="shared" si="108"/>
        <v>192Beige Pattern Linen</v>
      </c>
      <c r="H3491">
        <f t="shared" si="109"/>
        <v>3595</v>
      </c>
    </row>
    <row r="3492" spans="1:8">
      <c r="A3492">
        <v>3596</v>
      </c>
      <c r="B3492" t="s">
        <v>1628</v>
      </c>
      <c r="C3492" t="s">
        <v>12121</v>
      </c>
      <c r="D3492">
        <v>10</v>
      </c>
      <c r="E3492">
        <v>192</v>
      </c>
      <c r="F3492" t="s">
        <v>12122</v>
      </c>
      <c r="G3492" t="str">
        <f t="shared" si="108"/>
        <v>192White Opal</v>
      </c>
      <c r="H3492">
        <f t="shared" si="109"/>
        <v>3596</v>
      </c>
    </row>
    <row r="3493" spans="1:8">
      <c r="A3493">
        <v>3597</v>
      </c>
      <c r="B3493" t="s">
        <v>12123</v>
      </c>
      <c r="C3493" t="s">
        <v>12124</v>
      </c>
      <c r="D3493">
        <v>11</v>
      </c>
      <c r="E3493">
        <v>192</v>
      </c>
      <c r="F3493" t="s">
        <v>12125</v>
      </c>
      <c r="G3493" t="str">
        <f t="shared" si="108"/>
        <v>192Antique Cream Scavo</v>
      </c>
      <c r="H3493">
        <f t="shared" si="109"/>
        <v>3597</v>
      </c>
    </row>
    <row r="3494" spans="1:8">
      <c r="A3494">
        <v>3598</v>
      </c>
      <c r="B3494" t="s">
        <v>11596</v>
      </c>
      <c r="C3494" t="s">
        <v>11597</v>
      </c>
      <c r="D3494">
        <v>20</v>
      </c>
      <c r="E3494">
        <v>192</v>
      </c>
      <c r="F3494" t="s">
        <v>11598</v>
      </c>
      <c r="G3494" t="str">
        <f t="shared" si="108"/>
        <v>192Palladio</v>
      </c>
      <c r="H3494">
        <f t="shared" si="109"/>
        <v>3598</v>
      </c>
    </row>
    <row r="3495" spans="1:8">
      <c r="A3495">
        <v>3599</v>
      </c>
      <c r="B3495" t="s">
        <v>12126</v>
      </c>
      <c r="C3495" t="s">
        <v>12127</v>
      </c>
      <c r="D3495">
        <v>14</v>
      </c>
      <c r="E3495">
        <v>390</v>
      </c>
      <c r="F3495" t="s">
        <v>12128</v>
      </c>
      <c r="G3495" t="str">
        <f t="shared" si="108"/>
        <v>390Citrine Ice</v>
      </c>
      <c r="H3495">
        <f t="shared" si="109"/>
        <v>3599</v>
      </c>
    </row>
    <row r="3496" spans="1:8">
      <c r="A3496">
        <v>3600</v>
      </c>
      <c r="B3496" t="s">
        <v>12129</v>
      </c>
      <c r="C3496" t="s">
        <v>12130</v>
      </c>
      <c r="D3496">
        <v>17</v>
      </c>
      <c r="E3496">
        <v>1</v>
      </c>
      <c r="F3496" t="s">
        <v>12131</v>
      </c>
      <c r="G3496" t="str">
        <f t="shared" si="108"/>
        <v>1Amathyst</v>
      </c>
      <c r="H3496">
        <f t="shared" si="109"/>
        <v>3600</v>
      </c>
    </row>
    <row r="3497" spans="1:8">
      <c r="A3497">
        <v>3601</v>
      </c>
      <c r="B3497" t="s">
        <v>12132</v>
      </c>
      <c r="C3497" t="s">
        <v>12133</v>
      </c>
      <c r="D3497">
        <v>11</v>
      </c>
      <c r="E3497">
        <v>192</v>
      </c>
      <c r="F3497" t="s">
        <v>12134</v>
      </c>
      <c r="G3497" t="str">
        <f t="shared" si="108"/>
        <v>192Cream Snow</v>
      </c>
      <c r="H3497">
        <f t="shared" si="109"/>
        <v>3601</v>
      </c>
    </row>
    <row r="3498" spans="1:8">
      <c r="A3498">
        <v>3602</v>
      </c>
      <c r="B3498" t="s">
        <v>10475</v>
      </c>
      <c r="C3498" t="s">
        <v>12135</v>
      </c>
      <c r="D3498">
        <v>7</v>
      </c>
      <c r="E3498">
        <v>390</v>
      </c>
      <c r="F3498" t="s">
        <v>12136</v>
      </c>
      <c r="G3498" t="str">
        <f t="shared" si="108"/>
        <v>390Faceted Crystal</v>
      </c>
      <c r="H3498">
        <f t="shared" si="109"/>
        <v>3602</v>
      </c>
    </row>
    <row r="3499" spans="1:8">
      <c r="A3499">
        <v>3603</v>
      </c>
      <c r="B3499" t="s">
        <v>12137</v>
      </c>
      <c r="C3499" t="s">
        <v>12138</v>
      </c>
      <c r="D3499">
        <v>11</v>
      </c>
      <c r="E3499">
        <v>192</v>
      </c>
      <c r="F3499" t="s">
        <v>12139</v>
      </c>
      <c r="G3499" t="str">
        <f t="shared" si="108"/>
        <v>192Cream Etched</v>
      </c>
      <c r="H3499">
        <f t="shared" si="109"/>
        <v>3603</v>
      </c>
    </row>
    <row r="3500" spans="1:8">
      <c r="A3500">
        <v>3604</v>
      </c>
      <c r="B3500" t="s">
        <v>12140</v>
      </c>
      <c r="C3500" t="s">
        <v>12141</v>
      </c>
      <c r="D3500">
        <v>19</v>
      </c>
      <c r="E3500">
        <v>192</v>
      </c>
      <c r="F3500" t="s">
        <v>12142</v>
      </c>
      <c r="G3500" t="str">
        <f t="shared" si="108"/>
        <v>192Bark Texture with Amber Etch</v>
      </c>
      <c r="H3500">
        <f t="shared" si="109"/>
        <v>3604</v>
      </c>
    </row>
    <row r="3501" spans="1:8">
      <c r="A3501">
        <v>3605</v>
      </c>
      <c r="B3501" t="s">
        <v>12143</v>
      </c>
      <c r="C3501" t="s">
        <v>12144</v>
      </c>
      <c r="D3501">
        <v>7</v>
      </c>
      <c r="E3501">
        <v>192</v>
      </c>
      <c r="F3501" t="s">
        <v>12145</v>
      </c>
      <c r="G3501" t="str">
        <f t="shared" si="108"/>
        <v>192Glass-Champagne</v>
      </c>
      <c r="H3501">
        <f t="shared" si="109"/>
        <v>3605</v>
      </c>
    </row>
    <row r="3502" spans="1:8">
      <c r="A3502">
        <v>3606</v>
      </c>
      <c r="B3502" t="s">
        <v>2362</v>
      </c>
      <c r="C3502" t="s">
        <v>12146</v>
      </c>
      <c r="D3502">
        <v>9</v>
      </c>
      <c r="E3502">
        <v>390</v>
      </c>
      <c r="F3502" t="s">
        <v>12147</v>
      </c>
      <c r="G3502" t="str">
        <f t="shared" si="108"/>
        <v>390Smoke</v>
      </c>
      <c r="H3502">
        <f t="shared" si="109"/>
        <v>3606</v>
      </c>
    </row>
    <row r="3503" spans="1:8">
      <c r="A3503">
        <v>3607</v>
      </c>
      <c r="B3503" t="s">
        <v>12148</v>
      </c>
      <c r="C3503" t="s">
        <v>12148</v>
      </c>
      <c r="D3503">
        <v>11</v>
      </c>
      <c r="E3503">
        <v>192</v>
      </c>
      <c r="F3503" t="s">
        <v>12149</v>
      </c>
      <c r="G3503" t="str">
        <f t="shared" si="108"/>
        <v>192Dark Cream Scavo</v>
      </c>
      <c r="H3503">
        <f t="shared" si="109"/>
        <v>3607</v>
      </c>
    </row>
    <row r="3504" spans="1:8">
      <c r="A3504">
        <v>3608</v>
      </c>
      <c r="B3504" t="s">
        <v>12150</v>
      </c>
      <c r="C3504" t="s">
        <v>12151</v>
      </c>
      <c r="D3504">
        <v>11</v>
      </c>
      <c r="E3504">
        <v>192</v>
      </c>
      <c r="F3504" t="s">
        <v>12152</v>
      </c>
      <c r="G3504" t="str">
        <f t="shared" si="108"/>
        <v>192French Scavo Glass</v>
      </c>
      <c r="H3504">
        <f t="shared" si="109"/>
        <v>3608</v>
      </c>
    </row>
    <row r="3505" spans="1:8">
      <c r="A3505">
        <v>3609</v>
      </c>
      <c r="B3505" t="s">
        <v>3617</v>
      </c>
      <c r="C3505" t="s">
        <v>12153</v>
      </c>
      <c r="D3505">
        <v>11</v>
      </c>
      <c r="E3505">
        <v>192</v>
      </c>
      <c r="F3505" t="s">
        <v>12154</v>
      </c>
      <c r="G3505" t="str">
        <f t="shared" si="108"/>
        <v>192Cream Linen</v>
      </c>
      <c r="H3505">
        <f t="shared" si="109"/>
        <v>3609</v>
      </c>
    </row>
    <row r="3506" spans="1:8">
      <c r="A3506">
        <v>3610</v>
      </c>
      <c r="B3506" t="s">
        <v>2407</v>
      </c>
      <c r="C3506" t="s">
        <v>12155</v>
      </c>
      <c r="D3506">
        <v>10</v>
      </c>
      <c r="E3506">
        <v>192</v>
      </c>
      <c r="F3506" t="s">
        <v>12156</v>
      </c>
      <c r="G3506" t="str">
        <f t="shared" si="108"/>
        <v>192Pearl</v>
      </c>
      <c r="H3506">
        <f t="shared" si="109"/>
        <v>3610</v>
      </c>
    </row>
    <row r="3507" spans="1:8">
      <c r="A3507">
        <v>3611</v>
      </c>
      <c r="B3507" t="s">
        <v>12157</v>
      </c>
      <c r="C3507" t="s">
        <v>12158</v>
      </c>
      <c r="D3507">
        <v>19</v>
      </c>
      <c r="E3507">
        <v>192</v>
      </c>
      <c r="F3507" t="s">
        <v>12159</v>
      </c>
      <c r="G3507" t="str">
        <f t="shared" si="108"/>
        <v>192Etched Amber</v>
      </c>
      <c r="H3507">
        <f t="shared" si="109"/>
        <v>3611</v>
      </c>
    </row>
    <row r="3508" spans="1:8">
      <c r="A3508">
        <v>3612</v>
      </c>
      <c r="B3508" t="s">
        <v>12160</v>
      </c>
      <c r="C3508" t="s">
        <v>12161</v>
      </c>
      <c r="D3508">
        <v>19</v>
      </c>
      <c r="E3508">
        <v>192</v>
      </c>
      <c r="F3508" t="s">
        <v>12162</v>
      </c>
      <c r="G3508" t="str">
        <f t="shared" si="108"/>
        <v>192Champagne Scavo</v>
      </c>
      <c r="H3508">
        <f t="shared" si="109"/>
        <v>3612</v>
      </c>
    </row>
    <row r="3509" spans="1:8">
      <c r="A3509">
        <v>3613</v>
      </c>
      <c r="B3509" t="s">
        <v>12163</v>
      </c>
      <c r="C3509" t="s">
        <v>12164</v>
      </c>
      <c r="D3509">
        <v>19</v>
      </c>
      <c r="E3509">
        <v>192</v>
      </c>
      <c r="F3509" t="s">
        <v>12165</v>
      </c>
      <c r="G3509" t="str">
        <f t="shared" si="108"/>
        <v>192Rustic Crystal</v>
      </c>
      <c r="H3509">
        <f t="shared" si="109"/>
        <v>3613</v>
      </c>
    </row>
    <row r="3510" spans="1:8">
      <c r="A3510">
        <v>3614</v>
      </c>
      <c r="B3510" t="s">
        <v>12166</v>
      </c>
      <c r="C3510" t="s">
        <v>12167</v>
      </c>
      <c r="D3510">
        <v>19</v>
      </c>
      <c r="E3510">
        <v>192</v>
      </c>
      <c r="F3510" t="s">
        <v>12168</v>
      </c>
      <c r="G3510" t="str">
        <f t="shared" si="108"/>
        <v>192Etched Acid</v>
      </c>
      <c r="H3510">
        <f t="shared" si="109"/>
        <v>3614</v>
      </c>
    </row>
    <row r="3511" spans="1:8">
      <c r="A3511">
        <v>3616</v>
      </c>
      <c r="B3511" t="s">
        <v>21863</v>
      </c>
      <c r="C3511" t="s">
        <v>12169</v>
      </c>
      <c r="D3511">
        <v>7</v>
      </c>
      <c r="E3511">
        <v>29</v>
      </c>
      <c r="F3511" t="s">
        <v>12170</v>
      </c>
      <c r="G3511" t="str">
        <f t="shared" si="108"/>
        <v>29Black Glass / Crystal</v>
      </c>
      <c r="H3511">
        <f t="shared" si="109"/>
        <v>3616</v>
      </c>
    </row>
    <row r="3512" spans="1:8">
      <c r="A3512">
        <v>3617</v>
      </c>
      <c r="B3512" t="s">
        <v>21864</v>
      </c>
      <c r="C3512" t="s">
        <v>12172</v>
      </c>
      <c r="D3512">
        <v>7</v>
      </c>
      <c r="E3512">
        <v>64</v>
      </c>
      <c r="F3512" t="s">
        <v>12173</v>
      </c>
      <c r="G3512" t="str">
        <f t="shared" si="108"/>
        <v>64Clear / Frosted</v>
      </c>
      <c r="H3512">
        <f t="shared" si="109"/>
        <v>3617</v>
      </c>
    </row>
    <row r="3513" spans="1:8">
      <c r="A3513">
        <v>3618</v>
      </c>
      <c r="B3513" t="s">
        <v>3663</v>
      </c>
      <c r="C3513" t="s">
        <v>12174</v>
      </c>
      <c r="D3513">
        <v>7</v>
      </c>
      <c r="E3513">
        <v>98</v>
      </c>
      <c r="F3513" t="s">
        <v>47900</v>
      </c>
      <c r="G3513" t="str">
        <f t="shared" si="108"/>
        <v>98Clear / Opal</v>
      </c>
      <c r="H3513">
        <f t="shared" si="109"/>
        <v>3618</v>
      </c>
    </row>
    <row r="3514" spans="1:8">
      <c r="A3514">
        <v>3619</v>
      </c>
      <c r="B3514" t="s">
        <v>27654</v>
      </c>
      <c r="C3514" t="s">
        <v>12175</v>
      </c>
      <c r="D3514">
        <v>7</v>
      </c>
      <c r="E3514">
        <v>98</v>
      </c>
      <c r="F3514" t="s">
        <v>12176</v>
      </c>
      <c r="G3514" t="str">
        <f t="shared" si="108"/>
        <v>98Clear / Stone</v>
      </c>
      <c r="H3514">
        <f t="shared" si="109"/>
        <v>3619</v>
      </c>
    </row>
    <row r="3515" spans="1:8">
      <c r="A3515">
        <v>3621</v>
      </c>
      <c r="B3515" t="s">
        <v>12177</v>
      </c>
      <c r="C3515" t="s">
        <v>12178</v>
      </c>
      <c r="D3515">
        <v>7</v>
      </c>
      <c r="E3515">
        <v>29</v>
      </c>
      <c r="F3515" t="s">
        <v>12179</v>
      </c>
      <c r="G3515" t="str">
        <f t="shared" si="108"/>
        <v>29Crystal Ribbed</v>
      </c>
      <c r="H3515">
        <f t="shared" si="109"/>
        <v>3621</v>
      </c>
    </row>
    <row r="3516" spans="1:8">
      <c r="A3516">
        <v>3622</v>
      </c>
      <c r="B3516" t="s">
        <v>21865</v>
      </c>
      <c r="C3516" t="s">
        <v>12180</v>
      </c>
      <c r="D3516">
        <v>10</v>
      </c>
      <c r="E3516">
        <v>345</v>
      </c>
      <c r="F3516" t="s">
        <v>12181</v>
      </c>
      <c r="G3516" t="str">
        <f t="shared" si="108"/>
        <v>345Ascot White / Transparent</v>
      </c>
      <c r="H3516">
        <f t="shared" si="109"/>
        <v>3622</v>
      </c>
    </row>
    <row r="3517" spans="1:8">
      <c r="A3517">
        <v>3623</v>
      </c>
      <c r="B3517" t="s">
        <v>3334</v>
      </c>
      <c r="C3517" t="s">
        <v>3334</v>
      </c>
      <c r="D3517">
        <v>42</v>
      </c>
      <c r="E3517">
        <v>364</v>
      </c>
      <c r="F3517" t="s">
        <v>12182</v>
      </c>
      <c r="G3517" t="str">
        <f t="shared" si="108"/>
        <v>364Natural Onyx</v>
      </c>
      <c r="H3517">
        <f t="shared" si="109"/>
        <v>3623</v>
      </c>
    </row>
    <row r="3518" spans="1:8">
      <c r="A3518">
        <v>3625</v>
      </c>
      <c r="B3518" t="s">
        <v>12183</v>
      </c>
      <c r="C3518" t="s">
        <v>12184</v>
      </c>
      <c r="D3518">
        <v>29</v>
      </c>
      <c r="E3518">
        <v>192</v>
      </c>
      <c r="F3518" t="s">
        <v>12185</v>
      </c>
      <c r="G3518" t="str">
        <f t="shared" si="108"/>
        <v>192Sienna Cast Alabaster Stone</v>
      </c>
      <c r="H3518">
        <f t="shared" si="109"/>
        <v>3625</v>
      </c>
    </row>
    <row r="3519" spans="1:8">
      <c r="A3519">
        <v>3626</v>
      </c>
      <c r="B3519" t="s">
        <v>1522</v>
      </c>
      <c r="C3519" t="s">
        <v>6504</v>
      </c>
      <c r="D3519">
        <v>20</v>
      </c>
      <c r="E3519">
        <v>398</v>
      </c>
      <c r="F3519" t="s">
        <v>12186</v>
      </c>
      <c r="G3519" t="str">
        <f t="shared" si="108"/>
        <v>398Caramel</v>
      </c>
      <c r="H3519">
        <f t="shared" si="109"/>
        <v>3626</v>
      </c>
    </row>
    <row r="3520" spans="1:8">
      <c r="A3520">
        <v>3627</v>
      </c>
      <c r="B3520" t="s">
        <v>6539</v>
      </c>
      <c r="C3520" t="s">
        <v>12187</v>
      </c>
      <c r="D3520">
        <v>10</v>
      </c>
      <c r="E3520">
        <v>111</v>
      </c>
      <c r="F3520" t="s">
        <v>12188</v>
      </c>
      <c r="G3520" t="str">
        <f t="shared" si="108"/>
        <v>111Warm White</v>
      </c>
      <c r="H3520">
        <f t="shared" si="109"/>
        <v>3627</v>
      </c>
    </row>
    <row r="3521" spans="1:8">
      <c r="A3521">
        <v>3628</v>
      </c>
      <c r="B3521" t="s">
        <v>12189</v>
      </c>
      <c r="C3521" t="s">
        <v>12189</v>
      </c>
      <c r="D3521">
        <v>42</v>
      </c>
      <c r="E3521">
        <v>364</v>
      </c>
      <c r="F3521" t="s">
        <v>12190</v>
      </c>
      <c r="G3521" t="str">
        <f t="shared" si="108"/>
        <v>364Faux Leather</v>
      </c>
      <c r="H3521">
        <f t="shared" si="109"/>
        <v>3628</v>
      </c>
    </row>
    <row r="3522" spans="1:8">
      <c r="A3522">
        <v>3629</v>
      </c>
      <c r="B3522" t="s">
        <v>2628</v>
      </c>
      <c r="C3522" t="s">
        <v>12191</v>
      </c>
      <c r="D3522">
        <v>29</v>
      </c>
      <c r="E3522">
        <v>192</v>
      </c>
      <c r="F3522" t="s">
        <v>12192</v>
      </c>
      <c r="G3522" t="str">
        <f t="shared" si="108"/>
        <v>192White Alabaster</v>
      </c>
      <c r="H3522">
        <f t="shared" si="109"/>
        <v>3629</v>
      </c>
    </row>
    <row r="3523" spans="1:8">
      <c r="A3523">
        <v>3630</v>
      </c>
      <c r="B3523" t="s">
        <v>4253</v>
      </c>
      <c r="C3523" t="s">
        <v>12193</v>
      </c>
      <c r="D3523">
        <v>21</v>
      </c>
      <c r="E3523">
        <v>398</v>
      </c>
      <c r="F3523" t="s">
        <v>29908</v>
      </c>
      <c r="G3523" t="str">
        <f t="shared" ref="G3523:G3586" si="110">CONCATENATE(E3523,B3523)</f>
        <v>398Natural / Black</v>
      </c>
      <c r="H3523">
        <f t="shared" ref="H3523:H3586" si="111">A3523</f>
        <v>3630</v>
      </c>
    </row>
    <row r="3524" spans="1:8">
      <c r="A3524">
        <v>3631</v>
      </c>
      <c r="B3524" t="s">
        <v>12194</v>
      </c>
      <c r="C3524" t="s">
        <v>12194</v>
      </c>
      <c r="D3524">
        <v>19</v>
      </c>
      <c r="E3524">
        <v>364</v>
      </c>
      <c r="F3524" t="s">
        <v>12195</v>
      </c>
      <c r="G3524" t="str">
        <f t="shared" si="110"/>
        <v>364Amber Gradated</v>
      </c>
      <c r="H3524">
        <f t="shared" si="111"/>
        <v>3631</v>
      </c>
    </row>
    <row r="3525" spans="1:8">
      <c r="A3525">
        <v>3632</v>
      </c>
      <c r="B3525" t="s">
        <v>892</v>
      </c>
      <c r="C3525" t="s">
        <v>892</v>
      </c>
      <c r="D3525">
        <v>24</v>
      </c>
      <c r="E3525">
        <v>364</v>
      </c>
      <c r="F3525" t="s">
        <v>12196</v>
      </c>
      <c r="G3525" t="str">
        <f t="shared" si="110"/>
        <v>364Antique Silver</v>
      </c>
      <c r="H3525">
        <f t="shared" si="111"/>
        <v>3632</v>
      </c>
    </row>
    <row r="3526" spans="1:8">
      <c r="A3526">
        <v>3633</v>
      </c>
      <c r="B3526" t="s">
        <v>12197</v>
      </c>
      <c r="C3526" t="s">
        <v>12197</v>
      </c>
      <c r="D3526">
        <v>8956</v>
      </c>
      <c r="E3526">
        <v>364</v>
      </c>
      <c r="F3526" t="s">
        <v>12198</v>
      </c>
      <c r="G3526" t="str">
        <f t="shared" si="110"/>
        <v>364Brass Mesh</v>
      </c>
      <c r="H3526">
        <f t="shared" si="111"/>
        <v>3633</v>
      </c>
    </row>
    <row r="3527" spans="1:8">
      <c r="A3527">
        <v>3634</v>
      </c>
      <c r="B3527" t="s">
        <v>1734</v>
      </c>
      <c r="C3527" t="s">
        <v>1734</v>
      </c>
      <c r="D3527">
        <v>42</v>
      </c>
      <c r="E3527">
        <v>364</v>
      </c>
      <c r="F3527" t="s">
        <v>12199</v>
      </c>
      <c r="G3527" t="str">
        <f t="shared" si="110"/>
        <v>364Linen</v>
      </c>
      <c r="H3527">
        <f t="shared" si="111"/>
        <v>3634</v>
      </c>
    </row>
    <row r="3528" spans="1:8">
      <c r="A3528">
        <v>3635</v>
      </c>
      <c r="B3528" t="s">
        <v>4972</v>
      </c>
      <c r="C3528" t="s">
        <v>4972</v>
      </c>
      <c r="D3528">
        <v>26</v>
      </c>
      <c r="E3528">
        <v>364</v>
      </c>
      <c r="F3528" t="s">
        <v>12200</v>
      </c>
      <c r="G3528" t="str">
        <f t="shared" si="110"/>
        <v>364Copper Mesh</v>
      </c>
      <c r="H3528">
        <f t="shared" si="111"/>
        <v>3635</v>
      </c>
    </row>
    <row r="3529" spans="1:8">
      <c r="A3529">
        <v>3636</v>
      </c>
      <c r="B3529" t="s">
        <v>1564</v>
      </c>
      <c r="C3529" t="s">
        <v>1564</v>
      </c>
      <c r="D3529">
        <v>19</v>
      </c>
      <c r="E3529">
        <v>364</v>
      </c>
      <c r="F3529" t="s">
        <v>12201</v>
      </c>
      <c r="G3529" t="str">
        <f t="shared" si="110"/>
        <v>364Topaz</v>
      </c>
      <c r="H3529">
        <f t="shared" si="111"/>
        <v>3636</v>
      </c>
    </row>
    <row r="3530" spans="1:8">
      <c r="A3530">
        <v>3637</v>
      </c>
      <c r="B3530" t="s">
        <v>467</v>
      </c>
      <c r="C3530" t="s">
        <v>12202</v>
      </c>
      <c r="D3530">
        <v>22</v>
      </c>
      <c r="E3530">
        <v>460</v>
      </c>
      <c r="F3530" t="s">
        <v>12203</v>
      </c>
      <c r="G3530" t="str">
        <f t="shared" si="110"/>
        <v>460Walnut</v>
      </c>
      <c r="H3530">
        <f t="shared" si="111"/>
        <v>3637</v>
      </c>
    </row>
    <row r="3531" spans="1:8">
      <c r="A3531">
        <v>3638</v>
      </c>
      <c r="B3531" t="s">
        <v>1301</v>
      </c>
      <c r="C3531" t="s">
        <v>12204</v>
      </c>
      <c r="D3531">
        <v>21</v>
      </c>
      <c r="E3531">
        <v>460</v>
      </c>
      <c r="F3531" t="s">
        <v>12205</v>
      </c>
      <c r="G3531" t="str">
        <f t="shared" si="110"/>
        <v>460Birch</v>
      </c>
      <c r="H3531">
        <f t="shared" si="111"/>
        <v>3638</v>
      </c>
    </row>
    <row r="3532" spans="1:8">
      <c r="A3532">
        <v>3639</v>
      </c>
      <c r="B3532" t="s">
        <v>4970</v>
      </c>
      <c r="C3532" t="s">
        <v>4971</v>
      </c>
      <c r="D3532">
        <v>9</v>
      </c>
      <c r="E3532">
        <v>464</v>
      </c>
      <c r="F3532" t="s">
        <v>12206</v>
      </c>
      <c r="G3532" t="str">
        <f t="shared" si="110"/>
        <v>464Aluminum Mesh</v>
      </c>
      <c r="H3532">
        <f t="shared" si="111"/>
        <v>3639</v>
      </c>
    </row>
    <row r="3533" spans="1:8">
      <c r="A3533">
        <v>3640</v>
      </c>
      <c r="B3533" t="s">
        <v>4972</v>
      </c>
      <c r="C3533" t="s">
        <v>12207</v>
      </c>
      <c r="D3533">
        <v>26</v>
      </c>
      <c r="E3533">
        <v>464</v>
      </c>
      <c r="F3533" t="s">
        <v>12208</v>
      </c>
      <c r="G3533" t="str">
        <f t="shared" si="110"/>
        <v>464Copper Mesh</v>
      </c>
      <c r="H3533">
        <f t="shared" si="111"/>
        <v>3640</v>
      </c>
    </row>
    <row r="3534" spans="1:8">
      <c r="A3534">
        <v>3641</v>
      </c>
      <c r="B3534" t="s">
        <v>440</v>
      </c>
      <c r="C3534" t="s">
        <v>4974</v>
      </c>
      <c r="D3534">
        <v>22</v>
      </c>
      <c r="E3534">
        <v>464</v>
      </c>
      <c r="F3534" t="s">
        <v>12209</v>
      </c>
      <c r="G3534" t="str">
        <f t="shared" si="110"/>
        <v>464Wenge</v>
      </c>
      <c r="H3534">
        <f t="shared" si="111"/>
        <v>3641</v>
      </c>
    </row>
    <row r="3535" spans="1:8">
      <c r="A3535">
        <v>3642</v>
      </c>
      <c r="B3535" t="s">
        <v>273</v>
      </c>
      <c r="C3535" t="s">
        <v>12210</v>
      </c>
      <c r="D3535">
        <v>21</v>
      </c>
      <c r="E3535">
        <v>464</v>
      </c>
      <c r="F3535" t="s">
        <v>12211</v>
      </c>
      <c r="G3535" t="str">
        <f t="shared" si="110"/>
        <v>464Natural</v>
      </c>
      <c r="H3535">
        <f t="shared" si="111"/>
        <v>3642</v>
      </c>
    </row>
    <row r="3536" spans="1:8">
      <c r="A3536">
        <v>3643</v>
      </c>
      <c r="B3536" t="s">
        <v>11825</v>
      </c>
      <c r="C3536" t="s">
        <v>11826</v>
      </c>
      <c r="D3536">
        <v>21</v>
      </c>
      <c r="E3536">
        <v>464</v>
      </c>
      <c r="F3536" t="s">
        <v>11827</v>
      </c>
      <c r="G3536" t="str">
        <f t="shared" si="110"/>
        <v>464Oak Veneer</v>
      </c>
      <c r="H3536">
        <f t="shared" si="111"/>
        <v>3643</v>
      </c>
    </row>
    <row r="3537" spans="1:8">
      <c r="A3537">
        <v>3644</v>
      </c>
      <c r="B3537" t="s">
        <v>1917</v>
      </c>
      <c r="C3537" t="s">
        <v>11821</v>
      </c>
      <c r="D3537">
        <v>10</v>
      </c>
      <c r="E3537">
        <v>464</v>
      </c>
      <c r="F3537" t="s">
        <v>11822</v>
      </c>
      <c r="G3537" t="str">
        <f t="shared" si="110"/>
        <v>464Satin White</v>
      </c>
      <c r="H3537">
        <f t="shared" si="111"/>
        <v>3644</v>
      </c>
    </row>
    <row r="3538" spans="1:8">
      <c r="A3538">
        <v>3645</v>
      </c>
      <c r="B3538" t="s">
        <v>449</v>
      </c>
      <c r="C3538" t="s">
        <v>11823</v>
      </c>
      <c r="D3538">
        <v>8</v>
      </c>
      <c r="E3538">
        <v>464</v>
      </c>
      <c r="F3538" t="s">
        <v>11824</v>
      </c>
      <c r="G3538" t="str">
        <f t="shared" si="110"/>
        <v>464Satin Black</v>
      </c>
      <c r="H3538">
        <f t="shared" si="111"/>
        <v>3645</v>
      </c>
    </row>
    <row r="3539" spans="1:8">
      <c r="A3539">
        <v>3646</v>
      </c>
      <c r="B3539" t="s">
        <v>261</v>
      </c>
      <c r="C3539" t="s">
        <v>11819</v>
      </c>
      <c r="D3539">
        <v>24</v>
      </c>
      <c r="E3539">
        <v>464</v>
      </c>
      <c r="F3539" t="s">
        <v>11820</v>
      </c>
      <c r="G3539" t="str">
        <f t="shared" si="110"/>
        <v>464Silver</v>
      </c>
      <c r="H3539">
        <f t="shared" si="111"/>
        <v>3646</v>
      </c>
    </row>
    <row r="3540" spans="1:8">
      <c r="A3540">
        <v>3647</v>
      </c>
      <c r="B3540" t="s">
        <v>12212</v>
      </c>
      <c r="C3540" t="s">
        <v>12212</v>
      </c>
      <c r="D3540">
        <v>10</v>
      </c>
      <c r="E3540">
        <v>364</v>
      </c>
      <c r="F3540" t="s">
        <v>12213</v>
      </c>
      <c r="G3540" t="str">
        <f t="shared" si="110"/>
        <v>364Burnt Ivory</v>
      </c>
      <c r="H3540">
        <f t="shared" si="111"/>
        <v>3647</v>
      </c>
    </row>
    <row r="3541" spans="1:8">
      <c r="A3541">
        <v>3648</v>
      </c>
      <c r="B3541" t="s">
        <v>12214</v>
      </c>
      <c r="C3541" t="s">
        <v>12215</v>
      </c>
      <c r="D3541">
        <v>11</v>
      </c>
      <c r="E3541">
        <v>464</v>
      </c>
      <c r="F3541" t="s">
        <v>12216</v>
      </c>
      <c r="G3541" t="str">
        <f t="shared" si="110"/>
        <v xml:space="preserve">464Cream </v>
      </c>
      <c r="H3541">
        <f t="shared" si="111"/>
        <v>3648</v>
      </c>
    </row>
    <row r="3542" spans="1:8">
      <c r="A3542">
        <v>3649</v>
      </c>
      <c r="B3542" t="s">
        <v>12217</v>
      </c>
      <c r="C3542" t="s">
        <v>12217</v>
      </c>
      <c r="D3542">
        <v>10</v>
      </c>
      <c r="E3542">
        <v>364</v>
      </c>
      <c r="F3542" t="s">
        <v>12218</v>
      </c>
      <c r="G3542" t="str">
        <f t="shared" si="110"/>
        <v>364Antique Linen</v>
      </c>
      <c r="H3542">
        <f t="shared" si="111"/>
        <v>3649</v>
      </c>
    </row>
    <row r="3543" spans="1:8">
      <c r="A3543">
        <v>3650</v>
      </c>
      <c r="B3543" t="s">
        <v>887</v>
      </c>
      <c r="C3543" t="s">
        <v>12219</v>
      </c>
      <c r="D3543">
        <v>16</v>
      </c>
      <c r="E3543">
        <v>132</v>
      </c>
      <c r="F3543" t="s">
        <v>12220</v>
      </c>
      <c r="G3543" t="str">
        <f t="shared" si="110"/>
        <v>132Turquoise</v>
      </c>
      <c r="H3543">
        <f t="shared" si="111"/>
        <v>3650</v>
      </c>
    </row>
    <row r="3544" spans="1:8">
      <c r="A3544">
        <v>3651</v>
      </c>
      <c r="B3544" t="s">
        <v>379</v>
      </c>
      <c r="C3544" t="s">
        <v>12221</v>
      </c>
      <c r="D3544">
        <v>16</v>
      </c>
      <c r="E3544">
        <v>132</v>
      </c>
      <c r="F3544" t="s">
        <v>12222</v>
      </c>
      <c r="G3544" t="str">
        <f t="shared" si="110"/>
        <v>132Blue</v>
      </c>
      <c r="H3544">
        <f t="shared" si="111"/>
        <v>3651</v>
      </c>
    </row>
    <row r="3545" spans="1:8">
      <c r="A3545">
        <v>3653</v>
      </c>
      <c r="B3545" t="s">
        <v>5895</v>
      </c>
      <c r="C3545" t="s">
        <v>5895</v>
      </c>
      <c r="D3545">
        <v>24</v>
      </c>
      <c r="E3545">
        <v>364</v>
      </c>
      <c r="F3545" t="s">
        <v>12224</v>
      </c>
      <c r="G3545" t="str">
        <f t="shared" si="110"/>
        <v>364Silver Mica</v>
      </c>
      <c r="H3545">
        <f t="shared" si="111"/>
        <v>3653</v>
      </c>
    </row>
    <row r="3546" spans="1:8">
      <c r="A3546">
        <v>3654</v>
      </c>
      <c r="B3546" t="s">
        <v>12225</v>
      </c>
      <c r="C3546" t="s">
        <v>12225</v>
      </c>
      <c r="D3546">
        <v>10</v>
      </c>
      <c r="E3546">
        <v>364</v>
      </c>
      <c r="F3546" t="s">
        <v>12226</v>
      </c>
      <c r="G3546" t="str">
        <f t="shared" si="110"/>
        <v>364Raffia</v>
      </c>
      <c r="H3546">
        <f t="shared" si="111"/>
        <v>3654</v>
      </c>
    </row>
    <row r="3547" spans="1:8">
      <c r="A3547">
        <v>3655</v>
      </c>
      <c r="B3547" t="s">
        <v>12227</v>
      </c>
      <c r="C3547" t="s">
        <v>12227</v>
      </c>
      <c r="D3547">
        <v>19</v>
      </c>
      <c r="E3547">
        <v>364</v>
      </c>
      <c r="F3547" t="s">
        <v>12228</v>
      </c>
      <c r="G3547" t="str">
        <f t="shared" si="110"/>
        <v>364Gradated Amber</v>
      </c>
      <c r="H3547">
        <f t="shared" si="111"/>
        <v>3655</v>
      </c>
    </row>
    <row r="3548" spans="1:8">
      <c r="A3548">
        <v>3656</v>
      </c>
      <c r="B3548" t="s">
        <v>12229</v>
      </c>
      <c r="C3548" t="s">
        <v>12229</v>
      </c>
      <c r="D3548">
        <v>7</v>
      </c>
      <c r="E3548">
        <v>364</v>
      </c>
      <c r="F3548" t="s">
        <v>12230</v>
      </c>
      <c r="G3548" t="str">
        <f t="shared" si="110"/>
        <v>364Clear Antique</v>
      </c>
      <c r="H3548">
        <f t="shared" si="111"/>
        <v>3656</v>
      </c>
    </row>
    <row r="3549" spans="1:8">
      <c r="A3549">
        <v>3657</v>
      </c>
      <c r="B3549" t="s">
        <v>71044</v>
      </c>
      <c r="C3549" t="s">
        <v>12231</v>
      </c>
      <c r="D3549">
        <v>10</v>
      </c>
      <c r="E3549">
        <v>192</v>
      </c>
      <c r="F3549" t="s">
        <v>12232</v>
      </c>
      <c r="G3549" t="str">
        <f t="shared" si="110"/>
        <v>192Cola Glass / White Opal Etched</v>
      </c>
      <c r="H3549">
        <f t="shared" si="111"/>
        <v>3657</v>
      </c>
    </row>
    <row r="3550" spans="1:8">
      <c r="A3550">
        <v>3658</v>
      </c>
      <c r="B3550" t="s">
        <v>6227</v>
      </c>
      <c r="C3550" t="s">
        <v>6227</v>
      </c>
      <c r="D3550">
        <v>10</v>
      </c>
      <c r="E3550">
        <v>364</v>
      </c>
      <c r="F3550" t="s">
        <v>12233</v>
      </c>
      <c r="G3550" t="str">
        <f t="shared" si="110"/>
        <v>364Antique White</v>
      </c>
      <c r="H3550">
        <f t="shared" si="111"/>
        <v>3658</v>
      </c>
    </row>
    <row r="3551" spans="1:8">
      <c r="A3551">
        <v>3659</v>
      </c>
      <c r="B3551" t="s">
        <v>2362</v>
      </c>
      <c r="C3551" t="s">
        <v>12234</v>
      </c>
      <c r="D3551">
        <v>9</v>
      </c>
      <c r="E3551">
        <v>464</v>
      </c>
      <c r="F3551" t="s">
        <v>12235</v>
      </c>
      <c r="G3551" t="str">
        <f t="shared" si="110"/>
        <v>464Smoke</v>
      </c>
      <c r="H3551">
        <f t="shared" si="111"/>
        <v>3659</v>
      </c>
    </row>
    <row r="3552" spans="1:8">
      <c r="A3552">
        <v>3660</v>
      </c>
      <c r="B3552" t="s">
        <v>247</v>
      </c>
      <c r="C3552" t="s">
        <v>12236</v>
      </c>
      <c r="D3552">
        <v>12</v>
      </c>
      <c r="E3552">
        <v>464</v>
      </c>
      <c r="F3552" t="s">
        <v>12237</v>
      </c>
      <c r="G3552" t="str">
        <f t="shared" si="110"/>
        <v>464Red</v>
      </c>
      <c r="H3552">
        <f t="shared" si="111"/>
        <v>3660</v>
      </c>
    </row>
    <row r="3553" spans="1:8">
      <c r="A3553">
        <v>3661</v>
      </c>
      <c r="B3553" t="s">
        <v>12238</v>
      </c>
      <c r="C3553" t="s">
        <v>12238</v>
      </c>
      <c r="D3553">
        <v>19</v>
      </c>
      <c r="E3553">
        <v>364</v>
      </c>
      <c r="F3553" t="s">
        <v>12239</v>
      </c>
      <c r="G3553" t="str">
        <f t="shared" si="110"/>
        <v>364Sunrise Amber</v>
      </c>
      <c r="H3553">
        <f t="shared" si="111"/>
        <v>3661</v>
      </c>
    </row>
    <row r="3554" spans="1:8">
      <c r="A3554">
        <v>3662</v>
      </c>
      <c r="B3554" t="s">
        <v>12240</v>
      </c>
      <c r="C3554" t="s">
        <v>12240</v>
      </c>
      <c r="D3554">
        <v>10</v>
      </c>
      <c r="E3554">
        <v>364</v>
      </c>
      <c r="F3554" t="s">
        <v>12241</v>
      </c>
      <c r="G3554" t="str">
        <f t="shared" si="110"/>
        <v>364Ivory Seeded</v>
      </c>
      <c r="H3554">
        <f t="shared" si="111"/>
        <v>3662</v>
      </c>
    </row>
    <row r="3555" spans="1:8">
      <c r="A3555">
        <v>3664</v>
      </c>
      <c r="B3555" t="s">
        <v>12242</v>
      </c>
      <c r="C3555" t="s">
        <v>12243</v>
      </c>
      <c r="D3555">
        <v>20</v>
      </c>
      <c r="E3555">
        <v>192</v>
      </c>
      <c r="F3555" t="s">
        <v>12244</v>
      </c>
      <c r="G3555" t="str">
        <f t="shared" si="110"/>
        <v>192Mocha Shantung</v>
      </c>
      <c r="H3555">
        <f t="shared" si="111"/>
        <v>3664</v>
      </c>
    </row>
    <row r="3556" spans="1:8">
      <c r="A3556">
        <v>3665</v>
      </c>
      <c r="B3556" t="s">
        <v>12245</v>
      </c>
      <c r="C3556" t="s">
        <v>12246</v>
      </c>
      <c r="D3556">
        <v>11</v>
      </c>
      <c r="E3556">
        <v>192</v>
      </c>
      <c r="F3556" t="s">
        <v>12247</v>
      </c>
      <c r="G3556" t="str">
        <f t="shared" si="110"/>
        <v>192Cream Beige Shantung</v>
      </c>
      <c r="H3556">
        <f t="shared" si="111"/>
        <v>3665</v>
      </c>
    </row>
    <row r="3557" spans="1:8">
      <c r="A3557">
        <v>3666</v>
      </c>
      <c r="B3557" t="s">
        <v>12248</v>
      </c>
      <c r="C3557" t="s">
        <v>12249</v>
      </c>
      <c r="D3557">
        <v>11</v>
      </c>
      <c r="E3557">
        <v>192</v>
      </c>
      <c r="F3557" t="s">
        <v>12250</v>
      </c>
      <c r="G3557" t="str">
        <f t="shared" si="110"/>
        <v>192Cream Shantung</v>
      </c>
      <c r="H3557">
        <f t="shared" si="111"/>
        <v>3666</v>
      </c>
    </row>
    <row r="3558" spans="1:8">
      <c r="A3558">
        <v>3667</v>
      </c>
      <c r="B3558" t="s">
        <v>12251</v>
      </c>
      <c r="C3558" t="s">
        <v>12251</v>
      </c>
      <c r="D3558">
        <v>19</v>
      </c>
      <c r="E3558">
        <v>364</v>
      </c>
      <c r="F3558" t="s">
        <v>12252</v>
      </c>
      <c r="G3558" t="str">
        <f t="shared" si="110"/>
        <v>364Amber Mist</v>
      </c>
      <c r="H3558">
        <f t="shared" si="111"/>
        <v>3667</v>
      </c>
    </row>
    <row r="3559" spans="1:8">
      <c r="A3559">
        <v>3668</v>
      </c>
      <c r="B3559" t="s">
        <v>12253</v>
      </c>
      <c r="C3559" t="s">
        <v>12254</v>
      </c>
      <c r="D3559">
        <v>20</v>
      </c>
      <c r="E3559">
        <v>192</v>
      </c>
      <c r="F3559" t="s">
        <v>12255</v>
      </c>
      <c r="G3559" t="str">
        <f t="shared" si="110"/>
        <v>192Beige Etruscan</v>
      </c>
      <c r="H3559">
        <f t="shared" si="111"/>
        <v>3668</v>
      </c>
    </row>
    <row r="3560" spans="1:8">
      <c r="A3560">
        <v>3669</v>
      </c>
      <c r="B3560" t="s">
        <v>1815</v>
      </c>
      <c r="C3560" t="s">
        <v>12256</v>
      </c>
      <c r="D3560">
        <v>23</v>
      </c>
      <c r="E3560">
        <v>192</v>
      </c>
      <c r="F3560" t="s">
        <v>12257</v>
      </c>
      <c r="G3560" t="str">
        <f t="shared" si="110"/>
        <v>192Golden</v>
      </c>
      <c r="H3560">
        <f t="shared" si="111"/>
        <v>3669</v>
      </c>
    </row>
    <row r="3561" spans="1:8">
      <c r="A3561">
        <v>3670</v>
      </c>
      <c r="B3561" t="s">
        <v>3204</v>
      </c>
      <c r="C3561" t="s">
        <v>12258</v>
      </c>
      <c r="D3561">
        <v>23</v>
      </c>
      <c r="E3561">
        <v>192</v>
      </c>
      <c r="F3561" t="s">
        <v>12259</v>
      </c>
      <c r="G3561" t="str">
        <f t="shared" si="110"/>
        <v>192Gold Fabric</v>
      </c>
      <c r="H3561">
        <f t="shared" si="111"/>
        <v>3670</v>
      </c>
    </row>
    <row r="3562" spans="1:8">
      <c r="A3562">
        <v>3672</v>
      </c>
      <c r="B3562" t="s">
        <v>12260</v>
      </c>
      <c r="C3562" t="s">
        <v>12261</v>
      </c>
      <c r="D3562">
        <v>7</v>
      </c>
      <c r="E3562">
        <v>192</v>
      </c>
      <c r="F3562" t="s">
        <v>12262</v>
      </c>
      <c r="G3562" t="str">
        <f t="shared" si="110"/>
        <v>192Polished Glass Crystal</v>
      </c>
      <c r="H3562">
        <f t="shared" si="111"/>
        <v>3672</v>
      </c>
    </row>
    <row r="3563" spans="1:8">
      <c r="A3563">
        <v>3673</v>
      </c>
      <c r="B3563" t="s">
        <v>12263</v>
      </c>
      <c r="C3563" t="s">
        <v>12264</v>
      </c>
      <c r="D3563">
        <v>26</v>
      </c>
      <c r="E3563">
        <v>192</v>
      </c>
      <c r="F3563" t="s">
        <v>12265</v>
      </c>
      <c r="G3563" t="str">
        <f t="shared" si="110"/>
        <v>192Burnt Copper</v>
      </c>
      <c r="H3563">
        <f t="shared" si="111"/>
        <v>3673</v>
      </c>
    </row>
    <row r="3564" spans="1:8">
      <c r="A3564">
        <v>3674</v>
      </c>
      <c r="B3564" t="s">
        <v>12266</v>
      </c>
      <c r="C3564" t="s">
        <v>12267</v>
      </c>
      <c r="D3564">
        <v>11</v>
      </c>
      <c r="E3564">
        <v>192</v>
      </c>
      <c r="F3564" t="s">
        <v>12268</v>
      </c>
      <c r="G3564" t="str">
        <f t="shared" si="110"/>
        <v xml:space="preserve">192Beige Textured Mushroom Pleat Swirl Shantung </v>
      </c>
      <c r="H3564">
        <f t="shared" si="111"/>
        <v>3674</v>
      </c>
    </row>
    <row r="3565" spans="1:8">
      <c r="A3565">
        <v>3675</v>
      </c>
      <c r="B3565" t="s">
        <v>12269</v>
      </c>
      <c r="C3565" t="s">
        <v>12270</v>
      </c>
      <c r="D3565">
        <v>10</v>
      </c>
      <c r="E3565">
        <v>192</v>
      </c>
      <c r="F3565" t="s">
        <v>12271</v>
      </c>
      <c r="G3565" t="str">
        <f t="shared" si="110"/>
        <v>192Sandblast</v>
      </c>
      <c r="H3565">
        <f t="shared" si="111"/>
        <v>3675</v>
      </c>
    </row>
    <row r="3566" spans="1:8">
      <c r="A3566">
        <v>3676</v>
      </c>
      <c r="B3566" t="s">
        <v>12272</v>
      </c>
      <c r="C3566" t="s">
        <v>12273</v>
      </c>
      <c r="D3566">
        <v>7</v>
      </c>
      <c r="E3566">
        <v>192</v>
      </c>
      <c r="F3566" t="s">
        <v>12274</v>
      </c>
      <c r="G3566" t="str">
        <f t="shared" si="110"/>
        <v>192Hand Polished Crystal</v>
      </c>
      <c r="H3566">
        <f t="shared" si="111"/>
        <v>3676</v>
      </c>
    </row>
    <row r="3567" spans="1:8">
      <c r="A3567">
        <v>3677</v>
      </c>
      <c r="B3567" t="s">
        <v>12275</v>
      </c>
      <c r="C3567" t="s">
        <v>12276</v>
      </c>
      <c r="D3567">
        <v>10</v>
      </c>
      <c r="E3567">
        <v>192</v>
      </c>
      <c r="F3567" t="s">
        <v>12277</v>
      </c>
      <c r="G3567" t="str">
        <f t="shared" si="110"/>
        <v>192White Cotton</v>
      </c>
      <c r="H3567">
        <f t="shared" si="111"/>
        <v>3677</v>
      </c>
    </row>
    <row r="3568" spans="1:8">
      <c r="A3568">
        <v>3678</v>
      </c>
      <c r="B3568" t="s">
        <v>1767</v>
      </c>
      <c r="C3568" t="s">
        <v>12278</v>
      </c>
      <c r="D3568">
        <v>11</v>
      </c>
      <c r="E3568">
        <v>430</v>
      </c>
      <c r="F3568" t="s">
        <v>12279</v>
      </c>
      <c r="G3568" t="str">
        <f t="shared" si="110"/>
        <v>430Marble</v>
      </c>
      <c r="H3568">
        <f t="shared" si="111"/>
        <v>3678</v>
      </c>
    </row>
    <row r="3569" spans="1:8">
      <c r="A3569">
        <v>3679</v>
      </c>
      <c r="B3569" t="s">
        <v>3013</v>
      </c>
      <c r="C3569" t="s">
        <v>12280</v>
      </c>
      <c r="D3569">
        <v>22</v>
      </c>
      <c r="E3569">
        <v>57</v>
      </c>
      <c r="F3569" t="s">
        <v>12281</v>
      </c>
      <c r="G3569" t="str">
        <f t="shared" si="110"/>
        <v>57Cherry</v>
      </c>
      <c r="H3569">
        <f t="shared" si="111"/>
        <v>3679</v>
      </c>
    </row>
    <row r="3570" spans="1:8">
      <c r="A3570">
        <v>3680</v>
      </c>
      <c r="B3570" t="s">
        <v>467</v>
      </c>
      <c r="C3570" t="s">
        <v>12282</v>
      </c>
      <c r="D3570">
        <v>22</v>
      </c>
      <c r="E3570">
        <v>57</v>
      </c>
      <c r="F3570" t="s">
        <v>12283</v>
      </c>
      <c r="G3570" t="str">
        <f t="shared" si="110"/>
        <v>57Walnut</v>
      </c>
      <c r="H3570">
        <f t="shared" si="111"/>
        <v>3680</v>
      </c>
    </row>
    <row r="3571" spans="1:8">
      <c r="A3571">
        <v>3681</v>
      </c>
      <c r="B3571" t="s">
        <v>12284</v>
      </c>
      <c r="C3571" t="s">
        <v>12284</v>
      </c>
      <c r="D3571">
        <v>7</v>
      </c>
      <c r="E3571">
        <v>364</v>
      </c>
      <c r="F3571" t="s">
        <v>12285</v>
      </c>
      <c r="G3571" t="str">
        <f t="shared" si="110"/>
        <v>364Historic Clear</v>
      </c>
      <c r="H3571">
        <f t="shared" si="111"/>
        <v>3681</v>
      </c>
    </row>
    <row r="3572" spans="1:8">
      <c r="A3572">
        <v>3682</v>
      </c>
      <c r="B3572" t="s">
        <v>12286</v>
      </c>
      <c r="C3572" t="s">
        <v>12287</v>
      </c>
      <c r="D3572">
        <v>10</v>
      </c>
      <c r="E3572">
        <v>364</v>
      </c>
      <c r="F3572" t="s">
        <v>12288</v>
      </c>
      <c r="G3572" t="str">
        <f t="shared" si="110"/>
        <v xml:space="preserve">364Marbleized White </v>
      </c>
      <c r="H3572">
        <f t="shared" si="111"/>
        <v>3682</v>
      </c>
    </row>
    <row r="3573" spans="1:8">
      <c r="A3573">
        <v>3683</v>
      </c>
      <c r="B3573" t="s">
        <v>3991</v>
      </c>
      <c r="C3573" t="s">
        <v>12289</v>
      </c>
      <c r="D3573">
        <v>10</v>
      </c>
      <c r="E3573">
        <v>430</v>
      </c>
      <c r="F3573" t="s">
        <v>12290</v>
      </c>
      <c r="G3573" t="str">
        <f t="shared" si="110"/>
        <v>430Frosted White</v>
      </c>
      <c r="H3573">
        <f t="shared" si="111"/>
        <v>3683</v>
      </c>
    </row>
    <row r="3574" spans="1:8">
      <c r="A3574">
        <v>3684</v>
      </c>
      <c r="B3574" t="s">
        <v>12291</v>
      </c>
      <c r="C3574" t="s">
        <v>12292</v>
      </c>
      <c r="D3574">
        <v>20</v>
      </c>
      <c r="E3574">
        <v>192</v>
      </c>
      <c r="F3574" t="s">
        <v>12293</v>
      </c>
      <c r="G3574" t="str">
        <f t="shared" si="110"/>
        <v>192Fluer De Lis</v>
      </c>
      <c r="H3574">
        <f t="shared" si="111"/>
        <v>3684</v>
      </c>
    </row>
    <row r="3575" spans="1:8">
      <c r="A3575">
        <v>3685</v>
      </c>
      <c r="B3575" t="s">
        <v>12294</v>
      </c>
      <c r="C3575" t="s">
        <v>12295</v>
      </c>
      <c r="D3575">
        <v>7</v>
      </c>
      <c r="E3575">
        <v>192</v>
      </c>
      <c r="F3575" t="s">
        <v>12296</v>
      </c>
      <c r="G3575" t="str">
        <f t="shared" si="110"/>
        <v>192Prismatic Glass Crystals</v>
      </c>
      <c r="H3575">
        <f t="shared" si="111"/>
        <v>3685</v>
      </c>
    </row>
    <row r="3576" spans="1:8">
      <c r="A3576">
        <v>3686</v>
      </c>
      <c r="B3576" t="s">
        <v>12297</v>
      </c>
      <c r="C3576" t="s">
        <v>12298</v>
      </c>
      <c r="D3576">
        <v>20</v>
      </c>
      <c r="E3576">
        <v>192</v>
      </c>
      <c r="F3576" t="s">
        <v>12299</v>
      </c>
      <c r="G3576" t="str">
        <f t="shared" si="110"/>
        <v xml:space="preserve">192Chocolate Truffle Crystal </v>
      </c>
      <c r="H3576">
        <f t="shared" si="111"/>
        <v>3686</v>
      </c>
    </row>
    <row r="3577" spans="1:8">
      <c r="A3577">
        <v>3687</v>
      </c>
      <c r="B3577" t="s">
        <v>71045</v>
      </c>
      <c r="C3577" t="s">
        <v>12300</v>
      </c>
      <c r="D3577">
        <v>23</v>
      </c>
      <c r="E3577">
        <v>192</v>
      </c>
      <c r="F3577" t="s">
        <v>12301</v>
      </c>
      <c r="G3577" t="str">
        <f t="shared" si="110"/>
        <v>192Gold Luster / Plated Smoke Crystal</v>
      </c>
      <c r="H3577">
        <f t="shared" si="111"/>
        <v>3687</v>
      </c>
    </row>
    <row r="3578" spans="1:8">
      <c r="A3578">
        <v>3688</v>
      </c>
      <c r="B3578" t="s">
        <v>6310</v>
      </c>
      <c r="C3578" t="s">
        <v>12302</v>
      </c>
      <c r="D3578">
        <v>19</v>
      </c>
      <c r="E3578">
        <v>430</v>
      </c>
      <c r="F3578" t="s">
        <v>12303</v>
      </c>
      <c r="G3578" t="str">
        <f t="shared" si="110"/>
        <v xml:space="preserve">430Amber </v>
      </c>
      <c r="H3578">
        <f t="shared" si="111"/>
        <v>3688</v>
      </c>
    </row>
    <row r="3579" spans="1:8">
      <c r="A3579">
        <v>3689</v>
      </c>
      <c r="B3579" t="s">
        <v>6351</v>
      </c>
      <c r="C3579" t="s">
        <v>12304</v>
      </c>
      <c r="D3579">
        <v>10</v>
      </c>
      <c r="E3579">
        <v>192</v>
      </c>
      <c r="F3579" t="s">
        <v>12305</v>
      </c>
      <c r="G3579" t="str">
        <f t="shared" si="110"/>
        <v>192White Silk</v>
      </c>
      <c r="H3579">
        <f t="shared" si="111"/>
        <v>3689</v>
      </c>
    </row>
    <row r="3580" spans="1:8">
      <c r="A3580">
        <v>3690</v>
      </c>
      <c r="B3580" t="s">
        <v>12306</v>
      </c>
      <c r="C3580" t="s">
        <v>12307</v>
      </c>
      <c r="D3580">
        <v>19</v>
      </c>
      <c r="E3580">
        <v>192</v>
      </c>
      <c r="F3580" t="s">
        <v>12308</v>
      </c>
      <c r="G3580" t="str">
        <f t="shared" si="110"/>
        <v>192Peach Sandblasted</v>
      </c>
      <c r="H3580">
        <f t="shared" si="111"/>
        <v>3690</v>
      </c>
    </row>
    <row r="3581" spans="1:8">
      <c r="A3581">
        <v>3691</v>
      </c>
      <c r="B3581" t="s">
        <v>6451</v>
      </c>
      <c r="C3581" t="s">
        <v>12309</v>
      </c>
      <c r="D3581">
        <v>20</v>
      </c>
      <c r="E3581">
        <v>192</v>
      </c>
      <c r="F3581" t="s">
        <v>12310</v>
      </c>
      <c r="G3581" t="str">
        <f t="shared" si="110"/>
        <v>192Beige Silk</v>
      </c>
      <c r="H3581">
        <f t="shared" si="111"/>
        <v>3691</v>
      </c>
    </row>
    <row r="3582" spans="1:8">
      <c r="A3582">
        <v>3692</v>
      </c>
      <c r="B3582" t="s">
        <v>3764</v>
      </c>
      <c r="C3582" t="s">
        <v>12311</v>
      </c>
      <c r="D3582">
        <v>10</v>
      </c>
      <c r="E3582">
        <v>403</v>
      </c>
      <c r="F3582" t="s">
        <v>12312</v>
      </c>
      <c r="G3582" t="str">
        <f t="shared" si="110"/>
        <v>403Etched White Opal</v>
      </c>
      <c r="H3582">
        <f t="shared" si="111"/>
        <v>3692</v>
      </c>
    </row>
    <row r="3583" spans="1:8">
      <c r="A3583">
        <v>3693</v>
      </c>
      <c r="B3583" t="s">
        <v>1364</v>
      </c>
      <c r="C3583" t="s">
        <v>12313</v>
      </c>
      <c r="D3583">
        <v>10</v>
      </c>
      <c r="E3583">
        <v>403</v>
      </c>
      <c r="F3583" t="s">
        <v>12314</v>
      </c>
      <c r="G3583" t="str">
        <f t="shared" si="110"/>
        <v>403Etched Opal</v>
      </c>
      <c r="H3583">
        <f t="shared" si="111"/>
        <v>3693</v>
      </c>
    </row>
    <row r="3584" spans="1:8">
      <c r="A3584">
        <v>3694</v>
      </c>
      <c r="B3584" t="s">
        <v>12315</v>
      </c>
      <c r="C3584" t="s">
        <v>12316</v>
      </c>
      <c r="D3584">
        <v>8</v>
      </c>
      <c r="E3584">
        <v>403</v>
      </c>
      <c r="F3584" t="s">
        <v>12317</v>
      </c>
      <c r="G3584" t="str">
        <f t="shared" si="110"/>
        <v>403Tuxedo</v>
      </c>
      <c r="H3584">
        <f t="shared" si="111"/>
        <v>3694</v>
      </c>
    </row>
    <row r="3585" spans="1:8">
      <c r="A3585">
        <v>3695</v>
      </c>
      <c r="B3585" t="s">
        <v>12318</v>
      </c>
      <c r="C3585" t="s">
        <v>12318</v>
      </c>
      <c r="D3585">
        <v>5</v>
      </c>
      <c r="E3585">
        <v>403</v>
      </c>
      <c r="F3585" t="s">
        <v>12319</v>
      </c>
      <c r="G3585" t="str">
        <f t="shared" si="110"/>
        <v>403Bridal Veil</v>
      </c>
      <c r="H3585">
        <f t="shared" si="111"/>
        <v>3695</v>
      </c>
    </row>
    <row r="3586" spans="1:8">
      <c r="A3586">
        <v>3696</v>
      </c>
      <c r="B3586" t="s">
        <v>12320</v>
      </c>
      <c r="C3586" t="s">
        <v>12321</v>
      </c>
      <c r="D3586">
        <v>24</v>
      </c>
      <c r="E3586">
        <v>403</v>
      </c>
      <c r="F3586" t="s">
        <v>12322</v>
      </c>
      <c r="G3586" t="str">
        <f t="shared" si="110"/>
        <v>403Painted Silver and Gold</v>
      </c>
      <c r="H3586">
        <f t="shared" si="111"/>
        <v>3696</v>
      </c>
    </row>
    <row r="3587" spans="1:8">
      <c r="A3587">
        <v>3697</v>
      </c>
      <c r="B3587" t="s">
        <v>12323</v>
      </c>
      <c r="C3587" t="s">
        <v>12324</v>
      </c>
      <c r="D3587">
        <v>23</v>
      </c>
      <c r="E3587">
        <v>403</v>
      </c>
      <c r="F3587" t="s">
        <v>12325</v>
      </c>
      <c r="G3587" t="str">
        <f t="shared" ref="G3587:G3650" si="112">CONCATENATE(E3587,B3587)</f>
        <v>403Painted Gold and Silver</v>
      </c>
      <c r="H3587">
        <f t="shared" ref="H3587:H3650" si="113">A3587</f>
        <v>3697</v>
      </c>
    </row>
    <row r="3588" spans="1:8">
      <c r="A3588">
        <v>3698</v>
      </c>
      <c r="B3588" t="s">
        <v>12326</v>
      </c>
      <c r="C3588" t="s">
        <v>12326</v>
      </c>
      <c r="D3588">
        <v>19</v>
      </c>
      <c r="E3588">
        <v>364</v>
      </c>
      <c r="F3588" t="s">
        <v>12327</v>
      </c>
      <c r="G3588" t="str">
        <f t="shared" si="112"/>
        <v>364Cognac Mist</v>
      </c>
      <c r="H3588">
        <f t="shared" si="113"/>
        <v>3698</v>
      </c>
    </row>
    <row r="3589" spans="1:8">
      <c r="A3589">
        <v>3699</v>
      </c>
      <c r="B3589" t="s">
        <v>12328</v>
      </c>
      <c r="C3589" t="s">
        <v>12329</v>
      </c>
      <c r="D3589">
        <v>7</v>
      </c>
      <c r="E3589">
        <v>41</v>
      </c>
      <c r="F3589" t="s">
        <v>12330</v>
      </c>
      <c r="G3589" t="str">
        <f t="shared" si="112"/>
        <v>41Silver Shade</v>
      </c>
      <c r="H3589">
        <f t="shared" si="113"/>
        <v>3699</v>
      </c>
    </row>
    <row r="3590" spans="1:8">
      <c r="A3590">
        <v>3700</v>
      </c>
      <c r="B3590" t="s">
        <v>1600</v>
      </c>
      <c r="C3590" t="s">
        <v>12331</v>
      </c>
      <c r="D3590">
        <v>10</v>
      </c>
      <c r="E3590">
        <v>174</v>
      </c>
      <c r="F3590" t="s">
        <v>12332</v>
      </c>
      <c r="G3590" t="str">
        <f t="shared" si="112"/>
        <v>174Acid Frost</v>
      </c>
      <c r="H3590">
        <f t="shared" si="113"/>
        <v>3700</v>
      </c>
    </row>
    <row r="3591" spans="1:8">
      <c r="A3591">
        <v>3701</v>
      </c>
      <c r="B3591" t="s">
        <v>12333</v>
      </c>
      <c r="C3591" t="s">
        <v>12334</v>
      </c>
      <c r="D3591">
        <v>7</v>
      </c>
      <c r="E3591">
        <v>174</v>
      </c>
      <c r="F3591" t="s">
        <v>12335</v>
      </c>
      <c r="G3591" t="str">
        <f t="shared" si="112"/>
        <v>174Chequered Glass</v>
      </c>
      <c r="H3591">
        <f t="shared" si="113"/>
        <v>3701</v>
      </c>
    </row>
    <row r="3592" spans="1:8">
      <c r="A3592">
        <v>3702</v>
      </c>
      <c r="B3592" t="s">
        <v>1655</v>
      </c>
      <c r="C3592" t="s">
        <v>1655</v>
      </c>
      <c r="D3592">
        <v>10</v>
      </c>
      <c r="E3592">
        <v>99</v>
      </c>
      <c r="F3592" t="s">
        <v>12336</v>
      </c>
      <c r="G3592" t="str">
        <f t="shared" si="112"/>
        <v>99Cream</v>
      </c>
      <c r="H3592">
        <f t="shared" si="113"/>
        <v>3702</v>
      </c>
    </row>
    <row r="3593" spans="1:8">
      <c r="A3593">
        <v>3703</v>
      </c>
      <c r="B3593" t="s">
        <v>12337</v>
      </c>
      <c r="C3593" t="s">
        <v>12337</v>
      </c>
      <c r="D3593">
        <v>7</v>
      </c>
      <c r="E3593">
        <v>99</v>
      </c>
      <c r="F3593" t="s">
        <v>12338</v>
      </c>
      <c r="G3593" t="str">
        <f t="shared" si="112"/>
        <v>99Beaded Glass</v>
      </c>
      <c r="H3593">
        <f t="shared" si="113"/>
        <v>3703</v>
      </c>
    </row>
    <row r="3594" spans="1:8">
      <c r="A3594">
        <v>3704</v>
      </c>
      <c r="B3594" t="s">
        <v>1462</v>
      </c>
      <c r="C3594" t="s">
        <v>12339</v>
      </c>
      <c r="D3594">
        <v>16</v>
      </c>
      <c r="E3594">
        <v>516</v>
      </c>
      <c r="F3594" t="s">
        <v>12340</v>
      </c>
      <c r="G3594" t="str">
        <f t="shared" si="112"/>
        <v>516Light Blue</v>
      </c>
      <c r="H3594">
        <f t="shared" si="113"/>
        <v>3704</v>
      </c>
    </row>
    <row r="3595" spans="1:8">
      <c r="A3595">
        <v>3705</v>
      </c>
      <c r="B3595" t="s">
        <v>12341</v>
      </c>
      <c r="C3595" t="s">
        <v>12342</v>
      </c>
      <c r="D3595">
        <v>5</v>
      </c>
      <c r="E3595">
        <v>1</v>
      </c>
      <c r="F3595" t="s">
        <v>12343</v>
      </c>
      <c r="G3595" t="str">
        <f t="shared" si="112"/>
        <v>1Black / Crystal</v>
      </c>
      <c r="H3595">
        <f t="shared" si="113"/>
        <v>3705</v>
      </c>
    </row>
    <row r="3596" spans="1:8">
      <c r="A3596">
        <v>3706</v>
      </c>
      <c r="B3596" t="s">
        <v>12344</v>
      </c>
      <c r="C3596" t="s">
        <v>12344</v>
      </c>
      <c r="D3596">
        <v>7</v>
      </c>
      <c r="E3596">
        <v>99</v>
      </c>
      <c r="F3596" t="s">
        <v>12345</v>
      </c>
      <c r="G3596" t="str">
        <f t="shared" si="112"/>
        <v>99Clear Etched</v>
      </c>
      <c r="H3596">
        <f t="shared" si="113"/>
        <v>3706</v>
      </c>
    </row>
    <row r="3597" spans="1:8">
      <c r="A3597">
        <v>3707</v>
      </c>
      <c r="B3597" t="s">
        <v>21866</v>
      </c>
      <c r="C3597" t="s">
        <v>12346</v>
      </c>
      <c r="D3597">
        <v>10</v>
      </c>
      <c r="E3597">
        <v>99</v>
      </c>
      <c r="F3597" t="s">
        <v>12347</v>
      </c>
      <c r="G3597" t="str">
        <f t="shared" si="112"/>
        <v>99White / Black Trim</v>
      </c>
      <c r="H3597">
        <f t="shared" si="113"/>
        <v>3707</v>
      </c>
    </row>
    <row r="3598" spans="1:8">
      <c r="A3598">
        <v>3708</v>
      </c>
      <c r="B3598" t="s">
        <v>1689</v>
      </c>
      <c r="C3598" t="s">
        <v>12348</v>
      </c>
      <c r="D3598">
        <v>11</v>
      </c>
      <c r="E3598">
        <v>356</v>
      </c>
      <c r="F3598" t="s">
        <v>12349</v>
      </c>
      <c r="G3598" t="str">
        <f t="shared" si="112"/>
        <v>356Parchment Paper</v>
      </c>
      <c r="H3598">
        <f t="shared" si="113"/>
        <v>3708</v>
      </c>
    </row>
    <row r="3599" spans="1:8">
      <c r="A3599">
        <v>3709</v>
      </c>
      <c r="B3599" t="s">
        <v>1655</v>
      </c>
      <c r="C3599" t="s">
        <v>12350</v>
      </c>
      <c r="D3599">
        <v>11</v>
      </c>
      <c r="E3599">
        <v>356</v>
      </c>
      <c r="F3599" t="s">
        <v>12351</v>
      </c>
      <c r="G3599" t="str">
        <f t="shared" si="112"/>
        <v>356Cream</v>
      </c>
      <c r="H3599">
        <f t="shared" si="113"/>
        <v>3709</v>
      </c>
    </row>
    <row r="3600" spans="1:8">
      <c r="A3600">
        <v>3710</v>
      </c>
      <c r="B3600" t="s">
        <v>1531</v>
      </c>
      <c r="C3600" t="s">
        <v>12352</v>
      </c>
      <c r="D3600">
        <v>17</v>
      </c>
      <c r="E3600">
        <v>356</v>
      </c>
      <c r="F3600" t="s">
        <v>12353</v>
      </c>
      <c r="G3600" t="str">
        <f t="shared" si="112"/>
        <v>356Amethyst</v>
      </c>
      <c r="H3600">
        <f t="shared" si="113"/>
        <v>3710</v>
      </c>
    </row>
    <row r="3601" spans="1:8">
      <c r="A3601">
        <v>3711</v>
      </c>
      <c r="B3601" t="s">
        <v>3214</v>
      </c>
      <c r="C3601" t="s">
        <v>11962</v>
      </c>
      <c r="D3601">
        <v>8</v>
      </c>
      <c r="E3601">
        <v>356</v>
      </c>
      <c r="F3601" t="s">
        <v>12354</v>
      </c>
      <c r="G3601" t="str">
        <f t="shared" si="112"/>
        <v>356Smoky</v>
      </c>
      <c r="H3601">
        <f t="shared" si="113"/>
        <v>3711</v>
      </c>
    </row>
    <row r="3602" spans="1:8">
      <c r="A3602">
        <v>3712</v>
      </c>
      <c r="B3602" t="s">
        <v>3533</v>
      </c>
      <c r="C3602" t="s">
        <v>12355</v>
      </c>
      <c r="D3602">
        <v>10</v>
      </c>
      <c r="E3602">
        <v>356</v>
      </c>
      <c r="F3602" t="s">
        <v>12356</v>
      </c>
      <c r="G3602" t="str">
        <f t="shared" si="112"/>
        <v>356Whitewash</v>
      </c>
      <c r="H3602">
        <f t="shared" si="113"/>
        <v>3712</v>
      </c>
    </row>
    <row r="3603" spans="1:8">
      <c r="A3603">
        <v>3713</v>
      </c>
      <c r="B3603" t="s">
        <v>740</v>
      </c>
      <c r="C3603" t="s">
        <v>12357</v>
      </c>
      <c r="D3603">
        <v>20</v>
      </c>
      <c r="E3603">
        <v>356</v>
      </c>
      <c r="F3603" t="s">
        <v>12358</v>
      </c>
      <c r="G3603" t="str">
        <f t="shared" si="112"/>
        <v>356Espresso</v>
      </c>
      <c r="H3603">
        <f t="shared" si="113"/>
        <v>3713</v>
      </c>
    </row>
    <row r="3604" spans="1:8">
      <c r="A3604">
        <v>3714</v>
      </c>
      <c r="B3604" t="s">
        <v>21864</v>
      </c>
      <c r="C3604" t="s">
        <v>12359</v>
      </c>
      <c r="D3604">
        <v>7</v>
      </c>
      <c r="E3604">
        <v>516</v>
      </c>
      <c r="F3604" t="s">
        <v>24101</v>
      </c>
      <c r="G3604" t="str">
        <f t="shared" si="112"/>
        <v>516Clear / Frosted</v>
      </c>
      <c r="H3604">
        <f t="shared" si="113"/>
        <v>3714</v>
      </c>
    </row>
    <row r="3605" spans="1:8">
      <c r="A3605">
        <v>3715</v>
      </c>
      <c r="B3605" t="s">
        <v>460</v>
      </c>
      <c r="C3605" t="s">
        <v>12360</v>
      </c>
      <c r="D3605">
        <v>20</v>
      </c>
      <c r="E3605">
        <v>356</v>
      </c>
      <c r="F3605" t="s">
        <v>12361</v>
      </c>
      <c r="G3605" t="str">
        <f t="shared" si="112"/>
        <v>356Taupe</v>
      </c>
      <c r="H3605">
        <f t="shared" si="113"/>
        <v>3715</v>
      </c>
    </row>
    <row r="3606" spans="1:8">
      <c r="A3606">
        <v>3716</v>
      </c>
      <c r="B3606" t="s">
        <v>2362</v>
      </c>
      <c r="C3606" t="s">
        <v>12362</v>
      </c>
      <c r="D3606">
        <v>8</v>
      </c>
      <c r="E3606">
        <v>356</v>
      </c>
      <c r="F3606" t="s">
        <v>12363</v>
      </c>
      <c r="G3606" t="str">
        <f t="shared" si="112"/>
        <v>356Smoke</v>
      </c>
      <c r="H3606">
        <f t="shared" si="113"/>
        <v>3716</v>
      </c>
    </row>
    <row r="3607" spans="1:8">
      <c r="A3607">
        <v>3717</v>
      </c>
      <c r="B3607" t="s">
        <v>467</v>
      </c>
      <c r="C3607" t="s">
        <v>12364</v>
      </c>
      <c r="D3607">
        <v>22</v>
      </c>
      <c r="E3607">
        <v>356</v>
      </c>
      <c r="F3607" t="s">
        <v>12365</v>
      </c>
      <c r="G3607" t="str">
        <f t="shared" si="112"/>
        <v>356Walnut</v>
      </c>
      <c r="H3607">
        <f t="shared" si="113"/>
        <v>3717</v>
      </c>
    </row>
    <row r="3608" spans="1:8">
      <c r="A3608">
        <v>3718</v>
      </c>
      <c r="B3608" t="s">
        <v>3013</v>
      </c>
      <c r="C3608" t="s">
        <v>12366</v>
      </c>
      <c r="D3608">
        <v>21</v>
      </c>
      <c r="E3608">
        <v>356</v>
      </c>
      <c r="F3608" t="s">
        <v>12367</v>
      </c>
      <c r="G3608" t="str">
        <f t="shared" si="112"/>
        <v>356Cherry</v>
      </c>
      <c r="H3608">
        <f t="shared" si="113"/>
        <v>3718</v>
      </c>
    </row>
    <row r="3609" spans="1:8">
      <c r="A3609">
        <v>3719</v>
      </c>
      <c r="B3609" t="s">
        <v>12368</v>
      </c>
      <c r="C3609" t="s">
        <v>12369</v>
      </c>
      <c r="D3609">
        <v>23</v>
      </c>
      <c r="E3609">
        <v>445</v>
      </c>
      <c r="F3609" t="s">
        <v>12370</v>
      </c>
      <c r="G3609" t="str">
        <f t="shared" si="112"/>
        <v>445Metallic Taupe</v>
      </c>
      <c r="H3609">
        <f t="shared" si="113"/>
        <v>3719</v>
      </c>
    </row>
    <row r="3610" spans="1:8">
      <c r="A3610">
        <v>3720</v>
      </c>
      <c r="B3610" t="s">
        <v>12371</v>
      </c>
      <c r="C3610" t="s">
        <v>12372</v>
      </c>
      <c r="D3610">
        <v>9</v>
      </c>
      <c r="E3610">
        <v>445</v>
      </c>
      <c r="F3610" t="s">
        <v>12373</v>
      </c>
      <c r="G3610" t="str">
        <f t="shared" si="112"/>
        <v>445Lead Gray</v>
      </c>
      <c r="H3610">
        <f t="shared" si="113"/>
        <v>3720</v>
      </c>
    </row>
    <row r="3611" spans="1:8">
      <c r="A3611">
        <v>3722</v>
      </c>
      <c r="B3611" t="s">
        <v>12374</v>
      </c>
      <c r="C3611" t="s">
        <v>12375</v>
      </c>
      <c r="D3611">
        <v>10</v>
      </c>
      <c r="E3611">
        <v>98</v>
      </c>
      <c r="F3611" t="s">
        <v>55684</v>
      </c>
      <c r="G3611" t="str">
        <f t="shared" si="112"/>
        <v>98Decaf Acrylic</v>
      </c>
      <c r="H3611">
        <f t="shared" si="113"/>
        <v>3722</v>
      </c>
    </row>
    <row r="3612" spans="1:8">
      <c r="A3612">
        <v>3723</v>
      </c>
      <c r="B3612" t="s">
        <v>33185</v>
      </c>
      <c r="C3612" t="s">
        <v>12376</v>
      </c>
      <c r="D3612">
        <v>21</v>
      </c>
      <c r="E3612">
        <v>484</v>
      </c>
      <c r="F3612" t="s">
        <v>33184</v>
      </c>
      <c r="G3612" t="str">
        <f t="shared" si="112"/>
        <v>484Ash Outer / Ash Inner</v>
      </c>
      <c r="H3612">
        <f t="shared" si="113"/>
        <v>3723</v>
      </c>
    </row>
    <row r="3613" spans="1:8">
      <c r="A3613">
        <v>3724</v>
      </c>
      <c r="B3613" t="s">
        <v>33186</v>
      </c>
      <c r="C3613" t="s">
        <v>12377</v>
      </c>
      <c r="D3613">
        <v>21</v>
      </c>
      <c r="E3613">
        <v>484</v>
      </c>
      <c r="F3613" t="s">
        <v>33187</v>
      </c>
      <c r="G3613" t="str">
        <f t="shared" si="112"/>
        <v>484Beech Outer / Beech Inner</v>
      </c>
      <c r="H3613">
        <f t="shared" si="113"/>
        <v>3724</v>
      </c>
    </row>
    <row r="3614" spans="1:8">
      <c r="A3614">
        <v>3725</v>
      </c>
      <c r="B3614" t="s">
        <v>33188</v>
      </c>
      <c r="C3614" t="s">
        <v>12378</v>
      </c>
      <c r="D3614">
        <v>16</v>
      </c>
      <c r="E3614">
        <v>484</v>
      </c>
      <c r="F3614" t="s">
        <v>33189</v>
      </c>
      <c r="G3614" t="str">
        <f t="shared" si="112"/>
        <v>484Blue Outer / Beech Inner</v>
      </c>
      <c r="H3614">
        <f t="shared" si="113"/>
        <v>3725</v>
      </c>
    </row>
    <row r="3615" spans="1:8">
      <c r="A3615">
        <v>3726</v>
      </c>
      <c r="B3615" t="s">
        <v>33190</v>
      </c>
      <c r="C3615" t="s">
        <v>12379</v>
      </c>
      <c r="D3615">
        <v>16</v>
      </c>
      <c r="E3615">
        <v>484</v>
      </c>
      <c r="F3615" t="s">
        <v>33191</v>
      </c>
      <c r="G3615" t="str">
        <f t="shared" si="112"/>
        <v>484Blue Outer / Ash Inner</v>
      </c>
      <c r="H3615">
        <f t="shared" si="113"/>
        <v>3726</v>
      </c>
    </row>
    <row r="3616" spans="1:8">
      <c r="A3616">
        <v>3727</v>
      </c>
      <c r="B3616" t="s">
        <v>33192</v>
      </c>
      <c r="C3616" t="s">
        <v>12380</v>
      </c>
      <c r="D3616">
        <v>15</v>
      </c>
      <c r="E3616">
        <v>484</v>
      </c>
      <c r="F3616" t="s">
        <v>33193</v>
      </c>
      <c r="G3616" t="str">
        <f t="shared" si="112"/>
        <v>484Green Outer / Beech Inner</v>
      </c>
      <c r="H3616">
        <f t="shared" si="113"/>
        <v>3727</v>
      </c>
    </row>
    <row r="3617" spans="1:8">
      <c r="A3617">
        <v>3728</v>
      </c>
      <c r="B3617" t="s">
        <v>33194</v>
      </c>
      <c r="C3617" t="s">
        <v>12381</v>
      </c>
      <c r="D3617">
        <v>15</v>
      </c>
      <c r="E3617">
        <v>484</v>
      </c>
      <c r="F3617" t="s">
        <v>33195</v>
      </c>
      <c r="G3617" t="str">
        <f t="shared" si="112"/>
        <v>484Green Outer / Ash Inner</v>
      </c>
      <c r="H3617">
        <f t="shared" si="113"/>
        <v>3728</v>
      </c>
    </row>
    <row r="3618" spans="1:8">
      <c r="A3618">
        <v>3729</v>
      </c>
      <c r="B3618" t="s">
        <v>33196</v>
      </c>
      <c r="C3618" t="s">
        <v>12382</v>
      </c>
      <c r="D3618">
        <v>12</v>
      </c>
      <c r="E3618">
        <v>484</v>
      </c>
      <c r="F3618" t="s">
        <v>33197</v>
      </c>
      <c r="G3618" t="str">
        <f t="shared" si="112"/>
        <v>484Red Outer / Beech Inner</v>
      </c>
      <c r="H3618">
        <f t="shared" si="113"/>
        <v>3729</v>
      </c>
    </row>
    <row r="3619" spans="1:8">
      <c r="A3619">
        <v>3730</v>
      </c>
      <c r="B3619" t="s">
        <v>33198</v>
      </c>
      <c r="C3619" t="s">
        <v>12383</v>
      </c>
      <c r="D3619">
        <v>12</v>
      </c>
      <c r="E3619">
        <v>484</v>
      </c>
      <c r="F3619" t="s">
        <v>33199</v>
      </c>
      <c r="G3619" t="str">
        <f t="shared" si="112"/>
        <v>484Red Outer / Ash Inner</v>
      </c>
      <c r="H3619">
        <f t="shared" si="113"/>
        <v>3730</v>
      </c>
    </row>
    <row r="3620" spans="1:8">
      <c r="A3620">
        <v>3731</v>
      </c>
      <c r="B3620" t="s">
        <v>33200</v>
      </c>
      <c r="C3620" t="s">
        <v>12384</v>
      </c>
      <c r="D3620">
        <v>14</v>
      </c>
      <c r="E3620">
        <v>484</v>
      </c>
      <c r="F3620" t="s">
        <v>33201</v>
      </c>
      <c r="G3620" t="str">
        <f t="shared" si="112"/>
        <v>484Yellow Outer / Beech Inner</v>
      </c>
      <c r="H3620">
        <f t="shared" si="113"/>
        <v>3731</v>
      </c>
    </row>
    <row r="3621" spans="1:8">
      <c r="A3621">
        <v>3732</v>
      </c>
      <c r="B3621" t="s">
        <v>33202</v>
      </c>
      <c r="C3621" t="s">
        <v>12385</v>
      </c>
      <c r="D3621">
        <v>14</v>
      </c>
      <c r="E3621">
        <v>484</v>
      </c>
      <c r="F3621" t="s">
        <v>33203</v>
      </c>
      <c r="G3621" t="str">
        <f t="shared" si="112"/>
        <v>484Yellow Outer / Ash Inner</v>
      </c>
      <c r="H3621">
        <f t="shared" si="113"/>
        <v>3732</v>
      </c>
    </row>
    <row r="3622" spans="1:8">
      <c r="A3622">
        <v>3733</v>
      </c>
      <c r="B3622" t="s">
        <v>33204</v>
      </c>
      <c r="C3622" t="s">
        <v>12386</v>
      </c>
      <c r="D3622">
        <v>21</v>
      </c>
      <c r="E3622">
        <v>484</v>
      </c>
      <c r="F3622" t="s">
        <v>33205</v>
      </c>
      <c r="G3622" t="str">
        <f t="shared" si="112"/>
        <v>484Beech Outer / Blue Inner</v>
      </c>
      <c r="H3622">
        <f t="shared" si="113"/>
        <v>3733</v>
      </c>
    </row>
    <row r="3623" spans="1:8">
      <c r="A3623">
        <v>3734</v>
      </c>
      <c r="B3623" t="s">
        <v>33206</v>
      </c>
      <c r="C3623" t="s">
        <v>12387</v>
      </c>
      <c r="D3623">
        <v>21</v>
      </c>
      <c r="E3623">
        <v>484</v>
      </c>
      <c r="F3623" t="s">
        <v>33207</v>
      </c>
      <c r="G3623" t="str">
        <f t="shared" si="112"/>
        <v>484Beech Outer / Green Inner</v>
      </c>
      <c r="H3623">
        <f t="shared" si="113"/>
        <v>3734</v>
      </c>
    </row>
    <row r="3624" spans="1:8">
      <c r="A3624">
        <v>3735</v>
      </c>
      <c r="B3624" t="s">
        <v>33208</v>
      </c>
      <c r="C3624" t="s">
        <v>12388</v>
      </c>
      <c r="D3624">
        <v>21</v>
      </c>
      <c r="E3624">
        <v>484</v>
      </c>
      <c r="F3624" t="s">
        <v>33209</v>
      </c>
      <c r="G3624" t="str">
        <f t="shared" si="112"/>
        <v>484Beech Outer / Red Inner</v>
      </c>
      <c r="H3624">
        <f t="shared" si="113"/>
        <v>3735</v>
      </c>
    </row>
    <row r="3625" spans="1:8">
      <c r="A3625">
        <v>3736</v>
      </c>
      <c r="B3625" t="s">
        <v>33210</v>
      </c>
      <c r="C3625" t="s">
        <v>12389</v>
      </c>
      <c r="D3625">
        <v>21</v>
      </c>
      <c r="E3625">
        <v>484</v>
      </c>
      <c r="F3625" t="s">
        <v>33211</v>
      </c>
      <c r="G3625" t="str">
        <f t="shared" si="112"/>
        <v>484Beech Outer / Yellow Inner</v>
      </c>
      <c r="H3625">
        <f t="shared" si="113"/>
        <v>3736</v>
      </c>
    </row>
    <row r="3626" spans="1:8">
      <c r="A3626">
        <v>3737</v>
      </c>
      <c r="B3626" t="s">
        <v>33212</v>
      </c>
      <c r="C3626" t="s">
        <v>12390</v>
      </c>
      <c r="D3626">
        <v>21</v>
      </c>
      <c r="E3626">
        <v>484</v>
      </c>
      <c r="F3626" t="s">
        <v>33213</v>
      </c>
      <c r="G3626" t="str">
        <f t="shared" si="112"/>
        <v>484Ash Outer / Blue Inner</v>
      </c>
      <c r="H3626">
        <f t="shared" si="113"/>
        <v>3737</v>
      </c>
    </row>
    <row r="3627" spans="1:8">
      <c r="A3627">
        <v>3738</v>
      </c>
      <c r="B3627" t="s">
        <v>33214</v>
      </c>
      <c r="C3627" t="s">
        <v>12391</v>
      </c>
      <c r="D3627">
        <v>21</v>
      </c>
      <c r="E3627">
        <v>484</v>
      </c>
      <c r="F3627" t="s">
        <v>33215</v>
      </c>
      <c r="G3627" t="str">
        <f t="shared" si="112"/>
        <v>484Ash Outer / Green Inner</v>
      </c>
      <c r="H3627">
        <f t="shared" si="113"/>
        <v>3738</v>
      </c>
    </row>
    <row r="3628" spans="1:8">
      <c r="A3628">
        <v>3739</v>
      </c>
      <c r="B3628" t="s">
        <v>33216</v>
      </c>
      <c r="C3628" t="s">
        <v>12392</v>
      </c>
      <c r="D3628">
        <v>21</v>
      </c>
      <c r="E3628">
        <v>484</v>
      </c>
      <c r="F3628" t="s">
        <v>33217</v>
      </c>
      <c r="G3628" t="str">
        <f t="shared" si="112"/>
        <v>484Ash Outer / Red Inner</v>
      </c>
      <c r="H3628">
        <f t="shared" si="113"/>
        <v>3739</v>
      </c>
    </row>
    <row r="3629" spans="1:8">
      <c r="A3629">
        <v>3740</v>
      </c>
      <c r="B3629" t="s">
        <v>33218</v>
      </c>
      <c r="C3629" t="s">
        <v>12393</v>
      </c>
      <c r="D3629">
        <v>21</v>
      </c>
      <c r="E3629">
        <v>484</v>
      </c>
      <c r="F3629" t="s">
        <v>33219</v>
      </c>
      <c r="G3629" t="str">
        <f t="shared" si="112"/>
        <v>484Ash Outer / Yellow Inner</v>
      </c>
      <c r="H3629">
        <f t="shared" si="113"/>
        <v>3740</v>
      </c>
    </row>
    <row r="3630" spans="1:8">
      <c r="A3630">
        <v>3741</v>
      </c>
      <c r="B3630" t="s">
        <v>12394</v>
      </c>
      <c r="C3630" t="s">
        <v>12394</v>
      </c>
      <c r="D3630">
        <v>29</v>
      </c>
      <c r="E3630">
        <v>99</v>
      </c>
      <c r="F3630" t="s">
        <v>12395</v>
      </c>
      <c r="G3630" t="str">
        <f t="shared" si="112"/>
        <v>99Antique Champagne</v>
      </c>
      <c r="H3630">
        <f t="shared" si="113"/>
        <v>3741</v>
      </c>
    </row>
    <row r="3631" spans="1:8">
      <c r="A3631">
        <v>3742</v>
      </c>
      <c r="B3631" t="s">
        <v>12396</v>
      </c>
      <c r="C3631" t="s">
        <v>12396</v>
      </c>
      <c r="D3631">
        <v>18</v>
      </c>
      <c r="E3631">
        <v>99</v>
      </c>
      <c r="F3631" t="s">
        <v>12397</v>
      </c>
      <c r="G3631" t="str">
        <f t="shared" si="112"/>
        <v>99Antique Rose</v>
      </c>
      <c r="H3631">
        <f t="shared" si="113"/>
        <v>3742</v>
      </c>
    </row>
    <row r="3632" spans="1:8">
      <c r="A3632">
        <v>3743</v>
      </c>
      <c r="B3632" t="s">
        <v>33220</v>
      </c>
      <c r="C3632" t="s">
        <v>33221</v>
      </c>
      <c r="D3632">
        <v>16</v>
      </c>
      <c r="E3632">
        <v>484</v>
      </c>
      <c r="F3632" t="s">
        <v>33222</v>
      </c>
      <c r="G3632" t="str">
        <f t="shared" si="112"/>
        <v>484Blue Outer / Grey Oak Inner</v>
      </c>
      <c r="H3632">
        <f t="shared" si="113"/>
        <v>3743</v>
      </c>
    </row>
    <row r="3633" spans="1:8">
      <c r="A3633">
        <v>3744</v>
      </c>
      <c r="B3633" t="s">
        <v>33223</v>
      </c>
      <c r="C3633" t="s">
        <v>33221</v>
      </c>
      <c r="D3633">
        <v>9</v>
      </c>
      <c r="E3633">
        <v>484</v>
      </c>
      <c r="F3633" t="s">
        <v>33224</v>
      </c>
      <c r="G3633" t="str">
        <f t="shared" si="112"/>
        <v>484Grey Oak Outer / Blue Inner</v>
      </c>
      <c r="H3633">
        <f t="shared" si="113"/>
        <v>3744</v>
      </c>
    </row>
    <row r="3634" spans="1:8">
      <c r="A3634">
        <v>3745</v>
      </c>
      <c r="B3634" t="s">
        <v>33225</v>
      </c>
      <c r="C3634" t="s">
        <v>12398</v>
      </c>
      <c r="D3634">
        <v>15</v>
      </c>
      <c r="E3634">
        <v>484</v>
      </c>
      <c r="F3634" t="s">
        <v>33226</v>
      </c>
      <c r="G3634" t="str">
        <f t="shared" si="112"/>
        <v>484Green Outer / Grey Oak Inner</v>
      </c>
      <c r="H3634">
        <f t="shared" si="113"/>
        <v>3745</v>
      </c>
    </row>
    <row r="3635" spans="1:8">
      <c r="A3635">
        <v>3746</v>
      </c>
      <c r="B3635" t="s">
        <v>33227</v>
      </c>
      <c r="C3635" t="s">
        <v>33228</v>
      </c>
      <c r="D3635">
        <v>9</v>
      </c>
      <c r="E3635">
        <v>484</v>
      </c>
      <c r="F3635" t="s">
        <v>33229</v>
      </c>
      <c r="G3635" t="str">
        <f t="shared" si="112"/>
        <v>484Grey Oak Outer / Green Inner</v>
      </c>
      <c r="H3635">
        <f t="shared" si="113"/>
        <v>3746</v>
      </c>
    </row>
    <row r="3636" spans="1:8">
      <c r="A3636">
        <v>3747</v>
      </c>
      <c r="B3636" t="s">
        <v>33230</v>
      </c>
      <c r="C3636" t="s">
        <v>12399</v>
      </c>
      <c r="D3636">
        <v>14</v>
      </c>
      <c r="E3636">
        <v>484</v>
      </c>
      <c r="F3636" t="s">
        <v>33231</v>
      </c>
      <c r="G3636" t="str">
        <f t="shared" si="112"/>
        <v>484Yellow Outer / Grey Oak Inner</v>
      </c>
      <c r="H3636">
        <f t="shared" si="113"/>
        <v>3747</v>
      </c>
    </row>
    <row r="3637" spans="1:8">
      <c r="A3637">
        <v>3748</v>
      </c>
      <c r="B3637" t="s">
        <v>33232</v>
      </c>
      <c r="C3637" t="s">
        <v>33233</v>
      </c>
      <c r="D3637">
        <v>9</v>
      </c>
      <c r="E3637">
        <v>484</v>
      </c>
      <c r="F3637" t="s">
        <v>33234</v>
      </c>
      <c r="G3637" t="str">
        <f t="shared" si="112"/>
        <v>484Grey Oak Outer / Yellow Inner</v>
      </c>
      <c r="H3637">
        <f t="shared" si="113"/>
        <v>3748</v>
      </c>
    </row>
    <row r="3638" spans="1:8">
      <c r="A3638">
        <v>3749</v>
      </c>
      <c r="B3638" t="s">
        <v>33235</v>
      </c>
      <c r="C3638" t="s">
        <v>33236</v>
      </c>
      <c r="D3638">
        <v>12</v>
      </c>
      <c r="E3638">
        <v>484</v>
      </c>
      <c r="F3638" t="s">
        <v>33237</v>
      </c>
      <c r="G3638" t="str">
        <f t="shared" si="112"/>
        <v>484Red Outer / Grey Oak Inner</v>
      </c>
      <c r="H3638">
        <f t="shared" si="113"/>
        <v>3749</v>
      </c>
    </row>
    <row r="3639" spans="1:8">
      <c r="A3639">
        <v>3750</v>
      </c>
      <c r="B3639" t="s">
        <v>33238</v>
      </c>
      <c r="C3639" t="s">
        <v>33239</v>
      </c>
      <c r="D3639">
        <v>9</v>
      </c>
      <c r="E3639">
        <v>484</v>
      </c>
      <c r="F3639" t="s">
        <v>33240</v>
      </c>
      <c r="G3639" t="str">
        <f t="shared" si="112"/>
        <v>484Grey Oak Outer / Red Inner</v>
      </c>
      <c r="H3639">
        <f t="shared" si="113"/>
        <v>3750</v>
      </c>
    </row>
    <row r="3640" spans="1:8">
      <c r="A3640">
        <v>3751</v>
      </c>
      <c r="B3640" t="s">
        <v>33241</v>
      </c>
      <c r="C3640" t="s">
        <v>12400</v>
      </c>
      <c r="D3640">
        <v>16</v>
      </c>
      <c r="E3640">
        <v>484</v>
      </c>
      <c r="F3640" t="s">
        <v>33242</v>
      </c>
      <c r="G3640" t="str">
        <f t="shared" si="112"/>
        <v>484Blue Outer / Ebony Inner</v>
      </c>
      <c r="H3640">
        <f t="shared" si="113"/>
        <v>3751</v>
      </c>
    </row>
    <row r="3641" spans="1:8">
      <c r="A3641">
        <v>3752</v>
      </c>
      <c r="B3641" t="s">
        <v>33243</v>
      </c>
      <c r="C3641" t="s">
        <v>12401</v>
      </c>
      <c r="D3641">
        <v>8</v>
      </c>
      <c r="E3641">
        <v>484</v>
      </c>
      <c r="F3641" t="s">
        <v>33244</v>
      </c>
      <c r="G3641" t="str">
        <f t="shared" si="112"/>
        <v>484Ebony Outer / Blue Inner</v>
      </c>
      <c r="H3641">
        <f t="shared" si="113"/>
        <v>3752</v>
      </c>
    </row>
    <row r="3642" spans="1:8">
      <c r="A3642">
        <v>3753</v>
      </c>
      <c r="B3642" t="s">
        <v>33245</v>
      </c>
      <c r="C3642" t="s">
        <v>12402</v>
      </c>
      <c r="D3642">
        <v>15</v>
      </c>
      <c r="E3642">
        <v>484</v>
      </c>
      <c r="F3642" t="s">
        <v>33246</v>
      </c>
      <c r="G3642" t="str">
        <f t="shared" si="112"/>
        <v>484Green Outer / Ebony Inner</v>
      </c>
      <c r="H3642">
        <f t="shared" si="113"/>
        <v>3753</v>
      </c>
    </row>
    <row r="3643" spans="1:8">
      <c r="A3643">
        <v>3754</v>
      </c>
      <c r="B3643" t="s">
        <v>33247</v>
      </c>
      <c r="C3643" t="s">
        <v>12403</v>
      </c>
      <c r="D3643">
        <v>8</v>
      </c>
      <c r="E3643">
        <v>484</v>
      </c>
      <c r="F3643" t="s">
        <v>33248</v>
      </c>
      <c r="G3643" t="str">
        <f t="shared" si="112"/>
        <v>484Ebony Outer / Green Inner</v>
      </c>
      <c r="H3643">
        <f t="shared" si="113"/>
        <v>3754</v>
      </c>
    </row>
    <row r="3644" spans="1:8">
      <c r="A3644">
        <v>3755</v>
      </c>
      <c r="B3644" t="s">
        <v>33249</v>
      </c>
      <c r="C3644" t="s">
        <v>12404</v>
      </c>
      <c r="D3644">
        <v>12</v>
      </c>
      <c r="E3644">
        <v>484</v>
      </c>
      <c r="F3644" t="s">
        <v>33250</v>
      </c>
      <c r="G3644" t="str">
        <f t="shared" si="112"/>
        <v>484Red Outer / Ebony Inner</v>
      </c>
      <c r="H3644">
        <f t="shared" si="113"/>
        <v>3755</v>
      </c>
    </row>
    <row r="3645" spans="1:8">
      <c r="A3645">
        <v>3756</v>
      </c>
      <c r="B3645" t="s">
        <v>33251</v>
      </c>
      <c r="C3645" t="s">
        <v>12405</v>
      </c>
      <c r="D3645">
        <v>8</v>
      </c>
      <c r="E3645">
        <v>484</v>
      </c>
      <c r="F3645" t="s">
        <v>33252</v>
      </c>
      <c r="G3645" t="str">
        <f t="shared" si="112"/>
        <v>484Ebony Outer / Red Inner</v>
      </c>
      <c r="H3645">
        <f t="shared" si="113"/>
        <v>3756</v>
      </c>
    </row>
    <row r="3646" spans="1:8">
      <c r="A3646">
        <v>3757</v>
      </c>
      <c r="B3646" t="s">
        <v>33253</v>
      </c>
      <c r="C3646" t="s">
        <v>12406</v>
      </c>
      <c r="D3646">
        <v>14</v>
      </c>
      <c r="E3646">
        <v>484</v>
      </c>
      <c r="F3646" t="s">
        <v>33254</v>
      </c>
      <c r="G3646" t="str">
        <f t="shared" si="112"/>
        <v>484Yellow Outer / Ebony Inner</v>
      </c>
      <c r="H3646">
        <f t="shared" si="113"/>
        <v>3757</v>
      </c>
    </row>
    <row r="3647" spans="1:8">
      <c r="A3647">
        <v>3758</v>
      </c>
      <c r="B3647" t="s">
        <v>33255</v>
      </c>
      <c r="C3647" t="s">
        <v>12407</v>
      </c>
      <c r="D3647">
        <v>8</v>
      </c>
      <c r="E3647">
        <v>484</v>
      </c>
      <c r="F3647" t="s">
        <v>33256</v>
      </c>
      <c r="G3647" t="str">
        <f t="shared" si="112"/>
        <v>484Ebony Outer / Yellow Inner</v>
      </c>
      <c r="H3647">
        <f t="shared" si="113"/>
        <v>3758</v>
      </c>
    </row>
    <row r="3648" spans="1:8">
      <c r="A3648">
        <v>3759</v>
      </c>
      <c r="B3648" t="s">
        <v>33257</v>
      </c>
      <c r="C3648" t="s">
        <v>12408</v>
      </c>
      <c r="D3648">
        <v>9</v>
      </c>
      <c r="E3648">
        <v>484</v>
      </c>
      <c r="F3648" t="s">
        <v>33258</v>
      </c>
      <c r="G3648" t="str">
        <f t="shared" si="112"/>
        <v>484Grey Oak Outer / Ash Inner</v>
      </c>
      <c r="H3648">
        <f t="shared" si="113"/>
        <v>3759</v>
      </c>
    </row>
    <row r="3649" spans="1:8">
      <c r="A3649">
        <v>3760</v>
      </c>
      <c r="B3649" t="s">
        <v>33259</v>
      </c>
      <c r="C3649" t="s">
        <v>12409</v>
      </c>
      <c r="D3649">
        <v>8</v>
      </c>
      <c r="E3649">
        <v>484</v>
      </c>
      <c r="F3649" t="s">
        <v>33260</v>
      </c>
      <c r="G3649" t="str">
        <f t="shared" si="112"/>
        <v>484Ebony Outer / Ash Inner</v>
      </c>
      <c r="H3649">
        <f t="shared" si="113"/>
        <v>3760</v>
      </c>
    </row>
    <row r="3650" spans="1:8">
      <c r="A3650">
        <v>3761</v>
      </c>
      <c r="B3650" t="s">
        <v>253</v>
      </c>
      <c r="C3650" t="s">
        <v>12410</v>
      </c>
      <c r="D3650">
        <v>20</v>
      </c>
      <c r="E3650">
        <v>503</v>
      </c>
      <c r="F3650" t="s">
        <v>12411</v>
      </c>
      <c r="G3650" t="str">
        <f t="shared" si="112"/>
        <v>503Brown</v>
      </c>
      <c r="H3650">
        <f t="shared" si="113"/>
        <v>3761</v>
      </c>
    </row>
    <row r="3651" spans="1:8">
      <c r="A3651">
        <v>3762</v>
      </c>
      <c r="B3651" t="s">
        <v>2362</v>
      </c>
      <c r="C3651" t="s">
        <v>12412</v>
      </c>
      <c r="D3651">
        <v>9</v>
      </c>
      <c r="E3651">
        <v>503</v>
      </c>
      <c r="F3651" t="s">
        <v>12413</v>
      </c>
      <c r="G3651" t="str">
        <f t="shared" ref="G3651:G3714" si="114">CONCATENATE(E3651,B3651)</f>
        <v>503Smoke</v>
      </c>
      <c r="H3651">
        <f t="shared" ref="H3651:H3714" si="115">A3651</f>
        <v>3762</v>
      </c>
    </row>
    <row r="3652" spans="1:8">
      <c r="A3652">
        <v>3763</v>
      </c>
      <c r="B3652" t="s">
        <v>6551</v>
      </c>
      <c r="C3652" t="s">
        <v>12414</v>
      </c>
      <c r="D3652">
        <v>19</v>
      </c>
      <c r="E3652">
        <v>95</v>
      </c>
      <c r="F3652" t="s">
        <v>12415</v>
      </c>
      <c r="G3652" t="str">
        <f t="shared" si="114"/>
        <v>95Mica</v>
      </c>
      <c r="H3652">
        <f t="shared" si="115"/>
        <v>3763</v>
      </c>
    </row>
    <row r="3653" spans="1:8">
      <c r="A3653">
        <v>3764</v>
      </c>
      <c r="B3653" t="s">
        <v>12416</v>
      </c>
      <c r="C3653" t="s">
        <v>12417</v>
      </c>
      <c r="D3653">
        <v>20</v>
      </c>
      <c r="E3653">
        <v>390</v>
      </c>
      <c r="F3653" t="s">
        <v>12418</v>
      </c>
      <c r="G3653" t="str">
        <f t="shared" si="114"/>
        <v>390Embossed Leather</v>
      </c>
      <c r="H3653">
        <f t="shared" si="115"/>
        <v>3764</v>
      </c>
    </row>
    <row r="3654" spans="1:8">
      <c r="A3654">
        <v>3765</v>
      </c>
      <c r="B3654" t="s">
        <v>1632</v>
      </c>
      <c r="C3654" t="s">
        <v>12419</v>
      </c>
      <c r="D3654">
        <v>19</v>
      </c>
      <c r="E3654">
        <v>390</v>
      </c>
      <c r="F3654" t="s">
        <v>12420</v>
      </c>
      <c r="G3654" t="str">
        <f t="shared" si="114"/>
        <v>390Honey</v>
      </c>
      <c r="H3654">
        <f t="shared" si="115"/>
        <v>3765</v>
      </c>
    </row>
    <row r="3655" spans="1:8">
      <c r="A3655">
        <v>3766</v>
      </c>
      <c r="B3655" t="s">
        <v>12421</v>
      </c>
      <c r="C3655" t="s">
        <v>12422</v>
      </c>
      <c r="D3655">
        <v>7</v>
      </c>
      <c r="E3655">
        <v>1</v>
      </c>
      <c r="F3655" t="s">
        <v>12423</v>
      </c>
      <c r="G3655" t="str">
        <f t="shared" si="114"/>
        <v>1No Glass</v>
      </c>
      <c r="H3655">
        <f t="shared" si="115"/>
        <v>3766</v>
      </c>
    </row>
    <row r="3656" spans="1:8">
      <c r="A3656">
        <v>3767</v>
      </c>
      <c r="B3656" t="s">
        <v>6346</v>
      </c>
      <c r="C3656" t="s">
        <v>12424</v>
      </c>
      <c r="D3656">
        <v>10</v>
      </c>
      <c r="E3656">
        <v>390</v>
      </c>
      <c r="F3656" t="s">
        <v>12425</v>
      </c>
      <c r="G3656" t="str">
        <f t="shared" si="114"/>
        <v>390White Pearl</v>
      </c>
      <c r="H3656">
        <f t="shared" si="115"/>
        <v>3767</v>
      </c>
    </row>
    <row r="3657" spans="1:8">
      <c r="A3657">
        <v>3769</v>
      </c>
      <c r="B3657" t="s">
        <v>12426</v>
      </c>
      <c r="C3657" t="s">
        <v>12427</v>
      </c>
      <c r="D3657">
        <v>10</v>
      </c>
      <c r="E3657">
        <v>1</v>
      </c>
      <c r="F3657" t="s">
        <v>12428</v>
      </c>
      <c r="G3657" t="str">
        <f t="shared" si="114"/>
        <v>1Satin Crystal</v>
      </c>
      <c r="H3657">
        <f t="shared" si="115"/>
        <v>3769</v>
      </c>
    </row>
    <row r="3658" spans="1:8">
      <c r="A3658">
        <v>3770</v>
      </c>
      <c r="B3658" t="s">
        <v>613</v>
      </c>
      <c r="C3658" t="s">
        <v>12429</v>
      </c>
      <c r="D3658">
        <v>24</v>
      </c>
      <c r="E3658">
        <v>349</v>
      </c>
      <c r="F3658" t="s">
        <v>41114</v>
      </c>
      <c r="G3658" t="str">
        <f t="shared" si="114"/>
        <v>349Silver Organza</v>
      </c>
      <c r="H3658">
        <f t="shared" si="115"/>
        <v>3770</v>
      </c>
    </row>
    <row r="3659" spans="1:8">
      <c r="A3659">
        <v>3771</v>
      </c>
      <c r="B3659" t="s">
        <v>12430</v>
      </c>
      <c r="C3659" t="s">
        <v>12431</v>
      </c>
      <c r="D3659">
        <v>7</v>
      </c>
      <c r="E3659">
        <v>349</v>
      </c>
      <c r="F3659" t="s">
        <v>12432</v>
      </c>
      <c r="G3659" t="str">
        <f t="shared" si="114"/>
        <v>349Optical Poly Film</v>
      </c>
      <c r="H3659">
        <f t="shared" si="115"/>
        <v>3771</v>
      </c>
    </row>
    <row r="3660" spans="1:8">
      <c r="A3660">
        <v>3772</v>
      </c>
      <c r="B3660" t="s">
        <v>12433</v>
      </c>
      <c r="C3660" t="s">
        <v>12434</v>
      </c>
      <c r="D3660">
        <v>12</v>
      </c>
      <c r="E3660">
        <v>349</v>
      </c>
      <c r="F3660" t="s">
        <v>12435</v>
      </c>
      <c r="G3660" t="str">
        <f t="shared" si="114"/>
        <v>349Red Optical</v>
      </c>
      <c r="H3660">
        <f t="shared" si="115"/>
        <v>3772</v>
      </c>
    </row>
    <row r="3661" spans="1:8">
      <c r="A3661">
        <v>3773</v>
      </c>
      <c r="B3661" t="s">
        <v>12436</v>
      </c>
      <c r="C3661" t="s">
        <v>12437</v>
      </c>
      <c r="D3661">
        <v>17</v>
      </c>
      <c r="E3661">
        <v>349</v>
      </c>
      <c r="F3661" t="s">
        <v>12438</v>
      </c>
      <c r="G3661" t="str">
        <f t="shared" si="114"/>
        <v>349Purple Optical</v>
      </c>
      <c r="H3661">
        <f t="shared" si="115"/>
        <v>3773</v>
      </c>
    </row>
    <row r="3662" spans="1:8">
      <c r="A3662">
        <v>3774</v>
      </c>
      <c r="B3662" t="s">
        <v>12439</v>
      </c>
      <c r="C3662" t="s">
        <v>12440</v>
      </c>
      <c r="D3662">
        <v>8</v>
      </c>
      <c r="E3662">
        <v>349</v>
      </c>
      <c r="F3662" t="s">
        <v>12441</v>
      </c>
      <c r="G3662" t="str">
        <f t="shared" si="114"/>
        <v>349Black Optical</v>
      </c>
      <c r="H3662">
        <f t="shared" si="115"/>
        <v>3774</v>
      </c>
    </row>
    <row r="3663" spans="1:8">
      <c r="A3663">
        <v>3775</v>
      </c>
      <c r="B3663" t="s">
        <v>12442</v>
      </c>
      <c r="C3663" t="s">
        <v>12443</v>
      </c>
      <c r="D3663">
        <v>21</v>
      </c>
      <c r="E3663">
        <v>349</v>
      </c>
      <c r="F3663" t="s">
        <v>12444</v>
      </c>
      <c r="G3663" t="str">
        <f t="shared" si="114"/>
        <v>349Cherry Veneer</v>
      </c>
      <c r="H3663">
        <f t="shared" si="115"/>
        <v>3775</v>
      </c>
    </row>
    <row r="3664" spans="1:8">
      <c r="A3664">
        <v>3776</v>
      </c>
      <c r="B3664" t="s">
        <v>12465</v>
      </c>
      <c r="C3664" t="s">
        <v>12466</v>
      </c>
      <c r="D3664">
        <v>7</v>
      </c>
      <c r="E3664">
        <v>414</v>
      </c>
      <c r="F3664" t="s">
        <v>12467</v>
      </c>
      <c r="G3664" t="str">
        <f t="shared" si="114"/>
        <v>414Swarowski Strass</v>
      </c>
      <c r="H3664">
        <f t="shared" si="115"/>
        <v>3776</v>
      </c>
    </row>
    <row r="3665" spans="1:8">
      <c r="A3665">
        <v>3777</v>
      </c>
      <c r="B3665" t="s">
        <v>12468</v>
      </c>
      <c r="C3665" t="s">
        <v>12469</v>
      </c>
      <c r="D3665">
        <v>8</v>
      </c>
      <c r="E3665">
        <v>517</v>
      </c>
      <c r="F3665" t="s">
        <v>12470</v>
      </c>
      <c r="G3665" t="str">
        <f t="shared" si="114"/>
        <v>517Magnesium</v>
      </c>
      <c r="H3665">
        <f t="shared" si="115"/>
        <v>3777</v>
      </c>
    </row>
    <row r="3666" spans="1:8">
      <c r="A3666">
        <v>3778</v>
      </c>
      <c r="B3666" t="s">
        <v>12471</v>
      </c>
      <c r="C3666" t="s">
        <v>12472</v>
      </c>
      <c r="D3666">
        <v>11</v>
      </c>
      <c r="E3666">
        <v>517</v>
      </c>
      <c r="F3666" t="s">
        <v>12473</v>
      </c>
      <c r="G3666" t="str">
        <f t="shared" si="114"/>
        <v>517Almond and Magnesium</v>
      </c>
      <c r="H3666">
        <f t="shared" si="115"/>
        <v>3778</v>
      </c>
    </row>
    <row r="3667" spans="1:8">
      <c r="A3667">
        <v>3779</v>
      </c>
      <c r="B3667" t="s">
        <v>352</v>
      </c>
      <c r="C3667" t="s">
        <v>12474</v>
      </c>
      <c r="D3667">
        <v>20</v>
      </c>
      <c r="E3667">
        <v>517</v>
      </c>
      <c r="F3667" t="s">
        <v>12475</v>
      </c>
      <c r="G3667" t="str">
        <f t="shared" si="114"/>
        <v>517Titanium</v>
      </c>
      <c r="H3667">
        <f t="shared" si="115"/>
        <v>3779</v>
      </c>
    </row>
    <row r="3668" spans="1:8">
      <c r="A3668">
        <v>3780</v>
      </c>
      <c r="B3668" t="s">
        <v>440</v>
      </c>
      <c r="C3668" t="s">
        <v>12476</v>
      </c>
      <c r="D3668">
        <v>20</v>
      </c>
      <c r="E3668">
        <v>517</v>
      </c>
      <c r="F3668" t="s">
        <v>12477</v>
      </c>
      <c r="G3668" t="str">
        <f t="shared" si="114"/>
        <v>517Wenge</v>
      </c>
      <c r="H3668">
        <f t="shared" si="115"/>
        <v>3780</v>
      </c>
    </row>
    <row r="3669" spans="1:8">
      <c r="A3669">
        <v>3781</v>
      </c>
      <c r="B3669" t="s">
        <v>21867</v>
      </c>
      <c r="C3669" t="s">
        <v>12478</v>
      </c>
      <c r="D3669">
        <v>46</v>
      </c>
      <c r="E3669">
        <v>205</v>
      </c>
      <c r="F3669" t="s">
        <v>12479</v>
      </c>
      <c r="G3669" t="str">
        <f t="shared" si="114"/>
        <v>205Satin Haze / White</v>
      </c>
      <c r="H3669">
        <f t="shared" si="115"/>
        <v>3781</v>
      </c>
    </row>
    <row r="3670" spans="1:8">
      <c r="A3670">
        <v>3782</v>
      </c>
      <c r="B3670" t="s">
        <v>21868</v>
      </c>
      <c r="C3670" t="s">
        <v>12480</v>
      </c>
      <c r="D3670">
        <v>46</v>
      </c>
      <c r="E3670">
        <v>205</v>
      </c>
      <c r="F3670" t="s">
        <v>12481</v>
      </c>
      <c r="G3670" t="str">
        <f t="shared" si="114"/>
        <v>205Satin Haze / Clear</v>
      </c>
      <c r="H3670">
        <f t="shared" si="115"/>
        <v>3782</v>
      </c>
    </row>
    <row r="3671" spans="1:8">
      <c r="A3671">
        <v>3783</v>
      </c>
      <c r="B3671" t="s">
        <v>21869</v>
      </c>
      <c r="C3671" t="s">
        <v>12482</v>
      </c>
      <c r="D3671">
        <v>23</v>
      </c>
      <c r="E3671">
        <v>205</v>
      </c>
      <c r="F3671" t="s">
        <v>12483</v>
      </c>
      <c r="G3671" t="str">
        <f t="shared" si="114"/>
        <v>205Gold Haze / Clear</v>
      </c>
      <c r="H3671">
        <f t="shared" si="115"/>
        <v>3783</v>
      </c>
    </row>
    <row r="3672" spans="1:8">
      <c r="A3672">
        <v>3784</v>
      </c>
      <c r="B3672" t="s">
        <v>21870</v>
      </c>
      <c r="C3672" t="s">
        <v>12484</v>
      </c>
      <c r="D3672">
        <v>23</v>
      </c>
      <c r="E3672">
        <v>205</v>
      </c>
      <c r="F3672" t="s">
        <v>12485</v>
      </c>
      <c r="G3672" t="str">
        <f t="shared" si="114"/>
        <v>205Gold Haze / White</v>
      </c>
      <c r="H3672">
        <f t="shared" si="115"/>
        <v>3784</v>
      </c>
    </row>
    <row r="3673" spans="1:8">
      <c r="A3673">
        <v>3785</v>
      </c>
      <c r="B3673" t="s">
        <v>12486</v>
      </c>
      <c r="C3673" t="s">
        <v>12487</v>
      </c>
      <c r="D3673">
        <v>11</v>
      </c>
      <c r="E3673">
        <v>205</v>
      </c>
      <c r="F3673" t="s">
        <v>12488</v>
      </c>
      <c r="G3673" t="str">
        <f t="shared" si="114"/>
        <v>205Ivory Floral</v>
      </c>
      <c r="H3673">
        <f t="shared" si="115"/>
        <v>3785</v>
      </c>
    </row>
    <row r="3674" spans="1:8">
      <c r="A3674">
        <v>3786</v>
      </c>
      <c r="B3674" t="s">
        <v>12489</v>
      </c>
      <c r="C3674" t="s">
        <v>12490</v>
      </c>
      <c r="D3674">
        <v>24</v>
      </c>
      <c r="E3674">
        <v>205</v>
      </c>
      <c r="F3674" t="s">
        <v>12491</v>
      </c>
      <c r="G3674" t="str">
        <f t="shared" si="114"/>
        <v>205Sterling Silver Duomo</v>
      </c>
      <c r="H3674">
        <f t="shared" si="115"/>
        <v>3786</v>
      </c>
    </row>
    <row r="3675" spans="1:8">
      <c r="A3675">
        <v>3787</v>
      </c>
      <c r="B3675" t="s">
        <v>21871</v>
      </c>
      <c r="C3675" t="s">
        <v>12492</v>
      </c>
      <c r="D3675">
        <v>24</v>
      </c>
      <c r="E3675">
        <v>205</v>
      </c>
      <c r="F3675" t="s">
        <v>12493</v>
      </c>
      <c r="G3675" t="str">
        <f t="shared" si="114"/>
        <v>205Polished Platinum / Plaid</v>
      </c>
      <c r="H3675">
        <f t="shared" si="115"/>
        <v>3787</v>
      </c>
    </row>
    <row r="3676" spans="1:8">
      <c r="A3676">
        <v>3788</v>
      </c>
      <c r="B3676" t="s">
        <v>21872</v>
      </c>
      <c r="C3676" t="s">
        <v>12494</v>
      </c>
      <c r="D3676">
        <v>24</v>
      </c>
      <c r="E3676">
        <v>205</v>
      </c>
      <c r="F3676" t="s">
        <v>12495</v>
      </c>
      <c r="G3676" t="str">
        <f t="shared" si="114"/>
        <v>205Polished Platinum / Moroccan</v>
      </c>
      <c r="H3676">
        <f t="shared" si="115"/>
        <v>3788</v>
      </c>
    </row>
    <row r="3677" spans="1:8">
      <c r="A3677">
        <v>3789</v>
      </c>
      <c r="B3677" t="s">
        <v>21873</v>
      </c>
      <c r="C3677" t="s">
        <v>12496</v>
      </c>
      <c r="D3677">
        <v>23</v>
      </c>
      <c r="E3677">
        <v>205</v>
      </c>
      <c r="F3677" t="s">
        <v>12497</v>
      </c>
      <c r="G3677" t="str">
        <f t="shared" si="114"/>
        <v>205Polished Gold / Plaid</v>
      </c>
      <c r="H3677">
        <f t="shared" si="115"/>
        <v>3789</v>
      </c>
    </row>
    <row r="3678" spans="1:8">
      <c r="A3678">
        <v>3790</v>
      </c>
      <c r="B3678" t="s">
        <v>21874</v>
      </c>
      <c r="C3678" t="s">
        <v>12498</v>
      </c>
      <c r="D3678">
        <v>23</v>
      </c>
      <c r="E3678">
        <v>205</v>
      </c>
      <c r="F3678" t="s">
        <v>12499</v>
      </c>
      <c r="G3678" t="str">
        <f t="shared" si="114"/>
        <v>205Polished Gold / Moroccan</v>
      </c>
      <c r="H3678">
        <f t="shared" si="115"/>
        <v>3790</v>
      </c>
    </row>
    <row r="3679" spans="1:8">
      <c r="A3679">
        <v>3791</v>
      </c>
      <c r="B3679" t="s">
        <v>2841</v>
      </c>
      <c r="C3679" t="s">
        <v>12500</v>
      </c>
      <c r="D3679">
        <v>20</v>
      </c>
      <c r="E3679">
        <v>205</v>
      </c>
      <c r="F3679" t="s">
        <v>12501</v>
      </c>
      <c r="G3679" t="str">
        <f t="shared" si="114"/>
        <v>205Brown Floral</v>
      </c>
      <c r="H3679">
        <f t="shared" si="115"/>
        <v>3791</v>
      </c>
    </row>
    <row r="3680" spans="1:8">
      <c r="A3680">
        <v>3792</v>
      </c>
      <c r="B3680" t="s">
        <v>12502</v>
      </c>
      <c r="C3680" t="s">
        <v>12503</v>
      </c>
      <c r="D3680">
        <v>13</v>
      </c>
      <c r="E3680">
        <v>205</v>
      </c>
      <c r="F3680" t="s">
        <v>12504</v>
      </c>
      <c r="G3680" t="str">
        <f t="shared" si="114"/>
        <v>205Pumpkin Arabesque</v>
      </c>
      <c r="H3680">
        <f t="shared" si="115"/>
        <v>3792</v>
      </c>
    </row>
    <row r="3681" spans="1:8">
      <c r="A3681">
        <v>3793</v>
      </c>
      <c r="B3681" t="s">
        <v>12505</v>
      </c>
      <c r="C3681" t="s">
        <v>12506</v>
      </c>
      <c r="D3681">
        <v>16</v>
      </c>
      <c r="E3681">
        <v>205</v>
      </c>
      <c r="F3681" t="s">
        <v>12507</v>
      </c>
      <c r="G3681" t="str">
        <f t="shared" si="114"/>
        <v>205Teal Arabesque</v>
      </c>
      <c r="H3681">
        <f t="shared" si="115"/>
        <v>3793</v>
      </c>
    </row>
    <row r="3682" spans="1:8">
      <c r="A3682">
        <v>3794</v>
      </c>
      <c r="B3682" t="s">
        <v>12508</v>
      </c>
      <c r="C3682" t="s">
        <v>12509</v>
      </c>
      <c r="D3682">
        <v>10</v>
      </c>
      <c r="E3682">
        <v>205</v>
      </c>
      <c r="F3682" t="s">
        <v>12510</v>
      </c>
      <c r="G3682" t="str">
        <f t="shared" si="114"/>
        <v>205White Arabesque</v>
      </c>
      <c r="H3682">
        <f t="shared" si="115"/>
        <v>3794</v>
      </c>
    </row>
    <row r="3683" spans="1:8">
      <c r="A3683">
        <v>3795</v>
      </c>
      <c r="B3683" t="s">
        <v>12511</v>
      </c>
      <c r="C3683" t="s">
        <v>12512</v>
      </c>
      <c r="D3683">
        <v>24</v>
      </c>
      <c r="E3683">
        <v>205</v>
      </c>
      <c r="F3683" t="s">
        <v>12513</v>
      </c>
      <c r="G3683" t="str">
        <f t="shared" si="114"/>
        <v>205Sterling Silver Chain Link</v>
      </c>
      <c r="H3683">
        <f t="shared" si="115"/>
        <v>3795</v>
      </c>
    </row>
    <row r="3684" spans="1:8">
      <c r="A3684">
        <v>3796</v>
      </c>
      <c r="B3684" t="s">
        <v>12514</v>
      </c>
      <c r="C3684" t="s">
        <v>12515</v>
      </c>
      <c r="D3684">
        <v>23</v>
      </c>
      <c r="E3684">
        <v>205</v>
      </c>
      <c r="F3684" t="s">
        <v>12516</v>
      </c>
      <c r="G3684" t="str">
        <f t="shared" si="114"/>
        <v>205Polished Gold Chain Link</v>
      </c>
      <c r="H3684">
        <f t="shared" si="115"/>
        <v>3796</v>
      </c>
    </row>
    <row r="3685" spans="1:8">
      <c r="A3685">
        <v>3797</v>
      </c>
      <c r="B3685" t="s">
        <v>21875</v>
      </c>
      <c r="C3685" t="s">
        <v>12517</v>
      </c>
      <c r="D3685">
        <v>10</v>
      </c>
      <c r="E3685">
        <v>205</v>
      </c>
      <c r="F3685" t="s">
        <v>12518</v>
      </c>
      <c r="G3685" t="str">
        <f t="shared" si="114"/>
        <v>205White / White Acrylic</v>
      </c>
      <c r="H3685">
        <f t="shared" si="115"/>
        <v>3797</v>
      </c>
    </row>
    <row r="3686" spans="1:8">
      <c r="A3686">
        <v>3798</v>
      </c>
      <c r="B3686" t="s">
        <v>21876</v>
      </c>
      <c r="C3686" t="s">
        <v>12519</v>
      </c>
      <c r="D3686">
        <v>10</v>
      </c>
      <c r="E3686">
        <v>205</v>
      </c>
      <c r="F3686" t="s">
        <v>12520</v>
      </c>
      <c r="G3686" t="str">
        <f t="shared" si="114"/>
        <v>205White / White Glass</v>
      </c>
      <c r="H3686">
        <f t="shared" si="115"/>
        <v>3798</v>
      </c>
    </row>
    <row r="3687" spans="1:8">
      <c r="A3687">
        <v>3799</v>
      </c>
      <c r="B3687" t="s">
        <v>21877</v>
      </c>
      <c r="C3687" t="s">
        <v>12521</v>
      </c>
      <c r="D3687">
        <v>7</v>
      </c>
      <c r="E3687">
        <v>205</v>
      </c>
      <c r="F3687" t="s">
        <v>12522</v>
      </c>
      <c r="G3687" t="str">
        <f t="shared" si="114"/>
        <v>205Clear / Transparent Smoke</v>
      </c>
      <c r="H3687">
        <f t="shared" si="115"/>
        <v>3799</v>
      </c>
    </row>
    <row r="3688" spans="1:8">
      <c r="A3688">
        <v>3800</v>
      </c>
      <c r="B3688" t="s">
        <v>21878</v>
      </c>
      <c r="C3688" t="s">
        <v>12523</v>
      </c>
      <c r="D3688">
        <v>9</v>
      </c>
      <c r="E3688">
        <v>205</v>
      </c>
      <c r="F3688" t="s">
        <v>12524</v>
      </c>
      <c r="G3688" t="str">
        <f t="shared" si="114"/>
        <v>205Smoke / White</v>
      </c>
      <c r="H3688">
        <f t="shared" si="115"/>
        <v>3800</v>
      </c>
    </row>
    <row r="3689" spans="1:8">
      <c r="A3689">
        <v>3801</v>
      </c>
      <c r="B3689" t="s">
        <v>21806</v>
      </c>
      <c r="C3689" t="s">
        <v>12525</v>
      </c>
      <c r="D3689">
        <v>9</v>
      </c>
      <c r="E3689">
        <v>205</v>
      </c>
      <c r="F3689" t="s">
        <v>12526</v>
      </c>
      <c r="G3689" t="str">
        <f t="shared" si="114"/>
        <v>205Smoke / Clear</v>
      </c>
      <c r="H3689">
        <f t="shared" si="115"/>
        <v>3801</v>
      </c>
    </row>
    <row r="3690" spans="1:8">
      <c r="A3690">
        <v>3802</v>
      </c>
      <c r="B3690" t="s">
        <v>21879</v>
      </c>
      <c r="C3690" t="s">
        <v>12527</v>
      </c>
      <c r="D3690">
        <v>9</v>
      </c>
      <c r="E3690">
        <v>205</v>
      </c>
      <c r="F3690" t="s">
        <v>12528</v>
      </c>
      <c r="G3690" t="str">
        <f t="shared" si="114"/>
        <v>205Smoke / Transparent Smoke</v>
      </c>
      <c r="H3690">
        <f t="shared" si="115"/>
        <v>3802</v>
      </c>
    </row>
    <row r="3691" spans="1:8">
      <c r="A3691">
        <v>3803</v>
      </c>
      <c r="B3691" t="s">
        <v>21880</v>
      </c>
      <c r="C3691" t="s">
        <v>12529</v>
      </c>
      <c r="D3691">
        <v>9</v>
      </c>
      <c r="E3691">
        <v>205</v>
      </c>
      <c r="F3691" t="s">
        <v>12530</v>
      </c>
      <c r="G3691" t="str">
        <f t="shared" si="114"/>
        <v>205Clear / Smoke</v>
      </c>
      <c r="H3691">
        <f t="shared" si="115"/>
        <v>3803</v>
      </c>
    </row>
    <row r="3692" spans="1:8">
      <c r="A3692">
        <v>3804</v>
      </c>
      <c r="B3692" t="s">
        <v>21881</v>
      </c>
      <c r="C3692" t="s">
        <v>12531</v>
      </c>
      <c r="D3692">
        <v>9</v>
      </c>
      <c r="E3692">
        <v>205</v>
      </c>
      <c r="F3692" t="s">
        <v>12532</v>
      </c>
      <c r="G3692" t="str">
        <f t="shared" si="114"/>
        <v>205White / Transparent Smoke</v>
      </c>
      <c r="H3692">
        <f t="shared" si="115"/>
        <v>3804</v>
      </c>
    </row>
    <row r="3693" spans="1:8">
      <c r="A3693">
        <v>3805</v>
      </c>
      <c r="B3693" t="s">
        <v>3433</v>
      </c>
      <c r="C3693" t="s">
        <v>12533</v>
      </c>
      <c r="D3693">
        <v>9</v>
      </c>
      <c r="E3693">
        <v>205</v>
      </c>
      <c r="F3693" t="s">
        <v>12534</v>
      </c>
      <c r="G3693" t="str">
        <f t="shared" si="114"/>
        <v>205White / Smoke</v>
      </c>
      <c r="H3693">
        <f t="shared" si="115"/>
        <v>3805</v>
      </c>
    </row>
    <row r="3694" spans="1:8">
      <c r="A3694">
        <v>3806</v>
      </c>
      <c r="B3694" t="s">
        <v>21882</v>
      </c>
      <c r="C3694" t="s">
        <v>12535</v>
      </c>
      <c r="D3694">
        <v>9</v>
      </c>
      <c r="E3694">
        <v>205</v>
      </c>
      <c r="F3694" t="s">
        <v>12536</v>
      </c>
      <c r="G3694" t="str">
        <f t="shared" si="114"/>
        <v>205Transparent Smoke / Clear</v>
      </c>
      <c r="H3694">
        <f t="shared" si="115"/>
        <v>3806</v>
      </c>
    </row>
    <row r="3695" spans="1:8">
      <c r="A3695">
        <v>3807</v>
      </c>
      <c r="B3695" t="s">
        <v>21883</v>
      </c>
      <c r="C3695" t="s">
        <v>12537</v>
      </c>
      <c r="D3695">
        <v>9</v>
      </c>
      <c r="E3695">
        <v>205</v>
      </c>
      <c r="F3695" t="s">
        <v>12538</v>
      </c>
      <c r="G3695" t="str">
        <f t="shared" si="114"/>
        <v>205Smoke / Smoke</v>
      </c>
      <c r="H3695">
        <f t="shared" si="115"/>
        <v>3807</v>
      </c>
    </row>
    <row r="3696" spans="1:8">
      <c r="A3696">
        <v>3808</v>
      </c>
      <c r="B3696" t="s">
        <v>21726</v>
      </c>
      <c r="C3696" t="s">
        <v>5915</v>
      </c>
      <c r="D3696">
        <v>7</v>
      </c>
      <c r="E3696">
        <v>205</v>
      </c>
      <c r="F3696" t="s">
        <v>46535</v>
      </c>
      <c r="G3696" t="str">
        <f t="shared" si="114"/>
        <v>205Clear / Clear</v>
      </c>
      <c r="H3696">
        <f t="shared" si="115"/>
        <v>3808</v>
      </c>
    </row>
    <row r="3697" spans="1:8">
      <c r="A3697">
        <v>3809</v>
      </c>
      <c r="B3697" t="s">
        <v>3965</v>
      </c>
      <c r="C3697" t="s">
        <v>5916</v>
      </c>
      <c r="D3697">
        <v>7</v>
      </c>
      <c r="E3697" t="s">
        <v>5853</v>
      </c>
      <c r="F3697" t="s">
        <v>12539</v>
      </c>
      <c r="G3697" t="str">
        <f t="shared" si="114"/>
        <v>Clear / White</v>
      </c>
      <c r="H3697">
        <f t="shared" si="115"/>
        <v>3809</v>
      </c>
    </row>
    <row r="3698" spans="1:8">
      <c r="A3698">
        <v>3810</v>
      </c>
      <c r="B3698" t="s">
        <v>3700</v>
      </c>
      <c r="C3698" t="s">
        <v>12540</v>
      </c>
      <c r="D3698">
        <v>10</v>
      </c>
      <c r="E3698">
        <v>205</v>
      </c>
      <c r="F3698" t="s">
        <v>12541</v>
      </c>
      <c r="G3698" t="str">
        <f t="shared" si="114"/>
        <v>205White / Clear</v>
      </c>
      <c r="H3698">
        <f t="shared" si="115"/>
        <v>3810</v>
      </c>
    </row>
    <row r="3699" spans="1:8">
      <c r="A3699">
        <v>3811</v>
      </c>
      <c r="B3699" t="s">
        <v>21826</v>
      </c>
      <c r="C3699" t="s">
        <v>5917</v>
      </c>
      <c r="D3699">
        <v>9</v>
      </c>
      <c r="E3699">
        <v>205</v>
      </c>
      <c r="F3699" t="s">
        <v>12542</v>
      </c>
      <c r="G3699" t="str">
        <f t="shared" si="114"/>
        <v>205Transparent Smoke / White</v>
      </c>
      <c r="H3699">
        <f t="shared" si="115"/>
        <v>3811</v>
      </c>
    </row>
    <row r="3700" spans="1:8">
      <c r="A3700">
        <v>3812</v>
      </c>
      <c r="B3700" t="s">
        <v>21827</v>
      </c>
      <c r="C3700" t="s">
        <v>5919</v>
      </c>
      <c r="D3700">
        <v>9</v>
      </c>
      <c r="E3700">
        <v>205</v>
      </c>
      <c r="F3700" t="s">
        <v>12543</v>
      </c>
      <c r="G3700" t="str">
        <f t="shared" si="114"/>
        <v>205Transparent Smoke / Smoke</v>
      </c>
      <c r="H3700">
        <f t="shared" si="115"/>
        <v>3812</v>
      </c>
    </row>
    <row r="3701" spans="1:8">
      <c r="A3701">
        <v>3813</v>
      </c>
      <c r="B3701" t="s">
        <v>71159</v>
      </c>
      <c r="C3701" t="s">
        <v>5920</v>
      </c>
      <c r="D3701">
        <v>9</v>
      </c>
      <c r="E3701">
        <v>205</v>
      </c>
      <c r="F3701" t="s">
        <v>12544</v>
      </c>
      <c r="G3701" t="str">
        <f t="shared" si="114"/>
        <v>205Transparent Smoke / Transparent Smoke</v>
      </c>
      <c r="H3701">
        <f t="shared" si="115"/>
        <v>3813</v>
      </c>
    </row>
    <row r="3702" spans="1:8">
      <c r="A3702">
        <v>3814</v>
      </c>
      <c r="B3702" t="s">
        <v>3637</v>
      </c>
      <c r="C3702" t="s">
        <v>3637</v>
      </c>
      <c r="D3702">
        <v>18</v>
      </c>
      <c r="E3702">
        <v>201</v>
      </c>
      <c r="F3702" t="s">
        <v>12545</v>
      </c>
      <c r="G3702" t="str">
        <f t="shared" si="114"/>
        <v>201Fuchsia</v>
      </c>
      <c r="H3702">
        <f t="shared" si="115"/>
        <v>3814</v>
      </c>
    </row>
    <row r="3703" spans="1:8">
      <c r="A3703">
        <v>3815</v>
      </c>
      <c r="B3703" t="s">
        <v>336</v>
      </c>
      <c r="C3703" t="s">
        <v>12546</v>
      </c>
      <c r="D3703">
        <v>8956</v>
      </c>
      <c r="E3703">
        <v>517</v>
      </c>
      <c r="F3703" t="s">
        <v>12547</v>
      </c>
      <c r="G3703" t="str">
        <f t="shared" si="114"/>
        <v>517Aged Brass</v>
      </c>
      <c r="H3703">
        <f t="shared" si="115"/>
        <v>3815</v>
      </c>
    </row>
    <row r="3704" spans="1:8">
      <c r="A3704">
        <v>3816</v>
      </c>
      <c r="B3704" t="s">
        <v>286</v>
      </c>
      <c r="C3704" t="s">
        <v>12548</v>
      </c>
      <c r="D3704">
        <v>25</v>
      </c>
      <c r="E3704">
        <v>517</v>
      </c>
      <c r="F3704" t="s">
        <v>12549</v>
      </c>
      <c r="G3704" t="str">
        <f t="shared" si="114"/>
        <v>517Antique Bronze</v>
      </c>
      <c r="H3704">
        <f t="shared" si="115"/>
        <v>3816</v>
      </c>
    </row>
    <row r="3705" spans="1:8">
      <c r="A3705">
        <v>3817</v>
      </c>
      <c r="B3705" t="s">
        <v>21884</v>
      </c>
      <c r="C3705" t="s">
        <v>12550</v>
      </c>
      <c r="D3705">
        <v>7</v>
      </c>
      <c r="E3705">
        <v>205</v>
      </c>
      <c r="F3705" t="s">
        <v>12551</v>
      </c>
      <c r="G3705" t="str">
        <f t="shared" si="114"/>
        <v>205Clear / Brass</v>
      </c>
      <c r="H3705">
        <f t="shared" si="115"/>
        <v>3817</v>
      </c>
    </row>
    <row r="3706" spans="1:8">
      <c r="A3706">
        <v>3818</v>
      </c>
      <c r="B3706" t="s">
        <v>21885</v>
      </c>
      <c r="C3706" t="s">
        <v>12552</v>
      </c>
      <c r="D3706">
        <v>9</v>
      </c>
      <c r="E3706">
        <v>205</v>
      </c>
      <c r="F3706" t="s">
        <v>12553</v>
      </c>
      <c r="G3706" t="str">
        <f t="shared" si="114"/>
        <v>205Smoke / Brass</v>
      </c>
      <c r="H3706">
        <f t="shared" si="115"/>
        <v>3818</v>
      </c>
    </row>
    <row r="3707" spans="1:8">
      <c r="A3707">
        <v>3819</v>
      </c>
      <c r="B3707" t="s">
        <v>375</v>
      </c>
      <c r="C3707" t="s">
        <v>12554</v>
      </c>
      <c r="D3707">
        <v>41</v>
      </c>
      <c r="E3707">
        <v>517</v>
      </c>
      <c r="F3707" t="s">
        <v>12555</v>
      </c>
      <c r="G3707" t="str">
        <f t="shared" si="114"/>
        <v>517Antique Nickel</v>
      </c>
      <c r="H3707">
        <f t="shared" si="115"/>
        <v>3819</v>
      </c>
    </row>
    <row r="3708" spans="1:8">
      <c r="A3708">
        <v>3820</v>
      </c>
      <c r="B3708" t="s">
        <v>12556</v>
      </c>
      <c r="C3708" t="s">
        <v>12557</v>
      </c>
      <c r="D3708">
        <v>24</v>
      </c>
      <c r="E3708">
        <v>205</v>
      </c>
      <c r="F3708" t="s">
        <v>12558</v>
      </c>
      <c r="G3708" t="str">
        <f t="shared" si="114"/>
        <v>205Sterling Silver Plaid</v>
      </c>
      <c r="H3708">
        <f t="shared" si="115"/>
        <v>3820</v>
      </c>
    </row>
    <row r="3709" spans="1:8">
      <c r="A3709">
        <v>3821</v>
      </c>
      <c r="B3709" t="s">
        <v>12559</v>
      </c>
      <c r="C3709" t="s">
        <v>12560</v>
      </c>
      <c r="D3709">
        <v>24</v>
      </c>
      <c r="E3709">
        <v>205</v>
      </c>
      <c r="F3709" t="s">
        <v>12561</v>
      </c>
      <c r="G3709" t="str">
        <f t="shared" si="114"/>
        <v>205Sterling Silver Moroccan</v>
      </c>
      <c r="H3709">
        <f t="shared" si="115"/>
        <v>3821</v>
      </c>
    </row>
    <row r="3710" spans="1:8">
      <c r="A3710">
        <v>3822</v>
      </c>
      <c r="B3710" t="s">
        <v>292</v>
      </c>
      <c r="C3710" t="s">
        <v>12562</v>
      </c>
      <c r="D3710">
        <v>8956</v>
      </c>
      <c r="E3710">
        <v>517</v>
      </c>
      <c r="F3710" t="s">
        <v>12563</v>
      </c>
      <c r="G3710" t="str">
        <f t="shared" si="114"/>
        <v>517Brushed Brass</v>
      </c>
      <c r="H3710">
        <f t="shared" si="115"/>
        <v>3822</v>
      </c>
    </row>
    <row r="3711" spans="1:8">
      <c r="A3711">
        <v>3823</v>
      </c>
      <c r="B3711" t="s">
        <v>12564</v>
      </c>
      <c r="C3711" t="s">
        <v>12565</v>
      </c>
      <c r="D3711">
        <v>9</v>
      </c>
      <c r="E3711">
        <v>205</v>
      </c>
      <c r="F3711" t="s">
        <v>12566</v>
      </c>
      <c r="G3711" t="str">
        <f t="shared" si="114"/>
        <v>205Transparent Smoke</v>
      </c>
      <c r="H3711">
        <f t="shared" si="115"/>
        <v>3823</v>
      </c>
    </row>
    <row r="3712" spans="1:8">
      <c r="A3712">
        <v>3824</v>
      </c>
      <c r="B3712" t="s">
        <v>3013</v>
      </c>
      <c r="C3712" t="s">
        <v>12567</v>
      </c>
      <c r="D3712">
        <v>12</v>
      </c>
      <c r="E3712">
        <v>517</v>
      </c>
      <c r="F3712" t="s">
        <v>12568</v>
      </c>
      <c r="G3712" t="str">
        <f t="shared" si="114"/>
        <v>517Cherry</v>
      </c>
      <c r="H3712">
        <f t="shared" si="115"/>
        <v>3824</v>
      </c>
    </row>
    <row r="3713" spans="1:8">
      <c r="A3713">
        <v>3825</v>
      </c>
      <c r="B3713" t="s">
        <v>296</v>
      </c>
      <c r="C3713" t="s">
        <v>12569</v>
      </c>
      <c r="D3713">
        <v>41</v>
      </c>
      <c r="E3713">
        <v>517</v>
      </c>
      <c r="F3713" t="s">
        <v>12570</v>
      </c>
      <c r="G3713" t="str">
        <f t="shared" si="114"/>
        <v>517Brushed Stainless Steel</v>
      </c>
      <c r="H3713">
        <f t="shared" si="115"/>
        <v>3825</v>
      </c>
    </row>
    <row r="3714" spans="1:8">
      <c r="A3714">
        <v>3826</v>
      </c>
      <c r="B3714" t="s">
        <v>12571</v>
      </c>
      <c r="C3714" t="s">
        <v>12572</v>
      </c>
      <c r="D3714">
        <v>41</v>
      </c>
      <c r="E3714">
        <v>517</v>
      </c>
      <c r="F3714" t="s">
        <v>12573</v>
      </c>
      <c r="G3714" t="str">
        <f t="shared" si="114"/>
        <v>517Brushed Stainless</v>
      </c>
      <c r="H3714">
        <f t="shared" si="115"/>
        <v>3826</v>
      </c>
    </row>
    <row r="3715" spans="1:8">
      <c r="A3715">
        <v>3827</v>
      </c>
      <c r="B3715" t="s">
        <v>12574</v>
      </c>
      <c r="C3715" t="s">
        <v>12575</v>
      </c>
      <c r="D3715">
        <v>25</v>
      </c>
      <c r="E3715">
        <v>205</v>
      </c>
      <c r="F3715" t="s">
        <v>12576</v>
      </c>
      <c r="G3715" t="str">
        <f t="shared" ref="G3715:G3778" si="116">CONCATENATE(E3715,B3715)</f>
        <v>205Bronze Duomo</v>
      </c>
      <c r="H3715">
        <f t="shared" ref="H3715:H3778" si="117">A3715</f>
        <v>3827</v>
      </c>
    </row>
    <row r="3716" spans="1:8">
      <c r="A3716">
        <v>3828</v>
      </c>
      <c r="B3716" t="s">
        <v>12577</v>
      </c>
      <c r="C3716" t="s">
        <v>12578</v>
      </c>
      <c r="D3716">
        <v>9</v>
      </c>
      <c r="E3716">
        <v>205</v>
      </c>
      <c r="F3716" t="s">
        <v>12579</v>
      </c>
      <c r="G3716" t="str">
        <f t="shared" si="116"/>
        <v>205Charcoal Gray Honeycomb</v>
      </c>
      <c r="H3716">
        <f t="shared" si="117"/>
        <v>3828</v>
      </c>
    </row>
    <row r="3717" spans="1:8">
      <c r="A3717">
        <v>3829</v>
      </c>
      <c r="B3717" t="s">
        <v>12580</v>
      </c>
      <c r="C3717" t="s">
        <v>12581</v>
      </c>
      <c r="D3717">
        <v>10</v>
      </c>
      <c r="E3717">
        <v>205</v>
      </c>
      <c r="F3717" t="s">
        <v>12582</v>
      </c>
      <c r="G3717" t="str">
        <f t="shared" si="116"/>
        <v>205White Honeycomb</v>
      </c>
      <c r="H3717">
        <f t="shared" si="117"/>
        <v>3829</v>
      </c>
    </row>
    <row r="3718" spans="1:8">
      <c r="A3718">
        <v>3830</v>
      </c>
      <c r="B3718" t="s">
        <v>1502</v>
      </c>
      <c r="C3718" t="s">
        <v>12583</v>
      </c>
      <c r="D3718">
        <v>42</v>
      </c>
      <c r="E3718">
        <v>205</v>
      </c>
      <c r="F3718" t="s">
        <v>12584</v>
      </c>
      <c r="G3718" t="str">
        <f t="shared" si="116"/>
        <v>205Sand</v>
      </c>
      <c r="H3718">
        <f t="shared" si="117"/>
        <v>3830</v>
      </c>
    </row>
    <row r="3719" spans="1:8">
      <c r="A3719">
        <v>3831</v>
      </c>
      <c r="B3719" t="s">
        <v>11504</v>
      </c>
      <c r="C3719" t="s">
        <v>12585</v>
      </c>
      <c r="D3719">
        <v>9</v>
      </c>
      <c r="E3719">
        <v>205</v>
      </c>
      <c r="F3719" t="s">
        <v>12586</v>
      </c>
      <c r="G3719" t="str">
        <f t="shared" si="116"/>
        <v>205Fog</v>
      </c>
      <c r="H3719">
        <f t="shared" si="117"/>
        <v>3831</v>
      </c>
    </row>
    <row r="3720" spans="1:8">
      <c r="A3720">
        <v>3833</v>
      </c>
      <c r="B3720" t="s">
        <v>71181</v>
      </c>
      <c r="C3720" t="s">
        <v>12587</v>
      </c>
      <c r="D3720">
        <v>9</v>
      </c>
      <c r="E3720">
        <v>205</v>
      </c>
      <c r="F3720" t="s">
        <v>12588</v>
      </c>
      <c r="G3720" t="str">
        <f t="shared" si="116"/>
        <v>205Fog / Polished Nickel / Gray Cord</v>
      </c>
      <c r="H3720">
        <f t="shared" si="117"/>
        <v>3833</v>
      </c>
    </row>
    <row r="3721" spans="1:8">
      <c r="A3721">
        <v>3834</v>
      </c>
      <c r="B3721" t="s">
        <v>71182</v>
      </c>
      <c r="C3721" t="s">
        <v>12589</v>
      </c>
      <c r="D3721">
        <v>9</v>
      </c>
      <c r="E3721">
        <v>205</v>
      </c>
      <c r="F3721" t="s">
        <v>12590</v>
      </c>
      <c r="G3721" t="str">
        <f t="shared" si="116"/>
        <v>205Fog / Polished Nickel / Black Cord</v>
      </c>
      <c r="H3721">
        <f t="shared" si="117"/>
        <v>3834</v>
      </c>
    </row>
    <row r="3722" spans="1:8">
      <c r="A3722">
        <v>3835</v>
      </c>
      <c r="B3722" t="s">
        <v>71183</v>
      </c>
      <c r="C3722" t="s">
        <v>12591</v>
      </c>
      <c r="D3722">
        <v>9</v>
      </c>
      <c r="E3722">
        <v>205</v>
      </c>
      <c r="F3722" t="s">
        <v>12592</v>
      </c>
      <c r="G3722" t="str">
        <f t="shared" si="116"/>
        <v>205Fog / Gunmetal / Gray Cord</v>
      </c>
      <c r="H3722">
        <f t="shared" si="117"/>
        <v>3835</v>
      </c>
    </row>
    <row r="3723" spans="1:8">
      <c r="A3723">
        <v>3836</v>
      </c>
      <c r="B3723" t="s">
        <v>71184</v>
      </c>
      <c r="C3723" t="s">
        <v>12593</v>
      </c>
      <c r="D3723">
        <v>9</v>
      </c>
      <c r="E3723">
        <v>205</v>
      </c>
      <c r="F3723" t="s">
        <v>12594</v>
      </c>
      <c r="G3723" t="str">
        <f t="shared" si="116"/>
        <v>205Fog / Gunmetal / Black Cord</v>
      </c>
      <c r="H3723">
        <f t="shared" si="117"/>
        <v>3836</v>
      </c>
    </row>
    <row r="3724" spans="1:8">
      <c r="A3724">
        <v>3837</v>
      </c>
      <c r="B3724" t="s">
        <v>71185</v>
      </c>
      <c r="C3724" t="s">
        <v>12595</v>
      </c>
      <c r="D3724">
        <v>42</v>
      </c>
      <c r="E3724">
        <v>205</v>
      </c>
      <c r="F3724" t="s">
        <v>12596</v>
      </c>
      <c r="G3724" t="str">
        <f t="shared" si="116"/>
        <v>205Sand / Polished Nickel / Gray Cord</v>
      </c>
      <c r="H3724">
        <f t="shared" si="117"/>
        <v>3837</v>
      </c>
    </row>
    <row r="3725" spans="1:8">
      <c r="A3725">
        <v>3838</v>
      </c>
      <c r="B3725" t="s">
        <v>71186</v>
      </c>
      <c r="C3725" t="s">
        <v>12597</v>
      </c>
      <c r="D3725">
        <v>42</v>
      </c>
      <c r="E3725">
        <v>205</v>
      </c>
      <c r="F3725" t="s">
        <v>12598</v>
      </c>
      <c r="G3725" t="str">
        <f t="shared" si="116"/>
        <v>205Sand / Polished Nickel / Black Cord</v>
      </c>
      <c r="H3725">
        <f t="shared" si="117"/>
        <v>3838</v>
      </c>
    </row>
    <row r="3726" spans="1:8">
      <c r="A3726">
        <v>3839</v>
      </c>
      <c r="B3726" t="s">
        <v>71187</v>
      </c>
      <c r="C3726" t="s">
        <v>12599</v>
      </c>
      <c r="D3726">
        <v>42</v>
      </c>
      <c r="E3726">
        <v>205</v>
      </c>
      <c r="F3726" t="s">
        <v>12600</v>
      </c>
      <c r="G3726" t="str">
        <f t="shared" si="116"/>
        <v>205Sand / Gunmetal / Gray Cord</v>
      </c>
      <c r="H3726">
        <f t="shared" si="117"/>
        <v>3839</v>
      </c>
    </row>
    <row r="3727" spans="1:8">
      <c r="A3727">
        <v>3840</v>
      </c>
      <c r="B3727" t="s">
        <v>71188</v>
      </c>
      <c r="C3727" t="s">
        <v>12601</v>
      </c>
      <c r="D3727">
        <v>42</v>
      </c>
      <c r="E3727">
        <v>205</v>
      </c>
      <c r="F3727" t="s">
        <v>12602</v>
      </c>
      <c r="G3727" t="str">
        <f t="shared" si="116"/>
        <v>205Sand / Gunmetal / Black Cord</v>
      </c>
      <c r="H3727">
        <f t="shared" si="117"/>
        <v>3840</v>
      </c>
    </row>
    <row r="3728" spans="1:8">
      <c r="A3728">
        <v>3841</v>
      </c>
      <c r="B3728" t="s">
        <v>1228</v>
      </c>
      <c r="C3728" t="s">
        <v>12603</v>
      </c>
      <c r="D3728">
        <v>25</v>
      </c>
      <c r="E3728">
        <v>502</v>
      </c>
      <c r="F3728" t="s">
        <v>12604</v>
      </c>
      <c r="G3728" t="str">
        <f t="shared" si="116"/>
        <v>502English Bronze</v>
      </c>
      <c r="H3728">
        <f t="shared" si="117"/>
        <v>3841</v>
      </c>
    </row>
    <row r="3729" spans="1:8">
      <c r="A3729">
        <v>3842</v>
      </c>
      <c r="B3729" t="s">
        <v>384</v>
      </c>
      <c r="C3729" t="s">
        <v>12605</v>
      </c>
      <c r="D3729">
        <v>20</v>
      </c>
      <c r="E3729">
        <v>1</v>
      </c>
      <c r="F3729" t="s">
        <v>12606</v>
      </c>
      <c r="G3729" t="str">
        <f t="shared" si="116"/>
        <v>1Champagne</v>
      </c>
      <c r="H3729">
        <f t="shared" si="117"/>
        <v>3842</v>
      </c>
    </row>
    <row r="3730" spans="1:8">
      <c r="A3730">
        <v>3843</v>
      </c>
      <c r="B3730" t="s">
        <v>12607</v>
      </c>
      <c r="C3730" t="s">
        <v>12608</v>
      </c>
      <c r="D3730">
        <v>9</v>
      </c>
      <c r="E3730">
        <v>57</v>
      </c>
      <c r="F3730" t="s">
        <v>12609</v>
      </c>
      <c r="G3730" t="str">
        <f t="shared" si="116"/>
        <v xml:space="preserve">57Smoke </v>
      </c>
      <c r="H3730">
        <f t="shared" si="117"/>
        <v>3843</v>
      </c>
    </row>
    <row r="3731" spans="1:8">
      <c r="A3731">
        <v>3844</v>
      </c>
      <c r="B3731" t="s">
        <v>12610</v>
      </c>
      <c r="C3731" t="s">
        <v>12611</v>
      </c>
      <c r="D3731">
        <v>22</v>
      </c>
      <c r="E3731">
        <v>1</v>
      </c>
      <c r="F3731" t="s">
        <v>12612</v>
      </c>
      <c r="G3731" t="str">
        <f t="shared" si="116"/>
        <v>1Blackwood</v>
      </c>
      <c r="H3731">
        <f t="shared" si="117"/>
        <v>3844</v>
      </c>
    </row>
    <row r="3732" spans="1:8">
      <c r="A3732">
        <v>3845</v>
      </c>
      <c r="B3732" t="s">
        <v>1632</v>
      </c>
      <c r="C3732" t="s">
        <v>12613</v>
      </c>
      <c r="D3732">
        <v>20</v>
      </c>
      <c r="E3732">
        <v>517</v>
      </c>
      <c r="F3732" t="s">
        <v>12614</v>
      </c>
      <c r="G3732" t="str">
        <f t="shared" si="116"/>
        <v>517Honey</v>
      </c>
      <c r="H3732">
        <f t="shared" si="117"/>
        <v>3845</v>
      </c>
    </row>
    <row r="3733" spans="1:8">
      <c r="A3733">
        <v>3846</v>
      </c>
      <c r="B3733" t="s">
        <v>12615</v>
      </c>
      <c r="C3733" t="s">
        <v>12616</v>
      </c>
      <c r="D3733">
        <v>41</v>
      </c>
      <c r="E3733">
        <v>517</v>
      </c>
      <c r="F3733" t="s">
        <v>12617</v>
      </c>
      <c r="G3733" t="str">
        <f t="shared" si="116"/>
        <v>517Dark Burnished Pewter</v>
      </c>
      <c r="H3733">
        <f t="shared" si="117"/>
        <v>3846</v>
      </c>
    </row>
    <row r="3734" spans="1:8">
      <c r="A3734">
        <v>3847</v>
      </c>
      <c r="B3734" t="s">
        <v>12618</v>
      </c>
      <c r="C3734" t="s">
        <v>12619</v>
      </c>
      <c r="D3734">
        <v>21</v>
      </c>
      <c r="E3734">
        <v>517</v>
      </c>
      <c r="F3734" t="s">
        <v>12620</v>
      </c>
      <c r="G3734" t="str">
        <f t="shared" si="116"/>
        <v>517French Oak</v>
      </c>
      <c r="H3734">
        <f t="shared" si="117"/>
        <v>3847</v>
      </c>
    </row>
    <row r="3735" spans="1:8">
      <c r="A3735">
        <v>3848</v>
      </c>
      <c r="B3735" t="s">
        <v>493</v>
      </c>
      <c r="C3735" t="s">
        <v>12621</v>
      </c>
      <c r="D3735">
        <v>8</v>
      </c>
      <c r="E3735">
        <v>517</v>
      </c>
      <c r="F3735" t="s">
        <v>12622</v>
      </c>
      <c r="G3735" t="str">
        <f t="shared" si="116"/>
        <v>517Graphite</v>
      </c>
      <c r="H3735">
        <f t="shared" si="117"/>
        <v>3848</v>
      </c>
    </row>
    <row r="3736" spans="1:8">
      <c r="A3736">
        <v>3849</v>
      </c>
      <c r="B3736" t="s">
        <v>12623</v>
      </c>
      <c r="C3736" t="s">
        <v>12624</v>
      </c>
      <c r="D3736">
        <v>15</v>
      </c>
      <c r="E3736">
        <v>517</v>
      </c>
      <c r="F3736" t="s">
        <v>12625</v>
      </c>
      <c r="G3736" t="str">
        <f t="shared" si="116"/>
        <v>517Lichen Green</v>
      </c>
      <c r="H3736">
        <f t="shared" si="117"/>
        <v>3849</v>
      </c>
    </row>
    <row r="3737" spans="1:8">
      <c r="A3737">
        <v>3850</v>
      </c>
      <c r="B3737" t="s">
        <v>3328</v>
      </c>
      <c r="C3737" t="s">
        <v>2013</v>
      </c>
      <c r="D3737">
        <v>5</v>
      </c>
      <c r="E3737">
        <v>227</v>
      </c>
      <c r="F3737" t="s">
        <v>12626</v>
      </c>
      <c r="G3737" t="str">
        <f t="shared" si="116"/>
        <v>227White / Black</v>
      </c>
      <c r="H3737">
        <f t="shared" si="117"/>
        <v>3850</v>
      </c>
    </row>
    <row r="3738" spans="1:8">
      <c r="A3738">
        <v>3851</v>
      </c>
      <c r="B3738" t="s">
        <v>6585</v>
      </c>
      <c r="C3738" t="s">
        <v>12627</v>
      </c>
      <c r="D3738">
        <v>7</v>
      </c>
      <c r="E3738">
        <v>628</v>
      </c>
      <c r="F3738" t="s">
        <v>12628</v>
      </c>
      <c r="G3738" t="str">
        <f t="shared" si="116"/>
        <v>628Water Glass</v>
      </c>
      <c r="H3738">
        <f t="shared" si="117"/>
        <v>3851</v>
      </c>
    </row>
    <row r="3739" spans="1:8">
      <c r="A3739">
        <v>3852</v>
      </c>
      <c r="B3739" t="s">
        <v>12629</v>
      </c>
      <c r="C3739" t="s">
        <v>12630</v>
      </c>
      <c r="D3739">
        <v>12</v>
      </c>
      <c r="E3739">
        <v>628</v>
      </c>
      <c r="F3739" t="s">
        <v>12631</v>
      </c>
      <c r="G3739" t="str">
        <f t="shared" si="116"/>
        <v>628Inferno Red</v>
      </c>
      <c r="H3739">
        <f t="shared" si="117"/>
        <v>3852</v>
      </c>
    </row>
    <row r="3740" spans="1:8">
      <c r="A3740">
        <v>3853</v>
      </c>
      <c r="B3740" t="s">
        <v>12632</v>
      </c>
      <c r="C3740" t="s">
        <v>12633</v>
      </c>
      <c r="D3740">
        <v>11</v>
      </c>
      <c r="E3740">
        <v>628</v>
      </c>
      <c r="F3740" t="s">
        <v>12634</v>
      </c>
      <c r="G3740" t="str">
        <f t="shared" si="116"/>
        <v>628Hazy Beige</v>
      </c>
      <c r="H3740">
        <f t="shared" si="117"/>
        <v>3853</v>
      </c>
    </row>
    <row r="3741" spans="1:8">
      <c r="A3741">
        <v>3854</v>
      </c>
      <c r="B3741" t="s">
        <v>12635</v>
      </c>
      <c r="C3741" t="s">
        <v>12636</v>
      </c>
      <c r="D3741">
        <v>10</v>
      </c>
      <c r="E3741">
        <v>628</v>
      </c>
      <c r="F3741" t="s">
        <v>12637</v>
      </c>
      <c r="G3741" t="str">
        <f t="shared" si="116"/>
        <v>628Comet White</v>
      </c>
      <c r="H3741">
        <f t="shared" si="117"/>
        <v>3854</v>
      </c>
    </row>
    <row r="3742" spans="1:8">
      <c r="A3742">
        <v>3855</v>
      </c>
      <c r="B3742" t="s">
        <v>431</v>
      </c>
      <c r="C3742" t="s">
        <v>12638</v>
      </c>
      <c r="D3742">
        <v>25</v>
      </c>
      <c r="E3742">
        <v>517</v>
      </c>
      <c r="F3742" t="s">
        <v>12639</v>
      </c>
      <c r="G3742" t="str">
        <f t="shared" si="116"/>
        <v>517Oil Rubbed Bronze</v>
      </c>
      <c r="H3742">
        <f t="shared" si="117"/>
        <v>3855</v>
      </c>
    </row>
    <row r="3743" spans="1:8">
      <c r="A3743">
        <v>3856</v>
      </c>
      <c r="B3743" t="s">
        <v>12640</v>
      </c>
      <c r="C3743" t="s">
        <v>12641</v>
      </c>
      <c r="D3743">
        <v>16</v>
      </c>
      <c r="E3743">
        <v>517</v>
      </c>
      <c r="F3743" t="s">
        <v>12642</v>
      </c>
      <c r="G3743" t="str">
        <f t="shared" si="116"/>
        <v>517Pale Blue</v>
      </c>
      <c r="H3743">
        <f t="shared" si="117"/>
        <v>3856</v>
      </c>
    </row>
    <row r="3744" spans="1:8">
      <c r="A3744">
        <v>3857</v>
      </c>
      <c r="B3744" t="s">
        <v>645</v>
      </c>
      <c r="C3744" t="s">
        <v>12643</v>
      </c>
      <c r="D3744">
        <v>17</v>
      </c>
      <c r="E3744">
        <v>517</v>
      </c>
      <c r="F3744" t="s">
        <v>12644</v>
      </c>
      <c r="G3744" t="str">
        <f t="shared" si="116"/>
        <v>517Plum</v>
      </c>
      <c r="H3744">
        <f t="shared" si="117"/>
        <v>3857</v>
      </c>
    </row>
    <row r="3745" spans="1:8">
      <c r="A3745">
        <v>3858</v>
      </c>
      <c r="B3745" t="s">
        <v>12645</v>
      </c>
      <c r="C3745" t="s">
        <v>12646</v>
      </c>
      <c r="D3745">
        <v>16</v>
      </c>
      <c r="E3745">
        <v>517</v>
      </c>
      <c r="F3745" t="s">
        <v>12647</v>
      </c>
      <c r="G3745" t="str">
        <f t="shared" si="116"/>
        <v xml:space="preserve">517Turquoise </v>
      </c>
      <c r="H3745">
        <f t="shared" si="117"/>
        <v>3858</v>
      </c>
    </row>
    <row r="3746" spans="1:8">
      <c r="A3746">
        <v>3859</v>
      </c>
      <c r="B3746" t="s">
        <v>812</v>
      </c>
      <c r="C3746" t="s">
        <v>12648</v>
      </c>
      <c r="D3746">
        <v>25</v>
      </c>
      <c r="E3746">
        <v>517</v>
      </c>
      <c r="F3746" t="s">
        <v>12649</v>
      </c>
      <c r="G3746" t="str">
        <f t="shared" si="116"/>
        <v>517Satin Bronze</v>
      </c>
      <c r="H3746">
        <f t="shared" si="117"/>
        <v>3859</v>
      </c>
    </row>
    <row r="3747" spans="1:8">
      <c r="A3747">
        <v>3860</v>
      </c>
      <c r="B3747" t="s">
        <v>12650</v>
      </c>
      <c r="C3747" t="s">
        <v>12650</v>
      </c>
      <c r="D3747">
        <v>10</v>
      </c>
      <c r="E3747">
        <v>517</v>
      </c>
      <c r="F3747" t="s">
        <v>12651</v>
      </c>
      <c r="G3747" t="str">
        <f t="shared" si="116"/>
        <v>517Satin Light Almond</v>
      </c>
      <c r="H3747">
        <f t="shared" si="117"/>
        <v>3860</v>
      </c>
    </row>
    <row r="3748" spans="1:8">
      <c r="A3748">
        <v>3862</v>
      </c>
      <c r="B3748" t="s">
        <v>12652</v>
      </c>
      <c r="C3748" t="s">
        <v>12653</v>
      </c>
      <c r="D3748">
        <v>15</v>
      </c>
      <c r="E3748">
        <v>517</v>
      </c>
      <c r="F3748" t="s">
        <v>12654</v>
      </c>
      <c r="G3748" t="str">
        <f t="shared" si="116"/>
        <v>517Felt Green</v>
      </c>
      <c r="H3748">
        <f t="shared" si="117"/>
        <v>3862</v>
      </c>
    </row>
    <row r="3749" spans="1:8">
      <c r="A3749">
        <v>3863</v>
      </c>
      <c r="B3749" t="s">
        <v>12655</v>
      </c>
      <c r="C3749" t="s">
        <v>12655</v>
      </c>
      <c r="D3749">
        <v>9</v>
      </c>
      <c r="E3749">
        <v>517</v>
      </c>
      <c r="F3749" t="s">
        <v>12656</v>
      </c>
      <c r="G3749" t="str">
        <f t="shared" si="116"/>
        <v>517Moss Grey</v>
      </c>
      <c r="H3749">
        <f t="shared" si="117"/>
        <v>3863</v>
      </c>
    </row>
    <row r="3750" spans="1:8">
      <c r="A3750">
        <v>3864</v>
      </c>
      <c r="B3750" t="s">
        <v>6716</v>
      </c>
      <c r="C3750" t="s">
        <v>12657</v>
      </c>
      <c r="D3750">
        <v>20</v>
      </c>
      <c r="E3750">
        <v>517</v>
      </c>
      <c r="F3750" t="s">
        <v>12658</v>
      </c>
      <c r="G3750" t="str">
        <f t="shared" si="116"/>
        <v>517Russet</v>
      </c>
      <c r="H3750">
        <f t="shared" si="117"/>
        <v>3864</v>
      </c>
    </row>
    <row r="3751" spans="1:8">
      <c r="A3751">
        <v>3865</v>
      </c>
      <c r="B3751" t="s">
        <v>12659</v>
      </c>
      <c r="C3751" t="s">
        <v>12660</v>
      </c>
      <c r="D3751">
        <v>7</v>
      </c>
      <c r="E3751">
        <v>628</v>
      </c>
      <c r="F3751" t="s">
        <v>12661</v>
      </c>
      <c r="G3751" t="str">
        <f t="shared" si="116"/>
        <v>628Ribbed Glass</v>
      </c>
      <c r="H3751">
        <f t="shared" si="117"/>
        <v>3865</v>
      </c>
    </row>
    <row r="3752" spans="1:8">
      <c r="A3752">
        <v>3866</v>
      </c>
      <c r="B3752" t="s">
        <v>12662</v>
      </c>
      <c r="C3752" t="s">
        <v>12662</v>
      </c>
      <c r="D3752">
        <v>9</v>
      </c>
      <c r="E3752">
        <v>227</v>
      </c>
      <c r="F3752" t="s">
        <v>12663</v>
      </c>
      <c r="G3752" t="str">
        <f t="shared" si="116"/>
        <v>227Miscaceous Gray</v>
      </c>
      <c r="H3752">
        <f t="shared" si="117"/>
        <v>3866</v>
      </c>
    </row>
    <row r="3753" spans="1:8">
      <c r="A3753">
        <v>3867</v>
      </c>
      <c r="B3753" t="s">
        <v>12664</v>
      </c>
      <c r="C3753" t="s">
        <v>12664</v>
      </c>
      <c r="D3753">
        <v>9</v>
      </c>
      <c r="E3753">
        <v>227</v>
      </c>
      <c r="F3753" t="s">
        <v>12665</v>
      </c>
      <c r="G3753" t="str">
        <f t="shared" si="116"/>
        <v>227Metallic Gray</v>
      </c>
      <c r="H3753">
        <f t="shared" si="117"/>
        <v>3867</v>
      </c>
    </row>
    <row r="3754" spans="1:8">
      <c r="A3754">
        <v>3868</v>
      </c>
      <c r="B3754" t="s">
        <v>3241</v>
      </c>
      <c r="C3754" t="s">
        <v>12666</v>
      </c>
      <c r="D3754">
        <v>7</v>
      </c>
      <c r="E3754">
        <v>628</v>
      </c>
      <c r="F3754" t="s">
        <v>12667</v>
      </c>
      <c r="G3754" t="str">
        <f t="shared" si="116"/>
        <v>628Mercury Glass</v>
      </c>
      <c r="H3754">
        <f t="shared" si="117"/>
        <v>3868</v>
      </c>
    </row>
    <row r="3755" spans="1:8">
      <c r="A3755">
        <v>3869</v>
      </c>
      <c r="B3755" t="s">
        <v>12668</v>
      </c>
      <c r="C3755" t="s">
        <v>12668</v>
      </c>
      <c r="D3755">
        <v>8</v>
      </c>
      <c r="E3755">
        <v>227</v>
      </c>
      <c r="F3755" t="s">
        <v>12669</v>
      </c>
      <c r="G3755" t="str">
        <f t="shared" si="116"/>
        <v>227Crocodile Black</v>
      </c>
      <c r="H3755">
        <f t="shared" si="117"/>
        <v>3869</v>
      </c>
    </row>
    <row r="3756" spans="1:8">
      <c r="A3756">
        <v>3870</v>
      </c>
      <c r="B3756" t="s">
        <v>12670</v>
      </c>
      <c r="C3756" t="s">
        <v>12670</v>
      </c>
      <c r="D3756">
        <v>13</v>
      </c>
      <c r="E3756">
        <v>227</v>
      </c>
      <c r="F3756" t="s">
        <v>12671</v>
      </c>
      <c r="G3756" t="str">
        <f t="shared" si="116"/>
        <v>227Crocodile Orange</v>
      </c>
      <c r="H3756">
        <f t="shared" si="117"/>
        <v>3870</v>
      </c>
    </row>
    <row r="3757" spans="1:8">
      <c r="A3757">
        <v>3871</v>
      </c>
      <c r="B3757" t="s">
        <v>12672</v>
      </c>
      <c r="C3757" t="s">
        <v>12672</v>
      </c>
      <c r="D3757">
        <v>12</v>
      </c>
      <c r="E3757">
        <v>227</v>
      </c>
      <c r="F3757" t="s">
        <v>12673</v>
      </c>
      <c r="G3757" t="str">
        <f t="shared" si="116"/>
        <v>227Crocodile Red</v>
      </c>
      <c r="H3757">
        <f t="shared" si="117"/>
        <v>3871</v>
      </c>
    </row>
    <row r="3758" spans="1:8">
      <c r="A3758">
        <v>3872</v>
      </c>
      <c r="B3758" t="s">
        <v>12674</v>
      </c>
      <c r="C3758" t="s">
        <v>12674</v>
      </c>
      <c r="D3758">
        <v>10</v>
      </c>
      <c r="E3758">
        <v>227</v>
      </c>
      <c r="F3758" t="s">
        <v>12675</v>
      </c>
      <c r="G3758" t="str">
        <f t="shared" si="116"/>
        <v>227Crocodile White</v>
      </c>
      <c r="H3758">
        <f t="shared" si="117"/>
        <v>3872</v>
      </c>
    </row>
    <row r="3759" spans="1:8">
      <c r="A3759">
        <v>3873</v>
      </c>
      <c r="B3759" t="s">
        <v>12676</v>
      </c>
      <c r="C3759" t="s">
        <v>12676</v>
      </c>
      <c r="D3759">
        <v>8</v>
      </c>
      <c r="E3759">
        <v>227</v>
      </c>
      <c r="F3759" t="s">
        <v>12677</v>
      </c>
      <c r="G3759" t="str">
        <f t="shared" si="116"/>
        <v>227Ostrich Black</v>
      </c>
      <c r="H3759">
        <f t="shared" si="117"/>
        <v>3873</v>
      </c>
    </row>
    <row r="3760" spans="1:8">
      <c r="A3760">
        <v>3874</v>
      </c>
      <c r="B3760" t="s">
        <v>12678</v>
      </c>
      <c r="C3760" t="s">
        <v>12678</v>
      </c>
      <c r="D3760">
        <v>18</v>
      </c>
      <c r="E3760">
        <v>227</v>
      </c>
      <c r="F3760" t="s">
        <v>12679</v>
      </c>
      <c r="G3760" t="str">
        <f t="shared" si="116"/>
        <v>227Ostrich Fuchsia</v>
      </c>
      <c r="H3760">
        <f t="shared" si="117"/>
        <v>3874</v>
      </c>
    </row>
    <row r="3761" spans="1:8">
      <c r="A3761">
        <v>3875</v>
      </c>
      <c r="B3761" t="s">
        <v>12680</v>
      </c>
      <c r="C3761" t="s">
        <v>12680</v>
      </c>
      <c r="D3761">
        <v>12</v>
      </c>
      <c r="E3761">
        <v>227</v>
      </c>
      <c r="F3761" t="s">
        <v>12681</v>
      </c>
      <c r="G3761" t="str">
        <f t="shared" si="116"/>
        <v>227Ostrich Red</v>
      </c>
      <c r="H3761">
        <f t="shared" si="117"/>
        <v>3875</v>
      </c>
    </row>
    <row r="3762" spans="1:8">
      <c r="A3762">
        <v>3876</v>
      </c>
      <c r="B3762" t="s">
        <v>12682</v>
      </c>
      <c r="C3762" t="s">
        <v>12682</v>
      </c>
      <c r="D3762">
        <v>10</v>
      </c>
      <c r="E3762">
        <v>227</v>
      </c>
      <c r="F3762" t="s">
        <v>12683</v>
      </c>
      <c r="G3762" t="str">
        <f t="shared" si="116"/>
        <v>227Ostrich White</v>
      </c>
      <c r="H3762">
        <f t="shared" si="117"/>
        <v>3876</v>
      </c>
    </row>
    <row r="3763" spans="1:8">
      <c r="A3763">
        <v>3877</v>
      </c>
      <c r="B3763" t="s">
        <v>12684</v>
      </c>
      <c r="C3763" t="s">
        <v>12684</v>
      </c>
      <c r="D3763">
        <v>8</v>
      </c>
      <c r="E3763">
        <v>227</v>
      </c>
      <c r="F3763" t="s">
        <v>12685</v>
      </c>
      <c r="G3763" t="str">
        <f t="shared" si="116"/>
        <v>227Printed Tanned Black</v>
      </c>
      <c r="H3763">
        <f t="shared" si="117"/>
        <v>3877</v>
      </c>
    </row>
    <row r="3764" spans="1:8">
      <c r="A3764">
        <v>3878</v>
      </c>
      <c r="B3764" t="s">
        <v>12686</v>
      </c>
      <c r="C3764" t="s">
        <v>12686</v>
      </c>
      <c r="D3764">
        <v>20</v>
      </c>
      <c r="E3764">
        <v>227</v>
      </c>
      <c r="F3764" t="s">
        <v>12687</v>
      </c>
      <c r="G3764" t="str">
        <f t="shared" si="116"/>
        <v>227Printed Tanned Brown</v>
      </c>
      <c r="H3764">
        <f t="shared" si="117"/>
        <v>3878</v>
      </c>
    </row>
    <row r="3765" spans="1:8">
      <c r="A3765">
        <v>3879</v>
      </c>
      <c r="B3765" t="s">
        <v>12688</v>
      </c>
      <c r="C3765" t="s">
        <v>12688</v>
      </c>
      <c r="D3765">
        <v>5</v>
      </c>
      <c r="E3765">
        <v>502</v>
      </c>
      <c r="F3765" t="s">
        <v>12689</v>
      </c>
      <c r="G3765" t="str">
        <f t="shared" si="116"/>
        <v>502Penshell</v>
      </c>
      <c r="H3765">
        <f t="shared" si="117"/>
        <v>3879</v>
      </c>
    </row>
    <row r="3766" spans="1:8">
      <c r="A3766">
        <v>3880</v>
      </c>
      <c r="B3766" t="s">
        <v>12690</v>
      </c>
      <c r="C3766" t="s">
        <v>12690</v>
      </c>
      <c r="D3766">
        <v>10</v>
      </c>
      <c r="E3766">
        <v>502</v>
      </c>
      <c r="F3766" t="s">
        <v>12691</v>
      </c>
      <c r="G3766" t="str">
        <f t="shared" si="116"/>
        <v>502Hand Painted Cream</v>
      </c>
      <c r="H3766">
        <f t="shared" si="117"/>
        <v>3880</v>
      </c>
    </row>
    <row r="3767" spans="1:8">
      <c r="A3767">
        <v>3881</v>
      </c>
      <c r="B3767" t="s">
        <v>12692</v>
      </c>
      <c r="C3767" t="s">
        <v>12693</v>
      </c>
      <c r="D3767">
        <v>10</v>
      </c>
      <c r="E3767">
        <v>35</v>
      </c>
      <c r="F3767" t="s">
        <v>12694</v>
      </c>
      <c r="G3767" t="str">
        <f t="shared" si="116"/>
        <v>35Satin Frost</v>
      </c>
      <c r="H3767">
        <f t="shared" si="117"/>
        <v>3881</v>
      </c>
    </row>
    <row r="3768" spans="1:8">
      <c r="A3768">
        <v>3882</v>
      </c>
      <c r="B3768" t="s">
        <v>12695</v>
      </c>
      <c r="C3768" t="s">
        <v>12695</v>
      </c>
      <c r="D3768">
        <v>10</v>
      </c>
      <c r="E3768">
        <v>502</v>
      </c>
      <c r="F3768" t="s">
        <v>12696</v>
      </c>
      <c r="G3768" t="str">
        <f t="shared" si="116"/>
        <v>502Excavated</v>
      </c>
      <c r="H3768">
        <f t="shared" si="117"/>
        <v>3882</v>
      </c>
    </row>
    <row r="3769" spans="1:8">
      <c r="A3769">
        <v>3883</v>
      </c>
      <c r="B3769" t="s">
        <v>12697</v>
      </c>
      <c r="C3769" t="s">
        <v>12697</v>
      </c>
      <c r="D3769">
        <v>10</v>
      </c>
      <c r="E3769">
        <v>502</v>
      </c>
      <c r="F3769" t="s">
        <v>12698</v>
      </c>
      <c r="G3769" t="str">
        <f t="shared" si="116"/>
        <v>502Cream Drip</v>
      </c>
      <c r="H3769">
        <f t="shared" si="117"/>
        <v>3883</v>
      </c>
    </row>
    <row r="3770" spans="1:8">
      <c r="A3770">
        <v>3884</v>
      </c>
      <c r="B3770" t="s">
        <v>1655</v>
      </c>
      <c r="C3770" t="s">
        <v>1655</v>
      </c>
      <c r="D3770">
        <v>10</v>
      </c>
      <c r="E3770">
        <v>502</v>
      </c>
      <c r="F3770" t="s">
        <v>12699</v>
      </c>
      <c r="G3770" t="str">
        <f t="shared" si="116"/>
        <v>502Cream</v>
      </c>
      <c r="H3770">
        <f t="shared" si="117"/>
        <v>3884</v>
      </c>
    </row>
    <row r="3771" spans="1:8">
      <c r="A3771">
        <v>3885</v>
      </c>
      <c r="B3771" t="s">
        <v>12700</v>
      </c>
      <c r="C3771" t="s">
        <v>12700</v>
      </c>
      <c r="D3771">
        <v>10</v>
      </c>
      <c r="E3771">
        <v>502</v>
      </c>
      <c r="F3771" t="s">
        <v>12701</v>
      </c>
      <c r="G3771" t="str">
        <f t="shared" si="116"/>
        <v>502Antique Cream</v>
      </c>
      <c r="H3771">
        <f t="shared" si="117"/>
        <v>3885</v>
      </c>
    </row>
    <row r="3772" spans="1:8">
      <c r="A3772">
        <v>3886</v>
      </c>
      <c r="B3772" t="s">
        <v>1767</v>
      </c>
      <c r="C3772" t="s">
        <v>12702</v>
      </c>
      <c r="D3772">
        <v>10</v>
      </c>
      <c r="E3772">
        <v>35</v>
      </c>
      <c r="F3772" t="s">
        <v>12703</v>
      </c>
      <c r="G3772" t="str">
        <f t="shared" si="116"/>
        <v>35Marble</v>
      </c>
      <c r="H3772">
        <f t="shared" si="117"/>
        <v>3886</v>
      </c>
    </row>
    <row r="3773" spans="1:8">
      <c r="A3773">
        <v>3887</v>
      </c>
      <c r="B3773" t="s">
        <v>12704</v>
      </c>
      <c r="C3773" t="s">
        <v>12705</v>
      </c>
      <c r="D3773">
        <v>10</v>
      </c>
      <c r="E3773">
        <v>35</v>
      </c>
      <c r="F3773" t="s">
        <v>12706</v>
      </c>
      <c r="G3773" t="str">
        <f t="shared" si="116"/>
        <v>35Opal-Clear Edge Detail</v>
      </c>
      <c r="H3773">
        <f t="shared" si="117"/>
        <v>3887</v>
      </c>
    </row>
    <row r="3774" spans="1:8">
      <c r="A3774">
        <v>3888</v>
      </c>
      <c r="B3774" t="s">
        <v>12707</v>
      </c>
      <c r="C3774" t="s">
        <v>12708</v>
      </c>
      <c r="D3774">
        <v>10</v>
      </c>
      <c r="E3774">
        <v>35</v>
      </c>
      <c r="F3774" t="s">
        <v>12709</v>
      </c>
      <c r="G3774" t="str">
        <f t="shared" si="116"/>
        <v>35White Rings</v>
      </c>
      <c r="H3774">
        <f t="shared" si="117"/>
        <v>3888</v>
      </c>
    </row>
    <row r="3775" spans="1:8">
      <c r="A3775">
        <v>3889</v>
      </c>
      <c r="B3775" t="s">
        <v>12710</v>
      </c>
      <c r="C3775" t="s">
        <v>12710</v>
      </c>
      <c r="D3775">
        <v>10</v>
      </c>
      <c r="E3775">
        <v>502</v>
      </c>
      <c r="F3775" t="s">
        <v>12711</v>
      </c>
      <c r="G3775" t="str">
        <f t="shared" si="116"/>
        <v>502Tinted Scavo</v>
      </c>
      <c r="H3775">
        <f t="shared" si="117"/>
        <v>3889</v>
      </c>
    </row>
    <row r="3776" spans="1:8">
      <c r="A3776">
        <v>3890</v>
      </c>
      <c r="B3776" t="s">
        <v>12712</v>
      </c>
      <c r="C3776" t="s">
        <v>12713</v>
      </c>
      <c r="D3776">
        <v>10</v>
      </c>
      <c r="E3776">
        <v>35</v>
      </c>
      <c r="F3776" t="s">
        <v>12714</v>
      </c>
      <c r="G3776" t="str">
        <f t="shared" si="116"/>
        <v>35Chalk</v>
      </c>
      <c r="H3776">
        <f t="shared" si="117"/>
        <v>3890</v>
      </c>
    </row>
    <row r="3777" spans="1:8">
      <c r="A3777">
        <v>3891</v>
      </c>
      <c r="B3777" t="s">
        <v>12715</v>
      </c>
      <c r="C3777" t="s">
        <v>12715</v>
      </c>
      <c r="D3777">
        <v>16</v>
      </c>
      <c r="E3777">
        <v>111</v>
      </c>
      <c r="F3777" t="s">
        <v>12716</v>
      </c>
      <c r="G3777" t="str">
        <f t="shared" si="116"/>
        <v>111Peacock Blue</v>
      </c>
      <c r="H3777">
        <f t="shared" si="117"/>
        <v>3891</v>
      </c>
    </row>
    <row r="3778" spans="1:8">
      <c r="A3778">
        <v>3892</v>
      </c>
      <c r="B3778" t="s">
        <v>1372</v>
      </c>
      <c r="C3778" t="s">
        <v>12717</v>
      </c>
      <c r="D3778">
        <v>10</v>
      </c>
      <c r="E3778">
        <v>35</v>
      </c>
      <c r="F3778" t="s">
        <v>12718</v>
      </c>
      <c r="G3778" t="str">
        <f t="shared" si="116"/>
        <v>35White Acrylic</v>
      </c>
      <c r="H3778">
        <f t="shared" si="117"/>
        <v>3892</v>
      </c>
    </row>
    <row r="3779" spans="1:8">
      <c r="A3779">
        <v>3893</v>
      </c>
      <c r="B3779" t="s">
        <v>12719</v>
      </c>
      <c r="C3779" t="s">
        <v>12720</v>
      </c>
      <c r="D3779">
        <v>10</v>
      </c>
      <c r="E3779">
        <v>35</v>
      </c>
      <c r="F3779" t="s">
        <v>12721</v>
      </c>
      <c r="G3779" t="str">
        <f t="shared" ref="G3779:G3842" si="118">CONCATENATE(E3779,B3779)</f>
        <v>35Satin White Glass</v>
      </c>
      <c r="H3779">
        <f t="shared" ref="H3779:H3842" si="119">A3779</f>
        <v>3893</v>
      </c>
    </row>
    <row r="3780" spans="1:8">
      <c r="A3780">
        <v>3894</v>
      </c>
      <c r="B3780" t="s">
        <v>1488</v>
      </c>
      <c r="C3780" t="s">
        <v>1488</v>
      </c>
      <c r="D3780">
        <v>14</v>
      </c>
      <c r="E3780">
        <v>111</v>
      </c>
      <c r="F3780" t="s">
        <v>12722</v>
      </c>
      <c r="G3780" t="str">
        <f t="shared" si="118"/>
        <v>111Chartreuse</v>
      </c>
      <c r="H3780">
        <f t="shared" si="119"/>
        <v>3894</v>
      </c>
    </row>
    <row r="3781" spans="1:8">
      <c r="A3781">
        <v>3895</v>
      </c>
      <c r="B3781" t="s">
        <v>384</v>
      </c>
      <c r="C3781" t="s">
        <v>384</v>
      </c>
      <c r="D3781">
        <v>20</v>
      </c>
      <c r="E3781">
        <v>111</v>
      </c>
      <c r="F3781" t="s">
        <v>12723</v>
      </c>
      <c r="G3781" t="str">
        <f t="shared" si="118"/>
        <v>111Champagne</v>
      </c>
      <c r="H3781">
        <f t="shared" si="119"/>
        <v>3895</v>
      </c>
    </row>
    <row r="3782" spans="1:8">
      <c r="A3782">
        <v>3896</v>
      </c>
      <c r="B3782" t="s">
        <v>12724</v>
      </c>
      <c r="C3782" t="s">
        <v>12725</v>
      </c>
      <c r="D3782">
        <v>19</v>
      </c>
      <c r="E3782">
        <v>35</v>
      </c>
      <c r="F3782" t="s">
        <v>12726</v>
      </c>
      <c r="G3782" t="str">
        <f t="shared" si="118"/>
        <v>35Amber Matte</v>
      </c>
      <c r="H3782">
        <f t="shared" si="119"/>
        <v>3896</v>
      </c>
    </row>
    <row r="3783" spans="1:8">
      <c r="A3783">
        <v>3897</v>
      </c>
      <c r="B3783" t="s">
        <v>12727</v>
      </c>
      <c r="C3783" t="s">
        <v>12728</v>
      </c>
      <c r="D3783">
        <v>5</v>
      </c>
      <c r="E3783">
        <v>35</v>
      </c>
      <c r="F3783" t="s">
        <v>12729</v>
      </c>
      <c r="G3783" t="str">
        <f t="shared" si="118"/>
        <v>35Ceylon</v>
      </c>
      <c r="H3783">
        <f t="shared" si="119"/>
        <v>3897</v>
      </c>
    </row>
    <row r="3784" spans="1:8">
      <c r="A3784">
        <v>3898</v>
      </c>
      <c r="B3784" t="s">
        <v>1741</v>
      </c>
      <c r="C3784" t="s">
        <v>1741</v>
      </c>
      <c r="D3784">
        <v>7</v>
      </c>
      <c r="E3784">
        <v>502</v>
      </c>
      <c r="F3784" t="s">
        <v>12730</v>
      </c>
      <c r="G3784" t="str">
        <f t="shared" si="118"/>
        <v>502Clear Seeded</v>
      </c>
      <c r="H3784">
        <f t="shared" si="119"/>
        <v>3898</v>
      </c>
    </row>
    <row r="3785" spans="1:8">
      <c r="A3785">
        <v>3899</v>
      </c>
      <c r="B3785" t="s">
        <v>1767</v>
      </c>
      <c r="C3785" t="s">
        <v>12702</v>
      </c>
      <c r="D3785">
        <v>10</v>
      </c>
      <c r="E3785">
        <v>35</v>
      </c>
      <c r="F3785" t="s">
        <v>12731</v>
      </c>
      <c r="G3785" t="str">
        <f t="shared" si="118"/>
        <v>35Marble</v>
      </c>
      <c r="H3785">
        <f t="shared" si="119"/>
        <v>3899</v>
      </c>
    </row>
    <row r="3786" spans="1:8">
      <c r="A3786">
        <v>3900</v>
      </c>
      <c r="B3786" t="s">
        <v>1646</v>
      </c>
      <c r="C3786" t="s">
        <v>12732</v>
      </c>
      <c r="D3786">
        <v>42</v>
      </c>
      <c r="E3786">
        <v>35</v>
      </c>
      <c r="F3786" t="s">
        <v>12733</v>
      </c>
      <c r="G3786" t="str">
        <f t="shared" si="118"/>
        <v>35Onyx</v>
      </c>
      <c r="H3786">
        <f t="shared" si="119"/>
        <v>3900</v>
      </c>
    </row>
    <row r="3787" spans="1:8">
      <c r="A3787">
        <v>3901</v>
      </c>
      <c r="B3787" t="s">
        <v>21886</v>
      </c>
      <c r="C3787" t="s">
        <v>12734</v>
      </c>
      <c r="D3787">
        <v>19</v>
      </c>
      <c r="E3787">
        <v>35</v>
      </c>
      <c r="F3787" t="s">
        <v>12735</v>
      </c>
      <c r="G3787" t="str">
        <f t="shared" si="118"/>
        <v>35Opal / Armagnac</v>
      </c>
      <c r="H3787">
        <f t="shared" si="119"/>
        <v>3901</v>
      </c>
    </row>
    <row r="3788" spans="1:8">
      <c r="A3788">
        <v>3902</v>
      </c>
      <c r="B3788" t="s">
        <v>21887</v>
      </c>
      <c r="C3788" t="s">
        <v>12736</v>
      </c>
      <c r="D3788">
        <v>24</v>
      </c>
      <c r="E3788">
        <v>35</v>
      </c>
      <c r="F3788" t="s">
        <v>12737</v>
      </c>
      <c r="G3788" t="str">
        <f t="shared" si="118"/>
        <v>35Opal / Silver Foil</v>
      </c>
      <c r="H3788">
        <f t="shared" si="119"/>
        <v>3902</v>
      </c>
    </row>
    <row r="3789" spans="1:8">
      <c r="A3789">
        <v>3903</v>
      </c>
      <c r="B3789" t="s">
        <v>21888</v>
      </c>
      <c r="C3789" t="s">
        <v>12738</v>
      </c>
      <c r="D3789">
        <v>26</v>
      </c>
      <c r="E3789">
        <v>35</v>
      </c>
      <c r="F3789" t="s">
        <v>12739</v>
      </c>
      <c r="G3789" t="str">
        <f t="shared" si="118"/>
        <v>35Opal / Copper Foil</v>
      </c>
      <c r="H3789">
        <f t="shared" si="119"/>
        <v>3903</v>
      </c>
    </row>
    <row r="3790" spans="1:8">
      <c r="A3790">
        <v>3904</v>
      </c>
      <c r="B3790" t="s">
        <v>21889</v>
      </c>
      <c r="C3790" t="s">
        <v>12740</v>
      </c>
      <c r="D3790">
        <v>16</v>
      </c>
      <c r="E3790">
        <v>35</v>
      </c>
      <c r="F3790" t="s">
        <v>12741</v>
      </c>
      <c r="G3790" t="str">
        <f t="shared" si="118"/>
        <v>35Opal / Blue</v>
      </c>
      <c r="H3790">
        <f t="shared" si="119"/>
        <v>3904</v>
      </c>
    </row>
    <row r="3791" spans="1:8">
      <c r="A3791">
        <v>3905</v>
      </c>
      <c r="B3791" t="s">
        <v>12742</v>
      </c>
      <c r="C3791" t="s">
        <v>12742</v>
      </c>
      <c r="D3791">
        <v>7</v>
      </c>
      <c r="E3791">
        <v>64</v>
      </c>
      <c r="F3791" t="s">
        <v>12743</v>
      </c>
      <c r="G3791" t="str">
        <f t="shared" si="118"/>
        <v>64Etched Bubble</v>
      </c>
      <c r="H3791">
        <f t="shared" si="119"/>
        <v>3905</v>
      </c>
    </row>
    <row r="3792" spans="1:8">
      <c r="A3792">
        <v>3906</v>
      </c>
      <c r="B3792" t="s">
        <v>384</v>
      </c>
      <c r="C3792" t="s">
        <v>384</v>
      </c>
      <c r="D3792">
        <v>10</v>
      </c>
      <c r="E3792">
        <v>502</v>
      </c>
      <c r="F3792" t="s">
        <v>12744</v>
      </c>
      <c r="G3792" t="str">
        <f t="shared" si="118"/>
        <v>502Champagne</v>
      </c>
      <c r="H3792">
        <f t="shared" si="119"/>
        <v>3906</v>
      </c>
    </row>
    <row r="3793" spans="1:8">
      <c r="A3793">
        <v>3907</v>
      </c>
      <c r="B3793" t="s">
        <v>12745</v>
      </c>
      <c r="C3793" t="s">
        <v>12745</v>
      </c>
      <c r="D3793">
        <v>24</v>
      </c>
      <c r="E3793">
        <v>502</v>
      </c>
      <c r="F3793" t="s">
        <v>12746</v>
      </c>
      <c r="G3793" t="str">
        <f t="shared" si="118"/>
        <v>502Hammered Mercury</v>
      </c>
      <c r="H3793">
        <f t="shared" si="119"/>
        <v>3907</v>
      </c>
    </row>
    <row r="3794" spans="1:8">
      <c r="A3794">
        <v>3908</v>
      </c>
      <c r="B3794" t="s">
        <v>1628</v>
      </c>
      <c r="C3794" t="s">
        <v>58998</v>
      </c>
      <c r="D3794">
        <v>10</v>
      </c>
      <c r="E3794">
        <v>502</v>
      </c>
      <c r="F3794" t="s">
        <v>58999</v>
      </c>
      <c r="G3794" t="str">
        <f t="shared" si="118"/>
        <v>502White Opal</v>
      </c>
      <c r="H3794">
        <f t="shared" si="119"/>
        <v>3908</v>
      </c>
    </row>
    <row r="3795" spans="1:8">
      <c r="A3795">
        <v>3909</v>
      </c>
      <c r="B3795" t="s">
        <v>11480</v>
      </c>
      <c r="C3795" t="s">
        <v>12747</v>
      </c>
      <c r="D3795">
        <v>16</v>
      </c>
      <c r="E3795">
        <v>1</v>
      </c>
      <c r="F3795" t="s">
        <v>12748</v>
      </c>
      <c r="G3795" t="str">
        <f t="shared" si="118"/>
        <v>1Teal</v>
      </c>
      <c r="H3795">
        <f t="shared" si="119"/>
        <v>3909</v>
      </c>
    </row>
    <row r="3796" spans="1:8">
      <c r="A3796">
        <v>3910</v>
      </c>
      <c r="B3796" t="s">
        <v>21890</v>
      </c>
      <c r="C3796" t="s">
        <v>12749</v>
      </c>
      <c r="D3796">
        <v>5</v>
      </c>
      <c r="E3796">
        <v>490</v>
      </c>
      <c r="F3796" t="s">
        <v>12750</v>
      </c>
      <c r="G3796" t="str">
        <f t="shared" si="118"/>
        <v>490Crystal Cobalt / Aqua</v>
      </c>
      <c r="H3796">
        <f t="shared" si="119"/>
        <v>3910</v>
      </c>
    </row>
    <row r="3797" spans="1:8">
      <c r="A3797">
        <v>3911</v>
      </c>
      <c r="B3797" t="s">
        <v>21891</v>
      </c>
      <c r="C3797" t="s">
        <v>12751</v>
      </c>
      <c r="D3797">
        <v>5</v>
      </c>
      <c r="E3797">
        <v>490</v>
      </c>
      <c r="F3797" t="s">
        <v>12752</v>
      </c>
      <c r="G3797" t="str">
        <f t="shared" si="118"/>
        <v>490Crystal Carnelian / Citrine</v>
      </c>
      <c r="H3797">
        <f t="shared" si="119"/>
        <v>3911</v>
      </c>
    </row>
    <row r="3798" spans="1:8">
      <c r="A3798">
        <v>3912</v>
      </c>
      <c r="B3798" t="s">
        <v>12753</v>
      </c>
      <c r="C3798" t="s">
        <v>12754</v>
      </c>
      <c r="D3798">
        <v>7</v>
      </c>
      <c r="E3798">
        <v>490</v>
      </c>
      <c r="F3798" t="s">
        <v>12755</v>
      </c>
      <c r="G3798" t="str">
        <f t="shared" si="118"/>
        <v>490Crystal Spires</v>
      </c>
      <c r="H3798">
        <f t="shared" si="119"/>
        <v>3912</v>
      </c>
    </row>
    <row r="3799" spans="1:8">
      <c r="A3799">
        <v>3913</v>
      </c>
      <c r="B3799" t="s">
        <v>12756</v>
      </c>
      <c r="C3799" t="s">
        <v>12757</v>
      </c>
      <c r="D3799">
        <v>7</v>
      </c>
      <c r="E3799">
        <v>490</v>
      </c>
      <c r="F3799" t="s">
        <v>12758</v>
      </c>
      <c r="G3799" t="str">
        <f t="shared" si="118"/>
        <v>490Crystal River Stone</v>
      </c>
      <c r="H3799">
        <f t="shared" si="119"/>
        <v>3913</v>
      </c>
    </row>
    <row r="3800" spans="1:8">
      <c r="A3800">
        <v>3914</v>
      </c>
      <c r="B3800" t="s">
        <v>12759</v>
      </c>
      <c r="C3800" t="s">
        <v>12760</v>
      </c>
      <c r="D3800">
        <v>12</v>
      </c>
      <c r="E3800">
        <v>165</v>
      </c>
      <c r="F3800" t="s">
        <v>12761</v>
      </c>
      <c r="G3800" t="str">
        <f t="shared" si="118"/>
        <v>165Ruby</v>
      </c>
      <c r="H3800">
        <f t="shared" si="119"/>
        <v>3914</v>
      </c>
    </row>
    <row r="3801" spans="1:8">
      <c r="A3801">
        <v>3915</v>
      </c>
      <c r="B3801" t="s">
        <v>957</v>
      </c>
      <c r="C3801" t="s">
        <v>12762</v>
      </c>
      <c r="D3801">
        <v>15</v>
      </c>
      <c r="E3801">
        <v>165</v>
      </c>
      <c r="F3801" t="s">
        <v>12763</v>
      </c>
      <c r="G3801" t="str">
        <f t="shared" si="118"/>
        <v>165Aqua</v>
      </c>
      <c r="H3801">
        <f t="shared" si="119"/>
        <v>3915</v>
      </c>
    </row>
    <row r="3802" spans="1:8">
      <c r="A3802">
        <v>3916</v>
      </c>
      <c r="B3802" t="s">
        <v>12764</v>
      </c>
      <c r="C3802" t="s">
        <v>12764</v>
      </c>
      <c r="D3802">
        <v>7</v>
      </c>
      <c r="E3802">
        <v>502</v>
      </c>
      <c r="F3802" t="s">
        <v>12765</v>
      </c>
      <c r="G3802" t="str">
        <f t="shared" si="118"/>
        <v>502Clear Watered</v>
      </c>
      <c r="H3802">
        <f t="shared" si="119"/>
        <v>3916</v>
      </c>
    </row>
    <row r="3803" spans="1:8">
      <c r="A3803">
        <v>3917</v>
      </c>
      <c r="B3803" t="s">
        <v>21892</v>
      </c>
      <c r="C3803" t="s">
        <v>12766</v>
      </c>
      <c r="D3803">
        <v>8</v>
      </c>
      <c r="E3803">
        <v>205</v>
      </c>
      <c r="F3803" t="s">
        <v>12767</v>
      </c>
      <c r="G3803" t="str">
        <f t="shared" si="118"/>
        <v>205Black / Orange</v>
      </c>
      <c r="H3803">
        <f t="shared" si="119"/>
        <v>3917</v>
      </c>
    </row>
    <row r="3804" spans="1:8">
      <c r="A3804">
        <v>3918</v>
      </c>
      <c r="B3804" t="s">
        <v>21750</v>
      </c>
      <c r="C3804" t="s">
        <v>12768</v>
      </c>
      <c r="D3804">
        <v>10</v>
      </c>
      <c r="E3804">
        <v>205</v>
      </c>
      <c r="F3804" t="s">
        <v>12769</v>
      </c>
      <c r="G3804" t="str">
        <f t="shared" si="118"/>
        <v>205White / Orange</v>
      </c>
      <c r="H3804">
        <f t="shared" si="119"/>
        <v>3918</v>
      </c>
    </row>
    <row r="3805" spans="1:8">
      <c r="A3805">
        <v>3919</v>
      </c>
      <c r="B3805" t="s">
        <v>21893</v>
      </c>
      <c r="C3805" t="s">
        <v>12770</v>
      </c>
      <c r="D3805">
        <v>1</v>
      </c>
      <c r="E3805">
        <v>205</v>
      </c>
      <c r="F3805" t="s">
        <v>17311</v>
      </c>
      <c r="G3805" t="str">
        <f t="shared" si="118"/>
        <v>205Satin Nickel / Orange</v>
      </c>
      <c r="H3805">
        <f t="shared" si="119"/>
        <v>3919</v>
      </c>
    </row>
    <row r="3806" spans="1:8">
      <c r="A3806">
        <v>3920</v>
      </c>
      <c r="B3806" t="s">
        <v>21894</v>
      </c>
      <c r="C3806" t="s">
        <v>12771</v>
      </c>
      <c r="D3806">
        <v>1</v>
      </c>
      <c r="E3806">
        <v>205</v>
      </c>
      <c r="F3806" t="s">
        <v>17312</v>
      </c>
      <c r="G3806" t="str">
        <f t="shared" si="118"/>
        <v>205Satin Nickel / White</v>
      </c>
      <c r="H3806">
        <f t="shared" si="119"/>
        <v>3920</v>
      </c>
    </row>
    <row r="3807" spans="1:8">
      <c r="A3807">
        <v>3921</v>
      </c>
      <c r="B3807" t="s">
        <v>3880</v>
      </c>
      <c r="C3807" t="s">
        <v>12772</v>
      </c>
      <c r="D3807">
        <v>8</v>
      </c>
      <c r="E3807">
        <v>205</v>
      </c>
      <c r="F3807" t="s">
        <v>12773</v>
      </c>
      <c r="G3807" t="str">
        <f t="shared" si="118"/>
        <v>205Black / White</v>
      </c>
      <c r="H3807">
        <f t="shared" si="119"/>
        <v>3921</v>
      </c>
    </row>
    <row r="3808" spans="1:8">
      <c r="A3808">
        <v>3922</v>
      </c>
      <c r="B3808" t="s">
        <v>12774</v>
      </c>
      <c r="C3808" t="s">
        <v>12775</v>
      </c>
      <c r="D3808">
        <v>24</v>
      </c>
      <c r="E3808">
        <v>416</v>
      </c>
      <c r="F3808" t="s">
        <v>12776</v>
      </c>
      <c r="G3808" t="str">
        <f t="shared" si="118"/>
        <v>416Twilight</v>
      </c>
      <c r="H3808">
        <f t="shared" si="119"/>
        <v>3922</v>
      </c>
    </row>
    <row r="3809" spans="1:8">
      <c r="A3809">
        <v>3923</v>
      </c>
      <c r="B3809" t="s">
        <v>12777</v>
      </c>
      <c r="C3809" t="s">
        <v>12778</v>
      </c>
      <c r="D3809">
        <v>10</v>
      </c>
      <c r="E3809">
        <v>489</v>
      </c>
      <c r="F3809" t="s">
        <v>12779</v>
      </c>
      <c r="G3809" t="str">
        <f t="shared" si="118"/>
        <v>489White Percaline</v>
      </c>
      <c r="H3809">
        <f t="shared" si="119"/>
        <v>3923</v>
      </c>
    </row>
    <row r="3810" spans="1:8">
      <c r="A3810">
        <v>3924</v>
      </c>
      <c r="B3810" t="s">
        <v>21895</v>
      </c>
      <c r="C3810" t="s">
        <v>12780</v>
      </c>
      <c r="D3810">
        <v>10</v>
      </c>
      <c r="E3810">
        <v>489</v>
      </c>
      <c r="F3810" t="s">
        <v>12781</v>
      </c>
      <c r="G3810" t="str">
        <f t="shared" si="118"/>
        <v>489White Percaline / Gold</v>
      </c>
      <c r="H3810">
        <f t="shared" si="119"/>
        <v>3924</v>
      </c>
    </row>
    <row r="3811" spans="1:8">
      <c r="A3811">
        <v>3925</v>
      </c>
      <c r="B3811" t="s">
        <v>21896</v>
      </c>
      <c r="C3811" t="s">
        <v>12782</v>
      </c>
      <c r="D3811">
        <v>10</v>
      </c>
      <c r="E3811">
        <v>489</v>
      </c>
      <c r="F3811" t="s">
        <v>12783</v>
      </c>
      <c r="G3811" t="str">
        <f t="shared" si="118"/>
        <v>489White Percaline / Silver</v>
      </c>
      <c r="H3811">
        <f t="shared" si="119"/>
        <v>3925</v>
      </c>
    </row>
    <row r="3812" spans="1:8">
      <c r="A3812">
        <v>3926</v>
      </c>
      <c r="B3812" t="s">
        <v>12275</v>
      </c>
      <c r="C3812" t="s">
        <v>12784</v>
      </c>
      <c r="D3812">
        <v>10</v>
      </c>
      <c r="E3812">
        <v>489</v>
      </c>
      <c r="F3812" t="s">
        <v>12785</v>
      </c>
      <c r="G3812" t="str">
        <f t="shared" si="118"/>
        <v>489White Cotton</v>
      </c>
      <c r="H3812">
        <f t="shared" si="119"/>
        <v>3926</v>
      </c>
    </row>
    <row r="3813" spans="1:8">
      <c r="A3813">
        <v>3927</v>
      </c>
      <c r="B3813" t="s">
        <v>12786</v>
      </c>
      <c r="C3813" t="s">
        <v>12787</v>
      </c>
      <c r="D3813">
        <v>10</v>
      </c>
      <c r="E3813">
        <v>489</v>
      </c>
      <c r="F3813" t="s">
        <v>12788</v>
      </c>
      <c r="G3813" t="str">
        <f t="shared" si="118"/>
        <v>489Satin White Acrylic</v>
      </c>
      <c r="H3813">
        <f t="shared" si="119"/>
        <v>3927</v>
      </c>
    </row>
    <row r="3814" spans="1:8">
      <c r="A3814">
        <v>3929</v>
      </c>
      <c r="B3814" t="s">
        <v>12789</v>
      </c>
      <c r="C3814" t="s">
        <v>12790</v>
      </c>
      <c r="D3814">
        <v>7</v>
      </c>
      <c r="E3814">
        <v>416</v>
      </c>
      <c r="F3814" t="s">
        <v>12791</v>
      </c>
      <c r="G3814" t="str">
        <f t="shared" si="118"/>
        <v>416Bubble</v>
      </c>
      <c r="H3814">
        <f t="shared" si="119"/>
        <v>3929</v>
      </c>
    </row>
    <row r="3815" spans="1:8">
      <c r="A3815">
        <v>3930</v>
      </c>
      <c r="B3815" t="s">
        <v>1734</v>
      </c>
      <c r="C3815" t="s">
        <v>12792</v>
      </c>
      <c r="D3815">
        <v>42</v>
      </c>
      <c r="E3815">
        <v>489</v>
      </c>
      <c r="F3815" t="s">
        <v>12793</v>
      </c>
      <c r="G3815" t="str">
        <f t="shared" si="118"/>
        <v>489Linen</v>
      </c>
      <c r="H3815">
        <f t="shared" si="119"/>
        <v>3930</v>
      </c>
    </row>
    <row r="3816" spans="1:8">
      <c r="A3816">
        <v>3931</v>
      </c>
      <c r="B3816" t="s">
        <v>12794</v>
      </c>
      <c r="C3816" t="s">
        <v>12795</v>
      </c>
      <c r="D3816">
        <v>12</v>
      </c>
      <c r="E3816">
        <v>35</v>
      </c>
      <c r="F3816" t="s">
        <v>12796</v>
      </c>
      <c r="G3816" t="str">
        <f t="shared" si="118"/>
        <v>35Red Matte</v>
      </c>
      <c r="H3816">
        <f t="shared" si="119"/>
        <v>3931</v>
      </c>
    </row>
    <row r="3817" spans="1:8">
      <c r="A3817">
        <v>3932</v>
      </c>
      <c r="B3817" t="s">
        <v>33261</v>
      </c>
      <c r="C3817" t="s">
        <v>12797</v>
      </c>
      <c r="D3817">
        <v>8</v>
      </c>
      <c r="E3817">
        <v>484</v>
      </c>
      <c r="F3817" t="s">
        <v>33262</v>
      </c>
      <c r="G3817" t="str">
        <f t="shared" si="118"/>
        <v>484Ebony Outer / Ebony Inner</v>
      </c>
      <c r="H3817">
        <f t="shared" si="119"/>
        <v>3932</v>
      </c>
    </row>
    <row r="3818" spans="1:8">
      <c r="A3818">
        <v>3933</v>
      </c>
      <c r="B3818" t="s">
        <v>33263</v>
      </c>
      <c r="C3818" t="s">
        <v>33264</v>
      </c>
      <c r="D3818">
        <v>9</v>
      </c>
      <c r="E3818">
        <v>484</v>
      </c>
      <c r="F3818" t="s">
        <v>33265</v>
      </c>
      <c r="G3818" t="str">
        <f t="shared" si="118"/>
        <v>484Grey Oak Outer / Grey Oak Inner</v>
      </c>
      <c r="H3818">
        <f t="shared" si="119"/>
        <v>3933</v>
      </c>
    </row>
    <row r="3819" spans="1:8">
      <c r="A3819">
        <v>3934</v>
      </c>
      <c r="B3819" t="s">
        <v>21897</v>
      </c>
      <c r="C3819" t="s">
        <v>12798</v>
      </c>
      <c r="D3819">
        <v>10</v>
      </c>
      <c r="E3819">
        <v>35</v>
      </c>
      <c r="F3819" t="s">
        <v>12799</v>
      </c>
      <c r="G3819" t="str">
        <f t="shared" si="118"/>
        <v>35White / Inner Silver</v>
      </c>
      <c r="H3819">
        <f t="shared" si="119"/>
        <v>3934</v>
      </c>
    </row>
    <row r="3820" spans="1:8">
      <c r="A3820">
        <v>3935</v>
      </c>
      <c r="B3820" t="s">
        <v>21898</v>
      </c>
      <c r="C3820" t="s">
        <v>12800</v>
      </c>
      <c r="D3820">
        <v>8</v>
      </c>
      <c r="E3820">
        <v>35</v>
      </c>
      <c r="F3820" t="s">
        <v>12801</v>
      </c>
      <c r="G3820" t="str">
        <f t="shared" si="118"/>
        <v>35Black / Inner Gold</v>
      </c>
      <c r="H3820">
        <f t="shared" si="119"/>
        <v>3935</v>
      </c>
    </row>
    <row r="3821" spans="1:8">
      <c r="A3821">
        <v>3936</v>
      </c>
      <c r="B3821" t="s">
        <v>243</v>
      </c>
      <c r="C3821" t="s">
        <v>12802</v>
      </c>
      <c r="D3821">
        <v>10</v>
      </c>
      <c r="E3821">
        <v>35</v>
      </c>
      <c r="F3821" t="s">
        <v>12803</v>
      </c>
      <c r="G3821" t="str">
        <f t="shared" si="118"/>
        <v>35White</v>
      </c>
      <c r="H3821">
        <f t="shared" si="119"/>
        <v>3936</v>
      </c>
    </row>
    <row r="3822" spans="1:8">
      <c r="A3822">
        <v>3937</v>
      </c>
      <c r="B3822" t="s">
        <v>12804</v>
      </c>
      <c r="C3822" t="s">
        <v>12805</v>
      </c>
      <c r="D3822">
        <v>42</v>
      </c>
      <c r="E3822">
        <v>35</v>
      </c>
      <c r="F3822" t="s">
        <v>12806</v>
      </c>
      <c r="G3822" t="str">
        <f t="shared" si="118"/>
        <v>35Tan</v>
      </c>
      <c r="H3822">
        <f t="shared" si="119"/>
        <v>3937</v>
      </c>
    </row>
    <row r="3823" spans="1:8">
      <c r="A3823">
        <v>3938</v>
      </c>
      <c r="B3823" t="s">
        <v>12807</v>
      </c>
      <c r="C3823" t="s">
        <v>12808</v>
      </c>
      <c r="D3823">
        <v>11</v>
      </c>
      <c r="E3823">
        <v>35</v>
      </c>
      <c r="F3823" t="s">
        <v>12809</v>
      </c>
      <c r="G3823" t="str">
        <f t="shared" si="118"/>
        <v>35Creme</v>
      </c>
      <c r="H3823">
        <f t="shared" si="119"/>
        <v>3938</v>
      </c>
    </row>
    <row r="3824" spans="1:8">
      <c r="A3824">
        <v>3939</v>
      </c>
      <c r="B3824" t="s">
        <v>259</v>
      </c>
      <c r="C3824" t="s">
        <v>12810</v>
      </c>
      <c r="D3824">
        <v>19</v>
      </c>
      <c r="E3824">
        <v>35</v>
      </c>
      <c r="F3824" t="s">
        <v>12811</v>
      </c>
      <c r="G3824" t="str">
        <f t="shared" si="118"/>
        <v>35Gold</v>
      </c>
      <c r="H3824">
        <f t="shared" si="119"/>
        <v>3939</v>
      </c>
    </row>
    <row r="3825" spans="1:8">
      <c r="A3825">
        <v>3940</v>
      </c>
      <c r="B3825" t="s">
        <v>71046</v>
      </c>
      <c r="C3825" t="s">
        <v>12812</v>
      </c>
      <c r="D3825">
        <v>24</v>
      </c>
      <c r="E3825">
        <v>35</v>
      </c>
      <c r="F3825" t="s">
        <v>12813</v>
      </c>
      <c r="G3825" t="str">
        <f t="shared" si="118"/>
        <v>35Silver / Inner Silver</v>
      </c>
      <c r="H3825">
        <f t="shared" si="119"/>
        <v>3940</v>
      </c>
    </row>
    <row r="3826" spans="1:8">
      <c r="A3826">
        <v>3941</v>
      </c>
      <c r="B3826" t="s">
        <v>71047</v>
      </c>
      <c r="C3826" t="s">
        <v>12814</v>
      </c>
      <c r="D3826">
        <v>23</v>
      </c>
      <c r="E3826">
        <v>35</v>
      </c>
      <c r="F3826" t="s">
        <v>12815</v>
      </c>
      <c r="G3826" t="str">
        <f t="shared" si="118"/>
        <v>35Gold / Inner Gold</v>
      </c>
      <c r="H3826">
        <f t="shared" si="119"/>
        <v>3941</v>
      </c>
    </row>
    <row r="3827" spans="1:8">
      <c r="A3827">
        <v>3942</v>
      </c>
      <c r="B3827" t="s">
        <v>12816</v>
      </c>
      <c r="C3827" t="s">
        <v>12817</v>
      </c>
      <c r="D3827">
        <v>11</v>
      </c>
      <c r="E3827">
        <v>165</v>
      </c>
      <c r="F3827" t="s">
        <v>12818</v>
      </c>
      <c r="G3827" t="str">
        <f t="shared" si="118"/>
        <v>165Swag</v>
      </c>
      <c r="H3827">
        <f t="shared" si="119"/>
        <v>3942</v>
      </c>
    </row>
    <row r="3828" spans="1:8">
      <c r="A3828">
        <v>3943</v>
      </c>
      <c r="B3828" t="s">
        <v>12819</v>
      </c>
      <c r="C3828" t="s">
        <v>12820</v>
      </c>
      <c r="D3828">
        <v>20</v>
      </c>
      <c r="E3828">
        <v>165</v>
      </c>
      <c r="F3828" t="s">
        <v>12821</v>
      </c>
      <c r="G3828" t="str">
        <f t="shared" si="118"/>
        <v>165Feathers</v>
      </c>
      <c r="H3828">
        <f t="shared" si="119"/>
        <v>3943</v>
      </c>
    </row>
    <row r="3829" spans="1:8">
      <c r="A3829">
        <v>3944</v>
      </c>
      <c r="B3829" t="s">
        <v>12822</v>
      </c>
      <c r="C3829" t="s">
        <v>12822</v>
      </c>
      <c r="D3829">
        <v>20</v>
      </c>
      <c r="E3829">
        <v>409</v>
      </c>
      <c r="F3829" t="s">
        <v>12823</v>
      </c>
      <c r="G3829" t="str">
        <f t="shared" si="118"/>
        <v>409Tan Silk Slug</v>
      </c>
      <c r="H3829">
        <f t="shared" si="119"/>
        <v>3944</v>
      </c>
    </row>
    <row r="3830" spans="1:8">
      <c r="A3830">
        <v>3945</v>
      </c>
      <c r="B3830" t="s">
        <v>12824</v>
      </c>
      <c r="C3830" t="s">
        <v>12824</v>
      </c>
      <c r="D3830">
        <v>7</v>
      </c>
      <c r="E3830">
        <v>409</v>
      </c>
      <c r="F3830" t="s">
        <v>12825</v>
      </c>
      <c r="G3830" t="str">
        <f t="shared" si="118"/>
        <v>409K9 Crystal</v>
      </c>
      <c r="H3830">
        <f t="shared" si="119"/>
        <v>3945</v>
      </c>
    </row>
    <row r="3831" spans="1:8">
      <c r="A3831">
        <v>3946</v>
      </c>
      <c r="B3831" t="s">
        <v>3991</v>
      </c>
      <c r="C3831" t="s">
        <v>3991</v>
      </c>
      <c r="D3831">
        <v>10</v>
      </c>
      <c r="E3831">
        <v>502</v>
      </c>
      <c r="F3831" t="s">
        <v>12826</v>
      </c>
      <c r="G3831" t="str">
        <f t="shared" si="118"/>
        <v>502Frosted White</v>
      </c>
      <c r="H3831">
        <f t="shared" si="119"/>
        <v>3946</v>
      </c>
    </row>
    <row r="3832" spans="1:8">
      <c r="A3832">
        <v>3947</v>
      </c>
      <c r="B3832" t="s">
        <v>4559</v>
      </c>
      <c r="C3832" t="s">
        <v>4559</v>
      </c>
      <c r="D3832">
        <v>10</v>
      </c>
      <c r="E3832">
        <v>502</v>
      </c>
      <c r="F3832" t="s">
        <v>12827</v>
      </c>
      <c r="G3832" t="str">
        <f t="shared" si="118"/>
        <v>502White Frosted</v>
      </c>
      <c r="H3832">
        <f t="shared" si="119"/>
        <v>3947</v>
      </c>
    </row>
    <row r="3833" spans="1:8">
      <c r="A3833">
        <v>3949</v>
      </c>
      <c r="B3833" t="s">
        <v>21899</v>
      </c>
      <c r="C3833" t="s">
        <v>12828</v>
      </c>
      <c r="D3833">
        <v>17</v>
      </c>
      <c r="E3833">
        <v>35</v>
      </c>
      <c r="F3833" t="s">
        <v>12829</v>
      </c>
      <c r="G3833" t="str">
        <f t="shared" si="118"/>
        <v>35Transparent Amethyst / Frost</v>
      </c>
      <c r="H3833">
        <f t="shared" si="119"/>
        <v>3949</v>
      </c>
    </row>
    <row r="3834" spans="1:8">
      <c r="A3834">
        <v>3950</v>
      </c>
      <c r="B3834" t="s">
        <v>21900</v>
      </c>
      <c r="C3834" t="s">
        <v>12830</v>
      </c>
      <c r="D3834">
        <v>13</v>
      </c>
      <c r="E3834">
        <v>35</v>
      </c>
      <c r="F3834" t="s">
        <v>12831</v>
      </c>
      <c r="G3834" t="str">
        <f t="shared" si="118"/>
        <v>35Transparent Armagnac / Frost</v>
      </c>
      <c r="H3834">
        <f t="shared" si="119"/>
        <v>3950</v>
      </c>
    </row>
    <row r="3835" spans="1:8">
      <c r="A3835">
        <v>3951</v>
      </c>
      <c r="B3835" t="s">
        <v>3326</v>
      </c>
      <c r="C3835" t="s">
        <v>26135</v>
      </c>
      <c r="D3835">
        <v>7</v>
      </c>
      <c r="E3835">
        <v>35</v>
      </c>
      <c r="F3835" t="s">
        <v>26136</v>
      </c>
      <c r="G3835" t="str">
        <f t="shared" si="118"/>
        <v>35Clear / Frost</v>
      </c>
      <c r="H3835">
        <f t="shared" si="119"/>
        <v>3951</v>
      </c>
    </row>
    <row r="3836" spans="1:8">
      <c r="A3836">
        <v>3952</v>
      </c>
      <c r="B3836" t="s">
        <v>13515</v>
      </c>
      <c r="C3836" t="s">
        <v>13516</v>
      </c>
      <c r="D3836">
        <v>7</v>
      </c>
      <c r="E3836">
        <v>35</v>
      </c>
      <c r="F3836" t="s">
        <v>13517</v>
      </c>
      <c r="G3836" t="str">
        <f t="shared" si="118"/>
        <v>35Glitter Ribbed</v>
      </c>
      <c r="H3836">
        <f t="shared" si="119"/>
        <v>3952</v>
      </c>
    </row>
    <row r="3837" spans="1:8">
      <c r="A3837">
        <v>3953</v>
      </c>
      <c r="B3837" t="s">
        <v>13518</v>
      </c>
      <c r="C3837" t="s">
        <v>13518</v>
      </c>
      <c r="D3837">
        <v>10</v>
      </c>
      <c r="E3837">
        <v>213</v>
      </c>
      <c r="F3837" t="s">
        <v>13519</v>
      </c>
      <c r="G3837" t="str">
        <f t="shared" si="118"/>
        <v>213Sheer Snow</v>
      </c>
      <c r="H3837">
        <f t="shared" si="119"/>
        <v>3953</v>
      </c>
    </row>
    <row r="3838" spans="1:8">
      <c r="A3838">
        <v>3954</v>
      </c>
      <c r="B3838" t="s">
        <v>3133</v>
      </c>
      <c r="C3838" t="s">
        <v>3133</v>
      </c>
      <c r="D3838">
        <v>20</v>
      </c>
      <c r="E3838">
        <v>213</v>
      </c>
      <c r="F3838" t="s">
        <v>13520</v>
      </c>
      <c r="G3838" t="str">
        <f t="shared" si="118"/>
        <v>213Wheat</v>
      </c>
      <c r="H3838">
        <f t="shared" si="119"/>
        <v>3954</v>
      </c>
    </row>
    <row r="3839" spans="1:8">
      <c r="A3839">
        <v>3955</v>
      </c>
      <c r="B3839" t="s">
        <v>13521</v>
      </c>
      <c r="C3839" t="s">
        <v>13521</v>
      </c>
      <c r="D3839">
        <v>23</v>
      </c>
      <c r="E3839">
        <v>213</v>
      </c>
      <c r="F3839" t="s">
        <v>13522</v>
      </c>
      <c r="G3839" t="str">
        <f t="shared" si="118"/>
        <v>213Sheer Gold</v>
      </c>
      <c r="H3839">
        <f t="shared" si="119"/>
        <v>3955</v>
      </c>
    </row>
    <row r="3840" spans="1:8">
      <c r="A3840">
        <v>3956</v>
      </c>
      <c r="B3840" t="s">
        <v>21901</v>
      </c>
      <c r="C3840" t="s">
        <v>13523</v>
      </c>
      <c r="D3840">
        <v>5</v>
      </c>
      <c r="E3840">
        <v>35</v>
      </c>
      <c r="F3840" t="s">
        <v>13524</v>
      </c>
      <c r="G3840" t="str">
        <f t="shared" si="118"/>
        <v>35Bi-Color Green / Yellow</v>
      </c>
      <c r="H3840">
        <f t="shared" si="119"/>
        <v>3956</v>
      </c>
    </row>
    <row r="3841" spans="1:8">
      <c r="A3841">
        <v>3957</v>
      </c>
      <c r="B3841" t="s">
        <v>21902</v>
      </c>
      <c r="C3841" t="s">
        <v>13525</v>
      </c>
      <c r="D3841">
        <v>5</v>
      </c>
      <c r="E3841">
        <v>35</v>
      </c>
      <c r="F3841" t="s">
        <v>13526</v>
      </c>
      <c r="G3841" t="str">
        <f t="shared" si="118"/>
        <v>35Bi-Color Orange / Pina</v>
      </c>
      <c r="H3841">
        <f t="shared" si="119"/>
        <v>3957</v>
      </c>
    </row>
    <row r="3842" spans="1:8">
      <c r="A3842">
        <v>3958</v>
      </c>
      <c r="B3842" t="s">
        <v>13527</v>
      </c>
      <c r="C3842" t="s">
        <v>13528</v>
      </c>
      <c r="D3842">
        <v>10</v>
      </c>
      <c r="E3842">
        <v>35</v>
      </c>
      <c r="F3842" t="s">
        <v>13529</v>
      </c>
      <c r="G3842" t="str">
        <f t="shared" si="118"/>
        <v>35Cosmic</v>
      </c>
      <c r="H3842">
        <f t="shared" si="119"/>
        <v>3958</v>
      </c>
    </row>
    <row r="3843" spans="1:8">
      <c r="A3843">
        <v>3959</v>
      </c>
      <c r="B3843" t="s">
        <v>21903</v>
      </c>
      <c r="C3843" t="s">
        <v>13530</v>
      </c>
      <c r="D3843">
        <v>8</v>
      </c>
      <c r="E3843">
        <v>35</v>
      </c>
      <c r="F3843" t="s">
        <v>13531</v>
      </c>
      <c r="G3843" t="str">
        <f t="shared" ref="G3843:G3906" si="120">CONCATENATE(E3843,B3843)</f>
        <v>35Black / Hand-Cut</v>
      </c>
      <c r="H3843">
        <f t="shared" ref="H3843:H3906" si="121">A3843</f>
        <v>3959</v>
      </c>
    </row>
    <row r="3844" spans="1:8">
      <c r="A3844">
        <v>3960</v>
      </c>
      <c r="B3844" t="s">
        <v>21904</v>
      </c>
      <c r="C3844" t="s">
        <v>13532</v>
      </c>
      <c r="D3844">
        <v>10</v>
      </c>
      <c r="E3844">
        <v>35</v>
      </c>
      <c r="F3844" t="s">
        <v>13533</v>
      </c>
      <c r="G3844" t="str">
        <f t="shared" si="120"/>
        <v>35White / Hand-Cut</v>
      </c>
      <c r="H3844">
        <f t="shared" si="121"/>
        <v>3960</v>
      </c>
    </row>
    <row r="3845" spans="1:8">
      <c r="A3845">
        <v>3961</v>
      </c>
      <c r="B3845" t="s">
        <v>13534</v>
      </c>
      <c r="C3845" t="s">
        <v>13535</v>
      </c>
      <c r="D3845">
        <v>7</v>
      </c>
      <c r="E3845">
        <v>35</v>
      </c>
      <c r="F3845" t="s">
        <v>13536</v>
      </c>
      <c r="G3845" t="str">
        <f t="shared" si="120"/>
        <v>35Glitter</v>
      </c>
      <c r="H3845">
        <f t="shared" si="121"/>
        <v>3961</v>
      </c>
    </row>
    <row r="3846" spans="1:8">
      <c r="A3846">
        <v>3962</v>
      </c>
      <c r="B3846" t="s">
        <v>13537</v>
      </c>
      <c r="C3846" t="s">
        <v>13537</v>
      </c>
      <c r="D3846">
        <v>12</v>
      </c>
      <c r="E3846">
        <v>213</v>
      </c>
      <c r="F3846" t="s">
        <v>13538</v>
      </c>
      <c r="G3846" t="str">
        <f t="shared" si="120"/>
        <v>213Carmine</v>
      </c>
      <c r="H3846">
        <f t="shared" si="121"/>
        <v>3962</v>
      </c>
    </row>
    <row r="3847" spans="1:8">
      <c r="A3847">
        <v>3963</v>
      </c>
      <c r="B3847" t="s">
        <v>13539</v>
      </c>
      <c r="C3847" t="s">
        <v>13540</v>
      </c>
      <c r="D3847">
        <v>16</v>
      </c>
      <c r="E3847">
        <v>35</v>
      </c>
      <c r="F3847" t="s">
        <v>13541</v>
      </c>
      <c r="G3847" t="str">
        <f t="shared" si="120"/>
        <v>35Blue Matte</v>
      </c>
      <c r="H3847">
        <f t="shared" si="121"/>
        <v>3963</v>
      </c>
    </row>
    <row r="3848" spans="1:8">
      <c r="A3848">
        <v>3964</v>
      </c>
      <c r="B3848" t="s">
        <v>13534</v>
      </c>
      <c r="C3848" t="s">
        <v>13535</v>
      </c>
      <c r="D3848">
        <v>10</v>
      </c>
      <c r="E3848">
        <v>35</v>
      </c>
      <c r="F3848" t="s">
        <v>13542</v>
      </c>
      <c r="G3848" t="str">
        <f t="shared" si="120"/>
        <v>35Glitter</v>
      </c>
      <c r="H3848">
        <f t="shared" si="121"/>
        <v>3964</v>
      </c>
    </row>
    <row r="3849" spans="1:8">
      <c r="A3849">
        <v>3965</v>
      </c>
      <c r="B3849" t="s">
        <v>13543</v>
      </c>
      <c r="C3849" t="s">
        <v>13544</v>
      </c>
      <c r="D3849">
        <v>10</v>
      </c>
      <c r="E3849">
        <v>35</v>
      </c>
      <c r="F3849" t="s">
        <v>13545</v>
      </c>
      <c r="G3849" t="str">
        <f t="shared" si="120"/>
        <v>35Gold Glitter</v>
      </c>
      <c r="H3849">
        <f t="shared" si="121"/>
        <v>3965</v>
      </c>
    </row>
    <row r="3850" spans="1:8">
      <c r="A3850">
        <v>3966</v>
      </c>
      <c r="B3850" t="s">
        <v>3072</v>
      </c>
      <c r="C3850" t="s">
        <v>13546</v>
      </c>
      <c r="D3850">
        <v>10</v>
      </c>
      <c r="E3850">
        <v>35</v>
      </c>
      <c r="F3850" t="s">
        <v>13547</v>
      </c>
      <c r="G3850" t="str">
        <f t="shared" si="120"/>
        <v>35Opal Cut</v>
      </c>
      <c r="H3850">
        <f t="shared" si="121"/>
        <v>3966</v>
      </c>
    </row>
    <row r="3851" spans="1:8">
      <c r="A3851">
        <v>3967</v>
      </c>
      <c r="B3851" t="s">
        <v>3949</v>
      </c>
      <c r="C3851" t="s">
        <v>1706</v>
      </c>
      <c r="D3851">
        <v>19</v>
      </c>
      <c r="E3851">
        <v>66</v>
      </c>
      <c r="F3851" t="s">
        <v>13548</v>
      </c>
      <c r="G3851" t="str">
        <f t="shared" si="120"/>
        <v>66Amber / White</v>
      </c>
      <c r="H3851">
        <f t="shared" si="121"/>
        <v>3967</v>
      </c>
    </row>
    <row r="3852" spans="1:8">
      <c r="A3852">
        <v>3968</v>
      </c>
      <c r="B3852" t="s">
        <v>460</v>
      </c>
      <c r="C3852" t="s">
        <v>460</v>
      </c>
      <c r="D3852">
        <v>20</v>
      </c>
      <c r="E3852">
        <v>66</v>
      </c>
      <c r="F3852" t="s">
        <v>13549</v>
      </c>
      <c r="G3852" t="str">
        <f t="shared" si="120"/>
        <v>66Taupe</v>
      </c>
      <c r="H3852">
        <f t="shared" si="121"/>
        <v>3968</v>
      </c>
    </row>
    <row r="3853" spans="1:8">
      <c r="A3853">
        <v>3969</v>
      </c>
      <c r="B3853" t="s">
        <v>13550</v>
      </c>
      <c r="C3853" t="s">
        <v>13550</v>
      </c>
      <c r="D3853">
        <v>24</v>
      </c>
      <c r="E3853">
        <v>66</v>
      </c>
      <c r="F3853" t="s">
        <v>13551</v>
      </c>
      <c r="G3853" t="str">
        <f t="shared" si="120"/>
        <v>66Silver Blue</v>
      </c>
      <c r="H3853">
        <f t="shared" si="121"/>
        <v>3969</v>
      </c>
    </row>
    <row r="3854" spans="1:8">
      <c r="A3854">
        <v>3971</v>
      </c>
      <c r="B3854" t="s">
        <v>2362</v>
      </c>
      <c r="C3854" t="s">
        <v>2362</v>
      </c>
      <c r="D3854">
        <v>20</v>
      </c>
      <c r="E3854">
        <v>99</v>
      </c>
      <c r="F3854" t="s">
        <v>13552</v>
      </c>
      <c r="G3854" t="str">
        <f t="shared" si="120"/>
        <v>99Smoke</v>
      </c>
      <c r="H3854">
        <f t="shared" si="121"/>
        <v>3971</v>
      </c>
    </row>
    <row r="3855" spans="1:8">
      <c r="A3855">
        <v>3972</v>
      </c>
      <c r="B3855" t="s">
        <v>13553</v>
      </c>
      <c r="C3855" t="s">
        <v>13553</v>
      </c>
      <c r="D3855">
        <v>19</v>
      </c>
      <c r="E3855">
        <v>6</v>
      </c>
      <c r="F3855" t="s">
        <v>13554</v>
      </c>
      <c r="G3855" t="str">
        <f t="shared" si="120"/>
        <v>6Amber Sky</v>
      </c>
      <c r="H3855">
        <f t="shared" si="121"/>
        <v>3972</v>
      </c>
    </row>
    <row r="3856" spans="1:8">
      <c r="A3856">
        <v>3973</v>
      </c>
      <c r="B3856" t="s">
        <v>13555</v>
      </c>
      <c r="C3856" t="s">
        <v>13555</v>
      </c>
      <c r="D3856">
        <v>12</v>
      </c>
      <c r="E3856">
        <v>6</v>
      </c>
      <c r="F3856" t="s">
        <v>13556</v>
      </c>
      <c r="G3856" t="str">
        <f t="shared" si="120"/>
        <v>6Ruby Sky</v>
      </c>
      <c r="H3856">
        <f t="shared" si="121"/>
        <v>3973</v>
      </c>
    </row>
    <row r="3857" spans="1:8">
      <c r="A3857">
        <v>3974</v>
      </c>
      <c r="B3857" t="s">
        <v>13557</v>
      </c>
      <c r="C3857" t="s">
        <v>13557</v>
      </c>
      <c r="D3857">
        <v>15</v>
      </c>
      <c r="E3857">
        <v>6</v>
      </c>
      <c r="F3857" t="s">
        <v>13558</v>
      </c>
      <c r="G3857" t="str">
        <f t="shared" si="120"/>
        <v>6Light Green</v>
      </c>
      <c r="H3857">
        <f t="shared" si="121"/>
        <v>3974</v>
      </c>
    </row>
    <row r="3858" spans="1:8">
      <c r="A3858">
        <v>3975</v>
      </c>
      <c r="B3858" t="s">
        <v>3663</v>
      </c>
      <c r="C3858" t="s">
        <v>13559</v>
      </c>
      <c r="D3858">
        <v>7</v>
      </c>
      <c r="E3858">
        <v>35</v>
      </c>
      <c r="F3858" t="s">
        <v>8663</v>
      </c>
      <c r="G3858" t="str">
        <f t="shared" si="120"/>
        <v>35Clear / Opal</v>
      </c>
      <c r="H3858">
        <f t="shared" si="121"/>
        <v>3975</v>
      </c>
    </row>
    <row r="3859" spans="1:8">
      <c r="A3859">
        <v>3976</v>
      </c>
      <c r="B3859" t="s">
        <v>6787</v>
      </c>
      <c r="C3859" t="s">
        <v>13560</v>
      </c>
      <c r="D3859">
        <v>15</v>
      </c>
      <c r="E3859">
        <v>35</v>
      </c>
      <c r="F3859" t="s">
        <v>26137</v>
      </c>
      <c r="G3859" t="str">
        <f t="shared" si="120"/>
        <v>35Olive</v>
      </c>
      <c r="H3859">
        <f t="shared" si="121"/>
        <v>3976</v>
      </c>
    </row>
    <row r="3860" spans="1:8">
      <c r="A3860">
        <v>3977</v>
      </c>
      <c r="B3860" t="s">
        <v>13561</v>
      </c>
      <c r="C3860" t="s">
        <v>13561</v>
      </c>
      <c r="D3860">
        <v>19</v>
      </c>
      <c r="E3860">
        <v>6</v>
      </c>
      <c r="F3860" t="s">
        <v>13562</v>
      </c>
      <c r="G3860" t="str">
        <f t="shared" si="120"/>
        <v>6Amber Stone</v>
      </c>
      <c r="H3860">
        <f t="shared" si="121"/>
        <v>3977</v>
      </c>
    </row>
    <row r="3861" spans="1:8">
      <c r="A3861">
        <v>3978</v>
      </c>
      <c r="B3861" t="s">
        <v>13563</v>
      </c>
      <c r="C3861" t="s">
        <v>13563</v>
      </c>
      <c r="D3861">
        <v>16</v>
      </c>
      <c r="E3861">
        <v>6</v>
      </c>
      <c r="F3861" t="s">
        <v>13564</v>
      </c>
      <c r="G3861" t="str">
        <f t="shared" si="120"/>
        <v>6Blue Sky</v>
      </c>
      <c r="H3861">
        <f t="shared" si="121"/>
        <v>3978</v>
      </c>
    </row>
    <row r="3862" spans="1:8">
      <c r="A3862">
        <v>3979</v>
      </c>
      <c r="B3862" t="s">
        <v>13565</v>
      </c>
      <c r="C3862" t="s">
        <v>13565</v>
      </c>
      <c r="D3862">
        <v>20</v>
      </c>
      <c r="E3862">
        <v>6</v>
      </c>
      <c r="F3862" t="s">
        <v>13566</v>
      </c>
      <c r="G3862" t="str">
        <f t="shared" si="120"/>
        <v>6Brown Stone</v>
      </c>
      <c r="H3862">
        <f t="shared" si="121"/>
        <v>3979</v>
      </c>
    </row>
    <row r="3863" spans="1:8">
      <c r="A3863">
        <v>3980</v>
      </c>
      <c r="B3863" t="s">
        <v>13567</v>
      </c>
      <c r="C3863" t="s">
        <v>13567</v>
      </c>
      <c r="D3863">
        <v>20</v>
      </c>
      <c r="E3863">
        <v>6</v>
      </c>
      <c r="F3863" t="s">
        <v>13568</v>
      </c>
      <c r="G3863" t="str">
        <f t="shared" si="120"/>
        <v>6Inca</v>
      </c>
      <c r="H3863">
        <f t="shared" si="121"/>
        <v>3980</v>
      </c>
    </row>
    <row r="3864" spans="1:8">
      <c r="A3864">
        <v>3981</v>
      </c>
      <c r="B3864" t="s">
        <v>13569</v>
      </c>
      <c r="C3864" t="s">
        <v>13569</v>
      </c>
      <c r="D3864">
        <v>19</v>
      </c>
      <c r="E3864">
        <v>6</v>
      </c>
      <c r="F3864" t="s">
        <v>13570</v>
      </c>
      <c r="G3864" t="str">
        <f t="shared" si="120"/>
        <v>6Maya</v>
      </c>
      <c r="H3864">
        <f t="shared" si="121"/>
        <v>3981</v>
      </c>
    </row>
    <row r="3865" spans="1:8">
      <c r="A3865">
        <v>3982</v>
      </c>
      <c r="B3865" t="s">
        <v>13571</v>
      </c>
      <c r="C3865" t="s">
        <v>13571</v>
      </c>
      <c r="D3865">
        <v>10</v>
      </c>
      <c r="E3865">
        <v>6</v>
      </c>
      <c r="F3865" t="s">
        <v>13572</v>
      </c>
      <c r="G3865" t="str">
        <f t="shared" si="120"/>
        <v>6White Stone</v>
      </c>
      <c r="H3865">
        <f t="shared" si="121"/>
        <v>3982</v>
      </c>
    </row>
    <row r="3866" spans="1:8">
      <c r="A3866">
        <v>3983</v>
      </c>
      <c r="B3866" t="s">
        <v>1425</v>
      </c>
      <c r="C3866" t="s">
        <v>1425</v>
      </c>
      <c r="D3866">
        <v>16</v>
      </c>
      <c r="E3866">
        <v>6</v>
      </c>
      <c r="F3866" t="s">
        <v>13573</v>
      </c>
      <c r="G3866" t="str">
        <f t="shared" si="120"/>
        <v>6Cobalt Blue</v>
      </c>
      <c r="H3866">
        <f t="shared" si="121"/>
        <v>3983</v>
      </c>
    </row>
    <row r="3867" spans="1:8">
      <c r="A3867">
        <v>3984</v>
      </c>
      <c r="B3867" t="s">
        <v>13574</v>
      </c>
      <c r="C3867" t="s">
        <v>13574</v>
      </c>
      <c r="D3867">
        <v>19</v>
      </c>
      <c r="E3867">
        <v>6</v>
      </c>
      <c r="F3867" t="s">
        <v>13575</v>
      </c>
      <c r="G3867" t="str">
        <f t="shared" si="120"/>
        <v>6Amber Firebird</v>
      </c>
      <c r="H3867">
        <f t="shared" si="121"/>
        <v>3984</v>
      </c>
    </row>
    <row r="3868" spans="1:8">
      <c r="A3868">
        <v>3985</v>
      </c>
      <c r="B3868" t="s">
        <v>13576</v>
      </c>
      <c r="C3868" t="s">
        <v>13576</v>
      </c>
      <c r="D3868">
        <v>15</v>
      </c>
      <c r="E3868">
        <v>6</v>
      </c>
      <c r="F3868" t="s">
        <v>13577</v>
      </c>
      <c r="G3868" t="str">
        <f t="shared" si="120"/>
        <v>6Light Green Firebird</v>
      </c>
      <c r="H3868">
        <f t="shared" si="121"/>
        <v>3985</v>
      </c>
    </row>
    <row r="3869" spans="1:8">
      <c r="A3869">
        <v>3986</v>
      </c>
      <c r="B3869" t="s">
        <v>13578</v>
      </c>
      <c r="C3869" t="s">
        <v>13578</v>
      </c>
      <c r="D3869">
        <v>17</v>
      </c>
      <c r="E3869">
        <v>6</v>
      </c>
      <c r="F3869" t="s">
        <v>13579</v>
      </c>
      <c r="G3869" t="str">
        <f t="shared" si="120"/>
        <v>6Plum Firebird</v>
      </c>
      <c r="H3869">
        <f t="shared" si="121"/>
        <v>3986</v>
      </c>
    </row>
    <row r="3870" spans="1:8">
      <c r="A3870">
        <v>3987</v>
      </c>
      <c r="B3870" t="s">
        <v>13580</v>
      </c>
      <c r="C3870" t="s">
        <v>13580</v>
      </c>
      <c r="D3870">
        <v>10</v>
      </c>
      <c r="E3870">
        <v>6</v>
      </c>
      <c r="F3870" t="s">
        <v>13581</v>
      </c>
      <c r="G3870" t="str">
        <f t="shared" si="120"/>
        <v>6White Firebird</v>
      </c>
      <c r="H3870">
        <f t="shared" si="121"/>
        <v>3987</v>
      </c>
    </row>
    <row r="3871" spans="1:8">
      <c r="A3871">
        <v>3988</v>
      </c>
      <c r="B3871" t="s">
        <v>4288</v>
      </c>
      <c r="C3871" t="s">
        <v>1993</v>
      </c>
      <c r="D3871">
        <v>19</v>
      </c>
      <c r="E3871">
        <v>6</v>
      </c>
      <c r="F3871" t="s">
        <v>26511</v>
      </c>
      <c r="G3871" t="str">
        <f t="shared" si="120"/>
        <v>6Clear / Amber</v>
      </c>
      <c r="H3871">
        <f t="shared" si="121"/>
        <v>3988</v>
      </c>
    </row>
    <row r="3872" spans="1:8">
      <c r="A3872">
        <v>3989</v>
      </c>
      <c r="B3872" t="s">
        <v>4682</v>
      </c>
      <c r="C3872" t="s">
        <v>13582</v>
      </c>
      <c r="D3872">
        <v>12</v>
      </c>
      <c r="E3872">
        <v>6</v>
      </c>
      <c r="F3872" t="s">
        <v>26512</v>
      </c>
      <c r="G3872" t="str">
        <f t="shared" si="120"/>
        <v>6Clear / Red</v>
      </c>
      <c r="H3872">
        <f t="shared" si="121"/>
        <v>3989</v>
      </c>
    </row>
    <row r="3873" spans="1:8">
      <c r="A3873">
        <v>3990</v>
      </c>
      <c r="B3873" t="s">
        <v>13583</v>
      </c>
      <c r="C3873" t="s">
        <v>13583</v>
      </c>
      <c r="D3873">
        <v>17</v>
      </c>
      <c r="E3873">
        <v>6</v>
      </c>
      <c r="F3873" t="s">
        <v>13584</v>
      </c>
      <c r="G3873" t="str">
        <f t="shared" si="120"/>
        <v>6Plum Cloud</v>
      </c>
      <c r="H3873">
        <f t="shared" si="121"/>
        <v>3990</v>
      </c>
    </row>
    <row r="3874" spans="1:8">
      <c r="A3874">
        <v>3991</v>
      </c>
      <c r="B3874" t="s">
        <v>13585</v>
      </c>
      <c r="C3874" t="s">
        <v>13585</v>
      </c>
      <c r="D3874">
        <v>17</v>
      </c>
      <c r="E3874">
        <v>6</v>
      </c>
      <c r="F3874" t="s">
        <v>13586</v>
      </c>
      <c r="G3874" t="str">
        <f t="shared" si="120"/>
        <v>6Plum Swirl</v>
      </c>
      <c r="H3874">
        <f t="shared" si="121"/>
        <v>3991</v>
      </c>
    </row>
    <row r="3875" spans="1:8">
      <c r="A3875">
        <v>3992</v>
      </c>
      <c r="B3875" t="s">
        <v>4301</v>
      </c>
      <c r="C3875" t="s">
        <v>4301</v>
      </c>
      <c r="D3875">
        <v>19</v>
      </c>
      <c r="E3875">
        <v>6</v>
      </c>
      <c r="F3875" t="s">
        <v>13587</v>
      </c>
      <c r="G3875" t="str">
        <f t="shared" si="120"/>
        <v>6Amber Swirl</v>
      </c>
      <c r="H3875">
        <f t="shared" si="121"/>
        <v>3992</v>
      </c>
    </row>
    <row r="3876" spans="1:8">
      <c r="A3876">
        <v>3993</v>
      </c>
      <c r="B3876" t="s">
        <v>13588</v>
      </c>
      <c r="C3876" t="s">
        <v>13588</v>
      </c>
      <c r="D3876">
        <v>20</v>
      </c>
      <c r="E3876">
        <v>6</v>
      </c>
      <c r="F3876" t="s">
        <v>13589</v>
      </c>
      <c r="G3876" t="str">
        <f t="shared" si="120"/>
        <v>6Brown Slate</v>
      </c>
      <c r="H3876">
        <f t="shared" si="121"/>
        <v>3993</v>
      </c>
    </row>
    <row r="3877" spans="1:8">
      <c r="A3877">
        <v>3994</v>
      </c>
      <c r="B3877" t="s">
        <v>13590</v>
      </c>
      <c r="C3877" t="s">
        <v>13590</v>
      </c>
      <c r="D3877">
        <v>20</v>
      </c>
      <c r="E3877">
        <v>6</v>
      </c>
      <c r="F3877" t="s">
        <v>13591</v>
      </c>
      <c r="G3877" t="str">
        <f t="shared" si="120"/>
        <v>6Sand Slate</v>
      </c>
      <c r="H3877">
        <f t="shared" si="121"/>
        <v>3994</v>
      </c>
    </row>
    <row r="3878" spans="1:8">
      <c r="A3878">
        <v>3995</v>
      </c>
      <c r="B3878" t="s">
        <v>13592</v>
      </c>
      <c r="C3878" t="s">
        <v>13593</v>
      </c>
      <c r="D3878">
        <v>7</v>
      </c>
      <c r="E3878">
        <v>527</v>
      </c>
      <c r="F3878" t="s">
        <v>13594</v>
      </c>
      <c r="G3878" t="str">
        <f t="shared" si="120"/>
        <v>527Clear / Etched</v>
      </c>
      <c r="H3878">
        <f t="shared" si="121"/>
        <v>3995</v>
      </c>
    </row>
    <row r="3879" spans="1:8">
      <c r="A3879">
        <v>3996</v>
      </c>
      <c r="B3879" t="s">
        <v>13595</v>
      </c>
      <c r="C3879" t="s">
        <v>13595</v>
      </c>
      <c r="D3879">
        <v>10</v>
      </c>
      <c r="E3879">
        <v>109</v>
      </c>
      <c r="F3879" t="s">
        <v>13596</v>
      </c>
      <c r="G3879" t="str">
        <f t="shared" si="120"/>
        <v>109Satin Frozen</v>
      </c>
      <c r="H3879">
        <f t="shared" si="121"/>
        <v>3996</v>
      </c>
    </row>
    <row r="3880" spans="1:8">
      <c r="A3880">
        <v>3997</v>
      </c>
      <c r="B3880" t="s">
        <v>13597</v>
      </c>
      <c r="C3880" t="s">
        <v>13598</v>
      </c>
      <c r="D3880">
        <v>18</v>
      </c>
      <c r="E3880">
        <v>109</v>
      </c>
      <c r="F3880" t="s">
        <v>13599</v>
      </c>
      <c r="G3880" t="str">
        <f t="shared" si="120"/>
        <v>109Pink / Black</v>
      </c>
      <c r="H3880">
        <f t="shared" si="121"/>
        <v>3997</v>
      </c>
    </row>
    <row r="3881" spans="1:8">
      <c r="A3881">
        <v>3998</v>
      </c>
      <c r="B3881" t="s">
        <v>6766</v>
      </c>
      <c r="C3881" t="s">
        <v>13600</v>
      </c>
      <c r="D3881">
        <v>16</v>
      </c>
      <c r="E3881">
        <v>349</v>
      </c>
      <c r="F3881" t="s">
        <v>13601</v>
      </c>
      <c r="G3881" t="str">
        <f t="shared" si="120"/>
        <v>349Blue Red Optical</v>
      </c>
      <c r="H3881">
        <f t="shared" si="121"/>
        <v>3998</v>
      </c>
    </row>
    <row r="3882" spans="1:8">
      <c r="A3882">
        <v>3999</v>
      </c>
      <c r="B3882" t="s">
        <v>2362</v>
      </c>
      <c r="C3882" t="s">
        <v>2362</v>
      </c>
      <c r="D3882">
        <v>20</v>
      </c>
      <c r="E3882">
        <v>6</v>
      </c>
      <c r="F3882" t="s">
        <v>13602</v>
      </c>
      <c r="G3882" t="str">
        <f t="shared" si="120"/>
        <v>6Smoke</v>
      </c>
      <c r="H3882">
        <f t="shared" si="121"/>
        <v>3999</v>
      </c>
    </row>
    <row r="3883" spans="1:8">
      <c r="A3883">
        <v>4000</v>
      </c>
      <c r="B3883" t="s">
        <v>3495</v>
      </c>
      <c r="C3883" t="s">
        <v>3495</v>
      </c>
      <c r="D3883">
        <v>19</v>
      </c>
      <c r="E3883">
        <v>6</v>
      </c>
      <c r="F3883" t="s">
        <v>13603</v>
      </c>
      <c r="G3883" t="str">
        <f t="shared" si="120"/>
        <v>6Amber Marble</v>
      </c>
      <c r="H3883">
        <f t="shared" si="121"/>
        <v>4000</v>
      </c>
    </row>
    <row r="3884" spans="1:8">
      <c r="A3884">
        <v>4001</v>
      </c>
      <c r="B3884" t="s">
        <v>13604</v>
      </c>
      <c r="C3884" t="s">
        <v>13604</v>
      </c>
      <c r="D3884">
        <v>10</v>
      </c>
      <c r="E3884">
        <v>111</v>
      </c>
      <c r="F3884" t="s">
        <v>13605</v>
      </c>
      <c r="G3884" t="str">
        <f t="shared" si="120"/>
        <v>111Opal Acrylic</v>
      </c>
      <c r="H3884">
        <f t="shared" si="121"/>
        <v>4001</v>
      </c>
    </row>
    <row r="3885" spans="1:8">
      <c r="A3885">
        <v>4002</v>
      </c>
      <c r="B3885" t="s">
        <v>745</v>
      </c>
      <c r="C3885" t="s">
        <v>13606</v>
      </c>
      <c r="D3885">
        <v>25</v>
      </c>
      <c r="E3885">
        <v>490</v>
      </c>
      <c r="F3885" t="s">
        <v>13607</v>
      </c>
      <c r="G3885" t="str">
        <f t="shared" si="120"/>
        <v>490Bronze Organza</v>
      </c>
      <c r="H3885">
        <f t="shared" si="121"/>
        <v>4002</v>
      </c>
    </row>
    <row r="3886" spans="1:8">
      <c r="A3886">
        <v>4003</v>
      </c>
      <c r="B3886" t="s">
        <v>2112</v>
      </c>
      <c r="C3886" t="s">
        <v>13608</v>
      </c>
      <c r="D3886">
        <v>7</v>
      </c>
      <c r="E3886">
        <v>490</v>
      </c>
      <c r="F3886" t="s">
        <v>13609</v>
      </c>
      <c r="G3886" t="str">
        <f t="shared" si="120"/>
        <v>490Seedy Glass</v>
      </c>
      <c r="H3886">
        <f t="shared" si="121"/>
        <v>4003</v>
      </c>
    </row>
    <row r="3887" spans="1:8">
      <c r="A3887">
        <v>4004</v>
      </c>
      <c r="B3887" t="s">
        <v>21905</v>
      </c>
      <c r="C3887" t="s">
        <v>13610</v>
      </c>
      <c r="D3887">
        <v>10</v>
      </c>
      <c r="E3887">
        <v>349</v>
      </c>
      <c r="F3887" t="s">
        <v>17313</v>
      </c>
      <c r="G3887" t="str">
        <f t="shared" si="120"/>
        <v>349Metallic White / Silver</v>
      </c>
      <c r="H3887">
        <f t="shared" si="121"/>
        <v>4004</v>
      </c>
    </row>
    <row r="3888" spans="1:8">
      <c r="A3888">
        <v>4005</v>
      </c>
      <c r="B3888" t="s">
        <v>21906</v>
      </c>
      <c r="C3888" t="s">
        <v>13611</v>
      </c>
      <c r="D3888">
        <v>8</v>
      </c>
      <c r="E3888">
        <v>349</v>
      </c>
      <c r="F3888" t="s">
        <v>17314</v>
      </c>
      <c r="G3888" t="str">
        <f t="shared" si="120"/>
        <v>349Metallic Black / Silver</v>
      </c>
      <c r="H3888">
        <f t="shared" si="121"/>
        <v>4005</v>
      </c>
    </row>
    <row r="3889" spans="1:8">
      <c r="A3889">
        <v>4006</v>
      </c>
      <c r="B3889" t="s">
        <v>21907</v>
      </c>
      <c r="C3889" t="s">
        <v>13612</v>
      </c>
      <c r="D3889">
        <v>8</v>
      </c>
      <c r="E3889">
        <v>349</v>
      </c>
      <c r="F3889" t="s">
        <v>17315</v>
      </c>
      <c r="G3889" t="str">
        <f t="shared" si="120"/>
        <v>349Metallic Black / Gold</v>
      </c>
      <c r="H3889">
        <f t="shared" si="121"/>
        <v>4006</v>
      </c>
    </row>
    <row r="3890" spans="1:8">
      <c r="A3890">
        <v>4007</v>
      </c>
      <c r="B3890" t="s">
        <v>21908</v>
      </c>
      <c r="C3890" t="s">
        <v>13613</v>
      </c>
      <c r="D3890">
        <v>10</v>
      </c>
      <c r="E3890">
        <v>349</v>
      </c>
      <c r="F3890" t="s">
        <v>17316</v>
      </c>
      <c r="G3890" t="str">
        <f t="shared" si="120"/>
        <v>349Metallic White / Gold</v>
      </c>
      <c r="H3890">
        <f t="shared" si="121"/>
        <v>4007</v>
      </c>
    </row>
    <row r="3891" spans="1:8">
      <c r="A3891">
        <v>4008</v>
      </c>
      <c r="B3891" t="s">
        <v>639</v>
      </c>
      <c r="C3891" t="s">
        <v>639</v>
      </c>
      <c r="D3891">
        <v>25</v>
      </c>
      <c r="E3891">
        <v>185</v>
      </c>
      <c r="F3891" t="s">
        <v>13614</v>
      </c>
      <c r="G3891" t="str">
        <f t="shared" si="120"/>
        <v>185Textured Bronze</v>
      </c>
      <c r="H3891">
        <f t="shared" si="121"/>
        <v>4008</v>
      </c>
    </row>
    <row r="3892" spans="1:8">
      <c r="A3892">
        <v>4009</v>
      </c>
      <c r="B3892" t="s">
        <v>13615</v>
      </c>
      <c r="C3892" t="s">
        <v>13616</v>
      </c>
      <c r="D3892">
        <v>11</v>
      </c>
      <c r="E3892">
        <v>390</v>
      </c>
      <c r="F3892" t="s">
        <v>13617</v>
      </c>
      <c r="G3892" t="str">
        <f t="shared" si="120"/>
        <v>390Ivory Ice</v>
      </c>
      <c r="H3892">
        <f t="shared" si="121"/>
        <v>4009</v>
      </c>
    </row>
    <row r="3893" spans="1:8">
      <c r="A3893">
        <v>4010</v>
      </c>
      <c r="B3893" t="s">
        <v>11438</v>
      </c>
      <c r="C3893" t="s">
        <v>13085</v>
      </c>
      <c r="D3893">
        <v>15</v>
      </c>
      <c r="E3893">
        <v>109</v>
      </c>
      <c r="F3893" t="s">
        <v>13086</v>
      </c>
      <c r="G3893" t="str">
        <f t="shared" si="120"/>
        <v>109Mint Green</v>
      </c>
      <c r="H3893">
        <f t="shared" si="121"/>
        <v>4010</v>
      </c>
    </row>
    <row r="3894" spans="1:8">
      <c r="A3894">
        <v>4011</v>
      </c>
      <c r="B3894" t="s">
        <v>1533</v>
      </c>
      <c r="C3894" t="s">
        <v>13618</v>
      </c>
      <c r="D3894">
        <v>17</v>
      </c>
      <c r="E3894">
        <v>109</v>
      </c>
      <c r="F3894" t="s">
        <v>13162</v>
      </c>
      <c r="G3894" t="str">
        <f t="shared" si="120"/>
        <v>109Violet</v>
      </c>
      <c r="H3894">
        <f t="shared" si="121"/>
        <v>4011</v>
      </c>
    </row>
    <row r="3895" spans="1:8">
      <c r="A3895">
        <v>4012</v>
      </c>
      <c r="B3895" t="s">
        <v>2362</v>
      </c>
      <c r="C3895" t="s">
        <v>13619</v>
      </c>
      <c r="D3895">
        <v>9</v>
      </c>
      <c r="E3895">
        <v>109</v>
      </c>
      <c r="F3895" t="s">
        <v>13620</v>
      </c>
      <c r="G3895" t="str">
        <f t="shared" si="120"/>
        <v>109Smoke</v>
      </c>
      <c r="H3895">
        <f t="shared" si="121"/>
        <v>4012</v>
      </c>
    </row>
    <row r="3896" spans="1:8">
      <c r="A3896">
        <v>4013</v>
      </c>
      <c r="B3896" t="s">
        <v>13087</v>
      </c>
      <c r="C3896" t="s">
        <v>13087</v>
      </c>
      <c r="D3896">
        <v>10</v>
      </c>
      <c r="E3896">
        <v>185</v>
      </c>
      <c r="F3896" t="s">
        <v>58494</v>
      </c>
      <c r="G3896" t="str">
        <f t="shared" si="120"/>
        <v>185Textured White</v>
      </c>
      <c r="H3896">
        <f t="shared" si="121"/>
        <v>4013</v>
      </c>
    </row>
    <row r="3897" spans="1:8">
      <c r="A3897">
        <v>4014</v>
      </c>
      <c r="B3897" t="s">
        <v>3631</v>
      </c>
      <c r="C3897" t="s">
        <v>13621</v>
      </c>
      <c r="D3897">
        <v>11</v>
      </c>
      <c r="E3897">
        <v>390</v>
      </c>
      <c r="F3897" t="s">
        <v>13622</v>
      </c>
      <c r="G3897" t="str">
        <f t="shared" si="120"/>
        <v>390Off White Linen</v>
      </c>
      <c r="H3897">
        <f t="shared" si="121"/>
        <v>4014</v>
      </c>
    </row>
    <row r="3898" spans="1:8">
      <c r="A3898">
        <v>4015</v>
      </c>
      <c r="B3898" t="s">
        <v>13623</v>
      </c>
      <c r="C3898" t="s">
        <v>13624</v>
      </c>
      <c r="D3898">
        <v>20</v>
      </c>
      <c r="E3898">
        <v>390</v>
      </c>
      <c r="F3898" t="s">
        <v>13625</v>
      </c>
      <c r="G3898" t="str">
        <f t="shared" si="120"/>
        <v>390Natural Agate</v>
      </c>
      <c r="H3898">
        <f t="shared" si="121"/>
        <v>4015</v>
      </c>
    </row>
    <row r="3899" spans="1:8">
      <c r="A3899">
        <v>4016</v>
      </c>
      <c r="B3899" t="s">
        <v>13626</v>
      </c>
      <c r="C3899" t="s">
        <v>13627</v>
      </c>
      <c r="D3899">
        <v>16</v>
      </c>
      <c r="E3899">
        <v>109</v>
      </c>
      <c r="F3899" t="s">
        <v>13628</v>
      </c>
      <c r="G3899" t="str">
        <f t="shared" si="120"/>
        <v>109Petrol Blue</v>
      </c>
      <c r="H3899">
        <f t="shared" si="121"/>
        <v>4016</v>
      </c>
    </row>
    <row r="3900" spans="1:8">
      <c r="A3900">
        <v>4017</v>
      </c>
      <c r="B3900" t="s">
        <v>1468</v>
      </c>
      <c r="C3900" t="s">
        <v>13629</v>
      </c>
      <c r="D3900">
        <v>16</v>
      </c>
      <c r="E3900">
        <v>109</v>
      </c>
      <c r="F3900" t="s">
        <v>13630</v>
      </c>
      <c r="G3900" t="str">
        <f t="shared" si="120"/>
        <v>109Cobalt</v>
      </c>
      <c r="H3900">
        <f t="shared" si="121"/>
        <v>4017</v>
      </c>
    </row>
    <row r="3901" spans="1:8">
      <c r="A3901">
        <v>4018</v>
      </c>
      <c r="B3901" t="s">
        <v>2921</v>
      </c>
      <c r="C3901" t="s">
        <v>13631</v>
      </c>
      <c r="D3901">
        <v>15</v>
      </c>
      <c r="E3901">
        <v>109</v>
      </c>
      <c r="F3901" t="s">
        <v>13632</v>
      </c>
      <c r="G3901" t="str">
        <f t="shared" si="120"/>
        <v>109Emerald</v>
      </c>
      <c r="H3901">
        <f t="shared" si="121"/>
        <v>4018</v>
      </c>
    </row>
    <row r="3902" spans="1:8">
      <c r="A3902">
        <v>4019</v>
      </c>
      <c r="B3902" t="s">
        <v>427</v>
      </c>
      <c r="C3902" t="s">
        <v>59000</v>
      </c>
      <c r="D3902">
        <v>18</v>
      </c>
      <c r="E3902">
        <v>109</v>
      </c>
      <c r="F3902" t="s">
        <v>13633</v>
      </c>
      <c r="G3902" t="str">
        <f t="shared" si="120"/>
        <v>109Pink</v>
      </c>
      <c r="H3902">
        <f t="shared" si="121"/>
        <v>4019</v>
      </c>
    </row>
    <row r="3903" spans="1:8">
      <c r="A3903">
        <v>4020</v>
      </c>
      <c r="B3903" t="s">
        <v>3326</v>
      </c>
      <c r="C3903" t="s">
        <v>13634</v>
      </c>
      <c r="D3903">
        <v>7</v>
      </c>
      <c r="E3903">
        <v>390</v>
      </c>
      <c r="F3903" t="s">
        <v>13635</v>
      </c>
      <c r="G3903" t="str">
        <f t="shared" si="120"/>
        <v>390Clear / Frost</v>
      </c>
      <c r="H3903">
        <f t="shared" si="121"/>
        <v>4020</v>
      </c>
    </row>
    <row r="3904" spans="1:8">
      <c r="A3904">
        <v>4021</v>
      </c>
      <c r="B3904" t="s">
        <v>6467</v>
      </c>
      <c r="C3904" t="s">
        <v>11458</v>
      </c>
      <c r="D3904">
        <v>6</v>
      </c>
      <c r="E3904">
        <v>445</v>
      </c>
      <c r="F3904" t="s">
        <v>11459</v>
      </c>
      <c r="G3904" t="str">
        <f t="shared" si="120"/>
        <v>445Antique Mirror</v>
      </c>
      <c r="H3904">
        <f t="shared" si="121"/>
        <v>4021</v>
      </c>
    </row>
    <row r="3905" spans="1:8">
      <c r="A3905">
        <v>4022</v>
      </c>
      <c r="B3905" t="s">
        <v>394</v>
      </c>
      <c r="C3905" t="s">
        <v>13636</v>
      </c>
      <c r="D3905">
        <v>11</v>
      </c>
      <c r="E3905">
        <v>445</v>
      </c>
      <c r="F3905" t="s">
        <v>13637</v>
      </c>
      <c r="G3905" t="str">
        <f t="shared" si="120"/>
        <v>445Eggshell</v>
      </c>
      <c r="H3905">
        <f t="shared" si="121"/>
        <v>4022</v>
      </c>
    </row>
    <row r="3906" spans="1:8">
      <c r="A3906">
        <v>4024</v>
      </c>
      <c r="B3906" t="s">
        <v>21909</v>
      </c>
      <c r="C3906" t="s">
        <v>13638</v>
      </c>
      <c r="D3906">
        <v>42</v>
      </c>
      <c r="E3906">
        <v>445</v>
      </c>
      <c r="F3906" t="s">
        <v>13639</v>
      </c>
      <c r="G3906" t="str">
        <f t="shared" si="120"/>
        <v>445Linen / Brown Leather</v>
      </c>
      <c r="H3906">
        <f t="shared" si="121"/>
        <v>4024</v>
      </c>
    </row>
    <row r="3907" spans="1:8">
      <c r="A3907">
        <v>4026</v>
      </c>
      <c r="B3907" t="s">
        <v>10537</v>
      </c>
      <c r="C3907" t="s">
        <v>10537</v>
      </c>
      <c r="D3907">
        <v>8</v>
      </c>
      <c r="E3907">
        <v>185</v>
      </c>
      <c r="F3907" t="s">
        <v>13640</v>
      </c>
      <c r="G3907" t="str">
        <f t="shared" ref="G3907:G3970" si="122">CONCATENATE(E3907,B3907)</f>
        <v>185Black Mesh</v>
      </c>
      <c r="H3907">
        <f t="shared" ref="H3907:H3970" si="123">A3907</f>
        <v>4026</v>
      </c>
    </row>
    <row r="3908" spans="1:8">
      <c r="A3908">
        <v>4027</v>
      </c>
      <c r="B3908" t="s">
        <v>13641</v>
      </c>
      <c r="C3908" t="s">
        <v>13642</v>
      </c>
      <c r="D3908">
        <v>9</v>
      </c>
      <c r="E3908">
        <v>445</v>
      </c>
      <c r="F3908" t="s">
        <v>13643</v>
      </c>
      <c r="G3908" t="str">
        <f t="shared" si="122"/>
        <v>445Olive Grey</v>
      </c>
      <c r="H3908">
        <f t="shared" si="123"/>
        <v>4027</v>
      </c>
    </row>
    <row r="3909" spans="1:8">
      <c r="A3909">
        <v>4028</v>
      </c>
      <c r="B3909" t="s">
        <v>2630</v>
      </c>
      <c r="C3909" t="s">
        <v>13644</v>
      </c>
      <c r="D3909">
        <v>20</v>
      </c>
      <c r="E3909">
        <v>445</v>
      </c>
      <c r="F3909" t="s">
        <v>13645</v>
      </c>
      <c r="G3909" t="str">
        <f t="shared" si="122"/>
        <v>445Beige Linen</v>
      </c>
      <c r="H3909">
        <f t="shared" si="123"/>
        <v>4028</v>
      </c>
    </row>
    <row r="3910" spans="1:8">
      <c r="A3910">
        <v>4029</v>
      </c>
      <c r="B3910" t="s">
        <v>13646</v>
      </c>
      <c r="C3910" t="s">
        <v>13647</v>
      </c>
      <c r="D3910">
        <v>11</v>
      </c>
      <c r="E3910">
        <v>445</v>
      </c>
      <c r="F3910" t="s">
        <v>13648</v>
      </c>
      <c r="G3910" t="str">
        <f t="shared" si="122"/>
        <v>445Snow Marble</v>
      </c>
      <c r="H3910">
        <f t="shared" si="123"/>
        <v>4029</v>
      </c>
    </row>
    <row r="3911" spans="1:8">
      <c r="A3911">
        <v>4030</v>
      </c>
      <c r="B3911" t="s">
        <v>1428</v>
      </c>
      <c r="C3911" t="s">
        <v>13649</v>
      </c>
      <c r="D3911">
        <v>16</v>
      </c>
      <c r="E3911">
        <v>445</v>
      </c>
      <c r="F3911" t="s">
        <v>13650</v>
      </c>
      <c r="G3911" t="str">
        <f t="shared" si="122"/>
        <v>445Aquamarine</v>
      </c>
      <c r="H3911">
        <f t="shared" si="123"/>
        <v>4030</v>
      </c>
    </row>
    <row r="3912" spans="1:8">
      <c r="A3912">
        <v>4031</v>
      </c>
      <c r="B3912" t="s">
        <v>13651</v>
      </c>
      <c r="C3912" t="s">
        <v>13652</v>
      </c>
      <c r="D3912">
        <v>11</v>
      </c>
      <c r="E3912">
        <v>445</v>
      </c>
      <c r="F3912" t="s">
        <v>13653</v>
      </c>
      <c r="G3912" t="str">
        <f t="shared" si="122"/>
        <v>445Prairie Sand</v>
      </c>
      <c r="H3912">
        <f t="shared" si="123"/>
        <v>4031</v>
      </c>
    </row>
    <row r="3913" spans="1:8">
      <c r="A3913">
        <v>4032</v>
      </c>
      <c r="B3913" t="s">
        <v>13654</v>
      </c>
      <c r="C3913" t="s">
        <v>13655</v>
      </c>
      <c r="D3913">
        <v>42</v>
      </c>
      <c r="E3913">
        <v>445</v>
      </c>
      <c r="F3913" t="s">
        <v>13656</v>
      </c>
      <c r="G3913" t="str">
        <f t="shared" si="122"/>
        <v>445Straw</v>
      </c>
      <c r="H3913">
        <f t="shared" si="123"/>
        <v>4032</v>
      </c>
    </row>
    <row r="3914" spans="1:8">
      <c r="A3914">
        <v>4033</v>
      </c>
      <c r="B3914" t="s">
        <v>4517</v>
      </c>
      <c r="C3914" t="s">
        <v>13657</v>
      </c>
      <c r="D3914">
        <v>8</v>
      </c>
      <c r="E3914">
        <v>72</v>
      </c>
      <c r="F3914" t="s">
        <v>13658</v>
      </c>
      <c r="G3914" t="str">
        <f t="shared" si="122"/>
        <v>72Fumee</v>
      </c>
      <c r="H3914">
        <f t="shared" si="123"/>
        <v>4033</v>
      </c>
    </row>
    <row r="3915" spans="1:8">
      <c r="A3915">
        <v>4034</v>
      </c>
      <c r="B3915" t="s">
        <v>3165</v>
      </c>
      <c r="C3915" t="s">
        <v>13659</v>
      </c>
      <c r="D3915">
        <v>7</v>
      </c>
      <c r="E3915">
        <v>66</v>
      </c>
      <c r="F3915" t="s">
        <v>13660</v>
      </c>
      <c r="G3915" t="str">
        <f t="shared" si="122"/>
        <v>66Ice Blue</v>
      </c>
      <c r="H3915">
        <f t="shared" si="123"/>
        <v>4034</v>
      </c>
    </row>
    <row r="3916" spans="1:8">
      <c r="A3916">
        <v>4035</v>
      </c>
      <c r="B3916" t="s">
        <v>1366</v>
      </c>
      <c r="C3916" t="s">
        <v>1366</v>
      </c>
      <c r="D3916">
        <v>10</v>
      </c>
      <c r="E3916">
        <v>146</v>
      </c>
      <c r="F3916" t="s">
        <v>13661</v>
      </c>
      <c r="G3916" t="str">
        <f t="shared" si="122"/>
        <v>146Etched White</v>
      </c>
      <c r="H3916">
        <f t="shared" si="123"/>
        <v>4035</v>
      </c>
    </row>
    <row r="3917" spans="1:8">
      <c r="A3917">
        <v>4036</v>
      </c>
      <c r="B3917" t="s">
        <v>1030</v>
      </c>
      <c r="C3917" t="s">
        <v>13662</v>
      </c>
      <c r="D3917">
        <v>20</v>
      </c>
      <c r="E3917">
        <v>148</v>
      </c>
      <c r="F3917" t="s">
        <v>43163</v>
      </c>
      <c r="G3917" t="str">
        <f t="shared" si="122"/>
        <v>148Bamboo</v>
      </c>
      <c r="H3917">
        <f t="shared" si="123"/>
        <v>4036</v>
      </c>
    </row>
    <row r="3918" spans="1:8">
      <c r="A3918">
        <v>4037</v>
      </c>
      <c r="B3918" t="s">
        <v>13663</v>
      </c>
      <c r="C3918" t="s">
        <v>13663</v>
      </c>
      <c r="D3918">
        <v>11</v>
      </c>
      <c r="E3918">
        <v>146</v>
      </c>
      <c r="F3918" t="s">
        <v>13664</v>
      </c>
      <c r="G3918" t="str">
        <f t="shared" si="122"/>
        <v>146Tinted Opal</v>
      </c>
      <c r="H3918">
        <f t="shared" si="123"/>
        <v>4037</v>
      </c>
    </row>
    <row r="3919" spans="1:8">
      <c r="A3919">
        <v>4038</v>
      </c>
      <c r="B3919" t="s">
        <v>13665</v>
      </c>
      <c r="C3919" t="s">
        <v>13666</v>
      </c>
      <c r="D3919">
        <v>7</v>
      </c>
      <c r="E3919">
        <v>224</v>
      </c>
      <c r="F3919" t="s">
        <v>13667</v>
      </c>
      <c r="G3919" t="str">
        <f t="shared" si="122"/>
        <v>224Black Ice</v>
      </c>
      <c r="H3919">
        <f t="shared" si="123"/>
        <v>4038</v>
      </c>
    </row>
    <row r="3920" spans="1:8">
      <c r="A3920">
        <v>4039</v>
      </c>
      <c r="B3920" t="s">
        <v>13668</v>
      </c>
      <c r="C3920" t="s">
        <v>13669</v>
      </c>
      <c r="D3920">
        <v>7</v>
      </c>
      <c r="E3920">
        <v>224</v>
      </c>
      <c r="F3920" t="s">
        <v>13670</v>
      </c>
      <c r="G3920" t="str">
        <f t="shared" si="122"/>
        <v>224Champagne Diamond</v>
      </c>
      <c r="H3920">
        <f t="shared" si="123"/>
        <v>4039</v>
      </c>
    </row>
    <row r="3921" spans="1:8">
      <c r="A3921">
        <v>4040</v>
      </c>
      <c r="B3921" t="s">
        <v>13671</v>
      </c>
      <c r="C3921" t="s">
        <v>13672</v>
      </c>
      <c r="D3921">
        <v>7</v>
      </c>
      <c r="E3921">
        <v>224</v>
      </c>
      <c r="F3921" t="s">
        <v>13673</v>
      </c>
      <c r="G3921" t="str">
        <f t="shared" si="122"/>
        <v>224White Diamond</v>
      </c>
      <c r="H3921">
        <f t="shared" si="123"/>
        <v>4040</v>
      </c>
    </row>
    <row r="3922" spans="1:8">
      <c r="A3922">
        <v>4041</v>
      </c>
      <c r="B3922" t="s">
        <v>13674</v>
      </c>
      <c r="C3922" t="s">
        <v>13675</v>
      </c>
      <c r="D3922">
        <v>25</v>
      </c>
      <c r="E3922">
        <v>224</v>
      </c>
      <c r="F3922" t="s">
        <v>13676</v>
      </c>
      <c r="G3922" t="str">
        <f t="shared" si="122"/>
        <v>224Bronze Glass</v>
      </c>
      <c r="H3922">
        <f t="shared" si="123"/>
        <v>4041</v>
      </c>
    </row>
    <row r="3923" spans="1:8">
      <c r="A3923">
        <v>4042</v>
      </c>
      <c r="B3923" t="s">
        <v>2362</v>
      </c>
      <c r="C3923" t="s">
        <v>13677</v>
      </c>
      <c r="D3923">
        <v>9</v>
      </c>
      <c r="E3923">
        <v>224</v>
      </c>
      <c r="F3923" t="s">
        <v>13678</v>
      </c>
      <c r="G3923" t="str">
        <f t="shared" si="122"/>
        <v>224Smoke</v>
      </c>
      <c r="H3923">
        <f t="shared" si="123"/>
        <v>4042</v>
      </c>
    </row>
    <row r="3924" spans="1:8">
      <c r="A3924">
        <v>4043</v>
      </c>
      <c r="B3924" t="s">
        <v>13679</v>
      </c>
      <c r="C3924" t="s">
        <v>13680</v>
      </c>
      <c r="D3924">
        <v>20</v>
      </c>
      <c r="E3924">
        <v>453</v>
      </c>
      <c r="F3924" t="s">
        <v>13681</v>
      </c>
      <c r="G3924" t="str">
        <f t="shared" si="122"/>
        <v>453Maduro Paper</v>
      </c>
      <c r="H3924">
        <f t="shared" si="123"/>
        <v>4043</v>
      </c>
    </row>
    <row r="3925" spans="1:8">
      <c r="A3925">
        <v>4044</v>
      </c>
      <c r="B3925" t="s">
        <v>13682</v>
      </c>
      <c r="C3925" t="s">
        <v>13683</v>
      </c>
      <c r="D3925">
        <v>10</v>
      </c>
      <c r="E3925">
        <v>453</v>
      </c>
      <c r="F3925" t="s">
        <v>13684</v>
      </c>
      <c r="G3925" t="str">
        <f t="shared" si="122"/>
        <v>453White Waffle</v>
      </c>
      <c r="H3925">
        <f t="shared" si="123"/>
        <v>4044</v>
      </c>
    </row>
    <row r="3926" spans="1:8">
      <c r="A3926">
        <v>4045</v>
      </c>
      <c r="B3926" t="s">
        <v>13685</v>
      </c>
      <c r="C3926" t="s">
        <v>13686</v>
      </c>
      <c r="D3926">
        <v>10</v>
      </c>
      <c r="E3926">
        <v>453</v>
      </c>
      <c r="F3926" t="s">
        <v>13687</v>
      </c>
      <c r="G3926" t="str">
        <f t="shared" si="122"/>
        <v>453White Linear</v>
      </c>
      <c r="H3926">
        <f t="shared" si="123"/>
        <v>4045</v>
      </c>
    </row>
    <row r="3927" spans="1:8">
      <c r="A3927">
        <v>4046</v>
      </c>
      <c r="B3927" t="s">
        <v>13688</v>
      </c>
      <c r="C3927" t="s">
        <v>13689</v>
      </c>
      <c r="D3927">
        <v>19</v>
      </c>
      <c r="E3927">
        <v>453</v>
      </c>
      <c r="F3927" t="s">
        <v>13690</v>
      </c>
      <c r="G3927" t="str">
        <f t="shared" si="122"/>
        <v>453Willow Green</v>
      </c>
      <c r="H3927">
        <f t="shared" si="123"/>
        <v>4046</v>
      </c>
    </row>
    <row r="3928" spans="1:8">
      <c r="A3928">
        <v>4047</v>
      </c>
      <c r="B3928" t="s">
        <v>1632</v>
      </c>
      <c r="C3928" t="s">
        <v>13691</v>
      </c>
      <c r="D3928">
        <v>19</v>
      </c>
      <c r="E3928">
        <v>453</v>
      </c>
      <c r="F3928" t="s">
        <v>13692</v>
      </c>
      <c r="G3928" t="str">
        <f t="shared" si="122"/>
        <v>453Honey</v>
      </c>
      <c r="H3928">
        <f t="shared" si="123"/>
        <v>4047</v>
      </c>
    </row>
    <row r="3929" spans="1:8">
      <c r="A3929">
        <v>4048</v>
      </c>
      <c r="B3929" t="s">
        <v>13693</v>
      </c>
      <c r="C3929" t="s">
        <v>13694</v>
      </c>
      <c r="D3929">
        <v>12</v>
      </c>
      <c r="E3929">
        <v>453</v>
      </c>
      <c r="F3929" t="s">
        <v>13695</v>
      </c>
      <c r="G3929" t="str">
        <f t="shared" si="122"/>
        <v>453Tomato Red</v>
      </c>
      <c r="H3929">
        <f t="shared" si="123"/>
        <v>4048</v>
      </c>
    </row>
    <row r="3930" spans="1:8">
      <c r="A3930">
        <v>4049</v>
      </c>
      <c r="B3930" t="s">
        <v>13696</v>
      </c>
      <c r="C3930" t="s">
        <v>13697</v>
      </c>
      <c r="D3930">
        <v>19</v>
      </c>
      <c r="E3930">
        <v>453</v>
      </c>
      <c r="F3930" t="s">
        <v>13698</v>
      </c>
      <c r="G3930" t="str">
        <f t="shared" si="122"/>
        <v>453Harvest Amber</v>
      </c>
      <c r="H3930">
        <f t="shared" si="123"/>
        <v>4049</v>
      </c>
    </row>
    <row r="3931" spans="1:8">
      <c r="A3931">
        <v>4050</v>
      </c>
      <c r="B3931" t="s">
        <v>13699</v>
      </c>
      <c r="C3931" t="s">
        <v>13699</v>
      </c>
      <c r="D3931">
        <v>19</v>
      </c>
      <c r="E3931">
        <v>453</v>
      </c>
      <c r="F3931" t="s">
        <v>13700</v>
      </c>
      <c r="G3931" t="str">
        <f t="shared" si="122"/>
        <v>453Flat Onxy</v>
      </c>
      <c r="H3931">
        <f t="shared" si="123"/>
        <v>4050</v>
      </c>
    </row>
    <row r="3932" spans="1:8">
      <c r="A3932">
        <v>4051</v>
      </c>
      <c r="B3932" t="s">
        <v>13701</v>
      </c>
      <c r="C3932" t="s">
        <v>13702</v>
      </c>
      <c r="D3932">
        <v>19</v>
      </c>
      <c r="E3932">
        <v>453</v>
      </c>
      <c r="F3932" t="s">
        <v>13703</v>
      </c>
      <c r="G3932" t="str">
        <f t="shared" si="122"/>
        <v xml:space="preserve">453Basketweave Onxy </v>
      </c>
      <c r="H3932">
        <f t="shared" si="123"/>
        <v>4051</v>
      </c>
    </row>
    <row r="3933" spans="1:8">
      <c r="A3933">
        <v>4052</v>
      </c>
      <c r="B3933" t="s">
        <v>13704</v>
      </c>
      <c r="C3933" t="s">
        <v>13705</v>
      </c>
      <c r="D3933">
        <v>10</v>
      </c>
      <c r="E3933">
        <v>453</v>
      </c>
      <c r="F3933" t="s">
        <v>13706</v>
      </c>
      <c r="G3933" t="str">
        <f t="shared" si="122"/>
        <v>453Raw White</v>
      </c>
      <c r="H3933">
        <f t="shared" si="123"/>
        <v>4052</v>
      </c>
    </row>
    <row r="3934" spans="1:8">
      <c r="A3934">
        <v>4053</v>
      </c>
      <c r="B3934" t="s">
        <v>100</v>
      </c>
      <c r="C3934" t="s">
        <v>13707</v>
      </c>
      <c r="D3934">
        <v>19</v>
      </c>
      <c r="E3934">
        <v>453</v>
      </c>
      <c r="F3934" t="s">
        <v>13708</v>
      </c>
      <c r="G3934" t="str">
        <f t="shared" si="122"/>
        <v>453Ginger</v>
      </c>
      <c r="H3934">
        <f t="shared" si="123"/>
        <v>4053</v>
      </c>
    </row>
    <row r="3935" spans="1:8">
      <c r="A3935">
        <v>4054</v>
      </c>
      <c r="B3935" t="s">
        <v>13709</v>
      </c>
      <c r="C3935" t="s">
        <v>13710</v>
      </c>
      <c r="D3935">
        <v>12</v>
      </c>
      <c r="E3935">
        <v>453</v>
      </c>
      <c r="F3935" t="s">
        <v>13711</v>
      </c>
      <c r="G3935" t="str">
        <f t="shared" si="122"/>
        <v>453Eyecandy Red</v>
      </c>
      <c r="H3935">
        <f t="shared" si="123"/>
        <v>4054</v>
      </c>
    </row>
    <row r="3936" spans="1:8">
      <c r="A3936">
        <v>4055</v>
      </c>
      <c r="B3936" t="s">
        <v>13712</v>
      </c>
      <c r="C3936" t="s">
        <v>13712</v>
      </c>
      <c r="D3936">
        <v>10</v>
      </c>
      <c r="E3936">
        <v>453</v>
      </c>
      <c r="F3936" t="s">
        <v>13713</v>
      </c>
      <c r="G3936" t="str">
        <f t="shared" si="122"/>
        <v>453Eyecandy White Ribbon</v>
      </c>
      <c r="H3936">
        <f t="shared" si="123"/>
        <v>4055</v>
      </c>
    </row>
    <row r="3937" spans="1:8">
      <c r="A3937">
        <v>4056</v>
      </c>
      <c r="B3937" t="s">
        <v>3202</v>
      </c>
      <c r="C3937" t="s">
        <v>13714</v>
      </c>
      <c r="D3937">
        <v>14</v>
      </c>
      <c r="E3937">
        <v>57</v>
      </c>
      <c r="F3937" t="s">
        <v>13715</v>
      </c>
      <c r="G3937" t="str">
        <f t="shared" si="122"/>
        <v>57Cognac</v>
      </c>
      <c r="H3937">
        <f t="shared" si="123"/>
        <v>4056</v>
      </c>
    </row>
    <row r="3938" spans="1:8">
      <c r="A3938">
        <v>4057</v>
      </c>
      <c r="B3938" t="s">
        <v>13716</v>
      </c>
      <c r="C3938" t="s">
        <v>13716</v>
      </c>
      <c r="D3938">
        <v>10</v>
      </c>
      <c r="E3938">
        <v>1</v>
      </c>
      <c r="F3938" t="s">
        <v>13717</v>
      </c>
      <c r="G3938" t="str">
        <f t="shared" si="122"/>
        <v>1White Printed</v>
      </c>
      <c r="H3938">
        <f t="shared" si="123"/>
        <v>4057</v>
      </c>
    </row>
    <row r="3939" spans="1:8">
      <c r="A3939">
        <v>4058</v>
      </c>
      <c r="B3939" t="s">
        <v>13718</v>
      </c>
      <c r="C3939" t="s">
        <v>13718</v>
      </c>
      <c r="D3939">
        <v>8</v>
      </c>
      <c r="E3939">
        <v>1</v>
      </c>
      <c r="F3939" t="s">
        <v>13719</v>
      </c>
      <c r="G3939" t="str">
        <f t="shared" si="122"/>
        <v>1Black Printed</v>
      </c>
      <c r="H3939">
        <f t="shared" si="123"/>
        <v>4058</v>
      </c>
    </row>
    <row r="3940" spans="1:8">
      <c r="A3940">
        <v>4059</v>
      </c>
      <c r="B3940" t="s">
        <v>491</v>
      </c>
      <c r="C3940" t="s">
        <v>491</v>
      </c>
      <c r="D3940">
        <v>23</v>
      </c>
      <c r="E3940">
        <v>1</v>
      </c>
      <c r="F3940" t="s">
        <v>13720</v>
      </c>
      <c r="G3940" t="str">
        <f t="shared" si="122"/>
        <v>1Gold Foil</v>
      </c>
      <c r="H3940">
        <f t="shared" si="123"/>
        <v>4059</v>
      </c>
    </row>
    <row r="3941" spans="1:8">
      <c r="A3941">
        <v>4060</v>
      </c>
      <c r="B3941" t="s">
        <v>13721</v>
      </c>
      <c r="C3941" t="s">
        <v>2194</v>
      </c>
      <c r="D3941">
        <v>7</v>
      </c>
      <c r="E3941">
        <v>1</v>
      </c>
      <c r="F3941" t="s">
        <v>13722</v>
      </c>
      <c r="G3941" t="str">
        <f t="shared" si="122"/>
        <v xml:space="preserve">1Satin Glass </v>
      </c>
      <c r="H3941">
        <f t="shared" si="123"/>
        <v>4060</v>
      </c>
    </row>
    <row r="3942" spans="1:8">
      <c r="A3942">
        <v>4061</v>
      </c>
      <c r="B3942" t="s">
        <v>13723</v>
      </c>
      <c r="C3942" t="s">
        <v>13723</v>
      </c>
      <c r="D3942">
        <v>7</v>
      </c>
      <c r="E3942">
        <v>363</v>
      </c>
      <c r="F3942" t="s">
        <v>13724</v>
      </c>
      <c r="G3942" t="str">
        <f t="shared" si="122"/>
        <v>363Pressed Glass</v>
      </c>
      <c r="H3942">
        <f t="shared" si="123"/>
        <v>4061</v>
      </c>
    </row>
    <row r="3943" spans="1:8">
      <c r="A3943">
        <v>4062</v>
      </c>
      <c r="B3943" t="s">
        <v>13725</v>
      </c>
      <c r="C3943" t="s">
        <v>13726</v>
      </c>
      <c r="D3943">
        <v>10</v>
      </c>
      <c r="E3943">
        <v>95</v>
      </c>
      <c r="F3943" t="s">
        <v>13727</v>
      </c>
      <c r="G3943" t="str">
        <f t="shared" si="122"/>
        <v>95Woven Off White</v>
      </c>
      <c r="H3943">
        <f t="shared" si="123"/>
        <v>4062</v>
      </c>
    </row>
    <row r="3944" spans="1:8">
      <c r="A3944">
        <v>4063</v>
      </c>
      <c r="B3944" t="s">
        <v>1462</v>
      </c>
      <c r="C3944" t="s">
        <v>1462</v>
      </c>
      <c r="D3944">
        <v>16</v>
      </c>
      <c r="E3944">
        <v>363</v>
      </c>
      <c r="F3944" t="s">
        <v>13728</v>
      </c>
      <c r="G3944" t="str">
        <f t="shared" si="122"/>
        <v>363Light Blue</v>
      </c>
      <c r="H3944">
        <f t="shared" si="123"/>
        <v>4063</v>
      </c>
    </row>
    <row r="3945" spans="1:8">
      <c r="A3945">
        <v>4064</v>
      </c>
      <c r="B3945" t="s">
        <v>13729</v>
      </c>
      <c r="C3945" t="s">
        <v>13729</v>
      </c>
      <c r="D3945">
        <v>18</v>
      </c>
      <c r="E3945">
        <v>363</v>
      </c>
      <c r="F3945" t="s">
        <v>13730</v>
      </c>
      <c r="G3945" t="str">
        <f t="shared" si="122"/>
        <v>363Fushcia</v>
      </c>
      <c r="H3945">
        <f t="shared" si="123"/>
        <v>4064</v>
      </c>
    </row>
    <row r="3946" spans="1:8">
      <c r="A3946">
        <v>4065</v>
      </c>
      <c r="B3946" t="s">
        <v>3336</v>
      </c>
      <c r="C3946" t="s">
        <v>13731</v>
      </c>
      <c r="D3946">
        <v>10</v>
      </c>
      <c r="E3946">
        <v>440</v>
      </c>
      <c r="F3946" t="s">
        <v>13732</v>
      </c>
      <c r="G3946" t="str">
        <f t="shared" si="122"/>
        <v>440Matte Opal</v>
      </c>
      <c r="H3946">
        <f t="shared" si="123"/>
        <v>4065</v>
      </c>
    </row>
    <row r="3947" spans="1:8">
      <c r="A3947">
        <v>4066</v>
      </c>
      <c r="B3947" t="s">
        <v>13733</v>
      </c>
      <c r="C3947" t="s">
        <v>13734</v>
      </c>
      <c r="D3947">
        <v>21</v>
      </c>
      <c r="E3947">
        <v>57</v>
      </c>
      <c r="F3947" t="s">
        <v>17317</v>
      </c>
      <c r="G3947" t="str">
        <f t="shared" si="122"/>
        <v>57Wood White Oak</v>
      </c>
      <c r="H3947">
        <f t="shared" si="123"/>
        <v>4066</v>
      </c>
    </row>
    <row r="3948" spans="1:8">
      <c r="A3948">
        <v>4067</v>
      </c>
      <c r="B3948" t="s">
        <v>13735</v>
      </c>
      <c r="C3948" t="s">
        <v>48736</v>
      </c>
      <c r="D3948">
        <v>21</v>
      </c>
      <c r="E3948">
        <v>57</v>
      </c>
      <c r="F3948" t="s">
        <v>17318</v>
      </c>
      <c r="G3948" t="str">
        <f t="shared" si="122"/>
        <v>57Wood Maple</v>
      </c>
      <c r="H3948">
        <f t="shared" si="123"/>
        <v>4067</v>
      </c>
    </row>
    <row r="3949" spans="1:8">
      <c r="A3949">
        <v>4068</v>
      </c>
      <c r="B3949" t="s">
        <v>13737</v>
      </c>
      <c r="C3949" t="s">
        <v>13738</v>
      </c>
      <c r="D3949">
        <v>22</v>
      </c>
      <c r="E3949">
        <v>57</v>
      </c>
      <c r="F3949" t="s">
        <v>13739</v>
      </c>
      <c r="G3949" t="str">
        <f t="shared" si="122"/>
        <v>57Wood Espresso</v>
      </c>
      <c r="H3949">
        <f t="shared" si="123"/>
        <v>4068</v>
      </c>
    </row>
    <row r="3950" spans="1:8">
      <c r="A3950">
        <v>4069</v>
      </c>
      <c r="B3950" t="s">
        <v>13740</v>
      </c>
      <c r="C3950" t="s">
        <v>13741</v>
      </c>
      <c r="D3950">
        <v>22</v>
      </c>
      <c r="E3950">
        <v>57</v>
      </c>
      <c r="F3950" t="s">
        <v>17319</v>
      </c>
      <c r="G3950" t="str">
        <f t="shared" si="122"/>
        <v>57Wood Walnut</v>
      </c>
      <c r="H3950">
        <f t="shared" si="123"/>
        <v>4069</v>
      </c>
    </row>
    <row r="3951" spans="1:8">
      <c r="A3951">
        <v>4070</v>
      </c>
      <c r="B3951" t="s">
        <v>13742</v>
      </c>
      <c r="C3951" t="s">
        <v>13743</v>
      </c>
      <c r="D3951">
        <v>22</v>
      </c>
      <c r="E3951">
        <v>57</v>
      </c>
      <c r="F3951" t="s">
        <v>17320</v>
      </c>
      <c r="G3951" t="str">
        <f t="shared" si="122"/>
        <v>57Wood Cherry</v>
      </c>
      <c r="H3951">
        <f t="shared" si="123"/>
        <v>4070</v>
      </c>
    </row>
    <row r="3952" spans="1:8">
      <c r="A3952">
        <v>4071</v>
      </c>
      <c r="B3952" t="s">
        <v>508</v>
      </c>
      <c r="C3952" t="s">
        <v>508</v>
      </c>
      <c r="D3952">
        <v>1</v>
      </c>
      <c r="E3952">
        <v>148</v>
      </c>
      <c r="F3952" t="s">
        <v>13744</v>
      </c>
      <c r="G3952" t="str">
        <f t="shared" si="122"/>
        <v>148Nickel</v>
      </c>
      <c r="H3952">
        <f t="shared" si="123"/>
        <v>4071</v>
      </c>
    </row>
    <row r="3953" spans="1:8">
      <c r="A3953">
        <v>4072</v>
      </c>
      <c r="B3953" t="s">
        <v>13745</v>
      </c>
      <c r="C3953" t="s">
        <v>13746</v>
      </c>
      <c r="D3953">
        <v>19</v>
      </c>
      <c r="E3953">
        <v>440</v>
      </c>
      <c r="F3953" t="s">
        <v>13747</v>
      </c>
      <c r="G3953" t="str">
        <f t="shared" si="122"/>
        <v>440Cappuccino Faux Alabaster</v>
      </c>
      <c r="H3953">
        <f t="shared" si="123"/>
        <v>4072</v>
      </c>
    </row>
    <row r="3954" spans="1:8">
      <c r="A3954">
        <v>4073</v>
      </c>
      <c r="B3954" t="s">
        <v>13748</v>
      </c>
      <c r="C3954" t="s">
        <v>13749</v>
      </c>
      <c r="D3954">
        <v>10</v>
      </c>
      <c r="E3954">
        <v>440</v>
      </c>
      <c r="F3954" t="s">
        <v>13750</v>
      </c>
      <c r="G3954" t="str">
        <f t="shared" si="122"/>
        <v>440Champagne Mist</v>
      </c>
      <c r="H3954">
        <f t="shared" si="123"/>
        <v>4073</v>
      </c>
    </row>
    <row r="3955" spans="1:8">
      <c r="A3955">
        <v>4074</v>
      </c>
      <c r="B3955" t="s">
        <v>21910</v>
      </c>
      <c r="C3955" t="s">
        <v>13751</v>
      </c>
      <c r="D3955">
        <v>9</v>
      </c>
      <c r="E3955">
        <v>205</v>
      </c>
      <c r="F3955" t="s">
        <v>13752</v>
      </c>
      <c r="G3955" t="str">
        <f t="shared" si="122"/>
        <v>205Smoke / Grey</v>
      </c>
      <c r="H3955">
        <f t="shared" si="123"/>
        <v>4074</v>
      </c>
    </row>
    <row r="3956" spans="1:8">
      <c r="A3956">
        <v>4075</v>
      </c>
      <c r="B3956" t="s">
        <v>21911</v>
      </c>
      <c r="C3956" t="s">
        <v>13753</v>
      </c>
      <c r="D3956">
        <v>9</v>
      </c>
      <c r="E3956">
        <v>205</v>
      </c>
      <c r="F3956" t="s">
        <v>8907</v>
      </c>
      <c r="G3956" t="str">
        <f t="shared" si="122"/>
        <v>205Smoke / Black</v>
      </c>
      <c r="H3956">
        <f t="shared" si="123"/>
        <v>4075</v>
      </c>
    </row>
    <row r="3957" spans="1:8">
      <c r="A3957">
        <v>4076</v>
      </c>
      <c r="B3957" t="s">
        <v>3965</v>
      </c>
      <c r="C3957" t="s">
        <v>5916</v>
      </c>
      <c r="D3957">
        <v>7</v>
      </c>
      <c r="E3957">
        <v>205</v>
      </c>
      <c r="F3957" t="s">
        <v>13754</v>
      </c>
      <c r="G3957" t="str">
        <f t="shared" si="122"/>
        <v>205Clear / White</v>
      </c>
      <c r="H3957">
        <f t="shared" si="123"/>
        <v>4076</v>
      </c>
    </row>
    <row r="3958" spans="1:8">
      <c r="A3958">
        <v>4077</v>
      </c>
      <c r="B3958" t="s">
        <v>13755</v>
      </c>
      <c r="C3958" t="s">
        <v>13756</v>
      </c>
      <c r="D3958">
        <v>19</v>
      </c>
      <c r="E3958">
        <v>440</v>
      </c>
      <c r="F3958" t="s">
        <v>13757</v>
      </c>
      <c r="G3958" t="str">
        <f t="shared" si="122"/>
        <v>440Amber Pearl</v>
      </c>
      <c r="H3958">
        <f t="shared" si="123"/>
        <v>4077</v>
      </c>
    </row>
    <row r="3959" spans="1:8">
      <c r="A3959">
        <v>4078</v>
      </c>
      <c r="B3959" t="s">
        <v>957</v>
      </c>
      <c r="C3959" t="s">
        <v>13758</v>
      </c>
      <c r="D3959">
        <v>16</v>
      </c>
      <c r="E3959">
        <v>205</v>
      </c>
      <c r="F3959" t="s">
        <v>13759</v>
      </c>
      <c r="G3959" t="str">
        <f t="shared" si="122"/>
        <v>205Aqua</v>
      </c>
      <c r="H3959">
        <f t="shared" si="123"/>
        <v>4078</v>
      </c>
    </row>
    <row r="3960" spans="1:8">
      <c r="A3960">
        <v>4079</v>
      </c>
      <c r="B3960" t="s">
        <v>1356</v>
      </c>
      <c r="C3960" t="s">
        <v>13760</v>
      </c>
      <c r="D3960">
        <v>21</v>
      </c>
      <c r="E3960">
        <v>148</v>
      </c>
      <c r="F3960" t="s">
        <v>43164</v>
      </c>
      <c r="G3960" t="str">
        <f t="shared" si="122"/>
        <v>148Maple</v>
      </c>
      <c r="H3960">
        <f t="shared" si="123"/>
        <v>4079</v>
      </c>
    </row>
    <row r="3961" spans="1:8">
      <c r="A3961">
        <v>4080</v>
      </c>
      <c r="B3961" t="s">
        <v>13761</v>
      </c>
      <c r="C3961" t="s">
        <v>13762</v>
      </c>
      <c r="D3961">
        <v>7</v>
      </c>
      <c r="E3961">
        <v>192</v>
      </c>
      <c r="F3961" t="s">
        <v>13763</v>
      </c>
      <c r="G3961" t="str">
        <f t="shared" si="122"/>
        <v>192Clear Beveled</v>
      </c>
      <c r="H3961">
        <f t="shared" si="123"/>
        <v>4080</v>
      </c>
    </row>
    <row r="3962" spans="1:8">
      <c r="A3962">
        <v>4081</v>
      </c>
      <c r="B3962" t="s">
        <v>13764</v>
      </c>
      <c r="C3962" t="s">
        <v>13765</v>
      </c>
      <c r="D3962">
        <v>19</v>
      </c>
      <c r="E3962">
        <v>35</v>
      </c>
      <c r="F3962" t="s">
        <v>13766</v>
      </c>
      <c r="G3962" t="str">
        <f t="shared" si="122"/>
        <v>35Amber Glossy</v>
      </c>
      <c r="H3962">
        <f t="shared" si="123"/>
        <v>4081</v>
      </c>
    </row>
    <row r="3963" spans="1:8">
      <c r="A3963">
        <v>4082</v>
      </c>
      <c r="B3963" t="s">
        <v>13767</v>
      </c>
      <c r="C3963" t="s">
        <v>13767</v>
      </c>
      <c r="D3963">
        <v>20</v>
      </c>
      <c r="E3963">
        <v>430</v>
      </c>
      <c r="F3963" t="s">
        <v>13768</v>
      </c>
      <c r="G3963" t="str">
        <f t="shared" si="122"/>
        <v>430Knoll</v>
      </c>
      <c r="H3963">
        <f t="shared" si="123"/>
        <v>4082</v>
      </c>
    </row>
    <row r="3964" spans="1:8">
      <c r="A3964">
        <v>4083</v>
      </c>
      <c r="B3964" t="s">
        <v>13769</v>
      </c>
      <c r="C3964" t="s">
        <v>13769</v>
      </c>
      <c r="D3964">
        <v>20</v>
      </c>
      <c r="E3964">
        <v>430</v>
      </c>
      <c r="F3964" t="s">
        <v>13770</v>
      </c>
      <c r="G3964" t="str">
        <f t="shared" si="122"/>
        <v>430Textile Fabric</v>
      </c>
      <c r="H3964">
        <f t="shared" si="123"/>
        <v>4083</v>
      </c>
    </row>
    <row r="3965" spans="1:8">
      <c r="A3965">
        <v>4084</v>
      </c>
      <c r="B3965" t="s">
        <v>4377</v>
      </c>
      <c r="C3965" t="s">
        <v>13771</v>
      </c>
      <c r="D3965">
        <v>13</v>
      </c>
      <c r="E3965">
        <v>520</v>
      </c>
      <c r="F3965" t="s">
        <v>13772</v>
      </c>
      <c r="G3965" t="str">
        <f t="shared" si="122"/>
        <v>520Citrine</v>
      </c>
      <c r="H3965">
        <f t="shared" si="123"/>
        <v>4084</v>
      </c>
    </row>
    <row r="3966" spans="1:8">
      <c r="A3966">
        <v>4085</v>
      </c>
      <c r="B3966" t="s">
        <v>1355</v>
      </c>
      <c r="C3966" t="s">
        <v>13773</v>
      </c>
      <c r="D3966">
        <v>10</v>
      </c>
      <c r="E3966">
        <v>520</v>
      </c>
      <c r="F3966" t="s">
        <v>13774</v>
      </c>
      <c r="G3966" t="str">
        <f t="shared" si="122"/>
        <v>520Frosted</v>
      </c>
      <c r="H3966">
        <f t="shared" si="123"/>
        <v>4085</v>
      </c>
    </row>
    <row r="3967" spans="1:8">
      <c r="A3967">
        <v>4086</v>
      </c>
      <c r="B3967" t="s">
        <v>4960</v>
      </c>
      <c r="C3967" t="s">
        <v>13775</v>
      </c>
      <c r="D3967">
        <v>16</v>
      </c>
      <c r="E3967">
        <v>520</v>
      </c>
      <c r="F3967" t="s">
        <v>13776</v>
      </c>
      <c r="G3967" t="str">
        <f t="shared" si="122"/>
        <v>520Marine</v>
      </c>
      <c r="H3967">
        <f t="shared" si="123"/>
        <v>4086</v>
      </c>
    </row>
    <row r="3968" spans="1:8">
      <c r="A3968">
        <v>4087</v>
      </c>
      <c r="B3968" t="s">
        <v>13777</v>
      </c>
      <c r="C3968" t="s">
        <v>13778</v>
      </c>
      <c r="D3968">
        <v>8</v>
      </c>
      <c r="E3968">
        <v>532</v>
      </c>
      <c r="F3968" t="s">
        <v>13779</v>
      </c>
      <c r="G3968" t="str">
        <f t="shared" si="122"/>
        <v>532Light Smoke / Brown Specks</v>
      </c>
      <c r="H3968">
        <f t="shared" si="123"/>
        <v>4087</v>
      </c>
    </row>
    <row r="3969" spans="1:8">
      <c r="A3969">
        <v>4088</v>
      </c>
      <c r="B3969" t="s">
        <v>1655</v>
      </c>
      <c r="C3969" t="s">
        <v>13780</v>
      </c>
      <c r="D3969">
        <v>11</v>
      </c>
      <c r="E3969">
        <v>528</v>
      </c>
      <c r="F3969" t="s">
        <v>13781</v>
      </c>
      <c r="G3969" t="str">
        <f t="shared" si="122"/>
        <v>528Cream</v>
      </c>
      <c r="H3969">
        <f t="shared" si="123"/>
        <v>4088</v>
      </c>
    </row>
    <row r="3970" spans="1:8">
      <c r="A3970">
        <v>4089</v>
      </c>
      <c r="B3970" t="s">
        <v>259</v>
      </c>
      <c r="C3970" t="s">
        <v>259</v>
      </c>
      <c r="D3970">
        <v>23</v>
      </c>
      <c r="E3970">
        <v>363</v>
      </c>
      <c r="F3970" t="s">
        <v>13782</v>
      </c>
      <c r="G3970" t="str">
        <f t="shared" si="122"/>
        <v>363Gold</v>
      </c>
      <c r="H3970">
        <f t="shared" si="123"/>
        <v>4089</v>
      </c>
    </row>
    <row r="3971" spans="1:8">
      <c r="A3971">
        <v>4090</v>
      </c>
      <c r="B3971" t="s">
        <v>12421</v>
      </c>
      <c r="C3971" t="s">
        <v>13783</v>
      </c>
      <c r="D3971">
        <v>7</v>
      </c>
      <c r="E3971">
        <v>520</v>
      </c>
      <c r="F3971" t="s">
        <v>45321</v>
      </c>
      <c r="G3971" t="str">
        <f t="shared" ref="G3971:G4034" si="124">CONCATENATE(E3971,B3971)</f>
        <v>520No Glass</v>
      </c>
      <c r="H3971">
        <f t="shared" ref="H3971:H4034" si="125">A3971</f>
        <v>4090</v>
      </c>
    </row>
    <row r="3972" spans="1:8">
      <c r="A3972">
        <v>4091</v>
      </c>
      <c r="B3972" t="s">
        <v>2362</v>
      </c>
      <c r="C3972" t="s">
        <v>13784</v>
      </c>
      <c r="D3972">
        <v>9</v>
      </c>
      <c r="E3972">
        <v>35</v>
      </c>
      <c r="F3972" t="s">
        <v>13785</v>
      </c>
      <c r="G3972" t="str">
        <f t="shared" si="124"/>
        <v>35Smoke</v>
      </c>
      <c r="H3972">
        <f t="shared" si="125"/>
        <v>4091</v>
      </c>
    </row>
    <row r="3973" spans="1:8">
      <c r="A3973">
        <v>4092</v>
      </c>
      <c r="B3973" t="s">
        <v>13786</v>
      </c>
      <c r="C3973" t="s">
        <v>13787</v>
      </c>
      <c r="D3973">
        <v>7</v>
      </c>
      <c r="E3973">
        <v>536</v>
      </c>
      <c r="F3973" t="s">
        <v>13788</v>
      </c>
      <c r="G3973" t="str">
        <f t="shared" si="124"/>
        <v>536Piastra</v>
      </c>
      <c r="H3973">
        <f t="shared" si="125"/>
        <v>4092</v>
      </c>
    </row>
    <row r="3974" spans="1:8">
      <c r="A3974">
        <v>4093</v>
      </c>
      <c r="B3974" t="s">
        <v>13789</v>
      </c>
      <c r="C3974" t="s">
        <v>13790</v>
      </c>
      <c r="D3974">
        <v>10</v>
      </c>
      <c r="E3974">
        <v>536</v>
      </c>
      <c r="F3974" t="s">
        <v>13791</v>
      </c>
      <c r="G3974" t="str">
        <f t="shared" si="124"/>
        <v>536Mitered</v>
      </c>
      <c r="H3974">
        <f t="shared" si="125"/>
        <v>4093</v>
      </c>
    </row>
    <row r="3975" spans="1:8">
      <c r="A3975">
        <v>4094</v>
      </c>
      <c r="B3975" t="s">
        <v>509</v>
      </c>
      <c r="C3975" t="s">
        <v>13792</v>
      </c>
      <c r="D3975">
        <v>10</v>
      </c>
      <c r="E3975">
        <v>1</v>
      </c>
      <c r="F3975" t="s">
        <v>13793</v>
      </c>
      <c r="G3975" t="str">
        <f t="shared" si="124"/>
        <v>1Satin</v>
      </c>
      <c r="H3975">
        <f t="shared" si="125"/>
        <v>4094</v>
      </c>
    </row>
    <row r="3976" spans="1:8">
      <c r="A3976">
        <v>4095</v>
      </c>
      <c r="B3976" t="s">
        <v>2043</v>
      </c>
      <c r="C3976" t="s">
        <v>13794</v>
      </c>
      <c r="D3976">
        <v>7</v>
      </c>
      <c r="E3976">
        <v>536</v>
      </c>
      <c r="F3976" t="s">
        <v>13795</v>
      </c>
      <c r="G3976" t="str">
        <f t="shared" si="124"/>
        <v>536Etched</v>
      </c>
      <c r="H3976">
        <f t="shared" si="125"/>
        <v>4095</v>
      </c>
    </row>
    <row r="3977" spans="1:8">
      <c r="A3977">
        <v>4096</v>
      </c>
      <c r="B3977" t="s">
        <v>13796</v>
      </c>
      <c r="C3977" t="s">
        <v>13797</v>
      </c>
      <c r="D3977">
        <v>7</v>
      </c>
      <c r="E3977">
        <v>536</v>
      </c>
      <c r="F3977" t="s">
        <v>13798</v>
      </c>
      <c r="G3977" t="str">
        <f t="shared" si="124"/>
        <v>536Clear Seedy</v>
      </c>
      <c r="H3977">
        <f t="shared" si="125"/>
        <v>4096</v>
      </c>
    </row>
    <row r="3978" spans="1:8">
      <c r="A3978">
        <v>4097</v>
      </c>
      <c r="B3978" t="s">
        <v>13799</v>
      </c>
      <c r="C3978" t="s">
        <v>13799</v>
      </c>
      <c r="D3978">
        <v>19</v>
      </c>
      <c r="E3978">
        <v>6</v>
      </c>
      <c r="F3978" t="s">
        <v>13800</v>
      </c>
      <c r="G3978" t="str">
        <f t="shared" si="124"/>
        <v>6Silver Amber Saro</v>
      </c>
      <c r="H3978">
        <f t="shared" si="125"/>
        <v>4097</v>
      </c>
    </row>
    <row r="3979" spans="1:8">
      <c r="A3979">
        <v>4098</v>
      </c>
      <c r="B3979" t="s">
        <v>3412</v>
      </c>
      <c r="C3979" t="s">
        <v>13801</v>
      </c>
      <c r="D3979">
        <v>16</v>
      </c>
      <c r="E3979">
        <v>445</v>
      </c>
      <c r="F3979" t="s">
        <v>13802</v>
      </c>
      <c r="G3979" t="str">
        <f t="shared" si="124"/>
        <v>445Steel Blue</v>
      </c>
      <c r="H3979">
        <f t="shared" si="125"/>
        <v>4098</v>
      </c>
    </row>
    <row r="3980" spans="1:8">
      <c r="A3980">
        <v>4099</v>
      </c>
      <c r="B3980" t="s">
        <v>2084</v>
      </c>
      <c r="C3980" t="s">
        <v>13803</v>
      </c>
      <c r="D3980">
        <v>11</v>
      </c>
      <c r="E3980">
        <v>403</v>
      </c>
      <c r="F3980" t="s">
        <v>13804</v>
      </c>
      <c r="G3980" t="str">
        <f t="shared" si="124"/>
        <v>403Parchment</v>
      </c>
      <c r="H3980">
        <f t="shared" si="125"/>
        <v>4099</v>
      </c>
    </row>
    <row r="3981" spans="1:8">
      <c r="A3981">
        <v>4100</v>
      </c>
      <c r="B3981" t="s">
        <v>13805</v>
      </c>
      <c r="C3981" t="s">
        <v>13806</v>
      </c>
      <c r="D3981">
        <v>7</v>
      </c>
      <c r="E3981">
        <v>95</v>
      </c>
      <c r="F3981" t="s">
        <v>13807</v>
      </c>
      <c r="G3981" t="str">
        <f t="shared" si="124"/>
        <v>95Smoked Crackle</v>
      </c>
      <c r="H3981">
        <f t="shared" si="125"/>
        <v>4100</v>
      </c>
    </row>
    <row r="3982" spans="1:8">
      <c r="A3982">
        <v>4101</v>
      </c>
      <c r="B3982" t="s">
        <v>13808</v>
      </c>
      <c r="C3982" t="s">
        <v>13809</v>
      </c>
      <c r="D3982">
        <v>5</v>
      </c>
      <c r="E3982">
        <v>95</v>
      </c>
      <c r="F3982" t="s">
        <v>13810</v>
      </c>
      <c r="G3982" t="str">
        <f t="shared" si="124"/>
        <v>95Amber Pearl Prisms / Clear Crystal</v>
      </c>
      <c r="H3982">
        <f t="shared" si="125"/>
        <v>4101</v>
      </c>
    </row>
    <row r="3983" spans="1:8">
      <c r="A3983">
        <v>4102</v>
      </c>
      <c r="B3983" t="s">
        <v>13811</v>
      </c>
      <c r="C3983" t="s">
        <v>13812</v>
      </c>
      <c r="D3983">
        <v>20</v>
      </c>
      <c r="E3983">
        <v>95</v>
      </c>
      <c r="F3983" t="s">
        <v>13813</v>
      </c>
      <c r="G3983" t="str">
        <f t="shared" si="124"/>
        <v>95Wheat Linen</v>
      </c>
      <c r="H3983">
        <f t="shared" si="125"/>
        <v>4102</v>
      </c>
    </row>
    <row r="3984" spans="1:8">
      <c r="A3984">
        <v>4103</v>
      </c>
      <c r="B3984" t="s">
        <v>3285</v>
      </c>
      <c r="C3984" t="s">
        <v>13814</v>
      </c>
      <c r="D3984">
        <v>20</v>
      </c>
      <c r="E3984">
        <v>95</v>
      </c>
      <c r="F3984" t="s">
        <v>13815</v>
      </c>
      <c r="G3984" t="str">
        <f t="shared" si="124"/>
        <v>95Oatmeal Linen</v>
      </c>
      <c r="H3984">
        <f t="shared" si="125"/>
        <v>4103</v>
      </c>
    </row>
    <row r="3985" spans="1:8">
      <c r="A3985">
        <v>4104</v>
      </c>
      <c r="B3985" t="s">
        <v>13816</v>
      </c>
      <c r="C3985" t="s">
        <v>13817</v>
      </c>
      <c r="D3985">
        <v>10</v>
      </c>
      <c r="E3985">
        <v>95</v>
      </c>
      <c r="F3985" t="s">
        <v>13818</v>
      </c>
      <c r="G3985" t="str">
        <f t="shared" si="124"/>
        <v>95Etched Opal / Organza</v>
      </c>
      <c r="H3985">
        <f t="shared" si="125"/>
        <v>4104</v>
      </c>
    </row>
    <row r="3986" spans="1:8">
      <c r="A3986">
        <v>4105</v>
      </c>
      <c r="B3986" t="s">
        <v>3631</v>
      </c>
      <c r="C3986" t="s">
        <v>13819</v>
      </c>
      <c r="D3986">
        <v>11</v>
      </c>
      <c r="E3986">
        <v>95</v>
      </c>
      <c r="F3986" t="s">
        <v>13820</v>
      </c>
      <c r="G3986" t="str">
        <f t="shared" si="124"/>
        <v>95Off White Linen</v>
      </c>
      <c r="H3986">
        <f t="shared" si="125"/>
        <v>4105</v>
      </c>
    </row>
    <row r="3987" spans="1:8">
      <c r="A3987">
        <v>4106</v>
      </c>
      <c r="B3987" t="s">
        <v>263</v>
      </c>
      <c r="C3987" t="s">
        <v>13821</v>
      </c>
      <c r="D3987">
        <v>20</v>
      </c>
      <c r="E3987">
        <v>517</v>
      </c>
      <c r="F3987" t="s">
        <v>13822</v>
      </c>
      <c r="G3987" t="str">
        <f t="shared" si="124"/>
        <v>517Bronze</v>
      </c>
      <c r="H3987">
        <f t="shared" si="125"/>
        <v>4106</v>
      </c>
    </row>
    <row r="3988" spans="1:8">
      <c r="A3988">
        <v>4107</v>
      </c>
      <c r="B3988" t="s">
        <v>13761</v>
      </c>
      <c r="C3988" t="s">
        <v>13823</v>
      </c>
      <c r="D3988">
        <v>7</v>
      </c>
      <c r="E3988">
        <v>95</v>
      </c>
      <c r="F3988" t="s">
        <v>13824</v>
      </c>
      <c r="G3988" t="str">
        <f t="shared" si="124"/>
        <v>95Clear Beveled</v>
      </c>
      <c r="H3988">
        <f t="shared" si="125"/>
        <v>4107</v>
      </c>
    </row>
    <row r="3989" spans="1:8">
      <c r="A3989">
        <v>4108</v>
      </c>
      <c r="B3989" t="s">
        <v>13825</v>
      </c>
      <c r="C3989" t="s">
        <v>13826</v>
      </c>
      <c r="D3989">
        <v>10</v>
      </c>
      <c r="E3989">
        <v>363</v>
      </c>
      <c r="F3989" t="s">
        <v>13827</v>
      </c>
      <c r="G3989" t="str">
        <f t="shared" si="124"/>
        <v>363Tecno</v>
      </c>
      <c r="H3989">
        <f t="shared" si="125"/>
        <v>4108</v>
      </c>
    </row>
    <row r="3990" spans="1:8">
      <c r="A3990">
        <v>4109</v>
      </c>
      <c r="B3990" t="s">
        <v>273</v>
      </c>
      <c r="C3990" t="s">
        <v>13828</v>
      </c>
      <c r="D3990">
        <v>8</v>
      </c>
      <c r="E3990">
        <v>363</v>
      </c>
      <c r="F3990" t="s">
        <v>13829</v>
      </c>
      <c r="G3990" t="str">
        <f t="shared" si="124"/>
        <v>363Natural</v>
      </c>
      <c r="H3990">
        <f t="shared" si="125"/>
        <v>4109</v>
      </c>
    </row>
    <row r="3991" spans="1:8">
      <c r="A3991">
        <v>4110</v>
      </c>
      <c r="B3991" t="s">
        <v>3290</v>
      </c>
      <c r="C3991" t="s">
        <v>13830</v>
      </c>
      <c r="D3991">
        <v>24</v>
      </c>
      <c r="E3991">
        <v>363</v>
      </c>
      <c r="F3991" t="s">
        <v>13831</v>
      </c>
      <c r="G3991" t="str">
        <f t="shared" si="124"/>
        <v>363Chrome Glass</v>
      </c>
      <c r="H3991">
        <f t="shared" si="125"/>
        <v>4110</v>
      </c>
    </row>
    <row r="3992" spans="1:8">
      <c r="A3992">
        <v>4111</v>
      </c>
      <c r="B3992" t="s">
        <v>13832</v>
      </c>
      <c r="C3992" t="s">
        <v>13833</v>
      </c>
      <c r="D3992">
        <v>10</v>
      </c>
      <c r="E3992">
        <v>79</v>
      </c>
      <c r="F3992" t="s">
        <v>13834</v>
      </c>
      <c r="G3992" t="str">
        <f t="shared" si="124"/>
        <v>79Mitered White</v>
      </c>
      <c r="H3992">
        <f t="shared" si="125"/>
        <v>4111</v>
      </c>
    </row>
    <row r="3993" spans="1:8">
      <c r="A3993">
        <v>4112</v>
      </c>
      <c r="B3993" t="s">
        <v>2362</v>
      </c>
      <c r="C3993" t="s">
        <v>2362</v>
      </c>
      <c r="D3993">
        <v>9</v>
      </c>
      <c r="E3993">
        <v>152</v>
      </c>
      <c r="F3993" t="s">
        <v>13374</v>
      </c>
      <c r="G3993" t="str">
        <f t="shared" si="124"/>
        <v>152Smoke</v>
      </c>
      <c r="H3993">
        <f t="shared" si="125"/>
        <v>4112</v>
      </c>
    </row>
    <row r="3994" spans="1:8">
      <c r="A3994">
        <v>4113</v>
      </c>
      <c r="B3994" t="s">
        <v>71189</v>
      </c>
      <c r="C3994" t="s">
        <v>13835</v>
      </c>
      <c r="D3994">
        <v>7</v>
      </c>
      <c r="E3994">
        <v>79</v>
      </c>
      <c r="F3994" t="s">
        <v>13836</v>
      </c>
      <c r="G3994" t="str">
        <f t="shared" si="124"/>
        <v>79Clear Glass / Perforated Steel / Clear Crystals</v>
      </c>
      <c r="H3994">
        <f t="shared" si="125"/>
        <v>4113</v>
      </c>
    </row>
    <row r="3995" spans="1:8">
      <c r="A3995">
        <v>4114</v>
      </c>
      <c r="B3995" t="s">
        <v>13837</v>
      </c>
      <c r="C3995" t="s">
        <v>13838</v>
      </c>
      <c r="D3995">
        <v>10</v>
      </c>
      <c r="E3995">
        <v>79</v>
      </c>
      <c r="F3995" t="s">
        <v>13839</v>
      </c>
      <c r="G3995" t="str">
        <f t="shared" si="124"/>
        <v>79Mylar / Translucent Silk</v>
      </c>
      <c r="H3995">
        <f t="shared" si="125"/>
        <v>4114</v>
      </c>
    </row>
    <row r="3996" spans="1:8">
      <c r="A3996">
        <v>4115</v>
      </c>
      <c r="B3996" t="s">
        <v>13840</v>
      </c>
      <c r="C3996" t="s">
        <v>13840</v>
      </c>
      <c r="D3996">
        <v>9</v>
      </c>
      <c r="E3996">
        <v>152</v>
      </c>
      <c r="F3996" t="s">
        <v>13841</v>
      </c>
      <c r="G3996" t="str">
        <f t="shared" si="124"/>
        <v>152Iron Grey</v>
      </c>
      <c r="H3996">
        <f t="shared" si="125"/>
        <v>4115</v>
      </c>
    </row>
    <row r="3997" spans="1:8">
      <c r="A3997">
        <v>4116</v>
      </c>
      <c r="B3997" t="s">
        <v>13842</v>
      </c>
      <c r="C3997" t="s">
        <v>13842</v>
      </c>
      <c r="D3997">
        <v>9</v>
      </c>
      <c r="E3997">
        <v>152</v>
      </c>
      <c r="F3997" t="s">
        <v>13843</v>
      </c>
      <c r="G3997" t="str">
        <f t="shared" si="124"/>
        <v>152Signal Grey</v>
      </c>
      <c r="H3997">
        <f t="shared" si="125"/>
        <v>4116</v>
      </c>
    </row>
    <row r="3998" spans="1:8">
      <c r="A3998">
        <v>4117</v>
      </c>
      <c r="B3998" t="s">
        <v>13844</v>
      </c>
      <c r="C3998" t="s">
        <v>13844</v>
      </c>
      <c r="D3998">
        <v>14</v>
      </c>
      <c r="E3998">
        <v>152</v>
      </c>
      <c r="F3998" t="s">
        <v>13845</v>
      </c>
      <c r="G3998" t="str">
        <f t="shared" si="124"/>
        <v>152Traffic Yellow</v>
      </c>
      <c r="H3998">
        <f t="shared" si="125"/>
        <v>4117</v>
      </c>
    </row>
    <row r="3999" spans="1:8">
      <c r="A3999">
        <v>4118</v>
      </c>
      <c r="B3999" t="s">
        <v>13846</v>
      </c>
      <c r="C3999" t="s">
        <v>13846</v>
      </c>
      <c r="D3999">
        <v>12</v>
      </c>
      <c r="E3999">
        <v>152</v>
      </c>
      <c r="F3999" t="s">
        <v>13847</v>
      </c>
      <c r="G3999" t="str">
        <f t="shared" si="124"/>
        <v>152Vermillion</v>
      </c>
      <c r="H3999">
        <f t="shared" si="125"/>
        <v>4118</v>
      </c>
    </row>
    <row r="4000" spans="1:8">
      <c r="A4000">
        <v>4119</v>
      </c>
      <c r="B4000" t="s">
        <v>13848</v>
      </c>
      <c r="C4000" t="s">
        <v>13848</v>
      </c>
      <c r="D4000">
        <v>13</v>
      </c>
      <c r="E4000">
        <v>152</v>
      </c>
      <c r="F4000" t="s">
        <v>13849</v>
      </c>
      <c r="G4000" t="str">
        <f t="shared" si="124"/>
        <v>152Pure Orange</v>
      </c>
      <c r="H4000">
        <f t="shared" si="125"/>
        <v>4119</v>
      </c>
    </row>
    <row r="4001" spans="1:8">
      <c r="A4001">
        <v>4120</v>
      </c>
      <c r="B4001" t="s">
        <v>962</v>
      </c>
      <c r="C4001" t="s">
        <v>962</v>
      </c>
      <c r="D4001">
        <v>8</v>
      </c>
      <c r="E4001">
        <v>152</v>
      </c>
      <c r="F4001" t="s">
        <v>13850</v>
      </c>
      <c r="G4001" t="str">
        <f t="shared" si="124"/>
        <v>152Jet Black</v>
      </c>
      <c r="H4001">
        <f t="shared" si="125"/>
        <v>4120</v>
      </c>
    </row>
    <row r="4002" spans="1:8">
      <c r="A4002">
        <v>4121</v>
      </c>
      <c r="B4002" t="s">
        <v>13851</v>
      </c>
      <c r="C4002" t="s">
        <v>13852</v>
      </c>
      <c r="D4002">
        <v>20</v>
      </c>
      <c r="E4002">
        <v>192</v>
      </c>
      <c r="F4002" t="s">
        <v>13853</v>
      </c>
      <c r="G4002" t="str">
        <f t="shared" si="124"/>
        <v>192Burlap</v>
      </c>
      <c r="H4002">
        <f t="shared" si="125"/>
        <v>4121</v>
      </c>
    </row>
    <row r="4003" spans="1:8">
      <c r="A4003">
        <v>4122</v>
      </c>
      <c r="B4003" t="s">
        <v>4050</v>
      </c>
      <c r="C4003" t="s">
        <v>13854</v>
      </c>
      <c r="D4003">
        <v>10</v>
      </c>
      <c r="E4003">
        <v>79</v>
      </c>
      <c r="F4003" t="s">
        <v>13855</v>
      </c>
      <c r="G4003" t="str">
        <f t="shared" si="124"/>
        <v>79Acrylic</v>
      </c>
      <c r="H4003">
        <f t="shared" si="125"/>
        <v>4122</v>
      </c>
    </row>
    <row r="4004" spans="1:8">
      <c r="A4004">
        <v>4123</v>
      </c>
      <c r="B4004" t="s">
        <v>13856</v>
      </c>
      <c r="C4004" t="s">
        <v>13857</v>
      </c>
      <c r="D4004">
        <v>1</v>
      </c>
      <c r="E4004">
        <v>79</v>
      </c>
      <c r="F4004" t="s">
        <v>13858</v>
      </c>
      <c r="G4004" t="str">
        <f t="shared" si="124"/>
        <v>79Brushed Nickel Mesh / Etched Opal Glass</v>
      </c>
      <c r="H4004">
        <f t="shared" si="125"/>
        <v>4123</v>
      </c>
    </row>
    <row r="4005" spans="1:8">
      <c r="A4005">
        <v>4124</v>
      </c>
      <c r="B4005" t="s">
        <v>13859</v>
      </c>
      <c r="C4005" t="s">
        <v>13860</v>
      </c>
      <c r="D4005">
        <v>8</v>
      </c>
      <c r="E4005">
        <v>95</v>
      </c>
      <c r="F4005" t="s">
        <v>13861</v>
      </c>
      <c r="G4005" t="str">
        <f t="shared" si="124"/>
        <v>95Peppercorn</v>
      </c>
      <c r="H4005">
        <f t="shared" si="125"/>
        <v>4124</v>
      </c>
    </row>
    <row r="4006" spans="1:8">
      <c r="A4006">
        <v>4125</v>
      </c>
      <c r="B4006" t="s">
        <v>13862</v>
      </c>
      <c r="C4006" t="s">
        <v>13863</v>
      </c>
      <c r="D4006">
        <v>12</v>
      </c>
      <c r="E4006">
        <v>95</v>
      </c>
      <c r="F4006" t="s">
        <v>13864</v>
      </c>
      <c r="G4006" t="str">
        <f t="shared" si="124"/>
        <v>95Cayenne</v>
      </c>
      <c r="H4006">
        <f t="shared" si="125"/>
        <v>4125</v>
      </c>
    </row>
    <row r="4007" spans="1:8">
      <c r="A4007">
        <v>4126</v>
      </c>
      <c r="B4007" t="s">
        <v>13865</v>
      </c>
      <c r="C4007" t="s">
        <v>13866</v>
      </c>
      <c r="D4007">
        <v>20</v>
      </c>
      <c r="E4007">
        <v>95</v>
      </c>
      <c r="F4007" t="s">
        <v>13867</v>
      </c>
      <c r="G4007" t="str">
        <f t="shared" si="124"/>
        <v>95Sea Salt</v>
      </c>
      <c r="H4007">
        <f t="shared" si="125"/>
        <v>4126</v>
      </c>
    </row>
    <row r="4008" spans="1:8">
      <c r="A4008">
        <v>4127</v>
      </c>
      <c r="B4008" t="s">
        <v>13868</v>
      </c>
      <c r="C4008" t="s">
        <v>13869</v>
      </c>
      <c r="D4008">
        <v>20</v>
      </c>
      <c r="E4008">
        <v>95</v>
      </c>
      <c r="F4008" t="s">
        <v>13870</v>
      </c>
      <c r="G4008" t="str">
        <f t="shared" si="124"/>
        <v>95Sesame</v>
      </c>
      <c r="H4008">
        <f t="shared" si="125"/>
        <v>4127</v>
      </c>
    </row>
    <row r="4009" spans="1:8">
      <c r="A4009">
        <v>4128</v>
      </c>
      <c r="B4009" t="s">
        <v>1366</v>
      </c>
      <c r="C4009" t="s">
        <v>13871</v>
      </c>
      <c r="D4009">
        <v>10</v>
      </c>
      <c r="E4009">
        <v>79</v>
      </c>
      <c r="F4009" t="s">
        <v>13872</v>
      </c>
      <c r="G4009" t="str">
        <f t="shared" si="124"/>
        <v>79Etched White</v>
      </c>
      <c r="H4009">
        <f t="shared" si="125"/>
        <v>4128</v>
      </c>
    </row>
    <row r="4010" spans="1:8">
      <c r="A4010">
        <v>4129</v>
      </c>
      <c r="B4010" t="s">
        <v>2043</v>
      </c>
      <c r="C4010" t="s">
        <v>13873</v>
      </c>
      <c r="D4010">
        <v>10</v>
      </c>
      <c r="E4010">
        <v>79</v>
      </c>
      <c r="F4010" t="s">
        <v>13874</v>
      </c>
      <c r="G4010" t="str">
        <f t="shared" si="124"/>
        <v>79Etched</v>
      </c>
      <c r="H4010">
        <f t="shared" si="125"/>
        <v>4129</v>
      </c>
    </row>
    <row r="4011" spans="1:8">
      <c r="A4011">
        <v>4130</v>
      </c>
      <c r="B4011" t="s">
        <v>13875</v>
      </c>
      <c r="C4011" t="s">
        <v>13876</v>
      </c>
      <c r="D4011">
        <v>20</v>
      </c>
      <c r="E4011">
        <v>79</v>
      </c>
      <c r="F4011" t="s">
        <v>13877</v>
      </c>
      <c r="G4011" t="str">
        <f t="shared" si="124"/>
        <v>79Grey Cross Silk</v>
      </c>
      <c r="H4011">
        <f t="shared" si="125"/>
        <v>4130</v>
      </c>
    </row>
    <row r="4012" spans="1:8">
      <c r="A4012">
        <v>4131</v>
      </c>
      <c r="B4012" t="s">
        <v>1046</v>
      </c>
      <c r="C4012" t="s">
        <v>1046</v>
      </c>
      <c r="D4012">
        <v>12</v>
      </c>
      <c r="E4012">
        <v>628</v>
      </c>
      <c r="F4012" t="s">
        <v>13878</v>
      </c>
      <c r="G4012" t="str">
        <f t="shared" si="124"/>
        <v>628Autumn</v>
      </c>
      <c r="H4012">
        <f t="shared" si="125"/>
        <v>4131</v>
      </c>
    </row>
    <row r="4013" spans="1:8">
      <c r="A4013">
        <v>4132</v>
      </c>
      <c r="B4013" t="s">
        <v>13879</v>
      </c>
      <c r="C4013" t="s">
        <v>13879</v>
      </c>
      <c r="D4013">
        <v>14</v>
      </c>
      <c r="E4013">
        <v>628</v>
      </c>
      <c r="F4013" t="s">
        <v>13880</v>
      </c>
      <c r="G4013" t="str">
        <f t="shared" si="124"/>
        <v>628Canary</v>
      </c>
      <c r="H4013">
        <f t="shared" si="125"/>
        <v>4132</v>
      </c>
    </row>
    <row r="4014" spans="1:8">
      <c r="A4014">
        <v>4133</v>
      </c>
      <c r="B4014" t="s">
        <v>13881</v>
      </c>
      <c r="C4014" t="s">
        <v>13881</v>
      </c>
      <c r="D4014">
        <v>12</v>
      </c>
      <c r="E4014">
        <v>628</v>
      </c>
      <c r="F4014" t="s">
        <v>13882</v>
      </c>
      <c r="G4014" t="str">
        <f t="shared" si="124"/>
        <v>628Candy</v>
      </c>
      <c r="H4014">
        <f t="shared" si="125"/>
        <v>4133</v>
      </c>
    </row>
    <row r="4015" spans="1:8">
      <c r="A4015">
        <v>4134</v>
      </c>
      <c r="B4015" t="s">
        <v>13883</v>
      </c>
      <c r="C4015" t="s">
        <v>13883</v>
      </c>
      <c r="D4015">
        <v>20</v>
      </c>
      <c r="E4015">
        <v>628</v>
      </c>
      <c r="F4015" t="s">
        <v>13884</v>
      </c>
      <c r="G4015" t="str">
        <f t="shared" si="124"/>
        <v>628Coco</v>
      </c>
      <c r="H4015">
        <f t="shared" si="125"/>
        <v>4134</v>
      </c>
    </row>
    <row r="4016" spans="1:8">
      <c r="A4016">
        <v>4135</v>
      </c>
      <c r="B4016" t="s">
        <v>265</v>
      </c>
      <c r="C4016" t="s">
        <v>265</v>
      </c>
      <c r="D4016">
        <v>26</v>
      </c>
      <c r="E4016">
        <v>628</v>
      </c>
      <c r="F4016" t="s">
        <v>13885</v>
      </c>
      <c r="G4016" t="str">
        <f t="shared" si="124"/>
        <v>628Copper</v>
      </c>
      <c r="H4016">
        <f t="shared" si="125"/>
        <v>4135</v>
      </c>
    </row>
    <row r="4017" spans="1:8">
      <c r="A4017">
        <v>4136</v>
      </c>
      <c r="B4017" t="s">
        <v>12807</v>
      </c>
      <c r="C4017" t="s">
        <v>12807</v>
      </c>
      <c r="D4017">
        <v>20</v>
      </c>
      <c r="E4017">
        <v>628</v>
      </c>
      <c r="F4017" t="s">
        <v>13886</v>
      </c>
      <c r="G4017" t="str">
        <f t="shared" si="124"/>
        <v>628Creme</v>
      </c>
      <c r="H4017">
        <f t="shared" si="125"/>
        <v>4136</v>
      </c>
    </row>
    <row r="4018" spans="1:8">
      <c r="A4018">
        <v>4137</v>
      </c>
      <c r="B4018" t="s">
        <v>740</v>
      </c>
      <c r="C4018" t="s">
        <v>740</v>
      </c>
      <c r="D4018">
        <v>20</v>
      </c>
      <c r="E4018">
        <v>628</v>
      </c>
      <c r="F4018" t="s">
        <v>13887</v>
      </c>
      <c r="G4018" t="str">
        <f t="shared" si="124"/>
        <v>628Espresso</v>
      </c>
      <c r="H4018">
        <f t="shared" si="125"/>
        <v>4137</v>
      </c>
    </row>
    <row r="4019" spans="1:8">
      <c r="A4019">
        <v>4138</v>
      </c>
      <c r="B4019" t="s">
        <v>13888</v>
      </c>
      <c r="C4019" t="s">
        <v>13888</v>
      </c>
      <c r="D4019">
        <v>12</v>
      </c>
      <c r="E4019">
        <v>628</v>
      </c>
      <c r="F4019" t="s">
        <v>13889</v>
      </c>
      <c r="G4019" t="str">
        <f t="shared" si="124"/>
        <v>628Fire Red</v>
      </c>
      <c r="H4019">
        <f t="shared" si="125"/>
        <v>4138</v>
      </c>
    </row>
    <row r="4020" spans="1:8">
      <c r="A4020">
        <v>4139</v>
      </c>
      <c r="B4020" t="s">
        <v>492</v>
      </c>
      <c r="C4020" t="s">
        <v>492</v>
      </c>
      <c r="D4020">
        <v>23</v>
      </c>
      <c r="E4020">
        <v>628</v>
      </c>
      <c r="F4020" t="s">
        <v>13890</v>
      </c>
      <c r="G4020" t="str">
        <f t="shared" si="124"/>
        <v>628Gold Leaf</v>
      </c>
      <c r="H4020">
        <f t="shared" si="125"/>
        <v>4139</v>
      </c>
    </row>
    <row r="4021" spans="1:8">
      <c r="A4021">
        <v>4140</v>
      </c>
      <c r="B4021" t="s">
        <v>13891</v>
      </c>
      <c r="C4021" t="s">
        <v>13891</v>
      </c>
      <c r="D4021">
        <v>10</v>
      </c>
      <c r="E4021">
        <v>628</v>
      </c>
      <c r="F4021" t="s">
        <v>13892</v>
      </c>
      <c r="G4021" t="str">
        <f t="shared" si="124"/>
        <v>628Mountain</v>
      </c>
      <c r="H4021">
        <f t="shared" si="125"/>
        <v>4140</v>
      </c>
    </row>
    <row r="4022" spans="1:8">
      <c r="A4022">
        <v>4141</v>
      </c>
      <c r="B4022" t="s">
        <v>13893</v>
      </c>
      <c r="C4022" t="s">
        <v>13893</v>
      </c>
      <c r="D4022">
        <v>13</v>
      </c>
      <c r="E4022">
        <v>628</v>
      </c>
      <c r="F4022" t="s">
        <v>13894</v>
      </c>
      <c r="G4022" t="str">
        <f t="shared" si="124"/>
        <v>628Multi</v>
      </c>
      <c r="H4022">
        <f t="shared" si="125"/>
        <v>4141</v>
      </c>
    </row>
    <row r="4023" spans="1:8">
      <c r="A4023">
        <v>4142</v>
      </c>
      <c r="B4023" t="s">
        <v>13895</v>
      </c>
      <c r="C4023" t="s">
        <v>13895</v>
      </c>
      <c r="D4023">
        <v>20</v>
      </c>
      <c r="E4023">
        <v>628</v>
      </c>
      <c r="F4023" t="s">
        <v>13896</v>
      </c>
      <c r="G4023" t="str">
        <f t="shared" si="124"/>
        <v>628Multi Fusion</v>
      </c>
      <c r="H4023">
        <f t="shared" si="125"/>
        <v>4142</v>
      </c>
    </row>
    <row r="4024" spans="1:8">
      <c r="A4024">
        <v>4143</v>
      </c>
      <c r="B4024" t="s">
        <v>13897</v>
      </c>
      <c r="C4024" t="s">
        <v>13897</v>
      </c>
      <c r="D4024">
        <v>20</v>
      </c>
      <c r="E4024">
        <v>628</v>
      </c>
      <c r="F4024" t="s">
        <v>13898</v>
      </c>
      <c r="G4024" t="str">
        <f t="shared" si="124"/>
        <v>628Sandy</v>
      </c>
      <c r="H4024">
        <f t="shared" si="125"/>
        <v>4143</v>
      </c>
    </row>
    <row r="4025" spans="1:8">
      <c r="A4025">
        <v>4144</v>
      </c>
      <c r="B4025" t="s">
        <v>1831</v>
      </c>
      <c r="C4025" t="s">
        <v>1831</v>
      </c>
      <c r="D4025">
        <v>16</v>
      </c>
      <c r="E4025">
        <v>628</v>
      </c>
      <c r="F4025" t="s">
        <v>13899</v>
      </c>
      <c r="G4025" t="str">
        <f t="shared" si="124"/>
        <v>628Sapphire</v>
      </c>
      <c r="H4025">
        <f t="shared" si="125"/>
        <v>4144</v>
      </c>
    </row>
    <row r="4026" spans="1:8">
      <c r="A4026">
        <v>4145</v>
      </c>
      <c r="B4026" t="s">
        <v>13900</v>
      </c>
      <c r="C4026" t="s">
        <v>13900</v>
      </c>
      <c r="D4026">
        <v>12</v>
      </c>
      <c r="E4026">
        <v>628</v>
      </c>
      <c r="F4026" t="s">
        <v>13901</v>
      </c>
      <c r="G4026" t="str">
        <f t="shared" si="124"/>
        <v>628Scarlet Red</v>
      </c>
      <c r="H4026">
        <f t="shared" si="125"/>
        <v>4145</v>
      </c>
    </row>
    <row r="4027" spans="1:8">
      <c r="A4027">
        <v>4146</v>
      </c>
      <c r="B4027" t="s">
        <v>261</v>
      </c>
      <c r="C4027" t="s">
        <v>261</v>
      </c>
      <c r="D4027">
        <v>24</v>
      </c>
      <c r="E4027">
        <v>628</v>
      </c>
      <c r="F4027" t="s">
        <v>13902</v>
      </c>
      <c r="G4027" t="str">
        <f t="shared" si="124"/>
        <v>628Silver</v>
      </c>
      <c r="H4027">
        <f t="shared" si="125"/>
        <v>4146</v>
      </c>
    </row>
    <row r="4028" spans="1:8">
      <c r="A4028">
        <v>4147</v>
      </c>
      <c r="B4028" t="s">
        <v>13903</v>
      </c>
      <c r="C4028" t="s">
        <v>13903</v>
      </c>
      <c r="D4028">
        <v>10</v>
      </c>
      <c r="E4028">
        <v>628</v>
      </c>
      <c r="F4028" t="s">
        <v>13904</v>
      </c>
      <c r="G4028" t="str">
        <f t="shared" si="124"/>
        <v>628Simple White</v>
      </c>
      <c r="H4028">
        <f t="shared" si="125"/>
        <v>4147</v>
      </c>
    </row>
    <row r="4029" spans="1:8">
      <c r="A4029">
        <v>4148</v>
      </c>
      <c r="B4029" t="s">
        <v>815</v>
      </c>
      <c r="C4029" t="s">
        <v>815</v>
      </c>
      <c r="D4029">
        <v>10</v>
      </c>
      <c r="E4029">
        <v>628</v>
      </c>
      <c r="F4029" t="s">
        <v>13905</v>
      </c>
      <c r="G4029" t="str">
        <f t="shared" si="124"/>
        <v>628Snow White</v>
      </c>
      <c r="H4029">
        <f t="shared" si="125"/>
        <v>4148</v>
      </c>
    </row>
    <row r="4030" spans="1:8">
      <c r="A4030">
        <v>4149</v>
      </c>
      <c r="B4030" t="s">
        <v>13906</v>
      </c>
      <c r="C4030" t="s">
        <v>13906</v>
      </c>
      <c r="D4030">
        <v>16</v>
      </c>
      <c r="E4030">
        <v>628</v>
      </c>
      <c r="F4030" t="s">
        <v>13907</v>
      </c>
      <c r="G4030" t="str">
        <f t="shared" si="124"/>
        <v>628Starburst Blue</v>
      </c>
      <c r="H4030">
        <f t="shared" si="125"/>
        <v>4149</v>
      </c>
    </row>
    <row r="4031" spans="1:8">
      <c r="A4031">
        <v>4150</v>
      </c>
      <c r="B4031" t="s">
        <v>243</v>
      </c>
      <c r="C4031" t="s">
        <v>243</v>
      </c>
      <c r="D4031">
        <v>10</v>
      </c>
      <c r="E4031">
        <v>628</v>
      </c>
      <c r="F4031" t="s">
        <v>13908</v>
      </c>
      <c r="G4031" t="str">
        <f t="shared" si="124"/>
        <v>628White</v>
      </c>
      <c r="H4031">
        <f t="shared" si="125"/>
        <v>4150</v>
      </c>
    </row>
    <row r="4032" spans="1:8">
      <c r="A4032">
        <v>4151</v>
      </c>
      <c r="B4032" t="s">
        <v>3143</v>
      </c>
      <c r="C4032" t="s">
        <v>3143</v>
      </c>
      <c r="D4032">
        <v>10</v>
      </c>
      <c r="E4032">
        <v>628</v>
      </c>
      <c r="F4032" t="s">
        <v>13909</v>
      </c>
      <c r="G4032" t="str">
        <f t="shared" si="124"/>
        <v>628White Swirl</v>
      </c>
      <c r="H4032">
        <f t="shared" si="125"/>
        <v>4151</v>
      </c>
    </row>
    <row r="4033" spans="1:8">
      <c r="A4033">
        <v>4152</v>
      </c>
      <c r="B4033" t="s">
        <v>319</v>
      </c>
      <c r="C4033" t="s">
        <v>319</v>
      </c>
      <c r="D4033">
        <v>14</v>
      </c>
      <c r="E4033">
        <v>628</v>
      </c>
      <c r="F4033" t="s">
        <v>13910</v>
      </c>
      <c r="G4033" t="str">
        <f t="shared" si="124"/>
        <v>628Yellow</v>
      </c>
      <c r="H4033">
        <f t="shared" si="125"/>
        <v>4152</v>
      </c>
    </row>
    <row r="4034" spans="1:8">
      <c r="A4034">
        <v>4153</v>
      </c>
      <c r="B4034" t="s">
        <v>1655</v>
      </c>
      <c r="C4034" t="s">
        <v>1655</v>
      </c>
      <c r="D4034">
        <v>10</v>
      </c>
      <c r="E4034">
        <v>628</v>
      </c>
      <c r="F4034" t="s">
        <v>13911</v>
      </c>
      <c r="G4034" t="str">
        <f t="shared" si="124"/>
        <v>628Cream</v>
      </c>
      <c r="H4034">
        <f t="shared" si="125"/>
        <v>4153</v>
      </c>
    </row>
    <row r="4035" spans="1:8">
      <c r="A4035">
        <v>4154</v>
      </c>
      <c r="B4035" t="s">
        <v>2546</v>
      </c>
      <c r="C4035" t="s">
        <v>2546</v>
      </c>
      <c r="D4035">
        <v>4</v>
      </c>
      <c r="E4035">
        <v>628</v>
      </c>
      <c r="F4035" t="s">
        <v>13912</v>
      </c>
      <c r="G4035" t="str">
        <f t="shared" ref="G4035:G4098" si="126">CONCATENATE(E4035,B4035)</f>
        <v>628Swirl</v>
      </c>
      <c r="H4035">
        <f t="shared" ref="H4035:H4098" si="127">A4035</f>
        <v>4154</v>
      </c>
    </row>
    <row r="4036" spans="1:8">
      <c r="A4036">
        <v>4155</v>
      </c>
      <c r="B4036" t="s">
        <v>13913</v>
      </c>
      <c r="C4036" t="s">
        <v>13913</v>
      </c>
      <c r="D4036">
        <v>4</v>
      </c>
      <c r="E4036">
        <v>628</v>
      </c>
      <c r="F4036" t="s">
        <v>13914</v>
      </c>
      <c r="G4036" t="str">
        <f t="shared" si="126"/>
        <v>628Lined</v>
      </c>
      <c r="H4036">
        <f t="shared" si="127"/>
        <v>4155</v>
      </c>
    </row>
    <row r="4037" spans="1:8">
      <c r="A4037">
        <v>4156</v>
      </c>
      <c r="B4037" t="s">
        <v>6748</v>
      </c>
      <c r="C4037" t="s">
        <v>6748</v>
      </c>
      <c r="D4037">
        <v>4</v>
      </c>
      <c r="E4037">
        <v>628</v>
      </c>
      <c r="F4037" t="s">
        <v>13915</v>
      </c>
      <c r="G4037" t="str">
        <f t="shared" si="126"/>
        <v>628Circles</v>
      </c>
      <c r="H4037">
        <f t="shared" si="127"/>
        <v>4156</v>
      </c>
    </row>
    <row r="4038" spans="1:8">
      <c r="A4038">
        <v>4157</v>
      </c>
      <c r="B4038" t="s">
        <v>4288</v>
      </c>
      <c r="C4038" t="s">
        <v>4288</v>
      </c>
      <c r="D4038">
        <v>7</v>
      </c>
      <c r="E4038">
        <v>79</v>
      </c>
      <c r="F4038" t="s">
        <v>13916</v>
      </c>
      <c r="G4038" t="str">
        <f t="shared" si="126"/>
        <v>79Clear / Amber</v>
      </c>
      <c r="H4038">
        <f t="shared" si="127"/>
        <v>4157</v>
      </c>
    </row>
    <row r="4039" spans="1:8">
      <c r="A4039">
        <v>4158</v>
      </c>
      <c r="B4039" t="s">
        <v>13917</v>
      </c>
      <c r="C4039" t="s">
        <v>13917</v>
      </c>
      <c r="D4039">
        <v>18</v>
      </c>
      <c r="E4039">
        <v>79</v>
      </c>
      <c r="F4039" t="s">
        <v>13918</v>
      </c>
      <c r="G4039" t="str">
        <f t="shared" si="126"/>
        <v>79Art</v>
      </c>
      <c r="H4039">
        <f t="shared" si="127"/>
        <v>4158</v>
      </c>
    </row>
    <row r="4040" spans="1:8">
      <c r="A4040">
        <v>4159</v>
      </c>
      <c r="B4040" t="s">
        <v>13919</v>
      </c>
      <c r="C4040" t="s">
        <v>13919</v>
      </c>
      <c r="D4040">
        <v>20</v>
      </c>
      <c r="E4040">
        <v>628</v>
      </c>
      <c r="F4040" t="s">
        <v>13920</v>
      </c>
      <c r="G4040" t="str">
        <f t="shared" si="126"/>
        <v>628Wheat Crosshatch</v>
      </c>
      <c r="H4040">
        <f t="shared" si="127"/>
        <v>4159</v>
      </c>
    </row>
    <row r="4041" spans="1:8">
      <c r="A4041">
        <v>4160</v>
      </c>
      <c r="B4041" t="s">
        <v>13921</v>
      </c>
      <c r="C4041" t="s">
        <v>13921</v>
      </c>
      <c r="D4041">
        <v>9</v>
      </c>
      <c r="E4041">
        <v>628</v>
      </c>
      <c r="F4041" t="s">
        <v>13922</v>
      </c>
      <c r="G4041" t="str">
        <f t="shared" si="126"/>
        <v>628Grey Tiffany Glass</v>
      </c>
      <c r="H4041">
        <f t="shared" si="127"/>
        <v>4160</v>
      </c>
    </row>
    <row r="4042" spans="1:8">
      <c r="A4042">
        <v>4161</v>
      </c>
      <c r="B4042" t="s">
        <v>13923</v>
      </c>
      <c r="C4042" t="s">
        <v>13923</v>
      </c>
      <c r="D4042">
        <v>20</v>
      </c>
      <c r="E4042">
        <v>628</v>
      </c>
      <c r="F4042" t="s">
        <v>13924</v>
      </c>
      <c r="G4042" t="str">
        <f t="shared" si="126"/>
        <v>628Tea Stained Art</v>
      </c>
      <c r="H4042">
        <f t="shared" si="127"/>
        <v>4161</v>
      </c>
    </row>
    <row r="4043" spans="1:8">
      <c r="A4043">
        <v>4163</v>
      </c>
      <c r="B4043" t="s">
        <v>13925</v>
      </c>
      <c r="C4043" t="s">
        <v>13926</v>
      </c>
      <c r="D4043">
        <v>7</v>
      </c>
      <c r="E4043">
        <v>394</v>
      </c>
      <c r="F4043" t="s">
        <v>13927</v>
      </c>
      <c r="G4043" t="str">
        <f t="shared" si="126"/>
        <v>394Element Crystals</v>
      </c>
      <c r="H4043">
        <f t="shared" si="127"/>
        <v>4163</v>
      </c>
    </row>
    <row r="4044" spans="1:8">
      <c r="A4044">
        <v>4164</v>
      </c>
      <c r="B4044" t="s">
        <v>13928</v>
      </c>
      <c r="C4044" t="s">
        <v>13928</v>
      </c>
      <c r="D4044">
        <v>20</v>
      </c>
      <c r="E4044">
        <v>628</v>
      </c>
      <c r="F4044" t="s">
        <v>13929</v>
      </c>
      <c r="G4044" t="str">
        <f t="shared" si="126"/>
        <v>628Tiffany</v>
      </c>
      <c r="H4044">
        <f t="shared" si="127"/>
        <v>4164</v>
      </c>
    </row>
    <row r="4045" spans="1:8">
      <c r="A4045">
        <v>4165</v>
      </c>
      <c r="B4045" t="s">
        <v>13930</v>
      </c>
      <c r="C4045" t="s">
        <v>13930</v>
      </c>
      <c r="D4045">
        <v>10</v>
      </c>
      <c r="E4045">
        <v>628</v>
      </c>
      <c r="F4045" t="s">
        <v>13931</v>
      </c>
      <c r="G4045" t="str">
        <f t="shared" si="126"/>
        <v>628Tiffany Stripe</v>
      </c>
      <c r="H4045">
        <f t="shared" si="127"/>
        <v>4165</v>
      </c>
    </row>
    <row r="4046" spans="1:8">
      <c r="A4046">
        <v>4166</v>
      </c>
      <c r="B4046" t="s">
        <v>1364</v>
      </c>
      <c r="C4046" t="s">
        <v>13932</v>
      </c>
      <c r="D4046">
        <v>10</v>
      </c>
      <c r="E4046">
        <v>536</v>
      </c>
      <c r="F4046" t="s">
        <v>13933</v>
      </c>
      <c r="G4046" t="str">
        <f t="shared" si="126"/>
        <v>536Etched Opal</v>
      </c>
      <c r="H4046">
        <f t="shared" si="127"/>
        <v>4166</v>
      </c>
    </row>
    <row r="4047" spans="1:8">
      <c r="A4047">
        <v>4167</v>
      </c>
      <c r="B4047" t="s">
        <v>13934</v>
      </c>
      <c r="C4047" t="s">
        <v>13935</v>
      </c>
      <c r="D4047">
        <v>10</v>
      </c>
      <c r="E4047">
        <v>536</v>
      </c>
      <c r="F4047" t="s">
        <v>13936</v>
      </c>
      <c r="G4047" t="str">
        <f t="shared" si="126"/>
        <v>536Silk Screened</v>
      </c>
      <c r="H4047">
        <f t="shared" si="127"/>
        <v>4167</v>
      </c>
    </row>
    <row r="4048" spans="1:8">
      <c r="A4048">
        <v>4168</v>
      </c>
      <c r="B4048" t="s">
        <v>21008</v>
      </c>
      <c r="C4048" t="s">
        <v>13937</v>
      </c>
      <c r="D4048">
        <v>8</v>
      </c>
      <c r="E4048">
        <v>111</v>
      </c>
      <c r="F4048" t="s">
        <v>13938</v>
      </c>
      <c r="G4048" t="str">
        <f t="shared" si="126"/>
        <v>111Black / White Cord</v>
      </c>
      <c r="H4048">
        <f t="shared" si="127"/>
        <v>4168</v>
      </c>
    </row>
    <row r="4049" spans="1:8">
      <c r="A4049">
        <v>4169</v>
      </c>
      <c r="B4049" t="s">
        <v>13939</v>
      </c>
      <c r="C4049" t="s">
        <v>13940</v>
      </c>
      <c r="D4049">
        <v>10</v>
      </c>
      <c r="E4049">
        <v>536</v>
      </c>
      <c r="F4049" t="s">
        <v>13941</v>
      </c>
      <c r="G4049" t="str">
        <f t="shared" si="126"/>
        <v xml:space="preserve">536White Ceramic Screened Mitered </v>
      </c>
      <c r="H4049">
        <f t="shared" si="127"/>
        <v>4169</v>
      </c>
    </row>
    <row r="4050" spans="1:8">
      <c r="A4050">
        <v>4170</v>
      </c>
      <c r="B4050" t="s">
        <v>13942</v>
      </c>
      <c r="C4050" t="s">
        <v>13943</v>
      </c>
      <c r="D4050">
        <v>10</v>
      </c>
      <c r="E4050">
        <v>536</v>
      </c>
      <c r="F4050" t="s">
        <v>13944</v>
      </c>
      <c r="G4050" t="str">
        <f t="shared" si="126"/>
        <v>536Clear and Silk Screened</v>
      </c>
      <c r="H4050">
        <f t="shared" si="127"/>
        <v>4170</v>
      </c>
    </row>
    <row r="4051" spans="1:8">
      <c r="A4051">
        <v>4171</v>
      </c>
      <c r="B4051" t="s">
        <v>13945</v>
      </c>
      <c r="C4051" t="s">
        <v>13946</v>
      </c>
      <c r="D4051">
        <v>7</v>
      </c>
      <c r="E4051">
        <v>359</v>
      </c>
      <c r="F4051" t="s">
        <v>13947</v>
      </c>
      <c r="G4051" t="str">
        <f t="shared" si="126"/>
        <v>359Beveled</v>
      </c>
      <c r="H4051">
        <f t="shared" si="127"/>
        <v>4171</v>
      </c>
    </row>
    <row r="4052" spans="1:8">
      <c r="A4052">
        <v>4172</v>
      </c>
      <c r="B4052" t="s">
        <v>3965</v>
      </c>
      <c r="C4052" t="s">
        <v>13948</v>
      </c>
      <c r="D4052">
        <v>7</v>
      </c>
      <c r="E4052">
        <v>359</v>
      </c>
      <c r="F4052" t="s">
        <v>13949</v>
      </c>
      <c r="G4052" t="str">
        <f t="shared" si="126"/>
        <v>359Clear / White</v>
      </c>
      <c r="H4052">
        <f t="shared" si="127"/>
        <v>4172</v>
      </c>
    </row>
    <row r="4053" spans="1:8">
      <c r="A4053">
        <v>4173</v>
      </c>
      <c r="B4053" t="s">
        <v>13950</v>
      </c>
      <c r="C4053" t="s">
        <v>13951</v>
      </c>
      <c r="D4053">
        <v>10</v>
      </c>
      <c r="E4053">
        <v>359</v>
      </c>
      <c r="F4053" t="s">
        <v>13952</v>
      </c>
      <c r="G4053" t="str">
        <f t="shared" si="126"/>
        <v>359Stepped</v>
      </c>
      <c r="H4053">
        <f t="shared" si="127"/>
        <v>4173</v>
      </c>
    </row>
    <row r="4054" spans="1:8">
      <c r="A4054">
        <v>4174</v>
      </c>
      <c r="B4054" t="s">
        <v>13953</v>
      </c>
      <c r="C4054" t="s">
        <v>13954</v>
      </c>
      <c r="D4054">
        <v>10</v>
      </c>
      <c r="E4054">
        <v>359</v>
      </c>
      <c r="F4054" t="s">
        <v>13955</v>
      </c>
      <c r="G4054" t="str">
        <f t="shared" si="126"/>
        <v>359Acorn</v>
      </c>
      <c r="H4054">
        <f t="shared" si="127"/>
        <v>4174</v>
      </c>
    </row>
    <row r="4055" spans="1:8">
      <c r="A4055">
        <v>4175</v>
      </c>
      <c r="B4055" t="s">
        <v>2129</v>
      </c>
      <c r="C4055" t="s">
        <v>13956</v>
      </c>
      <c r="D4055">
        <v>10</v>
      </c>
      <c r="E4055">
        <v>359</v>
      </c>
      <c r="F4055" t="s">
        <v>13957</v>
      </c>
      <c r="G4055" t="str">
        <f t="shared" si="126"/>
        <v>359Ribbed</v>
      </c>
      <c r="H4055">
        <f t="shared" si="127"/>
        <v>4175</v>
      </c>
    </row>
    <row r="4056" spans="1:8">
      <c r="A4056">
        <v>4176</v>
      </c>
      <c r="B4056" t="s">
        <v>13958</v>
      </c>
      <c r="C4056" t="s">
        <v>13958</v>
      </c>
      <c r="D4056">
        <v>21</v>
      </c>
      <c r="E4056">
        <v>349</v>
      </c>
      <c r="F4056" t="s">
        <v>13959</v>
      </c>
      <c r="G4056" t="str">
        <f t="shared" si="126"/>
        <v>349Poplar Wood</v>
      </c>
      <c r="H4056">
        <f t="shared" si="127"/>
        <v>4176</v>
      </c>
    </row>
    <row r="4057" spans="1:8">
      <c r="A4057">
        <v>4177</v>
      </c>
      <c r="B4057" t="s">
        <v>13960</v>
      </c>
      <c r="C4057" t="s">
        <v>13961</v>
      </c>
      <c r="D4057">
        <v>10</v>
      </c>
      <c r="E4057">
        <v>489</v>
      </c>
      <c r="F4057" t="s">
        <v>13962</v>
      </c>
      <c r="G4057" t="str">
        <f t="shared" si="126"/>
        <v>489White Macrame Lace</v>
      </c>
      <c r="H4057">
        <f t="shared" si="127"/>
        <v>4177</v>
      </c>
    </row>
    <row r="4058" spans="1:8">
      <c r="A4058">
        <v>4178</v>
      </c>
      <c r="B4058" t="s">
        <v>1736</v>
      </c>
      <c r="C4058" t="s">
        <v>13963</v>
      </c>
      <c r="D4058">
        <v>10</v>
      </c>
      <c r="E4058">
        <v>489</v>
      </c>
      <c r="F4058" t="s">
        <v>13964</v>
      </c>
      <c r="G4058" t="str">
        <f t="shared" si="126"/>
        <v>489White Linen</v>
      </c>
      <c r="H4058">
        <f t="shared" si="127"/>
        <v>4178</v>
      </c>
    </row>
    <row r="4059" spans="1:8">
      <c r="A4059">
        <v>4179</v>
      </c>
      <c r="B4059" t="s">
        <v>3297</v>
      </c>
      <c r="C4059" t="s">
        <v>13965</v>
      </c>
      <c r="D4059">
        <v>11</v>
      </c>
      <c r="E4059">
        <v>489</v>
      </c>
      <c r="F4059" t="s">
        <v>13966</v>
      </c>
      <c r="G4059" t="str">
        <f t="shared" si="126"/>
        <v>489Ivory Shantung</v>
      </c>
      <c r="H4059">
        <f t="shared" si="127"/>
        <v>4179</v>
      </c>
    </row>
    <row r="4060" spans="1:8">
      <c r="A4060">
        <v>4180</v>
      </c>
      <c r="B4060" t="s">
        <v>13967</v>
      </c>
      <c r="C4060" t="s">
        <v>13968</v>
      </c>
      <c r="D4060">
        <v>10</v>
      </c>
      <c r="E4060">
        <v>489</v>
      </c>
      <c r="F4060" t="s">
        <v>13969</v>
      </c>
      <c r="G4060" t="str">
        <f t="shared" si="126"/>
        <v>489White Dragnet</v>
      </c>
      <c r="H4060">
        <f t="shared" si="127"/>
        <v>4180</v>
      </c>
    </row>
    <row r="4061" spans="1:8">
      <c r="A4061">
        <v>4181</v>
      </c>
      <c r="B4061" t="s">
        <v>13970</v>
      </c>
      <c r="C4061" t="s">
        <v>13971</v>
      </c>
      <c r="D4061">
        <v>8</v>
      </c>
      <c r="E4061">
        <v>489</v>
      </c>
      <c r="F4061" t="s">
        <v>13972</v>
      </c>
      <c r="G4061" t="str">
        <f t="shared" si="126"/>
        <v>489Black Dragnet</v>
      </c>
      <c r="H4061">
        <f t="shared" si="127"/>
        <v>4181</v>
      </c>
    </row>
    <row r="4062" spans="1:8">
      <c r="A4062">
        <v>4182</v>
      </c>
      <c r="B4062" t="s">
        <v>13973</v>
      </c>
      <c r="C4062" t="s">
        <v>13974</v>
      </c>
      <c r="D4062">
        <v>17</v>
      </c>
      <c r="E4062">
        <v>489</v>
      </c>
      <c r="F4062" t="s">
        <v>13975</v>
      </c>
      <c r="G4062" t="str">
        <f t="shared" si="126"/>
        <v>489Violet Dragnet</v>
      </c>
      <c r="H4062">
        <f t="shared" si="127"/>
        <v>4182</v>
      </c>
    </row>
    <row r="4063" spans="1:8">
      <c r="A4063">
        <v>4183</v>
      </c>
      <c r="B4063" t="s">
        <v>13976</v>
      </c>
      <c r="C4063" t="s">
        <v>13976</v>
      </c>
      <c r="D4063">
        <v>6</v>
      </c>
      <c r="E4063">
        <v>234</v>
      </c>
      <c r="F4063" t="s">
        <v>17321</v>
      </c>
      <c r="G4063" t="str">
        <f t="shared" si="126"/>
        <v>234Raj Mirror</v>
      </c>
      <c r="H4063">
        <f t="shared" si="127"/>
        <v>4183</v>
      </c>
    </row>
    <row r="4064" spans="1:8">
      <c r="A4064">
        <v>4184</v>
      </c>
      <c r="B4064" t="s">
        <v>13977</v>
      </c>
      <c r="C4064" t="s">
        <v>13978</v>
      </c>
      <c r="D4064">
        <v>10</v>
      </c>
      <c r="E4064">
        <v>108</v>
      </c>
      <c r="F4064" t="s">
        <v>13979</v>
      </c>
      <c r="G4064" t="str">
        <f t="shared" si="126"/>
        <v xml:space="preserve">108Translucent Porcelain / Wave </v>
      </c>
      <c r="H4064">
        <f t="shared" si="127"/>
        <v>4184</v>
      </c>
    </row>
    <row r="4065" spans="1:8">
      <c r="A4065">
        <v>4185</v>
      </c>
      <c r="B4065" t="s">
        <v>1655</v>
      </c>
      <c r="C4065" t="s">
        <v>13980</v>
      </c>
      <c r="D4065">
        <v>11</v>
      </c>
      <c r="E4065">
        <v>108</v>
      </c>
      <c r="F4065" t="s">
        <v>13981</v>
      </c>
      <c r="G4065" t="str">
        <f t="shared" si="126"/>
        <v>108Cream</v>
      </c>
      <c r="H4065">
        <f t="shared" si="127"/>
        <v>4185</v>
      </c>
    </row>
    <row r="4066" spans="1:8">
      <c r="A4066">
        <v>4186</v>
      </c>
      <c r="B4066" t="s">
        <v>13982</v>
      </c>
      <c r="C4066" t="s">
        <v>13982</v>
      </c>
      <c r="D4066">
        <v>21</v>
      </c>
      <c r="E4066">
        <v>234</v>
      </c>
      <c r="F4066" t="s">
        <v>13983</v>
      </c>
      <c r="G4066" t="str">
        <f t="shared" si="126"/>
        <v>234Wooden Beads</v>
      </c>
      <c r="H4066">
        <f t="shared" si="127"/>
        <v>4186</v>
      </c>
    </row>
    <row r="4067" spans="1:8">
      <c r="A4067">
        <v>4187</v>
      </c>
      <c r="B4067" t="s">
        <v>1030</v>
      </c>
      <c r="C4067" t="s">
        <v>13984</v>
      </c>
      <c r="D4067">
        <v>11</v>
      </c>
      <c r="E4067">
        <v>108</v>
      </c>
      <c r="F4067" t="s">
        <v>13985</v>
      </c>
      <c r="G4067" t="str">
        <f t="shared" si="126"/>
        <v>108Bamboo</v>
      </c>
      <c r="H4067">
        <f t="shared" si="127"/>
        <v>4187</v>
      </c>
    </row>
    <row r="4068" spans="1:8">
      <c r="A4068">
        <v>4188</v>
      </c>
      <c r="B4068" t="s">
        <v>13986</v>
      </c>
      <c r="C4068" t="s">
        <v>13986</v>
      </c>
      <c r="D4068">
        <v>7</v>
      </c>
      <c r="E4068">
        <v>234</v>
      </c>
      <c r="F4068" t="s">
        <v>13987</v>
      </c>
      <c r="G4068" t="str">
        <f t="shared" si="126"/>
        <v>234Misty Glass Beads</v>
      </c>
      <c r="H4068">
        <f t="shared" si="127"/>
        <v>4188</v>
      </c>
    </row>
    <row r="4069" spans="1:8">
      <c r="A4069">
        <v>4189</v>
      </c>
      <c r="B4069" t="s">
        <v>13988</v>
      </c>
      <c r="C4069" t="s">
        <v>13989</v>
      </c>
      <c r="D4069">
        <v>10</v>
      </c>
      <c r="E4069">
        <v>108</v>
      </c>
      <c r="F4069" t="s">
        <v>13990</v>
      </c>
      <c r="G4069" t="str">
        <f t="shared" si="126"/>
        <v>108Swirl with Opal</v>
      </c>
      <c r="H4069">
        <f t="shared" si="127"/>
        <v>4189</v>
      </c>
    </row>
    <row r="4070" spans="1:8">
      <c r="A4070">
        <v>4190</v>
      </c>
      <c r="B4070" t="s">
        <v>13991</v>
      </c>
      <c r="C4070" t="s">
        <v>13992</v>
      </c>
      <c r="D4070">
        <v>7</v>
      </c>
      <c r="E4070">
        <v>108</v>
      </c>
      <c r="F4070" t="s">
        <v>13993</v>
      </c>
      <c r="G4070" t="str">
        <f t="shared" si="126"/>
        <v>108Swirl with Clear Bubbles</v>
      </c>
      <c r="H4070">
        <f t="shared" si="127"/>
        <v>4190</v>
      </c>
    </row>
    <row r="4071" spans="1:8">
      <c r="A4071">
        <v>4191</v>
      </c>
      <c r="B4071" t="s">
        <v>13994</v>
      </c>
      <c r="C4071" t="s">
        <v>13995</v>
      </c>
      <c r="D4071">
        <v>10</v>
      </c>
      <c r="E4071">
        <v>489</v>
      </c>
      <c r="F4071" t="s">
        <v>13996</v>
      </c>
      <c r="G4071" t="str">
        <f t="shared" si="126"/>
        <v>489White Shantung</v>
      </c>
      <c r="H4071">
        <f t="shared" si="127"/>
        <v>4191</v>
      </c>
    </row>
    <row r="4072" spans="1:8">
      <c r="A4072">
        <v>4192</v>
      </c>
      <c r="B4072" t="s">
        <v>71048</v>
      </c>
      <c r="C4072" t="s">
        <v>13997</v>
      </c>
      <c r="D4072">
        <v>9</v>
      </c>
      <c r="E4072">
        <v>489</v>
      </c>
      <c r="F4072" t="s">
        <v>13998</v>
      </c>
      <c r="G4072" t="str">
        <f t="shared" si="126"/>
        <v>489Oper Grey / Brown Trim</v>
      </c>
      <c r="H4072">
        <f t="shared" si="127"/>
        <v>4192</v>
      </c>
    </row>
    <row r="4073" spans="1:8">
      <c r="A4073">
        <v>4193</v>
      </c>
      <c r="B4073" t="s">
        <v>21912</v>
      </c>
      <c r="C4073" t="s">
        <v>13999</v>
      </c>
      <c r="D4073">
        <v>10</v>
      </c>
      <c r="E4073">
        <v>489</v>
      </c>
      <c r="F4073" t="s">
        <v>14000</v>
      </c>
      <c r="G4073" t="str">
        <f t="shared" si="126"/>
        <v>489White Shantung / Black Trim</v>
      </c>
      <c r="H4073">
        <f t="shared" si="127"/>
        <v>4193</v>
      </c>
    </row>
    <row r="4074" spans="1:8">
      <c r="A4074">
        <v>4194</v>
      </c>
      <c r="B4074" t="s">
        <v>4603</v>
      </c>
      <c r="C4074" t="s">
        <v>14001</v>
      </c>
      <c r="D4074">
        <v>5</v>
      </c>
      <c r="E4074">
        <v>108</v>
      </c>
      <c r="F4074" t="s">
        <v>14002</v>
      </c>
      <c r="G4074" t="str">
        <f t="shared" si="126"/>
        <v>108Mercury</v>
      </c>
      <c r="H4074">
        <f t="shared" si="127"/>
        <v>4194</v>
      </c>
    </row>
    <row r="4075" spans="1:8">
      <c r="A4075">
        <v>4195</v>
      </c>
      <c r="B4075" t="s">
        <v>14003</v>
      </c>
      <c r="C4075" t="s">
        <v>14004</v>
      </c>
      <c r="D4075">
        <v>19</v>
      </c>
      <c r="E4075">
        <v>108</v>
      </c>
      <c r="F4075" t="s">
        <v>14005</v>
      </c>
      <c r="G4075" t="str">
        <f t="shared" si="126"/>
        <v>108Droplet</v>
      </c>
      <c r="H4075">
        <f t="shared" si="127"/>
        <v>4195</v>
      </c>
    </row>
    <row r="4076" spans="1:8">
      <c r="A4076">
        <v>4196</v>
      </c>
      <c r="B4076" t="s">
        <v>14006</v>
      </c>
      <c r="C4076" t="s">
        <v>14007</v>
      </c>
      <c r="D4076">
        <v>11</v>
      </c>
      <c r="E4076">
        <v>108</v>
      </c>
      <c r="F4076" t="s">
        <v>14008</v>
      </c>
      <c r="G4076" t="str">
        <f t="shared" si="126"/>
        <v>108Checkerboard</v>
      </c>
      <c r="H4076">
        <f t="shared" si="127"/>
        <v>4196</v>
      </c>
    </row>
    <row r="4077" spans="1:8">
      <c r="A4077">
        <v>4197</v>
      </c>
      <c r="B4077" t="s">
        <v>14009</v>
      </c>
      <c r="C4077" t="s">
        <v>14010</v>
      </c>
      <c r="D4077">
        <v>20</v>
      </c>
      <c r="E4077">
        <v>489</v>
      </c>
      <c r="F4077" t="s">
        <v>14011</v>
      </c>
      <c r="G4077" t="str">
        <f t="shared" si="126"/>
        <v>489Rubelli Reticolo</v>
      </c>
      <c r="H4077">
        <f t="shared" si="127"/>
        <v>4197</v>
      </c>
    </row>
    <row r="4078" spans="1:8">
      <c r="A4078">
        <v>4198</v>
      </c>
      <c r="B4078" t="s">
        <v>21913</v>
      </c>
      <c r="C4078" t="s">
        <v>14012</v>
      </c>
      <c r="D4078">
        <v>10</v>
      </c>
      <c r="E4078">
        <v>489</v>
      </c>
      <c r="F4078" t="s">
        <v>14013</v>
      </c>
      <c r="G4078" t="str">
        <f t="shared" si="126"/>
        <v>489White Glass / Gold Lining</v>
      </c>
      <c r="H4078">
        <f t="shared" si="127"/>
        <v>4198</v>
      </c>
    </row>
    <row r="4079" spans="1:8">
      <c r="A4079">
        <v>4199</v>
      </c>
      <c r="B4079" t="s">
        <v>13674</v>
      </c>
      <c r="C4079" t="s">
        <v>14014</v>
      </c>
      <c r="D4079">
        <v>25</v>
      </c>
      <c r="E4079">
        <v>489</v>
      </c>
      <c r="F4079" t="s">
        <v>14015</v>
      </c>
      <c r="G4079" t="str">
        <f t="shared" si="126"/>
        <v>489Bronze Glass</v>
      </c>
      <c r="H4079">
        <f t="shared" si="127"/>
        <v>4199</v>
      </c>
    </row>
    <row r="4080" spans="1:8">
      <c r="A4080">
        <v>4200</v>
      </c>
      <c r="B4080" t="s">
        <v>3290</v>
      </c>
      <c r="C4080" t="s">
        <v>14016</v>
      </c>
      <c r="D4080">
        <v>4</v>
      </c>
      <c r="E4080">
        <v>489</v>
      </c>
      <c r="F4080" t="s">
        <v>14017</v>
      </c>
      <c r="G4080" t="str">
        <f t="shared" si="126"/>
        <v>489Chrome Glass</v>
      </c>
      <c r="H4080">
        <f t="shared" si="127"/>
        <v>4200</v>
      </c>
    </row>
    <row r="4081" spans="1:8">
      <c r="A4081">
        <v>4201</v>
      </c>
      <c r="B4081" t="s">
        <v>14018</v>
      </c>
      <c r="C4081" t="s">
        <v>14018</v>
      </c>
      <c r="D4081">
        <v>42</v>
      </c>
      <c r="E4081">
        <v>234</v>
      </c>
      <c r="F4081" t="s">
        <v>14019</v>
      </c>
      <c r="G4081" t="str">
        <f t="shared" si="126"/>
        <v>234Oyster Shells</v>
      </c>
      <c r="H4081">
        <f t="shared" si="127"/>
        <v>4201</v>
      </c>
    </row>
    <row r="4082" spans="1:8">
      <c r="A4082">
        <v>4202</v>
      </c>
      <c r="B4082" t="s">
        <v>14020</v>
      </c>
      <c r="C4082" t="s">
        <v>14021</v>
      </c>
      <c r="D4082">
        <v>16</v>
      </c>
      <c r="E4082">
        <v>109</v>
      </c>
      <c r="F4082" t="s">
        <v>19446</v>
      </c>
      <c r="G4082" t="str">
        <f t="shared" si="126"/>
        <v>109Transparent Ice Blue</v>
      </c>
      <c r="H4082">
        <f t="shared" si="127"/>
        <v>4202</v>
      </c>
    </row>
    <row r="4083" spans="1:8">
      <c r="A4083">
        <v>4203</v>
      </c>
      <c r="B4083" t="s">
        <v>14022</v>
      </c>
      <c r="C4083" t="s">
        <v>14023</v>
      </c>
      <c r="D4083">
        <v>13</v>
      </c>
      <c r="E4083">
        <v>109</v>
      </c>
      <c r="F4083" t="s">
        <v>19447</v>
      </c>
      <c r="G4083" t="str">
        <f t="shared" si="126"/>
        <v>109Transparent Sunset Orange</v>
      </c>
      <c r="H4083">
        <f t="shared" si="127"/>
        <v>4203</v>
      </c>
    </row>
    <row r="4084" spans="1:8">
      <c r="A4084">
        <v>4204</v>
      </c>
      <c r="B4084" t="s">
        <v>16169</v>
      </c>
      <c r="C4084" t="s">
        <v>14024</v>
      </c>
      <c r="D4084">
        <v>14</v>
      </c>
      <c r="E4084">
        <v>109</v>
      </c>
      <c r="F4084" t="s">
        <v>19448</v>
      </c>
      <c r="G4084" t="str">
        <f t="shared" si="126"/>
        <v>109Transparent Yellow</v>
      </c>
      <c r="H4084">
        <f t="shared" si="127"/>
        <v>4204</v>
      </c>
    </row>
    <row r="4085" spans="1:8">
      <c r="A4085">
        <v>4205</v>
      </c>
      <c r="B4085" t="s">
        <v>14025</v>
      </c>
      <c r="C4085" t="s">
        <v>14026</v>
      </c>
      <c r="D4085">
        <v>15</v>
      </c>
      <c r="E4085">
        <v>109</v>
      </c>
      <c r="F4085" t="s">
        <v>19449</v>
      </c>
      <c r="G4085" t="str">
        <f t="shared" si="126"/>
        <v>109Transparent Crystal Green</v>
      </c>
      <c r="H4085">
        <f t="shared" si="127"/>
        <v>4205</v>
      </c>
    </row>
    <row r="4086" spans="1:8">
      <c r="A4086">
        <v>4206</v>
      </c>
      <c r="B4086" t="s">
        <v>14028</v>
      </c>
      <c r="C4086" t="s">
        <v>14028</v>
      </c>
      <c r="D4086">
        <v>7</v>
      </c>
      <c r="E4086">
        <v>109</v>
      </c>
      <c r="F4086" t="s">
        <v>14029</v>
      </c>
      <c r="G4086" t="str">
        <f t="shared" si="126"/>
        <v>109Transparent Crystal Clear</v>
      </c>
      <c r="H4086">
        <f t="shared" si="127"/>
        <v>4206</v>
      </c>
    </row>
    <row r="4087" spans="1:8">
      <c r="A4087">
        <v>4207</v>
      </c>
      <c r="B4087" t="s">
        <v>14030</v>
      </c>
      <c r="C4087" t="s">
        <v>14031</v>
      </c>
      <c r="D4087">
        <v>9</v>
      </c>
      <c r="E4087">
        <v>109</v>
      </c>
      <c r="F4087" t="s">
        <v>14032</v>
      </c>
      <c r="G4087" t="str">
        <f t="shared" si="126"/>
        <v>109Transparent Smoke Grey</v>
      </c>
      <c r="H4087">
        <f t="shared" si="127"/>
        <v>4207</v>
      </c>
    </row>
    <row r="4088" spans="1:8">
      <c r="A4088">
        <v>4208</v>
      </c>
      <c r="B4088" t="s">
        <v>14033</v>
      </c>
      <c r="C4088" t="s">
        <v>14034</v>
      </c>
      <c r="D4088">
        <v>12</v>
      </c>
      <c r="E4088">
        <v>109</v>
      </c>
      <c r="F4088" t="s">
        <v>19450</v>
      </c>
      <c r="G4088" t="str">
        <f t="shared" si="126"/>
        <v>109Transparent Rose</v>
      </c>
      <c r="H4088">
        <f t="shared" si="127"/>
        <v>4208</v>
      </c>
    </row>
    <row r="4089" spans="1:8">
      <c r="A4089">
        <v>4209</v>
      </c>
      <c r="B4089" t="s">
        <v>14035</v>
      </c>
      <c r="C4089" t="s">
        <v>14036</v>
      </c>
      <c r="D4089">
        <v>12</v>
      </c>
      <c r="E4089">
        <v>109</v>
      </c>
      <c r="F4089" t="s">
        <v>14037</v>
      </c>
      <c r="G4089" t="str">
        <f t="shared" si="126"/>
        <v>109Kartell Red</v>
      </c>
      <c r="H4089">
        <f t="shared" si="127"/>
        <v>4209</v>
      </c>
    </row>
    <row r="4090" spans="1:8">
      <c r="A4090">
        <v>4210</v>
      </c>
      <c r="B4090" t="s">
        <v>14038</v>
      </c>
      <c r="C4090" t="s">
        <v>14039</v>
      </c>
      <c r="D4090">
        <v>5</v>
      </c>
      <c r="E4090">
        <v>109</v>
      </c>
      <c r="F4090" t="s">
        <v>14040</v>
      </c>
      <c r="G4090" t="str">
        <f t="shared" si="126"/>
        <v>109Chinese Blue</v>
      </c>
      <c r="H4090">
        <f t="shared" si="127"/>
        <v>4210</v>
      </c>
    </row>
    <row r="4091" spans="1:8">
      <c r="A4091">
        <v>4211</v>
      </c>
      <c r="B4091" t="s">
        <v>14041</v>
      </c>
      <c r="C4091" t="s">
        <v>14042</v>
      </c>
      <c r="D4091">
        <v>5</v>
      </c>
      <c r="E4091">
        <v>109</v>
      </c>
      <c r="F4091" t="s">
        <v>14043</v>
      </c>
      <c r="G4091" t="str">
        <f t="shared" si="126"/>
        <v>109Chinese Red</v>
      </c>
      <c r="H4091">
        <f t="shared" si="127"/>
        <v>4211</v>
      </c>
    </row>
    <row r="4092" spans="1:8">
      <c r="A4092">
        <v>4212</v>
      </c>
      <c r="B4092" t="s">
        <v>14044</v>
      </c>
      <c r="C4092" t="s">
        <v>14045</v>
      </c>
      <c r="D4092">
        <v>15</v>
      </c>
      <c r="E4092">
        <v>109</v>
      </c>
      <c r="F4092" t="s">
        <v>14046</v>
      </c>
      <c r="G4092" t="str">
        <f t="shared" si="126"/>
        <v>109Green Damask</v>
      </c>
      <c r="H4092">
        <f t="shared" si="127"/>
        <v>4212</v>
      </c>
    </row>
    <row r="4093" spans="1:8">
      <c r="A4093">
        <v>4213</v>
      </c>
      <c r="B4093" t="s">
        <v>14047</v>
      </c>
      <c r="C4093" t="s">
        <v>14048</v>
      </c>
      <c r="D4093">
        <v>11</v>
      </c>
      <c r="E4093">
        <v>109</v>
      </c>
      <c r="F4093" t="s">
        <v>14049</v>
      </c>
      <c r="G4093" t="str">
        <f t="shared" si="126"/>
        <v>109Pearl Faux Crocodile</v>
      </c>
      <c r="H4093">
        <f t="shared" si="127"/>
        <v>4213</v>
      </c>
    </row>
    <row r="4094" spans="1:8">
      <c r="A4094">
        <v>4214</v>
      </c>
      <c r="B4094" t="s">
        <v>21914</v>
      </c>
      <c r="C4094" t="s">
        <v>14050</v>
      </c>
      <c r="D4094">
        <v>10</v>
      </c>
      <c r="E4094">
        <v>489</v>
      </c>
      <c r="F4094" t="s">
        <v>14051</v>
      </c>
      <c r="G4094" t="str">
        <f t="shared" si="126"/>
        <v>489White Cotton / Oper Grey</v>
      </c>
      <c r="H4094">
        <f t="shared" si="127"/>
        <v>4214</v>
      </c>
    </row>
    <row r="4095" spans="1:8">
      <c r="A4095">
        <v>4215</v>
      </c>
      <c r="B4095" t="s">
        <v>21915</v>
      </c>
      <c r="C4095" t="s">
        <v>14052</v>
      </c>
      <c r="D4095">
        <v>9</v>
      </c>
      <c r="E4095">
        <v>489</v>
      </c>
      <c r="F4095" t="s">
        <v>14053</v>
      </c>
      <c r="G4095" t="str">
        <f t="shared" si="126"/>
        <v>489Oper Grey / White Cotton</v>
      </c>
      <c r="H4095">
        <f t="shared" si="127"/>
        <v>4215</v>
      </c>
    </row>
    <row r="4096" spans="1:8">
      <c r="A4096">
        <v>4216</v>
      </c>
      <c r="B4096" t="s">
        <v>14054</v>
      </c>
      <c r="C4096" t="s">
        <v>14055</v>
      </c>
      <c r="D4096">
        <v>20</v>
      </c>
      <c r="E4096">
        <v>109</v>
      </c>
      <c r="F4096" t="s">
        <v>14056</v>
      </c>
      <c r="G4096" t="str">
        <f t="shared" si="126"/>
        <v>109Dark Brown Faux Crocodile</v>
      </c>
      <c r="H4096">
        <f t="shared" si="127"/>
        <v>4216</v>
      </c>
    </row>
    <row r="4097" spans="1:8">
      <c r="A4097">
        <v>4217</v>
      </c>
      <c r="B4097" t="s">
        <v>14057</v>
      </c>
      <c r="C4097" t="s">
        <v>14058</v>
      </c>
      <c r="D4097">
        <v>9</v>
      </c>
      <c r="E4097">
        <v>109</v>
      </c>
      <c r="F4097" t="s">
        <v>14059</v>
      </c>
      <c r="G4097" t="str">
        <f t="shared" si="126"/>
        <v>109Pewter Faux Crocodile</v>
      </c>
      <c r="H4097">
        <f t="shared" si="127"/>
        <v>4217</v>
      </c>
    </row>
    <row r="4098" spans="1:8">
      <c r="A4098">
        <v>4218</v>
      </c>
      <c r="B4098" t="s">
        <v>1164</v>
      </c>
      <c r="C4098" t="s">
        <v>14060</v>
      </c>
      <c r="D4098">
        <v>12</v>
      </c>
      <c r="E4098">
        <v>109</v>
      </c>
      <c r="F4098" t="s">
        <v>19451</v>
      </c>
      <c r="G4098" t="str">
        <f t="shared" si="126"/>
        <v>109Transparent Red</v>
      </c>
      <c r="H4098">
        <f t="shared" si="127"/>
        <v>4218</v>
      </c>
    </row>
    <row r="4099" spans="1:8">
      <c r="A4099">
        <v>4219</v>
      </c>
      <c r="B4099" t="s">
        <v>285</v>
      </c>
      <c r="C4099" t="s">
        <v>14061</v>
      </c>
      <c r="D4099">
        <v>46</v>
      </c>
      <c r="E4099">
        <v>109</v>
      </c>
      <c r="F4099" t="s">
        <v>14062</v>
      </c>
      <c r="G4099" t="str">
        <f t="shared" ref="G4099:G4162" si="128">CONCATENATE(E4099,B4099)</f>
        <v>109Aluminum</v>
      </c>
      <c r="H4099">
        <f t="shared" ref="H4099:H4162" si="129">A4099</f>
        <v>4219</v>
      </c>
    </row>
    <row r="4100" spans="1:8">
      <c r="A4100">
        <v>4220</v>
      </c>
      <c r="B4100" t="s">
        <v>14063</v>
      </c>
      <c r="C4100" t="s">
        <v>14063</v>
      </c>
      <c r="D4100">
        <v>17</v>
      </c>
      <c r="E4100">
        <v>109</v>
      </c>
      <c r="F4100" t="s">
        <v>19452</v>
      </c>
      <c r="G4100" t="str">
        <f t="shared" si="128"/>
        <v>109Transparent Violet</v>
      </c>
      <c r="H4100">
        <f t="shared" si="129"/>
        <v>4220</v>
      </c>
    </row>
    <row r="4101" spans="1:8">
      <c r="A4101">
        <v>4221</v>
      </c>
      <c r="B4101" t="s">
        <v>14064</v>
      </c>
      <c r="C4101" t="s">
        <v>14065</v>
      </c>
      <c r="D4101">
        <v>13</v>
      </c>
      <c r="E4101">
        <v>109</v>
      </c>
      <c r="F4101" t="s">
        <v>14066</v>
      </c>
      <c r="G4101" t="str">
        <f t="shared" si="128"/>
        <v>109Orange / Crystal</v>
      </c>
      <c r="H4101">
        <f t="shared" si="129"/>
        <v>4221</v>
      </c>
    </row>
    <row r="4102" spans="1:8">
      <c r="A4102">
        <v>4222</v>
      </c>
      <c r="B4102" t="s">
        <v>14067</v>
      </c>
      <c r="C4102" t="s">
        <v>14067</v>
      </c>
      <c r="D4102">
        <v>9</v>
      </c>
      <c r="E4102">
        <v>109</v>
      </c>
      <c r="F4102" t="s">
        <v>14068</v>
      </c>
      <c r="G4102" t="str">
        <f t="shared" si="128"/>
        <v>109Grey / Crystal</v>
      </c>
      <c r="H4102">
        <f t="shared" si="129"/>
        <v>4222</v>
      </c>
    </row>
    <row r="4103" spans="1:8">
      <c r="A4103">
        <v>4223</v>
      </c>
      <c r="B4103" t="s">
        <v>12341</v>
      </c>
      <c r="C4103" t="s">
        <v>14069</v>
      </c>
      <c r="D4103">
        <v>8</v>
      </c>
      <c r="E4103">
        <v>109</v>
      </c>
      <c r="F4103" t="s">
        <v>14070</v>
      </c>
      <c r="G4103" t="str">
        <f t="shared" si="128"/>
        <v>109Black / Crystal</v>
      </c>
      <c r="H4103">
        <f t="shared" si="129"/>
        <v>4223</v>
      </c>
    </row>
    <row r="4104" spans="1:8">
      <c r="A4104">
        <v>4224</v>
      </c>
      <c r="B4104" t="s">
        <v>4475</v>
      </c>
      <c r="C4104" t="s">
        <v>14071</v>
      </c>
      <c r="D4104">
        <v>10</v>
      </c>
      <c r="E4104">
        <v>109</v>
      </c>
      <c r="F4104" t="s">
        <v>14072</v>
      </c>
      <c r="G4104" t="str">
        <f t="shared" si="128"/>
        <v>109White / Crystal</v>
      </c>
      <c r="H4104">
        <f t="shared" si="129"/>
        <v>4224</v>
      </c>
    </row>
    <row r="4105" spans="1:8">
      <c r="A4105">
        <v>4226</v>
      </c>
      <c r="B4105" t="s">
        <v>71190</v>
      </c>
      <c r="C4105" t="s">
        <v>14073</v>
      </c>
      <c r="D4105">
        <v>20</v>
      </c>
      <c r="E4105">
        <v>489</v>
      </c>
      <c r="F4105" t="s">
        <v>14074</v>
      </c>
      <c r="G4105" t="str">
        <f t="shared" si="128"/>
        <v>489Hazelnut Cotton / Black Trim</v>
      </c>
      <c r="H4105">
        <f t="shared" si="129"/>
        <v>4226</v>
      </c>
    </row>
    <row r="4106" spans="1:8">
      <c r="A4106">
        <v>4227</v>
      </c>
      <c r="B4106" t="s">
        <v>71191</v>
      </c>
      <c r="C4106" t="s">
        <v>14075</v>
      </c>
      <c r="D4106">
        <v>10</v>
      </c>
      <c r="E4106">
        <v>489</v>
      </c>
      <c r="F4106" t="s">
        <v>14076</v>
      </c>
      <c r="G4106" t="str">
        <f t="shared" si="128"/>
        <v>489White Cotton / Grey Trim</v>
      </c>
      <c r="H4106">
        <f t="shared" si="129"/>
        <v>4227</v>
      </c>
    </row>
    <row r="4107" spans="1:8">
      <c r="A4107">
        <v>4228</v>
      </c>
      <c r="B4107" t="s">
        <v>14077</v>
      </c>
      <c r="C4107" t="s">
        <v>14078</v>
      </c>
      <c r="D4107">
        <v>11</v>
      </c>
      <c r="E4107">
        <v>489</v>
      </c>
      <c r="F4107" t="s">
        <v>14079</v>
      </c>
      <c r="G4107" t="str">
        <f t="shared" si="128"/>
        <v>489Cream Trevira</v>
      </c>
      <c r="H4107">
        <f t="shared" si="129"/>
        <v>4228</v>
      </c>
    </row>
    <row r="4108" spans="1:8">
      <c r="A4108">
        <v>4229</v>
      </c>
      <c r="B4108" t="s">
        <v>71192</v>
      </c>
      <c r="C4108" t="s">
        <v>14080</v>
      </c>
      <c r="D4108">
        <v>10</v>
      </c>
      <c r="E4108">
        <v>489</v>
      </c>
      <c r="F4108" t="s">
        <v>14081</v>
      </c>
      <c r="G4108" t="str">
        <f t="shared" si="128"/>
        <v>489White Cotton / White Macrame Lace</v>
      </c>
      <c r="H4108">
        <f t="shared" si="129"/>
        <v>4229</v>
      </c>
    </row>
    <row r="4109" spans="1:8">
      <c r="A4109">
        <v>4230</v>
      </c>
      <c r="B4109" t="s">
        <v>17322</v>
      </c>
      <c r="C4109" t="s">
        <v>14082</v>
      </c>
      <c r="D4109">
        <v>7</v>
      </c>
      <c r="E4109">
        <v>490</v>
      </c>
      <c r="F4109" t="s">
        <v>14083</v>
      </c>
      <c r="G4109" t="str">
        <f t="shared" si="128"/>
        <v>490Moonlit Mist</v>
      </c>
      <c r="H4109">
        <f t="shared" si="129"/>
        <v>4230</v>
      </c>
    </row>
    <row r="4110" spans="1:8">
      <c r="A4110">
        <v>4231</v>
      </c>
      <c r="B4110" t="s">
        <v>71193</v>
      </c>
      <c r="C4110" t="s">
        <v>14102</v>
      </c>
      <c r="D4110">
        <v>11</v>
      </c>
      <c r="E4110">
        <v>489</v>
      </c>
      <c r="F4110" t="s">
        <v>14103</v>
      </c>
      <c r="G4110" t="str">
        <f t="shared" si="128"/>
        <v>489Ivory / Ivory / Ivory</v>
      </c>
      <c r="H4110">
        <f t="shared" si="129"/>
        <v>4231</v>
      </c>
    </row>
    <row r="4111" spans="1:8">
      <c r="A4111">
        <v>4233</v>
      </c>
      <c r="B4111" t="s">
        <v>71194</v>
      </c>
      <c r="C4111" t="s">
        <v>14104</v>
      </c>
      <c r="D4111">
        <v>11</v>
      </c>
      <c r="E4111">
        <v>489</v>
      </c>
      <c r="F4111" t="s">
        <v>14105</v>
      </c>
      <c r="G4111" t="str">
        <f t="shared" si="128"/>
        <v>489Ivory / Ivory / Black</v>
      </c>
      <c r="H4111">
        <f t="shared" si="129"/>
        <v>4233</v>
      </c>
    </row>
    <row r="4112" spans="1:8">
      <c r="A4112">
        <v>4234</v>
      </c>
      <c r="B4112" t="s">
        <v>71195</v>
      </c>
      <c r="C4112" t="s">
        <v>14106</v>
      </c>
      <c r="D4112">
        <v>11</v>
      </c>
      <c r="E4112">
        <v>489</v>
      </c>
      <c r="F4112" t="s">
        <v>14107</v>
      </c>
      <c r="G4112" t="str">
        <f t="shared" si="128"/>
        <v>489Ivory / Ivory / Sage Green</v>
      </c>
      <c r="H4112">
        <f t="shared" si="129"/>
        <v>4234</v>
      </c>
    </row>
    <row r="4113" spans="1:8">
      <c r="A4113">
        <v>4235</v>
      </c>
      <c r="B4113" t="s">
        <v>71196</v>
      </c>
      <c r="C4113" t="s">
        <v>14108</v>
      </c>
      <c r="D4113">
        <v>11</v>
      </c>
      <c r="E4113">
        <v>489</v>
      </c>
      <c r="F4113" t="s">
        <v>14109</v>
      </c>
      <c r="G4113" t="str">
        <f t="shared" si="128"/>
        <v>489Ivory / Brown / Ivory</v>
      </c>
      <c r="H4113">
        <f t="shared" si="129"/>
        <v>4235</v>
      </c>
    </row>
    <row r="4114" spans="1:8">
      <c r="A4114">
        <v>4236</v>
      </c>
      <c r="B4114" t="s">
        <v>71197</v>
      </c>
      <c r="C4114" t="s">
        <v>14110</v>
      </c>
      <c r="D4114">
        <v>11</v>
      </c>
      <c r="E4114">
        <v>489</v>
      </c>
      <c r="F4114" t="s">
        <v>14111</v>
      </c>
      <c r="G4114" t="str">
        <f t="shared" si="128"/>
        <v>489Ivory / Brown / Black</v>
      </c>
      <c r="H4114">
        <f t="shared" si="129"/>
        <v>4236</v>
      </c>
    </row>
    <row r="4115" spans="1:8">
      <c r="A4115">
        <v>4237</v>
      </c>
      <c r="B4115" t="s">
        <v>71198</v>
      </c>
      <c r="C4115" t="s">
        <v>14112</v>
      </c>
      <c r="D4115">
        <v>11</v>
      </c>
      <c r="E4115">
        <v>489</v>
      </c>
      <c r="F4115" t="s">
        <v>14113</v>
      </c>
      <c r="G4115" t="str">
        <f t="shared" si="128"/>
        <v>489Ivory / Brown / Sage Green</v>
      </c>
      <c r="H4115">
        <f t="shared" si="129"/>
        <v>4237</v>
      </c>
    </row>
    <row r="4116" spans="1:8">
      <c r="A4116">
        <v>4238</v>
      </c>
      <c r="B4116" t="s">
        <v>1430</v>
      </c>
      <c r="C4116" t="s">
        <v>14114</v>
      </c>
      <c r="D4116">
        <v>15</v>
      </c>
      <c r="E4116">
        <v>23</v>
      </c>
      <c r="F4116" t="s">
        <v>14115</v>
      </c>
      <c r="G4116" t="str">
        <f t="shared" si="128"/>
        <v>23Lime Green</v>
      </c>
      <c r="H4116">
        <f t="shared" si="129"/>
        <v>4238</v>
      </c>
    </row>
    <row r="4117" spans="1:8">
      <c r="A4117">
        <v>4240</v>
      </c>
      <c r="B4117" t="s">
        <v>14117</v>
      </c>
      <c r="C4117" t="s">
        <v>14118</v>
      </c>
      <c r="D4117">
        <v>11</v>
      </c>
      <c r="E4117">
        <v>489</v>
      </c>
      <c r="F4117" t="s">
        <v>14119</v>
      </c>
      <c r="G4117" t="str">
        <f t="shared" si="128"/>
        <v>489Cream Fiberglass</v>
      </c>
      <c r="H4117">
        <f t="shared" si="129"/>
        <v>4240</v>
      </c>
    </row>
    <row r="4118" spans="1:8">
      <c r="A4118">
        <v>4241</v>
      </c>
      <c r="B4118" t="s">
        <v>14120</v>
      </c>
      <c r="C4118" t="s">
        <v>14121</v>
      </c>
      <c r="D4118">
        <v>5</v>
      </c>
      <c r="E4118">
        <v>109</v>
      </c>
      <c r="F4118" t="s">
        <v>14122</v>
      </c>
      <c r="G4118" t="str">
        <f t="shared" si="128"/>
        <v>109Transparent Multi Lavender</v>
      </c>
      <c r="H4118">
        <f t="shared" si="129"/>
        <v>4241</v>
      </c>
    </row>
    <row r="4119" spans="1:8">
      <c r="A4119">
        <v>4242</v>
      </c>
      <c r="B4119" t="s">
        <v>14123</v>
      </c>
      <c r="C4119" t="s">
        <v>14124</v>
      </c>
      <c r="D4119">
        <v>5</v>
      </c>
      <c r="E4119">
        <v>109</v>
      </c>
      <c r="F4119" t="s">
        <v>14125</v>
      </c>
      <c r="G4119" t="str">
        <f t="shared" si="128"/>
        <v>109Transparent Multi Mint</v>
      </c>
      <c r="H4119">
        <f t="shared" si="129"/>
        <v>4242</v>
      </c>
    </row>
    <row r="4120" spans="1:8">
      <c r="A4120">
        <v>4243</v>
      </c>
      <c r="B4120" t="s">
        <v>11369</v>
      </c>
      <c r="C4120" t="s">
        <v>14126</v>
      </c>
      <c r="D4120">
        <v>16</v>
      </c>
      <c r="E4120">
        <v>109</v>
      </c>
      <c r="F4120" t="s">
        <v>14127</v>
      </c>
      <c r="G4120" t="str">
        <f t="shared" si="128"/>
        <v>109Azure</v>
      </c>
      <c r="H4120">
        <f t="shared" si="129"/>
        <v>4243</v>
      </c>
    </row>
    <row r="4121" spans="1:8">
      <c r="A4121">
        <v>4244</v>
      </c>
      <c r="B4121" t="s">
        <v>14128</v>
      </c>
      <c r="C4121" t="s">
        <v>14129</v>
      </c>
      <c r="D4121">
        <v>12</v>
      </c>
      <c r="E4121">
        <v>109</v>
      </c>
      <c r="F4121" t="s">
        <v>14130</v>
      </c>
      <c r="G4121" t="str">
        <f t="shared" si="128"/>
        <v xml:space="preserve">109Orangy Red </v>
      </c>
      <c r="H4121">
        <f t="shared" si="129"/>
        <v>4244</v>
      </c>
    </row>
    <row r="4122" spans="1:8">
      <c r="A4122">
        <v>4245</v>
      </c>
      <c r="B4122" t="s">
        <v>21916</v>
      </c>
      <c r="C4122" t="s">
        <v>13497</v>
      </c>
      <c r="D4122">
        <v>10</v>
      </c>
      <c r="E4122">
        <v>217</v>
      </c>
      <c r="F4122" t="s">
        <v>14131</v>
      </c>
      <c r="G4122" t="str">
        <f t="shared" si="128"/>
        <v>217White / Gold Leaf</v>
      </c>
      <c r="H4122">
        <f t="shared" si="129"/>
        <v>4245</v>
      </c>
    </row>
    <row r="4123" spans="1:8">
      <c r="A4123">
        <v>4246</v>
      </c>
      <c r="B4123" t="s">
        <v>3362</v>
      </c>
      <c r="C4123" t="s">
        <v>2512</v>
      </c>
      <c r="D4123">
        <v>10</v>
      </c>
      <c r="E4123">
        <v>217</v>
      </c>
      <c r="F4123" t="s">
        <v>14132</v>
      </c>
      <c r="G4123" t="str">
        <f t="shared" si="128"/>
        <v>217White / White</v>
      </c>
      <c r="H4123">
        <f t="shared" si="129"/>
        <v>4246</v>
      </c>
    </row>
    <row r="4124" spans="1:8">
      <c r="A4124">
        <v>4247</v>
      </c>
      <c r="B4124" t="s">
        <v>21917</v>
      </c>
      <c r="C4124" t="s">
        <v>14133</v>
      </c>
      <c r="D4124">
        <v>10</v>
      </c>
      <c r="E4124">
        <v>217</v>
      </c>
      <c r="F4124" t="s">
        <v>14134</v>
      </c>
      <c r="G4124" t="str">
        <f t="shared" si="128"/>
        <v>217White / Silver Leaf</v>
      </c>
      <c r="H4124">
        <f t="shared" si="129"/>
        <v>4247</v>
      </c>
    </row>
    <row r="4125" spans="1:8">
      <c r="A4125">
        <v>4248</v>
      </c>
      <c r="B4125" t="s">
        <v>21918</v>
      </c>
      <c r="C4125" t="s">
        <v>14135</v>
      </c>
      <c r="D4125">
        <v>8</v>
      </c>
      <c r="E4125">
        <v>217</v>
      </c>
      <c r="F4125" t="s">
        <v>14136</v>
      </c>
      <c r="G4125" t="str">
        <f t="shared" si="128"/>
        <v>217Black / Gold Leaf</v>
      </c>
      <c r="H4125">
        <f t="shared" si="129"/>
        <v>4248</v>
      </c>
    </row>
    <row r="4126" spans="1:8">
      <c r="A4126">
        <v>4249</v>
      </c>
      <c r="B4126" t="s">
        <v>3880</v>
      </c>
      <c r="C4126" t="s">
        <v>2100</v>
      </c>
      <c r="D4126">
        <v>8</v>
      </c>
      <c r="E4126">
        <v>217</v>
      </c>
      <c r="F4126" t="s">
        <v>14137</v>
      </c>
      <c r="G4126" t="str">
        <f t="shared" si="128"/>
        <v>217Black / White</v>
      </c>
      <c r="H4126">
        <f t="shared" si="129"/>
        <v>4249</v>
      </c>
    </row>
    <row r="4127" spans="1:8">
      <c r="A4127">
        <v>4250</v>
      </c>
      <c r="B4127" t="s">
        <v>21919</v>
      </c>
      <c r="C4127" t="s">
        <v>14138</v>
      </c>
      <c r="D4127">
        <v>8</v>
      </c>
      <c r="E4127">
        <v>217</v>
      </c>
      <c r="F4127" t="s">
        <v>14139</v>
      </c>
      <c r="G4127" t="str">
        <f t="shared" si="128"/>
        <v>217Black / Silver Leaf</v>
      </c>
      <c r="H4127">
        <f t="shared" si="129"/>
        <v>4250</v>
      </c>
    </row>
    <row r="4128" spans="1:8">
      <c r="A4128">
        <v>4251</v>
      </c>
      <c r="B4128" t="s">
        <v>21920</v>
      </c>
      <c r="C4128" t="s">
        <v>14140</v>
      </c>
      <c r="D4128">
        <v>12</v>
      </c>
      <c r="E4128">
        <v>217</v>
      </c>
      <c r="F4128" t="s">
        <v>14141</v>
      </c>
      <c r="G4128" t="str">
        <f t="shared" si="128"/>
        <v>217Amaranth / Gold Leaf</v>
      </c>
      <c r="H4128">
        <f t="shared" si="129"/>
        <v>4251</v>
      </c>
    </row>
    <row r="4129" spans="1:8">
      <c r="A4129">
        <v>4252</v>
      </c>
      <c r="B4129" t="s">
        <v>14142</v>
      </c>
      <c r="C4129" t="s">
        <v>14143</v>
      </c>
      <c r="D4129">
        <v>9</v>
      </c>
      <c r="E4129">
        <v>109</v>
      </c>
      <c r="F4129" t="s">
        <v>14144</v>
      </c>
      <c r="G4129" t="str">
        <f t="shared" si="128"/>
        <v>109Zinc White Laminated</v>
      </c>
      <c r="H4129">
        <f t="shared" si="129"/>
        <v>4252</v>
      </c>
    </row>
    <row r="4130" spans="1:8">
      <c r="A4130">
        <v>4253</v>
      </c>
      <c r="B4130" t="s">
        <v>463</v>
      </c>
      <c r="C4130" t="s">
        <v>14145</v>
      </c>
      <c r="D4130">
        <v>13</v>
      </c>
      <c r="E4130">
        <v>109</v>
      </c>
      <c r="F4130" t="s">
        <v>14146</v>
      </c>
      <c r="G4130" t="str">
        <f t="shared" si="128"/>
        <v>109Terracotta</v>
      </c>
      <c r="H4130">
        <f t="shared" si="129"/>
        <v>4253</v>
      </c>
    </row>
    <row r="4131" spans="1:8">
      <c r="A4131">
        <v>4254</v>
      </c>
      <c r="B4131" t="s">
        <v>14147</v>
      </c>
      <c r="C4131" t="s">
        <v>14148</v>
      </c>
      <c r="D4131">
        <v>15</v>
      </c>
      <c r="E4131">
        <v>109</v>
      </c>
      <c r="F4131" t="s">
        <v>14149</v>
      </c>
      <c r="G4131" t="str">
        <f t="shared" si="128"/>
        <v xml:space="preserve">109Light Green </v>
      </c>
      <c r="H4131">
        <f t="shared" si="129"/>
        <v>4254</v>
      </c>
    </row>
    <row r="4132" spans="1:8">
      <c r="A4132">
        <v>4255</v>
      </c>
      <c r="B4132" t="s">
        <v>14150</v>
      </c>
      <c r="C4132" t="s">
        <v>14151</v>
      </c>
      <c r="D4132">
        <v>14</v>
      </c>
      <c r="E4132">
        <v>109</v>
      </c>
      <c r="F4132" t="s">
        <v>14152</v>
      </c>
      <c r="G4132" t="str">
        <f t="shared" si="128"/>
        <v>109Light Yellow</v>
      </c>
      <c r="H4132">
        <f t="shared" si="129"/>
        <v>4255</v>
      </c>
    </row>
    <row r="4133" spans="1:8">
      <c r="A4133">
        <v>4256</v>
      </c>
      <c r="B4133" t="s">
        <v>414</v>
      </c>
      <c r="C4133" t="s">
        <v>14153</v>
      </c>
      <c r="D4133">
        <v>9</v>
      </c>
      <c r="E4133">
        <v>109</v>
      </c>
      <c r="F4133" t="s">
        <v>14154</v>
      </c>
      <c r="G4133" t="str">
        <f t="shared" si="128"/>
        <v>109Light Grey</v>
      </c>
      <c r="H4133">
        <f t="shared" si="129"/>
        <v>4256</v>
      </c>
    </row>
    <row r="4134" spans="1:8">
      <c r="A4134">
        <v>4257</v>
      </c>
      <c r="B4134" t="s">
        <v>14155</v>
      </c>
      <c r="C4134" t="s">
        <v>14156</v>
      </c>
      <c r="D4134">
        <v>10</v>
      </c>
      <c r="E4134">
        <v>109</v>
      </c>
      <c r="F4134" t="s">
        <v>14157</v>
      </c>
      <c r="G4134" t="str">
        <f t="shared" si="128"/>
        <v>109Zinc White</v>
      </c>
      <c r="H4134">
        <f t="shared" si="129"/>
        <v>4257</v>
      </c>
    </row>
    <row r="4135" spans="1:8">
      <c r="A4135">
        <v>4258</v>
      </c>
      <c r="B4135" t="s">
        <v>6594</v>
      </c>
      <c r="C4135" t="s">
        <v>14158</v>
      </c>
      <c r="D4135">
        <v>42</v>
      </c>
      <c r="E4135">
        <v>402</v>
      </c>
      <c r="F4135" t="s">
        <v>14159</v>
      </c>
      <c r="G4135" t="str">
        <f t="shared" si="128"/>
        <v>402Oatmeal</v>
      </c>
      <c r="H4135">
        <f t="shared" si="129"/>
        <v>4258</v>
      </c>
    </row>
    <row r="4136" spans="1:8">
      <c r="A4136">
        <v>4259</v>
      </c>
      <c r="B4136" t="s">
        <v>14160</v>
      </c>
      <c r="C4136" t="s">
        <v>14161</v>
      </c>
      <c r="D4136">
        <v>20</v>
      </c>
      <c r="E4136">
        <v>402</v>
      </c>
      <c r="F4136" t="s">
        <v>14162</v>
      </c>
      <c r="G4136" t="str">
        <f t="shared" si="128"/>
        <v>402Brown Organza</v>
      </c>
      <c r="H4136">
        <f t="shared" si="129"/>
        <v>4259</v>
      </c>
    </row>
    <row r="4137" spans="1:8">
      <c r="A4137">
        <v>4260</v>
      </c>
      <c r="B4137" t="s">
        <v>3595</v>
      </c>
      <c r="C4137" t="s">
        <v>14163</v>
      </c>
      <c r="D4137">
        <v>10</v>
      </c>
      <c r="E4137">
        <v>402</v>
      </c>
      <c r="F4137" t="s">
        <v>14164</v>
      </c>
      <c r="G4137" t="str">
        <f t="shared" si="128"/>
        <v>402White Organza</v>
      </c>
      <c r="H4137">
        <f t="shared" si="129"/>
        <v>4260</v>
      </c>
    </row>
    <row r="4138" spans="1:8">
      <c r="A4138">
        <v>4261</v>
      </c>
      <c r="B4138" t="s">
        <v>14165</v>
      </c>
      <c r="C4138" t="s">
        <v>14166</v>
      </c>
      <c r="D4138">
        <v>17</v>
      </c>
      <c r="E4138">
        <v>109</v>
      </c>
      <c r="F4138" t="s">
        <v>14167</v>
      </c>
      <c r="G4138" t="str">
        <f t="shared" si="128"/>
        <v>109Transparent Fuchsia</v>
      </c>
      <c r="H4138">
        <f t="shared" si="129"/>
        <v>4261</v>
      </c>
    </row>
    <row r="4139" spans="1:8">
      <c r="A4139">
        <v>4262</v>
      </c>
      <c r="B4139" t="s">
        <v>3291</v>
      </c>
      <c r="C4139" t="s">
        <v>14168</v>
      </c>
      <c r="D4139">
        <v>15</v>
      </c>
      <c r="E4139">
        <v>109</v>
      </c>
      <c r="F4139" t="s">
        <v>14027</v>
      </c>
      <c r="G4139" t="str">
        <f t="shared" si="128"/>
        <v>109Transparent Green</v>
      </c>
      <c r="H4139">
        <f t="shared" si="129"/>
        <v>4262</v>
      </c>
    </row>
    <row r="4140" spans="1:8">
      <c r="A4140">
        <v>4263</v>
      </c>
      <c r="B4140" t="s">
        <v>14169</v>
      </c>
      <c r="C4140" t="s">
        <v>14170</v>
      </c>
      <c r="D4140">
        <v>16</v>
      </c>
      <c r="E4140">
        <v>109</v>
      </c>
      <c r="F4140" t="s">
        <v>14171</v>
      </c>
      <c r="G4140" t="str">
        <f t="shared" si="128"/>
        <v>109Transparent Azure</v>
      </c>
      <c r="H4140">
        <f t="shared" si="129"/>
        <v>4263</v>
      </c>
    </row>
    <row r="4141" spans="1:8">
      <c r="A4141">
        <v>4264</v>
      </c>
      <c r="B4141" t="s">
        <v>14172</v>
      </c>
      <c r="C4141" t="s">
        <v>14173</v>
      </c>
      <c r="D4141">
        <v>18</v>
      </c>
      <c r="E4141">
        <v>109</v>
      </c>
      <c r="F4141" t="s">
        <v>19453</v>
      </c>
      <c r="G4141" t="str">
        <f t="shared" si="128"/>
        <v>109Transparent Pink</v>
      </c>
      <c r="H4141">
        <f t="shared" si="129"/>
        <v>4264</v>
      </c>
    </row>
    <row r="4142" spans="1:8">
      <c r="A4142">
        <v>4265</v>
      </c>
      <c r="B4142" t="s">
        <v>14174</v>
      </c>
      <c r="C4142" t="s">
        <v>14175</v>
      </c>
      <c r="D4142">
        <v>15</v>
      </c>
      <c r="E4142">
        <v>109</v>
      </c>
      <c r="F4142" t="s">
        <v>14176</v>
      </c>
      <c r="G4142" t="str">
        <f t="shared" si="128"/>
        <v>109Transparent Peacock Green</v>
      </c>
      <c r="H4142">
        <f t="shared" si="129"/>
        <v>4265</v>
      </c>
    </row>
    <row r="4143" spans="1:8">
      <c r="A4143">
        <v>4266</v>
      </c>
      <c r="B4143" t="s">
        <v>14177</v>
      </c>
      <c r="C4143" t="s">
        <v>14178</v>
      </c>
      <c r="D4143">
        <v>16</v>
      </c>
      <c r="E4143">
        <v>109</v>
      </c>
      <c r="F4143" t="s">
        <v>14179</v>
      </c>
      <c r="G4143" t="str">
        <f t="shared" si="128"/>
        <v>109Transparent Light Blue</v>
      </c>
      <c r="H4143">
        <f t="shared" si="129"/>
        <v>4266</v>
      </c>
    </row>
    <row r="4144" spans="1:8">
      <c r="A4144">
        <v>4267</v>
      </c>
      <c r="B4144" t="s">
        <v>14180</v>
      </c>
      <c r="C4144" t="s">
        <v>14180</v>
      </c>
      <c r="D4144">
        <v>10</v>
      </c>
      <c r="E4144">
        <v>98</v>
      </c>
      <c r="F4144" t="s">
        <v>14181</v>
      </c>
      <c r="G4144" t="str">
        <f t="shared" si="128"/>
        <v>98Spun Frost</v>
      </c>
      <c r="H4144">
        <f t="shared" si="129"/>
        <v>4267</v>
      </c>
    </row>
    <row r="4145" spans="1:8">
      <c r="A4145">
        <v>4268</v>
      </c>
      <c r="B4145" t="s">
        <v>14182</v>
      </c>
      <c r="C4145" t="s">
        <v>14183</v>
      </c>
      <c r="D4145">
        <v>7</v>
      </c>
      <c r="E4145">
        <v>109</v>
      </c>
      <c r="F4145" t="s">
        <v>14184</v>
      </c>
      <c r="G4145" t="str">
        <f t="shared" si="128"/>
        <v>109Transparent / Mask</v>
      </c>
      <c r="H4145">
        <f t="shared" si="129"/>
        <v>4268</v>
      </c>
    </row>
    <row r="4146" spans="1:8">
      <c r="A4146">
        <v>4269</v>
      </c>
      <c r="B4146" t="s">
        <v>14185</v>
      </c>
      <c r="C4146" t="s">
        <v>14186</v>
      </c>
      <c r="D4146">
        <v>7</v>
      </c>
      <c r="E4146">
        <v>109</v>
      </c>
      <c r="F4146" t="s">
        <v>14187</v>
      </c>
      <c r="G4146" t="str">
        <f t="shared" si="128"/>
        <v>109Transparent / Chinese Checker</v>
      </c>
      <c r="H4146">
        <f t="shared" si="129"/>
        <v>4269</v>
      </c>
    </row>
    <row r="4147" spans="1:8">
      <c r="A4147">
        <v>4270</v>
      </c>
      <c r="B4147" t="s">
        <v>14188</v>
      </c>
      <c r="C4147" t="s">
        <v>14189</v>
      </c>
      <c r="D4147">
        <v>7</v>
      </c>
      <c r="E4147">
        <v>109</v>
      </c>
      <c r="F4147" t="s">
        <v>14190</v>
      </c>
      <c r="G4147" t="str">
        <f t="shared" si="128"/>
        <v>109Transparent / Bear</v>
      </c>
      <c r="H4147">
        <f t="shared" si="129"/>
        <v>4270</v>
      </c>
    </row>
    <row r="4148" spans="1:8">
      <c r="A4148">
        <v>4271</v>
      </c>
      <c r="B4148" t="s">
        <v>14191</v>
      </c>
      <c r="C4148" t="s">
        <v>14192</v>
      </c>
      <c r="D4148">
        <v>7</v>
      </c>
      <c r="E4148">
        <v>109</v>
      </c>
      <c r="F4148" t="s">
        <v>14193</v>
      </c>
      <c r="G4148" t="str">
        <f t="shared" si="128"/>
        <v>109Transparent / Child</v>
      </c>
      <c r="H4148">
        <f t="shared" si="129"/>
        <v>4271</v>
      </c>
    </row>
    <row r="4149" spans="1:8">
      <c r="A4149">
        <v>4272</v>
      </c>
      <c r="B4149" t="s">
        <v>11480</v>
      </c>
      <c r="C4149" t="s">
        <v>12747</v>
      </c>
      <c r="D4149">
        <v>16</v>
      </c>
      <c r="E4149">
        <v>525</v>
      </c>
      <c r="F4149" t="s">
        <v>12748</v>
      </c>
      <c r="G4149" t="str">
        <f t="shared" si="128"/>
        <v>525Teal</v>
      </c>
      <c r="H4149">
        <f t="shared" si="129"/>
        <v>4272</v>
      </c>
    </row>
    <row r="4150" spans="1:8">
      <c r="A4150">
        <v>4273</v>
      </c>
      <c r="B4150" t="s">
        <v>45322</v>
      </c>
      <c r="C4150" t="s">
        <v>14195</v>
      </c>
      <c r="D4150">
        <v>20</v>
      </c>
      <c r="E4150">
        <v>41</v>
      </c>
      <c r="F4150" t="s">
        <v>45323</v>
      </c>
      <c r="G4150" t="str">
        <f t="shared" si="128"/>
        <v>41Travertine Crystal</v>
      </c>
      <c r="H4150">
        <f t="shared" si="129"/>
        <v>4273</v>
      </c>
    </row>
    <row r="4151" spans="1:8">
      <c r="A4151">
        <v>4274</v>
      </c>
      <c r="B4151" t="s">
        <v>14196</v>
      </c>
      <c r="C4151" t="s">
        <v>14197</v>
      </c>
      <c r="D4151">
        <v>11</v>
      </c>
      <c r="E4151">
        <v>108</v>
      </c>
      <c r="F4151" t="s">
        <v>14198</v>
      </c>
      <c r="G4151" t="str">
        <f t="shared" si="128"/>
        <v>108Banana Leaf</v>
      </c>
      <c r="H4151">
        <f t="shared" si="129"/>
        <v>4274</v>
      </c>
    </row>
    <row r="4152" spans="1:8">
      <c r="A4152">
        <v>4275</v>
      </c>
      <c r="B4152" t="s">
        <v>14199</v>
      </c>
      <c r="C4152" t="s">
        <v>14200</v>
      </c>
      <c r="D4152">
        <v>11</v>
      </c>
      <c r="E4152">
        <v>108</v>
      </c>
      <c r="F4152" t="s">
        <v>14201</v>
      </c>
      <c r="G4152" t="str">
        <f t="shared" si="128"/>
        <v>108Leaf</v>
      </c>
      <c r="H4152">
        <f t="shared" si="129"/>
        <v>4275</v>
      </c>
    </row>
    <row r="4153" spans="1:8">
      <c r="A4153">
        <v>4276</v>
      </c>
      <c r="B4153" t="s">
        <v>14202</v>
      </c>
      <c r="C4153" t="s">
        <v>14203</v>
      </c>
      <c r="D4153">
        <v>41</v>
      </c>
      <c r="E4153">
        <v>1</v>
      </c>
      <c r="F4153" t="s">
        <v>14204</v>
      </c>
      <c r="G4153" t="str">
        <f t="shared" si="128"/>
        <v>1Gun Metal</v>
      </c>
      <c r="H4153">
        <f t="shared" si="129"/>
        <v>4276</v>
      </c>
    </row>
    <row r="4154" spans="1:8">
      <c r="A4154">
        <v>4277</v>
      </c>
      <c r="B4154" t="s">
        <v>1589</v>
      </c>
      <c r="C4154" t="s">
        <v>14205</v>
      </c>
      <c r="D4154">
        <v>16</v>
      </c>
      <c r="E4154">
        <v>1</v>
      </c>
      <c r="F4154" t="s">
        <v>14206</v>
      </c>
      <c r="G4154" t="str">
        <f t="shared" si="128"/>
        <v>1Cyan</v>
      </c>
      <c r="H4154">
        <f t="shared" si="129"/>
        <v>4277</v>
      </c>
    </row>
    <row r="4155" spans="1:8">
      <c r="A4155">
        <v>4278</v>
      </c>
      <c r="B4155" t="s">
        <v>3336</v>
      </c>
      <c r="C4155" t="s">
        <v>3336</v>
      </c>
      <c r="D4155">
        <v>10</v>
      </c>
      <c r="E4155">
        <v>541</v>
      </c>
      <c r="F4155" t="s">
        <v>66581</v>
      </c>
      <c r="G4155" t="str">
        <f t="shared" si="128"/>
        <v>541Matte Opal</v>
      </c>
      <c r="H4155">
        <f t="shared" si="129"/>
        <v>4278</v>
      </c>
    </row>
    <row r="4156" spans="1:8">
      <c r="A4156">
        <v>4279</v>
      </c>
      <c r="B4156" t="s">
        <v>14207</v>
      </c>
      <c r="C4156" t="s">
        <v>14208</v>
      </c>
      <c r="D4156">
        <v>11</v>
      </c>
      <c r="E4156">
        <v>403</v>
      </c>
      <c r="F4156" t="s">
        <v>14209</v>
      </c>
      <c r="G4156" t="str">
        <f t="shared" si="128"/>
        <v>403Silken Parchment</v>
      </c>
      <c r="H4156">
        <f t="shared" si="129"/>
        <v>4279</v>
      </c>
    </row>
    <row r="4157" spans="1:8">
      <c r="A4157">
        <v>4280</v>
      </c>
      <c r="B4157" t="s">
        <v>14210</v>
      </c>
      <c r="C4157" t="s">
        <v>14211</v>
      </c>
      <c r="D4157">
        <v>7</v>
      </c>
      <c r="E4157">
        <v>403</v>
      </c>
      <c r="F4157" t="s">
        <v>14212</v>
      </c>
      <c r="G4157" t="str">
        <f t="shared" si="128"/>
        <v>403Baltic Amber</v>
      </c>
      <c r="H4157">
        <f t="shared" si="129"/>
        <v>4280</v>
      </c>
    </row>
    <row r="4158" spans="1:8">
      <c r="A4158">
        <v>4281</v>
      </c>
      <c r="B4158" t="s">
        <v>14213</v>
      </c>
      <c r="C4158" t="s">
        <v>14214</v>
      </c>
      <c r="D4158">
        <v>24</v>
      </c>
      <c r="E4158">
        <v>403</v>
      </c>
      <c r="F4158" t="s">
        <v>14215</v>
      </c>
      <c r="G4158" t="str">
        <f t="shared" si="128"/>
        <v xml:space="preserve">403Sterling Mist </v>
      </c>
      <c r="H4158">
        <f t="shared" si="129"/>
        <v>4281</v>
      </c>
    </row>
    <row r="4159" spans="1:8">
      <c r="A4159">
        <v>4282</v>
      </c>
      <c r="B4159" t="s">
        <v>14216</v>
      </c>
      <c r="C4159" t="s">
        <v>14217</v>
      </c>
      <c r="D4159">
        <v>23</v>
      </c>
      <c r="E4159">
        <v>403</v>
      </c>
      <c r="F4159" t="s">
        <v>14218</v>
      </c>
      <c r="G4159" t="str">
        <f t="shared" si="128"/>
        <v>403Filigree</v>
      </c>
      <c r="H4159">
        <f t="shared" si="129"/>
        <v>4282</v>
      </c>
    </row>
    <row r="4160" spans="1:8">
      <c r="A4160">
        <v>4283</v>
      </c>
      <c r="B4160" t="s">
        <v>4955</v>
      </c>
      <c r="C4160" t="s">
        <v>4955</v>
      </c>
      <c r="D4160">
        <v>20</v>
      </c>
      <c r="E4160">
        <v>541</v>
      </c>
      <c r="F4160" t="s">
        <v>14219</v>
      </c>
      <c r="G4160" t="str">
        <f t="shared" si="128"/>
        <v>541Chocolate</v>
      </c>
      <c r="H4160">
        <f t="shared" si="129"/>
        <v>4283</v>
      </c>
    </row>
    <row r="4161" spans="1:8">
      <c r="A4161">
        <v>4284</v>
      </c>
      <c r="B4161" t="s">
        <v>527</v>
      </c>
      <c r="C4161" t="s">
        <v>14220</v>
      </c>
      <c r="D4161">
        <v>12</v>
      </c>
      <c r="E4161">
        <v>113</v>
      </c>
      <c r="F4161" t="s">
        <v>14221</v>
      </c>
      <c r="G4161" t="str">
        <f t="shared" si="128"/>
        <v>113Ruby Red</v>
      </c>
      <c r="H4161">
        <f t="shared" si="129"/>
        <v>4284</v>
      </c>
    </row>
    <row r="4162" spans="1:8">
      <c r="A4162">
        <v>4285</v>
      </c>
      <c r="B4162" t="s">
        <v>2302</v>
      </c>
      <c r="C4162" t="s">
        <v>14222</v>
      </c>
      <c r="D4162">
        <v>7</v>
      </c>
      <c r="E4162">
        <v>403</v>
      </c>
      <c r="F4162" t="s">
        <v>14223</v>
      </c>
      <c r="G4162" t="str">
        <f t="shared" si="128"/>
        <v>403Clear Crystal</v>
      </c>
      <c r="H4162">
        <f t="shared" si="129"/>
        <v>4285</v>
      </c>
    </row>
    <row r="4163" spans="1:8">
      <c r="A4163">
        <v>4286</v>
      </c>
      <c r="B4163" t="s">
        <v>2362</v>
      </c>
      <c r="C4163" t="s">
        <v>14224</v>
      </c>
      <c r="D4163">
        <v>9</v>
      </c>
      <c r="E4163">
        <v>37</v>
      </c>
      <c r="F4163" t="s">
        <v>14225</v>
      </c>
      <c r="G4163" t="str">
        <f t="shared" ref="G4163:G4226" si="130">CONCATENATE(E4163,B4163)</f>
        <v>37Smoke</v>
      </c>
      <c r="H4163">
        <f t="shared" ref="H4163:H4226" si="131">A4163</f>
        <v>4286</v>
      </c>
    </row>
    <row r="4164" spans="1:8">
      <c r="A4164">
        <v>4287</v>
      </c>
      <c r="B4164" t="s">
        <v>4278</v>
      </c>
      <c r="C4164" t="s">
        <v>14226</v>
      </c>
      <c r="D4164">
        <v>18</v>
      </c>
      <c r="E4164">
        <v>109</v>
      </c>
      <c r="F4164" t="s">
        <v>14227</v>
      </c>
      <c r="G4164" t="str">
        <f t="shared" si="130"/>
        <v>109Fuschia</v>
      </c>
      <c r="H4164">
        <f t="shared" si="131"/>
        <v>4287</v>
      </c>
    </row>
    <row r="4165" spans="1:8">
      <c r="A4165">
        <v>4288</v>
      </c>
      <c r="B4165" t="s">
        <v>301</v>
      </c>
      <c r="C4165" t="s">
        <v>14228</v>
      </c>
      <c r="D4165">
        <v>9</v>
      </c>
      <c r="E4165">
        <v>109</v>
      </c>
      <c r="F4165" t="s">
        <v>14229</v>
      </c>
      <c r="G4165" t="str">
        <f t="shared" si="130"/>
        <v>109Gunmetal</v>
      </c>
      <c r="H4165">
        <f t="shared" si="131"/>
        <v>4288</v>
      </c>
    </row>
    <row r="4166" spans="1:8">
      <c r="A4166">
        <v>4289</v>
      </c>
      <c r="B4166" t="s">
        <v>307</v>
      </c>
      <c r="C4166" t="s">
        <v>14230</v>
      </c>
      <c r="D4166">
        <v>9</v>
      </c>
      <c r="E4166">
        <v>109</v>
      </c>
      <c r="F4166" t="s">
        <v>14231</v>
      </c>
      <c r="G4166" t="str">
        <f t="shared" si="130"/>
        <v>109Platinum</v>
      </c>
      <c r="H4166">
        <f t="shared" si="131"/>
        <v>4289</v>
      </c>
    </row>
    <row r="4167" spans="1:8">
      <c r="A4167">
        <v>4290</v>
      </c>
      <c r="B4167" t="s">
        <v>3733</v>
      </c>
      <c r="C4167" t="s">
        <v>14232</v>
      </c>
      <c r="D4167">
        <v>10</v>
      </c>
      <c r="E4167">
        <v>192</v>
      </c>
      <c r="F4167" t="s">
        <v>14233</v>
      </c>
      <c r="G4167" t="str">
        <f t="shared" si="130"/>
        <v>192Shiny Opal</v>
      </c>
      <c r="H4167">
        <f t="shared" si="131"/>
        <v>4290</v>
      </c>
    </row>
    <row r="4168" spans="1:8">
      <c r="A4168">
        <v>4291</v>
      </c>
      <c r="B4168" t="s">
        <v>14234</v>
      </c>
      <c r="C4168" t="s">
        <v>14235</v>
      </c>
      <c r="D4168">
        <v>7</v>
      </c>
      <c r="E4168">
        <v>135</v>
      </c>
      <c r="F4168" t="s">
        <v>37996</v>
      </c>
      <c r="G4168" t="str">
        <f t="shared" si="130"/>
        <v>135Asfour Crystals</v>
      </c>
      <c r="H4168">
        <f t="shared" si="131"/>
        <v>4291</v>
      </c>
    </row>
    <row r="4169" spans="1:8">
      <c r="A4169">
        <v>4292</v>
      </c>
      <c r="B4169" t="s">
        <v>4000</v>
      </c>
      <c r="C4169" t="s">
        <v>14236</v>
      </c>
      <c r="D4169">
        <v>7</v>
      </c>
      <c r="E4169">
        <v>135</v>
      </c>
      <c r="F4169" t="s">
        <v>37997</v>
      </c>
      <c r="G4169" t="str">
        <f t="shared" si="130"/>
        <v>135Swarovski Crystal</v>
      </c>
      <c r="H4169">
        <f t="shared" si="131"/>
        <v>4292</v>
      </c>
    </row>
    <row r="4170" spans="1:8">
      <c r="A4170">
        <v>4293</v>
      </c>
      <c r="B4170" t="s">
        <v>14237</v>
      </c>
      <c r="C4170" t="s">
        <v>14238</v>
      </c>
      <c r="D4170">
        <v>19</v>
      </c>
      <c r="E4170">
        <v>135</v>
      </c>
      <c r="F4170" t="s">
        <v>19454</v>
      </c>
      <c r="G4170" t="str">
        <f t="shared" si="130"/>
        <v>135Amber Asfour Crystal</v>
      </c>
      <c r="H4170">
        <f t="shared" si="131"/>
        <v>4293</v>
      </c>
    </row>
    <row r="4171" spans="1:8">
      <c r="A4171">
        <v>4294</v>
      </c>
      <c r="B4171" t="s">
        <v>14239</v>
      </c>
      <c r="C4171" t="s">
        <v>14240</v>
      </c>
      <c r="D4171">
        <v>7</v>
      </c>
      <c r="E4171">
        <v>135</v>
      </c>
      <c r="F4171" t="s">
        <v>19455</v>
      </c>
      <c r="G4171" t="str">
        <f t="shared" si="130"/>
        <v>135Transparent Asfour Crystal</v>
      </c>
      <c r="H4171">
        <f t="shared" si="131"/>
        <v>4294</v>
      </c>
    </row>
    <row r="4172" spans="1:8">
      <c r="A4172">
        <v>4295</v>
      </c>
      <c r="B4172" t="s">
        <v>14241</v>
      </c>
      <c r="C4172" t="s">
        <v>14242</v>
      </c>
      <c r="D4172">
        <v>12</v>
      </c>
      <c r="E4172">
        <v>135</v>
      </c>
      <c r="F4172" t="s">
        <v>19456</v>
      </c>
      <c r="G4172" t="str">
        <f t="shared" si="130"/>
        <v>135Red Asfour Crystal</v>
      </c>
      <c r="H4172">
        <f t="shared" si="131"/>
        <v>4295</v>
      </c>
    </row>
    <row r="4173" spans="1:8">
      <c r="A4173">
        <v>4296</v>
      </c>
      <c r="B4173" t="s">
        <v>14243</v>
      </c>
      <c r="C4173" t="s">
        <v>14244</v>
      </c>
      <c r="D4173">
        <v>17</v>
      </c>
      <c r="E4173">
        <v>135</v>
      </c>
      <c r="F4173" t="s">
        <v>19457</v>
      </c>
      <c r="G4173" t="str">
        <f t="shared" si="130"/>
        <v>135Violet Asfour Crystal</v>
      </c>
      <c r="H4173">
        <f t="shared" si="131"/>
        <v>4296</v>
      </c>
    </row>
    <row r="4174" spans="1:8">
      <c r="A4174">
        <v>4297</v>
      </c>
      <c r="B4174" t="s">
        <v>14245</v>
      </c>
      <c r="C4174" t="s">
        <v>14246</v>
      </c>
      <c r="D4174">
        <v>15</v>
      </c>
      <c r="E4174">
        <v>135</v>
      </c>
      <c r="F4174" t="s">
        <v>14247</v>
      </c>
      <c r="G4174" t="str">
        <f t="shared" si="130"/>
        <v>135Green Asfour Crystal</v>
      </c>
      <c r="H4174">
        <f t="shared" si="131"/>
        <v>4297</v>
      </c>
    </row>
    <row r="4175" spans="1:8">
      <c r="A4175">
        <v>4298</v>
      </c>
      <c r="B4175" t="s">
        <v>14248</v>
      </c>
      <c r="C4175" t="s">
        <v>14249</v>
      </c>
      <c r="D4175">
        <v>16</v>
      </c>
      <c r="E4175">
        <v>135</v>
      </c>
      <c r="F4175" t="s">
        <v>19458</v>
      </c>
      <c r="G4175" t="str">
        <f t="shared" si="130"/>
        <v>135Sapphire Asfour Crystal</v>
      </c>
      <c r="H4175">
        <f t="shared" si="131"/>
        <v>4298</v>
      </c>
    </row>
    <row r="4176" spans="1:8">
      <c r="A4176">
        <v>4299</v>
      </c>
      <c r="B4176" t="s">
        <v>14250</v>
      </c>
      <c r="C4176" t="s">
        <v>14251</v>
      </c>
      <c r="D4176">
        <v>19</v>
      </c>
      <c r="E4176">
        <v>135</v>
      </c>
      <c r="F4176" t="s">
        <v>19459</v>
      </c>
      <c r="G4176" t="str">
        <f t="shared" si="130"/>
        <v>135Amber Swarovski Crystal</v>
      </c>
      <c r="H4176">
        <f t="shared" si="131"/>
        <v>4299</v>
      </c>
    </row>
    <row r="4177" spans="1:8">
      <c r="A4177">
        <v>4300</v>
      </c>
      <c r="B4177" t="s">
        <v>14252</v>
      </c>
      <c r="C4177" t="s">
        <v>14253</v>
      </c>
      <c r="D4177">
        <v>7</v>
      </c>
      <c r="E4177">
        <v>135</v>
      </c>
      <c r="F4177" t="s">
        <v>19460</v>
      </c>
      <c r="G4177" t="str">
        <f t="shared" si="130"/>
        <v>135Transparent Swarovski Crystal</v>
      </c>
      <c r="H4177">
        <f t="shared" si="131"/>
        <v>4300</v>
      </c>
    </row>
    <row r="4178" spans="1:8">
      <c r="A4178">
        <v>4301</v>
      </c>
      <c r="B4178" t="s">
        <v>14254</v>
      </c>
      <c r="C4178" t="s">
        <v>14255</v>
      </c>
      <c r="D4178">
        <v>12</v>
      </c>
      <c r="E4178">
        <v>135</v>
      </c>
      <c r="F4178" t="s">
        <v>19461</v>
      </c>
      <c r="G4178" t="str">
        <f t="shared" si="130"/>
        <v>135Red Swarovski Crystal</v>
      </c>
      <c r="H4178">
        <f t="shared" si="131"/>
        <v>4301</v>
      </c>
    </row>
    <row r="4179" spans="1:8">
      <c r="A4179">
        <v>4302</v>
      </c>
      <c r="B4179" t="s">
        <v>14256</v>
      </c>
      <c r="C4179" t="s">
        <v>14257</v>
      </c>
      <c r="D4179">
        <v>17</v>
      </c>
      <c r="E4179">
        <v>135</v>
      </c>
      <c r="F4179" t="s">
        <v>19462</v>
      </c>
      <c r="G4179" t="str">
        <f t="shared" si="130"/>
        <v>135Violet Swarovski Crystal</v>
      </c>
      <c r="H4179">
        <f t="shared" si="131"/>
        <v>4302</v>
      </c>
    </row>
    <row r="4180" spans="1:8">
      <c r="A4180">
        <v>4303</v>
      </c>
      <c r="B4180" t="s">
        <v>14258</v>
      </c>
      <c r="C4180" t="s">
        <v>14259</v>
      </c>
      <c r="D4180">
        <v>15</v>
      </c>
      <c r="E4180">
        <v>135</v>
      </c>
      <c r="F4180" t="s">
        <v>14247</v>
      </c>
      <c r="G4180" t="str">
        <f t="shared" si="130"/>
        <v>135Green Swarovski Crystal</v>
      </c>
      <c r="H4180">
        <f t="shared" si="131"/>
        <v>4303</v>
      </c>
    </row>
    <row r="4181" spans="1:8">
      <c r="A4181">
        <v>4304</v>
      </c>
      <c r="B4181" t="s">
        <v>14260</v>
      </c>
      <c r="C4181" t="s">
        <v>19463</v>
      </c>
      <c r="D4181">
        <v>16</v>
      </c>
      <c r="E4181">
        <v>135</v>
      </c>
      <c r="F4181" t="s">
        <v>19464</v>
      </c>
      <c r="G4181" t="str">
        <f t="shared" si="130"/>
        <v>135Sapphire Swarovski Crystal</v>
      </c>
      <c r="H4181">
        <f t="shared" si="131"/>
        <v>4304</v>
      </c>
    </row>
    <row r="4182" spans="1:8">
      <c r="A4182">
        <v>4305</v>
      </c>
      <c r="B4182" t="s">
        <v>3309</v>
      </c>
      <c r="C4182" t="s">
        <v>14261</v>
      </c>
      <c r="D4182">
        <v>5</v>
      </c>
      <c r="E4182">
        <v>509</v>
      </c>
      <c r="F4182" t="s">
        <v>14262</v>
      </c>
      <c r="G4182" t="str">
        <f t="shared" si="130"/>
        <v>509Iridescent</v>
      </c>
      <c r="H4182">
        <f t="shared" si="131"/>
        <v>4305</v>
      </c>
    </row>
    <row r="4183" spans="1:8">
      <c r="A4183">
        <v>4306</v>
      </c>
      <c r="B4183" t="s">
        <v>14263</v>
      </c>
      <c r="C4183" t="s">
        <v>14263</v>
      </c>
      <c r="D4183">
        <v>8</v>
      </c>
      <c r="E4183">
        <v>135</v>
      </c>
      <c r="F4183" t="s">
        <v>14264</v>
      </c>
      <c r="G4183" t="str">
        <f t="shared" si="130"/>
        <v>135Jet Black / Swarvoski Crystal</v>
      </c>
      <c r="H4183">
        <f t="shared" si="131"/>
        <v>4306</v>
      </c>
    </row>
    <row r="4184" spans="1:8">
      <c r="A4184">
        <v>4307</v>
      </c>
      <c r="B4184" t="s">
        <v>14265</v>
      </c>
      <c r="C4184" t="s">
        <v>14266</v>
      </c>
      <c r="D4184">
        <v>10</v>
      </c>
      <c r="E4184">
        <v>135</v>
      </c>
      <c r="F4184" t="s">
        <v>14267</v>
      </c>
      <c r="G4184" t="str">
        <f t="shared" si="130"/>
        <v>135White / Swarvoski Crystal</v>
      </c>
      <c r="H4184">
        <f t="shared" si="131"/>
        <v>4307</v>
      </c>
    </row>
    <row r="4185" spans="1:8">
      <c r="A4185">
        <v>4308</v>
      </c>
      <c r="B4185" t="s">
        <v>2630</v>
      </c>
      <c r="C4185" t="s">
        <v>14268</v>
      </c>
      <c r="D4185">
        <v>11</v>
      </c>
      <c r="E4185">
        <v>509</v>
      </c>
      <c r="F4185" t="s">
        <v>14269</v>
      </c>
      <c r="G4185" t="str">
        <f t="shared" si="130"/>
        <v>509Beige Linen</v>
      </c>
      <c r="H4185">
        <f t="shared" si="131"/>
        <v>4308</v>
      </c>
    </row>
    <row r="4186" spans="1:8">
      <c r="A4186">
        <v>4309</v>
      </c>
      <c r="B4186" t="s">
        <v>14270</v>
      </c>
      <c r="C4186" t="s">
        <v>14271</v>
      </c>
      <c r="D4186">
        <v>8</v>
      </c>
      <c r="E4186">
        <v>509</v>
      </c>
      <c r="F4186" t="s">
        <v>14272</v>
      </c>
      <c r="G4186" t="str">
        <f t="shared" si="130"/>
        <v>509Black Cotton</v>
      </c>
      <c r="H4186">
        <f t="shared" si="131"/>
        <v>4309</v>
      </c>
    </row>
    <row r="4187" spans="1:8">
      <c r="A4187">
        <v>4310</v>
      </c>
      <c r="B4187" t="s">
        <v>12275</v>
      </c>
      <c r="C4187" t="s">
        <v>14273</v>
      </c>
      <c r="D4187">
        <v>10</v>
      </c>
      <c r="E4187">
        <v>509</v>
      </c>
      <c r="F4187" t="s">
        <v>14274</v>
      </c>
      <c r="G4187" t="str">
        <f t="shared" si="130"/>
        <v>509White Cotton</v>
      </c>
      <c r="H4187">
        <f t="shared" si="131"/>
        <v>4310</v>
      </c>
    </row>
    <row r="4188" spans="1:8">
      <c r="A4188">
        <v>4311</v>
      </c>
      <c r="B4188" t="s">
        <v>14275</v>
      </c>
      <c r="C4188" t="s">
        <v>14276</v>
      </c>
      <c r="D4188">
        <v>9</v>
      </c>
      <c r="E4188">
        <v>509</v>
      </c>
      <c r="F4188" t="s">
        <v>14277</v>
      </c>
      <c r="G4188" t="str">
        <f t="shared" si="130"/>
        <v>509Taupe Linen</v>
      </c>
      <c r="H4188">
        <f t="shared" si="131"/>
        <v>4311</v>
      </c>
    </row>
    <row r="4189" spans="1:8">
      <c r="A4189">
        <v>4312</v>
      </c>
      <c r="B4189" t="s">
        <v>14278</v>
      </c>
      <c r="C4189" t="s">
        <v>14279</v>
      </c>
      <c r="D4189">
        <v>11</v>
      </c>
      <c r="E4189">
        <v>509</v>
      </c>
      <c r="F4189" t="s">
        <v>14280</v>
      </c>
      <c r="G4189" t="str">
        <f t="shared" si="130"/>
        <v>509Cream Cotton</v>
      </c>
      <c r="H4189">
        <f t="shared" si="131"/>
        <v>4312</v>
      </c>
    </row>
    <row r="4190" spans="1:8">
      <c r="A4190">
        <v>4313</v>
      </c>
      <c r="B4190" t="s">
        <v>14281</v>
      </c>
      <c r="C4190" t="s">
        <v>14282</v>
      </c>
      <c r="D4190">
        <v>10</v>
      </c>
      <c r="E4190">
        <v>135</v>
      </c>
      <c r="F4190" t="s">
        <v>14283</v>
      </c>
      <c r="G4190" t="str">
        <f t="shared" si="130"/>
        <v>135Decorated Polycarbonate Diffuser</v>
      </c>
      <c r="H4190">
        <f t="shared" si="131"/>
        <v>4313</v>
      </c>
    </row>
    <row r="4191" spans="1:8">
      <c r="A4191">
        <v>4314</v>
      </c>
      <c r="B4191" t="s">
        <v>14284</v>
      </c>
      <c r="C4191" t="s">
        <v>14285</v>
      </c>
      <c r="D4191">
        <v>10</v>
      </c>
      <c r="E4191">
        <v>509</v>
      </c>
      <c r="F4191" t="s">
        <v>14286</v>
      </c>
      <c r="G4191" t="str">
        <f t="shared" si="130"/>
        <v>509White Pleat</v>
      </c>
      <c r="H4191">
        <f t="shared" si="131"/>
        <v>4314</v>
      </c>
    </row>
    <row r="4192" spans="1:8">
      <c r="A4192">
        <v>4315</v>
      </c>
      <c r="B4192" t="s">
        <v>14287</v>
      </c>
      <c r="C4192" t="s">
        <v>14288</v>
      </c>
      <c r="D4192">
        <v>11</v>
      </c>
      <c r="E4192">
        <v>509</v>
      </c>
      <c r="F4192" t="s">
        <v>14289</v>
      </c>
      <c r="G4192" t="str">
        <f t="shared" si="130"/>
        <v>509Ivory Pleat</v>
      </c>
      <c r="H4192">
        <f t="shared" si="131"/>
        <v>4315</v>
      </c>
    </row>
    <row r="4193" spans="1:8">
      <c r="A4193">
        <v>4316</v>
      </c>
      <c r="B4193" t="s">
        <v>14290</v>
      </c>
      <c r="C4193" t="s">
        <v>14290</v>
      </c>
      <c r="D4193">
        <v>7</v>
      </c>
      <c r="E4193">
        <v>98</v>
      </c>
      <c r="F4193" t="s">
        <v>14291</v>
      </c>
      <c r="G4193" t="str">
        <f t="shared" si="130"/>
        <v>98Cast Glass</v>
      </c>
      <c r="H4193">
        <f t="shared" si="131"/>
        <v>4316</v>
      </c>
    </row>
    <row r="4194" spans="1:8">
      <c r="A4194">
        <v>4317</v>
      </c>
      <c r="B4194" t="s">
        <v>14292</v>
      </c>
      <c r="C4194" t="s">
        <v>14292</v>
      </c>
      <c r="D4194">
        <v>41</v>
      </c>
      <c r="E4194">
        <v>98</v>
      </c>
      <c r="F4194" t="s">
        <v>14293</v>
      </c>
      <c r="G4194" t="str">
        <f t="shared" si="130"/>
        <v>98Forged Plate</v>
      </c>
      <c r="H4194">
        <f t="shared" si="131"/>
        <v>4317</v>
      </c>
    </row>
    <row r="4195" spans="1:8">
      <c r="A4195">
        <v>4318</v>
      </c>
      <c r="B4195" t="s">
        <v>1655</v>
      </c>
      <c r="C4195" t="s">
        <v>1655</v>
      </c>
      <c r="D4195">
        <v>10</v>
      </c>
      <c r="E4195">
        <v>490</v>
      </c>
      <c r="F4195" t="s">
        <v>14294</v>
      </c>
      <c r="G4195" t="str">
        <f t="shared" si="130"/>
        <v>490Cream</v>
      </c>
      <c r="H4195">
        <f t="shared" si="131"/>
        <v>4318</v>
      </c>
    </row>
    <row r="4196" spans="1:8">
      <c r="A4196">
        <v>4319</v>
      </c>
      <c r="B4196" t="s">
        <v>14295</v>
      </c>
      <c r="C4196" t="s">
        <v>14295</v>
      </c>
      <c r="D4196">
        <v>7</v>
      </c>
      <c r="E4196">
        <v>490</v>
      </c>
      <c r="F4196" t="s">
        <v>14296</v>
      </c>
      <c r="G4196" t="str">
        <f t="shared" si="130"/>
        <v>490Hand Cut Faceted Crystal</v>
      </c>
      <c r="H4196">
        <f t="shared" si="131"/>
        <v>4319</v>
      </c>
    </row>
    <row r="4197" spans="1:8">
      <c r="A4197">
        <v>4320</v>
      </c>
      <c r="B4197" t="s">
        <v>14297</v>
      </c>
      <c r="C4197" t="s">
        <v>14297</v>
      </c>
      <c r="D4197">
        <v>7</v>
      </c>
      <c r="E4197">
        <v>490</v>
      </c>
      <c r="F4197" t="s">
        <v>14298</v>
      </c>
      <c r="G4197" t="str">
        <f t="shared" si="130"/>
        <v>490Smooth Polished Crystal</v>
      </c>
      <c r="H4197">
        <f t="shared" si="131"/>
        <v>4320</v>
      </c>
    </row>
    <row r="4198" spans="1:8">
      <c r="A4198">
        <v>4321</v>
      </c>
      <c r="B4198" t="s">
        <v>14299</v>
      </c>
      <c r="C4198" t="s">
        <v>14300</v>
      </c>
      <c r="D4198">
        <v>10</v>
      </c>
      <c r="E4198">
        <v>165</v>
      </c>
      <c r="F4198" t="s">
        <v>14301</v>
      </c>
      <c r="G4198" t="str">
        <f t="shared" si="130"/>
        <v>165White Check</v>
      </c>
      <c r="H4198">
        <f t="shared" si="131"/>
        <v>4321</v>
      </c>
    </row>
    <row r="4199" spans="1:8">
      <c r="A4199">
        <v>4322</v>
      </c>
      <c r="B4199" t="s">
        <v>261</v>
      </c>
      <c r="C4199" t="s">
        <v>14302</v>
      </c>
      <c r="D4199">
        <v>5</v>
      </c>
      <c r="E4199">
        <v>165</v>
      </c>
      <c r="F4199" t="s">
        <v>14303</v>
      </c>
      <c r="G4199" t="str">
        <f t="shared" si="130"/>
        <v>165Silver</v>
      </c>
      <c r="H4199">
        <f t="shared" si="131"/>
        <v>4322</v>
      </c>
    </row>
    <row r="4200" spans="1:8">
      <c r="A4200">
        <v>4323</v>
      </c>
      <c r="B4200" t="s">
        <v>2247</v>
      </c>
      <c r="C4200" t="s">
        <v>14304</v>
      </c>
      <c r="D4200">
        <v>19</v>
      </c>
      <c r="E4200">
        <v>165</v>
      </c>
      <c r="F4200" t="s">
        <v>14305</v>
      </c>
      <c r="G4200" t="str">
        <f t="shared" si="130"/>
        <v>165Dark Amber</v>
      </c>
      <c r="H4200">
        <f t="shared" si="131"/>
        <v>4323</v>
      </c>
    </row>
    <row r="4201" spans="1:8">
      <c r="A4201">
        <v>4324</v>
      </c>
      <c r="B4201" t="s">
        <v>14306</v>
      </c>
      <c r="C4201" t="s">
        <v>14307</v>
      </c>
      <c r="D4201">
        <v>12</v>
      </c>
      <c r="E4201">
        <v>165</v>
      </c>
      <c r="F4201" t="s">
        <v>14308</v>
      </c>
      <c r="G4201" t="str">
        <f t="shared" si="130"/>
        <v>165Red Check</v>
      </c>
      <c r="H4201">
        <f t="shared" si="131"/>
        <v>4324</v>
      </c>
    </row>
    <row r="4202" spans="1:8">
      <c r="A4202">
        <v>4325</v>
      </c>
      <c r="B4202" t="s">
        <v>14309</v>
      </c>
      <c r="C4202" t="s">
        <v>14310</v>
      </c>
      <c r="D4202">
        <v>5</v>
      </c>
      <c r="E4202">
        <v>165</v>
      </c>
      <c r="F4202" t="s">
        <v>14311</v>
      </c>
      <c r="G4202" t="str">
        <f t="shared" si="130"/>
        <v>165Madison</v>
      </c>
      <c r="H4202">
        <f t="shared" si="131"/>
        <v>4325</v>
      </c>
    </row>
    <row r="4203" spans="1:8">
      <c r="A4203">
        <v>4326</v>
      </c>
      <c r="B4203" t="s">
        <v>259</v>
      </c>
      <c r="C4203" t="s">
        <v>14312</v>
      </c>
      <c r="D4203">
        <v>23</v>
      </c>
      <c r="E4203">
        <v>165</v>
      </c>
      <c r="F4203" t="s">
        <v>14313</v>
      </c>
      <c r="G4203" t="str">
        <f t="shared" si="130"/>
        <v>165Gold</v>
      </c>
      <c r="H4203">
        <f t="shared" si="131"/>
        <v>4326</v>
      </c>
    </row>
    <row r="4204" spans="1:8">
      <c r="A4204">
        <v>4327</v>
      </c>
      <c r="B4204" t="s">
        <v>251</v>
      </c>
      <c r="C4204" t="s">
        <v>14314</v>
      </c>
      <c r="D4204">
        <v>5</v>
      </c>
      <c r="E4204">
        <v>165</v>
      </c>
      <c r="F4204" t="s">
        <v>14315</v>
      </c>
      <c r="G4204" t="str">
        <f t="shared" si="130"/>
        <v>165Green</v>
      </c>
      <c r="H4204">
        <f t="shared" si="131"/>
        <v>4327</v>
      </c>
    </row>
    <row r="4205" spans="1:8">
      <c r="A4205">
        <v>4328</v>
      </c>
      <c r="B4205" t="s">
        <v>247</v>
      </c>
      <c r="C4205" t="s">
        <v>14316</v>
      </c>
      <c r="D4205">
        <v>5</v>
      </c>
      <c r="E4205">
        <v>165</v>
      </c>
      <c r="F4205" t="s">
        <v>14317</v>
      </c>
      <c r="G4205" t="str">
        <f t="shared" si="130"/>
        <v>165Red</v>
      </c>
      <c r="H4205">
        <f t="shared" si="131"/>
        <v>4328</v>
      </c>
    </row>
    <row r="4206" spans="1:8">
      <c r="A4206">
        <v>4329</v>
      </c>
      <c r="B4206" t="s">
        <v>14318</v>
      </c>
      <c r="C4206" t="s">
        <v>14319</v>
      </c>
      <c r="D4206">
        <v>5</v>
      </c>
      <c r="E4206">
        <v>165</v>
      </c>
      <c r="F4206" t="s">
        <v>14320</v>
      </c>
      <c r="G4206" t="str">
        <f t="shared" si="130"/>
        <v>165Amber / Amethyst</v>
      </c>
      <c r="H4206">
        <f t="shared" si="131"/>
        <v>4329</v>
      </c>
    </row>
    <row r="4207" spans="1:8">
      <c r="A4207">
        <v>4330</v>
      </c>
      <c r="B4207" t="s">
        <v>14321</v>
      </c>
      <c r="C4207" t="s">
        <v>14322</v>
      </c>
      <c r="D4207">
        <v>5</v>
      </c>
      <c r="E4207">
        <v>165</v>
      </c>
      <c r="F4207" t="s">
        <v>14323</v>
      </c>
      <c r="G4207" t="str">
        <f t="shared" si="130"/>
        <v>165Amber / Red</v>
      </c>
      <c r="H4207">
        <f t="shared" si="131"/>
        <v>4330</v>
      </c>
    </row>
    <row r="4208" spans="1:8">
      <c r="A4208">
        <v>4331</v>
      </c>
      <c r="B4208" t="s">
        <v>14324</v>
      </c>
      <c r="C4208" t="s">
        <v>14325</v>
      </c>
      <c r="D4208">
        <v>5</v>
      </c>
      <c r="E4208">
        <v>165</v>
      </c>
      <c r="F4208" t="s">
        <v>14326</v>
      </c>
      <c r="G4208" t="str">
        <f t="shared" si="130"/>
        <v>165Azzuro / Nero</v>
      </c>
      <c r="H4208">
        <f t="shared" si="131"/>
        <v>4331</v>
      </c>
    </row>
    <row r="4209" spans="1:8">
      <c r="A4209">
        <v>4332</v>
      </c>
      <c r="B4209" t="s">
        <v>14327</v>
      </c>
      <c r="C4209" t="s">
        <v>14328</v>
      </c>
      <c r="D4209">
        <v>5</v>
      </c>
      <c r="E4209">
        <v>165</v>
      </c>
      <c r="F4209" t="s">
        <v>14329</v>
      </c>
      <c r="G4209" t="str">
        <f t="shared" si="130"/>
        <v>165Wave Black</v>
      </c>
      <c r="H4209">
        <f t="shared" si="131"/>
        <v>4332</v>
      </c>
    </row>
    <row r="4210" spans="1:8">
      <c r="A4210">
        <v>4333</v>
      </c>
      <c r="B4210" t="s">
        <v>3700</v>
      </c>
      <c r="C4210" t="s">
        <v>14330</v>
      </c>
      <c r="D4210">
        <v>10</v>
      </c>
      <c r="E4210">
        <v>165</v>
      </c>
      <c r="F4210" t="s">
        <v>26513</v>
      </c>
      <c r="G4210" t="str">
        <f t="shared" si="130"/>
        <v>165White / Clear</v>
      </c>
      <c r="H4210">
        <f t="shared" si="131"/>
        <v>4333</v>
      </c>
    </row>
    <row r="4211" spans="1:8">
      <c r="A4211">
        <v>4334</v>
      </c>
      <c r="B4211" t="s">
        <v>14332</v>
      </c>
      <c r="C4211" t="s">
        <v>14333</v>
      </c>
      <c r="D4211">
        <v>8</v>
      </c>
      <c r="E4211">
        <v>165</v>
      </c>
      <c r="F4211" t="s">
        <v>14334</v>
      </c>
      <c r="G4211" t="str">
        <f t="shared" si="130"/>
        <v>165Black / Red</v>
      </c>
      <c r="H4211">
        <f t="shared" si="131"/>
        <v>4334</v>
      </c>
    </row>
    <row r="4212" spans="1:8">
      <c r="A4212">
        <v>4335</v>
      </c>
      <c r="B4212" t="s">
        <v>3360</v>
      </c>
      <c r="C4212" t="s">
        <v>14335</v>
      </c>
      <c r="D4212">
        <v>12</v>
      </c>
      <c r="E4212">
        <v>165</v>
      </c>
      <c r="F4212" t="s">
        <v>14336</v>
      </c>
      <c r="G4212" t="str">
        <f t="shared" si="130"/>
        <v>165Red / White</v>
      </c>
      <c r="H4212">
        <f t="shared" si="131"/>
        <v>4335</v>
      </c>
    </row>
    <row r="4213" spans="1:8">
      <c r="A4213">
        <v>4336</v>
      </c>
      <c r="B4213" t="s">
        <v>14337</v>
      </c>
      <c r="C4213" t="s">
        <v>14338</v>
      </c>
      <c r="D4213">
        <v>10</v>
      </c>
      <c r="E4213">
        <v>165</v>
      </c>
      <c r="F4213" t="s">
        <v>14339</v>
      </c>
      <c r="G4213" t="str">
        <f t="shared" si="130"/>
        <v>165Sirio White</v>
      </c>
      <c r="H4213">
        <f t="shared" si="131"/>
        <v>4336</v>
      </c>
    </row>
    <row r="4214" spans="1:8">
      <c r="A4214">
        <v>4337</v>
      </c>
      <c r="B4214" t="s">
        <v>14340</v>
      </c>
      <c r="C4214" t="s">
        <v>14341</v>
      </c>
      <c r="D4214">
        <v>20</v>
      </c>
      <c r="E4214">
        <v>165</v>
      </c>
      <c r="F4214" t="s">
        <v>14342</v>
      </c>
      <c r="G4214" t="str">
        <f t="shared" si="130"/>
        <v>165Rio Bianco</v>
      </c>
      <c r="H4214">
        <f t="shared" si="131"/>
        <v>4337</v>
      </c>
    </row>
    <row r="4215" spans="1:8">
      <c r="A4215">
        <v>4338</v>
      </c>
      <c r="B4215" t="s">
        <v>14343</v>
      </c>
      <c r="C4215" t="s">
        <v>14344</v>
      </c>
      <c r="D4215">
        <v>19</v>
      </c>
      <c r="E4215">
        <v>165</v>
      </c>
      <c r="F4215" t="s">
        <v>14345</v>
      </c>
      <c r="G4215" t="str">
        <f t="shared" si="130"/>
        <v>165Kandinsky</v>
      </c>
      <c r="H4215">
        <f t="shared" si="131"/>
        <v>4338</v>
      </c>
    </row>
    <row r="4216" spans="1:8">
      <c r="A4216">
        <v>4339</v>
      </c>
      <c r="B4216" t="s">
        <v>14346</v>
      </c>
      <c r="C4216" t="s">
        <v>14347</v>
      </c>
      <c r="D4216">
        <v>19</v>
      </c>
      <c r="E4216">
        <v>165</v>
      </c>
      <c r="F4216" t="s">
        <v>14348</v>
      </c>
      <c r="G4216" t="str">
        <f t="shared" si="130"/>
        <v>165Taupe Feather</v>
      </c>
      <c r="H4216">
        <f t="shared" si="131"/>
        <v>4339</v>
      </c>
    </row>
    <row r="4217" spans="1:8">
      <c r="A4217">
        <v>4340</v>
      </c>
      <c r="B4217" t="s">
        <v>14349</v>
      </c>
      <c r="C4217" t="s">
        <v>14350</v>
      </c>
      <c r="D4217">
        <v>5</v>
      </c>
      <c r="E4217">
        <v>165</v>
      </c>
      <c r="F4217" t="s">
        <v>14351</v>
      </c>
      <c r="G4217" t="str">
        <f t="shared" si="130"/>
        <v>165Arabesque</v>
      </c>
      <c r="H4217">
        <f t="shared" si="131"/>
        <v>4340</v>
      </c>
    </row>
    <row r="4218" spans="1:8">
      <c r="A4218">
        <v>4341</v>
      </c>
      <c r="B4218" t="s">
        <v>14352</v>
      </c>
      <c r="C4218" t="s">
        <v>14353</v>
      </c>
      <c r="D4218">
        <v>19</v>
      </c>
      <c r="E4218">
        <v>165</v>
      </c>
      <c r="F4218" t="s">
        <v>14354</v>
      </c>
      <c r="G4218" t="str">
        <f t="shared" si="130"/>
        <v>165Caramel Twist</v>
      </c>
      <c r="H4218">
        <f t="shared" si="131"/>
        <v>4341</v>
      </c>
    </row>
    <row r="4219" spans="1:8">
      <c r="A4219">
        <v>4342</v>
      </c>
      <c r="B4219" t="s">
        <v>14355</v>
      </c>
      <c r="C4219" t="s">
        <v>14355</v>
      </c>
      <c r="D4219">
        <v>20</v>
      </c>
      <c r="E4219">
        <v>165</v>
      </c>
      <c r="F4219" t="s">
        <v>14356</v>
      </c>
      <c r="G4219" t="str">
        <f t="shared" si="130"/>
        <v>165Amber / Brown</v>
      </c>
      <c r="H4219">
        <f t="shared" si="131"/>
        <v>4342</v>
      </c>
    </row>
    <row r="4220" spans="1:8">
      <c r="A4220">
        <v>4343</v>
      </c>
      <c r="B4220" t="s">
        <v>14357</v>
      </c>
      <c r="C4220" t="s">
        <v>14358</v>
      </c>
      <c r="D4220">
        <v>5</v>
      </c>
      <c r="E4220">
        <v>165</v>
      </c>
      <c r="F4220" t="s">
        <v>14359</v>
      </c>
      <c r="G4220" t="str">
        <f t="shared" si="130"/>
        <v xml:space="preserve">165Black / Grey </v>
      </c>
      <c r="H4220">
        <f t="shared" si="131"/>
        <v>4343</v>
      </c>
    </row>
    <row r="4221" spans="1:8">
      <c r="A4221">
        <v>4344</v>
      </c>
      <c r="B4221" t="s">
        <v>14360</v>
      </c>
      <c r="C4221" t="s">
        <v>14361</v>
      </c>
      <c r="D4221">
        <v>5</v>
      </c>
      <c r="E4221">
        <v>165</v>
      </c>
      <c r="F4221" t="s">
        <v>14362</v>
      </c>
      <c r="G4221" t="str">
        <f t="shared" si="130"/>
        <v>165Blue / Amethyst</v>
      </c>
      <c r="H4221">
        <f t="shared" si="131"/>
        <v>4344</v>
      </c>
    </row>
    <row r="4222" spans="1:8">
      <c r="A4222">
        <v>4345</v>
      </c>
      <c r="B4222" t="s">
        <v>14363</v>
      </c>
      <c r="C4222" t="s">
        <v>14364</v>
      </c>
      <c r="D4222">
        <v>19</v>
      </c>
      <c r="E4222">
        <v>165</v>
      </c>
      <c r="F4222" t="s">
        <v>14365</v>
      </c>
      <c r="G4222" t="str">
        <f t="shared" si="130"/>
        <v>165Amber Spiral</v>
      </c>
      <c r="H4222">
        <f t="shared" si="131"/>
        <v>4345</v>
      </c>
    </row>
    <row r="4223" spans="1:8">
      <c r="A4223">
        <v>4346</v>
      </c>
      <c r="B4223" t="s">
        <v>14366</v>
      </c>
      <c r="C4223" t="s">
        <v>14367</v>
      </c>
      <c r="D4223">
        <v>10</v>
      </c>
      <c r="E4223">
        <v>165</v>
      </c>
      <c r="F4223" t="s">
        <v>14368</v>
      </c>
      <c r="G4223" t="str">
        <f t="shared" si="130"/>
        <v>165Bianco</v>
      </c>
      <c r="H4223">
        <f t="shared" si="131"/>
        <v>4346</v>
      </c>
    </row>
    <row r="4224" spans="1:8">
      <c r="A4224">
        <v>4347</v>
      </c>
      <c r="B4224" t="s">
        <v>14369</v>
      </c>
      <c r="C4224" t="s">
        <v>14370</v>
      </c>
      <c r="D4224">
        <v>12</v>
      </c>
      <c r="E4224">
        <v>165</v>
      </c>
      <c r="F4224" t="s">
        <v>14371</v>
      </c>
      <c r="G4224" t="str">
        <f t="shared" si="130"/>
        <v>165Red Reticello</v>
      </c>
      <c r="H4224">
        <f t="shared" si="131"/>
        <v>4347</v>
      </c>
    </row>
    <row r="4225" spans="1:8">
      <c r="A4225">
        <v>4348</v>
      </c>
      <c r="B4225" t="s">
        <v>14372</v>
      </c>
      <c r="C4225" t="s">
        <v>14373</v>
      </c>
      <c r="D4225">
        <v>10</v>
      </c>
      <c r="E4225">
        <v>165</v>
      </c>
      <c r="F4225" t="s">
        <v>14374</v>
      </c>
      <c r="G4225" t="str">
        <f t="shared" si="130"/>
        <v>165White Band</v>
      </c>
      <c r="H4225">
        <f t="shared" si="131"/>
        <v>4348</v>
      </c>
    </row>
    <row r="4226" spans="1:8">
      <c r="A4226">
        <v>4349</v>
      </c>
      <c r="B4226" t="s">
        <v>14375</v>
      </c>
      <c r="C4226" t="s">
        <v>14376</v>
      </c>
      <c r="D4226">
        <v>10</v>
      </c>
      <c r="E4226">
        <v>165</v>
      </c>
      <c r="F4226" t="s">
        <v>14377</v>
      </c>
      <c r="G4226" t="str">
        <f t="shared" si="130"/>
        <v>165White Reticello</v>
      </c>
      <c r="H4226">
        <f t="shared" si="131"/>
        <v>4349</v>
      </c>
    </row>
    <row r="4227" spans="1:8">
      <c r="A4227">
        <v>4350</v>
      </c>
      <c r="B4227" t="s">
        <v>71199</v>
      </c>
      <c r="C4227" t="s">
        <v>17323</v>
      </c>
      <c r="D4227">
        <v>5</v>
      </c>
      <c r="E4227">
        <v>165</v>
      </c>
      <c r="F4227" t="s">
        <v>17324</v>
      </c>
      <c r="G4227" t="str">
        <f t="shared" ref="G4227:G4290" si="132">CONCATENATE(E4227,B4227)</f>
        <v>165Piccolo Bold / Yellow / Green / Turquoise / Red</v>
      </c>
      <c r="H4227">
        <f t="shared" ref="H4227:H4290" si="133">A4227</f>
        <v>4350</v>
      </c>
    </row>
    <row r="4228" spans="1:8">
      <c r="A4228">
        <v>4351</v>
      </c>
      <c r="B4228" t="s">
        <v>71200</v>
      </c>
      <c r="C4228" t="s">
        <v>17325</v>
      </c>
      <c r="D4228">
        <v>20</v>
      </c>
      <c r="E4228">
        <v>165</v>
      </c>
      <c r="F4228" t="s">
        <v>17326</v>
      </c>
      <c r="G4228" t="str">
        <f t="shared" si="132"/>
        <v>165Piccolo Warm / Tan / Grey / Amethyst / Pruple</v>
      </c>
      <c r="H4228">
        <f t="shared" si="133"/>
        <v>4351</v>
      </c>
    </row>
    <row r="4229" spans="1:8">
      <c r="A4229">
        <v>4352</v>
      </c>
      <c r="B4229" t="s">
        <v>14378</v>
      </c>
      <c r="C4229" t="s">
        <v>14379</v>
      </c>
      <c r="D4229">
        <v>5</v>
      </c>
      <c r="E4229">
        <v>165</v>
      </c>
      <c r="F4229" t="s">
        <v>14380</v>
      </c>
      <c r="G4229" t="str">
        <f t="shared" si="132"/>
        <v>165Yellow / Amber</v>
      </c>
      <c r="H4229">
        <f t="shared" si="133"/>
        <v>4352</v>
      </c>
    </row>
    <row r="4230" spans="1:8">
      <c r="A4230">
        <v>4353</v>
      </c>
      <c r="B4230" t="s">
        <v>14381</v>
      </c>
      <c r="C4230" t="s">
        <v>14382</v>
      </c>
      <c r="D4230">
        <v>5</v>
      </c>
      <c r="E4230">
        <v>165</v>
      </c>
      <c r="F4230" t="s">
        <v>14383</v>
      </c>
      <c r="G4230" t="str">
        <f t="shared" si="132"/>
        <v>165Red / Aqua</v>
      </c>
      <c r="H4230">
        <f t="shared" si="133"/>
        <v>4353</v>
      </c>
    </row>
    <row r="4231" spans="1:8">
      <c r="A4231">
        <v>4354</v>
      </c>
      <c r="B4231" t="s">
        <v>14384</v>
      </c>
      <c r="C4231" t="s">
        <v>14385</v>
      </c>
      <c r="D4231">
        <v>5</v>
      </c>
      <c r="E4231">
        <v>165</v>
      </c>
      <c r="F4231" t="s">
        <v>14386</v>
      </c>
      <c r="G4231" t="str">
        <f t="shared" si="132"/>
        <v>165Pistachio / Emerald</v>
      </c>
      <c r="H4231">
        <f t="shared" si="133"/>
        <v>4354</v>
      </c>
    </row>
    <row r="4232" spans="1:8">
      <c r="A4232">
        <v>4355</v>
      </c>
      <c r="B4232" t="s">
        <v>4508</v>
      </c>
      <c r="C4232" t="s">
        <v>14387</v>
      </c>
      <c r="D4232">
        <v>5</v>
      </c>
      <c r="E4232">
        <v>165</v>
      </c>
      <c r="F4232" t="s">
        <v>14388</v>
      </c>
      <c r="G4232" t="str">
        <f t="shared" si="132"/>
        <v>165Black / Amber</v>
      </c>
      <c r="H4232">
        <f t="shared" si="133"/>
        <v>4355</v>
      </c>
    </row>
    <row r="4233" spans="1:8">
      <c r="A4233">
        <v>4356</v>
      </c>
      <c r="B4233" t="s">
        <v>14389</v>
      </c>
      <c r="C4233" t="s">
        <v>14390</v>
      </c>
      <c r="D4233">
        <v>19</v>
      </c>
      <c r="E4233">
        <v>453</v>
      </c>
      <c r="F4233" t="s">
        <v>14391</v>
      </c>
      <c r="G4233" t="str">
        <f t="shared" si="132"/>
        <v>453Visaya Shell</v>
      </c>
      <c r="H4233">
        <f t="shared" si="133"/>
        <v>4356</v>
      </c>
    </row>
    <row r="4234" spans="1:8">
      <c r="A4234">
        <v>4357</v>
      </c>
      <c r="B4234" t="s">
        <v>12607</v>
      </c>
      <c r="C4234" t="s">
        <v>14392</v>
      </c>
      <c r="D4234">
        <v>8</v>
      </c>
      <c r="E4234">
        <v>165</v>
      </c>
      <c r="F4234" t="s">
        <v>14393</v>
      </c>
      <c r="G4234" t="str">
        <f t="shared" si="132"/>
        <v xml:space="preserve">165Smoke </v>
      </c>
      <c r="H4234">
        <f t="shared" si="133"/>
        <v>4357</v>
      </c>
    </row>
    <row r="4235" spans="1:8">
      <c r="A4235">
        <v>4358</v>
      </c>
      <c r="B4235" t="s">
        <v>14394</v>
      </c>
      <c r="C4235" t="s">
        <v>14395</v>
      </c>
      <c r="D4235">
        <v>15</v>
      </c>
      <c r="E4235">
        <v>165</v>
      </c>
      <c r="F4235" t="s">
        <v>14396</v>
      </c>
      <c r="G4235" t="str">
        <f t="shared" si="132"/>
        <v>165Green / Aqua</v>
      </c>
      <c r="H4235">
        <f t="shared" si="133"/>
        <v>4358</v>
      </c>
    </row>
    <row r="4236" spans="1:8">
      <c r="A4236">
        <v>4359</v>
      </c>
      <c r="B4236" t="s">
        <v>3880</v>
      </c>
      <c r="C4236" t="s">
        <v>14397</v>
      </c>
      <c r="D4236">
        <v>5</v>
      </c>
      <c r="E4236">
        <v>165</v>
      </c>
      <c r="F4236" t="s">
        <v>14398</v>
      </c>
      <c r="G4236" t="str">
        <f t="shared" si="132"/>
        <v>165Black / White</v>
      </c>
      <c r="H4236">
        <f t="shared" si="133"/>
        <v>4359</v>
      </c>
    </row>
    <row r="4237" spans="1:8">
      <c r="A4237">
        <v>4360</v>
      </c>
      <c r="B4237" t="s">
        <v>1628</v>
      </c>
      <c r="C4237" t="s">
        <v>14399</v>
      </c>
      <c r="D4237">
        <v>10</v>
      </c>
      <c r="E4237">
        <v>453</v>
      </c>
      <c r="F4237" t="s">
        <v>14400</v>
      </c>
      <c r="G4237" t="str">
        <f t="shared" si="132"/>
        <v>453White Opal</v>
      </c>
      <c r="H4237">
        <f t="shared" si="133"/>
        <v>4360</v>
      </c>
    </row>
    <row r="4238" spans="1:8">
      <c r="A4238">
        <v>4361</v>
      </c>
      <c r="B4238" t="s">
        <v>1103</v>
      </c>
      <c r="C4238" t="s">
        <v>14401</v>
      </c>
      <c r="D4238">
        <v>15</v>
      </c>
      <c r="E4238">
        <v>165</v>
      </c>
      <c r="F4238" t="s">
        <v>14402</v>
      </c>
      <c r="G4238" t="str">
        <f t="shared" si="132"/>
        <v>165Grass</v>
      </c>
      <c r="H4238">
        <f t="shared" si="133"/>
        <v>4361</v>
      </c>
    </row>
    <row r="4239" spans="1:8">
      <c r="A4239">
        <v>4362</v>
      </c>
      <c r="B4239" t="s">
        <v>4920</v>
      </c>
      <c r="C4239" t="s">
        <v>14403</v>
      </c>
      <c r="D4239">
        <v>15</v>
      </c>
      <c r="E4239">
        <v>165</v>
      </c>
      <c r="F4239" t="s">
        <v>14404</v>
      </c>
      <c r="G4239" t="str">
        <f t="shared" si="132"/>
        <v>165Jade</v>
      </c>
      <c r="H4239">
        <f t="shared" si="133"/>
        <v>4362</v>
      </c>
    </row>
    <row r="4240" spans="1:8">
      <c r="A4240">
        <v>4363</v>
      </c>
      <c r="B4240" t="s">
        <v>14405</v>
      </c>
      <c r="C4240" t="s">
        <v>14406</v>
      </c>
      <c r="D4240">
        <v>10</v>
      </c>
      <c r="E4240">
        <v>453</v>
      </c>
      <c r="F4240" t="s">
        <v>14407</v>
      </c>
      <c r="G4240" t="str">
        <f t="shared" si="132"/>
        <v xml:space="preserve">453White Waffle </v>
      </c>
      <c r="H4240">
        <f t="shared" si="133"/>
        <v>4363</v>
      </c>
    </row>
    <row r="4241" spans="1:8">
      <c r="A4241">
        <v>4364</v>
      </c>
      <c r="B4241" t="s">
        <v>14408</v>
      </c>
      <c r="C4241" t="s">
        <v>14409</v>
      </c>
      <c r="D4241">
        <v>19</v>
      </c>
      <c r="E4241">
        <v>165</v>
      </c>
      <c r="F4241" t="s">
        <v>14410</v>
      </c>
      <c r="G4241" t="str">
        <f t="shared" si="132"/>
        <v>165Amber Stripe</v>
      </c>
      <c r="H4241">
        <f t="shared" si="133"/>
        <v>4364</v>
      </c>
    </row>
    <row r="4242" spans="1:8">
      <c r="A4242">
        <v>4365</v>
      </c>
      <c r="B4242" t="s">
        <v>1382</v>
      </c>
      <c r="C4242" t="s">
        <v>14411</v>
      </c>
      <c r="D4242">
        <v>19</v>
      </c>
      <c r="E4242">
        <v>165</v>
      </c>
      <c r="F4242" t="s">
        <v>14412</v>
      </c>
      <c r="G4242" t="str">
        <f t="shared" si="132"/>
        <v>165Light Amber</v>
      </c>
      <c r="H4242">
        <f t="shared" si="133"/>
        <v>4365</v>
      </c>
    </row>
    <row r="4243" spans="1:8">
      <c r="A4243">
        <v>4366</v>
      </c>
      <c r="B4243" t="s">
        <v>3700</v>
      </c>
      <c r="C4243" t="s">
        <v>14413</v>
      </c>
      <c r="D4243">
        <v>10</v>
      </c>
      <c r="E4243">
        <v>165</v>
      </c>
      <c r="F4243" t="s">
        <v>14331</v>
      </c>
      <c r="G4243" t="str">
        <f t="shared" si="132"/>
        <v>165White / Clear</v>
      </c>
      <c r="H4243">
        <f t="shared" si="133"/>
        <v>4366</v>
      </c>
    </row>
    <row r="4244" spans="1:8">
      <c r="A4244">
        <v>4367</v>
      </c>
      <c r="B4244" t="s">
        <v>243</v>
      </c>
      <c r="C4244" t="s">
        <v>14414</v>
      </c>
      <c r="D4244">
        <v>10</v>
      </c>
      <c r="E4244">
        <v>165</v>
      </c>
      <c r="F4244" t="s">
        <v>14415</v>
      </c>
      <c r="G4244" t="str">
        <f t="shared" si="132"/>
        <v>165White</v>
      </c>
      <c r="H4244">
        <f t="shared" si="133"/>
        <v>4367</v>
      </c>
    </row>
    <row r="4245" spans="1:8">
      <c r="A4245">
        <v>4368</v>
      </c>
      <c r="B4245" t="s">
        <v>373</v>
      </c>
      <c r="C4245" t="s">
        <v>14416</v>
      </c>
      <c r="D4245">
        <v>19</v>
      </c>
      <c r="E4245">
        <v>165</v>
      </c>
      <c r="F4245" t="s">
        <v>14417</v>
      </c>
      <c r="G4245" t="str">
        <f t="shared" si="132"/>
        <v>165Amber</v>
      </c>
      <c r="H4245">
        <f t="shared" si="133"/>
        <v>4368</v>
      </c>
    </row>
    <row r="4246" spans="1:8">
      <c r="A4246">
        <v>4369</v>
      </c>
      <c r="B4246" t="s">
        <v>408</v>
      </c>
      <c r="C4246" t="s">
        <v>14418</v>
      </c>
      <c r="D4246">
        <v>19</v>
      </c>
      <c r="E4246">
        <v>165</v>
      </c>
      <c r="F4246" t="s">
        <v>14419</v>
      </c>
      <c r="G4246" t="str">
        <f t="shared" si="132"/>
        <v>165Ivory</v>
      </c>
      <c r="H4246">
        <f t="shared" si="133"/>
        <v>4369</v>
      </c>
    </row>
    <row r="4247" spans="1:8">
      <c r="A4247">
        <v>4371</v>
      </c>
      <c r="B4247" t="s">
        <v>14420</v>
      </c>
      <c r="C4247" t="s">
        <v>14421</v>
      </c>
      <c r="D4247">
        <v>15</v>
      </c>
      <c r="E4247">
        <v>165</v>
      </c>
      <c r="F4247" t="s">
        <v>14422</v>
      </c>
      <c r="G4247" t="str">
        <f t="shared" si="132"/>
        <v>165Green / Topaz</v>
      </c>
      <c r="H4247">
        <f t="shared" si="133"/>
        <v>4371</v>
      </c>
    </row>
    <row r="4248" spans="1:8">
      <c r="A4248">
        <v>4372</v>
      </c>
      <c r="B4248" t="s">
        <v>14321</v>
      </c>
      <c r="C4248" t="s">
        <v>14423</v>
      </c>
      <c r="D4248">
        <v>19</v>
      </c>
      <c r="E4248">
        <v>165</v>
      </c>
      <c r="F4248" t="s">
        <v>14323</v>
      </c>
      <c r="G4248" t="str">
        <f t="shared" si="132"/>
        <v>165Amber / Red</v>
      </c>
      <c r="H4248">
        <f t="shared" si="133"/>
        <v>4372</v>
      </c>
    </row>
    <row r="4249" spans="1:8">
      <c r="A4249">
        <v>4373</v>
      </c>
      <c r="B4249" t="s">
        <v>14424</v>
      </c>
      <c r="C4249" t="s">
        <v>14424</v>
      </c>
      <c r="D4249">
        <v>5</v>
      </c>
      <c r="E4249">
        <v>490</v>
      </c>
      <c r="F4249" t="s">
        <v>14425</v>
      </c>
      <c r="G4249" t="str">
        <f t="shared" si="132"/>
        <v>490Multicolor Gems</v>
      </c>
      <c r="H4249">
        <f t="shared" si="133"/>
        <v>4373</v>
      </c>
    </row>
    <row r="4250" spans="1:8">
      <c r="A4250">
        <v>4374</v>
      </c>
      <c r="B4250" t="s">
        <v>21921</v>
      </c>
      <c r="C4250" t="s">
        <v>14426</v>
      </c>
      <c r="D4250">
        <v>10</v>
      </c>
      <c r="E4250">
        <v>534</v>
      </c>
      <c r="F4250" t="s">
        <v>14427</v>
      </c>
      <c r="G4250" t="str">
        <f t="shared" si="132"/>
        <v>534Frost / Satin</v>
      </c>
      <c r="H4250">
        <f t="shared" si="133"/>
        <v>4374</v>
      </c>
    </row>
    <row r="4251" spans="1:8">
      <c r="A4251">
        <v>4375</v>
      </c>
      <c r="B4251" t="s">
        <v>21922</v>
      </c>
      <c r="C4251" t="s">
        <v>14428</v>
      </c>
      <c r="D4251">
        <v>7</v>
      </c>
      <c r="E4251">
        <v>534</v>
      </c>
      <c r="F4251" t="s">
        <v>14429</v>
      </c>
      <c r="G4251" t="str">
        <f t="shared" si="132"/>
        <v>534Clear / Rings</v>
      </c>
      <c r="H4251">
        <f t="shared" si="133"/>
        <v>4375</v>
      </c>
    </row>
    <row r="4252" spans="1:8">
      <c r="A4252">
        <v>4376</v>
      </c>
      <c r="B4252" t="s">
        <v>1917</v>
      </c>
      <c r="C4252" t="s">
        <v>14430</v>
      </c>
      <c r="D4252">
        <v>10</v>
      </c>
      <c r="E4252">
        <v>534</v>
      </c>
      <c r="F4252" t="s">
        <v>14431</v>
      </c>
      <c r="G4252" t="str">
        <f t="shared" si="132"/>
        <v>534Satin White</v>
      </c>
      <c r="H4252">
        <f t="shared" si="133"/>
        <v>4376</v>
      </c>
    </row>
    <row r="4253" spans="1:8">
      <c r="A4253">
        <v>4377</v>
      </c>
      <c r="B4253" t="s">
        <v>21923</v>
      </c>
      <c r="C4253" t="s">
        <v>14432</v>
      </c>
      <c r="D4253">
        <v>7</v>
      </c>
      <c r="E4253">
        <v>534</v>
      </c>
      <c r="F4253" t="s">
        <v>14433</v>
      </c>
      <c r="G4253" t="str">
        <f t="shared" si="132"/>
        <v>534Clear / Milk White</v>
      </c>
      <c r="H4253">
        <f t="shared" si="133"/>
        <v>4377</v>
      </c>
    </row>
    <row r="4254" spans="1:8">
      <c r="A4254">
        <v>4379</v>
      </c>
      <c r="B4254" t="s">
        <v>14434</v>
      </c>
      <c r="C4254" t="s">
        <v>14435</v>
      </c>
      <c r="D4254">
        <v>12</v>
      </c>
      <c r="E4254">
        <v>459</v>
      </c>
      <c r="F4254" t="s">
        <v>19465</v>
      </c>
      <c r="G4254" t="str">
        <f t="shared" si="132"/>
        <v>459Red Ribbon</v>
      </c>
      <c r="H4254">
        <f t="shared" si="133"/>
        <v>4379</v>
      </c>
    </row>
    <row r="4255" spans="1:8">
      <c r="A4255">
        <v>4380</v>
      </c>
      <c r="B4255" t="s">
        <v>14436</v>
      </c>
      <c r="C4255" t="s">
        <v>14437</v>
      </c>
      <c r="D4255">
        <v>12</v>
      </c>
      <c r="E4255">
        <v>487</v>
      </c>
      <c r="F4255" t="s">
        <v>14438</v>
      </c>
      <c r="G4255" t="str">
        <f t="shared" si="132"/>
        <v>487Rose Red</v>
      </c>
      <c r="H4255">
        <f t="shared" si="133"/>
        <v>4380</v>
      </c>
    </row>
    <row r="4256" spans="1:8">
      <c r="A4256">
        <v>4381</v>
      </c>
      <c r="B4256" t="s">
        <v>957</v>
      </c>
      <c r="C4256" t="s">
        <v>14439</v>
      </c>
      <c r="D4256">
        <v>16</v>
      </c>
      <c r="E4256">
        <v>487</v>
      </c>
      <c r="F4256" t="s">
        <v>14440</v>
      </c>
      <c r="G4256" t="str">
        <f t="shared" si="132"/>
        <v>487Aqua</v>
      </c>
      <c r="H4256">
        <f t="shared" si="133"/>
        <v>4381</v>
      </c>
    </row>
    <row r="4257" spans="1:8">
      <c r="A4257">
        <v>4382</v>
      </c>
      <c r="B4257" t="s">
        <v>263</v>
      </c>
      <c r="C4257" t="s">
        <v>14441</v>
      </c>
      <c r="D4257">
        <v>20</v>
      </c>
      <c r="E4257">
        <v>487</v>
      </c>
      <c r="F4257" t="s">
        <v>14442</v>
      </c>
      <c r="G4257" t="str">
        <f t="shared" si="132"/>
        <v>487Bronze</v>
      </c>
      <c r="H4257">
        <f t="shared" si="133"/>
        <v>4382</v>
      </c>
    </row>
    <row r="4258" spans="1:8">
      <c r="A4258">
        <v>4383</v>
      </c>
      <c r="B4258" t="s">
        <v>410</v>
      </c>
      <c r="C4258" t="s">
        <v>14443</v>
      </c>
      <c r="D4258">
        <v>15</v>
      </c>
      <c r="E4258">
        <v>487</v>
      </c>
      <c r="F4258" t="s">
        <v>14444</v>
      </c>
      <c r="G4258" t="str">
        <f t="shared" si="132"/>
        <v>487Kiwi</v>
      </c>
      <c r="H4258">
        <f t="shared" si="133"/>
        <v>4383</v>
      </c>
    </row>
    <row r="4259" spans="1:8">
      <c r="A4259">
        <v>4384</v>
      </c>
      <c r="B4259" t="s">
        <v>46536</v>
      </c>
      <c r="C4259" t="s">
        <v>46537</v>
      </c>
      <c r="D4259">
        <v>10</v>
      </c>
      <c r="E4259">
        <v>520</v>
      </c>
      <c r="F4259" t="s">
        <v>46538</v>
      </c>
      <c r="G4259" t="str">
        <f t="shared" si="132"/>
        <v>520Frosted Strata</v>
      </c>
      <c r="H4259">
        <f t="shared" si="133"/>
        <v>4384</v>
      </c>
    </row>
    <row r="4260" spans="1:8">
      <c r="A4260">
        <v>4385</v>
      </c>
      <c r="B4260" t="s">
        <v>14445</v>
      </c>
      <c r="C4260" t="s">
        <v>14446</v>
      </c>
      <c r="D4260">
        <v>10</v>
      </c>
      <c r="E4260">
        <v>520</v>
      </c>
      <c r="F4260" t="s">
        <v>14447</v>
      </c>
      <c r="G4260" t="str">
        <f t="shared" si="132"/>
        <v>520Lattice</v>
      </c>
      <c r="H4260">
        <f t="shared" si="133"/>
        <v>4385</v>
      </c>
    </row>
    <row r="4261" spans="1:8">
      <c r="A4261">
        <v>4386</v>
      </c>
      <c r="B4261" t="s">
        <v>400</v>
      </c>
      <c r="C4261" t="s">
        <v>14448</v>
      </c>
      <c r="D4261">
        <v>10</v>
      </c>
      <c r="E4261">
        <v>520</v>
      </c>
      <c r="F4261" t="s">
        <v>14449</v>
      </c>
      <c r="G4261" t="str">
        <f t="shared" si="132"/>
        <v>520Granite</v>
      </c>
      <c r="H4261">
        <f t="shared" si="133"/>
        <v>4386</v>
      </c>
    </row>
    <row r="4262" spans="1:8">
      <c r="A4262">
        <v>4387</v>
      </c>
      <c r="B4262" t="s">
        <v>3205</v>
      </c>
      <c r="C4262" t="s">
        <v>14450</v>
      </c>
      <c r="D4262">
        <v>10</v>
      </c>
      <c r="E4262">
        <v>520</v>
      </c>
      <c r="F4262" t="s">
        <v>14451</v>
      </c>
      <c r="G4262" t="str">
        <f t="shared" si="132"/>
        <v>520White Fabric</v>
      </c>
      <c r="H4262">
        <f t="shared" si="133"/>
        <v>4387</v>
      </c>
    </row>
    <row r="4263" spans="1:8">
      <c r="A4263">
        <v>4388</v>
      </c>
      <c r="B4263" t="s">
        <v>14452</v>
      </c>
      <c r="C4263" t="s">
        <v>14452</v>
      </c>
      <c r="D4263">
        <v>12</v>
      </c>
      <c r="E4263">
        <v>490</v>
      </c>
      <c r="F4263" t="s">
        <v>14453</v>
      </c>
      <c r="G4263" t="str">
        <f t="shared" si="132"/>
        <v>490Sunset Red</v>
      </c>
      <c r="H4263">
        <f t="shared" si="133"/>
        <v>4388</v>
      </c>
    </row>
    <row r="4264" spans="1:8">
      <c r="A4264">
        <v>4389</v>
      </c>
      <c r="B4264" t="s">
        <v>14454</v>
      </c>
      <c r="C4264" t="s">
        <v>14454</v>
      </c>
      <c r="D4264">
        <v>15</v>
      </c>
      <c r="E4264">
        <v>490</v>
      </c>
      <c r="F4264" t="s">
        <v>14455</v>
      </c>
      <c r="G4264" t="str">
        <f t="shared" si="132"/>
        <v>490Oasis Green</v>
      </c>
      <c r="H4264">
        <f t="shared" si="133"/>
        <v>4389</v>
      </c>
    </row>
    <row r="4265" spans="1:8">
      <c r="A4265">
        <v>4390</v>
      </c>
      <c r="B4265" t="s">
        <v>14456</v>
      </c>
      <c r="C4265" t="s">
        <v>14456</v>
      </c>
      <c r="D4265">
        <v>16</v>
      </c>
      <c r="E4265">
        <v>490</v>
      </c>
      <c r="F4265" t="s">
        <v>14457</v>
      </c>
      <c r="G4265" t="str">
        <f t="shared" si="132"/>
        <v>490Desert Sky Blue</v>
      </c>
      <c r="H4265">
        <f t="shared" si="133"/>
        <v>4390</v>
      </c>
    </row>
    <row r="4266" spans="1:8">
      <c r="A4266">
        <v>4391</v>
      </c>
      <c r="B4266" t="s">
        <v>14458</v>
      </c>
      <c r="C4266" t="s">
        <v>14458</v>
      </c>
      <c r="D4266">
        <v>19</v>
      </c>
      <c r="E4266">
        <v>490</v>
      </c>
      <c r="F4266" t="s">
        <v>14459</v>
      </c>
      <c r="G4266" t="str">
        <f t="shared" si="132"/>
        <v>490Amber Dunes</v>
      </c>
      <c r="H4266">
        <f t="shared" si="133"/>
        <v>4391</v>
      </c>
    </row>
    <row r="4267" spans="1:8">
      <c r="A4267">
        <v>4392</v>
      </c>
      <c r="B4267" t="s">
        <v>12421</v>
      </c>
      <c r="C4267" t="s">
        <v>14460</v>
      </c>
      <c r="D4267">
        <v>7</v>
      </c>
      <c r="E4267">
        <v>520</v>
      </c>
      <c r="F4267" t="s">
        <v>14461</v>
      </c>
      <c r="G4267" t="str">
        <f t="shared" si="132"/>
        <v>520No Glass</v>
      </c>
      <c r="H4267">
        <f t="shared" si="133"/>
        <v>4392</v>
      </c>
    </row>
    <row r="4268" spans="1:8">
      <c r="A4268">
        <v>4393</v>
      </c>
      <c r="B4268" t="s">
        <v>14462</v>
      </c>
      <c r="C4268" t="s">
        <v>14462</v>
      </c>
      <c r="D4268">
        <v>19</v>
      </c>
      <c r="E4268">
        <v>490</v>
      </c>
      <c r="F4268" t="s">
        <v>14463</v>
      </c>
      <c r="G4268" t="str">
        <f t="shared" si="132"/>
        <v>490Amber Dunes Multicolor</v>
      </c>
      <c r="H4268">
        <f t="shared" si="133"/>
        <v>4393</v>
      </c>
    </row>
    <row r="4269" spans="1:8">
      <c r="A4269">
        <v>4394</v>
      </c>
      <c r="B4269" t="s">
        <v>14464</v>
      </c>
      <c r="C4269" t="s">
        <v>14464</v>
      </c>
      <c r="D4269">
        <v>16</v>
      </c>
      <c r="E4269">
        <v>490</v>
      </c>
      <c r="F4269" t="s">
        <v>14465</v>
      </c>
      <c r="G4269" t="str">
        <f t="shared" si="132"/>
        <v>490Desert Sky Blue Multicolor</v>
      </c>
      <c r="H4269">
        <f t="shared" si="133"/>
        <v>4394</v>
      </c>
    </row>
    <row r="4270" spans="1:8">
      <c r="A4270">
        <v>4395</v>
      </c>
      <c r="B4270" t="s">
        <v>14466</v>
      </c>
      <c r="C4270" t="s">
        <v>14466</v>
      </c>
      <c r="D4270">
        <v>12</v>
      </c>
      <c r="E4270">
        <v>490</v>
      </c>
      <c r="F4270" t="s">
        <v>14467</v>
      </c>
      <c r="G4270" t="str">
        <f t="shared" si="132"/>
        <v>490Sunset Red Multicolor</v>
      </c>
      <c r="H4270">
        <f t="shared" si="133"/>
        <v>4395</v>
      </c>
    </row>
    <row r="4271" spans="1:8">
      <c r="A4271">
        <v>4396</v>
      </c>
      <c r="B4271" t="s">
        <v>2362</v>
      </c>
      <c r="C4271" t="s">
        <v>2362</v>
      </c>
      <c r="D4271">
        <v>9</v>
      </c>
      <c r="E4271">
        <v>222</v>
      </c>
      <c r="F4271" t="s">
        <v>14468</v>
      </c>
      <c r="G4271" t="str">
        <f t="shared" si="132"/>
        <v>222Smoke</v>
      </c>
      <c r="H4271">
        <f t="shared" si="133"/>
        <v>4396</v>
      </c>
    </row>
    <row r="4272" spans="1:8">
      <c r="A4272">
        <v>4397</v>
      </c>
      <c r="B4272" t="s">
        <v>14469</v>
      </c>
      <c r="C4272" t="s">
        <v>14470</v>
      </c>
      <c r="D4272">
        <v>9</v>
      </c>
      <c r="E4272">
        <v>121</v>
      </c>
      <c r="F4272" t="s">
        <v>45324</v>
      </c>
      <c r="G4272" t="str">
        <f t="shared" si="132"/>
        <v>121Concrete Grey</v>
      </c>
      <c r="H4272">
        <f t="shared" si="133"/>
        <v>4397</v>
      </c>
    </row>
    <row r="4273" spans="1:8">
      <c r="A4273">
        <v>4398</v>
      </c>
      <c r="B4273" t="s">
        <v>14471</v>
      </c>
      <c r="C4273" t="s">
        <v>14472</v>
      </c>
      <c r="D4273">
        <v>14</v>
      </c>
      <c r="E4273">
        <v>121</v>
      </c>
      <c r="F4273" t="s">
        <v>45325</v>
      </c>
      <c r="G4273" t="str">
        <f t="shared" si="132"/>
        <v>121Smart Yellow</v>
      </c>
      <c r="H4273">
        <f t="shared" si="133"/>
        <v>4398</v>
      </c>
    </row>
    <row r="4274" spans="1:8">
      <c r="A4274">
        <v>4399</v>
      </c>
      <c r="B4274" t="s">
        <v>14473</v>
      </c>
      <c r="C4274" t="s">
        <v>14474</v>
      </c>
      <c r="D4274">
        <v>16</v>
      </c>
      <c r="E4274">
        <v>121</v>
      </c>
      <c r="F4274" t="s">
        <v>55685</v>
      </c>
      <c r="G4274" t="str">
        <f t="shared" si="132"/>
        <v>121Petroleum Blue</v>
      </c>
      <c r="H4274">
        <f t="shared" si="133"/>
        <v>4399</v>
      </c>
    </row>
    <row r="4275" spans="1:8">
      <c r="A4275">
        <v>4400</v>
      </c>
      <c r="B4275" t="s">
        <v>14475</v>
      </c>
      <c r="C4275" t="s">
        <v>14476</v>
      </c>
      <c r="D4275">
        <v>8</v>
      </c>
      <c r="E4275">
        <v>121</v>
      </c>
      <c r="F4275" t="s">
        <v>45326</v>
      </c>
      <c r="G4275" t="str">
        <f t="shared" si="132"/>
        <v>121Liquorice Black</v>
      </c>
      <c r="H4275">
        <f t="shared" si="133"/>
        <v>4400</v>
      </c>
    </row>
    <row r="4276" spans="1:8">
      <c r="A4276">
        <v>4401</v>
      </c>
      <c r="B4276" t="s">
        <v>14477</v>
      </c>
      <c r="C4276" t="s">
        <v>14478</v>
      </c>
      <c r="D4276">
        <v>12</v>
      </c>
      <c r="E4276">
        <v>121</v>
      </c>
      <c r="F4276" t="s">
        <v>45327</v>
      </c>
      <c r="G4276" t="str">
        <f t="shared" si="132"/>
        <v>121Primary Red</v>
      </c>
      <c r="H4276">
        <f t="shared" si="133"/>
        <v>4401</v>
      </c>
    </row>
    <row r="4277" spans="1:8">
      <c r="A4277">
        <v>4402</v>
      </c>
      <c r="B4277" t="s">
        <v>14479</v>
      </c>
      <c r="C4277" t="s">
        <v>14480</v>
      </c>
      <c r="D4277">
        <v>9</v>
      </c>
      <c r="E4277">
        <v>121</v>
      </c>
      <c r="F4277" t="s">
        <v>45328</v>
      </c>
      <c r="G4277" t="str">
        <f t="shared" si="132"/>
        <v>121Shaded Stone</v>
      </c>
      <c r="H4277">
        <f t="shared" si="133"/>
        <v>4402</v>
      </c>
    </row>
    <row r="4278" spans="1:8">
      <c r="A4278">
        <v>4403</v>
      </c>
      <c r="B4278" t="s">
        <v>43324</v>
      </c>
      <c r="C4278" t="s">
        <v>50351</v>
      </c>
      <c r="D4278">
        <v>18</v>
      </c>
      <c r="E4278">
        <v>121</v>
      </c>
      <c r="F4278" t="s">
        <v>45329</v>
      </c>
      <c r="G4278" t="str">
        <f t="shared" si="132"/>
        <v>121Soft Pink</v>
      </c>
      <c r="H4278">
        <f t="shared" si="133"/>
        <v>4403</v>
      </c>
    </row>
    <row r="4279" spans="1:8">
      <c r="A4279">
        <v>4404</v>
      </c>
      <c r="B4279" t="s">
        <v>14481</v>
      </c>
      <c r="C4279" t="s">
        <v>14482</v>
      </c>
      <c r="D4279">
        <v>10</v>
      </c>
      <c r="E4279">
        <v>121</v>
      </c>
      <c r="F4279" t="s">
        <v>45330</v>
      </c>
      <c r="G4279" t="str">
        <f t="shared" si="132"/>
        <v>121Mistic White</v>
      </c>
      <c r="H4279">
        <f t="shared" si="133"/>
        <v>4404</v>
      </c>
    </row>
    <row r="4280" spans="1:8">
      <c r="A4280">
        <v>4405</v>
      </c>
      <c r="B4280" t="s">
        <v>14483</v>
      </c>
      <c r="C4280" t="s">
        <v>14484</v>
      </c>
      <c r="D4280">
        <v>18</v>
      </c>
      <c r="E4280">
        <v>121</v>
      </c>
      <c r="F4280" t="s">
        <v>45331</v>
      </c>
      <c r="G4280" t="str">
        <f t="shared" si="132"/>
        <v>121Edgy Pink</v>
      </c>
      <c r="H4280">
        <f t="shared" si="133"/>
        <v>4405</v>
      </c>
    </row>
    <row r="4281" spans="1:8">
      <c r="A4281">
        <v>4406</v>
      </c>
      <c r="B4281" t="s">
        <v>45332</v>
      </c>
      <c r="C4281" t="s">
        <v>14485</v>
      </c>
      <c r="D4281">
        <v>15</v>
      </c>
      <c r="E4281">
        <v>121</v>
      </c>
      <c r="F4281" t="s">
        <v>45333</v>
      </c>
      <c r="G4281" t="str">
        <f t="shared" si="132"/>
        <v>121Comfort Green</v>
      </c>
      <c r="H4281">
        <f t="shared" si="133"/>
        <v>4406</v>
      </c>
    </row>
    <row r="4282" spans="1:8">
      <c r="A4282">
        <v>4407</v>
      </c>
      <c r="B4282" t="s">
        <v>12275</v>
      </c>
      <c r="C4282" t="s">
        <v>14486</v>
      </c>
      <c r="D4282">
        <v>10</v>
      </c>
      <c r="E4282">
        <v>459</v>
      </c>
      <c r="F4282" t="s">
        <v>19466</v>
      </c>
      <c r="G4282" t="str">
        <f t="shared" si="132"/>
        <v>459White Cotton</v>
      </c>
      <c r="H4282">
        <f t="shared" si="133"/>
        <v>4407</v>
      </c>
    </row>
    <row r="4283" spans="1:8">
      <c r="A4283">
        <v>4408</v>
      </c>
      <c r="B4283" t="s">
        <v>3248</v>
      </c>
      <c r="C4283" t="s">
        <v>14487</v>
      </c>
      <c r="D4283">
        <v>8</v>
      </c>
      <c r="E4283">
        <v>459</v>
      </c>
      <c r="F4283" t="s">
        <v>14488</v>
      </c>
      <c r="G4283" t="str">
        <f t="shared" si="132"/>
        <v>459Black Ribbon</v>
      </c>
      <c r="H4283">
        <f t="shared" si="133"/>
        <v>4408</v>
      </c>
    </row>
    <row r="4284" spans="1:8">
      <c r="A4284">
        <v>4409</v>
      </c>
      <c r="B4284" t="s">
        <v>14489</v>
      </c>
      <c r="C4284" t="s">
        <v>3224</v>
      </c>
      <c r="D4284">
        <v>42</v>
      </c>
      <c r="E4284">
        <v>378</v>
      </c>
      <c r="F4284" t="s">
        <v>14490</v>
      </c>
      <c r="G4284" t="str">
        <f t="shared" si="132"/>
        <v xml:space="preserve">378Cork </v>
      </c>
      <c r="H4284">
        <f t="shared" si="133"/>
        <v>4409</v>
      </c>
    </row>
    <row r="4285" spans="1:8">
      <c r="A4285">
        <v>4410</v>
      </c>
      <c r="B4285" t="s">
        <v>1734</v>
      </c>
      <c r="C4285" t="s">
        <v>10517</v>
      </c>
      <c r="D4285">
        <v>42</v>
      </c>
      <c r="E4285">
        <v>459</v>
      </c>
      <c r="F4285" t="s">
        <v>14491</v>
      </c>
      <c r="G4285" t="str">
        <f t="shared" si="132"/>
        <v>459Linen</v>
      </c>
      <c r="H4285">
        <f t="shared" si="133"/>
        <v>4410</v>
      </c>
    </row>
    <row r="4286" spans="1:8">
      <c r="A4286">
        <v>4411</v>
      </c>
      <c r="B4286" t="s">
        <v>14492</v>
      </c>
      <c r="C4286" t="s">
        <v>14492</v>
      </c>
      <c r="D4286">
        <v>42</v>
      </c>
      <c r="E4286">
        <v>378</v>
      </c>
      <c r="F4286" t="s">
        <v>14493</v>
      </c>
      <c r="G4286" t="str">
        <f t="shared" si="132"/>
        <v>378Natural Grass Cloth</v>
      </c>
      <c r="H4286">
        <f t="shared" si="133"/>
        <v>4411</v>
      </c>
    </row>
    <row r="4287" spans="1:8">
      <c r="A4287">
        <v>4412</v>
      </c>
      <c r="B4287" t="s">
        <v>14494</v>
      </c>
      <c r="C4287" t="s">
        <v>14494</v>
      </c>
      <c r="D4287">
        <v>10</v>
      </c>
      <c r="E4287">
        <v>378</v>
      </c>
      <c r="F4287" t="s">
        <v>14495</v>
      </c>
      <c r="G4287" t="str">
        <f t="shared" si="132"/>
        <v>378White Grass Cloth</v>
      </c>
      <c r="H4287">
        <f t="shared" si="133"/>
        <v>4412</v>
      </c>
    </row>
    <row r="4288" spans="1:8">
      <c r="A4288">
        <v>4413</v>
      </c>
      <c r="B4288" t="s">
        <v>14496</v>
      </c>
      <c r="C4288" t="s">
        <v>14497</v>
      </c>
      <c r="D4288">
        <v>23</v>
      </c>
      <c r="E4288">
        <v>679</v>
      </c>
      <c r="F4288" t="s">
        <v>14498</v>
      </c>
      <c r="G4288" t="str">
        <f t="shared" si="132"/>
        <v>679Capiz Shells</v>
      </c>
      <c r="H4288">
        <f t="shared" si="133"/>
        <v>4413</v>
      </c>
    </row>
    <row r="4289" spans="1:8">
      <c r="A4289">
        <v>4414</v>
      </c>
      <c r="B4289" t="s">
        <v>265</v>
      </c>
      <c r="C4289" t="s">
        <v>14499</v>
      </c>
      <c r="D4289">
        <v>26</v>
      </c>
      <c r="E4289">
        <v>487</v>
      </c>
      <c r="F4289" t="s">
        <v>14500</v>
      </c>
      <c r="G4289" t="str">
        <f t="shared" si="132"/>
        <v>487Copper</v>
      </c>
      <c r="H4289">
        <f t="shared" si="133"/>
        <v>4414</v>
      </c>
    </row>
    <row r="4290" spans="1:8">
      <c r="A4290">
        <v>4415</v>
      </c>
      <c r="B4290" t="s">
        <v>3214</v>
      </c>
      <c r="C4290" t="s">
        <v>3214</v>
      </c>
      <c r="D4290">
        <v>9</v>
      </c>
      <c r="E4290">
        <v>378</v>
      </c>
      <c r="F4290" t="s">
        <v>14501</v>
      </c>
      <c r="G4290" t="str">
        <f t="shared" si="132"/>
        <v>378Smoky</v>
      </c>
      <c r="H4290">
        <f t="shared" si="133"/>
        <v>4415</v>
      </c>
    </row>
    <row r="4291" spans="1:8">
      <c r="A4291">
        <v>4416</v>
      </c>
      <c r="B4291" t="s">
        <v>14502</v>
      </c>
      <c r="C4291" t="s">
        <v>14502</v>
      </c>
      <c r="D4291">
        <v>10</v>
      </c>
      <c r="E4291">
        <v>378</v>
      </c>
      <c r="F4291" t="s">
        <v>14503</v>
      </c>
      <c r="G4291" t="str">
        <f t="shared" ref="G4291:G4354" si="134">CONCATENATE(E4291,B4291)</f>
        <v>378White Textured</v>
      </c>
      <c r="H4291">
        <f t="shared" ref="H4291:H4354" si="135">A4291</f>
        <v>4416</v>
      </c>
    </row>
    <row r="4292" spans="1:8">
      <c r="A4292">
        <v>4417</v>
      </c>
      <c r="B4292" t="s">
        <v>1075</v>
      </c>
      <c r="C4292" t="s">
        <v>14504</v>
      </c>
      <c r="D4292">
        <v>12</v>
      </c>
      <c r="E4292">
        <v>74</v>
      </c>
      <c r="F4292" t="s">
        <v>14505</v>
      </c>
      <c r="G4292" t="str">
        <f t="shared" si="134"/>
        <v>74Amaranth</v>
      </c>
      <c r="H4292">
        <f t="shared" si="135"/>
        <v>4417</v>
      </c>
    </row>
    <row r="4293" spans="1:8">
      <c r="A4293">
        <v>4418</v>
      </c>
      <c r="B4293" t="s">
        <v>14506</v>
      </c>
      <c r="C4293" t="s">
        <v>14506</v>
      </c>
      <c r="D4293">
        <v>20</v>
      </c>
      <c r="E4293">
        <v>378</v>
      </c>
      <c r="F4293" t="s">
        <v>14507</v>
      </c>
      <c r="G4293" t="str">
        <f t="shared" si="134"/>
        <v>378Dark Beige</v>
      </c>
      <c r="H4293">
        <f t="shared" si="135"/>
        <v>4418</v>
      </c>
    </row>
    <row r="4294" spans="1:8">
      <c r="A4294">
        <v>4419</v>
      </c>
      <c r="B4294" t="s">
        <v>2291</v>
      </c>
      <c r="C4294" t="s">
        <v>14508</v>
      </c>
      <c r="D4294">
        <v>23</v>
      </c>
      <c r="E4294">
        <v>679</v>
      </c>
      <c r="F4294" t="s">
        <v>14509</v>
      </c>
      <c r="G4294" t="str">
        <f t="shared" si="134"/>
        <v>679Metallic</v>
      </c>
      <c r="H4294">
        <f t="shared" si="135"/>
        <v>4419</v>
      </c>
    </row>
    <row r="4295" spans="1:8">
      <c r="A4295">
        <v>4420</v>
      </c>
      <c r="B4295" t="s">
        <v>14510</v>
      </c>
      <c r="C4295" t="s">
        <v>14511</v>
      </c>
      <c r="D4295">
        <v>20</v>
      </c>
      <c r="E4295">
        <v>487</v>
      </c>
      <c r="F4295" t="s">
        <v>14512</v>
      </c>
      <c r="G4295" t="str">
        <f t="shared" si="134"/>
        <v>487Palm Leaf Spines / Salago Fiber Pulp</v>
      </c>
      <c r="H4295">
        <f t="shared" si="135"/>
        <v>4420</v>
      </c>
    </row>
    <row r="4296" spans="1:8">
      <c r="A4296">
        <v>4421</v>
      </c>
      <c r="B4296" t="s">
        <v>14513</v>
      </c>
      <c r="C4296" t="s">
        <v>14513</v>
      </c>
      <c r="D4296">
        <v>10</v>
      </c>
      <c r="E4296">
        <v>378</v>
      </c>
      <c r="F4296" t="s">
        <v>14514</v>
      </c>
      <c r="G4296" t="str">
        <f t="shared" si="134"/>
        <v>378Marta White</v>
      </c>
      <c r="H4296">
        <f t="shared" si="135"/>
        <v>4421</v>
      </c>
    </row>
    <row r="4297" spans="1:8">
      <c r="A4297">
        <v>4422</v>
      </c>
      <c r="B4297" t="s">
        <v>14515</v>
      </c>
      <c r="C4297" t="s">
        <v>14515</v>
      </c>
      <c r="D4297">
        <v>10</v>
      </c>
      <c r="E4297">
        <v>378</v>
      </c>
      <c r="F4297" t="s">
        <v>14516</v>
      </c>
      <c r="G4297" t="str">
        <f t="shared" si="134"/>
        <v>378Cotton Candy</v>
      </c>
      <c r="H4297">
        <f t="shared" si="135"/>
        <v>4422</v>
      </c>
    </row>
    <row r="4298" spans="1:8">
      <c r="A4298">
        <v>4423</v>
      </c>
      <c r="B4298" t="s">
        <v>2015</v>
      </c>
      <c r="C4298" t="s">
        <v>2015</v>
      </c>
      <c r="D4298">
        <v>10</v>
      </c>
      <c r="E4298">
        <v>378</v>
      </c>
      <c r="F4298" t="s">
        <v>14517</v>
      </c>
      <c r="G4298" t="str">
        <f t="shared" si="134"/>
        <v>378White Crackle</v>
      </c>
      <c r="H4298">
        <f t="shared" si="135"/>
        <v>4423</v>
      </c>
    </row>
    <row r="4299" spans="1:8">
      <c r="A4299">
        <v>4424</v>
      </c>
      <c r="B4299" t="s">
        <v>1741</v>
      </c>
      <c r="C4299" t="s">
        <v>14518</v>
      </c>
      <c r="D4299">
        <v>7</v>
      </c>
      <c r="E4299">
        <v>343</v>
      </c>
      <c r="F4299" t="s">
        <v>14519</v>
      </c>
      <c r="G4299" t="str">
        <f t="shared" si="134"/>
        <v>343Clear Seeded</v>
      </c>
      <c r="H4299">
        <f t="shared" si="135"/>
        <v>4424</v>
      </c>
    </row>
    <row r="4300" spans="1:8">
      <c r="A4300">
        <v>4425</v>
      </c>
      <c r="B4300" t="s">
        <v>14520</v>
      </c>
      <c r="C4300" t="s">
        <v>14520</v>
      </c>
      <c r="D4300">
        <v>20</v>
      </c>
      <c r="E4300">
        <v>378</v>
      </c>
      <c r="F4300" t="s">
        <v>14521</v>
      </c>
      <c r="G4300" t="str">
        <f t="shared" si="134"/>
        <v>378Smoky Seedy</v>
      </c>
      <c r="H4300">
        <f t="shared" si="135"/>
        <v>4425</v>
      </c>
    </row>
    <row r="4301" spans="1:8">
      <c r="A4301">
        <v>4426</v>
      </c>
      <c r="B4301" t="s">
        <v>13796</v>
      </c>
      <c r="C4301" t="s">
        <v>13796</v>
      </c>
      <c r="D4301">
        <v>7</v>
      </c>
      <c r="E4301">
        <v>378</v>
      </c>
      <c r="F4301" t="s">
        <v>14522</v>
      </c>
      <c r="G4301" t="str">
        <f t="shared" si="134"/>
        <v>378Clear Seedy</v>
      </c>
      <c r="H4301">
        <f t="shared" si="135"/>
        <v>4426</v>
      </c>
    </row>
    <row r="4302" spans="1:8">
      <c r="A4302">
        <v>4427</v>
      </c>
      <c r="B4302" t="s">
        <v>3176</v>
      </c>
      <c r="C4302" t="s">
        <v>3176</v>
      </c>
      <c r="D4302">
        <v>20</v>
      </c>
      <c r="E4302">
        <v>378</v>
      </c>
      <c r="F4302" t="s">
        <v>14523</v>
      </c>
      <c r="G4302" t="str">
        <f t="shared" si="134"/>
        <v>378Safari</v>
      </c>
      <c r="H4302">
        <f t="shared" si="135"/>
        <v>4427</v>
      </c>
    </row>
    <row r="4303" spans="1:8">
      <c r="A4303">
        <v>4428</v>
      </c>
      <c r="B4303" t="s">
        <v>14524</v>
      </c>
      <c r="C4303" t="s">
        <v>14524</v>
      </c>
      <c r="D4303">
        <v>20</v>
      </c>
      <c r="E4303">
        <v>378</v>
      </c>
      <c r="F4303" t="s">
        <v>14525</v>
      </c>
      <c r="G4303" t="str">
        <f t="shared" si="134"/>
        <v>378Fishnet</v>
      </c>
      <c r="H4303">
        <f t="shared" si="135"/>
        <v>4428</v>
      </c>
    </row>
    <row r="4304" spans="1:8">
      <c r="A4304">
        <v>4429</v>
      </c>
      <c r="B4304" t="s">
        <v>14526</v>
      </c>
      <c r="C4304" t="s">
        <v>14526</v>
      </c>
      <c r="D4304">
        <v>9</v>
      </c>
      <c r="E4304">
        <v>378</v>
      </c>
      <c r="F4304" t="s">
        <v>14527</v>
      </c>
      <c r="G4304" t="str">
        <f t="shared" si="134"/>
        <v>378Grey Natural Stone</v>
      </c>
      <c r="H4304">
        <f t="shared" si="135"/>
        <v>4429</v>
      </c>
    </row>
    <row r="4305" spans="1:8">
      <c r="A4305">
        <v>4430</v>
      </c>
      <c r="B4305" t="s">
        <v>14528</v>
      </c>
      <c r="C4305" t="s">
        <v>14528</v>
      </c>
      <c r="D4305">
        <v>10</v>
      </c>
      <c r="E4305">
        <v>378</v>
      </c>
      <c r="F4305" t="s">
        <v>14529</v>
      </c>
      <c r="G4305" t="str">
        <f t="shared" si="134"/>
        <v>378Isobar Glass</v>
      </c>
      <c r="H4305">
        <f t="shared" si="135"/>
        <v>4430</v>
      </c>
    </row>
    <row r="4306" spans="1:8">
      <c r="A4306">
        <v>4431</v>
      </c>
      <c r="B4306" t="s">
        <v>14530</v>
      </c>
      <c r="C4306" t="s">
        <v>14531</v>
      </c>
      <c r="D4306">
        <v>10</v>
      </c>
      <c r="E4306">
        <v>480</v>
      </c>
      <c r="F4306" t="s">
        <v>14532</v>
      </c>
      <c r="G4306" t="str">
        <f t="shared" si="134"/>
        <v>480White Carrara Marble</v>
      </c>
      <c r="H4306">
        <f t="shared" si="135"/>
        <v>4431</v>
      </c>
    </row>
    <row r="4307" spans="1:8">
      <c r="A4307">
        <v>4432</v>
      </c>
      <c r="B4307" t="s">
        <v>14533</v>
      </c>
      <c r="C4307" t="s">
        <v>14534</v>
      </c>
      <c r="D4307">
        <v>8</v>
      </c>
      <c r="E4307">
        <v>480</v>
      </c>
      <c r="F4307" t="s">
        <v>14535</v>
      </c>
      <c r="G4307" t="str">
        <f t="shared" si="134"/>
        <v>480Black Marquina Marble</v>
      </c>
      <c r="H4307">
        <f t="shared" si="135"/>
        <v>4432</v>
      </c>
    </row>
    <row r="4308" spans="1:8">
      <c r="A4308">
        <v>4433</v>
      </c>
      <c r="B4308" t="s">
        <v>14709</v>
      </c>
      <c r="C4308" t="s">
        <v>14709</v>
      </c>
      <c r="D4308">
        <v>7</v>
      </c>
      <c r="E4308">
        <v>378</v>
      </c>
      <c r="F4308" t="s">
        <v>14710</v>
      </c>
      <c r="G4308" t="str">
        <f t="shared" si="134"/>
        <v>378Clear Stranded</v>
      </c>
      <c r="H4308">
        <f t="shared" si="135"/>
        <v>4433</v>
      </c>
    </row>
    <row r="4309" spans="1:8">
      <c r="A4309">
        <v>4434</v>
      </c>
      <c r="B4309" t="s">
        <v>14711</v>
      </c>
      <c r="C4309" t="s">
        <v>14711</v>
      </c>
      <c r="D4309">
        <v>10</v>
      </c>
      <c r="E4309">
        <v>378</v>
      </c>
      <c r="F4309" t="s">
        <v>14712</v>
      </c>
      <c r="G4309" t="str">
        <f t="shared" si="134"/>
        <v>378White Ribbed</v>
      </c>
      <c r="H4309">
        <f t="shared" si="135"/>
        <v>4434</v>
      </c>
    </row>
    <row r="4310" spans="1:8">
      <c r="A4310">
        <v>4435</v>
      </c>
      <c r="B4310" t="s">
        <v>372</v>
      </c>
      <c r="C4310" t="s">
        <v>14713</v>
      </c>
      <c r="D4310">
        <v>19</v>
      </c>
      <c r="E4310">
        <v>108</v>
      </c>
      <c r="F4310" t="s">
        <v>14714</v>
      </c>
      <c r="G4310" t="str">
        <f t="shared" si="134"/>
        <v>108Almond</v>
      </c>
      <c r="H4310">
        <f t="shared" si="135"/>
        <v>4435</v>
      </c>
    </row>
    <row r="4311" spans="1:8">
      <c r="A4311">
        <v>4436</v>
      </c>
      <c r="B4311" t="s">
        <v>1522</v>
      </c>
      <c r="C4311" t="s">
        <v>14715</v>
      </c>
      <c r="D4311">
        <v>19</v>
      </c>
      <c r="E4311">
        <v>108</v>
      </c>
      <c r="F4311" t="s">
        <v>19467</v>
      </c>
      <c r="G4311" t="str">
        <f t="shared" si="134"/>
        <v>108Caramel</v>
      </c>
      <c r="H4311">
        <f t="shared" si="135"/>
        <v>4436</v>
      </c>
    </row>
    <row r="4312" spans="1:8">
      <c r="A4312">
        <v>4437</v>
      </c>
      <c r="B4312" t="s">
        <v>3700</v>
      </c>
      <c r="C4312" t="s">
        <v>14716</v>
      </c>
      <c r="D4312">
        <v>10</v>
      </c>
      <c r="E4312">
        <v>686</v>
      </c>
      <c r="F4312" t="s">
        <v>14717</v>
      </c>
      <c r="G4312" t="str">
        <f t="shared" si="134"/>
        <v>686White / Clear</v>
      </c>
      <c r="H4312">
        <f t="shared" si="135"/>
        <v>4437</v>
      </c>
    </row>
    <row r="4313" spans="1:8">
      <c r="A4313">
        <v>4438</v>
      </c>
      <c r="B4313" t="s">
        <v>1366</v>
      </c>
      <c r="C4313" t="s">
        <v>1366</v>
      </c>
      <c r="D4313">
        <v>10</v>
      </c>
      <c r="E4313">
        <v>378</v>
      </c>
      <c r="F4313" t="s">
        <v>14718</v>
      </c>
      <c r="G4313" t="str">
        <f t="shared" si="134"/>
        <v>378Etched White</v>
      </c>
      <c r="H4313">
        <f t="shared" si="135"/>
        <v>4438</v>
      </c>
    </row>
    <row r="4314" spans="1:8">
      <c r="A4314">
        <v>4439</v>
      </c>
      <c r="B4314" t="s">
        <v>14719</v>
      </c>
      <c r="C4314" t="s">
        <v>14719</v>
      </c>
      <c r="D4314">
        <v>20</v>
      </c>
      <c r="E4314">
        <v>378</v>
      </c>
      <c r="F4314" t="s">
        <v>14720</v>
      </c>
      <c r="G4314" t="str">
        <f t="shared" si="134"/>
        <v>378Espresso Swirl</v>
      </c>
      <c r="H4314">
        <f t="shared" si="135"/>
        <v>4439</v>
      </c>
    </row>
    <row r="4315" spans="1:8">
      <c r="A4315">
        <v>4440</v>
      </c>
      <c r="B4315" t="s">
        <v>14721</v>
      </c>
      <c r="C4315" t="s">
        <v>14722</v>
      </c>
      <c r="D4315">
        <v>10</v>
      </c>
      <c r="E4315">
        <v>108</v>
      </c>
      <c r="F4315" t="s">
        <v>14723</v>
      </c>
      <c r="G4315" t="str">
        <f t="shared" si="134"/>
        <v>108Grid / Opal</v>
      </c>
      <c r="H4315">
        <f t="shared" si="135"/>
        <v>4440</v>
      </c>
    </row>
    <row r="4316" spans="1:8">
      <c r="A4316">
        <v>4441</v>
      </c>
      <c r="B4316" t="s">
        <v>3663</v>
      </c>
      <c r="C4316" t="s">
        <v>3017</v>
      </c>
      <c r="D4316">
        <v>10</v>
      </c>
      <c r="E4316">
        <v>378</v>
      </c>
      <c r="F4316" t="s">
        <v>14724</v>
      </c>
      <c r="G4316" t="str">
        <f t="shared" si="134"/>
        <v>378Clear / Opal</v>
      </c>
      <c r="H4316">
        <f t="shared" si="135"/>
        <v>4441</v>
      </c>
    </row>
    <row r="4317" spans="1:8">
      <c r="A4317">
        <v>4442</v>
      </c>
      <c r="B4317" t="s">
        <v>14725</v>
      </c>
      <c r="C4317" t="s">
        <v>14726</v>
      </c>
      <c r="D4317">
        <v>19</v>
      </c>
      <c r="E4317">
        <v>453</v>
      </c>
      <c r="F4317" t="s">
        <v>14727</v>
      </c>
      <c r="G4317" t="str">
        <f t="shared" si="134"/>
        <v xml:space="preserve">453Amber Serpentine </v>
      </c>
      <c r="H4317">
        <f t="shared" si="135"/>
        <v>4442</v>
      </c>
    </row>
    <row r="4318" spans="1:8">
      <c r="A4318">
        <v>4443</v>
      </c>
      <c r="B4318" t="s">
        <v>14728</v>
      </c>
      <c r="C4318" t="s">
        <v>14729</v>
      </c>
      <c r="D4318">
        <v>12</v>
      </c>
      <c r="E4318">
        <v>453</v>
      </c>
      <c r="F4318" t="s">
        <v>14730</v>
      </c>
      <c r="G4318" t="str">
        <f t="shared" si="134"/>
        <v>453Red Serpentine</v>
      </c>
      <c r="H4318">
        <f t="shared" si="135"/>
        <v>4443</v>
      </c>
    </row>
    <row r="4319" spans="1:8">
      <c r="A4319">
        <v>4444</v>
      </c>
      <c r="B4319" t="s">
        <v>3821</v>
      </c>
      <c r="C4319" t="s">
        <v>14731</v>
      </c>
      <c r="D4319">
        <v>10</v>
      </c>
      <c r="E4319">
        <v>453</v>
      </c>
      <c r="F4319" t="s">
        <v>14732</v>
      </c>
      <c r="G4319" t="str">
        <f t="shared" si="134"/>
        <v>453White Etched</v>
      </c>
      <c r="H4319">
        <f t="shared" si="135"/>
        <v>4444</v>
      </c>
    </row>
    <row r="4320" spans="1:8">
      <c r="A4320">
        <v>4445</v>
      </c>
      <c r="B4320" t="s">
        <v>14733</v>
      </c>
      <c r="C4320" t="s">
        <v>14734</v>
      </c>
      <c r="D4320">
        <v>19</v>
      </c>
      <c r="E4320">
        <v>453</v>
      </c>
      <c r="F4320" t="s">
        <v>14735</v>
      </c>
      <c r="G4320" t="str">
        <f t="shared" si="134"/>
        <v>453Amber Etched</v>
      </c>
      <c r="H4320">
        <f t="shared" si="135"/>
        <v>4445</v>
      </c>
    </row>
    <row r="4321" spans="1:8">
      <c r="A4321">
        <v>4446</v>
      </c>
      <c r="B4321" t="s">
        <v>14736</v>
      </c>
      <c r="C4321" t="s">
        <v>14737</v>
      </c>
      <c r="D4321">
        <v>10</v>
      </c>
      <c r="E4321">
        <v>453</v>
      </c>
      <c r="F4321" t="s">
        <v>14738</v>
      </c>
      <c r="G4321" t="str">
        <f t="shared" si="134"/>
        <v>453White Pinstripe</v>
      </c>
      <c r="H4321">
        <f t="shared" si="135"/>
        <v>4446</v>
      </c>
    </row>
    <row r="4322" spans="1:8">
      <c r="A4322">
        <v>4447</v>
      </c>
      <c r="B4322" t="s">
        <v>21924</v>
      </c>
      <c r="C4322" t="s">
        <v>14739</v>
      </c>
      <c r="D4322">
        <v>24</v>
      </c>
      <c r="E4322">
        <v>378</v>
      </c>
      <c r="F4322" t="s">
        <v>14740</v>
      </c>
      <c r="G4322" t="str">
        <f t="shared" si="134"/>
        <v>378Silver / White</v>
      </c>
      <c r="H4322">
        <f t="shared" si="135"/>
        <v>4447</v>
      </c>
    </row>
    <row r="4323" spans="1:8">
      <c r="A4323">
        <v>4448</v>
      </c>
      <c r="B4323" t="s">
        <v>3937</v>
      </c>
      <c r="C4323" t="s">
        <v>2224</v>
      </c>
      <c r="D4323">
        <v>8</v>
      </c>
      <c r="E4323">
        <v>378</v>
      </c>
      <c r="F4323" t="s">
        <v>14741</v>
      </c>
      <c r="G4323" t="str">
        <f t="shared" si="134"/>
        <v>378Black / Gold</v>
      </c>
      <c r="H4323">
        <f t="shared" si="135"/>
        <v>4448</v>
      </c>
    </row>
    <row r="4324" spans="1:8">
      <c r="A4324">
        <v>4449</v>
      </c>
      <c r="B4324" t="s">
        <v>373</v>
      </c>
      <c r="C4324" t="s">
        <v>14742</v>
      </c>
      <c r="D4324">
        <v>19</v>
      </c>
      <c r="E4324">
        <v>339</v>
      </c>
      <c r="F4324" t="s">
        <v>8784</v>
      </c>
      <c r="G4324" t="str">
        <f t="shared" si="134"/>
        <v>339Amber</v>
      </c>
      <c r="H4324">
        <f t="shared" si="135"/>
        <v>4449</v>
      </c>
    </row>
    <row r="4325" spans="1:8">
      <c r="A4325">
        <v>4450</v>
      </c>
      <c r="B4325" t="s">
        <v>6539</v>
      </c>
      <c r="C4325" t="s">
        <v>14743</v>
      </c>
      <c r="D4325">
        <v>10</v>
      </c>
      <c r="E4325">
        <v>339</v>
      </c>
      <c r="F4325" t="s">
        <v>14744</v>
      </c>
      <c r="G4325" t="str">
        <f t="shared" si="134"/>
        <v>339Warm White</v>
      </c>
      <c r="H4325">
        <f t="shared" si="135"/>
        <v>4450</v>
      </c>
    </row>
    <row r="4326" spans="1:8">
      <c r="A4326">
        <v>4451</v>
      </c>
      <c r="B4326" t="s">
        <v>1655</v>
      </c>
      <c r="C4326" t="s">
        <v>1655</v>
      </c>
      <c r="D4326">
        <v>10</v>
      </c>
      <c r="E4326">
        <v>378</v>
      </c>
      <c r="F4326" t="s">
        <v>14745</v>
      </c>
      <c r="G4326" t="str">
        <f t="shared" si="134"/>
        <v>378Cream</v>
      </c>
      <c r="H4326">
        <f t="shared" si="135"/>
        <v>4451</v>
      </c>
    </row>
    <row r="4327" spans="1:8">
      <c r="A4327">
        <v>4452</v>
      </c>
      <c r="B4327" t="s">
        <v>14746</v>
      </c>
      <c r="C4327" t="s">
        <v>14747</v>
      </c>
      <c r="D4327">
        <v>9</v>
      </c>
      <c r="E4327">
        <v>328</v>
      </c>
      <c r="F4327" t="s">
        <v>19468</v>
      </c>
      <c r="G4327" t="str">
        <f t="shared" si="134"/>
        <v>328Matte Grey</v>
      </c>
      <c r="H4327">
        <f t="shared" si="135"/>
        <v>4452</v>
      </c>
    </row>
    <row r="4328" spans="1:8">
      <c r="A4328">
        <v>4453</v>
      </c>
      <c r="B4328" t="s">
        <v>1531</v>
      </c>
      <c r="C4328" t="s">
        <v>14748</v>
      </c>
      <c r="D4328">
        <v>17</v>
      </c>
      <c r="E4328">
        <v>394</v>
      </c>
      <c r="F4328" t="s">
        <v>14749</v>
      </c>
      <c r="G4328" t="str">
        <f t="shared" si="134"/>
        <v>394Amethyst</v>
      </c>
      <c r="H4328">
        <f t="shared" si="135"/>
        <v>4453</v>
      </c>
    </row>
    <row r="4329" spans="1:8">
      <c r="A4329">
        <v>4454</v>
      </c>
      <c r="B4329" t="s">
        <v>478</v>
      </c>
      <c r="C4329" t="s">
        <v>478</v>
      </c>
      <c r="D4329">
        <v>20</v>
      </c>
      <c r="E4329">
        <v>502</v>
      </c>
      <c r="F4329" t="s">
        <v>14750</v>
      </c>
      <c r="G4329" t="str">
        <f t="shared" si="134"/>
        <v>502Chestnut</v>
      </c>
      <c r="H4329">
        <f t="shared" si="135"/>
        <v>4454</v>
      </c>
    </row>
    <row r="4330" spans="1:8">
      <c r="A4330">
        <v>4455</v>
      </c>
      <c r="B4330" t="s">
        <v>14751</v>
      </c>
      <c r="C4330" t="s">
        <v>14751</v>
      </c>
      <c r="D4330">
        <v>24</v>
      </c>
      <c r="E4330">
        <v>336</v>
      </c>
      <c r="F4330" t="s">
        <v>14752</v>
      </c>
      <c r="G4330" t="str">
        <f t="shared" si="134"/>
        <v>336Silver Champagne</v>
      </c>
      <c r="H4330">
        <f t="shared" si="135"/>
        <v>4455</v>
      </c>
    </row>
    <row r="4331" spans="1:8">
      <c r="A4331">
        <v>4456</v>
      </c>
      <c r="B4331" t="s">
        <v>1767</v>
      </c>
      <c r="C4331" t="s">
        <v>1767</v>
      </c>
      <c r="D4331">
        <v>10</v>
      </c>
      <c r="E4331">
        <v>336</v>
      </c>
      <c r="F4331" t="s">
        <v>14753</v>
      </c>
      <c r="G4331" t="str">
        <f t="shared" si="134"/>
        <v>336Marble</v>
      </c>
      <c r="H4331">
        <f t="shared" si="135"/>
        <v>4456</v>
      </c>
    </row>
    <row r="4332" spans="1:8">
      <c r="A4332">
        <v>4457</v>
      </c>
      <c r="B4332" t="s">
        <v>14754</v>
      </c>
      <c r="C4332" t="s">
        <v>14754</v>
      </c>
      <c r="D4332">
        <v>20</v>
      </c>
      <c r="E4332">
        <v>336</v>
      </c>
      <c r="F4332" t="s">
        <v>14755</v>
      </c>
      <c r="G4332" t="str">
        <f t="shared" si="134"/>
        <v>336Tan Linen</v>
      </c>
      <c r="H4332">
        <f t="shared" si="135"/>
        <v>4457</v>
      </c>
    </row>
    <row r="4333" spans="1:8">
      <c r="A4333">
        <v>4458</v>
      </c>
      <c r="B4333" t="s">
        <v>14756</v>
      </c>
      <c r="C4333" t="s">
        <v>14757</v>
      </c>
      <c r="D4333">
        <v>15</v>
      </c>
      <c r="E4333">
        <v>113</v>
      </c>
      <c r="F4333" t="s">
        <v>14758</v>
      </c>
      <c r="G4333" t="str">
        <f t="shared" si="134"/>
        <v>113Jade Green</v>
      </c>
      <c r="H4333">
        <f t="shared" si="135"/>
        <v>4458</v>
      </c>
    </row>
    <row r="4334" spans="1:8">
      <c r="A4334">
        <v>4459</v>
      </c>
      <c r="B4334" t="s">
        <v>1428</v>
      </c>
      <c r="C4334" t="s">
        <v>14759</v>
      </c>
      <c r="D4334">
        <v>16</v>
      </c>
      <c r="E4334">
        <v>113</v>
      </c>
      <c r="F4334" t="s">
        <v>14760</v>
      </c>
      <c r="G4334" t="str">
        <f t="shared" si="134"/>
        <v>113Aquamarine</v>
      </c>
      <c r="H4334">
        <f t="shared" si="135"/>
        <v>4459</v>
      </c>
    </row>
    <row r="4335" spans="1:8">
      <c r="A4335">
        <v>4460</v>
      </c>
      <c r="B4335" t="s">
        <v>2170</v>
      </c>
      <c r="C4335" t="s">
        <v>14761</v>
      </c>
      <c r="D4335">
        <v>18</v>
      </c>
      <c r="E4335">
        <v>113</v>
      </c>
      <c r="F4335" t="s">
        <v>14762</v>
      </c>
      <c r="G4335" t="str">
        <f t="shared" si="134"/>
        <v>113Rose</v>
      </c>
      <c r="H4335">
        <f t="shared" si="135"/>
        <v>4460</v>
      </c>
    </row>
    <row r="4336" spans="1:8">
      <c r="A4336">
        <v>4461</v>
      </c>
      <c r="B4336" t="s">
        <v>12851</v>
      </c>
      <c r="C4336" t="s">
        <v>12851</v>
      </c>
      <c r="D4336">
        <v>24</v>
      </c>
      <c r="E4336">
        <v>336</v>
      </c>
      <c r="F4336" t="s">
        <v>14763</v>
      </c>
      <c r="G4336" t="str">
        <f t="shared" si="134"/>
        <v>336Rust Silver</v>
      </c>
      <c r="H4336">
        <f t="shared" si="135"/>
        <v>4461</v>
      </c>
    </row>
    <row r="4337" spans="1:8">
      <c r="A4337">
        <v>4462</v>
      </c>
      <c r="B4337" t="s">
        <v>14764</v>
      </c>
      <c r="C4337" t="s">
        <v>14764</v>
      </c>
      <c r="D4337">
        <v>23</v>
      </c>
      <c r="E4337">
        <v>336</v>
      </c>
      <c r="F4337" t="s">
        <v>14765</v>
      </c>
      <c r="G4337" t="str">
        <f t="shared" si="134"/>
        <v>336Antique Capiz</v>
      </c>
      <c r="H4337">
        <f t="shared" si="135"/>
        <v>4462</v>
      </c>
    </row>
    <row r="4338" spans="1:8">
      <c r="A4338">
        <v>4463</v>
      </c>
      <c r="B4338" t="s">
        <v>14766</v>
      </c>
      <c r="C4338" t="s">
        <v>14766</v>
      </c>
      <c r="D4338">
        <v>20</v>
      </c>
      <c r="E4338">
        <v>336</v>
      </c>
      <c r="F4338" t="s">
        <v>14767</v>
      </c>
      <c r="G4338" t="str">
        <f t="shared" si="134"/>
        <v>336Dark Oatmeal Linen</v>
      </c>
      <c r="H4338">
        <f t="shared" si="135"/>
        <v>4463</v>
      </c>
    </row>
    <row r="4339" spans="1:8">
      <c r="A4339">
        <v>4464</v>
      </c>
      <c r="B4339" t="s">
        <v>14768</v>
      </c>
      <c r="C4339" t="s">
        <v>14768</v>
      </c>
      <c r="D4339">
        <v>7</v>
      </c>
      <c r="E4339">
        <v>336</v>
      </c>
      <c r="F4339" t="s">
        <v>14769</v>
      </c>
      <c r="G4339" t="str">
        <f t="shared" si="134"/>
        <v>336Seeded</v>
      </c>
      <c r="H4339">
        <f t="shared" si="135"/>
        <v>4464</v>
      </c>
    </row>
    <row r="4340" spans="1:8">
      <c r="A4340">
        <v>4465</v>
      </c>
      <c r="B4340" t="s">
        <v>14770</v>
      </c>
      <c r="C4340" t="s">
        <v>14770</v>
      </c>
      <c r="D4340">
        <v>7</v>
      </c>
      <c r="E4340">
        <v>336</v>
      </c>
      <c r="F4340" t="s">
        <v>14771</v>
      </c>
      <c r="G4340" t="str">
        <f t="shared" si="134"/>
        <v>336Crackled Glass</v>
      </c>
      <c r="H4340">
        <f t="shared" si="135"/>
        <v>4465</v>
      </c>
    </row>
    <row r="4341" spans="1:8">
      <c r="A4341">
        <v>4466</v>
      </c>
      <c r="B4341" t="s">
        <v>71201</v>
      </c>
      <c r="C4341" t="s">
        <v>14772</v>
      </c>
      <c r="D4341">
        <v>13</v>
      </c>
      <c r="E4341">
        <v>29</v>
      </c>
      <c r="F4341" t="s">
        <v>14773</v>
      </c>
      <c r="G4341" t="str">
        <f t="shared" si="134"/>
        <v>29Orange Shade / White Diffuser</v>
      </c>
      <c r="H4341">
        <f t="shared" si="135"/>
        <v>4466</v>
      </c>
    </row>
    <row r="4342" spans="1:8">
      <c r="A4342">
        <v>4467</v>
      </c>
      <c r="B4342" t="s">
        <v>71202</v>
      </c>
      <c r="C4342" t="s">
        <v>32387</v>
      </c>
      <c r="D4342">
        <v>13</v>
      </c>
      <c r="E4342">
        <v>29</v>
      </c>
      <c r="F4342" t="s">
        <v>14774</v>
      </c>
      <c r="G4342" t="str">
        <f t="shared" si="134"/>
        <v>29Orange Shade / Electric Blue Diffuser</v>
      </c>
      <c r="H4342">
        <f t="shared" si="135"/>
        <v>4467</v>
      </c>
    </row>
    <row r="4343" spans="1:8">
      <c r="A4343">
        <v>4468</v>
      </c>
      <c r="B4343" t="s">
        <v>71203</v>
      </c>
      <c r="C4343" t="s">
        <v>14775</v>
      </c>
      <c r="D4343">
        <v>13</v>
      </c>
      <c r="E4343">
        <v>29</v>
      </c>
      <c r="F4343" t="s">
        <v>14776</v>
      </c>
      <c r="G4343" t="str">
        <f t="shared" si="134"/>
        <v>29Orange Shade / Warm White Diffuser</v>
      </c>
      <c r="H4343">
        <f t="shared" si="135"/>
        <v>4468</v>
      </c>
    </row>
    <row r="4344" spans="1:8">
      <c r="A4344">
        <v>4469</v>
      </c>
      <c r="B4344" t="s">
        <v>71204</v>
      </c>
      <c r="C4344" t="s">
        <v>14777</v>
      </c>
      <c r="D4344">
        <v>13</v>
      </c>
      <c r="E4344">
        <v>29</v>
      </c>
      <c r="F4344" t="s">
        <v>14778</v>
      </c>
      <c r="G4344" t="str">
        <f t="shared" si="134"/>
        <v>29Orange Shade / Gold Yellow Diffuser</v>
      </c>
      <c r="H4344">
        <f t="shared" si="135"/>
        <v>4469</v>
      </c>
    </row>
    <row r="4345" spans="1:8">
      <c r="A4345">
        <v>4470</v>
      </c>
      <c r="B4345" t="s">
        <v>71205</v>
      </c>
      <c r="C4345" t="s">
        <v>14779</v>
      </c>
      <c r="D4345">
        <v>13</v>
      </c>
      <c r="E4345">
        <v>29</v>
      </c>
      <c r="F4345" t="s">
        <v>14780</v>
      </c>
      <c r="G4345" t="str">
        <f t="shared" si="134"/>
        <v>29Orange Shade / Brown Diffuser</v>
      </c>
      <c r="H4345">
        <f t="shared" si="135"/>
        <v>4470</v>
      </c>
    </row>
    <row r="4346" spans="1:8">
      <c r="A4346">
        <v>4471</v>
      </c>
      <c r="B4346" t="s">
        <v>71206</v>
      </c>
      <c r="C4346" t="s">
        <v>14781</v>
      </c>
      <c r="D4346">
        <v>13</v>
      </c>
      <c r="E4346">
        <v>29</v>
      </c>
      <c r="F4346" t="s">
        <v>14782</v>
      </c>
      <c r="G4346" t="str">
        <f t="shared" si="134"/>
        <v>29Orange Shade / Brick Red Diffuser</v>
      </c>
      <c r="H4346">
        <f t="shared" si="135"/>
        <v>4471</v>
      </c>
    </row>
    <row r="4347" spans="1:8">
      <c r="A4347">
        <v>4472</v>
      </c>
      <c r="B4347" t="s">
        <v>71207</v>
      </c>
      <c r="C4347" t="s">
        <v>14783</v>
      </c>
      <c r="D4347">
        <v>13</v>
      </c>
      <c r="E4347">
        <v>29</v>
      </c>
      <c r="F4347" t="s">
        <v>14784</v>
      </c>
      <c r="G4347" t="str">
        <f t="shared" si="134"/>
        <v>29Orange Shade / Black Diffuser</v>
      </c>
      <c r="H4347">
        <f t="shared" si="135"/>
        <v>4472</v>
      </c>
    </row>
    <row r="4348" spans="1:8">
      <c r="A4348">
        <v>4473</v>
      </c>
      <c r="B4348" t="s">
        <v>71208</v>
      </c>
      <c r="C4348" t="s">
        <v>32388</v>
      </c>
      <c r="D4348">
        <v>13</v>
      </c>
      <c r="E4348">
        <v>29</v>
      </c>
      <c r="F4348" t="s">
        <v>14785</v>
      </c>
      <c r="G4348" t="str">
        <f t="shared" si="134"/>
        <v>29Orange Shade / Burgundy Diffuser</v>
      </c>
      <c r="H4348">
        <f t="shared" si="135"/>
        <v>4473</v>
      </c>
    </row>
    <row r="4349" spans="1:8">
      <c r="A4349">
        <v>4474</v>
      </c>
      <c r="B4349" t="s">
        <v>71209</v>
      </c>
      <c r="C4349" t="s">
        <v>14786</v>
      </c>
      <c r="D4349">
        <v>13</v>
      </c>
      <c r="E4349">
        <v>29</v>
      </c>
      <c r="F4349" t="s">
        <v>14787</v>
      </c>
      <c r="G4349" t="str">
        <f t="shared" si="134"/>
        <v>29Orange Shade / Red Diffuser</v>
      </c>
      <c r="H4349">
        <f t="shared" si="135"/>
        <v>4474</v>
      </c>
    </row>
    <row r="4350" spans="1:8">
      <c r="A4350">
        <v>4475</v>
      </c>
      <c r="B4350" t="s">
        <v>71210</v>
      </c>
      <c r="C4350" t="s">
        <v>14788</v>
      </c>
      <c r="D4350">
        <v>13</v>
      </c>
      <c r="E4350">
        <v>29</v>
      </c>
      <c r="F4350" t="s">
        <v>14789</v>
      </c>
      <c r="G4350" t="str">
        <f t="shared" si="134"/>
        <v>29Orange Shade / Green Diffuser</v>
      </c>
      <c r="H4350">
        <f t="shared" si="135"/>
        <v>4475</v>
      </c>
    </row>
    <row r="4351" spans="1:8">
      <c r="A4351">
        <v>4476</v>
      </c>
      <c r="B4351" t="s">
        <v>71211</v>
      </c>
      <c r="C4351" t="s">
        <v>14790</v>
      </c>
      <c r="D4351">
        <v>16</v>
      </c>
      <c r="E4351">
        <v>29</v>
      </c>
      <c r="F4351" t="s">
        <v>14791</v>
      </c>
      <c r="G4351" t="str">
        <f t="shared" si="134"/>
        <v>29Light Blue Shade / White Diffuser</v>
      </c>
      <c r="H4351">
        <f t="shared" si="135"/>
        <v>4476</v>
      </c>
    </row>
    <row r="4352" spans="1:8">
      <c r="A4352">
        <v>4477</v>
      </c>
      <c r="B4352" t="s">
        <v>71212</v>
      </c>
      <c r="C4352" t="s">
        <v>14792</v>
      </c>
      <c r="D4352">
        <v>16</v>
      </c>
      <c r="E4352">
        <v>29</v>
      </c>
      <c r="F4352" t="s">
        <v>14793</v>
      </c>
      <c r="G4352" t="str">
        <f t="shared" si="134"/>
        <v>29Light Blue Shade / Warm White Diffuser</v>
      </c>
      <c r="H4352">
        <f t="shared" si="135"/>
        <v>4477</v>
      </c>
    </row>
    <row r="4353" spans="1:8">
      <c r="A4353">
        <v>4478</v>
      </c>
      <c r="B4353" t="s">
        <v>71213</v>
      </c>
      <c r="C4353" t="s">
        <v>14794</v>
      </c>
      <c r="D4353">
        <v>16</v>
      </c>
      <c r="E4353">
        <v>29</v>
      </c>
      <c r="F4353" t="s">
        <v>14795</v>
      </c>
      <c r="G4353" t="str">
        <f t="shared" si="134"/>
        <v>29Light Blue Shade / Electric Blue Diffuser</v>
      </c>
      <c r="H4353">
        <f t="shared" si="135"/>
        <v>4478</v>
      </c>
    </row>
    <row r="4354" spans="1:8">
      <c r="A4354">
        <v>4479</v>
      </c>
      <c r="B4354" t="s">
        <v>71214</v>
      </c>
      <c r="C4354" t="s">
        <v>14796</v>
      </c>
      <c r="D4354">
        <v>16</v>
      </c>
      <c r="E4354">
        <v>29</v>
      </c>
      <c r="F4354" t="s">
        <v>14797</v>
      </c>
      <c r="G4354" t="str">
        <f t="shared" si="134"/>
        <v>29Light Blue Shade / Gold Yellow Diffuser</v>
      </c>
      <c r="H4354">
        <f t="shared" si="135"/>
        <v>4479</v>
      </c>
    </row>
    <row r="4355" spans="1:8">
      <c r="A4355">
        <v>4480</v>
      </c>
      <c r="B4355" t="s">
        <v>71215</v>
      </c>
      <c r="C4355" t="s">
        <v>14798</v>
      </c>
      <c r="D4355">
        <v>16</v>
      </c>
      <c r="E4355">
        <v>29</v>
      </c>
      <c r="F4355" t="s">
        <v>14799</v>
      </c>
      <c r="G4355" t="str">
        <f t="shared" ref="G4355:G4418" si="136">CONCATENATE(E4355,B4355)</f>
        <v>29Light Blue Shade / Brown Diffuser</v>
      </c>
      <c r="H4355">
        <f t="shared" ref="H4355:H4418" si="137">A4355</f>
        <v>4480</v>
      </c>
    </row>
    <row r="4356" spans="1:8">
      <c r="A4356">
        <v>4481</v>
      </c>
      <c r="B4356" t="s">
        <v>71216</v>
      </c>
      <c r="C4356" t="s">
        <v>14800</v>
      </c>
      <c r="D4356">
        <v>16</v>
      </c>
      <c r="E4356">
        <v>29</v>
      </c>
      <c r="F4356" t="s">
        <v>14801</v>
      </c>
      <c r="G4356" t="str">
        <f t="shared" si="136"/>
        <v>29Light Blue Shade / Brick Red Diffuser</v>
      </c>
      <c r="H4356">
        <f t="shared" si="137"/>
        <v>4481</v>
      </c>
    </row>
    <row r="4357" spans="1:8">
      <c r="A4357">
        <v>4482</v>
      </c>
      <c r="B4357" t="s">
        <v>71217</v>
      </c>
      <c r="C4357" t="s">
        <v>14802</v>
      </c>
      <c r="D4357">
        <v>16</v>
      </c>
      <c r="E4357">
        <v>29</v>
      </c>
      <c r="F4357" t="s">
        <v>14803</v>
      </c>
      <c r="G4357" t="str">
        <f t="shared" si="136"/>
        <v>29Light Blue Shade / Black Diffuser</v>
      </c>
      <c r="H4357">
        <f t="shared" si="137"/>
        <v>4482</v>
      </c>
    </row>
    <row r="4358" spans="1:8">
      <c r="A4358">
        <v>4483</v>
      </c>
      <c r="B4358" t="s">
        <v>71218</v>
      </c>
      <c r="C4358" t="s">
        <v>32389</v>
      </c>
      <c r="D4358">
        <v>16</v>
      </c>
      <c r="E4358">
        <v>29</v>
      </c>
      <c r="F4358" t="s">
        <v>14804</v>
      </c>
      <c r="G4358" t="str">
        <f t="shared" si="136"/>
        <v>29Light Blue Shade / Burgundy Diffuser</v>
      </c>
      <c r="H4358">
        <f t="shared" si="137"/>
        <v>4483</v>
      </c>
    </row>
    <row r="4359" spans="1:8">
      <c r="A4359">
        <v>4484</v>
      </c>
      <c r="B4359" t="s">
        <v>71219</v>
      </c>
      <c r="C4359" t="s">
        <v>14805</v>
      </c>
      <c r="D4359">
        <v>16</v>
      </c>
      <c r="E4359">
        <v>29</v>
      </c>
      <c r="F4359" t="s">
        <v>14806</v>
      </c>
      <c r="G4359" t="str">
        <f t="shared" si="136"/>
        <v>29Light Blue Shade / Red Diffuser</v>
      </c>
      <c r="H4359">
        <f t="shared" si="137"/>
        <v>4484</v>
      </c>
    </row>
    <row r="4360" spans="1:8">
      <c r="A4360">
        <v>4485</v>
      </c>
      <c r="B4360" t="s">
        <v>71220</v>
      </c>
      <c r="C4360" t="s">
        <v>14807</v>
      </c>
      <c r="D4360">
        <v>16</v>
      </c>
      <c r="E4360">
        <v>29</v>
      </c>
      <c r="F4360" t="s">
        <v>14808</v>
      </c>
      <c r="G4360" t="str">
        <f t="shared" si="136"/>
        <v>29Light Blue Shade / Green Diffuser</v>
      </c>
      <c r="H4360">
        <f t="shared" si="137"/>
        <v>4485</v>
      </c>
    </row>
    <row r="4361" spans="1:8">
      <c r="A4361">
        <v>4486</v>
      </c>
      <c r="B4361" t="s">
        <v>71221</v>
      </c>
      <c r="C4361" t="s">
        <v>14809</v>
      </c>
      <c r="D4361">
        <v>11</v>
      </c>
      <c r="E4361">
        <v>29</v>
      </c>
      <c r="F4361" t="s">
        <v>14810</v>
      </c>
      <c r="G4361" t="str">
        <f t="shared" si="136"/>
        <v>29Ivory White Shade / White Diffuser</v>
      </c>
      <c r="H4361">
        <f t="shared" si="137"/>
        <v>4486</v>
      </c>
    </row>
    <row r="4362" spans="1:8">
      <c r="A4362">
        <v>4487</v>
      </c>
      <c r="B4362" t="s">
        <v>71222</v>
      </c>
      <c r="C4362" t="s">
        <v>14811</v>
      </c>
      <c r="D4362">
        <v>11</v>
      </c>
      <c r="E4362">
        <v>29</v>
      </c>
      <c r="F4362" t="s">
        <v>14812</v>
      </c>
      <c r="G4362" t="str">
        <f t="shared" si="136"/>
        <v>29Ivory White Shade / Warm White Diffuser</v>
      </c>
      <c r="H4362">
        <f t="shared" si="137"/>
        <v>4487</v>
      </c>
    </row>
    <row r="4363" spans="1:8">
      <c r="A4363">
        <v>4488</v>
      </c>
      <c r="B4363" t="s">
        <v>71223</v>
      </c>
      <c r="C4363" t="s">
        <v>14813</v>
      </c>
      <c r="D4363">
        <v>11</v>
      </c>
      <c r="E4363">
        <v>29</v>
      </c>
      <c r="F4363" t="s">
        <v>14814</v>
      </c>
      <c r="G4363" t="str">
        <f t="shared" si="136"/>
        <v>29Ivory White Shade / Electric Blue Diffuser</v>
      </c>
      <c r="H4363">
        <f t="shared" si="137"/>
        <v>4488</v>
      </c>
    </row>
    <row r="4364" spans="1:8">
      <c r="A4364">
        <v>4489</v>
      </c>
      <c r="B4364" t="s">
        <v>71224</v>
      </c>
      <c r="C4364" t="s">
        <v>14815</v>
      </c>
      <c r="D4364">
        <v>11</v>
      </c>
      <c r="E4364">
        <v>29</v>
      </c>
      <c r="F4364" t="s">
        <v>14816</v>
      </c>
      <c r="G4364" t="str">
        <f t="shared" si="136"/>
        <v>29Ivory White Shade / Gold Yellow Diffuser</v>
      </c>
      <c r="H4364">
        <f t="shared" si="137"/>
        <v>4489</v>
      </c>
    </row>
    <row r="4365" spans="1:8">
      <c r="A4365">
        <v>4490</v>
      </c>
      <c r="B4365" t="s">
        <v>71225</v>
      </c>
      <c r="C4365" t="s">
        <v>14817</v>
      </c>
      <c r="D4365">
        <v>11</v>
      </c>
      <c r="E4365">
        <v>29</v>
      </c>
      <c r="F4365" t="s">
        <v>14818</v>
      </c>
      <c r="G4365" t="str">
        <f t="shared" si="136"/>
        <v>29Ivory White Shade / Brown Diffuser</v>
      </c>
      <c r="H4365">
        <f t="shared" si="137"/>
        <v>4490</v>
      </c>
    </row>
    <row r="4366" spans="1:8">
      <c r="A4366">
        <v>4491</v>
      </c>
      <c r="B4366" t="s">
        <v>71226</v>
      </c>
      <c r="C4366" t="s">
        <v>14819</v>
      </c>
      <c r="D4366">
        <v>11</v>
      </c>
      <c r="E4366">
        <v>29</v>
      </c>
      <c r="F4366" t="s">
        <v>14820</v>
      </c>
      <c r="G4366" t="str">
        <f t="shared" si="136"/>
        <v>29Ivory White Shade / Brick Red Diffuser</v>
      </c>
      <c r="H4366">
        <f t="shared" si="137"/>
        <v>4491</v>
      </c>
    </row>
    <row r="4367" spans="1:8">
      <c r="A4367">
        <v>4492</v>
      </c>
      <c r="B4367" t="s">
        <v>71227</v>
      </c>
      <c r="C4367" t="s">
        <v>14821</v>
      </c>
      <c r="D4367">
        <v>11</v>
      </c>
      <c r="E4367">
        <v>29</v>
      </c>
      <c r="F4367" t="s">
        <v>14822</v>
      </c>
      <c r="G4367" t="str">
        <f t="shared" si="136"/>
        <v>29Ivory White Shade / Black Diffuser</v>
      </c>
      <c r="H4367">
        <f t="shared" si="137"/>
        <v>4492</v>
      </c>
    </row>
    <row r="4368" spans="1:8">
      <c r="A4368">
        <v>4493</v>
      </c>
      <c r="B4368" t="s">
        <v>71228</v>
      </c>
      <c r="C4368" t="s">
        <v>32390</v>
      </c>
      <c r="D4368">
        <v>11</v>
      </c>
      <c r="E4368">
        <v>29</v>
      </c>
      <c r="F4368" t="s">
        <v>14823</v>
      </c>
      <c r="G4368" t="str">
        <f t="shared" si="136"/>
        <v>29Ivory White Shade / Burgundy Diffuser</v>
      </c>
      <c r="H4368">
        <f t="shared" si="137"/>
        <v>4493</v>
      </c>
    </row>
    <row r="4369" spans="1:8">
      <c r="A4369">
        <v>4494</v>
      </c>
      <c r="B4369" t="s">
        <v>71229</v>
      </c>
      <c r="C4369" t="s">
        <v>14824</v>
      </c>
      <c r="D4369">
        <v>11</v>
      </c>
      <c r="E4369">
        <v>29</v>
      </c>
      <c r="F4369" t="s">
        <v>14825</v>
      </c>
      <c r="G4369" t="str">
        <f t="shared" si="136"/>
        <v>29Ivory White Shade / Red Diffuser</v>
      </c>
      <c r="H4369">
        <f t="shared" si="137"/>
        <v>4494</v>
      </c>
    </row>
    <row r="4370" spans="1:8">
      <c r="A4370">
        <v>4495</v>
      </c>
      <c r="B4370" t="s">
        <v>71230</v>
      </c>
      <c r="C4370" t="s">
        <v>14826</v>
      </c>
      <c r="D4370">
        <v>11</v>
      </c>
      <c r="E4370">
        <v>29</v>
      </c>
      <c r="F4370" t="s">
        <v>14827</v>
      </c>
      <c r="G4370" t="str">
        <f t="shared" si="136"/>
        <v>29Ivory White Shade / Green Diffuser</v>
      </c>
      <c r="H4370">
        <f t="shared" si="137"/>
        <v>4495</v>
      </c>
    </row>
    <row r="4371" spans="1:8">
      <c r="A4371">
        <v>4496</v>
      </c>
      <c r="B4371" t="s">
        <v>71231</v>
      </c>
      <c r="C4371" t="s">
        <v>14828</v>
      </c>
      <c r="D4371">
        <v>10</v>
      </c>
      <c r="E4371">
        <v>29</v>
      </c>
      <c r="F4371" t="s">
        <v>14829</v>
      </c>
      <c r="G4371" t="str">
        <f t="shared" si="136"/>
        <v>29Ice White Shade / White Diffuser</v>
      </c>
      <c r="H4371">
        <f t="shared" si="137"/>
        <v>4496</v>
      </c>
    </row>
    <row r="4372" spans="1:8">
      <c r="A4372">
        <v>4497</v>
      </c>
      <c r="B4372" t="s">
        <v>71232</v>
      </c>
      <c r="C4372" t="s">
        <v>14830</v>
      </c>
      <c r="D4372">
        <v>10</v>
      </c>
      <c r="E4372">
        <v>29</v>
      </c>
      <c r="F4372" t="s">
        <v>14831</v>
      </c>
      <c r="G4372" t="str">
        <f t="shared" si="136"/>
        <v>29Ice White Shade / Warm White Diffuser</v>
      </c>
      <c r="H4372">
        <f t="shared" si="137"/>
        <v>4497</v>
      </c>
    </row>
    <row r="4373" spans="1:8">
      <c r="A4373">
        <v>4498</v>
      </c>
      <c r="B4373" t="s">
        <v>71233</v>
      </c>
      <c r="C4373" t="s">
        <v>14832</v>
      </c>
      <c r="D4373">
        <v>10</v>
      </c>
      <c r="E4373">
        <v>29</v>
      </c>
      <c r="F4373" t="s">
        <v>14833</v>
      </c>
      <c r="G4373" t="str">
        <f t="shared" si="136"/>
        <v>29Ice White Shade / Electric Blue Diffuser</v>
      </c>
      <c r="H4373">
        <f t="shared" si="137"/>
        <v>4498</v>
      </c>
    </row>
    <row r="4374" spans="1:8">
      <c r="A4374">
        <v>4499</v>
      </c>
      <c r="B4374" t="s">
        <v>71234</v>
      </c>
      <c r="C4374" t="s">
        <v>14834</v>
      </c>
      <c r="D4374">
        <v>10</v>
      </c>
      <c r="E4374">
        <v>29</v>
      </c>
      <c r="F4374" t="s">
        <v>14835</v>
      </c>
      <c r="G4374" t="str">
        <f t="shared" si="136"/>
        <v>29Ice White Shade / Gold Yellow Diffuser</v>
      </c>
      <c r="H4374">
        <f t="shared" si="137"/>
        <v>4499</v>
      </c>
    </row>
    <row r="4375" spans="1:8">
      <c r="A4375">
        <v>4500</v>
      </c>
      <c r="B4375" t="s">
        <v>71235</v>
      </c>
      <c r="C4375" t="s">
        <v>14836</v>
      </c>
      <c r="D4375">
        <v>10</v>
      </c>
      <c r="E4375">
        <v>29</v>
      </c>
      <c r="F4375" t="s">
        <v>14837</v>
      </c>
      <c r="G4375" t="str">
        <f t="shared" si="136"/>
        <v>29Ice White Shade / Brown Diffuser</v>
      </c>
      <c r="H4375">
        <f t="shared" si="137"/>
        <v>4500</v>
      </c>
    </row>
    <row r="4376" spans="1:8">
      <c r="A4376">
        <v>4501</v>
      </c>
      <c r="B4376" t="s">
        <v>71236</v>
      </c>
      <c r="C4376" t="s">
        <v>14838</v>
      </c>
      <c r="D4376">
        <v>10</v>
      </c>
      <c r="E4376">
        <v>29</v>
      </c>
      <c r="F4376" t="s">
        <v>14839</v>
      </c>
      <c r="G4376" t="str">
        <f t="shared" si="136"/>
        <v>29Ice White Shade / Brick Red Diffuser</v>
      </c>
      <c r="H4376">
        <f t="shared" si="137"/>
        <v>4501</v>
      </c>
    </row>
    <row r="4377" spans="1:8">
      <c r="A4377">
        <v>4502</v>
      </c>
      <c r="B4377" t="s">
        <v>71237</v>
      </c>
      <c r="C4377" t="s">
        <v>14840</v>
      </c>
      <c r="D4377">
        <v>10</v>
      </c>
      <c r="E4377">
        <v>29</v>
      </c>
      <c r="F4377" t="s">
        <v>14841</v>
      </c>
      <c r="G4377" t="str">
        <f t="shared" si="136"/>
        <v>29Ice White Shade / Black Diffuser</v>
      </c>
      <c r="H4377">
        <f t="shared" si="137"/>
        <v>4502</v>
      </c>
    </row>
    <row r="4378" spans="1:8">
      <c r="A4378">
        <v>4503</v>
      </c>
      <c r="B4378" t="s">
        <v>71238</v>
      </c>
      <c r="C4378" t="s">
        <v>32391</v>
      </c>
      <c r="D4378">
        <v>10</v>
      </c>
      <c r="E4378">
        <v>29</v>
      </c>
      <c r="F4378" t="s">
        <v>14842</v>
      </c>
      <c r="G4378" t="str">
        <f t="shared" si="136"/>
        <v>29Ice White Shade / Burgundy Diffuser</v>
      </c>
      <c r="H4378">
        <f t="shared" si="137"/>
        <v>4503</v>
      </c>
    </row>
    <row r="4379" spans="1:8">
      <c r="A4379">
        <v>4504</v>
      </c>
      <c r="B4379" t="s">
        <v>71239</v>
      </c>
      <c r="C4379" t="s">
        <v>14843</v>
      </c>
      <c r="D4379">
        <v>10</v>
      </c>
      <c r="E4379">
        <v>29</v>
      </c>
      <c r="F4379" t="s">
        <v>14844</v>
      </c>
      <c r="G4379" t="str">
        <f t="shared" si="136"/>
        <v>29Ice White Shade / Red Diffuser</v>
      </c>
      <c r="H4379">
        <f t="shared" si="137"/>
        <v>4504</v>
      </c>
    </row>
    <row r="4380" spans="1:8">
      <c r="A4380">
        <v>4505</v>
      </c>
      <c r="B4380" t="s">
        <v>71240</v>
      </c>
      <c r="C4380" t="s">
        <v>14845</v>
      </c>
      <c r="D4380">
        <v>10</v>
      </c>
      <c r="E4380">
        <v>29</v>
      </c>
      <c r="F4380" t="s">
        <v>14846</v>
      </c>
      <c r="G4380" t="str">
        <f t="shared" si="136"/>
        <v>29Ice White Shade / Green Diffuser</v>
      </c>
      <c r="H4380">
        <f t="shared" si="137"/>
        <v>4505</v>
      </c>
    </row>
    <row r="4381" spans="1:8">
      <c r="A4381">
        <v>4506</v>
      </c>
      <c r="B4381" t="s">
        <v>71241</v>
      </c>
      <c r="C4381" t="s">
        <v>14847</v>
      </c>
      <c r="D4381">
        <v>16</v>
      </c>
      <c r="E4381">
        <v>29</v>
      </c>
      <c r="F4381" t="s">
        <v>14848</v>
      </c>
      <c r="G4381" t="str">
        <f t="shared" si="136"/>
        <v>29Blue Shade / White Diffuser</v>
      </c>
      <c r="H4381">
        <f t="shared" si="137"/>
        <v>4506</v>
      </c>
    </row>
    <row r="4382" spans="1:8">
      <c r="A4382">
        <v>4507</v>
      </c>
      <c r="B4382" t="s">
        <v>71242</v>
      </c>
      <c r="C4382" t="s">
        <v>14849</v>
      </c>
      <c r="D4382">
        <v>16</v>
      </c>
      <c r="E4382">
        <v>29</v>
      </c>
      <c r="F4382" t="s">
        <v>14850</v>
      </c>
      <c r="G4382" t="str">
        <f t="shared" si="136"/>
        <v>29Blue Shade / Electric Blue Diffuser</v>
      </c>
      <c r="H4382">
        <f t="shared" si="137"/>
        <v>4507</v>
      </c>
    </row>
    <row r="4383" spans="1:8">
      <c r="A4383">
        <v>4508</v>
      </c>
      <c r="B4383" t="s">
        <v>71243</v>
      </c>
      <c r="C4383" t="s">
        <v>14851</v>
      </c>
      <c r="D4383">
        <v>16</v>
      </c>
      <c r="E4383">
        <v>29</v>
      </c>
      <c r="F4383" t="s">
        <v>14852</v>
      </c>
      <c r="G4383" t="str">
        <f t="shared" si="136"/>
        <v>29Blue Shade / Warm White Diffuser</v>
      </c>
      <c r="H4383">
        <f t="shared" si="137"/>
        <v>4508</v>
      </c>
    </row>
    <row r="4384" spans="1:8">
      <c r="A4384">
        <v>4509</v>
      </c>
      <c r="B4384" t="s">
        <v>71244</v>
      </c>
      <c r="C4384" t="s">
        <v>14853</v>
      </c>
      <c r="D4384">
        <v>16</v>
      </c>
      <c r="E4384">
        <v>29</v>
      </c>
      <c r="F4384" t="s">
        <v>14854</v>
      </c>
      <c r="G4384" t="str">
        <f t="shared" si="136"/>
        <v>29Blue Shade / Gold Yellow Diffuser</v>
      </c>
      <c r="H4384">
        <f t="shared" si="137"/>
        <v>4509</v>
      </c>
    </row>
    <row r="4385" spans="1:8">
      <c r="A4385">
        <v>4510</v>
      </c>
      <c r="B4385" t="s">
        <v>71245</v>
      </c>
      <c r="C4385" t="s">
        <v>14855</v>
      </c>
      <c r="D4385">
        <v>16</v>
      </c>
      <c r="E4385">
        <v>29</v>
      </c>
      <c r="F4385" t="s">
        <v>14856</v>
      </c>
      <c r="G4385" t="str">
        <f t="shared" si="136"/>
        <v>29Blue Shade / Brown Diffuser</v>
      </c>
      <c r="H4385">
        <f t="shared" si="137"/>
        <v>4510</v>
      </c>
    </row>
    <row r="4386" spans="1:8">
      <c r="A4386">
        <v>4511</v>
      </c>
      <c r="B4386" t="s">
        <v>71246</v>
      </c>
      <c r="C4386" t="s">
        <v>14857</v>
      </c>
      <c r="D4386">
        <v>16</v>
      </c>
      <c r="E4386">
        <v>29</v>
      </c>
      <c r="F4386" t="s">
        <v>14858</v>
      </c>
      <c r="G4386" t="str">
        <f t="shared" si="136"/>
        <v>29Blue Shade / Brick Red Diffuser</v>
      </c>
      <c r="H4386">
        <f t="shared" si="137"/>
        <v>4511</v>
      </c>
    </row>
    <row r="4387" spans="1:8">
      <c r="A4387">
        <v>4512</v>
      </c>
      <c r="B4387" t="s">
        <v>71247</v>
      </c>
      <c r="C4387" t="s">
        <v>14859</v>
      </c>
      <c r="D4387">
        <v>16</v>
      </c>
      <c r="E4387">
        <v>29</v>
      </c>
      <c r="F4387" t="s">
        <v>14860</v>
      </c>
      <c r="G4387" t="str">
        <f t="shared" si="136"/>
        <v>29Blue Shade / Black Diffuser</v>
      </c>
      <c r="H4387">
        <f t="shared" si="137"/>
        <v>4512</v>
      </c>
    </row>
    <row r="4388" spans="1:8">
      <c r="A4388">
        <v>4513</v>
      </c>
      <c r="B4388" t="s">
        <v>71248</v>
      </c>
      <c r="C4388" t="s">
        <v>32392</v>
      </c>
      <c r="D4388">
        <v>16</v>
      </c>
      <c r="E4388">
        <v>29</v>
      </c>
      <c r="F4388" t="s">
        <v>14861</v>
      </c>
      <c r="G4388" t="str">
        <f t="shared" si="136"/>
        <v>29Blue Shade / Burgundy Diffuser</v>
      </c>
      <c r="H4388">
        <f t="shared" si="137"/>
        <v>4513</v>
      </c>
    </row>
    <row r="4389" spans="1:8">
      <c r="A4389">
        <v>4514</v>
      </c>
      <c r="B4389" t="s">
        <v>71249</v>
      </c>
      <c r="C4389" t="s">
        <v>14862</v>
      </c>
      <c r="D4389">
        <v>16</v>
      </c>
      <c r="E4389">
        <v>29</v>
      </c>
      <c r="F4389" t="s">
        <v>14863</v>
      </c>
      <c r="G4389" t="str">
        <f t="shared" si="136"/>
        <v>29Blue Shade / Red Diffuser</v>
      </c>
      <c r="H4389">
        <f t="shared" si="137"/>
        <v>4514</v>
      </c>
    </row>
    <row r="4390" spans="1:8">
      <c r="A4390">
        <v>4515</v>
      </c>
      <c r="B4390" t="s">
        <v>71250</v>
      </c>
      <c r="C4390" t="s">
        <v>14864</v>
      </c>
      <c r="D4390">
        <v>16</v>
      </c>
      <c r="E4390">
        <v>29</v>
      </c>
      <c r="F4390" t="s">
        <v>14865</v>
      </c>
      <c r="G4390" t="str">
        <f t="shared" si="136"/>
        <v xml:space="preserve">29Blue Shade / Green Diffuser </v>
      </c>
      <c r="H4390">
        <f t="shared" si="137"/>
        <v>4515</v>
      </c>
    </row>
    <row r="4391" spans="1:8">
      <c r="A4391">
        <v>4517</v>
      </c>
      <c r="B4391" t="s">
        <v>71251</v>
      </c>
      <c r="C4391" t="s">
        <v>14866</v>
      </c>
      <c r="D4391">
        <v>20</v>
      </c>
      <c r="E4391">
        <v>29</v>
      </c>
      <c r="F4391" t="s">
        <v>14867</v>
      </c>
      <c r="G4391" t="str">
        <f t="shared" si="136"/>
        <v>29Brown Shade / White Diffuser</v>
      </c>
      <c r="H4391">
        <f t="shared" si="137"/>
        <v>4517</v>
      </c>
    </row>
    <row r="4392" spans="1:8">
      <c r="A4392">
        <v>4518</v>
      </c>
      <c r="B4392" t="s">
        <v>71252</v>
      </c>
      <c r="C4392" t="s">
        <v>14868</v>
      </c>
      <c r="D4392">
        <v>20</v>
      </c>
      <c r="E4392">
        <v>29</v>
      </c>
      <c r="F4392" t="s">
        <v>14869</v>
      </c>
      <c r="G4392" t="str">
        <f t="shared" si="136"/>
        <v>29Brown Shade / Warm White Diffuser</v>
      </c>
      <c r="H4392">
        <f t="shared" si="137"/>
        <v>4518</v>
      </c>
    </row>
    <row r="4393" spans="1:8">
      <c r="A4393">
        <v>4519</v>
      </c>
      <c r="B4393" t="s">
        <v>71253</v>
      </c>
      <c r="C4393" t="s">
        <v>14870</v>
      </c>
      <c r="D4393">
        <v>20</v>
      </c>
      <c r="E4393">
        <v>29</v>
      </c>
      <c r="F4393" t="s">
        <v>14871</v>
      </c>
      <c r="G4393" t="str">
        <f t="shared" si="136"/>
        <v>29Brown Shade / Electric Blue Diffuser</v>
      </c>
      <c r="H4393">
        <f t="shared" si="137"/>
        <v>4519</v>
      </c>
    </row>
    <row r="4394" spans="1:8">
      <c r="A4394">
        <v>4520</v>
      </c>
      <c r="B4394" t="s">
        <v>71254</v>
      </c>
      <c r="C4394" t="s">
        <v>14872</v>
      </c>
      <c r="D4394">
        <v>20</v>
      </c>
      <c r="E4394">
        <v>29</v>
      </c>
      <c r="F4394" t="s">
        <v>14873</v>
      </c>
      <c r="G4394" t="str">
        <f t="shared" si="136"/>
        <v>29Brown Shade / Gold Yellow Diffuser</v>
      </c>
      <c r="H4394">
        <f t="shared" si="137"/>
        <v>4520</v>
      </c>
    </row>
    <row r="4395" spans="1:8">
      <c r="A4395">
        <v>4521</v>
      </c>
      <c r="B4395" t="s">
        <v>71255</v>
      </c>
      <c r="C4395" t="s">
        <v>14874</v>
      </c>
      <c r="D4395">
        <v>20</v>
      </c>
      <c r="E4395">
        <v>29</v>
      </c>
      <c r="F4395" t="s">
        <v>14875</v>
      </c>
      <c r="G4395" t="str">
        <f t="shared" si="136"/>
        <v>29Brown Shade / Brown Diffuser</v>
      </c>
      <c r="H4395">
        <f t="shared" si="137"/>
        <v>4521</v>
      </c>
    </row>
    <row r="4396" spans="1:8">
      <c r="A4396">
        <v>4522</v>
      </c>
      <c r="B4396" t="s">
        <v>71256</v>
      </c>
      <c r="C4396" t="s">
        <v>14876</v>
      </c>
      <c r="D4396">
        <v>20</v>
      </c>
      <c r="E4396">
        <v>29</v>
      </c>
      <c r="F4396" t="s">
        <v>14877</v>
      </c>
      <c r="G4396" t="str">
        <f t="shared" si="136"/>
        <v>29Brown Shade / Brick Red Diffuser</v>
      </c>
      <c r="H4396">
        <f t="shared" si="137"/>
        <v>4522</v>
      </c>
    </row>
    <row r="4397" spans="1:8">
      <c r="A4397">
        <v>4523</v>
      </c>
      <c r="B4397" t="s">
        <v>71257</v>
      </c>
      <c r="C4397" t="s">
        <v>14878</v>
      </c>
      <c r="D4397">
        <v>20</v>
      </c>
      <c r="E4397">
        <v>29</v>
      </c>
      <c r="F4397" t="s">
        <v>14879</v>
      </c>
      <c r="G4397" t="str">
        <f t="shared" si="136"/>
        <v>29Brown Shade / Black Diffuser</v>
      </c>
      <c r="H4397">
        <f t="shared" si="137"/>
        <v>4523</v>
      </c>
    </row>
    <row r="4398" spans="1:8">
      <c r="A4398">
        <v>4524</v>
      </c>
      <c r="B4398" t="s">
        <v>71258</v>
      </c>
      <c r="C4398" t="s">
        <v>32393</v>
      </c>
      <c r="D4398">
        <v>20</v>
      </c>
      <c r="E4398">
        <v>29</v>
      </c>
      <c r="F4398" t="s">
        <v>14880</v>
      </c>
      <c r="G4398" t="str">
        <f t="shared" si="136"/>
        <v>29Brown Shade / Burgundy Diffuser</v>
      </c>
      <c r="H4398">
        <f t="shared" si="137"/>
        <v>4524</v>
      </c>
    </row>
    <row r="4399" spans="1:8">
      <c r="A4399">
        <v>4525</v>
      </c>
      <c r="B4399" t="s">
        <v>71259</v>
      </c>
      <c r="C4399" t="s">
        <v>14881</v>
      </c>
      <c r="D4399">
        <v>20</v>
      </c>
      <c r="E4399">
        <v>29</v>
      </c>
      <c r="F4399" t="s">
        <v>14882</v>
      </c>
      <c r="G4399" t="str">
        <f t="shared" si="136"/>
        <v>29Brown Shade / Red Diffuser</v>
      </c>
      <c r="H4399">
        <f t="shared" si="137"/>
        <v>4525</v>
      </c>
    </row>
    <row r="4400" spans="1:8">
      <c r="A4400">
        <v>4526</v>
      </c>
      <c r="B4400" t="s">
        <v>71260</v>
      </c>
      <c r="C4400" t="s">
        <v>14883</v>
      </c>
      <c r="D4400">
        <v>20</v>
      </c>
      <c r="E4400">
        <v>29</v>
      </c>
      <c r="F4400" t="s">
        <v>14884</v>
      </c>
      <c r="G4400" t="str">
        <f t="shared" si="136"/>
        <v>29Brown Shade / Green Diffuser</v>
      </c>
      <c r="H4400">
        <f t="shared" si="137"/>
        <v>4526</v>
      </c>
    </row>
    <row r="4401" spans="1:8">
      <c r="A4401">
        <v>4527</v>
      </c>
      <c r="B4401" t="s">
        <v>71261</v>
      </c>
      <c r="C4401" t="s">
        <v>14885</v>
      </c>
      <c r="D4401">
        <v>8</v>
      </c>
      <c r="E4401">
        <v>29</v>
      </c>
      <c r="F4401" t="s">
        <v>14886</v>
      </c>
      <c r="G4401" t="str">
        <f t="shared" si="136"/>
        <v>29Black Shade / White Diffuser</v>
      </c>
      <c r="H4401">
        <f t="shared" si="137"/>
        <v>4527</v>
      </c>
    </row>
    <row r="4402" spans="1:8">
      <c r="A4402">
        <v>4528</v>
      </c>
      <c r="B4402" t="s">
        <v>71262</v>
      </c>
      <c r="C4402" t="s">
        <v>14887</v>
      </c>
      <c r="D4402">
        <v>8</v>
      </c>
      <c r="E4402">
        <v>29</v>
      </c>
      <c r="F4402" t="s">
        <v>14888</v>
      </c>
      <c r="G4402" t="str">
        <f t="shared" si="136"/>
        <v>29Black Shade / Warm White Diffuser</v>
      </c>
      <c r="H4402">
        <f t="shared" si="137"/>
        <v>4528</v>
      </c>
    </row>
    <row r="4403" spans="1:8">
      <c r="A4403">
        <v>4529</v>
      </c>
      <c r="B4403" t="s">
        <v>71263</v>
      </c>
      <c r="C4403" t="s">
        <v>14889</v>
      </c>
      <c r="D4403">
        <v>8</v>
      </c>
      <c r="E4403">
        <v>29</v>
      </c>
      <c r="F4403" t="s">
        <v>14890</v>
      </c>
      <c r="G4403" t="str">
        <f t="shared" si="136"/>
        <v>29Black Shade / Electric Blue Diffuser</v>
      </c>
      <c r="H4403">
        <f t="shared" si="137"/>
        <v>4529</v>
      </c>
    </row>
    <row r="4404" spans="1:8">
      <c r="A4404">
        <v>4530</v>
      </c>
      <c r="B4404" t="s">
        <v>71264</v>
      </c>
      <c r="C4404" t="s">
        <v>14891</v>
      </c>
      <c r="D4404">
        <v>8</v>
      </c>
      <c r="E4404">
        <v>29</v>
      </c>
      <c r="F4404" t="s">
        <v>14892</v>
      </c>
      <c r="G4404" t="str">
        <f t="shared" si="136"/>
        <v>29Black Shade / Gold Yellow Diffuser</v>
      </c>
      <c r="H4404">
        <f t="shared" si="137"/>
        <v>4530</v>
      </c>
    </row>
    <row r="4405" spans="1:8">
      <c r="A4405">
        <v>4531</v>
      </c>
      <c r="B4405" t="s">
        <v>71265</v>
      </c>
      <c r="C4405" t="s">
        <v>14893</v>
      </c>
      <c r="D4405">
        <v>8</v>
      </c>
      <c r="E4405">
        <v>29</v>
      </c>
      <c r="F4405" t="s">
        <v>14894</v>
      </c>
      <c r="G4405" t="str">
        <f t="shared" si="136"/>
        <v>29Black Shade / Brown Diffuser</v>
      </c>
      <c r="H4405">
        <f t="shared" si="137"/>
        <v>4531</v>
      </c>
    </row>
    <row r="4406" spans="1:8">
      <c r="A4406">
        <v>4532</v>
      </c>
      <c r="B4406" t="s">
        <v>71266</v>
      </c>
      <c r="C4406" t="s">
        <v>14895</v>
      </c>
      <c r="D4406">
        <v>8</v>
      </c>
      <c r="E4406">
        <v>29</v>
      </c>
      <c r="F4406" t="s">
        <v>14896</v>
      </c>
      <c r="G4406" t="str">
        <f t="shared" si="136"/>
        <v>29Black Shade / Brick Red Diffuser</v>
      </c>
      <c r="H4406">
        <f t="shared" si="137"/>
        <v>4532</v>
      </c>
    </row>
    <row r="4407" spans="1:8">
      <c r="A4407">
        <v>4533</v>
      </c>
      <c r="B4407" t="s">
        <v>71267</v>
      </c>
      <c r="C4407" t="s">
        <v>14897</v>
      </c>
      <c r="D4407">
        <v>8</v>
      </c>
      <c r="E4407">
        <v>29</v>
      </c>
      <c r="F4407" t="s">
        <v>14898</v>
      </c>
      <c r="G4407" t="str">
        <f t="shared" si="136"/>
        <v>29Black Shade / Black Diffuser</v>
      </c>
      <c r="H4407">
        <f t="shared" si="137"/>
        <v>4533</v>
      </c>
    </row>
    <row r="4408" spans="1:8">
      <c r="A4408">
        <v>4534</v>
      </c>
      <c r="B4408" t="s">
        <v>71268</v>
      </c>
      <c r="C4408" t="s">
        <v>32394</v>
      </c>
      <c r="D4408">
        <v>8</v>
      </c>
      <c r="E4408">
        <v>29</v>
      </c>
      <c r="F4408" t="s">
        <v>14899</v>
      </c>
      <c r="G4408" t="str">
        <f t="shared" si="136"/>
        <v>29Black Shade / Burgundy Diffuser</v>
      </c>
      <c r="H4408">
        <f t="shared" si="137"/>
        <v>4534</v>
      </c>
    </row>
    <row r="4409" spans="1:8">
      <c r="A4409">
        <v>4535</v>
      </c>
      <c r="B4409" t="s">
        <v>71269</v>
      </c>
      <c r="C4409" t="s">
        <v>14900</v>
      </c>
      <c r="D4409">
        <v>8</v>
      </c>
      <c r="E4409">
        <v>29</v>
      </c>
      <c r="F4409" t="s">
        <v>14901</v>
      </c>
      <c r="G4409" t="str">
        <f t="shared" si="136"/>
        <v>29Black Shade / Red Diffuser</v>
      </c>
      <c r="H4409">
        <f t="shared" si="137"/>
        <v>4535</v>
      </c>
    </row>
    <row r="4410" spans="1:8">
      <c r="A4410">
        <v>4536</v>
      </c>
      <c r="B4410" t="s">
        <v>71270</v>
      </c>
      <c r="C4410" t="s">
        <v>14902</v>
      </c>
      <c r="D4410">
        <v>8</v>
      </c>
      <c r="E4410">
        <v>29</v>
      </c>
      <c r="F4410" t="s">
        <v>14903</v>
      </c>
      <c r="G4410" t="str">
        <f t="shared" si="136"/>
        <v>29Black Shade / Green Diffuser</v>
      </c>
      <c r="H4410">
        <f t="shared" si="137"/>
        <v>4536</v>
      </c>
    </row>
    <row r="4411" spans="1:8">
      <c r="A4411">
        <v>4537</v>
      </c>
      <c r="B4411" t="s">
        <v>71271</v>
      </c>
      <c r="C4411" t="s">
        <v>32395</v>
      </c>
      <c r="D4411">
        <v>12</v>
      </c>
      <c r="E4411">
        <v>29</v>
      </c>
      <c r="F4411" t="s">
        <v>14904</v>
      </c>
      <c r="G4411" t="str">
        <f t="shared" si="136"/>
        <v>29Burgundy Shade / White Diffuser</v>
      </c>
      <c r="H4411">
        <f t="shared" si="137"/>
        <v>4537</v>
      </c>
    </row>
    <row r="4412" spans="1:8">
      <c r="A4412">
        <v>4538</v>
      </c>
      <c r="B4412" t="s">
        <v>71272</v>
      </c>
      <c r="C4412" t="s">
        <v>32396</v>
      </c>
      <c r="D4412">
        <v>12</v>
      </c>
      <c r="E4412">
        <v>29</v>
      </c>
      <c r="F4412" t="s">
        <v>14905</v>
      </c>
      <c r="G4412" t="str">
        <f t="shared" si="136"/>
        <v>29Burgundy Shade / Warm White Diffuser</v>
      </c>
      <c r="H4412">
        <f t="shared" si="137"/>
        <v>4538</v>
      </c>
    </row>
    <row r="4413" spans="1:8">
      <c r="A4413">
        <v>4539</v>
      </c>
      <c r="B4413" t="s">
        <v>71273</v>
      </c>
      <c r="C4413" t="s">
        <v>32397</v>
      </c>
      <c r="D4413">
        <v>12</v>
      </c>
      <c r="E4413">
        <v>29</v>
      </c>
      <c r="F4413" t="s">
        <v>14906</v>
      </c>
      <c r="G4413" t="str">
        <f t="shared" si="136"/>
        <v>29Burgundy Shade / Electric Blue Diffuser</v>
      </c>
      <c r="H4413">
        <f t="shared" si="137"/>
        <v>4539</v>
      </c>
    </row>
    <row r="4414" spans="1:8">
      <c r="A4414">
        <v>4540</v>
      </c>
      <c r="B4414" t="s">
        <v>71274</v>
      </c>
      <c r="C4414" t="s">
        <v>32398</v>
      </c>
      <c r="D4414">
        <v>12</v>
      </c>
      <c r="E4414">
        <v>29</v>
      </c>
      <c r="F4414" t="s">
        <v>14907</v>
      </c>
      <c r="G4414" t="str">
        <f t="shared" si="136"/>
        <v>29Burgundy Shade / Gold Yellow Diffuser</v>
      </c>
      <c r="H4414">
        <f t="shared" si="137"/>
        <v>4540</v>
      </c>
    </row>
    <row r="4415" spans="1:8">
      <c r="A4415">
        <v>4541</v>
      </c>
      <c r="B4415" t="s">
        <v>71275</v>
      </c>
      <c r="C4415" t="s">
        <v>32399</v>
      </c>
      <c r="D4415">
        <v>12</v>
      </c>
      <c r="E4415">
        <v>29</v>
      </c>
      <c r="F4415" t="s">
        <v>14908</v>
      </c>
      <c r="G4415" t="str">
        <f t="shared" si="136"/>
        <v>29Burgundy Shade / Brown Diffuser</v>
      </c>
      <c r="H4415">
        <f t="shared" si="137"/>
        <v>4541</v>
      </c>
    </row>
    <row r="4416" spans="1:8">
      <c r="A4416">
        <v>4542</v>
      </c>
      <c r="B4416" t="s">
        <v>71276</v>
      </c>
      <c r="C4416" t="s">
        <v>32400</v>
      </c>
      <c r="D4416">
        <v>12</v>
      </c>
      <c r="E4416">
        <v>29</v>
      </c>
      <c r="F4416" t="s">
        <v>14909</v>
      </c>
      <c r="G4416" t="str">
        <f t="shared" si="136"/>
        <v>29Burgundy Shade / Brick Red Diffuser</v>
      </c>
      <c r="H4416">
        <f t="shared" si="137"/>
        <v>4542</v>
      </c>
    </row>
    <row r="4417" spans="1:8">
      <c r="A4417">
        <v>4543</v>
      </c>
      <c r="B4417" t="s">
        <v>71277</v>
      </c>
      <c r="C4417" t="s">
        <v>32401</v>
      </c>
      <c r="D4417">
        <v>12</v>
      </c>
      <c r="E4417">
        <v>29</v>
      </c>
      <c r="F4417" t="s">
        <v>14910</v>
      </c>
      <c r="G4417" t="str">
        <f t="shared" si="136"/>
        <v>29Burgundy Shade / Black Diffuser</v>
      </c>
      <c r="H4417">
        <f t="shared" si="137"/>
        <v>4543</v>
      </c>
    </row>
    <row r="4418" spans="1:8">
      <c r="A4418">
        <v>4544</v>
      </c>
      <c r="B4418" t="s">
        <v>71278</v>
      </c>
      <c r="C4418" t="s">
        <v>32402</v>
      </c>
      <c r="D4418">
        <v>12</v>
      </c>
      <c r="E4418">
        <v>29</v>
      </c>
      <c r="F4418" t="s">
        <v>14911</v>
      </c>
      <c r="G4418" t="str">
        <f t="shared" si="136"/>
        <v>29Burgundy Shade / Burgundy Diffuser</v>
      </c>
      <c r="H4418">
        <f t="shared" si="137"/>
        <v>4544</v>
      </c>
    </row>
    <row r="4419" spans="1:8">
      <c r="A4419">
        <v>4545</v>
      </c>
      <c r="B4419" t="s">
        <v>71279</v>
      </c>
      <c r="C4419" t="s">
        <v>14912</v>
      </c>
      <c r="D4419">
        <v>12</v>
      </c>
      <c r="E4419">
        <v>29</v>
      </c>
      <c r="F4419" t="s">
        <v>14913</v>
      </c>
      <c r="G4419" t="str">
        <f t="shared" ref="G4419:G4482" si="138">CONCATENATE(E4419,B4419)</f>
        <v>29Maroon Shade / Red Diffuser</v>
      </c>
      <c r="H4419">
        <f t="shared" ref="H4419:H4482" si="139">A4419</f>
        <v>4545</v>
      </c>
    </row>
    <row r="4420" spans="1:8">
      <c r="A4420">
        <v>4546</v>
      </c>
      <c r="B4420" t="s">
        <v>71280</v>
      </c>
      <c r="C4420" t="s">
        <v>14914</v>
      </c>
      <c r="D4420">
        <v>12</v>
      </c>
      <c r="E4420">
        <v>29</v>
      </c>
      <c r="F4420" t="s">
        <v>14915</v>
      </c>
      <c r="G4420" t="str">
        <f t="shared" si="138"/>
        <v>29Maroon Shade / Green Diffuser</v>
      </c>
      <c r="H4420">
        <f t="shared" si="139"/>
        <v>4546</v>
      </c>
    </row>
    <row r="4421" spans="1:8">
      <c r="A4421">
        <v>4547</v>
      </c>
      <c r="B4421" t="s">
        <v>14916</v>
      </c>
      <c r="C4421" t="s">
        <v>14916</v>
      </c>
      <c r="D4421">
        <v>20</v>
      </c>
      <c r="E4421">
        <v>345</v>
      </c>
      <c r="F4421" t="s">
        <v>14917</v>
      </c>
      <c r="G4421" t="str">
        <f t="shared" si="138"/>
        <v>345Taupe Dupioni</v>
      </c>
      <c r="H4421">
        <f t="shared" si="139"/>
        <v>4547</v>
      </c>
    </row>
    <row r="4422" spans="1:8">
      <c r="A4422">
        <v>4548</v>
      </c>
      <c r="B4422" t="s">
        <v>14918</v>
      </c>
      <c r="C4422" t="s">
        <v>14918</v>
      </c>
      <c r="D4422">
        <v>10</v>
      </c>
      <c r="E4422">
        <v>345</v>
      </c>
      <c r="F4422" t="s">
        <v>14919</v>
      </c>
      <c r="G4422" t="str">
        <f t="shared" si="138"/>
        <v>345Pearl Dupioni</v>
      </c>
      <c r="H4422">
        <f t="shared" si="139"/>
        <v>4548</v>
      </c>
    </row>
    <row r="4423" spans="1:8">
      <c r="A4423">
        <v>4549</v>
      </c>
      <c r="B4423" t="s">
        <v>2788</v>
      </c>
      <c r="C4423" t="s">
        <v>14920</v>
      </c>
      <c r="D4423">
        <v>10</v>
      </c>
      <c r="E4423">
        <v>111</v>
      </c>
      <c r="F4423" t="s">
        <v>14921</v>
      </c>
      <c r="G4423" t="str">
        <f t="shared" si="138"/>
        <v>111Opal Glass</v>
      </c>
      <c r="H4423">
        <f t="shared" si="139"/>
        <v>4549</v>
      </c>
    </row>
    <row r="4424" spans="1:8">
      <c r="A4424">
        <v>4550</v>
      </c>
      <c r="B4424" t="s">
        <v>14922</v>
      </c>
      <c r="C4424" t="s">
        <v>17327</v>
      </c>
      <c r="D4424">
        <v>11</v>
      </c>
      <c r="E4424">
        <v>343</v>
      </c>
      <c r="F4424" t="s">
        <v>17328</v>
      </c>
      <c r="G4424" t="str">
        <f t="shared" si="138"/>
        <v>343Eggnog</v>
      </c>
      <c r="H4424">
        <f t="shared" si="139"/>
        <v>4550</v>
      </c>
    </row>
    <row r="4425" spans="1:8">
      <c r="A4425">
        <v>4553</v>
      </c>
      <c r="B4425" t="s">
        <v>21925</v>
      </c>
      <c r="C4425" t="s">
        <v>17329</v>
      </c>
      <c r="D4425">
        <v>5</v>
      </c>
      <c r="E4425">
        <v>111</v>
      </c>
      <c r="F4425" t="s">
        <v>17330</v>
      </c>
      <c r="G4425" t="str">
        <f t="shared" si="138"/>
        <v>111Amber / Purple</v>
      </c>
      <c r="H4425">
        <f t="shared" si="139"/>
        <v>4553</v>
      </c>
    </row>
    <row r="4426" spans="1:8">
      <c r="A4426">
        <v>4554</v>
      </c>
      <c r="B4426" t="s">
        <v>21926</v>
      </c>
      <c r="C4426" t="s">
        <v>17331</v>
      </c>
      <c r="D4426">
        <v>5</v>
      </c>
      <c r="E4426">
        <v>111</v>
      </c>
      <c r="F4426" t="s">
        <v>17332</v>
      </c>
      <c r="G4426" t="str">
        <f t="shared" si="138"/>
        <v>111Amber / Blue / Red</v>
      </c>
      <c r="H4426">
        <f t="shared" si="139"/>
        <v>4554</v>
      </c>
    </row>
    <row r="4427" spans="1:8">
      <c r="A4427">
        <v>4555</v>
      </c>
      <c r="B4427" t="s">
        <v>3535</v>
      </c>
      <c r="C4427" t="s">
        <v>17333</v>
      </c>
      <c r="D4427">
        <v>8</v>
      </c>
      <c r="E4427">
        <v>111</v>
      </c>
      <c r="F4427" t="s">
        <v>17334</v>
      </c>
      <c r="G4427" t="str">
        <f t="shared" si="138"/>
        <v>111Jet</v>
      </c>
      <c r="H4427">
        <f t="shared" si="139"/>
        <v>4555</v>
      </c>
    </row>
    <row r="4428" spans="1:8">
      <c r="A4428">
        <v>4556</v>
      </c>
      <c r="B4428" t="s">
        <v>21927</v>
      </c>
      <c r="C4428" t="s">
        <v>5853</v>
      </c>
      <c r="D4428">
        <v>1</v>
      </c>
      <c r="E4428">
        <v>111</v>
      </c>
      <c r="F4428" t="s">
        <v>14923</v>
      </c>
      <c r="G4428" t="str">
        <f t="shared" si="138"/>
        <v>111Nickel / Black</v>
      </c>
      <c r="H4428">
        <f t="shared" si="139"/>
        <v>4556</v>
      </c>
    </row>
    <row r="4429" spans="1:8">
      <c r="A4429">
        <v>4557</v>
      </c>
      <c r="B4429" t="s">
        <v>3693</v>
      </c>
      <c r="C4429" t="s">
        <v>17335</v>
      </c>
      <c r="D4429">
        <v>8</v>
      </c>
      <c r="E4429">
        <v>111</v>
      </c>
      <c r="F4429" t="s">
        <v>17336</v>
      </c>
      <c r="G4429" t="str">
        <f t="shared" si="138"/>
        <v>111Black / Clear</v>
      </c>
      <c r="H4429">
        <f t="shared" si="139"/>
        <v>4557</v>
      </c>
    </row>
    <row r="4430" spans="1:8">
      <c r="A4430">
        <v>4558</v>
      </c>
      <c r="B4430" t="s">
        <v>3937</v>
      </c>
      <c r="C4430" t="s">
        <v>17337</v>
      </c>
      <c r="D4430">
        <v>8</v>
      </c>
      <c r="E4430">
        <v>111</v>
      </c>
      <c r="F4430" t="s">
        <v>17338</v>
      </c>
      <c r="G4430" t="str">
        <f t="shared" si="138"/>
        <v>111Black / Gold</v>
      </c>
      <c r="H4430">
        <f t="shared" si="139"/>
        <v>4558</v>
      </c>
    </row>
    <row r="4431" spans="1:8">
      <c r="A4431">
        <v>4559</v>
      </c>
      <c r="B4431" t="s">
        <v>21928</v>
      </c>
      <c r="C4431" t="s">
        <v>17339</v>
      </c>
      <c r="D4431">
        <v>1</v>
      </c>
      <c r="E4431">
        <v>111</v>
      </c>
      <c r="F4431" t="s">
        <v>17340</v>
      </c>
      <c r="G4431" t="str">
        <f t="shared" si="138"/>
        <v>111Nickel / Orange</v>
      </c>
      <c r="H4431">
        <f t="shared" si="139"/>
        <v>4559</v>
      </c>
    </row>
    <row r="4432" spans="1:8">
      <c r="A4432">
        <v>4560</v>
      </c>
      <c r="B4432" t="s">
        <v>21929</v>
      </c>
      <c r="C4432" t="s">
        <v>17341</v>
      </c>
      <c r="D4432">
        <v>1</v>
      </c>
      <c r="E4432">
        <v>111</v>
      </c>
      <c r="F4432" t="s">
        <v>17342</v>
      </c>
      <c r="G4432" t="str">
        <f t="shared" si="138"/>
        <v>111Nickel / Gold</v>
      </c>
      <c r="H4432">
        <f t="shared" si="139"/>
        <v>4560</v>
      </c>
    </row>
    <row r="4433" spans="1:8">
      <c r="A4433">
        <v>4561</v>
      </c>
      <c r="B4433" t="s">
        <v>21034</v>
      </c>
      <c r="C4433" t="s">
        <v>17343</v>
      </c>
      <c r="D4433">
        <v>8</v>
      </c>
      <c r="E4433">
        <v>111</v>
      </c>
      <c r="F4433" t="s">
        <v>17344</v>
      </c>
      <c r="G4433" t="str">
        <f t="shared" si="138"/>
        <v>111Black / Black</v>
      </c>
      <c r="H4433">
        <f t="shared" si="139"/>
        <v>4561</v>
      </c>
    </row>
    <row r="4434" spans="1:8">
      <c r="A4434">
        <v>4562</v>
      </c>
      <c r="B4434" t="s">
        <v>21930</v>
      </c>
      <c r="C4434" t="s">
        <v>17345</v>
      </c>
      <c r="D4434">
        <v>1</v>
      </c>
      <c r="E4434">
        <v>111</v>
      </c>
      <c r="F4434" t="s">
        <v>17346</v>
      </c>
      <c r="G4434" t="str">
        <f t="shared" si="138"/>
        <v>111Nickel / Clear</v>
      </c>
      <c r="H4434">
        <f t="shared" si="139"/>
        <v>4562</v>
      </c>
    </row>
    <row r="4435" spans="1:8">
      <c r="A4435">
        <v>4563</v>
      </c>
      <c r="B4435" t="s">
        <v>6469</v>
      </c>
      <c r="C4435" t="s">
        <v>17347</v>
      </c>
      <c r="D4435">
        <v>23</v>
      </c>
      <c r="E4435">
        <v>111</v>
      </c>
      <c r="F4435" t="s">
        <v>17348</v>
      </c>
      <c r="G4435" t="str">
        <f t="shared" si="138"/>
        <v>111Rose Gold</v>
      </c>
      <c r="H4435">
        <f t="shared" si="139"/>
        <v>4563</v>
      </c>
    </row>
    <row r="4436" spans="1:8">
      <c r="A4436">
        <v>4564</v>
      </c>
      <c r="B4436" t="s">
        <v>6355</v>
      </c>
      <c r="C4436" t="s">
        <v>6355</v>
      </c>
      <c r="D4436">
        <v>9</v>
      </c>
      <c r="E4436">
        <v>345</v>
      </c>
      <c r="F4436" t="s">
        <v>17349</v>
      </c>
      <c r="G4436" t="str">
        <f t="shared" si="138"/>
        <v>345Smoke Gray</v>
      </c>
      <c r="H4436">
        <f t="shared" si="139"/>
        <v>4564</v>
      </c>
    </row>
    <row r="4437" spans="1:8">
      <c r="A4437">
        <v>4565</v>
      </c>
      <c r="B4437" t="s">
        <v>14925</v>
      </c>
      <c r="C4437" t="s">
        <v>14925</v>
      </c>
      <c r="D4437">
        <v>42</v>
      </c>
      <c r="E4437">
        <v>345</v>
      </c>
      <c r="F4437" t="s">
        <v>14926</v>
      </c>
      <c r="G4437" t="str">
        <f t="shared" si="138"/>
        <v>345Raw Linen</v>
      </c>
      <c r="H4437">
        <f t="shared" si="139"/>
        <v>4565</v>
      </c>
    </row>
    <row r="4438" spans="1:8">
      <c r="A4438">
        <v>4566</v>
      </c>
      <c r="B4438" t="s">
        <v>14927</v>
      </c>
      <c r="C4438" t="s">
        <v>17350</v>
      </c>
      <c r="D4438">
        <v>17</v>
      </c>
      <c r="E4438">
        <v>111</v>
      </c>
      <c r="F4438" t="s">
        <v>17351</v>
      </c>
      <c r="G4438" t="str">
        <f t="shared" si="138"/>
        <v>111Eggplant</v>
      </c>
      <c r="H4438">
        <f t="shared" si="139"/>
        <v>4566</v>
      </c>
    </row>
    <row r="4439" spans="1:8">
      <c r="A4439">
        <v>4567</v>
      </c>
      <c r="B4439" t="s">
        <v>12607</v>
      </c>
      <c r="C4439" t="s">
        <v>14928</v>
      </c>
      <c r="D4439">
        <v>9</v>
      </c>
      <c r="E4439">
        <v>111</v>
      </c>
      <c r="F4439" t="s">
        <v>16602</v>
      </c>
      <c r="G4439" t="str">
        <f t="shared" si="138"/>
        <v xml:space="preserve">111Smoke </v>
      </c>
      <c r="H4439">
        <f t="shared" si="139"/>
        <v>4567</v>
      </c>
    </row>
    <row r="4440" spans="1:8">
      <c r="A4440">
        <v>4568</v>
      </c>
      <c r="B4440" t="s">
        <v>3965</v>
      </c>
      <c r="C4440" t="s">
        <v>14929</v>
      </c>
      <c r="D4440">
        <v>10</v>
      </c>
      <c r="E4440">
        <v>507</v>
      </c>
      <c r="F4440" t="s">
        <v>10525</v>
      </c>
      <c r="G4440" t="str">
        <f t="shared" si="138"/>
        <v>507Clear / White</v>
      </c>
      <c r="H4440">
        <f t="shared" si="139"/>
        <v>4568</v>
      </c>
    </row>
    <row r="4441" spans="1:8">
      <c r="A4441">
        <v>4569</v>
      </c>
      <c r="B4441" t="s">
        <v>21813</v>
      </c>
      <c r="C4441" t="s">
        <v>14930</v>
      </c>
      <c r="D4441">
        <v>23</v>
      </c>
      <c r="E4441">
        <v>507</v>
      </c>
      <c r="F4441" t="s">
        <v>10523</v>
      </c>
      <c r="G4441" t="str">
        <f t="shared" si="138"/>
        <v>507Clear / Gold</v>
      </c>
      <c r="H4441">
        <f t="shared" si="139"/>
        <v>4569</v>
      </c>
    </row>
    <row r="4442" spans="1:8">
      <c r="A4442">
        <v>4570</v>
      </c>
      <c r="B4442" t="s">
        <v>4288</v>
      </c>
      <c r="C4442" t="s">
        <v>14931</v>
      </c>
      <c r="D4442">
        <v>19</v>
      </c>
      <c r="E4442">
        <v>507</v>
      </c>
      <c r="F4442" t="s">
        <v>10527</v>
      </c>
      <c r="G4442" t="str">
        <f t="shared" si="138"/>
        <v>507Clear / Amber</v>
      </c>
      <c r="H4442">
        <f t="shared" si="139"/>
        <v>4570</v>
      </c>
    </row>
    <row r="4443" spans="1:8">
      <c r="A4443">
        <v>4571</v>
      </c>
      <c r="B4443" t="s">
        <v>21931</v>
      </c>
      <c r="C4443" t="s">
        <v>14932</v>
      </c>
      <c r="D4443">
        <v>10</v>
      </c>
      <c r="E4443">
        <v>507</v>
      </c>
      <c r="F4443" t="s">
        <v>48737</v>
      </c>
      <c r="G4443" t="str">
        <f t="shared" si="138"/>
        <v>507Clear / Moon Frost</v>
      </c>
      <c r="H4443">
        <f t="shared" si="139"/>
        <v>4571</v>
      </c>
    </row>
    <row r="4444" spans="1:8">
      <c r="A4444">
        <v>4572</v>
      </c>
      <c r="B4444" t="s">
        <v>21932</v>
      </c>
      <c r="C4444" t="s">
        <v>14933</v>
      </c>
      <c r="D4444">
        <v>10</v>
      </c>
      <c r="E4444">
        <v>507</v>
      </c>
      <c r="F4444" t="s">
        <v>48738</v>
      </c>
      <c r="G4444" t="str">
        <f t="shared" si="138"/>
        <v>507Clear / White Frost</v>
      </c>
      <c r="H4444">
        <f t="shared" si="139"/>
        <v>4572</v>
      </c>
    </row>
    <row r="4445" spans="1:8">
      <c r="A4445">
        <v>4573</v>
      </c>
      <c r="B4445" t="s">
        <v>21729</v>
      </c>
      <c r="C4445" t="s">
        <v>14934</v>
      </c>
      <c r="D4445">
        <v>10</v>
      </c>
      <c r="E4445">
        <v>507</v>
      </c>
      <c r="F4445" t="s">
        <v>10533</v>
      </c>
      <c r="G4445" t="str">
        <f t="shared" si="138"/>
        <v>507Frost / White</v>
      </c>
      <c r="H4445">
        <f t="shared" si="139"/>
        <v>4573</v>
      </c>
    </row>
    <row r="4446" spans="1:8">
      <c r="A4446">
        <v>4574</v>
      </c>
      <c r="B4446" t="s">
        <v>21764</v>
      </c>
      <c r="C4446" t="s">
        <v>14935</v>
      </c>
      <c r="D4446">
        <v>10</v>
      </c>
      <c r="E4446">
        <v>507</v>
      </c>
      <c r="F4446" t="s">
        <v>14936</v>
      </c>
      <c r="G4446" t="str">
        <f t="shared" si="138"/>
        <v>507Frost / Clear</v>
      </c>
      <c r="H4446">
        <f t="shared" si="139"/>
        <v>4574</v>
      </c>
    </row>
    <row r="4447" spans="1:8">
      <c r="A4447">
        <v>4575</v>
      </c>
      <c r="B4447" t="s">
        <v>14937</v>
      </c>
      <c r="C4447" t="s">
        <v>14937</v>
      </c>
      <c r="D4447">
        <v>10</v>
      </c>
      <c r="E4447">
        <v>345</v>
      </c>
      <c r="F4447" t="s">
        <v>14938</v>
      </c>
      <c r="G4447" t="str">
        <f t="shared" si="138"/>
        <v>345Cream Brussels Linen</v>
      </c>
      <c r="H4447">
        <f t="shared" si="139"/>
        <v>4575</v>
      </c>
    </row>
    <row r="4448" spans="1:8">
      <c r="A4448">
        <v>4576</v>
      </c>
      <c r="B4448" t="s">
        <v>14939</v>
      </c>
      <c r="C4448" t="s">
        <v>14939</v>
      </c>
      <c r="D4448">
        <v>20</v>
      </c>
      <c r="E4448">
        <v>345</v>
      </c>
      <c r="F4448" t="s">
        <v>14940</v>
      </c>
      <c r="G4448" t="str">
        <f t="shared" si="138"/>
        <v>345Mushroom Dupioni</v>
      </c>
      <c r="H4448">
        <f t="shared" si="139"/>
        <v>4576</v>
      </c>
    </row>
    <row r="4449" spans="1:8">
      <c r="A4449">
        <v>4577</v>
      </c>
      <c r="B4449" t="s">
        <v>14941</v>
      </c>
      <c r="C4449" t="s">
        <v>14941</v>
      </c>
      <c r="D4449">
        <v>10</v>
      </c>
      <c r="E4449">
        <v>345</v>
      </c>
      <c r="F4449" t="s">
        <v>14942</v>
      </c>
      <c r="G4449" t="str">
        <f t="shared" si="138"/>
        <v>345Bone Dupioni</v>
      </c>
      <c r="H4449">
        <f t="shared" si="139"/>
        <v>4577</v>
      </c>
    </row>
    <row r="4450" spans="1:8">
      <c r="A4450">
        <v>4578</v>
      </c>
      <c r="B4450" t="s">
        <v>14918</v>
      </c>
      <c r="C4450" t="s">
        <v>14918</v>
      </c>
      <c r="D4450">
        <v>10</v>
      </c>
      <c r="E4450">
        <v>345</v>
      </c>
      <c r="F4450" t="s">
        <v>14919</v>
      </c>
      <c r="G4450" t="str">
        <f t="shared" si="138"/>
        <v>345Pearl Dupioni</v>
      </c>
      <c r="H4450">
        <f t="shared" si="139"/>
        <v>4578</v>
      </c>
    </row>
    <row r="4451" spans="1:8">
      <c r="A4451">
        <v>4579</v>
      </c>
      <c r="B4451" t="s">
        <v>265</v>
      </c>
      <c r="C4451" t="s">
        <v>265</v>
      </c>
      <c r="D4451">
        <v>26</v>
      </c>
      <c r="E4451">
        <v>455</v>
      </c>
      <c r="F4451" t="s">
        <v>14943</v>
      </c>
      <c r="G4451" t="str">
        <f t="shared" si="138"/>
        <v>455Copper</v>
      </c>
      <c r="H4451">
        <f t="shared" si="139"/>
        <v>4579</v>
      </c>
    </row>
    <row r="4452" spans="1:8">
      <c r="A4452">
        <v>4580</v>
      </c>
      <c r="B4452" t="s">
        <v>6465</v>
      </c>
      <c r="C4452" t="s">
        <v>6465</v>
      </c>
      <c r="D4452">
        <v>21</v>
      </c>
      <c r="E4452">
        <v>149</v>
      </c>
      <c r="F4452" t="s">
        <v>14944</v>
      </c>
      <c r="G4452" t="str">
        <f t="shared" si="138"/>
        <v>149Natural Wood</v>
      </c>
      <c r="H4452">
        <f t="shared" si="139"/>
        <v>4580</v>
      </c>
    </row>
    <row r="4453" spans="1:8">
      <c r="A4453">
        <v>4581</v>
      </c>
      <c r="B4453" t="s">
        <v>14945</v>
      </c>
      <c r="C4453" t="s">
        <v>14945</v>
      </c>
      <c r="D4453">
        <v>21</v>
      </c>
      <c r="E4453">
        <v>149</v>
      </c>
      <c r="F4453" t="s">
        <v>14946</v>
      </c>
      <c r="G4453" t="str">
        <f t="shared" si="138"/>
        <v>149Tobacco Wood</v>
      </c>
      <c r="H4453">
        <f t="shared" si="139"/>
        <v>4581</v>
      </c>
    </row>
    <row r="4454" spans="1:8">
      <c r="A4454">
        <v>4582</v>
      </c>
      <c r="B4454" t="s">
        <v>1741</v>
      </c>
      <c r="C4454" t="s">
        <v>1741</v>
      </c>
      <c r="D4454">
        <v>7</v>
      </c>
      <c r="E4454">
        <v>345</v>
      </c>
      <c r="F4454" t="s">
        <v>14947</v>
      </c>
      <c r="G4454" t="str">
        <f t="shared" si="138"/>
        <v>345Clear Seeded</v>
      </c>
      <c r="H4454">
        <f t="shared" si="139"/>
        <v>4582</v>
      </c>
    </row>
    <row r="4455" spans="1:8">
      <c r="A4455">
        <v>4583</v>
      </c>
      <c r="B4455" t="s">
        <v>14948</v>
      </c>
      <c r="C4455" t="s">
        <v>14948</v>
      </c>
      <c r="D4455">
        <v>20</v>
      </c>
      <c r="E4455">
        <v>345</v>
      </c>
      <c r="F4455" t="s">
        <v>14949</v>
      </c>
      <c r="G4455" t="str">
        <f t="shared" si="138"/>
        <v>345Buff Linen</v>
      </c>
      <c r="H4455">
        <f t="shared" si="139"/>
        <v>4583</v>
      </c>
    </row>
    <row r="4456" spans="1:8">
      <c r="A4456">
        <v>4584</v>
      </c>
      <c r="B4456" t="s">
        <v>21933</v>
      </c>
      <c r="C4456" t="s">
        <v>14950</v>
      </c>
      <c r="D4456">
        <v>5</v>
      </c>
      <c r="E4456">
        <v>345</v>
      </c>
      <c r="F4456" t="s">
        <v>14951</v>
      </c>
      <c r="G4456" t="str">
        <f t="shared" si="138"/>
        <v>345Artichoke / Tobacco Geometric</v>
      </c>
      <c r="H4456">
        <f t="shared" si="139"/>
        <v>4584</v>
      </c>
    </row>
    <row r="4457" spans="1:8">
      <c r="A4457">
        <v>4585</v>
      </c>
      <c r="B4457" t="s">
        <v>21934</v>
      </c>
      <c r="C4457" t="s">
        <v>14952</v>
      </c>
      <c r="D4457">
        <v>5</v>
      </c>
      <c r="E4457">
        <v>345</v>
      </c>
      <c r="F4457" t="s">
        <v>14953</v>
      </c>
      <c r="G4457" t="str">
        <f t="shared" si="138"/>
        <v>345Tobacco / Pumpkin Geometric</v>
      </c>
      <c r="H4457">
        <f t="shared" si="139"/>
        <v>4585</v>
      </c>
    </row>
    <row r="4458" spans="1:8">
      <c r="A4458">
        <v>4586</v>
      </c>
      <c r="B4458" t="s">
        <v>14954</v>
      </c>
      <c r="C4458" t="s">
        <v>14954</v>
      </c>
      <c r="D4458">
        <v>20</v>
      </c>
      <c r="E4458">
        <v>345</v>
      </c>
      <c r="F4458" t="s">
        <v>14955</v>
      </c>
      <c r="G4458" t="str">
        <f t="shared" si="138"/>
        <v>345Light Beige Linen</v>
      </c>
      <c r="H4458">
        <f t="shared" si="139"/>
        <v>4586</v>
      </c>
    </row>
    <row r="4459" spans="1:8">
      <c r="A4459">
        <v>4587</v>
      </c>
      <c r="B4459" t="s">
        <v>14956</v>
      </c>
      <c r="C4459" t="s">
        <v>14956</v>
      </c>
      <c r="D4459">
        <v>10</v>
      </c>
      <c r="E4459">
        <v>345</v>
      </c>
      <c r="F4459" t="s">
        <v>14957</v>
      </c>
      <c r="G4459" t="str">
        <f t="shared" si="138"/>
        <v>345White Pleated Organza</v>
      </c>
      <c r="H4459">
        <f t="shared" si="139"/>
        <v>4587</v>
      </c>
    </row>
    <row r="4460" spans="1:8">
      <c r="A4460">
        <v>4588</v>
      </c>
      <c r="B4460" t="s">
        <v>14958</v>
      </c>
      <c r="C4460" t="s">
        <v>14958</v>
      </c>
      <c r="D4460">
        <v>8</v>
      </c>
      <c r="E4460">
        <v>345</v>
      </c>
      <c r="F4460" t="s">
        <v>14959</v>
      </c>
      <c r="G4460" t="str">
        <f t="shared" si="138"/>
        <v>345Black Pleated Organza</v>
      </c>
      <c r="H4460">
        <f t="shared" si="139"/>
        <v>4588</v>
      </c>
    </row>
    <row r="4461" spans="1:8">
      <c r="A4461">
        <v>4589</v>
      </c>
      <c r="B4461" t="s">
        <v>14960</v>
      </c>
      <c r="C4461" t="s">
        <v>17352</v>
      </c>
      <c r="D4461">
        <v>7</v>
      </c>
      <c r="E4461">
        <v>111</v>
      </c>
      <c r="F4461" t="s">
        <v>17353</v>
      </c>
      <c r="G4461" t="str">
        <f t="shared" si="138"/>
        <v>111None</v>
      </c>
      <c r="H4461">
        <f t="shared" si="139"/>
        <v>4589</v>
      </c>
    </row>
    <row r="4462" spans="1:8">
      <c r="A4462">
        <v>4590</v>
      </c>
      <c r="B4462" t="s">
        <v>14961</v>
      </c>
      <c r="C4462" t="s">
        <v>17354</v>
      </c>
      <c r="D4462">
        <v>41</v>
      </c>
      <c r="E4462">
        <v>111</v>
      </c>
      <c r="F4462" t="s">
        <v>17355</v>
      </c>
      <c r="G4462" t="str">
        <f t="shared" si="138"/>
        <v>111Plaid Metal</v>
      </c>
      <c r="H4462">
        <f t="shared" si="139"/>
        <v>4590</v>
      </c>
    </row>
    <row r="4463" spans="1:8">
      <c r="A4463">
        <v>4591</v>
      </c>
      <c r="B4463" t="s">
        <v>14962</v>
      </c>
      <c r="C4463" t="s">
        <v>5853</v>
      </c>
      <c r="D4463">
        <v>41</v>
      </c>
      <c r="E4463">
        <v>111</v>
      </c>
      <c r="F4463" t="s">
        <v>17356</v>
      </c>
      <c r="G4463" t="str">
        <f t="shared" si="138"/>
        <v>111Era Metal</v>
      </c>
      <c r="H4463">
        <f t="shared" si="139"/>
        <v>4591</v>
      </c>
    </row>
    <row r="4464" spans="1:8">
      <c r="A4464">
        <v>4592</v>
      </c>
      <c r="B4464" t="s">
        <v>373</v>
      </c>
      <c r="C4464" t="s">
        <v>14963</v>
      </c>
      <c r="D4464">
        <v>19</v>
      </c>
      <c r="E4464">
        <v>57</v>
      </c>
      <c r="F4464" t="s">
        <v>14964</v>
      </c>
      <c r="G4464" t="str">
        <f t="shared" si="138"/>
        <v>57Amber</v>
      </c>
      <c r="H4464">
        <f t="shared" si="139"/>
        <v>4592</v>
      </c>
    </row>
    <row r="4465" spans="1:8">
      <c r="A4465">
        <v>4593</v>
      </c>
      <c r="B4465" t="s">
        <v>14965</v>
      </c>
      <c r="C4465" t="s">
        <v>14965</v>
      </c>
      <c r="D4465">
        <v>16</v>
      </c>
      <c r="E4465">
        <v>506</v>
      </c>
      <c r="F4465" t="s">
        <v>14966</v>
      </c>
      <c r="G4465" t="str">
        <f t="shared" si="138"/>
        <v>506Supernova Teal Printed Fabric</v>
      </c>
      <c r="H4465">
        <f t="shared" si="139"/>
        <v>4593</v>
      </c>
    </row>
    <row r="4466" spans="1:8">
      <c r="A4466">
        <v>4594</v>
      </c>
      <c r="B4466" t="s">
        <v>14967</v>
      </c>
      <c r="C4466" t="s">
        <v>14967</v>
      </c>
      <c r="D4466">
        <v>8</v>
      </c>
      <c r="E4466">
        <v>506</v>
      </c>
      <c r="F4466" t="s">
        <v>14968</v>
      </c>
      <c r="G4466" t="str">
        <f t="shared" si="138"/>
        <v>506Supernova Noir Printed Fabric</v>
      </c>
      <c r="H4466">
        <f t="shared" si="139"/>
        <v>4594</v>
      </c>
    </row>
    <row r="4467" spans="1:8">
      <c r="A4467">
        <v>4595</v>
      </c>
      <c r="B4467" t="s">
        <v>14969</v>
      </c>
      <c r="C4467" t="s">
        <v>14969</v>
      </c>
      <c r="D4467">
        <v>9</v>
      </c>
      <c r="E4467">
        <v>506</v>
      </c>
      <c r="F4467" t="s">
        <v>14970</v>
      </c>
      <c r="G4467" t="str">
        <f t="shared" si="138"/>
        <v>506Limitless Smoke Printed Fabric</v>
      </c>
      <c r="H4467">
        <f t="shared" si="139"/>
        <v>4595</v>
      </c>
    </row>
    <row r="4468" spans="1:8">
      <c r="A4468">
        <v>4596</v>
      </c>
      <c r="B4468" t="s">
        <v>14971</v>
      </c>
      <c r="C4468" t="s">
        <v>14972</v>
      </c>
      <c r="D4468">
        <v>29</v>
      </c>
      <c r="E4468">
        <v>95</v>
      </c>
      <c r="F4468" t="s">
        <v>14973</v>
      </c>
      <c r="G4468" t="str">
        <f t="shared" si="138"/>
        <v xml:space="preserve">95Vintage Faux Alabaster </v>
      </c>
      <c r="H4468">
        <f t="shared" si="139"/>
        <v>4596</v>
      </c>
    </row>
    <row r="4469" spans="1:8">
      <c r="A4469">
        <v>4597</v>
      </c>
      <c r="B4469" t="s">
        <v>14974</v>
      </c>
      <c r="C4469" t="s">
        <v>14974</v>
      </c>
      <c r="D4469">
        <v>12</v>
      </c>
      <c r="E4469">
        <v>345</v>
      </c>
      <c r="F4469" t="s">
        <v>14975</v>
      </c>
      <c r="G4469" t="str">
        <f t="shared" si="138"/>
        <v>345Ruby Red Pleated Fabric</v>
      </c>
      <c r="H4469">
        <f t="shared" si="139"/>
        <v>4597</v>
      </c>
    </row>
    <row r="4470" spans="1:8">
      <c r="A4470">
        <v>4598</v>
      </c>
      <c r="B4470" t="s">
        <v>14976</v>
      </c>
      <c r="C4470" t="s">
        <v>14976</v>
      </c>
      <c r="D4470">
        <v>20</v>
      </c>
      <c r="E4470">
        <v>345</v>
      </c>
      <c r="F4470" t="s">
        <v>14977</v>
      </c>
      <c r="G4470" t="str">
        <f t="shared" si="138"/>
        <v>345Taupe Opaque Parchment</v>
      </c>
      <c r="H4470">
        <f t="shared" si="139"/>
        <v>4598</v>
      </c>
    </row>
    <row r="4471" spans="1:8">
      <c r="A4471">
        <v>4600</v>
      </c>
      <c r="B4471" t="s">
        <v>14978</v>
      </c>
      <c r="C4471" t="s">
        <v>14979</v>
      </c>
      <c r="D4471">
        <v>10</v>
      </c>
      <c r="E4471">
        <v>95</v>
      </c>
      <c r="F4471" t="s">
        <v>14980</v>
      </c>
      <c r="G4471" t="str">
        <f t="shared" si="138"/>
        <v>95Frosted Ribbed</v>
      </c>
      <c r="H4471">
        <f t="shared" si="139"/>
        <v>4600</v>
      </c>
    </row>
    <row r="4472" spans="1:8">
      <c r="A4472">
        <v>4601</v>
      </c>
      <c r="B4472" t="s">
        <v>6585</v>
      </c>
      <c r="C4472" t="s">
        <v>6585</v>
      </c>
      <c r="D4472">
        <v>7</v>
      </c>
      <c r="E4472">
        <v>98</v>
      </c>
      <c r="F4472" t="s">
        <v>47901</v>
      </c>
      <c r="G4472" t="str">
        <f t="shared" si="138"/>
        <v>98Water Glass</v>
      </c>
      <c r="H4472">
        <f t="shared" si="139"/>
        <v>4601</v>
      </c>
    </row>
    <row r="4473" spans="1:8">
      <c r="A4473">
        <v>4602</v>
      </c>
      <c r="B4473" t="s">
        <v>14981</v>
      </c>
      <c r="C4473" t="s">
        <v>14981</v>
      </c>
      <c r="D4473">
        <v>8</v>
      </c>
      <c r="E4473">
        <v>345</v>
      </c>
      <c r="F4473" t="s">
        <v>14982</v>
      </c>
      <c r="G4473" t="str">
        <f t="shared" si="138"/>
        <v>345Black Ceramik Parchment</v>
      </c>
      <c r="H4473">
        <f t="shared" si="139"/>
        <v>4602</v>
      </c>
    </row>
    <row r="4474" spans="1:8">
      <c r="A4474">
        <v>4603</v>
      </c>
      <c r="B4474" t="s">
        <v>14983</v>
      </c>
      <c r="C4474" t="s">
        <v>14984</v>
      </c>
      <c r="D4474">
        <v>18</v>
      </c>
      <c r="E4474">
        <v>345</v>
      </c>
      <c r="F4474" t="s">
        <v>14985</v>
      </c>
      <c r="G4474" t="str">
        <f t="shared" si="138"/>
        <v>345Fuchsia Ceramik Parchment</v>
      </c>
      <c r="H4474">
        <f t="shared" si="139"/>
        <v>4603</v>
      </c>
    </row>
    <row r="4475" spans="1:8">
      <c r="A4475">
        <v>4604</v>
      </c>
      <c r="B4475" t="s">
        <v>14986</v>
      </c>
      <c r="C4475" t="s">
        <v>14986</v>
      </c>
      <c r="D4475">
        <v>16</v>
      </c>
      <c r="E4475">
        <v>345</v>
      </c>
      <c r="F4475" t="s">
        <v>14987</v>
      </c>
      <c r="G4475" t="str">
        <f t="shared" si="138"/>
        <v>345Navy Ceramik Parchment</v>
      </c>
      <c r="H4475">
        <f t="shared" si="139"/>
        <v>4604</v>
      </c>
    </row>
    <row r="4476" spans="1:8">
      <c r="A4476">
        <v>4605</v>
      </c>
      <c r="B4476" t="s">
        <v>14988</v>
      </c>
      <c r="C4476" t="s">
        <v>14988</v>
      </c>
      <c r="D4476">
        <v>13</v>
      </c>
      <c r="E4476">
        <v>345</v>
      </c>
      <c r="F4476" t="s">
        <v>14989</v>
      </c>
      <c r="G4476" t="str">
        <f t="shared" si="138"/>
        <v>345Orange Ceramik Parchment</v>
      </c>
      <c r="H4476">
        <f t="shared" si="139"/>
        <v>4605</v>
      </c>
    </row>
    <row r="4477" spans="1:8">
      <c r="A4477">
        <v>4606</v>
      </c>
      <c r="B4477" t="s">
        <v>14990</v>
      </c>
      <c r="C4477" t="s">
        <v>14990</v>
      </c>
      <c r="D4477">
        <v>12</v>
      </c>
      <c r="E4477">
        <v>345</v>
      </c>
      <c r="F4477" t="s">
        <v>14991</v>
      </c>
      <c r="G4477" t="str">
        <f t="shared" si="138"/>
        <v>345Red Ceramik Parchment</v>
      </c>
      <c r="H4477">
        <f t="shared" si="139"/>
        <v>4606</v>
      </c>
    </row>
    <row r="4478" spans="1:8">
      <c r="A4478">
        <v>4607</v>
      </c>
      <c r="B4478" t="s">
        <v>14992</v>
      </c>
      <c r="C4478" t="s">
        <v>14992</v>
      </c>
      <c r="D4478">
        <v>20</v>
      </c>
      <c r="E4478">
        <v>345</v>
      </c>
      <c r="F4478" t="s">
        <v>14993</v>
      </c>
      <c r="G4478" t="str">
        <f t="shared" si="138"/>
        <v>345Taupe Ceramik Parchment</v>
      </c>
      <c r="H4478">
        <f t="shared" si="139"/>
        <v>4607</v>
      </c>
    </row>
    <row r="4479" spans="1:8">
      <c r="A4479">
        <v>4608</v>
      </c>
      <c r="B4479" t="s">
        <v>14994</v>
      </c>
      <c r="C4479" t="s">
        <v>14994</v>
      </c>
      <c r="D4479">
        <v>10</v>
      </c>
      <c r="E4479">
        <v>345</v>
      </c>
      <c r="F4479" t="s">
        <v>14995</v>
      </c>
      <c r="G4479" t="str">
        <f t="shared" si="138"/>
        <v>345White Ceramik Parchment</v>
      </c>
      <c r="H4479">
        <f t="shared" si="139"/>
        <v>4608</v>
      </c>
    </row>
    <row r="4480" spans="1:8">
      <c r="A4480">
        <v>4609</v>
      </c>
      <c r="B4480" t="s">
        <v>23824</v>
      </c>
      <c r="C4480" t="s">
        <v>14996</v>
      </c>
      <c r="D4480">
        <v>7</v>
      </c>
      <c r="E4480">
        <v>95</v>
      </c>
      <c r="F4480" t="s">
        <v>14997</v>
      </c>
      <c r="G4480" t="str">
        <f t="shared" si="138"/>
        <v>95Clear Rounded Glass</v>
      </c>
      <c r="H4480">
        <f t="shared" si="139"/>
        <v>4609</v>
      </c>
    </row>
    <row r="4481" spans="1:8">
      <c r="A4481">
        <v>4610</v>
      </c>
      <c r="B4481" t="s">
        <v>375</v>
      </c>
      <c r="C4481" t="s">
        <v>14998</v>
      </c>
      <c r="D4481">
        <v>41</v>
      </c>
      <c r="E4481">
        <v>95</v>
      </c>
      <c r="F4481" t="s">
        <v>14999</v>
      </c>
      <c r="G4481" t="str">
        <f t="shared" si="138"/>
        <v>95Antique Nickel</v>
      </c>
      <c r="H4481">
        <f t="shared" si="139"/>
        <v>4610</v>
      </c>
    </row>
    <row r="4482" spans="1:8">
      <c r="A4482">
        <v>4611</v>
      </c>
      <c r="B4482" t="s">
        <v>293</v>
      </c>
      <c r="C4482" t="s">
        <v>15000</v>
      </c>
      <c r="D4482">
        <v>20</v>
      </c>
      <c r="E4482">
        <v>95</v>
      </c>
      <c r="F4482" t="s">
        <v>15001</v>
      </c>
      <c r="G4482" t="str">
        <f t="shared" si="138"/>
        <v>95Brushed Bronze</v>
      </c>
      <c r="H4482">
        <f t="shared" si="139"/>
        <v>4611</v>
      </c>
    </row>
    <row r="4483" spans="1:8">
      <c r="A4483">
        <v>4612</v>
      </c>
      <c r="B4483" t="s">
        <v>298</v>
      </c>
      <c r="C4483" t="s">
        <v>15002</v>
      </c>
      <c r="D4483">
        <v>41</v>
      </c>
      <c r="E4483">
        <v>95</v>
      </c>
      <c r="F4483" t="s">
        <v>15003</v>
      </c>
      <c r="G4483" t="str">
        <f t="shared" ref="G4483:G4546" si="140">CONCATENATE(E4483,B4483)</f>
        <v>95Chrome</v>
      </c>
      <c r="H4483">
        <f t="shared" ref="H4483:H4546" si="141">A4483</f>
        <v>4612</v>
      </c>
    </row>
    <row r="4484" spans="1:8">
      <c r="A4484">
        <v>4613</v>
      </c>
      <c r="B4484" t="s">
        <v>431</v>
      </c>
      <c r="C4484" t="s">
        <v>15004</v>
      </c>
      <c r="D4484">
        <v>20</v>
      </c>
      <c r="E4484">
        <v>95</v>
      </c>
      <c r="F4484" t="s">
        <v>15005</v>
      </c>
      <c r="G4484" t="str">
        <f t="shared" si="140"/>
        <v>95Oil Rubbed Bronze</v>
      </c>
      <c r="H4484">
        <f t="shared" si="141"/>
        <v>4613</v>
      </c>
    </row>
    <row r="4485" spans="1:8">
      <c r="A4485">
        <v>4614</v>
      </c>
      <c r="B4485" t="s">
        <v>15006</v>
      </c>
      <c r="C4485" t="s">
        <v>15007</v>
      </c>
      <c r="D4485">
        <v>21</v>
      </c>
      <c r="E4485">
        <v>95</v>
      </c>
      <c r="F4485" t="s">
        <v>15008</v>
      </c>
      <c r="G4485" t="str">
        <f t="shared" si="140"/>
        <v>95Dark Ivory Pleated</v>
      </c>
      <c r="H4485">
        <f t="shared" si="141"/>
        <v>4614</v>
      </c>
    </row>
    <row r="4486" spans="1:8">
      <c r="A4486">
        <v>4615</v>
      </c>
      <c r="B4486" t="s">
        <v>15009</v>
      </c>
      <c r="C4486" t="s">
        <v>15009</v>
      </c>
      <c r="D4486">
        <v>10</v>
      </c>
      <c r="E4486">
        <v>345</v>
      </c>
      <c r="F4486" t="s">
        <v>15010</v>
      </c>
      <c r="G4486" t="str">
        <f t="shared" si="140"/>
        <v>345White Sunbrella</v>
      </c>
      <c r="H4486">
        <f t="shared" si="141"/>
        <v>4615</v>
      </c>
    </row>
    <row r="4487" spans="1:8">
      <c r="A4487">
        <v>4616</v>
      </c>
      <c r="B4487" t="s">
        <v>21933</v>
      </c>
      <c r="C4487" t="s">
        <v>14950</v>
      </c>
      <c r="D4487">
        <v>15</v>
      </c>
      <c r="E4487">
        <v>345</v>
      </c>
      <c r="F4487" t="s">
        <v>15011</v>
      </c>
      <c r="G4487" t="str">
        <f t="shared" si="140"/>
        <v>345Artichoke / Tobacco Geometric</v>
      </c>
      <c r="H4487">
        <f t="shared" si="141"/>
        <v>4616</v>
      </c>
    </row>
    <row r="4488" spans="1:8">
      <c r="A4488">
        <v>4617</v>
      </c>
      <c r="B4488" t="s">
        <v>263</v>
      </c>
      <c r="C4488" t="s">
        <v>15012</v>
      </c>
      <c r="D4488">
        <v>25</v>
      </c>
      <c r="E4488">
        <v>1</v>
      </c>
      <c r="F4488" t="s">
        <v>15013</v>
      </c>
      <c r="G4488" t="str">
        <f t="shared" si="140"/>
        <v>1Bronze</v>
      </c>
      <c r="H4488">
        <f t="shared" si="141"/>
        <v>4617</v>
      </c>
    </row>
    <row r="4489" spans="1:8">
      <c r="A4489">
        <v>4618</v>
      </c>
      <c r="B4489" t="s">
        <v>15014</v>
      </c>
      <c r="C4489" t="s">
        <v>15015</v>
      </c>
      <c r="D4489">
        <v>10</v>
      </c>
      <c r="E4489">
        <v>95</v>
      </c>
      <c r="F4489" t="s">
        <v>15016</v>
      </c>
      <c r="G4489" t="str">
        <f t="shared" si="140"/>
        <v xml:space="preserve">95Thick Faceted Clear Inside Etched </v>
      </c>
      <c r="H4489">
        <f t="shared" si="141"/>
        <v>4618</v>
      </c>
    </row>
    <row r="4490" spans="1:8">
      <c r="A4490">
        <v>4619</v>
      </c>
      <c r="B4490" t="s">
        <v>21935</v>
      </c>
      <c r="C4490" t="s">
        <v>15017</v>
      </c>
      <c r="D4490">
        <v>10</v>
      </c>
      <c r="E4490">
        <v>79</v>
      </c>
      <c r="F4490" t="s">
        <v>15018</v>
      </c>
      <c r="G4490" t="str">
        <f t="shared" si="140"/>
        <v>79Oyster Fabric / Glass Diffuser</v>
      </c>
      <c r="H4490">
        <f t="shared" si="141"/>
        <v>4619</v>
      </c>
    </row>
    <row r="4491" spans="1:8">
      <c r="A4491">
        <v>4620</v>
      </c>
      <c r="B4491" t="s">
        <v>370</v>
      </c>
      <c r="C4491" t="s">
        <v>370</v>
      </c>
      <c r="D4491">
        <v>8956</v>
      </c>
      <c r="E4491">
        <v>345</v>
      </c>
      <c r="F4491" t="s">
        <v>15019</v>
      </c>
      <c r="G4491" t="str">
        <f t="shared" si="140"/>
        <v>345Antique Brass</v>
      </c>
      <c r="H4491">
        <f t="shared" si="141"/>
        <v>4620</v>
      </c>
    </row>
    <row r="4492" spans="1:8">
      <c r="A4492">
        <v>4621</v>
      </c>
      <c r="B4492" t="s">
        <v>15020</v>
      </c>
      <c r="C4492" t="s">
        <v>15021</v>
      </c>
      <c r="D4492">
        <v>10</v>
      </c>
      <c r="E4492">
        <v>95</v>
      </c>
      <c r="F4492" t="s">
        <v>15022</v>
      </c>
      <c r="G4492" t="str">
        <f t="shared" si="140"/>
        <v>95Multi-Faceted Etched</v>
      </c>
      <c r="H4492">
        <f t="shared" si="141"/>
        <v>4621</v>
      </c>
    </row>
    <row r="4493" spans="1:8">
      <c r="A4493">
        <v>4622</v>
      </c>
      <c r="B4493" t="s">
        <v>15023</v>
      </c>
      <c r="C4493" t="s">
        <v>15024</v>
      </c>
      <c r="D4493">
        <v>10</v>
      </c>
      <c r="E4493">
        <v>95</v>
      </c>
      <c r="F4493" t="s">
        <v>15025</v>
      </c>
      <c r="G4493" t="str">
        <f t="shared" si="140"/>
        <v>95Etched Opal Metal Trimmed</v>
      </c>
      <c r="H4493">
        <f t="shared" si="141"/>
        <v>4622</v>
      </c>
    </row>
    <row r="4494" spans="1:8">
      <c r="A4494">
        <v>4623</v>
      </c>
      <c r="B4494" t="s">
        <v>23825</v>
      </c>
      <c r="C4494" t="s">
        <v>15026</v>
      </c>
      <c r="D4494">
        <v>26</v>
      </c>
      <c r="E4494">
        <v>95</v>
      </c>
      <c r="F4494" t="s">
        <v>15027</v>
      </c>
      <c r="G4494" t="str">
        <f t="shared" si="140"/>
        <v>95Copper Foil Bound Glass</v>
      </c>
      <c r="H4494">
        <f t="shared" si="141"/>
        <v>4623</v>
      </c>
    </row>
    <row r="4495" spans="1:8">
      <c r="A4495">
        <v>4624</v>
      </c>
      <c r="B4495" t="s">
        <v>23826</v>
      </c>
      <c r="C4495" t="s">
        <v>15028</v>
      </c>
      <c r="D4495">
        <v>10</v>
      </c>
      <c r="E4495">
        <v>95</v>
      </c>
      <c r="F4495" t="s">
        <v>15029</v>
      </c>
      <c r="G4495" t="str">
        <f t="shared" si="140"/>
        <v>95Art Glass</v>
      </c>
      <c r="H4495">
        <f t="shared" si="141"/>
        <v>4624</v>
      </c>
    </row>
    <row r="4496" spans="1:8">
      <c r="A4496">
        <v>4625</v>
      </c>
      <c r="B4496" t="s">
        <v>15030</v>
      </c>
      <c r="C4496" t="s">
        <v>15030</v>
      </c>
      <c r="D4496">
        <v>42</v>
      </c>
      <c r="E4496">
        <v>688</v>
      </c>
      <c r="F4496" t="s">
        <v>15031</v>
      </c>
      <c r="G4496" t="str">
        <f t="shared" si="140"/>
        <v>688Jute Wicker</v>
      </c>
      <c r="H4496">
        <f t="shared" si="141"/>
        <v>4625</v>
      </c>
    </row>
    <row r="4497" spans="1:8">
      <c r="A4497">
        <v>4626</v>
      </c>
      <c r="B4497" t="s">
        <v>4000</v>
      </c>
      <c r="C4497" t="s">
        <v>4000</v>
      </c>
      <c r="D4497">
        <v>7</v>
      </c>
      <c r="E4497">
        <v>688</v>
      </c>
      <c r="F4497" t="s">
        <v>15032</v>
      </c>
      <c r="G4497" t="str">
        <f t="shared" si="140"/>
        <v>688Swarovski Crystal</v>
      </c>
      <c r="H4497">
        <f t="shared" si="141"/>
        <v>4626</v>
      </c>
    </row>
    <row r="4498" spans="1:8">
      <c r="A4498">
        <v>4627</v>
      </c>
      <c r="B4498" t="s">
        <v>27655</v>
      </c>
      <c r="C4498" t="s">
        <v>27656</v>
      </c>
      <c r="D4498">
        <v>11</v>
      </c>
      <c r="E4498">
        <v>354</v>
      </c>
      <c r="F4498" t="s">
        <v>15033</v>
      </c>
      <c r="G4498" t="str">
        <f t="shared" si="140"/>
        <v>354Goldon Silk</v>
      </c>
      <c r="H4498">
        <f t="shared" si="141"/>
        <v>4627</v>
      </c>
    </row>
    <row r="4499" spans="1:8">
      <c r="A4499">
        <v>4628</v>
      </c>
      <c r="B4499" t="s">
        <v>373</v>
      </c>
      <c r="C4499" t="s">
        <v>15034</v>
      </c>
      <c r="D4499">
        <v>19</v>
      </c>
      <c r="E4499">
        <v>689</v>
      </c>
      <c r="F4499" t="s">
        <v>15035</v>
      </c>
      <c r="G4499" t="str">
        <f t="shared" si="140"/>
        <v>689Amber</v>
      </c>
      <c r="H4499">
        <f t="shared" si="141"/>
        <v>4628</v>
      </c>
    </row>
    <row r="4500" spans="1:8">
      <c r="A4500">
        <v>4629</v>
      </c>
      <c r="B4500" t="s">
        <v>15036</v>
      </c>
      <c r="C4500" t="s">
        <v>15037</v>
      </c>
      <c r="D4500">
        <v>7</v>
      </c>
      <c r="E4500">
        <v>95</v>
      </c>
      <c r="F4500" t="s">
        <v>15038</v>
      </c>
      <c r="G4500" t="str">
        <f t="shared" si="140"/>
        <v>95Clear Outer Amber Inner</v>
      </c>
      <c r="H4500">
        <f t="shared" si="141"/>
        <v>4629</v>
      </c>
    </row>
    <row r="4501" spans="1:8">
      <c r="A4501">
        <v>4630</v>
      </c>
      <c r="B4501" t="s">
        <v>3133</v>
      </c>
      <c r="C4501" t="s">
        <v>15039</v>
      </c>
      <c r="D4501">
        <v>23</v>
      </c>
      <c r="E4501">
        <v>323</v>
      </c>
      <c r="F4501" t="s">
        <v>15040</v>
      </c>
      <c r="G4501" t="str">
        <f t="shared" si="140"/>
        <v>323Wheat</v>
      </c>
      <c r="H4501">
        <f t="shared" si="141"/>
        <v>4630</v>
      </c>
    </row>
    <row r="4502" spans="1:8">
      <c r="A4502">
        <v>4631</v>
      </c>
      <c r="B4502" t="s">
        <v>15041</v>
      </c>
      <c r="C4502" t="s">
        <v>15042</v>
      </c>
      <c r="D4502">
        <v>19</v>
      </c>
      <c r="E4502">
        <v>95</v>
      </c>
      <c r="F4502" t="s">
        <v>15043</v>
      </c>
      <c r="G4502" t="str">
        <f t="shared" si="140"/>
        <v>95Etched Amber Optic</v>
      </c>
      <c r="H4502">
        <f t="shared" si="141"/>
        <v>4631</v>
      </c>
    </row>
    <row r="4503" spans="1:8">
      <c r="A4503">
        <v>4632</v>
      </c>
      <c r="B4503" t="s">
        <v>15044</v>
      </c>
      <c r="C4503" t="s">
        <v>15045</v>
      </c>
      <c r="D4503">
        <v>7</v>
      </c>
      <c r="E4503">
        <v>95</v>
      </c>
      <c r="F4503" t="s">
        <v>15046</v>
      </c>
      <c r="G4503" t="str">
        <f t="shared" si="140"/>
        <v>95Clear Optic</v>
      </c>
      <c r="H4503">
        <f t="shared" si="141"/>
        <v>4632</v>
      </c>
    </row>
    <row r="4504" spans="1:8">
      <c r="A4504">
        <v>4633</v>
      </c>
      <c r="B4504" t="s">
        <v>15047</v>
      </c>
      <c r="C4504" t="s">
        <v>15048</v>
      </c>
      <c r="D4504">
        <v>11</v>
      </c>
      <c r="E4504">
        <v>95</v>
      </c>
      <c r="F4504" t="s">
        <v>15049</v>
      </c>
      <c r="G4504" t="str">
        <f t="shared" si="140"/>
        <v>95Ivory Silk</v>
      </c>
      <c r="H4504">
        <f t="shared" si="141"/>
        <v>4633</v>
      </c>
    </row>
    <row r="4505" spans="1:8">
      <c r="A4505">
        <v>4634</v>
      </c>
      <c r="B4505" t="s">
        <v>15050</v>
      </c>
      <c r="C4505" t="s">
        <v>15051</v>
      </c>
      <c r="D4505">
        <v>19</v>
      </c>
      <c r="E4505">
        <v>95</v>
      </c>
      <c r="F4505" t="s">
        <v>15052</v>
      </c>
      <c r="G4505" t="str">
        <f t="shared" si="140"/>
        <v>95Light Amber Organza with Decorative Fabric Tr</v>
      </c>
      <c r="H4505">
        <f t="shared" si="141"/>
        <v>4634</v>
      </c>
    </row>
    <row r="4506" spans="1:8">
      <c r="A4506">
        <v>4635</v>
      </c>
      <c r="B4506" t="s">
        <v>15053</v>
      </c>
      <c r="C4506" t="s">
        <v>15054</v>
      </c>
      <c r="D4506">
        <v>20</v>
      </c>
      <c r="E4506">
        <v>95</v>
      </c>
      <c r="F4506" t="s">
        <v>15055</v>
      </c>
      <c r="G4506" t="str">
        <f t="shared" si="140"/>
        <v>95Mocha-Colored</v>
      </c>
      <c r="H4506">
        <f t="shared" si="141"/>
        <v>4635</v>
      </c>
    </row>
    <row r="4507" spans="1:8">
      <c r="A4507">
        <v>4636</v>
      </c>
      <c r="B4507" t="s">
        <v>15056</v>
      </c>
      <c r="C4507" t="s">
        <v>17357</v>
      </c>
      <c r="D4507">
        <v>21</v>
      </c>
      <c r="E4507">
        <v>628</v>
      </c>
      <c r="F4507" t="s">
        <v>17358</v>
      </c>
      <c r="G4507" t="str">
        <f t="shared" si="140"/>
        <v>628Bamboo Stem</v>
      </c>
      <c r="H4507">
        <f t="shared" si="141"/>
        <v>4636</v>
      </c>
    </row>
    <row r="4508" spans="1:8">
      <c r="A4508">
        <v>4637</v>
      </c>
      <c r="B4508" t="s">
        <v>15057</v>
      </c>
      <c r="C4508" t="s">
        <v>17359</v>
      </c>
      <c r="D4508">
        <v>10</v>
      </c>
      <c r="E4508">
        <v>628</v>
      </c>
      <c r="F4508" t="s">
        <v>17360</v>
      </c>
      <c r="G4508" t="str">
        <f t="shared" si="140"/>
        <v>628White Sawgrass</v>
      </c>
      <c r="H4508">
        <f t="shared" si="141"/>
        <v>4637</v>
      </c>
    </row>
    <row r="4509" spans="1:8">
      <c r="A4509">
        <v>4638</v>
      </c>
      <c r="B4509" t="s">
        <v>15058</v>
      </c>
      <c r="C4509" t="s">
        <v>17361</v>
      </c>
      <c r="D4509">
        <v>5</v>
      </c>
      <c r="E4509">
        <v>628</v>
      </c>
      <c r="F4509" t="s">
        <v>17362</v>
      </c>
      <c r="G4509" t="str">
        <f t="shared" si="140"/>
        <v>628Mosaic</v>
      </c>
      <c r="H4509">
        <f t="shared" si="141"/>
        <v>4638</v>
      </c>
    </row>
    <row r="4510" spans="1:8">
      <c r="A4510">
        <v>4639</v>
      </c>
      <c r="B4510" t="s">
        <v>2407</v>
      </c>
      <c r="C4510" t="s">
        <v>2407</v>
      </c>
      <c r="D4510">
        <v>10</v>
      </c>
      <c r="E4510">
        <v>628</v>
      </c>
      <c r="F4510" t="s">
        <v>14116</v>
      </c>
      <c r="G4510" t="str">
        <f t="shared" si="140"/>
        <v>628Pearl</v>
      </c>
      <c r="H4510">
        <f t="shared" si="141"/>
        <v>4639</v>
      </c>
    </row>
    <row r="4511" spans="1:8">
      <c r="A4511">
        <v>4640</v>
      </c>
      <c r="B4511" t="s">
        <v>23827</v>
      </c>
      <c r="C4511" t="s">
        <v>15059</v>
      </c>
      <c r="D4511">
        <v>7</v>
      </c>
      <c r="E4511">
        <v>95</v>
      </c>
      <c r="F4511" t="s">
        <v>15060</v>
      </c>
      <c r="G4511" t="str">
        <f t="shared" si="140"/>
        <v>95Clear Water Glass</v>
      </c>
      <c r="H4511">
        <f t="shared" si="141"/>
        <v>4640</v>
      </c>
    </row>
    <row r="4512" spans="1:8">
      <c r="A4512">
        <v>4641</v>
      </c>
      <c r="B4512" t="s">
        <v>15061</v>
      </c>
      <c r="C4512" t="s">
        <v>17363</v>
      </c>
      <c r="D4512">
        <v>12</v>
      </c>
      <c r="E4512">
        <v>695</v>
      </c>
      <c r="F4512" t="s">
        <v>17364</v>
      </c>
      <c r="G4512" t="str">
        <f t="shared" si="140"/>
        <v>695Burgandy</v>
      </c>
      <c r="H4512">
        <f t="shared" si="141"/>
        <v>4641</v>
      </c>
    </row>
    <row r="4513" spans="1:8">
      <c r="A4513">
        <v>4642</v>
      </c>
      <c r="B4513" t="s">
        <v>3880</v>
      </c>
      <c r="C4513" t="s">
        <v>2100</v>
      </c>
      <c r="D4513">
        <v>5</v>
      </c>
      <c r="E4513">
        <v>628</v>
      </c>
      <c r="F4513" t="s">
        <v>15062</v>
      </c>
      <c r="G4513" t="str">
        <f t="shared" si="140"/>
        <v>628Black / White</v>
      </c>
      <c r="H4513">
        <f t="shared" si="141"/>
        <v>4642</v>
      </c>
    </row>
    <row r="4514" spans="1:8">
      <c r="A4514">
        <v>4643</v>
      </c>
      <c r="B4514" t="s">
        <v>15063</v>
      </c>
      <c r="C4514" t="s">
        <v>15063</v>
      </c>
      <c r="D4514">
        <v>13</v>
      </c>
      <c r="E4514">
        <v>628</v>
      </c>
      <c r="F4514" t="s">
        <v>15064</v>
      </c>
      <c r="G4514" t="str">
        <f t="shared" si="140"/>
        <v>628Pearlescent Peach</v>
      </c>
      <c r="H4514">
        <f t="shared" si="141"/>
        <v>4643</v>
      </c>
    </row>
    <row r="4515" spans="1:8">
      <c r="A4515">
        <v>4644</v>
      </c>
      <c r="B4515" t="s">
        <v>15065</v>
      </c>
      <c r="C4515" t="s">
        <v>15066</v>
      </c>
      <c r="D4515">
        <v>7</v>
      </c>
      <c r="E4515">
        <v>95</v>
      </c>
      <c r="F4515" t="s">
        <v>15067</v>
      </c>
      <c r="G4515" t="str">
        <f t="shared" si="140"/>
        <v>95Clear Seedy Hurricane</v>
      </c>
      <c r="H4515">
        <f t="shared" si="141"/>
        <v>4644</v>
      </c>
    </row>
    <row r="4516" spans="1:8">
      <c r="A4516">
        <v>4645</v>
      </c>
      <c r="B4516" t="s">
        <v>15068</v>
      </c>
      <c r="C4516" t="s">
        <v>15068</v>
      </c>
      <c r="D4516">
        <v>10</v>
      </c>
      <c r="E4516">
        <v>628</v>
      </c>
      <c r="F4516" t="s">
        <v>15069</v>
      </c>
      <c r="G4516" t="str">
        <f t="shared" si="140"/>
        <v>628Pearlescent White</v>
      </c>
      <c r="H4516">
        <f t="shared" si="141"/>
        <v>4645</v>
      </c>
    </row>
    <row r="4517" spans="1:8">
      <c r="A4517">
        <v>4646</v>
      </c>
      <c r="B4517" t="s">
        <v>15070</v>
      </c>
      <c r="C4517" t="s">
        <v>15070</v>
      </c>
      <c r="D4517">
        <v>9</v>
      </c>
      <c r="E4517">
        <v>628</v>
      </c>
      <c r="F4517" t="s">
        <v>15071</v>
      </c>
      <c r="G4517" t="str">
        <f t="shared" si="140"/>
        <v>628Grey Smoke</v>
      </c>
      <c r="H4517">
        <f t="shared" si="141"/>
        <v>4646</v>
      </c>
    </row>
    <row r="4518" spans="1:8">
      <c r="A4518">
        <v>4647</v>
      </c>
      <c r="B4518" t="s">
        <v>15072</v>
      </c>
      <c r="C4518" t="s">
        <v>15072</v>
      </c>
      <c r="D4518">
        <v>10</v>
      </c>
      <c r="E4518">
        <v>628</v>
      </c>
      <c r="F4518" t="s">
        <v>15073</v>
      </c>
      <c r="G4518" t="str">
        <f t="shared" si="140"/>
        <v>628Mop Shell</v>
      </c>
      <c r="H4518">
        <f t="shared" si="141"/>
        <v>4647</v>
      </c>
    </row>
    <row r="4519" spans="1:8">
      <c r="A4519">
        <v>4648</v>
      </c>
      <c r="B4519" t="s">
        <v>15074</v>
      </c>
      <c r="C4519" t="s">
        <v>15074</v>
      </c>
      <c r="D4519">
        <v>10</v>
      </c>
      <c r="E4519">
        <v>417</v>
      </c>
      <c r="F4519" t="s">
        <v>15075</v>
      </c>
      <c r="G4519" t="str">
        <f t="shared" si="140"/>
        <v>417Opal Etched White</v>
      </c>
      <c r="H4519">
        <f t="shared" si="141"/>
        <v>4648</v>
      </c>
    </row>
    <row r="4520" spans="1:8">
      <c r="A4520">
        <v>4649</v>
      </c>
      <c r="B4520" t="s">
        <v>4337</v>
      </c>
      <c r="C4520" t="s">
        <v>2043</v>
      </c>
      <c r="D4520">
        <v>10</v>
      </c>
      <c r="E4520">
        <v>417</v>
      </c>
      <c r="F4520" t="s">
        <v>15076</v>
      </c>
      <c r="G4520" t="str">
        <f t="shared" si="140"/>
        <v xml:space="preserve">417Etched </v>
      </c>
      <c r="H4520">
        <f t="shared" si="141"/>
        <v>4649</v>
      </c>
    </row>
    <row r="4521" spans="1:8">
      <c r="A4521">
        <v>4650</v>
      </c>
      <c r="B4521" t="s">
        <v>15077</v>
      </c>
      <c r="C4521" t="s">
        <v>15077</v>
      </c>
      <c r="D4521">
        <v>42</v>
      </c>
      <c r="E4521">
        <v>417</v>
      </c>
      <c r="F4521" t="s">
        <v>15078</v>
      </c>
      <c r="G4521" t="str">
        <f t="shared" si="140"/>
        <v>417Natural Bamboo Pattern</v>
      </c>
      <c r="H4521">
        <f t="shared" si="141"/>
        <v>4650</v>
      </c>
    </row>
    <row r="4522" spans="1:8">
      <c r="A4522">
        <v>4651</v>
      </c>
      <c r="B4522" t="s">
        <v>15079</v>
      </c>
      <c r="C4522" t="s">
        <v>15079</v>
      </c>
      <c r="D4522">
        <v>42</v>
      </c>
      <c r="E4522">
        <v>417</v>
      </c>
      <c r="F4522" t="s">
        <v>15080</v>
      </c>
      <c r="G4522" t="str">
        <f t="shared" si="140"/>
        <v>417Natural Cork</v>
      </c>
      <c r="H4522">
        <f t="shared" si="141"/>
        <v>4651</v>
      </c>
    </row>
    <row r="4523" spans="1:8">
      <c r="A4523">
        <v>4652</v>
      </c>
      <c r="B4523" t="s">
        <v>1917</v>
      </c>
      <c r="C4523" t="s">
        <v>1917</v>
      </c>
      <c r="D4523">
        <v>10</v>
      </c>
      <c r="E4523">
        <v>417</v>
      </c>
      <c r="F4523" t="s">
        <v>15081</v>
      </c>
      <c r="G4523" t="str">
        <f t="shared" si="140"/>
        <v>417Satin White</v>
      </c>
      <c r="H4523">
        <f t="shared" si="141"/>
        <v>4652</v>
      </c>
    </row>
    <row r="4524" spans="1:8">
      <c r="A4524">
        <v>4653</v>
      </c>
      <c r="B4524" t="s">
        <v>15082</v>
      </c>
      <c r="C4524" t="s">
        <v>15082</v>
      </c>
      <c r="D4524">
        <v>10</v>
      </c>
      <c r="E4524">
        <v>417</v>
      </c>
      <c r="F4524" t="s">
        <v>15083</v>
      </c>
      <c r="G4524" t="str">
        <f t="shared" si="140"/>
        <v>417Frosted Melon</v>
      </c>
      <c r="H4524">
        <f t="shared" si="141"/>
        <v>4653</v>
      </c>
    </row>
    <row r="4525" spans="1:8">
      <c r="A4525">
        <v>4654</v>
      </c>
      <c r="B4525" t="s">
        <v>420</v>
      </c>
      <c r="C4525" t="s">
        <v>420</v>
      </c>
      <c r="D4525">
        <v>8</v>
      </c>
      <c r="E4525">
        <v>417</v>
      </c>
      <c r="F4525" t="s">
        <v>15084</v>
      </c>
      <c r="G4525" t="str">
        <f t="shared" si="140"/>
        <v>417Matte Black</v>
      </c>
      <c r="H4525">
        <f t="shared" si="141"/>
        <v>4654</v>
      </c>
    </row>
    <row r="4526" spans="1:8">
      <c r="A4526">
        <v>4655</v>
      </c>
      <c r="B4526" t="s">
        <v>384</v>
      </c>
      <c r="C4526" t="s">
        <v>17365</v>
      </c>
      <c r="D4526">
        <v>11</v>
      </c>
      <c r="E4526">
        <v>628</v>
      </c>
      <c r="F4526" t="s">
        <v>17366</v>
      </c>
      <c r="G4526" t="str">
        <f t="shared" si="140"/>
        <v>628Champagne</v>
      </c>
      <c r="H4526">
        <f t="shared" si="141"/>
        <v>4655</v>
      </c>
    </row>
    <row r="4527" spans="1:8">
      <c r="A4527">
        <v>4656</v>
      </c>
      <c r="B4527" t="s">
        <v>2362</v>
      </c>
      <c r="C4527" t="s">
        <v>17367</v>
      </c>
      <c r="D4527">
        <v>9</v>
      </c>
      <c r="E4527">
        <v>628</v>
      </c>
      <c r="F4527" t="s">
        <v>17368</v>
      </c>
      <c r="G4527" t="str">
        <f t="shared" si="140"/>
        <v>628Smoke</v>
      </c>
      <c r="H4527">
        <f t="shared" si="141"/>
        <v>4656</v>
      </c>
    </row>
    <row r="4528" spans="1:8">
      <c r="A4528">
        <v>4657</v>
      </c>
      <c r="B4528" t="s">
        <v>13350</v>
      </c>
      <c r="C4528" t="s">
        <v>13350</v>
      </c>
      <c r="D4528">
        <v>12</v>
      </c>
      <c r="E4528">
        <v>417</v>
      </c>
      <c r="F4528" t="s">
        <v>15085</v>
      </c>
      <c r="G4528" t="str">
        <f t="shared" si="140"/>
        <v>417Crimson</v>
      </c>
      <c r="H4528">
        <f t="shared" si="141"/>
        <v>4657</v>
      </c>
    </row>
    <row r="4529" spans="1:8">
      <c r="A4529">
        <v>4658</v>
      </c>
      <c r="B4529" t="s">
        <v>613</v>
      </c>
      <c r="C4529" t="s">
        <v>613</v>
      </c>
      <c r="D4529">
        <v>24</v>
      </c>
      <c r="E4529">
        <v>417</v>
      </c>
      <c r="F4529" t="s">
        <v>15086</v>
      </c>
      <c r="G4529" t="str">
        <f t="shared" si="140"/>
        <v>417Silver Organza</v>
      </c>
      <c r="H4529">
        <f t="shared" si="141"/>
        <v>4658</v>
      </c>
    </row>
    <row r="4530" spans="1:8">
      <c r="A4530">
        <v>4659</v>
      </c>
      <c r="B4530" t="s">
        <v>4627</v>
      </c>
      <c r="C4530" t="s">
        <v>3675</v>
      </c>
      <c r="D4530">
        <v>19</v>
      </c>
      <c r="E4530">
        <v>430</v>
      </c>
      <c r="F4530" t="s">
        <v>15087</v>
      </c>
      <c r="G4530" t="str">
        <f t="shared" si="140"/>
        <v>430Amber / Clear</v>
      </c>
      <c r="H4530">
        <f t="shared" si="141"/>
        <v>4659</v>
      </c>
    </row>
    <row r="4531" spans="1:8">
      <c r="A4531">
        <v>4660</v>
      </c>
      <c r="B4531" t="s">
        <v>21936</v>
      </c>
      <c r="C4531" t="s">
        <v>15088</v>
      </c>
      <c r="D4531">
        <v>10</v>
      </c>
      <c r="E4531">
        <v>356</v>
      </c>
      <c r="F4531" t="s">
        <v>15089</v>
      </c>
      <c r="G4531" t="str">
        <f t="shared" si="140"/>
        <v>356Palm Leaf Fibers / Translucent</v>
      </c>
      <c r="H4531">
        <f t="shared" si="141"/>
        <v>4660</v>
      </c>
    </row>
    <row r="4532" spans="1:8">
      <c r="A4532">
        <v>4662</v>
      </c>
      <c r="B4532" t="s">
        <v>12804</v>
      </c>
      <c r="C4532" t="s">
        <v>17369</v>
      </c>
      <c r="D4532">
        <v>20</v>
      </c>
      <c r="E4532">
        <v>628</v>
      </c>
      <c r="F4532" t="s">
        <v>17370</v>
      </c>
      <c r="G4532" t="str">
        <f t="shared" si="140"/>
        <v>628Tan</v>
      </c>
      <c r="H4532">
        <f t="shared" si="141"/>
        <v>4662</v>
      </c>
    </row>
    <row r="4533" spans="1:8">
      <c r="A4533">
        <v>4663</v>
      </c>
      <c r="B4533" t="s">
        <v>15090</v>
      </c>
      <c r="C4533" t="s">
        <v>15090</v>
      </c>
      <c r="D4533">
        <v>41</v>
      </c>
      <c r="E4533">
        <v>356</v>
      </c>
      <c r="F4533" t="s">
        <v>15091</v>
      </c>
      <c r="G4533" t="str">
        <f t="shared" si="140"/>
        <v>356Textured Metal</v>
      </c>
      <c r="H4533">
        <f t="shared" si="141"/>
        <v>4663</v>
      </c>
    </row>
    <row r="4534" spans="1:8">
      <c r="A4534">
        <v>4664</v>
      </c>
      <c r="B4534" t="s">
        <v>15092</v>
      </c>
      <c r="C4534" t="s">
        <v>17371</v>
      </c>
      <c r="D4534">
        <v>5</v>
      </c>
      <c r="E4534">
        <v>628</v>
      </c>
      <c r="F4534" t="s">
        <v>17372</v>
      </c>
      <c r="G4534" t="str">
        <f t="shared" si="140"/>
        <v>628Yellow Multicolor</v>
      </c>
      <c r="H4534">
        <f t="shared" si="141"/>
        <v>4664</v>
      </c>
    </row>
    <row r="4535" spans="1:8">
      <c r="A4535">
        <v>4665</v>
      </c>
      <c r="B4535" t="s">
        <v>15093</v>
      </c>
      <c r="C4535" t="s">
        <v>17373</v>
      </c>
      <c r="D4535">
        <v>5</v>
      </c>
      <c r="E4535">
        <v>628</v>
      </c>
      <c r="F4535" t="s">
        <v>17374</v>
      </c>
      <c r="G4535" t="str">
        <f t="shared" si="140"/>
        <v>628Pink Multicolor</v>
      </c>
      <c r="H4535">
        <f t="shared" si="141"/>
        <v>4665</v>
      </c>
    </row>
    <row r="4536" spans="1:8">
      <c r="A4536">
        <v>4666</v>
      </c>
      <c r="B4536" t="s">
        <v>15094</v>
      </c>
      <c r="C4536" t="s">
        <v>17375</v>
      </c>
      <c r="D4536">
        <v>5</v>
      </c>
      <c r="E4536">
        <v>628</v>
      </c>
      <c r="F4536" t="s">
        <v>17376</v>
      </c>
      <c r="G4536" t="str">
        <f t="shared" si="140"/>
        <v>628Red Multicolor</v>
      </c>
      <c r="H4536">
        <f t="shared" si="141"/>
        <v>4666</v>
      </c>
    </row>
    <row r="4537" spans="1:8">
      <c r="A4537">
        <v>4667</v>
      </c>
      <c r="B4537" t="s">
        <v>15095</v>
      </c>
      <c r="C4537" t="s">
        <v>15095</v>
      </c>
      <c r="D4537">
        <v>10</v>
      </c>
      <c r="E4537">
        <v>417</v>
      </c>
      <c r="F4537" t="s">
        <v>15096</v>
      </c>
      <c r="G4537" t="str">
        <f t="shared" si="140"/>
        <v>417White Art Glass</v>
      </c>
      <c r="H4537">
        <f t="shared" si="141"/>
        <v>4667</v>
      </c>
    </row>
    <row r="4538" spans="1:8">
      <c r="A4538">
        <v>4668</v>
      </c>
      <c r="B4538" t="s">
        <v>15097</v>
      </c>
      <c r="C4538" t="s">
        <v>15097</v>
      </c>
      <c r="D4538">
        <v>16</v>
      </c>
      <c r="E4538">
        <v>417</v>
      </c>
      <c r="F4538" t="s">
        <v>15098</v>
      </c>
      <c r="G4538" t="str">
        <f t="shared" si="140"/>
        <v>417Turquoise Art Glass</v>
      </c>
      <c r="H4538">
        <f t="shared" si="141"/>
        <v>4668</v>
      </c>
    </row>
    <row r="4539" spans="1:8">
      <c r="A4539">
        <v>4669</v>
      </c>
      <c r="B4539" t="s">
        <v>15099</v>
      </c>
      <c r="C4539" t="s">
        <v>17377</v>
      </c>
      <c r="D4539">
        <v>5</v>
      </c>
      <c r="E4539">
        <v>628</v>
      </c>
      <c r="F4539" t="s">
        <v>17378</v>
      </c>
      <c r="G4539" t="str">
        <f t="shared" si="140"/>
        <v>628Maroon Multicolor</v>
      </c>
      <c r="H4539">
        <f t="shared" si="141"/>
        <v>4669</v>
      </c>
    </row>
    <row r="4540" spans="1:8">
      <c r="A4540">
        <v>4670</v>
      </c>
      <c r="B4540" t="s">
        <v>15100</v>
      </c>
      <c r="C4540" t="s">
        <v>17379</v>
      </c>
      <c r="D4540">
        <v>5</v>
      </c>
      <c r="E4540">
        <v>628</v>
      </c>
      <c r="F4540" t="s">
        <v>17380</v>
      </c>
      <c r="G4540" t="str">
        <f t="shared" si="140"/>
        <v>628Green Multicolor</v>
      </c>
      <c r="H4540">
        <f t="shared" si="141"/>
        <v>4670</v>
      </c>
    </row>
    <row r="4541" spans="1:8">
      <c r="A4541">
        <v>4671</v>
      </c>
      <c r="B4541" t="s">
        <v>15101</v>
      </c>
      <c r="C4541" t="s">
        <v>17381</v>
      </c>
      <c r="D4541">
        <v>5</v>
      </c>
      <c r="E4541">
        <v>628</v>
      </c>
      <c r="F4541" t="s">
        <v>17382</v>
      </c>
      <c r="G4541" t="str">
        <f t="shared" si="140"/>
        <v>628Purple Multicolor</v>
      </c>
      <c r="H4541">
        <f t="shared" si="141"/>
        <v>4671</v>
      </c>
    </row>
    <row r="4542" spans="1:8">
      <c r="A4542">
        <v>4672</v>
      </c>
      <c r="B4542" t="s">
        <v>15102</v>
      </c>
      <c r="C4542" t="s">
        <v>17383</v>
      </c>
      <c r="D4542">
        <v>5</v>
      </c>
      <c r="E4542">
        <v>628</v>
      </c>
      <c r="F4542" t="s">
        <v>17384</v>
      </c>
      <c r="G4542" t="str">
        <f t="shared" si="140"/>
        <v>628Multicolored Stone</v>
      </c>
      <c r="H4542">
        <f t="shared" si="141"/>
        <v>4672</v>
      </c>
    </row>
    <row r="4543" spans="1:8">
      <c r="A4543">
        <v>4673</v>
      </c>
      <c r="B4543" t="s">
        <v>15103</v>
      </c>
      <c r="C4543" t="s">
        <v>15103</v>
      </c>
      <c r="D4543">
        <v>9</v>
      </c>
      <c r="E4543">
        <v>445</v>
      </c>
      <c r="F4543" t="s">
        <v>15104</v>
      </c>
      <c r="G4543" t="str">
        <f t="shared" si="140"/>
        <v>445Ash Gray</v>
      </c>
      <c r="H4543">
        <f t="shared" si="141"/>
        <v>4673</v>
      </c>
    </row>
    <row r="4544" spans="1:8">
      <c r="A4544">
        <v>4674</v>
      </c>
      <c r="B4544" t="s">
        <v>6302</v>
      </c>
      <c r="C4544" t="s">
        <v>6302</v>
      </c>
      <c r="D4544">
        <v>20</v>
      </c>
      <c r="E4544">
        <v>445</v>
      </c>
      <c r="F4544" t="s">
        <v>15105</v>
      </c>
      <c r="G4544" t="str">
        <f t="shared" si="140"/>
        <v>445Putty</v>
      </c>
      <c r="H4544">
        <f t="shared" si="141"/>
        <v>4674</v>
      </c>
    </row>
    <row r="4545" spans="1:8">
      <c r="A4545">
        <v>4675</v>
      </c>
      <c r="B4545" t="s">
        <v>634</v>
      </c>
      <c r="C4545" t="s">
        <v>17385</v>
      </c>
      <c r="D4545">
        <v>22</v>
      </c>
      <c r="E4545">
        <v>628</v>
      </c>
      <c r="F4545" t="s">
        <v>17386</v>
      </c>
      <c r="G4545" t="str">
        <f t="shared" si="140"/>
        <v>628Dark Walnut</v>
      </c>
      <c r="H4545">
        <f t="shared" si="141"/>
        <v>4675</v>
      </c>
    </row>
    <row r="4546" spans="1:8">
      <c r="A4546">
        <v>4676</v>
      </c>
      <c r="B4546" t="s">
        <v>15106</v>
      </c>
      <c r="C4546" t="s">
        <v>17387</v>
      </c>
      <c r="D4546">
        <v>22</v>
      </c>
      <c r="E4546">
        <v>628</v>
      </c>
      <c r="F4546" t="s">
        <v>17388</v>
      </c>
      <c r="G4546" t="str">
        <f t="shared" si="140"/>
        <v>628Burl Wood</v>
      </c>
      <c r="H4546">
        <f t="shared" si="141"/>
        <v>4676</v>
      </c>
    </row>
    <row r="4547" spans="1:8">
      <c r="A4547">
        <v>4677</v>
      </c>
      <c r="B4547" t="s">
        <v>15107</v>
      </c>
      <c r="C4547" t="s">
        <v>17389</v>
      </c>
      <c r="D4547">
        <v>22</v>
      </c>
      <c r="E4547">
        <v>628</v>
      </c>
      <c r="F4547" t="s">
        <v>17390</v>
      </c>
      <c r="G4547" t="str">
        <f t="shared" ref="G4547:G4610" si="142">CONCATENATE(E4547,B4547)</f>
        <v>628Medium Oak</v>
      </c>
      <c r="H4547">
        <f t="shared" ref="H4547:H4610" si="143">A4547</f>
        <v>4677</v>
      </c>
    </row>
    <row r="4548" spans="1:8">
      <c r="A4548">
        <v>4678</v>
      </c>
      <c r="B4548" t="s">
        <v>15108</v>
      </c>
      <c r="C4548" t="s">
        <v>15108</v>
      </c>
      <c r="D4548">
        <v>9</v>
      </c>
      <c r="E4548">
        <v>445</v>
      </c>
      <c r="F4548" t="s">
        <v>15109</v>
      </c>
      <c r="G4548" t="str">
        <f t="shared" si="142"/>
        <v>445Smoke Ombre</v>
      </c>
      <c r="H4548">
        <f t="shared" si="143"/>
        <v>4678</v>
      </c>
    </row>
    <row r="4549" spans="1:8">
      <c r="A4549">
        <v>4679</v>
      </c>
      <c r="B4549" t="s">
        <v>12804</v>
      </c>
      <c r="C4549" t="s">
        <v>12804</v>
      </c>
      <c r="D4549">
        <v>20</v>
      </c>
      <c r="E4549">
        <v>445</v>
      </c>
      <c r="F4549" t="s">
        <v>15110</v>
      </c>
      <c r="G4549" t="str">
        <f t="shared" si="142"/>
        <v>445Tan</v>
      </c>
      <c r="H4549">
        <f t="shared" si="143"/>
        <v>4679</v>
      </c>
    </row>
    <row r="4550" spans="1:8">
      <c r="A4550">
        <v>4680</v>
      </c>
      <c r="B4550" t="s">
        <v>15111</v>
      </c>
      <c r="C4550" t="s">
        <v>15112</v>
      </c>
      <c r="D4550">
        <v>10</v>
      </c>
      <c r="E4550">
        <v>95</v>
      </c>
      <c r="F4550" t="s">
        <v>15113</v>
      </c>
      <c r="G4550" t="str">
        <f t="shared" si="142"/>
        <v>95White Fabric Hardback</v>
      </c>
      <c r="H4550">
        <f t="shared" si="143"/>
        <v>4680</v>
      </c>
    </row>
    <row r="4551" spans="1:8">
      <c r="A4551">
        <v>4681</v>
      </c>
      <c r="B4551" t="s">
        <v>15114</v>
      </c>
      <c r="C4551" t="s">
        <v>15115</v>
      </c>
      <c r="D4551">
        <v>11</v>
      </c>
      <c r="E4551">
        <v>95</v>
      </c>
      <c r="F4551" t="s">
        <v>15116</v>
      </c>
      <c r="G4551" t="str">
        <f t="shared" si="142"/>
        <v>95Ivory Fabric Hardback</v>
      </c>
      <c r="H4551">
        <f t="shared" si="143"/>
        <v>4681</v>
      </c>
    </row>
    <row r="4552" spans="1:8">
      <c r="A4552">
        <v>4682</v>
      </c>
      <c r="B4552" t="s">
        <v>15117</v>
      </c>
      <c r="C4552" t="s">
        <v>15117</v>
      </c>
      <c r="D4552">
        <v>22</v>
      </c>
      <c r="E4552">
        <v>445</v>
      </c>
      <c r="F4552" t="s">
        <v>15118</v>
      </c>
      <c r="G4552" t="str">
        <f t="shared" si="142"/>
        <v>445Aged Brown Distressed Wood</v>
      </c>
      <c r="H4552">
        <f t="shared" si="143"/>
        <v>4682</v>
      </c>
    </row>
    <row r="4553" spans="1:8">
      <c r="A4553">
        <v>4683</v>
      </c>
      <c r="B4553" t="s">
        <v>462</v>
      </c>
      <c r="C4553" t="s">
        <v>462</v>
      </c>
      <c r="D4553">
        <v>22</v>
      </c>
      <c r="E4553">
        <v>445</v>
      </c>
      <c r="F4553" t="s">
        <v>15119</v>
      </c>
      <c r="G4553" t="str">
        <f t="shared" si="142"/>
        <v>445Teak Wood</v>
      </c>
      <c r="H4553">
        <f t="shared" si="143"/>
        <v>4683</v>
      </c>
    </row>
    <row r="4554" spans="1:8">
      <c r="A4554">
        <v>4684</v>
      </c>
      <c r="B4554" t="s">
        <v>1366</v>
      </c>
      <c r="C4554" t="s">
        <v>15120</v>
      </c>
      <c r="D4554">
        <v>10</v>
      </c>
      <c r="E4554">
        <v>95</v>
      </c>
      <c r="F4554" t="s">
        <v>15121</v>
      </c>
      <c r="G4554" t="str">
        <f t="shared" si="142"/>
        <v>95Etched White</v>
      </c>
      <c r="H4554">
        <f t="shared" si="143"/>
        <v>4684</v>
      </c>
    </row>
    <row r="4555" spans="1:8">
      <c r="A4555">
        <v>4685</v>
      </c>
      <c r="B4555" t="s">
        <v>379</v>
      </c>
      <c r="C4555" t="s">
        <v>379</v>
      </c>
      <c r="D4555">
        <v>16</v>
      </c>
      <c r="E4555">
        <v>378</v>
      </c>
      <c r="F4555" t="s">
        <v>15122</v>
      </c>
      <c r="G4555" t="str">
        <f t="shared" si="142"/>
        <v>378Blue</v>
      </c>
      <c r="H4555">
        <f t="shared" si="143"/>
        <v>4685</v>
      </c>
    </row>
    <row r="4556" spans="1:8">
      <c r="A4556">
        <v>4686</v>
      </c>
      <c r="B4556" t="s">
        <v>740</v>
      </c>
      <c r="C4556" t="s">
        <v>740</v>
      </c>
      <c r="D4556">
        <v>20</v>
      </c>
      <c r="E4556">
        <v>378</v>
      </c>
      <c r="F4556" t="s">
        <v>15123</v>
      </c>
      <c r="G4556" t="str">
        <f t="shared" si="142"/>
        <v>378Espresso</v>
      </c>
      <c r="H4556">
        <f t="shared" si="143"/>
        <v>4686</v>
      </c>
    </row>
    <row r="4557" spans="1:8">
      <c r="A4557">
        <v>4687</v>
      </c>
      <c r="B4557" t="s">
        <v>476</v>
      </c>
      <c r="C4557" t="s">
        <v>476</v>
      </c>
      <c r="D4557">
        <v>20</v>
      </c>
      <c r="E4557">
        <v>378</v>
      </c>
      <c r="F4557" t="s">
        <v>15124</v>
      </c>
      <c r="G4557" t="str">
        <f t="shared" si="142"/>
        <v>378Charcoal</v>
      </c>
      <c r="H4557">
        <f t="shared" si="143"/>
        <v>4687</v>
      </c>
    </row>
    <row r="4558" spans="1:8">
      <c r="A4558">
        <v>4688</v>
      </c>
      <c r="B4558" t="s">
        <v>15125</v>
      </c>
      <c r="C4558" t="s">
        <v>15126</v>
      </c>
      <c r="D4558">
        <v>19</v>
      </c>
      <c r="E4558">
        <v>95</v>
      </c>
      <c r="F4558" t="s">
        <v>15127</v>
      </c>
      <c r="G4558" t="str">
        <f t="shared" si="142"/>
        <v>95Iridescent Amber</v>
      </c>
      <c r="H4558">
        <f t="shared" si="143"/>
        <v>4688</v>
      </c>
    </row>
    <row r="4559" spans="1:8">
      <c r="A4559">
        <v>4689</v>
      </c>
      <c r="B4559" t="s">
        <v>13557</v>
      </c>
      <c r="C4559" t="s">
        <v>17391</v>
      </c>
      <c r="D4559">
        <v>15</v>
      </c>
      <c r="E4559">
        <v>1</v>
      </c>
      <c r="F4559" t="s">
        <v>17392</v>
      </c>
      <c r="G4559" t="str">
        <f t="shared" si="142"/>
        <v>1Light Green</v>
      </c>
      <c r="H4559">
        <f t="shared" si="143"/>
        <v>4689</v>
      </c>
    </row>
    <row r="4560" spans="1:8">
      <c r="A4560">
        <v>4690</v>
      </c>
      <c r="B4560" t="s">
        <v>2170</v>
      </c>
      <c r="C4560" t="s">
        <v>17393</v>
      </c>
      <c r="D4560">
        <v>18</v>
      </c>
      <c r="E4560">
        <v>1</v>
      </c>
      <c r="F4560" t="s">
        <v>17394</v>
      </c>
      <c r="G4560" t="str">
        <f t="shared" si="142"/>
        <v>1Rose</v>
      </c>
      <c r="H4560">
        <f t="shared" si="143"/>
        <v>4690</v>
      </c>
    </row>
    <row r="4561" spans="1:8">
      <c r="A4561">
        <v>4691</v>
      </c>
      <c r="B4561" t="s">
        <v>265</v>
      </c>
      <c r="C4561" t="s">
        <v>17395</v>
      </c>
      <c r="D4561">
        <v>26</v>
      </c>
      <c r="E4561">
        <v>1</v>
      </c>
      <c r="F4561" t="s">
        <v>17396</v>
      </c>
      <c r="G4561" t="str">
        <f t="shared" si="142"/>
        <v>1Copper</v>
      </c>
      <c r="H4561">
        <f t="shared" si="143"/>
        <v>4691</v>
      </c>
    </row>
    <row r="4562" spans="1:8">
      <c r="A4562">
        <v>4692</v>
      </c>
      <c r="B4562" t="s">
        <v>15128</v>
      </c>
      <c r="C4562" t="s">
        <v>17397</v>
      </c>
      <c r="D4562">
        <v>20</v>
      </c>
      <c r="E4562">
        <v>149</v>
      </c>
      <c r="F4562" t="s">
        <v>17398</v>
      </c>
      <c r="G4562" t="str">
        <f t="shared" si="142"/>
        <v>149Mink</v>
      </c>
      <c r="H4562">
        <f t="shared" si="143"/>
        <v>4692</v>
      </c>
    </row>
    <row r="4563" spans="1:8">
      <c r="A4563">
        <v>4693</v>
      </c>
      <c r="B4563" t="s">
        <v>3487</v>
      </c>
      <c r="C4563" t="s">
        <v>3487</v>
      </c>
      <c r="D4563">
        <v>9</v>
      </c>
      <c r="E4563">
        <v>355</v>
      </c>
      <c r="F4563" t="s">
        <v>15129</v>
      </c>
      <c r="G4563" t="str">
        <f t="shared" si="142"/>
        <v>355Fume</v>
      </c>
      <c r="H4563">
        <f t="shared" si="143"/>
        <v>4693</v>
      </c>
    </row>
    <row r="4564" spans="1:8">
      <c r="A4564">
        <v>4694</v>
      </c>
      <c r="B4564" t="s">
        <v>467</v>
      </c>
      <c r="C4564" t="s">
        <v>17399</v>
      </c>
      <c r="D4564">
        <v>22</v>
      </c>
      <c r="E4564">
        <v>170</v>
      </c>
      <c r="F4564" t="s">
        <v>17400</v>
      </c>
      <c r="G4564" t="str">
        <f t="shared" si="142"/>
        <v>170Walnut</v>
      </c>
      <c r="H4564">
        <f t="shared" si="143"/>
        <v>4694</v>
      </c>
    </row>
    <row r="4565" spans="1:8">
      <c r="A4565">
        <v>4695</v>
      </c>
      <c r="B4565" t="s">
        <v>2362</v>
      </c>
      <c r="C4565" t="s">
        <v>17401</v>
      </c>
      <c r="D4565">
        <v>9</v>
      </c>
      <c r="E4565">
        <v>416</v>
      </c>
      <c r="F4565" t="s">
        <v>17402</v>
      </c>
      <c r="G4565" t="str">
        <f t="shared" si="142"/>
        <v>416Smoke</v>
      </c>
      <c r="H4565">
        <f t="shared" si="143"/>
        <v>4695</v>
      </c>
    </row>
    <row r="4566" spans="1:8">
      <c r="A4566">
        <v>4696</v>
      </c>
      <c r="B4566" t="s">
        <v>15130</v>
      </c>
      <c r="C4566" t="s">
        <v>15130</v>
      </c>
      <c r="D4566">
        <v>16</v>
      </c>
      <c r="E4566">
        <v>1</v>
      </c>
      <c r="F4566" t="s">
        <v>15131</v>
      </c>
      <c r="G4566" t="str">
        <f t="shared" si="142"/>
        <v>1Milky White Ocean</v>
      </c>
      <c r="H4566">
        <f t="shared" si="143"/>
        <v>4696</v>
      </c>
    </row>
    <row r="4567" spans="1:8">
      <c r="A4567">
        <v>4697</v>
      </c>
      <c r="B4567" t="s">
        <v>15132</v>
      </c>
      <c r="C4567" t="s">
        <v>15132</v>
      </c>
      <c r="D4567">
        <v>13</v>
      </c>
      <c r="E4567">
        <v>1</v>
      </c>
      <c r="F4567" t="s">
        <v>15133</v>
      </c>
      <c r="G4567" t="str">
        <f t="shared" si="142"/>
        <v>1Milky White Orange</v>
      </c>
      <c r="H4567">
        <f t="shared" si="143"/>
        <v>4697</v>
      </c>
    </row>
    <row r="4568" spans="1:8">
      <c r="A4568">
        <v>4698</v>
      </c>
      <c r="B4568" t="s">
        <v>1354</v>
      </c>
      <c r="C4568" t="s">
        <v>1354</v>
      </c>
      <c r="D4568">
        <v>7</v>
      </c>
      <c r="E4568">
        <v>1</v>
      </c>
      <c r="F4568" t="s">
        <v>15134</v>
      </c>
      <c r="G4568" t="str">
        <f t="shared" si="142"/>
        <v>1Crystal</v>
      </c>
      <c r="H4568">
        <f t="shared" si="143"/>
        <v>4698</v>
      </c>
    </row>
    <row r="4569" spans="1:8">
      <c r="A4569">
        <v>4699</v>
      </c>
      <c r="B4569" t="s">
        <v>21937</v>
      </c>
      <c r="C4569" t="s">
        <v>15135</v>
      </c>
      <c r="D4569">
        <v>7</v>
      </c>
      <c r="E4569">
        <v>117</v>
      </c>
      <c r="F4569" t="s">
        <v>15136</v>
      </c>
      <c r="G4569" t="str">
        <f t="shared" si="142"/>
        <v>117Champagne Bronze / Matching Trim</v>
      </c>
      <c r="H4569">
        <f t="shared" si="143"/>
        <v>4699</v>
      </c>
    </row>
    <row r="4570" spans="1:8">
      <c r="A4570">
        <v>4700</v>
      </c>
      <c r="B4570" t="s">
        <v>2362</v>
      </c>
      <c r="C4570" t="s">
        <v>2362</v>
      </c>
      <c r="D4570">
        <v>9</v>
      </c>
      <c r="E4570">
        <v>1</v>
      </c>
      <c r="F4570" t="s">
        <v>15137</v>
      </c>
      <c r="G4570" t="str">
        <f t="shared" si="142"/>
        <v>1Smoke</v>
      </c>
      <c r="H4570">
        <f t="shared" si="143"/>
        <v>4700</v>
      </c>
    </row>
    <row r="4571" spans="1:8">
      <c r="A4571">
        <v>4701</v>
      </c>
      <c r="B4571" t="s">
        <v>21938</v>
      </c>
      <c r="C4571" t="s">
        <v>15138</v>
      </c>
      <c r="D4571">
        <v>7</v>
      </c>
      <c r="E4571">
        <v>1</v>
      </c>
      <c r="F4571" t="s">
        <v>15139</v>
      </c>
      <c r="G4571" t="str">
        <f t="shared" si="142"/>
        <v>1Crystal / White Streaks</v>
      </c>
      <c r="H4571">
        <f t="shared" si="143"/>
        <v>4701</v>
      </c>
    </row>
    <row r="4572" spans="1:8">
      <c r="A4572">
        <v>4702</v>
      </c>
      <c r="B4572" t="s">
        <v>21939</v>
      </c>
      <c r="C4572" t="s">
        <v>15140</v>
      </c>
      <c r="D4572">
        <v>9</v>
      </c>
      <c r="E4572">
        <v>1</v>
      </c>
      <c r="F4572" t="s">
        <v>15141</v>
      </c>
      <c r="G4572" t="str">
        <f t="shared" si="142"/>
        <v>1Smoke Grey / White Streaks</v>
      </c>
      <c r="H4572">
        <f t="shared" si="143"/>
        <v>4702</v>
      </c>
    </row>
    <row r="4573" spans="1:8">
      <c r="A4573">
        <v>4703</v>
      </c>
      <c r="B4573" t="s">
        <v>15142</v>
      </c>
      <c r="C4573" t="s">
        <v>15143</v>
      </c>
      <c r="D4573">
        <v>16</v>
      </c>
      <c r="E4573">
        <v>1</v>
      </c>
      <c r="F4573" t="s">
        <v>15144</v>
      </c>
      <c r="G4573" t="str">
        <f t="shared" si="142"/>
        <v>1Ocean</v>
      </c>
      <c r="H4573">
        <f t="shared" si="143"/>
        <v>4703</v>
      </c>
    </row>
    <row r="4574" spans="1:8">
      <c r="A4574">
        <v>4704</v>
      </c>
      <c r="B4574" t="s">
        <v>14954</v>
      </c>
      <c r="C4574" t="s">
        <v>14954</v>
      </c>
      <c r="D4574">
        <v>20</v>
      </c>
      <c r="E4574">
        <v>234</v>
      </c>
      <c r="F4574" t="s">
        <v>15145</v>
      </c>
      <c r="G4574" t="str">
        <f t="shared" si="142"/>
        <v>234Light Beige Linen</v>
      </c>
      <c r="H4574">
        <f t="shared" si="143"/>
        <v>4704</v>
      </c>
    </row>
    <row r="4575" spans="1:8">
      <c r="A4575">
        <v>4705</v>
      </c>
      <c r="B4575" t="s">
        <v>3241</v>
      </c>
      <c r="C4575" t="s">
        <v>3241</v>
      </c>
      <c r="D4575">
        <v>24</v>
      </c>
      <c r="E4575">
        <v>234</v>
      </c>
      <c r="F4575" t="s">
        <v>15146</v>
      </c>
      <c r="G4575" t="str">
        <f t="shared" si="142"/>
        <v>234Mercury Glass</v>
      </c>
      <c r="H4575">
        <f t="shared" si="143"/>
        <v>4705</v>
      </c>
    </row>
    <row r="4576" spans="1:8">
      <c r="A4576">
        <v>4706</v>
      </c>
      <c r="B4576" t="s">
        <v>15147</v>
      </c>
      <c r="C4576" t="s">
        <v>15147</v>
      </c>
      <c r="D4576">
        <v>10</v>
      </c>
      <c r="E4576">
        <v>234</v>
      </c>
      <c r="F4576" t="s">
        <v>15148</v>
      </c>
      <c r="G4576" t="str">
        <f t="shared" si="142"/>
        <v>234Oyster Cream</v>
      </c>
      <c r="H4576">
        <f t="shared" si="143"/>
        <v>4706</v>
      </c>
    </row>
    <row r="4577" spans="1:8">
      <c r="A4577">
        <v>4707</v>
      </c>
      <c r="B4577" t="s">
        <v>15149</v>
      </c>
      <c r="C4577" t="s">
        <v>15149</v>
      </c>
      <c r="D4577">
        <v>8</v>
      </c>
      <c r="E4577">
        <v>234</v>
      </c>
      <c r="F4577" t="s">
        <v>15150</v>
      </c>
      <c r="G4577" t="str">
        <f t="shared" si="142"/>
        <v>234Marbella Black</v>
      </c>
      <c r="H4577">
        <f t="shared" si="143"/>
        <v>4707</v>
      </c>
    </row>
    <row r="4578" spans="1:8">
      <c r="A4578">
        <v>4708</v>
      </c>
      <c r="B4578" t="s">
        <v>15151</v>
      </c>
      <c r="C4578" t="s">
        <v>17403</v>
      </c>
      <c r="D4578">
        <v>20</v>
      </c>
      <c r="E4578">
        <v>477</v>
      </c>
      <c r="F4578" t="s">
        <v>17404</v>
      </c>
      <c r="G4578" t="str">
        <f t="shared" si="142"/>
        <v>477Sand Brown</v>
      </c>
      <c r="H4578">
        <f t="shared" si="143"/>
        <v>4708</v>
      </c>
    </row>
    <row r="4579" spans="1:8">
      <c r="A4579">
        <v>4709</v>
      </c>
      <c r="B4579" t="s">
        <v>15152</v>
      </c>
      <c r="C4579" t="s">
        <v>15152</v>
      </c>
      <c r="D4579">
        <v>10</v>
      </c>
      <c r="E4579">
        <v>234</v>
      </c>
      <c r="F4579" t="s">
        <v>15153</v>
      </c>
      <c r="G4579" t="str">
        <f t="shared" si="142"/>
        <v>234Alabaster Linen</v>
      </c>
      <c r="H4579">
        <f t="shared" si="143"/>
        <v>4709</v>
      </c>
    </row>
    <row r="4580" spans="1:8">
      <c r="A4580">
        <v>4710</v>
      </c>
      <c r="B4580" t="s">
        <v>24650</v>
      </c>
      <c r="C4580" t="s">
        <v>15154</v>
      </c>
      <c r="D4580">
        <v>7</v>
      </c>
      <c r="E4580">
        <v>117</v>
      </c>
      <c r="F4580" t="s">
        <v>15155</v>
      </c>
      <c r="G4580" t="str">
        <f t="shared" si="142"/>
        <v>117Specular Gold / Natural Metal Trim</v>
      </c>
      <c r="H4580">
        <f t="shared" si="143"/>
        <v>4710</v>
      </c>
    </row>
    <row r="4581" spans="1:8">
      <c r="A4581">
        <v>4711</v>
      </c>
      <c r="B4581" t="s">
        <v>15156</v>
      </c>
      <c r="C4581" t="s">
        <v>17405</v>
      </c>
      <c r="D4581">
        <v>19</v>
      </c>
      <c r="E4581">
        <v>490</v>
      </c>
      <c r="F4581" t="s">
        <v>17406</v>
      </c>
      <c r="G4581" t="str">
        <f t="shared" si="142"/>
        <v>490Antique Parchment</v>
      </c>
      <c r="H4581">
        <f t="shared" si="143"/>
        <v>4711</v>
      </c>
    </row>
    <row r="4582" spans="1:8">
      <c r="A4582">
        <v>4712</v>
      </c>
      <c r="B4582" t="s">
        <v>15157</v>
      </c>
      <c r="C4582" t="s">
        <v>17407</v>
      </c>
      <c r="D4582">
        <v>7</v>
      </c>
      <c r="E4582">
        <v>490</v>
      </c>
      <c r="F4582" t="s">
        <v>17408</v>
      </c>
      <c r="G4582" t="str">
        <f t="shared" si="142"/>
        <v>490Antique Glass</v>
      </c>
      <c r="H4582">
        <f t="shared" si="143"/>
        <v>4712</v>
      </c>
    </row>
    <row r="4583" spans="1:8">
      <c r="A4583">
        <v>4713</v>
      </c>
      <c r="B4583" t="s">
        <v>3202</v>
      </c>
      <c r="C4583" t="s">
        <v>17409</v>
      </c>
      <c r="D4583">
        <v>19</v>
      </c>
      <c r="E4583">
        <v>490</v>
      </c>
      <c r="F4583" t="s">
        <v>17410</v>
      </c>
      <c r="G4583" t="str">
        <f t="shared" si="142"/>
        <v>490Cognac</v>
      </c>
      <c r="H4583">
        <f t="shared" si="143"/>
        <v>4713</v>
      </c>
    </row>
    <row r="4584" spans="1:8">
      <c r="A4584">
        <v>4714</v>
      </c>
      <c r="B4584" t="s">
        <v>15158</v>
      </c>
      <c r="C4584" t="s">
        <v>17411</v>
      </c>
      <c r="D4584">
        <v>21</v>
      </c>
      <c r="E4584">
        <v>490</v>
      </c>
      <c r="F4584" t="s">
        <v>17412</v>
      </c>
      <c r="G4584" t="str">
        <f t="shared" si="142"/>
        <v>490Driftwood Linen</v>
      </c>
      <c r="H4584">
        <f t="shared" si="143"/>
        <v>4714</v>
      </c>
    </row>
    <row r="4585" spans="1:8">
      <c r="A4585">
        <v>4715</v>
      </c>
      <c r="B4585" t="s">
        <v>15159</v>
      </c>
      <c r="C4585" t="s">
        <v>15159</v>
      </c>
      <c r="D4585">
        <v>7</v>
      </c>
      <c r="E4585">
        <v>6</v>
      </c>
      <c r="F4585" t="s">
        <v>15160</v>
      </c>
      <c r="G4585" t="str">
        <f t="shared" si="142"/>
        <v>6Clear Chip</v>
      </c>
      <c r="H4585">
        <f t="shared" si="143"/>
        <v>4715</v>
      </c>
    </row>
    <row r="4586" spans="1:8">
      <c r="A4586">
        <v>4716</v>
      </c>
      <c r="B4586" t="s">
        <v>24651</v>
      </c>
      <c r="C4586" t="s">
        <v>15161</v>
      </c>
      <c r="D4586">
        <v>7</v>
      </c>
      <c r="E4586">
        <v>117</v>
      </c>
      <c r="F4586" t="s">
        <v>15162</v>
      </c>
      <c r="G4586" t="str">
        <f t="shared" si="142"/>
        <v>117Brushed Gold / White Trim</v>
      </c>
      <c r="H4586">
        <f t="shared" si="143"/>
        <v>4716</v>
      </c>
    </row>
    <row r="4587" spans="1:8">
      <c r="A4587">
        <v>4717</v>
      </c>
      <c r="B4587" t="s">
        <v>24652</v>
      </c>
      <c r="C4587" t="s">
        <v>15163</v>
      </c>
      <c r="D4587">
        <v>7</v>
      </c>
      <c r="E4587">
        <v>117</v>
      </c>
      <c r="F4587" t="s">
        <v>15164</v>
      </c>
      <c r="G4587" t="str">
        <f t="shared" si="142"/>
        <v>117Brushed Gold / Natural Metal</v>
      </c>
      <c r="H4587">
        <f t="shared" si="143"/>
        <v>4717</v>
      </c>
    </row>
    <row r="4588" spans="1:8">
      <c r="A4588">
        <v>4718</v>
      </c>
      <c r="B4588" t="s">
        <v>24653</v>
      </c>
      <c r="C4588" t="s">
        <v>15165</v>
      </c>
      <c r="D4588">
        <v>7</v>
      </c>
      <c r="E4588">
        <v>117</v>
      </c>
      <c r="F4588" t="s">
        <v>15166</v>
      </c>
      <c r="G4588" t="str">
        <f t="shared" si="142"/>
        <v>117Brushed Clear / White Trim</v>
      </c>
      <c r="H4588">
        <f t="shared" si="143"/>
        <v>4718</v>
      </c>
    </row>
    <row r="4589" spans="1:8">
      <c r="A4589">
        <v>4719</v>
      </c>
      <c r="B4589" t="s">
        <v>24654</v>
      </c>
      <c r="C4589" t="s">
        <v>15167</v>
      </c>
      <c r="D4589">
        <v>7</v>
      </c>
      <c r="E4589">
        <v>117</v>
      </c>
      <c r="F4589" t="s">
        <v>15166</v>
      </c>
      <c r="G4589" t="str">
        <f t="shared" si="142"/>
        <v xml:space="preserve">117Brushed Clear / Natural Metal </v>
      </c>
      <c r="H4589">
        <f t="shared" si="143"/>
        <v>4719</v>
      </c>
    </row>
    <row r="4590" spans="1:8">
      <c r="A4590">
        <v>4720</v>
      </c>
      <c r="B4590" t="s">
        <v>15168</v>
      </c>
      <c r="C4590" t="s">
        <v>1353</v>
      </c>
      <c r="D4590">
        <v>10</v>
      </c>
      <c r="E4590">
        <v>6</v>
      </c>
      <c r="F4590" t="s">
        <v>15169</v>
      </c>
      <c r="G4590" t="str">
        <f t="shared" si="142"/>
        <v xml:space="preserve">6Alabaster </v>
      </c>
      <c r="H4590">
        <f t="shared" si="143"/>
        <v>4720</v>
      </c>
    </row>
    <row r="4591" spans="1:8">
      <c r="A4591">
        <v>4721</v>
      </c>
      <c r="B4591" t="s">
        <v>240</v>
      </c>
      <c r="C4591" t="s">
        <v>17413</v>
      </c>
      <c r="D4591">
        <v>8</v>
      </c>
      <c r="E4591">
        <v>113</v>
      </c>
      <c r="F4591" t="s">
        <v>17414</v>
      </c>
      <c r="G4591" t="str">
        <f t="shared" si="142"/>
        <v>113Black</v>
      </c>
      <c r="H4591">
        <f t="shared" si="143"/>
        <v>4721</v>
      </c>
    </row>
    <row r="4592" spans="1:8">
      <c r="A4592">
        <v>4722</v>
      </c>
      <c r="B4592" t="s">
        <v>560</v>
      </c>
      <c r="C4592" t="s">
        <v>17415</v>
      </c>
      <c r="D4592">
        <v>20</v>
      </c>
      <c r="E4592">
        <v>113</v>
      </c>
      <c r="F4592" t="s">
        <v>17416</v>
      </c>
      <c r="G4592" t="str">
        <f t="shared" si="142"/>
        <v>113Mocha</v>
      </c>
      <c r="H4592">
        <f t="shared" si="143"/>
        <v>4722</v>
      </c>
    </row>
    <row r="4593" spans="1:8">
      <c r="A4593">
        <v>4723</v>
      </c>
      <c r="B4593" t="s">
        <v>247</v>
      </c>
      <c r="C4593" t="s">
        <v>17417</v>
      </c>
      <c r="D4593">
        <v>12</v>
      </c>
      <c r="E4593">
        <v>113</v>
      </c>
      <c r="F4593" t="s">
        <v>17418</v>
      </c>
      <c r="G4593" t="str">
        <f t="shared" si="142"/>
        <v>113Red</v>
      </c>
      <c r="H4593">
        <f t="shared" si="143"/>
        <v>4723</v>
      </c>
    </row>
    <row r="4594" spans="1:8">
      <c r="A4594">
        <v>4724</v>
      </c>
      <c r="B4594" t="s">
        <v>261</v>
      </c>
      <c r="C4594" t="s">
        <v>17419</v>
      </c>
      <c r="D4594">
        <v>24</v>
      </c>
      <c r="E4594">
        <v>113</v>
      </c>
      <c r="F4594" t="s">
        <v>17420</v>
      </c>
      <c r="G4594" t="str">
        <f t="shared" si="142"/>
        <v>113Silver</v>
      </c>
      <c r="H4594">
        <f t="shared" si="143"/>
        <v>4724</v>
      </c>
    </row>
    <row r="4595" spans="1:8">
      <c r="A4595">
        <v>4725</v>
      </c>
      <c r="B4595" t="s">
        <v>243</v>
      </c>
      <c r="C4595" t="s">
        <v>17421</v>
      </c>
      <c r="D4595">
        <v>10</v>
      </c>
      <c r="E4595">
        <v>113</v>
      </c>
      <c r="F4595" t="s">
        <v>17422</v>
      </c>
      <c r="G4595" t="str">
        <f t="shared" si="142"/>
        <v>113White</v>
      </c>
      <c r="H4595">
        <f t="shared" si="143"/>
        <v>4725</v>
      </c>
    </row>
    <row r="4596" spans="1:8">
      <c r="A4596">
        <v>4726</v>
      </c>
      <c r="B4596" t="s">
        <v>15170</v>
      </c>
      <c r="C4596" t="s">
        <v>17423</v>
      </c>
      <c r="D4596">
        <v>14</v>
      </c>
      <c r="E4596">
        <v>149</v>
      </c>
      <c r="F4596" t="s">
        <v>17424</v>
      </c>
      <c r="G4596" t="str">
        <f t="shared" si="142"/>
        <v>149Lima</v>
      </c>
      <c r="H4596">
        <f t="shared" si="143"/>
        <v>4726</v>
      </c>
    </row>
    <row r="4597" spans="1:8">
      <c r="A4597">
        <v>4727</v>
      </c>
      <c r="B4597" t="s">
        <v>71049</v>
      </c>
      <c r="C4597" t="s">
        <v>17425</v>
      </c>
      <c r="D4597">
        <v>10</v>
      </c>
      <c r="E4597">
        <v>149</v>
      </c>
      <c r="F4597" t="s">
        <v>17426</v>
      </c>
      <c r="G4597" t="str">
        <f t="shared" si="142"/>
        <v>149White / Lime</v>
      </c>
      <c r="H4597">
        <f t="shared" si="143"/>
        <v>4727</v>
      </c>
    </row>
    <row r="4598" spans="1:8">
      <c r="A4598">
        <v>4728</v>
      </c>
      <c r="B4598" t="s">
        <v>1262</v>
      </c>
      <c r="C4598" t="s">
        <v>17427</v>
      </c>
      <c r="D4598">
        <v>8</v>
      </c>
      <c r="E4598">
        <v>149</v>
      </c>
      <c r="F4598" t="s">
        <v>17428</v>
      </c>
      <c r="G4598" t="str">
        <f t="shared" si="142"/>
        <v>149Black / Grey</v>
      </c>
      <c r="H4598">
        <f t="shared" si="143"/>
        <v>4728</v>
      </c>
    </row>
    <row r="4599" spans="1:8">
      <c r="A4599">
        <v>4729</v>
      </c>
      <c r="B4599" t="s">
        <v>265</v>
      </c>
      <c r="C4599" t="s">
        <v>265</v>
      </c>
      <c r="D4599">
        <v>26</v>
      </c>
      <c r="E4599">
        <v>222</v>
      </c>
      <c r="F4599" t="s">
        <v>15171</v>
      </c>
      <c r="G4599" t="str">
        <f t="shared" si="142"/>
        <v>222Copper</v>
      </c>
      <c r="H4599">
        <f t="shared" si="143"/>
        <v>4729</v>
      </c>
    </row>
    <row r="4600" spans="1:8">
      <c r="A4600">
        <v>4730</v>
      </c>
      <c r="B4600" t="s">
        <v>1564</v>
      </c>
      <c r="C4600" t="s">
        <v>17429</v>
      </c>
      <c r="D4600">
        <v>7</v>
      </c>
      <c r="E4600">
        <v>149</v>
      </c>
      <c r="F4600" t="s">
        <v>17430</v>
      </c>
      <c r="G4600" t="str">
        <f t="shared" si="142"/>
        <v>149Topaz</v>
      </c>
      <c r="H4600">
        <f t="shared" si="143"/>
        <v>4730</v>
      </c>
    </row>
    <row r="4601" spans="1:8">
      <c r="A4601">
        <v>4731</v>
      </c>
      <c r="B4601" t="s">
        <v>21940</v>
      </c>
      <c r="C4601" t="s">
        <v>17431</v>
      </c>
      <c r="D4601">
        <v>8</v>
      </c>
      <c r="E4601">
        <v>149</v>
      </c>
      <c r="F4601" t="s">
        <v>17432</v>
      </c>
      <c r="G4601" t="str">
        <f t="shared" si="142"/>
        <v>149Black Outside / Gold Inside</v>
      </c>
      <c r="H4601">
        <f t="shared" si="143"/>
        <v>4731</v>
      </c>
    </row>
    <row r="4602" spans="1:8">
      <c r="A4602">
        <v>4732</v>
      </c>
      <c r="B4602" t="s">
        <v>12640</v>
      </c>
      <c r="C4602" t="s">
        <v>17433</v>
      </c>
      <c r="D4602">
        <v>16</v>
      </c>
      <c r="E4602">
        <v>113</v>
      </c>
      <c r="F4602" t="s">
        <v>17434</v>
      </c>
      <c r="G4602" t="str">
        <f t="shared" si="142"/>
        <v>113Pale Blue</v>
      </c>
      <c r="H4602">
        <f t="shared" si="143"/>
        <v>4732</v>
      </c>
    </row>
    <row r="4603" spans="1:8">
      <c r="A4603">
        <v>4733</v>
      </c>
      <c r="B4603" t="s">
        <v>24655</v>
      </c>
      <c r="C4603" t="s">
        <v>15172</v>
      </c>
      <c r="D4603">
        <v>8</v>
      </c>
      <c r="E4603">
        <v>117</v>
      </c>
      <c r="F4603" t="s">
        <v>15173</v>
      </c>
      <c r="G4603" t="str">
        <f t="shared" si="142"/>
        <v>117Black Step Baffle / White Trim</v>
      </c>
      <c r="H4603">
        <f t="shared" si="143"/>
        <v>4733</v>
      </c>
    </row>
    <row r="4604" spans="1:8">
      <c r="A4604">
        <v>4734</v>
      </c>
      <c r="B4604" t="s">
        <v>2667</v>
      </c>
      <c r="C4604" t="s">
        <v>2667</v>
      </c>
      <c r="D4604">
        <v>10</v>
      </c>
      <c r="E4604">
        <v>534</v>
      </c>
      <c r="F4604" t="s">
        <v>15174</v>
      </c>
      <c r="G4604" t="str">
        <f t="shared" si="142"/>
        <v>534Milk White</v>
      </c>
      <c r="H4604">
        <f t="shared" si="143"/>
        <v>4734</v>
      </c>
    </row>
    <row r="4605" spans="1:8">
      <c r="A4605">
        <v>4735</v>
      </c>
      <c r="B4605" t="s">
        <v>24656</v>
      </c>
      <c r="C4605" t="s">
        <v>15175</v>
      </c>
      <c r="D4605">
        <v>7</v>
      </c>
      <c r="E4605">
        <v>117</v>
      </c>
      <c r="F4605" t="s">
        <v>15166</v>
      </c>
      <c r="G4605" t="str">
        <f t="shared" si="142"/>
        <v>117Comfort Clear / White Trim</v>
      </c>
      <c r="H4605">
        <f t="shared" si="143"/>
        <v>4735</v>
      </c>
    </row>
    <row r="4606" spans="1:8">
      <c r="A4606">
        <v>4736</v>
      </c>
      <c r="B4606" t="s">
        <v>21941</v>
      </c>
      <c r="C4606" t="s">
        <v>15176</v>
      </c>
      <c r="D4606">
        <v>7</v>
      </c>
      <c r="E4606">
        <v>534</v>
      </c>
      <c r="F4606" t="s">
        <v>55686</v>
      </c>
      <c r="G4606" t="str">
        <f t="shared" si="142"/>
        <v>534Clear / Sandblasted</v>
      </c>
      <c r="H4606">
        <f t="shared" si="143"/>
        <v>4736</v>
      </c>
    </row>
    <row r="4607" spans="1:8">
      <c r="A4607">
        <v>4737</v>
      </c>
      <c r="B4607" t="s">
        <v>21764</v>
      </c>
      <c r="C4607" t="s">
        <v>2709</v>
      </c>
      <c r="D4607">
        <v>10</v>
      </c>
      <c r="E4607">
        <v>534</v>
      </c>
      <c r="F4607" t="s">
        <v>15177</v>
      </c>
      <c r="G4607" t="str">
        <f t="shared" si="142"/>
        <v>534Frost / Clear</v>
      </c>
      <c r="H4607">
        <f t="shared" si="143"/>
        <v>4737</v>
      </c>
    </row>
    <row r="4608" spans="1:8">
      <c r="A4608">
        <v>4738</v>
      </c>
      <c r="B4608" t="s">
        <v>15178</v>
      </c>
      <c r="C4608" t="s">
        <v>15179</v>
      </c>
      <c r="D4608">
        <v>7</v>
      </c>
      <c r="E4608">
        <v>534</v>
      </c>
      <c r="F4608" t="s">
        <v>15180</v>
      </c>
      <c r="G4608" t="str">
        <f t="shared" si="142"/>
        <v>534Clear Rigadin</v>
      </c>
      <c r="H4608">
        <f t="shared" si="143"/>
        <v>4738</v>
      </c>
    </row>
    <row r="4609" spans="1:8">
      <c r="A4609">
        <v>4739</v>
      </c>
      <c r="B4609" t="s">
        <v>15181</v>
      </c>
      <c r="C4609" t="s">
        <v>15181</v>
      </c>
      <c r="D4609">
        <v>15</v>
      </c>
      <c r="E4609">
        <v>1</v>
      </c>
      <c r="F4609" t="s">
        <v>15182</v>
      </c>
      <c r="G4609" t="str">
        <f t="shared" si="142"/>
        <v>1Beetle Blood</v>
      </c>
      <c r="H4609">
        <f t="shared" si="143"/>
        <v>4739</v>
      </c>
    </row>
    <row r="4610" spans="1:8">
      <c r="A4610">
        <v>4740</v>
      </c>
      <c r="B4610" t="s">
        <v>15183</v>
      </c>
      <c r="C4610" t="s">
        <v>15183</v>
      </c>
      <c r="D4610">
        <v>16</v>
      </c>
      <c r="E4610">
        <v>1</v>
      </c>
      <c r="F4610" t="s">
        <v>15184</v>
      </c>
      <c r="G4610" t="str">
        <f t="shared" si="142"/>
        <v>1Blue Light</v>
      </c>
      <c r="H4610">
        <f t="shared" si="143"/>
        <v>4740</v>
      </c>
    </row>
    <row r="4611" spans="1:8">
      <c r="A4611">
        <v>4741</v>
      </c>
      <c r="B4611" t="s">
        <v>15185</v>
      </c>
      <c r="C4611" t="s">
        <v>15185</v>
      </c>
      <c r="D4611">
        <v>15</v>
      </c>
      <c r="E4611">
        <v>1</v>
      </c>
      <c r="F4611" t="s">
        <v>15186</v>
      </c>
      <c r="G4611" t="str">
        <f t="shared" ref="G4611:G4674" si="144">CONCATENATE(E4611,B4611)</f>
        <v>1Green Mustard</v>
      </c>
      <c r="H4611">
        <f t="shared" ref="H4611:H4674" si="145">A4611</f>
        <v>4741</v>
      </c>
    </row>
    <row r="4612" spans="1:8">
      <c r="A4612">
        <v>4742</v>
      </c>
      <c r="B4612" t="s">
        <v>15187</v>
      </c>
      <c r="C4612" t="s">
        <v>15187</v>
      </c>
      <c r="D4612">
        <v>18</v>
      </c>
      <c r="E4612">
        <v>1</v>
      </c>
      <c r="F4612" t="s">
        <v>15188</v>
      </c>
      <c r="G4612" t="str">
        <f t="shared" si="144"/>
        <v>1Vintage Pink</v>
      </c>
      <c r="H4612">
        <f t="shared" si="145"/>
        <v>4742</v>
      </c>
    </row>
    <row r="4613" spans="1:8">
      <c r="A4613">
        <v>4743</v>
      </c>
      <c r="B4613" t="s">
        <v>15189</v>
      </c>
      <c r="C4613" t="s">
        <v>15189</v>
      </c>
      <c r="D4613">
        <v>17</v>
      </c>
      <c r="E4613">
        <v>1</v>
      </c>
      <c r="F4613" t="s">
        <v>15190</v>
      </c>
      <c r="G4613" t="str">
        <f t="shared" si="144"/>
        <v>1Vintage Purple</v>
      </c>
      <c r="H4613">
        <f t="shared" si="145"/>
        <v>4743</v>
      </c>
    </row>
    <row r="4614" spans="1:8">
      <c r="A4614">
        <v>4744</v>
      </c>
      <c r="B4614" t="s">
        <v>15191</v>
      </c>
      <c r="C4614" t="s">
        <v>15191</v>
      </c>
      <c r="D4614">
        <v>16</v>
      </c>
      <c r="E4614">
        <v>1</v>
      </c>
      <c r="F4614" t="s">
        <v>15192</v>
      </c>
      <c r="G4614" t="str">
        <f t="shared" si="144"/>
        <v>1Wise Blue</v>
      </c>
      <c r="H4614">
        <f t="shared" si="145"/>
        <v>4744</v>
      </c>
    </row>
    <row r="4615" spans="1:8">
      <c r="A4615">
        <v>4745</v>
      </c>
      <c r="B4615" t="s">
        <v>15193</v>
      </c>
      <c r="C4615" t="s">
        <v>15193</v>
      </c>
      <c r="D4615">
        <v>18</v>
      </c>
      <c r="E4615">
        <v>1</v>
      </c>
      <c r="F4615" t="s">
        <v>15194</v>
      </c>
      <c r="G4615" t="str">
        <f t="shared" si="144"/>
        <v>1Wise Pink</v>
      </c>
      <c r="H4615">
        <f t="shared" si="145"/>
        <v>4745</v>
      </c>
    </row>
    <row r="4616" spans="1:8">
      <c r="A4616">
        <v>4746</v>
      </c>
      <c r="B4616" t="s">
        <v>1327</v>
      </c>
      <c r="C4616" t="s">
        <v>1327</v>
      </c>
      <c r="D4616">
        <v>5</v>
      </c>
      <c r="E4616">
        <v>1</v>
      </c>
      <c r="F4616" t="s">
        <v>15195</v>
      </c>
      <c r="G4616" t="str">
        <f t="shared" si="144"/>
        <v>1Multicolor</v>
      </c>
      <c r="H4616">
        <f t="shared" si="145"/>
        <v>4746</v>
      </c>
    </row>
    <row r="4617" spans="1:8">
      <c r="A4617">
        <v>4747</v>
      </c>
      <c r="B4617" t="s">
        <v>788</v>
      </c>
      <c r="C4617" t="s">
        <v>2490</v>
      </c>
      <c r="D4617">
        <v>10</v>
      </c>
      <c r="E4617">
        <v>1</v>
      </c>
      <c r="F4617" t="s">
        <v>15196</v>
      </c>
      <c r="G4617" t="str">
        <f t="shared" si="144"/>
        <v>1White / Grey</v>
      </c>
      <c r="H4617">
        <f t="shared" si="145"/>
        <v>4747</v>
      </c>
    </row>
    <row r="4618" spans="1:8">
      <c r="A4618">
        <v>4748</v>
      </c>
      <c r="B4618" t="s">
        <v>24657</v>
      </c>
      <c r="C4618" t="s">
        <v>15197</v>
      </c>
      <c r="D4618">
        <v>10</v>
      </c>
      <c r="E4618">
        <v>117</v>
      </c>
      <c r="F4618" t="s">
        <v>15198</v>
      </c>
      <c r="G4618" t="str">
        <f t="shared" si="144"/>
        <v>117White Step Baffle / White Trim</v>
      </c>
      <c r="H4618">
        <f t="shared" si="145"/>
        <v>4748</v>
      </c>
    </row>
    <row r="4619" spans="1:8">
      <c r="A4619">
        <v>4749</v>
      </c>
      <c r="B4619" t="s">
        <v>15199</v>
      </c>
      <c r="C4619" t="s">
        <v>15199</v>
      </c>
      <c r="D4619">
        <v>7</v>
      </c>
      <c r="E4619">
        <v>1</v>
      </c>
      <c r="F4619" t="s">
        <v>15200</v>
      </c>
      <c r="G4619" t="str">
        <f t="shared" si="144"/>
        <v>1Blown Glass</v>
      </c>
      <c r="H4619">
        <f t="shared" si="145"/>
        <v>4749</v>
      </c>
    </row>
    <row r="4620" spans="1:8">
      <c r="A4620">
        <v>4750</v>
      </c>
      <c r="B4620" t="s">
        <v>15201</v>
      </c>
      <c r="C4620" t="s">
        <v>15201</v>
      </c>
      <c r="D4620">
        <v>20</v>
      </c>
      <c r="E4620">
        <v>1</v>
      </c>
      <c r="F4620" t="s">
        <v>15202</v>
      </c>
      <c r="G4620" t="str">
        <f t="shared" si="144"/>
        <v>1Light Brown</v>
      </c>
      <c r="H4620">
        <f t="shared" si="145"/>
        <v>4750</v>
      </c>
    </row>
    <row r="4621" spans="1:8">
      <c r="A4621">
        <v>4751</v>
      </c>
      <c r="B4621" t="s">
        <v>373</v>
      </c>
      <c r="C4621" t="s">
        <v>15203</v>
      </c>
      <c r="D4621">
        <v>19</v>
      </c>
      <c r="E4621">
        <v>534</v>
      </c>
      <c r="F4621" t="s">
        <v>8784</v>
      </c>
      <c r="G4621" t="str">
        <f t="shared" si="144"/>
        <v>534Amber</v>
      </c>
      <c r="H4621">
        <f t="shared" si="145"/>
        <v>4751</v>
      </c>
    </row>
    <row r="4622" spans="1:8">
      <c r="A4622">
        <v>4752</v>
      </c>
      <c r="B4622" t="s">
        <v>15204</v>
      </c>
      <c r="C4622" t="s">
        <v>15204</v>
      </c>
      <c r="D4622">
        <v>26</v>
      </c>
      <c r="E4622">
        <v>1</v>
      </c>
      <c r="F4622" t="s">
        <v>15205</v>
      </c>
      <c r="G4622" t="str">
        <f t="shared" si="144"/>
        <v>1Copper Leaf</v>
      </c>
      <c r="H4622">
        <f t="shared" si="145"/>
        <v>4752</v>
      </c>
    </row>
    <row r="4623" spans="1:8">
      <c r="A4623">
        <v>4753</v>
      </c>
      <c r="B4623" t="s">
        <v>71281</v>
      </c>
      <c r="C4623" t="s">
        <v>15206</v>
      </c>
      <c r="D4623">
        <v>5</v>
      </c>
      <c r="E4623">
        <v>1</v>
      </c>
      <c r="F4623" t="s">
        <v>15207</v>
      </c>
      <c r="G4623" t="str">
        <f t="shared" si="144"/>
        <v>1Pink / Lilac / Pearl / Black</v>
      </c>
      <c r="H4623">
        <f t="shared" si="145"/>
        <v>4753</v>
      </c>
    </row>
    <row r="4624" spans="1:8">
      <c r="A4624">
        <v>4754</v>
      </c>
      <c r="B4624" t="s">
        <v>3328</v>
      </c>
      <c r="C4624" t="s">
        <v>2013</v>
      </c>
      <c r="D4624">
        <v>10</v>
      </c>
      <c r="E4624">
        <v>1</v>
      </c>
      <c r="F4624" t="s">
        <v>15208</v>
      </c>
      <c r="G4624" t="str">
        <f t="shared" si="144"/>
        <v>1White / Black</v>
      </c>
      <c r="H4624">
        <f t="shared" si="145"/>
        <v>4754</v>
      </c>
    </row>
    <row r="4625" spans="1:8">
      <c r="A4625">
        <v>4755</v>
      </c>
      <c r="B4625" t="s">
        <v>15209</v>
      </c>
      <c r="C4625" t="s">
        <v>15209</v>
      </c>
      <c r="D4625">
        <v>24</v>
      </c>
      <c r="E4625">
        <v>628</v>
      </c>
      <c r="F4625" t="s">
        <v>15210</v>
      </c>
      <c r="G4625" t="str">
        <f t="shared" si="144"/>
        <v>628Translucent Silver</v>
      </c>
      <c r="H4625">
        <f t="shared" si="145"/>
        <v>4755</v>
      </c>
    </row>
    <row r="4626" spans="1:8">
      <c r="A4626">
        <v>4756</v>
      </c>
      <c r="B4626" t="s">
        <v>13811</v>
      </c>
      <c r="C4626" t="s">
        <v>13811</v>
      </c>
      <c r="D4626">
        <v>20</v>
      </c>
      <c r="E4626">
        <v>628</v>
      </c>
      <c r="F4626" t="s">
        <v>15211</v>
      </c>
      <c r="G4626" t="str">
        <f t="shared" si="144"/>
        <v>628Wheat Linen</v>
      </c>
      <c r="H4626">
        <f t="shared" si="145"/>
        <v>4756</v>
      </c>
    </row>
    <row r="4627" spans="1:8">
      <c r="A4627">
        <v>4757</v>
      </c>
      <c r="B4627" t="s">
        <v>15106</v>
      </c>
      <c r="C4627" t="s">
        <v>15106</v>
      </c>
      <c r="D4627">
        <v>22</v>
      </c>
      <c r="E4627">
        <v>628</v>
      </c>
      <c r="F4627" t="s">
        <v>15212</v>
      </c>
      <c r="G4627" t="str">
        <f t="shared" si="144"/>
        <v>628Burl Wood</v>
      </c>
      <c r="H4627">
        <f t="shared" si="145"/>
        <v>4757</v>
      </c>
    </row>
    <row r="4628" spans="1:8">
      <c r="A4628">
        <v>4758</v>
      </c>
      <c r="B4628" t="s">
        <v>634</v>
      </c>
      <c r="C4628" t="s">
        <v>634</v>
      </c>
      <c r="D4628">
        <v>42</v>
      </c>
      <c r="E4628">
        <v>628</v>
      </c>
      <c r="F4628" t="s">
        <v>15213</v>
      </c>
      <c r="G4628" t="str">
        <f t="shared" si="144"/>
        <v>628Dark Walnut</v>
      </c>
      <c r="H4628">
        <f t="shared" si="145"/>
        <v>4758</v>
      </c>
    </row>
    <row r="4629" spans="1:8">
      <c r="A4629">
        <v>4759</v>
      </c>
      <c r="B4629" t="s">
        <v>15107</v>
      </c>
      <c r="C4629" t="s">
        <v>15107</v>
      </c>
      <c r="D4629">
        <v>42</v>
      </c>
      <c r="E4629">
        <v>628</v>
      </c>
      <c r="F4629" t="s">
        <v>15214</v>
      </c>
      <c r="G4629" t="str">
        <f t="shared" si="144"/>
        <v>628Medium Oak</v>
      </c>
      <c r="H4629">
        <f t="shared" si="145"/>
        <v>4759</v>
      </c>
    </row>
    <row r="4630" spans="1:8">
      <c r="A4630">
        <v>4760</v>
      </c>
      <c r="B4630" t="s">
        <v>709</v>
      </c>
      <c r="C4630" t="s">
        <v>709</v>
      </c>
      <c r="D4630">
        <v>25</v>
      </c>
      <c r="E4630">
        <v>628</v>
      </c>
      <c r="F4630" t="s">
        <v>15215</v>
      </c>
      <c r="G4630" t="str">
        <f t="shared" si="144"/>
        <v>628Oiled Bronze</v>
      </c>
      <c r="H4630">
        <f t="shared" si="145"/>
        <v>4760</v>
      </c>
    </row>
    <row r="4631" spans="1:8">
      <c r="A4631">
        <v>4762</v>
      </c>
      <c r="B4631" t="s">
        <v>15216</v>
      </c>
      <c r="C4631" t="s">
        <v>15216</v>
      </c>
      <c r="D4631">
        <v>12</v>
      </c>
      <c r="E4631">
        <v>685</v>
      </c>
      <c r="F4631" t="s">
        <v>15217</v>
      </c>
      <c r="G4631" t="str">
        <f t="shared" si="144"/>
        <v>685Glossy Red</v>
      </c>
      <c r="H4631">
        <f t="shared" si="145"/>
        <v>4762</v>
      </c>
    </row>
    <row r="4632" spans="1:8">
      <c r="A4632">
        <v>4763</v>
      </c>
      <c r="B4632" t="s">
        <v>420</v>
      </c>
      <c r="C4632" t="s">
        <v>420</v>
      </c>
      <c r="D4632">
        <v>8</v>
      </c>
      <c r="E4632">
        <v>685</v>
      </c>
      <c r="F4632" t="s">
        <v>15218</v>
      </c>
      <c r="G4632" t="str">
        <f t="shared" si="144"/>
        <v>685Matte Black</v>
      </c>
      <c r="H4632">
        <f t="shared" si="145"/>
        <v>4763</v>
      </c>
    </row>
    <row r="4633" spans="1:8">
      <c r="A4633">
        <v>4764</v>
      </c>
      <c r="B4633" t="s">
        <v>619</v>
      </c>
      <c r="C4633" t="s">
        <v>619</v>
      </c>
      <c r="D4633">
        <v>8</v>
      </c>
      <c r="E4633" t="s">
        <v>5853</v>
      </c>
      <c r="F4633" t="s">
        <v>15219</v>
      </c>
      <c r="G4633" t="str">
        <f t="shared" si="144"/>
        <v>Glossy Black</v>
      </c>
      <c r="H4633">
        <f t="shared" si="145"/>
        <v>4764</v>
      </c>
    </row>
    <row r="4634" spans="1:8">
      <c r="A4634">
        <v>4765</v>
      </c>
      <c r="B4634" t="s">
        <v>15220</v>
      </c>
      <c r="C4634" t="s">
        <v>15220</v>
      </c>
      <c r="D4634">
        <v>26</v>
      </c>
      <c r="E4634">
        <v>685</v>
      </c>
      <c r="F4634" t="s">
        <v>15221</v>
      </c>
      <c r="G4634" t="str">
        <f t="shared" si="144"/>
        <v>685Copper Plated</v>
      </c>
      <c r="H4634">
        <f t="shared" si="145"/>
        <v>4765</v>
      </c>
    </row>
    <row r="4635" spans="1:8">
      <c r="A4635">
        <v>4766</v>
      </c>
      <c r="B4635" t="s">
        <v>21942</v>
      </c>
      <c r="C4635" t="s">
        <v>15222</v>
      </c>
      <c r="D4635">
        <v>8</v>
      </c>
      <c r="E4635">
        <v>685</v>
      </c>
      <c r="F4635" t="s">
        <v>15223</v>
      </c>
      <c r="G4635" t="str">
        <f t="shared" si="144"/>
        <v>685Glossy Black / Glossy White</v>
      </c>
      <c r="H4635">
        <f t="shared" si="145"/>
        <v>4766</v>
      </c>
    </row>
    <row r="4636" spans="1:8">
      <c r="A4636">
        <v>4767</v>
      </c>
      <c r="B4636" t="s">
        <v>859</v>
      </c>
      <c r="C4636" t="s">
        <v>859</v>
      </c>
      <c r="D4636">
        <v>41</v>
      </c>
      <c r="E4636">
        <v>685</v>
      </c>
      <c r="F4636" t="s">
        <v>15224</v>
      </c>
      <c r="G4636" t="str">
        <f t="shared" si="144"/>
        <v>685Nickel Plated</v>
      </c>
      <c r="H4636">
        <f t="shared" si="145"/>
        <v>4767</v>
      </c>
    </row>
    <row r="4637" spans="1:8">
      <c r="A4637">
        <v>4768</v>
      </c>
      <c r="B4637" t="s">
        <v>621</v>
      </c>
      <c r="C4637" t="s">
        <v>621</v>
      </c>
      <c r="D4637">
        <v>10</v>
      </c>
      <c r="E4637">
        <v>685</v>
      </c>
      <c r="F4637" t="s">
        <v>15225</v>
      </c>
      <c r="G4637" t="str">
        <f t="shared" si="144"/>
        <v>685Glossy White</v>
      </c>
      <c r="H4637">
        <f t="shared" si="145"/>
        <v>4768</v>
      </c>
    </row>
    <row r="4638" spans="1:8">
      <c r="A4638">
        <v>4769</v>
      </c>
      <c r="B4638" t="s">
        <v>15226</v>
      </c>
      <c r="C4638" t="s">
        <v>17435</v>
      </c>
      <c r="D4638">
        <v>24</v>
      </c>
      <c r="E4638">
        <v>147</v>
      </c>
      <c r="F4638" t="s">
        <v>17436</v>
      </c>
      <c r="G4638" t="str">
        <f t="shared" si="144"/>
        <v>147Silver Patina</v>
      </c>
      <c r="H4638">
        <f t="shared" si="145"/>
        <v>4769</v>
      </c>
    </row>
    <row r="4639" spans="1:8">
      <c r="A4639">
        <v>4770</v>
      </c>
      <c r="B4639" t="s">
        <v>373</v>
      </c>
      <c r="C4639" t="s">
        <v>15227</v>
      </c>
      <c r="D4639">
        <v>19</v>
      </c>
      <c r="E4639">
        <v>1</v>
      </c>
      <c r="F4639" t="s">
        <v>15228</v>
      </c>
      <c r="G4639" t="str">
        <f t="shared" si="144"/>
        <v>1Amber</v>
      </c>
      <c r="H4639">
        <f t="shared" si="145"/>
        <v>4770</v>
      </c>
    </row>
    <row r="4640" spans="1:8">
      <c r="A4640">
        <v>4771</v>
      </c>
      <c r="B4640" t="s">
        <v>17437</v>
      </c>
      <c r="C4640" t="s">
        <v>17438</v>
      </c>
      <c r="D4640">
        <v>11</v>
      </c>
      <c r="E4640">
        <v>147</v>
      </c>
      <c r="F4640" t="s">
        <v>17439</v>
      </c>
      <c r="G4640" t="str">
        <f t="shared" si="144"/>
        <v>147Etched Vanilla</v>
      </c>
      <c r="H4640">
        <f t="shared" si="145"/>
        <v>4771</v>
      </c>
    </row>
    <row r="4641" spans="1:8">
      <c r="A4641">
        <v>4772</v>
      </c>
      <c r="B4641" t="s">
        <v>3481</v>
      </c>
      <c r="C4641" t="s">
        <v>17440</v>
      </c>
      <c r="D4641">
        <v>11</v>
      </c>
      <c r="E4641">
        <v>147</v>
      </c>
      <c r="F4641" t="s">
        <v>17441</v>
      </c>
      <c r="G4641" t="str">
        <f t="shared" si="144"/>
        <v>147Rustic Scavo</v>
      </c>
      <c r="H4641">
        <f t="shared" si="145"/>
        <v>4772</v>
      </c>
    </row>
    <row r="4642" spans="1:8">
      <c r="A4642">
        <v>4773</v>
      </c>
      <c r="B4642" t="s">
        <v>15229</v>
      </c>
      <c r="C4642" t="s">
        <v>17442</v>
      </c>
      <c r="D4642">
        <v>24</v>
      </c>
      <c r="E4642">
        <v>147</v>
      </c>
      <c r="F4642" t="s">
        <v>17443</v>
      </c>
      <c r="G4642" t="str">
        <f t="shared" si="144"/>
        <v>147Silver Mist</v>
      </c>
      <c r="H4642">
        <f t="shared" si="145"/>
        <v>4773</v>
      </c>
    </row>
    <row r="4643" spans="1:8">
      <c r="A4643">
        <v>4774</v>
      </c>
      <c r="B4643" t="s">
        <v>420</v>
      </c>
      <c r="C4643" t="s">
        <v>420</v>
      </c>
      <c r="D4643">
        <v>8</v>
      </c>
      <c r="E4643">
        <v>364</v>
      </c>
      <c r="F4643" t="s">
        <v>15230</v>
      </c>
      <c r="G4643" t="str">
        <f t="shared" si="144"/>
        <v>364Matte Black</v>
      </c>
      <c r="H4643">
        <f t="shared" si="145"/>
        <v>4774</v>
      </c>
    </row>
    <row r="4644" spans="1:8">
      <c r="A4644">
        <v>4775</v>
      </c>
      <c r="B4644" t="s">
        <v>3380</v>
      </c>
      <c r="C4644" t="s">
        <v>5853</v>
      </c>
      <c r="D4644">
        <v>10</v>
      </c>
      <c r="E4644" t="s">
        <v>5853</v>
      </c>
      <c r="F4644" t="s">
        <v>17444</v>
      </c>
      <c r="G4644" t="str">
        <f t="shared" si="144"/>
        <v>Etched Glass</v>
      </c>
      <c r="H4644">
        <f t="shared" si="145"/>
        <v>4775</v>
      </c>
    </row>
    <row r="4645" spans="1:8">
      <c r="A4645">
        <v>4776</v>
      </c>
      <c r="B4645" t="s">
        <v>15231</v>
      </c>
      <c r="C4645" t="s">
        <v>17445</v>
      </c>
      <c r="D4645">
        <v>23</v>
      </c>
      <c r="E4645">
        <v>147</v>
      </c>
      <c r="F4645" t="s">
        <v>17446</v>
      </c>
      <c r="G4645" t="str">
        <f t="shared" si="144"/>
        <v>147Spumanti Lace Glass</v>
      </c>
      <c r="H4645">
        <f t="shared" si="145"/>
        <v>4776</v>
      </c>
    </row>
    <row r="4646" spans="1:8">
      <c r="A4646">
        <v>4777</v>
      </c>
      <c r="B4646" t="s">
        <v>21943</v>
      </c>
      <c r="C4646" t="s">
        <v>15232</v>
      </c>
      <c r="D4646">
        <v>8</v>
      </c>
      <c r="E4646">
        <v>685</v>
      </c>
      <c r="F4646" t="s">
        <v>15233</v>
      </c>
      <c r="G4646" t="str">
        <f t="shared" si="144"/>
        <v>685Matte Black / Glossy White</v>
      </c>
      <c r="H4646">
        <f t="shared" si="145"/>
        <v>4777</v>
      </c>
    </row>
    <row r="4647" spans="1:8">
      <c r="A4647">
        <v>4778</v>
      </c>
      <c r="B4647" t="s">
        <v>50352</v>
      </c>
      <c r="C4647" t="s">
        <v>15234</v>
      </c>
      <c r="D4647">
        <v>21</v>
      </c>
      <c r="E4647">
        <v>147</v>
      </c>
      <c r="F4647" t="s">
        <v>15235</v>
      </c>
      <c r="G4647" t="str">
        <f t="shared" si="144"/>
        <v>147Driftwood Glass</v>
      </c>
      <c r="H4647">
        <f t="shared" si="145"/>
        <v>4778</v>
      </c>
    </row>
    <row r="4648" spans="1:8">
      <c r="A4648">
        <v>4779</v>
      </c>
      <c r="B4648" t="s">
        <v>15236</v>
      </c>
      <c r="C4648" t="s">
        <v>17447</v>
      </c>
      <c r="D4648">
        <v>10</v>
      </c>
      <c r="E4648">
        <v>147</v>
      </c>
      <c r="F4648" t="s">
        <v>17448</v>
      </c>
      <c r="G4648" t="str">
        <f t="shared" si="144"/>
        <v>147Etched Marble</v>
      </c>
      <c r="H4648">
        <f t="shared" si="145"/>
        <v>4779</v>
      </c>
    </row>
    <row r="4649" spans="1:8">
      <c r="A4649">
        <v>4780</v>
      </c>
      <c r="B4649" t="s">
        <v>15237</v>
      </c>
      <c r="C4649" t="s">
        <v>17449</v>
      </c>
      <c r="D4649">
        <v>19</v>
      </c>
      <c r="E4649">
        <v>147</v>
      </c>
      <c r="F4649" t="s">
        <v>17450</v>
      </c>
      <c r="G4649" t="str">
        <f t="shared" si="144"/>
        <v>147Venata de Oro</v>
      </c>
      <c r="H4649">
        <f t="shared" si="145"/>
        <v>4780</v>
      </c>
    </row>
    <row r="4650" spans="1:8">
      <c r="A4650">
        <v>4781</v>
      </c>
      <c r="B4650" t="s">
        <v>15238</v>
      </c>
      <c r="C4650" t="s">
        <v>17451</v>
      </c>
      <c r="D4650">
        <v>19</v>
      </c>
      <c r="E4650">
        <v>147</v>
      </c>
      <c r="F4650" t="s">
        <v>17452</v>
      </c>
      <c r="G4650" t="str">
        <f t="shared" si="144"/>
        <v>147Dover Mist</v>
      </c>
      <c r="H4650">
        <f t="shared" si="145"/>
        <v>4781</v>
      </c>
    </row>
    <row r="4651" spans="1:8">
      <c r="A4651">
        <v>4782</v>
      </c>
      <c r="B4651" t="s">
        <v>21944</v>
      </c>
      <c r="C4651" t="s">
        <v>17453</v>
      </c>
      <c r="D4651">
        <v>7</v>
      </c>
      <c r="E4651">
        <v>147</v>
      </c>
      <c r="F4651" t="s">
        <v>17454</v>
      </c>
      <c r="G4651" t="str">
        <f t="shared" si="144"/>
        <v>147Clear / Etched Glass</v>
      </c>
      <c r="H4651">
        <f t="shared" si="145"/>
        <v>4782</v>
      </c>
    </row>
    <row r="4652" spans="1:8">
      <c r="A4652">
        <v>4783</v>
      </c>
      <c r="B4652" t="s">
        <v>15239</v>
      </c>
      <c r="C4652" t="s">
        <v>17455</v>
      </c>
      <c r="D4652">
        <v>27</v>
      </c>
      <c r="E4652">
        <v>147</v>
      </c>
      <c r="F4652" t="s">
        <v>17456</v>
      </c>
      <c r="G4652" t="str">
        <f t="shared" si="144"/>
        <v>147Deep Spumanti Lace Glass</v>
      </c>
      <c r="H4652">
        <f t="shared" si="145"/>
        <v>4783</v>
      </c>
    </row>
    <row r="4653" spans="1:8">
      <c r="A4653">
        <v>4784</v>
      </c>
      <c r="B4653" t="s">
        <v>15240</v>
      </c>
      <c r="C4653" t="s">
        <v>17457</v>
      </c>
      <c r="D4653">
        <v>19</v>
      </c>
      <c r="E4653">
        <v>147</v>
      </c>
      <c r="F4653" t="s">
        <v>17458</v>
      </c>
      <c r="G4653" t="str">
        <f t="shared" si="144"/>
        <v>147Mottled Topaz</v>
      </c>
      <c r="H4653">
        <f t="shared" si="145"/>
        <v>4784</v>
      </c>
    </row>
    <row r="4654" spans="1:8">
      <c r="A4654">
        <v>4785</v>
      </c>
      <c r="B4654" t="s">
        <v>15241</v>
      </c>
      <c r="C4654" t="s">
        <v>17459</v>
      </c>
      <c r="D4654">
        <v>10</v>
      </c>
      <c r="E4654">
        <v>147</v>
      </c>
      <c r="F4654" t="s">
        <v>17460</v>
      </c>
      <c r="G4654" t="str">
        <f t="shared" si="144"/>
        <v>147Etched White Seeded</v>
      </c>
      <c r="H4654">
        <f t="shared" si="145"/>
        <v>4785</v>
      </c>
    </row>
    <row r="4655" spans="1:8">
      <c r="A4655">
        <v>4786</v>
      </c>
      <c r="B4655" t="s">
        <v>15242</v>
      </c>
      <c r="C4655" t="s">
        <v>17461</v>
      </c>
      <c r="D4655">
        <v>19</v>
      </c>
      <c r="E4655">
        <v>147</v>
      </c>
      <c r="F4655" t="s">
        <v>17462</v>
      </c>
      <c r="G4655" t="str">
        <f t="shared" si="144"/>
        <v>147Aged Champagne</v>
      </c>
      <c r="H4655">
        <f t="shared" si="145"/>
        <v>4786</v>
      </c>
    </row>
    <row r="4656" spans="1:8">
      <c r="A4656">
        <v>4787</v>
      </c>
      <c r="B4656" t="s">
        <v>15243</v>
      </c>
      <c r="C4656" t="s">
        <v>17463</v>
      </c>
      <c r="D4656">
        <v>11</v>
      </c>
      <c r="E4656">
        <v>147</v>
      </c>
      <c r="F4656" t="s">
        <v>17464</v>
      </c>
      <c r="G4656" t="str">
        <f t="shared" si="144"/>
        <v>147Pearl Mist</v>
      </c>
      <c r="H4656">
        <f t="shared" si="145"/>
        <v>4787</v>
      </c>
    </row>
    <row r="4657" spans="1:8">
      <c r="A4657">
        <v>4788</v>
      </c>
      <c r="B4657" t="s">
        <v>15244</v>
      </c>
      <c r="C4657" t="s">
        <v>17465</v>
      </c>
      <c r="D4657">
        <v>19</v>
      </c>
      <c r="E4657">
        <v>147</v>
      </c>
      <c r="F4657" t="s">
        <v>17466</v>
      </c>
      <c r="G4657" t="str">
        <f t="shared" si="144"/>
        <v>147Marbre Grabar</v>
      </c>
      <c r="H4657">
        <f t="shared" si="145"/>
        <v>4788</v>
      </c>
    </row>
    <row r="4658" spans="1:8">
      <c r="A4658">
        <v>4789</v>
      </c>
      <c r="B4658" t="s">
        <v>15245</v>
      </c>
      <c r="C4658" t="s">
        <v>17467</v>
      </c>
      <c r="D4658">
        <v>19</v>
      </c>
      <c r="E4658">
        <v>147</v>
      </c>
      <c r="F4658" t="s">
        <v>17468</v>
      </c>
      <c r="G4658" t="str">
        <f t="shared" si="144"/>
        <v>147Caspian</v>
      </c>
      <c r="H4658">
        <f t="shared" si="145"/>
        <v>4789</v>
      </c>
    </row>
    <row r="4659" spans="1:8">
      <c r="A4659">
        <v>4790</v>
      </c>
      <c r="B4659" t="s">
        <v>15246</v>
      </c>
      <c r="C4659" t="s">
        <v>17469</v>
      </c>
      <c r="D4659">
        <v>11</v>
      </c>
      <c r="E4659">
        <v>147</v>
      </c>
      <c r="F4659" t="s">
        <v>17470</v>
      </c>
      <c r="G4659" t="str">
        <f t="shared" si="144"/>
        <v>147Ivory Cloud</v>
      </c>
      <c r="H4659">
        <f t="shared" si="145"/>
        <v>4790</v>
      </c>
    </row>
    <row r="4660" spans="1:8">
      <c r="A4660">
        <v>4791</v>
      </c>
      <c r="B4660" t="s">
        <v>15247</v>
      </c>
      <c r="C4660" t="s">
        <v>15248</v>
      </c>
      <c r="D4660">
        <v>12</v>
      </c>
      <c r="E4660">
        <v>451</v>
      </c>
      <c r="F4660" t="s">
        <v>15249</v>
      </c>
      <c r="G4660" t="str">
        <f t="shared" si="144"/>
        <v>451POWE(RED)</v>
      </c>
      <c r="H4660">
        <f t="shared" si="145"/>
        <v>4791</v>
      </c>
    </row>
    <row r="4661" spans="1:8">
      <c r="A4661">
        <v>4792</v>
      </c>
      <c r="B4661" t="s">
        <v>15250</v>
      </c>
      <c r="C4661" t="s">
        <v>15251</v>
      </c>
      <c r="D4661">
        <v>9</v>
      </c>
      <c r="E4661">
        <v>451</v>
      </c>
      <c r="F4661" t="s">
        <v>15252</v>
      </c>
      <c r="G4661" t="str">
        <f t="shared" si="144"/>
        <v>451WI(RED)</v>
      </c>
      <c r="H4661">
        <f t="shared" si="145"/>
        <v>4792</v>
      </c>
    </row>
    <row r="4662" spans="1:8">
      <c r="A4662">
        <v>4793</v>
      </c>
      <c r="B4662" t="s">
        <v>15253</v>
      </c>
      <c r="C4662" t="s">
        <v>15253</v>
      </c>
      <c r="D4662">
        <v>20</v>
      </c>
      <c r="E4662">
        <v>147</v>
      </c>
      <c r="F4662" t="s">
        <v>15254</v>
      </c>
      <c r="G4662" t="str">
        <f t="shared" si="144"/>
        <v>147Light French Scavo</v>
      </c>
      <c r="H4662">
        <f t="shared" si="145"/>
        <v>4793</v>
      </c>
    </row>
    <row r="4663" spans="1:8">
      <c r="A4663">
        <v>4794</v>
      </c>
      <c r="B4663" t="s">
        <v>399</v>
      </c>
      <c r="C4663" t="s">
        <v>17471</v>
      </c>
      <c r="D4663">
        <v>10</v>
      </c>
      <c r="E4663">
        <v>72</v>
      </c>
      <c r="F4663" t="s">
        <v>17472</v>
      </c>
      <c r="G4663" t="str">
        <f t="shared" si="144"/>
        <v>72Gloss White</v>
      </c>
      <c r="H4663">
        <f t="shared" si="145"/>
        <v>4794</v>
      </c>
    </row>
    <row r="4664" spans="1:8">
      <c r="A4664">
        <v>4795</v>
      </c>
      <c r="B4664" t="s">
        <v>397</v>
      </c>
      <c r="C4664" t="s">
        <v>17473</v>
      </c>
      <c r="D4664">
        <v>8</v>
      </c>
      <c r="E4664">
        <v>72</v>
      </c>
      <c r="F4664" t="s">
        <v>17474</v>
      </c>
      <c r="G4664" t="str">
        <f t="shared" si="144"/>
        <v>72Gloss Black</v>
      </c>
      <c r="H4664">
        <f t="shared" si="145"/>
        <v>4795</v>
      </c>
    </row>
    <row r="4665" spans="1:8">
      <c r="A4665">
        <v>4796</v>
      </c>
      <c r="B4665" t="s">
        <v>15255</v>
      </c>
      <c r="C4665" t="s">
        <v>15255</v>
      </c>
      <c r="D4665">
        <v>20</v>
      </c>
      <c r="E4665">
        <v>147</v>
      </c>
      <c r="F4665" t="s">
        <v>15256</v>
      </c>
      <c r="G4665" t="str">
        <f t="shared" si="144"/>
        <v>147Double French Scavo</v>
      </c>
      <c r="H4665">
        <f t="shared" si="145"/>
        <v>4796</v>
      </c>
    </row>
    <row r="4666" spans="1:8">
      <c r="A4666">
        <v>4797</v>
      </c>
      <c r="B4666" t="s">
        <v>15257</v>
      </c>
      <c r="C4666" t="s">
        <v>15257</v>
      </c>
      <c r="D4666">
        <v>20</v>
      </c>
      <c r="E4666">
        <v>147</v>
      </c>
      <c r="F4666" t="s">
        <v>15258</v>
      </c>
      <c r="G4666" t="str">
        <f t="shared" si="144"/>
        <v>147Worthington Scroll Fabric</v>
      </c>
      <c r="H4666">
        <f t="shared" si="145"/>
        <v>4797</v>
      </c>
    </row>
    <row r="4667" spans="1:8">
      <c r="A4667">
        <v>4799</v>
      </c>
      <c r="B4667" t="s">
        <v>3483</v>
      </c>
      <c r="C4667" t="s">
        <v>3483</v>
      </c>
      <c r="D4667">
        <v>10</v>
      </c>
      <c r="E4667">
        <v>147</v>
      </c>
      <c r="F4667" t="s">
        <v>15259</v>
      </c>
      <c r="G4667" t="str">
        <f t="shared" si="144"/>
        <v>147Avorio Mezzo</v>
      </c>
      <c r="H4667">
        <f t="shared" si="145"/>
        <v>4799</v>
      </c>
    </row>
    <row r="4668" spans="1:8">
      <c r="A4668">
        <v>4800</v>
      </c>
      <c r="B4668" t="s">
        <v>15260</v>
      </c>
      <c r="C4668" t="s">
        <v>15261</v>
      </c>
      <c r="D4668">
        <v>10</v>
      </c>
      <c r="E4668">
        <v>72</v>
      </c>
      <c r="F4668" t="s">
        <v>10291</v>
      </c>
      <c r="G4668" t="str">
        <f t="shared" si="144"/>
        <v>72White Cord</v>
      </c>
      <c r="H4668">
        <f t="shared" si="145"/>
        <v>4800</v>
      </c>
    </row>
    <row r="4669" spans="1:8">
      <c r="A4669">
        <v>4801</v>
      </c>
      <c r="B4669" t="s">
        <v>7149</v>
      </c>
      <c r="C4669" t="s">
        <v>15262</v>
      </c>
      <c r="D4669">
        <v>7</v>
      </c>
      <c r="E4669">
        <v>72</v>
      </c>
      <c r="F4669" t="s">
        <v>15263</v>
      </c>
      <c r="G4669" t="str">
        <f t="shared" si="144"/>
        <v>72Clear Cord</v>
      </c>
      <c r="H4669">
        <f t="shared" si="145"/>
        <v>4801</v>
      </c>
    </row>
    <row r="4670" spans="1:8">
      <c r="A4670">
        <v>4802</v>
      </c>
      <c r="B4670" t="s">
        <v>634</v>
      </c>
      <c r="C4670" t="s">
        <v>17475</v>
      </c>
      <c r="D4670">
        <v>22</v>
      </c>
      <c r="E4670">
        <v>393</v>
      </c>
      <c r="F4670" t="s">
        <v>17476</v>
      </c>
      <c r="G4670" t="str">
        <f t="shared" si="144"/>
        <v>393Dark Walnut</v>
      </c>
      <c r="H4670">
        <f t="shared" si="145"/>
        <v>4802</v>
      </c>
    </row>
    <row r="4671" spans="1:8">
      <c r="A4671">
        <v>4803</v>
      </c>
      <c r="B4671" t="s">
        <v>15264</v>
      </c>
      <c r="C4671" t="s">
        <v>17477</v>
      </c>
      <c r="D4671">
        <v>22</v>
      </c>
      <c r="E4671">
        <v>393</v>
      </c>
      <c r="F4671" t="s">
        <v>17478</v>
      </c>
      <c r="G4671" t="str">
        <f t="shared" si="144"/>
        <v>393Dark Oak</v>
      </c>
      <c r="H4671">
        <f t="shared" si="145"/>
        <v>4803</v>
      </c>
    </row>
    <row r="4672" spans="1:8">
      <c r="A4672">
        <v>4804</v>
      </c>
      <c r="B4672" t="s">
        <v>15265</v>
      </c>
      <c r="C4672" t="s">
        <v>15265</v>
      </c>
      <c r="D4672">
        <v>10</v>
      </c>
      <c r="E4672">
        <v>147</v>
      </c>
      <c r="F4672" t="s">
        <v>15266</v>
      </c>
      <c r="G4672" t="str">
        <f t="shared" si="144"/>
        <v>147Alabaster Dust</v>
      </c>
      <c r="H4672">
        <f t="shared" si="145"/>
        <v>4804</v>
      </c>
    </row>
    <row r="4673" spans="1:8">
      <c r="A4673">
        <v>4805</v>
      </c>
      <c r="B4673" t="s">
        <v>467</v>
      </c>
      <c r="C4673" t="s">
        <v>17479</v>
      </c>
      <c r="D4673">
        <v>22</v>
      </c>
      <c r="E4673">
        <v>393</v>
      </c>
      <c r="F4673" t="s">
        <v>17480</v>
      </c>
      <c r="G4673" t="str">
        <f t="shared" si="144"/>
        <v>393Walnut</v>
      </c>
      <c r="H4673">
        <f t="shared" si="145"/>
        <v>4805</v>
      </c>
    </row>
    <row r="4674" spans="1:8">
      <c r="A4674">
        <v>4806</v>
      </c>
      <c r="B4674" t="s">
        <v>14270</v>
      </c>
      <c r="C4674" t="s">
        <v>15267</v>
      </c>
      <c r="D4674">
        <v>8</v>
      </c>
      <c r="E4674">
        <v>459</v>
      </c>
      <c r="F4674" t="s">
        <v>19469</v>
      </c>
      <c r="G4674" t="str">
        <f t="shared" si="144"/>
        <v>459Black Cotton</v>
      </c>
      <c r="H4674">
        <f t="shared" si="145"/>
        <v>4806</v>
      </c>
    </row>
    <row r="4675" spans="1:8">
      <c r="A4675">
        <v>4807</v>
      </c>
      <c r="B4675" t="s">
        <v>26138</v>
      </c>
      <c r="C4675" t="s">
        <v>26139</v>
      </c>
      <c r="D4675">
        <v>10</v>
      </c>
      <c r="E4675">
        <v>459</v>
      </c>
      <c r="F4675" t="s">
        <v>26140</v>
      </c>
      <c r="G4675" t="str">
        <f t="shared" ref="G4675:G4738" si="146">CONCATENATE(E4675,B4675)</f>
        <v>459White / Orange Inner</v>
      </c>
      <c r="H4675">
        <f t="shared" ref="H4675:H4738" si="147">A4675</f>
        <v>4807</v>
      </c>
    </row>
    <row r="4676" spans="1:8">
      <c r="A4676">
        <v>4808</v>
      </c>
      <c r="B4676" t="s">
        <v>26141</v>
      </c>
      <c r="C4676" t="s">
        <v>26142</v>
      </c>
      <c r="D4676">
        <v>8</v>
      </c>
      <c r="E4676">
        <v>459</v>
      </c>
      <c r="F4676" t="s">
        <v>26143</v>
      </c>
      <c r="G4676" t="str">
        <f t="shared" si="146"/>
        <v>459Black / Orange Inner</v>
      </c>
      <c r="H4676">
        <f t="shared" si="147"/>
        <v>4808</v>
      </c>
    </row>
    <row r="4677" spans="1:8">
      <c r="A4677">
        <v>4809</v>
      </c>
      <c r="B4677" t="s">
        <v>26144</v>
      </c>
      <c r="C4677" t="s">
        <v>26145</v>
      </c>
      <c r="D4677">
        <v>8</v>
      </c>
      <c r="E4677">
        <v>459</v>
      </c>
      <c r="F4677" t="s">
        <v>26146</v>
      </c>
      <c r="G4677" t="str">
        <f t="shared" si="146"/>
        <v>459Black / Gold Inner</v>
      </c>
      <c r="H4677">
        <f t="shared" si="147"/>
        <v>4809</v>
      </c>
    </row>
    <row r="4678" spans="1:8">
      <c r="A4678">
        <v>4810</v>
      </c>
      <c r="B4678" t="s">
        <v>26147</v>
      </c>
      <c r="C4678" t="s">
        <v>26148</v>
      </c>
      <c r="D4678">
        <v>8</v>
      </c>
      <c r="E4678">
        <v>459</v>
      </c>
      <c r="F4678" t="s">
        <v>26149</v>
      </c>
      <c r="G4678" t="str">
        <f t="shared" si="146"/>
        <v>459Black / Silver Inner</v>
      </c>
      <c r="H4678">
        <f t="shared" si="147"/>
        <v>4810</v>
      </c>
    </row>
    <row r="4679" spans="1:8">
      <c r="A4679">
        <v>4811</v>
      </c>
      <c r="B4679" t="s">
        <v>1419</v>
      </c>
      <c r="C4679" t="s">
        <v>15268</v>
      </c>
      <c r="D4679">
        <v>20</v>
      </c>
      <c r="E4679">
        <v>459</v>
      </c>
      <c r="F4679" t="s">
        <v>15269</v>
      </c>
      <c r="G4679" t="str">
        <f t="shared" si="146"/>
        <v>459Chocolate Brown</v>
      </c>
      <c r="H4679">
        <f t="shared" si="147"/>
        <v>4811</v>
      </c>
    </row>
    <row r="4680" spans="1:8">
      <c r="A4680">
        <v>4812</v>
      </c>
      <c r="B4680" t="s">
        <v>3395</v>
      </c>
      <c r="C4680" t="s">
        <v>15270</v>
      </c>
      <c r="D4680">
        <v>7</v>
      </c>
      <c r="E4680">
        <v>445</v>
      </c>
      <c r="F4680" t="s">
        <v>15271</v>
      </c>
      <c r="G4680" t="str">
        <f t="shared" si="146"/>
        <v>445Seeded Clear</v>
      </c>
      <c r="H4680">
        <f t="shared" si="147"/>
        <v>4812</v>
      </c>
    </row>
    <row r="4681" spans="1:8">
      <c r="A4681">
        <v>4813</v>
      </c>
      <c r="B4681" t="s">
        <v>6310</v>
      </c>
      <c r="C4681" t="s">
        <v>15272</v>
      </c>
      <c r="D4681">
        <v>19</v>
      </c>
      <c r="E4681">
        <v>57</v>
      </c>
      <c r="F4681" t="s">
        <v>15273</v>
      </c>
      <c r="G4681" t="str">
        <f t="shared" si="146"/>
        <v xml:space="preserve">57Amber </v>
      </c>
      <c r="H4681">
        <f t="shared" si="147"/>
        <v>4813</v>
      </c>
    </row>
    <row r="4682" spans="1:8">
      <c r="A4682">
        <v>4814</v>
      </c>
      <c r="B4682" t="s">
        <v>1589</v>
      </c>
      <c r="C4682" t="s">
        <v>15274</v>
      </c>
      <c r="D4682">
        <v>16</v>
      </c>
      <c r="E4682">
        <v>57</v>
      </c>
      <c r="F4682" t="s">
        <v>15275</v>
      </c>
      <c r="G4682" t="str">
        <f t="shared" si="146"/>
        <v>57Cyan</v>
      </c>
      <c r="H4682">
        <f t="shared" si="147"/>
        <v>4814</v>
      </c>
    </row>
    <row r="4683" spans="1:8">
      <c r="A4683">
        <v>4815</v>
      </c>
      <c r="B4683" t="s">
        <v>263</v>
      </c>
      <c r="C4683" t="s">
        <v>15276</v>
      </c>
      <c r="D4683">
        <v>25</v>
      </c>
      <c r="E4683">
        <v>57</v>
      </c>
      <c r="F4683" t="s">
        <v>15277</v>
      </c>
      <c r="G4683" t="str">
        <f t="shared" si="146"/>
        <v>57Bronze</v>
      </c>
      <c r="H4683">
        <f t="shared" si="147"/>
        <v>4815</v>
      </c>
    </row>
    <row r="4684" spans="1:8">
      <c r="A4684">
        <v>4816</v>
      </c>
      <c r="B4684" t="s">
        <v>285</v>
      </c>
      <c r="C4684" t="s">
        <v>285</v>
      </c>
      <c r="D4684">
        <v>46</v>
      </c>
      <c r="E4684">
        <v>687</v>
      </c>
      <c r="F4684" t="s">
        <v>15278</v>
      </c>
      <c r="G4684" t="str">
        <f t="shared" si="146"/>
        <v>687Aluminum</v>
      </c>
      <c r="H4684">
        <f t="shared" si="147"/>
        <v>4816</v>
      </c>
    </row>
    <row r="4685" spans="1:8">
      <c r="A4685">
        <v>4817</v>
      </c>
      <c r="B4685" t="s">
        <v>1171</v>
      </c>
      <c r="C4685" t="s">
        <v>1171</v>
      </c>
      <c r="D4685">
        <v>9</v>
      </c>
      <c r="E4685">
        <v>687</v>
      </c>
      <c r="F4685" t="s">
        <v>15279</v>
      </c>
      <c r="G4685" t="str">
        <f t="shared" si="146"/>
        <v>687Anthracite</v>
      </c>
      <c r="H4685">
        <f t="shared" si="147"/>
        <v>4817</v>
      </c>
    </row>
    <row r="4686" spans="1:8">
      <c r="A4686">
        <v>4818</v>
      </c>
      <c r="B4686" t="s">
        <v>887</v>
      </c>
      <c r="C4686" t="s">
        <v>887</v>
      </c>
      <c r="D4686">
        <v>16</v>
      </c>
      <c r="E4686">
        <v>687</v>
      </c>
      <c r="F4686" t="s">
        <v>15280</v>
      </c>
      <c r="G4686" t="str">
        <f t="shared" si="146"/>
        <v>687Turquoise</v>
      </c>
      <c r="H4686">
        <f t="shared" si="147"/>
        <v>4818</v>
      </c>
    </row>
    <row r="4687" spans="1:8">
      <c r="A4687">
        <v>4819</v>
      </c>
      <c r="B4687" t="s">
        <v>3637</v>
      </c>
      <c r="C4687" t="s">
        <v>3637</v>
      </c>
      <c r="D4687">
        <v>18</v>
      </c>
      <c r="E4687">
        <v>687</v>
      </c>
      <c r="F4687" t="s">
        <v>15281</v>
      </c>
      <c r="G4687" t="str">
        <f t="shared" si="146"/>
        <v>687Fuchsia</v>
      </c>
      <c r="H4687">
        <f t="shared" si="147"/>
        <v>4819</v>
      </c>
    </row>
    <row r="4688" spans="1:8">
      <c r="A4688">
        <v>4820</v>
      </c>
      <c r="B4688" t="s">
        <v>1533</v>
      </c>
      <c r="C4688" t="s">
        <v>1533</v>
      </c>
      <c r="D4688">
        <v>17</v>
      </c>
      <c r="E4688">
        <v>687</v>
      </c>
      <c r="F4688" t="s">
        <v>15282</v>
      </c>
      <c r="G4688" t="str">
        <f t="shared" si="146"/>
        <v>687Violet</v>
      </c>
      <c r="H4688">
        <f t="shared" si="147"/>
        <v>4820</v>
      </c>
    </row>
    <row r="4689" spans="1:8">
      <c r="A4689">
        <v>4821</v>
      </c>
      <c r="B4689" t="s">
        <v>15283</v>
      </c>
      <c r="C4689" t="s">
        <v>15283</v>
      </c>
      <c r="D4689">
        <v>12</v>
      </c>
      <c r="E4689">
        <v>687</v>
      </c>
      <c r="F4689" t="s">
        <v>15284</v>
      </c>
      <c r="G4689" t="str">
        <f t="shared" si="146"/>
        <v>687Dark Red</v>
      </c>
      <c r="H4689">
        <f t="shared" si="147"/>
        <v>4821</v>
      </c>
    </row>
    <row r="4690" spans="1:8">
      <c r="A4690">
        <v>4822</v>
      </c>
      <c r="B4690" t="s">
        <v>251</v>
      </c>
      <c r="C4690" t="s">
        <v>251</v>
      </c>
      <c r="D4690">
        <v>15</v>
      </c>
      <c r="E4690">
        <v>687</v>
      </c>
      <c r="F4690" t="s">
        <v>15285</v>
      </c>
      <c r="G4690" t="str">
        <f t="shared" si="146"/>
        <v>687Green</v>
      </c>
      <c r="H4690">
        <f t="shared" si="147"/>
        <v>4822</v>
      </c>
    </row>
    <row r="4691" spans="1:8">
      <c r="A4691">
        <v>4823</v>
      </c>
      <c r="B4691" t="s">
        <v>1892</v>
      </c>
      <c r="C4691" t="s">
        <v>1892</v>
      </c>
      <c r="D4691">
        <v>20</v>
      </c>
      <c r="E4691">
        <v>687</v>
      </c>
      <c r="F4691" t="s">
        <v>15286</v>
      </c>
      <c r="G4691" t="str">
        <f t="shared" si="146"/>
        <v>687Ecru</v>
      </c>
      <c r="H4691">
        <f t="shared" si="147"/>
        <v>4823</v>
      </c>
    </row>
    <row r="4692" spans="1:8">
      <c r="A4692">
        <v>4824</v>
      </c>
      <c r="B4692" t="s">
        <v>15287</v>
      </c>
      <c r="C4692" t="s">
        <v>15287</v>
      </c>
      <c r="D4692">
        <v>20</v>
      </c>
      <c r="E4692">
        <v>687</v>
      </c>
      <c r="F4692" t="s">
        <v>15288</v>
      </c>
      <c r="G4692" t="str">
        <f t="shared" si="146"/>
        <v>687Leather</v>
      </c>
      <c r="H4692">
        <f t="shared" si="147"/>
        <v>4824</v>
      </c>
    </row>
    <row r="4693" spans="1:8">
      <c r="A4693">
        <v>4825</v>
      </c>
      <c r="B4693" t="s">
        <v>4161</v>
      </c>
      <c r="C4693" t="s">
        <v>4161</v>
      </c>
      <c r="D4693">
        <v>15</v>
      </c>
      <c r="E4693">
        <v>687</v>
      </c>
      <c r="F4693" t="s">
        <v>15289</v>
      </c>
      <c r="G4693" t="str">
        <f t="shared" si="146"/>
        <v>687Mustard</v>
      </c>
      <c r="H4693">
        <f t="shared" si="147"/>
        <v>4825</v>
      </c>
    </row>
    <row r="4694" spans="1:8">
      <c r="A4694">
        <v>4826</v>
      </c>
      <c r="B4694" t="s">
        <v>15290</v>
      </c>
      <c r="C4694" t="s">
        <v>15290</v>
      </c>
      <c r="D4694">
        <v>13</v>
      </c>
      <c r="E4694">
        <v>687</v>
      </c>
      <c r="F4694" t="s">
        <v>15291</v>
      </c>
      <c r="G4694" t="str">
        <f t="shared" si="146"/>
        <v>687Lobster Pink</v>
      </c>
      <c r="H4694">
        <f t="shared" si="147"/>
        <v>4826</v>
      </c>
    </row>
    <row r="4695" spans="1:8">
      <c r="A4695">
        <v>4827</v>
      </c>
      <c r="B4695" t="s">
        <v>15292</v>
      </c>
      <c r="C4695" t="s">
        <v>15292</v>
      </c>
      <c r="D4695">
        <v>20</v>
      </c>
      <c r="E4695">
        <v>687</v>
      </c>
      <c r="F4695" t="s">
        <v>15293</v>
      </c>
      <c r="G4695" t="str">
        <f t="shared" si="146"/>
        <v>687Mimosa</v>
      </c>
      <c r="H4695">
        <f t="shared" si="147"/>
        <v>4827</v>
      </c>
    </row>
    <row r="4696" spans="1:8">
      <c r="A4696">
        <v>4828</v>
      </c>
      <c r="B4696" t="s">
        <v>32961</v>
      </c>
      <c r="C4696" t="s">
        <v>32909</v>
      </c>
      <c r="D4696">
        <v>18</v>
      </c>
      <c r="E4696">
        <v>489</v>
      </c>
      <c r="F4696" t="s">
        <v>32962</v>
      </c>
      <c r="G4696" t="str">
        <f t="shared" si="146"/>
        <v>489Rose Gold Crystal</v>
      </c>
      <c r="H4696">
        <f t="shared" si="147"/>
        <v>4828</v>
      </c>
    </row>
    <row r="4697" spans="1:8">
      <c r="A4697">
        <v>4829</v>
      </c>
      <c r="B4697" t="s">
        <v>21945</v>
      </c>
      <c r="C4697" t="s">
        <v>15294</v>
      </c>
      <c r="D4697">
        <v>9</v>
      </c>
      <c r="E4697">
        <v>489</v>
      </c>
      <c r="F4697" t="s">
        <v>15295</v>
      </c>
      <c r="G4697" t="str">
        <f t="shared" si="146"/>
        <v>489Gloss Grey / Gloss Ivory</v>
      </c>
      <c r="H4697">
        <f t="shared" si="147"/>
        <v>4829</v>
      </c>
    </row>
    <row r="4698" spans="1:8">
      <c r="A4698">
        <v>4830</v>
      </c>
      <c r="B4698" t="s">
        <v>21946</v>
      </c>
      <c r="C4698" t="s">
        <v>15296</v>
      </c>
      <c r="D4698">
        <v>25</v>
      </c>
      <c r="E4698">
        <v>489</v>
      </c>
      <c r="F4698" t="s">
        <v>15297</v>
      </c>
      <c r="G4698" t="str">
        <f t="shared" si="146"/>
        <v>489Polished Bronze / Polished Bronze</v>
      </c>
      <c r="H4698">
        <f t="shared" si="147"/>
        <v>4830</v>
      </c>
    </row>
    <row r="4699" spans="1:8">
      <c r="A4699">
        <v>4831</v>
      </c>
      <c r="B4699" t="s">
        <v>21947</v>
      </c>
      <c r="C4699" t="s">
        <v>13481</v>
      </c>
      <c r="D4699">
        <v>10</v>
      </c>
      <c r="E4699">
        <v>489</v>
      </c>
      <c r="F4699" t="s">
        <v>15298</v>
      </c>
      <c r="G4699" t="str">
        <f t="shared" si="146"/>
        <v>489Gloss White / Gloss White</v>
      </c>
      <c r="H4699">
        <f t="shared" si="147"/>
        <v>4831</v>
      </c>
    </row>
    <row r="4700" spans="1:8">
      <c r="A4700">
        <v>4832</v>
      </c>
      <c r="B4700" t="s">
        <v>15299</v>
      </c>
      <c r="C4700" t="s">
        <v>15299</v>
      </c>
      <c r="D4700">
        <v>8</v>
      </c>
      <c r="E4700">
        <v>222</v>
      </c>
      <c r="F4700" t="s">
        <v>15300</v>
      </c>
      <c r="G4700" t="str">
        <f t="shared" si="146"/>
        <v>222Black Velvet Pattern</v>
      </c>
      <c r="H4700">
        <f t="shared" si="147"/>
        <v>4832</v>
      </c>
    </row>
    <row r="4701" spans="1:8">
      <c r="A4701">
        <v>4833</v>
      </c>
      <c r="B4701" t="s">
        <v>3797</v>
      </c>
      <c r="C4701" t="s">
        <v>3797</v>
      </c>
      <c r="D4701">
        <v>24</v>
      </c>
      <c r="E4701">
        <v>222</v>
      </c>
      <c r="F4701" t="s">
        <v>15301</v>
      </c>
      <c r="G4701" t="str">
        <f t="shared" si="146"/>
        <v>222Silver Mylar</v>
      </c>
      <c r="H4701">
        <f t="shared" si="147"/>
        <v>4833</v>
      </c>
    </row>
    <row r="4702" spans="1:8">
      <c r="A4702">
        <v>4834</v>
      </c>
      <c r="B4702" t="s">
        <v>15302</v>
      </c>
      <c r="C4702" t="s">
        <v>15302</v>
      </c>
      <c r="D4702">
        <v>5</v>
      </c>
      <c r="E4702">
        <v>222</v>
      </c>
      <c r="F4702" t="s">
        <v>15303</v>
      </c>
      <c r="G4702" t="str">
        <f t="shared" si="146"/>
        <v>222Bender</v>
      </c>
      <c r="H4702">
        <f t="shared" si="147"/>
        <v>4834</v>
      </c>
    </row>
    <row r="4703" spans="1:8">
      <c r="A4703">
        <v>4835</v>
      </c>
      <c r="B4703" t="s">
        <v>15304</v>
      </c>
      <c r="C4703" t="s">
        <v>15304</v>
      </c>
      <c r="D4703">
        <v>5</v>
      </c>
      <c r="E4703">
        <v>222</v>
      </c>
      <c r="F4703" t="s">
        <v>15305</v>
      </c>
      <c r="G4703" t="str">
        <f t="shared" si="146"/>
        <v>222Electro</v>
      </c>
      <c r="H4703">
        <f t="shared" si="147"/>
        <v>4835</v>
      </c>
    </row>
    <row r="4704" spans="1:8">
      <c r="A4704">
        <v>4836</v>
      </c>
      <c r="B4704" t="s">
        <v>15306</v>
      </c>
      <c r="C4704" t="s">
        <v>15306</v>
      </c>
      <c r="D4704">
        <v>5</v>
      </c>
      <c r="E4704">
        <v>222</v>
      </c>
      <c r="F4704" t="s">
        <v>15307</v>
      </c>
      <c r="G4704" t="str">
        <f t="shared" si="146"/>
        <v>222Fieldwork</v>
      </c>
      <c r="H4704">
        <f t="shared" si="147"/>
        <v>4836</v>
      </c>
    </row>
    <row r="4705" spans="1:8">
      <c r="A4705">
        <v>4837</v>
      </c>
      <c r="B4705" t="s">
        <v>15308</v>
      </c>
      <c r="C4705" t="s">
        <v>15308</v>
      </c>
      <c r="D4705">
        <v>5</v>
      </c>
      <c r="E4705">
        <v>222</v>
      </c>
      <c r="F4705" t="s">
        <v>15309</v>
      </c>
      <c r="G4705" t="str">
        <f t="shared" si="146"/>
        <v>222Vandal</v>
      </c>
      <c r="H4705">
        <f t="shared" si="147"/>
        <v>4837</v>
      </c>
    </row>
    <row r="4706" spans="1:8">
      <c r="A4706">
        <v>4838</v>
      </c>
      <c r="B4706" t="s">
        <v>15310</v>
      </c>
      <c r="C4706" t="s">
        <v>15310</v>
      </c>
      <c r="D4706">
        <v>8</v>
      </c>
      <c r="E4706">
        <v>222</v>
      </c>
      <c r="F4706" t="s">
        <v>15311</v>
      </c>
      <c r="G4706" t="str">
        <f t="shared" si="146"/>
        <v>222Black Aged Velvet</v>
      </c>
      <c r="H4706">
        <f t="shared" si="147"/>
        <v>4838</v>
      </c>
    </row>
    <row r="4707" spans="1:8">
      <c r="A4707">
        <v>4839</v>
      </c>
      <c r="B4707" t="s">
        <v>265</v>
      </c>
      <c r="C4707" t="s">
        <v>15312</v>
      </c>
      <c r="D4707">
        <v>26</v>
      </c>
      <c r="E4707">
        <v>222</v>
      </c>
      <c r="F4707" t="s">
        <v>15313</v>
      </c>
      <c r="G4707" t="str">
        <f t="shared" si="146"/>
        <v>222Copper</v>
      </c>
      <c r="H4707">
        <f t="shared" si="147"/>
        <v>4839</v>
      </c>
    </row>
    <row r="4708" spans="1:8">
      <c r="A4708">
        <v>4840</v>
      </c>
      <c r="B4708" t="s">
        <v>15314</v>
      </c>
      <c r="C4708" t="s">
        <v>15314</v>
      </c>
      <c r="D4708">
        <v>41</v>
      </c>
      <c r="E4708">
        <v>222</v>
      </c>
      <c r="F4708" t="s">
        <v>15315</v>
      </c>
      <c r="G4708" t="str">
        <f t="shared" si="146"/>
        <v>222Metalized Top</v>
      </c>
      <c r="H4708">
        <f t="shared" si="147"/>
        <v>4840</v>
      </c>
    </row>
    <row r="4709" spans="1:8">
      <c r="A4709">
        <v>4841</v>
      </c>
      <c r="B4709" t="s">
        <v>15316</v>
      </c>
      <c r="C4709" t="s">
        <v>15316</v>
      </c>
      <c r="D4709">
        <v>41</v>
      </c>
      <c r="E4709">
        <v>222</v>
      </c>
      <c r="F4709" t="s">
        <v>15317</v>
      </c>
      <c r="G4709" t="str">
        <f t="shared" si="146"/>
        <v>222Metalized Bottom</v>
      </c>
      <c r="H4709">
        <f t="shared" si="147"/>
        <v>4841</v>
      </c>
    </row>
    <row r="4710" spans="1:8">
      <c r="A4710">
        <v>4842</v>
      </c>
      <c r="B4710" t="s">
        <v>15318</v>
      </c>
      <c r="C4710" t="s">
        <v>17481</v>
      </c>
      <c r="D4710">
        <v>10</v>
      </c>
      <c r="E4710">
        <v>343</v>
      </c>
      <c r="F4710" t="s">
        <v>17482</v>
      </c>
      <c r="G4710" t="str">
        <f t="shared" si="146"/>
        <v>343White Hide</v>
      </c>
      <c r="H4710">
        <f t="shared" si="147"/>
        <v>4842</v>
      </c>
    </row>
    <row r="4711" spans="1:8">
      <c r="A4711">
        <v>4843</v>
      </c>
      <c r="B4711" t="s">
        <v>15319</v>
      </c>
      <c r="C4711" t="s">
        <v>17483</v>
      </c>
      <c r="D4711">
        <v>20</v>
      </c>
      <c r="E4711">
        <v>343</v>
      </c>
      <c r="F4711" t="s">
        <v>17484</v>
      </c>
      <c r="G4711" t="str">
        <f t="shared" si="146"/>
        <v>343Brown Leather</v>
      </c>
      <c r="H4711">
        <f t="shared" si="147"/>
        <v>4843</v>
      </c>
    </row>
    <row r="4712" spans="1:8">
      <c r="A4712">
        <v>4844</v>
      </c>
      <c r="B4712" t="s">
        <v>13865</v>
      </c>
      <c r="C4712" t="s">
        <v>17485</v>
      </c>
      <c r="D4712">
        <v>10</v>
      </c>
      <c r="E4712">
        <v>343</v>
      </c>
      <c r="F4712" t="s">
        <v>17486</v>
      </c>
      <c r="G4712" t="str">
        <f t="shared" si="146"/>
        <v>343Sea Salt</v>
      </c>
      <c r="H4712">
        <f t="shared" si="147"/>
        <v>4844</v>
      </c>
    </row>
    <row r="4713" spans="1:8">
      <c r="A4713">
        <v>4845</v>
      </c>
      <c r="B4713" t="s">
        <v>458</v>
      </c>
      <c r="C4713" t="s">
        <v>17487</v>
      </c>
      <c r="D4713">
        <v>10</v>
      </c>
      <c r="E4713">
        <v>343</v>
      </c>
      <c r="F4713" t="s">
        <v>17488</v>
      </c>
      <c r="G4713" t="str">
        <f t="shared" si="146"/>
        <v>343Stone</v>
      </c>
      <c r="H4713">
        <f t="shared" si="147"/>
        <v>4845</v>
      </c>
    </row>
    <row r="4714" spans="1:8">
      <c r="A4714">
        <v>4846</v>
      </c>
      <c r="B4714" t="s">
        <v>15320</v>
      </c>
      <c r="C4714" t="s">
        <v>17489</v>
      </c>
      <c r="D4714">
        <v>10</v>
      </c>
      <c r="E4714">
        <v>343</v>
      </c>
      <c r="F4714" t="s">
        <v>17490</v>
      </c>
      <c r="G4714" t="str">
        <f t="shared" si="146"/>
        <v>343Breeze</v>
      </c>
      <c r="H4714">
        <f t="shared" si="147"/>
        <v>4846</v>
      </c>
    </row>
    <row r="4715" spans="1:8">
      <c r="A4715">
        <v>4847</v>
      </c>
      <c r="B4715" t="s">
        <v>15321</v>
      </c>
      <c r="C4715" t="s">
        <v>17491</v>
      </c>
      <c r="D4715">
        <v>42</v>
      </c>
      <c r="E4715">
        <v>343</v>
      </c>
      <c r="F4715" t="s">
        <v>17492</v>
      </c>
      <c r="G4715" t="str">
        <f t="shared" si="146"/>
        <v>343Elephant Hemp</v>
      </c>
      <c r="H4715">
        <f t="shared" si="147"/>
        <v>4847</v>
      </c>
    </row>
    <row r="4716" spans="1:8">
      <c r="A4716">
        <v>4848</v>
      </c>
      <c r="B4716" t="s">
        <v>21948</v>
      </c>
      <c r="C4716" t="s">
        <v>15322</v>
      </c>
      <c r="D4716">
        <v>16</v>
      </c>
      <c r="E4716">
        <v>628</v>
      </c>
      <c r="F4716" t="s">
        <v>15323</v>
      </c>
      <c r="G4716" t="str">
        <f t="shared" si="146"/>
        <v>628Navy Blue / White</v>
      </c>
      <c r="H4716">
        <f t="shared" si="147"/>
        <v>4848</v>
      </c>
    </row>
    <row r="4717" spans="1:8">
      <c r="A4717">
        <v>4849</v>
      </c>
      <c r="B4717" t="s">
        <v>21949</v>
      </c>
      <c r="C4717" t="s">
        <v>15324</v>
      </c>
      <c r="D4717">
        <v>5</v>
      </c>
      <c r="E4717">
        <v>628</v>
      </c>
      <c r="F4717" t="s">
        <v>15325</v>
      </c>
      <c r="G4717" t="str">
        <f t="shared" si="146"/>
        <v>628White / Black / Green</v>
      </c>
      <c r="H4717">
        <f t="shared" si="147"/>
        <v>4849</v>
      </c>
    </row>
    <row r="4718" spans="1:8">
      <c r="A4718">
        <v>4850</v>
      </c>
      <c r="B4718" t="s">
        <v>15861</v>
      </c>
      <c r="C4718" t="s">
        <v>48739</v>
      </c>
      <c r="D4718">
        <v>16</v>
      </c>
      <c r="E4718">
        <v>628</v>
      </c>
      <c r="F4718" t="s">
        <v>48740</v>
      </c>
      <c r="G4718" t="str">
        <f t="shared" si="146"/>
        <v>628Navy Blue</v>
      </c>
      <c r="H4718">
        <f t="shared" si="147"/>
        <v>4850</v>
      </c>
    </row>
    <row r="4719" spans="1:8">
      <c r="A4719">
        <v>4853</v>
      </c>
      <c r="B4719" t="s">
        <v>15326</v>
      </c>
      <c r="C4719" t="s">
        <v>15326</v>
      </c>
      <c r="D4719">
        <v>20</v>
      </c>
      <c r="E4719">
        <v>628</v>
      </c>
      <c r="F4719" t="s">
        <v>15327</v>
      </c>
      <c r="G4719" t="str">
        <f t="shared" si="146"/>
        <v>628Light Taupe</v>
      </c>
      <c r="H4719">
        <f t="shared" si="147"/>
        <v>4853</v>
      </c>
    </row>
    <row r="4720" spans="1:8">
      <c r="A4720">
        <v>4854</v>
      </c>
      <c r="B4720" t="s">
        <v>11438</v>
      </c>
      <c r="C4720" t="s">
        <v>11438</v>
      </c>
      <c r="D4720">
        <v>15</v>
      </c>
      <c r="E4720">
        <v>1</v>
      </c>
      <c r="F4720" t="s">
        <v>15328</v>
      </c>
      <c r="G4720" t="str">
        <f t="shared" si="146"/>
        <v>1Mint Green</v>
      </c>
      <c r="H4720">
        <f t="shared" si="147"/>
        <v>4854</v>
      </c>
    </row>
    <row r="4721" spans="1:8">
      <c r="A4721">
        <v>4855</v>
      </c>
      <c r="B4721" t="s">
        <v>15329</v>
      </c>
      <c r="C4721" t="s">
        <v>17493</v>
      </c>
      <c r="D4721">
        <v>8</v>
      </c>
      <c r="E4721">
        <v>404</v>
      </c>
      <c r="F4721" t="s">
        <v>17494</v>
      </c>
      <c r="G4721" t="str">
        <f t="shared" si="146"/>
        <v>404Black Synthetic</v>
      </c>
      <c r="H4721">
        <f t="shared" si="147"/>
        <v>4855</v>
      </c>
    </row>
    <row r="4722" spans="1:8">
      <c r="A4722">
        <v>4856</v>
      </c>
      <c r="B4722" t="s">
        <v>15330</v>
      </c>
      <c r="C4722" t="s">
        <v>17495</v>
      </c>
      <c r="D4722">
        <v>8</v>
      </c>
      <c r="E4722">
        <v>404</v>
      </c>
      <c r="F4722" t="s">
        <v>17496</v>
      </c>
      <c r="G4722" t="str">
        <f t="shared" si="146"/>
        <v>404Black Leather</v>
      </c>
      <c r="H4722">
        <f t="shared" si="147"/>
        <v>4856</v>
      </c>
    </row>
    <row r="4723" spans="1:8">
      <c r="A4723">
        <v>4857</v>
      </c>
      <c r="B4723" t="s">
        <v>15331</v>
      </c>
      <c r="C4723" t="s">
        <v>17497</v>
      </c>
      <c r="D4723">
        <v>42</v>
      </c>
      <c r="E4723">
        <v>404</v>
      </c>
      <c r="F4723" t="s">
        <v>17498</v>
      </c>
      <c r="G4723" t="str">
        <f t="shared" si="146"/>
        <v>404Sheepskin</v>
      </c>
      <c r="H4723">
        <f t="shared" si="147"/>
        <v>4857</v>
      </c>
    </row>
    <row r="4724" spans="1:8">
      <c r="A4724">
        <v>4858</v>
      </c>
      <c r="B4724" t="s">
        <v>16147</v>
      </c>
      <c r="C4724" t="s">
        <v>16148</v>
      </c>
      <c r="D4724">
        <v>10</v>
      </c>
      <c r="E4724">
        <v>113</v>
      </c>
      <c r="F4724" t="s">
        <v>17499</v>
      </c>
      <c r="G4724" t="str">
        <f t="shared" si="146"/>
        <v>113Glossy White-Polished Chrome</v>
      </c>
      <c r="H4724">
        <f t="shared" si="147"/>
        <v>4858</v>
      </c>
    </row>
    <row r="4725" spans="1:8">
      <c r="A4725">
        <v>4859</v>
      </c>
      <c r="B4725" t="s">
        <v>3625</v>
      </c>
      <c r="C4725" t="s">
        <v>3625</v>
      </c>
      <c r="D4725">
        <v>10</v>
      </c>
      <c r="E4725">
        <v>415</v>
      </c>
      <c r="F4725" t="s">
        <v>17500</v>
      </c>
      <c r="G4725" t="str">
        <f t="shared" si="146"/>
        <v>415Sateen White</v>
      </c>
      <c r="H4725">
        <f t="shared" si="147"/>
        <v>4859</v>
      </c>
    </row>
    <row r="4726" spans="1:8">
      <c r="A4726">
        <v>4860</v>
      </c>
      <c r="B4726" t="s">
        <v>16149</v>
      </c>
      <c r="C4726" t="s">
        <v>16150</v>
      </c>
      <c r="D4726">
        <v>16</v>
      </c>
      <c r="E4726">
        <v>1</v>
      </c>
      <c r="F4726" t="s">
        <v>17501</v>
      </c>
      <c r="G4726" t="str">
        <f t="shared" si="146"/>
        <v>1Light Blue and Gold</v>
      </c>
      <c r="H4726">
        <f t="shared" si="147"/>
        <v>4860</v>
      </c>
    </row>
    <row r="4727" spans="1:8">
      <c r="A4727">
        <v>4861</v>
      </c>
      <c r="B4727" t="s">
        <v>14960</v>
      </c>
      <c r="C4727" t="s">
        <v>16151</v>
      </c>
      <c r="D4727">
        <v>7</v>
      </c>
      <c r="E4727">
        <v>414</v>
      </c>
      <c r="F4727" t="s">
        <v>17502</v>
      </c>
      <c r="G4727" t="str">
        <f t="shared" si="146"/>
        <v>414None</v>
      </c>
      <c r="H4727">
        <f t="shared" si="147"/>
        <v>4861</v>
      </c>
    </row>
    <row r="4728" spans="1:8">
      <c r="A4728">
        <v>4862</v>
      </c>
      <c r="B4728" t="s">
        <v>16152</v>
      </c>
      <c r="C4728" t="s">
        <v>16153</v>
      </c>
      <c r="D4728">
        <v>7</v>
      </c>
      <c r="E4728">
        <v>414</v>
      </c>
      <c r="F4728" t="s">
        <v>17503</v>
      </c>
      <c r="G4728" t="str">
        <f t="shared" si="146"/>
        <v>414Swarovski Spectra</v>
      </c>
      <c r="H4728">
        <f t="shared" si="147"/>
        <v>4862</v>
      </c>
    </row>
    <row r="4729" spans="1:8">
      <c r="A4729">
        <v>4863</v>
      </c>
      <c r="B4729" t="s">
        <v>4084</v>
      </c>
      <c r="C4729" t="s">
        <v>4084</v>
      </c>
      <c r="D4729">
        <v>7</v>
      </c>
      <c r="E4729">
        <v>415</v>
      </c>
      <c r="F4729" t="s">
        <v>17504</v>
      </c>
      <c r="G4729" t="str">
        <f t="shared" si="146"/>
        <v>415Water</v>
      </c>
      <c r="H4729">
        <f t="shared" si="147"/>
        <v>4863</v>
      </c>
    </row>
    <row r="4730" spans="1:8">
      <c r="A4730">
        <v>4864</v>
      </c>
      <c r="B4730" t="s">
        <v>404</v>
      </c>
      <c r="C4730" t="s">
        <v>404</v>
      </c>
      <c r="D4730">
        <v>35</v>
      </c>
      <c r="E4730">
        <v>107</v>
      </c>
      <c r="F4730" t="s">
        <v>7398</v>
      </c>
      <c r="G4730" t="str">
        <f t="shared" si="146"/>
        <v>107Haze</v>
      </c>
      <c r="H4730">
        <f t="shared" si="147"/>
        <v>4864</v>
      </c>
    </row>
    <row r="4731" spans="1:8">
      <c r="A4731">
        <v>4865</v>
      </c>
      <c r="B4731" t="s">
        <v>3313</v>
      </c>
      <c r="C4731" t="s">
        <v>16154</v>
      </c>
      <c r="D4731">
        <v>7</v>
      </c>
      <c r="E4731">
        <v>224</v>
      </c>
      <c r="F4731" t="s">
        <v>17505</v>
      </c>
      <c r="G4731" t="str">
        <f t="shared" si="146"/>
        <v>224Specular Clear</v>
      </c>
      <c r="H4731">
        <f t="shared" si="147"/>
        <v>4865</v>
      </c>
    </row>
    <row r="4732" spans="1:8">
      <c r="A4732">
        <v>4866</v>
      </c>
      <c r="B4732" t="s">
        <v>15908</v>
      </c>
      <c r="C4732" t="s">
        <v>15909</v>
      </c>
      <c r="D4732">
        <v>16</v>
      </c>
      <c r="E4732">
        <v>406</v>
      </c>
      <c r="F4732" t="s">
        <v>17506</v>
      </c>
      <c r="G4732" t="str">
        <f t="shared" si="146"/>
        <v>406Pastel Blue</v>
      </c>
      <c r="H4732">
        <f t="shared" si="147"/>
        <v>4866</v>
      </c>
    </row>
    <row r="4733" spans="1:8">
      <c r="A4733">
        <v>4867</v>
      </c>
      <c r="B4733" t="s">
        <v>3733</v>
      </c>
      <c r="C4733" t="s">
        <v>16155</v>
      </c>
      <c r="D4733">
        <v>10</v>
      </c>
      <c r="E4733">
        <v>342</v>
      </c>
      <c r="F4733" t="s">
        <v>14233</v>
      </c>
      <c r="G4733" t="str">
        <f t="shared" si="146"/>
        <v>342Shiny Opal</v>
      </c>
      <c r="H4733">
        <f t="shared" si="147"/>
        <v>4867</v>
      </c>
    </row>
    <row r="4734" spans="1:8">
      <c r="A4734">
        <v>4868</v>
      </c>
      <c r="B4734" t="s">
        <v>13087</v>
      </c>
      <c r="C4734" t="s">
        <v>16156</v>
      </c>
      <c r="D4734">
        <v>10</v>
      </c>
      <c r="E4734">
        <v>342</v>
      </c>
      <c r="F4734" t="s">
        <v>17507</v>
      </c>
      <c r="G4734" t="str">
        <f t="shared" si="146"/>
        <v>342Textured White</v>
      </c>
      <c r="H4734">
        <f t="shared" si="147"/>
        <v>4868</v>
      </c>
    </row>
    <row r="4735" spans="1:8">
      <c r="A4735">
        <v>4869</v>
      </c>
      <c r="B4735" t="s">
        <v>16157</v>
      </c>
      <c r="C4735" t="s">
        <v>16158</v>
      </c>
      <c r="D4735">
        <v>10</v>
      </c>
      <c r="E4735">
        <v>342</v>
      </c>
      <c r="F4735" t="s">
        <v>17508</v>
      </c>
      <c r="G4735" t="str">
        <f t="shared" si="146"/>
        <v>342Burlap White</v>
      </c>
      <c r="H4735">
        <f t="shared" si="147"/>
        <v>4869</v>
      </c>
    </row>
    <row r="4736" spans="1:8">
      <c r="A4736">
        <v>4870</v>
      </c>
      <c r="B4736" t="s">
        <v>16159</v>
      </c>
      <c r="C4736" t="s">
        <v>16160</v>
      </c>
      <c r="D4736">
        <v>11</v>
      </c>
      <c r="E4736">
        <v>342</v>
      </c>
      <c r="F4736" t="s">
        <v>17509</v>
      </c>
      <c r="G4736" t="str">
        <f t="shared" si="146"/>
        <v>342Textured Cream</v>
      </c>
      <c r="H4736">
        <f t="shared" si="147"/>
        <v>4870</v>
      </c>
    </row>
    <row r="4737" spans="1:8">
      <c r="A4737">
        <v>4871</v>
      </c>
      <c r="B4737" t="s">
        <v>3336</v>
      </c>
      <c r="C4737" t="s">
        <v>16161</v>
      </c>
      <c r="D4737">
        <v>10</v>
      </c>
      <c r="E4737">
        <v>342</v>
      </c>
      <c r="F4737" t="s">
        <v>17510</v>
      </c>
      <c r="G4737" t="str">
        <f t="shared" si="146"/>
        <v>342Matte Opal</v>
      </c>
      <c r="H4737">
        <f t="shared" si="147"/>
        <v>4871</v>
      </c>
    </row>
    <row r="4738" spans="1:8">
      <c r="A4738">
        <v>4872</v>
      </c>
      <c r="B4738" t="s">
        <v>16162</v>
      </c>
      <c r="C4738" t="s">
        <v>16162</v>
      </c>
      <c r="D4738">
        <v>10</v>
      </c>
      <c r="E4738">
        <v>506</v>
      </c>
      <c r="F4738" t="s">
        <v>17511</v>
      </c>
      <c r="G4738" t="str">
        <f t="shared" si="146"/>
        <v>506White Pulegoso</v>
      </c>
      <c r="H4738">
        <f t="shared" si="147"/>
        <v>4872</v>
      </c>
    </row>
    <row r="4739" spans="1:8">
      <c r="A4739">
        <v>4873</v>
      </c>
      <c r="B4739" t="s">
        <v>16163</v>
      </c>
      <c r="C4739" t="s">
        <v>16163</v>
      </c>
      <c r="D4739">
        <v>15</v>
      </c>
      <c r="E4739">
        <v>109</v>
      </c>
      <c r="F4739" t="s">
        <v>17512</v>
      </c>
      <c r="G4739" t="str">
        <f t="shared" ref="G4739:G4802" si="148">CONCATENATE(E4739,B4739)</f>
        <v>109Fennel Green</v>
      </c>
      <c r="H4739">
        <f t="shared" ref="H4739:H4802" si="149">A4739</f>
        <v>4873</v>
      </c>
    </row>
    <row r="4740" spans="1:8">
      <c r="A4740">
        <v>4874</v>
      </c>
      <c r="B4740" t="s">
        <v>16164</v>
      </c>
      <c r="C4740" t="s">
        <v>16164</v>
      </c>
      <c r="D4740">
        <v>9</v>
      </c>
      <c r="E4740">
        <v>109</v>
      </c>
      <c r="F4740" t="s">
        <v>17513</v>
      </c>
      <c r="G4740" t="str">
        <f t="shared" si="148"/>
        <v>109Lavender Grey</v>
      </c>
      <c r="H4740">
        <f t="shared" si="149"/>
        <v>4874</v>
      </c>
    </row>
    <row r="4741" spans="1:8">
      <c r="A4741">
        <v>4875</v>
      </c>
      <c r="B4741" t="s">
        <v>16165</v>
      </c>
      <c r="C4741" t="s">
        <v>16165</v>
      </c>
      <c r="D4741">
        <v>13</v>
      </c>
      <c r="E4741">
        <v>109</v>
      </c>
      <c r="F4741" t="s">
        <v>17514</v>
      </c>
      <c r="G4741" t="str">
        <f t="shared" si="148"/>
        <v>109Pale Orange</v>
      </c>
      <c r="H4741">
        <f t="shared" si="149"/>
        <v>4875</v>
      </c>
    </row>
    <row r="4742" spans="1:8">
      <c r="A4742">
        <v>4876</v>
      </c>
      <c r="B4742" t="s">
        <v>16166</v>
      </c>
      <c r="C4742" t="s">
        <v>16166</v>
      </c>
      <c r="D4742">
        <v>14</v>
      </c>
      <c r="E4742">
        <v>109</v>
      </c>
      <c r="F4742" t="s">
        <v>17515</v>
      </c>
      <c r="G4742" t="str">
        <f t="shared" si="148"/>
        <v>109Pale Yellow</v>
      </c>
      <c r="H4742">
        <f t="shared" si="149"/>
        <v>4876</v>
      </c>
    </row>
    <row r="4743" spans="1:8">
      <c r="A4743">
        <v>4877</v>
      </c>
      <c r="B4743" t="s">
        <v>16167</v>
      </c>
      <c r="C4743" t="s">
        <v>16167</v>
      </c>
      <c r="D4743">
        <v>9</v>
      </c>
      <c r="E4743">
        <v>109</v>
      </c>
      <c r="F4743" t="s">
        <v>17516</v>
      </c>
      <c r="G4743" t="str">
        <f t="shared" si="148"/>
        <v>109Pigeon</v>
      </c>
      <c r="H4743">
        <f t="shared" si="149"/>
        <v>4877</v>
      </c>
    </row>
    <row r="4744" spans="1:8">
      <c r="A4744">
        <v>4878</v>
      </c>
      <c r="B4744" t="s">
        <v>16168</v>
      </c>
      <c r="C4744" t="s">
        <v>16168</v>
      </c>
      <c r="D4744">
        <v>10</v>
      </c>
      <c r="E4744">
        <v>109</v>
      </c>
      <c r="F4744" t="s">
        <v>17517</v>
      </c>
      <c r="G4744" t="str">
        <f t="shared" si="148"/>
        <v>109Wax White</v>
      </c>
      <c r="H4744">
        <f t="shared" si="149"/>
        <v>4878</v>
      </c>
    </row>
    <row r="4745" spans="1:8">
      <c r="A4745">
        <v>4879</v>
      </c>
      <c r="B4745" t="s">
        <v>1166</v>
      </c>
      <c r="C4745" t="s">
        <v>1166</v>
      </c>
      <c r="D4745">
        <v>13</v>
      </c>
      <c r="E4745">
        <v>109</v>
      </c>
      <c r="F4745" t="s">
        <v>17518</v>
      </c>
      <c r="G4745" t="str">
        <f t="shared" si="148"/>
        <v>109Transparent Orange</v>
      </c>
      <c r="H4745">
        <f t="shared" si="149"/>
        <v>4879</v>
      </c>
    </row>
    <row r="4746" spans="1:8">
      <c r="A4746">
        <v>4880</v>
      </c>
      <c r="B4746" t="s">
        <v>3124</v>
      </c>
      <c r="C4746" t="s">
        <v>3124</v>
      </c>
      <c r="D4746">
        <v>16</v>
      </c>
      <c r="E4746">
        <v>109</v>
      </c>
      <c r="F4746" t="s">
        <v>17519</v>
      </c>
      <c r="G4746" t="str">
        <f t="shared" si="148"/>
        <v>109Transparent Blue</v>
      </c>
      <c r="H4746">
        <f t="shared" si="149"/>
        <v>4880</v>
      </c>
    </row>
    <row r="4747" spans="1:8">
      <c r="A4747">
        <v>4881</v>
      </c>
      <c r="B4747" t="s">
        <v>16169</v>
      </c>
      <c r="C4747" t="s">
        <v>16169</v>
      </c>
      <c r="D4747">
        <v>14</v>
      </c>
      <c r="E4747">
        <v>109</v>
      </c>
      <c r="F4747" t="s">
        <v>17520</v>
      </c>
      <c r="G4747" t="str">
        <f t="shared" si="148"/>
        <v>109Transparent Yellow</v>
      </c>
      <c r="H4747">
        <f t="shared" si="149"/>
        <v>4881</v>
      </c>
    </row>
    <row r="4748" spans="1:8">
      <c r="A4748">
        <v>4882</v>
      </c>
      <c r="B4748" t="s">
        <v>1164</v>
      </c>
      <c r="C4748" t="s">
        <v>1164</v>
      </c>
      <c r="D4748">
        <v>12</v>
      </c>
      <c r="E4748">
        <v>109</v>
      </c>
      <c r="F4748" t="s">
        <v>17521</v>
      </c>
      <c r="G4748" t="str">
        <f t="shared" si="148"/>
        <v>109Transparent Red</v>
      </c>
      <c r="H4748">
        <f t="shared" si="149"/>
        <v>4882</v>
      </c>
    </row>
    <row r="4749" spans="1:8">
      <c r="A4749">
        <v>4883</v>
      </c>
      <c r="B4749" t="s">
        <v>14165</v>
      </c>
      <c r="C4749" t="s">
        <v>14165</v>
      </c>
      <c r="D4749">
        <v>18</v>
      </c>
      <c r="E4749">
        <v>109</v>
      </c>
      <c r="F4749" t="s">
        <v>17522</v>
      </c>
      <c r="G4749" t="str">
        <f t="shared" si="148"/>
        <v>109Transparent Fuchsia</v>
      </c>
      <c r="H4749">
        <f t="shared" si="149"/>
        <v>4883</v>
      </c>
    </row>
    <row r="4750" spans="1:8">
      <c r="A4750">
        <v>4884</v>
      </c>
      <c r="B4750" t="s">
        <v>12564</v>
      </c>
      <c r="C4750" t="s">
        <v>12564</v>
      </c>
      <c r="D4750">
        <v>9</v>
      </c>
      <c r="E4750">
        <v>109</v>
      </c>
      <c r="F4750" t="s">
        <v>17523</v>
      </c>
      <c r="G4750" t="str">
        <f t="shared" si="148"/>
        <v>109Transparent Smoke</v>
      </c>
      <c r="H4750">
        <f t="shared" si="149"/>
        <v>4884</v>
      </c>
    </row>
    <row r="4751" spans="1:8">
      <c r="A4751">
        <v>4885</v>
      </c>
      <c r="B4751" t="s">
        <v>16170</v>
      </c>
      <c r="C4751" t="s">
        <v>16171</v>
      </c>
      <c r="D4751">
        <v>23</v>
      </c>
      <c r="E4751">
        <v>445</v>
      </c>
      <c r="F4751" t="s">
        <v>17524</v>
      </c>
      <c r="G4751" t="str">
        <f t="shared" si="148"/>
        <v>445Gold Mercury Glass</v>
      </c>
      <c r="H4751">
        <f t="shared" si="149"/>
        <v>4885</v>
      </c>
    </row>
    <row r="4752" spans="1:8">
      <c r="A4752">
        <v>4886</v>
      </c>
      <c r="B4752" t="s">
        <v>265</v>
      </c>
      <c r="C4752" t="s">
        <v>265</v>
      </c>
      <c r="D4752">
        <v>26</v>
      </c>
      <c r="E4752">
        <v>109</v>
      </c>
      <c r="F4752" t="s">
        <v>17525</v>
      </c>
      <c r="G4752" t="str">
        <f t="shared" si="148"/>
        <v>109Copper</v>
      </c>
      <c r="H4752">
        <f t="shared" si="149"/>
        <v>4886</v>
      </c>
    </row>
    <row r="4753" spans="1:8">
      <c r="A4753">
        <v>4887</v>
      </c>
      <c r="B4753" t="s">
        <v>16071</v>
      </c>
      <c r="C4753" t="s">
        <v>16071</v>
      </c>
      <c r="D4753">
        <v>15</v>
      </c>
      <c r="E4753">
        <v>109</v>
      </c>
      <c r="F4753" t="s">
        <v>17526</v>
      </c>
      <c r="G4753" t="str">
        <f t="shared" si="148"/>
        <v>109Citron Yellow</v>
      </c>
      <c r="H4753">
        <f t="shared" si="149"/>
        <v>4887</v>
      </c>
    </row>
    <row r="4754" spans="1:8">
      <c r="A4754">
        <v>4888</v>
      </c>
      <c r="B4754" t="s">
        <v>21950</v>
      </c>
      <c r="C4754" t="s">
        <v>16172</v>
      </c>
      <c r="D4754">
        <v>25</v>
      </c>
      <c r="E4754">
        <v>445</v>
      </c>
      <c r="F4754" t="s">
        <v>17527</v>
      </c>
      <c r="G4754" t="str">
        <f t="shared" si="148"/>
        <v>445Metallic Bronze / Silver Python</v>
      </c>
      <c r="H4754">
        <f t="shared" si="149"/>
        <v>4888</v>
      </c>
    </row>
    <row r="4755" spans="1:8">
      <c r="A4755">
        <v>4889</v>
      </c>
      <c r="B4755" t="s">
        <v>21951</v>
      </c>
      <c r="C4755" t="s">
        <v>16173</v>
      </c>
      <c r="D4755">
        <v>10</v>
      </c>
      <c r="E4755">
        <v>445</v>
      </c>
      <c r="F4755" t="s">
        <v>17528</v>
      </c>
      <c r="G4755" t="str">
        <f t="shared" si="148"/>
        <v>445White Crackle / Gold Speckle</v>
      </c>
      <c r="H4755">
        <f t="shared" si="149"/>
        <v>4889</v>
      </c>
    </row>
    <row r="4756" spans="1:8">
      <c r="A4756">
        <v>4890</v>
      </c>
      <c r="B4756" t="s">
        <v>1525</v>
      </c>
      <c r="C4756" t="s">
        <v>16174</v>
      </c>
      <c r="D4756">
        <v>15</v>
      </c>
      <c r="E4756">
        <v>445</v>
      </c>
      <c r="F4756" t="s">
        <v>17529</v>
      </c>
      <c r="G4756" t="str">
        <f t="shared" si="148"/>
        <v>445Moss Green</v>
      </c>
      <c r="H4756">
        <f t="shared" si="149"/>
        <v>4890</v>
      </c>
    </row>
    <row r="4757" spans="1:8">
      <c r="A4757">
        <v>4891</v>
      </c>
      <c r="B4757" t="s">
        <v>1099</v>
      </c>
      <c r="C4757" t="s">
        <v>16175</v>
      </c>
      <c r="D4757">
        <v>8</v>
      </c>
      <c r="E4757">
        <v>445</v>
      </c>
      <c r="F4757" t="s">
        <v>17530</v>
      </c>
      <c r="G4757" t="str">
        <f t="shared" si="148"/>
        <v>445Black Wood</v>
      </c>
      <c r="H4757">
        <f t="shared" si="149"/>
        <v>4891</v>
      </c>
    </row>
    <row r="4758" spans="1:8">
      <c r="A4758">
        <v>4892</v>
      </c>
      <c r="B4758" t="s">
        <v>16176</v>
      </c>
      <c r="C4758" t="s">
        <v>16176</v>
      </c>
      <c r="D4758">
        <v>23</v>
      </c>
      <c r="E4758">
        <v>409</v>
      </c>
      <c r="F4758" t="s">
        <v>17531</v>
      </c>
      <c r="G4758" t="str">
        <f t="shared" si="148"/>
        <v>409Gold Tinted Mercury</v>
      </c>
      <c r="H4758">
        <f t="shared" si="149"/>
        <v>4892</v>
      </c>
    </row>
    <row r="4759" spans="1:8">
      <c r="A4759">
        <v>4893</v>
      </c>
      <c r="B4759" t="s">
        <v>265</v>
      </c>
      <c r="C4759" t="s">
        <v>265</v>
      </c>
      <c r="D4759">
        <v>26</v>
      </c>
      <c r="E4759">
        <v>445</v>
      </c>
      <c r="F4759" t="s">
        <v>17532</v>
      </c>
      <c r="G4759" t="str">
        <f t="shared" si="148"/>
        <v>445Copper</v>
      </c>
      <c r="H4759">
        <f t="shared" si="149"/>
        <v>4893</v>
      </c>
    </row>
    <row r="4760" spans="1:8">
      <c r="A4760">
        <v>4894</v>
      </c>
      <c r="B4760" t="s">
        <v>16177</v>
      </c>
      <c r="C4760" t="s">
        <v>16177</v>
      </c>
      <c r="D4760">
        <v>42</v>
      </c>
      <c r="E4760">
        <v>445</v>
      </c>
      <c r="F4760" t="s">
        <v>17533</v>
      </c>
      <c r="G4760" t="str">
        <f t="shared" si="148"/>
        <v>445Java Chippy</v>
      </c>
      <c r="H4760">
        <f t="shared" si="149"/>
        <v>4894</v>
      </c>
    </row>
    <row r="4761" spans="1:8">
      <c r="A4761">
        <v>4895</v>
      </c>
      <c r="B4761" t="s">
        <v>21952</v>
      </c>
      <c r="C4761" t="s">
        <v>16178</v>
      </c>
      <c r="D4761">
        <v>25</v>
      </c>
      <c r="E4761">
        <v>445</v>
      </c>
      <c r="F4761" t="s">
        <v>17534</v>
      </c>
      <c r="G4761" t="str">
        <f t="shared" si="148"/>
        <v>445Silver Leaf / Bronze</v>
      </c>
      <c r="H4761">
        <f t="shared" si="149"/>
        <v>4895</v>
      </c>
    </row>
    <row r="4762" spans="1:8">
      <c r="A4762">
        <v>4896</v>
      </c>
      <c r="B4762" t="s">
        <v>4124</v>
      </c>
      <c r="C4762" t="s">
        <v>4124</v>
      </c>
      <c r="D4762">
        <v>20</v>
      </c>
      <c r="E4762">
        <v>445</v>
      </c>
      <c r="F4762" t="s">
        <v>17535</v>
      </c>
      <c r="G4762" t="str">
        <f t="shared" si="148"/>
        <v>445Dark Brown</v>
      </c>
      <c r="H4762">
        <f t="shared" si="149"/>
        <v>4896</v>
      </c>
    </row>
    <row r="4763" spans="1:8">
      <c r="A4763">
        <v>4897</v>
      </c>
      <c r="B4763" t="s">
        <v>16179</v>
      </c>
      <c r="C4763" t="s">
        <v>16180</v>
      </c>
      <c r="D4763">
        <v>21</v>
      </c>
      <c r="E4763">
        <v>66</v>
      </c>
      <c r="F4763" t="s">
        <v>17536</v>
      </c>
      <c r="G4763" t="str">
        <f t="shared" si="148"/>
        <v>66Salvaged Wood</v>
      </c>
      <c r="H4763">
        <f t="shared" si="149"/>
        <v>4897</v>
      </c>
    </row>
    <row r="4764" spans="1:8">
      <c r="A4764">
        <v>4898</v>
      </c>
      <c r="B4764" t="s">
        <v>769</v>
      </c>
      <c r="C4764" t="s">
        <v>769</v>
      </c>
      <c r="D4764">
        <v>24</v>
      </c>
      <c r="E4764">
        <v>445</v>
      </c>
      <c r="F4764" t="s">
        <v>17537</v>
      </c>
      <c r="G4764" t="str">
        <f t="shared" si="148"/>
        <v>445Metallic Silver</v>
      </c>
      <c r="H4764">
        <f t="shared" si="149"/>
        <v>4898</v>
      </c>
    </row>
    <row r="4765" spans="1:8">
      <c r="A4765">
        <v>4899</v>
      </c>
      <c r="B4765" t="s">
        <v>16181</v>
      </c>
      <c r="C4765" t="s">
        <v>16181</v>
      </c>
      <c r="D4765">
        <v>23</v>
      </c>
      <c r="E4765">
        <v>445</v>
      </c>
      <c r="F4765" t="s">
        <v>17538</v>
      </c>
      <c r="G4765" t="str">
        <f t="shared" si="148"/>
        <v>445Metallic Gold</v>
      </c>
      <c r="H4765">
        <f t="shared" si="149"/>
        <v>4899</v>
      </c>
    </row>
    <row r="4766" spans="1:8">
      <c r="A4766">
        <v>4900</v>
      </c>
      <c r="B4766" t="s">
        <v>16182</v>
      </c>
      <c r="C4766" t="s">
        <v>16183</v>
      </c>
      <c r="D4766">
        <v>23</v>
      </c>
      <c r="E4766">
        <v>1</v>
      </c>
      <c r="F4766" t="s">
        <v>17539</v>
      </c>
      <c r="G4766" t="str">
        <f t="shared" si="148"/>
        <v>1Gold Pattern</v>
      </c>
      <c r="H4766">
        <f t="shared" si="149"/>
        <v>4900</v>
      </c>
    </row>
    <row r="4767" spans="1:8">
      <c r="A4767">
        <v>4901</v>
      </c>
      <c r="B4767" t="s">
        <v>1892</v>
      </c>
      <c r="C4767" t="s">
        <v>1892</v>
      </c>
      <c r="D4767">
        <v>10</v>
      </c>
      <c r="E4767">
        <v>342</v>
      </c>
      <c r="F4767" t="s">
        <v>17540</v>
      </c>
      <c r="G4767" t="str">
        <f t="shared" si="148"/>
        <v>342Ecru</v>
      </c>
      <c r="H4767">
        <f t="shared" si="149"/>
        <v>4901</v>
      </c>
    </row>
    <row r="4768" spans="1:8">
      <c r="A4768">
        <v>4902</v>
      </c>
      <c r="B4768" t="s">
        <v>1173</v>
      </c>
      <c r="C4768" t="s">
        <v>1173</v>
      </c>
      <c r="D4768">
        <v>10</v>
      </c>
      <c r="E4768">
        <v>342</v>
      </c>
      <c r="F4768" t="s">
        <v>17541</v>
      </c>
      <c r="G4768" t="str">
        <f t="shared" si="148"/>
        <v>342Shiny White</v>
      </c>
      <c r="H4768">
        <f t="shared" si="149"/>
        <v>4902</v>
      </c>
    </row>
    <row r="4769" spans="1:8">
      <c r="A4769">
        <v>4903</v>
      </c>
      <c r="B4769" t="s">
        <v>373</v>
      </c>
      <c r="C4769" t="s">
        <v>16184</v>
      </c>
      <c r="D4769">
        <v>19</v>
      </c>
      <c r="E4769">
        <v>342</v>
      </c>
      <c r="F4769" t="s">
        <v>17542</v>
      </c>
      <c r="G4769" t="str">
        <f t="shared" si="148"/>
        <v>342Amber</v>
      </c>
      <c r="H4769">
        <f t="shared" si="149"/>
        <v>4903</v>
      </c>
    </row>
    <row r="4770" spans="1:8">
      <c r="A4770">
        <v>4904</v>
      </c>
      <c r="B4770" t="s">
        <v>16185</v>
      </c>
      <c r="C4770" t="s">
        <v>16185</v>
      </c>
      <c r="D4770">
        <v>10</v>
      </c>
      <c r="E4770">
        <v>342</v>
      </c>
      <c r="F4770" t="s">
        <v>17543</v>
      </c>
      <c r="G4770" t="str">
        <f t="shared" si="148"/>
        <v>342Translucent Milk</v>
      </c>
      <c r="H4770">
        <f t="shared" si="149"/>
        <v>4904</v>
      </c>
    </row>
    <row r="4771" spans="1:8">
      <c r="A4771">
        <v>4905</v>
      </c>
      <c r="B4771" t="s">
        <v>3593</v>
      </c>
      <c r="C4771" t="s">
        <v>16186</v>
      </c>
      <c r="D4771">
        <v>8</v>
      </c>
      <c r="E4771">
        <v>342</v>
      </c>
      <c r="F4771" t="s">
        <v>17544</v>
      </c>
      <c r="G4771" t="str">
        <f t="shared" si="148"/>
        <v>342Black Organza</v>
      </c>
      <c r="H4771">
        <f t="shared" si="149"/>
        <v>4905</v>
      </c>
    </row>
    <row r="4772" spans="1:8">
      <c r="A4772">
        <v>4906</v>
      </c>
      <c r="B4772" t="s">
        <v>6764</v>
      </c>
      <c r="C4772" t="s">
        <v>16187</v>
      </c>
      <c r="D4772">
        <v>23</v>
      </c>
      <c r="E4772">
        <v>342</v>
      </c>
      <c r="F4772" t="s">
        <v>17545</v>
      </c>
      <c r="G4772" t="str">
        <f t="shared" si="148"/>
        <v>342Gold Organza</v>
      </c>
      <c r="H4772">
        <f t="shared" si="149"/>
        <v>4906</v>
      </c>
    </row>
    <row r="4773" spans="1:8">
      <c r="A4773">
        <v>4907</v>
      </c>
      <c r="B4773" t="s">
        <v>613</v>
      </c>
      <c r="C4773" t="s">
        <v>16188</v>
      </c>
      <c r="D4773">
        <v>24</v>
      </c>
      <c r="E4773">
        <v>342</v>
      </c>
      <c r="F4773" t="s">
        <v>17546</v>
      </c>
      <c r="G4773" t="str">
        <f t="shared" si="148"/>
        <v>342Silver Organza</v>
      </c>
      <c r="H4773">
        <f t="shared" si="149"/>
        <v>4907</v>
      </c>
    </row>
    <row r="4774" spans="1:8">
      <c r="A4774">
        <v>4910</v>
      </c>
      <c r="B4774" t="s">
        <v>17723</v>
      </c>
      <c r="C4774" t="s">
        <v>16189</v>
      </c>
      <c r="D4774">
        <v>11</v>
      </c>
      <c r="E4774">
        <v>234</v>
      </c>
      <c r="F4774" t="s">
        <v>17547</v>
      </c>
      <c r="G4774" t="str">
        <f t="shared" si="148"/>
        <v>234Light Beige</v>
      </c>
      <c r="H4774">
        <f t="shared" si="149"/>
        <v>4910</v>
      </c>
    </row>
    <row r="4775" spans="1:8">
      <c r="A4775">
        <v>4911</v>
      </c>
      <c r="B4775" t="s">
        <v>3884</v>
      </c>
      <c r="C4775" t="s">
        <v>16190</v>
      </c>
      <c r="D4775">
        <v>42</v>
      </c>
      <c r="E4775">
        <v>234</v>
      </c>
      <c r="F4775" t="s">
        <v>17548</v>
      </c>
      <c r="G4775" t="str">
        <f t="shared" si="148"/>
        <v>234Natural Jute</v>
      </c>
      <c r="H4775">
        <f t="shared" si="149"/>
        <v>4911</v>
      </c>
    </row>
    <row r="4776" spans="1:8">
      <c r="A4776">
        <v>4912</v>
      </c>
      <c r="B4776" t="s">
        <v>16191</v>
      </c>
      <c r="C4776" t="s">
        <v>16192</v>
      </c>
      <c r="D4776">
        <v>21</v>
      </c>
      <c r="E4776">
        <v>234</v>
      </c>
      <c r="F4776" t="s">
        <v>17549</v>
      </c>
      <c r="G4776" t="str">
        <f t="shared" si="148"/>
        <v>234Distressed Wood</v>
      </c>
      <c r="H4776">
        <f t="shared" si="149"/>
        <v>4912</v>
      </c>
    </row>
    <row r="4777" spans="1:8">
      <c r="A4777">
        <v>4913</v>
      </c>
      <c r="B4777" t="s">
        <v>28631</v>
      </c>
      <c r="C4777" t="s">
        <v>16193</v>
      </c>
      <c r="D4777">
        <v>11</v>
      </c>
      <c r="E4777">
        <v>234</v>
      </c>
      <c r="F4777" t="s">
        <v>17550</v>
      </c>
      <c r="G4777" t="str">
        <f t="shared" si="148"/>
        <v>234Honey Beige</v>
      </c>
      <c r="H4777">
        <f t="shared" si="149"/>
        <v>4913</v>
      </c>
    </row>
    <row r="4778" spans="1:8">
      <c r="A4778">
        <v>4914</v>
      </c>
      <c r="B4778" t="s">
        <v>16194</v>
      </c>
      <c r="C4778" t="s">
        <v>16194</v>
      </c>
      <c r="D4778">
        <v>11</v>
      </c>
      <c r="E4778">
        <v>95</v>
      </c>
      <c r="F4778" t="s">
        <v>17551</v>
      </c>
      <c r="G4778" t="str">
        <f t="shared" si="148"/>
        <v>95Dune Heathered</v>
      </c>
      <c r="H4778">
        <f t="shared" si="149"/>
        <v>4914</v>
      </c>
    </row>
    <row r="4779" spans="1:8">
      <c r="A4779">
        <v>4915</v>
      </c>
      <c r="B4779" t="s">
        <v>16195</v>
      </c>
      <c r="C4779" t="s">
        <v>16196</v>
      </c>
      <c r="D4779">
        <v>42</v>
      </c>
      <c r="E4779">
        <v>234</v>
      </c>
      <c r="F4779" t="s">
        <v>17552</v>
      </c>
      <c r="G4779" t="str">
        <f t="shared" si="148"/>
        <v>234Sand Linen</v>
      </c>
      <c r="H4779">
        <f t="shared" si="149"/>
        <v>4915</v>
      </c>
    </row>
    <row r="4780" spans="1:8">
      <c r="A4780">
        <v>4916</v>
      </c>
      <c r="B4780" t="s">
        <v>3203</v>
      </c>
      <c r="C4780" t="s">
        <v>16197</v>
      </c>
      <c r="D4780">
        <v>42</v>
      </c>
      <c r="E4780">
        <v>234</v>
      </c>
      <c r="F4780" t="s">
        <v>17553</v>
      </c>
      <c r="G4780" t="str">
        <f t="shared" si="148"/>
        <v>234Flax</v>
      </c>
      <c r="H4780">
        <f t="shared" si="149"/>
        <v>4916</v>
      </c>
    </row>
    <row r="4781" spans="1:8">
      <c r="A4781">
        <v>4917</v>
      </c>
      <c r="B4781" t="s">
        <v>16198</v>
      </c>
      <c r="C4781" t="s">
        <v>16199</v>
      </c>
      <c r="D4781">
        <v>11</v>
      </c>
      <c r="E4781">
        <v>234</v>
      </c>
      <c r="F4781" t="s">
        <v>17554</v>
      </c>
      <c r="G4781" t="str">
        <f t="shared" si="148"/>
        <v>234Beige Poplin</v>
      </c>
      <c r="H4781">
        <f t="shared" si="149"/>
        <v>4917</v>
      </c>
    </row>
    <row r="4782" spans="1:8">
      <c r="A4782">
        <v>4918</v>
      </c>
      <c r="B4782" t="s">
        <v>534</v>
      </c>
      <c r="C4782" t="s">
        <v>16200</v>
      </c>
      <c r="D4782">
        <v>24</v>
      </c>
      <c r="E4782">
        <v>234</v>
      </c>
      <c r="F4782" t="s">
        <v>17555</v>
      </c>
      <c r="G4782" t="str">
        <f t="shared" si="148"/>
        <v>234Silver Leaf</v>
      </c>
      <c r="H4782">
        <f t="shared" si="149"/>
        <v>4918</v>
      </c>
    </row>
    <row r="4783" spans="1:8">
      <c r="A4783">
        <v>4919</v>
      </c>
      <c r="B4783" t="s">
        <v>13851</v>
      </c>
      <c r="C4783" t="s">
        <v>16201</v>
      </c>
      <c r="D4783">
        <v>42</v>
      </c>
      <c r="E4783">
        <v>445</v>
      </c>
      <c r="F4783" t="s">
        <v>17556</v>
      </c>
      <c r="G4783" t="str">
        <f t="shared" si="148"/>
        <v>445Burlap</v>
      </c>
      <c r="H4783">
        <f t="shared" si="149"/>
        <v>4919</v>
      </c>
    </row>
    <row r="4784" spans="1:8">
      <c r="A4784">
        <v>4920</v>
      </c>
      <c r="B4784" t="s">
        <v>263</v>
      </c>
      <c r="C4784" t="s">
        <v>16202</v>
      </c>
      <c r="D4784">
        <v>25</v>
      </c>
      <c r="E4784">
        <v>234</v>
      </c>
      <c r="F4784" t="s">
        <v>17557</v>
      </c>
      <c r="G4784" t="str">
        <f t="shared" si="148"/>
        <v>234Bronze</v>
      </c>
      <c r="H4784">
        <f t="shared" si="149"/>
        <v>4920</v>
      </c>
    </row>
    <row r="4785" spans="1:8">
      <c r="A4785">
        <v>4921</v>
      </c>
      <c r="B4785" t="s">
        <v>21953</v>
      </c>
      <c r="C4785" t="s">
        <v>16203</v>
      </c>
      <c r="D4785">
        <v>8</v>
      </c>
      <c r="E4785">
        <v>234</v>
      </c>
      <c r="F4785" t="s">
        <v>17558</v>
      </c>
      <c r="G4785" t="str">
        <f t="shared" si="148"/>
        <v>234French Black / Gold Leaf</v>
      </c>
      <c r="H4785">
        <f t="shared" si="149"/>
        <v>4921</v>
      </c>
    </row>
    <row r="4786" spans="1:8">
      <c r="A4786">
        <v>4922</v>
      </c>
      <c r="B4786" t="s">
        <v>21954</v>
      </c>
      <c r="C4786" t="s">
        <v>16204</v>
      </c>
      <c r="D4786">
        <v>10</v>
      </c>
      <c r="E4786">
        <v>349</v>
      </c>
      <c r="F4786" t="s">
        <v>17559</v>
      </c>
      <c r="G4786" t="str">
        <f t="shared" si="148"/>
        <v>349Pebble Silk Glow / White</v>
      </c>
      <c r="H4786">
        <f t="shared" si="149"/>
        <v>4922</v>
      </c>
    </row>
    <row r="4787" spans="1:8">
      <c r="A4787">
        <v>4923</v>
      </c>
      <c r="B4787" t="s">
        <v>16205</v>
      </c>
      <c r="C4787" t="s">
        <v>16205</v>
      </c>
      <c r="D4787">
        <v>16</v>
      </c>
      <c r="E4787">
        <v>691</v>
      </c>
      <c r="F4787" t="s">
        <v>17560</v>
      </c>
      <c r="G4787" t="str">
        <f t="shared" si="148"/>
        <v>691Turquoise Blue</v>
      </c>
      <c r="H4787">
        <f t="shared" si="149"/>
        <v>4923</v>
      </c>
    </row>
    <row r="4788" spans="1:8">
      <c r="A4788">
        <v>4924</v>
      </c>
      <c r="B4788" t="s">
        <v>4955</v>
      </c>
      <c r="C4788" t="s">
        <v>4955</v>
      </c>
      <c r="D4788">
        <v>20</v>
      </c>
      <c r="E4788">
        <v>691</v>
      </c>
      <c r="F4788" t="s">
        <v>17561</v>
      </c>
      <c r="G4788" t="str">
        <f t="shared" si="148"/>
        <v>691Chocolate</v>
      </c>
      <c r="H4788">
        <f t="shared" si="149"/>
        <v>4924</v>
      </c>
    </row>
    <row r="4789" spans="1:8">
      <c r="A4789">
        <v>4925</v>
      </c>
      <c r="B4789" t="s">
        <v>1502</v>
      </c>
      <c r="C4789" t="s">
        <v>1502</v>
      </c>
      <c r="D4789">
        <v>20</v>
      </c>
      <c r="E4789">
        <v>691</v>
      </c>
      <c r="F4789" t="s">
        <v>39522</v>
      </c>
      <c r="G4789" t="str">
        <f t="shared" si="148"/>
        <v>691Sand</v>
      </c>
      <c r="H4789">
        <f t="shared" si="149"/>
        <v>4925</v>
      </c>
    </row>
    <row r="4790" spans="1:8">
      <c r="A4790">
        <v>4926</v>
      </c>
      <c r="B4790" t="s">
        <v>3937</v>
      </c>
      <c r="C4790" t="s">
        <v>2224</v>
      </c>
      <c r="D4790">
        <v>8</v>
      </c>
      <c r="E4790">
        <v>691</v>
      </c>
      <c r="F4790" t="s">
        <v>58495</v>
      </c>
      <c r="G4790" t="str">
        <f t="shared" si="148"/>
        <v>691Black / Gold</v>
      </c>
      <c r="H4790">
        <f t="shared" si="149"/>
        <v>4926</v>
      </c>
    </row>
    <row r="4791" spans="1:8">
      <c r="A4791">
        <v>4927</v>
      </c>
      <c r="B4791" t="s">
        <v>12655</v>
      </c>
      <c r="C4791" t="s">
        <v>12655</v>
      </c>
      <c r="D4791">
        <v>9</v>
      </c>
      <c r="E4791">
        <v>691</v>
      </c>
      <c r="F4791" t="s">
        <v>17564</v>
      </c>
      <c r="G4791" t="str">
        <f t="shared" si="148"/>
        <v>691Moss Grey</v>
      </c>
      <c r="H4791">
        <f t="shared" si="149"/>
        <v>4927</v>
      </c>
    </row>
    <row r="4792" spans="1:8">
      <c r="A4792">
        <v>4928</v>
      </c>
      <c r="B4792" t="s">
        <v>729</v>
      </c>
      <c r="C4792" t="s">
        <v>729</v>
      </c>
      <c r="D4792">
        <v>20</v>
      </c>
      <c r="E4792">
        <v>691</v>
      </c>
      <c r="F4792" t="s">
        <v>17565</v>
      </c>
      <c r="G4792" t="str">
        <f t="shared" si="148"/>
        <v>691Beige</v>
      </c>
      <c r="H4792">
        <f t="shared" si="149"/>
        <v>4928</v>
      </c>
    </row>
    <row r="4793" spans="1:8">
      <c r="A4793">
        <v>4929</v>
      </c>
      <c r="B4793" t="s">
        <v>3700</v>
      </c>
      <c r="C4793" t="s">
        <v>1602</v>
      </c>
      <c r="D4793">
        <v>10</v>
      </c>
      <c r="E4793">
        <v>176</v>
      </c>
      <c r="F4793" t="s">
        <v>17566</v>
      </c>
      <c r="G4793" t="str">
        <f t="shared" si="148"/>
        <v>176White / Clear</v>
      </c>
      <c r="H4793">
        <f t="shared" si="149"/>
        <v>4929</v>
      </c>
    </row>
    <row r="4794" spans="1:8">
      <c r="A4794">
        <v>4930</v>
      </c>
      <c r="B4794" t="s">
        <v>265</v>
      </c>
      <c r="C4794" t="s">
        <v>265</v>
      </c>
      <c r="D4794">
        <v>26</v>
      </c>
      <c r="E4794">
        <v>176</v>
      </c>
      <c r="F4794" t="s">
        <v>17567</v>
      </c>
      <c r="G4794" t="str">
        <f t="shared" si="148"/>
        <v>176Copper</v>
      </c>
      <c r="H4794">
        <f t="shared" si="149"/>
        <v>4930</v>
      </c>
    </row>
    <row r="4795" spans="1:8">
      <c r="A4795">
        <v>4931</v>
      </c>
      <c r="B4795" t="s">
        <v>16206</v>
      </c>
      <c r="C4795" t="s">
        <v>16207</v>
      </c>
      <c r="D4795">
        <v>19</v>
      </c>
      <c r="E4795">
        <v>1</v>
      </c>
      <c r="F4795" t="s">
        <v>17568</v>
      </c>
      <c r="G4795" t="str">
        <f t="shared" si="148"/>
        <v>1Amber Yellow</v>
      </c>
      <c r="H4795">
        <f t="shared" si="149"/>
        <v>4931</v>
      </c>
    </row>
    <row r="4796" spans="1:8">
      <c r="A4796">
        <v>4932</v>
      </c>
      <c r="B4796" t="s">
        <v>3205</v>
      </c>
      <c r="C4796" t="s">
        <v>16208</v>
      </c>
      <c r="D4796">
        <v>10</v>
      </c>
      <c r="E4796">
        <v>1</v>
      </c>
      <c r="F4796" t="s">
        <v>17569</v>
      </c>
      <c r="G4796" t="str">
        <f t="shared" si="148"/>
        <v>1White Fabric</v>
      </c>
      <c r="H4796">
        <f t="shared" si="149"/>
        <v>4932</v>
      </c>
    </row>
    <row r="4797" spans="1:8">
      <c r="A4797">
        <v>4933</v>
      </c>
      <c r="B4797" t="s">
        <v>1428</v>
      </c>
      <c r="C4797" t="s">
        <v>16017</v>
      </c>
      <c r="D4797">
        <v>16</v>
      </c>
      <c r="E4797">
        <v>1</v>
      </c>
      <c r="F4797" t="s">
        <v>17570</v>
      </c>
      <c r="G4797" t="str">
        <f t="shared" si="148"/>
        <v>1Aquamarine</v>
      </c>
      <c r="H4797">
        <f t="shared" si="149"/>
        <v>4933</v>
      </c>
    </row>
    <row r="4798" spans="1:8">
      <c r="A4798">
        <v>4934</v>
      </c>
      <c r="B4798" t="s">
        <v>16015</v>
      </c>
      <c r="C4798" t="s">
        <v>16016</v>
      </c>
      <c r="D4798">
        <v>14</v>
      </c>
      <c r="E4798">
        <v>1</v>
      </c>
      <c r="F4798" t="s">
        <v>17571</v>
      </c>
      <c r="G4798" t="str">
        <f t="shared" si="148"/>
        <v>1Straw Yellow</v>
      </c>
      <c r="H4798">
        <f t="shared" si="149"/>
        <v>4934</v>
      </c>
    </row>
    <row r="4799" spans="1:8">
      <c r="A4799">
        <v>4935</v>
      </c>
      <c r="B4799" t="s">
        <v>21955</v>
      </c>
      <c r="C4799" t="s">
        <v>16209</v>
      </c>
      <c r="D4799">
        <v>10</v>
      </c>
      <c r="E4799">
        <v>1</v>
      </c>
      <c r="F4799" t="s">
        <v>17572</v>
      </c>
      <c r="G4799" t="str">
        <f t="shared" si="148"/>
        <v>1Milk White / Grey</v>
      </c>
      <c r="H4799">
        <f t="shared" si="149"/>
        <v>4935</v>
      </c>
    </row>
    <row r="4800" spans="1:8">
      <c r="A4800">
        <v>4936</v>
      </c>
      <c r="B4800" t="s">
        <v>21956</v>
      </c>
      <c r="C4800" t="s">
        <v>16210</v>
      </c>
      <c r="D4800">
        <v>14</v>
      </c>
      <c r="E4800">
        <v>1</v>
      </c>
      <c r="F4800" t="s">
        <v>17573</v>
      </c>
      <c r="G4800" t="str">
        <f t="shared" si="148"/>
        <v>1Straw Yellow / Tea</v>
      </c>
      <c r="H4800">
        <f t="shared" si="149"/>
        <v>4936</v>
      </c>
    </row>
    <row r="4801" spans="1:8">
      <c r="A4801">
        <v>4937</v>
      </c>
      <c r="B4801" t="s">
        <v>21957</v>
      </c>
      <c r="C4801" t="s">
        <v>16211</v>
      </c>
      <c r="D4801">
        <v>16</v>
      </c>
      <c r="E4801">
        <v>1</v>
      </c>
      <c r="F4801" t="s">
        <v>17574</v>
      </c>
      <c r="G4801" t="str">
        <f t="shared" si="148"/>
        <v>1Crystal / Aquamarine</v>
      </c>
      <c r="H4801">
        <f t="shared" si="149"/>
        <v>4937</v>
      </c>
    </row>
    <row r="4802" spans="1:8">
      <c r="A4802">
        <v>4938</v>
      </c>
      <c r="B4802" t="s">
        <v>21958</v>
      </c>
      <c r="C4802" t="s">
        <v>16212</v>
      </c>
      <c r="D4802">
        <v>10</v>
      </c>
      <c r="E4802">
        <v>1</v>
      </c>
      <c r="F4802" t="s">
        <v>17575</v>
      </c>
      <c r="G4802" t="str">
        <f t="shared" si="148"/>
        <v>1Milk White / Metal Leaf</v>
      </c>
      <c r="H4802">
        <f t="shared" si="149"/>
        <v>4938</v>
      </c>
    </row>
    <row r="4803" spans="1:8">
      <c r="A4803">
        <v>4939</v>
      </c>
      <c r="B4803" t="s">
        <v>1419</v>
      </c>
      <c r="C4803" t="s">
        <v>1419</v>
      </c>
      <c r="D4803">
        <v>20</v>
      </c>
      <c r="E4803">
        <v>445</v>
      </c>
      <c r="F4803" t="s">
        <v>17576</v>
      </c>
      <c r="G4803" t="str">
        <f t="shared" ref="G4803:G4866" si="150">CONCATENATE(E4803,B4803)</f>
        <v>445Chocolate Brown</v>
      </c>
      <c r="H4803">
        <f t="shared" ref="H4803:H4866" si="151">A4803</f>
        <v>4939</v>
      </c>
    </row>
    <row r="4804" spans="1:8">
      <c r="A4804">
        <v>4940</v>
      </c>
      <c r="B4804" t="s">
        <v>16213</v>
      </c>
      <c r="C4804" t="s">
        <v>16214</v>
      </c>
      <c r="D4804">
        <v>8956</v>
      </c>
      <c r="E4804">
        <v>445</v>
      </c>
      <c r="F4804" t="s">
        <v>17577</v>
      </c>
      <c r="G4804" t="str">
        <f t="shared" si="150"/>
        <v>445Antique Brass Microfiber</v>
      </c>
      <c r="H4804">
        <f t="shared" si="151"/>
        <v>4940</v>
      </c>
    </row>
    <row r="4805" spans="1:8">
      <c r="A4805">
        <v>4941</v>
      </c>
      <c r="B4805" t="s">
        <v>16215</v>
      </c>
      <c r="C4805" t="s">
        <v>16215</v>
      </c>
      <c r="D4805">
        <v>9</v>
      </c>
      <c r="E4805">
        <v>445</v>
      </c>
      <c r="F4805" t="s">
        <v>17578</v>
      </c>
      <c r="G4805" t="str">
        <f t="shared" si="150"/>
        <v>445Light Gray Ash</v>
      </c>
      <c r="H4805">
        <f t="shared" si="151"/>
        <v>4941</v>
      </c>
    </row>
    <row r="4806" spans="1:8">
      <c r="A4806">
        <v>4942</v>
      </c>
      <c r="B4806" t="s">
        <v>16216</v>
      </c>
      <c r="C4806" t="s">
        <v>16216</v>
      </c>
      <c r="D4806">
        <v>9</v>
      </c>
      <c r="E4806">
        <v>445</v>
      </c>
      <c r="F4806" t="s">
        <v>17579</v>
      </c>
      <c r="G4806" t="str">
        <f t="shared" si="150"/>
        <v>445Iridescent Smoked</v>
      </c>
      <c r="H4806">
        <f t="shared" si="151"/>
        <v>4942</v>
      </c>
    </row>
    <row r="4807" spans="1:8">
      <c r="A4807">
        <v>4943</v>
      </c>
      <c r="B4807" t="s">
        <v>16217</v>
      </c>
      <c r="C4807" t="s">
        <v>16217</v>
      </c>
      <c r="D4807">
        <v>9</v>
      </c>
      <c r="E4807">
        <v>445</v>
      </c>
      <c r="F4807" t="s">
        <v>17580</v>
      </c>
      <c r="G4807" t="str">
        <f t="shared" si="150"/>
        <v>445Light Gray</v>
      </c>
      <c r="H4807">
        <f t="shared" si="151"/>
        <v>4943</v>
      </c>
    </row>
    <row r="4808" spans="1:8">
      <c r="A4808">
        <v>4944</v>
      </c>
      <c r="B4808" t="s">
        <v>16218</v>
      </c>
      <c r="C4808" t="s">
        <v>16218</v>
      </c>
      <c r="D4808">
        <v>20</v>
      </c>
      <c r="E4808">
        <v>445</v>
      </c>
      <c r="F4808" t="s">
        <v>17581</v>
      </c>
      <c r="G4808" t="str">
        <f t="shared" si="150"/>
        <v>445Textured Fiber</v>
      </c>
      <c r="H4808">
        <f t="shared" si="151"/>
        <v>4944</v>
      </c>
    </row>
    <row r="4809" spans="1:8">
      <c r="A4809">
        <v>4945</v>
      </c>
      <c r="B4809" t="s">
        <v>16219</v>
      </c>
      <c r="C4809" t="s">
        <v>16219</v>
      </c>
      <c r="D4809">
        <v>20</v>
      </c>
      <c r="E4809">
        <v>445</v>
      </c>
      <c r="F4809" t="s">
        <v>17582</v>
      </c>
      <c r="G4809" t="str">
        <f t="shared" si="150"/>
        <v>445Light Tan</v>
      </c>
      <c r="H4809">
        <f t="shared" si="151"/>
        <v>4945</v>
      </c>
    </row>
    <row r="4810" spans="1:8">
      <c r="A4810">
        <v>4946</v>
      </c>
      <c r="B4810" t="s">
        <v>3884</v>
      </c>
      <c r="C4810" t="s">
        <v>3884</v>
      </c>
      <c r="D4810">
        <v>42</v>
      </c>
      <c r="E4810">
        <v>445</v>
      </c>
      <c r="F4810" t="s">
        <v>17583</v>
      </c>
      <c r="G4810" t="str">
        <f t="shared" si="150"/>
        <v>445Natural Jute</v>
      </c>
      <c r="H4810">
        <f t="shared" si="151"/>
        <v>4946</v>
      </c>
    </row>
    <row r="4811" spans="1:8">
      <c r="A4811">
        <v>4947</v>
      </c>
      <c r="B4811" t="s">
        <v>1741</v>
      </c>
      <c r="C4811" t="s">
        <v>1741</v>
      </c>
      <c r="D4811">
        <v>7</v>
      </c>
      <c r="E4811">
        <v>445</v>
      </c>
      <c r="F4811" t="s">
        <v>17584</v>
      </c>
      <c r="G4811" t="str">
        <f t="shared" si="150"/>
        <v>445Clear Seeded</v>
      </c>
      <c r="H4811">
        <f t="shared" si="151"/>
        <v>4947</v>
      </c>
    </row>
    <row r="4812" spans="1:8">
      <c r="A4812">
        <v>4948</v>
      </c>
      <c r="B4812" t="s">
        <v>3937</v>
      </c>
      <c r="C4812" t="s">
        <v>2224</v>
      </c>
      <c r="D4812">
        <v>8</v>
      </c>
      <c r="E4812">
        <v>691</v>
      </c>
      <c r="F4812" t="s">
        <v>46539</v>
      </c>
      <c r="G4812" t="str">
        <f t="shared" si="150"/>
        <v>691Black / Gold</v>
      </c>
      <c r="H4812">
        <f t="shared" si="151"/>
        <v>4948</v>
      </c>
    </row>
    <row r="4813" spans="1:8">
      <c r="A4813">
        <v>4949</v>
      </c>
      <c r="B4813" t="s">
        <v>27165</v>
      </c>
      <c r="C4813" t="s">
        <v>2100</v>
      </c>
      <c r="D4813">
        <v>8</v>
      </c>
      <c r="E4813">
        <v>691</v>
      </c>
      <c r="F4813" t="s">
        <v>44633</v>
      </c>
      <c r="G4813" t="str">
        <f t="shared" si="150"/>
        <v>691Black / Off White</v>
      </c>
      <c r="H4813">
        <f t="shared" si="151"/>
        <v>4949</v>
      </c>
    </row>
    <row r="4814" spans="1:8">
      <c r="A4814">
        <v>4950</v>
      </c>
      <c r="B4814" t="s">
        <v>21959</v>
      </c>
      <c r="C4814" t="s">
        <v>15990</v>
      </c>
      <c r="D4814">
        <v>20</v>
      </c>
      <c r="E4814">
        <v>691</v>
      </c>
      <c r="F4814" t="s">
        <v>17586</v>
      </c>
      <c r="G4814" t="str">
        <f t="shared" si="150"/>
        <v>691Brown / Gold</v>
      </c>
      <c r="H4814">
        <f t="shared" si="151"/>
        <v>4950</v>
      </c>
    </row>
    <row r="4815" spans="1:8">
      <c r="A4815">
        <v>4951</v>
      </c>
      <c r="B4815" t="s">
        <v>21800</v>
      </c>
      <c r="C4815" t="s">
        <v>3157</v>
      </c>
      <c r="D4815">
        <v>20</v>
      </c>
      <c r="E4815">
        <v>691</v>
      </c>
      <c r="F4815" t="s">
        <v>17587</v>
      </c>
      <c r="G4815" t="str">
        <f t="shared" si="150"/>
        <v>691Brown / White</v>
      </c>
      <c r="H4815">
        <f t="shared" si="151"/>
        <v>4951</v>
      </c>
    </row>
    <row r="4816" spans="1:8">
      <c r="A4816">
        <v>4952</v>
      </c>
      <c r="B4816" t="s">
        <v>21960</v>
      </c>
      <c r="C4816" t="s">
        <v>15991</v>
      </c>
      <c r="D4816">
        <v>9</v>
      </c>
      <c r="E4816">
        <v>691</v>
      </c>
      <c r="F4816" t="s">
        <v>46540</v>
      </c>
      <c r="G4816" t="str">
        <f t="shared" si="150"/>
        <v>691Grey / Gold</v>
      </c>
      <c r="H4816">
        <f t="shared" si="151"/>
        <v>4952</v>
      </c>
    </row>
    <row r="4817" spans="1:8">
      <c r="A4817">
        <v>4953</v>
      </c>
      <c r="B4817" t="s">
        <v>21961</v>
      </c>
      <c r="C4817" t="s">
        <v>15992</v>
      </c>
      <c r="D4817">
        <v>9</v>
      </c>
      <c r="E4817">
        <v>691</v>
      </c>
      <c r="F4817" t="s">
        <v>17589</v>
      </c>
      <c r="G4817" t="str">
        <f t="shared" si="150"/>
        <v>691Grey / White</v>
      </c>
      <c r="H4817">
        <f t="shared" si="151"/>
        <v>4953</v>
      </c>
    </row>
    <row r="4818" spans="1:8">
      <c r="A4818">
        <v>4954</v>
      </c>
      <c r="B4818" t="s">
        <v>21962</v>
      </c>
      <c r="C4818" t="s">
        <v>15993</v>
      </c>
      <c r="D4818">
        <v>20</v>
      </c>
      <c r="E4818">
        <v>691</v>
      </c>
      <c r="F4818" t="s">
        <v>46541</v>
      </c>
      <c r="G4818" t="str">
        <f t="shared" si="150"/>
        <v>691Terracotta / Gold</v>
      </c>
      <c r="H4818">
        <f t="shared" si="151"/>
        <v>4954</v>
      </c>
    </row>
    <row r="4819" spans="1:8">
      <c r="A4819">
        <v>4955</v>
      </c>
      <c r="B4819" t="s">
        <v>21963</v>
      </c>
      <c r="C4819" t="s">
        <v>15994</v>
      </c>
      <c r="D4819">
        <v>20</v>
      </c>
      <c r="E4819">
        <v>691</v>
      </c>
      <c r="F4819" t="s">
        <v>46542</v>
      </c>
      <c r="G4819" t="str">
        <f t="shared" si="150"/>
        <v>691Terracotta / White</v>
      </c>
      <c r="H4819">
        <f t="shared" si="151"/>
        <v>4955</v>
      </c>
    </row>
    <row r="4820" spans="1:8">
      <c r="A4820">
        <v>4956</v>
      </c>
      <c r="B4820" t="s">
        <v>3957</v>
      </c>
      <c r="C4820" t="s">
        <v>1774</v>
      </c>
      <c r="D4820">
        <v>10</v>
      </c>
      <c r="E4820">
        <v>691</v>
      </c>
      <c r="F4820" t="s">
        <v>46543</v>
      </c>
      <c r="G4820" t="str">
        <f t="shared" si="150"/>
        <v>691White / Gold</v>
      </c>
      <c r="H4820">
        <f t="shared" si="151"/>
        <v>4956</v>
      </c>
    </row>
    <row r="4821" spans="1:8">
      <c r="A4821">
        <v>4957</v>
      </c>
      <c r="B4821" t="s">
        <v>3362</v>
      </c>
      <c r="C4821" t="s">
        <v>2512</v>
      </c>
      <c r="D4821">
        <v>10</v>
      </c>
      <c r="E4821">
        <v>691</v>
      </c>
      <c r="F4821" t="s">
        <v>58496</v>
      </c>
      <c r="G4821" t="str">
        <f t="shared" si="150"/>
        <v>691White / White</v>
      </c>
      <c r="H4821">
        <f t="shared" si="151"/>
        <v>4957</v>
      </c>
    </row>
    <row r="4822" spans="1:8">
      <c r="A4822">
        <v>4958</v>
      </c>
      <c r="B4822" t="s">
        <v>16220</v>
      </c>
      <c r="C4822" t="s">
        <v>16220</v>
      </c>
      <c r="D4822">
        <v>7</v>
      </c>
      <c r="E4822">
        <v>445</v>
      </c>
      <c r="F4822" t="s">
        <v>17594</v>
      </c>
      <c r="G4822" t="str">
        <f t="shared" si="150"/>
        <v>445Sand Infused Glass</v>
      </c>
      <c r="H4822">
        <f t="shared" si="151"/>
        <v>4958</v>
      </c>
    </row>
    <row r="4823" spans="1:8">
      <c r="A4823">
        <v>4959</v>
      </c>
      <c r="B4823" t="s">
        <v>247</v>
      </c>
      <c r="C4823" t="s">
        <v>17595</v>
      </c>
      <c r="D4823">
        <v>12</v>
      </c>
      <c r="E4823">
        <v>162</v>
      </c>
      <c r="F4823" t="s">
        <v>17596</v>
      </c>
      <c r="G4823" t="str">
        <f t="shared" si="150"/>
        <v>162Red</v>
      </c>
      <c r="H4823">
        <f t="shared" si="151"/>
        <v>4959</v>
      </c>
    </row>
    <row r="4824" spans="1:8">
      <c r="A4824">
        <v>4960</v>
      </c>
      <c r="B4824" t="s">
        <v>379</v>
      </c>
      <c r="C4824" t="s">
        <v>16221</v>
      </c>
      <c r="D4824">
        <v>16</v>
      </c>
      <c r="E4824">
        <v>162</v>
      </c>
      <c r="F4824" t="s">
        <v>17597</v>
      </c>
      <c r="G4824" t="str">
        <f t="shared" si="150"/>
        <v>162Blue</v>
      </c>
      <c r="H4824">
        <f t="shared" si="151"/>
        <v>4960</v>
      </c>
    </row>
    <row r="4825" spans="1:8">
      <c r="A4825">
        <v>4961</v>
      </c>
      <c r="B4825" t="s">
        <v>384</v>
      </c>
      <c r="C4825" t="s">
        <v>16222</v>
      </c>
      <c r="D4825">
        <v>20</v>
      </c>
      <c r="E4825">
        <v>162</v>
      </c>
      <c r="F4825" t="s">
        <v>17598</v>
      </c>
      <c r="G4825" t="str">
        <f t="shared" si="150"/>
        <v>162Champagne</v>
      </c>
      <c r="H4825">
        <f t="shared" si="151"/>
        <v>4961</v>
      </c>
    </row>
    <row r="4826" spans="1:8">
      <c r="A4826">
        <v>4962</v>
      </c>
      <c r="B4826" t="s">
        <v>14924</v>
      </c>
      <c r="C4826" t="s">
        <v>16223</v>
      </c>
      <c r="D4826">
        <v>9</v>
      </c>
      <c r="E4826">
        <v>162</v>
      </c>
      <c r="F4826" t="s">
        <v>17599</v>
      </c>
      <c r="G4826" t="str">
        <f t="shared" si="150"/>
        <v>162Smoke Grey</v>
      </c>
      <c r="H4826">
        <f t="shared" si="151"/>
        <v>4962</v>
      </c>
    </row>
    <row r="4827" spans="1:8">
      <c r="A4827">
        <v>4963</v>
      </c>
      <c r="B4827" t="s">
        <v>13868</v>
      </c>
      <c r="C4827" t="s">
        <v>13868</v>
      </c>
      <c r="D4827">
        <v>20</v>
      </c>
      <c r="E4827">
        <v>445</v>
      </c>
      <c r="F4827" t="s">
        <v>17600</v>
      </c>
      <c r="G4827" t="str">
        <f t="shared" si="150"/>
        <v>445Sesame</v>
      </c>
      <c r="H4827">
        <f t="shared" si="151"/>
        <v>4963</v>
      </c>
    </row>
    <row r="4828" spans="1:8">
      <c r="A4828">
        <v>4964</v>
      </c>
      <c r="B4828" t="s">
        <v>16224</v>
      </c>
      <c r="C4828" t="s">
        <v>16224</v>
      </c>
      <c r="D4828">
        <v>20</v>
      </c>
      <c r="E4828">
        <v>445</v>
      </c>
      <c r="F4828" t="s">
        <v>17601</v>
      </c>
      <c r="G4828" t="str">
        <f t="shared" si="150"/>
        <v>445Wren Brown</v>
      </c>
      <c r="H4828">
        <f t="shared" si="151"/>
        <v>4964</v>
      </c>
    </row>
    <row r="4829" spans="1:8">
      <c r="A4829">
        <v>4965</v>
      </c>
      <c r="B4829" t="s">
        <v>4161</v>
      </c>
      <c r="C4829" t="s">
        <v>4161</v>
      </c>
      <c r="D4829">
        <v>14</v>
      </c>
      <c r="E4829">
        <v>691</v>
      </c>
      <c r="F4829" t="s">
        <v>17602</v>
      </c>
      <c r="G4829" t="str">
        <f t="shared" si="150"/>
        <v>691Mustard</v>
      </c>
      <c r="H4829">
        <f t="shared" si="151"/>
        <v>4965</v>
      </c>
    </row>
    <row r="4830" spans="1:8">
      <c r="A4830">
        <v>4966</v>
      </c>
      <c r="B4830" t="s">
        <v>16225</v>
      </c>
      <c r="C4830" t="s">
        <v>16225</v>
      </c>
      <c r="D4830">
        <v>21</v>
      </c>
      <c r="E4830">
        <v>691</v>
      </c>
      <c r="F4830" t="s">
        <v>17603</v>
      </c>
      <c r="G4830" t="str">
        <f t="shared" si="150"/>
        <v>691Light Iroko</v>
      </c>
      <c r="H4830">
        <f t="shared" si="151"/>
        <v>4966</v>
      </c>
    </row>
    <row r="4831" spans="1:8">
      <c r="A4831">
        <v>4967</v>
      </c>
      <c r="B4831" t="s">
        <v>285</v>
      </c>
      <c r="C4831" t="s">
        <v>285</v>
      </c>
      <c r="D4831">
        <v>46</v>
      </c>
      <c r="E4831">
        <v>436</v>
      </c>
      <c r="F4831" t="s">
        <v>17604</v>
      </c>
      <c r="G4831" t="str">
        <f t="shared" si="150"/>
        <v>436Aluminum</v>
      </c>
      <c r="H4831">
        <f t="shared" si="151"/>
        <v>4967</v>
      </c>
    </row>
    <row r="4832" spans="1:8">
      <c r="A4832">
        <v>4968</v>
      </c>
      <c r="B4832" t="s">
        <v>1793</v>
      </c>
      <c r="C4832" t="s">
        <v>1793</v>
      </c>
      <c r="D4832">
        <v>12</v>
      </c>
      <c r="E4832">
        <v>333</v>
      </c>
      <c r="F4832" t="s">
        <v>17605</v>
      </c>
      <c r="G4832" t="str">
        <f t="shared" si="150"/>
        <v>333Bordeaux</v>
      </c>
      <c r="H4832">
        <f t="shared" si="151"/>
        <v>4968</v>
      </c>
    </row>
    <row r="4833" spans="1:8">
      <c r="A4833">
        <v>4969</v>
      </c>
      <c r="B4833" t="s">
        <v>16226</v>
      </c>
      <c r="C4833" t="s">
        <v>16226</v>
      </c>
      <c r="D4833">
        <v>11</v>
      </c>
      <c r="E4833">
        <v>403</v>
      </c>
      <c r="F4833" t="s">
        <v>17606</v>
      </c>
      <c r="G4833" t="str">
        <f t="shared" si="150"/>
        <v>403Regal</v>
      </c>
      <c r="H4833">
        <f t="shared" si="151"/>
        <v>4969</v>
      </c>
    </row>
    <row r="4834" spans="1:8">
      <c r="A4834">
        <v>4970</v>
      </c>
      <c r="B4834" t="s">
        <v>2407</v>
      </c>
      <c r="C4834" t="s">
        <v>2407</v>
      </c>
      <c r="D4834">
        <v>10</v>
      </c>
      <c r="E4834">
        <v>403</v>
      </c>
      <c r="F4834" t="s">
        <v>17607</v>
      </c>
      <c r="G4834" t="str">
        <f t="shared" si="150"/>
        <v>403Pearl</v>
      </c>
      <c r="H4834">
        <f t="shared" si="151"/>
        <v>4970</v>
      </c>
    </row>
    <row r="4835" spans="1:8">
      <c r="A4835">
        <v>4971</v>
      </c>
      <c r="B4835" t="s">
        <v>16227</v>
      </c>
      <c r="C4835" t="s">
        <v>16227</v>
      </c>
      <c r="D4835">
        <v>11</v>
      </c>
      <c r="E4835">
        <v>403</v>
      </c>
      <c r="F4835" t="s">
        <v>17608</v>
      </c>
      <c r="G4835" t="str">
        <f t="shared" si="150"/>
        <v>403Linen Swirl</v>
      </c>
      <c r="H4835">
        <f t="shared" si="151"/>
        <v>4971</v>
      </c>
    </row>
    <row r="4836" spans="1:8">
      <c r="A4836">
        <v>4972</v>
      </c>
      <c r="B4836" t="s">
        <v>16228</v>
      </c>
      <c r="C4836" t="s">
        <v>16228</v>
      </c>
      <c r="D4836">
        <v>19</v>
      </c>
      <c r="E4836">
        <v>403</v>
      </c>
      <c r="F4836" t="s">
        <v>17609</v>
      </c>
      <c r="G4836" t="str">
        <f t="shared" si="150"/>
        <v>403Toscano</v>
      </c>
      <c r="H4836">
        <f t="shared" si="151"/>
        <v>4972</v>
      </c>
    </row>
    <row r="4837" spans="1:8">
      <c r="A4837">
        <v>4973</v>
      </c>
      <c r="B4837" t="s">
        <v>16229</v>
      </c>
      <c r="C4837" t="s">
        <v>16229</v>
      </c>
      <c r="D4837">
        <v>19</v>
      </c>
      <c r="E4837">
        <v>403</v>
      </c>
      <c r="F4837" t="s">
        <v>17610</v>
      </c>
      <c r="G4837" t="str">
        <f t="shared" si="150"/>
        <v>403Evolution</v>
      </c>
      <c r="H4837">
        <f t="shared" si="151"/>
        <v>4973</v>
      </c>
    </row>
    <row r="4838" spans="1:8">
      <c r="A4838">
        <v>4974</v>
      </c>
      <c r="B4838" t="s">
        <v>14768</v>
      </c>
      <c r="C4838" t="s">
        <v>16230</v>
      </c>
      <c r="D4838">
        <v>7</v>
      </c>
      <c r="E4838">
        <v>403</v>
      </c>
      <c r="F4838" t="s">
        <v>17611</v>
      </c>
      <c r="G4838" t="str">
        <f t="shared" si="150"/>
        <v>403Seeded</v>
      </c>
      <c r="H4838">
        <f t="shared" si="151"/>
        <v>4974</v>
      </c>
    </row>
    <row r="4839" spans="1:8">
      <c r="A4839">
        <v>4975</v>
      </c>
      <c r="B4839" t="s">
        <v>16231</v>
      </c>
      <c r="C4839" t="s">
        <v>16231</v>
      </c>
      <c r="D4839">
        <v>11</v>
      </c>
      <c r="E4839">
        <v>403</v>
      </c>
      <c r="F4839" t="s">
        <v>17612</v>
      </c>
      <c r="G4839" t="str">
        <f t="shared" si="150"/>
        <v>403Fleur de Lille</v>
      </c>
      <c r="H4839">
        <f t="shared" si="151"/>
        <v>4975</v>
      </c>
    </row>
    <row r="4840" spans="1:8">
      <c r="A4840">
        <v>4976</v>
      </c>
      <c r="B4840" t="s">
        <v>16232</v>
      </c>
      <c r="C4840" t="s">
        <v>16232</v>
      </c>
      <c r="D4840">
        <v>7</v>
      </c>
      <c r="E4840">
        <v>403</v>
      </c>
      <c r="F4840" t="s">
        <v>17613</v>
      </c>
      <c r="G4840" t="str">
        <f t="shared" si="150"/>
        <v>403Helyx</v>
      </c>
      <c r="H4840">
        <f t="shared" si="151"/>
        <v>4976</v>
      </c>
    </row>
    <row r="4841" spans="1:8">
      <c r="A4841">
        <v>4977</v>
      </c>
      <c r="B4841" t="s">
        <v>16233</v>
      </c>
      <c r="C4841" t="s">
        <v>16233</v>
      </c>
      <c r="D4841">
        <v>19</v>
      </c>
      <c r="E4841">
        <v>403</v>
      </c>
      <c r="F4841" t="s">
        <v>17614</v>
      </c>
      <c r="G4841" t="str">
        <f t="shared" si="150"/>
        <v>403Tea Stone</v>
      </c>
      <c r="H4841">
        <f t="shared" si="151"/>
        <v>4977</v>
      </c>
    </row>
    <row r="4842" spans="1:8">
      <c r="A4842">
        <v>4978</v>
      </c>
      <c r="B4842" t="s">
        <v>16234</v>
      </c>
      <c r="C4842" t="s">
        <v>16234</v>
      </c>
      <c r="D4842">
        <v>19</v>
      </c>
      <c r="E4842">
        <v>403</v>
      </c>
      <c r="F4842" t="s">
        <v>17615</v>
      </c>
      <c r="G4842" t="str">
        <f t="shared" si="150"/>
        <v>403Antique Marbled</v>
      </c>
      <c r="H4842">
        <f t="shared" si="151"/>
        <v>4978</v>
      </c>
    </row>
    <row r="4843" spans="1:8">
      <c r="A4843">
        <v>4979</v>
      </c>
      <c r="B4843" t="s">
        <v>1301</v>
      </c>
      <c r="C4843" t="s">
        <v>1301</v>
      </c>
      <c r="D4843">
        <v>19</v>
      </c>
      <c r="E4843">
        <v>403</v>
      </c>
      <c r="F4843" t="s">
        <v>17616</v>
      </c>
      <c r="G4843" t="str">
        <f t="shared" si="150"/>
        <v>403Birch</v>
      </c>
      <c r="H4843">
        <f t="shared" si="151"/>
        <v>4979</v>
      </c>
    </row>
    <row r="4844" spans="1:8">
      <c r="A4844">
        <v>4980</v>
      </c>
      <c r="B4844" t="s">
        <v>16235</v>
      </c>
      <c r="C4844" t="s">
        <v>16235</v>
      </c>
      <c r="D4844">
        <v>19</v>
      </c>
      <c r="E4844">
        <v>403</v>
      </c>
      <c r="F4844" t="s">
        <v>17617</v>
      </c>
      <c r="G4844" t="str">
        <f t="shared" si="150"/>
        <v>403Riffled Tannin</v>
      </c>
      <c r="H4844">
        <f t="shared" si="151"/>
        <v>4980</v>
      </c>
    </row>
    <row r="4845" spans="1:8">
      <c r="A4845">
        <v>4981</v>
      </c>
      <c r="B4845" t="s">
        <v>309</v>
      </c>
      <c r="C4845" t="s">
        <v>309</v>
      </c>
      <c r="D4845">
        <v>8956</v>
      </c>
      <c r="E4845">
        <v>700</v>
      </c>
      <c r="F4845" t="s">
        <v>17618</v>
      </c>
      <c r="G4845" t="str">
        <f t="shared" si="150"/>
        <v>700Polished Brass</v>
      </c>
      <c r="H4845">
        <f t="shared" si="151"/>
        <v>4981</v>
      </c>
    </row>
    <row r="4846" spans="1:8">
      <c r="A4846">
        <v>4982</v>
      </c>
      <c r="B4846" t="s">
        <v>265</v>
      </c>
      <c r="C4846" t="s">
        <v>265</v>
      </c>
      <c r="D4846">
        <v>26</v>
      </c>
      <c r="E4846">
        <v>700</v>
      </c>
      <c r="F4846" t="s">
        <v>17619</v>
      </c>
      <c r="G4846" t="str">
        <f t="shared" si="150"/>
        <v>700Copper</v>
      </c>
      <c r="H4846">
        <f t="shared" si="151"/>
        <v>4982</v>
      </c>
    </row>
    <row r="4847" spans="1:8">
      <c r="A4847">
        <v>4983</v>
      </c>
      <c r="B4847" t="s">
        <v>16236</v>
      </c>
      <c r="C4847" t="s">
        <v>16236</v>
      </c>
      <c r="D4847">
        <v>19</v>
      </c>
      <c r="E4847">
        <v>403</v>
      </c>
      <c r="F4847" t="s">
        <v>17620</v>
      </c>
      <c r="G4847" t="str">
        <f t="shared" si="150"/>
        <v>403Creme Brulee</v>
      </c>
      <c r="H4847">
        <f t="shared" si="151"/>
        <v>4983</v>
      </c>
    </row>
    <row r="4848" spans="1:8">
      <c r="A4848">
        <v>4984</v>
      </c>
      <c r="B4848" t="s">
        <v>40481</v>
      </c>
      <c r="C4848" t="s">
        <v>40482</v>
      </c>
      <c r="D4848">
        <v>9</v>
      </c>
      <c r="E4848">
        <v>700</v>
      </c>
      <c r="F4848" t="s">
        <v>40483</v>
      </c>
      <c r="G4848" t="str">
        <f t="shared" si="150"/>
        <v>700Grey Felt</v>
      </c>
      <c r="H4848">
        <f t="shared" si="151"/>
        <v>4984</v>
      </c>
    </row>
    <row r="4849" spans="1:8">
      <c r="A4849">
        <v>4985</v>
      </c>
      <c r="B4849" t="s">
        <v>16237</v>
      </c>
      <c r="C4849" t="s">
        <v>16237</v>
      </c>
      <c r="D4849">
        <v>9</v>
      </c>
      <c r="E4849">
        <v>700</v>
      </c>
      <c r="F4849" t="s">
        <v>17621</v>
      </c>
      <c r="G4849" t="str">
        <f t="shared" si="150"/>
        <v>700Smoke Glass</v>
      </c>
      <c r="H4849">
        <f t="shared" si="151"/>
        <v>4985</v>
      </c>
    </row>
    <row r="4850" spans="1:8">
      <c r="A4850">
        <v>4986</v>
      </c>
      <c r="B4850" t="s">
        <v>16238</v>
      </c>
      <c r="C4850" t="s">
        <v>16238</v>
      </c>
      <c r="D4850">
        <v>16</v>
      </c>
      <c r="E4850">
        <v>700</v>
      </c>
      <c r="F4850" t="s">
        <v>17622</v>
      </c>
      <c r="G4850" t="str">
        <f t="shared" si="150"/>
        <v>700Blue Glass</v>
      </c>
      <c r="H4850">
        <f t="shared" si="151"/>
        <v>4986</v>
      </c>
    </row>
    <row r="4851" spans="1:8">
      <c r="A4851">
        <v>4987</v>
      </c>
      <c r="B4851" t="s">
        <v>16239</v>
      </c>
      <c r="C4851" t="s">
        <v>16240</v>
      </c>
      <c r="D4851">
        <v>5</v>
      </c>
      <c r="E4851">
        <v>700</v>
      </c>
      <c r="F4851" t="s">
        <v>17623</v>
      </c>
      <c r="G4851" t="str">
        <f t="shared" si="150"/>
        <v>700Iridescent Glaze</v>
      </c>
      <c r="H4851">
        <f t="shared" si="151"/>
        <v>4987</v>
      </c>
    </row>
    <row r="4852" spans="1:8">
      <c r="A4852">
        <v>4988</v>
      </c>
      <c r="B4852" t="s">
        <v>538</v>
      </c>
      <c r="C4852" t="s">
        <v>538</v>
      </c>
      <c r="D4852">
        <v>41</v>
      </c>
      <c r="E4852">
        <v>700</v>
      </c>
      <c r="F4852" t="s">
        <v>17624</v>
      </c>
      <c r="G4852" t="str">
        <f t="shared" si="150"/>
        <v>700Steel</v>
      </c>
      <c r="H4852">
        <f t="shared" si="151"/>
        <v>4988</v>
      </c>
    </row>
    <row r="4853" spans="1:8">
      <c r="A4853">
        <v>4989</v>
      </c>
      <c r="B4853" t="s">
        <v>16241</v>
      </c>
      <c r="C4853" t="s">
        <v>16241</v>
      </c>
      <c r="D4853">
        <v>8</v>
      </c>
      <c r="E4853">
        <v>403</v>
      </c>
      <c r="F4853" t="s">
        <v>17625</v>
      </c>
      <c r="G4853" t="str">
        <f t="shared" si="150"/>
        <v>403Groom</v>
      </c>
      <c r="H4853">
        <f t="shared" si="151"/>
        <v>4989</v>
      </c>
    </row>
    <row r="4854" spans="1:8">
      <c r="A4854">
        <v>4990</v>
      </c>
      <c r="B4854" t="s">
        <v>16242</v>
      </c>
      <c r="C4854" t="s">
        <v>16242</v>
      </c>
      <c r="D4854">
        <v>11</v>
      </c>
      <c r="E4854">
        <v>403</v>
      </c>
      <c r="F4854" t="s">
        <v>17626</v>
      </c>
      <c r="G4854" t="str">
        <f t="shared" si="150"/>
        <v>403Marbled</v>
      </c>
      <c r="H4854">
        <f t="shared" si="151"/>
        <v>4990</v>
      </c>
    </row>
    <row r="4855" spans="1:8">
      <c r="A4855">
        <v>4991</v>
      </c>
      <c r="B4855" t="s">
        <v>285</v>
      </c>
      <c r="C4855" t="s">
        <v>285</v>
      </c>
      <c r="D4855">
        <v>41</v>
      </c>
      <c r="E4855">
        <v>691</v>
      </c>
      <c r="F4855" t="s">
        <v>17627</v>
      </c>
      <c r="G4855" t="str">
        <f t="shared" si="150"/>
        <v>691Aluminum</v>
      </c>
      <c r="H4855">
        <f t="shared" si="151"/>
        <v>4991</v>
      </c>
    </row>
    <row r="4856" spans="1:8">
      <c r="A4856">
        <v>4992</v>
      </c>
      <c r="B4856" t="s">
        <v>69395</v>
      </c>
      <c r="C4856" t="s">
        <v>69396</v>
      </c>
      <c r="D4856">
        <v>9</v>
      </c>
      <c r="E4856">
        <v>691</v>
      </c>
      <c r="F4856" t="s">
        <v>17628</v>
      </c>
      <c r="G4856" t="str">
        <f t="shared" si="150"/>
        <v>691Stone Grey / Stone Grey Interior</v>
      </c>
      <c r="H4856">
        <f t="shared" si="151"/>
        <v>4992</v>
      </c>
    </row>
    <row r="4857" spans="1:8">
      <c r="A4857">
        <v>4993</v>
      </c>
      <c r="B4857" t="s">
        <v>16243</v>
      </c>
      <c r="C4857" t="s">
        <v>16243</v>
      </c>
      <c r="D4857">
        <v>10</v>
      </c>
      <c r="E4857">
        <v>691</v>
      </c>
      <c r="F4857" t="s">
        <v>17629</v>
      </c>
      <c r="G4857" t="str">
        <f t="shared" si="150"/>
        <v>691Pearl White Cotton</v>
      </c>
      <c r="H4857">
        <f t="shared" si="151"/>
        <v>4993</v>
      </c>
    </row>
    <row r="4858" spans="1:8">
      <c r="A4858">
        <v>4994</v>
      </c>
      <c r="B4858" t="s">
        <v>16244</v>
      </c>
      <c r="C4858" t="s">
        <v>16244</v>
      </c>
      <c r="D4858">
        <v>10</v>
      </c>
      <c r="E4858">
        <v>691</v>
      </c>
      <c r="F4858" t="s">
        <v>17630</v>
      </c>
      <c r="G4858" t="str">
        <f t="shared" si="150"/>
        <v>691Pleated White Cotton Ribbons</v>
      </c>
      <c r="H4858">
        <f t="shared" si="151"/>
        <v>4994</v>
      </c>
    </row>
    <row r="4859" spans="1:8">
      <c r="A4859">
        <v>4995</v>
      </c>
      <c r="B4859" t="s">
        <v>21725</v>
      </c>
      <c r="C4859" t="s">
        <v>1983</v>
      </c>
      <c r="D4859">
        <v>16</v>
      </c>
      <c r="E4859">
        <v>234</v>
      </c>
      <c r="F4859" t="s">
        <v>17631</v>
      </c>
      <c r="G4859" t="str">
        <f t="shared" si="150"/>
        <v>234Blue / White</v>
      </c>
      <c r="H4859">
        <f t="shared" si="151"/>
        <v>4995</v>
      </c>
    </row>
    <row r="4860" spans="1:8">
      <c r="A4860">
        <v>4996</v>
      </c>
      <c r="B4860" t="s">
        <v>21838</v>
      </c>
      <c r="C4860" t="s">
        <v>6512</v>
      </c>
      <c r="D4860">
        <v>16</v>
      </c>
      <c r="E4860">
        <v>691</v>
      </c>
      <c r="F4860" t="s">
        <v>17632</v>
      </c>
      <c r="G4860" t="str">
        <f t="shared" si="150"/>
        <v>691Blue / Gold</v>
      </c>
      <c r="H4860">
        <f t="shared" si="151"/>
        <v>4996</v>
      </c>
    </row>
    <row r="4861" spans="1:8">
      <c r="A4861">
        <v>4997</v>
      </c>
      <c r="B4861" t="s">
        <v>16245</v>
      </c>
      <c r="C4861" t="s">
        <v>16246</v>
      </c>
      <c r="D4861">
        <v>19</v>
      </c>
      <c r="E4861">
        <v>387</v>
      </c>
      <c r="F4861" t="s">
        <v>17633</v>
      </c>
      <c r="G4861" t="str">
        <f t="shared" si="150"/>
        <v>387Transparent Amber</v>
      </c>
      <c r="H4861">
        <f t="shared" si="151"/>
        <v>4997</v>
      </c>
    </row>
    <row r="4862" spans="1:8">
      <c r="A4862">
        <v>4998</v>
      </c>
      <c r="B4862" t="s">
        <v>16247</v>
      </c>
      <c r="C4862" t="s">
        <v>16247</v>
      </c>
      <c r="D4862">
        <v>16</v>
      </c>
      <c r="E4862">
        <v>436</v>
      </c>
      <c r="F4862" t="s">
        <v>17634</v>
      </c>
      <c r="G4862" t="str">
        <f t="shared" si="150"/>
        <v>436Gloss Blue</v>
      </c>
      <c r="H4862">
        <f t="shared" si="151"/>
        <v>4998</v>
      </c>
    </row>
    <row r="4863" spans="1:8">
      <c r="A4863">
        <v>4999</v>
      </c>
      <c r="B4863" t="s">
        <v>397</v>
      </c>
      <c r="C4863" t="s">
        <v>397</v>
      </c>
      <c r="D4863">
        <v>8</v>
      </c>
      <c r="E4863">
        <v>436</v>
      </c>
      <c r="F4863" t="s">
        <v>17635</v>
      </c>
      <c r="G4863" t="str">
        <f t="shared" si="150"/>
        <v>436Gloss Black</v>
      </c>
      <c r="H4863">
        <f t="shared" si="151"/>
        <v>4999</v>
      </c>
    </row>
    <row r="4864" spans="1:8">
      <c r="A4864">
        <v>5000</v>
      </c>
      <c r="B4864" t="s">
        <v>16248</v>
      </c>
      <c r="C4864" t="s">
        <v>16248</v>
      </c>
      <c r="D4864">
        <v>9</v>
      </c>
      <c r="E4864">
        <v>436</v>
      </c>
      <c r="F4864" t="s">
        <v>17636</v>
      </c>
      <c r="G4864" t="str">
        <f t="shared" si="150"/>
        <v>436Gloss Grey</v>
      </c>
      <c r="H4864">
        <f t="shared" si="151"/>
        <v>5000</v>
      </c>
    </row>
    <row r="4865" spans="1:8">
      <c r="A4865">
        <v>5001</v>
      </c>
      <c r="B4865" t="s">
        <v>4096</v>
      </c>
      <c r="C4865" t="s">
        <v>4096</v>
      </c>
      <c r="D4865">
        <v>12</v>
      </c>
      <c r="E4865">
        <v>436</v>
      </c>
      <c r="F4865" t="s">
        <v>17637</v>
      </c>
      <c r="G4865" t="str">
        <f t="shared" si="150"/>
        <v>436Gloss Red</v>
      </c>
      <c r="H4865">
        <f t="shared" si="151"/>
        <v>5001</v>
      </c>
    </row>
    <row r="4866" spans="1:8">
      <c r="A4866">
        <v>5002</v>
      </c>
      <c r="B4866" t="s">
        <v>399</v>
      </c>
      <c r="C4866" t="s">
        <v>399</v>
      </c>
      <c r="D4866">
        <v>10</v>
      </c>
      <c r="E4866">
        <v>436</v>
      </c>
      <c r="F4866" t="s">
        <v>17638</v>
      </c>
      <c r="G4866" t="str">
        <f t="shared" si="150"/>
        <v>436Gloss White</v>
      </c>
      <c r="H4866">
        <f t="shared" si="151"/>
        <v>5002</v>
      </c>
    </row>
    <row r="4867" spans="1:8">
      <c r="A4867">
        <v>5003</v>
      </c>
      <c r="B4867" t="s">
        <v>16249</v>
      </c>
      <c r="C4867" t="s">
        <v>16249</v>
      </c>
      <c r="D4867">
        <v>16</v>
      </c>
      <c r="E4867">
        <v>436</v>
      </c>
      <c r="F4867" t="s">
        <v>17639</v>
      </c>
      <c r="G4867" t="str">
        <f t="shared" ref="G4867:G4930" si="152">CONCATENATE(E4867,B4867)</f>
        <v>436Matte Blue</v>
      </c>
      <c r="H4867">
        <f t="shared" ref="H4867:H4930" si="153">A4867</f>
        <v>5003</v>
      </c>
    </row>
    <row r="4868" spans="1:8">
      <c r="A4868">
        <v>5004</v>
      </c>
      <c r="B4868" t="s">
        <v>14746</v>
      </c>
      <c r="C4868" t="s">
        <v>14746</v>
      </c>
      <c r="D4868">
        <v>9</v>
      </c>
      <c r="E4868">
        <v>436</v>
      </c>
      <c r="F4868" t="s">
        <v>17640</v>
      </c>
      <c r="G4868" t="str">
        <f t="shared" si="152"/>
        <v>436Matte Grey</v>
      </c>
      <c r="H4868">
        <f t="shared" si="153"/>
        <v>5004</v>
      </c>
    </row>
    <row r="4869" spans="1:8">
      <c r="A4869">
        <v>5005</v>
      </c>
      <c r="B4869" t="s">
        <v>16250</v>
      </c>
      <c r="C4869" t="s">
        <v>16250</v>
      </c>
      <c r="D4869">
        <v>12</v>
      </c>
      <c r="E4869">
        <v>436</v>
      </c>
      <c r="F4869" t="s">
        <v>17641</v>
      </c>
      <c r="G4869" t="str">
        <f t="shared" si="152"/>
        <v>436Matte Red</v>
      </c>
      <c r="H4869">
        <f t="shared" si="153"/>
        <v>5005</v>
      </c>
    </row>
    <row r="4870" spans="1:8">
      <c r="A4870">
        <v>5006</v>
      </c>
      <c r="B4870" t="s">
        <v>423</v>
      </c>
      <c r="C4870" t="s">
        <v>423</v>
      </c>
      <c r="D4870">
        <v>10</v>
      </c>
      <c r="E4870">
        <v>436</v>
      </c>
      <c r="F4870" t="s">
        <v>17642</v>
      </c>
      <c r="G4870" t="str">
        <f t="shared" si="152"/>
        <v>436Matte White</v>
      </c>
      <c r="H4870">
        <f t="shared" si="153"/>
        <v>5006</v>
      </c>
    </row>
    <row r="4871" spans="1:8">
      <c r="A4871">
        <v>5007</v>
      </c>
      <c r="B4871" t="s">
        <v>420</v>
      </c>
      <c r="C4871" t="s">
        <v>420</v>
      </c>
      <c r="D4871">
        <v>8</v>
      </c>
      <c r="E4871">
        <v>436</v>
      </c>
      <c r="F4871" t="s">
        <v>17643</v>
      </c>
      <c r="G4871" t="str">
        <f t="shared" si="152"/>
        <v>436Matte Black</v>
      </c>
      <c r="H4871">
        <f t="shared" si="153"/>
        <v>5007</v>
      </c>
    </row>
    <row r="4872" spans="1:8">
      <c r="A4872">
        <v>5008</v>
      </c>
      <c r="B4872" t="s">
        <v>16251</v>
      </c>
      <c r="C4872" t="s">
        <v>16251</v>
      </c>
      <c r="D4872">
        <v>41</v>
      </c>
      <c r="E4872">
        <v>436</v>
      </c>
      <c r="F4872" t="s">
        <v>17644</v>
      </c>
      <c r="G4872" t="str">
        <f t="shared" si="152"/>
        <v>436Gloss Aluminum</v>
      </c>
      <c r="H4872">
        <f t="shared" si="153"/>
        <v>5008</v>
      </c>
    </row>
    <row r="4873" spans="1:8">
      <c r="A4873">
        <v>5009</v>
      </c>
      <c r="B4873" t="s">
        <v>16252</v>
      </c>
      <c r="C4873" t="s">
        <v>16252</v>
      </c>
      <c r="D4873">
        <v>41</v>
      </c>
      <c r="E4873">
        <v>436</v>
      </c>
      <c r="F4873" t="s">
        <v>17645</v>
      </c>
      <c r="G4873" t="str">
        <f t="shared" si="152"/>
        <v>436Matte Aluminum</v>
      </c>
      <c r="H4873">
        <f t="shared" si="153"/>
        <v>5009</v>
      </c>
    </row>
    <row r="4874" spans="1:8">
      <c r="A4874">
        <v>5010</v>
      </c>
      <c r="B4874" t="s">
        <v>3070</v>
      </c>
      <c r="C4874" t="s">
        <v>3070</v>
      </c>
      <c r="D4874">
        <v>21</v>
      </c>
      <c r="E4874">
        <v>691</v>
      </c>
      <c r="F4874" t="s">
        <v>17646</v>
      </c>
      <c r="G4874" t="str">
        <f t="shared" si="152"/>
        <v>691Oak</v>
      </c>
      <c r="H4874">
        <f t="shared" si="153"/>
        <v>5010</v>
      </c>
    </row>
    <row r="4875" spans="1:8">
      <c r="A4875">
        <v>5011</v>
      </c>
      <c r="B4875" t="s">
        <v>440</v>
      </c>
      <c r="C4875" t="s">
        <v>440</v>
      </c>
      <c r="D4875">
        <v>22</v>
      </c>
      <c r="E4875">
        <v>691</v>
      </c>
      <c r="F4875" t="s">
        <v>17647</v>
      </c>
      <c r="G4875" t="str">
        <f t="shared" si="152"/>
        <v>691Wenge</v>
      </c>
      <c r="H4875">
        <f t="shared" si="153"/>
        <v>5011</v>
      </c>
    </row>
    <row r="4876" spans="1:8">
      <c r="A4876">
        <v>5012</v>
      </c>
      <c r="B4876" t="s">
        <v>440</v>
      </c>
      <c r="C4876" t="s">
        <v>440</v>
      </c>
      <c r="D4876">
        <v>22</v>
      </c>
      <c r="E4876">
        <v>691</v>
      </c>
      <c r="F4876" t="s">
        <v>17647</v>
      </c>
      <c r="G4876" t="str">
        <f t="shared" si="152"/>
        <v>691Wenge</v>
      </c>
      <c r="H4876">
        <f t="shared" si="153"/>
        <v>5012</v>
      </c>
    </row>
    <row r="4877" spans="1:8">
      <c r="A4877">
        <v>5013</v>
      </c>
      <c r="B4877" t="s">
        <v>16253</v>
      </c>
      <c r="C4877" t="s">
        <v>16253</v>
      </c>
      <c r="D4877">
        <v>20</v>
      </c>
      <c r="E4877">
        <v>698</v>
      </c>
      <c r="F4877" t="s">
        <v>17648</v>
      </c>
      <c r="G4877" t="str">
        <f t="shared" si="152"/>
        <v>698Cardboard</v>
      </c>
      <c r="H4877">
        <f t="shared" si="153"/>
        <v>5013</v>
      </c>
    </row>
    <row r="4878" spans="1:8">
      <c r="A4878">
        <v>5014</v>
      </c>
      <c r="B4878" t="s">
        <v>16254</v>
      </c>
      <c r="C4878" t="s">
        <v>16254</v>
      </c>
      <c r="D4878">
        <v>10</v>
      </c>
      <c r="E4878">
        <v>1</v>
      </c>
      <c r="F4878" t="s">
        <v>17649</v>
      </c>
      <c r="G4878" t="str">
        <f t="shared" si="152"/>
        <v>1White Resin</v>
      </c>
      <c r="H4878">
        <f t="shared" si="153"/>
        <v>5014</v>
      </c>
    </row>
    <row r="4879" spans="1:8">
      <c r="A4879">
        <v>5015</v>
      </c>
      <c r="B4879" t="s">
        <v>384</v>
      </c>
      <c r="C4879" t="s">
        <v>384</v>
      </c>
      <c r="D4879">
        <v>20</v>
      </c>
      <c r="E4879">
        <v>350</v>
      </c>
      <c r="F4879" t="s">
        <v>17650</v>
      </c>
      <c r="G4879" t="str">
        <f t="shared" si="152"/>
        <v>350Champagne</v>
      </c>
      <c r="H4879">
        <f t="shared" si="153"/>
        <v>5015</v>
      </c>
    </row>
    <row r="4880" spans="1:8">
      <c r="A4880">
        <v>5016</v>
      </c>
      <c r="B4880" t="s">
        <v>71050</v>
      </c>
      <c r="C4880" t="s">
        <v>16255</v>
      </c>
      <c r="D4880">
        <v>7</v>
      </c>
      <c r="E4880">
        <v>350</v>
      </c>
      <c r="F4880" t="s">
        <v>17651</v>
      </c>
      <c r="G4880" t="str">
        <f t="shared" si="152"/>
        <v>350Clear / Chrome Bulb</v>
      </c>
      <c r="H4880">
        <f t="shared" si="153"/>
        <v>5016</v>
      </c>
    </row>
    <row r="4881" spans="1:8">
      <c r="A4881">
        <v>5017</v>
      </c>
      <c r="B4881" t="s">
        <v>5891</v>
      </c>
      <c r="C4881" t="s">
        <v>5891</v>
      </c>
      <c r="D4881">
        <v>20</v>
      </c>
      <c r="E4881">
        <v>350</v>
      </c>
      <c r="F4881" t="s">
        <v>17652</v>
      </c>
      <c r="G4881" t="str">
        <f t="shared" si="152"/>
        <v>350Pebble</v>
      </c>
      <c r="H4881">
        <f t="shared" si="153"/>
        <v>5017</v>
      </c>
    </row>
    <row r="4882" spans="1:8">
      <c r="A4882">
        <v>5018</v>
      </c>
      <c r="B4882" t="s">
        <v>2924</v>
      </c>
      <c r="C4882" t="s">
        <v>2924</v>
      </c>
      <c r="D4882">
        <v>16</v>
      </c>
      <c r="E4882">
        <v>111</v>
      </c>
      <c r="F4882" t="s">
        <v>17653</v>
      </c>
      <c r="G4882" t="str">
        <f t="shared" si="152"/>
        <v>111Metallic Blue</v>
      </c>
      <c r="H4882">
        <f t="shared" si="153"/>
        <v>5018</v>
      </c>
    </row>
    <row r="4883" spans="1:8">
      <c r="A4883">
        <v>5019</v>
      </c>
      <c r="B4883" t="s">
        <v>16256</v>
      </c>
      <c r="C4883" t="s">
        <v>16256</v>
      </c>
      <c r="D4883">
        <v>7</v>
      </c>
      <c r="E4883">
        <v>350</v>
      </c>
      <c r="F4883" t="s">
        <v>17654</v>
      </c>
      <c r="G4883" t="str">
        <f t="shared" si="152"/>
        <v>350No Bulb</v>
      </c>
      <c r="H4883">
        <f t="shared" si="153"/>
        <v>5019</v>
      </c>
    </row>
    <row r="4884" spans="1:8">
      <c r="A4884">
        <v>5020</v>
      </c>
      <c r="B4884" t="s">
        <v>31402</v>
      </c>
      <c r="C4884" t="s">
        <v>31403</v>
      </c>
      <c r="D4884">
        <v>12</v>
      </c>
      <c r="E4884">
        <v>698</v>
      </c>
      <c r="F4884" t="s">
        <v>31404</v>
      </c>
      <c r="G4884" t="str">
        <f t="shared" si="152"/>
        <v>698Lava / Natural</v>
      </c>
      <c r="H4884">
        <f t="shared" si="153"/>
        <v>5020</v>
      </c>
    </row>
    <row r="4885" spans="1:8">
      <c r="A4885">
        <v>5021</v>
      </c>
      <c r="B4885" t="s">
        <v>16257</v>
      </c>
      <c r="C4885" t="s">
        <v>16257</v>
      </c>
      <c r="D4885">
        <v>10</v>
      </c>
      <c r="E4885">
        <v>444</v>
      </c>
      <c r="F4885" t="s">
        <v>17655</v>
      </c>
      <c r="G4885" t="str">
        <f t="shared" si="152"/>
        <v>444Creamy White</v>
      </c>
      <c r="H4885">
        <f t="shared" si="153"/>
        <v>5021</v>
      </c>
    </row>
    <row r="4886" spans="1:8">
      <c r="A4886">
        <v>5022</v>
      </c>
      <c r="B4886" t="s">
        <v>14469</v>
      </c>
      <c r="C4886" t="s">
        <v>14469</v>
      </c>
      <c r="D4886">
        <v>9</v>
      </c>
      <c r="E4886">
        <v>444</v>
      </c>
      <c r="F4886" t="s">
        <v>17656</v>
      </c>
      <c r="G4886" t="str">
        <f t="shared" si="152"/>
        <v>444Concrete Grey</v>
      </c>
      <c r="H4886">
        <f t="shared" si="153"/>
        <v>5022</v>
      </c>
    </row>
    <row r="4887" spans="1:8">
      <c r="A4887">
        <v>5023</v>
      </c>
      <c r="B4887" t="s">
        <v>21964</v>
      </c>
      <c r="C4887" t="s">
        <v>16258</v>
      </c>
      <c r="D4887">
        <v>5</v>
      </c>
      <c r="E4887">
        <v>444</v>
      </c>
      <c r="F4887" t="s">
        <v>17657</v>
      </c>
      <c r="G4887" t="str">
        <f t="shared" si="152"/>
        <v>444Black / White / Grey</v>
      </c>
      <c r="H4887">
        <f t="shared" si="153"/>
        <v>5023</v>
      </c>
    </row>
    <row r="4888" spans="1:8">
      <c r="A4888">
        <v>5024</v>
      </c>
      <c r="B4888" t="s">
        <v>21965</v>
      </c>
      <c r="C4888" t="s">
        <v>5853</v>
      </c>
      <c r="D4888">
        <v>8</v>
      </c>
      <c r="E4888">
        <v>111</v>
      </c>
      <c r="F4888" t="s">
        <v>17658</v>
      </c>
      <c r="G4888" t="str">
        <f t="shared" si="152"/>
        <v>111Black / Black Crystal</v>
      </c>
      <c r="H4888">
        <f t="shared" si="153"/>
        <v>5024</v>
      </c>
    </row>
    <row r="4889" spans="1:8">
      <c r="A4889">
        <v>5025</v>
      </c>
      <c r="B4889" t="s">
        <v>21966</v>
      </c>
      <c r="C4889" t="s">
        <v>5853</v>
      </c>
      <c r="D4889">
        <v>7</v>
      </c>
      <c r="E4889">
        <v>111</v>
      </c>
      <c r="F4889" t="s">
        <v>17659</v>
      </c>
      <c r="G4889" t="str">
        <f t="shared" si="152"/>
        <v>111Satin Nickel / Clear Crystal</v>
      </c>
      <c r="H4889">
        <f t="shared" si="153"/>
        <v>5025</v>
      </c>
    </row>
    <row r="4890" spans="1:8">
      <c r="A4890">
        <v>5026</v>
      </c>
      <c r="B4890" t="s">
        <v>21967</v>
      </c>
      <c r="C4890" t="s">
        <v>5853</v>
      </c>
      <c r="D4890">
        <v>23</v>
      </c>
      <c r="E4890">
        <v>111</v>
      </c>
      <c r="F4890" t="s">
        <v>17660</v>
      </c>
      <c r="G4890" t="str">
        <f t="shared" si="152"/>
        <v>111Satin Nickel / Gold Crystal</v>
      </c>
      <c r="H4890">
        <f t="shared" si="153"/>
        <v>5026</v>
      </c>
    </row>
    <row r="4891" spans="1:8">
      <c r="A4891">
        <v>5027</v>
      </c>
      <c r="B4891" t="s">
        <v>16259</v>
      </c>
      <c r="C4891" t="s">
        <v>16259</v>
      </c>
      <c r="D4891">
        <v>10</v>
      </c>
      <c r="E4891">
        <v>350</v>
      </c>
      <c r="F4891" t="s">
        <v>17661</v>
      </c>
      <c r="G4891" t="str">
        <f t="shared" si="152"/>
        <v>350Silk Glow Cream</v>
      </c>
      <c r="H4891">
        <f t="shared" si="153"/>
        <v>5027</v>
      </c>
    </row>
    <row r="4892" spans="1:8">
      <c r="A4892">
        <v>5028</v>
      </c>
      <c r="B4892" t="s">
        <v>16260</v>
      </c>
      <c r="C4892" t="s">
        <v>16260</v>
      </c>
      <c r="D4892">
        <v>20</v>
      </c>
      <c r="E4892">
        <v>350</v>
      </c>
      <c r="F4892" t="s">
        <v>17662</v>
      </c>
      <c r="G4892" t="str">
        <f t="shared" si="152"/>
        <v>350Silk Glow Latte</v>
      </c>
      <c r="H4892">
        <f t="shared" si="153"/>
        <v>5028</v>
      </c>
    </row>
    <row r="4893" spans="1:8">
      <c r="A4893">
        <v>5029</v>
      </c>
      <c r="B4893" t="s">
        <v>16261</v>
      </c>
      <c r="C4893" t="s">
        <v>16261</v>
      </c>
      <c r="D4893">
        <v>10</v>
      </c>
      <c r="E4893">
        <v>350</v>
      </c>
      <c r="F4893" t="s">
        <v>17663</v>
      </c>
      <c r="G4893" t="str">
        <f t="shared" si="152"/>
        <v>350Silk Glow Pearl</v>
      </c>
      <c r="H4893">
        <f t="shared" si="153"/>
        <v>5029</v>
      </c>
    </row>
    <row r="4894" spans="1:8">
      <c r="A4894">
        <v>5030</v>
      </c>
      <c r="B4894" t="s">
        <v>16262</v>
      </c>
      <c r="C4894" t="s">
        <v>16262</v>
      </c>
      <c r="D4894">
        <v>24</v>
      </c>
      <c r="E4894">
        <v>350</v>
      </c>
      <c r="F4894" t="s">
        <v>17664</v>
      </c>
      <c r="G4894" t="str">
        <f t="shared" si="152"/>
        <v>350Silk Glow Steel</v>
      </c>
      <c r="H4894">
        <f t="shared" si="153"/>
        <v>5030</v>
      </c>
    </row>
    <row r="4895" spans="1:8">
      <c r="A4895">
        <v>5031</v>
      </c>
      <c r="B4895" t="s">
        <v>1782</v>
      </c>
      <c r="C4895" t="s">
        <v>16263</v>
      </c>
      <c r="D4895">
        <v>10</v>
      </c>
      <c r="E4895">
        <v>704</v>
      </c>
      <c r="F4895" t="s">
        <v>17665</v>
      </c>
      <c r="G4895" t="str">
        <f t="shared" si="152"/>
        <v>704Soft White</v>
      </c>
      <c r="H4895">
        <f t="shared" si="153"/>
        <v>5031</v>
      </c>
    </row>
    <row r="4896" spans="1:8">
      <c r="A4896">
        <v>5033</v>
      </c>
      <c r="B4896" t="s">
        <v>4603</v>
      </c>
      <c r="C4896" t="s">
        <v>5853</v>
      </c>
      <c r="D4896">
        <v>24</v>
      </c>
      <c r="E4896">
        <v>111</v>
      </c>
      <c r="F4896" t="s">
        <v>17666</v>
      </c>
      <c r="G4896" t="str">
        <f t="shared" si="152"/>
        <v>111Mercury</v>
      </c>
      <c r="H4896">
        <f t="shared" si="153"/>
        <v>5033</v>
      </c>
    </row>
    <row r="4897" spans="1:8">
      <c r="A4897">
        <v>5034</v>
      </c>
      <c r="B4897" t="s">
        <v>378</v>
      </c>
      <c r="C4897" t="s">
        <v>5853</v>
      </c>
      <c r="D4897">
        <v>8</v>
      </c>
      <c r="E4897">
        <v>74</v>
      </c>
      <c r="F4897" t="s">
        <v>17667</v>
      </c>
      <c r="G4897" t="str">
        <f t="shared" si="152"/>
        <v>74Black Chrome</v>
      </c>
      <c r="H4897">
        <f t="shared" si="153"/>
        <v>5034</v>
      </c>
    </row>
    <row r="4898" spans="1:8">
      <c r="A4898">
        <v>5035</v>
      </c>
      <c r="B4898" t="s">
        <v>16264</v>
      </c>
      <c r="C4898" t="s">
        <v>16264</v>
      </c>
      <c r="D4898">
        <v>7</v>
      </c>
      <c r="E4898">
        <v>527</v>
      </c>
      <c r="F4898" t="s">
        <v>17668</v>
      </c>
      <c r="G4898" t="str">
        <f t="shared" si="152"/>
        <v>527K-9 Crystal</v>
      </c>
      <c r="H4898">
        <f t="shared" si="153"/>
        <v>5035</v>
      </c>
    </row>
    <row r="4899" spans="1:8">
      <c r="A4899">
        <v>5036</v>
      </c>
      <c r="B4899" t="s">
        <v>21864</v>
      </c>
      <c r="C4899" t="s">
        <v>12171</v>
      </c>
      <c r="D4899">
        <v>7</v>
      </c>
      <c r="E4899">
        <v>6</v>
      </c>
      <c r="F4899" t="s">
        <v>17669</v>
      </c>
      <c r="G4899" t="str">
        <f t="shared" si="152"/>
        <v>6Clear / Frosted</v>
      </c>
      <c r="H4899">
        <f t="shared" si="153"/>
        <v>5036</v>
      </c>
    </row>
    <row r="4900" spans="1:8">
      <c r="A4900">
        <v>5037</v>
      </c>
      <c r="B4900" t="s">
        <v>16140</v>
      </c>
      <c r="C4900" t="s">
        <v>16140</v>
      </c>
      <c r="D4900">
        <v>20</v>
      </c>
      <c r="E4900">
        <v>691</v>
      </c>
      <c r="F4900" t="s">
        <v>16778</v>
      </c>
      <c r="G4900" t="str">
        <f t="shared" si="152"/>
        <v>691Dark Iroko</v>
      </c>
      <c r="H4900">
        <f t="shared" si="153"/>
        <v>5037</v>
      </c>
    </row>
    <row r="4901" spans="1:8">
      <c r="A4901">
        <v>5038</v>
      </c>
      <c r="B4901" t="s">
        <v>458</v>
      </c>
      <c r="C4901" t="s">
        <v>458</v>
      </c>
      <c r="D4901">
        <v>9</v>
      </c>
      <c r="E4901">
        <v>691</v>
      </c>
      <c r="F4901" t="s">
        <v>16779</v>
      </c>
      <c r="G4901" t="str">
        <f t="shared" si="152"/>
        <v>691Stone</v>
      </c>
      <c r="H4901">
        <f t="shared" si="153"/>
        <v>5038</v>
      </c>
    </row>
    <row r="4902" spans="1:8">
      <c r="A4902">
        <v>5039</v>
      </c>
      <c r="B4902" t="s">
        <v>16780</v>
      </c>
      <c r="C4902" t="s">
        <v>5853</v>
      </c>
      <c r="D4902">
        <v>11</v>
      </c>
      <c r="E4902">
        <v>706</v>
      </c>
      <c r="F4902" t="s">
        <v>16781</v>
      </c>
      <c r="G4902" t="str">
        <f t="shared" si="152"/>
        <v>706Vintage Scavo</v>
      </c>
      <c r="H4902">
        <f t="shared" si="153"/>
        <v>5039</v>
      </c>
    </row>
    <row r="4903" spans="1:8">
      <c r="A4903">
        <v>5040</v>
      </c>
      <c r="B4903" t="s">
        <v>16782</v>
      </c>
      <c r="C4903" t="s">
        <v>16782</v>
      </c>
      <c r="D4903">
        <v>24</v>
      </c>
      <c r="E4903">
        <v>445</v>
      </c>
      <c r="F4903" t="s">
        <v>16783</v>
      </c>
      <c r="G4903" t="str">
        <f t="shared" si="152"/>
        <v>445Metallic Luster</v>
      </c>
      <c r="H4903">
        <f t="shared" si="153"/>
        <v>5040</v>
      </c>
    </row>
    <row r="4904" spans="1:8">
      <c r="A4904">
        <v>5041</v>
      </c>
      <c r="B4904" t="s">
        <v>1741</v>
      </c>
      <c r="C4904" t="s">
        <v>5853</v>
      </c>
      <c r="D4904">
        <v>7</v>
      </c>
      <c r="E4904">
        <v>706</v>
      </c>
      <c r="F4904" t="s">
        <v>16784</v>
      </c>
      <c r="G4904" t="str">
        <f t="shared" si="152"/>
        <v>706Clear Seeded</v>
      </c>
      <c r="H4904">
        <f t="shared" si="153"/>
        <v>5041</v>
      </c>
    </row>
    <row r="4905" spans="1:8">
      <c r="A4905">
        <v>5042</v>
      </c>
      <c r="B4905" t="s">
        <v>2067</v>
      </c>
      <c r="C4905" t="s">
        <v>2067</v>
      </c>
      <c r="D4905">
        <v>10</v>
      </c>
      <c r="E4905">
        <v>445</v>
      </c>
      <c r="F4905" t="s">
        <v>16785</v>
      </c>
      <c r="G4905" t="str">
        <f t="shared" si="152"/>
        <v>445Oyster</v>
      </c>
      <c r="H4905">
        <f t="shared" si="153"/>
        <v>5042</v>
      </c>
    </row>
    <row r="4906" spans="1:8">
      <c r="A4906">
        <v>5043</v>
      </c>
      <c r="B4906" t="s">
        <v>373</v>
      </c>
      <c r="C4906" t="s">
        <v>16786</v>
      </c>
      <c r="D4906">
        <v>19</v>
      </c>
      <c r="E4906">
        <v>1</v>
      </c>
      <c r="F4906" t="s">
        <v>16787</v>
      </c>
      <c r="G4906" t="str">
        <f t="shared" si="152"/>
        <v>1Amber</v>
      </c>
      <c r="H4906">
        <f t="shared" si="153"/>
        <v>5043</v>
      </c>
    </row>
    <row r="4907" spans="1:8">
      <c r="A4907">
        <v>5044</v>
      </c>
      <c r="B4907" t="s">
        <v>15426</v>
      </c>
      <c r="C4907" t="s">
        <v>16788</v>
      </c>
      <c r="D4907">
        <v>15</v>
      </c>
      <c r="E4907">
        <v>1</v>
      </c>
      <c r="F4907" t="s">
        <v>16789</v>
      </c>
      <c r="G4907" t="str">
        <f t="shared" si="152"/>
        <v>1Apple</v>
      </c>
      <c r="H4907">
        <f t="shared" si="153"/>
        <v>5044</v>
      </c>
    </row>
    <row r="4908" spans="1:8">
      <c r="A4908">
        <v>5045</v>
      </c>
      <c r="B4908" t="s">
        <v>1466</v>
      </c>
      <c r="C4908" t="s">
        <v>16790</v>
      </c>
      <c r="D4908">
        <v>13</v>
      </c>
      <c r="E4908">
        <v>1</v>
      </c>
      <c r="F4908" t="s">
        <v>16791</v>
      </c>
      <c r="G4908" t="str">
        <f t="shared" si="152"/>
        <v>1Apricot</v>
      </c>
      <c r="H4908">
        <f t="shared" si="153"/>
        <v>5045</v>
      </c>
    </row>
    <row r="4909" spans="1:8">
      <c r="A4909">
        <v>5046</v>
      </c>
      <c r="B4909" t="s">
        <v>16792</v>
      </c>
      <c r="C4909" t="s">
        <v>16793</v>
      </c>
      <c r="D4909">
        <v>16</v>
      </c>
      <c r="E4909">
        <v>1</v>
      </c>
      <c r="F4909" t="s">
        <v>16794</v>
      </c>
      <c r="G4909" t="str">
        <f t="shared" si="152"/>
        <v>1Blueberry</v>
      </c>
      <c r="H4909">
        <f t="shared" si="153"/>
        <v>5046</v>
      </c>
    </row>
    <row r="4910" spans="1:8">
      <c r="A4910">
        <v>5047</v>
      </c>
      <c r="B4910" t="s">
        <v>16795</v>
      </c>
      <c r="C4910" t="s">
        <v>16796</v>
      </c>
      <c r="D4910">
        <v>16</v>
      </c>
      <c r="E4910">
        <v>1</v>
      </c>
      <c r="F4910" t="s">
        <v>16797</v>
      </c>
      <c r="G4910" t="str">
        <f t="shared" si="152"/>
        <v>1Bluegreen</v>
      </c>
      <c r="H4910">
        <f t="shared" si="153"/>
        <v>5047</v>
      </c>
    </row>
    <row r="4911" spans="1:8">
      <c r="A4911">
        <v>5048</v>
      </c>
      <c r="B4911" t="s">
        <v>4909</v>
      </c>
      <c r="C4911" t="s">
        <v>16798</v>
      </c>
      <c r="D4911">
        <v>16</v>
      </c>
      <c r="E4911">
        <v>1</v>
      </c>
      <c r="F4911" t="s">
        <v>16799</v>
      </c>
      <c r="G4911" t="str">
        <f t="shared" si="152"/>
        <v>1Blue Violet</v>
      </c>
      <c r="H4911">
        <f t="shared" si="153"/>
        <v>5048</v>
      </c>
    </row>
    <row r="4912" spans="1:8">
      <c r="A4912">
        <v>5049</v>
      </c>
      <c r="B4912" t="s">
        <v>11836</v>
      </c>
      <c r="C4912" t="s">
        <v>16800</v>
      </c>
      <c r="D4912">
        <v>20</v>
      </c>
      <c r="E4912">
        <v>1</v>
      </c>
      <c r="F4912" t="s">
        <v>16801</v>
      </c>
      <c r="G4912" t="str">
        <f t="shared" si="152"/>
        <v>1Burnt Sienna</v>
      </c>
      <c r="H4912">
        <f t="shared" si="153"/>
        <v>5049</v>
      </c>
    </row>
    <row r="4913" spans="1:8">
      <c r="A4913">
        <v>5050</v>
      </c>
      <c r="B4913" t="s">
        <v>16802</v>
      </c>
      <c r="C4913" t="s">
        <v>16803</v>
      </c>
      <c r="D4913">
        <v>20</v>
      </c>
      <c r="E4913">
        <v>1</v>
      </c>
      <c r="F4913" t="s">
        <v>16804</v>
      </c>
      <c r="G4913" t="str">
        <f t="shared" si="152"/>
        <v>1Burnt Umber</v>
      </c>
      <c r="H4913">
        <f t="shared" si="153"/>
        <v>5050</v>
      </c>
    </row>
    <row r="4914" spans="1:8">
      <c r="A4914">
        <v>5051</v>
      </c>
      <c r="B4914" t="s">
        <v>16805</v>
      </c>
      <c r="C4914" t="s">
        <v>16806</v>
      </c>
      <c r="D4914">
        <v>15</v>
      </c>
      <c r="E4914">
        <v>1</v>
      </c>
      <c r="F4914" t="s">
        <v>16807</v>
      </c>
      <c r="G4914" t="str">
        <f t="shared" si="152"/>
        <v>1Chrome Green</v>
      </c>
      <c r="H4914">
        <f t="shared" si="153"/>
        <v>5051</v>
      </c>
    </row>
    <row r="4915" spans="1:8">
      <c r="A4915">
        <v>5052</v>
      </c>
      <c r="B4915" t="s">
        <v>16808</v>
      </c>
      <c r="C4915" t="s">
        <v>16809</v>
      </c>
      <c r="D4915">
        <v>20</v>
      </c>
      <c r="E4915">
        <v>1</v>
      </c>
      <c r="F4915" t="s">
        <v>16810</v>
      </c>
      <c r="G4915" t="str">
        <f t="shared" si="152"/>
        <v>1Dark Parchment</v>
      </c>
      <c r="H4915">
        <f t="shared" si="153"/>
        <v>5052</v>
      </c>
    </row>
    <row r="4916" spans="1:8">
      <c r="A4916">
        <v>5053</v>
      </c>
      <c r="B4916" t="s">
        <v>16811</v>
      </c>
      <c r="C4916" t="s">
        <v>16812</v>
      </c>
      <c r="D4916">
        <v>16</v>
      </c>
      <c r="E4916">
        <v>1</v>
      </c>
      <c r="F4916" t="s">
        <v>16813</v>
      </c>
      <c r="G4916" t="str">
        <f t="shared" si="152"/>
        <v>1Dark Bluegreen</v>
      </c>
      <c r="H4916">
        <f t="shared" si="153"/>
        <v>5053</v>
      </c>
    </row>
    <row r="4917" spans="1:8">
      <c r="A4917">
        <v>5054</v>
      </c>
      <c r="B4917" t="s">
        <v>16814</v>
      </c>
      <c r="C4917" t="s">
        <v>16815</v>
      </c>
      <c r="D4917">
        <v>10</v>
      </c>
      <c r="E4917">
        <v>1</v>
      </c>
      <c r="F4917" t="s">
        <v>16816</v>
      </c>
      <c r="G4917" t="str">
        <f t="shared" si="152"/>
        <v>1Dreamsicle</v>
      </c>
      <c r="H4917">
        <f t="shared" si="153"/>
        <v>5054</v>
      </c>
    </row>
    <row r="4918" spans="1:8">
      <c r="A4918">
        <v>5055</v>
      </c>
      <c r="B4918" t="s">
        <v>16817</v>
      </c>
      <c r="C4918" t="s">
        <v>16818</v>
      </c>
      <c r="D4918">
        <v>15</v>
      </c>
      <c r="E4918">
        <v>1</v>
      </c>
      <c r="F4918" t="s">
        <v>16819</v>
      </c>
      <c r="G4918" t="str">
        <f t="shared" si="152"/>
        <v xml:space="preserve">1Electric Green </v>
      </c>
      <c r="H4918">
        <f t="shared" si="153"/>
        <v>5055</v>
      </c>
    </row>
    <row r="4919" spans="1:8">
      <c r="A4919">
        <v>5056</v>
      </c>
      <c r="B4919" t="s">
        <v>16820</v>
      </c>
      <c r="C4919" t="s">
        <v>16821</v>
      </c>
      <c r="D4919">
        <v>15</v>
      </c>
      <c r="E4919">
        <v>1</v>
      </c>
      <c r="F4919" t="s">
        <v>16822</v>
      </c>
      <c r="G4919" t="str">
        <f t="shared" si="152"/>
        <v>1Granny Smith</v>
      </c>
      <c r="H4919">
        <f t="shared" si="153"/>
        <v>5056</v>
      </c>
    </row>
    <row r="4920" spans="1:8">
      <c r="A4920">
        <v>5057</v>
      </c>
      <c r="B4920" t="s">
        <v>4950</v>
      </c>
      <c r="C4920" t="s">
        <v>16823</v>
      </c>
      <c r="D4920">
        <v>17</v>
      </c>
      <c r="E4920">
        <v>1</v>
      </c>
      <c r="F4920" t="s">
        <v>16824</v>
      </c>
      <c r="G4920" t="str">
        <f t="shared" si="152"/>
        <v>1Grape</v>
      </c>
      <c r="H4920">
        <f t="shared" si="153"/>
        <v>5057</v>
      </c>
    </row>
    <row r="4921" spans="1:8">
      <c r="A4921">
        <v>5058</v>
      </c>
      <c r="B4921" t="s">
        <v>16825</v>
      </c>
      <c r="C4921" t="s">
        <v>16826</v>
      </c>
      <c r="D4921">
        <v>9</v>
      </c>
      <c r="E4921">
        <v>1</v>
      </c>
      <c r="F4921" t="s">
        <v>16827</v>
      </c>
      <c r="G4921" t="str">
        <f t="shared" si="152"/>
        <v>1Grey Sky</v>
      </c>
      <c r="H4921">
        <f t="shared" si="153"/>
        <v>5058</v>
      </c>
    </row>
    <row r="4922" spans="1:8">
      <c r="A4922">
        <v>5060</v>
      </c>
      <c r="B4922" t="s">
        <v>3165</v>
      </c>
      <c r="C4922" t="s">
        <v>16828</v>
      </c>
      <c r="D4922">
        <v>16</v>
      </c>
      <c r="E4922">
        <v>1</v>
      </c>
      <c r="F4922" t="s">
        <v>16829</v>
      </c>
      <c r="G4922" t="str">
        <f t="shared" si="152"/>
        <v>1Ice Blue</v>
      </c>
      <c r="H4922">
        <f t="shared" si="153"/>
        <v>5060</v>
      </c>
    </row>
    <row r="4923" spans="1:8">
      <c r="A4923">
        <v>5061</v>
      </c>
      <c r="B4923" t="s">
        <v>16830</v>
      </c>
      <c r="C4923" t="s">
        <v>16831</v>
      </c>
      <c r="D4923">
        <v>16</v>
      </c>
      <c r="E4923">
        <v>1</v>
      </c>
      <c r="F4923" t="s">
        <v>16832</v>
      </c>
      <c r="G4923" t="str">
        <f t="shared" si="152"/>
        <v>1Jalapeno</v>
      </c>
      <c r="H4923">
        <f t="shared" si="153"/>
        <v>5061</v>
      </c>
    </row>
    <row r="4924" spans="1:8">
      <c r="A4924">
        <v>5062</v>
      </c>
      <c r="B4924" t="s">
        <v>1672</v>
      </c>
      <c r="C4924" t="s">
        <v>16833</v>
      </c>
      <c r="D4924">
        <v>14</v>
      </c>
      <c r="E4924">
        <v>1</v>
      </c>
      <c r="F4924" t="s">
        <v>16834</v>
      </c>
      <c r="G4924" t="str">
        <f t="shared" si="152"/>
        <v>1Lemon</v>
      </c>
      <c r="H4924">
        <f t="shared" si="153"/>
        <v>5062</v>
      </c>
    </row>
    <row r="4925" spans="1:8">
      <c r="A4925">
        <v>5063</v>
      </c>
      <c r="B4925" t="s">
        <v>16835</v>
      </c>
      <c r="C4925" t="s">
        <v>16836</v>
      </c>
      <c r="D4925">
        <v>20</v>
      </c>
      <c r="E4925">
        <v>1</v>
      </c>
      <c r="F4925" t="s">
        <v>16837</v>
      </c>
      <c r="G4925" t="str">
        <f t="shared" si="152"/>
        <v>1Light Parchment</v>
      </c>
      <c r="H4925">
        <f t="shared" si="153"/>
        <v>5063</v>
      </c>
    </row>
    <row r="4926" spans="1:8">
      <c r="A4926">
        <v>5064</v>
      </c>
      <c r="B4926" t="s">
        <v>14150</v>
      </c>
      <c r="C4926" t="s">
        <v>14150</v>
      </c>
      <c r="D4926">
        <v>14</v>
      </c>
      <c r="E4926">
        <v>1</v>
      </c>
      <c r="F4926" t="s">
        <v>16838</v>
      </c>
      <c r="G4926" t="str">
        <f t="shared" si="152"/>
        <v>1Light Yellow</v>
      </c>
      <c r="H4926">
        <f t="shared" si="153"/>
        <v>5064</v>
      </c>
    </row>
    <row r="4927" spans="1:8">
      <c r="A4927">
        <v>5065</v>
      </c>
      <c r="B4927" t="s">
        <v>16839</v>
      </c>
      <c r="C4927" t="s">
        <v>16839</v>
      </c>
      <c r="D4927">
        <v>17</v>
      </c>
      <c r="E4927">
        <v>1</v>
      </c>
      <c r="F4927" t="s">
        <v>16840</v>
      </c>
      <c r="G4927" t="str">
        <f t="shared" si="152"/>
        <v>1Madder Lake</v>
      </c>
      <c r="H4927">
        <f t="shared" si="153"/>
        <v>5065</v>
      </c>
    </row>
    <row r="4928" spans="1:8">
      <c r="A4928">
        <v>5066</v>
      </c>
      <c r="B4928" t="s">
        <v>424</v>
      </c>
      <c r="C4928" t="s">
        <v>16841</v>
      </c>
      <c r="D4928">
        <v>16</v>
      </c>
      <c r="E4928">
        <v>1</v>
      </c>
      <c r="F4928" t="s">
        <v>16842</v>
      </c>
      <c r="G4928" t="str">
        <f t="shared" si="152"/>
        <v>1Midnight</v>
      </c>
      <c r="H4928">
        <f t="shared" si="153"/>
        <v>5066</v>
      </c>
    </row>
    <row r="4929" spans="1:8">
      <c r="A4929">
        <v>5067</v>
      </c>
      <c r="B4929" t="s">
        <v>435</v>
      </c>
      <c r="C4929" t="s">
        <v>16843</v>
      </c>
      <c r="D4929">
        <v>13</v>
      </c>
      <c r="E4929">
        <v>1</v>
      </c>
      <c r="F4929" t="s">
        <v>16844</v>
      </c>
      <c r="G4929" t="str">
        <f t="shared" si="152"/>
        <v>1Orange</v>
      </c>
      <c r="H4929">
        <f t="shared" si="153"/>
        <v>5067</v>
      </c>
    </row>
    <row r="4930" spans="1:8">
      <c r="A4930">
        <v>5068</v>
      </c>
      <c r="B4930" t="s">
        <v>16845</v>
      </c>
      <c r="C4930" t="s">
        <v>16846</v>
      </c>
      <c r="D4930">
        <v>10</v>
      </c>
      <c r="E4930">
        <v>1</v>
      </c>
      <c r="F4930" t="s">
        <v>16847</v>
      </c>
      <c r="G4930" t="str">
        <f t="shared" si="152"/>
        <v>1Plain</v>
      </c>
      <c r="H4930">
        <f t="shared" si="153"/>
        <v>5068</v>
      </c>
    </row>
    <row r="4931" spans="1:8">
      <c r="A4931">
        <v>5069</v>
      </c>
      <c r="B4931" t="s">
        <v>4952</v>
      </c>
      <c r="C4931" t="s">
        <v>16848</v>
      </c>
      <c r="D4931">
        <v>12</v>
      </c>
      <c r="E4931">
        <v>1</v>
      </c>
      <c r="F4931" t="s">
        <v>16849</v>
      </c>
      <c r="G4931" t="str">
        <f t="shared" ref="G4931:G4994" si="154">CONCATENATE(E4931,B4931)</f>
        <v>1Raspberry</v>
      </c>
      <c r="H4931">
        <f t="shared" ref="H4931:H4994" si="155">A4931</f>
        <v>5069</v>
      </c>
    </row>
    <row r="4932" spans="1:8">
      <c r="A4932">
        <v>5070</v>
      </c>
      <c r="B4932" t="s">
        <v>16850</v>
      </c>
      <c r="C4932" t="s">
        <v>16851</v>
      </c>
      <c r="D4932">
        <v>12</v>
      </c>
      <c r="E4932">
        <v>1</v>
      </c>
      <c r="F4932" t="s">
        <v>16852</v>
      </c>
      <c r="G4932" t="str">
        <f t="shared" si="154"/>
        <v>1Red Violet</v>
      </c>
      <c r="H4932">
        <f t="shared" si="155"/>
        <v>5070</v>
      </c>
    </row>
    <row r="4933" spans="1:8">
      <c r="A4933">
        <v>5071</v>
      </c>
      <c r="B4933" t="s">
        <v>1835</v>
      </c>
      <c r="C4933" t="s">
        <v>16853</v>
      </c>
      <c r="D4933">
        <v>15</v>
      </c>
      <c r="E4933">
        <v>1</v>
      </c>
      <c r="F4933" t="s">
        <v>16854</v>
      </c>
      <c r="G4933" t="str">
        <f t="shared" si="154"/>
        <v>1Seafoam</v>
      </c>
      <c r="H4933">
        <f t="shared" si="155"/>
        <v>5071</v>
      </c>
    </row>
    <row r="4934" spans="1:8">
      <c r="A4934">
        <v>5072</v>
      </c>
      <c r="B4934" t="s">
        <v>4600</v>
      </c>
      <c r="C4934" t="s">
        <v>16855</v>
      </c>
      <c r="D4934">
        <v>13</v>
      </c>
      <c r="E4934">
        <v>1</v>
      </c>
      <c r="F4934" t="s">
        <v>16856</v>
      </c>
      <c r="G4934" t="str">
        <f t="shared" si="154"/>
        <v>1Tangerine</v>
      </c>
      <c r="H4934">
        <f t="shared" si="155"/>
        <v>5072</v>
      </c>
    </row>
    <row r="4935" spans="1:8">
      <c r="A4935">
        <v>5073</v>
      </c>
      <c r="B4935" t="s">
        <v>887</v>
      </c>
      <c r="C4935" t="s">
        <v>16857</v>
      </c>
      <c r="D4935">
        <v>16</v>
      </c>
      <c r="E4935">
        <v>1</v>
      </c>
      <c r="F4935" t="s">
        <v>16858</v>
      </c>
      <c r="G4935" t="str">
        <f t="shared" si="154"/>
        <v>1Turquoise</v>
      </c>
      <c r="H4935">
        <f t="shared" si="155"/>
        <v>5073</v>
      </c>
    </row>
    <row r="4936" spans="1:8">
      <c r="A4936">
        <v>5074</v>
      </c>
      <c r="B4936" t="s">
        <v>16859</v>
      </c>
      <c r="C4936" t="s">
        <v>16860</v>
      </c>
      <c r="D4936">
        <v>16</v>
      </c>
      <c r="E4936">
        <v>1</v>
      </c>
      <c r="F4936" t="s">
        <v>16861</v>
      </c>
      <c r="G4936" t="str">
        <f t="shared" si="154"/>
        <v>1Ultramarine</v>
      </c>
      <c r="H4936">
        <f t="shared" si="155"/>
        <v>5074</v>
      </c>
    </row>
    <row r="4937" spans="1:8">
      <c r="A4937">
        <v>5075</v>
      </c>
      <c r="B4937" t="s">
        <v>16862</v>
      </c>
      <c r="C4937" t="s">
        <v>16863</v>
      </c>
      <c r="D4937">
        <v>13</v>
      </c>
      <c r="E4937">
        <v>1</v>
      </c>
      <c r="F4937" t="s">
        <v>16864</v>
      </c>
      <c r="G4937" t="str">
        <f t="shared" si="154"/>
        <v>1Very Orange</v>
      </c>
      <c r="H4937">
        <f t="shared" si="155"/>
        <v>5075</v>
      </c>
    </row>
    <row r="4938" spans="1:8">
      <c r="A4938">
        <v>5076</v>
      </c>
      <c r="B4938" t="s">
        <v>16865</v>
      </c>
      <c r="C4938" t="s">
        <v>16866</v>
      </c>
      <c r="D4938">
        <v>14</v>
      </c>
      <c r="E4938">
        <v>1</v>
      </c>
      <c r="F4938" t="s">
        <v>16867</v>
      </c>
      <c r="G4938" t="str">
        <f t="shared" si="154"/>
        <v>1Yellow Ochre</v>
      </c>
      <c r="H4938">
        <f t="shared" si="155"/>
        <v>5076</v>
      </c>
    </row>
    <row r="4939" spans="1:8">
      <c r="A4939">
        <v>5077</v>
      </c>
      <c r="B4939" t="s">
        <v>16868</v>
      </c>
      <c r="C4939" t="s">
        <v>16869</v>
      </c>
      <c r="D4939">
        <v>21</v>
      </c>
      <c r="E4939">
        <v>1</v>
      </c>
      <c r="F4939" t="s">
        <v>16870</v>
      </c>
      <c r="G4939" t="str">
        <f t="shared" si="154"/>
        <v>1Knot</v>
      </c>
      <c r="H4939">
        <f t="shared" si="155"/>
        <v>5077</v>
      </c>
    </row>
    <row r="4940" spans="1:8">
      <c r="A4940">
        <v>5078</v>
      </c>
      <c r="B4940" t="s">
        <v>16871</v>
      </c>
      <c r="C4940" t="s">
        <v>16872</v>
      </c>
      <c r="D4940">
        <v>42</v>
      </c>
      <c r="E4940">
        <v>1</v>
      </c>
      <c r="F4940" t="s">
        <v>16873</v>
      </c>
      <c r="G4940" t="str">
        <f t="shared" si="154"/>
        <v>1Mossy Bark</v>
      </c>
      <c r="H4940">
        <f t="shared" si="155"/>
        <v>5078</v>
      </c>
    </row>
    <row r="4941" spans="1:8">
      <c r="A4941">
        <v>5079</v>
      </c>
      <c r="B4941" t="s">
        <v>16874</v>
      </c>
      <c r="C4941" t="s">
        <v>16875</v>
      </c>
      <c r="D4941">
        <v>42</v>
      </c>
      <c r="E4941">
        <v>1</v>
      </c>
      <c r="F4941" t="s">
        <v>16876</v>
      </c>
      <c r="G4941" t="str">
        <f t="shared" si="154"/>
        <v>1Sepia Bark</v>
      </c>
      <c r="H4941">
        <f t="shared" si="155"/>
        <v>5079</v>
      </c>
    </row>
    <row r="4942" spans="1:8">
      <c r="A4942">
        <v>5080</v>
      </c>
      <c r="B4942" t="s">
        <v>16877</v>
      </c>
      <c r="C4942" t="s">
        <v>16878</v>
      </c>
      <c r="D4942">
        <v>42</v>
      </c>
      <c r="E4942">
        <v>1</v>
      </c>
      <c r="F4942" t="s">
        <v>16879</v>
      </c>
      <c r="G4942" t="str">
        <f t="shared" si="154"/>
        <v>1Sepia Fence</v>
      </c>
      <c r="H4942">
        <f t="shared" si="155"/>
        <v>5080</v>
      </c>
    </row>
    <row r="4943" spans="1:8">
      <c r="A4943">
        <v>5081</v>
      </c>
      <c r="B4943" t="s">
        <v>16880</v>
      </c>
      <c r="C4943" t="s">
        <v>16881</v>
      </c>
      <c r="D4943">
        <v>21</v>
      </c>
      <c r="E4943">
        <v>1</v>
      </c>
      <c r="F4943" t="s">
        <v>16882</v>
      </c>
      <c r="G4943" t="str">
        <f t="shared" si="154"/>
        <v>1Wood Grain</v>
      </c>
      <c r="H4943">
        <f t="shared" si="155"/>
        <v>5081</v>
      </c>
    </row>
    <row r="4944" spans="1:8">
      <c r="A4944">
        <v>5082</v>
      </c>
      <c r="B4944" t="s">
        <v>16883</v>
      </c>
      <c r="C4944" t="s">
        <v>16884</v>
      </c>
      <c r="D4944">
        <v>10</v>
      </c>
      <c r="E4944">
        <v>1</v>
      </c>
      <c r="F4944" t="s">
        <v>16885</v>
      </c>
      <c r="G4944" t="str">
        <f t="shared" si="154"/>
        <v>1Com</v>
      </c>
      <c r="H4944">
        <f t="shared" si="155"/>
        <v>5082</v>
      </c>
    </row>
    <row r="4945" spans="1:8">
      <c r="A4945">
        <v>5083</v>
      </c>
      <c r="B4945" t="s">
        <v>3604</v>
      </c>
      <c r="C4945" t="s">
        <v>16886</v>
      </c>
      <c r="D4945">
        <v>42</v>
      </c>
      <c r="E4945">
        <v>1</v>
      </c>
      <c r="F4945" t="s">
        <v>16887</v>
      </c>
      <c r="G4945" t="str">
        <f t="shared" si="154"/>
        <v>1Natural Linen</v>
      </c>
      <c r="H4945">
        <f t="shared" si="155"/>
        <v>5083</v>
      </c>
    </row>
    <row r="4946" spans="1:8">
      <c r="A4946">
        <v>5084</v>
      </c>
      <c r="B4946" t="s">
        <v>261</v>
      </c>
      <c r="C4946" t="s">
        <v>16888</v>
      </c>
      <c r="D4946">
        <v>24</v>
      </c>
      <c r="E4946">
        <v>705</v>
      </c>
      <c r="F4946" t="s">
        <v>16889</v>
      </c>
      <c r="G4946" t="str">
        <f t="shared" si="154"/>
        <v>705Silver</v>
      </c>
      <c r="H4946">
        <f t="shared" si="155"/>
        <v>5084</v>
      </c>
    </row>
    <row r="4947" spans="1:8">
      <c r="A4947">
        <v>5085</v>
      </c>
      <c r="B4947" t="s">
        <v>263</v>
      </c>
      <c r="C4947" t="s">
        <v>16890</v>
      </c>
      <c r="D4947">
        <v>25</v>
      </c>
      <c r="E4947">
        <v>705</v>
      </c>
      <c r="F4947" t="s">
        <v>16891</v>
      </c>
      <c r="G4947" t="str">
        <f t="shared" si="154"/>
        <v>705Bronze</v>
      </c>
      <c r="H4947">
        <f t="shared" si="155"/>
        <v>5085</v>
      </c>
    </row>
    <row r="4948" spans="1:8">
      <c r="A4948">
        <v>5086</v>
      </c>
      <c r="B4948" t="s">
        <v>16892</v>
      </c>
      <c r="C4948" t="s">
        <v>16893</v>
      </c>
      <c r="D4948">
        <v>10</v>
      </c>
      <c r="E4948">
        <v>1</v>
      </c>
      <c r="F4948" t="s">
        <v>16894</v>
      </c>
      <c r="G4948" t="str">
        <f t="shared" si="154"/>
        <v>1Scratch Sanded Acrylic</v>
      </c>
      <c r="H4948">
        <f t="shared" si="155"/>
        <v>5086</v>
      </c>
    </row>
    <row r="4949" spans="1:8">
      <c r="A4949">
        <v>5087</v>
      </c>
      <c r="B4949" t="s">
        <v>384</v>
      </c>
      <c r="C4949" t="s">
        <v>5853</v>
      </c>
      <c r="D4949">
        <v>11</v>
      </c>
      <c r="E4949">
        <v>706</v>
      </c>
      <c r="F4949" t="s">
        <v>16895</v>
      </c>
      <c r="G4949" t="str">
        <f t="shared" si="154"/>
        <v>706Champagne</v>
      </c>
      <c r="H4949">
        <f t="shared" si="155"/>
        <v>5087</v>
      </c>
    </row>
    <row r="4950" spans="1:8">
      <c r="A4950">
        <v>5088</v>
      </c>
      <c r="B4950" t="s">
        <v>37998</v>
      </c>
      <c r="C4950" t="s">
        <v>16896</v>
      </c>
      <c r="D4950">
        <v>7</v>
      </c>
      <c r="E4950">
        <v>882</v>
      </c>
      <c r="F4950" t="s">
        <v>37999</v>
      </c>
      <c r="G4950" t="str">
        <f t="shared" si="154"/>
        <v>882Firenze Clear</v>
      </c>
      <c r="H4950">
        <f t="shared" si="155"/>
        <v>5088</v>
      </c>
    </row>
    <row r="4951" spans="1:8">
      <c r="A4951">
        <v>5089</v>
      </c>
      <c r="B4951" t="s">
        <v>848</v>
      </c>
      <c r="C4951" t="s">
        <v>848</v>
      </c>
      <c r="D4951">
        <v>42</v>
      </c>
      <c r="E4951">
        <v>35</v>
      </c>
      <c r="F4951" t="s">
        <v>16897</v>
      </c>
      <c r="G4951" t="str">
        <f t="shared" si="154"/>
        <v>35Stucco</v>
      </c>
      <c r="H4951">
        <f t="shared" si="155"/>
        <v>5089</v>
      </c>
    </row>
    <row r="4952" spans="1:8">
      <c r="A4952">
        <v>5090</v>
      </c>
      <c r="B4952" t="s">
        <v>37998</v>
      </c>
      <c r="C4952" t="s">
        <v>16898</v>
      </c>
      <c r="D4952">
        <v>7</v>
      </c>
      <c r="E4952">
        <v>882</v>
      </c>
      <c r="F4952" t="s">
        <v>5853</v>
      </c>
      <c r="G4952" t="str">
        <f t="shared" si="154"/>
        <v>882Firenze Clear</v>
      </c>
      <c r="H4952">
        <f t="shared" si="155"/>
        <v>5090</v>
      </c>
    </row>
    <row r="4953" spans="1:8">
      <c r="A4953">
        <v>5092</v>
      </c>
      <c r="B4953" t="s">
        <v>16899</v>
      </c>
      <c r="C4953" t="s">
        <v>16900</v>
      </c>
      <c r="D4953">
        <v>10</v>
      </c>
      <c r="E4953">
        <v>643</v>
      </c>
      <c r="F4953" t="s">
        <v>16901</v>
      </c>
      <c r="G4953" t="str">
        <f t="shared" si="154"/>
        <v>643Satin Etched</v>
      </c>
      <c r="H4953">
        <f t="shared" si="155"/>
        <v>5092</v>
      </c>
    </row>
    <row r="4954" spans="1:8">
      <c r="A4954">
        <v>5093</v>
      </c>
      <c r="B4954" t="s">
        <v>1382</v>
      </c>
      <c r="C4954" t="s">
        <v>16902</v>
      </c>
      <c r="D4954">
        <v>19</v>
      </c>
      <c r="E4954">
        <v>192</v>
      </c>
      <c r="F4954" t="s">
        <v>16903</v>
      </c>
      <c r="G4954" t="str">
        <f t="shared" si="154"/>
        <v>192Light Amber</v>
      </c>
      <c r="H4954">
        <f t="shared" si="155"/>
        <v>5093</v>
      </c>
    </row>
    <row r="4955" spans="1:8">
      <c r="A4955">
        <v>5094</v>
      </c>
      <c r="B4955" t="s">
        <v>259</v>
      </c>
      <c r="C4955" t="s">
        <v>16312</v>
      </c>
      <c r="D4955">
        <v>23</v>
      </c>
      <c r="E4955">
        <v>205</v>
      </c>
      <c r="F4955" t="s">
        <v>16904</v>
      </c>
      <c r="G4955" t="str">
        <f t="shared" si="154"/>
        <v>205Gold</v>
      </c>
      <c r="H4955">
        <f t="shared" si="155"/>
        <v>5094</v>
      </c>
    </row>
    <row r="4956" spans="1:8">
      <c r="A4956">
        <v>5095</v>
      </c>
      <c r="B4956" t="s">
        <v>291</v>
      </c>
      <c r="C4956" t="s">
        <v>16905</v>
      </c>
      <c r="D4956">
        <v>46</v>
      </c>
      <c r="E4956">
        <v>205</v>
      </c>
      <c r="F4956" t="s">
        <v>16906</v>
      </c>
      <c r="G4956" t="str">
        <f t="shared" si="154"/>
        <v>205Brushed Aluminum</v>
      </c>
      <c r="H4956">
        <f t="shared" si="155"/>
        <v>5095</v>
      </c>
    </row>
    <row r="4957" spans="1:8">
      <c r="A4957">
        <v>5096</v>
      </c>
      <c r="B4957" t="s">
        <v>265</v>
      </c>
      <c r="C4957" t="s">
        <v>265</v>
      </c>
      <c r="D4957">
        <v>26</v>
      </c>
      <c r="E4957">
        <v>707</v>
      </c>
      <c r="F4957" t="s">
        <v>16907</v>
      </c>
      <c r="G4957" t="str">
        <f t="shared" si="154"/>
        <v>707Copper</v>
      </c>
      <c r="H4957">
        <f t="shared" si="155"/>
        <v>5096</v>
      </c>
    </row>
    <row r="4958" spans="1:8">
      <c r="A4958">
        <v>5098</v>
      </c>
      <c r="B4958" t="s">
        <v>16908</v>
      </c>
      <c r="C4958" t="s">
        <v>5853</v>
      </c>
      <c r="D4958">
        <v>9</v>
      </c>
      <c r="E4958">
        <v>706</v>
      </c>
      <c r="F4958" t="s">
        <v>16909</v>
      </c>
      <c r="G4958" t="str">
        <f t="shared" si="154"/>
        <v>706Poured Concrete</v>
      </c>
      <c r="H4958">
        <f t="shared" si="155"/>
        <v>5098</v>
      </c>
    </row>
    <row r="4959" spans="1:8">
      <c r="A4959">
        <v>5099</v>
      </c>
      <c r="B4959" t="s">
        <v>16910</v>
      </c>
      <c r="C4959" t="s">
        <v>16910</v>
      </c>
      <c r="D4959">
        <v>19</v>
      </c>
      <c r="E4959">
        <v>679</v>
      </c>
      <c r="F4959" t="s">
        <v>16412</v>
      </c>
      <c r="G4959" t="str">
        <f t="shared" si="154"/>
        <v>679Amber Mohair</v>
      </c>
      <c r="H4959">
        <f t="shared" si="155"/>
        <v>5099</v>
      </c>
    </row>
    <row r="4960" spans="1:8">
      <c r="A4960">
        <v>5100</v>
      </c>
      <c r="B4960" t="s">
        <v>16911</v>
      </c>
      <c r="C4960" t="s">
        <v>16911</v>
      </c>
      <c r="D4960">
        <v>17</v>
      </c>
      <c r="E4960">
        <v>679</v>
      </c>
      <c r="F4960" t="s">
        <v>16414</v>
      </c>
      <c r="G4960" t="str">
        <f t="shared" si="154"/>
        <v>679Plum Mohair</v>
      </c>
      <c r="H4960">
        <f t="shared" si="155"/>
        <v>5100</v>
      </c>
    </row>
    <row r="4961" spans="1:8">
      <c r="A4961">
        <v>5101</v>
      </c>
      <c r="B4961" t="s">
        <v>16912</v>
      </c>
      <c r="C4961" t="s">
        <v>16912</v>
      </c>
      <c r="D4961">
        <v>10</v>
      </c>
      <c r="E4961">
        <v>679</v>
      </c>
      <c r="F4961" t="s">
        <v>16913</v>
      </c>
      <c r="G4961" t="str">
        <f t="shared" si="154"/>
        <v>679Clear Mohair</v>
      </c>
      <c r="H4961">
        <f t="shared" si="155"/>
        <v>5101</v>
      </c>
    </row>
    <row r="4962" spans="1:8">
      <c r="A4962">
        <v>5103</v>
      </c>
      <c r="B4962" t="s">
        <v>16914</v>
      </c>
      <c r="C4962" t="s">
        <v>16915</v>
      </c>
      <c r="D4962">
        <v>10</v>
      </c>
      <c r="E4962">
        <v>35</v>
      </c>
      <c r="F4962" t="s">
        <v>16916</v>
      </c>
      <c r="G4962" t="str">
        <f t="shared" si="154"/>
        <v>35White Sand</v>
      </c>
      <c r="H4962">
        <f t="shared" si="155"/>
        <v>5103</v>
      </c>
    </row>
    <row r="4963" spans="1:8">
      <c r="A4963">
        <v>5104</v>
      </c>
      <c r="B4963" t="s">
        <v>16917</v>
      </c>
      <c r="C4963" t="s">
        <v>16918</v>
      </c>
      <c r="D4963">
        <v>14</v>
      </c>
      <c r="E4963">
        <v>35</v>
      </c>
      <c r="F4963" t="s">
        <v>16919</v>
      </c>
      <c r="G4963" t="str">
        <f t="shared" si="154"/>
        <v>35Creme Sand</v>
      </c>
      <c r="H4963">
        <f t="shared" si="155"/>
        <v>5104</v>
      </c>
    </row>
    <row r="4964" spans="1:8">
      <c r="A4964">
        <v>5105</v>
      </c>
      <c r="B4964" t="s">
        <v>16920</v>
      </c>
      <c r="C4964" t="s">
        <v>16921</v>
      </c>
      <c r="D4964">
        <v>20</v>
      </c>
      <c r="E4964">
        <v>35</v>
      </c>
      <c r="F4964" t="s">
        <v>16922</v>
      </c>
      <c r="G4964" t="str">
        <f t="shared" si="154"/>
        <v>35Tan Sand</v>
      </c>
      <c r="H4964">
        <f t="shared" si="155"/>
        <v>5105</v>
      </c>
    </row>
    <row r="4965" spans="1:8">
      <c r="A4965">
        <v>5106</v>
      </c>
      <c r="B4965" t="s">
        <v>16923</v>
      </c>
      <c r="C4965" t="s">
        <v>16924</v>
      </c>
      <c r="D4965">
        <v>13</v>
      </c>
      <c r="E4965">
        <v>35</v>
      </c>
      <c r="F4965" t="s">
        <v>16925</v>
      </c>
      <c r="G4965" t="str">
        <f t="shared" si="154"/>
        <v>35Gold Sand</v>
      </c>
      <c r="H4965">
        <f t="shared" si="155"/>
        <v>5106</v>
      </c>
    </row>
    <row r="4966" spans="1:8">
      <c r="A4966">
        <v>5107</v>
      </c>
      <c r="B4966" t="s">
        <v>16926</v>
      </c>
      <c r="C4966" t="s">
        <v>16927</v>
      </c>
      <c r="D4966">
        <v>16</v>
      </c>
      <c r="E4966">
        <v>35</v>
      </c>
      <c r="F4966" t="s">
        <v>16928</v>
      </c>
      <c r="G4966" t="str">
        <f t="shared" si="154"/>
        <v>35Blue Sand</v>
      </c>
      <c r="H4966">
        <f t="shared" si="155"/>
        <v>5107</v>
      </c>
    </row>
    <row r="4967" spans="1:8">
      <c r="A4967">
        <v>5108</v>
      </c>
      <c r="B4967" t="s">
        <v>16929</v>
      </c>
      <c r="C4967" t="s">
        <v>16930</v>
      </c>
      <c r="D4967">
        <v>12</v>
      </c>
      <c r="E4967">
        <v>35</v>
      </c>
      <c r="F4967" t="s">
        <v>16931</v>
      </c>
      <c r="G4967" t="str">
        <f t="shared" si="154"/>
        <v>35Red Sand</v>
      </c>
      <c r="H4967">
        <f t="shared" si="155"/>
        <v>5108</v>
      </c>
    </row>
    <row r="4968" spans="1:8">
      <c r="A4968">
        <v>5109</v>
      </c>
      <c r="B4968" t="s">
        <v>16402</v>
      </c>
      <c r="C4968" t="s">
        <v>16402</v>
      </c>
      <c r="D4968">
        <v>10</v>
      </c>
      <c r="E4968">
        <v>679</v>
      </c>
      <c r="F4968" t="s">
        <v>16932</v>
      </c>
      <c r="G4968" t="str">
        <f t="shared" si="154"/>
        <v>679Ivory Seashell</v>
      </c>
      <c r="H4968">
        <f t="shared" si="155"/>
        <v>5109</v>
      </c>
    </row>
    <row r="4969" spans="1:8">
      <c r="A4969">
        <v>5110</v>
      </c>
      <c r="B4969" t="s">
        <v>16406</v>
      </c>
      <c r="C4969" t="s">
        <v>16406</v>
      </c>
      <c r="D4969">
        <v>10</v>
      </c>
      <c r="E4969">
        <v>679</v>
      </c>
      <c r="F4969" t="s">
        <v>16407</v>
      </c>
      <c r="G4969" t="str">
        <f t="shared" si="154"/>
        <v>679Enamel White</v>
      </c>
      <c r="H4969">
        <f t="shared" si="155"/>
        <v>5110</v>
      </c>
    </row>
    <row r="4970" spans="1:8">
      <c r="A4970">
        <v>5111</v>
      </c>
      <c r="B4970" t="s">
        <v>4124</v>
      </c>
      <c r="C4970" t="s">
        <v>4124</v>
      </c>
      <c r="D4970">
        <v>20</v>
      </c>
      <c r="E4970">
        <v>679</v>
      </c>
      <c r="F4970" t="s">
        <v>16405</v>
      </c>
      <c r="G4970" t="str">
        <f t="shared" si="154"/>
        <v>679Dark Brown</v>
      </c>
      <c r="H4970">
        <f t="shared" si="155"/>
        <v>5111</v>
      </c>
    </row>
    <row r="4971" spans="1:8">
      <c r="A4971">
        <v>5112</v>
      </c>
      <c r="B4971" t="s">
        <v>6108</v>
      </c>
      <c r="C4971" t="s">
        <v>6108</v>
      </c>
      <c r="D4971">
        <v>22</v>
      </c>
      <c r="E4971">
        <v>679</v>
      </c>
      <c r="F4971" t="s">
        <v>16404</v>
      </c>
      <c r="G4971" t="str">
        <f t="shared" si="154"/>
        <v>679Driftwood</v>
      </c>
      <c r="H4971">
        <f t="shared" si="155"/>
        <v>5112</v>
      </c>
    </row>
    <row r="4972" spans="1:8">
      <c r="A4972">
        <v>5113</v>
      </c>
      <c r="B4972" t="s">
        <v>373</v>
      </c>
      <c r="C4972" t="s">
        <v>16933</v>
      </c>
      <c r="D4972">
        <v>19</v>
      </c>
      <c r="E4972">
        <v>679</v>
      </c>
      <c r="F4972" t="s">
        <v>16934</v>
      </c>
      <c r="G4972" t="str">
        <f t="shared" si="154"/>
        <v>679Amber</v>
      </c>
      <c r="H4972">
        <f t="shared" si="155"/>
        <v>5113</v>
      </c>
    </row>
    <row r="4973" spans="1:8">
      <c r="A4973">
        <v>5114</v>
      </c>
      <c r="B4973" t="s">
        <v>239</v>
      </c>
      <c r="C4973" t="s">
        <v>16935</v>
      </c>
      <c r="D4973">
        <v>7</v>
      </c>
      <c r="E4973">
        <v>679</v>
      </c>
      <c r="F4973" t="s">
        <v>16936</v>
      </c>
      <c r="G4973" t="str">
        <f t="shared" si="154"/>
        <v>679Clear</v>
      </c>
      <c r="H4973">
        <f t="shared" si="155"/>
        <v>5114</v>
      </c>
    </row>
    <row r="4974" spans="1:8">
      <c r="A4974">
        <v>5115</v>
      </c>
      <c r="B4974" t="s">
        <v>1482</v>
      </c>
      <c r="C4974" t="s">
        <v>1482</v>
      </c>
      <c r="D4974">
        <v>10</v>
      </c>
      <c r="E4974">
        <v>679</v>
      </c>
      <c r="F4974" t="s">
        <v>16398</v>
      </c>
      <c r="G4974" t="str">
        <f t="shared" si="154"/>
        <v>679Frost White</v>
      </c>
      <c r="H4974">
        <f t="shared" si="155"/>
        <v>5115</v>
      </c>
    </row>
    <row r="4975" spans="1:8">
      <c r="A4975">
        <v>5116</v>
      </c>
      <c r="B4975" t="s">
        <v>16419</v>
      </c>
      <c r="C4975" t="s">
        <v>16419</v>
      </c>
      <c r="D4975">
        <v>8</v>
      </c>
      <c r="E4975">
        <v>679</v>
      </c>
      <c r="F4975" t="s">
        <v>16420</v>
      </c>
      <c r="G4975" t="str">
        <f t="shared" si="154"/>
        <v>679Frost Black</v>
      </c>
      <c r="H4975">
        <f t="shared" si="155"/>
        <v>5116</v>
      </c>
    </row>
    <row r="4976" spans="1:8">
      <c r="A4976">
        <v>5117</v>
      </c>
      <c r="B4976" t="s">
        <v>16937</v>
      </c>
      <c r="C4976" t="s">
        <v>16937</v>
      </c>
      <c r="D4976">
        <v>7</v>
      </c>
      <c r="E4976">
        <v>679</v>
      </c>
      <c r="F4976" t="s">
        <v>16938</v>
      </c>
      <c r="G4976" t="str">
        <f t="shared" si="154"/>
        <v>679Translucent Resin</v>
      </c>
      <c r="H4976">
        <f t="shared" si="155"/>
        <v>5117</v>
      </c>
    </row>
    <row r="4977" spans="1:8">
      <c r="A4977">
        <v>5118</v>
      </c>
      <c r="B4977" t="s">
        <v>16939</v>
      </c>
      <c r="C4977" t="s">
        <v>16940</v>
      </c>
      <c r="D4977">
        <v>16</v>
      </c>
      <c r="E4977">
        <v>679</v>
      </c>
      <c r="F4977" t="s">
        <v>16941</v>
      </c>
      <c r="G4977" t="str">
        <f t="shared" si="154"/>
        <v>679Blue-Green Sheashell</v>
      </c>
      <c r="H4977">
        <f t="shared" si="155"/>
        <v>5118</v>
      </c>
    </row>
    <row r="4978" spans="1:8">
      <c r="A4978">
        <v>5119</v>
      </c>
      <c r="B4978" t="s">
        <v>3957</v>
      </c>
      <c r="C4978" t="s">
        <v>16942</v>
      </c>
      <c r="D4978">
        <v>10</v>
      </c>
      <c r="E4978">
        <v>1</v>
      </c>
      <c r="F4978" t="s">
        <v>16943</v>
      </c>
      <c r="G4978" t="str">
        <f t="shared" si="154"/>
        <v>1White / Gold</v>
      </c>
      <c r="H4978">
        <f t="shared" si="155"/>
        <v>5119</v>
      </c>
    </row>
    <row r="4979" spans="1:8">
      <c r="A4979">
        <v>5120</v>
      </c>
      <c r="B4979" t="s">
        <v>16944</v>
      </c>
      <c r="C4979" t="s">
        <v>16945</v>
      </c>
      <c r="D4979">
        <v>17</v>
      </c>
      <c r="E4979">
        <v>1</v>
      </c>
      <c r="F4979" t="s">
        <v>16946</v>
      </c>
      <c r="G4979" t="str">
        <f t="shared" si="154"/>
        <v>1Tanzanite</v>
      </c>
      <c r="H4979">
        <f t="shared" si="155"/>
        <v>5120</v>
      </c>
    </row>
    <row r="4980" spans="1:8">
      <c r="A4980">
        <v>5121</v>
      </c>
      <c r="B4980" t="s">
        <v>3487</v>
      </c>
      <c r="C4980" t="s">
        <v>16947</v>
      </c>
      <c r="D4980">
        <v>9</v>
      </c>
      <c r="E4980">
        <v>1</v>
      </c>
      <c r="F4980" t="s">
        <v>16948</v>
      </c>
      <c r="G4980" t="str">
        <f t="shared" si="154"/>
        <v>1Fume</v>
      </c>
      <c r="H4980">
        <f t="shared" si="155"/>
        <v>5121</v>
      </c>
    </row>
    <row r="4981" spans="1:8">
      <c r="A4981">
        <v>5122</v>
      </c>
      <c r="B4981" t="s">
        <v>16949</v>
      </c>
      <c r="C4981" t="s">
        <v>16949</v>
      </c>
      <c r="D4981">
        <v>10</v>
      </c>
      <c r="E4981">
        <v>643</v>
      </c>
      <c r="F4981" t="s">
        <v>16950</v>
      </c>
      <c r="G4981" t="str">
        <f t="shared" si="154"/>
        <v>643Etched Seedy</v>
      </c>
      <c r="H4981">
        <f t="shared" si="155"/>
        <v>5122</v>
      </c>
    </row>
    <row r="4982" spans="1:8">
      <c r="A4982">
        <v>5123</v>
      </c>
      <c r="B4982" t="s">
        <v>21761</v>
      </c>
      <c r="C4982" t="s">
        <v>5853</v>
      </c>
      <c r="D4982">
        <v>16</v>
      </c>
      <c r="E4982">
        <v>28</v>
      </c>
      <c r="F4982" t="s">
        <v>16951</v>
      </c>
      <c r="G4982" t="str">
        <f t="shared" si="154"/>
        <v>28Blue / Red</v>
      </c>
      <c r="H4982">
        <f t="shared" si="155"/>
        <v>5123</v>
      </c>
    </row>
    <row r="4983" spans="1:8">
      <c r="A4983">
        <v>5124</v>
      </c>
      <c r="B4983" t="s">
        <v>14321</v>
      </c>
      <c r="C4983" t="s">
        <v>5853</v>
      </c>
      <c r="D4983">
        <v>19</v>
      </c>
      <c r="E4983">
        <v>28</v>
      </c>
      <c r="F4983" t="s">
        <v>16952</v>
      </c>
      <c r="G4983" t="str">
        <f t="shared" si="154"/>
        <v>28Amber / Red</v>
      </c>
      <c r="H4983">
        <f t="shared" si="155"/>
        <v>5124</v>
      </c>
    </row>
    <row r="4984" spans="1:8">
      <c r="A4984">
        <v>5125</v>
      </c>
      <c r="B4984" t="s">
        <v>2362</v>
      </c>
      <c r="C4984" t="s">
        <v>16953</v>
      </c>
      <c r="D4984">
        <v>7</v>
      </c>
      <c r="E4984">
        <v>643</v>
      </c>
      <c r="F4984" t="s">
        <v>16954</v>
      </c>
      <c r="G4984" t="str">
        <f t="shared" si="154"/>
        <v>643Smoke</v>
      </c>
      <c r="H4984">
        <f t="shared" si="155"/>
        <v>5125</v>
      </c>
    </row>
    <row r="4985" spans="1:8">
      <c r="A4985">
        <v>5126</v>
      </c>
      <c r="B4985" t="s">
        <v>384</v>
      </c>
      <c r="C4985" t="s">
        <v>16955</v>
      </c>
      <c r="D4985">
        <v>7</v>
      </c>
      <c r="E4985">
        <v>643</v>
      </c>
      <c r="F4985" t="s">
        <v>16956</v>
      </c>
      <c r="G4985" t="str">
        <f t="shared" si="154"/>
        <v>643Champagne</v>
      </c>
      <c r="H4985">
        <f t="shared" si="155"/>
        <v>5126</v>
      </c>
    </row>
    <row r="4986" spans="1:8">
      <c r="A4986">
        <v>5127</v>
      </c>
      <c r="B4986" t="s">
        <v>16957</v>
      </c>
      <c r="C4986" t="s">
        <v>5853</v>
      </c>
      <c r="D4986">
        <v>24</v>
      </c>
      <c r="E4986">
        <v>1</v>
      </c>
      <c r="F4986" t="s">
        <v>16958</v>
      </c>
      <c r="G4986" t="str">
        <f t="shared" si="154"/>
        <v xml:space="preserve">1Silver Leaf </v>
      </c>
      <c r="H4986">
        <f t="shared" si="155"/>
        <v>5127</v>
      </c>
    </row>
    <row r="4987" spans="1:8">
      <c r="A4987">
        <v>5128</v>
      </c>
      <c r="B4987" t="s">
        <v>14489</v>
      </c>
      <c r="C4987" t="s">
        <v>16959</v>
      </c>
      <c r="D4987">
        <v>20</v>
      </c>
      <c r="E4987">
        <v>1</v>
      </c>
      <c r="F4987" t="s">
        <v>16960</v>
      </c>
      <c r="G4987" t="str">
        <f t="shared" si="154"/>
        <v xml:space="preserve">1Cork </v>
      </c>
      <c r="H4987">
        <f t="shared" si="155"/>
        <v>5128</v>
      </c>
    </row>
    <row r="4988" spans="1:8">
      <c r="A4988">
        <v>5130</v>
      </c>
      <c r="B4988" t="s">
        <v>1736</v>
      </c>
      <c r="C4988" t="s">
        <v>16961</v>
      </c>
      <c r="D4988">
        <v>10</v>
      </c>
      <c r="E4988">
        <v>643</v>
      </c>
      <c r="F4988" t="s">
        <v>16962</v>
      </c>
      <c r="G4988" t="str">
        <f t="shared" si="154"/>
        <v>643White Linen</v>
      </c>
      <c r="H4988">
        <f t="shared" si="155"/>
        <v>5130</v>
      </c>
    </row>
    <row r="4989" spans="1:8">
      <c r="A4989">
        <v>5131</v>
      </c>
      <c r="B4989" t="s">
        <v>2362</v>
      </c>
      <c r="C4989" t="s">
        <v>16963</v>
      </c>
      <c r="D4989">
        <v>9</v>
      </c>
      <c r="E4989">
        <v>1</v>
      </c>
      <c r="F4989" t="s">
        <v>16964</v>
      </c>
      <c r="G4989" t="str">
        <f t="shared" si="154"/>
        <v>1Smoke</v>
      </c>
      <c r="H4989">
        <f t="shared" si="155"/>
        <v>5131</v>
      </c>
    </row>
    <row r="4990" spans="1:8">
      <c r="A4990">
        <v>5132</v>
      </c>
      <c r="B4990" t="s">
        <v>3937</v>
      </c>
      <c r="C4990" t="s">
        <v>16965</v>
      </c>
      <c r="D4990">
        <v>8</v>
      </c>
      <c r="E4990">
        <v>1</v>
      </c>
      <c r="F4990" t="s">
        <v>16966</v>
      </c>
      <c r="G4990" t="str">
        <f t="shared" si="154"/>
        <v>1Black / Gold</v>
      </c>
      <c r="H4990">
        <f t="shared" si="155"/>
        <v>5132</v>
      </c>
    </row>
    <row r="4991" spans="1:8">
      <c r="A4991">
        <v>5133</v>
      </c>
      <c r="B4991" t="s">
        <v>1741</v>
      </c>
      <c r="C4991" t="s">
        <v>32403</v>
      </c>
      <c r="D4991">
        <v>7</v>
      </c>
      <c r="E4991">
        <v>643</v>
      </c>
      <c r="F4991" t="s">
        <v>69397</v>
      </c>
      <c r="G4991" t="str">
        <f t="shared" si="154"/>
        <v>643Clear Seeded</v>
      </c>
      <c r="H4991">
        <f t="shared" si="155"/>
        <v>5133</v>
      </c>
    </row>
    <row r="4992" spans="1:8">
      <c r="A4992">
        <v>5134</v>
      </c>
      <c r="B4992" t="s">
        <v>21968</v>
      </c>
      <c r="C4992" t="s">
        <v>16967</v>
      </c>
      <c r="D4992">
        <v>7</v>
      </c>
      <c r="E4992">
        <v>643</v>
      </c>
      <c r="F4992" t="s">
        <v>16968</v>
      </c>
      <c r="G4992" t="str">
        <f t="shared" si="154"/>
        <v xml:space="preserve">643Clear / Opal </v>
      </c>
      <c r="H4992">
        <f t="shared" si="155"/>
        <v>5134</v>
      </c>
    </row>
    <row r="4993" spans="1:8">
      <c r="A4993">
        <v>5135</v>
      </c>
      <c r="B4993" t="s">
        <v>492</v>
      </c>
      <c r="C4993" t="s">
        <v>16969</v>
      </c>
      <c r="D4993">
        <v>23</v>
      </c>
      <c r="E4993">
        <v>1</v>
      </c>
      <c r="F4993" t="s">
        <v>16970</v>
      </c>
      <c r="G4993" t="str">
        <f t="shared" si="154"/>
        <v>1Gold Leaf</v>
      </c>
      <c r="H4993">
        <f t="shared" si="155"/>
        <v>5135</v>
      </c>
    </row>
    <row r="4994" spans="1:8">
      <c r="A4994">
        <v>5136</v>
      </c>
      <c r="B4994" t="s">
        <v>3686</v>
      </c>
      <c r="C4994" t="s">
        <v>3686</v>
      </c>
      <c r="D4994">
        <v>10</v>
      </c>
      <c r="E4994">
        <v>416</v>
      </c>
      <c r="F4994" t="s">
        <v>16971</v>
      </c>
      <c r="G4994" t="str">
        <f t="shared" si="154"/>
        <v>416Ice</v>
      </c>
      <c r="H4994">
        <f t="shared" si="155"/>
        <v>5136</v>
      </c>
    </row>
    <row r="4995" spans="1:8">
      <c r="A4995">
        <v>5137</v>
      </c>
      <c r="B4995" t="s">
        <v>16972</v>
      </c>
      <c r="C4995" t="s">
        <v>21969</v>
      </c>
      <c r="D4995">
        <v>10</v>
      </c>
      <c r="E4995">
        <v>416</v>
      </c>
      <c r="F4995" t="s">
        <v>16973</v>
      </c>
      <c r="G4995" t="str">
        <f t="shared" ref="G4995:G5058" si="156">CONCATENATE(E4995,B4995)</f>
        <v>416Wilshire</v>
      </c>
      <c r="H4995">
        <f t="shared" ref="H4995:H5058" si="157">A4995</f>
        <v>5137</v>
      </c>
    </row>
    <row r="4996" spans="1:8">
      <c r="A4996">
        <v>5138</v>
      </c>
      <c r="B4996" t="s">
        <v>534</v>
      </c>
      <c r="C4996" t="s">
        <v>16974</v>
      </c>
      <c r="D4996">
        <v>24</v>
      </c>
      <c r="E4996">
        <v>1</v>
      </c>
      <c r="F4996" t="s">
        <v>16975</v>
      </c>
      <c r="G4996" t="str">
        <f t="shared" si="156"/>
        <v>1Silver Leaf</v>
      </c>
      <c r="H4996">
        <f t="shared" si="157"/>
        <v>5138</v>
      </c>
    </row>
    <row r="4997" spans="1:8">
      <c r="A4997">
        <v>5139</v>
      </c>
      <c r="B4997" t="s">
        <v>16976</v>
      </c>
      <c r="C4997" t="s">
        <v>16977</v>
      </c>
      <c r="D4997">
        <v>21</v>
      </c>
      <c r="E4997">
        <v>416</v>
      </c>
      <c r="F4997" t="s">
        <v>16978</v>
      </c>
      <c r="G4997" t="str">
        <f t="shared" si="156"/>
        <v>416Ash Wood</v>
      </c>
      <c r="H4997">
        <f t="shared" si="157"/>
        <v>5139</v>
      </c>
    </row>
    <row r="4998" spans="1:8">
      <c r="A4998">
        <v>5140</v>
      </c>
      <c r="B4998" t="s">
        <v>16979</v>
      </c>
      <c r="C4998" t="s">
        <v>5853</v>
      </c>
      <c r="D4998">
        <v>7</v>
      </c>
      <c r="E4998">
        <v>22</v>
      </c>
      <c r="F4998" t="s">
        <v>16980</v>
      </c>
      <c r="G4998" t="str">
        <f t="shared" si="156"/>
        <v>22Sanded Glass</v>
      </c>
      <c r="H4998">
        <f t="shared" si="157"/>
        <v>5140</v>
      </c>
    </row>
    <row r="4999" spans="1:8">
      <c r="A4999">
        <v>5141</v>
      </c>
      <c r="B4999" t="s">
        <v>16981</v>
      </c>
      <c r="C4999" t="s">
        <v>5853</v>
      </c>
      <c r="D4999">
        <v>7</v>
      </c>
      <c r="E4999">
        <v>22</v>
      </c>
      <c r="F4999" t="s">
        <v>16982</v>
      </c>
      <c r="G4999" t="str">
        <f t="shared" si="156"/>
        <v>22Opal Polycarbonate - Artemide</v>
      </c>
      <c r="H4999">
        <f t="shared" si="157"/>
        <v>5141</v>
      </c>
    </row>
    <row r="5000" spans="1:8">
      <c r="A5000">
        <v>5142</v>
      </c>
      <c r="B5000" t="s">
        <v>21970</v>
      </c>
      <c r="C5000" t="s">
        <v>16983</v>
      </c>
      <c r="D5000">
        <v>26</v>
      </c>
      <c r="E5000">
        <v>1</v>
      </c>
      <c r="F5000" t="s">
        <v>16984</v>
      </c>
      <c r="G5000" t="str">
        <f t="shared" si="156"/>
        <v>1Mirror Copper / White</v>
      </c>
      <c r="H5000">
        <f t="shared" si="157"/>
        <v>5142</v>
      </c>
    </row>
    <row r="5001" spans="1:8">
      <c r="A5001">
        <v>5143</v>
      </c>
      <c r="B5001" t="s">
        <v>21971</v>
      </c>
      <c r="C5001" t="s">
        <v>16985</v>
      </c>
      <c r="D5001">
        <v>7</v>
      </c>
      <c r="E5001">
        <v>1</v>
      </c>
      <c r="F5001" t="s">
        <v>16986</v>
      </c>
      <c r="G5001" t="str">
        <f t="shared" si="156"/>
        <v>1Crystal / Chrome</v>
      </c>
      <c r="H5001">
        <f t="shared" si="157"/>
        <v>5143</v>
      </c>
    </row>
    <row r="5002" spans="1:8">
      <c r="A5002">
        <v>5144</v>
      </c>
      <c r="B5002" t="s">
        <v>16987</v>
      </c>
      <c r="C5002" t="s">
        <v>16987</v>
      </c>
      <c r="D5002">
        <v>9</v>
      </c>
      <c r="E5002">
        <v>416</v>
      </c>
      <c r="F5002" t="s">
        <v>16988</v>
      </c>
      <c r="G5002" t="str">
        <f t="shared" si="156"/>
        <v>416Grey Concrete</v>
      </c>
      <c r="H5002">
        <f t="shared" si="157"/>
        <v>5144</v>
      </c>
    </row>
    <row r="5003" spans="1:8">
      <c r="A5003">
        <v>5145</v>
      </c>
      <c r="B5003" t="s">
        <v>21972</v>
      </c>
      <c r="C5003" t="s">
        <v>16989</v>
      </c>
      <c r="D5003">
        <v>5</v>
      </c>
      <c r="E5003">
        <v>416</v>
      </c>
      <c r="F5003" t="s">
        <v>16990</v>
      </c>
      <c r="G5003" t="str">
        <f t="shared" si="156"/>
        <v>416Cognac / Mirror / Clear</v>
      </c>
      <c r="H5003">
        <f t="shared" si="157"/>
        <v>5145</v>
      </c>
    </row>
    <row r="5004" spans="1:8">
      <c r="A5004">
        <v>5146</v>
      </c>
      <c r="B5004" t="s">
        <v>16991</v>
      </c>
      <c r="C5004" t="s">
        <v>16991</v>
      </c>
      <c r="D5004">
        <v>10</v>
      </c>
      <c r="E5004">
        <v>416</v>
      </c>
      <c r="F5004" t="s">
        <v>16992</v>
      </c>
      <c r="G5004" t="str">
        <f t="shared" si="156"/>
        <v>416Frosted Seedy</v>
      </c>
      <c r="H5004">
        <f t="shared" si="157"/>
        <v>5146</v>
      </c>
    </row>
    <row r="5005" spans="1:8">
      <c r="A5005">
        <v>5147</v>
      </c>
      <c r="B5005" t="s">
        <v>1397</v>
      </c>
      <c r="C5005" t="s">
        <v>1397</v>
      </c>
      <c r="D5005">
        <v>20</v>
      </c>
      <c r="E5005">
        <v>416</v>
      </c>
      <c r="F5005" t="s">
        <v>16993</v>
      </c>
      <c r="G5005" t="str">
        <f t="shared" si="156"/>
        <v>416Latte</v>
      </c>
      <c r="H5005">
        <f t="shared" si="157"/>
        <v>5147</v>
      </c>
    </row>
    <row r="5006" spans="1:8">
      <c r="A5006">
        <v>5148</v>
      </c>
      <c r="B5006" t="s">
        <v>560</v>
      </c>
      <c r="C5006" t="s">
        <v>560</v>
      </c>
      <c r="D5006">
        <v>20</v>
      </c>
      <c r="E5006">
        <v>416</v>
      </c>
      <c r="F5006" t="s">
        <v>16994</v>
      </c>
      <c r="G5006" t="str">
        <f t="shared" si="156"/>
        <v>416Mocha</v>
      </c>
      <c r="H5006">
        <f t="shared" si="157"/>
        <v>5148</v>
      </c>
    </row>
    <row r="5007" spans="1:8">
      <c r="A5007">
        <v>5149</v>
      </c>
      <c r="B5007" t="s">
        <v>16995</v>
      </c>
      <c r="C5007" t="s">
        <v>16995</v>
      </c>
      <c r="D5007">
        <v>20</v>
      </c>
      <c r="E5007">
        <v>416</v>
      </c>
      <c r="F5007" t="s">
        <v>16996</v>
      </c>
      <c r="G5007" t="str">
        <f t="shared" si="156"/>
        <v>416Golden Frost</v>
      </c>
      <c r="H5007">
        <f t="shared" si="157"/>
        <v>5149</v>
      </c>
    </row>
    <row r="5008" spans="1:8">
      <c r="A5008">
        <v>5150</v>
      </c>
      <c r="B5008" t="s">
        <v>16997</v>
      </c>
      <c r="C5008" t="s">
        <v>16997</v>
      </c>
      <c r="D5008">
        <v>10</v>
      </c>
      <c r="E5008">
        <v>416</v>
      </c>
      <c r="F5008" t="s">
        <v>16998</v>
      </c>
      <c r="G5008" t="str">
        <f t="shared" si="156"/>
        <v>416Frost Crackle</v>
      </c>
      <c r="H5008">
        <f t="shared" si="157"/>
        <v>5150</v>
      </c>
    </row>
    <row r="5009" spans="1:8">
      <c r="A5009">
        <v>5151</v>
      </c>
      <c r="B5009" t="s">
        <v>16999</v>
      </c>
      <c r="C5009" t="s">
        <v>16999</v>
      </c>
      <c r="D5009">
        <v>20</v>
      </c>
      <c r="E5009">
        <v>416</v>
      </c>
      <c r="F5009" t="s">
        <v>17000</v>
      </c>
      <c r="G5009" t="str">
        <f t="shared" si="156"/>
        <v>416Mocha Cloud</v>
      </c>
      <c r="H5009">
        <f t="shared" si="157"/>
        <v>5151</v>
      </c>
    </row>
    <row r="5010" spans="1:8">
      <c r="A5010">
        <v>5152</v>
      </c>
      <c r="B5010" t="s">
        <v>38000</v>
      </c>
      <c r="C5010" t="s">
        <v>38001</v>
      </c>
      <c r="D5010">
        <v>5</v>
      </c>
      <c r="E5010">
        <v>882</v>
      </c>
      <c r="F5010" t="s">
        <v>5853</v>
      </c>
      <c r="G5010" t="str">
        <f t="shared" si="156"/>
        <v>882Spectra Mixed</v>
      </c>
      <c r="H5010">
        <f t="shared" si="157"/>
        <v>5152</v>
      </c>
    </row>
    <row r="5011" spans="1:8">
      <c r="A5011">
        <v>5153</v>
      </c>
      <c r="B5011" t="s">
        <v>38002</v>
      </c>
      <c r="C5011" t="s">
        <v>17001</v>
      </c>
      <c r="D5011">
        <v>7</v>
      </c>
      <c r="E5011">
        <v>882</v>
      </c>
      <c r="F5011" t="s">
        <v>5853</v>
      </c>
      <c r="G5011" t="str">
        <f t="shared" si="156"/>
        <v>882Firenze Mixed - dup</v>
      </c>
      <c r="H5011">
        <f t="shared" si="157"/>
        <v>5153</v>
      </c>
    </row>
    <row r="5012" spans="1:8">
      <c r="A5012">
        <v>5154</v>
      </c>
      <c r="B5012" t="s">
        <v>17002</v>
      </c>
      <c r="C5012" t="s">
        <v>17003</v>
      </c>
      <c r="D5012">
        <v>19</v>
      </c>
      <c r="E5012">
        <v>643</v>
      </c>
      <c r="F5012" t="s">
        <v>17004</v>
      </c>
      <c r="G5012" t="str">
        <f t="shared" si="156"/>
        <v>643Light Umber</v>
      </c>
      <c r="H5012">
        <f t="shared" si="157"/>
        <v>5154</v>
      </c>
    </row>
    <row r="5013" spans="1:8">
      <c r="A5013">
        <v>5155</v>
      </c>
      <c r="B5013" t="s">
        <v>21864</v>
      </c>
      <c r="C5013" t="s">
        <v>12171</v>
      </c>
      <c r="D5013">
        <v>10</v>
      </c>
      <c r="E5013">
        <v>416</v>
      </c>
      <c r="F5013" t="s">
        <v>17005</v>
      </c>
      <c r="G5013" t="str">
        <f t="shared" si="156"/>
        <v>416Clear / Frosted</v>
      </c>
      <c r="H5013">
        <f t="shared" si="157"/>
        <v>5155</v>
      </c>
    </row>
    <row r="5014" spans="1:8">
      <c r="A5014">
        <v>5156</v>
      </c>
      <c r="B5014" t="s">
        <v>6598</v>
      </c>
      <c r="C5014" t="s">
        <v>17006</v>
      </c>
      <c r="D5014">
        <v>9</v>
      </c>
      <c r="E5014">
        <v>96</v>
      </c>
      <c r="F5014" t="s">
        <v>17007</v>
      </c>
      <c r="G5014" t="str">
        <f t="shared" si="156"/>
        <v>96Slate</v>
      </c>
      <c r="H5014">
        <f t="shared" si="157"/>
        <v>5156</v>
      </c>
    </row>
    <row r="5015" spans="1:8">
      <c r="A5015">
        <v>5157</v>
      </c>
      <c r="B5015" t="s">
        <v>17008</v>
      </c>
      <c r="C5015" t="s">
        <v>17009</v>
      </c>
      <c r="D5015">
        <v>19</v>
      </c>
      <c r="E5015">
        <v>643</v>
      </c>
      <c r="F5015" t="s">
        <v>17010</v>
      </c>
      <c r="G5015" t="str">
        <f t="shared" si="156"/>
        <v>643Amber Linen</v>
      </c>
      <c r="H5015">
        <f t="shared" si="157"/>
        <v>5157</v>
      </c>
    </row>
    <row r="5016" spans="1:8">
      <c r="A5016">
        <v>5158</v>
      </c>
      <c r="B5016" t="s">
        <v>17011</v>
      </c>
      <c r="C5016" t="s">
        <v>17012</v>
      </c>
      <c r="D5016">
        <v>10</v>
      </c>
      <c r="E5016">
        <v>643</v>
      </c>
      <c r="F5016" t="s">
        <v>17013</v>
      </c>
      <c r="G5016" t="str">
        <f t="shared" si="156"/>
        <v>643Etched Linear</v>
      </c>
      <c r="H5016">
        <f t="shared" si="157"/>
        <v>5158</v>
      </c>
    </row>
    <row r="5017" spans="1:8">
      <c r="A5017">
        <v>5159</v>
      </c>
      <c r="B5017" t="s">
        <v>3816</v>
      </c>
      <c r="C5017" t="s">
        <v>17014</v>
      </c>
      <c r="D5017">
        <v>10</v>
      </c>
      <c r="E5017">
        <v>643</v>
      </c>
      <c r="F5017" t="s">
        <v>17015</v>
      </c>
      <c r="G5017" t="str">
        <f t="shared" si="156"/>
        <v>643Opal Etched</v>
      </c>
      <c r="H5017">
        <f t="shared" si="157"/>
        <v>5159</v>
      </c>
    </row>
    <row r="5018" spans="1:8">
      <c r="A5018">
        <v>5160</v>
      </c>
      <c r="B5018" t="s">
        <v>467</v>
      </c>
      <c r="C5018" t="s">
        <v>17016</v>
      </c>
      <c r="D5018">
        <v>20</v>
      </c>
      <c r="E5018">
        <v>643</v>
      </c>
      <c r="F5018" t="s">
        <v>17017</v>
      </c>
      <c r="G5018" t="str">
        <f t="shared" si="156"/>
        <v>643Walnut</v>
      </c>
      <c r="H5018">
        <f t="shared" si="157"/>
        <v>5160</v>
      </c>
    </row>
    <row r="5019" spans="1:8">
      <c r="A5019">
        <v>5161</v>
      </c>
      <c r="B5019" t="s">
        <v>17018</v>
      </c>
      <c r="C5019" t="s">
        <v>17019</v>
      </c>
      <c r="D5019">
        <v>10</v>
      </c>
      <c r="E5019">
        <v>643</v>
      </c>
      <c r="F5019" t="s">
        <v>17020</v>
      </c>
      <c r="G5019" t="str">
        <f t="shared" si="156"/>
        <v>643White Translucent Organza</v>
      </c>
      <c r="H5019">
        <f t="shared" si="157"/>
        <v>5161</v>
      </c>
    </row>
    <row r="5020" spans="1:8">
      <c r="A5020">
        <v>5162</v>
      </c>
      <c r="B5020" t="s">
        <v>15639</v>
      </c>
      <c r="C5020" t="s">
        <v>15639</v>
      </c>
      <c r="D5020">
        <v>11</v>
      </c>
      <c r="E5020">
        <v>502</v>
      </c>
      <c r="F5020" t="s">
        <v>17021</v>
      </c>
      <c r="G5020" t="str">
        <f t="shared" si="156"/>
        <v>502Cream Crackle</v>
      </c>
      <c r="H5020">
        <f t="shared" si="157"/>
        <v>5162</v>
      </c>
    </row>
    <row r="5021" spans="1:8">
      <c r="A5021">
        <v>5163</v>
      </c>
      <c r="B5021" t="s">
        <v>17022</v>
      </c>
      <c r="C5021" t="s">
        <v>17023</v>
      </c>
      <c r="D5021">
        <v>7</v>
      </c>
      <c r="E5021">
        <v>643</v>
      </c>
      <c r="F5021" t="s">
        <v>17024</v>
      </c>
      <c r="G5021" t="str">
        <f t="shared" si="156"/>
        <v>643Optical</v>
      </c>
      <c r="H5021">
        <f t="shared" si="157"/>
        <v>5163</v>
      </c>
    </row>
    <row r="5022" spans="1:8">
      <c r="A5022">
        <v>5164</v>
      </c>
      <c r="B5022" t="s">
        <v>13928</v>
      </c>
      <c r="C5022" t="s">
        <v>17025</v>
      </c>
      <c r="D5022">
        <v>10</v>
      </c>
      <c r="E5022">
        <v>643</v>
      </c>
      <c r="F5022" t="s">
        <v>17026</v>
      </c>
      <c r="G5022" t="str">
        <f t="shared" si="156"/>
        <v>643Tiffany</v>
      </c>
      <c r="H5022">
        <f t="shared" si="157"/>
        <v>5164</v>
      </c>
    </row>
    <row r="5023" spans="1:8">
      <c r="A5023">
        <v>5165</v>
      </c>
      <c r="B5023" t="s">
        <v>17027</v>
      </c>
      <c r="C5023" t="s">
        <v>17027</v>
      </c>
      <c r="D5023">
        <v>11</v>
      </c>
      <c r="E5023">
        <v>502</v>
      </c>
      <c r="F5023" t="s">
        <v>17028</v>
      </c>
      <c r="G5023" t="str">
        <f t="shared" si="156"/>
        <v>502Cream Marble</v>
      </c>
      <c r="H5023">
        <f t="shared" si="157"/>
        <v>5165</v>
      </c>
    </row>
    <row r="5024" spans="1:8">
      <c r="A5024">
        <v>5166</v>
      </c>
      <c r="B5024" t="s">
        <v>15260</v>
      </c>
      <c r="C5024" t="s">
        <v>17029</v>
      </c>
      <c r="D5024">
        <v>10</v>
      </c>
      <c r="E5024" t="s">
        <v>5853</v>
      </c>
      <c r="F5024" t="s">
        <v>17030</v>
      </c>
      <c r="G5024" t="str">
        <f t="shared" si="156"/>
        <v>White Cord</v>
      </c>
      <c r="H5024">
        <f t="shared" si="157"/>
        <v>5166</v>
      </c>
    </row>
    <row r="5025" spans="1:8">
      <c r="A5025">
        <v>5167</v>
      </c>
      <c r="B5025" t="s">
        <v>7145</v>
      </c>
      <c r="C5025" t="s">
        <v>17031</v>
      </c>
      <c r="D5025">
        <v>12</v>
      </c>
      <c r="E5025" t="s">
        <v>5853</v>
      </c>
      <c r="F5025" t="s">
        <v>17032</v>
      </c>
      <c r="G5025" t="str">
        <f t="shared" si="156"/>
        <v>Red Cord</v>
      </c>
      <c r="H5025">
        <f t="shared" si="157"/>
        <v>5167</v>
      </c>
    </row>
    <row r="5026" spans="1:8">
      <c r="A5026">
        <v>5168</v>
      </c>
      <c r="B5026" t="s">
        <v>17033</v>
      </c>
      <c r="C5026" t="s">
        <v>17034</v>
      </c>
      <c r="D5026">
        <v>16</v>
      </c>
      <c r="E5026">
        <v>436</v>
      </c>
      <c r="F5026" t="s">
        <v>17035</v>
      </c>
      <c r="G5026" t="str">
        <f t="shared" si="156"/>
        <v>436Blue Cord</v>
      </c>
      <c r="H5026">
        <f t="shared" si="157"/>
        <v>5168</v>
      </c>
    </row>
    <row r="5027" spans="1:8">
      <c r="A5027">
        <v>5169</v>
      </c>
      <c r="B5027" t="s">
        <v>17036</v>
      </c>
      <c r="C5027" t="s">
        <v>17037</v>
      </c>
      <c r="D5027">
        <v>8</v>
      </c>
      <c r="E5027" t="s">
        <v>5853</v>
      </c>
      <c r="F5027" t="s">
        <v>17038</v>
      </c>
      <c r="G5027" t="str">
        <f t="shared" si="156"/>
        <v>Black Cord</v>
      </c>
      <c r="H5027">
        <f t="shared" si="157"/>
        <v>5169</v>
      </c>
    </row>
    <row r="5028" spans="1:8">
      <c r="A5028">
        <v>5170</v>
      </c>
      <c r="B5028" t="s">
        <v>17039</v>
      </c>
      <c r="C5028" t="s">
        <v>17040</v>
      </c>
      <c r="D5028">
        <v>9</v>
      </c>
      <c r="E5028">
        <v>436</v>
      </c>
      <c r="F5028" t="s">
        <v>17041</v>
      </c>
      <c r="G5028" t="str">
        <f t="shared" si="156"/>
        <v>436Grey Cord</v>
      </c>
      <c r="H5028">
        <f t="shared" si="157"/>
        <v>5170</v>
      </c>
    </row>
    <row r="5029" spans="1:8">
      <c r="A5029">
        <v>5171</v>
      </c>
      <c r="B5029" t="s">
        <v>420</v>
      </c>
      <c r="C5029" t="s">
        <v>420</v>
      </c>
      <c r="D5029">
        <v>8</v>
      </c>
      <c r="E5029">
        <v>502</v>
      </c>
      <c r="F5029" t="s">
        <v>17042</v>
      </c>
      <c r="G5029" t="str">
        <f t="shared" si="156"/>
        <v>502Matte Black</v>
      </c>
      <c r="H5029">
        <f t="shared" si="157"/>
        <v>5171</v>
      </c>
    </row>
    <row r="5030" spans="1:8">
      <c r="A5030">
        <v>5172</v>
      </c>
      <c r="B5030" t="s">
        <v>16550</v>
      </c>
      <c r="C5030" t="s">
        <v>16550</v>
      </c>
      <c r="D5030">
        <v>23</v>
      </c>
      <c r="E5030">
        <v>502</v>
      </c>
      <c r="F5030" t="s">
        <v>16551</v>
      </c>
      <c r="G5030" t="str">
        <f t="shared" si="156"/>
        <v>502Gold Patina</v>
      </c>
      <c r="H5030">
        <f t="shared" si="157"/>
        <v>5172</v>
      </c>
    </row>
    <row r="5031" spans="1:8">
      <c r="A5031">
        <v>5173</v>
      </c>
      <c r="B5031" t="s">
        <v>15226</v>
      </c>
      <c r="C5031" t="s">
        <v>15226</v>
      </c>
      <c r="D5031">
        <v>24</v>
      </c>
      <c r="E5031">
        <v>502</v>
      </c>
      <c r="F5031" t="s">
        <v>16552</v>
      </c>
      <c r="G5031" t="str">
        <f t="shared" si="156"/>
        <v>502Silver Patina</v>
      </c>
      <c r="H5031">
        <f t="shared" si="157"/>
        <v>5173</v>
      </c>
    </row>
    <row r="5032" spans="1:8">
      <c r="A5032">
        <v>5174</v>
      </c>
      <c r="B5032" t="s">
        <v>6467</v>
      </c>
      <c r="C5032" t="s">
        <v>6467</v>
      </c>
      <c r="D5032">
        <v>41</v>
      </c>
      <c r="E5032">
        <v>502</v>
      </c>
      <c r="F5032" t="s">
        <v>17043</v>
      </c>
      <c r="G5032" t="str">
        <f t="shared" si="156"/>
        <v>502Antique Mirror</v>
      </c>
      <c r="H5032">
        <f t="shared" si="157"/>
        <v>5174</v>
      </c>
    </row>
    <row r="5033" spans="1:8">
      <c r="A5033">
        <v>5175</v>
      </c>
      <c r="B5033" t="s">
        <v>1294</v>
      </c>
      <c r="C5033" t="s">
        <v>17044</v>
      </c>
      <c r="D5033">
        <v>16</v>
      </c>
      <c r="E5033">
        <v>152</v>
      </c>
      <c r="F5033" t="s">
        <v>17045</v>
      </c>
      <c r="G5033" t="str">
        <f t="shared" si="156"/>
        <v>152Dark Blue</v>
      </c>
      <c r="H5033">
        <f t="shared" si="157"/>
        <v>5175</v>
      </c>
    </row>
    <row r="5034" spans="1:8">
      <c r="A5034">
        <v>5176</v>
      </c>
      <c r="B5034" t="s">
        <v>251</v>
      </c>
      <c r="C5034" t="s">
        <v>17046</v>
      </c>
      <c r="D5034">
        <v>15</v>
      </c>
      <c r="E5034">
        <v>152</v>
      </c>
      <c r="F5034" t="s">
        <v>17047</v>
      </c>
      <c r="G5034" t="str">
        <f t="shared" si="156"/>
        <v>152Green</v>
      </c>
      <c r="H5034">
        <f t="shared" si="157"/>
        <v>5176</v>
      </c>
    </row>
    <row r="5035" spans="1:8">
      <c r="A5035">
        <v>5177</v>
      </c>
      <c r="B5035" t="s">
        <v>241</v>
      </c>
      <c r="C5035" t="s">
        <v>17048</v>
      </c>
      <c r="D5035">
        <v>9</v>
      </c>
      <c r="E5035">
        <v>152</v>
      </c>
      <c r="F5035" t="s">
        <v>17049</v>
      </c>
      <c r="G5035" t="str">
        <f t="shared" si="156"/>
        <v>152Grey</v>
      </c>
      <c r="H5035">
        <f t="shared" si="157"/>
        <v>5177</v>
      </c>
    </row>
    <row r="5036" spans="1:8">
      <c r="A5036">
        <v>5178</v>
      </c>
      <c r="B5036" t="s">
        <v>273</v>
      </c>
      <c r="C5036" t="s">
        <v>17050</v>
      </c>
      <c r="D5036">
        <v>10</v>
      </c>
      <c r="E5036">
        <v>152</v>
      </c>
      <c r="F5036" t="s">
        <v>17051</v>
      </c>
      <c r="G5036" t="str">
        <f t="shared" si="156"/>
        <v>152Natural</v>
      </c>
      <c r="H5036">
        <f t="shared" si="157"/>
        <v>5178</v>
      </c>
    </row>
    <row r="5037" spans="1:8">
      <c r="A5037">
        <v>5179</v>
      </c>
      <c r="B5037" t="s">
        <v>17052</v>
      </c>
      <c r="C5037" t="s">
        <v>17052</v>
      </c>
      <c r="D5037">
        <v>7</v>
      </c>
      <c r="E5037">
        <v>185</v>
      </c>
      <c r="F5037" t="s">
        <v>17053</v>
      </c>
      <c r="G5037" t="str">
        <f t="shared" si="156"/>
        <v>185Light Dichroic</v>
      </c>
      <c r="H5037">
        <f t="shared" si="157"/>
        <v>5179</v>
      </c>
    </row>
    <row r="5038" spans="1:8">
      <c r="A5038">
        <v>5180</v>
      </c>
      <c r="B5038" t="s">
        <v>17054</v>
      </c>
      <c r="C5038" t="s">
        <v>17054</v>
      </c>
      <c r="D5038">
        <v>25</v>
      </c>
      <c r="E5038">
        <v>185</v>
      </c>
      <c r="F5038" t="s">
        <v>17055</v>
      </c>
      <c r="G5038" t="str">
        <f t="shared" si="156"/>
        <v>185Smoke Bronze</v>
      </c>
      <c r="H5038">
        <f t="shared" si="157"/>
        <v>5180</v>
      </c>
    </row>
    <row r="5039" spans="1:8">
      <c r="A5039">
        <v>5181</v>
      </c>
      <c r="B5039" t="s">
        <v>738</v>
      </c>
      <c r="C5039" t="s">
        <v>17056</v>
      </c>
      <c r="D5039">
        <v>23</v>
      </c>
      <c r="E5039">
        <v>224</v>
      </c>
      <c r="F5039" t="s">
        <v>17057</v>
      </c>
      <c r="G5039" t="str">
        <f t="shared" si="156"/>
        <v>224Gold Glass</v>
      </c>
      <c r="H5039">
        <f t="shared" si="157"/>
        <v>5181</v>
      </c>
    </row>
    <row r="5040" spans="1:8">
      <c r="A5040">
        <v>5182</v>
      </c>
      <c r="B5040" t="s">
        <v>1655</v>
      </c>
      <c r="C5040" t="s">
        <v>17058</v>
      </c>
      <c r="D5040">
        <v>10</v>
      </c>
      <c r="E5040">
        <v>66</v>
      </c>
      <c r="F5040" t="s">
        <v>17059</v>
      </c>
      <c r="G5040" t="str">
        <f t="shared" si="156"/>
        <v>66Cream</v>
      </c>
      <c r="H5040">
        <f t="shared" si="157"/>
        <v>5182</v>
      </c>
    </row>
    <row r="5041" spans="1:8">
      <c r="A5041">
        <v>5183</v>
      </c>
      <c r="B5041" t="s">
        <v>13674</v>
      </c>
      <c r="C5041" t="s">
        <v>13675</v>
      </c>
      <c r="D5041">
        <v>25</v>
      </c>
      <c r="E5041">
        <v>224</v>
      </c>
      <c r="F5041" t="s">
        <v>17060</v>
      </c>
      <c r="G5041" t="str">
        <f t="shared" si="156"/>
        <v>224Bronze Glass</v>
      </c>
      <c r="H5041">
        <f t="shared" si="157"/>
        <v>5183</v>
      </c>
    </row>
    <row r="5042" spans="1:8">
      <c r="A5042">
        <v>5184</v>
      </c>
      <c r="B5042" t="s">
        <v>3886</v>
      </c>
      <c r="C5042" t="s">
        <v>17061</v>
      </c>
      <c r="D5042">
        <v>10</v>
      </c>
      <c r="E5042">
        <v>224</v>
      </c>
      <c r="F5042" t="s">
        <v>17062</v>
      </c>
      <c r="G5042" t="str">
        <f t="shared" si="156"/>
        <v>224Opaline</v>
      </c>
      <c r="H5042">
        <f t="shared" si="157"/>
        <v>5184</v>
      </c>
    </row>
    <row r="5043" spans="1:8">
      <c r="A5043">
        <v>5185</v>
      </c>
      <c r="B5043" t="s">
        <v>12344</v>
      </c>
      <c r="C5043" t="s">
        <v>17063</v>
      </c>
      <c r="D5043">
        <v>7</v>
      </c>
      <c r="E5043">
        <v>643</v>
      </c>
      <c r="F5043" t="s">
        <v>17064</v>
      </c>
      <c r="G5043" t="str">
        <f t="shared" si="156"/>
        <v>643Clear Etched</v>
      </c>
      <c r="H5043">
        <f t="shared" si="157"/>
        <v>5185</v>
      </c>
    </row>
    <row r="5044" spans="1:8">
      <c r="A5044">
        <v>5186</v>
      </c>
      <c r="B5044" t="s">
        <v>53192</v>
      </c>
      <c r="C5044" t="s">
        <v>17065</v>
      </c>
      <c r="D5044">
        <v>11</v>
      </c>
      <c r="E5044">
        <v>234</v>
      </c>
      <c r="F5044" t="s">
        <v>17066</v>
      </c>
      <c r="G5044" t="str">
        <f t="shared" si="156"/>
        <v>234Off-White Linen</v>
      </c>
      <c r="H5044">
        <f t="shared" si="157"/>
        <v>5186</v>
      </c>
    </row>
    <row r="5045" spans="1:8">
      <c r="A5045">
        <v>5187</v>
      </c>
      <c r="B5045" t="s">
        <v>6397</v>
      </c>
      <c r="C5045" t="s">
        <v>17067</v>
      </c>
      <c r="D5045">
        <v>8</v>
      </c>
      <c r="E5045">
        <v>234</v>
      </c>
      <c r="F5045" t="s">
        <v>17068</v>
      </c>
      <c r="G5045" t="str">
        <f t="shared" si="156"/>
        <v>234Black Linen</v>
      </c>
      <c r="H5045">
        <f t="shared" si="157"/>
        <v>5187</v>
      </c>
    </row>
    <row r="5046" spans="1:8">
      <c r="A5046">
        <v>5188</v>
      </c>
      <c r="B5046" t="s">
        <v>17069</v>
      </c>
      <c r="C5046" t="s">
        <v>4686</v>
      </c>
      <c r="D5046">
        <v>20</v>
      </c>
      <c r="E5046">
        <v>445</v>
      </c>
      <c r="F5046" t="s">
        <v>17070</v>
      </c>
      <c r="G5046" t="str">
        <f t="shared" si="156"/>
        <v>445Taupe Cloth</v>
      </c>
      <c r="H5046">
        <f t="shared" si="157"/>
        <v>5188</v>
      </c>
    </row>
    <row r="5047" spans="1:8">
      <c r="A5047">
        <v>5189</v>
      </c>
      <c r="B5047" t="s">
        <v>17071</v>
      </c>
      <c r="C5047" t="s">
        <v>17072</v>
      </c>
      <c r="D5047">
        <v>10</v>
      </c>
      <c r="E5047">
        <v>234</v>
      </c>
      <c r="F5047" t="s">
        <v>17073</v>
      </c>
      <c r="G5047" t="str">
        <f t="shared" si="156"/>
        <v>234Blanco Linen</v>
      </c>
      <c r="H5047">
        <f t="shared" si="157"/>
        <v>5189</v>
      </c>
    </row>
    <row r="5048" spans="1:8">
      <c r="A5048">
        <v>5190</v>
      </c>
      <c r="B5048" t="s">
        <v>22596</v>
      </c>
      <c r="C5048" t="s">
        <v>22639</v>
      </c>
      <c r="D5048">
        <v>11</v>
      </c>
      <c r="E5048">
        <v>643</v>
      </c>
      <c r="F5048" t="s">
        <v>22776</v>
      </c>
      <c r="G5048" t="str">
        <f t="shared" si="156"/>
        <v>643Vitro Mica Glass</v>
      </c>
      <c r="H5048">
        <f t="shared" si="157"/>
        <v>5190</v>
      </c>
    </row>
    <row r="5049" spans="1:8">
      <c r="A5049">
        <v>5191</v>
      </c>
      <c r="B5049" t="s">
        <v>17074</v>
      </c>
      <c r="C5049" t="s">
        <v>5853</v>
      </c>
      <c r="D5049">
        <v>10</v>
      </c>
      <c r="E5049">
        <v>643</v>
      </c>
      <c r="F5049" t="s">
        <v>17075</v>
      </c>
      <c r="G5049" t="str">
        <f t="shared" si="156"/>
        <v>643Mottled Textured</v>
      </c>
      <c r="H5049">
        <f t="shared" si="157"/>
        <v>5191</v>
      </c>
    </row>
    <row r="5050" spans="1:8">
      <c r="A5050">
        <v>5192</v>
      </c>
      <c r="B5050" t="s">
        <v>17076</v>
      </c>
      <c r="C5050" t="s">
        <v>5853</v>
      </c>
      <c r="D5050">
        <v>24</v>
      </c>
      <c r="E5050">
        <v>643</v>
      </c>
      <c r="F5050" t="s">
        <v>17077</v>
      </c>
      <c r="G5050" t="str">
        <f t="shared" si="156"/>
        <v>643Silver Beige</v>
      </c>
      <c r="H5050">
        <f t="shared" si="157"/>
        <v>5192</v>
      </c>
    </row>
    <row r="5051" spans="1:8">
      <c r="A5051">
        <v>5193</v>
      </c>
      <c r="B5051" t="s">
        <v>17078</v>
      </c>
      <c r="C5051" t="s">
        <v>17078</v>
      </c>
      <c r="D5051">
        <v>20</v>
      </c>
      <c r="E5051">
        <v>691</v>
      </c>
      <c r="F5051" t="s">
        <v>17079</v>
      </c>
      <c r="G5051" t="str">
        <f t="shared" si="156"/>
        <v>691Brown Grey</v>
      </c>
      <c r="H5051">
        <f t="shared" si="157"/>
        <v>5193</v>
      </c>
    </row>
    <row r="5052" spans="1:8">
      <c r="A5052">
        <v>5194</v>
      </c>
      <c r="B5052" t="s">
        <v>15995</v>
      </c>
      <c r="C5052" t="s">
        <v>15995</v>
      </c>
      <c r="D5052">
        <v>20</v>
      </c>
      <c r="E5052">
        <v>691</v>
      </c>
      <c r="F5052" t="s">
        <v>17080</v>
      </c>
      <c r="G5052" t="str">
        <f t="shared" si="156"/>
        <v>691Grey Brown</v>
      </c>
      <c r="H5052">
        <f t="shared" si="157"/>
        <v>5194</v>
      </c>
    </row>
    <row r="5053" spans="1:8">
      <c r="A5053">
        <v>5195</v>
      </c>
      <c r="B5053" t="s">
        <v>17081</v>
      </c>
      <c r="C5053" t="s">
        <v>17082</v>
      </c>
      <c r="D5053">
        <v>9</v>
      </c>
      <c r="E5053">
        <v>98</v>
      </c>
      <c r="F5053" t="s">
        <v>17083</v>
      </c>
      <c r="G5053" t="str">
        <f t="shared" si="156"/>
        <v>98Warm Grey</v>
      </c>
      <c r="H5053">
        <f t="shared" si="157"/>
        <v>5195</v>
      </c>
    </row>
    <row r="5054" spans="1:8">
      <c r="A5054">
        <v>5196</v>
      </c>
      <c r="B5054" t="s">
        <v>17084</v>
      </c>
      <c r="C5054" t="s">
        <v>17085</v>
      </c>
      <c r="D5054">
        <v>9</v>
      </c>
      <c r="E5054">
        <v>98</v>
      </c>
      <c r="F5054" t="s">
        <v>17086</v>
      </c>
      <c r="G5054" t="str">
        <f t="shared" si="156"/>
        <v>98Cool Grey</v>
      </c>
      <c r="H5054">
        <f t="shared" si="157"/>
        <v>5196</v>
      </c>
    </row>
    <row r="5055" spans="1:8">
      <c r="A5055">
        <v>5197</v>
      </c>
      <c r="B5055" t="s">
        <v>2170</v>
      </c>
      <c r="C5055" t="s">
        <v>17087</v>
      </c>
      <c r="D5055">
        <v>18</v>
      </c>
      <c r="E5055">
        <v>98</v>
      </c>
      <c r="F5055" t="s">
        <v>17088</v>
      </c>
      <c r="G5055" t="str">
        <f t="shared" si="156"/>
        <v>98Rose</v>
      </c>
      <c r="H5055">
        <f t="shared" si="157"/>
        <v>5197</v>
      </c>
    </row>
    <row r="5056" spans="1:8">
      <c r="A5056">
        <v>5198</v>
      </c>
      <c r="B5056" t="s">
        <v>17089</v>
      </c>
      <c r="C5056" t="s">
        <v>17090</v>
      </c>
      <c r="D5056">
        <v>15</v>
      </c>
      <c r="E5056">
        <v>98</v>
      </c>
      <c r="F5056" t="s">
        <v>17091</v>
      </c>
      <c r="G5056" t="str">
        <f t="shared" si="156"/>
        <v>98Green Tea</v>
      </c>
      <c r="H5056">
        <f t="shared" si="157"/>
        <v>5198</v>
      </c>
    </row>
    <row r="5057" spans="1:8">
      <c r="A5057">
        <v>5199</v>
      </c>
      <c r="B5057" t="s">
        <v>17092</v>
      </c>
      <c r="C5057" t="s">
        <v>5853</v>
      </c>
      <c r="D5057">
        <v>10</v>
      </c>
      <c r="E5057">
        <v>98</v>
      </c>
      <c r="F5057" t="s">
        <v>17093</v>
      </c>
      <c r="G5057" t="str">
        <f t="shared" si="156"/>
        <v>98Opal Bell</v>
      </c>
      <c r="H5057">
        <f t="shared" si="157"/>
        <v>5199</v>
      </c>
    </row>
    <row r="5058" spans="1:8">
      <c r="A5058">
        <v>5200</v>
      </c>
      <c r="B5058" t="s">
        <v>17094</v>
      </c>
      <c r="C5058" t="s">
        <v>5853</v>
      </c>
      <c r="D5058">
        <v>10</v>
      </c>
      <c r="E5058">
        <v>98</v>
      </c>
      <c r="F5058" t="s">
        <v>17095</v>
      </c>
      <c r="G5058" t="str">
        <f t="shared" si="156"/>
        <v>98Opal Dome</v>
      </c>
      <c r="H5058">
        <f t="shared" si="157"/>
        <v>5200</v>
      </c>
    </row>
    <row r="5059" spans="1:8">
      <c r="A5059">
        <v>5201</v>
      </c>
      <c r="B5059" t="s">
        <v>17096</v>
      </c>
      <c r="C5059" t="s">
        <v>17096</v>
      </c>
      <c r="D5059">
        <v>9</v>
      </c>
      <c r="E5059">
        <v>162</v>
      </c>
      <c r="F5059" t="s">
        <v>17097</v>
      </c>
      <c r="G5059" t="str">
        <f t="shared" ref="G5059:G5122" si="158">CONCATENATE(E5059,B5059)</f>
        <v>162Translucent Grey</v>
      </c>
      <c r="H5059">
        <f t="shared" ref="H5059:H5122" si="159">A5059</f>
        <v>5201</v>
      </c>
    </row>
    <row r="5060" spans="1:8">
      <c r="A5060">
        <v>5202</v>
      </c>
      <c r="B5060" t="s">
        <v>449</v>
      </c>
      <c r="C5060" t="s">
        <v>17098</v>
      </c>
      <c r="D5060">
        <v>8</v>
      </c>
      <c r="E5060">
        <v>398</v>
      </c>
      <c r="F5060" t="s">
        <v>17099</v>
      </c>
      <c r="G5060" t="str">
        <f t="shared" si="158"/>
        <v>398Satin Black</v>
      </c>
      <c r="H5060">
        <f t="shared" si="159"/>
        <v>5202</v>
      </c>
    </row>
    <row r="5061" spans="1:8">
      <c r="A5061">
        <v>5203</v>
      </c>
      <c r="B5061" t="s">
        <v>3224</v>
      </c>
      <c r="C5061" t="s">
        <v>17100</v>
      </c>
      <c r="D5061">
        <v>20</v>
      </c>
      <c r="E5061">
        <v>98</v>
      </c>
      <c r="F5061" t="s">
        <v>44634</v>
      </c>
      <c r="G5061" t="str">
        <f t="shared" si="158"/>
        <v>98Cork</v>
      </c>
      <c r="H5061">
        <f t="shared" si="159"/>
        <v>5203</v>
      </c>
    </row>
    <row r="5062" spans="1:8">
      <c r="A5062">
        <v>5204</v>
      </c>
      <c r="B5062" t="s">
        <v>17101</v>
      </c>
      <c r="C5062" t="s">
        <v>5853</v>
      </c>
      <c r="D5062">
        <v>9</v>
      </c>
      <c r="E5062">
        <v>490</v>
      </c>
      <c r="F5062" t="s">
        <v>17102</v>
      </c>
      <c r="G5062" t="str">
        <f t="shared" si="158"/>
        <v>490Twilight Sherry</v>
      </c>
      <c r="H5062">
        <f t="shared" si="159"/>
        <v>5204</v>
      </c>
    </row>
    <row r="5063" spans="1:8">
      <c r="A5063">
        <v>5205</v>
      </c>
      <c r="B5063" t="s">
        <v>17103</v>
      </c>
      <c r="C5063" t="s">
        <v>5853</v>
      </c>
      <c r="D5063">
        <v>9</v>
      </c>
      <c r="E5063">
        <v>490</v>
      </c>
      <c r="F5063" t="s">
        <v>17104</v>
      </c>
      <c r="G5063" t="str">
        <f t="shared" si="158"/>
        <v>490Midnight Grey</v>
      </c>
      <c r="H5063">
        <f t="shared" si="159"/>
        <v>5205</v>
      </c>
    </row>
    <row r="5064" spans="1:8">
      <c r="A5064">
        <v>5206</v>
      </c>
      <c r="B5064" t="s">
        <v>17105</v>
      </c>
      <c r="C5064" t="s">
        <v>5853</v>
      </c>
      <c r="D5064">
        <v>23</v>
      </c>
      <c r="E5064">
        <v>490</v>
      </c>
      <c r="F5064" t="s">
        <v>17106</v>
      </c>
      <c r="G5064" t="str">
        <f t="shared" si="158"/>
        <v>490Sunrise Gold</v>
      </c>
      <c r="H5064">
        <f t="shared" si="159"/>
        <v>5206</v>
      </c>
    </row>
    <row r="5065" spans="1:8">
      <c r="A5065">
        <v>5207</v>
      </c>
      <c r="B5065" t="s">
        <v>17107</v>
      </c>
      <c r="C5065" t="s">
        <v>5853</v>
      </c>
      <c r="D5065">
        <v>18</v>
      </c>
      <c r="E5065">
        <v>490</v>
      </c>
      <c r="F5065" t="s">
        <v>17108</v>
      </c>
      <c r="G5065" t="str">
        <f t="shared" si="158"/>
        <v>490Sunset Blush</v>
      </c>
      <c r="H5065">
        <f t="shared" si="159"/>
        <v>5207</v>
      </c>
    </row>
    <row r="5066" spans="1:8">
      <c r="A5066">
        <v>5208</v>
      </c>
      <c r="B5066" t="s">
        <v>17109</v>
      </c>
      <c r="C5066" t="s">
        <v>5853</v>
      </c>
      <c r="D5066">
        <v>7</v>
      </c>
      <c r="E5066">
        <v>490</v>
      </c>
      <c r="F5066" t="s">
        <v>17110</v>
      </c>
      <c r="G5066" t="str">
        <f t="shared" si="158"/>
        <v>490Morning Dew</v>
      </c>
      <c r="H5066">
        <f t="shared" si="159"/>
        <v>5208</v>
      </c>
    </row>
    <row r="5067" spans="1:8">
      <c r="A5067">
        <v>5209</v>
      </c>
      <c r="B5067" t="s">
        <v>1533</v>
      </c>
      <c r="C5067" t="s">
        <v>17111</v>
      </c>
      <c r="D5067">
        <v>17</v>
      </c>
      <c r="E5067">
        <v>882</v>
      </c>
      <c r="F5067" t="s">
        <v>38003</v>
      </c>
      <c r="G5067" t="str">
        <f t="shared" si="158"/>
        <v>882Violet</v>
      </c>
      <c r="H5067">
        <f t="shared" si="159"/>
        <v>5209</v>
      </c>
    </row>
    <row r="5068" spans="1:8">
      <c r="A5068">
        <v>5210</v>
      </c>
      <c r="B5068" t="s">
        <v>3994</v>
      </c>
      <c r="C5068" t="s">
        <v>17112</v>
      </c>
      <c r="D5068">
        <v>23</v>
      </c>
      <c r="E5068">
        <v>882</v>
      </c>
      <c r="F5068" t="s">
        <v>38004</v>
      </c>
      <c r="G5068" t="str">
        <f t="shared" si="158"/>
        <v>882Golden Teak</v>
      </c>
      <c r="H5068">
        <f t="shared" si="159"/>
        <v>5210</v>
      </c>
    </row>
    <row r="5069" spans="1:8">
      <c r="A5069">
        <v>5211</v>
      </c>
      <c r="B5069" t="s">
        <v>1564</v>
      </c>
      <c r="C5069" t="s">
        <v>17113</v>
      </c>
      <c r="D5069">
        <v>23</v>
      </c>
      <c r="E5069">
        <v>882</v>
      </c>
      <c r="F5069" t="s">
        <v>38005</v>
      </c>
      <c r="G5069" t="str">
        <f t="shared" si="158"/>
        <v>882Topaz</v>
      </c>
      <c r="H5069">
        <f t="shared" si="159"/>
        <v>5211</v>
      </c>
    </row>
    <row r="5070" spans="1:8">
      <c r="A5070">
        <v>5212</v>
      </c>
      <c r="B5070" t="s">
        <v>17114</v>
      </c>
      <c r="C5070" t="s">
        <v>5853</v>
      </c>
      <c r="D5070">
        <v>7</v>
      </c>
      <c r="E5070">
        <v>490</v>
      </c>
      <c r="F5070" t="s">
        <v>17115</v>
      </c>
      <c r="G5070" t="str">
        <f t="shared" si="158"/>
        <v>490Evening Cloud</v>
      </c>
      <c r="H5070">
        <f t="shared" si="159"/>
        <v>5212</v>
      </c>
    </row>
    <row r="5071" spans="1:8">
      <c r="A5071">
        <v>5213</v>
      </c>
      <c r="B5071" t="s">
        <v>17116</v>
      </c>
      <c r="C5071" t="s">
        <v>50353</v>
      </c>
      <c r="D5071">
        <v>7</v>
      </c>
      <c r="E5071">
        <v>490</v>
      </c>
      <c r="F5071" t="s">
        <v>50354</v>
      </c>
      <c r="G5071" t="str">
        <f t="shared" si="158"/>
        <v>490Clear Quartz</v>
      </c>
      <c r="H5071">
        <f t="shared" si="159"/>
        <v>5213</v>
      </c>
    </row>
    <row r="5072" spans="1:8">
      <c r="A5072">
        <v>5214</v>
      </c>
      <c r="B5072" t="s">
        <v>17117</v>
      </c>
      <c r="C5072" t="s">
        <v>50355</v>
      </c>
      <c r="D5072">
        <v>7</v>
      </c>
      <c r="E5072">
        <v>490</v>
      </c>
      <c r="F5072" t="s">
        <v>50356</v>
      </c>
      <c r="G5072" t="str">
        <f t="shared" si="158"/>
        <v>490Natural Quartz</v>
      </c>
      <c r="H5072">
        <f t="shared" si="159"/>
        <v>5214</v>
      </c>
    </row>
    <row r="5073" spans="1:8">
      <c r="A5073">
        <v>5215</v>
      </c>
      <c r="B5073" t="s">
        <v>17118</v>
      </c>
      <c r="C5073" t="s">
        <v>5853</v>
      </c>
      <c r="D5073">
        <v>7</v>
      </c>
      <c r="E5073">
        <v>490</v>
      </c>
      <c r="F5073" t="s">
        <v>17119</v>
      </c>
      <c r="G5073" t="str">
        <f t="shared" si="158"/>
        <v>490Cluster Vertical</v>
      </c>
      <c r="H5073">
        <f t="shared" si="159"/>
        <v>5215</v>
      </c>
    </row>
    <row r="5074" spans="1:8">
      <c r="A5074">
        <v>5216</v>
      </c>
      <c r="B5074" t="s">
        <v>17120</v>
      </c>
      <c r="C5074" t="s">
        <v>5853</v>
      </c>
      <c r="D5074">
        <v>7</v>
      </c>
      <c r="E5074">
        <v>490</v>
      </c>
      <c r="F5074" t="s">
        <v>17121</v>
      </c>
      <c r="G5074" t="str">
        <f t="shared" si="158"/>
        <v>490Cluster Random</v>
      </c>
      <c r="H5074">
        <f t="shared" si="159"/>
        <v>5216</v>
      </c>
    </row>
    <row r="5075" spans="1:8">
      <c r="A5075">
        <v>5217</v>
      </c>
      <c r="B5075" t="s">
        <v>3309</v>
      </c>
      <c r="C5075" t="s">
        <v>3309</v>
      </c>
      <c r="D5075">
        <v>7</v>
      </c>
      <c r="E5075">
        <v>480</v>
      </c>
      <c r="F5075" t="s">
        <v>17122</v>
      </c>
      <c r="G5075" t="str">
        <f t="shared" si="158"/>
        <v>480Iridescent</v>
      </c>
      <c r="H5075">
        <f t="shared" si="159"/>
        <v>5217</v>
      </c>
    </row>
    <row r="5076" spans="1:8">
      <c r="A5076">
        <v>5218</v>
      </c>
      <c r="B5076" t="s">
        <v>240</v>
      </c>
      <c r="C5076" t="s">
        <v>240</v>
      </c>
      <c r="D5076">
        <v>8</v>
      </c>
      <c r="E5076">
        <v>480</v>
      </c>
      <c r="F5076" t="s">
        <v>17123</v>
      </c>
      <c r="G5076" t="str">
        <f t="shared" si="158"/>
        <v>480Black</v>
      </c>
      <c r="H5076">
        <f t="shared" si="159"/>
        <v>5218</v>
      </c>
    </row>
    <row r="5077" spans="1:8">
      <c r="A5077">
        <v>5219</v>
      </c>
      <c r="B5077" t="s">
        <v>2262</v>
      </c>
      <c r="C5077" t="s">
        <v>2262</v>
      </c>
      <c r="D5077">
        <v>23</v>
      </c>
      <c r="E5077">
        <v>480</v>
      </c>
      <c r="F5077" t="s">
        <v>17124</v>
      </c>
      <c r="G5077" t="str">
        <f t="shared" si="158"/>
        <v>480Pink Gold</v>
      </c>
      <c r="H5077">
        <f t="shared" si="159"/>
        <v>5219</v>
      </c>
    </row>
    <row r="5078" spans="1:8">
      <c r="A5078">
        <v>5220</v>
      </c>
      <c r="B5078" t="s">
        <v>2362</v>
      </c>
      <c r="C5078" t="s">
        <v>2362</v>
      </c>
      <c r="D5078">
        <v>20</v>
      </c>
      <c r="E5078">
        <v>480</v>
      </c>
      <c r="F5078" t="s">
        <v>17125</v>
      </c>
      <c r="G5078" t="str">
        <f t="shared" si="158"/>
        <v>480Smoke</v>
      </c>
      <c r="H5078">
        <f t="shared" si="159"/>
        <v>5220</v>
      </c>
    </row>
    <row r="5079" spans="1:8">
      <c r="A5079">
        <v>5221</v>
      </c>
      <c r="B5079" t="s">
        <v>3487</v>
      </c>
      <c r="C5079" t="s">
        <v>3487</v>
      </c>
      <c r="D5079">
        <v>20</v>
      </c>
      <c r="E5079">
        <v>480</v>
      </c>
      <c r="F5079" t="s">
        <v>16685</v>
      </c>
      <c r="G5079" t="str">
        <f t="shared" si="158"/>
        <v>480Fume</v>
      </c>
      <c r="H5079">
        <f t="shared" si="159"/>
        <v>5221</v>
      </c>
    </row>
    <row r="5080" spans="1:8">
      <c r="A5080">
        <v>5222</v>
      </c>
      <c r="B5080" t="s">
        <v>17126</v>
      </c>
      <c r="C5080" t="s">
        <v>17126</v>
      </c>
      <c r="D5080">
        <v>16</v>
      </c>
      <c r="E5080">
        <v>480</v>
      </c>
      <c r="F5080" t="s">
        <v>17127</v>
      </c>
      <c r="G5080" t="str">
        <f t="shared" si="158"/>
        <v>480Blue Marine</v>
      </c>
      <c r="H5080">
        <f t="shared" si="159"/>
        <v>5222</v>
      </c>
    </row>
    <row r="5081" spans="1:8">
      <c r="A5081">
        <v>5223</v>
      </c>
      <c r="B5081" t="s">
        <v>17128</v>
      </c>
      <c r="C5081" t="s">
        <v>17128</v>
      </c>
      <c r="D5081">
        <v>12</v>
      </c>
      <c r="E5081">
        <v>480</v>
      </c>
      <c r="F5081" t="s">
        <v>17129</v>
      </c>
      <c r="G5081" t="str">
        <f t="shared" si="158"/>
        <v>480Cherry Silk</v>
      </c>
      <c r="H5081">
        <f t="shared" si="159"/>
        <v>5223</v>
      </c>
    </row>
    <row r="5082" spans="1:8">
      <c r="A5082">
        <v>5224</v>
      </c>
      <c r="B5082" t="s">
        <v>17130</v>
      </c>
      <c r="C5082" t="s">
        <v>17130</v>
      </c>
      <c r="D5082">
        <v>9</v>
      </c>
      <c r="E5082">
        <v>480</v>
      </c>
      <c r="F5082" t="s">
        <v>17131</v>
      </c>
      <c r="G5082" t="str">
        <f t="shared" si="158"/>
        <v>480Coco Linen</v>
      </c>
      <c r="H5082">
        <f t="shared" si="159"/>
        <v>5224</v>
      </c>
    </row>
    <row r="5083" spans="1:8">
      <c r="A5083">
        <v>5225</v>
      </c>
      <c r="B5083" t="s">
        <v>17132</v>
      </c>
      <c r="C5083" t="s">
        <v>17132</v>
      </c>
      <c r="D5083">
        <v>20</v>
      </c>
      <c r="E5083">
        <v>480</v>
      </c>
      <c r="F5083" t="s">
        <v>17133</v>
      </c>
      <c r="G5083" t="str">
        <f t="shared" si="158"/>
        <v>480Cord Linen</v>
      </c>
      <c r="H5083">
        <f t="shared" si="159"/>
        <v>5225</v>
      </c>
    </row>
    <row r="5084" spans="1:8">
      <c r="A5084">
        <v>5226</v>
      </c>
      <c r="B5084" t="s">
        <v>17134</v>
      </c>
      <c r="C5084" t="s">
        <v>17134</v>
      </c>
      <c r="D5084">
        <v>16</v>
      </c>
      <c r="E5084">
        <v>480</v>
      </c>
      <c r="F5084" t="s">
        <v>17135</v>
      </c>
      <c r="G5084" t="str">
        <f t="shared" si="158"/>
        <v>480Denim Blue Linen</v>
      </c>
      <c r="H5084">
        <f t="shared" si="159"/>
        <v>5226</v>
      </c>
    </row>
    <row r="5085" spans="1:8">
      <c r="A5085">
        <v>5227</v>
      </c>
      <c r="B5085" t="s">
        <v>17136</v>
      </c>
      <c r="C5085" t="s">
        <v>17136</v>
      </c>
      <c r="D5085">
        <v>20</v>
      </c>
      <c r="E5085">
        <v>480</v>
      </c>
      <c r="F5085" t="s">
        <v>17137</v>
      </c>
      <c r="G5085" t="str">
        <f t="shared" si="158"/>
        <v>480Fango Silk</v>
      </c>
      <c r="H5085">
        <f t="shared" si="159"/>
        <v>5227</v>
      </c>
    </row>
    <row r="5086" spans="1:8">
      <c r="A5086">
        <v>5228</v>
      </c>
      <c r="B5086" t="s">
        <v>17138</v>
      </c>
      <c r="C5086" t="s">
        <v>17138</v>
      </c>
      <c r="D5086">
        <v>15</v>
      </c>
      <c r="E5086">
        <v>480</v>
      </c>
      <c r="F5086" t="s">
        <v>17139</v>
      </c>
      <c r="G5086" t="str">
        <f t="shared" si="158"/>
        <v>480Lime Green Linen</v>
      </c>
      <c r="H5086">
        <f t="shared" si="159"/>
        <v>5228</v>
      </c>
    </row>
    <row r="5087" spans="1:8">
      <c r="A5087">
        <v>5229</v>
      </c>
      <c r="B5087" t="s">
        <v>17140</v>
      </c>
      <c r="C5087" t="s">
        <v>17140</v>
      </c>
      <c r="D5087">
        <v>16</v>
      </c>
      <c r="E5087">
        <v>480</v>
      </c>
      <c r="F5087" t="s">
        <v>17141</v>
      </c>
      <c r="G5087" t="str">
        <f t="shared" si="158"/>
        <v>480Marine Blue Silk</v>
      </c>
      <c r="H5087">
        <f t="shared" si="159"/>
        <v>5229</v>
      </c>
    </row>
    <row r="5088" spans="1:8">
      <c r="A5088">
        <v>5230</v>
      </c>
      <c r="B5088" t="s">
        <v>17142</v>
      </c>
      <c r="C5088" t="s">
        <v>17142</v>
      </c>
      <c r="D5088">
        <v>17</v>
      </c>
      <c r="E5088">
        <v>480</v>
      </c>
      <c r="F5088" t="s">
        <v>17143</v>
      </c>
      <c r="G5088" t="str">
        <f t="shared" si="158"/>
        <v>480Mauve Silk</v>
      </c>
      <c r="H5088">
        <f t="shared" si="159"/>
        <v>5230</v>
      </c>
    </row>
    <row r="5089" spans="1:8">
      <c r="A5089">
        <v>5231</v>
      </c>
      <c r="B5089" t="s">
        <v>17144</v>
      </c>
      <c r="C5089" t="s">
        <v>17144</v>
      </c>
      <c r="D5089">
        <v>10</v>
      </c>
      <c r="E5089">
        <v>480</v>
      </c>
      <c r="F5089" t="s">
        <v>17145</v>
      </c>
      <c r="G5089" t="str">
        <f t="shared" si="158"/>
        <v>480Pearl Silk</v>
      </c>
      <c r="H5089">
        <f t="shared" si="159"/>
        <v>5231</v>
      </c>
    </row>
    <row r="5090" spans="1:8">
      <c r="A5090">
        <v>5232</v>
      </c>
      <c r="B5090" t="s">
        <v>17146</v>
      </c>
      <c r="C5090" t="s">
        <v>17146</v>
      </c>
      <c r="D5090">
        <v>12</v>
      </c>
      <c r="E5090">
        <v>480</v>
      </c>
      <c r="F5090" t="s">
        <v>17147</v>
      </c>
      <c r="G5090" t="str">
        <f t="shared" si="158"/>
        <v>480Pomegranate Linen</v>
      </c>
      <c r="H5090">
        <f t="shared" si="159"/>
        <v>5232</v>
      </c>
    </row>
    <row r="5091" spans="1:8">
      <c r="A5091">
        <v>5233</v>
      </c>
      <c r="B5091" t="s">
        <v>17148</v>
      </c>
      <c r="C5091" t="s">
        <v>17148</v>
      </c>
      <c r="D5091">
        <v>15</v>
      </c>
      <c r="E5091">
        <v>480</v>
      </c>
      <c r="F5091" t="s">
        <v>17149</v>
      </c>
      <c r="G5091" t="str">
        <f t="shared" si="158"/>
        <v>480Salvia Silk</v>
      </c>
      <c r="H5091">
        <f t="shared" si="159"/>
        <v>5233</v>
      </c>
    </row>
    <row r="5092" spans="1:8">
      <c r="A5092">
        <v>5234</v>
      </c>
      <c r="B5092" t="s">
        <v>1462</v>
      </c>
      <c r="C5092" t="s">
        <v>1462</v>
      </c>
      <c r="D5092">
        <v>16</v>
      </c>
      <c r="E5092">
        <v>480</v>
      </c>
      <c r="F5092" t="s">
        <v>17150</v>
      </c>
      <c r="G5092" t="str">
        <f t="shared" si="158"/>
        <v>480Light Blue</v>
      </c>
      <c r="H5092">
        <f t="shared" si="159"/>
        <v>5234</v>
      </c>
    </row>
    <row r="5093" spans="1:8">
      <c r="A5093">
        <v>5235</v>
      </c>
      <c r="B5093" t="s">
        <v>691</v>
      </c>
      <c r="C5093" t="s">
        <v>691</v>
      </c>
      <c r="D5093">
        <v>8</v>
      </c>
      <c r="E5093">
        <v>480</v>
      </c>
      <c r="F5093" t="s">
        <v>17151</v>
      </c>
      <c r="G5093" t="str">
        <f t="shared" si="158"/>
        <v>480Black Nickel</v>
      </c>
      <c r="H5093">
        <f t="shared" si="159"/>
        <v>5235</v>
      </c>
    </row>
    <row r="5094" spans="1:8">
      <c r="A5094">
        <v>5236</v>
      </c>
      <c r="B5094" t="s">
        <v>17152</v>
      </c>
      <c r="C5094" t="s">
        <v>5853</v>
      </c>
      <c r="D5094">
        <v>7</v>
      </c>
      <c r="E5094">
        <v>98</v>
      </c>
      <c r="F5094" t="s">
        <v>17153</v>
      </c>
      <c r="G5094" t="str">
        <f t="shared" si="158"/>
        <v>98Pearl and Seeded</v>
      </c>
      <c r="H5094">
        <f t="shared" si="159"/>
        <v>5236</v>
      </c>
    </row>
    <row r="5095" spans="1:8">
      <c r="A5095">
        <v>5237</v>
      </c>
      <c r="B5095" t="s">
        <v>17154</v>
      </c>
      <c r="C5095" t="s">
        <v>5853</v>
      </c>
      <c r="D5095">
        <v>7</v>
      </c>
      <c r="E5095">
        <v>98</v>
      </c>
      <c r="F5095" t="s">
        <v>17155</v>
      </c>
      <c r="G5095" t="str">
        <f t="shared" si="158"/>
        <v>98Stone and Seeded</v>
      </c>
      <c r="H5095">
        <f t="shared" si="159"/>
        <v>5237</v>
      </c>
    </row>
    <row r="5096" spans="1:8">
      <c r="A5096">
        <v>5238</v>
      </c>
      <c r="B5096" t="s">
        <v>1354</v>
      </c>
      <c r="C5096" t="s">
        <v>19470</v>
      </c>
      <c r="D5096">
        <v>7</v>
      </c>
      <c r="E5096">
        <v>223</v>
      </c>
      <c r="F5096" t="s">
        <v>47902</v>
      </c>
      <c r="G5096" t="str">
        <f t="shared" si="158"/>
        <v>223Crystal</v>
      </c>
      <c r="H5096">
        <f t="shared" si="159"/>
        <v>5238</v>
      </c>
    </row>
    <row r="5097" spans="1:8">
      <c r="A5097">
        <v>5239</v>
      </c>
      <c r="B5097" t="s">
        <v>17156</v>
      </c>
      <c r="C5097" t="s">
        <v>17156</v>
      </c>
      <c r="D5097">
        <v>19</v>
      </c>
      <c r="E5097">
        <v>223</v>
      </c>
      <c r="F5097" t="s">
        <v>17157</v>
      </c>
      <c r="G5097" t="str">
        <f t="shared" si="158"/>
        <v>223Topaz Mirror</v>
      </c>
      <c r="H5097">
        <f t="shared" si="159"/>
        <v>5239</v>
      </c>
    </row>
    <row r="5098" spans="1:8">
      <c r="A5098">
        <v>5240</v>
      </c>
      <c r="B5098" t="s">
        <v>17158</v>
      </c>
      <c r="C5098" t="s">
        <v>17158</v>
      </c>
      <c r="D5098">
        <v>19</v>
      </c>
      <c r="E5098">
        <v>223</v>
      </c>
      <c r="F5098" t="s">
        <v>17159</v>
      </c>
      <c r="G5098" t="str">
        <f t="shared" si="158"/>
        <v>223Topaz Crystal</v>
      </c>
      <c r="H5098">
        <f t="shared" si="159"/>
        <v>5240</v>
      </c>
    </row>
    <row r="5099" spans="1:8">
      <c r="A5099">
        <v>5241</v>
      </c>
      <c r="B5099" t="s">
        <v>17160</v>
      </c>
      <c r="C5099" t="s">
        <v>17160</v>
      </c>
      <c r="D5099">
        <v>20</v>
      </c>
      <c r="E5099">
        <v>223</v>
      </c>
      <c r="F5099" t="s">
        <v>17161</v>
      </c>
      <c r="G5099" t="str">
        <f t="shared" si="158"/>
        <v>223Brown Transparent</v>
      </c>
      <c r="H5099">
        <f t="shared" si="159"/>
        <v>5241</v>
      </c>
    </row>
    <row r="5100" spans="1:8">
      <c r="A5100">
        <v>5242</v>
      </c>
      <c r="B5100" t="s">
        <v>17162</v>
      </c>
      <c r="C5100" t="s">
        <v>17162</v>
      </c>
      <c r="D5100">
        <v>13</v>
      </c>
      <c r="E5100">
        <v>223</v>
      </c>
      <c r="F5100" t="s">
        <v>17163</v>
      </c>
      <c r="G5100" t="str">
        <f t="shared" si="158"/>
        <v>223Orange Transparent</v>
      </c>
      <c r="H5100">
        <f t="shared" si="159"/>
        <v>5242</v>
      </c>
    </row>
    <row r="5101" spans="1:8">
      <c r="A5101">
        <v>5243</v>
      </c>
      <c r="B5101" t="s">
        <v>17164</v>
      </c>
      <c r="C5101" t="s">
        <v>17164</v>
      </c>
      <c r="D5101">
        <v>8</v>
      </c>
      <c r="E5101">
        <v>223</v>
      </c>
      <c r="F5101" t="s">
        <v>17165</v>
      </c>
      <c r="G5101" t="str">
        <f t="shared" si="158"/>
        <v>223Black Transparent</v>
      </c>
      <c r="H5101">
        <f t="shared" si="159"/>
        <v>5243</v>
      </c>
    </row>
    <row r="5102" spans="1:8">
      <c r="A5102">
        <v>5244</v>
      </c>
      <c r="B5102" t="s">
        <v>33266</v>
      </c>
      <c r="C5102" t="s">
        <v>33267</v>
      </c>
      <c r="D5102">
        <v>20</v>
      </c>
      <c r="E5102">
        <v>98</v>
      </c>
      <c r="F5102" t="s">
        <v>17166</v>
      </c>
      <c r="G5102" t="str">
        <f t="shared" si="158"/>
        <v>98Cork Inner &amp; Natural Linen Outer</v>
      </c>
      <c r="H5102">
        <f t="shared" si="159"/>
        <v>5244</v>
      </c>
    </row>
    <row r="5103" spans="1:8">
      <c r="A5103">
        <v>5245</v>
      </c>
      <c r="B5103" t="s">
        <v>33268</v>
      </c>
      <c r="C5103" t="s">
        <v>33269</v>
      </c>
      <c r="D5103">
        <v>42</v>
      </c>
      <c r="E5103">
        <v>98</v>
      </c>
      <c r="F5103" t="s">
        <v>17167</v>
      </c>
      <c r="G5103" t="str">
        <f t="shared" si="158"/>
        <v>98Natural Linen Inner &amp; Cork Outer</v>
      </c>
      <c r="H5103">
        <f t="shared" si="159"/>
        <v>5245</v>
      </c>
    </row>
    <row r="5104" spans="1:8">
      <c r="A5104">
        <v>5246</v>
      </c>
      <c r="B5104" t="s">
        <v>33270</v>
      </c>
      <c r="C5104" t="s">
        <v>33271</v>
      </c>
      <c r="D5104">
        <v>20</v>
      </c>
      <c r="E5104">
        <v>98</v>
      </c>
      <c r="F5104" t="s">
        <v>17168</v>
      </c>
      <c r="G5104" t="str">
        <f t="shared" si="158"/>
        <v>98Doeskin Suede Inner &amp; Cork Outer</v>
      </c>
      <c r="H5104">
        <f t="shared" si="159"/>
        <v>5246</v>
      </c>
    </row>
    <row r="5105" spans="1:8">
      <c r="A5105">
        <v>5247</v>
      </c>
      <c r="B5105" t="s">
        <v>33272</v>
      </c>
      <c r="C5105" t="s">
        <v>33273</v>
      </c>
      <c r="D5105">
        <v>20</v>
      </c>
      <c r="E5105">
        <v>98</v>
      </c>
      <c r="F5105" t="s">
        <v>17169</v>
      </c>
      <c r="G5105" t="str">
        <f t="shared" si="158"/>
        <v>98Terra Suede Inner &amp; Cork Outer</v>
      </c>
      <c r="H5105">
        <f t="shared" si="159"/>
        <v>5247</v>
      </c>
    </row>
    <row r="5106" spans="1:8">
      <c r="A5106">
        <v>5248</v>
      </c>
      <c r="B5106" t="s">
        <v>33274</v>
      </c>
      <c r="C5106" t="s">
        <v>33275</v>
      </c>
      <c r="D5106">
        <v>20</v>
      </c>
      <c r="E5106">
        <v>98</v>
      </c>
      <c r="F5106" t="s">
        <v>17170</v>
      </c>
      <c r="G5106" t="str">
        <f t="shared" si="158"/>
        <v>98Eclipse Suede Inner &amp; Cork Outer</v>
      </c>
      <c r="H5106">
        <f t="shared" si="159"/>
        <v>5248</v>
      </c>
    </row>
    <row r="5107" spans="1:8">
      <c r="A5107">
        <v>5249</v>
      </c>
      <c r="B5107" t="s">
        <v>33276</v>
      </c>
      <c r="C5107" t="s">
        <v>33277</v>
      </c>
      <c r="D5107">
        <v>42</v>
      </c>
      <c r="E5107">
        <v>98</v>
      </c>
      <c r="F5107" t="s">
        <v>17171</v>
      </c>
      <c r="G5107" t="str">
        <f t="shared" si="158"/>
        <v>98Flax Inner &amp; Cork Outer</v>
      </c>
      <c r="H5107">
        <f t="shared" si="159"/>
        <v>5249</v>
      </c>
    </row>
    <row r="5108" spans="1:8">
      <c r="A5108">
        <v>5250</v>
      </c>
      <c r="B5108" t="s">
        <v>33278</v>
      </c>
      <c r="C5108" t="s">
        <v>33279</v>
      </c>
      <c r="D5108">
        <v>42</v>
      </c>
      <c r="E5108">
        <v>98</v>
      </c>
      <c r="F5108" t="s">
        <v>17172</v>
      </c>
      <c r="G5108" t="str">
        <f t="shared" si="158"/>
        <v>98Natural Anna Inner &amp; Cork Outer</v>
      </c>
      <c r="H5108">
        <f t="shared" si="159"/>
        <v>5250</v>
      </c>
    </row>
    <row r="5109" spans="1:8">
      <c r="A5109">
        <v>5251</v>
      </c>
      <c r="B5109" t="s">
        <v>33280</v>
      </c>
      <c r="C5109" t="s">
        <v>33281</v>
      </c>
      <c r="D5109">
        <v>20</v>
      </c>
      <c r="E5109">
        <v>98</v>
      </c>
      <c r="F5109" t="s">
        <v>17173</v>
      </c>
      <c r="G5109" t="str">
        <f t="shared" si="158"/>
        <v>98Cork Inner &amp; Doeskin Suede Outer</v>
      </c>
      <c r="H5109">
        <f t="shared" si="159"/>
        <v>5251</v>
      </c>
    </row>
    <row r="5110" spans="1:8">
      <c r="A5110">
        <v>5252</v>
      </c>
      <c r="B5110" t="s">
        <v>33282</v>
      </c>
      <c r="C5110" t="s">
        <v>33283</v>
      </c>
      <c r="D5110">
        <v>12</v>
      </c>
      <c r="E5110">
        <v>98</v>
      </c>
      <c r="F5110" t="s">
        <v>17174</v>
      </c>
      <c r="G5110" t="str">
        <f t="shared" si="158"/>
        <v>98Cork Inner &amp; Terra Suede Outer</v>
      </c>
      <c r="H5110">
        <f t="shared" si="159"/>
        <v>5252</v>
      </c>
    </row>
    <row r="5111" spans="1:8">
      <c r="A5111">
        <v>5253</v>
      </c>
      <c r="B5111" t="s">
        <v>33284</v>
      </c>
      <c r="C5111" t="s">
        <v>33285</v>
      </c>
      <c r="D5111">
        <v>20</v>
      </c>
      <c r="E5111">
        <v>98</v>
      </c>
      <c r="F5111" t="s">
        <v>17175</v>
      </c>
      <c r="G5111" t="str">
        <f t="shared" si="158"/>
        <v>98Cork Inner &amp; Eclipse Suede Outer</v>
      </c>
      <c r="H5111">
        <f t="shared" si="159"/>
        <v>5253</v>
      </c>
    </row>
    <row r="5112" spans="1:8">
      <c r="A5112">
        <v>5254</v>
      </c>
      <c r="B5112" t="s">
        <v>33286</v>
      </c>
      <c r="C5112" t="s">
        <v>33287</v>
      </c>
      <c r="D5112">
        <v>11</v>
      </c>
      <c r="E5112">
        <v>98</v>
      </c>
      <c r="F5112" t="s">
        <v>17176</v>
      </c>
      <c r="G5112" t="str">
        <f t="shared" si="158"/>
        <v>98Cork Inner &amp; Flax Outer</v>
      </c>
      <c r="H5112">
        <f t="shared" si="159"/>
        <v>5254</v>
      </c>
    </row>
    <row r="5113" spans="1:8">
      <c r="A5113">
        <v>5255</v>
      </c>
      <c r="B5113" t="s">
        <v>33288</v>
      </c>
      <c r="C5113" t="s">
        <v>33289</v>
      </c>
      <c r="D5113">
        <v>11</v>
      </c>
      <c r="E5113">
        <v>98</v>
      </c>
      <c r="F5113" t="s">
        <v>17177</v>
      </c>
      <c r="G5113" t="str">
        <f t="shared" si="158"/>
        <v>98Cork Inner &amp; Natural Anna Outer</v>
      </c>
      <c r="H5113">
        <f t="shared" si="159"/>
        <v>5255</v>
      </c>
    </row>
    <row r="5114" spans="1:8">
      <c r="A5114">
        <v>5256</v>
      </c>
      <c r="B5114" t="s">
        <v>33290</v>
      </c>
      <c r="C5114" t="s">
        <v>33291</v>
      </c>
      <c r="D5114">
        <v>42</v>
      </c>
      <c r="E5114">
        <v>98</v>
      </c>
      <c r="F5114" t="s">
        <v>17178</v>
      </c>
      <c r="G5114" t="str">
        <f t="shared" si="158"/>
        <v>98Cork Inner &amp; Cork Outer</v>
      </c>
      <c r="H5114">
        <f t="shared" si="159"/>
        <v>5256</v>
      </c>
    </row>
    <row r="5115" spans="1:8">
      <c r="A5115">
        <v>5257</v>
      </c>
      <c r="B5115" t="s">
        <v>17179</v>
      </c>
      <c r="C5115" t="s">
        <v>17180</v>
      </c>
      <c r="D5115">
        <v>9</v>
      </c>
      <c r="E5115">
        <v>205</v>
      </c>
      <c r="F5115" t="s">
        <v>17181</v>
      </c>
      <c r="G5115" t="str">
        <f t="shared" si="158"/>
        <v xml:space="preserve">205Smoke Glass </v>
      </c>
      <c r="H5115">
        <f t="shared" si="159"/>
        <v>5257</v>
      </c>
    </row>
    <row r="5116" spans="1:8">
      <c r="A5116">
        <v>5258</v>
      </c>
      <c r="B5116" t="s">
        <v>17182</v>
      </c>
      <c r="C5116" t="s">
        <v>17182</v>
      </c>
      <c r="D5116">
        <v>16</v>
      </c>
      <c r="E5116">
        <v>430</v>
      </c>
      <c r="F5116" t="s">
        <v>17183</v>
      </c>
      <c r="G5116" t="str">
        <f t="shared" si="158"/>
        <v>430Dichroic Blue</v>
      </c>
      <c r="H5116">
        <f t="shared" si="159"/>
        <v>5258</v>
      </c>
    </row>
    <row r="5117" spans="1:8">
      <c r="A5117">
        <v>5259</v>
      </c>
      <c r="B5117" t="s">
        <v>6263</v>
      </c>
      <c r="C5117" t="s">
        <v>6778</v>
      </c>
      <c r="D5117">
        <v>9</v>
      </c>
      <c r="E5117">
        <v>205</v>
      </c>
      <c r="F5117" t="s">
        <v>17184</v>
      </c>
      <c r="G5117" t="str">
        <f t="shared" si="158"/>
        <v>205Gray</v>
      </c>
      <c r="H5117">
        <f t="shared" si="159"/>
        <v>5259</v>
      </c>
    </row>
    <row r="5118" spans="1:8">
      <c r="A5118">
        <v>5260</v>
      </c>
      <c r="B5118" t="s">
        <v>253</v>
      </c>
      <c r="C5118" t="s">
        <v>5990</v>
      </c>
      <c r="D5118">
        <v>20</v>
      </c>
      <c r="E5118">
        <v>205</v>
      </c>
      <c r="F5118" t="s">
        <v>17185</v>
      </c>
      <c r="G5118" t="str">
        <f t="shared" si="158"/>
        <v>205Brown</v>
      </c>
      <c r="H5118">
        <f t="shared" si="159"/>
        <v>5260</v>
      </c>
    </row>
    <row r="5119" spans="1:8">
      <c r="A5119">
        <v>5261</v>
      </c>
      <c r="B5119" t="s">
        <v>273</v>
      </c>
      <c r="C5119" t="s">
        <v>17186</v>
      </c>
      <c r="D5119">
        <v>42</v>
      </c>
      <c r="E5119">
        <v>205</v>
      </c>
      <c r="F5119" t="s">
        <v>17187</v>
      </c>
      <c r="G5119" t="str">
        <f t="shared" si="158"/>
        <v>205Natural</v>
      </c>
      <c r="H5119">
        <f t="shared" si="159"/>
        <v>5261</v>
      </c>
    </row>
    <row r="5120" spans="1:8">
      <c r="A5120">
        <v>5262</v>
      </c>
      <c r="B5120" t="s">
        <v>243</v>
      </c>
      <c r="C5120" t="s">
        <v>6779</v>
      </c>
      <c r="D5120">
        <v>10</v>
      </c>
      <c r="E5120">
        <v>205</v>
      </c>
      <c r="F5120" t="s">
        <v>7483</v>
      </c>
      <c r="G5120" t="str">
        <f t="shared" si="158"/>
        <v>205White</v>
      </c>
      <c r="H5120">
        <f t="shared" si="159"/>
        <v>5262</v>
      </c>
    </row>
    <row r="5121" spans="1:8">
      <c r="A5121">
        <v>5263</v>
      </c>
      <c r="B5121" t="s">
        <v>17188</v>
      </c>
      <c r="C5121" t="s">
        <v>5853</v>
      </c>
      <c r="D5121">
        <v>7</v>
      </c>
      <c r="E5121">
        <v>490</v>
      </c>
      <c r="F5121" t="s">
        <v>17189</v>
      </c>
      <c r="G5121" t="str">
        <f t="shared" si="158"/>
        <v>490Clear Quartz High</v>
      </c>
      <c r="H5121">
        <f t="shared" si="159"/>
        <v>5263</v>
      </c>
    </row>
    <row r="5122" spans="1:8">
      <c r="A5122">
        <v>5264</v>
      </c>
      <c r="B5122" t="s">
        <v>17190</v>
      </c>
      <c r="C5122" t="s">
        <v>5853</v>
      </c>
      <c r="D5122">
        <v>7</v>
      </c>
      <c r="E5122">
        <v>490</v>
      </c>
      <c r="F5122" t="s">
        <v>17191</v>
      </c>
      <c r="G5122" t="str">
        <f t="shared" si="158"/>
        <v>490Clear Quartz Medium</v>
      </c>
      <c r="H5122">
        <f t="shared" si="159"/>
        <v>5264</v>
      </c>
    </row>
    <row r="5123" spans="1:8">
      <c r="A5123">
        <v>5265</v>
      </c>
      <c r="B5123" t="s">
        <v>17192</v>
      </c>
      <c r="C5123" t="s">
        <v>5853</v>
      </c>
      <c r="D5123">
        <v>7</v>
      </c>
      <c r="E5123">
        <v>490</v>
      </c>
      <c r="F5123" t="s">
        <v>17193</v>
      </c>
      <c r="G5123" t="str">
        <f t="shared" ref="G5123:G5186" si="160">CONCATENATE(E5123,B5123)</f>
        <v>490Clear Quartz Low</v>
      </c>
      <c r="H5123">
        <f t="shared" ref="H5123:H5186" si="161">A5123</f>
        <v>5265</v>
      </c>
    </row>
    <row r="5124" spans="1:8">
      <c r="A5124">
        <v>5266</v>
      </c>
      <c r="B5124" t="s">
        <v>17194</v>
      </c>
      <c r="C5124" t="s">
        <v>5853</v>
      </c>
      <c r="D5124">
        <v>7</v>
      </c>
      <c r="E5124">
        <v>490</v>
      </c>
      <c r="F5124" t="s">
        <v>17195</v>
      </c>
      <c r="G5124" t="str">
        <f t="shared" si="160"/>
        <v>490Clear Quartz Round</v>
      </c>
      <c r="H5124">
        <f t="shared" si="161"/>
        <v>5266</v>
      </c>
    </row>
    <row r="5125" spans="1:8">
      <c r="A5125">
        <v>5267</v>
      </c>
      <c r="B5125" t="s">
        <v>17196</v>
      </c>
      <c r="C5125" t="s">
        <v>5853</v>
      </c>
      <c r="D5125">
        <v>42</v>
      </c>
      <c r="E5125">
        <v>490</v>
      </c>
      <c r="F5125" t="s">
        <v>17197</v>
      </c>
      <c r="G5125" t="str">
        <f t="shared" si="160"/>
        <v>490Natural Quartz High</v>
      </c>
      <c r="H5125">
        <f t="shared" si="161"/>
        <v>5267</v>
      </c>
    </row>
    <row r="5126" spans="1:8">
      <c r="A5126">
        <v>5268</v>
      </c>
      <c r="B5126" t="s">
        <v>17198</v>
      </c>
      <c r="C5126" t="s">
        <v>5853</v>
      </c>
      <c r="D5126">
        <v>42</v>
      </c>
      <c r="E5126">
        <v>490</v>
      </c>
      <c r="F5126" t="s">
        <v>17199</v>
      </c>
      <c r="G5126" t="str">
        <f t="shared" si="160"/>
        <v>490Natural Quartz Medium</v>
      </c>
      <c r="H5126">
        <f t="shared" si="161"/>
        <v>5268</v>
      </c>
    </row>
    <row r="5127" spans="1:8">
      <c r="A5127">
        <v>5269</v>
      </c>
      <c r="B5127" t="s">
        <v>17200</v>
      </c>
      <c r="C5127" t="s">
        <v>5853</v>
      </c>
      <c r="D5127">
        <v>42</v>
      </c>
      <c r="E5127">
        <v>490</v>
      </c>
      <c r="F5127" t="s">
        <v>17201</v>
      </c>
      <c r="G5127" t="str">
        <f t="shared" si="160"/>
        <v>490Natural Quartz Low</v>
      </c>
      <c r="H5127">
        <f t="shared" si="161"/>
        <v>5269</v>
      </c>
    </row>
    <row r="5128" spans="1:8">
      <c r="A5128">
        <v>5270</v>
      </c>
      <c r="B5128" t="s">
        <v>17202</v>
      </c>
      <c r="C5128" t="s">
        <v>5853</v>
      </c>
      <c r="D5128">
        <v>42</v>
      </c>
      <c r="E5128">
        <v>490</v>
      </c>
      <c r="F5128" t="s">
        <v>17203</v>
      </c>
      <c r="G5128" t="str">
        <f t="shared" si="160"/>
        <v>490Natural Quartz Round</v>
      </c>
      <c r="H5128">
        <f t="shared" si="161"/>
        <v>5270</v>
      </c>
    </row>
    <row r="5129" spans="1:8">
      <c r="A5129">
        <v>5271</v>
      </c>
      <c r="B5129" t="s">
        <v>645</v>
      </c>
      <c r="C5129" t="s">
        <v>645</v>
      </c>
      <c r="D5129">
        <v>17</v>
      </c>
      <c r="E5129">
        <v>355</v>
      </c>
      <c r="F5129" t="s">
        <v>17204</v>
      </c>
      <c r="G5129" t="str">
        <f t="shared" si="160"/>
        <v>355Plum</v>
      </c>
      <c r="H5129">
        <f t="shared" si="161"/>
        <v>5271</v>
      </c>
    </row>
    <row r="5130" spans="1:8">
      <c r="A5130">
        <v>5272</v>
      </c>
      <c r="B5130" t="s">
        <v>265</v>
      </c>
      <c r="C5130" t="s">
        <v>265</v>
      </c>
      <c r="D5130">
        <v>26</v>
      </c>
      <c r="E5130">
        <v>355</v>
      </c>
      <c r="F5130" t="s">
        <v>17205</v>
      </c>
      <c r="G5130" t="str">
        <f t="shared" si="160"/>
        <v>355Copper</v>
      </c>
      <c r="H5130">
        <f t="shared" si="161"/>
        <v>5272</v>
      </c>
    </row>
    <row r="5131" spans="1:8">
      <c r="A5131">
        <v>5273</v>
      </c>
      <c r="B5131" t="s">
        <v>17670</v>
      </c>
      <c r="C5131" t="s">
        <v>5853</v>
      </c>
      <c r="D5131">
        <v>15</v>
      </c>
      <c r="E5131">
        <v>205</v>
      </c>
      <c r="F5131" t="s">
        <v>17671</v>
      </c>
      <c r="G5131" t="str">
        <f t="shared" si="160"/>
        <v>205Surf Green</v>
      </c>
      <c r="H5131">
        <f t="shared" si="161"/>
        <v>5273</v>
      </c>
    </row>
    <row r="5132" spans="1:8">
      <c r="A5132">
        <v>5274</v>
      </c>
      <c r="B5132" t="s">
        <v>3423</v>
      </c>
      <c r="C5132" t="s">
        <v>17672</v>
      </c>
      <c r="D5132">
        <v>8</v>
      </c>
      <c r="E5132">
        <v>205</v>
      </c>
      <c r="F5132" t="s">
        <v>17673</v>
      </c>
      <c r="G5132" t="str">
        <f t="shared" si="160"/>
        <v>205Black / Smoke</v>
      </c>
      <c r="H5132">
        <f t="shared" si="161"/>
        <v>5274</v>
      </c>
    </row>
    <row r="5133" spans="1:8">
      <c r="A5133">
        <v>5275</v>
      </c>
      <c r="B5133" t="s">
        <v>21973</v>
      </c>
      <c r="C5133" t="s">
        <v>5853</v>
      </c>
      <c r="D5133">
        <v>7</v>
      </c>
      <c r="E5133">
        <v>99</v>
      </c>
      <c r="F5133" t="s">
        <v>17674</v>
      </c>
      <c r="G5133" t="str">
        <f t="shared" si="160"/>
        <v>99Clear / Prismatic</v>
      </c>
      <c r="H5133">
        <f t="shared" si="161"/>
        <v>5275</v>
      </c>
    </row>
    <row r="5134" spans="1:8">
      <c r="A5134">
        <v>5276</v>
      </c>
      <c r="B5134" t="s">
        <v>17675</v>
      </c>
      <c r="C5134" t="s">
        <v>17675</v>
      </c>
      <c r="D5134">
        <v>11</v>
      </c>
      <c r="E5134">
        <v>387</v>
      </c>
      <c r="F5134" t="s">
        <v>17676</v>
      </c>
      <c r="G5134" t="str">
        <f t="shared" si="160"/>
        <v>387Khaki Fabric</v>
      </c>
      <c r="H5134">
        <f t="shared" si="161"/>
        <v>5276</v>
      </c>
    </row>
    <row r="5135" spans="1:8">
      <c r="A5135">
        <v>5277</v>
      </c>
      <c r="B5135" t="s">
        <v>71282</v>
      </c>
      <c r="C5135" t="s">
        <v>17677</v>
      </c>
      <c r="D5135">
        <v>11</v>
      </c>
      <c r="E5135">
        <v>387</v>
      </c>
      <c r="F5135" t="s">
        <v>17678</v>
      </c>
      <c r="G5135" t="str">
        <f t="shared" si="160"/>
        <v>387Khaki Fabric / Hazel Bronze</v>
      </c>
      <c r="H5135">
        <f t="shared" si="161"/>
        <v>5277</v>
      </c>
    </row>
    <row r="5136" spans="1:8">
      <c r="A5136">
        <v>5278</v>
      </c>
      <c r="B5136" t="s">
        <v>71283</v>
      </c>
      <c r="C5136" t="s">
        <v>17679</v>
      </c>
      <c r="D5136">
        <v>9</v>
      </c>
      <c r="E5136">
        <v>387</v>
      </c>
      <c r="F5136" t="s">
        <v>17680</v>
      </c>
      <c r="G5136" t="str">
        <f t="shared" si="160"/>
        <v>387Slate Grey Fabric / Brushed Nickel</v>
      </c>
      <c r="H5136">
        <f t="shared" si="161"/>
        <v>5278</v>
      </c>
    </row>
    <row r="5137" spans="1:8">
      <c r="A5137">
        <v>5279</v>
      </c>
      <c r="B5137" t="s">
        <v>3206</v>
      </c>
      <c r="C5137" t="s">
        <v>3206</v>
      </c>
      <c r="D5137">
        <v>10</v>
      </c>
      <c r="E5137">
        <v>387</v>
      </c>
      <c r="F5137" t="s">
        <v>17681</v>
      </c>
      <c r="G5137" t="str">
        <f t="shared" si="160"/>
        <v>387White Satin</v>
      </c>
      <c r="H5137">
        <f t="shared" si="161"/>
        <v>5279</v>
      </c>
    </row>
    <row r="5138" spans="1:8">
      <c r="A5138">
        <v>5280</v>
      </c>
      <c r="B5138" t="s">
        <v>17682</v>
      </c>
      <c r="C5138" t="s">
        <v>17682</v>
      </c>
      <c r="D5138">
        <v>10</v>
      </c>
      <c r="E5138">
        <v>387</v>
      </c>
      <c r="F5138" t="s">
        <v>17683</v>
      </c>
      <c r="G5138" t="str">
        <f t="shared" si="160"/>
        <v>387Sandstone Etched</v>
      </c>
      <c r="H5138">
        <f t="shared" si="161"/>
        <v>5280</v>
      </c>
    </row>
    <row r="5139" spans="1:8">
      <c r="A5139">
        <v>5281</v>
      </c>
      <c r="B5139" t="s">
        <v>17684</v>
      </c>
      <c r="C5139" t="s">
        <v>17684</v>
      </c>
      <c r="D5139">
        <v>10</v>
      </c>
      <c r="E5139">
        <v>387</v>
      </c>
      <c r="F5139" t="s">
        <v>17685</v>
      </c>
      <c r="G5139" t="str">
        <f t="shared" si="160"/>
        <v>387Textured Frost</v>
      </c>
      <c r="H5139">
        <f t="shared" si="161"/>
        <v>5281</v>
      </c>
    </row>
    <row r="5140" spans="1:8">
      <c r="A5140">
        <v>5282</v>
      </c>
      <c r="B5140" t="s">
        <v>253</v>
      </c>
      <c r="C5140" t="s">
        <v>5853</v>
      </c>
      <c r="D5140">
        <v>20</v>
      </c>
      <c r="E5140">
        <v>29</v>
      </c>
      <c r="F5140" t="s">
        <v>17686</v>
      </c>
      <c r="G5140" t="str">
        <f t="shared" si="160"/>
        <v>29Brown</v>
      </c>
      <c r="H5140">
        <f t="shared" si="161"/>
        <v>5282</v>
      </c>
    </row>
    <row r="5141" spans="1:8">
      <c r="A5141">
        <v>5283</v>
      </c>
      <c r="B5141" t="s">
        <v>17687</v>
      </c>
      <c r="C5141" t="s">
        <v>5853</v>
      </c>
      <c r="D5141">
        <v>10</v>
      </c>
      <c r="E5141">
        <v>29</v>
      </c>
      <c r="F5141" t="s">
        <v>17688</v>
      </c>
      <c r="G5141" t="str">
        <f t="shared" si="160"/>
        <v>29White Ivory</v>
      </c>
      <c r="H5141">
        <f t="shared" si="161"/>
        <v>5283</v>
      </c>
    </row>
    <row r="5142" spans="1:8">
      <c r="A5142">
        <v>5284</v>
      </c>
      <c r="B5142" t="s">
        <v>17689</v>
      </c>
      <c r="C5142" t="s">
        <v>17689</v>
      </c>
      <c r="D5142">
        <v>10</v>
      </c>
      <c r="E5142">
        <v>387</v>
      </c>
      <c r="F5142" t="s">
        <v>17690</v>
      </c>
      <c r="G5142" t="str">
        <f t="shared" si="160"/>
        <v>387Glacier White</v>
      </c>
      <c r="H5142">
        <f t="shared" si="161"/>
        <v>5284</v>
      </c>
    </row>
    <row r="5143" spans="1:8">
      <c r="A5143">
        <v>5285</v>
      </c>
      <c r="B5143" t="s">
        <v>460</v>
      </c>
      <c r="C5143" t="s">
        <v>5853</v>
      </c>
      <c r="D5143">
        <v>9</v>
      </c>
      <c r="E5143">
        <v>470</v>
      </c>
      <c r="F5143" t="s">
        <v>17691</v>
      </c>
      <c r="G5143" t="str">
        <f t="shared" si="160"/>
        <v>470Taupe</v>
      </c>
      <c r="H5143">
        <f t="shared" si="161"/>
        <v>5285</v>
      </c>
    </row>
    <row r="5144" spans="1:8">
      <c r="A5144">
        <v>5286</v>
      </c>
      <c r="B5144" t="s">
        <v>1428</v>
      </c>
      <c r="C5144" t="s">
        <v>17692</v>
      </c>
      <c r="D5144">
        <v>16</v>
      </c>
      <c r="E5144">
        <v>205</v>
      </c>
      <c r="F5144" t="s">
        <v>17693</v>
      </c>
      <c r="G5144" t="str">
        <f t="shared" si="160"/>
        <v>205Aquamarine</v>
      </c>
      <c r="H5144">
        <f t="shared" si="161"/>
        <v>5286</v>
      </c>
    </row>
    <row r="5145" spans="1:8">
      <c r="A5145">
        <v>5287</v>
      </c>
      <c r="B5145" t="s">
        <v>2478</v>
      </c>
      <c r="C5145" t="s">
        <v>17694</v>
      </c>
      <c r="D5145">
        <v>7</v>
      </c>
      <c r="E5145">
        <v>205</v>
      </c>
      <c r="F5145" t="s">
        <v>17695</v>
      </c>
      <c r="G5145" t="str">
        <f t="shared" si="160"/>
        <v>205Clear Acrylic</v>
      </c>
      <c r="H5145">
        <f t="shared" si="161"/>
        <v>5287</v>
      </c>
    </row>
    <row r="5146" spans="1:8">
      <c r="A5146">
        <v>5288</v>
      </c>
      <c r="B5146" t="s">
        <v>2698</v>
      </c>
      <c r="C5146" t="s">
        <v>17696</v>
      </c>
      <c r="D5146">
        <v>7</v>
      </c>
      <c r="E5146">
        <v>205</v>
      </c>
      <c r="F5146" t="s">
        <v>17697</v>
      </c>
      <c r="G5146" t="str">
        <f t="shared" si="160"/>
        <v>205Clear Glass</v>
      </c>
      <c r="H5146">
        <f t="shared" si="161"/>
        <v>5288</v>
      </c>
    </row>
    <row r="5147" spans="1:8">
      <c r="A5147">
        <v>5289</v>
      </c>
      <c r="B5147" t="s">
        <v>70148</v>
      </c>
      <c r="C5147" t="s">
        <v>17698</v>
      </c>
      <c r="D5147">
        <v>10</v>
      </c>
      <c r="E5147">
        <v>387</v>
      </c>
      <c r="F5147" t="s">
        <v>17699</v>
      </c>
      <c r="G5147" t="str">
        <f t="shared" si="160"/>
        <v>387Alabaster / Brushed Nickel</v>
      </c>
      <c r="H5147">
        <f t="shared" si="161"/>
        <v>5289</v>
      </c>
    </row>
    <row r="5148" spans="1:8">
      <c r="A5148">
        <v>5290</v>
      </c>
      <c r="B5148" t="s">
        <v>40861</v>
      </c>
      <c r="C5148" t="s">
        <v>13176</v>
      </c>
      <c r="D5148">
        <v>10</v>
      </c>
      <c r="E5148">
        <v>387</v>
      </c>
      <c r="F5148" t="s">
        <v>17700</v>
      </c>
      <c r="G5148" t="str">
        <f t="shared" si="160"/>
        <v>387Frosted White / Brushed Nickel</v>
      </c>
      <c r="H5148">
        <f t="shared" si="161"/>
        <v>5290</v>
      </c>
    </row>
    <row r="5149" spans="1:8">
      <c r="A5149">
        <v>5291</v>
      </c>
      <c r="B5149" t="s">
        <v>70613</v>
      </c>
      <c r="C5149" t="s">
        <v>17701</v>
      </c>
      <c r="D5149">
        <v>10</v>
      </c>
      <c r="E5149">
        <v>387</v>
      </c>
      <c r="F5149" t="s">
        <v>17702</v>
      </c>
      <c r="G5149" t="str">
        <f t="shared" si="160"/>
        <v>387Frosted White / Mahogany Bronze</v>
      </c>
      <c r="H5149">
        <f t="shared" si="161"/>
        <v>5291</v>
      </c>
    </row>
    <row r="5150" spans="1:8">
      <c r="A5150">
        <v>5292</v>
      </c>
      <c r="B5150" t="s">
        <v>17703</v>
      </c>
      <c r="C5150" t="s">
        <v>17703</v>
      </c>
      <c r="D5150">
        <v>10</v>
      </c>
      <c r="E5150">
        <v>387</v>
      </c>
      <c r="F5150" t="s">
        <v>17704</v>
      </c>
      <c r="G5150" t="str">
        <f t="shared" si="160"/>
        <v>387Satin Frosted</v>
      </c>
      <c r="H5150">
        <f t="shared" si="161"/>
        <v>5292</v>
      </c>
    </row>
    <row r="5151" spans="1:8">
      <c r="A5151">
        <v>5293</v>
      </c>
      <c r="B5151" t="s">
        <v>17705</v>
      </c>
      <c r="C5151" t="s">
        <v>17705</v>
      </c>
      <c r="D5151">
        <v>7</v>
      </c>
      <c r="E5151">
        <v>387</v>
      </c>
      <c r="F5151" t="s">
        <v>17706</v>
      </c>
      <c r="G5151" t="str">
        <f t="shared" si="160"/>
        <v>387Textured Acrylic</v>
      </c>
      <c r="H5151">
        <f t="shared" si="161"/>
        <v>5293</v>
      </c>
    </row>
    <row r="5152" spans="1:8">
      <c r="A5152">
        <v>5294</v>
      </c>
      <c r="B5152" t="s">
        <v>17707</v>
      </c>
      <c r="C5152" t="s">
        <v>5853</v>
      </c>
      <c r="D5152">
        <v>9</v>
      </c>
      <c r="E5152">
        <v>234</v>
      </c>
      <c r="F5152" t="s">
        <v>17708</v>
      </c>
      <c r="G5152" t="str">
        <f t="shared" si="160"/>
        <v>234Grey Striped Linen</v>
      </c>
      <c r="H5152">
        <f t="shared" si="161"/>
        <v>5294</v>
      </c>
    </row>
    <row r="5153" spans="1:8">
      <c r="A5153">
        <v>5295</v>
      </c>
      <c r="B5153" t="s">
        <v>2630</v>
      </c>
      <c r="C5153" t="s">
        <v>5853</v>
      </c>
      <c r="D5153">
        <v>10</v>
      </c>
      <c r="E5153">
        <v>234</v>
      </c>
      <c r="F5153" t="s">
        <v>17709</v>
      </c>
      <c r="G5153" t="str">
        <f t="shared" si="160"/>
        <v>234Beige Linen</v>
      </c>
      <c r="H5153">
        <f t="shared" si="161"/>
        <v>5295</v>
      </c>
    </row>
    <row r="5154" spans="1:8">
      <c r="A5154">
        <v>5296</v>
      </c>
      <c r="B5154" t="s">
        <v>17710</v>
      </c>
      <c r="C5154" t="s">
        <v>17710</v>
      </c>
      <c r="D5154">
        <v>9</v>
      </c>
      <c r="E5154">
        <v>445</v>
      </c>
      <c r="F5154" t="s">
        <v>17711</v>
      </c>
      <c r="G5154" t="str">
        <f t="shared" si="160"/>
        <v>445Cloud Grey</v>
      </c>
      <c r="H5154">
        <f t="shared" si="161"/>
        <v>5296</v>
      </c>
    </row>
    <row r="5155" spans="1:8">
      <c r="A5155">
        <v>5297</v>
      </c>
      <c r="B5155" t="s">
        <v>17712</v>
      </c>
      <c r="C5155" t="s">
        <v>5853</v>
      </c>
      <c r="D5155">
        <v>11</v>
      </c>
      <c r="E5155">
        <v>234</v>
      </c>
      <c r="F5155" t="s">
        <v>17713</v>
      </c>
      <c r="G5155" t="str">
        <f t="shared" si="160"/>
        <v>234Eggshell Linen</v>
      </c>
      <c r="H5155">
        <f t="shared" si="161"/>
        <v>5297</v>
      </c>
    </row>
    <row r="5156" spans="1:8">
      <c r="A5156">
        <v>5298</v>
      </c>
      <c r="B5156" t="s">
        <v>17714</v>
      </c>
      <c r="C5156" t="s">
        <v>5853</v>
      </c>
      <c r="D5156">
        <v>10</v>
      </c>
      <c r="E5156">
        <v>234</v>
      </c>
      <c r="F5156" t="s">
        <v>17715</v>
      </c>
      <c r="G5156" t="str">
        <f t="shared" si="160"/>
        <v>234Beige Shantung</v>
      </c>
      <c r="H5156">
        <f t="shared" si="161"/>
        <v>5298</v>
      </c>
    </row>
    <row r="5157" spans="1:8">
      <c r="A5157">
        <v>5299</v>
      </c>
      <c r="B5157" t="s">
        <v>245</v>
      </c>
      <c r="C5157" t="s">
        <v>5853</v>
      </c>
      <c r="D5157">
        <v>10</v>
      </c>
      <c r="E5157">
        <v>234</v>
      </c>
      <c r="F5157" t="s">
        <v>17716</v>
      </c>
      <c r="G5157" t="str">
        <f t="shared" si="160"/>
        <v>234Off White</v>
      </c>
      <c r="H5157">
        <f t="shared" si="161"/>
        <v>5299</v>
      </c>
    </row>
    <row r="5158" spans="1:8">
      <c r="A5158">
        <v>5300</v>
      </c>
      <c r="B5158" t="s">
        <v>17717</v>
      </c>
      <c r="C5158" t="s">
        <v>17717</v>
      </c>
      <c r="D5158">
        <v>9</v>
      </c>
      <c r="E5158">
        <v>445</v>
      </c>
      <c r="F5158" t="s">
        <v>17718</v>
      </c>
      <c r="G5158" t="str">
        <f t="shared" si="160"/>
        <v>445Soft Pewter</v>
      </c>
      <c r="H5158">
        <f t="shared" si="161"/>
        <v>5300</v>
      </c>
    </row>
    <row r="5159" spans="1:8">
      <c r="A5159">
        <v>5301</v>
      </c>
      <c r="B5159" t="s">
        <v>394</v>
      </c>
      <c r="C5159" t="s">
        <v>5853</v>
      </c>
      <c r="D5159">
        <v>10</v>
      </c>
      <c r="E5159">
        <v>234</v>
      </c>
      <c r="F5159" t="s">
        <v>17719</v>
      </c>
      <c r="G5159" t="str">
        <f t="shared" si="160"/>
        <v>234Eggshell</v>
      </c>
      <c r="H5159">
        <f t="shared" si="161"/>
        <v>5301</v>
      </c>
    </row>
    <row r="5160" spans="1:8">
      <c r="A5160">
        <v>5302</v>
      </c>
      <c r="B5160" t="s">
        <v>17720</v>
      </c>
      <c r="C5160" t="s">
        <v>17720</v>
      </c>
      <c r="D5160">
        <v>9</v>
      </c>
      <c r="E5160" t="s">
        <v>5853</v>
      </c>
      <c r="F5160" t="s">
        <v>17721</v>
      </c>
      <c r="G5160" t="str">
        <f t="shared" si="160"/>
        <v>Washed Grey</v>
      </c>
      <c r="H5160">
        <f t="shared" si="161"/>
        <v>5302</v>
      </c>
    </row>
    <row r="5161" spans="1:8">
      <c r="A5161">
        <v>5303</v>
      </c>
      <c r="B5161" t="s">
        <v>1502</v>
      </c>
      <c r="C5161" t="s">
        <v>1502</v>
      </c>
      <c r="D5161">
        <v>20</v>
      </c>
      <c r="E5161">
        <v>445</v>
      </c>
      <c r="F5161" t="s">
        <v>17722</v>
      </c>
      <c r="G5161" t="str">
        <f t="shared" si="160"/>
        <v>445Sand</v>
      </c>
      <c r="H5161">
        <f t="shared" si="161"/>
        <v>5303</v>
      </c>
    </row>
    <row r="5162" spans="1:8">
      <c r="A5162">
        <v>5304</v>
      </c>
      <c r="B5162" t="s">
        <v>17723</v>
      </c>
      <c r="C5162" t="s">
        <v>17723</v>
      </c>
      <c r="D5162">
        <v>20</v>
      </c>
      <c r="E5162">
        <v>445</v>
      </c>
      <c r="F5162" t="s">
        <v>17724</v>
      </c>
      <c r="G5162" t="str">
        <f t="shared" si="160"/>
        <v>445Light Beige</v>
      </c>
      <c r="H5162">
        <f t="shared" si="161"/>
        <v>5304</v>
      </c>
    </row>
    <row r="5163" spans="1:8">
      <c r="A5163">
        <v>5305</v>
      </c>
      <c r="B5163" t="s">
        <v>6353</v>
      </c>
      <c r="C5163" t="s">
        <v>5853</v>
      </c>
      <c r="D5163">
        <v>42</v>
      </c>
      <c r="E5163">
        <v>234</v>
      </c>
      <c r="F5163" t="s">
        <v>17725</v>
      </c>
      <c r="G5163" t="str">
        <f t="shared" si="160"/>
        <v>234Khaki</v>
      </c>
      <c r="H5163">
        <f t="shared" si="161"/>
        <v>5305</v>
      </c>
    </row>
    <row r="5164" spans="1:8">
      <c r="A5164">
        <v>5306</v>
      </c>
      <c r="B5164" t="s">
        <v>17726</v>
      </c>
      <c r="C5164" t="s">
        <v>5853</v>
      </c>
      <c r="D5164">
        <v>10</v>
      </c>
      <c r="E5164">
        <v>234</v>
      </c>
      <c r="F5164" t="s">
        <v>17727</v>
      </c>
      <c r="G5164" t="str">
        <f t="shared" si="160"/>
        <v>234Vanilla Linen</v>
      </c>
      <c r="H5164">
        <f t="shared" si="161"/>
        <v>5306</v>
      </c>
    </row>
    <row r="5165" spans="1:8">
      <c r="A5165">
        <v>5307</v>
      </c>
      <c r="B5165" t="s">
        <v>243</v>
      </c>
      <c r="C5165" t="s">
        <v>6779</v>
      </c>
      <c r="D5165">
        <v>10</v>
      </c>
      <c r="E5165">
        <v>205</v>
      </c>
      <c r="F5165" t="s">
        <v>17728</v>
      </c>
      <c r="G5165" t="str">
        <f t="shared" si="160"/>
        <v>205White</v>
      </c>
      <c r="H5165">
        <f t="shared" si="161"/>
        <v>5307</v>
      </c>
    </row>
    <row r="5166" spans="1:8">
      <c r="A5166">
        <v>5308</v>
      </c>
      <c r="B5166" t="s">
        <v>253</v>
      </c>
      <c r="C5166" t="s">
        <v>5990</v>
      </c>
      <c r="D5166">
        <v>20</v>
      </c>
      <c r="E5166">
        <v>205</v>
      </c>
      <c r="F5166" t="s">
        <v>17729</v>
      </c>
      <c r="G5166" t="str">
        <f t="shared" si="160"/>
        <v>205Brown</v>
      </c>
      <c r="H5166">
        <f t="shared" si="161"/>
        <v>5308</v>
      </c>
    </row>
    <row r="5167" spans="1:8">
      <c r="A5167">
        <v>5309</v>
      </c>
      <c r="B5167" t="s">
        <v>17730</v>
      </c>
      <c r="C5167" t="s">
        <v>5853</v>
      </c>
      <c r="D5167">
        <v>23</v>
      </c>
      <c r="E5167">
        <v>234</v>
      </c>
      <c r="F5167" t="s">
        <v>17731</v>
      </c>
      <c r="G5167" t="str">
        <f t="shared" si="160"/>
        <v>234Gold Parchment</v>
      </c>
      <c r="H5167">
        <f t="shared" si="161"/>
        <v>5309</v>
      </c>
    </row>
    <row r="5168" spans="1:8">
      <c r="A5168">
        <v>5310</v>
      </c>
      <c r="B5168" t="s">
        <v>2362</v>
      </c>
      <c r="C5168" t="s">
        <v>17732</v>
      </c>
      <c r="D5168">
        <v>9</v>
      </c>
      <c r="E5168">
        <v>205</v>
      </c>
      <c r="F5168" t="s">
        <v>17733</v>
      </c>
      <c r="G5168" t="str">
        <f t="shared" si="160"/>
        <v>205Smoke</v>
      </c>
      <c r="H5168">
        <f t="shared" si="161"/>
        <v>5310</v>
      </c>
    </row>
    <row r="5169" spans="1:8">
      <c r="A5169">
        <v>5311</v>
      </c>
      <c r="B5169" t="s">
        <v>17734</v>
      </c>
      <c r="C5169" t="s">
        <v>17734</v>
      </c>
      <c r="D5169">
        <v>23</v>
      </c>
      <c r="E5169">
        <v>445</v>
      </c>
      <c r="F5169" t="s">
        <v>17735</v>
      </c>
      <c r="G5169" t="str">
        <f t="shared" si="160"/>
        <v>445Gold Luster</v>
      </c>
      <c r="H5169">
        <f t="shared" si="161"/>
        <v>5311</v>
      </c>
    </row>
    <row r="5170" spans="1:8">
      <c r="A5170">
        <v>5312</v>
      </c>
      <c r="B5170" t="s">
        <v>11448</v>
      </c>
      <c r="C5170" t="s">
        <v>11448</v>
      </c>
      <c r="D5170">
        <v>9</v>
      </c>
      <c r="E5170">
        <v>445</v>
      </c>
      <c r="F5170" t="s">
        <v>17736</v>
      </c>
      <c r="G5170" t="str">
        <f t="shared" si="160"/>
        <v>445Smoke Luster</v>
      </c>
      <c r="H5170">
        <f t="shared" si="161"/>
        <v>5312</v>
      </c>
    </row>
    <row r="5171" spans="1:8">
      <c r="A5171">
        <v>5313</v>
      </c>
      <c r="B5171" t="s">
        <v>17737</v>
      </c>
      <c r="C5171" t="s">
        <v>5853</v>
      </c>
      <c r="D5171">
        <v>8</v>
      </c>
      <c r="E5171">
        <v>234</v>
      </c>
      <c r="F5171" t="s">
        <v>17738</v>
      </c>
      <c r="G5171" t="str">
        <f t="shared" si="160"/>
        <v>234Black Shantung</v>
      </c>
      <c r="H5171">
        <f t="shared" si="161"/>
        <v>5313</v>
      </c>
    </row>
    <row r="5172" spans="1:8">
      <c r="A5172">
        <v>5317</v>
      </c>
      <c r="B5172" t="s">
        <v>4161</v>
      </c>
      <c r="C5172" t="s">
        <v>42545</v>
      </c>
      <c r="D5172">
        <v>14</v>
      </c>
      <c r="E5172">
        <v>420</v>
      </c>
      <c r="F5172" t="s">
        <v>42546</v>
      </c>
      <c r="G5172" t="str">
        <f t="shared" si="160"/>
        <v>420Mustard</v>
      </c>
      <c r="H5172">
        <f t="shared" si="161"/>
        <v>5317</v>
      </c>
    </row>
    <row r="5173" spans="1:8">
      <c r="A5173">
        <v>5318</v>
      </c>
      <c r="B5173" t="s">
        <v>17739</v>
      </c>
      <c r="C5173" t="s">
        <v>17740</v>
      </c>
      <c r="D5173">
        <v>25</v>
      </c>
      <c r="E5173">
        <v>420</v>
      </c>
      <c r="F5173" t="s">
        <v>17741</v>
      </c>
      <c r="G5173" t="str">
        <f t="shared" si="160"/>
        <v>420bronzemetallic</v>
      </c>
      <c r="H5173">
        <f t="shared" si="161"/>
        <v>5318</v>
      </c>
    </row>
    <row r="5174" spans="1:8">
      <c r="A5174">
        <v>5319</v>
      </c>
      <c r="B5174" t="s">
        <v>5854</v>
      </c>
      <c r="C5174" t="s">
        <v>5853</v>
      </c>
      <c r="D5174">
        <v>8</v>
      </c>
      <c r="E5174">
        <v>72</v>
      </c>
      <c r="F5174" t="s">
        <v>17742</v>
      </c>
      <c r="G5174" t="str">
        <f t="shared" si="160"/>
        <v>72Green Wall</v>
      </c>
      <c r="H5174">
        <f t="shared" si="161"/>
        <v>5319</v>
      </c>
    </row>
    <row r="5175" spans="1:8">
      <c r="A5175">
        <v>5320</v>
      </c>
      <c r="B5175" t="s">
        <v>21974</v>
      </c>
      <c r="C5175" t="s">
        <v>17743</v>
      </c>
      <c r="D5175">
        <v>8</v>
      </c>
      <c r="E5175">
        <v>205</v>
      </c>
      <c r="F5175" t="s">
        <v>17744</v>
      </c>
      <c r="G5175" t="str">
        <f t="shared" si="160"/>
        <v>205Gloss Black / White</v>
      </c>
      <c r="H5175">
        <f t="shared" si="161"/>
        <v>5320</v>
      </c>
    </row>
    <row r="5176" spans="1:8">
      <c r="A5176">
        <v>5321</v>
      </c>
      <c r="B5176" t="s">
        <v>21975</v>
      </c>
      <c r="C5176" t="s">
        <v>17745</v>
      </c>
      <c r="D5176">
        <v>10</v>
      </c>
      <c r="E5176">
        <v>205</v>
      </c>
      <c r="F5176" t="s">
        <v>17746</v>
      </c>
      <c r="G5176" t="str">
        <f t="shared" si="160"/>
        <v>205Gloss White / White</v>
      </c>
      <c r="H5176">
        <f t="shared" si="161"/>
        <v>5321</v>
      </c>
    </row>
    <row r="5177" spans="1:8">
      <c r="A5177">
        <v>5322</v>
      </c>
      <c r="B5177" t="s">
        <v>3362</v>
      </c>
      <c r="C5177" t="s">
        <v>5918</v>
      </c>
      <c r="D5177">
        <v>9</v>
      </c>
      <c r="E5177">
        <v>205</v>
      </c>
      <c r="F5177" t="s">
        <v>17747</v>
      </c>
      <c r="G5177" t="str">
        <f t="shared" si="160"/>
        <v>205White / White</v>
      </c>
      <c r="H5177">
        <f t="shared" si="161"/>
        <v>5322</v>
      </c>
    </row>
    <row r="5178" spans="1:8">
      <c r="A5178">
        <v>5323</v>
      </c>
      <c r="B5178" t="s">
        <v>7103</v>
      </c>
      <c r="C5178" t="s">
        <v>17748</v>
      </c>
      <c r="D5178">
        <v>9</v>
      </c>
      <c r="E5178">
        <v>205</v>
      </c>
      <c r="F5178" t="s">
        <v>17749</v>
      </c>
      <c r="G5178" t="str">
        <f t="shared" si="160"/>
        <v>205Concrete</v>
      </c>
      <c r="H5178">
        <f t="shared" si="161"/>
        <v>5323</v>
      </c>
    </row>
    <row r="5179" spans="1:8">
      <c r="A5179">
        <v>5324</v>
      </c>
      <c r="B5179" t="s">
        <v>240</v>
      </c>
      <c r="C5179" t="s">
        <v>17750</v>
      </c>
      <c r="D5179">
        <v>8</v>
      </c>
      <c r="E5179">
        <v>205</v>
      </c>
      <c r="F5179" t="s">
        <v>17751</v>
      </c>
      <c r="G5179" t="str">
        <f t="shared" si="160"/>
        <v>205Black</v>
      </c>
      <c r="H5179">
        <f t="shared" si="161"/>
        <v>5324</v>
      </c>
    </row>
    <row r="5180" spans="1:8">
      <c r="A5180">
        <v>5325</v>
      </c>
      <c r="B5180" t="s">
        <v>243</v>
      </c>
      <c r="C5180" t="s">
        <v>6779</v>
      </c>
      <c r="D5180">
        <v>10</v>
      </c>
      <c r="E5180">
        <v>205</v>
      </c>
      <c r="F5180" t="s">
        <v>17752</v>
      </c>
      <c r="G5180" t="str">
        <f t="shared" si="160"/>
        <v>205White</v>
      </c>
      <c r="H5180">
        <f t="shared" si="161"/>
        <v>5325</v>
      </c>
    </row>
    <row r="5181" spans="1:8">
      <c r="A5181">
        <v>5326</v>
      </c>
      <c r="B5181" t="s">
        <v>17753</v>
      </c>
      <c r="C5181" t="s">
        <v>17754</v>
      </c>
      <c r="D5181">
        <v>41</v>
      </c>
      <c r="E5181">
        <v>205</v>
      </c>
      <c r="F5181" t="s">
        <v>17755</v>
      </c>
      <c r="G5181" t="str">
        <f t="shared" si="160"/>
        <v>205Metallic Chrome</v>
      </c>
      <c r="H5181">
        <f t="shared" si="161"/>
        <v>5326</v>
      </c>
    </row>
    <row r="5182" spans="1:8">
      <c r="A5182">
        <v>5327</v>
      </c>
      <c r="B5182" t="s">
        <v>4955</v>
      </c>
      <c r="C5182" t="s">
        <v>32404</v>
      </c>
      <c r="D5182">
        <v>20</v>
      </c>
      <c r="E5182">
        <v>1</v>
      </c>
      <c r="F5182" t="s">
        <v>17757</v>
      </c>
      <c r="G5182" t="str">
        <f t="shared" si="160"/>
        <v>1Chocolate</v>
      </c>
      <c r="H5182">
        <f t="shared" si="161"/>
        <v>5327</v>
      </c>
    </row>
    <row r="5183" spans="1:8">
      <c r="A5183">
        <v>5328</v>
      </c>
      <c r="B5183" t="s">
        <v>352</v>
      </c>
      <c r="C5183" t="s">
        <v>32405</v>
      </c>
      <c r="D5183">
        <v>41</v>
      </c>
      <c r="E5183">
        <v>1</v>
      </c>
      <c r="F5183" t="s">
        <v>17759</v>
      </c>
      <c r="G5183" t="str">
        <f t="shared" si="160"/>
        <v>1Titanium</v>
      </c>
      <c r="H5183">
        <f t="shared" si="161"/>
        <v>5328</v>
      </c>
    </row>
    <row r="5184" spans="1:8">
      <c r="A5184">
        <v>5329</v>
      </c>
      <c r="B5184" t="s">
        <v>17760</v>
      </c>
      <c r="C5184" t="s">
        <v>32406</v>
      </c>
      <c r="D5184">
        <v>9</v>
      </c>
      <c r="E5184">
        <v>72</v>
      </c>
      <c r="F5184" t="s">
        <v>17761</v>
      </c>
      <c r="G5184" t="str">
        <f t="shared" si="160"/>
        <v>72Grey Heat-formed</v>
      </c>
      <c r="H5184">
        <f t="shared" si="161"/>
        <v>5329</v>
      </c>
    </row>
    <row r="5185" spans="1:8">
      <c r="A5185">
        <v>5330</v>
      </c>
      <c r="B5185" t="s">
        <v>21892</v>
      </c>
      <c r="C5185" t="s">
        <v>32407</v>
      </c>
      <c r="D5185">
        <v>8</v>
      </c>
      <c r="E5185">
        <v>22</v>
      </c>
      <c r="F5185" t="s">
        <v>17762</v>
      </c>
      <c r="G5185" t="str">
        <f t="shared" si="160"/>
        <v>22Black / Orange</v>
      </c>
      <c r="H5185">
        <f t="shared" si="161"/>
        <v>5330</v>
      </c>
    </row>
    <row r="5186" spans="1:8">
      <c r="A5186">
        <v>5331</v>
      </c>
      <c r="B5186" t="s">
        <v>21961</v>
      </c>
      <c r="C5186" t="s">
        <v>32408</v>
      </c>
      <c r="D5186">
        <v>9</v>
      </c>
      <c r="E5186">
        <v>22</v>
      </c>
      <c r="F5186" t="s">
        <v>17763</v>
      </c>
      <c r="G5186" t="str">
        <f t="shared" si="160"/>
        <v>22Grey / White</v>
      </c>
      <c r="H5186">
        <f t="shared" si="161"/>
        <v>5331</v>
      </c>
    </row>
    <row r="5187" spans="1:8">
      <c r="A5187">
        <v>5332</v>
      </c>
      <c r="B5187" t="s">
        <v>3882</v>
      </c>
      <c r="C5187" t="s">
        <v>32409</v>
      </c>
      <c r="D5187">
        <v>10</v>
      </c>
      <c r="E5187">
        <v>22</v>
      </c>
      <c r="F5187" t="s">
        <v>5853</v>
      </c>
      <c r="G5187" t="str">
        <f t="shared" ref="G5187:G5250" si="162">CONCATENATE(E5187,B5187)</f>
        <v>22Beige / White</v>
      </c>
      <c r="H5187">
        <f t="shared" ref="H5187:H5250" si="163">A5187</f>
        <v>5332</v>
      </c>
    </row>
    <row r="5188" spans="1:8">
      <c r="A5188">
        <v>5333</v>
      </c>
      <c r="B5188" t="s">
        <v>1917</v>
      </c>
      <c r="C5188" t="s">
        <v>1917</v>
      </c>
      <c r="D5188">
        <v>10</v>
      </c>
      <c r="E5188">
        <v>192</v>
      </c>
      <c r="F5188" t="s">
        <v>17764</v>
      </c>
      <c r="G5188" t="str">
        <f t="shared" si="162"/>
        <v>192Satin White</v>
      </c>
      <c r="H5188">
        <f t="shared" si="163"/>
        <v>5333</v>
      </c>
    </row>
    <row r="5189" spans="1:8">
      <c r="A5189">
        <v>5334</v>
      </c>
      <c r="B5189" t="s">
        <v>247</v>
      </c>
      <c r="C5189" t="s">
        <v>32410</v>
      </c>
      <c r="D5189">
        <v>12</v>
      </c>
      <c r="E5189">
        <v>29</v>
      </c>
      <c r="F5189" t="s">
        <v>26150</v>
      </c>
      <c r="G5189" t="str">
        <f t="shared" si="162"/>
        <v>29Red</v>
      </c>
      <c r="H5189">
        <f t="shared" si="163"/>
        <v>5334</v>
      </c>
    </row>
    <row r="5190" spans="1:8">
      <c r="A5190">
        <v>5335</v>
      </c>
      <c r="B5190" t="s">
        <v>13893</v>
      </c>
      <c r="C5190" t="s">
        <v>32411</v>
      </c>
      <c r="D5190">
        <v>5</v>
      </c>
      <c r="E5190">
        <v>29</v>
      </c>
      <c r="F5190" t="s">
        <v>26151</v>
      </c>
      <c r="G5190" t="str">
        <f t="shared" si="162"/>
        <v>29Multi</v>
      </c>
      <c r="H5190">
        <f t="shared" si="163"/>
        <v>5335</v>
      </c>
    </row>
    <row r="5191" spans="1:8">
      <c r="A5191">
        <v>5336</v>
      </c>
      <c r="B5191" t="s">
        <v>3637</v>
      </c>
      <c r="C5191" t="s">
        <v>32412</v>
      </c>
      <c r="D5191">
        <v>18</v>
      </c>
      <c r="E5191">
        <v>29</v>
      </c>
      <c r="F5191" t="s">
        <v>26152</v>
      </c>
      <c r="G5191" t="str">
        <f t="shared" si="162"/>
        <v>29Fuchsia</v>
      </c>
      <c r="H5191">
        <f t="shared" si="163"/>
        <v>5336</v>
      </c>
    </row>
    <row r="5192" spans="1:8">
      <c r="A5192">
        <v>5337</v>
      </c>
      <c r="B5192" t="s">
        <v>435</v>
      </c>
      <c r="C5192" t="s">
        <v>32413</v>
      </c>
      <c r="D5192">
        <v>13</v>
      </c>
      <c r="E5192">
        <v>29</v>
      </c>
      <c r="F5192" t="s">
        <v>17765</v>
      </c>
      <c r="G5192" t="str">
        <f t="shared" si="162"/>
        <v>29Orange</v>
      </c>
      <c r="H5192">
        <f t="shared" si="163"/>
        <v>5337</v>
      </c>
    </row>
    <row r="5193" spans="1:8">
      <c r="A5193">
        <v>5338</v>
      </c>
      <c r="B5193" t="s">
        <v>13557</v>
      </c>
      <c r="C5193" t="s">
        <v>26153</v>
      </c>
      <c r="D5193">
        <v>15</v>
      </c>
      <c r="E5193">
        <v>29</v>
      </c>
      <c r="F5193" t="s">
        <v>26154</v>
      </c>
      <c r="G5193" t="str">
        <f t="shared" si="162"/>
        <v>29Light Green</v>
      </c>
      <c r="H5193">
        <f t="shared" si="163"/>
        <v>5338</v>
      </c>
    </row>
    <row r="5194" spans="1:8">
      <c r="A5194">
        <v>5339</v>
      </c>
      <c r="B5194" t="s">
        <v>17767</v>
      </c>
      <c r="C5194" t="s">
        <v>17767</v>
      </c>
      <c r="D5194">
        <v>10</v>
      </c>
      <c r="E5194">
        <v>192</v>
      </c>
      <c r="F5194" t="s">
        <v>17768</v>
      </c>
      <c r="G5194" t="str">
        <f t="shared" si="162"/>
        <v>192Creme Parchment</v>
      </c>
      <c r="H5194">
        <f t="shared" si="163"/>
        <v>5339</v>
      </c>
    </row>
    <row r="5195" spans="1:8">
      <c r="A5195">
        <v>5340</v>
      </c>
      <c r="B5195" t="s">
        <v>17769</v>
      </c>
      <c r="C5195" t="s">
        <v>17769</v>
      </c>
      <c r="D5195">
        <v>11</v>
      </c>
      <c r="E5195">
        <v>192</v>
      </c>
      <c r="F5195" t="s">
        <v>17770</v>
      </c>
      <c r="G5195" t="str">
        <f t="shared" si="162"/>
        <v>192Champagne Seeded</v>
      </c>
      <c r="H5195">
        <f t="shared" si="163"/>
        <v>5340</v>
      </c>
    </row>
    <row r="5196" spans="1:8">
      <c r="A5196">
        <v>5341</v>
      </c>
      <c r="B5196" t="s">
        <v>17771</v>
      </c>
      <c r="C5196" t="s">
        <v>17771</v>
      </c>
      <c r="D5196">
        <v>7</v>
      </c>
      <c r="E5196">
        <v>192</v>
      </c>
      <c r="F5196" t="s">
        <v>17772</v>
      </c>
      <c r="G5196" t="str">
        <f t="shared" si="162"/>
        <v>192Seeded Water</v>
      </c>
      <c r="H5196">
        <f t="shared" si="163"/>
        <v>5341</v>
      </c>
    </row>
    <row r="5197" spans="1:8">
      <c r="A5197">
        <v>5342</v>
      </c>
      <c r="B5197" t="s">
        <v>16899</v>
      </c>
      <c r="C5197" t="s">
        <v>16899</v>
      </c>
      <c r="D5197">
        <v>11</v>
      </c>
      <c r="E5197">
        <v>192</v>
      </c>
      <c r="F5197" t="s">
        <v>17773</v>
      </c>
      <c r="G5197" t="str">
        <f t="shared" si="162"/>
        <v>192Satin Etched</v>
      </c>
      <c r="H5197">
        <f t="shared" si="163"/>
        <v>5342</v>
      </c>
    </row>
    <row r="5198" spans="1:8">
      <c r="A5198">
        <v>5343</v>
      </c>
      <c r="B5198" t="s">
        <v>957</v>
      </c>
      <c r="C5198" t="s">
        <v>19472</v>
      </c>
      <c r="D5198">
        <v>16</v>
      </c>
      <c r="E5198">
        <v>165</v>
      </c>
      <c r="F5198" t="s">
        <v>17774</v>
      </c>
      <c r="G5198" t="str">
        <f t="shared" si="162"/>
        <v>165Aqua</v>
      </c>
      <c r="H5198">
        <f t="shared" si="163"/>
        <v>5343</v>
      </c>
    </row>
    <row r="5199" spans="1:8">
      <c r="A5199">
        <v>5344</v>
      </c>
      <c r="B5199" t="s">
        <v>261</v>
      </c>
      <c r="C5199" t="s">
        <v>19473</v>
      </c>
      <c r="D5199">
        <v>24</v>
      </c>
      <c r="E5199">
        <v>165</v>
      </c>
      <c r="F5199" t="s">
        <v>17775</v>
      </c>
      <c r="G5199" t="str">
        <f t="shared" si="162"/>
        <v>165Silver</v>
      </c>
      <c r="H5199">
        <f t="shared" si="163"/>
        <v>5344</v>
      </c>
    </row>
    <row r="5200" spans="1:8">
      <c r="A5200">
        <v>5345</v>
      </c>
      <c r="B5200" t="s">
        <v>259</v>
      </c>
      <c r="C5200" t="s">
        <v>19474</v>
      </c>
      <c r="D5200">
        <v>23</v>
      </c>
      <c r="E5200">
        <v>165</v>
      </c>
      <c r="F5200" t="s">
        <v>17776</v>
      </c>
      <c r="G5200" t="str">
        <f t="shared" si="162"/>
        <v>165Gold</v>
      </c>
      <c r="H5200">
        <f t="shared" si="163"/>
        <v>5345</v>
      </c>
    </row>
    <row r="5201" spans="1:8">
      <c r="A5201">
        <v>5346</v>
      </c>
      <c r="B5201" t="s">
        <v>261</v>
      </c>
      <c r="C5201" t="s">
        <v>32414</v>
      </c>
      <c r="D5201">
        <v>24</v>
      </c>
      <c r="E5201">
        <v>165</v>
      </c>
      <c r="F5201" t="s">
        <v>17775</v>
      </c>
      <c r="G5201" t="str">
        <f t="shared" si="162"/>
        <v>165Silver</v>
      </c>
      <c r="H5201">
        <f t="shared" si="163"/>
        <v>5346</v>
      </c>
    </row>
    <row r="5202" spans="1:8">
      <c r="A5202">
        <v>5347</v>
      </c>
      <c r="B5202" t="s">
        <v>1201</v>
      </c>
      <c r="C5202" t="s">
        <v>32415</v>
      </c>
      <c r="D5202">
        <v>9</v>
      </c>
      <c r="E5202">
        <v>29</v>
      </c>
      <c r="F5202" t="s">
        <v>26155</v>
      </c>
      <c r="G5202" t="str">
        <f t="shared" si="162"/>
        <v>29Dark Grey</v>
      </c>
      <c r="H5202">
        <f t="shared" si="163"/>
        <v>5347</v>
      </c>
    </row>
    <row r="5203" spans="1:8">
      <c r="A5203">
        <v>5348</v>
      </c>
      <c r="B5203" t="s">
        <v>414</v>
      </c>
      <c r="C5203" t="s">
        <v>32416</v>
      </c>
      <c r="D5203">
        <v>9</v>
      </c>
      <c r="E5203">
        <v>29</v>
      </c>
      <c r="F5203" t="s">
        <v>26156</v>
      </c>
      <c r="G5203" t="str">
        <f t="shared" si="162"/>
        <v>29Light Grey</v>
      </c>
      <c r="H5203">
        <f t="shared" si="163"/>
        <v>5348</v>
      </c>
    </row>
    <row r="5204" spans="1:8">
      <c r="A5204">
        <v>5349</v>
      </c>
      <c r="B5204" t="s">
        <v>435</v>
      </c>
      <c r="C5204" t="s">
        <v>32417</v>
      </c>
      <c r="D5204">
        <v>13</v>
      </c>
      <c r="E5204">
        <v>29</v>
      </c>
      <c r="F5204" t="s">
        <v>26157</v>
      </c>
      <c r="G5204" t="str">
        <f t="shared" si="162"/>
        <v>29Orange</v>
      </c>
      <c r="H5204">
        <f t="shared" si="163"/>
        <v>5349</v>
      </c>
    </row>
    <row r="5205" spans="1:8">
      <c r="A5205">
        <v>5350</v>
      </c>
      <c r="B5205" t="s">
        <v>251</v>
      </c>
      <c r="C5205" t="s">
        <v>32418</v>
      </c>
      <c r="D5205">
        <v>15</v>
      </c>
      <c r="E5205">
        <v>29</v>
      </c>
      <c r="F5205" t="s">
        <v>26158</v>
      </c>
      <c r="G5205" t="str">
        <f t="shared" si="162"/>
        <v>29Green</v>
      </c>
      <c r="H5205">
        <f t="shared" si="163"/>
        <v>5350</v>
      </c>
    </row>
    <row r="5206" spans="1:8">
      <c r="A5206">
        <v>5351</v>
      </c>
      <c r="B5206" t="s">
        <v>17777</v>
      </c>
      <c r="C5206" t="s">
        <v>32419</v>
      </c>
      <c r="D5206">
        <v>14</v>
      </c>
      <c r="E5206">
        <v>29</v>
      </c>
      <c r="F5206" t="s">
        <v>26159</v>
      </c>
      <c r="G5206" t="str">
        <f t="shared" si="162"/>
        <v>29Golden Yellow</v>
      </c>
      <c r="H5206">
        <f t="shared" si="163"/>
        <v>5351</v>
      </c>
    </row>
    <row r="5207" spans="1:8">
      <c r="A5207">
        <v>5352</v>
      </c>
      <c r="B5207" t="s">
        <v>247</v>
      </c>
      <c r="C5207" t="s">
        <v>32410</v>
      </c>
      <c r="D5207">
        <v>12</v>
      </c>
      <c r="E5207">
        <v>29</v>
      </c>
      <c r="F5207" t="s">
        <v>26160</v>
      </c>
      <c r="G5207" t="str">
        <f t="shared" si="162"/>
        <v>29Red</v>
      </c>
      <c r="H5207">
        <f t="shared" si="163"/>
        <v>5352</v>
      </c>
    </row>
    <row r="5208" spans="1:8">
      <c r="A5208">
        <v>5353</v>
      </c>
      <c r="B5208" t="s">
        <v>3937</v>
      </c>
      <c r="C5208" t="s">
        <v>17778</v>
      </c>
      <c r="D5208">
        <v>8</v>
      </c>
      <c r="E5208">
        <v>205</v>
      </c>
      <c r="F5208" t="s">
        <v>17779</v>
      </c>
      <c r="G5208" t="str">
        <f t="shared" si="162"/>
        <v>205Black / Gold</v>
      </c>
      <c r="H5208">
        <f t="shared" si="163"/>
        <v>5353</v>
      </c>
    </row>
    <row r="5209" spans="1:8">
      <c r="A5209">
        <v>5354</v>
      </c>
      <c r="B5209" t="s">
        <v>901</v>
      </c>
      <c r="C5209" t="s">
        <v>26161</v>
      </c>
      <c r="D5209">
        <v>12</v>
      </c>
      <c r="E5209">
        <v>29</v>
      </c>
      <c r="F5209" t="s">
        <v>26162</v>
      </c>
      <c r="G5209" t="str">
        <f t="shared" si="162"/>
        <v>29Burgundy</v>
      </c>
      <c r="H5209">
        <f t="shared" si="163"/>
        <v>5354</v>
      </c>
    </row>
    <row r="5210" spans="1:8">
      <c r="A5210">
        <v>5355</v>
      </c>
      <c r="B5210" t="s">
        <v>4964</v>
      </c>
      <c r="C5210" t="s">
        <v>32420</v>
      </c>
      <c r="D5210">
        <v>12</v>
      </c>
      <c r="E5210">
        <v>29</v>
      </c>
      <c r="F5210" t="s">
        <v>26163</v>
      </c>
      <c r="G5210" t="str">
        <f t="shared" si="162"/>
        <v>29Brick</v>
      </c>
      <c r="H5210">
        <f t="shared" si="163"/>
        <v>5355</v>
      </c>
    </row>
    <row r="5211" spans="1:8">
      <c r="A5211">
        <v>5356</v>
      </c>
      <c r="B5211" t="s">
        <v>243</v>
      </c>
      <c r="C5211" t="s">
        <v>32421</v>
      </c>
      <c r="D5211">
        <v>10</v>
      </c>
      <c r="E5211">
        <v>29</v>
      </c>
      <c r="F5211" t="s">
        <v>26164</v>
      </c>
      <c r="G5211" t="str">
        <f t="shared" si="162"/>
        <v>29White</v>
      </c>
      <c r="H5211">
        <f t="shared" si="163"/>
        <v>5356</v>
      </c>
    </row>
    <row r="5212" spans="1:8">
      <c r="A5212">
        <v>5357</v>
      </c>
      <c r="B5212" t="s">
        <v>6539</v>
      </c>
      <c r="C5212" t="s">
        <v>32422</v>
      </c>
      <c r="D5212">
        <v>10</v>
      </c>
      <c r="E5212">
        <v>29</v>
      </c>
      <c r="F5212" t="s">
        <v>26165</v>
      </c>
      <c r="G5212" t="str">
        <f t="shared" si="162"/>
        <v>29Warm White</v>
      </c>
      <c r="H5212">
        <f t="shared" si="163"/>
        <v>5357</v>
      </c>
    </row>
    <row r="5213" spans="1:8">
      <c r="A5213">
        <v>5358</v>
      </c>
      <c r="B5213" t="s">
        <v>26166</v>
      </c>
      <c r="C5213" t="s">
        <v>32423</v>
      </c>
      <c r="D5213">
        <v>9</v>
      </c>
      <c r="E5213">
        <v>29</v>
      </c>
      <c r="F5213" t="s">
        <v>26167</v>
      </c>
      <c r="G5213" t="str">
        <f t="shared" si="162"/>
        <v>29Multi 2</v>
      </c>
      <c r="H5213">
        <f t="shared" si="163"/>
        <v>5358</v>
      </c>
    </row>
    <row r="5214" spans="1:8">
      <c r="A5214">
        <v>5359</v>
      </c>
      <c r="B5214" t="s">
        <v>26168</v>
      </c>
      <c r="C5214" t="s">
        <v>32411</v>
      </c>
      <c r="D5214">
        <v>5</v>
      </c>
      <c r="E5214">
        <v>29</v>
      </c>
      <c r="F5214" t="s">
        <v>26169</v>
      </c>
      <c r="G5214" t="str">
        <f t="shared" si="162"/>
        <v>29Multi 1</v>
      </c>
      <c r="H5214">
        <f t="shared" si="163"/>
        <v>5359</v>
      </c>
    </row>
    <row r="5215" spans="1:8">
      <c r="A5215">
        <v>5360</v>
      </c>
      <c r="B5215" t="s">
        <v>21959</v>
      </c>
      <c r="C5215" t="s">
        <v>17780</v>
      </c>
      <c r="D5215">
        <v>20</v>
      </c>
      <c r="E5215">
        <v>205</v>
      </c>
      <c r="F5215" t="s">
        <v>17781</v>
      </c>
      <c r="G5215" t="str">
        <f t="shared" si="162"/>
        <v>205Brown / Gold</v>
      </c>
      <c r="H5215">
        <f t="shared" si="163"/>
        <v>5360</v>
      </c>
    </row>
    <row r="5216" spans="1:8">
      <c r="A5216">
        <v>5361</v>
      </c>
      <c r="B5216" t="s">
        <v>21976</v>
      </c>
      <c r="C5216" t="s">
        <v>17782</v>
      </c>
      <c r="D5216">
        <v>19</v>
      </c>
      <c r="E5216">
        <v>205</v>
      </c>
      <c r="F5216" t="s">
        <v>17783</v>
      </c>
      <c r="G5216" t="str">
        <f t="shared" si="162"/>
        <v>205Latte / Gold</v>
      </c>
      <c r="H5216">
        <f t="shared" si="163"/>
        <v>5361</v>
      </c>
    </row>
    <row r="5217" spans="1:8">
      <c r="A5217">
        <v>5362</v>
      </c>
      <c r="B5217" t="s">
        <v>1107</v>
      </c>
      <c r="C5217" t="s">
        <v>17784</v>
      </c>
      <c r="D5217">
        <v>10</v>
      </c>
      <c r="E5217">
        <v>205</v>
      </c>
      <c r="F5217" t="s">
        <v>17785</v>
      </c>
      <c r="G5217" t="str">
        <f t="shared" si="162"/>
        <v>205White / Silver</v>
      </c>
      <c r="H5217">
        <f t="shared" si="163"/>
        <v>5362</v>
      </c>
    </row>
    <row r="5218" spans="1:8">
      <c r="A5218">
        <v>5363</v>
      </c>
      <c r="B5218" t="s">
        <v>286</v>
      </c>
      <c r="C5218" t="s">
        <v>17786</v>
      </c>
      <c r="D5218">
        <v>25</v>
      </c>
      <c r="E5218">
        <v>205</v>
      </c>
      <c r="F5218" t="s">
        <v>55687</v>
      </c>
      <c r="G5218" t="str">
        <f t="shared" si="162"/>
        <v>205Antique Bronze</v>
      </c>
      <c r="H5218">
        <f t="shared" si="163"/>
        <v>5363</v>
      </c>
    </row>
    <row r="5219" spans="1:8">
      <c r="A5219">
        <v>5364</v>
      </c>
      <c r="B5219" t="s">
        <v>17787</v>
      </c>
      <c r="C5219" t="s">
        <v>17788</v>
      </c>
      <c r="D5219">
        <v>16</v>
      </c>
      <c r="E5219">
        <v>205</v>
      </c>
      <c r="F5219" t="s">
        <v>17789</v>
      </c>
      <c r="G5219" t="str">
        <f t="shared" si="162"/>
        <v>205Ocean Blue</v>
      </c>
      <c r="H5219">
        <f t="shared" si="163"/>
        <v>5364</v>
      </c>
    </row>
    <row r="5220" spans="1:8">
      <c r="A5220">
        <v>5365</v>
      </c>
      <c r="B5220" t="s">
        <v>384</v>
      </c>
      <c r="C5220" t="s">
        <v>17790</v>
      </c>
      <c r="D5220">
        <v>23</v>
      </c>
      <c r="E5220">
        <v>409</v>
      </c>
      <c r="F5220" t="s">
        <v>17791</v>
      </c>
      <c r="G5220" t="str">
        <f t="shared" si="162"/>
        <v>409Champagne</v>
      </c>
      <c r="H5220">
        <f t="shared" si="163"/>
        <v>5365</v>
      </c>
    </row>
    <row r="5221" spans="1:8">
      <c r="A5221">
        <v>5366</v>
      </c>
      <c r="B5221" t="s">
        <v>2362</v>
      </c>
      <c r="C5221" t="s">
        <v>17792</v>
      </c>
      <c r="D5221">
        <v>9</v>
      </c>
      <c r="E5221">
        <v>409</v>
      </c>
      <c r="F5221" t="s">
        <v>17793</v>
      </c>
      <c r="G5221" t="str">
        <f t="shared" si="162"/>
        <v>409Smoke</v>
      </c>
      <c r="H5221">
        <f t="shared" si="163"/>
        <v>5366</v>
      </c>
    </row>
    <row r="5222" spans="1:8">
      <c r="A5222">
        <v>5367</v>
      </c>
      <c r="B5222" t="s">
        <v>3241</v>
      </c>
      <c r="C5222" t="s">
        <v>3241</v>
      </c>
      <c r="D5222">
        <v>7</v>
      </c>
      <c r="E5222">
        <v>409</v>
      </c>
      <c r="F5222" t="s">
        <v>17794</v>
      </c>
      <c r="G5222" t="str">
        <f t="shared" si="162"/>
        <v>409Mercury Glass</v>
      </c>
      <c r="H5222">
        <f t="shared" si="163"/>
        <v>5367</v>
      </c>
    </row>
    <row r="5223" spans="1:8">
      <c r="A5223">
        <v>5368</v>
      </c>
      <c r="B5223" t="s">
        <v>4955</v>
      </c>
      <c r="C5223" t="s">
        <v>4955</v>
      </c>
      <c r="D5223">
        <v>20</v>
      </c>
      <c r="E5223">
        <v>715</v>
      </c>
      <c r="F5223" t="s">
        <v>17795</v>
      </c>
      <c r="G5223" t="str">
        <f t="shared" si="162"/>
        <v>715Chocolate</v>
      </c>
      <c r="H5223">
        <f t="shared" si="163"/>
        <v>5368</v>
      </c>
    </row>
    <row r="5224" spans="1:8">
      <c r="A5224">
        <v>5369</v>
      </c>
      <c r="B5224" t="s">
        <v>13350</v>
      </c>
      <c r="C5224" t="s">
        <v>13350</v>
      </c>
      <c r="D5224">
        <v>12</v>
      </c>
      <c r="E5224">
        <v>715</v>
      </c>
      <c r="F5224" t="s">
        <v>17796</v>
      </c>
      <c r="G5224" t="str">
        <f t="shared" si="162"/>
        <v>715Crimson</v>
      </c>
      <c r="H5224">
        <f t="shared" si="163"/>
        <v>5369</v>
      </c>
    </row>
    <row r="5225" spans="1:8">
      <c r="A5225">
        <v>5370</v>
      </c>
      <c r="B5225" t="s">
        <v>17797</v>
      </c>
      <c r="C5225" t="s">
        <v>17797</v>
      </c>
      <c r="D5225">
        <v>7</v>
      </c>
      <c r="E5225">
        <v>715</v>
      </c>
      <c r="F5225" t="s">
        <v>17798</v>
      </c>
      <c r="G5225" t="str">
        <f t="shared" si="162"/>
        <v>715Effervescent</v>
      </c>
      <c r="H5225">
        <f t="shared" si="163"/>
        <v>5370</v>
      </c>
    </row>
    <row r="5226" spans="1:8">
      <c r="A5226">
        <v>5371</v>
      </c>
      <c r="B5226" t="s">
        <v>3886</v>
      </c>
      <c r="C5226" t="s">
        <v>3886</v>
      </c>
      <c r="D5226">
        <v>10</v>
      </c>
      <c r="E5226">
        <v>715</v>
      </c>
      <c r="F5226" t="s">
        <v>17799</v>
      </c>
      <c r="G5226" t="str">
        <f t="shared" si="162"/>
        <v>715Opaline</v>
      </c>
      <c r="H5226">
        <f t="shared" si="163"/>
        <v>5371</v>
      </c>
    </row>
    <row r="5227" spans="1:8">
      <c r="A5227">
        <v>5372</v>
      </c>
      <c r="B5227" t="s">
        <v>645</v>
      </c>
      <c r="C5227" t="s">
        <v>645</v>
      </c>
      <c r="D5227">
        <v>17</v>
      </c>
      <c r="E5227">
        <v>715</v>
      </c>
      <c r="F5227" t="s">
        <v>17800</v>
      </c>
      <c r="G5227" t="str">
        <f t="shared" si="162"/>
        <v>715Plum</v>
      </c>
      <c r="H5227">
        <f t="shared" si="163"/>
        <v>5372</v>
      </c>
    </row>
    <row r="5228" spans="1:8">
      <c r="A5228">
        <v>5373</v>
      </c>
      <c r="B5228" t="s">
        <v>2170</v>
      </c>
      <c r="C5228" t="s">
        <v>33292</v>
      </c>
      <c r="D5228">
        <v>18</v>
      </c>
      <c r="E5228">
        <v>715</v>
      </c>
      <c r="F5228" t="s">
        <v>33293</v>
      </c>
      <c r="G5228" t="str">
        <f t="shared" si="162"/>
        <v>715Rose</v>
      </c>
      <c r="H5228">
        <f t="shared" si="163"/>
        <v>5373</v>
      </c>
    </row>
    <row r="5229" spans="1:8">
      <c r="A5229">
        <v>5374</v>
      </c>
      <c r="B5229" t="s">
        <v>1831</v>
      </c>
      <c r="C5229" t="s">
        <v>1831</v>
      </c>
      <c r="D5229">
        <v>16</v>
      </c>
      <c r="E5229">
        <v>715</v>
      </c>
      <c r="F5229" t="s">
        <v>17801</v>
      </c>
      <c r="G5229" t="str">
        <f t="shared" si="162"/>
        <v>715Sapphire</v>
      </c>
      <c r="H5229">
        <f t="shared" si="163"/>
        <v>5374</v>
      </c>
    </row>
    <row r="5230" spans="1:8">
      <c r="A5230">
        <v>5375</v>
      </c>
      <c r="B5230" t="s">
        <v>2362</v>
      </c>
      <c r="C5230" t="s">
        <v>2362</v>
      </c>
      <c r="D5230">
        <v>9</v>
      </c>
      <c r="E5230">
        <v>715</v>
      </c>
      <c r="F5230" t="s">
        <v>17802</v>
      </c>
      <c r="G5230" t="str">
        <f t="shared" si="162"/>
        <v>715Smoke</v>
      </c>
      <c r="H5230">
        <f t="shared" si="163"/>
        <v>5375</v>
      </c>
    </row>
    <row r="5231" spans="1:8">
      <c r="A5231">
        <v>5377</v>
      </c>
      <c r="B5231" t="s">
        <v>17803</v>
      </c>
      <c r="C5231" t="s">
        <v>32424</v>
      </c>
      <c r="D5231">
        <v>23</v>
      </c>
      <c r="E5231">
        <v>35</v>
      </c>
      <c r="F5231" t="s">
        <v>17804</v>
      </c>
      <c r="G5231" t="str">
        <f t="shared" si="162"/>
        <v>35Transparent Gold</v>
      </c>
      <c r="H5231">
        <f t="shared" si="163"/>
        <v>5377</v>
      </c>
    </row>
    <row r="5232" spans="1:8">
      <c r="A5232">
        <v>5378</v>
      </c>
      <c r="B5232" t="s">
        <v>12564</v>
      </c>
      <c r="C5232" t="s">
        <v>32425</v>
      </c>
      <c r="D5232">
        <v>9</v>
      </c>
      <c r="E5232">
        <v>35</v>
      </c>
      <c r="F5232" t="s">
        <v>17805</v>
      </c>
      <c r="G5232" t="str">
        <f t="shared" si="162"/>
        <v>35Transparent Smoke</v>
      </c>
      <c r="H5232">
        <f t="shared" si="163"/>
        <v>5378</v>
      </c>
    </row>
    <row r="5233" spans="1:8">
      <c r="A5233">
        <v>5379</v>
      </c>
      <c r="B5233" t="s">
        <v>4559</v>
      </c>
      <c r="C5233" t="s">
        <v>4559</v>
      </c>
      <c r="D5233">
        <v>10</v>
      </c>
      <c r="E5233">
        <v>345</v>
      </c>
      <c r="F5233" t="s">
        <v>17806</v>
      </c>
      <c r="G5233" t="str">
        <f t="shared" si="162"/>
        <v>345White Frosted</v>
      </c>
      <c r="H5233">
        <f t="shared" si="163"/>
        <v>5379</v>
      </c>
    </row>
    <row r="5234" spans="1:8">
      <c r="A5234">
        <v>5380</v>
      </c>
      <c r="B5234" t="s">
        <v>21977</v>
      </c>
      <c r="C5234" t="s">
        <v>32426</v>
      </c>
      <c r="D5234">
        <v>9</v>
      </c>
      <c r="E5234">
        <v>35</v>
      </c>
      <c r="F5234" t="s">
        <v>17805</v>
      </c>
      <c r="G5234" t="str">
        <f t="shared" si="162"/>
        <v>35Transparent Smoke / Opal</v>
      </c>
      <c r="H5234">
        <f t="shared" si="163"/>
        <v>5380</v>
      </c>
    </row>
    <row r="5235" spans="1:8">
      <c r="A5235">
        <v>5381</v>
      </c>
      <c r="B5235" t="s">
        <v>21978</v>
      </c>
      <c r="C5235" t="s">
        <v>32427</v>
      </c>
      <c r="D5235">
        <v>23</v>
      </c>
      <c r="E5235">
        <v>35</v>
      </c>
      <c r="F5235" t="s">
        <v>17804</v>
      </c>
      <c r="G5235" t="str">
        <f t="shared" si="162"/>
        <v>35Transparent Gold / Opal</v>
      </c>
      <c r="H5235">
        <f t="shared" si="163"/>
        <v>5381</v>
      </c>
    </row>
    <row r="5236" spans="1:8">
      <c r="A5236">
        <v>5382</v>
      </c>
      <c r="B5236" t="s">
        <v>17807</v>
      </c>
      <c r="C5236" t="s">
        <v>17807</v>
      </c>
      <c r="D5236">
        <v>11</v>
      </c>
      <c r="E5236">
        <v>345</v>
      </c>
      <c r="F5236" t="s">
        <v>17808</v>
      </c>
      <c r="G5236" t="str">
        <f t="shared" si="162"/>
        <v>345Cloud Cream</v>
      </c>
      <c r="H5236">
        <f t="shared" si="163"/>
        <v>5382</v>
      </c>
    </row>
    <row r="5237" spans="1:8">
      <c r="A5237">
        <v>5383</v>
      </c>
      <c r="B5237" t="s">
        <v>21979</v>
      </c>
      <c r="C5237" t="s">
        <v>17809</v>
      </c>
      <c r="D5237">
        <v>10</v>
      </c>
      <c r="E5237">
        <v>345</v>
      </c>
      <c r="F5237" t="s">
        <v>17810</v>
      </c>
      <c r="G5237" t="str">
        <f t="shared" si="162"/>
        <v>345Pearl Dupoini / Polished Nickel</v>
      </c>
      <c r="H5237">
        <f t="shared" si="163"/>
        <v>5383</v>
      </c>
    </row>
    <row r="5238" spans="1:8">
      <c r="A5238">
        <v>5384</v>
      </c>
      <c r="B5238" t="s">
        <v>21980</v>
      </c>
      <c r="C5238" t="s">
        <v>17811</v>
      </c>
      <c r="D5238">
        <v>11</v>
      </c>
      <c r="E5238">
        <v>345</v>
      </c>
      <c r="F5238" t="s">
        <v>17812</v>
      </c>
      <c r="G5238" t="str">
        <f t="shared" si="162"/>
        <v>345Taupe Dupoini / Antique Brass</v>
      </c>
      <c r="H5238">
        <f t="shared" si="163"/>
        <v>5384</v>
      </c>
    </row>
    <row r="5239" spans="1:8">
      <c r="A5239">
        <v>5385</v>
      </c>
      <c r="B5239" t="s">
        <v>6351</v>
      </c>
      <c r="C5239" t="s">
        <v>6351</v>
      </c>
      <c r="D5239">
        <v>10</v>
      </c>
      <c r="E5239">
        <v>345</v>
      </c>
      <c r="F5239" t="s">
        <v>17813</v>
      </c>
      <c r="G5239" t="str">
        <f t="shared" si="162"/>
        <v>345White Silk</v>
      </c>
      <c r="H5239">
        <f t="shared" si="163"/>
        <v>5385</v>
      </c>
    </row>
    <row r="5240" spans="1:8">
      <c r="A5240">
        <v>5386</v>
      </c>
      <c r="B5240" t="s">
        <v>21981</v>
      </c>
      <c r="C5240" t="s">
        <v>17814</v>
      </c>
      <c r="D5240">
        <v>10</v>
      </c>
      <c r="E5240">
        <v>345</v>
      </c>
      <c r="F5240" t="s">
        <v>17815</v>
      </c>
      <c r="G5240" t="str">
        <f t="shared" si="162"/>
        <v>345Ascot White / Deep Patina Bronze</v>
      </c>
      <c r="H5240">
        <f t="shared" si="163"/>
        <v>5386</v>
      </c>
    </row>
    <row r="5241" spans="1:8">
      <c r="A5241">
        <v>5387</v>
      </c>
      <c r="B5241" t="s">
        <v>21982</v>
      </c>
      <c r="C5241" t="s">
        <v>17816</v>
      </c>
      <c r="D5241">
        <v>10</v>
      </c>
      <c r="E5241">
        <v>345</v>
      </c>
      <c r="F5241" t="s">
        <v>17817</v>
      </c>
      <c r="G5241" t="str">
        <f t="shared" si="162"/>
        <v>345Ascot White / Polished Nickel</v>
      </c>
      <c r="H5241">
        <f t="shared" si="163"/>
        <v>5387</v>
      </c>
    </row>
    <row r="5242" spans="1:8">
      <c r="A5242">
        <v>5388</v>
      </c>
      <c r="B5242" t="s">
        <v>32428</v>
      </c>
      <c r="C5242" t="s">
        <v>17818</v>
      </c>
      <c r="D5242">
        <v>8956</v>
      </c>
      <c r="E5242">
        <v>345</v>
      </c>
      <c r="F5242" t="s">
        <v>17819</v>
      </c>
      <c r="G5242" t="str">
        <f t="shared" si="162"/>
        <v>345Fondine / Antique Brass</v>
      </c>
      <c r="H5242">
        <f t="shared" si="163"/>
        <v>5388</v>
      </c>
    </row>
    <row r="5243" spans="1:8">
      <c r="A5243">
        <v>5389</v>
      </c>
      <c r="B5243" t="s">
        <v>70653</v>
      </c>
      <c r="C5243" t="s">
        <v>17820</v>
      </c>
      <c r="D5243">
        <v>8956</v>
      </c>
      <c r="E5243">
        <v>506</v>
      </c>
      <c r="F5243" t="s">
        <v>17821</v>
      </c>
      <c r="G5243" t="str">
        <f t="shared" si="162"/>
        <v>506Fondine / Antique Brass / Black</v>
      </c>
      <c r="H5243">
        <f t="shared" si="163"/>
        <v>5389</v>
      </c>
    </row>
    <row r="5244" spans="1:8">
      <c r="A5244">
        <v>5390</v>
      </c>
      <c r="B5244" t="s">
        <v>21983</v>
      </c>
      <c r="C5244" t="s">
        <v>17822</v>
      </c>
      <c r="D5244">
        <v>9</v>
      </c>
      <c r="E5244">
        <v>205</v>
      </c>
      <c r="F5244" t="s">
        <v>17823</v>
      </c>
      <c r="G5244" t="str">
        <f t="shared" si="162"/>
        <v>205Smoke / Matte White</v>
      </c>
      <c r="H5244">
        <f t="shared" si="163"/>
        <v>5390</v>
      </c>
    </row>
    <row r="5245" spans="1:8">
      <c r="A5245">
        <v>5391</v>
      </c>
      <c r="B5245" t="s">
        <v>21984</v>
      </c>
      <c r="C5245" t="s">
        <v>17824</v>
      </c>
      <c r="D5245">
        <v>9</v>
      </c>
      <c r="E5245">
        <v>205</v>
      </c>
      <c r="F5245" t="s">
        <v>17825</v>
      </c>
      <c r="G5245" t="str">
        <f t="shared" si="162"/>
        <v>205Smoke / Matte Black</v>
      </c>
      <c r="H5245">
        <f t="shared" si="163"/>
        <v>5391</v>
      </c>
    </row>
    <row r="5246" spans="1:8">
      <c r="A5246">
        <v>5392</v>
      </c>
      <c r="B5246" t="s">
        <v>21985</v>
      </c>
      <c r="C5246" t="s">
        <v>17826</v>
      </c>
      <c r="D5246">
        <v>9</v>
      </c>
      <c r="E5246">
        <v>205</v>
      </c>
      <c r="F5246" t="s">
        <v>17827</v>
      </c>
      <c r="G5246" t="str">
        <f t="shared" si="162"/>
        <v>205Smoke / Satin Nickel</v>
      </c>
      <c r="H5246">
        <f t="shared" si="163"/>
        <v>5392</v>
      </c>
    </row>
    <row r="5247" spans="1:8">
      <c r="A5247">
        <v>5393</v>
      </c>
      <c r="B5247" t="s">
        <v>21986</v>
      </c>
      <c r="C5247" t="s">
        <v>17828</v>
      </c>
      <c r="D5247">
        <v>7</v>
      </c>
      <c r="E5247">
        <v>205</v>
      </c>
      <c r="F5247" t="s">
        <v>17829</v>
      </c>
      <c r="G5247" t="str">
        <f t="shared" si="162"/>
        <v>205Clear / Matte Black</v>
      </c>
      <c r="H5247">
        <f t="shared" si="163"/>
        <v>5393</v>
      </c>
    </row>
    <row r="5248" spans="1:8">
      <c r="A5248">
        <v>5394</v>
      </c>
      <c r="B5248" t="s">
        <v>21987</v>
      </c>
      <c r="C5248" t="s">
        <v>17830</v>
      </c>
      <c r="D5248">
        <v>7</v>
      </c>
      <c r="E5248">
        <v>205</v>
      </c>
      <c r="F5248" t="s">
        <v>17831</v>
      </c>
      <c r="G5248" t="str">
        <f t="shared" si="162"/>
        <v>205Clear / Satin Nickel</v>
      </c>
      <c r="H5248">
        <f t="shared" si="163"/>
        <v>5394</v>
      </c>
    </row>
    <row r="5249" spans="1:8">
      <c r="A5249">
        <v>5395</v>
      </c>
      <c r="B5249" t="s">
        <v>21988</v>
      </c>
      <c r="C5249" t="s">
        <v>17832</v>
      </c>
      <c r="D5249">
        <v>7</v>
      </c>
      <c r="E5249">
        <v>205</v>
      </c>
      <c r="F5249" t="s">
        <v>17833</v>
      </c>
      <c r="G5249" t="str">
        <f t="shared" si="162"/>
        <v>205Clear / Matte White</v>
      </c>
      <c r="H5249">
        <f t="shared" si="163"/>
        <v>5395</v>
      </c>
    </row>
    <row r="5250" spans="1:8">
      <c r="A5250">
        <v>5396</v>
      </c>
      <c r="B5250" t="s">
        <v>32429</v>
      </c>
      <c r="C5250" t="s">
        <v>17834</v>
      </c>
      <c r="D5250">
        <v>11</v>
      </c>
      <c r="E5250">
        <v>506</v>
      </c>
      <c r="F5250" t="s">
        <v>17835</v>
      </c>
      <c r="G5250" t="str">
        <f t="shared" si="162"/>
        <v>506Fondine / Deep Patina Bronze</v>
      </c>
      <c r="H5250">
        <f t="shared" si="163"/>
        <v>5396</v>
      </c>
    </row>
    <row r="5251" spans="1:8">
      <c r="A5251">
        <v>5397</v>
      </c>
      <c r="B5251" t="s">
        <v>17836</v>
      </c>
      <c r="C5251" t="s">
        <v>32430</v>
      </c>
      <c r="D5251">
        <v>24</v>
      </c>
      <c r="E5251">
        <v>35</v>
      </c>
      <c r="F5251" t="s">
        <v>17837</v>
      </c>
      <c r="G5251" t="str">
        <f t="shared" ref="G5251:G5314" si="164">CONCATENATE(E5251,B5251)</f>
        <v>35Glitter Stone</v>
      </c>
      <c r="H5251">
        <f t="shared" ref="H5251:H5314" si="165">A5251</f>
        <v>5397</v>
      </c>
    </row>
    <row r="5252" spans="1:8">
      <c r="A5252">
        <v>5398</v>
      </c>
      <c r="B5252" t="s">
        <v>17838</v>
      </c>
      <c r="C5252" t="s">
        <v>17839</v>
      </c>
      <c r="D5252">
        <v>11</v>
      </c>
      <c r="E5252">
        <v>205</v>
      </c>
      <c r="F5252" t="s">
        <v>17840</v>
      </c>
      <c r="G5252" t="str">
        <f t="shared" si="164"/>
        <v>205Desert Clay Fabric</v>
      </c>
      <c r="H5252">
        <f t="shared" si="165"/>
        <v>5398</v>
      </c>
    </row>
    <row r="5253" spans="1:8">
      <c r="A5253">
        <v>5399</v>
      </c>
      <c r="B5253" t="s">
        <v>21989</v>
      </c>
      <c r="C5253" t="s">
        <v>32431</v>
      </c>
      <c r="D5253">
        <v>17</v>
      </c>
      <c r="E5253">
        <v>35</v>
      </c>
      <c r="F5253" t="s">
        <v>17841</v>
      </c>
      <c r="G5253" t="str">
        <f t="shared" si="164"/>
        <v>35Opal / Amethyst</v>
      </c>
      <c r="H5253">
        <f t="shared" si="165"/>
        <v>5399</v>
      </c>
    </row>
    <row r="5254" spans="1:8">
      <c r="A5254">
        <v>5400</v>
      </c>
      <c r="B5254" t="s">
        <v>17842</v>
      </c>
      <c r="C5254" t="s">
        <v>32432</v>
      </c>
      <c r="D5254">
        <v>21</v>
      </c>
      <c r="E5254">
        <v>681</v>
      </c>
      <c r="F5254" t="s">
        <v>17843</v>
      </c>
      <c r="G5254" t="str">
        <f t="shared" si="164"/>
        <v>681Recycled Burl Wood</v>
      </c>
      <c r="H5254">
        <f t="shared" si="165"/>
        <v>5400</v>
      </c>
    </row>
    <row r="5255" spans="1:8">
      <c r="A5255">
        <v>5401</v>
      </c>
      <c r="B5255" t="s">
        <v>17844</v>
      </c>
      <c r="C5255" t="s">
        <v>32433</v>
      </c>
      <c r="D5255">
        <v>10</v>
      </c>
      <c r="E5255">
        <v>35</v>
      </c>
      <c r="F5255" t="s">
        <v>17845</v>
      </c>
      <c r="G5255" t="str">
        <f t="shared" si="164"/>
        <v>35Stucco-Frost</v>
      </c>
      <c r="H5255">
        <f t="shared" si="165"/>
        <v>5401</v>
      </c>
    </row>
    <row r="5256" spans="1:8">
      <c r="A5256">
        <v>5402</v>
      </c>
      <c r="B5256" t="s">
        <v>379</v>
      </c>
      <c r="C5256" t="s">
        <v>17846</v>
      </c>
      <c r="D5256">
        <v>16</v>
      </c>
      <c r="E5256">
        <v>162</v>
      </c>
      <c r="F5256" t="s">
        <v>17597</v>
      </c>
      <c r="G5256" t="str">
        <f t="shared" si="164"/>
        <v>162Blue</v>
      </c>
      <c r="H5256">
        <f t="shared" si="165"/>
        <v>5402</v>
      </c>
    </row>
    <row r="5257" spans="1:8">
      <c r="A5257">
        <v>5403</v>
      </c>
      <c r="B5257" t="s">
        <v>17847</v>
      </c>
      <c r="C5257" t="s">
        <v>17848</v>
      </c>
      <c r="D5257">
        <v>8</v>
      </c>
      <c r="E5257">
        <v>409</v>
      </c>
      <c r="F5257" t="s">
        <v>17849</v>
      </c>
      <c r="G5257" t="str">
        <f t="shared" si="164"/>
        <v>409Water Spot</v>
      </c>
      <c r="H5257">
        <f t="shared" si="165"/>
        <v>5403</v>
      </c>
    </row>
    <row r="5258" spans="1:8">
      <c r="A5258">
        <v>5404</v>
      </c>
      <c r="B5258" t="s">
        <v>17850</v>
      </c>
      <c r="C5258" t="s">
        <v>17851</v>
      </c>
      <c r="D5258">
        <v>10</v>
      </c>
      <c r="E5258">
        <v>409</v>
      </c>
      <c r="F5258" t="s">
        <v>17852</v>
      </c>
      <c r="G5258" t="str">
        <f t="shared" si="164"/>
        <v>409Ribbed Textured Ice</v>
      </c>
      <c r="H5258">
        <f t="shared" si="165"/>
        <v>5404</v>
      </c>
    </row>
    <row r="5259" spans="1:8">
      <c r="A5259">
        <v>5405</v>
      </c>
      <c r="B5259" t="s">
        <v>17853</v>
      </c>
      <c r="C5259" t="s">
        <v>17854</v>
      </c>
      <c r="D5259">
        <v>41</v>
      </c>
      <c r="E5259">
        <v>409</v>
      </c>
      <c r="F5259" t="s">
        <v>17855</v>
      </c>
      <c r="G5259" t="str">
        <f t="shared" si="164"/>
        <v>409Recycled Steel Mesh</v>
      </c>
      <c r="H5259">
        <f t="shared" si="165"/>
        <v>5405</v>
      </c>
    </row>
    <row r="5260" spans="1:8">
      <c r="A5260">
        <v>5406</v>
      </c>
      <c r="B5260" t="s">
        <v>17856</v>
      </c>
      <c r="C5260" t="s">
        <v>17857</v>
      </c>
      <c r="D5260">
        <v>7</v>
      </c>
      <c r="E5260">
        <v>409</v>
      </c>
      <c r="F5260" t="s">
        <v>17858</v>
      </c>
      <c r="G5260" t="str">
        <f t="shared" si="164"/>
        <v>409Tri Tone Crystal</v>
      </c>
      <c r="H5260">
        <f t="shared" si="165"/>
        <v>5406</v>
      </c>
    </row>
    <row r="5261" spans="1:8">
      <c r="A5261">
        <v>5407</v>
      </c>
      <c r="B5261" t="s">
        <v>13796</v>
      </c>
      <c r="C5261" t="s">
        <v>17859</v>
      </c>
      <c r="D5261">
        <v>7</v>
      </c>
      <c r="E5261">
        <v>409</v>
      </c>
      <c r="F5261" t="s">
        <v>17860</v>
      </c>
      <c r="G5261" t="str">
        <f t="shared" si="164"/>
        <v>409Clear Seedy</v>
      </c>
      <c r="H5261">
        <f t="shared" si="165"/>
        <v>5407</v>
      </c>
    </row>
    <row r="5262" spans="1:8">
      <c r="A5262">
        <v>5408</v>
      </c>
      <c r="B5262" t="s">
        <v>373</v>
      </c>
      <c r="C5262" t="s">
        <v>373</v>
      </c>
      <c r="D5262">
        <v>19</v>
      </c>
      <c r="E5262">
        <v>715</v>
      </c>
      <c r="F5262" t="s">
        <v>17861</v>
      </c>
      <c r="G5262" t="str">
        <f t="shared" si="164"/>
        <v>715Amber</v>
      </c>
      <c r="H5262">
        <f t="shared" si="165"/>
        <v>5408</v>
      </c>
    </row>
    <row r="5263" spans="1:8">
      <c r="A5263">
        <v>5409</v>
      </c>
      <c r="B5263" t="s">
        <v>1354</v>
      </c>
      <c r="C5263" t="s">
        <v>1354</v>
      </c>
      <c r="D5263">
        <v>7</v>
      </c>
      <c r="E5263">
        <v>715</v>
      </c>
      <c r="F5263" t="s">
        <v>17862</v>
      </c>
      <c r="G5263" t="str">
        <f t="shared" si="164"/>
        <v>715Crystal</v>
      </c>
      <c r="H5263">
        <f t="shared" si="165"/>
        <v>5409</v>
      </c>
    </row>
    <row r="5264" spans="1:8">
      <c r="A5264">
        <v>5410</v>
      </c>
      <c r="B5264" t="s">
        <v>17863</v>
      </c>
      <c r="C5264" t="s">
        <v>32434</v>
      </c>
      <c r="D5264">
        <v>8</v>
      </c>
      <c r="E5264">
        <v>349</v>
      </c>
      <c r="F5264" t="s">
        <v>17864</v>
      </c>
      <c r="G5264" t="str">
        <f t="shared" si="164"/>
        <v>349Black Silver Foil</v>
      </c>
      <c r="H5264">
        <f t="shared" si="165"/>
        <v>5410</v>
      </c>
    </row>
    <row r="5265" spans="1:8">
      <c r="A5265">
        <v>5411</v>
      </c>
      <c r="B5265" t="s">
        <v>17865</v>
      </c>
      <c r="C5265" t="s">
        <v>32435</v>
      </c>
      <c r="D5265">
        <v>26</v>
      </c>
      <c r="E5265">
        <v>349</v>
      </c>
      <c r="F5265" t="s">
        <v>17866</v>
      </c>
      <c r="G5265" t="str">
        <f t="shared" si="164"/>
        <v>349Copper Duotrans</v>
      </c>
      <c r="H5265">
        <f t="shared" si="165"/>
        <v>5411</v>
      </c>
    </row>
    <row r="5266" spans="1:8">
      <c r="A5266">
        <v>5412</v>
      </c>
      <c r="B5266" t="s">
        <v>17867</v>
      </c>
      <c r="C5266" t="s">
        <v>32436</v>
      </c>
      <c r="D5266">
        <v>16</v>
      </c>
      <c r="E5266">
        <v>349</v>
      </c>
      <c r="F5266" t="s">
        <v>17868</v>
      </c>
      <c r="G5266" t="str">
        <f t="shared" si="164"/>
        <v>349Faux Bois Marine</v>
      </c>
      <c r="H5266">
        <f t="shared" si="165"/>
        <v>5412</v>
      </c>
    </row>
    <row r="5267" spans="1:8">
      <c r="A5267">
        <v>5413</v>
      </c>
      <c r="B5267" t="s">
        <v>17869</v>
      </c>
      <c r="C5267" t="s">
        <v>32437</v>
      </c>
      <c r="D5267">
        <v>17</v>
      </c>
      <c r="E5267">
        <v>349</v>
      </c>
      <c r="F5267" t="s">
        <v>17870</v>
      </c>
      <c r="G5267" t="str">
        <f t="shared" si="164"/>
        <v xml:space="preserve">349Faux Bois Fuchsia </v>
      </c>
      <c r="H5267">
        <f t="shared" si="165"/>
        <v>5413</v>
      </c>
    </row>
    <row r="5268" spans="1:8">
      <c r="A5268">
        <v>5414</v>
      </c>
      <c r="B5268" t="s">
        <v>17871</v>
      </c>
      <c r="C5268" t="s">
        <v>32438</v>
      </c>
      <c r="D5268">
        <v>15</v>
      </c>
      <c r="E5268">
        <v>349</v>
      </c>
      <c r="F5268" t="s">
        <v>17872</v>
      </c>
      <c r="G5268" t="str">
        <f t="shared" si="164"/>
        <v>349Faux Bois Kelly</v>
      </c>
      <c r="H5268">
        <f t="shared" si="165"/>
        <v>5414</v>
      </c>
    </row>
    <row r="5269" spans="1:8">
      <c r="A5269">
        <v>5415</v>
      </c>
      <c r="B5269" t="s">
        <v>17873</v>
      </c>
      <c r="C5269" t="s">
        <v>32439</v>
      </c>
      <c r="D5269">
        <v>20</v>
      </c>
      <c r="E5269">
        <v>349</v>
      </c>
      <c r="F5269" t="s">
        <v>17874</v>
      </c>
      <c r="G5269" t="str">
        <f t="shared" si="164"/>
        <v>349Faux Bois Paprika</v>
      </c>
      <c r="H5269">
        <f t="shared" si="165"/>
        <v>5415</v>
      </c>
    </row>
    <row r="5270" spans="1:8">
      <c r="A5270">
        <v>5416</v>
      </c>
      <c r="B5270" t="s">
        <v>17875</v>
      </c>
      <c r="C5270" t="s">
        <v>32440</v>
      </c>
      <c r="D5270">
        <v>23</v>
      </c>
      <c r="E5270">
        <v>349</v>
      </c>
      <c r="F5270" t="s">
        <v>17876</v>
      </c>
      <c r="G5270" t="str">
        <f t="shared" si="164"/>
        <v>349Gold Duotrans</v>
      </c>
      <c r="H5270">
        <f t="shared" si="165"/>
        <v>5416</v>
      </c>
    </row>
    <row r="5271" spans="1:8">
      <c r="A5271">
        <v>5417</v>
      </c>
      <c r="B5271" t="s">
        <v>17877</v>
      </c>
      <c r="C5271" t="s">
        <v>32441</v>
      </c>
      <c r="D5271">
        <v>5</v>
      </c>
      <c r="E5271">
        <v>349</v>
      </c>
      <c r="F5271" t="s">
        <v>17878</v>
      </c>
      <c r="G5271" t="str">
        <f t="shared" si="164"/>
        <v>349Opal Duotrans</v>
      </c>
      <c r="H5271">
        <f t="shared" si="165"/>
        <v>5417</v>
      </c>
    </row>
    <row r="5272" spans="1:8">
      <c r="A5272">
        <v>5418</v>
      </c>
      <c r="B5272" t="s">
        <v>17879</v>
      </c>
      <c r="C5272" t="s">
        <v>32442</v>
      </c>
      <c r="D5272">
        <v>8</v>
      </c>
      <c r="E5272">
        <v>349</v>
      </c>
      <c r="F5272" t="s">
        <v>17880</v>
      </c>
      <c r="G5272" t="str">
        <f t="shared" si="164"/>
        <v>349Quilted Gold Duotrans</v>
      </c>
      <c r="H5272">
        <f t="shared" si="165"/>
        <v>5418</v>
      </c>
    </row>
    <row r="5273" spans="1:8">
      <c r="A5273">
        <v>5419</v>
      </c>
      <c r="B5273" t="s">
        <v>17881</v>
      </c>
      <c r="C5273" t="s">
        <v>32443</v>
      </c>
      <c r="D5273">
        <v>24</v>
      </c>
      <c r="E5273">
        <v>349</v>
      </c>
      <c r="F5273" t="s">
        <v>17882</v>
      </c>
      <c r="G5273" t="str">
        <f t="shared" si="164"/>
        <v>349Silver Duotrans</v>
      </c>
      <c r="H5273">
        <f t="shared" si="165"/>
        <v>5419</v>
      </c>
    </row>
    <row r="5274" spans="1:8">
      <c r="A5274">
        <v>5420</v>
      </c>
      <c r="B5274" t="s">
        <v>17883</v>
      </c>
      <c r="C5274" t="s">
        <v>32444</v>
      </c>
      <c r="D5274">
        <v>10</v>
      </c>
      <c r="E5274">
        <v>349</v>
      </c>
      <c r="F5274" t="s">
        <v>17884</v>
      </c>
      <c r="G5274" t="str">
        <f t="shared" si="164"/>
        <v>349Ultrafrost</v>
      </c>
      <c r="H5274">
        <f t="shared" si="165"/>
        <v>5420</v>
      </c>
    </row>
    <row r="5275" spans="1:8">
      <c r="A5275">
        <v>5421</v>
      </c>
      <c r="B5275" t="s">
        <v>17885</v>
      </c>
      <c r="C5275" t="s">
        <v>32445</v>
      </c>
      <c r="D5275">
        <v>12</v>
      </c>
      <c r="E5275">
        <v>349</v>
      </c>
      <c r="F5275" t="s">
        <v>17886</v>
      </c>
      <c r="G5275" t="str">
        <f t="shared" si="164"/>
        <v>349Red Dupioni</v>
      </c>
      <c r="H5275">
        <f t="shared" si="165"/>
        <v>5421</v>
      </c>
    </row>
    <row r="5276" spans="1:8">
      <c r="A5276">
        <v>5422</v>
      </c>
      <c r="B5276" t="s">
        <v>17887</v>
      </c>
      <c r="C5276" t="s">
        <v>32446</v>
      </c>
      <c r="D5276">
        <v>11</v>
      </c>
      <c r="E5276">
        <v>349</v>
      </c>
      <c r="F5276" t="s">
        <v>17888</v>
      </c>
      <c r="G5276" t="str">
        <f t="shared" si="164"/>
        <v>349Latte Chintz</v>
      </c>
      <c r="H5276">
        <f t="shared" si="165"/>
        <v>5422</v>
      </c>
    </row>
    <row r="5277" spans="1:8">
      <c r="A5277">
        <v>5423</v>
      </c>
      <c r="B5277" t="s">
        <v>17889</v>
      </c>
      <c r="C5277" t="s">
        <v>32447</v>
      </c>
      <c r="D5277">
        <v>15</v>
      </c>
      <c r="E5277">
        <v>349</v>
      </c>
      <c r="F5277" t="s">
        <v>17890</v>
      </c>
      <c r="G5277" t="str">
        <f t="shared" si="164"/>
        <v>349Green Fern</v>
      </c>
      <c r="H5277">
        <f t="shared" si="165"/>
        <v>5423</v>
      </c>
    </row>
    <row r="5278" spans="1:8">
      <c r="A5278">
        <v>5424</v>
      </c>
      <c r="B5278" t="s">
        <v>17296</v>
      </c>
      <c r="C5278" t="s">
        <v>32448</v>
      </c>
      <c r="D5278">
        <v>8</v>
      </c>
      <c r="E5278">
        <v>349</v>
      </c>
      <c r="F5278" t="s">
        <v>17891</v>
      </c>
      <c r="G5278" t="str">
        <f t="shared" si="164"/>
        <v>349Black Silk Glow</v>
      </c>
      <c r="H5278">
        <f t="shared" si="165"/>
        <v>5424</v>
      </c>
    </row>
    <row r="5279" spans="1:8">
      <c r="A5279">
        <v>5425</v>
      </c>
      <c r="B5279" t="s">
        <v>17892</v>
      </c>
      <c r="C5279" t="s">
        <v>32449</v>
      </c>
      <c r="D5279">
        <v>15</v>
      </c>
      <c r="E5279">
        <v>715</v>
      </c>
      <c r="F5279" t="s">
        <v>17893</v>
      </c>
      <c r="G5279" t="str">
        <f t="shared" si="164"/>
        <v xml:space="preserve">715Chartreuse </v>
      </c>
      <c r="H5279">
        <f t="shared" si="165"/>
        <v>5425</v>
      </c>
    </row>
    <row r="5280" spans="1:8">
      <c r="A5280">
        <v>5426</v>
      </c>
      <c r="B5280" t="s">
        <v>17894</v>
      </c>
      <c r="C5280" t="s">
        <v>32450</v>
      </c>
      <c r="D5280">
        <v>13</v>
      </c>
      <c r="E5280">
        <v>715</v>
      </c>
      <c r="F5280" t="s">
        <v>17895</v>
      </c>
      <c r="G5280" t="str">
        <f t="shared" si="164"/>
        <v>715Clementine</v>
      </c>
      <c r="H5280">
        <f t="shared" si="165"/>
        <v>5426</v>
      </c>
    </row>
    <row r="5281" spans="1:8">
      <c r="A5281">
        <v>5427</v>
      </c>
      <c r="B5281" t="s">
        <v>17896</v>
      </c>
      <c r="C5281" t="s">
        <v>32451</v>
      </c>
      <c r="D5281">
        <v>16</v>
      </c>
      <c r="E5281">
        <v>715</v>
      </c>
      <c r="F5281" t="s">
        <v>17897</v>
      </c>
      <c r="G5281" t="str">
        <f t="shared" si="164"/>
        <v>715Condesa</v>
      </c>
      <c r="H5281">
        <f t="shared" si="165"/>
        <v>5427</v>
      </c>
    </row>
    <row r="5282" spans="1:8">
      <c r="A5282">
        <v>5428</v>
      </c>
      <c r="B5282" t="s">
        <v>17898</v>
      </c>
      <c r="C5282" t="s">
        <v>32452</v>
      </c>
      <c r="D5282">
        <v>12</v>
      </c>
      <c r="E5282">
        <v>715</v>
      </c>
      <c r="F5282" t="s">
        <v>17899</v>
      </c>
      <c r="G5282" t="str">
        <f t="shared" si="164"/>
        <v>715Tulip</v>
      </c>
      <c r="H5282">
        <f t="shared" si="165"/>
        <v>5428</v>
      </c>
    </row>
    <row r="5283" spans="1:8">
      <c r="A5283">
        <v>5429</v>
      </c>
      <c r="B5283" t="s">
        <v>17900</v>
      </c>
      <c r="C5283" t="s">
        <v>32453</v>
      </c>
      <c r="D5283">
        <v>10</v>
      </c>
      <c r="E5283">
        <v>715</v>
      </c>
      <c r="F5283" t="s">
        <v>17901</v>
      </c>
      <c r="G5283" t="str">
        <f t="shared" si="164"/>
        <v>715Icicle</v>
      </c>
      <c r="H5283">
        <f t="shared" si="165"/>
        <v>5429</v>
      </c>
    </row>
    <row r="5284" spans="1:8">
      <c r="A5284">
        <v>5430</v>
      </c>
      <c r="B5284" t="s">
        <v>17902</v>
      </c>
      <c r="C5284" t="s">
        <v>17903</v>
      </c>
      <c r="D5284">
        <v>7</v>
      </c>
      <c r="E5284">
        <v>409</v>
      </c>
      <c r="F5284" t="s">
        <v>17904</v>
      </c>
      <c r="G5284" t="str">
        <f t="shared" si="164"/>
        <v>409Recycled Small Spiral</v>
      </c>
      <c r="H5284">
        <f t="shared" si="165"/>
        <v>5430</v>
      </c>
    </row>
    <row r="5285" spans="1:8">
      <c r="A5285">
        <v>5431</v>
      </c>
      <c r="B5285" t="s">
        <v>17905</v>
      </c>
      <c r="C5285" t="s">
        <v>32454</v>
      </c>
      <c r="D5285">
        <v>9</v>
      </c>
      <c r="E5285">
        <v>349</v>
      </c>
      <c r="F5285" t="s">
        <v>17906</v>
      </c>
      <c r="G5285" t="str">
        <f t="shared" si="164"/>
        <v>349Dove Spanish Linen</v>
      </c>
      <c r="H5285">
        <f t="shared" si="165"/>
        <v>5431</v>
      </c>
    </row>
    <row r="5286" spans="1:8">
      <c r="A5286">
        <v>5432</v>
      </c>
      <c r="B5286" t="s">
        <v>4343</v>
      </c>
      <c r="C5286" t="s">
        <v>17907</v>
      </c>
      <c r="D5286">
        <v>10</v>
      </c>
      <c r="E5286">
        <v>72</v>
      </c>
      <c r="F5286" t="s">
        <v>17908</v>
      </c>
      <c r="G5286" t="str">
        <f t="shared" si="164"/>
        <v>72Acid Etched</v>
      </c>
      <c r="H5286">
        <f t="shared" si="165"/>
        <v>5432</v>
      </c>
    </row>
    <row r="5287" spans="1:8">
      <c r="A5287">
        <v>5433</v>
      </c>
      <c r="B5287" t="s">
        <v>14924</v>
      </c>
      <c r="C5287" t="s">
        <v>14924</v>
      </c>
      <c r="D5287">
        <v>9</v>
      </c>
      <c r="E5287">
        <v>716</v>
      </c>
      <c r="F5287" t="s">
        <v>17909</v>
      </c>
      <c r="G5287" t="str">
        <f t="shared" si="164"/>
        <v>716Smoke Grey</v>
      </c>
      <c r="H5287">
        <f t="shared" si="165"/>
        <v>5433</v>
      </c>
    </row>
    <row r="5288" spans="1:8">
      <c r="A5288">
        <v>5434</v>
      </c>
      <c r="B5288" t="s">
        <v>232</v>
      </c>
      <c r="C5288" t="s">
        <v>17910</v>
      </c>
      <c r="D5288">
        <v>1</v>
      </c>
      <c r="E5288">
        <v>205</v>
      </c>
      <c r="F5288" t="s">
        <v>7520</v>
      </c>
      <c r="G5288" t="str">
        <f t="shared" si="164"/>
        <v>205Satin Nickel</v>
      </c>
      <c r="H5288">
        <f t="shared" si="165"/>
        <v>5434</v>
      </c>
    </row>
    <row r="5289" spans="1:8">
      <c r="A5289">
        <v>5435</v>
      </c>
      <c r="B5289" t="s">
        <v>1915</v>
      </c>
      <c r="C5289" t="s">
        <v>1915</v>
      </c>
      <c r="D5289">
        <v>10</v>
      </c>
      <c r="E5289">
        <v>716</v>
      </c>
      <c r="F5289" t="s">
        <v>17911</v>
      </c>
      <c r="G5289" t="str">
        <f t="shared" si="164"/>
        <v>716Opal White</v>
      </c>
      <c r="H5289">
        <f t="shared" si="165"/>
        <v>5435</v>
      </c>
    </row>
    <row r="5290" spans="1:8">
      <c r="A5290">
        <v>5436</v>
      </c>
      <c r="B5290" t="s">
        <v>27428</v>
      </c>
      <c r="C5290" t="s">
        <v>13447</v>
      </c>
      <c r="D5290">
        <v>1</v>
      </c>
      <c r="E5290">
        <v>205</v>
      </c>
      <c r="F5290" t="s">
        <v>17912</v>
      </c>
      <c r="G5290" t="str">
        <f t="shared" si="164"/>
        <v>205Satin Nickel / Frost</v>
      </c>
      <c r="H5290">
        <f t="shared" si="165"/>
        <v>5436</v>
      </c>
    </row>
    <row r="5291" spans="1:8">
      <c r="A5291">
        <v>5437</v>
      </c>
      <c r="B5291" t="s">
        <v>3431</v>
      </c>
      <c r="C5291" t="s">
        <v>13446</v>
      </c>
      <c r="D5291">
        <v>10</v>
      </c>
      <c r="E5291">
        <v>205</v>
      </c>
      <c r="F5291" t="s">
        <v>17913</v>
      </c>
      <c r="G5291" t="str">
        <f t="shared" si="164"/>
        <v>205White / Frost</v>
      </c>
      <c r="H5291">
        <f t="shared" si="165"/>
        <v>5437</v>
      </c>
    </row>
    <row r="5292" spans="1:8">
      <c r="A5292">
        <v>5438</v>
      </c>
      <c r="B5292" t="s">
        <v>17914</v>
      </c>
      <c r="C5292" t="s">
        <v>32455</v>
      </c>
      <c r="D5292">
        <v>24</v>
      </c>
      <c r="E5292">
        <v>349</v>
      </c>
      <c r="F5292" t="s">
        <v>17915</v>
      </c>
      <c r="G5292" t="str">
        <f t="shared" si="164"/>
        <v>349Silver Wire Frame</v>
      </c>
      <c r="H5292">
        <f t="shared" si="165"/>
        <v>5438</v>
      </c>
    </row>
    <row r="5293" spans="1:8">
      <c r="A5293">
        <v>5439</v>
      </c>
      <c r="B5293" t="s">
        <v>17916</v>
      </c>
      <c r="C5293" t="s">
        <v>32456</v>
      </c>
      <c r="D5293">
        <v>10</v>
      </c>
      <c r="E5293">
        <v>349</v>
      </c>
      <c r="F5293" t="s">
        <v>17917</v>
      </c>
      <c r="G5293" t="str">
        <f t="shared" si="164"/>
        <v>349White Wire Frame</v>
      </c>
      <c r="H5293">
        <f t="shared" si="165"/>
        <v>5439</v>
      </c>
    </row>
    <row r="5294" spans="1:8">
      <c r="A5294">
        <v>5440</v>
      </c>
      <c r="B5294" t="s">
        <v>17918</v>
      </c>
      <c r="C5294" t="s">
        <v>32457</v>
      </c>
      <c r="D5294">
        <v>7</v>
      </c>
      <c r="E5294">
        <v>349</v>
      </c>
      <c r="F5294" t="s">
        <v>17919</v>
      </c>
      <c r="G5294" t="str">
        <f t="shared" si="164"/>
        <v>349No Shade</v>
      </c>
      <c r="H5294">
        <f t="shared" si="165"/>
        <v>5440</v>
      </c>
    </row>
    <row r="5295" spans="1:8">
      <c r="A5295">
        <v>5442</v>
      </c>
      <c r="B5295" t="s">
        <v>17920</v>
      </c>
      <c r="C5295" t="s">
        <v>32458</v>
      </c>
      <c r="D5295">
        <v>10</v>
      </c>
      <c r="E5295">
        <v>364</v>
      </c>
      <c r="F5295" t="s">
        <v>17921</v>
      </c>
      <c r="G5295" t="str">
        <f t="shared" si="164"/>
        <v>364Porcelain White</v>
      </c>
      <c r="H5295">
        <f t="shared" si="165"/>
        <v>5442</v>
      </c>
    </row>
    <row r="5296" spans="1:8">
      <c r="A5296">
        <v>5443</v>
      </c>
      <c r="B5296" t="s">
        <v>373</v>
      </c>
      <c r="C5296" t="s">
        <v>32459</v>
      </c>
      <c r="D5296">
        <v>19</v>
      </c>
      <c r="E5296">
        <v>704</v>
      </c>
      <c r="F5296" t="s">
        <v>17922</v>
      </c>
      <c r="G5296" t="str">
        <f t="shared" si="164"/>
        <v>704Amber</v>
      </c>
      <c r="H5296">
        <f t="shared" si="165"/>
        <v>5443</v>
      </c>
    </row>
    <row r="5297" spans="1:8">
      <c r="A5297">
        <v>5444</v>
      </c>
      <c r="B5297" t="s">
        <v>12697</v>
      </c>
      <c r="C5297" t="s">
        <v>32460</v>
      </c>
      <c r="D5297">
        <v>11</v>
      </c>
      <c r="E5297">
        <v>364</v>
      </c>
      <c r="F5297" t="s">
        <v>17923</v>
      </c>
      <c r="G5297" t="str">
        <f t="shared" si="164"/>
        <v>364Cream Drip</v>
      </c>
      <c r="H5297">
        <f t="shared" si="165"/>
        <v>5444</v>
      </c>
    </row>
    <row r="5298" spans="1:8">
      <c r="A5298">
        <v>5445</v>
      </c>
      <c r="B5298" t="s">
        <v>17924</v>
      </c>
      <c r="C5298" t="s">
        <v>32461</v>
      </c>
      <c r="D5298">
        <v>8</v>
      </c>
      <c r="E5298">
        <v>29</v>
      </c>
      <c r="F5298" t="s">
        <v>17925</v>
      </c>
      <c r="G5298" t="str">
        <f t="shared" si="164"/>
        <v>29Dark</v>
      </c>
      <c r="H5298">
        <f t="shared" si="165"/>
        <v>5445</v>
      </c>
    </row>
    <row r="5299" spans="1:8">
      <c r="A5299">
        <v>5446</v>
      </c>
      <c r="B5299" t="s">
        <v>17926</v>
      </c>
      <c r="C5299" t="s">
        <v>32462</v>
      </c>
      <c r="D5299">
        <v>10</v>
      </c>
      <c r="E5299">
        <v>29</v>
      </c>
      <c r="F5299" t="s">
        <v>17927</v>
      </c>
      <c r="G5299" t="str">
        <f t="shared" si="164"/>
        <v>29Light</v>
      </c>
      <c r="H5299">
        <f t="shared" si="165"/>
        <v>5446</v>
      </c>
    </row>
    <row r="5300" spans="1:8">
      <c r="A5300">
        <v>5447</v>
      </c>
      <c r="B5300" t="s">
        <v>17928</v>
      </c>
      <c r="C5300" t="s">
        <v>17928</v>
      </c>
      <c r="D5300">
        <v>11</v>
      </c>
      <c r="E5300">
        <v>364</v>
      </c>
      <c r="F5300" t="s">
        <v>17929</v>
      </c>
      <c r="G5300" t="str">
        <f t="shared" si="164"/>
        <v>364Cream Fish Linen</v>
      </c>
      <c r="H5300">
        <f t="shared" si="165"/>
        <v>5447</v>
      </c>
    </row>
    <row r="5301" spans="1:8">
      <c r="A5301">
        <v>5448</v>
      </c>
      <c r="B5301" t="s">
        <v>17930</v>
      </c>
      <c r="C5301" t="s">
        <v>17930</v>
      </c>
      <c r="D5301">
        <v>11</v>
      </c>
      <c r="E5301">
        <v>364</v>
      </c>
      <c r="F5301" t="s">
        <v>17931</v>
      </c>
      <c r="G5301" t="str">
        <f t="shared" si="164"/>
        <v>364Burlapa</v>
      </c>
      <c r="H5301">
        <f t="shared" si="165"/>
        <v>5448</v>
      </c>
    </row>
    <row r="5302" spans="1:8">
      <c r="A5302">
        <v>5449</v>
      </c>
      <c r="B5302" t="s">
        <v>6469</v>
      </c>
      <c r="C5302" t="s">
        <v>32463</v>
      </c>
      <c r="D5302">
        <v>23</v>
      </c>
      <c r="E5302">
        <v>29</v>
      </c>
      <c r="F5302" t="s">
        <v>24102</v>
      </c>
      <c r="G5302" t="str">
        <f t="shared" si="164"/>
        <v>29Rose Gold</v>
      </c>
      <c r="H5302">
        <f t="shared" si="165"/>
        <v>5449</v>
      </c>
    </row>
    <row r="5303" spans="1:8">
      <c r="A5303">
        <v>5450</v>
      </c>
      <c r="B5303" t="s">
        <v>263</v>
      </c>
      <c r="C5303" t="s">
        <v>32464</v>
      </c>
      <c r="D5303">
        <v>25</v>
      </c>
      <c r="E5303">
        <v>29</v>
      </c>
      <c r="F5303" t="s">
        <v>24103</v>
      </c>
      <c r="G5303" t="str">
        <f t="shared" si="164"/>
        <v>29Bronze</v>
      </c>
      <c r="H5303">
        <f t="shared" si="165"/>
        <v>5450</v>
      </c>
    </row>
    <row r="5304" spans="1:8">
      <c r="A5304">
        <v>5452</v>
      </c>
      <c r="B5304" t="s">
        <v>17932</v>
      </c>
      <c r="C5304" t="s">
        <v>17933</v>
      </c>
      <c r="D5304">
        <v>7</v>
      </c>
      <c r="E5304">
        <v>409</v>
      </c>
      <c r="F5304" t="s">
        <v>17934</v>
      </c>
      <c r="G5304" t="str">
        <f t="shared" si="164"/>
        <v>409Recycled Frosted</v>
      </c>
      <c r="H5304">
        <f t="shared" si="165"/>
        <v>5452</v>
      </c>
    </row>
    <row r="5305" spans="1:8">
      <c r="A5305">
        <v>5453</v>
      </c>
      <c r="B5305" t="s">
        <v>17935</v>
      </c>
      <c r="C5305" t="s">
        <v>17936</v>
      </c>
      <c r="D5305">
        <v>7</v>
      </c>
      <c r="E5305">
        <v>409</v>
      </c>
      <c r="F5305" t="s">
        <v>17937</v>
      </c>
      <c r="G5305" t="str">
        <f t="shared" si="164"/>
        <v>409Recycled Ice Crystal Plate</v>
      </c>
      <c r="H5305">
        <f t="shared" si="165"/>
        <v>5453</v>
      </c>
    </row>
    <row r="5306" spans="1:8">
      <c r="A5306">
        <v>5454</v>
      </c>
      <c r="B5306" t="s">
        <v>1655</v>
      </c>
      <c r="C5306" t="s">
        <v>32465</v>
      </c>
      <c r="D5306">
        <v>11</v>
      </c>
      <c r="E5306">
        <v>364</v>
      </c>
      <c r="F5306" t="s">
        <v>17938</v>
      </c>
      <c r="G5306" t="str">
        <f t="shared" si="164"/>
        <v>364Cream</v>
      </c>
      <c r="H5306">
        <f t="shared" si="165"/>
        <v>5454</v>
      </c>
    </row>
    <row r="5307" spans="1:8">
      <c r="A5307">
        <v>5455</v>
      </c>
      <c r="B5307" t="s">
        <v>17939</v>
      </c>
      <c r="C5307" t="s">
        <v>17939</v>
      </c>
      <c r="D5307">
        <v>10</v>
      </c>
      <c r="E5307">
        <v>364</v>
      </c>
      <c r="F5307" t="s">
        <v>17940</v>
      </c>
      <c r="G5307" t="str">
        <f t="shared" si="164"/>
        <v>364Frosted Safety Glass</v>
      </c>
      <c r="H5307">
        <f t="shared" si="165"/>
        <v>5455</v>
      </c>
    </row>
    <row r="5308" spans="1:8">
      <c r="A5308">
        <v>5456</v>
      </c>
      <c r="B5308" t="s">
        <v>17941</v>
      </c>
      <c r="C5308" t="s">
        <v>17942</v>
      </c>
      <c r="D5308">
        <v>20</v>
      </c>
      <c r="E5308">
        <v>409</v>
      </c>
      <c r="F5308" t="s">
        <v>17943</v>
      </c>
      <c r="G5308" t="str">
        <f t="shared" si="164"/>
        <v xml:space="preserve">409Reclaimed Chocolate Tiger </v>
      </c>
      <c r="H5308">
        <f t="shared" si="165"/>
        <v>5456</v>
      </c>
    </row>
    <row r="5309" spans="1:8">
      <c r="A5309">
        <v>5457</v>
      </c>
      <c r="B5309" t="s">
        <v>17944</v>
      </c>
      <c r="C5309" t="s">
        <v>17945</v>
      </c>
      <c r="D5309">
        <v>42</v>
      </c>
      <c r="E5309">
        <v>409</v>
      </c>
      <c r="F5309" t="s">
        <v>17946</v>
      </c>
      <c r="G5309" t="str">
        <f t="shared" si="164"/>
        <v>409Reclaimed Kabebe Shell</v>
      </c>
      <c r="H5309">
        <f t="shared" si="165"/>
        <v>5457</v>
      </c>
    </row>
    <row r="5310" spans="1:8">
      <c r="A5310">
        <v>5458</v>
      </c>
      <c r="B5310" t="s">
        <v>17947</v>
      </c>
      <c r="C5310" t="s">
        <v>17948</v>
      </c>
      <c r="D5310">
        <v>19</v>
      </c>
      <c r="E5310">
        <v>409</v>
      </c>
      <c r="F5310" t="s">
        <v>17949</v>
      </c>
      <c r="G5310" t="str">
        <f t="shared" si="164"/>
        <v>409Sustainable Towers</v>
      </c>
      <c r="H5310">
        <f t="shared" si="165"/>
        <v>5458</v>
      </c>
    </row>
    <row r="5311" spans="1:8">
      <c r="A5311">
        <v>5459</v>
      </c>
      <c r="B5311" t="s">
        <v>17950</v>
      </c>
      <c r="C5311" t="s">
        <v>32466</v>
      </c>
      <c r="D5311">
        <v>11</v>
      </c>
      <c r="E5311">
        <v>364</v>
      </c>
      <c r="F5311" t="s">
        <v>17951</v>
      </c>
      <c r="G5311" t="str">
        <f t="shared" si="164"/>
        <v>364Freshwater Pearls</v>
      </c>
      <c r="H5311">
        <f t="shared" si="165"/>
        <v>5459</v>
      </c>
    </row>
    <row r="5312" spans="1:8">
      <c r="A5312">
        <v>5460</v>
      </c>
      <c r="B5312" t="s">
        <v>4412</v>
      </c>
      <c r="C5312" t="s">
        <v>17952</v>
      </c>
      <c r="D5312">
        <v>7</v>
      </c>
      <c r="E5312">
        <v>205</v>
      </c>
      <c r="F5312" t="s">
        <v>17953</v>
      </c>
      <c r="G5312" t="str">
        <f t="shared" si="164"/>
        <v>205Opal / Clear</v>
      </c>
      <c r="H5312">
        <f t="shared" si="165"/>
        <v>5460</v>
      </c>
    </row>
    <row r="5313" spans="1:8">
      <c r="A5313">
        <v>5461</v>
      </c>
      <c r="B5313" t="s">
        <v>17954</v>
      </c>
      <c r="C5313" t="s">
        <v>17955</v>
      </c>
      <c r="D5313">
        <v>11</v>
      </c>
      <c r="E5313">
        <v>409</v>
      </c>
      <c r="F5313" t="s">
        <v>17956</v>
      </c>
      <c r="G5313" t="str">
        <f t="shared" si="164"/>
        <v>409Sustainbale Herringbone</v>
      </c>
      <c r="H5313">
        <f t="shared" si="165"/>
        <v>5461</v>
      </c>
    </row>
    <row r="5314" spans="1:8">
      <c r="A5314">
        <v>5462</v>
      </c>
      <c r="B5314" t="s">
        <v>17957</v>
      </c>
      <c r="C5314" t="s">
        <v>17958</v>
      </c>
      <c r="D5314">
        <v>11</v>
      </c>
      <c r="E5314">
        <v>409</v>
      </c>
      <c r="F5314" t="s">
        <v>17959</v>
      </c>
      <c r="G5314" t="str">
        <f t="shared" si="164"/>
        <v>409Sustainbale Crushed</v>
      </c>
      <c r="H5314">
        <f t="shared" si="165"/>
        <v>5462</v>
      </c>
    </row>
    <row r="5315" spans="1:8">
      <c r="A5315">
        <v>5463</v>
      </c>
      <c r="B5315" t="s">
        <v>17960</v>
      </c>
      <c r="C5315" t="s">
        <v>17961</v>
      </c>
      <c r="D5315">
        <v>14</v>
      </c>
      <c r="E5315">
        <v>409</v>
      </c>
      <c r="F5315" t="s">
        <v>17962</v>
      </c>
      <c r="G5315" t="str">
        <f t="shared" ref="G5315:G5378" si="166">CONCATENATE(E5315,B5315)</f>
        <v>409Sustainable Yellow Mother of Pearl</v>
      </c>
      <c r="H5315">
        <f t="shared" ref="H5315:H5378" si="167">A5315</f>
        <v>5463</v>
      </c>
    </row>
    <row r="5316" spans="1:8">
      <c r="A5316">
        <v>5464</v>
      </c>
      <c r="B5316" t="s">
        <v>17963</v>
      </c>
      <c r="C5316" t="s">
        <v>17964</v>
      </c>
      <c r="D5316">
        <v>8</v>
      </c>
      <c r="E5316">
        <v>409</v>
      </c>
      <c r="F5316" t="s">
        <v>17965</v>
      </c>
      <c r="G5316" t="str">
        <f t="shared" si="166"/>
        <v>409Sustainable Black Mother of Pearl</v>
      </c>
      <c r="H5316">
        <f t="shared" si="167"/>
        <v>5464</v>
      </c>
    </row>
    <row r="5317" spans="1:8">
      <c r="A5317">
        <v>5465</v>
      </c>
      <c r="B5317" t="s">
        <v>17966</v>
      </c>
      <c r="C5317" t="s">
        <v>17967</v>
      </c>
      <c r="D5317">
        <v>10</v>
      </c>
      <c r="E5317">
        <v>409</v>
      </c>
      <c r="F5317" t="s">
        <v>17968</v>
      </c>
      <c r="G5317" t="str">
        <f t="shared" si="166"/>
        <v>409Sustainable White Mother of Pearl</v>
      </c>
      <c r="H5317">
        <f t="shared" si="167"/>
        <v>5465</v>
      </c>
    </row>
    <row r="5318" spans="1:8">
      <c r="A5318">
        <v>5466</v>
      </c>
      <c r="B5318" t="s">
        <v>17969</v>
      </c>
      <c r="C5318" t="s">
        <v>5853</v>
      </c>
      <c r="D5318">
        <v>21</v>
      </c>
      <c r="E5318">
        <v>349</v>
      </c>
      <c r="F5318" t="s">
        <v>17970</v>
      </c>
      <c r="G5318" t="str">
        <f t="shared" si="166"/>
        <v>349White Oak Veneer</v>
      </c>
      <c r="H5318">
        <f t="shared" si="167"/>
        <v>5466</v>
      </c>
    </row>
    <row r="5319" spans="1:8">
      <c r="A5319">
        <v>5467</v>
      </c>
      <c r="B5319" t="s">
        <v>6469</v>
      </c>
      <c r="C5319" t="s">
        <v>5853</v>
      </c>
      <c r="D5319">
        <v>23</v>
      </c>
      <c r="E5319">
        <v>477</v>
      </c>
      <c r="F5319" t="s">
        <v>17971</v>
      </c>
      <c r="G5319" t="str">
        <f t="shared" si="166"/>
        <v>477Rose Gold</v>
      </c>
      <c r="H5319">
        <f t="shared" si="167"/>
        <v>5467</v>
      </c>
    </row>
    <row r="5320" spans="1:8">
      <c r="A5320">
        <v>5468</v>
      </c>
      <c r="B5320" t="s">
        <v>379</v>
      </c>
      <c r="C5320" t="s">
        <v>5853</v>
      </c>
      <c r="D5320">
        <v>16</v>
      </c>
      <c r="E5320">
        <v>477</v>
      </c>
      <c r="F5320" t="s">
        <v>17972</v>
      </c>
      <c r="G5320" t="str">
        <f t="shared" si="166"/>
        <v>477Blue</v>
      </c>
      <c r="H5320">
        <f t="shared" si="167"/>
        <v>5468</v>
      </c>
    </row>
    <row r="5321" spans="1:8">
      <c r="A5321">
        <v>5469</v>
      </c>
      <c r="B5321" t="s">
        <v>14548</v>
      </c>
      <c r="C5321" t="s">
        <v>17973</v>
      </c>
      <c r="D5321">
        <v>26</v>
      </c>
      <c r="E5321">
        <v>205</v>
      </c>
      <c r="F5321" t="s">
        <v>17974</v>
      </c>
      <c r="G5321" t="str">
        <f t="shared" si="166"/>
        <v>205Polished Copper</v>
      </c>
      <c r="H5321">
        <f t="shared" si="167"/>
        <v>5469</v>
      </c>
    </row>
    <row r="5322" spans="1:8">
      <c r="A5322">
        <v>5470</v>
      </c>
      <c r="B5322" t="s">
        <v>17975</v>
      </c>
      <c r="C5322" t="s">
        <v>17975</v>
      </c>
      <c r="D5322">
        <v>19</v>
      </c>
      <c r="E5322">
        <v>364</v>
      </c>
      <c r="F5322" t="s">
        <v>17976</v>
      </c>
      <c r="G5322" t="str">
        <f t="shared" si="166"/>
        <v>364Amber Antique</v>
      </c>
      <c r="H5322">
        <f t="shared" si="167"/>
        <v>5470</v>
      </c>
    </row>
    <row r="5323" spans="1:8">
      <c r="A5323">
        <v>5471</v>
      </c>
      <c r="B5323" t="s">
        <v>17977</v>
      </c>
      <c r="C5323" t="s">
        <v>17978</v>
      </c>
      <c r="D5323">
        <v>46</v>
      </c>
      <c r="E5323">
        <v>409</v>
      </c>
      <c r="F5323" t="s">
        <v>17979</v>
      </c>
      <c r="G5323" t="str">
        <f t="shared" si="166"/>
        <v xml:space="preserve">409Recycled Hand Pressed Rain </v>
      </c>
      <c r="H5323">
        <f t="shared" si="167"/>
        <v>5471</v>
      </c>
    </row>
    <row r="5324" spans="1:8">
      <c r="A5324">
        <v>5472</v>
      </c>
      <c r="B5324" t="s">
        <v>17980</v>
      </c>
      <c r="C5324" t="s">
        <v>17981</v>
      </c>
      <c r="D5324">
        <v>7</v>
      </c>
      <c r="E5324">
        <v>409</v>
      </c>
      <c r="F5324" t="s">
        <v>17982</v>
      </c>
      <c r="G5324" t="str">
        <f t="shared" si="166"/>
        <v>409Recycled Vintage</v>
      </c>
      <c r="H5324">
        <f t="shared" si="167"/>
        <v>5472</v>
      </c>
    </row>
    <row r="5325" spans="1:8">
      <c r="A5325">
        <v>5473</v>
      </c>
      <c r="B5325" t="s">
        <v>17983</v>
      </c>
      <c r="C5325" t="s">
        <v>5853</v>
      </c>
      <c r="D5325">
        <v>23</v>
      </c>
      <c r="E5325">
        <v>477</v>
      </c>
      <c r="F5325" t="s">
        <v>17984</v>
      </c>
      <c r="G5325" t="str">
        <f t="shared" si="166"/>
        <v>477Estambul Gold</v>
      </c>
      <c r="H5325">
        <f t="shared" si="167"/>
        <v>5473</v>
      </c>
    </row>
    <row r="5326" spans="1:8">
      <c r="A5326">
        <v>5474</v>
      </c>
      <c r="B5326" t="s">
        <v>243</v>
      </c>
      <c r="C5326" t="s">
        <v>6779</v>
      </c>
      <c r="D5326">
        <v>10</v>
      </c>
      <c r="E5326">
        <v>205</v>
      </c>
      <c r="F5326" t="s">
        <v>17985</v>
      </c>
      <c r="G5326" t="str">
        <f t="shared" si="166"/>
        <v>205White</v>
      </c>
      <c r="H5326">
        <f t="shared" si="167"/>
        <v>5474</v>
      </c>
    </row>
    <row r="5327" spans="1:8">
      <c r="A5327">
        <v>5475</v>
      </c>
      <c r="B5327" t="s">
        <v>17986</v>
      </c>
      <c r="C5327" t="s">
        <v>17987</v>
      </c>
      <c r="D5327">
        <v>20</v>
      </c>
      <c r="E5327">
        <v>409</v>
      </c>
      <c r="F5327" t="s">
        <v>17988</v>
      </c>
      <c r="G5327" t="str">
        <f t="shared" si="166"/>
        <v>409Recycled Brown Tint Ice</v>
      </c>
      <c r="H5327">
        <f t="shared" si="167"/>
        <v>5475</v>
      </c>
    </row>
    <row r="5328" spans="1:8">
      <c r="A5328">
        <v>5476</v>
      </c>
      <c r="B5328" t="s">
        <v>13851</v>
      </c>
      <c r="C5328" t="s">
        <v>5853</v>
      </c>
      <c r="D5328">
        <v>42</v>
      </c>
      <c r="E5328">
        <v>7</v>
      </c>
      <c r="F5328" t="s">
        <v>17989</v>
      </c>
      <c r="G5328" t="str">
        <f t="shared" si="166"/>
        <v>7Burlap</v>
      </c>
      <c r="H5328">
        <f t="shared" si="167"/>
        <v>5476</v>
      </c>
    </row>
    <row r="5329" spans="1:8">
      <c r="A5329">
        <v>5477</v>
      </c>
      <c r="B5329" t="s">
        <v>17990</v>
      </c>
      <c r="C5329" t="s">
        <v>17991</v>
      </c>
      <c r="D5329">
        <v>19</v>
      </c>
      <c r="E5329">
        <v>409</v>
      </c>
      <c r="F5329" t="s">
        <v>17992</v>
      </c>
      <c r="G5329" t="str">
        <f t="shared" si="166"/>
        <v>409Recycled Tea Stained Creamy</v>
      </c>
      <c r="H5329">
        <f t="shared" si="167"/>
        <v>5477</v>
      </c>
    </row>
    <row r="5330" spans="1:8">
      <c r="A5330">
        <v>5478</v>
      </c>
      <c r="B5330" t="s">
        <v>17993</v>
      </c>
      <c r="C5330" t="s">
        <v>17994</v>
      </c>
      <c r="D5330">
        <v>20</v>
      </c>
      <c r="E5330">
        <v>409</v>
      </c>
      <c r="F5330" t="s">
        <v>17995</v>
      </c>
      <c r="G5330" t="str">
        <f t="shared" si="166"/>
        <v>409Sustainable Chocolate Tiger Shell</v>
      </c>
      <c r="H5330">
        <f t="shared" si="167"/>
        <v>5478</v>
      </c>
    </row>
    <row r="5331" spans="1:8">
      <c r="A5331">
        <v>5479</v>
      </c>
      <c r="B5331" t="s">
        <v>17996</v>
      </c>
      <c r="C5331" t="s">
        <v>17997</v>
      </c>
      <c r="D5331">
        <v>10</v>
      </c>
      <c r="E5331">
        <v>409</v>
      </c>
      <c r="F5331" t="s">
        <v>17998</v>
      </c>
      <c r="G5331" t="str">
        <f t="shared" si="166"/>
        <v>409Sustainable Kabebe Shell</v>
      </c>
      <c r="H5331">
        <f t="shared" si="167"/>
        <v>5479</v>
      </c>
    </row>
    <row r="5332" spans="1:8">
      <c r="A5332">
        <v>5480</v>
      </c>
      <c r="B5332" t="s">
        <v>12804</v>
      </c>
      <c r="C5332" t="s">
        <v>5853</v>
      </c>
      <c r="D5332">
        <v>20</v>
      </c>
      <c r="E5332">
        <v>7</v>
      </c>
      <c r="F5332" t="s">
        <v>17999</v>
      </c>
      <c r="G5332" t="str">
        <f t="shared" si="166"/>
        <v>7Tan</v>
      </c>
      <c r="H5332">
        <f t="shared" si="167"/>
        <v>5480</v>
      </c>
    </row>
    <row r="5333" spans="1:8">
      <c r="A5333">
        <v>5481</v>
      </c>
      <c r="B5333" t="s">
        <v>18000</v>
      </c>
      <c r="C5333" t="s">
        <v>5853</v>
      </c>
      <c r="D5333">
        <v>24</v>
      </c>
      <c r="E5333">
        <v>477</v>
      </c>
      <c r="F5333" t="s">
        <v>18001</v>
      </c>
      <c r="G5333" t="str">
        <f t="shared" si="166"/>
        <v>477Silver Velour</v>
      </c>
      <c r="H5333">
        <f t="shared" si="167"/>
        <v>5481</v>
      </c>
    </row>
    <row r="5334" spans="1:8">
      <c r="A5334">
        <v>5482</v>
      </c>
      <c r="B5334" t="s">
        <v>18002</v>
      </c>
      <c r="C5334" t="s">
        <v>18002</v>
      </c>
      <c r="D5334">
        <v>7</v>
      </c>
      <c r="E5334">
        <v>221</v>
      </c>
      <c r="F5334" t="s">
        <v>18003</v>
      </c>
      <c r="G5334" t="str">
        <f t="shared" si="166"/>
        <v>221Optical Lens</v>
      </c>
      <c r="H5334">
        <f t="shared" si="167"/>
        <v>5482</v>
      </c>
    </row>
    <row r="5335" spans="1:8">
      <c r="A5335">
        <v>5483</v>
      </c>
      <c r="B5335" t="s">
        <v>13723</v>
      </c>
      <c r="C5335" t="s">
        <v>13723</v>
      </c>
      <c r="D5335">
        <v>7</v>
      </c>
      <c r="E5335">
        <v>221</v>
      </c>
      <c r="F5335" t="s">
        <v>18004</v>
      </c>
      <c r="G5335" t="str">
        <f t="shared" si="166"/>
        <v>221Pressed Glass</v>
      </c>
      <c r="H5335">
        <f t="shared" si="167"/>
        <v>5483</v>
      </c>
    </row>
    <row r="5336" spans="1:8">
      <c r="A5336">
        <v>5484</v>
      </c>
      <c r="B5336" t="s">
        <v>18005</v>
      </c>
      <c r="C5336" t="s">
        <v>18005</v>
      </c>
      <c r="D5336">
        <v>20</v>
      </c>
      <c r="E5336">
        <v>200</v>
      </c>
      <c r="F5336" t="s">
        <v>18006</v>
      </c>
      <c r="G5336" t="str">
        <f t="shared" si="166"/>
        <v>200Camel Dupioni</v>
      </c>
      <c r="H5336">
        <f t="shared" si="167"/>
        <v>5484</v>
      </c>
    </row>
    <row r="5337" spans="1:8">
      <c r="A5337">
        <v>5485</v>
      </c>
      <c r="B5337" t="s">
        <v>18007</v>
      </c>
      <c r="C5337" t="s">
        <v>5853</v>
      </c>
      <c r="D5337">
        <v>24</v>
      </c>
      <c r="E5337">
        <v>354</v>
      </c>
      <c r="F5337" t="s">
        <v>18008</v>
      </c>
      <c r="G5337" t="str">
        <f t="shared" si="166"/>
        <v>354Faux Mercury Glass</v>
      </c>
      <c r="H5337">
        <f t="shared" si="167"/>
        <v>5485</v>
      </c>
    </row>
    <row r="5338" spans="1:8">
      <c r="A5338">
        <v>5486</v>
      </c>
      <c r="B5338" t="s">
        <v>23828</v>
      </c>
      <c r="C5338" t="s">
        <v>23829</v>
      </c>
      <c r="D5338">
        <v>9</v>
      </c>
      <c r="E5338">
        <v>520</v>
      </c>
      <c r="F5338" t="s">
        <v>46544</v>
      </c>
      <c r="G5338" t="str">
        <f t="shared" si="166"/>
        <v>520Smoke Granite</v>
      </c>
      <c r="H5338">
        <f t="shared" si="167"/>
        <v>5486</v>
      </c>
    </row>
    <row r="5339" spans="1:8">
      <c r="A5339">
        <v>5487</v>
      </c>
      <c r="B5339" t="s">
        <v>18009</v>
      </c>
      <c r="C5339" t="s">
        <v>46545</v>
      </c>
      <c r="D5339">
        <v>25</v>
      </c>
      <c r="E5339">
        <v>520</v>
      </c>
      <c r="F5339" t="s">
        <v>46546</v>
      </c>
      <c r="G5339" t="str">
        <f t="shared" si="166"/>
        <v>520Bronze Granite</v>
      </c>
      <c r="H5339">
        <f t="shared" si="167"/>
        <v>5487</v>
      </c>
    </row>
    <row r="5340" spans="1:8">
      <c r="A5340">
        <v>5488</v>
      </c>
      <c r="B5340" t="s">
        <v>18010</v>
      </c>
      <c r="C5340" t="s">
        <v>5853</v>
      </c>
      <c r="D5340">
        <v>10</v>
      </c>
      <c r="E5340">
        <v>520</v>
      </c>
      <c r="F5340" t="s">
        <v>46547</v>
      </c>
      <c r="G5340" t="str">
        <f t="shared" si="166"/>
        <v>520Ivory Wisp</v>
      </c>
      <c r="H5340">
        <f t="shared" si="167"/>
        <v>5488</v>
      </c>
    </row>
    <row r="5341" spans="1:8">
      <c r="A5341">
        <v>5489</v>
      </c>
      <c r="B5341" t="s">
        <v>1355</v>
      </c>
      <c r="C5341" t="s">
        <v>18011</v>
      </c>
      <c r="D5341">
        <v>10</v>
      </c>
      <c r="E5341">
        <v>717</v>
      </c>
      <c r="F5341" t="s">
        <v>18012</v>
      </c>
      <c r="G5341" t="str">
        <f t="shared" si="166"/>
        <v>717Frosted</v>
      </c>
      <c r="H5341">
        <f t="shared" si="167"/>
        <v>5489</v>
      </c>
    </row>
    <row r="5342" spans="1:8">
      <c r="A5342">
        <v>5490</v>
      </c>
      <c r="B5342" t="s">
        <v>16991</v>
      </c>
      <c r="C5342" t="s">
        <v>18013</v>
      </c>
      <c r="D5342">
        <v>10</v>
      </c>
      <c r="E5342">
        <v>717</v>
      </c>
      <c r="F5342" t="s">
        <v>18014</v>
      </c>
      <c r="G5342" t="str">
        <f t="shared" si="166"/>
        <v>717Frosted Seedy</v>
      </c>
      <c r="H5342">
        <f t="shared" si="167"/>
        <v>5490</v>
      </c>
    </row>
    <row r="5343" spans="1:8">
      <c r="A5343">
        <v>5491</v>
      </c>
      <c r="B5343" t="s">
        <v>373</v>
      </c>
      <c r="C5343" t="s">
        <v>5853</v>
      </c>
      <c r="D5343">
        <v>19</v>
      </c>
      <c r="E5343">
        <v>3</v>
      </c>
      <c r="F5343" t="s">
        <v>18015</v>
      </c>
      <c r="G5343" t="str">
        <f t="shared" si="166"/>
        <v>3Amber</v>
      </c>
      <c r="H5343">
        <f t="shared" si="167"/>
        <v>5491</v>
      </c>
    </row>
    <row r="5344" spans="1:8">
      <c r="A5344">
        <v>5492</v>
      </c>
      <c r="B5344" t="s">
        <v>379</v>
      </c>
      <c r="C5344" t="s">
        <v>379</v>
      </c>
      <c r="D5344">
        <v>16</v>
      </c>
      <c r="E5344">
        <v>152</v>
      </c>
      <c r="F5344" t="s">
        <v>18016</v>
      </c>
      <c r="G5344" t="str">
        <f t="shared" si="166"/>
        <v>152Blue</v>
      </c>
      <c r="H5344">
        <f t="shared" si="167"/>
        <v>5492</v>
      </c>
    </row>
    <row r="5345" spans="1:8">
      <c r="A5345">
        <v>5493</v>
      </c>
      <c r="B5345" t="s">
        <v>435</v>
      </c>
      <c r="C5345" t="s">
        <v>435</v>
      </c>
      <c r="D5345">
        <v>13</v>
      </c>
      <c r="E5345">
        <v>152</v>
      </c>
      <c r="F5345" t="s">
        <v>18017</v>
      </c>
      <c r="G5345" t="str">
        <f t="shared" si="166"/>
        <v>152Orange</v>
      </c>
      <c r="H5345">
        <f t="shared" si="167"/>
        <v>5493</v>
      </c>
    </row>
    <row r="5346" spans="1:8">
      <c r="A5346">
        <v>5494</v>
      </c>
      <c r="B5346" t="s">
        <v>18018</v>
      </c>
      <c r="C5346" t="s">
        <v>5853</v>
      </c>
      <c r="D5346">
        <v>9</v>
      </c>
      <c r="E5346">
        <v>477</v>
      </c>
      <c r="F5346" t="s">
        <v>18019</v>
      </c>
      <c r="G5346" t="str">
        <f t="shared" si="166"/>
        <v>477Grey Basket</v>
      </c>
      <c r="H5346">
        <f t="shared" si="167"/>
        <v>5494</v>
      </c>
    </row>
    <row r="5347" spans="1:8">
      <c r="A5347">
        <v>5495</v>
      </c>
      <c r="B5347" t="s">
        <v>18020</v>
      </c>
      <c r="C5347" t="s">
        <v>5853</v>
      </c>
      <c r="D5347">
        <v>9</v>
      </c>
      <c r="E5347">
        <v>477</v>
      </c>
      <c r="F5347" t="s">
        <v>18021</v>
      </c>
      <c r="G5347" t="str">
        <f t="shared" si="166"/>
        <v>477Grey Cowskin</v>
      </c>
      <c r="H5347">
        <f t="shared" si="167"/>
        <v>5495</v>
      </c>
    </row>
    <row r="5348" spans="1:8">
      <c r="A5348">
        <v>5496</v>
      </c>
      <c r="B5348" t="s">
        <v>18022</v>
      </c>
      <c r="C5348" t="s">
        <v>5853</v>
      </c>
      <c r="D5348">
        <v>20</v>
      </c>
      <c r="E5348">
        <v>477</v>
      </c>
      <c r="F5348" t="s">
        <v>18023</v>
      </c>
      <c r="G5348" t="str">
        <f t="shared" si="166"/>
        <v>477Brown Cowskin</v>
      </c>
      <c r="H5348">
        <f t="shared" si="167"/>
        <v>5496</v>
      </c>
    </row>
    <row r="5349" spans="1:8">
      <c r="A5349">
        <v>5497</v>
      </c>
      <c r="B5349" t="s">
        <v>13604</v>
      </c>
      <c r="C5349" t="s">
        <v>18024</v>
      </c>
      <c r="D5349">
        <v>10</v>
      </c>
      <c r="E5349">
        <v>717</v>
      </c>
      <c r="F5349" t="s">
        <v>18025</v>
      </c>
      <c r="G5349" t="str">
        <f t="shared" si="166"/>
        <v>717Opal Acrylic</v>
      </c>
      <c r="H5349">
        <f t="shared" si="167"/>
        <v>5497</v>
      </c>
    </row>
    <row r="5350" spans="1:8">
      <c r="A5350">
        <v>5498</v>
      </c>
      <c r="B5350" t="s">
        <v>18026</v>
      </c>
      <c r="C5350" t="s">
        <v>18027</v>
      </c>
      <c r="D5350">
        <v>10</v>
      </c>
      <c r="E5350">
        <v>355</v>
      </c>
      <c r="F5350" t="s">
        <v>18028</v>
      </c>
      <c r="G5350" t="str">
        <f t="shared" si="166"/>
        <v>355Pewter White</v>
      </c>
      <c r="H5350">
        <f t="shared" si="167"/>
        <v>5498</v>
      </c>
    </row>
    <row r="5351" spans="1:8">
      <c r="A5351">
        <v>5499</v>
      </c>
      <c r="B5351" t="s">
        <v>18029</v>
      </c>
      <c r="C5351" t="s">
        <v>18030</v>
      </c>
      <c r="D5351">
        <v>10</v>
      </c>
      <c r="E5351">
        <v>64</v>
      </c>
      <c r="F5351" t="s">
        <v>18031</v>
      </c>
      <c r="G5351" t="str">
        <f t="shared" si="166"/>
        <v>64Bubbles</v>
      </c>
      <c r="H5351">
        <f t="shared" si="167"/>
        <v>5499</v>
      </c>
    </row>
    <row r="5352" spans="1:8">
      <c r="A5352">
        <v>5500</v>
      </c>
      <c r="B5352" t="s">
        <v>18032</v>
      </c>
      <c r="C5352" t="s">
        <v>5853</v>
      </c>
      <c r="D5352">
        <v>16</v>
      </c>
      <c r="E5352">
        <v>29</v>
      </c>
      <c r="F5352" t="s">
        <v>26170</v>
      </c>
      <c r="G5352" t="str">
        <f t="shared" si="166"/>
        <v>29Electric Blue</v>
      </c>
      <c r="H5352">
        <f t="shared" si="167"/>
        <v>5500</v>
      </c>
    </row>
    <row r="5353" spans="1:8">
      <c r="A5353">
        <v>5501</v>
      </c>
      <c r="B5353" t="s">
        <v>247</v>
      </c>
      <c r="C5353" t="s">
        <v>5853</v>
      </c>
      <c r="D5353">
        <v>12</v>
      </c>
      <c r="E5353">
        <v>29</v>
      </c>
      <c r="F5353" t="s">
        <v>18033</v>
      </c>
      <c r="G5353" t="str">
        <f t="shared" si="166"/>
        <v>29Red</v>
      </c>
      <c r="H5353">
        <f t="shared" si="167"/>
        <v>5501</v>
      </c>
    </row>
    <row r="5354" spans="1:8">
      <c r="A5354">
        <v>5502</v>
      </c>
      <c r="B5354" t="s">
        <v>240</v>
      </c>
      <c r="C5354" t="s">
        <v>5853</v>
      </c>
      <c r="D5354">
        <v>8</v>
      </c>
      <c r="E5354">
        <v>29</v>
      </c>
      <c r="F5354" t="s">
        <v>18034</v>
      </c>
      <c r="G5354" t="str">
        <f t="shared" si="166"/>
        <v>29Black</v>
      </c>
      <c r="H5354">
        <f t="shared" si="167"/>
        <v>5502</v>
      </c>
    </row>
    <row r="5355" spans="1:8">
      <c r="A5355">
        <v>5503</v>
      </c>
      <c r="B5355" t="s">
        <v>253</v>
      </c>
      <c r="C5355" t="s">
        <v>5853</v>
      </c>
      <c r="D5355">
        <v>20</v>
      </c>
      <c r="E5355">
        <v>29</v>
      </c>
      <c r="F5355" t="s">
        <v>18035</v>
      </c>
      <c r="G5355" t="str">
        <f t="shared" si="166"/>
        <v>29Brown</v>
      </c>
      <c r="H5355">
        <f t="shared" si="167"/>
        <v>5503</v>
      </c>
    </row>
    <row r="5356" spans="1:8">
      <c r="A5356">
        <v>5504</v>
      </c>
      <c r="B5356" t="s">
        <v>18036</v>
      </c>
      <c r="C5356" t="s">
        <v>5853</v>
      </c>
      <c r="D5356">
        <v>12</v>
      </c>
      <c r="E5356">
        <v>29</v>
      </c>
      <c r="F5356" t="s">
        <v>26171</v>
      </c>
      <c r="G5356" t="str">
        <f t="shared" si="166"/>
        <v>29Maroon</v>
      </c>
      <c r="H5356">
        <f t="shared" si="167"/>
        <v>5504</v>
      </c>
    </row>
    <row r="5357" spans="1:8">
      <c r="A5357">
        <v>5505</v>
      </c>
      <c r="B5357" t="s">
        <v>18037</v>
      </c>
      <c r="C5357" t="s">
        <v>18038</v>
      </c>
      <c r="D5357">
        <v>26</v>
      </c>
      <c r="E5357">
        <v>64</v>
      </c>
      <c r="F5357" t="s">
        <v>18039</v>
      </c>
      <c r="G5357" t="str">
        <f t="shared" si="166"/>
        <v>64Mirror Copper</v>
      </c>
      <c r="H5357">
        <f t="shared" si="167"/>
        <v>5505</v>
      </c>
    </row>
    <row r="5358" spans="1:8">
      <c r="A5358">
        <v>5506</v>
      </c>
      <c r="B5358" t="s">
        <v>18040</v>
      </c>
      <c r="C5358" t="s">
        <v>18041</v>
      </c>
      <c r="D5358">
        <v>4</v>
      </c>
      <c r="E5358">
        <v>64</v>
      </c>
      <c r="F5358" t="s">
        <v>18042</v>
      </c>
      <c r="G5358" t="str">
        <f t="shared" si="166"/>
        <v>64Mirror Chrome</v>
      </c>
      <c r="H5358">
        <f t="shared" si="167"/>
        <v>5506</v>
      </c>
    </row>
    <row r="5359" spans="1:8">
      <c r="A5359">
        <v>5507</v>
      </c>
      <c r="B5359" t="s">
        <v>14408</v>
      </c>
      <c r="C5359" t="s">
        <v>18043</v>
      </c>
      <c r="D5359">
        <v>19</v>
      </c>
      <c r="E5359">
        <v>165</v>
      </c>
      <c r="F5359" t="s">
        <v>18044</v>
      </c>
      <c r="G5359" t="str">
        <f t="shared" si="166"/>
        <v>165Amber Stripe</v>
      </c>
      <c r="H5359">
        <f t="shared" si="167"/>
        <v>5507</v>
      </c>
    </row>
    <row r="5360" spans="1:8">
      <c r="A5360">
        <v>5508</v>
      </c>
      <c r="B5360" t="s">
        <v>3965</v>
      </c>
      <c r="C5360" t="s">
        <v>18045</v>
      </c>
      <c r="D5360">
        <v>10</v>
      </c>
      <c r="E5360">
        <v>165</v>
      </c>
      <c r="F5360" t="s">
        <v>18046</v>
      </c>
      <c r="G5360" t="str">
        <f t="shared" si="166"/>
        <v>165Clear / White</v>
      </c>
      <c r="H5360">
        <f t="shared" si="167"/>
        <v>5508</v>
      </c>
    </row>
    <row r="5361" spans="1:8">
      <c r="A5361">
        <v>5509</v>
      </c>
      <c r="B5361" t="s">
        <v>14434</v>
      </c>
      <c r="C5361" t="s">
        <v>26514</v>
      </c>
      <c r="D5361">
        <v>12</v>
      </c>
      <c r="E5361">
        <v>165</v>
      </c>
      <c r="F5361" t="s">
        <v>26515</v>
      </c>
      <c r="G5361" t="str">
        <f t="shared" si="166"/>
        <v>165Red Ribbon</v>
      </c>
      <c r="H5361">
        <f t="shared" si="167"/>
        <v>5509</v>
      </c>
    </row>
    <row r="5362" spans="1:8">
      <c r="A5362">
        <v>5510</v>
      </c>
      <c r="B5362" t="s">
        <v>373</v>
      </c>
      <c r="C5362" t="s">
        <v>18047</v>
      </c>
      <c r="D5362">
        <v>19</v>
      </c>
      <c r="E5362">
        <v>222</v>
      </c>
      <c r="F5362" t="s">
        <v>18048</v>
      </c>
      <c r="G5362" t="str">
        <f t="shared" si="166"/>
        <v>222Amber</v>
      </c>
      <c r="H5362">
        <f t="shared" si="167"/>
        <v>5510</v>
      </c>
    </row>
    <row r="5363" spans="1:8">
      <c r="A5363">
        <v>5511</v>
      </c>
      <c r="B5363" t="s">
        <v>18049</v>
      </c>
      <c r="C5363" t="s">
        <v>18050</v>
      </c>
      <c r="D5363">
        <v>10</v>
      </c>
      <c r="E5363">
        <v>6</v>
      </c>
      <c r="F5363" t="s">
        <v>18051</v>
      </c>
      <c r="G5363" t="str">
        <f t="shared" si="166"/>
        <v>6Checkered Frosted</v>
      </c>
      <c r="H5363">
        <f t="shared" si="167"/>
        <v>5511</v>
      </c>
    </row>
    <row r="5364" spans="1:8">
      <c r="A5364">
        <v>5512</v>
      </c>
      <c r="B5364" t="s">
        <v>379</v>
      </c>
      <c r="C5364" t="s">
        <v>18052</v>
      </c>
      <c r="D5364">
        <v>16</v>
      </c>
      <c r="E5364">
        <v>355</v>
      </c>
      <c r="F5364" t="s">
        <v>18053</v>
      </c>
      <c r="G5364" t="str">
        <f t="shared" si="166"/>
        <v>355Blue</v>
      </c>
      <c r="H5364">
        <f t="shared" si="167"/>
        <v>5512</v>
      </c>
    </row>
    <row r="5365" spans="1:8">
      <c r="A5365">
        <v>5513</v>
      </c>
      <c r="B5365" t="s">
        <v>435</v>
      </c>
      <c r="C5365" t="s">
        <v>18054</v>
      </c>
      <c r="D5365">
        <v>13</v>
      </c>
      <c r="E5365">
        <v>355</v>
      </c>
      <c r="F5365" t="s">
        <v>18055</v>
      </c>
      <c r="G5365" t="str">
        <f t="shared" si="166"/>
        <v>355Orange</v>
      </c>
      <c r="H5365">
        <f t="shared" si="167"/>
        <v>5513</v>
      </c>
    </row>
    <row r="5366" spans="1:8">
      <c r="A5366">
        <v>5514</v>
      </c>
      <c r="B5366" t="s">
        <v>18056</v>
      </c>
      <c r="C5366" t="s">
        <v>18057</v>
      </c>
      <c r="D5366">
        <v>26</v>
      </c>
      <c r="E5366">
        <v>355</v>
      </c>
      <c r="F5366" t="s">
        <v>18058</v>
      </c>
      <c r="G5366" t="str">
        <f t="shared" si="166"/>
        <v>355Copper Green</v>
      </c>
      <c r="H5366">
        <f t="shared" si="167"/>
        <v>5514</v>
      </c>
    </row>
    <row r="5367" spans="1:8">
      <c r="A5367">
        <v>5515</v>
      </c>
      <c r="B5367" t="s">
        <v>18059</v>
      </c>
      <c r="C5367" t="s">
        <v>18060</v>
      </c>
      <c r="D5367">
        <v>23</v>
      </c>
      <c r="E5367">
        <v>355</v>
      </c>
      <c r="F5367" t="s">
        <v>18061</v>
      </c>
      <c r="G5367" t="str">
        <f t="shared" si="166"/>
        <v>355Gold Fume</v>
      </c>
      <c r="H5367">
        <f t="shared" si="167"/>
        <v>5515</v>
      </c>
    </row>
    <row r="5368" spans="1:8">
      <c r="A5368">
        <v>5516</v>
      </c>
      <c r="B5368" t="s">
        <v>140</v>
      </c>
      <c r="C5368" t="s">
        <v>18062</v>
      </c>
      <c r="D5368">
        <v>7</v>
      </c>
      <c r="E5368">
        <v>355</v>
      </c>
      <c r="F5368" t="s">
        <v>18063</v>
      </c>
      <c r="G5368" t="str">
        <f t="shared" si="166"/>
        <v>355Prisma</v>
      </c>
      <c r="H5368">
        <f t="shared" si="167"/>
        <v>5516</v>
      </c>
    </row>
    <row r="5369" spans="1:8">
      <c r="A5369">
        <v>5517</v>
      </c>
      <c r="B5369" t="s">
        <v>319</v>
      </c>
      <c r="C5369" t="s">
        <v>18064</v>
      </c>
      <c r="D5369">
        <v>14</v>
      </c>
      <c r="E5369">
        <v>355</v>
      </c>
      <c r="F5369" t="s">
        <v>18065</v>
      </c>
      <c r="G5369" t="str">
        <f t="shared" si="166"/>
        <v>355Yellow</v>
      </c>
      <c r="H5369">
        <f t="shared" si="167"/>
        <v>5517</v>
      </c>
    </row>
    <row r="5370" spans="1:8">
      <c r="A5370">
        <v>5518</v>
      </c>
      <c r="B5370" t="s">
        <v>1337</v>
      </c>
      <c r="C5370" t="s">
        <v>18066</v>
      </c>
      <c r="D5370">
        <v>17</v>
      </c>
      <c r="E5370">
        <v>355</v>
      </c>
      <c r="F5370" t="s">
        <v>18067</v>
      </c>
      <c r="G5370" t="str">
        <f t="shared" si="166"/>
        <v>355Purple</v>
      </c>
      <c r="H5370">
        <f t="shared" si="167"/>
        <v>5518</v>
      </c>
    </row>
    <row r="5371" spans="1:8">
      <c r="A5371">
        <v>5519</v>
      </c>
      <c r="B5371" t="s">
        <v>15170</v>
      </c>
      <c r="C5371" t="s">
        <v>18068</v>
      </c>
      <c r="D5371">
        <v>23</v>
      </c>
      <c r="E5371">
        <v>149</v>
      </c>
      <c r="F5371" t="s">
        <v>18069</v>
      </c>
      <c r="G5371" t="str">
        <f t="shared" si="166"/>
        <v>149Lima</v>
      </c>
      <c r="H5371">
        <f t="shared" si="167"/>
        <v>5519</v>
      </c>
    </row>
    <row r="5372" spans="1:8">
      <c r="A5372">
        <v>5520</v>
      </c>
      <c r="B5372" t="s">
        <v>1628</v>
      </c>
      <c r="C5372" t="s">
        <v>18070</v>
      </c>
      <c r="D5372">
        <v>10</v>
      </c>
      <c r="E5372">
        <v>149</v>
      </c>
      <c r="F5372" t="s">
        <v>18071</v>
      </c>
      <c r="G5372" t="str">
        <f t="shared" si="166"/>
        <v>149White Opal</v>
      </c>
      <c r="H5372">
        <f t="shared" si="167"/>
        <v>5520</v>
      </c>
    </row>
    <row r="5373" spans="1:8">
      <c r="A5373">
        <v>5521</v>
      </c>
      <c r="B5373" t="s">
        <v>15569</v>
      </c>
      <c r="C5373" t="s">
        <v>18072</v>
      </c>
      <c r="D5373">
        <v>16</v>
      </c>
      <c r="E5373">
        <v>355</v>
      </c>
      <c r="F5373" t="s">
        <v>18073</v>
      </c>
      <c r="G5373" t="str">
        <f t="shared" si="166"/>
        <v>355Sky</v>
      </c>
      <c r="H5373">
        <f t="shared" si="167"/>
        <v>5521</v>
      </c>
    </row>
    <row r="5374" spans="1:8">
      <c r="A5374">
        <v>5522</v>
      </c>
      <c r="B5374" t="s">
        <v>18074</v>
      </c>
      <c r="C5374" t="s">
        <v>18075</v>
      </c>
      <c r="D5374">
        <v>10</v>
      </c>
      <c r="E5374">
        <v>149</v>
      </c>
      <c r="F5374" t="s">
        <v>18076</v>
      </c>
      <c r="G5374" t="str">
        <f t="shared" si="166"/>
        <v>149White Raffia</v>
      </c>
      <c r="H5374">
        <f t="shared" si="167"/>
        <v>5522</v>
      </c>
    </row>
    <row r="5375" spans="1:8">
      <c r="A5375">
        <v>5523</v>
      </c>
      <c r="B5375" t="s">
        <v>1672</v>
      </c>
      <c r="C5375" t="s">
        <v>18077</v>
      </c>
      <c r="D5375">
        <v>14</v>
      </c>
      <c r="E5375">
        <v>355</v>
      </c>
      <c r="F5375" t="s">
        <v>18078</v>
      </c>
      <c r="G5375" t="str">
        <f t="shared" si="166"/>
        <v>355Lemon</v>
      </c>
      <c r="H5375">
        <f t="shared" si="167"/>
        <v>5523</v>
      </c>
    </row>
    <row r="5376" spans="1:8">
      <c r="A5376">
        <v>5524</v>
      </c>
      <c r="B5376" t="s">
        <v>1502</v>
      </c>
      <c r="C5376" t="s">
        <v>18079</v>
      </c>
      <c r="D5376">
        <v>14</v>
      </c>
      <c r="E5376">
        <v>355</v>
      </c>
      <c r="F5376" t="s">
        <v>18080</v>
      </c>
      <c r="G5376" t="str">
        <f t="shared" si="166"/>
        <v>355Sand</v>
      </c>
      <c r="H5376">
        <f t="shared" si="167"/>
        <v>5524</v>
      </c>
    </row>
    <row r="5377" spans="1:8">
      <c r="A5377">
        <v>5525</v>
      </c>
      <c r="B5377" t="s">
        <v>427</v>
      </c>
      <c r="C5377" t="s">
        <v>18081</v>
      </c>
      <c r="D5377">
        <v>18</v>
      </c>
      <c r="E5377">
        <v>355</v>
      </c>
      <c r="F5377" t="s">
        <v>18082</v>
      </c>
      <c r="G5377" t="str">
        <f t="shared" si="166"/>
        <v>355Pink</v>
      </c>
      <c r="H5377">
        <f t="shared" si="167"/>
        <v>5525</v>
      </c>
    </row>
    <row r="5378" spans="1:8">
      <c r="A5378">
        <v>5526</v>
      </c>
      <c r="B5378" t="s">
        <v>319</v>
      </c>
      <c r="C5378" t="s">
        <v>18064</v>
      </c>
      <c r="D5378">
        <v>14</v>
      </c>
      <c r="E5378">
        <v>355</v>
      </c>
      <c r="F5378" t="s">
        <v>18065</v>
      </c>
      <c r="G5378" t="str">
        <f t="shared" si="166"/>
        <v>355Yellow</v>
      </c>
      <c r="H5378">
        <f t="shared" si="167"/>
        <v>5526</v>
      </c>
    </row>
    <row r="5379" spans="1:8">
      <c r="A5379">
        <v>5527</v>
      </c>
      <c r="B5379" t="s">
        <v>247</v>
      </c>
      <c r="C5379" t="s">
        <v>18083</v>
      </c>
      <c r="D5379">
        <v>12</v>
      </c>
      <c r="E5379">
        <v>355</v>
      </c>
      <c r="F5379" t="s">
        <v>18084</v>
      </c>
      <c r="G5379" t="str">
        <f t="shared" ref="G5379:G5442" si="168">CONCATENATE(E5379,B5379)</f>
        <v>355Red</v>
      </c>
      <c r="H5379">
        <f t="shared" ref="H5379:H5442" si="169">A5379</f>
        <v>5527</v>
      </c>
    </row>
    <row r="5380" spans="1:8">
      <c r="A5380">
        <v>5528</v>
      </c>
      <c r="B5380" t="s">
        <v>241</v>
      </c>
      <c r="C5380" t="s">
        <v>18085</v>
      </c>
      <c r="D5380">
        <v>9</v>
      </c>
      <c r="E5380">
        <v>355</v>
      </c>
      <c r="F5380" t="s">
        <v>18086</v>
      </c>
      <c r="G5380" t="str">
        <f t="shared" si="168"/>
        <v>355Grey</v>
      </c>
      <c r="H5380">
        <f t="shared" si="169"/>
        <v>5528</v>
      </c>
    </row>
    <row r="5381" spans="1:8">
      <c r="A5381">
        <v>5529</v>
      </c>
      <c r="B5381" t="s">
        <v>18087</v>
      </c>
      <c r="C5381" t="s">
        <v>18088</v>
      </c>
      <c r="D5381">
        <v>9</v>
      </c>
      <c r="E5381">
        <v>149</v>
      </c>
      <c r="F5381" t="s">
        <v>18089</v>
      </c>
      <c r="G5381" t="str">
        <f t="shared" si="168"/>
        <v>149Smoky Grey</v>
      </c>
      <c r="H5381">
        <f t="shared" si="169"/>
        <v>5529</v>
      </c>
    </row>
    <row r="5382" spans="1:8">
      <c r="A5382">
        <v>5530</v>
      </c>
      <c r="B5382" t="s">
        <v>18090</v>
      </c>
      <c r="C5382" t="s">
        <v>18091</v>
      </c>
      <c r="D5382">
        <v>7</v>
      </c>
      <c r="E5382">
        <v>355</v>
      </c>
      <c r="F5382" t="s">
        <v>18092</v>
      </c>
      <c r="G5382" t="str">
        <f t="shared" si="168"/>
        <v>355Opalflex</v>
      </c>
      <c r="H5382">
        <f t="shared" si="169"/>
        <v>5530</v>
      </c>
    </row>
    <row r="5383" spans="1:8">
      <c r="A5383">
        <v>5531</v>
      </c>
      <c r="B5383" t="s">
        <v>18093</v>
      </c>
      <c r="C5383" t="s">
        <v>18094</v>
      </c>
      <c r="D5383">
        <v>20</v>
      </c>
      <c r="E5383">
        <v>192</v>
      </c>
      <c r="F5383" t="s">
        <v>18095</v>
      </c>
      <c r="G5383" t="str">
        <f t="shared" si="168"/>
        <v>192Brown Mercury</v>
      </c>
      <c r="H5383">
        <f t="shared" si="169"/>
        <v>5531</v>
      </c>
    </row>
    <row r="5384" spans="1:8">
      <c r="A5384">
        <v>5532</v>
      </c>
      <c r="B5384" t="s">
        <v>18096</v>
      </c>
      <c r="C5384" t="s">
        <v>18097</v>
      </c>
      <c r="D5384">
        <v>24</v>
      </c>
      <c r="E5384">
        <v>192</v>
      </c>
      <c r="F5384" t="s">
        <v>18098</v>
      </c>
      <c r="G5384" t="str">
        <f t="shared" si="168"/>
        <v>192Silver Mercury</v>
      </c>
      <c r="H5384">
        <f t="shared" si="169"/>
        <v>5532</v>
      </c>
    </row>
    <row r="5385" spans="1:8">
      <c r="A5385">
        <v>5533</v>
      </c>
      <c r="B5385" t="s">
        <v>26516</v>
      </c>
      <c r="C5385" t="s">
        <v>18099</v>
      </c>
      <c r="D5385">
        <v>24</v>
      </c>
      <c r="E5385">
        <v>192</v>
      </c>
      <c r="F5385" t="s">
        <v>18100</v>
      </c>
      <c r="G5385" t="str">
        <f t="shared" si="168"/>
        <v>192Silver Mercury / Polished Nickel</v>
      </c>
      <c r="H5385">
        <f t="shared" si="169"/>
        <v>5533</v>
      </c>
    </row>
    <row r="5386" spans="1:8">
      <c r="A5386">
        <v>5534</v>
      </c>
      <c r="B5386" t="s">
        <v>26517</v>
      </c>
      <c r="C5386" t="s">
        <v>18101</v>
      </c>
      <c r="D5386">
        <v>7</v>
      </c>
      <c r="E5386">
        <v>192</v>
      </c>
      <c r="F5386" t="s">
        <v>18102</v>
      </c>
      <c r="G5386" t="str">
        <f t="shared" si="168"/>
        <v>192Clear / Polished Nickel</v>
      </c>
      <c r="H5386">
        <f t="shared" si="169"/>
        <v>5534</v>
      </c>
    </row>
    <row r="5387" spans="1:8">
      <c r="A5387">
        <v>5535</v>
      </c>
      <c r="B5387" t="s">
        <v>26518</v>
      </c>
      <c r="C5387" t="s">
        <v>18103</v>
      </c>
      <c r="D5387">
        <v>7</v>
      </c>
      <c r="E5387">
        <v>192</v>
      </c>
      <c r="F5387" t="s">
        <v>18104</v>
      </c>
      <c r="G5387" t="str">
        <f t="shared" si="168"/>
        <v>192Clear / Oil Rubbed Bronze</v>
      </c>
      <c r="H5387">
        <f t="shared" si="169"/>
        <v>5535</v>
      </c>
    </row>
    <row r="5388" spans="1:8">
      <c r="A5388">
        <v>5536</v>
      </c>
      <c r="B5388" t="s">
        <v>26519</v>
      </c>
      <c r="C5388" t="s">
        <v>18105</v>
      </c>
      <c r="D5388">
        <v>20</v>
      </c>
      <c r="E5388">
        <v>192</v>
      </c>
      <c r="F5388" t="s">
        <v>18106</v>
      </c>
      <c r="G5388" t="str">
        <f t="shared" si="168"/>
        <v>192Brown Mercury / Oil Rubbed Bronze</v>
      </c>
      <c r="H5388">
        <f t="shared" si="169"/>
        <v>5536</v>
      </c>
    </row>
    <row r="5389" spans="1:8">
      <c r="A5389">
        <v>5537</v>
      </c>
      <c r="B5389" t="s">
        <v>26520</v>
      </c>
      <c r="C5389" t="s">
        <v>18107</v>
      </c>
      <c r="D5389">
        <v>7</v>
      </c>
      <c r="E5389">
        <v>192</v>
      </c>
      <c r="F5389" t="s">
        <v>18108</v>
      </c>
      <c r="G5389" t="str">
        <f t="shared" si="168"/>
        <v>192Clear / Brushed Steel</v>
      </c>
      <c r="H5389">
        <f t="shared" si="169"/>
        <v>5537</v>
      </c>
    </row>
    <row r="5390" spans="1:8">
      <c r="A5390">
        <v>5538</v>
      </c>
      <c r="B5390" t="s">
        <v>26521</v>
      </c>
      <c r="C5390" t="s">
        <v>18109</v>
      </c>
      <c r="D5390">
        <v>24</v>
      </c>
      <c r="E5390">
        <v>192</v>
      </c>
      <c r="F5390" t="s">
        <v>18110</v>
      </c>
      <c r="G5390" t="str">
        <f t="shared" si="168"/>
        <v>192Silver Mercury / Brushed Steel</v>
      </c>
      <c r="H5390">
        <f t="shared" si="169"/>
        <v>5538</v>
      </c>
    </row>
    <row r="5391" spans="1:8">
      <c r="A5391">
        <v>5539</v>
      </c>
      <c r="B5391" t="s">
        <v>2194</v>
      </c>
      <c r="C5391" t="s">
        <v>18111</v>
      </c>
      <c r="D5391">
        <v>10</v>
      </c>
      <c r="E5391">
        <v>444</v>
      </c>
      <c r="F5391" t="s">
        <v>18112</v>
      </c>
      <c r="G5391" t="str">
        <f t="shared" si="168"/>
        <v>444Satin Glass</v>
      </c>
      <c r="H5391">
        <f t="shared" si="169"/>
        <v>5539</v>
      </c>
    </row>
    <row r="5392" spans="1:8">
      <c r="A5392">
        <v>5540</v>
      </c>
      <c r="B5392" t="s">
        <v>265</v>
      </c>
      <c r="C5392" t="s">
        <v>18113</v>
      </c>
      <c r="D5392">
        <v>26</v>
      </c>
      <c r="E5392">
        <v>721</v>
      </c>
      <c r="F5392" t="s">
        <v>59001</v>
      </c>
      <c r="G5392" t="str">
        <f t="shared" si="168"/>
        <v>721Copper</v>
      </c>
      <c r="H5392">
        <f t="shared" si="169"/>
        <v>5540</v>
      </c>
    </row>
    <row r="5393" spans="1:8">
      <c r="A5393">
        <v>5541</v>
      </c>
      <c r="B5393" t="s">
        <v>1915</v>
      </c>
      <c r="C5393" t="s">
        <v>18115</v>
      </c>
      <c r="D5393">
        <v>10</v>
      </c>
      <c r="E5393">
        <v>218</v>
      </c>
      <c r="F5393" t="s">
        <v>18116</v>
      </c>
      <c r="G5393" t="str">
        <f t="shared" si="168"/>
        <v>218Opal White</v>
      </c>
      <c r="H5393">
        <f t="shared" si="169"/>
        <v>5541</v>
      </c>
    </row>
    <row r="5394" spans="1:8">
      <c r="A5394">
        <v>5542</v>
      </c>
      <c r="B5394" t="s">
        <v>18117</v>
      </c>
      <c r="C5394" t="s">
        <v>18118</v>
      </c>
      <c r="D5394">
        <v>7</v>
      </c>
      <c r="E5394">
        <v>416</v>
      </c>
      <c r="F5394" t="s">
        <v>18119</v>
      </c>
      <c r="G5394" t="str">
        <f t="shared" si="168"/>
        <v xml:space="preserve">416Iceberg </v>
      </c>
      <c r="H5394">
        <f t="shared" si="169"/>
        <v>5542</v>
      </c>
    </row>
    <row r="5395" spans="1:8">
      <c r="A5395">
        <v>5543</v>
      </c>
      <c r="B5395" t="s">
        <v>2362</v>
      </c>
      <c r="C5395" t="s">
        <v>18120</v>
      </c>
      <c r="D5395">
        <v>25</v>
      </c>
      <c r="E5395">
        <v>6</v>
      </c>
      <c r="F5395" t="s">
        <v>18121</v>
      </c>
      <c r="G5395" t="str">
        <f t="shared" si="168"/>
        <v>6Smoke</v>
      </c>
      <c r="H5395">
        <f t="shared" si="169"/>
        <v>5543</v>
      </c>
    </row>
    <row r="5396" spans="1:8">
      <c r="A5396">
        <v>5544</v>
      </c>
      <c r="B5396" t="s">
        <v>4920</v>
      </c>
      <c r="C5396" t="s">
        <v>18122</v>
      </c>
      <c r="D5396">
        <v>15</v>
      </c>
      <c r="E5396">
        <v>6</v>
      </c>
      <c r="F5396" t="s">
        <v>18123</v>
      </c>
      <c r="G5396" t="str">
        <f t="shared" si="168"/>
        <v>6Jade</v>
      </c>
      <c r="H5396">
        <f t="shared" si="169"/>
        <v>5544</v>
      </c>
    </row>
    <row r="5397" spans="1:8">
      <c r="A5397">
        <v>5545</v>
      </c>
      <c r="B5397" t="s">
        <v>1468</v>
      </c>
      <c r="C5397" t="s">
        <v>18124</v>
      </c>
      <c r="D5397">
        <v>16</v>
      </c>
      <c r="E5397">
        <v>6</v>
      </c>
      <c r="F5397" t="s">
        <v>18125</v>
      </c>
      <c r="G5397" t="str">
        <f t="shared" si="168"/>
        <v>6Cobalt</v>
      </c>
      <c r="H5397">
        <f t="shared" si="169"/>
        <v>5545</v>
      </c>
    </row>
    <row r="5398" spans="1:8">
      <c r="A5398">
        <v>5546</v>
      </c>
      <c r="B5398" t="s">
        <v>17918</v>
      </c>
      <c r="C5398" t="s">
        <v>18126</v>
      </c>
      <c r="D5398">
        <v>7</v>
      </c>
      <c r="E5398">
        <v>416</v>
      </c>
      <c r="F5398" t="s">
        <v>5853</v>
      </c>
      <c r="G5398" t="str">
        <f t="shared" si="168"/>
        <v>416No Shade</v>
      </c>
      <c r="H5398">
        <f t="shared" si="169"/>
        <v>5546</v>
      </c>
    </row>
    <row r="5399" spans="1:8">
      <c r="A5399">
        <v>5547</v>
      </c>
      <c r="B5399" t="s">
        <v>18127</v>
      </c>
      <c r="C5399" t="s">
        <v>18128</v>
      </c>
      <c r="D5399">
        <v>16</v>
      </c>
      <c r="E5399">
        <v>98</v>
      </c>
      <c r="F5399" t="s">
        <v>18129</v>
      </c>
      <c r="G5399" t="str">
        <f t="shared" si="168"/>
        <v>98Blue Bubble</v>
      </c>
      <c r="H5399">
        <f t="shared" si="169"/>
        <v>5547</v>
      </c>
    </row>
    <row r="5400" spans="1:8">
      <c r="A5400">
        <v>5548</v>
      </c>
      <c r="B5400" t="s">
        <v>7129</v>
      </c>
      <c r="C5400" t="s">
        <v>18130</v>
      </c>
      <c r="D5400">
        <v>7</v>
      </c>
      <c r="E5400">
        <v>98</v>
      </c>
      <c r="F5400" t="s">
        <v>18131</v>
      </c>
      <c r="G5400" t="str">
        <f t="shared" si="168"/>
        <v>98Clear Bubble</v>
      </c>
      <c r="H5400">
        <f t="shared" si="169"/>
        <v>5548</v>
      </c>
    </row>
    <row r="5401" spans="1:8">
      <c r="A5401">
        <v>5549</v>
      </c>
      <c r="B5401" t="s">
        <v>18132</v>
      </c>
      <c r="C5401" t="s">
        <v>18133</v>
      </c>
      <c r="D5401">
        <v>23</v>
      </c>
      <c r="E5401">
        <v>98</v>
      </c>
      <c r="F5401" t="s">
        <v>18134</v>
      </c>
      <c r="G5401" t="str">
        <f t="shared" si="168"/>
        <v>98Gold Bubble</v>
      </c>
      <c r="H5401">
        <f t="shared" si="169"/>
        <v>5549</v>
      </c>
    </row>
    <row r="5402" spans="1:8">
      <c r="A5402">
        <v>5550</v>
      </c>
      <c r="B5402" t="s">
        <v>71051</v>
      </c>
      <c r="C5402" t="s">
        <v>18135</v>
      </c>
      <c r="D5402">
        <v>7</v>
      </c>
      <c r="E5402">
        <v>98</v>
      </c>
      <c r="F5402" t="s">
        <v>18136</v>
      </c>
      <c r="G5402" t="str">
        <f t="shared" si="168"/>
        <v>98Clear w / White Threading</v>
      </c>
      <c r="H5402">
        <f t="shared" si="169"/>
        <v>5550</v>
      </c>
    </row>
    <row r="5403" spans="1:8">
      <c r="A5403">
        <v>5551</v>
      </c>
      <c r="B5403" t="s">
        <v>6469</v>
      </c>
      <c r="C5403" t="s">
        <v>19475</v>
      </c>
      <c r="D5403">
        <v>23</v>
      </c>
      <c r="E5403">
        <v>201</v>
      </c>
      <c r="F5403" t="s">
        <v>18137</v>
      </c>
      <c r="G5403" t="str">
        <f t="shared" si="168"/>
        <v>201Rose Gold</v>
      </c>
      <c r="H5403">
        <f t="shared" si="169"/>
        <v>5551</v>
      </c>
    </row>
    <row r="5404" spans="1:8">
      <c r="A5404">
        <v>5552</v>
      </c>
      <c r="B5404" t="s">
        <v>1354</v>
      </c>
      <c r="C5404" t="s">
        <v>18139</v>
      </c>
      <c r="D5404">
        <v>7</v>
      </c>
      <c r="E5404">
        <v>201</v>
      </c>
      <c r="F5404" t="s">
        <v>41749</v>
      </c>
      <c r="G5404" t="str">
        <f t="shared" si="168"/>
        <v>201Crystal</v>
      </c>
      <c r="H5404">
        <f t="shared" si="169"/>
        <v>5552</v>
      </c>
    </row>
    <row r="5405" spans="1:8">
      <c r="A5405">
        <v>5553</v>
      </c>
      <c r="B5405" t="s">
        <v>18140</v>
      </c>
      <c r="C5405" t="s">
        <v>18141</v>
      </c>
      <c r="D5405">
        <v>19</v>
      </c>
      <c r="E5405">
        <v>416</v>
      </c>
      <c r="F5405" t="s">
        <v>18142</v>
      </c>
      <c r="G5405" t="str">
        <f t="shared" si="168"/>
        <v>416Scotch Crystal</v>
      </c>
      <c r="H5405">
        <f t="shared" si="169"/>
        <v>5553</v>
      </c>
    </row>
    <row r="5406" spans="1:8">
      <c r="A5406">
        <v>5554</v>
      </c>
      <c r="B5406" t="s">
        <v>420</v>
      </c>
      <c r="C5406" t="s">
        <v>18143</v>
      </c>
      <c r="D5406">
        <v>8</v>
      </c>
      <c r="E5406">
        <v>218</v>
      </c>
      <c r="F5406" t="s">
        <v>18144</v>
      </c>
      <c r="G5406" t="str">
        <f t="shared" si="168"/>
        <v>218Matte Black</v>
      </c>
      <c r="H5406">
        <f t="shared" si="169"/>
        <v>5554</v>
      </c>
    </row>
    <row r="5407" spans="1:8">
      <c r="A5407">
        <v>5555</v>
      </c>
      <c r="B5407" t="s">
        <v>18145</v>
      </c>
      <c r="C5407" t="s">
        <v>18146</v>
      </c>
      <c r="D5407">
        <v>11</v>
      </c>
      <c r="E5407">
        <v>64</v>
      </c>
      <c r="F5407" t="s">
        <v>18147</v>
      </c>
      <c r="G5407" t="str">
        <f t="shared" si="168"/>
        <v>64Champagne Bubble Crystal</v>
      </c>
      <c r="H5407">
        <f t="shared" si="169"/>
        <v>5555</v>
      </c>
    </row>
    <row r="5408" spans="1:8">
      <c r="A5408">
        <v>5556</v>
      </c>
      <c r="B5408" t="s">
        <v>18148</v>
      </c>
      <c r="C5408" t="s">
        <v>18149</v>
      </c>
      <c r="D5408">
        <v>23</v>
      </c>
      <c r="E5408">
        <v>98</v>
      </c>
      <c r="F5408" t="s">
        <v>44049</v>
      </c>
      <c r="G5408" t="str">
        <f t="shared" si="168"/>
        <v>98Soft Gold</v>
      </c>
      <c r="H5408">
        <f t="shared" si="169"/>
        <v>5556</v>
      </c>
    </row>
    <row r="5409" spans="1:8">
      <c r="A5409">
        <v>5557</v>
      </c>
      <c r="B5409" t="s">
        <v>6719</v>
      </c>
      <c r="C5409" t="s">
        <v>18151</v>
      </c>
      <c r="D5409">
        <v>24</v>
      </c>
      <c r="E5409">
        <v>98</v>
      </c>
      <c r="F5409" t="s">
        <v>44050</v>
      </c>
      <c r="G5409" t="str">
        <f t="shared" si="168"/>
        <v>98Vintage Platinum</v>
      </c>
      <c r="H5409">
        <f t="shared" si="169"/>
        <v>5557</v>
      </c>
    </row>
    <row r="5410" spans="1:8">
      <c r="A5410">
        <v>5558</v>
      </c>
      <c r="B5410" t="s">
        <v>18152</v>
      </c>
      <c r="C5410" t="s">
        <v>5853</v>
      </c>
      <c r="D5410">
        <v>7</v>
      </c>
      <c r="E5410">
        <v>394</v>
      </c>
      <c r="F5410" t="s">
        <v>18153</v>
      </c>
      <c r="G5410" t="str">
        <f t="shared" si="168"/>
        <v>394Italian Crystal</v>
      </c>
      <c r="H5410">
        <f t="shared" si="169"/>
        <v>5558</v>
      </c>
    </row>
    <row r="5411" spans="1:8">
      <c r="A5411">
        <v>5559</v>
      </c>
      <c r="B5411" t="s">
        <v>13832</v>
      </c>
      <c r="C5411" t="s">
        <v>18154</v>
      </c>
      <c r="D5411">
        <v>10</v>
      </c>
      <c r="E5411">
        <v>147</v>
      </c>
      <c r="F5411" t="s">
        <v>18155</v>
      </c>
      <c r="G5411" t="str">
        <f t="shared" si="168"/>
        <v>147Mitered White</v>
      </c>
      <c r="H5411">
        <f t="shared" si="169"/>
        <v>5559</v>
      </c>
    </row>
    <row r="5412" spans="1:8">
      <c r="A5412">
        <v>5560</v>
      </c>
      <c r="B5412" t="s">
        <v>2407</v>
      </c>
      <c r="C5412" t="s">
        <v>18156</v>
      </c>
      <c r="D5412">
        <v>10</v>
      </c>
      <c r="E5412">
        <v>679</v>
      </c>
      <c r="F5412" t="s">
        <v>18157</v>
      </c>
      <c r="G5412" t="str">
        <f t="shared" si="168"/>
        <v>679Pearl</v>
      </c>
      <c r="H5412">
        <f t="shared" si="169"/>
        <v>5560</v>
      </c>
    </row>
    <row r="5413" spans="1:8">
      <c r="A5413">
        <v>5561</v>
      </c>
      <c r="B5413" t="s">
        <v>1482</v>
      </c>
      <c r="C5413" t="s">
        <v>18158</v>
      </c>
      <c r="D5413">
        <v>10</v>
      </c>
      <c r="E5413">
        <v>679</v>
      </c>
      <c r="F5413" t="s">
        <v>18159</v>
      </c>
      <c r="G5413" t="str">
        <f t="shared" si="168"/>
        <v>679Frost White</v>
      </c>
      <c r="H5413">
        <f t="shared" si="169"/>
        <v>5561</v>
      </c>
    </row>
    <row r="5414" spans="1:8">
      <c r="A5414">
        <v>5562</v>
      </c>
      <c r="B5414" t="s">
        <v>21990</v>
      </c>
      <c r="C5414" t="s">
        <v>18160</v>
      </c>
      <c r="D5414">
        <v>24</v>
      </c>
      <c r="E5414">
        <v>679</v>
      </c>
      <c r="F5414" t="s">
        <v>18161</v>
      </c>
      <c r="G5414" t="str">
        <f t="shared" si="168"/>
        <v>679Clear / Silvering</v>
      </c>
      <c r="H5414">
        <f t="shared" si="169"/>
        <v>5562</v>
      </c>
    </row>
    <row r="5415" spans="1:8">
      <c r="A5415">
        <v>5563</v>
      </c>
      <c r="B5415" t="s">
        <v>1646</v>
      </c>
      <c r="C5415" t="s">
        <v>18162</v>
      </c>
      <c r="D5415">
        <v>10</v>
      </c>
      <c r="E5415">
        <v>679</v>
      </c>
      <c r="F5415" t="s">
        <v>18163</v>
      </c>
      <c r="G5415" t="str">
        <f t="shared" si="168"/>
        <v>679Onyx</v>
      </c>
      <c r="H5415">
        <f t="shared" si="169"/>
        <v>5563</v>
      </c>
    </row>
    <row r="5416" spans="1:8">
      <c r="A5416">
        <v>5564</v>
      </c>
      <c r="B5416" t="s">
        <v>18164</v>
      </c>
      <c r="C5416" t="s">
        <v>18165</v>
      </c>
      <c r="D5416">
        <v>42</v>
      </c>
      <c r="E5416">
        <v>679</v>
      </c>
      <c r="F5416" t="s">
        <v>18166</v>
      </c>
      <c r="G5416" t="str">
        <f t="shared" si="168"/>
        <v>679Pearlescent Seashells</v>
      </c>
      <c r="H5416">
        <f t="shared" si="169"/>
        <v>5564</v>
      </c>
    </row>
    <row r="5417" spans="1:8">
      <c r="A5417">
        <v>5565</v>
      </c>
      <c r="B5417" t="s">
        <v>19212</v>
      </c>
      <c r="C5417" t="s">
        <v>19213</v>
      </c>
      <c r="D5417">
        <v>10</v>
      </c>
      <c r="E5417">
        <v>536</v>
      </c>
      <c r="F5417" t="s">
        <v>19476</v>
      </c>
      <c r="G5417" t="str">
        <f t="shared" si="168"/>
        <v>536White Mitered</v>
      </c>
      <c r="H5417">
        <f t="shared" si="169"/>
        <v>5565</v>
      </c>
    </row>
    <row r="5418" spans="1:8">
      <c r="A5418">
        <v>5566</v>
      </c>
      <c r="B5418" t="s">
        <v>2362</v>
      </c>
      <c r="C5418" t="s">
        <v>19214</v>
      </c>
      <c r="D5418">
        <v>9</v>
      </c>
      <c r="E5418">
        <v>343</v>
      </c>
      <c r="F5418" t="s">
        <v>19477</v>
      </c>
      <c r="G5418" t="str">
        <f t="shared" si="168"/>
        <v>343Smoke</v>
      </c>
      <c r="H5418">
        <f t="shared" si="169"/>
        <v>5566</v>
      </c>
    </row>
    <row r="5419" spans="1:8">
      <c r="A5419">
        <v>5567</v>
      </c>
      <c r="B5419" t="s">
        <v>259</v>
      </c>
      <c r="C5419" t="s">
        <v>19215</v>
      </c>
      <c r="D5419">
        <v>23</v>
      </c>
      <c r="E5419">
        <v>343</v>
      </c>
      <c r="F5419" t="s">
        <v>19478</v>
      </c>
      <c r="G5419" t="str">
        <f t="shared" si="168"/>
        <v>343Gold</v>
      </c>
      <c r="H5419">
        <f t="shared" si="169"/>
        <v>5567</v>
      </c>
    </row>
    <row r="5420" spans="1:8">
      <c r="A5420">
        <v>5568</v>
      </c>
      <c r="B5420" t="s">
        <v>2170</v>
      </c>
      <c r="C5420" t="s">
        <v>19216</v>
      </c>
      <c r="D5420">
        <v>18</v>
      </c>
      <c r="E5420">
        <v>120</v>
      </c>
      <c r="F5420" t="s">
        <v>19479</v>
      </c>
      <c r="G5420" t="str">
        <f t="shared" si="168"/>
        <v>120Rose</v>
      </c>
      <c r="H5420">
        <f t="shared" si="169"/>
        <v>5568</v>
      </c>
    </row>
    <row r="5421" spans="1:8">
      <c r="A5421">
        <v>5569</v>
      </c>
      <c r="B5421" t="s">
        <v>19217</v>
      </c>
      <c r="C5421" t="s">
        <v>19218</v>
      </c>
      <c r="D5421">
        <v>16</v>
      </c>
      <c r="E5421">
        <v>120</v>
      </c>
      <c r="F5421" t="s">
        <v>19480</v>
      </c>
      <c r="G5421" t="str">
        <f t="shared" si="168"/>
        <v>120Blue Grey</v>
      </c>
      <c r="H5421">
        <f t="shared" si="169"/>
        <v>5569</v>
      </c>
    </row>
    <row r="5422" spans="1:8">
      <c r="A5422">
        <v>5570</v>
      </c>
      <c r="B5422" t="s">
        <v>19193</v>
      </c>
      <c r="C5422" t="s">
        <v>19219</v>
      </c>
      <c r="D5422">
        <v>15</v>
      </c>
      <c r="E5422">
        <v>120</v>
      </c>
      <c r="F5422" t="s">
        <v>19481</v>
      </c>
      <c r="G5422" t="str">
        <f t="shared" si="168"/>
        <v>120Forest</v>
      </c>
      <c r="H5422">
        <f t="shared" si="169"/>
        <v>5570</v>
      </c>
    </row>
    <row r="5423" spans="1:8">
      <c r="A5423">
        <v>5571</v>
      </c>
      <c r="B5423" t="s">
        <v>13893</v>
      </c>
      <c r="C5423" t="s">
        <v>19220</v>
      </c>
      <c r="D5423">
        <v>5</v>
      </c>
      <c r="E5423">
        <v>120</v>
      </c>
      <c r="F5423" t="s">
        <v>19482</v>
      </c>
      <c r="G5423" t="str">
        <f t="shared" si="168"/>
        <v>120Multi</v>
      </c>
      <c r="H5423">
        <f t="shared" si="169"/>
        <v>5571</v>
      </c>
    </row>
    <row r="5424" spans="1:8">
      <c r="A5424">
        <v>5573</v>
      </c>
      <c r="B5424" t="s">
        <v>19221</v>
      </c>
      <c r="C5424" t="s">
        <v>19222</v>
      </c>
      <c r="D5424">
        <v>10</v>
      </c>
      <c r="E5424">
        <v>192</v>
      </c>
      <c r="F5424" t="s">
        <v>19483</v>
      </c>
      <c r="G5424" t="str">
        <f t="shared" si="168"/>
        <v>192White Grey Ombre</v>
      </c>
      <c r="H5424">
        <f t="shared" si="169"/>
        <v>5573</v>
      </c>
    </row>
    <row r="5425" spans="1:8">
      <c r="A5425">
        <v>5574</v>
      </c>
      <c r="B5425" t="s">
        <v>19223</v>
      </c>
      <c r="C5425" t="s">
        <v>19224</v>
      </c>
      <c r="D5425">
        <v>10</v>
      </c>
      <c r="E5425">
        <v>192</v>
      </c>
      <c r="F5425" t="s">
        <v>19484</v>
      </c>
      <c r="G5425" t="str">
        <f t="shared" si="168"/>
        <v>192White Gold Ombre</v>
      </c>
      <c r="H5425">
        <f t="shared" si="169"/>
        <v>5574</v>
      </c>
    </row>
    <row r="5426" spans="1:8">
      <c r="A5426">
        <v>5575</v>
      </c>
      <c r="B5426" t="s">
        <v>460</v>
      </c>
      <c r="C5426" t="s">
        <v>460</v>
      </c>
      <c r="D5426">
        <v>10</v>
      </c>
      <c r="E5426">
        <v>628</v>
      </c>
      <c r="F5426" t="s">
        <v>19485</v>
      </c>
      <c r="G5426" t="str">
        <f t="shared" si="168"/>
        <v>628Taupe</v>
      </c>
      <c r="H5426">
        <f t="shared" si="169"/>
        <v>5575</v>
      </c>
    </row>
    <row r="5427" spans="1:8">
      <c r="A5427">
        <v>5576</v>
      </c>
      <c r="B5427" t="s">
        <v>71284</v>
      </c>
      <c r="C5427" t="s">
        <v>19225</v>
      </c>
      <c r="D5427">
        <v>24</v>
      </c>
      <c r="E5427">
        <v>628</v>
      </c>
      <c r="F5427" t="s">
        <v>19486</v>
      </c>
      <c r="G5427" t="str">
        <f t="shared" si="168"/>
        <v>628Silver Plated / White Marble</v>
      </c>
      <c r="H5427">
        <f t="shared" si="169"/>
        <v>5576</v>
      </c>
    </row>
    <row r="5428" spans="1:8">
      <c r="A5428">
        <v>5577</v>
      </c>
      <c r="B5428" t="s">
        <v>19226</v>
      </c>
      <c r="C5428" t="s">
        <v>19226</v>
      </c>
      <c r="D5428">
        <v>9</v>
      </c>
      <c r="E5428">
        <v>628</v>
      </c>
      <c r="F5428" t="s">
        <v>19487</v>
      </c>
      <c r="G5428" t="str">
        <f t="shared" si="168"/>
        <v>628Slate Grey</v>
      </c>
      <c r="H5428">
        <f t="shared" si="169"/>
        <v>5577</v>
      </c>
    </row>
    <row r="5429" spans="1:8">
      <c r="A5429">
        <v>5578</v>
      </c>
      <c r="B5429" t="s">
        <v>4955</v>
      </c>
      <c r="C5429" t="s">
        <v>4955</v>
      </c>
      <c r="D5429">
        <v>20</v>
      </c>
      <c r="E5429">
        <v>628</v>
      </c>
      <c r="F5429" t="s">
        <v>9804</v>
      </c>
      <c r="G5429" t="str">
        <f t="shared" si="168"/>
        <v>628Chocolate</v>
      </c>
      <c r="H5429">
        <f t="shared" si="169"/>
        <v>5578</v>
      </c>
    </row>
    <row r="5430" spans="1:8">
      <c r="A5430">
        <v>5579</v>
      </c>
      <c r="B5430" t="s">
        <v>16468</v>
      </c>
      <c r="C5430" t="s">
        <v>16468</v>
      </c>
      <c r="D5430">
        <v>20</v>
      </c>
      <c r="E5430">
        <v>628</v>
      </c>
      <c r="F5430" t="s">
        <v>19488</v>
      </c>
      <c r="G5430" t="str">
        <f t="shared" si="168"/>
        <v>628Dunbrook</v>
      </c>
      <c r="H5430">
        <f t="shared" si="169"/>
        <v>5579</v>
      </c>
    </row>
    <row r="5431" spans="1:8">
      <c r="A5431">
        <v>5580</v>
      </c>
      <c r="B5431" t="s">
        <v>19227</v>
      </c>
      <c r="C5431" t="s">
        <v>384</v>
      </c>
      <c r="D5431">
        <v>23</v>
      </c>
      <c r="E5431">
        <v>628</v>
      </c>
      <c r="F5431" t="s">
        <v>11338</v>
      </c>
      <c r="G5431" t="str">
        <f t="shared" si="168"/>
        <v xml:space="preserve">628Champagne </v>
      </c>
      <c r="H5431">
        <f t="shared" si="169"/>
        <v>5580</v>
      </c>
    </row>
    <row r="5432" spans="1:8">
      <c r="A5432">
        <v>5581</v>
      </c>
      <c r="B5432" t="s">
        <v>1655</v>
      </c>
      <c r="C5432" t="s">
        <v>1655</v>
      </c>
      <c r="D5432">
        <v>10</v>
      </c>
      <c r="E5432">
        <v>628</v>
      </c>
      <c r="F5432" t="s">
        <v>10239</v>
      </c>
      <c r="G5432" t="str">
        <f t="shared" si="168"/>
        <v>628Cream</v>
      </c>
      <c r="H5432">
        <f t="shared" si="169"/>
        <v>5581</v>
      </c>
    </row>
    <row r="5433" spans="1:8">
      <c r="A5433">
        <v>5582</v>
      </c>
      <c r="B5433" t="s">
        <v>19228</v>
      </c>
      <c r="C5433" t="s">
        <v>19229</v>
      </c>
      <c r="D5433">
        <v>10</v>
      </c>
      <c r="E5433">
        <v>628</v>
      </c>
      <c r="F5433" t="s">
        <v>19489</v>
      </c>
      <c r="G5433" t="str">
        <f t="shared" si="168"/>
        <v>628Marblized White Glass</v>
      </c>
      <c r="H5433">
        <f t="shared" si="169"/>
        <v>5582</v>
      </c>
    </row>
    <row r="5434" spans="1:8">
      <c r="A5434">
        <v>5583</v>
      </c>
      <c r="B5434" t="s">
        <v>19230</v>
      </c>
      <c r="C5434" t="s">
        <v>19231</v>
      </c>
      <c r="D5434">
        <v>10</v>
      </c>
      <c r="E5434">
        <v>628</v>
      </c>
      <c r="F5434" t="s">
        <v>19490</v>
      </c>
      <c r="G5434" t="str">
        <f t="shared" si="168"/>
        <v>628Crackled Blown Glass</v>
      </c>
      <c r="H5434">
        <f t="shared" si="169"/>
        <v>5583</v>
      </c>
    </row>
    <row r="5435" spans="1:8">
      <c r="A5435">
        <v>5584</v>
      </c>
      <c r="B5435" t="s">
        <v>19232</v>
      </c>
      <c r="C5435" t="s">
        <v>19233</v>
      </c>
      <c r="D5435">
        <v>10</v>
      </c>
      <c r="E5435">
        <v>628</v>
      </c>
      <c r="F5435" t="s">
        <v>19491</v>
      </c>
      <c r="G5435" t="str">
        <f t="shared" si="168"/>
        <v>628Silver Mosaic Glass</v>
      </c>
      <c r="H5435">
        <f t="shared" si="169"/>
        <v>5584</v>
      </c>
    </row>
    <row r="5436" spans="1:8">
      <c r="A5436">
        <v>5585</v>
      </c>
      <c r="B5436" t="s">
        <v>873</v>
      </c>
      <c r="C5436" t="s">
        <v>19234</v>
      </c>
      <c r="D5436">
        <v>22</v>
      </c>
      <c r="E5436">
        <v>137</v>
      </c>
      <c r="F5436" t="s">
        <v>19492</v>
      </c>
      <c r="G5436" t="str">
        <f t="shared" si="168"/>
        <v>137Rosewood</v>
      </c>
      <c r="H5436">
        <f t="shared" si="169"/>
        <v>5585</v>
      </c>
    </row>
    <row r="5437" spans="1:8">
      <c r="A5437">
        <v>5586</v>
      </c>
      <c r="B5437" t="s">
        <v>19235</v>
      </c>
      <c r="C5437" t="s">
        <v>5853</v>
      </c>
      <c r="D5437">
        <v>9</v>
      </c>
      <c r="E5437">
        <v>7</v>
      </c>
      <c r="F5437" t="s">
        <v>19493</v>
      </c>
      <c r="G5437" t="str">
        <f t="shared" si="168"/>
        <v>7Textured Grey</v>
      </c>
      <c r="H5437">
        <f t="shared" si="169"/>
        <v>5586</v>
      </c>
    </row>
    <row r="5438" spans="1:8">
      <c r="A5438">
        <v>5587</v>
      </c>
      <c r="B5438" t="s">
        <v>19236</v>
      </c>
      <c r="C5438" t="s">
        <v>19236</v>
      </c>
      <c r="D5438">
        <v>7</v>
      </c>
      <c r="E5438">
        <v>7</v>
      </c>
      <c r="F5438" t="s">
        <v>19494</v>
      </c>
      <c r="G5438" t="str">
        <f t="shared" si="168"/>
        <v>7Ripple Glass</v>
      </c>
      <c r="H5438">
        <f t="shared" si="169"/>
        <v>5587</v>
      </c>
    </row>
    <row r="5439" spans="1:8">
      <c r="A5439">
        <v>5588</v>
      </c>
      <c r="B5439" t="s">
        <v>21991</v>
      </c>
      <c r="C5439" t="s">
        <v>19237</v>
      </c>
      <c r="D5439">
        <v>10</v>
      </c>
      <c r="E5439">
        <v>146</v>
      </c>
      <c r="F5439" t="s">
        <v>19495</v>
      </c>
      <c r="G5439" t="str">
        <f t="shared" si="168"/>
        <v>146Frosted White / Pewter</v>
      </c>
      <c r="H5439">
        <f t="shared" si="169"/>
        <v>5588</v>
      </c>
    </row>
    <row r="5440" spans="1:8">
      <c r="A5440">
        <v>5589</v>
      </c>
      <c r="B5440" t="s">
        <v>41750</v>
      </c>
      <c r="C5440" t="s">
        <v>13420</v>
      </c>
      <c r="D5440">
        <v>8</v>
      </c>
      <c r="E5440">
        <v>725</v>
      </c>
      <c r="F5440" t="s">
        <v>19496</v>
      </c>
      <c r="G5440" t="str">
        <f t="shared" si="168"/>
        <v>725Ebony Black Silk Cocoon</v>
      </c>
      <c r="H5440">
        <f t="shared" si="169"/>
        <v>5589</v>
      </c>
    </row>
    <row r="5441" spans="1:8">
      <c r="A5441">
        <v>5590</v>
      </c>
      <c r="B5441" t="s">
        <v>19238</v>
      </c>
      <c r="C5441" t="s">
        <v>19238</v>
      </c>
      <c r="D5441">
        <v>10</v>
      </c>
      <c r="E5441">
        <v>725</v>
      </c>
      <c r="F5441" t="s">
        <v>19497</v>
      </c>
      <c r="G5441" t="str">
        <f t="shared" si="168"/>
        <v>725Mulberry Tree Bark</v>
      </c>
      <c r="H5441">
        <f t="shared" si="169"/>
        <v>5590</v>
      </c>
    </row>
    <row r="5442" spans="1:8">
      <c r="A5442">
        <v>5591</v>
      </c>
      <c r="B5442" t="s">
        <v>19239</v>
      </c>
      <c r="C5442" t="s">
        <v>19240</v>
      </c>
      <c r="D5442">
        <v>23</v>
      </c>
      <c r="E5442">
        <v>343</v>
      </c>
      <c r="F5442" t="s">
        <v>19498</v>
      </c>
      <c r="G5442" t="str">
        <f t="shared" si="168"/>
        <v>343Capiz Shell</v>
      </c>
      <c r="H5442">
        <f t="shared" si="169"/>
        <v>5591</v>
      </c>
    </row>
    <row r="5443" spans="1:8">
      <c r="A5443">
        <v>5592</v>
      </c>
      <c r="B5443" t="s">
        <v>460</v>
      </c>
      <c r="C5443" t="s">
        <v>19241</v>
      </c>
      <c r="D5443">
        <v>9</v>
      </c>
      <c r="E5443">
        <v>343</v>
      </c>
      <c r="F5443" t="s">
        <v>19499</v>
      </c>
      <c r="G5443" t="str">
        <f t="shared" ref="G5443:G5506" si="170">CONCATENATE(E5443,B5443)</f>
        <v>343Taupe</v>
      </c>
      <c r="H5443">
        <f t="shared" ref="H5443:H5506" si="171">A5443</f>
        <v>5592</v>
      </c>
    </row>
    <row r="5444" spans="1:8">
      <c r="A5444">
        <v>5593</v>
      </c>
      <c r="B5444" t="s">
        <v>239</v>
      </c>
      <c r="C5444" t="s">
        <v>19242</v>
      </c>
      <c r="D5444">
        <v>7</v>
      </c>
      <c r="E5444">
        <v>343</v>
      </c>
      <c r="F5444" t="s">
        <v>19500</v>
      </c>
      <c r="G5444" t="str">
        <f t="shared" si="170"/>
        <v>343Clear</v>
      </c>
      <c r="H5444">
        <f t="shared" si="171"/>
        <v>5593</v>
      </c>
    </row>
    <row r="5445" spans="1:8">
      <c r="A5445">
        <v>5594</v>
      </c>
      <c r="B5445" t="s">
        <v>957</v>
      </c>
      <c r="C5445" t="s">
        <v>19243</v>
      </c>
      <c r="D5445">
        <v>16</v>
      </c>
      <c r="E5445">
        <v>343</v>
      </c>
      <c r="F5445" t="s">
        <v>19501</v>
      </c>
      <c r="G5445" t="str">
        <f t="shared" si="170"/>
        <v>343Aqua</v>
      </c>
      <c r="H5445">
        <f t="shared" si="171"/>
        <v>5594</v>
      </c>
    </row>
    <row r="5446" spans="1:8">
      <c r="A5446">
        <v>5595</v>
      </c>
      <c r="B5446" t="s">
        <v>259</v>
      </c>
      <c r="C5446" t="s">
        <v>19244</v>
      </c>
      <c r="D5446">
        <v>23</v>
      </c>
      <c r="E5446">
        <v>343</v>
      </c>
      <c r="F5446" t="s">
        <v>19502</v>
      </c>
      <c r="G5446" t="str">
        <f t="shared" si="170"/>
        <v>343Gold</v>
      </c>
      <c r="H5446">
        <f t="shared" si="171"/>
        <v>5595</v>
      </c>
    </row>
    <row r="5447" spans="1:8">
      <c r="A5447">
        <v>5596</v>
      </c>
      <c r="B5447" t="s">
        <v>239</v>
      </c>
      <c r="C5447" t="s">
        <v>19245</v>
      </c>
      <c r="D5447">
        <v>7</v>
      </c>
      <c r="E5447">
        <v>343</v>
      </c>
      <c r="F5447" t="s">
        <v>19503</v>
      </c>
      <c r="G5447" t="str">
        <f t="shared" si="170"/>
        <v>343Clear</v>
      </c>
      <c r="H5447">
        <f t="shared" si="171"/>
        <v>5596</v>
      </c>
    </row>
    <row r="5448" spans="1:8">
      <c r="A5448">
        <v>5597</v>
      </c>
      <c r="B5448" t="s">
        <v>19246</v>
      </c>
      <c r="C5448" t="s">
        <v>19247</v>
      </c>
      <c r="D5448">
        <v>42</v>
      </c>
      <c r="E5448">
        <v>343</v>
      </c>
      <c r="F5448" t="s">
        <v>19504</v>
      </c>
      <c r="G5448" t="str">
        <f t="shared" si="170"/>
        <v>343Jute</v>
      </c>
      <c r="H5448">
        <f t="shared" si="171"/>
        <v>5597</v>
      </c>
    </row>
    <row r="5449" spans="1:8">
      <c r="A5449">
        <v>5598</v>
      </c>
      <c r="B5449" t="s">
        <v>15856</v>
      </c>
      <c r="C5449" t="s">
        <v>19248</v>
      </c>
      <c r="D5449">
        <v>16</v>
      </c>
      <c r="E5449">
        <v>343</v>
      </c>
      <c r="F5449" t="s">
        <v>19505</v>
      </c>
      <c r="G5449" t="str">
        <f t="shared" si="170"/>
        <v>343Lake Blue</v>
      </c>
      <c r="H5449">
        <f t="shared" si="171"/>
        <v>5598</v>
      </c>
    </row>
    <row r="5450" spans="1:8">
      <c r="A5450">
        <v>5599</v>
      </c>
      <c r="B5450" t="s">
        <v>19249</v>
      </c>
      <c r="C5450" t="s">
        <v>19250</v>
      </c>
      <c r="D5450">
        <v>19</v>
      </c>
      <c r="E5450">
        <v>628</v>
      </c>
      <c r="F5450" t="s">
        <v>19506</v>
      </c>
      <c r="G5450" t="str">
        <f t="shared" si="170"/>
        <v>628Amber Mica</v>
      </c>
      <c r="H5450">
        <f t="shared" si="171"/>
        <v>5599</v>
      </c>
    </row>
    <row r="5451" spans="1:8">
      <c r="A5451">
        <v>5600</v>
      </c>
      <c r="B5451" t="s">
        <v>19251</v>
      </c>
      <c r="C5451" t="s">
        <v>19252</v>
      </c>
      <c r="D5451">
        <v>10</v>
      </c>
      <c r="E5451">
        <v>628</v>
      </c>
      <c r="F5451" t="s">
        <v>19507</v>
      </c>
      <c r="G5451" t="str">
        <f t="shared" si="170"/>
        <v>628White Faux Marble</v>
      </c>
      <c r="H5451">
        <f t="shared" si="171"/>
        <v>5600</v>
      </c>
    </row>
    <row r="5452" spans="1:8">
      <c r="A5452">
        <v>5601</v>
      </c>
      <c r="B5452" t="s">
        <v>1741</v>
      </c>
      <c r="C5452" t="s">
        <v>19253</v>
      </c>
      <c r="D5452">
        <v>7</v>
      </c>
      <c r="E5452">
        <v>628</v>
      </c>
      <c r="F5452" t="s">
        <v>19508</v>
      </c>
      <c r="G5452" t="str">
        <f t="shared" si="170"/>
        <v>628Clear Seeded</v>
      </c>
      <c r="H5452">
        <f t="shared" si="171"/>
        <v>5601</v>
      </c>
    </row>
    <row r="5453" spans="1:8">
      <c r="A5453">
        <v>5602</v>
      </c>
      <c r="B5453" t="s">
        <v>19254</v>
      </c>
      <c r="C5453" t="s">
        <v>19255</v>
      </c>
      <c r="D5453">
        <v>10</v>
      </c>
      <c r="E5453">
        <v>628</v>
      </c>
      <c r="F5453" t="s">
        <v>19509</v>
      </c>
      <c r="G5453" t="str">
        <f t="shared" si="170"/>
        <v>628Iced</v>
      </c>
      <c r="H5453">
        <f t="shared" si="171"/>
        <v>5602</v>
      </c>
    </row>
    <row r="5454" spans="1:8">
      <c r="A5454">
        <v>5603</v>
      </c>
      <c r="B5454" t="s">
        <v>265</v>
      </c>
      <c r="C5454" t="s">
        <v>265</v>
      </c>
      <c r="D5454">
        <v>26</v>
      </c>
      <c r="E5454">
        <v>628</v>
      </c>
      <c r="F5454" t="s">
        <v>10300</v>
      </c>
      <c r="G5454" t="str">
        <f t="shared" si="170"/>
        <v>628Copper</v>
      </c>
      <c r="H5454">
        <f t="shared" si="171"/>
        <v>5603</v>
      </c>
    </row>
    <row r="5455" spans="1:8">
      <c r="A5455">
        <v>5604</v>
      </c>
      <c r="B5455" t="s">
        <v>3050</v>
      </c>
      <c r="C5455" t="s">
        <v>19256</v>
      </c>
      <c r="D5455">
        <v>20</v>
      </c>
      <c r="E5455">
        <v>96</v>
      </c>
      <c r="F5455" t="s">
        <v>19510</v>
      </c>
      <c r="G5455" t="str">
        <f t="shared" si="170"/>
        <v>96Java</v>
      </c>
      <c r="H5455">
        <f t="shared" si="171"/>
        <v>5604</v>
      </c>
    </row>
    <row r="5456" spans="1:8">
      <c r="A5456">
        <v>5605</v>
      </c>
      <c r="B5456" t="s">
        <v>19257</v>
      </c>
      <c r="C5456" t="s">
        <v>19257</v>
      </c>
      <c r="D5456">
        <v>20</v>
      </c>
      <c r="E5456">
        <v>7</v>
      </c>
      <c r="F5456" t="s">
        <v>19511</v>
      </c>
      <c r="G5456" t="str">
        <f t="shared" si="170"/>
        <v>7Dark Charcoal Tweed</v>
      </c>
      <c r="H5456">
        <f t="shared" si="171"/>
        <v>5605</v>
      </c>
    </row>
    <row r="5457" spans="1:8">
      <c r="A5457">
        <v>5606</v>
      </c>
      <c r="B5457" t="s">
        <v>2546</v>
      </c>
      <c r="C5457" t="s">
        <v>5853</v>
      </c>
      <c r="D5457">
        <v>10</v>
      </c>
      <c r="E5457">
        <v>7</v>
      </c>
      <c r="F5457" t="s">
        <v>19512</v>
      </c>
      <c r="G5457" t="str">
        <f t="shared" si="170"/>
        <v>7Swirl</v>
      </c>
      <c r="H5457">
        <f t="shared" si="171"/>
        <v>5606</v>
      </c>
    </row>
    <row r="5458" spans="1:8">
      <c r="A5458">
        <v>5607</v>
      </c>
      <c r="B5458" t="s">
        <v>19258</v>
      </c>
      <c r="C5458" t="s">
        <v>5853</v>
      </c>
      <c r="D5458">
        <v>20</v>
      </c>
      <c r="E5458">
        <v>7</v>
      </c>
      <c r="F5458" t="s">
        <v>19513</v>
      </c>
      <c r="G5458" t="str">
        <f t="shared" si="170"/>
        <v>7Beige Burlap</v>
      </c>
      <c r="H5458">
        <f t="shared" si="171"/>
        <v>5607</v>
      </c>
    </row>
    <row r="5459" spans="1:8">
      <c r="A5459">
        <v>5608</v>
      </c>
      <c r="B5459" t="s">
        <v>19259</v>
      </c>
      <c r="C5459" t="s">
        <v>19260</v>
      </c>
      <c r="D5459">
        <v>8</v>
      </c>
      <c r="E5459">
        <v>628</v>
      </c>
      <c r="F5459" t="s">
        <v>19514</v>
      </c>
      <c r="G5459" t="str">
        <f t="shared" si="170"/>
        <v>628Tiffany Black Tones</v>
      </c>
      <c r="H5459">
        <f t="shared" si="171"/>
        <v>5608</v>
      </c>
    </row>
    <row r="5460" spans="1:8">
      <c r="A5460">
        <v>5609</v>
      </c>
      <c r="B5460" t="s">
        <v>19261</v>
      </c>
      <c r="C5460" t="s">
        <v>19262</v>
      </c>
      <c r="D5460">
        <v>12</v>
      </c>
      <c r="E5460">
        <v>628</v>
      </c>
      <c r="F5460" t="s">
        <v>19515</v>
      </c>
      <c r="G5460" t="str">
        <f t="shared" si="170"/>
        <v>628Tiffany Red Tones</v>
      </c>
      <c r="H5460">
        <f t="shared" si="171"/>
        <v>5609</v>
      </c>
    </row>
    <row r="5461" spans="1:8">
      <c r="A5461">
        <v>5610</v>
      </c>
      <c r="B5461" t="s">
        <v>19263</v>
      </c>
      <c r="C5461" t="s">
        <v>19264</v>
      </c>
      <c r="D5461">
        <v>7</v>
      </c>
      <c r="E5461">
        <v>628</v>
      </c>
      <c r="F5461" t="s">
        <v>19516</v>
      </c>
      <c r="G5461" t="str">
        <f t="shared" si="170"/>
        <v>628Mint</v>
      </c>
      <c r="H5461">
        <f t="shared" si="171"/>
        <v>5610</v>
      </c>
    </row>
    <row r="5462" spans="1:8">
      <c r="A5462">
        <v>5611</v>
      </c>
      <c r="B5462" t="s">
        <v>3224</v>
      </c>
      <c r="C5462" t="s">
        <v>5853</v>
      </c>
      <c r="D5462">
        <v>21</v>
      </c>
      <c r="E5462">
        <v>7</v>
      </c>
      <c r="F5462" t="s">
        <v>19517</v>
      </c>
      <c r="G5462" t="str">
        <f t="shared" si="170"/>
        <v>7Cork</v>
      </c>
      <c r="H5462">
        <f t="shared" si="171"/>
        <v>5611</v>
      </c>
    </row>
    <row r="5463" spans="1:8">
      <c r="A5463">
        <v>5612</v>
      </c>
      <c r="B5463" t="s">
        <v>3243</v>
      </c>
      <c r="C5463" t="s">
        <v>19265</v>
      </c>
      <c r="D5463">
        <v>11</v>
      </c>
      <c r="E5463">
        <v>628</v>
      </c>
      <c r="F5463" t="s">
        <v>19518</v>
      </c>
      <c r="G5463" t="str">
        <f t="shared" si="170"/>
        <v>628Faux Alabaster</v>
      </c>
      <c r="H5463">
        <f t="shared" si="171"/>
        <v>5612</v>
      </c>
    </row>
    <row r="5464" spans="1:8">
      <c r="A5464">
        <v>5613</v>
      </c>
      <c r="B5464" t="s">
        <v>19266</v>
      </c>
      <c r="C5464" t="s">
        <v>19266</v>
      </c>
      <c r="D5464">
        <v>20</v>
      </c>
      <c r="E5464">
        <v>7</v>
      </c>
      <c r="F5464" t="s">
        <v>19519</v>
      </c>
      <c r="G5464" t="str">
        <f t="shared" si="170"/>
        <v>7Tan Burlap</v>
      </c>
      <c r="H5464">
        <f t="shared" si="171"/>
        <v>5613</v>
      </c>
    </row>
    <row r="5465" spans="1:8">
      <c r="A5465">
        <v>5614</v>
      </c>
      <c r="B5465" t="s">
        <v>19267</v>
      </c>
      <c r="C5465" t="s">
        <v>19268</v>
      </c>
      <c r="D5465">
        <v>10</v>
      </c>
      <c r="E5465">
        <v>628</v>
      </c>
      <c r="F5465" t="s">
        <v>19520</v>
      </c>
      <c r="G5465" t="str">
        <f t="shared" si="170"/>
        <v>628White Faux Alabaster</v>
      </c>
      <c r="H5465">
        <f t="shared" si="171"/>
        <v>5614</v>
      </c>
    </row>
    <row r="5466" spans="1:8">
      <c r="A5466">
        <v>5615</v>
      </c>
      <c r="B5466" t="s">
        <v>19269</v>
      </c>
      <c r="C5466" t="s">
        <v>19269</v>
      </c>
      <c r="D5466">
        <v>42</v>
      </c>
      <c r="E5466">
        <v>7</v>
      </c>
      <c r="F5466" t="s">
        <v>19521</v>
      </c>
      <c r="G5466" t="str">
        <f t="shared" si="170"/>
        <v>7Khaki Burlap</v>
      </c>
      <c r="H5466">
        <f t="shared" si="171"/>
        <v>5615</v>
      </c>
    </row>
    <row r="5467" spans="1:8">
      <c r="A5467">
        <v>5616</v>
      </c>
      <c r="B5467" t="s">
        <v>2362</v>
      </c>
      <c r="C5467" t="s">
        <v>2362</v>
      </c>
      <c r="D5467">
        <v>7</v>
      </c>
      <c r="E5467">
        <v>7</v>
      </c>
      <c r="F5467" t="s">
        <v>11330</v>
      </c>
      <c r="G5467" t="str">
        <f t="shared" si="170"/>
        <v>7Smoke</v>
      </c>
      <c r="H5467">
        <f t="shared" si="171"/>
        <v>5616</v>
      </c>
    </row>
    <row r="5468" spans="1:8">
      <c r="A5468">
        <v>5617</v>
      </c>
      <c r="B5468" t="s">
        <v>19270</v>
      </c>
      <c r="C5468" t="s">
        <v>19271</v>
      </c>
      <c r="D5468">
        <v>16</v>
      </c>
      <c r="E5468">
        <v>628</v>
      </c>
      <c r="F5468" t="s">
        <v>19522</v>
      </c>
      <c r="G5468" t="str">
        <f t="shared" si="170"/>
        <v>628Starlight Blue</v>
      </c>
      <c r="H5468">
        <f t="shared" si="171"/>
        <v>5617</v>
      </c>
    </row>
    <row r="5469" spans="1:8">
      <c r="A5469">
        <v>5618</v>
      </c>
      <c r="B5469" t="s">
        <v>19272</v>
      </c>
      <c r="C5469" t="s">
        <v>19273</v>
      </c>
      <c r="D5469">
        <v>13</v>
      </c>
      <c r="E5469">
        <v>109</v>
      </c>
      <c r="F5469" t="s">
        <v>19523</v>
      </c>
      <c r="G5469" t="str">
        <f t="shared" si="170"/>
        <v>109Transparent Sunset</v>
      </c>
      <c r="H5469">
        <f t="shared" si="171"/>
        <v>5618</v>
      </c>
    </row>
    <row r="5470" spans="1:8">
      <c r="A5470">
        <v>5619</v>
      </c>
      <c r="B5470" t="s">
        <v>19274</v>
      </c>
      <c r="C5470" t="s">
        <v>19274</v>
      </c>
      <c r="D5470">
        <v>12</v>
      </c>
      <c r="E5470">
        <v>7</v>
      </c>
      <c r="F5470" t="s">
        <v>19524</v>
      </c>
      <c r="G5470" t="str">
        <f t="shared" si="170"/>
        <v>7Red Burlap</v>
      </c>
      <c r="H5470">
        <f t="shared" si="171"/>
        <v>5619</v>
      </c>
    </row>
    <row r="5471" spans="1:8">
      <c r="A5471">
        <v>5620</v>
      </c>
      <c r="B5471" t="s">
        <v>19275</v>
      </c>
      <c r="C5471" t="s">
        <v>19275</v>
      </c>
      <c r="D5471">
        <v>8</v>
      </c>
      <c r="E5471">
        <v>7</v>
      </c>
      <c r="F5471" t="s">
        <v>19525</v>
      </c>
      <c r="G5471" t="str">
        <f t="shared" si="170"/>
        <v>7Black Burlap</v>
      </c>
      <c r="H5471">
        <f t="shared" si="171"/>
        <v>5620</v>
      </c>
    </row>
    <row r="5472" spans="1:8">
      <c r="A5472">
        <v>5621</v>
      </c>
      <c r="B5472" t="s">
        <v>19276</v>
      </c>
      <c r="C5472" t="s">
        <v>19276</v>
      </c>
      <c r="D5472">
        <v>20</v>
      </c>
      <c r="E5472">
        <v>7</v>
      </c>
      <c r="F5472" t="s">
        <v>19526</v>
      </c>
      <c r="G5472" t="str">
        <f t="shared" si="170"/>
        <v>7Brown Burlap</v>
      </c>
      <c r="H5472">
        <f t="shared" si="171"/>
        <v>5621</v>
      </c>
    </row>
    <row r="5473" spans="1:8">
      <c r="A5473">
        <v>5622</v>
      </c>
      <c r="B5473" t="s">
        <v>3119</v>
      </c>
      <c r="C5473" t="s">
        <v>19277</v>
      </c>
      <c r="D5473">
        <v>17</v>
      </c>
      <c r="E5473">
        <v>109</v>
      </c>
      <c r="F5473" t="s">
        <v>19527</v>
      </c>
      <c r="G5473" t="str">
        <f t="shared" si="170"/>
        <v>109Transparent Purple</v>
      </c>
      <c r="H5473">
        <f t="shared" si="171"/>
        <v>5622</v>
      </c>
    </row>
    <row r="5474" spans="1:8">
      <c r="A5474">
        <v>5623</v>
      </c>
      <c r="B5474" t="s">
        <v>21992</v>
      </c>
      <c r="C5474" t="s">
        <v>19278</v>
      </c>
      <c r="D5474">
        <v>10</v>
      </c>
      <c r="E5474">
        <v>120</v>
      </c>
      <c r="F5474" t="s">
        <v>19528</v>
      </c>
      <c r="G5474" t="str">
        <f t="shared" si="170"/>
        <v>120White / Rose</v>
      </c>
      <c r="H5474">
        <f t="shared" si="171"/>
        <v>5623</v>
      </c>
    </row>
    <row r="5475" spans="1:8">
      <c r="A5475">
        <v>5624</v>
      </c>
      <c r="B5475" t="s">
        <v>21993</v>
      </c>
      <c r="C5475" t="s">
        <v>19279</v>
      </c>
      <c r="D5475">
        <v>18</v>
      </c>
      <c r="E5475">
        <v>120</v>
      </c>
      <c r="F5475" t="s">
        <v>19529</v>
      </c>
      <c r="G5475" t="str">
        <f t="shared" si="170"/>
        <v>120Rose / Green</v>
      </c>
      <c r="H5475">
        <f t="shared" si="171"/>
        <v>5624</v>
      </c>
    </row>
    <row r="5476" spans="1:8">
      <c r="A5476">
        <v>5625</v>
      </c>
      <c r="B5476" t="s">
        <v>19280</v>
      </c>
      <c r="C5476" t="s">
        <v>19281</v>
      </c>
      <c r="D5476">
        <v>15</v>
      </c>
      <c r="E5476">
        <v>120</v>
      </c>
      <c r="F5476" t="s">
        <v>19530</v>
      </c>
      <c r="G5476" t="str">
        <f t="shared" si="170"/>
        <v>120Army Green</v>
      </c>
      <c r="H5476">
        <f t="shared" si="171"/>
        <v>5625</v>
      </c>
    </row>
    <row r="5477" spans="1:8">
      <c r="A5477">
        <v>5626</v>
      </c>
      <c r="B5477" t="s">
        <v>21994</v>
      </c>
      <c r="C5477" t="s">
        <v>19282</v>
      </c>
      <c r="D5477">
        <v>9</v>
      </c>
      <c r="E5477">
        <v>120</v>
      </c>
      <c r="F5477" t="s">
        <v>19531</v>
      </c>
      <c r="G5477" t="str">
        <f t="shared" si="170"/>
        <v>120Dark Grey / Turquoise</v>
      </c>
      <c r="H5477">
        <f t="shared" si="171"/>
        <v>5626</v>
      </c>
    </row>
    <row r="5478" spans="1:8">
      <c r="A5478">
        <v>5627</v>
      </c>
      <c r="B5478" t="s">
        <v>319</v>
      </c>
      <c r="C5478" t="s">
        <v>19283</v>
      </c>
      <c r="D5478">
        <v>14</v>
      </c>
      <c r="E5478">
        <v>120</v>
      </c>
      <c r="F5478" t="s">
        <v>19532</v>
      </c>
      <c r="G5478" t="str">
        <f t="shared" si="170"/>
        <v>120Yellow</v>
      </c>
      <c r="H5478">
        <f t="shared" si="171"/>
        <v>5627</v>
      </c>
    </row>
    <row r="5479" spans="1:8">
      <c r="A5479">
        <v>5628</v>
      </c>
      <c r="B5479" t="s">
        <v>4636</v>
      </c>
      <c r="C5479" t="s">
        <v>4636</v>
      </c>
      <c r="D5479">
        <v>10</v>
      </c>
      <c r="E5479">
        <v>29</v>
      </c>
      <c r="F5479" t="s">
        <v>19533</v>
      </c>
      <c r="G5479" t="str">
        <f t="shared" si="170"/>
        <v>29White Damask</v>
      </c>
      <c r="H5479">
        <f t="shared" si="171"/>
        <v>5628</v>
      </c>
    </row>
    <row r="5480" spans="1:8">
      <c r="A5480">
        <v>5629</v>
      </c>
      <c r="B5480" t="s">
        <v>435</v>
      </c>
      <c r="C5480" t="s">
        <v>435</v>
      </c>
      <c r="D5480">
        <v>13</v>
      </c>
      <c r="E5480">
        <v>29</v>
      </c>
      <c r="F5480" t="s">
        <v>26172</v>
      </c>
      <c r="G5480" t="str">
        <f t="shared" si="170"/>
        <v>29Orange</v>
      </c>
      <c r="H5480">
        <f t="shared" si="171"/>
        <v>5629</v>
      </c>
    </row>
    <row r="5481" spans="1:8">
      <c r="A5481">
        <v>5630</v>
      </c>
      <c r="B5481" t="s">
        <v>1462</v>
      </c>
      <c r="C5481" t="s">
        <v>1462</v>
      </c>
      <c r="D5481">
        <v>16</v>
      </c>
      <c r="E5481">
        <v>29</v>
      </c>
      <c r="F5481" t="s">
        <v>26173</v>
      </c>
      <c r="G5481" t="str">
        <f t="shared" si="170"/>
        <v>29Light Blue</v>
      </c>
      <c r="H5481">
        <f t="shared" si="171"/>
        <v>5630</v>
      </c>
    </row>
    <row r="5482" spans="1:8">
      <c r="A5482">
        <v>5631</v>
      </c>
      <c r="B5482" t="s">
        <v>379</v>
      </c>
      <c r="C5482" t="s">
        <v>379</v>
      </c>
      <c r="D5482">
        <v>16</v>
      </c>
      <c r="E5482">
        <v>29</v>
      </c>
      <c r="F5482" t="s">
        <v>26174</v>
      </c>
      <c r="G5482" t="str">
        <f t="shared" si="170"/>
        <v>29Blue</v>
      </c>
      <c r="H5482">
        <f t="shared" si="171"/>
        <v>5631</v>
      </c>
    </row>
    <row r="5483" spans="1:8">
      <c r="A5483">
        <v>5632</v>
      </c>
      <c r="B5483" t="s">
        <v>414</v>
      </c>
      <c r="C5483" t="s">
        <v>414</v>
      </c>
      <c r="D5483">
        <v>9</v>
      </c>
      <c r="E5483">
        <v>29</v>
      </c>
      <c r="F5483" t="s">
        <v>26175</v>
      </c>
      <c r="G5483" t="str">
        <f t="shared" si="170"/>
        <v>29Light Grey</v>
      </c>
      <c r="H5483">
        <f t="shared" si="171"/>
        <v>5632</v>
      </c>
    </row>
    <row r="5484" spans="1:8">
      <c r="A5484">
        <v>5633</v>
      </c>
      <c r="B5484" t="s">
        <v>3637</v>
      </c>
      <c r="C5484" t="s">
        <v>3637</v>
      </c>
      <c r="D5484">
        <v>18</v>
      </c>
      <c r="E5484">
        <v>29</v>
      </c>
      <c r="F5484" t="s">
        <v>26176</v>
      </c>
      <c r="G5484" t="str">
        <f t="shared" si="170"/>
        <v>29Fuchsia</v>
      </c>
      <c r="H5484">
        <f t="shared" si="171"/>
        <v>5633</v>
      </c>
    </row>
    <row r="5485" spans="1:8">
      <c r="A5485">
        <v>5634</v>
      </c>
      <c r="B5485" t="s">
        <v>253</v>
      </c>
      <c r="C5485" t="s">
        <v>253</v>
      </c>
      <c r="D5485">
        <v>20</v>
      </c>
      <c r="E5485">
        <v>29</v>
      </c>
      <c r="F5485" t="s">
        <v>26177</v>
      </c>
      <c r="G5485" t="str">
        <f t="shared" si="170"/>
        <v>29Brown</v>
      </c>
      <c r="H5485">
        <f t="shared" si="171"/>
        <v>5634</v>
      </c>
    </row>
    <row r="5486" spans="1:8">
      <c r="A5486">
        <v>5635</v>
      </c>
      <c r="B5486" t="s">
        <v>247</v>
      </c>
      <c r="C5486" t="s">
        <v>247</v>
      </c>
      <c r="D5486">
        <v>12</v>
      </c>
      <c r="E5486">
        <v>29</v>
      </c>
      <c r="F5486" t="s">
        <v>26178</v>
      </c>
      <c r="G5486" t="str">
        <f t="shared" si="170"/>
        <v>29Red</v>
      </c>
      <c r="H5486">
        <f t="shared" si="171"/>
        <v>5635</v>
      </c>
    </row>
    <row r="5487" spans="1:8">
      <c r="A5487">
        <v>5636</v>
      </c>
      <c r="B5487" t="s">
        <v>13557</v>
      </c>
      <c r="C5487" t="s">
        <v>13557</v>
      </c>
      <c r="D5487">
        <v>15</v>
      </c>
      <c r="E5487">
        <v>29</v>
      </c>
      <c r="F5487" t="s">
        <v>26179</v>
      </c>
      <c r="G5487" t="str">
        <f t="shared" si="170"/>
        <v>29Light Green</v>
      </c>
      <c r="H5487">
        <f t="shared" si="171"/>
        <v>5636</v>
      </c>
    </row>
    <row r="5488" spans="1:8">
      <c r="A5488">
        <v>5637</v>
      </c>
      <c r="B5488" t="s">
        <v>19284</v>
      </c>
      <c r="C5488" t="s">
        <v>19284</v>
      </c>
      <c r="D5488">
        <v>8</v>
      </c>
      <c r="E5488">
        <v>29</v>
      </c>
      <c r="F5488" t="s">
        <v>19534</v>
      </c>
      <c r="G5488" t="str">
        <f t="shared" si="170"/>
        <v>29Black Netting</v>
      </c>
      <c r="H5488">
        <f t="shared" si="171"/>
        <v>5637</v>
      </c>
    </row>
    <row r="5489" spans="1:8">
      <c r="A5489">
        <v>5638</v>
      </c>
      <c r="B5489" t="s">
        <v>19285</v>
      </c>
      <c r="C5489" t="s">
        <v>19286</v>
      </c>
      <c r="D5489">
        <v>7</v>
      </c>
      <c r="E5489">
        <v>224</v>
      </c>
      <c r="F5489" t="s">
        <v>19535</v>
      </c>
      <c r="G5489" t="str">
        <f t="shared" si="170"/>
        <v>224Hammered Seeded Glass</v>
      </c>
      <c r="H5489">
        <f t="shared" si="171"/>
        <v>5638</v>
      </c>
    </row>
    <row r="5490" spans="1:8">
      <c r="A5490">
        <v>5639</v>
      </c>
      <c r="B5490" t="s">
        <v>13604</v>
      </c>
      <c r="C5490" t="s">
        <v>19287</v>
      </c>
      <c r="D5490">
        <v>10</v>
      </c>
      <c r="E5490">
        <v>224</v>
      </c>
      <c r="F5490" t="s">
        <v>19536</v>
      </c>
      <c r="G5490" t="str">
        <f t="shared" si="170"/>
        <v>224Opal Acrylic</v>
      </c>
      <c r="H5490">
        <f t="shared" si="171"/>
        <v>5639</v>
      </c>
    </row>
    <row r="5491" spans="1:8">
      <c r="A5491">
        <v>5640</v>
      </c>
      <c r="B5491" t="s">
        <v>1327</v>
      </c>
      <c r="C5491" t="s">
        <v>19288</v>
      </c>
      <c r="D5491">
        <v>5</v>
      </c>
      <c r="E5491">
        <v>223</v>
      </c>
      <c r="F5491" t="s">
        <v>19537</v>
      </c>
      <c r="G5491" t="str">
        <f t="shared" si="170"/>
        <v>223Multicolor</v>
      </c>
      <c r="H5491">
        <f t="shared" si="171"/>
        <v>5640</v>
      </c>
    </row>
    <row r="5492" spans="1:8">
      <c r="A5492">
        <v>5641</v>
      </c>
      <c r="B5492" t="s">
        <v>247</v>
      </c>
      <c r="C5492" t="s">
        <v>19289</v>
      </c>
      <c r="D5492">
        <v>12</v>
      </c>
      <c r="E5492">
        <v>84</v>
      </c>
      <c r="F5492" t="s">
        <v>19538</v>
      </c>
      <c r="G5492" t="str">
        <f t="shared" si="170"/>
        <v>84Red</v>
      </c>
      <c r="H5492">
        <f t="shared" si="171"/>
        <v>5641</v>
      </c>
    </row>
    <row r="5493" spans="1:8">
      <c r="A5493">
        <v>5642</v>
      </c>
      <c r="B5493" t="s">
        <v>243</v>
      </c>
      <c r="C5493" t="s">
        <v>19290</v>
      </c>
      <c r="D5493">
        <v>10</v>
      </c>
      <c r="E5493">
        <v>84</v>
      </c>
      <c r="F5493" t="s">
        <v>19539</v>
      </c>
      <c r="G5493" t="str">
        <f t="shared" si="170"/>
        <v>84White</v>
      </c>
      <c r="H5493">
        <f t="shared" si="171"/>
        <v>5642</v>
      </c>
    </row>
    <row r="5494" spans="1:8">
      <c r="A5494">
        <v>5643</v>
      </c>
      <c r="B5494" t="s">
        <v>6676</v>
      </c>
      <c r="C5494" t="s">
        <v>19291</v>
      </c>
      <c r="D5494">
        <v>5</v>
      </c>
      <c r="E5494">
        <v>903</v>
      </c>
      <c r="F5494" t="s">
        <v>39523</v>
      </c>
      <c r="G5494" t="str">
        <f t="shared" si="170"/>
        <v>903Multi-Color</v>
      </c>
      <c r="H5494">
        <f t="shared" si="171"/>
        <v>5643</v>
      </c>
    </row>
    <row r="5495" spans="1:8">
      <c r="A5495">
        <v>5644</v>
      </c>
      <c r="B5495" t="s">
        <v>379</v>
      </c>
      <c r="C5495" t="s">
        <v>19292</v>
      </c>
      <c r="D5495">
        <v>16</v>
      </c>
      <c r="E5495">
        <v>84</v>
      </c>
      <c r="F5495" t="s">
        <v>19540</v>
      </c>
      <c r="G5495" t="str">
        <f t="shared" si="170"/>
        <v>84Blue</v>
      </c>
      <c r="H5495">
        <f t="shared" si="171"/>
        <v>5644</v>
      </c>
    </row>
    <row r="5496" spans="1:8">
      <c r="A5496">
        <v>5645</v>
      </c>
      <c r="B5496" t="s">
        <v>435</v>
      </c>
      <c r="C5496" t="s">
        <v>19293</v>
      </c>
      <c r="D5496">
        <v>13</v>
      </c>
      <c r="E5496">
        <v>84</v>
      </c>
      <c r="F5496" t="s">
        <v>19541</v>
      </c>
      <c r="G5496" t="str">
        <f t="shared" si="170"/>
        <v>84Orange</v>
      </c>
      <c r="H5496">
        <f t="shared" si="171"/>
        <v>5645</v>
      </c>
    </row>
    <row r="5497" spans="1:8">
      <c r="A5497">
        <v>5646</v>
      </c>
      <c r="B5497" t="s">
        <v>319</v>
      </c>
      <c r="C5497" t="s">
        <v>19294</v>
      </c>
      <c r="D5497">
        <v>14</v>
      </c>
      <c r="E5497">
        <v>84</v>
      </c>
      <c r="F5497" t="s">
        <v>19542</v>
      </c>
      <c r="G5497" t="str">
        <f t="shared" si="170"/>
        <v>84Yellow</v>
      </c>
      <c r="H5497">
        <f t="shared" si="171"/>
        <v>5646</v>
      </c>
    </row>
    <row r="5498" spans="1:8">
      <c r="A5498">
        <v>5647</v>
      </c>
      <c r="B5498" t="s">
        <v>19295</v>
      </c>
      <c r="C5498" t="s">
        <v>19296</v>
      </c>
      <c r="D5498">
        <v>16</v>
      </c>
      <c r="E5498">
        <v>84</v>
      </c>
      <c r="F5498" t="s">
        <v>19543</v>
      </c>
      <c r="G5498" t="str">
        <f t="shared" si="170"/>
        <v>84Blue Seams</v>
      </c>
      <c r="H5498">
        <f t="shared" si="171"/>
        <v>5647</v>
      </c>
    </row>
    <row r="5499" spans="1:8">
      <c r="A5499">
        <v>5648</v>
      </c>
      <c r="B5499" t="s">
        <v>19297</v>
      </c>
      <c r="C5499" t="s">
        <v>19298</v>
      </c>
      <c r="D5499">
        <v>15</v>
      </c>
      <c r="E5499">
        <v>84</v>
      </c>
      <c r="F5499" t="s">
        <v>19544</v>
      </c>
      <c r="G5499" t="str">
        <f t="shared" si="170"/>
        <v>84Green Seams</v>
      </c>
      <c r="H5499">
        <f t="shared" si="171"/>
        <v>5648</v>
      </c>
    </row>
    <row r="5500" spans="1:8">
      <c r="A5500">
        <v>5649</v>
      </c>
      <c r="B5500" t="s">
        <v>19299</v>
      </c>
      <c r="C5500" t="s">
        <v>19300</v>
      </c>
      <c r="D5500">
        <v>9</v>
      </c>
      <c r="E5500">
        <v>84</v>
      </c>
      <c r="F5500" t="s">
        <v>19545</v>
      </c>
      <c r="G5500" t="str">
        <f t="shared" si="170"/>
        <v>84Grey Seams</v>
      </c>
      <c r="H5500">
        <f t="shared" si="171"/>
        <v>5649</v>
      </c>
    </row>
    <row r="5501" spans="1:8">
      <c r="A5501">
        <v>5650</v>
      </c>
      <c r="B5501" t="s">
        <v>19301</v>
      </c>
      <c r="C5501" t="s">
        <v>19302</v>
      </c>
      <c r="D5501">
        <v>13</v>
      </c>
      <c r="E5501">
        <v>84</v>
      </c>
      <c r="F5501" t="s">
        <v>19546</v>
      </c>
      <c r="G5501" t="str">
        <f t="shared" si="170"/>
        <v>84Orange Seams</v>
      </c>
      <c r="H5501">
        <f t="shared" si="171"/>
        <v>5650</v>
      </c>
    </row>
    <row r="5502" spans="1:8">
      <c r="A5502">
        <v>5651</v>
      </c>
      <c r="B5502" t="s">
        <v>19303</v>
      </c>
      <c r="C5502" t="s">
        <v>19304</v>
      </c>
      <c r="D5502">
        <v>10</v>
      </c>
      <c r="E5502">
        <v>84</v>
      </c>
      <c r="F5502" t="s">
        <v>19547</v>
      </c>
      <c r="G5502" t="str">
        <f t="shared" si="170"/>
        <v>84White Seams</v>
      </c>
      <c r="H5502">
        <f t="shared" si="171"/>
        <v>5651</v>
      </c>
    </row>
    <row r="5503" spans="1:8">
      <c r="A5503">
        <v>5652</v>
      </c>
      <c r="B5503" t="s">
        <v>19305</v>
      </c>
      <c r="C5503" t="s">
        <v>19306</v>
      </c>
      <c r="D5503">
        <v>14</v>
      </c>
      <c r="E5503">
        <v>84</v>
      </c>
      <c r="F5503" t="s">
        <v>19548</v>
      </c>
      <c r="G5503" t="str">
        <f t="shared" si="170"/>
        <v>84Yellow Seams</v>
      </c>
      <c r="H5503">
        <f t="shared" si="171"/>
        <v>5652</v>
      </c>
    </row>
    <row r="5504" spans="1:8">
      <c r="A5504">
        <v>5653</v>
      </c>
      <c r="B5504" t="s">
        <v>3307</v>
      </c>
      <c r="C5504" t="s">
        <v>19307</v>
      </c>
      <c r="D5504">
        <v>10</v>
      </c>
      <c r="E5504">
        <v>713</v>
      </c>
      <c r="F5504" t="s">
        <v>19549</v>
      </c>
      <c r="G5504" t="str">
        <f t="shared" si="170"/>
        <v>713Mother of Pearl</v>
      </c>
      <c r="H5504">
        <f t="shared" si="171"/>
        <v>5653</v>
      </c>
    </row>
    <row r="5505" spans="1:8">
      <c r="A5505">
        <v>5654</v>
      </c>
      <c r="B5505" t="s">
        <v>13101</v>
      </c>
      <c r="C5505" t="s">
        <v>13101</v>
      </c>
      <c r="D5505">
        <v>22</v>
      </c>
      <c r="E5505">
        <v>445</v>
      </c>
      <c r="F5505" t="s">
        <v>19550</v>
      </c>
      <c r="G5505" t="str">
        <f t="shared" si="170"/>
        <v>445Mango Wood</v>
      </c>
      <c r="H5505">
        <f t="shared" si="171"/>
        <v>5654</v>
      </c>
    </row>
    <row r="5506" spans="1:8">
      <c r="A5506">
        <v>5655</v>
      </c>
      <c r="B5506" t="s">
        <v>19308</v>
      </c>
      <c r="C5506" t="s">
        <v>19309</v>
      </c>
      <c r="D5506">
        <v>18</v>
      </c>
      <c r="E5506">
        <v>713</v>
      </c>
      <c r="F5506" t="s">
        <v>19551</v>
      </c>
      <c r="G5506" t="str">
        <f t="shared" si="170"/>
        <v>713Cerise Pink</v>
      </c>
      <c r="H5506">
        <f t="shared" si="171"/>
        <v>5655</v>
      </c>
    </row>
    <row r="5507" spans="1:8">
      <c r="A5507">
        <v>5656</v>
      </c>
      <c r="B5507" t="s">
        <v>12759</v>
      </c>
      <c r="C5507" t="s">
        <v>19310</v>
      </c>
      <c r="D5507">
        <v>12</v>
      </c>
      <c r="E5507">
        <v>135</v>
      </c>
      <c r="F5507" t="s">
        <v>19552</v>
      </c>
      <c r="G5507" t="str">
        <f t="shared" ref="G5507:G5570" si="172">CONCATENATE(E5507,B5507)</f>
        <v>135Ruby</v>
      </c>
      <c r="H5507">
        <f t="shared" ref="H5507:H5570" si="173">A5507</f>
        <v>5656</v>
      </c>
    </row>
    <row r="5508" spans="1:8">
      <c r="A5508">
        <v>5657</v>
      </c>
      <c r="B5508" t="s">
        <v>1428</v>
      </c>
      <c r="C5508" t="s">
        <v>19311</v>
      </c>
      <c r="D5508">
        <v>16</v>
      </c>
      <c r="E5508">
        <v>135</v>
      </c>
      <c r="F5508" t="s">
        <v>19553</v>
      </c>
      <c r="G5508" t="str">
        <f t="shared" si="172"/>
        <v>135Aquamarine</v>
      </c>
      <c r="H5508">
        <f t="shared" si="173"/>
        <v>5657</v>
      </c>
    </row>
    <row r="5509" spans="1:8">
      <c r="A5509">
        <v>5658</v>
      </c>
      <c r="B5509" t="s">
        <v>261</v>
      </c>
      <c r="C5509" t="s">
        <v>19312</v>
      </c>
      <c r="D5509">
        <v>24</v>
      </c>
      <c r="E5509">
        <v>135</v>
      </c>
      <c r="F5509" t="s">
        <v>19554</v>
      </c>
      <c r="G5509" t="str">
        <f t="shared" si="172"/>
        <v>135Silver</v>
      </c>
      <c r="H5509">
        <f t="shared" si="173"/>
        <v>5658</v>
      </c>
    </row>
    <row r="5510" spans="1:8">
      <c r="A5510">
        <v>5659</v>
      </c>
      <c r="B5510" t="s">
        <v>249</v>
      </c>
      <c r="C5510" t="s">
        <v>19313</v>
      </c>
      <c r="D5510">
        <v>13</v>
      </c>
      <c r="E5510">
        <v>121</v>
      </c>
      <c r="F5510" t="s">
        <v>19555</v>
      </c>
      <c r="G5510" t="str">
        <f t="shared" si="172"/>
        <v>121Rust</v>
      </c>
      <c r="H5510">
        <f t="shared" si="173"/>
        <v>5659</v>
      </c>
    </row>
    <row r="5511" spans="1:8">
      <c r="A5511">
        <v>5660</v>
      </c>
      <c r="B5511" t="s">
        <v>1502</v>
      </c>
      <c r="C5511" t="s">
        <v>19314</v>
      </c>
      <c r="D5511">
        <v>11</v>
      </c>
      <c r="E5511">
        <v>121</v>
      </c>
      <c r="F5511" t="s">
        <v>19556</v>
      </c>
      <c r="G5511" t="str">
        <f t="shared" si="172"/>
        <v>121Sand</v>
      </c>
      <c r="H5511">
        <f t="shared" si="173"/>
        <v>5660</v>
      </c>
    </row>
    <row r="5512" spans="1:8">
      <c r="A5512">
        <v>5661</v>
      </c>
      <c r="B5512" t="s">
        <v>1201</v>
      </c>
      <c r="C5512" t="s">
        <v>19315</v>
      </c>
      <c r="D5512">
        <v>9</v>
      </c>
      <c r="E5512">
        <v>121</v>
      </c>
      <c r="F5512" t="s">
        <v>19557</v>
      </c>
      <c r="G5512" t="str">
        <f t="shared" si="172"/>
        <v>121Dark Grey</v>
      </c>
      <c r="H5512">
        <f t="shared" si="173"/>
        <v>5661</v>
      </c>
    </row>
    <row r="5513" spans="1:8">
      <c r="A5513">
        <v>5662</v>
      </c>
      <c r="B5513" t="s">
        <v>414</v>
      </c>
      <c r="C5513" t="s">
        <v>19316</v>
      </c>
      <c r="D5513">
        <v>9</v>
      </c>
      <c r="E5513">
        <v>121</v>
      </c>
      <c r="F5513" t="s">
        <v>19558</v>
      </c>
      <c r="G5513" t="str">
        <f t="shared" si="172"/>
        <v>121Light Grey</v>
      </c>
      <c r="H5513">
        <f t="shared" si="173"/>
        <v>5662</v>
      </c>
    </row>
    <row r="5514" spans="1:8">
      <c r="A5514">
        <v>5663</v>
      </c>
      <c r="B5514" t="s">
        <v>19317</v>
      </c>
      <c r="C5514" t="s">
        <v>19318</v>
      </c>
      <c r="D5514">
        <v>16</v>
      </c>
      <c r="E5514">
        <v>135</v>
      </c>
      <c r="F5514" t="s">
        <v>19559</v>
      </c>
      <c r="G5514" t="str">
        <f t="shared" si="172"/>
        <v>135Sapphire Glass</v>
      </c>
      <c r="H5514">
        <f t="shared" si="173"/>
        <v>5663</v>
      </c>
    </row>
    <row r="5515" spans="1:8">
      <c r="A5515">
        <v>5664</v>
      </c>
      <c r="B5515" t="s">
        <v>6529</v>
      </c>
      <c r="C5515" t="s">
        <v>19319</v>
      </c>
      <c r="D5515">
        <v>19</v>
      </c>
      <c r="E5515">
        <v>135</v>
      </c>
      <c r="F5515" t="s">
        <v>19560</v>
      </c>
      <c r="G5515" t="str">
        <f t="shared" si="172"/>
        <v>135Amber Glass</v>
      </c>
      <c r="H5515">
        <f t="shared" si="173"/>
        <v>5664</v>
      </c>
    </row>
    <row r="5516" spans="1:8">
      <c r="A5516">
        <v>5665</v>
      </c>
      <c r="B5516" t="s">
        <v>1533</v>
      </c>
      <c r="C5516" t="s">
        <v>19320</v>
      </c>
      <c r="D5516">
        <v>17</v>
      </c>
      <c r="E5516">
        <v>20</v>
      </c>
      <c r="F5516" t="s">
        <v>19561</v>
      </c>
      <c r="G5516" t="str">
        <f t="shared" si="172"/>
        <v>20Violet</v>
      </c>
      <c r="H5516">
        <f t="shared" si="173"/>
        <v>5665</v>
      </c>
    </row>
    <row r="5517" spans="1:8">
      <c r="A5517">
        <v>5666</v>
      </c>
      <c r="B5517" t="s">
        <v>263</v>
      </c>
      <c r="C5517" t="s">
        <v>19321</v>
      </c>
      <c r="D5517">
        <v>25</v>
      </c>
      <c r="E5517">
        <v>20</v>
      </c>
      <c r="F5517" t="s">
        <v>19562</v>
      </c>
      <c r="G5517" t="str">
        <f t="shared" si="172"/>
        <v>20Bronze</v>
      </c>
      <c r="H5517">
        <f t="shared" si="173"/>
        <v>5666</v>
      </c>
    </row>
    <row r="5518" spans="1:8">
      <c r="A5518">
        <v>5667</v>
      </c>
      <c r="B5518" t="s">
        <v>19322</v>
      </c>
      <c r="C5518" t="s">
        <v>19323</v>
      </c>
      <c r="D5518">
        <v>15</v>
      </c>
      <c r="E5518">
        <v>135</v>
      </c>
      <c r="F5518" t="s">
        <v>19563</v>
      </c>
      <c r="G5518" t="str">
        <f t="shared" si="172"/>
        <v>135Light Peridot Swarovski Crystal</v>
      </c>
      <c r="H5518">
        <f t="shared" si="173"/>
        <v>5667</v>
      </c>
    </row>
    <row r="5519" spans="1:8">
      <c r="A5519">
        <v>5668</v>
      </c>
      <c r="B5519" t="s">
        <v>19324</v>
      </c>
      <c r="C5519" t="s">
        <v>19325</v>
      </c>
      <c r="D5519">
        <v>15</v>
      </c>
      <c r="E5519">
        <v>135</v>
      </c>
      <c r="F5519" t="s">
        <v>19564</v>
      </c>
      <c r="G5519" t="str">
        <f t="shared" si="172"/>
        <v>135Light Peridot Asfour Crystal</v>
      </c>
      <c r="H5519">
        <f t="shared" si="173"/>
        <v>5668</v>
      </c>
    </row>
    <row r="5520" spans="1:8">
      <c r="A5520">
        <v>5669</v>
      </c>
      <c r="B5520" t="s">
        <v>19326</v>
      </c>
      <c r="C5520" t="s">
        <v>19327</v>
      </c>
      <c r="D5520">
        <v>15</v>
      </c>
      <c r="E5520">
        <v>135</v>
      </c>
      <c r="F5520" t="s">
        <v>19565</v>
      </c>
      <c r="G5520" t="str">
        <f t="shared" si="172"/>
        <v>135Light Peridot Glass</v>
      </c>
      <c r="H5520">
        <f t="shared" si="173"/>
        <v>5669</v>
      </c>
    </row>
    <row r="5521" spans="1:8">
      <c r="A5521">
        <v>5670</v>
      </c>
      <c r="B5521" t="s">
        <v>19328</v>
      </c>
      <c r="C5521" t="s">
        <v>19329</v>
      </c>
      <c r="D5521">
        <v>17</v>
      </c>
      <c r="E5521">
        <v>135</v>
      </c>
      <c r="F5521" t="s">
        <v>19566</v>
      </c>
      <c r="G5521" t="str">
        <f t="shared" si="172"/>
        <v>135Violet Glass</v>
      </c>
      <c r="H5521">
        <f t="shared" si="173"/>
        <v>5670</v>
      </c>
    </row>
    <row r="5522" spans="1:8">
      <c r="A5522">
        <v>5671</v>
      </c>
      <c r="B5522" t="s">
        <v>19330</v>
      </c>
      <c r="C5522" t="s">
        <v>19331</v>
      </c>
      <c r="D5522">
        <v>12</v>
      </c>
      <c r="E5522">
        <v>135</v>
      </c>
      <c r="F5522" t="s">
        <v>19567</v>
      </c>
      <c r="G5522" t="str">
        <f t="shared" si="172"/>
        <v>135Red Glass</v>
      </c>
      <c r="H5522">
        <f t="shared" si="173"/>
        <v>5671</v>
      </c>
    </row>
    <row r="5523" spans="1:8">
      <c r="A5523">
        <v>5672</v>
      </c>
      <c r="B5523" t="s">
        <v>19332</v>
      </c>
      <c r="C5523" t="s">
        <v>19333</v>
      </c>
      <c r="D5523">
        <v>7</v>
      </c>
      <c r="E5523">
        <v>135</v>
      </c>
      <c r="F5523" t="s">
        <v>19568</v>
      </c>
      <c r="G5523" t="str">
        <f t="shared" si="172"/>
        <v>135Transparent Glass</v>
      </c>
      <c r="H5523">
        <f t="shared" si="173"/>
        <v>5672</v>
      </c>
    </row>
    <row r="5524" spans="1:8">
      <c r="A5524">
        <v>5673</v>
      </c>
      <c r="B5524" t="s">
        <v>19334</v>
      </c>
      <c r="C5524" t="s">
        <v>19335</v>
      </c>
      <c r="D5524">
        <v>7</v>
      </c>
      <c r="E5524">
        <v>358</v>
      </c>
      <c r="F5524" t="s">
        <v>19569</v>
      </c>
      <c r="G5524" t="str">
        <f t="shared" si="172"/>
        <v>358Signature Series Crystal</v>
      </c>
      <c r="H5524">
        <f t="shared" si="173"/>
        <v>5673</v>
      </c>
    </row>
    <row r="5525" spans="1:8">
      <c r="A5525">
        <v>5674</v>
      </c>
      <c r="B5525" t="s">
        <v>19336</v>
      </c>
      <c r="C5525" t="s">
        <v>19337</v>
      </c>
      <c r="D5525">
        <v>7</v>
      </c>
      <c r="E5525">
        <v>358</v>
      </c>
      <c r="F5525" t="s">
        <v>19570</v>
      </c>
      <c r="G5525" t="str">
        <f t="shared" si="172"/>
        <v>358Swarovski Elements Crystal</v>
      </c>
      <c r="H5525">
        <f t="shared" si="173"/>
        <v>5674</v>
      </c>
    </row>
    <row r="5526" spans="1:8">
      <c r="A5526">
        <v>5675</v>
      </c>
      <c r="B5526" t="s">
        <v>19338</v>
      </c>
      <c r="C5526" t="s">
        <v>19339</v>
      </c>
      <c r="D5526">
        <v>7</v>
      </c>
      <c r="E5526">
        <v>358</v>
      </c>
      <c r="F5526" t="s">
        <v>19571</v>
      </c>
      <c r="G5526" t="str">
        <f t="shared" si="172"/>
        <v>358Danube Collection Crystal</v>
      </c>
      <c r="H5526">
        <f t="shared" si="173"/>
        <v>5675</v>
      </c>
    </row>
    <row r="5527" spans="1:8">
      <c r="A5527">
        <v>5676</v>
      </c>
      <c r="B5527" t="s">
        <v>1152</v>
      </c>
      <c r="C5527" t="s">
        <v>19572</v>
      </c>
      <c r="D5527">
        <v>20</v>
      </c>
      <c r="E5527">
        <v>79</v>
      </c>
      <c r="F5527" t="s">
        <v>19573</v>
      </c>
      <c r="G5527" t="str">
        <f t="shared" si="172"/>
        <v>79Distressed Koa</v>
      </c>
      <c r="H5527">
        <f t="shared" si="173"/>
        <v>5676</v>
      </c>
    </row>
    <row r="5528" spans="1:8">
      <c r="A5528">
        <v>5677</v>
      </c>
      <c r="B5528" t="s">
        <v>19574</v>
      </c>
      <c r="C5528" t="s">
        <v>19575</v>
      </c>
      <c r="D5528">
        <v>16</v>
      </c>
      <c r="E5528">
        <v>715</v>
      </c>
      <c r="F5528" t="s">
        <v>19576</v>
      </c>
      <c r="G5528" t="str">
        <f t="shared" si="172"/>
        <v>715Cielo</v>
      </c>
      <c r="H5528">
        <f t="shared" si="173"/>
        <v>5677</v>
      </c>
    </row>
    <row r="5529" spans="1:8">
      <c r="A5529">
        <v>5678</v>
      </c>
      <c r="B5529" t="s">
        <v>19577</v>
      </c>
      <c r="C5529" t="s">
        <v>19578</v>
      </c>
      <c r="D5529">
        <v>18</v>
      </c>
      <c r="E5529">
        <v>715</v>
      </c>
      <c r="F5529" t="s">
        <v>19579</v>
      </c>
      <c r="G5529" t="str">
        <f t="shared" si="172"/>
        <v>715Flamingo</v>
      </c>
      <c r="H5529">
        <f t="shared" si="173"/>
        <v>5678</v>
      </c>
    </row>
    <row r="5530" spans="1:8">
      <c r="A5530">
        <v>5679</v>
      </c>
      <c r="B5530" t="s">
        <v>4920</v>
      </c>
      <c r="C5530" t="s">
        <v>19580</v>
      </c>
      <c r="D5530">
        <v>15</v>
      </c>
      <c r="E5530">
        <v>715</v>
      </c>
      <c r="F5530" t="s">
        <v>19581</v>
      </c>
      <c r="G5530" t="str">
        <f t="shared" si="172"/>
        <v>715Jade</v>
      </c>
      <c r="H5530">
        <f t="shared" si="173"/>
        <v>5679</v>
      </c>
    </row>
    <row r="5531" spans="1:8">
      <c r="A5531">
        <v>5680</v>
      </c>
      <c r="B5531" t="s">
        <v>19263</v>
      </c>
      <c r="C5531" t="s">
        <v>19582</v>
      </c>
      <c r="D5531">
        <v>15</v>
      </c>
      <c r="E5531">
        <v>715</v>
      </c>
      <c r="F5531" t="s">
        <v>19583</v>
      </c>
      <c r="G5531" t="str">
        <f t="shared" si="172"/>
        <v>715Mint</v>
      </c>
      <c r="H5531">
        <f t="shared" si="173"/>
        <v>5680</v>
      </c>
    </row>
    <row r="5532" spans="1:8">
      <c r="A5532">
        <v>5681</v>
      </c>
      <c r="B5532" t="s">
        <v>19584</v>
      </c>
      <c r="C5532" t="s">
        <v>19585</v>
      </c>
      <c r="D5532">
        <v>9</v>
      </c>
      <c r="E5532">
        <v>715</v>
      </c>
      <c r="F5532" t="s">
        <v>19586</v>
      </c>
      <c r="G5532" t="str">
        <f t="shared" si="172"/>
        <v>715Storm</v>
      </c>
      <c r="H5532">
        <f t="shared" si="173"/>
        <v>5681</v>
      </c>
    </row>
    <row r="5533" spans="1:8">
      <c r="A5533">
        <v>5682</v>
      </c>
      <c r="B5533" t="s">
        <v>4600</v>
      </c>
      <c r="C5533" t="s">
        <v>19587</v>
      </c>
      <c r="D5533">
        <v>13</v>
      </c>
      <c r="E5533">
        <v>715</v>
      </c>
      <c r="F5533" t="s">
        <v>19588</v>
      </c>
      <c r="G5533" t="str">
        <f t="shared" si="172"/>
        <v>715Tangerine</v>
      </c>
      <c r="H5533">
        <f t="shared" si="173"/>
        <v>5682</v>
      </c>
    </row>
    <row r="5534" spans="1:8">
      <c r="A5534">
        <v>5683</v>
      </c>
      <c r="B5534" t="s">
        <v>410</v>
      </c>
      <c r="C5534" t="s">
        <v>19589</v>
      </c>
      <c r="D5534">
        <v>15</v>
      </c>
      <c r="E5534">
        <v>715</v>
      </c>
      <c r="F5534" t="s">
        <v>19590</v>
      </c>
      <c r="G5534" t="str">
        <f t="shared" si="172"/>
        <v>715Kiwi</v>
      </c>
      <c r="H5534">
        <f t="shared" si="173"/>
        <v>5683</v>
      </c>
    </row>
    <row r="5535" spans="1:8">
      <c r="A5535">
        <v>5684</v>
      </c>
      <c r="B5535" t="s">
        <v>247</v>
      </c>
      <c r="C5535" t="s">
        <v>19591</v>
      </c>
      <c r="D5535">
        <v>12</v>
      </c>
      <c r="E5535">
        <v>20</v>
      </c>
      <c r="F5535" t="s">
        <v>19592</v>
      </c>
      <c r="G5535" t="str">
        <f t="shared" si="172"/>
        <v>20Red</v>
      </c>
      <c r="H5535">
        <f t="shared" si="173"/>
        <v>5684</v>
      </c>
    </row>
    <row r="5536" spans="1:8">
      <c r="A5536">
        <v>5685</v>
      </c>
      <c r="B5536" t="s">
        <v>19593</v>
      </c>
      <c r="C5536" t="s">
        <v>19594</v>
      </c>
      <c r="D5536">
        <v>9</v>
      </c>
      <c r="E5536">
        <v>20</v>
      </c>
      <c r="F5536" t="s">
        <v>19595</v>
      </c>
      <c r="G5536" t="str">
        <f t="shared" si="172"/>
        <v>20Grey Chrome</v>
      </c>
      <c r="H5536">
        <f t="shared" si="173"/>
        <v>5685</v>
      </c>
    </row>
    <row r="5537" spans="1:8">
      <c r="A5537">
        <v>5686</v>
      </c>
      <c r="B5537" t="s">
        <v>19596</v>
      </c>
      <c r="C5537" t="s">
        <v>19597</v>
      </c>
      <c r="D5537">
        <v>7</v>
      </c>
      <c r="E5537">
        <v>715</v>
      </c>
      <c r="F5537" t="s">
        <v>19598</v>
      </c>
      <c r="G5537" t="str">
        <f t="shared" si="172"/>
        <v>715Torrent</v>
      </c>
      <c r="H5537">
        <f t="shared" si="173"/>
        <v>5686</v>
      </c>
    </row>
    <row r="5538" spans="1:8">
      <c r="A5538">
        <v>5687</v>
      </c>
      <c r="B5538" t="s">
        <v>19599</v>
      </c>
      <c r="C5538" t="s">
        <v>19600</v>
      </c>
      <c r="D5538">
        <v>7</v>
      </c>
      <c r="E5538">
        <v>715</v>
      </c>
      <c r="F5538" t="s">
        <v>19601</v>
      </c>
      <c r="G5538" t="str">
        <f t="shared" si="172"/>
        <v>715Optique</v>
      </c>
      <c r="H5538">
        <f t="shared" si="173"/>
        <v>5687</v>
      </c>
    </row>
    <row r="5539" spans="1:8">
      <c r="A5539">
        <v>5688</v>
      </c>
      <c r="B5539" t="s">
        <v>19602</v>
      </c>
      <c r="C5539" t="s">
        <v>19603</v>
      </c>
      <c r="D5539">
        <v>7</v>
      </c>
      <c r="E5539">
        <v>430</v>
      </c>
      <c r="F5539" t="s">
        <v>19604</v>
      </c>
      <c r="G5539" t="str">
        <f t="shared" si="172"/>
        <v>430Crackle Glass</v>
      </c>
      <c r="H5539">
        <f t="shared" si="173"/>
        <v>5688</v>
      </c>
    </row>
    <row r="5540" spans="1:8">
      <c r="A5540">
        <v>5689</v>
      </c>
      <c r="B5540" t="s">
        <v>13796</v>
      </c>
      <c r="C5540" t="s">
        <v>19605</v>
      </c>
      <c r="D5540">
        <v>7</v>
      </c>
      <c r="E5540">
        <v>430</v>
      </c>
      <c r="F5540" t="s">
        <v>19606</v>
      </c>
      <c r="G5540" t="str">
        <f t="shared" si="172"/>
        <v>430Clear Seedy</v>
      </c>
      <c r="H5540">
        <f t="shared" si="173"/>
        <v>5689</v>
      </c>
    </row>
    <row r="5541" spans="1:8">
      <c r="A5541">
        <v>5690</v>
      </c>
      <c r="B5541" t="s">
        <v>1502</v>
      </c>
      <c r="C5541" t="s">
        <v>1502</v>
      </c>
      <c r="D5541">
        <v>42</v>
      </c>
      <c r="E5541">
        <v>628</v>
      </c>
      <c r="F5541" t="s">
        <v>9806</v>
      </c>
      <c r="G5541" t="str">
        <f t="shared" si="172"/>
        <v>628Sand</v>
      </c>
      <c r="H5541">
        <f t="shared" si="173"/>
        <v>5690</v>
      </c>
    </row>
    <row r="5542" spans="1:8">
      <c r="A5542">
        <v>5691</v>
      </c>
      <c r="B5542" t="s">
        <v>19607</v>
      </c>
      <c r="C5542" t="s">
        <v>19607</v>
      </c>
      <c r="D5542">
        <v>42</v>
      </c>
      <c r="E5542">
        <v>628</v>
      </c>
      <c r="F5542" t="s">
        <v>19608</v>
      </c>
      <c r="G5542" t="str">
        <f t="shared" si="172"/>
        <v>628Bleached Burlap</v>
      </c>
      <c r="H5542">
        <f t="shared" si="173"/>
        <v>5691</v>
      </c>
    </row>
    <row r="5543" spans="1:8">
      <c r="A5543">
        <v>5692</v>
      </c>
      <c r="B5543" t="s">
        <v>420</v>
      </c>
      <c r="C5543" t="s">
        <v>19609</v>
      </c>
      <c r="D5543">
        <v>8</v>
      </c>
      <c r="E5543">
        <v>328</v>
      </c>
      <c r="F5543" t="s">
        <v>19610</v>
      </c>
      <c r="G5543" t="str">
        <f t="shared" si="172"/>
        <v>328Matte Black</v>
      </c>
      <c r="H5543">
        <f t="shared" si="173"/>
        <v>5692</v>
      </c>
    </row>
    <row r="5544" spans="1:8">
      <c r="A5544">
        <v>5693</v>
      </c>
      <c r="B5544" t="s">
        <v>19611</v>
      </c>
      <c r="C5544" t="s">
        <v>19612</v>
      </c>
      <c r="D5544">
        <v>16</v>
      </c>
      <c r="E5544">
        <v>135</v>
      </c>
      <c r="F5544" t="s">
        <v>19613</v>
      </c>
      <c r="G5544" t="str">
        <f t="shared" si="172"/>
        <v>135Shiny Blue Sugar</v>
      </c>
      <c r="H5544">
        <f t="shared" si="173"/>
        <v>5693</v>
      </c>
    </row>
    <row r="5545" spans="1:8">
      <c r="A5545">
        <v>5694</v>
      </c>
      <c r="B5545" t="s">
        <v>19614</v>
      </c>
      <c r="C5545" t="s">
        <v>19615</v>
      </c>
      <c r="D5545">
        <v>15</v>
      </c>
      <c r="E5545">
        <v>135</v>
      </c>
      <c r="F5545" t="s">
        <v>19616</v>
      </c>
      <c r="G5545" t="str">
        <f t="shared" si="172"/>
        <v>135Shiny Pale Green</v>
      </c>
      <c r="H5545">
        <f t="shared" si="173"/>
        <v>5694</v>
      </c>
    </row>
    <row r="5546" spans="1:8">
      <c r="A5546">
        <v>5695</v>
      </c>
      <c r="B5546" t="s">
        <v>19617</v>
      </c>
      <c r="C5546" t="s">
        <v>19618</v>
      </c>
      <c r="D5546">
        <v>18</v>
      </c>
      <c r="E5546">
        <v>135</v>
      </c>
      <c r="F5546" t="s">
        <v>19619</v>
      </c>
      <c r="G5546" t="str">
        <f t="shared" si="172"/>
        <v>135Shiny Pink Candy</v>
      </c>
      <c r="H5546">
        <f t="shared" si="173"/>
        <v>5695</v>
      </c>
    </row>
    <row r="5547" spans="1:8">
      <c r="A5547">
        <v>5696</v>
      </c>
      <c r="B5547" t="s">
        <v>1173</v>
      </c>
      <c r="C5547" t="s">
        <v>19620</v>
      </c>
      <c r="D5547">
        <v>10</v>
      </c>
      <c r="E5547">
        <v>135</v>
      </c>
      <c r="F5547" t="s">
        <v>19621</v>
      </c>
      <c r="G5547" t="str">
        <f t="shared" si="172"/>
        <v>135Shiny White</v>
      </c>
      <c r="H5547">
        <f t="shared" si="173"/>
        <v>5696</v>
      </c>
    </row>
    <row r="5548" spans="1:8">
      <c r="A5548">
        <v>5697</v>
      </c>
      <c r="B5548" t="s">
        <v>15157</v>
      </c>
      <c r="C5548" t="s">
        <v>15157</v>
      </c>
      <c r="D5548">
        <v>7</v>
      </c>
      <c r="E5548">
        <v>724</v>
      </c>
      <c r="F5548" t="s">
        <v>19622</v>
      </c>
      <c r="G5548" t="str">
        <f t="shared" si="172"/>
        <v>724Antique Glass</v>
      </c>
      <c r="H5548">
        <f t="shared" si="173"/>
        <v>5697</v>
      </c>
    </row>
    <row r="5549" spans="1:8">
      <c r="A5549">
        <v>5698</v>
      </c>
      <c r="B5549" t="s">
        <v>19623</v>
      </c>
      <c r="C5549" t="s">
        <v>19623</v>
      </c>
      <c r="D5549">
        <v>10</v>
      </c>
      <c r="E5549">
        <v>724</v>
      </c>
      <c r="F5549" t="s">
        <v>19624</v>
      </c>
      <c r="G5549" t="str">
        <f t="shared" si="172"/>
        <v>724Milk Glass</v>
      </c>
      <c r="H5549">
        <f t="shared" si="173"/>
        <v>5698</v>
      </c>
    </row>
    <row r="5550" spans="1:8">
      <c r="A5550">
        <v>5699</v>
      </c>
      <c r="B5550" t="s">
        <v>19625</v>
      </c>
      <c r="C5550" t="s">
        <v>19626</v>
      </c>
      <c r="D5550">
        <v>10</v>
      </c>
      <c r="E5550">
        <v>420</v>
      </c>
      <c r="F5550" t="s">
        <v>19627</v>
      </c>
      <c r="G5550" t="str">
        <f t="shared" si="172"/>
        <v>420Translucent White</v>
      </c>
      <c r="H5550">
        <f t="shared" si="173"/>
        <v>5699</v>
      </c>
    </row>
    <row r="5551" spans="1:8">
      <c r="A5551">
        <v>5700</v>
      </c>
      <c r="B5551" t="s">
        <v>52206</v>
      </c>
      <c r="C5551" t="s">
        <v>19628</v>
      </c>
      <c r="D5551">
        <v>7</v>
      </c>
      <c r="E5551">
        <v>135</v>
      </c>
      <c r="F5551" t="s">
        <v>19629</v>
      </c>
      <c r="G5551" t="str">
        <f t="shared" si="172"/>
        <v>135Smoky Crystal</v>
      </c>
      <c r="H5551">
        <f t="shared" si="173"/>
        <v>5700</v>
      </c>
    </row>
    <row r="5552" spans="1:8">
      <c r="A5552">
        <v>5701</v>
      </c>
      <c r="B5552" t="s">
        <v>1404</v>
      </c>
      <c r="C5552" t="s">
        <v>19630</v>
      </c>
      <c r="D5552">
        <v>20</v>
      </c>
      <c r="E5552">
        <v>135</v>
      </c>
      <c r="F5552" t="s">
        <v>19631</v>
      </c>
      <c r="G5552" t="str">
        <f t="shared" si="172"/>
        <v>135Tobacco</v>
      </c>
      <c r="H5552">
        <f t="shared" si="173"/>
        <v>5701</v>
      </c>
    </row>
    <row r="5553" spans="1:8">
      <c r="A5553">
        <v>5702</v>
      </c>
      <c r="B5553" t="s">
        <v>4047</v>
      </c>
      <c r="C5553" t="s">
        <v>4047</v>
      </c>
      <c r="D5553">
        <v>7</v>
      </c>
      <c r="E5553">
        <v>724</v>
      </c>
      <c r="F5553" t="s">
        <v>19632</v>
      </c>
      <c r="G5553" t="str">
        <f t="shared" si="172"/>
        <v>724Seeded Glass</v>
      </c>
      <c r="H5553">
        <f t="shared" si="173"/>
        <v>5702</v>
      </c>
    </row>
    <row r="5554" spans="1:8">
      <c r="A5554">
        <v>5703</v>
      </c>
      <c r="B5554" t="s">
        <v>6585</v>
      </c>
      <c r="C5554" t="s">
        <v>19633</v>
      </c>
      <c r="D5554">
        <v>7</v>
      </c>
      <c r="E5554">
        <v>359</v>
      </c>
      <c r="F5554" t="s">
        <v>19634</v>
      </c>
      <c r="G5554" t="str">
        <f t="shared" si="172"/>
        <v>359Water Glass</v>
      </c>
      <c r="H5554">
        <f t="shared" si="173"/>
        <v>5703</v>
      </c>
    </row>
    <row r="5555" spans="1:8">
      <c r="A5555">
        <v>5704</v>
      </c>
      <c r="B5555" t="s">
        <v>19635</v>
      </c>
      <c r="C5555" t="s">
        <v>19635</v>
      </c>
      <c r="D5555">
        <v>7</v>
      </c>
      <c r="E5555">
        <v>724</v>
      </c>
      <c r="F5555" t="s">
        <v>19636</v>
      </c>
      <c r="G5555" t="str">
        <f t="shared" si="172"/>
        <v>724Antique Water Glass</v>
      </c>
      <c r="H5555">
        <f t="shared" si="173"/>
        <v>5704</v>
      </c>
    </row>
    <row r="5556" spans="1:8">
      <c r="A5556">
        <v>5705</v>
      </c>
      <c r="B5556" t="s">
        <v>19637</v>
      </c>
      <c r="C5556" t="s">
        <v>19637</v>
      </c>
      <c r="D5556">
        <v>8956</v>
      </c>
      <c r="E5556">
        <v>724</v>
      </c>
      <c r="F5556" t="s">
        <v>19638</v>
      </c>
      <c r="G5556" t="str">
        <f t="shared" si="172"/>
        <v>724Bronze Brass Screen</v>
      </c>
      <c r="H5556">
        <f t="shared" si="173"/>
        <v>5705</v>
      </c>
    </row>
    <row r="5557" spans="1:8">
      <c r="A5557">
        <v>5706</v>
      </c>
      <c r="B5557" t="s">
        <v>19639</v>
      </c>
      <c r="C5557" t="s">
        <v>19640</v>
      </c>
      <c r="D5557">
        <v>10</v>
      </c>
      <c r="E5557">
        <v>679</v>
      </c>
      <c r="F5557" t="s">
        <v>19641</v>
      </c>
      <c r="G5557" t="str">
        <f t="shared" si="172"/>
        <v>679Polished Capiz Shells</v>
      </c>
      <c r="H5557">
        <f t="shared" si="173"/>
        <v>5706</v>
      </c>
    </row>
    <row r="5558" spans="1:8">
      <c r="A5558">
        <v>5707</v>
      </c>
      <c r="B5558" t="s">
        <v>19642</v>
      </c>
      <c r="C5558" t="s">
        <v>19643</v>
      </c>
      <c r="D5558">
        <v>19</v>
      </c>
      <c r="E5558">
        <v>679</v>
      </c>
      <c r="F5558" t="s">
        <v>19644</v>
      </c>
      <c r="G5558" t="str">
        <f t="shared" si="172"/>
        <v>679Natural Capiz Shells</v>
      </c>
      <c r="H5558">
        <f t="shared" si="173"/>
        <v>5707</v>
      </c>
    </row>
    <row r="5559" spans="1:8">
      <c r="A5559">
        <v>5708</v>
      </c>
      <c r="B5559" t="s">
        <v>19645</v>
      </c>
      <c r="C5559" t="s">
        <v>19645</v>
      </c>
      <c r="D5559">
        <v>10</v>
      </c>
      <c r="E5559">
        <v>724</v>
      </c>
      <c r="F5559" t="s">
        <v>19646</v>
      </c>
      <c r="G5559" t="str">
        <f t="shared" si="172"/>
        <v>724Misty White</v>
      </c>
      <c r="H5559">
        <f t="shared" si="173"/>
        <v>5708</v>
      </c>
    </row>
    <row r="5560" spans="1:8">
      <c r="A5560">
        <v>5709</v>
      </c>
      <c r="B5560" t="s">
        <v>19647</v>
      </c>
      <c r="C5560" t="s">
        <v>19648</v>
      </c>
      <c r="D5560">
        <v>21</v>
      </c>
      <c r="E5560">
        <v>628</v>
      </c>
      <c r="F5560" t="s">
        <v>19649</v>
      </c>
      <c r="G5560" t="str">
        <f t="shared" si="172"/>
        <v>628Taupe Wood</v>
      </c>
      <c r="H5560">
        <f t="shared" si="173"/>
        <v>5709</v>
      </c>
    </row>
    <row r="5561" spans="1:8">
      <c r="A5561">
        <v>5710</v>
      </c>
      <c r="B5561" t="s">
        <v>1741</v>
      </c>
      <c r="C5561" t="s">
        <v>19650</v>
      </c>
      <c r="D5561">
        <v>7</v>
      </c>
      <c r="E5561">
        <v>681</v>
      </c>
      <c r="F5561" t="s">
        <v>38006</v>
      </c>
      <c r="G5561" t="str">
        <f t="shared" si="172"/>
        <v>681Clear Seeded</v>
      </c>
      <c r="H5561">
        <f t="shared" si="173"/>
        <v>5710</v>
      </c>
    </row>
    <row r="5562" spans="1:8">
      <c r="A5562">
        <v>5711</v>
      </c>
      <c r="B5562" t="s">
        <v>1535</v>
      </c>
      <c r="C5562" t="s">
        <v>19651</v>
      </c>
      <c r="D5562">
        <v>7</v>
      </c>
      <c r="E5562">
        <v>430</v>
      </c>
      <c r="F5562" t="s">
        <v>19652</v>
      </c>
      <c r="G5562" t="str">
        <f t="shared" si="172"/>
        <v>430Dichroic</v>
      </c>
      <c r="H5562">
        <f t="shared" si="173"/>
        <v>5711</v>
      </c>
    </row>
    <row r="5563" spans="1:8">
      <c r="A5563">
        <v>5712</v>
      </c>
      <c r="B5563" t="s">
        <v>19653</v>
      </c>
      <c r="C5563" t="s">
        <v>19654</v>
      </c>
      <c r="D5563">
        <v>18</v>
      </c>
      <c r="E5563">
        <v>66</v>
      </c>
      <c r="F5563" t="s">
        <v>19655</v>
      </c>
      <c r="G5563" t="str">
        <f t="shared" si="172"/>
        <v>66Fuscia</v>
      </c>
      <c r="H5563">
        <f t="shared" si="173"/>
        <v>5712</v>
      </c>
    </row>
    <row r="5564" spans="1:8">
      <c r="A5564">
        <v>5713</v>
      </c>
      <c r="B5564" t="s">
        <v>6310</v>
      </c>
      <c r="C5564" t="s">
        <v>4706</v>
      </c>
      <c r="D5564">
        <v>19</v>
      </c>
      <c r="E5564">
        <v>66</v>
      </c>
      <c r="F5564" t="s">
        <v>19656</v>
      </c>
      <c r="G5564" t="str">
        <f t="shared" si="172"/>
        <v xml:space="preserve">66Amber </v>
      </c>
      <c r="H5564">
        <f t="shared" si="173"/>
        <v>5713</v>
      </c>
    </row>
    <row r="5565" spans="1:8">
      <c r="A5565">
        <v>5714</v>
      </c>
      <c r="B5565" t="s">
        <v>19657</v>
      </c>
      <c r="C5565" t="s">
        <v>19658</v>
      </c>
      <c r="D5565">
        <v>13</v>
      </c>
      <c r="E5565">
        <v>221</v>
      </c>
      <c r="F5565" t="s">
        <v>19659</v>
      </c>
      <c r="G5565" t="str">
        <f t="shared" si="172"/>
        <v>221Mate Orange</v>
      </c>
      <c r="H5565">
        <f t="shared" si="173"/>
        <v>5714</v>
      </c>
    </row>
    <row r="5566" spans="1:8">
      <c r="A5566">
        <v>5715</v>
      </c>
      <c r="B5566" t="s">
        <v>19660</v>
      </c>
      <c r="C5566" t="s">
        <v>19661</v>
      </c>
      <c r="D5566">
        <v>20</v>
      </c>
      <c r="E5566">
        <v>221</v>
      </c>
      <c r="F5566" t="s">
        <v>19662</v>
      </c>
      <c r="G5566" t="str">
        <f t="shared" si="172"/>
        <v>221Matte Dark Chocolate</v>
      </c>
      <c r="H5566">
        <f t="shared" si="173"/>
        <v>5715</v>
      </c>
    </row>
    <row r="5567" spans="1:8">
      <c r="A5567">
        <v>5716</v>
      </c>
      <c r="B5567" t="s">
        <v>19663</v>
      </c>
      <c r="C5567" t="s">
        <v>19664</v>
      </c>
      <c r="D5567">
        <v>9</v>
      </c>
      <c r="E5567">
        <v>221</v>
      </c>
      <c r="F5567" t="s">
        <v>19665</v>
      </c>
      <c r="G5567" t="str">
        <f t="shared" si="172"/>
        <v>221Matte Mink Lacquer</v>
      </c>
      <c r="H5567">
        <f t="shared" si="173"/>
        <v>5716</v>
      </c>
    </row>
    <row r="5568" spans="1:8">
      <c r="A5568">
        <v>5717</v>
      </c>
      <c r="B5568" t="s">
        <v>19666</v>
      </c>
      <c r="C5568" t="s">
        <v>19667</v>
      </c>
      <c r="D5568">
        <v>10</v>
      </c>
      <c r="E5568">
        <v>221</v>
      </c>
      <c r="F5568" t="s">
        <v>19668</v>
      </c>
      <c r="G5568" t="str">
        <f t="shared" si="172"/>
        <v>221Matte White Lacquer</v>
      </c>
      <c r="H5568">
        <f t="shared" si="173"/>
        <v>5717</v>
      </c>
    </row>
    <row r="5569" spans="1:8">
      <c r="A5569">
        <v>5718</v>
      </c>
      <c r="B5569" t="s">
        <v>2362</v>
      </c>
      <c r="C5569" t="s">
        <v>19669</v>
      </c>
      <c r="D5569">
        <v>9</v>
      </c>
      <c r="E5569">
        <v>112</v>
      </c>
      <c r="F5569" t="s">
        <v>19670</v>
      </c>
      <c r="G5569" t="str">
        <f t="shared" si="172"/>
        <v>112Smoke</v>
      </c>
      <c r="H5569">
        <f t="shared" si="173"/>
        <v>5718</v>
      </c>
    </row>
    <row r="5570" spans="1:8">
      <c r="A5570">
        <v>5719</v>
      </c>
      <c r="B5570" t="s">
        <v>32906</v>
      </c>
      <c r="C5570" t="s">
        <v>694</v>
      </c>
      <c r="D5570">
        <v>19</v>
      </c>
      <c r="E5570">
        <v>148</v>
      </c>
      <c r="F5570" t="s">
        <v>32907</v>
      </c>
      <c r="G5570" t="str">
        <f t="shared" si="172"/>
        <v>148White Gloss / Amber</v>
      </c>
      <c r="H5570">
        <f t="shared" si="173"/>
        <v>5719</v>
      </c>
    </row>
    <row r="5571" spans="1:8">
      <c r="A5571">
        <v>5720</v>
      </c>
      <c r="B5571" t="s">
        <v>945</v>
      </c>
      <c r="C5571" t="s">
        <v>19671</v>
      </c>
      <c r="D5571">
        <v>10</v>
      </c>
      <c r="E5571">
        <v>148</v>
      </c>
      <c r="F5571" t="s">
        <v>32908</v>
      </c>
      <c r="G5571" t="str">
        <f t="shared" ref="G5571:G5634" si="174">CONCATENATE(E5571,B5571)</f>
        <v>148Textured Nickel / Opal</v>
      </c>
      <c r="H5571">
        <f t="shared" ref="H5571:H5634" si="175">A5571</f>
        <v>5720</v>
      </c>
    </row>
    <row r="5572" spans="1:8">
      <c r="A5572">
        <v>5721</v>
      </c>
      <c r="B5572" t="s">
        <v>11480</v>
      </c>
      <c r="C5572" t="s">
        <v>19672</v>
      </c>
      <c r="D5572">
        <v>16</v>
      </c>
      <c r="E5572">
        <v>722</v>
      </c>
      <c r="F5572" t="s">
        <v>19673</v>
      </c>
      <c r="G5572" t="str">
        <f t="shared" si="174"/>
        <v>722Teal</v>
      </c>
      <c r="H5572">
        <f t="shared" si="175"/>
        <v>5721</v>
      </c>
    </row>
    <row r="5573" spans="1:8">
      <c r="A5573">
        <v>5722</v>
      </c>
      <c r="B5573" t="s">
        <v>3637</v>
      </c>
      <c r="C5573" t="s">
        <v>19674</v>
      </c>
      <c r="D5573">
        <v>17</v>
      </c>
      <c r="E5573">
        <v>722</v>
      </c>
      <c r="F5573" t="s">
        <v>19675</v>
      </c>
      <c r="G5573" t="str">
        <f t="shared" si="174"/>
        <v>722Fuchsia</v>
      </c>
      <c r="H5573">
        <f t="shared" si="175"/>
        <v>5722</v>
      </c>
    </row>
    <row r="5574" spans="1:8">
      <c r="A5574">
        <v>5723</v>
      </c>
      <c r="B5574" t="s">
        <v>373</v>
      </c>
      <c r="C5574" t="s">
        <v>19676</v>
      </c>
      <c r="D5574">
        <v>19</v>
      </c>
      <c r="E5574">
        <v>722</v>
      </c>
      <c r="F5574" t="s">
        <v>19677</v>
      </c>
      <c r="G5574" t="str">
        <f t="shared" si="174"/>
        <v>722Amber</v>
      </c>
      <c r="H5574">
        <f t="shared" si="175"/>
        <v>5723</v>
      </c>
    </row>
    <row r="5575" spans="1:8">
      <c r="A5575">
        <v>5724</v>
      </c>
      <c r="B5575" t="s">
        <v>1337</v>
      </c>
      <c r="C5575" t="s">
        <v>19678</v>
      </c>
      <c r="D5575">
        <v>17</v>
      </c>
      <c r="E5575">
        <v>722</v>
      </c>
      <c r="F5575" t="s">
        <v>19679</v>
      </c>
      <c r="G5575" t="str">
        <f t="shared" si="174"/>
        <v>722Purple</v>
      </c>
      <c r="H5575">
        <f t="shared" si="175"/>
        <v>5724</v>
      </c>
    </row>
    <row r="5576" spans="1:8">
      <c r="A5576">
        <v>5725</v>
      </c>
      <c r="B5576" t="s">
        <v>273</v>
      </c>
      <c r="C5576" t="s">
        <v>19680</v>
      </c>
      <c r="D5576">
        <v>42</v>
      </c>
      <c r="E5576">
        <v>722</v>
      </c>
      <c r="F5576" t="s">
        <v>19681</v>
      </c>
      <c r="G5576" t="str">
        <f t="shared" si="174"/>
        <v>722Natural</v>
      </c>
      <c r="H5576">
        <f t="shared" si="175"/>
        <v>5725</v>
      </c>
    </row>
    <row r="5577" spans="1:8">
      <c r="A5577">
        <v>5726</v>
      </c>
      <c r="B5577" t="s">
        <v>379</v>
      </c>
      <c r="C5577" t="s">
        <v>19682</v>
      </c>
      <c r="D5577">
        <v>16</v>
      </c>
      <c r="E5577">
        <v>722</v>
      </c>
      <c r="F5577" t="s">
        <v>19683</v>
      </c>
      <c r="G5577" t="str">
        <f t="shared" si="174"/>
        <v>722Blue</v>
      </c>
      <c r="H5577">
        <f t="shared" si="175"/>
        <v>5726</v>
      </c>
    </row>
    <row r="5578" spans="1:8">
      <c r="A5578">
        <v>5727</v>
      </c>
      <c r="B5578" t="s">
        <v>19684</v>
      </c>
      <c r="C5578" t="s">
        <v>19685</v>
      </c>
      <c r="D5578">
        <v>8</v>
      </c>
      <c r="E5578">
        <v>722</v>
      </c>
      <c r="F5578" t="s">
        <v>19686</v>
      </c>
      <c r="G5578" t="str">
        <f t="shared" si="174"/>
        <v xml:space="preserve">722Black </v>
      </c>
      <c r="H5578">
        <f t="shared" si="175"/>
        <v>5727</v>
      </c>
    </row>
    <row r="5579" spans="1:8">
      <c r="A5579">
        <v>5728</v>
      </c>
      <c r="B5579" t="s">
        <v>19687</v>
      </c>
      <c r="C5579" t="s">
        <v>19688</v>
      </c>
      <c r="D5579">
        <v>8</v>
      </c>
      <c r="E5579">
        <v>722</v>
      </c>
      <c r="F5579" t="s">
        <v>19689</v>
      </c>
      <c r="G5579" t="str">
        <f t="shared" si="174"/>
        <v>722Black Crystals</v>
      </c>
      <c r="H5579">
        <f t="shared" si="175"/>
        <v>5728</v>
      </c>
    </row>
    <row r="5580" spans="1:8">
      <c r="A5580">
        <v>5729</v>
      </c>
      <c r="B5580" t="s">
        <v>19690</v>
      </c>
      <c r="C5580" t="s">
        <v>19691</v>
      </c>
      <c r="D5580">
        <v>7</v>
      </c>
      <c r="E5580">
        <v>722</v>
      </c>
      <c r="F5580" t="s">
        <v>19692</v>
      </c>
      <c r="G5580" t="str">
        <f t="shared" si="174"/>
        <v>722Clear Crystals</v>
      </c>
      <c r="H5580">
        <f t="shared" si="175"/>
        <v>5729</v>
      </c>
    </row>
    <row r="5581" spans="1:8">
      <c r="A5581">
        <v>5730</v>
      </c>
      <c r="B5581" t="s">
        <v>21995</v>
      </c>
      <c r="C5581" t="s">
        <v>19693</v>
      </c>
      <c r="D5581">
        <v>10</v>
      </c>
      <c r="E5581">
        <v>147</v>
      </c>
      <c r="F5581" t="s">
        <v>19694</v>
      </c>
      <c r="G5581" t="str">
        <f t="shared" si="174"/>
        <v>147Translucent Silver / Off White</v>
      </c>
      <c r="H5581">
        <f t="shared" si="175"/>
        <v>5730</v>
      </c>
    </row>
    <row r="5582" spans="1:8">
      <c r="A5582">
        <v>5731</v>
      </c>
      <c r="B5582" t="s">
        <v>3479</v>
      </c>
      <c r="C5582" t="s">
        <v>19695</v>
      </c>
      <c r="D5582">
        <v>10</v>
      </c>
      <c r="E5582">
        <v>147</v>
      </c>
      <c r="F5582" t="s">
        <v>19696</v>
      </c>
      <c r="G5582" t="str">
        <f t="shared" si="174"/>
        <v>147French Scavo</v>
      </c>
      <c r="H5582">
        <f t="shared" si="175"/>
        <v>5731</v>
      </c>
    </row>
    <row r="5583" spans="1:8">
      <c r="A5583">
        <v>5732</v>
      </c>
      <c r="B5583" t="s">
        <v>1741</v>
      </c>
      <c r="C5583" t="s">
        <v>19697</v>
      </c>
      <c r="D5583">
        <v>7</v>
      </c>
      <c r="E5583">
        <v>724</v>
      </c>
      <c r="F5583" t="s">
        <v>19698</v>
      </c>
      <c r="G5583" t="str">
        <f t="shared" si="174"/>
        <v>724Clear Seeded</v>
      </c>
      <c r="H5583">
        <f t="shared" si="175"/>
        <v>5732</v>
      </c>
    </row>
    <row r="5584" spans="1:8">
      <c r="A5584">
        <v>5733</v>
      </c>
      <c r="B5584" t="s">
        <v>19699</v>
      </c>
      <c r="C5584" t="s">
        <v>19700</v>
      </c>
      <c r="D5584">
        <v>7</v>
      </c>
      <c r="E5584">
        <v>724</v>
      </c>
      <c r="F5584" t="s">
        <v>19701</v>
      </c>
      <c r="G5584" t="str">
        <f t="shared" si="174"/>
        <v>724Antique Crystals</v>
      </c>
      <c r="H5584">
        <f t="shared" si="175"/>
        <v>5733</v>
      </c>
    </row>
    <row r="5585" spans="1:8">
      <c r="A5585">
        <v>5734</v>
      </c>
      <c r="B5585" t="s">
        <v>19690</v>
      </c>
      <c r="C5585" t="s">
        <v>19702</v>
      </c>
      <c r="D5585">
        <v>7</v>
      </c>
      <c r="E5585">
        <v>724</v>
      </c>
      <c r="F5585" t="s">
        <v>19703</v>
      </c>
      <c r="G5585" t="str">
        <f t="shared" si="174"/>
        <v>724Clear Crystals</v>
      </c>
      <c r="H5585">
        <f t="shared" si="175"/>
        <v>5734</v>
      </c>
    </row>
    <row r="5586" spans="1:8">
      <c r="A5586">
        <v>5735</v>
      </c>
      <c r="B5586" t="s">
        <v>19704</v>
      </c>
      <c r="C5586" t="s">
        <v>19705</v>
      </c>
      <c r="D5586">
        <v>7</v>
      </c>
      <c r="E5586">
        <v>724</v>
      </c>
      <c r="F5586" t="s">
        <v>19706</v>
      </c>
      <c r="G5586" t="str">
        <f t="shared" si="174"/>
        <v>724Without Crystals</v>
      </c>
      <c r="H5586">
        <f t="shared" si="175"/>
        <v>5735</v>
      </c>
    </row>
    <row r="5587" spans="1:8">
      <c r="A5587">
        <v>5736</v>
      </c>
      <c r="B5587" t="s">
        <v>21996</v>
      </c>
      <c r="C5587" t="s">
        <v>19707</v>
      </c>
      <c r="D5587">
        <v>20</v>
      </c>
      <c r="E5587">
        <v>170</v>
      </c>
      <c r="F5587" t="s">
        <v>19708</v>
      </c>
      <c r="G5587" t="str">
        <f t="shared" si="174"/>
        <v>170Charcoal / Charcoal</v>
      </c>
      <c r="H5587">
        <f t="shared" si="175"/>
        <v>5736</v>
      </c>
    </row>
    <row r="5588" spans="1:8">
      <c r="A5588">
        <v>5737</v>
      </c>
      <c r="B5588" t="s">
        <v>3454</v>
      </c>
      <c r="C5588" t="s">
        <v>19709</v>
      </c>
      <c r="D5588">
        <v>24</v>
      </c>
      <c r="E5588">
        <v>170</v>
      </c>
      <c r="F5588" t="s">
        <v>19710</v>
      </c>
      <c r="G5588" t="str">
        <f t="shared" si="174"/>
        <v>170Silver / Clear</v>
      </c>
      <c r="H5588">
        <f t="shared" si="175"/>
        <v>5737</v>
      </c>
    </row>
    <row r="5589" spans="1:8">
      <c r="A5589">
        <v>5738</v>
      </c>
      <c r="B5589" t="s">
        <v>21997</v>
      </c>
      <c r="C5589" t="s">
        <v>19711</v>
      </c>
      <c r="D5589">
        <v>10</v>
      </c>
      <c r="E5589">
        <v>170</v>
      </c>
      <c r="F5589" t="s">
        <v>19712</v>
      </c>
      <c r="G5589" t="str">
        <f t="shared" si="174"/>
        <v>170White / Charcoal</v>
      </c>
      <c r="H5589">
        <f t="shared" si="175"/>
        <v>5738</v>
      </c>
    </row>
    <row r="5590" spans="1:8">
      <c r="A5590">
        <v>5739</v>
      </c>
      <c r="B5590" t="s">
        <v>3700</v>
      </c>
      <c r="C5590" t="s">
        <v>19713</v>
      </c>
      <c r="D5590">
        <v>10</v>
      </c>
      <c r="E5590">
        <v>170</v>
      </c>
      <c r="F5590" t="s">
        <v>19714</v>
      </c>
      <c r="G5590" t="str">
        <f t="shared" si="174"/>
        <v>170White / Clear</v>
      </c>
      <c r="H5590">
        <f t="shared" si="175"/>
        <v>5739</v>
      </c>
    </row>
    <row r="5591" spans="1:8">
      <c r="A5591">
        <v>5740</v>
      </c>
      <c r="B5591" t="s">
        <v>19715</v>
      </c>
      <c r="C5591" t="s">
        <v>19716</v>
      </c>
      <c r="D5591">
        <v>7</v>
      </c>
      <c r="E5591">
        <v>724</v>
      </c>
      <c r="F5591" t="s">
        <v>19717</v>
      </c>
      <c r="G5591" t="str">
        <f t="shared" si="174"/>
        <v>724Painted Antique Crystals</v>
      </c>
      <c r="H5591">
        <f t="shared" si="175"/>
        <v>5740</v>
      </c>
    </row>
    <row r="5592" spans="1:8">
      <c r="A5592">
        <v>5741</v>
      </c>
      <c r="B5592" t="s">
        <v>476</v>
      </c>
      <c r="C5592" t="s">
        <v>477</v>
      </c>
      <c r="D5592">
        <v>9</v>
      </c>
      <c r="E5592">
        <v>170</v>
      </c>
      <c r="F5592" t="s">
        <v>32963</v>
      </c>
      <c r="G5592" t="str">
        <f t="shared" si="174"/>
        <v>170Charcoal</v>
      </c>
      <c r="H5592">
        <f t="shared" si="175"/>
        <v>5741</v>
      </c>
    </row>
    <row r="5593" spans="1:8">
      <c r="A5593">
        <v>5742</v>
      </c>
      <c r="B5593" t="s">
        <v>1488</v>
      </c>
      <c r="C5593" t="s">
        <v>19718</v>
      </c>
      <c r="D5593">
        <v>15</v>
      </c>
      <c r="E5593">
        <v>170</v>
      </c>
      <c r="F5593" t="s">
        <v>19719</v>
      </c>
      <c r="G5593" t="str">
        <f t="shared" si="174"/>
        <v>170Chartreuse</v>
      </c>
      <c r="H5593">
        <f t="shared" si="175"/>
        <v>5742</v>
      </c>
    </row>
    <row r="5594" spans="1:8">
      <c r="A5594">
        <v>5743</v>
      </c>
      <c r="B5594" t="s">
        <v>1462</v>
      </c>
      <c r="C5594" t="s">
        <v>19720</v>
      </c>
      <c r="D5594">
        <v>16</v>
      </c>
      <c r="E5594">
        <v>170</v>
      </c>
      <c r="F5594" t="s">
        <v>19721</v>
      </c>
      <c r="G5594" t="str">
        <f t="shared" si="174"/>
        <v>170Light Blue</v>
      </c>
      <c r="H5594">
        <f t="shared" si="175"/>
        <v>5743</v>
      </c>
    </row>
    <row r="5595" spans="1:8">
      <c r="A5595">
        <v>5744</v>
      </c>
      <c r="B5595" t="s">
        <v>458</v>
      </c>
      <c r="C5595" t="s">
        <v>19722</v>
      </c>
      <c r="D5595">
        <v>9</v>
      </c>
      <c r="E5595">
        <v>170</v>
      </c>
      <c r="F5595" t="s">
        <v>32964</v>
      </c>
      <c r="G5595" t="str">
        <f t="shared" si="174"/>
        <v>170Stone</v>
      </c>
      <c r="H5595">
        <f t="shared" si="175"/>
        <v>5744</v>
      </c>
    </row>
    <row r="5596" spans="1:8">
      <c r="A5596">
        <v>5745</v>
      </c>
      <c r="B5596" t="s">
        <v>887</v>
      </c>
      <c r="C5596" t="s">
        <v>19723</v>
      </c>
      <c r="D5596">
        <v>16</v>
      </c>
      <c r="E5596">
        <v>74</v>
      </c>
      <c r="F5596" t="s">
        <v>24104</v>
      </c>
      <c r="G5596" t="str">
        <f t="shared" si="174"/>
        <v>74Turquoise</v>
      </c>
      <c r="H5596">
        <f t="shared" si="175"/>
        <v>5745</v>
      </c>
    </row>
    <row r="5597" spans="1:8">
      <c r="A5597">
        <v>5747</v>
      </c>
      <c r="B5597" t="s">
        <v>3013</v>
      </c>
      <c r="C5597" t="s">
        <v>59002</v>
      </c>
      <c r="D5597">
        <v>12</v>
      </c>
      <c r="E5597">
        <v>74</v>
      </c>
      <c r="F5597" t="s">
        <v>59003</v>
      </c>
      <c r="G5597" t="str">
        <f t="shared" si="174"/>
        <v>74Cherry</v>
      </c>
      <c r="H5597">
        <f t="shared" si="175"/>
        <v>5747</v>
      </c>
    </row>
    <row r="5598" spans="1:8">
      <c r="A5598">
        <v>5748</v>
      </c>
      <c r="B5598" t="s">
        <v>6539</v>
      </c>
      <c r="C5598" t="s">
        <v>59004</v>
      </c>
      <c r="D5598">
        <v>11</v>
      </c>
      <c r="E5598">
        <v>74</v>
      </c>
      <c r="F5598" t="s">
        <v>59005</v>
      </c>
      <c r="G5598" t="str">
        <f t="shared" si="174"/>
        <v>74Warm White</v>
      </c>
      <c r="H5598">
        <f t="shared" si="175"/>
        <v>5748</v>
      </c>
    </row>
    <row r="5599" spans="1:8">
      <c r="A5599">
        <v>5749</v>
      </c>
      <c r="B5599" t="s">
        <v>6263</v>
      </c>
      <c r="C5599" t="s">
        <v>19724</v>
      </c>
      <c r="D5599">
        <v>9</v>
      </c>
      <c r="E5599">
        <v>57</v>
      </c>
      <c r="F5599" t="s">
        <v>19725</v>
      </c>
      <c r="G5599" t="str">
        <f t="shared" si="174"/>
        <v>57Gray</v>
      </c>
      <c r="H5599">
        <f t="shared" si="175"/>
        <v>5749</v>
      </c>
    </row>
    <row r="5600" spans="1:8">
      <c r="A5600">
        <v>5750</v>
      </c>
      <c r="B5600" t="s">
        <v>259</v>
      </c>
      <c r="C5600" t="s">
        <v>19726</v>
      </c>
      <c r="D5600">
        <v>23</v>
      </c>
      <c r="E5600">
        <v>1</v>
      </c>
      <c r="F5600" t="s">
        <v>19727</v>
      </c>
      <c r="G5600" t="str">
        <f t="shared" si="174"/>
        <v>1Gold</v>
      </c>
      <c r="H5600">
        <f t="shared" si="175"/>
        <v>5750</v>
      </c>
    </row>
    <row r="5601" spans="1:8">
      <c r="A5601">
        <v>5751</v>
      </c>
      <c r="B5601" t="s">
        <v>298</v>
      </c>
      <c r="C5601" t="s">
        <v>19728</v>
      </c>
      <c r="D5601">
        <v>24</v>
      </c>
      <c r="E5601">
        <v>1</v>
      </c>
      <c r="F5601" t="s">
        <v>19729</v>
      </c>
      <c r="G5601" t="str">
        <f t="shared" si="174"/>
        <v>1Chrome</v>
      </c>
      <c r="H5601">
        <f t="shared" si="175"/>
        <v>5751</v>
      </c>
    </row>
    <row r="5602" spans="1:8">
      <c r="A5602">
        <v>5752</v>
      </c>
      <c r="B5602" t="s">
        <v>243</v>
      </c>
      <c r="C5602" t="s">
        <v>19730</v>
      </c>
      <c r="D5602">
        <v>10</v>
      </c>
      <c r="E5602">
        <v>1</v>
      </c>
      <c r="F5602" t="s">
        <v>19731</v>
      </c>
      <c r="G5602" t="str">
        <f t="shared" si="174"/>
        <v>1White</v>
      </c>
      <c r="H5602">
        <f t="shared" si="175"/>
        <v>5752</v>
      </c>
    </row>
    <row r="5603" spans="1:8">
      <c r="A5603">
        <v>5753</v>
      </c>
      <c r="B5603" t="s">
        <v>240</v>
      </c>
      <c r="C5603" t="s">
        <v>19732</v>
      </c>
      <c r="D5603">
        <v>8</v>
      </c>
      <c r="E5603">
        <v>1</v>
      </c>
      <c r="F5603" t="s">
        <v>19733</v>
      </c>
      <c r="G5603" t="str">
        <f t="shared" si="174"/>
        <v>1Black</v>
      </c>
      <c r="H5603">
        <f t="shared" si="175"/>
        <v>5753</v>
      </c>
    </row>
    <row r="5604" spans="1:8">
      <c r="A5604">
        <v>5754</v>
      </c>
      <c r="B5604" t="s">
        <v>4050</v>
      </c>
      <c r="C5604" t="s">
        <v>19734</v>
      </c>
      <c r="D5604">
        <v>10</v>
      </c>
      <c r="E5604">
        <v>407</v>
      </c>
      <c r="F5604" t="s">
        <v>19735</v>
      </c>
      <c r="G5604" t="str">
        <f t="shared" si="174"/>
        <v>407Acrylic</v>
      </c>
      <c r="H5604">
        <f t="shared" si="175"/>
        <v>5754</v>
      </c>
    </row>
    <row r="5605" spans="1:8">
      <c r="A5605">
        <v>5755</v>
      </c>
      <c r="B5605" t="s">
        <v>496</v>
      </c>
      <c r="C5605" t="s">
        <v>19736</v>
      </c>
      <c r="D5605">
        <v>17</v>
      </c>
      <c r="E5605">
        <v>407</v>
      </c>
      <c r="F5605" t="s">
        <v>19737</v>
      </c>
      <c r="G5605" t="str">
        <f t="shared" si="174"/>
        <v>407Lilac</v>
      </c>
      <c r="H5605">
        <f t="shared" si="175"/>
        <v>5755</v>
      </c>
    </row>
    <row r="5606" spans="1:8">
      <c r="A5606">
        <v>5756</v>
      </c>
      <c r="B5606" t="s">
        <v>19738</v>
      </c>
      <c r="C5606" t="s">
        <v>19739</v>
      </c>
      <c r="D5606">
        <v>10</v>
      </c>
      <c r="E5606">
        <v>407</v>
      </c>
      <c r="F5606" t="s">
        <v>19740</v>
      </c>
      <c r="G5606" t="str">
        <f t="shared" si="174"/>
        <v>407White Cotton Mesh</v>
      </c>
      <c r="H5606">
        <f t="shared" si="175"/>
        <v>5756</v>
      </c>
    </row>
    <row r="5607" spans="1:8">
      <c r="A5607">
        <v>5757</v>
      </c>
      <c r="B5607" t="s">
        <v>19741</v>
      </c>
      <c r="C5607" t="s">
        <v>19742</v>
      </c>
      <c r="D5607">
        <v>42</v>
      </c>
      <c r="E5607">
        <v>407</v>
      </c>
      <c r="F5607" t="s">
        <v>19743</v>
      </c>
      <c r="G5607" t="str">
        <f t="shared" si="174"/>
        <v>407Rope</v>
      </c>
      <c r="H5607">
        <f t="shared" si="175"/>
        <v>5757</v>
      </c>
    </row>
    <row r="5608" spans="1:8">
      <c r="A5608">
        <v>5758</v>
      </c>
      <c r="B5608" t="s">
        <v>3346</v>
      </c>
      <c r="C5608" t="s">
        <v>19744</v>
      </c>
      <c r="D5608">
        <v>10</v>
      </c>
      <c r="E5608">
        <v>407</v>
      </c>
      <c r="F5608" t="s">
        <v>19745</v>
      </c>
      <c r="G5608" t="str">
        <f t="shared" si="174"/>
        <v>407Marbleized</v>
      </c>
      <c r="H5608">
        <f t="shared" si="175"/>
        <v>5758</v>
      </c>
    </row>
    <row r="5609" spans="1:8">
      <c r="A5609">
        <v>5759</v>
      </c>
      <c r="B5609" t="s">
        <v>14768</v>
      </c>
      <c r="C5609" t="s">
        <v>19746</v>
      </c>
      <c r="D5609">
        <v>7</v>
      </c>
      <c r="E5609">
        <v>407</v>
      </c>
      <c r="F5609" t="s">
        <v>19747</v>
      </c>
      <c r="G5609" t="str">
        <f t="shared" si="174"/>
        <v>407Seeded</v>
      </c>
      <c r="H5609">
        <f t="shared" si="175"/>
        <v>5759</v>
      </c>
    </row>
    <row r="5610" spans="1:8">
      <c r="A5610">
        <v>5760</v>
      </c>
      <c r="B5610" t="s">
        <v>3205</v>
      </c>
      <c r="C5610" t="s">
        <v>19748</v>
      </c>
      <c r="D5610">
        <v>10</v>
      </c>
      <c r="E5610">
        <v>724</v>
      </c>
      <c r="F5610" t="s">
        <v>19749</v>
      </c>
      <c r="G5610" t="str">
        <f t="shared" si="174"/>
        <v>724White Fabric</v>
      </c>
      <c r="H5610">
        <f t="shared" si="175"/>
        <v>5760</v>
      </c>
    </row>
    <row r="5611" spans="1:8">
      <c r="A5611">
        <v>5761</v>
      </c>
      <c r="B5611" t="s">
        <v>19750</v>
      </c>
      <c r="C5611" t="s">
        <v>19751</v>
      </c>
      <c r="D5611">
        <v>11</v>
      </c>
      <c r="E5611">
        <v>724</v>
      </c>
      <c r="F5611" t="s">
        <v>19752</v>
      </c>
      <c r="G5611" t="str">
        <f t="shared" si="174"/>
        <v>724Tan Fabric</v>
      </c>
      <c r="H5611">
        <f t="shared" si="175"/>
        <v>5761</v>
      </c>
    </row>
    <row r="5612" spans="1:8">
      <c r="A5612">
        <v>5762</v>
      </c>
      <c r="B5612" t="s">
        <v>1311</v>
      </c>
      <c r="C5612" t="s">
        <v>19753</v>
      </c>
      <c r="D5612">
        <v>10</v>
      </c>
      <c r="E5612">
        <v>29</v>
      </c>
      <c r="F5612" t="s">
        <v>19754</v>
      </c>
      <c r="G5612" t="str">
        <f t="shared" si="174"/>
        <v>29Natural White</v>
      </c>
      <c r="H5612">
        <f t="shared" si="175"/>
        <v>5762</v>
      </c>
    </row>
    <row r="5613" spans="1:8">
      <c r="A5613">
        <v>5763</v>
      </c>
      <c r="B5613" t="s">
        <v>420</v>
      </c>
      <c r="C5613" t="s">
        <v>19755</v>
      </c>
      <c r="D5613">
        <v>8</v>
      </c>
      <c r="E5613">
        <v>721</v>
      </c>
      <c r="F5613" t="s">
        <v>19756</v>
      </c>
      <c r="G5613" t="str">
        <f t="shared" si="174"/>
        <v>721Matte Black</v>
      </c>
      <c r="H5613">
        <f t="shared" si="175"/>
        <v>5763</v>
      </c>
    </row>
    <row r="5614" spans="1:8">
      <c r="A5614">
        <v>5764</v>
      </c>
      <c r="B5614" t="s">
        <v>7103</v>
      </c>
      <c r="C5614" t="s">
        <v>19757</v>
      </c>
      <c r="D5614">
        <v>42</v>
      </c>
      <c r="E5614">
        <v>721</v>
      </c>
      <c r="F5614" t="s">
        <v>19758</v>
      </c>
      <c r="G5614" t="str">
        <f t="shared" si="174"/>
        <v>721Concrete</v>
      </c>
      <c r="H5614">
        <f t="shared" si="175"/>
        <v>5764</v>
      </c>
    </row>
    <row r="5615" spans="1:8">
      <c r="A5615">
        <v>5765</v>
      </c>
      <c r="B5615" t="s">
        <v>3193</v>
      </c>
      <c r="C5615" t="s">
        <v>19759</v>
      </c>
      <c r="D5615">
        <v>16</v>
      </c>
      <c r="E5615">
        <v>721</v>
      </c>
      <c r="F5615" t="s">
        <v>19760</v>
      </c>
      <c r="G5615" t="str">
        <f t="shared" si="174"/>
        <v>721Blue Silicone</v>
      </c>
      <c r="H5615">
        <f t="shared" si="175"/>
        <v>5765</v>
      </c>
    </row>
    <row r="5616" spans="1:8">
      <c r="A5616">
        <v>5766</v>
      </c>
      <c r="B5616" t="s">
        <v>19761</v>
      </c>
      <c r="C5616" t="s">
        <v>19762</v>
      </c>
      <c r="D5616">
        <v>15</v>
      </c>
      <c r="E5616">
        <v>721</v>
      </c>
      <c r="F5616" t="s">
        <v>19763</v>
      </c>
      <c r="G5616" t="str">
        <f t="shared" si="174"/>
        <v>721Green Silicone</v>
      </c>
      <c r="H5616">
        <f t="shared" si="175"/>
        <v>5766</v>
      </c>
    </row>
    <row r="5617" spans="1:8">
      <c r="A5617">
        <v>5767</v>
      </c>
      <c r="B5617" t="s">
        <v>3195</v>
      </c>
      <c r="C5617" t="s">
        <v>19764</v>
      </c>
      <c r="D5617">
        <v>13</v>
      </c>
      <c r="E5617">
        <v>721</v>
      </c>
      <c r="F5617" t="s">
        <v>19765</v>
      </c>
      <c r="G5617" t="str">
        <f t="shared" si="174"/>
        <v>721Orange Silicone</v>
      </c>
      <c r="H5617">
        <f t="shared" si="175"/>
        <v>5767</v>
      </c>
    </row>
    <row r="5618" spans="1:8">
      <c r="A5618">
        <v>5768</v>
      </c>
      <c r="B5618" t="s">
        <v>14746</v>
      </c>
      <c r="C5618" t="s">
        <v>19766</v>
      </c>
      <c r="D5618">
        <v>9</v>
      </c>
      <c r="E5618">
        <v>721</v>
      </c>
      <c r="F5618" t="s">
        <v>19767</v>
      </c>
      <c r="G5618" t="str">
        <f t="shared" si="174"/>
        <v>721Matte Grey</v>
      </c>
      <c r="H5618">
        <f t="shared" si="175"/>
        <v>5768</v>
      </c>
    </row>
    <row r="5619" spans="1:8">
      <c r="A5619">
        <v>5769</v>
      </c>
      <c r="B5619" t="s">
        <v>19768</v>
      </c>
      <c r="C5619" t="s">
        <v>19769</v>
      </c>
      <c r="D5619">
        <v>12</v>
      </c>
      <c r="E5619">
        <v>723</v>
      </c>
      <c r="F5619" t="s">
        <v>19770</v>
      </c>
      <c r="G5619" t="str">
        <f t="shared" si="174"/>
        <v>723Crimson Stars</v>
      </c>
      <c r="H5619">
        <f t="shared" si="175"/>
        <v>5769</v>
      </c>
    </row>
    <row r="5620" spans="1:8">
      <c r="A5620">
        <v>5770</v>
      </c>
      <c r="B5620" t="s">
        <v>19771</v>
      </c>
      <c r="C5620" t="s">
        <v>19772</v>
      </c>
      <c r="D5620">
        <v>16</v>
      </c>
      <c r="E5620">
        <v>723</v>
      </c>
      <c r="F5620" t="s">
        <v>19773</v>
      </c>
      <c r="G5620" t="str">
        <f t="shared" si="174"/>
        <v>723Indigo Twilight</v>
      </c>
      <c r="H5620">
        <f t="shared" si="175"/>
        <v>5770</v>
      </c>
    </row>
    <row r="5621" spans="1:8">
      <c r="A5621">
        <v>5771</v>
      </c>
      <c r="B5621" t="s">
        <v>19774</v>
      </c>
      <c r="C5621" t="s">
        <v>19775</v>
      </c>
      <c r="D5621">
        <v>15</v>
      </c>
      <c r="E5621">
        <v>723</v>
      </c>
      <c r="F5621" t="s">
        <v>19776</v>
      </c>
      <c r="G5621" t="str">
        <f t="shared" si="174"/>
        <v>723Emerald Dust</v>
      </c>
      <c r="H5621">
        <f t="shared" si="175"/>
        <v>5771</v>
      </c>
    </row>
    <row r="5622" spans="1:8">
      <c r="A5622">
        <v>5772</v>
      </c>
      <c r="B5622" t="s">
        <v>19777</v>
      </c>
      <c r="C5622" t="s">
        <v>19778</v>
      </c>
      <c r="D5622">
        <v>16</v>
      </c>
      <c r="E5622">
        <v>726</v>
      </c>
      <c r="F5622" t="s">
        <v>19779</v>
      </c>
      <c r="G5622" t="str">
        <f t="shared" si="174"/>
        <v>726Minerva Blue</v>
      </c>
      <c r="H5622">
        <f t="shared" si="175"/>
        <v>5772</v>
      </c>
    </row>
    <row r="5623" spans="1:8">
      <c r="A5623">
        <v>5773</v>
      </c>
      <c r="B5623" t="s">
        <v>19780</v>
      </c>
      <c r="C5623" t="s">
        <v>19781</v>
      </c>
      <c r="D5623">
        <v>15</v>
      </c>
      <c r="E5623">
        <v>726</v>
      </c>
      <c r="F5623" t="s">
        <v>19782</v>
      </c>
      <c r="G5623" t="str">
        <f t="shared" si="174"/>
        <v>726Mid Green</v>
      </c>
      <c r="H5623">
        <f t="shared" si="175"/>
        <v>5773</v>
      </c>
    </row>
    <row r="5624" spans="1:8">
      <c r="A5624">
        <v>5774</v>
      </c>
      <c r="B5624" t="s">
        <v>19783</v>
      </c>
      <c r="C5624" t="s">
        <v>19784</v>
      </c>
      <c r="D5624">
        <v>14</v>
      </c>
      <c r="E5624">
        <v>726</v>
      </c>
      <c r="F5624" t="s">
        <v>19785</v>
      </c>
      <c r="G5624" t="str">
        <f t="shared" si="174"/>
        <v>726Daffodil Yellow</v>
      </c>
      <c r="H5624">
        <f t="shared" si="175"/>
        <v>5774</v>
      </c>
    </row>
    <row r="5625" spans="1:8">
      <c r="A5625">
        <v>5775</v>
      </c>
      <c r="B5625" t="s">
        <v>19786</v>
      </c>
      <c r="C5625" t="s">
        <v>19787</v>
      </c>
      <c r="D5625">
        <v>12</v>
      </c>
      <c r="E5625">
        <v>726</v>
      </c>
      <c r="F5625" t="s">
        <v>19788</v>
      </c>
      <c r="G5625" t="str">
        <f t="shared" si="174"/>
        <v>726Carmine Red</v>
      </c>
      <c r="H5625">
        <f t="shared" si="175"/>
        <v>5775</v>
      </c>
    </row>
    <row r="5626" spans="1:8">
      <c r="A5626">
        <v>5776</v>
      </c>
      <c r="B5626" t="s">
        <v>19789</v>
      </c>
      <c r="C5626" t="s">
        <v>19790</v>
      </c>
      <c r="D5626">
        <v>10</v>
      </c>
      <c r="E5626">
        <v>726</v>
      </c>
      <c r="F5626" t="s">
        <v>19791</v>
      </c>
      <c r="G5626" t="str">
        <f t="shared" si="174"/>
        <v>726Ice White</v>
      </c>
      <c r="H5626">
        <f t="shared" si="175"/>
        <v>5776</v>
      </c>
    </row>
    <row r="5627" spans="1:8">
      <c r="A5627">
        <v>5777</v>
      </c>
      <c r="B5627" t="s">
        <v>19792</v>
      </c>
      <c r="C5627" t="s">
        <v>19793</v>
      </c>
      <c r="D5627">
        <v>9</v>
      </c>
      <c r="E5627">
        <v>726</v>
      </c>
      <c r="F5627" t="s">
        <v>19794</v>
      </c>
      <c r="G5627" t="str">
        <f t="shared" si="174"/>
        <v>726Granite Grey</v>
      </c>
      <c r="H5627">
        <f t="shared" si="175"/>
        <v>5777</v>
      </c>
    </row>
    <row r="5628" spans="1:8">
      <c r="A5628">
        <v>5778</v>
      </c>
      <c r="B5628" t="s">
        <v>19226</v>
      </c>
      <c r="C5628" t="s">
        <v>19795</v>
      </c>
      <c r="D5628">
        <v>9</v>
      </c>
      <c r="E5628">
        <v>726</v>
      </c>
      <c r="F5628" t="s">
        <v>19796</v>
      </c>
      <c r="G5628" t="str">
        <f t="shared" si="174"/>
        <v>726Slate Grey</v>
      </c>
      <c r="H5628">
        <f t="shared" si="175"/>
        <v>5778</v>
      </c>
    </row>
    <row r="5629" spans="1:8">
      <c r="A5629">
        <v>5779</v>
      </c>
      <c r="B5629" t="s">
        <v>962</v>
      </c>
      <c r="C5629" t="s">
        <v>19797</v>
      </c>
      <c r="D5629">
        <v>8</v>
      </c>
      <c r="E5629">
        <v>726</v>
      </c>
      <c r="F5629" t="s">
        <v>19798</v>
      </c>
      <c r="G5629" t="str">
        <f t="shared" si="174"/>
        <v>726Jet Black</v>
      </c>
      <c r="H5629">
        <f t="shared" si="175"/>
        <v>5779</v>
      </c>
    </row>
    <row r="5630" spans="1:8">
      <c r="A5630">
        <v>5780</v>
      </c>
      <c r="B5630" t="s">
        <v>19799</v>
      </c>
      <c r="C5630" t="s">
        <v>19800</v>
      </c>
      <c r="D5630">
        <v>12</v>
      </c>
      <c r="E5630">
        <v>726</v>
      </c>
      <c r="F5630" t="s">
        <v>19801</v>
      </c>
      <c r="G5630" t="str">
        <f t="shared" si="174"/>
        <v>726Signal Red</v>
      </c>
      <c r="H5630">
        <f t="shared" si="175"/>
        <v>5780</v>
      </c>
    </row>
    <row r="5631" spans="1:8">
      <c r="A5631">
        <v>5781</v>
      </c>
      <c r="B5631" t="s">
        <v>19802</v>
      </c>
      <c r="C5631" t="s">
        <v>19803</v>
      </c>
      <c r="D5631">
        <v>10</v>
      </c>
      <c r="E5631">
        <v>726</v>
      </c>
      <c r="F5631" t="s">
        <v>19804</v>
      </c>
      <c r="G5631" t="str">
        <f t="shared" si="174"/>
        <v>726Alpine White</v>
      </c>
      <c r="H5631">
        <f t="shared" si="175"/>
        <v>5781</v>
      </c>
    </row>
    <row r="5632" spans="1:8">
      <c r="A5632">
        <v>5782</v>
      </c>
      <c r="B5632" t="s">
        <v>19805</v>
      </c>
      <c r="C5632" t="s">
        <v>19806</v>
      </c>
      <c r="D5632">
        <v>15</v>
      </c>
      <c r="E5632">
        <v>726</v>
      </c>
      <c r="F5632" t="s">
        <v>19807</v>
      </c>
      <c r="G5632" t="str">
        <f t="shared" si="174"/>
        <v>726Fresh Green</v>
      </c>
      <c r="H5632">
        <f t="shared" si="175"/>
        <v>5782</v>
      </c>
    </row>
    <row r="5633" spans="1:8">
      <c r="A5633">
        <v>5783</v>
      </c>
      <c r="B5633" t="s">
        <v>19808</v>
      </c>
      <c r="C5633" t="s">
        <v>19809</v>
      </c>
      <c r="D5633">
        <v>14</v>
      </c>
      <c r="E5633">
        <v>726</v>
      </c>
      <c r="F5633" t="s">
        <v>19810</v>
      </c>
      <c r="G5633" t="str">
        <f t="shared" si="174"/>
        <v>726Citrus Yellow</v>
      </c>
      <c r="H5633">
        <f t="shared" si="175"/>
        <v>5783</v>
      </c>
    </row>
    <row r="5634" spans="1:8">
      <c r="A5634">
        <v>5784</v>
      </c>
      <c r="B5634" t="s">
        <v>19811</v>
      </c>
      <c r="C5634" t="s">
        <v>19812</v>
      </c>
      <c r="D5634">
        <v>12</v>
      </c>
      <c r="E5634">
        <v>726</v>
      </c>
      <c r="F5634" t="s">
        <v>19813</v>
      </c>
      <c r="G5634" t="str">
        <f t="shared" si="174"/>
        <v>726Raspberry Red</v>
      </c>
      <c r="H5634">
        <f t="shared" si="175"/>
        <v>5784</v>
      </c>
    </row>
    <row r="5635" spans="1:8">
      <c r="A5635">
        <v>5785</v>
      </c>
      <c r="B5635" t="s">
        <v>19814</v>
      </c>
      <c r="C5635" t="s">
        <v>19815</v>
      </c>
      <c r="D5635">
        <v>20</v>
      </c>
      <c r="E5635">
        <v>726</v>
      </c>
      <c r="F5635" t="s">
        <v>19816</v>
      </c>
      <c r="G5635" t="str">
        <f t="shared" ref="G5635:G5698" si="176">CONCATENATE(E5635,B5635)</f>
        <v>726Warm Beige</v>
      </c>
      <c r="H5635">
        <f t="shared" ref="H5635:H5698" si="177">A5635</f>
        <v>5785</v>
      </c>
    </row>
    <row r="5636" spans="1:8">
      <c r="A5636">
        <v>5786</v>
      </c>
      <c r="B5636" t="s">
        <v>19817</v>
      </c>
      <c r="C5636" t="s">
        <v>19818</v>
      </c>
      <c r="D5636">
        <v>16</v>
      </c>
      <c r="E5636">
        <v>726</v>
      </c>
      <c r="F5636" t="s">
        <v>19819</v>
      </c>
      <c r="G5636" t="str">
        <f t="shared" si="176"/>
        <v>726Duck Egg Blue</v>
      </c>
      <c r="H5636">
        <f t="shared" si="177"/>
        <v>5786</v>
      </c>
    </row>
    <row r="5637" spans="1:8">
      <c r="A5637">
        <v>5787</v>
      </c>
      <c r="B5637" t="s">
        <v>19820</v>
      </c>
      <c r="C5637" t="s">
        <v>19821</v>
      </c>
      <c r="D5637">
        <v>10</v>
      </c>
      <c r="E5637">
        <v>726</v>
      </c>
      <c r="F5637" t="s">
        <v>19822</v>
      </c>
      <c r="G5637" t="str">
        <f t="shared" si="176"/>
        <v>726Pebble White</v>
      </c>
      <c r="H5637">
        <f t="shared" si="177"/>
        <v>5787</v>
      </c>
    </row>
    <row r="5638" spans="1:8">
      <c r="A5638">
        <v>5788</v>
      </c>
      <c r="B5638" t="s">
        <v>19823</v>
      </c>
      <c r="C5638" t="s">
        <v>19824</v>
      </c>
      <c r="D5638">
        <v>19</v>
      </c>
      <c r="E5638">
        <v>108</v>
      </c>
      <c r="F5638" t="s">
        <v>19825</v>
      </c>
      <c r="G5638" t="str">
        <f t="shared" si="176"/>
        <v>108Amber Cylinder</v>
      </c>
      <c r="H5638">
        <f t="shared" si="177"/>
        <v>5788</v>
      </c>
    </row>
    <row r="5639" spans="1:8">
      <c r="A5639">
        <v>5789</v>
      </c>
      <c r="B5639" t="s">
        <v>19826</v>
      </c>
      <c r="C5639" t="s">
        <v>19827</v>
      </c>
      <c r="D5639">
        <v>23</v>
      </c>
      <c r="E5639">
        <v>108</v>
      </c>
      <c r="F5639" t="s">
        <v>19828</v>
      </c>
      <c r="G5639" t="str">
        <f t="shared" si="176"/>
        <v>108Gold With Clear Rim</v>
      </c>
      <c r="H5639">
        <f t="shared" si="177"/>
        <v>5789</v>
      </c>
    </row>
    <row r="5640" spans="1:8">
      <c r="A5640">
        <v>5790</v>
      </c>
      <c r="B5640" t="s">
        <v>19829</v>
      </c>
      <c r="C5640" t="s">
        <v>19830</v>
      </c>
      <c r="D5640">
        <v>7</v>
      </c>
      <c r="E5640">
        <v>108</v>
      </c>
      <c r="F5640" t="s">
        <v>19831</v>
      </c>
      <c r="G5640" t="str">
        <f t="shared" si="176"/>
        <v>108Lace Flare</v>
      </c>
      <c r="H5640">
        <f t="shared" si="177"/>
        <v>5790</v>
      </c>
    </row>
    <row r="5641" spans="1:8">
      <c r="A5641">
        <v>5791</v>
      </c>
      <c r="B5641" t="s">
        <v>19832</v>
      </c>
      <c r="C5641" t="s">
        <v>19833</v>
      </c>
      <c r="D5641">
        <v>8</v>
      </c>
      <c r="E5641">
        <v>364</v>
      </c>
      <c r="F5641" t="s">
        <v>19834</v>
      </c>
      <c r="G5641" t="str">
        <f t="shared" si="176"/>
        <v>364Carbide Black</v>
      </c>
      <c r="H5641">
        <f t="shared" si="177"/>
        <v>5791</v>
      </c>
    </row>
    <row r="5642" spans="1:8">
      <c r="A5642">
        <v>5792</v>
      </c>
      <c r="B5642" t="s">
        <v>19835</v>
      </c>
      <c r="C5642" t="s">
        <v>19836</v>
      </c>
      <c r="D5642">
        <v>29</v>
      </c>
      <c r="E5642">
        <v>108</v>
      </c>
      <c r="F5642" t="s">
        <v>19837</v>
      </c>
      <c r="G5642" t="str">
        <f t="shared" si="176"/>
        <v>108Alabaster Flare</v>
      </c>
      <c r="H5642">
        <f t="shared" si="177"/>
        <v>5792</v>
      </c>
    </row>
    <row r="5643" spans="1:8">
      <c r="A5643">
        <v>5793</v>
      </c>
      <c r="B5643" t="s">
        <v>19838</v>
      </c>
      <c r="C5643" t="s">
        <v>19839</v>
      </c>
      <c r="D5643">
        <v>29</v>
      </c>
      <c r="E5643">
        <v>108</v>
      </c>
      <c r="F5643" t="s">
        <v>19840</v>
      </c>
      <c r="G5643" t="str">
        <f t="shared" si="176"/>
        <v>108Alabaster Cylinder</v>
      </c>
      <c r="H5643">
        <f t="shared" si="177"/>
        <v>5793</v>
      </c>
    </row>
    <row r="5644" spans="1:8">
      <c r="A5644">
        <v>5794</v>
      </c>
      <c r="B5644" t="s">
        <v>19841</v>
      </c>
      <c r="C5644" t="s">
        <v>19842</v>
      </c>
      <c r="D5644">
        <v>11</v>
      </c>
      <c r="E5644">
        <v>108</v>
      </c>
      <c r="F5644" t="s">
        <v>19843</v>
      </c>
      <c r="G5644" t="str">
        <f t="shared" si="176"/>
        <v>108Ribbon Cylinder</v>
      </c>
      <c r="H5644">
        <f t="shared" si="177"/>
        <v>5794</v>
      </c>
    </row>
    <row r="5645" spans="1:8">
      <c r="A5645">
        <v>5795</v>
      </c>
      <c r="B5645" t="s">
        <v>19844</v>
      </c>
      <c r="C5645" t="s">
        <v>19845</v>
      </c>
      <c r="D5645">
        <v>41</v>
      </c>
      <c r="E5645">
        <v>364</v>
      </c>
      <c r="F5645" t="s">
        <v>19846</v>
      </c>
      <c r="G5645" t="str">
        <f t="shared" si="176"/>
        <v>364Perforated Metal</v>
      </c>
      <c r="H5645">
        <f t="shared" si="177"/>
        <v>5795</v>
      </c>
    </row>
    <row r="5646" spans="1:8">
      <c r="A5646">
        <v>5796</v>
      </c>
      <c r="B5646" t="s">
        <v>372</v>
      </c>
      <c r="C5646" t="s">
        <v>19847</v>
      </c>
      <c r="D5646">
        <v>10</v>
      </c>
      <c r="E5646">
        <v>440</v>
      </c>
      <c r="F5646" t="s">
        <v>19848</v>
      </c>
      <c r="G5646" t="str">
        <f t="shared" si="176"/>
        <v>440Almond</v>
      </c>
      <c r="H5646">
        <f t="shared" si="177"/>
        <v>5796</v>
      </c>
    </row>
    <row r="5647" spans="1:8">
      <c r="A5647">
        <v>5797</v>
      </c>
      <c r="B5647" t="s">
        <v>265</v>
      </c>
      <c r="C5647" t="s">
        <v>19849</v>
      </c>
      <c r="D5647">
        <v>20</v>
      </c>
      <c r="E5647">
        <v>686</v>
      </c>
      <c r="F5647" t="s">
        <v>19850</v>
      </c>
      <c r="G5647" t="str">
        <f t="shared" si="176"/>
        <v>686Copper</v>
      </c>
      <c r="H5647">
        <f t="shared" si="177"/>
        <v>5797</v>
      </c>
    </row>
    <row r="5648" spans="1:8">
      <c r="A5648">
        <v>5798</v>
      </c>
      <c r="B5648" t="s">
        <v>18138</v>
      </c>
      <c r="C5648" t="s">
        <v>19851</v>
      </c>
      <c r="D5648">
        <v>7</v>
      </c>
      <c r="E5648">
        <v>686</v>
      </c>
      <c r="F5648" t="s">
        <v>19852</v>
      </c>
      <c r="G5648" t="str">
        <f t="shared" si="176"/>
        <v xml:space="preserve">686Crystal </v>
      </c>
      <c r="H5648">
        <f t="shared" si="177"/>
        <v>5798</v>
      </c>
    </row>
    <row r="5649" spans="1:8">
      <c r="A5649">
        <v>5799</v>
      </c>
      <c r="B5649" t="s">
        <v>19853</v>
      </c>
      <c r="C5649" t="s">
        <v>19854</v>
      </c>
      <c r="D5649">
        <v>6</v>
      </c>
      <c r="E5649">
        <v>108</v>
      </c>
      <c r="F5649" t="s">
        <v>19855</v>
      </c>
      <c r="G5649" t="str">
        <f t="shared" si="176"/>
        <v>108Mercury Flare</v>
      </c>
      <c r="H5649">
        <f t="shared" si="177"/>
        <v>5799</v>
      </c>
    </row>
    <row r="5650" spans="1:8">
      <c r="A5650">
        <v>5800</v>
      </c>
      <c r="B5650" t="s">
        <v>19856</v>
      </c>
      <c r="C5650" t="s">
        <v>19857</v>
      </c>
      <c r="D5650">
        <v>29</v>
      </c>
      <c r="E5650">
        <v>108</v>
      </c>
      <c r="F5650" t="s">
        <v>19858</v>
      </c>
      <c r="G5650" t="str">
        <f t="shared" si="176"/>
        <v>108Droplet Cylinder</v>
      </c>
      <c r="H5650">
        <f t="shared" si="177"/>
        <v>5800</v>
      </c>
    </row>
    <row r="5651" spans="1:8">
      <c r="A5651">
        <v>5801</v>
      </c>
      <c r="B5651" t="s">
        <v>19859</v>
      </c>
      <c r="C5651" t="s">
        <v>19860</v>
      </c>
      <c r="D5651">
        <v>29</v>
      </c>
      <c r="E5651">
        <v>108</v>
      </c>
      <c r="F5651" t="s">
        <v>19861</v>
      </c>
      <c r="G5651" t="str">
        <f t="shared" si="176"/>
        <v>108Droplet Flare</v>
      </c>
      <c r="H5651">
        <f t="shared" si="177"/>
        <v>5801</v>
      </c>
    </row>
    <row r="5652" spans="1:8">
      <c r="A5652">
        <v>5802</v>
      </c>
      <c r="B5652" t="s">
        <v>71052</v>
      </c>
      <c r="C5652" t="s">
        <v>19862</v>
      </c>
      <c r="D5652">
        <v>7</v>
      </c>
      <c r="E5652">
        <v>108</v>
      </c>
      <c r="F5652" t="s">
        <v>19863</v>
      </c>
      <c r="G5652" t="str">
        <f t="shared" si="176"/>
        <v>108Swirl w / Clear Bubbles</v>
      </c>
      <c r="H5652">
        <f t="shared" si="177"/>
        <v>5802</v>
      </c>
    </row>
    <row r="5653" spans="1:8">
      <c r="A5653">
        <v>5803</v>
      </c>
      <c r="B5653" t="s">
        <v>4570</v>
      </c>
      <c r="C5653" t="s">
        <v>19864</v>
      </c>
      <c r="D5653">
        <v>11</v>
      </c>
      <c r="E5653">
        <v>108</v>
      </c>
      <c r="F5653" t="s">
        <v>19865</v>
      </c>
      <c r="G5653" t="str">
        <f t="shared" si="176"/>
        <v>108Clouds Resin</v>
      </c>
      <c r="H5653">
        <f t="shared" si="177"/>
        <v>5803</v>
      </c>
    </row>
    <row r="5654" spans="1:8">
      <c r="A5654">
        <v>5804</v>
      </c>
      <c r="B5654" t="s">
        <v>19866</v>
      </c>
      <c r="C5654" t="s">
        <v>19867</v>
      </c>
      <c r="D5654">
        <v>11</v>
      </c>
      <c r="E5654">
        <v>108</v>
      </c>
      <c r="F5654" t="s">
        <v>19868</v>
      </c>
      <c r="G5654" t="str">
        <f t="shared" si="176"/>
        <v>108Cream Melted Candle</v>
      </c>
      <c r="H5654">
        <f t="shared" si="177"/>
        <v>5804</v>
      </c>
    </row>
    <row r="5655" spans="1:8">
      <c r="A5655">
        <v>5805</v>
      </c>
      <c r="B5655" t="s">
        <v>19869</v>
      </c>
      <c r="C5655" t="s">
        <v>19870</v>
      </c>
      <c r="D5655">
        <v>29</v>
      </c>
      <c r="E5655">
        <v>108</v>
      </c>
      <c r="F5655" t="s">
        <v>19871</v>
      </c>
      <c r="G5655" t="str">
        <f t="shared" si="176"/>
        <v>108Faux Alabaster Resin Flare</v>
      </c>
      <c r="H5655">
        <f t="shared" si="177"/>
        <v>5805</v>
      </c>
    </row>
    <row r="5656" spans="1:8">
      <c r="A5656">
        <v>5806</v>
      </c>
      <c r="B5656" t="s">
        <v>19872</v>
      </c>
      <c r="C5656" t="s">
        <v>19873</v>
      </c>
      <c r="D5656">
        <v>7</v>
      </c>
      <c r="E5656">
        <v>41</v>
      </c>
      <c r="F5656" t="s">
        <v>27657</v>
      </c>
      <c r="G5656" t="str">
        <f t="shared" si="176"/>
        <v>41Heritage Crystal</v>
      </c>
      <c r="H5656">
        <f t="shared" si="177"/>
        <v>5806</v>
      </c>
    </row>
    <row r="5657" spans="1:8">
      <c r="A5657">
        <v>5807</v>
      </c>
      <c r="B5657" t="s">
        <v>4000</v>
      </c>
      <c r="C5657" t="s">
        <v>19874</v>
      </c>
      <c r="D5657">
        <v>7</v>
      </c>
      <c r="E5657">
        <v>41</v>
      </c>
      <c r="F5657" t="s">
        <v>27658</v>
      </c>
      <c r="G5657" t="str">
        <f t="shared" si="176"/>
        <v>41Swarovski Crystal</v>
      </c>
      <c r="H5657">
        <f t="shared" si="177"/>
        <v>5807</v>
      </c>
    </row>
    <row r="5658" spans="1:8">
      <c r="A5658">
        <v>5808</v>
      </c>
      <c r="B5658" t="s">
        <v>19875</v>
      </c>
      <c r="C5658" t="s">
        <v>19876</v>
      </c>
      <c r="D5658">
        <v>7</v>
      </c>
      <c r="E5658">
        <v>108</v>
      </c>
      <c r="F5658" t="s">
        <v>19877</v>
      </c>
      <c r="G5658" t="str">
        <f t="shared" si="176"/>
        <v>108Clear Textured Cylinder</v>
      </c>
      <c r="H5658">
        <f t="shared" si="177"/>
        <v>5808</v>
      </c>
    </row>
    <row r="5659" spans="1:8">
      <c r="A5659">
        <v>5809</v>
      </c>
      <c r="B5659" t="s">
        <v>71053</v>
      </c>
      <c r="C5659" t="s">
        <v>19878</v>
      </c>
      <c r="D5659">
        <v>10</v>
      </c>
      <c r="E5659">
        <v>108</v>
      </c>
      <c r="F5659" t="s">
        <v>19879</v>
      </c>
      <c r="G5659" t="str">
        <f t="shared" si="176"/>
        <v>108White Frosted w / Ripple Rim</v>
      </c>
      <c r="H5659">
        <f t="shared" si="177"/>
        <v>5809</v>
      </c>
    </row>
    <row r="5660" spans="1:8">
      <c r="A5660">
        <v>5810</v>
      </c>
      <c r="B5660" t="s">
        <v>19880</v>
      </c>
      <c r="C5660" t="s">
        <v>19881</v>
      </c>
      <c r="D5660">
        <v>10</v>
      </c>
      <c r="E5660">
        <v>108</v>
      </c>
      <c r="F5660" t="s">
        <v>19882</v>
      </c>
      <c r="G5660" t="str">
        <f t="shared" si="176"/>
        <v>108Opal Cylinder</v>
      </c>
      <c r="H5660">
        <f t="shared" si="177"/>
        <v>5810</v>
      </c>
    </row>
    <row r="5661" spans="1:8">
      <c r="A5661">
        <v>5811</v>
      </c>
      <c r="B5661" t="s">
        <v>19883</v>
      </c>
      <c r="C5661" t="s">
        <v>19884</v>
      </c>
      <c r="D5661">
        <v>11</v>
      </c>
      <c r="E5661">
        <v>108</v>
      </c>
      <c r="F5661" t="s">
        <v>19885</v>
      </c>
      <c r="G5661" t="str">
        <f t="shared" si="176"/>
        <v>108Almond Flare</v>
      </c>
      <c r="H5661">
        <f t="shared" si="177"/>
        <v>5811</v>
      </c>
    </row>
    <row r="5662" spans="1:8">
      <c r="A5662">
        <v>5812</v>
      </c>
      <c r="B5662" t="s">
        <v>19886</v>
      </c>
      <c r="C5662" t="s">
        <v>19887</v>
      </c>
      <c r="D5662">
        <v>11</v>
      </c>
      <c r="E5662">
        <v>108</v>
      </c>
      <c r="F5662" t="s">
        <v>19888</v>
      </c>
      <c r="G5662" t="str">
        <f t="shared" si="176"/>
        <v>108Banana Leaf Cylinder</v>
      </c>
      <c r="H5662">
        <f t="shared" si="177"/>
        <v>5812</v>
      </c>
    </row>
    <row r="5663" spans="1:8">
      <c r="A5663">
        <v>5813</v>
      </c>
      <c r="B5663" t="s">
        <v>71054</v>
      </c>
      <c r="C5663" t="s">
        <v>19889</v>
      </c>
      <c r="D5663">
        <v>10</v>
      </c>
      <c r="E5663">
        <v>108</v>
      </c>
      <c r="F5663" t="s">
        <v>19890</v>
      </c>
      <c r="G5663" t="str">
        <f t="shared" si="176"/>
        <v>108Swirl w / Opal Cylinder</v>
      </c>
      <c r="H5663">
        <f t="shared" si="177"/>
        <v>5813</v>
      </c>
    </row>
    <row r="5664" spans="1:8">
      <c r="A5664">
        <v>5814</v>
      </c>
      <c r="B5664" t="s">
        <v>19891</v>
      </c>
      <c r="C5664" t="s">
        <v>19892</v>
      </c>
      <c r="D5664">
        <v>10</v>
      </c>
      <c r="E5664">
        <v>108</v>
      </c>
      <c r="F5664" t="s">
        <v>19893</v>
      </c>
      <c r="G5664" t="str">
        <f t="shared" si="176"/>
        <v>108Porcelain Waterfall Flare</v>
      </c>
      <c r="H5664">
        <f t="shared" si="177"/>
        <v>5814</v>
      </c>
    </row>
    <row r="5665" spans="1:8">
      <c r="A5665">
        <v>5815</v>
      </c>
      <c r="B5665" t="s">
        <v>19894</v>
      </c>
      <c r="C5665" t="s">
        <v>19895</v>
      </c>
      <c r="D5665">
        <v>29</v>
      </c>
      <c r="E5665">
        <v>108</v>
      </c>
      <c r="F5665" t="s">
        <v>19896</v>
      </c>
      <c r="G5665" t="str">
        <f t="shared" si="176"/>
        <v>108Faux Alabaster Resin Cylinder</v>
      </c>
      <c r="H5665">
        <f t="shared" si="177"/>
        <v>5815</v>
      </c>
    </row>
    <row r="5666" spans="1:8">
      <c r="A5666">
        <v>5816</v>
      </c>
      <c r="B5666" t="s">
        <v>19897</v>
      </c>
      <c r="C5666" t="s">
        <v>19898</v>
      </c>
      <c r="D5666">
        <v>11</v>
      </c>
      <c r="E5666">
        <v>108</v>
      </c>
      <c r="F5666" t="s">
        <v>19899</v>
      </c>
      <c r="G5666" t="str">
        <f t="shared" si="176"/>
        <v>108Porcelain Wave Cylinder</v>
      </c>
      <c r="H5666">
        <f t="shared" si="177"/>
        <v>5816</v>
      </c>
    </row>
    <row r="5667" spans="1:8">
      <c r="A5667">
        <v>5817</v>
      </c>
      <c r="B5667" t="s">
        <v>71055</v>
      </c>
      <c r="C5667" t="s">
        <v>19900</v>
      </c>
      <c r="D5667">
        <v>7</v>
      </c>
      <c r="E5667">
        <v>108</v>
      </c>
      <c r="F5667" t="s">
        <v>19901</v>
      </c>
      <c r="G5667" t="str">
        <f t="shared" si="176"/>
        <v>108Wire Cage Cylinder w / Blown Glass</v>
      </c>
      <c r="H5667">
        <f t="shared" si="177"/>
        <v>5817</v>
      </c>
    </row>
    <row r="5668" spans="1:8">
      <c r="A5668">
        <v>5818</v>
      </c>
      <c r="B5668" t="s">
        <v>245</v>
      </c>
      <c r="C5668" t="s">
        <v>19902</v>
      </c>
      <c r="D5668">
        <v>10</v>
      </c>
      <c r="E5668">
        <v>691</v>
      </c>
      <c r="F5668" t="s">
        <v>19903</v>
      </c>
      <c r="G5668" t="str">
        <f t="shared" si="176"/>
        <v>691Off White</v>
      </c>
      <c r="H5668">
        <f t="shared" si="177"/>
        <v>5818</v>
      </c>
    </row>
    <row r="5669" spans="1:8">
      <c r="A5669">
        <v>5819</v>
      </c>
      <c r="B5669" t="s">
        <v>19904</v>
      </c>
      <c r="C5669" t="s">
        <v>19905</v>
      </c>
      <c r="D5669">
        <v>7</v>
      </c>
      <c r="E5669">
        <v>108</v>
      </c>
      <c r="F5669" t="s">
        <v>19906</v>
      </c>
      <c r="G5669" t="str">
        <f t="shared" si="176"/>
        <v>108Wire Mesh Cone</v>
      </c>
      <c r="H5669">
        <f t="shared" si="177"/>
        <v>5819</v>
      </c>
    </row>
    <row r="5670" spans="1:8">
      <c r="A5670">
        <v>5820</v>
      </c>
      <c r="B5670" t="s">
        <v>19907</v>
      </c>
      <c r="C5670" t="s">
        <v>19908</v>
      </c>
      <c r="D5670">
        <v>7</v>
      </c>
      <c r="E5670">
        <v>108</v>
      </c>
      <c r="F5670" t="s">
        <v>19909</v>
      </c>
      <c r="G5670" t="str">
        <f t="shared" si="176"/>
        <v>108Wire Mesh Oval</v>
      </c>
      <c r="H5670">
        <f t="shared" si="177"/>
        <v>5820</v>
      </c>
    </row>
    <row r="5671" spans="1:8">
      <c r="A5671">
        <v>5821</v>
      </c>
      <c r="B5671" t="s">
        <v>19910</v>
      </c>
      <c r="C5671" t="s">
        <v>19911</v>
      </c>
      <c r="D5671">
        <v>7</v>
      </c>
      <c r="E5671">
        <v>108</v>
      </c>
      <c r="F5671" t="s">
        <v>19912</v>
      </c>
      <c r="G5671" t="str">
        <f t="shared" si="176"/>
        <v>108Wire Mesh Cylinder</v>
      </c>
      <c r="H5671">
        <f t="shared" si="177"/>
        <v>5821</v>
      </c>
    </row>
    <row r="5672" spans="1:8">
      <c r="A5672">
        <v>5822</v>
      </c>
      <c r="B5672" t="s">
        <v>19913</v>
      </c>
      <c r="C5672" t="s">
        <v>19914</v>
      </c>
      <c r="D5672">
        <v>7</v>
      </c>
      <c r="E5672">
        <v>108</v>
      </c>
      <c r="F5672" t="s">
        <v>19915</v>
      </c>
      <c r="G5672" t="str">
        <f t="shared" si="176"/>
        <v>108Wire Mesh Square</v>
      </c>
      <c r="H5672">
        <f t="shared" si="177"/>
        <v>5822</v>
      </c>
    </row>
    <row r="5673" spans="1:8">
      <c r="A5673">
        <v>5823</v>
      </c>
      <c r="B5673" t="s">
        <v>19916</v>
      </c>
      <c r="C5673" t="s">
        <v>19917</v>
      </c>
      <c r="D5673">
        <v>10</v>
      </c>
      <c r="E5673">
        <v>108</v>
      </c>
      <c r="F5673" t="s">
        <v>19918</v>
      </c>
      <c r="G5673" t="str">
        <f t="shared" si="176"/>
        <v>108Wave</v>
      </c>
      <c r="H5673">
        <f t="shared" si="177"/>
        <v>5823</v>
      </c>
    </row>
    <row r="5674" spans="1:8">
      <c r="A5674">
        <v>5824</v>
      </c>
      <c r="B5674" t="s">
        <v>1327</v>
      </c>
      <c r="C5674" t="s">
        <v>19919</v>
      </c>
      <c r="D5674">
        <v>5</v>
      </c>
      <c r="E5674">
        <v>1</v>
      </c>
      <c r="F5674" t="s">
        <v>19920</v>
      </c>
      <c r="G5674" t="str">
        <f t="shared" si="176"/>
        <v>1Multicolor</v>
      </c>
      <c r="H5674">
        <f t="shared" si="177"/>
        <v>5824</v>
      </c>
    </row>
    <row r="5675" spans="1:8">
      <c r="A5675">
        <v>5825</v>
      </c>
      <c r="B5675" t="s">
        <v>538</v>
      </c>
      <c r="C5675" t="s">
        <v>19921</v>
      </c>
      <c r="D5675">
        <v>41</v>
      </c>
      <c r="E5675">
        <v>1</v>
      </c>
      <c r="F5675" t="s">
        <v>19922</v>
      </c>
      <c r="G5675" t="str">
        <f t="shared" si="176"/>
        <v>1Steel</v>
      </c>
      <c r="H5675">
        <f t="shared" si="177"/>
        <v>5825</v>
      </c>
    </row>
    <row r="5676" spans="1:8">
      <c r="A5676">
        <v>5826</v>
      </c>
      <c r="B5676" t="s">
        <v>19923</v>
      </c>
      <c r="C5676" t="s">
        <v>19924</v>
      </c>
      <c r="D5676">
        <v>20</v>
      </c>
      <c r="E5676">
        <v>1</v>
      </c>
      <c r="F5676" t="s">
        <v>19925</v>
      </c>
      <c r="G5676" t="str">
        <f t="shared" si="176"/>
        <v>1Branch</v>
      </c>
      <c r="H5676">
        <f t="shared" si="177"/>
        <v>5826</v>
      </c>
    </row>
    <row r="5677" spans="1:8">
      <c r="A5677">
        <v>5827</v>
      </c>
      <c r="B5677" t="s">
        <v>71285</v>
      </c>
      <c r="C5677" t="s">
        <v>19926</v>
      </c>
      <c r="D5677">
        <v>5</v>
      </c>
      <c r="E5677">
        <v>1</v>
      </c>
      <c r="F5677" t="s">
        <v>19927</v>
      </c>
      <c r="G5677" t="str">
        <f t="shared" si="176"/>
        <v>1Amber / Amethyst / Green</v>
      </c>
      <c r="H5677">
        <f t="shared" si="177"/>
        <v>5827</v>
      </c>
    </row>
    <row r="5678" spans="1:8">
      <c r="A5678">
        <v>5828</v>
      </c>
      <c r="B5678" t="s">
        <v>307</v>
      </c>
      <c r="C5678" t="s">
        <v>19411</v>
      </c>
      <c r="D5678">
        <v>46</v>
      </c>
      <c r="E5678">
        <v>224</v>
      </c>
      <c r="F5678" t="s">
        <v>19928</v>
      </c>
      <c r="G5678" t="str">
        <f t="shared" si="176"/>
        <v>224Platinum</v>
      </c>
      <c r="H5678">
        <f t="shared" si="177"/>
        <v>5828</v>
      </c>
    </row>
    <row r="5679" spans="1:8">
      <c r="A5679">
        <v>5829</v>
      </c>
      <c r="B5679" t="s">
        <v>71286</v>
      </c>
      <c r="C5679" t="s">
        <v>19929</v>
      </c>
      <c r="D5679">
        <v>5</v>
      </c>
      <c r="E5679">
        <v>1</v>
      </c>
      <c r="F5679" t="s">
        <v>19930</v>
      </c>
      <c r="G5679" t="str">
        <f t="shared" si="176"/>
        <v>1Amber / Amethyst / Green / Blue / Clear / Red</v>
      </c>
      <c r="H5679">
        <f t="shared" si="177"/>
        <v>5829</v>
      </c>
    </row>
    <row r="5680" spans="1:8">
      <c r="A5680">
        <v>5830</v>
      </c>
      <c r="B5680" t="s">
        <v>71287</v>
      </c>
      <c r="C5680" t="s">
        <v>19931</v>
      </c>
      <c r="D5680">
        <v>5</v>
      </c>
      <c r="E5680">
        <v>1</v>
      </c>
      <c r="F5680" t="s">
        <v>19932</v>
      </c>
      <c r="G5680" t="str">
        <f t="shared" si="176"/>
        <v>1Amber / Amethyst / Blue</v>
      </c>
      <c r="H5680">
        <f t="shared" si="177"/>
        <v>5830</v>
      </c>
    </row>
    <row r="5681" spans="1:8">
      <c r="A5681">
        <v>5831</v>
      </c>
      <c r="B5681" t="s">
        <v>71288</v>
      </c>
      <c r="C5681" t="s">
        <v>19933</v>
      </c>
      <c r="D5681">
        <v>5</v>
      </c>
      <c r="E5681">
        <v>1</v>
      </c>
      <c r="F5681" t="s">
        <v>19934</v>
      </c>
      <c r="G5681" t="str">
        <f t="shared" si="176"/>
        <v>1Amethyst / Red</v>
      </c>
      <c r="H5681">
        <f t="shared" si="177"/>
        <v>5831</v>
      </c>
    </row>
    <row r="5682" spans="1:8">
      <c r="A5682">
        <v>5832</v>
      </c>
      <c r="B5682" t="s">
        <v>6378</v>
      </c>
      <c r="C5682" t="s">
        <v>19935</v>
      </c>
      <c r="D5682">
        <v>11</v>
      </c>
      <c r="E5682">
        <v>166</v>
      </c>
      <c r="F5682" t="s">
        <v>19936</v>
      </c>
      <c r="G5682" t="str">
        <f t="shared" si="176"/>
        <v>166Opaline Opaque</v>
      </c>
      <c r="H5682">
        <f t="shared" si="177"/>
        <v>5832</v>
      </c>
    </row>
    <row r="5683" spans="1:8">
      <c r="A5683">
        <v>5833</v>
      </c>
      <c r="B5683" t="s">
        <v>19937</v>
      </c>
      <c r="C5683" t="s">
        <v>19938</v>
      </c>
      <c r="D5683">
        <v>22</v>
      </c>
      <c r="E5683">
        <v>166</v>
      </c>
      <c r="F5683" t="s">
        <v>19939</v>
      </c>
      <c r="G5683" t="str">
        <f t="shared" si="176"/>
        <v>166Accoya Wood</v>
      </c>
      <c r="H5683">
        <f t="shared" si="177"/>
        <v>5833</v>
      </c>
    </row>
    <row r="5684" spans="1:8">
      <c r="A5684">
        <v>5834</v>
      </c>
      <c r="B5684" t="s">
        <v>243</v>
      </c>
      <c r="C5684" t="s">
        <v>19940</v>
      </c>
      <c r="D5684">
        <v>10</v>
      </c>
      <c r="E5684">
        <v>732</v>
      </c>
      <c r="F5684" t="s">
        <v>19941</v>
      </c>
      <c r="G5684" t="str">
        <f t="shared" si="176"/>
        <v>732White</v>
      </c>
      <c r="H5684">
        <f t="shared" si="177"/>
        <v>5834</v>
      </c>
    </row>
    <row r="5685" spans="1:8">
      <c r="A5685">
        <v>5835</v>
      </c>
      <c r="B5685" t="s">
        <v>19942</v>
      </c>
      <c r="C5685" t="s">
        <v>19943</v>
      </c>
      <c r="D5685">
        <v>9</v>
      </c>
      <c r="E5685">
        <v>732</v>
      </c>
      <c r="F5685" t="s">
        <v>19944</v>
      </c>
      <c r="G5685" t="str">
        <f t="shared" si="176"/>
        <v>732Dove</v>
      </c>
      <c r="H5685">
        <f t="shared" si="177"/>
        <v>5835</v>
      </c>
    </row>
    <row r="5686" spans="1:8">
      <c r="A5686">
        <v>5836</v>
      </c>
      <c r="B5686" t="s">
        <v>2362</v>
      </c>
      <c r="C5686" t="s">
        <v>19945</v>
      </c>
      <c r="D5686">
        <v>9</v>
      </c>
      <c r="E5686">
        <v>687</v>
      </c>
      <c r="F5686" t="s">
        <v>19946</v>
      </c>
      <c r="G5686" t="str">
        <f t="shared" si="176"/>
        <v>687Smoke</v>
      </c>
      <c r="H5686">
        <f t="shared" si="177"/>
        <v>5836</v>
      </c>
    </row>
    <row r="5687" spans="1:8">
      <c r="A5687">
        <v>5837</v>
      </c>
      <c r="B5687" t="s">
        <v>5893</v>
      </c>
      <c r="C5687" t="s">
        <v>19947</v>
      </c>
      <c r="D5687">
        <v>10</v>
      </c>
      <c r="E5687">
        <v>108</v>
      </c>
      <c r="F5687" t="s">
        <v>19948</v>
      </c>
      <c r="G5687" t="str">
        <f t="shared" si="176"/>
        <v>108Fizz</v>
      </c>
      <c r="H5687">
        <f t="shared" si="177"/>
        <v>5837</v>
      </c>
    </row>
    <row r="5688" spans="1:8">
      <c r="A5688">
        <v>5838</v>
      </c>
      <c r="B5688" t="s">
        <v>55688</v>
      </c>
      <c r="C5688" t="s">
        <v>19950</v>
      </c>
      <c r="D5688">
        <v>14</v>
      </c>
      <c r="E5688">
        <v>108</v>
      </c>
      <c r="F5688" t="s">
        <v>66582</v>
      </c>
      <c r="G5688" t="str">
        <f t="shared" si="176"/>
        <v>108Textured Faux Harvest Yellow Slate</v>
      </c>
      <c r="H5688">
        <f t="shared" si="177"/>
        <v>5838</v>
      </c>
    </row>
    <row r="5689" spans="1:8">
      <c r="A5689">
        <v>5839</v>
      </c>
      <c r="B5689" t="s">
        <v>19951</v>
      </c>
      <c r="C5689" t="s">
        <v>19952</v>
      </c>
      <c r="D5689">
        <v>12</v>
      </c>
      <c r="E5689">
        <v>1</v>
      </c>
      <c r="F5689" t="s">
        <v>19953</v>
      </c>
      <c r="G5689" t="str">
        <f t="shared" si="176"/>
        <v>1Bordeaux Fabric</v>
      </c>
      <c r="H5689">
        <f t="shared" si="177"/>
        <v>5839</v>
      </c>
    </row>
    <row r="5690" spans="1:8">
      <c r="A5690">
        <v>5840</v>
      </c>
      <c r="B5690" t="s">
        <v>19954</v>
      </c>
      <c r="C5690" t="s">
        <v>19955</v>
      </c>
      <c r="D5690">
        <v>15</v>
      </c>
      <c r="E5690">
        <v>1</v>
      </c>
      <c r="F5690" t="s">
        <v>19956</v>
      </c>
      <c r="G5690" t="str">
        <f t="shared" si="176"/>
        <v>1Green Fabric</v>
      </c>
      <c r="H5690">
        <f t="shared" si="177"/>
        <v>5840</v>
      </c>
    </row>
    <row r="5691" spans="1:8">
      <c r="A5691">
        <v>5841</v>
      </c>
      <c r="B5691" t="s">
        <v>3205</v>
      </c>
      <c r="C5691" t="s">
        <v>19957</v>
      </c>
      <c r="D5691">
        <v>10</v>
      </c>
      <c r="E5691">
        <v>1</v>
      </c>
      <c r="F5691" t="s">
        <v>19958</v>
      </c>
      <c r="G5691" t="str">
        <f t="shared" si="176"/>
        <v>1White Fabric</v>
      </c>
      <c r="H5691">
        <f t="shared" si="177"/>
        <v>5841</v>
      </c>
    </row>
    <row r="5692" spans="1:8">
      <c r="A5692">
        <v>5842</v>
      </c>
      <c r="B5692" t="s">
        <v>19959</v>
      </c>
      <c r="C5692" t="s">
        <v>19960</v>
      </c>
      <c r="D5692">
        <v>20</v>
      </c>
      <c r="E5692">
        <v>1</v>
      </c>
      <c r="F5692" t="s">
        <v>19961</v>
      </c>
      <c r="G5692" t="str">
        <f t="shared" si="176"/>
        <v>1Brown Fabric</v>
      </c>
      <c r="H5692">
        <f t="shared" si="177"/>
        <v>5842</v>
      </c>
    </row>
    <row r="5693" spans="1:8">
      <c r="A5693">
        <v>5843</v>
      </c>
      <c r="B5693" t="s">
        <v>1048</v>
      </c>
      <c r="C5693" t="s">
        <v>19962</v>
      </c>
      <c r="D5693">
        <v>42</v>
      </c>
      <c r="E5693">
        <v>720</v>
      </c>
      <c r="F5693" t="s">
        <v>19963</v>
      </c>
      <c r="G5693" t="str">
        <f t="shared" si="176"/>
        <v>720Natural Oak</v>
      </c>
      <c r="H5693">
        <f t="shared" si="177"/>
        <v>5843</v>
      </c>
    </row>
    <row r="5694" spans="1:8">
      <c r="A5694">
        <v>5844</v>
      </c>
      <c r="B5694" t="s">
        <v>17081</v>
      </c>
      <c r="C5694" t="s">
        <v>19964</v>
      </c>
      <c r="D5694">
        <v>9</v>
      </c>
      <c r="E5694">
        <v>701</v>
      </c>
      <c r="F5694" t="s">
        <v>19965</v>
      </c>
      <c r="G5694" t="str">
        <f t="shared" si="176"/>
        <v>701Warm Grey</v>
      </c>
      <c r="H5694">
        <f t="shared" si="177"/>
        <v>5844</v>
      </c>
    </row>
    <row r="5695" spans="1:8">
      <c r="A5695">
        <v>5845</v>
      </c>
      <c r="B5695" t="s">
        <v>962</v>
      </c>
      <c r="C5695" t="s">
        <v>19966</v>
      </c>
      <c r="D5695">
        <v>8</v>
      </c>
      <c r="E5695">
        <v>701</v>
      </c>
      <c r="F5695" t="s">
        <v>19967</v>
      </c>
      <c r="G5695" t="str">
        <f t="shared" si="176"/>
        <v>701Jet Black</v>
      </c>
      <c r="H5695">
        <f t="shared" si="177"/>
        <v>5845</v>
      </c>
    </row>
    <row r="5696" spans="1:8">
      <c r="A5696">
        <v>5846</v>
      </c>
      <c r="B5696" t="s">
        <v>19217</v>
      </c>
      <c r="C5696" t="s">
        <v>19968</v>
      </c>
      <c r="D5696">
        <v>9</v>
      </c>
      <c r="E5696">
        <v>701</v>
      </c>
      <c r="F5696" t="s">
        <v>19969</v>
      </c>
      <c r="G5696" t="str">
        <f t="shared" si="176"/>
        <v>701Blue Grey</v>
      </c>
      <c r="H5696">
        <f t="shared" si="177"/>
        <v>5846</v>
      </c>
    </row>
    <row r="5697" spans="1:8">
      <c r="A5697">
        <v>5847</v>
      </c>
      <c r="B5697" t="s">
        <v>19970</v>
      </c>
      <c r="C5697" t="s">
        <v>19971</v>
      </c>
      <c r="D5697">
        <v>12</v>
      </c>
      <c r="E5697">
        <v>701</v>
      </c>
      <c r="F5697" t="s">
        <v>19972</v>
      </c>
      <c r="G5697" t="str">
        <f t="shared" si="176"/>
        <v>701Vintage Red</v>
      </c>
      <c r="H5697">
        <f t="shared" si="177"/>
        <v>5847</v>
      </c>
    </row>
    <row r="5698" spans="1:8">
      <c r="A5698">
        <v>5848</v>
      </c>
      <c r="B5698" t="s">
        <v>423</v>
      </c>
      <c r="C5698" t="s">
        <v>19973</v>
      </c>
      <c r="D5698">
        <v>10</v>
      </c>
      <c r="E5698">
        <v>701</v>
      </c>
      <c r="F5698" t="s">
        <v>19974</v>
      </c>
      <c r="G5698" t="str">
        <f t="shared" si="176"/>
        <v>701Matte White</v>
      </c>
      <c r="H5698">
        <f t="shared" si="177"/>
        <v>5848</v>
      </c>
    </row>
    <row r="5699" spans="1:8">
      <c r="A5699">
        <v>5849</v>
      </c>
      <c r="B5699" t="s">
        <v>19975</v>
      </c>
      <c r="C5699" t="s">
        <v>19976</v>
      </c>
      <c r="D5699">
        <v>9</v>
      </c>
      <c r="E5699">
        <v>701</v>
      </c>
      <c r="F5699" t="s">
        <v>19977</v>
      </c>
      <c r="G5699" t="str">
        <f t="shared" ref="G5699:G5762" si="178">CONCATENATE(E5699,B5699)</f>
        <v>701Anthracite Grey</v>
      </c>
      <c r="H5699">
        <f t="shared" ref="H5699:H5762" si="179">A5699</f>
        <v>5849</v>
      </c>
    </row>
    <row r="5700" spans="1:8">
      <c r="A5700">
        <v>5850</v>
      </c>
      <c r="B5700" t="s">
        <v>240</v>
      </c>
      <c r="C5700" t="s">
        <v>19978</v>
      </c>
      <c r="D5700">
        <v>8</v>
      </c>
      <c r="E5700">
        <v>701</v>
      </c>
      <c r="F5700" t="s">
        <v>19979</v>
      </c>
      <c r="G5700" t="str">
        <f t="shared" si="178"/>
        <v>701Black</v>
      </c>
      <c r="H5700">
        <f t="shared" si="179"/>
        <v>5850</v>
      </c>
    </row>
    <row r="5701" spans="1:8">
      <c r="A5701">
        <v>5851</v>
      </c>
      <c r="B5701" t="s">
        <v>243</v>
      </c>
      <c r="C5701" t="s">
        <v>19980</v>
      </c>
      <c r="D5701">
        <v>10</v>
      </c>
      <c r="E5701">
        <v>701</v>
      </c>
      <c r="F5701" t="s">
        <v>19981</v>
      </c>
      <c r="G5701" t="str">
        <f t="shared" si="178"/>
        <v>701White</v>
      </c>
      <c r="H5701">
        <f t="shared" si="179"/>
        <v>5851</v>
      </c>
    </row>
    <row r="5702" spans="1:8">
      <c r="A5702">
        <v>5852</v>
      </c>
      <c r="B5702" t="s">
        <v>247</v>
      </c>
      <c r="C5702" t="s">
        <v>19982</v>
      </c>
      <c r="D5702">
        <v>12</v>
      </c>
      <c r="E5702">
        <v>701</v>
      </c>
      <c r="F5702" t="s">
        <v>19983</v>
      </c>
      <c r="G5702" t="str">
        <f t="shared" si="178"/>
        <v>701Red</v>
      </c>
      <c r="H5702">
        <f t="shared" si="179"/>
        <v>5852</v>
      </c>
    </row>
    <row r="5703" spans="1:8">
      <c r="A5703">
        <v>5853</v>
      </c>
      <c r="B5703" t="s">
        <v>379</v>
      </c>
      <c r="C5703" t="s">
        <v>19984</v>
      </c>
      <c r="D5703">
        <v>16</v>
      </c>
      <c r="E5703">
        <v>701</v>
      </c>
      <c r="F5703" t="s">
        <v>19985</v>
      </c>
      <c r="G5703" t="str">
        <f t="shared" si="178"/>
        <v>701Blue</v>
      </c>
      <c r="H5703">
        <f t="shared" si="179"/>
        <v>5853</v>
      </c>
    </row>
    <row r="5704" spans="1:8">
      <c r="A5704">
        <v>5854</v>
      </c>
      <c r="B5704" t="s">
        <v>298</v>
      </c>
      <c r="C5704" t="s">
        <v>19986</v>
      </c>
      <c r="D5704">
        <v>24</v>
      </c>
      <c r="E5704">
        <v>701</v>
      </c>
      <c r="F5704" t="s">
        <v>19987</v>
      </c>
      <c r="G5704" t="str">
        <f t="shared" si="178"/>
        <v>701Chrome</v>
      </c>
      <c r="H5704">
        <f t="shared" si="179"/>
        <v>5854</v>
      </c>
    </row>
    <row r="5705" spans="1:8">
      <c r="A5705">
        <v>5855</v>
      </c>
      <c r="B5705" t="s">
        <v>420</v>
      </c>
      <c r="C5705" t="s">
        <v>19988</v>
      </c>
      <c r="D5705">
        <v>8</v>
      </c>
      <c r="E5705">
        <v>701</v>
      </c>
      <c r="F5705" t="s">
        <v>19989</v>
      </c>
      <c r="G5705" t="str">
        <f t="shared" si="178"/>
        <v>701Matte Black</v>
      </c>
      <c r="H5705">
        <f t="shared" si="179"/>
        <v>5855</v>
      </c>
    </row>
    <row r="5706" spans="1:8">
      <c r="A5706">
        <v>5856</v>
      </c>
      <c r="B5706" t="s">
        <v>19990</v>
      </c>
      <c r="C5706" t="s">
        <v>19991</v>
      </c>
      <c r="D5706">
        <v>13</v>
      </c>
      <c r="E5706">
        <v>701</v>
      </c>
      <c r="F5706" t="s">
        <v>19992</v>
      </c>
      <c r="G5706" t="str">
        <f t="shared" si="178"/>
        <v>701Glossy Orange</v>
      </c>
      <c r="H5706">
        <f t="shared" si="179"/>
        <v>5856</v>
      </c>
    </row>
    <row r="5707" spans="1:8">
      <c r="A5707">
        <v>5857</v>
      </c>
      <c r="B5707" t="s">
        <v>19993</v>
      </c>
      <c r="C5707" t="s">
        <v>19994</v>
      </c>
      <c r="D5707">
        <v>9</v>
      </c>
      <c r="E5707">
        <v>701</v>
      </c>
      <c r="F5707" t="s">
        <v>19995</v>
      </c>
      <c r="G5707" t="str">
        <f t="shared" si="178"/>
        <v>701Glossy Blue Grey</v>
      </c>
      <c r="H5707">
        <f t="shared" si="179"/>
        <v>5857</v>
      </c>
    </row>
    <row r="5708" spans="1:8">
      <c r="A5708">
        <v>5858</v>
      </c>
      <c r="B5708" t="s">
        <v>4839</v>
      </c>
      <c r="C5708" t="s">
        <v>19996</v>
      </c>
      <c r="D5708">
        <v>12</v>
      </c>
      <c r="E5708">
        <v>207</v>
      </c>
      <c r="F5708" t="s">
        <v>19997</v>
      </c>
      <c r="G5708" t="str">
        <f t="shared" si="178"/>
        <v>207Coral</v>
      </c>
      <c r="H5708">
        <f t="shared" si="179"/>
        <v>5858</v>
      </c>
    </row>
    <row r="5709" spans="1:8">
      <c r="A5709">
        <v>5859</v>
      </c>
      <c r="B5709" t="s">
        <v>1301</v>
      </c>
      <c r="C5709" t="s">
        <v>19998</v>
      </c>
      <c r="D5709">
        <v>42</v>
      </c>
      <c r="E5709">
        <v>728</v>
      </c>
      <c r="F5709" t="s">
        <v>19999</v>
      </c>
      <c r="G5709" t="str">
        <f t="shared" si="178"/>
        <v>728Birch</v>
      </c>
      <c r="H5709">
        <f t="shared" si="179"/>
        <v>5859</v>
      </c>
    </row>
    <row r="5710" spans="1:8">
      <c r="A5710">
        <v>5860</v>
      </c>
      <c r="B5710" t="s">
        <v>2654</v>
      </c>
      <c r="C5710" t="s">
        <v>20000</v>
      </c>
      <c r="D5710">
        <v>22</v>
      </c>
      <c r="E5710">
        <v>349</v>
      </c>
      <c r="F5710" t="s">
        <v>20001</v>
      </c>
      <c r="G5710" t="str">
        <f t="shared" si="178"/>
        <v>349Zebrawood</v>
      </c>
      <c r="H5710">
        <f t="shared" si="179"/>
        <v>5860</v>
      </c>
    </row>
    <row r="5711" spans="1:8">
      <c r="A5711">
        <v>5861</v>
      </c>
      <c r="B5711" t="s">
        <v>265</v>
      </c>
      <c r="C5711" t="s">
        <v>20002</v>
      </c>
      <c r="D5711">
        <v>26</v>
      </c>
      <c r="E5711">
        <v>728</v>
      </c>
      <c r="F5711" t="s">
        <v>20003</v>
      </c>
      <c r="G5711" t="str">
        <f t="shared" si="178"/>
        <v>728Copper</v>
      </c>
      <c r="H5711">
        <f t="shared" si="179"/>
        <v>5861</v>
      </c>
    </row>
    <row r="5712" spans="1:8">
      <c r="A5712">
        <v>5862</v>
      </c>
      <c r="B5712" t="s">
        <v>302</v>
      </c>
      <c r="C5712" t="s">
        <v>20004</v>
      </c>
      <c r="D5712">
        <v>9</v>
      </c>
      <c r="E5712">
        <v>728</v>
      </c>
      <c r="F5712" t="s">
        <v>20005</v>
      </c>
      <c r="G5712" t="str">
        <f t="shared" si="178"/>
        <v>728Iron</v>
      </c>
      <c r="H5712">
        <f t="shared" si="179"/>
        <v>5862</v>
      </c>
    </row>
    <row r="5713" spans="1:8">
      <c r="A5713">
        <v>5863</v>
      </c>
      <c r="B5713" t="s">
        <v>20006</v>
      </c>
      <c r="C5713" t="s">
        <v>20007</v>
      </c>
      <c r="D5713">
        <v>10</v>
      </c>
      <c r="E5713">
        <v>349</v>
      </c>
      <c r="F5713" t="s">
        <v>20008</v>
      </c>
      <c r="G5713" t="str">
        <f t="shared" si="178"/>
        <v>349White Pleated Parchment</v>
      </c>
      <c r="H5713">
        <f t="shared" si="179"/>
        <v>5863</v>
      </c>
    </row>
    <row r="5714" spans="1:8">
      <c r="A5714">
        <v>5864</v>
      </c>
      <c r="B5714" t="s">
        <v>20009</v>
      </c>
      <c r="C5714" t="s">
        <v>20010</v>
      </c>
      <c r="D5714">
        <v>10</v>
      </c>
      <c r="E5714">
        <v>349</v>
      </c>
      <c r="F5714" t="s">
        <v>20011</v>
      </c>
      <c r="G5714" t="str">
        <f t="shared" si="178"/>
        <v>349White Ribbed Poly</v>
      </c>
      <c r="H5714">
        <f t="shared" si="179"/>
        <v>5864</v>
      </c>
    </row>
    <row r="5715" spans="1:8">
      <c r="A5715">
        <v>5865</v>
      </c>
      <c r="B5715" t="s">
        <v>20012</v>
      </c>
      <c r="C5715" t="s">
        <v>20013</v>
      </c>
      <c r="D5715">
        <v>13</v>
      </c>
      <c r="E5715">
        <v>349</v>
      </c>
      <c r="F5715" t="s">
        <v>20014</v>
      </c>
      <c r="G5715" t="str">
        <f t="shared" si="178"/>
        <v>349Tangerine Pleated Parchment</v>
      </c>
      <c r="H5715">
        <f t="shared" si="179"/>
        <v>5865</v>
      </c>
    </row>
    <row r="5716" spans="1:8">
      <c r="A5716">
        <v>5866</v>
      </c>
      <c r="B5716" t="s">
        <v>20015</v>
      </c>
      <c r="C5716" t="s">
        <v>20016</v>
      </c>
      <c r="D5716">
        <v>11</v>
      </c>
      <c r="E5716">
        <v>349</v>
      </c>
      <c r="F5716" t="s">
        <v>20017</v>
      </c>
      <c r="G5716" t="str">
        <f t="shared" si="178"/>
        <v>349Chamois Pleated Parchment</v>
      </c>
      <c r="H5716">
        <f t="shared" si="179"/>
        <v>5866</v>
      </c>
    </row>
    <row r="5717" spans="1:8">
      <c r="A5717">
        <v>5867</v>
      </c>
      <c r="B5717" t="s">
        <v>4430</v>
      </c>
      <c r="C5717" t="s">
        <v>20018</v>
      </c>
      <c r="D5717">
        <v>10</v>
      </c>
      <c r="E5717">
        <v>349</v>
      </c>
      <c r="F5717" t="s">
        <v>20019</v>
      </c>
      <c r="G5717" t="str">
        <f t="shared" si="178"/>
        <v>349White Parchment</v>
      </c>
      <c r="H5717">
        <f t="shared" si="179"/>
        <v>5867</v>
      </c>
    </row>
    <row r="5718" spans="1:8">
      <c r="A5718">
        <v>5868</v>
      </c>
      <c r="B5718" t="s">
        <v>20020</v>
      </c>
      <c r="C5718" t="s">
        <v>20021</v>
      </c>
      <c r="D5718">
        <v>20</v>
      </c>
      <c r="E5718">
        <v>349</v>
      </c>
      <c r="F5718" t="s">
        <v>20022</v>
      </c>
      <c r="G5718" t="str">
        <f t="shared" si="178"/>
        <v>349Nutmeg Parchment</v>
      </c>
      <c r="H5718">
        <f t="shared" si="179"/>
        <v>5868</v>
      </c>
    </row>
    <row r="5719" spans="1:8">
      <c r="A5719">
        <v>5869</v>
      </c>
      <c r="B5719" t="s">
        <v>20023</v>
      </c>
      <c r="C5719" t="s">
        <v>20024</v>
      </c>
      <c r="D5719">
        <v>11</v>
      </c>
      <c r="E5719">
        <v>349</v>
      </c>
      <c r="F5719" t="s">
        <v>20025</v>
      </c>
      <c r="G5719" t="str">
        <f t="shared" si="178"/>
        <v>349Chamois Parchment</v>
      </c>
      <c r="H5719">
        <f t="shared" si="179"/>
        <v>5869</v>
      </c>
    </row>
    <row r="5720" spans="1:8">
      <c r="A5720">
        <v>5870</v>
      </c>
      <c r="B5720" t="s">
        <v>20026</v>
      </c>
      <c r="C5720" t="s">
        <v>20027</v>
      </c>
      <c r="D5720">
        <v>42</v>
      </c>
      <c r="E5720">
        <v>728</v>
      </c>
      <c r="F5720" t="s">
        <v>20028</v>
      </c>
      <c r="G5720" t="str">
        <f t="shared" si="178"/>
        <v>728Bolivar</v>
      </c>
      <c r="H5720">
        <f t="shared" si="179"/>
        <v>5870</v>
      </c>
    </row>
    <row r="5721" spans="1:8">
      <c r="A5721">
        <v>5871</v>
      </c>
      <c r="B5721" t="s">
        <v>1299</v>
      </c>
      <c r="C5721" t="s">
        <v>20029</v>
      </c>
      <c r="D5721">
        <v>8</v>
      </c>
      <c r="E5721">
        <v>728</v>
      </c>
      <c r="F5721" t="s">
        <v>20030</v>
      </c>
      <c r="G5721" t="str">
        <f t="shared" si="178"/>
        <v>728Zebrano</v>
      </c>
      <c r="H5721">
        <f t="shared" si="179"/>
        <v>5871</v>
      </c>
    </row>
    <row r="5722" spans="1:8">
      <c r="A5722">
        <v>5872</v>
      </c>
      <c r="B5722" t="s">
        <v>21764</v>
      </c>
      <c r="C5722" t="s">
        <v>20031</v>
      </c>
      <c r="D5722">
        <v>10</v>
      </c>
      <c r="E5722" t="s">
        <v>5853</v>
      </c>
      <c r="F5722" t="s">
        <v>20032</v>
      </c>
      <c r="G5722" t="str">
        <f t="shared" si="178"/>
        <v>Frost / Clear</v>
      </c>
      <c r="H5722">
        <f t="shared" si="179"/>
        <v>5872</v>
      </c>
    </row>
    <row r="5723" spans="1:8">
      <c r="A5723">
        <v>5873</v>
      </c>
      <c r="B5723" t="s">
        <v>247</v>
      </c>
      <c r="C5723" t="s">
        <v>20033</v>
      </c>
      <c r="D5723">
        <v>12</v>
      </c>
      <c r="E5723">
        <v>414</v>
      </c>
      <c r="F5723" t="s">
        <v>20034</v>
      </c>
      <c r="G5723" t="str">
        <f t="shared" si="178"/>
        <v>414Red</v>
      </c>
      <c r="H5723">
        <f t="shared" si="179"/>
        <v>5873</v>
      </c>
    </row>
    <row r="5724" spans="1:8">
      <c r="A5724">
        <v>5874</v>
      </c>
      <c r="B5724" t="s">
        <v>243</v>
      </c>
      <c r="C5724" t="s">
        <v>20035</v>
      </c>
      <c r="D5724">
        <v>10</v>
      </c>
      <c r="E5724">
        <v>414</v>
      </c>
      <c r="F5724" t="s">
        <v>20036</v>
      </c>
      <c r="G5724" t="str">
        <f t="shared" si="178"/>
        <v>414White</v>
      </c>
      <c r="H5724">
        <f t="shared" si="179"/>
        <v>5874</v>
      </c>
    </row>
    <row r="5725" spans="1:8">
      <c r="A5725">
        <v>5875</v>
      </c>
      <c r="B5725" t="s">
        <v>253</v>
      </c>
      <c r="C5725" t="s">
        <v>20037</v>
      </c>
      <c r="D5725">
        <v>20</v>
      </c>
      <c r="E5725">
        <v>414</v>
      </c>
      <c r="F5725" t="s">
        <v>20038</v>
      </c>
      <c r="G5725" t="str">
        <f t="shared" si="178"/>
        <v>414Brown</v>
      </c>
      <c r="H5725">
        <f t="shared" si="179"/>
        <v>5875</v>
      </c>
    </row>
    <row r="5726" spans="1:8">
      <c r="A5726">
        <v>5876</v>
      </c>
      <c r="B5726" t="s">
        <v>20039</v>
      </c>
      <c r="C5726" t="s">
        <v>20040</v>
      </c>
      <c r="D5726">
        <v>10</v>
      </c>
      <c r="E5726">
        <v>414</v>
      </c>
      <c r="F5726" t="s">
        <v>20041</v>
      </c>
      <c r="G5726" t="str">
        <f t="shared" si="178"/>
        <v>414White Crushed</v>
      </c>
      <c r="H5726">
        <f t="shared" si="179"/>
        <v>5876</v>
      </c>
    </row>
    <row r="5727" spans="1:8">
      <c r="A5727">
        <v>5877</v>
      </c>
      <c r="B5727" t="s">
        <v>20042</v>
      </c>
      <c r="C5727" t="s">
        <v>20043</v>
      </c>
      <c r="D5727">
        <v>8</v>
      </c>
      <c r="E5727">
        <v>414</v>
      </c>
      <c r="F5727" t="s">
        <v>20044</v>
      </c>
      <c r="G5727" t="str">
        <f t="shared" si="178"/>
        <v>414Black Crushed</v>
      </c>
      <c r="H5727">
        <f t="shared" si="179"/>
        <v>5877</v>
      </c>
    </row>
    <row r="5728" spans="1:8">
      <c r="A5728">
        <v>5878</v>
      </c>
      <c r="B5728" t="s">
        <v>20045</v>
      </c>
      <c r="C5728" t="s">
        <v>20046</v>
      </c>
      <c r="D5728">
        <v>20</v>
      </c>
      <c r="E5728">
        <v>414</v>
      </c>
      <c r="F5728" t="s">
        <v>20047</v>
      </c>
      <c r="G5728" t="str">
        <f t="shared" si="178"/>
        <v>414Brown Crushed</v>
      </c>
      <c r="H5728">
        <f t="shared" si="179"/>
        <v>5878</v>
      </c>
    </row>
    <row r="5729" spans="1:8">
      <c r="A5729">
        <v>5879</v>
      </c>
      <c r="B5729" t="s">
        <v>20048</v>
      </c>
      <c r="C5729" t="s">
        <v>20049</v>
      </c>
      <c r="D5729">
        <v>12</v>
      </c>
      <c r="E5729">
        <v>414</v>
      </c>
      <c r="F5729" t="s">
        <v>20050</v>
      </c>
      <c r="G5729" t="str">
        <f t="shared" si="178"/>
        <v>414Red Crushed</v>
      </c>
      <c r="H5729">
        <f t="shared" si="179"/>
        <v>5879</v>
      </c>
    </row>
    <row r="5730" spans="1:8">
      <c r="A5730">
        <v>5880</v>
      </c>
      <c r="B5730" t="s">
        <v>21998</v>
      </c>
      <c r="C5730" t="s">
        <v>20051</v>
      </c>
      <c r="D5730">
        <v>5</v>
      </c>
      <c r="E5730">
        <v>218</v>
      </c>
      <c r="F5730" t="s">
        <v>20052</v>
      </c>
      <c r="G5730" t="str">
        <f t="shared" si="178"/>
        <v>218Red / Purple</v>
      </c>
      <c r="H5730">
        <f t="shared" si="179"/>
        <v>5880</v>
      </c>
    </row>
    <row r="5731" spans="1:8">
      <c r="A5731">
        <v>5881</v>
      </c>
      <c r="B5731" t="s">
        <v>20053</v>
      </c>
      <c r="C5731" t="s">
        <v>20054</v>
      </c>
      <c r="D5731">
        <v>7</v>
      </c>
      <c r="E5731">
        <v>414</v>
      </c>
      <c r="F5731" t="s">
        <v>20055</v>
      </c>
      <c r="G5731" t="str">
        <f t="shared" si="178"/>
        <v>414Silver Lined Clear</v>
      </c>
      <c r="H5731">
        <f t="shared" si="179"/>
        <v>5881</v>
      </c>
    </row>
    <row r="5732" spans="1:8">
      <c r="A5732">
        <v>5882</v>
      </c>
      <c r="B5732" t="s">
        <v>239</v>
      </c>
      <c r="C5732" t="s">
        <v>20056</v>
      </c>
      <c r="D5732">
        <v>7</v>
      </c>
      <c r="E5732">
        <v>414</v>
      </c>
      <c r="F5732" t="s">
        <v>20057</v>
      </c>
      <c r="G5732" t="str">
        <f t="shared" si="178"/>
        <v>414Clear</v>
      </c>
      <c r="H5732">
        <f t="shared" si="179"/>
        <v>5882</v>
      </c>
    </row>
    <row r="5733" spans="1:8">
      <c r="A5733">
        <v>5883</v>
      </c>
      <c r="B5733" t="s">
        <v>20058</v>
      </c>
      <c r="C5733" t="s">
        <v>20059</v>
      </c>
      <c r="D5733">
        <v>10</v>
      </c>
      <c r="E5733">
        <v>96</v>
      </c>
      <c r="F5733" t="s">
        <v>20060</v>
      </c>
      <c r="G5733" t="str">
        <f t="shared" si="178"/>
        <v>96Satin White Square</v>
      </c>
      <c r="H5733">
        <f t="shared" si="179"/>
        <v>5883</v>
      </c>
    </row>
    <row r="5734" spans="1:8">
      <c r="A5734">
        <v>5884</v>
      </c>
      <c r="B5734" t="s">
        <v>20061</v>
      </c>
      <c r="C5734" t="s">
        <v>20062</v>
      </c>
      <c r="D5734">
        <v>10</v>
      </c>
      <c r="E5734">
        <v>96</v>
      </c>
      <c r="F5734" t="s">
        <v>20063</v>
      </c>
      <c r="G5734" t="str">
        <f t="shared" si="178"/>
        <v>96Satin White Round</v>
      </c>
      <c r="H5734">
        <f t="shared" si="179"/>
        <v>5884</v>
      </c>
    </row>
    <row r="5735" spans="1:8">
      <c r="A5735">
        <v>5885</v>
      </c>
      <c r="B5735" t="s">
        <v>14318</v>
      </c>
      <c r="C5735" t="s">
        <v>20064</v>
      </c>
      <c r="D5735">
        <v>5</v>
      </c>
      <c r="E5735">
        <v>1</v>
      </c>
      <c r="F5735" t="s">
        <v>20065</v>
      </c>
      <c r="G5735" t="str">
        <f t="shared" si="178"/>
        <v>1Amber / Amethyst</v>
      </c>
      <c r="H5735">
        <f t="shared" si="179"/>
        <v>5885</v>
      </c>
    </row>
    <row r="5736" spans="1:8">
      <c r="A5736">
        <v>5886</v>
      </c>
      <c r="B5736" t="s">
        <v>71289</v>
      </c>
      <c r="C5736" t="s">
        <v>20066</v>
      </c>
      <c r="D5736">
        <v>5</v>
      </c>
      <c r="E5736">
        <v>1</v>
      </c>
      <c r="F5736" t="s">
        <v>20067</v>
      </c>
      <c r="G5736" t="str">
        <f t="shared" si="178"/>
        <v>1Amber / Amethyst / Green / Blue</v>
      </c>
      <c r="H5736">
        <f t="shared" si="179"/>
        <v>5886</v>
      </c>
    </row>
    <row r="5737" spans="1:8">
      <c r="A5737">
        <v>5887</v>
      </c>
      <c r="B5737" t="s">
        <v>4214</v>
      </c>
      <c r="C5737" t="s">
        <v>20068</v>
      </c>
      <c r="D5737">
        <v>11</v>
      </c>
      <c r="E5737">
        <v>1</v>
      </c>
      <c r="F5737" t="s">
        <v>20069</v>
      </c>
      <c r="G5737" t="str">
        <f t="shared" si="178"/>
        <v>1Ivory Fabric</v>
      </c>
      <c r="H5737">
        <f t="shared" si="179"/>
        <v>5887</v>
      </c>
    </row>
    <row r="5738" spans="1:8">
      <c r="A5738">
        <v>5888</v>
      </c>
      <c r="B5738" t="s">
        <v>3180</v>
      </c>
      <c r="C5738" t="s">
        <v>20070</v>
      </c>
      <c r="D5738">
        <v>9</v>
      </c>
      <c r="E5738">
        <v>1</v>
      </c>
      <c r="F5738" t="s">
        <v>20071</v>
      </c>
      <c r="G5738" t="str">
        <f t="shared" si="178"/>
        <v>1Grey Fabric</v>
      </c>
      <c r="H5738">
        <f t="shared" si="179"/>
        <v>5888</v>
      </c>
    </row>
    <row r="5739" spans="1:8">
      <c r="A5739">
        <v>5889</v>
      </c>
      <c r="B5739" t="s">
        <v>20072</v>
      </c>
      <c r="C5739" t="s">
        <v>20073</v>
      </c>
      <c r="D5739">
        <v>20</v>
      </c>
      <c r="E5739">
        <v>1</v>
      </c>
      <c r="F5739" t="s">
        <v>20074</v>
      </c>
      <c r="G5739" t="str">
        <f t="shared" si="178"/>
        <v>1Mocha Fabric</v>
      </c>
      <c r="H5739">
        <f t="shared" si="179"/>
        <v>5889</v>
      </c>
    </row>
    <row r="5740" spans="1:8">
      <c r="A5740">
        <v>5890</v>
      </c>
      <c r="B5740" t="s">
        <v>20075</v>
      </c>
      <c r="C5740" t="s">
        <v>20076</v>
      </c>
      <c r="D5740">
        <v>17</v>
      </c>
      <c r="E5740">
        <v>1</v>
      </c>
      <c r="F5740" t="s">
        <v>20077</v>
      </c>
      <c r="G5740" t="str">
        <f t="shared" si="178"/>
        <v>1Viola Fabric</v>
      </c>
      <c r="H5740">
        <f t="shared" si="179"/>
        <v>5890</v>
      </c>
    </row>
    <row r="5741" spans="1:8">
      <c r="A5741">
        <v>5891</v>
      </c>
      <c r="B5741" t="s">
        <v>20078</v>
      </c>
      <c r="C5741" t="s">
        <v>20079</v>
      </c>
      <c r="D5741">
        <v>16</v>
      </c>
      <c r="E5741">
        <v>1</v>
      </c>
      <c r="F5741" t="s">
        <v>20080</v>
      </c>
      <c r="G5741" t="str">
        <f t="shared" si="178"/>
        <v>1Blue Fabric</v>
      </c>
      <c r="H5741">
        <f t="shared" si="179"/>
        <v>5891</v>
      </c>
    </row>
    <row r="5742" spans="1:8">
      <c r="A5742">
        <v>5892</v>
      </c>
      <c r="B5742" t="s">
        <v>38007</v>
      </c>
      <c r="C5742" t="s">
        <v>20081</v>
      </c>
      <c r="D5742">
        <v>10</v>
      </c>
      <c r="E5742">
        <v>681</v>
      </c>
      <c r="F5742" t="s">
        <v>5853</v>
      </c>
      <c r="G5742" t="str">
        <f t="shared" si="178"/>
        <v>681Frost-dup</v>
      </c>
      <c r="H5742">
        <f t="shared" si="179"/>
        <v>5892</v>
      </c>
    </row>
    <row r="5743" spans="1:8">
      <c r="A5743">
        <v>5893</v>
      </c>
      <c r="B5743" t="s">
        <v>38008</v>
      </c>
      <c r="C5743" t="s">
        <v>20083</v>
      </c>
      <c r="D5743">
        <v>19</v>
      </c>
      <c r="E5743">
        <v>681</v>
      </c>
      <c r="F5743" t="s">
        <v>5853</v>
      </c>
      <c r="G5743" t="str">
        <f t="shared" si="178"/>
        <v>681Sunrise-dup</v>
      </c>
      <c r="H5743">
        <f t="shared" si="179"/>
        <v>5893</v>
      </c>
    </row>
    <row r="5744" spans="1:8">
      <c r="A5744">
        <v>5894</v>
      </c>
      <c r="B5744" t="s">
        <v>38009</v>
      </c>
      <c r="C5744" t="s">
        <v>20085</v>
      </c>
      <c r="D5744">
        <v>19</v>
      </c>
      <c r="E5744">
        <v>681</v>
      </c>
      <c r="F5744" t="s">
        <v>5853</v>
      </c>
      <c r="G5744" t="str">
        <f t="shared" si="178"/>
        <v>681Flame - dup</v>
      </c>
      <c r="H5744">
        <f t="shared" si="179"/>
        <v>5894</v>
      </c>
    </row>
    <row r="5745" spans="1:8">
      <c r="A5745">
        <v>5896</v>
      </c>
      <c r="B5745" t="s">
        <v>38010</v>
      </c>
      <c r="C5745" t="s">
        <v>20088</v>
      </c>
      <c r="D5745">
        <v>11</v>
      </c>
      <c r="E5745">
        <v>681</v>
      </c>
      <c r="F5745" t="s">
        <v>5853</v>
      </c>
      <c r="G5745" t="str">
        <f t="shared" si="178"/>
        <v>681Milky Way-dup</v>
      </c>
      <c r="H5745">
        <f t="shared" si="179"/>
        <v>5896</v>
      </c>
    </row>
    <row r="5746" spans="1:8">
      <c r="A5746">
        <v>5897</v>
      </c>
      <c r="B5746" t="s">
        <v>799</v>
      </c>
      <c r="C5746" t="s">
        <v>20089</v>
      </c>
      <c r="D5746">
        <v>10</v>
      </c>
      <c r="E5746">
        <v>681</v>
      </c>
      <c r="F5746" t="s">
        <v>38011</v>
      </c>
      <c r="G5746" t="str">
        <f t="shared" si="178"/>
        <v>681Frost</v>
      </c>
      <c r="H5746">
        <f t="shared" si="179"/>
        <v>5897</v>
      </c>
    </row>
    <row r="5747" spans="1:8">
      <c r="A5747">
        <v>5898</v>
      </c>
      <c r="B5747" t="s">
        <v>20082</v>
      </c>
      <c r="C5747" t="s">
        <v>20090</v>
      </c>
      <c r="D5747">
        <v>19</v>
      </c>
      <c r="E5747">
        <v>681</v>
      </c>
      <c r="F5747" t="s">
        <v>38012</v>
      </c>
      <c r="G5747" t="str">
        <f t="shared" si="178"/>
        <v>681Sunrise</v>
      </c>
      <c r="H5747">
        <f t="shared" si="179"/>
        <v>5898</v>
      </c>
    </row>
    <row r="5748" spans="1:8">
      <c r="A5748">
        <v>5899</v>
      </c>
      <c r="B5748" t="s">
        <v>20084</v>
      </c>
      <c r="C5748" t="s">
        <v>20091</v>
      </c>
      <c r="D5748">
        <v>19</v>
      </c>
      <c r="E5748">
        <v>681</v>
      </c>
      <c r="F5748" t="s">
        <v>38013</v>
      </c>
      <c r="G5748" t="str">
        <f t="shared" si="178"/>
        <v>681Flame</v>
      </c>
      <c r="H5748">
        <f t="shared" si="179"/>
        <v>5899</v>
      </c>
    </row>
    <row r="5749" spans="1:8">
      <c r="A5749">
        <v>5900</v>
      </c>
      <c r="B5749" t="s">
        <v>20086</v>
      </c>
      <c r="C5749" t="s">
        <v>20092</v>
      </c>
      <c r="D5749">
        <v>10</v>
      </c>
      <c r="E5749">
        <v>681</v>
      </c>
      <c r="F5749" t="s">
        <v>38014</v>
      </c>
      <c r="G5749" t="str">
        <f t="shared" si="178"/>
        <v>681Antique Filigree</v>
      </c>
      <c r="H5749">
        <f t="shared" si="179"/>
        <v>5900</v>
      </c>
    </row>
    <row r="5750" spans="1:8">
      <c r="A5750">
        <v>5901</v>
      </c>
      <c r="B5750" t="s">
        <v>20087</v>
      </c>
      <c r="C5750" t="s">
        <v>20093</v>
      </c>
      <c r="D5750">
        <v>11</v>
      </c>
      <c r="E5750">
        <v>681</v>
      </c>
      <c r="F5750" t="s">
        <v>38015</v>
      </c>
      <c r="G5750" t="str">
        <f t="shared" si="178"/>
        <v>681Milky Way</v>
      </c>
      <c r="H5750">
        <f t="shared" si="179"/>
        <v>5901</v>
      </c>
    </row>
    <row r="5751" spans="1:8">
      <c r="A5751">
        <v>5902</v>
      </c>
      <c r="B5751" t="s">
        <v>3241</v>
      </c>
      <c r="C5751" t="s">
        <v>20094</v>
      </c>
      <c r="D5751">
        <v>20</v>
      </c>
      <c r="E5751">
        <v>628</v>
      </c>
      <c r="F5751" t="s">
        <v>20095</v>
      </c>
      <c r="G5751" t="str">
        <f t="shared" si="178"/>
        <v>628Mercury Glass</v>
      </c>
      <c r="H5751">
        <f t="shared" si="179"/>
        <v>5902</v>
      </c>
    </row>
    <row r="5752" spans="1:8">
      <c r="A5752">
        <v>5903</v>
      </c>
      <c r="B5752" t="s">
        <v>20096</v>
      </c>
      <c r="C5752" t="s">
        <v>20097</v>
      </c>
      <c r="D5752">
        <v>11</v>
      </c>
      <c r="E5752">
        <v>681</v>
      </c>
      <c r="F5752" t="s">
        <v>20098</v>
      </c>
      <c r="G5752" t="str">
        <f t="shared" si="178"/>
        <v>681Off White Glass</v>
      </c>
      <c r="H5752">
        <f t="shared" si="179"/>
        <v>5903</v>
      </c>
    </row>
    <row r="5753" spans="1:8">
      <c r="A5753">
        <v>5904</v>
      </c>
      <c r="B5753" t="s">
        <v>20099</v>
      </c>
      <c r="C5753" t="s">
        <v>20100</v>
      </c>
      <c r="D5753">
        <v>19</v>
      </c>
      <c r="E5753">
        <v>681</v>
      </c>
      <c r="F5753" t="s">
        <v>20101</v>
      </c>
      <c r="G5753" t="str">
        <f t="shared" si="178"/>
        <v>681Marbled Amber Glass</v>
      </c>
      <c r="H5753">
        <f t="shared" si="179"/>
        <v>5904</v>
      </c>
    </row>
    <row r="5754" spans="1:8">
      <c r="A5754">
        <v>5905</v>
      </c>
      <c r="B5754" t="s">
        <v>6529</v>
      </c>
      <c r="C5754" t="s">
        <v>20102</v>
      </c>
      <c r="D5754">
        <v>19</v>
      </c>
      <c r="E5754">
        <v>111</v>
      </c>
      <c r="F5754" t="s">
        <v>20103</v>
      </c>
      <c r="G5754" t="str">
        <f t="shared" si="178"/>
        <v>111Amber Glass</v>
      </c>
      <c r="H5754">
        <f t="shared" si="179"/>
        <v>5905</v>
      </c>
    </row>
    <row r="5755" spans="1:8">
      <c r="A5755">
        <v>5906</v>
      </c>
      <c r="B5755" t="s">
        <v>16238</v>
      </c>
      <c r="C5755" t="s">
        <v>20104</v>
      </c>
      <c r="D5755">
        <v>16</v>
      </c>
      <c r="E5755">
        <v>111</v>
      </c>
      <c r="F5755" t="s">
        <v>20105</v>
      </c>
      <c r="G5755" t="str">
        <f t="shared" si="178"/>
        <v>111Blue Glass</v>
      </c>
      <c r="H5755">
        <f t="shared" si="179"/>
        <v>5906</v>
      </c>
    </row>
    <row r="5756" spans="1:8">
      <c r="A5756">
        <v>5907</v>
      </c>
      <c r="B5756" t="s">
        <v>19330</v>
      </c>
      <c r="C5756" t="s">
        <v>20106</v>
      </c>
      <c r="D5756">
        <v>12</v>
      </c>
      <c r="E5756">
        <v>111</v>
      </c>
      <c r="F5756" t="s">
        <v>20107</v>
      </c>
      <c r="G5756" t="str">
        <f t="shared" si="178"/>
        <v>111Red Glass</v>
      </c>
      <c r="H5756">
        <f t="shared" si="179"/>
        <v>5907</v>
      </c>
    </row>
    <row r="5757" spans="1:8">
      <c r="A5757">
        <v>5908</v>
      </c>
      <c r="B5757" t="s">
        <v>247</v>
      </c>
      <c r="C5757" t="s">
        <v>20108</v>
      </c>
      <c r="D5757">
        <v>12</v>
      </c>
      <c r="E5757">
        <v>111</v>
      </c>
      <c r="F5757" t="s">
        <v>20109</v>
      </c>
      <c r="G5757" t="str">
        <f t="shared" si="178"/>
        <v>111Red</v>
      </c>
      <c r="H5757">
        <f t="shared" si="179"/>
        <v>5908</v>
      </c>
    </row>
    <row r="5758" spans="1:8">
      <c r="A5758">
        <v>5909</v>
      </c>
      <c r="B5758" t="s">
        <v>379</v>
      </c>
      <c r="C5758" t="s">
        <v>20110</v>
      </c>
      <c r="D5758">
        <v>16</v>
      </c>
      <c r="E5758">
        <v>111</v>
      </c>
      <c r="F5758" t="s">
        <v>20111</v>
      </c>
      <c r="G5758" t="str">
        <f t="shared" si="178"/>
        <v>111Blue</v>
      </c>
      <c r="H5758">
        <f t="shared" si="179"/>
        <v>5909</v>
      </c>
    </row>
    <row r="5759" spans="1:8">
      <c r="A5759">
        <v>5910</v>
      </c>
      <c r="B5759" t="s">
        <v>373</v>
      </c>
      <c r="C5759" t="s">
        <v>20112</v>
      </c>
      <c r="D5759">
        <v>19</v>
      </c>
      <c r="E5759">
        <v>111</v>
      </c>
      <c r="F5759" t="s">
        <v>20113</v>
      </c>
      <c r="G5759" t="str">
        <f t="shared" si="178"/>
        <v>111Amber</v>
      </c>
      <c r="H5759">
        <f t="shared" si="179"/>
        <v>5910</v>
      </c>
    </row>
    <row r="5760" spans="1:8">
      <c r="A5760">
        <v>5911</v>
      </c>
      <c r="B5760" t="s">
        <v>373</v>
      </c>
      <c r="C5760" t="s">
        <v>20114</v>
      </c>
      <c r="D5760">
        <v>19</v>
      </c>
      <c r="E5760">
        <v>111</v>
      </c>
      <c r="F5760" t="s">
        <v>20115</v>
      </c>
      <c r="G5760" t="str">
        <f t="shared" si="178"/>
        <v>111Amber</v>
      </c>
      <c r="H5760">
        <f t="shared" si="179"/>
        <v>5911</v>
      </c>
    </row>
    <row r="5761" spans="1:8">
      <c r="A5761">
        <v>5912</v>
      </c>
      <c r="B5761" t="s">
        <v>239</v>
      </c>
      <c r="C5761" t="s">
        <v>20116</v>
      </c>
      <c r="D5761">
        <v>7</v>
      </c>
      <c r="E5761">
        <v>111</v>
      </c>
      <c r="F5761" t="s">
        <v>20117</v>
      </c>
      <c r="G5761" t="str">
        <f t="shared" si="178"/>
        <v>111Clear</v>
      </c>
      <c r="H5761">
        <f t="shared" si="179"/>
        <v>5912</v>
      </c>
    </row>
    <row r="5762" spans="1:8">
      <c r="A5762">
        <v>5913</v>
      </c>
      <c r="B5762" t="s">
        <v>435</v>
      </c>
      <c r="C5762" t="s">
        <v>20118</v>
      </c>
      <c r="D5762">
        <v>13</v>
      </c>
      <c r="E5762">
        <v>111</v>
      </c>
      <c r="F5762" t="s">
        <v>20119</v>
      </c>
      <c r="G5762" t="str">
        <f t="shared" si="178"/>
        <v>111Orange</v>
      </c>
      <c r="H5762">
        <f t="shared" si="179"/>
        <v>5913</v>
      </c>
    </row>
    <row r="5763" spans="1:8">
      <c r="A5763">
        <v>5914</v>
      </c>
      <c r="B5763" t="s">
        <v>251</v>
      </c>
      <c r="C5763" t="s">
        <v>20120</v>
      </c>
      <c r="D5763">
        <v>15</v>
      </c>
      <c r="E5763">
        <v>111</v>
      </c>
      <c r="F5763" t="s">
        <v>20121</v>
      </c>
      <c r="G5763" t="str">
        <f t="shared" ref="G5763:G5826" si="180">CONCATENATE(E5763,B5763)</f>
        <v>111Green</v>
      </c>
      <c r="H5763">
        <f t="shared" ref="H5763:H5826" si="181">A5763</f>
        <v>5914</v>
      </c>
    </row>
    <row r="5764" spans="1:8">
      <c r="A5764">
        <v>5915</v>
      </c>
      <c r="B5764" t="s">
        <v>373</v>
      </c>
      <c r="C5764" t="s">
        <v>20122</v>
      </c>
      <c r="D5764">
        <v>19</v>
      </c>
      <c r="E5764">
        <v>111</v>
      </c>
      <c r="F5764" t="s">
        <v>20123</v>
      </c>
      <c r="G5764" t="str">
        <f t="shared" si="180"/>
        <v>111Amber</v>
      </c>
      <c r="H5764">
        <f t="shared" si="181"/>
        <v>5915</v>
      </c>
    </row>
    <row r="5765" spans="1:8">
      <c r="A5765">
        <v>5916</v>
      </c>
      <c r="B5765" t="s">
        <v>239</v>
      </c>
      <c r="C5765" t="s">
        <v>20124</v>
      </c>
      <c r="D5765">
        <v>7</v>
      </c>
      <c r="E5765">
        <v>111</v>
      </c>
      <c r="F5765" t="s">
        <v>20125</v>
      </c>
      <c r="G5765" t="str">
        <f t="shared" si="180"/>
        <v>111Clear</v>
      </c>
      <c r="H5765">
        <f t="shared" si="181"/>
        <v>5916</v>
      </c>
    </row>
    <row r="5766" spans="1:8">
      <c r="A5766">
        <v>5918</v>
      </c>
      <c r="B5766" t="s">
        <v>1354</v>
      </c>
      <c r="C5766" t="s">
        <v>20126</v>
      </c>
      <c r="D5766">
        <v>7</v>
      </c>
      <c r="E5766">
        <v>109</v>
      </c>
      <c r="F5766" t="s">
        <v>20127</v>
      </c>
      <c r="G5766" t="str">
        <f t="shared" si="180"/>
        <v>109Crystal</v>
      </c>
      <c r="H5766">
        <f t="shared" si="181"/>
        <v>5918</v>
      </c>
    </row>
    <row r="5767" spans="1:8">
      <c r="A5767">
        <v>5919</v>
      </c>
      <c r="B5767" t="s">
        <v>3291</v>
      </c>
      <c r="C5767" t="s">
        <v>20128</v>
      </c>
      <c r="D5767">
        <v>15</v>
      </c>
      <c r="E5767">
        <v>109</v>
      </c>
      <c r="F5767" t="s">
        <v>20129</v>
      </c>
      <c r="G5767" t="str">
        <f t="shared" si="180"/>
        <v>109Transparent Green</v>
      </c>
      <c r="H5767">
        <f t="shared" si="181"/>
        <v>5919</v>
      </c>
    </row>
    <row r="5768" spans="1:8">
      <c r="A5768">
        <v>5920</v>
      </c>
      <c r="B5768" t="s">
        <v>3124</v>
      </c>
      <c r="C5768" t="s">
        <v>20130</v>
      </c>
      <c r="D5768">
        <v>16</v>
      </c>
      <c r="E5768">
        <v>109</v>
      </c>
      <c r="F5768" t="s">
        <v>20131</v>
      </c>
      <c r="G5768" t="str">
        <f t="shared" si="180"/>
        <v>109Transparent Blue</v>
      </c>
      <c r="H5768">
        <f t="shared" si="181"/>
        <v>5920</v>
      </c>
    </row>
    <row r="5769" spans="1:8">
      <c r="A5769">
        <v>5921</v>
      </c>
      <c r="B5769" t="s">
        <v>14172</v>
      </c>
      <c r="C5769" t="s">
        <v>20132</v>
      </c>
      <c r="D5769">
        <v>18</v>
      </c>
      <c r="E5769">
        <v>109</v>
      </c>
      <c r="F5769" t="s">
        <v>20133</v>
      </c>
      <c r="G5769" t="str">
        <f t="shared" si="180"/>
        <v>109Transparent Pink</v>
      </c>
      <c r="H5769">
        <f t="shared" si="181"/>
        <v>5921</v>
      </c>
    </row>
    <row r="5770" spans="1:8">
      <c r="A5770">
        <v>5922</v>
      </c>
      <c r="B5770" t="s">
        <v>16169</v>
      </c>
      <c r="C5770" t="s">
        <v>20134</v>
      </c>
      <c r="D5770">
        <v>14</v>
      </c>
      <c r="E5770">
        <v>109</v>
      </c>
      <c r="F5770" t="s">
        <v>20135</v>
      </c>
      <c r="G5770" t="str">
        <f t="shared" si="180"/>
        <v>109Transparent Yellow</v>
      </c>
      <c r="H5770">
        <f t="shared" si="181"/>
        <v>5922</v>
      </c>
    </row>
    <row r="5771" spans="1:8">
      <c r="A5771">
        <v>5923</v>
      </c>
      <c r="B5771" t="s">
        <v>20136</v>
      </c>
      <c r="C5771" t="s">
        <v>20137</v>
      </c>
      <c r="D5771">
        <v>10</v>
      </c>
      <c r="E5771">
        <v>113</v>
      </c>
      <c r="F5771" t="s">
        <v>20138</v>
      </c>
      <c r="G5771" t="str">
        <f t="shared" si="180"/>
        <v>113White with Platinum Scribbles</v>
      </c>
      <c r="H5771">
        <f t="shared" si="181"/>
        <v>5923</v>
      </c>
    </row>
    <row r="5772" spans="1:8">
      <c r="A5772">
        <v>5924</v>
      </c>
      <c r="B5772" t="s">
        <v>20139</v>
      </c>
      <c r="C5772" t="s">
        <v>20140</v>
      </c>
      <c r="D5772">
        <v>9</v>
      </c>
      <c r="E5772">
        <v>113</v>
      </c>
      <c r="F5772" t="s">
        <v>20141</v>
      </c>
      <c r="G5772" t="str">
        <f t="shared" si="180"/>
        <v>113Platinum with White Scribbles</v>
      </c>
      <c r="H5772">
        <f t="shared" si="181"/>
        <v>5924</v>
      </c>
    </row>
    <row r="5773" spans="1:8">
      <c r="A5773">
        <v>5925</v>
      </c>
      <c r="B5773" t="s">
        <v>20142</v>
      </c>
      <c r="C5773" t="s">
        <v>20143</v>
      </c>
      <c r="D5773">
        <v>19</v>
      </c>
      <c r="E5773">
        <v>113</v>
      </c>
      <c r="F5773" t="s">
        <v>20144</v>
      </c>
      <c r="G5773" t="str">
        <f t="shared" si="180"/>
        <v>113Amber with Gold Leaf</v>
      </c>
      <c r="H5773">
        <f t="shared" si="181"/>
        <v>5925</v>
      </c>
    </row>
    <row r="5774" spans="1:8">
      <c r="A5774">
        <v>5926</v>
      </c>
      <c r="B5774" t="s">
        <v>20145</v>
      </c>
      <c r="C5774" t="s">
        <v>20146</v>
      </c>
      <c r="D5774">
        <v>10</v>
      </c>
      <c r="E5774">
        <v>113</v>
      </c>
      <c r="F5774" t="s">
        <v>20147</v>
      </c>
      <c r="G5774" t="str">
        <f t="shared" si="180"/>
        <v>113White with Gold Leaf</v>
      </c>
      <c r="H5774">
        <f t="shared" si="181"/>
        <v>5926</v>
      </c>
    </row>
    <row r="5775" spans="1:8">
      <c r="A5775">
        <v>5927</v>
      </c>
      <c r="B5775" t="s">
        <v>957</v>
      </c>
      <c r="C5775" t="s">
        <v>20148</v>
      </c>
      <c r="D5775">
        <v>16</v>
      </c>
      <c r="E5775">
        <v>111</v>
      </c>
      <c r="F5775" t="s">
        <v>20149</v>
      </c>
      <c r="G5775" t="str">
        <f t="shared" si="180"/>
        <v>111Aqua</v>
      </c>
      <c r="H5775">
        <f t="shared" si="181"/>
        <v>5927</v>
      </c>
    </row>
    <row r="5776" spans="1:8">
      <c r="A5776">
        <v>5928</v>
      </c>
      <c r="B5776" t="s">
        <v>20150</v>
      </c>
      <c r="C5776" t="s">
        <v>20151</v>
      </c>
      <c r="D5776">
        <v>11</v>
      </c>
      <c r="E5776">
        <v>111</v>
      </c>
      <c r="F5776" t="s">
        <v>20152</v>
      </c>
      <c r="G5776" t="str">
        <f t="shared" si="180"/>
        <v>111Ivory Opaque</v>
      </c>
      <c r="H5776">
        <f t="shared" si="181"/>
        <v>5928</v>
      </c>
    </row>
    <row r="5777" spans="1:8">
      <c r="A5777">
        <v>5929</v>
      </c>
      <c r="B5777" t="s">
        <v>2247</v>
      </c>
      <c r="C5777" t="s">
        <v>20153</v>
      </c>
      <c r="D5777">
        <v>19</v>
      </c>
      <c r="E5777">
        <v>111</v>
      </c>
      <c r="F5777" t="s">
        <v>20154</v>
      </c>
      <c r="G5777" t="str">
        <f t="shared" si="180"/>
        <v>111Dark Amber</v>
      </c>
      <c r="H5777">
        <f t="shared" si="181"/>
        <v>5929</v>
      </c>
    </row>
    <row r="5778" spans="1:8">
      <c r="A5778">
        <v>5930</v>
      </c>
      <c r="B5778" t="s">
        <v>304</v>
      </c>
      <c r="C5778" t="s">
        <v>20155</v>
      </c>
      <c r="D5778">
        <v>9</v>
      </c>
      <c r="E5778">
        <v>111</v>
      </c>
      <c r="F5778" t="s">
        <v>20156</v>
      </c>
      <c r="G5778" t="str">
        <f t="shared" si="180"/>
        <v>111Pewter</v>
      </c>
      <c r="H5778">
        <f t="shared" si="181"/>
        <v>5930</v>
      </c>
    </row>
    <row r="5779" spans="1:8">
      <c r="A5779">
        <v>5931</v>
      </c>
      <c r="B5779" t="s">
        <v>21999</v>
      </c>
      <c r="C5779" t="s">
        <v>20157</v>
      </c>
      <c r="D5779">
        <v>21</v>
      </c>
      <c r="E5779">
        <v>57</v>
      </c>
      <c r="F5779" t="s">
        <v>20158</v>
      </c>
      <c r="G5779" t="str">
        <f t="shared" si="180"/>
        <v>57Maple / White Louver</v>
      </c>
      <c r="H5779">
        <f t="shared" si="181"/>
        <v>5931</v>
      </c>
    </row>
    <row r="5780" spans="1:8">
      <c r="A5780">
        <v>5932</v>
      </c>
      <c r="B5780" t="s">
        <v>22000</v>
      </c>
      <c r="C5780" t="s">
        <v>20159</v>
      </c>
      <c r="D5780">
        <v>21</v>
      </c>
      <c r="E5780">
        <v>57</v>
      </c>
      <c r="F5780" t="s">
        <v>20160</v>
      </c>
      <c r="G5780" t="str">
        <f t="shared" si="180"/>
        <v>57Maple / Black Louver</v>
      </c>
      <c r="H5780">
        <f t="shared" si="181"/>
        <v>5932</v>
      </c>
    </row>
    <row r="5781" spans="1:8">
      <c r="A5781">
        <v>5933</v>
      </c>
      <c r="B5781" t="s">
        <v>22001</v>
      </c>
      <c r="C5781" t="s">
        <v>20161</v>
      </c>
      <c r="D5781">
        <v>21</v>
      </c>
      <c r="E5781">
        <v>57</v>
      </c>
      <c r="F5781" t="s">
        <v>20162</v>
      </c>
      <c r="G5781" t="str">
        <f t="shared" si="180"/>
        <v>57Cherry / White Louver</v>
      </c>
      <c r="H5781">
        <f t="shared" si="181"/>
        <v>5933</v>
      </c>
    </row>
    <row r="5782" spans="1:8">
      <c r="A5782">
        <v>5934</v>
      </c>
      <c r="B5782" t="s">
        <v>22002</v>
      </c>
      <c r="C5782" t="s">
        <v>20163</v>
      </c>
      <c r="D5782">
        <v>21</v>
      </c>
      <c r="E5782">
        <v>57</v>
      </c>
      <c r="F5782" t="s">
        <v>20164</v>
      </c>
      <c r="G5782" t="str">
        <f t="shared" si="180"/>
        <v>57Cherry / Black Louver</v>
      </c>
      <c r="H5782">
        <f t="shared" si="181"/>
        <v>5934</v>
      </c>
    </row>
    <row r="5783" spans="1:8">
      <c r="A5783">
        <v>5935</v>
      </c>
      <c r="B5783" t="s">
        <v>22003</v>
      </c>
      <c r="C5783" t="s">
        <v>20165</v>
      </c>
      <c r="D5783">
        <v>21</v>
      </c>
      <c r="E5783">
        <v>57</v>
      </c>
      <c r="F5783" t="s">
        <v>20166</v>
      </c>
      <c r="G5783" t="str">
        <f t="shared" si="180"/>
        <v>57Walnut / White Louver</v>
      </c>
      <c r="H5783">
        <f t="shared" si="181"/>
        <v>5935</v>
      </c>
    </row>
    <row r="5784" spans="1:8">
      <c r="A5784">
        <v>5936</v>
      </c>
      <c r="B5784" t="s">
        <v>22004</v>
      </c>
      <c r="C5784" t="s">
        <v>20167</v>
      </c>
      <c r="D5784">
        <v>21</v>
      </c>
      <c r="E5784">
        <v>57</v>
      </c>
      <c r="F5784" t="s">
        <v>20168</v>
      </c>
      <c r="G5784" t="str">
        <f t="shared" si="180"/>
        <v>57Walnut / Black Louver</v>
      </c>
      <c r="H5784">
        <f t="shared" si="181"/>
        <v>5936</v>
      </c>
    </row>
    <row r="5785" spans="1:8">
      <c r="A5785">
        <v>5937</v>
      </c>
      <c r="B5785" t="s">
        <v>22005</v>
      </c>
      <c r="C5785" t="s">
        <v>20169</v>
      </c>
      <c r="D5785">
        <v>22</v>
      </c>
      <c r="E5785">
        <v>57</v>
      </c>
      <c r="F5785" t="s">
        <v>20170</v>
      </c>
      <c r="G5785" t="str">
        <f t="shared" si="180"/>
        <v>57Espresso / White Louver</v>
      </c>
      <c r="H5785">
        <f t="shared" si="181"/>
        <v>5937</v>
      </c>
    </row>
    <row r="5786" spans="1:8">
      <c r="A5786">
        <v>5938</v>
      </c>
      <c r="B5786" t="s">
        <v>22006</v>
      </c>
      <c r="C5786" t="s">
        <v>20171</v>
      </c>
      <c r="D5786">
        <v>22</v>
      </c>
      <c r="E5786">
        <v>57</v>
      </c>
      <c r="F5786" t="s">
        <v>20172</v>
      </c>
      <c r="G5786" t="str">
        <f t="shared" si="180"/>
        <v>57Espresso / Black Louver</v>
      </c>
      <c r="H5786">
        <f t="shared" si="181"/>
        <v>5938</v>
      </c>
    </row>
    <row r="5787" spans="1:8">
      <c r="A5787">
        <v>5939</v>
      </c>
      <c r="B5787" t="s">
        <v>22007</v>
      </c>
      <c r="C5787" t="s">
        <v>20173</v>
      </c>
      <c r="D5787">
        <v>21</v>
      </c>
      <c r="E5787">
        <v>57</v>
      </c>
      <c r="F5787" t="s">
        <v>20174</v>
      </c>
      <c r="G5787" t="str">
        <f t="shared" si="180"/>
        <v>57White Oak / White Louver</v>
      </c>
      <c r="H5787">
        <f t="shared" si="181"/>
        <v>5939</v>
      </c>
    </row>
    <row r="5788" spans="1:8">
      <c r="A5788">
        <v>5940</v>
      </c>
      <c r="B5788" t="s">
        <v>22008</v>
      </c>
      <c r="C5788" t="s">
        <v>20175</v>
      </c>
      <c r="D5788">
        <v>21</v>
      </c>
      <c r="E5788">
        <v>57</v>
      </c>
      <c r="F5788" t="s">
        <v>20176</v>
      </c>
      <c r="G5788" t="str">
        <f t="shared" si="180"/>
        <v>57White Oak / Black Louver</v>
      </c>
      <c r="H5788">
        <f t="shared" si="181"/>
        <v>5940</v>
      </c>
    </row>
    <row r="5789" spans="1:8">
      <c r="A5789">
        <v>5941</v>
      </c>
      <c r="B5789" t="s">
        <v>20177</v>
      </c>
      <c r="C5789" t="s">
        <v>20178</v>
      </c>
      <c r="D5789">
        <v>12</v>
      </c>
      <c r="E5789">
        <v>507</v>
      </c>
      <c r="F5789" t="s">
        <v>20179</v>
      </c>
      <c r="G5789" t="str">
        <f t="shared" si="180"/>
        <v>507Molten Red</v>
      </c>
      <c r="H5789">
        <f t="shared" si="181"/>
        <v>5941</v>
      </c>
    </row>
    <row r="5790" spans="1:8">
      <c r="A5790">
        <v>5942</v>
      </c>
      <c r="B5790" t="s">
        <v>3265</v>
      </c>
      <c r="C5790" t="s">
        <v>20180</v>
      </c>
      <c r="D5790">
        <v>10</v>
      </c>
      <c r="E5790">
        <v>507</v>
      </c>
      <c r="F5790" t="s">
        <v>20181</v>
      </c>
      <c r="G5790" t="str">
        <f t="shared" si="180"/>
        <v>507Milk</v>
      </c>
      <c r="H5790">
        <f t="shared" si="181"/>
        <v>5942</v>
      </c>
    </row>
    <row r="5791" spans="1:8">
      <c r="A5791">
        <v>5943</v>
      </c>
      <c r="B5791" t="s">
        <v>22009</v>
      </c>
      <c r="C5791" t="s">
        <v>20182</v>
      </c>
      <c r="D5791">
        <v>6</v>
      </c>
      <c r="E5791">
        <v>57</v>
      </c>
      <c r="F5791" t="s">
        <v>20183</v>
      </c>
      <c r="G5791" t="str">
        <f t="shared" si="180"/>
        <v>57Mirror / Black Louver</v>
      </c>
      <c r="H5791">
        <f t="shared" si="181"/>
        <v>5943</v>
      </c>
    </row>
    <row r="5792" spans="1:8">
      <c r="A5792">
        <v>5944</v>
      </c>
      <c r="B5792" t="s">
        <v>22010</v>
      </c>
      <c r="C5792" t="s">
        <v>20184</v>
      </c>
      <c r="D5792">
        <v>6</v>
      </c>
      <c r="E5792">
        <v>57</v>
      </c>
      <c r="F5792" t="s">
        <v>20185</v>
      </c>
      <c r="G5792" t="str">
        <f t="shared" si="180"/>
        <v>57Mirror / White Louver</v>
      </c>
      <c r="H5792">
        <f t="shared" si="181"/>
        <v>5944</v>
      </c>
    </row>
    <row r="5793" spans="1:8">
      <c r="A5793">
        <v>5945</v>
      </c>
      <c r="B5793" t="s">
        <v>22011</v>
      </c>
      <c r="C5793" t="s">
        <v>20186</v>
      </c>
      <c r="D5793">
        <v>8</v>
      </c>
      <c r="E5793">
        <v>57</v>
      </c>
      <c r="F5793" t="s">
        <v>20187</v>
      </c>
      <c r="G5793" t="str">
        <f t="shared" si="180"/>
        <v>57Black / Black Louver</v>
      </c>
      <c r="H5793">
        <f t="shared" si="181"/>
        <v>5945</v>
      </c>
    </row>
    <row r="5794" spans="1:8">
      <c r="A5794">
        <v>5946</v>
      </c>
      <c r="B5794" t="s">
        <v>22012</v>
      </c>
      <c r="C5794" t="s">
        <v>20186</v>
      </c>
      <c r="D5794">
        <v>10</v>
      </c>
      <c r="E5794">
        <v>57</v>
      </c>
      <c r="F5794" t="s">
        <v>20188</v>
      </c>
      <c r="G5794" t="str">
        <f t="shared" si="180"/>
        <v>57White / Black Louver</v>
      </c>
      <c r="H5794">
        <f t="shared" si="181"/>
        <v>5946</v>
      </c>
    </row>
    <row r="5795" spans="1:8">
      <c r="A5795">
        <v>5947</v>
      </c>
      <c r="B5795" t="s">
        <v>22013</v>
      </c>
      <c r="C5795" t="s">
        <v>20189</v>
      </c>
      <c r="D5795">
        <v>8</v>
      </c>
      <c r="E5795">
        <v>57</v>
      </c>
      <c r="F5795" t="s">
        <v>20190</v>
      </c>
      <c r="G5795" t="str">
        <f t="shared" si="180"/>
        <v>57Black / White Louver</v>
      </c>
      <c r="H5795">
        <f t="shared" si="181"/>
        <v>5947</v>
      </c>
    </row>
    <row r="5796" spans="1:8">
      <c r="A5796">
        <v>5948</v>
      </c>
      <c r="B5796" t="s">
        <v>22014</v>
      </c>
      <c r="C5796" t="s">
        <v>20191</v>
      </c>
      <c r="D5796">
        <v>10</v>
      </c>
      <c r="E5796">
        <v>57</v>
      </c>
      <c r="F5796" t="s">
        <v>20192</v>
      </c>
      <c r="G5796" t="str">
        <f t="shared" si="180"/>
        <v>57White / White Louver</v>
      </c>
      <c r="H5796">
        <f t="shared" si="181"/>
        <v>5948</v>
      </c>
    </row>
    <row r="5797" spans="1:8">
      <c r="A5797">
        <v>5949</v>
      </c>
      <c r="B5797" t="s">
        <v>12804</v>
      </c>
      <c r="C5797" t="s">
        <v>17369</v>
      </c>
      <c r="D5797">
        <v>20</v>
      </c>
      <c r="E5797">
        <v>628</v>
      </c>
      <c r="F5797" t="s">
        <v>20193</v>
      </c>
      <c r="G5797" t="str">
        <f t="shared" si="180"/>
        <v>628Tan</v>
      </c>
      <c r="H5797">
        <f t="shared" si="181"/>
        <v>5949</v>
      </c>
    </row>
    <row r="5798" spans="1:8">
      <c r="A5798">
        <v>5950</v>
      </c>
      <c r="B5798" t="s">
        <v>20194</v>
      </c>
      <c r="C5798" t="s">
        <v>20195</v>
      </c>
      <c r="D5798">
        <v>11</v>
      </c>
      <c r="E5798">
        <v>507</v>
      </c>
      <c r="F5798" t="s">
        <v>20196</v>
      </c>
      <c r="G5798" t="str">
        <f t="shared" si="180"/>
        <v>507Translucent Champagne</v>
      </c>
      <c r="H5798">
        <f t="shared" si="181"/>
        <v>5950</v>
      </c>
    </row>
    <row r="5799" spans="1:8">
      <c r="A5799">
        <v>5951</v>
      </c>
      <c r="B5799" t="s">
        <v>20197</v>
      </c>
      <c r="C5799" t="s">
        <v>20198</v>
      </c>
      <c r="D5799">
        <v>19</v>
      </c>
      <c r="E5799">
        <v>507</v>
      </c>
      <c r="F5799" t="s">
        <v>20199</v>
      </c>
      <c r="G5799" t="str">
        <f t="shared" si="180"/>
        <v>507Translucent Amber</v>
      </c>
      <c r="H5799">
        <f t="shared" si="181"/>
        <v>5951</v>
      </c>
    </row>
    <row r="5800" spans="1:8">
      <c r="A5800">
        <v>5952</v>
      </c>
      <c r="B5800" t="s">
        <v>20200</v>
      </c>
      <c r="C5800" t="s">
        <v>20201</v>
      </c>
      <c r="D5800">
        <v>18</v>
      </c>
      <c r="E5800">
        <v>507</v>
      </c>
      <c r="F5800" t="s">
        <v>20202</v>
      </c>
      <c r="G5800" t="str">
        <f t="shared" si="180"/>
        <v>507Translucent Pink</v>
      </c>
      <c r="H5800">
        <f t="shared" si="181"/>
        <v>5952</v>
      </c>
    </row>
    <row r="5801" spans="1:8">
      <c r="A5801">
        <v>5953</v>
      </c>
      <c r="B5801" t="s">
        <v>20203</v>
      </c>
      <c r="C5801" t="s">
        <v>20204</v>
      </c>
      <c r="D5801">
        <v>17</v>
      </c>
      <c r="E5801">
        <v>507</v>
      </c>
      <c r="F5801" t="s">
        <v>20205</v>
      </c>
      <c r="G5801" t="str">
        <f t="shared" si="180"/>
        <v>507Translucent Purple</v>
      </c>
      <c r="H5801">
        <f t="shared" si="181"/>
        <v>5953</v>
      </c>
    </row>
    <row r="5802" spans="1:8">
      <c r="A5802">
        <v>5954</v>
      </c>
      <c r="B5802" t="s">
        <v>20206</v>
      </c>
      <c r="C5802" t="s">
        <v>20207</v>
      </c>
      <c r="D5802">
        <v>16</v>
      </c>
      <c r="E5802">
        <v>507</v>
      </c>
      <c r="F5802" t="s">
        <v>20208</v>
      </c>
      <c r="G5802" t="str">
        <f t="shared" si="180"/>
        <v>507Translucent Blue</v>
      </c>
      <c r="H5802">
        <f t="shared" si="181"/>
        <v>5954</v>
      </c>
    </row>
    <row r="5803" spans="1:8">
      <c r="A5803">
        <v>5955</v>
      </c>
      <c r="B5803" t="s">
        <v>17096</v>
      </c>
      <c r="C5803" t="s">
        <v>20209</v>
      </c>
      <c r="D5803">
        <v>9</v>
      </c>
      <c r="E5803">
        <v>507</v>
      </c>
      <c r="F5803" t="s">
        <v>20210</v>
      </c>
      <c r="G5803" t="str">
        <f t="shared" si="180"/>
        <v>507Translucent Grey</v>
      </c>
      <c r="H5803">
        <f t="shared" si="181"/>
        <v>5955</v>
      </c>
    </row>
    <row r="5804" spans="1:8">
      <c r="A5804">
        <v>5956</v>
      </c>
      <c r="B5804" t="s">
        <v>10455</v>
      </c>
      <c r="C5804" t="s">
        <v>20211</v>
      </c>
      <c r="D5804">
        <v>10</v>
      </c>
      <c r="E5804">
        <v>96</v>
      </c>
      <c r="F5804" t="s">
        <v>20212</v>
      </c>
      <c r="G5804" t="str">
        <f t="shared" si="180"/>
        <v>96Salzburg</v>
      </c>
      <c r="H5804">
        <f t="shared" si="181"/>
        <v>5956</v>
      </c>
    </row>
    <row r="5805" spans="1:8">
      <c r="A5805">
        <v>5957</v>
      </c>
      <c r="B5805" t="s">
        <v>20213</v>
      </c>
      <c r="C5805" t="s">
        <v>20214</v>
      </c>
      <c r="D5805">
        <v>7</v>
      </c>
      <c r="E5805">
        <v>96</v>
      </c>
      <c r="F5805" t="s">
        <v>20215</v>
      </c>
      <c r="G5805" t="str">
        <f t="shared" si="180"/>
        <v>96Bellaire</v>
      </c>
      <c r="H5805">
        <f t="shared" si="181"/>
        <v>5957</v>
      </c>
    </row>
    <row r="5806" spans="1:8">
      <c r="A5806">
        <v>5958</v>
      </c>
      <c r="B5806" t="s">
        <v>20216</v>
      </c>
      <c r="C5806" t="s">
        <v>20217</v>
      </c>
      <c r="D5806">
        <v>10</v>
      </c>
      <c r="E5806">
        <v>147</v>
      </c>
      <c r="F5806" t="s">
        <v>20218</v>
      </c>
      <c r="G5806" t="str">
        <f t="shared" si="180"/>
        <v>147Frosted White Iris</v>
      </c>
      <c r="H5806">
        <f t="shared" si="181"/>
        <v>5958</v>
      </c>
    </row>
    <row r="5807" spans="1:8">
      <c r="A5807">
        <v>5959</v>
      </c>
      <c r="B5807" t="s">
        <v>373</v>
      </c>
      <c r="C5807" t="s">
        <v>20219</v>
      </c>
      <c r="D5807">
        <v>19</v>
      </c>
      <c r="E5807">
        <v>507</v>
      </c>
      <c r="F5807" t="s">
        <v>20220</v>
      </c>
      <c r="G5807" t="str">
        <f t="shared" si="180"/>
        <v>507Amber</v>
      </c>
      <c r="H5807">
        <f t="shared" si="181"/>
        <v>5959</v>
      </c>
    </row>
    <row r="5808" spans="1:8">
      <c r="A5808">
        <v>5960</v>
      </c>
      <c r="B5808" t="s">
        <v>957</v>
      </c>
      <c r="C5808" t="s">
        <v>20221</v>
      </c>
      <c r="D5808">
        <v>15</v>
      </c>
      <c r="E5808">
        <v>507</v>
      </c>
      <c r="F5808" t="s">
        <v>20222</v>
      </c>
      <c r="G5808" t="str">
        <f t="shared" si="180"/>
        <v>507Aqua</v>
      </c>
      <c r="H5808">
        <f t="shared" si="181"/>
        <v>5960</v>
      </c>
    </row>
    <row r="5809" spans="1:8">
      <c r="A5809">
        <v>5961</v>
      </c>
      <c r="B5809" t="s">
        <v>20223</v>
      </c>
      <c r="C5809" t="s">
        <v>20224</v>
      </c>
      <c r="D5809">
        <v>7</v>
      </c>
      <c r="E5809">
        <v>507</v>
      </c>
      <c r="F5809" t="s">
        <v>20225</v>
      </c>
      <c r="G5809" t="str">
        <f t="shared" si="180"/>
        <v>507Clear Ripple</v>
      </c>
      <c r="H5809">
        <f t="shared" si="181"/>
        <v>5961</v>
      </c>
    </row>
    <row r="5810" spans="1:8">
      <c r="A5810">
        <v>5962</v>
      </c>
      <c r="B5810" t="s">
        <v>1468</v>
      </c>
      <c r="C5810" t="s">
        <v>20226</v>
      </c>
      <c r="D5810">
        <v>16</v>
      </c>
      <c r="E5810">
        <v>507</v>
      </c>
      <c r="F5810" t="s">
        <v>20227</v>
      </c>
      <c r="G5810" t="str">
        <f t="shared" si="180"/>
        <v>507Cobalt</v>
      </c>
      <c r="H5810">
        <f t="shared" si="181"/>
        <v>5962</v>
      </c>
    </row>
    <row r="5811" spans="1:8">
      <c r="A5811">
        <v>5963</v>
      </c>
      <c r="B5811" t="s">
        <v>259</v>
      </c>
      <c r="C5811" t="s">
        <v>20228</v>
      </c>
      <c r="D5811">
        <v>23</v>
      </c>
      <c r="E5811">
        <v>507</v>
      </c>
      <c r="F5811" t="s">
        <v>20229</v>
      </c>
      <c r="G5811" t="str">
        <f t="shared" si="180"/>
        <v>507Gold</v>
      </c>
      <c r="H5811">
        <f t="shared" si="181"/>
        <v>5963</v>
      </c>
    </row>
    <row r="5812" spans="1:8">
      <c r="A5812">
        <v>5964</v>
      </c>
      <c r="B5812" t="s">
        <v>20230</v>
      </c>
      <c r="C5812" t="s">
        <v>20231</v>
      </c>
      <c r="D5812">
        <v>15</v>
      </c>
      <c r="E5812">
        <v>507</v>
      </c>
      <c r="F5812" t="s">
        <v>20232</v>
      </c>
      <c r="G5812" t="str">
        <f t="shared" si="180"/>
        <v>507Green Apple</v>
      </c>
      <c r="H5812">
        <f t="shared" si="181"/>
        <v>5964</v>
      </c>
    </row>
    <row r="5813" spans="1:8">
      <c r="A5813">
        <v>5965</v>
      </c>
      <c r="B5813" t="s">
        <v>20233</v>
      </c>
      <c r="C5813" t="s">
        <v>20234</v>
      </c>
      <c r="D5813">
        <v>9</v>
      </c>
      <c r="E5813">
        <v>507</v>
      </c>
      <c r="F5813" t="s">
        <v>20235</v>
      </c>
      <c r="G5813" t="str">
        <f t="shared" si="180"/>
        <v>507Grey Mist</v>
      </c>
      <c r="H5813">
        <f t="shared" si="181"/>
        <v>5965</v>
      </c>
    </row>
    <row r="5814" spans="1:8">
      <c r="A5814">
        <v>5966</v>
      </c>
      <c r="B5814" t="s">
        <v>20236</v>
      </c>
      <c r="C5814" t="s">
        <v>20237</v>
      </c>
      <c r="D5814">
        <v>19</v>
      </c>
      <c r="E5814">
        <v>507</v>
      </c>
      <c r="F5814" t="s">
        <v>20238</v>
      </c>
      <c r="G5814" t="str">
        <f t="shared" si="180"/>
        <v>507Leopard</v>
      </c>
      <c r="H5814">
        <f t="shared" si="181"/>
        <v>5966</v>
      </c>
    </row>
    <row r="5815" spans="1:8">
      <c r="A5815">
        <v>5967</v>
      </c>
      <c r="B5815" t="s">
        <v>424</v>
      </c>
      <c r="C5815" t="s">
        <v>20239</v>
      </c>
      <c r="D5815">
        <v>16</v>
      </c>
      <c r="E5815">
        <v>507</v>
      </c>
      <c r="F5815" t="s">
        <v>20240</v>
      </c>
      <c r="G5815" t="str">
        <f t="shared" si="180"/>
        <v>507Midnight</v>
      </c>
      <c r="H5815">
        <f t="shared" si="181"/>
        <v>5967</v>
      </c>
    </row>
    <row r="5816" spans="1:8">
      <c r="A5816">
        <v>5968</v>
      </c>
      <c r="B5816" t="s">
        <v>20241</v>
      </c>
      <c r="C5816" t="s">
        <v>20242</v>
      </c>
      <c r="D5816">
        <v>10</v>
      </c>
      <c r="E5816">
        <v>57</v>
      </c>
      <c r="F5816" t="s">
        <v>20243</v>
      </c>
      <c r="G5816" t="str">
        <f t="shared" si="180"/>
        <v>57White Louver</v>
      </c>
      <c r="H5816">
        <f t="shared" si="181"/>
        <v>5968</v>
      </c>
    </row>
    <row r="5817" spans="1:8">
      <c r="A5817">
        <v>5969</v>
      </c>
      <c r="B5817" t="s">
        <v>20244</v>
      </c>
      <c r="C5817" t="s">
        <v>20245</v>
      </c>
      <c r="D5817">
        <v>6</v>
      </c>
      <c r="E5817">
        <v>57</v>
      </c>
      <c r="F5817" t="s">
        <v>20246</v>
      </c>
      <c r="G5817" t="str">
        <f t="shared" si="180"/>
        <v>57Mirror Glass</v>
      </c>
      <c r="H5817">
        <f t="shared" si="181"/>
        <v>5969</v>
      </c>
    </row>
    <row r="5818" spans="1:8">
      <c r="A5818">
        <v>5970</v>
      </c>
      <c r="B5818" t="s">
        <v>20247</v>
      </c>
      <c r="C5818" t="s">
        <v>20248</v>
      </c>
      <c r="D5818">
        <v>8</v>
      </c>
      <c r="E5818">
        <v>57</v>
      </c>
      <c r="F5818" t="s">
        <v>20249</v>
      </c>
      <c r="G5818" t="str">
        <f t="shared" si="180"/>
        <v>57Black Louver</v>
      </c>
      <c r="H5818">
        <f t="shared" si="181"/>
        <v>5970</v>
      </c>
    </row>
    <row r="5819" spans="1:8">
      <c r="A5819">
        <v>5971</v>
      </c>
      <c r="B5819" t="s">
        <v>20250</v>
      </c>
      <c r="C5819" t="s">
        <v>20251</v>
      </c>
      <c r="D5819">
        <v>19</v>
      </c>
      <c r="E5819">
        <v>113</v>
      </c>
      <c r="F5819" t="s">
        <v>20252</v>
      </c>
      <c r="G5819" t="str">
        <f t="shared" si="180"/>
        <v>113Amber Combo</v>
      </c>
      <c r="H5819">
        <f t="shared" si="181"/>
        <v>5971</v>
      </c>
    </row>
    <row r="5820" spans="1:8">
      <c r="A5820">
        <v>5972</v>
      </c>
      <c r="B5820" t="s">
        <v>20253</v>
      </c>
      <c r="C5820" t="s">
        <v>20254</v>
      </c>
      <c r="D5820">
        <v>13</v>
      </c>
      <c r="E5820">
        <v>113</v>
      </c>
      <c r="F5820" t="s">
        <v>20255</v>
      </c>
      <c r="G5820" t="str">
        <f t="shared" si="180"/>
        <v>113Orange Combo</v>
      </c>
      <c r="H5820">
        <f t="shared" si="181"/>
        <v>5972</v>
      </c>
    </row>
    <row r="5821" spans="1:8">
      <c r="A5821">
        <v>5973</v>
      </c>
      <c r="B5821" t="s">
        <v>20256</v>
      </c>
      <c r="C5821" t="s">
        <v>20257</v>
      </c>
      <c r="D5821">
        <v>9</v>
      </c>
      <c r="E5821">
        <v>113</v>
      </c>
      <c r="F5821" t="s">
        <v>20258</v>
      </c>
      <c r="G5821" t="str">
        <f t="shared" si="180"/>
        <v>113Smoke Combo</v>
      </c>
      <c r="H5821">
        <f t="shared" si="181"/>
        <v>5973</v>
      </c>
    </row>
    <row r="5822" spans="1:8">
      <c r="A5822">
        <v>5974</v>
      </c>
      <c r="B5822" t="s">
        <v>20259</v>
      </c>
      <c r="C5822" t="s">
        <v>20260</v>
      </c>
      <c r="D5822">
        <v>25</v>
      </c>
      <c r="E5822">
        <v>113</v>
      </c>
      <c r="F5822" t="s">
        <v>20261</v>
      </c>
      <c r="G5822" t="str">
        <f t="shared" si="180"/>
        <v>113Bronze Combo</v>
      </c>
      <c r="H5822">
        <f t="shared" si="181"/>
        <v>5974</v>
      </c>
    </row>
    <row r="5823" spans="1:8">
      <c r="A5823">
        <v>5975</v>
      </c>
      <c r="B5823" t="s">
        <v>20262</v>
      </c>
      <c r="C5823" t="s">
        <v>20263</v>
      </c>
      <c r="D5823">
        <v>7</v>
      </c>
      <c r="E5823">
        <v>57</v>
      </c>
      <c r="F5823" t="s">
        <v>5853</v>
      </c>
      <c r="G5823" t="str">
        <f t="shared" si="180"/>
        <v>57No Louver</v>
      </c>
      <c r="H5823">
        <f t="shared" si="181"/>
        <v>5975</v>
      </c>
    </row>
    <row r="5824" spans="1:8">
      <c r="A5824">
        <v>5976</v>
      </c>
      <c r="B5824" t="s">
        <v>22015</v>
      </c>
      <c r="C5824" t="s">
        <v>22016</v>
      </c>
      <c r="D5824">
        <v>10</v>
      </c>
      <c r="E5824">
        <v>520</v>
      </c>
      <c r="F5824" t="s">
        <v>46548</v>
      </c>
      <c r="G5824" t="str">
        <f t="shared" si="180"/>
        <v>520Frosted Granite</v>
      </c>
      <c r="H5824">
        <f t="shared" si="181"/>
        <v>5976</v>
      </c>
    </row>
    <row r="5825" spans="1:8">
      <c r="A5825">
        <v>5977</v>
      </c>
      <c r="B5825" t="s">
        <v>1354</v>
      </c>
      <c r="C5825" t="s">
        <v>22017</v>
      </c>
      <c r="D5825">
        <v>7</v>
      </c>
      <c r="E5825">
        <v>6</v>
      </c>
      <c r="F5825" t="s">
        <v>22018</v>
      </c>
      <c r="G5825" t="str">
        <f t="shared" si="180"/>
        <v>6Crystal</v>
      </c>
      <c r="H5825">
        <f t="shared" si="181"/>
        <v>5977</v>
      </c>
    </row>
    <row r="5826" spans="1:8">
      <c r="A5826">
        <v>5978</v>
      </c>
      <c r="B5826" t="s">
        <v>22019</v>
      </c>
      <c r="C5826" t="s">
        <v>22020</v>
      </c>
      <c r="D5826">
        <v>10</v>
      </c>
      <c r="E5826">
        <v>6</v>
      </c>
      <c r="F5826" t="s">
        <v>22021</v>
      </c>
      <c r="G5826" t="str">
        <f t="shared" si="180"/>
        <v>6Black and White</v>
      </c>
      <c r="H5826">
        <f t="shared" si="181"/>
        <v>5978</v>
      </c>
    </row>
    <row r="5827" spans="1:8">
      <c r="A5827">
        <v>5979</v>
      </c>
      <c r="B5827" t="s">
        <v>16519</v>
      </c>
      <c r="C5827" t="s">
        <v>22022</v>
      </c>
      <c r="D5827">
        <v>25</v>
      </c>
      <c r="E5827">
        <v>29</v>
      </c>
      <c r="F5827" t="s">
        <v>22023</v>
      </c>
      <c r="G5827" t="str">
        <f t="shared" ref="G5827:G5890" si="182">CONCATENATE(E5827,B5827)</f>
        <v>29Metallic Bronze</v>
      </c>
      <c r="H5827">
        <f t="shared" ref="H5827:H5890" si="183">A5827</f>
        <v>5979</v>
      </c>
    </row>
    <row r="5828" spans="1:8">
      <c r="A5828">
        <v>5980</v>
      </c>
      <c r="B5828" t="s">
        <v>241</v>
      </c>
      <c r="C5828" t="s">
        <v>22024</v>
      </c>
      <c r="D5828">
        <v>9</v>
      </c>
      <c r="E5828">
        <v>29</v>
      </c>
      <c r="F5828" t="s">
        <v>22025</v>
      </c>
      <c r="G5828" t="str">
        <f t="shared" si="182"/>
        <v>29Grey</v>
      </c>
      <c r="H5828">
        <f t="shared" si="183"/>
        <v>5980</v>
      </c>
    </row>
    <row r="5829" spans="1:8">
      <c r="A5829">
        <v>5981</v>
      </c>
      <c r="B5829" t="s">
        <v>1354</v>
      </c>
      <c r="C5829" t="s">
        <v>22026</v>
      </c>
      <c r="D5829">
        <v>7</v>
      </c>
      <c r="E5829">
        <v>29</v>
      </c>
      <c r="F5829" t="s">
        <v>22027</v>
      </c>
      <c r="G5829" t="str">
        <f t="shared" si="182"/>
        <v>29Crystal</v>
      </c>
      <c r="H5829">
        <f t="shared" si="183"/>
        <v>5981</v>
      </c>
    </row>
    <row r="5830" spans="1:8">
      <c r="A5830">
        <v>5982</v>
      </c>
      <c r="B5830" t="s">
        <v>2667</v>
      </c>
      <c r="C5830" t="s">
        <v>22028</v>
      </c>
      <c r="D5830">
        <v>10</v>
      </c>
      <c r="E5830">
        <v>363</v>
      </c>
      <c r="F5830" t="s">
        <v>22029</v>
      </c>
      <c r="G5830" t="str">
        <f t="shared" si="182"/>
        <v>363Milk White</v>
      </c>
      <c r="H5830">
        <f t="shared" si="183"/>
        <v>5982</v>
      </c>
    </row>
    <row r="5831" spans="1:8">
      <c r="A5831">
        <v>5983</v>
      </c>
      <c r="B5831" t="s">
        <v>22030</v>
      </c>
      <c r="C5831" t="s">
        <v>22031</v>
      </c>
      <c r="D5831">
        <v>9</v>
      </c>
      <c r="E5831">
        <v>363</v>
      </c>
      <c r="F5831" t="s">
        <v>22032</v>
      </c>
      <c r="G5831" t="str">
        <f t="shared" si="182"/>
        <v>363Transparent Grey</v>
      </c>
      <c r="H5831">
        <f t="shared" si="183"/>
        <v>5983</v>
      </c>
    </row>
    <row r="5832" spans="1:8">
      <c r="A5832">
        <v>5984</v>
      </c>
      <c r="B5832" t="s">
        <v>3533</v>
      </c>
      <c r="C5832" t="s">
        <v>3534</v>
      </c>
      <c r="D5832">
        <v>10</v>
      </c>
      <c r="E5832">
        <v>108</v>
      </c>
      <c r="F5832" t="s">
        <v>22033</v>
      </c>
      <c r="G5832" t="str">
        <f t="shared" si="182"/>
        <v>108Whitewash</v>
      </c>
      <c r="H5832">
        <f t="shared" si="183"/>
        <v>5984</v>
      </c>
    </row>
    <row r="5833" spans="1:8">
      <c r="A5833">
        <v>5985</v>
      </c>
      <c r="B5833" t="s">
        <v>22034</v>
      </c>
      <c r="C5833" t="s">
        <v>22035</v>
      </c>
      <c r="D5833">
        <v>11</v>
      </c>
      <c r="E5833">
        <v>108</v>
      </c>
      <c r="F5833" t="s">
        <v>22036</v>
      </c>
      <c r="G5833" t="str">
        <f t="shared" si="182"/>
        <v>108Smooth Porcelain</v>
      </c>
      <c r="H5833">
        <f t="shared" si="183"/>
        <v>5985</v>
      </c>
    </row>
    <row r="5834" spans="1:8">
      <c r="A5834">
        <v>5986</v>
      </c>
      <c r="B5834" t="s">
        <v>6594</v>
      </c>
      <c r="C5834" t="s">
        <v>22037</v>
      </c>
      <c r="D5834">
        <v>11</v>
      </c>
      <c r="E5834">
        <v>415</v>
      </c>
      <c r="F5834" t="s">
        <v>22038</v>
      </c>
      <c r="G5834" t="str">
        <f t="shared" si="182"/>
        <v>415Oatmeal</v>
      </c>
      <c r="H5834">
        <f t="shared" si="183"/>
        <v>5986</v>
      </c>
    </row>
    <row r="5835" spans="1:8">
      <c r="A5835">
        <v>5987</v>
      </c>
      <c r="B5835" t="s">
        <v>22039</v>
      </c>
      <c r="C5835" t="s">
        <v>21101</v>
      </c>
      <c r="D5835">
        <v>10</v>
      </c>
      <c r="E5835">
        <v>415</v>
      </c>
      <c r="F5835" t="s">
        <v>21462</v>
      </c>
      <c r="G5835" t="str">
        <f t="shared" si="182"/>
        <v>415White / Graphite</v>
      </c>
      <c r="H5835">
        <f t="shared" si="183"/>
        <v>5987</v>
      </c>
    </row>
    <row r="5836" spans="1:8">
      <c r="A5836">
        <v>5988</v>
      </c>
      <c r="B5836" t="s">
        <v>22040</v>
      </c>
      <c r="C5836" t="s">
        <v>21100</v>
      </c>
      <c r="D5836">
        <v>11</v>
      </c>
      <c r="E5836">
        <v>415</v>
      </c>
      <c r="F5836" t="s">
        <v>21461</v>
      </c>
      <c r="G5836" t="str">
        <f t="shared" si="182"/>
        <v>415Oatmeal / Forged Iron</v>
      </c>
      <c r="H5836">
        <f t="shared" si="183"/>
        <v>5988</v>
      </c>
    </row>
    <row r="5837" spans="1:8">
      <c r="A5837">
        <v>5989</v>
      </c>
      <c r="B5837" t="s">
        <v>22041</v>
      </c>
      <c r="C5837" t="s">
        <v>22042</v>
      </c>
      <c r="D5837">
        <v>11</v>
      </c>
      <c r="E5837">
        <v>108</v>
      </c>
      <c r="F5837" t="s">
        <v>22043</v>
      </c>
      <c r="G5837" t="str">
        <f t="shared" si="182"/>
        <v>108Square with Flat Rim</v>
      </c>
      <c r="H5837">
        <f t="shared" si="183"/>
        <v>5989</v>
      </c>
    </row>
    <row r="5838" spans="1:8">
      <c r="A5838">
        <v>5990</v>
      </c>
      <c r="B5838" t="s">
        <v>22044</v>
      </c>
      <c r="C5838" t="s">
        <v>22045</v>
      </c>
      <c r="D5838">
        <v>11</v>
      </c>
      <c r="E5838">
        <v>108</v>
      </c>
      <c r="F5838" t="s">
        <v>22046</v>
      </c>
      <c r="G5838" t="str">
        <f t="shared" si="182"/>
        <v>108Square with Broken Rim</v>
      </c>
      <c r="H5838">
        <f t="shared" si="183"/>
        <v>5990</v>
      </c>
    </row>
    <row r="5839" spans="1:8">
      <c r="A5839">
        <v>5991</v>
      </c>
      <c r="B5839" t="s">
        <v>22047</v>
      </c>
      <c r="C5839" t="s">
        <v>22048</v>
      </c>
      <c r="D5839">
        <v>11</v>
      </c>
      <c r="E5839">
        <v>108</v>
      </c>
      <c r="F5839" t="s">
        <v>22049</v>
      </c>
      <c r="G5839" t="str">
        <f t="shared" si="182"/>
        <v>108Cylinder with Flat Rim</v>
      </c>
      <c r="H5839">
        <f t="shared" si="183"/>
        <v>5991</v>
      </c>
    </row>
    <row r="5840" spans="1:8">
      <c r="A5840">
        <v>5992</v>
      </c>
      <c r="B5840" t="s">
        <v>22050</v>
      </c>
      <c r="C5840" t="s">
        <v>22051</v>
      </c>
      <c r="D5840">
        <v>11</v>
      </c>
      <c r="E5840">
        <v>108</v>
      </c>
      <c r="F5840" t="s">
        <v>22052</v>
      </c>
      <c r="G5840" t="str">
        <f t="shared" si="182"/>
        <v>108Cylinder with Broken Rim</v>
      </c>
      <c r="H5840">
        <f t="shared" si="183"/>
        <v>5992</v>
      </c>
    </row>
    <row r="5841" spans="1:8">
      <c r="A5841">
        <v>5993</v>
      </c>
      <c r="B5841" t="s">
        <v>22053</v>
      </c>
      <c r="C5841" t="s">
        <v>22054</v>
      </c>
      <c r="D5841">
        <v>11</v>
      </c>
      <c r="E5841">
        <v>108</v>
      </c>
      <c r="F5841" t="s">
        <v>22055</v>
      </c>
      <c r="G5841" t="str">
        <f t="shared" si="182"/>
        <v>108Short Tapered Cylinder</v>
      </c>
      <c r="H5841">
        <f t="shared" si="183"/>
        <v>5993</v>
      </c>
    </row>
    <row r="5842" spans="1:8">
      <c r="A5842">
        <v>5994</v>
      </c>
      <c r="B5842" t="s">
        <v>22056</v>
      </c>
      <c r="C5842" t="s">
        <v>22057</v>
      </c>
      <c r="D5842">
        <v>11</v>
      </c>
      <c r="E5842">
        <v>108</v>
      </c>
      <c r="F5842" t="s">
        <v>22058</v>
      </c>
      <c r="G5842" t="str">
        <f t="shared" si="182"/>
        <v>108Round Flared</v>
      </c>
      <c r="H5842">
        <f t="shared" si="183"/>
        <v>5994</v>
      </c>
    </row>
    <row r="5843" spans="1:8">
      <c r="A5843">
        <v>5995</v>
      </c>
      <c r="B5843" t="s">
        <v>22059</v>
      </c>
      <c r="C5843" t="s">
        <v>22060</v>
      </c>
      <c r="D5843">
        <v>11</v>
      </c>
      <c r="E5843">
        <v>108</v>
      </c>
      <c r="F5843" t="s">
        <v>22061</v>
      </c>
      <c r="G5843" t="str">
        <f t="shared" si="182"/>
        <v>108Inverted Cone</v>
      </c>
      <c r="H5843">
        <f t="shared" si="183"/>
        <v>5995</v>
      </c>
    </row>
    <row r="5844" spans="1:8">
      <c r="A5844">
        <v>5996</v>
      </c>
      <c r="B5844" t="s">
        <v>22062</v>
      </c>
      <c r="C5844" t="s">
        <v>22063</v>
      </c>
      <c r="D5844">
        <v>11</v>
      </c>
      <c r="E5844">
        <v>108</v>
      </c>
      <c r="F5844" t="s">
        <v>22064</v>
      </c>
      <c r="G5844" t="str">
        <f t="shared" si="182"/>
        <v>108Tall Tapered Cylinder</v>
      </c>
      <c r="H5844">
        <f t="shared" si="183"/>
        <v>5996</v>
      </c>
    </row>
    <row r="5845" spans="1:8">
      <c r="A5845">
        <v>5997</v>
      </c>
      <c r="B5845" t="s">
        <v>5848</v>
      </c>
      <c r="C5845" t="s">
        <v>22065</v>
      </c>
      <c r="D5845">
        <v>11</v>
      </c>
      <c r="E5845">
        <v>108</v>
      </c>
      <c r="F5845" t="s">
        <v>22066</v>
      </c>
      <c r="G5845" t="str">
        <f t="shared" si="182"/>
        <v>108Oval</v>
      </c>
      <c r="H5845">
        <f t="shared" si="183"/>
        <v>5997</v>
      </c>
    </row>
    <row r="5846" spans="1:8">
      <c r="A5846">
        <v>5998</v>
      </c>
      <c r="B5846" t="s">
        <v>22067</v>
      </c>
      <c r="C5846" t="s">
        <v>22068</v>
      </c>
      <c r="D5846">
        <v>11</v>
      </c>
      <c r="E5846">
        <v>108</v>
      </c>
      <c r="F5846" t="s">
        <v>22069</v>
      </c>
      <c r="G5846" t="str">
        <f t="shared" si="182"/>
        <v>108Square Flared</v>
      </c>
      <c r="H5846">
        <f t="shared" si="183"/>
        <v>5998</v>
      </c>
    </row>
    <row r="5847" spans="1:8">
      <c r="A5847">
        <v>5999</v>
      </c>
      <c r="B5847" t="s">
        <v>22070</v>
      </c>
      <c r="C5847" t="s">
        <v>22071</v>
      </c>
      <c r="D5847">
        <v>11</v>
      </c>
      <c r="E5847">
        <v>108</v>
      </c>
      <c r="F5847" t="s">
        <v>22072</v>
      </c>
      <c r="G5847" t="str">
        <f t="shared" si="182"/>
        <v>108Cone</v>
      </c>
      <c r="H5847">
        <f t="shared" si="183"/>
        <v>5999</v>
      </c>
    </row>
    <row r="5848" spans="1:8">
      <c r="A5848">
        <v>6000</v>
      </c>
      <c r="B5848" t="s">
        <v>22073</v>
      </c>
      <c r="C5848" t="s">
        <v>22074</v>
      </c>
      <c r="D5848">
        <v>11</v>
      </c>
      <c r="E5848">
        <v>108</v>
      </c>
      <c r="F5848" t="s">
        <v>22075</v>
      </c>
      <c r="G5848" t="str">
        <f t="shared" si="182"/>
        <v>108Hourglass</v>
      </c>
      <c r="H5848">
        <f t="shared" si="183"/>
        <v>6000</v>
      </c>
    </row>
    <row r="5849" spans="1:8">
      <c r="A5849">
        <v>6001</v>
      </c>
      <c r="B5849" t="s">
        <v>22076</v>
      </c>
      <c r="C5849" t="s">
        <v>22077</v>
      </c>
      <c r="D5849">
        <v>11</v>
      </c>
      <c r="E5849">
        <v>108</v>
      </c>
      <c r="F5849" t="s">
        <v>22078</v>
      </c>
      <c r="G5849" t="str">
        <f t="shared" si="182"/>
        <v>108Tall Tapered Square</v>
      </c>
      <c r="H5849">
        <f t="shared" si="183"/>
        <v>6001</v>
      </c>
    </row>
    <row r="5850" spans="1:8">
      <c r="A5850">
        <v>6002</v>
      </c>
      <c r="B5850" t="s">
        <v>5848</v>
      </c>
      <c r="C5850" t="s">
        <v>22079</v>
      </c>
      <c r="D5850">
        <v>29</v>
      </c>
      <c r="E5850">
        <v>108</v>
      </c>
      <c r="F5850" t="s">
        <v>22080</v>
      </c>
      <c r="G5850" t="str">
        <f t="shared" si="182"/>
        <v>108Oval</v>
      </c>
      <c r="H5850">
        <f t="shared" si="183"/>
        <v>6002</v>
      </c>
    </row>
    <row r="5851" spans="1:8">
      <c r="A5851">
        <v>6003</v>
      </c>
      <c r="B5851" t="s">
        <v>22047</v>
      </c>
      <c r="C5851" t="s">
        <v>22081</v>
      </c>
      <c r="D5851">
        <v>29</v>
      </c>
      <c r="E5851">
        <v>108</v>
      </c>
      <c r="F5851" t="s">
        <v>22082</v>
      </c>
      <c r="G5851" t="str">
        <f t="shared" si="182"/>
        <v>108Cylinder with Flat Rim</v>
      </c>
      <c r="H5851">
        <f t="shared" si="183"/>
        <v>6003</v>
      </c>
    </row>
    <row r="5852" spans="1:8">
      <c r="A5852">
        <v>6004</v>
      </c>
      <c r="B5852" t="s">
        <v>22083</v>
      </c>
      <c r="C5852" t="s">
        <v>22084</v>
      </c>
      <c r="D5852">
        <v>16</v>
      </c>
      <c r="E5852">
        <v>111</v>
      </c>
      <c r="F5852" t="s">
        <v>22085</v>
      </c>
      <c r="G5852" t="str">
        <f t="shared" si="182"/>
        <v>111Blue Bubble Glass</v>
      </c>
      <c r="H5852">
        <f t="shared" si="183"/>
        <v>6004</v>
      </c>
    </row>
    <row r="5853" spans="1:8">
      <c r="A5853">
        <v>6005</v>
      </c>
      <c r="B5853" t="s">
        <v>22086</v>
      </c>
      <c r="C5853" t="s">
        <v>22087</v>
      </c>
      <c r="D5853">
        <v>19</v>
      </c>
      <c r="E5853">
        <v>111</v>
      </c>
      <c r="F5853" t="s">
        <v>22088</v>
      </c>
      <c r="G5853" t="str">
        <f t="shared" si="182"/>
        <v>111Dark Amber Bubble Glass</v>
      </c>
      <c r="H5853">
        <f t="shared" si="183"/>
        <v>6005</v>
      </c>
    </row>
    <row r="5854" spans="1:8">
      <c r="A5854">
        <v>6006</v>
      </c>
      <c r="B5854" t="s">
        <v>22089</v>
      </c>
      <c r="C5854" t="s">
        <v>22090</v>
      </c>
      <c r="D5854">
        <v>10</v>
      </c>
      <c r="E5854">
        <v>111</v>
      </c>
      <c r="F5854" t="s">
        <v>22091</v>
      </c>
      <c r="G5854" t="str">
        <f t="shared" si="182"/>
        <v>111Opal Bubble Glass</v>
      </c>
      <c r="H5854">
        <f t="shared" si="183"/>
        <v>6006</v>
      </c>
    </row>
    <row r="5855" spans="1:8">
      <c r="A5855">
        <v>6007</v>
      </c>
      <c r="B5855" t="s">
        <v>22092</v>
      </c>
      <c r="C5855" t="s">
        <v>22093</v>
      </c>
      <c r="D5855">
        <v>10</v>
      </c>
      <c r="E5855">
        <v>111</v>
      </c>
      <c r="F5855" t="s">
        <v>22094</v>
      </c>
      <c r="G5855" t="str">
        <f t="shared" si="182"/>
        <v>111Carved Frost Glass</v>
      </c>
      <c r="H5855">
        <f t="shared" si="183"/>
        <v>6007</v>
      </c>
    </row>
    <row r="5856" spans="1:8">
      <c r="A5856">
        <v>6008</v>
      </c>
      <c r="B5856" t="s">
        <v>2235</v>
      </c>
      <c r="C5856" t="s">
        <v>22095</v>
      </c>
      <c r="D5856">
        <v>19</v>
      </c>
      <c r="E5856">
        <v>37</v>
      </c>
      <c r="F5856" t="s">
        <v>22096</v>
      </c>
      <c r="G5856" t="str">
        <f t="shared" si="182"/>
        <v>37Antique</v>
      </c>
      <c r="H5856">
        <f t="shared" si="183"/>
        <v>6008</v>
      </c>
    </row>
    <row r="5857" spans="1:8">
      <c r="A5857">
        <v>6009</v>
      </c>
      <c r="B5857" t="s">
        <v>22041</v>
      </c>
      <c r="C5857" t="s">
        <v>22097</v>
      </c>
      <c r="D5857">
        <v>29</v>
      </c>
      <c r="E5857">
        <v>108</v>
      </c>
      <c r="F5857" t="s">
        <v>22098</v>
      </c>
      <c r="G5857" t="str">
        <f t="shared" si="182"/>
        <v>108Square with Flat Rim</v>
      </c>
      <c r="H5857">
        <f t="shared" si="183"/>
        <v>6009</v>
      </c>
    </row>
    <row r="5858" spans="1:8">
      <c r="A5858">
        <v>6010</v>
      </c>
      <c r="B5858" t="s">
        <v>22053</v>
      </c>
      <c r="C5858" t="s">
        <v>22099</v>
      </c>
      <c r="D5858">
        <v>29</v>
      </c>
      <c r="E5858">
        <v>108</v>
      </c>
      <c r="F5858" t="s">
        <v>22100</v>
      </c>
      <c r="G5858" t="str">
        <f t="shared" si="182"/>
        <v>108Short Tapered Cylinder</v>
      </c>
      <c r="H5858">
        <f t="shared" si="183"/>
        <v>6010</v>
      </c>
    </row>
    <row r="5859" spans="1:8">
      <c r="A5859">
        <v>6011</v>
      </c>
      <c r="B5859" t="s">
        <v>22056</v>
      </c>
      <c r="C5859" t="s">
        <v>22101</v>
      </c>
      <c r="D5859">
        <v>29</v>
      </c>
      <c r="E5859">
        <v>108</v>
      </c>
      <c r="F5859" t="s">
        <v>22102</v>
      </c>
      <c r="G5859" t="str">
        <f t="shared" si="182"/>
        <v>108Round Flared</v>
      </c>
      <c r="H5859">
        <f t="shared" si="183"/>
        <v>6011</v>
      </c>
    </row>
    <row r="5860" spans="1:8">
      <c r="A5860">
        <v>6012</v>
      </c>
      <c r="B5860" t="s">
        <v>22059</v>
      </c>
      <c r="C5860" t="s">
        <v>22103</v>
      </c>
      <c r="D5860">
        <v>29</v>
      </c>
      <c r="E5860">
        <v>108</v>
      </c>
      <c r="F5860" t="s">
        <v>22104</v>
      </c>
      <c r="G5860" t="str">
        <f t="shared" si="182"/>
        <v>108Inverted Cone</v>
      </c>
      <c r="H5860">
        <f t="shared" si="183"/>
        <v>6012</v>
      </c>
    </row>
    <row r="5861" spans="1:8">
      <c r="A5861">
        <v>6013</v>
      </c>
      <c r="B5861" t="s">
        <v>22062</v>
      </c>
      <c r="C5861" t="s">
        <v>22105</v>
      </c>
      <c r="D5861">
        <v>29</v>
      </c>
      <c r="E5861">
        <v>108</v>
      </c>
      <c r="F5861" t="s">
        <v>22106</v>
      </c>
      <c r="G5861" t="str">
        <f t="shared" si="182"/>
        <v>108Tall Tapered Cylinder</v>
      </c>
      <c r="H5861">
        <f t="shared" si="183"/>
        <v>6013</v>
      </c>
    </row>
    <row r="5862" spans="1:8">
      <c r="A5862">
        <v>6014</v>
      </c>
      <c r="B5862" t="s">
        <v>22067</v>
      </c>
      <c r="C5862" t="s">
        <v>22107</v>
      </c>
      <c r="D5862">
        <v>29</v>
      </c>
      <c r="E5862">
        <v>108</v>
      </c>
      <c r="F5862" t="s">
        <v>22108</v>
      </c>
      <c r="G5862" t="str">
        <f t="shared" si="182"/>
        <v>108Square Flared</v>
      </c>
      <c r="H5862">
        <f t="shared" si="183"/>
        <v>6014</v>
      </c>
    </row>
    <row r="5863" spans="1:8">
      <c r="A5863">
        <v>6015</v>
      </c>
      <c r="B5863" t="s">
        <v>22076</v>
      </c>
      <c r="C5863" t="s">
        <v>22109</v>
      </c>
      <c r="D5863">
        <v>29</v>
      </c>
      <c r="E5863">
        <v>108</v>
      </c>
      <c r="F5863" t="s">
        <v>22110</v>
      </c>
      <c r="G5863" t="str">
        <f t="shared" si="182"/>
        <v>108Tall Tapered Square</v>
      </c>
      <c r="H5863">
        <f t="shared" si="183"/>
        <v>6015</v>
      </c>
    </row>
    <row r="5864" spans="1:8">
      <c r="A5864">
        <v>6016</v>
      </c>
      <c r="B5864" t="s">
        <v>22047</v>
      </c>
      <c r="C5864" t="s">
        <v>22111</v>
      </c>
      <c r="D5864">
        <v>11</v>
      </c>
      <c r="E5864">
        <v>108</v>
      </c>
      <c r="F5864" t="s">
        <v>22112</v>
      </c>
      <c r="G5864" t="str">
        <f t="shared" si="182"/>
        <v>108Cylinder with Flat Rim</v>
      </c>
      <c r="H5864">
        <f t="shared" si="183"/>
        <v>6016</v>
      </c>
    </row>
    <row r="5865" spans="1:8">
      <c r="A5865">
        <v>6017</v>
      </c>
      <c r="B5865" t="s">
        <v>22041</v>
      </c>
      <c r="C5865" t="s">
        <v>22113</v>
      </c>
      <c r="D5865">
        <v>11</v>
      </c>
      <c r="E5865">
        <v>108</v>
      </c>
      <c r="F5865" t="s">
        <v>22114</v>
      </c>
      <c r="G5865" t="str">
        <f t="shared" si="182"/>
        <v>108Square with Flat Rim</v>
      </c>
      <c r="H5865">
        <f t="shared" si="183"/>
        <v>6017</v>
      </c>
    </row>
    <row r="5866" spans="1:8">
      <c r="A5866">
        <v>6018</v>
      </c>
      <c r="B5866" t="s">
        <v>22053</v>
      </c>
      <c r="C5866" t="s">
        <v>22115</v>
      </c>
      <c r="D5866">
        <v>11</v>
      </c>
      <c r="E5866">
        <v>108</v>
      </c>
      <c r="F5866" t="s">
        <v>22116</v>
      </c>
      <c r="G5866" t="str">
        <f t="shared" si="182"/>
        <v>108Short Tapered Cylinder</v>
      </c>
      <c r="H5866">
        <f t="shared" si="183"/>
        <v>6018</v>
      </c>
    </row>
    <row r="5867" spans="1:8">
      <c r="A5867">
        <v>6019</v>
      </c>
      <c r="B5867" t="s">
        <v>22056</v>
      </c>
      <c r="C5867" t="s">
        <v>22117</v>
      </c>
      <c r="D5867">
        <v>11</v>
      </c>
      <c r="E5867">
        <v>108</v>
      </c>
      <c r="F5867" t="s">
        <v>22118</v>
      </c>
      <c r="G5867" t="str">
        <f t="shared" si="182"/>
        <v>108Round Flared</v>
      </c>
      <c r="H5867">
        <f t="shared" si="183"/>
        <v>6019</v>
      </c>
    </row>
    <row r="5868" spans="1:8">
      <c r="A5868">
        <v>6020</v>
      </c>
      <c r="B5868" t="s">
        <v>22059</v>
      </c>
      <c r="C5868" t="s">
        <v>22119</v>
      </c>
      <c r="D5868">
        <v>11</v>
      </c>
      <c r="E5868">
        <v>108</v>
      </c>
      <c r="F5868" t="s">
        <v>22120</v>
      </c>
      <c r="G5868" t="str">
        <f t="shared" si="182"/>
        <v>108Inverted Cone</v>
      </c>
      <c r="H5868">
        <f t="shared" si="183"/>
        <v>6020</v>
      </c>
    </row>
    <row r="5869" spans="1:8">
      <c r="A5869">
        <v>6021</v>
      </c>
      <c r="B5869" t="s">
        <v>22062</v>
      </c>
      <c r="C5869" t="s">
        <v>22121</v>
      </c>
      <c r="D5869">
        <v>11</v>
      </c>
      <c r="E5869">
        <v>108</v>
      </c>
      <c r="F5869" t="s">
        <v>22122</v>
      </c>
      <c r="G5869" t="str">
        <f t="shared" si="182"/>
        <v>108Tall Tapered Cylinder</v>
      </c>
      <c r="H5869">
        <f t="shared" si="183"/>
        <v>6021</v>
      </c>
    </row>
    <row r="5870" spans="1:8">
      <c r="A5870">
        <v>6022</v>
      </c>
      <c r="B5870" t="s">
        <v>5848</v>
      </c>
      <c r="C5870" t="s">
        <v>22123</v>
      </c>
      <c r="D5870">
        <v>11</v>
      </c>
      <c r="E5870">
        <v>108</v>
      </c>
      <c r="F5870" t="s">
        <v>22124</v>
      </c>
      <c r="G5870" t="str">
        <f t="shared" si="182"/>
        <v>108Oval</v>
      </c>
      <c r="H5870">
        <f t="shared" si="183"/>
        <v>6022</v>
      </c>
    </row>
    <row r="5871" spans="1:8">
      <c r="A5871">
        <v>6023</v>
      </c>
      <c r="B5871" t="s">
        <v>22067</v>
      </c>
      <c r="C5871" t="s">
        <v>22125</v>
      </c>
      <c r="D5871">
        <v>11</v>
      </c>
      <c r="E5871">
        <v>108</v>
      </c>
      <c r="F5871" t="s">
        <v>22126</v>
      </c>
      <c r="G5871" t="str">
        <f t="shared" si="182"/>
        <v>108Square Flared</v>
      </c>
      <c r="H5871">
        <f t="shared" si="183"/>
        <v>6023</v>
      </c>
    </row>
    <row r="5872" spans="1:8">
      <c r="A5872">
        <v>6024</v>
      </c>
      <c r="B5872" t="s">
        <v>22076</v>
      </c>
      <c r="C5872" t="s">
        <v>22127</v>
      </c>
      <c r="D5872">
        <v>11</v>
      </c>
      <c r="E5872">
        <v>108</v>
      </c>
      <c r="F5872" t="s">
        <v>22128</v>
      </c>
      <c r="G5872" t="str">
        <f t="shared" si="182"/>
        <v>108Tall Tapered Square</v>
      </c>
      <c r="H5872">
        <f t="shared" si="183"/>
        <v>6024</v>
      </c>
    </row>
    <row r="5873" spans="1:8">
      <c r="A5873">
        <v>6025</v>
      </c>
      <c r="B5873" t="s">
        <v>22129</v>
      </c>
      <c r="C5873" t="s">
        <v>22130</v>
      </c>
      <c r="D5873">
        <v>24</v>
      </c>
      <c r="E5873">
        <v>415</v>
      </c>
      <c r="F5873" t="s">
        <v>22131</v>
      </c>
      <c r="G5873" t="str">
        <f t="shared" si="182"/>
        <v>415Silvet Glass</v>
      </c>
      <c r="H5873">
        <f t="shared" si="183"/>
        <v>6025</v>
      </c>
    </row>
    <row r="5874" spans="1:8">
      <c r="A5874">
        <v>6026</v>
      </c>
      <c r="B5874" t="s">
        <v>22132</v>
      </c>
      <c r="C5874" t="s">
        <v>22133</v>
      </c>
      <c r="D5874">
        <v>29</v>
      </c>
      <c r="E5874">
        <v>108</v>
      </c>
      <c r="F5874" t="s">
        <v>22134</v>
      </c>
      <c r="G5874" t="str">
        <f t="shared" si="182"/>
        <v>108Square Bowl</v>
      </c>
      <c r="H5874">
        <f t="shared" si="183"/>
        <v>6026</v>
      </c>
    </row>
    <row r="5875" spans="1:8">
      <c r="A5875">
        <v>6027</v>
      </c>
      <c r="B5875" t="s">
        <v>22135</v>
      </c>
      <c r="C5875" t="s">
        <v>22136</v>
      </c>
      <c r="D5875">
        <v>29</v>
      </c>
      <c r="E5875">
        <v>108</v>
      </c>
      <c r="F5875" t="s">
        <v>22137</v>
      </c>
      <c r="G5875" t="str">
        <f t="shared" si="182"/>
        <v>108Round Bowl</v>
      </c>
      <c r="H5875">
        <f t="shared" si="183"/>
        <v>6027</v>
      </c>
    </row>
    <row r="5876" spans="1:8">
      <c r="A5876">
        <v>6028</v>
      </c>
      <c r="B5876" t="s">
        <v>22135</v>
      </c>
      <c r="C5876" t="s">
        <v>22138</v>
      </c>
      <c r="D5876">
        <v>11</v>
      </c>
      <c r="E5876">
        <v>108</v>
      </c>
      <c r="F5876" t="s">
        <v>22139</v>
      </c>
      <c r="G5876" t="str">
        <f t="shared" si="182"/>
        <v>108Round Bowl</v>
      </c>
      <c r="H5876">
        <f t="shared" si="183"/>
        <v>6028</v>
      </c>
    </row>
    <row r="5877" spans="1:8">
      <c r="A5877">
        <v>6029</v>
      </c>
      <c r="B5877" t="s">
        <v>22132</v>
      </c>
      <c r="C5877" t="s">
        <v>22140</v>
      </c>
      <c r="D5877">
        <v>11</v>
      </c>
      <c r="E5877">
        <v>108</v>
      </c>
      <c r="F5877" t="s">
        <v>22141</v>
      </c>
      <c r="G5877" t="str">
        <f t="shared" si="182"/>
        <v>108Square Bowl</v>
      </c>
      <c r="H5877">
        <f t="shared" si="183"/>
        <v>6029</v>
      </c>
    </row>
    <row r="5878" spans="1:8">
      <c r="A5878">
        <v>6030</v>
      </c>
      <c r="B5878" t="s">
        <v>22142</v>
      </c>
      <c r="C5878" t="s">
        <v>22143</v>
      </c>
      <c r="D5878">
        <v>11</v>
      </c>
      <c r="E5878">
        <v>108</v>
      </c>
      <c r="F5878" t="s">
        <v>22144</v>
      </c>
      <c r="G5878" t="str">
        <f t="shared" si="182"/>
        <v>108Flat Rim Cylinder</v>
      </c>
      <c r="H5878">
        <f t="shared" si="183"/>
        <v>6030</v>
      </c>
    </row>
    <row r="5879" spans="1:8">
      <c r="A5879">
        <v>6031</v>
      </c>
      <c r="B5879" t="s">
        <v>22145</v>
      </c>
      <c r="C5879" t="s">
        <v>22146</v>
      </c>
      <c r="D5879">
        <v>11</v>
      </c>
      <c r="E5879">
        <v>108</v>
      </c>
      <c r="F5879" t="s">
        <v>22147</v>
      </c>
      <c r="G5879" t="str">
        <f t="shared" si="182"/>
        <v>108Melted Rim Cylinder</v>
      </c>
      <c r="H5879">
        <f t="shared" si="183"/>
        <v>6031</v>
      </c>
    </row>
    <row r="5880" spans="1:8">
      <c r="A5880">
        <v>6032</v>
      </c>
      <c r="B5880" t="s">
        <v>22148</v>
      </c>
      <c r="C5880" t="s">
        <v>22149</v>
      </c>
      <c r="D5880">
        <v>11</v>
      </c>
      <c r="E5880">
        <v>108</v>
      </c>
      <c r="F5880" t="s">
        <v>22150</v>
      </c>
      <c r="G5880" t="str">
        <f t="shared" si="182"/>
        <v>108Flat Rim Square</v>
      </c>
      <c r="H5880">
        <f t="shared" si="183"/>
        <v>6032</v>
      </c>
    </row>
    <row r="5881" spans="1:8">
      <c r="A5881">
        <v>6033</v>
      </c>
      <c r="B5881" t="s">
        <v>22151</v>
      </c>
      <c r="C5881" t="s">
        <v>22152</v>
      </c>
      <c r="D5881">
        <v>11</v>
      </c>
      <c r="E5881">
        <v>108</v>
      </c>
      <c r="F5881" t="s">
        <v>22153</v>
      </c>
      <c r="G5881" t="str">
        <f t="shared" si="182"/>
        <v>108Melted Rim Square</v>
      </c>
      <c r="H5881">
        <f t="shared" si="183"/>
        <v>6033</v>
      </c>
    </row>
    <row r="5882" spans="1:8">
      <c r="A5882">
        <v>6034</v>
      </c>
      <c r="B5882" t="s">
        <v>22056</v>
      </c>
      <c r="C5882" t="s">
        <v>22154</v>
      </c>
      <c r="D5882">
        <v>11</v>
      </c>
      <c r="E5882">
        <v>108</v>
      </c>
      <c r="F5882" t="s">
        <v>22155</v>
      </c>
      <c r="G5882" t="str">
        <f t="shared" si="182"/>
        <v>108Round Flared</v>
      </c>
      <c r="H5882">
        <f t="shared" si="183"/>
        <v>6034</v>
      </c>
    </row>
    <row r="5883" spans="1:8">
      <c r="A5883">
        <v>6035</v>
      </c>
      <c r="B5883" t="s">
        <v>5848</v>
      </c>
      <c r="C5883" t="s">
        <v>22156</v>
      </c>
      <c r="D5883">
        <v>11</v>
      </c>
      <c r="E5883">
        <v>108</v>
      </c>
      <c r="F5883" t="s">
        <v>22157</v>
      </c>
      <c r="G5883" t="str">
        <f t="shared" si="182"/>
        <v>108Oval</v>
      </c>
      <c r="H5883">
        <f t="shared" si="183"/>
        <v>6035</v>
      </c>
    </row>
    <row r="5884" spans="1:8">
      <c r="A5884">
        <v>6036</v>
      </c>
      <c r="B5884" t="s">
        <v>22067</v>
      </c>
      <c r="C5884" t="s">
        <v>22158</v>
      </c>
      <c r="D5884">
        <v>11</v>
      </c>
      <c r="E5884">
        <v>108</v>
      </c>
      <c r="F5884" t="s">
        <v>22159</v>
      </c>
      <c r="G5884" t="str">
        <f t="shared" si="182"/>
        <v>108Square Flared</v>
      </c>
      <c r="H5884">
        <f t="shared" si="183"/>
        <v>6036</v>
      </c>
    </row>
    <row r="5885" spans="1:8">
      <c r="A5885">
        <v>6037</v>
      </c>
      <c r="B5885" t="s">
        <v>22142</v>
      </c>
      <c r="C5885" t="s">
        <v>22160</v>
      </c>
      <c r="D5885">
        <v>19</v>
      </c>
      <c r="E5885">
        <v>108</v>
      </c>
      <c r="F5885" t="s">
        <v>22161</v>
      </c>
      <c r="G5885" t="str">
        <f t="shared" si="182"/>
        <v>108Flat Rim Cylinder</v>
      </c>
      <c r="H5885">
        <f t="shared" si="183"/>
        <v>6037</v>
      </c>
    </row>
    <row r="5886" spans="1:8">
      <c r="A5886">
        <v>6038</v>
      </c>
      <c r="B5886" t="s">
        <v>22145</v>
      </c>
      <c r="C5886" t="s">
        <v>22162</v>
      </c>
      <c r="D5886">
        <v>19</v>
      </c>
      <c r="E5886">
        <v>108</v>
      </c>
      <c r="F5886" t="s">
        <v>22163</v>
      </c>
      <c r="G5886" t="str">
        <f t="shared" si="182"/>
        <v>108Melted Rim Cylinder</v>
      </c>
      <c r="H5886">
        <f t="shared" si="183"/>
        <v>6038</v>
      </c>
    </row>
    <row r="5887" spans="1:8">
      <c r="A5887">
        <v>6039</v>
      </c>
      <c r="B5887" t="s">
        <v>22148</v>
      </c>
      <c r="C5887" t="s">
        <v>22164</v>
      </c>
      <c r="D5887">
        <v>19</v>
      </c>
      <c r="E5887">
        <v>108</v>
      </c>
      <c r="F5887" t="s">
        <v>22165</v>
      </c>
      <c r="G5887" t="str">
        <f t="shared" si="182"/>
        <v>108Flat Rim Square</v>
      </c>
      <c r="H5887">
        <f t="shared" si="183"/>
        <v>6039</v>
      </c>
    </row>
    <row r="5888" spans="1:8">
      <c r="A5888">
        <v>6040</v>
      </c>
      <c r="B5888" t="s">
        <v>22151</v>
      </c>
      <c r="C5888" t="s">
        <v>22166</v>
      </c>
      <c r="D5888">
        <v>19</v>
      </c>
      <c r="E5888">
        <v>108</v>
      </c>
      <c r="F5888" t="s">
        <v>22167</v>
      </c>
      <c r="G5888" t="str">
        <f t="shared" si="182"/>
        <v>108Melted Rim Square</v>
      </c>
      <c r="H5888">
        <f t="shared" si="183"/>
        <v>6040</v>
      </c>
    </row>
    <row r="5889" spans="1:8">
      <c r="A5889">
        <v>6041</v>
      </c>
      <c r="B5889" t="s">
        <v>22056</v>
      </c>
      <c r="C5889" t="s">
        <v>22168</v>
      </c>
      <c r="D5889">
        <v>19</v>
      </c>
      <c r="E5889">
        <v>108</v>
      </c>
      <c r="F5889" t="s">
        <v>22169</v>
      </c>
      <c r="G5889" t="str">
        <f t="shared" si="182"/>
        <v>108Round Flared</v>
      </c>
      <c r="H5889">
        <f t="shared" si="183"/>
        <v>6041</v>
      </c>
    </row>
    <row r="5890" spans="1:8">
      <c r="A5890">
        <v>6042</v>
      </c>
      <c r="B5890" t="s">
        <v>5848</v>
      </c>
      <c r="C5890" t="s">
        <v>22170</v>
      </c>
      <c r="D5890">
        <v>19</v>
      </c>
      <c r="E5890">
        <v>108</v>
      </c>
      <c r="F5890" t="s">
        <v>22171</v>
      </c>
      <c r="G5890" t="str">
        <f t="shared" si="182"/>
        <v>108Oval</v>
      </c>
      <c r="H5890">
        <f t="shared" si="183"/>
        <v>6042</v>
      </c>
    </row>
    <row r="5891" spans="1:8">
      <c r="A5891">
        <v>6043</v>
      </c>
      <c r="B5891" t="s">
        <v>22067</v>
      </c>
      <c r="C5891" t="s">
        <v>22172</v>
      </c>
      <c r="D5891">
        <v>19</v>
      </c>
      <c r="E5891">
        <v>108</v>
      </c>
      <c r="F5891" t="s">
        <v>22173</v>
      </c>
      <c r="G5891" t="str">
        <f t="shared" ref="G5891:G5954" si="184">CONCATENATE(E5891,B5891)</f>
        <v>108Square Flared</v>
      </c>
      <c r="H5891">
        <f t="shared" ref="H5891:H5954" si="185">A5891</f>
        <v>6043</v>
      </c>
    </row>
    <row r="5892" spans="1:8">
      <c r="A5892">
        <v>6044</v>
      </c>
      <c r="B5892" t="s">
        <v>22174</v>
      </c>
      <c r="C5892" t="s">
        <v>22175</v>
      </c>
      <c r="D5892">
        <v>11</v>
      </c>
      <c r="E5892">
        <v>416</v>
      </c>
      <c r="F5892" t="s">
        <v>22176</v>
      </c>
      <c r="G5892" t="str">
        <f t="shared" si="184"/>
        <v>416Frosted Ivory</v>
      </c>
      <c r="H5892">
        <f t="shared" si="185"/>
        <v>6044</v>
      </c>
    </row>
    <row r="5893" spans="1:8">
      <c r="A5893">
        <v>6045</v>
      </c>
      <c r="B5893" t="s">
        <v>22177</v>
      </c>
      <c r="C5893" t="s">
        <v>22178</v>
      </c>
      <c r="D5893">
        <v>19</v>
      </c>
      <c r="E5893">
        <v>416</v>
      </c>
      <c r="F5893" t="s">
        <v>22179</v>
      </c>
      <c r="G5893" t="str">
        <f t="shared" si="184"/>
        <v>416Amber Ice</v>
      </c>
      <c r="H5893">
        <f t="shared" si="185"/>
        <v>6045</v>
      </c>
    </row>
    <row r="5894" spans="1:8">
      <c r="A5894">
        <v>6046</v>
      </c>
      <c r="B5894" t="s">
        <v>22180</v>
      </c>
      <c r="C5894" t="s">
        <v>21114</v>
      </c>
      <c r="D5894">
        <v>11</v>
      </c>
      <c r="E5894">
        <v>416</v>
      </c>
      <c r="F5894" t="s">
        <v>21474</v>
      </c>
      <c r="G5894" t="str">
        <f t="shared" si="184"/>
        <v>416Soft Vanilla / Satin Nickel</v>
      </c>
      <c r="H5894">
        <f t="shared" si="185"/>
        <v>6046</v>
      </c>
    </row>
    <row r="5895" spans="1:8">
      <c r="A5895">
        <v>6047</v>
      </c>
      <c r="B5895" t="s">
        <v>22181</v>
      </c>
      <c r="C5895" t="s">
        <v>21113</v>
      </c>
      <c r="D5895">
        <v>11</v>
      </c>
      <c r="E5895">
        <v>416</v>
      </c>
      <c r="F5895" t="s">
        <v>21473</v>
      </c>
      <c r="G5895" t="str">
        <f t="shared" si="184"/>
        <v>416Soft Vanilla / Oil Rubbed Bronze</v>
      </c>
      <c r="H5895">
        <f t="shared" si="185"/>
        <v>6047</v>
      </c>
    </row>
    <row r="5896" spans="1:8">
      <c r="A5896">
        <v>6048</v>
      </c>
      <c r="B5896" t="s">
        <v>22182</v>
      </c>
      <c r="C5896" t="s">
        <v>22183</v>
      </c>
      <c r="D5896">
        <v>10</v>
      </c>
      <c r="E5896">
        <v>416</v>
      </c>
      <c r="F5896" t="s">
        <v>21472</v>
      </c>
      <c r="G5896" t="str">
        <f t="shared" si="184"/>
        <v>416White / Polished Chrome</v>
      </c>
      <c r="H5896">
        <f t="shared" si="185"/>
        <v>6048</v>
      </c>
    </row>
    <row r="5897" spans="1:8">
      <c r="A5897">
        <v>6049</v>
      </c>
      <c r="B5897" t="s">
        <v>22184</v>
      </c>
      <c r="C5897" t="s">
        <v>22185</v>
      </c>
      <c r="D5897">
        <v>11</v>
      </c>
      <c r="E5897">
        <v>416</v>
      </c>
      <c r="F5897" t="s">
        <v>22186</v>
      </c>
      <c r="G5897" t="str">
        <f t="shared" si="184"/>
        <v>416Soft Vanilla</v>
      </c>
      <c r="H5897">
        <f t="shared" si="185"/>
        <v>6049</v>
      </c>
    </row>
    <row r="5898" spans="1:8">
      <c r="A5898">
        <v>6050</v>
      </c>
      <c r="B5898" t="s">
        <v>22187</v>
      </c>
      <c r="C5898" t="s">
        <v>22188</v>
      </c>
      <c r="D5898">
        <v>19</v>
      </c>
      <c r="E5898">
        <v>416</v>
      </c>
      <c r="F5898" t="s">
        <v>22189</v>
      </c>
      <c r="G5898" t="str">
        <f t="shared" si="184"/>
        <v>416Ember</v>
      </c>
      <c r="H5898">
        <f t="shared" si="185"/>
        <v>6050</v>
      </c>
    </row>
    <row r="5899" spans="1:8">
      <c r="A5899">
        <v>6051</v>
      </c>
      <c r="B5899" t="s">
        <v>1917</v>
      </c>
      <c r="C5899" t="s">
        <v>22190</v>
      </c>
      <c r="D5899">
        <v>10</v>
      </c>
      <c r="E5899">
        <v>416</v>
      </c>
      <c r="F5899" t="s">
        <v>22191</v>
      </c>
      <c r="G5899" t="str">
        <f t="shared" si="184"/>
        <v>416Satin White</v>
      </c>
      <c r="H5899">
        <f t="shared" si="185"/>
        <v>6051</v>
      </c>
    </row>
    <row r="5900" spans="1:8">
      <c r="A5900">
        <v>6052</v>
      </c>
      <c r="B5900" t="s">
        <v>22192</v>
      </c>
      <c r="C5900" t="s">
        <v>21118</v>
      </c>
      <c r="D5900">
        <v>10</v>
      </c>
      <c r="E5900">
        <v>416</v>
      </c>
      <c r="F5900" t="s">
        <v>21477</v>
      </c>
      <c r="G5900" t="str">
        <f t="shared" si="184"/>
        <v>416Dusty White / Oil Rubbed Bronze</v>
      </c>
      <c r="H5900">
        <f t="shared" si="185"/>
        <v>6052</v>
      </c>
    </row>
    <row r="5901" spans="1:8">
      <c r="A5901">
        <v>6053</v>
      </c>
      <c r="B5901" t="s">
        <v>22193</v>
      </c>
      <c r="C5901" t="s">
        <v>21117</v>
      </c>
      <c r="D5901">
        <v>10</v>
      </c>
      <c r="E5901">
        <v>416</v>
      </c>
      <c r="F5901" t="s">
        <v>21476</v>
      </c>
      <c r="G5901" t="str">
        <f t="shared" si="184"/>
        <v>416Frosted / Satin Nickel</v>
      </c>
      <c r="H5901">
        <f t="shared" si="185"/>
        <v>6053</v>
      </c>
    </row>
    <row r="5902" spans="1:8">
      <c r="A5902">
        <v>6054</v>
      </c>
      <c r="B5902" t="s">
        <v>22194</v>
      </c>
      <c r="C5902" t="s">
        <v>22195</v>
      </c>
      <c r="D5902">
        <v>11</v>
      </c>
      <c r="E5902">
        <v>416</v>
      </c>
      <c r="F5902" t="s">
        <v>22196</v>
      </c>
      <c r="G5902" t="str">
        <f t="shared" si="184"/>
        <v>416Prairie Rib Frost</v>
      </c>
      <c r="H5902">
        <f t="shared" si="185"/>
        <v>6054</v>
      </c>
    </row>
    <row r="5903" spans="1:8">
      <c r="A5903">
        <v>6055</v>
      </c>
      <c r="B5903" t="s">
        <v>22197</v>
      </c>
      <c r="C5903" t="s">
        <v>22198</v>
      </c>
      <c r="D5903">
        <v>7</v>
      </c>
      <c r="E5903">
        <v>416</v>
      </c>
      <c r="F5903" t="s">
        <v>22199</v>
      </c>
      <c r="G5903" t="str">
        <f t="shared" si="184"/>
        <v>416Clear Halophane</v>
      </c>
      <c r="H5903">
        <f t="shared" si="185"/>
        <v>6055</v>
      </c>
    </row>
    <row r="5904" spans="1:8">
      <c r="A5904">
        <v>6056</v>
      </c>
      <c r="B5904" t="s">
        <v>22200</v>
      </c>
      <c r="C5904" t="s">
        <v>22201</v>
      </c>
      <c r="D5904">
        <v>11</v>
      </c>
      <c r="E5904">
        <v>416</v>
      </c>
      <c r="F5904" t="s">
        <v>22202</v>
      </c>
      <c r="G5904" t="str">
        <f t="shared" si="184"/>
        <v>416Dusty White</v>
      </c>
      <c r="H5904">
        <f t="shared" si="185"/>
        <v>6056</v>
      </c>
    </row>
    <row r="5905" spans="1:8">
      <c r="A5905">
        <v>6057</v>
      </c>
      <c r="B5905" t="s">
        <v>22203</v>
      </c>
      <c r="C5905" t="s">
        <v>22204</v>
      </c>
      <c r="D5905">
        <v>11</v>
      </c>
      <c r="E5905">
        <v>416</v>
      </c>
      <c r="F5905" t="s">
        <v>22205</v>
      </c>
      <c r="G5905" t="str">
        <f t="shared" si="184"/>
        <v>416Frost Lichen</v>
      </c>
      <c r="H5905">
        <f t="shared" si="185"/>
        <v>6057</v>
      </c>
    </row>
    <row r="5906" spans="1:8">
      <c r="A5906">
        <v>6058</v>
      </c>
      <c r="B5906" t="s">
        <v>22206</v>
      </c>
      <c r="C5906" t="s">
        <v>22207</v>
      </c>
      <c r="D5906">
        <v>19</v>
      </c>
      <c r="E5906">
        <v>416</v>
      </c>
      <c r="F5906" t="s">
        <v>22208</v>
      </c>
      <c r="G5906" t="str">
        <f t="shared" si="184"/>
        <v>416Amber Seedy</v>
      </c>
      <c r="H5906">
        <f t="shared" si="185"/>
        <v>6058</v>
      </c>
    </row>
    <row r="5907" spans="1:8">
      <c r="A5907">
        <v>6059</v>
      </c>
      <c r="B5907" t="s">
        <v>1767</v>
      </c>
      <c r="C5907" t="s">
        <v>22209</v>
      </c>
      <c r="D5907">
        <v>10</v>
      </c>
      <c r="E5907">
        <v>416</v>
      </c>
      <c r="F5907" t="s">
        <v>22210</v>
      </c>
      <c r="G5907" t="str">
        <f t="shared" si="184"/>
        <v>416Marble</v>
      </c>
      <c r="H5907">
        <f t="shared" si="185"/>
        <v>6059</v>
      </c>
    </row>
    <row r="5908" spans="1:8">
      <c r="A5908">
        <v>6060</v>
      </c>
      <c r="B5908" t="s">
        <v>1628</v>
      </c>
      <c r="C5908" t="s">
        <v>22211</v>
      </c>
      <c r="D5908">
        <v>10</v>
      </c>
      <c r="E5908">
        <v>378</v>
      </c>
      <c r="F5908" t="s">
        <v>22212</v>
      </c>
      <c r="G5908" t="str">
        <f t="shared" si="184"/>
        <v>378White Opal</v>
      </c>
      <c r="H5908">
        <f t="shared" si="185"/>
        <v>6060</v>
      </c>
    </row>
    <row r="5909" spans="1:8">
      <c r="A5909">
        <v>6061</v>
      </c>
      <c r="B5909" t="s">
        <v>1741</v>
      </c>
      <c r="C5909" t="s">
        <v>22213</v>
      </c>
      <c r="D5909">
        <v>7</v>
      </c>
      <c r="E5909">
        <v>224</v>
      </c>
      <c r="F5909" t="s">
        <v>55689</v>
      </c>
      <c r="G5909" t="str">
        <f t="shared" si="184"/>
        <v>224Clear Seeded</v>
      </c>
      <c r="H5909">
        <f t="shared" si="185"/>
        <v>6061</v>
      </c>
    </row>
    <row r="5910" spans="1:8">
      <c r="A5910">
        <v>6062</v>
      </c>
      <c r="B5910" t="s">
        <v>22214</v>
      </c>
      <c r="C5910" t="s">
        <v>22215</v>
      </c>
      <c r="D5910">
        <v>19</v>
      </c>
      <c r="E5910">
        <v>378</v>
      </c>
      <c r="F5910" t="s">
        <v>22216</v>
      </c>
      <c r="G5910" t="str">
        <f t="shared" si="184"/>
        <v>378Marta Amber</v>
      </c>
      <c r="H5910">
        <f t="shared" si="185"/>
        <v>6062</v>
      </c>
    </row>
    <row r="5911" spans="1:8">
      <c r="A5911">
        <v>6063</v>
      </c>
      <c r="B5911" t="s">
        <v>22217</v>
      </c>
      <c r="C5911" t="s">
        <v>22218</v>
      </c>
      <c r="D5911">
        <v>15</v>
      </c>
      <c r="E5911">
        <v>378</v>
      </c>
      <c r="F5911" t="s">
        <v>22219</v>
      </c>
      <c r="G5911" t="str">
        <f t="shared" si="184"/>
        <v>378Marta Green</v>
      </c>
      <c r="H5911">
        <f t="shared" si="185"/>
        <v>6063</v>
      </c>
    </row>
    <row r="5912" spans="1:8">
      <c r="A5912">
        <v>6064</v>
      </c>
      <c r="B5912" t="s">
        <v>3423</v>
      </c>
      <c r="C5912" t="s">
        <v>22220</v>
      </c>
      <c r="D5912">
        <v>8</v>
      </c>
      <c r="E5912">
        <v>111</v>
      </c>
      <c r="F5912" t="s">
        <v>22221</v>
      </c>
      <c r="G5912" t="str">
        <f t="shared" si="184"/>
        <v>111Black / Smoke</v>
      </c>
      <c r="H5912">
        <f t="shared" si="185"/>
        <v>6064</v>
      </c>
    </row>
    <row r="5913" spans="1:8">
      <c r="A5913">
        <v>6065</v>
      </c>
      <c r="B5913" t="s">
        <v>3700</v>
      </c>
      <c r="C5913" t="s">
        <v>22222</v>
      </c>
      <c r="D5913">
        <v>10</v>
      </c>
      <c r="E5913">
        <v>111</v>
      </c>
      <c r="F5913" t="s">
        <v>22223</v>
      </c>
      <c r="G5913" t="str">
        <f t="shared" si="184"/>
        <v>111White / Clear</v>
      </c>
      <c r="H5913">
        <f t="shared" si="185"/>
        <v>6065</v>
      </c>
    </row>
    <row r="5914" spans="1:8">
      <c r="A5914">
        <v>6066</v>
      </c>
      <c r="B5914" t="s">
        <v>22224</v>
      </c>
      <c r="C5914" t="s">
        <v>22225</v>
      </c>
      <c r="D5914">
        <v>22</v>
      </c>
      <c r="E5914">
        <v>205</v>
      </c>
      <c r="F5914" t="s">
        <v>22226</v>
      </c>
      <c r="G5914" t="str">
        <f t="shared" si="184"/>
        <v>205Brown Chestnut</v>
      </c>
      <c r="H5914">
        <f t="shared" si="185"/>
        <v>6066</v>
      </c>
    </row>
    <row r="5915" spans="1:8">
      <c r="A5915">
        <v>6067</v>
      </c>
      <c r="B5915" t="s">
        <v>22227</v>
      </c>
      <c r="C5915" t="s">
        <v>22228</v>
      </c>
      <c r="D5915">
        <v>10</v>
      </c>
      <c r="E5915">
        <v>205</v>
      </c>
      <c r="F5915" t="s">
        <v>22229</v>
      </c>
      <c r="G5915" t="str">
        <f t="shared" si="184"/>
        <v>205White Ash</v>
      </c>
      <c r="H5915">
        <f t="shared" si="185"/>
        <v>6067</v>
      </c>
    </row>
    <row r="5916" spans="1:8">
      <c r="A5916">
        <v>6068</v>
      </c>
      <c r="B5916" t="s">
        <v>22230</v>
      </c>
      <c r="C5916" t="s">
        <v>22231</v>
      </c>
      <c r="D5916">
        <v>22</v>
      </c>
      <c r="E5916">
        <v>205</v>
      </c>
      <c r="F5916" t="s">
        <v>22232</v>
      </c>
      <c r="G5916" t="str">
        <f t="shared" si="184"/>
        <v>205Weathered Gray Oak</v>
      </c>
      <c r="H5916">
        <f t="shared" si="185"/>
        <v>6068</v>
      </c>
    </row>
    <row r="5917" spans="1:8">
      <c r="A5917">
        <v>6069</v>
      </c>
      <c r="B5917" t="s">
        <v>22233</v>
      </c>
      <c r="C5917" t="s">
        <v>22234</v>
      </c>
      <c r="D5917">
        <v>24</v>
      </c>
      <c r="E5917">
        <v>111</v>
      </c>
      <c r="F5917" t="s">
        <v>22235</v>
      </c>
      <c r="G5917" t="str">
        <f t="shared" si="184"/>
        <v>111Silver / Champagne</v>
      </c>
      <c r="H5917">
        <f t="shared" si="185"/>
        <v>6069</v>
      </c>
    </row>
    <row r="5918" spans="1:8">
      <c r="A5918">
        <v>6070</v>
      </c>
      <c r="B5918" t="s">
        <v>22236</v>
      </c>
      <c r="C5918" t="s">
        <v>22237</v>
      </c>
      <c r="D5918">
        <v>24</v>
      </c>
      <c r="E5918">
        <v>111</v>
      </c>
      <c r="F5918" t="s">
        <v>22238</v>
      </c>
      <c r="G5918" t="str">
        <f t="shared" si="184"/>
        <v>111Silver / Aqua</v>
      </c>
      <c r="H5918">
        <f t="shared" si="185"/>
        <v>6070</v>
      </c>
    </row>
    <row r="5919" spans="1:8">
      <c r="A5919">
        <v>6071</v>
      </c>
      <c r="B5919" t="s">
        <v>21987</v>
      </c>
      <c r="C5919" t="s">
        <v>17830</v>
      </c>
      <c r="D5919">
        <v>7</v>
      </c>
      <c r="E5919">
        <v>205</v>
      </c>
      <c r="F5919" t="s">
        <v>22239</v>
      </c>
      <c r="G5919" t="str">
        <f t="shared" si="184"/>
        <v>205Clear / Satin Nickel</v>
      </c>
      <c r="H5919">
        <f t="shared" si="185"/>
        <v>6071</v>
      </c>
    </row>
    <row r="5920" spans="1:8">
      <c r="A5920">
        <v>6072</v>
      </c>
      <c r="B5920" t="s">
        <v>22240</v>
      </c>
      <c r="C5920" t="s">
        <v>22241</v>
      </c>
      <c r="D5920">
        <v>7</v>
      </c>
      <c r="E5920">
        <v>205</v>
      </c>
      <c r="F5920" t="s">
        <v>22242</v>
      </c>
      <c r="G5920" t="str">
        <f t="shared" si="184"/>
        <v>205Clear / Copper</v>
      </c>
      <c r="H5920">
        <f t="shared" si="185"/>
        <v>6072</v>
      </c>
    </row>
    <row r="5921" spans="1:8">
      <c r="A5921">
        <v>6073</v>
      </c>
      <c r="B5921" t="s">
        <v>22243</v>
      </c>
      <c r="C5921" t="s">
        <v>22244</v>
      </c>
      <c r="D5921">
        <v>7</v>
      </c>
      <c r="E5921">
        <v>99</v>
      </c>
      <c r="F5921" t="s">
        <v>22245</v>
      </c>
      <c r="G5921" t="str">
        <f t="shared" si="184"/>
        <v>99Brass Inlaid</v>
      </c>
      <c r="H5921">
        <f t="shared" si="185"/>
        <v>6073</v>
      </c>
    </row>
    <row r="5922" spans="1:8">
      <c r="A5922">
        <v>6074</v>
      </c>
      <c r="B5922" t="s">
        <v>3336</v>
      </c>
      <c r="C5922" t="s">
        <v>22246</v>
      </c>
      <c r="D5922">
        <v>11</v>
      </c>
      <c r="E5922">
        <v>99</v>
      </c>
      <c r="F5922" t="s">
        <v>22247</v>
      </c>
      <c r="G5922" t="str">
        <f t="shared" si="184"/>
        <v>99Matte Opal</v>
      </c>
      <c r="H5922">
        <f t="shared" si="185"/>
        <v>6074</v>
      </c>
    </row>
    <row r="5923" spans="1:8">
      <c r="A5923">
        <v>6075</v>
      </c>
      <c r="B5923" t="s">
        <v>22248</v>
      </c>
      <c r="C5923" t="s">
        <v>22249</v>
      </c>
      <c r="D5923">
        <v>10</v>
      </c>
      <c r="E5923">
        <v>111</v>
      </c>
      <c r="F5923" t="s">
        <v>22250</v>
      </c>
      <c r="G5923" t="str">
        <f t="shared" si="184"/>
        <v>111White / Aluminum</v>
      </c>
      <c r="H5923">
        <f t="shared" si="185"/>
        <v>6075</v>
      </c>
    </row>
    <row r="5924" spans="1:8">
      <c r="A5924">
        <v>6076</v>
      </c>
      <c r="B5924" t="s">
        <v>3362</v>
      </c>
      <c r="C5924" t="s">
        <v>22251</v>
      </c>
      <c r="D5924">
        <v>10</v>
      </c>
      <c r="E5924">
        <v>111</v>
      </c>
      <c r="F5924" t="s">
        <v>22252</v>
      </c>
      <c r="G5924" t="str">
        <f t="shared" si="184"/>
        <v>111White / White</v>
      </c>
      <c r="H5924">
        <f t="shared" si="185"/>
        <v>6076</v>
      </c>
    </row>
    <row r="5925" spans="1:8">
      <c r="A5925">
        <v>6077</v>
      </c>
      <c r="B5925" t="s">
        <v>285</v>
      </c>
      <c r="C5925" t="s">
        <v>22253</v>
      </c>
      <c r="D5925">
        <v>41</v>
      </c>
      <c r="E5925">
        <v>111</v>
      </c>
      <c r="F5925" t="s">
        <v>22254</v>
      </c>
      <c r="G5925" t="str">
        <f t="shared" si="184"/>
        <v>111Aluminum</v>
      </c>
      <c r="H5925">
        <f t="shared" si="185"/>
        <v>6077</v>
      </c>
    </row>
    <row r="5926" spans="1:8">
      <c r="A5926">
        <v>6078</v>
      </c>
      <c r="B5926" t="s">
        <v>3747</v>
      </c>
      <c r="C5926" t="s">
        <v>22255</v>
      </c>
      <c r="D5926">
        <v>26</v>
      </c>
      <c r="E5926">
        <v>205</v>
      </c>
      <c r="F5926" t="s">
        <v>22256</v>
      </c>
      <c r="G5926" t="str">
        <f t="shared" si="184"/>
        <v>205Metallic Copper</v>
      </c>
      <c r="H5926">
        <f t="shared" si="185"/>
        <v>6078</v>
      </c>
    </row>
    <row r="5927" spans="1:8">
      <c r="A5927">
        <v>6079</v>
      </c>
      <c r="B5927" t="s">
        <v>22257</v>
      </c>
      <c r="C5927" t="s">
        <v>22258</v>
      </c>
      <c r="D5927">
        <v>10</v>
      </c>
      <c r="E5927">
        <v>205</v>
      </c>
      <c r="F5927" t="s">
        <v>22259</v>
      </c>
      <c r="G5927" t="str">
        <f t="shared" si="184"/>
        <v>205Textured White / White</v>
      </c>
      <c r="H5927">
        <f t="shared" si="185"/>
        <v>6079</v>
      </c>
    </row>
    <row r="5928" spans="1:8">
      <c r="A5928">
        <v>6080</v>
      </c>
      <c r="B5928" t="s">
        <v>22260</v>
      </c>
      <c r="C5928" t="s">
        <v>22261</v>
      </c>
      <c r="D5928">
        <v>8</v>
      </c>
      <c r="E5928">
        <v>205</v>
      </c>
      <c r="F5928" t="s">
        <v>22262</v>
      </c>
      <c r="G5928" t="str">
        <f t="shared" si="184"/>
        <v>205Textured Black / Black</v>
      </c>
      <c r="H5928">
        <f t="shared" si="185"/>
        <v>6080</v>
      </c>
    </row>
    <row r="5929" spans="1:8">
      <c r="A5929">
        <v>6081</v>
      </c>
      <c r="B5929" t="s">
        <v>7103</v>
      </c>
      <c r="C5929" t="s">
        <v>17748</v>
      </c>
      <c r="D5929">
        <v>9</v>
      </c>
      <c r="E5929">
        <v>205</v>
      </c>
      <c r="F5929" t="s">
        <v>5853</v>
      </c>
      <c r="G5929" t="str">
        <f t="shared" si="184"/>
        <v>205Concrete</v>
      </c>
      <c r="H5929">
        <f t="shared" si="185"/>
        <v>6081</v>
      </c>
    </row>
    <row r="5930" spans="1:8">
      <c r="A5930">
        <v>6082</v>
      </c>
      <c r="B5930" t="s">
        <v>22263</v>
      </c>
      <c r="C5930" t="s">
        <v>22264</v>
      </c>
      <c r="D5930">
        <v>9</v>
      </c>
      <c r="E5930">
        <v>111</v>
      </c>
      <c r="F5930" t="s">
        <v>21513</v>
      </c>
      <c r="G5930" t="str">
        <f t="shared" si="184"/>
        <v>111Grey / Chartreuse</v>
      </c>
      <c r="H5930">
        <f t="shared" si="185"/>
        <v>6082</v>
      </c>
    </row>
    <row r="5931" spans="1:8">
      <c r="A5931">
        <v>6083</v>
      </c>
      <c r="B5931" t="s">
        <v>22265</v>
      </c>
      <c r="C5931" t="s">
        <v>21169</v>
      </c>
      <c r="D5931">
        <v>10</v>
      </c>
      <c r="E5931">
        <v>111</v>
      </c>
      <c r="F5931" t="s">
        <v>21511</v>
      </c>
      <c r="G5931" t="str">
        <f t="shared" si="184"/>
        <v>111White / Champagne</v>
      </c>
      <c r="H5931">
        <f t="shared" si="185"/>
        <v>6083</v>
      </c>
    </row>
    <row r="5932" spans="1:8">
      <c r="A5932">
        <v>6084</v>
      </c>
      <c r="B5932" t="s">
        <v>21750</v>
      </c>
      <c r="C5932" t="s">
        <v>21170</v>
      </c>
      <c r="D5932">
        <v>10</v>
      </c>
      <c r="E5932">
        <v>111</v>
      </c>
      <c r="F5932" t="s">
        <v>21512</v>
      </c>
      <c r="G5932" t="str">
        <f t="shared" si="184"/>
        <v>111White / Orange</v>
      </c>
      <c r="H5932">
        <f t="shared" si="185"/>
        <v>6084</v>
      </c>
    </row>
    <row r="5933" spans="1:8">
      <c r="A5933">
        <v>6085</v>
      </c>
      <c r="B5933" t="s">
        <v>22266</v>
      </c>
      <c r="C5933" t="s">
        <v>22267</v>
      </c>
      <c r="D5933">
        <v>9</v>
      </c>
      <c r="E5933">
        <v>1</v>
      </c>
      <c r="F5933" t="s">
        <v>22268</v>
      </c>
      <c r="G5933" t="str">
        <f t="shared" si="184"/>
        <v>1Pearl Grey Cloth</v>
      </c>
      <c r="H5933">
        <f t="shared" si="185"/>
        <v>6085</v>
      </c>
    </row>
    <row r="5934" spans="1:8">
      <c r="A5934">
        <v>6086</v>
      </c>
      <c r="B5934" t="s">
        <v>22269</v>
      </c>
      <c r="C5934" t="s">
        <v>22270</v>
      </c>
      <c r="D5934">
        <v>8</v>
      </c>
      <c r="E5934">
        <v>1</v>
      </c>
      <c r="F5934" t="s">
        <v>22271</v>
      </c>
      <c r="G5934" t="str">
        <f t="shared" si="184"/>
        <v>1Black Cloth</v>
      </c>
      <c r="H5934">
        <f t="shared" si="185"/>
        <v>6086</v>
      </c>
    </row>
    <row r="5935" spans="1:8">
      <c r="A5935">
        <v>6087</v>
      </c>
      <c r="B5935" t="s">
        <v>3472</v>
      </c>
      <c r="C5935" t="s">
        <v>22272</v>
      </c>
      <c r="D5935">
        <v>19</v>
      </c>
      <c r="E5935">
        <v>378</v>
      </c>
      <c r="F5935" t="s">
        <v>22273</v>
      </c>
      <c r="G5935" t="str">
        <f t="shared" si="184"/>
        <v>378Onyx Mosaic</v>
      </c>
      <c r="H5935">
        <f t="shared" si="185"/>
        <v>6087</v>
      </c>
    </row>
    <row r="5936" spans="1:8">
      <c r="A5936">
        <v>6088</v>
      </c>
      <c r="B5936" t="s">
        <v>4269</v>
      </c>
      <c r="C5936" t="s">
        <v>22274</v>
      </c>
      <c r="D5936">
        <v>7</v>
      </c>
      <c r="E5936">
        <v>713</v>
      </c>
      <c r="F5936" t="s">
        <v>22275</v>
      </c>
      <c r="G5936" t="str">
        <f t="shared" si="184"/>
        <v>713Tea Stained</v>
      </c>
      <c r="H5936">
        <f t="shared" si="185"/>
        <v>6088</v>
      </c>
    </row>
    <row r="5937" spans="1:8">
      <c r="A5937">
        <v>6089</v>
      </c>
      <c r="B5937" t="s">
        <v>3991</v>
      </c>
      <c r="C5937" t="s">
        <v>22276</v>
      </c>
      <c r="D5937">
        <v>10</v>
      </c>
      <c r="E5937">
        <v>345</v>
      </c>
      <c r="F5937" t="s">
        <v>22277</v>
      </c>
      <c r="G5937" t="str">
        <f t="shared" si="184"/>
        <v>345Frosted White</v>
      </c>
      <c r="H5937">
        <f t="shared" si="185"/>
        <v>6089</v>
      </c>
    </row>
    <row r="5938" spans="1:8">
      <c r="A5938">
        <v>6090</v>
      </c>
      <c r="B5938" t="s">
        <v>4113</v>
      </c>
      <c r="C5938" t="s">
        <v>22278</v>
      </c>
      <c r="D5938">
        <v>9</v>
      </c>
      <c r="E5938">
        <v>205</v>
      </c>
      <c r="F5938" t="s">
        <v>22279</v>
      </c>
      <c r="G5938" t="str">
        <f t="shared" si="184"/>
        <v>205Charcoal Gray</v>
      </c>
      <c r="H5938">
        <f t="shared" si="185"/>
        <v>6090</v>
      </c>
    </row>
    <row r="5939" spans="1:8">
      <c r="A5939">
        <v>6091</v>
      </c>
      <c r="B5939" t="s">
        <v>22197</v>
      </c>
      <c r="C5939" t="s">
        <v>22280</v>
      </c>
      <c r="D5939">
        <v>7</v>
      </c>
      <c r="E5939">
        <v>345</v>
      </c>
      <c r="F5939" t="s">
        <v>22281</v>
      </c>
      <c r="G5939" t="str">
        <f t="shared" si="184"/>
        <v>345Clear Halophane</v>
      </c>
      <c r="H5939">
        <f t="shared" si="185"/>
        <v>6091</v>
      </c>
    </row>
    <row r="5940" spans="1:8">
      <c r="A5940">
        <v>6092</v>
      </c>
      <c r="B5940" t="s">
        <v>22282</v>
      </c>
      <c r="C5940" t="s">
        <v>172</v>
      </c>
      <c r="D5940">
        <v>13</v>
      </c>
      <c r="E5940">
        <v>345</v>
      </c>
      <c r="F5940" t="s">
        <v>22283</v>
      </c>
      <c r="G5940" t="str">
        <f t="shared" si="184"/>
        <v>345Orange Jacquard Sunbrella</v>
      </c>
      <c r="H5940">
        <f t="shared" si="185"/>
        <v>6092</v>
      </c>
    </row>
    <row r="5941" spans="1:8">
      <c r="A5941">
        <v>6093</v>
      </c>
      <c r="B5941" t="s">
        <v>22284</v>
      </c>
      <c r="C5941" t="s">
        <v>22285</v>
      </c>
      <c r="D5941">
        <v>9</v>
      </c>
      <c r="E5941">
        <v>345</v>
      </c>
      <c r="F5941" t="s">
        <v>22286</v>
      </c>
      <c r="G5941" t="str">
        <f t="shared" si="184"/>
        <v>345Gray Jacquard Sunbrella</v>
      </c>
      <c r="H5941">
        <f t="shared" si="185"/>
        <v>6093</v>
      </c>
    </row>
    <row r="5942" spans="1:8">
      <c r="A5942">
        <v>6094</v>
      </c>
      <c r="B5942" t="s">
        <v>729</v>
      </c>
      <c r="C5942" t="s">
        <v>31394</v>
      </c>
      <c r="D5942">
        <v>42</v>
      </c>
      <c r="E5942">
        <v>227</v>
      </c>
      <c r="F5942" t="s">
        <v>22287</v>
      </c>
      <c r="G5942" t="str">
        <f t="shared" si="184"/>
        <v>227Beige</v>
      </c>
      <c r="H5942">
        <f t="shared" si="185"/>
        <v>6094</v>
      </c>
    </row>
    <row r="5943" spans="1:8">
      <c r="A5943">
        <v>6095</v>
      </c>
      <c r="B5943" t="s">
        <v>243</v>
      </c>
      <c r="C5943" t="s">
        <v>31377</v>
      </c>
      <c r="D5943">
        <v>10</v>
      </c>
      <c r="E5943">
        <v>227</v>
      </c>
      <c r="F5943" t="s">
        <v>22288</v>
      </c>
      <c r="G5943" t="str">
        <f t="shared" si="184"/>
        <v>227White</v>
      </c>
      <c r="H5943">
        <f t="shared" si="185"/>
        <v>6095</v>
      </c>
    </row>
    <row r="5944" spans="1:8">
      <c r="A5944">
        <v>6096</v>
      </c>
      <c r="B5944" t="s">
        <v>22289</v>
      </c>
      <c r="C5944" t="s">
        <v>22290</v>
      </c>
      <c r="D5944">
        <v>8</v>
      </c>
      <c r="E5944">
        <v>345</v>
      </c>
      <c r="F5944" t="s">
        <v>38016</v>
      </c>
      <c r="G5944" t="str">
        <f t="shared" si="184"/>
        <v>345Blacksmith Black / Richmond Red</v>
      </c>
      <c r="H5944">
        <f t="shared" si="185"/>
        <v>6096</v>
      </c>
    </row>
    <row r="5945" spans="1:8">
      <c r="A5945">
        <v>6097</v>
      </c>
      <c r="B5945" t="s">
        <v>22291</v>
      </c>
      <c r="C5945" t="s">
        <v>22292</v>
      </c>
      <c r="D5945">
        <v>9</v>
      </c>
      <c r="E5945">
        <v>345</v>
      </c>
      <c r="F5945" t="s">
        <v>38017</v>
      </c>
      <c r="G5945" t="str">
        <f t="shared" si="184"/>
        <v>345Carter Gray / Mayo Teal</v>
      </c>
      <c r="H5945">
        <f t="shared" si="185"/>
        <v>6097</v>
      </c>
    </row>
    <row r="5946" spans="1:8">
      <c r="A5946">
        <v>6098</v>
      </c>
      <c r="B5946" t="s">
        <v>22293</v>
      </c>
      <c r="C5946" t="s">
        <v>22294</v>
      </c>
      <c r="D5946">
        <v>17</v>
      </c>
      <c r="E5946">
        <v>345</v>
      </c>
      <c r="F5946" t="s">
        <v>38018</v>
      </c>
      <c r="G5946" t="str">
        <f t="shared" si="184"/>
        <v>345Greenhow Grape / Ludwell Lilac</v>
      </c>
      <c r="H5946">
        <f t="shared" si="185"/>
        <v>6098</v>
      </c>
    </row>
    <row r="5947" spans="1:8">
      <c r="A5947">
        <v>6099</v>
      </c>
      <c r="B5947" t="s">
        <v>22295</v>
      </c>
      <c r="C5947" t="s">
        <v>22296</v>
      </c>
      <c r="D5947">
        <v>17</v>
      </c>
      <c r="E5947">
        <v>345</v>
      </c>
      <c r="F5947" t="s">
        <v>38019</v>
      </c>
      <c r="G5947" t="str">
        <f t="shared" si="184"/>
        <v>345Ludwell Lilac / Greenhow Grape</v>
      </c>
      <c r="H5947">
        <f t="shared" si="185"/>
        <v>6099</v>
      </c>
    </row>
    <row r="5948" spans="1:8">
      <c r="A5948">
        <v>6100</v>
      </c>
      <c r="B5948" t="s">
        <v>22297</v>
      </c>
      <c r="C5948" t="s">
        <v>22298</v>
      </c>
      <c r="D5948">
        <v>13</v>
      </c>
      <c r="E5948">
        <v>345</v>
      </c>
      <c r="F5948" t="s">
        <v>38020</v>
      </c>
      <c r="G5948" t="str">
        <f t="shared" si="184"/>
        <v>345William of Orange / Revolutionary Storm</v>
      </c>
      <c r="H5948">
        <f t="shared" si="185"/>
        <v>6100</v>
      </c>
    </row>
    <row r="5949" spans="1:8">
      <c r="A5949">
        <v>6101</v>
      </c>
      <c r="B5949" t="s">
        <v>22299</v>
      </c>
      <c r="C5949" t="s">
        <v>22300</v>
      </c>
      <c r="D5949">
        <v>9</v>
      </c>
      <c r="E5949">
        <v>345</v>
      </c>
      <c r="F5949" t="s">
        <v>38021</v>
      </c>
      <c r="G5949" t="str">
        <f t="shared" si="184"/>
        <v>345Revolutionary Storm / William of Orange</v>
      </c>
      <c r="H5949">
        <f t="shared" si="185"/>
        <v>6101</v>
      </c>
    </row>
    <row r="5950" spans="1:8">
      <c r="A5950">
        <v>6102</v>
      </c>
      <c r="B5950" t="s">
        <v>22301</v>
      </c>
      <c r="C5950" t="s">
        <v>22302</v>
      </c>
      <c r="D5950">
        <v>15</v>
      </c>
      <c r="E5950">
        <v>345</v>
      </c>
      <c r="F5950" t="s">
        <v>38022</v>
      </c>
      <c r="G5950" t="str">
        <f t="shared" si="184"/>
        <v>345Parrot Green / Revolutionary Storm</v>
      </c>
      <c r="H5950">
        <f t="shared" si="185"/>
        <v>6102</v>
      </c>
    </row>
    <row r="5951" spans="1:8">
      <c r="A5951">
        <v>6103</v>
      </c>
      <c r="B5951" t="s">
        <v>22303</v>
      </c>
      <c r="C5951" t="s">
        <v>22304</v>
      </c>
      <c r="D5951">
        <v>9</v>
      </c>
      <c r="E5951">
        <v>345</v>
      </c>
      <c r="F5951" t="s">
        <v>38023</v>
      </c>
      <c r="G5951" t="str">
        <f t="shared" si="184"/>
        <v>345Revolutionary Storm / Parrot Green</v>
      </c>
      <c r="H5951">
        <f t="shared" si="185"/>
        <v>6103</v>
      </c>
    </row>
    <row r="5952" spans="1:8">
      <c r="A5952">
        <v>6104</v>
      </c>
      <c r="B5952" t="s">
        <v>22305</v>
      </c>
      <c r="C5952" t="s">
        <v>22306</v>
      </c>
      <c r="D5952">
        <v>12</v>
      </c>
      <c r="E5952">
        <v>345</v>
      </c>
      <c r="F5952" t="s">
        <v>38024</v>
      </c>
      <c r="G5952" t="str">
        <f t="shared" si="184"/>
        <v>345Richmond Red / Blacksmith Black</v>
      </c>
      <c r="H5952">
        <f t="shared" si="185"/>
        <v>6104</v>
      </c>
    </row>
    <row r="5953" spans="1:8">
      <c r="A5953">
        <v>6105</v>
      </c>
      <c r="B5953" t="s">
        <v>22307</v>
      </c>
      <c r="C5953" t="s">
        <v>22308</v>
      </c>
      <c r="D5953">
        <v>16</v>
      </c>
      <c r="E5953">
        <v>345</v>
      </c>
      <c r="F5953" t="s">
        <v>38025</v>
      </c>
      <c r="G5953" t="str">
        <f t="shared" si="184"/>
        <v>345Mayo Teal / Carter Gray</v>
      </c>
      <c r="H5953">
        <f t="shared" si="185"/>
        <v>6105</v>
      </c>
    </row>
    <row r="5954" spans="1:8">
      <c r="A5954">
        <v>6106</v>
      </c>
      <c r="B5954" t="s">
        <v>52207</v>
      </c>
      <c r="C5954" t="s">
        <v>52208</v>
      </c>
      <c r="D5954">
        <v>9</v>
      </c>
      <c r="E5954">
        <v>345</v>
      </c>
      <c r="F5954" t="s">
        <v>22309</v>
      </c>
      <c r="G5954" t="str">
        <f t="shared" si="184"/>
        <v>345Pearl Gray</v>
      </c>
      <c r="H5954">
        <f t="shared" si="185"/>
        <v>6106</v>
      </c>
    </row>
    <row r="5955" spans="1:8">
      <c r="A5955">
        <v>6107</v>
      </c>
      <c r="B5955" t="s">
        <v>70722</v>
      </c>
      <c r="C5955" t="s">
        <v>21225</v>
      </c>
      <c r="D5955">
        <v>10</v>
      </c>
      <c r="E5955">
        <v>506</v>
      </c>
      <c r="F5955" t="s">
        <v>21553</v>
      </c>
      <c r="G5955" t="str">
        <f t="shared" ref="G5955:G6018" si="186">CONCATENATE(E5955,B5955)</f>
        <v>506White Brussels Linen / Black Marble</v>
      </c>
      <c r="H5955">
        <f t="shared" ref="H5955:H6018" si="187">A5955</f>
        <v>6107</v>
      </c>
    </row>
    <row r="5956" spans="1:8">
      <c r="A5956">
        <v>6108</v>
      </c>
      <c r="B5956" t="s">
        <v>22310</v>
      </c>
      <c r="C5956" t="s">
        <v>21224</v>
      </c>
      <c r="D5956">
        <v>9</v>
      </c>
      <c r="E5956">
        <v>345</v>
      </c>
      <c r="F5956" t="s">
        <v>21552</v>
      </c>
      <c r="G5956" t="str">
        <f t="shared" si="186"/>
        <v>345Smoke Grey Fabric / Carrara Marble</v>
      </c>
      <c r="H5956">
        <f t="shared" si="187"/>
        <v>6108</v>
      </c>
    </row>
    <row r="5957" spans="1:8">
      <c r="A5957">
        <v>6109</v>
      </c>
      <c r="B5957" t="s">
        <v>70720</v>
      </c>
      <c r="C5957" t="s">
        <v>21223</v>
      </c>
      <c r="D5957">
        <v>8</v>
      </c>
      <c r="E5957">
        <v>506</v>
      </c>
      <c r="F5957" t="s">
        <v>21551</v>
      </c>
      <c r="G5957" t="str">
        <f t="shared" si="186"/>
        <v>506Black Opaque Parchment / Black Marble</v>
      </c>
      <c r="H5957">
        <f t="shared" si="187"/>
        <v>6109</v>
      </c>
    </row>
    <row r="5958" spans="1:8">
      <c r="A5958">
        <v>6110</v>
      </c>
      <c r="B5958" t="s">
        <v>22311</v>
      </c>
      <c r="C5958" t="s">
        <v>21228</v>
      </c>
      <c r="D5958">
        <v>10</v>
      </c>
      <c r="E5958">
        <v>345</v>
      </c>
      <c r="F5958" t="s">
        <v>21556</v>
      </c>
      <c r="G5958" t="str">
        <f t="shared" si="186"/>
        <v>345Cloud Cream Silk / Cobalt</v>
      </c>
      <c r="H5958">
        <f t="shared" si="187"/>
        <v>6110</v>
      </c>
    </row>
    <row r="5959" spans="1:8">
      <c r="A5959">
        <v>6111</v>
      </c>
      <c r="B5959" t="s">
        <v>22312</v>
      </c>
      <c r="C5959" t="s">
        <v>21227</v>
      </c>
      <c r="D5959">
        <v>10</v>
      </c>
      <c r="E5959">
        <v>345</v>
      </c>
      <c r="F5959" t="s">
        <v>21555</v>
      </c>
      <c r="G5959" t="str">
        <f t="shared" si="186"/>
        <v>345Cloud Cream Silk / Black</v>
      </c>
      <c r="H5959">
        <f t="shared" si="187"/>
        <v>6111</v>
      </c>
    </row>
    <row r="5960" spans="1:8">
      <c r="A5960">
        <v>6112</v>
      </c>
      <c r="B5960" t="s">
        <v>70723</v>
      </c>
      <c r="C5960" t="s">
        <v>21226</v>
      </c>
      <c r="D5960">
        <v>8</v>
      </c>
      <c r="E5960">
        <v>506</v>
      </c>
      <c r="F5960" t="s">
        <v>21554</v>
      </c>
      <c r="G5960" t="str">
        <f t="shared" si="186"/>
        <v>506Black Opaque Parchment / Black</v>
      </c>
      <c r="H5960">
        <f t="shared" si="187"/>
        <v>6112</v>
      </c>
    </row>
    <row r="5961" spans="1:8">
      <c r="A5961">
        <v>6113</v>
      </c>
      <c r="B5961" t="s">
        <v>70724</v>
      </c>
      <c r="C5961" t="s">
        <v>21229</v>
      </c>
      <c r="D5961">
        <v>8</v>
      </c>
      <c r="E5961">
        <v>506</v>
      </c>
      <c r="F5961" t="s">
        <v>21557</v>
      </c>
      <c r="G5961" t="str">
        <f t="shared" si="186"/>
        <v>506Black Opaque Parchment / Malachite</v>
      </c>
      <c r="H5961">
        <f t="shared" si="187"/>
        <v>6113</v>
      </c>
    </row>
    <row r="5962" spans="1:8">
      <c r="A5962">
        <v>6114</v>
      </c>
      <c r="B5962" t="s">
        <v>449</v>
      </c>
      <c r="C5962" t="s">
        <v>21233</v>
      </c>
      <c r="D5962">
        <v>8</v>
      </c>
      <c r="E5962">
        <v>345</v>
      </c>
      <c r="F5962" t="s">
        <v>21561</v>
      </c>
      <c r="G5962" t="str">
        <f t="shared" si="186"/>
        <v>345Satin Black</v>
      </c>
      <c r="H5962">
        <f t="shared" si="187"/>
        <v>6114</v>
      </c>
    </row>
    <row r="5963" spans="1:8">
      <c r="A5963">
        <v>6115</v>
      </c>
      <c r="B5963" t="s">
        <v>71290</v>
      </c>
      <c r="C5963" t="s">
        <v>21242</v>
      </c>
      <c r="D5963">
        <v>10</v>
      </c>
      <c r="E5963">
        <v>345</v>
      </c>
      <c r="F5963" t="s">
        <v>21568</v>
      </c>
      <c r="G5963" t="str">
        <f t="shared" si="186"/>
        <v xml:space="preserve">345Translucent White Mont Blanc Parchment / Faux </v>
      </c>
      <c r="H5963">
        <f t="shared" si="187"/>
        <v>6115</v>
      </c>
    </row>
    <row r="5964" spans="1:8">
      <c r="A5964">
        <v>6116</v>
      </c>
      <c r="B5964" t="s">
        <v>70728</v>
      </c>
      <c r="C5964" t="s">
        <v>21241</v>
      </c>
      <c r="D5964">
        <v>10</v>
      </c>
      <c r="E5964">
        <v>506</v>
      </c>
      <c r="F5964" t="s">
        <v>21567</v>
      </c>
      <c r="G5964" t="str">
        <f t="shared" si="186"/>
        <v>506Oyster Linen / Faux Limestone</v>
      </c>
      <c r="H5964">
        <f t="shared" si="187"/>
        <v>6116</v>
      </c>
    </row>
    <row r="5965" spans="1:8">
      <c r="A5965">
        <v>6117</v>
      </c>
      <c r="B5965" t="s">
        <v>22313</v>
      </c>
      <c r="C5965" t="s">
        <v>21240</v>
      </c>
      <c r="D5965">
        <v>20</v>
      </c>
      <c r="E5965">
        <v>345</v>
      </c>
      <c r="F5965" t="s">
        <v>21566</v>
      </c>
      <c r="G5965" t="str">
        <f t="shared" si="186"/>
        <v>345Chocolate Painted Opaque / Matte White</v>
      </c>
      <c r="H5965">
        <f t="shared" si="187"/>
        <v>6117</v>
      </c>
    </row>
    <row r="5966" spans="1:8">
      <c r="A5966">
        <v>6118</v>
      </c>
      <c r="B5966" t="s">
        <v>22314</v>
      </c>
      <c r="C5966" t="s">
        <v>21239</v>
      </c>
      <c r="D5966">
        <v>20</v>
      </c>
      <c r="E5966">
        <v>345</v>
      </c>
      <c r="F5966" t="s">
        <v>21565</v>
      </c>
      <c r="G5966" t="str">
        <f t="shared" si="186"/>
        <v>345Taupe Painted Opaque / Faux Limestone</v>
      </c>
      <c r="H5966">
        <f t="shared" si="187"/>
        <v>6118</v>
      </c>
    </row>
    <row r="5967" spans="1:8">
      <c r="A5967">
        <v>6119</v>
      </c>
      <c r="B5967" t="s">
        <v>22315</v>
      </c>
      <c r="C5967" t="s">
        <v>21238</v>
      </c>
      <c r="D5967">
        <v>10</v>
      </c>
      <c r="E5967">
        <v>345</v>
      </c>
      <c r="F5967" t="s">
        <v>21564</v>
      </c>
      <c r="G5967" t="str">
        <f t="shared" si="186"/>
        <v>345White Brussels Linen / Matte White</v>
      </c>
      <c r="H5967">
        <f t="shared" si="187"/>
        <v>6119</v>
      </c>
    </row>
    <row r="5968" spans="1:8">
      <c r="A5968">
        <v>6120</v>
      </c>
      <c r="B5968" t="s">
        <v>22316</v>
      </c>
      <c r="C5968" t="s">
        <v>22317</v>
      </c>
      <c r="D5968">
        <v>16</v>
      </c>
      <c r="E5968">
        <v>74</v>
      </c>
      <c r="F5968" t="s">
        <v>22318</v>
      </c>
      <c r="G5968" t="str">
        <f t="shared" si="186"/>
        <v>74Indigo</v>
      </c>
      <c r="H5968">
        <f t="shared" si="187"/>
        <v>6120</v>
      </c>
    </row>
    <row r="5969" spans="1:8">
      <c r="A5969">
        <v>6121</v>
      </c>
      <c r="B5969" t="s">
        <v>22319</v>
      </c>
      <c r="C5969" t="s">
        <v>22320</v>
      </c>
      <c r="D5969">
        <v>9</v>
      </c>
      <c r="E5969">
        <v>74</v>
      </c>
      <c r="F5969" t="s">
        <v>22321</v>
      </c>
      <c r="G5969" t="str">
        <f t="shared" si="186"/>
        <v>74Greige</v>
      </c>
      <c r="H5969">
        <f t="shared" si="187"/>
        <v>6121</v>
      </c>
    </row>
    <row r="5970" spans="1:8">
      <c r="A5970">
        <v>6122</v>
      </c>
      <c r="B5970" t="s">
        <v>1366</v>
      </c>
      <c r="C5970" t="s">
        <v>22322</v>
      </c>
      <c r="D5970">
        <v>10</v>
      </c>
      <c r="E5970">
        <v>502</v>
      </c>
      <c r="F5970" t="s">
        <v>22323</v>
      </c>
      <c r="G5970" t="str">
        <f t="shared" si="186"/>
        <v>502Etched White</v>
      </c>
      <c r="H5970">
        <f t="shared" si="187"/>
        <v>6122</v>
      </c>
    </row>
    <row r="5971" spans="1:8">
      <c r="A5971">
        <v>6123</v>
      </c>
      <c r="B5971" t="s">
        <v>3947</v>
      </c>
      <c r="C5971" t="s">
        <v>22324</v>
      </c>
      <c r="D5971">
        <v>10</v>
      </c>
      <c r="E5971">
        <v>502</v>
      </c>
      <c r="F5971" t="s">
        <v>22325</v>
      </c>
      <c r="G5971" t="str">
        <f t="shared" si="186"/>
        <v>502Frosted Opal</v>
      </c>
      <c r="H5971">
        <f t="shared" si="187"/>
        <v>6123</v>
      </c>
    </row>
    <row r="5972" spans="1:8">
      <c r="A5972">
        <v>6124</v>
      </c>
      <c r="B5972" t="s">
        <v>1364</v>
      </c>
      <c r="C5972" t="s">
        <v>22326</v>
      </c>
      <c r="D5972">
        <v>10</v>
      </c>
      <c r="E5972">
        <v>502</v>
      </c>
      <c r="F5972" t="s">
        <v>22327</v>
      </c>
      <c r="G5972" t="str">
        <f t="shared" si="186"/>
        <v>502Etched Opal</v>
      </c>
      <c r="H5972">
        <f t="shared" si="187"/>
        <v>6124</v>
      </c>
    </row>
    <row r="5973" spans="1:8">
      <c r="A5973">
        <v>6125</v>
      </c>
      <c r="B5973" t="s">
        <v>22328</v>
      </c>
      <c r="C5973" t="s">
        <v>22329</v>
      </c>
      <c r="D5973">
        <v>10</v>
      </c>
      <c r="E5973">
        <v>502</v>
      </c>
      <c r="F5973" t="s">
        <v>22330</v>
      </c>
      <c r="G5973" t="str">
        <f t="shared" si="186"/>
        <v>502Soft White Etched</v>
      </c>
      <c r="H5973">
        <f t="shared" si="187"/>
        <v>6125</v>
      </c>
    </row>
    <row r="5974" spans="1:8">
      <c r="A5974">
        <v>6126</v>
      </c>
      <c r="B5974" t="s">
        <v>265</v>
      </c>
      <c r="C5974" t="s">
        <v>22331</v>
      </c>
      <c r="D5974">
        <v>26</v>
      </c>
      <c r="E5974">
        <v>74</v>
      </c>
      <c r="F5974" t="s">
        <v>22332</v>
      </c>
      <c r="G5974" t="str">
        <f t="shared" si="186"/>
        <v>74Copper</v>
      </c>
      <c r="H5974">
        <f t="shared" si="187"/>
        <v>6126</v>
      </c>
    </row>
    <row r="5975" spans="1:8">
      <c r="A5975">
        <v>6127</v>
      </c>
      <c r="B5975" t="s">
        <v>298</v>
      </c>
      <c r="C5975" t="s">
        <v>22333</v>
      </c>
      <c r="D5975">
        <v>24</v>
      </c>
      <c r="E5975">
        <v>74</v>
      </c>
      <c r="F5975" t="s">
        <v>22334</v>
      </c>
      <c r="G5975" t="str">
        <f t="shared" si="186"/>
        <v>74Chrome</v>
      </c>
      <c r="H5975">
        <f t="shared" si="187"/>
        <v>6127</v>
      </c>
    </row>
    <row r="5976" spans="1:8">
      <c r="A5976">
        <v>6128</v>
      </c>
      <c r="B5976" t="s">
        <v>22335</v>
      </c>
      <c r="C5976" t="s">
        <v>22336</v>
      </c>
      <c r="D5976">
        <v>11</v>
      </c>
      <c r="E5976">
        <v>502</v>
      </c>
      <c r="F5976" t="s">
        <v>22337</v>
      </c>
      <c r="G5976" t="str">
        <f t="shared" si="186"/>
        <v>502Cream Opal Etched</v>
      </c>
      <c r="H5976">
        <f t="shared" si="187"/>
        <v>6128</v>
      </c>
    </row>
    <row r="5977" spans="1:8">
      <c r="A5977">
        <v>6129</v>
      </c>
      <c r="B5977" t="s">
        <v>1462</v>
      </c>
      <c r="C5977" t="s">
        <v>22338</v>
      </c>
      <c r="D5977">
        <v>16</v>
      </c>
      <c r="E5977">
        <v>109</v>
      </c>
      <c r="F5977" t="s">
        <v>22339</v>
      </c>
      <c r="G5977" t="str">
        <f t="shared" si="186"/>
        <v>109Light Blue</v>
      </c>
      <c r="H5977">
        <f t="shared" si="187"/>
        <v>6129</v>
      </c>
    </row>
    <row r="5978" spans="1:8">
      <c r="A5978">
        <v>6130</v>
      </c>
      <c r="B5978" t="s">
        <v>22340</v>
      </c>
      <c r="C5978" t="s">
        <v>21249</v>
      </c>
      <c r="D5978">
        <v>11</v>
      </c>
      <c r="E5978">
        <v>502</v>
      </c>
      <c r="F5978" t="s">
        <v>21574</v>
      </c>
      <c r="G5978" t="str">
        <f t="shared" si="186"/>
        <v>502Pale Cream / Old Bronze</v>
      </c>
      <c r="H5978">
        <f t="shared" si="187"/>
        <v>6130</v>
      </c>
    </row>
    <row r="5979" spans="1:8">
      <c r="A5979">
        <v>6131</v>
      </c>
      <c r="B5979" t="s">
        <v>22341</v>
      </c>
      <c r="C5979" t="s">
        <v>22342</v>
      </c>
      <c r="D5979">
        <v>10</v>
      </c>
      <c r="E5979">
        <v>502</v>
      </c>
      <c r="F5979" t="s">
        <v>21573</v>
      </c>
      <c r="G5979" t="str">
        <f t="shared" si="186"/>
        <v>502White Opal Etched / Pewter</v>
      </c>
      <c r="H5979">
        <f t="shared" si="187"/>
        <v>6131</v>
      </c>
    </row>
    <row r="5980" spans="1:8">
      <c r="A5980">
        <v>6132</v>
      </c>
      <c r="B5980" t="s">
        <v>22343</v>
      </c>
      <c r="C5980" t="s">
        <v>22344</v>
      </c>
      <c r="D5980">
        <v>7</v>
      </c>
      <c r="E5980">
        <v>402</v>
      </c>
      <c r="F5980" t="s">
        <v>22345</v>
      </c>
      <c r="G5980" t="str">
        <f t="shared" si="186"/>
        <v>402Clear Sparkly Seeded</v>
      </c>
      <c r="H5980">
        <f t="shared" si="187"/>
        <v>6132</v>
      </c>
    </row>
    <row r="5981" spans="1:8">
      <c r="A5981">
        <v>6133</v>
      </c>
      <c r="B5981" t="s">
        <v>22346</v>
      </c>
      <c r="C5981" t="s">
        <v>22347</v>
      </c>
      <c r="D5981">
        <v>7</v>
      </c>
      <c r="E5981">
        <v>402</v>
      </c>
      <c r="F5981" t="s">
        <v>22348</v>
      </c>
      <c r="G5981" t="str">
        <f t="shared" si="186"/>
        <v>402Bowl Shade</v>
      </c>
      <c r="H5981">
        <f t="shared" si="187"/>
        <v>6133</v>
      </c>
    </row>
    <row r="5982" spans="1:8">
      <c r="A5982">
        <v>6134</v>
      </c>
      <c r="B5982" t="s">
        <v>22349</v>
      </c>
      <c r="C5982" t="s">
        <v>22350</v>
      </c>
      <c r="D5982">
        <v>7</v>
      </c>
      <c r="E5982">
        <v>402</v>
      </c>
      <c r="F5982" t="s">
        <v>22351</v>
      </c>
      <c r="G5982" t="str">
        <f t="shared" si="186"/>
        <v>402Cone Shade</v>
      </c>
      <c r="H5982">
        <f t="shared" si="187"/>
        <v>6134</v>
      </c>
    </row>
    <row r="5983" spans="1:8">
      <c r="A5983">
        <v>6135</v>
      </c>
      <c r="B5983" t="s">
        <v>22352</v>
      </c>
      <c r="C5983" t="s">
        <v>22353</v>
      </c>
      <c r="D5983">
        <v>7</v>
      </c>
      <c r="E5983">
        <v>402</v>
      </c>
      <c r="F5983" t="s">
        <v>22354</v>
      </c>
      <c r="G5983" t="str">
        <f t="shared" si="186"/>
        <v>402Dome Shade</v>
      </c>
      <c r="H5983">
        <f t="shared" si="187"/>
        <v>6135</v>
      </c>
    </row>
    <row r="5984" spans="1:8">
      <c r="A5984">
        <v>6136</v>
      </c>
      <c r="B5984" t="s">
        <v>12804</v>
      </c>
      <c r="C5984" t="s">
        <v>22355</v>
      </c>
      <c r="D5984">
        <v>11</v>
      </c>
      <c r="E5984">
        <v>730</v>
      </c>
      <c r="F5984" t="s">
        <v>22356</v>
      </c>
      <c r="G5984" t="str">
        <f t="shared" si="186"/>
        <v>730Tan</v>
      </c>
      <c r="H5984">
        <f t="shared" si="187"/>
        <v>6136</v>
      </c>
    </row>
    <row r="5985" spans="1:8">
      <c r="A5985">
        <v>6137</v>
      </c>
      <c r="B5985" t="s">
        <v>22357</v>
      </c>
      <c r="C5985" t="s">
        <v>22358</v>
      </c>
      <c r="D5985">
        <v>9</v>
      </c>
      <c r="E5985">
        <v>502</v>
      </c>
      <c r="F5985" t="s">
        <v>22359</v>
      </c>
      <c r="G5985" t="str">
        <f t="shared" si="186"/>
        <v>502Light Smoke Grey Crystal</v>
      </c>
      <c r="H5985">
        <f t="shared" si="187"/>
        <v>6137</v>
      </c>
    </row>
    <row r="5986" spans="1:8">
      <c r="A5986">
        <v>6138</v>
      </c>
      <c r="B5986" t="s">
        <v>22360</v>
      </c>
      <c r="C5986" t="s">
        <v>22361</v>
      </c>
      <c r="D5986">
        <v>9</v>
      </c>
      <c r="E5986">
        <v>402</v>
      </c>
      <c r="F5986" t="s">
        <v>22362</v>
      </c>
      <c r="G5986" t="str">
        <f t="shared" si="186"/>
        <v>402Light Smoke</v>
      </c>
      <c r="H5986">
        <f t="shared" si="187"/>
        <v>6138</v>
      </c>
    </row>
    <row r="5987" spans="1:8">
      <c r="A5987">
        <v>6139</v>
      </c>
      <c r="B5987" t="s">
        <v>22363</v>
      </c>
      <c r="C5987" t="s">
        <v>22364</v>
      </c>
      <c r="D5987">
        <v>11</v>
      </c>
      <c r="E5987">
        <v>502</v>
      </c>
      <c r="F5987" t="s">
        <v>22365</v>
      </c>
      <c r="G5987" t="str">
        <f t="shared" si="186"/>
        <v>502Pale Cream Seeded</v>
      </c>
      <c r="H5987">
        <f t="shared" si="187"/>
        <v>6139</v>
      </c>
    </row>
    <row r="5988" spans="1:8">
      <c r="A5988">
        <v>6140</v>
      </c>
      <c r="B5988" t="s">
        <v>22366</v>
      </c>
      <c r="C5988" t="s">
        <v>22367</v>
      </c>
      <c r="D5988">
        <v>11</v>
      </c>
      <c r="E5988">
        <v>502</v>
      </c>
      <c r="F5988" t="s">
        <v>22368</v>
      </c>
      <c r="G5988" t="str">
        <f t="shared" si="186"/>
        <v>502Pale Cream</v>
      </c>
      <c r="H5988">
        <f t="shared" si="187"/>
        <v>6140</v>
      </c>
    </row>
    <row r="5989" spans="1:8">
      <c r="A5989">
        <v>6141</v>
      </c>
      <c r="B5989" t="s">
        <v>22369</v>
      </c>
      <c r="C5989" t="s">
        <v>22370</v>
      </c>
      <c r="D5989">
        <v>19</v>
      </c>
      <c r="E5989">
        <v>502</v>
      </c>
      <c r="F5989" t="s">
        <v>22371</v>
      </c>
      <c r="G5989" t="str">
        <f t="shared" si="186"/>
        <v>502Chocolate Art</v>
      </c>
      <c r="H5989">
        <f t="shared" si="187"/>
        <v>6141</v>
      </c>
    </row>
    <row r="5990" spans="1:8">
      <c r="A5990">
        <v>6142</v>
      </c>
      <c r="B5990" t="s">
        <v>71056</v>
      </c>
      <c r="C5990" t="s">
        <v>22372</v>
      </c>
      <c r="D5990">
        <v>7</v>
      </c>
      <c r="E5990">
        <v>98</v>
      </c>
      <c r="F5990" t="s">
        <v>22373</v>
      </c>
      <c r="G5990" t="str">
        <f t="shared" si="186"/>
        <v>98Clear w / Shards</v>
      </c>
      <c r="H5990">
        <f t="shared" si="187"/>
        <v>6142</v>
      </c>
    </row>
    <row r="5991" spans="1:8">
      <c r="A5991">
        <v>6143</v>
      </c>
      <c r="B5991" t="s">
        <v>1741</v>
      </c>
      <c r="C5991" t="s">
        <v>22374</v>
      </c>
      <c r="D5991">
        <v>7</v>
      </c>
      <c r="E5991">
        <v>98</v>
      </c>
      <c r="F5991" t="s">
        <v>44635</v>
      </c>
      <c r="G5991" t="str">
        <f t="shared" si="186"/>
        <v>98Clear Seeded</v>
      </c>
      <c r="H5991">
        <f t="shared" si="187"/>
        <v>6143</v>
      </c>
    </row>
    <row r="5992" spans="1:8">
      <c r="A5992">
        <v>6144</v>
      </c>
      <c r="B5992" t="s">
        <v>22375</v>
      </c>
      <c r="C5992" t="s">
        <v>22376</v>
      </c>
      <c r="D5992">
        <v>11</v>
      </c>
      <c r="E5992">
        <v>502</v>
      </c>
      <c r="F5992" t="s">
        <v>22377</v>
      </c>
      <c r="G5992" t="str">
        <f t="shared" si="186"/>
        <v>502Rustic Cream</v>
      </c>
      <c r="H5992">
        <f t="shared" si="187"/>
        <v>6144</v>
      </c>
    </row>
    <row r="5993" spans="1:8">
      <c r="A5993">
        <v>6145</v>
      </c>
      <c r="B5993" t="s">
        <v>12949</v>
      </c>
      <c r="C5993" t="s">
        <v>22378</v>
      </c>
      <c r="D5993">
        <v>24</v>
      </c>
      <c r="E5993">
        <v>207</v>
      </c>
      <c r="F5993" t="s">
        <v>50357</v>
      </c>
      <c r="G5993" t="str">
        <f t="shared" si="186"/>
        <v>207Silver Dust</v>
      </c>
      <c r="H5993">
        <f t="shared" si="187"/>
        <v>6145</v>
      </c>
    </row>
    <row r="5994" spans="1:8">
      <c r="A5994">
        <v>6146</v>
      </c>
      <c r="B5994" t="s">
        <v>21864</v>
      </c>
      <c r="C5994" t="s">
        <v>22379</v>
      </c>
      <c r="D5994">
        <v>7</v>
      </c>
      <c r="E5994">
        <v>98</v>
      </c>
      <c r="F5994" t="s">
        <v>22380</v>
      </c>
      <c r="G5994" t="str">
        <f t="shared" si="186"/>
        <v>98Clear / Frosted</v>
      </c>
      <c r="H5994">
        <f t="shared" si="187"/>
        <v>6146</v>
      </c>
    </row>
    <row r="5995" spans="1:8">
      <c r="A5995">
        <v>6147</v>
      </c>
      <c r="B5995" t="s">
        <v>1655</v>
      </c>
      <c r="C5995" t="s">
        <v>22381</v>
      </c>
      <c r="D5995">
        <v>11</v>
      </c>
      <c r="E5995">
        <v>735</v>
      </c>
      <c r="F5995" t="s">
        <v>22382</v>
      </c>
      <c r="G5995" t="str">
        <f t="shared" si="186"/>
        <v>735Cream</v>
      </c>
      <c r="H5995">
        <f t="shared" si="187"/>
        <v>6147</v>
      </c>
    </row>
    <row r="5996" spans="1:8">
      <c r="A5996">
        <v>6148</v>
      </c>
      <c r="B5996" t="s">
        <v>22383</v>
      </c>
      <c r="C5996" t="s">
        <v>22384</v>
      </c>
      <c r="D5996">
        <v>7</v>
      </c>
      <c r="E5996">
        <v>735</v>
      </c>
      <c r="F5996" t="s">
        <v>22385</v>
      </c>
      <c r="G5996" t="str">
        <f t="shared" si="186"/>
        <v>735Sandblasted Glass</v>
      </c>
      <c r="H5996">
        <f t="shared" si="187"/>
        <v>6148</v>
      </c>
    </row>
    <row r="5997" spans="1:8">
      <c r="A5997">
        <v>6149</v>
      </c>
      <c r="B5997" t="s">
        <v>1917</v>
      </c>
      <c r="C5997" t="s">
        <v>22386</v>
      </c>
      <c r="D5997">
        <v>10</v>
      </c>
      <c r="E5997">
        <v>735</v>
      </c>
      <c r="F5997" t="s">
        <v>21608</v>
      </c>
      <c r="G5997" t="str">
        <f t="shared" si="186"/>
        <v>735Satin White</v>
      </c>
      <c r="H5997">
        <f t="shared" si="187"/>
        <v>6149</v>
      </c>
    </row>
    <row r="5998" spans="1:8">
      <c r="A5998">
        <v>6150</v>
      </c>
      <c r="B5998" t="s">
        <v>3637</v>
      </c>
      <c r="C5998" t="s">
        <v>21287</v>
      </c>
      <c r="D5998">
        <v>18</v>
      </c>
      <c r="E5998">
        <v>735</v>
      </c>
      <c r="F5998" t="s">
        <v>21609</v>
      </c>
      <c r="G5998" t="str">
        <f t="shared" si="186"/>
        <v>735Fuchsia</v>
      </c>
      <c r="H5998">
        <f t="shared" si="187"/>
        <v>6150</v>
      </c>
    </row>
    <row r="5999" spans="1:8">
      <c r="A5999">
        <v>6151</v>
      </c>
      <c r="B5999" t="s">
        <v>22387</v>
      </c>
      <c r="C5999" t="s">
        <v>22388</v>
      </c>
      <c r="D5999">
        <v>7</v>
      </c>
      <c r="E5999">
        <v>35</v>
      </c>
      <c r="F5999" t="s">
        <v>22389</v>
      </c>
      <c r="G5999" t="str">
        <f t="shared" si="186"/>
        <v xml:space="preserve">35Bubbles </v>
      </c>
      <c r="H5999">
        <f t="shared" si="187"/>
        <v>6151</v>
      </c>
    </row>
    <row r="6000" spans="1:8">
      <c r="A6000">
        <v>6152</v>
      </c>
      <c r="B6000" t="s">
        <v>22390</v>
      </c>
      <c r="C6000" t="s">
        <v>22391</v>
      </c>
      <c r="D6000">
        <v>10</v>
      </c>
      <c r="E6000">
        <v>35</v>
      </c>
      <c r="F6000" t="s">
        <v>22392</v>
      </c>
      <c r="G6000" t="str">
        <f t="shared" si="186"/>
        <v>35Sparkle White</v>
      </c>
      <c r="H6000">
        <f t="shared" si="187"/>
        <v>6152</v>
      </c>
    </row>
    <row r="6001" spans="1:8">
      <c r="A6001">
        <v>6153</v>
      </c>
      <c r="B6001" t="s">
        <v>14332</v>
      </c>
      <c r="C6001" t="s">
        <v>22393</v>
      </c>
      <c r="D6001">
        <v>8</v>
      </c>
      <c r="E6001">
        <v>735</v>
      </c>
      <c r="F6001" t="s">
        <v>22394</v>
      </c>
      <c r="G6001" t="str">
        <f t="shared" si="186"/>
        <v>735Black / Red</v>
      </c>
      <c r="H6001">
        <f t="shared" si="187"/>
        <v>6153</v>
      </c>
    </row>
    <row r="6002" spans="1:8">
      <c r="A6002">
        <v>6154</v>
      </c>
      <c r="B6002" t="s">
        <v>3880</v>
      </c>
      <c r="C6002" t="s">
        <v>22395</v>
      </c>
      <c r="D6002">
        <v>8</v>
      </c>
      <c r="E6002">
        <v>735</v>
      </c>
      <c r="F6002" t="s">
        <v>22396</v>
      </c>
      <c r="G6002" t="str">
        <f t="shared" si="186"/>
        <v>735Black / White</v>
      </c>
      <c r="H6002">
        <f t="shared" si="187"/>
        <v>6154</v>
      </c>
    </row>
    <row r="6003" spans="1:8">
      <c r="A6003">
        <v>6155</v>
      </c>
      <c r="B6003" t="s">
        <v>21753</v>
      </c>
      <c r="C6003" t="s">
        <v>22397</v>
      </c>
      <c r="D6003">
        <v>6</v>
      </c>
      <c r="E6003">
        <v>735</v>
      </c>
      <c r="F6003" t="s">
        <v>22398</v>
      </c>
      <c r="G6003" t="str">
        <f t="shared" si="186"/>
        <v>735Mirror / White</v>
      </c>
      <c r="H6003">
        <f t="shared" si="187"/>
        <v>6155</v>
      </c>
    </row>
    <row r="6004" spans="1:8">
      <c r="A6004">
        <v>6156</v>
      </c>
      <c r="B6004" t="s">
        <v>3362</v>
      </c>
      <c r="C6004" t="s">
        <v>22399</v>
      </c>
      <c r="D6004">
        <v>10</v>
      </c>
      <c r="E6004">
        <v>735</v>
      </c>
      <c r="F6004" t="s">
        <v>22400</v>
      </c>
      <c r="G6004" t="str">
        <f t="shared" si="186"/>
        <v>735White / White</v>
      </c>
      <c r="H6004">
        <f t="shared" si="187"/>
        <v>6156</v>
      </c>
    </row>
    <row r="6005" spans="1:8">
      <c r="A6005">
        <v>6157</v>
      </c>
      <c r="B6005" t="s">
        <v>492</v>
      </c>
      <c r="C6005" t="s">
        <v>22401</v>
      </c>
      <c r="D6005">
        <v>23</v>
      </c>
      <c r="E6005" t="s">
        <v>5853</v>
      </c>
      <c r="F6005" t="s">
        <v>22402</v>
      </c>
      <c r="G6005" t="str">
        <f t="shared" si="186"/>
        <v>Gold Leaf</v>
      </c>
      <c r="H6005">
        <f t="shared" si="187"/>
        <v>6157</v>
      </c>
    </row>
    <row r="6006" spans="1:8">
      <c r="A6006">
        <v>6158</v>
      </c>
      <c r="B6006" t="s">
        <v>534</v>
      </c>
      <c r="C6006" t="s">
        <v>22403</v>
      </c>
      <c r="D6006">
        <v>24</v>
      </c>
      <c r="E6006">
        <v>735</v>
      </c>
      <c r="F6006" t="s">
        <v>22404</v>
      </c>
      <c r="G6006" t="str">
        <f t="shared" si="186"/>
        <v>735Silver Leaf</v>
      </c>
      <c r="H6006">
        <f t="shared" si="187"/>
        <v>6158</v>
      </c>
    </row>
    <row r="6007" spans="1:8">
      <c r="A6007">
        <v>6159</v>
      </c>
      <c r="B6007" t="s">
        <v>48741</v>
      </c>
      <c r="C6007" t="s">
        <v>48742</v>
      </c>
      <c r="D6007">
        <v>7</v>
      </c>
      <c r="E6007">
        <v>98</v>
      </c>
      <c r="F6007" t="s">
        <v>31405</v>
      </c>
      <c r="G6007" t="str">
        <f t="shared" si="186"/>
        <v>98Aqualite Glass</v>
      </c>
      <c r="H6007">
        <f t="shared" si="187"/>
        <v>6159</v>
      </c>
    </row>
    <row r="6008" spans="1:8">
      <c r="A6008">
        <v>6160</v>
      </c>
      <c r="B6008" t="s">
        <v>22405</v>
      </c>
      <c r="C6008" t="s">
        <v>22406</v>
      </c>
      <c r="D6008">
        <v>18</v>
      </c>
      <c r="E6008">
        <v>35</v>
      </c>
      <c r="F6008" t="s">
        <v>24658</v>
      </c>
      <c r="G6008" t="str">
        <f t="shared" si="186"/>
        <v>35Plum Bubble</v>
      </c>
      <c r="H6008">
        <f t="shared" si="187"/>
        <v>6160</v>
      </c>
    </row>
    <row r="6009" spans="1:8">
      <c r="A6009">
        <v>6161</v>
      </c>
      <c r="B6009" t="s">
        <v>18127</v>
      </c>
      <c r="C6009" t="s">
        <v>22407</v>
      </c>
      <c r="D6009">
        <v>16</v>
      </c>
      <c r="E6009">
        <v>35</v>
      </c>
      <c r="F6009" t="s">
        <v>24659</v>
      </c>
      <c r="G6009" t="str">
        <f t="shared" si="186"/>
        <v>35Blue Bubble</v>
      </c>
      <c r="H6009">
        <f t="shared" si="187"/>
        <v>6161</v>
      </c>
    </row>
    <row r="6010" spans="1:8">
      <c r="A6010">
        <v>6162</v>
      </c>
      <c r="B6010" t="s">
        <v>18132</v>
      </c>
      <c r="C6010" t="s">
        <v>22408</v>
      </c>
      <c r="D6010">
        <v>23</v>
      </c>
      <c r="E6010">
        <v>35</v>
      </c>
      <c r="F6010" t="s">
        <v>24660</v>
      </c>
      <c r="G6010" t="str">
        <f t="shared" si="186"/>
        <v>35Gold Bubble</v>
      </c>
      <c r="H6010">
        <f t="shared" si="187"/>
        <v>6162</v>
      </c>
    </row>
    <row r="6011" spans="1:8">
      <c r="A6011">
        <v>6163</v>
      </c>
      <c r="B6011" t="s">
        <v>22409</v>
      </c>
      <c r="C6011" t="s">
        <v>22410</v>
      </c>
      <c r="D6011">
        <v>20</v>
      </c>
      <c r="E6011">
        <v>35</v>
      </c>
      <c r="F6011" t="s">
        <v>24661</v>
      </c>
      <c r="G6011" t="str">
        <f t="shared" si="186"/>
        <v>35Latte Bubble</v>
      </c>
      <c r="H6011">
        <f t="shared" si="187"/>
        <v>6163</v>
      </c>
    </row>
    <row r="6012" spans="1:8">
      <c r="A6012">
        <v>6164</v>
      </c>
      <c r="B6012" t="s">
        <v>22411</v>
      </c>
      <c r="C6012" t="s">
        <v>22412</v>
      </c>
      <c r="D6012">
        <v>15</v>
      </c>
      <c r="E6012">
        <v>35</v>
      </c>
      <c r="F6012" t="s">
        <v>24662</v>
      </c>
      <c r="G6012" t="str">
        <f t="shared" si="186"/>
        <v>35Moss Bubbles</v>
      </c>
      <c r="H6012">
        <f t="shared" si="187"/>
        <v>6164</v>
      </c>
    </row>
    <row r="6013" spans="1:8">
      <c r="A6013">
        <v>6165</v>
      </c>
      <c r="B6013" t="s">
        <v>22413</v>
      </c>
      <c r="C6013" t="s">
        <v>22414</v>
      </c>
      <c r="D6013">
        <v>10</v>
      </c>
      <c r="E6013">
        <v>35</v>
      </c>
      <c r="F6013" t="s">
        <v>24663</v>
      </c>
      <c r="G6013" t="str">
        <f t="shared" si="186"/>
        <v>35White Bubble</v>
      </c>
      <c r="H6013">
        <f t="shared" si="187"/>
        <v>6165</v>
      </c>
    </row>
    <row r="6014" spans="1:8">
      <c r="A6014">
        <v>6166</v>
      </c>
      <c r="B6014" t="s">
        <v>3362</v>
      </c>
      <c r="C6014" t="s">
        <v>22399</v>
      </c>
      <c r="D6014">
        <v>10</v>
      </c>
      <c r="E6014">
        <v>735</v>
      </c>
      <c r="F6014" t="s">
        <v>22400</v>
      </c>
      <c r="G6014" t="str">
        <f t="shared" si="186"/>
        <v>735White / White</v>
      </c>
      <c r="H6014">
        <f t="shared" si="187"/>
        <v>6166</v>
      </c>
    </row>
    <row r="6015" spans="1:8">
      <c r="A6015">
        <v>6167</v>
      </c>
      <c r="B6015" t="s">
        <v>26925</v>
      </c>
      <c r="C6015" t="s">
        <v>22415</v>
      </c>
      <c r="D6015">
        <v>10</v>
      </c>
      <c r="E6015">
        <v>735</v>
      </c>
      <c r="F6015" t="s">
        <v>22416</v>
      </c>
      <c r="G6015" t="str">
        <f t="shared" si="186"/>
        <v>735White / Copper</v>
      </c>
      <c r="H6015">
        <f t="shared" si="187"/>
        <v>6167</v>
      </c>
    </row>
    <row r="6016" spans="1:8">
      <c r="A6016">
        <v>6168</v>
      </c>
      <c r="B6016" t="s">
        <v>71057</v>
      </c>
      <c r="C6016" t="s">
        <v>22417</v>
      </c>
      <c r="D6016">
        <v>20</v>
      </c>
      <c r="E6016">
        <v>735</v>
      </c>
      <c r="F6016" t="s">
        <v>22418</v>
      </c>
      <c r="G6016" t="str">
        <f t="shared" si="186"/>
        <v>735Mocha / Gold</v>
      </c>
      <c r="H6016">
        <f t="shared" si="187"/>
        <v>6168</v>
      </c>
    </row>
    <row r="6017" spans="1:8">
      <c r="A6017">
        <v>6169</v>
      </c>
      <c r="B6017" t="s">
        <v>3285</v>
      </c>
      <c r="C6017" t="s">
        <v>22419</v>
      </c>
      <c r="D6017">
        <v>11</v>
      </c>
      <c r="E6017">
        <v>336</v>
      </c>
      <c r="F6017" t="s">
        <v>22420</v>
      </c>
      <c r="G6017" t="str">
        <f t="shared" si="186"/>
        <v>336Oatmeal Linen</v>
      </c>
      <c r="H6017">
        <f t="shared" si="187"/>
        <v>6169</v>
      </c>
    </row>
    <row r="6018" spans="1:8">
      <c r="A6018">
        <v>6170</v>
      </c>
      <c r="B6018" t="s">
        <v>22421</v>
      </c>
      <c r="C6018" t="s">
        <v>22422</v>
      </c>
      <c r="D6018">
        <v>20</v>
      </c>
      <c r="E6018">
        <v>336</v>
      </c>
      <c r="F6018" t="s">
        <v>22423</v>
      </c>
      <c r="G6018" t="str">
        <f t="shared" si="186"/>
        <v>336Rust Beige</v>
      </c>
      <c r="H6018">
        <f t="shared" si="187"/>
        <v>6170</v>
      </c>
    </row>
    <row r="6019" spans="1:8">
      <c r="A6019">
        <v>6171</v>
      </c>
      <c r="B6019" t="s">
        <v>3202</v>
      </c>
      <c r="C6019" t="s">
        <v>21425</v>
      </c>
      <c r="D6019">
        <v>23</v>
      </c>
      <c r="E6019">
        <v>730</v>
      </c>
      <c r="F6019" t="s">
        <v>22424</v>
      </c>
      <c r="G6019" t="str">
        <f t="shared" ref="G6019:G6082" si="188">CONCATENATE(E6019,B6019)</f>
        <v>730Cognac</v>
      </c>
      <c r="H6019">
        <f t="shared" ref="H6019:H6082" si="189">A6019</f>
        <v>6171</v>
      </c>
    </row>
    <row r="6020" spans="1:8">
      <c r="A6020">
        <v>6172</v>
      </c>
      <c r="B6020" t="s">
        <v>22425</v>
      </c>
      <c r="C6020" t="s">
        <v>22426</v>
      </c>
      <c r="D6020">
        <v>24</v>
      </c>
      <c r="E6020">
        <v>730</v>
      </c>
      <c r="F6020" t="s">
        <v>22427</v>
      </c>
      <c r="G6020" t="str">
        <f t="shared" si="188"/>
        <v>730Silver Shatter</v>
      </c>
      <c r="H6020">
        <f t="shared" si="189"/>
        <v>6172</v>
      </c>
    </row>
    <row r="6021" spans="1:8">
      <c r="A6021">
        <v>6173</v>
      </c>
      <c r="B6021" t="s">
        <v>379</v>
      </c>
      <c r="C6021" t="s">
        <v>21262</v>
      </c>
      <c r="D6021">
        <v>16</v>
      </c>
      <c r="E6021">
        <v>730</v>
      </c>
      <c r="F6021" t="s">
        <v>22428</v>
      </c>
      <c r="G6021" t="str">
        <f t="shared" si="188"/>
        <v>730Blue</v>
      </c>
      <c r="H6021">
        <f t="shared" si="189"/>
        <v>6173</v>
      </c>
    </row>
    <row r="6022" spans="1:8">
      <c r="A6022">
        <v>6174</v>
      </c>
      <c r="B6022" t="s">
        <v>247</v>
      </c>
      <c r="C6022" t="s">
        <v>22429</v>
      </c>
      <c r="D6022">
        <v>12</v>
      </c>
      <c r="E6022">
        <v>730</v>
      </c>
      <c r="F6022" t="s">
        <v>22430</v>
      </c>
      <c r="G6022" t="str">
        <f t="shared" si="188"/>
        <v>730Red</v>
      </c>
      <c r="H6022">
        <f t="shared" si="189"/>
        <v>6174</v>
      </c>
    </row>
    <row r="6023" spans="1:8">
      <c r="A6023">
        <v>6175</v>
      </c>
      <c r="B6023" t="s">
        <v>239</v>
      </c>
      <c r="C6023" t="s">
        <v>22431</v>
      </c>
      <c r="D6023">
        <v>7</v>
      </c>
      <c r="E6023">
        <v>1</v>
      </c>
      <c r="F6023" t="s">
        <v>22432</v>
      </c>
      <c r="G6023" t="str">
        <f t="shared" si="188"/>
        <v>1Clear</v>
      </c>
      <c r="H6023">
        <f t="shared" si="189"/>
        <v>6175</v>
      </c>
    </row>
    <row r="6024" spans="1:8">
      <c r="A6024">
        <v>6176</v>
      </c>
      <c r="B6024" t="s">
        <v>2362</v>
      </c>
      <c r="C6024" t="s">
        <v>22433</v>
      </c>
      <c r="D6024">
        <v>9</v>
      </c>
      <c r="E6024">
        <v>1</v>
      </c>
      <c r="F6024" t="s">
        <v>22434</v>
      </c>
      <c r="G6024" t="str">
        <f t="shared" si="188"/>
        <v>1Smoke</v>
      </c>
      <c r="H6024">
        <f t="shared" si="189"/>
        <v>6176</v>
      </c>
    </row>
    <row r="6025" spans="1:8">
      <c r="A6025">
        <v>6177</v>
      </c>
      <c r="B6025" t="s">
        <v>373</v>
      </c>
      <c r="C6025" t="s">
        <v>22435</v>
      </c>
      <c r="D6025">
        <v>19</v>
      </c>
      <c r="E6025">
        <v>1</v>
      </c>
      <c r="F6025" t="s">
        <v>22436</v>
      </c>
      <c r="G6025" t="str">
        <f t="shared" si="188"/>
        <v>1Amber</v>
      </c>
      <c r="H6025">
        <f t="shared" si="189"/>
        <v>6177</v>
      </c>
    </row>
    <row r="6026" spans="1:8">
      <c r="A6026">
        <v>6178</v>
      </c>
      <c r="B6026" t="s">
        <v>3991</v>
      </c>
      <c r="C6026" t="s">
        <v>22437</v>
      </c>
      <c r="D6026">
        <v>10</v>
      </c>
      <c r="E6026">
        <v>506</v>
      </c>
      <c r="F6026" t="s">
        <v>22438</v>
      </c>
      <c r="G6026" t="str">
        <f t="shared" si="188"/>
        <v>506Frosted White</v>
      </c>
      <c r="H6026">
        <f t="shared" si="189"/>
        <v>6178</v>
      </c>
    </row>
    <row r="6027" spans="1:8">
      <c r="A6027">
        <v>6179</v>
      </c>
      <c r="B6027" t="s">
        <v>22439</v>
      </c>
      <c r="C6027" t="s">
        <v>22440</v>
      </c>
      <c r="D6027">
        <v>20</v>
      </c>
      <c r="E6027">
        <v>336</v>
      </c>
      <c r="F6027" t="s">
        <v>22441</v>
      </c>
      <c r="G6027" t="str">
        <f t="shared" si="188"/>
        <v>336Rattan</v>
      </c>
      <c r="H6027">
        <f t="shared" si="189"/>
        <v>6179</v>
      </c>
    </row>
    <row r="6028" spans="1:8">
      <c r="A6028">
        <v>6180</v>
      </c>
      <c r="B6028" t="s">
        <v>22442</v>
      </c>
      <c r="C6028" t="s">
        <v>22443</v>
      </c>
      <c r="D6028">
        <v>20</v>
      </c>
      <c r="E6028">
        <v>336</v>
      </c>
      <c r="F6028" t="s">
        <v>22444</v>
      </c>
      <c r="G6028" t="str">
        <f t="shared" si="188"/>
        <v>336Chocolate Linen</v>
      </c>
      <c r="H6028">
        <f t="shared" si="189"/>
        <v>6180</v>
      </c>
    </row>
    <row r="6029" spans="1:8">
      <c r="A6029">
        <v>6181</v>
      </c>
      <c r="B6029" t="s">
        <v>460</v>
      </c>
      <c r="C6029" t="s">
        <v>22445</v>
      </c>
      <c r="D6029">
        <v>11</v>
      </c>
      <c r="E6029">
        <v>730</v>
      </c>
      <c r="F6029" t="s">
        <v>22446</v>
      </c>
      <c r="G6029" t="str">
        <f t="shared" si="188"/>
        <v>730Taupe</v>
      </c>
      <c r="H6029">
        <f t="shared" si="189"/>
        <v>6181</v>
      </c>
    </row>
    <row r="6030" spans="1:8">
      <c r="A6030">
        <v>6182</v>
      </c>
      <c r="B6030" t="s">
        <v>1734</v>
      </c>
      <c r="C6030" t="s">
        <v>22447</v>
      </c>
      <c r="D6030">
        <v>42</v>
      </c>
      <c r="E6030">
        <v>730</v>
      </c>
      <c r="F6030" t="s">
        <v>22448</v>
      </c>
      <c r="G6030" t="str">
        <f t="shared" si="188"/>
        <v>730Linen</v>
      </c>
      <c r="H6030">
        <f t="shared" si="189"/>
        <v>6182</v>
      </c>
    </row>
    <row r="6031" spans="1:8">
      <c r="A6031">
        <v>6183</v>
      </c>
      <c r="B6031" t="s">
        <v>273</v>
      </c>
      <c r="C6031" t="s">
        <v>22449</v>
      </c>
      <c r="D6031">
        <v>42</v>
      </c>
      <c r="E6031">
        <v>730</v>
      </c>
      <c r="F6031" t="s">
        <v>22450</v>
      </c>
      <c r="G6031" t="str">
        <f t="shared" si="188"/>
        <v>730Natural</v>
      </c>
      <c r="H6031">
        <f t="shared" si="189"/>
        <v>6183</v>
      </c>
    </row>
    <row r="6032" spans="1:8">
      <c r="A6032">
        <v>6184</v>
      </c>
      <c r="B6032" t="s">
        <v>22451</v>
      </c>
      <c r="C6032" t="s">
        <v>22452</v>
      </c>
      <c r="D6032">
        <v>42</v>
      </c>
      <c r="E6032">
        <v>336</v>
      </c>
      <c r="F6032" t="s">
        <v>22453</v>
      </c>
      <c r="G6032" t="str">
        <f t="shared" si="188"/>
        <v xml:space="preserve">336Burlap </v>
      </c>
      <c r="H6032">
        <f t="shared" si="189"/>
        <v>6184</v>
      </c>
    </row>
    <row r="6033" spans="1:8">
      <c r="A6033">
        <v>6185</v>
      </c>
      <c r="B6033" t="s">
        <v>22454</v>
      </c>
      <c r="C6033" t="s">
        <v>22455</v>
      </c>
      <c r="D6033">
        <v>25</v>
      </c>
      <c r="E6033">
        <v>336</v>
      </c>
      <c r="F6033" t="s">
        <v>22456</v>
      </c>
      <c r="G6033" t="str">
        <f t="shared" si="188"/>
        <v>336Khaki Bronze</v>
      </c>
      <c r="H6033">
        <f t="shared" si="189"/>
        <v>6185</v>
      </c>
    </row>
    <row r="6034" spans="1:8">
      <c r="A6034">
        <v>6186</v>
      </c>
      <c r="B6034" t="s">
        <v>22457</v>
      </c>
      <c r="C6034" t="s">
        <v>22458</v>
      </c>
      <c r="D6034">
        <v>20</v>
      </c>
      <c r="E6034">
        <v>336</v>
      </c>
      <c r="F6034" t="s">
        <v>22459</v>
      </c>
      <c r="G6034" t="str">
        <f t="shared" si="188"/>
        <v>336Champagne Mica</v>
      </c>
      <c r="H6034">
        <f t="shared" si="189"/>
        <v>6186</v>
      </c>
    </row>
    <row r="6035" spans="1:8">
      <c r="A6035">
        <v>6187</v>
      </c>
      <c r="B6035" t="s">
        <v>4603</v>
      </c>
      <c r="C6035" t="s">
        <v>21309</v>
      </c>
      <c r="D6035">
        <v>24</v>
      </c>
      <c r="E6035">
        <v>336</v>
      </c>
      <c r="F6035" t="s">
        <v>21626</v>
      </c>
      <c r="G6035" t="str">
        <f t="shared" si="188"/>
        <v>336Mercury</v>
      </c>
      <c r="H6035">
        <f t="shared" si="189"/>
        <v>6187</v>
      </c>
    </row>
    <row r="6036" spans="1:8">
      <c r="A6036">
        <v>6188</v>
      </c>
      <c r="B6036" t="s">
        <v>1434</v>
      </c>
      <c r="C6036" t="s">
        <v>21335</v>
      </c>
      <c r="D6036">
        <v>20</v>
      </c>
      <c r="E6036">
        <v>506</v>
      </c>
      <c r="F6036" t="s">
        <v>21640</v>
      </c>
      <c r="G6036" t="str">
        <f t="shared" si="188"/>
        <v>506Tortoise</v>
      </c>
      <c r="H6036">
        <f t="shared" si="189"/>
        <v>6188</v>
      </c>
    </row>
    <row r="6037" spans="1:8">
      <c r="A6037">
        <v>6189</v>
      </c>
      <c r="B6037" t="s">
        <v>22460</v>
      </c>
      <c r="C6037" t="s">
        <v>22461</v>
      </c>
      <c r="D6037">
        <v>20</v>
      </c>
      <c r="E6037">
        <v>336</v>
      </c>
      <c r="F6037" t="s">
        <v>22462</v>
      </c>
      <c r="G6037" t="str">
        <f t="shared" si="188"/>
        <v>336Light Khaki</v>
      </c>
      <c r="H6037">
        <f t="shared" si="189"/>
        <v>6189</v>
      </c>
    </row>
    <row r="6038" spans="1:8">
      <c r="A6038">
        <v>6190</v>
      </c>
      <c r="B6038" t="s">
        <v>71058</v>
      </c>
      <c r="C6038" t="s">
        <v>22463</v>
      </c>
      <c r="D6038">
        <v>24</v>
      </c>
      <c r="E6038">
        <v>336</v>
      </c>
      <c r="F6038" t="s">
        <v>22464</v>
      </c>
      <c r="G6038" t="str">
        <f t="shared" si="188"/>
        <v>336Silver / Grey</v>
      </c>
      <c r="H6038">
        <f t="shared" si="189"/>
        <v>6190</v>
      </c>
    </row>
    <row r="6039" spans="1:8">
      <c r="A6039">
        <v>6191</v>
      </c>
      <c r="B6039" t="s">
        <v>435</v>
      </c>
      <c r="C6039" t="s">
        <v>22465</v>
      </c>
      <c r="D6039">
        <v>13</v>
      </c>
      <c r="E6039">
        <v>506</v>
      </c>
      <c r="F6039" t="s">
        <v>22466</v>
      </c>
      <c r="G6039" t="str">
        <f t="shared" si="188"/>
        <v>506Orange</v>
      </c>
      <c r="H6039">
        <f t="shared" si="189"/>
        <v>6191</v>
      </c>
    </row>
    <row r="6040" spans="1:8">
      <c r="A6040">
        <v>6192</v>
      </c>
      <c r="B6040" t="s">
        <v>379</v>
      </c>
      <c r="C6040" t="s">
        <v>22467</v>
      </c>
      <c r="D6040">
        <v>16</v>
      </c>
      <c r="E6040">
        <v>506</v>
      </c>
      <c r="F6040" t="s">
        <v>22468</v>
      </c>
      <c r="G6040" t="str">
        <f t="shared" si="188"/>
        <v>506Blue</v>
      </c>
      <c r="H6040">
        <f t="shared" si="189"/>
        <v>6192</v>
      </c>
    </row>
    <row r="6041" spans="1:8">
      <c r="A6041">
        <v>6193</v>
      </c>
      <c r="B6041" t="s">
        <v>251</v>
      </c>
      <c r="C6041" t="s">
        <v>22469</v>
      </c>
      <c r="D6041">
        <v>15</v>
      </c>
      <c r="E6041">
        <v>506</v>
      </c>
      <c r="F6041" t="s">
        <v>22470</v>
      </c>
      <c r="G6041" t="str">
        <f t="shared" si="188"/>
        <v>506Green</v>
      </c>
      <c r="H6041">
        <f t="shared" si="189"/>
        <v>6193</v>
      </c>
    </row>
    <row r="6042" spans="1:8">
      <c r="A6042">
        <v>6194</v>
      </c>
      <c r="B6042" t="s">
        <v>241</v>
      </c>
      <c r="C6042" t="s">
        <v>22471</v>
      </c>
      <c r="D6042">
        <v>9</v>
      </c>
      <c r="E6042">
        <v>506</v>
      </c>
      <c r="F6042" t="s">
        <v>22472</v>
      </c>
      <c r="G6042" t="str">
        <f t="shared" si="188"/>
        <v>506Grey</v>
      </c>
      <c r="H6042">
        <f t="shared" si="189"/>
        <v>6194</v>
      </c>
    </row>
    <row r="6043" spans="1:8">
      <c r="A6043">
        <v>6195</v>
      </c>
      <c r="B6043" t="s">
        <v>243</v>
      </c>
      <c r="C6043" t="s">
        <v>22473</v>
      </c>
      <c r="D6043">
        <v>10</v>
      </c>
      <c r="E6043">
        <v>506</v>
      </c>
      <c r="F6043" t="s">
        <v>30166</v>
      </c>
      <c r="G6043" t="str">
        <f t="shared" si="188"/>
        <v>506White</v>
      </c>
      <c r="H6043">
        <f t="shared" si="189"/>
        <v>6195</v>
      </c>
    </row>
    <row r="6044" spans="1:8">
      <c r="A6044">
        <v>6196</v>
      </c>
      <c r="B6044" t="s">
        <v>7129</v>
      </c>
      <c r="C6044" t="s">
        <v>22474</v>
      </c>
      <c r="D6044">
        <v>7</v>
      </c>
      <c r="E6044">
        <v>392</v>
      </c>
      <c r="F6044" t="s">
        <v>22475</v>
      </c>
      <c r="G6044" t="str">
        <f t="shared" si="188"/>
        <v>392Clear Bubble</v>
      </c>
      <c r="H6044">
        <f t="shared" si="189"/>
        <v>6196</v>
      </c>
    </row>
    <row r="6045" spans="1:8">
      <c r="A6045">
        <v>6197</v>
      </c>
      <c r="B6045" t="s">
        <v>6594</v>
      </c>
      <c r="C6045" t="s">
        <v>22476</v>
      </c>
      <c r="D6045">
        <v>11</v>
      </c>
      <c r="E6045">
        <v>730</v>
      </c>
      <c r="F6045" t="s">
        <v>22477</v>
      </c>
      <c r="G6045" t="str">
        <f t="shared" si="188"/>
        <v>730Oatmeal</v>
      </c>
      <c r="H6045">
        <f t="shared" si="189"/>
        <v>6197</v>
      </c>
    </row>
    <row r="6046" spans="1:8">
      <c r="A6046">
        <v>6198</v>
      </c>
      <c r="B6046" t="s">
        <v>3753</v>
      </c>
      <c r="C6046" t="s">
        <v>22478</v>
      </c>
      <c r="D6046">
        <v>42</v>
      </c>
      <c r="E6046">
        <v>730</v>
      </c>
      <c r="F6046" t="s">
        <v>22479</v>
      </c>
      <c r="G6046" t="str">
        <f t="shared" si="188"/>
        <v>730Raw Cotton</v>
      </c>
      <c r="H6046">
        <f t="shared" si="189"/>
        <v>6198</v>
      </c>
    </row>
    <row r="6047" spans="1:8">
      <c r="A6047">
        <v>6199</v>
      </c>
      <c r="B6047" t="s">
        <v>1655</v>
      </c>
      <c r="C6047" t="s">
        <v>22480</v>
      </c>
      <c r="D6047">
        <v>11</v>
      </c>
      <c r="E6047">
        <v>730</v>
      </c>
      <c r="F6047" t="s">
        <v>22481</v>
      </c>
      <c r="G6047" t="str">
        <f t="shared" si="188"/>
        <v>730Cream</v>
      </c>
      <c r="H6047">
        <f t="shared" si="189"/>
        <v>6199</v>
      </c>
    </row>
    <row r="6048" spans="1:8">
      <c r="A6048">
        <v>6200</v>
      </c>
      <c r="B6048" t="s">
        <v>1655</v>
      </c>
      <c r="C6048" t="s">
        <v>22482</v>
      </c>
      <c r="D6048">
        <v>11</v>
      </c>
      <c r="E6048">
        <v>343</v>
      </c>
      <c r="F6048" t="s">
        <v>22483</v>
      </c>
      <c r="G6048" t="str">
        <f t="shared" si="188"/>
        <v>343Cream</v>
      </c>
      <c r="H6048">
        <f t="shared" si="189"/>
        <v>6200</v>
      </c>
    </row>
    <row r="6049" spans="1:8">
      <c r="A6049">
        <v>6201</v>
      </c>
      <c r="B6049" t="s">
        <v>70093</v>
      </c>
      <c r="C6049" t="s">
        <v>22484</v>
      </c>
      <c r="D6049">
        <v>9</v>
      </c>
      <c r="E6049">
        <v>170</v>
      </c>
      <c r="F6049" t="s">
        <v>21656</v>
      </c>
      <c r="G6049" t="str">
        <f t="shared" si="188"/>
        <v>170Coal / Graphite</v>
      </c>
      <c r="H6049">
        <f t="shared" si="189"/>
        <v>6201</v>
      </c>
    </row>
    <row r="6050" spans="1:8">
      <c r="A6050">
        <v>6202</v>
      </c>
      <c r="B6050" t="s">
        <v>70094</v>
      </c>
      <c r="C6050" t="s">
        <v>21360</v>
      </c>
      <c r="D6050">
        <v>42</v>
      </c>
      <c r="E6050">
        <v>170</v>
      </c>
      <c r="F6050" t="s">
        <v>21657</v>
      </c>
      <c r="G6050" t="str">
        <f t="shared" si="188"/>
        <v>170Walnut / Graphite</v>
      </c>
      <c r="H6050">
        <f t="shared" si="189"/>
        <v>6202</v>
      </c>
    </row>
    <row r="6051" spans="1:8">
      <c r="A6051">
        <v>6203</v>
      </c>
      <c r="B6051" t="s">
        <v>70095</v>
      </c>
      <c r="C6051" t="s">
        <v>21361</v>
      </c>
      <c r="D6051">
        <v>42</v>
      </c>
      <c r="E6051">
        <v>170</v>
      </c>
      <c r="F6051" t="s">
        <v>21658</v>
      </c>
      <c r="G6051" t="str">
        <f t="shared" si="188"/>
        <v>170White Oak / Graphite</v>
      </c>
      <c r="H6051">
        <f t="shared" si="189"/>
        <v>6203</v>
      </c>
    </row>
    <row r="6052" spans="1:8">
      <c r="A6052">
        <v>6204</v>
      </c>
      <c r="B6052" t="s">
        <v>70096</v>
      </c>
      <c r="C6052" t="s">
        <v>21362</v>
      </c>
      <c r="D6052">
        <v>10</v>
      </c>
      <c r="E6052">
        <v>170</v>
      </c>
      <c r="F6052" t="s">
        <v>21659</v>
      </c>
      <c r="G6052" t="str">
        <f t="shared" si="188"/>
        <v>170Pearl / White</v>
      </c>
      <c r="H6052">
        <f t="shared" si="189"/>
        <v>6204</v>
      </c>
    </row>
    <row r="6053" spans="1:8">
      <c r="A6053">
        <v>6205</v>
      </c>
      <c r="B6053" t="s">
        <v>51658</v>
      </c>
      <c r="C6053" t="s">
        <v>21363</v>
      </c>
      <c r="D6053">
        <v>42</v>
      </c>
      <c r="E6053">
        <v>170</v>
      </c>
      <c r="F6053" t="s">
        <v>21660</v>
      </c>
      <c r="G6053" t="str">
        <f t="shared" si="188"/>
        <v>170Walnut / White</v>
      </c>
      <c r="H6053">
        <f t="shared" si="189"/>
        <v>6205</v>
      </c>
    </row>
    <row r="6054" spans="1:8">
      <c r="A6054">
        <v>6206</v>
      </c>
      <c r="B6054" t="s">
        <v>70097</v>
      </c>
      <c r="C6054" t="s">
        <v>21364</v>
      </c>
      <c r="D6054">
        <v>42</v>
      </c>
      <c r="E6054">
        <v>170</v>
      </c>
      <c r="F6054" t="s">
        <v>21661</v>
      </c>
      <c r="G6054" t="str">
        <f t="shared" si="188"/>
        <v>170White Oak / White</v>
      </c>
      <c r="H6054">
        <f t="shared" si="189"/>
        <v>6206</v>
      </c>
    </row>
    <row r="6055" spans="1:8">
      <c r="A6055">
        <v>6207</v>
      </c>
      <c r="B6055" t="s">
        <v>12225</v>
      </c>
      <c r="C6055" t="s">
        <v>22485</v>
      </c>
      <c r="D6055">
        <v>42</v>
      </c>
      <c r="E6055">
        <v>343</v>
      </c>
      <c r="F6055" t="s">
        <v>22486</v>
      </c>
      <c r="G6055" t="str">
        <f t="shared" si="188"/>
        <v>343Raffia</v>
      </c>
      <c r="H6055">
        <f t="shared" si="189"/>
        <v>6207</v>
      </c>
    </row>
    <row r="6056" spans="1:8">
      <c r="A6056">
        <v>6208</v>
      </c>
      <c r="B6056" t="s">
        <v>15861</v>
      </c>
      <c r="C6056" t="s">
        <v>22487</v>
      </c>
      <c r="D6056">
        <v>16</v>
      </c>
      <c r="E6056">
        <v>343</v>
      </c>
      <c r="F6056" t="s">
        <v>22488</v>
      </c>
      <c r="G6056" t="str">
        <f t="shared" si="188"/>
        <v>343Navy Blue</v>
      </c>
      <c r="H6056">
        <f t="shared" si="189"/>
        <v>6208</v>
      </c>
    </row>
    <row r="6057" spans="1:8">
      <c r="A6057">
        <v>6209</v>
      </c>
      <c r="B6057" t="s">
        <v>22489</v>
      </c>
      <c r="C6057" t="s">
        <v>22490</v>
      </c>
      <c r="D6057">
        <v>24</v>
      </c>
      <c r="E6057">
        <v>343</v>
      </c>
      <c r="F6057" t="s">
        <v>22491</v>
      </c>
      <c r="G6057" t="str">
        <f t="shared" si="188"/>
        <v>343Hand-Painted Platinum</v>
      </c>
      <c r="H6057">
        <f t="shared" si="189"/>
        <v>6209</v>
      </c>
    </row>
    <row r="6058" spans="1:8">
      <c r="A6058">
        <v>6210</v>
      </c>
      <c r="B6058" t="s">
        <v>22492</v>
      </c>
      <c r="C6058" t="s">
        <v>22493</v>
      </c>
      <c r="D6058">
        <v>42</v>
      </c>
      <c r="E6058">
        <v>343</v>
      </c>
      <c r="F6058" t="s">
        <v>22494</v>
      </c>
      <c r="G6058" t="str">
        <f t="shared" si="188"/>
        <v>343Regency Linen</v>
      </c>
      <c r="H6058">
        <f t="shared" si="189"/>
        <v>6210</v>
      </c>
    </row>
    <row r="6059" spans="1:8">
      <c r="A6059">
        <v>6211</v>
      </c>
      <c r="B6059" t="s">
        <v>22495</v>
      </c>
      <c r="C6059" t="s">
        <v>22496</v>
      </c>
      <c r="D6059">
        <v>13</v>
      </c>
      <c r="E6059">
        <v>119</v>
      </c>
      <c r="F6059" t="s">
        <v>22497</v>
      </c>
      <c r="G6059" t="str">
        <f t="shared" si="188"/>
        <v>119Sheer Orange</v>
      </c>
      <c r="H6059">
        <f t="shared" si="189"/>
        <v>6211</v>
      </c>
    </row>
    <row r="6060" spans="1:8">
      <c r="A6060">
        <v>6212</v>
      </c>
      <c r="B6060" t="s">
        <v>22498</v>
      </c>
      <c r="C6060" t="s">
        <v>22499</v>
      </c>
      <c r="D6060">
        <v>8</v>
      </c>
      <c r="E6060">
        <v>119</v>
      </c>
      <c r="F6060" t="s">
        <v>22500</v>
      </c>
      <c r="G6060" t="str">
        <f t="shared" si="188"/>
        <v>119Sheer Black</v>
      </c>
      <c r="H6060">
        <f t="shared" si="189"/>
        <v>6212</v>
      </c>
    </row>
    <row r="6061" spans="1:8">
      <c r="A6061">
        <v>6213</v>
      </c>
      <c r="B6061" t="s">
        <v>22501</v>
      </c>
      <c r="C6061" t="s">
        <v>22502</v>
      </c>
      <c r="D6061">
        <v>16</v>
      </c>
      <c r="E6061">
        <v>119</v>
      </c>
      <c r="F6061" t="s">
        <v>22503</v>
      </c>
      <c r="G6061" t="str">
        <f t="shared" si="188"/>
        <v>119Sheer Blue</v>
      </c>
      <c r="H6061">
        <f t="shared" si="189"/>
        <v>6213</v>
      </c>
    </row>
    <row r="6062" spans="1:8">
      <c r="A6062">
        <v>6214</v>
      </c>
      <c r="B6062" t="s">
        <v>22504</v>
      </c>
      <c r="C6062" t="s">
        <v>22505</v>
      </c>
      <c r="D6062">
        <v>15</v>
      </c>
      <c r="E6062">
        <v>119</v>
      </c>
      <c r="F6062" t="s">
        <v>22506</v>
      </c>
      <c r="G6062" t="str">
        <f t="shared" si="188"/>
        <v>119Sheer Green</v>
      </c>
      <c r="H6062">
        <f t="shared" si="189"/>
        <v>6214</v>
      </c>
    </row>
    <row r="6063" spans="1:8">
      <c r="A6063">
        <v>6215</v>
      </c>
      <c r="B6063" t="s">
        <v>22507</v>
      </c>
      <c r="C6063" t="s">
        <v>22508</v>
      </c>
      <c r="D6063">
        <v>10</v>
      </c>
      <c r="E6063">
        <v>119</v>
      </c>
      <c r="F6063" t="s">
        <v>22509</v>
      </c>
      <c r="G6063" t="str">
        <f t="shared" si="188"/>
        <v>119Sheer White</v>
      </c>
      <c r="H6063">
        <f t="shared" si="189"/>
        <v>6215</v>
      </c>
    </row>
    <row r="6064" spans="1:8">
      <c r="A6064">
        <v>6216</v>
      </c>
      <c r="B6064" t="s">
        <v>15854</v>
      </c>
      <c r="C6064" t="s">
        <v>22511</v>
      </c>
      <c r="D6064">
        <v>20</v>
      </c>
      <c r="E6064">
        <v>343</v>
      </c>
      <c r="F6064" t="s">
        <v>22512</v>
      </c>
      <c r="G6064" t="str">
        <f t="shared" si="188"/>
        <v>343Buff Leather</v>
      </c>
      <c r="H6064">
        <f t="shared" si="189"/>
        <v>6216</v>
      </c>
    </row>
    <row r="6065" spans="1:8">
      <c r="A6065">
        <v>6217</v>
      </c>
      <c r="B6065" t="s">
        <v>22316</v>
      </c>
      <c r="C6065" t="s">
        <v>22513</v>
      </c>
      <c r="D6065">
        <v>16</v>
      </c>
      <c r="E6065">
        <v>730</v>
      </c>
      <c r="F6065" t="s">
        <v>22514</v>
      </c>
      <c r="G6065" t="str">
        <f t="shared" si="188"/>
        <v>730Indigo</v>
      </c>
      <c r="H6065">
        <f t="shared" si="189"/>
        <v>6217</v>
      </c>
    </row>
    <row r="6066" spans="1:8">
      <c r="A6066">
        <v>6218</v>
      </c>
      <c r="B6066" t="s">
        <v>373</v>
      </c>
      <c r="C6066" t="s">
        <v>22515</v>
      </c>
      <c r="D6066">
        <v>19</v>
      </c>
      <c r="E6066">
        <v>730</v>
      </c>
      <c r="F6066" t="s">
        <v>22516</v>
      </c>
      <c r="G6066" t="str">
        <f t="shared" si="188"/>
        <v>730Amber</v>
      </c>
      <c r="H6066">
        <f t="shared" si="189"/>
        <v>6218</v>
      </c>
    </row>
    <row r="6067" spans="1:8">
      <c r="A6067">
        <v>6219</v>
      </c>
      <c r="B6067" t="s">
        <v>251</v>
      </c>
      <c r="C6067" t="s">
        <v>22517</v>
      </c>
      <c r="D6067">
        <v>15</v>
      </c>
      <c r="E6067">
        <v>730</v>
      </c>
      <c r="F6067" t="s">
        <v>22518</v>
      </c>
      <c r="G6067" t="str">
        <f t="shared" si="188"/>
        <v>730Green</v>
      </c>
      <c r="H6067">
        <f t="shared" si="189"/>
        <v>6219</v>
      </c>
    </row>
    <row r="6068" spans="1:8">
      <c r="A6068">
        <v>6220</v>
      </c>
      <c r="B6068" t="s">
        <v>3202</v>
      </c>
      <c r="C6068" t="s">
        <v>21425</v>
      </c>
      <c r="D6068">
        <v>7</v>
      </c>
      <c r="E6068">
        <v>730</v>
      </c>
      <c r="F6068" t="s">
        <v>21711</v>
      </c>
      <c r="G6068" t="str">
        <f t="shared" si="188"/>
        <v>730Cognac</v>
      </c>
      <c r="H6068">
        <f t="shared" si="189"/>
        <v>6220</v>
      </c>
    </row>
    <row r="6069" spans="1:8">
      <c r="A6069">
        <v>6221</v>
      </c>
      <c r="B6069" t="s">
        <v>6477</v>
      </c>
      <c r="C6069" t="s">
        <v>22519</v>
      </c>
      <c r="D6069">
        <v>18</v>
      </c>
      <c r="E6069">
        <v>730</v>
      </c>
      <c r="F6069" t="s">
        <v>22520</v>
      </c>
      <c r="G6069" t="str">
        <f t="shared" si="188"/>
        <v>730Blush</v>
      </c>
      <c r="H6069">
        <f t="shared" si="189"/>
        <v>6221</v>
      </c>
    </row>
    <row r="6070" spans="1:8">
      <c r="A6070">
        <v>6222</v>
      </c>
      <c r="B6070" t="s">
        <v>251</v>
      </c>
      <c r="C6070" t="s">
        <v>22521</v>
      </c>
      <c r="D6070">
        <v>15</v>
      </c>
      <c r="E6070">
        <v>730</v>
      </c>
      <c r="F6070" t="s">
        <v>22522</v>
      </c>
      <c r="G6070" t="str">
        <f t="shared" si="188"/>
        <v>730Green</v>
      </c>
      <c r="H6070">
        <f t="shared" si="189"/>
        <v>6222</v>
      </c>
    </row>
    <row r="6071" spans="1:8">
      <c r="A6071">
        <v>6223</v>
      </c>
      <c r="B6071" t="s">
        <v>1337</v>
      </c>
      <c r="C6071" t="s">
        <v>22523</v>
      </c>
      <c r="D6071">
        <v>17</v>
      </c>
      <c r="E6071">
        <v>730</v>
      </c>
      <c r="F6071" t="s">
        <v>22524</v>
      </c>
      <c r="G6071" t="str">
        <f t="shared" si="188"/>
        <v>730Purple</v>
      </c>
      <c r="H6071">
        <f t="shared" si="189"/>
        <v>6223</v>
      </c>
    </row>
    <row r="6072" spans="1:8">
      <c r="A6072">
        <v>6224</v>
      </c>
      <c r="B6072" t="s">
        <v>247</v>
      </c>
      <c r="C6072" t="s">
        <v>22525</v>
      </c>
      <c r="D6072">
        <v>12</v>
      </c>
      <c r="E6072">
        <v>730</v>
      </c>
      <c r="F6072" t="s">
        <v>22526</v>
      </c>
      <c r="G6072" t="str">
        <f t="shared" si="188"/>
        <v>730Red</v>
      </c>
      <c r="H6072">
        <f t="shared" si="189"/>
        <v>6224</v>
      </c>
    </row>
    <row r="6073" spans="1:8">
      <c r="A6073">
        <v>6225</v>
      </c>
      <c r="B6073" t="s">
        <v>957</v>
      </c>
      <c r="C6073" t="s">
        <v>22527</v>
      </c>
      <c r="D6073">
        <v>16</v>
      </c>
      <c r="E6073">
        <v>730</v>
      </c>
      <c r="F6073" t="s">
        <v>22528</v>
      </c>
      <c r="G6073" t="str">
        <f t="shared" si="188"/>
        <v>730Aqua</v>
      </c>
      <c r="H6073">
        <f t="shared" si="189"/>
        <v>6225</v>
      </c>
    </row>
    <row r="6074" spans="1:8">
      <c r="A6074">
        <v>6226</v>
      </c>
      <c r="B6074" t="s">
        <v>2698</v>
      </c>
      <c r="C6074" t="s">
        <v>22529</v>
      </c>
      <c r="D6074">
        <v>7</v>
      </c>
      <c r="E6074">
        <v>730</v>
      </c>
      <c r="F6074" t="s">
        <v>22530</v>
      </c>
      <c r="G6074" t="str">
        <f t="shared" si="188"/>
        <v>730Clear Glass</v>
      </c>
      <c r="H6074">
        <f t="shared" si="189"/>
        <v>6226</v>
      </c>
    </row>
    <row r="6075" spans="1:8">
      <c r="A6075">
        <v>6227</v>
      </c>
      <c r="B6075" t="s">
        <v>22531</v>
      </c>
      <c r="C6075" t="s">
        <v>22532</v>
      </c>
      <c r="D6075">
        <v>24</v>
      </c>
      <c r="E6075">
        <v>730</v>
      </c>
      <c r="F6075" t="s">
        <v>22533</v>
      </c>
      <c r="G6075" t="str">
        <f t="shared" si="188"/>
        <v>730Chrome Ombre Glass</v>
      </c>
      <c r="H6075">
        <f t="shared" si="189"/>
        <v>6227</v>
      </c>
    </row>
    <row r="6076" spans="1:8">
      <c r="A6076">
        <v>6228</v>
      </c>
      <c r="B6076" t="s">
        <v>22534</v>
      </c>
      <c r="C6076" t="s">
        <v>22535</v>
      </c>
      <c r="D6076">
        <v>26</v>
      </c>
      <c r="E6076">
        <v>730</v>
      </c>
      <c r="F6076" t="s">
        <v>22536</v>
      </c>
      <c r="G6076" t="str">
        <f t="shared" si="188"/>
        <v>730Satin Copper Mercury Glass</v>
      </c>
      <c r="H6076">
        <f t="shared" si="189"/>
        <v>6228</v>
      </c>
    </row>
    <row r="6077" spans="1:8">
      <c r="A6077">
        <v>6229</v>
      </c>
      <c r="B6077" t="s">
        <v>22537</v>
      </c>
      <c r="C6077" t="s">
        <v>22538</v>
      </c>
      <c r="D6077">
        <v>23</v>
      </c>
      <c r="E6077">
        <v>730</v>
      </c>
      <c r="F6077" t="s">
        <v>22539</v>
      </c>
      <c r="G6077" t="str">
        <f t="shared" si="188"/>
        <v>730Light Gold Ombre Glass</v>
      </c>
      <c r="H6077">
        <f t="shared" si="189"/>
        <v>6229</v>
      </c>
    </row>
    <row r="6078" spans="1:8">
      <c r="A6078">
        <v>6230</v>
      </c>
      <c r="B6078" t="s">
        <v>3241</v>
      </c>
      <c r="C6078" t="s">
        <v>22540</v>
      </c>
      <c r="D6078">
        <v>24</v>
      </c>
      <c r="E6078">
        <v>730</v>
      </c>
      <c r="F6078" t="s">
        <v>22541</v>
      </c>
      <c r="G6078" t="str">
        <f t="shared" si="188"/>
        <v>730Mercury Glass</v>
      </c>
      <c r="H6078">
        <f t="shared" si="189"/>
        <v>6230</v>
      </c>
    </row>
    <row r="6079" spans="1:8">
      <c r="A6079">
        <v>6231</v>
      </c>
      <c r="B6079" t="s">
        <v>22542</v>
      </c>
      <c r="C6079" t="s">
        <v>22543</v>
      </c>
      <c r="D6079">
        <v>6</v>
      </c>
      <c r="E6079">
        <v>730</v>
      </c>
      <c r="F6079" t="s">
        <v>22544</v>
      </c>
      <c r="G6079" t="str">
        <f t="shared" si="188"/>
        <v>730Mirrored Glass</v>
      </c>
      <c r="H6079">
        <f t="shared" si="189"/>
        <v>6231</v>
      </c>
    </row>
    <row r="6080" spans="1:8">
      <c r="A6080">
        <v>6232</v>
      </c>
      <c r="B6080" t="s">
        <v>22545</v>
      </c>
      <c r="C6080" t="s">
        <v>22546</v>
      </c>
      <c r="D6080">
        <v>26</v>
      </c>
      <c r="E6080">
        <v>730</v>
      </c>
      <c r="F6080" t="s">
        <v>22547</v>
      </c>
      <c r="G6080" t="str">
        <f t="shared" si="188"/>
        <v>730Copper Glass</v>
      </c>
      <c r="H6080">
        <f t="shared" si="189"/>
        <v>6232</v>
      </c>
    </row>
    <row r="6081" spans="1:8">
      <c r="A6081">
        <v>6233</v>
      </c>
      <c r="B6081" t="s">
        <v>22548</v>
      </c>
      <c r="C6081" t="s">
        <v>22549</v>
      </c>
      <c r="D6081">
        <v>24</v>
      </c>
      <c r="E6081">
        <v>730</v>
      </c>
      <c r="F6081" t="s">
        <v>22550</v>
      </c>
      <c r="G6081" t="str">
        <f t="shared" si="188"/>
        <v>730Coffee Ombre Glass</v>
      </c>
      <c r="H6081">
        <f t="shared" si="189"/>
        <v>6233</v>
      </c>
    </row>
    <row r="6082" spans="1:8">
      <c r="A6082">
        <v>6234</v>
      </c>
      <c r="B6082" t="s">
        <v>22551</v>
      </c>
      <c r="C6082" t="s">
        <v>22552</v>
      </c>
      <c r="D6082">
        <v>7</v>
      </c>
      <c r="E6082">
        <v>730</v>
      </c>
      <c r="F6082" t="s">
        <v>22553</v>
      </c>
      <c r="G6082" t="str">
        <f t="shared" si="188"/>
        <v>730Champagne Glass</v>
      </c>
      <c r="H6082">
        <f t="shared" si="189"/>
        <v>6234</v>
      </c>
    </row>
    <row r="6083" spans="1:8">
      <c r="A6083">
        <v>6235</v>
      </c>
      <c r="B6083" t="s">
        <v>427</v>
      </c>
      <c r="C6083" t="s">
        <v>22554</v>
      </c>
      <c r="D6083">
        <v>18</v>
      </c>
      <c r="E6083">
        <v>730</v>
      </c>
      <c r="F6083" t="s">
        <v>22555</v>
      </c>
      <c r="G6083" t="str">
        <f t="shared" ref="G6083:G6146" si="190">CONCATENATE(E6083,B6083)</f>
        <v>730Pink</v>
      </c>
      <c r="H6083">
        <f t="shared" ref="H6083:H6146" si="191">A6083</f>
        <v>6235</v>
      </c>
    </row>
    <row r="6084" spans="1:8">
      <c r="A6084">
        <v>6236</v>
      </c>
      <c r="B6084" t="s">
        <v>11563</v>
      </c>
      <c r="C6084" t="s">
        <v>22556</v>
      </c>
      <c r="D6084">
        <v>42</v>
      </c>
      <c r="E6084">
        <v>119</v>
      </c>
      <c r="F6084" t="s">
        <v>22557</v>
      </c>
      <c r="G6084" t="str">
        <f t="shared" si="190"/>
        <v>119Natural Bamboo</v>
      </c>
      <c r="H6084">
        <f t="shared" si="191"/>
        <v>6236</v>
      </c>
    </row>
    <row r="6085" spans="1:8">
      <c r="A6085">
        <v>6237</v>
      </c>
      <c r="B6085" t="s">
        <v>1741</v>
      </c>
      <c r="C6085" t="s">
        <v>22558</v>
      </c>
      <c r="D6085">
        <v>7</v>
      </c>
      <c r="E6085">
        <v>730</v>
      </c>
      <c r="F6085" t="s">
        <v>22559</v>
      </c>
      <c r="G6085" t="str">
        <f t="shared" si="190"/>
        <v>730Clear Seeded</v>
      </c>
      <c r="H6085">
        <f t="shared" si="191"/>
        <v>6237</v>
      </c>
    </row>
    <row r="6086" spans="1:8">
      <c r="A6086">
        <v>6238</v>
      </c>
      <c r="B6086" t="s">
        <v>3165</v>
      </c>
      <c r="C6086" t="s">
        <v>22560</v>
      </c>
      <c r="D6086">
        <v>16</v>
      </c>
      <c r="E6086">
        <v>730</v>
      </c>
      <c r="F6086" t="s">
        <v>22561</v>
      </c>
      <c r="G6086" t="str">
        <f t="shared" si="190"/>
        <v>730Ice Blue</v>
      </c>
      <c r="H6086">
        <f t="shared" si="191"/>
        <v>6238</v>
      </c>
    </row>
    <row r="6087" spans="1:8">
      <c r="A6087">
        <v>6239</v>
      </c>
      <c r="B6087" t="s">
        <v>319</v>
      </c>
      <c r="C6087" t="s">
        <v>22562</v>
      </c>
      <c r="D6087">
        <v>14</v>
      </c>
      <c r="E6087">
        <v>730</v>
      </c>
      <c r="F6087" t="s">
        <v>22563</v>
      </c>
      <c r="G6087" t="str">
        <f t="shared" si="190"/>
        <v>730Yellow</v>
      </c>
      <c r="H6087">
        <f t="shared" si="191"/>
        <v>6239</v>
      </c>
    </row>
    <row r="6088" spans="1:8">
      <c r="A6088">
        <v>6240</v>
      </c>
      <c r="B6088" t="s">
        <v>11480</v>
      </c>
      <c r="C6088" t="s">
        <v>22564</v>
      </c>
      <c r="D6088">
        <v>16</v>
      </c>
      <c r="E6088">
        <v>730</v>
      </c>
      <c r="F6088" t="s">
        <v>22565</v>
      </c>
      <c r="G6088" t="str">
        <f t="shared" si="190"/>
        <v>730Teal</v>
      </c>
      <c r="H6088">
        <f t="shared" si="191"/>
        <v>6240</v>
      </c>
    </row>
    <row r="6089" spans="1:8">
      <c r="A6089">
        <v>6241</v>
      </c>
      <c r="B6089" t="s">
        <v>238</v>
      </c>
      <c r="C6089" t="s">
        <v>22566</v>
      </c>
      <c r="D6089">
        <v>24</v>
      </c>
      <c r="E6089">
        <v>218</v>
      </c>
      <c r="F6089" t="s">
        <v>22567</v>
      </c>
      <c r="G6089" t="str">
        <f t="shared" si="190"/>
        <v>218Polished Chrome</v>
      </c>
      <c r="H6089">
        <f t="shared" si="191"/>
        <v>6241</v>
      </c>
    </row>
    <row r="6090" spans="1:8">
      <c r="A6090">
        <v>6242</v>
      </c>
      <c r="B6090" t="s">
        <v>435</v>
      </c>
      <c r="C6090" t="s">
        <v>22568</v>
      </c>
      <c r="D6090">
        <v>13</v>
      </c>
      <c r="E6090">
        <v>730</v>
      </c>
      <c r="F6090" t="s">
        <v>22569</v>
      </c>
      <c r="G6090" t="str">
        <f t="shared" si="190"/>
        <v>730Orange</v>
      </c>
      <c r="H6090">
        <f t="shared" si="191"/>
        <v>6242</v>
      </c>
    </row>
    <row r="6091" spans="1:8">
      <c r="A6091">
        <v>6243</v>
      </c>
      <c r="B6091" t="s">
        <v>16170</v>
      </c>
      <c r="C6091" t="s">
        <v>22570</v>
      </c>
      <c r="D6091">
        <v>23</v>
      </c>
      <c r="E6091">
        <v>730</v>
      </c>
      <c r="F6091" t="s">
        <v>22571</v>
      </c>
      <c r="G6091" t="str">
        <f t="shared" si="190"/>
        <v>730Gold Mercury Glass</v>
      </c>
      <c r="H6091">
        <f t="shared" si="191"/>
        <v>6243</v>
      </c>
    </row>
    <row r="6092" spans="1:8">
      <c r="A6092">
        <v>6244</v>
      </c>
      <c r="B6092" t="s">
        <v>3714</v>
      </c>
      <c r="C6092" t="s">
        <v>22572</v>
      </c>
      <c r="D6092">
        <v>8</v>
      </c>
      <c r="E6092">
        <v>730</v>
      </c>
      <c r="F6092" t="s">
        <v>22573</v>
      </c>
      <c r="G6092" t="str">
        <f t="shared" si="190"/>
        <v>730Clear / Black</v>
      </c>
      <c r="H6092">
        <f t="shared" si="191"/>
        <v>6244</v>
      </c>
    </row>
    <row r="6093" spans="1:8">
      <c r="A6093">
        <v>6245</v>
      </c>
      <c r="B6093" t="s">
        <v>21725</v>
      </c>
      <c r="C6093" t="s">
        <v>22574</v>
      </c>
      <c r="D6093">
        <v>10</v>
      </c>
      <c r="E6093">
        <v>730</v>
      </c>
      <c r="F6093" t="s">
        <v>22575</v>
      </c>
      <c r="G6093" t="str">
        <f t="shared" si="190"/>
        <v>730Blue / White</v>
      </c>
      <c r="H6093">
        <f t="shared" si="191"/>
        <v>6245</v>
      </c>
    </row>
    <row r="6094" spans="1:8">
      <c r="A6094">
        <v>6246</v>
      </c>
      <c r="B6094" t="s">
        <v>22576</v>
      </c>
      <c r="C6094" t="s">
        <v>22577</v>
      </c>
      <c r="D6094">
        <v>26</v>
      </c>
      <c r="E6094">
        <v>730</v>
      </c>
      <c r="F6094" t="s">
        <v>22578</v>
      </c>
      <c r="G6094" t="str">
        <f t="shared" si="190"/>
        <v>730Copper Shatter</v>
      </c>
      <c r="H6094">
        <f t="shared" si="191"/>
        <v>6246</v>
      </c>
    </row>
    <row r="6095" spans="1:8">
      <c r="A6095">
        <v>6247</v>
      </c>
      <c r="B6095" t="s">
        <v>6353</v>
      </c>
      <c r="C6095" t="s">
        <v>22579</v>
      </c>
      <c r="D6095">
        <v>11</v>
      </c>
      <c r="E6095" t="s">
        <v>5853</v>
      </c>
      <c r="F6095" t="s">
        <v>22580</v>
      </c>
      <c r="G6095" t="str">
        <f t="shared" si="190"/>
        <v>Khaki</v>
      </c>
      <c r="H6095">
        <f t="shared" si="191"/>
        <v>6247</v>
      </c>
    </row>
    <row r="6096" spans="1:8">
      <c r="A6096">
        <v>6248</v>
      </c>
      <c r="B6096" t="s">
        <v>22581</v>
      </c>
      <c r="C6096" t="s">
        <v>22582</v>
      </c>
      <c r="D6096">
        <v>20</v>
      </c>
      <c r="E6096">
        <v>119</v>
      </c>
      <c r="F6096" t="s">
        <v>22583</v>
      </c>
      <c r="G6096" t="str">
        <f t="shared" si="190"/>
        <v>119Parchment Fabric</v>
      </c>
      <c r="H6096">
        <f t="shared" si="191"/>
        <v>6248</v>
      </c>
    </row>
    <row r="6097" spans="1:8">
      <c r="A6097">
        <v>6249</v>
      </c>
      <c r="B6097" t="s">
        <v>373</v>
      </c>
      <c r="C6097" t="s">
        <v>22584</v>
      </c>
      <c r="D6097">
        <v>19</v>
      </c>
      <c r="E6097">
        <v>119</v>
      </c>
      <c r="F6097" t="s">
        <v>22585</v>
      </c>
      <c r="G6097" t="str">
        <f t="shared" si="190"/>
        <v>119Amber</v>
      </c>
      <c r="H6097">
        <f t="shared" si="191"/>
        <v>6249</v>
      </c>
    </row>
    <row r="6098" spans="1:8">
      <c r="A6098">
        <v>6250</v>
      </c>
      <c r="B6098" t="s">
        <v>22597</v>
      </c>
      <c r="C6098" t="s">
        <v>22586</v>
      </c>
      <c r="D6098">
        <v>9</v>
      </c>
      <c r="E6098">
        <v>111</v>
      </c>
      <c r="F6098" t="s">
        <v>22587</v>
      </c>
      <c r="G6098" t="str">
        <f t="shared" si="190"/>
        <v>111Grey / Purple</v>
      </c>
      <c r="H6098">
        <f t="shared" si="191"/>
        <v>6250</v>
      </c>
    </row>
    <row r="6099" spans="1:8">
      <c r="A6099">
        <v>6251</v>
      </c>
      <c r="B6099" t="s">
        <v>22588</v>
      </c>
      <c r="C6099" t="s">
        <v>22589</v>
      </c>
      <c r="D6099">
        <v>23</v>
      </c>
      <c r="E6099">
        <v>416</v>
      </c>
      <c r="F6099" t="s">
        <v>22590</v>
      </c>
      <c r="G6099" t="str">
        <f t="shared" si="190"/>
        <v>416French Gold</v>
      </c>
      <c r="H6099">
        <f t="shared" si="191"/>
        <v>6251</v>
      </c>
    </row>
    <row r="6100" spans="1:8">
      <c r="A6100">
        <v>6252</v>
      </c>
      <c r="B6100" t="s">
        <v>22598</v>
      </c>
      <c r="C6100" t="s">
        <v>22640</v>
      </c>
      <c r="D6100">
        <v>7</v>
      </c>
      <c r="E6100">
        <v>119</v>
      </c>
      <c r="F6100" t="s">
        <v>22777</v>
      </c>
      <c r="G6100" t="str">
        <f t="shared" si="190"/>
        <v>119Lurex</v>
      </c>
      <c r="H6100">
        <f t="shared" si="191"/>
        <v>6252</v>
      </c>
    </row>
    <row r="6101" spans="1:8">
      <c r="A6101">
        <v>6253</v>
      </c>
      <c r="B6101" t="s">
        <v>22383</v>
      </c>
      <c r="C6101" t="s">
        <v>22641</v>
      </c>
      <c r="D6101">
        <v>10</v>
      </c>
      <c r="E6101">
        <v>158</v>
      </c>
      <c r="F6101" t="s">
        <v>22778</v>
      </c>
      <c r="G6101" t="str">
        <f t="shared" si="190"/>
        <v>158Sandblasted Glass</v>
      </c>
      <c r="H6101">
        <f t="shared" si="191"/>
        <v>6253</v>
      </c>
    </row>
    <row r="6102" spans="1:8">
      <c r="A6102">
        <v>6254</v>
      </c>
      <c r="B6102" t="s">
        <v>6571</v>
      </c>
      <c r="C6102" t="s">
        <v>22642</v>
      </c>
      <c r="D6102">
        <v>7</v>
      </c>
      <c r="E6102">
        <v>362</v>
      </c>
      <c r="F6102" t="s">
        <v>22779</v>
      </c>
      <c r="G6102" t="str">
        <f t="shared" si="190"/>
        <v>362Aurora Borealis</v>
      </c>
      <c r="H6102">
        <f t="shared" si="191"/>
        <v>6254</v>
      </c>
    </row>
    <row r="6103" spans="1:8">
      <c r="A6103">
        <v>6255</v>
      </c>
      <c r="B6103" t="s">
        <v>6397</v>
      </c>
      <c r="C6103" t="s">
        <v>22643</v>
      </c>
      <c r="D6103">
        <v>8</v>
      </c>
      <c r="E6103">
        <v>349</v>
      </c>
      <c r="F6103" t="s">
        <v>22780</v>
      </c>
      <c r="G6103" t="str">
        <f t="shared" si="190"/>
        <v>349Black Linen</v>
      </c>
      <c r="H6103">
        <f t="shared" si="191"/>
        <v>6255</v>
      </c>
    </row>
    <row r="6104" spans="1:8">
      <c r="A6104">
        <v>6256</v>
      </c>
      <c r="B6104" t="s">
        <v>22599</v>
      </c>
      <c r="C6104" t="s">
        <v>22644</v>
      </c>
      <c r="D6104">
        <v>9</v>
      </c>
      <c r="E6104">
        <v>349</v>
      </c>
      <c r="F6104" t="s">
        <v>22781</v>
      </c>
      <c r="G6104" t="str">
        <f t="shared" si="190"/>
        <v>349Dove Cotton Duck</v>
      </c>
      <c r="H6104">
        <f t="shared" si="191"/>
        <v>6256</v>
      </c>
    </row>
    <row r="6105" spans="1:8">
      <c r="A6105">
        <v>6257</v>
      </c>
      <c r="B6105" t="s">
        <v>6473</v>
      </c>
      <c r="C6105" t="s">
        <v>22645</v>
      </c>
      <c r="D6105">
        <v>42</v>
      </c>
      <c r="E6105">
        <v>349</v>
      </c>
      <c r="F6105" t="s">
        <v>22782</v>
      </c>
      <c r="G6105" t="str">
        <f t="shared" si="190"/>
        <v>349Natural Burlap</v>
      </c>
      <c r="H6105">
        <f t="shared" si="191"/>
        <v>6257</v>
      </c>
    </row>
    <row r="6106" spans="1:8">
      <c r="A6106">
        <v>6258</v>
      </c>
      <c r="B6106" t="s">
        <v>22600</v>
      </c>
      <c r="C6106" t="s">
        <v>22646</v>
      </c>
      <c r="D6106">
        <v>10</v>
      </c>
      <c r="E6106">
        <v>349</v>
      </c>
      <c r="F6106" t="s">
        <v>22783</v>
      </c>
      <c r="G6106" t="str">
        <f t="shared" si="190"/>
        <v>349Pale Burlap</v>
      </c>
      <c r="H6106">
        <f t="shared" si="191"/>
        <v>6258</v>
      </c>
    </row>
    <row r="6107" spans="1:8">
      <c r="A6107">
        <v>6259</v>
      </c>
      <c r="B6107" t="s">
        <v>22601</v>
      </c>
      <c r="C6107" t="s">
        <v>22647</v>
      </c>
      <c r="D6107">
        <v>42</v>
      </c>
      <c r="E6107">
        <v>349</v>
      </c>
      <c r="F6107" t="s">
        <v>22784</v>
      </c>
      <c r="G6107" t="str">
        <f t="shared" si="190"/>
        <v>349Shetland Linen</v>
      </c>
      <c r="H6107">
        <f t="shared" si="191"/>
        <v>6259</v>
      </c>
    </row>
    <row r="6108" spans="1:8">
      <c r="A6108">
        <v>6260</v>
      </c>
      <c r="B6108" t="s">
        <v>1462</v>
      </c>
      <c r="C6108" t="s">
        <v>22648</v>
      </c>
      <c r="D6108">
        <v>16</v>
      </c>
      <c r="E6108">
        <v>74</v>
      </c>
      <c r="F6108" t="s">
        <v>22785</v>
      </c>
      <c r="G6108" t="str">
        <f t="shared" si="190"/>
        <v>74Light Blue</v>
      </c>
      <c r="H6108">
        <f t="shared" si="191"/>
        <v>6260</v>
      </c>
    </row>
    <row r="6109" spans="1:8">
      <c r="A6109">
        <v>6261</v>
      </c>
      <c r="B6109" t="s">
        <v>241</v>
      </c>
      <c r="C6109" t="s">
        <v>22649</v>
      </c>
      <c r="D6109">
        <v>9</v>
      </c>
      <c r="E6109">
        <v>74</v>
      </c>
      <c r="F6109" t="s">
        <v>22786</v>
      </c>
      <c r="G6109" t="str">
        <f t="shared" si="190"/>
        <v>74Grey</v>
      </c>
      <c r="H6109">
        <f t="shared" si="191"/>
        <v>6261</v>
      </c>
    </row>
    <row r="6110" spans="1:8">
      <c r="A6110">
        <v>6262</v>
      </c>
      <c r="B6110" t="s">
        <v>22602</v>
      </c>
      <c r="C6110" t="s">
        <v>22650</v>
      </c>
      <c r="D6110">
        <v>10</v>
      </c>
      <c r="E6110">
        <v>74</v>
      </c>
      <c r="F6110" t="s">
        <v>22787</v>
      </c>
      <c r="G6110" t="str">
        <f t="shared" si="190"/>
        <v xml:space="preserve">74White </v>
      </c>
      <c r="H6110">
        <f t="shared" si="191"/>
        <v>6262</v>
      </c>
    </row>
    <row r="6111" spans="1:8">
      <c r="A6111">
        <v>6263</v>
      </c>
      <c r="B6111" t="s">
        <v>241</v>
      </c>
      <c r="C6111" t="s">
        <v>22651</v>
      </c>
      <c r="D6111">
        <v>9</v>
      </c>
      <c r="E6111">
        <v>74</v>
      </c>
      <c r="F6111" t="s">
        <v>22788</v>
      </c>
      <c r="G6111" t="str">
        <f t="shared" si="190"/>
        <v>74Grey</v>
      </c>
      <c r="H6111">
        <f t="shared" si="191"/>
        <v>6263</v>
      </c>
    </row>
    <row r="6112" spans="1:8">
      <c r="A6112">
        <v>6264</v>
      </c>
      <c r="B6112" t="s">
        <v>253</v>
      </c>
      <c r="C6112" t="s">
        <v>22652</v>
      </c>
      <c r="D6112">
        <v>20</v>
      </c>
      <c r="E6112">
        <v>74</v>
      </c>
      <c r="F6112" t="s">
        <v>22789</v>
      </c>
      <c r="G6112" t="str">
        <f t="shared" si="190"/>
        <v>74Brown</v>
      </c>
      <c r="H6112">
        <f t="shared" si="191"/>
        <v>6264</v>
      </c>
    </row>
    <row r="6113" spans="1:8">
      <c r="A6113">
        <v>6265</v>
      </c>
      <c r="B6113" t="s">
        <v>319</v>
      </c>
      <c r="C6113" t="s">
        <v>22653</v>
      </c>
      <c r="D6113">
        <v>14</v>
      </c>
      <c r="E6113">
        <v>74</v>
      </c>
      <c r="F6113" t="s">
        <v>22790</v>
      </c>
      <c r="G6113" t="str">
        <f t="shared" si="190"/>
        <v>74Yellow</v>
      </c>
      <c r="H6113">
        <f t="shared" si="191"/>
        <v>6265</v>
      </c>
    </row>
    <row r="6114" spans="1:8">
      <c r="A6114">
        <v>6266</v>
      </c>
      <c r="B6114" t="s">
        <v>240</v>
      </c>
      <c r="C6114" t="s">
        <v>22654</v>
      </c>
      <c r="D6114">
        <v>8</v>
      </c>
      <c r="E6114">
        <v>74</v>
      </c>
      <c r="F6114" t="s">
        <v>22791</v>
      </c>
      <c r="G6114" t="str">
        <f t="shared" si="190"/>
        <v>74Black</v>
      </c>
      <c r="H6114">
        <f t="shared" si="191"/>
        <v>6266</v>
      </c>
    </row>
    <row r="6115" spans="1:8">
      <c r="A6115">
        <v>6267</v>
      </c>
      <c r="B6115" t="s">
        <v>379</v>
      </c>
      <c r="C6115" t="s">
        <v>22655</v>
      </c>
      <c r="D6115">
        <v>16</v>
      </c>
      <c r="E6115">
        <v>691</v>
      </c>
      <c r="F6115" t="s">
        <v>22792</v>
      </c>
      <c r="G6115" t="str">
        <f t="shared" si="190"/>
        <v>691Blue</v>
      </c>
      <c r="H6115">
        <f t="shared" si="191"/>
        <v>6267</v>
      </c>
    </row>
    <row r="6116" spans="1:8">
      <c r="A6116">
        <v>6268</v>
      </c>
      <c r="B6116" t="s">
        <v>22603</v>
      </c>
      <c r="C6116" t="s">
        <v>22656</v>
      </c>
      <c r="D6116">
        <v>11</v>
      </c>
      <c r="E6116">
        <v>403</v>
      </c>
      <c r="F6116" t="s">
        <v>22793</v>
      </c>
      <c r="G6116" t="str">
        <f t="shared" si="190"/>
        <v>403Sheer Opal</v>
      </c>
      <c r="H6116">
        <f t="shared" si="191"/>
        <v>6268</v>
      </c>
    </row>
    <row r="6117" spans="1:8">
      <c r="A6117">
        <v>6269</v>
      </c>
      <c r="B6117" t="s">
        <v>22604</v>
      </c>
      <c r="C6117" t="s">
        <v>22657</v>
      </c>
      <c r="D6117">
        <v>11</v>
      </c>
      <c r="E6117">
        <v>403</v>
      </c>
      <c r="F6117" t="s">
        <v>22794</v>
      </c>
      <c r="G6117" t="str">
        <f t="shared" si="190"/>
        <v>403Opaque Opal</v>
      </c>
      <c r="H6117">
        <f t="shared" si="191"/>
        <v>6269</v>
      </c>
    </row>
    <row r="6118" spans="1:8">
      <c r="A6118">
        <v>6270</v>
      </c>
      <c r="B6118" t="s">
        <v>467</v>
      </c>
      <c r="C6118" t="s">
        <v>22658</v>
      </c>
      <c r="D6118">
        <v>42</v>
      </c>
      <c r="E6118">
        <v>39</v>
      </c>
      <c r="F6118" t="s">
        <v>22795</v>
      </c>
      <c r="G6118" t="str">
        <f t="shared" si="190"/>
        <v>39Walnut</v>
      </c>
      <c r="H6118">
        <f t="shared" si="191"/>
        <v>6270</v>
      </c>
    </row>
    <row r="6119" spans="1:8">
      <c r="A6119">
        <v>6271</v>
      </c>
      <c r="B6119" t="s">
        <v>22605</v>
      </c>
      <c r="C6119" t="s">
        <v>22659</v>
      </c>
      <c r="D6119">
        <v>7</v>
      </c>
      <c r="E6119">
        <v>541</v>
      </c>
      <c r="F6119" t="s">
        <v>22796</v>
      </c>
      <c r="G6119" t="str">
        <f t="shared" si="190"/>
        <v>541Clear Organza</v>
      </c>
      <c r="H6119">
        <f t="shared" si="191"/>
        <v>6271</v>
      </c>
    </row>
    <row r="6120" spans="1:8">
      <c r="A6120">
        <v>6272</v>
      </c>
      <c r="B6120" t="s">
        <v>373</v>
      </c>
      <c r="C6120" t="s">
        <v>22660</v>
      </c>
      <c r="D6120">
        <v>19</v>
      </c>
      <c r="E6120">
        <v>387</v>
      </c>
      <c r="F6120" t="s">
        <v>22797</v>
      </c>
      <c r="G6120" t="str">
        <f t="shared" si="190"/>
        <v>387Amber</v>
      </c>
      <c r="H6120">
        <f t="shared" si="191"/>
        <v>6272</v>
      </c>
    </row>
    <row r="6121" spans="1:8">
      <c r="A6121">
        <v>6273</v>
      </c>
      <c r="B6121" t="s">
        <v>3143</v>
      </c>
      <c r="C6121" t="s">
        <v>22661</v>
      </c>
      <c r="D6121">
        <v>10</v>
      </c>
      <c r="E6121">
        <v>541</v>
      </c>
      <c r="F6121" t="s">
        <v>22798</v>
      </c>
      <c r="G6121" t="str">
        <f t="shared" si="190"/>
        <v>541White Swirl</v>
      </c>
      <c r="H6121">
        <f t="shared" si="191"/>
        <v>6273</v>
      </c>
    </row>
    <row r="6122" spans="1:8">
      <c r="A6122">
        <v>6274</v>
      </c>
      <c r="B6122" t="s">
        <v>1741</v>
      </c>
      <c r="C6122" t="s">
        <v>22662</v>
      </c>
      <c r="D6122">
        <v>7</v>
      </c>
      <c r="E6122">
        <v>541</v>
      </c>
      <c r="F6122" t="s">
        <v>22799</v>
      </c>
      <c r="G6122" t="str">
        <f t="shared" si="190"/>
        <v>541Clear Seeded</v>
      </c>
      <c r="H6122">
        <f t="shared" si="191"/>
        <v>6274</v>
      </c>
    </row>
    <row r="6123" spans="1:8">
      <c r="A6123">
        <v>6275</v>
      </c>
      <c r="B6123" t="s">
        <v>379</v>
      </c>
      <c r="C6123" t="s">
        <v>22663</v>
      </c>
      <c r="D6123">
        <v>16</v>
      </c>
      <c r="E6123">
        <v>224</v>
      </c>
      <c r="F6123" t="s">
        <v>22800</v>
      </c>
      <c r="G6123" t="str">
        <f t="shared" si="190"/>
        <v>224Blue</v>
      </c>
      <c r="H6123">
        <f t="shared" si="191"/>
        <v>6275</v>
      </c>
    </row>
    <row r="6124" spans="1:8">
      <c r="A6124">
        <v>6276</v>
      </c>
      <c r="B6124" t="s">
        <v>243</v>
      </c>
      <c r="C6124" t="s">
        <v>22664</v>
      </c>
      <c r="D6124">
        <v>10</v>
      </c>
      <c r="E6124">
        <v>224</v>
      </c>
      <c r="F6124" t="s">
        <v>22801</v>
      </c>
      <c r="G6124" t="str">
        <f t="shared" si="190"/>
        <v>224White</v>
      </c>
      <c r="H6124">
        <f t="shared" si="191"/>
        <v>6276</v>
      </c>
    </row>
    <row r="6125" spans="1:8">
      <c r="A6125">
        <v>6277</v>
      </c>
      <c r="B6125" t="s">
        <v>70103</v>
      </c>
      <c r="C6125" t="s">
        <v>22665</v>
      </c>
      <c r="D6125">
        <v>10</v>
      </c>
      <c r="E6125">
        <v>541</v>
      </c>
      <c r="F6125" t="s">
        <v>22802</v>
      </c>
      <c r="G6125" t="str">
        <f t="shared" si="190"/>
        <v>541White Organza / Brushed Nickel</v>
      </c>
      <c r="H6125">
        <f t="shared" si="191"/>
        <v>6277</v>
      </c>
    </row>
    <row r="6126" spans="1:8">
      <c r="A6126">
        <v>6278</v>
      </c>
      <c r="B6126" t="s">
        <v>70102</v>
      </c>
      <c r="C6126" t="s">
        <v>22666</v>
      </c>
      <c r="D6126">
        <v>10</v>
      </c>
      <c r="E6126">
        <v>541</v>
      </c>
      <c r="F6126" t="s">
        <v>22803</v>
      </c>
      <c r="G6126" t="str">
        <f t="shared" si="190"/>
        <v>541White Organza / Chrome</v>
      </c>
      <c r="H6126">
        <f t="shared" si="191"/>
        <v>6278</v>
      </c>
    </row>
    <row r="6127" spans="1:8">
      <c r="A6127">
        <v>6279</v>
      </c>
      <c r="B6127" t="s">
        <v>70101</v>
      </c>
      <c r="C6127" t="s">
        <v>22667</v>
      </c>
      <c r="D6127">
        <v>8</v>
      </c>
      <c r="E6127">
        <v>541</v>
      </c>
      <c r="F6127" t="s">
        <v>22804</v>
      </c>
      <c r="G6127" t="str">
        <f t="shared" si="190"/>
        <v>541Black Organza / Black</v>
      </c>
      <c r="H6127">
        <f t="shared" si="191"/>
        <v>6279</v>
      </c>
    </row>
    <row r="6128" spans="1:8">
      <c r="A6128">
        <v>6280</v>
      </c>
      <c r="B6128" t="s">
        <v>303</v>
      </c>
      <c r="C6128" t="s">
        <v>22668</v>
      </c>
      <c r="D6128">
        <v>24</v>
      </c>
      <c r="E6128">
        <v>224</v>
      </c>
      <c r="F6128" t="s">
        <v>22805</v>
      </c>
      <c r="G6128" t="str">
        <f t="shared" si="190"/>
        <v>224Mirror</v>
      </c>
      <c r="H6128">
        <f t="shared" si="191"/>
        <v>6280</v>
      </c>
    </row>
    <row r="6129" spans="1:8">
      <c r="A6129">
        <v>6281</v>
      </c>
      <c r="B6129" t="s">
        <v>259</v>
      </c>
      <c r="C6129" t="s">
        <v>22669</v>
      </c>
      <c r="D6129">
        <v>23</v>
      </c>
      <c r="E6129">
        <v>224</v>
      </c>
      <c r="F6129" t="s">
        <v>22806</v>
      </c>
      <c r="G6129" t="str">
        <f t="shared" si="190"/>
        <v>224Gold</v>
      </c>
      <c r="H6129">
        <f t="shared" si="191"/>
        <v>6281</v>
      </c>
    </row>
    <row r="6130" spans="1:8">
      <c r="A6130">
        <v>6282</v>
      </c>
      <c r="B6130" t="s">
        <v>239</v>
      </c>
      <c r="C6130" t="s">
        <v>22670</v>
      </c>
      <c r="D6130">
        <v>7</v>
      </c>
      <c r="E6130">
        <v>224</v>
      </c>
      <c r="F6130" t="s">
        <v>22807</v>
      </c>
      <c r="G6130" t="str">
        <f t="shared" si="190"/>
        <v>224Clear</v>
      </c>
      <c r="H6130">
        <f t="shared" si="191"/>
        <v>6282</v>
      </c>
    </row>
    <row r="6131" spans="1:8">
      <c r="A6131">
        <v>6283</v>
      </c>
      <c r="B6131" t="s">
        <v>261</v>
      </c>
      <c r="C6131" t="s">
        <v>22671</v>
      </c>
      <c r="D6131">
        <v>24</v>
      </c>
      <c r="E6131">
        <v>224</v>
      </c>
      <c r="F6131" t="s">
        <v>22808</v>
      </c>
      <c r="G6131" t="str">
        <f t="shared" si="190"/>
        <v>224Silver</v>
      </c>
      <c r="H6131">
        <f t="shared" si="191"/>
        <v>6283</v>
      </c>
    </row>
    <row r="6132" spans="1:8">
      <c r="A6132">
        <v>6284</v>
      </c>
      <c r="B6132" t="s">
        <v>259</v>
      </c>
      <c r="C6132" t="s">
        <v>22672</v>
      </c>
      <c r="D6132">
        <v>23</v>
      </c>
      <c r="E6132">
        <v>224</v>
      </c>
      <c r="F6132" t="s">
        <v>22809</v>
      </c>
      <c r="G6132" t="str">
        <f t="shared" si="190"/>
        <v>224Gold</v>
      </c>
      <c r="H6132">
        <f t="shared" si="191"/>
        <v>6284</v>
      </c>
    </row>
    <row r="6133" spans="1:8">
      <c r="A6133">
        <v>6285</v>
      </c>
      <c r="B6133" t="s">
        <v>243</v>
      </c>
      <c r="C6133" t="s">
        <v>22673</v>
      </c>
      <c r="D6133">
        <v>10</v>
      </c>
      <c r="E6133">
        <v>224</v>
      </c>
      <c r="F6133" t="s">
        <v>22810</v>
      </c>
      <c r="G6133" t="str">
        <f t="shared" si="190"/>
        <v>224White</v>
      </c>
      <c r="H6133">
        <f t="shared" si="191"/>
        <v>6285</v>
      </c>
    </row>
    <row r="6134" spans="1:8">
      <c r="A6134">
        <v>6286</v>
      </c>
      <c r="B6134" t="s">
        <v>373</v>
      </c>
      <c r="C6134" t="s">
        <v>22674</v>
      </c>
      <c r="D6134">
        <v>19</v>
      </c>
      <c r="E6134">
        <v>224</v>
      </c>
      <c r="F6134" t="s">
        <v>22811</v>
      </c>
      <c r="G6134" t="str">
        <f t="shared" si="190"/>
        <v>224Amber</v>
      </c>
      <c r="H6134">
        <f t="shared" si="191"/>
        <v>6286</v>
      </c>
    </row>
    <row r="6135" spans="1:8">
      <c r="A6135">
        <v>6287</v>
      </c>
      <c r="B6135" t="s">
        <v>247</v>
      </c>
      <c r="C6135" t="s">
        <v>22675</v>
      </c>
      <c r="D6135">
        <v>12</v>
      </c>
      <c r="E6135">
        <v>224</v>
      </c>
      <c r="F6135" t="s">
        <v>22812</v>
      </c>
      <c r="G6135" t="str">
        <f t="shared" si="190"/>
        <v>224Red</v>
      </c>
      <c r="H6135">
        <f t="shared" si="191"/>
        <v>6287</v>
      </c>
    </row>
    <row r="6136" spans="1:8">
      <c r="A6136">
        <v>6288</v>
      </c>
      <c r="B6136" t="s">
        <v>3593</v>
      </c>
      <c r="C6136" t="s">
        <v>22676</v>
      </c>
      <c r="D6136">
        <v>8</v>
      </c>
      <c r="E6136">
        <v>541</v>
      </c>
      <c r="F6136" t="s">
        <v>22813</v>
      </c>
      <c r="G6136" t="str">
        <f t="shared" si="190"/>
        <v>541Black Organza</v>
      </c>
      <c r="H6136">
        <f t="shared" si="191"/>
        <v>6288</v>
      </c>
    </row>
    <row r="6137" spans="1:8">
      <c r="A6137">
        <v>6289</v>
      </c>
      <c r="B6137" t="s">
        <v>3595</v>
      </c>
      <c r="C6137" t="s">
        <v>22677</v>
      </c>
      <c r="D6137">
        <v>10</v>
      </c>
      <c r="E6137">
        <v>541</v>
      </c>
      <c r="F6137" t="s">
        <v>22775</v>
      </c>
      <c r="G6137" t="str">
        <f t="shared" si="190"/>
        <v>541White Organza</v>
      </c>
      <c r="H6137">
        <f t="shared" si="191"/>
        <v>6289</v>
      </c>
    </row>
    <row r="6138" spans="1:8">
      <c r="A6138">
        <v>6290</v>
      </c>
      <c r="B6138" t="s">
        <v>71059</v>
      </c>
      <c r="C6138" t="s">
        <v>22678</v>
      </c>
      <c r="D6138">
        <v>41</v>
      </c>
      <c r="E6138">
        <v>117</v>
      </c>
      <c r="F6138" t="s">
        <v>22814</v>
      </c>
      <c r="G6138" t="str">
        <f t="shared" si="190"/>
        <v>117Black Step Baffle / Natural Metal Trim</v>
      </c>
      <c r="H6138">
        <f t="shared" si="191"/>
        <v>6290</v>
      </c>
    </row>
    <row r="6139" spans="1:8">
      <c r="A6139">
        <v>6291</v>
      </c>
      <c r="B6139" t="s">
        <v>71060</v>
      </c>
      <c r="C6139" t="s">
        <v>22679</v>
      </c>
      <c r="D6139">
        <v>41</v>
      </c>
      <c r="E6139">
        <v>117</v>
      </c>
      <c r="F6139" t="s">
        <v>22815</v>
      </c>
      <c r="G6139" t="str">
        <f t="shared" si="190"/>
        <v>117White Step Baffle / Natural Metal Trim</v>
      </c>
      <c r="H6139">
        <f t="shared" si="191"/>
        <v>6291</v>
      </c>
    </row>
    <row r="6140" spans="1:8">
      <c r="A6140">
        <v>6292</v>
      </c>
      <c r="B6140" t="s">
        <v>16445</v>
      </c>
      <c r="C6140" t="s">
        <v>22680</v>
      </c>
      <c r="D6140">
        <v>10</v>
      </c>
      <c r="E6140">
        <v>483</v>
      </c>
      <c r="F6140" t="s">
        <v>22816</v>
      </c>
      <c r="G6140" t="str">
        <f t="shared" si="190"/>
        <v>483Fresh White</v>
      </c>
      <c r="H6140">
        <f t="shared" si="191"/>
        <v>6292</v>
      </c>
    </row>
    <row r="6141" spans="1:8">
      <c r="A6141">
        <v>6293</v>
      </c>
      <c r="B6141" t="s">
        <v>3795</v>
      </c>
      <c r="C6141" t="s">
        <v>22681</v>
      </c>
      <c r="D6141">
        <v>10</v>
      </c>
      <c r="E6141">
        <v>345</v>
      </c>
      <c r="F6141" t="s">
        <v>22817</v>
      </c>
      <c r="G6141" t="str">
        <f t="shared" si="190"/>
        <v>345Fondine</v>
      </c>
      <c r="H6141">
        <f t="shared" si="191"/>
        <v>6293</v>
      </c>
    </row>
    <row r="6142" spans="1:8">
      <c r="A6142">
        <v>6294</v>
      </c>
      <c r="B6142" t="s">
        <v>22606</v>
      </c>
      <c r="C6142" t="s">
        <v>22682</v>
      </c>
      <c r="D6142">
        <v>20</v>
      </c>
      <c r="E6142">
        <v>345</v>
      </c>
      <c r="F6142" t="s">
        <v>22818</v>
      </c>
      <c r="G6142" t="str">
        <f t="shared" si="190"/>
        <v>345Golden Saki</v>
      </c>
      <c r="H6142">
        <f t="shared" si="191"/>
        <v>6294</v>
      </c>
    </row>
    <row r="6143" spans="1:8">
      <c r="A6143">
        <v>6295</v>
      </c>
      <c r="B6143" t="s">
        <v>4428</v>
      </c>
      <c r="C6143" t="s">
        <v>22683</v>
      </c>
      <c r="D6143">
        <v>8</v>
      </c>
      <c r="E6143">
        <v>506</v>
      </c>
      <c r="F6143" t="s">
        <v>22819</v>
      </c>
      <c r="G6143" t="str">
        <f t="shared" si="190"/>
        <v>506Black Parchment</v>
      </c>
      <c r="H6143">
        <f t="shared" si="191"/>
        <v>6295</v>
      </c>
    </row>
    <row r="6144" spans="1:8">
      <c r="A6144">
        <v>6296</v>
      </c>
      <c r="B6144" t="s">
        <v>71061</v>
      </c>
      <c r="C6144" t="s">
        <v>22684</v>
      </c>
      <c r="D6144">
        <v>8</v>
      </c>
      <c r="E6144">
        <v>117</v>
      </c>
      <c r="F6144" t="s">
        <v>22820</v>
      </c>
      <c r="G6144" t="str">
        <f t="shared" si="190"/>
        <v>117Specular Black / Natural Metal Trim</v>
      </c>
      <c r="H6144">
        <f t="shared" si="191"/>
        <v>6296</v>
      </c>
    </row>
    <row r="6145" spans="1:8">
      <c r="A6145">
        <v>6297</v>
      </c>
      <c r="B6145" t="s">
        <v>24664</v>
      </c>
      <c r="C6145" t="s">
        <v>22685</v>
      </c>
      <c r="D6145">
        <v>7</v>
      </c>
      <c r="E6145">
        <v>117</v>
      </c>
      <c r="F6145" t="s">
        <v>22821</v>
      </c>
      <c r="G6145" t="str">
        <f t="shared" si="190"/>
        <v>117Specular Clear / Natural Metal Trim</v>
      </c>
      <c r="H6145">
        <f t="shared" si="191"/>
        <v>6297</v>
      </c>
    </row>
    <row r="6146" spans="1:8">
      <c r="A6146">
        <v>6298</v>
      </c>
      <c r="B6146" t="s">
        <v>24665</v>
      </c>
      <c r="C6146" t="s">
        <v>22686</v>
      </c>
      <c r="D6146">
        <v>7</v>
      </c>
      <c r="E6146">
        <v>117</v>
      </c>
      <c r="F6146" t="s">
        <v>22822</v>
      </c>
      <c r="G6146" t="str">
        <f t="shared" si="190"/>
        <v>117Comfort Clear Diffuse / Natural Metal Trim</v>
      </c>
      <c r="H6146">
        <f t="shared" si="191"/>
        <v>6298</v>
      </c>
    </row>
    <row r="6147" spans="1:8">
      <c r="A6147">
        <v>6299</v>
      </c>
      <c r="B6147" t="s">
        <v>379</v>
      </c>
      <c r="C6147" t="s">
        <v>22687</v>
      </c>
      <c r="D6147">
        <v>16</v>
      </c>
      <c r="E6147">
        <v>99</v>
      </c>
      <c r="F6147" t="s">
        <v>22823</v>
      </c>
      <c r="G6147" t="str">
        <f t="shared" ref="G6147:G6210" si="192">CONCATENATE(E6147,B6147)</f>
        <v>99Blue</v>
      </c>
      <c r="H6147">
        <f t="shared" ref="H6147:H6210" si="193">A6147</f>
        <v>6299</v>
      </c>
    </row>
    <row r="6148" spans="1:8">
      <c r="A6148">
        <v>6300</v>
      </c>
      <c r="B6148" t="s">
        <v>263</v>
      </c>
      <c r="C6148" t="s">
        <v>22688</v>
      </c>
      <c r="D6148">
        <v>25</v>
      </c>
      <c r="E6148">
        <v>99</v>
      </c>
      <c r="F6148" t="s">
        <v>22824</v>
      </c>
      <c r="G6148" t="str">
        <f t="shared" si="192"/>
        <v>99Bronze</v>
      </c>
      <c r="H6148">
        <f t="shared" si="193"/>
        <v>6300</v>
      </c>
    </row>
    <row r="6149" spans="1:8">
      <c r="A6149">
        <v>6301</v>
      </c>
      <c r="B6149" t="s">
        <v>239</v>
      </c>
      <c r="C6149" t="s">
        <v>22689</v>
      </c>
      <c r="D6149">
        <v>7</v>
      </c>
      <c r="E6149">
        <v>99</v>
      </c>
      <c r="F6149" t="s">
        <v>22825</v>
      </c>
      <c r="G6149" t="str">
        <f t="shared" si="192"/>
        <v>99Clear</v>
      </c>
      <c r="H6149">
        <f t="shared" si="193"/>
        <v>6301</v>
      </c>
    </row>
    <row r="6150" spans="1:8">
      <c r="A6150">
        <v>6302</v>
      </c>
      <c r="B6150" t="s">
        <v>1382</v>
      </c>
      <c r="C6150" t="s">
        <v>22690</v>
      </c>
      <c r="D6150">
        <v>19</v>
      </c>
      <c r="E6150">
        <v>99</v>
      </c>
      <c r="F6150" t="s">
        <v>22826</v>
      </c>
      <c r="G6150" t="str">
        <f t="shared" si="192"/>
        <v>99Light Amber</v>
      </c>
      <c r="H6150">
        <f t="shared" si="193"/>
        <v>6302</v>
      </c>
    </row>
    <row r="6151" spans="1:8">
      <c r="A6151">
        <v>6303</v>
      </c>
      <c r="B6151" t="s">
        <v>427</v>
      </c>
      <c r="C6151" t="s">
        <v>22691</v>
      </c>
      <c r="D6151">
        <v>18</v>
      </c>
      <c r="E6151">
        <v>99</v>
      </c>
      <c r="F6151" t="s">
        <v>22827</v>
      </c>
      <c r="G6151" t="str">
        <f t="shared" si="192"/>
        <v>99Pink</v>
      </c>
      <c r="H6151">
        <f t="shared" si="193"/>
        <v>6303</v>
      </c>
    </row>
    <row r="6152" spans="1:8">
      <c r="A6152">
        <v>6304</v>
      </c>
      <c r="B6152" t="s">
        <v>22607</v>
      </c>
      <c r="C6152" t="s">
        <v>22692</v>
      </c>
      <c r="D6152">
        <v>20</v>
      </c>
      <c r="E6152">
        <v>345</v>
      </c>
      <c r="F6152" t="s">
        <v>22828</v>
      </c>
      <c r="G6152" t="str">
        <f t="shared" si="192"/>
        <v>345Ascot Khaki</v>
      </c>
      <c r="H6152">
        <f t="shared" si="193"/>
        <v>6304</v>
      </c>
    </row>
    <row r="6153" spans="1:8">
      <c r="A6153">
        <v>6305</v>
      </c>
      <c r="B6153" t="s">
        <v>24666</v>
      </c>
      <c r="C6153" t="s">
        <v>22693</v>
      </c>
      <c r="D6153">
        <v>10</v>
      </c>
      <c r="E6153">
        <v>117</v>
      </c>
      <c r="F6153" t="s">
        <v>15198</v>
      </c>
      <c r="G6153" t="str">
        <f t="shared" si="192"/>
        <v>117Gloss White Baffle / White Trim</v>
      </c>
      <c r="H6153">
        <f t="shared" si="193"/>
        <v>6305</v>
      </c>
    </row>
    <row r="6154" spans="1:8">
      <c r="A6154">
        <v>6306</v>
      </c>
      <c r="B6154" t="s">
        <v>239</v>
      </c>
      <c r="C6154" t="s">
        <v>22694</v>
      </c>
      <c r="D6154">
        <v>7</v>
      </c>
      <c r="E6154">
        <v>99</v>
      </c>
      <c r="F6154" t="s">
        <v>22829</v>
      </c>
      <c r="G6154" t="str">
        <f t="shared" si="192"/>
        <v>99Clear</v>
      </c>
      <c r="H6154">
        <f t="shared" si="193"/>
        <v>6306</v>
      </c>
    </row>
    <row r="6155" spans="1:8">
      <c r="A6155">
        <v>6307</v>
      </c>
      <c r="B6155" t="s">
        <v>379</v>
      </c>
      <c r="C6155" t="s">
        <v>22695</v>
      </c>
      <c r="D6155">
        <v>16</v>
      </c>
      <c r="E6155">
        <v>99</v>
      </c>
      <c r="F6155" t="s">
        <v>22830</v>
      </c>
      <c r="G6155" t="str">
        <f t="shared" si="192"/>
        <v>99Blue</v>
      </c>
      <c r="H6155">
        <f t="shared" si="193"/>
        <v>6307</v>
      </c>
    </row>
    <row r="6156" spans="1:8">
      <c r="A6156">
        <v>6308</v>
      </c>
      <c r="B6156" t="s">
        <v>263</v>
      </c>
      <c r="C6156" t="s">
        <v>22696</v>
      </c>
      <c r="D6156">
        <v>25</v>
      </c>
      <c r="E6156">
        <v>99</v>
      </c>
      <c r="F6156" t="s">
        <v>22831</v>
      </c>
      <c r="G6156" t="str">
        <f t="shared" si="192"/>
        <v>99Bronze</v>
      </c>
      <c r="H6156">
        <f t="shared" si="193"/>
        <v>6308</v>
      </c>
    </row>
    <row r="6157" spans="1:8">
      <c r="A6157">
        <v>6309</v>
      </c>
      <c r="B6157" t="s">
        <v>1382</v>
      </c>
      <c r="C6157" t="s">
        <v>22697</v>
      </c>
      <c r="D6157">
        <v>19</v>
      </c>
      <c r="E6157">
        <v>99</v>
      </c>
      <c r="F6157" t="s">
        <v>22832</v>
      </c>
      <c r="G6157" t="str">
        <f t="shared" si="192"/>
        <v>99Light Amber</v>
      </c>
      <c r="H6157">
        <f t="shared" si="193"/>
        <v>6309</v>
      </c>
    </row>
    <row r="6158" spans="1:8">
      <c r="A6158">
        <v>6310</v>
      </c>
      <c r="B6158" t="s">
        <v>427</v>
      </c>
      <c r="C6158" t="s">
        <v>22698</v>
      </c>
      <c r="D6158">
        <v>18</v>
      </c>
      <c r="E6158">
        <v>99</v>
      </c>
      <c r="F6158" t="s">
        <v>22833</v>
      </c>
      <c r="G6158" t="str">
        <f t="shared" si="192"/>
        <v>99Pink</v>
      </c>
      <c r="H6158">
        <f t="shared" si="193"/>
        <v>6310</v>
      </c>
    </row>
    <row r="6159" spans="1:8">
      <c r="A6159">
        <v>6311</v>
      </c>
      <c r="B6159" t="s">
        <v>70105</v>
      </c>
      <c r="C6159" t="s">
        <v>22699</v>
      </c>
      <c r="D6159">
        <v>7</v>
      </c>
      <c r="E6159">
        <v>415</v>
      </c>
      <c r="F6159" t="s">
        <v>22834</v>
      </c>
      <c r="G6159" t="str">
        <f t="shared" si="192"/>
        <v>415Clear / Buffed Nickel</v>
      </c>
      <c r="H6159">
        <f t="shared" si="193"/>
        <v>6311</v>
      </c>
    </row>
    <row r="6160" spans="1:8">
      <c r="A6160">
        <v>6312</v>
      </c>
      <c r="B6160" t="s">
        <v>70104</v>
      </c>
      <c r="C6160" t="s">
        <v>22700</v>
      </c>
      <c r="D6160">
        <v>9</v>
      </c>
      <c r="E6160">
        <v>415</v>
      </c>
      <c r="F6160" t="s">
        <v>22835</v>
      </c>
      <c r="G6160" t="str">
        <f t="shared" si="192"/>
        <v>415Clear / Graphite</v>
      </c>
      <c r="H6160">
        <f t="shared" si="193"/>
        <v>6312</v>
      </c>
    </row>
    <row r="6161" spans="1:8">
      <c r="A6161">
        <v>6313</v>
      </c>
      <c r="B6161" t="s">
        <v>23041</v>
      </c>
      <c r="C6161" t="s">
        <v>22701</v>
      </c>
      <c r="D6161">
        <v>11</v>
      </c>
      <c r="E6161">
        <v>415</v>
      </c>
      <c r="F6161" t="s">
        <v>22836</v>
      </c>
      <c r="G6161" t="str">
        <f t="shared" si="192"/>
        <v>415Opal / Chrome</v>
      </c>
      <c r="H6161">
        <f t="shared" si="193"/>
        <v>6313</v>
      </c>
    </row>
    <row r="6162" spans="1:8">
      <c r="A6162">
        <v>6314</v>
      </c>
      <c r="B6162" t="s">
        <v>22608</v>
      </c>
      <c r="C6162" t="s">
        <v>22702</v>
      </c>
      <c r="D6162">
        <v>22</v>
      </c>
      <c r="E6162">
        <v>416</v>
      </c>
      <c r="F6162" t="s">
        <v>22837</v>
      </c>
      <c r="G6162" t="str">
        <f t="shared" si="192"/>
        <v>416Barn Wood</v>
      </c>
      <c r="H6162">
        <f t="shared" si="193"/>
        <v>6314</v>
      </c>
    </row>
    <row r="6163" spans="1:8">
      <c r="A6163">
        <v>6315</v>
      </c>
      <c r="B6163" t="s">
        <v>70107</v>
      </c>
      <c r="C6163" t="s">
        <v>22703</v>
      </c>
      <c r="D6163">
        <v>23</v>
      </c>
      <c r="E6163">
        <v>416</v>
      </c>
      <c r="F6163" t="s">
        <v>22838</v>
      </c>
      <c r="G6163" t="str">
        <f t="shared" si="192"/>
        <v>416French Gold / Galaxy Bronze</v>
      </c>
      <c r="H6163">
        <f t="shared" si="193"/>
        <v>6315</v>
      </c>
    </row>
    <row r="6164" spans="1:8">
      <c r="A6164">
        <v>6316</v>
      </c>
      <c r="B6164" t="s">
        <v>70106</v>
      </c>
      <c r="C6164" t="s">
        <v>22704</v>
      </c>
      <c r="D6164">
        <v>4</v>
      </c>
      <c r="E6164">
        <v>416</v>
      </c>
      <c r="F6164" t="s">
        <v>22839</v>
      </c>
      <c r="G6164" t="str">
        <f t="shared" si="192"/>
        <v>416Polished Chrome / Textured Ebony</v>
      </c>
      <c r="H6164">
        <f t="shared" si="193"/>
        <v>6316</v>
      </c>
    </row>
    <row r="6165" spans="1:8">
      <c r="A6165">
        <v>6317</v>
      </c>
      <c r="B6165" t="s">
        <v>70109</v>
      </c>
      <c r="C6165" t="s">
        <v>22705</v>
      </c>
      <c r="D6165">
        <v>19</v>
      </c>
      <c r="E6165">
        <v>416</v>
      </c>
      <c r="F6165" t="s">
        <v>22840</v>
      </c>
      <c r="G6165" t="str">
        <f t="shared" si="192"/>
        <v>416Topaz Ribbed / Adobe</v>
      </c>
      <c r="H6165">
        <f t="shared" si="193"/>
        <v>6317</v>
      </c>
    </row>
    <row r="6166" spans="1:8">
      <c r="A6166">
        <v>6318</v>
      </c>
      <c r="B6166" t="s">
        <v>70108</v>
      </c>
      <c r="C6166" t="s">
        <v>22706</v>
      </c>
      <c r="D6166">
        <v>7</v>
      </c>
      <c r="E6166">
        <v>416</v>
      </c>
      <c r="F6166" t="s">
        <v>22841</v>
      </c>
      <c r="G6166" t="str">
        <f t="shared" si="192"/>
        <v>416Clear Ribbed / Anthracite</v>
      </c>
      <c r="H6166">
        <f t="shared" si="193"/>
        <v>6318</v>
      </c>
    </row>
    <row r="6167" spans="1:8">
      <c r="A6167">
        <v>6319</v>
      </c>
      <c r="B6167" t="s">
        <v>22609</v>
      </c>
      <c r="C6167" t="s">
        <v>22707</v>
      </c>
      <c r="D6167">
        <v>7</v>
      </c>
      <c r="E6167">
        <v>416</v>
      </c>
      <c r="F6167" t="s">
        <v>22842</v>
      </c>
      <c r="G6167" t="str">
        <f t="shared" si="192"/>
        <v>416Pellet Glass</v>
      </c>
      <c r="H6167">
        <f t="shared" si="193"/>
        <v>6319</v>
      </c>
    </row>
    <row r="6168" spans="1:8">
      <c r="A6168">
        <v>6320</v>
      </c>
      <c r="B6168" t="s">
        <v>22610</v>
      </c>
      <c r="C6168" t="s">
        <v>22708</v>
      </c>
      <c r="D6168">
        <v>9</v>
      </c>
      <c r="E6168">
        <v>416</v>
      </c>
      <c r="F6168" t="s">
        <v>22843</v>
      </c>
      <c r="G6168" t="str">
        <f t="shared" si="192"/>
        <v>416Light Fog</v>
      </c>
      <c r="H6168">
        <f t="shared" si="193"/>
        <v>6320</v>
      </c>
    </row>
    <row r="6169" spans="1:8">
      <c r="A6169">
        <v>6321</v>
      </c>
      <c r="B6169" t="s">
        <v>1372</v>
      </c>
      <c r="C6169" t="s">
        <v>22709</v>
      </c>
      <c r="D6169">
        <v>10</v>
      </c>
      <c r="E6169">
        <v>6</v>
      </c>
      <c r="F6169" t="s">
        <v>22844</v>
      </c>
      <c r="G6169" t="str">
        <f t="shared" si="192"/>
        <v>6White Acrylic</v>
      </c>
      <c r="H6169">
        <f t="shared" si="193"/>
        <v>6321</v>
      </c>
    </row>
    <row r="6170" spans="1:8">
      <c r="A6170">
        <v>6322</v>
      </c>
      <c r="B6170" t="s">
        <v>22611</v>
      </c>
      <c r="C6170" t="s">
        <v>22710</v>
      </c>
      <c r="D6170">
        <v>42</v>
      </c>
      <c r="E6170">
        <v>95</v>
      </c>
      <c r="F6170" t="s">
        <v>22845</v>
      </c>
      <c r="G6170" t="str">
        <f t="shared" si="192"/>
        <v>95Antique Light Scavo</v>
      </c>
      <c r="H6170">
        <f t="shared" si="193"/>
        <v>6322</v>
      </c>
    </row>
    <row r="6171" spans="1:8">
      <c r="A6171">
        <v>6323</v>
      </c>
      <c r="B6171" t="s">
        <v>2362</v>
      </c>
      <c r="C6171" t="s">
        <v>22711</v>
      </c>
      <c r="D6171">
        <v>9</v>
      </c>
      <c r="E6171">
        <v>66</v>
      </c>
      <c r="F6171" t="s">
        <v>22846</v>
      </c>
      <c r="G6171" t="str">
        <f t="shared" si="192"/>
        <v>66Smoke</v>
      </c>
      <c r="H6171">
        <f t="shared" si="193"/>
        <v>6323</v>
      </c>
    </row>
    <row r="6172" spans="1:8">
      <c r="A6172">
        <v>6324</v>
      </c>
      <c r="B6172" t="s">
        <v>22612</v>
      </c>
      <c r="C6172" t="s">
        <v>22712</v>
      </c>
      <c r="D6172">
        <v>7</v>
      </c>
      <c r="E6172">
        <v>66</v>
      </c>
      <c r="F6172" t="s">
        <v>22847</v>
      </c>
      <c r="G6172" t="str">
        <f t="shared" si="192"/>
        <v>66Frost Bubble Glass</v>
      </c>
      <c r="H6172">
        <f t="shared" si="193"/>
        <v>6324</v>
      </c>
    </row>
    <row r="6173" spans="1:8">
      <c r="A6173">
        <v>6325</v>
      </c>
      <c r="B6173" t="s">
        <v>379</v>
      </c>
      <c r="C6173" t="s">
        <v>22713</v>
      </c>
      <c r="D6173">
        <v>16</v>
      </c>
      <c r="E6173">
        <v>132</v>
      </c>
      <c r="F6173" t="s">
        <v>22848</v>
      </c>
      <c r="G6173" t="str">
        <f t="shared" si="192"/>
        <v>132Blue</v>
      </c>
      <c r="H6173">
        <f t="shared" si="193"/>
        <v>6325</v>
      </c>
    </row>
    <row r="6174" spans="1:8">
      <c r="A6174">
        <v>6326</v>
      </c>
      <c r="B6174" t="s">
        <v>4955</v>
      </c>
      <c r="C6174" t="s">
        <v>22714</v>
      </c>
      <c r="D6174">
        <v>22</v>
      </c>
      <c r="E6174">
        <v>132</v>
      </c>
      <c r="F6174" t="s">
        <v>22849</v>
      </c>
      <c r="G6174" t="str">
        <f t="shared" si="192"/>
        <v>132Chocolate</v>
      </c>
      <c r="H6174">
        <f t="shared" si="193"/>
        <v>6326</v>
      </c>
    </row>
    <row r="6175" spans="1:8">
      <c r="A6175">
        <v>6327</v>
      </c>
      <c r="B6175" t="s">
        <v>241</v>
      </c>
      <c r="C6175" t="s">
        <v>22715</v>
      </c>
      <c r="D6175">
        <v>9</v>
      </c>
      <c r="E6175">
        <v>132</v>
      </c>
      <c r="F6175" t="s">
        <v>22850</v>
      </c>
      <c r="G6175" t="str">
        <f t="shared" si="192"/>
        <v>132Grey</v>
      </c>
      <c r="H6175">
        <f t="shared" si="193"/>
        <v>6327</v>
      </c>
    </row>
    <row r="6176" spans="1:8">
      <c r="A6176">
        <v>6328</v>
      </c>
      <c r="B6176" t="s">
        <v>54538</v>
      </c>
      <c r="C6176" t="s">
        <v>22716</v>
      </c>
      <c r="D6176">
        <v>21</v>
      </c>
      <c r="E6176">
        <v>132</v>
      </c>
      <c r="F6176" t="s">
        <v>22851</v>
      </c>
      <c r="G6176" t="str">
        <f t="shared" si="192"/>
        <v>132Natural Beech</v>
      </c>
      <c r="H6176">
        <f t="shared" si="193"/>
        <v>6328</v>
      </c>
    </row>
    <row r="6177" spans="1:8">
      <c r="A6177">
        <v>6329</v>
      </c>
      <c r="B6177" t="s">
        <v>47054</v>
      </c>
      <c r="C6177" t="s">
        <v>59006</v>
      </c>
      <c r="D6177">
        <v>22</v>
      </c>
      <c r="E6177">
        <v>132</v>
      </c>
      <c r="F6177" t="s">
        <v>22852</v>
      </c>
      <c r="G6177" t="str">
        <f t="shared" si="192"/>
        <v>132Natural Cherry</v>
      </c>
      <c r="H6177">
        <f t="shared" si="193"/>
        <v>6329</v>
      </c>
    </row>
    <row r="6178" spans="1:8">
      <c r="A6178">
        <v>6330</v>
      </c>
      <c r="B6178" t="s">
        <v>4393</v>
      </c>
      <c r="C6178" t="s">
        <v>4394</v>
      </c>
      <c r="D6178">
        <v>13</v>
      </c>
      <c r="E6178">
        <v>132</v>
      </c>
      <c r="F6178" t="s">
        <v>22853</v>
      </c>
      <c r="G6178" t="str">
        <f t="shared" si="192"/>
        <v>132Orange Wood</v>
      </c>
      <c r="H6178">
        <f t="shared" si="193"/>
        <v>6330</v>
      </c>
    </row>
    <row r="6179" spans="1:8">
      <c r="A6179">
        <v>6331</v>
      </c>
      <c r="B6179" t="s">
        <v>247</v>
      </c>
      <c r="C6179" t="s">
        <v>22718</v>
      </c>
      <c r="D6179">
        <v>12</v>
      </c>
      <c r="E6179">
        <v>132</v>
      </c>
      <c r="F6179" t="s">
        <v>22854</v>
      </c>
      <c r="G6179" t="str">
        <f t="shared" si="192"/>
        <v>132Red</v>
      </c>
      <c r="H6179">
        <f t="shared" si="193"/>
        <v>6331</v>
      </c>
    </row>
    <row r="6180" spans="1:8">
      <c r="A6180">
        <v>6332</v>
      </c>
      <c r="B6180" t="s">
        <v>887</v>
      </c>
      <c r="C6180" t="s">
        <v>22719</v>
      </c>
      <c r="D6180">
        <v>16</v>
      </c>
      <c r="E6180">
        <v>132</v>
      </c>
      <c r="F6180" t="s">
        <v>22855</v>
      </c>
      <c r="G6180" t="str">
        <f t="shared" si="192"/>
        <v>132Turquoise</v>
      </c>
      <c r="H6180">
        <f t="shared" si="193"/>
        <v>6332</v>
      </c>
    </row>
    <row r="6181" spans="1:8">
      <c r="A6181">
        <v>6333</v>
      </c>
      <c r="B6181" t="s">
        <v>4456</v>
      </c>
      <c r="C6181" t="s">
        <v>22720</v>
      </c>
      <c r="D6181">
        <v>21</v>
      </c>
      <c r="E6181">
        <v>132</v>
      </c>
      <c r="F6181" t="s">
        <v>22856</v>
      </c>
      <c r="G6181" t="str">
        <f t="shared" si="192"/>
        <v>132Ivory White</v>
      </c>
      <c r="H6181">
        <f t="shared" si="193"/>
        <v>6333</v>
      </c>
    </row>
    <row r="6182" spans="1:8">
      <c r="A6182">
        <v>6334</v>
      </c>
      <c r="B6182" t="s">
        <v>319</v>
      </c>
      <c r="C6182" t="s">
        <v>4392</v>
      </c>
      <c r="D6182">
        <v>21</v>
      </c>
      <c r="E6182">
        <v>132</v>
      </c>
      <c r="F6182" t="s">
        <v>22857</v>
      </c>
      <c r="G6182" t="str">
        <f t="shared" si="192"/>
        <v>132Yellow</v>
      </c>
      <c r="H6182">
        <f t="shared" si="193"/>
        <v>6334</v>
      </c>
    </row>
    <row r="6183" spans="1:8">
      <c r="A6183">
        <v>6335</v>
      </c>
      <c r="B6183" t="s">
        <v>70112</v>
      </c>
      <c r="C6183" t="s">
        <v>22721</v>
      </c>
      <c r="D6183">
        <v>24</v>
      </c>
      <c r="E6183">
        <v>755</v>
      </c>
      <c r="F6183" t="s">
        <v>22858</v>
      </c>
      <c r="G6183" t="str">
        <f t="shared" si="192"/>
        <v>755Metallic Tweed / Anthracite</v>
      </c>
      <c r="H6183">
        <f t="shared" si="193"/>
        <v>6335</v>
      </c>
    </row>
    <row r="6184" spans="1:8">
      <c r="A6184">
        <v>6336</v>
      </c>
      <c r="B6184" t="s">
        <v>70111</v>
      </c>
      <c r="C6184" t="s">
        <v>22722</v>
      </c>
      <c r="D6184">
        <v>19</v>
      </c>
      <c r="E6184">
        <v>755</v>
      </c>
      <c r="F6184" t="s">
        <v>22859</v>
      </c>
      <c r="G6184" t="str">
        <f t="shared" si="192"/>
        <v>755Topaz / Russet</v>
      </c>
      <c r="H6184">
        <f t="shared" si="193"/>
        <v>6336</v>
      </c>
    </row>
    <row r="6185" spans="1:8">
      <c r="A6185">
        <v>6337</v>
      </c>
      <c r="B6185" t="s">
        <v>22615</v>
      </c>
      <c r="C6185" t="s">
        <v>22723</v>
      </c>
      <c r="D6185">
        <v>12</v>
      </c>
      <c r="E6185">
        <v>755</v>
      </c>
      <c r="F6185" t="s">
        <v>22860</v>
      </c>
      <c r="G6185" t="str">
        <f t="shared" si="192"/>
        <v>755Merlot Wine Tint</v>
      </c>
      <c r="H6185">
        <f t="shared" si="193"/>
        <v>6337</v>
      </c>
    </row>
    <row r="6186" spans="1:8">
      <c r="A6186">
        <v>6338</v>
      </c>
      <c r="B6186" t="s">
        <v>22616</v>
      </c>
      <c r="C6186" t="s">
        <v>22724</v>
      </c>
      <c r="D6186">
        <v>19</v>
      </c>
      <c r="E6186">
        <v>755</v>
      </c>
      <c r="F6186" t="s">
        <v>22861</v>
      </c>
      <c r="G6186" t="str">
        <f t="shared" si="192"/>
        <v>755Topaz Glitter</v>
      </c>
      <c r="H6186">
        <f t="shared" si="193"/>
        <v>6338</v>
      </c>
    </row>
    <row r="6187" spans="1:8">
      <c r="A6187">
        <v>6339</v>
      </c>
      <c r="B6187" t="s">
        <v>22617</v>
      </c>
      <c r="C6187" t="s">
        <v>22725</v>
      </c>
      <c r="D6187">
        <v>26</v>
      </c>
      <c r="E6187">
        <v>205</v>
      </c>
      <c r="F6187" t="s">
        <v>55690</v>
      </c>
      <c r="G6187" t="str">
        <f t="shared" si="192"/>
        <v>205Copper Cord</v>
      </c>
      <c r="H6187">
        <f t="shared" si="193"/>
        <v>6339</v>
      </c>
    </row>
    <row r="6188" spans="1:8">
      <c r="A6188">
        <v>6340</v>
      </c>
      <c r="B6188" t="s">
        <v>22618</v>
      </c>
      <c r="C6188" t="s">
        <v>22726</v>
      </c>
      <c r="D6188">
        <v>20</v>
      </c>
      <c r="E6188">
        <v>755</v>
      </c>
      <c r="F6188" t="s">
        <v>22862</v>
      </c>
      <c r="G6188" t="str">
        <f t="shared" si="192"/>
        <v>755Sedona</v>
      </c>
      <c r="H6188">
        <f t="shared" si="193"/>
        <v>6340</v>
      </c>
    </row>
    <row r="6189" spans="1:8">
      <c r="A6189">
        <v>6341</v>
      </c>
      <c r="B6189" t="s">
        <v>22619</v>
      </c>
      <c r="C6189" t="s">
        <v>22727</v>
      </c>
      <c r="D6189">
        <v>9</v>
      </c>
      <c r="E6189">
        <v>755</v>
      </c>
      <c r="F6189" t="s">
        <v>22863</v>
      </c>
      <c r="G6189" t="str">
        <f t="shared" si="192"/>
        <v>755Storm Grey</v>
      </c>
      <c r="H6189">
        <f t="shared" si="193"/>
        <v>6341</v>
      </c>
    </row>
    <row r="6190" spans="1:8">
      <c r="A6190">
        <v>6342</v>
      </c>
      <c r="B6190" t="s">
        <v>70116</v>
      </c>
      <c r="C6190" t="s">
        <v>22728</v>
      </c>
      <c r="D6190">
        <v>20</v>
      </c>
      <c r="E6190">
        <v>755</v>
      </c>
      <c r="F6190" t="s">
        <v>22864</v>
      </c>
      <c r="G6190" t="str">
        <f t="shared" si="192"/>
        <v>755Sedona / Brushed Gold</v>
      </c>
      <c r="H6190">
        <f t="shared" si="193"/>
        <v>6342</v>
      </c>
    </row>
    <row r="6191" spans="1:8">
      <c r="A6191">
        <v>6343</v>
      </c>
      <c r="B6191" t="s">
        <v>70115</v>
      </c>
      <c r="C6191" t="s">
        <v>22729</v>
      </c>
      <c r="D6191">
        <v>9</v>
      </c>
      <c r="E6191">
        <v>755</v>
      </c>
      <c r="F6191" t="s">
        <v>22865</v>
      </c>
      <c r="G6191" t="str">
        <f t="shared" si="192"/>
        <v>755Storm Grey / Silver Ash</v>
      </c>
      <c r="H6191">
        <f t="shared" si="193"/>
        <v>6343</v>
      </c>
    </row>
    <row r="6192" spans="1:8">
      <c r="A6192">
        <v>6344</v>
      </c>
      <c r="B6192" t="s">
        <v>2090</v>
      </c>
      <c r="C6192" t="s">
        <v>22730</v>
      </c>
      <c r="D6192">
        <v>21</v>
      </c>
      <c r="E6192">
        <v>407</v>
      </c>
      <c r="F6192" t="s">
        <v>22866</v>
      </c>
      <c r="G6192" t="str">
        <f t="shared" si="192"/>
        <v>407Wood</v>
      </c>
      <c r="H6192">
        <f t="shared" si="193"/>
        <v>6344</v>
      </c>
    </row>
    <row r="6193" spans="1:8">
      <c r="A6193">
        <v>6345</v>
      </c>
      <c r="B6193" t="s">
        <v>1741</v>
      </c>
      <c r="C6193" t="s">
        <v>22731</v>
      </c>
      <c r="D6193">
        <v>7</v>
      </c>
      <c r="E6193">
        <v>407</v>
      </c>
      <c r="F6193" t="s">
        <v>22867</v>
      </c>
      <c r="G6193" t="str">
        <f t="shared" si="192"/>
        <v>407Clear Seeded</v>
      </c>
      <c r="H6193">
        <f t="shared" si="193"/>
        <v>6345</v>
      </c>
    </row>
    <row r="6194" spans="1:8">
      <c r="A6194">
        <v>6346</v>
      </c>
      <c r="B6194" t="s">
        <v>14770</v>
      </c>
      <c r="C6194" t="s">
        <v>22732</v>
      </c>
      <c r="D6194">
        <v>7</v>
      </c>
      <c r="E6194">
        <v>407</v>
      </c>
      <c r="F6194" t="s">
        <v>22868</v>
      </c>
      <c r="G6194" t="str">
        <f t="shared" si="192"/>
        <v>407Crackled Glass</v>
      </c>
      <c r="H6194">
        <f t="shared" si="193"/>
        <v>6346</v>
      </c>
    </row>
    <row r="6195" spans="1:8">
      <c r="A6195">
        <v>6347</v>
      </c>
      <c r="B6195" t="s">
        <v>22620</v>
      </c>
      <c r="C6195" t="s">
        <v>22733</v>
      </c>
      <c r="D6195">
        <v>7</v>
      </c>
      <c r="E6195">
        <v>79</v>
      </c>
      <c r="F6195" t="s">
        <v>22869</v>
      </c>
      <c r="G6195" t="str">
        <f t="shared" si="192"/>
        <v>79Diamonds</v>
      </c>
      <c r="H6195">
        <f t="shared" si="193"/>
        <v>6347</v>
      </c>
    </row>
    <row r="6196" spans="1:8">
      <c r="A6196">
        <v>6348</v>
      </c>
      <c r="B6196" t="s">
        <v>2362</v>
      </c>
      <c r="C6196" t="s">
        <v>22734</v>
      </c>
      <c r="D6196">
        <v>9</v>
      </c>
      <c r="E6196">
        <v>79</v>
      </c>
      <c r="F6196" t="s">
        <v>22870</v>
      </c>
      <c r="G6196" t="str">
        <f t="shared" si="192"/>
        <v>79Smoke</v>
      </c>
      <c r="H6196">
        <f t="shared" si="193"/>
        <v>6348</v>
      </c>
    </row>
    <row r="6197" spans="1:8">
      <c r="A6197">
        <v>6349</v>
      </c>
      <c r="B6197" t="s">
        <v>22621</v>
      </c>
      <c r="C6197" t="s">
        <v>22735</v>
      </c>
      <c r="D6197">
        <v>20</v>
      </c>
      <c r="E6197">
        <v>205</v>
      </c>
      <c r="F6197" t="s">
        <v>22871</v>
      </c>
      <c r="G6197" t="str">
        <f t="shared" si="192"/>
        <v>205Brown Cord</v>
      </c>
      <c r="H6197">
        <f t="shared" si="193"/>
        <v>6349</v>
      </c>
    </row>
    <row r="6198" spans="1:8">
      <c r="A6198">
        <v>6350</v>
      </c>
      <c r="B6198" t="s">
        <v>7145</v>
      </c>
      <c r="C6198" t="s">
        <v>22736</v>
      </c>
      <c r="D6198">
        <v>12</v>
      </c>
      <c r="E6198">
        <v>205</v>
      </c>
      <c r="F6198" t="s">
        <v>55691</v>
      </c>
      <c r="G6198" t="str">
        <f t="shared" si="192"/>
        <v>205Red Cord</v>
      </c>
      <c r="H6198">
        <f t="shared" si="193"/>
        <v>6350</v>
      </c>
    </row>
    <row r="6199" spans="1:8">
      <c r="A6199">
        <v>6351</v>
      </c>
      <c r="B6199" t="s">
        <v>22622</v>
      </c>
      <c r="C6199" t="s">
        <v>22737</v>
      </c>
      <c r="D6199">
        <v>13</v>
      </c>
      <c r="E6199">
        <v>205</v>
      </c>
      <c r="F6199" t="s">
        <v>55692</v>
      </c>
      <c r="G6199" t="str">
        <f t="shared" si="192"/>
        <v>205Orange Cord</v>
      </c>
      <c r="H6199">
        <f t="shared" si="193"/>
        <v>6351</v>
      </c>
    </row>
    <row r="6200" spans="1:8">
      <c r="A6200">
        <v>6352</v>
      </c>
      <c r="B6200" t="s">
        <v>17033</v>
      </c>
      <c r="C6200" t="s">
        <v>17033</v>
      </c>
      <c r="D6200">
        <v>16</v>
      </c>
      <c r="E6200">
        <v>205</v>
      </c>
      <c r="F6200" t="s">
        <v>55693</v>
      </c>
      <c r="G6200" t="str">
        <f t="shared" si="192"/>
        <v>205Blue Cord</v>
      </c>
      <c r="H6200">
        <f t="shared" si="193"/>
        <v>6352</v>
      </c>
    </row>
    <row r="6201" spans="1:8">
      <c r="A6201">
        <v>6353</v>
      </c>
      <c r="B6201" t="s">
        <v>17036</v>
      </c>
      <c r="C6201" t="s">
        <v>22738</v>
      </c>
      <c r="D6201">
        <v>8</v>
      </c>
      <c r="E6201">
        <v>205</v>
      </c>
      <c r="F6201" t="s">
        <v>55694</v>
      </c>
      <c r="G6201" t="str">
        <f t="shared" si="192"/>
        <v>205Black Cord</v>
      </c>
      <c r="H6201">
        <f t="shared" si="193"/>
        <v>6353</v>
      </c>
    </row>
    <row r="6202" spans="1:8">
      <c r="A6202">
        <v>6354</v>
      </c>
      <c r="B6202" t="s">
        <v>21008</v>
      </c>
      <c r="C6202" t="s">
        <v>22739</v>
      </c>
      <c r="D6202">
        <v>8</v>
      </c>
      <c r="E6202">
        <v>205</v>
      </c>
      <c r="F6202" t="s">
        <v>55695</v>
      </c>
      <c r="G6202" t="str">
        <f t="shared" si="192"/>
        <v>205Black / White Cord</v>
      </c>
      <c r="H6202">
        <f t="shared" si="193"/>
        <v>6354</v>
      </c>
    </row>
    <row r="6203" spans="1:8">
      <c r="A6203">
        <v>6355</v>
      </c>
      <c r="B6203" t="s">
        <v>22623</v>
      </c>
      <c r="C6203" t="s">
        <v>22740</v>
      </c>
      <c r="D6203">
        <v>9</v>
      </c>
      <c r="E6203">
        <v>205</v>
      </c>
      <c r="F6203" t="s">
        <v>55696</v>
      </c>
      <c r="G6203" t="str">
        <f t="shared" si="192"/>
        <v>205Gray Cord</v>
      </c>
      <c r="H6203">
        <f t="shared" si="193"/>
        <v>6355</v>
      </c>
    </row>
    <row r="6204" spans="1:8">
      <c r="A6204">
        <v>6356</v>
      </c>
      <c r="B6204" t="s">
        <v>15260</v>
      </c>
      <c r="C6204" t="s">
        <v>22741</v>
      </c>
      <c r="D6204">
        <v>10</v>
      </c>
      <c r="E6204">
        <v>205</v>
      </c>
      <c r="F6204" t="s">
        <v>55697</v>
      </c>
      <c r="G6204" t="str">
        <f t="shared" si="192"/>
        <v>205White Cord</v>
      </c>
      <c r="H6204">
        <f t="shared" si="193"/>
        <v>6356</v>
      </c>
    </row>
    <row r="6205" spans="1:8">
      <c r="A6205">
        <v>6357</v>
      </c>
      <c r="B6205" t="s">
        <v>22624</v>
      </c>
      <c r="C6205" t="s">
        <v>22742</v>
      </c>
      <c r="D6205">
        <v>19</v>
      </c>
      <c r="E6205">
        <v>643</v>
      </c>
      <c r="F6205" t="s">
        <v>22872</v>
      </c>
      <c r="G6205" t="str">
        <f t="shared" si="192"/>
        <v>643Honey Opalescent</v>
      </c>
      <c r="H6205">
        <f t="shared" si="193"/>
        <v>6357</v>
      </c>
    </row>
    <row r="6206" spans="1:8">
      <c r="A6206">
        <v>6358</v>
      </c>
      <c r="B6206" t="s">
        <v>22625</v>
      </c>
      <c r="C6206" t="s">
        <v>22743</v>
      </c>
      <c r="D6206">
        <v>10</v>
      </c>
      <c r="E6206">
        <v>704</v>
      </c>
      <c r="F6206" t="s">
        <v>22873</v>
      </c>
      <c r="G6206" t="str">
        <f t="shared" si="192"/>
        <v>704Milky White</v>
      </c>
      <c r="H6206">
        <f t="shared" si="193"/>
        <v>6358</v>
      </c>
    </row>
    <row r="6207" spans="1:8">
      <c r="A6207">
        <v>6359</v>
      </c>
      <c r="B6207" t="s">
        <v>240</v>
      </c>
      <c r="C6207" t="s">
        <v>22744</v>
      </c>
      <c r="D6207">
        <v>8</v>
      </c>
      <c r="E6207">
        <v>22</v>
      </c>
      <c r="F6207" t="s">
        <v>22874</v>
      </c>
      <c r="G6207" t="str">
        <f t="shared" si="192"/>
        <v>22Black</v>
      </c>
      <c r="H6207">
        <f t="shared" si="193"/>
        <v>6359</v>
      </c>
    </row>
    <row r="6208" spans="1:8">
      <c r="A6208">
        <v>6360</v>
      </c>
      <c r="B6208" t="s">
        <v>22626</v>
      </c>
      <c r="C6208" t="s">
        <v>22745</v>
      </c>
      <c r="D6208">
        <v>22</v>
      </c>
      <c r="E6208">
        <v>205</v>
      </c>
      <c r="F6208" t="s">
        <v>22875</v>
      </c>
      <c r="G6208" t="str">
        <f t="shared" si="192"/>
        <v>205Walnut Wood Trim</v>
      </c>
      <c r="H6208">
        <f t="shared" si="193"/>
        <v>6360</v>
      </c>
    </row>
    <row r="6209" spans="1:8">
      <c r="A6209">
        <v>6361</v>
      </c>
      <c r="B6209" t="s">
        <v>22627</v>
      </c>
      <c r="C6209" t="s">
        <v>22746</v>
      </c>
      <c r="D6209">
        <v>21</v>
      </c>
      <c r="E6209">
        <v>205</v>
      </c>
      <c r="F6209" t="s">
        <v>22876</v>
      </c>
      <c r="G6209" t="str">
        <f t="shared" si="192"/>
        <v>205Maple Wood Trim</v>
      </c>
      <c r="H6209">
        <f t="shared" si="193"/>
        <v>6361</v>
      </c>
    </row>
    <row r="6210" spans="1:8">
      <c r="A6210">
        <v>6364</v>
      </c>
      <c r="B6210" t="s">
        <v>22628</v>
      </c>
      <c r="C6210" t="s">
        <v>22747</v>
      </c>
      <c r="D6210">
        <v>41</v>
      </c>
      <c r="E6210">
        <v>205</v>
      </c>
      <c r="F6210" t="s">
        <v>5853</v>
      </c>
      <c r="G6210" t="str">
        <f t="shared" si="192"/>
        <v>205No Trim</v>
      </c>
      <c r="H6210">
        <f t="shared" si="193"/>
        <v>6364</v>
      </c>
    </row>
    <row r="6211" spans="1:8">
      <c r="A6211">
        <v>6365</v>
      </c>
      <c r="B6211" t="s">
        <v>22629</v>
      </c>
      <c r="C6211" t="s">
        <v>22748</v>
      </c>
      <c r="D6211">
        <v>10</v>
      </c>
      <c r="E6211">
        <v>502</v>
      </c>
      <c r="F6211" t="s">
        <v>22877</v>
      </c>
      <c r="G6211" t="str">
        <f t="shared" ref="G6211:G6274" si="194">CONCATENATE(E6211,B6211)</f>
        <v>502White Dupioni</v>
      </c>
      <c r="H6211">
        <f t="shared" ref="H6211:H6274" si="195">A6211</f>
        <v>6365</v>
      </c>
    </row>
    <row r="6212" spans="1:8">
      <c r="A6212">
        <v>6366</v>
      </c>
      <c r="B6212" t="s">
        <v>22630</v>
      </c>
      <c r="C6212" t="s">
        <v>22749</v>
      </c>
      <c r="D6212">
        <v>42</v>
      </c>
      <c r="E6212">
        <v>356</v>
      </c>
      <c r="F6212" t="s">
        <v>22878</v>
      </c>
      <c r="G6212" t="str">
        <f t="shared" si="194"/>
        <v>356Natural Wicker</v>
      </c>
      <c r="H6212">
        <f t="shared" si="195"/>
        <v>6366</v>
      </c>
    </row>
    <row r="6213" spans="1:8">
      <c r="A6213">
        <v>6367</v>
      </c>
      <c r="B6213" t="s">
        <v>259</v>
      </c>
      <c r="C6213" t="s">
        <v>22750</v>
      </c>
      <c r="D6213">
        <v>23</v>
      </c>
      <c r="E6213">
        <v>356</v>
      </c>
      <c r="F6213" t="s">
        <v>22879</v>
      </c>
      <c r="G6213" t="str">
        <f t="shared" si="194"/>
        <v>356Gold</v>
      </c>
      <c r="H6213">
        <f t="shared" si="195"/>
        <v>6367</v>
      </c>
    </row>
    <row r="6214" spans="1:8">
      <c r="A6214">
        <v>6369</v>
      </c>
      <c r="B6214" t="s">
        <v>22631</v>
      </c>
      <c r="C6214" t="s">
        <v>22751</v>
      </c>
      <c r="D6214">
        <v>7</v>
      </c>
      <c r="E6214">
        <v>407</v>
      </c>
      <c r="F6214" t="s">
        <v>22880</v>
      </c>
      <c r="G6214" t="str">
        <f t="shared" si="194"/>
        <v>407Crushed Glass</v>
      </c>
      <c r="H6214">
        <f t="shared" si="195"/>
        <v>6369</v>
      </c>
    </row>
    <row r="6215" spans="1:8">
      <c r="A6215">
        <v>6370</v>
      </c>
      <c r="B6215" t="s">
        <v>3326</v>
      </c>
      <c r="C6215" t="s">
        <v>22752</v>
      </c>
      <c r="D6215">
        <v>7</v>
      </c>
      <c r="E6215">
        <v>394</v>
      </c>
      <c r="F6215" t="s">
        <v>22881</v>
      </c>
      <c r="G6215" t="str">
        <f t="shared" si="194"/>
        <v>394Clear / Frost</v>
      </c>
      <c r="H6215">
        <f t="shared" si="195"/>
        <v>6370</v>
      </c>
    </row>
    <row r="6216" spans="1:8">
      <c r="A6216">
        <v>6371</v>
      </c>
      <c r="B6216" t="s">
        <v>265</v>
      </c>
      <c r="C6216" t="s">
        <v>22753</v>
      </c>
      <c r="D6216">
        <v>26</v>
      </c>
      <c r="E6216">
        <v>721</v>
      </c>
      <c r="F6216" t="s">
        <v>18114</v>
      </c>
      <c r="G6216" t="str">
        <f t="shared" si="194"/>
        <v>721Copper</v>
      </c>
      <c r="H6216">
        <f t="shared" si="195"/>
        <v>6371</v>
      </c>
    </row>
    <row r="6217" spans="1:8">
      <c r="A6217">
        <v>6372</v>
      </c>
      <c r="B6217" t="s">
        <v>1354</v>
      </c>
      <c r="C6217" t="s">
        <v>22754</v>
      </c>
      <c r="D6217">
        <v>7</v>
      </c>
      <c r="E6217">
        <v>109</v>
      </c>
      <c r="F6217" t="s">
        <v>22882</v>
      </c>
      <c r="G6217" t="str">
        <f t="shared" si="194"/>
        <v>109Crystal</v>
      </c>
      <c r="H6217">
        <f t="shared" si="195"/>
        <v>6372</v>
      </c>
    </row>
    <row r="6218" spans="1:8">
      <c r="A6218">
        <v>6373</v>
      </c>
      <c r="B6218" t="s">
        <v>243</v>
      </c>
      <c r="C6218" t="s">
        <v>22755</v>
      </c>
      <c r="D6218">
        <v>10</v>
      </c>
      <c r="E6218">
        <v>109</v>
      </c>
      <c r="F6218" t="s">
        <v>22883</v>
      </c>
      <c r="G6218" t="str">
        <f t="shared" si="194"/>
        <v>109White</v>
      </c>
      <c r="H6218">
        <f t="shared" si="195"/>
        <v>6373</v>
      </c>
    </row>
    <row r="6219" spans="1:8">
      <c r="A6219">
        <v>6374</v>
      </c>
      <c r="B6219" t="s">
        <v>240</v>
      </c>
      <c r="C6219" t="s">
        <v>22756</v>
      </c>
      <c r="D6219">
        <v>8</v>
      </c>
      <c r="E6219">
        <v>109</v>
      </c>
      <c r="F6219" t="s">
        <v>22884</v>
      </c>
      <c r="G6219" t="str">
        <f t="shared" si="194"/>
        <v>109Black</v>
      </c>
      <c r="H6219">
        <f t="shared" si="195"/>
        <v>6374</v>
      </c>
    </row>
    <row r="6220" spans="1:8">
      <c r="A6220">
        <v>6382</v>
      </c>
      <c r="B6220" t="s">
        <v>22632</v>
      </c>
      <c r="C6220" t="s">
        <v>22757</v>
      </c>
      <c r="D6220">
        <v>10</v>
      </c>
      <c r="E6220">
        <v>407</v>
      </c>
      <c r="F6220" t="s">
        <v>22885</v>
      </c>
      <c r="G6220" t="str">
        <f t="shared" si="194"/>
        <v>407Seeded Frost</v>
      </c>
      <c r="H6220">
        <f t="shared" si="195"/>
        <v>6382</v>
      </c>
    </row>
    <row r="6221" spans="1:8">
      <c r="A6221">
        <v>6383</v>
      </c>
      <c r="B6221" t="s">
        <v>22633</v>
      </c>
      <c r="C6221" t="s">
        <v>22758</v>
      </c>
      <c r="D6221">
        <v>10</v>
      </c>
      <c r="E6221">
        <v>185</v>
      </c>
      <c r="F6221" t="s">
        <v>22886</v>
      </c>
      <c r="G6221" t="str">
        <f t="shared" si="194"/>
        <v>185Frosted Optical Acrylic</v>
      </c>
      <c r="H6221">
        <f t="shared" si="195"/>
        <v>6383</v>
      </c>
    </row>
    <row r="6222" spans="1:8">
      <c r="A6222">
        <v>6384</v>
      </c>
      <c r="B6222" t="s">
        <v>22634</v>
      </c>
      <c r="C6222" t="s">
        <v>22759</v>
      </c>
      <c r="D6222">
        <v>7</v>
      </c>
      <c r="E6222">
        <v>643</v>
      </c>
      <c r="F6222" t="s">
        <v>22887</v>
      </c>
      <c r="G6222" t="str">
        <f t="shared" si="194"/>
        <v>643Clear / Mercury</v>
      </c>
      <c r="H6222">
        <f t="shared" si="195"/>
        <v>6384</v>
      </c>
    </row>
    <row r="6223" spans="1:8">
      <c r="A6223">
        <v>6385</v>
      </c>
      <c r="B6223" t="s">
        <v>22635</v>
      </c>
      <c r="C6223" t="s">
        <v>22760</v>
      </c>
      <c r="D6223">
        <v>11</v>
      </c>
      <c r="E6223">
        <v>643</v>
      </c>
      <c r="F6223" t="s">
        <v>22888</v>
      </c>
      <c r="G6223" t="str">
        <f t="shared" si="194"/>
        <v>643Parchment Glass</v>
      </c>
      <c r="H6223">
        <f t="shared" si="195"/>
        <v>6385</v>
      </c>
    </row>
    <row r="6224" spans="1:8">
      <c r="A6224">
        <v>6386</v>
      </c>
      <c r="B6224" t="s">
        <v>3241</v>
      </c>
      <c r="C6224" t="s">
        <v>22761</v>
      </c>
      <c r="D6224">
        <v>24</v>
      </c>
      <c r="E6224">
        <v>643</v>
      </c>
      <c r="F6224" t="s">
        <v>22889</v>
      </c>
      <c r="G6224" t="str">
        <f t="shared" si="194"/>
        <v>643Mercury Glass</v>
      </c>
      <c r="H6224">
        <f t="shared" si="195"/>
        <v>6386</v>
      </c>
    </row>
    <row r="6225" spans="1:8">
      <c r="A6225">
        <v>6388</v>
      </c>
      <c r="B6225" t="s">
        <v>394</v>
      </c>
      <c r="C6225" t="s">
        <v>22762</v>
      </c>
      <c r="D6225">
        <v>11</v>
      </c>
      <c r="E6225">
        <v>95</v>
      </c>
      <c r="F6225" t="s">
        <v>22890</v>
      </c>
      <c r="G6225" t="str">
        <f t="shared" si="194"/>
        <v>95Eggshell</v>
      </c>
      <c r="H6225">
        <f t="shared" si="195"/>
        <v>6388</v>
      </c>
    </row>
    <row r="6226" spans="1:8">
      <c r="A6226">
        <v>6389</v>
      </c>
      <c r="B6226" t="s">
        <v>1508</v>
      </c>
      <c r="C6226" t="s">
        <v>22763</v>
      </c>
      <c r="D6226">
        <v>15</v>
      </c>
      <c r="E6226">
        <v>224</v>
      </c>
      <c r="F6226" t="s">
        <v>22891</v>
      </c>
      <c r="G6226" t="str">
        <f t="shared" si="194"/>
        <v>224Peacock</v>
      </c>
      <c r="H6226">
        <f t="shared" si="195"/>
        <v>6389</v>
      </c>
    </row>
    <row r="6227" spans="1:8">
      <c r="A6227">
        <v>6390</v>
      </c>
      <c r="B6227" t="s">
        <v>22636</v>
      </c>
      <c r="C6227" t="s">
        <v>22764</v>
      </c>
      <c r="D6227">
        <v>13</v>
      </c>
      <c r="E6227">
        <v>224</v>
      </c>
      <c r="F6227" t="s">
        <v>22892</v>
      </c>
      <c r="G6227" t="str">
        <f t="shared" si="194"/>
        <v>224Saffron</v>
      </c>
      <c r="H6227">
        <f t="shared" si="195"/>
        <v>6390</v>
      </c>
    </row>
    <row r="6228" spans="1:8">
      <c r="A6228">
        <v>6391</v>
      </c>
      <c r="B6228" t="s">
        <v>21740</v>
      </c>
      <c r="C6228" t="s">
        <v>22765</v>
      </c>
      <c r="D6228">
        <v>13</v>
      </c>
      <c r="E6228">
        <v>224</v>
      </c>
      <c r="F6228" t="s">
        <v>22893</v>
      </c>
      <c r="G6228" t="str">
        <f t="shared" si="194"/>
        <v>224Yellow / Red</v>
      </c>
      <c r="H6228">
        <f t="shared" si="195"/>
        <v>6391</v>
      </c>
    </row>
    <row r="6229" spans="1:8">
      <c r="A6229">
        <v>6392</v>
      </c>
      <c r="B6229" t="s">
        <v>4488</v>
      </c>
      <c r="C6229" t="s">
        <v>22766</v>
      </c>
      <c r="D6229">
        <v>15</v>
      </c>
      <c r="E6229">
        <v>224</v>
      </c>
      <c r="F6229" t="s">
        <v>22894</v>
      </c>
      <c r="G6229" t="str">
        <f t="shared" si="194"/>
        <v>224Blue / Green</v>
      </c>
      <c r="H6229">
        <f t="shared" si="195"/>
        <v>6392</v>
      </c>
    </row>
    <row r="6230" spans="1:8">
      <c r="A6230">
        <v>6393</v>
      </c>
      <c r="B6230" t="s">
        <v>22637</v>
      </c>
      <c r="C6230" t="s">
        <v>22767</v>
      </c>
      <c r="D6230">
        <v>5</v>
      </c>
      <c r="E6230">
        <v>224</v>
      </c>
      <c r="F6230" t="s">
        <v>22895</v>
      </c>
      <c r="G6230" t="str">
        <f t="shared" si="194"/>
        <v>224Millefiori</v>
      </c>
      <c r="H6230">
        <f t="shared" si="195"/>
        <v>6393</v>
      </c>
    </row>
    <row r="6231" spans="1:8">
      <c r="A6231">
        <v>6394</v>
      </c>
      <c r="B6231" t="s">
        <v>22638</v>
      </c>
      <c r="C6231" t="s">
        <v>22768</v>
      </c>
      <c r="D6231">
        <v>7</v>
      </c>
      <c r="E6231">
        <v>224</v>
      </c>
      <c r="F6231" t="s">
        <v>22896</v>
      </c>
      <c r="G6231" t="str">
        <f t="shared" si="194"/>
        <v>224Clear Frosted</v>
      </c>
      <c r="H6231">
        <f t="shared" si="195"/>
        <v>6394</v>
      </c>
    </row>
    <row r="6232" spans="1:8">
      <c r="A6232">
        <v>6395</v>
      </c>
      <c r="B6232" t="s">
        <v>901</v>
      </c>
      <c r="C6232" t="s">
        <v>22769</v>
      </c>
      <c r="D6232">
        <v>12</v>
      </c>
      <c r="E6232">
        <v>224</v>
      </c>
      <c r="F6232" t="s">
        <v>22897</v>
      </c>
      <c r="G6232" t="str">
        <f t="shared" si="194"/>
        <v>224Burgundy</v>
      </c>
      <c r="H6232">
        <f t="shared" si="195"/>
        <v>6395</v>
      </c>
    </row>
    <row r="6233" spans="1:8">
      <c r="A6233">
        <v>6396</v>
      </c>
      <c r="B6233" t="s">
        <v>265</v>
      </c>
      <c r="C6233" t="s">
        <v>22770</v>
      </c>
      <c r="D6233">
        <v>26</v>
      </c>
      <c r="E6233">
        <v>224</v>
      </c>
      <c r="F6233" t="s">
        <v>22898</v>
      </c>
      <c r="G6233" t="str">
        <f t="shared" si="194"/>
        <v>224Copper</v>
      </c>
      <c r="H6233">
        <f t="shared" si="195"/>
        <v>6396</v>
      </c>
    </row>
    <row r="6234" spans="1:8">
      <c r="A6234">
        <v>6397</v>
      </c>
      <c r="B6234" t="s">
        <v>295</v>
      </c>
      <c r="C6234" t="s">
        <v>22771</v>
      </c>
      <c r="D6234">
        <v>1</v>
      </c>
      <c r="E6234">
        <v>224</v>
      </c>
      <c r="F6234" t="s">
        <v>22899</v>
      </c>
      <c r="G6234" t="str">
        <f t="shared" si="194"/>
        <v>224Brushed Nickel</v>
      </c>
      <c r="H6234">
        <f t="shared" si="195"/>
        <v>6397</v>
      </c>
    </row>
    <row r="6235" spans="1:8">
      <c r="A6235">
        <v>6398</v>
      </c>
      <c r="B6235" t="s">
        <v>379</v>
      </c>
      <c r="C6235" t="s">
        <v>22772</v>
      </c>
      <c r="D6235">
        <v>16</v>
      </c>
      <c r="E6235">
        <v>224</v>
      </c>
      <c r="F6235" t="s">
        <v>22900</v>
      </c>
      <c r="G6235" t="str">
        <f t="shared" si="194"/>
        <v>224Blue</v>
      </c>
      <c r="H6235">
        <f t="shared" si="195"/>
        <v>6398</v>
      </c>
    </row>
    <row r="6236" spans="1:8">
      <c r="A6236">
        <v>6399</v>
      </c>
      <c r="B6236" t="s">
        <v>4456</v>
      </c>
      <c r="C6236" t="s">
        <v>23830</v>
      </c>
      <c r="D6236">
        <v>11</v>
      </c>
      <c r="E6236">
        <v>459</v>
      </c>
      <c r="F6236" t="s">
        <v>26180</v>
      </c>
      <c r="G6236" t="str">
        <f t="shared" si="194"/>
        <v>459Ivory White</v>
      </c>
      <c r="H6236">
        <f t="shared" si="195"/>
        <v>6399</v>
      </c>
    </row>
    <row r="6237" spans="1:8">
      <c r="A6237">
        <v>6400</v>
      </c>
      <c r="B6237" t="s">
        <v>253</v>
      </c>
      <c r="C6237" t="s">
        <v>23831</v>
      </c>
      <c r="D6237">
        <v>20</v>
      </c>
      <c r="E6237">
        <v>459</v>
      </c>
      <c r="F6237" t="s">
        <v>23832</v>
      </c>
      <c r="G6237" t="str">
        <f t="shared" si="194"/>
        <v>459Brown</v>
      </c>
      <c r="H6237">
        <f t="shared" si="195"/>
        <v>6400</v>
      </c>
    </row>
    <row r="6238" spans="1:8">
      <c r="A6238">
        <v>6401</v>
      </c>
      <c r="B6238" t="s">
        <v>6465</v>
      </c>
      <c r="C6238" t="s">
        <v>23833</v>
      </c>
      <c r="D6238">
        <v>21</v>
      </c>
      <c r="E6238">
        <v>459</v>
      </c>
      <c r="F6238" t="s">
        <v>23834</v>
      </c>
      <c r="G6238" t="str">
        <f t="shared" si="194"/>
        <v>459Natural Wood</v>
      </c>
      <c r="H6238">
        <f t="shared" si="195"/>
        <v>6401</v>
      </c>
    </row>
    <row r="6239" spans="1:8">
      <c r="A6239">
        <v>6402</v>
      </c>
      <c r="B6239" t="s">
        <v>12341</v>
      </c>
      <c r="C6239" t="s">
        <v>23835</v>
      </c>
      <c r="D6239">
        <v>8</v>
      </c>
      <c r="E6239">
        <v>541</v>
      </c>
      <c r="F6239" t="s">
        <v>23836</v>
      </c>
      <c r="G6239" t="str">
        <f t="shared" si="194"/>
        <v>541Black / Crystal</v>
      </c>
      <c r="H6239">
        <f t="shared" si="195"/>
        <v>6402</v>
      </c>
    </row>
    <row r="6240" spans="1:8">
      <c r="A6240">
        <v>6403</v>
      </c>
      <c r="B6240" t="s">
        <v>4475</v>
      </c>
      <c r="C6240" t="s">
        <v>23837</v>
      </c>
      <c r="D6240">
        <v>10</v>
      </c>
      <c r="E6240">
        <v>541</v>
      </c>
      <c r="F6240" t="s">
        <v>23838</v>
      </c>
      <c r="G6240" t="str">
        <f t="shared" si="194"/>
        <v>541White / Crystal</v>
      </c>
      <c r="H6240">
        <f t="shared" si="195"/>
        <v>6403</v>
      </c>
    </row>
    <row r="6241" spans="1:8">
      <c r="A6241">
        <v>6404</v>
      </c>
      <c r="B6241" t="s">
        <v>71062</v>
      </c>
      <c r="C6241" t="s">
        <v>23839</v>
      </c>
      <c r="D6241">
        <v>24</v>
      </c>
      <c r="E6241">
        <v>541</v>
      </c>
      <c r="F6241" t="s">
        <v>23840</v>
      </c>
      <c r="G6241" t="str">
        <f t="shared" si="194"/>
        <v>541Silver / Crystal</v>
      </c>
      <c r="H6241">
        <f t="shared" si="195"/>
        <v>6404</v>
      </c>
    </row>
    <row r="6242" spans="1:8">
      <c r="A6242">
        <v>6405</v>
      </c>
      <c r="B6242" t="s">
        <v>1462</v>
      </c>
      <c r="C6242" t="s">
        <v>23841</v>
      </c>
      <c r="D6242">
        <v>16</v>
      </c>
      <c r="E6242">
        <v>224</v>
      </c>
      <c r="F6242" t="s">
        <v>23842</v>
      </c>
      <c r="G6242" t="str">
        <f t="shared" si="194"/>
        <v>224Light Blue</v>
      </c>
      <c r="H6242">
        <f t="shared" si="195"/>
        <v>6405</v>
      </c>
    </row>
    <row r="6243" spans="1:8">
      <c r="A6243">
        <v>6406</v>
      </c>
      <c r="B6243" t="s">
        <v>70119</v>
      </c>
      <c r="C6243" t="s">
        <v>23378</v>
      </c>
      <c r="D6243">
        <v>8</v>
      </c>
      <c r="E6243">
        <v>541</v>
      </c>
      <c r="F6243" t="s">
        <v>23379</v>
      </c>
      <c r="G6243" t="str">
        <f t="shared" si="194"/>
        <v>541Black Linen / Chrome</v>
      </c>
      <c r="H6243">
        <f t="shared" si="195"/>
        <v>6406</v>
      </c>
    </row>
    <row r="6244" spans="1:8">
      <c r="A6244">
        <v>6407</v>
      </c>
      <c r="B6244" t="s">
        <v>70118</v>
      </c>
      <c r="C6244" t="s">
        <v>23376</v>
      </c>
      <c r="D6244">
        <v>10</v>
      </c>
      <c r="E6244">
        <v>541</v>
      </c>
      <c r="F6244" t="s">
        <v>23377</v>
      </c>
      <c r="G6244" t="str">
        <f t="shared" si="194"/>
        <v>541Off White Linen / Chrome</v>
      </c>
      <c r="H6244">
        <f t="shared" si="195"/>
        <v>6407</v>
      </c>
    </row>
    <row r="6245" spans="1:8">
      <c r="A6245">
        <v>6408</v>
      </c>
      <c r="B6245" t="s">
        <v>70117</v>
      </c>
      <c r="C6245" t="s">
        <v>23843</v>
      </c>
      <c r="D6245">
        <v>10</v>
      </c>
      <c r="E6245">
        <v>541</v>
      </c>
      <c r="F6245" t="s">
        <v>23375</v>
      </c>
      <c r="G6245" t="str">
        <f t="shared" si="194"/>
        <v>541White Linen / Factory Bronze</v>
      </c>
      <c r="H6245">
        <f t="shared" si="195"/>
        <v>6408</v>
      </c>
    </row>
    <row r="6246" spans="1:8">
      <c r="A6246">
        <v>6409</v>
      </c>
      <c r="B6246" t="s">
        <v>6469</v>
      </c>
      <c r="C6246" t="s">
        <v>19475</v>
      </c>
      <c r="D6246">
        <v>18</v>
      </c>
      <c r="E6246">
        <v>201</v>
      </c>
      <c r="F6246" t="s">
        <v>23844</v>
      </c>
      <c r="G6246" t="str">
        <f t="shared" si="194"/>
        <v>201Rose Gold</v>
      </c>
      <c r="H6246">
        <f t="shared" si="195"/>
        <v>6409</v>
      </c>
    </row>
    <row r="6247" spans="1:8">
      <c r="A6247">
        <v>6410</v>
      </c>
      <c r="B6247" t="s">
        <v>23386</v>
      </c>
      <c r="C6247" t="s">
        <v>23387</v>
      </c>
      <c r="D6247">
        <v>25</v>
      </c>
      <c r="E6247">
        <v>201</v>
      </c>
      <c r="F6247" t="s">
        <v>23845</v>
      </c>
      <c r="G6247" t="str">
        <f t="shared" si="194"/>
        <v>201Coppery Bronze</v>
      </c>
      <c r="H6247">
        <f t="shared" si="195"/>
        <v>6410</v>
      </c>
    </row>
    <row r="6248" spans="1:8">
      <c r="A6248">
        <v>6411</v>
      </c>
      <c r="B6248" t="s">
        <v>259</v>
      </c>
      <c r="C6248" t="s">
        <v>23846</v>
      </c>
      <c r="D6248">
        <v>23</v>
      </c>
      <c r="E6248">
        <v>201</v>
      </c>
      <c r="F6248" t="s">
        <v>23847</v>
      </c>
      <c r="G6248" t="str">
        <f t="shared" si="194"/>
        <v>201Gold</v>
      </c>
      <c r="H6248">
        <f t="shared" si="195"/>
        <v>6411</v>
      </c>
    </row>
    <row r="6249" spans="1:8">
      <c r="A6249">
        <v>6412</v>
      </c>
      <c r="B6249" t="s">
        <v>265</v>
      </c>
      <c r="C6249" t="s">
        <v>23848</v>
      </c>
      <c r="D6249">
        <v>26</v>
      </c>
      <c r="E6249">
        <v>109</v>
      </c>
      <c r="F6249" t="s">
        <v>23849</v>
      </c>
      <c r="G6249" t="str">
        <f t="shared" si="194"/>
        <v>109Copper</v>
      </c>
      <c r="H6249">
        <f t="shared" si="195"/>
        <v>6412</v>
      </c>
    </row>
    <row r="6250" spans="1:8">
      <c r="A6250">
        <v>6413</v>
      </c>
      <c r="B6250" t="s">
        <v>259</v>
      </c>
      <c r="C6250" t="s">
        <v>23850</v>
      </c>
      <c r="D6250">
        <v>23</v>
      </c>
      <c r="E6250">
        <v>109</v>
      </c>
      <c r="F6250" t="s">
        <v>23851</v>
      </c>
      <c r="G6250" t="str">
        <f t="shared" si="194"/>
        <v>109Gold</v>
      </c>
      <c r="H6250">
        <f t="shared" si="195"/>
        <v>6413</v>
      </c>
    </row>
    <row r="6251" spans="1:8">
      <c r="A6251">
        <v>6414</v>
      </c>
      <c r="B6251" t="s">
        <v>263</v>
      </c>
      <c r="C6251" t="s">
        <v>23852</v>
      </c>
      <c r="D6251">
        <v>25</v>
      </c>
      <c r="E6251">
        <v>109</v>
      </c>
      <c r="F6251" t="s">
        <v>23853</v>
      </c>
      <c r="G6251" t="str">
        <f t="shared" si="194"/>
        <v>109Bronze</v>
      </c>
      <c r="H6251">
        <f t="shared" si="195"/>
        <v>6414</v>
      </c>
    </row>
    <row r="6252" spans="1:8">
      <c r="A6252">
        <v>6415</v>
      </c>
      <c r="B6252" t="s">
        <v>23854</v>
      </c>
      <c r="C6252" t="s">
        <v>23855</v>
      </c>
      <c r="D6252">
        <v>41</v>
      </c>
      <c r="E6252">
        <v>109</v>
      </c>
      <c r="F6252" t="s">
        <v>23856</v>
      </c>
      <c r="G6252" t="str">
        <f t="shared" si="194"/>
        <v>109Mixed Metal</v>
      </c>
      <c r="H6252">
        <f t="shared" si="195"/>
        <v>6415</v>
      </c>
    </row>
    <row r="6253" spans="1:8">
      <c r="A6253">
        <v>6416</v>
      </c>
      <c r="B6253" t="s">
        <v>23857</v>
      </c>
      <c r="C6253" t="s">
        <v>23858</v>
      </c>
      <c r="D6253">
        <v>8</v>
      </c>
      <c r="E6253">
        <v>109</v>
      </c>
      <c r="F6253" t="s">
        <v>23859</v>
      </c>
      <c r="G6253" t="str">
        <f t="shared" si="194"/>
        <v>109Black Lace</v>
      </c>
      <c r="H6253">
        <f t="shared" si="195"/>
        <v>6416</v>
      </c>
    </row>
    <row r="6254" spans="1:8">
      <c r="A6254">
        <v>6417</v>
      </c>
      <c r="B6254" t="s">
        <v>1462</v>
      </c>
      <c r="C6254" t="s">
        <v>23860</v>
      </c>
      <c r="D6254">
        <v>16</v>
      </c>
      <c r="E6254">
        <v>109</v>
      </c>
      <c r="F6254" t="s">
        <v>23861</v>
      </c>
      <c r="G6254" t="str">
        <f t="shared" si="194"/>
        <v>109Light Blue</v>
      </c>
      <c r="H6254">
        <f t="shared" si="195"/>
        <v>6417</v>
      </c>
    </row>
    <row r="6255" spans="1:8">
      <c r="A6255">
        <v>6418</v>
      </c>
      <c r="B6255" t="s">
        <v>23862</v>
      </c>
      <c r="C6255" t="s">
        <v>23863</v>
      </c>
      <c r="D6255">
        <v>18</v>
      </c>
      <c r="E6255">
        <v>109</v>
      </c>
      <c r="F6255" t="s">
        <v>23864</v>
      </c>
      <c r="G6255" t="str">
        <f t="shared" si="194"/>
        <v>109Light Pink</v>
      </c>
      <c r="H6255">
        <f t="shared" si="195"/>
        <v>6418</v>
      </c>
    </row>
    <row r="6256" spans="1:8">
      <c r="A6256">
        <v>6419</v>
      </c>
      <c r="B6256" t="s">
        <v>729</v>
      </c>
      <c r="C6256" t="s">
        <v>23865</v>
      </c>
      <c r="D6256">
        <v>42</v>
      </c>
      <c r="E6256">
        <v>109</v>
      </c>
      <c r="F6256" t="s">
        <v>23866</v>
      </c>
      <c r="G6256" t="str">
        <f t="shared" si="194"/>
        <v>109Beige</v>
      </c>
      <c r="H6256">
        <f t="shared" si="195"/>
        <v>6419</v>
      </c>
    </row>
    <row r="6257" spans="1:8">
      <c r="A6257">
        <v>6420</v>
      </c>
      <c r="B6257" t="s">
        <v>23867</v>
      </c>
      <c r="C6257" t="s">
        <v>23868</v>
      </c>
      <c r="D6257">
        <v>23</v>
      </c>
      <c r="E6257">
        <v>224</v>
      </c>
      <c r="F6257" t="s">
        <v>23869</v>
      </c>
      <c r="G6257" t="str">
        <f t="shared" si="194"/>
        <v>224Gold Crystal</v>
      </c>
      <c r="H6257">
        <f t="shared" si="195"/>
        <v>6420</v>
      </c>
    </row>
    <row r="6258" spans="1:8">
      <c r="A6258">
        <v>6421</v>
      </c>
      <c r="B6258" t="s">
        <v>2302</v>
      </c>
      <c r="C6258" t="s">
        <v>23870</v>
      </c>
      <c r="D6258">
        <v>7</v>
      </c>
      <c r="E6258">
        <v>224</v>
      </c>
      <c r="F6258" t="s">
        <v>23871</v>
      </c>
      <c r="G6258" t="str">
        <f t="shared" si="194"/>
        <v>224Clear Crystal</v>
      </c>
      <c r="H6258">
        <f t="shared" si="195"/>
        <v>6421</v>
      </c>
    </row>
    <row r="6259" spans="1:8">
      <c r="A6259">
        <v>6422</v>
      </c>
      <c r="B6259" t="s">
        <v>23872</v>
      </c>
      <c r="C6259" t="s">
        <v>23873</v>
      </c>
      <c r="D6259">
        <v>7</v>
      </c>
      <c r="E6259">
        <v>224</v>
      </c>
      <c r="F6259" t="s">
        <v>23874</v>
      </c>
      <c r="G6259" t="str">
        <f t="shared" si="194"/>
        <v>224Smoke Crystal</v>
      </c>
      <c r="H6259">
        <f t="shared" si="195"/>
        <v>6422</v>
      </c>
    </row>
    <row r="6260" spans="1:8">
      <c r="A6260">
        <v>6423</v>
      </c>
      <c r="B6260" t="s">
        <v>71063</v>
      </c>
      <c r="C6260" t="s">
        <v>23875</v>
      </c>
      <c r="D6260">
        <v>5</v>
      </c>
      <c r="E6260">
        <v>221</v>
      </c>
      <c r="F6260" t="s">
        <v>23876</v>
      </c>
      <c r="G6260" t="str">
        <f t="shared" si="194"/>
        <v>221Light Grey / White / Chocolate Brown</v>
      </c>
      <c r="H6260">
        <f t="shared" si="195"/>
        <v>6423</v>
      </c>
    </row>
    <row r="6261" spans="1:8">
      <c r="A6261">
        <v>6424</v>
      </c>
      <c r="B6261" t="s">
        <v>71064</v>
      </c>
      <c r="C6261" t="s">
        <v>23877</v>
      </c>
      <c r="D6261">
        <v>5</v>
      </c>
      <c r="E6261">
        <v>221</v>
      </c>
      <c r="F6261" t="s">
        <v>23878</v>
      </c>
      <c r="G6261" t="str">
        <f t="shared" si="194"/>
        <v>221Light Green / White / Chocolate Brown</v>
      </c>
      <c r="H6261">
        <f t="shared" si="195"/>
        <v>6424</v>
      </c>
    </row>
    <row r="6262" spans="1:8">
      <c r="A6262">
        <v>6425</v>
      </c>
      <c r="B6262" t="s">
        <v>1419</v>
      </c>
      <c r="C6262" t="s">
        <v>23879</v>
      </c>
      <c r="D6262">
        <v>20</v>
      </c>
      <c r="E6262">
        <v>221</v>
      </c>
      <c r="F6262" t="s">
        <v>23880</v>
      </c>
      <c r="G6262" t="str">
        <f t="shared" si="194"/>
        <v>221Chocolate Brown</v>
      </c>
      <c r="H6262">
        <f t="shared" si="195"/>
        <v>6425</v>
      </c>
    </row>
    <row r="6263" spans="1:8">
      <c r="A6263">
        <v>6426</v>
      </c>
      <c r="B6263" t="s">
        <v>414</v>
      </c>
      <c r="C6263" t="s">
        <v>23881</v>
      </c>
      <c r="D6263">
        <v>9</v>
      </c>
      <c r="E6263">
        <v>221</v>
      </c>
      <c r="F6263" t="s">
        <v>23882</v>
      </c>
      <c r="G6263" t="str">
        <f t="shared" si="194"/>
        <v>221Light Grey</v>
      </c>
      <c r="H6263">
        <f t="shared" si="195"/>
        <v>6426</v>
      </c>
    </row>
    <row r="6264" spans="1:8">
      <c r="A6264">
        <v>6427</v>
      </c>
      <c r="B6264" t="s">
        <v>13557</v>
      </c>
      <c r="C6264" t="s">
        <v>23883</v>
      </c>
      <c r="D6264">
        <v>15</v>
      </c>
      <c r="E6264">
        <v>221</v>
      </c>
      <c r="F6264" t="s">
        <v>23884</v>
      </c>
      <c r="G6264" t="str">
        <f t="shared" si="194"/>
        <v>221Light Green</v>
      </c>
      <c r="H6264">
        <f t="shared" si="195"/>
        <v>6427</v>
      </c>
    </row>
    <row r="6265" spans="1:8">
      <c r="A6265">
        <v>6428</v>
      </c>
      <c r="B6265" t="s">
        <v>71065</v>
      </c>
      <c r="C6265" t="s">
        <v>23885</v>
      </c>
      <c r="D6265">
        <v>5</v>
      </c>
      <c r="E6265">
        <v>221</v>
      </c>
      <c r="F6265" t="s">
        <v>23886</v>
      </c>
      <c r="G6265" t="str">
        <f t="shared" si="194"/>
        <v>221Light Green / Chocolate Brown / Light Grey</v>
      </c>
      <c r="H6265">
        <f t="shared" si="195"/>
        <v>6428</v>
      </c>
    </row>
    <row r="6266" spans="1:8">
      <c r="A6266">
        <v>6429</v>
      </c>
      <c r="B6266" t="s">
        <v>23887</v>
      </c>
      <c r="C6266" t="s">
        <v>23888</v>
      </c>
      <c r="D6266">
        <v>11</v>
      </c>
      <c r="E6266">
        <v>541</v>
      </c>
      <c r="F6266" t="s">
        <v>23889</v>
      </c>
      <c r="G6266" t="str">
        <f t="shared" si="194"/>
        <v>541Creme Fabric</v>
      </c>
      <c r="H6266">
        <f t="shared" si="195"/>
        <v>6429</v>
      </c>
    </row>
    <row r="6267" spans="1:8">
      <c r="A6267">
        <v>6430</v>
      </c>
      <c r="B6267" t="s">
        <v>6397</v>
      </c>
      <c r="C6267" t="s">
        <v>23890</v>
      </c>
      <c r="D6267">
        <v>8</v>
      </c>
      <c r="E6267">
        <v>391</v>
      </c>
      <c r="F6267" t="s">
        <v>23891</v>
      </c>
      <c r="G6267" t="str">
        <f t="shared" si="194"/>
        <v>391Black Linen</v>
      </c>
      <c r="H6267">
        <f t="shared" si="195"/>
        <v>6430</v>
      </c>
    </row>
    <row r="6268" spans="1:8">
      <c r="A6268">
        <v>6431</v>
      </c>
      <c r="B6268" t="s">
        <v>13851</v>
      </c>
      <c r="C6268" t="s">
        <v>23892</v>
      </c>
      <c r="D6268">
        <v>42</v>
      </c>
      <c r="E6268">
        <v>391</v>
      </c>
      <c r="F6268" t="s">
        <v>23893</v>
      </c>
      <c r="G6268" t="str">
        <f t="shared" si="194"/>
        <v>391Burlap</v>
      </c>
      <c r="H6268">
        <f t="shared" si="195"/>
        <v>6431</v>
      </c>
    </row>
    <row r="6269" spans="1:8">
      <c r="A6269">
        <v>6432</v>
      </c>
      <c r="B6269" t="s">
        <v>1736</v>
      </c>
      <c r="C6269" t="s">
        <v>23894</v>
      </c>
      <c r="D6269">
        <v>10</v>
      </c>
      <c r="E6269">
        <v>391</v>
      </c>
      <c r="F6269" t="s">
        <v>23895</v>
      </c>
      <c r="G6269" t="str">
        <f t="shared" si="194"/>
        <v>391White Linen</v>
      </c>
      <c r="H6269">
        <f t="shared" si="195"/>
        <v>6432</v>
      </c>
    </row>
    <row r="6270" spans="1:8">
      <c r="A6270">
        <v>6433</v>
      </c>
      <c r="B6270" t="s">
        <v>1793</v>
      </c>
      <c r="C6270" t="s">
        <v>23896</v>
      </c>
      <c r="D6270">
        <v>12</v>
      </c>
      <c r="E6270">
        <v>113</v>
      </c>
      <c r="F6270" t="s">
        <v>23897</v>
      </c>
      <c r="G6270" t="str">
        <f t="shared" si="194"/>
        <v>113Bordeaux</v>
      </c>
      <c r="H6270">
        <f t="shared" si="195"/>
        <v>6433</v>
      </c>
    </row>
    <row r="6271" spans="1:8">
      <c r="A6271">
        <v>6434</v>
      </c>
      <c r="B6271" t="s">
        <v>23898</v>
      </c>
      <c r="C6271" t="s">
        <v>23899</v>
      </c>
      <c r="D6271">
        <v>8956</v>
      </c>
      <c r="E6271">
        <v>483</v>
      </c>
      <c r="F6271" t="s">
        <v>58497</v>
      </c>
      <c r="G6271" t="str">
        <f t="shared" si="194"/>
        <v>483Modern Brass</v>
      </c>
      <c r="H6271">
        <f t="shared" si="195"/>
        <v>6434</v>
      </c>
    </row>
    <row r="6272" spans="1:8">
      <c r="A6272">
        <v>6435</v>
      </c>
      <c r="B6272" t="s">
        <v>397</v>
      </c>
      <c r="C6272" t="s">
        <v>23900</v>
      </c>
      <c r="D6272">
        <v>8</v>
      </c>
      <c r="E6272">
        <v>483</v>
      </c>
      <c r="F6272" t="s">
        <v>23901</v>
      </c>
      <c r="G6272" t="str">
        <f t="shared" si="194"/>
        <v>483Gloss Black</v>
      </c>
      <c r="H6272">
        <f t="shared" si="195"/>
        <v>6435</v>
      </c>
    </row>
    <row r="6273" spans="1:8">
      <c r="A6273">
        <v>6436</v>
      </c>
      <c r="B6273" t="s">
        <v>23902</v>
      </c>
      <c r="C6273" t="s">
        <v>23903</v>
      </c>
      <c r="D6273">
        <v>26</v>
      </c>
      <c r="E6273">
        <v>7</v>
      </c>
      <c r="F6273" t="s">
        <v>66583</v>
      </c>
      <c r="G6273" t="str">
        <f t="shared" si="194"/>
        <v>7Hammered Copper</v>
      </c>
      <c r="H6273">
        <f t="shared" si="195"/>
        <v>6436</v>
      </c>
    </row>
    <row r="6274" spans="1:8">
      <c r="A6274">
        <v>6437</v>
      </c>
      <c r="B6274" t="s">
        <v>259</v>
      </c>
      <c r="C6274" t="s">
        <v>23437</v>
      </c>
      <c r="D6274">
        <v>23</v>
      </c>
      <c r="E6274">
        <v>350</v>
      </c>
      <c r="F6274" t="s">
        <v>23438</v>
      </c>
      <c r="G6274" t="str">
        <f t="shared" si="194"/>
        <v>350Gold</v>
      </c>
      <c r="H6274">
        <f t="shared" si="195"/>
        <v>6437</v>
      </c>
    </row>
    <row r="6275" spans="1:8">
      <c r="A6275">
        <v>6438</v>
      </c>
      <c r="B6275" t="s">
        <v>3880</v>
      </c>
      <c r="C6275" t="s">
        <v>23904</v>
      </c>
      <c r="D6275">
        <v>8</v>
      </c>
      <c r="E6275">
        <v>350</v>
      </c>
      <c r="F6275" t="s">
        <v>23905</v>
      </c>
      <c r="G6275" t="str">
        <f t="shared" ref="G6275:G6338" si="196">CONCATENATE(E6275,B6275)</f>
        <v>350Black / White</v>
      </c>
      <c r="H6275">
        <f t="shared" ref="H6275:H6338" si="197">A6275</f>
        <v>6438</v>
      </c>
    </row>
    <row r="6276" spans="1:8">
      <c r="A6276">
        <v>6439</v>
      </c>
      <c r="B6276" t="s">
        <v>12804</v>
      </c>
      <c r="C6276" t="s">
        <v>23906</v>
      </c>
      <c r="D6276">
        <v>20</v>
      </c>
      <c r="E6276">
        <v>350</v>
      </c>
      <c r="F6276" t="s">
        <v>23907</v>
      </c>
      <c r="G6276" t="str">
        <f t="shared" si="196"/>
        <v>350Tan</v>
      </c>
      <c r="H6276">
        <f t="shared" si="197"/>
        <v>6439</v>
      </c>
    </row>
    <row r="6277" spans="1:8">
      <c r="A6277">
        <v>6440</v>
      </c>
      <c r="B6277" t="s">
        <v>1655</v>
      </c>
      <c r="C6277" t="s">
        <v>23908</v>
      </c>
      <c r="D6277">
        <v>11</v>
      </c>
      <c r="E6277">
        <v>350</v>
      </c>
      <c r="F6277" t="s">
        <v>23909</v>
      </c>
      <c r="G6277" t="str">
        <f t="shared" si="196"/>
        <v>350Cream</v>
      </c>
      <c r="H6277">
        <f t="shared" si="197"/>
        <v>6440</v>
      </c>
    </row>
    <row r="6278" spans="1:8">
      <c r="A6278">
        <v>6441</v>
      </c>
      <c r="B6278" t="s">
        <v>460</v>
      </c>
      <c r="C6278" t="s">
        <v>23910</v>
      </c>
      <c r="D6278">
        <v>20</v>
      </c>
      <c r="E6278">
        <v>350</v>
      </c>
      <c r="F6278" t="s">
        <v>23911</v>
      </c>
      <c r="G6278" t="str">
        <f t="shared" si="196"/>
        <v>350Taupe</v>
      </c>
      <c r="H6278">
        <f t="shared" si="197"/>
        <v>6441</v>
      </c>
    </row>
    <row r="6279" spans="1:8">
      <c r="A6279">
        <v>6442</v>
      </c>
      <c r="B6279" t="s">
        <v>23912</v>
      </c>
      <c r="C6279" t="s">
        <v>23913</v>
      </c>
      <c r="D6279">
        <v>24</v>
      </c>
      <c r="E6279">
        <v>350</v>
      </c>
      <c r="F6279" t="s">
        <v>23914</v>
      </c>
      <c r="G6279" t="str">
        <f t="shared" si="196"/>
        <v>350Silver Organza / Cream</v>
      </c>
      <c r="H6279">
        <f t="shared" si="197"/>
        <v>6442</v>
      </c>
    </row>
    <row r="6280" spans="1:8">
      <c r="A6280">
        <v>6443</v>
      </c>
      <c r="B6280" t="s">
        <v>23915</v>
      </c>
      <c r="C6280" t="s">
        <v>23916</v>
      </c>
      <c r="D6280">
        <v>10</v>
      </c>
      <c r="E6280">
        <v>350</v>
      </c>
      <c r="F6280" t="s">
        <v>23917</v>
      </c>
      <c r="G6280" t="str">
        <f t="shared" si="196"/>
        <v>350White Organza / White</v>
      </c>
      <c r="H6280">
        <f t="shared" si="197"/>
        <v>6443</v>
      </c>
    </row>
    <row r="6281" spans="1:8">
      <c r="A6281">
        <v>6444</v>
      </c>
      <c r="B6281" t="s">
        <v>23918</v>
      </c>
      <c r="C6281" t="s">
        <v>23919</v>
      </c>
      <c r="D6281">
        <v>8</v>
      </c>
      <c r="E6281">
        <v>350</v>
      </c>
      <c r="F6281" t="s">
        <v>23920</v>
      </c>
      <c r="G6281" t="str">
        <f t="shared" si="196"/>
        <v>350Black Organza / White</v>
      </c>
      <c r="H6281">
        <f t="shared" si="197"/>
        <v>6444</v>
      </c>
    </row>
    <row r="6282" spans="1:8">
      <c r="A6282">
        <v>6445</v>
      </c>
      <c r="B6282" t="s">
        <v>70123</v>
      </c>
      <c r="C6282" t="s">
        <v>23455</v>
      </c>
      <c r="D6282">
        <v>10</v>
      </c>
      <c r="E6282">
        <v>502</v>
      </c>
      <c r="F6282" t="s">
        <v>23456</v>
      </c>
      <c r="G6282" t="str">
        <f t="shared" si="196"/>
        <v>502Woven White / Satin Nickel</v>
      </c>
      <c r="H6282">
        <f t="shared" si="197"/>
        <v>6445</v>
      </c>
    </row>
    <row r="6283" spans="1:8">
      <c r="A6283">
        <v>6446</v>
      </c>
      <c r="B6283" t="s">
        <v>70122</v>
      </c>
      <c r="C6283" t="s">
        <v>23453</v>
      </c>
      <c r="D6283">
        <v>20</v>
      </c>
      <c r="E6283">
        <v>502</v>
      </c>
      <c r="F6283" t="s">
        <v>23454</v>
      </c>
      <c r="G6283" t="str">
        <f t="shared" si="196"/>
        <v>502Woven Brown / Architectural Bronze</v>
      </c>
      <c r="H6283">
        <f t="shared" si="197"/>
        <v>6446</v>
      </c>
    </row>
    <row r="6284" spans="1:8">
      <c r="A6284">
        <v>6447</v>
      </c>
      <c r="B6284" t="s">
        <v>5895</v>
      </c>
      <c r="C6284" t="s">
        <v>23921</v>
      </c>
      <c r="D6284">
        <v>24</v>
      </c>
      <c r="E6284">
        <v>502</v>
      </c>
      <c r="F6284" t="s">
        <v>23922</v>
      </c>
      <c r="G6284" t="str">
        <f t="shared" si="196"/>
        <v>502Silver Mica</v>
      </c>
      <c r="H6284">
        <f t="shared" si="197"/>
        <v>6447</v>
      </c>
    </row>
    <row r="6285" spans="1:8">
      <c r="A6285">
        <v>6448</v>
      </c>
      <c r="B6285" t="s">
        <v>1502</v>
      </c>
      <c r="C6285" t="s">
        <v>23466</v>
      </c>
      <c r="D6285">
        <v>11</v>
      </c>
      <c r="E6285">
        <v>526</v>
      </c>
      <c r="F6285" t="s">
        <v>23467</v>
      </c>
      <c r="G6285" t="str">
        <f t="shared" si="196"/>
        <v>526Sand</v>
      </c>
      <c r="H6285">
        <f t="shared" si="197"/>
        <v>6448</v>
      </c>
    </row>
    <row r="6286" spans="1:8">
      <c r="A6286">
        <v>6449</v>
      </c>
      <c r="B6286" t="s">
        <v>1353</v>
      </c>
      <c r="C6286" t="s">
        <v>23923</v>
      </c>
      <c r="D6286">
        <v>11</v>
      </c>
      <c r="E6286">
        <v>393</v>
      </c>
      <c r="F6286" t="s">
        <v>23924</v>
      </c>
      <c r="G6286" t="str">
        <f t="shared" si="196"/>
        <v>393Alabaster</v>
      </c>
      <c r="H6286">
        <f t="shared" si="197"/>
        <v>6449</v>
      </c>
    </row>
    <row r="6287" spans="1:8">
      <c r="A6287">
        <v>6450</v>
      </c>
      <c r="B6287" t="s">
        <v>3070</v>
      </c>
      <c r="C6287" t="s">
        <v>23925</v>
      </c>
      <c r="D6287">
        <v>42</v>
      </c>
      <c r="E6287">
        <v>472</v>
      </c>
      <c r="F6287" t="s">
        <v>23926</v>
      </c>
      <c r="G6287" t="str">
        <f t="shared" si="196"/>
        <v>472Oak</v>
      </c>
      <c r="H6287">
        <f t="shared" si="197"/>
        <v>6450</v>
      </c>
    </row>
    <row r="6288" spans="1:8">
      <c r="A6288">
        <v>6451</v>
      </c>
      <c r="B6288" t="s">
        <v>1301</v>
      </c>
      <c r="C6288" t="s">
        <v>23927</v>
      </c>
      <c r="D6288">
        <v>42</v>
      </c>
      <c r="E6288">
        <v>472</v>
      </c>
      <c r="F6288" t="s">
        <v>23928</v>
      </c>
      <c r="G6288" t="str">
        <f t="shared" si="196"/>
        <v>472Birch</v>
      </c>
      <c r="H6288">
        <f t="shared" si="197"/>
        <v>6451</v>
      </c>
    </row>
    <row r="6289" spans="1:8">
      <c r="A6289">
        <v>6452</v>
      </c>
      <c r="B6289" t="s">
        <v>467</v>
      </c>
      <c r="C6289" t="s">
        <v>23929</v>
      </c>
      <c r="D6289">
        <v>22</v>
      </c>
      <c r="E6289">
        <v>472</v>
      </c>
      <c r="F6289" t="s">
        <v>23930</v>
      </c>
      <c r="G6289" t="str">
        <f t="shared" si="196"/>
        <v>472Walnut</v>
      </c>
      <c r="H6289">
        <f t="shared" si="197"/>
        <v>6452</v>
      </c>
    </row>
    <row r="6290" spans="1:8">
      <c r="A6290">
        <v>6453</v>
      </c>
      <c r="B6290" t="s">
        <v>23931</v>
      </c>
      <c r="C6290" t="s">
        <v>23932</v>
      </c>
      <c r="D6290">
        <v>12</v>
      </c>
      <c r="E6290">
        <v>472</v>
      </c>
      <c r="F6290" t="s">
        <v>23933</v>
      </c>
      <c r="G6290" t="str">
        <f t="shared" si="196"/>
        <v>472Red Stained Wood</v>
      </c>
      <c r="H6290">
        <f t="shared" si="197"/>
        <v>6453</v>
      </c>
    </row>
    <row r="6291" spans="1:8">
      <c r="A6291">
        <v>6454</v>
      </c>
      <c r="B6291" t="s">
        <v>23934</v>
      </c>
      <c r="C6291" t="s">
        <v>23935</v>
      </c>
      <c r="D6291">
        <v>10</v>
      </c>
      <c r="E6291">
        <v>205</v>
      </c>
      <c r="F6291" t="s">
        <v>23936</v>
      </c>
      <c r="G6291" t="str">
        <f t="shared" si="196"/>
        <v>205Frost Glass</v>
      </c>
      <c r="H6291">
        <f t="shared" si="197"/>
        <v>6454</v>
      </c>
    </row>
    <row r="6292" spans="1:8">
      <c r="A6292">
        <v>6455</v>
      </c>
      <c r="B6292" t="s">
        <v>19249</v>
      </c>
      <c r="C6292" t="s">
        <v>23937</v>
      </c>
      <c r="D6292">
        <v>19</v>
      </c>
      <c r="E6292">
        <v>541</v>
      </c>
      <c r="F6292" t="s">
        <v>23938</v>
      </c>
      <c r="G6292" t="str">
        <f t="shared" si="196"/>
        <v>541Amber Mica</v>
      </c>
      <c r="H6292">
        <f t="shared" si="197"/>
        <v>6455</v>
      </c>
    </row>
    <row r="6293" spans="1:8">
      <c r="A6293">
        <v>6456</v>
      </c>
      <c r="B6293" t="s">
        <v>23939</v>
      </c>
      <c r="C6293" t="s">
        <v>23940</v>
      </c>
      <c r="D6293">
        <v>5</v>
      </c>
      <c r="E6293">
        <v>541</v>
      </c>
      <c r="F6293" t="s">
        <v>23941</v>
      </c>
      <c r="G6293" t="str">
        <f t="shared" si="196"/>
        <v>541Warm White Tiffany</v>
      </c>
      <c r="H6293">
        <f t="shared" si="197"/>
        <v>6456</v>
      </c>
    </row>
    <row r="6294" spans="1:8">
      <c r="A6294">
        <v>6457</v>
      </c>
      <c r="B6294" t="s">
        <v>23942</v>
      </c>
      <c r="C6294" t="s">
        <v>23943</v>
      </c>
      <c r="D6294">
        <v>19</v>
      </c>
      <c r="E6294">
        <v>541</v>
      </c>
      <c r="F6294" t="s">
        <v>23944</v>
      </c>
      <c r="G6294" t="str">
        <f t="shared" si="196"/>
        <v>541Amber Tiffany</v>
      </c>
      <c r="H6294">
        <f t="shared" si="197"/>
        <v>6457</v>
      </c>
    </row>
    <row r="6295" spans="1:8">
      <c r="A6295">
        <v>6458</v>
      </c>
      <c r="B6295" t="s">
        <v>6151</v>
      </c>
      <c r="C6295" t="s">
        <v>23558</v>
      </c>
      <c r="D6295">
        <v>9</v>
      </c>
      <c r="E6295">
        <v>336</v>
      </c>
      <c r="F6295" t="s">
        <v>23945</v>
      </c>
      <c r="G6295" t="str">
        <f t="shared" si="196"/>
        <v>336Charcoal Grey</v>
      </c>
      <c r="H6295">
        <f t="shared" si="197"/>
        <v>6458</v>
      </c>
    </row>
    <row r="6296" spans="1:8">
      <c r="A6296">
        <v>6459</v>
      </c>
      <c r="B6296" t="s">
        <v>17723</v>
      </c>
      <c r="C6296" t="s">
        <v>23946</v>
      </c>
      <c r="D6296">
        <v>11</v>
      </c>
      <c r="E6296">
        <v>336</v>
      </c>
      <c r="F6296" t="s">
        <v>23947</v>
      </c>
      <c r="G6296" t="str">
        <f t="shared" si="196"/>
        <v>336Light Beige</v>
      </c>
      <c r="H6296">
        <f t="shared" si="197"/>
        <v>6459</v>
      </c>
    </row>
    <row r="6297" spans="1:8">
      <c r="A6297">
        <v>6460</v>
      </c>
      <c r="B6297" t="s">
        <v>71066</v>
      </c>
      <c r="C6297" t="s">
        <v>23948</v>
      </c>
      <c r="D6297">
        <v>20</v>
      </c>
      <c r="E6297">
        <v>336</v>
      </c>
      <c r="F6297" t="s">
        <v>23949</v>
      </c>
      <c r="G6297" t="str">
        <f t="shared" si="196"/>
        <v>336Taupe Bronze w / Slubbing</v>
      </c>
      <c r="H6297">
        <f t="shared" si="197"/>
        <v>6460</v>
      </c>
    </row>
    <row r="6298" spans="1:8">
      <c r="A6298">
        <v>6461</v>
      </c>
      <c r="B6298" t="s">
        <v>23950</v>
      </c>
      <c r="C6298" t="s">
        <v>23951</v>
      </c>
      <c r="D6298">
        <v>42</v>
      </c>
      <c r="E6298">
        <v>336</v>
      </c>
      <c r="F6298" t="s">
        <v>23952</v>
      </c>
      <c r="G6298" t="str">
        <f t="shared" si="196"/>
        <v>336Burlap Textile</v>
      </c>
      <c r="H6298">
        <f t="shared" si="197"/>
        <v>6461</v>
      </c>
    </row>
    <row r="6299" spans="1:8">
      <c r="A6299">
        <v>6462</v>
      </c>
      <c r="B6299" t="s">
        <v>414</v>
      </c>
      <c r="C6299" t="s">
        <v>23953</v>
      </c>
      <c r="D6299">
        <v>9</v>
      </c>
      <c r="E6299">
        <v>336</v>
      </c>
      <c r="F6299" t="s">
        <v>23954</v>
      </c>
      <c r="G6299" t="str">
        <f t="shared" si="196"/>
        <v>336Light Grey</v>
      </c>
      <c r="H6299">
        <f t="shared" si="197"/>
        <v>6462</v>
      </c>
    </row>
    <row r="6300" spans="1:8">
      <c r="A6300">
        <v>6463</v>
      </c>
      <c r="B6300" t="s">
        <v>1989</v>
      </c>
      <c r="C6300" t="s">
        <v>23528</v>
      </c>
      <c r="D6300">
        <v>7</v>
      </c>
      <c r="E6300">
        <v>336</v>
      </c>
      <c r="F6300" t="s">
        <v>23529</v>
      </c>
      <c r="G6300" t="str">
        <f t="shared" si="196"/>
        <v>336Clear Crackle</v>
      </c>
      <c r="H6300">
        <f t="shared" si="197"/>
        <v>6463</v>
      </c>
    </row>
    <row r="6301" spans="1:8">
      <c r="A6301">
        <v>6464</v>
      </c>
      <c r="B6301" t="s">
        <v>385</v>
      </c>
      <c r="C6301" t="s">
        <v>23955</v>
      </c>
      <c r="D6301">
        <v>20</v>
      </c>
      <c r="E6301">
        <v>336</v>
      </c>
      <c r="F6301" t="s">
        <v>23956</v>
      </c>
      <c r="G6301" t="str">
        <f t="shared" si="196"/>
        <v>336Champagne Bronze</v>
      </c>
      <c r="H6301">
        <f t="shared" si="197"/>
        <v>6464</v>
      </c>
    </row>
    <row r="6302" spans="1:8">
      <c r="A6302">
        <v>6465</v>
      </c>
      <c r="B6302" t="s">
        <v>23957</v>
      </c>
      <c r="C6302" t="s">
        <v>23958</v>
      </c>
      <c r="D6302">
        <v>9</v>
      </c>
      <c r="E6302">
        <v>336</v>
      </c>
      <c r="F6302" t="s">
        <v>23959</v>
      </c>
      <c r="G6302" t="str">
        <f t="shared" si="196"/>
        <v>336Gainsboro Grey</v>
      </c>
      <c r="H6302">
        <f t="shared" si="197"/>
        <v>6465</v>
      </c>
    </row>
    <row r="6303" spans="1:8">
      <c r="A6303">
        <v>6466</v>
      </c>
      <c r="B6303" t="s">
        <v>460</v>
      </c>
      <c r="C6303" t="s">
        <v>23960</v>
      </c>
      <c r="D6303">
        <v>11</v>
      </c>
      <c r="E6303">
        <v>336</v>
      </c>
      <c r="F6303" t="s">
        <v>23961</v>
      </c>
      <c r="G6303" t="str">
        <f t="shared" si="196"/>
        <v>336Taupe</v>
      </c>
      <c r="H6303">
        <f t="shared" si="197"/>
        <v>6466</v>
      </c>
    </row>
    <row r="6304" spans="1:8">
      <c r="A6304">
        <v>6467</v>
      </c>
      <c r="B6304" t="s">
        <v>23962</v>
      </c>
      <c r="C6304" t="s">
        <v>23963</v>
      </c>
      <c r="D6304">
        <v>20</v>
      </c>
      <c r="E6304">
        <v>336</v>
      </c>
      <c r="F6304" t="s">
        <v>23964</v>
      </c>
      <c r="G6304" t="str">
        <f t="shared" si="196"/>
        <v>336Russet Brown</v>
      </c>
      <c r="H6304">
        <f t="shared" si="197"/>
        <v>6467</v>
      </c>
    </row>
    <row r="6305" spans="1:8">
      <c r="A6305">
        <v>6468</v>
      </c>
      <c r="B6305" t="s">
        <v>22602</v>
      </c>
      <c r="C6305" t="s">
        <v>23965</v>
      </c>
      <c r="D6305">
        <v>10</v>
      </c>
      <c r="E6305">
        <v>205</v>
      </c>
      <c r="F6305" t="s">
        <v>23966</v>
      </c>
      <c r="G6305" t="str">
        <f t="shared" si="196"/>
        <v xml:space="preserve">205White </v>
      </c>
      <c r="H6305">
        <f t="shared" si="197"/>
        <v>6468</v>
      </c>
    </row>
    <row r="6306" spans="1:8">
      <c r="A6306">
        <v>6469</v>
      </c>
      <c r="B6306" t="s">
        <v>23553</v>
      </c>
      <c r="C6306" t="s">
        <v>23554</v>
      </c>
      <c r="D6306">
        <v>9</v>
      </c>
      <c r="E6306">
        <v>336</v>
      </c>
      <c r="F6306" t="s">
        <v>23555</v>
      </c>
      <c r="G6306" t="str">
        <f t="shared" si="196"/>
        <v>336Taupe Grey</v>
      </c>
      <c r="H6306">
        <f t="shared" si="197"/>
        <v>6469</v>
      </c>
    </row>
    <row r="6307" spans="1:8">
      <c r="A6307">
        <v>6470</v>
      </c>
      <c r="B6307" t="s">
        <v>251</v>
      </c>
      <c r="C6307" t="s">
        <v>23967</v>
      </c>
      <c r="D6307">
        <v>15</v>
      </c>
      <c r="E6307">
        <v>430</v>
      </c>
      <c r="F6307" t="s">
        <v>23968</v>
      </c>
      <c r="G6307" t="str">
        <f t="shared" si="196"/>
        <v>430Green</v>
      </c>
      <c r="H6307">
        <f t="shared" si="197"/>
        <v>6470</v>
      </c>
    </row>
    <row r="6308" spans="1:8">
      <c r="A6308">
        <v>6471</v>
      </c>
      <c r="B6308" t="s">
        <v>379</v>
      </c>
      <c r="C6308" t="s">
        <v>23969</v>
      </c>
      <c r="D6308">
        <v>16</v>
      </c>
      <c r="E6308">
        <v>430</v>
      </c>
      <c r="F6308" t="s">
        <v>23970</v>
      </c>
      <c r="G6308" t="str">
        <f t="shared" si="196"/>
        <v>430Blue</v>
      </c>
      <c r="H6308">
        <f t="shared" si="197"/>
        <v>6471</v>
      </c>
    </row>
    <row r="6309" spans="1:8">
      <c r="A6309">
        <v>6472</v>
      </c>
      <c r="B6309" t="s">
        <v>493</v>
      </c>
      <c r="C6309" t="s">
        <v>23971</v>
      </c>
      <c r="D6309">
        <v>9</v>
      </c>
      <c r="E6309">
        <v>170</v>
      </c>
      <c r="F6309" t="s">
        <v>23972</v>
      </c>
      <c r="G6309" t="str">
        <f t="shared" si="196"/>
        <v>170Graphite</v>
      </c>
      <c r="H6309">
        <f t="shared" si="197"/>
        <v>6472</v>
      </c>
    </row>
    <row r="6310" spans="1:8">
      <c r="A6310">
        <v>6473</v>
      </c>
      <c r="B6310" t="s">
        <v>71067</v>
      </c>
      <c r="C6310" t="s">
        <v>23973</v>
      </c>
      <c r="D6310">
        <v>8</v>
      </c>
      <c r="E6310">
        <v>170</v>
      </c>
      <c r="F6310" t="s">
        <v>23974</v>
      </c>
      <c r="G6310" t="str">
        <f t="shared" si="196"/>
        <v>170Black / Black / Black Cord</v>
      </c>
      <c r="H6310">
        <f t="shared" si="197"/>
        <v>6473</v>
      </c>
    </row>
    <row r="6311" spans="1:8">
      <c r="A6311">
        <v>6474</v>
      </c>
      <c r="B6311" t="s">
        <v>71068</v>
      </c>
      <c r="C6311" t="s">
        <v>23975</v>
      </c>
      <c r="D6311">
        <v>9</v>
      </c>
      <c r="E6311">
        <v>170</v>
      </c>
      <c r="F6311" t="s">
        <v>23976</v>
      </c>
      <c r="G6311" t="str">
        <f t="shared" si="196"/>
        <v>170Grey / Grey / Grey Cord</v>
      </c>
      <c r="H6311">
        <f t="shared" si="197"/>
        <v>6474</v>
      </c>
    </row>
    <row r="6312" spans="1:8">
      <c r="A6312">
        <v>6475</v>
      </c>
      <c r="B6312" t="s">
        <v>71069</v>
      </c>
      <c r="C6312" t="s">
        <v>23977</v>
      </c>
      <c r="D6312">
        <v>9</v>
      </c>
      <c r="E6312">
        <v>170</v>
      </c>
      <c r="F6312" t="s">
        <v>23978</v>
      </c>
      <c r="G6312" t="str">
        <f t="shared" si="196"/>
        <v>170Satin Aluminum / Grey Cord</v>
      </c>
      <c r="H6312">
        <f t="shared" si="197"/>
        <v>6475</v>
      </c>
    </row>
    <row r="6313" spans="1:8">
      <c r="A6313">
        <v>6476</v>
      </c>
      <c r="B6313" t="s">
        <v>71070</v>
      </c>
      <c r="C6313" t="s">
        <v>23979</v>
      </c>
      <c r="D6313">
        <v>10</v>
      </c>
      <c r="E6313">
        <v>170</v>
      </c>
      <c r="F6313" t="s">
        <v>23980</v>
      </c>
      <c r="G6313" t="str">
        <f t="shared" si="196"/>
        <v>170White / Moss / Copper Cord</v>
      </c>
      <c r="H6313">
        <f t="shared" si="197"/>
        <v>6476</v>
      </c>
    </row>
    <row r="6314" spans="1:8">
      <c r="A6314">
        <v>6477</v>
      </c>
      <c r="B6314" t="s">
        <v>71071</v>
      </c>
      <c r="C6314" t="s">
        <v>23981</v>
      </c>
      <c r="D6314">
        <v>10</v>
      </c>
      <c r="E6314">
        <v>170</v>
      </c>
      <c r="F6314" t="s">
        <v>23982</v>
      </c>
      <c r="G6314" t="str">
        <f t="shared" si="196"/>
        <v>170White / Tomato / Copper Cord</v>
      </c>
      <c r="H6314">
        <f t="shared" si="197"/>
        <v>6477</v>
      </c>
    </row>
    <row r="6315" spans="1:8">
      <c r="A6315">
        <v>6478</v>
      </c>
      <c r="B6315" t="s">
        <v>71072</v>
      </c>
      <c r="C6315" t="s">
        <v>23983</v>
      </c>
      <c r="D6315">
        <v>10</v>
      </c>
      <c r="E6315">
        <v>170</v>
      </c>
      <c r="F6315" t="s">
        <v>23984</v>
      </c>
      <c r="G6315" t="str">
        <f t="shared" si="196"/>
        <v>170White / White / Turquoise Cord</v>
      </c>
      <c r="H6315">
        <f t="shared" si="197"/>
        <v>6478</v>
      </c>
    </row>
    <row r="6316" spans="1:8">
      <c r="A6316">
        <v>6479</v>
      </c>
      <c r="B6316" t="s">
        <v>71073</v>
      </c>
      <c r="C6316" t="s">
        <v>23985</v>
      </c>
      <c r="D6316">
        <v>10</v>
      </c>
      <c r="E6316">
        <v>170</v>
      </c>
      <c r="F6316" t="s">
        <v>23986</v>
      </c>
      <c r="G6316" t="str">
        <f t="shared" si="196"/>
        <v>170White / White / White Cord</v>
      </c>
      <c r="H6316">
        <f t="shared" si="197"/>
        <v>6479</v>
      </c>
    </row>
    <row r="6317" spans="1:8">
      <c r="A6317">
        <v>6480</v>
      </c>
      <c r="B6317" t="s">
        <v>23987</v>
      </c>
      <c r="C6317" t="s">
        <v>23988</v>
      </c>
      <c r="D6317">
        <v>19</v>
      </c>
      <c r="E6317">
        <v>354</v>
      </c>
      <c r="F6317" t="s">
        <v>23989</v>
      </c>
      <c r="G6317" t="str">
        <f t="shared" si="196"/>
        <v>354Antique Etched</v>
      </c>
      <c r="H6317">
        <f t="shared" si="197"/>
        <v>6480</v>
      </c>
    </row>
    <row r="6318" spans="1:8">
      <c r="A6318">
        <v>6481</v>
      </c>
      <c r="B6318" t="s">
        <v>13796</v>
      </c>
      <c r="C6318" t="s">
        <v>23990</v>
      </c>
      <c r="D6318">
        <v>7</v>
      </c>
      <c r="E6318">
        <v>354</v>
      </c>
      <c r="F6318" t="s">
        <v>23991</v>
      </c>
      <c r="G6318" t="str">
        <f t="shared" si="196"/>
        <v>354Clear Seedy</v>
      </c>
      <c r="H6318">
        <f t="shared" si="197"/>
        <v>6481</v>
      </c>
    </row>
    <row r="6319" spans="1:8">
      <c r="A6319">
        <v>6482</v>
      </c>
      <c r="B6319" t="s">
        <v>13865</v>
      </c>
      <c r="C6319" t="s">
        <v>23992</v>
      </c>
      <c r="D6319">
        <v>11</v>
      </c>
      <c r="E6319">
        <v>354</v>
      </c>
      <c r="F6319" t="s">
        <v>23993</v>
      </c>
      <c r="G6319" t="str">
        <f t="shared" si="196"/>
        <v>354Sea Salt</v>
      </c>
      <c r="H6319">
        <f t="shared" si="197"/>
        <v>6482</v>
      </c>
    </row>
    <row r="6320" spans="1:8">
      <c r="A6320">
        <v>6483</v>
      </c>
      <c r="B6320" t="s">
        <v>13868</v>
      </c>
      <c r="C6320" t="s">
        <v>23994</v>
      </c>
      <c r="D6320">
        <v>42</v>
      </c>
      <c r="E6320">
        <v>354</v>
      </c>
      <c r="F6320" t="s">
        <v>23995</v>
      </c>
      <c r="G6320" t="str">
        <f t="shared" si="196"/>
        <v>354Sesame</v>
      </c>
      <c r="H6320">
        <f t="shared" si="197"/>
        <v>6483</v>
      </c>
    </row>
    <row r="6321" spans="1:8">
      <c r="A6321">
        <v>6484</v>
      </c>
      <c r="B6321" t="s">
        <v>13862</v>
      </c>
      <c r="C6321" t="s">
        <v>23996</v>
      </c>
      <c r="D6321">
        <v>12</v>
      </c>
      <c r="E6321">
        <v>354</v>
      </c>
      <c r="F6321" t="s">
        <v>23997</v>
      </c>
      <c r="G6321" t="str">
        <f t="shared" si="196"/>
        <v>354Cayenne</v>
      </c>
      <c r="H6321">
        <f t="shared" si="197"/>
        <v>6484</v>
      </c>
    </row>
    <row r="6322" spans="1:8">
      <c r="A6322">
        <v>6485</v>
      </c>
      <c r="B6322" t="s">
        <v>13859</v>
      </c>
      <c r="C6322" t="s">
        <v>23998</v>
      </c>
      <c r="D6322">
        <v>8</v>
      </c>
      <c r="E6322">
        <v>354</v>
      </c>
      <c r="F6322" t="s">
        <v>23999</v>
      </c>
      <c r="G6322" t="str">
        <f t="shared" si="196"/>
        <v>354Peppercorn</v>
      </c>
      <c r="H6322">
        <f t="shared" si="197"/>
        <v>6485</v>
      </c>
    </row>
    <row r="6323" spans="1:8">
      <c r="A6323">
        <v>6486</v>
      </c>
      <c r="B6323" t="s">
        <v>243</v>
      </c>
      <c r="C6323" t="s">
        <v>24000</v>
      </c>
      <c r="D6323">
        <v>10</v>
      </c>
      <c r="E6323">
        <v>29</v>
      </c>
      <c r="F6323" t="s">
        <v>66584</v>
      </c>
      <c r="G6323" t="str">
        <f t="shared" si="196"/>
        <v>29White</v>
      </c>
      <c r="H6323">
        <f t="shared" si="197"/>
        <v>6486</v>
      </c>
    </row>
    <row r="6324" spans="1:8">
      <c r="A6324">
        <v>6487</v>
      </c>
      <c r="B6324" t="s">
        <v>435</v>
      </c>
      <c r="C6324" t="s">
        <v>24001</v>
      </c>
      <c r="D6324">
        <v>13</v>
      </c>
      <c r="E6324">
        <v>29</v>
      </c>
      <c r="F6324" t="s">
        <v>66585</v>
      </c>
      <c r="G6324" t="str">
        <f t="shared" si="196"/>
        <v>29Orange</v>
      </c>
      <c r="H6324">
        <f t="shared" si="197"/>
        <v>6487</v>
      </c>
    </row>
    <row r="6325" spans="1:8">
      <c r="A6325">
        <v>6488</v>
      </c>
      <c r="B6325" t="s">
        <v>1462</v>
      </c>
      <c r="C6325" t="s">
        <v>24002</v>
      </c>
      <c r="D6325">
        <v>16</v>
      </c>
      <c r="E6325">
        <v>29</v>
      </c>
      <c r="F6325" t="s">
        <v>24003</v>
      </c>
      <c r="G6325" t="str">
        <f t="shared" si="196"/>
        <v>29Light Blue</v>
      </c>
      <c r="H6325">
        <f t="shared" si="197"/>
        <v>6488</v>
      </c>
    </row>
    <row r="6326" spans="1:8">
      <c r="A6326">
        <v>6489</v>
      </c>
      <c r="B6326" t="s">
        <v>1294</v>
      </c>
      <c r="C6326" t="s">
        <v>24004</v>
      </c>
      <c r="D6326">
        <v>16</v>
      </c>
      <c r="E6326">
        <v>29</v>
      </c>
      <c r="F6326" t="s">
        <v>24005</v>
      </c>
      <c r="G6326" t="str">
        <f t="shared" si="196"/>
        <v>29Dark Blue</v>
      </c>
      <c r="H6326">
        <f t="shared" si="197"/>
        <v>6489</v>
      </c>
    </row>
    <row r="6327" spans="1:8">
      <c r="A6327">
        <v>6490</v>
      </c>
      <c r="B6327" t="s">
        <v>3637</v>
      </c>
      <c r="C6327" t="s">
        <v>24006</v>
      </c>
      <c r="D6327">
        <v>17</v>
      </c>
      <c r="E6327">
        <v>29</v>
      </c>
      <c r="F6327" t="s">
        <v>24007</v>
      </c>
      <c r="G6327" t="str">
        <f t="shared" si="196"/>
        <v>29Fuchsia</v>
      </c>
      <c r="H6327">
        <f t="shared" si="197"/>
        <v>6490</v>
      </c>
    </row>
    <row r="6328" spans="1:8">
      <c r="A6328">
        <v>6491</v>
      </c>
      <c r="B6328" t="s">
        <v>319</v>
      </c>
      <c r="C6328" t="s">
        <v>24008</v>
      </c>
      <c r="D6328">
        <v>14</v>
      </c>
      <c r="E6328">
        <v>29</v>
      </c>
      <c r="F6328" t="s">
        <v>66586</v>
      </c>
      <c r="G6328" t="str">
        <f t="shared" si="196"/>
        <v>29Yellow</v>
      </c>
      <c r="H6328">
        <f t="shared" si="197"/>
        <v>6491</v>
      </c>
    </row>
    <row r="6329" spans="1:8">
      <c r="A6329">
        <v>6492</v>
      </c>
      <c r="B6329" t="s">
        <v>427</v>
      </c>
      <c r="C6329" t="s">
        <v>24009</v>
      </c>
      <c r="D6329">
        <v>18</v>
      </c>
      <c r="E6329">
        <v>29</v>
      </c>
      <c r="F6329" t="s">
        <v>24010</v>
      </c>
      <c r="G6329" t="str">
        <f t="shared" si="196"/>
        <v>29Pink</v>
      </c>
      <c r="H6329">
        <f t="shared" si="197"/>
        <v>6492</v>
      </c>
    </row>
    <row r="6330" spans="1:8">
      <c r="A6330">
        <v>6493</v>
      </c>
      <c r="B6330" t="s">
        <v>247</v>
      </c>
      <c r="C6330" t="s">
        <v>24011</v>
      </c>
      <c r="D6330">
        <v>12</v>
      </c>
      <c r="E6330">
        <v>29</v>
      </c>
      <c r="F6330" t="s">
        <v>24012</v>
      </c>
      <c r="G6330" t="str">
        <f t="shared" si="196"/>
        <v>29Red</v>
      </c>
      <c r="H6330">
        <f t="shared" si="197"/>
        <v>6493</v>
      </c>
    </row>
    <row r="6331" spans="1:8">
      <c r="A6331">
        <v>6494</v>
      </c>
      <c r="B6331" t="s">
        <v>251</v>
      </c>
      <c r="C6331" t="s">
        <v>24013</v>
      </c>
      <c r="D6331">
        <v>15</v>
      </c>
      <c r="E6331">
        <v>29</v>
      </c>
      <c r="F6331" t="s">
        <v>24014</v>
      </c>
      <c r="G6331" t="str">
        <f t="shared" si="196"/>
        <v>29Green</v>
      </c>
      <c r="H6331">
        <f t="shared" si="197"/>
        <v>6494</v>
      </c>
    </row>
    <row r="6332" spans="1:8">
      <c r="A6332">
        <v>6495</v>
      </c>
      <c r="B6332" t="s">
        <v>1533</v>
      </c>
      <c r="C6332" t="s">
        <v>24015</v>
      </c>
      <c r="D6332">
        <v>17</v>
      </c>
      <c r="E6332">
        <v>29</v>
      </c>
      <c r="F6332" t="s">
        <v>24016</v>
      </c>
      <c r="G6332" t="str">
        <f t="shared" si="196"/>
        <v>29Violet</v>
      </c>
      <c r="H6332">
        <f t="shared" si="197"/>
        <v>6495</v>
      </c>
    </row>
    <row r="6333" spans="1:8">
      <c r="A6333">
        <v>6496</v>
      </c>
      <c r="B6333" t="s">
        <v>1327</v>
      </c>
      <c r="C6333" t="s">
        <v>24017</v>
      </c>
      <c r="D6333">
        <v>5</v>
      </c>
      <c r="E6333">
        <v>29</v>
      </c>
      <c r="F6333" t="s">
        <v>66587</v>
      </c>
      <c r="G6333" t="str">
        <f t="shared" si="196"/>
        <v>29Multicolor</v>
      </c>
      <c r="H6333">
        <f t="shared" si="197"/>
        <v>6496</v>
      </c>
    </row>
    <row r="6334" spans="1:8">
      <c r="A6334">
        <v>6497</v>
      </c>
      <c r="B6334" t="s">
        <v>24018</v>
      </c>
      <c r="C6334" t="s">
        <v>24019</v>
      </c>
      <c r="D6334">
        <v>41</v>
      </c>
      <c r="E6334">
        <v>520</v>
      </c>
      <c r="F6334" t="s">
        <v>24020</v>
      </c>
      <c r="G6334" t="str">
        <f t="shared" si="196"/>
        <v>520Mesh Platina</v>
      </c>
      <c r="H6334">
        <f t="shared" si="197"/>
        <v>6497</v>
      </c>
    </row>
    <row r="6335" spans="1:8">
      <c r="A6335">
        <v>6498</v>
      </c>
      <c r="B6335" t="s">
        <v>24021</v>
      </c>
      <c r="C6335" t="s">
        <v>24022</v>
      </c>
      <c r="D6335">
        <v>41</v>
      </c>
      <c r="E6335">
        <v>520</v>
      </c>
      <c r="F6335" t="s">
        <v>24023</v>
      </c>
      <c r="G6335" t="str">
        <f t="shared" si="196"/>
        <v>520Tweed Mesh</v>
      </c>
      <c r="H6335">
        <f t="shared" si="197"/>
        <v>6498</v>
      </c>
    </row>
    <row r="6336" spans="1:8">
      <c r="A6336">
        <v>6499</v>
      </c>
      <c r="B6336" t="s">
        <v>1040</v>
      </c>
      <c r="C6336" t="s">
        <v>24019</v>
      </c>
      <c r="D6336">
        <v>41</v>
      </c>
      <c r="E6336">
        <v>520</v>
      </c>
      <c r="F6336" t="s">
        <v>24024</v>
      </c>
      <c r="G6336" t="str">
        <f t="shared" si="196"/>
        <v>520Mesh</v>
      </c>
      <c r="H6336">
        <f t="shared" si="197"/>
        <v>6499</v>
      </c>
    </row>
    <row r="6337" spans="1:8">
      <c r="A6337">
        <v>6500</v>
      </c>
      <c r="B6337" t="s">
        <v>24021</v>
      </c>
      <c r="C6337" t="s">
        <v>24025</v>
      </c>
      <c r="D6337">
        <v>9</v>
      </c>
      <c r="E6337">
        <v>520</v>
      </c>
      <c r="F6337" t="s">
        <v>24026</v>
      </c>
      <c r="G6337" t="str">
        <f t="shared" si="196"/>
        <v>520Tweed Mesh</v>
      </c>
      <c r="H6337">
        <f t="shared" si="197"/>
        <v>6500</v>
      </c>
    </row>
    <row r="6338" spans="1:8">
      <c r="A6338">
        <v>6501</v>
      </c>
      <c r="B6338" t="s">
        <v>24027</v>
      </c>
      <c r="C6338" t="s">
        <v>24028</v>
      </c>
      <c r="D6338">
        <v>10</v>
      </c>
      <c r="E6338">
        <v>364</v>
      </c>
      <c r="F6338" t="s">
        <v>24029</v>
      </c>
      <c r="G6338" t="str">
        <f t="shared" si="196"/>
        <v>364Gloss Opal</v>
      </c>
      <c r="H6338">
        <f t="shared" si="197"/>
        <v>6501</v>
      </c>
    </row>
    <row r="6339" spans="1:8">
      <c r="A6339">
        <v>6502</v>
      </c>
      <c r="B6339" t="s">
        <v>24030</v>
      </c>
      <c r="C6339" t="s">
        <v>24031</v>
      </c>
      <c r="D6339">
        <v>10</v>
      </c>
      <c r="E6339">
        <v>235</v>
      </c>
      <c r="F6339" t="s">
        <v>24032</v>
      </c>
      <c r="G6339" t="str">
        <f t="shared" ref="G6339:G6402" si="198">CONCATENATE(E6339,B6339)</f>
        <v>235Lensed</v>
      </c>
      <c r="H6339">
        <f t="shared" ref="H6339:H6402" si="199">A6339</f>
        <v>6502</v>
      </c>
    </row>
    <row r="6340" spans="1:8">
      <c r="A6340">
        <v>6504</v>
      </c>
      <c r="B6340" t="s">
        <v>24033</v>
      </c>
      <c r="C6340" t="s">
        <v>24034</v>
      </c>
      <c r="D6340">
        <v>7</v>
      </c>
      <c r="E6340">
        <v>235</v>
      </c>
      <c r="F6340" t="s">
        <v>24035</v>
      </c>
      <c r="G6340" t="str">
        <f t="shared" si="198"/>
        <v>235No Lens</v>
      </c>
      <c r="H6340">
        <f t="shared" si="199"/>
        <v>6504</v>
      </c>
    </row>
    <row r="6341" spans="1:8">
      <c r="A6341">
        <v>6505</v>
      </c>
      <c r="B6341" t="s">
        <v>24036</v>
      </c>
      <c r="C6341" t="s">
        <v>24037</v>
      </c>
      <c r="D6341">
        <v>11</v>
      </c>
      <c r="E6341">
        <v>477</v>
      </c>
      <c r="F6341" t="s">
        <v>24038</v>
      </c>
      <c r="G6341" t="str">
        <f t="shared" si="198"/>
        <v>477White-Beige</v>
      </c>
      <c r="H6341">
        <f t="shared" si="199"/>
        <v>6505</v>
      </c>
    </row>
    <row r="6342" spans="1:8">
      <c r="A6342">
        <v>6506</v>
      </c>
      <c r="B6342" t="s">
        <v>41751</v>
      </c>
      <c r="C6342" t="s">
        <v>24039</v>
      </c>
      <c r="D6342">
        <v>7</v>
      </c>
      <c r="E6342">
        <v>515</v>
      </c>
      <c r="F6342" t="s">
        <v>41752</v>
      </c>
      <c r="G6342" t="str">
        <f t="shared" si="198"/>
        <v>515Candle</v>
      </c>
      <c r="H6342">
        <f t="shared" si="199"/>
        <v>6506</v>
      </c>
    </row>
    <row r="6343" spans="1:8">
      <c r="A6343">
        <v>6507</v>
      </c>
      <c r="B6343" t="s">
        <v>18029</v>
      </c>
      <c r="C6343" t="s">
        <v>24040</v>
      </c>
      <c r="D6343">
        <v>7</v>
      </c>
      <c r="E6343">
        <v>515</v>
      </c>
      <c r="F6343" t="s">
        <v>41753</v>
      </c>
      <c r="G6343" t="str">
        <f t="shared" si="198"/>
        <v>515Bubbles</v>
      </c>
      <c r="H6343">
        <f t="shared" si="199"/>
        <v>6507</v>
      </c>
    </row>
    <row r="6344" spans="1:8">
      <c r="A6344">
        <v>6508</v>
      </c>
      <c r="B6344" t="s">
        <v>24041</v>
      </c>
      <c r="C6344" t="s">
        <v>24042</v>
      </c>
      <c r="D6344">
        <v>7</v>
      </c>
      <c r="E6344">
        <v>234</v>
      </c>
      <c r="F6344" t="s">
        <v>24043</v>
      </c>
      <c r="G6344" t="str">
        <f t="shared" si="198"/>
        <v>234Quartz Crystal</v>
      </c>
      <c r="H6344">
        <f t="shared" si="199"/>
        <v>6508</v>
      </c>
    </row>
    <row r="6345" spans="1:8">
      <c r="A6345">
        <v>6509</v>
      </c>
      <c r="B6345" t="s">
        <v>6465</v>
      </c>
      <c r="C6345" t="s">
        <v>18268</v>
      </c>
      <c r="D6345">
        <v>22</v>
      </c>
      <c r="E6345">
        <v>477</v>
      </c>
      <c r="F6345" t="s">
        <v>24044</v>
      </c>
      <c r="G6345" t="str">
        <f t="shared" si="198"/>
        <v>477Natural Wood</v>
      </c>
      <c r="H6345">
        <f t="shared" si="199"/>
        <v>6509</v>
      </c>
    </row>
    <row r="6346" spans="1:8">
      <c r="A6346">
        <v>6510</v>
      </c>
      <c r="B6346" t="s">
        <v>12804</v>
      </c>
      <c r="C6346" t="s">
        <v>24045</v>
      </c>
      <c r="D6346">
        <v>11</v>
      </c>
      <c r="E6346">
        <v>234</v>
      </c>
      <c r="F6346" t="s">
        <v>24046</v>
      </c>
      <c r="G6346" t="str">
        <f t="shared" si="198"/>
        <v>234Tan</v>
      </c>
      <c r="H6346">
        <f t="shared" si="199"/>
        <v>6510</v>
      </c>
    </row>
    <row r="6347" spans="1:8">
      <c r="A6347">
        <v>6511</v>
      </c>
      <c r="B6347" t="s">
        <v>21428</v>
      </c>
      <c r="C6347" t="s">
        <v>23774</v>
      </c>
      <c r="D6347">
        <v>9</v>
      </c>
      <c r="E6347">
        <v>234</v>
      </c>
      <c r="F6347" t="s">
        <v>23775</v>
      </c>
      <c r="G6347" t="str">
        <f t="shared" si="198"/>
        <v>234Distressed Zinc</v>
      </c>
      <c r="H6347">
        <f t="shared" si="199"/>
        <v>6511</v>
      </c>
    </row>
    <row r="6348" spans="1:8">
      <c r="A6348">
        <v>6512</v>
      </c>
      <c r="B6348" t="s">
        <v>24047</v>
      </c>
      <c r="C6348" t="s">
        <v>24048</v>
      </c>
      <c r="D6348">
        <v>15</v>
      </c>
      <c r="E6348">
        <v>234</v>
      </c>
      <c r="F6348" t="s">
        <v>24049</v>
      </c>
      <c r="G6348" t="str">
        <f t="shared" si="198"/>
        <v>234Seaglass</v>
      </c>
      <c r="H6348">
        <f t="shared" si="199"/>
        <v>6512</v>
      </c>
    </row>
    <row r="6349" spans="1:8">
      <c r="A6349">
        <v>6513</v>
      </c>
      <c r="B6349" t="s">
        <v>2170</v>
      </c>
      <c r="C6349" t="s">
        <v>24050</v>
      </c>
      <c r="D6349">
        <v>18</v>
      </c>
      <c r="E6349">
        <v>234</v>
      </c>
      <c r="F6349" t="s">
        <v>24051</v>
      </c>
      <c r="G6349" t="str">
        <f t="shared" si="198"/>
        <v>234Rose</v>
      </c>
      <c r="H6349">
        <f t="shared" si="199"/>
        <v>6513</v>
      </c>
    </row>
    <row r="6350" spans="1:8">
      <c r="A6350">
        <v>6514</v>
      </c>
      <c r="B6350" t="s">
        <v>23779</v>
      </c>
      <c r="C6350" t="s">
        <v>23780</v>
      </c>
      <c r="D6350">
        <v>11</v>
      </c>
      <c r="E6350">
        <v>517</v>
      </c>
      <c r="F6350" t="s">
        <v>23781</v>
      </c>
      <c r="G6350" t="str">
        <f t="shared" si="198"/>
        <v>517Ashen Tan</v>
      </c>
      <c r="H6350">
        <f t="shared" si="199"/>
        <v>6514</v>
      </c>
    </row>
    <row r="6351" spans="1:8">
      <c r="A6351">
        <v>6515</v>
      </c>
      <c r="B6351" t="s">
        <v>23782</v>
      </c>
      <c r="C6351" t="s">
        <v>23783</v>
      </c>
      <c r="D6351">
        <v>8</v>
      </c>
      <c r="E6351">
        <v>517</v>
      </c>
      <c r="F6351" t="s">
        <v>23784</v>
      </c>
      <c r="G6351" t="str">
        <f t="shared" si="198"/>
        <v>517Black Ink</v>
      </c>
      <c r="H6351">
        <f t="shared" si="199"/>
        <v>6515</v>
      </c>
    </row>
    <row r="6352" spans="1:8">
      <c r="A6352">
        <v>6516</v>
      </c>
      <c r="B6352" t="s">
        <v>23785</v>
      </c>
      <c r="C6352" t="s">
        <v>23786</v>
      </c>
      <c r="D6352">
        <v>20</v>
      </c>
      <c r="E6352">
        <v>517</v>
      </c>
      <c r="F6352" t="s">
        <v>23787</v>
      </c>
      <c r="G6352" t="str">
        <f t="shared" si="198"/>
        <v>517Cappuccino</v>
      </c>
      <c r="H6352">
        <f t="shared" si="199"/>
        <v>6516</v>
      </c>
    </row>
    <row r="6353" spans="1:8">
      <c r="A6353">
        <v>6517</v>
      </c>
      <c r="B6353" t="s">
        <v>22319</v>
      </c>
      <c r="C6353" t="s">
        <v>23788</v>
      </c>
      <c r="D6353">
        <v>11</v>
      </c>
      <c r="E6353">
        <v>517</v>
      </c>
      <c r="F6353" t="s">
        <v>23789</v>
      </c>
      <c r="G6353" t="str">
        <f t="shared" si="198"/>
        <v>517Greige</v>
      </c>
      <c r="H6353">
        <f t="shared" si="199"/>
        <v>6517</v>
      </c>
    </row>
    <row r="6354" spans="1:8">
      <c r="A6354">
        <v>6518</v>
      </c>
      <c r="B6354" t="s">
        <v>23790</v>
      </c>
      <c r="C6354" t="s">
        <v>23791</v>
      </c>
      <c r="D6354">
        <v>10</v>
      </c>
      <c r="E6354">
        <v>517</v>
      </c>
      <c r="F6354" t="s">
        <v>23792</v>
      </c>
      <c r="G6354" t="str">
        <f t="shared" si="198"/>
        <v>517Powder White</v>
      </c>
      <c r="H6354">
        <f t="shared" si="199"/>
        <v>6518</v>
      </c>
    </row>
    <row r="6355" spans="1:8">
      <c r="A6355">
        <v>6519</v>
      </c>
      <c r="B6355" t="s">
        <v>23793</v>
      </c>
      <c r="C6355" t="s">
        <v>23794</v>
      </c>
      <c r="D6355">
        <v>20</v>
      </c>
      <c r="E6355">
        <v>517</v>
      </c>
      <c r="F6355" t="s">
        <v>23795</v>
      </c>
      <c r="G6355" t="str">
        <f t="shared" si="198"/>
        <v>517Truffle</v>
      </c>
      <c r="H6355">
        <f t="shared" si="199"/>
        <v>6519</v>
      </c>
    </row>
    <row r="6356" spans="1:8">
      <c r="A6356">
        <v>6520</v>
      </c>
      <c r="B6356" t="s">
        <v>239</v>
      </c>
      <c r="C6356" t="s">
        <v>24052</v>
      </c>
      <c r="D6356">
        <v>7</v>
      </c>
      <c r="E6356">
        <v>520</v>
      </c>
      <c r="F6356" t="s">
        <v>24053</v>
      </c>
      <c r="G6356" t="str">
        <f t="shared" si="198"/>
        <v>520Clear</v>
      </c>
      <c r="H6356">
        <f t="shared" si="199"/>
        <v>6520</v>
      </c>
    </row>
    <row r="6357" spans="1:8">
      <c r="A6357">
        <v>6521</v>
      </c>
      <c r="B6357" t="s">
        <v>2362</v>
      </c>
      <c r="C6357" t="s">
        <v>24054</v>
      </c>
      <c r="D6357">
        <v>9</v>
      </c>
      <c r="E6357">
        <v>520</v>
      </c>
      <c r="F6357" t="s">
        <v>24055</v>
      </c>
      <c r="G6357" t="str">
        <f t="shared" si="198"/>
        <v>520Smoke</v>
      </c>
      <c r="H6357">
        <f t="shared" si="199"/>
        <v>6521</v>
      </c>
    </row>
    <row r="6358" spans="1:8">
      <c r="A6358">
        <v>6522</v>
      </c>
      <c r="B6358" t="s">
        <v>263</v>
      </c>
      <c r="C6358" t="s">
        <v>24056</v>
      </c>
      <c r="D6358">
        <v>25</v>
      </c>
      <c r="E6358">
        <v>520</v>
      </c>
      <c r="F6358" t="s">
        <v>24057</v>
      </c>
      <c r="G6358" t="str">
        <f t="shared" si="198"/>
        <v>520Bronze</v>
      </c>
      <c r="H6358">
        <f t="shared" si="199"/>
        <v>6522</v>
      </c>
    </row>
    <row r="6359" spans="1:8">
      <c r="A6359">
        <v>6523</v>
      </c>
      <c r="B6359" t="s">
        <v>18020</v>
      </c>
      <c r="C6359" t="s">
        <v>24058</v>
      </c>
      <c r="D6359">
        <v>9</v>
      </c>
      <c r="E6359">
        <v>477</v>
      </c>
      <c r="F6359" t="s">
        <v>24059</v>
      </c>
      <c r="G6359" t="str">
        <f t="shared" si="198"/>
        <v>477Grey Cowskin</v>
      </c>
      <c r="H6359">
        <f t="shared" si="199"/>
        <v>6523</v>
      </c>
    </row>
    <row r="6360" spans="1:8">
      <c r="A6360">
        <v>6524</v>
      </c>
      <c r="B6360" t="s">
        <v>318</v>
      </c>
      <c r="C6360" t="s">
        <v>24060</v>
      </c>
      <c r="D6360">
        <v>7</v>
      </c>
      <c r="E6360">
        <v>686</v>
      </c>
      <c r="F6360" t="s">
        <v>24061</v>
      </c>
      <c r="G6360" t="str">
        <f t="shared" si="198"/>
        <v>686Transparent</v>
      </c>
      <c r="H6360">
        <f t="shared" si="199"/>
        <v>6524</v>
      </c>
    </row>
    <row r="6361" spans="1:8">
      <c r="A6361">
        <v>6525</v>
      </c>
      <c r="B6361" t="s">
        <v>247</v>
      </c>
      <c r="C6361" t="s">
        <v>24062</v>
      </c>
      <c r="D6361">
        <v>12</v>
      </c>
      <c r="E6361">
        <v>686</v>
      </c>
      <c r="F6361" t="s">
        <v>24063</v>
      </c>
      <c r="G6361" t="str">
        <f t="shared" si="198"/>
        <v>686Red</v>
      </c>
      <c r="H6361">
        <f t="shared" si="199"/>
        <v>6525</v>
      </c>
    </row>
    <row r="6362" spans="1:8">
      <c r="A6362">
        <v>6526</v>
      </c>
      <c r="B6362" t="s">
        <v>319</v>
      </c>
      <c r="C6362" t="s">
        <v>24064</v>
      </c>
      <c r="D6362">
        <v>14</v>
      </c>
      <c r="E6362">
        <v>686</v>
      </c>
      <c r="F6362" t="s">
        <v>24065</v>
      </c>
      <c r="G6362" t="str">
        <f t="shared" si="198"/>
        <v>686Yellow</v>
      </c>
      <c r="H6362">
        <f t="shared" si="199"/>
        <v>6526</v>
      </c>
    </row>
    <row r="6363" spans="1:8">
      <c r="A6363">
        <v>6527</v>
      </c>
      <c r="B6363" t="s">
        <v>379</v>
      </c>
      <c r="C6363" t="s">
        <v>24066</v>
      </c>
      <c r="D6363">
        <v>16</v>
      </c>
      <c r="E6363">
        <v>686</v>
      </c>
      <c r="F6363" t="s">
        <v>24067</v>
      </c>
      <c r="G6363" t="str">
        <f t="shared" si="198"/>
        <v>686Blue</v>
      </c>
      <c r="H6363">
        <f t="shared" si="199"/>
        <v>6527</v>
      </c>
    </row>
    <row r="6364" spans="1:8">
      <c r="A6364">
        <v>6528</v>
      </c>
      <c r="B6364" t="s">
        <v>253</v>
      </c>
      <c r="C6364" t="s">
        <v>24068</v>
      </c>
      <c r="D6364">
        <v>20</v>
      </c>
      <c r="E6364">
        <v>686</v>
      </c>
      <c r="F6364" t="s">
        <v>24069</v>
      </c>
      <c r="G6364" t="str">
        <f t="shared" si="198"/>
        <v>686Brown</v>
      </c>
      <c r="H6364">
        <f t="shared" si="199"/>
        <v>6528</v>
      </c>
    </row>
    <row r="6365" spans="1:8">
      <c r="A6365">
        <v>6529</v>
      </c>
      <c r="B6365" t="s">
        <v>251</v>
      </c>
      <c r="C6365" t="s">
        <v>24070</v>
      </c>
      <c r="D6365">
        <v>15</v>
      </c>
      <c r="E6365">
        <v>686</v>
      </c>
      <c r="F6365" t="s">
        <v>24071</v>
      </c>
      <c r="G6365" t="str">
        <f t="shared" si="198"/>
        <v>686Green</v>
      </c>
      <c r="H6365">
        <f t="shared" si="199"/>
        <v>6529</v>
      </c>
    </row>
    <row r="6366" spans="1:8">
      <c r="A6366">
        <v>6530</v>
      </c>
      <c r="B6366" t="s">
        <v>243</v>
      </c>
      <c r="C6366" t="s">
        <v>24072</v>
      </c>
      <c r="D6366">
        <v>10</v>
      </c>
      <c r="E6366">
        <v>686</v>
      </c>
      <c r="F6366" t="s">
        <v>24073</v>
      </c>
      <c r="G6366" t="str">
        <f t="shared" si="198"/>
        <v>686White</v>
      </c>
      <c r="H6366">
        <f t="shared" si="199"/>
        <v>6530</v>
      </c>
    </row>
    <row r="6367" spans="1:8">
      <c r="A6367">
        <v>6531</v>
      </c>
      <c r="B6367" t="s">
        <v>298</v>
      </c>
      <c r="C6367" t="s">
        <v>24074</v>
      </c>
      <c r="D6367">
        <v>24</v>
      </c>
      <c r="E6367">
        <v>686</v>
      </c>
      <c r="F6367" t="s">
        <v>24075</v>
      </c>
      <c r="G6367" t="str">
        <f t="shared" si="198"/>
        <v>686Chrome</v>
      </c>
      <c r="H6367">
        <f t="shared" si="199"/>
        <v>6531</v>
      </c>
    </row>
    <row r="6368" spans="1:8">
      <c r="A6368">
        <v>6532</v>
      </c>
      <c r="B6368" t="s">
        <v>1628</v>
      </c>
      <c r="C6368" t="s">
        <v>24076</v>
      </c>
      <c r="D6368">
        <v>10</v>
      </c>
      <c r="E6368">
        <v>703</v>
      </c>
      <c r="F6368" t="s">
        <v>24077</v>
      </c>
      <c r="G6368" t="str">
        <f t="shared" si="198"/>
        <v>703White Opal</v>
      </c>
      <c r="H6368">
        <f t="shared" si="199"/>
        <v>6532</v>
      </c>
    </row>
    <row r="6369" spans="1:8">
      <c r="A6369">
        <v>6533</v>
      </c>
      <c r="B6369" t="s">
        <v>24078</v>
      </c>
      <c r="C6369" t="s">
        <v>24079</v>
      </c>
      <c r="D6369">
        <v>10</v>
      </c>
      <c r="E6369">
        <v>703</v>
      </c>
      <c r="F6369" t="s">
        <v>24080</v>
      </c>
      <c r="G6369" t="str">
        <f t="shared" si="198"/>
        <v>703Frosted / Clear</v>
      </c>
      <c r="H6369">
        <f t="shared" si="199"/>
        <v>6533</v>
      </c>
    </row>
    <row r="6370" spans="1:8">
      <c r="A6370">
        <v>6534</v>
      </c>
      <c r="B6370" t="s">
        <v>24081</v>
      </c>
      <c r="C6370" t="s">
        <v>24082</v>
      </c>
      <c r="D6370">
        <v>10</v>
      </c>
      <c r="E6370">
        <v>703</v>
      </c>
      <c r="F6370" t="s">
        <v>24083</v>
      </c>
      <c r="G6370" t="str">
        <f t="shared" si="198"/>
        <v>703Opal Frosted</v>
      </c>
      <c r="H6370">
        <f t="shared" si="199"/>
        <v>6534</v>
      </c>
    </row>
    <row r="6371" spans="1:8">
      <c r="A6371">
        <v>6535</v>
      </c>
      <c r="B6371" t="s">
        <v>2320</v>
      </c>
      <c r="C6371" t="s">
        <v>24084</v>
      </c>
      <c r="D6371">
        <v>19</v>
      </c>
      <c r="E6371">
        <v>703</v>
      </c>
      <c r="F6371" t="s">
        <v>24085</v>
      </c>
      <c r="G6371" t="str">
        <f t="shared" si="198"/>
        <v>703Satin Amber</v>
      </c>
      <c r="H6371">
        <f t="shared" si="199"/>
        <v>6535</v>
      </c>
    </row>
    <row r="6372" spans="1:8">
      <c r="A6372">
        <v>6536</v>
      </c>
      <c r="B6372" t="s">
        <v>6227</v>
      </c>
      <c r="C6372" t="s">
        <v>24086</v>
      </c>
      <c r="D6372">
        <v>10</v>
      </c>
      <c r="E6372">
        <v>703</v>
      </c>
      <c r="F6372" t="s">
        <v>24087</v>
      </c>
      <c r="G6372" t="str">
        <f t="shared" si="198"/>
        <v>703Antique White</v>
      </c>
      <c r="H6372">
        <f t="shared" si="199"/>
        <v>6536</v>
      </c>
    </row>
    <row r="6373" spans="1:8">
      <c r="A6373">
        <v>6537</v>
      </c>
      <c r="B6373" t="s">
        <v>24088</v>
      </c>
      <c r="C6373" t="s">
        <v>24089</v>
      </c>
      <c r="D6373">
        <v>19</v>
      </c>
      <c r="E6373">
        <v>703</v>
      </c>
      <c r="F6373" t="s">
        <v>24090</v>
      </c>
      <c r="G6373" t="str">
        <f t="shared" si="198"/>
        <v>703Sanded Tea Stained</v>
      </c>
      <c r="H6373">
        <f t="shared" si="199"/>
        <v>6537</v>
      </c>
    </row>
    <row r="6374" spans="1:8">
      <c r="A6374">
        <v>6538</v>
      </c>
      <c r="B6374" t="s">
        <v>24091</v>
      </c>
      <c r="C6374" t="s">
        <v>24092</v>
      </c>
      <c r="D6374">
        <v>11</v>
      </c>
      <c r="E6374">
        <v>703</v>
      </c>
      <c r="F6374" t="s">
        <v>24093</v>
      </c>
      <c r="G6374" t="str">
        <f t="shared" si="198"/>
        <v>703Champagne Linen</v>
      </c>
      <c r="H6374">
        <f t="shared" si="199"/>
        <v>6538</v>
      </c>
    </row>
    <row r="6375" spans="1:8">
      <c r="A6375">
        <v>6539</v>
      </c>
      <c r="B6375" t="s">
        <v>1741</v>
      </c>
      <c r="C6375" t="s">
        <v>24094</v>
      </c>
      <c r="D6375">
        <v>7</v>
      </c>
      <c r="E6375">
        <v>703</v>
      </c>
      <c r="F6375" t="s">
        <v>24095</v>
      </c>
      <c r="G6375" t="str">
        <f t="shared" si="198"/>
        <v>703Clear Seeded</v>
      </c>
      <c r="H6375">
        <f t="shared" si="199"/>
        <v>6539</v>
      </c>
    </row>
    <row r="6376" spans="1:8">
      <c r="A6376">
        <v>6540</v>
      </c>
      <c r="B6376" t="s">
        <v>1922</v>
      </c>
      <c r="C6376" t="s">
        <v>21420</v>
      </c>
      <c r="D6376">
        <v>20</v>
      </c>
      <c r="E6376">
        <v>119</v>
      </c>
      <c r="F6376" t="s">
        <v>21707</v>
      </c>
      <c r="G6376" t="str">
        <f t="shared" si="198"/>
        <v>119Coffee</v>
      </c>
      <c r="H6376">
        <f t="shared" si="199"/>
        <v>6540</v>
      </c>
    </row>
    <row r="6377" spans="1:8">
      <c r="A6377">
        <v>6541</v>
      </c>
      <c r="B6377" t="s">
        <v>17723</v>
      </c>
      <c r="C6377" t="s">
        <v>24096</v>
      </c>
      <c r="D6377">
        <v>11</v>
      </c>
      <c r="E6377">
        <v>119</v>
      </c>
      <c r="F6377" t="s">
        <v>24097</v>
      </c>
      <c r="G6377" t="str">
        <f t="shared" si="198"/>
        <v>119Light Beige</v>
      </c>
      <c r="H6377">
        <f t="shared" si="199"/>
        <v>6541</v>
      </c>
    </row>
    <row r="6378" spans="1:8">
      <c r="A6378">
        <v>6542</v>
      </c>
      <c r="B6378" t="s">
        <v>265</v>
      </c>
      <c r="C6378" t="s">
        <v>24105</v>
      </c>
      <c r="D6378">
        <v>26</v>
      </c>
      <c r="E6378">
        <v>753</v>
      </c>
      <c r="F6378" t="s">
        <v>24106</v>
      </c>
      <c r="G6378" t="str">
        <f t="shared" si="198"/>
        <v>753Copper</v>
      </c>
      <c r="H6378">
        <f t="shared" si="199"/>
        <v>6542</v>
      </c>
    </row>
    <row r="6379" spans="1:8">
      <c r="A6379">
        <v>6543</v>
      </c>
      <c r="B6379" t="s">
        <v>24107</v>
      </c>
      <c r="C6379" t="s">
        <v>24108</v>
      </c>
      <c r="D6379">
        <v>46</v>
      </c>
      <c r="E6379">
        <v>753</v>
      </c>
      <c r="F6379" t="s">
        <v>24109</v>
      </c>
      <c r="G6379" t="str">
        <f t="shared" si="198"/>
        <v>753Solder</v>
      </c>
      <c r="H6379">
        <f t="shared" si="199"/>
        <v>6543</v>
      </c>
    </row>
    <row r="6380" spans="1:8">
      <c r="A6380">
        <v>6544</v>
      </c>
      <c r="B6380" t="s">
        <v>24110</v>
      </c>
      <c r="C6380" t="s">
        <v>24111</v>
      </c>
      <c r="D6380">
        <v>11</v>
      </c>
      <c r="E6380">
        <v>503</v>
      </c>
      <c r="F6380" t="s">
        <v>24112</v>
      </c>
      <c r="G6380" t="str">
        <f t="shared" si="198"/>
        <v>503French Feather</v>
      </c>
      <c r="H6380">
        <f t="shared" si="199"/>
        <v>6544</v>
      </c>
    </row>
    <row r="6381" spans="1:8">
      <c r="A6381">
        <v>6545</v>
      </c>
      <c r="B6381" t="s">
        <v>24113</v>
      </c>
      <c r="C6381" t="s">
        <v>24114</v>
      </c>
      <c r="D6381">
        <v>7</v>
      </c>
      <c r="E6381">
        <v>503</v>
      </c>
      <c r="F6381" t="s">
        <v>24115</v>
      </c>
      <c r="G6381" t="str">
        <f t="shared" si="198"/>
        <v>503Diamond Ice</v>
      </c>
      <c r="H6381">
        <f t="shared" si="199"/>
        <v>6545</v>
      </c>
    </row>
    <row r="6382" spans="1:8">
      <c r="A6382">
        <v>6546</v>
      </c>
      <c r="B6382" t="s">
        <v>1767</v>
      </c>
      <c r="C6382" t="s">
        <v>24116</v>
      </c>
      <c r="D6382">
        <v>11</v>
      </c>
      <c r="E6382">
        <v>489</v>
      </c>
      <c r="F6382" t="s">
        <v>24117</v>
      </c>
      <c r="G6382" t="str">
        <f t="shared" si="198"/>
        <v>489Marble</v>
      </c>
      <c r="H6382">
        <f t="shared" si="199"/>
        <v>6546</v>
      </c>
    </row>
    <row r="6383" spans="1:8">
      <c r="A6383">
        <v>6547</v>
      </c>
      <c r="B6383" t="s">
        <v>4269</v>
      </c>
      <c r="C6383" t="s">
        <v>24118</v>
      </c>
      <c r="D6383">
        <v>11</v>
      </c>
      <c r="E6383">
        <v>393</v>
      </c>
      <c r="F6383" t="s">
        <v>24119</v>
      </c>
      <c r="G6383" t="str">
        <f t="shared" si="198"/>
        <v>393Tea Stained</v>
      </c>
      <c r="H6383">
        <f t="shared" si="199"/>
        <v>6547</v>
      </c>
    </row>
    <row r="6384" spans="1:8">
      <c r="A6384">
        <v>6548</v>
      </c>
      <c r="B6384" t="s">
        <v>24120</v>
      </c>
      <c r="C6384" t="s">
        <v>24121</v>
      </c>
      <c r="D6384">
        <v>20</v>
      </c>
      <c r="E6384">
        <v>393</v>
      </c>
      <c r="F6384" t="s">
        <v>24122</v>
      </c>
      <c r="G6384" t="str">
        <f t="shared" si="198"/>
        <v>393Champagne Frost</v>
      </c>
      <c r="H6384">
        <f t="shared" si="199"/>
        <v>6548</v>
      </c>
    </row>
    <row r="6385" spans="1:8">
      <c r="A6385">
        <v>6549</v>
      </c>
      <c r="B6385" t="s">
        <v>24123</v>
      </c>
      <c r="C6385" t="s">
        <v>24124</v>
      </c>
      <c r="D6385">
        <v>25</v>
      </c>
      <c r="E6385">
        <v>489</v>
      </c>
      <c r="F6385" t="s">
        <v>24125</v>
      </c>
      <c r="G6385" t="str">
        <f t="shared" si="198"/>
        <v>489Polished Bronze / Brown</v>
      </c>
      <c r="H6385">
        <f t="shared" si="199"/>
        <v>6549</v>
      </c>
    </row>
    <row r="6386" spans="1:8">
      <c r="A6386">
        <v>6550</v>
      </c>
      <c r="B6386" t="s">
        <v>20445</v>
      </c>
      <c r="C6386" t="s">
        <v>24126</v>
      </c>
      <c r="D6386">
        <v>8</v>
      </c>
      <c r="E6386">
        <v>489</v>
      </c>
      <c r="F6386" t="s">
        <v>24127</v>
      </c>
      <c r="G6386" t="str">
        <f t="shared" si="198"/>
        <v>489Black Multi</v>
      </c>
      <c r="H6386">
        <f t="shared" si="199"/>
        <v>6550</v>
      </c>
    </row>
    <row r="6387" spans="1:8">
      <c r="A6387">
        <v>6551</v>
      </c>
      <c r="B6387" t="s">
        <v>24128</v>
      </c>
      <c r="C6387" t="s">
        <v>24129</v>
      </c>
      <c r="D6387">
        <v>20</v>
      </c>
      <c r="E6387">
        <v>489</v>
      </c>
      <c r="F6387" t="s">
        <v>24130</v>
      </c>
      <c r="G6387" t="str">
        <f t="shared" si="198"/>
        <v>489Building Multi</v>
      </c>
      <c r="H6387">
        <f t="shared" si="199"/>
        <v>6551</v>
      </c>
    </row>
    <row r="6388" spans="1:8">
      <c r="A6388">
        <v>6552</v>
      </c>
      <c r="B6388" t="s">
        <v>24131</v>
      </c>
      <c r="C6388" t="s">
        <v>24132</v>
      </c>
      <c r="D6388">
        <v>15</v>
      </c>
      <c r="E6388">
        <v>489</v>
      </c>
      <c r="F6388" t="s">
        <v>24133</v>
      </c>
      <c r="G6388" t="str">
        <f t="shared" si="198"/>
        <v>489Mint Multi</v>
      </c>
      <c r="H6388">
        <f t="shared" si="199"/>
        <v>6552</v>
      </c>
    </row>
    <row r="6389" spans="1:8">
      <c r="A6389">
        <v>6553</v>
      </c>
      <c r="B6389" t="s">
        <v>24134</v>
      </c>
      <c r="C6389" t="s">
        <v>24135</v>
      </c>
      <c r="D6389">
        <v>5</v>
      </c>
      <c r="E6389">
        <v>489</v>
      </c>
      <c r="F6389" t="s">
        <v>24136</v>
      </c>
      <c r="G6389" t="str">
        <f t="shared" si="198"/>
        <v>489Sale E Pepe Multi</v>
      </c>
      <c r="H6389">
        <f t="shared" si="199"/>
        <v>6553</v>
      </c>
    </row>
    <row r="6390" spans="1:8">
      <c r="A6390">
        <v>6554</v>
      </c>
      <c r="B6390" t="s">
        <v>20451</v>
      </c>
      <c r="C6390" t="s">
        <v>24137</v>
      </c>
      <c r="D6390">
        <v>11</v>
      </c>
      <c r="E6390">
        <v>489</v>
      </c>
      <c r="F6390" t="s">
        <v>24138</v>
      </c>
      <c r="G6390" t="str">
        <f t="shared" si="198"/>
        <v>489White Multi</v>
      </c>
      <c r="H6390">
        <f t="shared" si="199"/>
        <v>6554</v>
      </c>
    </row>
    <row r="6391" spans="1:8">
      <c r="A6391">
        <v>6555</v>
      </c>
      <c r="B6391" t="s">
        <v>24139</v>
      </c>
      <c r="C6391" t="s">
        <v>24140</v>
      </c>
      <c r="D6391">
        <v>5</v>
      </c>
      <c r="E6391">
        <v>489</v>
      </c>
      <c r="F6391" t="s">
        <v>24141</v>
      </c>
      <c r="G6391" t="str">
        <f t="shared" si="198"/>
        <v>489Yellow Multi</v>
      </c>
      <c r="H6391">
        <f t="shared" si="199"/>
        <v>6555</v>
      </c>
    </row>
    <row r="6392" spans="1:8">
      <c r="A6392">
        <v>6556</v>
      </c>
      <c r="B6392" t="s">
        <v>24142</v>
      </c>
      <c r="C6392" t="s">
        <v>24143</v>
      </c>
      <c r="D6392">
        <v>9</v>
      </c>
      <c r="E6392">
        <v>520</v>
      </c>
      <c r="F6392" t="s">
        <v>45334</v>
      </c>
      <c r="G6392" t="str">
        <f t="shared" si="198"/>
        <v>520Optic Smoke</v>
      </c>
      <c r="H6392">
        <f t="shared" si="199"/>
        <v>6556</v>
      </c>
    </row>
    <row r="6393" spans="1:8">
      <c r="A6393">
        <v>6557</v>
      </c>
      <c r="B6393" t="s">
        <v>24144</v>
      </c>
      <c r="C6393" t="s">
        <v>24145</v>
      </c>
      <c r="D6393">
        <v>25</v>
      </c>
      <c r="E6393">
        <v>520</v>
      </c>
      <c r="F6393" t="s">
        <v>45335</v>
      </c>
      <c r="G6393" t="str">
        <f t="shared" si="198"/>
        <v>520Optic Bronze</v>
      </c>
      <c r="H6393">
        <f t="shared" si="199"/>
        <v>6557</v>
      </c>
    </row>
    <row r="6394" spans="1:8">
      <c r="A6394">
        <v>6558</v>
      </c>
      <c r="B6394" t="s">
        <v>24146</v>
      </c>
      <c r="C6394" t="s">
        <v>24147</v>
      </c>
      <c r="D6394">
        <v>7</v>
      </c>
      <c r="E6394">
        <v>520</v>
      </c>
      <c r="F6394" t="s">
        <v>45336</v>
      </c>
      <c r="G6394" t="str">
        <f t="shared" si="198"/>
        <v>520Optic Clear</v>
      </c>
      <c r="H6394">
        <f t="shared" si="199"/>
        <v>6558</v>
      </c>
    </row>
    <row r="6395" spans="1:8">
      <c r="A6395">
        <v>6559</v>
      </c>
      <c r="B6395" t="s">
        <v>2362</v>
      </c>
      <c r="C6395" t="s">
        <v>24148</v>
      </c>
      <c r="D6395">
        <v>9</v>
      </c>
      <c r="E6395">
        <v>489</v>
      </c>
      <c r="F6395" t="s">
        <v>24149</v>
      </c>
      <c r="G6395" t="str">
        <f t="shared" si="198"/>
        <v>489Smoke</v>
      </c>
      <c r="H6395">
        <f t="shared" si="199"/>
        <v>6559</v>
      </c>
    </row>
    <row r="6396" spans="1:8">
      <c r="A6396">
        <v>6561</v>
      </c>
      <c r="B6396" t="s">
        <v>24150</v>
      </c>
      <c r="C6396" t="s">
        <v>24151</v>
      </c>
      <c r="D6396">
        <v>11</v>
      </c>
      <c r="E6396">
        <v>520</v>
      </c>
      <c r="F6396" t="s">
        <v>24152</v>
      </c>
      <c r="G6396" t="str">
        <f t="shared" si="198"/>
        <v>520Light Art Glass</v>
      </c>
      <c r="H6396">
        <f t="shared" si="199"/>
        <v>6561</v>
      </c>
    </row>
    <row r="6397" spans="1:8">
      <c r="A6397">
        <v>6562</v>
      </c>
      <c r="B6397" t="s">
        <v>24153</v>
      </c>
      <c r="C6397" t="s">
        <v>24154</v>
      </c>
      <c r="D6397">
        <v>10</v>
      </c>
      <c r="E6397">
        <v>520</v>
      </c>
      <c r="F6397" t="s">
        <v>24155</v>
      </c>
      <c r="G6397" t="str">
        <f t="shared" si="198"/>
        <v>520Frosted Seeded</v>
      </c>
      <c r="H6397">
        <f t="shared" si="199"/>
        <v>6562</v>
      </c>
    </row>
    <row r="6398" spans="1:8">
      <c r="A6398">
        <v>6563</v>
      </c>
      <c r="B6398" t="s">
        <v>24156</v>
      </c>
      <c r="C6398" t="s">
        <v>24157</v>
      </c>
      <c r="D6398">
        <v>42</v>
      </c>
      <c r="E6398">
        <v>343</v>
      </c>
      <c r="F6398" t="s">
        <v>24158</v>
      </c>
      <c r="G6398" t="str">
        <f t="shared" si="198"/>
        <v>343Paperweave</v>
      </c>
      <c r="H6398">
        <f t="shared" si="199"/>
        <v>6563</v>
      </c>
    </row>
    <row r="6399" spans="1:8">
      <c r="A6399">
        <v>6564</v>
      </c>
      <c r="B6399" t="s">
        <v>24159</v>
      </c>
      <c r="C6399" t="s">
        <v>24160</v>
      </c>
      <c r="D6399">
        <v>11</v>
      </c>
      <c r="E6399">
        <v>343</v>
      </c>
      <c r="F6399" t="s">
        <v>24161</v>
      </c>
      <c r="G6399" t="str">
        <f t="shared" si="198"/>
        <v>343Cornflower</v>
      </c>
      <c r="H6399">
        <f t="shared" si="199"/>
        <v>6564</v>
      </c>
    </row>
    <row r="6400" spans="1:8">
      <c r="A6400">
        <v>6565</v>
      </c>
      <c r="B6400" t="s">
        <v>24162</v>
      </c>
      <c r="C6400" t="s">
        <v>24163</v>
      </c>
      <c r="D6400">
        <v>7</v>
      </c>
      <c r="E6400">
        <v>35</v>
      </c>
      <c r="F6400" t="s">
        <v>24164</v>
      </c>
      <c r="G6400" t="str">
        <f t="shared" si="198"/>
        <v>35Smoke Clear</v>
      </c>
      <c r="H6400">
        <f t="shared" si="199"/>
        <v>6565</v>
      </c>
    </row>
    <row r="6401" spans="1:8">
      <c r="A6401">
        <v>6566</v>
      </c>
      <c r="B6401" t="s">
        <v>2362</v>
      </c>
      <c r="C6401" t="s">
        <v>24165</v>
      </c>
      <c r="D6401">
        <v>11</v>
      </c>
      <c r="E6401">
        <v>35</v>
      </c>
      <c r="F6401" t="s">
        <v>24166</v>
      </c>
      <c r="G6401" t="str">
        <f t="shared" si="198"/>
        <v>35Smoke</v>
      </c>
      <c r="H6401">
        <f t="shared" si="199"/>
        <v>6566</v>
      </c>
    </row>
    <row r="6402" spans="1:8">
      <c r="A6402">
        <v>6567</v>
      </c>
      <c r="B6402" t="s">
        <v>6245</v>
      </c>
      <c r="C6402" t="s">
        <v>24167</v>
      </c>
      <c r="D6402">
        <v>7</v>
      </c>
      <c r="E6402">
        <v>125</v>
      </c>
      <c r="F6402" t="s">
        <v>24168</v>
      </c>
      <c r="G6402" t="str">
        <f t="shared" si="198"/>
        <v>125Polycarbonate</v>
      </c>
      <c r="H6402">
        <f t="shared" si="199"/>
        <v>6567</v>
      </c>
    </row>
    <row r="6403" spans="1:8">
      <c r="A6403">
        <v>6568</v>
      </c>
      <c r="B6403" t="s">
        <v>24169</v>
      </c>
      <c r="C6403" t="s">
        <v>24170</v>
      </c>
      <c r="D6403">
        <v>7</v>
      </c>
      <c r="E6403">
        <v>37</v>
      </c>
      <c r="F6403" t="s">
        <v>26522</v>
      </c>
      <c r="G6403" t="str">
        <f t="shared" ref="G6403:G6466" si="200">CONCATENATE(E6403,B6403)</f>
        <v>37Half Chrome / Clear</v>
      </c>
      <c r="H6403">
        <f t="shared" ref="H6403:H6466" si="201">A6403</f>
        <v>6568</v>
      </c>
    </row>
    <row r="6404" spans="1:8">
      <c r="A6404">
        <v>6569</v>
      </c>
      <c r="B6404" t="s">
        <v>3637</v>
      </c>
      <c r="C6404" t="s">
        <v>24171</v>
      </c>
      <c r="D6404">
        <v>18</v>
      </c>
      <c r="E6404">
        <v>37</v>
      </c>
      <c r="F6404" t="s">
        <v>24172</v>
      </c>
      <c r="G6404" t="str">
        <f t="shared" si="200"/>
        <v>37Fuchsia</v>
      </c>
      <c r="H6404">
        <f t="shared" si="201"/>
        <v>6569</v>
      </c>
    </row>
    <row r="6405" spans="1:8">
      <c r="A6405">
        <v>6570</v>
      </c>
      <c r="B6405" t="s">
        <v>1337</v>
      </c>
      <c r="C6405" t="s">
        <v>24173</v>
      </c>
      <c r="D6405">
        <v>17</v>
      </c>
      <c r="E6405">
        <v>37</v>
      </c>
      <c r="F6405" t="s">
        <v>24174</v>
      </c>
      <c r="G6405" t="str">
        <f t="shared" si="200"/>
        <v>37Purple</v>
      </c>
      <c r="H6405">
        <f t="shared" si="201"/>
        <v>6570</v>
      </c>
    </row>
    <row r="6406" spans="1:8">
      <c r="A6406">
        <v>6571</v>
      </c>
      <c r="B6406" t="s">
        <v>6310</v>
      </c>
      <c r="C6406" t="s">
        <v>24175</v>
      </c>
      <c r="D6406">
        <v>19</v>
      </c>
      <c r="E6406">
        <v>37</v>
      </c>
      <c r="F6406" t="s">
        <v>24176</v>
      </c>
      <c r="G6406" t="str">
        <f t="shared" si="200"/>
        <v xml:space="preserve">37Amber </v>
      </c>
      <c r="H6406">
        <f t="shared" si="201"/>
        <v>6571</v>
      </c>
    </row>
    <row r="6407" spans="1:8">
      <c r="A6407">
        <v>6572</v>
      </c>
      <c r="B6407" t="s">
        <v>24177</v>
      </c>
      <c r="C6407" t="s">
        <v>24178</v>
      </c>
      <c r="D6407">
        <v>10</v>
      </c>
      <c r="E6407">
        <v>125</v>
      </c>
      <c r="F6407" t="s">
        <v>24179</v>
      </c>
      <c r="G6407" t="str">
        <f t="shared" si="200"/>
        <v>125Acrylic Resin</v>
      </c>
      <c r="H6407">
        <f t="shared" si="201"/>
        <v>6572</v>
      </c>
    </row>
    <row r="6408" spans="1:8">
      <c r="A6408">
        <v>6573</v>
      </c>
      <c r="B6408" t="s">
        <v>2170</v>
      </c>
      <c r="C6408" t="s">
        <v>24180</v>
      </c>
      <c r="D6408">
        <v>18</v>
      </c>
      <c r="E6408">
        <v>355</v>
      </c>
      <c r="F6408" t="s">
        <v>24181</v>
      </c>
      <c r="G6408" t="str">
        <f t="shared" si="200"/>
        <v>355Rose</v>
      </c>
      <c r="H6408">
        <f t="shared" si="201"/>
        <v>6573</v>
      </c>
    </row>
    <row r="6409" spans="1:8">
      <c r="A6409">
        <v>6574</v>
      </c>
      <c r="B6409" t="s">
        <v>24182</v>
      </c>
      <c r="C6409" t="s">
        <v>24183</v>
      </c>
      <c r="D6409">
        <v>10</v>
      </c>
      <c r="E6409">
        <v>23</v>
      </c>
      <c r="F6409" t="s">
        <v>24184</v>
      </c>
      <c r="G6409" t="str">
        <f t="shared" si="200"/>
        <v>23White / Plywood</v>
      </c>
      <c r="H6409">
        <f t="shared" si="201"/>
        <v>6574</v>
      </c>
    </row>
    <row r="6410" spans="1:8">
      <c r="A6410">
        <v>6575</v>
      </c>
      <c r="B6410" t="s">
        <v>24185</v>
      </c>
      <c r="C6410" t="s">
        <v>24186</v>
      </c>
      <c r="D6410">
        <v>14</v>
      </c>
      <c r="E6410">
        <v>23</v>
      </c>
      <c r="F6410" t="s">
        <v>24187</v>
      </c>
      <c r="G6410" t="str">
        <f t="shared" si="200"/>
        <v>23Yellow / Plywood</v>
      </c>
      <c r="H6410">
        <f t="shared" si="201"/>
        <v>6575</v>
      </c>
    </row>
    <row r="6411" spans="1:8">
      <c r="A6411">
        <v>6576</v>
      </c>
      <c r="B6411" t="s">
        <v>24188</v>
      </c>
      <c r="C6411" t="s">
        <v>24189</v>
      </c>
      <c r="D6411">
        <v>22</v>
      </c>
      <c r="E6411">
        <v>23</v>
      </c>
      <c r="F6411" t="s">
        <v>24190</v>
      </c>
      <c r="G6411" t="str">
        <f t="shared" si="200"/>
        <v>23Wenge / Plywood</v>
      </c>
      <c r="H6411">
        <f t="shared" si="201"/>
        <v>6576</v>
      </c>
    </row>
    <row r="6412" spans="1:8">
      <c r="A6412">
        <v>6577</v>
      </c>
      <c r="B6412" t="s">
        <v>24191</v>
      </c>
      <c r="C6412" t="s">
        <v>24192</v>
      </c>
      <c r="D6412">
        <v>10</v>
      </c>
      <c r="E6412">
        <v>147</v>
      </c>
      <c r="F6412" t="s">
        <v>24193</v>
      </c>
      <c r="G6412" t="str">
        <f t="shared" si="200"/>
        <v>147Etched Reeded Glass</v>
      </c>
      <c r="H6412">
        <f t="shared" si="201"/>
        <v>6577</v>
      </c>
    </row>
    <row r="6413" spans="1:8">
      <c r="A6413">
        <v>6579</v>
      </c>
      <c r="B6413" t="s">
        <v>729</v>
      </c>
      <c r="C6413" t="s">
        <v>24194</v>
      </c>
      <c r="D6413">
        <v>20</v>
      </c>
      <c r="E6413">
        <v>23</v>
      </c>
      <c r="F6413" t="s">
        <v>24195</v>
      </c>
      <c r="G6413" t="str">
        <f t="shared" si="200"/>
        <v>23Beige</v>
      </c>
      <c r="H6413">
        <f t="shared" si="201"/>
        <v>6579</v>
      </c>
    </row>
    <row r="6414" spans="1:8">
      <c r="A6414">
        <v>6580</v>
      </c>
      <c r="B6414" t="s">
        <v>319</v>
      </c>
      <c r="C6414" t="s">
        <v>24196</v>
      </c>
      <c r="D6414">
        <v>14</v>
      </c>
      <c r="E6414">
        <v>23</v>
      </c>
      <c r="F6414" t="s">
        <v>24197</v>
      </c>
      <c r="G6414" t="str">
        <f t="shared" si="200"/>
        <v>23Yellow</v>
      </c>
      <c r="H6414">
        <f t="shared" si="201"/>
        <v>6580</v>
      </c>
    </row>
    <row r="6415" spans="1:8">
      <c r="A6415">
        <v>6583</v>
      </c>
      <c r="B6415" t="s">
        <v>241</v>
      </c>
      <c r="C6415" t="s">
        <v>24198</v>
      </c>
      <c r="D6415">
        <v>9</v>
      </c>
      <c r="E6415">
        <v>23</v>
      </c>
      <c r="F6415" t="s">
        <v>24199</v>
      </c>
      <c r="G6415" t="str">
        <f t="shared" si="200"/>
        <v>23Grey</v>
      </c>
      <c r="H6415">
        <f t="shared" si="201"/>
        <v>6583</v>
      </c>
    </row>
    <row r="6416" spans="1:8">
      <c r="A6416">
        <v>6584</v>
      </c>
      <c r="B6416" t="s">
        <v>6585</v>
      </c>
      <c r="C6416" t="s">
        <v>24200</v>
      </c>
      <c r="D6416">
        <v>7</v>
      </c>
      <c r="E6416">
        <v>147</v>
      </c>
      <c r="F6416" t="s">
        <v>24201</v>
      </c>
      <c r="G6416" t="str">
        <f t="shared" si="200"/>
        <v>147Water Glass</v>
      </c>
      <c r="H6416">
        <f t="shared" si="201"/>
        <v>6584</v>
      </c>
    </row>
    <row r="6417" spans="1:8">
      <c r="A6417">
        <v>6585</v>
      </c>
      <c r="B6417" t="s">
        <v>2247</v>
      </c>
      <c r="C6417" t="s">
        <v>24202</v>
      </c>
      <c r="D6417">
        <v>19</v>
      </c>
      <c r="E6417">
        <v>23</v>
      </c>
      <c r="F6417" t="s">
        <v>24203</v>
      </c>
      <c r="G6417" t="str">
        <f t="shared" si="200"/>
        <v>23Dark Amber</v>
      </c>
      <c r="H6417">
        <f t="shared" si="201"/>
        <v>6585</v>
      </c>
    </row>
    <row r="6418" spans="1:8">
      <c r="A6418">
        <v>6586</v>
      </c>
      <c r="B6418" t="s">
        <v>247</v>
      </c>
      <c r="C6418" t="s">
        <v>24204</v>
      </c>
      <c r="D6418">
        <v>12</v>
      </c>
      <c r="E6418">
        <v>23</v>
      </c>
      <c r="F6418" t="s">
        <v>24205</v>
      </c>
      <c r="G6418" t="str">
        <f t="shared" si="200"/>
        <v>23Red</v>
      </c>
      <c r="H6418">
        <f t="shared" si="201"/>
        <v>6586</v>
      </c>
    </row>
    <row r="6419" spans="1:8">
      <c r="A6419">
        <v>6587</v>
      </c>
      <c r="B6419" t="s">
        <v>435</v>
      </c>
      <c r="C6419" t="s">
        <v>24206</v>
      </c>
      <c r="D6419">
        <v>13</v>
      </c>
      <c r="E6419">
        <v>23</v>
      </c>
      <c r="F6419" t="s">
        <v>24207</v>
      </c>
      <c r="G6419" t="str">
        <f t="shared" si="200"/>
        <v>23Orange</v>
      </c>
      <c r="H6419">
        <f t="shared" si="201"/>
        <v>6587</v>
      </c>
    </row>
    <row r="6420" spans="1:8">
      <c r="A6420">
        <v>6588</v>
      </c>
      <c r="B6420" t="s">
        <v>253</v>
      </c>
      <c r="C6420" t="s">
        <v>24208</v>
      </c>
      <c r="D6420">
        <v>20</v>
      </c>
      <c r="E6420">
        <v>23</v>
      </c>
      <c r="F6420" t="s">
        <v>24209</v>
      </c>
      <c r="G6420" t="str">
        <f t="shared" si="200"/>
        <v>23Brown</v>
      </c>
      <c r="H6420">
        <f t="shared" si="201"/>
        <v>6588</v>
      </c>
    </row>
    <row r="6421" spans="1:8">
      <c r="A6421">
        <v>6589</v>
      </c>
      <c r="B6421" t="s">
        <v>243</v>
      </c>
      <c r="C6421" t="s">
        <v>24210</v>
      </c>
      <c r="D6421">
        <v>10</v>
      </c>
      <c r="E6421">
        <v>23</v>
      </c>
      <c r="F6421" t="s">
        <v>24211</v>
      </c>
      <c r="G6421" t="str">
        <f t="shared" si="200"/>
        <v>23White</v>
      </c>
      <c r="H6421">
        <f t="shared" si="201"/>
        <v>6589</v>
      </c>
    </row>
    <row r="6422" spans="1:8">
      <c r="A6422">
        <v>6590</v>
      </c>
      <c r="B6422" t="s">
        <v>243</v>
      </c>
      <c r="C6422" t="s">
        <v>24212</v>
      </c>
      <c r="D6422">
        <v>10</v>
      </c>
      <c r="E6422">
        <v>23</v>
      </c>
      <c r="F6422" t="s">
        <v>24213</v>
      </c>
      <c r="G6422" t="str">
        <f t="shared" si="200"/>
        <v>23White</v>
      </c>
      <c r="H6422">
        <f t="shared" si="201"/>
        <v>6590</v>
      </c>
    </row>
    <row r="6423" spans="1:8">
      <c r="A6423">
        <v>6591</v>
      </c>
      <c r="B6423" t="s">
        <v>241</v>
      </c>
      <c r="C6423" t="s">
        <v>24214</v>
      </c>
      <c r="D6423">
        <v>9</v>
      </c>
      <c r="E6423">
        <v>23</v>
      </c>
      <c r="F6423" t="s">
        <v>24215</v>
      </c>
      <c r="G6423" t="str">
        <f t="shared" si="200"/>
        <v>23Grey</v>
      </c>
      <c r="H6423">
        <f t="shared" si="201"/>
        <v>6591</v>
      </c>
    </row>
    <row r="6424" spans="1:8">
      <c r="A6424">
        <v>6592</v>
      </c>
      <c r="B6424" t="s">
        <v>253</v>
      </c>
      <c r="C6424" t="s">
        <v>24216</v>
      </c>
      <c r="D6424">
        <v>20</v>
      </c>
      <c r="E6424">
        <v>23</v>
      </c>
      <c r="F6424" t="s">
        <v>24217</v>
      </c>
      <c r="G6424" t="str">
        <f t="shared" si="200"/>
        <v>23Brown</v>
      </c>
      <c r="H6424">
        <f t="shared" si="201"/>
        <v>6592</v>
      </c>
    </row>
    <row r="6425" spans="1:8">
      <c r="A6425">
        <v>6593</v>
      </c>
      <c r="B6425" t="s">
        <v>24218</v>
      </c>
      <c r="C6425" t="s">
        <v>24219</v>
      </c>
      <c r="D6425">
        <v>20</v>
      </c>
      <c r="E6425">
        <v>23</v>
      </c>
      <c r="F6425" t="s">
        <v>24220</v>
      </c>
      <c r="G6425" t="str">
        <f t="shared" si="200"/>
        <v>23Medium Brown</v>
      </c>
      <c r="H6425">
        <f t="shared" si="201"/>
        <v>6593</v>
      </c>
    </row>
    <row r="6426" spans="1:8">
      <c r="A6426">
        <v>6594</v>
      </c>
      <c r="B6426" t="s">
        <v>729</v>
      </c>
      <c r="C6426" t="s">
        <v>24221</v>
      </c>
      <c r="D6426">
        <v>20</v>
      </c>
      <c r="E6426">
        <v>23</v>
      </c>
      <c r="F6426" t="s">
        <v>24222</v>
      </c>
      <c r="G6426" t="str">
        <f t="shared" si="200"/>
        <v>23Beige</v>
      </c>
      <c r="H6426">
        <f t="shared" si="201"/>
        <v>6594</v>
      </c>
    </row>
    <row r="6427" spans="1:8">
      <c r="A6427">
        <v>6595</v>
      </c>
      <c r="B6427" t="s">
        <v>24223</v>
      </c>
      <c r="C6427" t="s">
        <v>24224</v>
      </c>
      <c r="D6427">
        <v>23</v>
      </c>
      <c r="E6427">
        <v>147</v>
      </c>
      <c r="F6427" t="s">
        <v>24225</v>
      </c>
      <c r="G6427" t="str">
        <f t="shared" si="200"/>
        <v>147Gold Gossamer</v>
      </c>
      <c r="H6427">
        <f t="shared" si="201"/>
        <v>6595</v>
      </c>
    </row>
    <row r="6428" spans="1:8">
      <c r="A6428">
        <v>6596</v>
      </c>
      <c r="B6428" t="s">
        <v>3957</v>
      </c>
      <c r="C6428" t="s">
        <v>24226</v>
      </c>
      <c r="D6428">
        <v>10</v>
      </c>
      <c r="E6428" t="s">
        <v>5853</v>
      </c>
      <c r="F6428" t="s">
        <v>24227</v>
      </c>
      <c r="G6428" t="str">
        <f t="shared" si="200"/>
        <v>White / Gold</v>
      </c>
      <c r="H6428">
        <f t="shared" si="201"/>
        <v>6596</v>
      </c>
    </row>
    <row r="6429" spans="1:8">
      <c r="A6429">
        <v>6597</v>
      </c>
      <c r="B6429" t="s">
        <v>24228</v>
      </c>
      <c r="C6429" t="s">
        <v>24229</v>
      </c>
      <c r="D6429">
        <v>5</v>
      </c>
      <c r="E6429">
        <v>700</v>
      </c>
      <c r="F6429" t="s">
        <v>24230</v>
      </c>
      <c r="G6429" t="str">
        <f t="shared" si="200"/>
        <v>700Oil</v>
      </c>
      <c r="H6429">
        <f t="shared" si="201"/>
        <v>6597</v>
      </c>
    </row>
    <row r="6430" spans="1:8">
      <c r="A6430">
        <v>6598</v>
      </c>
      <c r="B6430" t="s">
        <v>298</v>
      </c>
      <c r="C6430" t="s">
        <v>24231</v>
      </c>
      <c r="D6430">
        <v>24</v>
      </c>
      <c r="E6430">
        <v>29</v>
      </c>
      <c r="F6430" t="s">
        <v>24232</v>
      </c>
      <c r="G6430" t="str">
        <f t="shared" si="200"/>
        <v>29Chrome</v>
      </c>
      <c r="H6430">
        <f t="shared" si="201"/>
        <v>6598</v>
      </c>
    </row>
    <row r="6431" spans="1:8">
      <c r="A6431">
        <v>6599</v>
      </c>
      <c r="B6431" t="s">
        <v>247</v>
      </c>
      <c r="C6431" t="s">
        <v>24233</v>
      </c>
      <c r="D6431">
        <v>12</v>
      </c>
      <c r="E6431">
        <v>1</v>
      </c>
      <c r="F6431" t="s">
        <v>24234</v>
      </c>
      <c r="G6431" t="str">
        <f t="shared" si="200"/>
        <v>1Red</v>
      </c>
      <c r="H6431">
        <f t="shared" si="201"/>
        <v>6599</v>
      </c>
    </row>
    <row r="6432" spans="1:8">
      <c r="A6432">
        <v>6600</v>
      </c>
      <c r="B6432" t="s">
        <v>729</v>
      </c>
      <c r="C6432" t="s">
        <v>53193</v>
      </c>
      <c r="D6432">
        <v>20</v>
      </c>
      <c r="E6432">
        <v>23</v>
      </c>
      <c r="F6432" t="s">
        <v>53194</v>
      </c>
      <c r="G6432" t="str">
        <f t="shared" si="200"/>
        <v>23Beige</v>
      </c>
      <c r="H6432">
        <f t="shared" si="201"/>
        <v>6600</v>
      </c>
    </row>
    <row r="6433" spans="1:8">
      <c r="A6433">
        <v>6601</v>
      </c>
      <c r="B6433" t="s">
        <v>24235</v>
      </c>
      <c r="C6433" t="s">
        <v>24236</v>
      </c>
      <c r="D6433">
        <v>20</v>
      </c>
      <c r="E6433">
        <v>23</v>
      </c>
      <c r="F6433" t="s">
        <v>24237</v>
      </c>
      <c r="G6433" t="str">
        <f t="shared" si="200"/>
        <v>23Beige / Brown</v>
      </c>
      <c r="H6433">
        <f t="shared" si="201"/>
        <v>6601</v>
      </c>
    </row>
    <row r="6434" spans="1:8">
      <c r="A6434">
        <v>6602</v>
      </c>
      <c r="B6434" t="s">
        <v>24238</v>
      </c>
      <c r="C6434" t="s">
        <v>24239</v>
      </c>
      <c r="D6434">
        <v>11</v>
      </c>
      <c r="E6434">
        <v>1</v>
      </c>
      <c r="F6434" t="s">
        <v>24240</v>
      </c>
      <c r="G6434" t="str">
        <f t="shared" si="200"/>
        <v>1Natural White Fiberglass</v>
      </c>
      <c r="H6434">
        <f t="shared" si="201"/>
        <v>6602</v>
      </c>
    </row>
    <row r="6435" spans="1:8">
      <c r="A6435">
        <v>6603</v>
      </c>
      <c r="B6435" t="s">
        <v>243</v>
      </c>
      <c r="C6435" t="s">
        <v>24241</v>
      </c>
      <c r="D6435">
        <v>10</v>
      </c>
      <c r="E6435">
        <v>23</v>
      </c>
      <c r="F6435" t="s">
        <v>53195</v>
      </c>
      <c r="G6435" t="str">
        <f t="shared" si="200"/>
        <v>23White</v>
      </c>
      <c r="H6435">
        <f t="shared" si="201"/>
        <v>6603</v>
      </c>
    </row>
    <row r="6436" spans="1:8">
      <c r="A6436">
        <v>6604</v>
      </c>
      <c r="B6436" t="s">
        <v>241</v>
      </c>
      <c r="C6436" t="s">
        <v>24242</v>
      </c>
      <c r="D6436">
        <v>9</v>
      </c>
      <c r="E6436">
        <v>23</v>
      </c>
      <c r="F6436" t="s">
        <v>24243</v>
      </c>
      <c r="G6436" t="str">
        <f t="shared" si="200"/>
        <v>23Grey</v>
      </c>
      <c r="H6436">
        <f t="shared" si="201"/>
        <v>6604</v>
      </c>
    </row>
    <row r="6437" spans="1:8">
      <c r="A6437">
        <v>6605</v>
      </c>
      <c r="B6437" t="s">
        <v>240</v>
      </c>
      <c r="C6437" t="s">
        <v>24244</v>
      </c>
      <c r="D6437">
        <v>8</v>
      </c>
      <c r="E6437">
        <v>23</v>
      </c>
      <c r="F6437" t="s">
        <v>24245</v>
      </c>
      <c r="G6437" t="str">
        <f t="shared" si="200"/>
        <v>23Black</v>
      </c>
      <c r="H6437">
        <f t="shared" si="201"/>
        <v>6605</v>
      </c>
    </row>
    <row r="6438" spans="1:8">
      <c r="A6438">
        <v>6606</v>
      </c>
      <c r="B6438" t="s">
        <v>435</v>
      </c>
      <c r="C6438" t="s">
        <v>24246</v>
      </c>
      <c r="D6438">
        <v>13</v>
      </c>
      <c r="E6438">
        <v>339</v>
      </c>
      <c r="F6438" t="s">
        <v>24247</v>
      </c>
      <c r="G6438" t="str">
        <f t="shared" si="200"/>
        <v>339Orange</v>
      </c>
      <c r="H6438">
        <f t="shared" si="201"/>
        <v>6606</v>
      </c>
    </row>
    <row r="6439" spans="1:8">
      <c r="A6439">
        <v>6607</v>
      </c>
      <c r="B6439" t="s">
        <v>3214</v>
      </c>
      <c r="C6439" t="s">
        <v>24248</v>
      </c>
      <c r="D6439">
        <v>11</v>
      </c>
      <c r="E6439">
        <v>339</v>
      </c>
      <c r="F6439" t="s">
        <v>52209</v>
      </c>
      <c r="G6439" t="str">
        <f t="shared" si="200"/>
        <v>339Smoky</v>
      </c>
      <c r="H6439">
        <f t="shared" si="201"/>
        <v>6607</v>
      </c>
    </row>
    <row r="6440" spans="1:8">
      <c r="A6440">
        <v>6608</v>
      </c>
      <c r="B6440" t="s">
        <v>239</v>
      </c>
      <c r="C6440" t="s">
        <v>24249</v>
      </c>
      <c r="D6440">
        <v>7</v>
      </c>
      <c r="E6440">
        <v>339</v>
      </c>
      <c r="F6440" t="s">
        <v>24250</v>
      </c>
      <c r="G6440" t="str">
        <f t="shared" si="200"/>
        <v>339Clear</v>
      </c>
      <c r="H6440">
        <f t="shared" si="201"/>
        <v>6608</v>
      </c>
    </row>
    <row r="6441" spans="1:8">
      <c r="A6441">
        <v>6609</v>
      </c>
      <c r="B6441" t="s">
        <v>887</v>
      </c>
      <c r="C6441" t="s">
        <v>24251</v>
      </c>
      <c r="D6441">
        <v>16</v>
      </c>
      <c r="E6441">
        <v>339</v>
      </c>
      <c r="F6441" t="s">
        <v>52210</v>
      </c>
      <c r="G6441" t="str">
        <f t="shared" si="200"/>
        <v>339Turquoise</v>
      </c>
      <c r="H6441">
        <f t="shared" si="201"/>
        <v>6609</v>
      </c>
    </row>
    <row r="6442" spans="1:8">
      <c r="A6442">
        <v>6610</v>
      </c>
      <c r="B6442" t="s">
        <v>247</v>
      </c>
      <c r="C6442" t="s">
        <v>24252</v>
      </c>
      <c r="D6442">
        <v>12</v>
      </c>
      <c r="E6442">
        <v>339</v>
      </c>
      <c r="F6442" t="s">
        <v>52211</v>
      </c>
      <c r="G6442" t="str">
        <f t="shared" si="200"/>
        <v>339Red</v>
      </c>
      <c r="H6442">
        <f t="shared" si="201"/>
        <v>6610</v>
      </c>
    </row>
    <row r="6443" spans="1:8">
      <c r="A6443">
        <v>6611</v>
      </c>
      <c r="B6443" t="s">
        <v>24253</v>
      </c>
      <c r="C6443" t="s">
        <v>24254</v>
      </c>
      <c r="D6443">
        <v>8</v>
      </c>
      <c r="E6443">
        <v>339</v>
      </c>
      <c r="F6443" t="s">
        <v>24255</v>
      </c>
      <c r="G6443" t="str">
        <f t="shared" si="200"/>
        <v>339Black Retro</v>
      </c>
      <c r="H6443">
        <f t="shared" si="201"/>
        <v>6611</v>
      </c>
    </row>
    <row r="6444" spans="1:8">
      <c r="A6444">
        <v>6612</v>
      </c>
      <c r="B6444" t="s">
        <v>3107</v>
      </c>
      <c r="C6444" t="s">
        <v>24256</v>
      </c>
      <c r="D6444">
        <v>5</v>
      </c>
      <c r="E6444">
        <v>339</v>
      </c>
      <c r="F6444" t="s">
        <v>24257</v>
      </c>
      <c r="G6444" t="str">
        <f t="shared" si="200"/>
        <v>339Sunset</v>
      </c>
      <c r="H6444">
        <f t="shared" si="201"/>
        <v>6612</v>
      </c>
    </row>
    <row r="6445" spans="1:8">
      <c r="A6445">
        <v>6613</v>
      </c>
      <c r="B6445" t="s">
        <v>20082</v>
      </c>
      <c r="C6445" t="s">
        <v>24258</v>
      </c>
      <c r="D6445">
        <v>5</v>
      </c>
      <c r="E6445">
        <v>339</v>
      </c>
      <c r="F6445" t="s">
        <v>52212</v>
      </c>
      <c r="G6445" t="str">
        <f t="shared" si="200"/>
        <v>339Sunrise</v>
      </c>
      <c r="H6445">
        <f t="shared" si="201"/>
        <v>6613</v>
      </c>
    </row>
    <row r="6446" spans="1:8">
      <c r="A6446">
        <v>6614</v>
      </c>
      <c r="B6446" t="s">
        <v>239</v>
      </c>
      <c r="C6446" t="s">
        <v>24259</v>
      </c>
      <c r="D6446">
        <v>7</v>
      </c>
      <c r="E6446">
        <v>339</v>
      </c>
      <c r="F6446" t="s">
        <v>24260</v>
      </c>
      <c r="G6446" t="str">
        <f t="shared" si="200"/>
        <v>339Clear</v>
      </c>
      <c r="H6446">
        <f t="shared" si="201"/>
        <v>6614</v>
      </c>
    </row>
    <row r="6447" spans="1:8">
      <c r="A6447">
        <v>6615</v>
      </c>
      <c r="B6447" t="s">
        <v>379</v>
      </c>
      <c r="C6447" t="s">
        <v>24261</v>
      </c>
      <c r="D6447">
        <v>16</v>
      </c>
      <c r="E6447">
        <v>339</v>
      </c>
      <c r="F6447" t="s">
        <v>24262</v>
      </c>
      <c r="G6447" t="str">
        <f t="shared" si="200"/>
        <v>339Blue</v>
      </c>
      <c r="H6447">
        <f t="shared" si="201"/>
        <v>6615</v>
      </c>
    </row>
    <row r="6448" spans="1:8">
      <c r="A6448">
        <v>6616</v>
      </c>
      <c r="B6448" t="s">
        <v>373</v>
      </c>
      <c r="C6448" t="s">
        <v>24263</v>
      </c>
      <c r="D6448">
        <v>19</v>
      </c>
      <c r="E6448">
        <v>339</v>
      </c>
      <c r="F6448" t="s">
        <v>24264</v>
      </c>
      <c r="G6448" t="str">
        <f t="shared" si="200"/>
        <v>339Amber</v>
      </c>
      <c r="H6448">
        <f t="shared" si="201"/>
        <v>6616</v>
      </c>
    </row>
    <row r="6449" spans="1:8">
      <c r="A6449">
        <v>6617</v>
      </c>
      <c r="B6449" t="s">
        <v>239</v>
      </c>
      <c r="C6449" t="s">
        <v>24265</v>
      </c>
      <c r="D6449">
        <v>7</v>
      </c>
      <c r="E6449">
        <v>339</v>
      </c>
      <c r="F6449" t="s">
        <v>24266</v>
      </c>
      <c r="G6449" t="str">
        <f t="shared" si="200"/>
        <v>339Clear</v>
      </c>
      <c r="H6449">
        <f t="shared" si="201"/>
        <v>6617</v>
      </c>
    </row>
    <row r="6450" spans="1:8">
      <c r="A6450">
        <v>6618</v>
      </c>
      <c r="B6450" t="s">
        <v>379</v>
      </c>
      <c r="C6450" t="s">
        <v>24267</v>
      </c>
      <c r="D6450">
        <v>16</v>
      </c>
      <c r="E6450">
        <v>339</v>
      </c>
      <c r="F6450" t="s">
        <v>24268</v>
      </c>
      <c r="G6450" t="str">
        <f t="shared" si="200"/>
        <v>339Blue</v>
      </c>
      <c r="H6450">
        <f t="shared" si="201"/>
        <v>6618</v>
      </c>
    </row>
    <row r="6451" spans="1:8">
      <c r="A6451">
        <v>6619</v>
      </c>
      <c r="B6451" t="s">
        <v>247</v>
      </c>
      <c r="C6451" t="s">
        <v>24269</v>
      </c>
      <c r="D6451">
        <v>12</v>
      </c>
      <c r="E6451">
        <v>339</v>
      </c>
      <c r="F6451" t="s">
        <v>24270</v>
      </c>
      <c r="G6451" t="str">
        <f t="shared" si="200"/>
        <v>339Red</v>
      </c>
      <c r="H6451">
        <f t="shared" si="201"/>
        <v>6619</v>
      </c>
    </row>
    <row r="6452" spans="1:8">
      <c r="A6452">
        <v>6620</v>
      </c>
      <c r="B6452" t="s">
        <v>247</v>
      </c>
      <c r="C6452" t="s">
        <v>24271</v>
      </c>
      <c r="D6452">
        <v>18</v>
      </c>
      <c r="E6452">
        <v>404</v>
      </c>
      <c r="F6452" t="s">
        <v>24272</v>
      </c>
      <c r="G6452" t="str">
        <f t="shared" si="200"/>
        <v>404Red</v>
      </c>
      <c r="H6452">
        <f t="shared" si="201"/>
        <v>6620</v>
      </c>
    </row>
    <row r="6453" spans="1:8">
      <c r="A6453">
        <v>6621</v>
      </c>
      <c r="B6453" t="s">
        <v>379</v>
      </c>
      <c r="C6453" t="s">
        <v>24273</v>
      </c>
      <c r="D6453">
        <v>16</v>
      </c>
      <c r="E6453">
        <v>404</v>
      </c>
      <c r="F6453" t="s">
        <v>24274</v>
      </c>
      <c r="G6453" t="str">
        <f t="shared" si="200"/>
        <v>404Blue</v>
      </c>
      <c r="H6453">
        <f t="shared" si="201"/>
        <v>6621</v>
      </c>
    </row>
    <row r="6454" spans="1:8">
      <c r="A6454">
        <v>6622</v>
      </c>
      <c r="B6454" t="s">
        <v>241</v>
      </c>
      <c r="C6454" t="s">
        <v>24275</v>
      </c>
      <c r="D6454">
        <v>9</v>
      </c>
      <c r="E6454">
        <v>404</v>
      </c>
      <c r="F6454" t="s">
        <v>24276</v>
      </c>
      <c r="G6454" t="str">
        <f t="shared" si="200"/>
        <v>404Grey</v>
      </c>
      <c r="H6454">
        <f t="shared" si="201"/>
        <v>6622</v>
      </c>
    </row>
    <row r="6455" spans="1:8">
      <c r="A6455">
        <v>6623</v>
      </c>
      <c r="B6455" t="s">
        <v>319</v>
      </c>
      <c r="C6455" t="s">
        <v>24277</v>
      </c>
      <c r="D6455">
        <v>14</v>
      </c>
      <c r="E6455">
        <v>404</v>
      </c>
      <c r="F6455" t="s">
        <v>24278</v>
      </c>
      <c r="G6455" t="str">
        <f t="shared" si="200"/>
        <v>404Yellow</v>
      </c>
      <c r="H6455">
        <f t="shared" si="201"/>
        <v>6623</v>
      </c>
    </row>
    <row r="6456" spans="1:8">
      <c r="A6456">
        <v>6624</v>
      </c>
      <c r="B6456" t="s">
        <v>241</v>
      </c>
      <c r="C6456" t="s">
        <v>24279</v>
      </c>
      <c r="D6456">
        <v>9</v>
      </c>
      <c r="E6456">
        <v>41</v>
      </c>
      <c r="F6456" t="s">
        <v>24280</v>
      </c>
      <c r="G6456" t="str">
        <f t="shared" si="200"/>
        <v>41Grey</v>
      </c>
      <c r="H6456">
        <f t="shared" si="201"/>
        <v>6624</v>
      </c>
    </row>
    <row r="6457" spans="1:8">
      <c r="A6457">
        <v>6625</v>
      </c>
      <c r="B6457" t="s">
        <v>2362</v>
      </c>
      <c r="C6457" t="s">
        <v>24281</v>
      </c>
      <c r="D6457">
        <v>9</v>
      </c>
      <c r="E6457">
        <v>404</v>
      </c>
      <c r="F6457" t="s">
        <v>24282</v>
      </c>
      <c r="G6457" t="str">
        <f t="shared" si="200"/>
        <v>404Smoke</v>
      </c>
      <c r="H6457">
        <f t="shared" si="201"/>
        <v>6625</v>
      </c>
    </row>
    <row r="6458" spans="1:8">
      <c r="A6458">
        <v>6626</v>
      </c>
      <c r="B6458" t="s">
        <v>239</v>
      </c>
      <c r="C6458" t="s">
        <v>24283</v>
      </c>
      <c r="D6458">
        <v>7</v>
      </c>
      <c r="E6458">
        <v>339</v>
      </c>
      <c r="F6458" t="s">
        <v>24284</v>
      </c>
      <c r="G6458" t="str">
        <f t="shared" si="200"/>
        <v>339Clear</v>
      </c>
      <c r="H6458">
        <f t="shared" si="201"/>
        <v>6626</v>
      </c>
    </row>
    <row r="6459" spans="1:8">
      <c r="A6459">
        <v>6627</v>
      </c>
      <c r="B6459" t="s">
        <v>240</v>
      </c>
      <c r="C6459" t="s">
        <v>24285</v>
      </c>
      <c r="D6459">
        <v>8</v>
      </c>
      <c r="E6459">
        <v>339</v>
      </c>
      <c r="F6459" t="s">
        <v>24286</v>
      </c>
      <c r="G6459" t="str">
        <f t="shared" si="200"/>
        <v>339Black</v>
      </c>
      <c r="H6459">
        <f t="shared" si="201"/>
        <v>6627</v>
      </c>
    </row>
    <row r="6460" spans="1:8">
      <c r="A6460">
        <v>6628</v>
      </c>
      <c r="B6460" t="s">
        <v>379</v>
      </c>
      <c r="C6460" t="s">
        <v>24287</v>
      </c>
      <c r="D6460">
        <v>16</v>
      </c>
      <c r="E6460">
        <v>339</v>
      </c>
      <c r="F6460" t="s">
        <v>24288</v>
      </c>
      <c r="G6460" t="str">
        <f t="shared" si="200"/>
        <v>339Blue</v>
      </c>
      <c r="H6460">
        <f t="shared" si="201"/>
        <v>6628</v>
      </c>
    </row>
    <row r="6461" spans="1:8">
      <c r="A6461">
        <v>6629</v>
      </c>
      <c r="B6461" t="s">
        <v>247</v>
      </c>
      <c r="C6461" t="s">
        <v>24289</v>
      </c>
      <c r="D6461">
        <v>12</v>
      </c>
      <c r="E6461">
        <v>339</v>
      </c>
      <c r="F6461" t="s">
        <v>24290</v>
      </c>
      <c r="G6461" t="str">
        <f t="shared" si="200"/>
        <v>339Red</v>
      </c>
      <c r="H6461">
        <f t="shared" si="201"/>
        <v>6629</v>
      </c>
    </row>
    <row r="6462" spans="1:8">
      <c r="A6462">
        <v>6630</v>
      </c>
      <c r="B6462" t="s">
        <v>261</v>
      </c>
      <c r="C6462" t="s">
        <v>24291</v>
      </c>
      <c r="D6462">
        <v>24</v>
      </c>
      <c r="E6462">
        <v>339</v>
      </c>
      <c r="F6462" t="s">
        <v>24292</v>
      </c>
      <c r="G6462" t="str">
        <f t="shared" si="200"/>
        <v>339Silver</v>
      </c>
      <c r="H6462">
        <f t="shared" si="201"/>
        <v>6630</v>
      </c>
    </row>
    <row r="6463" spans="1:8">
      <c r="A6463">
        <v>6631</v>
      </c>
      <c r="B6463" t="s">
        <v>259</v>
      </c>
      <c r="C6463" t="s">
        <v>24293</v>
      </c>
      <c r="D6463">
        <v>23</v>
      </c>
      <c r="E6463">
        <v>339</v>
      </c>
      <c r="F6463" t="s">
        <v>24294</v>
      </c>
      <c r="G6463" t="str">
        <f t="shared" si="200"/>
        <v>339Gold</v>
      </c>
      <c r="H6463">
        <f t="shared" si="201"/>
        <v>6631</v>
      </c>
    </row>
    <row r="6464" spans="1:8">
      <c r="A6464">
        <v>6632</v>
      </c>
      <c r="B6464" t="s">
        <v>20082</v>
      </c>
      <c r="C6464" t="s">
        <v>24295</v>
      </c>
      <c r="D6464">
        <v>13</v>
      </c>
      <c r="E6464">
        <v>339</v>
      </c>
      <c r="F6464" t="s">
        <v>24296</v>
      </c>
      <c r="G6464" t="str">
        <f t="shared" si="200"/>
        <v>339Sunrise</v>
      </c>
      <c r="H6464">
        <f t="shared" si="201"/>
        <v>6632</v>
      </c>
    </row>
    <row r="6465" spans="1:8">
      <c r="A6465">
        <v>6633</v>
      </c>
      <c r="B6465" t="s">
        <v>373</v>
      </c>
      <c r="C6465" t="s">
        <v>24297</v>
      </c>
      <c r="D6465">
        <v>19</v>
      </c>
      <c r="E6465">
        <v>339</v>
      </c>
      <c r="F6465" t="s">
        <v>24298</v>
      </c>
      <c r="G6465" t="str">
        <f t="shared" si="200"/>
        <v>339Amber</v>
      </c>
      <c r="H6465">
        <f t="shared" si="201"/>
        <v>6633</v>
      </c>
    </row>
    <row r="6466" spans="1:8">
      <c r="A6466">
        <v>6634</v>
      </c>
      <c r="B6466" t="s">
        <v>24299</v>
      </c>
      <c r="C6466" t="s">
        <v>24300</v>
      </c>
      <c r="D6466">
        <v>19</v>
      </c>
      <c r="E6466">
        <v>339</v>
      </c>
      <c r="F6466" t="s">
        <v>24301</v>
      </c>
      <c r="G6466" t="str">
        <f t="shared" si="200"/>
        <v>339Sea Shell</v>
      </c>
      <c r="H6466">
        <f t="shared" si="201"/>
        <v>6634</v>
      </c>
    </row>
    <row r="6467" spans="1:8">
      <c r="A6467">
        <v>6635</v>
      </c>
      <c r="B6467" t="s">
        <v>492</v>
      </c>
      <c r="C6467" t="s">
        <v>24302</v>
      </c>
      <c r="D6467">
        <v>23</v>
      </c>
      <c r="E6467">
        <v>339</v>
      </c>
      <c r="F6467" t="s">
        <v>24303</v>
      </c>
      <c r="G6467" t="str">
        <f t="shared" ref="G6467:G6530" si="202">CONCATENATE(E6467,B6467)</f>
        <v>339Gold Leaf</v>
      </c>
      <c r="H6467">
        <f t="shared" ref="H6467:H6530" si="203">A6467</f>
        <v>6635</v>
      </c>
    </row>
    <row r="6468" spans="1:8">
      <c r="A6468">
        <v>6636</v>
      </c>
      <c r="B6468" t="s">
        <v>24304</v>
      </c>
      <c r="C6468" t="s">
        <v>24305</v>
      </c>
      <c r="D6468">
        <v>13</v>
      </c>
      <c r="E6468">
        <v>339</v>
      </c>
      <c r="F6468" t="s">
        <v>24306</v>
      </c>
      <c r="G6468" t="str">
        <f t="shared" si="202"/>
        <v>339Yellow &amp; Red</v>
      </c>
      <c r="H6468">
        <f t="shared" si="203"/>
        <v>6636</v>
      </c>
    </row>
    <row r="6469" spans="1:8">
      <c r="A6469">
        <v>6637</v>
      </c>
      <c r="B6469" t="s">
        <v>15058</v>
      </c>
      <c r="C6469" t="s">
        <v>24307</v>
      </c>
      <c r="D6469">
        <v>5</v>
      </c>
      <c r="E6469">
        <v>339</v>
      </c>
      <c r="F6469" t="s">
        <v>24308</v>
      </c>
      <c r="G6469" t="str">
        <f t="shared" si="202"/>
        <v>339Mosaic</v>
      </c>
      <c r="H6469">
        <f t="shared" si="203"/>
        <v>6637</v>
      </c>
    </row>
    <row r="6470" spans="1:8">
      <c r="A6470">
        <v>6638</v>
      </c>
      <c r="B6470" t="s">
        <v>19942</v>
      </c>
      <c r="C6470" t="s">
        <v>24309</v>
      </c>
      <c r="D6470">
        <v>11</v>
      </c>
      <c r="E6470">
        <v>339</v>
      </c>
      <c r="F6470" t="s">
        <v>24310</v>
      </c>
      <c r="G6470" t="str">
        <f t="shared" si="202"/>
        <v>339Dove</v>
      </c>
      <c r="H6470">
        <f t="shared" si="203"/>
        <v>6638</v>
      </c>
    </row>
    <row r="6471" spans="1:8">
      <c r="A6471">
        <v>6639</v>
      </c>
      <c r="B6471" t="s">
        <v>24311</v>
      </c>
      <c r="C6471" t="s">
        <v>24312</v>
      </c>
      <c r="D6471">
        <v>16</v>
      </c>
      <c r="E6471">
        <v>339</v>
      </c>
      <c r="F6471" t="s">
        <v>24313</v>
      </c>
      <c r="G6471" t="str">
        <f t="shared" si="202"/>
        <v>339Santa Fe</v>
      </c>
      <c r="H6471">
        <f t="shared" si="203"/>
        <v>6639</v>
      </c>
    </row>
    <row r="6472" spans="1:8">
      <c r="A6472">
        <v>6640</v>
      </c>
      <c r="B6472" t="s">
        <v>24314</v>
      </c>
      <c r="C6472" t="s">
        <v>24315</v>
      </c>
      <c r="D6472">
        <v>25</v>
      </c>
      <c r="E6472">
        <v>342</v>
      </c>
      <c r="F6472" t="s">
        <v>24316</v>
      </c>
      <c r="G6472" t="str">
        <f t="shared" si="202"/>
        <v xml:space="preserve">342Architectural Bronze </v>
      </c>
      <c r="H6472">
        <f t="shared" si="203"/>
        <v>6640</v>
      </c>
    </row>
    <row r="6473" spans="1:8">
      <c r="A6473">
        <v>6641</v>
      </c>
      <c r="B6473" t="s">
        <v>236</v>
      </c>
      <c r="C6473" t="s">
        <v>24317</v>
      </c>
      <c r="D6473">
        <v>24</v>
      </c>
      <c r="E6473">
        <v>342</v>
      </c>
      <c r="F6473" t="s">
        <v>24318</v>
      </c>
      <c r="G6473" t="str">
        <f t="shared" si="202"/>
        <v>342Polished Nickel</v>
      </c>
      <c r="H6473">
        <f t="shared" si="203"/>
        <v>6641</v>
      </c>
    </row>
    <row r="6474" spans="1:8">
      <c r="A6474">
        <v>6642</v>
      </c>
      <c r="B6474" t="s">
        <v>45337</v>
      </c>
      <c r="C6474" t="s">
        <v>24319</v>
      </c>
      <c r="D6474">
        <v>16</v>
      </c>
      <c r="E6474">
        <v>41</v>
      </c>
      <c r="F6474" t="s">
        <v>26181</v>
      </c>
      <c r="G6474" t="str">
        <f t="shared" si="202"/>
        <v>41Bullet Crystal</v>
      </c>
      <c r="H6474">
        <f t="shared" si="203"/>
        <v>6642</v>
      </c>
    </row>
    <row r="6475" spans="1:8">
      <c r="A6475">
        <v>6643</v>
      </c>
      <c r="B6475" t="s">
        <v>3886</v>
      </c>
      <c r="C6475" t="s">
        <v>24320</v>
      </c>
      <c r="D6475">
        <v>7</v>
      </c>
      <c r="E6475">
        <v>342</v>
      </c>
      <c r="F6475" t="s">
        <v>24321</v>
      </c>
      <c r="G6475" t="str">
        <f t="shared" si="202"/>
        <v>342Opaline</v>
      </c>
      <c r="H6475">
        <f t="shared" si="203"/>
        <v>6643</v>
      </c>
    </row>
    <row r="6476" spans="1:8">
      <c r="A6476">
        <v>6644</v>
      </c>
      <c r="B6476" t="s">
        <v>24322</v>
      </c>
      <c r="C6476" t="s">
        <v>24323</v>
      </c>
      <c r="D6476">
        <v>23</v>
      </c>
      <c r="E6476">
        <v>342</v>
      </c>
      <c r="F6476" t="s">
        <v>24324</v>
      </c>
      <c r="G6476" t="str">
        <f t="shared" si="202"/>
        <v>342Amber Gold Fleck</v>
      </c>
      <c r="H6476">
        <f t="shared" si="203"/>
        <v>6644</v>
      </c>
    </row>
    <row r="6477" spans="1:8">
      <c r="A6477">
        <v>6645</v>
      </c>
      <c r="B6477" t="s">
        <v>24325</v>
      </c>
      <c r="C6477" t="s">
        <v>24326</v>
      </c>
      <c r="D6477">
        <v>7</v>
      </c>
      <c r="E6477">
        <v>760</v>
      </c>
      <c r="F6477" t="s">
        <v>24327</v>
      </c>
      <c r="G6477" t="str">
        <f t="shared" si="202"/>
        <v>760Ice Glass</v>
      </c>
      <c r="H6477">
        <f t="shared" si="203"/>
        <v>6645</v>
      </c>
    </row>
    <row r="6478" spans="1:8">
      <c r="A6478">
        <v>6646</v>
      </c>
      <c r="B6478" t="s">
        <v>66588</v>
      </c>
      <c r="C6478" t="s">
        <v>66589</v>
      </c>
      <c r="D6478">
        <v>10</v>
      </c>
      <c r="E6478">
        <v>41</v>
      </c>
      <c r="F6478" t="s">
        <v>24328</v>
      </c>
      <c r="G6478" t="str">
        <f t="shared" si="202"/>
        <v>41White Fabric / Heritage Crystal</v>
      </c>
      <c r="H6478">
        <f t="shared" si="203"/>
        <v>6646</v>
      </c>
    </row>
    <row r="6479" spans="1:8">
      <c r="A6479">
        <v>6647</v>
      </c>
      <c r="B6479" t="s">
        <v>24329</v>
      </c>
      <c r="C6479" t="s">
        <v>24330</v>
      </c>
      <c r="D6479">
        <v>10</v>
      </c>
      <c r="E6479">
        <v>41</v>
      </c>
      <c r="F6479" t="s">
        <v>24331</v>
      </c>
      <c r="G6479" t="str">
        <f t="shared" si="202"/>
        <v>41White Fabric / Spectra Crystals</v>
      </c>
      <c r="H6479">
        <f t="shared" si="203"/>
        <v>6647</v>
      </c>
    </row>
    <row r="6480" spans="1:8">
      <c r="A6480">
        <v>6648</v>
      </c>
      <c r="B6480" t="s">
        <v>24332</v>
      </c>
      <c r="C6480" t="s">
        <v>24333</v>
      </c>
      <c r="D6480">
        <v>25</v>
      </c>
      <c r="E6480">
        <v>41</v>
      </c>
      <c r="F6480" t="s">
        <v>44051</v>
      </c>
      <c r="G6480" t="str">
        <f t="shared" si="202"/>
        <v>41Bronze Fabric / Spectra Crystals</v>
      </c>
      <c r="H6480">
        <f t="shared" si="203"/>
        <v>6648</v>
      </c>
    </row>
    <row r="6481" spans="1:8">
      <c r="A6481">
        <v>6649</v>
      </c>
      <c r="B6481" t="s">
        <v>24334</v>
      </c>
      <c r="C6481" t="s">
        <v>24335</v>
      </c>
      <c r="D6481">
        <v>25</v>
      </c>
      <c r="E6481">
        <v>41</v>
      </c>
      <c r="F6481" t="s">
        <v>44052</v>
      </c>
      <c r="G6481" t="str">
        <f t="shared" si="202"/>
        <v>41Bronze Fabric / Heritage Crystals</v>
      </c>
      <c r="H6481">
        <f t="shared" si="203"/>
        <v>6649</v>
      </c>
    </row>
    <row r="6482" spans="1:8">
      <c r="A6482">
        <v>6650</v>
      </c>
      <c r="B6482" t="s">
        <v>239</v>
      </c>
      <c r="C6482" t="s">
        <v>24336</v>
      </c>
      <c r="D6482">
        <v>7</v>
      </c>
      <c r="E6482">
        <v>516</v>
      </c>
      <c r="F6482" t="s">
        <v>24337</v>
      </c>
      <c r="G6482" t="str">
        <f t="shared" si="202"/>
        <v>516Clear</v>
      </c>
      <c r="H6482">
        <f t="shared" si="203"/>
        <v>6650</v>
      </c>
    </row>
    <row r="6483" spans="1:8">
      <c r="A6483">
        <v>6651</v>
      </c>
      <c r="B6483" t="s">
        <v>1355</v>
      </c>
      <c r="C6483" t="s">
        <v>24338</v>
      </c>
      <c r="D6483">
        <v>7</v>
      </c>
      <c r="E6483">
        <v>516</v>
      </c>
      <c r="F6483" t="s">
        <v>24339</v>
      </c>
      <c r="G6483" t="str">
        <f t="shared" si="202"/>
        <v>516Frosted</v>
      </c>
      <c r="H6483">
        <f t="shared" si="203"/>
        <v>6651</v>
      </c>
    </row>
    <row r="6484" spans="1:8">
      <c r="A6484">
        <v>6652</v>
      </c>
      <c r="B6484" t="s">
        <v>3309</v>
      </c>
      <c r="C6484" t="s">
        <v>24340</v>
      </c>
      <c r="D6484">
        <v>7</v>
      </c>
      <c r="E6484">
        <v>90</v>
      </c>
      <c r="F6484" t="s">
        <v>24341</v>
      </c>
      <c r="G6484" t="str">
        <f t="shared" si="202"/>
        <v>90Iridescent</v>
      </c>
      <c r="H6484">
        <f t="shared" si="203"/>
        <v>6652</v>
      </c>
    </row>
    <row r="6485" spans="1:8">
      <c r="A6485">
        <v>6653</v>
      </c>
      <c r="B6485" t="s">
        <v>318</v>
      </c>
      <c r="C6485" t="s">
        <v>24342</v>
      </c>
      <c r="D6485">
        <v>7</v>
      </c>
      <c r="E6485">
        <v>90</v>
      </c>
      <c r="F6485" t="s">
        <v>24343</v>
      </c>
      <c r="G6485" t="str">
        <f t="shared" si="202"/>
        <v>90Transparent</v>
      </c>
      <c r="H6485">
        <f t="shared" si="203"/>
        <v>6653</v>
      </c>
    </row>
    <row r="6486" spans="1:8">
      <c r="A6486">
        <v>6654</v>
      </c>
      <c r="B6486" t="s">
        <v>1815</v>
      </c>
      <c r="C6486" t="s">
        <v>24667</v>
      </c>
      <c r="D6486">
        <v>23</v>
      </c>
      <c r="E6486">
        <v>444</v>
      </c>
      <c r="F6486" t="s">
        <v>24668</v>
      </c>
      <c r="G6486" t="str">
        <f t="shared" si="202"/>
        <v>444Golden</v>
      </c>
      <c r="H6486">
        <f t="shared" si="203"/>
        <v>6654</v>
      </c>
    </row>
    <row r="6487" spans="1:8">
      <c r="A6487">
        <v>6655</v>
      </c>
      <c r="B6487" t="s">
        <v>3362</v>
      </c>
      <c r="C6487" t="s">
        <v>24669</v>
      </c>
      <c r="D6487">
        <v>10</v>
      </c>
      <c r="E6487">
        <v>113</v>
      </c>
      <c r="F6487" t="s">
        <v>24670</v>
      </c>
      <c r="G6487" t="str">
        <f t="shared" si="202"/>
        <v>113White / White</v>
      </c>
      <c r="H6487">
        <f t="shared" si="203"/>
        <v>6655</v>
      </c>
    </row>
    <row r="6488" spans="1:8">
      <c r="A6488">
        <v>6656</v>
      </c>
      <c r="B6488" t="s">
        <v>19433</v>
      </c>
      <c r="C6488" t="s">
        <v>24671</v>
      </c>
      <c r="D6488">
        <v>7</v>
      </c>
      <c r="E6488">
        <v>113</v>
      </c>
      <c r="F6488" t="s">
        <v>24672</v>
      </c>
      <c r="G6488" t="str">
        <f t="shared" si="202"/>
        <v>113Transparent / White</v>
      </c>
      <c r="H6488">
        <f t="shared" si="203"/>
        <v>6656</v>
      </c>
    </row>
    <row r="6489" spans="1:8">
      <c r="A6489">
        <v>6657</v>
      </c>
      <c r="B6489" t="s">
        <v>22921</v>
      </c>
      <c r="C6489" t="s">
        <v>24673</v>
      </c>
      <c r="D6489">
        <v>7</v>
      </c>
      <c r="E6489">
        <v>113</v>
      </c>
      <c r="F6489" t="s">
        <v>24674</v>
      </c>
      <c r="G6489" t="str">
        <f t="shared" si="202"/>
        <v>113Chrome / Chrome</v>
      </c>
      <c r="H6489">
        <f t="shared" si="203"/>
        <v>6657</v>
      </c>
    </row>
    <row r="6490" spans="1:8">
      <c r="A6490">
        <v>6658</v>
      </c>
      <c r="B6490" t="s">
        <v>24675</v>
      </c>
      <c r="C6490" t="s">
        <v>24676</v>
      </c>
      <c r="D6490">
        <v>7</v>
      </c>
      <c r="E6490">
        <v>113</v>
      </c>
      <c r="F6490" t="s">
        <v>24677</v>
      </c>
      <c r="G6490" t="str">
        <f t="shared" si="202"/>
        <v>113Transparent / Chrome</v>
      </c>
      <c r="H6490">
        <f t="shared" si="203"/>
        <v>6658</v>
      </c>
    </row>
    <row r="6491" spans="1:8">
      <c r="A6491">
        <v>6659</v>
      </c>
      <c r="B6491" t="s">
        <v>2362</v>
      </c>
      <c r="C6491" t="s">
        <v>24678</v>
      </c>
      <c r="D6491">
        <v>9</v>
      </c>
      <c r="E6491">
        <v>113</v>
      </c>
      <c r="F6491" t="s">
        <v>39524</v>
      </c>
      <c r="G6491" t="str">
        <f t="shared" si="202"/>
        <v>113Smoke</v>
      </c>
      <c r="H6491">
        <f t="shared" si="203"/>
        <v>6659</v>
      </c>
    </row>
    <row r="6492" spans="1:8">
      <c r="A6492">
        <v>6660</v>
      </c>
      <c r="B6492" t="s">
        <v>6555</v>
      </c>
      <c r="C6492" t="s">
        <v>24679</v>
      </c>
      <c r="D6492">
        <v>15</v>
      </c>
      <c r="E6492">
        <v>113</v>
      </c>
      <c r="F6492" t="s">
        <v>24680</v>
      </c>
      <c r="G6492" t="str">
        <f t="shared" si="202"/>
        <v>113Silk</v>
      </c>
      <c r="H6492">
        <f t="shared" si="203"/>
        <v>6660</v>
      </c>
    </row>
    <row r="6493" spans="1:8">
      <c r="A6493">
        <v>6661</v>
      </c>
      <c r="B6493" t="s">
        <v>1327</v>
      </c>
      <c r="C6493" t="s">
        <v>24681</v>
      </c>
      <c r="D6493">
        <v>5</v>
      </c>
      <c r="E6493">
        <v>113</v>
      </c>
      <c r="F6493" t="s">
        <v>24682</v>
      </c>
      <c r="G6493" t="str">
        <f t="shared" si="202"/>
        <v>113Multicolor</v>
      </c>
      <c r="H6493">
        <f t="shared" si="203"/>
        <v>6661</v>
      </c>
    </row>
    <row r="6494" spans="1:8">
      <c r="A6494">
        <v>6662</v>
      </c>
      <c r="B6494" t="s">
        <v>859</v>
      </c>
      <c r="C6494" t="s">
        <v>24683</v>
      </c>
      <c r="D6494">
        <v>1</v>
      </c>
      <c r="E6494">
        <v>718</v>
      </c>
      <c r="F6494" t="s">
        <v>24684</v>
      </c>
      <c r="G6494" t="str">
        <f t="shared" si="202"/>
        <v>718Nickel Plated</v>
      </c>
      <c r="H6494">
        <f t="shared" si="203"/>
        <v>6662</v>
      </c>
    </row>
    <row r="6495" spans="1:8">
      <c r="A6495">
        <v>6663</v>
      </c>
      <c r="B6495" t="s">
        <v>287</v>
      </c>
      <c r="C6495" t="s">
        <v>24685</v>
      </c>
      <c r="D6495">
        <v>26</v>
      </c>
      <c r="E6495">
        <v>718</v>
      </c>
      <c r="F6495" t="s">
        <v>24686</v>
      </c>
      <c r="G6495" t="str">
        <f t="shared" si="202"/>
        <v>718Antique Copper</v>
      </c>
      <c r="H6495">
        <f t="shared" si="203"/>
        <v>6663</v>
      </c>
    </row>
    <row r="6496" spans="1:8">
      <c r="A6496">
        <v>6664</v>
      </c>
      <c r="B6496" t="s">
        <v>263</v>
      </c>
      <c r="C6496" t="s">
        <v>24687</v>
      </c>
      <c r="D6496">
        <v>25</v>
      </c>
      <c r="E6496">
        <v>718</v>
      </c>
      <c r="F6496" t="s">
        <v>24688</v>
      </c>
      <c r="G6496" t="str">
        <f t="shared" si="202"/>
        <v>718Bronze</v>
      </c>
      <c r="H6496">
        <f t="shared" si="203"/>
        <v>6664</v>
      </c>
    </row>
    <row r="6497" spans="1:8">
      <c r="A6497">
        <v>6665</v>
      </c>
      <c r="B6497" t="s">
        <v>265</v>
      </c>
      <c r="C6497" t="s">
        <v>24689</v>
      </c>
      <c r="D6497">
        <v>26</v>
      </c>
      <c r="E6497">
        <v>718</v>
      </c>
      <c r="F6497" t="s">
        <v>24690</v>
      </c>
      <c r="G6497" t="str">
        <f t="shared" si="202"/>
        <v>718Copper</v>
      </c>
      <c r="H6497">
        <f t="shared" si="203"/>
        <v>6665</v>
      </c>
    </row>
    <row r="6498" spans="1:8">
      <c r="A6498">
        <v>6666</v>
      </c>
      <c r="B6498" t="s">
        <v>6207</v>
      </c>
      <c r="C6498" t="s">
        <v>24691</v>
      </c>
      <c r="D6498">
        <v>8</v>
      </c>
      <c r="E6498">
        <v>718</v>
      </c>
      <c r="F6498" t="s">
        <v>24692</v>
      </c>
      <c r="G6498" t="str">
        <f t="shared" si="202"/>
        <v>718Blackened Steel</v>
      </c>
      <c r="H6498">
        <f t="shared" si="203"/>
        <v>6666</v>
      </c>
    </row>
    <row r="6499" spans="1:8">
      <c r="A6499">
        <v>6667</v>
      </c>
      <c r="B6499" t="s">
        <v>292</v>
      </c>
      <c r="C6499" t="s">
        <v>24693</v>
      </c>
      <c r="D6499">
        <v>8956</v>
      </c>
      <c r="E6499">
        <v>718</v>
      </c>
      <c r="F6499" t="s">
        <v>24694</v>
      </c>
      <c r="G6499" t="str">
        <f t="shared" si="202"/>
        <v>718Brushed Brass</v>
      </c>
      <c r="H6499">
        <f t="shared" si="203"/>
        <v>6667</v>
      </c>
    </row>
    <row r="6500" spans="1:8">
      <c r="A6500">
        <v>6668</v>
      </c>
      <c r="B6500" t="s">
        <v>22631</v>
      </c>
      <c r="C6500" t="s">
        <v>24695</v>
      </c>
      <c r="D6500">
        <v>7</v>
      </c>
      <c r="E6500">
        <v>718</v>
      </c>
      <c r="F6500" t="s">
        <v>33294</v>
      </c>
      <c r="G6500" t="str">
        <f t="shared" si="202"/>
        <v>718Crushed Glass</v>
      </c>
      <c r="H6500">
        <f t="shared" si="203"/>
        <v>6668</v>
      </c>
    </row>
    <row r="6501" spans="1:8">
      <c r="A6501">
        <v>6669</v>
      </c>
      <c r="B6501" t="s">
        <v>33295</v>
      </c>
      <c r="C6501" t="s">
        <v>33296</v>
      </c>
      <c r="D6501">
        <v>19</v>
      </c>
      <c r="E6501">
        <v>718</v>
      </c>
      <c r="F6501" t="s">
        <v>33297</v>
      </c>
      <c r="G6501" t="str">
        <f t="shared" si="202"/>
        <v>718Crushed Amber Onyx</v>
      </c>
      <c r="H6501">
        <f t="shared" si="203"/>
        <v>6669</v>
      </c>
    </row>
    <row r="6502" spans="1:8">
      <c r="A6502">
        <v>6670</v>
      </c>
      <c r="B6502" t="s">
        <v>24696</v>
      </c>
      <c r="C6502" t="s">
        <v>24697</v>
      </c>
      <c r="D6502">
        <v>19</v>
      </c>
      <c r="E6502">
        <v>718</v>
      </c>
      <c r="F6502" t="s">
        <v>5853</v>
      </c>
      <c r="G6502" t="str">
        <f t="shared" si="202"/>
        <v>718Amber Crushed Glass</v>
      </c>
      <c r="H6502">
        <f t="shared" si="203"/>
        <v>6670</v>
      </c>
    </row>
    <row r="6503" spans="1:8">
      <c r="A6503">
        <v>6671</v>
      </c>
      <c r="B6503" t="s">
        <v>427</v>
      </c>
      <c r="C6503" t="s">
        <v>24698</v>
      </c>
      <c r="D6503">
        <v>18</v>
      </c>
      <c r="E6503">
        <v>506</v>
      </c>
      <c r="F6503" t="s">
        <v>24699</v>
      </c>
      <c r="G6503" t="str">
        <f t="shared" si="202"/>
        <v>506Pink</v>
      </c>
      <c r="H6503">
        <f t="shared" si="203"/>
        <v>6671</v>
      </c>
    </row>
    <row r="6504" spans="1:8">
      <c r="A6504">
        <v>6672</v>
      </c>
      <c r="B6504" t="s">
        <v>379</v>
      </c>
      <c r="C6504" t="s">
        <v>24700</v>
      </c>
      <c r="D6504">
        <v>16</v>
      </c>
      <c r="E6504">
        <v>506</v>
      </c>
      <c r="F6504" t="s">
        <v>24701</v>
      </c>
      <c r="G6504" t="str">
        <f t="shared" si="202"/>
        <v>506Blue</v>
      </c>
      <c r="H6504">
        <f t="shared" si="203"/>
        <v>6672</v>
      </c>
    </row>
    <row r="6505" spans="1:8">
      <c r="A6505">
        <v>6673</v>
      </c>
      <c r="B6505" t="s">
        <v>22632</v>
      </c>
      <c r="C6505" t="s">
        <v>24702</v>
      </c>
      <c r="D6505">
        <v>10</v>
      </c>
      <c r="E6505">
        <v>718</v>
      </c>
      <c r="F6505" t="s">
        <v>24703</v>
      </c>
      <c r="G6505" t="str">
        <f t="shared" si="202"/>
        <v>718Seeded Frost</v>
      </c>
      <c r="H6505">
        <f t="shared" si="203"/>
        <v>6673</v>
      </c>
    </row>
    <row r="6506" spans="1:8">
      <c r="A6506">
        <v>6674</v>
      </c>
      <c r="B6506" t="s">
        <v>1030</v>
      </c>
      <c r="C6506" t="s">
        <v>24704</v>
      </c>
      <c r="D6506">
        <v>42</v>
      </c>
      <c r="E6506">
        <v>718</v>
      </c>
      <c r="F6506" t="s">
        <v>24705</v>
      </c>
      <c r="G6506" t="str">
        <f t="shared" si="202"/>
        <v>718Bamboo</v>
      </c>
      <c r="H6506">
        <f t="shared" si="203"/>
        <v>6674</v>
      </c>
    </row>
    <row r="6507" spans="1:8">
      <c r="A6507">
        <v>6675</v>
      </c>
      <c r="B6507" t="s">
        <v>6310</v>
      </c>
      <c r="C6507" t="s">
        <v>24706</v>
      </c>
      <c r="D6507">
        <v>19</v>
      </c>
      <c r="E6507">
        <v>156</v>
      </c>
      <c r="F6507" t="s">
        <v>24707</v>
      </c>
      <c r="G6507" t="str">
        <f t="shared" si="202"/>
        <v xml:space="preserve">156Amber </v>
      </c>
      <c r="H6507">
        <f t="shared" si="203"/>
        <v>6675</v>
      </c>
    </row>
    <row r="6508" spans="1:8">
      <c r="A6508">
        <v>6676</v>
      </c>
      <c r="B6508" t="s">
        <v>24708</v>
      </c>
      <c r="C6508" t="s">
        <v>24709</v>
      </c>
      <c r="D6508">
        <v>10</v>
      </c>
      <c r="E6508">
        <v>718</v>
      </c>
      <c r="F6508" t="s">
        <v>24710</v>
      </c>
      <c r="G6508" t="str">
        <f t="shared" si="202"/>
        <v xml:space="preserve">718White Art </v>
      </c>
      <c r="H6508">
        <f t="shared" si="203"/>
        <v>6676</v>
      </c>
    </row>
    <row r="6509" spans="1:8">
      <c r="A6509">
        <v>6677</v>
      </c>
      <c r="B6509" t="s">
        <v>24711</v>
      </c>
      <c r="C6509" t="s">
        <v>24712</v>
      </c>
      <c r="D6509">
        <v>10</v>
      </c>
      <c r="E6509">
        <v>111</v>
      </c>
      <c r="F6509" t="s">
        <v>24713</v>
      </c>
      <c r="G6509" t="str">
        <f t="shared" si="202"/>
        <v>111Flite Paper</v>
      </c>
      <c r="H6509">
        <f t="shared" si="203"/>
        <v>6677</v>
      </c>
    </row>
    <row r="6510" spans="1:8">
      <c r="A6510">
        <v>6678</v>
      </c>
      <c r="B6510" t="s">
        <v>7103</v>
      </c>
      <c r="C6510" t="s">
        <v>24714</v>
      </c>
      <c r="D6510">
        <v>9</v>
      </c>
      <c r="E6510">
        <v>760</v>
      </c>
      <c r="F6510" t="s">
        <v>24715</v>
      </c>
      <c r="G6510" t="str">
        <f t="shared" si="202"/>
        <v>760Concrete</v>
      </c>
      <c r="H6510">
        <f t="shared" si="203"/>
        <v>6678</v>
      </c>
    </row>
    <row r="6511" spans="1:8">
      <c r="A6511">
        <v>6679</v>
      </c>
      <c r="B6511" t="s">
        <v>400</v>
      </c>
      <c r="C6511" t="s">
        <v>24716</v>
      </c>
      <c r="D6511">
        <v>9</v>
      </c>
      <c r="E6511">
        <v>760</v>
      </c>
      <c r="F6511" t="s">
        <v>24717</v>
      </c>
      <c r="G6511" t="str">
        <f t="shared" si="202"/>
        <v>760Granite</v>
      </c>
      <c r="H6511">
        <f t="shared" si="203"/>
        <v>6679</v>
      </c>
    </row>
    <row r="6512" spans="1:8">
      <c r="A6512">
        <v>6680</v>
      </c>
      <c r="B6512" t="s">
        <v>2043</v>
      </c>
      <c r="C6512" t="s">
        <v>24718</v>
      </c>
      <c r="D6512">
        <v>7</v>
      </c>
      <c r="E6512">
        <v>760</v>
      </c>
      <c r="F6512" t="s">
        <v>24719</v>
      </c>
      <c r="G6512" t="str">
        <f t="shared" si="202"/>
        <v>760Etched</v>
      </c>
      <c r="H6512">
        <f t="shared" si="203"/>
        <v>6680</v>
      </c>
    </row>
    <row r="6513" spans="1:8">
      <c r="A6513">
        <v>6681</v>
      </c>
      <c r="B6513" t="s">
        <v>24720</v>
      </c>
      <c r="C6513" t="s">
        <v>24721</v>
      </c>
      <c r="D6513">
        <v>7</v>
      </c>
      <c r="E6513">
        <v>760</v>
      </c>
      <c r="F6513" t="s">
        <v>24722</v>
      </c>
      <c r="G6513" t="str">
        <f t="shared" si="202"/>
        <v>760Clear Etched Inside</v>
      </c>
      <c r="H6513">
        <f t="shared" si="203"/>
        <v>6681</v>
      </c>
    </row>
    <row r="6514" spans="1:8">
      <c r="A6514">
        <v>6682</v>
      </c>
      <c r="B6514" t="s">
        <v>24723</v>
      </c>
      <c r="C6514" t="s">
        <v>24724</v>
      </c>
      <c r="D6514">
        <v>42</v>
      </c>
      <c r="E6514">
        <v>111</v>
      </c>
      <c r="F6514" t="s">
        <v>24725</v>
      </c>
      <c r="G6514" t="str">
        <f t="shared" si="202"/>
        <v>111Stone / Gunmetal</v>
      </c>
      <c r="H6514">
        <f t="shared" si="203"/>
        <v>6682</v>
      </c>
    </row>
    <row r="6515" spans="1:8">
      <c r="A6515">
        <v>6683</v>
      </c>
      <c r="B6515" t="s">
        <v>24726</v>
      </c>
      <c r="C6515" t="s">
        <v>24727</v>
      </c>
      <c r="D6515">
        <v>41</v>
      </c>
      <c r="E6515">
        <v>111</v>
      </c>
      <c r="F6515" t="s">
        <v>24728</v>
      </c>
      <c r="G6515" t="str">
        <f t="shared" si="202"/>
        <v>111Metal / Gunmetal</v>
      </c>
      <c r="H6515">
        <f t="shared" si="203"/>
        <v>6683</v>
      </c>
    </row>
    <row r="6516" spans="1:8">
      <c r="A6516">
        <v>6684</v>
      </c>
      <c r="B6516" t="s">
        <v>24729</v>
      </c>
      <c r="C6516" t="s">
        <v>24730</v>
      </c>
      <c r="D6516">
        <v>41</v>
      </c>
      <c r="E6516">
        <v>111</v>
      </c>
      <c r="F6516" t="s">
        <v>24731</v>
      </c>
      <c r="G6516" t="str">
        <f t="shared" si="202"/>
        <v>111Metal / Bronze</v>
      </c>
      <c r="H6516">
        <f t="shared" si="203"/>
        <v>6684</v>
      </c>
    </row>
    <row r="6517" spans="1:8">
      <c r="A6517">
        <v>6685</v>
      </c>
      <c r="B6517" t="s">
        <v>2659</v>
      </c>
      <c r="C6517" t="s">
        <v>24732</v>
      </c>
      <c r="D6517">
        <v>15</v>
      </c>
      <c r="E6517">
        <v>718</v>
      </c>
      <c r="F6517" t="s">
        <v>24733</v>
      </c>
      <c r="G6517" t="str">
        <f t="shared" si="202"/>
        <v>718Apple Green</v>
      </c>
      <c r="H6517">
        <f t="shared" si="203"/>
        <v>6685</v>
      </c>
    </row>
    <row r="6518" spans="1:8">
      <c r="A6518">
        <v>6686</v>
      </c>
      <c r="B6518" t="s">
        <v>24734</v>
      </c>
      <c r="C6518" t="s">
        <v>24735</v>
      </c>
      <c r="D6518">
        <v>12</v>
      </c>
      <c r="E6518">
        <v>718</v>
      </c>
      <c r="F6518" t="s">
        <v>24736</v>
      </c>
      <c r="G6518" t="str">
        <f t="shared" si="202"/>
        <v>718Fire Engine Red</v>
      </c>
      <c r="H6518">
        <f t="shared" si="203"/>
        <v>6686</v>
      </c>
    </row>
    <row r="6519" spans="1:8">
      <c r="A6519">
        <v>6687</v>
      </c>
      <c r="B6519" t="s">
        <v>24737</v>
      </c>
      <c r="C6519" t="s">
        <v>24738</v>
      </c>
      <c r="D6519">
        <v>9</v>
      </c>
      <c r="E6519">
        <v>718</v>
      </c>
      <c r="F6519" t="s">
        <v>24739</v>
      </c>
      <c r="G6519" t="str">
        <f t="shared" si="202"/>
        <v>718Gunmetal Grey</v>
      </c>
      <c r="H6519">
        <f t="shared" si="203"/>
        <v>6687</v>
      </c>
    </row>
    <row r="6520" spans="1:8">
      <c r="A6520">
        <v>6688</v>
      </c>
      <c r="B6520" t="s">
        <v>24740</v>
      </c>
      <c r="C6520" t="s">
        <v>24741</v>
      </c>
      <c r="D6520">
        <v>18</v>
      </c>
      <c r="E6520">
        <v>718</v>
      </c>
      <c r="F6520" t="s">
        <v>24742</v>
      </c>
      <c r="G6520" t="str">
        <f t="shared" si="202"/>
        <v>718Hot Pink</v>
      </c>
      <c r="H6520">
        <f t="shared" si="203"/>
        <v>6688</v>
      </c>
    </row>
    <row r="6521" spans="1:8">
      <c r="A6521">
        <v>6689</v>
      </c>
      <c r="B6521" t="s">
        <v>529</v>
      </c>
      <c r="C6521" t="s">
        <v>24743</v>
      </c>
      <c r="D6521">
        <v>16</v>
      </c>
      <c r="E6521">
        <v>718</v>
      </c>
      <c r="F6521" t="s">
        <v>24744</v>
      </c>
      <c r="G6521" t="str">
        <f t="shared" si="202"/>
        <v>718Sky Blue</v>
      </c>
      <c r="H6521">
        <f t="shared" si="203"/>
        <v>6689</v>
      </c>
    </row>
    <row r="6522" spans="1:8">
      <c r="A6522">
        <v>6690</v>
      </c>
      <c r="B6522" t="s">
        <v>3362</v>
      </c>
      <c r="C6522" t="s">
        <v>24745</v>
      </c>
      <c r="D6522">
        <v>10</v>
      </c>
      <c r="E6522">
        <v>718</v>
      </c>
      <c r="F6522" t="s">
        <v>24746</v>
      </c>
      <c r="G6522" t="str">
        <f t="shared" si="202"/>
        <v>718White / White</v>
      </c>
      <c r="H6522">
        <f t="shared" si="203"/>
        <v>6690</v>
      </c>
    </row>
    <row r="6523" spans="1:8">
      <c r="A6523">
        <v>6691</v>
      </c>
      <c r="B6523" t="s">
        <v>21924</v>
      </c>
      <c r="C6523" t="s">
        <v>24747</v>
      </c>
      <c r="D6523">
        <v>24</v>
      </c>
      <c r="E6523">
        <v>718</v>
      </c>
      <c r="F6523" t="s">
        <v>24748</v>
      </c>
      <c r="G6523" t="str">
        <f t="shared" si="202"/>
        <v>718Silver / White</v>
      </c>
      <c r="H6523">
        <f t="shared" si="203"/>
        <v>6691</v>
      </c>
    </row>
    <row r="6524" spans="1:8">
      <c r="A6524">
        <v>6692</v>
      </c>
      <c r="B6524" t="s">
        <v>24749</v>
      </c>
      <c r="C6524" t="s">
        <v>24750</v>
      </c>
      <c r="D6524">
        <v>24</v>
      </c>
      <c r="E6524">
        <v>718</v>
      </c>
      <c r="F6524" t="s">
        <v>24751</v>
      </c>
      <c r="G6524" t="str">
        <f t="shared" si="202"/>
        <v>718Silver / Black</v>
      </c>
      <c r="H6524">
        <f t="shared" si="203"/>
        <v>6692</v>
      </c>
    </row>
    <row r="6525" spans="1:8">
      <c r="A6525">
        <v>6693</v>
      </c>
      <c r="B6525" t="s">
        <v>21853</v>
      </c>
      <c r="C6525" t="s">
        <v>24752</v>
      </c>
      <c r="D6525">
        <v>23</v>
      </c>
      <c r="E6525">
        <v>718</v>
      </c>
      <c r="F6525" t="s">
        <v>24753</v>
      </c>
      <c r="G6525" t="str">
        <f t="shared" si="202"/>
        <v>718Gold / Black</v>
      </c>
      <c r="H6525">
        <f t="shared" si="203"/>
        <v>6693</v>
      </c>
    </row>
    <row r="6526" spans="1:8">
      <c r="A6526">
        <v>6694</v>
      </c>
      <c r="B6526" t="s">
        <v>24754</v>
      </c>
      <c r="C6526" t="s">
        <v>24755</v>
      </c>
      <c r="D6526">
        <v>23</v>
      </c>
      <c r="E6526">
        <v>718</v>
      </c>
      <c r="F6526" t="s">
        <v>24756</v>
      </c>
      <c r="G6526" t="str">
        <f t="shared" si="202"/>
        <v>718Gold / White</v>
      </c>
      <c r="H6526">
        <f t="shared" si="203"/>
        <v>6694</v>
      </c>
    </row>
    <row r="6527" spans="1:8">
      <c r="A6527">
        <v>6695</v>
      </c>
      <c r="B6527" t="s">
        <v>3362</v>
      </c>
      <c r="C6527" t="s">
        <v>24757</v>
      </c>
      <c r="D6527">
        <v>10</v>
      </c>
      <c r="E6527">
        <v>158</v>
      </c>
      <c r="F6527" t="s">
        <v>24758</v>
      </c>
      <c r="G6527" t="str">
        <f t="shared" si="202"/>
        <v>158White / White</v>
      </c>
      <c r="H6527">
        <f t="shared" si="203"/>
        <v>6695</v>
      </c>
    </row>
    <row r="6528" spans="1:8">
      <c r="A6528">
        <v>6696</v>
      </c>
      <c r="B6528" t="s">
        <v>24759</v>
      </c>
      <c r="C6528" t="s">
        <v>24760</v>
      </c>
      <c r="D6528">
        <v>4</v>
      </c>
      <c r="E6528">
        <v>158</v>
      </c>
      <c r="F6528" t="s">
        <v>24761</v>
      </c>
      <c r="G6528" t="str">
        <f t="shared" si="202"/>
        <v>158Polished Aluminum / Anthracite</v>
      </c>
      <c r="H6528">
        <f t="shared" si="203"/>
        <v>6696</v>
      </c>
    </row>
    <row r="6529" spans="1:8">
      <c r="A6529">
        <v>6697</v>
      </c>
      <c r="B6529" t="s">
        <v>24762</v>
      </c>
      <c r="C6529" t="s">
        <v>24763</v>
      </c>
      <c r="D6529">
        <v>11</v>
      </c>
      <c r="E6529">
        <v>158</v>
      </c>
      <c r="F6529" t="s">
        <v>24764</v>
      </c>
      <c r="G6529" t="str">
        <f t="shared" si="202"/>
        <v>158Polished Aluminum / Champagne</v>
      </c>
      <c r="H6529">
        <f t="shared" si="203"/>
        <v>6697</v>
      </c>
    </row>
    <row r="6530" spans="1:8">
      <c r="A6530">
        <v>6698</v>
      </c>
      <c r="B6530" t="s">
        <v>1197</v>
      </c>
      <c r="C6530" t="s">
        <v>24765</v>
      </c>
      <c r="D6530">
        <v>4</v>
      </c>
      <c r="E6530">
        <v>158</v>
      </c>
      <c r="F6530" t="s">
        <v>24766</v>
      </c>
      <c r="G6530" t="str">
        <f t="shared" si="202"/>
        <v>158Polished Aluminum / White</v>
      </c>
      <c r="H6530">
        <f t="shared" si="203"/>
        <v>6698</v>
      </c>
    </row>
    <row r="6531" spans="1:8">
      <c r="A6531">
        <v>6699</v>
      </c>
      <c r="B6531" t="s">
        <v>24767</v>
      </c>
      <c r="C6531" t="s">
        <v>24768</v>
      </c>
      <c r="D6531">
        <v>20</v>
      </c>
      <c r="E6531">
        <v>356</v>
      </c>
      <c r="F6531" t="s">
        <v>24769</v>
      </c>
      <c r="G6531" t="str">
        <f t="shared" ref="G6531:G6594" si="204">CONCATENATE(E6531,B6531)</f>
        <v>356Faux Wood</v>
      </c>
      <c r="H6531">
        <f t="shared" ref="H6531:H6594" si="205">A6531</f>
        <v>6699</v>
      </c>
    </row>
    <row r="6532" spans="1:8">
      <c r="A6532">
        <v>6700</v>
      </c>
      <c r="B6532" t="s">
        <v>21260</v>
      </c>
      <c r="C6532" t="s">
        <v>24770</v>
      </c>
      <c r="D6532">
        <v>12</v>
      </c>
      <c r="E6532">
        <v>356</v>
      </c>
      <c r="F6532" t="s">
        <v>24771</v>
      </c>
      <c r="G6532" t="str">
        <f t="shared" si="204"/>
        <v>356Persimmon</v>
      </c>
      <c r="H6532">
        <f t="shared" si="205"/>
        <v>6700</v>
      </c>
    </row>
    <row r="6533" spans="1:8">
      <c r="A6533">
        <v>6701</v>
      </c>
      <c r="B6533" t="s">
        <v>10405</v>
      </c>
      <c r="C6533" t="s">
        <v>24772</v>
      </c>
      <c r="D6533">
        <v>20</v>
      </c>
      <c r="E6533">
        <v>356</v>
      </c>
      <c r="F6533" t="s">
        <v>24773</v>
      </c>
      <c r="G6533" t="str">
        <f t="shared" si="204"/>
        <v>356Mushroom</v>
      </c>
      <c r="H6533">
        <f t="shared" si="205"/>
        <v>6701</v>
      </c>
    </row>
    <row r="6534" spans="1:8">
      <c r="A6534">
        <v>6702</v>
      </c>
      <c r="B6534" t="s">
        <v>24774</v>
      </c>
      <c r="C6534" t="s">
        <v>24775</v>
      </c>
      <c r="D6534">
        <v>42</v>
      </c>
      <c r="E6534">
        <v>356</v>
      </c>
      <c r="F6534" t="s">
        <v>24776</v>
      </c>
      <c r="G6534" t="str">
        <f t="shared" si="204"/>
        <v>356Earthware Clay</v>
      </c>
      <c r="H6534">
        <f t="shared" si="205"/>
        <v>6702</v>
      </c>
    </row>
    <row r="6535" spans="1:8">
      <c r="A6535">
        <v>6703</v>
      </c>
      <c r="B6535" t="s">
        <v>24777</v>
      </c>
      <c r="C6535" t="s">
        <v>24778</v>
      </c>
      <c r="D6535">
        <v>7</v>
      </c>
      <c r="E6535">
        <v>153</v>
      </c>
      <c r="F6535" t="s">
        <v>24035</v>
      </c>
      <c r="G6535" t="str">
        <f t="shared" si="204"/>
        <v>153No Diffusers</v>
      </c>
      <c r="H6535">
        <f t="shared" si="205"/>
        <v>6703</v>
      </c>
    </row>
    <row r="6536" spans="1:8">
      <c r="A6536">
        <v>6704</v>
      </c>
      <c r="B6536" t="s">
        <v>265</v>
      </c>
      <c r="C6536" t="s">
        <v>24779</v>
      </c>
      <c r="D6536">
        <v>26</v>
      </c>
      <c r="E6536">
        <v>356</v>
      </c>
      <c r="F6536" t="s">
        <v>24780</v>
      </c>
      <c r="G6536" t="str">
        <f t="shared" si="204"/>
        <v>356Copper</v>
      </c>
      <c r="H6536">
        <f t="shared" si="205"/>
        <v>6704</v>
      </c>
    </row>
    <row r="6537" spans="1:8">
      <c r="A6537">
        <v>6705</v>
      </c>
      <c r="B6537" t="s">
        <v>16979</v>
      </c>
      <c r="C6537" t="s">
        <v>24781</v>
      </c>
      <c r="D6537">
        <v>10</v>
      </c>
      <c r="E6537">
        <v>153</v>
      </c>
      <c r="F6537" t="s">
        <v>24782</v>
      </c>
      <c r="G6537" t="str">
        <f t="shared" si="204"/>
        <v>153Sanded Glass</v>
      </c>
      <c r="H6537">
        <f t="shared" si="205"/>
        <v>6705</v>
      </c>
    </row>
    <row r="6538" spans="1:8">
      <c r="A6538">
        <v>6706</v>
      </c>
      <c r="B6538" t="s">
        <v>24783</v>
      </c>
      <c r="C6538" t="s">
        <v>24784</v>
      </c>
      <c r="D6538">
        <v>12</v>
      </c>
      <c r="E6538">
        <v>153</v>
      </c>
      <c r="F6538" t="s">
        <v>24785</v>
      </c>
      <c r="G6538" t="str">
        <f t="shared" si="204"/>
        <v>153Red Glass / Red Glass Diffuser</v>
      </c>
      <c r="H6538">
        <f t="shared" si="205"/>
        <v>6706</v>
      </c>
    </row>
    <row r="6539" spans="1:8">
      <c r="A6539">
        <v>6707</v>
      </c>
      <c r="B6539" t="s">
        <v>24786</v>
      </c>
      <c r="C6539" t="s">
        <v>24787</v>
      </c>
      <c r="D6539">
        <v>10</v>
      </c>
      <c r="E6539">
        <v>153</v>
      </c>
      <c r="F6539" t="s">
        <v>24788</v>
      </c>
      <c r="G6539" t="str">
        <f t="shared" si="204"/>
        <v>153White Glass / White Glass Diffuser</v>
      </c>
      <c r="H6539">
        <f t="shared" si="205"/>
        <v>6707</v>
      </c>
    </row>
    <row r="6540" spans="1:8">
      <c r="A6540">
        <v>6708</v>
      </c>
      <c r="B6540" t="s">
        <v>24789</v>
      </c>
      <c r="C6540" t="s">
        <v>24790</v>
      </c>
      <c r="D6540">
        <v>12</v>
      </c>
      <c r="E6540">
        <v>153</v>
      </c>
      <c r="F6540" t="s">
        <v>24791</v>
      </c>
      <c r="G6540" t="str">
        <f t="shared" si="204"/>
        <v>153Red Glass / Chrome Diffuser</v>
      </c>
      <c r="H6540">
        <f t="shared" si="205"/>
        <v>6708</v>
      </c>
    </row>
    <row r="6541" spans="1:8">
      <c r="A6541">
        <v>6709</v>
      </c>
      <c r="B6541" t="s">
        <v>24792</v>
      </c>
      <c r="C6541" t="s">
        <v>24793</v>
      </c>
      <c r="D6541">
        <v>12</v>
      </c>
      <c r="E6541">
        <v>153</v>
      </c>
      <c r="F6541" t="s">
        <v>24794</v>
      </c>
      <c r="G6541" t="str">
        <f t="shared" si="204"/>
        <v>153Red Glass / Satin Nickel Diffuser</v>
      </c>
      <c r="H6541">
        <f t="shared" si="205"/>
        <v>6709</v>
      </c>
    </row>
    <row r="6542" spans="1:8">
      <c r="A6542">
        <v>6710</v>
      </c>
      <c r="B6542" t="s">
        <v>24795</v>
      </c>
      <c r="C6542" t="s">
        <v>24796</v>
      </c>
      <c r="D6542">
        <v>10</v>
      </c>
      <c r="E6542">
        <v>153</v>
      </c>
      <c r="F6542" t="s">
        <v>24797</v>
      </c>
      <c r="G6542" t="str">
        <f t="shared" si="204"/>
        <v>153White Glass / Satin Nickel Diffuser</v>
      </c>
      <c r="H6542">
        <f t="shared" si="205"/>
        <v>6710</v>
      </c>
    </row>
    <row r="6543" spans="1:8">
      <c r="A6543">
        <v>6711</v>
      </c>
      <c r="B6543" t="s">
        <v>24798</v>
      </c>
      <c r="C6543" t="s">
        <v>24799</v>
      </c>
      <c r="D6543">
        <v>10</v>
      </c>
      <c r="E6543">
        <v>153</v>
      </c>
      <c r="F6543" t="s">
        <v>24800</v>
      </c>
      <c r="G6543" t="str">
        <f t="shared" si="204"/>
        <v>153White Glass / Chrome Diffuser</v>
      </c>
      <c r="H6543">
        <f t="shared" si="205"/>
        <v>6711</v>
      </c>
    </row>
    <row r="6544" spans="1:8">
      <c r="A6544">
        <v>6712</v>
      </c>
      <c r="B6544" t="s">
        <v>560</v>
      </c>
      <c r="C6544" t="s">
        <v>24801</v>
      </c>
      <c r="D6544">
        <v>20</v>
      </c>
      <c r="E6544">
        <v>153</v>
      </c>
      <c r="F6544" t="s">
        <v>24802</v>
      </c>
      <c r="G6544" t="str">
        <f t="shared" si="204"/>
        <v>153Mocha</v>
      </c>
      <c r="H6544">
        <f t="shared" si="205"/>
        <v>6712</v>
      </c>
    </row>
    <row r="6545" spans="1:8">
      <c r="A6545">
        <v>6713</v>
      </c>
      <c r="B6545" t="s">
        <v>3880</v>
      </c>
      <c r="C6545" t="s">
        <v>24803</v>
      </c>
      <c r="D6545">
        <v>8</v>
      </c>
      <c r="E6545">
        <v>153</v>
      </c>
      <c r="F6545" t="s">
        <v>24804</v>
      </c>
      <c r="G6545" t="str">
        <f t="shared" si="204"/>
        <v>153Black / White</v>
      </c>
      <c r="H6545">
        <f t="shared" si="205"/>
        <v>6713</v>
      </c>
    </row>
    <row r="6546" spans="1:8">
      <c r="A6546">
        <v>6714</v>
      </c>
      <c r="B6546" t="s">
        <v>24805</v>
      </c>
      <c r="C6546" t="s">
        <v>24806</v>
      </c>
      <c r="D6546">
        <v>8</v>
      </c>
      <c r="E6546">
        <v>153</v>
      </c>
      <c r="F6546" t="s">
        <v>24807</v>
      </c>
      <c r="G6546" t="str">
        <f t="shared" si="204"/>
        <v>153Black / Sky Blue</v>
      </c>
      <c r="H6546">
        <f t="shared" si="205"/>
        <v>6714</v>
      </c>
    </row>
    <row r="6547" spans="1:8">
      <c r="A6547">
        <v>6715</v>
      </c>
      <c r="B6547" t="s">
        <v>24808</v>
      </c>
      <c r="C6547" t="s">
        <v>24809</v>
      </c>
      <c r="D6547">
        <v>8</v>
      </c>
      <c r="E6547">
        <v>153</v>
      </c>
      <c r="F6547" t="s">
        <v>24810</v>
      </c>
      <c r="G6547" t="str">
        <f t="shared" si="204"/>
        <v>153Black / Yellow</v>
      </c>
      <c r="H6547">
        <f t="shared" si="205"/>
        <v>6715</v>
      </c>
    </row>
    <row r="6548" spans="1:8">
      <c r="A6548">
        <v>6716</v>
      </c>
      <c r="B6548" t="s">
        <v>21784</v>
      </c>
      <c r="C6548" t="s">
        <v>24811</v>
      </c>
      <c r="D6548">
        <v>8</v>
      </c>
      <c r="E6548">
        <v>153</v>
      </c>
      <c r="F6548" t="s">
        <v>24812</v>
      </c>
      <c r="G6548" t="str">
        <f t="shared" si="204"/>
        <v>153Black / Green</v>
      </c>
      <c r="H6548">
        <f t="shared" si="205"/>
        <v>6716</v>
      </c>
    </row>
    <row r="6549" spans="1:8">
      <c r="A6549">
        <v>6717</v>
      </c>
      <c r="B6549" t="s">
        <v>14332</v>
      </c>
      <c r="C6549" t="s">
        <v>24813</v>
      </c>
      <c r="D6549">
        <v>8</v>
      </c>
      <c r="E6549">
        <v>153</v>
      </c>
      <c r="F6549" t="s">
        <v>24814</v>
      </c>
      <c r="G6549" t="str">
        <f t="shared" si="204"/>
        <v>153Black / Red</v>
      </c>
      <c r="H6549">
        <f t="shared" si="205"/>
        <v>6717</v>
      </c>
    </row>
    <row r="6550" spans="1:8">
      <c r="A6550">
        <v>6718</v>
      </c>
      <c r="B6550" t="s">
        <v>24815</v>
      </c>
      <c r="C6550" t="s">
        <v>24816</v>
      </c>
      <c r="D6550">
        <v>16</v>
      </c>
      <c r="E6550">
        <v>153</v>
      </c>
      <c r="F6550" t="s">
        <v>24817</v>
      </c>
      <c r="G6550" t="str">
        <f t="shared" si="204"/>
        <v>153Sky Blue / White</v>
      </c>
      <c r="H6550">
        <f t="shared" si="205"/>
        <v>6718</v>
      </c>
    </row>
    <row r="6551" spans="1:8">
      <c r="A6551">
        <v>6719</v>
      </c>
      <c r="B6551" t="s">
        <v>24818</v>
      </c>
      <c r="C6551" t="s">
        <v>24819</v>
      </c>
      <c r="D6551">
        <v>11</v>
      </c>
      <c r="E6551">
        <v>153</v>
      </c>
      <c r="F6551" t="s">
        <v>24820</v>
      </c>
      <c r="G6551" t="str">
        <f t="shared" si="204"/>
        <v xml:space="preserve">153Ivory / White </v>
      </c>
      <c r="H6551">
        <f t="shared" si="205"/>
        <v>6719</v>
      </c>
    </row>
    <row r="6552" spans="1:8">
      <c r="A6552">
        <v>6720</v>
      </c>
      <c r="B6552" t="s">
        <v>24821</v>
      </c>
      <c r="C6552" t="s">
        <v>24822</v>
      </c>
      <c r="D6552">
        <v>12</v>
      </c>
      <c r="E6552">
        <v>153</v>
      </c>
      <c r="F6552" t="s">
        <v>24823</v>
      </c>
      <c r="G6552" t="str">
        <f t="shared" si="204"/>
        <v xml:space="preserve">153Red / White </v>
      </c>
      <c r="H6552">
        <f t="shared" si="205"/>
        <v>6720</v>
      </c>
    </row>
    <row r="6553" spans="1:8">
      <c r="A6553">
        <v>6721</v>
      </c>
      <c r="B6553" t="s">
        <v>24824</v>
      </c>
      <c r="C6553" t="s">
        <v>24825</v>
      </c>
      <c r="D6553">
        <v>15</v>
      </c>
      <c r="E6553">
        <v>153</v>
      </c>
      <c r="F6553" t="s">
        <v>24826</v>
      </c>
      <c r="G6553" t="str">
        <f t="shared" si="204"/>
        <v>153Green / White</v>
      </c>
      <c r="H6553">
        <f t="shared" si="205"/>
        <v>6721</v>
      </c>
    </row>
    <row r="6554" spans="1:8">
      <c r="A6554">
        <v>6722</v>
      </c>
      <c r="B6554" t="s">
        <v>24561</v>
      </c>
      <c r="C6554" t="s">
        <v>24827</v>
      </c>
      <c r="D6554">
        <v>10</v>
      </c>
      <c r="E6554">
        <v>153</v>
      </c>
      <c r="F6554" t="s">
        <v>24828</v>
      </c>
      <c r="G6554" t="str">
        <f t="shared" si="204"/>
        <v xml:space="preserve">153White / White </v>
      </c>
      <c r="H6554">
        <f t="shared" si="205"/>
        <v>6722</v>
      </c>
    </row>
    <row r="6555" spans="1:8">
      <c r="A6555">
        <v>6723</v>
      </c>
      <c r="B6555" t="s">
        <v>24829</v>
      </c>
      <c r="C6555" t="s">
        <v>24830</v>
      </c>
      <c r="D6555">
        <v>10</v>
      </c>
      <c r="E6555">
        <v>153</v>
      </c>
      <c r="F6555" t="s">
        <v>24831</v>
      </c>
      <c r="G6555" t="str">
        <f t="shared" si="204"/>
        <v>153White / Yellow</v>
      </c>
      <c r="H6555">
        <f t="shared" si="205"/>
        <v>6723</v>
      </c>
    </row>
    <row r="6556" spans="1:8">
      <c r="A6556">
        <v>6724</v>
      </c>
      <c r="B6556" t="s">
        <v>21739</v>
      </c>
      <c r="C6556" t="s">
        <v>24832</v>
      </c>
      <c r="D6556">
        <v>10</v>
      </c>
      <c r="E6556">
        <v>153</v>
      </c>
      <c r="F6556" t="s">
        <v>24833</v>
      </c>
      <c r="G6556" t="str">
        <f t="shared" si="204"/>
        <v>153White / Red</v>
      </c>
      <c r="H6556">
        <f t="shared" si="205"/>
        <v>6724</v>
      </c>
    </row>
    <row r="6557" spans="1:8">
      <c r="A6557">
        <v>6725</v>
      </c>
      <c r="B6557" t="s">
        <v>24834</v>
      </c>
      <c r="C6557" t="s">
        <v>24835</v>
      </c>
      <c r="D6557">
        <v>10</v>
      </c>
      <c r="E6557">
        <v>153</v>
      </c>
      <c r="F6557" t="s">
        <v>24836</v>
      </c>
      <c r="G6557" t="str">
        <f t="shared" si="204"/>
        <v>153White / Sky Blue</v>
      </c>
      <c r="H6557">
        <f t="shared" si="205"/>
        <v>6725</v>
      </c>
    </row>
    <row r="6558" spans="1:8">
      <c r="A6558">
        <v>6726</v>
      </c>
      <c r="B6558" t="s">
        <v>24837</v>
      </c>
      <c r="C6558" t="s">
        <v>24838</v>
      </c>
      <c r="D6558">
        <v>10</v>
      </c>
      <c r="E6558">
        <v>153</v>
      </c>
      <c r="F6558" t="s">
        <v>24839</v>
      </c>
      <c r="G6558" t="str">
        <f t="shared" si="204"/>
        <v>153White / Green</v>
      </c>
      <c r="H6558">
        <f t="shared" si="205"/>
        <v>6726</v>
      </c>
    </row>
    <row r="6559" spans="1:8">
      <c r="A6559">
        <v>6727</v>
      </c>
      <c r="B6559" t="s">
        <v>24840</v>
      </c>
      <c r="C6559" t="s">
        <v>24841</v>
      </c>
      <c r="D6559">
        <v>9</v>
      </c>
      <c r="E6559">
        <v>153</v>
      </c>
      <c r="F6559" t="s">
        <v>24842</v>
      </c>
      <c r="G6559" t="str">
        <f t="shared" si="204"/>
        <v>153Dove Grey / White</v>
      </c>
      <c r="H6559">
        <f t="shared" si="205"/>
        <v>6727</v>
      </c>
    </row>
    <row r="6560" spans="1:8">
      <c r="A6560">
        <v>6728</v>
      </c>
      <c r="B6560" t="s">
        <v>24843</v>
      </c>
      <c r="C6560" t="s">
        <v>24844</v>
      </c>
      <c r="D6560">
        <v>9</v>
      </c>
      <c r="E6560">
        <v>153</v>
      </c>
      <c r="F6560" t="s">
        <v>24845</v>
      </c>
      <c r="G6560" t="str">
        <f t="shared" si="204"/>
        <v xml:space="preserve">153Grey / White </v>
      </c>
      <c r="H6560">
        <f t="shared" si="205"/>
        <v>6728</v>
      </c>
    </row>
    <row r="6561" spans="1:8">
      <c r="A6561">
        <v>6729</v>
      </c>
      <c r="B6561" t="s">
        <v>24846</v>
      </c>
      <c r="C6561" t="s">
        <v>24847</v>
      </c>
      <c r="D6561">
        <v>5</v>
      </c>
      <c r="E6561">
        <v>153</v>
      </c>
      <c r="F6561" t="s">
        <v>24848</v>
      </c>
      <c r="G6561" t="str">
        <f t="shared" si="204"/>
        <v>153Camouflage Winter</v>
      </c>
      <c r="H6561">
        <f t="shared" si="205"/>
        <v>6729</v>
      </c>
    </row>
    <row r="6562" spans="1:8">
      <c r="A6562">
        <v>6730</v>
      </c>
      <c r="B6562" t="s">
        <v>24849</v>
      </c>
      <c r="C6562" t="s">
        <v>24850</v>
      </c>
      <c r="D6562">
        <v>5</v>
      </c>
      <c r="E6562">
        <v>153</v>
      </c>
      <c r="F6562" t="s">
        <v>24851</v>
      </c>
      <c r="G6562" t="str">
        <f t="shared" si="204"/>
        <v>153Camouflage Vogue</v>
      </c>
      <c r="H6562">
        <f t="shared" si="205"/>
        <v>6730</v>
      </c>
    </row>
    <row r="6563" spans="1:8">
      <c r="A6563">
        <v>6731</v>
      </c>
      <c r="B6563" t="s">
        <v>24852</v>
      </c>
      <c r="C6563" t="s">
        <v>24853</v>
      </c>
      <c r="D6563">
        <v>5</v>
      </c>
      <c r="E6563">
        <v>153</v>
      </c>
      <c r="F6563" t="s">
        <v>24854</v>
      </c>
      <c r="G6563" t="str">
        <f t="shared" si="204"/>
        <v>153Camouflage Fashion</v>
      </c>
      <c r="H6563">
        <f t="shared" si="205"/>
        <v>6731</v>
      </c>
    </row>
    <row r="6564" spans="1:8">
      <c r="A6564">
        <v>6732</v>
      </c>
      <c r="B6564" t="s">
        <v>24855</v>
      </c>
      <c r="C6564" t="s">
        <v>24856</v>
      </c>
      <c r="D6564">
        <v>5</v>
      </c>
      <c r="E6564">
        <v>153</v>
      </c>
      <c r="F6564" t="s">
        <v>24857</v>
      </c>
      <c r="G6564" t="str">
        <f t="shared" si="204"/>
        <v>153Camouflage Desert</v>
      </c>
      <c r="H6564">
        <f t="shared" si="205"/>
        <v>6732</v>
      </c>
    </row>
    <row r="6565" spans="1:8">
      <c r="A6565">
        <v>6733</v>
      </c>
      <c r="B6565" t="s">
        <v>24858</v>
      </c>
      <c r="C6565" t="s">
        <v>24859</v>
      </c>
      <c r="D6565">
        <v>5</v>
      </c>
      <c r="E6565">
        <v>153</v>
      </c>
      <c r="F6565" t="s">
        <v>24860</v>
      </c>
      <c r="G6565" t="str">
        <f t="shared" si="204"/>
        <v>153Camouflage Classic</v>
      </c>
      <c r="H6565">
        <f t="shared" si="205"/>
        <v>6733</v>
      </c>
    </row>
    <row r="6566" spans="1:8">
      <c r="A6566">
        <v>6735</v>
      </c>
      <c r="B6566" t="s">
        <v>318</v>
      </c>
      <c r="C6566" t="s">
        <v>24861</v>
      </c>
      <c r="D6566">
        <v>7</v>
      </c>
      <c r="E6566">
        <v>153</v>
      </c>
      <c r="F6566" t="s">
        <v>24862</v>
      </c>
      <c r="G6566" t="str">
        <f t="shared" si="204"/>
        <v>153Transparent</v>
      </c>
      <c r="H6566">
        <f t="shared" si="205"/>
        <v>6735</v>
      </c>
    </row>
    <row r="6567" spans="1:8">
      <c r="A6567">
        <v>6736</v>
      </c>
      <c r="B6567" t="s">
        <v>24863</v>
      </c>
      <c r="C6567" t="s">
        <v>24864</v>
      </c>
      <c r="D6567">
        <v>24</v>
      </c>
      <c r="E6567">
        <v>153</v>
      </c>
      <c r="F6567" t="s">
        <v>24865</v>
      </c>
      <c r="G6567" t="str">
        <f t="shared" si="204"/>
        <v xml:space="preserve">153Silver </v>
      </c>
      <c r="H6567">
        <f t="shared" si="205"/>
        <v>6736</v>
      </c>
    </row>
    <row r="6568" spans="1:8">
      <c r="A6568">
        <v>6737</v>
      </c>
      <c r="B6568" t="s">
        <v>247</v>
      </c>
      <c r="C6568" t="s">
        <v>24866</v>
      </c>
      <c r="D6568">
        <v>12</v>
      </c>
      <c r="E6568">
        <v>153</v>
      </c>
      <c r="F6568" t="s">
        <v>24785</v>
      </c>
      <c r="G6568" t="str">
        <f t="shared" si="204"/>
        <v>153Red</v>
      </c>
      <c r="H6568">
        <f t="shared" si="205"/>
        <v>6737</v>
      </c>
    </row>
    <row r="6569" spans="1:8">
      <c r="A6569">
        <v>6738</v>
      </c>
      <c r="B6569" t="s">
        <v>3564</v>
      </c>
      <c r="C6569" t="s">
        <v>24867</v>
      </c>
      <c r="D6569">
        <v>10</v>
      </c>
      <c r="E6569">
        <v>409</v>
      </c>
      <c r="F6569" t="s">
        <v>24868</v>
      </c>
      <c r="G6569" t="str">
        <f t="shared" si="204"/>
        <v>409Pearl White</v>
      </c>
      <c r="H6569">
        <f t="shared" si="205"/>
        <v>6738</v>
      </c>
    </row>
    <row r="6570" spans="1:8">
      <c r="A6570">
        <v>6739</v>
      </c>
      <c r="B6570" t="s">
        <v>24869</v>
      </c>
      <c r="C6570" t="s">
        <v>24870</v>
      </c>
      <c r="D6570">
        <v>12</v>
      </c>
      <c r="E6570">
        <v>409</v>
      </c>
      <c r="F6570" t="s">
        <v>24871</v>
      </c>
      <c r="G6570" t="str">
        <f t="shared" si="204"/>
        <v>409Red Copper</v>
      </c>
      <c r="H6570">
        <f t="shared" si="205"/>
        <v>6739</v>
      </c>
    </row>
    <row r="6571" spans="1:8">
      <c r="A6571">
        <v>6740</v>
      </c>
      <c r="B6571" t="s">
        <v>12878</v>
      </c>
      <c r="C6571" t="s">
        <v>24872</v>
      </c>
      <c r="D6571">
        <v>20</v>
      </c>
      <c r="E6571">
        <v>409</v>
      </c>
      <c r="F6571" t="s">
        <v>24873</v>
      </c>
      <c r="G6571" t="str">
        <f t="shared" si="204"/>
        <v>409Tortoise Shell</v>
      </c>
      <c r="H6571">
        <f t="shared" si="205"/>
        <v>6740</v>
      </c>
    </row>
    <row r="6572" spans="1:8">
      <c r="A6572">
        <v>6741</v>
      </c>
      <c r="B6572" t="s">
        <v>24874</v>
      </c>
      <c r="C6572" t="s">
        <v>24875</v>
      </c>
      <c r="D6572">
        <v>11</v>
      </c>
      <c r="E6572">
        <v>409</v>
      </c>
      <c r="F6572" t="s">
        <v>24876</v>
      </c>
      <c r="G6572" t="str">
        <f t="shared" si="204"/>
        <v>409Reclaimed Champagne Shell</v>
      </c>
      <c r="H6572">
        <f t="shared" si="205"/>
        <v>6741</v>
      </c>
    </row>
    <row r="6573" spans="1:8">
      <c r="A6573">
        <v>6742</v>
      </c>
      <c r="B6573" t="s">
        <v>2090</v>
      </c>
      <c r="C6573" t="s">
        <v>24877</v>
      </c>
      <c r="D6573">
        <v>21</v>
      </c>
      <c r="E6573">
        <v>409</v>
      </c>
      <c r="F6573" t="s">
        <v>24878</v>
      </c>
      <c r="G6573" t="str">
        <f t="shared" si="204"/>
        <v>409Wood</v>
      </c>
      <c r="H6573">
        <f t="shared" si="205"/>
        <v>6742</v>
      </c>
    </row>
    <row r="6574" spans="1:8">
      <c r="A6574">
        <v>6743</v>
      </c>
      <c r="B6574" t="s">
        <v>24879</v>
      </c>
      <c r="C6574" t="s">
        <v>24880</v>
      </c>
      <c r="D6574">
        <v>20</v>
      </c>
      <c r="E6574">
        <v>153</v>
      </c>
      <c r="F6574" t="s">
        <v>24881</v>
      </c>
      <c r="G6574" t="str">
        <f t="shared" si="204"/>
        <v>153Mocha Plisse</v>
      </c>
      <c r="H6574">
        <f t="shared" si="205"/>
        <v>6743</v>
      </c>
    </row>
    <row r="6575" spans="1:8">
      <c r="A6575">
        <v>6744</v>
      </c>
      <c r="B6575" t="s">
        <v>6768</v>
      </c>
      <c r="C6575" t="s">
        <v>24882</v>
      </c>
      <c r="D6575">
        <v>8</v>
      </c>
      <c r="E6575">
        <v>153</v>
      </c>
      <c r="F6575" t="s">
        <v>24883</v>
      </c>
      <c r="G6575" t="str">
        <f t="shared" si="204"/>
        <v>153Black Plisse</v>
      </c>
      <c r="H6575">
        <f t="shared" si="205"/>
        <v>6744</v>
      </c>
    </row>
    <row r="6576" spans="1:8">
      <c r="A6576">
        <v>6745</v>
      </c>
      <c r="B6576" t="s">
        <v>6770</v>
      </c>
      <c r="C6576" t="s">
        <v>24884</v>
      </c>
      <c r="D6576">
        <v>10</v>
      </c>
      <c r="E6576">
        <v>153</v>
      </c>
      <c r="F6576" t="s">
        <v>24885</v>
      </c>
      <c r="G6576" t="str">
        <f t="shared" si="204"/>
        <v>153White Plisse</v>
      </c>
      <c r="H6576">
        <f t="shared" si="205"/>
        <v>6745</v>
      </c>
    </row>
    <row r="6577" spans="1:8">
      <c r="A6577">
        <v>6746</v>
      </c>
      <c r="B6577" t="s">
        <v>24886</v>
      </c>
      <c r="C6577" t="s">
        <v>24887</v>
      </c>
      <c r="D6577">
        <v>11</v>
      </c>
      <c r="E6577">
        <v>153</v>
      </c>
      <c r="F6577" t="s">
        <v>24888</v>
      </c>
      <c r="G6577" t="str">
        <f t="shared" si="204"/>
        <v>153Ivory Plisse</v>
      </c>
      <c r="H6577">
        <f t="shared" si="205"/>
        <v>6746</v>
      </c>
    </row>
    <row r="6578" spans="1:8">
      <c r="A6578">
        <v>6747</v>
      </c>
      <c r="B6578" t="s">
        <v>243</v>
      </c>
      <c r="C6578" t="s">
        <v>24889</v>
      </c>
      <c r="D6578">
        <v>10</v>
      </c>
      <c r="E6578">
        <v>29</v>
      </c>
      <c r="F6578" t="s">
        <v>24890</v>
      </c>
      <c r="G6578" t="str">
        <f t="shared" si="204"/>
        <v>29White</v>
      </c>
      <c r="H6578">
        <f t="shared" si="205"/>
        <v>6747</v>
      </c>
    </row>
    <row r="6579" spans="1:8">
      <c r="A6579">
        <v>6748</v>
      </c>
      <c r="B6579" t="s">
        <v>240</v>
      </c>
      <c r="C6579" t="s">
        <v>24891</v>
      </c>
      <c r="D6579">
        <v>8</v>
      </c>
      <c r="E6579">
        <v>29</v>
      </c>
      <c r="F6579" t="s">
        <v>24892</v>
      </c>
      <c r="G6579" t="str">
        <f t="shared" si="204"/>
        <v>29Black</v>
      </c>
      <c r="H6579">
        <f t="shared" si="205"/>
        <v>6748</v>
      </c>
    </row>
    <row r="6580" spans="1:8">
      <c r="A6580">
        <v>6749</v>
      </c>
      <c r="B6580" t="s">
        <v>1354</v>
      </c>
      <c r="C6580" t="s">
        <v>24893</v>
      </c>
      <c r="D6580">
        <v>7</v>
      </c>
      <c r="E6580">
        <v>29</v>
      </c>
      <c r="F6580" t="s">
        <v>24894</v>
      </c>
      <c r="G6580" t="str">
        <f t="shared" si="204"/>
        <v>29Crystal</v>
      </c>
      <c r="H6580">
        <f t="shared" si="205"/>
        <v>6749</v>
      </c>
    </row>
    <row r="6581" spans="1:8">
      <c r="A6581">
        <v>6750</v>
      </c>
      <c r="B6581" t="s">
        <v>435</v>
      </c>
      <c r="C6581" t="s">
        <v>24895</v>
      </c>
      <c r="D6581">
        <v>13</v>
      </c>
      <c r="E6581">
        <v>29</v>
      </c>
      <c r="F6581" t="s">
        <v>24896</v>
      </c>
      <c r="G6581" t="str">
        <f t="shared" si="204"/>
        <v>29Orange</v>
      </c>
      <c r="H6581">
        <f t="shared" si="205"/>
        <v>6750</v>
      </c>
    </row>
    <row r="6582" spans="1:8">
      <c r="A6582">
        <v>6751</v>
      </c>
      <c r="B6582" t="s">
        <v>247</v>
      </c>
      <c r="C6582" t="s">
        <v>24897</v>
      </c>
      <c r="D6582">
        <v>12</v>
      </c>
      <c r="E6582">
        <v>29</v>
      </c>
      <c r="F6582" t="s">
        <v>24898</v>
      </c>
      <c r="G6582" t="str">
        <f t="shared" si="204"/>
        <v>29Red</v>
      </c>
      <c r="H6582">
        <f t="shared" si="205"/>
        <v>6751</v>
      </c>
    </row>
    <row r="6583" spans="1:8">
      <c r="A6583">
        <v>6752</v>
      </c>
      <c r="B6583" t="s">
        <v>4926</v>
      </c>
      <c r="C6583" t="s">
        <v>24899</v>
      </c>
      <c r="D6583">
        <v>19</v>
      </c>
      <c r="E6583">
        <v>29</v>
      </c>
      <c r="F6583" t="s">
        <v>24900</v>
      </c>
      <c r="G6583" t="str">
        <f t="shared" si="204"/>
        <v>29Tea</v>
      </c>
      <c r="H6583">
        <f t="shared" si="205"/>
        <v>6752</v>
      </c>
    </row>
    <row r="6584" spans="1:8">
      <c r="A6584">
        <v>6753</v>
      </c>
      <c r="B6584" t="s">
        <v>1892</v>
      </c>
      <c r="C6584" t="s">
        <v>24901</v>
      </c>
      <c r="D6584">
        <v>11</v>
      </c>
      <c r="E6584">
        <v>359</v>
      </c>
      <c r="F6584" t="s">
        <v>24902</v>
      </c>
      <c r="G6584" t="str">
        <f t="shared" si="204"/>
        <v>359Ecru</v>
      </c>
      <c r="H6584">
        <f t="shared" si="205"/>
        <v>6753</v>
      </c>
    </row>
    <row r="6585" spans="1:8">
      <c r="A6585">
        <v>6754</v>
      </c>
      <c r="B6585" t="s">
        <v>24903</v>
      </c>
      <c r="C6585" t="s">
        <v>24904</v>
      </c>
      <c r="D6585">
        <v>10</v>
      </c>
      <c r="E6585">
        <v>153</v>
      </c>
      <c r="F6585" t="s">
        <v>24782</v>
      </c>
      <c r="G6585" t="str">
        <f t="shared" si="204"/>
        <v>153Sandblasted Crystal</v>
      </c>
      <c r="H6585">
        <f t="shared" si="205"/>
        <v>6754</v>
      </c>
    </row>
    <row r="6586" spans="1:8">
      <c r="A6586">
        <v>6755</v>
      </c>
      <c r="B6586" t="s">
        <v>24905</v>
      </c>
      <c r="C6586" t="s">
        <v>24906</v>
      </c>
      <c r="D6586">
        <v>11</v>
      </c>
      <c r="E6586">
        <v>153</v>
      </c>
      <c r="F6586" t="s">
        <v>24907</v>
      </c>
      <c r="G6586" t="str">
        <f t="shared" si="204"/>
        <v>153Ivory / Mannequin</v>
      </c>
      <c r="H6586">
        <f t="shared" si="205"/>
        <v>6755</v>
      </c>
    </row>
    <row r="6587" spans="1:8">
      <c r="A6587">
        <v>6756</v>
      </c>
      <c r="B6587" t="s">
        <v>24908</v>
      </c>
      <c r="C6587" t="s">
        <v>24909</v>
      </c>
      <c r="D6587">
        <v>10</v>
      </c>
      <c r="E6587">
        <v>153</v>
      </c>
      <c r="F6587" t="s">
        <v>24910</v>
      </c>
      <c r="G6587" t="str">
        <f t="shared" si="204"/>
        <v>153White / Mannequin</v>
      </c>
      <c r="H6587">
        <f t="shared" si="205"/>
        <v>6756</v>
      </c>
    </row>
    <row r="6588" spans="1:8">
      <c r="A6588">
        <v>6757</v>
      </c>
      <c r="B6588" t="s">
        <v>24911</v>
      </c>
      <c r="C6588" t="s">
        <v>24912</v>
      </c>
      <c r="D6588">
        <v>9</v>
      </c>
      <c r="E6588">
        <v>153</v>
      </c>
      <c r="F6588" t="s">
        <v>24913</v>
      </c>
      <c r="G6588" t="str">
        <f t="shared" si="204"/>
        <v>153Grey / Mannequin</v>
      </c>
      <c r="H6588">
        <f t="shared" si="205"/>
        <v>6757</v>
      </c>
    </row>
    <row r="6589" spans="1:8">
      <c r="A6589">
        <v>6758</v>
      </c>
      <c r="B6589" t="s">
        <v>24914</v>
      </c>
      <c r="C6589" t="s">
        <v>24915</v>
      </c>
      <c r="D6589">
        <v>20</v>
      </c>
      <c r="E6589">
        <v>153</v>
      </c>
      <c r="F6589" t="s">
        <v>24916</v>
      </c>
      <c r="G6589" t="str">
        <f t="shared" si="204"/>
        <v>153Mocha / Mannequin</v>
      </c>
      <c r="H6589">
        <f t="shared" si="205"/>
        <v>6758</v>
      </c>
    </row>
    <row r="6590" spans="1:8">
      <c r="A6590">
        <v>6759</v>
      </c>
      <c r="B6590" t="s">
        <v>24917</v>
      </c>
      <c r="C6590" t="s">
        <v>24918</v>
      </c>
      <c r="D6590">
        <v>8</v>
      </c>
      <c r="E6590">
        <v>153</v>
      </c>
      <c r="F6590" t="s">
        <v>24919</v>
      </c>
      <c r="G6590" t="str">
        <f t="shared" si="204"/>
        <v>153Black / Mannequin</v>
      </c>
      <c r="H6590">
        <f t="shared" si="205"/>
        <v>6759</v>
      </c>
    </row>
    <row r="6591" spans="1:8">
      <c r="A6591">
        <v>6760</v>
      </c>
      <c r="B6591" t="s">
        <v>24920</v>
      </c>
      <c r="C6591" t="s">
        <v>24921</v>
      </c>
      <c r="D6591">
        <v>36</v>
      </c>
      <c r="E6591">
        <v>153</v>
      </c>
      <c r="F6591" t="s">
        <v>24922</v>
      </c>
      <c r="G6591" t="str">
        <f t="shared" si="204"/>
        <v>153Ivory / Cutlery</v>
      </c>
      <c r="H6591">
        <f t="shared" si="205"/>
        <v>6760</v>
      </c>
    </row>
    <row r="6592" spans="1:8">
      <c r="A6592">
        <v>6761</v>
      </c>
      <c r="B6592" t="s">
        <v>24923</v>
      </c>
      <c r="C6592" t="s">
        <v>24924</v>
      </c>
      <c r="D6592">
        <v>10</v>
      </c>
      <c r="E6592">
        <v>153</v>
      </c>
      <c r="F6592" t="s">
        <v>24925</v>
      </c>
      <c r="G6592" t="str">
        <f t="shared" si="204"/>
        <v>153White / Cutlery</v>
      </c>
      <c r="H6592">
        <f t="shared" si="205"/>
        <v>6761</v>
      </c>
    </row>
    <row r="6593" spans="1:8">
      <c r="A6593">
        <v>6762</v>
      </c>
      <c r="B6593" t="s">
        <v>24926</v>
      </c>
      <c r="C6593" t="s">
        <v>24927</v>
      </c>
      <c r="D6593">
        <v>9</v>
      </c>
      <c r="E6593">
        <v>153</v>
      </c>
      <c r="F6593" t="s">
        <v>24928</v>
      </c>
      <c r="G6593" t="str">
        <f t="shared" si="204"/>
        <v>153Grey / Cutlery</v>
      </c>
      <c r="H6593">
        <f t="shared" si="205"/>
        <v>6762</v>
      </c>
    </row>
    <row r="6594" spans="1:8">
      <c r="A6594">
        <v>6763</v>
      </c>
      <c r="B6594" t="s">
        <v>24929</v>
      </c>
      <c r="C6594" t="s">
        <v>24930</v>
      </c>
      <c r="D6594">
        <v>20</v>
      </c>
      <c r="E6594">
        <v>153</v>
      </c>
      <c r="F6594" t="s">
        <v>24931</v>
      </c>
      <c r="G6594" t="str">
        <f t="shared" si="204"/>
        <v>153Mocha / Cutlery</v>
      </c>
      <c r="H6594">
        <f t="shared" si="205"/>
        <v>6763</v>
      </c>
    </row>
    <row r="6595" spans="1:8">
      <c r="A6595">
        <v>6764</v>
      </c>
      <c r="B6595" t="s">
        <v>24932</v>
      </c>
      <c r="C6595" t="s">
        <v>24933</v>
      </c>
      <c r="D6595">
        <v>8</v>
      </c>
      <c r="E6595">
        <v>153</v>
      </c>
      <c r="F6595" t="s">
        <v>24934</v>
      </c>
      <c r="G6595" t="str">
        <f t="shared" ref="G6595:G6658" si="206">CONCATENATE(E6595,B6595)</f>
        <v>153Black / Cutlery</v>
      </c>
      <c r="H6595">
        <f t="shared" ref="H6595:H6658" si="207">A6595</f>
        <v>6764</v>
      </c>
    </row>
    <row r="6596" spans="1:8">
      <c r="A6596">
        <v>6765</v>
      </c>
      <c r="B6596" t="s">
        <v>24935</v>
      </c>
      <c r="C6596" t="s">
        <v>24936</v>
      </c>
      <c r="D6596">
        <v>11</v>
      </c>
      <c r="E6596">
        <v>153</v>
      </c>
      <c r="F6596" t="s">
        <v>24937</v>
      </c>
      <c r="G6596" t="str">
        <f t="shared" si="206"/>
        <v>153Ivory / Birds</v>
      </c>
      <c r="H6596">
        <f t="shared" si="207"/>
        <v>6765</v>
      </c>
    </row>
    <row r="6597" spans="1:8">
      <c r="A6597">
        <v>6766</v>
      </c>
      <c r="B6597" t="s">
        <v>24938</v>
      </c>
      <c r="C6597" t="s">
        <v>24939</v>
      </c>
      <c r="D6597">
        <v>10</v>
      </c>
      <c r="E6597">
        <v>153</v>
      </c>
      <c r="F6597" t="s">
        <v>24940</v>
      </c>
      <c r="G6597" t="str">
        <f t="shared" si="206"/>
        <v>153White / Birds</v>
      </c>
      <c r="H6597">
        <f t="shared" si="207"/>
        <v>6766</v>
      </c>
    </row>
    <row r="6598" spans="1:8">
      <c r="A6598">
        <v>6767</v>
      </c>
      <c r="B6598" t="s">
        <v>24941</v>
      </c>
      <c r="C6598" t="s">
        <v>24942</v>
      </c>
      <c r="D6598">
        <v>9</v>
      </c>
      <c r="E6598">
        <v>153</v>
      </c>
      <c r="F6598" t="s">
        <v>24943</v>
      </c>
      <c r="G6598" t="str">
        <f t="shared" si="206"/>
        <v>153Grey / Birds</v>
      </c>
      <c r="H6598">
        <f t="shared" si="207"/>
        <v>6767</v>
      </c>
    </row>
    <row r="6599" spans="1:8">
      <c r="A6599">
        <v>6768</v>
      </c>
      <c r="B6599" t="s">
        <v>24944</v>
      </c>
      <c r="C6599" t="s">
        <v>24945</v>
      </c>
      <c r="D6599">
        <v>20</v>
      </c>
      <c r="E6599">
        <v>153</v>
      </c>
      <c r="F6599" t="s">
        <v>24946</v>
      </c>
      <c r="G6599" t="str">
        <f t="shared" si="206"/>
        <v>153Mocha / Birds</v>
      </c>
      <c r="H6599">
        <f t="shared" si="207"/>
        <v>6768</v>
      </c>
    </row>
    <row r="6600" spans="1:8">
      <c r="A6600">
        <v>6769</v>
      </c>
      <c r="B6600" t="s">
        <v>24947</v>
      </c>
      <c r="C6600" t="s">
        <v>24948</v>
      </c>
      <c r="D6600">
        <v>8</v>
      </c>
      <c r="E6600">
        <v>153</v>
      </c>
      <c r="F6600" t="s">
        <v>24949</v>
      </c>
      <c r="G6600" t="str">
        <f t="shared" si="206"/>
        <v>153Black / Birds</v>
      </c>
      <c r="H6600">
        <f t="shared" si="207"/>
        <v>6769</v>
      </c>
    </row>
    <row r="6601" spans="1:8">
      <c r="A6601">
        <v>6770</v>
      </c>
      <c r="B6601" t="s">
        <v>24950</v>
      </c>
      <c r="C6601" t="s">
        <v>24951</v>
      </c>
      <c r="D6601">
        <v>11</v>
      </c>
      <c r="E6601">
        <v>153</v>
      </c>
      <c r="F6601" t="s">
        <v>24952</v>
      </c>
      <c r="G6601" t="str">
        <f t="shared" si="206"/>
        <v>153Ivory / Chandelier</v>
      </c>
      <c r="H6601">
        <f t="shared" si="207"/>
        <v>6770</v>
      </c>
    </row>
    <row r="6602" spans="1:8">
      <c r="A6602">
        <v>6771</v>
      </c>
      <c r="B6602" t="s">
        <v>24953</v>
      </c>
      <c r="C6602" t="s">
        <v>24954</v>
      </c>
      <c r="D6602">
        <v>10</v>
      </c>
      <c r="E6602">
        <v>153</v>
      </c>
      <c r="F6602" t="s">
        <v>24955</v>
      </c>
      <c r="G6602" t="str">
        <f t="shared" si="206"/>
        <v>153White / Chandelier</v>
      </c>
      <c r="H6602">
        <f t="shared" si="207"/>
        <v>6771</v>
      </c>
    </row>
    <row r="6603" spans="1:8">
      <c r="A6603">
        <v>6772</v>
      </c>
      <c r="B6603" t="s">
        <v>24956</v>
      </c>
      <c r="C6603" t="s">
        <v>24957</v>
      </c>
      <c r="D6603">
        <v>9</v>
      </c>
      <c r="E6603">
        <v>153</v>
      </c>
      <c r="F6603" t="s">
        <v>24958</v>
      </c>
      <c r="G6603" t="str">
        <f t="shared" si="206"/>
        <v>153Grey / Chandelier</v>
      </c>
      <c r="H6603">
        <f t="shared" si="207"/>
        <v>6772</v>
      </c>
    </row>
    <row r="6604" spans="1:8">
      <c r="A6604">
        <v>6773</v>
      </c>
      <c r="B6604" t="s">
        <v>24959</v>
      </c>
      <c r="C6604" t="s">
        <v>24960</v>
      </c>
      <c r="D6604">
        <v>20</v>
      </c>
      <c r="E6604">
        <v>153</v>
      </c>
      <c r="F6604" t="s">
        <v>24961</v>
      </c>
      <c r="G6604" t="str">
        <f t="shared" si="206"/>
        <v>153Mocha / Chandelier</v>
      </c>
      <c r="H6604">
        <f t="shared" si="207"/>
        <v>6773</v>
      </c>
    </row>
    <row r="6605" spans="1:8">
      <c r="A6605">
        <v>6774</v>
      </c>
      <c r="B6605" t="s">
        <v>24962</v>
      </c>
      <c r="C6605" t="s">
        <v>24963</v>
      </c>
      <c r="D6605">
        <v>8</v>
      </c>
      <c r="E6605">
        <v>153</v>
      </c>
      <c r="F6605" t="s">
        <v>24964</v>
      </c>
      <c r="G6605" t="str">
        <f t="shared" si="206"/>
        <v>153Black / Chandelier</v>
      </c>
      <c r="H6605">
        <f t="shared" si="207"/>
        <v>6774</v>
      </c>
    </row>
    <row r="6606" spans="1:8">
      <c r="A6606">
        <v>6775</v>
      </c>
      <c r="B6606" t="s">
        <v>24965</v>
      </c>
      <c r="C6606" t="s">
        <v>24966</v>
      </c>
      <c r="D6606">
        <v>5</v>
      </c>
      <c r="E6606">
        <v>153</v>
      </c>
      <c r="F6606" t="s">
        <v>24967</v>
      </c>
      <c r="G6606" t="str">
        <f t="shared" si="206"/>
        <v xml:space="preserve">153Red and Blue / Child </v>
      </c>
      <c r="H6606">
        <f t="shared" si="207"/>
        <v>6775</v>
      </c>
    </row>
    <row r="6607" spans="1:8">
      <c r="A6607">
        <v>6776</v>
      </c>
      <c r="B6607" t="s">
        <v>24968</v>
      </c>
      <c r="C6607" t="s">
        <v>24969</v>
      </c>
      <c r="D6607">
        <v>5</v>
      </c>
      <c r="E6607">
        <v>153</v>
      </c>
      <c r="F6607" t="s">
        <v>24970</v>
      </c>
      <c r="G6607" t="str">
        <f t="shared" si="206"/>
        <v>153Black and Grey / Child</v>
      </c>
      <c r="H6607">
        <f t="shared" si="207"/>
        <v>6776</v>
      </c>
    </row>
    <row r="6608" spans="1:8">
      <c r="A6608">
        <v>6777</v>
      </c>
      <c r="B6608" t="s">
        <v>373</v>
      </c>
      <c r="C6608" t="s">
        <v>24971</v>
      </c>
      <c r="D6608">
        <v>19</v>
      </c>
      <c r="E6608">
        <v>195</v>
      </c>
      <c r="F6608" t="s">
        <v>24972</v>
      </c>
      <c r="G6608" t="str">
        <f t="shared" si="206"/>
        <v>195Amber</v>
      </c>
      <c r="H6608">
        <f t="shared" si="207"/>
        <v>6777</v>
      </c>
    </row>
    <row r="6609" spans="1:8">
      <c r="A6609">
        <v>6778</v>
      </c>
      <c r="B6609" t="s">
        <v>285</v>
      </c>
      <c r="C6609" t="s">
        <v>24973</v>
      </c>
      <c r="D6609">
        <v>46</v>
      </c>
      <c r="E6609">
        <v>166</v>
      </c>
      <c r="F6609" t="s">
        <v>24974</v>
      </c>
      <c r="G6609" t="str">
        <f t="shared" si="206"/>
        <v>166Aluminum</v>
      </c>
      <c r="H6609">
        <f t="shared" si="207"/>
        <v>6778</v>
      </c>
    </row>
    <row r="6610" spans="1:8">
      <c r="A6610">
        <v>6779</v>
      </c>
      <c r="B6610" t="s">
        <v>399</v>
      </c>
      <c r="C6610" t="s">
        <v>24975</v>
      </c>
      <c r="D6610">
        <v>10</v>
      </c>
      <c r="E6610">
        <v>770</v>
      </c>
      <c r="F6610" t="s">
        <v>24976</v>
      </c>
      <c r="G6610" t="str">
        <f t="shared" si="206"/>
        <v>770Gloss White</v>
      </c>
      <c r="H6610">
        <f t="shared" si="207"/>
        <v>6779</v>
      </c>
    </row>
    <row r="6611" spans="1:8">
      <c r="A6611">
        <v>6780</v>
      </c>
      <c r="B6611" t="s">
        <v>420</v>
      </c>
      <c r="C6611" t="s">
        <v>24977</v>
      </c>
      <c r="D6611">
        <v>8</v>
      </c>
      <c r="E6611">
        <v>770</v>
      </c>
      <c r="F6611" t="s">
        <v>24978</v>
      </c>
      <c r="G6611" t="str">
        <f t="shared" si="206"/>
        <v>770Matte Black</v>
      </c>
      <c r="H6611">
        <f t="shared" si="207"/>
        <v>6780</v>
      </c>
    </row>
    <row r="6612" spans="1:8">
      <c r="A6612">
        <v>6781</v>
      </c>
      <c r="B6612" t="s">
        <v>24153</v>
      </c>
      <c r="C6612" t="s">
        <v>24979</v>
      </c>
      <c r="D6612">
        <v>10</v>
      </c>
      <c r="E6612">
        <v>502</v>
      </c>
      <c r="F6612" t="s">
        <v>24980</v>
      </c>
      <c r="G6612" t="str">
        <f t="shared" si="206"/>
        <v>502Frosted Seeded</v>
      </c>
      <c r="H6612">
        <f t="shared" si="207"/>
        <v>6781</v>
      </c>
    </row>
    <row r="6613" spans="1:8">
      <c r="A6613">
        <v>6782</v>
      </c>
      <c r="B6613" t="s">
        <v>3412</v>
      </c>
      <c r="C6613" t="s">
        <v>24981</v>
      </c>
      <c r="D6613">
        <v>16</v>
      </c>
      <c r="E6613">
        <v>740</v>
      </c>
      <c r="F6613" t="s">
        <v>24982</v>
      </c>
      <c r="G6613" t="str">
        <f t="shared" si="206"/>
        <v>740Steel Blue</v>
      </c>
      <c r="H6613">
        <f t="shared" si="207"/>
        <v>6782</v>
      </c>
    </row>
    <row r="6614" spans="1:8">
      <c r="A6614">
        <v>6783</v>
      </c>
      <c r="B6614" t="s">
        <v>24983</v>
      </c>
      <c r="C6614" t="s">
        <v>24984</v>
      </c>
      <c r="D6614">
        <v>18</v>
      </c>
      <c r="E6614">
        <v>740</v>
      </c>
      <c r="F6614" t="s">
        <v>24985</v>
      </c>
      <c r="G6614" t="str">
        <f t="shared" si="206"/>
        <v>740Rose-Quartz</v>
      </c>
      <c r="H6614">
        <f t="shared" si="207"/>
        <v>6783</v>
      </c>
    </row>
    <row r="6615" spans="1:8">
      <c r="A6615">
        <v>6784</v>
      </c>
      <c r="B6615" t="s">
        <v>24986</v>
      </c>
      <c r="C6615" t="s">
        <v>24987</v>
      </c>
      <c r="D6615">
        <v>18</v>
      </c>
      <c r="E6615">
        <v>740</v>
      </c>
      <c r="F6615" t="s">
        <v>24988</v>
      </c>
      <c r="G6615" t="str">
        <f t="shared" si="206"/>
        <v>740Posey</v>
      </c>
      <c r="H6615">
        <f t="shared" si="207"/>
        <v>6784</v>
      </c>
    </row>
    <row r="6616" spans="1:8">
      <c r="A6616">
        <v>6785</v>
      </c>
      <c r="B6616" t="s">
        <v>2921</v>
      </c>
      <c r="C6616" t="s">
        <v>24989</v>
      </c>
      <c r="D6616">
        <v>15</v>
      </c>
      <c r="E6616">
        <v>740</v>
      </c>
      <c r="F6616" t="s">
        <v>24990</v>
      </c>
      <c r="G6616" t="str">
        <f t="shared" si="206"/>
        <v>740Emerald</v>
      </c>
      <c r="H6616">
        <f t="shared" si="207"/>
        <v>6785</v>
      </c>
    </row>
    <row r="6617" spans="1:8">
      <c r="A6617">
        <v>6786</v>
      </c>
      <c r="B6617" t="s">
        <v>3330</v>
      </c>
      <c r="C6617" t="s">
        <v>24991</v>
      </c>
      <c r="D6617">
        <v>14</v>
      </c>
      <c r="E6617">
        <v>740</v>
      </c>
      <c r="F6617" t="s">
        <v>24992</v>
      </c>
      <c r="G6617" t="str">
        <f t="shared" si="206"/>
        <v>740Citron</v>
      </c>
      <c r="H6617">
        <f t="shared" si="207"/>
        <v>6786</v>
      </c>
    </row>
    <row r="6618" spans="1:8">
      <c r="A6618">
        <v>6787</v>
      </c>
      <c r="B6618" t="s">
        <v>373</v>
      </c>
      <c r="C6618" t="s">
        <v>24993</v>
      </c>
      <c r="D6618">
        <v>19</v>
      </c>
      <c r="E6618">
        <v>740</v>
      </c>
      <c r="F6618" t="s">
        <v>24994</v>
      </c>
      <c r="G6618" t="str">
        <f t="shared" si="206"/>
        <v>740Amber</v>
      </c>
      <c r="H6618">
        <f t="shared" si="207"/>
        <v>6787</v>
      </c>
    </row>
    <row r="6619" spans="1:8">
      <c r="A6619">
        <v>6788</v>
      </c>
      <c r="B6619" t="s">
        <v>265</v>
      </c>
      <c r="C6619" t="s">
        <v>19349</v>
      </c>
      <c r="D6619">
        <v>26</v>
      </c>
      <c r="E6619">
        <v>120</v>
      </c>
      <c r="F6619" t="s">
        <v>24995</v>
      </c>
      <c r="G6619" t="str">
        <f t="shared" si="206"/>
        <v>120Copper</v>
      </c>
      <c r="H6619">
        <f t="shared" si="207"/>
        <v>6788</v>
      </c>
    </row>
    <row r="6620" spans="1:8">
      <c r="A6620">
        <v>6789</v>
      </c>
      <c r="B6620" t="s">
        <v>247</v>
      </c>
      <c r="C6620" t="s">
        <v>24996</v>
      </c>
      <c r="D6620">
        <v>12</v>
      </c>
      <c r="E6620">
        <v>120</v>
      </c>
      <c r="F6620" t="s">
        <v>24997</v>
      </c>
      <c r="G6620" t="str">
        <f t="shared" si="206"/>
        <v>120Red</v>
      </c>
      <c r="H6620">
        <f t="shared" si="207"/>
        <v>6789</v>
      </c>
    </row>
    <row r="6621" spans="1:8">
      <c r="A6621">
        <v>6790</v>
      </c>
      <c r="B6621" t="s">
        <v>319</v>
      </c>
      <c r="C6621" t="s">
        <v>24998</v>
      </c>
      <c r="D6621">
        <v>14</v>
      </c>
      <c r="E6621">
        <v>120</v>
      </c>
      <c r="F6621" t="s">
        <v>24999</v>
      </c>
      <c r="G6621" t="str">
        <f t="shared" si="206"/>
        <v>120Yellow</v>
      </c>
      <c r="H6621">
        <f t="shared" si="207"/>
        <v>6790</v>
      </c>
    </row>
    <row r="6622" spans="1:8">
      <c r="A6622">
        <v>6791</v>
      </c>
      <c r="B6622" t="s">
        <v>6598</v>
      </c>
      <c r="C6622" t="s">
        <v>25000</v>
      </c>
      <c r="D6622">
        <v>16</v>
      </c>
      <c r="E6622">
        <v>740</v>
      </c>
      <c r="F6622" t="s">
        <v>25001</v>
      </c>
      <c r="G6622" t="str">
        <f t="shared" si="206"/>
        <v>740Slate</v>
      </c>
      <c r="H6622">
        <f t="shared" si="207"/>
        <v>6791</v>
      </c>
    </row>
    <row r="6623" spans="1:8">
      <c r="A6623">
        <v>6792</v>
      </c>
      <c r="B6623" t="s">
        <v>4926</v>
      </c>
      <c r="C6623" t="s">
        <v>25002</v>
      </c>
      <c r="D6623">
        <v>20</v>
      </c>
      <c r="E6623">
        <v>740</v>
      </c>
      <c r="F6623" t="s">
        <v>25003</v>
      </c>
      <c r="G6623" t="str">
        <f t="shared" si="206"/>
        <v>740Tea</v>
      </c>
      <c r="H6623">
        <f t="shared" si="207"/>
        <v>6792</v>
      </c>
    </row>
    <row r="6624" spans="1:8">
      <c r="A6624">
        <v>6793</v>
      </c>
      <c r="B6624" t="s">
        <v>11480</v>
      </c>
      <c r="C6624" t="s">
        <v>25004</v>
      </c>
      <c r="D6624">
        <v>16</v>
      </c>
      <c r="E6624">
        <v>740</v>
      </c>
      <c r="F6624" t="s">
        <v>25005</v>
      </c>
      <c r="G6624" t="str">
        <f t="shared" si="206"/>
        <v>740Teal</v>
      </c>
      <c r="H6624">
        <f t="shared" si="207"/>
        <v>6793</v>
      </c>
    </row>
    <row r="6625" spans="1:8">
      <c r="A6625">
        <v>6794</v>
      </c>
      <c r="B6625" t="s">
        <v>25006</v>
      </c>
      <c r="C6625" t="s">
        <v>25007</v>
      </c>
      <c r="D6625">
        <v>16</v>
      </c>
      <c r="E6625">
        <v>740</v>
      </c>
      <c r="F6625" t="s">
        <v>25008</v>
      </c>
      <c r="G6625" t="str">
        <f t="shared" si="206"/>
        <v>740Lagoona</v>
      </c>
      <c r="H6625">
        <f t="shared" si="207"/>
        <v>6794</v>
      </c>
    </row>
    <row r="6626" spans="1:8">
      <c r="A6626">
        <v>6795</v>
      </c>
      <c r="B6626" t="s">
        <v>25009</v>
      </c>
      <c r="C6626" t="s">
        <v>25010</v>
      </c>
      <c r="D6626">
        <v>17</v>
      </c>
      <c r="E6626">
        <v>740</v>
      </c>
      <c r="F6626" t="s">
        <v>25011</v>
      </c>
      <c r="G6626" t="str">
        <f t="shared" si="206"/>
        <v>740Blue Lilac</v>
      </c>
      <c r="H6626">
        <f t="shared" si="207"/>
        <v>6795</v>
      </c>
    </row>
    <row r="6627" spans="1:8">
      <c r="A6627">
        <v>6796</v>
      </c>
      <c r="B6627" t="s">
        <v>25012</v>
      </c>
      <c r="C6627" t="s">
        <v>25013</v>
      </c>
      <c r="D6627">
        <v>7</v>
      </c>
      <c r="E6627">
        <v>740</v>
      </c>
      <c r="F6627" t="s">
        <v>25014</v>
      </c>
      <c r="G6627" t="str">
        <f t="shared" si="206"/>
        <v>740C-Thru</v>
      </c>
      <c r="H6627">
        <f t="shared" si="207"/>
        <v>6796</v>
      </c>
    </row>
    <row r="6628" spans="1:8">
      <c r="A6628">
        <v>6797</v>
      </c>
      <c r="B6628" t="s">
        <v>4163</v>
      </c>
      <c r="C6628" t="s">
        <v>25015</v>
      </c>
      <c r="D6628">
        <v>15</v>
      </c>
      <c r="E6628">
        <v>740</v>
      </c>
      <c r="F6628" t="s">
        <v>25016</v>
      </c>
      <c r="G6628" t="str">
        <f t="shared" si="206"/>
        <v>740Moss</v>
      </c>
      <c r="H6628">
        <f t="shared" si="207"/>
        <v>6797</v>
      </c>
    </row>
    <row r="6629" spans="1:8">
      <c r="A6629">
        <v>6798</v>
      </c>
      <c r="B6629" t="s">
        <v>25017</v>
      </c>
      <c r="C6629" t="s">
        <v>25018</v>
      </c>
      <c r="D6629">
        <v>17</v>
      </c>
      <c r="E6629">
        <v>740</v>
      </c>
      <c r="F6629" t="s">
        <v>25019</v>
      </c>
      <c r="G6629" t="str">
        <f t="shared" si="206"/>
        <v>740Dark Violet</v>
      </c>
      <c r="H6629">
        <f t="shared" si="207"/>
        <v>6798</v>
      </c>
    </row>
    <row r="6630" spans="1:8">
      <c r="A6630">
        <v>6799</v>
      </c>
      <c r="B6630" t="s">
        <v>1531</v>
      </c>
      <c r="C6630" t="s">
        <v>25020</v>
      </c>
      <c r="D6630">
        <v>17</v>
      </c>
      <c r="E6630">
        <v>740</v>
      </c>
      <c r="F6630" t="s">
        <v>25021</v>
      </c>
      <c r="G6630" t="str">
        <f t="shared" si="206"/>
        <v>740Amethyst</v>
      </c>
      <c r="H6630">
        <f t="shared" si="207"/>
        <v>6799</v>
      </c>
    </row>
    <row r="6631" spans="1:8">
      <c r="A6631">
        <v>6800</v>
      </c>
      <c r="B6631" t="s">
        <v>432</v>
      </c>
      <c r="C6631" t="s">
        <v>25022</v>
      </c>
      <c r="D6631">
        <v>11</v>
      </c>
      <c r="E6631">
        <v>740</v>
      </c>
      <c r="F6631" t="s">
        <v>25023</v>
      </c>
      <c r="G6631" t="str">
        <f t="shared" si="206"/>
        <v>740Opal</v>
      </c>
      <c r="H6631">
        <f t="shared" si="207"/>
        <v>6800</v>
      </c>
    </row>
    <row r="6632" spans="1:8">
      <c r="A6632">
        <v>6801</v>
      </c>
      <c r="B6632" t="s">
        <v>25024</v>
      </c>
      <c r="C6632" t="s">
        <v>25025</v>
      </c>
      <c r="D6632">
        <v>10</v>
      </c>
      <c r="E6632">
        <v>502</v>
      </c>
      <c r="F6632" t="s">
        <v>25026</v>
      </c>
      <c r="G6632" t="str">
        <f t="shared" si="206"/>
        <v>502Porcellan</v>
      </c>
      <c r="H6632">
        <f t="shared" si="207"/>
        <v>6801</v>
      </c>
    </row>
    <row r="6633" spans="1:8">
      <c r="A6633">
        <v>6802</v>
      </c>
      <c r="B6633" t="s">
        <v>25027</v>
      </c>
      <c r="C6633" t="s">
        <v>25028</v>
      </c>
      <c r="D6633">
        <v>22</v>
      </c>
      <c r="E6633">
        <v>502</v>
      </c>
      <c r="F6633" t="s">
        <v>25029</v>
      </c>
      <c r="G6633" t="str">
        <f t="shared" si="206"/>
        <v>502Weathered Wood</v>
      </c>
      <c r="H6633">
        <f t="shared" si="207"/>
        <v>6802</v>
      </c>
    </row>
    <row r="6634" spans="1:8">
      <c r="A6634">
        <v>6803</v>
      </c>
      <c r="B6634" t="s">
        <v>4920</v>
      </c>
      <c r="C6634" t="s">
        <v>25030</v>
      </c>
      <c r="D6634">
        <v>15</v>
      </c>
      <c r="E6634">
        <v>740</v>
      </c>
      <c r="F6634" t="s">
        <v>25031</v>
      </c>
      <c r="G6634" t="str">
        <f t="shared" si="206"/>
        <v>740Jade</v>
      </c>
      <c r="H6634">
        <f t="shared" si="207"/>
        <v>6803</v>
      </c>
    </row>
    <row r="6635" spans="1:8">
      <c r="A6635">
        <v>6804</v>
      </c>
      <c r="B6635" t="s">
        <v>4147</v>
      </c>
      <c r="C6635" t="s">
        <v>25032</v>
      </c>
      <c r="D6635">
        <v>14</v>
      </c>
      <c r="E6635">
        <v>740</v>
      </c>
      <c r="F6635" t="s">
        <v>25033</v>
      </c>
      <c r="G6635" t="str">
        <f t="shared" si="206"/>
        <v>740Sargasso</v>
      </c>
      <c r="H6635">
        <f t="shared" si="207"/>
        <v>6804</v>
      </c>
    </row>
    <row r="6636" spans="1:8">
      <c r="A6636">
        <v>6805</v>
      </c>
      <c r="B6636" t="s">
        <v>3535</v>
      </c>
      <c r="C6636" t="s">
        <v>4713</v>
      </c>
      <c r="D6636">
        <v>8</v>
      </c>
      <c r="E6636">
        <v>430</v>
      </c>
      <c r="F6636" t="s">
        <v>25034</v>
      </c>
      <c r="G6636" t="str">
        <f t="shared" si="206"/>
        <v>430Jet</v>
      </c>
      <c r="H6636">
        <f t="shared" si="207"/>
        <v>6805</v>
      </c>
    </row>
    <row r="6637" spans="1:8">
      <c r="A6637">
        <v>6806</v>
      </c>
      <c r="B6637" t="s">
        <v>239</v>
      </c>
      <c r="C6637" t="s">
        <v>25035</v>
      </c>
      <c r="D6637">
        <v>7</v>
      </c>
      <c r="E6637">
        <v>430</v>
      </c>
      <c r="F6637" t="s">
        <v>25036</v>
      </c>
      <c r="G6637" t="str">
        <f t="shared" si="206"/>
        <v>430Clear</v>
      </c>
      <c r="H6637">
        <f t="shared" si="207"/>
        <v>6806</v>
      </c>
    </row>
    <row r="6638" spans="1:8">
      <c r="A6638">
        <v>6807</v>
      </c>
      <c r="B6638" t="s">
        <v>25037</v>
      </c>
      <c r="C6638" t="s">
        <v>25038</v>
      </c>
      <c r="D6638">
        <v>7</v>
      </c>
      <c r="E6638">
        <v>502</v>
      </c>
      <c r="F6638" t="s">
        <v>25039</v>
      </c>
      <c r="G6638" t="str">
        <f t="shared" si="206"/>
        <v>502Clear Ribbed</v>
      </c>
      <c r="H6638">
        <f t="shared" si="207"/>
        <v>6807</v>
      </c>
    </row>
    <row r="6639" spans="1:8">
      <c r="A6639">
        <v>6808</v>
      </c>
      <c r="B6639" t="s">
        <v>16169</v>
      </c>
      <c r="C6639" t="s">
        <v>25040</v>
      </c>
      <c r="D6639">
        <v>14</v>
      </c>
      <c r="E6639">
        <v>451</v>
      </c>
      <c r="F6639" t="s">
        <v>25041</v>
      </c>
      <c r="G6639" t="str">
        <f t="shared" si="206"/>
        <v>451Transparent Yellow</v>
      </c>
      <c r="H6639">
        <f t="shared" si="207"/>
        <v>6808</v>
      </c>
    </row>
    <row r="6640" spans="1:8">
      <c r="A6640">
        <v>6809</v>
      </c>
      <c r="B6640" t="s">
        <v>1166</v>
      </c>
      <c r="C6640" t="s">
        <v>25042</v>
      </c>
      <c r="D6640">
        <v>13</v>
      </c>
      <c r="E6640">
        <v>451</v>
      </c>
      <c r="F6640" t="s">
        <v>25043</v>
      </c>
      <c r="G6640" t="str">
        <f t="shared" si="206"/>
        <v>451Transparent Orange</v>
      </c>
      <c r="H6640">
        <f t="shared" si="207"/>
        <v>6809</v>
      </c>
    </row>
    <row r="6641" spans="1:8">
      <c r="A6641">
        <v>6810</v>
      </c>
      <c r="B6641" t="s">
        <v>3124</v>
      </c>
      <c r="C6641" t="s">
        <v>25044</v>
      </c>
      <c r="D6641">
        <v>16</v>
      </c>
      <c r="E6641">
        <v>451</v>
      </c>
      <c r="F6641" t="s">
        <v>25045</v>
      </c>
      <c r="G6641" t="str">
        <f t="shared" si="206"/>
        <v>451Transparent Blue</v>
      </c>
      <c r="H6641">
        <f t="shared" si="207"/>
        <v>6810</v>
      </c>
    </row>
    <row r="6642" spans="1:8">
      <c r="A6642">
        <v>6811</v>
      </c>
      <c r="B6642" t="s">
        <v>14063</v>
      </c>
      <c r="C6642" t="s">
        <v>25046</v>
      </c>
      <c r="D6642">
        <v>17</v>
      </c>
      <c r="E6642">
        <v>451</v>
      </c>
      <c r="F6642" t="s">
        <v>25047</v>
      </c>
      <c r="G6642" t="str">
        <f t="shared" si="206"/>
        <v>451Transparent Violet</v>
      </c>
      <c r="H6642">
        <f t="shared" si="207"/>
        <v>6811</v>
      </c>
    </row>
    <row r="6643" spans="1:8">
      <c r="A6643">
        <v>6812</v>
      </c>
      <c r="B6643" t="s">
        <v>3291</v>
      </c>
      <c r="C6643" t="s">
        <v>25048</v>
      </c>
      <c r="D6643">
        <v>15</v>
      </c>
      <c r="E6643">
        <v>451</v>
      </c>
      <c r="F6643" t="s">
        <v>25049</v>
      </c>
      <c r="G6643" t="str">
        <f t="shared" si="206"/>
        <v>451Transparent Green</v>
      </c>
      <c r="H6643">
        <f t="shared" si="207"/>
        <v>6812</v>
      </c>
    </row>
    <row r="6644" spans="1:8">
      <c r="A6644">
        <v>6813</v>
      </c>
      <c r="B6644" t="s">
        <v>25050</v>
      </c>
      <c r="C6644" t="s">
        <v>25051</v>
      </c>
      <c r="D6644">
        <v>20</v>
      </c>
      <c r="E6644">
        <v>451</v>
      </c>
      <c r="F6644" t="s">
        <v>25052</v>
      </c>
      <c r="G6644" t="str">
        <f t="shared" si="206"/>
        <v>451Transparent Brown</v>
      </c>
      <c r="H6644">
        <f t="shared" si="207"/>
        <v>6813</v>
      </c>
    </row>
    <row r="6645" spans="1:8">
      <c r="A6645">
        <v>6814</v>
      </c>
      <c r="B6645" t="s">
        <v>22030</v>
      </c>
      <c r="C6645" t="s">
        <v>25053</v>
      </c>
      <c r="D6645">
        <v>9</v>
      </c>
      <c r="E6645">
        <v>451</v>
      </c>
      <c r="F6645" t="s">
        <v>25054</v>
      </c>
      <c r="G6645" t="str">
        <f t="shared" si="206"/>
        <v>451Transparent Grey</v>
      </c>
      <c r="H6645">
        <f t="shared" si="207"/>
        <v>6814</v>
      </c>
    </row>
    <row r="6646" spans="1:8">
      <c r="A6646">
        <v>6815</v>
      </c>
      <c r="B6646" t="s">
        <v>318</v>
      </c>
      <c r="C6646" t="s">
        <v>25055</v>
      </c>
      <c r="D6646">
        <v>7</v>
      </c>
      <c r="E6646">
        <v>451</v>
      </c>
      <c r="F6646" t="s">
        <v>25056</v>
      </c>
      <c r="G6646" t="str">
        <f t="shared" si="206"/>
        <v>451Transparent</v>
      </c>
      <c r="H6646">
        <f t="shared" si="207"/>
        <v>6815</v>
      </c>
    </row>
    <row r="6647" spans="1:8">
      <c r="A6647">
        <v>6816</v>
      </c>
      <c r="B6647" t="s">
        <v>496</v>
      </c>
      <c r="C6647" t="s">
        <v>25057</v>
      </c>
      <c r="D6647">
        <v>17</v>
      </c>
      <c r="E6647">
        <v>740</v>
      </c>
      <c r="F6647" t="s">
        <v>25058</v>
      </c>
      <c r="G6647" t="str">
        <f t="shared" si="206"/>
        <v>740Lilac</v>
      </c>
      <c r="H6647">
        <f t="shared" si="207"/>
        <v>6816</v>
      </c>
    </row>
    <row r="6648" spans="1:8">
      <c r="A6648">
        <v>6817</v>
      </c>
      <c r="B6648" t="s">
        <v>25059</v>
      </c>
      <c r="C6648" t="s">
        <v>25060</v>
      </c>
      <c r="D6648">
        <v>8</v>
      </c>
      <c r="E6648">
        <v>740</v>
      </c>
      <c r="F6648" t="s">
        <v>25061</v>
      </c>
      <c r="G6648" t="str">
        <f t="shared" si="206"/>
        <v>740Ink</v>
      </c>
      <c r="H6648">
        <f t="shared" si="207"/>
        <v>6817</v>
      </c>
    </row>
    <row r="6649" spans="1:8">
      <c r="A6649">
        <v>6818</v>
      </c>
      <c r="B6649" t="s">
        <v>25062</v>
      </c>
      <c r="C6649" t="s">
        <v>25063</v>
      </c>
      <c r="D6649">
        <v>10</v>
      </c>
      <c r="E6649">
        <v>378</v>
      </c>
      <c r="F6649" t="s">
        <v>25064</v>
      </c>
      <c r="G6649" t="str">
        <f t="shared" si="206"/>
        <v>378White Etched / Brushed Nickel</v>
      </c>
      <c r="H6649">
        <f t="shared" si="207"/>
        <v>6818</v>
      </c>
    </row>
    <row r="6650" spans="1:8">
      <c r="A6650">
        <v>6819</v>
      </c>
      <c r="B6650" t="s">
        <v>25065</v>
      </c>
      <c r="C6650" t="s">
        <v>25066</v>
      </c>
      <c r="D6650">
        <v>19</v>
      </c>
      <c r="E6650">
        <v>378</v>
      </c>
      <c r="F6650" t="s">
        <v>25067</v>
      </c>
      <c r="G6650" t="str">
        <f t="shared" si="206"/>
        <v>378Tea Stained / Oiled Bronze</v>
      </c>
      <c r="H6650">
        <f t="shared" si="207"/>
        <v>6819</v>
      </c>
    </row>
    <row r="6651" spans="1:8">
      <c r="A6651">
        <v>6820</v>
      </c>
      <c r="B6651" t="s">
        <v>25068</v>
      </c>
      <c r="C6651" t="s">
        <v>25069</v>
      </c>
      <c r="D6651">
        <v>11</v>
      </c>
      <c r="E6651">
        <v>378</v>
      </c>
      <c r="F6651" t="s">
        <v>25070</v>
      </c>
      <c r="G6651" t="str">
        <f t="shared" si="206"/>
        <v>378Champagne / Espresso</v>
      </c>
      <c r="H6651">
        <f t="shared" si="207"/>
        <v>6820</v>
      </c>
    </row>
    <row r="6652" spans="1:8">
      <c r="A6652">
        <v>6821</v>
      </c>
      <c r="B6652" t="s">
        <v>25071</v>
      </c>
      <c r="C6652" t="s">
        <v>25072</v>
      </c>
      <c r="D6652">
        <v>17</v>
      </c>
      <c r="E6652">
        <v>740</v>
      </c>
      <c r="F6652" t="s">
        <v>25073</v>
      </c>
      <c r="G6652" t="str">
        <f t="shared" si="206"/>
        <v>740Pale Aubergine</v>
      </c>
      <c r="H6652">
        <f t="shared" si="207"/>
        <v>6821</v>
      </c>
    </row>
    <row r="6653" spans="1:8">
      <c r="A6653">
        <v>6822</v>
      </c>
      <c r="B6653" t="s">
        <v>25074</v>
      </c>
      <c r="C6653" t="s">
        <v>25075</v>
      </c>
      <c r="D6653">
        <v>10</v>
      </c>
      <c r="E6653">
        <v>378</v>
      </c>
      <c r="F6653" t="s">
        <v>25076</v>
      </c>
      <c r="G6653" t="str">
        <f t="shared" si="206"/>
        <v>378White Etched / Matte Nickel</v>
      </c>
      <c r="H6653">
        <f t="shared" si="207"/>
        <v>6822</v>
      </c>
    </row>
    <row r="6654" spans="1:8">
      <c r="A6654">
        <v>6823</v>
      </c>
      <c r="B6654" t="s">
        <v>25077</v>
      </c>
      <c r="C6654" t="s">
        <v>25078</v>
      </c>
      <c r="D6654">
        <v>7</v>
      </c>
      <c r="E6654">
        <v>223</v>
      </c>
      <c r="F6654" t="s">
        <v>25079</v>
      </c>
      <c r="G6654" t="str">
        <f t="shared" si="206"/>
        <v>223Crystal / White / Grey</v>
      </c>
      <c r="H6654">
        <f t="shared" si="207"/>
        <v>6823</v>
      </c>
    </row>
    <row r="6655" spans="1:8">
      <c r="A6655">
        <v>6824</v>
      </c>
      <c r="B6655" t="s">
        <v>25080</v>
      </c>
      <c r="C6655" t="s">
        <v>25081</v>
      </c>
      <c r="D6655">
        <v>9</v>
      </c>
      <c r="E6655">
        <v>223</v>
      </c>
      <c r="F6655" t="s">
        <v>25082</v>
      </c>
      <c r="G6655" t="str">
        <f t="shared" si="206"/>
        <v>223Grey / Smoke / Brown</v>
      </c>
      <c r="H6655">
        <f t="shared" si="207"/>
        <v>6824</v>
      </c>
    </row>
    <row r="6656" spans="1:8">
      <c r="A6656">
        <v>6825</v>
      </c>
      <c r="B6656" t="s">
        <v>25083</v>
      </c>
      <c r="C6656" t="s">
        <v>25084</v>
      </c>
      <c r="D6656">
        <v>19</v>
      </c>
      <c r="E6656">
        <v>223</v>
      </c>
      <c r="F6656" t="s">
        <v>25085</v>
      </c>
      <c r="G6656" t="str">
        <f t="shared" si="206"/>
        <v>223Topaz / Amber / Brass</v>
      </c>
      <c r="H6656">
        <f t="shared" si="207"/>
        <v>6825</v>
      </c>
    </row>
    <row r="6657" spans="1:8">
      <c r="A6657">
        <v>6826</v>
      </c>
      <c r="B6657" t="s">
        <v>1564</v>
      </c>
      <c r="C6657" t="s">
        <v>19439</v>
      </c>
      <c r="D6657">
        <v>19</v>
      </c>
      <c r="E6657">
        <v>223</v>
      </c>
      <c r="F6657" t="s">
        <v>25086</v>
      </c>
      <c r="G6657" t="str">
        <f t="shared" si="206"/>
        <v>223Topaz</v>
      </c>
      <c r="H6657">
        <f t="shared" si="207"/>
        <v>6826</v>
      </c>
    </row>
    <row r="6658" spans="1:8">
      <c r="A6658">
        <v>6827</v>
      </c>
      <c r="B6658" t="s">
        <v>25087</v>
      </c>
      <c r="C6658" t="s">
        <v>25087</v>
      </c>
      <c r="D6658">
        <v>10</v>
      </c>
      <c r="E6658">
        <v>117</v>
      </c>
      <c r="F6658" t="s">
        <v>15198</v>
      </c>
      <c r="G6658" t="str">
        <f t="shared" si="206"/>
        <v>117White Cone / White Trim</v>
      </c>
      <c r="H6658">
        <f t="shared" si="207"/>
        <v>6827</v>
      </c>
    </row>
    <row r="6659" spans="1:8">
      <c r="A6659">
        <v>6828</v>
      </c>
      <c r="B6659" t="s">
        <v>25088</v>
      </c>
      <c r="C6659" t="s">
        <v>2368</v>
      </c>
      <c r="D6659">
        <v>10</v>
      </c>
      <c r="E6659">
        <v>117</v>
      </c>
      <c r="F6659" t="s">
        <v>17252</v>
      </c>
      <c r="G6659" t="str">
        <f t="shared" ref="G6659:G6722" si="208">CONCATENATE(E6659,B6659)</f>
        <v>117Clear / White Trim</v>
      </c>
      <c r="H6659">
        <f t="shared" ref="H6659:H6722" si="209">A6659</f>
        <v>6828</v>
      </c>
    </row>
    <row r="6660" spans="1:8">
      <c r="A6660">
        <v>6829</v>
      </c>
      <c r="B6660" t="s">
        <v>25089</v>
      </c>
      <c r="C6660" t="s">
        <v>2366</v>
      </c>
      <c r="D6660">
        <v>7</v>
      </c>
      <c r="E6660">
        <v>117</v>
      </c>
      <c r="F6660" t="s">
        <v>8153</v>
      </c>
      <c r="G6660" t="str">
        <f t="shared" si="208"/>
        <v>117Clear / Polished Trim</v>
      </c>
      <c r="H6660">
        <f t="shared" si="209"/>
        <v>6829</v>
      </c>
    </row>
    <row r="6661" spans="1:8">
      <c r="A6661">
        <v>6830</v>
      </c>
      <c r="B6661" t="s">
        <v>25090</v>
      </c>
      <c r="C6661" t="s">
        <v>25091</v>
      </c>
      <c r="D6661">
        <v>10</v>
      </c>
      <c r="E6661">
        <v>117</v>
      </c>
      <c r="F6661" t="s">
        <v>15198</v>
      </c>
      <c r="G6661" t="str">
        <f t="shared" si="208"/>
        <v>117Matte White / White Trim</v>
      </c>
      <c r="H6661">
        <f t="shared" si="209"/>
        <v>6830</v>
      </c>
    </row>
    <row r="6662" spans="1:8">
      <c r="A6662">
        <v>6831</v>
      </c>
      <c r="B6662" t="s">
        <v>25092</v>
      </c>
      <c r="C6662" t="s">
        <v>25091</v>
      </c>
      <c r="D6662">
        <v>10</v>
      </c>
      <c r="E6662">
        <v>117</v>
      </c>
      <c r="F6662" t="s">
        <v>15198</v>
      </c>
      <c r="G6662" t="str">
        <f t="shared" si="208"/>
        <v>117Gloss White / White Trim</v>
      </c>
      <c r="H6662">
        <f t="shared" si="209"/>
        <v>6831</v>
      </c>
    </row>
    <row r="6663" spans="1:8">
      <c r="A6663">
        <v>6832</v>
      </c>
      <c r="B6663" t="s">
        <v>25093</v>
      </c>
      <c r="C6663" t="s">
        <v>15175</v>
      </c>
      <c r="D6663">
        <v>7</v>
      </c>
      <c r="E6663">
        <v>117</v>
      </c>
      <c r="F6663" t="s">
        <v>15166</v>
      </c>
      <c r="G6663" t="str">
        <f t="shared" si="208"/>
        <v>117Aluminum / White Trim</v>
      </c>
      <c r="H6663">
        <f t="shared" si="209"/>
        <v>6832</v>
      </c>
    </row>
    <row r="6664" spans="1:8">
      <c r="A6664">
        <v>6833</v>
      </c>
      <c r="B6664" t="s">
        <v>25094</v>
      </c>
      <c r="C6664" t="s">
        <v>25095</v>
      </c>
      <c r="D6664">
        <v>17</v>
      </c>
      <c r="E6664">
        <v>223</v>
      </c>
      <c r="F6664" t="s">
        <v>25096</v>
      </c>
      <c r="G6664" t="str">
        <f t="shared" si="208"/>
        <v>223Amethyst / Crystal</v>
      </c>
      <c r="H6664">
        <f t="shared" si="209"/>
        <v>6833</v>
      </c>
    </row>
    <row r="6665" spans="1:8">
      <c r="A6665">
        <v>6834</v>
      </c>
      <c r="B6665" t="s">
        <v>25097</v>
      </c>
      <c r="C6665" t="s">
        <v>25098</v>
      </c>
      <c r="D6665">
        <v>17</v>
      </c>
      <c r="E6665">
        <v>223</v>
      </c>
      <c r="F6665" t="s">
        <v>25099</v>
      </c>
      <c r="G6665" t="str">
        <f t="shared" si="208"/>
        <v>223Amethyst / White</v>
      </c>
      <c r="H6665">
        <f t="shared" si="209"/>
        <v>6834</v>
      </c>
    </row>
    <row r="6666" spans="1:8">
      <c r="A6666">
        <v>6835</v>
      </c>
      <c r="B6666" t="s">
        <v>21861</v>
      </c>
      <c r="C6666" t="s">
        <v>25100</v>
      </c>
      <c r="D6666">
        <v>7</v>
      </c>
      <c r="E6666">
        <v>223</v>
      </c>
      <c r="F6666" t="s">
        <v>25101</v>
      </c>
      <c r="G6666" t="str">
        <f t="shared" si="208"/>
        <v>223Crystal / Crystal</v>
      </c>
      <c r="H6666">
        <f t="shared" si="209"/>
        <v>6835</v>
      </c>
    </row>
    <row r="6667" spans="1:8">
      <c r="A6667">
        <v>6836</v>
      </c>
      <c r="B6667" t="s">
        <v>21737</v>
      </c>
      <c r="C6667" t="s">
        <v>25102</v>
      </c>
      <c r="D6667">
        <v>7</v>
      </c>
      <c r="E6667">
        <v>223</v>
      </c>
      <c r="F6667" t="s">
        <v>25103</v>
      </c>
      <c r="G6667" t="str">
        <f t="shared" si="208"/>
        <v>223Crystal / White</v>
      </c>
      <c r="H6667">
        <f t="shared" si="209"/>
        <v>6836</v>
      </c>
    </row>
    <row r="6668" spans="1:8">
      <c r="A6668">
        <v>6837</v>
      </c>
      <c r="B6668" t="s">
        <v>3362</v>
      </c>
      <c r="C6668" t="s">
        <v>25104</v>
      </c>
      <c r="D6668">
        <v>10</v>
      </c>
      <c r="E6668">
        <v>223</v>
      </c>
      <c r="F6668" t="s">
        <v>25105</v>
      </c>
      <c r="G6668" t="str">
        <f t="shared" si="208"/>
        <v>223White / White</v>
      </c>
      <c r="H6668">
        <f t="shared" si="209"/>
        <v>6837</v>
      </c>
    </row>
    <row r="6669" spans="1:8">
      <c r="A6669">
        <v>6838</v>
      </c>
      <c r="B6669" t="s">
        <v>25106</v>
      </c>
      <c r="C6669" t="s">
        <v>25107</v>
      </c>
      <c r="D6669">
        <v>17</v>
      </c>
      <c r="E6669">
        <v>223</v>
      </c>
      <c r="F6669" t="s">
        <v>25108</v>
      </c>
      <c r="G6669" t="str">
        <f t="shared" si="208"/>
        <v>223Amethyst Reticello</v>
      </c>
      <c r="H6669">
        <f t="shared" si="209"/>
        <v>6838</v>
      </c>
    </row>
    <row r="6670" spans="1:8">
      <c r="A6670">
        <v>6839</v>
      </c>
      <c r="B6670" t="s">
        <v>25109</v>
      </c>
      <c r="C6670" t="s">
        <v>25110</v>
      </c>
      <c r="D6670">
        <v>17</v>
      </c>
      <c r="E6670">
        <v>223</v>
      </c>
      <c r="F6670" t="s">
        <v>25111</v>
      </c>
      <c r="G6670" t="str">
        <f t="shared" si="208"/>
        <v>223Amethyst Baloton</v>
      </c>
      <c r="H6670">
        <f t="shared" si="209"/>
        <v>6839</v>
      </c>
    </row>
    <row r="6671" spans="1:8">
      <c r="A6671">
        <v>6840</v>
      </c>
      <c r="B6671" t="s">
        <v>25112</v>
      </c>
      <c r="C6671" t="s">
        <v>25113</v>
      </c>
      <c r="D6671">
        <v>5</v>
      </c>
      <c r="E6671">
        <v>223</v>
      </c>
      <c r="F6671" t="s">
        <v>25114</v>
      </c>
      <c r="G6671" t="str">
        <f t="shared" si="208"/>
        <v>223Multicolor / White</v>
      </c>
      <c r="H6671">
        <f t="shared" si="209"/>
        <v>6840</v>
      </c>
    </row>
    <row r="6672" spans="1:8">
      <c r="A6672">
        <v>6841</v>
      </c>
      <c r="B6672" t="s">
        <v>1107</v>
      </c>
      <c r="C6672" t="s">
        <v>25115</v>
      </c>
      <c r="D6672">
        <v>10</v>
      </c>
      <c r="E6672">
        <v>339</v>
      </c>
      <c r="F6672" t="s">
        <v>25116</v>
      </c>
      <c r="G6672" t="str">
        <f t="shared" si="208"/>
        <v>339White / Silver</v>
      </c>
      <c r="H6672">
        <f t="shared" si="209"/>
        <v>6841</v>
      </c>
    </row>
    <row r="6673" spans="1:8">
      <c r="A6673">
        <v>6842</v>
      </c>
      <c r="B6673" t="s">
        <v>3957</v>
      </c>
      <c r="C6673" t="s">
        <v>25117</v>
      </c>
      <c r="D6673">
        <v>10</v>
      </c>
      <c r="E6673">
        <v>339</v>
      </c>
      <c r="F6673" t="s">
        <v>25118</v>
      </c>
      <c r="G6673" t="str">
        <f t="shared" si="208"/>
        <v>339White / Gold</v>
      </c>
      <c r="H6673">
        <f t="shared" si="209"/>
        <v>6842</v>
      </c>
    </row>
    <row r="6674" spans="1:8">
      <c r="A6674">
        <v>6843</v>
      </c>
      <c r="B6674" t="s">
        <v>21854</v>
      </c>
      <c r="C6674" t="s">
        <v>25119</v>
      </c>
      <c r="D6674">
        <v>8</v>
      </c>
      <c r="E6674">
        <v>339</v>
      </c>
      <c r="F6674" t="s">
        <v>25120</v>
      </c>
      <c r="G6674" t="str">
        <f t="shared" si="208"/>
        <v>339Black / Silver</v>
      </c>
      <c r="H6674">
        <f t="shared" si="209"/>
        <v>6843</v>
      </c>
    </row>
    <row r="6675" spans="1:8">
      <c r="A6675">
        <v>6844</v>
      </c>
      <c r="B6675" t="s">
        <v>3937</v>
      </c>
      <c r="C6675" t="s">
        <v>25121</v>
      </c>
      <c r="D6675">
        <v>8</v>
      </c>
      <c r="E6675">
        <v>339</v>
      </c>
      <c r="F6675" t="s">
        <v>25122</v>
      </c>
      <c r="G6675" t="str">
        <f t="shared" si="208"/>
        <v>339Black / Gold</v>
      </c>
      <c r="H6675">
        <f t="shared" si="209"/>
        <v>6844</v>
      </c>
    </row>
    <row r="6676" spans="1:8">
      <c r="A6676">
        <v>6845</v>
      </c>
      <c r="B6676" t="s">
        <v>71074</v>
      </c>
      <c r="C6676" t="s">
        <v>25123</v>
      </c>
      <c r="D6676">
        <v>41</v>
      </c>
      <c r="E6676">
        <v>117</v>
      </c>
      <c r="F6676" t="s">
        <v>25124</v>
      </c>
      <c r="G6676" t="str">
        <f t="shared" si="208"/>
        <v>117Aluminum Step Baffle / Self Flange</v>
      </c>
      <c r="H6676">
        <f t="shared" si="209"/>
        <v>6845</v>
      </c>
    </row>
    <row r="6677" spans="1:8">
      <c r="A6677">
        <v>6846</v>
      </c>
      <c r="B6677" t="s">
        <v>25125</v>
      </c>
      <c r="C6677" t="s">
        <v>15197</v>
      </c>
      <c r="D6677">
        <v>10</v>
      </c>
      <c r="E6677">
        <v>117</v>
      </c>
      <c r="F6677" t="s">
        <v>15198</v>
      </c>
      <c r="G6677" t="str">
        <f t="shared" si="208"/>
        <v>117White Step Baffle / Self Flange</v>
      </c>
      <c r="H6677">
        <f t="shared" si="209"/>
        <v>6846</v>
      </c>
    </row>
    <row r="6678" spans="1:8">
      <c r="A6678">
        <v>6847</v>
      </c>
      <c r="B6678" t="s">
        <v>6245</v>
      </c>
      <c r="C6678" t="s">
        <v>25126</v>
      </c>
      <c r="D6678">
        <v>7</v>
      </c>
      <c r="E6678">
        <v>117</v>
      </c>
      <c r="F6678" t="s">
        <v>24168</v>
      </c>
      <c r="G6678" t="str">
        <f t="shared" si="208"/>
        <v>117Polycarbonate</v>
      </c>
      <c r="H6678">
        <f t="shared" si="209"/>
        <v>6847</v>
      </c>
    </row>
    <row r="6679" spans="1:8">
      <c r="A6679">
        <v>6848</v>
      </c>
      <c r="B6679" t="s">
        <v>292</v>
      </c>
      <c r="C6679" t="s">
        <v>25127</v>
      </c>
      <c r="D6679">
        <v>8956</v>
      </c>
      <c r="E6679">
        <v>498</v>
      </c>
      <c r="F6679" t="s">
        <v>25128</v>
      </c>
      <c r="G6679" t="str">
        <f t="shared" si="208"/>
        <v>498Brushed Brass</v>
      </c>
      <c r="H6679">
        <f t="shared" si="209"/>
        <v>6848</v>
      </c>
    </row>
    <row r="6680" spans="1:8">
      <c r="A6680">
        <v>6849</v>
      </c>
      <c r="B6680" t="s">
        <v>19122</v>
      </c>
      <c r="C6680" t="s">
        <v>25129</v>
      </c>
      <c r="D6680">
        <v>26</v>
      </c>
      <c r="E6680">
        <v>498</v>
      </c>
      <c r="F6680" t="s">
        <v>25130</v>
      </c>
      <c r="G6680" t="str">
        <f t="shared" si="208"/>
        <v>498Brushed Copper</v>
      </c>
      <c r="H6680">
        <f t="shared" si="209"/>
        <v>6849</v>
      </c>
    </row>
    <row r="6681" spans="1:8">
      <c r="A6681">
        <v>6850</v>
      </c>
      <c r="B6681" t="s">
        <v>310</v>
      </c>
      <c r="C6681" t="s">
        <v>25131</v>
      </c>
      <c r="D6681">
        <v>3</v>
      </c>
      <c r="E6681">
        <v>498</v>
      </c>
      <c r="F6681" t="s">
        <v>41754</v>
      </c>
      <c r="G6681" t="str">
        <f t="shared" si="208"/>
        <v>498Polished Steel</v>
      </c>
      <c r="H6681">
        <f t="shared" si="209"/>
        <v>6850</v>
      </c>
    </row>
    <row r="6682" spans="1:8">
      <c r="A6682">
        <v>6851</v>
      </c>
      <c r="B6682" t="s">
        <v>15330</v>
      </c>
      <c r="C6682" t="s">
        <v>25132</v>
      </c>
      <c r="D6682">
        <v>8</v>
      </c>
      <c r="E6682">
        <v>517</v>
      </c>
      <c r="F6682" t="s">
        <v>25133</v>
      </c>
      <c r="G6682" t="str">
        <f t="shared" si="208"/>
        <v>517Black Leather</v>
      </c>
      <c r="H6682">
        <f t="shared" si="209"/>
        <v>6851</v>
      </c>
    </row>
    <row r="6683" spans="1:8">
      <c r="A6683">
        <v>6852</v>
      </c>
      <c r="B6683" t="s">
        <v>25134</v>
      </c>
      <c r="C6683" t="s">
        <v>25135</v>
      </c>
      <c r="D6683">
        <v>8</v>
      </c>
      <c r="E6683">
        <v>517</v>
      </c>
      <c r="F6683" t="s">
        <v>25136</v>
      </c>
      <c r="G6683" t="str">
        <f t="shared" si="208"/>
        <v>517Mirror Black</v>
      </c>
      <c r="H6683">
        <f t="shared" si="209"/>
        <v>6852</v>
      </c>
    </row>
    <row r="6684" spans="1:8">
      <c r="A6684">
        <v>6853</v>
      </c>
      <c r="B6684" t="s">
        <v>27659</v>
      </c>
      <c r="C6684" t="s">
        <v>25137</v>
      </c>
      <c r="D6684">
        <v>10</v>
      </c>
      <c r="E6684">
        <v>517</v>
      </c>
      <c r="F6684" t="s">
        <v>27660</v>
      </c>
      <c r="G6684" t="str">
        <f t="shared" si="208"/>
        <v xml:space="preserve">517Mirror White </v>
      </c>
      <c r="H6684">
        <f t="shared" si="209"/>
        <v>6853</v>
      </c>
    </row>
    <row r="6685" spans="1:8">
      <c r="A6685">
        <v>6854</v>
      </c>
      <c r="B6685" t="s">
        <v>25138</v>
      </c>
      <c r="C6685" t="s">
        <v>2364</v>
      </c>
      <c r="D6685">
        <v>7</v>
      </c>
      <c r="E6685">
        <v>117</v>
      </c>
      <c r="F6685" t="s">
        <v>25139</v>
      </c>
      <c r="G6685" t="str">
        <f t="shared" si="208"/>
        <v>117Specular Black Flangeless</v>
      </c>
      <c r="H6685">
        <f t="shared" si="209"/>
        <v>6854</v>
      </c>
    </row>
    <row r="6686" spans="1:8">
      <c r="A6686">
        <v>6855</v>
      </c>
      <c r="B6686" t="s">
        <v>25140</v>
      </c>
      <c r="C6686" t="s">
        <v>25141</v>
      </c>
      <c r="D6686">
        <v>23</v>
      </c>
      <c r="E6686">
        <v>117</v>
      </c>
      <c r="F6686" t="s">
        <v>25142</v>
      </c>
      <c r="G6686" t="str">
        <f t="shared" si="208"/>
        <v>117Specular Gold Flangeless</v>
      </c>
      <c r="H6686">
        <f t="shared" si="209"/>
        <v>6855</v>
      </c>
    </row>
    <row r="6687" spans="1:8">
      <c r="A6687">
        <v>6856</v>
      </c>
      <c r="B6687" t="s">
        <v>399</v>
      </c>
      <c r="C6687" t="s">
        <v>25143</v>
      </c>
      <c r="D6687">
        <v>10</v>
      </c>
      <c r="E6687">
        <v>113</v>
      </c>
      <c r="F6687" t="s">
        <v>25144</v>
      </c>
      <c r="G6687" t="str">
        <f t="shared" si="208"/>
        <v>113Gloss White</v>
      </c>
      <c r="H6687">
        <f t="shared" si="209"/>
        <v>6856</v>
      </c>
    </row>
    <row r="6688" spans="1:8">
      <c r="A6688">
        <v>6857</v>
      </c>
      <c r="B6688" t="s">
        <v>15987</v>
      </c>
      <c r="C6688" t="s">
        <v>25145</v>
      </c>
      <c r="D6688">
        <v>9</v>
      </c>
      <c r="E6688">
        <v>113</v>
      </c>
      <c r="F6688" t="s">
        <v>25146</v>
      </c>
      <c r="G6688" t="str">
        <f t="shared" si="208"/>
        <v>113Glossy Grey</v>
      </c>
      <c r="H6688">
        <f t="shared" si="209"/>
        <v>6857</v>
      </c>
    </row>
    <row r="6689" spans="1:8">
      <c r="A6689">
        <v>6858</v>
      </c>
      <c r="B6689" t="s">
        <v>16015</v>
      </c>
      <c r="C6689" t="s">
        <v>25147</v>
      </c>
      <c r="D6689">
        <v>14</v>
      </c>
      <c r="E6689">
        <v>113</v>
      </c>
      <c r="F6689" t="s">
        <v>25148</v>
      </c>
      <c r="G6689" t="str">
        <f t="shared" si="208"/>
        <v>113Straw Yellow</v>
      </c>
      <c r="H6689">
        <f t="shared" si="209"/>
        <v>6858</v>
      </c>
    </row>
    <row r="6690" spans="1:8">
      <c r="A6690">
        <v>6859</v>
      </c>
      <c r="B6690" t="s">
        <v>25149</v>
      </c>
      <c r="C6690" t="s">
        <v>25150</v>
      </c>
      <c r="D6690">
        <v>46</v>
      </c>
      <c r="E6690">
        <v>117</v>
      </c>
      <c r="F6690" t="s">
        <v>25151</v>
      </c>
      <c r="G6690" t="str">
        <f t="shared" si="208"/>
        <v>117Satin Aluminum / Satin Aluminum Trim</v>
      </c>
      <c r="H6690">
        <f t="shared" si="209"/>
        <v>6859</v>
      </c>
    </row>
    <row r="6691" spans="1:8">
      <c r="A6691">
        <v>6860</v>
      </c>
      <c r="B6691" t="s">
        <v>25152</v>
      </c>
      <c r="C6691" t="s">
        <v>25153</v>
      </c>
      <c r="D6691">
        <v>46</v>
      </c>
      <c r="E6691">
        <v>117</v>
      </c>
      <c r="F6691" t="s">
        <v>25154</v>
      </c>
      <c r="G6691" t="str">
        <f t="shared" si="208"/>
        <v>117Satin Aluminum Flangeless</v>
      </c>
      <c r="H6691">
        <f t="shared" si="209"/>
        <v>6860</v>
      </c>
    </row>
    <row r="6692" spans="1:8">
      <c r="A6692">
        <v>6861</v>
      </c>
      <c r="B6692" t="s">
        <v>25155</v>
      </c>
      <c r="C6692" t="s">
        <v>25156</v>
      </c>
      <c r="D6692">
        <v>8</v>
      </c>
      <c r="E6692">
        <v>117</v>
      </c>
      <c r="F6692" t="s">
        <v>25157</v>
      </c>
      <c r="G6692" t="str">
        <f t="shared" si="208"/>
        <v>117Matte Black / White Trim</v>
      </c>
      <c r="H6692">
        <f t="shared" si="209"/>
        <v>6861</v>
      </c>
    </row>
    <row r="6693" spans="1:8">
      <c r="A6693">
        <v>6862</v>
      </c>
      <c r="B6693" t="s">
        <v>25158</v>
      </c>
      <c r="C6693" t="s">
        <v>25159</v>
      </c>
      <c r="D6693">
        <v>8</v>
      </c>
      <c r="E6693">
        <v>117</v>
      </c>
      <c r="F6693" t="s">
        <v>25160</v>
      </c>
      <c r="G6693" t="str">
        <f t="shared" si="208"/>
        <v>117Matte Black Flangeless</v>
      </c>
      <c r="H6693">
        <f t="shared" si="209"/>
        <v>6862</v>
      </c>
    </row>
    <row r="6694" spans="1:8">
      <c r="A6694">
        <v>6863</v>
      </c>
      <c r="B6694" t="s">
        <v>243</v>
      </c>
      <c r="C6694" t="s">
        <v>25161</v>
      </c>
      <c r="D6694">
        <v>10</v>
      </c>
      <c r="E6694">
        <v>498</v>
      </c>
      <c r="F6694" t="s">
        <v>25162</v>
      </c>
      <c r="G6694" t="str">
        <f t="shared" si="208"/>
        <v>498White</v>
      </c>
      <c r="H6694">
        <f t="shared" si="209"/>
        <v>6863</v>
      </c>
    </row>
    <row r="6695" spans="1:8">
      <c r="A6695">
        <v>6864</v>
      </c>
      <c r="B6695" t="s">
        <v>11369</v>
      </c>
      <c r="C6695" t="s">
        <v>25163</v>
      </c>
      <c r="D6695">
        <v>16</v>
      </c>
      <c r="E6695">
        <v>498</v>
      </c>
      <c r="F6695" t="s">
        <v>40484</v>
      </c>
      <c r="G6695" t="str">
        <f t="shared" si="208"/>
        <v>498Azure</v>
      </c>
      <c r="H6695">
        <f t="shared" si="209"/>
        <v>6864</v>
      </c>
    </row>
    <row r="6696" spans="1:8">
      <c r="A6696">
        <v>6865</v>
      </c>
      <c r="B6696" t="s">
        <v>25164</v>
      </c>
      <c r="C6696" t="s">
        <v>25165</v>
      </c>
      <c r="D6696">
        <v>14</v>
      </c>
      <c r="E6696">
        <v>498</v>
      </c>
      <c r="F6696" t="s">
        <v>40485</v>
      </c>
      <c r="G6696" t="str">
        <f t="shared" si="208"/>
        <v>498Sahara</v>
      </c>
      <c r="H6696">
        <f t="shared" si="209"/>
        <v>6865</v>
      </c>
    </row>
    <row r="6697" spans="1:8">
      <c r="A6697">
        <v>6866</v>
      </c>
      <c r="B6697" t="s">
        <v>887</v>
      </c>
      <c r="C6697" t="s">
        <v>25166</v>
      </c>
      <c r="D6697">
        <v>15</v>
      </c>
      <c r="E6697">
        <v>498</v>
      </c>
      <c r="F6697" t="s">
        <v>40486</v>
      </c>
      <c r="G6697" t="str">
        <f t="shared" si="208"/>
        <v>498Turquoise</v>
      </c>
      <c r="H6697">
        <f t="shared" si="209"/>
        <v>6866</v>
      </c>
    </row>
    <row r="6698" spans="1:8">
      <c r="A6698">
        <v>6867</v>
      </c>
      <c r="B6698" t="s">
        <v>25167</v>
      </c>
      <c r="C6698" t="s">
        <v>25168</v>
      </c>
      <c r="D6698">
        <v>8</v>
      </c>
      <c r="E6698">
        <v>117</v>
      </c>
      <c r="F6698" t="s">
        <v>25169</v>
      </c>
      <c r="G6698" t="str">
        <f t="shared" si="208"/>
        <v>117Multi Groove Baffle Flangeless</v>
      </c>
      <c r="H6698">
        <f t="shared" si="209"/>
        <v>6867</v>
      </c>
    </row>
    <row r="6699" spans="1:8">
      <c r="A6699">
        <v>6868</v>
      </c>
      <c r="B6699" t="s">
        <v>25170</v>
      </c>
      <c r="C6699" t="s">
        <v>15172</v>
      </c>
      <c r="D6699">
        <v>8</v>
      </c>
      <c r="E6699">
        <v>117</v>
      </c>
      <c r="F6699" t="s">
        <v>15173</v>
      </c>
      <c r="G6699" t="str">
        <f t="shared" si="208"/>
        <v>117Multi Groove Baffle / White Trim</v>
      </c>
      <c r="H6699">
        <f t="shared" si="209"/>
        <v>6868</v>
      </c>
    </row>
    <row r="6700" spans="1:8">
      <c r="A6700">
        <v>6869</v>
      </c>
      <c r="B6700" t="s">
        <v>36582</v>
      </c>
      <c r="C6700" t="s">
        <v>40487</v>
      </c>
      <c r="D6700">
        <v>8956</v>
      </c>
      <c r="E6700">
        <v>498</v>
      </c>
      <c r="F6700" t="s">
        <v>40488</v>
      </c>
      <c r="G6700" t="str">
        <f t="shared" si="208"/>
        <v>498Polished Brass / Black</v>
      </c>
      <c r="H6700">
        <f t="shared" si="209"/>
        <v>6869</v>
      </c>
    </row>
    <row r="6701" spans="1:8">
      <c r="A6701">
        <v>6870</v>
      </c>
      <c r="B6701" t="s">
        <v>40489</v>
      </c>
      <c r="C6701" t="s">
        <v>25171</v>
      </c>
      <c r="D6701">
        <v>26</v>
      </c>
      <c r="E6701">
        <v>498</v>
      </c>
      <c r="F6701" t="s">
        <v>40490</v>
      </c>
      <c r="G6701" t="str">
        <f t="shared" si="208"/>
        <v>498Polished Copper / Black</v>
      </c>
      <c r="H6701">
        <f t="shared" si="209"/>
        <v>6870</v>
      </c>
    </row>
    <row r="6702" spans="1:8">
      <c r="A6702">
        <v>6871</v>
      </c>
      <c r="B6702" t="s">
        <v>40491</v>
      </c>
      <c r="C6702" t="s">
        <v>25172</v>
      </c>
      <c r="D6702">
        <v>3</v>
      </c>
      <c r="E6702">
        <v>498</v>
      </c>
      <c r="F6702" t="s">
        <v>40492</v>
      </c>
      <c r="G6702" t="str">
        <f t="shared" si="208"/>
        <v>498Polished Steel / Black</v>
      </c>
      <c r="H6702">
        <f t="shared" si="209"/>
        <v>6871</v>
      </c>
    </row>
    <row r="6703" spans="1:8">
      <c r="A6703">
        <v>6872</v>
      </c>
      <c r="B6703" t="s">
        <v>538</v>
      </c>
      <c r="C6703" t="s">
        <v>25173</v>
      </c>
      <c r="D6703">
        <v>46</v>
      </c>
      <c r="E6703">
        <v>498</v>
      </c>
      <c r="F6703" t="s">
        <v>25174</v>
      </c>
      <c r="G6703" t="str">
        <f t="shared" si="208"/>
        <v>498Steel</v>
      </c>
      <c r="H6703">
        <f t="shared" si="209"/>
        <v>6872</v>
      </c>
    </row>
    <row r="6704" spans="1:8">
      <c r="A6704">
        <v>6873</v>
      </c>
      <c r="B6704" t="s">
        <v>240</v>
      </c>
      <c r="C6704" t="s">
        <v>25175</v>
      </c>
      <c r="D6704">
        <v>8</v>
      </c>
      <c r="E6704">
        <v>109</v>
      </c>
      <c r="F6704" t="s">
        <v>25176</v>
      </c>
      <c r="G6704" t="str">
        <f t="shared" si="208"/>
        <v>109Black</v>
      </c>
      <c r="H6704">
        <f t="shared" si="209"/>
        <v>6873</v>
      </c>
    </row>
    <row r="6705" spans="1:8">
      <c r="A6705">
        <v>6874</v>
      </c>
      <c r="B6705" t="s">
        <v>265</v>
      </c>
      <c r="C6705" t="s">
        <v>25177</v>
      </c>
      <c r="D6705">
        <v>26</v>
      </c>
      <c r="E6705">
        <v>109</v>
      </c>
      <c r="F6705" t="s">
        <v>25178</v>
      </c>
      <c r="G6705" t="str">
        <f t="shared" si="208"/>
        <v>109Copper</v>
      </c>
      <c r="H6705">
        <f t="shared" si="209"/>
        <v>6874</v>
      </c>
    </row>
    <row r="6706" spans="1:8">
      <c r="A6706">
        <v>6875</v>
      </c>
      <c r="B6706" t="s">
        <v>1835</v>
      </c>
      <c r="C6706" t="s">
        <v>25179</v>
      </c>
      <c r="D6706">
        <v>16</v>
      </c>
      <c r="E6706">
        <v>403</v>
      </c>
      <c r="F6706" t="s">
        <v>25180</v>
      </c>
      <c r="G6706" t="str">
        <f t="shared" si="208"/>
        <v>403Seafoam</v>
      </c>
      <c r="H6706">
        <f t="shared" si="209"/>
        <v>6875</v>
      </c>
    </row>
    <row r="6707" spans="1:8">
      <c r="A6707">
        <v>6876</v>
      </c>
      <c r="B6707" t="s">
        <v>19263</v>
      </c>
      <c r="C6707" t="s">
        <v>25181</v>
      </c>
      <c r="D6707">
        <v>15</v>
      </c>
      <c r="E6707">
        <v>759</v>
      </c>
      <c r="F6707" t="s">
        <v>25182</v>
      </c>
      <c r="G6707" t="str">
        <f t="shared" si="208"/>
        <v>759Mint</v>
      </c>
      <c r="H6707">
        <f t="shared" si="209"/>
        <v>6876</v>
      </c>
    </row>
    <row r="6708" spans="1:8">
      <c r="A6708">
        <v>6877</v>
      </c>
      <c r="B6708" t="s">
        <v>25183</v>
      </c>
      <c r="C6708" t="s">
        <v>25184</v>
      </c>
      <c r="D6708">
        <v>16</v>
      </c>
      <c r="E6708">
        <v>759</v>
      </c>
      <c r="F6708" t="s">
        <v>25185</v>
      </c>
      <c r="G6708" t="str">
        <f t="shared" si="208"/>
        <v>759Royal</v>
      </c>
      <c r="H6708">
        <f t="shared" si="209"/>
        <v>6877</v>
      </c>
    </row>
    <row r="6709" spans="1:8">
      <c r="A6709">
        <v>6878</v>
      </c>
      <c r="B6709" t="s">
        <v>25186</v>
      </c>
      <c r="C6709" t="s">
        <v>25187</v>
      </c>
      <c r="D6709">
        <v>9</v>
      </c>
      <c r="E6709">
        <v>759</v>
      </c>
      <c r="F6709" t="s">
        <v>25188</v>
      </c>
      <c r="G6709" t="str">
        <f t="shared" si="208"/>
        <v>759Hammered</v>
      </c>
      <c r="H6709">
        <f t="shared" si="209"/>
        <v>6878</v>
      </c>
    </row>
    <row r="6710" spans="1:8">
      <c r="A6710">
        <v>6879</v>
      </c>
      <c r="B6710" t="s">
        <v>435</v>
      </c>
      <c r="C6710" t="s">
        <v>25189</v>
      </c>
      <c r="D6710">
        <v>13</v>
      </c>
      <c r="E6710">
        <v>759</v>
      </c>
      <c r="F6710" t="s">
        <v>25190</v>
      </c>
      <c r="G6710" t="str">
        <f t="shared" si="208"/>
        <v>759Orange</v>
      </c>
      <c r="H6710">
        <f t="shared" si="209"/>
        <v>6879</v>
      </c>
    </row>
    <row r="6711" spans="1:8">
      <c r="A6711">
        <v>6880</v>
      </c>
      <c r="B6711" t="s">
        <v>319</v>
      </c>
      <c r="C6711" t="s">
        <v>25191</v>
      </c>
      <c r="D6711">
        <v>14</v>
      </c>
      <c r="E6711">
        <v>759</v>
      </c>
      <c r="F6711" t="s">
        <v>25192</v>
      </c>
      <c r="G6711" t="str">
        <f t="shared" si="208"/>
        <v>759Yellow</v>
      </c>
      <c r="H6711">
        <f t="shared" si="209"/>
        <v>6880</v>
      </c>
    </row>
    <row r="6712" spans="1:8">
      <c r="A6712">
        <v>6881</v>
      </c>
      <c r="B6712" t="s">
        <v>243</v>
      </c>
      <c r="C6712" t="s">
        <v>25193</v>
      </c>
      <c r="D6712">
        <v>10</v>
      </c>
      <c r="E6712">
        <v>698</v>
      </c>
      <c r="F6712" t="s">
        <v>25194</v>
      </c>
      <c r="G6712" t="str">
        <f t="shared" si="208"/>
        <v>698White</v>
      </c>
      <c r="H6712">
        <f t="shared" si="209"/>
        <v>6881</v>
      </c>
    </row>
    <row r="6713" spans="1:8">
      <c r="A6713">
        <v>6882</v>
      </c>
      <c r="B6713" t="s">
        <v>273</v>
      </c>
      <c r="C6713" t="s">
        <v>25195</v>
      </c>
      <c r="D6713">
        <v>42</v>
      </c>
      <c r="E6713">
        <v>698</v>
      </c>
      <c r="F6713" t="s">
        <v>25196</v>
      </c>
      <c r="G6713" t="str">
        <f t="shared" si="208"/>
        <v>698Natural</v>
      </c>
      <c r="H6713">
        <f t="shared" si="209"/>
        <v>6882</v>
      </c>
    </row>
    <row r="6714" spans="1:8">
      <c r="A6714">
        <v>6883</v>
      </c>
      <c r="B6714" t="s">
        <v>4650</v>
      </c>
      <c r="C6714" t="s">
        <v>25197</v>
      </c>
      <c r="D6714">
        <v>8</v>
      </c>
      <c r="E6714">
        <v>757</v>
      </c>
      <c r="F6714" t="s">
        <v>25198</v>
      </c>
      <c r="G6714" t="str">
        <f t="shared" si="208"/>
        <v>757Opaque Black</v>
      </c>
      <c r="H6714">
        <f t="shared" si="209"/>
        <v>6883</v>
      </c>
    </row>
    <row r="6715" spans="1:8">
      <c r="A6715">
        <v>6884</v>
      </c>
      <c r="B6715" t="s">
        <v>25199</v>
      </c>
      <c r="C6715" t="s">
        <v>25200</v>
      </c>
      <c r="D6715">
        <v>20</v>
      </c>
      <c r="E6715">
        <v>757</v>
      </c>
      <c r="F6715" t="s">
        <v>25201</v>
      </c>
      <c r="G6715" t="str">
        <f t="shared" si="208"/>
        <v>757Opaque Coffee Brown</v>
      </c>
      <c r="H6715">
        <f t="shared" si="209"/>
        <v>6884</v>
      </c>
    </row>
    <row r="6716" spans="1:8">
      <c r="A6716">
        <v>6885</v>
      </c>
      <c r="B6716" t="s">
        <v>25202</v>
      </c>
      <c r="C6716" t="s">
        <v>25203</v>
      </c>
      <c r="D6716">
        <v>13</v>
      </c>
      <c r="E6716">
        <v>757</v>
      </c>
      <c r="F6716" t="s">
        <v>25204</v>
      </c>
      <c r="G6716" t="str">
        <f t="shared" si="208"/>
        <v>757Opaque Curry</v>
      </c>
      <c r="H6716">
        <f t="shared" si="209"/>
        <v>6885</v>
      </c>
    </row>
    <row r="6717" spans="1:8">
      <c r="A6717">
        <v>6886</v>
      </c>
      <c r="B6717" t="s">
        <v>25205</v>
      </c>
      <c r="C6717" t="s">
        <v>25206</v>
      </c>
      <c r="D6717">
        <v>9</v>
      </c>
      <c r="E6717">
        <v>757</v>
      </c>
      <c r="F6717" t="s">
        <v>44636</v>
      </c>
      <c r="G6717" t="str">
        <f t="shared" si="208"/>
        <v>757Opaque Grey</v>
      </c>
      <c r="H6717">
        <f t="shared" si="209"/>
        <v>6886</v>
      </c>
    </row>
    <row r="6718" spans="1:8">
      <c r="A6718">
        <v>6887</v>
      </c>
      <c r="B6718" t="s">
        <v>25207</v>
      </c>
      <c r="C6718" t="s">
        <v>25208</v>
      </c>
      <c r="D6718">
        <v>15</v>
      </c>
      <c r="E6718">
        <v>757</v>
      </c>
      <c r="F6718" t="s">
        <v>25209</v>
      </c>
      <c r="G6718" t="str">
        <f t="shared" si="208"/>
        <v>757Opaque Linden Green</v>
      </c>
      <c r="H6718">
        <f t="shared" si="209"/>
        <v>6887</v>
      </c>
    </row>
    <row r="6719" spans="1:8">
      <c r="A6719">
        <v>6888</v>
      </c>
      <c r="B6719" t="s">
        <v>44637</v>
      </c>
      <c r="C6719" t="s">
        <v>25210</v>
      </c>
      <c r="D6719">
        <v>16</v>
      </c>
      <c r="E6719">
        <v>757</v>
      </c>
      <c r="F6719" t="s">
        <v>44638</v>
      </c>
      <c r="G6719" t="str">
        <f t="shared" si="208"/>
        <v>757Opaque New Blue</v>
      </c>
      <c r="H6719">
        <f t="shared" si="209"/>
        <v>6888</v>
      </c>
    </row>
    <row r="6720" spans="1:8">
      <c r="A6720">
        <v>6889</v>
      </c>
      <c r="B6720" t="s">
        <v>25211</v>
      </c>
      <c r="C6720" t="s">
        <v>25212</v>
      </c>
      <c r="D6720">
        <v>15</v>
      </c>
      <c r="E6720">
        <v>757</v>
      </c>
      <c r="F6720" t="s">
        <v>25213</v>
      </c>
      <c r="G6720" t="str">
        <f t="shared" si="208"/>
        <v>757Opaque Pea Green</v>
      </c>
      <c r="H6720">
        <f t="shared" si="209"/>
        <v>6889</v>
      </c>
    </row>
    <row r="6721" spans="1:8">
      <c r="A6721">
        <v>6890</v>
      </c>
      <c r="B6721" t="s">
        <v>25214</v>
      </c>
      <c r="C6721" t="s">
        <v>25215</v>
      </c>
      <c r="D6721">
        <v>12</v>
      </c>
      <c r="E6721">
        <v>757</v>
      </c>
      <c r="F6721" t="s">
        <v>25216</v>
      </c>
      <c r="G6721" t="str">
        <f t="shared" si="208"/>
        <v>757Opaque Red</v>
      </c>
      <c r="H6721">
        <f t="shared" si="209"/>
        <v>6890</v>
      </c>
    </row>
    <row r="6722" spans="1:8">
      <c r="A6722">
        <v>6891</v>
      </c>
      <c r="B6722" t="s">
        <v>25217</v>
      </c>
      <c r="C6722" t="s">
        <v>25218</v>
      </c>
      <c r="D6722">
        <v>10</v>
      </c>
      <c r="E6722">
        <v>757</v>
      </c>
      <c r="F6722" t="s">
        <v>50358</v>
      </c>
      <c r="G6722" t="str">
        <f t="shared" si="208"/>
        <v>757Opaque White</v>
      </c>
      <c r="H6722">
        <f t="shared" si="209"/>
        <v>6891</v>
      </c>
    </row>
    <row r="6723" spans="1:8">
      <c r="A6723">
        <v>6892</v>
      </c>
      <c r="B6723" t="s">
        <v>16245</v>
      </c>
      <c r="C6723" t="s">
        <v>25219</v>
      </c>
      <c r="D6723">
        <v>19</v>
      </c>
      <c r="E6723">
        <v>757</v>
      </c>
      <c r="F6723" t="s">
        <v>44639</v>
      </c>
      <c r="G6723" t="str">
        <f t="shared" ref="G6723:G6786" si="210">CONCATENATE(E6723,B6723)</f>
        <v>757Transparent Amber</v>
      </c>
      <c r="H6723">
        <f t="shared" ref="H6723:H6786" si="211">A6723</f>
        <v>6892</v>
      </c>
    </row>
    <row r="6724" spans="1:8">
      <c r="A6724">
        <v>6893</v>
      </c>
      <c r="B6724" t="s">
        <v>25220</v>
      </c>
      <c r="C6724" t="s">
        <v>25221</v>
      </c>
      <c r="D6724">
        <v>16</v>
      </c>
      <c r="E6724">
        <v>757</v>
      </c>
      <c r="F6724" t="s">
        <v>25222</v>
      </c>
      <c r="G6724" t="str">
        <f t="shared" si="210"/>
        <v>757Transparent Aqua</v>
      </c>
      <c r="H6724">
        <f t="shared" si="211"/>
        <v>6893</v>
      </c>
    </row>
    <row r="6725" spans="1:8">
      <c r="A6725">
        <v>6894</v>
      </c>
      <c r="B6725" t="s">
        <v>25050</v>
      </c>
      <c r="C6725" t="s">
        <v>25223</v>
      </c>
      <c r="D6725">
        <v>20</v>
      </c>
      <c r="E6725">
        <v>757</v>
      </c>
      <c r="F6725" t="s">
        <v>25224</v>
      </c>
      <c r="G6725" t="str">
        <f t="shared" si="210"/>
        <v>757Transparent Brown</v>
      </c>
      <c r="H6725">
        <f t="shared" si="211"/>
        <v>6894</v>
      </c>
    </row>
    <row r="6726" spans="1:8">
      <c r="A6726">
        <v>6895</v>
      </c>
      <c r="B6726" t="s">
        <v>25225</v>
      </c>
      <c r="C6726" t="s">
        <v>25226</v>
      </c>
      <c r="D6726">
        <v>15</v>
      </c>
      <c r="E6726">
        <v>757</v>
      </c>
      <c r="F6726" t="s">
        <v>25227</v>
      </c>
      <c r="G6726" t="str">
        <f t="shared" si="210"/>
        <v>757Transparent Chartreuse</v>
      </c>
      <c r="H6726">
        <f t="shared" si="211"/>
        <v>6895</v>
      </c>
    </row>
    <row r="6727" spans="1:8">
      <c r="A6727">
        <v>6896</v>
      </c>
      <c r="B6727" t="s">
        <v>5897</v>
      </c>
      <c r="C6727" t="s">
        <v>25228</v>
      </c>
      <c r="D6727">
        <v>7</v>
      </c>
      <c r="E6727">
        <v>757</v>
      </c>
      <c r="F6727" t="s">
        <v>25229</v>
      </c>
      <c r="G6727" t="str">
        <f t="shared" si="210"/>
        <v>757Transparent Clear</v>
      </c>
      <c r="H6727">
        <f t="shared" si="211"/>
        <v>6896</v>
      </c>
    </row>
    <row r="6728" spans="1:8">
      <c r="A6728">
        <v>6897</v>
      </c>
      <c r="B6728" t="s">
        <v>12564</v>
      </c>
      <c r="C6728" t="s">
        <v>25233</v>
      </c>
      <c r="D6728">
        <v>9</v>
      </c>
      <c r="E6728">
        <v>757</v>
      </c>
      <c r="F6728" t="s">
        <v>44640</v>
      </c>
      <c r="G6728" t="str">
        <f t="shared" si="210"/>
        <v>757Transparent Smoke</v>
      </c>
      <c r="H6728">
        <f t="shared" si="211"/>
        <v>6897</v>
      </c>
    </row>
    <row r="6729" spans="1:8">
      <c r="A6729">
        <v>6898</v>
      </c>
      <c r="B6729" t="s">
        <v>1164</v>
      </c>
      <c r="C6729" t="s">
        <v>25231</v>
      </c>
      <c r="D6729">
        <v>12</v>
      </c>
      <c r="E6729">
        <v>757</v>
      </c>
      <c r="F6729" t="s">
        <v>25232</v>
      </c>
      <c r="G6729" t="str">
        <f t="shared" si="210"/>
        <v>757Transparent Red</v>
      </c>
      <c r="H6729">
        <f t="shared" si="211"/>
        <v>6898</v>
      </c>
    </row>
    <row r="6730" spans="1:8">
      <c r="A6730">
        <v>6899</v>
      </c>
      <c r="B6730" t="s">
        <v>44641</v>
      </c>
      <c r="C6730" t="s">
        <v>25230</v>
      </c>
      <c r="D6730">
        <v>19</v>
      </c>
      <c r="E6730">
        <v>757</v>
      </c>
      <c r="F6730" t="s">
        <v>44642</v>
      </c>
      <c r="G6730" t="str">
        <f t="shared" si="210"/>
        <v>757Transparent Olivin</v>
      </c>
      <c r="H6730">
        <f t="shared" si="211"/>
        <v>6899</v>
      </c>
    </row>
    <row r="6731" spans="1:8">
      <c r="A6731">
        <v>6900</v>
      </c>
      <c r="B6731" t="s">
        <v>25234</v>
      </c>
      <c r="C6731" t="s">
        <v>25235</v>
      </c>
      <c r="D6731">
        <v>16</v>
      </c>
      <c r="E6731">
        <v>757</v>
      </c>
      <c r="F6731" t="s">
        <v>25236</v>
      </c>
      <c r="G6731" t="str">
        <f t="shared" si="210"/>
        <v>757Transparent Steel Blue</v>
      </c>
      <c r="H6731">
        <f t="shared" si="211"/>
        <v>6900</v>
      </c>
    </row>
    <row r="6732" spans="1:8">
      <c r="A6732">
        <v>6901</v>
      </c>
      <c r="B6732" t="s">
        <v>25237</v>
      </c>
      <c r="C6732" t="s">
        <v>25238</v>
      </c>
      <c r="D6732">
        <v>12</v>
      </c>
      <c r="E6732">
        <v>757</v>
      </c>
      <c r="F6732" t="s">
        <v>25216</v>
      </c>
      <c r="G6732" t="str">
        <f t="shared" si="210"/>
        <v>757Opaque Fire Red</v>
      </c>
      <c r="H6732">
        <f t="shared" si="211"/>
        <v>6901</v>
      </c>
    </row>
    <row r="6733" spans="1:8">
      <c r="A6733">
        <v>6902</v>
      </c>
      <c r="B6733" t="s">
        <v>957</v>
      </c>
      <c r="C6733" t="s">
        <v>25239</v>
      </c>
      <c r="D6733">
        <v>16</v>
      </c>
      <c r="E6733">
        <v>339</v>
      </c>
      <c r="F6733" t="s">
        <v>25240</v>
      </c>
      <c r="G6733" t="str">
        <f t="shared" si="210"/>
        <v>339Aqua</v>
      </c>
      <c r="H6733">
        <f t="shared" si="211"/>
        <v>6902</v>
      </c>
    </row>
    <row r="6734" spans="1:8">
      <c r="A6734">
        <v>6903</v>
      </c>
      <c r="B6734" t="s">
        <v>3040</v>
      </c>
      <c r="C6734" t="s">
        <v>25241</v>
      </c>
      <c r="D6734">
        <v>12</v>
      </c>
      <c r="E6734">
        <v>339</v>
      </c>
      <c r="F6734" t="s">
        <v>25242</v>
      </c>
      <c r="G6734" t="str">
        <f t="shared" si="210"/>
        <v>339Garnet</v>
      </c>
      <c r="H6734">
        <f t="shared" si="211"/>
        <v>6903</v>
      </c>
    </row>
    <row r="6735" spans="1:8">
      <c r="A6735">
        <v>6904</v>
      </c>
      <c r="B6735" t="s">
        <v>3886</v>
      </c>
      <c r="C6735" t="s">
        <v>25243</v>
      </c>
      <c r="D6735">
        <v>11</v>
      </c>
      <c r="E6735">
        <v>339</v>
      </c>
      <c r="F6735" t="s">
        <v>25244</v>
      </c>
      <c r="G6735" t="str">
        <f t="shared" si="210"/>
        <v>339Opaline</v>
      </c>
      <c r="H6735">
        <f t="shared" si="211"/>
        <v>6904</v>
      </c>
    </row>
    <row r="6736" spans="1:8">
      <c r="A6736">
        <v>6905</v>
      </c>
      <c r="B6736" t="s">
        <v>1831</v>
      </c>
      <c r="C6736" t="s">
        <v>25245</v>
      </c>
      <c r="D6736">
        <v>16</v>
      </c>
      <c r="E6736">
        <v>339</v>
      </c>
      <c r="F6736" t="s">
        <v>25246</v>
      </c>
      <c r="G6736" t="str">
        <f t="shared" si="210"/>
        <v>339Sapphire</v>
      </c>
      <c r="H6736">
        <f t="shared" si="211"/>
        <v>6905</v>
      </c>
    </row>
    <row r="6737" spans="1:8">
      <c r="A6737">
        <v>6906</v>
      </c>
      <c r="B6737" t="s">
        <v>2921</v>
      </c>
      <c r="C6737" t="s">
        <v>25247</v>
      </c>
      <c r="D6737">
        <v>15</v>
      </c>
      <c r="E6737">
        <v>339</v>
      </c>
      <c r="F6737" t="s">
        <v>25248</v>
      </c>
      <c r="G6737" t="str">
        <f t="shared" si="210"/>
        <v>339Emerald</v>
      </c>
      <c r="H6737">
        <f t="shared" si="211"/>
        <v>6906</v>
      </c>
    </row>
    <row r="6738" spans="1:8">
      <c r="A6738">
        <v>6907</v>
      </c>
      <c r="B6738" t="s">
        <v>25249</v>
      </c>
      <c r="C6738" t="s">
        <v>2356</v>
      </c>
      <c r="D6738">
        <v>10</v>
      </c>
      <c r="E6738">
        <v>117</v>
      </c>
      <c r="F6738" t="s">
        <v>24626</v>
      </c>
      <c r="G6738" t="str">
        <f t="shared" si="210"/>
        <v>117White Flangeless</v>
      </c>
      <c r="H6738">
        <f t="shared" si="211"/>
        <v>6907</v>
      </c>
    </row>
    <row r="6739" spans="1:8">
      <c r="A6739">
        <v>6908</v>
      </c>
      <c r="B6739" t="s">
        <v>25250</v>
      </c>
      <c r="C6739" t="s">
        <v>25251</v>
      </c>
      <c r="D6739">
        <v>7</v>
      </c>
      <c r="E6739">
        <v>117</v>
      </c>
      <c r="F6739" t="s">
        <v>25252</v>
      </c>
      <c r="G6739" t="str">
        <f t="shared" si="210"/>
        <v>117Comfort Clear Flangeless</v>
      </c>
      <c r="H6739">
        <f t="shared" si="211"/>
        <v>6908</v>
      </c>
    </row>
    <row r="6740" spans="1:8">
      <c r="A6740">
        <v>6909</v>
      </c>
      <c r="B6740" t="s">
        <v>261</v>
      </c>
      <c r="C6740" t="s">
        <v>25253</v>
      </c>
      <c r="D6740">
        <v>24</v>
      </c>
      <c r="E6740">
        <v>29</v>
      </c>
      <c r="F6740" t="s">
        <v>25254</v>
      </c>
      <c r="G6740" t="str">
        <f t="shared" si="210"/>
        <v>29Silver</v>
      </c>
      <c r="H6740">
        <f t="shared" si="211"/>
        <v>6909</v>
      </c>
    </row>
    <row r="6741" spans="1:8">
      <c r="A6741">
        <v>6910</v>
      </c>
      <c r="B6741" t="s">
        <v>435</v>
      </c>
      <c r="C6741" t="s">
        <v>25255</v>
      </c>
      <c r="D6741">
        <v>13</v>
      </c>
      <c r="E6741">
        <v>29</v>
      </c>
      <c r="F6741" t="s">
        <v>25256</v>
      </c>
      <c r="G6741" t="str">
        <f t="shared" si="210"/>
        <v>29Orange</v>
      </c>
      <c r="H6741">
        <f t="shared" si="211"/>
        <v>6910</v>
      </c>
    </row>
    <row r="6742" spans="1:8">
      <c r="A6742">
        <v>6911</v>
      </c>
      <c r="B6742" t="s">
        <v>1462</v>
      </c>
      <c r="C6742" t="s">
        <v>25257</v>
      </c>
      <c r="D6742">
        <v>16</v>
      </c>
      <c r="E6742">
        <v>29</v>
      </c>
      <c r="F6742" t="s">
        <v>25258</v>
      </c>
      <c r="G6742" t="str">
        <f t="shared" si="210"/>
        <v>29Light Blue</v>
      </c>
      <c r="H6742">
        <f t="shared" si="211"/>
        <v>6911</v>
      </c>
    </row>
    <row r="6743" spans="1:8">
      <c r="A6743">
        <v>6912</v>
      </c>
      <c r="B6743" t="s">
        <v>4456</v>
      </c>
      <c r="C6743" t="s">
        <v>25259</v>
      </c>
      <c r="D6743">
        <v>11</v>
      </c>
      <c r="E6743">
        <v>29</v>
      </c>
      <c r="F6743" t="s">
        <v>25260</v>
      </c>
      <c r="G6743" t="str">
        <f t="shared" si="210"/>
        <v>29Ivory White</v>
      </c>
      <c r="H6743">
        <f t="shared" si="211"/>
        <v>6912</v>
      </c>
    </row>
    <row r="6744" spans="1:8">
      <c r="A6744">
        <v>6913</v>
      </c>
      <c r="B6744" t="s">
        <v>243</v>
      </c>
      <c r="C6744" t="s">
        <v>25261</v>
      </c>
      <c r="D6744">
        <v>10</v>
      </c>
      <c r="E6744">
        <v>29</v>
      </c>
      <c r="F6744" t="s">
        <v>25262</v>
      </c>
      <c r="G6744" t="str">
        <f t="shared" si="210"/>
        <v>29White</v>
      </c>
      <c r="H6744">
        <f t="shared" si="211"/>
        <v>6913</v>
      </c>
    </row>
    <row r="6745" spans="1:8">
      <c r="A6745">
        <v>6914</v>
      </c>
      <c r="B6745" t="s">
        <v>259</v>
      </c>
      <c r="C6745" t="s">
        <v>25263</v>
      </c>
      <c r="D6745">
        <v>23</v>
      </c>
      <c r="E6745">
        <v>29</v>
      </c>
      <c r="F6745" t="s">
        <v>25264</v>
      </c>
      <c r="G6745" t="str">
        <f t="shared" si="210"/>
        <v>29Gold</v>
      </c>
      <c r="H6745">
        <f t="shared" si="211"/>
        <v>6914</v>
      </c>
    </row>
    <row r="6746" spans="1:8">
      <c r="A6746">
        <v>6915</v>
      </c>
      <c r="B6746" t="s">
        <v>13888</v>
      </c>
      <c r="C6746" t="s">
        <v>25265</v>
      </c>
      <c r="D6746">
        <v>12</v>
      </c>
      <c r="E6746">
        <v>29</v>
      </c>
      <c r="F6746" t="s">
        <v>25266</v>
      </c>
      <c r="G6746" t="str">
        <f t="shared" si="210"/>
        <v>29Fire Red</v>
      </c>
      <c r="H6746">
        <f t="shared" si="211"/>
        <v>6915</v>
      </c>
    </row>
    <row r="6747" spans="1:8">
      <c r="A6747">
        <v>6916</v>
      </c>
      <c r="B6747" t="s">
        <v>251</v>
      </c>
      <c r="C6747" t="s">
        <v>25267</v>
      </c>
      <c r="D6747">
        <v>15</v>
      </c>
      <c r="E6747">
        <v>29</v>
      </c>
      <c r="F6747" t="s">
        <v>25268</v>
      </c>
      <c r="G6747" t="str">
        <f t="shared" si="210"/>
        <v>29Green</v>
      </c>
      <c r="H6747">
        <f t="shared" si="211"/>
        <v>6916</v>
      </c>
    </row>
    <row r="6748" spans="1:8">
      <c r="A6748">
        <v>6917</v>
      </c>
      <c r="B6748" t="s">
        <v>14172</v>
      </c>
      <c r="C6748" t="s">
        <v>25269</v>
      </c>
      <c r="D6748">
        <v>18</v>
      </c>
      <c r="E6748">
        <v>757</v>
      </c>
      <c r="F6748" t="s">
        <v>25270</v>
      </c>
      <c r="G6748" t="str">
        <f t="shared" si="210"/>
        <v>757Transparent Pink</v>
      </c>
      <c r="H6748">
        <f t="shared" si="211"/>
        <v>6917</v>
      </c>
    </row>
    <row r="6749" spans="1:8">
      <c r="A6749">
        <v>6918</v>
      </c>
      <c r="B6749" t="s">
        <v>25271</v>
      </c>
      <c r="C6749" t="s">
        <v>25272</v>
      </c>
      <c r="D6749">
        <v>13</v>
      </c>
      <c r="E6749">
        <v>757</v>
      </c>
      <c r="F6749" t="s">
        <v>25273</v>
      </c>
      <c r="G6749" t="str">
        <f t="shared" si="210"/>
        <v>757Transparent Tangerine</v>
      </c>
      <c r="H6749">
        <f t="shared" si="211"/>
        <v>6918</v>
      </c>
    </row>
    <row r="6750" spans="1:8">
      <c r="A6750">
        <v>6919</v>
      </c>
      <c r="B6750" t="s">
        <v>3127</v>
      </c>
      <c r="C6750" t="s">
        <v>25274</v>
      </c>
      <c r="D6750">
        <v>16</v>
      </c>
      <c r="E6750">
        <v>757</v>
      </c>
      <c r="F6750" t="s">
        <v>25275</v>
      </c>
      <c r="G6750" t="str">
        <f t="shared" si="210"/>
        <v>757Transparent Turquoise</v>
      </c>
      <c r="H6750">
        <f t="shared" si="211"/>
        <v>6919</v>
      </c>
    </row>
    <row r="6751" spans="1:8">
      <c r="A6751">
        <v>6920</v>
      </c>
      <c r="B6751" t="s">
        <v>25276</v>
      </c>
      <c r="C6751" t="s">
        <v>25277</v>
      </c>
      <c r="D6751">
        <v>5</v>
      </c>
      <c r="E6751">
        <v>516</v>
      </c>
      <c r="F6751" t="s">
        <v>25278</v>
      </c>
      <c r="G6751" t="str">
        <f t="shared" si="210"/>
        <v>516White / Orange / Red</v>
      </c>
      <c r="H6751">
        <f t="shared" si="211"/>
        <v>6920</v>
      </c>
    </row>
    <row r="6752" spans="1:8">
      <c r="A6752">
        <v>6921</v>
      </c>
      <c r="B6752" t="s">
        <v>25279</v>
      </c>
      <c r="C6752" t="s">
        <v>25280</v>
      </c>
      <c r="D6752">
        <v>5</v>
      </c>
      <c r="E6752">
        <v>516</v>
      </c>
      <c r="F6752" t="s">
        <v>25281</v>
      </c>
      <c r="G6752" t="str">
        <f t="shared" si="210"/>
        <v>516Yellow / Orange / Red</v>
      </c>
      <c r="H6752">
        <f t="shared" si="211"/>
        <v>6921</v>
      </c>
    </row>
    <row r="6753" spans="1:8">
      <c r="A6753">
        <v>6922</v>
      </c>
      <c r="B6753" t="s">
        <v>6548</v>
      </c>
      <c r="C6753" t="s">
        <v>25282</v>
      </c>
      <c r="D6753">
        <v>10</v>
      </c>
      <c r="E6753">
        <v>516</v>
      </c>
      <c r="F6753" t="s">
        <v>25283</v>
      </c>
      <c r="G6753" t="str">
        <f t="shared" si="210"/>
        <v>516Carrara Marble</v>
      </c>
      <c r="H6753">
        <f t="shared" si="211"/>
        <v>6922</v>
      </c>
    </row>
    <row r="6754" spans="1:8">
      <c r="A6754">
        <v>6923</v>
      </c>
      <c r="B6754" t="s">
        <v>1354</v>
      </c>
      <c r="C6754" t="s">
        <v>26182</v>
      </c>
      <c r="D6754">
        <v>7</v>
      </c>
      <c r="E6754">
        <v>516</v>
      </c>
      <c r="F6754" t="s">
        <v>26183</v>
      </c>
      <c r="G6754" t="str">
        <f t="shared" si="210"/>
        <v>516Crystal</v>
      </c>
      <c r="H6754">
        <f t="shared" si="211"/>
        <v>6923</v>
      </c>
    </row>
    <row r="6755" spans="1:8">
      <c r="A6755">
        <v>6924</v>
      </c>
      <c r="B6755" t="s">
        <v>26184</v>
      </c>
      <c r="C6755" t="s">
        <v>26185</v>
      </c>
      <c r="D6755">
        <v>5</v>
      </c>
      <c r="E6755">
        <v>516</v>
      </c>
      <c r="F6755" t="s">
        <v>26186</v>
      </c>
      <c r="G6755" t="str">
        <f t="shared" si="210"/>
        <v>516Carrara Marble / Acid Yellow</v>
      </c>
      <c r="H6755">
        <f t="shared" si="211"/>
        <v>6924</v>
      </c>
    </row>
    <row r="6756" spans="1:8">
      <c r="A6756">
        <v>6925</v>
      </c>
      <c r="B6756" t="s">
        <v>7129</v>
      </c>
      <c r="C6756" t="s">
        <v>26187</v>
      </c>
      <c r="D6756">
        <v>7</v>
      </c>
      <c r="E6756">
        <v>775</v>
      </c>
      <c r="F6756" t="s">
        <v>26188</v>
      </c>
      <c r="G6756" t="str">
        <f t="shared" si="210"/>
        <v>775Clear Bubble</v>
      </c>
      <c r="H6756">
        <f t="shared" si="211"/>
        <v>6925</v>
      </c>
    </row>
    <row r="6757" spans="1:8">
      <c r="A6757">
        <v>6926</v>
      </c>
      <c r="B6757" t="s">
        <v>3070</v>
      </c>
      <c r="C6757" t="s">
        <v>25560</v>
      </c>
      <c r="D6757">
        <v>42</v>
      </c>
      <c r="E6757">
        <v>758</v>
      </c>
      <c r="F6757" t="s">
        <v>25561</v>
      </c>
      <c r="G6757" t="str">
        <f t="shared" si="210"/>
        <v>758Oak</v>
      </c>
      <c r="H6757">
        <f t="shared" si="211"/>
        <v>6926</v>
      </c>
    </row>
    <row r="6758" spans="1:8">
      <c r="A6758">
        <v>6927</v>
      </c>
      <c r="B6758" t="s">
        <v>14924</v>
      </c>
      <c r="C6758" t="s">
        <v>26189</v>
      </c>
      <c r="D6758">
        <v>9</v>
      </c>
      <c r="E6758">
        <v>737</v>
      </c>
      <c r="F6758" t="s">
        <v>26190</v>
      </c>
      <c r="G6758" t="str">
        <f t="shared" si="210"/>
        <v>737Smoke Grey</v>
      </c>
      <c r="H6758">
        <f t="shared" si="211"/>
        <v>6927</v>
      </c>
    </row>
    <row r="6759" spans="1:8">
      <c r="A6759">
        <v>6928</v>
      </c>
      <c r="B6759" t="s">
        <v>397</v>
      </c>
      <c r="C6759" t="s">
        <v>26191</v>
      </c>
      <c r="D6759">
        <v>8</v>
      </c>
      <c r="E6759">
        <v>737</v>
      </c>
      <c r="F6759" t="s">
        <v>26192</v>
      </c>
      <c r="G6759" t="str">
        <f t="shared" si="210"/>
        <v>737Gloss Black</v>
      </c>
      <c r="H6759">
        <f t="shared" si="211"/>
        <v>6928</v>
      </c>
    </row>
    <row r="6760" spans="1:8">
      <c r="A6760">
        <v>6929</v>
      </c>
      <c r="B6760" t="s">
        <v>373</v>
      </c>
      <c r="C6760" t="s">
        <v>26523</v>
      </c>
      <c r="D6760">
        <v>14</v>
      </c>
      <c r="E6760">
        <v>737</v>
      </c>
      <c r="F6760" t="s">
        <v>26193</v>
      </c>
      <c r="G6760" t="str">
        <f t="shared" si="210"/>
        <v>737Amber</v>
      </c>
      <c r="H6760">
        <f t="shared" si="211"/>
        <v>6929</v>
      </c>
    </row>
    <row r="6761" spans="1:8">
      <c r="A6761">
        <v>6930</v>
      </c>
      <c r="B6761" t="s">
        <v>420</v>
      </c>
      <c r="C6761" t="s">
        <v>26194</v>
      </c>
      <c r="D6761">
        <v>8</v>
      </c>
      <c r="E6761">
        <v>737</v>
      </c>
      <c r="F6761" t="s">
        <v>26195</v>
      </c>
      <c r="G6761" t="str">
        <f t="shared" si="210"/>
        <v>737Matte Black</v>
      </c>
      <c r="H6761">
        <f t="shared" si="211"/>
        <v>6930</v>
      </c>
    </row>
    <row r="6762" spans="1:8">
      <c r="A6762">
        <v>6931</v>
      </c>
      <c r="B6762" t="s">
        <v>379</v>
      </c>
      <c r="C6762" t="s">
        <v>26196</v>
      </c>
      <c r="D6762">
        <v>16</v>
      </c>
      <c r="E6762">
        <v>737</v>
      </c>
      <c r="F6762" t="s">
        <v>26197</v>
      </c>
      <c r="G6762" t="str">
        <f t="shared" si="210"/>
        <v>737Blue</v>
      </c>
      <c r="H6762">
        <f t="shared" si="211"/>
        <v>6931</v>
      </c>
    </row>
    <row r="6763" spans="1:8">
      <c r="A6763">
        <v>6932</v>
      </c>
      <c r="B6763" t="s">
        <v>251</v>
      </c>
      <c r="C6763" t="s">
        <v>26198</v>
      </c>
      <c r="D6763">
        <v>15</v>
      </c>
      <c r="E6763">
        <v>737</v>
      </c>
      <c r="F6763" t="s">
        <v>26199</v>
      </c>
      <c r="G6763" t="str">
        <f t="shared" si="210"/>
        <v>737Green</v>
      </c>
      <c r="H6763">
        <f t="shared" si="211"/>
        <v>6932</v>
      </c>
    </row>
    <row r="6764" spans="1:8">
      <c r="A6764">
        <v>6933</v>
      </c>
      <c r="B6764" t="s">
        <v>265</v>
      </c>
      <c r="C6764" t="s">
        <v>26200</v>
      </c>
      <c r="D6764">
        <v>26</v>
      </c>
      <c r="E6764">
        <v>737</v>
      </c>
      <c r="F6764" t="s">
        <v>26201</v>
      </c>
      <c r="G6764" t="str">
        <f t="shared" si="210"/>
        <v>737Copper</v>
      </c>
      <c r="H6764">
        <f t="shared" si="211"/>
        <v>6933</v>
      </c>
    </row>
    <row r="6765" spans="1:8">
      <c r="A6765">
        <v>6934</v>
      </c>
      <c r="B6765" t="s">
        <v>467</v>
      </c>
      <c r="C6765" t="s">
        <v>26202</v>
      </c>
      <c r="D6765">
        <v>42</v>
      </c>
      <c r="E6765">
        <v>737</v>
      </c>
      <c r="F6765" t="s">
        <v>26203</v>
      </c>
      <c r="G6765" t="str">
        <f t="shared" si="210"/>
        <v>737Walnut</v>
      </c>
      <c r="H6765">
        <f t="shared" si="211"/>
        <v>6934</v>
      </c>
    </row>
    <row r="6766" spans="1:8">
      <c r="A6766">
        <v>6935</v>
      </c>
      <c r="B6766" t="s">
        <v>1356</v>
      </c>
      <c r="C6766" t="s">
        <v>26204</v>
      </c>
      <c r="D6766">
        <v>42</v>
      </c>
      <c r="E6766">
        <v>737</v>
      </c>
      <c r="F6766" t="s">
        <v>26205</v>
      </c>
      <c r="G6766" t="str">
        <f t="shared" si="210"/>
        <v>737Maple</v>
      </c>
      <c r="H6766">
        <f t="shared" si="211"/>
        <v>6935</v>
      </c>
    </row>
    <row r="6767" spans="1:8">
      <c r="A6767">
        <v>6936</v>
      </c>
      <c r="B6767" t="s">
        <v>243</v>
      </c>
      <c r="C6767" t="s">
        <v>26206</v>
      </c>
      <c r="D6767">
        <v>10</v>
      </c>
      <c r="E6767">
        <v>737</v>
      </c>
      <c r="F6767" t="s">
        <v>26207</v>
      </c>
      <c r="G6767" t="str">
        <f t="shared" si="210"/>
        <v>737White</v>
      </c>
      <c r="H6767">
        <f t="shared" si="211"/>
        <v>6936</v>
      </c>
    </row>
    <row r="6768" spans="1:8">
      <c r="A6768">
        <v>6937</v>
      </c>
      <c r="B6768" t="s">
        <v>414</v>
      </c>
      <c r="C6768" t="s">
        <v>26208</v>
      </c>
      <c r="D6768">
        <v>9</v>
      </c>
      <c r="E6768">
        <v>737</v>
      </c>
      <c r="F6768" t="s">
        <v>26209</v>
      </c>
      <c r="G6768" t="str">
        <f t="shared" si="210"/>
        <v>737Light Grey</v>
      </c>
      <c r="H6768">
        <f t="shared" si="211"/>
        <v>6937</v>
      </c>
    </row>
    <row r="6769" spans="1:8">
      <c r="A6769">
        <v>6938</v>
      </c>
      <c r="B6769" t="s">
        <v>1201</v>
      </c>
      <c r="C6769" t="s">
        <v>26210</v>
      </c>
      <c r="D6769">
        <v>9</v>
      </c>
      <c r="E6769">
        <v>737</v>
      </c>
      <c r="F6769" t="s">
        <v>26211</v>
      </c>
      <c r="G6769" t="str">
        <f t="shared" si="210"/>
        <v>737Dark Grey</v>
      </c>
      <c r="H6769">
        <f t="shared" si="211"/>
        <v>6938</v>
      </c>
    </row>
    <row r="6770" spans="1:8">
      <c r="A6770">
        <v>6939</v>
      </c>
      <c r="B6770" t="s">
        <v>15201</v>
      </c>
      <c r="C6770" t="s">
        <v>26212</v>
      </c>
      <c r="D6770">
        <v>20</v>
      </c>
      <c r="E6770">
        <v>737</v>
      </c>
      <c r="F6770" t="s">
        <v>26213</v>
      </c>
      <c r="G6770" t="str">
        <f t="shared" si="210"/>
        <v>737Light Brown</v>
      </c>
      <c r="H6770">
        <f t="shared" si="211"/>
        <v>6939</v>
      </c>
    </row>
    <row r="6771" spans="1:8">
      <c r="A6771">
        <v>6940</v>
      </c>
      <c r="B6771" t="s">
        <v>729</v>
      </c>
      <c r="C6771" t="s">
        <v>26214</v>
      </c>
      <c r="D6771">
        <v>11</v>
      </c>
      <c r="E6771">
        <v>775</v>
      </c>
      <c r="F6771" t="s">
        <v>26215</v>
      </c>
      <c r="G6771" t="str">
        <f t="shared" si="210"/>
        <v>775Beige</v>
      </c>
      <c r="H6771">
        <f t="shared" si="211"/>
        <v>6940</v>
      </c>
    </row>
    <row r="6772" spans="1:8">
      <c r="A6772">
        <v>6941</v>
      </c>
      <c r="B6772" t="s">
        <v>26216</v>
      </c>
      <c r="C6772" t="s">
        <v>26217</v>
      </c>
      <c r="D6772">
        <v>9</v>
      </c>
      <c r="E6772">
        <v>775</v>
      </c>
      <c r="F6772" t="s">
        <v>26218</v>
      </c>
      <c r="G6772" t="str">
        <f t="shared" si="210"/>
        <v>775Grey Linen</v>
      </c>
      <c r="H6772">
        <f t="shared" si="211"/>
        <v>6941</v>
      </c>
    </row>
    <row r="6773" spans="1:8">
      <c r="A6773">
        <v>6942</v>
      </c>
      <c r="B6773" t="s">
        <v>26219</v>
      </c>
      <c r="C6773" t="s">
        <v>26220</v>
      </c>
      <c r="D6773">
        <v>19</v>
      </c>
      <c r="E6773">
        <v>408</v>
      </c>
      <c r="F6773" t="s">
        <v>26221</v>
      </c>
      <c r="G6773" t="str">
        <f t="shared" si="210"/>
        <v>408Marbled Amber</v>
      </c>
      <c r="H6773">
        <f t="shared" si="211"/>
        <v>6942</v>
      </c>
    </row>
    <row r="6774" spans="1:8">
      <c r="A6774">
        <v>6943</v>
      </c>
      <c r="B6774" t="s">
        <v>1589</v>
      </c>
      <c r="C6774" t="s">
        <v>25670</v>
      </c>
      <c r="D6774">
        <v>15</v>
      </c>
      <c r="E6774">
        <v>445</v>
      </c>
      <c r="F6774" t="s">
        <v>25671</v>
      </c>
      <c r="G6774" t="str">
        <f t="shared" si="210"/>
        <v>445Cyan</v>
      </c>
      <c r="H6774">
        <f t="shared" si="211"/>
        <v>6943</v>
      </c>
    </row>
    <row r="6775" spans="1:8">
      <c r="A6775">
        <v>6944</v>
      </c>
      <c r="B6775" t="s">
        <v>26144</v>
      </c>
      <c r="C6775" t="s">
        <v>26222</v>
      </c>
      <c r="D6775">
        <v>8</v>
      </c>
      <c r="E6775">
        <v>339</v>
      </c>
      <c r="F6775" t="s">
        <v>26223</v>
      </c>
      <c r="G6775" t="str">
        <f t="shared" si="210"/>
        <v>339Black / Gold Inner</v>
      </c>
      <c r="H6775">
        <f t="shared" si="211"/>
        <v>6944</v>
      </c>
    </row>
    <row r="6776" spans="1:8">
      <c r="A6776">
        <v>6945</v>
      </c>
      <c r="B6776" t="s">
        <v>26147</v>
      </c>
      <c r="C6776" t="s">
        <v>26224</v>
      </c>
      <c r="D6776">
        <v>8</v>
      </c>
      <c r="E6776">
        <v>339</v>
      </c>
      <c r="F6776" t="s">
        <v>26225</v>
      </c>
      <c r="G6776" t="str">
        <f t="shared" si="210"/>
        <v>339Black / Silver Inner</v>
      </c>
      <c r="H6776">
        <f t="shared" si="211"/>
        <v>6945</v>
      </c>
    </row>
    <row r="6777" spans="1:8">
      <c r="A6777">
        <v>6946</v>
      </c>
      <c r="B6777" t="s">
        <v>71291</v>
      </c>
      <c r="C6777" t="s">
        <v>26226</v>
      </c>
      <c r="D6777">
        <v>10</v>
      </c>
      <c r="E6777">
        <v>339</v>
      </c>
      <c r="F6777" t="s">
        <v>26227</v>
      </c>
      <c r="G6777" t="str">
        <f t="shared" si="210"/>
        <v>339White / Gold Inner</v>
      </c>
      <c r="H6777">
        <f t="shared" si="211"/>
        <v>6946</v>
      </c>
    </row>
    <row r="6778" spans="1:8">
      <c r="A6778">
        <v>6947</v>
      </c>
      <c r="B6778" t="s">
        <v>71292</v>
      </c>
      <c r="C6778" t="s">
        <v>26228</v>
      </c>
      <c r="D6778">
        <v>10</v>
      </c>
      <c r="E6778">
        <v>339</v>
      </c>
      <c r="F6778" t="s">
        <v>26229</v>
      </c>
      <c r="G6778" t="str">
        <f t="shared" si="210"/>
        <v>339White / Silver Inner</v>
      </c>
      <c r="H6778">
        <f t="shared" si="211"/>
        <v>6947</v>
      </c>
    </row>
    <row r="6779" spans="1:8">
      <c r="A6779">
        <v>6948</v>
      </c>
      <c r="B6779" t="s">
        <v>71293</v>
      </c>
      <c r="C6779" t="s">
        <v>26230</v>
      </c>
      <c r="D6779">
        <v>10</v>
      </c>
      <c r="E6779">
        <v>339</v>
      </c>
      <c r="F6779" t="s">
        <v>26231</v>
      </c>
      <c r="G6779" t="str">
        <f t="shared" si="210"/>
        <v>339White / White Inner</v>
      </c>
      <c r="H6779">
        <f t="shared" si="211"/>
        <v>6948</v>
      </c>
    </row>
    <row r="6780" spans="1:8">
      <c r="A6780">
        <v>6949</v>
      </c>
      <c r="B6780" t="s">
        <v>71294</v>
      </c>
      <c r="C6780" t="s">
        <v>26232</v>
      </c>
      <c r="D6780">
        <v>25</v>
      </c>
      <c r="E6780">
        <v>339</v>
      </c>
      <c r="F6780" t="s">
        <v>26233</v>
      </c>
      <c r="G6780" t="str">
        <f t="shared" si="210"/>
        <v>339Bronze / White Inner</v>
      </c>
      <c r="H6780">
        <f t="shared" si="211"/>
        <v>6949</v>
      </c>
    </row>
    <row r="6781" spans="1:8">
      <c r="A6781">
        <v>6950</v>
      </c>
      <c r="B6781" t="s">
        <v>26234</v>
      </c>
      <c r="C6781" t="s">
        <v>26235</v>
      </c>
      <c r="D6781">
        <v>20</v>
      </c>
      <c r="E6781">
        <v>339</v>
      </c>
      <c r="F6781" t="s">
        <v>26236</v>
      </c>
      <c r="G6781" t="str">
        <f t="shared" si="210"/>
        <v>339Bourbon</v>
      </c>
      <c r="H6781">
        <f t="shared" si="211"/>
        <v>6950</v>
      </c>
    </row>
    <row r="6782" spans="1:8">
      <c r="A6782">
        <v>6951</v>
      </c>
      <c r="B6782" t="s">
        <v>3214</v>
      </c>
      <c r="C6782" t="s">
        <v>26237</v>
      </c>
      <c r="D6782">
        <v>9</v>
      </c>
      <c r="E6782">
        <v>339</v>
      </c>
      <c r="F6782" t="s">
        <v>26238</v>
      </c>
      <c r="G6782" t="str">
        <f t="shared" si="210"/>
        <v>339Smoky</v>
      </c>
      <c r="H6782">
        <f t="shared" si="211"/>
        <v>6951</v>
      </c>
    </row>
    <row r="6783" spans="1:8">
      <c r="A6783">
        <v>6952</v>
      </c>
      <c r="B6783" t="s">
        <v>243</v>
      </c>
      <c r="C6783" t="s">
        <v>26239</v>
      </c>
      <c r="D6783">
        <v>10</v>
      </c>
      <c r="E6783">
        <v>339</v>
      </c>
      <c r="F6783" t="s">
        <v>26240</v>
      </c>
      <c r="G6783" t="str">
        <f t="shared" si="210"/>
        <v>339White</v>
      </c>
      <c r="H6783">
        <f t="shared" si="211"/>
        <v>6952</v>
      </c>
    </row>
    <row r="6784" spans="1:8">
      <c r="A6784">
        <v>6953</v>
      </c>
      <c r="B6784" t="s">
        <v>435</v>
      </c>
      <c r="C6784" t="s">
        <v>26241</v>
      </c>
      <c r="D6784">
        <v>13</v>
      </c>
      <c r="E6784">
        <v>29</v>
      </c>
      <c r="F6784" t="s">
        <v>26242</v>
      </c>
      <c r="G6784" t="str">
        <f t="shared" si="210"/>
        <v>29Orange</v>
      </c>
      <c r="H6784">
        <f t="shared" si="211"/>
        <v>6953</v>
      </c>
    </row>
    <row r="6785" spans="1:8">
      <c r="A6785">
        <v>6954</v>
      </c>
      <c r="B6785" t="s">
        <v>243</v>
      </c>
      <c r="C6785" t="s">
        <v>26243</v>
      </c>
      <c r="D6785">
        <v>10</v>
      </c>
      <c r="E6785">
        <v>29</v>
      </c>
      <c r="F6785" t="s">
        <v>26244</v>
      </c>
      <c r="G6785" t="str">
        <f t="shared" si="210"/>
        <v>29White</v>
      </c>
      <c r="H6785">
        <f t="shared" si="211"/>
        <v>6954</v>
      </c>
    </row>
    <row r="6786" spans="1:8">
      <c r="A6786">
        <v>6955</v>
      </c>
      <c r="B6786" t="s">
        <v>414</v>
      </c>
      <c r="C6786" t="s">
        <v>26245</v>
      </c>
      <c r="D6786">
        <v>9</v>
      </c>
      <c r="E6786">
        <v>29</v>
      </c>
      <c r="F6786" t="s">
        <v>26246</v>
      </c>
      <c r="G6786" t="str">
        <f t="shared" si="210"/>
        <v>29Light Grey</v>
      </c>
      <c r="H6786">
        <f t="shared" si="211"/>
        <v>6955</v>
      </c>
    </row>
    <row r="6787" spans="1:8">
      <c r="A6787">
        <v>6956</v>
      </c>
      <c r="B6787" t="s">
        <v>253</v>
      </c>
      <c r="C6787" t="s">
        <v>26247</v>
      </c>
      <c r="D6787">
        <v>20</v>
      </c>
      <c r="E6787">
        <v>29</v>
      </c>
      <c r="F6787" t="s">
        <v>26248</v>
      </c>
      <c r="G6787" t="str">
        <f t="shared" ref="G6787:G6850" si="212">CONCATENATE(E6787,B6787)</f>
        <v>29Brown</v>
      </c>
      <c r="H6787">
        <f t="shared" ref="H6787:H6850" si="213">A6787</f>
        <v>6956</v>
      </c>
    </row>
    <row r="6788" spans="1:8">
      <c r="A6788">
        <v>6957</v>
      </c>
      <c r="B6788" t="s">
        <v>243</v>
      </c>
      <c r="C6788" t="s">
        <v>26249</v>
      </c>
      <c r="D6788">
        <v>10</v>
      </c>
      <c r="E6788">
        <v>29</v>
      </c>
      <c r="F6788" t="s">
        <v>26250</v>
      </c>
      <c r="G6788" t="str">
        <f t="shared" si="212"/>
        <v>29White</v>
      </c>
      <c r="H6788">
        <f t="shared" si="213"/>
        <v>6957</v>
      </c>
    </row>
    <row r="6789" spans="1:8">
      <c r="A6789">
        <v>6958</v>
      </c>
      <c r="B6789" t="s">
        <v>6539</v>
      </c>
      <c r="C6789" t="s">
        <v>26251</v>
      </c>
      <c r="D6789">
        <v>11</v>
      </c>
      <c r="E6789">
        <v>29</v>
      </c>
      <c r="F6789" t="s">
        <v>26252</v>
      </c>
      <c r="G6789" t="str">
        <f t="shared" si="212"/>
        <v>29Warm White</v>
      </c>
      <c r="H6789">
        <f t="shared" si="213"/>
        <v>6958</v>
      </c>
    </row>
    <row r="6790" spans="1:8">
      <c r="A6790">
        <v>6959</v>
      </c>
      <c r="B6790" t="s">
        <v>26253</v>
      </c>
      <c r="C6790" t="s">
        <v>26254</v>
      </c>
      <c r="D6790">
        <v>14</v>
      </c>
      <c r="E6790">
        <v>29</v>
      </c>
      <c r="F6790" t="s">
        <v>26255</v>
      </c>
      <c r="G6790" t="str">
        <f t="shared" si="212"/>
        <v>29Gold Yellow</v>
      </c>
      <c r="H6790">
        <f t="shared" si="213"/>
        <v>6959</v>
      </c>
    </row>
    <row r="6791" spans="1:8">
      <c r="A6791">
        <v>6960</v>
      </c>
      <c r="B6791" t="s">
        <v>18974</v>
      </c>
      <c r="C6791" t="s">
        <v>26256</v>
      </c>
      <c r="D6791">
        <v>12</v>
      </c>
      <c r="E6791">
        <v>29</v>
      </c>
      <c r="F6791" t="s">
        <v>26257</v>
      </c>
      <c r="G6791" t="str">
        <f t="shared" si="212"/>
        <v>29Brick Red</v>
      </c>
      <c r="H6791">
        <f t="shared" si="213"/>
        <v>6960</v>
      </c>
    </row>
    <row r="6792" spans="1:8">
      <c r="A6792">
        <v>6961</v>
      </c>
      <c r="B6792" t="s">
        <v>247</v>
      </c>
      <c r="C6792" t="s">
        <v>26258</v>
      </c>
      <c r="D6792">
        <v>12</v>
      </c>
      <c r="E6792">
        <v>29</v>
      </c>
      <c r="F6792" t="s">
        <v>26259</v>
      </c>
      <c r="G6792" t="str">
        <f t="shared" si="212"/>
        <v>29Red</v>
      </c>
      <c r="H6792">
        <f t="shared" si="213"/>
        <v>6961</v>
      </c>
    </row>
    <row r="6793" spans="1:8">
      <c r="A6793">
        <v>6962</v>
      </c>
      <c r="B6793" t="s">
        <v>251</v>
      </c>
      <c r="C6793" t="s">
        <v>32467</v>
      </c>
      <c r="D6793">
        <v>15</v>
      </c>
      <c r="E6793">
        <v>29</v>
      </c>
      <c r="F6793" t="s">
        <v>26260</v>
      </c>
      <c r="G6793" t="str">
        <f t="shared" si="212"/>
        <v>29Green</v>
      </c>
      <c r="H6793">
        <f t="shared" si="213"/>
        <v>6962</v>
      </c>
    </row>
    <row r="6794" spans="1:8">
      <c r="A6794">
        <v>6963</v>
      </c>
      <c r="B6794" t="s">
        <v>384</v>
      </c>
      <c r="C6794" t="s">
        <v>26261</v>
      </c>
      <c r="D6794">
        <v>11</v>
      </c>
      <c r="E6794">
        <v>476</v>
      </c>
      <c r="F6794" t="s">
        <v>26262</v>
      </c>
      <c r="G6794" t="str">
        <f t="shared" si="212"/>
        <v>476Champagne</v>
      </c>
      <c r="H6794">
        <f t="shared" si="213"/>
        <v>6963</v>
      </c>
    </row>
    <row r="6795" spans="1:8">
      <c r="A6795">
        <v>6964</v>
      </c>
      <c r="B6795" t="s">
        <v>769</v>
      </c>
      <c r="C6795" t="s">
        <v>26263</v>
      </c>
      <c r="D6795">
        <v>24</v>
      </c>
      <c r="E6795">
        <v>476</v>
      </c>
      <c r="F6795" t="s">
        <v>26264</v>
      </c>
      <c r="G6795" t="str">
        <f t="shared" si="212"/>
        <v>476Metallic Silver</v>
      </c>
      <c r="H6795">
        <f t="shared" si="213"/>
        <v>6964</v>
      </c>
    </row>
    <row r="6796" spans="1:8">
      <c r="A6796">
        <v>6965</v>
      </c>
      <c r="B6796" t="s">
        <v>14924</v>
      </c>
      <c r="C6796" t="s">
        <v>26265</v>
      </c>
      <c r="D6796">
        <v>9</v>
      </c>
      <c r="E6796">
        <v>476</v>
      </c>
      <c r="F6796" t="s">
        <v>26266</v>
      </c>
      <c r="G6796" t="str">
        <f t="shared" si="212"/>
        <v>476Smoke Grey</v>
      </c>
      <c r="H6796">
        <f t="shared" si="213"/>
        <v>6965</v>
      </c>
    </row>
    <row r="6797" spans="1:8">
      <c r="A6797">
        <v>6966</v>
      </c>
      <c r="B6797" t="s">
        <v>645</v>
      </c>
      <c r="C6797" t="s">
        <v>26267</v>
      </c>
      <c r="D6797">
        <v>17</v>
      </c>
      <c r="E6797">
        <v>35</v>
      </c>
      <c r="F6797" t="s">
        <v>26268</v>
      </c>
      <c r="G6797" t="str">
        <f t="shared" si="212"/>
        <v>35Plum</v>
      </c>
      <c r="H6797">
        <f t="shared" si="213"/>
        <v>6966</v>
      </c>
    </row>
    <row r="6798" spans="1:8">
      <c r="A6798">
        <v>6967</v>
      </c>
      <c r="B6798" t="s">
        <v>247</v>
      </c>
      <c r="C6798" t="s">
        <v>1769</v>
      </c>
      <c r="D6798">
        <v>12</v>
      </c>
      <c r="E6798">
        <v>35</v>
      </c>
      <c r="F6798" t="s">
        <v>26269</v>
      </c>
      <c r="G6798" t="str">
        <f t="shared" si="212"/>
        <v>35Red</v>
      </c>
      <c r="H6798">
        <f t="shared" si="213"/>
        <v>6967</v>
      </c>
    </row>
    <row r="6799" spans="1:8">
      <c r="A6799">
        <v>6968</v>
      </c>
      <c r="B6799" t="s">
        <v>33298</v>
      </c>
      <c r="C6799" t="s">
        <v>26270</v>
      </c>
      <c r="D6799">
        <v>7</v>
      </c>
      <c r="E6799">
        <v>185</v>
      </c>
      <c r="F6799" t="s">
        <v>33299</v>
      </c>
      <c r="G6799" t="str">
        <f t="shared" si="212"/>
        <v>185Chiclet</v>
      </c>
      <c r="H6799">
        <f t="shared" si="213"/>
        <v>6968</v>
      </c>
    </row>
    <row r="6800" spans="1:8">
      <c r="A6800">
        <v>6969</v>
      </c>
      <c r="B6800" t="s">
        <v>5848</v>
      </c>
      <c r="C6800" t="s">
        <v>26271</v>
      </c>
      <c r="D6800">
        <v>7</v>
      </c>
      <c r="E6800">
        <v>185</v>
      </c>
      <c r="F6800" t="s">
        <v>33300</v>
      </c>
      <c r="G6800" t="str">
        <f t="shared" si="212"/>
        <v>185Oval</v>
      </c>
      <c r="H6800">
        <f t="shared" si="213"/>
        <v>6969</v>
      </c>
    </row>
    <row r="6801" spans="1:8">
      <c r="A6801">
        <v>6970</v>
      </c>
      <c r="B6801" t="s">
        <v>33301</v>
      </c>
      <c r="C6801" t="s">
        <v>26272</v>
      </c>
      <c r="D6801">
        <v>7</v>
      </c>
      <c r="E6801">
        <v>185</v>
      </c>
      <c r="F6801" t="s">
        <v>33302</v>
      </c>
      <c r="G6801" t="str">
        <f t="shared" si="212"/>
        <v>185Teardrop</v>
      </c>
      <c r="H6801">
        <f t="shared" si="213"/>
        <v>6970</v>
      </c>
    </row>
    <row r="6802" spans="1:8">
      <c r="A6802">
        <v>6971</v>
      </c>
      <c r="B6802" t="s">
        <v>33303</v>
      </c>
      <c r="C6802" t="s">
        <v>26273</v>
      </c>
      <c r="D6802">
        <v>10</v>
      </c>
      <c r="E6802">
        <v>185</v>
      </c>
      <c r="F6802" t="s">
        <v>33304</v>
      </c>
      <c r="G6802" t="str">
        <f t="shared" si="212"/>
        <v>185Ball</v>
      </c>
      <c r="H6802">
        <f t="shared" si="213"/>
        <v>6971</v>
      </c>
    </row>
    <row r="6803" spans="1:8">
      <c r="A6803">
        <v>6972</v>
      </c>
      <c r="B6803" t="s">
        <v>26274</v>
      </c>
      <c r="C6803" t="s">
        <v>26275</v>
      </c>
      <c r="D6803">
        <v>10</v>
      </c>
      <c r="E6803">
        <v>185</v>
      </c>
      <c r="F6803" t="s">
        <v>33305</v>
      </c>
      <c r="G6803" t="str">
        <f t="shared" si="212"/>
        <v>185Etched Chiclet</v>
      </c>
      <c r="H6803">
        <f t="shared" si="213"/>
        <v>6972</v>
      </c>
    </row>
    <row r="6804" spans="1:8">
      <c r="A6804">
        <v>6973</v>
      </c>
      <c r="B6804" t="s">
        <v>33306</v>
      </c>
      <c r="C6804" t="s">
        <v>26276</v>
      </c>
      <c r="D6804">
        <v>10</v>
      </c>
      <c r="E6804">
        <v>185</v>
      </c>
      <c r="F6804" t="s">
        <v>33307</v>
      </c>
      <c r="G6804" t="str">
        <f t="shared" si="212"/>
        <v>185Drum</v>
      </c>
      <c r="H6804">
        <f t="shared" si="213"/>
        <v>6973</v>
      </c>
    </row>
    <row r="6805" spans="1:8">
      <c r="A6805">
        <v>6974</v>
      </c>
      <c r="B6805" t="s">
        <v>71295</v>
      </c>
      <c r="C6805" t="s">
        <v>26277</v>
      </c>
      <c r="D6805">
        <v>16</v>
      </c>
      <c r="E6805">
        <v>35</v>
      </c>
      <c r="F6805" t="s">
        <v>26278</v>
      </c>
      <c r="G6805" t="str">
        <f t="shared" si="212"/>
        <v>35Blue / Frost</v>
      </c>
      <c r="H6805">
        <f t="shared" si="213"/>
        <v>6974</v>
      </c>
    </row>
    <row r="6806" spans="1:8">
      <c r="A6806">
        <v>6975</v>
      </c>
      <c r="B6806" t="s">
        <v>71296</v>
      </c>
      <c r="C6806" t="s">
        <v>26279</v>
      </c>
      <c r="D6806">
        <v>12</v>
      </c>
      <c r="E6806">
        <v>35</v>
      </c>
      <c r="F6806" t="s">
        <v>26280</v>
      </c>
      <c r="G6806" t="str">
        <f t="shared" si="212"/>
        <v>35Red / Frost</v>
      </c>
      <c r="H6806">
        <f t="shared" si="213"/>
        <v>6975</v>
      </c>
    </row>
    <row r="6807" spans="1:8">
      <c r="A6807">
        <v>6976</v>
      </c>
      <c r="B6807" t="s">
        <v>71297</v>
      </c>
      <c r="C6807" t="s">
        <v>26281</v>
      </c>
      <c r="D6807">
        <v>23</v>
      </c>
      <c r="E6807">
        <v>35</v>
      </c>
      <c r="F6807" t="s">
        <v>26282</v>
      </c>
      <c r="G6807" t="str">
        <f t="shared" si="212"/>
        <v>35Gold / Frost</v>
      </c>
      <c r="H6807">
        <f t="shared" si="213"/>
        <v>6976</v>
      </c>
    </row>
    <row r="6808" spans="1:8">
      <c r="A6808">
        <v>6977</v>
      </c>
      <c r="B6808" t="s">
        <v>71298</v>
      </c>
      <c r="C6808" t="s">
        <v>26283</v>
      </c>
      <c r="D6808">
        <v>11</v>
      </c>
      <c r="E6808">
        <v>35</v>
      </c>
      <c r="F6808" t="s">
        <v>26284</v>
      </c>
      <c r="G6808" t="str">
        <f t="shared" si="212"/>
        <v>35Smoke Bubble / Opal</v>
      </c>
      <c r="H6808">
        <f t="shared" si="213"/>
        <v>6977</v>
      </c>
    </row>
    <row r="6809" spans="1:8">
      <c r="A6809">
        <v>6978</v>
      </c>
      <c r="B6809" t="s">
        <v>71299</v>
      </c>
      <c r="C6809" t="s">
        <v>26285</v>
      </c>
      <c r="D6809">
        <v>7</v>
      </c>
      <c r="E6809">
        <v>35</v>
      </c>
      <c r="F6809" t="s">
        <v>26286</v>
      </c>
      <c r="G6809" t="str">
        <f t="shared" si="212"/>
        <v>35Clear Bubble / Opal</v>
      </c>
      <c r="H6809">
        <f t="shared" si="213"/>
        <v>6978</v>
      </c>
    </row>
    <row r="6810" spans="1:8">
      <c r="A6810">
        <v>6979</v>
      </c>
      <c r="B6810" t="s">
        <v>71300</v>
      </c>
      <c r="C6810" t="s">
        <v>26287</v>
      </c>
      <c r="D6810">
        <v>16</v>
      </c>
      <c r="E6810">
        <v>35</v>
      </c>
      <c r="F6810" t="s">
        <v>26288</v>
      </c>
      <c r="G6810" t="str">
        <f t="shared" si="212"/>
        <v>35Blue Bubble / Opal</v>
      </c>
      <c r="H6810">
        <f t="shared" si="213"/>
        <v>6979</v>
      </c>
    </row>
    <row r="6811" spans="1:8">
      <c r="A6811">
        <v>6980</v>
      </c>
      <c r="B6811" t="s">
        <v>26289</v>
      </c>
      <c r="C6811" t="s">
        <v>26290</v>
      </c>
      <c r="D6811">
        <v>9</v>
      </c>
      <c r="E6811">
        <v>35</v>
      </c>
      <c r="F6811" t="s">
        <v>26291</v>
      </c>
      <c r="G6811" t="str">
        <f t="shared" si="212"/>
        <v>35Smoke Bubble</v>
      </c>
      <c r="H6811">
        <f t="shared" si="213"/>
        <v>6980</v>
      </c>
    </row>
    <row r="6812" spans="1:8">
      <c r="A6812">
        <v>6981</v>
      </c>
      <c r="B6812" t="s">
        <v>26292</v>
      </c>
      <c r="C6812" t="s">
        <v>26293</v>
      </c>
      <c r="D6812">
        <v>19</v>
      </c>
      <c r="E6812">
        <v>35</v>
      </c>
      <c r="F6812" t="s">
        <v>26294</v>
      </c>
      <c r="G6812" t="str">
        <f t="shared" si="212"/>
        <v>35Amber Bubble</v>
      </c>
      <c r="H6812">
        <f t="shared" si="213"/>
        <v>6981</v>
      </c>
    </row>
    <row r="6813" spans="1:8">
      <c r="A6813">
        <v>6982</v>
      </c>
      <c r="B6813" t="s">
        <v>18127</v>
      </c>
      <c r="C6813" t="s">
        <v>26295</v>
      </c>
      <c r="D6813">
        <v>16</v>
      </c>
      <c r="E6813">
        <v>35</v>
      </c>
      <c r="F6813" t="s">
        <v>26296</v>
      </c>
      <c r="G6813" t="str">
        <f t="shared" si="212"/>
        <v>35Blue Bubble</v>
      </c>
      <c r="H6813">
        <f t="shared" si="213"/>
        <v>6982</v>
      </c>
    </row>
    <row r="6814" spans="1:8">
      <c r="A6814">
        <v>6983</v>
      </c>
      <c r="B6814" t="s">
        <v>71301</v>
      </c>
      <c r="C6814" t="s">
        <v>26297</v>
      </c>
      <c r="D6814">
        <v>19</v>
      </c>
      <c r="E6814">
        <v>35</v>
      </c>
      <c r="F6814" t="s">
        <v>26298</v>
      </c>
      <c r="G6814" t="str">
        <f t="shared" si="212"/>
        <v>35Amber Bubble / Opal</v>
      </c>
      <c r="H6814">
        <f t="shared" si="213"/>
        <v>6983</v>
      </c>
    </row>
    <row r="6815" spans="1:8">
      <c r="A6815">
        <v>6984</v>
      </c>
      <c r="B6815" t="s">
        <v>7129</v>
      </c>
      <c r="C6815" t="s">
        <v>26299</v>
      </c>
      <c r="D6815">
        <v>7</v>
      </c>
      <c r="E6815">
        <v>35</v>
      </c>
      <c r="F6815" t="s">
        <v>26300</v>
      </c>
      <c r="G6815" t="str">
        <f t="shared" si="212"/>
        <v>35Clear Bubble</v>
      </c>
      <c r="H6815">
        <f t="shared" si="213"/>
        <v>6984</v>
      </c>
    </row>
    <row r="6816" spans="1:8">
      <c r="A6816">
        <v>6985</v>
      </c>
      <c r="B6816" t="s">
        <v>12421</v>
      </c>
      <c r="C6816" t="s">
        <v>26301</v>
      </c>
      <c r="D6816">
        <v>7</v>
      </c>
      <c r="E6816">
        <v>35</v>
      </c>
      <c r="F6816" t="s">
        <v>26302</v>
      </c>
      <c r="G6816" t="str">
        <f t="shared" si="212"/>
        <v>35No Glass</v>
      </c>
      <c r="H6816">
        <f t="shared" si="213"/>
        <v>6985</v>
      </c>
    </row>
    <row r="6817" spans="1:8">
      <c r="A6817">
        <v>6986</v>
      </c>
      <c r="B6817" t="s">
        <v>26303</v>
      </c>
      <c r="C6817" t="s">
        <v>26304</v>
      </c>
      <c r="D6817">
        <v>11</v>
      </c>
      <c r="E6817">
        <v>393</v>
      </c>
      <c r="F6817" t="s">
        <v>26305</v>
      </c>
      <c r="G6817" t="str">
        <f t="shared" si="212"/>
        <v>393Light Umber Etched</v>
      </c>
      <c r="H6817">
        <f t="shared" si="213"/>
        <v>6986</v>
      </c>
    </row>
    <row r="6818" spans="1:8">
      <c r="A6818">
        <v>6987</v>
      </c>
      <c r="B6818" t="s">
        <v>26306</v>
      </c>
      <c r="C6818" t="s">
        <v>26307</v>
      </c>
      <c r="D6818">
        <v>11</v>
      </c>
      <c r="E6818">
        <v>393</v>
      </c>
      <c r="F6818" t="s">
        <v>26308</v>
      </c>
      <c r="G6818" t="str">
        <f t="shared" si="212"/>
        <v>393Distressed Mocha Etched</v>
      </c>
      <c r="H6818">
        <f t="shared" si="213"/>
        <v>6987</v>
      </c>
    </row>
    <row r="6819" spans="1:8">
      <c r="A6819">
        <v>6988</v>
      </c>
      <c r="B6819" t="s">
        <v>25529</v>
      </c>
      <c r="C6819" t="s">
        <v>25685</v>
      </c>
      <c r="D6819">
        <v>8</v>
      </c>
      <c r="E6819">
        <v>393</v>
      </c>
      <c r="F6819" t="s">
        <v>25686</v>
      </c>
      <c r="G6819" t="str">
        <f t="shared" si="212"/>
        <v>393Black / Chrome</v>
      </c>
      <c r="H6819">
        <f t="shared" si="213"/>
        <v>6988</v>
      </c>
    </row>
    <row r="6820" spans="1:8">
      <c r="A6820">
        <v>6989</v>
      </c>
      <c r="B6820" t="s">
        <v>25687</v>
      </c>
      <c r="C6820" t="s">
        <v>25688</v>
      </c>
      <c r="D6820">
        <v>10</v>
      </c>
      <c r="E6820">
        <v>393</v>
      </c>
      <c r="F6820" t="s">
        <v>25689</v>
      </c>
      <c r="G6820" t="str">
        <f t="shared" si="212"/>
        <v>393Frosted / Chrome</v>
      </c>
      <c r="H6820">
        <f t="shared" si="213"/>
        <v>6989</v>
      </c>
    </row>
    <row r="6821" spans="1:8">
      <c r="A6821">
        <v>6990</v>
      </c>
      <c r="B6821" t="s">
        <v>25690</v>
      </c>
      <c r="C6821" t="s">
        <v>25691</v>
      </c>
      <c r="D6821">
        <v>19</v>
      </c>
      <c r="E6821">
        <v>393</v>
      </c>
      <c r="F6821" t="s">
        <v>25692</v>
      </c>
      <c r="G6821" t="str">
        <f t="shared" si="212"/>
        <v>393Tea Stained / Bronze</v>
      </c>
      <c r="H6821">
        <f t="shared" si="213"/>
        <v>6990</v>
      </c>
    </row>
    <row r="6822" spans="1:8">
      <c r="A6822">
        <v>6991</v>
      </c>
      <c r="B6822" t="s">
        <v>6539</v>
      </c>
      <c r="C6822" t="s">
        <v>26309</v>
      </c>
      <c r="D6822">
        <v>10</v>
      </c>
      <c r="E6822">
        <v>43</v>
      </c>
      <c r="F6822" t="s">
        <v>26310</v>
      </c>
      <c r="G6822" t="str">
        <f t="shared" si="212"/>
        <v>43Warm White</v>
      </c>
      <c r="H6822">
        <f t="shared" si="213"/>
        <v>6991</v>
      </c>
    </row>
    <row r="6823" spans="1:8">
      <c r="A6823">
        <v>6993</v>
      </c>
      <c r="B6823" t="s">
        <v>263</v>
      </c>
      <c r="C6823" t="s">
        <v>4902</v>
      </c>
      <c r="D6823">
        <v>25</v>
      </c>
      <c r="E6823">
        <v>22</v>
      </c>
      <c r="F6823" t="s">
        <v>26311</v>
      </c>
      <c r="G6823" t="str">
        <f t="shared" si="212"/>
        <v>22Bronze</v>
      </c>
      <c r="H6823">
        <f t="shared" si="213"/>
        <v>6993</v>
      </c>
    </row>
    <row r="6824" spans="1:8">
      <c r="A6824">
        <v>6994</v>
      </c>
      <c r="B6824" t="s">
        <v>26312</v>
      </c>
      <c r="C6824" t="s">
        <v>26313</v>
      </c>
      <c r="D6824">
        <v>10</v>
      </c>
      <c r="E6824">
        <v>416</v>
      </c>
      <c r="F6824" t="s">
        <v>26314</v>
      </c>
      <c r="G6824" t="str">
        <f t="shared" si="212"/>
        <v>416Constellation</v>
      </c>
      <c r="H6824">
        <f t="shared" si="213"/>
        <v>6994</v>
      </c>
    </row>
    <row r="6825" spans="1:8">
      <c r="A6825">
        <v>6995</v>
      </c>
      <c r="B6825" t="s">
        <v>26315</v>
      </c>
      <c r="C6825" t="s">
        <v>26316</v>
      </c>
      <c r="D6825">
        <v>7</v>
      </c>
      <c r="E6825">
        <v>416</v>
      </c>
      <c r="F6825" t="s">
        <v>26317</v>
      </c>
      <c r="G6825" t="str">
        <f t="shared" si="212"/>
        <v>416Piastra Glass</v>
      </c>
      <c r="H6825">
        <f t="shared" si="213"/>
        <v>6995</v>
      </c>
    </row>
    <row r="6826" spans="1:8">
      <c r="A6826">
        <v>6996</v>
      </c>
      <c r="B6826" t="s">
        <v>26318</v>
      </c>
      <c r="C6826" t="s">
        <v>26319</v>
      </c>
      <c r="D6826">
        <v>7</v>
      </c>
      <c r="E6826">
        <v>416</v>
      </c>
      <c r="F6826" t="s">
        <v>26320</v>
      </c>
      <c r="G6826" t="str">
        <f t="shared" si="212"/>
        <v>416Crystalline</v>
      </c>
      <c r="H6826">
        <f t="shared" si="213"/>
        <v>6996</v>
      </c>
    </row>
    <row r="6827" spans="1:8">
      <c r="A6827">
        <v>6997</v>
      </c>
      <c r="B6827" t="s">
        <v>26321</v>
      </c>
      <c r="C6827" t="s">
        <v>26322</v>
      </c>
      <c r="D6827">
        <v>10</v>
      </c>
      <c r="E6827">
        <v>416</v>
      </c>
      <c r="F6827" t="s">
        <v>26323</v>
      </c>
      <c r="G6827" t="str">
        <f t="shared" si="212"/>
        <v>416Wisp</v>
      </c>
      <c r="H6827">
        <f t="shared" si="213"/>
        <v>6997</v>
      </c>
    </row>
    <row r="6828" spans="1:8">
      <c r="A6828">
        <v>6998</v>
      </c>
      <c r="B6828" t="s">
        <v>22439</v>
      </c>
      <c r="C6828" t="s">
        <v>26324</v>
      </c>
      <c r="D6828">
        <v>42</v>
      </c>
      <c r="E6828">
        <v>725</v>
      </c>
      <c r="F6828" t="s">
        <v>26325</v>
      </c>
      <c r="G6828" t="str">
        <f t="shared" si="212"/>
        <v>725Rattan</v>
      </c>
      <c r="H6828">
        <f t="shared" si="213"/>
        <v>6998</v>
      </c>
    </row>
    <row r="6829" spans="1:8">
      <c r="A6829">
        <v>6999</v>
      </c>
      <c r="B6829" t="s">
        <v>26326</v>
      </c>
      <c r="C6829" t="s">
        <v>26327</v>
      </c>
      <c r="D6829">
        <v>42</v>
      </c>
      <c r="E6829">
        <v>725</v>
      </c>
      <c r="F6829" t="s">
        <v>26328</v>
      </c>
      <c r="G6829" t="str">
        <f t="shared" si="212"/>
        <v>725Natural Silk Cocoon</v>
      </c>
      <c r="H6829">
        <f t="shared" si="213"/>
        <v>6999</v>
      </c>
    </row>
    <row r="6830" spans="1:8">
      <c r="A6830">
        <v>7000</v>
      </c>
      <c r="B6830" t="s">
        <v>2170</v>
      </c>
      <c r="C6830" t="s">
        <v>26329</v>
      </c>
      <c r="D6830">
        <v>18</v>
      </c>
      <c r="E6830">
        <v>43</v>
      </c>
      <c r="F6830" t="s">
        <v>26330</v>
      </c>
      <c r="G6830" t="str">
        <f t="shared" si="212"/>
        <v>43Rose</v>
      </c>
      <c r="H6830">
        <f t="shared" si="213"/>
        <v>7000</v>
      </c>
    </row>
    <row r="6831" spans="1:8">
      <c r="A6831">
        <v>7001</v>
      </c>
      <c r="B6831" t="s">
        <v>1462</v>
      </c>
      <c r="C6831" t="s">
        <v>26331</v>
      </c>
      <c r="D6831">
        <v>16</v>
      </c>
      <c r="E6831">
        <v>43</v>
      </c>
      <c r="F6831" t="s">
        <v>26332</v>
      </c>
      <c r="G6831" t="str">
        <f t="shared" si="212"/>
        <v>43Light Blue</v>
      </c>
      <c r="H6831">
        <f t="shared" si="213"/>
        <v>7001</v>
      </c>
    </row>
    <row r="6832" spans="1:8">
      <c r="A6832">
        <v>7002</v>
      </c>
      <c r="B6832" t="s">
        <v>26333</v>
      </c>
      <c r="C6832" t="s">
        <v>26334</v>
      </c>
      <c r="D6832">
        <v>7</v>
      </c>
      <c r="E6832">
        <v>43</v>
      </c>
      <c r="F6832" t="s">
        <v>26335</v>
      </c>
      <c r="G6832" t="str">
        <f t="shared" si="212"/>
        <v>43Linear Spread</v>
      </c>
      <c r="H6832">
        <f t="shared" si="213"/>
        <v>7002</v>
      </c>
    </row>
    <row r="6833" spans="1:8">
      <c r="A6833">
        <v>7003</v>
      </c>
      <c r="B6833" t="s">
        <v>26336</v>
      </c>
      <c r="C6833" t="s">
        <v>26337</v>
      </c>
      <c r="D6833">
        <v>7</v>
      </c>
      <c r="E6833">
        <v>43</v>
      </c>
      <c r="F6833" t="s">
        <v>26338</v>
      </c>
      <c r="G6833" t="str">
        <f t="shared" si="212"/>
        <v>43Prismatic Spread</v>
      </c>
      <c r="H6833">
        <f t="shared" si="213"/>
        <v>7003</v>
      </c>
    </row>
    <row r="6834" spans="1:8">
      <c r="A6834">
        <v>7004</v>
      </c>
      <c r="B6834" t="s">
        <v>26339</v>
      </c>
      <c r="C6834" t="s">
        <v>26340</v>
      </c>
      <c r="D6834">
        <v>7</v>
      </c>
      <c r="E6834">
        <v>43</v>
      </c>
      <c r="F6834" t="s">
        <v>26341</v>
      </c>
      <c r="G6834" t="str">
        <f t="shared" si="212"/>
        <v xml:space="preserve">43Optivex UV </v>
      </c>
      <c r="H6834">
        <f t="shared" si="213"/>
        <v>7004</v>
      </c>
    </row>
    <row r="6835" spans="1:8">
      <c r="A6835">
        <v>7005</v>
      </c>
      <c r="B6835" t="s">
        <v>26342</v>
      </c>
      <c r="C6835" t="s">
        <v>26343</v>
      </c>
      <c r="D6835">
        <v>7</v>
      </c>
      <c r="E6835">
        <v>43</v>
      </c>
      <c r="F6835" t="s">
        <v>26344</v>
      </c>
      <c r="G6835" t="str">
        <f t="shared" si="212"/>
        <v>43Solite</v>
      </c>
      <c r="H6835">
        <f t="shared" si="213"/>
        <v>7005</v>
      </c>
    </row>
    <row r="6836" spans="1:8">
      <c r="A6836">
        <v>7006</v>
      </c>
      <c r="B6836" t="s">
        <v>26345</v>
      </c>
      <c r="C6836" t="s">
        <v>26346</v>
      </c>
      <c r="D6836">
        <v>7</v>
      </c>
      <c r="E6836">
        <v>43</v>
      </c>
      <c r="F6836" t="s">
        <v>26347</v>
      </c>
      <c r="G6836" t="str">
        <f t="shared" si="212"/>
        <v>43Soft Light</v>
      </c>
      <c r="H6836">
        <f t="shared" si="213"/>
        <v>7006</v>
      </c>
    </row>
    <row r="6837" spans="1:8">
      <c r="A6837">
        <v>7007</v>
      </c>
      <c r="B6837" t="s">
        <v>239</v>
      </c>
      <c r="C6837" t="s">
        <v>26348</v>
      </c>
      <c r="D6837">
        <v>7</v>
      </c>
      <c r="E6837">
        <v>43</v>
      </c>
      <c r="F6837" t="s">
        <v>26349</v>
      </c>
      <c r="G6837" t="str">
        <f t="shared" si="212"/>
        <v>43Clear</v>
      </c>
      <c r="H6837">
        <f t="shared" si="213"/>
        <v>7007</v>
      </c>
    </row>
    <row r="6838" spans="1:8">
      <c r="A6838">
        <v>7008</v>
      </c>
      <c r="B6838" t="s">
        <v>26350</v>
      </c>
      <c r="C6838" t="s">
        <v>26351</v>
      </c>
      <c r="D6838">
        <v>24</v>
      </c>
      <c r="E6838">
        <v>336</v>
      </c>
      <c r="F6838" t="s">
        <v>26352</v>
      </c>
      <c r="G6838" t="str">
        <f t="shared" si="212"/>
        <v>336Antiqued Mercury</v>
      </c>
      <c r="H6838">
        <f t="shared" si="213"/>
        <v>7008</v>
      </c>
    </row>
    <row r="6839" spans="1:8">
      <c r="A6839">
        <v>7009</v>
      </c>
      <c r="B6839" t="s">
        <v>25821</v>
      </c>
      <c r="C6839" t="s">
        <v>25822</v>
      </c>
      <c r="D6839">
        <v>23</v>
      </c>
      <c r="E6839">
        <v>336</v>
      </c>
      <c r="F6839" t="s">
        <v>25823</v>
      </c>
      <c r="G6839" t="str">
        <f t="shared" si="212"/>
        <v>336Egypt Gold</v>
      </c>
      <c r="H6839">
        <f t="shared" si="213"/>
        <v>7009</v>
      </c>
    </row>
    <row r="6840" spans="1:8">
      <c r="A6840">
        <v>7010</v>
      </c>
      <c r="B6840" t="s">
        <v>26353</v>
      </c>
      <c r="C6840" t="s">
        <v>26354</v>
      </c>
      <c r="D6840">
        <v>9</v>
      </c>
      <c r="E6840">
        <v>336</v>
      </c>
      <c r="F6840" t="s">
        <v>26355</v>
      </c>
      <c r="G6840" t="str">
        <f t="shared" si="212"/>
        <v>336Textured Smoke</v>
      </c>
      <c r="H6840">
        <f t="shared" si="213"/>
        <v>7010</v>
      </c>
    </row>
    <row r="6841" spans="1:8">
      <c r="A6841">
        <v>7011</v>
      </c>
      <c r="B6841" t="s">
        <v>10585</v>
      </c>
      <c r="C6841" t="s">
        <v>26356</v>
      </c>
      <c r="D6841">
        <v>9</v>
      </c>
      <c r="E6841">
        <v>336</v>
      </c>
      <c r="F6841" t="s">
        <v>26357</v>
      </c>
      <c r="G6841" t="str">
        <f t="shared" si="212"/>
        <v>336Smoke Seeded</v>
      </c>
      <c r="H6841">
        <f t="shared" si="213"/>
        <v>7011</v>
      </c>
    </row>
    <row r="6842" spans="1:8">
      <c r="A6842">
        <v>7012</v>
      </c>
      <c r="B6842" t="s">
        <v>26358</v>
      </c>
      <c r="C6842" t="s">
        <v>26359</v>
      </c>
      <c r="D6842">
        <v>7</v>
      </c>
      <c r="E6842">
        <v>336</v>
      </c>
      <c r="F6842" t="s">
        <v>26360</v>
      </c>
      <c r="G6842" t="str">
        <f t="shared" si="212"/>
        <v>336Iridescent Glass</v>
      </c>
      <c r="H6842">
        <f t="shared" si="213"/>
        <v>7012</v>
      </c>
    </row>
    <row r="6843" spans="1:8">
      <c r="A6843">
        <v>7013</v>
      </c>
      <c r="B6843" t="s">
        <v>26361</v>
      </c>
      <c r="C6843" t="s">
        <v>26362</v>
      </c>
      <c r="D6843">
        <v>24</v>
      </c>
      <c r="E6843">
        <v>336</v>
      </c>
      <c r="F6843" t="s">
        <v>26363</v>
      </c>
      <c r="G6843" t="str">
        <f t="shared" si="212"/>
        <v>336Tarnished Silver</v>
      </c>
      <c r="H6843">
        <f t="shared" si="213"/>
        <v>7013</v>
      </c>
    </row>
    <row r="6844" spans="1:8">
      <c r="A6844">
        <v>7014</v>
      </c>
      <c r="B6844" t="s">
        <v>18761</v>
      </c>
      <c r="C6844" t="s">
        <v>26364</v>
      </c>
      <c r="D6844">
        <v>24</v>
      </c>
      <c r="E6844">
        <v>336</v>
      </c>
      <c r="F6844" t="s">
        <v>26365</v>
      </c>
      <c r="G6844" t="str">
        <f t="shared" si="212"/>
        <v>336Aged Mercury</v>
      </c>
      <c r="H6844">
        <f t="shared" si="213"/>
        <v>7014</v>
      </c>
    </row>
    <row r="6845" spans="1:8">
      <c r="A6845">
        <v>7015</v>
      </c>
      <c r="B6845" t="s">
        <v>26366</v>
      </c>
      <c r="C6845" t="s">
        <v>26367</v>
      </c>
      <c r="D6845">
        <v>20</v>
      </c>
      <c r="E6845">
        <v>336</v>
      </c>
      <c r="F6845" t="s">
        <v>26368</v>
      </c>
      <c r="G6845" t="str">
        <f t="shared" si="212"/>
        <v>336Chocolate Ombre</v>
      </c>
      <c r="H6845">
        <f t="shared" si="213"/>
        <v>7015</v>
      </c>
    </row>
    <row r="6846" spans="1:8">
      <c r="A6846">
        <v>7016</v>
      </c>
      <c r="B6846" t="s">
        <v>26369</v>
      </c>
      <c r="C6846" t="s">
        <v>26370</v>
      </c>
      <c r="D6846">
        <v>42</v>
      </c>
      <c r="E6846">
        <v>336</v>
      </c>
      <c r="F6846" t="s">
        <v>26371</v>
      </c>
      <c r="G6846" t="str">
        <f t="shared" si="212"/>
        <v>336Antiqued Burlap</v>
      </c>
      <c r="H6846">
        <f t="shared" si="213"/>
        <v>7016</v>
      </c>
    </row>
    <row r="6847" spans="1:8">
      <c r="A6847">
        <v>7017</v>
      </c>
      <c r="B6847" t="s">
        <v>26372</v>
      </c>
      <c r="C6847" t="s">
        <v>26373</v>
      </c>
      <c r="D6847">
        <v>42</v>
      </c>
      <c r="E6847">
        <v>336</v>
      </c>
      <c r="F6847" t="s">
        <v>26374</v>
      </c>
      <c r="G6847" t="str">
        <f t="shared" si="212"/>
        <v>336Natural Twine</v>
      </c>
      <c r="H6847">
        <f t="shared" si="213"/>
        <v>7017</v>
      </c>
    </row>
    <row r="6848" spans="1:8">
      <c r="A6848">
        <v>7018</v>
      </c>
      <c r="B6848" t="s">
        <v>478</v>
      </c>
      <c r="C6848" t="s">
        <v>26375</v>
      </c>
      <c r="D6848">
        <v>42</v>
      </c>
      <c r="E6848">
        <v>336</v>
      </c>
      <c r="F6848" t="s">
        <v>26376</v>
      </c>
      <c r="G6848" t="str">
        <f t="shared" si="212"/>
        <v>336Chestnut</v>
      </c>
      <c r="H6848">
        <f t="shared" si="213"/>
        <v>7018</v>
      </c>
    </row>
    <row r="6849" spans="1:8">
      <c r="A6849">
        <v>7019</v>
      </c>
      <c r="B6849" t="s">
        <v>4564</v>
      </c>
      <c r="C6849" t="s">
        <v>26377</v>
      </c>
      <c r="D6849">
        <v>42</v>
      </c>
      <c r="E6849">
        <v>336</v>
      </c>
      <c r="F6849" t="s">
        <v>26378</v>
      </c>
      <c r="G6849" t="str">
        <f t="shared" si="212"/>
        <v>336Weave</v>
      </c>
      <c r="H6849">
        <f t="shared" si="213"/>
        <v>7019</v>
      </c>
    </row>
    <row r="6850" spans="1:8">
      <c r="A6850">
        <v>7020</v>
      </c>
      <c r="B6850" t="s">
        <v>25834</v>
      </c>
      <c r="C6850" t="s">
        <v>25835</v>
      </c>
      <c r="D6850">
        <v>10</v>
      </c>
      <c r="E6850">
        <v>408</v>
      </c>
      <c r="F6850" t="s">
        <v>25836</v>
      </c>
      <c r="G6850" t="str">
        <f t="shared" si="212"/>
        <v>408Opal / Dark Iron</v>
      </c>
      <c r="H6850">
        <f t="shared" si="213"/>
        <v>7020</v>
      </c>
    </row>
    <row r="6851" spans="1:8">
      <c r="A6851">
        <v>7021</v>
      </c>
      <c r="B6851" t="s">
        <v>25831</v>
      </c>
      <c r="C6851" t="s">
        <v>25832</v>
      </c>
      <c r="D6851">
        <v>8</v>
      </c>
      <c r="E6851">
        <v>408</v>
      </c>
      <c r="F6851" t="s">
        <v>25833</v>
      </c>
      <c r="G6851" t="str">
        <f t="shared" ref="G6851:G6914" si="214">CONCATENATE(E6851,B6851)</f>
        <v>408Black / Raw Copper</v>
      </c>
      <c r="H6851">
        <f t="shared" ref="H6851:H6914" si="215">A6851</f>
        <v>7021</v>
      </c>
    </row>
    <row r="6852" spans="1:8">
      <c r="A6852">
        <v>7022</v>
      </c>
      <c r="B6852" t="s">
        <v>25837</v>
      </c>
      <c r="C6852" t="s">
        <v>26379</v>
      </c>
      <c r="D6852">
        <v>16</v>
      </c>
      <c r="E6852">
        <v>408</v>
      </c>
      <c r="F6852" t="s">
        <v>25839</v>
      </c>
      <c r="G6852" t="str">
        <f t="shared" si="214"/>
        <v>408Bay Blue</v>
      </c>
      <c r="H6852">
        <f t="shared" si="215"/>
        <v>7022</v>
      </c>
    </row>
    <row r="6853" spans="1:8">
      <c r="A6853">
        <v>7023</v>
      </c>
      <c r="B6853" t="s">
        <v>3623</v>
      </c>
      <c r="C6853" t="s">
        <v>25840</v>
      </c>
      <c r="D6853">
        <v>8</v>
      </c>
      <c r="E6853">
        <v>408</v>
      </c>
      <c r="F6853" t="s">
        <v>25841</v>
      </c>
      <c r="G6853" t="str">
        <f t="shared" si="214"/>
        <v>408Black Pearl</v>
      </c>
      <c r="H6853">
        <f t="shared" si="215"/>
        <v>7023</v>
      </c>
    </row>
    <row r="6854" spans="1:8">
      <c r="A6854">
        <v>7024</v>
      </c>
      <c r="B6854" t="s">
        <v>26380</v>
      </c>
      <c r="C6854" t="s">
        <v>26381</v>
      </c>
      <c r="D6854">
        <v>13</v>
      </c>
      <c r="E6854">
        <v>408</v>
      </c>
      <c r="F6854" t="s">
        <v>26382</v>
      </c>
      <c r="G6854" t="str">
        <f t="shared" si="214"/>
        <v>408Sunset Orange</v>
      </c>
      <c r="H6854">
        <f t="shared" si="215"/>
        <v>7024</v>
      </c>
    </row>
    <row r="6855" spans="1:8">
      <c r="A6855">
        <v>7025</v>
      </c>
      <c r="B6855" t="s">
        <v>14452</v>
      </c>
      <c r="C6855" t="s">
        <v>26383</v>
      </c>
      <c r="D6855">
        <v>12</v>
      </c>
      <c r="E6855">
        <v>408</v>
      </c>
      <c r="F6855" t="s">
        <v>26384</v>
      </c>
      <c r="G6855" t="str">
        <f t="shared" si="214"/>
        <v>408Sunset Red</v>
      </c>
      <c r="H6855">
        <f t="shared" si="215"/>
        <v>7025</v>
      </c>
    </row>
    <row r="6856" spans="1:8">
      <c r="A6856">
        <v>7026</v>
      </c>
      <c r="B6856" t="s">
        <v>26385</v>
      </c>
      <c r="C6856" t="s">
        <v>26386</v>
      </c>
      <c r="D6856">
        <v>17</v>
      </c>
      <c r="E6856">
        <v>408</v>
      </c>
      <c r="F6856" t="s">
        <v>26387</v>
      </c>
      <c r="G6856" t="str">
        <f t="shared" si="214"/>
        <v>408Majestic Purple</v>
      </c>
      <c r="H6856">
        <f t="shared" si="215"/>
        <v>7026</v>
      </c>
    </row>
    <row r="6857" spans="1:8">
      <c r="A6857">
        <v>7027</v>
      </c>
      <c r="B6857" t="s">
        <v>26388</v>
      </c>
      <c r="C6857" t="s">
        <v>26389</v>
      </c>
      <c r="D6857">
        <v>18</v>
      </c>
      <c r="E6857">
        <v>152</v>
      </c>
      <c r="F6857" t="s">
        <v>26390</v>
      </c>
      <c r="G6857" t="str">
        <f t="shared" si="214"/>
        <v>152London Rose</v>
      </c>
      <c r="H6857">
        <f t="shared" si="215"/>
        <v>7027</v>
      </c>
    </row>
    <row r="6858" spans="1:8">
      <c r="A6858">
        <v>7028</v>
      </c>
      <c r="B6858" t="s">
        <v>26391</v>
      </c>
      <c r="C6858" t="s">
        <v>26392</v>
      </c>
      <c r="D6858">
        <v>20</v>
      </c>
      <c r="E6858">
        <v>408</v>
      </c>
      <c r="F6858" t="s">
        <v>66590</v>
      </c>
      <c r="G6858" t="str">
        <f t="shared" si="214"/>
        <v>408Caramel Onyx</v>
      </c>
      <c r="H6858">
        <f t="shared" si="215"/>
        <v>7028</v>
      </c>
    </row>
    <row r="6859" spans="1:8">
      <c r="A6859">
        <v>7029</v>
      </c>
      <c r="B6859" t="s">
        <v>26393</v>
      </c>
      <c r="C6859" t="s">
        <v>26394</v>
      </c>
      <c r="D6859">
        <v>11</v>
      </c>
      <c r="E6859">
        <v>43</v>
      </c>
      <c r="F6859" t="s">
        <v>26395</v>
      </c>
      <c r="G6859" t="str">
        <f t="shared" si="214"/>
        <v>43Embroidered</v>
      </c>
      <c r="H6859">
        <f t="shared" si="215"/>
        <v>7029</v>
      </c>
    </row>
    <row r="6860" spans="1:8">
      <c r="A6860">
        <v>7030</v>
      </c>
      <c r="B6860" t="s">
        <v>18036</v>
      </c>
      <c r="C6860" t="s">
        <v>26396</v>
      </c>
      <c r="D6860">
        <v>12</v>
      </c>
      <c r="E6860">
        <v>43</v>
      </c>
      <c r="F6860" t="s">
        <v>26397</v>
      </c>
      <c r="G6860" t="str">
        <f t="shared" si="214"/>
        <v>43Maroon</v>
      </c>
      <c r="H6860">
        <f t="shared" si="215"/>
        <v>7030</v>
      </c>
    </row>
    <row r="6861" spans="1:8">
      <c r="A6861">
        <v>7031</v>
      </c>
      <c r="B6861" t="s">
        <v>4955</v>
      </c>
      <c r="C6861" t="s">
        <v>26398</v>
      </c>
      <c r="D6861">
        <v>20</v>
      </c>
      <c r="E6861">
        <v>43</v>
      </c>
      <c r="F6861" t="s">
        <v>26399</v>
      </c>
      <c r="G6861" t="str">
        <f t="shared" si="214"/>
        <v>43Chocolate</v>
      </c>
      <c r="H6861">
        <f t="shared" si="215"/>
        <v>7031</v>
      </c>
    </row>
    <row r="6862" spans="1:8">
      <c r="A6862">
        <v>7032</v>
      </c>
      <c r="B6862" t="s">
        <v>6598</v>
      </c>
      <c r="C6862" t="s">
        <v>26400</v>
      </c>
      <c r="D6862">
        <v>9</v>
      </c>
      <c r="E6862">
        <v>43</v>
      </c>
      <c r="F6862" t="s">
        <v>26401</v>
      </c>
      <c r="G6862" t="str">
        <f t="shared" si="214"/>
        <v>43Slate</v>
      </c>
      <c r="H6862">
        <f t="shared" si="215"/>
        <v>7032</v>
      </c>
    </row>
    <row r="6863" spans="1:8">
      <c r="A6863">
        <v>7033</v>
      </c>
      <c r="B6863" t="s">
        <v>1502</v>
      </c>
      <c r="C6863" t="s">
        <v>26402</v>
      </c>
      <c r="D6863">
        <v>11</v>
      </c>
      <c r="E6863">
        <v>43</v>
      </c>
      <c r="F6863" t="s">
        <v>26403</v>
      </c>
      <c r="G6863" t="str">
        <f t="shared" si="214"/>
        <v>43Sand</v>
      </c>
      <c r="H6863">
        <f t="shared" si="215"/>
        <v>7033</v>
      </c>
    </row>
    <row r="6864" spans="1:8">
      <c r="A6864">
        <v>7034</v>
      </c>
      <c r="B6864" t="s">
        <v>1734</v>
      </c>
      <c r="C6864" t="s">
        <v>26404</v>
      </c>
      <c r="D6864">
        <v>11</v>
      </c>
      <c r="E6864">
        <v>43</v>
      </c>
      <c r="F6864" t="s">
        <v>26405</v>
      </c>
      <c r="G6864" t="str">
        <f t="shared" si="214"/>
        <v>43Linen</v>
      </c>
      <c r="H6864">
        <f t="shared" si="215"/>
        <v>7034</v>
      </c>
    </row>
    <row r="6865" spans="1:8">
      <c r="A6865">
        <v>7035</v>
      </c>
      <c r="B6865" t="s">
        <v>26406</v>
      </c>
      <c r="C6865" t="s">
        <v>26407</v>
      </c>
      <c r="D6865">
        <v>11</v>
      </c>
      <c r="E6865">
        <v>660</v>
      </c>
      <c r="F6865" t="s">
        <v>26408</v>
      </c>
      <c r="G6865" t="str">
        <f t="shared" si="214"/>
        <v>660Salon Scavo</v>
      </c>
      <c r="H6865">
        <f t="shared" si="215"/>
        <v>7035</v>
      </c>
    </row>
    <row r="6866" spans="1:8">
      <c r="A6866">
        <v>7036</v>
      </c>
      <c r="B6866" t="s">
        <v>6136</v>
      </c>
      <c r="C6866" t="s">
        <v>26409</v>
      </c>
      <c r="D6866">
        <v>11</v>
      </c>
      <c r="E6866">
        <v>660</v>
      </c>
      <c r="F6866" t="s">
        <v>26410</v>
      </c>
      <c r="G6866" t="str">
        <f t="shared" si="214"/>
        <v>660Brushed Caramel</v>
      </c>
      <c r="H6866">
        <f t="shared" si="215"/>
        <v>7036</v>
      </c>
    </row>
    <row r="6867" spans="1:8">
      <c r="A6867">
        <v>7037</v>
      </c>
      <c r="B6867" t="s">
        <v>26411</v>
      </c>
      <c r="C6867" t="s">
        <v>26412</v>
      </c>
      <c r="D6867">
        <v>19</v>
      </c>
      <c r="E6867">
        <v>660</v>
      </c>
      <c r="F6867" t="s">
        <v>26413</v>
      </c>
      <c r="G6867" t="str">
        <f t="shared" si="214"/>
        <v>660Vidrio Artistico</v>
      </c>
      <c r="H6867">
        <f t="shared" si="215"/>
        <v>7037</v>
      </c>
    </row>
    <row r="6868" spans="1:8">
      <c r="A6868">
        <v>7038</v>
      </c>
      <c r="B6868" t="s">
        <v>1364</v>
      </c>
      <c r="C6868" t="s">
        <v>26414</v>
      </c>
      <c r="D6868">
        <v>11</v>
      </c>
      <c r="E6868">
        <v>660</v>
      </c>
      <c r="F6868" t="s">
        <v>26415</v>
      </c>
      <c r="G6868" t="str">
        <f t="shared" si="214"/>
        <v>660Etched Opal</v>
      </c>
      <c r="H6868">
        <f t="shared" si="215"/>
        <v>7038</v>
      </c>
    </row>
    <row r="6869" spans="1:8">
      <c r="A6869">
        <v>7039</v>
      </c>
      <c r="B6869" t="s">
        <v>26416</v>
      </c>
      <c r="C6869" t="s">
        <v>26417</v>
      </c>
      <c r="D6869">
        <v>19</v>
      </c>
      <c r="E6869">
        <v>660</v>
      </c>
      <c r="F6869" t="s">
        <v>26418</v>
      </c>
      <c r="G6869" t="str">
        <f t="shared" si="214"/>
        <v>660Spumante Strato</v>
      </c>
      <c r="H6869">
        <f t="shared" si="215"/>
        <v>7039</v>
      </c>
    </row>
    <row r="6870" spans="1:8">
      <c r="A6870">
        <v>7040</v>
      </c>
      <c r="B6870" t="s">
        <v>26419</v>
      </c>
      <c r="C6870" t="s">
        <v>26420</v>
      </c>
      <c r="D6870">
        <v>11</v>
      </c>
      <c r="E6870">
        <v>660</v>
      </c>
      <c r="F6870" t="s">
        <v>26421</v>
      </c>
      <c r="G6870" t="str">
        <f t="shared" si="214"/>
        <v>660Scavo</v>
      </c>
      <c r="H6870">
        <f t="shared" si="215"/>
        <v>7040</v>
      </c>
    </row>
    <row r="6871" spans="1:8">
      <c r="A6871">
        <v>7041</v>
      </c>
      <c r="B6871" t="s">
        <v>384</v>
      </c>
      <c r="C6871" t="s">
        <v>26422</v>
      </c>
      <c r="D6871">
        <v>11</v>
      </c>
      <c r="E6871">
        <v>660</v>
      </c>
      <c r="F6871" t="s">
        <v>26423</v>
      </c>
      <c r="G6871" t="str">
        <f t="shared" si="214"/>
        <v>660Champagne</v>
      </c>
      <c r="H6871">
        <f t="shared" si="215"/>
        <v>7041</v>
      </c>
    </row>
    <row r="6872" spans="1:8">
      <c r="A6872">
        <v>7042</v>
      </c>
      <c r="B6872" t="s">
        <v>12160</v>
      </c>
      <c r="C6872" t="s">
        <v>26424</v>
      </c>
      <c r="D6872">
        <v>11</v>
      </c>
      <c r="E6872">
        <v>660</v>
      </c>
      <c r="F6872" t="s">
        <v>26425</v>
      </c>
      <c r="G6872" t="str">
        <f t="shared" si="214"/>
        <v>660Champagne Scavo</v>
      </c>
      <c r="H6872">
        <f t="shared" si="215"/>
        <v>7042</v>
      </c>
    </row>
    <row r="6873" spans="1:8">
      <c r="A6873">
        <v>7043</v>
      </c>
      <c r="B6873" t="s">
        <v>26426</v>
      </c>
      <c r="C6873" t="s">
        <v>26427</v>
      </c>
      <c r="D6873">
        <v>7</v>
      </c>
      <c r="E6873">
        <v>660</v>
      </c>
      <c r="F6873" t="s">
        <v>26428</v>
      </c>
      <c r="G6873" t="str">
        <f t="shared" si="214"/>
        <v>660Eidolon Krystal</v>
      </c>
      <c r="H6873">
        <f t="shared" si="215"/>
        <v>7043</v>
      </c>
    </row>
    <row r="6874" spans="1:8">
      <c r="A6874">
        <v>7044</v>
      </c>
      <c r="B6874" t="s">
        <v>19212</v>
      </c>
      <c r="C6874" t="s">
        <v>26429</v>
      </c>
      <c r="D6874">
        <v>10</v>
      </c>
      <c r="E6874">
        <v>660</v>
      </c>
      <c r="F6874" t="s">
        <v>26430</v>
      </c>
      <c r="G6874" t="str">
        <f t="shared" si="214"/>
        <v>660White Mitered</v>
      </c>
      <c r="H6874">
        <f t="shared" si="215"/>
        <v>7044</v>
      </c>
    </row>
    <row r="6875" spans="1:8">
      <c r="A6875">
        <v>7045</v>
      </c>
      <c r="B6875" t="s">
        <v>15265</v>
      </c>
      <c r="C6875" t="s">
        <v>26431</v>
      </c>
      <c r="D6875">
        <v>11</v>
      </c>
      <c r="E6875">
        <v>660</v>
      </c>
      <c r="F6875" t="s">
        <v>26432</v>
      </c>
      <c r="G6875" t="str">
        <f t="shared" si="214"/>
        <v>660Alabaster Dust</v>
      </c>
      <c r="H6875">
        <f t="shared" si="215"/>
        <v>7045</v>
      </c>
    </row>
    <row r="6876" spans="1:8">
      <c r="A6876">
        <v>7046</v>
      </c>
      <c r="B6876" t="s">
        <v>26433</v>
      </c>
      <c r="C6876" t="s">
        <v>26434</v>
      </c>
      <c r="D6876">
        <v>19</v>
      </c>
      <c r="E6876">
        <v>660</v>
      </c>
      <c r="F6876" t="s">
        <v>26435</v>
      </c>
      <c r="G6876" t="str">
        <f t="shared" si="214"/>
        <v>660Mosaic Pen Shell</v>
      </c>
      <c r="H6876">
        <f t="shared" si="215"/>
        <v>7046</v>
      </c>
    </row>
    <row r="6877" spans="1:8">
      <c r="A6877">
        <v>7047</v>
      </c>
      <c r="B6877" t="s">
        <v>15255</v>
      </c>
      <c r="C6877" t="s">
        <v>26436</v>
      </c>
      <c r="D6877">
        <v>11</v>
      </c>
      <c r="E6877">
        <v>660</v>
      </c>
      <c r="F6877" t="s">
        <v>26437</v>
      </c>
      <c r="G6877" t="str">
        <f t="shared" si="214"/>
        <v>660Double French Scavo</v>
      </c>
      <c r="H6877">
        <f t="shared" si="215"/>
        <v>7047</v>
      </c>
    </row>
    <row r="6878" spans="1:8">
      <c r="A6878">
        <v>7048</v>
      </c>
      <c r="B6878" t="s">
        <v>26438</v>
      </c>
      <c r="C6878" t="s">
        <v>26439</v>
      </c>
      <c r="D6878">
        <v>19</v>
      </c>
      <c r="E6878">
        <v>660</v>
      </c>
      <c r="F6878" t="s">
        <v>26440</v>
      </c>
      <c r="G6878" t="str">
        <f t="shared" si="214"/>
        <v>660Butterscotch Swirl Piastra</v>
      </c>
      <c r="H6878">
        <f t="shared" si="215"/>
        <v>7048</v>
      </c>
    </row>
    <row r="6879" spans="1:8">
      <c r="A6879">
        <v>7049</v>
      </c>
      <c r="B6879" t="s">
        <v>26441</v>
      </c>
      <c r="C6879" t="s">
        <v>26442</v>
      </c>
      <c r="D6879">
        <v>10</v>
      </c>
      <c r="E6879">
        <v>660</v>
      </c>
      <c r="F6879" t="s">
        <v>26443</v>
      </c>
      <c r="G6879" t="str">
        <f t="shared" si="214"/>
        <v>660White Iris</v>
      </c>
      <c r="H6879">
        <f t="shared" si="215"/>
        <v>7049</v>
      </c>
    </row>
    <row r="6880" spans="1:8">
      <c r="A6880">
        <v>7050</v>
      </c>
      <c r="B6880" t="s">
        <v>4955</v>
      </c>
      <c r="C6880" t="s">
        <v>26444</v>
      </c>
      <c r="D6880">
        <v>20</v>
      </c>
      <c r="E6880">
        <v>476</v>
      </c>
      <c r="F6880" t="s">
        <v>26445</v>
      </c>
      <c r="G6880" t="str">
        <f t="shared" si="214"/>
        <v>476Chocolate</v>
      </c>
      <c r="H6880">
        <f t="shared" si="215"/>
        <v>7050</v>
      </c>
    </row>
    <row r="6881" spans="1:8">
      <c r="A6881">
        <v>7051</v>
      </c>
      <c r="B6881" t="s">
        <v>1655</v>
      </c>
      <c r="C6881" t="s">
        <v>25914</v>
      </c>
      <c r="D6881">
        <v>11</v>
      </c>
      <c r="E6881">
        <v>476</v>
      </c>
      <c r="F6881" t="s">
        <v>25915</v>
      </c>
      <c r="G6881" t="str">
        <f t="shared" si="214"/>
        <v>476Cream</v>
      </c>
      <c r="H6881">
        <f t="shared" si="215"/>
        <v>7051</v>
      </c>
    </row>
    <row r="6882" spans="1:8">
      <c r="A6882">
        <v>7052</v>
      </c>
      <c r="B6882" t="s">
        <v>26446</v>
      </c>
      <c r="C6882" t="s">
        <v>26447</v>
      </c>
      <c r="D6882">
        <v>5</v>
      </c>
      <c r="E6882">
        <v>476</v>
      </c>
      <c r="F6882" t="s">
        <v>26448</v>
      </c>
      <c r="G6882" t="str">
        <f t="shared" si="214"/>
        <v>476Horizon / White</v>
      </c>
      <c r="H6882">
        <f t="shared" si="215"/>
        <v>7052</v>
      </c>
    </row>
    <row r="6883" spans="1:8">
      <c r="A6883">
        <v>7053</v>
      </c>
      <c r="B6883" t="s">
        <v>26449</v>
      </c>
      <c r="C6883" t="s">
        <v>26450</v>
      </c>
      <c r="D6883">
        <v>17</v>
      </c>
      <c r="E6883">
        <v>721</v>
      </c>
      <c r="F6883" t="s">
        <v>26451</v>
      </c>
      <c r="G6883" t="str">
        <f t="shared" si="214"/>
        <v>721Purple Silicone</v>
      </c>
      <c r="H6883">
        <f t="shared" si="215"/>
        <v>7053</v>
      </c>
    </row>
    <row r="6884" spans="1:8">
      <c r="A6884">
        <v>7054</v>
      </c>
      <c r="B6884" t="s">
        <v>26452</v>
      </c>
      <c r="C6884" t="s">
        <v>26453</v>
      </c>
      <c r="D6884">
        <v>17</v>
      </c>
      <c r="E6884">
        <v>721</v>
      </c>
      <c r="F6884" t="s">
        <v>26454</v>
      </c>
      <c r="G6884" t="str">
        <f t="shared" si="214"/>
        <v>721Lavender Silicone</v>
      </c>
      <c r="H6884">
        <f t="shared" si="215"/>
        <v>7054</v>
      </c>
    </row>
    <row r="6885" spans="1:8">
      <c r="A6885">
        <v>7055</v>
      </c>
      <c r="B6885" t="s">
        <v>3197</v>
      </c>
      <c r="C6885" t="s">
        <v>26455</v>
      </c>
      <c r="D6885">
        <v>10</v>
      </c>
      <c r="E6885">
        <v>721</v>
      </c>
      <c r="F6885" t="s">
        <v>26456</v>
      </c>
      <c r="G6885" t="str">
        <f t="shared" si="214"/>
        <v>721White Silicone</v>
      </c>
      <c r="H6885">
        <f t="shared" si="215"/>
        <v>7055</v>
      </c>
    </row>
    <row r="6886" spans="1:8">
      <c r="A6886">
        <v>7056</v>
      </c>
      <c r="B6886" t="s">
        <v>15201</v>
      </c>
      <c r="C6886" t="s">
        <v>26457</v>
      </c>
      <c r="D6886">
        <v>20</v>
      </c>
      <c r="E6886">
        <v>498</v>
      </c>
      <c r="F6886" t="s">
        <v>26458</v>
      </c>
      <c r="G6886" t="str">
        <f t="shared" si="214"/>
        <v>498Light Brown</v>
      </c>
      <c r="H6886">
        <f t="shared" si="215"/>
        <v>7056</v>
      </c>
    </row>
    <row r="6887" spans="1:8">
      <c r="A6887">
        <v>7057</v>
      </c>
      <c r="B6887" t="s">
        <v>1522</v>
      </c>
      <c r="C6887" t="s">
        <v>26459</v>
      </c>
      <c r="D6887">
        <v>20</v>
      </c>
      <c r="E6887">
        <v>162</v>
      </c>
      <c r="F6887" t="s">
        <v>26460</v>
      </c>
      <c r="G6887" t="str">
        <f t="shared" si="214"/>
        <v>162Caramel</v>
      </c>
      <c r="H6887">
        <f t="shared" si="215"/>
        <v>7057</v>
      </c>
    </row>
    <row r="6888" spans="1:8">
      <c r="A6888">
        <v>7058</v>
      </c>
      <c r="B6888" t="s">
        <v>26461</v>
      </c>
      <c r="C6888" t="s">
        <v>26462</v>
      </c>
      <c r="D6888">
        <v>10</v>
      </c>
      <c r="E6888">
        <v>162</v>
      </c>
      <c r="F6888" t="s">
        <v>26463</v>
      </c>
      <c r="G6888" t="str">
        <f t="shared" si="214"/>
        <v>162White Naugahyde</v>
      </c>
      <c r="H6888">
        <f t="shared" si="215"/>
        <v>7058</v>
      </c>
    </row>
    <row r="6889" spans="1:8">
      <c r="A6889">
        <v>7059</v>
      </c>
      <c r="B6889" t="s">
        <v>26464</v>
      </c>
      <c r="C6889" t="s">
        <v>26465</v>
      </c>
      <c r="D6889">
        <v>8</v>
      </c>
      <c r="E6889">
        <v>162</v>
      </c>
      <c r="F6889" t="s">
        <v>26466</v>
      </c>
      <c r="G6889" t="str">
        <f t="shared" si="214"/>
        <v>162Black Naugahyde</v>
      </c>
      <c r="H6889">
        <f t="shared" si="215"/>
        <v>7059</v>
      </c>
    </row>
    <row r="6890" spans="1:8">
      <c r="A6890">
        <v>7060</v>
      </c>
      <c r="B6890" t="s">
        <v>26467</v>
      </c>
      <c r="C6890" t="s">
        <v>26468</v>
      </c>
      <c r="D6890">
        <v>9</v>
      </c>
      <c r="E6890">
        <v>162</v>
      </c>
      <c r="F6890" t="s">
        <v>26469</v>
      </c>
      <c r="G6890" t="str">
        <f t="shared" si="214"/>
        <v>162Grey Naugahyde</v>
      </c>
      <c r="H6890">
        <f t="shared" si="215"/>
        <v>7060</v>
      </c>
    </row>
    <row r="6891" spans="1:8">
      <c r="A6891">
        <v>7061</v>
      </c>
      <c r="B6891" t="s">
        <v>26470</v>
      </c>
      <c r="C6891" t="s">
        <v>26471</v>
      </c>
      <c r="D6891">
        <v>9</v>
      </c>
      <c r="E6891">
        <v>162</v>
      </c>
      <c r="F6891" t="s">
        <v>26472</v>
      </c>
      <c r="G6891" t="str">
        <f t="shared" si="214"/>
        <v>162Dark Grey Wool</v>
      </c>
      <c r="H6891">
        <f t="shared" si="215"/>
        <v>7061</v>
      </c>
    </row>
    <row r="6892" spans="1:8">
      <c r="A6892">
        <v>7062</v>
      </c>
      <c r="B6892" t="s">
        <v>16880</v>
      </c>
      <c r="C6892" t="s">
        <v>26473</v>
      </c>
      <c r="D6892">
        <v>21</v>
      </c>
      <c r="E6892">
        <v>1</v>
      </c>
      <c r="F6892" t="s">
        <v>25932</v>
      </c>
      <c r="G6892" t="str">
        <f t="shared" si="214"/>
        <v>1Wood Grain</v>
      </c>
      <c r="H6892">
        <f t="shared" si="215"/>
        <v>7062</v>
      </c>
    </row>
    <row r="6893" spans="1:8">
      <c r="A6893">
        <v>7063</v>
      </c>
      <c r="B6893" t="s">
        <v>25652</v>
      </c>
      <c r="C6893" t="s">
        <v>25653</v>
      </c>
      <c r="D6893">
        <v>42</v>
      </c>
      <c r="E6893">
        <v>162</v>
      </c>
      <c r="F6893" t="s">
        <v>26474</v>
      </c>
      <c r="G6893" t="str">
        <f t="shared" si="214"/>
        <v>162Seared Oak</v>
      </c>
      <c r="H6893">
        <f t="shared" si="215"/>
        <v>7063</v>
      </c>
    </row>
    <row r="6894" spans="1:8">
      <c r="A6894">
        <v>7064</v>
      </c>
      <c r="B6894" t="s">
        <v>26041</v>
      </c>
      <c r="C6894" t="s">
        <v>26042</v>
      </c>
      <c r="D6894">
        <v>42</v>
      </c>
      <c r="E6894">
        <v>162</v>
      </c>
      <c r="F6894" t="s">
        <v>26043</v>
      </c>
      <c r="G6894" t="str">
        <f t="shared" si="214"/>
        <v>162Raw Oak</v>
      </c>
      <c r="H6894">
        <f t="shared" si="215"/>
        <v>7064</v>
      </c>
    </row>
    <row r="6895" spans="1:8">
      <c r="A6895">
        <v>7065</v>
      </c>
      <c r="B6895" t="s">
        <v>26475</v>
      </c>
      <c r="C6895" t="s">
        <v>26476</v>
      </c>
      <c r="D6895">
        <v>42</v>
      </c>
      <c r="E6895">
        <v>162</v>
      </c>
      <c r="F6895" t="s">
        <v>26477</v>
      </c>
      <c r="G6895" t="str">
        <f t="shared" si="214"/>
        <v>162Smoked Oak</v>
      </c>
      <c r="H6895">
        <f t="shared" si="215"/>
        <v>7065</v>
      </c>
    </row>
    <row r="6896" spans="1:8">
      <c r="A6896">
        <v>7066</v>
      </c>
      <c r="B6896" t="s">
        <v>26478</v>
      </c>
      <c r="C6896" t="s">
        <v>26479</v>
      </c>
      <c r="D6896">
        <v>18</v>
      </c>
      <c r="E6896">
        <v>541</v>
      </c>
      <c r="F6896" t="s">
        <v>26480</v>
      </c>
      <c r="G6896" t="str">
        <f t="shared" si="214"/>
        <v>541Pink / Burgundy Paisley</v>
      </c>
      <c r="H6896">
        <f t="shared" si="215"/>
        <v>7066</v>
      </c>
    </row>
    <row r="6897" spans="1:8">
      <c r="A6897">
        <v>7067</v>
      </c>
      <c r="B6897" t="s">
        <v>26481</v>
      </c>
      <c r="C6897" t="s">
        <v>26482</v>
      </c>
      <c r="D6897">
        <v>16</v>
      </c>
      <c r="E6897">
        <v>541</v>
      </c>
      <c r="F6897" t="s">
        <v>26483</v>
      </c>
      <c r="G6897" t="str">
        <f t="shared" si="214"/>
        <v>541Blue / Aqua Paisley</v>
      </c>
      <c r="H6897">
        <f t="shared" si="215"/>
        <v>7067</v>
      </c>
    </row>
    <row r="6898" spans="1:8">
      <c r="A6898">
        <v>7068</v>
      </c>
      <c r="B6898" t="s">
        <v>1353</v>
      </c>
      <c r="C6898" t="s">
        <v>26484</v>
      </c>
      <c r="D6898">
        <v>10</v>
      </c>
      <c r="E6898">
        <v>541</v>
      </c>
      <c r="F6898" t="s">
        <v>26485</v>
      </c>
      <c r="G6898" t="str">
        <f t="shared" si="214"/>
        <v>541Alabaster</v>
      </c>
      <c r="H6898">
        <f t="shared" si="215"/>
        <v>7068</v>
      </c>
    </row>
    <row r="6899" spans="1:8">
      <c r="A6899">
        <v>7069</v>
      </c>
      <c r="B6899" t="s">
        <v>26486</v>
      </c>
      <c r="C6899" t="s">
        <v>26487</v>
      </c>
      <c r="D6899">
        <v>7</v>
      </c>
      <c r="E6899">
        <v>541</v>
      </c>
      <c r="F6899" t="s">
        <v>26488</v>
      </c>
      <c r="G6899" t="str">
        <f t="shared" si="214"/>
        <v>541Water Wave</v>
      </c>
      <c r="H6899">
        <f t="shared" si="215"/>
        <v>7069</v>
      </c>
    </row>
    <row r="6900" spans="1:8">
      <c r="A6900">
        <v>7070</v>
      </c>
      <c r="B6900" t="s">
        <v>24153</v>
      </c>
      <c r="C6900" t="s">
        <v>26489</v>
      </c>
      <c r="D6900">
        <v>10</v>
      </c>
      <c r="E6900">
        <v>541</v>
      </c>
      <c r="F6900" t="s">
        <v>26490</v>
      </c>
      <c r="G6900" t="str">
        <f t="shared" si="214"/>
        <v>541Frosted Seeded</v>
      </c>
      <c r="H6900">
        <f t="shared" si="215"/>
        <v>7070</v>
      </c>
    </row>
    <row r="6901" spans="1:8">
      <c r="A6901">
        <v>7071</v>
      </c>
      <c r="B6901" t="s">
        <v>3203</v>
      </c>
      <c r="C6901" t="s">
        <v>26491</v>
      </c>
      <c r="D6901">
        <v>42</v>
      </c>
      <c r="E6901">
        <v>541</v>
      </c>
      <c r="F6901" t="s">
        <v>26492</v>
      </c>
      <c r="G6901" t="str">
        <f t="shared" si="214"/>
        <v>541Flax</v>
      </c>
      <c r="H6901">
        <f t="shared" si="215"/>
        <v>7071</v>
      </c>
    </row>
    <row r="6902" spans="1:8">
      <c r="A6902">
        <v>7072</v>
      </c>
      <c r="B6902" t="s">
        <v>26493</v>
      </c>
      <c r="C6902" t="s">
        <v>26494</v>
      </c>
      <c r="D6902">
        <v>10</v>
      </c>
      <c r="E6902">
        <v>541</v>
      </c>
      <c r="F6902" t="s">
        <v>26495</v>
      </c>
      <c r="G6902" t="str">
        <f t="shared" si="214"/>
        <v>541Seedy White</v>
      </c>
      <c r="H6902">
        <f t="shared" si="215"/>
        <v>7072</v>
      </c>
    </row>
    <row r="6903" spans="1:8">
      <c r="A6903">
        <v>7073</v>
      </c>
      <c r="B6903" t="s">
        <v>26496</v>
      </c>
      <c r="C6903" t="s">
        <v>26497</v>
      </c>
      <c r="D6903">
        <v>19</v>
      </c>
      <c r="E6903">
        <v>541</v>
      </c>
      <c r="F6903" t="s">
        <v>26498</v>
      </c>
      <c r="G6903" t="str">
        <f t="shared" si="214"/>
        <v>541Multicolored Tiffany</v>
      </c>
      <c r="H6903">
        <f t="shared" si="215"/>
        <v>7073</v>
      </c>
    </row>
    <row r="6904" spans="1:8">
      <c r="A6904">
        <v>7074</v>
      </c>
      <c r="B6904" t="s">
        <v>26499</v>
      </c>
      <c r="C6904" t="s">
        <v>26500</v>
      </c>
      <c r="D6904">
        <v>7</v>
      </c>
      <c r="E6904">
        <v>1</v>
      </c>
      <c r="F6904" t="s">
        <v>26501</v>
      </c>
      <c r="G6904" t="str">
        <f t="shared" si="214"/>
        <v>1Without Crystal</v>
      </c>
      <c r="H6904">
        <f t="shared" si="215"/>
        <v>7074</v>
      </c>
    </row>
    <row r="6905" spans="1:8">
      <c r="A6905">
        <v>7075</v>
      </c>
      <c r="B6905" t="s">
        <v>1354</v>
      </c>
      <c r="C6905" t="s">
        <v>26502</v>
      </c>
      <c r="D6905">
        <v>7</v>
      </c>
      <c r="E6905">
        <v>1</v>
      </c>
      <c r="F6905" t="s">
        <v>26503</v>
      </c>
      <c r="G6905" t="str">
        <f t="shared" si="214"/>
        <v>1Crystal</v>
      </c>
      <c r="H6905">
        <f t="shared" si="215"/>
        <v>7075</v>
      </c>
    </row>
    <row r="6906" spans="1:8">
      <c r="A6906">
        <v>7076</v>
      </c>
      <c r="B6906" t="s">
        <v>26524</v>
      </c>
      <c r="C6906" t="s">
        <v>26525</v>
      </c>
      <c r="D6906">
        <v>10</v>
      </c>
      <c r="E6906">
        <v>345</v>
      </c>
      <c r="F6906" t="s">
        <v>26526</v>
      </c>
      <c r="G6906" t="str">
        <f t="shared" si="214"/>
        <v>345Oyster Linen / Deep Patina Bronze</v>
      </c>
      <c r="H6906">
        <f t="shared" si="215"/>
        <v>7076</v>
      </c>
    </row>
    <row r="6907" spans="1:8">
      <c r="A6907">
        <v>7077</v>
      </c>
      <c r="B6907" t="s">
        <v>26527</v>
      </c>
      <c r="C6907" t="s">
        <v>26528</v>
      </c>
      <c r="D6907">
        <v>10</v>
      </c>
      <c r="E6907">
        <v>345</v>
      </c>
      <c r="F6907" t="s">
        <v>26529</v>
      </c>
      <c r="G6907" t="str">
        <f t="shared" si="214"/>
        <v>345Oyster Linen / Brushed Chrome</v>
      </c>
      <c r="H6907">
        <f t="shared" si="215"/>
        <v>7077</v>
      </c>
    </row>
    <row r="6908" spans="1:8">
      <c r="A6908">
        <v>7078</v>
      </c>
      <c r="B6908" t="s">
        <v>26530</v>
      </c>
      <c r="C6908" t="s">
        <v>26531</v>
      </c>
      <c r="D6908">
        <v>16</v>
      </c>
      <c r="E6908">
        <v>170</v>
      </c>
      <c r="F6908" t="s">
        <v>32965</v>
      </c>
      <c r="G6908" t="str">
        <f t="shared" si="214"/>
        <v>170Arctic Blue</v>
      </c>
      <c r="H6908">
        <f t="shared" si="215"/>
        <v>7078</v>
      </c>
    </row>
    <row r="6909" spans="1:8">
      <c r="A6909">
        <v>7079</v>
      </c>
      <c r="B6909" t="s">
        <v>6639</v>
      </c>
      <c r="C6909" t="s">
        <v>6640</v>
      </c>
      <c r="D6909">
        <v>10</v>
      </c>
      <c r="E6909">
        <v>345</v>
      </c>
      <c r="F6909" t="s">
        <v>26532</v>
      </c>
      <c r="G6909" t="str">
        <f t="shared" si="214"/>
        <v>345Oyster Linen</v>
      </c>
      <c r="H6909">
        <f t="shared" si="215"/>
        <v>7079</v>
      </c>
    </row>
    <row r="6910" spans="1:8">
      <c r="A6910">
        <v>7080</v>
      </c>
      <c r="B6910" t="s">
        <v>26533</v>
      </c>
      <c r="C6910" t="s">
        <v>26534</v>
      </c>
      <c r="D6910">
        <v>15</v>
      </c>
      <c r="E6910">
        <v>730</v>
      </c>
      <c r="F6910" t="s">
        <v>26535</v>
      </c>
      <c r="G6910" t="str">
        <f t="shared" si="214"/>
        <v>730Green Blue</v>
      </c>
      <c r="H6910">
        <f t="shared" si="215"/>
        <v>7080</v>
      </c>
    </row>
    <row r="6911" spans="1:8">
      <c r="A6911">
        <v>7081</v>
      </c>
      <c r="B6911" t="s">
        <v>2362</v>
      </c>
      <c r="C6911" t="s">
        <v>26536</v>
      </c>
      <c r="D6911">
        <v>11</v>
      </c>
      <c r="E6911">
        <v>730</v>
      </c>
      <c r="F6911" t="s">
        <v>26537</v>
      </c>
      <c r="G6911" t="str">
        <f t="shared" si="214"/>
        <v>730Smoke</v>
      </c>
      <c r="H6911">
        <f t="shared" si="215"/>
        <v>7081</v>
      </c>
    </row>
    <row r="6912" spans="1:8">
      <c r="A6912">
        <v>7082</v>
      </c>
      <c r="B6912" t="s">
        <v>26538</v>
      </c>
      <c r="C6912" t="s">
        <v>26539</v>
      </c>
      <c r="D6912">
        <v>9</v>
      </c>
      <c r="E6912">
        <v>730</v>
      </c>
      <c r="F6912" t="s">
        <v>26540</v>
      </c>
      <c r="G6912" t="str">
        <f t="shared" si="214"/>
        <v>730Smoked Gray</v>
      </c>
      <c r="H6912">
        <f t="shared" si="215"/>
        <v>7082</v>
      </c>
    </row>
    <row r="6913" spans="1:8">
      <c r="A6913">
        <v>7083</v>
      </c>
      <c r="B6913" t="s">
        <v>259</v>
      </c>
      <c r="C6913" t="s">
        <v>26541</v>
      </c>
      <c r="D6913">
        <v>23</v>
      </c>
      <c r="E6913">
        <v>730</v>
      </c>
      <c r="F6913" t="s">
        <v>26542</v>
      </c>
      <c r="G6913" t="str">
        <f t="shared" si="214"/>
        <v>730Gold</v>
      </c>
      <c r="H6913">
        <f t="shared" si="215"/>
        <v>7083</v>
      </c>
    </row>
    <row r="6914" spans="1:8">
      <c r="A6914">
        <v>7084</v>
      </c>
      <c r="B6914" t="s">
        <v>414</v>
      </c>
      <c r="C6914" t="s">
        <v>26543</v>
      </c>
      <c r="D6914">
        <v>9</v>
      </c>
      <c r="E6914">
        <v>7</v>
      </c>
      <c r="F6914" t="s">
        <v>26544</v>
      </c>
      <c r="G6914" t="str">
        <f t="shared" si="214"/>
        <v>7Light Grey</v>
      </c>
      <c r="H6914">
        <f t="shared" si="215"/>
        <v>7084</v>
      </c>
    </row>
    <row r="6915" spans="1:8">
      <c r="A6915">
        <v>7085</v>
      </c>
      <c r="B6915" t="s">
        <v>476</v>
      </c>
      <c r="C6915" t="s">
        <v>26545</v>
      </c>
      <c r="D6915">
        <v>9</v>
      </c>
      <c r="E6915">
        <v>7</v>
      </c>
      <c r="F6915" t="s">
        <v>26546</v>
      </c>
      <c r="G6915" t="str">
        <f t="shared" ref="G6915:G6978" si="216">CONCATENATE(E6915,B6915)</f>
        <v>7Charcoal</v>
      </c>
      <c r="H6915">
        <f t="shared" ref="H6915:H6978" si="217">A6915</f>
        <v>7085</v>
      </c>
    </row>
    <row r="6916" spans="1:8">
      <c r="A6916">
        <v>7086</v>
      </c>
      <c r="B6916" t="s">
        <v>6594</v>
      </c>
      <c r="C6916" t="s">
        <v>26547</v>
      </c>
      <c r="D6916">
        <v>11</v>
      </c>
      <c r="E6916">
        <v>7</v>
      </c>
      <c r="F6916" t="s">
        <v>26548</v>
      </c>
      <c r="G6916" t="str">
        <f t="shared" si="216"/>
        <v>7Oatmeal</v>
      </c>
      <c r="H6916">
        <f t="shared" si="217"/>
        <v>7086</v>
      </c>
    </row>
    <row r="6917" spans="1:8">
      <c r="A6917">
        <v>7087</v>
      </c>
      <c r="B6917" t="s">
        <v>420</v>
      </c>
      <c r="C6917" t="s">
        <v>26549</v>
      </c>
      <c r="D6917">
        <v>8</v>
      </c>
      <c r="E6917">
        <v>345</v>
      </c>
      <c r="F6917" t="s">
        <v>26550</v>
      </c>
      <c r="G6917" t="str">
        <f t="shared" si="216"/>
        <v>345Matte Black</v>
      </c>
      <c r="H6917">
        <f t="shared" si="217"/>
        <v>7087</v>
      </c>
    </row>
    <row r="6918" spans="1:8">
      <c r="A6918">
        <v>7088</v>
      </c>
      <c r="B6918" t="s">
        <v>2788</v>
      </c>
      <c r="C6918" t="s">
        <v>26551</v>
      </c>
      <c r="D6918">
        <v>10</v>
      </c>
      <c r="E6918">
        <v>43</v>
      </c>
      <c r="F6918" t="s">
        <v>26552</v>
      </c>
      <c r="G6918" t="str">
        <f t="shared" si="216"/>
        <v>43Opal Glass</v>
      </c>
      <c r="H6918">
        <f t="shared" si="217"/>
        <v>7088</v>
      </c>
    </row>
    <row r="6919" spans="1:8">
      <c r="A6919">
        <v>7089</v>
      </c>
      <c r="B6919" t="s">
        <v>26553</v>
      </c>
      <c r="C6919" t="s">
        <v>26554</v>
      </c>
      <c r="D6919">
        <v>10</v>
      </c>
      <c r="E6919">
        <v>43</v>
      </c>
      <c r="F6919" t="s">
        <v>26555</v>
      </c>
      <c r="G6919" t="str">
        <f t="shared" si="216"/>
        <v>43Opal Plastic</v>
      </c>
      <c r="H6919">
        <f t="shared" si="217"/>
        <v>7089</v>
      </c>
    </row>
    <row r="6920" spans="1:8">
      <c r="A6920">
        <v>7090</v>
      </c>
      <c r="B6920" t="s">
        <v>957</v>
      </c>
      <c r="C6920" t="s">
        <v>26556</v>
      </c>
      <c r="D6920">
        <v>16</v>
      </c>
      <c r="E6920">
        <v>681</v>
      </c>
      <c r="F6920" t="s">
        <v>38026</v>
      </c>
      <c r="G6920" t="str">
        <f t="shared" si="216"/>
        <v>681Aqua</v>
      </c>
      <c r="H6920">
        <f t="shared" si="217"/>
        <v>7090</v>
      </c>
    </row>
    <row r="6921" spans="1:8">
      <c r="A6921">
        <v>7091</v>
      </c>
      <c r="B6921" t="s">
        <v>1831</v>
      </c>
      <c r="C6921" t="s">
        <v>26557</v>
      </c>
      <c r="D6921">
        <v>16</v>
      </c>
      <c r="E6921">
        <v>681</v>
      </c>
      <c r="F6921" t="s">
        <v>38027</v>
      </c>
      <c r="G6921" t="str">
        <f t="shared" si="216"/>
        <v>681Sapphire</v>
      </c>
      <c r="H6921">
        <f t="shared" si="217"/>
        <v>7091</v>
      </c>
    </row>
    <row r="6922" spans="1:8">
      <c r="A6922">
        <v>7092</v>
      </c>
      <c r="B6922" t="s">
        <v>26558</v>
      </c>
      <c r="C6922" t="s">
        <v>26559</v>
      </c>
      <c r="D6922">
        <v>5</v>
      </c>
      <c r="E6922">
        <v>691</v>
      </c>
      <c r="F6922" t="s">
        <v>26560</v>
      </c>
      <c r="G6922" t="str">
        <f t="shared" si="216"/>
        <v>691Minor</v>
      </c>
      <c r="H6922">
        <f t="shared" si="217"/>
        <v>7092</v>
      </c>
    </row>
    <row r="6923" spans="1:8">
      <c r="A6923">
        <v>7093</v>
      </c>
      <c r="B6923" t="s">
        <v>26561</v>
      </c>
      <c r="C6923" t="s">
        <v>26562</v>
      </c>
      <c r="D6923">
        <v>5</v>
      </c>
      <c r="E6923">
        <v>691</v>
      </c>
      <c r="F6923" t="s">
        <v>26563</v>
      </c>
      <c r="G6923" t="str">
        <f t="shared" si="216"/>
        <v>691Major</v>
      </c>
      <c r="H6923">
        <f t="shared" si="217"/>
        <v>7093</v>
      </c>
    </row>
    <row r="6924" spans="1:8">
      <c r="A6924">
        <v>7094</v>
      </c>
      <c r="B6924" t="s">
        <v>26564</v>
      </c>
      <c r="C6924" t="s">
        <v>26565</v>
      </c>
      <c r="D6924">
        <v>5</v>
      </c>
      <c r="E6924">
        <v>691</v>
      </c>
      <c r="F6924" t="s">
        <v>26566</v>
      </c>
      <c r="G6924" t="str">
        <f t="shared" si="216"/>
        <v>691Corona</v>
      </c>
      <c r="H6924">
        <f t="shared" si="217"/>
        <v>7094</v>
      </c>
    </row>
    <row r="6925" spans="1:8">
      <c r="A6925">
        <v>7095</v>
      </c>
      <c r="B6925" t="s">
        <v>2362</v>
      </c>
      <c r="C6925" t="s">
        <v>26567</v>
      </c>
      <c r="D6925">
        <v>9</v>
      </c>
      <c r="E6925">
        <v>364</v>
      </c>
      <c r="F6925" t="s">
        <v>26568</v>
      </c>
      <c r="G6925" t="str">
        <f t="shared" si="216"/>
        <v>364Smoke</v>
      </c>
      <c r="H6925">
        <f t="shared" si="217"/>
        <v>7095</v>
      </c>
    </row>
    <row r="6926" spans="1:8">
      <c r="A6926">
        <v>7096</v>
      </c>
      <c r="B6926" t="s">
        <v>26569</v>
      </c>
      <c r="C6926" t="s">
        <v>26570</v>
      </c>
      <c r="D6926">
        <v>25</v>
      </c>
      <c r="E6926">
        <v>364</v>
      </c>
      <c r="F6926" t="s">
        <v>26571</v>
      </c>
      <c r="G6926" t="str">
        <f t="shared" si="216"/>
        <v>364Satin Leaf</v>
      </c>
      <c r="H6926">
        <f t="shared" si="217"/>
        <v>7096</v>
      </c>
    </row>
    <row r="6927" spans="1:8">
      <c r="A6927">
        <v>7097</v>
      </c>
      <c r="B6927" t="s">
        <v>23154</v>
      </c>
      <c r="C6927" t="s">
        <v>23155</v>
      </c>
      <c r="D6927">
        <v>29</v>
      </c>
      <c r="E6927">
        <v>364</v>
      </c>
      <c r="F6927" t="s">
        <v>23156</v>
      </c>
      <c r="G6927" t="str">
        <f t="shared" si="216"/>
        <v>364Vintage Aluminum</v>
      </c>
      <c r="H6927">
        <f t="shared" si="217"/>
        <v>7097</v>
      </c>
    </row>
    <row r="6928" spans="1:8">
      <c r="A6928">
        <v>7098</v>
      </c>
      <c r="B6928" t="s">
        <v>26572</v>
      </c>
      <c r="C6928" t="s">
        <v>26573</v>
      </c>
      <c r="D6928">
        <v>7</v>
      </c>
      <c r="E6928">
        <v>364</v>
      </c>
      <c r="F6928" t="s">
        <v>26574</v>
      </c>
      <c r="G6928" t="str">
        <f t="shared" si="216"/>
        <v>364Mercury / Clear Crystal</v>
      </c>
      <c r="H6928">
        <f t="shared" si="217"/>
        <v>7098</v>
      </c>
    </row>
    <row r="6929" spans="1:8">
      <c r="A6929">
        <v>7099</v>
      </c>
      <c r="B6929" t="s">
        <v>492</v>
      </c>
      <c r="C6929" t="s">
        <v>26575</v>
      </c>
      <c r="D6929">
        <v>23</v>
      </c>
      <c r="E6929">
        <v>364</v>
      </c>
      <c r="F6929" t="s">
        <v>26576</v>
      </c>
      <c r="G6929" t="str">
        <f t="shared" si="216"/>
        <v>364Gold Leaf</v>
      </c>
      <c r="H6929">
        <f t="shared" si="217"/>
        <v>7099</v>
      </c>
    </row>
    <row r="6930" spans="1:8">
      <c r="A6930">
        <v>7100</v>
      </c>
      <c r="B6930" t="s">
        <v>251</v>
      </c>
      <c r="C6930" t="s">
        <v>26577</v>
      </c>
      <c r="D6930">
        <v>15</v>
      </c>
      <c r="E6930">
        <v>420</v>
      </c>
      <c r="F6930" t="s">
        <v>26578</v>
      </c>
      <c r="G6930" t="str">
        <f t="shared" si="216"/>
        <v>420Green</v>
      </c>
      <c r="H6930">
        <f t="shared" si="217"/>
        <v>7100</v>
      </c>
    </row>
    <row r="6931" spans="1:8">
      <c r="A6931">
        <v>7101</v>
      </c>
      <c r="B6931" t="s">
        <v>26579</v>
      </c>
      <c r="C6931" t="s">
        <v>26580</v>
      </c>
      <c r="D6931">
        <v>15</v>
      </c>
      <c r="E6931">
        <v>420</v>
      </c>
      <c r="F6931" t="s">
        <v>26581</v>
      </c>
      <c r="G6931" t="str">
        <f t="shared" si="216"/>
        <v>420Dark Green</v>
      </c>
      <c r="H6931">
        <f t="shared" si="217"/>
        <v>7101</v>
      </c>
    </row>
    <row r="6932" spans="1:8">
      <c r="A6932">
        <v>7102</v>
      </c>
      <c r="B6932" t="s">
        <v>26582</v>
      </c>
      <c r="C6932" t="s">
        <v>26583</v>
      </c>
      <c r="D6932">
        <v>5</v>
      </c>
      <c r="E6932">
        <v>364</v>
      </c>
      <c r="F6932" t="s">
        <v>26584</v>
      </c>
      <c r="G6932" t="str">
        <f t="shared" si="216"/>
        <v>364Street Art</v>
      </c>
      <c r="H6932">
        <f t="shared" si="217"/>
        <v>7102</v>
      </c>
    </row>
    <row r="6933" spans="1:8">
      <c r="A6933">
        <v>7103</v>
      </c>
      <c r="B6933" t="s">
        <v>3048</v>
      </c>
      <c r="C6933" t="s">
        <v>26585</v>
      </c>
      <c r="D6933">
        <v>7</v>
      </c>
      <c r="E6933">
        <v>224</v>
      </c>
      <c r="F6933" t="s">
        <v>26586</v>
      </c>
      <c r="G6933" t="str">
        <f t="shared" si="216"/>
        <v>224Honeycomb</v>
      </c>
      <c r="H6933">
        <f t="shared" si="217"/>
        <v>7103</v>
      </c>
    </row>
    <row r="6934" spans="1:8">
      <c r="A6934">
        <v>7104</v>
      </c>
      <c r="B6934" t="s">
        <v>1355</v>
      </c>
      <c r="C6934" t="s">
        <v>26587</v>
      </c>
      <c r="D6934">
        <v>10</v>
      </c>
      <c r="E6934">
        <v>224</v>
      </c>
      <c r="F6934" t="s">
        <v>55698</v>
      </c>
      <c r="G6934" t="str">
        <f t="shared" si="216"/>
        <v>224Frosted</v>
      </c>
      <c r="H6934">
        <f t="shared" si="217"/>
        <v>7104</v>
      </c>
    </row>
    <row r="6935" spans="1:8">
      <c r="A6935">
        <v>7105</v>
      </c>
      <c r="B6935" t="s">
        <v>23546</v>
      </c>
      <c r="C6935" t="s">
        <v>26588</v>
      </c>
      <c r="D6935">
        <v>15</v>
      </c>
      <c r="E6935">
        <v>628</v>
      </c>
      <c r="F6935" t="s">
        <v>26589</v>
      </c>
      <c r="G6935" t="str">
        <f t="shared" si="216"/>
        <v>628Sea Green</v>
      </c>
      <c r="H6935">
        <f t="shared" si="217"/>
        <v>7105</v>
      </c>
    </row>
    <row r="6936" spans="1:8">
      <c r="A6936">
        <v>7106</v>
      </c>
      <c r="B6936" t="s">
        <v>16859</v>
      </c>
      <c r="C6936" t="s">
        <v>26590</v>
      </c>
      <c r="D6936">
        <v>16</v>
      </c>
      <c r="E6936">
        <v>628</v>
      </c>
      <c r="F6936" t="s">
        <v>26591</v>
      </c>
      <c r="G6936" t="str">
        <f t="shared" si="216"/>
        <v>628Ultramarine</v>
      </c>
      <c r="H6936">
        <f t="shared" si="217"/>
        <v>7106</v>
      </c>
    </row>
    <row r="6937" spans="1:8">
      <c r="A6937">
        <v>7107</v>
      </c>
      <c r="B6937" t="s">
        <v>26592</v>
      </c>
      <c r="C6937" t="s">
        <v>26593</v>
      </c>
      <c r="D6937">
        <v>17</v>
      </c>
      <c r="E6937">
        <v>319</v>
      </c>
      <c r="F6937" t="s">
        <v>26594</v>
      </c>
      <c r="G6937" t="str">
        <f t="shared" si="216"/>
        <v>319Cairo Purple</v>
      </c>
      <c r="H6937">
        <f t="shared" si="217"/>
        <v>7107</v>
      </c>
    </row>
    <row r="6938" spans="1:8">
      <c r="A6938">
        <v>7108</v>
      </c>
      <c r="B6938" t="s">
        <v>26595</v>
      </c>
      <c r="C6938" t="s">
        <v>26596</v>
      </c>
      <c r="D6938">
        <v>20</v>
      </c>
      <c r="E6938">
        <v>319</v>
      </c>
      <c r="F6938" t="s">
        <v>26597</v>
      </c>
      <c r="G6938" t="str">
        <f t="shared" si="216"/>
        <v>319Sambel Sand</v>
      </c>
      <c r="H6938">
        <f t="shared" si="217"/>
        <v>7108</v>
      </c>
    </row>
    <row r="6939" spans="1:8">
      <c r="A6939">
        <v>7109</v>
      </c>
      <c r="B6939" t="s">
        <v>26598</v>
      </c>
      <c r="C6939" t="s">
        <v>26599</v>
      </c>
      <c r="D6939">
        <v>10</v>
      </c>
      <c r="E6939">
        <v>43</v>
      </c>
      <c r="F6939" t="s">
        <v>26600</v>
      </c>
      <c r="G6939" t="str">
        <f t="shared" si="216"/>
        <v xml:space="preserve">43Cool White </v>
      </c>
      <c r="H6939">
        <f t="shared" si="217"/>
        <v>7109</v>
      </c>
    </row>
    <row r="6940" spans="1:8">
      <c r="A6940">
        <v>7110</v>
      </c>
      <c r="B6940" t="s">
        <v>26601</v>
      </c>
      <c r="C6940" t="s">
        <v>26602</v>
      </c>
      <c r="D6940">
        <v>20</v>
      </c>
      <c r="E6940">
        <v>319</v>
      </c>
      <c r="F6940" t="s">
        <v>26603</v>
      </c>
      <c r="G6940" t="str">
        <f t="shared" si="216"/>
        <v>319Palm Leaf</v>
      </c>
      <c r="H6940">
        <f t="shared" si="217"/>
        <v>7110</v>
      </c>
    </row>
    <row r="6941" spans="1:8">
      <c r="A6941">
        <v>7111</v>
      </c>
      <c r="B6941" t="s">
        <v>26604</v>
      </c>
      <c r="C6941" t="s">
        <v>26605</v>
      </c>
      <c r="D6941">
        <v>20</v>
      </c>
      <c r="E6941">
        <v>319</v>
      </c>
      <c r="F6941" t="s">
        <v>26606</v>
      </c>
      <c r="G6941" t="str">
        <f t="shared" si="216"/>
        <v>319Clear Woven Bamboo</v>
      </c>
      <c r="H6941">
        <f t="shared" si="217"/>
        <v>7111</v>
      </c>
    </row>
    <row r="6942" spans="1:8">
      <c r="A6942">
        <v>7112</v>
      </c>
      <c r="B6942" t="s">
        <v>26607</v>
      </c>
      <c r="C6942" t="s">
        <v>26608</v>
      </c>
      <c r="D6942">
        <v>11</v>
      </c>
      <c r="E6942">
        <v>390</v>
      </c>
      <c r="F6942" t="s">
        <v>26609</v>
      </c>
      <c r="G6942" t="str">
        <f t="shared" si="216"/>
        <v>390Oro Bianco</v>
      </c>
      <c r="H6942">
        <f t="shared" si="217"/>
        <v>7112</v>
      </c>
    </row>
    <row r="6943" spans="1:8">
      <c r="A6943">
        <v>7113</v>
      </c>
      <c r="B6943" t="s">
        <v>26610</v>
      </c>
      <c r="C6943" t="s">
        <v>26611</v>
      </c>
      <c r="D6943">
        <v>7</v>
      </c>
      <c r="E6943">
        <v>1</v>
      </c>
      <c r="F6943" t="s">
        <v>26612</v>
      </c>
      <c r="G6943" t="str">
        <f t="shared" si="216"/>
        <v>1Clear Globe</v>
      </c>
      <c r="H6943">
        <f t="shared" si="217"/>
        <v>7113</v>
      </c>
    </row>
    <row r="6944" spans="1:8">
      <c r="A6944">
        <v>7114</v>
      </c>
      <c r="B6944" t="s">
        <v>26613</v>
      </c>
      <c r="C6944" t="s">
        <v>26614</v>
      </c>
      <c r="D6944">
        <v>23</v>
      </c>
      <c r="E6944">
        <v>390</v>
      </c>
      <c r="F6944" t="s">
        <v>26615</v>
      </c>
      <c r="G6944" t="str">
        <f t="shared" si="216"/>
        <v>390Golden Ice</v>
      </c>
      <c r="H6944">
        <f t="shared" si="217"/>
        <v>7114</v>
      </c>
    </row>
    <row r="6945" spans="1:8">
      <c r="A6945">
        <v>7115</v>
      </c>
      <c r="B6945" t="s">
        <v>26616</v>
      </c>
      <c r="C6945" t="s">
        <v>26617</v>
      </c>
      <c r="D6945">
        <v>20</v>
      </c>
      <c r="E6945">
        <v>319</v>
      </c>
      <c r="F6945" t="s">
        <v>26618</v>
      </c>
      <c r="G6945" t="str">
        <f t="shared" si="216"/>
        <v>319Antique Bamboo</v>
      </c>
      <c r="H6945">
        <f t="shared" si="217"/>
        <v>7115</v>
      </c>
    </row>
    <row r="6946" spans="1:8">
      <c r="A6946">
        <v>7116</v>
      </c>
      <c r="B6946" t="s">
        <v>26619</v>
      </c>
      <c r="C6946" t="s">
        <v>26620</v>
      </c>
      <c r="D6946">
        <v>10</v>
      </c>
      <c r="E6946">
        <v>319</v>
      </c>
      <c r="F6946" t="s">
        <v>26621</v>
      </c>
      <c r="G6946" t="str">
        <f t="shared" si="216"/>
        <v>319Matte White Bamboo</v>
      </c>
      <c r="H6946">
        <f t="shared" si="217"/>
        <v>7116</v>
      </c>
    </row>
    <row r="6947" spans="1:8">
      <c r="A6947">
        <v>7117</v>
      </c>
      <c r="B6947" t="s">
        <v>10405</v>
      </c>
      <c r="C6947" t="s">
        <v>26622</v>
      </c>
      <c r="D6947">
        <v>7</v>
      </c>
      <c r="E6947">
        <v>515</v>
      </c>
      <c r="F6947" t="s">
        <v>26623</v>
      </c>
      <c r="G6947" t="str">
        <f t="shared" si="216"/>
        <v>515Mushroom</v>
      </c>
      <c r="H6947">
        <f t="shared" si="217"/>
        <v>7117</v>
      </c>
    </row>
    <row r="6948" spans="1:8">
      <c r="A6948">
        <v>7118</v>
      </c>
      <c r="B6948" t="s">
        <v>26624</v>
      </c>
      <c r="C6948" t="s">
        <v>26625</v>
      </c>
      <c r="D6948">
        <v>7</v>
      </c>
      <c r="E6948">
        <v>515</v>
      </c>
      <c r="F6948" t="s">
        <v>41755</v>
      </c>
      <c r="G6948" t="str">
        <f t="shared" si="216"/>
        <v>515Gradient</v>
      </c>
      <c r="H6948">
        <f t="shared" si="217"/>
        <v>7118</v>
      </c>
    </row>
    <row r="6949" spans="1:8">
      <c r="A6949">
        <v>7119</v>
      </c>
      <c r="B6949" t="s">
        <v>462</v>
      </c>
      <c r="C6949" t="s">
        <v>26626</v>
      </c>
      <c r="D6949">
        <v>21</v>
      </c>
      <c r="E6949">
        <v>319</v>
      </c>
      <c r="F6949" t="s">
        <v>26627</v>
      </c>
      <c r="G6949" t="str">
        <f t="shared" si="216"/>
        <v>319Teak Wood</v>
      </c>
      <c r="H6949">
        <f t="shared" si="217"/>
        <v>7119</v>
      </c>
    </row>
    <row r="6950" spans="1:8">
      <c r="A6950">
        <v>7120</v>
      </c>
      <c r="B6950" t="s">
        <v>26628</v>
      </c>
      <c r="C6950" t="s">
        <v>26629</v>
      </c>
      <c r="D6950">
        <v>10</v>
      </c>
      <c r="E6950">
        <v>111</v>
      </c>
      <c r="F6950" t="s">
        <v>26630</v>
      </c>
      <c r="G6950" t="str">
        <f t="shared" si="216"/>
        <v>111Nuage</v>
      </c>
      <c r="H6950">
        <f t="shared" si="217"/>
        <v>7120</v>
      </c>
    </row>
    <row r="6951" spans="1:8">
      <c r="A6951">
        <v>7121</v>
      </c>
      <c r="B6951" t="s">
        <v>26631</v>
      </c>
      <c r="C6951" t="s">
        <v>26632</v>
      </c>
      <c r="D6951">
        <v>9</v>
      </c>
      <c r="E6951">
        <v>111</v>
      </c>
      <c r="F6951" t="s">
        <v>26633</v>
      </c>
      <c r="G6951" t="str">
        <f t="shared" si="216"/>
        <v>111Grey / Opal</v>
      </c>
      <c r="H6951">
        <f t="shared" si="217"/>
        <v>7121</v>
      </c>
    </row>
    <row r="6952" spans="1:8">
      <c r="A6952">
        <v>7122</v>
      </c>
      <c r="B6952" t="s">
        <v>4309</v>
      </c>
      <c r="C6952" t="s">
        <v>26634</v>
      </c>
      <c r="D6952">
        <v>12</v>
      </c>
      <c r="E6952">
        <v>132</v>
      </c>
      <c r="F6952" t="s">
        <v>38028</v>
      </c>
      <c r="G6952" t="str">
        <f t="shared" si="216"/>
        <v>132Red / Yellow</v>
      </c>
      <c r="H6952">
        <f t="shared" si="217"/>
        <v>7122</v>
      </c>
    </row>
    <row r="6953" spans="1:8">
      <c r="A6953">
        <v>7123</v>
      </c>
      <c r="B6953" t="s">
        <v>69398</v>
      </c>
      <c r="C6953" t="s">
        <v>26635</v>
      </c>
      <c r="D6953">
        <v>16</v>
      </c>
      <c r="E6953">
        <v>132</v>
      </c>
      <c r="F6953" t="s">
        <v>38029</v>
      </c>
      <c r="G6953" t="str">
        <f t="shared" si="216"/>
        <v>132Blue / Yellow</v>
      </c>
      <c r="H6953">
        <f t="shared" si="217"/>
        <v>7123</v>
      </c>
    </row>
    <row r="6954" spans="1:8">
      <c r="A6954">
        <v>7124</v>
      </c>
      <c r="B6954" t="s">
        <v>69399</v>
      </c>
      <c r="C6954" t="s">
        <v>26636</v>
      </c>
      <c r="D6954">
        <v>22</v>
      </c>
      <c r="E6954">
        <v>132</v>
      </c>
      <c r="F6954" t="s">
        <v>26637</v>
      </c>
      <c r="G6954" t="str">
        <f t="shared" si="216"/>
        <v>132Chocolate / Ivory</v>
      </c>
      <c r="H6954">
        <f t="shared" si="217"/>
        <v>7124</v>
      </c>
    </row>
    <row r="6955" spans="1:8">
      <c r="A6955">
        <v>7125</v>
      </c>
      <c r="B6955" t="s">
        <v>26638</v>
      </c>
      <c r="C6955" t="s">
        <v>26639</v>
      </c>
      <c r="D6955">
        <v>8</v>
      </c>
      <c r="E6955">
        <v>170</v>
      </c>
      <c r="F6955" t="s">
        <v>26640</v>
      </c>
      <c r="G6955" t="str">
        <f t="shared" si="216"/>
        <v>170Black / Brass</v>
      </c>
      <c r="H6955">
        <f t="shared" si="217"/>
        <v>7125</v>
      </c>
    </row>
    <row r="6956" spans="1:8">
      <c r="A6956">
        <v>7126</v>
      </c>
      <c r="B6956" t="s">
        <v>26641</v>
      </c>
      <c r="C6956" t="s">
        <v>26642</v>
      </c>
      <c r="D6956">
        <v>8956</v>
      </c>
      <c r="E6956">
        <v>170</v>
      </c>
      <c r="F6956" t="s">
        <v>26643</v>
      </c>
      <c r="G6956" t="str">
        <f t="shared" si="216"/>
        <v>170Brass / Brass</v>
      </c>
      <c r="H6956">
        <f t="shared" si="217"/>
        <v>7126</v>
      </c>
    </row>
    <row r="6957" spans="1:8">
      <c r="A6957">
        <v>7127</v>
      </c>
      <c r="B6957" t="s">
        <v>21040</v>
      </c>
      <c r="C6957" t="s">
        <v>26644</v>
      </c>
      <c r="D6957">
        <v>10</v>
      </c>
      <c r="E6957">
        <v>170</v>
      </c>
      <c r="F6957" t="s">
        <v>26645</v>
      </c>
      <c r="G6957" t="str">
        <f t="shared" si="216"/>
        <v>170White / Brass</v>
      </c>
      <c r="H6957">
        <f t="shared" si="217"/>
        <v>7127</v>
      </c>
    </row>
    <row r="6958" spans="1:8">
      <c r="A6958">
        <v>7128</v>
      </c>
      <c r="B6958" t="s">
        <v>26646</v>
      </c>
      <c r="C6958" t="s">
        <v>26647</v>
      </c>
      <c r="D6958">
        <v>10</v>
      </c>
      <c r="E6958">
        <v>148</v>
      </c>
      <c r="F6958" t="s">
        <v>26648</v>
      </c>
      <c r="G6958" t="str">
        <f t="shared" si="216"/>
        <v>148White / Opal</v>
      </c>
      <c r="H6958">
        <f t="shared" si="217"/>
        <v>7128</v>
      </c>
    </row>
    <row r="6959" spans="1:8">
      <c r="A6959">
        <v>7129</v>
      </c>
      <c r="B6959" t="s">
        <v>32468</v>
      </c>
      <c r="C6959" t="s">
        <v>32469</v>
      </c>
      <c r="D6959">
        <v>7</v>
      </c>
      <c r="E6959">
        <v>192</v>
      </c>
      <c r="F6959" t="s">
        <v>26649</v>
      </c>
      <c r="G6959" t="str">
        <f t="shared" si="216"/>
        <v>192Clear Staggered Rock</v>
      </c>
      <c r="H6959">
        <f t="shared" si="217"/>
        <v>7129</v>
      </c>
    </row>
    <row r="6960" spans="1:8">
      <c r="A6960">
        <v>7130</v>
      </c>
      <c r="B6960" t="s">
        <v>1989</v>
      </c>
      <c r="C6960" t="s">
        <v>26650</v>
      </c>
      <c r="D6960">
        <v>7</v>
      </c>
      <c r="E6960">
        <v>192</v>
      </c>
      <c r="F6960" t="s">
        <v>26651</v>
      </c>
      <c r="G6960" t="str">
        <f t="shared" si="216"/>
        <v>192Clear Crackle</v>
      </c>
      <c r="H6960">
        <f t="shared" si="217"/>
        <v>7130</v>
      </c>
    </row>
    <row r="6961" spans="1:8">
      <c r="A6961">
        <v>7131</v>
      </c>
      <c r="B6961" t="s">
        <v>259</v>
      </c>
      <c r="C6961" t="s">
        <v>16312</v>
      </c>
      <c r="D6961">
        <v>23</v>
      </c>
      <c r="E6961">
        <v>205</v>
      </c>
      <c r="F6961" t="s">
        <v>26652</v>
      </c>
      <c r="G6961" t="str">
        <f t="shared" si="216"/>
        <v>205Gold</v>
      </c>
      <c r="H6961">
        <f t="shared" si="217"/>
        <v>7131</v>
      </c>
    </row>
    <row r="6962" spans="1:8">
      <c r="A6962">
        <v>7132</v>
      </c>
      <c r="B6962" t="s">
        <v>26653</v>
      </c>
      <c r="C6962" t="s">
        <v>26654</v>
      </c>
      <c r="D6962">
        <v>10</v>
      </c>
      <c r="E6962">
        <v>661</v>
      </c>
      <c r="F6962" t="s">
        <v>26655</v>
      </c>
      <c r="G6962" t="str">
        <f t="shared" si="216"/>
        <v>661White Horizontal Stripe</v>
      </c>
      <c r="H6962">
        <f t="shared" si="217"/>
        <v>7132</v>
      </c>
    </row>
    <row r="6963" spans="1:8">
      <c r="A6963">
        <v>7133</v>
      </c>
      <c r="B6963" t="s">
        <v>26656</v>
      </c>
      <c r="C6963" t="s">
        <v>26657</v>
      </c>
      <c r="D6963">
        <v>10</v>
      </c>
      <c r="E6963">
        <v>661</v>
      </c>
      <c r="F6963" t="s">
        <v>26658</v>
      </c>
      <c r="G6963" t="str">
        <f t="shared" si="216"/>
        <v>661White Vertical Stripe</v>
      </c>
      <c r="H6963">
        <f t="shared" si="217"/>
        <v>7133</v>
      </c>
    </row>
    <row r="6964" spans="1:8">
      <c r="A6964">
        <v>7134</v>
      </c>
      <c r="B6964" t="s">
        <v>241</v>
      </c>
      <c r="C6964" t="s">
        <v>26659</v>
      </c>
      <c r="D6964">
        <v>9</v>
      </c>
      <c r="E6964">
        <v>363</v>
      </c>
      <c r="F6964" t="s">
        <v>26660</v>
      </c>
      <c r="G6964" t="str">
        <f t="shared" si="216"/>
        <v>363Grey</v>
      </c>
      <c r="H6964">
        <f t="shared" si="217"/>
        <v>7134</v>
      </c>
    </row>
    <row r="6965" spans="1:8">
      <c r="A6965">
        <v>7135</v>
      </c>
      <c r="B6965" t="s">
        <v>26661</v>
      </c>
      <c r="C6965" t="s">
        <v>26662</v>
      </c>
      <c r="D6965">
        <v>24</v>
      </c>
      <c r="E6965">
        <v>1</v>
      </c>
      <c r="F6965" t="s">
        <v>26663</v>
      </c>
      <c r="G6965" t="str">
        <f t="shared" si="216"/>
        <v>1Polished - LSA</v>
      </c>
      <c r="H6965">
        <f t="shared" si="217"/>
        <v>7135</v>
      </c>
    </row>
    <row r="6966" spans="1:8">
      <c r="A6966">
        <v>7136</v>
      </c>
      <c r="B6966" t="s">
        <v>26664</v>
      </c>
      <c r="C6966" t="s">
        <v>26665</v>
      </c>
      <c r="D6966">
        <v>8956</v>
      </c>
      <c r="E6966">
        <v>1</v>
      </c>
      <c r="F6966" t="s">
        <v>26666</v>
      </c>
      <c r="G6966" t="str">
        <f t="shared" si="216"/>
        <v>1Brass - LSA</v>
      </c>
      <c r="H6966">
        <f t="shared" si="217"/>
        <v>7136</v>
      </c>
    </row>
    <row r="6967" spans="1:8">
      <c r="A6967">
        <v>7137</v>
      </c>
      <c r="B6967" t="s">
        <v>26667</v>
      </c>
      <c r="C6967" t="s">
        <v>26668</v>
      </c>
      <c r="D6967">
        <v>9</v>
      </c>
      <c r="E6967">
        <v>1</v>
      </c>
      <c r="F6967" t="s">
        <v>26669</v>
      </c>
      <c r="G6967" t="str">
        <f t="shared" si="216"/>
        <v>1Charcoal - LSA</v>
      </c>
      <c r="H6967">
        <f t="shared" si="217"/>
        <v>7137</v>
      </c>
    </row>
    <row r="6968" spans="1:8">
      <c r="A6968">
        <v>7138</v>
      </c>
      <c r="B6968" t="s">
        <v>26670</v>
      </c>
      <c r="C6968" t="s">
        <v>26671</v>
      </c>
      <c r="D6968">
        <v>42</v>
      </c>
      <c r="E6968">
        <v>1</v>
      </c>
      <c r="F6968" t="s">
        <v>26672</v>
      </c>
      <c r="G6968" t="str">
        <f t="shared" si="216"/>
        <v>1Natural - LSA</v>
      </c>
      <c r="H6968">
        <f t="shared" si="217"/>
        <v>7138</v>
      </c>
    </row>
    <row r="6969" spans="1:8">
      <c r="A6969">
        <v>7139</v>
      </c>
      <c r="B6969" t="s">
        <v>26673</v>
      </c>
      <c r="C6969" t="s">
        <v>26674</v>
      </c>
      <c r="D6969">
        <v>15</v>
      </c>
      <c r="E6969">
        <v>1</v>
      </c>
      <c r="F6969" t="s">
        <v>26675</v>
      </c>
      <c r="G6969" t="str">
        <f t="shared" si="216"/>
        <v>1Olive - LSA</v>
      </c>
      <c r="H6969">
        <f t="shared" si="217"/>
        <v>7139</v>
      </c>
    </row>
    <row r="6970" spans="1:8">
      <c r="A6970">
        <v>7140</v>
      </c>
      <c r="B6970" t="s">
        <v>26676</v>
      </c>
      <c r="C6970" t="s">
        <v>26677</v>
      </c>
      <c r="D6970">
        <v>16</v>
      </c>
      <c r="E6970">
        <v>1</v>
      </c>
      <c r="F6970" t="s">
        <v>26678</v>
      </c>
      <c r="G6970" t="str">
        <f t="shared" si="216"/>
        <v>1Tourmaline - LSA</v>
      </c>
      <c r="H6970">
        <f t="shared" si="217"/>
        <v>7140</v>
      </c>
    </row>
    <row r="6971" spans="1:8">
      <c r="A6971">
        <v>7141</v>
      </c>
      <c r="B6971" t="s">
        <v>26679</v>
      </c>
      <c r="C6971" t="s">
        <v>26680</v>
      </c>
      <c r="D6971">
        <v>13</v>
      </c>
      <c r="E6971">
        <v>1</v>
      </c>
      <c r="F6971" t="s">
        <v>26681</v>
      </c>
      <c r="G6971" t="str">
        <f t="shared" si="216"/>
        <v>1Peach - LSA</v>
      </c>
      <c r="H6971">
        <f t="shared" si="217"/>
        <v>7141</v>
      </c>
    </row>
    <row r="6972" spans="1:8">
      <c r="A6972">
        <v>7142</v>
      </c>
      <c r="B6972" t="s">
        <v>38030</v>
      </c>
      <c r="C6972" t="s">
        <v>38031</v>
      </c>
      <c r="D6972">
        <v>19</v>
      </c>
      <c r="E6972">
        <v>192</v>
      </c>
      <c r="F6972" t="s">
        <v>26682</v>
      </c>
      <c r="G6972" t="str">
        <f t="shared" si="216"/>
        <v>192Smoky Amber Glass</v>
      </c>
      <c r="H6972">
        <f t="shared" si="217"/>
        <v>7142</v>
      </c>
    </row>
    <row r="6973" spans="1:8">
      <c r="A6973">
        <v>7143</v>
      </c>
      <c r="B6973" t="s">
        <v>3241</v>
      </c>
      <c r="C6973" t="s">
        <v>26683</v>
      </c>
      <c r="D6973">
        <v>23</v>
      </c>
      <c r="E6973">
        <v>192</v>
      </c>
      <c r="F6973" t="s">
        <v>26684</v>
      </c>
      <c r="G6973" t="str">
        <f t="shared" si="216"/>
        <v>192Mercury Glass</v>
      </c>
      <c r="H6973">
        <f t="shared" si="217"/>
        <v>7143</v>
      </c>
    </row>
    <row r="6974" spans="1:8">
      <c r="A6974">
        <v>7144</v>
      </c>
      <c r="B6974" t="s">
        <v>1741</v>
      </c>
      <c r="C6974" t="s">
        <v>26685</v>
      </c>
      <c r="D6974">
        <v>7</v>
      </c>
      <c r="E6974">
        <v>192</v>
      </c>
      <c r="F6974" t="s">
        <v>26686</v>
      </c>
      <c r="G6974" t="str">
        <f t="shared" si="216"/>
        <v>192Clear Seeded</v>
      </c>
      <c r="H6974">
        <f t="shared" si="217"/>
        <v>7144</v>
      </c>
    </row>
    <row r="6975" spans="1:8">
      <c r="A6975">
        <v>7145</v>
      </c>
      <c r="B6975" t="s">
        <v>26687</v>
      </c>
      <c r="C6975" t="s">
        <v>26688</v>
      </c>
      <c r="D6975">
        <v>10</v>
      </c>
      <c r="E6975">
        <v>192</v>
      </c>
      <c r="F6975" t="s">
        <v>12518</v>
      </c>
      <c r="G6975" t="str">
        <f t="shared" si="216"/>
        <v>192White / Clear Acrylic</v>
      </c>
      <c r="H6975">
        <f t="shared" si="217"/>
        <v>7145</v>
      </c>
    </row>
    <row r="6976" spans="1:8">
      <c r="A6976">
        <v>7146</v>
      </c>
      <c r="B6976" t="s">
        <v>17723</v>
      </c>
      <c r="C6976" t="s">
        <v>26689</v>
      </c>
      <c r="D6976">
        <v>11</v>
      </c>
      <c r="E6976">
        <v>628</v>
      </c>
      <c r="F6976" t="s">
        <v>26690</v>
      </c>
      <c r="G6976" t="str">
        <f t="shared" si="216"/>
        <v>628Light Beige</v>
      </c>
      <c r="H6976">
        <f t="shared" si="217"/>
        <v>7146</v>
      </c>
    </row>
    <row r="6977" spans="1:8">
      <c r="A6977">
        <v>7147</v>
      </c>
      <c r="B6977" t="s">
        <v>1522</v>
      </c>
      <c r="C6977" t="s">
        <v>26691</v>
      </c>
      <c r="D6977">
        <v>20</v>
      </c>
      <c r="E6977">
        <v>628</v>
      </c>
      <c r="F6977" t="s">
        <v>26692</v>
      </c>
      <c r="G6977" t="str">
        <f t="shared" si="216"/>
        <v>628Caramel</v>
      </c>
      <c r="H6977">
        <f t="shared" si="217"/>
        <v>7147</v>
      </c>
    </row>
    <row r="6978" spans="1:8">
      <c r="A6978">
        <v>7148</v>
      </c>
      <c r="B6978" t="s">
        <v>26693</v>
      </c>
      <c r="C6978" t="s">
        <v>26694</v>
      </c>
      <c r="D6978">
        <v>14</v>
      </c>
      <c r="E6978">
        <v>404</v>
      </c>
      <c r="F6978" t="s">
        <v>26695</v>
      </c>
      <c r="G6978" t="str">
        <f t="shared" si="216"/>
        <v>404Ochre</v>
      </c>
      <c r="H6978">
        <f t="shared" si="217"/>
        <v>7148</v>
      </c>
    </row>
    <row r="6979" spans="1:8">
      <c r="A6979">
        <v>7149</v>
      </c>
      <c r="B6979" t="s">
        <v>1201</v>
      </c>
      <c r="C6979" t="s">
        <v>26696</v>
      </c>
      <c r="D6979">
        <v>9</v>
      </c>
      <c r="E6979">
        <v>404</v>
      </c>
      <c r="F6979" t="s">
        <v>26697</v>
      </c>
      <c r="G6979" t="str">
        <f t="shared" ref="G6979:G7042" si="218">CONCATENATE(E6979,B6979)</f>
        <v>404Dark Grey</v>
      </c>
      <c r="H6979">
        <f t="shared" ref="H6979:H7042" si="219">A6979</f>
        <v>7149</v>
      </c>
    </row>
    <row r="6980" spans="1:8">
      <c r="A6980">
        <v>7150</v>
      </c>
      <c r="B6980" t="s">
        <v>240</v>
      </c>
      <c r="C6980" t="s">
        <v>26698</v>
      </c>
      <c r="D6980">
        <v>8</v>
      </c>
      <c r="E6980">
        <v>404</v>
      </c>
      <c r="F6980" t="s">
        <v>26699</v>
      </c>
      <c r="G6980" t="str">
        <f t="shared" si="218"/>
        <v>404Black</v>
      </c>
      <c r="H6980">
        <f t="shared" si="219"/>
        <v>7150</v>
      </c>
    </row>
    <row r="6981" spans="1:8">
      <c r="A6981">
        <v>7151</v>
      </c>
      <c r="B6981" t="s">
        <v>6359</v>
      </c>
      <c r="C6981" t="s">
        <v>26700</v>
      </c>
      <c r="D6981">
        <v>21</v>
      </c>
      <c r="E6981">
        <v>785</v>
      </c>
      <c r="F6981" t="s">
        <v>26701</v>
      </c>
      <c r="G6981" t="str">
        <f t="shared" si="218"/>
        <v>785Ash</v>
      </c>
      <c r="H6981">
        <f t="shared" si="219"/>
        <v>7151</v>
      </c>
    </row>
    <row r="6982" spans="1:8">
      <c r="A6982">
        <v>7152</v>
      </c>
      <c r="B6982" t="s">
        <v>467</v>
      </c>
      <c r="C6982" t="s">
        <v>26702</v>
      </c>
      <c r="D6982">
        <v>22</v>
      </c>
      <c r="E6982">
        <v>785</v>
      </c>
      <c r="F6982" t="s">
        <v>26703</v>
      </c>
      <c r="G6982" t="str">
        <f t="shared" si="218"/>
        <v>785Walnut</v>
      </c>
      <c r="H6982">
        <f t="shared" si="219"/>
        <v>7152</v>
      </c>
    </row>
    <row r="6983" spans="1:8">
      <c r="A6983">
        <v>7153</v>
      </c>
      <c r="B6983" t="s">
        <v>3070</v>
      </c>
      <c r="C6983" t="s">
        <v>26704</v>
      </c>
      <c r="D6983">
        <v>22</v>
      </c>
      <c r="E6983" t="s">
        <v>5853</v>
      </c>
      <c r="F6983" t="s">
        <v>26705</v>
      </c>
      <c r="G6983" t="str">
        <f t="shared" si="218"/>
        <v>Oak</v>
      </c>
      <c r="H6983">
        <f t="shared" si="219"/>
        <v>7153</v>
      </c>
    </row>
    <row r="6984" spans="1:8">
      <c r="A6984">
        <v>7154</v>
      </c>
      <c r="B6984" t="s">
        <v>26706</v>
      </c>
      <c r="C6984" t="s">
        <v>26707</v>
      </c>
      <c r="D6984">
        <v>11</v>
      </c>
      <c r="E6984">
        <v>502</v>
      </c>
      <c r="F6984" t="s">
        <v>26708</v>
      </c>
      <c r="G6984" t="str">
        <f t="shared" si="218"/>
        <v>502Antique Marble</v>
      </c>
      <c r="H6984">
        <f t="shared" si="219"/>
        <v>7154</v>
      </c>
    </row>
    <row r="6985" spans="1:8">
      <c r="A6985">
        <v>7155</v>
      </c>
      <c r="B6985" t="s">
        <v>26709</v>
      </c>
      <c r="C6985" t="s">
        <v>26710</v>
      </c>
      <c r="D6985">
        <v>10</v>
      </c>
      <c r="E6985">
        <v>502</v>
      </c>
      <c r="F6985" t="s">
        <v>26711</v>
      </c>
      <c r="G6985" t="str">
        <f t="shared" si="218"/>
        <v>502Dupioni</v>
      </c>
      <c r="H6985">
        <f t="shared" si="219"/>
        <v>7155</v>
      </c>
    </row>
    <row r="6986" spans="1:8">
      <c r="A6986">
        <v>7156</v>
      </c>
      <c r="B6986" t="s">
        <v>26712</v>
      </c>
      <c r="C6986" t="s">
        <v>26713</v>
      </c>
      <c r="D6986">
        <v>11</v>
      </c>
      <c r="E6986">
        <v>502</v>
      </c>
      <c r="F6986" t="s">
        <v>26714</v>
      </c>
      <c r="G6986" t="str">
        <f t="shared" si="218"/>
        <v>502Soft Ivory Drip</v>
      </c>
      <c r="H6986">
        <f t="shared" si="219"/>
        <v>7156</v>
      </c>
    </row>
    <row r="6987" spans="1:8">
      <c r="A6987">
        <v>7157</v>
      </c>
      <c r="B6987" t="s">
        <v>26715</v>
      </c>
      <c r="C6987" t="s">
        <v>26716</v>
      </c>
      <c r="D6987">
        <v>11</v>
      </c>
      <c r="E6987">
        <v>502</v>
      </c>
      <c r="F6987" t="s">
        <v>26717</v>
      </c>
      <c r="G6987" t="str">
        <f t="shared" si="218"/>
        <v>502Cream Faux Alabaster</v>
      </c>
      <c r="H6987">
        <f t="shared" si="219"/>
        <v>7157</v>
      </c>
    </row>
    <row r="6988" spans="1:8">
      <c r="A6988">
        <v>7158</v>
      </c>
      <c r="B6988" t="s">
        <v>1782</v>
      </c>
      <c r="C6988" t="s">
        <v>26718</v>
      </c>
      <c r="D6988">
        <v>10</v>
      </c>
      <c r="E6988">
        <v>502</v>
      </c>
      <c r="F6988" t="s">
        <v>26719</v>
      </c>
      <c r="G6988" t="str">
        <f t="shared" si="218"/>
        <v>502Soft White</v>
      </c>
      <c r="H6988">
        <f t="shared" si="219"/>
        <v>7158</v>
      </c>
    </row>
    <row r="6989" spans="1:8">
      <c r="A6989">
        <v>7159</v>
      </c>
      <c r="B6989" t="s">
        <v>26720</v>
      </c>
      <c r="C6989" t="s">
        <v>26721</v>
      </c>
      <c r="D6989">
        <v>9</v>
      </c>
      <c r="E6989">
        <v>502</v>
      </c>
      <c r="F6989" t="s">
        <v>26722</v>
      </c>
      <c r="G6989" t="str">
        <f t="shared" si="218"/>
        <v>502Graphite Mesh</v>
      </c>
      <c r="H6989">
        <f t="shared" si="219"/>
        <v>7159</v>
      </c>
    </row>
    <row r="6990" spans="1:8">
      <c r="A6990">
        <v>7160</v>
      </c>
      <c r="B6990" t="s">
        <v>470</v>
      </c>
      <c r="C6990" t="s">
        <v>26723</v>
      </c>
      <c r="D6990">
        <v>10</v>
      </c>
      <c r="E6990">
        <v>502</v>
      </c>
      <c r="F6990" t="s">
        <v>26724</v>
      </c>
      <c r="G6990" t="str">
        <f t="shared" si="218"/>
        <v>502White Marble</v>
      </c>
      <c r="H6990">
        <f t="shared" si="219"/>
        <v>7160</v>
      </c>
    </row>
    <row r="6991" spans="1:8">
      <c r="A6991">
        <v>7161</v>
      </c>
      <c r="B6991" t="s">
        <v>26725</v>
      </c>
      <c r="C6991" t="s">
        <v>26726</v>
      </c>
      <c r="D6991">
        <v>9</v>
      </c>
      <c r="E6991">
        <v>111</v>
      </c>
      <c r="F6991" t="s">
        <v>26727</v>
      </c>
      <c r="G6991" t="str">
        <f t="shared" si="218"/>
        <v>111Fossil Grey</v>
      </c>
      <c r="H6991">
        <f t="shared" si="219"/>
        <v>7161</v>
      </c>
    </row>
    <row r="6992" spans="1:8">
      <c r="A6992">
        <v>7162</v>
      </c>
      <c r="B6992" t="s">
        <v>301</v>
      </c>
      <c r="C6992" t="s">
        <v>26728</v>
      </c>
      <c r="D6992">
        <v>9</v>
      </c>
      <c r="E6992">
        <v>111</v>
      </c>
      <c r="F6992" t="s">
        <v>26729</v>
      </c>
      <c r="G6992" t="str">
        <f t="shared" si="218"/>
        <v>111Gunmetal</v>
      </c>
      <c r="H6992">
        <f t="shared" si="219"/>
        <v>7162</v>
      </c>
    </row>
    <row r="6993" spans="1:8">
      <c r="A6993">
        <v>7163</v>
      </c>
      <c r="B6993" t="s">
        <v>14582</v>
      </c>
      <c r="C6993" t="s">
        <v>26730</v>
      </c>
      <c r="D6993">
        <v>25</v>
      </c>
      <c r="E6993">
        <v>205</v>
      </c>
      <c r="F6993" t="s">
        <v>26731</v>
      </c>
      <c r="G6993" t="str">
        <f t="shared" si="218"/>
        <v>205Weathered Zinc</v>
      </c>
      <c r="H6993">
        <f t="shared" si="219"/>
        <v>7163</v>
      </c>
    </row>
    <row r="6994" spans="1:8">
      <c r="A6994">
        <v>7164</v>
      </c>
      <c r="B6994" t="s">
        <v>336</v>
      </c>
      <c r="C6994" t="s">
        <v>26732</v>
      </c>
      <c r="D6994">
        <v>8956</v>
      </c>
      <c r="E6994">
        <v>111</v>
      </c>
      <c r="F6994" t="s">
        <v>26733</v>
      </c>
      <c r="G6994" t="str">
        <f t="shared" si="218"/>
        <v>111Aged Brass</v>
      </c>
      <c r="H6994">
        <f t="shared" si="219"/>
        <v>7164</v>
      </c>
    </row>
    <row r="6995" spans="1:8">
      <c r="A6995">
        <v>7165</v>
      </c>
      <c r="B6995" t="s">
        <v>21884</v>
      </c>
      <c r="C6995" t="s">
        <v>26734</v>
      </c>
      <c r="D6995">
        <v>7</v>
      </c>
      <c r="E6995">
        <v>111</v>
      </c>
      <c r="F6995" t="s">
        <v>26735</v>
      </c>
      <c r="G6995" t="str">
        <f t="shared" si="218"/>
        <v>111Clear / Brass</v>
      </c>
      <c r="H6995">
        <f t="shared" si="219"/>
        <v>7165</v>
      </c>
    </row>
    <row r="6996" spans="1:8">
      <c r="A6996">
        <v>7166</v>
      </c>
      <c r="B6996" t="s">
        <v>26736</v>
      </c>
      <c r="C6996" t="s">
        <v>26737</v>
      </c>
      <c r="D6996">
        <v>10</v>
      </c>
      <c r="E6996">
        <v>111</v>
      </c>
      <c r="F6996" t="s">
        <v>26738</v>
      </c>
      <c r="G6996" t="str">
        <f t="shared" si="218"/>
        <v>111Clear Linen Glass</v>
      </c>
      <c r="H6996">
        <f t="shared" si="219"/>
        <v>7166</v>
      </c>
    </row>
    <row r="6997" spans="1:8">
      <c r="A6997">
        <v>7167</v>
      </c>
      <c r="B6997" t="s">
        <v>2362</v>
      </c>
      <c r="C6997" t="s">
        <v>4094</v>
      </c>
      <c r="D6997">
        <v>9</v>
      </c>
      <c r="E6997">
        <v>111</v>
      </c>
      <c r="F6997" t="s">
        <v>9298</v>
      </c>
      <c r="G6997" t="str">
        <f t="shared" si="218"/>
        <v>111Smoke</v>
      </c>
      <c r="H6997">
        <f t="shared" si="219"/>
        <v>7167</v>
      </c>
    </row>
    <row r="6998" spans="1:8">
      <c r="A6998">
        <v>7168</v>
      </c>
      <c r="B6998" t="s">
        <v>21884</v>
      </c>
      <c r="C6998" t="s">
        <v>26739</v>
      </c>
      <c r="D6998">
        <v>7</v>
      </c>
      <c r="E6998">
        <v>502</v>
      </c>
      <c r="F6998" t="s">
        <v>26740</v>
      </c>
      <c r="G6998" t="str">
        <f t="shared" si="218"/>
        <v>502Clear / Brass</v>
      </c>
      <c r="H6998">
        <f t="shared" si="219"/>
        <v>7168</v>
      </c>
    </row>
    <row r="6999" spans="1:8">
      <c r="A6999">
        <v>7169</v>
      </c>
      <c r="B6999" t="s">
        <v>26741</v>
      </c>
      <c r="C6999" t="s">
        <v>26742</v>
      </c>
      <c r="D6999">
        <v>10</v>
      </c>
      <c r="E6999">
        <v>700</v>
      </c>
      <c r="F6999" t="s">
        <v>26743</v>
      </c>
      <c r="G6999" t="str">
        <f t="shared" si="218"/>
        <v>700White Morwad Marble</v>
      </c>
      <c r="H6999">
        <f t="shared" si="219"/>
        <v>7169</v>
      </c>
    </row>
    <row r="7000" spans="1:8">
      <c r="A7000">
        <v>7170</v>
      </c>
      <c r="B7000" t="s">
        <v>26744</v>
      </c>
      <c r="C7000" t="s">
        <v>26745</v>
      </c>
      <c r="D7000">
        <v>8956</v>
      </c>
      <c r="E7000">
        <v>205</v>
      </c>
      <c r="F7000" t="s">
        <v>59007</v>
      </c>
      <c r="G7000" t="str">
        <f t="shared" si="218"/>
        <v>205Aged Brass / Bright Brass</v>
      </c>
      <c r="H7000">
        <f t="shared" si="219"/>
        <v>7170</v>
      </c>
    </row>
    <row r="7001" spans="1:8">
      <c r="A7001">
        <v>7171</v>
      </c>
      <c r="B7001" t="s">
        <v>26746</v>
      </c>
      <c r="C7001" t="s">
        <v>26747</v>
      </c>
      <c r="D7001">
        <v>8</v>
      </c>
      <c r="E7001">
        <v>205</v>
      </c>
      <c r="F7001" t="s">
        <v>26748</v>
      </c>
      <c r="G7001" t="str">
        <f t="shared" si="218"/>
        <v>205Matte Black / Bright Brass</v>
      </c>
      <c r="H7001">
        <f t="shared" si="219"/>
        <v>7171</v>
      </c>
    </row>
    <row r="7002" spans="1:8">
      <c r="A7002">
        <v>7172</v>
      </c>
      <c r="B7002" t="s">
        <v>26749</v>
      </c>
      <c r="C7002" t="s">
        <v>26750</v>
      </c>
      <c r="D7002">
        <v>41</v>
      </c>
      <c r="E7002">
        <v>205</v>
      </c>
      <c r="F7002" t="s">
        <v>26751</v>
      </c>
      <c r="G7002" t="str">
        <f t="shared" si="218"/>
        <v>205Matte White / Chrome</v>
      </c>
      <c r="H7002">
        <f t="shared" si="219"/>
        <v>7172</v>
      </c>
    </row>
    <row r="7003" spans="1:8">
      <c r="A7003">
        <v>7173</v>
      </c>
      <c r="B7003" t="s">
        <v>2362</v>
      </c>
      <c r="C7003" t="s">
        <v>17732</v>
      </c>
      <c r="D7003">
        <v>9</v>
      </c>
      <c r="E7003">
        <v>205</v>
      </c>
      <c r="F7003" t="s">
        <v>26752</v>
      </c>
      <c r="G7003" t="str">
        <f t="shared" si="218"/>
        <v>205Smoke</v>
      </c>
      <c r="H7003">
        <f t="shared" si="219"/>
        <v>7173</v>
      </c>
    </row>
    <row r="7004" spans="1:8">
      <c r="A7004">
        <v>7174</v>
      </c>
      <c r="B7004" t="s">
        <v>4603</v>
      </c>
      <c r="C7004" t="s">
        <v>26753</v>
      </c>
      <c r="D7004">
        <v>9</v>
      </c>
      <c r="E7004">
        <v>502</v>
      </c>
      <c r="F7004" t="s">
        <v>26754</v>
      </c>
      <c r="G7004" t="str">
        <f t="shared" si="218"/>
        <v>502Mercury</v>
      </c>
      <c r="H7004">
        <f t="shared" si="219"/>
        <v>7174</v>
      </c>
    </row>
    <row r="7005" spans="1:8">
      <c r="A7005">
        <v>7175</v>
      </c>
      <c r="B7005" t="s">
        <v>22630</v>
      </c>
      <c r="C7005" t="s">
        <v>26755</v>
      </c>
      <c r="D7005">
        <v>42</v>
      </c>
      <c r="E7005">
        <v>643</v>
      </c>
      <c r="F7005" t="s">
        <v>26756</v>
      </c>
      <c r="G7005" t="str">
        <f t="shared" si="218"/>
        <v>643Natural Wicker</v>
      </c>
      <c r="H7005">
        <f t="shared" si="219"/>
        <v>7175</v>
      </c>
    </row>
    <row r="7006" spans="1:8">
      <c r="A7006">
        <v>7176</v>
      </c>
      <c r="B7006" t="s">
        <v>26757</v>
      </c>
      <c r="C7006" t="s">
        <v>26758</v>
      </c>
      <c r="D7006">
        <v>42</v>
      </c>
      <c r="E7006">
        <v>643</v>
      </c>
      <c r="F7006" t="s">
        <v>26759</v>
      </c>
      <c r="G7006" t="str">
        <f t="shared" si="218"/>
        <v>643Chestnut Wicker</v>
      </c>
      <c r="H7006">
        <f t="shared" si="219"/>
        <v>7176</v>
      </c>
    </row>
    <row r="7007" spans="1:8">
      <c r="A7007">
        <v>7177</v>
      </c>
      <c r="B7007" t="s">
        <v>19267</v>
      </c>
      <c r="C7007" t="s">
        <v>26760</v>
      </c>
      <c r="D7007">
        <v>10</v>
      </c>
      <c r="E7007">
        <v>502</v>
      </c>
      <c r="F7007" t="s">
        <v>26761</v>
      </c>
      <c r="G7007" t="str">
        <f t="shared" si="218"/>
        <v>502White Faux Alabaster</v>
      </c>
      <c r="H7007">
        <f t="shared" si="219"/>
        <v>7177</v>
      </c>
    </row>
    <row r="7008" spans="1:8">
      <c r="A7008">
        <v>7178</v>
      </c>
      <c r="B7008" t="s">
        <v>4906</v>
      </c>
      <c r="C7008" t="s">
        <v>26762</v>
      </c>
      <c r="D7008">
        <v>10</v>
      </c>
      <c r="E7008">
        <v>6</v>
      </c>
      <c r="F7008" t="s">
        <v>26763</v>
      </c>
      <c r="G7008" t="str">
        <f t="shared" si="218"/>
        <v>6White Lined</v>
      </c>
      <c r="H7008">
        <f t="shared" si="219"/>
        <v>7178</v>
      </c>
    </row>
    <row r="7009" spans="1:8">
      <c r="A7009">
        <v>7179</v>
      </c>
      <c r="B7009" t="s">
        <v>26764</v>
      </c>
      <c r="C7009" t="s">
        <v>26765</v>
      </c>
      <c r="D7009">
        <v>16</v>
      </c>
      <c r="E7009">
        <v>6</v>
      </c>
      <c r="F7009" t="s">
        <v>26766</v>
      </c>
      <c r="G7009" t="str">
        <f t="shared" si="218"/>
        <v>6Blue Lined</v>
      </c>
      <c r="H7009">
        <f t="shared" si="219"/>
        <v>7179</v>
      </c>
    </row>
    <row r="7010" spans="1:8">
      <c r="A7010">
        <v>7180</v>
      </c>
      <c r="B7010" t="s">
        <v>26767</v>
      </c>
      <c r="C7010" t="s">
        <v>26768</v>
      </c>
      <c r="D7010">
        <v>12</v>
      </c>
      <c r="E7010">
        <v>6</v>
      </c>
      <c r="F7010" t="s">
        <v>26769</v>
      </c>
      <c r="G7010" t="str">
        <f t="shared" si="218"/>
        <v>6Red Lined</v>
      </c>
      <c r="H7010">
        <f t="shared" si="219"/>
        <v>7180</v>
      </c>
    </row>
    <row r="7011" spans="1:8">
      <c r="A7011">
        <v>7181</v>
      </c>
      <c r="B7011" t="s">
        <v>26770</v>
      </c>
      <c r="C7011" t="s">
        <v>26771</v>
      </c>
      <c r="D7011">
        <v>19</v>
      </c>
      <c r="E7011">
        <v>6</v>
      </c>
      <c r="F7011" t="s">
        <v>26772</v>
      </c>
      <c r="G7011" t="str">
        <f t="shared" si="218"/>
        <v>6Amber Anari</v>
      </c>
      <c r="H7011">
        <f t="shared" si="219"/>
        <v>7181</v>
      </c>
    </row>
    <row r="7012" spans="1:8">
      <c r="A7012">
        <v>7182</v>
      </c>
      <c r="B7012" t="s">
        <v>26773</v>
      </c>
      <c r="C7012" t="s">
        <v>26774</v>
      </c>
      <c r="D7012">
        <v>8</v>
      </c>
      <c r="E7012">
        <v>6</v>
      </c>
      <c r="F7012" t="s">
        <v>26775</v>
      </c>
      <c r="G7012" t="str">
        <f t="shared" si="218"/>
        <v>6Black Lined</v>
      </c>
      <c r="H7012">
        <f t="shared" si="219"/>
        <v>7182</v>
      </c>
    </row>
    <row r="7013" spans="1:8">
      <c r="A7013">
        <v>7183</v>
      </c>
      <c r="B7013" t="s">
        <v>26776</v>
      </c>
      <c r="C7013" t="s">
        <v>26777</v>
      </c>
      <c r="D7013">
        <v>7</v>
      </c>
      <c r="E7013">
        <v>502</v>
      </c>
      <c r="F7013" t="s">
        <v>26778</v>
      </c>
      <c r="G7013" t="str">
        <f t="shared" si="218"/>
        <v>502Clear Water Piastra</v>
      </c>
      <c r="H7013">
        <f t="shared" si="219"/>
        <v>7183</v>
      </c>
    </row>
    <row r="7014" spans="1:8">
      <c r="A7014">
        <v>7184</v>
      </c>
      <c r="B7014" t="s">
        <v>26779</v>
      </c>
      <c r="C7014" t="s">
        <v>26780</v>
      </c>
      <c r="D7014">
        <v>8</v>
      </c>
      <c r="E7014">
        <v>205</v>
      </c>
      <c r="F7014" t="s">
        <v>26781</v>
      </c>
      <c r="G7014" t="str">
        <f t="shared" si="218"/>
        <v>205Black / Satin Gold</v>
      </c>
      <c r="H7014">
        <f t="shared" si="219"/>
        <v>7184</v>
      </c>
    </row>
    <row r="7015" spans="1:8">
      <c r="A7015">
        <v>7185</v>
      </c>
      <c r="B7015" t="s">
        <v>26782</v>
      </c>
      <c r="C7015" t="s">
        <v>26783</v>
      </c>
      <c r="D7015">
        <v>10</v>
      </c>
      <c r="E7015">
        <v>205</v>
      </c>
      <c r="F7015" t="s">
        <v>26784</v>
      </c>
      <c r="G7015" t="str">
        <f t="shared" si="218"/>
        <v>205White / Satin Haze</v>
      </c>
      <c r="H7015">
        <f t="shared" si="219"/>
        <v>7185</v>
      </c>
    </row>
    <row r="7016" spans="1:8">
      <c r="A7016">
        <v>7186</v>
      </c>
      <c r="B7016" t="s">
        <v>1655</v>
      </c>
      <c r="C7016" t="s">
        <v>26785</v>
      </c>
      <c r="D7016">
        <v>11</v>
      </c>
      <c r="E7016">
        <v>6</v>
      </c>
      <c r="F7016" t="s">
        <v>26786</v>
      </c>
      <c r="G7016" t="str">
        <f t="shared" si="218"/>
        <v>6Cream</v>
      </c>
      <c r="H7016">
        <f t="shared" si="219"/>
        <v>7186</v>
      </c>
    </row>
    <row r="7017" spans="1:8">
      <c r="A7017">
        <v>7187</v>
      </c>
      <c r="B7017" t="s">
        <v>3821</v>
      </c>
      <c r="C7017" t="s">
        <v>26787</v>
      </c>
      <c r="D7017">
        <v>10</v>
      </c>
      <c r="E7017">
        <v>502</v>
      </c>
      <c r="F7017" t="s">
        <v>26788</v>
      </c>
      <c r="G7017" t="str">
        <f t="shared" si="218"/>
        <v>502White Etched</v>
      </c>
      <c r="H7017">
        <f t="shared" si="219"/>
        <v>7187</v>
      </c>
    </row>
    <row r="7018" spans="1:8">
      <c r="A7018">
        <v>7188</v>
      </c>
      <c r="B7018" t="s">
        <v>2362</v>
      </c>
      <c r="C7018" t="s">
        <v>26789</v>
      </c>
      <c r="D7018">
        <v>9</v>
      </c>
      <c r="E7018">
        <v>502</v>
      </c>
      <c r="F7018" t="s">
        <v>26790</v>
      </c>
      <c r="G7018" t="str">
        <f t="shared" si="218"/>
        <v>502Smoke</v>
      </c>
      <c r="H7018">
        <f t="shared" si="219"/>
        <v>7188</v>
      </c>
    </row>
    <row r="7019" spans="1:8">
      <c r="A7019">
        <v>7189</v>
      </c>
      <c r="B7019" t="s">
        <v>2362</v>
      </c>
      <c r="C7019" t="s">
        <v>17732</v>
      </c>
      <c r="D7019">
        <v>9</v>
      </c>
      <c r="E7019">
        <v>205</v>
      </c>
      <c r="F7019" t="s">
        <v>17733</v>
      </c>
      <c r="G7019" t="str">
        <f t="shared" si="218"/>
        <v>205Smoke</v>
      </c>
      <c r="H7019">
        <f t="shared" si="219"/>
        <v>7189</v>
      </c>
    </row>
    <row r="7020" spans="1:8">
      <c r="A7020">
        <v>7190</v>
      </c>
      <c r="B7020" t="s">
        <v>26791</v>
      </c>
      <c r="C7020" t="s">
        <v>26792</v>
      </c>
      <c r="D7020">
        <v>19</v>
      </c>
      <c r="E7020">
        <v>6</v>
      </c>
      <c r="F7020" t="s">
        <v>26793</v>
      </c>
      <c r="G7020" t="str">
        <f t="shared" si="218"/>
        <v>6Silver Amber Ribbed</v>
      </c>
      <c r="H7020">
        <f t="shared" si="219"/>
        <v>7190</v>
      </c>
    </row>
    <row r="7021" spans="1:8">
      <c r="A7021">
        <v>7191</v>
      </c>
      <c r="B7021" t="s">
        <v>26794</v>
      </c>
      <c r="C7021" t="s">
        <v>26795</v>
      </c>
      <c r="D7021">
        <v>15</v>
      </c>
      <c r="E7021">
        <v>6</v>
      </c>
      <c r="F7021" t="s">
        <v>26796</v>
      </c>
      <c r="G7021" t="str">
        <f t="shared" si="218"/>
        <v>6Green Ribbed</v>
      </c>
      <c r="H7021">
        <f t="shared" si="219"/>
        <v>7191</v>
      </c>
    </row>
    <row r="7022" spans="1:8">
      <c r="A7022">
        <v>7192</v>
      </c>
      <c r="B7022" t="s">
        <v>26797</v>
      </c>
      <c r="C7022" t="s">
        <v>26798</v>
      </c>
      <c r="D7022">
        <v>12</v>
      </c>
      <c r="E7022">
        <v>6</v>
      </c>
      <c r="F7022" t="s">
        <v>26799</v>
      </c>
      <c r="G7022" t="str">
        <f t="shared" si="218"/>
        <v>6Red Ribbed</v>
      </c>
      <c r="H7022">
        <f t="shared" si="219"/>
        <v>7192</v>
      </c>
    </row>
    <row r="7023" spans="1:8">
      <c r="A7023">
        <v>7193</v>
      </c>
      <c r="B7023" t="s">
        <v>26800</v>
      </c>
      <c r="C7023" t="s">
        <v>26801</v>
      </c>
      <c r="D7023">
        <v>8</v>
      </c>
      <c r="E7023">
        <v>205</v>
      </c>
      <c r="F7023" t="s">
        <v>59008</v>
      </c>
      <c r="G7023" t="str">
        <f t="shared" si="218"/>
        <v>205Matte Black / Aged Brass</v>
      </c>
      <c r="H7023">
        <f t="shared" si="219"/>
        <v>7193</v>
      </c>
    </row>
    <row r="7024" spans="1:8">
      <c r="A7024">
        <v>7195</v>
      </c>
      <c r="B7024" t="s">
        <v>738</v>
      </c>
      <c r="C7024" t="s">
        <v>26802</v>
      </c>
      <c r="D7024">
        <v>23</v>
      </c>
      <c r="E7024">
        <v>6</v>
      </c>
      <c r="F7024" t="s">
        <v>26803</v>
      </c>
      <c r="G7024" t="str">
        <f t="shared" si="218"/>
        <v>6Gold Glass</v>
      </c>
      <c r="H7024">
        <f t="shared" si="219"/>
        <v>7195</v>
      </c>
    </row>
    <row r="7025" spans="1:8">
      <c r="A7025">
        <v>7196</v>
      </c>
      <c r="B7025" t="s">
        <v>26804</v>
      </c>
      <c r="C7025" t="s">
        <v>26805</v>
      </c>
      <c r="D7025">
        <v>24</v>
      </c>
      <c r="E7025">
        <v>6</v>
      </c>
      <c r="F7025" t="s">
        <v>26806</v>
      </c>
      <c r="G7025" t="str">
        <f t="shared" si="218"/>
        <v>6Metal Glass</v>
      </c>
      <c r="H7025">
        <f t="shared" si="219"/>
        <v>7196</v>
      </c>
    </row>
    <row r="7026" spans="1:8">
      <c r="A7026">
        <v>7197</v>
      </c>
      <c r="B7026" t="s">
        <v>26807</v>
      </c>
      <c r="C7026" t="s">
        <v>26808</v>
      </c>
      <c r="D7026">
        <v>7</v>
      </c>
      <c r="E7026">
        <v>6</v>
      </c>
      <c r="F7026" t="s">
        <v>26809</v>
      </c>
      <c r="G7026" t="str">
        <f t="shared" si="218"/>
        <v>6Crystal Glass</v>
      </c>
      <c r="H7026">
        <f t="shared" si="219"/>
        <v>7197</v>
      </c>
    </row>
    <row r="7027" spans="1:8">
      <c r="A7027">
        <v>7198</v>
      </c>
      <c r="B7027" t="s">
        <v>241</v>
      </c>
      <c r="C7027" t="s">
        <v>26810</v>
      </c>
      <c r="D7027">
        <v>9</v>
      </c>
      <c r="E7027">
        <v>509</v>
      </c>
      <c r="F7027" t="s">
        <v>26811</v>
      </c>
      <c r="G7027" t="str">
        <f t="shared" si="218"/>
        <v>509Grey</v>
      </c>
      <c r="H7027">
        <f t="shared" si="219"/>
        <v>7198</v>
      </c>
    </row>
    <row r="7028" spans="1:8">
      <c r="A7028">
        <v>7199</v>
      </c>
      <c r="B7028" t="s">
        <v>240</v>
      </c>
      <c r="C7028" t="s">
        <v>26812</v>
      </c>
      <c r="D7028">
        <v>8</v>
      </c>
      <c r="E7028">
        <v>509</v>
      </c>
      <c r="F7028" t="s">
        <v>26813</v>
      </c>
      <c r="G7028" t="str">
        <f t="shared" si="218"/>
        <v>509Black</v>
      </c>
      <c r="H7028">
        <f t="shared" si="219"/>
        <v>7199</v>
      </c>
    </row>
    <row r="7029" spans="1:8">
      <c r="A7029">
        <v>7200</v>
      </c>
      <c r="B7029" t="s">
        <v>243</v>
      </c>
      <c r="C7029" t="s">
        <v>26814</v>
      </c>
      <c r="D7029">
        <v>10</v>
      </c>
      <c r="E7029">
        <v>509</v>
      </c>
      <c r="F7029" t="s">
        <v>26815</v>
      </c>
      <c r="G7029" t="str">
        <f t="shared" si="218"/>
        <v>509White</v>
      </c>
      <c r="H7029">
        <f t="shared" si="219"/>
        <v>7200</v>
      </c>
    </row>
    <row r="7030" spans="1:8">
      <c r="A7030">
        <v>7201</v>
      </c>
      <c r="B7030" t="s">
        <v>729</v>
      </c>
      <c r="C7030" t="s">
        <v>26816</v>
      </c>
      <c r="D7030">
        <v>11</v>
      </c>
      <c r="E7030">
        <v>509</v>
      </c>
      <c r="F7030" t="s">
        <v>26817</v>
      </c>
      <c r="G7030" t="str">
        <f t="shared" si="218"/>
        <v>509Beige</v>
      </c>
      <c r="H7030">
        <f t="shared" si="219"/>
        <v>7201</v>
      </c>
    </row>
    <row r="7031" spans="1:8">
      <c r="A7031">
        <v>7202</v>
      </c>
      <c r="B7031" t="s">
        <v>7129</v>
      </c>
      <c r="C7031" t="s">
        <v>26818</v>
      </c>
      <c r="D7031">
        <v>7</v>
      </c>
      <c r="E7031">
        <v>502</v>
      </c>
      <c r="F7031" t="s">
        <v>26819</v>
      </c>
      <c r="G7031" t="str">
        <f t="shared" si="218"/>
        <v>502Clear Bubble</v>
      </c>
      <c r="H7031">
        <f t="shared" si="219"/>
        <v>7202</v>
      </c>
    </row>
    <row r="7032" spans="1:8">
      <c r="A7032">
        <v>7203</v>
      </c>
      <c r="B7032" t="s">
        <v>3604</v>
      </c>
      <c r="C7032" t="s">
        <v>26820</v>
      </c>
      <c r="D7032">
        <v>42</v>
      </c>
      <c r="E7032">
        <v>502</v>
      </c>
      <c r="F7032" t="s">
        <v>26821</v>
      </c>
      <c r="G7032" t="str">
        <f t="shared" si="218"/>
        <v>502Natural Linen</v>
      </c>
      <c r="H7032">
        <f t="shared" si="219"/>
        <v>7203</v>
      </c>
    </row>
    <row r="7033" spans="1:8">
      <c r="A7033">
        <v>7204</v>
      </c>
      <c r="B7033" t="s">
        <v>26822</v>
      </c>
      <c r="C7033" t="s">
        <v>26823</v>
      </c>
      <c r="D7033">
        <v>10</v>
      </c>
      <c r="E7033">
        <v>502</v>
      </c>
      <c r="F7033" t="s">
        <v>26824</v>
      </c>
      <c r="G7033" t="str">
        <f t="shared" si="218"/>
        <v>502Pompei</v>
      </c>
      <c r="H7033">
        <f t="shared" si="219"/>
        <v>7204</v>
      </c>
    </row>
    <row r="7034" spans="1:8">
      <c r="A7034">
        <v>7205</v>
      </c>
      <c r="B7034" t="s">
        <v>26825</v>
      </c>
      <c r="C7034" t="s">
        <v>2426</v>
      </c>
      <c r="D7034">
        <v>11</v>
      </c>
      <c r="E7034">
        <v>129</v>
      </c>
      <c r="F7034" t="s">
        <v>26826</v>
      </c>
      <c r="G7034" t="str">
        <f t="shared" si="218"/>
        <v>129Glossy Beige</v>
      </c>
      <c r="H7034">
        <f t="shared" si="219"/>
        <v>7205</v>
      </c>
    </row>
    <row r="7035" spans="1:8">
      <c r="A7035">
        <v>7206</v>
      </c>
      <c r="B7035" t="s">
        <v>399</v>
      </c>
      <c r="C7035" t="s">
        <v>21282</v>
      </c>
      <c r="D7035">
        <v>10</v>
      </c>
      <c r="E7035">
        <v>98</v>
      </c>
      <c r="F7035" t="s">
        <v>26827</v>
      </c>
      <c r="G7035" t="str">
        <f t="shared" si="218"/>
        <v>98Gloss White</v>
      </c>
      <c r="H7035">
        <f t="shared" si="219"/>
        <v>7206</v>
      </c>
    </row>
    <row r="7036" spans="1:8">
      <c r="A7036">
        <v>7207</v>
      </c>
      <c r="B7036" t="s">
        <v>546</v>
      </c>
      <c r="C7036" t="s">
        <v>26828</v>
      </c>
      <c r="D7036">
        <v>25</v>
      </c>
      <c r="E7036">
        <v>98</v>
      </c>
      <c r="F7036" t="s">
        <v>26829</v>
      </c>
      <c r="G7036" t="str">
        <f t="shared" si="218"/>
        <v>98Mahogany</v>
      </c>
      <c r="H7036">
        <f t="shared" si="219"/>
        <v>7207</v>
      </c>
    </row>
    <row r="7037" spans="1:8">
      <c r="A7037">
        <v>7208</v>
      </c>
      <c r="B7037" t="s">
        <v>263</v>
      </c>
      <c r="C7037" t="s">
        <v>26830</v>
      </c>
      <c r="D7037">
        <v>25</v>
      </c>
      <c r="E7037">
        <v>98</v>
      </c>
      <c r="F7037" t="s">
        <v>26831</v>
      </c>
      <c r="G7037" t="str">
        <f t="shared" si="218"/>
        <v>98Bronze</v>
      </c>
      <c r="H7037">
        <f t="shared" si="219"/>
        <v>7208</v>
      </c>
    </row>
    <row r="7038" spans="1:8">
      <c r="A7038">
        <v>7209</v>
      </c>
      <c r="B7038" t="s">
        <v>548</v>
      </c>
      <c r="C7038" t="s">
        <v>26832</v>
      </c>
      <c r="D7038">
        <v>24</v>
      </c>
      <c r="E7038">
        <v>98</v>
      </c>
      <c r="F7038" t="s">
        <v>26833</v>
      </c>
      <c r="G7038" t="str">
        <f t="shared" si="218"/>
        <v>98Dark Smoke</v>
      </c>
      <c r="H7038">
        <f t="shared" si="219"/>
        <v>7209</v>
      </c>
    </row>
    <row r="7039" spans="1:8">
      <c r="A7039">
        <v>7210</v>
      </c>
      <c r="B7039" t="s">
        <v>550</v>
      </c>
      <c r="C7039" t="s">
        <v>26834</v>
      </c>
      <c r="D7039">
        <v>24</v>
      </c>
      <c r="E7039">
        <v>98</v>
      </c>
      <c r="F7039" t="s">
        <v>26835</v>
      </c>
      <c r="G7039" t="str">
        <f t="shared" si="218"/>
        <v>98Burnished Steel</v>
      </c>
      <c r="H7039">
        <f t="shared" si="219"/>
        <v>7210</v>
      </c>
    </row>
    <row r="7040" spans="1:8">
      <c r="A7040">
        <v>7211</v>
      </c>
      <c r="B7040" t="s">
        <v>240</v>
      </c>
      <c r="C7040" t="s">
        <v>26836</v>
      </c>
      <c r="D7040">
        <v>8</v>
      </c>
      <c r="E7040">
        <v>98</v>
      </c>
      <c r="F7040" t="s">
        <v>26837</v>
      </c>
      <c r="G7040" t="str">
        <f t="shared" si="218"/>
        <v>98Black</v>
      </c>
      <c r="H7040">
        <f t="shared" si="219"/>
        <v>7211</v>
      </c>
    </row>
    <row r="7041" spans="1:8">
      <c r="A7041">
        <v>7212</v>
      </c>
      <c r="B7041" t="s">
        <v>544</v>
      </c>
      <c r="C7041" t="s">
        <v>26838</v>
      </c>
      <c r="D7041">
        <v>24</v>
      </c>
      <c r="E7041">
        <v>98</v>
      </c>
      <c r="F7041" t="s">
        <v>26839</v>
      </c>
      <c r="G7041" t="str">
        <f t="shared" si="218"/>
        <v>98Natural Iron</v>
      </c>
      <c r="H7041">
        <f t="shared" si="219"/>
        <v>7212</v>
      </c>
    </row>
    <row r="7042" spans="1:8">
      <c r="A7042">
        <v>7213</v>
      </c>
      <c r="B7042" t="s">
        <v>240</v>
      </c>
      <c r="C7042" t="s">
        <v>26840</v>
      </c>
      <c r="D7042">
        <v>8</v>
      </c>
      <c r="E7042">
        <v>786</v>
      </c>
      <c r="F7042" t="s">
        <v>26841</v>
      </c>
      <c r="G7042" t="str">
        <f t="shared" si="218"/>
        <v>786Black</v>
      </c>
      <c r="H7042">
        <f t="shared" si="219"/>
        <v>7213</v>
      </c>
    </row>
    <row r="7043" spans="1:8">
      <c r="A7043">
        <v>7214</v>
      </c>
      <c r="B7043" t="s">
        <v>259</v>
      </c>
      <c r="C7043" t="s">
        <v>26842</v>
      </c>
      <c r="D7043">
        <v>23</v>
      </c>
      <c r="E7043">
        <v>786</v>
      </c>
      <c r="F7043" t="s">
        <v>26843</v>
      </c>
      <c r="G7043" t="str">
        <f t="shared" ref="G7043:G7106" si="220">CONCATENATE(E7043,B7043)</f>
        <v>786Gold</v>
      </c>
      <c r="H7043">
        <f t="shared" ref="H7043:H7106" si="221">A7043</f>
        <v>7214</v>
      </c>
    </row>
    <row r="7044" spans="1:8">
      <c r="A7044">
        <v>7215</v>
      </c>
      <c r="B7044" t="s">
        <v>261</v>
      </c>
      <c r="C7044" t="s">
        <v>26844</v>
      </c>
      <c r="D7044">
        <v>24</v>
      </c>
      <c r="E7044">
        <v>786</v>
      </c>
      <c r="F7044" t="s">
        <v>26845</v>
      </c>
      <c r="G7044" t="str">
        <f t="shared" si="220"/>
        <v>786Silver</v>
      </c>
      <c r="H7044">
        <f t="shared" si="221"/>
        <v>7215</v>
      </c>
    </row>
    <row r="7045" spans="1:8">
      <c r="A7045">
        <v>7216</v>
      </c>
      <c r="B7045" t="s">
        <v>3888</v>
      </c>
      <c r="C7045" t="s">
        <v>26846</v>
      </c>
      <c r="D7045">
        <v>12</v>
      </c>
      <c r="E7045">
        <v>786</v>
      </c>
      <c r="F7045" t="s">
        <v>26847</v>
      </c>
      <c r="G7045" t="str">
        <f t="shared" si="220"/>
        <v>786Satin Red</v>
      </c>
      <c r="H7045">
        <f t="shared" si="221"/>
        <v>7216</v>
      </c>
    </row>
    <row r="7046" spans="1:8">
      <c r="A7046">
        <v>7217</v>
      </c>
      <c r="B7046" t="s">
        <v>26848</v>
      </c>
      <c r="C7046" t="s">
        <v>26849</v>
      </c>
      <c r="D7046">
        <v>16</v>
      </c>
      <c r="E7046">
        <v>786</v>
      </c>
      <c r="F7046" t="s">
        <v>26850</v>
      </c>
      <c r="G7046" t="str">
        <f t="shared" si="220"/>
        <v>786Satin Aqua</v>
      </c>
      <c r="H7046">
        <f t="shared" si="221"/>
        <v>7217</v>
      </c>
    </row>
    <row r="7047" spans="1:8">
      <c r="A7047">
        <v>7218</v>
      </c>
      <c r="B7047" t="s">
        <v>1917</v>
      </c>
      <c r="C7047" t="s">
        <v>26851</v>
      </c>
      <c r="D7047">
        <v>10</v>
      </c>
      <c r="E7047">
        <v>786</v>
      </c>
      <c r="F7047" t="s">
        <v>26852</v>
      </c>
      <c r="G7047" t="str">
        <f t="shared" si="220"/>
        <v>786Satin White</v>
      </c>
      <c r="H7047">
        <f t="shared" si="221"/>
        <v>7218</v>
      </c>
    </row>
    <row r="7048" spans="1:8">
      <c r="A7048">
        <v>7219</v>
      </c>
      <c r="B7048" t="s">
        <v>15260</v>
      </c>
      <c r="C7048" t="s">
        <v>26853</v>
      </c>
      <c r="D7048">
        <v>10</v>
      </c>
      <c r="E7048">
        <v>98</v>
      </c>
      <c r="F7048" t="s">
        <v>26854</v>
      </c>
      <c r="G7048" t="str">
        <f t="shared" si="220"/>
        <v>98White Cord</v>
      </c>
      <c r="H7048">
        <f t="shared" si="221"/>
        <v>7219</v>
      </c>
    </row>
    <row r="7049" spans="1:8">
      <c r="A7049">
        <v>7220</v>
      </c>
      <c r="B7049" t="s">
        <v>7145</v>
      </c>
      <c r="C7049" t="s">
        <v>26855</v>
      </c>
      <c r="D7049">
        <v>12</v>
      </c>
      <c r="E7049">
        <v>98</v>
      </c>
      <c r="F7049" t="s">
        <v>26856</v>
      </c>
      <c r="G7049" t="str">
        <f t="shared" si="220"/>
        <v>98Red Cord</v>
      </c>
      <c r="H7049">
        <f t="shared" si="221"/>
        <v>7220</v>
      </c>
    </row>
    <row r="7050" spans="1:8">
      <c r="A7050">
        <v>7221</v>
      </c>
      <c r="B7050" t="s">
        <v>17036</v>
      </c>
      <c r="C7050" t="s">
        <v>26857</v>
      </c>
      <c r="D7050">
        <v>8</v>
      </c>
      <c r="E7050">
        <v>98</v>
      </c>
      <c r="F7050" t="s">
        <v>26858</v>
      </c>
      <c r="G7050" t="str">
        <f t="shared" si="220"/>
        <v>98Black Cord</v>
      </c>
      <c r="H7050">
        <f t="shared" si="221"/>
        <v>7221</v>
      </c>
    </row>
    <row r="7051" spans="1:8">
      <c r="A7051">
        <v>7222</v>
      </c>
      <c r="B7051" t="s">
        <v>15630</v>
      </c>
      <c r="C7051" t="s">
        <v>26859</v>
      </c>
      <c r="D7051">
        <v>20</v>
      </c>
      <c r="E7051">
        <v>502</v>
      </c>
      <c r="F7051" t="s">
        <v>26860</v>
      </c>
      <c r="G7051" t="str">
        <f t="shared" si="220"/>
        <v>502Brown Marble</v>
      </c>
      <c r="H7051">
        <f t="shared" si="221"/>
        <v>7222</v>
      </c>
    </row>
    <row r="7052" spans="1:8">
      <c r="A7052">
        <v>7223</v>
      </c>
      <c r="B7052" t="s">
        <v>26861</v>
      </c>
      <c r="C7052" t="s">
        <v>26862</v>
      </c>
      <c r="D7052">
        <v>19</v>
      </c>
      <c r="E7052">
        <v>502</v>
      </c>
      <c r="F7052" t="s">
        <v>26863</v>
      </c>
      <c r="G7052" t="str">
        <f t="shared" si="220"/>
        <v>502Amber Art</v>
      </c>
      <c r="H7052">
        <f t="shared" si="221"/>
        <v>7223</v>
      </c>
    </row>
    <row r="7053" spans="1:8">
      <c r="A7053">
        <v>7224</v>
      </c>
      <c r="B7053" t="s">
        <v>26864</v>
      </c>
      <c r="C7053" t="s">
        <v>26865</v>
      </c>
      <c r="D7053">
        <v>19</v>
      </c>
      <c r="E7053">
        <v>502</v>
      </c>
      <c r="F7053" t="s">
        <v>26866</v>
      </c>
      <c r="G7053" t="str">
        <f t="shared" si="220"/>
        <v>502Brown and Caramel Swirl</v>
      </c>
      <c r="H7053">
        <f t="shared" si="221"/>
        <v>7224</v>
      </c>
    </row>
    <row r="7054" spans="1:8">
      <c r="A7054">
        <v>7225</v>
      </c>
      <c r="B7054" t="s">
        <v>509</v>
      </c>
      <c r="C7054" t="s">
        <v>26867</v>
      </c>
      <c r="D7054">
        <v>10</v>
      </c>
      <c r="E7054">
        <v>174</v>
      </c>
      <c r="F7054" t="s">
        <v>26868</v>
      </c>
      <c r="G7054" t="str">
        <f t="shared" si="220"/>
        <v>174Satin</v>
      </c>
      <c r="H7054">
        <f t="shared" si="221"/>
        <v>7225</v>
      </c>
    </row>
    <row r="7055" spans="1:8">
      <c r="A7055">
        <v>7226</v>
      </c>
      <c r="B7055" t="s">
        <v>4242</v>
      </c>
      <c r="C7055" t="s">
        <v>26869</v>
      </c>
      <c r="D7055">
        <v>9</v>
      </c>
      <c r="E7055">
        <v>174</v>
      </c>
      <c r="F7055" t="s">
        <v>26870</v>
      </c>
      <c r="G7055" t="str">
        <f t="shared" si="220"/>
        <v>174Smoked Crystal</v>
      </c>
      <c r="H7055">
        <f t="shared" si="221"/>
        <v>7226</v>
      </c>
    </row>
    <row r="7056" spans="1:8">
      <c r="A7056">
        <v>7227</v>
      </c>
      <c r="B7056" t="s">
        <v>20236</v>
      </c>
      <c r="C7056" t="s">
        <v>26871</v>
      </c>
      <c r="D7056">
        <v>20</v>
      </c>
      <c r="E7056">
        <v>174</v>
      </c>
      <c r="F7056" t="s">
        <v>26872</v>
      </c>
      <c r="G7056" t="str">
        <f t="shared" si="220"/>
        <v>174Leopard</v>
      </c>
      <c r="H7056">
        <f t="shared" si="221"/>
        <v>7227</v>
      </c>
    </row>
    <row r="7057" spans="1:8">
      <c r="A7057">
        <v>7228</v>
      </c>
      <c r="B7057" t="s">
        <v>240</v>
      </c>
      <c r="C7057" t="s">
        <v>26873</v>
      </c>
      <c r="D7057">
        <v>8</v>
      </c>
      <c r="E7057">
        <v>787</v>
      </c>
      <c r="F7057" t="s">
        <v>26874</v>
      </c>
      <c r="G7057" t="str">
        <f t="shared" si="220"/>
        <v>787Black</v>
      </c>
      <c r="H7057">
        <f t="shared" si="221"/>
        <v>7228</v>
      </c>
    </row>
    <row r="7058" spans="1:8">
      <c r="A7058">
        <v>7229</v>
      </c>
      <c r="B7058" t="s">
        <v>263</v>
      </c>
      <c r="C7058" t="s">
        <v>26875</v>
      </c>
      <c r="D7058">
        <v>25</v>
      </c>
      <c r="E7058">
        <v>787</v>
      </c>
      <c r="F7058" t="s">
        <v>26876</v>
      </c>
      <c r="G7058" t="str">
        <f t="shared" si="220"/>
        <v>787Bronze</v>
      </c>
      <c r="H7058">
        <f t="shared" si="221"/>
        <v>7229</v>
      </c>
    </row>
    <row r="7059" spans="1:8">
      <c r="A7059">
        <v>7230</v>
      </c>
      <c r="B7059" t="s">
        <v>550</v>
      </c>
      <c r="C7059" t="s">
        <v>26877</v>
      </c>
      <c r="D7059">
        <v>41</v>
      </c>
      <c r="E7059">
        <v>787</v>
      </c>
      <c r="F7059" t="s">
        <v>26878</v>
      </c>
      <c r="G7059" t="str">
        <f t="shared" si="220"/>
        <v>787Burnished Steel</v>
      </c>
      <c r="H7059">
        <f t="shared" si="221"/>
        <v>7230</v>
      </c>
    </row>
    <row r="7060" spans="1:8">
      <c r="A7060">
        <v>7231</v>
      </c>
      <c r="B7060" t="s">
        <v>548</v>
      </c>
      <c r="C7060" t="s">
        <v>26879</v>
      </c>
      <c r="D7060">
        <v>41</v>
      </c>
      <c r="E7060">
        <v>787</v>
      </c>
      <c r="F7060" t="s">
        <v>26880</v>
      </c>
      <c r="G7060" t="str">
        <f t="shared" si="220"/>
        <v>787Dark Smoke</v>
      </c>
      <c r="H7060">
        <f t="shared" si="221"/>
        <v>7231</v>
      </c>
    </row>
    <row r="7061" spans="1:8">
      <c r="A7061">
        <v>7232</v>
      </c>
      <c r="B7061" t="s">
        <v>546</v>
      </c>
      <c r="C7061" t="s">
        <v>26881</v>
      </c>
      <c r="D7061">
        <v>12</v>
      </c>
      <c r="E7061">
        <v>787</v>
      </c>
      <c r="F7061" t="s">
        <v>26882</v>
      </c>
      <c r="G7061" t="str">
        <f t="shared" si="220"/>
        <v>787Mahogany</v>
      </c>
      <c r="H7061">
        <f t="shared" si="221"/>
        <v>7232</v>
      </c>
    </row>
    <row r="7062" spans="1:8">
      <c r="A7062">
        <v>7233</v>
      </c>
      <c r="B7062" t="s">
        <v>544</v>
      </c>
      <c r="C7062" t="s">
        <v>26883</v>
      </c>
      <c r="D7062">
        <v>41</v>
      </c>
      <c r="E7062">
        <v>787</v>
      </c>
      <c r="F7062" t="s">
        <v>26884</v>
      </c>
      <c r="G7062" t="str">
        <f t="shared" si="220"/>
        <v>787Natural Iron</v>
      </c>
      <c r="H7062">
        <f t="shared" si="221"/>
        <v>7233</v>
      </c>
    </row>
    <row r="7063" spans="1:8">
      <c r="A7063">
        <v>7234</v>
      </c>
      <c r="B7063" t="s">
        <v>18148</v>
      </c>
      <c r="C7063" t="s">
        <v>26885</v>
      </c>
      <c r="D7063">
        <v>23</v>
      </c>
      <c r="E7063">
        <v>787</v>
      </c>
      <c r="F7063" t="s">
        <v>26886</v>
      </c>
      <c r="G7063" t="str">
        <f t="shared" si="220"/>
        <v>787Soft Gold</v>
      </c>
      <c r="H7063">
        <f t="shared" si="221"/>
        <v>7234</v>
      </c>
    </row>
    <row r="7064" spans="1:8">
      <c r="A7064">
        <v>7235</v>
      </c>
      <c r="B7064" t="s">
        <v>6719</v>
      </c>
      <c r="C7064" t="s">
        <v>26887</v>
      </c>
      <c r="D7064">
        <v>24</v>
      </c>
      <c r="E7064">
        <v>787</v>
      </c>
      <c r="F7064" t="s">
        <v>26888</v>
      </c>
      <c r="G7064" t="str">
        <f t="shared" si="220"/>
        <v>787Vintage Platinum</v>
      </c>
      <c r="H7064">
        <f t="shared" si="221"/>
        <v>7235</v>
      </c>
    </row>
    <row r="7065" spans="1:8">
      <c r="A7065">
        <v>7236</v>
      </c>
      <c r="B7065" t="s">
        <v>26889</v>
      </c>
      <c r="C7065" t="s">
        <v>26890</v>
      </c>
      <c r="D7065">
        <v>19</v>
      </c>
      <c r="E7065">
        <v>37</v>
      </c>
      <c r="F7065" t="s">
        <v>26891</v>
      </c>
      <c r="G7065" t="str">
        <f t="shared" si="220"/>
        <v>37Sunset Light</v>
      </c>
      <c r="H7065">
        <f t="shared" si="221"/>
        <v>7236</v>
      </c>
    </row>
    <row r="7066" spans="1:8">
      <c r="A7066">
        <v>7237</v>
      </c>
      <c r="B7066" t="s">
        <v>26892</v>
      </c>
      <c r="C7066" t="s">
        <v>26893</v>
      </c>
      <c r="D7066">
        <v>19</v>
      </c>
      <c r="E7066">
        <v>98</v>
      </c>
      <c r="F7066" t="s">
        <v>26894</v>
      </c>
      <c r="G7066" t="str">
        <f t="shared" si="220"/>
        <v>98Spun Amber</v>
      </c>
      <c r="H7066">
        <f t="shared" si="221"/>
        <v>7237</v>
      </c>
    </row>
    <row r="7067" spans="1:8">
      <c r="A7067">
        <v>7238</v>
      </c>
      <c r="B7067" t="s">
        <v>26895</v>
      </c>
      <c r="C7067" t="s">
        <v>26896</v>
      </c>
      <c r="D7067">
        <v>19</v>
      </c>
      <c r="E7067">
        <v>37</v>
      </c>
      <c r="F7067" t="s">
        <v>26897</v>
      </c>
      <c r="G7067" t="str">
        <f t="shared" si="220"/>
        <v>37Amber Light</v>
      </c>
      <c r="H7067">
        <f t="shared" si="221"/>
        <v>7238</v>
      </c>
    </row>
    <row r="7068" spans="1:8">
      <c r="A7068">
        <v>7239</v>
      </c>
      <c r="B7068" t="s">
        <v>2235</v>
      </c>
      <c r="C7068" t="s">
        <v>26898</v>
      </c>
      <c r="D7068">
        <v>19</v>
      </c>
      <c r="E7068">
        <v>779</v>
      </c>
      <c r="F7068" t="s">
        <v>26899</v>
      </c>
      <c r="G7068" t="str">
        <f t="shared" si="220"/>
        <v>779Antique</v>
      </c>
      <c r="H7068">
        <f t="shared" si="221"/>
        <v>7239</v>
      </c>
    </row>
    <row r="7069" spans="1:8">
      <c r="A7069">
        <v>7240</v>
      </c>
      <c r="B7069" t="s">
        <v>26900</v>
      </c>
      <c r="C7069" t="s">
        <v>26901</v>
      </c>
      <c r="D7069">
        <v>41</v>
      </c>
      <c r="E7069">
        <v>117</v>
      </c>
      <c r="F7069" t="s">
        <v>26902</v>
      </c>
      <c r="G7069" t="str">
        <f t="shared" si="220"/>
        <v xml:space="preserve">117Natural Metal / Natural Metal </v>
      </c>
      <c r="H7069">
        <f t="shared" si="221"/>
        <v>7240</v>
      </c>
    </row>
    <row r="7070" spans="1:8">
      <c r="A7070">
        <v>7241</v>
      </c>
      <c r="B7070" t="s">
        <v>25037</v>
      </c>
      <c r="C7070" t="s">
        <v>26903</v>
      </c>
      <c r="D7070">
        <v>7</v>
      </c>
      <c r="E7070">
        <v>416</v>
      </c>
      <c r="F7070" t="s">
        <v>26904</v>
      </c>
      <c r="G7070" t="str">
        <f t="shared" si="220"/>
        <v>416Clear Ribbed</v>
      </c>
      <c r="H7070">
        <f t="shared" si="221"/>
        <v>7241</v>
      </c>
    </row>
    <row r="7071" spans="1:8">
      <c r="A7071">
        <v>7242</v>
      </c>
      <c r="B7071" t="s">
        <v>1040</v>
      </c>
      <c r="C7071" t="s">
        <v>26905</v>
      </c>
      <c r="D7071">
        <v>41</v>
      </c>
      <c r="E7071">
        <v>416</v>
      </c>
      <c r="F7071" t="s">
        <v>26906</v>
      </c>
      <c r="G7071" t="str">
        <f t="shared" si="220"/>
        <v>416Mesh</v>
      </c>
      <c r="H7071">
        <f t="shared" si="221"/>
        <v>7242</v>
      </c>
    </row>
    <row r="7072" spans="1:8">
      <c r="A7072">
        <v>7243</v>
      </c>
      <c r="B7072" t="s">
        <v>26907</v>
      </c>
      <c r="C7072" t="s">
        <v>26908</v>
      </c>
      <c r="D7072">
        <v>23</v>
      </c>
      <c r="E7072">
        <v>416</v>
      </c>
      <c r="F7072" t="s">
        <v>26909</v>
      </c>
      <c r="G7072" t="str">
        <f t="shared" si="220"/>
        <v>416Golden Sheen</v>
      </c>
      <c r="H7072">
        <f t="shared" si="221"/>
        <v>7243</v>
      </c>
    </row>
    <row r="7073" spans="1:8">
      <c r="A7073">
        <v>7244</v>
      </c>
      <c r="B7073" t="s">
        <v>26910</v>
      </c>
      <c r="C7073" t="s">
        <v>26911</v>
      </c>
      <c r="D7073">
        <v>9</v>
      </c>
      <c r="E7073">
        <v>416</v>
      </c>
      <c r="F7073" t="s">
        <v>26912</v>
      </c>
      <c r="G7073" t="str">
        <f t="shared" si="220"/>
        <v>416Ferrous</v>
      </c>
      <c r="H7073">
        <f t="shared" si="221"/>
        <v>7244</v>
      </c>
    </row>
    <row r="7074" spans="1:8">
      <c r="A7074">
        <v>7245</v>
      </c>
      <c r="B7074" t="s">
        <v>26913</v>
      </c>
      <c r="C7074" t="s">
        <v>26913</v>
      </c>
      <c r="D7074">
        <v>23</v>
      </c>
      <c r="E7074">
        <v>37</v>
      </c>
      <c r="F7074" t="s">
        <v>26914</v>
      </c>
      <c r="G7074" t="str">
        <f t="shared" si="220"/>
        <v>37Half Gold / Clear</v>
      </c>
      <c r="H7074">
        <f t="shared" si="221"/>
        <v>7245</v>
      </c>
    </row>
    <row r="7075" spans="1:8">
      <c r="A7075">
        <v>7246</v>
      </c>
      <c r="B7075" t="s">
        <v>449</v>
      </c>
      <c r="C7075" t="s">
        <v>26915</v>
      </c>
      <c r="D7075">
        <v>8</v>
      </c>
      <c r="E7075">
        <v>57</v>
      </c>
      <c r="F7075" t="s">
        <v>8943</v>
      </c>
      <c r="G7075" t="str">
        <f t="shared" si="220"/>
        <v>57Satin Black</v>
      </c>
      <c r="H7075">
        <f t="shared" si="221"/>
        <v>7246</v>
      </c>
    </row>
    <row r="7076" spans="1:8">
      <c r="A7076">
        <v>7247</v>
      </c>
      <c r="B7076" t="s">
        <v>265</v>
      </c>
      <c r="C7076" t="s">
        <v>27661</v>
      </c>
      <c r="D7076">
        <v>26</v>
      </c>
      <c r="E7076">
        <v>691</v>
      </c>
      <c r="F7076" t="s">
        <v>27662</v>
      </c>
      <c r="G7076" t="str">
        <f t="shared" si="220"/>
        <v>691Copper</v>
      </c>
      <c r="H7076">
        <f t="shared" si="221"/>
        <v>7247</v>
      </c>
    </row>
    <row r="7077" spans="1:8">
      <c r="A7077">
        <v>7248</v>
      </c>
      <c r="B7077" t="s">
        <v>251</v>
      </c>
      <c r="C7077" t="s">
        <v>27663</v>
      </c>
      <c r="D7077">
        <v>15</v>
      </c>
      <c r="E7077">
        <v>691</v>
      </c>
      <c r="F7077" t="s">
        <v>27664</v>
      </c>
      <c r="G7077" t="str">
        <f t="shared" si="220"/>
        <v>691Green</v>
      </c>
      <c r="H7077">
        <f t="shared" si="221"/>
        <v>7248</v>
      </c>
    </row>
    <row r="7078" spans="1:8">
      <c r="A7078">
        <v>7249</v>
      </c>
      <c r="B7078" t="s">
        <v>2362</v>
      </c>
      <c r="C7078" t="s">
        <v>27665</v>
      </c>
      <c r="D7078">
        <v>20</v>
      </c>
      <c r="E7078">
        <v>691</v>
      </c>
      <c r="F7078" t="s">
        <v>39525</v>
      </c>
      <c r="G7078" t="str">
        <f t="shared" si="220"/>
        <v>691Smoke</v>
      </c>
      <c r="H7078">
        <f t="shared" si="221"/>
        <v>7249</v>
      </c>
    </row>
    <row r="7079" spans="1:8">
      <c r="A7079">
        <v>7250</v>
      </c>
      <c r="B7079" t="s">
        <v>1533</v>
      </c>
      <c r="C7079" t="s">
        <v>27666</v>
      </c>
      <c r="D7079">
        <v>17</v>
      </c>
      <c r="E7079">
        <v>691</v>
      </c>
      <c r="F7079" t="s">
        <v>27667</v>
      </c>
      <c r="G7079" t="str">
        <f t="shared" si="220"/>
        <v>691Violet</v>
      </c>
      <c r="H7079">
        <f t="shared" si="221"/>
        <v>7250</v>
      </c>
    </row>
    <row r="7080" spans="1:8">
      <c r="A7080">
        <v>7251</v>
      </c>
      <c r="B7080" t="s">
        <v>529</v>
      </c>
      <c r="C7080" t="s">
        <v>27668</v>
      </c>
      <c r="D7080">
        <v>16</v>
      </c>
      <c r="E7080">
        <v>691</v>
      </c>
      <c r="F7080" t="s">
        <v>27669</v>
      </c>
      <c r="G7080" t="str">
        <f t="shared" si="220"/>
        <v>691Sky Blue</v>
      </c>
      <c r="H7080">
        <f t="shared" si="221"/>
        <v>7251</v>
      </c>
    </row>
    <row r="7081" spans="1:8">
      <c r="A7081">
        <v>7252</v>
      </c>
      <c r="B7081" t="s">
        <v>27670</v>
      </c>
      <c r="C7081" t="s">
        <v>27671</v>
      </c>
      <c r="D7081">
        <v>10</v>
      </c>
      <c r="E7081">
        <v>95</v>
      </c>
      <c r="F7081" t="s">
        <v>27672</v>
      </c>
      <c r="G7081" t="str">
        <f t="shared" si="220"/>
        <v>95Etched Holophane</v>
      </c>
      <c r="H7081">
        <f t="shared" si="221"/>
        <v>7252</v>
      </c>
    </row>
    <row r="7082" spans="1:8">
      <c r="A7082">
        <v>7253</v>
      </c>
      <c r="B7082" t="s">
        <v>27673</v>
      </c>
      <c r="C7082" t="s">
        <v>27674</v>
      </c>
      <c r="D7082">
        <v>7</v>
      </c>
      <c r="E7082">
        <v>95</v>
      </c>
      <c r="F7082" t="s">
        <v>27675</v>
      </c>
      <c r="G7082" t="str">
        <f t="shared" si="220"/>
        <v>95Clear Holophane</v>
      </c>
      <c r="H7082">
        <f t="shared" si="221"/>
        <v>7253</v>
      </c>
    </row>
    <row r="7083" spans="1:8">
      <c r="A7083">
        <v>7254</v>
      </c>
      <c r="B7083" t="s">
        <v>28160</v>
      </c>
      <c r="C7083" t="s">
        <v>28161</v>
      </c>
      <c r="D7083">
        <v>10</v>
      </c>
      <c r="E7083">
        <v>691</v>
      </c>
      <c r="F7083" t="s">
        <v>27676</v>
      </c>
      <c r="G7083" t="str">
        <f t="shared" si="220"/>
        <v>691White / Oak</v>
      </c>
      <c r="H7083">
        <f t="shared" si="221"/>
        <v>7254</v>
      </c>
    </row>
    <row r="7084" spans="1:8">
      <c r="A7084">
        <v>7255</v>
      </c>
      <c r="B7084" t="s">
        <v>3868</v>
      </c>
      <c r="C7084" t="s">
        <v>28159</v>
      </c>
      <c r="D7084">
        <v>10</v>
      </c>
      <c r="E7084">
        <v>691</v>
      </c>
      <c r="F7084" t="s">
        <v>27677</v>
      </c>
      <c r="G7084" t="str">
        <f t="shared" si="220"/>
        <v>691White / Wenge</v>
      </c>
      <c r="H7084">
        <f t="shared" si="221"/>
        <v>7255</v>
      </c>
    </row>
    <row r="7085" spans="1:8">
      <c r="A7085">
        <v>7256</v>
      </c>
      <c r="B7085" t="s">
        <v>27678</v>
      </c>
      <c r="C7085" t="s">
        <v>27679</v>
      </c>
      <c r="D7085">
        <v>7</v>
      </c>
      <c r="E7085">
        <v>416</v>
      </c>
      <c r="F7085" t="s">
        <v>27680</v>
      </c>
      <c r="G7085" t="str">
        <f t="shared" si="220"/>
        <v>416Clear Bubble / Polished Nickel / Textures Bla</v>
      </c>
      <c r="H7085">
        <f t="shared" si="221"/>
        <v>7256</v>
      </c>
    </row>
    <row r="7086" spans="1:8">
      <c r="A7086">
        <v>7257</v>
      </c>
      <c r="B7086" t="s">
        <v>27681</v>
      </c>
      <c r="C7086" t="s">
        <v>27682</v>
      </c>
      <c r="D7086">
        <v>8956</v>
      </c>
      <c r="E7086">
        <v>416</v>
      </c>
      <c r="F7086" t="s">
        <v>27683</v>
      </c>
      <c r="G7086" t="str">
        <f t="shared" si="220"/>
        <v>416Topaz Bubble / Satin Brass / Textured Bronze</v>
      </c>
      <c r="H7086">
        <f t="shared" si="221"/>
        <v>7257</v>
      </c>
    </row>
    <row r="7087" spans="1:8">
      <c r="A7087">
        <v>7258</v>
      </c>
      <c r="B7087" t="s">
        <v>27684</v>
      </c>
      <c r="C7087" t="s">
        <v>27685</v>
      </c>
      <c r="D7087">
        <v>17</v>
      </c>
      <c r="E7087">
        <v>780</v>
      </c>
      <c r="F7087" t="s">
        <v>27686</v>
      </c>
      <c r="G7087" t="str">
        <f t="shared" si="220"/>
        <v>780Purple Rose</v>
      </c>
      <c r="H7087">
        <f t="shared" si="221"/>
        <v>7258</v>
      </c>
    </row>
    <row r="7088" spans="1:8">
      <c r="A7088">
        <v>7259</v>
      </c>
      <c r="B7088" t="s">
        <v>27687</v>
      </c>
      <c r="C7088" t="s">
        <v>27688</v>
      </c>
      <c r="D7088">
        <v>15</v>
      </c>
      <c r="E7088">
        <v>780</v>
      </c>
      <c r="F7088" t="s">
        <v>27689</v>
      </c>
      <c r="G7088" t="str">
        <f t="shared" si="220"/>
        <v>780Olive Grove</v>
      </c>
      <c r="H7088">
        <f t="shared" si="221"/>
        <v>7259</v>
      </c>
    </row>
    <row r="7089" spans="1:8">
      <c r="A7089">
        <v>7260</v>
      </c>
      <c r="B7089" t="s">
        <v>27690</v>
      </c>
      <c r="C7089" t="s">
        <v>27691</v>
      </c>
      <c r="D7089">
        <v>16</v>
      </c>
      <c r="E7089">
        <v>780</v>
      </c>
      <c r="F7089" t="s">
        <v>27692</v>
      </c>
      <c r="G7089" t="str">
        <f t="shared" si="220"/>
        <v>780Blue Smoke</v>
      </c>
      <c r="H7089">
        <f t="shared" si="221"/>
        <v>7260</v>
      </c>
    </row>
    <row r="7090" spans="1:8">
      <c r="A7090">
        <v>7261</v>
      </c>
      <c r="B7090" t="s">
        <v>2067</v>
      </c>
      <c r="C7090" t="s">
        <v>27693</v>
      </c>
      <c r="D7090">
        <v>11</v>
      </c>
      <c r="E7090">
        <v>354</v>
      </c>
      <c r="F7090" t="s">
        <v>27694</v>
      </c>
      <c r="G7090" t="str">
        <f t="shared" si="220"/>
        <v>354Oyster</v>
      </c>
      <c r="H7090">
        <f t="shared" si="221"/>
        <v>7261</v>
      </c>
    </row>
    <row r="7091" spans="1:8">
      <c r="A7091">
        <v>7262</v>
      </c>
      <c r="B7091" t="s">
        <v>836</v>
      </c>
      <c r="C7091" t="s">
        <v>27695</v>
      </c>
      <c r="D7091">
        <v>10</v>
      </c>
      <c r="E7091">
        <v>162</v>
      </c>
      <c r="F7091" t="s">
        <v>27696</v>
      </c>
      <c r="G7091" t="str">
        <f t="shared" si="220"/>
        <v>162White / Chrome</v>
      </c>
      <c r="H7091">
        <f t="shared" si="221"/>
        <v>7262</v>
      </c>
    </row>
    <row r="7092" spans="1:8">
      <c r="A7092">
        <v>7263</v>
      </c>
      <c r="B7092" t="s">
        <v>27697</v>
      </c>
      <c r="C7092" t="s">
        <v>27698</v>
      </c>
      <c r="D7092">
        <v>8</v>
      </c>
      <c r="E7092">
        <v>162</v>
      </c>
      <c r="F7092" t="s">
        <v>27699</v>
      </c>
      <c r="G7092" t="str">
        <f t="shared" si="220"/>
        <v>162Matte Black / Matte Gold</v>
      </c>
      <c r="H7092">
        <f t="shared" si="221"/>
        <v>7263</v>
      </c>
    </row>
    <row r="7093" spans="1:8">
      <c r="A7093">
        <v>7264</v>
      </c>
      <c r="B7093" t="s">
        <v>27700</v>
      </c>
      <c r="C7093" t="s">
        <v>27701</v>
      </c>
      <c r="D7093">
        <v>10</v>
      </c>
      <c r="E7093">
        <v>162</v>
      </c>
      <c r="F7093" t="s">
        <v>27702</v>
      </c>
      <c r="G7093" t="str">
        <f t="shared" si="220"/>
        <v>162White / Matte Black</v>
      </c>
      <c r="H7093">
        <f t="shared" si="221"/>
        <v>7264</v>
      </c>
    </row>
    <row r="7094" spans="1:8">
      <c r="A7094">
        <v>7265</v>
      </c>
      <c r="B7094" t="s">
        <v>27703</v>
      </c>
      <c r="C7094" t="s">
        <v>27704</v>
      </c>
      <c r="D7094">
        <v>7</v>
      </c>
      <c r="E7094">
        <v>162</v>
      </c>
      <c r="F7094" t="s">
        <v>27705</v>
      </c>
      <c r="G7094" t="str">
        <f t="shared" si="220"/>
        <v>162Clear / Polished Gold</v>
      </c>
      <c r="H7094">
        <f t="shared" si="221"/>
        <v>7265</v>
      </c>
    </row>
    <row r="7095" spans="1:8">
      <c r="A7095">
        <v>7266</v>
      </c>
      <c r="B7095" t="s">
        <v>420</v>
      </c>
      <c r="C7095" t="s">
        <v>27706</v>
      </c>
      <c r="D7095">
        <v>8</v>
      </c>
      <c r="E7095">
        <v>162</v>
      </c>
      <c r="F7095" t="s">
        <v>27707</v>
      </c>
      <c r="G7095" t="str">
        <f t="shared" si="220"/>
        <v>162Matte Black</v>
      </c>
      <c r="H7095">
        <f t="shared" si="221"/>
        <v>7266</v>
      </c>
    </row>
    <row r="7096" spans="1:8">
      <c r="A7096">
        <v>7267</v>
      </c>
      <c r="B7096" t="s">
        <v>27708</v>
      </c>
      <c r="C7096" t="s">
        <v>27709</v>
      </c>
      <c r="D7096">
        <v>8</v>
      </c>
      <c r="E7096">
        <v>162</v>
      </c>
      <c r="F7096" t="s">
        <v>27710</v>
      </c>
      <c r="G7096" t="str">
        <f t="shared" si="220"/>
        <v>162Black / Antique Brass</v>
      </c>
      <c r="H7096">
        <f t="shared" si="221"/>
        <v>7267</v>
      </c>
    </row>
    <row r="7097" spans="1:8">
      <c r="A7097">
        <v>7268</v>
      </c>
      <c r="B7097" t="s">
        <v>27711</v>
      </c>
      <c r="C7097" t="s">
        <v>27712</v>
      </c>
      <c r="D7097">
        <v>8</v>
      </c>
      <c r="E7097">
        <v>162</v>
      </c>
      <c r="F7097" t="s">
        <v>27713</v>
      </c>
      <c r="G7097" t="str">
        <f t="shared" si="220"/>
        <v>162Black / Copper</v>
      </c>
      <c r="H7097">
        <f t="shared" si="221"/>
        <v>7268</v>
      </c>
    </row>
    <row r="7098" spans="1:8">
      <c r="A7098">
        <v>7269</v>
      </c>
      <c r="B7098" t="s">
        <v>27714</v>
      </c>
      <c r="C7098" t="s">
        <v>27715</v>
      </c>
      <c r="D7098">
        <v>11</v>
      </c>
      <c r="E7098">
        <v>416</v>
      </c>
      <c r="F7098" t="s">
        <v>27716</v>
      </c>
      <c r="G7098" t="str">
        <f t="shared" si="220"/>
        <v>416Frosted / Oil Rubbed Bronze</v>
      </c>
      <c r="H7098">
        <f t="shared" si="221"/>
        <v>7269</v>
      </c>
    </row>
    <row r="7099" spans="1:8">
      <c r="A7099">
        <v>7270</v>
      </c>
      <c r="B7099" t="s">
        <v>22193</v>
      </c>
      <c r="C7099" t="s">
        <v>27717</v>
      </c>
      <c r="D7099">
        <v>11</v>
      </c>
      <c r="E7099">
        <v>416</v>
      </c>
      <c r="F7099" t="s">
        <v>27718</v>
      </c>
      <c r="G7099" t="str">
        <f t="shared" si="220"/>
        <v>416Frosted / Satin Nickel</v>
      </c>
      <c r="H7099">
        <f t="shared" si="221"/>
        <v>7270</v>
      </c>
    </row>
    <row r="7100" spans="1:8">
      <c r="A7100">
        <v>7271</v>
      </c>
      <c r="B7100" t="s">
        <v>27719</v>
      </c>
      <c r="C7100" t="s">
        <v>27720</v>
      </c>
      <c r="D7100">
        <v>11</v>
      </c>
      <c r="E7100">
        <v>416</v>
      </c>
      <c r="F7100" t="s">
        <v>27721</v>
      </c>
      <c r="G7100" t="str">
        <f t="shared" si="220"/>
        <v>416Marble / Satin Nickel</v>
      </c>
      <c r="H7100">
        <f t="shared" si="221"/>
        <v>7271</v>
      </c>
    </row>
    <row r="7101" spans="1:8">
      <c r="A7101">
        <v>7272</v>
      </c>
      <c r="B7101" t="s">
        <v>27722</v>
      </c>
      <c r="C7101" t="s">
        <v>27723</v>
      </c>
      <c r="D7101">
        <v>11</v>
      </c>
      <c r="E7101">
        <v>416</v>
      </c>
      <c r="F7101" t="s">
        <v>27724</v>
      </c>
      <c r="G7101" t="str">
        <f t="shared" si="220"/>
        <v>416Marble / Oil Rubbed Bronze</v>
      </c>
      <c r="H7101">
        <f t="shared" si="221"/>
        <v>7272</v>
      </c>
    </row>
    <row r="7102" spans="1:8">
      <c r="A7102">
        <v>7273</v>
      </c>
      <c r="B7102" t="s">
        <v>27725</v>
      </c>
      <c r="C7102" t="s">
        <v>27726</v>
      </c>
      <c r="D7102">
        <v>11</v>
      </c>
      <c r="E7102">
        <v>416</v>
      </c>
      <c r="F7102" t="s">
        <v>27727</v>
      </c>
      <c r="G7102" t="str">
        <f t="shared" si="220"/>
        <v>416Marble / White</v>
      </c>
      <c r="H7102">
        <f t="shared" si="221"/>
        <v>7273</v>
      </c>
    </row>
    <row r="7103" spans="1:8">
      <c r="A7103">
        <v>7274</v>
      </c>
      <c r="B7103" t="s">
        <v>3133</v>
      </c>
      <c r="C7103" t="s">
        <v>27728</v>
      </c>
      <c r="D7103">
        <v>11</v>
      </c>
      <c r="E7103">
        <v>416</v>
      </c>
      <c r="F7103" t="s">
        <v>27729</v>
      </c>
      <c r="G7103" t="str">
        <f t="shared" si="220"/>
        <v>416Wheat</v>
      </c>
      <c r="H7103">
        <f t="shared" si="221"/>
        <v>7274</v>
      </c>
    </row>
    <row r="7104" spans="1:8">
      <c r="A7104">
        <v>7275</v>
      </c>
      <c r="B7104" t="s">
        <v>384</v>
      </c>
      <c r="C7104" t="s">
        <v>27730</v>
      </c>
      <c r="D7104">
        <v>7</v>
      </c>
      <c r="E7104">
        <v>536</v>
      </c>
      <c r="F7104" t="s">
        <v>27731</v>
      </c>
      <c r="G7104" t="str">
        <f t="shared" si="220"/>
        <v>536Champagne</v>
      </c>
      <c r="H7104">
        <f t="shared" si="221"/>
        <v>7275</v>
      </c>
    </row>
    <row r="7105" spans="1:8">
      <c r="A7105">
        <v>7276</v>
      </c>
      <c r="B7105" t="s">
        <v>2362</v>
      </c>
      <c r="C7105" t="s">
        <v>27732</v>
      </c>
      <c r="D7105">
        <v>9</v>
      </c>
      <c r="E7105">
        <v>536</v>
      </c>
      <c r="F7105" t="s">
        <v>27733</v>
      </c>
      <c r="G7105" t="str">
        <f t="shared" si="220"/>
        <v>536Smoke</v>
      </c>
      <c r="H7105">
        <f t="shared" si="221"/>
        <v>7276</v>
      </c>
    </row>
    <row r="7106" spans="1:8">
      <c r="A7106">
        <v>7277</v>
      </c>
      <c r="B7106" t="s">
        <v>27734</v>
      </c>
      <c r="C7106" t="s">
        <v>27735</v>
      </c>
      <c r="D7106">
        <v>19</v>
      </c>
      <c r="E7106">
        <v>416</v>
      </c>
      <c r="F7106" t="s">
        <v>27736</v>
      </c>
      <c r="G7106" t="str">
        <f t="shared" si="220"/>
        <v>416Screen Amber</v>
      </c>
      <c r="H7106">
        <f t="shared" si="221"/>
        <v>7277</v>
      </c>
    </row>
    <row r="7107" spans="1:8">
      <c r="A7107">
        <v>7278</v>
      </c>
      <c r="B7107" t="s">
        <v>27737</v>
      </c>
      <c r="C7107" t="s">
        <v>27738</v>
      </c>
      <c r="D7107">
        <v>19</v>
      </c>
      <c r="E7107">
        <v>416</v>
      </c>
      <c r="F7107" t="s">
        <v>27739</v>
      </c>
      <c r="G7107" t="str">
        <f t="shared" ref="G7107:G7170" si="222">CONCATENATE(E7107,B7107)</f>
        <v>416Vintage Amber</v>
      </c>
      <c r="H7107">
        <f t="shared" ref="H7107:H7170" si="223">A7107</f>
        <v>7278</v>
      </c>
    </row>
    <row r="7108" spans="1:8">
      <c r="A7108">
        <v>7279</v>
      </c>
      <c r="B7108" t="s">
        <v>13043</v>
      </c>
      <c r="C7108" t="s">
        <v>27740</v>
      </c>
      <c r="D7108">
        <v>5</v>
      </c>
      <c r="E7108">
        <v>416</v>
      </c>
      <c r="F7108" t="s">
        <v>27741</v>
      </c>
      <c r="G7108" t="str">
        <f t="shared" si="222"/>
        <v>416Fiesta</v>
      </c>
      <c r="H7108">
        <f t="shared" si="223"/>
        <v>7279</v>
      </c>
    </row>
    <row r="7109" spans="1:8">
      <c r="A7109">
        <v>7280</v>
      </c>
      <c r="B7109" t="s">
        <v>27742</v>
      </c>
      <c r="C7109" t="s">
        <v>27743</v>
      </c>
      <c r="D7109">
        <v>19</v>
      </c>
      <c r="E7109">
        <v>416</v>
      </c>
      <c r="F7109" t="s">
        <v>27744</v>
      </c>
      <c r="G7109" t="str">
        <f t="shared" si="222"/>
        <v>416Cognac Crystal</v>
      </c>
      <c r="H7109">
        <f t="shared" si="223"/>
        <v>7280</v>
      </c>
    </row>
    <row r="7110" spans="1:8">
      <c r="A7110">
        <v>7281</v>
      </c>
      <c r="B7110" t="s">
        <v>285</v>
      </c>
      <c r="C7110" t="s">
        <v>27745</v>
      </c>
      <c r="D7110">
        <v>24</v>
      </c>
      <c r="E7110">
        <v>72</v>
      </c>
      <c r="F7110" t="s">
        <v>27746</v>
      </c>
      <c r="G7110" t="str">
        <f t="shared" si="222"/>
        <v>72Aluminum</v>
      </c>
      <c r="H7110">
        <f t="shared" si="223"/>
        <v>7281</v>
      </c>
    </row>
    <row r="7111" spans="1:8">
      <c r="A7111">
        <v>7282</v>
      </c>
      <c r="B7111" t="s">
        <v>240</v>
      </c>
      <c r="C7111" t="s">
        <v>27747</v>
      </c>
      <c r="D7111">
        <v>8</v>
      </c>
      <c r="E7111">
        <v>72</v>
      </c>
      <c r="F7111" t="s">
        <v>27748</v>
      </c>
      <c r="G7111" t="str">
        <f t="shared" si="222"/>
        <v>72Black</v>
      </c>
      <c r="H7111">
        <f t="shared" si="223"/>
        <v>7282</v>
      </c>
    </row>
    <row r="7112" spans="1:8">
      <c r="A7112">
        <v>7283</v>
      </c>
      <c r="B7112" t="s">
        <v>265</v>
      </c>
      <c r="C7112" t="s">
        <v>27749</v>
      </c>
      <c r="D7112">
        <v>26</v>
      </c>
      <c r="E7112">
        <v>72</v>
      </c>
      <c r="F7112" t="s">
        <v>27750</v>
      </c>
      <c r="G7112" t="str">
        <f t="shared" si="222"/>
        <v>72Copper</v>
      </c>
      <c r="H7112">
        <f t="shared" si="223"/>
        <v>7283</v>
      </c>
    </row>
    <row r="7113" spans="1:8">
      <c r="A7113">
        <v>7284</v>
      </c>
      <c r="B7113" t="s">
        <v>11438</v>
      </c>
      <c r="C7113" t="s">
        <v>27751</v>
      </c>
      <c r="D7113">
        <v>15</v>
      </c>
      <c r="E7113">
        <v>498</v>
      </c>
      <c r="F7113" t="s">
        <v>27752</v>
      </c>
      <c r="G7113" t="str">
        <f t="shared" si="222"/>
        <v>498Mint Green</v>
      </c>
      <c r="H7113">
        <f t="shared" si="223"/>
        <v>7284</v>
      </c>
    </row>
    <row r="7114" spans="1:8">
      <c r="A7114">
        <v>7285</v>
      </c>
      <c r="B7114" t="s">
        <v>265</v>
      </c>
      <c r="C7114" t="s">
        <v>27753</v>
      </c>
      <c r="D7114">
        <v>26</v>
      </c>
      <c r="E7114">
        <v>498</v>
      </c>
      <c r="F7114" t="s">
        <v>38032</v>
      </c>
      <c r="G7114" t="str">
        <f t="shared" si="222"/>
        <v>498Copper</v>
      </c>
      <c r="H7114">
        <f t="shared" si="223"/>
        <v>7285</v>
      </c>
    </row>
    <row r="7115" spans="1:8">
      <c r="A7115">
        <v>7286</v>
      </c>
      <c r="B7115" t="s">
        <v>27754</v>
      </c>
      <c r="C7115" t="s">
        <v>27755</v>
      </c>
      <c r="D7115">
        <v>26</v>
      </c>
      <c r="E7115">
        <v>498</v>
      </c>
      <c r="F7115" t="s">
        <v>27756</v>
      </c>
      <c r="G7115" t="str">
        <f t="shared" si="222"/>
        <v>498Copper / Black</v>
      </c>
      <c r="H7115">
        <f t="shared" si="223"/>
        <v>7286</v>
      </c>
    </row>
    <row r="7116" spans="1:8">
      <c r="A7116">
        <v>7287</v>
      </c>
      <c r="B7116" t="s">
        <v>3362</v>
      </c>
      <c r="C7116" t="s">
        <v>27757</v>
      </c>
      <c r="D7116">
        <v>10</v>
      </c>
      <c r="E7116">
        <v>498</v>
      </c>
      <c r="F7116" t="s">
        <v>27758</v>
      </c>
      <c r="G7116" t="str">
        <f t="shared" si="222"/>
        <v>498White / White</v>
      </c>
      <c r="H7116">
        <f t="shared" si="223"/>
        <v>7287</v>
      </c>
    </row>
    <row r="7117" spans="1:8">
      <c r="A7117">
        <v>7288</v>
      </c>
      <c r="B7117" t="s">
        <v>4566</v>
      </c>
      <c r="C7117" t="s">
        <v>27759</v>
      </c>
      <c r="D7117">
        <v>10</v>
      </c>
      <c r="E7117">
        <v>416</v>
      </c>
      <c r="F7117" t="s">
        <v>27760</v>
      </c>
      <c r="G7117" t="str">
        <f t="shared" si="222"/>
        <v>416Lace</v>
      </c>
      <c r="H7117">
        <f t="shared" si="223"/>
        <v>7288</v>
      </c>
    </row>
    <row r="7118" spans="1:8">
      <c r="A7118">
        <v>7289</v>
      </c>
      <c r="B7118" t="s">
        <v>412</v>
      </c>
      <c r="C7118" t="s">
        <v>27761</v>
      </c>
      <c r="D7118">
        <v>11</v>
      </c>
      <c r="E7118">
        <v>319</v>
      </c>
      <c r="F7118" t="s">
        <v>27762</v>
      </c>
      <c r="G7118" t="str">
        <f t="shared" si="222"/>
        <v>319Light Almond</v>
      </c>
      <c r="H7118">
        <f t="shared" si="223"/>
        <v>7289</v>
      </c>
    </row>
    <row r="7119" spans="1:8">
      <c r="A7119">
        <v>7290</v>
      </c>
      <c r="B7119" t="s">
        <v>239</v>
      </c>
      <c r="C7119" t="s">
        <v>27763</v>
      </c>
      <c r="D7119">
        <v>7</v>
      </c>
      <c r="E7119">
        <v>515</v>
      </c>
      <c r="F7119" t="s">
        <v>41756</v>
      </c>
      <c r="G7119" t="str">
        <f t="shared" si="222"/>
        <v>515Clear</v>
      </c>
      <c r="H7119">
        <f t="shared" si="223"/>
        <v>7290</v>
      </c>
    </row>
    <row r="7120" spans="1:8">
      <c r="A7120">
        <v>7291</v>
      </c>
      <c r="B7120" t="s">
        <v>27764</v>
      </c>
      <c r="C7120" t="s">
        <v>27765</v>
      </c>
      <c r="D7120">
        <v>7</v>
      </c>
      <c r="E7120">
        <v>515</v>
      </c>
      <c r="F7120" t="s">
        <v>27766</v>
      </c>
      <c r="G7120" t="str">
        <f t="shared" si="222"/>
        <v>515Short</v>
      </c>
      <c r="H7120">
        <f t="shared" si="223"/>
        <v>7291</v>
      </c>
    </row>
    <row r="7121" spans="1:8">
      <c r="A7121">
        <v>7292</v>
      </c>
      <c r="B7121" t="s">
        <v>27767</v>
      </c>
      <c r="C7121" t="s">
        <v>27768</v>
      </c>
      <c r="D7121">
        <v>7</v>
      </c>
      <c r="E7121">
        <v>515</v>
      </c>
      <c r="F7121" t="s">
        <v>41757</v>
      </c>
      <c r="G7121" t="str">
        <f t="shared" si="222"/>
        <v>515A Lamp</v>
      </c>
      <c r="H7121">
        <f t="shared" si="223"/>
        <v>7292</v>
      </c>
    </row>
    <row r="7122" spans="1:8">
      <c r="A7122">
        <v>7293</v>
      </c>
      <c r="B7122" t="s">
        <v>27769</v>
      </c>
      <c r="C7122" t="s">
        <v>27770</v>
      </c>
      <c r="D7122">
        <v>7</v>
      </c>
      <c r="E7122">
        <v>515</v>
      </c>
      <c r="F7122" t="s">
        <v>27771</v>
      </c>
      <c r="G7122" t="str">
        <f t="shared" si="222"/>
        <v>515Crackle</v>
      </c>
      <c r="H7122">
        <f t="shared" si="223"/>
        <v>7293</v>
      </c>
    </row>
    <row r="7123" spans="1:8">
      <c r="A7123">
        <v>7294</v>
      </c>
      <c r="B7123" t="s">
        <v>18029</v>
      </c>
      <c r="C7123" t="s">
        <v>27772</v>
      </c>
      <c r="D7123">
        <v>7</v>
      </c>
      <c r="E7123">
        <v>515</v>
      </c>
      <c r="F7123" t="s">
        <v>27773</v>
      </c>
      <c r="G7123" t="str">
        <f t="shared" si="222"/>
        <v>515Bubbles</v>
      </c>
      <c r="H7123">
        <f t="shared" si="223"/>
        <v>7294</v>
      </c>
    </row>
    <row r="7124" spans="1:8">
      <c r="A7124">
        <v>7295</v>
      </c>
      <c r="B7124" t="s">
        <v>13654</v>
      </c>
      <c r="C7124" t="s">
        <v>27774</v>
      </c>
      <c r="D7124">
        <v>14</v>
      </c>
      <c r="E7124">
        <v>515</v>
      </c>
      <c r="F7124" t="s">
        <v>27775</v>
      </c>
      <c r="G7124" t="str">
        <f t="shared" si="222"/>
        <v>515Straw</v>
      </c>
      <c r="H7124">
        <f t="shared" si="223"/>
        <v>7295</v>
      </c>
    </row>
    <row r="7125" spans="1:8">
      <c r="A7125">
        <v>7296</v>
      </c>
      <c r="B7125" t="s">
        <v>14199</v>
      </c>
      <c r="C7125" t="s">
        <v>27776</v>
      </c>
      <c r="D7125">
        <v>10</v>
      </c>
      <c r="E7125">
        <v>515</v>
      </c>
      <c r="F7125" t="s">
        <v>27777</v>
      </c>
      <c r="G7125" t="str">
        <f t="shared" si="222"/>
        <v>515Leaf</v>
      </c>
      <c r="H7125">
        <f t="shared" si="223"/>
        <v>7296</v>
      </c>
    </row>
    <row r="7126" spans="1:8">
      <c r="A7126">
        <v>7297</v>
      </c>
      <c r="B7126" t="s">
        <v>529</v>
      </c>
      <c r="C7126" t="s">
        <v>27778</v>
      </c>
      <c r="D7126">
        <v>16</v>
      </c>
      <c r="E7126">
        <v>64</v>
      </c>
      <c r="F7126" t="s">
        <v>27779</v>
      </c>
      <c r="G7126" t="str">
        <f t="shared" si="222"/>
        <v>64Sky Blue</v>
      </c>
      <c r="H7126">
        <f t="shared" si="223"/>
        <v>7297</v>
      </c>
    </row>
    <row r="7127" spans="1:8">
      <c r="A7127">
        <v>7298</v>
      </c>
      <c r="B7127" t="s">
        <v>2362</v>
      </c>
      <c r="C7127" t="s">
        <v>27780</v>
      </c>
      <c r="D7127">
        <v>9</v>
      </c>
      <c r="E7127">
        <v>64</v>
      </c>
      <c r="F7127" t="s">
        <v>27781</v>
      </c>
      <c r="G7127" t="str">
        <f t="shared" si="222"/>
        <v>64Smoke</v>
      </c>
      <c r="H7127">
        <f t="shared" si="223"/>
        <v>7298</v>
      </c>
    </row>
    <row r="7128" spans="1:8">
      <c r="A7128">
        <v>7299</v>
      </c>
      <c r="B7128" t="s">
        <v>384</v>
      </c>
      <c r="C7128" t="s">
        <v>27782</v>
      </c>
      <c r="D7128">
        <v>20</v>
      </c>
      <c r="E7128">
        <v>64</v>
      </c>
      <c r="F7128" t="s">
        <v>27783</v>
      </c>
      <c r="G7128" t="str">
        <f t="shared" si="222"/>
        <v>64Champagne</v>
      </c>
      <c r="H7128">
        <f t="shared" si="223"/>
        <v>7299</v>
      </c>
    </row>
    <row r="7129" spans="1:8">
      <c r="A7129">
        <v>7300</v>
      </c>
      <c r="B7129" t="s">
        <v>27784</v>
      </c>
      <c r="C7129" t="s">
        <v>27785</v>
      </c>
      <c r="D7129">
        <v>7</v>
      </c>
      <c r="E7129">
        <v>64</v>
      </c>
      <c r="F7129" t="s">
        <v>27786</v>
      </c>
      <c r="G7129" t="str">
        <f t="shared" si="222"/>
        <v>64Clear Iridescent</v>
      </c>
      <c r="H7129">
        <f t="shared" si="223"/>
        <v>7300</v>
      </c>
    </row>
    <row r="7130" spans="1:8">
      <c r="A7130">
        <v>7301</v>
      </c>
      <c r="B7130" t="s">
        <v>373</v>
      </c>
      <c r="C7130" t="s">
        <v>27787</v>
      </c>
      <c r="D7130">
        <v>19</v>
      </c>
      <c r="E7130">
        <v>64</v>
      </c>
      <c r="F7130" t="s">
        <v>27788</v>
      </c>
      <c r="G7130" t="str">
        <f t="shared" si="222"/>
        <v>64Amber</v>
      </c>
      <c r="H7130">
        <f t="shared" si="223"/>
        <v>7301</v>
      </c>
    </row>
    <row r="7131" spans="1:8">
      <c r="A7131">
        <v>7302</v>
      </c>
      <c r="B7131" t="s">
        <v>27789</v>
      </c>
      <c r="C7131" t="s">
        <v>27790</v>
      </c>
      <c r="D7131">
        <v>19</v>
      </c>
      <c r="E7131">
        <v>64</v>
      </c>
      <c r="F7131" t="s">
        <v>27791</v>
      </c>
      <c r="G7131" t="str">
        <f t="shared" si="222"/>
        <v>64Amber Lava</v>
      </c>
      <c r="H7131">
        <f t="shared" si="223"/>
        <v>7302</v>
      </c>
    </row>
    <row r="7132" spans="1:8">
      <c r="A7132">
        <v>7303</v>
      </c>
      <c r="B7132" t="s">
        <v>27792</v>
      </c>
      <c r="C7132" t="s">
        <v>27793</v>
      </c>
      <c r="D7132">
        <v>23</v>
      </c>
      <c r="E7132">
        <v>64</v>
      </c>
      <c r="F7132" t="s">
        <v>27794</v>
      </c>
      <c r="G7132" t="str">
        <f t="shared" si="222"/>
        <v>64Gold Lava</v>
      </c>
      <c r="H7132">
        <f t="shared" si="223"/>
        <v>7303</v>
      </c>
    </row>
    <row r="7133" spans="1:8">
      <c r="A7133">
        <v>7304</v>
      </c>
      <c r="B7133" t="s">
        <v>27795</v>
      </c>
      <c r="C7133" t="s">
        <v>27796</v>
      </c>
      <c r="D7133">
        <v>10</v>
      </c>
      <c r="E7133">
        <v>64</v>
      </c>
      <c r="F7133" t="s">
        <v>27797</v>
      </c>
      <c r="G7133" t="str">
        <f t="shared" si="222"/>
        <v>64White Lava</v>
      </c>
      <c r="H7133">
        <f t="shared" si="223"/>
        <v>7304</v>
      </c>
    </row>
    <row r="7134" spans="1:8">
      <c r="A7134">
        <v>7305</v>
      </c>
      <c r="B7134" t="s">
        <v>3991</v>
      </c>
      <c r="C7134" t="s">
        <v>27798</v>
      </c>
      <c r="D7134">
        <v>10</v>
      </c>
      <c r="E7134">
        <v>364</v>
      </c>
      <c r="F7134" t="s">
        <v>27799</v>
      </c>
      <c r="G7134" t="str">
        <f t="shared" si="222"/>
        <v>364Frosted White</v>
      </c>
      <c r="H7134">
        <f t="shared" si="223"/>
        <v>7305</v>
      </c>
    </row>
    <row r="7135" spans="1:8">
      <c r="A7135">
        <v>7306</v>
      </c>
      <c r="B7135" t="s">
        <v>27800</v>
      </c>
      <c r="C7135" t="s">
        <v>27801</v>
      </c>
      <c r="D7135">
        <v>10</v>
      </c>
      <c r="E7135">
        <v>64</v>
      </c>
      <c r="F7135" t="s">
        <v>27802</v>
      </c>
      <c r="G7135" t="str">
        <f t="shared" si="222"/>
        <v>64White Confetti</v>
      </c>
      <c r="H7135">
        <f t="shared" si="223"/>
        <v>7306</v>
      </c>
    </row>
    <row r="7136" spans="1:8">
      <c r="A7136">
        <v>7307</v>
      </c>
      <c r="B7136" t="s">
        <v>27803</v>
      </c>
      <c r="C7136" t="s">
        <v>27804</v>
      </c>
      <c r="D7136">
        <v>6</v>
      </c>
      <c r="E7136">
        <v>64</v>
      </c>
      <c r="F7136" t="s">
        <v>27805</v>
      </c>
      <c r="G7136" t="str">
        <f t="shared" si="222"/>
        <v>64Mirror Confetti</v>
      </c>
      <c r="H7136">
        <f t="shared" si="223"/>
        <v>7307</v>
      </c>
    </row>
    <row r="7137" spans="1:8">
      <c r="A7137">
        <v>7308</v>
      </c>
      <c r="B7137" t="s">
        <v>27806</v>
      </c>
      <c r="C7137" t="s">
        <v>27807</v>
      </c>
      <c r="D7137">
        <v>12</v>
      </c>
      <c r="E7137">
        <v>64</v>
      </c>
      <c r="F7137" t="s">
        <v>27808</v>
      </c>
      <c r="G7137" t="str">
        <f t="shared" si="222"/>
        <v>64Tangerine Swirl</v>
      </c>
      <c r="H7137">
        <f t="shared" si="223"/>
        <v>7308</v>
      </c>
    </row>
    <row r="7138" spans="1:8">
      <c r="A7138">
        <v>7309</v>
      </c>
      <c r="B7138" t="s">
        <v>27809</v>
      </c>
      <c r="C7138" t="s">
        <v>27810</v>
      </c>
      <c r="D7138">
        <v>18</v>
      </c>
      <c r="E7138">
        <v>64</v>
      </c>
      <c r="F7138" t="s">
        <v>27811</v>
      </c>
      <c r="G7138" t="str">
        <f t="shared" si="222"/>
        <v>64Cherry Swirl</v>
      </c>
      <c r="H7138">
        <f t="shared" si="223"/>
        <v>7309</v>
      </c>
    </row>
    <row r="7139" spans="1:8">
      <c r="A7139">
        <v>7310</v>
      </c>
      <c r="B7139" t="s">
        <v>27812</v>
      </c>
      <c r="C7139" t="s">
        <v>27813</v>
      </c>
      <c r="D7139">
        <v>16</v>
      </c>
      <c r="E7139">
        <v>64</v>
      </c>
      <c r="F7139" t="s">
        <v>27814</v>
      </c>
      <c r="G7139" t="str">
        <f t="shared" si="222"/>
        <v>64Grape Swirl</v>
      </c>
      <c r="H7139">
        <f t="shared" si="223"/>
        <v>7310</v>
      </c>
    </row>
    <row r="7140" spans="1:8">
      <c r="A7140">
        <v>7311</v>
      </c>
      <c r="B7140" t="s">
        <v>27815</v>
      </c>
      <c r="C7140" t="s">
        <v>27816</v>
      </c>
      <c r="D7140">
        <v>7</v>
      </c>
      <c r="E7140">
        <v>64</v>
      </c>
      <c r="F7140" t="s">
        <v>27817</v>
      </c>
      <c r="G7140" t="str">
        <f t="shared" si="222"/>
        <v>64Clear Threaded</v>
      </c>
      <c r="H7140">
        <f t="shared" si="223"/>
        <v>7311</v>
      </c>
    </row>
    <row r="7141" spans="1:8">
      <c r="A7141">
        <v>7312</v>
      </c>
      <c r="B7141" t="s">
        <v>1040</v>
      </c>
      <c r="C7141" t="s">
        <v>27818</v>
      </c>
      <c r="D7141">
        <v>24</v>
      </c>
      <c r="E7141">
        <v>64</v>
      </c>
      <c r="F7141" t="s">
        <v>27819</v>
      </c>
      <c r="G7141" t="str">
        <f t="shared" si="222"/>
        <v>64Mesh</v>
      </c>
      <c r="H7141">
        <f t="shared" si="223"/>
        <v>7312</v>
      </c>
    </row>
    <row r="7142" spans="1:8">
      <c r="A7142">
        <v>7313</v>
      </c>
      <c r="B7142" t="s">
        <v>2362</v>
      </c>
      <c r="C7142" t="s">
        <v>27820</v>
      </c>
      <c r="D7142">
        <v>9</v>
      </c>
      <c r="E7142">
        <v>520</v>
      </c>
      <c r="F7142" t="s">
        <v>27821</v>
      </c>
      <c r="G7142" t="str">
        <f t="shared" si="222"/>
        <v>520Smoke</v>
      </c>
      <c r="H7142">
        <f t="shared" si="223"/>
        <v>7313</v>
      </c>
    </row>
    <row r="7143" spans="1:8">
      <c r="A7143">
        <v>7314</v>
      </c>
      <c r="B7143" t="s">
        <v>263</v>
      </c>
      <c r="C7143" t="s">
        <v>27822</v>
      </c>
      <c r="D7143">
        <v>19</v>
      </c>
      <c r="E7143">
        <v>520</v>
      </c>
      <c r="F7143" t="s">
        <v>27823</v>
      </c>
      <c r="G7143" t="str">
        <f t="shared" si="222"/>
        <v>520Bronze</v>
      </c>
      <c r="H7143">
        <f t="shared" si="223"/>
        <v>7314</v>
      </c>
    </row>
    <row r="7144" spans="1:8">
      <c r="A7144">
        <v>7315</v>
      </c>
      <c r="B7144" t="s">
        <v>27824</v>
      </c>
      <c r="C7144" t="s">
        <v>27825</v>
      </c>
      <c r="D7144">
        <v>7</v>
      </c>
      <c r="E7144">
        <v>520</v>
      </c>
      <c r="F7144" t="s">
        <v>27826</v>
      </c>
      <c r="G7144" t="str">
        <f t="shared" si="222"/>
        <v>520Frosted Rimelight</v>
      </c>
      <c r="H7144">
        <f t="shared" si="223"/>
        <v>7315</v>
      </c>
    </row>
    <row r="7145" spans="1:8">
      <c r="A7145">
        <v>7316</v>
      </c>
      <c r="B7145" t="s">
        <v>27827</v>
      </c>
      <c r="C7145" t="s">
        <v>27828</v>
      </c>
      <c r="D7145">
        <v>7</v>
      </c>
      <c r="E7145">
        <v>520</v>
      </c>
      <c r="F7145" t="s">
        <v>27829</v>
      </c>
      <c r="G7145" t="str">
        <f t="shared" si="222"/>
        <v>520Clear Rimelight</v>
      </c>
      <c r="H7145">
        <f t="shared" si="223"/>
        <v>7316</v>
      </c>
    </row>
    <row r="7146" spans="1:8">
      <c r="A7146">
        <v>7317</v>
      </c>
      <c r="B7146" t="s">
        <v>27830</v>
      </c>
      <c r="C7146" t="s">
        <v>27831</v>
      </c>
      <c r="D7146">
        <v>7</v>
      </c>
      <c r="E7146">
        <v>520</v>
      </c>
      <c r="F7146" t="s">
        <v>27832</v>
      </c>
      <c r="G7146" t="str">
        <f t="shared" si="222"/>
        <v>520Clear Granite</v>
      </c>
      <c r="H7146">
        <f t="shared" si="223"/>
        <v>7317</v>
      </c>
    </row>
    <row r="7147" spans="1:8">
      <c r="A7147">
        <v>7318</v>
      </c>
      <c r="B7147" t="s">
        <v>384</v>
      </c>
      <c r="C7147" t="s">
        <v>27833</v>
      </c>
      <c r="D7147">
        <v>11</v>
      </c>
      <c r="E7147">
        <v>39</v>
      </c>
      <c r="F7147" t="s">
        <v>27834</v>
      </c>
      <c r="G7147" t="str">
        <f t="shared" si="222"/>
        <v>39Champagne</v>
      </c>
      <c r="H7147">
        <f t="shared" si="223"/>
        <v>7318</v>
      </c>
    </row>
    <row r="7148" spans="1:8">
      <c r="A7148">
        <v>7319</v>
      </c>
      <c r="B7148" t="s">
        <v>1922</v>
      </c>
      <c r="C7148" t="s">
        <v>27835</v>
      </c>
      <c r="D7148">
        <v>20</v>
      </c>
      <c r="E7148">
        <v>39</v>
      </c>
      <c r="F7148" t="s">
        <v>27836</v>
      </c>
      <c r="G7148" t="str">
        <f t="shared" si="222"/>
        <v>39Coffee</v>
      </c>
      <c r="H7148">
        <f t="shared" si="223"/>
        <v>7319</v>
      </c>
    </row>
    <row r="7149" spans="1:8">
      <c r="A7149">
        <v>7320</v>
      </c>
      <c r="B7149" t="s">
        <v>379</v>
      </c>
      <c r="C7149" t="s">
        <v>27837</v>
      </c>
      <c r="D7149">
        <v>16</v>
      </c>
      <c r="E7149">
        <v>730</v>
      </c>
      <c r="F7149" t="s">
        <v>27838</v>
      </c>
      <c r="G7149" t="str">
        <f t="shared" si="222"/>
        <v>730Blue</v>
      </c>
      <c r="H7149">
        <f t="shared" si="223"/>
        <v>7320</v>
      </c>
    </row>
    <row r="7150" spans="1:8">
      <c r="A7150">
        <v>7321</v>
      </c>
      <c r="B7150" t="s">
        <v>243</v>
      </c>
      <c r="C7150" t="s">
        <v>27839</v>
      </c>
      <c r="D7150">
        <v>10</v>
      </c>
      <c r="E7150">
        <v>730</v>
      </c>
      <c r="F7150" t="s">
        <v>27840</v>
      </c>
      <c r="G7150" t="str">
        <f t="shared" si="222"/>
        <v>730White</v>
      </c>
      <c r="H7150">
        <f t="shared" si="223"/>
        <v>7321</v>
      </c>
    </row>
    <row r="7151" spans="1:8">
      <c r="A7151">
        <v>7322</v>
      </c>
      <c r="B7151" t="s">
        <v>27841</v>
      </c>
      <c r="C7151" t="s">
        <v>27842</v>
      </c>
      <c r="D7151">
        <v>7</v>
      </c>
      <c r="E7151">
        <v>490</v>
      </c>
      <c r="F7151" t="s">
        <v>27843</v>
      </c>
      <c r="G7151" t="str">
        <f t="shared" si="222"/>
        <v>490Textured Iridescent</v>
      </c>
      <c r="H7151">
        <f t="shared" si="223"/>
        <v>7322</v>
      </c>
    </row>
    <row r="7152" spans="1:8">
      <c r="A7152">
        <v>7323</v>
      </c>
      <c r="B7152" t="s">
        <v>27844</v>
      </c>
      <c r="C7152" t="s">
        <v>27845</v>
      </c>
      <c r="D7152">
        <v>10</v>
      </c>
      <c r="E7152">
        <v>490</v>
      </c>
      <c r="F7152" t="s">
        <v>27846</v>
      </c>
      <c r="G7152" t="str">
        <f t="shared" si="222"/>
        <v>490With Shade</v>
      </c>
      <c r="H7152">
        <f t="shared" si="223"/>
        <v>7323</v>
      </c>
    </row>
    <row r="7153" spans="1:8">
      <c r="A7153">
        <v>7324</v>
      </c>
      <c r="B7153" t="s">
        <v>27847</v>
      </c>
      <c r="C7153" t="s">
        <v>27848</v>
      </c>
      <c r="D7153">
        <v>7</v>
      </c>
      <c r="E7153">
        <v>490</v>
      </c>
      <c r="F7153" t="s">
        <v>27849</v>
      </c>
      <c r="G7153" t="str">
        <f t="shared" si="222"/>
        <v>490Without Shade</v>
      </c>
      <c r="H7153">
        <f t="shared" si="223"/>
        <v>7324</v>
      </c>
    </row>
    <row r="7154" spans="1:8">
      <c r="A7154">
        <v>7325</v>
      </c>
      <c r="B7154" t="s">
        <v>27850</v>
      </c>
      <c r="C7154" t="s">
        <v>27851</v>
      </c>
      <c r="D7154">
        <v>7</v>
      </c>
      <c r="E7154">
        <v>490</v>
      </c>
      <c r="F7154" t="s">
        <v>27852</v>
      </c>
      <c r="G7154" t="str">
        <f t="shared" si="222"/>
        <v>490With Crystals</v>
      </c>
      <c r="H7154">
        <f t="shared" si="223"/>
        <v>7325</v>
      </c>
    </row>
    <row r="7155" spans="1:8">
      <c r="A7155">
        <v>7326</v>
      </c>
      <c r="B7155" t="s">
        <v>19704</v>
      </c>
      <c r="C7155" t="s">
        <v>27853</v>
      </c>
      <c r="D7155">
        <v>7</v>
      </c>
      <c r="E7155">
        <v>490</v>
      </c>
      <c r="F7155" t="s">
        <v>27854</v>
      </c>
      <c r="G7155" t="str">
        <f t="shared" si="222"/>
        <v>490Without Crystals</v>
      </c>
      <c r="H7155">
        <f t="shared" si="223"/>
        <v>7326</v>
      </c>
    </row>
    <row r="7156" spans="1:8">
      <c r="A7156">
        <v>7327</v>
      </c>
      <c r="B7156" t="s">
        <v>27855</v>
      </c>
      <c r="C7156" t="s">
        <v>27856</v>
      </c>
      <c r="D7156">
        <v>6</v>
      </c>
      <c r="E7156">
        <v>490</v>
      </c>
      <c r="F7156" t="s">
        <v>27857</v>
      </c>
      <c r="G7156" t="str">
        <f t="shared" si="222"/>
        <v>490Distressed Mirror</v>
      </c>
      <c r="H7156">
        <f t="shared" si="223"/>
        <v>7327</v>
      </c>
    </row>
    <row r="7157" spans="1:8">
      <c r="A7157">
        <v>7328</v>
      </c>
      <c r="B7157" t="s">
        <v>1628</v>
      </c>
      <c r="C7157" t="s">
        <v>27858</v>
      </c>
      <c r="D7157">
        <v>10</v>
      </c>
      <c r="E7157">
        <v>775</v>
      </c>
      <c r="F7157" t="s">
        <v>27859</v>
      </c>
      <c r="G7157" t="str">
        <f t="shared" si="222"/>
        <v>775White Opal</v>
      </c>
      <c r="H7157">
        <f t="shared" si="223"/>
        <v>7328</v>
      </c>
    </row>
    <row r="7158" spans="1:8">
      <c r="A7158">
        <v>7329</v>
      </c>
      <c r="B7158" t="s">
        <v>6551</v>
      </c>
      <c r="C7158" t="s">
        <v>27860</v>
      </c>
      <c r="D7158">
        <v>11</v>
      </c>
      <c r="E7158">
        <v>490</v>
      </c>
      <c r="F7158" t="s">
        <v>27861</v>
      </c>
      <c r="G7158" t="str">
        <f t="shared" si="222"/>
        <v>490Mica</v>
      </c>
      <c r="H7158">
        <f t="shared" si="223"/>
        <v>7329</v>
      </c>
    </row>
    <row r="7159" spans="1:8">
      <c r="A7159">
        <v>7330</v>
      </c>
      <c r="B7159" t="s">
        <v>1502</v>
      </c>
      <c r="C7159" t="s">
        <v>27862</v>
      </c>
      <c r="D7159">
        <v>11</v>
      </c>
      <c r="E7159">
        <v>490</v>
      </c>
      <c r="F7159" t="s">
        <v>27863</v>
      </c>
      <c r="G7159" t="str">
        <f t="shared" si="222"/>
        <v>490Sand</v>
      </c>
      <c r="H7159">
        <f t="shared" si="223"/>
        <v>7330</v>
      </c>
    </row>
    <row r="7160" spans="1:8">
      <c r="A7160">
        <v>7331</v>
      </c>
      <c r="B7160" t="s">
        <v>27864</v>
      </c>
      <c r="C7160" t="s">
        <v>27865</v>
      </c>
      <c r="D7160">
        <v>5</v>
      </c>
      <c r="E7160">
        <v>691</v>
      </c>
      <c r="F7160" t="s">
        <v>27866</v>
      </c>
      <c r="G7160" t="str">
        <f t="shared" si="222"/>
        <v>691Orange / Blue / Black</v>
      </c>
      <c r="H7160">
        <f t="shared" si="223"/>
        <v>7331</v>
      </c>
    </row>
    <row r="7161" spans="1:8">
      <c r="A7161">
        <v>7332</v>
      </c>
      <c r="B7161" t="s">
        <v>4145</v>
      </c>
      <c r="C7161" t="s">
        <v>27867</v>
      </c>
      <c r="D7161">
        <v>17</v>
      </c>
      <c r="E7161">
        <v>120</v>
      </c>
      <c r="F7161" t="s">
        <v>27868</v>
      </c>
      <c r="G7161" t="str">
        <f t="shared" si="222"/>
        <v>120Aubergine</v>
      </c>
      <c r="H7161">
        <f t="shared" si="223"/>
        <v>7332</v>
      </c>
    </row>
    <row r="7162" spans="1:8">
      <c r="A7162">
        <v>7333</v>
      </c>
      <c r="B7162" t="s">
        <v>26579</v>
      </c>
      <c r="C7162" t="s">
        <v>27869</v>
      </c>
      <c r="D7162">
        <v>15</v>
      </c>
      <c r="E7162">
        <v>120</v>
      </c>
      <c r="F7162" t="s">
        <v>27870</v>
      </c>
      <c r="G7162" t="str">
        <f t="shared" si="222"/>
        <v>120Dark Green</v>
      </c>
      <c r="H7162">
        <f t="shared" si="223"/>
        <v>7333</v>
      </c>
    </row>
    <row r="7163" spans="1:8">
      <c r="A7163">
        <v>7334</v>
      </c>
      <c r="B7163" t="s">
        <v>27871</v>
      </c>
      <c r="C7163" t="s">
        <v>27872</v>
      </c>
      <c r="D7163">
        <v>15</v>
      </c>
      <c r="E7163">
        <v>120</v>
      </c>
      <c r="F7163" t="s">
        <v>27873</v>
      </c>
      <c r="G7163" t="str">
        <f t="shared" si="222"/>
        <v>120Pale Petroleum</v>
      </c>
      <c r="H7163">
        <f t="shared" si="223"/>
        <v>7334</v>
      </c>
    </row>
    <row r="7164" spans="1:8">
      <c r="A7164">
        <v>7335</v>
      </c>
      <c r="B7164" t="s">
        <v>27874</v>
      </c>
      <c r="C7164" t="s">
        <v>27875</v>
      </c>
      <c r="D7164">
        <v>12</v>
      </c>
      <c r="E7164">
        <v>120</v>
      </c>
      <c r="F7164" t="s">
        <v>46549</v>
      </c>
      <c r="G7164" t="str">
        <f t="shared" si="222"/>
        <v>120Rusty Red</v>
      </c>
      <c r="H7164">
        <f t="shared" si="223"/>
        <v>7335</v>
      </c>
    </row>
    <row r="7165" spans="1:8">
      <c r="A7165">
        <v>7336</v>
      </c>
      <c r="B7165" t="s">
        <v>414</v>
      </c>
      <c r="C7165" t="s">
        <v>27876</v>
      </c>
      <c r="D7165">
        <v>9</v>
      </c>
      <c r="E7165">
        <v>120</v>
      </c>
      <c r="F7165" t="s">
        <v>27877</v>
      </c>
      <c r="G7165" t="str">
        <f t="shared" si="222"/>
        <v>120Light Grey</v>
      </c>
      <c r="H7165">
        <f t="shared" si="223"/>
        <v>7336</v>
      </c>
    </row>
    <row r="7166" spans="1:8">
      <c r="A7166">
        <v>7337</v>
      </c>
      <c r="B7166" t="s">
        <v>16865</v>
      </c>
      <c r="C7166" t="s">
        <v>27878</v>
      </c>
      <c r="D7166">
        <v>14</v>
      </c>
      <c r="E7166">
        <v>120</v>
      </c>
      <c r="F7166" t="s">
        <v>27879</v>
      </c>
      <c r="G7166" t="str">
        <f t="shared" si="222"/>
        <v>120Yellow Ochre</v>
      </c>
      <c r="H7166">
        <f t="shared" si="223"/>
        <v>7337</v>
      </c>
    </row>
    <row r="7167" spans="1:8">
      <c r="A7167">
        <v>7338</v>
      </c>
      <c r="B7167" t="s">
        <v>3208</v>
      </c>
      <c r="C7167" t="s">
        <v>27880</v>
      </c>
      <c r="D7167">
        <v>16</v>
      </c>
      <c r="E7167">
        <v>120</v>
      </c>
      <c r="F7167" t="s">
        <v>27881</v>
      </c>
      <c r="G7167" t="str">
        <f t="shared" si="222"/>
        <v>120Midnight Blue</v>
      </c>
      <c r="H7167">
        <f t="shared" si="223"/>
        <v>7338</v>
      </c>
    </row>
    <row r="7168" spans="1:8">
      <c r="A7168">
        <v>7339</v>
      </c>
      <c r="B7168" t="s">
        <v>27882</v>
      </c>
      <c r="C7168" t="s">
        <v>27883</v>
      </c>
      <c r="D7168">
        <v>42</v>
      </c>
      <c r="E7168">
        <v>643</v>
      </c>
      <c r="F7168" t="s">
        <v>27884</v>
      </c>
      <c r="G7168" t="str">
        <f t="shared" si="222"/>
        <v>643Umber Etched</v>
      </c>
      <c r="H7168">
        <f t="shared" si="223"/>
        <v>7339</v>
      </c>
    </row>
    <row r="7169" spans="1:8">
      <c r="A7169">
        <v>7340</v>
      </c>
      <c r="B7169" t="s">
        <v>27885</v>
      </c>
      <c r="C7169" t="s">
        <v>27886</v>
      </c>
      <c r="D7169">
        <v>11</v>
      </c>
      <c r="E7169">
        <v>643</v>
      </c>
      <c r="F7169" t="s">
        <v>27887</v>
      </c>
      <c r="G7169" t="str">
        <f t="shared" si="222"/>
        <v>643Antique Barley</v>
      </c>
      <c r="H7169">
        <f t="shared" si="223"/>
        <v>7340</v>
      </c>
    </row>
    <row r="7170" spans="1:8">
      <c r="A7170">
        <v>7341</v>
      </c>
      <c r="B7170" t="s">
        <v>420</v>
      </c>
      <c r="C7170" t="s">
        <v>27888</v>
      </c>
      <c r="D7170">
        <v>8</v>
      </c>
      <c r="E7170">
        <v>120</v>
      </c>
      <c r="F7170" t="s">
        <v>27889</v>
      </c>
      <c r="G7170" t="str">
        <f t="shared" si="222"/>
        <v>120Matte Black</v>
      </c>
      <c r="H7170">
        <f t="shared" si="223"/>
        <v>7341</v>
      </c>
    </row>
    <row r="7171" spans="1:8">
      <c r="A7171">
        <v>7342</v>
      </c>
      <c r="B7171" t="s">
        <v>373</v>
      </c>
      <c r="C7171" t="s">
        <v>27890</v>
      </c>
      <c r="D7171">
        <v>19</v>
      </c>
      <c r="E7171">
        <v>216</v>
      </c>
      <c r="F7171" t="s">
        <v>27891</v>
      </c>
      <c r="G7171" t="str">
        <f t="shared" ref="G7171:G7234" si="224">CONCATENATE(E7171,B7171)</f>
        <v>216Amber</v>
      </c>
      <c r="H7171">
        <f t="shared" ref="H7171:H7234" si="225">A7171</f>
        <v>7342</v>
      </c>
    </row>
    <row r="7172" spans="1:8">
      <c r="A7172">
        <v>7343</v>
      </c>
      <c r="B7172" t="s">
        <v>27892</v>
      </c>
      <c r="C7172" t="s">
        <v>27893</v>
      </c>
      <c r="D7172">
        <v>13</v>
      </c>
      <c r="E7172">
        <v>43</v>
      </c>
      <c r="F7172" t="s">
        <v>27894</v>
      </c>
      <c r="G7172" t="str">
        <f t="shared" si="224"/>
        <v>43Dichroic Peach</v>
      </c>
      <c r="H7172">
        <f t="shared" si="225"/>
        <v>7343</v>
      </c>
    </row>
    <row r="7173" spans="1:8">
      <c r="A7173">
        <v>7344</v>
      </c>
      <c r="B7173" t="s">
        <v>27895</v>
      </c>
      <c r="C7173" t="s">
        <v>27896</v>
      </c>
      <c r="D7173">
        <v>19</v>
      </c>
      <c r="E7173">
        <v>43</v>
      </c>
      <c r="F7173" t="s">
        <v>27897</v>
      </c>
      <c r="G7173" t="str">
        <f t="shared" si="224"/>
        <v>43Medium Dichroic Peach</v>
      </c>
      <c r="H7173">
        <f t="shared" si="225"/>
        <v>7344</v>
      </c>
    </row>
    <row r="7174" spans="1:8">
      <c r="A7174">
        <v>7345</v>
      </c>
      <c r="B7174" t="s">
        <v>27898</v>
      </c>
      <c r="C7174" t="s">
        <v>27899</v>
      </c>
      <c r="D7174">
        <v>9</v>
      </c>
      <c r="E7174">
        <v>775</v>
      </c>
      <c r="F7174" t="s">
        <v>27900</v>
      </c>
      <c r="G7174" t="str">
        <f t="shared" si="224"/>
        <v>775Smoked Transparent / Concrete</v>
      </c>
      <c r="H7174">
        <f t="shared" si="225"/>
        <v>7345</v>
      </c>
    </row>
    <row r="7175" spans="1:8">
      <c r="A7175">
        <v>7346</v>
      </c>
      <c r="B7175" t="s">
        <v>3965</v>
      </c>
      <c r="C7175" t="s">
        <v>27901</v>
      </c>
      <c r="D7175">
        <v>10</v>
      </c>
      <c r="E7175">
        <v>775</v>
      </c>
      <c r="F7175" t="s">
        <v>27902</v>
      </c>
      <c r="G7175" t="str">
        <f t="shared" si="224"/>
        <v>775Clear / White</v>
      </c>
      <c r="H7175">
        <f t="shared" si="225"/>
        <v>7346</v>
      </c>
    </row>
    <row r="7176" spans="1:8">
      <c r="A7176">
        <v>7347</v>
      </c>
      <c r="B7176" t="s">
        <v>717</v>
      </c>
      <c r="C7176" t="s">
        <v>27903</v>
      </c>
      <c r="D7176">
        <v>7</v>
      </c>
      <c r="E7176">
        <v>775</v>
      </c>
      <c r="F7176" t="s">
        <v>27904</v>
      </c>
      <c r="G7176" t="str">
        <f t="shared" si="224"/>
        <v>775Opaque</v>
      </c>
      <c r="H7176">
        <f t="shared" si="225"/>
        <v>7347</v>
      </c>
    </row>
    <row r="7177" spans="1:8">
      <c r="A7177">
        <v>7348</v>
      </c>
      <c r="B7177" t="s">
        <v>12083</v>
      </c>
      <c r="C7177" t="s">
        <v>27905</v>
      </c>
      <c r="D7177">
        <v>9</v>
      </c>
      <c r="E7177">
        <v>775</v>
      </c>
      <c r="F7177" t="s">
        <v>27906</v>
      </c>
      <c r="G7177" t="str">
        <f t="shared" si="224"/>
        <v>775Smoked</v>
      </c>
      <c r="H7177">
        <f t="shared" si="225"/>
        <v>7348</v>
      </c>
    </row>
    <row r="7178" spans="1:8">
      <c r="A7178">
        <v>7349</v>
      </c>
      <c r="B7178" t="s">
        <v>27907</v>
      </c>
      <c r="C7178" t="s">
        <v>27908</v>
      </c>
      <c r="D7178">
        <v>7</v>
      </c>
      <c r="E7178">
        <v>643</v>
      </c>
      <c r="F7178" t="s">
        <v>27909</v>
      </c>
      <c r="G7178" t="str">
        <f t="shared" si="224"/>
        <v>643Clear Hammered</v>
      </c>
      <c r="H7178">
        <f t="shared" si="225"/>
        <v>7349</v>
      </c>
    </row>
    <row r="7179" spans="1:8">
      <c r="A7179">
        <v>7350</v>
      </c>
      <c r="B7179" t="s">
        <v>22227</v>
      </c>
      <c r="C7179" t="s">
        <v>27910</v>
      </c>
      <c r="D7179">
        <v>10</v>
      </c>
      <c r="E7179">
        <v>39</v>
      </c>
      <c r="F7179" t="s">
        <v>27911</v>
      </c>
      <c r="G7179" t="str">
        <f t="shared" si="224"/>
        <v>39White Ash</v>
      </c>
      <c r="H7179">
        <f t="shared" si="225"/>
        <v>7350</v>
      </c>
    </row>
    <row r="7180" spans="1:8">
      <c r="A7180">
        <v>7351</v>
      </c>
      <c r="B7180" t="s">
        <v>27912</v>
      </c>
      <c r="C7180" t="s">
        <v>27913</v>
      </c>
      <c r="D7180">
        <v>8</v>
      </c>
      <c r="E7180">
        <v>39</v>
      </c>
      <c r="F7180" t="s">
        <v>27914</v>
      </c>
      <c r="G7180" t="str">
        <f t="shared" si="224"/>
        <v>39Black Ash</v>
      </c>
      <c r="H7180">
        <f t="shared" si="225"/>
        <v>7351</v>
      </c>
    </row>
    <row r="7181" spans="1:8">
      <c r="A7181">
        <v>7352</v>
      </c>
      <c r="B7181" t="s">
        <v>1152</v>
      </c>
      <c r="C7181" t="s">
        <v>1153</v>
      </c>
      <c r="D7181">
        <v>20</v>
      </c>
      <c r="E7181">
        <v>146</v>
      </c>
      <c r="F7181" t="s">
        <v>27915</v>
      </c>
      <c r="G7181" t="str">
        <f t="shared" si="224"/>
        <v>146Distressed Koa</v>
      </c>
      <c r="H7181">
        <f t="shared" si="225"/>
        <v>7352</v>
      </c>
    </row>
    <row r="7182" spans="1:8">
      <c r="A7182">
        <v>7353</v>
      </c>
      <c r="B7182" t="s">
        <v>6717</v>
      </c>
      <c r="C7182" t="s">
        <v>27916</v>
      </c>
      <c r="D7182">
        <v>20</v>
      </c>
      <c r="E7182">
        <v>146</v>
      </c>
      <c r="F7182" t="s">
        <v>27917</v>
      </c>
      <c r="G7182" t="str">
        <f t="shared" si="224"/>
        <v>146Medium Maple</v>
      </c>
      <c r="H7182">
        <f t="shared" si="225"/>
        <v>7353</v>
      </c>
    </row>
    <row r="7183" spans="1:8">
      <c r="A7183">
        <v>7354</v>
      </c>
      <c r="B7183" t="s">
        <v>25037</v>
      </c>
      <c r="C7183" t="s">
        <v>27918</v>
      </c>
      <c r="D7183">
        <v>7</v>
      </c>
      <c r="E7183">
        <v>643</v>
      </c>
      <c r="F7183" t="s">
        <v>27919</v>
      </c>
      <c r="G7183" t="str">
        <f t="shared" si="224"/>
        <v>643Clear Ribbed</v>
      </c>
      <c r="H7183">
        <f t="shared" si="225"/>
        <v>7354</v>
      </c>
    </row>
    <row r="7184" spans="1:8">
      <c r="A7184">
        <v>7355</v>
      </c>
      <c r="B7184" t="s">
        <v>27920</v>
      </c>
      <c r="C7184" t="s">
        <v>27921</v>
      </c>
      <c r="D7184">
        <v>8</v>
      </c>
      <c r="E7184">
        <v>185</v>
      </c>
      <c r="F7184" t="s">
        <v>40493</v>
      </c>
      <c r="G7184" t="str">
        <f t="shared" si="224"/>
        <v>185Satin Black / Apricot</v>
      </c>
      <c r="H7184">
        <f t="shared" si="225"/>
        <v>7355</v>
      </c>
    </row>
    <row r="7185" spans="1:8">
      <c r="A7185">
        <v>7356</v>
      </c>
      <c r="B7185" t="s">
        <v>27922</v>
      </c>
      <c r="C7185" t="s">
        <v>27923</v>
      </c>
      <c r="D7185">
        <v>8</v>
      </c>
      <c r="E7185">
        <v>185</v>
      </c>
      <c r="F7185" t="s">
        <v>40494</v>
      </c>
      <c r="G7185" t="str">
        <f t="shared" si="224"/>
        <v>185Satin Black / White</v>
      </c>
      <c r="H7185">
        <f t="shared" si="225"/>
        <v>7356</v>
      </c>
    </row>
    <row r="7186" spans="1:8">
      <c r="A7186">
        <v>7357</v>
      </c>
      <c r="B7186" t="s">
        <v>24840</v>
      </c>
      <c r="C7186" t="s">
        <v>27924</v>
      </c>
      <c r="D7186">
        <v>9</v>
      </c>
      <c r="E7186">
        <v>185</v>
      </c>
      <c r="F7186" t="s">
        <v>27925</v>
      </c>
      <c r="G7186" t="str">
        <f t="shared" si="224"/>
        <v>185Dove Grey / White</v>
      </c>
      <c r="H7186">
        <f t="shared" si="225"/>
        <v>7357</v>
      </c>
    </row>
    <row r="7187" spans="1:8">
      <c r="A7187">
        <v>7358</v>
      </c>
      <c r="B7187" t="s">
        <v>27926</v>
      </c>
      <c r="C7187" t="s">
        <v>27927</v>
      </c>
      <c r="D7187">
        <v>10</v>
      </c>
      <c r="E7187">
        <v>185</v>
      </c>
      <c r="F7187" t="s">
        <v>40495</v>
      </c>
      <c r="G7187" t="str">
        <f t="shared" si="224"/>
        <v>185Satin White / Apricot</v>
      </c>
      <c r="H7187">
        <f t="shared" si="225"/>
        <v>7358</v>
      </c>
    </row>
    <row r="7188" spans="1:8">
      <c r="A7188">
        <v>7359</v>
      </c>
      <c r="B7188" t="s">
        <v>27928</v>
      </c>
      <c r="C7188" t="s">
        <v>27929</v>
      </c>
      <c r="D7188">
        <v>10</v>
      </c>
      <c r="E7188">
        <v>185</v>
      </c>
      <c r="F7188" t="s">
        <v>40496</v>
      </c>
      <c r="G7188" t="str">
        <f t="shared" si="224"/>
        <v>185Satin White / White</v>
      </c>
      <c r="H7188">
        <f t="shared" si="225"/>
        <v>7359</v>
      </c>
    </row>
    <row r="7189" spans="1:8">
      <c r="A7189">
        <v>7360</v>
      </c>
      <c r="B7189" t="s">
        <v>31554</v>
      </c>
      <c r="C7189" t="s">
        <v>50359</v>
      </c>
      <c r="D7189">
        <v>9</v>
      </c>
      <c r="E7189">
        <v>185</v>
      </c>
      <c r="F7189" t="s">
        <v>27931</v>
      </c>
      <c r="G7189" t="str">
        <f t="shared" si="224"/>
        <v>185Dove Gray</v>
      </c>
      <c r="H7189">
        <f t="shared" si="225"/>
        <v>7360</v>
      </c>
    </row>
    <row r="7190" spans="1:8">
      <c r="A7190">
        <v>7361</v>
      </c>
      <c r="B7190" t="s">
        <v>27932</v>
      </c>
      <c r="C7190" t="s">
        <v>27933</v>
      </c>
      <c r="D7190">
        <v>7</v>
      </c>
      <c r="E7190">
        <v>185</v>
      </c>
      <c r="F7190" t="s">
        <v>27934</v>
      </c>
      <c r="G7190" t="str">
        <f t="shared" si="224"/>
        <v>185Clear Bubbles</v>
      </c>
      <c r="H7190">
        <f t="shared" si="225"/>
        <v>7361</v>
      </c>
    </row>
    <row r="7191" spans="1:8">
      <c r="A7191">
        <v>7362</v>
      </c>
      <c r="B7191" t="s">
        <v>27935</v>
      </c>
      <c r="C7191" t="s">
        <v>27936</v>
      </c>
      <c r="D7191">
        <v>11</v>
      </c>
      <c r="E7191">
        <v>643</v>
      </c>
      <c r="F7191" t="s">
        <v>27937</v>
      </c>
      <c r="G7191" t="str">
        <f t="shared" si="224"/>
        <v>643Linen Seeded</v>
      </c>
      <c r="H7191">
        <f t="shared" si="225"/>
        <v>7362</v>
      </c>
    </row>
    <row r="7192" spans="1:8">
      <c r="A7192">
        <v>7363</v>
      </c>
      <c r="B7192" t="s">
        <v>2362</v>
      </c>
      <c r="C7192" t="s">
        <v>27938</v>
      </c>
      <c r="D7192">
        <v>9</v>
      </c>
      <c r="E7192">
        <v>185</v>
      </c>
      <c r="F7192" t="s">
        <v>27939</v>
      </c>
      <c r="G7192" t="str">
        <f t="shared" si="224"/>
        <v>185Smoke</v>
      </c>
      <c r="H7192">
        <f t="shared" si="225"/>
        <v>7363</v>
      </c>
    </row>
    <row r="7193" spans="1:8">
      <c r="A7193">
        <v>7364</v>
      </c>
      <c r="B7193" t="s">
        <v>27940</v>
      </c>
      <c r="C7193" t="s">
        <v>27941</v>
      </c>
      <c r="D7193">
        <v>7</v>
      </c>
      <c r="E7193">
        <v>800</v>
      </c>
      <c r="F7193" t="s">
        <v>27942</v>
      </c>
      <c r="G7193" t="str">
        <f t="shared" si="224"/>
        <v>800Clear Tinted</v>
      </c>
      <c r="H7193">
        <f t="shared" si="225"/>
        <v>7364</v>
      </c>
    </row>
    <row r="7194" spans="1:8">
      <c r="A7194">
        <v>7365</v>
      </c>
      <c r="B7194" t="s">
        <v>27943</v>
      </c>
      <c r="C7194" t="s">
        <v>27944</v>
      </c>
      <c r="D7194">
        <v>16</v>
      </c>
      <c r="E7194">
        <v>643</v>
      </c>
      <c r="F7194" t="s">
        <v>27945</v>
      </c>
      <c r="G7194" t="str">
        <f t="shared" si="224"/>
        <v>643Blue Mosaic</v>
      </c>
      <c r="H7194">
        <f t="shared" si="225"/>
        <v>7365</v>
      </c>
    </row>
    <row r="7195" spans="1:8">
      <c r="A7195">
        <v>7366</v>
      </c>
      <c r="B7195" t="s">
        <v>27946</v>
      </c>
      <c r="C7195" t="s">
        <v>27947</v>
      </c>
      <c r="D7195">
        <v>10</v>
      </c>
      <c r="E7195">
        <v>643</v>
      </c>
      <c r="F7195" t="s">
        <v>27948</v>
      </c>
      <c r="G7195" t="str">
        <f t="shared" si="224"/>
        <v>643White Mosaic</v>
      </c>
      <c r="H7195">
        <f t="shared" si="225"/>
        <v>7366</v>
      </c>
    </row>
    <row r="7196" spans="1:8">
      <c r="A7196">
        <v>7367</v>
      </c>
      <c r="B7196" t="s">
        <v>27949</v>
      </c>
      <c r="C7196" t="s">
        <v>27950</v>
      </c>
      <c r="D7196">
        <v>20</v>
      </c>
      <c r="E7196">
        <v>643</v>
      </c>
      <c r="F7196" t="s">
        <v>27951</v>
      </c>
      <c r="G7196" t="str">
        <f t="shared" si="224"/>
        <v>643Brown Mosaic</v>
      </c>
      <c r="H7196">
        <f t="shared" si="225"/>
        <v>7367</v>
      </c>
    </row>
    <row r="7197" spans="1:8">
      <c r="A7197">
        <v>7368</v>
      </c>
      <c r="B7197" t="s">
        <v>27952</v>
      </c>
      <c r="C7197" t="s">
        <v>27953</v>
      </c>
      <c r="D7197">
        <v>10</v>
      </c>
      <c r="E7197">
        <v>355</v>
      </c>
      <c r="F7197" t="s">
        <v>27954</v>
      </c>
      <c r="G7197" t="str">
        <f t="shared" si="224"/>
        <v>355Texturized White</v>
      </c>
      <c r="H7197">
        <f t="shared" si="225"/>
        <v>7368</v>
      </c>
    </row>
    <row r="7198" spans="1:8">
      <c r="A7198">
        <v>7369</v>
      </c>
      <c r="B7198" t="s">
        <v>1628</v>
      </c>
      <c r="C7198" t="s">
        <v>27955</v>
      </c>
      <c r="D7198">
        <v>10</v>
      </c>
      <c r="E7198">
        <v>222</v>
      </c>
      <c r="F7198" t="s">
        <v>27956</v>
      </c>
      <c r="G7198" t="str">
        <f t="shared" si="224"/>
        <v>222White Opal</v>
      </c>
      <c r="H7198">
        <f t="shared" si="225"/>
        <v>7369</v>
      </c>
    </row>
    <row r="7199" spans="1:8">
      <c r="A7199">
        <v>7370</v>
      </c>
      <c r="B7199" t="s">
        <v>27957</v>
      </c>
      <c r="C7199" t="s">
        <v>27958</v>
      </c>
      <c r="D7199">
        <v>10</v>
      </c>
      <c r="E7199">
        <v>222</v>
      </c>
      <c r="F7199" t="s">
        <v>27959</v>
      </c>
      <c r="G7199" t="str">
        <f t="shared" si="224"/>
        <v>222Matte Carrara Marble</v>
      </c>
      <c r="H7199">
        <f t="shared" si="225"/>
        <v>7370</v>
      </c>
    </row>
    <row r="7200" spans="1:8">
      <c r="A7200">
        <v>7371</v>
      </c>
      <c r="B7200" t="s">
        <v>27960</v>
      </c>
      <c r="C7200" t="s">
        <v>27961</v>
      </c>
      <c r="D7200">
        <v>10</v>
      </c>
      <c r="E7200">
        <v>222</v>
      </c>
      <c r="F7200" t="s">
        <v>27962</v>
      </c>
      <c r="G7200" t="str">
        <f t="shared" si="224"/>
        <v>222Gloss Carrara Marble</v>
      </c>
      <c r="H7200">
        <f t="shared" si="225"/>
        <v>7371</v>
      </c>
    </row>
    <row r="7201" spans="1:8">
      <c r="A7201">
        <v>7372</v>
      </c>
      <c r="B7201" t="s">
        <v>27963</v>
      </c>
      <c r="C7201" t="s">
        <v>27964</v>
      </c>
      <c r="D7201">
        <v>20</v>
      </c>
      <c r="E7201">
        <v>222</v>
      </c>
      <c r="F7201" t="s">
        <v>27965</v>
      </c>
      <c r="G7201" t="str">
        <f t="shared" si="224"/>
        <v>222Tavertino</v>
      </c>
      <c r="H7201">
        <f t="shared" si="225"/>
        <v>7372</v>
      </c>
    </row>
    <row r="7202" spans="1:8">
      <c r="A7202">
        <v>7373</v>
      </c>
      <c r="B7202" t="s">
        <v>16037</v>
      </c>
      <c r="C7202" t="s">
        <v>27966</v>
      </c>
      <c r="D7202">
        <v>8</v>
      </c>
      <c r="E7202">
        <v>222</v>
      </c>
      <c r="F7202" t="s">
        <v>27967</v>
      </c>
      <c r="G7202" t="str">
        <f t="shared" si="224"/>
        <v>222Black Marble</v>
      </c>
      <c r="H7202">
        <f t="shared" si="225"/>
        <v>7373</v>
      </c>
    </row>
    <row r="7203" spans="1:8">
      <c r="A7203">
        <v>7374</v>
      </c>
      <c r="B7203" t="s">
        <v>27968</v>
      </c>
      <c r="C7203" t="s">
        <v>27969</v>
      </c>
      <c r="D7203">
        <v>10</v>
      </c>
      <c r="E7203">
        <v>517</v>
      </c>
      <c r="F7203" t="s">
        <v>27970</v>
      </c>
      <c r="G7203" t="str">
        <f t="shared" si="224"/>
        <v>517White On White</v>
      </c>
      <c r="H7203">
        <f t="shared" si="225"/>
        <v>7374</v>
      </c>
    </row>
    <row r="7204" spans="1:8">
      <c r="A7204">
        <v>7375</v>
      </c>
      <c r="B7204" t="s">
        <v>1366</v>
      </c>
      <c r="C7204" t="s">
        <v>27971</v>
      </c>
      <c r="D7204">
        <v>10</v>
      </c>
      <c r="E7204">
        <v>192</v>
      </c>
      <c r="F7204" t="s">
        <v>27972</v>
      </c>
      <c r="G7204" t="str">
        <f t="shared" si="224"/>
        <v>192Etched White</v>
      </c>
      <c r="H7204">
        <f t="shared" si="225"/>
        <v>7375</v>
      </c>
    </row>
    <row r="7205" spans="1:8">
      <c r="A7205">
        <v>7376</v>
      </c>
      <c r="B7205" t="s">
        <v>27973</v>
      </c>
      <c r="C7205" t="s">
        <v>27974</v>
      </c>
      <c r="D7205">
        <v>16</v>
      </c>
      <c r="E7205">
        <v>4</v>
      </c>
      <c r="F7205" t="s">
        <v>27975</v>
      </c>
      <c r="G7205" t="str">
        <f t="shared" si="224"/>
        <v>4Medium Dark Blue</v>
      </c>
      <c r="H7205">
        <f t="shared" si="225"/>
        <v>7376</v>
      </c>
    </row>
    <row r="7206" spans="1:8">
      <c r="A7206">
        <v>7377</v>
      </c>
      <c r="B7206" t="s">
        <v>27976</v>
      </c>
      <c r="C7206" t="s">
        <v>27977</v>
      </c>
      <c r="D7206">
        <v>18</v>
      </c>
      <c r="E7206">
        <v>4</v>
      </c>
      <c r="F7206" t="s">
        <v>27978</v>
      </c>
      <c r="G7206" t="str">
        <f t="shared" si="224"/>
        <v>4Pink Peach</v>
      </c>
      <c r="H7206">
        <f t="shared" si="225"/>
        <v>7377</v>
      </c>
    </row>
    <row r="7207" spans="1:8">
      <c r="A7207">
        <v>7378</v>
      </c>
      <c r="B7207" t="s">
        <v>27979</v>
      </c>
      <c r="C7207" t="s">
        <v>27980</v>
      </c>
      <c r="D7207">
        <v>19</v>
      </c>
      <c r="E7207">
        <v>4</v>
      </c>
      <c r="F7207" t="s">
        <v>27981</v>
      </c>
      <c r="G7207" t="str">
        <f t="shared" si="224"/>
        <v>4Straw Amber</v>
      </c>
      <c r="H7207">
        <f t="shared" si="225"/>
        <v>7378</v>
      </c>
    </row>
    <row r="7208" spans="1:8">
      <c r="A7208">
        <v>7379</v>
      </c>
      <c r="B7208" t="s">
        <v>27982</v>
      </c>
      <c r="C7208" t="s">
        <v>27983</v>
      </c>
      <c r="D7208">
        <v>16</v>
      </c>
      <c r="E7208">
        <v>4</v>
      </c>
      <c r="F7208" t="s">
        <v>27984</v>
      </c>
      <c r="G7208" t="str">
        <f t="shared" si="224"/>
        <v>4Deep Blue</v>
      </c>
      <c r="H7208">
        <f t="shared" si="225"/>
        <v>7379</v>
      </c>
    </row>
    <row r="7209" spans="1:8">
      <c r="A7209">
        <v>7380</v>
      </c>
      <c r="B7209" t="s">
        <v>22316</v>
      </c>
      <c r="C7209" t="s">
        <v>27985</v>
      </c>
      <c r="D7209">
        <v>16</v>
      </c>
      <c r="E7209">
        <v>4</v>
      </c>
      <c r="F7209" t="s">
        <v>27986</v>
      </c>
      <c r="G7209" t="str">
        <f t="shared" si="224"/>
        <v>4Indigo</v>
      </c>
      <c r="H7209">
        <f t="shared" si="225"/>
        <v>7380</v>
      </c>
    </row>
    <row r="7210" spans="1:8">
      <c r="A7210">
        <v>7381</v>
      </c>
      <c r="B7210" t="s">
        <v>25981</v>
      </c>
      <c r="C7210" t="s">
        <v>27987</v>
      </c>
      <c r="D7210">
        <v>15</v>
      </c>
      <c r="E7210">
        <v>4</v>
      </c>
      <c r="F7210" t="s">
        <v>27988</v>
      </c>
      <c r="G7210" t="str">
        <f t="shared" si="224"/>
        <v>4Pale Green</v>
      </c>
      <c r="H7210">
        <f t="shared" si="225"/>
        <v>7381</v>
      </c>
    </row>
    <row r="7211" spans="1:8">
      <c r="A7211">
        <v>7382</v>
      </c>
      <c r="B7211" t="s">
        <v>27989</v>
      </c>
      <c r="C7211" t="s">
        <v>27990</v>
      </c>
      <c r="D7211">
        <v>15</v>
      </c>
      <c r="E7211">
        <v>4</v>
      </c>
      <c r="F7211" t="s">
        <v>27991</v>
      </c>
      <c r="G7211" t="str">
        <f t="shared" si="224"/>
        <v>4Medium Yellow Green</v>
      </c>
      <c r="H7211">
        <f t="shared" si="225"/>
        <v>7382</v>
      </c>
    </row>
    <row r="7212" spans="1:8">
      <c r="A7212">
        <v>7383</v>
      </c>
      <c r="B7212" t="s">
        <v>427</v>
      </c>
      <c r="C7212" t="s">
        <v>27992</v>
      </c>
      <c r="D7212">
        <v>18</v>
      </c>
      <c r="E7212">
        <v>4</v>
      </c>
      <c r="F7212" t="s">
        <v>27993</v>
      </c>
      <c r="G7212" t="str">
        <f t="shared" si="224"/>
        <v>4Pink</v>
      </c>
      <c r="H7212">
        <f t="shared" si="225"/>
        <v>7383</v>
      </c>
    </row>
    <row r="7213" spans="1:8">
      <c r="A7213">
        <v>7384</v>
      </c>
      <c r="B7213" t="s">
        <v>427</v>
      </c>
      <c r="C7213" t="s">
        <v>27994</v>
      </c>
      <c r="D7213">
        <v>18</v>
      </c>
      <c r="E7213">
        <v>4</v>
      </c>
      <c r="F7213" t="s">
        <v>27995</v>
      </c>
      <c r="G7213" t="str">
        <f t="shared" si="224"/>
        <v>4Pink</v>
      </c>
      <c r="H7213">
        <f t="shared" si="225"/>
        <v>7384</v>
      </c>
    </row>
    <row r="7214" spans="1:8">
      <c r="A7214">
        <v>7385</v>
      </c>
      <c r="B7214" t="s">
        <v>4209</v>
      </c>
      <c r="C7214" t="s">
        <v>27996</v>
      </c>
      <c r="D7214">
        <v>15</v>
      </c>
      <c r="E7214">
        <v>4</v>
      </c>
      <c r="F7214" t="s">
        <v>27997</v>
      </c>
      <c r="G7214" t="str">
        <f t="shared" si="224"/>
        <v>4Yellow Green</v>
      </c>
      <c r="H7214">
        <f t="shared" si="225"/>
        <v>7385</v>
      </c>
    </row>
    <row r="7215" spans="1:8">
      <c r="A7215">
        <v>7386</v>
      </c>
      <c r="B7215" t="s">
        <v>1533</v>
      </c>
      <c r="C7215" t="s">
        <v>27998</v>
      </c>
      <c r="D7215">
        <v>17</v>
      </c>
      <c r="E7215">
        <v>4</v>
      </c>
      <c r="F7215" t="s">
        <v>27999</v>
      </c>
      <c r="G7215" t="str">
        <f t="shared" si="224"/>
        <v>4Violet</v>
      </c>
      <c r="H7215">
        <f t="shared" si="225"/>
        <v>7386</v>
      </c>
    </row>
    <row r="7216" spans="1:8">
      <c r="A7216">
        <v>7387</v>
      </c>
      <c r="B7216" t="s">
        <v>28000</v>
      </c>
      <c r="C7216" t="s">
        <v>28001</v>
      </c>
      <c r="D7216">
        <v>9</v>
      </c>
      <c r="E7216">
        <v>170</v>
      </c>
      <c r="F7216" t="s">
        <v>28002</v>
      </c>
      <c r="G7216" t="str">
        <f t="shared" si="224"/>
        <v>170Saddle</v>
      </c>
      <c r="H7216">
        <f t="shared" si="225"/>
        <v>7387</v>
      </c>
    </row>
    <row r="7217" spans="1:8">
      <c r="A7217">
        <v>7388</v>
      </c>
      <c r="B7217" t="s">
        <v>71075</v>
      </c>
      <c r="C7217" t="s">
        <v>28003</v>
      </c>
      <c r="D7217">
        <v>10</v>
      </c>
      <c r="E7217">
        <v>517</v>
      </c>
      <c r="F7217" t="s">
        <v>5853</v>
      </c>
      <c r="G7217" t="str">
        <f t="shared" si="224"/>
        <v>517White / Ivory / Light Almond</v>
      </c>
      <c r="H7217">
        <f t="shared" si="225"/>
        <v>7388</v>
      </c>
    </row>
    <row r="7218" spans="1:8">
      <c r="A7218">
        <v>7389</v>
      </c>
      <c r="B7218" t="s">
        <v>28004</v>
      </c>
      <c r="C7218" t="s">
        <v>28005</v>
      </c>
      <c r="D7218">
        <v>6</v>
      </c>
      <c r="E7218">
        <v>778</v>
      </c>
      <c r="F7218" t="s">
        <v>28006</v>
      </c>
      <c r="G7218" t="str">
        <f t="shared" si="224"/>
        <v>778Translucent Mirrored</v>
      </c>
      <c r="H7218">
        <f t="shared" si="225"/>
        <v>7389</v>
      </c>
    </row>
    <row r="7219" spans="1:8">
      <c r="A7219">
        <v>7390</v>
      </c>
      <c r="B7219" t="s">
        <v>6493</v>
      </c>
      <c r="C7219" t="s">
        <v>28007</v>
      </c>
      <c r="D7219">
        <v>10</v>
      </c>
      <c r="E7219">
        <v>517</v>
      </c>
      <c r="F7219" t="s">
        <v>28008</v>
      </c>
      <c r="G7219" t="str">
        <f t="shared" si="224"/>
        <v xml:space="preserve">517Gloss White </v>
      </c>
      <c r="H7219">
        <f t="shared" si="225"/>
        <v>7390</v>
      </c>
    </row>
    <row r="7220" spans="1:8">
      <c r="A7220">
        <v>7391</v>
      </c>
      <c r="B7220" t="s">
        <v>28009</v>
      </c>
      <c r="C7220" t="s">
        <v>28010</v>
      </c>
      <c r="D7220">
        <v>10</v>
      </c>
      <c r="E7220">
        <v>517</v>
      </c>
      <c r="F7220" t="s">
        <v>28011</v>
      </c>
      <c r="G7220" t="str">
        <f t="shared" si="224"/>
        <v>517Mirror White on White</v>
      </c>
      <c r="H7220">
        <f t="shared" si="225"/>
        <v>7391</v>
      </c>
    </row>
    <row r="7221" spans="1:8">
      <c r="A7221">
        <v>7392</v>
      </c>
      <c r="B7221" t="s">
        <v>1628</v>
      </c>
      <c r="C7221" t="s">
        <v>28012</v>
      </c>
      <c r="D7221">
        <v>10</v>
      </c>
      <c r="E7221">
        <v>120</v>
      </c>
      <c r="F7221" t="s">
        <v>28013</v>
      </c>
      <c r="G7221" t="str">
        <f t="shared" si="224"/>
        <v>120White Opal</v>
      </c>
      <c r="H7221">
        <f t="shared" si="225"/>
        <v>7392</v>
      </c>
    </row>
    <row r="7222" spans="1:8">
      <c r="A7222">
        <v>7393</v>
      </c>
      <c r="B7222" t="s">
        <v>3362</v>
      </c>
      <c r="C7222" t="s">
        <v>28014</v>
      </c>
      <c r="D7222">
        <v>10</v>
      </c>
      <c r="E7222">
        <v>22</v>
      </c>
      <c r="F7222" t="s">
        <v>28015</v>
      </c>
      <c r="G7222" t="str">
        <f t="shared" si="224"/>
        <v>22White / White</v>
      </c>
      <c r="H7222">
        <f t="shared" si="225"/>
        <v>7393</v>
      </c>
    </row>
    <row r="7223" spans="1:8">
      <c r="A7223">
        <v>7394</v>
      </c>
      <c r="B7223" t="s">
        <v>28016</v>
      </c>
      <c r="C7223" t="s">
        <v>28017</v>
      </c>
      <c r="D7223">
        <v>10</v>
      </c>
      <c r="E7223">
        <v>22</v>
      </c>
      <c r="F7223" t="s">
        <v>28018</v>
      </c>
      <c r="G7223" t="str">
        <f t="shared" si="224"/>
        <v>22White / Multi</v>
      </c>
      <c r="H7223">
        <f t="shared" si="225"/>
        <v>7394</v>
      </c>
    </row>
    <row r="7224" spans="1:8">
      <c r="A7224">
        <v>7395</v>
      </c>
      <c r="B7224" t="s">
        <v>28019</v>
      </c>
      <c r="C7224" t="s">
        <v>28020</v>
      </c>
      <c r="D7224">
        <v>13</v>
      </c>
      <c r="E7224">
        <v>22</v>
      </c>
      <c r="F7224" t="s">
        <v>28021</v>
      </c>
      <c r="G7224" t="str">
        <f t="shared" si="224"/>
        <v>22Orange / Black</v>
      </c>
      <c r="H7224">
        <f t="shared" si="225"/>
        <v>7395</v>
      </c>
    </row>
    <row r="7225" spans="1:8">
      <c r="A7225">
        <v>7396</v>
      </c>
      <c r="B7225" t="s">
        <v>28022</v>
      </c>
      <c r="C7225" t="s">
        <v>28023</v>
      </c>
      <c r="D7225">
        <v>13</v>
      </c>
      <c r="E7225">
        <v>22</v>
      </c>
      <c r="F7225" t="s">
        <v>28024</v>
      </c>
      <c r="G7225" t="str">
        <f t="shared" si="224"/>
        <v>22Orange / White</v>
      </c>
      <c r="H7225">
        <f t="shared" si="225"/>
        <v>7396</v>
      </c>
    </row>
    <row r="7226" spans="1:8">
      <c r="A7226">
        <v>7397</v>
      </c>
      <c r="B7226" t="s">
        <v>21034</v>
      </c>
      <c r="C7226" t="s">
        <v>28025</v>
      </c>
      <c r="D7226">
        <v>8</v>
      </c>
      <c r="E7226">
        <v>22</v>
      </c>
      <c r="F7226" t="s">
        <v>28026</v>
      </c>
      <c r="G7226" t="str">
        <f t="shared" si="224"/>
        <v>22Black / Black</v>
      </c>
      <c r="H7226">
        <f t="shared" si="225"/>
        <v>7397</v>
      </c>
    </row>
    <row r="7227" spans="1:8">
      <c r="A7227">
        <v>7398</v>
      </c>
      <c r="B7227" t="s">
        <v>28027</v>
      </c>
      <c r="C7227" t="s">
        <v>28028</v>
      </c>
      <c r="D7227">
        <v>42</v>
      </c>
      <c r="E7227">
        <v>409</v>
      </c>
      <c r="F7227" t="s">
        <v>28029</v>
      </c>
      <c r="G7227" t="str">
        <f t="shared" si="224"/>
        <v>409Yellow Birch</v>
      </c>
      <c r="H7227">
        <f t="shared" si="225"/>
        <v>7398</v>
      </c>
    </row>
    <row r="7228" spans="1:8">
      <c r="A7228">
        <v>7399</v>
      </c>
      <c r="B7228" t="s">
        <v>71076</v>
      </c>
      <c r="C7228" t="s">
        <v>28030</v>
      </c>
      <c r="D7228">
        <v>1</v>
      </c>
      <c r="E7228">
        <v>700</v>
      </c>
      <c r="F7228" t="s">
        <v>28031</v>
      </c>
      <c r="G7228" t="str">
        <f t="shared" si="224"/>
        <v>700Chrome Off / On</v>
      </c>
      <c r="H7228">
        <f t="shared" si="225"/>
        <v>7399</v>
      </c>
    </row>
    <row r="7229" spans="1:8">
      <c r="A7229">
        <v>7400</v>
      </c>
      <c r="B7229" t="s">
        <v>71077</v>
      </c>
      <c r="C7229" t="s">
        <v>28032</v>
      </c>
      <c r="D7229">
        <v>16</v>
      </c>
      <c r="E7229">
        <v>700</v>
      </c>
      <c r="F7229" t="s">
        <v>28033</v>
      </c>
      <c r="G7229" t="str">
        <f t="shared" si="224"/>
        <v>700Smoke Off / On</v>
      </c>
      <c r="H7229">
        <f t="shared" si="225"/>
        <v>7400</v>
      </c>
    </row>
    <row r="7230" spans="1:8">
      <c r="A7230">
        <v>7401</v>
      </c>
      <c r="B7230" t="s">
        <v>26624</v>
      </c>
      <c r="C7230" t="s">
        <v>28034</v>
      </c>
      <c r="D7230">
        <v>5</v>
      </c>
      <c r="E7230">
        <v>355</v>
      </c>
      <c r="F7230" t="s">
        <v>28035</v>
      </c>
      <c r="G7230" t="str">
        <f t="shared" si="224"/>
        <v>355Gradient</v>
      </c>
      <c r="H7230">
        <f t="shared" si="225"/>
        <v>7401</v>
      </c>
    </row>
    <row r="7231" spans="1:8">
      <c r="A7231">
        <v>7402</v>
      </c>
      <c r="B7231" t="s">
        <v>28036</v>
      </c>
      <c r="C7231" t="s">
        <v>28037</v>
      </c>
      <c r="D7231">
        <v>5</v>
      </c>
      <c r="E7231">
        <v>355</v>
      </c>
      <c r="F7231" t="s">
        <v>28038</v>
      </c>
      <c r="G7231" t="str">
        <f t="shared" si="224"/>
        <v>355Mackintosh</v>
      </c>
      <c r="H7231">
        <f t="shared" si="225"/>
        <v>7402</v>
      </c>
    </row>
    <row r="7232" spans="1:8">
      <c r="A7232">
        <v>7403</v>
      </c>
      <c r="B7232" t="s">
        <v>4566</v>
      </c>
      <c r="C7232" t="s">
        <v>28039</v>
      </c>
      <c r="D7232">
        <v>10</v>
      </c>
      <c r="E7232">
        <v>355</v>
      </c>
      <c r="F7232" t="s">
        <v>28040</v>
      </c>
      <c r="G7232" t="str">
        <f t="shared" si="224"/>
        <v>355Lace</v>
      </c>
      <c r="H7232">
        <f t="shared" si="225"/>
        <v>7403</v>
      </c>
    </row>
    <row r="7233" spans="1:8">
      <c r="A7233">
        <v>7404</v>
      </c>
      <c r="B7233" t="s">
        <v>28041</v>
      </c>
      <c r="C7233" t="s">
        <v>28042</v>
      </c>
      <c r="D7233">
        <v>23</v>
      </c>
      <c r="E7233">
        <v>355</v>
      </c>
      <c r="F7233" t="s">
        <v>28043</v>
      </c>
      <c r="G7233" t="str">
        <f t="shared" si="224"/>
        <v>355Velvet</v>
      </c>
      <c r="H7233">
        <f t="shared" si="225"/>
        <v>7404</v>
      </c>
    </row>
    <row r="7234" spans="1:8">
      <c r="A7234">
        <v>7405</v>
      </c>
      <c r="B7234" t="s">
        <v>28044</v>
      </c>
      <c r="C7234" t="s">
        <v>28045</v>
      </c>
      <c r="D7234">
        <v>10</v>
      </c>
      <c r="E7234">
        <v>355</v>
      </c>
      <c r="F7234" t="s">
        <v>28046</v>
      </c>
      <c r="G7234" t="str">
        <f t="shared" si="224"/>
        <v>355Peace Skull</v>
      </c>
      <c r="H7234">
        <f t="shared" si="225"/>
        <v>7405</v>
      </c>
    </row>
    <row r="7235" spans="1:8">
      <c r="A7235">
        <v>7406</v>
      </c>
      <c r="B7235" t="s">
        <v>28047</v>
      </c>
      <c r="C7235" t="s">
        <v>28048</v>
      </c>
      <c r="D7235">
        <v>5</v>
      </c>
      <c r="E7235">
        <v>355</v>
      </c>
      <c r="F7235" t="s">
        <v>28049</v>
      </c>
      <c r="G7235" t="str">
        <f t="shared" ref="G7235:G7298" si="226">CONCATENATE(E7235,B7235)</f>
        <v>355Bananas</v>
      </c>
      <c r="H7235">
        <f t="shared" ref="H7235:H7298" si="227">A7235</f>
        <v>7406</v>
      </c>
    </row>
    <row r="7236" spans="1:8">
      <c r="A7236">
        <v>7407</v>
      </c>
      <c r="B7236" t="s">
        <v>28050</v>
      </c>
      <c r="C7236" t="s">
        <v>28051</v>
      </c>
      <c r="D7236">
        <v>5</v>
      </c>
      <c r="E7236">
        <v>355</v>
      </c>
      <c r="F7236" t="s">
        <v>28052</v>
      </c>
      <c r="G7236" t="str">
        <f t="shared" si="226"/>
        <v>355Faena Art</v>
      </c>
      <c r="H7236">
        <f t="shared" si="227"/>
        <v>7407</v>
      </c>
    </row>
    <row r="7237" spans="1:8">
      <c r="A7237">
        <v>7408</v>
      </c>
      <c r="B7237" t="s">
        <v>28053</v>
      </c>
      <c r="C7237" t="s">
        <v>28054</v>
      </c>
      <c r="D7237">
        <v>15</v>
      </c>
      <c r="E7237">
        <v>355</v>
      </c>
      <c r="F7237" t="s">
        <v>28055</v>
      </c>
      <c r="G7237" t="str">
        <f t="shared" si="226"/>
        <v>355Labyrinth</v>
      </c>
      <c r="H7237">
        <f t="shared" si="227"/>
        <v>7408</v>
      </c>
    </row>
    <row r="7238" spans="1:8">
      <c r="A7238">
        <v>7409</v>
      </c>
      <c r="B7238" t="s">
        <v>28056</v>
      </c>
      <c r="C7238" t="s">
        <v>28057</v>
      </c>
      <c r="D7238">
        <v>5</v>
      </c>
      <c r="E7238">
        <v>355</v>
      </c>
      <c r="F7238" t="s">
        <v>28058</v>
      </c>
      <c r="G7238" t="str">
        <f t="shared" si="226"/>
        <v>355L'afrique</v>
      </c>
      <c r="H7238">
        <f t="shared" si="227"/>
        <v>7409</v>
      </c>
    </row>
    <row r="7239" spans="1:8">
      <c r="A7239">
        <v>7410</v>
      </c>
      <c r="B7239" t="s">
        <v>28059</v>
      </c>
      <c r="C7239" t="s">
        <v>28060</v>
      </c>
      <c r="D7239">
        <v>5</v>
      </c>
      <c r="E7239">
        <v>355</v>
      </c>
      <c r="F7239" t="s">
        <v>28061</v>
      </c>
      <c r="G7239" t="str">
        <f t="shared" si="226"/>
        <v>355Love Peace Joy</v>
      </c>
      <c r="H7239">
        <f t="shared" si="227"/>
        <v>7410</v>
      </c>
    </row>
    <row r="7240" spans="1:8">
      <c r="A7240">
        <v>7411</v>
      </c>
      <c r="B7240" t="s">
        <v>28062</v>
      </c>
      <c r="C7240" t="s">
        <v>28063</v>
      </c>
      <c r="D7240">
        <v>8</v>
      </c>
      <c r="E7240">
        <v>355</v>
      </c>
      <c r="F7240" t="s">
        <v>28064</v>
      </c>
      <c r="G7240" t="str">
        <f t="shared" si="226"/>
        <v>355Perished</v>
      </c>
      <c r="H7240">
        <f t="shared" si="227"/>
        <v>7411</v>
      </c>
    </row>
    <row r="7241" spans="1:8">
      <c r="A7241">
        <v>7412</v>
      </c>
      <c r="B7241" t="s">
        <v>28065</v>
      </c>
      <c r="C7241" t="s">
        <v>28066</v>
      </c>
      <c r="D7241">
        <v>24</v>
      </c>
      <c r="E7241">
        <v>409</v>
      </c>
      <c r="F7241" t="s">
        <v>28067</v>
      </c>
      <c r="G7241" t="str">
        <f t="shared" si="226"/>
        <v>409Silver / Champagne Mist</v>
      </c>
      <c r="H7241">
        <f t="shared" si="227"/>
        <v>7412</v>
      </c>
    </row>
    <row r="7242" spans="1:8">
      <c r="A7242">
        <v>7413</v>
      </c>
      <c r="B7242" t="s">
        <v>28068</v>
      </c>
      <c r="C7242" t="s">
        <v>28069</v>
      </c>
      <c r="D7242">
        <v>23</v>
      </c>
      <c r="E7242">
        <v>409</v>
      </c>
      <c r="F7242" t="s">
        <v>28070</v>
      </c>
      <c r="G7242" t="str">
        <f t="shared" si="226"/>
        <v>409Antique Gold / Rustic Bronze</v>
      </c>
      <c r="H7242">
        <f t="shared" si="227"/>
        <v>7413</v>
      </c>
    </row>
    <row r="7243" spans="1:8">
      <c r="A7243">
        <v>7414</v>
      </c>
      <c r="B7243" t="s">
        <v>788</v>
      </c>
      <c r="C7243" t="s">
        <v>28071</v>
      </c>
      <c r="D7243">
        <v>10</v>
      </c>
      <c r="E7243">
        <v>498</v>
      </c>
      <c r="F7243" t="s">
        <v>28072</v>
      </c>
      <c r="G7243" t="str">
        <f t="shared" si="226"/>
        <v>498White / Grey</v>
      </c>
      <c r="H7243">
        <f t="shared" si="227"/>
        <v>7414</v>
      </c>
    </row>
    <row r="7244" spans="1:8">
      <c r="A7244">
        <v>7415</v>
      </c>
      <c r="B7244" t="s">
        <v>28073</v>
      </c>
      <c r="C7244" t="s">
        <v>28074</v>
      </c>
      <c r="D7244">
        <v>8</v>
      </c>
      <c r="E7244">
        <v>498</v>
      </c>
      <c r="F7244" t="s">
        <v>28075</v>
      </c>
      <c r="G7244" t="str">
        <f t="shared" si="226"/>
        <v>498Brushed Brass / Black</v>
      </c>
      <c r="H7244">
        <f t="shared" si="227"/>
        <v>7415</v>
      </c>
    </row>
    <row r="7245" spans="1:8">
      <c r="A7245">
        <v>7416</v>
      </c>
      <c r="B7245" t="s">
        <v>28076</v>
      </c>
      <c r="C7245" t="s">
        <v>28077</v>
      </c>
      <c r="D7245">
        <v>10</v>
      </c>
      <c r="E7245">
        <v>498</v>
      </c>
      <c r="F7245" t="s">
        <v>28078</v>
      </c>
      <c r="G7245" t="str">
        <f t="shared" si="226"/>
        <v>498Brushed Brass / White</v>
      </c>
      <c r="H7245">
        <f t="shared" si="227"/>
        <v>7416</v>
      </c>
    </row>
    <row r="7246" spans="1:8">
      <c r="A7246">
        <v>7417</v>
      </c>
      <c r="B7246" t="s">
        <v>28079</v>
      </c>
      <c r="C7246" t="s">
        <v>28080</v>
      </c>
      <c r="D7246">
        <v>10</v>
      </c>
      <c r="E7246">
        <v>721</v>
      </c>
      <c r="F7246" t="s">
        <v>28081</v>
      </c>
      <c r="G7246" t="str">
        <f t="shared" si="226"/>
        <v>721Shiny White / Matte Brass</v>
      </c>
      <c r="H7246">
        <f t="shared" si="227"/>
        <v>7417</v>
      </c>
    </row>
    <row r="7247" spans="1:8">
      <c r="A7247">
        <v>7418</v>
      </c>
      <c r="B7247" t="s">
        <v>23728</v>
      </c>
      <c r="C7247" t="s">
        <v>28082</v>
      </c>
      <c r="D7247">
        <v>26</v>
      </c>
      <c r="E7247">
        <v>721</v>
      </c>
      <c r="F7247" t="s">
        <v>28083</v>
      </c>
      <c r="G7247" t="str">
        <f t="shared" si="226"/>
        <v>721Copper / Matte Black</v>
      </c>
      <c r="H7247">
        <f t="shared" si="227"/>
        <v>7418</v>
      </c>
    </row>
    <row r="7248" spans="1:8">
      <c r="A7248">
        <v>7419</v>
      </c>
      <c r="B7248" t="s">
        <v>373</v>
      </c>
      <c r="C7248" t="s">
        <v>5853</v>
      </c>
      <c r="D7248">
        <v>19</v>
      </c>
      <c r="E7248">
        <v>152</v>
      </c>
      <c r="F7248" t="s">
        <v>28084</v>
      </c>
      <c r="G7248" t="str">
        <f t="shared" si="226"/>
        <v>152Amber</v>
      </c>
      <c r="H7248">
        <f t="shared" si="227"/>
        <v>7419</v>
      </c>
    </row>
    <row r="7249" spans="1:8">
      <c r="A7249">
        <v>7420</v>
      </c>
      <c r="B7249" t="s">
        <v>16671</v>
      </c>
      <c r="C7249" t="s">
        <v>28085</v>
      </c>
      <c r="D7249">
        <v>26</v>
      </c>
      <c r="E7249">
        <v>721</v>
      </c>
      <c r="F7249" t="s">
        <v>28086</v>
      </c>
      <c r="G7249" t="str">
        <f t="shared" si="226"/>
        <v>721Shiny Copper</v>
      </c>
      <c r="H7249">
        <f t="shared" si="227"/>
        <v>7420</v>
      </c>
    </row>
    <row r="7250" spans="1:8">
      <c r="A7250">
        <v>7421</v>
      </c>
      <c r="B7250" t="s">
        <v>28087</v>
      </c>
      <c r="C7250" t="s">
        <v>28088</v>
      </c>
      <c r="D7250">
        <v>15</v>
      </c>
      <c r="E7250">
        <v>721</v>
      </c>
      <c r="F7250" t="s">
        <v>28089</v>
      </c>
      <c r="G7250" t="str">
        <f t="shared" si="226"/>
        <v>721Jolly Green</v>
      </c>
      <c r="H7250">
        <f t="shared" si="227"/>
        <v>7421</v>
      </c>
    </row>
    <row r="7251" spans="1:8">
      <c r="A7251">
        <v>7422</v>
      </c>
      <c r="B7251" t="s">
        <v>28090</v>
      </c>
      <c r="C7251" t="s">
        <v>28091</v>
      </c>
      <c r="D7251">
        <v>11</v>
      </c>
      <c r="E7251">
        <v>716</v>
      </c>
      <c r="F7251" t="s">
        <v>28092</v>
      </c>
      <c r="G7251" t="str">
        <f t="shared" si="226"/>
        <v>716Country Cream</v>
      </c>
      <c r="H7251">
        <f t="shared" si="227"/>
        <v>7422</v>
      </c>
    </row>
    <row r="7252" spans="1:8">
      <c r="A7252">
        <v>7423</v>
      </c>
      <c r="B7252" t="s">
        <v>28093</v>
      </c>
      <c r="C7252" t="s">
        <v>28094</v>
      </c>
      <c r="D7252">
        <v>8</v>
      </c>
      <c r="E7252">
        <v>716</v>
      </c>
      <c r="F7252" t="s">
        <v>28095</v>
      </c>
      <c r="G7252" t="str">
        <f t="shared" si="226"/>
        <v>716Black Poppy</v>
      </c>
      <c r="H7252">
        <f t="shared" si="227"/>
        <v>7423</v>
      </c>
    </row>
    <row r="7253" spans="1:8">
      <c r="A7253">
        <v>7424</v>
      </c>
      <c r="B7253" t="s">
        <v>13350</v>
      </c>
      <c r="C7253" t="s">
        <v>28096</v>
      </c>
      <c r="D7253">
        <v>12</v>
      </c>
      <c r="E7253">
        <v>74</v>
      </c>
      <c r="F7253" t="s">
        <v>28097</v>
      </c>
      <c r="G7253" t="str">
        <f t="shared" si="226"/>
        <v>74Crimson</v>
      </c>
      <c r="H7253">
        <f t="shared" si="227"/>
        <v>7424</v>
      </c>
    </row>
    <row r="7254" spans="1:8">
      <c r="A7254">
        <v>7425</v>
      </c>
      <c r="B7254" t="s">
        <v>28098</v>
      </c>
      <c r="C7254" t="s">
        <v>28099</v>
      </c>
      <c r="D7254">
        <v>11</v>
      </c>
      <c r="E7254">
        <v>716</v>
      </c>
      <c r="F7254" t="s">
        <v>28100</v>
      </c>
      <c r="G7254" t="str">
        <f t="shared" si="226"/>
        <v>716Opal White / Nickel</v>
      </c>
      <c r="H7254">
        <f t="shared" si="227"/>
        <v>7425</v>
      </c>
    </row>
    <row r="7255" spans="1:8">
      <c r="A7255">
        <v>7426</v>
      </c>
      <c r="B7255" t="s">
        <v>28101</v>
      </c>
      <c r="C7255" t="s">
        <v>28102</v>
      </c>
      <c r="D7255">
        <v>11</v>
      </c>
      <c r="E7255">
        <v>716</v>
      </c>
      <c r="F7255" t="s">
        <v>28103</v>
      </c>
      <c r="G7255" t="str">
        <f t="shared" si="226"/>
        <v>716Opal White / Brass</v>
      </c>
      <c r="H7255">
        <f t="shared" si="227"/>
        <v>7426</v>
      </c>
    </row>
    <row r="7256" spans="1:8">
      <c r="A7256">
        <v>7427</v>
      </c>
      <c r="B7256" t="s">
        <v>28104</v>
      </c>
      <c r="C7256" t="s">
        <v>28105</v>
      </c>
      <c r="D7256">
        <v>9</v>
      </c>
      <c r="E7256">
        <v>716</v>
      </c>
      <c r="F7256" t="s">
        <v>28106</v>
      </c>
      <c r="G7256" t="str">
        <f t="shared" si="226"/>
        <v>716Smoke Grey / Brass</v>
      </c>
      <c r="H7256">
        <f t="shared" si="227"/>
        <v>7427</v>
      </c>
    </row>
    <row r="7257" spans="1:8">
      <c r="A7257">
        <v>7428</v>
      </c>
      <c r="B7257" t="s">
        <v>28107</v>
      </c>
      <c r="C7257" t="s">
        <v>28108</v>
      </c>
      <c r="D7257">
        <v>9</v>
      </c>
      <c r="E7257">
        <v>716</v>
      </c>
      <c r="F7257" t="s">
        <v>28109</v>
      </c>
      <c r="G7257" t="str">
        <f t="shared" si="226"/>
        <v>716Smoke Grey / Nickel</v>
      </c>
      <c r="H7257">
        <f t="shared" si="227"/>
        <v>7428</v>
      </c>
    </row>
    <row r="7258" spans="1:8">
      <c r="A7258">
        <v>7429</v>
      </c>
      <c r="B7258" t="s">
        <v>18818</v>
      </c>
      <c r="C7258" t="s">
        <v>28110</v>
      </c>
      <c r="D7258">
        <v>8956</v>
      </c>
      <c r="E7258">
        <v>716</v>
      </c>
      <c r="F7258" t="s">
        <v>28111</v>
      </c>
      <c r="G7258" t="str">
        <f t="shared" si="226"/>
        <v>716Oil Rubbed Brass</v>
      </c>
      <c r="H7258">
        <f t="shared" si="227"/>
        <v>7429</v>
      </c>
    </row>
    <row r="7259" spans="1:8">
      <c r="A7259">
        <v>7430</v>
      </c>
      <c r="B7259" t="s">
        <v>292</v>
      </c>
      <c r="C7259" t="s">
        <v>28112</v>
      </c>
      <c r="D7259">
        <v>8956</v>
      </c>
      <c r="E7259">
        <v>716</v>
      </c>
      <c r="F7259" t="s">
        <v>28113</v>
      </c>
      <c r="G7259" t="str">
        <f t="shared" si="226"/>
        <v>716Brushed Brass</v>
      </c>
      <c r="H7259">
        <f t="shared" si="227"/>
        <v>7430</v>
      </c>
    </row>
    <row r="7260" spans="1:8">
      <c r="A7260">
        <v>7431</v>
      </c>
      <c r="B7260" t="s">
        <v>28114</v>
      </c>
      <c r="C7260" t="s">
        <v>28115</v>
      </c>
      <c r="D7260">
        <v>23</v>
      </c>
      <c r="E7260">
        <v>165</v>
      </c>
      <c r="F7260" t="s">
        <v>28116</v>
      </c>
      <c r="G7260" t="str">
        <f t="shared" si="226"/>
        <v>165Pale Gold</v>
      </c>
      <c r="H7260">
        <f t="shared" si="227"/>
        <v>7431</v>
      </c>
    </row>
    <row r="7261" spans="1:8">
      <c r="A7261">
        <v>7432</v>
      </c>
      <c r="B7261" t="s">
        <v>24218</v>
      </c>
      <c r="C7261" t="s">
        <v>28117</v>
      </c>
      <c r="D7261">
        <v>25</v>
      </c>
      <c r="E7261">
        <v>165</v>
      </c>
      <c r="F7261" t="s">
        <v>28118</v>
      </c>
      <c r="G7261" t="str">
        <f t="shared" si="226"/>
        <v>165Medium Brown</v>
      </c>
      <c r="H7261">
        <f t="shared" si="227"/>
        <v>7432</v>
      </c>
    </row>
    <row r="7262" spans="1:8">
      <c r="A7262">
        <v>7433</v>
      </c>
      <c r="B7262" t="s">
        <v>263</v>
      </c>
      <c r="C7262" t="s">
        <v>28119</v>
      </c>
      <c r="D7262">
        <v>25</v>
      </c>
      <c r="E7262">
        <v>165</v>
      </c>
      <c r="F7262" t="s">
        <v>28120</v>
      </c>
      <c r="G7262" t="str">
        <f t="shared" si="226"/>
        <v>165Bronze</v>
      </c>
      <c r="H7262">
        <f t="shared" si="227"/>
        <v>7433</v>
      </c>
    </row>
    <row r="7263" spans="1:8">
      <c r="A7263">
        <v>7434</v>
      </c>
      <c r="B7263" t="s">
        <v>301</v>
      </c>
      <c r="C7263" t="s">
        <v>28121</v>
      </c>
      <c r="D7263">
        <v>9</v>
      </c>
      <c r="E7263">
        <v>165</v>
      </c>
      <c r="F7263" t="s">
        <v>28122</v>
      </c>
      <c r="G7263" t="str">
        <f t="shared" si="226"/>
        <v>165Gunmetal</v>
      </c>
      <c r="H7263">
        <f t="shared" si="227"/>
        <v>7434</v>
      </c>
    </row>
    <row r="7264" spans="1:8">
      <c r="A7264">
        <v>7435</v>
      </c>
      <c r="B7264" t="s">
        <v>243</v>
      </c>
      <c r="C7264" t="s">
        <v>28123</v>
      </c>
      <c r="D7264">
        <v>10</v>
      </c>
      <c r="E7264">
        <v>165</v>
      </c>
      <c r="F7264" t="s">
        <v>28124</v>
      </c>
      <c r="G7264" t="str">
        <f t="shared" si="226"/>
        <v>165White</v>
      </c>
      <c r="H7264">
        <f t="shared" si="227"/>
        <v>7435</v>
      </c>
    </row>
    <row r="7265" spans="1:8">
      <c r="A7265">
        <v>7436</v>
      </c>
      <c r="B7265" t="s">
        <v>1655</v>
      </c>
      <c r="C7265" t="s">
        <v>28632</v>
      </c>
      <c r="D7265">
        <v>11</v>
      </c>
      <c r="E7265">
        <v>732</v>
      </c>
      <c r="F7265" t="s">
        <v>28633</v>
      </c>
      <c r="G7265" t="str">
        <f t="shared" si="226"/>
        <v>732Cream</v>
      </c>
      <c r="H7265">
        <f t="shared" si="227"/>
        <v>7436</v>
      </c>
    </row>
    <row r="7266" spans="1:8">
      <c r="A7266">
        <v>7437</v>
      </c>
      <c r="B7266" t="s">
        <v>28634</v>
      </c>
      <c r="C7266" t="s">
        <v>28635</v>
      </c>
      <c r="D7266">
        <v>42</v>
      </c>
      <c r="E7266">
        <v>192</v>
      </c>
      <c r="F7266" t="s">
        <v>28636</v>
      </c>
      <c r="G7266" t="str">
        <f t="shared" si="226"/>
        <v>192Distressed Cerused Oak</v>
      </c>
      <c r="H7266">
        <f t="shared" si="227"/>
        <v>7437</v>
      </c>
    </row>
    <row r="7267" spans="1:8">
      <c r="A7267">
        <v>7438</v>
      </c>
      <c r="B7267" t="s">
        <v>28637</v>
      </c>
      <c r="C7267" t="s">
        <v>28638</v>
      </c>
      <c r="D7267">
        <v>9</v>
      </c>
      <c r="E7267" t="s">
        <v>5853</v>
      </c>
      <c r="F7267" t="s">
        <v>28639</v>
      </c>
      <c r="G7267" t="str">
        <f t="shared" si="226"/>
        <v>Oyster Grey</v>
      </c>
      <c r="H7267">
        <f t="shared" si="227"/>
        <v>7438</v>
      </c>
    </row>
    <row r="7268" spans="1:8">
      <c r="A7268">
        <v>7439</v>
      </c>
      <c r="B7268" t="s">
        <v>28640</v>
      </c>
      <c r="C7268" t="s">
        <v>28641</v>
      </c>
      <c r="D7268">
        <v>20</v>
      </c>
      <c r="E7268">
        <v>345</v>
      </c>
      <c r="F7268" t="s">
        <v>28642</v>
      </c>
      <c r="G7268" t="str">
        <f t="shared" si="226"/>
        <v>345Saki Parchment</v>
      </c>
      <c r="H7268">
        <f t="shared" si="227"/>
        <v>7439</v>
      </c>
    </row>
    <row r="7269" spans="1:8">
      <c r="A7269">
        <v>7440</v>
      </c>
      <c r="B7269" t="s">
        <v>28643</v>
      </c>
      <c r="C7269" t="s">
        <v>28644</v>
      </c>
      <c r="D7269">
        <v>11</v>
      </c>
      <c r="E7269">
        <v>345</v>
      </c>
      <c r="F7269" t="s">
        <v>28645</v>
      </c>
      <c r="G7269" t="str">
        <f t="shared" si="226"/>
        <v>345Natural Crystal Pleat Fabric</v>
      </c>
      <c r="H7269">
        <f t="shared" si="227"/>
        <v>7440</v>
      </c>
    </row>
    <row r="7270" spans="1:8">
      <c r="A7270">
        <v>7441</v>
      </c>
      <c r="B7270" t="s">
        <v>28646</v>
      </c>
      <c r="C7270" t="s">
        <v>28647</v>
      </c>
      <c r="D7270">
        <v>11</v>
      </c>
      <c r="E7270">
        <v>345</v>
      </c>
      <c r="F7270" t="s">
        <v>28648</v>
      </c>
      <c r="G7270" t="str">
        <f t="shared" si="226"/>
        <v>345Translucent Flax Parchment</v>
      </c>
      <c r="H7270">
        <f t="shared" si="227"/>
        <v>7441</v>
      </c>
    </row>
    <row r="7271" spans="1:8">
      <c r="A7271">
        <v>7442</v>
      </c>
      <c r="B7271" t="s">
        <v>14681</v>
      </c>
      <c r="C7271" t="s">
        <v>28649</v>
      </c>
      <c r="D7271">
        <v>19</v>
      </c>
      <c r="E7271">
        <v>345</v>
      </c>
      <c r="F7271" t="s">
        <v>28650</v>
      </c>
      <c r="G7271" t="str">
        <f t="shared" si="226"/>
        <v>345Amber Seeded</v>
      </c>
      <c r="H7271">
        <f t="shared" si="227"/>
        <v>7442</v>
      </c>
    </row>
    <row r="7272" spans="1:8">
      <c r="A7272">
        <v>7443</v>
      </c>
      <c r="B7272" t="s">
        <v>28651</v>
      </c>
      <c r="C7272" t="s">
        <v>28652</v>
      </c>
      <c r="D7272">
        <v>21</v>
      </c>
      <c r="E7272">
        <v>234</v>
      </c>
      <c r="F7272" t="s">
        <v>28653</v>
      </c>
      <c r="G7272" t="str">
        <f t="shared" si="226"/>
        <v>234Rustic Wood</v>
      </c>
      <c r="H7272">
        <f t="shared" si="227"/>
        <v>7443</v>
      </c>
    </row>
    <row r="7273" spans="1:8">
      <c r="A7273">
        <v>7444</v>
      </c>
      <c r="B7273" t="s">
        <v>28654</v>
      </c>
      <c r="C7273" t="s">
        <v>28655</v>
      </c>
      <c r="D7273">
        <v>10</v>
      </c>
      <c r="E7273">
        <v>345</v>
      </c>
      <c r="F7273" t="s">
        <v>28656</v>
      </c>
      <c r="G7273" t="str">
        <f t="shared" si="226"/>
        <v>345Translucent White Mont Blanc Parchment</v>
      </c>
      <c r="H7273">
        <f t="shared" si="227"/>
        <v>7444</v>
      </c>
    </row>
    <row r="7274" spans="1:8">
      <c r="A7274">
        <v>7445</v>
      </c>
      <c r="B7274" t="s">
        <v>28657</v>
      </c>
      <c r="C7274" t="s">
        <v>28658</v>
      </c>
      <c r="D7274">
        <v>18</v>
      </c>
      <c r="E7274">
        <v>345</v>
      </c>
      <c r="F7274" t="s">
        <v>28659</v>
      </c>
      <c r="G7274" t="str">
        <f t="shared" si="226"/>
        <v>345Blush Opaque Parchment / Blush Lacquered</v>
      </c>
      <c r="H7274">
        <f t="shared" si="227"/>
        <v>7445</v>
      </c>
    </row>
    <row r="7275" spans="1:8">
      <c r="A7275">
        <v>7446</v>
      </c>
      <c r="B7275" t="s">
        <v>28660</v>
      </c>
      <c r="C7275" t="s">
        <v>28661</v>
      </c>
      <c r="D7275">
        <v>8</v>
      </c>
      <c r="E7275">
        <v>345</v>
      </c>
      <c r="F7275" t="s">
        <v>28662</v>
      </c>
      <c r="G7275" t="str">
        <f t="shared" si="226"/>
        <v>345Black Opaque Parchment / Black Lacquered</v>
      </c>
      <c r="H7275">
        <f t="shared" si="227"/>
        <v>7446</v>
      </c>
    </row>
    <row r="7276" spans="1:8">
      <c r="A7276">
        <v>7447</v>
      </c>
      <c r="B7276" t="s">
        <v>28663</v>
      </c>
      <c r="C7276" t="s">
        <v>28664</v>
      </c>
      <c r="D7276">
        <v>20</v>
      </c>
      <c r="E7276">
        <v>345</v>
      </c>
      <c r="F7276" t="s">
        <v>28665</v>
      </c>
      <c r="G7276" t="str">
        <f t="shared" si="226"/>
        <v>345Chocolate Opaque Parchment / Chocolate Lacque</v>
      </c>
      <c r="H7276">
        <f t="shared" si="227"/>
        <v>7447</v>
      </c>
    </row>
    <row r="7277" spans="1:8">
      <c r="A7277">
        <v>7448</v>
      </c>
      <c r="B7277" t="s">
        <v>28666</v>
      </c>
      <c r="C7277" t="s">
        <v>28667</v>
      </c>
      <c r="D7277">
        <v>11</v>
      </c>
      <c r="E7277">
        <v>345</v>
      </c>
      <c r="F7277" t="s">
        <v>28668</v>
      </c>
      <c r="G7277" t="str">
        <f t="shared" si="226"/>
        <v>345Cloud Cream Silk / Black Lacquered</v>
      </c>
      <c r="H7277">
        <f t="shared" si="227"/>
        <v>7448</v>
      </c>
    </row>
    <row r="7278" spans="1:8">
      <c r="A7278">
        <v>7449</v>
      </c>
      <c r="B7278" t="s">
        <v>28669</v>
      </c>
      <c r="C7278" t="s">
        <v>28670</v>
      </c>
      <c r="D7278">
        <v>11</v>
      </c>
      <c r="E7278">
        <v>345</v>
      </c>
      <c r="F7278" t="s">
        <v>28671</v>
      </c>
      <c r="G7278" t="str">
        <f t="shared" si="226"/>
        <v>345Cloud Cream Silk / Blush Lacquered</v>
      </c>
      <c r="H7278">
        <f t="shared" si="227"/>
        <v>7449</v>
      </c>
    </row>
    <row r="7279" spans="1:8">
      <c r="A7279">
        <v>7450</v>
      </c>
      <c r="B7279" t="s">
        <v>28672</v>
      </c>
      <c r="C7279" t="s">
        <v>28673</v>
      </c>
      <c r="D7279">
        <v>11</v>
      </c>
      <c r="E7279">
        <v>345</v>
      </c>
      <c r="F7279" t="s">
        <v>28674</v>
      </c>
      <c r="G7279" t="str">
        <f t="shared" si="226"/>
        <v>345Cloud Cream Silk / Chocolate Lacquered</v>
      </c>
      <c r="H7279">
        <f t="shared" si="227"/>
        <v>7450</v>
      </c>
    </row>
    <row r="7280" spans="1:8">
      <c r="A7280">
        <v>7451</v>
      </c>
      <c r="B7280" t="s">
        <v>28675</v>
      </c>
      <c r="C7280" t="s">
        <v>28676</v>
      </c>
      <c r="D7280">
        <v>11</v>
      </c>
      <c r="E7280">
        <v>345</v>
      </c>
      <c r="F7280" t="s">
        <v>28677</v>
      </c>
      <c r="G7280" t="str">
        <f t="shared" si="226"/>
        <v>345Cloud Cream Silk / Cobalt Lacquered</v>
      </c>
      <c r="H7280">
        <f t="shared" si="227"/>
        <v>7451</v>
      </c>
    </row>
    <row r="7281" spans="1:8">
      <c r="A7281">
        <v>7452</v>
      </c>
      <c r="B7281" t="s">
        <v>28678</v>
      </c>
      <c r="C7281" t="s">
        <v>28679</v>
      </c>
      <c r="D7281">
        <v>11</v>
      </c>
      <c r="E7281">
        <v>345</v>
      </c>
      <c r="F7281" t="s">
        <v>28680</v>
      </c>
      <c r="G7281" t="str">
        <f t="shared" si="226"/>
        <v>345Cloud Cream Silk / Ivory Lacquered</v>
      </c>
      <c r="H7281">
        <f t="shared" si="227"/>
        <v>7452</v>
      </c>
    </row>
    <row r="7282" spans="1:8">
      <c r="A7282">
        <v>7453</v>
      </c>
      <c r="B7282" t="s">
        <v>28681</v>
      </c>
      <c r="C7282" t="s">
        <v>28682</v>
      </c>
      <c r="D7282">
        <v>11</v>
      </c>
      <c r="E7282">
        <v>345</v>
      </c>
      <c r="F7282" t="s">
        <v>28683</v>
      </c>
      <c r="G7282" t="str">
        <f t="shared" si="226"/>
        <v>345Cloud Cream Silk / Red Lacquered</v>
      </c>
      <c r="H7282">
        <f t="shared" si="227"/>
        <v>7453</v>
      </c>
    </row>
    <row r="7283" spans="1:8">
      <c r="A7283">
        <v>7454</v>
      </c>
      <c r="B7283" t="s">
        <v>28684</v>
      </c>
      <c r="C7283" t="s">
        <v>28685</v>
      </c>
      <c r="D7283">
        <v>11</v>
      </c>
      <c r="E7283">
        <v>345</v>
      </c>
      <c r="F7283" t="s">
        <v>28686</v>
      </c>
      <c r="G7283" t="str">
        <f t="shared" si="226"/>
        <v>345Cloud Cream Silk / Tangerine Lacquered</v>
      </c>
      <c r="H7283">
        <f t="shared" si="227"/>
        <v>7454</v>
      </c>
    </row>
    <row r="7284" spans="1:8">
      <c r="A7284">
        <v>7455</v>
      </c>
      <c r="B7284" t="s">
        <v>28687</v>
      </c>
      <c r="C7284" t="s">
        <v>28688</v>
      </c>
      <c r="D7284">
        <v>16</v>
      </c>
      <c r="E7284">
        <v>345</v>
      </c>
      <c r="F7284" t="s">
        <v>28689</v>
      </c>
      <c r="G7284" t="str">
        <f t="shared" si="226"/>
        <v>345Cobalt Opaque Parchment / Cobalt Lacquered</v>
      </c>
      <c r="H7284">
        <f t="shared" si="227"/>
        <v>7455</v>
      </c>
    </row>
    <row r="7285" spans="1:8">
      <c r="A7285">
        <v>7456</v>
      </c>
      <c r="B7285" t="s">
        <v>28690</v>
      </c>
      <c r="C7285" t="s">
        <v>28691</v>
      </c>
      <c r="D7285">
        <v>11</v>
      </c>
      <c r="E7285">
        <v>345</v>
      </c>
      <c r="F7285" t="s">
        <v>28692</v>
      </c>
      <c r="G7285" t="str">
        <f t="shared" si="226"/>
        <v>345Ivory Opaque Parchment / Ivory Lacquered</v>
      </c>
      <c r="H7285">
        <f t="shared" si="227"/>
        <v>7456</v>
      </c>
    </row>
    <row r="7286" spans="1:8">
      <c r="A7286">
        <v>7457</v>
      </c>
      <c r="B7286" t="s">
        <v>28693</v>
      </c>
      <c r="C7286" t="s">
        <v>28694</v>
      </c>
      <c r="D7286">
        <v>12</v>
      </c>
      <c r="E7286">
        <v>345</v>
      </c>
      <c r="F7286" t="s">
        <v>28695</v>
      </c>
      <c r="G7286" t="str">
        <f t="shared" si="226"/>
        <v>345Red Opaque Parchment / Red Lacquered</v>
      </c>
      <c r="H7286">
        <f t="shared" si="227"/>
        <v>7457</v>
      </c>
    </row>
    <row r="7287" spans="1:8">
      <c r="A7287">
        <v>7458</v>
      </c>
      <c r="B7287" t="s">
        <v>28696</v>
      </c>
      <c r="C7287" t="s">
        <v>28697</v>
      </c>
      <c r="D7287">
        <v>13</v>
      </c>
      <c r="E7287">
        <v>345</v>
      </c>
      <c r="F7287" t="s">
        <v>28698</v>
      </c>
      <c r="G7287" t="str">
        <f t="shared" si="226"/>
        <v>345Tangerine Opaque Parchment / Tangerine Lacque</v>
      </c>
      <c r="H7287">
        <f t="shared" si="227"/>
        <v>7458</v>
      </c>
    </row>
    <row r="7288" spans="1:8">
      <c r="A7288">
        <v>7459</v>
      </c>
      <c r="B7288" t="s">
        <v>373</v>
      </c>
      <c r="C7288" t="s">
        <v>28699</v>
      </c>
      <c r="D7288">
        <v>19</v>
      </c>
      <c r="E7288">
        <v>406</v>
      </c>
      <c r="F7288" t="s">
        <v>28700</v>
      </c>
      <c r="G7288" t="str">
        <f t="shared" si="226"/>
        <v>406Amber</v>
      </c>
      <c r="H7288">
        <f t="shared" si="227"/>
        <v>7459</v>
      </c>
    </row>
    <row r="7289" spans="1:8">
      <c r="A7289">
        <v>7460</v>
      </c>
      <c r="B7289" t="s">
        <v>28701</v>
      </c>
      <c r="C7289" t="s">
        <v>28702</v>
      </c>
      <c r="D7289">
        <v>11</v>
      </c>
      <c r="E7289">
        <v>345</v>
      </c>
      <c r="F7289" t="s">
        <v>28703</v>
      </c>
      <c r="G7289" t="str">
        <f t="shared" si="226"/>
        <v>345Oyster Linen / Antique Brass</v>
      </c>
      <c r="H7289">
        <f t="shared" si="227"/>
        <v>7460</v>
      </c>
    </row>
    <row r="7290" spans="1:8">
      <c r="A7290">
        <v>7461</v>
      </c>
      <c r="B7290" t="s">
        <v>28704</v>
      </c>
      <c r="C7290" t="s">
        <v>28705</v>
      </c>
      <c r="D7290">
        <v>8</v>
      </c>
      <c r="E7290">
        <v>345</v>
      </c>
      <c r="F7290" t="s">
        <v>28706</v>
      </c>
      <c r="G7290" t="str">
        <f t="shared" si="226"/>
        <v>345Matte Black Parchment</v>
      </c>
      <c r="H7290">
        <f t="shared" si="227"/>
        <v>7461</v>
      </c>
    </row>
    <row r="7291" spans="1:8">
      <c r="A7291">
        <v>7462</v>
      </c>
      <c r="B7291" t="s">
        <v>28707</v>
      </c>
      <c r="C7291" t="s">
        <v>28708</v>
      </c>
      <c r="D7291">
        <v>9</v>
      </c>
      <c r="E7291">
        <v>162</v>
      </c>
      <c r="F7291" t="s">
        <v>28709</v>
      </c>
      <c r="G7291" t="str">
        <f t="shared" si="226"/>
        <v>162Vacuum Plated</v>
      </c>
      <c r="H7291">
        <f t="shared" si="227"/>
        <v>7462</v>
      </c>
    </row>
    <row r="7292" spans="1:8">
      <c r="A7292">
        <v>7463</v>
      </c>
      <c r="B7292" t="s">
        <v>373</v>
      </c>
      <c r="C7292" t="s">
        <v>28710</v>
      </c>
      <c r="D7292">
        <v>19</v>
      </c>
      <c r="E7292">
        <v>72</v>
      </c>
      <c r="F7292" t="s">
        <v>28711</v>
      </c>
      <c r="G7292" t="str">
        <f t="shared" si="226"/>
        <v>72Amber</v>
      </c>
      <c r="H7292">
        <f t="shared" si="227"/>
        <v>7463</v>
      </c>
    </row>
    <row r="7293" spans="1:8">
      <c r="A7293">
        <v>7464</v>
      </c>
      <c r="B7293" t="s">
        <v>2362</v>
      </c>
      <c r="C7293" t="s">
        <v>28712</v>
      </c>
      <c r="D7293">
        <v>9</v>
      </c>
      <c r="E7293">
        <v>72</v>
      </c>
      <c r="F7293" t="s">
        <v>28713</v>
      </c>
      <c r="G7293" t="str">
        <f t="shared" si="226"/>
        <v>72Smoke</v>
      </c>
      <c r="H7293">
        <f t="shared" si="227"/>
        <v>7464</v>
      </c>
    </row>
    <row r="7294" spans="1:8">
      <c r="A7294">
        <v>7465</v>
      </c>
      <c r="B7294" t="s">
        <v>319</v>
      </c>
      <c r="C7294" t="s">
        <v>28714</v>
      </c>
      <c r="D7294">
        <v>14</v>
      </c>
      <c r="E7294">
        <v>72</v>
      </c>
      <c r="F7294" t="s">
        <v>28715</v>
      </c>
      <c r="G7294" t="str">
        <f t="shared" si="226"/>
        <v>72Yellow</v>
      </c>
      <c r="H7294">
        <f t="shared" si="227"/>
        <v>7465</v>
      </c>
    </row>
    <row r="7295" spans="1:8">
      <c r="A7295">
        <v>7466</v>
      </c>
      <c r="B7295" t="s">
        <v>31406</v>
      </c>
      <c r="C7295" t="s">
        <v>28716</v>
      </c>
      <c r="D7295">
        <v>42</v>
      </c>
      <c r="E7295">
        <v>72</v>
      </c>
      <c r="F7295" t="s">
        <v>28717</v>
      </c>
      <c r="G7295" t="str">
        <f t="shared" si="226"/>
        <v>72Soft Avo Pleated</v>
      </c>
      <c r="H7295">
        <f t="shared" si="227"/>
        <v>7466</v>
      </c>
    </row>
    <row r="7296" spans="1:8">
      <c r="A7296">
        <v>7467</v>
      </c>
      <c r="B7296" t="s">
        <v>22439</v>
      </c>
      <c r="C7296" t="s">
        <v>28718</v>
      </c>
      <c r="D7296">
        <v>42</v>
      </c>
      <c r="E7296">
        <v>72</v>
      </c>
      <c r="F7296" t="s">
        <v>28719</v>
      </c>
      <c r="G7296" t="str">
        <f t="shared" si="226"/>
        <v>72Rattan</v>
      </c>
      <c r="H7296">
        <f t="shared" si="227"/>
        <v>7467</v>
      </c>
    </row>
    <row r="7297" spans="1:8">
      <c r="A7297">
        <v>7468</v>
      </c>
      <c r="B7297" t="s">
        <v>28720</v>
      </c>
      <c r="C7297" t="s">
        <v>28721</v>
      </c>
      <c r="D7297">
        <v>7</v>
      </c>
      <c r="E7297">
        <v>72</v>
      </c>
      <c r="F7297" t="s">
        <v>28722</v>
      </c>
      <c r="G7297" t="str">
        <f t="shared" si="226"/>
        <v>72No Crown</v>
      </c>
      <c r="H7297">
        <f t="shared" si="227"/>
        <v>7468</v>
      </c>
    </row>
    <row r="7298" spans="1:8">
      <c r="A7298">
        <v>7469</v>
      </c>
      <c r="B7298" t="s">
        <v>318</v>
      </c>
      <c r="C7298" t="s">
        <v>28723</v>
      </c>
      <c r="D7298">
        <v>7</v>
      </c>
      <c r="E7298">
        <v>72</v>
      </c>
      <c r="F7298" t="s">
        <v>28724</v>
      </c>
      <c r="G7298" t="str">
        <f t="shared" si="226"/>
        <v>72Transparent</v>
      </c>
      <c r="H7298">
        <f t="shared" si="227"/>
        <v>7469</v>
      </c>
    </row>
    <row r="7299" spans="1:8">
      <c r="A7299">
        <v>7470</v>
      </c>
      <c r="B7299" t="s">
        <v>420</v>
      </c>
      <c r="C7299" t="s">
        <v>28725</v>
      </c>
      <c r="D7299">
        <v>8</v>
      </c>
      <c r="E7299">
        <v>44</v>
      </c>
      <c r="F7299" t="s">
        <v>28726</v>
      </c>
      <c r="G7299" t="str">
        <f t="shared" ref="G7299:G7362" si="228">CONCATENATE(E7299,B7299)</f>
        <v>44Matte Black</v>
      </c>
      <c r="H7299">
        <f t="shared" ref="H7299:H7362" si="229">A7299</f>
        <v>7470</v>
      </c>
    </row>
    <row r="7300" spans="1:8">
      <c r="A7300">
        <v>7471</v>
      </c>
      <c r="B7300" t="s">
        <v>28727</v>
      </c>
      <c r="C7300" t="s">
        <v>28728</v>
      </c>
      <c r="D7300">
        <v>8</v>
      </c>
      <c r="E7300">
        <v>44</v>
      </c>
      <c r="F7300" t="s">
        <v>28729</v>
      </c>
      <c r="G7300" t="str">
        <f t="shared" si="228"/>
        <v>44Plated Black</v>
      </c>
      <c r="H7300">
        <f t="shared" si="229"/>
        <v>7471</v>
      </c>
    </row>
    <row r="7301" spans="1:8">
      <c r="A7301">
        <v>7472</v>
      </c>
      <c r="B7301" t="s">
        <v>3602</v>
      </c>
      <c r="C7301" t="s">
        <v>28730</v>
      </c>
      <c r="D7301">
        <v>11</v>
      </c>
      <c r="E7301">
        <v>416</v>
      </c>
      <c r="F7301" t="s">
        <v>28731</v>
      </c>
      <c r="G7301" t="str">
        <f t="shared" si="228"/>
        <v>416Cafe</v>
      </c>
      <c r="H7301">
        <f t="shared" si="229"/>
        <v>7472</v>
      </c>
    </row>
    <row r="7302" spans="1:8">
      <c r="A7302">
        <v>7473</v>
      </c>
      <c r="B7302" t="s">
        <v>28732</v>
      </c>
      <c r="C7302" t="s">
        <v>28733</v>
      </c>
      <c r="D7302">
        <v>25</v>
      </c>
      <c r="E7302">
        <v>416</v>
      </c>
      <c r="F7302" t="s">
        <v>28734</v>
      </c>
      <c r="G7302" t="str">
        <f t="shared" si="228"/>
        <v>416Shimmer Bronze</v>
      </c>
      <c r="H7302">
        <f t="shared" si="229"/>
        <v>7473</v>
      </c>
    </row>
    <row r="7303" spans="1:8">
      <c r="A7303">
        <v>7474</v>
      </c>
      <c r="B7303" t="s">
        <v>294</v>
      </c>
      <c r="C7303" t="s">
        <v>11960</v>
      </c>
      <c r="D7303">
        <v>2</v>
      </c>
      <c r="E7303">
        <v>44</v>
      </c>
      <c r="F7303" t="s">
        <v>11961</v>
      </c>
      <c r="G7303" t="str">
        <f t="shared" si="228"/>
        <v>44Brushed Chrome</v>
      </c>
      <c r="H7303">
        <f t="shared" si="229"/>
        <v>7474</v>
      </c>
    </row>
    <row r="7304" spans="1:8">
      <c r="A7304">
        <v>7476</v>
      </c>
      <c r="B7304" t="s">
        <v>3309</v>
      </c>
      <c r="C7304" t="s">
        <v>28735</v>
      </c>
      <c r="D7304">
        <v>11</v>
      </c>
      <c r="E7304">
        <v>416</v>
      </c>
      <c r="F7304" t="s">
        <v>28736</v>
      </c>
      <c r="G7304" t="str">
        <f t="shared" si="228"/>
        <v>416Iridescent</v>
      </c>
      <c r="H7304">
        <f t="shared" si="229"/>
        <v>7476</v>
      </c>
    </row>
    <row r="7305" spans="1:8">
      <c r="A7305">
        <v>7477</v>
      </c>
      <c r="B7305" t="s">
        <v>28737</v>
      </c>
      <c r="C7305" t="s">
        <v>28738</v>
      </c>
      <c r="D7305">
        <v>19</v>
      </c>
      <c r="E7305">
        <v>416</v>
      </c>
      <c r="F7305" t="s">
        <v>28739</v>
      </c>
      <c r="G7305" t="str">
        <f t="shared" si="228"/>
        <v>416Amber Crystal</v>
      </c>
      <c r="H7305">
        <f t="shared" si="229"/>
        <v>7477</v>
      </c>
    </row>
    <row r="7306" spans="1:8">
      <c r="A7306">
        <v>7478</v>
      </c>
      <c r="B7306" t="s">
        <v>12804</v>
      </c>
      <c r="C7306" t="s">
        <v>28740</v>
      </c>
      <c r="D7306">
        <v>11</v>
      </c>
      <c r="E7306">
        <v>416</v>
      </c>
      <c r="F7306" t="s">
        <v>28741</v>
      </c>
      <c r="G7306" t="str">
        <f t="shared" si="228"/>
        <v>416Tan</v>
      </c>
      <c r="H7306">
        <f t="shared" si="229"/>
        <v>7478</v>
      </c>
    </row>
    <row r="7307" spans="1:8">
      <c r="A7307">
        <v>7479</v>
      </c>
      <c r="B7307" t="s">
        <v>28742</v>
      </c>
      <c r="C7307" t="s">
        <v>28743</v>
      </c>
      <c r="D7307">
        <v>11</v>
      </c>
      <c r="E7307">
        <v>416</v>
      </c>
      <c r="F7307" t="s">
        <v>28744</v>
      </c>
      <c r="G7307" t="str">
        <f t="shared" si="228"/>
        <v>416Tan / Amber Crystal</v>
      </c>
      <c r="H7307">
        <f t="shared" si="229"/>
        <v>7479</v>
      </c>
    </row>
    <row r="7308" spans="1:8">
      <c r="A7308">
        <v>7480</v>
      </c>
      <c r="B7308" t="s">
        <v>28745</v>
      </c>
      <c r="C7308" t="s">
        <v>28746</v>
      </c>
      <c r="D7308">
        <v>11</v>
      </c>
      <c r="E7308">
        <v>416</v>
      </c>
      <c r="F7308" t="s">
        <v>28747</v>
      </c>
      <c r="G7308" t="str">
        <f t="shared" si="228"/>
        <v>416Tan / Clear Crystal</v>
      </c>
      <c r="H7308">
        <f t="shared" si="229"/>
        <v>7480</v>
      </c>
    </row>
    <row r="7309" spans="1:8">
      <c r="A7309">
        <v>7481</v>
      </c>
      <c r="B7309" t="s">
        <v>28748</v>
      </c>
      <c r="C7309" t="s">
        <v>28749</v>
      </c>
      <c r="D7309">
        <v>7</v>
      </c>
      <c r="E7309">
        <v>416</v>
      </c>
      <c r="F7309" t="s">
        <v>28750</v>
      </c>
      <c r="G7309" t="str">
        <f t="shared" si="228"/>
        <v>416Krackle</v>
      </c>
      <c r="H7309">
        <f t="shared" si="229"/>
        <v>7481</v>
      </c>
    </row>
    <row r="7310" spans="1:8">
      <c r="A7310">
        <v>7482</v>
      </c>
      <c r="B7310" t="s">
        <v>251</v>
      </c>
      <c r="C7310" t="s">
        <v>28751</v>
      </c>
      <c r="D7310">
        <v>15</v>
      </c>
      <c r="E7310">
        <v>805</v>
      </c>
      <c r="F7310" t="s">
        <v>28752</v>
      </c>
      <c r="G7310" t="str">
        <f t="shared" si="228"/>
        <v>805Green</v>
      </c>
      <c r="H7310">
        <f t="shared" si="229"/>
        <v>7482</v>
      </c>
    </row>
    <row r="7311" spans="1:8">
      <c r="A7311">
        <v>7483</v>
      </c>
      <c r="B7311" t="s">
        <v>414</v>
      </c>
      <c r="C7311" t="s">
        <v>28753</v>
      </c>
      <c r="D7311">
        <v>9</v>
      </c>
      <c r="E7311">
        <v>805</v>
      </c>
      <c r="F7311" t="s">
        <v>28754</v>
      </c>
      <c r="G7311" t="str">
        <f t="shared" si="228"/>
        <v>805Light Grey</v>
      </c>
      <c r="H7311">
        <f t="shared" si="229"/>
        <v>7483</v>
      </c>
    </row>
    <row r="7312" spans="1:8">
      <c r="A7312">
        <v>7484</v>
      </c>
      <c r="B7312" t="s">
        <v>28755</v>
      </c>
      <c r="C7312" t="s">
        <v>28756</v>
      </c>
      <c r="D7312">
        <v>5</v>
      </c>
      <c r="E7312">
        <v>805</v>
      </c>
      <c r="F7312" t="s">
        <v>28757</v>
      </c>
      <c r="G7312" t="str">
        <f t="shared" si="228"/>
        <v>805Copper / Smoke Grey</v>
      </c>
      <c r="H7312">
        <f t="shared" si="229"/>
        <v>7484</v>
      </c>
    </row>
    <row r="7313" spans="1:8">
      <c r="A7313">
        <v>7485</v>
      </c>
      <c r="B7313" t="s">
        <v>18087</v>
      </c>
      <c r="C7313" t="s">
        <v>28758</v>
      </c>
      <c r="D7313">
        <v>9</v>
      </c>
      <c r="E7313">
        <v>805</v>
      </c>
      <c r="F7313" t="s">
        <v>28759</v>
      </c>
      <c r="G7313" t="str">
        <f t="shared" si="228"/>
        <v>805Smoky Grey</v>
      </c>
      <c r="H7313">
        <f t="shared" si="229"/>
        <v>7485</v>
      </c>
    </row>
    <row r="7314" spans="1:8">
      <c r="A7314">
        <v>7486</v>
      </c>
      <c r="B7314" t="s">
        <v>2667</v>
      </c>
      <c r="C7314" t="s">
        <v>28760</v>
      </c>
      <c r="D7314">
        <v>10</v>
      </c>
      <c r="E7314">
        <v>805</v>
      </c>
      <c r="F7314" t="s">
        <v>28761</v>
      </c>
      <c r="G7314" t="str">
        <f t="shared" si="228"/>
        <v>805Milk White</v>
      </c>
      <c r="H7314">
        <f t="shared" si="229"/>
        <v>7486</v>
      </c>
    </row>
    <row r="7315" spans="1:8">
      <c r="A7315">
        <v>7487</v>
      </c>
      <c r="B7315" t="s">
        <v>28762</v>
      </c>
      <c r="C7315" t="s">
        <v>28763</v>
      </c>
      <c r="D7315">
        <v>42</v>
      </c>
      <c r="E7315">
        <v>234</v>
      </c>
      <c r="F7315" t="s">
        <v>28764</v>
      </c>
      <c r="G7315" t="str">
        <f t="shared" si="228"/>
        <v>234Capiz</v>
      </c>
      <c r="H7315">
        <f t="shared" si="229"/>
        <v>7487</v>
      </c>
    </row>
    <row r="7316" spans="1:8">
      <c r="A7316">
        <v>7488</v>
      </c>
      <c r="B7316" t="s">
        <v>28765</v>
      </c>
      <c r="C7316" t="s">
        <v>28766</v>
      </c>
      <c r="D7316">
        <v>42</v>
      </c>
      <c r="E7316">
        <v>234</v>
      </c>
      <c r="F7316" t="s">
        <v>28767</v>
      </c>
      <c r="G7316" t="str">
        <f t="shared" si="228"/>
        <v>234Linda Oyster</v>
      </c>
      <c r="H7316">
        <f t="shared" si="229"/>
        <v>7488</v>
      </c>
    </row>
    <row r="7317" spans="1:8">
      <c r="A7317">
        <v>7489</v>
      </c>
      <c r="B7317" t="s">
        <v>28768</v>
      </c>
      <c r="C7317" t="s">
        <v>186</v>
      </c>
      <c r="D7317">
        <v>46</v>
      </c>
      <c r="E7317">
        <v>374</v>
      </c>
      <c r="F7317" t="s">
        <v>28769</v>
      </c>
      <c r="G7317" t="str">
        <f t="shared" si="228"/>
        <v>374Clear Anodized Aluminum</v>
      </c>
      <c r="H7317">
        <f t="shared" si="229"/>
        <v>7489</v>
      </c>
    </row>
    <row r="7318" spans="1:8">
      <c r="A7318">
        <v>7490</v>
      </c>
      <c r="B7318" t="s">
        <v>28770</v>
      </c>
      <c r="C7318" t="s">
        <v>28771</v>
      </c>
      <c r="D7318">
        <v>9</v>
      </c>
      <c r="E7318">
        <v>192</v>
      </c>
      <c r="F7318" t="s">
        <v>28772</v>
      </c>
      <c r="G7318" t="str">
        <f t="shared" si="228"/>
        <v>192Driftwood Grey</v>
      </c>
      <c r="H7318">
        <f t="shared" si="229"/>
        <v>7490</v>
      </c>
    </row>
    <row r="7319" spans="1:8">
      <c r="A7319">
        <v>7491</v>
      </c>
      <c r="B7319" t="s">
        <v>28773</v>
      </c>
      <c r="C7319" t="s">
        <v>28774</v>
      </c>
      <c r="D7319">
        <v>16</v>
      </c>
      <c r="E7319">
        <v>201</v>
      </c>
      <c r="F7319" t="s">
        <v>40497</v>
      </c>
      <c r="G7319" t="str">
        <f t="shared" si="228"/>
        <v>201Clear Azure</v>
      </c>
      <c r="H7319">
        <f t="shared" si="229"/>
        <v>7491</v>
      </c>
    </row>
    <row r="7320" spans="1:8">
      <c r="A7320">
        <v>7492</v>
      </c>
      <c r="B7320" t="s">
        <v>28775</v>
      </c>
      <c r="C7320" t="s">
        <v>28776</v>
      </c>
      <c r="D7320">
        <v>9</v>
      </c>
      <c r="E7320">
        <v>201</v>
      </c>
      <c r="F7320" t="s">
        <v>40498</v>
      </c>
      <c r="G7320" t="str">
        <f t="shared" si="228"/>
        <v>201Clear Fume</v>
      </c>
      <c r="H7320">
        <f t="shared" si="229"/>
        <v>7492</v>
      </c>
    </row>
    <row r="7321" spans="1:8">
      <c r="A7321">
        <v>7493</v>
      </c>
      <c r="B7321" t="s">
        <v>28777</v>
      </c>
      <c r="C7321" t="s">
        <v>28778</v>
      </c>
      <c r="D7321">
        <v>18</v>
      </c>
      <c r="E7321">
        <v>201</v>
      </c>
      <c r="F7321" t="s">
        <v>40499</v>
      </c>
      <c r="G7321" t="str">
        <f t="shared" si="228"/>
        <v>201Clear Rose</v>
      </c>
      <c r="H7321">
        <f t="shared" si="229"/>
        <v>7493</v>
      </c>
    </row>
    <row r="7322" spans="1:8">
      <c r="A7322">
        <v>7494</v>
      </c>
      <c r="B7322" t="s">
        <v>15431</v>
      </c>
      <c r="C7322" t="s">
        <v>28779</v>
      </c>
      <c r="D7322">
        <v>16</v>
      </c>
      <c r="E7322">
        <v>726</v>
      </c>
      <c r="F7322" t="s">
        <v>28780</v>
      </c>
      <c r="G7322" t="str">
        <f t="shared" si="228"/>
        <v>726Marine Blue</v>
      </c>
      <c r="H7322">
        <f t="shared" si="229"/>
        <v>7494</v>
      </c>
    </row>
    <row r="7323" spans="1:8">
      <c r="A7323">
        <v>7495</v>
      </c>
      <c r="B7323" t="s">
        <v>28781</v>
      </c>
      <c r="C7323" t="s">
        <v>28782</v>
      </c>
      <c r="D7323">
        <v>13</v>
      </c>
      <c r="E7323">
        <v>726</v>
      </c>
      <c r="F7323" t="s">
        <v>28783</v>
      </c>
      <c r="G7323" t="str">
        <f t="shared" si="228"/>
        <v>726Fresh Orange</v>
      </c>
      <c r="H7323">
        <f t="shared" si="229"/>
        <v>7495</v>
      </c>
    </row>
    <row r="7324" spans="1:8">
      <c r="A7324">
        <v>7496</v>
      </c>
      <c r="B7324" t="s">
        <v>28784</v>
      </c>
      <c r="C7324" t="s">
        <v>28785</v>
      </c>
      <c r="D7324">
        <v>12</v>
      </c>
      <c r="E7324">
        <v>726</v>
      </c>
      <c r="F7324" t="s">
        <v>28786</v>
      </c>
      <c r="G7324" t="str">
        <f t="shared" si="228"/>
        <v>726Crimson Red</v>
      </c>
      <c r="H7324">
        <f t="shared" si="229"/>
        <v>7496</v>
      </c>
    </row>
    <row r="7325" spans="1:8">
      <c r="A7325">
        <v>7497</v>
      </c>
      <c r="B7325" t="s">
        <v>28787</v>
      </c>
      <c r="C7325" t="s">
        <v>28788</v>
      </c>
      <c r="D7325">
        <v>18</v>
      </c>
      <c r="E7325">
        <v>726</v>
      </c>
      <c r="F7325" t="s">
        <v>28789</v>
      </c>
      <c r="G7325" t="str">
        <f t="shared" si="228"/>
        <v>726Blossom Pink</v>
      </c>
      <c r="H7325">
        <f t="shared" si="229"/>
        <v>7497</v>
      </c>
    </row>
    <row r="7326" spans="1:8">
      <c r="A7326">
        <v>7498</v>
      </c>
      <c r="B7326" t="s">
        <v>21353</v>
      </c>
      <c r="C7326" t="s">
        <v>28790</v>
      </c>
      <c r="D7326">
        <v>9</v>
      </c>
      <c r="E7326">
        <v>726</v>
      </c>
      <c r="F7326" t="s">
        <v>25393</v>
      </c>
      <c r="G7326" t="str">
        <f t="shared" si="228"/>
        <v>726Dove Grey</v>
      </c>
      <c r="H7326">
        <f t="shared" si="229"/>
        <v>7498</v>
      </c>
    </row>
    <row r="7327" spans="1:8">
      <c r="A7327">
        <v>7500</v>
      </c>
      <c r="B7327" t="s">
        <v>28791</v>
      </c>
      <c r="C7327" t="s">
        <v>28792</v>
      </c>
      <c r="D7327">
        <v>8</v>
      </c>
      <c r="E7327">
        <v>726</v>
      </c>
      <c r="F7327" t="s">
        <v>28793</v>
      </c>
      <c r="G7327" t="str">
        <f t="shared" si="228"/>
        <v>726Jet Black Gloss</v>
      </c>
      <c r="H7327">
        <f t="shared" si="229"/>
        <v>7500</v>
      </c>
    </row>
    <row r="7328" spans="1:8">
      <c r="A7328">
        <v>7501</v>
      </c>
      <c r="B7328" t="s">
        <v>28794</v>
      </c>
      <c r="C7328" t="s">
        <v>28795</v>
      </c>
      <c r="D7328">
        <v>8</v>
      </c>
      <c r="E7328">
        <v>726</v>
      </c>
      <c r="F7328" t="s">
        <v>28796</v>
      </c>
      <c r="G7328" t="str">
        <f t="shared" si="228"/>
        <v>726Jet Black Satin</v>
      </c>
      <c r="H7328">
        <f t="shared" si="229"/>
        <v>7501</v>
      </c>
    </row>
    <row r="7329" spans="1:8">
      <c r="A7329">
        <v>7502</v>
      </c>
      <c r="B7329" t="s">
        <v>28797</v>
      </c>
      <c r="C7329" t="s">
        <v>28798</v>
      </c>
      <c r="D7329">
        <v>11</v>
      </c>
      <c r="E7329">
        <v>803</v>
      </c>
      <c r="F7329" t="s">
        <v>28799</v>
      </c>
      <c r="G7329" t="str">
        <f t="shared" si="228"/>
        <v>803Natural White Gloss</v>
      </c>
      <c r="H7329">
        <f t="shared" si="229"/>
        <v>7502</v>
      </c>
    </row>
    <row r="7330" spans="1:8">
      <c r="A7330">
        <v>7503</v>
      </c>
      <c r="B7330" t="s">
        <v>28800</v>
      </c>
      <c r="C7330" t="s">
        <v>28801</v>
      </c>
      <c r="D7330">
        <v>11</v>
      </c>
      <c r="E7330">
        <v>803</v>
      </c>
      <c r="F7330" t="s">
        <v>28802</v>
      </c>
      <c r="G7330" t="str">
        <f t="shared" si="228"/>
        <v>803Natural White Matte</v>
      </c>
      <c r="H7330">
        <f t="shared" si="229"/>
        <v>7503</v>
      </c>
    </row>
    <row r="7331" spans="1:8">
      <c r="A7331">
        <v>7504</v>
      </c>
      <c r="B7331" t="s">
        <v>1311</v>
      </c>
      <c r="C7331" t="s">
        <v>28803</v>
      </c>
      <c r="D7331">
        <v>11</v>
      </c>
      <c r="E7331">
        <v>803</v>
      </c>
      <c r="F7331" t="s">
        <v>28804</v>
      </c>
      <c r="G7331" t="str">
        <f t="shared" si="228"/>
        <v>803Natural White</v>
      </c>
      <c r="H7331">
        <f t="shared" si="229"/>
        <v>7504</v>
      </c>
    </row>
    <row r="7332" spans="1:8">
      <c r="A7332">
        <v>7505</v>
      </c>
      <c r="B7332" t="s">
        <v>69400</v>
      </c>
      <c r="C7332" t="s">
        <v>55699</v>
      </c>
      <c r="D7332">
        <v>21</v>
      </c>
      <c r="E7332">
        <v>137</v>
      </c>
      <c r="F7332" t="s">
        <v>55700</v>
      </c>
      <c r="G7332" t="str">
        <f t="shared" si="228"/>
        <v>137Barn Wood Tone</v>
      </c>
      <c r="H7332">
        <f t="shared" si="229"/>
        <v>7505</v>
      </c>
    </row>
    <row r="7333" spans="1:8">
      <c r="A7333">
        <v>7506</v>
      </c>
      <c r="B7333" t="s">
        <v>29508</v>
      </c>
      <c r="C7333" t="s">
        <v>29509</v>
      </c>
      <c r="D7333">
        <v>8</v>
      </c>
      <c r="E7333">
        <v>803</v>
      </c>
      <c r="F7333" t="s">
        <v>59009</v>
      </c>
      <c r="G7333" t="str">
        <f t="shared" si="228"/>
        <v>803Black / Bronze</v>
      </c>
      <c r="H7333">
        <f t="shared" si="229"/>
        <v>7506</v>
      </c>
    </row>
    <row r="7334" spans="1:8">
      <c r="A7334">
        <v>7507</v>
      </c>
      <c r="B7334" t="s">
        <v>3880</v>
      </c>
      <c r="C7334" t="s">
        <v>29511</v>
      </c>
      <c r="D7334">
        <v>8</v>
      </c>
      <c r="E7334">
        <v>803</v>
      </c>
      <c r="F7334" t="s">
        <v>59010</v>
      </c>
      <c r="G7334" t="str">
        <f t="shared" si="228"/>
        <v>803Black / White</v>
      </c>
      <c r="H7334">
        <f t="shared" si="229"/>
        <v>7507</v>
      </c>
    </row>
    <row r="7335" spans="1:8">
      <c r="A7335">
        <v>7508</v>
      </c>
      <c r="B7335" t="s">
        <v>29513</v>
      </c>
      <c r="C7335" t="s">
        <v>29514</v>
      </c>
      <c r="D7335">
        <v>46</v>
      </c>
      <c r="E7335">
        <v>803</v>
      </c>
      <c r="F7335" t="s">
        <v>29515</v>
      </c>
      <c r="G7335" t="str">
        <f t="shared" si="228"/>
        <v>803Natural Aluminum / White</v>
      </c>
      <c r="H7335">
        <f t="shared" si="229"/>
        <v>7508</v>
      </c>
    </row>
    <row r="7336" spans="1:8">
      <c r="A7336">
        <v>7509</v>
      </c>
      <c r="B7336" t="s">
        <v>29516</v>
      </c>
      <c r="C7336" t="s">
        <v>29517</v>
      </c>
      <c r="D7336">
        <v>46</v>
      </c>
      <c r="E7336">
        <v>803</v>
      </c>
      <c r="F7336" t="s">
        <v>29518</v>
      </c>
      <c r="G7336" t="str">
        <f t="shared" si="228"/>
        <v>803Natural Aluminum / Bronze</v>
      </c>
      <c r="H7336">
        <f t="shared" si="229"/>
        <v>7509</v>
      </c>
    </row>
    <row r="7337" spans="1:8">
      <c r="A7337">
        <v>7510</v>
      </c>
      <c r="B7337" t="s">
        <v>29519</v>
      </c>
      <c r="C7337" t="s">
        <v>29520</v>
      </c>
      <c r="D7337">
        <v>15</v>
      </c>
      <c r="E7337">
        <v>803</v>
      </c>
      <c r="F7337" t="s">
        <v>59011</v>
      </c>
      <c r="G7337" t="str">
        <f t="shared" si="228"/>
        <v>803Olive Green / Bronze</v>
      </c>
      <c r="H7337">
        <f t="shared" si="229"/>
        <v>7510</v>
      </c>
    </row>
    <row r="7338" spans="1:8">
      <c r="A7338">
        <v>7511</v>
      </c>
      <c r="B7338" t="s">
        <v>29522</v>
      </c>
      <c r="C7338" t="s">
        <v>29523</v>
      </c>
      <c r="D7338">
        <v>15</v>
      </c>
      <c r="E7338">
        <v>803</v>
      </c>
      <c r="F7338" t="s">
        <v>59012</v>
      </c>
      <c r="G7338" t="str">
        <f t="shared" si="228"/>
        <v>803Olive Green / White</v>
      </c>
      <c r="H7338">
        <f t="shared" si="229"/>
        <v>7511</v>
      </c>
    </row>
    <row r="7339" spans="1:8">
      <c r="A7339">
        <v>7512</v>
      </c>
      <c r="B7339" t="s">
        <v>29525</v>
      </c>
      <c r="C7339" t="s">
        <v>29526</v>
      </c>
      <c r="D7339">
        <v>9</v>
      </c>
      <c r="E7339">
        <v>803</v>
      </c>
      <c r="F7339" t="s">
        <v>59013</v>
      </c>
      <c r="G7339" t="str">
        <f t="shared" si="228"/>
        <v>803Putty Grey / White</v>
      </c>
      <c r="H7339">
        <f t="shared" si="229"/>
        <v>7512</v>
      </c>
    </row>
    <row r="7340" spans="1:8">
      <c r="A7340">
        <v>7513</v>
      </c>
      <c r="B7340" t="s">
        <v>29528</v>
      </c>
      <c r="C7340" t="s">
        <v>29529</v>
      </c>
      <c r="D7340">
        <v>9</v>
      </c>
      <c r="E7340">
        <v>803</v>
      </c>
      <c r="F7340" t="s">
        <v>59014</v>
      </c>
      <c r="G7340" t="str">
        <f t="shared" si="228"/>
        <v>803Putty Grey / Bronze</v>
      </c>
      <c r="H7340">
        <f t="shared" si="229"/>
        <v>7513</v>
      </c>
    </row>
    <row r="7341" spans="1:8">
      <c r="A7341">
        <v>7514</v>
      </c>
      <c r="B7341" t="s">
        <v>29531</v>
      </c>
      <c r="C7341" t="s">
        <v>29532</v>
      </c>
      <c r="D7341">
        <v>10</v>
      </c>
      <c r="E7341">
        <v>803</v>
      </c>
      <c r="F7341" t="s">
        <v>59015</v>
      </c>
      <c r="G7341" t="str">
        <f t="shared" si="228"/>
        <v>803White / Bronze</v>
      </c>
      <c r="H7341">
        <f t="shared" si="229"/>
        <v>7514</v>
      </c>
    </row>
    <row r="7342" spans="1:8">
      <c r="A7342">
        <v>7515</v>
      </c>
      <c r="B7342" t="s">
        <v>3362</v>
      </c>
      <c r="C7342" t="s">
        <v>29909</v>
      </c>
      <c r="D7342">
        <v>10</v>
      </c>
      <c r="E7342">
        <v>803</v>
      </c>
      <c r="F7342" t="s">
        <v>59016</v>
      </c>
      <c r="G7342" t="str">
        <f t="shared" si="228"/>
        <v>803White / White</v>
      </c>
      <c r="H7342">
        <f t="shared" si="229"/>
        <v>7515</v>
      </c>
    </row>
    <row r="7343" spans="1:8">
      <c r="A7343">
        <v>7516</v>
      </c>
      <c r="B7343" t="s">
        <v>21726</v>
      </c>
      <c r="C7343" t="s">
        <v>29910</v>
      </c>
      <c r="D7343">
        <v>7</v>
      </c>
      <c r="E7343">
        <v>507</v>
      </c>
      <c r="F7343" t="s">
        <v>29911</v>
      </c>
      <c r="G7343" t="str">
        <f t="shared" si="228"/>
        <v>507Clear / Clear</v>
      </c>
      <c r="H7343">
        <f t="shared" si="229"/>
        <v>7516</v>
      </c>
    </row>
    <row r="7344" spans="1:8">
      <c r="A7344">
        <v>7517</v>
      </c>
      <c r="B7344" t="s">
        <v>3362</v>
      </c>
      <c r="C7344" t="s">
        <v>29912</v>
      </c>
      <c r="D7344">
        <v>10</v>
      </c>
      <c r="E7344">
        <v>398</v>
      </c>
      <c r="F7344" t="s">
        <v>29913</v>
      </c>
      <c r="G7344" t="str">
        <f t="shared" si="228"/>
        <v>398White / White</v>
      </c>
      <c r="H7344">
        <f t="shared" si="229"/>
        <v>7517</v>
      </c>
    </row>
    <row r="7345" spans="1:8">
      <c r="A7345">
        <v>7518</v>
      </c>
      <c r="B7345" t="s">
        <v>29914</v>
      </c>
      <c r="C7345" t="s">
        <v>29915</v>
      </c>
      <c r="D7345">
        <v>42</v>
      </c>
      <c r="E7345">
        <v>398</v>
      </c>
      <c r="F7345" t="s">
        <v>29916</v>
      </c>
      <c r="G7345" t="str">
        <f t="shared" si="228"/>
        <v>398Natural / Natural</v>
      </c>
      <c r="H7345">
        <f t="shared" si="229"/>
        <v>7518</v>
      </c>
    </row>
    <row r="7346" spans="1:8">
      <c r="A7346">
        <v>7519</v>
      </c>
      <c r="B7346" t="s">
        <v>29917</v>
      </c>
      <c r="C7346" t="s">
        <v>29918</v>
      </c>
      <c r="D7346">
        <v>21</v>
      </c>
      <c r="E7346">
        <v>398</v>
      </c>
      <c r="F7346" t="s">
        <v>29919</v>
      </c>
      <c r="G7346" t="str">
        <f t="shared" si="228"/>
        <v>398Caramel / Caramel</v>
      </c>
      <c r="H7346">
        <f t="shared" si="229"/>
        <v>7519</v>
      </c>
    </row>
    <row r="7347" spans="1:8">
      <c r="A7347">
        <v>7520</v>
      </c>
      <c r="B7347" t="s">
        <v>21034</v>
      </c>
      <c r="C7347" t="s">
        <v>29920</v>
      </c>
      <c r="D7347">
        <v>8</v>
      </c>
      <c r="E7347">
        <v>398</v>
      </c>
      <c r="F7347" t="s">
        <v>29921</v>
      </c>
      <c r="G7347" t="str">
        <f t="shared" si="228"/>
        <v>398Black / Black</v>
      </c>
      <c r="H7347">
        <f t="shared" si="229"/>
        <v>7520</v>
      </c>
    </row>
    <row r="7348" spans="1:8">
      <c r="A7348">
        <v>7521</v>
      </c>
      <c r="B7348" t="s">
        <v>1419</v>
      </c>
      <c r="C7348" t="s">
        <v>29922</v>
      </c>
      <c r="D7348">
        <v>20</v>
      </c>
      <c r="E7348">
        <v>803</v>
      </c>
      <c r="F7348" t="s">
        <v>29923</v>
      </c>
      <c r="G7348" t="str">
        <f t="shared" si="228"/>
        <v>803Chocolate Brown</v>
      </c>
      <c r="H7348">
        <f t="shared" si="229"/>
        <v>7521</v>
      </c>
    </row>
    <row r="7349" spans="1:8">
      <c r="A7349">
        <v>7522</v>
      </c>
      <c r="B7349" t="s">
        <v>29924</v>
      </c>
      <c r="C7349" t="s">
        <v>29925</v>
      </c>
      <c r="D7349">
        <v>5</v>
      </c>
      <c r="E7349">
        <v>757</v>
      </c>
      <c r="F7349" t="s">
        <v>29926</v>
      </c>
      <c r="G7349" t="str">
        <f t="shared" si="228"/>
        <v>757Blue Palette</v>
      </c>
      <c r="H7349">
        <f t="shared" si="229"/>
        <v>7522</v>
      </c>
    </row>
    <row r="7350" spans="1:8">
      <c r="A7350">
        <v>7523</v>
      </c>
      <c r="B7350" t="s">
        <v>33417</v>
      </c>
      <c r="C7350" t="s">
        <v>42547</v>
      </c>
      <c r="D7350">
        <v>18</v>
      </c>
      <c r="E7350">
        <v>132</v>
      </c>
      <c r="F7350" t="s">
        <v>42548</v>
      </c>
      <c r="G7350" t="str">
        <f t="shared" si="228"/>
        <v>132Pale Rose</v>
      </c>
      <c r="H7350">
        <f t="shared" si="229"/>
        <v>7523</v>
      </c>
    </row>
    <row r="7351" spans="1:8">
      <c r="A7351">
        <v>7524</v>
      </c>
      <c r="B7351" t="s">
        <v>69401</v>
      </c>
      <c r="C7351" t="s">
        <v>29579</v>
      </c>
      <c r="D7351">
        <v>21</v>
      </c>
      <c r="E7351">
        <v>132</v>
      </c>
      <c r="F7351" t="s">
        <v>29580</v>
      </c>
      <c r="G7351" t="str">
        <f t="shared" si="228"/>
        <v>132Pequia Wood / Sapelli</v>
      </c>
      <c r="H7351">
        <f t="shared" si="229"/>
        <v>7524</v>
      </c>
    </row>
    <row r="7352" spans="1:8">
      <c r="A7352">
        <v>7525</v>
      </c>
      <c r="B7352" t="s">
        <v>3135</v>
      </c>
      <c r="C7352" t="s">
        <v>29927</v>
      </c>
      <c r="D7352">
        <v>10</v>
      </c>
      <c r="E7352">
        <v>701</v>
      </c>
      <c r="F7352" t="s">
        <v>29928</v>
      </c>
      <c r="G7352" t="str">
        <f t="shared" si="228"/>
        <v>701White Cloud</v>
      </c>
      <c r="H7352">
        <f t="shared" si="229"/>
        <v>7525</v>
      </c>
    </row>
    <row r="7353" spans="1:8">
      <c r="A7353">
        <v>7526</v>
      </c>
      <c r="B7353" t="s">
        <v>15383</v>
      </c>
      <c r="C7353" t="s">
        <v>29929</v>
      </c>
      <c r="D7353">
        <v>14</v>
      </c>
      <c r="E7353">
        <v>701</v>
      </c>
      <c r="F7353" t="s">
        <v>29930</v>
      </c>
      <c r="G7353" t="str">
        <f t="shared" si="228"/>
        <v>701Venetian Gold</v>
      </c>
      <c r="H7353">
        <f t="shared" si="229"/>
        <v>7526</v>
      </c>
    </row>
    <row r="7354" spans="1:8">
      <c r="A7354">
        <v>7527</v>
      </c>
      <c r="B7354" t="s">
        <v>29931</v>
      </c>
      <c r="C7354" t="s">
        <v>29932</v>
      </c>
      <c r="D7354">
        <v>12</v>
      </c>
      <c r="E7354">
        <v>701</v>
      </c>
      <c r="F7354" t="s">
        <v>29933</v>
      </c>
      <c r="G7354" t="str">
        <f t="shared" si="228"/>
        <v>701Shy Cherry</v>
      </c>
      <c r="H7354">
        <f t="shared" si="229"/>
        <v>7527</v>
      </c>
    </row>
    <row r="7355" spans="1:8">
      <c r="A7355">
        <v>7528</v>
      </c>
      <c r="B7355" t="s">
        <v>29934</v>
      </c>
      <c r="C7355" t="s">
        <v>29935</v>
      </c>
      <c r="D7355">
        <v>9</v>
      </c>
      <c r="E7355">
        <v>701</v>
      </c>
      <c r="F7355" t="s">
        <v>29936</v>
      </c>
      <c r="G7355" t="str">
        <f t="shared" si="228"/>
        <v>701Rainy Grey</v>
      </c>
      <c r="H7355">
        <f t="shared" si="229"/>
        <v>7528</v>
      </c>
    </row>
    <row r="7356" spans="1:8">
      <c r="A7356">
        <v>7529</v>
      </c>
      <c r="B7356" t="s">
        <v>29486</v>
      </c>
      <c r="C7356" t="s">
        <v>29937</v>
      </c>
      <c r="D7356">
        <v>8</v>
      </c>
      <c r="E7356">
        <v>701</v>
      </c>
      <c r="F7356" t="s">
        <v>29938</v>
      </c>
      <c r="G7356" t="str">
        <f t="shared" si="228"/>
        <v>701Midnight Black</v>
      </c>
      <c r="H7356">
        <f t="shared" si="229"/>
        <v>7529</v>
      </c>
    </row>
    <row r="7357" spans="1:8">
      <c r="A7357">
        <v>7530</v>
      </c>
      <c r="B7357" t="s">
        <v>4190</v>
      </c>
      <c r="C7357" t="s">
        <v>29939</v>
      </c>
      <c r="D7357">
        <v>21</v>
      </c>
      <c r="E7357">
        <v>398</v>
      </c>
      <c r="F7357" t="s">
        <v>29940</v>
      </c>
      <c r="G7357" t="str">
        <f t="shared" si="228"/>
        <v>398Natural / Lime</v>
      </c>
      <c r="H7357">
        <f t="shared" si="229"/>
        <v>7530</v>
      </c>
    </row>
    <row r="7358" spans="1:8">
      <c r="A7358">
        <v>7531</v>
      </c>
      <c r="B7358" t="s">
        <v>4192</v>
      </c>
      <c r="C7358" t="s">
        <v>29941</v>
      </c>
      <c r="D7358">
        <v>21</v>
      </c>
      <c r="E7358">
        <v>398</v>
      </c>
      <c r="F7358" t="s">
        <v>29942</v>
      </c>
      <c r="G7358" t="str">
        <f t="shared" si="228"/>
        <v>398Natural / Orange</v>
      </c>
      <c r="H7358">
        <f t="shared" si="229"/>
        <v>7531</v>
      </c>
    </row>
    <row r="7359" spans="1:8">
      <c r="A7359">
        <v>7532</v>
      </c>
      <c r="B7359" t="s">
        <v>4198</v>
      </c>
      <c r="C7359" t="s">
        <v>29943</v>
      </c>
      <c r="D7359">
        <v>21</v>
      </c>
      <c r="E7359">
        <v>398</v>
      </c>
      <c r="F7359" t="s">
        <v>29944</v>
      </c>
      <c r="G7359" t="str">
        <f t="shared" si="228"/>
        <v>398Natural / Yellow</v>
      </c>
      <c r="H7359">
        <f t="shared" si="229"/>
        <v>7532</v>
      </c>
    </row>
    <row r="7360" spans="1:8">
      <c r="A7360">
        <v>7533</v>
      </c>
      <c r="B7360" t="s">
        <v>29945</v>
      </c>
      <c r="C7360" t="s">
        <v>29946</v>
      </c>
      <c r="D7360">
        <v>21</v>
      </c>
      <c r="E7360">
        <v>398</v>
      </c>
      <c r="F7360" t="s">
        <v>29947</v>
      </c>
      <c r="G7360" t="str">
        <f t="shared" si="228"/>
        <v>398Caramel / Aqua</v>
      </c>
      <c r="H7360">
        <f t="shared" si="229"/>
        <v>7533</v>
      </c>
    </row>
    <row r="7361" spans="1:8">
      <c r="A7361">
        <v>7534</v>
      </c>
      <c r="B7361" t="s">
        <v>29948</v>
      </c>
      <c r="C7361" t="s">
        <v>29949</v>
      </c>
      <c r="D7361">
        <v>21</v>
      </c>
      <c r="E7361">
        <v>398</v>
      </c>
      <c r="F7361" t="s">
        <v>29950</v>
      </c>
      <c r="G7361" t="str">
        <f t="shared" si="228"/>
        <v>398Caramel / Red</v>
      </c>
      <c r="H7361">
        <f t="shared" si="229"/>
        <v>7534</v>
      </c>
    </row>
    <row r="7362" spans="1:8">
      <c r="A7362">
        <v>7535</v>
      </c>
      <c r="B7362" t="s">
        <v>29951</v>
      </c>
      <c r="C7362" t="s">
        <v>29952</v>
      </c>
      <c r="D7362">
        <v>21</v>
      </c>
      <c r="E7362">
        <v>398</v>
      </c>
      <c r="F7362" t="s">
        <v>29953</v>
      </c>
      <c r="G7362" t="str">
        <f t="shared" si="228"/>
        <v>398Caramel / Black</v>
      </c>
      <c r="H7362">
        <f t="shared" si="229"/>
        <v>7535</v>
      </c>
    </row>
    <row r="7363" spans="1:8">
      <c r="A7363">
        <v>7536</v>
      </c>
      <c r="B7363" t="s">
        <v>29954</v>
      </c>
      <c r="C7363" t="s">
        <v>29955</v>
      </c>
      <c r="D7363">
        <v>21</v>
      </c>
      <c r="E7363">
        <v>398</v>
      </c>
      <c r="F7363" t="s">
        <v>29956</v>
      </c>
      <c r="G7363" t="str">
        <f t="shared" ref="G7363:G7426" si="230">CONCATENATE(E7363,B7363)</f>
        <v>398Caramel / White</v>
      </c>
      <c r="H7363">
        <f t="shared" ref="H7363:H7426" si="231">A7363</f>
        <v>7536</v>
      </c>
    </row>
    <row r="7364" spans="1:8">
      <c r="A7364">
        <v>7537</v>
      </c>
      <c r="B7364" t="s">
        <v>1655</v>
      </c>
      <c r="C7364" t="s">
        <v>29957</v>
      </c>
      <c r="D7364">
        <v>11</v>
      </c>
      <c r="E7364">
        <v>802</v>
      </c>
      <c r="F7364" t="s">
        <v>29958</v>
      </c>
      <c r="G7364" t="str">
        <f t="shared" si="230"/>
        <v>802Cream</v>
      </c>
      <c r="H7364">
        <f t="shared" si="231"/>
        <v>7537</v>
      </c>
    </row>
    <row r="7365" spans="1:8">
      <c r="A7365">
        <v>7538</v>
      </c>
      <c r="B7365" t="s">
        <v>29959</v>
      </c>
      <c r="C7365" t="s">
        <v>29960</v>
      </c>
      <c r="D7365">
        <v>11</v>
      </c>
      <c r="E7365">
        <v>802</v>
      </c>
      <c r="F7365" t="s">
        <v>29961</v>
      </c>
      <c r="G7365" t="str">
        <f t="shared" si="230"/>
        <v>802Iridescent Pen</v>
      </c>
      <c r="H7365">
        <f t="shared" si="231"/>
        <v>7538</v>
      </c>
    </row>
    <row r="7366" spans="1:8">
      <c r="A7366">
        <v>7539</v>
      </c>
      <c r="B7366" t="s">
        <v>29962</v>
      </c>
      <c r="C7366" t="s">
        <v>29963</v>
      </c>
      <c r="D7366">
        <v>11</v>
      </c>
      <c r="E7366">
        <v>802</v>
      </c>
      <c r="F7366" t="s">
        <v>29964</v>
      </c>
      <c r="G7366" t="str">
        <f t="shared" si="230"/>
        <v>802Butterscotch Onyx</v>
      </c>
      <c r="H7366">
        <f t="shared" si="231"/>
        <v>7539</v>
      </c>
    </row>
    <row r="7367" spans="1:8">
      <c r="A7367">
        <v>7540</v>
      </c>
      <c r="B7367" t="s">
        <v>13723</v>
      </c>
      <c r="C7367" t="s">
        <v>29965</v>
      </c>
      <c r="D7367">
        <v>7</v>
      </c>
      <c r="E7367">
        <v>802</v>
      </c>
      <c r="F7367" t="s">
        <v>29966</v>
      </c>
      <c r="G7367" t="str">
        <f t="shared" si="230"/>
        <v>802Pressed Glass</v>
      </c>
      <c r="H7367">
        <f t="shared" si="231"/>
        <v>7540</v>
      </c>
    </row>
    <row r="7368" spans="1:8">
      <c r="A7368">
        <v>7541</v>
      </c>
      <c r="B7368" t="s">
        <v>29967</v>
      </c>
      <c r="C7368" t="s">
        <v>29968</v>
      </c>
      <c r="D7368">
        <v>11</v>
      </c>
      <c r="E7368">
        <v>802</v>
      </c>
      <c r="F7368" t="s">
        <v>29969</v>
      </c>
      <c r="G7368" t="str">
        <f t="shared" si="230"/>
        <v>802Champagne Marble / Palladian Bronze</v>
      </c>
      <c r="H7368">
        <f t="shared" si="231"/>
        <v>7541</v>
      </c>
    </row>
    <row r="7369" spans="1:8">
      <c r="A7369">
        <v>7542</v>
      </c>
      <c r="B7369" t="s">
        <v>29970</v>
      </c>
      <c r="C7369" t="s">
        <v>29971</v>
      </c>
      <c r="D7369">
        <v>9</v>
      </c>
      <c r="E7369">
        <v>802</v>
      </c>
      <c r="F7369" t="s">
        <v>29972</v>
      </c>
      <c r="G7369" t="str">
        <f t="shared" si="230"/>
        <v>802Grey Marble / Antique Nickel</v>
      </c>
      <c r="H7369">
        <f t="shared" si="231"/>
        <v>7542</v>
      </c>
    </row>
    <row r="7370" spans="1:8">
      <c r="A7370">
        <v>7543</v>
      </c>
      <c r="B7370" t="s">
        <v>29973</v>
      </c>
      <c r="C7370" t="s">
        <v>29974</v>
      </c>
      <c r="D7370">
        <v>10</v>
      </c>
      <c r="E7370">
        <v>802</v>
      </c>
      <c r="F7370" t="s">
        <v>29975</v>
      </c>
      <c r="G7370" t="str">
        <f t="shared" si="230"/>
        <v>802White Seedy Sandstone / Polished Chrome</v>
      </c>
      <c r="H7370">
        <f t="shared" si="231"/>
        <v>7543</v>
      </c>
    </row>
    <row r="7371" spans="1:8">
      <c r="A7371">
        <v>7544</v>
      </c>
      <c r="B7371" t="s">
        <v>29976</v>
      </c>
      <c r="C7371" t="s">
        <v>29977</v>
      </c>
      <c r="D7371">
        <v>10</v>
      </c>
      <c r="E7371">
        <v>802</v>
      </c>
      <c r="F7371" t="s">
        <v>29978</v>
      </c>
      <c r="G7371" t="str">
        <f t="shared" si="230"/>
        <v>802Opal Etched / Matte Silver</v>
      </c>
      <c r="H7371">
        <f t="shared" si="231"/>
        <v>7544</v>
      </c>
    </row>
    <row r="7372" spans="1:8">
      <c r="A7372">
        <v>7545</v>
      </c>
      <c r="B7372" t="s">
        <v>29979</v>
      </c>
      <c r="C7372" t="s">
        <v>29980</v>
      </c>
      <c r="D7372">
        <v>5</v>
      </c>
      <c r="E7372">
        <v>802</v>
      </c>
      <c r="F7372" t="s">
        <v>29981</v>
      </c>
      <c r="G7372" t="str">
        <f t="shared" si="230"/>
        <v>802Tiffany Classic</v>
      </c>
      <c r="H7372">
        <f t="shared" si="231"/>
        <v>7545</v>
      </c>
    </row>
    <row r="7373" spans="1:8">
      <c r="A7373">
        <v>7546</v>
      </c>
      <c r="B7373" t="s">
        <v>13796</v>
      </c>
      <c r="C7373" t="s">
        <v>29982</v>
      </c>
      <c r="D7373">
        <v>7</v>
      </c>
      <c r="E7373" t="s">
        <v>5853</v>
      </c>
      <c r="F7373" t="s">
        <v>29983</v>
      </c>
      <c r="G7373" t="str">
        <f t="shared" si="230"/>
        <v>Clear Seedy</v>
      </c>
      <c r="H7373">
        <f t="shared" si="231"/>
        <v>7546</v>
      </c>
    </row>
    <row r="7374" spans="1:8">
      <c r="A7374">
        <v>7547</v>
      </c>
      <c r="B7374" t="s">
        <v>29984</v>
      </c>
      <c r="C7374" t="s">
        <v>29985</v>
      </c>
      <c r="D7374">
        <v>10</v>
      </c>
      <c r="E7374">
        <v>802</v>
      </c>
      <c r="F7374" t="s">
        <v>29986</v>
      </c>
      <c r="G7374" t="str">
        <f t="shared" si="230"/>
        <v>802White Onyx / Iron Gate</v>
      </c>
      <c r="H7374">
        <f t="shared" si="231"/>
        <v>7547</v>
      </c>
    </row>
    <row r="7375" spans="1:8">
      <c r="A7375">
        <v>7548</v>
      </c>
      <c r="B7375" t="s">
        <v>29987</v>
      </c>
      <c r="C7375" t="s">
        <v>29988</v>
      </c>
      <c r="D7375">
        <v>19</v>
      </c>
      <c r="E7375">
        <v>802</v>
      </c>
      <c r="F7375" t="s">
        <v>29989</v>
      </c>
      <c r="G7375" t="str">
        <f t="shared" si="230"/>
        <v>802Butterscotch Onyx / Imperial Bronze</v>
      </c>
      <c r="H7375">
        <f t="shared" si="231"/>
        <v>7548</v>
      </c>
    </row>
    <row r="7376" spans="1:8">
      <c r="A7376">
        <v>7549</v>
      </c>
      <c r="B7376" t="s">
        <v>29990</v>
      </c>
      <c r="C7376" t="s">
        <v>29991</v>
      </c>
      <c r="D7376">
        <v>7</v>
      </c>
      <c r="E7376">
        <v>6</v>
      </c>
      <c r="F7376" t="s">
        <v>29992</v>
      </c>
      <c r="G7376" t="str">
        <f t="shared" si="230"/>
        <v>6Clear Wavy</v>
      </c>
      <c r="H7376">
        <f t="shared" si="231"/>
        <v>7549</v>
      </c>
    </row>
    <row r="7377" spans="1:8">
      <c r="A7377">
        <v>7550</v>
      </c>
      <c r="B7377" t="s">
        <v>29993</v>
      </c>
      <c r="C7377" t="s">
        <v>29994</v>
      </c>
      <c r="D7377">
        <v>5</v>
      </c>
      <c r="E7377">
        <v>802</v>
      </c>
      <c r="F7377" t="s">
        <v>29995</v>
      </c>
      <c r="G7377" t="str">
        <f t="shared" si="230"/>
        <v>802Tiffany Mosaic</v>
      </c>
      <c r="H7377">
        <f t="shared" si="231"/>
        <v>7550</v>
      </c>
    </row>
    <row r="7378" spans="1:8">
      <c r="A7378">
        <v>7551</v>
      </c>
      <c r="B7378" t="s">
        <v>29996</v>
      </c>
      <c r="C7378" t="s">
        <v>29997</v>
      </c>
      <c r="D7378">
        <v>5</v>
      </c>
      <c r="E7378">
        <v>802</v>
      </c>
      <c r="F7378" t="s">
        <v>29998</v>
      </c>
      <c r="G7378" t="str">
        <f t="shared" si="230"/>
        <v>802Tiffany Geometric</v>
      </c>
      <c r="H7378">
        <f t="shared" si="231"/>
        <v>7551</v>
      </c>
    </row>
    <row r="7379" spans="1:8">
      <c r="A7379">
        <v>7552</v>
      </c>
      <c r="B7379" t="s">
        <v>2628</v>
      </c>
      <c r="C7379" t="s">
        <v>29999</v>
      </c>
      <c r="D7379">
        <v>10</v>
      </c>
      <c r="E7379">
        <v>802</v>
      </c>
      <c r="F7379" t="s">
        <v>30000</v>
      </c>
      <c r="G7379" t="str">
        <f t="shared" si="230"/>
        <v>802White Alabaster</v>
      </c>
      <c r="H7379">
        <f t="shared" si="231"/>
        <v>7552</v>
      </c>
    </row>
    <row r="7380" spans="1:8">
      <c r="A7380">
        <v>7553</v>
      </c>
      <c r="B7380" t="s">
        <v>6579</v>
      </c>
      <c r="C7380" t="s">
        <v>30001</v>
      </c>
      <c r="D7380">
        <v>7</v>
      </c>
      <c r="E7380">
        <v>802</v>
      </c>
      <c r="F7380" t="s">
        <v>30002</v>
      </c>
      <c r="G7380" t="str">
        <f t="shared" si="230"/>
        <v>802Clear Water</v>
      </c>
      <c r="H7380">
        <f t="shared" si="231"/>
        <v>7553</v>
      </c>
    </row>
    <row r="7381" spans="1:8">
      <c r="A7381">
        <v>7555</v>
      </c>
      <c r="B7381" t="s">
        <v>30003</v>
      </c>
      <c r="C7381" t="s">
        <v>30004</v>
      </c>
      <c r="D7381">
        <v>5</v>
      </c>
      <c r="E7381">
        <v>802</v>
      </c>
      <c r="F7381" t="s">
        <v>30005</v>
      </c>
      <c r="G7381" t="str">
        <f t="shared" si="230"/>
        <v>802Oyster Mica / Multi-hued Tones</v>
      </c>
      <c r="H7381">
        <f t="shared" si="231"/>
        <v>7555</v>
      </c>
    </row>
    <row r="7382" spans="1:8">
      <c r="A7382">
        <v>7556</v>
      </c>
      <c r="B7382" t="s">
        <v>30006</v>
      </c>
      <c r="C7382" t="s">
        <v>30007</v>
      </c>
      <c r="D7382">
        <v>5</v>
      </c>
      <c r="E7382">
        <v>802</v>
      </c>
      <c r="F7382" t="s">
        <v>30008</v>
      </c>
      <c r="G7382" t="str">
        <f t="shared" si="230"/>
        <v>802Tiffany Multicolor</v>
      </c>
      <c r="H7382">
        <f t="shared" si="231"/>
        <v>7556</v>
      </c>
    </row>
    <row r="7383" spans="1:8">
      <c r="A7383">
        <v>7557</v>
      </c>
      <c r="B7383" t="s">
        <v>30009</v>
      </c>
      <c r="C7383" t="s">
        <v>30010</v>
      </c>
      <c r="D7383">
        <v>11</v>
      </c>
      <c r="E7383">
        <v>802</v>
      </c>
      <c r="F7383" t="s">
        <v>30011</v>
      </c>
      <c r="G7383" t="str">
        <f t="shared" si="230"/>
        <v>802Translucent Linen</v>
      </c>
      <c r="H7383">
        <f t="shared" si="231"/>
        <v>7557</v>
      </c>
    </row>
    <row r="7384" spans="1:8">
      <c r="A7384">
        <v>7558</v>
      </c>
      <c r="B7384" t="s">
        <v>6467</v>
      </c>
      <c r="C7384" t="s">
        <v>30012</v>
      </c>
      <c r="D7384">
        <v>6</v>
      </c>
      <c r="E7384">
        <v>95</v>
      </c>
      <c r="F7384" t="s">
        <v>30013</v>
      </c>
      <c r="G7384" t="str">
        <f t="shared" si="230"/>
        <v>95Antique Mirror</v>
      </c>
      <c r="H7384">
        <f t="shared" si="231"/>
        <v>7558</v>
      </c>
    </row>
    <row r="7385" spans="1:8">
      <c r="A7385">
        <v>7559</v>
      </c>
      <c r="B7385" t="s">
        <v>30014</v>
      </c>
      <c r="C7385" t="s">
        <v>30015</v>
      </c>
      <c r="D7385">
        <v>5</v>
      </c>
      <c r="E7385">
        <v>802</v>
      </c>
      <c r="F7385" t="s">
        <v>30016</v>
      </c>
      <c r="G7385" t="str">
        <f t="shared" si="230"/>
        <v>802Tiffany Mission</v>
      </c>
      <c r="H7385">
        <f t="shared" si="231"/>
        <v>7559</v>
      </c>
    </row>
    <row r="7386" spans="1:8">
      <c r="A7386">
        <v>7560</v>
      </c>
      <c r="B7386" t="s">
        <v>30017</v>
      </c>
      <c r="C7386" t="s">
        <v>30018</v>
      </c>
      <c r="D7386">
        <v>11</v>
      </c>
      <c r="E7386">
        <v>802</v>
      </c>
      <c r="F7386" t="s">
        <v>30019</v>
      </c>
      <c r="G7386" t="str">
        <f t="shared" si="230"/>
        <v>802Oyster Mica</v>
      </c>
      <c r="H7386">
        <f t="shared" si="231"/>
        <v>7560</v>
      </c>
    </row>
    <row r="7387" spans="1:8">
      <c r="A7387">
        <v>7561</v>
      </c>
      <c r="B7387" t="s">
        <v>30020</v>
      </c>
      <c r="C7387" t="s">
        <v>30021</v>
      </c>
      <c r="D7387">
        <v>15</v>
      </c>
      <c r="E7387">
        <v>802</v>
      </c>
      <c r="F7387" t="s">
        <v>30022</v>
      </c>
      <c r="G7387" t="str">
        <f t="shared" si="230"/>
        <v>802Soft Green Mica</v>
      </c>
      <c r="H7387">
        <f t="shared" si="231"/>
        <v>7561</v>
      </c>
    </row>
    <row r="7388" spans="1:8">
      <c r="A7388">
        <v>7562</v>
      </c>
      <c r="B7388" t="s">
        <v>4050</v>
      </c>
      <c r="C7388" t="s">
        <v>30023</v>
      </c>
      <c r="D7388">
        <v>10</v>
      </c>
      <c r="E7388">
        <v>802</v>
      </c>
      <c r="F7388" t="s">
        <v>30024</v>
      </c>
      <c r="G7388" t="str">
        <f t="shared" si="230"/>
        <v>802Acrylic</v>
      </c>
      <c r="H7388">
        <f t="shared" si="231"/>
        <v>7562</v>
      </c>
    </row>
    <row r="7389" spans="1:8">
      <c r="A7389">
        <v>7563</v>
      </c>
      <c r="B7389" t="s">
        <v>30025</v>
      </c>
      <c r="C7389" t="s">
        <v>31407</v>
      </c>
      <c r="D7389">
        <v>15</v>
      </c>
      <c r="E7389">
        <v>832</v>
      </c>
      <c r="F7389" t="s">
        <v>30026</v>
      </c>
      <c r="G7389" t="str">
        <f t="shared" si="230"/>
        <v>832Green Amber Clear</v>
      </c>
      <c r="H7389">
        <f t="shared" si="231"/>
        <v>7563</v>
      </c>
    </row>
    <row r="7390" spans="1:8">
      <c r="A7390">
        <v>7564</v>
      </c>
      <c r="B7390" t="s">
        <v>30027</v>
      </c>
      <c r="C7390" t="s">
        <v>31408</v>
      </c>
      <c r="D7390">
        <v>20</v>
      </c>
      <c r="E7390">
        <v>832</v>
      </c>
      <c r="F7390" t="s">
        <v>30028</v>
      </c>
      <c r="G7390" t="str">
        <f t="shared" si="230"/>
        <v>832Brown Clear</v>
      </c>
      <c r="H7390">
        <f t="shared" si="231"/>
        <v>7564</v>
      </c>
    </row>
    <row r="7391" spans="1:8">
      <c r="A7391">
        <v>7565</v>
      </c>
      <c r="B7391" t="s">
        <v>30029</v>
      </c>
      <c r="C7391" t="s">
        <v>31409</v>
      </c>
      <c r="D7391">
        <v>16</v>
      </c>
      <c r="E7391">
        <v>832</v>
      </c>
      <c r="F7391" t="s">
        <v>30030</v>
      </c>
      <c r="G7391" t="str">
        <f t="shared" si="230"/>
        <v>832Aqua Clear</v>
      </c>
      <c r="H7391">
        <f t="shared" si="231"/>
        <v>7565</v>
      </c>
    </row>
    <row r="7392" spans="1:8">
      <c r="A7392">
        <v>7566</v>
      </c>
      <c r="B7392" t="s">
        <v>6676</v>
      </c>
      <c r="C7392" t="s">
        <v>31410</v>
      </c>
      <c r="D7392">
        <v>5</v>
      </c>
      <c r="E7392">
        <v>832</v>
      </c>
      <c r="F7392" t="s">
        <v>30031</v>
      </c>
      <c r="G7392" t="str">
        <f t="shared" si="230"/>
        <v>832Multi-Color</v>
      </c>
      <c r="H7392">
        <f t="shared" si="231"/>
        <v>7566</v>
      </c>
    </row>
    <row r="7393" spans="1:8">
      <c r="A7393">
        <v>7567</v>
      </c>
      <c r="B7393" t="s">
        <v>30032</v>
      </c>
      <c r="C7393" t="s">
        <v>30033</v>
      </c>
      <c r="D7393">
        <v>11</v>
      </c>
      <c r="E7393">
        <v>802</v>
      </c>
      <c r="F7393" t="s">
        <v>30034</v>
      </c>
      <c r="G7393" t="str">
        <f t="shared" si="230"/>
        <v>802Linen Glass</v>
      </c>
      <c r="H7393">
        <f t="shared" si="231"/>
        <v>7567</v>
      </c>
    </row>
    <row r="7394" spans="1:8">
      <c r="A7394">
        <v>7568</v>
      </c>
      <c r="B7394" t="s">
        <v>71302</v>
      </c>
      <c r="C7394" t="s">
        <v>30035</v>
      </c>
      <c r="D7394">
        <v>11</v>
      </c>
      <c r="E7394">
        <v>802</v>
      </c>
      <c r="F7394" t="s">
        <v>30036</v>
      </c>
      <c r="G7394" t="str">
        <f t="shared" si="230"/>
        <v>802Off White Linen w / Metal Chips</v>
      </c>
      <c r="H7394">
        <f t="shared" si="231"/>
        <v>7568</v>
      </c>
    </row>
    <row r="7395" spans="1:8">
      <c r="A7395">
        <v>7569</v>
      </c>
      <c r="B7395" t="s">
        <v>17924</v>
      </c>
      <c r="C7395" t="s">
        <v>30037</v>
      </c>
      <c r="D7395">
        <v>8</v>
      </c>
      <c r="E7395">
        <v>148</v>
      </c>
      <c r="F7395" t="s">
        <v>30038</v>
      </c>
      <c r="G7395" t="str">
        <f t="shared" si="230"/>
        <v>148Dark</v>
      </c>
      <c r="H7395">
        <f t="shared" si="231"/>
        <v>7569</v>
      </c>
    </row>
    <row r="7396" spans="1:8">
      <c r="A7396">
        <v>7570</v>
      </c>
      <c r="B7396" t="s">
        <v>30039</v>
      </c>
      <c r="C7396" t="s">
        <v>30040</v>
      </c>
      <c r="D7396">
        <v>9</v>
      </c>
      <c r="E7396">
        <v>148</v>
      </c>
      <c r="F7396" t="s">
        <v>43165</v>
      </c>
      <c r="G7396" t="str">
        <f t="shared" si="230"/>
        <v>148Graywash</v>
      </c>
      <c r="H7396">
        <f t="shared" si="231"/>
        <v>7570</v>
      </c>
    </row>
    <row r="7397" spans="1:8">
      <c r="A7397">
        <v>7571</v>
      </c>
      <c r="B7397" t="s">
        <v>3533</v>
      </c>
      <c r="C7397" t="s">
        <v>30041</v>
      </c>
      <c r="D7397">
        <v>10</v>
      </c>
      <c r="E7397">
        <v>148</v>
      </c>
      <c r="F7397" t="s">
        <v>43166</v>
      </c>
      <c r="G7397" t="str">
        <f t="shared" si="230"/>
        <v>148Whitewash</v>
      </c>
      <c r="H7397">
        <f t="shared" si="231"/>
        <v>7571</v>
      </c>
    </row>
    <row r="7398" spans="1:8">
      <c r="A7398">
        <v>7572</v>
      </c>
      <c r="B7398" t="s">
        <v>30042</v>
      </c>
      <c r="C7398" t="s">
        <v>30043</v>
      </c>
      <c r="D7398">
        <v>7</v>
      </c>
      <c r="E7398">
        <v>802</v>
      </c>
      <c r="F7398" t="s">
        <v>30044</v>
      </c>
      <c r="G7398" t="str">
        <f t="shared" si="230"/>
        <v>802Sandy Clear</v>
      </c>
      <c r="H7398">
        <f t="shared" si="231"/>
        <v>7572</v>
      </c>
    </row>
    <row r="7399" spans="1:8">
      <c r="A7399">
        <v>7573</v>
      </c>
      <c r="B7399" t="s">
        <v>30045</v>
      </c>
      <c r="C7399" t="s">
        <v>30046</v>
      </c>
      <c r="D7399">
        <v>16</v>
      </c>
      <c r="E7399">
        <v>802</v>
      </c>
      <c r="F7399" t="s">
        <v>30047</v>
      </c>
      <c r="G7399" t="str">
        <f t="shared" si="230"/>
        <v>802Recycle Blue Glass</v>
      </c>
      <c r="H7399">
        <f t="shared" si="231"/>
        <v>7573</v>
      </c>
    </row>
    <row r="7400" spans="1:8">
      <c r="A7400">
        <v>7574</v>
      </c>
      <c r="B7400" t="s">
        <v>30048</v>
      </c>
      <c r="C7400" t="s">
        <v>30049</v>
      </c>
      <c r="D7400">
        <v>20</v>
      </c>
      <c r="E7400">
        <v>802</v>
      </c>
      <c r="F7400" t="s">
        <v>30050</v>
      </c>
      <c r="G7400" t="str">
        <f t="shared" si="230"/>
        <v>802Light Brown Hammered</v>
      </c>
      <c r="H7400">
        <f t="shared" si="231"/>
        <v>7574</v>
      </c>
    </row>
    <row r="7401" spans="1:8">
      <c r="A7401">
        <v>7575</v>
      </c>
      <c r="B7401" t="s">
        <v>30051</v>
      </c>
      <c r="C7401" t="s">
        <v>30052</v>
      </c>
      <c r="D7401">
        <v>5</v>
      </c>
      <c r="E7401">
        <v>802</v>
      </c>
      <c r="F7401" t="s">
        <v>30053</v>
      </c>
      <c r="G7401" t="str">
        <f t="shared" si="230"/>
        <v>802Tiffany Violet</v>
      </c>
      <c r="H7401">
        <f t="shared" si="231"/>
        <v>7575</v>
      </c>
    </row>
    <row r="7402" spans="1:8">
      <c r="A7402">
        <v>7576</v>
      </c>
      <c r="B7402" t="s">
        <v>384</v>
      </c>
      <c r="C7402" t="s">
        <v>30054</v>
      </c>
      <c r="D7402">
        <v>11</v>
      </c>
      <c r="E7402">
        <v>802</v>
      </c>
      <c r="F7402" t="s">
        <v>30055</v>
      </c>
      <c r="G7402" t="str">
        <f t="shared" si="230"/>
        <v>802Champagne</v>
      </c>
      <c r="H7402">
        <f t="shared" si="231"/>
        <v>7576</v>
      </c>
    </row>
    <row r="7403" spans="1:8">
      <c r="A7403">
        <v>7577</v>
      </c>
      <c r="B7403" t="s">
        <v>1646</v>
      </c>
      <c r="C7403" t="s">
        <v>30056</v>
      </c>
      <c r="D7403">
        <v>11</v>
      </c>
      <c r="E7403">
        <v>820</v>
      </c>
      <c r="F7403" t="s">
        <v>30057</v>
      </c>
      <c r="G7403" t="str">
        <f t="shared" si="230"/>
        <v>820Onyx</v>
      </c>
      <c r="H7403">
        <f t="shared" si="231"/>
        <v>7577</v>
      </c>
    </row>
    <row r="7404" spans="1:8">
      <c r="A7404">
        <v>7578</v>
      </c>
      <c r="B7404" t="s">
        <v>2921</v>
      </c>
      <c r="C7404" t="s">
        <v>30058</v>
      </c>
      <c r="D7404">
        <v>15</v>
      </c>
      <c r="E7404">
        <v>506</v>
      </c>
      <c r="F7404" t="s">
        <v>30059</v>
      </c>
      <c r="G7404" t="str">
        <f t="shared" si="230"/>
        <v>506Emerald</v>
      </c>
      <c r="H7404">
        <f t="shared" si="231"/>
        <v>7578</v>
      </c>
    </row>
    <row r="7405" spans="1:8">
      <c r="A7405">
        <v>7579</v>
      </c>
      <c r="B7405" t="s">
        <v>4918</v>
      </c>
      <c r="C7405" t="s">
        <v>29783</v>
      </c>
      <c r="D7405">
        <v>16</v>
      </c>
      <c r="E7405">
        <v>506</v>
      </c>
      <c r="F7405" t="s">
        <v>30161</v>
      </c>
      <c r="G7405" t="str">
        <f t="shared" si="230"/>
        <v>506Navy</v>
      </c>
      <c r="H7405">
        <f t="shared" si="231"/>
        <v>7579</v>
      </c>
    </row>
    <row r="7406" spans="1:8">
      <c r="A7406">
        <v>7580</v>
      </c>
      <c r="B7406" t="s">
        <v>6359</v>
      </c>
      <c r="C7406" t="s">
        <v>29781</v>
      </c>
      <c r="D7406">
        <v>9</v>
      </c>
      <c r="E7406">
        <v>506</v>
      </c>
      <c r="F7406" t="s">
        <v>29782</v>
      </c>
      <c r="G7406" t="str">
        <f t="shared" si="230"/>
        <v>506Ash</v>
      </c>
      <c r="H7406">
        <f t="shared" si="231"/>
        <v>7580</v>
      </c>
    </row>
    <row r="7407" spans="1:8">
      <c r="A7407">
        <v>7581</v>
      </c>
      <c r="B7407" t="s">
        <v>379</v>
      </c>
      <c r="C7407" t="s">
        <v>30060</v>
      </c>
      <c r="D7407">
        <v>16</v>
      </c>
      <c r="E7407">
        <v>812</v>
      </c>
      <c r="F7407" t="s">
        <v>30061</v>
      </c>
      <c r="G7407" t="str">
        <f t="shared" si="230"/>
        <v>812Blue</v>
      </c>
      <c r="H7407">
        <f t="shared" si="231"/>
        <v>7581</v>
      </c>
    </row>
    <row r="7408" spans="1:8">
      <c r="A7408">
        <v>7582</v>
      </c>
      <c r="B7408" t="s">
        <v>261</v>
      </c>
      <c r="C7408" t="s">
        <v>30062</v>
      </c>
      <c r="D7408">
        <v>24</v>
      </c>
      <c r="E7408">
        <v>812</v>
      </c>
      <c r="F7408" t="s">
        <v>30063</v>
      </c>
      <c r="G7408" t="str">
        <f t="shared" si="230"/>
        <v>812Silver</v>
      </c>
      <c r="H7408">
        <f t="shared" si="231"/>
        <v>7582</v>
      </c>
    </row>
    <row r="7409" spans="1:8">
      <c r="A7409">
        <v>7583</v>
      </c>
      <c r="B7409" t="s">
        <v>259</v>
      </c>
      <c r="C7409" t="s">
        <v>30064</v>
      </c>
      <c r="D7409">
        <v>23</v>
      </c>
      <c r="E7409">
        <v>812</v>
      </c>
      <c r="F7409" t="s">
        <v>30065</v>
      </c>
      <c r="G7409" t="str">
        <f t="shared" si="230"/>
        <v>812Gold</v>
      </c>
      <c r="H7409">
        <f t="shared" si="231"/>
        <v>7583</v>
      </c>
    </row>
    <row r="7410" spans="1:8">
      <c r="A7410">
        <v>7584</v>
      </c>
      <c r="B7410" t="s">
        <v>30066</v>
      </c>
      <c r="C7410" t="s">
        <v>30067</v>
      </c>
      <c r="D7410">
        <v>10</v>
      </c>
      <c r="E7410">
        <v>820</v>
      </c>
      <c r="F7410" t="s">
        <v>30068</v>
      </c>
      <c r="G7410" t="str">
        <f t="shared" si="230"/>
        <v>820Statuary White</v>
      </c>
      <c r="H7410">
        <f t="shared" si="231"/>
        <v>7584</v>
      </c>
    </row>
    <row r="7411" spans="1:8">
      <c r="A7411">
        <v>7585</v>
      </c>
      <c r="B7411" t="s">
        <v>30069</v>
      </c>
      <c r="C7411" t="s">
        <v>30070</v>
      </c>
      <c r="D7411">
        <v>8</v>
      </c>
      <c r="E7411">
        <v>820</v>
      </c>
      <c r="F7411" t="s">
        <v>30071</v>
      </c>
      <c r="G7411" t="str">
        <f t="shared" si="230"/>
        <v>820Black Marquina</v>
      </c>
      <c r="H7411">
        <f t="shared" si="231"/>
        <v>7585</v>
      </c>
    </row>
    <row r="7412" spans="1:8">
      <c r="A7412">
        <v>7586</v>
      </c>
      <c r="B7412" t="s">
        <v>30072</v>
      </c>
      <c r="C7412" t="s">
        <v>30073</v>
      </c>
      <c r="D7412">
        <v>7</v>
      </c>
      <c r="E7412">
        <v>812</v>
      </c>
      <c r="F7412" t="s">
        <v>30074</v>
      </c>
      <c r="G7412" t="str">
        <f t="shared" si="230"/>
        <v>812Clear with Metal</v>
      </c>
      <c r="H7412">
        <f t="shared" si="231"/>
        <v>7586</v>
      </c>
    </row>
    <row r="7413" spans="1:8">
      <c r="A7413">
        <v>7587</v>
      </c>
      <c r="B7413" t="s">
        <v>239</v>
      </c>
      <c r="C7413" t="s">
        <v>30075</v>
      </c>
      <c r="D7413">
        <v>7</v>
      </c>
      <c r="E7413">
        <v>812</v>
      </c>
      <c r="F7413" t="s">
        <v>30076</v>
      </c>
      <c r="G7413" t="str">
        <f t="shared" si="230"/>
        <v>812Clear</v>
      </c>
      <c r="H7413">
        <f t="shared" si="231"/>
        <v>7587</v>
      </c>
    </row>
    <row r="7414" spans="1:8">
      <c r="A7414">
        <v>7588</v>
      </c>
      <c r="B7414" t="s">
        <v>3368</v>
      </c>
      <c r="C7414" t="s">
        <v>30077</v>
      </c>
      <c r="D7414">
        <v>10</v>
      </c>
      <c r="E7414">
        <v>802</v>
      </c>
      <c r="F7414" t="s">
        <v>30078</v>
      </c>
      <c r="G7414" t="str">
        <f t="shared" si="230"/>
        <v>802White Art</v>
      </c>
      <c r="H7414">
        <f t="shared" si="231"/>
        <v>7588</v>
      </c>
    </row>
    <row r="7415" spans="1:8">
      <c r="A7415">
        <v>7589</v>
      </c>
      <c r="B7415" t="s">
        <v>22383</v>
      </c>
      <c r="C7415" t="s">
        <v>30079</v>
      </c>
      <c r="D7415">
        <v>11</v>
      </c>
      <c r="E7415">
        <v>802</v>
      </c>
      <c r="F7415" t="s">
        <v>30080</v>
      </c>
      <c r="G7415" t="str">
        <f t="shared" si="230"/>
        <v>802Sandblasted Glass</v>
      </c>
      <c r="H7415">
        <f t="shared" si="231"/>
        <v>7589</v>
      </c>
    </row>
    <row r="7416" spans="1:8">
      <c r="A7416">
        <v>7590</v>
      </c>
      <c r="B7416" t="s">
        <v>30081</v>
      </c>
      <c r="C7416" t="s">
        <v>30082</v>
      </c>
      <c r="D7416">
        <v>5</v>
      </c>
      <c r="E7416">
        <v>802</v>
      </c>
      <c r="F7416" t="s">
        <v>30083</v>
      </c>
      <c r="G7416" t="str">
        <f t="shared" si="230"/>
        <v>802Tiffany Meadow</v>
      </c>
      <c r="H7416">
        <f t="shared" si="231"/>
        <v>7590</v>
      </c>
    </row>
    <row r="7417" spans="1:8">
      <c r="A7417">
        <v>7591</v>
      </c>
      <c r="B7417" t="s">
        <v>27907</v>
      </c>
      <c r="C7417" t="s">
        <v>30084</v>
      </c>
      <c r="D7417">
        <v>7</v>
      </c>
      <c r="E7417">
        <v>802</v>
      </c>
      <c r="F7417" t="s">
        <v>30085</v>
      </c>
      <c r="G7417" t="str">
        <f t="shared" si="230"/>
        <v>802Clear Hammered</v>
      </c>
      <c r="H7417">
        <f t="shared" si="231"/>
        <v>7591</v>
      </c>
    </row>
    <row r="7418" spans="1:8">
      <c r="A7418">
        <v>7592</v>
      </c>
      <c r="B7418" t="s">
        <v>14733</v>
      </c>
      <c r="C7418" t="s">
        <v>30086</v>
      </c>
      <c r="D7418">
        <v>19</v>
      </c>
      <c r="E7418">
        <v>802</v>
      </c>
      <c r="F7418" t="s">
        <v>30087</v>
      </c>
      <c r="G7418" t="str">
        <f t="shared" si="230"/>
        <v>802Amber Etched</v>
      </c>
      <c r="H7418">
        <f t="shared" si="231"/>
        <v>7592</v>
      </c>
    </row>
    <row r="7419" spans="1:8">
      <c r="A7419">
        <v>7593</v>
      </c>
      <c r="B7419" t="s">
        <v>26433</v>
      </c>
      <c r="C7419" t="s">
        <v>30088</v>
      </c>
      <c r="D7419">
        <v>11</v>
      </c>
      <c r="E7419">
        <v>802</v>
      </c>
      <c r="F7419" t="s">
        <v>30089</v>
      </c>
      <c r="G7419" t="str">
        <f t="shared" si="230"/>
        <v>802Mosaic Pen Shell</v>
      </c>
      <c r="H7419">
        <f t="shared" si="231"/>
        <v>7593</v>
      </c>
    </row>
    <row r="7420" spans="1:8">
      <c r="A7420">
        <v>7594</v>
      </c>
      <c r="B7420" t="s">
        <v>4627</v>
      </c>
      <c r="C7420" t="s">
        <v>30090</v>
      </c>
      <c r="D7420">
        <v>5</v>
      </c>
      <c r="E7420">
        <v>802</v>
      </c>
      <c r="F7420" t="s">
        <v>30091</v>
      </c>
      <c r="G7420" t="str">
        <f t="shared" si="230"/>
        <v>802Amber / Clear</v>
      </c>
      <c r="H7420">
        <f t="shared" si="231"/>
        <v>7594</v>
      </c>
    </row>
    <row r="7421" spans="1:8">
      <c r="A7421">
        <v>7595</v>
      </c>
      <c r="B7421" t="s">
        <v>30092</v>
      </c>
      <c r="C7421" t="s">
        <v>30093</v>
      </c>
      <c r="D7421">
        <v>12</v>
      </c>
      <c r="E7421">
        <v>802</v>
      </c>
      <c r="F7421" t="s">
        <v>30094</v>
      </c>
      <c r="G7421" t="str">
        <f t="shared" si="230"/>
        <v>802Agate Stone</v>
      </c>
      <c r="H7421">
        <f t="shared" si="231"/>
        <v>7595</v>
      </c>
    </row>
    <row r="7422" spans="1:8">
      <c r="A7422">
        <v>7596</v>
      </c>
      <c r="B7422" t="s">
        <v>12804</v>
      </c>
      <c r="C7422" t="s">
        <v>30095</v>
      </c>
      <c r="D7422">
        <v>20</v>
      </c>
      <c r="E7422">
        <v>802</v>
      </c>
      <c r="F7422" t="s">
        <v>30096</v>
      </c>
      <c r="G7422" t="str">
        <f t="shared" si="230"/>
        <v>802Tan</v>
      </c>
      <c r="H7422">
        <f t="shared" si="231"/>
        <v>7596</v>
      </c>
    </row>
    <row r="7423" spans="1:8">
      <c r="A7423">
        <v>7597</v>
      </c>
      <c r="B7423" t="s">
        <v>30097</v>
      </c>
      <c r="C7423" t="s">
        <v>30098</v>
      </c>
      <c r="D7423">
        <v>20</v>
      </c>
      <c r="E7423">
        <v>802</v>
      </c>
      <c r="F7423" t="s">
        <v>30099</v>
      </c>
      <c r="G7423" t="str">
        <f t="shared" si="230"/>
        <v>802Art Nouveau</v>
      </c>
      <c r="H7423">
        <f t="shared" si="231"/>
        <v>7597</v>
      </c>
    </row>
    <row r="7424" spans="1:8">
      <c r="A7424">
        <v>7598</v>
      </c>
      <c r="B7424" t="s">
        <v>30100</v>
      </c>
      <c r="C7424" t="s">
        <v>30101</v>
      </c>
      <c r="D7424">
        <v>5</v>
      </c>
      <c r="E7424">
        <v>802</v>
      </c>
      <c r="F7424" t="s">
        <v>30102</v>
      </c>
      <c r="G7424" t="str">
        <f t="shared" si="230"/>
        <v>802Tiffany Galrand</v>
      </c>
      <c r="H7424">
        <f t="shared" si="231"/>
        <v>7598</v>
      </c>
    </row>
    <row r="7425" spans="1:8">
      <c r="A7425">
        <v>7599</v>
      </c>
      <c r="B7425" t="s">
        <v>20574</v>
      </c>
      <c r="C7425" t="s">
        <v>30103</v>
      </c>
      <c r="D7425">
        <v>10</v>
      </c>
      <c r="E7425">
        <v>809</v>
      </c>
      <c r="F7425" t="s">
        <v>30104</v>
      </c>
      <c r="G7425" t="str">
        <f t="shared" si="230"/>
        <v>809Distressed White</v>
      </c>
      <c r="H7425">
        <f t="shared" si="231"/>
        <v>7599</v>
      </c>
    </row>
    <row r="7426" spans="1:8">
      <c r="A7426">
        <v>7600</v>
      </c>
      <c r="B7426" t="s">
        <v>30105</v>
      </c>
      <c r="C7426" t="s">
        <v>30106</v>
      </c>
      <c r="D7426">
        <v>8</v>
      </c>
      <c r="E7426">
        <v>809</v>
      </c>
      <c r="F7426" t="s">
        <v>30107</v>
      </c>
      <c r="G7426" t="str">
        <f t="shared" si="230"/>
        <v>809Natural Black</v>
      </c>
      <c r="H7426">
        <f t="shared" si="231"/>
        <v>7600</v>
      </c>
    </row>
    <row r="7427" spans="1:8">
      <c r="A7427">
        <v>7601</v>
      </c>
      <c r="B7427" t="s">
        <v>253</v>
      </c>
      <c r="C7427" t="s">
        <v>30108</v>
      </c>
      <c r="D7427">
        <v>20</v>
      </c>
      <c r="E7427">
        <v>809</v>
      </c>
      <c r="F7427" t="s">
        <v>30109</v>
      </c>
      <c r="G7427" t="str">
        <f t="shared" ref="G7427:G7490" si="232">CONCATENATE(E7427,B7427)</f>
        <v>809Brown</v>
      </c>
      <c r="H7427">
        <f t="shared" ref="H7427:H7490" si="233">A7427</f>
        <v>7601</v>
      </c>
    </row>
    <row r="7428" spans="1:8">
      <c r="A7428">
        <v>7602</v>
      </c>
      <c r="B7428" t="s">
        <v>30110</v>
      </c>
      <c r="C7428" t="s">
        <v>30111</v>
      </c>
      <c r="D7428">
        <v>5</v>
      </c>
      <c r="E7428">
        <v>802</v>
      </c>
      <c r="F7428" t="s">
        <v>30112</v>
      </c>
      <c r="G7428" t="str">
        <f t="shared" si="232"/>
        <v>802Tiffany Autumn</v>
      </c>
      <c r="H7428">
        <f t="shared" si="233"/>
        <v>7602</v>
      </c>
    </row>
    <row r="7429" spans="1:8">
      <c r="A7429">
        <v>7603</v>
      </c>
      <c r="B7429" t="s">
        <v>30113</v>
      </c>
      <c r="C7429" t="s">
        <v>30114</v>
      </c>
      <c r="D7429">
        <v>5</v>
      </c>
      <c r="E7429">
        <v>802</v>
      </c>
      <c r="F7429" t="s">
        <v>30115</v>
      </c>
      <c r="G7429" t="str">
        <f t="shared" si="232"/>
        <v>802Tiffany Ava</v>
      </c>
      <c r="H7429">
        <f t="shared" si="233"/>
        <v>7603</v>
      </c>
    </row>
    <row r="7430" spans="1:8">
      <c r="A7430">
        <v>7604</v>
      </c>
      <c r="B7430" t="s">
        <v>13928</v>
      </c>
      <c r="C7430" t="s">
        <v>30116</v>
      </c>
      <c r="D7430">
        <v>5</v>
      </c>
      <c r="E7430">
        <v>802</v>
      </c>
      <c r="F7430" t="s">
        <v>30117</v>
      </c>
      <c r="G7430" t="str">
        <f t="shared" si="232"/>
        <v>802Tiffany</v>
      </c>
      <c r="H7430">
        <f t="shared" si="233"/>
        <v>7604</v>
      </c>
    </row>
    <row r="7431" spans="1:8">
      <c r="A7431">
        <v>7605</v>
      </c>
      <c r="B7431" t="s">
        <v>30118</v>
      </c>
      <c r="C7431" t="s">
        <v>30119</v>
      </c>
      <c r="D7431">
        <v>5</v>
      </c>
      <c r="E7431">
        <v>802</v>
      </c>
      <c r="F7431" t="s">
        <v>30120</v>
      </c>
      <c r="G7431" t="str">
        <f t="shared" si="232"/>
        <v>802Tiffany Carroll</v>
      </c>
      <c r="H7431">
        <f t="shared" si="233"/>
        <v>7605</v>
      </c>
    </row>
    <row r="7432" spans="1:8">
      <c r="A7432">
        <v>7606</v>
      </c>
      <c r="B7432" t="s">
        <v>30121</v>
      </c>
      <c r="C7432" t="s">
        <v>30122</v>
      </c>
      <c r="D7432">
        <v>5</v>
      </c>
      <c r="E7432">
        <v>802</v>
      </c>
      <c r="F7432" t="s">
        <v>30123</v>
      </c>
      <c r="G7432" t="str">
        <f t="shared" si="232"/>
        <v>802Tiffany Kami</v>
      </c>
      <c r="H7432">
        <f t="shared" si="233"/>
        <v>7606</v>
      </c>
    </row>
    <row r="7433" spans="1:8">
      <c r="A7433">
        <v>7607</v>
      </c>
      <c r="B7433" t="s">
        <v>1646</v>
      </c>
      <c r="C7433" t="s">
        <v>30124</v>
      </c>
      <c r="D7433">
        <v>19</v>
      </c>
      <c r="E7433">
        <v>802</v>
      </c>
      <c r="F7433" t="s">
        <v>30125</v>
      </c>
      <c r="G7433" t="str">
        <f t="shared" si="232"/>
        <v>802Onyx</v>
      </c>
      <c r="H7433">
        <f t="shared" si="233"/>
        <v>7607</v>
      </c>
    </row>
    <row r="7434" spans="1:8">
      <c r="A7434">
        <v>7608</v>
      </c>
      <c r="B7434" t="s">
        <v>30126</v>
      </c>
      <c r="C7434" t="s">
        <v>30127</v>
      </c>
      <c r="D7434">
        <v>20</v>
      </c>
      <c r="E7434">
        <v>802</v>
      </c>
      <c r="F7434" t="s">
        <v>30128</v>
      </c>
      <c r="G7434" t="str">
        <f t="shared" si="232"/>
        <v>802Tan Rattan</v>
      </c>
      <c r="H7434">
        <f t="shared" si="233"/>
        <v>7608</v>
      </c>
    </row>
    <row r="7435" spans="1:8">
      <c r="A7435">
        <v>7609</v>
      </c>
      <c r="B7435" t="s">
        <v>30129</v>
      </c>
      <c r="C7435" t="s">
        <v>30130</v>
      </c>
      <c r="D7435">
        <v>20</v>
      </c>
      <c r="E7435">
        <v>802</v>
      </c>
      <c r="F7435" t="s">
        <v>30131</v>
      </c>
      <c r="G7435" t="str">
        <f t="shared" si="232"/>
        <v>802Sea Shell / Amber</v>
      </c>
      <c r="H7435">
        <f t="shared" si="233"/>
        <v>7609</v>
      </c>
    </row>
    <row r="7436" spans="1:8">
      <c r="A7436">
        <v>7610</v>
      </c>
      <c r="B7436" t="s">
        <v>2362</v>
      </c>
      <c r="C7436" t="s">
        <v>30132</v>
      </c>
      <c r="D7436">
        <v>9</v>
      </c>
      <c r="E7436">
        <v>802</v>
      </c>
      <c r="F7436" t="s">
        <v>30133</v>
      </c>
      <c r="G7436" t="str">
        <f t="shared" si="232"/>
        <v>802Smoke</v>
      </c>
      <c r="H7436">
        <f t="shared" si="233"/>
        <v>7610</v>
      </c>
    </row>
    <row r="7437" spans="1:8">
      <c r="A7437">
        <v>7611</v>
      </c>
      <c r="B7437" t="s">
        <v>30134</v>
      </c>
      <c r="C7437" t="s">
        <v>30135</v>
      </c>
      <c r="D7437">
        <v>7</v>
      </c>
      <c r="E7437">
        <v>802</v>
      </c>
      <c r="F7437" t="s">
        <v>30136</v>
      </c>
      <c r="G7437" t="str">
        <f t="shared" si="232"/>
        <v>802Clear Striped</v>
      </c>
      <c r="H7437">
        <f t="shared" si="233"/>
        <v>7611</v>
      </c>
    </row>
    <row r="7438" spans="1:8">
      <c r="A7438">
        <v>7612</v>
      </c>
      <c r="B7438" t="s">
        <v>30137</v>
      </c>
      <c r="C7438" t="s">
        <v>30138</v>
      </c>
      <c r="D7438">
        <v>11</v>
      </c>
      <c r="E7438">
        <v>802</v>
      </c>
      <c r="F7438" t="s">
        <v>30139</v>
      </c>
      <c r="G7438" t="str">
        <f t="shared" si="232"/>
        <v>802Pearly Mica</v>
      </c>
      <c r="H7438">
        <f t="shared" si="233"/>
        <v>7612</v>
      </c>
    </row>
    <row r="7439" spans="1:8">
      <c r="A7439">
        <v>7613</v>
      </c>
      <c r="B7439" t="s">
        <v>3241</v>
      </c>
      <c r="C7439" t="s">
        <v>30140</v>
      </c>
      <c r="D7439">
        <v>24</v>
      </c>
      <c r="E7439">
        <v>802</v>
      </c>
      <c r="F7439" t="s">
        <v>30141</v>
      </c>
      <c r="G7439" t="str">
        <f t="shared" si="232"/>
        <v>802Mercury Glass</v>
      </c>
      <c r="H7439">
        <f t="shared" si="233"/>
        <v>7613</v>
      </c>
    </row>
    <row r="7440" spans="1:8">
      <c r="A7440">
        <v>7614</v>
      </c>
      <c r="B7440" t="s">
        <v>1782</v>
      </c>
      <c r="C7440" t="s">
        <v>30142</v>
      </c>
      <c r="D7440">
        <v>10</v>
      </c>
      <c r="E7440">
        <v>387</v>
      </c>
      <c r="F7440" t="s">
        <v>30143</v>
      </c>
      <c r="G7440" t="str">
        <f t="shared" si="232"/>
        <v>387Soft White</v>
      </c>
      <c r="H7440">
        <f t="shared" si="233"/>
        <v>7614</v>
      </c>
    </row>
    <row r="7441" spans="1:8">
      <c r="A7441">
        <v>7615</v>
      </c>
      <c r="B7441" t="s">
        <v>30144</v>
      </c>
      <c r="C7441" t="s">
        <v>30145</v>
      </c>
      <c r="D7441">
        <v>24</v>
      </c>
      <c r="E7441">
        <v>387</v>
      </c>
      <c r="F7441" t="s">
        <v>30146</v>
      </c>
      <c r="G7441" t="str">
        <f t="shared" si="232"/>
        <v>387Silver Crown</v>
      </c>
      <c r="H7441">
        <f t="shared" si="233"/>
        <v>7615</v>
      </c>
    </row>
    <row r="7442" spans="1:8">
      <c r="A7442">
        <v>7616</v>
      </c>
      <c r="B7442" t="s">
        <v>19625</v>
      </c>
      <c r="C7442" t="s">
        <v>30147</v>
      </c>
      <c r="D7442">
        <v>10</v>
      </c>
      <c r="E7442">
        <v>387</v>
      </c>
      <c r="F7442" t="s">
        <v>30148</v>
      </c>
      <c r="G7442" t="str">
        <f t="shared" si="232"/>
        <v>387Translucent White</v>
      </c>
      <c r="H7442">
        <f t="shared" si="233"/>
        <v>7616</v>
      </c>
    </row>
    <row r="7443" spans="1:8">
      <c r="A7443">
        <v>7617</v>
      </c>
      <c r="B7443" t="s">
        <v>30149</v>
      </c>
      <c r="C7443" t="s">
        <v>30150</v>
      </c>
      <c r="D7443">
        <v>11</v>
      </c>
      <c r="E7443">
        <v>802</v>
      </c>
      <c r="F7443" t="s">
        <v>30151</v>
      </c>
      <c r="G7443" t="str">
        <f t="shared" si="232"/>
        <v>802Candella Scavo</v>
      </c>
      <c r="H7443">
        <f t="shared" si="233"/>
        <v>7617</v>
      </c>
    </row>
    <row r="7444" spans="1:8">
      <c r="A7444">
        <v>7618</v>
      </c>
      <c r="B7444" t="s">
        <v>240</v>
      </c>
      <c r="C7444" t="s">
        <v>30335</v>
      </c>
      <c r="D7444">
        <v>8</v>
      </c>
      <c r="E7444">
        <v>506</v>
      </c>
      <c r="F7444" t="s">
        <v>30168</v>
      </c>
      <c r="G7444" t="str">
        <f t="shared" si="232"/>
        <v>506Black</v>
      </c>
      <c r="H7444">
        <f t="shared" si="233"/>
        <v>7618</v>
      </c>
    </row>
    <row r="7445" spans="1:8">
      <c r="A7445">
        <v>7619</v>
      </c>
      <c r="B7445" t="s">
        <v>10488</v>
      </c>
      <c r="C7445" t="s">
        <v>30336</v>
      </c>
      <c r="D7445">
        <v>21</v>
      </c>
      <c r="E7445">
        <v>769</v>
      </c>
      <c r="F7445" t="s">
        <v>24578</v>
      </c>
      <c r="G7445" t="str">
        <f t="shared" si="232"/>
        <v>769White Oak</v>
      </c>
      <c r="H7445">
        <f t="shared" si="233"/>
        <v>7619</v>
      </c>
    </row>
    <row r="7446" spans="1:8">
      <c r="A7446">
        <v>7620</v>
      </c>
      <c r="B7446" t="s">
        <v>24579</v>
      </c>
      <c r="C7446" t="s">
        <v>30337</v>
      </c>
      <c r="D7446">
        <v>22</v>
      </c>
      <c r="E7446">
        <v>769</v>
      </c>
      <c r="F7446" t="s">
        <v>24581</v>
      </c>
      <c r="G7446" t="str">
        <f t="shared" si="232"/>
        <v>769Black Oak</v>
      </c>
      <c r="H7446">
        <f t="shared" si="233"/>
        <v>7620</v>
      </c>
    </row>
    <row r="7447" spans="1:8">
      <c r="A7447">
        <v>7621</v>
      </c>
      <c r="B7447" t="s">
        <v>467</v>
      </c>
      <c r="C7447" t="s">
        <v>30338</v>
      </c>
      <c r="D7447">
        <v>22</v>
      </c>
      <c r="E7447">
        <v>769</v>
      </c>
      <c r="F7447" t="s">
        <v>24582</v>
      </c>
      <c r="G7447" t="str">
        <f t="shared" si="232"/>
        <v>769Walnut</v>
      </c>
      <c r="H7447">
        <f t="shared" si="233"/>
        <v>7621</v>
      </c>
    </row>
    <row r="7448" spans="1:8">
      <c r="A7448">
        <v>7622</v>
      </c>
      <c r="B7448" t="s">
        <v>24575</v>
      </c>
      <c r="C7448" t="s">
        <v>30339</v>
      </c>
      <c r="D7448">
        <v>21</v>
      </c>
      <c r="E7448">
        <v>769</v>
      </c>
      <c r="F7448" t="s">
        <v>24576</v>
      </c>
      <c r="G7448" t="str">
        <f t="shared" si="232"/>
        <v>769Pure Oak</v>
      </c>
      <c r="H7448">
        <f t="shared" si="233"/>
        <v>7622</v>
      </c>
    </row>
    <row r="7449" spans="1:8">
      <c r="A7449">
        <v>7623</v>
      </c>
      <c r="B7449" t="s">
        <v>30340</v>
      </c>
      <c r="C7449" t="s">
        <v>30341</v>
      </c>
      <c r="D7449">
        <v>7</v>
      </c>
      <c r="E7449">
        <v>502</v>
      </c>
      <c r="F7449" t="s">
        <v>30342</v>
      </c>
      <c r="G7449" t="str">
        <f t="shared" si="232"/>
        <v>502Smoked Bronze Glass</v>
      </c>
      <c r="H7449">
        <f t="shared" si="233"/>
        <v>7623</v>
      </c>
    </row>
    <row r="7450" spans="1:8">
      <c r="A7450">
        <v>7624</v>
      </c>
      <c r="B7450" t="s">
        <v>3604</v>
      </c>
      <c r="C7450" t="s">
        <v>30343</v>
      </c>
      <c r="D7450">
        <v>11</v>
      </c>
      <c r="E7450">
        <v>818</v>
      </c>
      <c r="F7450" t="s">
        <v>30344</v>
      </c>
      <c r="G7450" t="str">
        <f t="shared" si="232"/>
        <v>818Natural Linen</v>
      </c>
      <c r="H7450">
        <f t="shared" si="233"/>
        <v>7624</v>
      </c>
    </row>
    <row r="7451" spans="1:8">
      <c r="A7451">
        <v>7628</v>
      </c>
      <c r="B7451" t="s">
        <v>263</v>
      </c>
      <c r="C7451" t="s">
        <v>263</v>
      </c>
      <c r="D7451">
        <v>25</v>
      </c>
      <c r="E7451" t="s">
        <v>5853</v>
      </c>
      <c r="F7451" t="s">
        <v>46550</v>
      </c>
      <c r="G7451" t="str">
        <f t="shared" si="232"/>
        <v>Bronze</v>
      </c>
      <c r="H7451">
        <f t="shared" si="233"/>
        <v>7628</v>
      </c>
    </row>
    <row r="7452" spans="1:8">
      <c r="A7452">
        <v>7629</v>
      </c>
      <c r="B7452" t="s">
        <v>1201</v>
      </c>
      <c r="C7452" t="s">
        <v>30345</v>
      </c>
      <c r="D7452">
        <v>9</v>
      </c>
      <c r="E7452">
        <v>758</v>
      </c>
      <c r="F7452" t="s">
        <v>30346</v>
      </c>
      <c r="G7452" t="str">
        <f t="shared" si="232"/>
        <v>758Dark Grey</v>
      </c>
      <c r="H7452">
        <f t="shared" si="233"/>
        <v>7629</v>
      </c>
    </row>
    <row r="7453" spans="1:8">
      <c r="A7453">
        <v>7630</v>
      </c>
      <c r="B7453" t="s">
        <v>4839</v>
      </c>
      <c r="C7453" t="s">
        <v>30347</v>
      </c>
      <c r="D7453">
        <v>12</v>
      </c>
      <c r="E7453">
        <v>758</v>
      </c>
      <c r="F7453" t="s">
        <v>30348</v>
      </c>
      <c r="G7453" t="str">
        <f t="shared" si="232"/>
        <v>758Coral</v>
      </c>
      <c r="H7453">
        <f t="shared" si="233"/>
        <v>7630</v>
      </c>
    </row>
    <row r="7454" spans="1:8">
      <c r="A7454">
        <v>7631</v>
      </c>
      <c r="B7454" t="s">
        <v>379</v>
      </c>
      <c r="C7454" t="s">
        <v>30349</v>
      </c>
      <c r="D7454">
        <v>16</v>
      </c>
      <c r="E7454">
        <v>758</v>
      </c>
      <c r="F7454" t="s">
        <v>30350</v>
      </c>
      <c r="G7454" t="str">
        <f t="shared" si="232"/>
        <v>758Blue</v>
      </c>
      <c r="H7454">
        <f t="shared" si="233"/>
        <v>7631</v>
      </c>
    </row>
    <row r="7455" spans="1:8">
      <c r="A7455">
        <v>7632</v>
      </c>
      <c r="B7455" t="s">
        <v>251</v>
      </c>
      <c r="C7455" t="s">
        <v>30351</v>
      </c>
      <c r="D7455">
        <v>15</v>
      </c>
      <c r="E7455">
        <v>758</v>
      </c>
      <c r="F7455" t="s">
        <v>30352</v>
      </c>
      <c r="G7455" t="str">
        <f t="shared" si="232"/>
        <v>758Green</v>
      </c>
      <c r="H7455">
        <f t="shared" si="233"/>
        <v>7632</v>
      </c>
    </row>
    <row r="7456" spans="1:8">
      <c r="A7456">
        <v>7633</v>
      </c>
      <c r="B7456" t="s">
        <v>414</v>
      </c>
      <c r="C7456" t="s">
        <v>30353</v>
      </c>
      <c r="D7456">
        <v>9</v>
      </c>
      <c r="E7456">
        <v>758</v>
      </c>
      <c r="F7456" t="s">
        <v>30354</v>
      </c>
      <c r="G7456" t="str">
        <f t="shared" si="232"/>
        <v>758Light Grey</v>
      </c>
      <c r="H7456">
        <f t="shared" si="233"/>
        <v>7633</v>
      </c>
    </row>
    <row r="7457" spans="1:8">
      <c r="A7457">
        <v>7635</v>
      </c>
      <c r="B7457" t="s">
        <v>30355</v>
      </c>
      <c r="C7457" t="s">
        <v>5853</v>
      </c>
      <c r="D7457">
        <v>42</v>
      </c>
      <c r="E7457">
        <v>502</v>
      </c>
      <c r="F7457" t="s">
        <v>30356</v>
      </c>
      <c r="G7457" t="str">
        <f t="shared" si="232"/>
        <v>502Textured Rope</v>
      </c>
      <c r="H7457">
        <f t="shared" si="233"/>
        <v>7635</v>
      </c>
    </row>
    <row r="7458" spans="1:8">
      <c r="A7458">
        <v>7636</v>
      </c>
      <c r="B7458" t="s">
        <v>30357</v>
      </c>
      <c r="C7458" t="s">
        <v>30358</v>
      </c>
      <c r="D7458">
        <v>16</v>
      </c>
      <c r="E7458">
        <v>120</v>
      </c>
      <c r="F7458" t="s">
        <v>30359</v>
      </c>
      <c r="G7458" t="str">
        <f t="shared" si="232"/>
        <v>120Hues of Blue</v>
      </c>
      <c r="H7458">
        <f t="shared" si="233"/>
        <v>7636</v>
      </c>
    </row>
    <row r="7459" spans="1:8">
      <c r="A7459">
        <v>7637</v>
      </c>
      <c r="B7459" t="s">
        <v>30360</v>
      </c>
      <c r="C7459" t="s">
        <v>30361</v>
      </c>
      <c r="D7459">
        <v>15</v>
      </c>
      <c r="E7459">
        <v>120</v>
      </c>
      <c r="F7459" t="s">
        <v>30362</v>
      </c>
      <c r="G7459" t="str">
        <f t="shared" si="232"/>
        <v>120Hues of Green</v>
      </c>
      <c r="H7459">
        <f t="shared" si="233"/>
        <v>7637</v>
      </c>
    </row>
    <row r="7460" spans="1:8">
      <c r="A7460">
        <v>7638</v>
      </c>
      <c r="B7460" t="s">
        <v>30363</v>
      </c>
      <c r="C7460" t="s">
        <v>30364</v>
      </c>
      <c r="D7460">
        <v>13</v>
      </c>
      <c r="E7460">
        <v>120</v>
      </c>
      <c r="F7460" t="s">
        <v>30365</v>
      </c>
      <c r="G7460" t="str">
        <f t="shared" si="232"/>
        <v>120Hues of Orange</v>
      </c>
      <c r="H7460">
        <f t="shared" si="233"/>
        <v>7638</v>
      </c>
    </row>
    <row r="7461" spans="1:8">
      <c r="A7461">
        <v>7639</v>
      </c>
      <c r="B7461" t="s">
        <v>30366</v>
      </c>
      <c r="C7461" t="s">
        <v>30367</v>
      </c>
      <c r="D7461">
        <v>12</v>
      </c>
      <c r="E7461">
        <v>120</v>
      </c>
      <c r="F7461" t="s">
        <v>30368</v>
      </c>
      <c r="G7461" t="str">
        <f t="shared" si="232"/>
        <v>120Hues of Red</v>
      </c>
      <c r="H7461">
        <f t="shared" si="233"/>
        <v>7639</v>
      </c>
    </row>
    <row r="7462" spans="1:8">
      <c r="A7462">
        <v>7640</v>
      </c>
      <c r="B7462" t="s">
        <v>30369</v>
      </c>
      <c r="C7462" t="s">
        <v>30370</v>
      </c>
      <c r="D7462">
        <v>18</v>
      </c>
      <c r="E7462">
        <v>120</v>
      </c>
      <c r="F7462" t="s">
        <v>30371</v>
      </c>
      <c r="G7462" t="str">
        <f t="shared" si="232"/>
        <v>120Hues of Rose</v>
      </c>
      <c r="H7462">
        <f t="shared" si="233"/>
        <v>7640</v>
      </c>
    </row>
    <row r="7463" spans="1:8">
      <c r="A7463">
        <v>7641</v>
      </c>
      <c r="B7463" t="s">
        <v>28177</v>
      </c>
      <c r="C7463" t="s">
        <v>30372</v>
      </c>
      <c r="D7463">
        <v>10</v>
      </c>
      <c r="E7463">
        <v>120</v>
      </c>
      <c r="F7463" t="s">
        <v>30373</v>
      </c>
      <c r="G7463" t="str">
        <f t="shared" si="232"/>
        <v>120Classic White</v>
      </c>
      <c r="H7463">
        <f t="shared" si="233"/>
        <v>7641</v>
      </c>
    </row>
    <row r="7464" spans="1:8">
      <c r="A7464">
        <v>7642</v>
      </c>
      <c r="B7464" t="s">
        <v>30374</v>
      </c>
      <c r="C7464" t="s">
        <v>30375</v>
      </c>
      <c r="D7464">
        <v>10</v>
      </c>
      <c r="E7464">
        <v>120</v>
      </c>
      <c r="F7464" t="s">
        <v>30376</v>
      </c>
      <c r="G7464" t="str">
        <f t="shared" si="232"/>
        <v>120Modern White</v>
      </c>
      <c r="H7464">
        <f t="shared" si="233"/>
        <v>7642</v>
      </c>
    </row>
    <row r="7465" spans="1:8">
      <c r="A7465">
        <v>7643</v>
      </c>
      <c r="B7465" t="s">
        <v>1171</v>
      </c>
      <c r="C7465" t="s">
        <v>30377</v>
      </c>
      <c r="D7465">
        <v>9</v>
      </c>
      <c r="E7465">
        <v>803</v>
      </c>
      <c r="F7465" t="s">
        <v>30378</v>
      </c>
      <c r="G7465" t="str">
        <f t="shared" si="232"/>
        <v>803Anthracite</v>
      </c>
      <c r="H7465">
        <f t="shared" si="233"/>
        <v>7643</v>
      </c>
    </row>
    <row r="7466" spans="1:8">
      <c r="A7466">
        <v>7644</v>
      </c>
      <c r="B7466" t="s">
        <v>30379</v>
      </c>
      <c r="C7466" t="s">
        <v>5853</v>
      </c>
      <c r="D7466">
        <v>21</v>
      </c>
      <c r="E7466">
        <v>502</v>
      </c>
      <c r="F7466" t="s">
        <v>30380</v>
      </c>
      <c r="G7466" t="str">
        <f t="shared" si="232"/>
        <v>502Sapele</v>
      </c>
      <c r="H7466">
        <f t="shared" si="233"/>
        <v>7644</v>
      </c>
    </row>
    <row r="7467" spans="1:8">
      <c r="A7467">
        <v>7645</v>
      </c>
      <c r="B7467" t="s">
        <v>30381</v>
      </c>
      <c r="C7467" t="s">
        <v>5853</v>
      </c>
      <c r="D7467">
        <v>21</v>
      </c>
      <c r="E7467">
        <v>502</v>
      </c>
      <c r="F7467" t="s">
        <v>30382</v>
      </c>
      <c r="G7467" t="str">
        <f t="shared" si="232"/>
        <v>502Noblewood</v>
      </c>
      <c r="H7467">
        <f t="shared" si="233"/>
        <v>7645</v>
      </c>
    </row>
    <row r="7468" spans="1:8">
      <c r="A7468">
        <v>7646</v>
      </c>
      <c r="B7468" t="s">
        <v>30383</v>
      </c>
      <c r="C7468" t="s">
        <v>30384</v>
      </c>
      <c r="D7468">
        <v>8</v>
      </c>
      <c r="E7468">
        <v>22</v>
      </c>
      <c r="F7468" t="s">
        <v>30385</v>
      </c>
      <c r="G7468" t="str">
        <f t="shared" si="232"/>
        <v>22Basalt</v>
      </c>
      <c r="H7468">
        <f t="shared" si="233"/>
        <v>7646</v>
      </c>
    </row>
    <row r="7469" spans="1:8">
      <c r="A7469">
        <v>7648</v>
      </c>
      <c r="B7469" t="s">
        <v>13982</v>
      </c>
      <c r="C7469" t="s">
        <v>5853</v>
      </c>
      <c r="D7469">
        <v>21</v>
      </c>
      <c r="E7469">
        <v>502</v>
      </c>
      <c r="F7469" t="s">
        <v>30386</v>
      </c>
      <c r="G7469" t="str">
        <f t="shared" si="232"/>
        <v>502Wooden Beads</v>
      </c>
      <c r="H7469">
        <f t="shared" si="233"/>
        <v>7648</v>
      </c>
    </row>
    <row r="7470" spans="1:8">
      <c r="A7470">
        <v>7649</v>
      </c>
      <c r="B7470" t="s">
        <v>25529</v>
      </c>
      <c r="C7470" t="s">
        <v>30387</v>
      </c>
      <c r="D7470">
        <v>5</v>
      </c>
      <c r="E7470">
        <v>502</v>
      </c>
      <c r="F7470" t="s">
        <v>30388</v>
      </c>
      <c r="G7470" t="str">
        <f t="shared" si="232"/>
        <v>502Black / Chrome</v>
      </c>
      <c r="H7470">
        <f t="shared" si="233"/>
        <v>7649</v>
      </c>
    </row>
    <row r="7471" spans="1:8">
      <c r="A7471">
        <v>7650</v>
      </c>
      <c r="B7471" t="s">
        <v>30389</v>
      </c>
      <c r="C7471" t="s">
        <v>5853</v>
      </c>
      <c r="D7471">
        <v>41</v>
      </c>
      <c r="E7471">
        <v>502</v>
      </c>
      <c r="F7471" t="s">
        <v>30390</v>
      </c>
      <c r="G7471" t="str">
        <f t="shared" si="232"/>
        <v>502Metal Mesh</v>
      </c>
      <c r="H7471">
        <f t="shared" si="233"/>
        <v>7650</v>
      </c>
    </row>
    <row r="7472" spans="1:8">
      <c r="A7472">
        <v>7651</v>
      </c>
      <c r="B7472" t="s">
        <v>29696</v>
      </c>
      <c r="C7472" t="s">
        <v>5853</v>
      </c>
      <c r="D7472">
        <v>8</v>
      </c>
      <c r="E7472">
        <v>502</v>
      </c>
      <c r="F7472" t="s">
        <v>30208</v>
      </c>
      <c r="G7472" t="str">
        <f t="shared" si="232"/>
        <v>502Rustic Black</v>
      </c>
      <c r="H7472">
        <f t="shared" si="233"/>
        <v>7651</v>
      </c>
    </row>
    <row r="7473" spans="1:8">
      <c r="A7473">
        <v>7652</v>
      </c>
      <c r="B7473" t="s">
        <v>7103</v>
      </c>
      <c r="C7473" t="s">
        <v>30209</v>
      </c>
      <c r="D7473">
        <v>9</v>
      </c>
      <c r="E7473">
        <v>158</v>
      </c>
      <c r="F7473" t="s">
        <v>30210</v>
      </c>
      <c r="G7473" t="str">
        <f t="shared" si="232"/>
        <v>158Concrete</v>
      </c>
      <c r="H7473">
        <f t="shared" si="233"/>
        <v>7652</v>
      </c>
    </row>
    <row r="7474" spans="1:8">
      <c r="A7474">
        <v>7653</v>
      </c>
      <c r="B7474" t="s">
        <v>30391</v>
      </c>
      <c r="C7474" t="s">
        <v>5853</v>
      </c>
      <c r="D7474">
        <v>7</v>
      </c>
      <c r="E7474">
        <v>502</v>
      </c>
      <c r="F7474" t="s">
        <v>30392</v>
      </c>
      <c r="G7474" t="str">
        <f t="shared" si="232"/>
        <v>502Clear Cut Glass</v>
      </c>
      <c r="H7474">
        <f t="shared" si="233"/>
        <v>7653</v>
      </c>
    </row>
    <row r="7475" spans="1:8">
      <c r="A7475">
        <v>7654</v>
      </c>
      <c r="B7475" t="s">
        <v>30393</v>
      </c>
      <c r="C7475" t="s">
        <v>5853</v>
      </c>
      <c r="D7475">
        <v>23</v>
      </c>
      <c r="E7475">
        <v>502</v>
      </c>
      <c r="F7475" t="s">
        <v>30214</v>
      </c>
      <c r="G7475" t="str">
        <f t="shared" si="232"/>
        <v>502Brittannia Gold</v>
      </c>
      <c r="H7475">
        <f t="shared" si="233"/>
        <v>7654</v>
      </c>
    </row>
    <row r="7476" spans="1:8">
      <c r="A7476">
        <v>7655</v>
      </c>
      <c r="B7476" t="s">
        <v>30394</v>
      </c>
      <c r="C7476" t="s">
        <v>30395</v>
      </c>
      <c r="D7476">
        <v>9</v>
      </c>
      <c r="E7476">
        <v>158</v>
      </c>
      <c r="F7476" t="s">
        <v>30396</v>
      </c>
      <c r="G7476" t="str">
        <f t="shared" si="232"/>
        <v>158Grey / Whitewash</v>
      </c>
      <c r="H7476">
        <f t="shared" si="233"/>
        <v>7655</v>
      </c>
    </row>
    <row r="7477" spans="1:8">
      <c r="A7477">
        <v>7656</v>
      </c>
      <c r="B7477" t="s">
        <v>24808</v>
      </c>
      <c r="C7477" t="s">
        <v>30397</v>
      </c>
      <c r="D7477">
        <v>8</v>
      </c>
      <c r="E7477">
        <v>158</v>
      </c>
      <c r="F7477" t="s">
        <v>30398</v>
      </c>
      <c r="G7477" t="str">
        <f t="shared" si="232"/>
        <v>158Black / Yellow</v>
      </c>
      <c r="H7477">
        <f t="shared" si="233"/>
        <v>7656</v>
      </c>
    </row>
    <row r="7478" spans="1:8">
      <c r="A7478">
        <v>7657</v>
      </c>
      <c r="B7478" t="s">
        <v>285</v>
      </c>
      <c r="C7478" t="s">
        <v>30399</v>
      </c>
      <c r="D7478">
        <v>9</v>
      </c>
      <c r="E7478" t="s">
        <v>5853</v>
      </c>
      <c r="F7478" t="s">
        <v>30400</v>
      </c>
      <c r="G7478" t="str">
        <f t="shared" si="232"/>
        <v>Aluminum</v>
      </c>
      <c r="H7478">
        <f t="shared" si="233"/>
        <v>7657</v>
      </c>
    </row>
    <row r="7479" spans="1:8">
      <c r="A7479">
        <v>7658</v>
      </c>
      <c r="B7479" t="s">
        <v>33308</v>
      </c>
      <c r="C7479" t="s">
        <v>30401</v>
      </c>
      <c r="D7479">
        <v>13</v>
      </c>
      <c r="E7479">
        <v>791</v>
      </c>
      <c r="F7479" t="s">
        <v>33309</v>
      </c>
      <c r="G7479" t="str">
        <f t="shared" si="232"/>
        <v>791Dunes Rust Leather</v>
      </c>
      <c r="H7479">
        <f t="shared" si="233"/>
        <v>7658</v>
      </c>
    </row>
    <row r="7480" spans="1:8">
      <c r="A7480">
        <v>7659</v>
      </c>
      <c r="B7480" t="s">
        <v>33310</v>
      </c>
      <c r="C7480" t="s">
        <v>30402</v>
      </c>
      <c r="D7480">
        <v>8</v>
      </c>
      <c r="E7480">
        <v>791</v>
      </c>
      <c r="F7480" t="s">
        <v>33311</v>
      </c>
      <c r="G7480" t="str">
        <f t="shared" si="232"/>
        <v>791Dunes Anthrazite Leather</v>
      </c>
      <c r="H7480">
        <f t="shared" si="233"/>
        <v>7659</v>
      </c>
    </row>
    <row r="7481" spans="1:8">
      <c r="A7481">
        <v>7660</v>
      </c>
      <c r="B7481" t="s">
        <v>34547</v>
      </c>
      <c r="C7481" t="s">
        <v>55701</v>
      </c>
      <c r="D7481">
        <v>12</v>
      </c>
      <c r="E7481">
        <v>791</v>
      </c>
      <c r="F7481" t="s">
        <v>33312</v>
      </c>
      <c r="G7481" t="str">
        <f t="shared" si="232"/>
        <v>791Cognac Leather</v>
      </c>
      <c r="H7481">
        <f t="shared" si="233"/>
        <v>7660</v>
      </c>
    </row>
    <row r="7482" spans="1:8">
      <c r="A7482">
        <v>7661</v>
      </c>
      <c r="B7482" t="s">
        <v>15330</v>
      </c>
      <c r="C7482" t="s">
        <v>30403</v>
      </c>
      <c r="D7482">
        <v>8</v>
      </c>
      <c r="E7482">
        <v>791</v>
      </c>
      <c r="F7482" t="s">
        <v>33313</v>
      </c>
      <c r="G7482" t="str">
        <f t="shared" si="232"/>
        <v>791Black Leather</v>
      </c>
      <c r="H7482">
        <f t="shared" si="233"/>
        <v>7661</v>
      </c>
    </row>
    <row r="7483" spans="1:8">
      <c r="A7483">
        <v>7662</v>
      </c>
      <c r="B7483" t="s">
        <v>30404</v>
      </c>
      <c r="C7483" t="s">
        <v>30405</v>
      </c>
      <c r="D7483">
        <v>42</v>
      </c>
      <c r="E7483">
        <v>791</v>
      </c>
      <c r="F7483" t="s">
        <v>30406</v>
      </c>
      <c r="G7483" t="str">
        <f t="shared" si="232"/>
        <v>791Dark Cork</v>
      </c>
      <c r="H7483">
        <f t="shared" si="233"/>
        <v>7662</v>
      </c>
    </row>
    <row r="7484" spans="1:8">
      <c r="A7484">
        <v>7663</v>
      </c>
      <c r="B7484" t="s">
        <v>15079</v>
      </c>
      <c r="C7484" t="s">
        <v>30407</v>
      </c>
      <c r="D7484">
        <v>42</v>
      </c>
      <c r="E7484">
        <v>791</v>
      </c>
      <c r="F7484" t="s">
        <v>30408</v>
      </c>
      <c r="G7484" t="str">
        <f t="shared" si="232"/>
        <v>791Natural Cork</v>
      </c>
      <c r="H7484">
        <f t="shared" si="233"/>
        <v>7663</v>
      </c>
    </row>
    <row r="7485" spans="1:8">
      <c r="A7485">
        <v>7664</v>
      </c>
      <c r="B7485" t="s">
        <v>13796</v>
      </c>
      <c r="C7485" t="s">
        <v>30409</v>
      </c>
      <c r="D7485">
        <v>7</v>
      </c>
      <c r="E7485">
        <v>415</v>
      </c>
      <c r="F7485" t="s">
        <v>30410</v>
      </c>
      <c r="G7485" t="str">
        <f t="shared" si="232"/>
        <v>415Clear Seedy</v>
      </c>
      <c r="H7485">
        <f t="shared" si="233"/>
        <v>7664</v>
      </c>
    </row>
    <row r="7486" spans="1:8">
      <c r="A7486">
        <v>7665</v>
      </c>
      <c r="B7486" t="s">
        <v>30257</v>
      </c>
      <c r="C7486" t="s">
        <v>30258</v>
      </c>
      <c r="D7486">
        <v>42</v>
      </c>
      <c r="E7486">
        <v>791</v>
      </c>
      <c r="F7486" t="s">
        <v>30259</v>
      </c>
      <c r="G7486" t="str">
        <f t="shared" si="232"/>
        <v>791Sirka Grey Mango Wood</v>
      </c>
      <c r="H7486">
        <f t="shared" si="233"/>
        <v>7665</v>
      </c>
    </row>
    <row r="7487" spans="1:8">
      <c r="A7487">
        <v>7666</v>
      </c>
      <c r="B7487" t="s">
        <v>30254</v>
      </c>
      <c r="C7487" t="s">
        <v>30411</v>
      </c>
      <c r="D7487">
        <v>21</v>
      </c>
      <c r="E7487">
        <v>791</v>
      </c>
      <c r="F7487" t="s">
        <v>30256</v>
      </c>
      <c r="G7487" t="str">
        <f t="shared" si="232"/>
        <v>791Natural Mango Wood</v>
      </c>
      <c r="H7487">
        <f t="shared" si="233"/>
        <v>7666</v>
      </c>
    </row>
    <row r="7488" spans="1:8">
      <c r="A7488">
        <v>7667</v>
      </c>
      <c r="B7488" t="s">
        <v>30251</v>
      </c>
      <c r="C7488" t="s">
        <v>30252</v>
      </c>
      <c r="D7488">
        <v>42</v>
      </c>
      <c r="E7488">
        <v>791</v>
      </c>
      <c r="F7488" t="s">
        <v>30253</v>
      </c>
      <c r="G7488" t="str">
        <f t="shared" si="232"/>
        <v>791Black Stained Mango Wood</v>
      </c>
      <c r="H7488">
        <f t="shared" si="233"/>
        <v>7667</v>
      </c>
    </row>
    <row r="7489" spans="1:8">
      <c r="A7489">
        <v>7668</v>
      </c>
      <c r="B7489" t="s">
        <v>12421</v>
      </c>
      <c r="C7489" t="s">
        <v>30412</v>
      </c>
      <c r="D7489">
        <v>7</v>
      </c>
      <c r="E7489">
        <v>430</v>
      </c>
      <c r="F7489" t="s">
        <v>30413</v>
      </c>
      <c r="G7489" t="str">
        <f t="shared" si="232"/>
        <v>430No Glass</v>
      </c>
      <c r="H7489">
        <f t="shared" si="233"/>
        <v>7668</v>
      </c>
    </row>
    <row r="7490" spans="1:8">
      <c r="A7490">
        <v>7669</v>
      </c>
      <c r="B7490" t="s">
        <v>30293</v>
      </c>
      <c r="C7490" t="s">
        <v>30414</v>
      </c>
      <c r="D7490">
        <v>20</v>
      </c>
      <c r="E7490">
        <v>449</v>
      </c>
      <c r="F7490" t="s">
        <v>30295</v>
      </c>
      <c r="G7490" t="str">
        <f t="shared" si="232"/>
        <v>449Hazelnut</v>
      </c>
      <c r="H7490">
        <f t="shared" si="233"/>
        <v>7669</v>
      </c>
    </row>
    <row r="7491" spans="1:8">
      <c r="A7491">
        <v>7670</v>
      </c>
      <c r="B7491" t="s">
        <v>265</v>
      </c>
      <c r="C7491" t="s">
        <v>30415</v>
      </c>
      <c r="D7491">
        <v>26</v>
      </c>
      <c r="E7491">
        <v>449</v>
      </c>
      <c r="F7491" t="s">
        <v>30292</v>
      </c>
      <c r="G7491" t="str">
        <f t="shared" ref="G7491:G7554" si="234">CONCATENATE(E7491,B7491)</f>
        <v>449Copper</v>
      </c>
      <c r="H7491">
        <f t="shared" ref="H7491:H7554" si="235">A7491</f>
        <v>7670</v>
      </c>
    </row>
    <row r="7492" spans="1:8">
      <c r="A7492">
        <v>7671</v>
      </c>
      <c r="B7492" t="s">
        <v>3285</v>
      </c>
      <c r="C7492" t="s">
        <v>30416</v>
      </c>
      <c r="D7492">
        <v>11</v>
      </c>
      <c r="E7492">
        <v>147</v>
      </c>
      <c r="F7492" t="s">
        <v>30417</v>
      </c>
      <c r="G7492" t="str">
        <f t="shared" si="234"/>
        <v>147Oatmeal Linen</v>
      </c>
      <c r="H7492">
        <f t="shared" si="235"/>
        <v>7671</v>
      </c>
    </row>
    <row r="7493" spans="1:8">
      <c r="A7493">
        <v>7672</v>
      </c>
      <c r="B7493" t="s">
        <v>38033</v>
      </c>
      <c r="C7493" t="s">
        <v>5853</v>
      </c>
      <c r="D7493">
        <v>7</v>
      </c>
      <c r="E7493">
        <v>882</v>
      </c>
      <c r="F7493" t="s">
        <v>38034</v>
      </c>
      <c r="G7493" t="str">
        <f t="shared" si="234"/>
        <v>882Firenze Mixed</v>
      </c>
      <c r="H7493">
        <f t="shared" si="235"/>
        <v>7672</v>
      </c>
    </row>
    <row r="7494" spans="1:8">
      <c r="A7494">
        <v>7673</v>
      </c>
      <c r="B7494" t="s">
        <v>30418</v>
      </c>
      <c r="C7494" t="s">
        <v>30419</v>
      </c>
      <c r="D7494">
        <v>11</v>
      </c>
      <c r="E7494">
        <v>147</v>
      </c>
      <c r="F7494" t="s">
        <v>30420</v>
      </c>
      <c r="G7494" t="str">
        <f t="shared" si="234"/>
        <v>147Embroidered Faux Silk</v>
      </c>
      <c r="H7494">
        <f t="shared" si="235"/>
        <v>7673</v>
      </c>
    </row>
    <row r="7495" spans="1:8">
      <c r="A7495">
        <v>7674</v>
      </c>
      <c r="B7495" t="s">
        <v>26406</v>
      </c>
      <c r="C7495" t="s">
        <v>30421</v>
      </c>
      <c r="D7495">
        <v>11</v>
      </c>
      <c r="E7495">
        <v>147</v>
      </c>
      <c r="F7495" t="s">
        <v>30422</v>
      </c>
      <c r="G7495" t="str">
        <f t="shared" si="234"/>
        <v>147Salon Scavo</v>
      </c>
      <c r="H7495">
        <f t="shared" si="235"/>
        <v>7674</v>
      </c>
    </row>
    <row r="7496" spans="1:8">
      <c r="A7496">
        <v>7675</v>
      </c>
      <c r="B7496" t="s">
        <v>30423</v>
      </c>
      <c r="C7496" t="s">
        <v>30424</v>
      </c>
      <c r="D7496">
        <v>19</v>
      </c>
      <c r="E7496">
        <v>147</v>
      </c>
      <c r="F7496" t="s">
        <v>30425</v>
      </c>
      <c r="G7496" t="str">
        <f t="shared" si="234"/>
        <v>147Amber Drip</v>
      </c>
      <c r="H7496">
        <f t="shared" si="235"/>
        <v>7675</v>
      </c>
    </row>
    <row r="7497" spans="1:8">
      <c r="A7497">
        <v>7676</v>
      </c>
      <c r="B7497" t="s">
        <v>30426</v>
      </c>
      <c r="C7497" t="s">
        <v>30427</v>
      </c>
      <c r="D7497">
        <v>27</v>
      </c>
      <c r="E7497">
        <v>430</v>
      </c>
      <c r="F7497" t="s">
        <v>30428</v>
      </c>
      <c r="G7497" t="str">
        <f t="shared" si="234"/>
        <v>430Light Onyx Mosaic</v>
      </c>
      <c r="H7497">
        <f t="shared" si="235"/>
        <v>7676</v>
      </c>
    </row>
    <row r="7498" spans="1:8">
      <c r="A7498">
        <v>7677</v>
      </c>
      <c r="B7498" t="s">
        <v>4918</v>
      </c>
      <c r="C7498" t="s">
        <v>30429</v>
      </c>
      <c r="D7498">
        <v>16</v>
      </c>
      <c r="E7498" t="s">
        <v>5853</v>
      </c>
      <c r="F7498" t="s">
        <v>30430</v>
      </c>
      <c r="G7498" t="str">
        <f t="shared" si="234"/>
        <v>Navy</v>
      </c>
      <c r="H7498">
        <f t="shared" si="235"/>
        <v>7677</v>
      </c>
    </row>
    <row r="7499" spans="1:8">
      <c r="A7499">
        <v>7679</v>
      </c>
      <c r="B7499" t="s">
        <v>30431</v>
      </c>
      <c r="C7499" t="s">
        <v>30432</v>
      </c>
      <c r="D7499">
        <v>7</v>
      </c>
      <c r="E7499">
        <v>147</v>
      </c>
      <c r="F7499" t="s">
        <v>30433</v>
      </c>
      <c r="G7499" t="str">
        <f t="shared" si="234"/>
        <v>147Translucent Sheer</v>
      </c>
      <c r="H7499">
        <f t="shared" si="235"/>
        <v>7679</v>
      </c>
    </row>
    <row r="7500" spans="1:8">
      <c r="A7500">
        <v>7680</v>
      </c>
      <c r="B7500" t="s">
        <v>30434</v>
      </c>
      <c r="C7500" t="s">
        <v>30435</v>
      </c>
      <c r="D7500">
        <v>27</v>
      </c>
      <c r="E7500">
        <v>430</v>
      </c>
      <c r="F7500" t="s">
        <v>30436</v>
      </c>
      <c r="G7500" t="str">
        <f t="shared" si="234"/>
        <v>430Light Onyx</v>
      </c>
      <c r="H7500">
        <f t="shared" si="235"/>
        <v>7680</v>
      </c>
    </row>
    <row r="7501" spans="1:8">
      <c r="A7501">
        <v>7682</v>
      </c>
      <c r="B7501" t="s">
        <v>30437</v>
      </c>
      <c r="C7501" t="s">
        <v>5853</v>
      </c>
      <c r="D7501">
        <v>7</v>
      </c>
      <c r="E7501">
        <v>882</v>
      </c>
      <c r="F7501" t="s">
        <v>30438</v>
      </c>
      <c r="G7501" t="str">
        <f t="shared" si="234"/>
        <v>882Mother of Pearl and Crystal Beads</v>
      </c>
      <c r="H7501">
        <f t="shared" si="235"/>
        <v>7682</v>
      </c>
    </row>
    <row r="7502" spans="1:8">
      <c r="A7502">
        <v>7684</v>
      </c>
      <c r="B7502" t="s">
        <v>38033</v>
      </c>
      <c r="C7502" t="s">
        <v>5853</v>
      </c>
      <c r="D7502">
        <v>7</v>
      </c>
      <c r="E7502">
        <v>882</v>
      </c>
      <c r="F7502" t="s">
        <v>38035</v>
      </c>
      <c r="G7502" t="str">
        <f t="shared" si="234"/>
        <v>882Firenze Mixed</v>
      </c>
      <c r="H7502">
        <f t="shared" si="235"/>
        <v>7684</v>
      </c>
    </row>
    <row r="7503" spans="1:8">
      <c r="A7503">
        <v>7685</v>
      </c>
      <c r="B7503" t="s">
        <v>16037</v>
      </c>
      <c r="C7503" t="s">
        <v>5853</v>
      </c>
      <c r="D7503">
        <v>8</v>
      </c>
      <c r="E7503">
        <v>882</v>
      </c>
      <c r="F7503" t="s">
        <v>38036</v>
      </c>
      <c r="G7503" t="str">
        <f t="shared" si="234"/>
        <v>882Black Marble</v>
      </c>
      <c r="H7503">
        <f t="shared" si="235"/>
        <v>7685</v>
      </c>
    </row>
    <row r="7504" spans="1:8">
      <c r="A7504">
        <v>7686</v>
      </c>
      <c r="B7504" t="s">
        <v>30440</v>
      </c>
      <c r="C7504" t="s">
        <v>30441</v>
      </c>
      <c r="D7504">
        <v>20</v>
      </c>
      <c r="E7504">
        <v>430</v>
      </c>
      <c r="F7504" t="s">
        <v>30442</v>
      </c>
      <c r="G7504" t="str">
        <f t="shared" si="234"/>
        <v>430Light Tortoise</v>
      </c>
      <c r="H7504">
        <f t="shared" si="235"/>
        <v>7686</v>
      </c>
    </row>
    <row r="7505" spans="1:8">
      <c r="A7505">
        <v>7687</v>
      </c>
      <c r="B7505" t="s">
        <v>30443</v>
      </c>
      <c r="C7505" t="s">
        <v>30444</v>
      </c>
      <c r="D7505">
        <v>19</v>
      </c>
      <c r="E7505">
        <v>430</v>
      </c>
      <c r="F7505" t="s">
        <v>30445</v>
      </c>
      <c r="G7505" t="str">
        <f t="shared" si="234"/>
        <v>430Light Amber - Black Swirl</v>
      </c>
      <c r="H7505">
        <f t="shared" si="235"/>
        <v>7687</v>
      </c>
    </row>
    <row r="7506" spans="1:8">
      <c r="A7506">
        <v>7688</v>
      </c>
      <c r="B7506" t="s">
        <v>38037</v>
      </c>
      <c r="C7506" t="s">
        <v>5853</v>
      </c>
      <c r="D7506">
        <v>7</v>
      </c>
      <c r="E7506">
        <v>882</v>
      </c>
      <c r="F7506" t="s">
        <v>38038</v>
      </c>
      <c r="G7506" t="str">
        <f t="shared" si="234"/>
        <v>882Clear / Smok Firenze</v>
      </c>
      <c r="H7506">
        <f t="shared" si="235"/>
        <v>7688</v>
      </c>
    </row>
    <row r="7507" spans="1:8">
      <c r="A7507">
        <v>7689</v>
      </c>
      <c r="B7507" t="s">
        <v>16237</v>
      </c>
      <c r="C7507" t="s">
        <v>5853</v>
      </c>
      <c r="D7507">
        <v>9</v>
      </c>
      <c r="E7507">
        <v>681</v>
      </c>
      <c r="F7507" t="s">
        <v>38039</v>
      </c>
      <c r="G7507" t="str">
        <f t="shared" si="234"/>
        <v>681Smoke Glass</v>
      </c>
      <c r="H7507">
        <f t="shared" si="235"/>
        <v>7689</v>
      </c>
    </row>
    <row r="7508" spans="1:8">
      <c r="A7508">
        <v>7690</v>
      </c>
      <c r="B7508" t="s">
        <v>1646</v>
      </c>
      <c r="C7508" t="s">
        <v>30447</v>
      </c>
      <c r="D7508">
        <v>27</v>
      </c>
      <c r="E7508">
        <v>430</v>
      </c>
      <c r="F7508" t="s">
        <v>30448</v>
      </c>
      <c r="G7508" t="str">
        <f t="shared" si="234"/>
        <v>430Onyx</v>
      </c>
      <c r="H7508">
        <f t="shared" si="235"/>
        <v>7690</v>
      </c>
    </row>
    <row r="7509" spans="1:8">
      <c r="A7509">
        <v>7691</v>
      </c>
      <c r="B7509" t="s">
        <v>30449</v>
      </c>
      <c r="C7509" t="s">
        <v>5853</v>
      </c>
      <c r="D7509">
        <v>7</v>
      </c>
      <c r="E7509">
        <v>681</v>
      </c>
      <c r="F7509" t="s">
        <v>38040</v>
      </c>
      <c r="G7509" t="str">
        <f t="shared" si="234"/>
        <v>681Clear Spun Silk Glass</v>
      </c>
      <c r="H7509">
        <f t="shared" si="235"/>
        <v>7691</v>
      </c>
    </row>
    <row r="7510" spans="1:8">
      <c r="A7510">
        <v>7692</v>
      </c>
      <c r="B7510" t="s">
        <v>470</v>
      </c>
      <c r="C7510" t="s">
        <v>5853</v>
      </c>
      <c r="D7510">
        <v>27</v>
      </c>
      <c r="E7510">
        <v>681</v>
      </c>
      <c r="F7510" t="s">
        <v>38041</v>
      </c>
      <c r="G7510" t="str">
        <f t="shared" si="234"/>
        <v>681White Marble</v>
      </c>
      <c r="H7510">
        <f t="shared" si="235"/>
        <v>7692</v>
      </c>
    </row>
    <row r="7511" spans="1:8">
      <c r="A7511">
        <v>7693</v>
      </c>
      <c r="B7511" t="s">
        <v>30450</v>
      </c>
      <c r="C7511" t="s">
        <v>5853</v>
      </c>
      <c r="D7511">
        <v>22</v>
      </c>
      <c r="E7511">
        <v>681</v>
      </c>
      <c r="F7511" t="s">
        <v>38042</v>
      </c>
      <c r="G7511" t="str">
        <f t="shared" si="234"/>
        <v>681Natural Cut Wood</v>
      </c>
      <c r="H7511">
        <f t="shared" si="235"/>
        <v>7693</v>
      </c>
    </row>
    <row r="7512" spans="1:8">
      <c r="A7512">
        <v>7694</v>
      </c>
      <c r="B7512" t="s">
        <v>30451</v>
      </c>
      <c r="C7512" t="s">
        <v>5853</v>
      </c>
      <c r="D7512">
        <v>10</v>
      </c>
      <c r="E7512">
        <v>681</v>
      </c>
      <c r="F7512" t="s">
        <v>38043</v>
      </c>
      <c r="G7512" t="str">
        <f t="shared" si="234"/>
        <v>681White Wave Glass</v>
      </c>
      <c r="H7512">
        <f t="shared" si="235"/>
        <v>7694</v>
      </c>
    </row>
    <row r="7513" spans="1:8">
      <c r="A7513">
        <v>7695</v>
      </c>
      <c r="B7513" t="s">
        <v>420</v>
      </c>
      <c r="C7513" t="s">
        <v>5853</v>
      </c>
      <c r="D7513">
        <v>8</v>
      </c>
      <c r="E7513">
        <v>681</v>
      </c>
      <c r="F7513" t="s">
        <v>38044</v>
      </c>
      <c r="G7513" t="str">
        <f t="shared" si="234"/>
        <v>681Matte Black</v>
      </c>
      <c r="H7513">
        <f t="shared" si="235"/>
        <v>7695</v>
      </c>
    </row>
    <row r="7514" spans="1:8">
      <c r="A7514">
        <v>7696</v>
      </c>
      <c r="B7514" t="s">
        <v>6539</v>
      </c>
      <c r="C7514" t="s">
        <v>5853</v>
      </c>
      <c r="D7514">
        <v>10</v>
      </c>
      <c r="E7514" t="s">
        <v>5853</v>
      </c>
      <c r="F7514" t="s">
        <v>30452</v>
      </c>
      <c r="G7514" t="str">
        <f t="shared" si="234"/>
        <v>Warm White</v>
      </c>
      <c r="H7514">
        <f t="shared" si="235"/>
        <v>7696</v>
      </c>
    </row>
    <row r="7515" spans="1:8">
      <c r="A7515">
        <v>7697</v>
      </c>
      <c r="B7515" t="s">
        <v>30453</v>
      </c>
      <c r="C7515" t="s">
        <v>5853</v>
      </c>
      <c r="D7515">
        <v>7</v>
      </c>
      <c r="E7515">
        <v>681</v>
      </c>
      <c r="F7515" t="s">
        <v>38045</v>
      </c>
      <c r="G7515" t="str">
        <f t="shared" si="234"/>
        <v>681Clear Textured Glass</v>
      </c>
      <c r="H7515">
        <f t="shared" si="235"/>
        <v>7697</v>
      </c>
    </row>
    <row r="7516" spans="1:8">
      <c r="A7516">
        <v>7698</v>
      </c>
      <c r="B7516" t="s">
        <v>30454</v>
      </c>
      <c r="C7516" t="s">
        <v>5853</v>
      </c>
      <c r="D7516">
        <v>7</v>
      </c>
      <c r="E7516">
        <v>681</v>
      </c>
      <c r="F7516" t="s">
        <v>30455</v>
      </c>
      <c r="G7516" t="str">
        <f t="shared" si="234"/>
        <v>681Clear Globe Glass</v>
      </c>
      <c r="H7516">
        <f t="shared" si="235"/>
        <v>7698</v>
      </c>
    </row>
    <row r="7517" spans="1:8">
      <c r="A7517">
        <v>7699</v>
      </c>
      <c r="B7517" t="s">
        <v>30456</v>
      </c>
      <c r="C7517" t="s">
        <v>5853</v>
      </c>
      <c r="D7517">
        <v>7</v>
      </c>
      <c r="E7517">
        <v>681</v>
      </c>
      <c r="F7517" t="s">
        <v>30457</v>
      </c>
      <c r="G7517" t="str">
        <f t="shared" si="234"/>
        <v>681Crystal Cube Glass</v>
      </c>
      <c r="H7517">
        <f t="shared" si="235"/>
        <v>7699</v>
      </c>
    </row>
    <row r="7518" spans="1:8">
      <c r="A7518">
        <v>7701</v>
      </c>
      <c r="B7518" t="s">
        <v>30458</v>
      </c>
      <c r="C7518" t="s">
        <v>5853</v>
      </c>
      <c r="D7518">
        <v>7</v>
      </c>
      <c r="E7518">
        <v>681</v>
      </c>
      <c r="F7518" t="s">
        <v>38045</v>
      </c>
      <c r="G7518" t="str">
        <f t="shared" si="234"/>
        <v>681Woven Basket Glass</v>
      </c>
      <c r="H7518">
        <f t="shared" si="235"/>
        <v>7701</v>
      </c>
    </row>
    <row r="7519" spans="1:8">
      <c r="A7519">
        <v>7702</v>
      </c>
      <c r="B7519" t="s">
        <v>30459</v>
      </c>
      <c r="C7519" t="s">
        <v>5853</v>
      </c>
      <c r="D7519">
        <v>10</v>
      </c>
      <c r="E7519">
        <v>681</v>
      </c>
      <c r="F7519" t="s">
        <v>38046</v>
      </c>
      <c r="G7519" t="str">
        <f t="shared" si="234"/>
        <v>681Matte Opal White Glass</v>
      </c>
      <c r="H7519">
        <f t="shared" si="235"/>
        <v>7702</v>
      </c>
    </row>
    <row r="7520" spans="1:8">
      <c r="A7520">
        <v>7705</v>
      </c>
      <c r="B7520" t="s">
        <v>30460</v>
      </c>
      <c r="C7520" t="s">
        <v>30461</v>
      </c>
      <c r="D7520">
        <v>16</v>
      </c>
      <c r="E7520">
        <v>430</v>
      </c>
      <c r="F7520" t="s">
        <v>30462</v>
      </c>
      <c r="G7520" t="str">
        <f t="shared" si="234"/>
        <v>430Reflective Dichroic</v>
      </c>
      <c r="H7520">
        <f t="shared" si="235"/>
        <v>7705</v>
      </c>
    </row>
    <row r="7521" spans="1:8">
      <c r="A7521">
        <v>7706</v>
      </c>
      <c r="B7521" t="s">
        <v>30463</v>
      </c>
      <c r="C7521" t="s">
        <v>30464</v>
      </c>
      <c r="D7521">
        <v>11</v>
      </c>
      <c r="E7521">
        <v>147</v>
      </c>
      <c r="F7521" t="s">
        <v>30465</v>
      </c>
      <c r="G7521" t="str">
        <f t="shared" si="234"/>
        <v>147Mosaic Tile</v>
      </c>
      <c r="H7521">
        <f t="shared" si="235"/>
        <v>7706</v>
      </c>
    </row>
    <row r="7522" spans="1:8">
      <c r="A7522">
        <v>7707</v>
      </c>
      <c r="B7522" t="s">
        <v>243</v>
      </c>
      <c r="C7522" t="s">
        <v>30466</v>
      </c>
      <c r="D7522">
        <v>10</v>
      </c>
      <c r="E7522">
        <v>23</v>
      </c>
      <c r="F7522" t="s">
        <v>30467</v>
      </c>
      <c r="G7522" t="str">
        <f t="shared" si="234"/>
        <v>23White</v>
      </c>
      <c r="H7522">
        <f t="shared" si="235"/>
        <v>7707</v>
      </c>
    </row>
    <row r="7523" spans="1:8">
      <c r="A7523">
        <v>7708</v>
      </c>
      <c r="B7523" t="s">
        <v>414</v>
      </c>
      <c r="C7523" t="s">
        <v>30468</v>
      </c>
      <c r="D7523">
        <v>9</v>
      </c>
      <c r="E7523">
        <v>23</v>
      </c>
      <c r="F7523" t="s">
        <v>30469</v>
      </c>
      <c r="G7523" t="str">
        <f t="shared" si="234"/>
        <v>23Light Grey</v>
      </c>
      <c r="H7523">
        <f t="shared" si="235"/>
        <v>7708</v>
      </c>
    </row>
    <row r="7524" spans="1:8">
      <c r="A7524">
        <v>7709</v>
      </c>
      <c r="B7524" t="s">
        <v>247</v>
      </c>
      <c r="C7524" t="s">
        <v>30470</v>
      </c>
      <c r="D7524">
        <v>12</v>
      </c>
      <c r="E7524">
        <v>23</v>
      </c>
      <c r="F7524" t="s">
        <v>30471</v>
      </c>
      <c r="G7524" t="str">
        <f t="shared" si="234"/>
        <v>23Red</v>
      </c>
      <c r="H7524">
        <f t="shared" si="235"/>
        <v>7709</v>
      </c>
    </row>
    <row r="7525" spans="1:8">
      <c r="A7525">
        <v>7710</v>
      </c>
      <c r="B7525" t="s">
        <v>253</v>
      </c>
      <c r="C7525" t="s">
        <v>30472</v>
      </c>
      <c r="D7525">
        <v>20</v>
      </c>
      <c r="E7525">
        <v>23</v>
      </c>
      <c r="F7525" t="s">
        <v>30473</v>
      </c>
      <c r="G7525" t="str">
        <f t="shared" si="234"/>
        <v>23Brown</v>
      </c>
      <c r="H7525">
        <f t="shared" si="235"/>
        <v>7710</v>
      </c>
    </row>
    <row r="7526" spans="1:8">
      <c r="A7526">
        <v>7711</v>
      </c>
      <c r="B7526" t="s">
        <v>319</v>
      </c>
      <c r="C7526" t="s">
        <v>30474</v>
      </c>
      <c r="D7526">
        <v>14</v>
      </c>
      <c r="E7526">
        <v>23</v>
      </c>
      <c r="F7526" t="s">
        <v>30475</v>
      </c>
      <c r="G7526" t="str">
        <f t="shared" si="234"/>
        <v>23Yellow</v>
      </c>
      <c r="H7526">
        <f t="shared" si="235"/>
        <v>7711</v>
      </c>
    </row>
    <row r="7527" spans="1:8">
      <c r="A7527">
        <v>7712</v>
      </c>
      <c r="B7527" t="s">
        <v>24218</v>
      </c>
      <c r="C7527" t="s">
        <v>30476</v>
      </c>
      <c r="D7527">
        <v>20</v>
      </c>
      <c r="E7527">
        <v>23</v>
      </c>
      <c r="F7527" t="s">
        <v>30477</v>
      </c>
      <c r="G7527" t="str">
        <f t="shared" si="234"/>
        <v>23Medium Brown</v>
      </c>
      <c r="H7527">
        <f t="shared" si="235"/>
        <v>7712</v>
      </c>
    </row>
    <row r="7528" spans="1:8">
      <c r="A7528">
        <v>7713</v>
      </c>
      <c r="B7528" t="s">
        <v>729</v>
      </c>
      <c r="C7528" t="s">
        <v>30478</v>
      </c>
      <c r="D7528">
        <v>20</v>
      </c>
      <c r="E7528">
        <v>23</v>
      </c>
      <c r="F7528" t="s">
        <v>30479</v>
      </c>
      <c r="G7528" t="str">
        <f t="shared" si="234"/>
        <v>23Beige</v>
      </c>
      <c r="H7528">
        <f t="shared" si="235"/>
        <v>7713</v>
      </c>
    </row>
    <row r="7529" spans="1:8">
      <c r="A7529">
        <v>7714</v>
      </c>
      <c r="B7529" t="s">
        <v>251</v>
      </c>
      <c r="C7529" t="s">
        <v>30480</v>
      </c>
      <c r="D7529">
        <v>15</v>
      </c>
      <c r="E7529">
        <v>23</v>
      </c>
      <c r="F7529" t="s">
        <v>30481</v>
      </c>
      <c r="G7529" t="str">
        <f t="shared" si="234"/>
        <v>23Green</v>
      </c>
      <c r="H7529">
        <f t="shared" si="235"/>
        <v>7714</v>
      </c>
    </row>
    <row r="7530" spans="1:8">
      <c r="A7530">
        <v>7715</v>
      </c>
      <c r="B7530" t="s">
        <v>379</v>
      </c>
      <c r="C7530" t="s">
        <v>30482</v>
      </c>
      <c r="D7530">
        <v>16</v>
      </c>
      <c r="E7530">
        <v>23</v>
      </c>
      <c r="F7530" t="s">
        <v>30483</v>
      </c>
      <c r="G7530" t="str">
        <f t="shared" si="234"/>
        <v>23Blue</v>
      </c>
      <c r="H7530">
        <f t="shared" si="235"/>
        <v>7715</v>
      </c>
    </row>
    <row r="7531" spans="1:8">
      <c r="A7531">
        <v>7716</v>
      </c>
      <c r="B7531" t="s">
        <v>26693</v>
      </c>
      <c r="C7531" t="s">
        <v>30484</v>
      </c>
      <c r="D7531">
        <v>20</v>
      </c>
      <c r="E7531">
        <v>23</v>
      </c>
      <c r="F7531" t="s">
        <v>30485</v>
      </c>
      <c r="G7531" t="str">
        <f t="shared" si="234"/>
        <v>23Ochre</v>
      </c>
      <c r="H7531">
        <f t="shared" si="235"/>
        <v>7716</v>
      </c>
    </row>
    <row r="7532" spans="1:8">
      <c r="A7532">
        <v>7717</v>
      </c>
      <c r="B7532" t="s">
        <v>30486</v>
      </c>
      <c r="C7532" t="s">
        <v>5853</v>
      </c>
      <c r="D7532">
        <v>22</v>
      </c>
      <c r="E7532">
        <v>681</v>
      </c>
      <c r="F7532" t="s">
        <v>38047</v>
      </c>
      <c r="G7532" t="str">
        <f t="shared" si="234"/>
        <v>681Painted Weathered Wood</v>
      </c>
      <c r="H7532">
        <f t="shared" si="235"/>
        <v>7717</v>
      </c>
    </row>
    <row r="7533" spans="1:8">
      <c r="A7533">
        <v>7718</v>
      </c>
      <c r="B7533" t="s">
        <v>30487</v>
      </c>
      <c r="C7533" t="s">
        <v>5853</v>
      </c>
      <c r="D7533">
        <v>24</v>
      </c>
      <c r="E7533">
        <v>681</v>
      </c>
      <c r="F7533" t="s">
        <v>38048</v>
      </c>
      <c r="G7533" t="str">
        <f t="shared" si="234"/>
        <v>681Silver Mercury Glass</v>
      </c>
      <c r="H7533">
        <f t="shared" si="235"/>
        <v>7718</v>
      </c>
    </row>
    <row r="7534" spans="1:8">
      <c r="A7534">
        <v>7722</v>
      </c>
      <c r="B7534" t="s">
        <v>1410</v>
      </c>
      <c r="C7534" t="s">
        <v>30488</v>
      </c>
      <c r="D7534">
        <v>20</v>
      </c>
      <c r="E7534">
        <v>430</v>
      </c>
      <c r="F7534" t="s">
        <v>30489</v>
      </c>
      <c r="G7534" t="str">
        <f t="shared" si="234"/>
        <v>430Desert Clay</v>
      </c>
      <c r="H7534">
        <f t="shared" si="235"/>
        <v>7722</v>
      </c>
    </row>
    <row r="7535" spans="1:8">
      <c r="A7535">
        <v>7723</v>
      </c>
      <c r="B7535" t="s">
        <v>30490</v>
      </c>
      <c r="C7535" t="s">
        <v>5853</v>
      </c>
      <c r="D7535">
        <v>42</v>
      </c>
      <c r="E7535">
        <v>681</v>
      </c>
      <c r="F7535" t="s">
        <v>38049</v>
      </c>
      <c r="G7535" t="str">
        <f t="shared" si="234"/>
        <v>681Sea Urchin Shells</v>
      </c>
      <c r="H7535">
        <f t="shared" si="235"/>
        <v>7723</v>
      </c>
    </row>
    <row r="7536" spans="1:8">
      <c r="A7536">
        <v>7724</v>
      </c>
      <c r="B7536" t="s">
        <v>22638</v>
      </c>
      <c r="C7536" t="s">
        <v>31411</v>
      </c>
      <c r="D7536">
        <v>7</v>
      </c>
      <c r="E7536">
        <v>403</v>
      </c>
      <c r="F7536" t="s">
        <v>30491</v>
      </c>
      <c r="G7536" t="str">
        <f t="shared" si="234"/>
        <v>403Clear Frosted</v>
      </c>
      <c r="H7536">
        <f t="shared" si="235"/>
        <v>7724</v>
      </c>
    </row>
    <row r="7537" spans="1:8">
      <c r="A7537">
        <v>7725</v>
      </c>
      <c r="B7537" t="s">
        <v>30492</v>
      </c>
      <c r="C7537" t="s">
        <v>30493</v>
      </c>
      <c r="D7537">
        <v>10</v>
      </c>
      <c r="E7537">
        <v>147</v>
      </c>
      <c r="F7537" t="s">
        <v>30494</v>
      </c>
      <c r="G7537" t="str">
        <f t="shared" si="234"/>
        <v>147White Piastra</v>
      </c>
      <c r="H7537">
        <f t="shared" si="235"/>
        <v>7725</v>
      </c>
    </row>
    <row r="7538" spans="1:8">
      <c r="A7538">
        <v>7726</v>
      </c>
      <c r="B7538" t="s">
        <v>30495</v>
      </c>
      <c r="C7538" t="s">
        <v>5853</v>
      </c>
      <c r="D7538">
        <v>5</v>
      </c>
      <c r="E7538">
        <v>343</v>
      </c>
      <c r="F7538" t="s">
        <v>31412</v>
      </c>
      <c r="G7538" t="str">
        <f t="shared" si="234"/>
        <v>343Metallic Aqua</v>
      </c>
      <c r="H7538">
        <f t="shared" si="235"/>
        <v>7726</v>
      </c>
    </row>
    <row r="7539" spans="1:8">
      <c r="A7539">
        <v>7727</v>
      </c>
      <c r="B7539" t="s">
        <v>30496</v>
      </c>
      <c r="C7539" t="s">
        <v>5853</v>
      </c>
      <c r="D7539">
        <v>5</v>
      </c>
      <c r="E7539">
        <v>343</v>
      </c>
      <c r="F7539" t="s">
        <v>31413</v>
      </c>
      <c r="G7539" t="str">
        <f t="shared" si="234"/>
        <v>343Metallic Opal</v>
      </c>
      <c r="H7539">
        <f t="shared" si="235"/>
        <v>7727</v>
      </c>
    </row>
    <row r="7540" spans="1:8">
      <c r="A7540">
        <v>7728</v>
      </c>
      <c r="B7540" t="s">
        <v>30497</v>
      </c>
      <c r="C7540" t="s">
        <v>5853</v>
      </c>
      <c r="D7540">
        <v>11</v>
      </c>
      <c r="E7540">
        <v>343</v>
      </c>
      <c r="F7540" t="s">
        <v>30498</v>
      </c>
      <c r="G7540" t="str">
        <f t="shared" si="234"/>
        <v>343Sea Salt Linen</v>
      </c>
      <c r="H7540">
        <f t="shared" si="235"/>
        <v>7728</v>
      </c>
    </row>
    <row r="7541" spans="1:8">
      <c r="A7541">
        <v>7729</v>
      </c>
      <c r="B7541" t="s">
        <v>30499</v>
      </c>
      <c r="C7541" t="s">
        <v>30500</v>
      </c>
      <c r="D7541">
        <v>10</v>
      </c>
      <c r="E7541">
        <v>222</v>
      </c>
      <c r="F7541" t="s">
        <v>30501</v>
      </c>
      <c r="G7541" t="str">
        <f t="shared" si="234"/>
        <v>222Frosted White Opal</v>
      </c>
      <c r="H7541">
        <f t="shared" si="235"/>
        <v>7729</v>
      </c>
    </row>
    <row r="7542" spans="1:8">
      <c r="A7542">
        <v>7731</v>
      </c>
      <c r="B7542" t="s">
        <v>1533</v>
      </c>
      <c r="C7542" t="s">
        <v>30502</v>
      </c>
      <c r="D7542">
        <v>17</v>
      </c>
      <c r="E7542">
        <v>222</v>
      </c>
      <c r="F7542" t="s">
        <v>38050</v>
      </c>
      <c r="G7542" t="str">
        <f t="shared" si="234"/>
        <v>222Violet</v>
      </c>
      <c r="H7542">
        <f t="shared" si="235"/>
        <v>7731</v>
      </c>
    </row>
    <row r="7543" spans="1:8">
      <c r="A7543">
        <v>7732</v>
      </c>
      <c r="B7543" t="s">
        <v>30503</v>
      </c>
      <c r="C7543" t="s">
        <v>30504</v>
      </c>
      <c r="D7543">
        <v>10</v>
      </c>
      <c r="E7543">
        <v>222</v>
      </c>
      <c r="F7543" t="s">
        <v>30505</v>
      </c>
      <c r="G7543" t="str">
        <f t="shared" si="234"/>
        <v>222Half White / Half Silver Bottom</v>
      </c>
      <c r="H7543">
        <f t="shared" si="235"/>
        <v>7732</v>
      </c>
    </row>
    <row r="7544" spans="1:8">
      <c r="A7544">
        <v>7733</v>
      </c>
      <c r="B7544" t="s">
        <v>30506</v>
      </c>
      <c r="C7544" t="s">
        <v>30507</v>
      </c>
      <c r="D7544">
        <v>10</v>
      </c>
      <c r="E7544">
        <v>222</v>
      </c>
      <c r="F7544" t="s">
        <v>30508</v>
      </c>
      <c r="G7544" t="str">
        <f t="shared" si="234"/>
        <v>222Half White / Half Silver Top</v>
      </c>
      <c r="H7544">
        <f t="shared" si="235"/>
        <v>7733</v>
      </c>
    </row>
    <row r="7545" spans="1:8">
      <c r="A7545">
        <v>7734</v>
      </c>
      <c r="B7545" t="s">
        <v>30509</v>
      </c>
      <c r="C7545" t="s">
        <v>30510</v>
      </c>
      <c r="D7545">
        <v>24</v>
      </c>
      <c r="E7545">
        <v>222</v>
      </c>
      <c r="F7545" t="s">
        <v>30511</v>
      </c>
      <c r="G7545" t="str">
        <f t="shared" si="234"/>
        <v>222Silver Bottom / Clear Top</v>
      </c>
      <c r="H7545">
        <f t="shared" si="235"/>
        <v>7734</v>
      </c>
    </row>
    <row r="7546" spans="1:8">
      <c r="A7546">
        <v>7735</v>
      </c>
      <c r="B7546" t="s">
        <v>30512</v>
      </c>
      <c r="C7546" t="s">
        <v>30513</v>
      </c>
      <c r="D7546">
        <v>24</v>
      </c>
      <c r="E7546">
        <v>222</v>
      </c>
      <c r="F7546" t="s">
        <v>30514</v>
      </c>
      <c r="G7546" t="str">
        <f t="shared" si="234"/>
        <v>222Silver Top / Clear Bottom</v>
      </c>
      <c r="H7546">
        <f t="shared" si="235"/>
        <v>7735</v>
      </c>
    </row>
    <row r="7547" spans="1:8">
      <c r="A7547">
        <v>7736</v>
      </c>
      <c r="B7547" t="s">
        <v>30515</v>
      </c>
      <c r="C7547" t="s">
        <v>30516</v>
      </c>
      <c r="D7547">
        <v>15</v>
      </c>
      <c r="E7547">
        <v>222</v>
      </c>
      <c r="F7547" t="s">
        <v>30517</v>
      </c>
      <c r="G7547" t="str">
        <f t="shared" si="234"/>
        <v>222Indian Green Marble</v>
      </c>
      <c r="H7547">
        <f t="shared" si="235"/>
        <v>7736</v>
      </c>
    </row>
    <row r="7548" spans="1:8">
      <c r="A7548">
        <v>7737</v>
      </c>
      <c r="B7548" t="s">
        <v>6477</v>
      </c>
      <c r="C7548" t="s">
        <v>30518</v>
      </c>
      <c r="D7548">
        <v>11</v>
      </c>
      <c r="E7548">
        <v>416</v>
      </c>
      <c r="F7548" t="s">
        <v>30519</v>
      </c>
      <c r="G7548" t="str">
        <f t="shared" si="234"/>
        <v>416Blush</v>
      </c>
      <c r="H7548">
        <f t="shared" si="235"/>
        <v>7737</v>
      </c>
    </row>
    <row r="7549" spans="1:8">
      <c r="A7549">
        <v>7738</v>
      </c>
      <c r="B7549" t="s">
        <v>31414</v>
      </c>
      <c r="C7549" t="s">
        <v>5853</v>
      </c>
      <c r="D7549">
        <v>7</v>
      </c>
      <c r="E7549">
        <v>445</v>
      </c>
      <c r="F7549" t="s">
        <v>31415</v>
      </c>
      <c r="G7549" t="str">
        <f t="shared" si="234"/>
        <v>445Clear Seedy Glass</v>
      </c>
      <c r="H7549">
        <f t="shared" si="235"/>
        <v>7738</v>
      </c>
    </row>
    <row r="7550" spans="1:8">
      <c r="A7550">
        <v>7739</v>
      </c>
      <c r="B7550" t="s">
        <v>31416</v>
      </c>
      <c r="C7550" t="s">
        <v>31417</v>
      </c>
      <c r="D7550">
        <v>11</v>
      </c>
      <c r="E7550">
        <v>1</v>
      </c>
      <c r="F7550" t="s">
        <v>31418</v>
      </c>
      <c r="G7550" t="str">
        <f t="shared" si="234"/>
        <v>1Fiber Cement</v>
      </c>
      <c r="H7550">
        <f t="shared" si="235"/>
        <v>7739</v>
      </c>
    </row>
    <row r="7551" spans="1:8">
      <c r="A7551">
        <v>7741</v>
      </c>
      <c r="B7551" t="s">
        <v>13604</v>
      </c>
      <c r="C7551" t="s">
        <v>5853</v>
      </c>
      <c r="D7551">
        <v>10</v>
      </c>
      <c r="E7551">
        <v>737</v>
      </c>
      <c r="F7551" t="s">
        <v>31419</v>
      </c>
      <c r="G7551" t="str">
        <f t="shared" si="234"/>
        <v>737Opal Acrylic</v>
      </c>
      <c r="H7551">
        <f t="shared" si="235"/>
        <v>7741</v>
      </c>
    </row>
    <row r="7552" spans="1:8">
      <c r="A7552">
        <v>7742</v>
      </c>
      <c r="B7552" t="s">
        <v>3631</v>
      </c>
      <c r="C7552" t="s">
        <v>5853</v>
      </c>
      <c r="D7552">
        <v>11</v>
      </c>
      <c r="E7552">
        <v>445</v>
      </c>
      <c r="F7552" t="s">
        <v>31420</v>
      </c>
      <c r="G7552" t="str">
        <f t="shared" si="234"/>
        <v>445Off White Linen</v>
      </c>
      <c r="H7552">
        <f t="shared" si="235"/>
        <v>7742</v>
      </c>
    </row>
    <row r="7553" spans="1:8">
      <c r="A7553">
        <v>7744</v>
      </c>
      <c r="B7553" t="s">
        <v>31421</v>
      </c>
      <c r="C7553" t="s">
        <v>31421</v>
      </c>
      <c r="D7553">
        <v>11</v>
      </c>
      <c r="E7553">
        <v>689</v>
      </c>
      <c r="F7553" t="s">
        <v>31422</v>
      </c>
      <c r="G7553" t="str">
        <f t="shared" si="234"/>
        <v>689White Banana</v>
      </c>
      <c r="H7553">
        <f t="shared" si="235"/>
        <v>7744</v>
      </c>
    </row>
    <row r="7554" spans="1:8">
      <c r="A7554">
        <v>7745</v>
      </c>
      <c r="B7554" t="s">
        <v>31423</v>
      </c>
      <c r="C7554" t="s">
        <v>5853</v>
      </c>
      <c r="D7554">
        <v>42</v>
      </c>
      <c r="E7554">
        <v>445</v>
      </c>
      <c r="F7554" t="s">
        <v>31424</v>
      </c>
      <c r="G7554" t="str">
        <f t="shared" si="234"/>
        <v>445Ivory Crackle Resin Beads</v>
      </c>
      <c r="H7554">
        <f t="shared" si="235"/>
        <v>7745</v>
      </c>
    </row>
    <row r="7555" spans="1:8">
      <c r="A7555">
        <v>7746</v>
      </c>
      <c r="B7555" t="s">
        <v>31425</v>
      </c>
      <c r="C7555" t="s">
        <v>5853</v>
      </c>
      <c r="D7555">
        <v>10</v>
      </c>
      <c r="E7555">
        <v>445</v>
      </c>
      <c r="F7555" t="s">
        <v>31426</v>
      </c>
      <c r="G7555" t="str">
        <f t="shared" ref="G7555:G7618" si="236">CONCATENATE(E7555,B7555)</f>
        <v>445Seedy Opal</v>
      </c>
      <c r="H7555">
        <f t="shared" ref="H7555:H7618" si="237">A7555</f>
        <v>7746</v>
      </c>
    </row>
    <row r="7556" spans="1:8">
      <c r="A7556">
        <v>7747</v>
      </c>
      <c r="B7556" t="s">
        <v>31427</v>
      </c>
      <c r="C7556" t="s">
        <v>5853</v>
      </c>
      <c r="D7556">
        <v>42</v>
      </c>
      <c r="E7556">
        <v>445</v>
      </c>
      <c r="F7556" t="s">
        <v>31428</v>
      </c>
      <c r="G7556" t="str">
        <f t="shared" si="236"/>
        <v>445Natural White Linen</v>
      </c>
      <c r="H7556">
        <f t="shared" si="237"/>
        <v>7747</v>
      </c>
    </row>
    <row r="7557" spans="1:8">
      <c r="A7557">
        <v>7748</v>
      </c>
      <c r="B7557" t="s">
        <v>31429</v>
      </c>
      <c r="C7557" t="s">
        <v>31430</v>
      </c>
      <c r="D7557">
        <v>16</v>
      </c>
      <c r="E7557">
        <v>643</v>
      </c>
      <c r="F7557" t="s">
        <v>31431</v>
      </c>
      <c r="G7557" t="str">
        <f t="shared" si="236"/>
        <v>643Light Teal</v>
      </c>
      <c r="H7557">
        <f t="shared" si="237"/>
        <v>7748</v>
      </c>
    </row>
    <row r="7558" spans="1:8">
      <c r="A7558">
        <v>7749</v>
      </c>
      <c r="B7558" t="s">
        <v>31432</v>
      </c>
      <c r="C7558" t="s">
        <v>5853</v>
      </c>
      <c r="D7558">
        <v>41</v>
      </c>
      <c r="E7558">
        <v>445</v>
      </c>
      <c r="F7558" t="s">
        <v>31433</v>
      </c>
      <c r="G7558" t="str">
        <f t="shared" si="236"/>
        <v>445Speckled Iron</v>
      </c>
      <c r="H7558">
        <f t="shared" si="237"/>
        <v>7749</v>
      </c>
    </row>
    <row r="7559" spans="1:8">
      <c r="A7559">
        <v>7750</v>
      </c>
      <c r="B7559" t="s">
        <v>1646</v>
      </c>
      <c r="C7559" t="s">
        <v>5853</v>
      </c>
      <c r="D7559">
        <v>42</v>
      </c>
      <c r="E7559">
        <v>445</v>
      </c>
      <c r="F7559" t="s">
        <v>31434</v>
      </c>
      <c r="G7559" t="str">
        <f t="shared" si="236"/>
        <v>445Onyx</v>
      </c>
      <c r="H7559">
        <f t="shared" si="237"/>
        <v>7750</v>
      </c>
    </row>
    <row r="7560" spans="1:8">
      <c r="A7560">
        <v>7751</v>
      </c>
      <c r="B7560" t="s">
        <v>31435</v>
      </c>
      <c r="C7560" t="s">
        <v>31436</v>
      </c>
      <c r="D7560">
        <v>7</v>
      </c>
      <c r="E7560">
        <v>22</v>
      </c>
      <c r="F7560" t="s">
        <v>31437</v>
      </c>
      <c r="G7560" t="str">
        <f t="shared" si="236"/>
        <v>22Clear Grid</v>
      </c>
      <c r="H7560">
        <f t="shared" si="237"/>
        <v>7751</v>
      </c>
    </row>
    <row r="7561" spans="1:8">
      <c r="A7561">
        <v>7752</v>
      </c>
      <c r="B7561" t="s">
        <v>30776</v>
      </c>
      <c r="C7561" t="s">
        <v>5853</v>
      </c>
      <c r="D7561">
        <v>9</v>
      </c>
      <c r="E7561">
        <v>445</v>
      </c>
      <c r="F7561" t="s">
        <v>31438</v>
      </c>
      <c r="G7561" t="str">
        <f t="shared" si="236"/>
        <v>445Fossil Gray</v>
      </c>
      <c r="H7561">
        <f t="shared" si="237"/>
        <v>7752</v>
      </c>
    </row>
    <row r="7562" spans="1:8">
      <c r="A7562">
        <v>7753</v>
      </c>
      <c r="B7562" t="s">
        <v>30689</v>
      </c>
      <c r="C7562" t="s">
        <v>5853</v>
      </c>
      <c r="D7562">
        <v>8</v>
      </c>
      <c r="E7562">
        <v>445</v>
      </c>
      <c r="F7562" t="s">
        <v>31439</v>
      </c>
      <c r="G7562" t="str">
        <f t="shared" si="236"/>
        <v>445Black Hide</v>
      </c>
      <c r="H7562">
        <f t="shared" si="237"/>
        <v>7753</v>
      </c>
    </row>
    <row r="7563" spans="1:8">
      <c r="A7563">
        <v>7754</v>
      </c>
      <c r="B7563" t="s">
        <v>15853</v>
      </c>
      <c r="C7563" t="s">
        <v>5853</v>
      </c>
      <c r="D7563">
        <v>9</v>
      </c>
      <c r="E7563">
        <v>445</v>
      </c>
      <c r="F7563" t="s">
        <v>31440</v>
      </c>
      <c r="G7563" t="str">
        <f t="shared" si="236"/>
        <v>445Grey Hide</v>
      </c>
      <c r="H7563">
        <f t="shared" si="237"/>
        <v>7754</v>
      </c>
    </row>
    <row r="7564" spans="1:8">
      <c r="A7564">
        <v>7755</v>
      </c>
      <c r="B7564" t="s">
        <v>3533</v>
      </c>
      <c r="C7564" t="s">
        <v>31441</v>
      </c>
      <c r="D7564">
        <v>21</v>
      </c>
      <c r="E7564">
        <v>698</v>
      </c>
      <c r="F7564" t="s">
        <v>31442</v>
      </c>
      <c r="G7564" t="str">
        <f t="shared" si="236"/>
        <v>698Whitewash</v>
      </c>
      <c r="H7564">
        <f t="shared" si="237"/>
        <v>7755</v>
      </c>
    </row>
    <row r="7565" spans="1:8">
      <c r="A7565">
        <v>7756</v>
      </c>
      <c r="B7565" t="s">
        <v>740</v>
      </c>
      <c r="C7565" t="s">
        <v>31443</v>
      </c>
      <c r="D7565">
        <v>22</v>
      </c>
      <c r="E7565">
        <v>698</v>
      </c>
      <c r="F7565" t="s">
        <v>31444</v>
      </c>
      <c r="G7565" t="str">
        <f t="shared" si="236"/>
        <v>698Espresso</v>
      </c>
      <c r="H7565">
        <f t="shared" si="237"/>
        <v>7756</v>
      </c>
    </row>
    <row r="7566" spans="1:8">
      <c r="A7566">
        <v>7757</v>
      </c>
      <c r="B7566" t="s">
        <v>46551</v>
      </c>
      <c r="C7566" t="s">
        <v>32470</v>
      </c>
      <c r="D7566">
        <v>21</v>
      </c>
      <c r="E7566">
        <v>804</v>
      </c>
      <c r="F7566" t="s">
        <v>31445</v>
      </c>
      <c r="G7566" t="str">
        <f t="shared" si="236"/>
        <v>804Zebrawood Linen</v>
      </c>
      <c r="H7566">
        <f t="shared" si="237"/>
        <v>7757</v>
      </c>
    </row>
    <row r="7567" spans="1:8">
      <c r="A7567">
        <v>7758</v>
      </c>
      <c r="B7567" t="s">
        <v>467</v>
      </c>
      <c r="C7567" t="s">
        <v>468</v>
      </c>
      <c r="D7567">
        <v>22</v>
      </c>
      <c r="E7567" t="s">
        <v>5853</v>
      </c>
      <c r="F7567" t="s">
        <v>10259</v>
      </c>
      <c r="G7567" t="str">
        <f t="shared" si="236"/>
        <v>Walnut</v>
      </c>
      <c r="H7567">
        <f t="shared" si="237"/>
        <v>7758</v>
      </c>
    </row>
    <row r="7568" spans="1:8">
      <c r="A7568">
        <v>7759</v>
      </c>
      <c r="B7568" t="s">
        <v>10488</v>
      </c>
      <c r="C7568" t="s">
        <v>31446</v>
      </c>
      <c r="D7568">
        <v>21</v>
      </c>
      <c r="E7568" t="s">
        <v>5853</v>
      </c>
      <c r="F7568" t="s">
        <v>31447</v>
      </c>
      <c r="G7568" t="str">
        <f t="shared" si="236"/>
        <v>White Oak</v>
      </c>
      <c r="H7568">
        <f t="shared" si="237"/>
        <v>7759</v>
      </c>
    </row>
    <row r="7569" spans="1:8">
      <c r="A7569">
        <v>7760</v>
      </c>
      <c r="B7569" t="s">
        <v>46552</v>
      </c>
      <c r="C7569" t="s">
        <v>32471</v>
      </c>
      <c r="D7569">
        <v>5</v>
      </c>
      <c r="E7569">
        <v>804</v>
      </c>
      <c r="F7569" t="s">
        <v>32472</v>
      </c>
      <c r="G7569" t="str">
        <f t="shared" si="236"/>
        <v>804Oak / Ebony Linen</v>
      </c>
      <c r="H7569">
        <f t="shared" si="237"/>
        <v>7760</v>
      </c>
    </row>
    <row r="7570" spans="1:8">
      <c r="A7570">
        <v>7761</v>
      </c>
      <c r="B7570" t="s">
        <v>46553</v>
      </c>
      <c r="C7570" t="s">
        <v>32473</v>
      </c>
      <c r="D7570">
        <v>5</v>
      </c>
      <c r="E7570">
        <v>804</v>
      </c>
      <c r="F7570" t="s">
        <v>32474</v>
      </c>
      <c r="G7570" t="str">
        <f t="shared" si="236"/>
        <v>804Oak / Mahogany Linen</v>
      </c>
      <c r="H7570">
        <f t="shared" si="237"/>
        <v>7761</v>
      </c>
    </row>
    <row r="7571" spans="1:8">
      <c r="A7571">
        <v>7762</v>
      </c>
      <c r="B7571" t="s">
        <v>38051</v>
      </c>
      <c r="C7571" t="s">
        <v>32475</v>
      </c>
      <c r="D7571">
        <v>5</v>
      </c>
      <c r="E7571">
        <v>804</v>
      </c>
      <c r="F7571" t="s">
        <v>32476</v>
      </c>
      <c r="G7571" t="str">
        <f t="shared" si="236"/>
        <v>804Oak / Walnut Veneer</v>
      </c>
      <c r="H7571">
        <f t="shared" si="237"/>
        <v>7762</v>
      </c>
    </row>
    <row r="7572" spans="1:8">
      <c r="A7572">
        <v>7764</v>
      </c>
      <c r="B7572" t="s">
        <v>2407</v>
      </c>
      <c r="C7572" t="s">
        <v>31448</v>
      </c>
      <c r="D7572">
        <v>11</v>
      </c>
      <c r="E7572">
        <v>498</v>
      </c>
      <c r="F7572" t="s">
        <v>31449</v>
      </c>
      <c r="G7572" t="str">
        <f t="shared" si="236"/>
        <v>498Pearl</v>
      </c>
      <c r="H7572">
        <f t="shared" si="237"/>
        <v>7764</v>
      </c>
    </row>
    <row r="7573" spans="1:8">
      <c r="A7573">
        <v>7765</v>
      </c>
      <c r="B7573" t="s">
        <v>1171</v>
      </c>
      <c r="C7573" t="s">
        <v>31450</v>
      </c>
      <c r="D7573">
        <v>9</v>
      </c>
      <c r="E7573">
        <v>498</v>
      </c>
      <c r="F7573" t="s">
        <v>31451</v>
      </c>
      <c r="G7573" t="str">
        <f t="shared" si="236"/>
        <v>498Anthracite</v>
      </c>
      <c r="H7573">
        <f t="shared" si="237"/>
        <v>7765</v>
      </c>
    </row>
    <row r="7574" spans="1:8">
      <c r="A7574">
        <v>7766</v>
      </c>
      <c r="B7574" t="s">
        <v>12900</v>
      </c>
      <c r="C7574" t="s">
        <v>5853</v>
      </c>
      <c r="D7574">
        <v>41</v>
      </c>
      <c r="E7574">
        <v>445</v>
      </c>
      <c r="F7574" t="s">
        <v>31452</v>
      </c>
      <c r="G7574" t="str">
        <f t="shared" si="236"/>
        <v>445Brushed Pewter</v>
      </c>
      <c r="H7574">
        <f t="shared" si="237"/>
        <v>7766</v>
      </c>
    </row>
    <row r="7575" spans="1:8">
      <c r="A7575">
        <v>7767</v>
      </c>
      <c r="B7575" t="s">
        <v>1008</v>
      </c>
      <c r="C7575" t="s">
        <v>1008</v>
      </c>
      <c r="D7575">
        <v>8</v>
      </c>
      <c r="E7575">
        <v>742</v>
      </c>
      <c r="F7575" t="s">
        <v>31453</v>
      </c>
      <c r="G7575" t="str">
        <f t="shared" si="236"/>
        <v>742Textured Black</v>
      </c>
      <c r="H7575">
        <f t="shared" si="237"/>
        <v>7767</v>
      </c>
    </row>
    <row r="7576" spans="1:8">
      <c r="A7576">
        <v>7770</v>
      </c>
      <c r="B7576" t="s">
        <v>31454</v>
      </c>
      <c r="C7576" t="s">
        <v>31455</v>
      </c>
      <c r="D7576">
        <v>42</v>
      </c>
      <c r="E7576">
        <v>496</v>
      </c>
      <c r="F7576" t="s">
        <v>53196</v>
      </c>
      <c r="G7576" t="str">
        <f t="shared" si="236"/>
        <v>496Natural Ribbon</v>
      </c>
      <c r="H7576">
        <f t="shared" si="237"/>
        <v>7770</v>
      </c>
    </row>
    <row r="7577" spans="1:8">
      <c r="A7577">
        <v>7771</v>
      </c>
      <c r="B7577" t="s">
        <v>53197</v>
      </c>
      <c r="C7577" t="s">
        <v>59017</v>
      </c>
      <c r="D7577">
        <v>20</v>
      </c>
      <c r="E7577">
        <v>496</v>
      </c>
      <c r="F7577" t="s">
        <v>59018</v>
      </c>
      <c r="G7577" t="str">
        <f t="shared" si="236"/>
        <v>496Stitched Beige Parchment</v>
      </c>
      <c r="H7577">
        <f t="shared" si="237"/>
        <v>7771</v>
      </c>
    </row>
    <row r="7578" spans="1:8">
      <c r="A7578">
        <v>7772</v>
      </c>
      <c r="B7578" t="s">
        <v>31456</v>
      </c>
      <c r="C7578" t="s">
        <v>31457</v>
      </c>
      <c r="D7578">
        <v>14</v>
      </c>
      <c r="E7578">
        <v>496</v>
      </c>
      <c r="F7578" t="s">
        <v>53198</v>
      </c>
      <c r="G7578" t="str">
        <f t="shared" si="236"/>
        <v>496Mustard Raw Ribbon</v>
      </c>
      <c r="H7578">
        <f t="shared" si="237"/>
        <v>7772</v>
      </c>
    </row>
    <row r="7579" spans="1:8">
      <c r="A7579">
        <v>7773</v>
      </c>
      <c r="B7579" t="s">
        <v>31458</v>
      </c>
      <c r="C7579" t="s">
        <v>31459</v>
      </c>
      <c r="D7579">
        <v>15</v>
      </c>
      <c r="E7579">
        <v>496</v>
      </c>
      <c r="F7579" t="s">
        <v>53199</v>
      </c>
      <c r="G7579" t="str">
        <f t="shared" si="236"/>
        <v>496Green Raw Ribbon</v>
      </c>
      <c r="H7579">
        <f t="shared" si="237"/>
        <v>7773</v>
      </c>
    </row>
    <row r="7580" spans="1:8">
      <c r="A7580">
        <v>7774</v>
      </c>
      <c r="B7580" t="s">
        <v>31460</v>
      </c>
      <c r="C7580" t="s">
        <v>53200</v>
      </c>
      <c r="D7580">
        <v>42</v>
      </c>
      <c r="E7580">
        <v>496</v>
      </c>
      <c r="F7580" t="s">
        <v>53201</v>
      </c>
      <c r="G7580" t="str">
        <f t="shared" si="236"/>
        <v>496Terracotta Raw Ribbon</v>
      </c>
      <c r="H7580">
        <f t="shared" si="237"/>
        <v>7774</v>
      </c>
    </row>
    <row r="7581" spans="1:8">
      <c r="A7581">
        <v>7775</v>
      </c>
      <c r="B7581" t="s">
        <v>31461</v>
      </c>
      <c r="C7581" t="s">
        <v>5853</v>
      </c>
      <c r="D7581">
        <v>12</v>
      </c>
      <c r="E7581">
        <v>496</v>
      </c>
      <c r="F7581" t="s">
        <v>53202</v>
      </c>
      <c r="G7581" t="str">
        <f t="shared" si="236"/>
        <v>496Red Amber Ribbon</v>
      </c>
      <c r="H7581">
        <f t="shared" si="237"/>
        <v>7775</v>
      </c>
    </row>
    <row r="7582" spans="1:8">
      <c r="A7582">
        <v>7776</v>
      </c>
      <c r="B7582" t="s">
        <v>3248</v>
      </c>
      <c r="C7582" t="s">
        <v>53203</v>
      </c>
      <c r="D7582">
        <v>8</v>
      </c>
      <c r="E7582">
        <v>496</v>
      </c>
      <c r="F7582" t="s">
        <v>53204</v>
      </c>
      <c r="G7582" t="str">
        <f t="shared" si="236"/>
        <v>496Black Ribbon</v>
      </c>
      <c r="H7582">
        <f t="shared" si="237"/>
        <v>7776</v>
      </c>
    </row>
    <row r="7583" spans="1:8">
      <c r="A7583">
        <v>7777</v>
      </c>
      <c r="B7583" t="s">
        <v>493</v>
      </c>
      <c r="C7583" t="s">
        <v>31462</v>
      </c>
      <c r="D7583">
        <v>9</v>
      </c>
      <c r="E7583">
        <v>496</v>
      </c>
      <c r="F7583" t="s">
        <v>31463</v>
      </c>
      <c r="G7583" t="str">
        <f t="shared" si="236"/>
        <v>496Graphite</v>
      </c>
      <c r="H7583">
        <f t="shared" si="237"/>
        <v>7777</v>
      </c>
    </row>
    <row r="7584" spans="1:8">
      <c r="A7584">
        <v>7778</v>
      </c>
      <c r="B7584" t="s">
        <v>6397</v>
      </c>
      <c r="C7584" t="s">
        <v>31464</v>
      </c>
      <c r="D7584">
        <v>8</v>
      </c>
      <c r="E7584">
        <v>496</v>
      </c>
      <c r="F7584" t="s">
        <v>31465</v>
      </c>
      <c r="G7584" t="str">
        <f t="shared" si="236"/>
        <v>496Black Linen</v>
      </c>
      <c r="H7584">
        <f t="shared" si="237"/>
        <v>7778</v>
      </c>
    </row>
    <row r="7585" spans="1:8">
      <c r="A7585">
        <v>7779</v>
      </c>
      <c r="B7585" t="s">
        <v>2170</v>
      </c>
      <c r="C7585" t="s">
        <v>31466</v>
      </c>
      <c r="D7585">
        <v>18</v>
      </c>
      <c r="E7585">
        <v>496</v>
      </c>
      <c r="F7585" t="s">
        <v>31467</v>
      </c>
      <c r="G7585" t="str">
        <f t="shared" si="236"/>
        <v>496Rose</v>
      </c>
      <c r="H7585">
        <f t="shared" si="237"/>
        <v>7779</v>
      </c>
    </row>
    <row r="7586" spans="1:8">
      <c r="A7586">
        <v>7780</v>
      </c>
      <c r="B7586" t="s">
        <v>10519</v>
      </c>
      <c r="C7586" t="s">
        <v>31468</v>
      </c>
      <c r="D7586">
        <v>10</v>
      </c>
      <c r="E7586">
        <v>496</v>
      </c>
      <c r="F7586" t="s">
        <v>31469</v>
      </c>
      <c r="G7586" t="str">
        <f t="shared" si="236"/>
        <v>496White Ribbon</v>
      </c>
      <c r="H7586">
        <f t="shared" si="237"/>
        <v>7780</v>
      </c>
    </row>
    <row r="7587" spans="1:8">
      <c r="A7587">
        <v>7781</v>
      </c>
      <c r="B7587" t="s">
        <v>31470</v>
      </c>
      <c r="C7587" t="s">
        <v>5853</v>
      </c>
      <c r="D7587">
        <v>9</v>
      </c>
      <c r="E7587">
        <v>445</v>
      </c>
      <c r="F7587" t="s">
        <v>31471</v>
      </c>
      <c r="G7587" t="str">
        <f t="shared" si="236"/>
        <v>445Antique Mirror Glass</v>
      </c>
      <c r="H7587">
        <f t="shared" si="237"/>
        <v>7781</v>
      </c>
    </row>
    <row r="7588" spans="1:8">
      <c r="A7588">
        <v>7782</v>
      </c>
      <c r="B7588" t="s">
        <v>939</v>
      </c>
      <c r="C7588" t="s">
        <v>31472</v>
      </c>
      <c r="D7588">
        <v>9</v>
      </c>
      <c r="E7588">
        <v>496</v>
      </c>
      <c r="F7588" t="s">
        <v>31473</v>
      </c>
      <c r="G7588" t="str">
        <f t="shared" si="236"/>
        <v>496Aluminum Grey</v>
      </c>
      <c r="H7588">
        <f t="shared" si="237"/>
        <v>7782</v>
      </c>
    </row>
    <row r="7589" spans="1:8">
      <c r="A7589">
        <v>7783</v>
      </c>
      <c r="B7589" t="s">
        <v>4161</v>
      </c>
      <c r="C7589" t="s">
        <v>31474</v>
      </c>
      <c r="D7589">
        <v>14</v>
      </c>
      <c r="E7589">
        <v>496</v>
      </c>
      <c r="F7589" t="s">
        <v>31475</v>
      </c>
      <c r="G7589" t="str">
        <f t="shared" si="236"/>
        <v>496Mustard</v>
      </c>
      <c r="H7589">
        <f t="shared" si="237"/>
        <v>7783</v>
      </c>
    </row>
    <row r="7590" spans="1:8">
      <c r="A7590">
        <v>7784</v>
      </c>
      <c r="B7590" t="s">
        <v>26579</v>
      </c>
      <c r="C7590" t="s">
        <v>31476</v>
      </c>
      <c r="D7590">
        <v>15</v>
      </c>
      <c r="E7590">
        <v>496</v>
      </c>
      <c r="F7590" t="s">
        <v>31477</v>
      </c>
      <c r="G7590" t="str">
        <f t="shared" si="236"/>
        <v>496Dark Green</v>
      </c>
      <c r="H7590">
        <f t="shared" si="237"/>
        <v>7784</v>
      </c>
    </row>
    <row r="7591" spans="1:8">
      <c r="A7591">
        <v>7785</v>
      </c>
      <c r="B7591" t="s">
        <v>1628</v>
      </c>
      <c r="C7591" t="s">
        <v>59019</v>
      </c>
      <c r="D7591">
        <v>10</v>
      </c>
      <c r="E7591">
        <v>496</v>
      </c>
      <c r="F7591" t="s">
        <v>59020</v>
      </c>
      <c r="G7591" t="str">
        <f t="shared" si="236"/>
        <v>496White Opal</v>
      </c>
      <c r="H7591">
        <f t="shared" si="237"/>
        <v>7785</v>
      </c>
    </row>
    <row r="7592" spans="1:8">
      <c r="A7592">
        <v>7786</v>
      </c>
      <c r="B7592" t="s">
        <v>309</v>
      </c>
      <c r="C7592" t="s">
        <v>31478</v>
      </c>
      <c r="D7592">
        <v>8956</v>
      </c>
      <c r="E7592">
        <v>496</v>
      </c>
      <c r="F7592" t="s">
        <v>31479</v>
      </c>
      <c r="G7592" t="str">
        <f t="shared" si="236"/>
        <v>496Polished Brass</v>
      </c>
      <c r="H7592">
        <f t="shared" si="237"/>
        <v>7786</v>
      </c>
    </row>
    <row r="7593" spans="1:8">
      <c r="A7593">
        <v>7787</v>
      </c>
      <c r="B7593" t="s">
        <v>373</v>
      </c>
      <c r="C7593" t="s">
        <v>31480</v>
      </c>
      <c r="D7593">
        <v>19</v>
      </c>
      <c r="E7593">
        <v>520</v>
      </c>
      <c r="F7593" t="s">
        <v>31481</v>
      </c>
      <c r="G7593" t="str">
        <f t="shared" si="236"/>
        <v>520Amber</v>
      </c>
      <c r="H7593">
        <f t="shared" si="237"/>
        <v>7787</v>
      </c>
    </row>
    <row r="7594" spans="1:8">
      <c r="A7594">
        <v>7788</v>
      </c>
      <c r="B7594" t="s">
        <v>420</v>
      </c>
      <c r="C7594" t="s">
        <v>31482</v>
      </c>
      <c r="D7594">
        <v>8</v>
      </c>
      <c r="E7594">
        <v>344</v>
      </c>
      <c r="F7594" t="s">
        <v>31483</v>
      </c>
      <c r="G7594" t="str">
        <f t="shared" si="236"/>
        <v>344Matte Black</v>
      </c>
      <c r="H7594">
        <f t="shared" si="237"/>
        <v>7788</v>
      </c>
    </row>
    <row r="7595" spans="1:8">
      <c r="A7595">
        <v>7789</v>
      </c>
      <c r="B7595" t="s">
        <v>16249</v>
      </c>
      <c r="C7595" t="s">
        <v>31484</v>
      </c>
      <c r="D7595">
        <v>16</v>
      </c>
      <c r="E7595">
        <v>344</v>
      </c>
      <c r="F7595" t="s">
        <v>31485</v>
      </c>
      <c r="G7595" t="str">
        <f t="shared" si="236"/>
        <v>344Matte Blue</v>
      </c>
      <c r="H7595">
        <f t="shared" si="237"/>
        <v>7789</v>
      </c>
    </row>
    <row r="7596" spans="1:8">
      <c r="A7596">
        <v>7790</v>
      </c>
      <c r="B7596" t="s">
        <v>31486</v>
      </c>
      <c r="C7596" t="s">
        <v>31487</v>
      </c>
      <c r="D7596">
        <v>9</v>
      </c>
      <c r="E7596">
        <v>344</v>
      </c>
      <c r="F7596" t="s">
        <v>31488</v>
      </c>
      <c r="G7596" t="str">
        <f t="shared" si="236"/>
        <v>344Oxford Felt</v>
      </c>
      <c r="H7596">
        <f t="shared" si="237"/>
        <v>7790</v>
      </c>
    </row>
    <row r="7597" spans="1:8">
      <c r="A7597">
        <v>7791</v>
      </c>
      <c r="B7597" t="s">
        <v>31489</v>
      </c>
      <c r="C7597" t="s">
        <v>31490</v>
      </c>
      <c r="D7597">
        <v>16</v>
      </c>
      <c r="E7597">
        <v>344</v>
      </c>
      <c r="F7597" t="s">
        <v>31491</v>
      </c>
      <c r="G7597" t="str">
        <f t="shared" si="236"/>
        <v>344Azure Felt</v>
      </c>
      <c r="H7597">
        <f t="shared" si="237"/>
        <v>7791</v>
      </c>
    </row>
    <row r="7598" spans="1:8">
      <c r="A7598">
        <v>7792</v>
      </c>
      <c r="B7598" t="s">
        <v>20487</v>
      </c>
      <c r="C7598" t="s">
        <v>31492</v>
      </c>
      <c r="D7598">
        <v>15</v>
      </c>
      <c r="E7598">
        <v>344</v>
      </c>
      <c r="F7598" t="s">
        <v>31493</v>
      </c>
      <c r="G7598" t="str">
        <f t="shared" si="236"/>
        <v>344Matte Green</v>
      </c>
      <c r="H7598">
        <f t="shared" si="237"/>
        <v>7792</v>
      </c>
    </row>
    <row r="7599" spans="1:8">
      <c r="A7599">
        <v>7793</v>
      </c>
      <c r="B7599" t="s">
        <v>31494</v>
      </c>
      <c r="C7599" t="s">
        <v>31495</v>
      </c>
      <c r="D7599">
        <v>18</v>
      </c>
      <c r="E7599">
        <v>344</v>
      </c>
      <c r="F7599" t="s">
        <v>31496</v>
      </c>
      <c r="G7599" t="str">
        <f t="shared" si="236"/>
        <v>344Matte Hot Pink</v>
      </c>
      <c r="H7599">
        <f t="shared" si="237"/>
        <v>7793</v>
      </c>
    </row>
    <row r="7600" spans="1:8">
      <c r="A7600">
        <v>7794</v>
      </c>
      <c r="B7600" t="s">
        <v>31497</v>
      </c>
      <c r="C7600" t="s">
        <v>31498</v>
      </c>
      <c r="D7600">
        <v>14</v>
      </c>
      <c r="E7600">
        <v>344</v>
      </c>
      <c r="F7600" t="s">
        <v>31499</v>
      </c>
      <c r="G7600" t="str">
        <f t="shared" si="236"/>
        <v>344Honeydew Felt</v>
      </c>
      <c r="H7600">
        <f t="shared" si="237"/>
        <v>7794</v>
      </c>
    </row>
    <row r="7601" spans="1:8">
      <c r="A7601">
        <v>7795</v>
      </c>
      <c r="B7601" t="s">
        <v>860</v>
      </c>
      <c r="C7601" t="s">
        <v>31500</v>
      </c>
      <c r="D7601">
        <v>22</v>
      </c>
      <c r="E7601">
        <v>344</v>
      </c>
      <c r="F7601" t="s">
        <v>31501</v>
      </c>
      <c r="G7601" t="str">
        <f t="shared" si="236"/>
        <v>344Oiled Walnut</v>
      </c>
      <c r="H7601">
        <f t="shared" si="237"/>
        <v>7795</v>
      </c>
    </row>
    <row r="7602" spans="1:8">
      <c r="A7602">
        <v>7796</v>
      </c>
      <c r="B7602" t="s">
        <v>26109</v>
      </c>
      <c r="C7602" t="s">
        <v>31502</v>
      </c>
      <c r="D7602">
        <v>14</v>
      </c>
      <c r="E7602">
        <v>344</v>
      </c>
      <c r="F7602" t="s">
        <v>31503</v>
      </c>
      <c r="G7602" t="str">
        <f t="shared" si="236"/>
        <v>344Matte Yellow</v>
      </c>
      <c r="H7602">
        <f t="shared" si="237"/>
        <v>7796</v>
      </c>
    </row>
    <row r="7603" spans="1:8">
      <c r="A7603">
        <v>7797</v>
      </c>
      <c r="B7603" t="s">
        <v>20494</v>
      </c>
      <c r="C7603" t="s">
        <v>31504</v>
      </c>
      <c r="D7603">
        <v>13</v>
      </c>
      <c r="E7603">
        <v>344</v>
      </c>
      <c r="F7603" t="s">
        <v>31505</v>
      </c>
      <c r="G7603" t="str">
        <f t="shared" si="236"/>
        <v>344Matte Orange</v>
      </c>
      <c r="H7603">
        <f t="shared" si="237"/>
        <v>7797</v>
      </c>
    </row>
    <row r="7604" spans="1:8">
      <c r="A7604">
        <v>7798</v>
      </c>
      <c r="B7604" t="s">
        <v>16250</v>
      </c>
      <c r="C7604" t="s">
        <v>23366</v>
      </c>
      <c r="D7604">
        <v>12</v>
      </c>
      <c r="E7604">
        <v>344</v>
      </c>
      <c r="F7604" t="s">
        <v>23367</v>
      </c>
      <c r="G7604" t="str">
        <f t="shared" si="236"/>
        <v>344Matte Red</v>
      </c>
      <c r="H7604">
        <f t="shared" si="237"/>
        <v>7798</v>
      </c>
    </row>
    <row r="7605" spans="1:8">
      <c r="A7605">
        <v>7799</v>
      </c>
      <c r="B7605" t="s">
        <v>31506</v>
      </c>
      <c r="C7605" t="s">
        <v>31507</v>
      </c>
      <c r="D7605">
        <v>11</v>
      </c>
      <c r="E7605">
        <v>496</v>
      </c>
      <c r="F7605" t="s">
        <v>59021</v>
      </c>
      <c r="G7605" t="str">
        <f t="shared" si="236"/>
        <v>496White Porcelain</v>
      </c>
      <c r="H7605">
        <f t="shared" si="237"/>
        <v>7799</v>
      </c>
    </row>
    <row r="7606" spans="1:8">
      <c r="A7606">
        <v>7800</v>
      </c>
      <c r="B7606" t="s">
        <v>1301</v>
      </c>
      <c r="C7606" t="s">
        <v>31508</v>
      </c>
      <c r="D7606">
        <v>42</v>
      </c>
      <c r="E7606">
        <v>496</v>
      </c>
      <c r="F7606" t="s">
        <v>31509</v>
      </c>
      <c r="G7606" t="str">
        <f t="shared" si="236"/>
        <v>496Birch</v>
      </c>
      <c r="H7606">
        <f t="shared" si="237"/>
        <v>7800</v>
      </c>
    </row>
    <row r="7607" spans="1:8">
      <c r="A7607">
        <v>7801</v>
      </c>
      <c r="B7607" t="s">
        <v>308</v>
      </c>
      <c r="C7607" t="s">
        <v>59022</v>
      </c>
      <c r="D7607">
        <v>24</v>
      </c>
      <c r="E7607">
        <v>496</v>
      </c>
      <c r="F7607" t="s">
        <v>59023</v>
      </c>
      <c r="G7607" t="str">
        <f t="shared" si="236"/>
        <v>496Polished Aluminum</v>
      </c>
      <c r="H7607">
        <f t="shared" si="237"/>
        <v>7801</v>
      </c>
    </row>
    <row r="7608" spans="1:8">
      <c r="A7608">
        <v>7802</v>
      </c>
      <c r="B7608" t="s">
        <v>420</v>
      </c>
      <c r="C7608" t="s">
        <v>31510</v>
      </c>
      <c r="D7608">
        <v>8</v>
      </c>
      <c r="E7608">
        <v>496</v>
      </c>
      <c r="F7608" t="s">
        <v>31511</v>
      </c>
      <c r="G7608" t="str">
        <f t="shared" si="236"/>
        <v>496Matte Black</v>
      </c>
      <c r="H7608">
        <f t="shared" si="237"/>
        <v>7802</v>
      </c>
    </row>
    <row r="7609" spans="1:8">
      <c r="A7609">
        <v>7803</v>
      </c>
      <c r="B7609" t="s">
        <v>1533</v>
      </c>
      <c r="C7609" t="s">
        <v>31512</v>
      </c>
      <c r="D7609">
        <v>17</v>
      </c>
      <c r="E7609">
        <v>689</v>
      </c>
      <c r="F7609" t="s">
        <v>31513</v>
      </c>
      <c r="G7609" t="str">
        <f t="shared" si="236"/>
        <v>689Violet</v>
      </c>
      <c r="H7609">
        <f t="shared" si="237"/>
        <v>7803</v>
      </c>
    </row>
    <row r="7610" spans="1:8">
      <c r="A7610">
        <v>7804</v>
      </c>
      <c r="B7610" t="s">
        <v>31514</v>
      </c>
      <c r="C7610" t="s">
        <v>31515</v>
      </c>
      <c r="D7610">
        <v>5</v>
      </c>
      <c r="E7610">
        <v>689</v>
      </c>
      <c r="F7610" t="s">
        <v>31516</v>
      </c>
      <c r="G7610" t="str">
        <f t="shared" si="236"/>
        <v>689Squared Multi</v>
      </c>
      <c r="H7610">
        <f t="shared" si="237"/>
        <v>7804</v>
      </c>
    </row>
    <row r="7611" spans="1:8">
      <c r="A7611">
        <v>7805</v>
      </c>
      <c r="B7611" t="s">
        <v>31517</v>
      </c>
      <c r="C7611" t="s">
        <v>31518</v>
      </c>
      <c r="D7611">
        <v>5</v>
      </c>
      <c r="E7611">
        <v>689</v>
      </c>
      <c r="F7611" t="s">
        <v>31519</v>
      </c>
      <c r="G7611" t="str">
        <f t="shared" si="236"/>
        <v>689Turnot Multi</v>
      </c>
      <c r="H7611">
        <f t="shared" si="237"/>
        <v>7805</v>
      </c>
    </row>
    <row r="7612" spans="1:8">
      <c r="A7612">
        <v>7806</v>
      </c>
      <c r="B7612" t="s">
        <v>31520</v>
      </c>
      <c r="C7612" t="s">
        <v>5853</v>
      </c>
      <c r="D7612">
        <v>10</v>
      </c>
      <c r="E7612">
        <v>445</v>
      </c>
      <c r="F7612" t="s">
        <v>31521</v>
      </c>
      <c r="G7612" t="str">
        <f t="shared" si="236"/>
        <v>445White Glazed Glass</v>
      </c>
      <c r="H7612">
        <f t="shared" si="237"/>
        <v>7806</v>
      </c>
    </row>
    <row r="7613" spans="1:8">
      <c r="A7613">
        <v>7807</v>
      </c>
      <c r="B7613" t="s">
        <v>31522</v>
      </c>
      <c r="C7613" t="s">
        <v>31523</v>
      </c>
      <c r="D7613">
        <v>7</v>
      </c>
      <c r="E7613">
        <v>520</v>
      </c>
      <c r="F7613" t="s">
        <v>31524</v>
      </c>
      <c r="G7613" t="str">
        <f t="shared" si="236"/>
        <v>520Optic Ribbed Clear</v>
      </c>
      <c r="H7613">
        <f t="shared" si="237"/>
        <v>7807</v>
      </c>
    </row>
    <row r="7614" spans="1:8">
      <c r="A7614">
        <v>7808</v>
      </c>
      <c r="B7614" t="s">
        <v>31525</v>
      </c>
      <c r="C7614" t="s">
        <v>31526</v>
      </c>
      <c r="D7614">
        <v>9</v>
      </c>
      <c r="E7614">
        <v>520</v>
      </c>
      <c r="F7614" t="s">
        <v>31527</v>
      </c>
      <c r="G7614" t="str">
        <f t="shared" si="236"/>
        <v>520Optic Ribbed Smoke</v>
      </c>
      <c r="H7614">
        <f t="shared" si="237"/>
        <v>7808</v>
      </c>
    </row>
    <row r="7615" spans="1:8">
      <c r="A7615">
        <v>7809</v>
      </c>
      <c r="B7615" t="s">
        <v>31528</v>
      </c>
      <c r="C7615" t="s">
        <v>31529</v>
      </c>
      <c r="D7615">
        <v>19</v>
      </c>
      <c r="E7615">
        <v>520</v>
      </c>
      <c r="F7615" t="s">
        <v>31530</v>
      </c>
      <c r="G7615" t="str">
        <f t="shared" si="236"/>
        <v>520Optic Ribbed Amber</v>
      </c>
      <c r="H7615">
        <f t="shared" si="237"/>
        <v>7809</v>
      </c>
    </row>
    <row r="7616" spans="1:8">
      <c r="A7616">
        <v>7810</v>
      </c>
      <c r="B7616" t="s">
        <v>31531</v>
      </c>
      <c r="C7616" t="s">
        <v>31532</v>
      </c>
      <c r="D7616">
        <v>25</v>
      </c>
      <c r="E7616">
        <v>520</v>
      </c>
      <c r="F7616" t="s">
        <v>31533</v>
      </c>
      <c r="G7616" t="str">
        <f t="shared" si="236"/>
        <v>520Optic Ribbed Bronze</v>
      </c>
      <c r="H7616">
        <f t="shared" si="237"/>
        <v>7810</v>
      </c>
    </row>
    <row r="7617" spans="1:8">
      <c r="A7617">
        <v>7811</v>
      </c>
      <c r="B7617" t="s">
        <v>31534</v>
      </c>
      <c r="C7617" t="s">
        <v>31535</v>
      </c>
      <c r="D7617">
        <v>8956</v>
      </c>
      <c r="E7617">
        <v>445</v>
      </c>
      <c r="F7617" t="s">
        <v>31536</v>
      </c>
      <c r="G7617" t="str">
        <f t="shared" si="236"/>
        <v>445Vintage Brass Chains</v>
      </c>
      <c r="H7617">
        <f t="shared" si="237"/>
        <v>7811</v>
      </c>
    </row>
    <row r="7618" spans="1:8">
      <c r="A7618">
        <v>7817</v>
      </c>
      <c r="B7618" t="s">
        <v>31537</v>
      </c>
      <c r="C7618" t="s">
        <v>31538</v>
      </c>
      <c r="D7618">
        <v>16</v>
      </c>
      <c r="E7618">
        <v>1</v>
      </c>
      <c r="F7618" t="s">
        <v>31539</v>
      </c>
      <c r="G7618" t="str">
        <f t="shared" si="236"/>
        <v>1Clear Airforce Blue</v>
      </c>
      <c r="H7618">
        <f t="shared" si="237"/>
        <v>7817</v>
      </c>
    </row>
    <row r="7619" spans="1:8">
      <c r="A7619">
        <v>7818</v>
      </c>
      <c r="B7619" t="s">
        <v>31540</v>
      </c>
      <c r="C7619" t="s">
        <v>31541</v>
      </c>
      <c r="D7619">
        <v>15</v>
      </c>
      <c r="E7619">
        <v>1</v>
      </c>
      <c r="F7619" t="s">
        <v>31542</v>
      </c>
      <c r="G7619" t="str">
        <f t="shared" ref="G7619:G7682" si="238">CONCATENATE(E7619,B7619)</f>
        <v>1Clear Green Olive</v>
      </c>
      <c r="H7619">
        <f t="shared" ref="H7619:H7682" si="239">A7619</f>
        <v>7818</v>
      </c>
    </row>
    <row r="7620" spans="1:8">
      <c r="A7620">
        <v>7819</v>
      </c>
      <c r="B7620" t="s">
        <v>31543</v>
      </c>
      <c r="C7620" t="s">
        <v>31544</v>
      </c>
      <c r="D7620">
        <v>20</v>
      </c>
      <c r="E7620">
        <v>1</v>
      </c>
      <c r="F7620" t="s">
        <v>31545</v>
      </c>
      <c r="G7620" t="str">
        <f t="shared" si="238"/>
        <v>1Clear Dove Brown</v>
      </c>
      <c r="H7620">
        <f t="shared" si="239"/>
        <v>7819</v>
      </c>
    </row>
    <row r="7621" spans="1:8">
      <c r="A7621">
        <v>7820</v>
      </c>
      <c r="B7621" t="s">
        <v>263</v>
      </c>
      <c r="C7621" t="s">
        <v>31546</v>
      </c>
      <c r="D7621">
        <v>25</v>
      </c>
      <c r="E7621" t="s">
        <v>5853</v>
      </c>
      <c r="F7621" t="s">
        <v>31547</v>
      </c>
      <c r="G7621" t="str">
        <f t="shared" si="238"/>
        <v>Bronze</v>
      </c>
      <c r="H7621">
        <f t="shared" si="239"/>
        <v>7820</v>
      </c>
    </row>
    <row r="7622" spans="1:8">
      <c r="A7622">
        <v>7821</v>
      </c>
      <c r="B7622" t="s">
        <v>33314</v>
      </c>
      <c r="C7622" t="s">
        <v>31548</v>
      </c>
      <c r="D7622">
        <v>20</v>
      </c>
      <c r="E7622">
        <v>791</v>
      </c>
      <c r="F7622" t="s">
        <v>33315</v>
      </c>
      <c r="G7622" t="str">
        <f t="shared" si="238"/>
        <v>791Brandy Leather</v>
      </c>
      <c r="H7622">
        <f t="shared" si="239"/>
        <v>7821</v>
      </c>
    </row>
    <row r="7623" spans="1:8">
      <c r="A7623">
        <v>7822</v>
      </c>
      <c r="B7623" t="s">
        <v>16237</v>
      </c>
      <c r="C7623" t="s">
        <v>5853</v>
      </c>
      <c r="D7623">
        <v>9</v>
      </c>
      <c r="E7623">
        <v>445</v>
      </c>
      <c r="F7623" t="s">
        <v>30446</v>
      </c>
      <c r="G7623" t="str">
        <f t="shared" si="238"/>
        <v>445Smoke Glass</v>
      </c>
      <c r="H7623">
        <f t="shared" si="239"/>
        <v>7822</v>
      </c>
    </row>
    <row r="7624" spans="1:8">
      <c r="A7624">
        <v>7823</v>
      </c>
      <c r="B7624" t="s">
        <v>31549</v>
      </c>
      <c r="C7624" t="s">
        <v>5853</v>
      </c>
      <c r="D7624">
        <v>42</v>
      </c>
      <c r="E7624">
        <v>445</v>
      </c>
      <c r="F7624" t="s">
        <v>31550</v>
      </c>
      <c r="G7624" t="str">
        <f t="shared" si="238"/>
        <v>445Light Cinder</v>
      </c>
      <c r="H7624">
        <f t="shared" si="239"/>
        <v>7823</v>
      </c>
    </row>
    <row r="7625" spans="1:8">
      <c r="A7625">
        <v>7824</v>
      </c>
      <c r="B7625" t="s">
        <v>31551</v>
      </c>
      <c r="C7625" t="s">
        <v>31552</v>
      </c>
      <c r="D7625">
        <v>20</v>
      </c>
      <c r="E7625">
        <v>791</v>
      </c>
      <c r="F7625" t="s">
        <v>31553</v>
      </c>
      <c r="G7625" t="str">
        <f t="shared" si="238"/>
        <v>791Royal Nubuck Almond</v>
      </c>
      <c r="H7625">
        <f t="shared" si="239"/>
        <v>7824</v>
      </c>
    </row>
    <row r="7626" spans="1:8">
      <c r="A7626">
        <v>7825</v>
      </c>
      <c r="B7626" t="s">
        <v>31554</v>
      </c>
      <c r="C7626" t="s">
        <v>5853</v>
      </c>
      <c r="D7626">
        <v>9</v>
      </c>
      <c r="E7626">
        <v>445</v>
      </c>
      <c r="F7626" t="s">
        <v>30807</v>
      </c>
      <c r="G7626" t="str">
        <f t="shared" si="238"/>
        <v>445Dove Gray</v>
      </c>
      <c r="H7626">
        <f t="shared" si="239"/>
        <v>7825</v>
      </c>
    </row>
    <row r="7627" spans="1:8">
      <c r="A7627">
        <v>7827</v>
      </c>
      <c r="B7627" t="s">
        <v>31555</v>
      </c>
      <c r="C7627" t="s">
        <v>31555</v>
      </c>
      <c r="D7627">
        <v>29</v>
      </c>
      <c r="E7627">
        <v>3</v>
      </c>
      <c r="F7627" t="s">
        <v>9045</v>
      </c>
      <c r="G7627" t="str">
        <f t="shared" si="238"/>
        <v>3test colord xz</v>
      </c>
      <c r="H7627">
        <f t="shared" si="239"/>
        <v>7827</v>
      </c>
    </row>
    <row r="7628" spans="1:8">
      <c r="A7628">
        <v>7828</v>
      </c>
      <c r="B7628" t="s">
        <v>33316</v>
      </c>
      <c r="C7628" t="s">
        <v>31556</v>
      </c>
      <c r="D7628">
        <v>20</v>
      </c>
      <c r="E7628">
        <v>791</v>
      </c>
      <c r="F7628" t="s">
        <v>33317</v>
      </c>
      <c r="G7628" t="str">
        <f t="shared" si="238"/>
        <v>791Jungle Brown Marble</v>
      </c>
      <c r="H7628">
        <f t="shared" si="239"/>
        <v>7828</v>
      </c>
    </row>
    <row r="7629" spans="1:8">
      <c r="A7629">
        <v>7829</v>
      </c>
      <c r="B7629" t="s">
        <v>33318</v>
      </c>
      <c r="C7629" t="s">
        <v>31557</v>
      </c>
      <c r="D7629">
        <v>15</v>
      </c>
      <c r="E7629">
        <v>791</v>
      </c>
      <c r="F7629" t="s">
        <v>33319</v>
      </c>
      <c r="G7629" t="str">
        <f t="shared" si="238"/>
        <v>791Jungle Green Marble</v>
      </c>
      <c r="H7629">
        <f t="shared" si="239"/>
        <v>7829</v>
      </c>
    </row>
    <row r="7630" spans="1:8">
      <c r="A7630">
        <v>7830</v>
      </c>
      <c r="B7630" t="s">
        <v>1355</v>
      </c>
      <c r="C7630" t="s">
        <v>31558</v>
      </c>
      <c r="D7630">
        <v>7</v>
      </c>
      <c r="E7630">
        <v>520</v>
      </c>
      <c r="F7630" t="s">
        <v>31559</v>
      </c>
      <c r="G7630" t="str">
        <f t="shared" si="238"/>
        <v>520Frosted</v>
      </c>
      <c r="H7630">
        <f t="shared" si="239"/>
        <v>7830</v>
      </c>
    </row>
    <row r="7631" spans="1:8">
      <c r="A7631">
        <v>7831</v>
      </c>
      <c r="B7631" t="s">
        <v>26056</v>
      </c>
      <c r="C7631" t="s">
        <v>31560</v>
      </c>
      <c r="D7631">
        <v>10</v>
      </c>
      <c r="E7631">
        <v>834</v>
      </c>
      <c r="F7631" t="s">
        <v>31561</v>
      </c>
      <c r="G7631" t="str">
        <f t="shared" si="238"/>
        <v>834White Leather</v>
      </c>
      <c r="H7631">
        <f t="shared" si="239"/>
        <v>7831</v>
      </c>
    </row>
    <row r="7632" spans="1:8">
      <c r="A7632">
        <v>7833</v>
      </c>
      <c r="B7632" t="s">
        <v>31562</v>
      </c>
      <c r="C7632" t="s">
        <v>5853</v>
      </c>
      <c r="D7632">
        <v>42</v>
      </c>
      <c r="E7632">
        <v>445</v>
      </c>
      <c r="F7632" t="s">
        <v>31563</v>
      </c>
      <c r="G7632" t="str">
        <f t="shared" si="238"/>
        <v>445Hatched Linen</v>
      </c>
      <c r="H7632">
        <f t="shared" si="239"/>
        <v>7833</v>
      </c>
    </row>
    <row r="7633" spans="1:8">
      <c r="A7633">
        <v>7834</v>
      </c>
      <c r="B7633" t="s">
        <v>6381</v>
      </c>
      <c r="C7633" t="s">
        <v>31564</v>
      </c>
      <c r="D7633">
        <v>26</v>
      </c>
      <c r="E7633">
        <v>201</v>
      </c>
      <c r="F7633" t="s">
        <v>31565</v>
      </c>
      <c r="G7633" t="str">
        <f t="shared" si="238"/>
        <v>201Glossy Copper</v>
      </c>
      <c r="H7633">
        <f t="shared" si="239"/>
        <v>7834</v>
      </c>
    </row>
    <row r="7634" spans="1:8">
      <c r="A7634">
        <v>7835</v>
      </c>
      <c r="B7634" t="s">
        <v>31566</v>
      </c>
      <c r="C7634" t="s">
        <v>5853</v>
      </c>
      <c r="D7634">
        <v>20</v>
      </c>
      <c r="E7634">
        <v>445</v>
      </c>
      <c r="F7634" t="s">
        <v>31567</v>
      </c>
      <c r="G7634" t="str">
        <f t="shared" si="238"/>
        <v>445Frosted Tobacco</v>
      </c>
      <c r="H7634">
        <f t="shared" si="239"/>
        <v>7835</v>
      </c>
    </row>
    <row r="7635" spans="1:8">
      <c r="A7635">
        <v>7836</v>
      </c>
      <c r="B7635" t="s">
        <v>30829</v>
      </c>
      <c r="C7635" t="s">
        <v>5853</v>
      </c>
      <c r="D7635">
        <v>9</v>
      </c>
      <c r="E7635">
        <v>445</v>
      </c>
      <c r="F7635" t="s">
        <v>30830</v>
      </c>
      <c r="G7635" t="str">
        <f t="shared" si="238"/>
        <v>445Smoke Diamond</v>
      </c>
      <c r="H7635">
        <f t="shared" si="239"/>
        <v>7836</v>
      </c>
    </row>
    <row r="7636" spans="1:8">
      <c r="A7636">
        <v>7837</v>
      </c>
      <c r="B7636" t="s">
        <v>370</v>
      </c>
      <c r="C7636" t="s">
        <v>5853</v>
      </c>
      <c r="D7636">
        <v>8956</v>
      </c>
      <c r="E7636">
        <v>445</v>
      </c>
      <c r="F7636" t="s">
        <v>31568</v>
      </c>
      <c r="G7636" t="str">
        <f t="shared" si="238"/>
        <v>445Antique Brass</v>
      </c>
      <c r="H7636">
        <f t="shared" si="239"/>
        <v>7837</v>
      </c>
    </row>
    <row r="7637" spans="1:8">
      <c r="A7637">
        <v>7838</v>
      </c>
      <c r="B7637" t="s">
        <v>420</v>
      </c>
      <c r="C7637" t="s">
        <v>31569</v>
      </c>
      <c r="D7637">
        <v>8</v>
      </c>
      <c r="E7637">
        <v>201</v>
      </c>
      <c r="F7637" t="s">
        <v>31570</v>
      </c>
      <c r="G7637" t="str">
        <f t="shared" si="238"/>
        <v>201Matte Black</v>
      </c>
      <c r="H7637">
        <f t="shared" si="239"/>
        <v>7838</v>
      </c>
    </row>
    <row r="7638" spans="1:8">
      <c r="A7638">
        <v>7839</v>
      </c>
      <c r="B7638" t="s">
        <v>30654</v>
      </c>
      <c r="C7638" t="s">
        <v>5853</v>
      </c>
      <c r="D7638">
        <v>8956</v>
      </c>
      <c r="E7638">
        <v>445</v>
      </c>
      <c r="F7638" t="s">
        <v>30655</v>
      </c>
      <c r="G7638" t="str">
        <f t="shared" si="238"/>
        <v>445Pale Brass</v>
      </c>
      <c r="H7638">
        <f t="shared" si="239"/>
        <v>7839</v>
      </c>
    </row>
    <row r="7639" spans="1:8">
      <c r="A7639">
        <v>7840</v>
      </c>
      <c r="B7639" t="s">
        <v>31571</v>
      </c>
      <c r="C7639" t="s">
        <v>31572</v>
      </c>
      <c r="D7639">
        <v>16</v>
      </c>
      <c r="E7639">
        <v>459</v>
      </c>
      <c r="F7639" t="s">
        <v>31573</v>
      </c>
      <c r="G7639" t="str">
        <f t="shared" si="238"/>
        <v>459Drop Blue</v>
      </c>
      <c r="H7639">
        <f t="shared" si="239"/>
        <v>7840</v>
      </c>
    </row>
    <row r="7640" spans="1:8">
      <c r="A7640">
        <v>7841</v>
      </c>
      <c r="B7640" t="s">
        <v>31574</v>
      </c>
      <c r="C7640" t="s">
        <v>31575</v>
      </c>
      <c r="D7640">
        <v>15</v>
      </c>
      <c r="E7640">
        <v>459</v>
      </c>
      <c r="F7640" t="s">
        <v>31576</v>
      </c>
      <c r="G7640" t="str">
        <f t="shared" si="238"/>
        <v>459Drop Green</v>
      </c>
      <c r="H7640">
        <f t="shared" si="239"/>
        <v>7841</v>
      </c>
    </row>
    <row r="7641" spans="1:8">
      <c r="A7641">
        <v>7842</v>
      </c>
      <c r="B7641" t="s">
        <v>31577</v>
      </c>
      <c r="C7641" t="s">
        <v>5853</v>
      </c>
      <c r="D7641">
        <v>8956</v>
      </c>
      <c r="E7641">
        <v>445</v>
      </c>
      <c r="F7641" t="s">
        <v>31578</v>
      </c>
      <c r="G7641" t="str">
        <f t="shared" si="238"/>
        <v>445Etched Vintage Brass</v>
      </c>
      <c r="H7641">
        <f t="shared" si="239"/>
        <v>7842</v>
      </c>
    </row>
    <row r="7642" spans="1:8">
      <c r="A7642">
        <v>7843</v>
      </c>
      <c r="B7642" t="s">
        <v>31579</v>
      </c>
      <c r="C7642" t="s">
        <v>31580</v>
      </c>
      <c r="D7642">
        <v>19</v>
      </c>
      <c r="E7642">
        <v>520</v>
      </c>
      <c r="F7642" t="s">
        <v>45338</v>
      </c>
      <c r="G7642" t="str">
        <f t="shared" si="238"/>
        <v>520Optic Amber</v>
      </c>
      <c r="H7642">
        <f t="shared" si="239"/>
        <v>7843</v>
      </c>
    </row>
    <row r="7643" spans="1:8">
      <c r="A7643">
        <v>7845</v>
      </c>
      <c r="B7643" t="s">
        <v>31581</v>
      </c>
      <c r="C7643" t="s">
        <v>31582</v>
      </c>
      <c r="D7643">
        <v>10</v>
      </c>
      <c r="E7643">
        <v>459</v>
      </c>
      <c r="F7643" t="s">
        <v>31583</v>
      </c>
      <c r="G7643" t="str">
        <f t="shared" si="238"/>
        <v>459Drop Frosted</v>
      </c>
      <c r="H7643">
        <f t="shared" si="239"/>
        <v>7845</v>
      </c>
    </row>
    <row r="7644" spans="1:8">
      <c r="A7644">
        <v>7846</v>
      </c>
      <c r="B7644" t="s">
        <v>31584</v>
      </c>
      <c r="C7644" t="s">
        <v>31585</v>
      </c>
      <c r="D7644">
        <v>7</v>
      </c>
      <c r="E7644">
        <v>459</v>
      </c>
      <c r="F7644" t="s">
        <v>31586</v>
      </c>
      <c r="G7644" t="str">
        <f t="shared" si="238"/>
        <v>459Drop Transparent</v>
      </c>
      <c r="H7644">
        <f t="shared" si="239"/>
        <v>7846</v>
      </c>
    </row>
    <row r="7645" spans="1:8">
      <c r="A7645">
        <v>7847</v>
      </c>
      <c r="B7645" t="s">
        <v>31587</v>
      </c>
      <c r="C7645" t="s">
        <v>31588</v>
      </c>
      <c r="D7645">
        <v>16</v>
      </c>
      <c r="E7645">
        <v>459</v>
      </c>
      <c r="F7645" t="s">
        <v>31589</v>
      </c>
      <c r="G7645" t="str">
        <f t="shared" si="238"/>
        <v>459Drip Blue</v>
      </c>
      <c r="H7645">
        <f t="shared" si="239"/>
        <v>7847</v>
      </c>
    </row>
    <row r="7646" spans="1:8">
      <c r="A7646">
        <v>7848</v>
      </c>
      <c r="B7646" t="s">
        <v>31590</v>
      </c>
      <c r="C7646" t="s">
        <v>31591</v>
      </c>
      <c r="D7646">
        <v>15</v>
      </c>
      <c r="E7646">
        <v>459</v>
      </c>
      <c r="F7646" t="s">
        <v>31592</v>
      </c>
      <c r="G7646" t="str">
        <f t="shared" si="238"/>
        <v>459Drip Green</v>
      </c>
      <c r="H7646">
        <f t="shared" si="239"/>
        <v>7848</v>
      </c>
    </row>
    <row r="7647" spans="1:8">
      <c r="A7647">
        <v>7849</v>
      </c>
      <c r="B7647" t="s">
        <v>31593</v>
      </c>
      <c r="C7647" t="s">
        <v>31594</v>
      </c>
      <c r="D7647">
        <v>7</v>
      </c>
      <c r="E7647">
        <v>459</v>
      </c>
      <c r="F7647" t="s">
        <v>31595</v>
      </c>
      <c r="G7647" t="str">
        <f t="shared" si="238"/>
        <v>459Drip Transparent</v>
      </c>
      <c r="H7647">
        <f t="shared" si="239"/>
        <v>7849</v>
      </c>
    </row>
    <row r="7648" spans="1:8">
      <c r="A7648">
        <v>7850</v>
      </c>
      <c r="B7648" t="s">
        <v>31596</v>
      </c>
      <c r="C7648" t="s">
        <v>31597</v>
      </c>
      <c r="D7648">
        <v>10</v>
      </c>
      <c r="E7648">
        <v>459</v>
      </c>
      <c r="F7648" t="s">
        <v>31598</v>
      </c>
      <c r="G7648" t="str">
        <f t="shared" si="238"/>
        <v>459Drip Frosted</v>
      </c>
      <c r="H7648">
        <f t="shared" si="239"/>
        <v>7850</v>
      </c>
    </row>
    <row r="7649" spans="1:8">
      <c r="A7649">
        <v>7851</v>
      </c>
      <c r="B7649" t="s">
        <v>31599</v>
      </c>
      <c r="C7649" t="s">
        <v>5853</v>
      </c>
      <c r="D7649">
        <v>9</v>
      </c>
      <c r="E7649">
        <v>420</v>
      </c>
      <c r="F7649" t="s">
        <v>30446</v>
      </c>
      <c r="G7649" t="str">
        <f t="shared" si="238"/>
        <v>420Translucent Smoke</v>
      </c>
      <c r="H7649">
        <f t="shared" si="239"/>
        <v>7851</v>
      </c>
    </row>
    <row r="7650" spans="1:8">
      <c r="A7650">
        <v>7852</v>
      </c>
      <c r="B7650" t="s">
        <v>28246</v>
      </c>
      <c r="C7650" t="s">
        <v>30872</v>
      </c>
      <c r="D7650">
        <v>9</v>
      </c>
      <c r="E7650">
        <v>416</v>
      </c>
      <c r="F7650" t="s">
        <v>30873</v>
      </c>
      <c r="G7650" t="str">
        <f t="shared" si="238"/>
        <v>416Country Iron</v>
      </c>
      <c r="H7650">
        <f t="shared" si="239"/>
        <v>7852</v>
      </c>
    </row>
    <row r="7651" spans="1:8">
      <c r="A7651">
        <v>7853</v>
      </c>
      <c r="B7651" t="s">
        <v>31600</v>
      </c>
      <c r="C7651" t="s">
        <v>31601</v>
      </c>
      <c r="D7651">
        <v>25</v>
      </c>
      <c r="E7651">
        <v>520</v>
      </c>
      <c r="F7651" t="s">
        <v>31602</v>
      </c>
      <c r="G7651" t="str">
        <f t="shared" si="238"/>
        <v>520Optic Twist Bronze</v>
      </c>
      <c r="H7651">
        <f t="shared" si="239"/>
        <v>7853</v>
      </c>
    </row>
    <row r="7652" spans="1:8">
      <c r="A7652">
        <v>7854</v>
      </c>
      <c r="B7652" t="s">
        <v>31603</v>
      </c>
      <c r="C7652" t="s">
        <v>31604</v>
      </c>
      <c r="D7652">
        <v>7</v>
      </c>
      <c r="E7652">
        <v>520</v>
      </c>
      <c r="F7652" t="s">
        <v>31605</v>
      </c>
      <c r="G7652" t="str">
        <f t="shared" si="238"/>
        <v>520Optic Twist Clear</v>
      </c>
      <c r="H7652">
        <f t="shared" si="239"/>
        <v>7854</v>
      </c>
    </row>
    <row r="7653" spans="1:8">
      <c r="A7653">
        <v>7855</v>
      </c>
      <c r="B7653" t="s">
        <v>31606</v>
      </c>
      <c r="C7653" t="s">
        <v>31607</v>
      </c>
      <c r="D7653">
        <v>19</v>
      </c>
      <c r="E7653">
        <v>520</v>
      </c>
      <c r="F7653" t="s">
        <v>31608</v>
      </c>
      <c r="G7653" t="str">
        <f t="shared" si="238"/>
        <v>520Optic Twist Amber</v>
      </c>
      <c r="H7653">
        <f t="shared" si="239"/>
        <v>7855</v>
      </c>
    </row>
    <row r="7654" spans="1:8">
      <c r="A7654">
        <v>7856</v>
      </c>
      <c r="B7654" t="s">
        <v>31609</v>
      </c>
      <c r="C7654" t="s">
        <v>31610</v>
      </c>
      <c r="D7654">
        <v>9</v>
      </c>
      <c r="E7654">
        <v>520</v>
      </c>
      <c r="F7654" t="s">
        <v>31611</v>
      </c>
      <c r="G7654" t="str">
        <f t="shared" si="238"/>
        <v>520Optic Twist Smoke</v>
      </c>
      <c r="H7654">
        <f t="shared" si="239"/>
        <v>7856</v>
      </c>
    </row>
    <row r="7655" spans="1:8">
      <c r="A7655">
        <v>7857</v>
      </c>
      <c r="B7655" t="s">
        <v>31612</v>
      </c>
      <c r="C7655" t="s">
        <v>31613</v>
      </c>
      <c r="D7655">
        <v>10</v>
      </c>
      <c r="E7655">
        <v>520</v>
      </c>
      <c r="F7655" t="s">
        <v>31614</v>
      </c>
      <c r="G7655" t="str">
        <f t="shared" si="238"/>
        <v>520Optic Twist Frosted</v>
      </c>
      <c r="H7655">
        <f t="shared" si="239"/>
        <v>7857</v>
      </c>
    </row>
    <row r="7656" spans="1:8">
      <c r="A7656">
        <v>7858</v>
      </c>
      <c r="B7656" t="s">
        <v>31615</v>
      </c>
      <c r="C7656" t="s">
        <v>31616</v>
      </c>
      <c r="D7656">
        <v>10</v>
      </c>
      <c r="E7656">
        <v>520</v>
      </c>
      <c r="F7656" t="s">
        <v>31617</v>
      </c>
      <c r="G7656" t="str">
        <f t="shared" si="238"/>
        <v>520Optic Ribbed Frosted</v>
      </c>
      <c r="H7656">
        <f t="shared" si="239"/>
        <v>7858</v>
      </c>
    </row>
    <row r="7657" spans="1:8">
      <c r="A7657">
        <v>7859</v>
      </c>
      <c r="B7657" t="s">
        <v>31618</v>
      </c>
      <c r="C7657" t="s">
        <v>31619</v>
      </c>
      <c r="D7657">
        <v>19</v>
      </c>
      <c r="E7657">
        <v>520</v>
      </c>
      <c r="F7657" t="s">
        <v>46554</v>
      </c>
      <c r="G7657" t="str">
        <f t="shared" si="238"/>
        <v>520Chilled Amber</v>
      </c>
      <c r="H7657">
        <f t="shared" si="239"/>
        <v>7859</v>
      </c>
    </row>
    <row r="7658" spans="1:8">
      <c r="A7658">
        <v>7860</v>
      </c>
      <c r="B7658" t="s">
        <v>31620</v>
      </c>
      <c r="C7658" t="s">
        <v>31621</v>
      </c>
      <c r="D7658">
        <v>25</v>
      </c>
      <c r="E7658">
        <v>520</v>
      </c>
      <c r="F7658" t="s">
        <v>46555</v>
      </c>
      <c r="G7658" t="str">
        <f t="shared" si="238"/>
        <v>520Chilled Bronze</v>
      </c>
      <c r="H7658">
        <f t="shared" si="239"/>
        <v>7860</v>
      </c>
    </row>
    <row r="7659" spans="1:8">
      <c r="A7659">
        <v>7861</v>
      </c>
      <c r="B7659" t="s">
        <v>31622</v>
      </c>
      <c r="C7659" t="s">
        <v>31623</v>
      </c>
      <c r="D7659">
        <v>7</v>
      </c>
      <c r="E7659">
        <v>520</v>
      </c>
      <c r="F7659" t="s">
        <v>46556</v>
      </c>
      <c r="G7659" t="str">
        <f t="shared" si="238"/>
        <v>520Chilled Clear</v>
      </c>
      <c r="H7659">
        <f t="shared" si="239"/>
        <v>7861</v>
      </c>
    </row>
    <row r="7660" spans="1:8">
      <c r="A7660">
        <v>7862</v>
      </c>
      <c r="B7660" t="s">
        <v>31624</v>
      </c>
      <c r="C7660" t="s">
        <v>31625</v>
      </c>
      <c r="D7660">
        <v>10</v>
      </c>
      <c r="E7660">
        <v>520</v>
      </c>
      <c r="F7660" t="s">
        <v>31626</v>
      </c>
      <c r="G7660" t="str">
        <f t="shared" si="238"/>
        <v>520Chilled Frosted</v>
      </c>
      <c r="H7660">
        <f t="shared" si="239"/>
        <v>7862</v>
      </c>
    </row>
    <row r="7661" spans="1:8">
      <c r="A7661">
        <v>7863</v>
      </c>
      <c r="B7661" t="s">
        <v>31627</v>
      </c>
      <c r="C7661" t="s">
        <v>31628</v>
      </c>
      <c r="D7661">
        <v>9</v>
      </c>
      <c r="E7661">
        <v>520</v>
      </c>
      <c r="F7661" t="s">
        <v>46557</v>
      </c>
      <c r="G7661" t="str">
        <f t="shared" si="238"/>
        <v>520Chilled Smoke</v>
      </c>
      <c r="H7661">
        <f t="shared" si="239"/>
        <v>7863</v>
      </c>
    </row>
    <row r="7662" spans="1:8">
      <c r="A7662">
        <v>7864</v>
      </c>
      <c r="B7662" t="s">
        <v>13796</v>
      </c>
      <c r="C7662" t="s">
        <v>31629</v>
      </c>
      <c r="D7662">
        <v>7</v>
      </c>
      <c r="E7662">
        <v>416</v>
      </c>
      <c r="F7662" t="s">
        <v>31630</v>
      </c>
      <c r="G7662" t="str">
        <f t="shared" si="238"/>
        <v>416Clear Seedy</v>
      </c>
      <c r="H7662">
        <f t="shared" si="239"/>
        <v>7864</v>
      </c>
    </row>
    <row r="7663" spans="1:8">
      <c r="A7663">
        <v>7865</v>
      </c>
      <c r="B7663" t="s">
        <v>3686</v>
      </c>
      <c r="C7663" t="s">
        <v>31631</v>
      </c>
      <c r="D7663">
        <v>7</v>
      </c>
      <c r="E7663">
        <v>541</v>
      </c>
      <c r="F7663" t="s">
        <v>31632</v>
      </c>
      <c r="G7663" t="str">
        <f t="shared" si="238"/>
        <v>541Ice</v>
      </c>
      <c r="H7663">
        <f t="shared" si="239"/>
        <v>7865</v>
      </c>
    </row>
    <row r="7664" spans="1:8">
      <c r="A7664">
        <v>7866</v>
      </c>
      <c r="B7664" t="s">
        <v>901</v>
      </c>
      <c r="C7664" t="s">
        <v>31633</v>
      </c>
      <c r="D7664">
        <v>12</v>
      </c>
      <c r="E7664">
        <v>541</v>
      </c>
      <c r="F7664" t="s">
        <v>31634</v>
      </c>
      <c r="G7664" t="str">
        <f t="shared" si="238"/>
        <v>541Burgundy</v>
      </c>
      <c r="H7664">
        <f t="shared" si="239"/>
        <v>7866</v>
      </c>
    </row>
    <row r="7665" spans="1:8">
      <c r="A7665">
        <v>7867</v>
      </c>
      <c r="B7665" t="s">
        <v>292</v>
      </c>
      <c r="C7665" t="s">
        <v>31635</v>
      </c>
      <c r="D7665">
        <v>8956</v>
      </c>
      <c r="E7665">
        <v>769</v>
      </c>
      <c r="F7665" t="s">
        <v>31636</v>
      </c>
      <c r="G7665" t="str">
        <f t="shared" si="238"/>
        <v>769Brushed Brass</v>
      </c>
      <c r="H7665">
        <f t="shared" si="239"/>
        <v>7867</v>
      </c>
    </row>
    <row r="7666" spans="1:8">
      <c r="A7666">
        <v>7868</v>
      </c>
      <c r="B7666" t="s">
        <v>19122</v>
      </c>
      <c r="C7666" t="s">
        <v>30189</v>
      </c>
      <c r="D7666">
        <v>26</v>
      </c>
      <c r="E7666">
        <v>769</v>
      </c>
      <c r="F7666" t="s">
        <v>31637</v>
      </c>
      <c r="G7666" t="str">
        <f t="shared" si="238"/>
        <v>769Brushed Copper</v>
      </c>
      <c r="H7666">
        <f t="shared" si="239"/>
        <v>7868</v>
      </c>
    </row>
    <row r="7667" spans="1:8">
      <c r="A7667">
        <v>7869</v>
      </c>
      <c r="B7667" t="s">
        <v>12571</v>
      </c>
      <c r="C7667" t="s">
        <v>31638</v>
      </c>
      <c r="D7667">
        <v>1</v>
      </c>
      <c r="E7667">
        <v>769</v>
      </c>
      <c r="F7667" t="s">
        <v>31639</v>
      </c>
      <c r="G7667" t="str">
        <f t="shared" si="238"/>
        <v>769Brushed Stainless</v>
      </c>
      <c r="H7667">
        <f t="shared" si="239"/>
        <v>7869</v>
      </c>
    </row>
    <row r="7668" spans="1:8">
      <c r="A7668">
        <v>7870</v>
      </c>
      <c r="B7668" t="s">
        <v>6227</v>
      </c>
      <c r="C7668" t="s">
        <v>31640</v>
      </c>
      <c r="D7668">
        <v>10</v>
      </c>
      <c r="E7668">
        <v>769</v>
      </c>
      <c r="F7668" t="s">
        <v>31641</v>
      </c>
      <c r="G7668" t="str">
        <f t="shared" si="238"/>
        <v>769Antique White</v>
      </c>
      <c r="H7668">
        <f t="shared" si="239"/>
        <v>7870</v>
      </c>
    </row>
    <row r="7669" spans="1:8">
      <c r="A7669">
        <v>7871</v>
      </c>
      <c r="B7669" t="s">
        <v>379</v>
      </c>
      <c r="C7669" t="s">
        <v>5853</v>
      </c>
      <c r="D7669">
        <v>16</v>
      </c>
      <c r="E7669">
        <v>162</v>
      </c>
      <c r="F7669" t="s">
        <v>31642</v>
      </c>
      <c r="G7669" t="str">
        <f t="shared" si="238"/>
        <v>162Blue</v>
      </c>
      <c r="H7669">
        <f t="shared" si="239"/>
        <v>7871</v>
      </c>
    </row>
    <row r="7670" spans="1:8">
      <c r="A7670">
        <v>7872</v>
      </c>
      <c r="B7670" t="s">
        <v>384</v>
      </c>
      <c r="C7670" t="s">
        <v>5853</v>
      </c>
      <c r="D7670">
        <v>11</v>
      </c>
      <c r="E7670">
        <v>162</v>
      </c>
      <c r="F7670" t="s">
        <v>31643</v>
      </c>
      <c r="G7670" t="str">
        <f t="shared" si="238"/>
        <v>162Champagne</v>
      </c>
      <c r="H7670">
        <f t="shared" si="239"/>
        <v>7872</v>
      </c>
    </row>
    <row r="7671" spans="1:8">
      <c r="A7671">
        <v>7873</v>
      </c>
      <c r="B7671" t="s">
        <v>3206</v>
      </c>
      <c r="C7671" t="s">
        <v>5853</v>
      </c>
      <c r="D7671">
        <v>10</v>
      </c>
      <c r="E7671">
        <v>730</v>
      </c>
      <c r="F7671" t="s">
        <v>31644</v>
      </c>
      <c r="G7671" t="str">
        <f t="shared" si="238"/>
        <v>730White Satin</v>
      </c>
      <c r="H7671">
        <f t="shared" si="239"/>
        <v>7873</v>
      </c>
    </row>
    <row r="7672" spans="1:8">
      <c r="A7672">
        <v>7874</v>
      </c>
      <c r="B7672" t="s">
        <v>6548</v>
      </c>
      <c r="C7672" t="s">
        <v>38052</v>
      </c>
      <c r="D7672">
        <v>10</v>
      </c>
      <c r="E7672">
        <v>152</v>
      </c>
      <c r="F7672" t="s">
        <v>31645</v>
      </c>
      <c r="G7672" t="str">
        <f t="shared" si="238"/>
        <v>152Carrara Marble</v>
      </c>
      <c r="H7672">
        <f t="shared" si="239"/>
        <v>7874</v>
      </c>
    </row>
    <row r="7673" spans="1:8">
      <c r="A7673">
        <v>7911</v>
      </c>
      <c r="B7673" t="s">
        <v>50360</v>
      </c>
      <c r="C7673" t="s">
        <v>31646</v>
      </c>
      <c r="D7673">
        <v>9</v>
      </c>
      <c r="E7673">
        <v>836</v>
      </c>
      <c r="F7673" t="s">
        <v>31647</v>
      </c>
      <c r="G7673" t="str">
        <f t="shared" si="238"/>
        <v>836Stone Grey Felt / Black Lace</v>
      </c>
      <c r="H7673">
        <f t="shared" si="239"/>
        <v>7911</v>
      </c>
    </row>
    <row r="7674" spans="1:8">
      <c r="A7674">
        <v>7912</v>
      </c>
      <c r="B7674" t="s">
        <v>38053</v>
      </c>
      <c r="C7674" t="s">
        <v>31648</v>
      </c>
      <c r="D7674">
        <v>18</v>
      </c>
      <c r="E7674">
        <v>836</v>
      </c>
      <c r="F7674" t="s">
        <v>31649</v>
      </c>
      <c r="G7674" t="str">
        <f t="shared" si="238"/>
        <v>836Pink Felt</v>
      </c>
      <c r="H7674">
        <f t="shared" si="239"/>
        <v>7912</v>
      </c>
    </row>
    <row r="7675" spans="1:8">
      <c r="A7675">
        <v>7913</v>
      </c>
      <c r="B7675" t="s">
        <v>38054</v>
      </c>
      <c r="C7675" t="s">
        <v>31650</v>
      </c>
      <c r="D7675">
        <v>12</v>
      </c>
      <c r="E7675">
        <v>836</v>
      </c>
      <c r="F7675" t="s">
        <v>31651</v>
      </c>
      <c r="G7675" t="str">
        <f t="shared" si="238"/>
        <v>836Red Felt</v>
      </c>
      <c r="H7675">
        <f t="shared" si="239"/>
        <v>7913</v>
      </c>
    </row>
    <row r="7676" spans="1:8">
      <c r="A7676">
        <v>7914</v>
      </c>
      <c r="B7676" t="s">
        <v>38055</v>
      </c>
      <c r="C7676" t="s">
        <v>31652</v>
      </c>
      <c r="D7676">
        <v>20</v>
      </c>
      <c r="E7676">
        <v>836</v>
      </c>
      <c r="F7676" t="s">
        <v>31653</v>
      </c>
      <c r="G7676" t="str">
        <f t="shared" si="238"/>
        <v>836Mokka Felt</v>
      </c>
      <c r="H7676">
        <f t="shared" si="239"/>
        <v>7914</v>
      </c>
    </row>
    <row r="7677" spans="1:8">
      <c r="A7677">
        <v>7915</v>
      </c>
      <c r="B7677" t="s">
        <v>50361</v>
      </c>
      <c r="C7677" t="s">
        <v>31654</v>
      </c>
      <c r="D7677">
        <v>11</v>
      </c>
      <c r="E7677">
        <v>836</v>
      </c>
      <c r="F7677" t="s">
        <v>31655</v>
      </c>
      <c r="G7677" t="str">
        <f t="shared" si="238"/>
        <v>836Off White Felt / White Lace</v>
      </c>
      <c r="H7677">
        <f t="shared" si="239"/>
        <v>7915</v>
      </c>
    </row>
    <row r="7678" spans="1:8">
      <c r="A7678">
        <v>7916</v>
      </c>
      <c r="B7678" t="s">
        <v>38056</v>
      </c>
      <c r="C7678" t="s">
        <v>31656</v>
      </c>
      <c r="D7678">
        <v>16</v>
      </c>
      <c r="E7678">
        <v>836</v>
      </c>
      <c r="F7678" t="s">
        <v>31657</v>
      </c>
      <c r="G7678" t="str">
        <f t="shared" si="238"/>
        <v>836Jeans Felt</v>
      </c>
      <c r="H7678">
        <f t="shared" si="239"/>
        <v>7916</v>
      </c>
    </row>
    <row r="7679" spans="1:8">
      <c r="A7679">
        <v>7917</v>
      </c>
      <c r="B7679" t="s">
        <v>38057</v>
      </c>
      <c r="C7679" t="s">
        <v>31658</v>
      </c>
      <c r="D7679">
        <v>13</v>
      </c>
      <c r="E7679">
        <v>836</v>
      </c>
      <c r="F7679" t="s">
        <v>31659</v>
      </c>
      <c r="G7679" t="str">
        <f t="shared" si="238"/>
        <v>836Orange Felt</v>
      </c>
      <c r="H7679">
        <f t="shared" si="239"/>
        <v>7917</v>
      </c>
    </row>
    <row r="7680" spans="1:8">
      <c r="A7680">
        <v>7918</v>
      </c>
      <c r="B7680" t="s">
        <v>38058</v>
      </c>
      <c r="C7680" t="s">
        <v>31660</v>
      </c>
      <c r="D7680">
        <v>16</v>
      </c>
      <c r="E7680">
        <v>836</v>
      </c>
      <c r="F7680" t="s">
        <v>31661</v>
      </c>
      <c r="G7680" t="str">
        <f t="shared" si="238"/>
        <v>836Light Blue Felt</v>
      </c>
      <c r="H7680">
        <f t="shared" si="239"/>
        <v>7918</v>
      </c>
    </row>
    <row r="7681" spans="1:8">
      <c r="A7681">
        <v>7919</v>
      </c>
      <c r="B7681" t="s">
        <v>50362</v>
      </c>
      <c r="C7681" t="s">
        <v>31662</v>
      </c>
      <c r="D7681">
        <v>15</v>
      </c>
      <c r="E7681">
        <v>836</v>
      </c>
      <c r="F7681" t="s">
        <v>31663</v>
      </c>
      <c r="G7681" t="str">
        <f t="shared" si="238"/>
        <v>836Lime Felt / Black Lace</v>
      </c>
      <c r="H7681">
        <f t="shared" si="239"/>
        <v>7919</v>
      </c>
    </row>
    <row r="7682" spans="1:8">
      <c r="A7682">
        <v>7920</v>
      </c>
      <c r="B7682" t="s">
        <v>38059</v>
      </c>
      <c r="C7682" t="s">
        <v>31664</v>
      </c>
      <c r="D7682">
        <v>14</v>
      </c>
      <c r="E7682">
        <v>836</v>
      </c>
      <c r="F7682" t="s">
        <v>31665</v>
      </c>
      <c r="G7682" t="str">
        <f t="shared" si="238"/>
        <v>836Curry Felt</v>
      </c>
      <c r="H7682">
        <f t="shared" si="239"/>
        <v>7920</v>
      </c>
    </row>
    <row r="7683" spans="1:8">
      <c r="A7683">
        <v>7921</v>
      </c>
      <c r="B7683" t="s">
        <v>38060</v>
      </c>
      <c r="C7683" t="s">
        <v>31666</v>
      </c>
      <c r="D7683">
        <v>20</v>
      </c>
      <c r="E7683">
        <v>836</v>
      </c>
      <c r="F7683" t="s">
        <v>31667</v>
      </c>
      <c r="G7683" t="str">
        <f t="shared" ref="G7683:G7746" si="240">CONCATENATE(E7683,B7683)</f>
        <v>836Eco Brown Felt</v>
      </c>
      <c r="H7683">
        <f t="shared" ref="H7683:H7746" si="241">A7683</f>
        <v>7921</v>
      </c>
    </row>
    <row r="7684" spans="1:8">
      <c r="A7684">
        <v>7922</v>
      </c>
      <c r="B7684" t="s">
        <v>50363</v>
      </c>
      <c r="C7684" t="s">
        <v>31668</v>
      </c>
      <c r="D7684">
        <v>8</v>
      </c>
      <c r="E7684">
        <v>836</v>
      </c>
      <c r="F7684" t="s">
        <v>31669</v>
      </c>
      <c r="G7684" t="str">
        <f t="shared" si="240"/>
        <v>836Anthracite Felt / Black Lace</v>
      </c>
      <c r="H7684">
        <f t="shared" si="241"/>
        <v>7922</v>
      </c>
    </row>
    <row r="7685" spans="1:8">
      <c r="A7685">
        <v>7923</v>
      </c>
      <c r="B7685" t="s">
        <v>414</v>
      </c>
      <c r="C7685" t="s">
        <v>31670</v>
      </c>
      <c r="D7685">
        <v>9</v>
      </c>
      <c r="E7685">
        <v>498</v>
      </c>
      <c r="F7685" t="s">
        <v>31671</v>
      </c>
      <c r="G7685" t="str">
        <f t="shared" si="240"/>
        <v>498Light Grey</v>
      </c>
      <c r="H7685">
        <f t="shared" si="241"/>
        <v>7923</v>
      </c>
    </row>
    <row r="7686" spans="1:8">
      <c r="A7686">
        <v>7924</v>
      </c>
      <c r="B7686" t="s">
        <v>38061</v>
      </c>
      <c r="C7686" t="s">
        <v>31672</v>
      </c>
      <c r="D7686">
        <v>14</v>
      </c>
      <c r="E7686">
        <v>836</v>
      </c>
      <c r="F7686" t="s">
        <v>31673</v>
      </c>
      <c r="G7686" t="str">
        <f t="shared" si="240"/>
        <v>836Yellow Fabric</v>
      </c>
      <c r="H7686">
        <f t="shared" si="241"/>
        <v>7924</v>
      </c>
    </row>
    <row r="7687" spans="1:8">
      <c r="A7687">
        <v>7925</v>
      </c>
      <c r="B7687" t="s">
        <v>38062</v>
      </c>
      <c r="C7687" t="s">
        <v>31674</v>
      </c>
      <c r="D7687">
        <v>12</v>
      </c>
      <c r="E7687">
        <v>836</v>
      </c>
      <c r="F7687" t="s">
        <v>31675</v>
      </c>
      <c r="G7687" t="str">
        <f t="shared" si="240"/>
        <v>836Red Fabric</v>
      </c>
      <c r="H7687">
        <f t="shared" si="241"/>
        <v>7925</v>
      </c>
    </row>
    <row r="7688" spans="1:8">
      <c r="A7688">
        <v>7926</v>
      </c>
      <c r="B7688" t="s">
        <v>38063</v>
      </c>
      <c r="C7688" t="s">
        <v>31676</v>
      </c>
      <c r="D7688">
        <v>17</v>
      </c>
      <c r="E7688">
        <v>836</v>
      </c>
      <c r="F7688" t="s">
        <v>38064</v>
      </c>
      <c r="G7688" t="str">
        <f t="shared" si="240"/>
        <v>836Violet Fabric</v>
      </c>
      <c r="H7688">
        <f t="shared" si="241"/>
        <v>7926</v>
      </c>
    </row>
    <row r="7689" spans="1:8">
      <c r="A7689">
        <v>7927</v>
      </c>
      <c r="B7689" t="s">
        <v>38065</v>
      </c>
      <c r="C7689" t="s">
        <v>31677</v>
      </c>
      <c r="D7689">
        <v>42</v>
      </c>
      <c r="E7689">
        <v>836</v>
      </c>
      <c r="F7689" t="s">
        <v>31678</v>
      </c>
      <c r="G7689" t="str">
        <f t="shared" si="240"/>
        <v>836Naturel Fabric</v>
      </c>
      <c r="H7689">
        <f t="shared" si="241"/>
        <v>7927</v>
      </c>
    </row>
    <row r="7690" spans="1:8">
      <c r="A7690">
        <v>7928</v>
      </c>
      <c r="B7690" t="s">
        <v>38066</v>
      </c>
      <c r="C7690" t="s">
        <v>31679</v>
      </c>
      <c r="D7690">
        <v>16</v>
      </c>
      <c r="E7690">
        <v>836</v>
      </c>
      <c r="F7690" t="s">
        <v>31680</v>
      </c>
      <c r="G7690" t="str">
        <f t="shared" si="240"/>
        <v>836Light Blue Fabric</v>
      </c>
      <c r="H7690">
        <f t="shared" si="241"/>
        <v>7928</v>
      </c>
    </row>
    <row r="7691" spans="1:8">
      <c r="A7691">
        <v>7929</v>
      </c>
      <c r="B7691" t="s">
        <v>20078</v>
      </c>
      <c r="C7691" t="s">
        <v>31681</v>
      </c>
      <c r="D7691">
        <v>16</v>
      </c>
      <c r="E7691">
        <v>836</v>
      </c>
      <c r="F7691" t="s">
        <v>31682</v>
      </c>
      <c r="G7691" t="str">
        <f t="shared" si="240"/>
        <v>836Blue Fabric</v>
      </c>
      <c r="H7691">
        <f t="shared" si="241"/>
        <v>7929</v>
      </c>
    </row>
    <row r="7692" spans="1:8">
      <c r="A7692">
        <v>7930</v>
      </c>
      <c r="B7692" t="s">
        <v>38067</v>
      </c>
      <c r="C7692" t="s">
        <v>31683</v>
      </c>
      <c r="D7692">
        <v>13</v>
      </c>
      <c r="E7692">
        <v>836</v>
      </c>
      <c r="F7692" t="s">
        <v>38068</v>
      </c>
      <c r="G7692" t="str">
        <f t="shared" si="240"/>
        <v>836Mandarin Fabric</v>
      </c>
      <c r="H7692">
        <f t="shared" si="241"/>
        <v>7930</v>
      </c>
    </row>
    <row r="7693" spans="1:8">
      <c r="A7693">
        <v>7931</v>
      </c>
      <c r="B7693" t="s">
        <v>38069</v>
      </c>
      <c r="C7693" t="s">
        <v>31684</v>
      </c>
      <c r="D7693">
        <v>16</v>
      </c>
      <c r="E7693">
        <v>836</v>
      </c>
      <c r="F7693" t="s">
        <v>31685</v>
      </c>
      <c r="G7693" t="str">
        <f t="shared" si="240"/>
        <v>836Ocean Blue Fabric</v>
      </c>
      <c r="H7693">
        <f t="shared" si="241"/>
        <v>7931</v>
      </c>
    </row>
    <row r="7694" spans="1:8">
      <c r="A7694">
        <v>7932</v>
      </c>
      <c r="B7694" t="s">
        <v>38070</v>
      </c>
      <c r="C7694" t="s">
        <v>31686</v>
      </c>
      <c r="D7694">
        <v>16</v>
      </c>
      <c r="E7694">
        <v>836</v>
      </c>
      <c r="F7694" t="s">
        <v>31687</v>
      </c>
      <c r="G7694" t="str">
        <f t="shared" si="240"/>
        <v>836Petrol Fabric</v>
      </c>
      <c r="H7694">
        <f t="shared" si="241"/>
        <v>7932</v>
      </c>
    </row>
    <row r="7695" spans="1:8">
      <c r="A7695">
        <v>7933</v>
      </c>
      <c r="B7695" t="s">
        <v>38071</v>
      </c>
      <c r="C7695" t="s">
        <v>31688</v>
      </c>
      <c r="D7695">
        <v>15</v>
      </c>
      <c r="E7695">
        <v>836</v>
      </c>
      <c r="F7695" t="s">
        <v>31689</v>
      </c>
      <c r="G7695" t="str">
        <f t="shared" si="240"/>
        <v>836Pistache Fabric</v>
      </c>
      <c r="H7695">
        <f t="shared" si="241"/>
        <v>7933</v>
      </c>
    </row>
    <row r="7696" spans="1:8">
      <c r="A7696">
        <v>7934</v>
      </c>
      <c r="B7696" t="s">
        <v>38072</v>
      </c>
      <c r="C7696" t="s">
        <v>31690</v>
      </c>
      <c r="D7696">
        <v>9</v>
      </c>
      <c r="E7696">
        <v>836</v>
      </c>
      <c r="F7696" t="s">
        <v>38073</v>
      </c>
      <c r="G7696" t="str">
        <f t="shared" si="240"/>
        <v>836Mid Grey Fabric</v>
      </c>
      <c r="H7696">
        <f t="shared" si="241"/>
        <v>7934</v>
      </c>
    </row>
    <row r="7697" spans="1:8">
      <c r="A7697">
        <v>7935</v>
      </c>
      <c r="B7697" t="s">
        <v>38074</v>
      </c>
      <c r="C7697" t="s">
        <v>31691</v>
      </c>
      <c r="D7697">
        <v>9</v>
      </c>
      <c r="E7697">
        <v>836</v>
      </c>
      <c r="F7697" t="s">
        <v>38075</v>
      </c>
      <c r="G7697" t="str">
        <f t="shared" si="240"/>
        <v>836Light Grey Fabric</v>
      </c>
      <c r="H7697">
        <f t="shared" si="241"/>
        <v>7935</v>
      </c>
    </row>
    <row r="7698" spans="1:8">
      <c r="A7698">
        <v>7936</v>
      </c>
      <c r="B7698" t="s">
        <v>38076</v>
      </c>
      <c r="C7698" t="s">
        <v>31692</v>
      </c>
      <c r="D7698">
        <v>42</v>
      </c>
      <c r="E7698">
        <v>836</v>
      </c>
      <c r="F7698" t="s">
        <v>38077</v>
      </c>
      <c r="G7698" t="str">
        <f t="shared" si="240"/>
        <v>836Kiezel Fabric</v>
      </c>
      <c r="H7698">
        <f t="shared" si="241"/>
        <v>7936</v>
      </c>
    </row>
    <row r="7699" spans="1:8">
      <c r="A7699">
        <v>7937</v>
      </c>
      <c r="B7699" t="s">
        <v>12759</v>
      </c>
      <c r="C7699" t="s">
        <v>31693</v>
      </c>
      <c r="D7699">
        <v>12</v>
      </c>
      <c r="E7699">
        <v>498</v>
      </c>
      <c r="F7699" t="s">
        <v>31694</v>
      </c>
      <c r="G7699" t="str">
        <f t="shared" si="240"/>
        <v>498Ruby</v>
      </c>
      <c r="H7699">
        <f t="shared" si="241"/>
        <v>7937</v>
      </c>
    </row>
    <row r="7700" spans="1:8">
      <c r="A7700">
        <v>7938</v>
      </c>
      <c r="B7700" t="s">
        <v>22636</v>
      </c>
      <c r="C7700" t="s">
        <v>31695</v>
      </c>
      <c r="D7700">
        <v>14</v>
      </c>
      <c r="E7700">
        <v>498</v>
      </c>
      <c r="F7700" t="s">
        <v>31696</v>
      </c>
      <c r="G7700" t="str">
        <f t="shared" si="240"/>
        <v>498Saffron</v>
      </c>
      <c r="H7700">
        <f t="shared" si="241"/>
        <v>7938</v>
      </c>
    </row>
    <row r="7701" spans="1:8">
      <c r="A7701">
        <v>7939</v>
      </c>
      <c r="B7701" t="s">
        <v>31697</v>
      </c>
      <c r="C7701" t="s">
        <v>31698</v>
      </c>
      <c r="D7701">
        <v>16</v>
      </c>
      <c r="E7701">
        <v>498</v>
      </c>
      <c r="F7701" t="s">
        <v>31699</v>
      </c>
      <c r="G7701" t="str">
        <f t="shared" si="240"/>
        <v>498Petrol</v>
      </c>
      <c r="H7701">
        <f t="shared" si="241"/>
        <v>7939</v>
      </c>
    </row>
    <row r="7702" spans="1:8">
      <c r="A7702">
        <v>7940</v>
      </c>
      <c r="B7702" t="s">
        <v>19193</v>
      </c>
      <c r="C7702" t="s">
        <v>31700</v>
      </c>
      <c r="D7702">
        <v>15</v>
      </c>
      <c r="E7702">
        <v>498</v>
      </c>
      <c r="F7702" t="s">
        <v>31701</v>
      </c>
      <c r="G7702" t="str">
        <f t="shared" si="240"/>
        <v>498Forest</v>
      </c>
      <c r="H7702">
        <f t="shared" si="241"/>
        <v>7940</v>
      </c>
    </row>
    <row r="7703" spans="1:8">
      <c r="A7703">
        <v>7941</v>
      </c>
      <c r="B7703" t="s">
        <v>38078</v>
      </c>
      <c r="C7703" t="s">
        <v>31702</v>
      </c>
      <c r="D7703">
        <v>5</v>
      </c>
      <c r="E7703">
        <v>836</v>
      </c>
      <c r="F7703" t="s">
        <v>31703</v>
      </c>
      <c r="G7703" t="str">
        <f t="shared" si="240"/>
        <v>836Eco Brown / Pink Felt</v>
      </c>
      <c r="H7703">
        <f t="shared" si="241"/>
        <v>7941</v>
      </c>
    </row>
    <row r="7704" spans="1:8">
      <c r="A7704">
        <v>7942</v>
      </c>
      <c r="B7704" t="s">
        <v>38079</v>
      </c>
      <c r="C7704" t="s">
        <v>31704</v>
      </c>
      <c r="D7704">
        <v>5</v>
      </c>
      <c r="E7704">
        <v>836</v>
      </c>
      <c r="F7704" t="s">
        <v>31705</v>
      </c>
      <c r="G7704" t="str">
        <f t="shared" si="240"/>
        <v>836Eco Brown / Lime Felt</v>
      </c>
      <c r="H7704">
        <f t="shared" si="241"/>
        <v>7942</v>
      </c>
    </row>
    <row r="7705" spans="1:8">
      <c r="A7705">
        <v>7943</v>
      </c>
      <c r="B7705" t="s">
        <v>38080</v>
      </c>
      <c r="C7705" t="s">
        <v>31706</v>
      </c>
      <c r="D7705">
        <v>5</v>
      </c>
      <c r="E7705">
        <v>836</v>
      </c>
      <c r="F7705" t="s">
        <v>31707</v>
      </c>
      <c r="G7705" t="str">
        <f t="shared" si="240"/>
        <v>836Eco Brown / Orange Felt</v>
      </c>
      <c r="H7705">
        <f t="shared" si="241"/>
        <v>7943</v>
      </c>
    </row>
    <row r="7706" spans="1:8">
      <c r="A7706">
        <v>7944</v>
      </c>
      <c r="B7706" t="s">
        <v>38081</v>
      </c>
      <c r="C7706" t="s">
        <v>31708</v>
      </c>
      <c r="D7706">
        <v>5</v>
      </c>
      <c r="E7706">
        <v>836</v>
      </c>
      <c r="F7706" t="s">
        <v>31709</v>
      </c>
      <c r="G7706" t="str">
        <f t="shared" si="240"/>
        <v>836Eco Brown / Off White Felt</v>
      </c>
      <c r="H7706">
        <f t="shared" si="241"/>
        <v>7944</v>
      </c>
    </row>
    <row r="7707" spans="1:8">
      <c r="A7707">
        <v>7945</v>
      </c>
      <c r="B7707" t="s">
        <v>38082</v>
      </c>
      <c r="C7707" t="s">
        <v>31710</v>
      </c>
      <c r="D7707">
        <v>11</v>
      </c>
      <c r="E7707">
        <v>836</v>
      </c>
      <c r="F7707" t="s">
        <v>31711</v>
      </c>
      <c r="G7707" t="str">
        <f t="shared" si="240"/>
        <v>836Off White / Off White Felt</v>
      </c>
      <c r="H7707">
        <f t="shared" si="241"/>
        <v>7945</v>
      </c>
    </row>
    <row r="7708" spans="1:8">
      <c r="A7708">
        <v>7946</v>
      </c>
      <c r="B7708" t="s">
        <v>31712</v>
      </c>
      <c r="C7708" t="s">
        <v>31713</v>
      </c>
      <c r="D7708">
        <v>11</v>
      </c>
      <c r="E7708">
        <v>628</v>
      </c>
      <c r="F7708" t="s">
        <v>5853</v>
      </c>
      <c r="G7708" t="str">
        <f t="shared" si="240"/>
        <v>628Champagne Marble</v>
      </c>
      <c r="H7708">
        <f t="shared" si="241"/>
        <v>7946</v>
      </c>
    </row>
    <row r="7709" spans="1:8">
      <c r="A7709">
        <v>7947</v>
      </c>
      <c r="B7709" t="s">
        <v>71078</v>
      </c>
      <c r="C7709" t="s">
        <v>31714</v>
      </c>
      <c r="D7709">
        <v>5</v>
      </c>
      <c r="E7709">
        <v>541</v>
      </c>
      <c r="F7709" t="s">
        <v>31715</v>
      </c>
      <c r="G7709" t="str">
        <f t="shared" si="240"/>
        <v>541Silver Mercury / Clear Seedy</v>
      </c>
      <c r="H7709">
        <f t="shared" si="241"/>
        <v>7947</v>
      </c>
    </row>
    <row r="7710" spans="1:8">
      <c r="A7710">
        <v>7948</v>
      </c>
      <c r="B7710" t="s">
        <v>71079</v>
      </c>
      <c r="C7710" t="s">
        <v>31716</v>
      </c>
      <c r="D7710">
        <v>5</v>
      </c>
      <c r="E7710">
        <v>541</v>
      </c>
      <c r="F7710" t="s">
        <v>31717</v>
      </c>
      <c r="G7710" t="str">
        <f t="shared" si="240"/>
        <v>541Bronze Mesh / Clear Reeded</v>
      </c>
      <c r="H7710">
        <f t="shared" si="241"/>
        <v>7948</v>
      </c>
    </row>
    <row r="7711" spans="1:8">
      <c r="A7711">
        <v>7949</v>
      </c>
      <c r="B7711" t="s">
        <v>2362</v>
      </c>
      <c r="C7711" t="s">
        <v>31718</v>
      </c>
      <c r="D7711">
        <v>8</v>
      </c>
      <c r="E7711">
        <v>541</v>
      </c>
      <c r="F7711" t="s">
        <v>31719</v>
      </c>
      <c r="G7711" t="str">
        <f t="shared" si="240"/>
        <v>541Smoke</v>
      </c>
      <c r="H7711">
        <f t="shared" si="241"/>
        <v>7949</v>
      </c>
    </row>
    <row r="7712" spans="1:8">
      <c r="A7712">
        <v>7950</v>
      </c>
      <c r="B7712" t="s">
        <v>3307</v>
      </c>
      <c r="C7712" t="s">
        <v>31720</v>
      </c>
      <c r="D7712">
        <v>11</v>
      </c>
      <c r="E7712">
        <v>98</v>
      </c>
      <c r="F7712" t="s">
        <v>31721</v>
      </c>
      <c r="G7712" t="str">
        <f t="shared" si="240"/>
        <v>98Mother of Pearl</v>
      </c>
      <c r="H7712">
        <f t="shared" si="241"/>
        <v>7950</v>
      </c>
    </row>
    <row r="7713" spans="1:8">
      <c r="A7713">
        <v>7951</v>
      </c>
      <c r="B7713" t="s">
        <v>12824</v>
      </c>
      <c r="C7713" t="s">
        <v>31722</v>
      </c>
      <c r="D7713">
        <v>7</v>
      </c>
      <c r="E7713">
        <v>660</v>
      </c>
      <c r="F7713" t="s">
        <v>31723</v>
      </c>
      <c r="G7713" t="str">
        <f t="shared" si="240"/>
        <v>660K9 Crystal</v>
      </c>
      <c r="H7713">
        <f t="shared" si="241"/>
        <v>7951</v>
      </c>
    </row>
    <row r="7714" spans="1:8">
      <c r="A7714">
        <v>7952</v>
      </c>
      <c r="B7714" t="s">
        <v>399</v>
      </c>
      <c r="C7714" t="s">
        <v>31724</v>
      </c>
      <c r="D7714">
        <v>10</v>
      </c>
      <c r="E7714">
        <v>109</v>
      </c>
      <c r="F7714" t="s">
        <v>31725</v>
      </c>
      <c r="G7714" t="str">
        <f t="shared" si="240"/>
        <v>109Gloss White</v>
      </c>
      <c r="H7714">
        <f t="shared" si="241"/>
        <v>7952</v>
      </c>
    </row>
    <row r="7715" spans="1:8">
      <c r="A7715">
        <v>7953</v>
      </c>
      <c r="B7715" t="s">
        <v>16761</v>
      </c>
      <c r="C7715" t="s">
        <v>31726</v>
      </c>
      <c r="D7715">
        <v>20</v>
      </c>
      <c r="E7715">
        <v>109</v>
      </c>
      <c r="F7715" t="s">
        <v>31727</v>
      </c>
      <c r="G7715" t="str">
        <f t="shared" si="240"/>
        <v>109Matte Brown</v>
      </c>
      <c r="H7715">
        <f t="shared" si="241"/>
        <v>7953</v>
      </c>
    </row>
    <row r="7716" spans="1:8">
      <c r="A7716">
        <v>7954</v>
      </c>
      <c r="B7716" t="s">
        <v>31728</v>
      </c>
      <c r="C7716" t="s">
        <v>31729</v>
      </c>
      <c r="D7716">
        <v>7</v>
      </c>
      <c r="E7716">
        <v>660</v>
      </c>
      <c r="F7716" t="s">
        <v>31730</v>
      </c>
      <c r="G7716" t="str">
        <f t="shared" si="240"/>
        <v>660Seeded Clear Glass</v>
      </c>
      <c r="H7716">
        <f t="shared" si="241"/>
        <v>7954</v>
      </c>
    </row>
    <row r="7717" spans="1:8">
      <c r="A7717">
        <v>7955</v>
      </c>
      <c r="B7717" t="s">
        <v>31731</v>
      </c>
      <c r="C7717" t="s">
        <v>31732</v>
      </c>
      <c r="D7717">
        <v>10</v>
      </c>
      <c r="E7717">
        <v>660</v>
      </c>
      <c r="F7717" t="s">
        <v>31733</v>
      </c>
      <c r="G7717" t="str">
        <f t="shared" si="240"/>
        <v>660White Iris Glass</v>
      </c>
      <c r="H7717">
        <f t="shared" si="241"/>
        <v>7955</v>
      </c>
    </row>
    <row r="7718" spans="1:8">
      <c r="A7718">
        <v>7956</v>
      </c>
      <c r="B7718" t="s">
        <v>31734</v>
      </c>
      <c r="C7718" t="s">
        <v>31735</v>
      </c>
      <c r="D7718">
        <v>7</v>
      </c>
      <c r="E7718">
        <v>660</v>
      </c>
      <c r="F7718" t="s">
        <v>31736</v>
      </c>
      <c r="G7718" t="str">
        <f t="shared" si="240"/>
        <v>660Seedy Clear Crystal</v>
      </c>
      <c r="H7718">
        <f t="shared" si="241"/>
        <v>7956</v>
      </c>
    </row>
    <row r="7719" spans="1:8">
      <c r="A7719">
        <v>7957</v>
      </c>
      <c r="B7719" t="s">
        <v>31737</v>
      </c>
      <c r="C7719" t="s">
        <v>31738</v>
      </c>
      <c r="D7719">
        <v>7</v>
      </c>
      <c r="E7719">
        <v>660</v>
      </c>
      <c r="F7719" t="s">
        <v>31739</v>
      </c>
      <c r="G7719" t="str">
        <f t="shared" si="240"/>
        <v>660Textured Clear Glass</v>
      </c>
      <c r="H7719">
        <f t="shared" si="241"/>
        <v>7957</v>
      </c>
    </row>
    <row r="7720" spans="1:8">
      <c r="A7720">
        <v>7958</v>
      </c>
      <c r="B7720" t="s">
        <v>6585</v>
      </c>
      <c r="C7720" t="s">
        <v>31740</v>
      </c>
      <c r="D7720">
        <v>7</v>
      </c>
      <c r="E7720">
        <v>660</v>
      </c>
      <c r="F7720" t="s">
        <v>31741</v>
      </c>
      <c r="G7720" t="str">
        <f t="shared" si="240"/>
        <v>660Water Glass</v>
      </c>
      <c r="H7720">
        <f t="shared" si="241"/>
        <v>7958</v>
      </c>
    </row>
    <row r="7721" spans="1:8">
      <c r="A7721">
        <v>7959</v>
      </c>
      <c r="B7721" t="s">
        <v>31742</v>
      </c>
      <c r="C7721" t="s">
        <v>31743</v>
      </c>
      <c r="D7721">
        <v>7</v>
      </c>
      <c r="E7721">
        <v>628</v>
      </c>
      <c r="F7721" t="s">
        <v>31744</v>
      </c>
      <c r="G7721" t="str">
        <f t="shared" si="240"/>
        <v>628Prismatic Clear</v>
      </c>
      <c r="H7721">
        <f t="shared" si="241"/>
        <v>7959</v>
      </c>
    </row>
    <row r="7722" spans="1:8">
      <c r="A7722">
        <v>7960</v>
      </c>
      <c r="B7722" t="s">
        <v>31745</v>
      </c>
      <c r="C7722" t="s">
        <v>31746</v>
      </c>
      <c r="D7722">
        <v>10</v>
      </c>
      <c r="E7722">
        <v>192</v>
      </c>
      <c r="F7722" t="s">
        <v>31747</v>
      </c>
      <c r="G7722" t="str">
        <f t="shared" si="240"/>
        <v>192Swirled Marbleize</v>
      </c>
      <c r="H7722">
        <f t="shared" si="241"/>
        <v>7960</v>
      </c>
    </row>
    <row r="7723" spans="1:8">
      <c r="A7723">
        <v>7963</v>
      </c>
      <c r="B7723" t="s">
        <v>31748</v>
      </c>
      <c r="C7723" t="s">
        <v>31749</v>
      </c>
      <c r="D7723">
        <v>11</v>
      </c>
      <c r="E7723">
        <v>628</v>
      </c>
      <c r="F7723" t="s">
        <v>31750</v>
      </c>
      <c r="G7723" t="str">
        <f t="shared" si="240"/>
        <v>628Beige Scavo</v>
      </c>
      <c r="H7723">
        <f t="shared" si="241"/>
        <v>7963</v>
      </c>
    </row>
    <row r="7724" spans="1:8">
      <c r="A7724">
        <v>7964</v>
      </c>
      <c r="B7724" t="s">
        <v>71080</v>
      </c>
      <c r="C7724" t="s">
        <v>31751</v>
      </c>
      <c r="D7724">
        <v>20</v>
      </c>
      <c r="E7724">
        <v>111</v>
      </c>
      <c r="F7724" t="s">
        <v>31752</v>
      </c>
      <c r="G7724" t="str">
        <f t="shared" si="240"/>
        <v>111Light Chocolate / Brown</v>
      </c>
      <c r="H7724">
        <f t="shared" si="241"/>
        <v>7964</v>
      </c>
    </row>
    <row r="7725" spans="1:8">
      <c r="A7725">
        <v>7965</v>
      </c>
      <c r="B7725" t="s">
        <v>3680</v>
      </c>
      <c r="C7725" t="s">
        <v>31753</v>
      </c>
      <c r="D7725">
        <v>10</v>
      </c>
      <c r="E7725">
        <v>628</v>
      </c>
      <c r="F7725" t="s">
        <v>31754</v>
      </c>
      <c r="G7725" t="str">
        <f t="shared" si="240"/>
        <v>628Etched Swirl Glass</v>
      </c>
      <c r="H7725">
        <f t="shared" si="241"/>
        <v>7965</v>
      </c>
    </row>
    <row r="7726" spans="1:8">
      <c r="A7726">
        <v>7966</v>
      </c>
      <c r="B7726" t="s">
        <v>31755</v>
      </c>
      <c r="C7726" t="s">
        <v>31756</v>
      </c>
      <c r="D7726">
        <v>19</v>
      </c>
      <c r="E7726">
        <v>192</v>
      </c>
      <c r="F7726" t="s">
        <v>31757</v>
      </c>
      <c r="G7726" t="str">
        <f t="shared" si="240"/>
        <v>192Amber Scavo</v>
      </c>
      <c r="H7726">
        <f t="shared" si="241"/>
        <v>7966</v>
      </c>
    </row>
    <row r="7727" spans="1:8">
      <c r="A7727">
        <v>7967</v>
      </c>
      <c r="B7727" t="s">
        <v>2628</v>
      </c>
      <c r="C7727" t="s">
        <v>31758</v>
      </c>
      <c r="D7727">
        <v>29</v>
      </c>
      <c r="E7727">
        <v>192</v>
      </c>
      <c r="F7727" t="s">
        <v>31759</v>
      </c>
      <c r="G7727" t="str">
        <f t="shared" si="240"/>
        <v>192White Alabaster</v>
      </c>
      <c r="H7727">
        <f t="shared" si="241"/>
        <v>7967</v>
      </c>
    </row>
    <row r="7728" spans="1:8">
      <c r="A7728">
        <v>7968</v>
      </c>
      <c r="B7728" t="s">
        <v>301</v>
      </c>
      <c r="C7728" t="s">
        <v>31760</v>
      </c>
      <c r="D7728">
        <v>41</v>
      </c>
      <c r="E7728">
        <v>404</v>
      </c>
      <c r="F7728" t="s">
        <v>31761</v>
      </c>
      <c r="G7728" t="str">
        <f t="shared" si="240"/>
        <v>404Gunmetal</v>
      </c>
      <c r="H7728">
        <f t="shared" si="241"/>
        <v>7968</v>
      </c>
    </row>
    <row r="7729" spans="1:8">
      <c r="A7729">
        <v>7971</v>
      </c>
      <c r="B7729" t="s">
        <v>4269</v>
      </c>
      <c r="C7729" t="s">
        <v>31762</v>
      </c>
      <c r="D7729">
        <v>19</v>
      </c>
      <c r="E7729">
        <v>628</v>
      </c>
      <c r="F7729" t="s">
        <v>31763</v>
      </c>
      <c r="G7729" t="str">
        <f t="shared" si="240"/>
        <v>628Tea Stained</v>
      </c>
      <c r="H7729">
        <f t="shared" si="241"/>
        <v>7971</v>
      </c>
    </row>
    <row r="7730" spans="1:8">
      <c r="A7730">
        <v>7974</v>
      </c>
      <c r="B7730" t="s">
        <v>31764</v>
      </c>
      <c r="C7730" t="s">
        <v>31765</v>
      </c>
      <c r="D7730">
        <v>8</v>
      </c>
      <c r="E7730">
        <v>404</v>
      </c>
      <c r="F7730" t="s">
        <v>31766</v>
      </c>
      <c r="G7730" t="str">
        <f t="shared" si="240"/>
        <v>404Polished Black Marble</v>
      </c>
      <c r="H7730">
        <f t="shared" si="241"/>
        <v>7974</v>
      </c>
    </row>
    <row r="7731" spans="1:8">
      <c r="A7731">
        <v>7975</v>
      </c>
      <c r="B7731" t="s">
        <v>31767</v>
      </c>
      <c r="C7731" t="s">
        <v>31768</v>
      </c>
      <c r="D7731">
        <v>18</v>
      </c>
      <c r="E7731">
        <v>404</v>
      </c>
      <c r="F7731" t="s">
        <v>31769</v>
      </c>
      <c r="G7731" t="str">
        <f t="shared" si="240"/>
        <v>404Matte Rose Marble</v>
      </c>
      <c r="H7731">
        <f t="shared" si="241"/>
        <v>7975</v>
      </c>
    </row>
    <row r="7732" spans="1:8">
      <c r="A7732">
        <v>7976</v>
      </c>
      <c r="B7732" t="s">
        <v>31770</v>
      </c>
      <c r="C7732" t="s">
        <v>31771</v>
      </c>
      <c r="D7732">
        <v>10</v>
      </c>
      <c r="E7732">
        <v>404</v>
      </c>
      <c r="F7732" t="s">
        <v>31772</v>
      </c>
      <c r="G7732" t="str">
        <f t="shared" si="240"/>
        <v>404Matte White Marble</v>
      </c>
      <c r="H7732">
        <f t="shared" si="241"/>
        <v>7976</v>
      </c>
    </row>
    <row r="7733" spans="1:8">
      <c r="A7733">
        <v>7979</v>
      </c>
      <c r="B7733" t="s">
        <v>31773</v>
      </c>
      <c r="C7733" t="s">
        <v>5853</v>
      </c>
      <c r="D7733">
        <v>8</v>
      </c>
      <c r="E7733">
        <v>3</v>
      </c>
      <c r="F7733" t="s">
        <v>5853</v>
      </c>
      <c r="G7733" t="str">
        <f t="shared" si="240"/>
        <v>3test_color_xz</v>
      </c>
      <c r="H7733">
        <f t="shared" si="241"/>
        <v>7979</v>
      </c>
    </row>
    <row r="7734" spans="1:8">
      <c r="A7734">
        <v>7980</v>
      </c>
      <c r="B7734" t="s">
        <v>11788</v>
      </c>
      <c r="C7734" t="s">
        <v>31774</v>
      </c>
      <c r="D7734">
        <v>11</v>
      </c>
      <c r="E7734">
        <v>445</v>
      </c>
      <c r="F7734" t="s">
        <v>31775</v>
      </c>
      <c r="G7734" t="str">
        <f t="shared" si="240"/>
        <v>445Ivory Crackle</v>
      </c>
      <c r="H7734">
        <f t="shared" si="241"/>
        <v>7980</v>
      </c>
    </row>
    <row r="7735" spans="1:8">
      <c r="A7735">
        <v>7981</v>
      </c>
      <c r="B7735" t="s">
        <v>70145</v>
      </c>
      <c r="C7735" t="s">
        <v>31048</v>
      </c>
      <c r="D7735">
        <v>20</v>
      </c>
      <c r="E7735">
        <v>192</v>
      </c>
      <c r="F7735" t="s">
        <v>31049</v>
      </c>
      <c r="G7735" t="str">
        <f t="shared" si="240"/>
        <v>192Beige Linen / Burnt Sienna</v>
      </c>
      <c r="H7735">
        <f t="shared" si="241"/>
        <v>7981</v>
      </c>
    </row>
    <row r="7736" spans="1:8">
      <c r="A7736">
        <v>7982</v>
      </c>
      <c r="B7736" t="s">
        <v>37967</v>
      </c>
      <c r="C7736" t="s">
        <v>38083</v>
      </c>
      <c r="D7736">
        <v>10</v>
      </c>
      <c r="E7736">
        <v>192</v>
      </c>
      <c r="F7736" t="s">
        <v>31047</v>
      </c>
      <c r="G7736" t="str">
        <f t="shared" si="240"/>
        <v>192White Linen / Brushed Nickel</v>
      </c>
      <c r="H7736">
        <f t="shared" si="241"/>
        <v>7982</v>
      </c>
    </row>
    <row r="7737" spans="1:8">
      <c r="A7737">
        <v>7983</v>
      </c>
      <c r="B7737" t="s">
        <v>70147</v>
      </c>
      <c r="C7737" t="s">
        <v>31052</v>
      </c>
      <c r="D7737">
        <v>11</v>
      </c>
      <c r="E7737">
        <v>192</v>
      </c>
      <c r="F7737" t="s">
        <v>31053</v>
      </c>
      <c r="G7737" t="str">
        <f t="shared" si="240"/>
        <v>192Cafe / Blacksmith</v>
      </c>
      <c r="H7737">
        <f t="shared" si="241"/>
        <v>7983</v>
      </c>
    </row>
    <row r="7738" spans="1:8">
      <c r="A7738">
        <v>7984</v>
      </c>
      <c r="B7738" t="s">
        <v>70146</v>
      </c>
      <c r="C7738" t="s">
        <v>31050</v>
      </c>
      <c r="D7738">
        <v>10</v>
      </c>
      <c r="E7738">
        <v>192</v>
      </c>
      <c r="F7738" t="s">
        <v>31051</v>
      </c>
      <c r="G7738" t="str">
        <f t="shared" si="240"/>
        <v>192Satin Etched / Antique Brushed Nickel</v>
      </c>
      <c r="H7738">
        <f t="shared" si="241"/>
        <v>7984</v>
      </c>
    </row>
    <row r="7739" spans="1:8">
      <c r="A7739">
        <v>7985</v>
      </c>
      <c r="B7739" t="s">
        <v>3602</v>
      </c>
      <c r="C7739" t="s">
        <v>31776</v>
      </c>
      <c r="D7739">
        <v>11</v>
      </c>
      <c r="E7739">
        <v>192</v>
      </c>
      <c r="F7739" t="s">
        <v>31777</v>
      </c>
      <c r="G7739" t="str">
        <f t="shared" si="240"/>
        <v>192Cafe</v>
      </c>
      <c r="H7739">
        <f t="shared" si="241"/>
        <v>7985</v>
      </c>
    </row>
    <row r="7740" spans="1:8">
      <c r="A7740">
        <v>7986</v>
      </c>
      <c r="B7740" t="s">
        <v>31778</v>
      </c>
      <c r="C7740" t="s">
        <v>31779</v>
      </c>
      <c r="D7740">
        <v>8</v>
      </c>
      <c r="E7740">
        <v>402</v>
      </c>
      <c r="F7740" t="s">
        <v>31780</v>
      </c>
      <c r="G7740" t="str">
        <f t="shared" si="240"/>
        <v>402Black Bubble Glass</v>
      </c>
      <c r="H7740">
        <f t="shared" si="241"/>
        <v>7986</v>
      </c>
    </row>
    <row r="7741" spans="1:8">
      <c r="A7741">
        <v>7987</v>
      </c>
      <c r="B7741" t="s">
        <v>31781</v>
      </c>
      <c r="C7741" t="s">
        <v>31782</v>
      </c>
      <c r="D7741">
        <v>29</v>
      </c>
      <c r="E7741">
        <v>628</v>
      </c>
      <c r="F7741" t="s">
        <v>31783</v>
      </c>
      <c r="G7741" t="str">
        <f t="shared" si="240"/>
        <v>628Cognac Etched</v>
      </c>
      <c r="H7741">
        <f t="shared" si="241"/>
        <v>7987</v>
      </c>
    </row>
    <row r="7742" spans="1:8">
      <c r="A7742">
        <v>7988</v>
      </c>
      <c r="B7742" t="s">
        <v>15243</v>
      </c>
      <c r="C7742" t="s">
        <v>31784</v>
      </c>
      <c r="D7742">
        <v>11</v>
      </c>
      <c r="E7742">
        <v>79</v>
      </c>
      <c r="F7742" t="s">
        <v>31785</v>
      </c>
      <c r="G7742" t="str">
        <f t="shared" si="240"/>
        <v>79Pearl Mist</v>
      </c>
      <c r="H7742">
        <f t="shared" si="241"/>
        <v>7988</v>
      </c>
    </row>
    <row r="7743" spans="1:8">
      <c r="A7743">
        <v>7989</v>
      </c>
      <c r="B7743" t="s">
        <v>31786</v>
      </c>
      <c r="C7743" t="s">
        <v>31787</v>
      </c>
      <c r="D7743">
        <v>42</v>
      </c>
      <c r="E7743">
        <v>402</v>
      </c>
      <c r="F7743" t="s">
        <v>31788</v>
      </c>
      <c r="G7743" t="str">
        <f t="shared" si="240"/>
        <v>402Sparkling Crystalline</v>
      </c>
      <c r="H7743">
        <f t="shared" si="241"/>
        <v>7989</v>
      </c>
    </row>
    <row r="7744" spans="1:8">
      <c r="A7744">
        <v>7990</v>
      </c>
      <c r="B7744" t="s">
        <v>31789</v>
      </c>
      <c r="C7744" t="s">
        <v>31790</v>
      </c>
      <c r="D7744">
        <v>24</v>
      </c>
      <c r="E7744">
        <v>402</v>
      </c>
      <c r="F7744" t="s">
        <v>31791</v>
      </c>
      <c r="G7744" t="str">
        <f t="shared" si="240"/>
        <v>402Chrome Mesh Leaves</v>
      </c>
      <c r="H7744">
        <f t="shared" si="241"/>
        <v>7990</v>
      </c>
    </row>
    <row r="7745" spans="1:8">
      <c r="A7745">
        <v>7991</v>
      </c>
      <c r="B7745" t="s">
        <v>343</v>
      </c>
      <c r="C7745" t="s">
        <v>31792</v>
      </c>
      <c r="D7745">
        <v>26</v>
      </c>
      <c r="E7745">
        <v>402</v>
      </c>
      <c r="F7745" t="s">
        <v>31793</v>
      </c>
      <c r="G7745" t="str">
        <f t="shared" si="240"/>
        <v>402Copper Metallic</v>
      </c>
      <c r="H7745">
        <f t="shared" si="241"/>
        <v>7991</v>
      </c>
    </row>
    <row r="7746" spans="1:8">
      <c r="A7746">
        <v>7992</v>
      </c>
      <c r="B7746" t="s">
        <v>19122</v>
      </c>
      <c r="C7746" t="s">
        <v>31794</v>
      </c>
      <c r="D7746">
        <v>26</v>
      </c>
      <c r="E7746">
        <v>402</v>
      </c>
      <c r="F7746" t="s">
        <v>31795</v>
      </c>
      <c r="G7746" t="str">
        <f t="shared" si="240"/>
        <v>402Brushed Copper</v>
      </c>
      <c r="H7746">
        <f t="shared" si="241"/>
        <v>7992</v>
      </c>
    </row>
    <row r="7747" spans="1:8">
      <c r="A7747">
        <v>7993</v>
      </c>
      <c r="B7747" t="s">
        <v>31796</v>
      </c>
      <c r="C7747" t="s">
        <v>31797</v>
      </c>
      <c r="D7747">
        <v>10</v>
      </c>
      <c r="E7747">
        <v>223</v>
      </c>
      <c r="F7747" t="s">
        <v>55702</v>
      </c>
      <c r="G7747" t="str">
        <f t="shared" ref="G7747:G7810" si="242">CONCATENATE(E7747,B7747)</f>
        <v>223White Crystal</v>
      </c>
      <c r="H7747">
        <f t="shared" ref="H7747:H7810" si="243">A7747</f>
        <v>7993</v>
      </c>
    </row>
    <row r="7748" spans="1:8">
      <c r="A7748">
        <v>7994</v>
      </c>
      <c r="B7748" t="s">
        <v>31798</v>
      </c>
      <c r="C7748" t="s">
        <v>31799</v>
      </c>
      <c r="D7748">
        <v>35</v>
      </c>
      <c r="E7748">
        <v>223</v>
      </c>
      <c r="F7748" t="s">
        <v>31800</v>
      </c>
      <c r="G7748" t="str">
        <f t="shared" si="242"/>
        <v>223White Smoky</v>
      </c>
      <c r="H7748">
        <f t="shared" si="243"/>
        <v>7994</v>
      </c>
    </row>
    <row r="7749" spans="1:8">
      <c r="A7749">
        <v>7995</v>
      </c>
      <c r="B7749" t="s">
        <v>373</v>
      </c>
      <c r="C7749" t="s">
        <v>31801</v>
      </c>
      <c r="D7749">
        <v>19</v>
      </c>
      <c r="E7749">
        <v>223</v>
      </c>
      <c r="F7749" t="s">
        <v>55703</v>
      </c>
      <c r="G7749" t="str">
        <f t="shared" si="242"/>
        <v>223Amber</v>
      </c>
      <c r="H7749">
        <f t="shared" si="243"/>
        <v>7995</v>
      </c>
    </row>
    <row r="7750" spans="1:8">
      <c r="A7750">
        <v>7996</v>
      </c>
      <c r="B7750" t="s">
        <v>259</v>
      </c>
      <c r="C7750" t="s">
        <v>31802</v>
      </c>
      <c r="D7750">
        <v>23</v>
      </c>
      <c r="E7750">
        <v>787</v>
      </c>
      <c r="F7750" t="s">
        <v>31803</v>
      </c>
      <c r="G7750" t="str">
        <f t="shared" si="242"/>
        <v>787Gold</v>
      </c>
      <c r="H7750">
        <f t="shared" si="243"/>
        <v>7996</v>
      </c>
    </row>
    <row r="7751" spans="1:8">
      <c r="A7751">
        <v>7998</v>
      </c>
      <c r="B7751" t="s">
        <v>70150</v>
      </c>
      <c r="C7751" t="s">
        <v>31092</v>
      </c>
      <c r="D7751">
        <v>25</v>
      </c>
      <c r="E7751">
        <v>192</v>
      </c>
      <c r="F7751" t="s">
        <v>31093</v>
      </c>
      <c r="G7751" t="str">
        <f t="shared" si="242"/>
        <v>192Ginger / Russet Bronze</v>
      </c>
      <c r="H7751">
        <f t="shared" si="243"/>
        <v>7998</v>
      </c>
    </row>
    <row r="7752" spans="1:8">
      <c r="A7752">
        <v>7999</v>
      </c>
      <c r="B7752" t="s">
        <v>22551</v>
      </c>
      <c r="C7752" t="s">
        <v>31804</v>
      </c>
      <c r="D7752">
        <v>11</v>
      </c>
      <c r="E7752">
        <v>628</v>
      </c>
      <c r="F7752" t="s">
        <v>31805</v>
      </c>
      <c r="G7752" t="str">
        <f t="shared" si="242"/>
        <v>628Champagne Glass</v>
      </c>
      <c r="H7752">
        <f t="shared" si="243"/>
        <v>7999</v>
      </c>
    </row>
    <row r="7753" spans="1:8">
      <c r="A7753">
        <v>8000</v>
      </c>
      <c r="B7753" t="s">
        <v>70151</v>
      </c>
      <c r="C7753" t="s">
        <v>31098</v>
      </c>
      <c r="D7753">
        <v>25</v>
      </c>
      <c r="E7753">
        <v>192</v>
      </c>
      <c r="F7753" t="s">
        <v>31099</v>
      </c>
      <c r="G7753" t="str">
        <f t="shared" si="242"/>
        <v>192Creme Parchment / Flemish Bronze</v>
      </c>
      <c r="H7753">
        <f t="shared" si="243"/>
        <v>8000</v>
      </c>
    </row>
    <row r="7754" spans="1:8">
      <c r="A7754">
        <v>8001</v>
      </c>
      <c r="B7754" t="s">
        <v>25062</v>
      </c>
      <c r="C7754" t="s">
        <v>31096</v>
      </c>
      <c r="D7754">
        <v>1</v>
      </c>
      <c r="E7754">
        <v>192</v>
      </c>
      <c r="F7754" t="s">
        <v>31097</v>
      </c>
      <c r="G7754" t="str">
        <f t="shared" si="242"/>
        <v>192White Etched / Brushed Nickel</v>
      </c>
      <c r="H7754">
        <f t="shared" si="243"/>
        <v>8001</v>
      </c>
    </row>
    <row r="7755" spans="1:8">
      <c r="A7755">
        <v>8002</v>
      </c>
      <c r="B7755" t="s">
        <v>21864</v>
      </c>
      <c r="C7755" t="s">
        <v>31806</v>
      </c>
      <c r="D7755">
        <v>7</v>
      </c>
      <c r="E7755">
        <v>98</v>
      </c>
      <c r="F7755" t="s">
        <v>31807</v>
      </c>
      <c r="G7755" t="str">
        <f t="shared" si="242"/>
        <v>98Clear / Frosted</v>
      </c>
      <c r="H7755">
        <f t="shared" si="243"/>
        <v>8002</v>
      </c>
    </row>
    <row r="7756" spans="1:8">
      <c r="A7756">
        <v>8003</v>
      </c>
      <c r="B7756" t="s">
        <v>31808</v>
      </c>
      <c r="C7756" t="s">
        <v>31809</v>
      </c>
      <c r="D7756">
        <v>24</v>
      </c>
      <c r="E7756">
        <v>170</v>
      </c>
      <c r="F7756" t="s">
        <v>31810</v>
      </c>
      <c r="G7756" t="str">
        <f t="shared" si="242"/>
        <v>170Silverdale</v>
      </c>
      <c r="H7756">
        <f t="shared" si="243"/>
        <v>8003</v>
      </c>
    </row>
    <row r="7757" spans="1:8">
      <c r="A7757">
        <v>8004</v>
      </c>
      <c r="B7757" t="s">
        <v>31811</v>
      </c>
      <c r="C7757" t="s">
        <v>31812</v>
      </c>
      <c r="D7757">
        <v>14</v>
      </c>
      <c r="E7757">
        <v>170</v>
      </c>
      <c r="F7757" t="s">
        <v>31813</v>
      </c>
      <c r="G7757" t="str">
        <f t="shared" si="242"/>
        <v>170Dijon</v>
      </c>
      <c r="H7757">
        <f t="shared" si="243"/>
        <v>8004</v>
      </c>
    </row>
    <row r="7758" spans="1:8">
      <c r="A7758">
        <v>8005</v>
      </c>
      <c r="B7758" t="s">
        <v>4821</v>
      </c>
      <c r="C7758" t="s">
        <v>31814</v>
      </c>
      <c r="D7758">
        <v>16</v>
      </c>
      <c r="E7758">
        <v>170</v>
      </c>
      <c r="F7758" t="s">
        <v>31815</v>
      </c>
      <c r="G7758" t="str">
        <f t="shared" si="242"/>
        <v>170Celeste</v>
      </c>
      <c r="H7758">
        <f t="shared" si="243"/>
        <v>8005</v>
      </c>
    </row>
    <row r="7759" spans="1:8">
      <c r="A7759">
        <v>8006</v>
      </c>
      <c r="B7759" t="s">
        <v>3886</v>
      </c>
      <c r="C7759" t="s">
        <v>31816</v>
      </c>
      <c r="D7759">
        <v>10</v>
      </c>
      <c r="E7759">
        <v>170</v>
      </c>
      <c r="F7759" t="s">
        <v>31817</v>
      </c>
      <c r="G7759" t="str">
        <f t="shared" si="242"/>
        <v>170Opaline</v>
      </c>
      <c r="H7759">
        <f t="shared" si="243"/>
        <v>8006</v>
      </c>
    </row>
    <row r="7760" spans="1:8">
      <c r="A7760">
        <v>8007</v>
      </c>
      <c r="B7760" t="s">
        <v>794</v>
      </c>
      <c r="C7760" t="s">
        <v>41758</v>
      </c>
      <c r="D7760">
        <v>8</v>
      </c>
      <c r="E7760">
        <v>484</v>
      </c>
      <c r="F7760" t="s">
        <v>33262</v>
      </c>
      <c r="G7760" t="str">
        <f t="shared" si="242"/>
        <v>484Ebony</v>
      </c>
      <c r="H7760">
        <f t="shared" si="243"/>
        <v>8007</v>
      </c>
    </row>
    <row r="7761" spans="1:8">
      <c r="A7761">
        <v>8008</v>
      </c>
      <c r="B7761" t="s">
        <v>16976</v>
      </c>
      <c r="C7761" t="s">
        <v>31818</v>
      </c>
      <c r="D7761">
        <v>21</v>
      </c>
      <c r="E7761">
        <v>170</v>
      </c>
      <c r="F7761" t="s">
        <v>31819</v>
      </c>
      <c r="G7761" t="str">
        <f t="shared" si="242"/>
        <v>170Ash Wood</v>
      </c>
      <c r="H7761">
        <f t="shared" si="243"/>
        <v>8008</v>
      </c>
    </row>
    <row r="7762" spans="1:8">
      <c r="A7762">
        <v>8009</v>
      </c>
      <c r="B7762" t="s">
        <v>3991</v>
      </c>
      <c r="C7762" t="s">
        <v>31820</v>
      </c>
      <c r="D7762">
        <v>10</v>
      </c>
      <c r="E7762">
        <v>170</v>
      </c>
      <c r="F7762" t="s">
        <v>31821</v>
      </c>
      <c r="G7762" t="str">
        <f t="shared" si="242"/>
        <v>170Frosted White</v>
      </c>
      <c r="H7762">
        <f t="shared" si="243"/>
        <v>8009</v>
      </c>
    </row>
    <row r="7763" spans="1:8">
      <c r="A7763">
        <v>8010</v>
      </c>
      <c r="B7763" t="s">
        <v>263</v>
      </c>
      <c r="C7763" t="s">
        <v>4917</v>
      </c>
      <c r="D7763">
        <v>25</v>
      </c>
      <c r="E7763">
        <v>170</v>
      </c>
      <c r="F7763" t="s">
        <v>31822</v>
      </c>
      <c r="G7763" t="str">
        <f t="shared" si="242"/>
        <v>170Bronze</v>
      </c>
      <c r="H7763">
        <f t="shared" si="243"/>
        <v>8010</v>
      </c>
    </row>
    <row r="7764" spans="1:8">
      <c r="A7764">
        <v>8011</v>
      </c>
      <c r="B7764" t="s">
        <v>6718</v>
      </c>
      <c r="C7764" t="s">
        <v>31823</v>
      </c>
      <c r="D7764">
        <v>21</v>
      </c>
      <c r="E7764">
        <v>484</v>
      </c>
      <c r="F7764" t="s">
        <v>33187</v>
      </c>
      <c r="G7764" t="str">
        <f t="shared" si="242"/>
        <v>484Beech</v>
      </c>
      <c r="H7764">
        <f t="shared" si="243"/>
        <v>8011</v>
      </c>
    </row>
    <row r="7765" spans="1:8">
      <c r="A7765">
        <v>8012</v>
      </c>
      <c r="B7765" t="s">
        <v>887</v>
      </c>
      <c r="C7765" t="s">
        <v>31824</v>
      </c>
      <c r="D7765">
        <v>16</v>
      </c>
      <c r="E7765">
        <v>170</v>
      </c>
      <c r="F7765" t="s">
        <v>31825</v>
      </c>
      <c r="G7765" t="str">
        <f t="shared" si="242"/>
        <v>170Turquoise</v>
      </c>
      <c r="H7765">
        <f t="shared" si="243"/>
        <v>8012</v>
      </c>
    </row>
    <row r="7766" spans="1:8">
      <c r="A7766">
        <v>8013</v>
      </c>
      <c r="B7766" t="s">
        <v>1243</v>
      </c>
      <c r="C7766" t="s">
        <v>31826</v>
      </c>
      <c r="D7766">
        <v>9</v>
      </c>
      <c r="E7766">
        <v>170</v>
      </c>
      <c r="F7766" t="s">
        <v>31827</v>
      </c>
      <c r="G7766" t="str">
        <f t="shared" si="242"/>
        <v>170Stone Grey</v>
      </c>
      <c r="H7766">
        <f t="shared" si="243"/>
        <v>8013</v>
      </c>
    </row>
    <row r="7767" spans="1:8">
      <c r="A7767">
        <v>8014</v>
      </c>
      <c r="B7767" t="s">
        <v>478</v>
      </c>
      <c r="C7767" t="s">
        <v>31828</v>
      </c>
      <c r="D7767">
        <v>20</v>
      </c>
      <c r="E7767">
        <v>170</v>
      </c>
      <c r="F7767" t="s">
        <v>31829</v>
      </c>
      <c r="G7767" t="str">
        <f t="shared" si="242"/>
        <v>170Chestnut</v>
      </c>
      <c r="H7767">
        <f t="shared" si="243"/>
        <v>8014</v>
      </c>
    </row>
    <row r="7768" spans="1:8">
      <c r="A7768">
        <v>8015</v>
      </c>
      <c r="B7768" t="s">
        <v>1171</v>
      </c>
      <c r="C7768" t="s">
        <v>31830</v>
      </c>
      <c r="D7768">
        <v>9</v>
      </c>
      <c r="E7768">
        <v>170</v>
      </c>
      <c r="F7768" t="s">
        <v>31831</v>
      </c>
      <c r="G7768" t="str">
        <f t="shared" si="242"/>
        <v>170Anthracite</v>
      </c>
      <c r="H7768">
        <f t="shared" si="243"/>
        <v>8015</v>
      </c>
    </row>
    <row r="7769" spans="1:8">
      <c r="A7769">
        <v>8016</v>
      </c>
      <c r="B7769" t="s">
        <v>1741</v>
      </c>
      <c r="C7769" t="s">
        <v>31832</v>
      </c>
      <c r="D7769">
        <v>7</v>
      </c>
      <c r="E7769">
        <v>402</v>
      </c>
      <c r="F7769" t="s">
        <v>31833</v>
      </c>
      <c r="G7769" t="str">
        <f t="shared" si="242"/>
        <v>402Clear Seeded</v>
      </c>
      <c r="H7769">
        <f t="shared" si="243"/>
        <v>8016</v>
      </c>
    </row>
    <row r="7770" spans="1:8">
      <c r="A7770">
        <v>8017</v>
      </c>
      <c r="B7770" t="s">
        <v>31834</v>
      </c>
      <c r="C7770" t="s">
        <v>31835</v>
      </c>
      <c r="D7770">
        <v>29</v>
      </c>
      <c r="E7770">
        <v>628</v>
      </c>
      <c r="F7770" t="s">
        <v>31836</v>
      </c>
      <c r="G7770" t="str">
        <f t="shared" si="242"/>
        <v>628Golden Cream Swirl</v>
      </c>
      <c r="H7770">
        <f t="shared" si="243"/>
        <v>8017</v>
      </c>
    </row>
    <row r="7771" spans="1:8">
      <c r="A7771">
        <v>8018</v>
      </c>
      <c r="B7771" t="s">
        <v>19844</v>
      </c>
      <c r="C7771" t="s">
        <v>31837</v>
      </c>
      <c r="D7771">
        <v>41</v>
      </c>
      <c r="E7771">
        <v>205</v>
      </c>
      <c r="F7771" t="s">
        <v>31838</v>
      </c>
      <c r="G7771" t="str">
        <f t="shared" si="242"/>
        <v>205Perforated Metal</v>
      </c>
      <c r="H7771">
        <f t="shared" si="243"/>
        <v>8018</v>
      </c>
    </row>
    <row r="7772" spans="1:8">
      <c r="A7772">
        <v>8019</v>
      </c>
      <c r="B7772" t="s">
        <v>1915</v>
      </c>
      <c r="C7772" t="s">
        <v>31839</v>
      </c>
      <c r="D7772">
        <v>10</v>
      </c>
      <c r="E7772">
        <v>628</v>
      </c>
      <c r="F7772" t="s">
        <v>31840</v>
      </c>
      <c r="G7772" t="str">
        <f t="shared" si="242"/>
        <v>628Opal White</v>
      </c>
      <c r="H7772">
        <f t="shared" si="243"/>
        <v>8019</v>
      </c>
    </row>
    <row r="7773" spans="1:8">
      <c r="A7773">
        <v>8020</v>
      </c>
      <c r="B7773" t="s">
        <v>2362</v>
      </c>
      <c r="C7773" t="s">
        <v>31841</v>
      </c>
      <c r="D7773">
        <v>9</v>
      </c>
      <c r="E7773">
        <v>192</v>
      </c>
      <c r="F7773" t="s">
        <v>31842</v>
      </c>
      <c r="G7773" t="str">
        <f t="shared" si="242"/>
        <v>192Smoke</v>
      </c>
      <c r="H7773">
        <f t="shared" si="243"/>
        <v>8020</v>
      </c>
    </row>
    <row r="7774" spans="1:8">
      <c r="A7774">
        <v>8021</v>
      </c>
      <c r="B7774" t="s">
        <v>31843</v>
      </c>
      <c r="C7774" t="s">
        <v>31844</v>
      </c>
      <c r="D7774">
        <v>10</v>
      </c>
      <c r="E7774">
        <v>811</v>
      </c>
      <c r="F7774" t="s">
        <v>31845</v>
      </c>
      <c r="G7774" t="str">
        <f t="shared" si="242"/>
        <v>811Mesh Overlay</v>
      </c>
      <c r="H7774">
        <f t="shared" si="243"/>
        <v>8021</v>
      </c>
    </row>
    <row r="7775" spans="1:8">
      <c r="A7775">
        <v>8022</v>
      </c>
      <c r="B7775" t="s">
        <v>31846</v>
      </c>
      <c r="C7775" t="s">
        <v>31847</v>
      </c>
      <c r="D7775">
        <v>22</v>
      </c>
      <c r="E7775">
        <v>234</v>
      </c>
      <c r="F7775" t="s">
        <v>31848</v>
      </c>
      <c r="G7775" t="str">
        <f t="shared" si="242"/>
        <v>234Stout Stained Walnut</v>
      </c>
      <c r="H7775">
        <f t="shared" si="243"/>
        <v>8022</v>
      </c>
    </row>
    <row r="7776" spans="1:8">
      <c r="A7776">
        <v>8023</v>
      </c>
      <c r="B7776" t="s">
        <v>336</v>
      </c>
      <c r="C7776" t="s">
        <v>21167</v>
      </c>
      <c r="D7776">
        <v>8956</v>
      </c>
      <c r="E7776">
        <v>205</v>
      </c>
      <c r="F7776" t="s">
        <v>55704</v>
      </c>
      <c r="G7776" t="str">
        <f t="shared" si="242"/>
        <v>205Aged Brass</v>
      </c>
      <c r="H7776">
        <f t="shared" si="243"/>
        <v>8023</v>
      </c>
    </row>
    <row r="7777" spans="1:8">
      <c r="A7777">
        <v>8024</v>
      </c>
      <c r="B7777" t="s">
        <v>31849</v>
      </c>
      <c r="C7777" t="s">
        <v>31850</v>
      </c>
      <c r="D7777">
        <v>11</v>
      </c>
      <c r="E7777">
        <v>111</v>
      </c>
      <c r="F7777" t="s">
        <v>31851</v>
      </c>
      <c r="G7777" t="str">
        <f t="shared" si="242"/>
        <v>111Pearl Bubble</v>
      </c>
      <c r="H7777">
        <f t="shared" si="243"/>
        <v>8024</v>
      </c>
    </row>
    <row r="7778" spans="1:8">
      <c r="A7778">
        <v>8025</v>
      </c>
      <c r="B7778" t="s">
        <v>31852</v>
      </c>
      <c r="C7778" t="s">
        <v>31853</v>
      </c>
      <c r="D7778">
        <v>23</v>
      </c>
      <c r="E7778">
        <v>234</v>
      </c>
      <c r="F7778" t="s">
        <v>31854</v>
      </c>
      <c r="G7778" t="str">
        <f t="shared" si="242"/>
        <v>234Caramel Glass Beads</v>
      </c>
      <c r="H7778">
        <f t="shared" si="243"/>
        <v>8025</v>
      </c>
    </row>
    <row r="7779" spans="1:8">
      <c r="A7779">
        <v>8026</v>
      </c>
      <c r="B7779" t="s">
        <v>580</v>
      </c>
      <c r="C7779" t="s">
        <v>31855</v>
      </c>
      <c r="D7779">
        <v>25</v>
      </c>
      <c r="E7779">
        <v>234</v>
      </c>
      <c r="F7779" t="s">
        <v>31856</v>
      </c>
      <c r="G7779" t="str">
        <f t="shared" si="242"/>
        <v>234Black Bronze</v>
      </c>
      <c r="H7779">
        <f t="shared" si="243"/>
        <v>8026</v>
      </c>
    </row>
    <row r="7780" spans="1:8">
      <c r="A7780">
        <v>8027</v>
      </c>
      <c r="B7780" t="s">
        <v>31857</v>
      </c>
      <c r="C7780" t="s">
        <v>31858</v>
      </c>
      <c r="D7780">
        <v>7</v>
      </c>
      <c r="E7780">
        <v>502</v>
      </c>
      <c r="F7780" t="s">
        <v>31859</v>
      </c>
      <c r="G7780" t="str">
        <f t="shared" si="242"/>
        <v>502Clear Crackled</v>
      </c>
      <c r="H7780">
        <f t="shared" si="243"/>
        <v>8027</v>
      </c>
    </row>
    <row r="7781" spans="1:8">
      <c r="A7781">
        <v>8028</v>
      </c>
      <c r="B7781" t="s">
        <v>46558</v>
      </c>
      <c r="C7781" t="s">
        <v>32477</v>
      </c>
      <c r="D7781">
        <v>22</v>
      </c>
      <c r="E7781">
        <v>804</v>
      </c>
      <c r="F7781" t="s">
        <v>31860</v>
      </c>
      <c r="G7781" t="str">
        <f t="shared" si="242"/>
        <v>804Rosewood Linen</v>
      </c>
      <c r="H7781">
        <f t="shared" si="243"/>
        <v>8028</v>
      </c>
    </row>
    <row r="7782" spans="1:8">
      <c r="A7782">
        <v>8029</v>
      </c>
      <c r="B7782" t="s">
        <v>31132</v>
      </c>
      <c r="C7782" t="s">
        <v>31133</v>
      </c>
      <c r="D7782">
        <v>10</v>
      </c>
      <c r="E7782">
        <v>234</v>
      </c>
      <c r="F7782" t="s">
        <v>31134</v>
      </c>
      <c r="G7782" t="str">
        <f t="shared" si="242"/>
        <v>234Gesso White</v>
      </c>
      <c r="H7782">
        <f t="shared" si="243"/>
        <v>8029</v>
      </c>
    </row>
    <row r="7783" spans="1:8">
      <c r="A7783">
        <v>8030</v>
      </c>
      <c r="B7783" t="s">
        <v>31282</v>
      </c>
      <c r="C7783" t="s">
        <v>31861</v>
      </c>
      <c r="D7783">
        <v>8</v>
      </c>
      <c r="E7783">
        <v>234</v>
      </c>
      <c r="F7783" t="s">
        <v>31862</v>
      </c>
      <c r="G7783" t="str">
        <f t="shared" si="242"/>
        <v>234Black Antique</v>
      </c>
      <c r="H7783">
        <f t="shared" si="243"/>
        <v>8030</v>
      </c>
    </row>
    <row r="7784" spans="1:8">
      <c r="A7784">
        <v>8031</v>
      </c>
      <c r="B7784" t="s">
        <v>6227</v>
      </c>
      <c r="C7784" t="s">
        <v>31863</v>
      </c>
      <c r="D7784">
        <v>10</v>
      </c>
      <c r="E7784">
        <v>234</v>
      </c>
      <c r="F7784" t="s">
        <v>31864</v>
      </c>
      <c r="G7784" t="str">
        <f t="shared" si="242"/>
        <v>234Antique White</v>
      </c>
      <c r="H7784">
        <f t="shared" si="243"/>
        <v>8031</v>
      </c>
    </row>
    <row r="7785" spans="1:8">
      <c r="A7785">
        <v>8032</v>
      </c>
      <c r="B7785" t="s">
        <v>287</v>
      </c>
      <c r="C7785" t="s">
        <v>31865</v>
      </c>
      <c r="D7785">
        <v>26</v>
      </c>
      <c r="E7785">
        <v>234</v>
      </c>
      <c r="F7785" t="s">
        <v>31866</v>
      </c>
      <c r="G7785" t="str">
        <f t="shared" si="242"/>
        <v>234Antique Copper</v>
      </c>
      <c r="H7785">
        <f t="shared" si="243"/>
        <v>8032</v>
      </c>
    </row>
    <row r="7786" spans="1:8">
      <c r="A7786">
        <v>8033</v>
      </c>
      <c r="B7786" t="s">
        <v>31867</v>
      </c>
      <c r="C7786" t="s">
        <v>31868</v>
      </c>
      <c r="D7786">
        <v>42</v>
      </c>
      <c r="E7786">
        <v>234</v>
      </c>
      <c r="F7786" t="s">
        <v>31869</v>
      </c>
      <c r="G7786" t="str">
        <f t="shared" si="242"/>
        <v>234Natural Oyster Shells</v>
      </c>
      <c r="H7786">
        <f t="shared" si="243"/>
        <v>8033</v>
      </c>
    </row>
    <row r="7787" spans="1:8">
      <c r="A7787">
        <v>8034</v>
      </c>
      <c r="B7787" t="s">
        <v>31870</v>
      </c>
      <c r="C7787" t="s">
        <v>31871</v>
      </c>
      <c r="D7787">
        <v>21</v>
      </c>
      <c r="E7787">
        <v>234</v>
      </c>
      <c r="F7787" t="s">
        <v>31872</v>
      </c>
      <c r="G7787" t="str">
        <f t="shared" si="242"/>
        <v>234Pickled Pearl</v>
      </c>
      <c r="H7787">
        <f t="shared" si="243"/>
        <v>8034</v>
      </c>
    </row>
    <row r="7788" spans="1:8">
      <c r="A7788">
        <v>8035</v>
      </c>
      <c r="B7788" t="s">
        <v>285</v>
      </c>
      <c r="C7788" t="s">
        <v>31873</v>
      </c>
      <c r="D7788">
        <v>24</v>
      </c>
      <c r="E7788">
        <v>234</v>
      </c>
      <c r="F7788" t="s">
        <v>31874</v>
      </c>
      <c r="G7788" t="str">
        <f t="shared" si="242"/>
        <v>234Aluminum</v>
      </c>
      <c r="H7788">
        <f t="shared" si="243"/>
        <v>8035</v>
      </c>
    </row>
    <row r="7789" spans="1:8">
      <c r="A7789">
        <v>8036</v>
      </c>
      <c r="B7789" t="s">
        <v>31875</v>
      </c>
      <c r="C7789" t="s">
        <v>31876</v>
      </c>
      <c r="D7789">
        <v>42</v>
      </c>
      <c r="E7789">
        <v>234</v>
      </c>
      <c r="F7789" t="s">
        <v>31877</v>
      </c>
      <c r="G7789" t="str">
        <f t="shared" si="242"/>
        <v>234Almond Linen</v>
      </c>
      <c r="H7789">
        <f t="shared" si="243"/>
        <v>8036</v>
      </c>
    </row>
    <row r="7790" spans="1:8">
      <c r="A7790">
        <v>8037</v>
      </c>
      <c r="B7790" t="s">
        <v>431</v>
      </c>
      <c r="C7790" t="s">
        <v>31878</v>
      </c>
      <c r="D7790">
        <v>41</v>
      </c>
      <c r="E7790">
        <v>234</v>
      </c>
      <c r="F7790" t="s">
        <v>31879</v>
      </c>
      <c r="G7790" t="str">
        <f t="shared" si="242"/>
        <v>234Oil Rubbed Bronze</v>
      </c>
      <c r="H7790">
        <f t="shared" si="243"/>
        <v>8037</v>
      </c>
    </row>
    <row r="7791" spans="1:8">
      <c r="A7791">
        <v>8038</v>
      </c>
      <c r="B7791" t="s">
        <v>420</v>
      </c>
      <c r="C7791" t="s">
        <v>31880</v>
      </c>
      <c r="D7791">
        <v>8</v>
      </c>
      <c r="E7791">
        <v>205</v>
      </c>
      <c r="F7791" t="s">
        <v>31881</v>
      </c>
      <c r="G7791" t="str">
        <f t="shared" si="242"/>
        <v>205Matte Black</v>
      </c>
      <c r="H7791">
        <f t="shared" si="243"/>
        <v>8038</v>
      </c>
    </row>
    <row r="7792" spans="1:8">
      <c r="A7792">
        <v>8039</v>
      </c>
      <c r="B7792" t="s">
        <v>315</v>
      </c>
      <c r="C7792" t="s">
        <v>31882</v>
      </c>
      <c r="D7792">
        <v>23</v>
      </c>
      <c r="E7792">
        <v>205</v>
      </c>
      <c r="F7792" t="s">
        <v>31883</v>
      </c>
      <c r="G7792" t="str">
        <f t="shared" si="242"/>
        <v>205Satin Gold</v>
      </c>
      <c r="H7792">
        <f t="shared" si="243"/>
        <v>8039</v>
      </c>
    </row>
    <row r="7793" spans="1:8">
      <c r="A7793">
        <v>8040</v>
      </c>
      <c r="B7793" t="s">
        <v>370</v>
      </c>
      <c r="C7793" t="s">
        <v>31884</v>
      </c>
      <c r="D7793">
        <v>8956</v>
      </c>
      <c r="E7793">
        <v>234</v>
      </c>
      <c r="F7793" t="s">
        <v>31885</v>
      </c>
      <c r="G7793" t="str">
        <f t="shared" si="242"/>
        <v>234Antique Brass</v>
      </c>
      <c r="H7793">
        <f t="shared" si="243"/>
        <v>8040</v>
      </c>
    </row>
    <row r="7794" spans="1:8">
      <c r="A7794">
        <v>8041</v>
      </c>
      <c r="B7794" t="s">
        <v>12564</v>
      </c>
      <c r="C7794" t="s">
        <v>31886</v>
      </c>
      <c r="D7794">
        <v>9</v>
      </c>
      <c r="E7794">
        <v>111</v>
      </c>
      <c r="F7794" t="s">
        <v>31887</v>
      </c>
      <c r="G7794" t="str">
        <f t="shared" si="242"/>
        <v>111Transparent Smoke</v>
      </c>
      <c r="H7794">
        <f t="shared" si="243"/>
        <v>8041</v>
      </c>
    </row>
    <row r="7795" spans="1:8">
      <c r="A7795">
        <v>8042</v>
      </c>
      <c r="B7795" t="s">
        <v>2362</v>
      </c>
      <c r="C7795" t="s">
        <v>31888</v>
      </c>
      <c r="D7795">
        <v>9</v>
      </c>
      <c r="E7795">
        <v>760</v>
      </c>
      <c r="F7795" t="s">
        <v>31889</v>
      </c>
      <c r="G7795" t="str">
        <f t="shared" si="242"/>
        <v>760Smoke</v>
      </c>
      <c r="H7795">
        <f t="shared" si="243"/>
        <v>8042</v>
      </c>
    </row>
    <row r="7796" spans="1:8">
      <c r="A7796">
        <v>8043</v>
      </c>
      <c r="B7796" t="s">
        <v>31890</v>
      </c>
      <c r="C7796" t="s">
        <v>31891</v>
      </c>
      <c r="D7796">
        <v>42</v>
      </c>
      <c r="E7796">
        <v>234</v>
      </c>
      <c r="F7796" t="s">
        <v>31892</v>
      </c>
      <c r="G7796" t="str">
        <f t="shared" si="242"/>
        <v>234Tan Sand Linen</v>
      </c>
      <c r="H7796">
        <f t="shared" si="243"/>
        <v>8043</v>
      </c>
    </row>
    <row r="7797" spans="1:8">
      <c r="A7797">
        <v>8044</v>
      </c>
      <c r="B7797" t="s">
        <v>31893</v>
      </c>
      <c r="C7797" t="s">
        <v>31894</v>
      </c>
      <c r="D7797">
        <v>9</v>
      </c>
      <c r="E7797">
        <v>234</v>
      </c>
      <c r="F7797" t="s">
        <v>31895</v>
      </c>
      <c r="G7797" t="str">
        <f t="shared" si="242"/>
        <v>234Steel Gray Linen</v>
      </c>
      <c r="H7797">
        <f t="shared" si="243"/>
        <v>8044</v>
      </c>
    </row>
    <row r="7798" spans="1:8">
      <c r="A7798">
        <v>8046</v>
      </c>
      <c r="B7798" t="s">
        <v>14768</v>
      </c>
      <c r="C7798" t="s">
        <v>31896</v>
      </c>
      <c r="D7798">
        <v>7</v>
      </c>
      <c r="E7798">
        <v>628</v>
      </c>
      <c r="F7798" t="s">
        <v>31897</v>
      </c>
      <c r="G7798" t="str">
        <f t="shared" si="242"/>
        <v>628Seeded</v>
      </c>
      <c r="H7798">
        <f t="shared" si="243"/>
        <v>8046</v>
      </c>
    </row>
    <row r="7799" spans="1:8">
      <c r="A7799">
        <v>8047</v>
      </c>
      <c r="B7799" t="s">
        <v>31898</v>
      </c>
      <c r="C7799" t="s">
        <v>31899</v>
      </c>
      <c r="D7799">
        <v>8</v>
      </c>
      <c r="E7799">
        <v>234</v>
      </c>
      <c r="F7799" t="s">
        <v>31900</v>
      </c>
      <c r="G7799" t="str">
        <f t="shared" si="242"/>
        <v>234Black Satin</v>
      </c>
      <c r="H7799">
        <f t="shared" si="243"/>
        <v>8047</v>
      </c>
    </row>
    <row r="7800" spans="1:8">
      <c r="A7800">
        <v>8048</v>
      </c>
      <c r="B7800" t="s">
        <v>6687</v>
      </c>
      <c r="C7800" t="s">
        <v>31901</v>
      </c>
      <c r="D7800">
        <v>25</v>
      </c>
      <c r="E7800">
        <v>234</v>
      </c>
      <c r="F7800" t="s">
        <v>31902</v>
      </c>
      <c r="G7800" t="str">
        <f t="shared" si="242"/>
        <v>234Bronze Gold</v>
      </c>
      <c r="H7800">
        <f t="shared" si="243"/>
        <v>8048</v>
      </c>
    </row>
    <row r="7801" spans="1:8">
      <c r="A7801">
        <v>8049</v>
      </c>
      <c r="B7801" t="s">
        <v>31903</v>
      </c>
      <c r="C7801" t="s">
        <v>31904</v>
      </c>
      <c r="D7801">
        <v>9</v>
      </c>
      <c r="E7801">
        <v>234</v>
      </c>
      <c r="F7801" t="s">
        <v>31905</v>
      </c>
      <c r="G7801" t="str">
        <f t="shared" si="242"/>
        <v>234Mauve Gray Linen</v>
      </c>
      <c r="H7801">
        <f t="shared" si="243"/>
        <v>8049</v>
      </c>
    </row>
    <row r="7802" spans="1:8">
      <c r="A7802">
        <v>8050</v>
      </c>
      <c r="B7802" t="s">
        <v>17071</v>
      </c>
      <c r="C7802" t="s">
        <v>31906</v>
      </c>
      <c r="D7802">
        <v>11</v>
      </c>
      <c r="E7802">
        <v>234</v>
      </c>
      <c r="F7802" t="s">
        <v>31907</v>
      </c>
      <c r="G7802" t="str">
        <f t="shared" si="242"/>
        <v>234Blanco Linen</v>
      </c>
      <c r="H7802">
        <f t="shared" si="243"/>
        <v>8050</v>
      </c>
    </row>
    <row r="7803" spans="1:8">
      <c r="A7803">
        <v>8051</v>
      </c>
      <c r="B7803" t="s">
        <v>31908</v>
      </c>
      <c r="C7803" t="s">
        <v>31909</v>
      </c>
      <c r="D7803">
        <v>10</v>
      </c>
      <c r="E7803">
        <v>628</v>
      </c>
      <c r="F7803" t="s">
        <v>31910</v>
      </c>
      <c r="G7803" t="str">
        <f t="shared" si="242"/>
        <v>628Swirled Marble</v>
      </c>
      <c r="H7803">
        <f t="shared" si="243"/>
        <v>8051</v>
      </c>
    </row>
    <row r="7804" spans="1:8">
      <c r="A7804">
        <v>8052</v>
      </c>
      <c r="B7804" t="s">
        <v>31911</v>
      </c>
      <c r="C7804" t="s">
        <v>31912</v>
      </c>
      <c r="D7804">
        <v>10</v>
      </c>
      <c r="E7804">
        <v>192</v>
      </c>
      <c r="F7804" t="s">
        <v>31913</v>
      </c>
      <c r="G7804" t="str">
        <f t="shared" si="242"/>
        <v>192Etched Seeded</v>
      </c>
      <c r="H7804">
        <f t="shared" si="243"/>
        <v>8052</v>
      </c>
    </row>
    <row r="7805" spans="1:8">
      <c r="A7805">
        <v>8053</v>
      </c>
      <c r="B7805" t="s">
        <v>6453</v>
      </c>
      <c r="C7805" t="s">
        <v>31914</v>
      </c>
      <c r="D7805">
        <v>11</v>
      </c>
      <c r="E7805">
        <v>628</v>
      </c>
      <c r="F7805" t="s">
        <v>31915</v>
      </c>
      <c r="G7805" t="str">
        <f t="shared" si="242"/>
        <v>628Bone Linen</v>
      </c>
      <c r="H7805">
        <f t="shared" si="243"/>
        <v>8053</v>
      </c>
    </row>
    <row r="7806" spans="1:8">
      <c r="A7806">
        <v>8054</v>
      </c>
      <c r="B7806" t="s">
        <v>259</v>
      </c>
      <c r="C7806" t="s">
        <v>31916</v>
      </c>
      <c r="D7806">
        <v>23</v>
      </c>
      <c r="E7806">
        <v>98</v>
      </c>
      <c r="F7806" t="s">
        <v>31917</v>
      </c>
      <c r="G7806" t="str">
        <f t="shared" si="242"/>
        <v>98Gold</v>
      </c>
      <c r="H7806">
        <f t="shared" si="243"/>
        <v>8054</v>
      </c>
    </row>
    <row r="7807" spans="1:8">
      <c r="A7807">
        <v>8055</v>
      </c>
      <c r="B7807" t="s">
        <v>3888</v>
      </c>
      <c r="C7807" t="s">
        <v>31918</v>
      </c>
      <c r="D7807">
        <v>12</v>
      </c>
      <c r="E7807">
        <v>98</v>
      </c>
      <c r="F7807" t="s">
        <v>31919</v>
      </c>
      <c r="G7807" t="str">
        <f t="shared" si="242"/>
        <v>98Satin Red</v>
      </c>
      <c r="H7807">
        <f t="shared" si="243"/>
        <v>8055</v>
      </c>
    </row>
    <row r="7808" spans="1:8">
      <c r="A7808">
        <v>8056</v>
      </c>
      <c r="B7808" t="s">
        <v>31920</v>
      </c>
      <c r="C7808" t="s">
        <v>31921</v>
      </c>
      <c r="D7808">
        <v>11</v>
      </c>
      <c r="E7808">
        <v>165</v>
      </c>
      <c r="F7808" t="s">
        <v>31922</v>
      </c>
      <c r="G7808" t="str">
        <f t="shared" si="242"/>
        <v>165Sand Ombre Glass</v>
      </c>
      <c r="H7808">
        <f t="shared" si="243"/>
        <v>8056</v>
      </c>
    </row>
    <row r="7809" spans="1:8">
      <c r="A7809">
        <v>8057</v>
      </c>
      <c r="B7809" t="s">
        <v>2112</v>
      </c>
      <c r="C7809" t="s">
        <v>31923</v>
      </c>
      <c r="D7809">
        <v>7</v>
      </c>
      <c r="E7809">
        <v>541</v>
      </c>
      <c r="F7809" t="s">
        <v>31924</v>
      </c>
      <c r="G7809" t="str">
        <f t="shared" si="242"/>
        <v>541Seedy Glass</v>
      </c>
      <c r="H7809">
        <f t="shared" si="243"/>
        <v>8057</v>
      </c>
    </row>
    <row r="7810" spans="1:8">
      <c r="A7810">
        <v>8058</v>
      </c>
      <c r="B7810" t="s">
        <v>31925</v>
      </c>
      <c r="C7810" t="s">
        <v>31926</v>
      </c>
      <c r="D7810">
        <v>7</v>
      </c>
      <c r="E7810">
        <v>541</v>
      </c>
      <c r="F7810" t="s">
        <v>31927</v>
      </c>
      <c r="G7810" t="str">
        <f t="shared" si="242"/>
        <v>541Chisel Glass</v>
      </c>
      <c r="H7810">
        <f t="shared" si="243"/>
        <v>8058</v>
      </c>
    </row>
    <row r="7811" spans="1:8">
      <c r="A7811">
        <v>8059</v>
      </c>
      <c r="B7811" t="s">
        <v>31928</v>
      </c>
      <c r="C7811" t="s">
        <v>31929</v>
      </c>
      <c r="D7811">
        <v>10</v>
      </c>
      <c r="E7811">
        <v>345</v>
      </c>
      <c r="F7811" t="s">
        <v>31930</v>
      </c>
      <c r="G7811" t="str">
        <f t="shared" ref="G7811:G7874" si="244">CONCATENATE(E7811,B7811)</f>
        <v>345White Brussels Linen</v>
      </c>
      <c r="H7811">
        <f t="shared" ref="H7811:H7874" si="245">A7811</f>
        <v>8059</v>
      </c>
    </row>
    <row r="7812" spans="1:8">
      <c r="A7812">
        <v>8060</v>
      </c>
      <c r="B7812" t="s">
        <v>32478</v>
      </c>
      <c r="C7812" t="s">
        <v>32479</v>
      </c>
      <c r="D7812">
        <v>11</v>
      </c>
      <c r="E7812">
        <v>345</v>
      </c>
      <c r="F7812" t="s">
        <v>32480</v>
      </c>
      <c r="G7812" t="str">
        <f t="shared" si="244"/>
        <v>345Bisque Linen</v>
      </c>
      <c r="H7812">
        <f t="shared" si="245"/>
        <v>8060</v>
      </c>
    </row>
    <row r="7813" spans="1:8">
      <c r="A7813">
        <v>8061</v>
      </c>
      <c r="B7813" t="s">
        <v>3686</v>
      </c>
      <c r="C7813" t="s">
        <v>32481</v>
      </c>
      <c r="D7813">
        <v>7</v>
      </c>
      <c r="E7813">
        <v>470</v>
      </c>
      <c r="F7813" t="s">
        <v>32482</v>
      </c>
      <c r="G7813" t="str">
        <f t="shared" si="244"/>
        <v>470Ice</v>
      </c>
      <c r="H7813">
        <f t="shared" si="245"/>
        <v>8061</v>
      </c>
    </row>
    <row r="7814" spans="1:8">
      <c r="A7814">
        <v>8062</v>
      </c>
      <c r="B7814" t="s">
        <v>25652</v>
      </c>
      <c r="C7814" t="s">
        <v>25653</v>
      </c>
      <c r="D7814">
        <v>42</v>
      </c>
      <c r="E7814">
        <v>162</v>
      </c>
      <c r="F7814" t="s">
        <v>26474</v>
      </c>
      <c r="G7814" t="str">
        <f t="shared" si="244"/>
        <v>162Seared Oak</v>
      </c>
      <c r="H7814">
        <f t="shared" si="245"/>
        <v>8062</v>
      </c>
    </row>
    <row r="7815" spans="1:8">
      <c r="A7815">
        <v>8063</v>
      </c>
      <c r="B7815" t="s">
        <v>412</v>
      </c>
      <c r="C7815" t="s">
        <v>32483</v>
      </c>
      <c r="D7815">
        <v>11</v>
      </c>
      <c r="E7815">
        <v>156</v>
      </c>
      <c r="F7815" t="s">
        <v>32484</v>
      </c>
      <c r="G7815" t="str">
        <f t="shared" si="244"/>
        <v>156Light Almond</v>
      </c>
      <c r="H7815">
        <f t="shared" si="245"/>
        <v>8063</v>
      </c>
    </row>
    <row r="7816" spans="1:8">
      <c r="A7816">
        <v>8064</v>
      </c>
      <c r="B7816" t="s">
        <v>27711</v>
      </c>
      <c r="C7816" t="s">
        <v>32485</v>
      </c>
      <c r="D7816">
        <v>8</v>
      </c>
      <c r="E7816">
        <v>403</v>
      </c>
      <c r="F7816" t="s">
        <v>32486</v>
      </c>
      <c r="G7816" t="str">
        <f t="shared" si="244"/>
        <v>403Black / Copper</v>
      </c>
      <c r="H7816">
        <f t="shared" si="245"/>
        <v>8064</v>
      </c>
    </row>
    <row r="7817" spans="1:8">
      <c r="A7817">
        <v>8066</v>
      </c>
      <c r="B7817" t="s">
        <v>32013</v>
      </c>
      <c r="C7817" t="s">
        <v>32014</v>
      </c>
      <c r="D7817">
        <v>15</v>
      </c>
      <c r="E7817">
        <v>162</v>
      </c>
      <c r="F7817" t="s">
        <v>32015</v>
      </c>
      <c r="G7817" t="str">
        <f t="shared" si="244"/>
        <v>162Jin Leather</v>
      </c>
      <c r="H7817">
        <f t="shared" si="245"/>
        <v>8066</v>
      </c>
    </row>
    <row r="7818" spans="1:8">
      <c r="A7818">
        <v>8067</v>
      </c>
      <c r="B7818" t="s">
        <v>32019</v>
      </c>
      <c r="C7818" t="s">
        <v>32020</v>
      </c>
      <c r="D7818">
        <v>20</v>
      </c>
      <c r="E7818">
        <v>162</v>
      </c>
      <c r="F7818" t="s">
        <v>32021</v>
      </c>
      <c r="G7818" t="str">
        <f t="shared" si="244"/>
        <v>162Umber Leather</v>
      </c>
      <c r="H7818">
        <f t="shared" si="245"/>
        <v>8067</v>
      </c>
    </row>
    <row r="7819" spans="1:8">
      <c r="A7819">
        <v>8068</v>
      </c>
      <c r="B7819" t="s">
        <v>32016</v>
      </c>
      <c r="C7819" t="s">
        <v>32487</v>
      </c>
      <c r="D7819">
        <v>8</v>
      </c>
      <c r="E7819">
        <v>162</v>
      </c>
      <c r="F7819" t="s">
        <v>32018</v>
      </c>
      <c r="G7819" t="str">
        <f t="shared" si="244"/>
        <v>162Storm Leather</v>
      </c>
      <c r="H7819">
        <f t="shared" si="245"/>
        <v>8068</v>
      </c>
    </row>
    <row r="7820" spans="1:8">
      <c r="A7820">
        <v>8069</v>
      </c>
      <c r="B7820" t="s">
        <v>1502</v>
      </c>
      <c r="C7820" t="s">
        <v>32488</v>
      </c>
      <c r="D7820">
        <v>11</v>
      </c>
      <c r="E7820">
        <v>162</v>
      </c>
      <c r="F7820" t="s">
        <v>32489</v>
      </c>
      <c r="G7820" t="str">
        <f t="shared" si="244"/>
        <v>162Sand</v>
      </c>
      <c r="H7820">
        <f t="shared" si="245"/>
        <v>8069</v>
      </c>
    </row>
    <row r="7821" spans="1:8">
      <c r="A7821">
        <v>8070</v>
      </c>
      <c r="B7821" t="s">
        <v>19226</v>
      </c>
      <c r="C7821" t="s">
        <v>32490</v>
      </c>
      <c r="D7821">
        <v>9</v>
      </c>
      <c r="E7821">
        <v>162</v>
      </c>
      <c r="F7821" t="s">
        <v>32491</v>
      </c>
      <c r="G7821" t="str">
        <f t="shared" si="244"/>
        <v>162Slate Grey</v>
      </c>
      <c r="H7821">
        <f t="shared" si="245"/>
        <v>8070</v>
      </c>
    </row>
    <row r="7822" spans="1:8">
      <c r="A7822">
        <v>8071</v>
      </c>
      <c r="B7822" t="s">
        <v>3208</v>
      </c>
      <c r="C7822" t="s">
        <v>32492</v>
      </c>
      <c r="D7822">
        <v>16</v>
      </c>
      <c r="E7822">
        <v>162</v>
      </c>
      <c r="F7822" t="s">
        <v>32493</v>
      </c>
      <c r="G7822" t="str">
        <f t="shared" si="244"/>
        <v>162Midnight Blue</v>
      </c>
      <c r="H7822">
        <f t="shared" si="245"/>
        <v>8071</v>
      </c>
    </row>
    <row r="7823" spans="1:8">
      <c r="A7823">
        <v>8072</v>
      </c>
      <c r="B7823" t="s">
        <v>15861</v>
      </c>
      <c r="C7823" t="s">
        <v>32494</v>
      </c>
      <c r="D7823">
        <v>16</v>
      </c>
      <c r="E7823">
        <v>162</v>
      </c>
      <c r="F7823" t="s">
        <v>32495</v>
      </c>
      <c r="G7823" t="str">
        <f t="shared" si="244"/>
        <v>162Navy Blue</v>
      </c>
      <c r="H7823">
        <f t="shared" si="245"/>
        <v>8072</v>
      </c>
    </row>
    <row r="7824" spans="1:8">
      <c r="A7824">
        <v>8073</v>
      </c>
      <c r="B7824" t="s">
        <v>32496</v>
      </c>
      <c r="C7824" t="s">
        <v>32497</v>
      </c>
      <c r="D7824">
        <v>12</v>
      </c>
      <c r="E7824">
        <v>162</v>
      </c>
      <c r="F7824" t="s">
        <v>32498</v>
      </c>
      <c r="G7824" t="str">
        <f t="shared" si="244"/>
        <v>162Deep Red Naugahyde</v>
      </c>
      <c r="H7824">
        <f t="shared" si="245"/>
        <v>8073</v>
      </c>
    </row>
    <row r="7825" spans="1:8">
      <c r="A7825">
        <v>8074</v>
      </c>
      <c r="B7825" t="s">
        <v>32499</v>
      </c>
      <c r="C7825" t="s">
        <v>32500</v>
      </c>
      <c r="D7825">
        <v>9</v>
      </c>
      <c r="E7825">
        <v>162</v>
      </c>
      <c r="F7825" t="s">
        <v>32501</v>
      </c>
      <c r="G7825" t="str">
        <f t="shared" si="244"/>
        <v>162Dark Grey Naugahyde</v>
      </c>
      <c r="H7825">
        <f t="shared" si="245"/>
        <v>8074</v>
      </c>
    </row>
    <row r="7826" spans="1:8">
      <c r="A7826">
        <v>8075</v>
      </c>
      <c r="B7826" t="s">
        <v>32502</v>
      </c>
      <c r="C7826" t="s">
        <v>32503</v>
      </c>
      <c r="D7826">
        <v>9</v>
      </c>
      <c r="E7826">
        <v>162</v>
      </c>
      <c r="F7826" t="s">
        <v>32504</v>
      </c>
      <c r="G7826" t="str">
        <f t="shared" si="244"/>
        <v>162Shadow Grey</v>
      </c>
      <c r="H7826">
        <f t="shared" si="245"/>
        <v>8075</v>
      </c>
    </row>
    <row r="7827" spans="1:8">
      <c r="A7827">
        <v>8076</v>
      </c>
      <c r="B7827" t="s">
        <v>32505</v>
      </c>
      <c r="C7827" t="s">
        <v>32506</v>
      </c>
      <c r="D7827">
        <v>9</v>
      </c>
      <c r="E7827">
        <v>162</v>
      </c>
      <c r="F7827" t="s">
        <v>32507</v>
      </c>
      <c r="G7827" t="str">
        <f t="shared" si="244"/>
        <v>162Shale Grey</v>
      </c>
      <c r="H7827">
        <f t="shared" si="245"/>
        <v>8076</v>
      </c>
    </row>
    <row r="7828" spans="1:8">
      <c r="A7828">
        <v>8077</v>
      </c>
      <c r="B7828" t="s">
        <v>32508</v>
      </c>
      <c r="C7828" t="s">
        <v>32509</v>
      </c>
      <c r="D7828">
        <v>16</v>
      </c>
      <c r="E7828">
        <v>162</v>
      </c>
      <c r="F7828" t="s">
        <v>32510</v>
      </c>
      <c r="G7828" t="str">
        <f t="shared" si="244"/>
        <v>162Lagoon Blue</v>
      </c>
      <c r="H7828">
        <f t="shared" si="245"/>
        <v>8077</v>
      </c>
    </row>
    <row r="7829" spans="1:8">
      <c r="A7829">
        <v>8078</v>
      </c>
      <c r="B7829" t="s">
        <v>32511</v>
      </c>
      <c r="C7829" t="s">
        <v>32512</v>
      </c>
      <c r="D7829">
        <v>15</v>
      </c>
      <c r="E7829">
        <v>162</v>
      </c>
      <c r="F7829" t="s">
        <v>32513</v>
      </c>
      <c r="G7829" t="str">
        <f t="shared" si="244"/>
        <v>162Green Marble</v>
      </c>
      <c r="H7829">
        <f t="shared" si="245"/>
        <v>8078</v>
      </c>
    </row>
    <row r="7830" spans="1:8">
      <c r="A7830">
        <v>8079</v>
      </c>
      <c r="B7830" t="s">
        <v>16037</v>
      </c>
      <c r="C7830" t="s">
        <v>32514</v>
      </c>
      <c r="D7830">
        <v>8</v>
      </c>
      <c r="E7830">
        <v>162</v>
      </c>
      <c r="F7830" t="s">
        <v>32515</v>
      </c>
      <c r="G7830" t="str">
        <f t="shared" si="244"/>
        <v>162Black Marble</v>
      </c>
      <c r="H7830">
        <f t="shared" si="245"/>
        <v>8079</v>
      </c>
    </row>
    <row r="7831" spans="1:8">
      <c r="A7831">
        <v>8080</v>
      </c>
      <c r="B7831" t="s">
        <v>470</v>
      </c>
      <c r="C7831" t="s">
        <v>32516</v>
      </c>
      <c r="D7831">
        <v>10</v>
      </c>
      <c r="E7831">
        <v>162</v>
      </c>
      <c r="F7831" t="s">
        <v>32517</v>
      </c>
      <c r="G7831" t="str">
        <f t="shared" si="244"/>
        <v>162White Marble</v>
      </c>
      <c r="H7831">
        <f t="shared" si="245"/>
        <v>8080</v>
      </c>
    </row>
    <row r="7832" spans="1:8">
      <c r="A7832">
        <v>8081</v>
      </c>
      <c r="B7832" t="s">
        <v>634</v>
      </c>
      <c r="C7832" t="s">
        <v>32050</v>
      </c>
      <c r="D7832">
        <v>42</v>
      </c>
      <c r="E7832">
        <v>162</v>
      </c>
      <c r="F7832" t="s">
        <v>32051</v>
      </c>
      <c r="G7832" t="str">
        <f t="shared" si="244"/>
        <v>162Dark Walnut</v>
      </c>
      <c r="H7832">
        <f t="shared" si="245"/>
        <v>8081</v>
      </c>
    </row>
    <row r="7833" spans="1:8">
      <c r="A7833">
        <v>8082</v>
      </c>
      <c r="B7833" t="s">
        <v>286</v>
      </c>
      <c r="C7833" t="s">
        <v>32518</v>
      </c>
      <c r="D7833">
        <v>25</v>
      </c>
      <c r="E7833">
        <v>57</v>
      </c>
      <c r="F7833" t="s">
        <v>32519</v>
      </c>
      <c r="G7833" t="str">
        <f t="shared" si="244"/>
        <v>57Antique Bronze</v>
      </c>
      <c r="H7833">
        <f t="shared" si="245"/>
        <v>8082</v>
      </c>
    </row>
    <row r="7834" spans="1:8">
      <c r="A7834">
        <v>8083</v>
      </c>
      <c r="B7834" t="s">
        <v>15330</v>
      </c>
      <c r="C7834" t="s">
        <v>26045</v>
      </c>
      <c r="D7834">
        <v>8</v>
      </c>
      <c r="E7834">
        <v>162</v>
      </c>
      <c r="F7834" t="s">
        <v>26046</v>
      </c>
      <c r="G7834" t="str">
        <f t="shared" si="244"/>
        <v>162Black Leather</v>
      </c>
      <c r="H7834">
        <f t="shared" si="245"/>
        <v>8083</v>
      </c>
    </row>
    <row r="7835" spans="1:8">
      <c r="A7835">
        <v>8084</v>
      </c>
      <c r="B7835" t="s">
        <v>26047</v>
      </c>
      <c r="C7835" t="s">
        <v>26048</v>
      </c>
      <c r="D7835">
        <v>12</v>
      </c>
      <c r="E7835">
        <v>162</v>
      </c>
      <c r="F7835" t="s">
        <v>26049</v>
      </c>
      <c r="G7835" t="str">
        <f t="shared" si="244"/>
        <v>162Bordeaux Leather</v>
      </c>
      <c r="H7835">
        <f t="shared" si="245"/>
        <v>8084</v>
      </c>
    </row>
    <row r="7836" spans="1:8">
      <c r="A7836">
        <v>8085</v>
      </c>
      <c r="B7836" t="s">
        <v>31986</v>
      </c>
      <c r="C7836" t="s">
        <v>31987</v>
      </c>
      <c r="D7836">
        <v>9</v>
      </c>
      <c r="E7836">
        <v>162</v>
      </c>
      <c r="F7836" t="s">
        <v>32520</v>
      </c>
      <c r="G7836" t="str">
        <f t="shared" si="244"/>
        <v>162Dark Grey Leather</v>
      </c>
      <c r="H7836">
        <f t="shared" si="245"/>
        <v>8085</v>
      </c>
    </row>
    <row r="7837" spans="1:8">
      <c r="A7837">
        <v>8086</v>
      </c>
      <c r="B7837" t="s">
        <v>26050</v>
      </c>
      <c r="C7837" t="s">
        <v>26051</v>
      </c>
      <c r="D7837">
        <v>9</v>
      </c>
      <c r="E7837">
        <v>162</v>
      </c>
      <c r="F7837" t="s">
        <v>26052</v>
      </c>
      <c r="G7837" t="str">
        <f t="shared" si="244"/>
        <v>162Grey Leather</v>
      </c>
      <c r="H7837">
        <f t="shared" si="245"/>
        <v>8086</v>
      </c>
    </row>
    <row r="7838" spans="1:8">
      <c r="A7838">
        <v>8087</v>
      </c>
      <c r="B7838" t="s">
        <v>26053</v>
      </c>
      <c r="C7838" t="s">
        <v>26054</v>
      </c>
      <c r="D7838">
        <v>20</v>
      </c>
      <c r="E7838">
        <v>162</v>
      </c>
      <c r="F7838" t="s">
        <v>26055</v>
      </c>
      <c r="G7838" t="str">
        <f t="shared" si="244"/>
        <v>162Mink Leather</v>
      </c>
      <c r="H7838">
        <f t="shared" si="245"/>
        <v>8087</v>
      </c>
    </row>
    <row r="7839" spans="1:8">
      <c r="A7839">
        <v>8088</v>
      </c>
      <c r="B7839" t="s">
        <v>26056</v>
      </c>
      <c r="C7839" t="s">
        <v>26057</v>
      </c>
      <c r="D7839">
        <v>10</v>
      </c>
      <c r="E7839">
        <v>162</v>
      </c>
      <c r="F7839" t="s">
        <v>26058</v>
      </c>
      <c r="G7839" t="str">
        <f t="shared" si="244"/>
        <v>162White Leather</v>
      </c>
      <c r="H7839">
        <f t="shared" si="245"/>
        <v>8088</v>
      </c>
    </row>
    <row r="7840" spans="1:8">
      <c r="A7840">
        <v>8089</v>
      </c>
      <c r="B7840" t="s">
        <v>32521</v>
      </c>
      <c r="C7840" t="s">
        <v>32522</v>
      </c>
      <c r="D7840">
        <v>42</v>
      </c>
      <c r="E7840">
        <v>234</v>
      </c>
      <c r="F7840" t="s">
        <v>32523</v>
      </c>
      <c r="G7840" t="str">
        <f t="shared" si="244"/>
        <v>234Beige Coarse Linen</v>
      </c>
      <c r="H7840">
        <f t="shared" si="245"/>
        <v>8089</v>
      </c>
    </row>
    <row r="7841" spans="1:8">
      <c r="A7841">
        <v>8090</v>
      </c>
      <c r="B7841" t="s">
        <v>1741</v>
      </c>
      <c r="C7841" t="s">
        <v>32524</v>
      </c>
      <c r="D7841">
        <v>7</v>
      </c>
      <c r="E7841">
        <v>66</v>
      </c>
      <c r="F7841" t="s">
        <v>32525</v>
      </c>
      <c r="G7841" t="str">
        <f t="shared" si="244"/>
        <v>66Clear Seeded</v>
      </c>
      <c r="H7841">
        <f t="shared" si="245"/>
        <v>8090</v>
      </c>
    </row>
    <row r="7842" spans="1:8">
      <c r="A7842">
        <v>8091</v>
      </c>
      <c r="B7842" t="s">
        <v>352</v>
      </c>
      <c r="C7842" t="s">
        <v>32526</v>
      </c>
      <c r="D7842">
        <v>9</v>
      </c>
      <c r="E7842">
        <v>737</v>
      </c>
      <c r="F7842" t="s">
        <v>32527</v>
      </c>
      <c r="G7842" t="str">
        <f t="shared" si="244"/>
        <v>737Titanium</v>
      </c>
      <c r="H7842">
        <f t="shared" si="245"/>
        <v>8091</v>
      </c>
    </row>
    <row r="7843" spans="1:8">
      <c r="A7843">
        <v>8092</v>
      </c>
      <c r="B7843" t="s">
        <v>3070</v>
      </c>
      <c r="C7843" t="s">
        <v>32528</v>
      </c>
      <c r="D7843">
        <v>21</v>
      </c>
      <c r="E7843">
        <v>737</v>
      </c>
      <c r="F7843" t="s">
        <v>32529</v>
      </c>
      <c r="G7843" t="str">
        <f t="shared" si="244"/>
        <v>737Oak</v>
      </c>
      <c r="H7843">
        <f t="shared" si="245"/>
        <v>8092</v>
      </c>
    </row>
    <row r="7844" spans="1:8">
      <c r="A7844">
        <v>8093</v>
      </c>
      <c r="B7844" t="s">
        <v>373</v>
      </c>
      <c r="C7844" t="s">
        <v>32530</v>
      </c>
      <c r="D7844">
        <v>19</v>
      </c>
      <c r="E7844">
        <v>66</v>
      </c>
      <c r="F7844" t="s">
        <v>32531</v>
      </c>
      <c r="G7844" t="str">
        <f t="shared" si="244"/>
        <v>66Amber</v>
      </c>
      <c r="H7844">
        <f t="shared" si="245"/>
        <v>8093</v>
      </c>
    </row>
    <row r="7845" spans="1:8">
      <c r="A7845">
        <v>8094</v>
      </c>
      <c r="B7845" t="s">
        <v>239</v>
      </c>
      <c r="C7845" t="s">
        <v>32532</v>
      </c>
      <c r="D7845">
        <v>7</v>
      </c>
      <c r="E7845">
        <v>66</v>
      </c>
      <c r="F7845" t="s">
        <v>32533</v>
      </c>
      <c r="G7845" t="str">
        <f t="shared" si="244"/>
        <v>66Clear</v>
      </c>
      <c r="H7845">
        <f t="shared" si="245"/>
        <v>8094</v>
      </c>
    </row>
    <row r="7846" spans="1:8">
      <c r="A7846">
        <v>8095</v>
      </c>
      <c r="B7846" t="s">
        <v>2362</v>
      </c>
      <c r="C7846" t="s">
        <v>32534</v>
      </c>
      <c r="D7846">
        <v>35</v>
      </c>
      <c r="E7846">
        <v>66</v>
      </c>
      <c r="F7846" t="s">
        <v>32535</v>
      </c>
      <c r="G7846" t="str">
        <f t="shared" si="244"/>
        <v>66Smoke</v>
      </c>
      <c r="H7846">
        <f t="shared" si="245"/>
        <v>8095</v>
      </c>
    </row>
    <row r="7847" spans="1:8">
      <c r="A7847">
        <v>8096</v>
      </c>
      <c r="B7847" t="s">
        <v>265</v>
      </c>
      <c r="C7847" t="s">
        <v>32536</v>
      </c>
      <c r="D7847">
        <v>26</v>
      </c>
      <c r="E7847">
        <v>66</v>
      </c>
      <c r="F7847" t="s">
        <v>32537</v>
      </c>
      <c r="G7847" t="str">
        <f t="shared" si="244"/>
        <v>66Copper</v>
      </c>
      <c r="H7847">
        <f t="shared" si="245"/>
        <v>8096</v>
      </c>
    </row>
    <row r="7848" spans="1:8">
      <c r="A7848">
        <v>8097</v>
      </c>
      <c r="B7848" t="s">
        <v>259</v>
      </c>
      <c r="C7848" t="s">
        <v>32538</v>
      </c>
      <c r="D7848">
        <v>23</v>
      </c>
      <c r="E7848">
        <v>66</v>
      </c>
      <c r="F7848" t="s">
        <v>32539</v>
      </c>
      <c r="G7848" t="str">
        <f t="shared" si="244"/>
        <v>66Gold</v>
      </c>
      <c r="H7848">
        <f t="shared" si="245"/>
        <v>8097</v>
      </c>
    </row>
    <row r="7849" spans="1:8">
      <c r="A7849">
        <v>8098</v>
      </c>
      <c r="B7849" t="s">
        <v>373</v>
      </c>
      <c r="C7849" t="s">
        <v>32540</v>
      </c>
      <c r="D7849">
        <v>19</v>
      </c>
      <c r="E7849">
        <v>66</v>
      </c>
      <c r="F7849" t="s">
        <v>32541</v>
      </c>
      <c r="G7849" t="str">
        <f t="shared" si="244"/>
        <v>66Amber</v>
      </c>
      <c r="H7849">
        <f t="shared" si="245"/>
        <v>8098</v>
      </c>
    </row>
    <row r="7850" spans="1:8">
      <c r="A7850">
        <v>8099</v>
      </c>
      <c r="B7850" t="s">
        <v>6585</v>
      </c>
      <c r="C7850" t="s">
        <v>32542</v>
      </c>
      <c r="D7850">
        <v>7</v>
      </c>
      <c r="E7850">
        <v>394</v>
      </c>
      <c r="F7850" t="s">
        <v>32543</v>
      </c>
      <c r="G7850" t="str">
        <f t="shared" si="244"/>
        <v>394Water Glass</v>
      </c>
      <c r="H7850">
        <f t="shared" si="245"/>
        <v>8099</v>
      </c>
    </row>
    <row r="7851" spans="1:8">
      <c r="A7851">
        <v>8100</v>
      </c>
      <c r="B7851" t="s">
        <v>7103</v>
      </c>
      <c r="C7851" t="s">
        <v>32094</v>
      </c>
      <c r="D7851">
        <v>42</v>
      </c>
      <c r="E7851">
        <v>693</v>
      </c>
      <c r="F7851" t="s">
        <v>32095</v>
      </c>
      <c r="G7851" t="str">
        <f t="shared" si="244"/>
        <v>693Concrete</v>
      </c>
      <c r="H7851">
        <f t="shared" si="245"/>
        <v>8100</v>
      </c>
    </row>
    <row r="7852" spans="1:8">
      <c r="A7852">
        <v>8101</v>
      </c>
      <c r="B7852" t="s">
        <v>1799</v>
      </c>
      <c r="C7852" t="s">
        <v>32544</v>
      </c>
      <c r="D7852">
        <v>15</v>
      </c>
      <c r="E7852">
        <v>162</v>
      </c>
      <c r="F7852" t="s">
        <v>32545</v>
      </c>
      <c r="G7852" t="str">
        <f t="shared" si="244"/>
        <v>162Emerald Green</v>
      </c>
      <c r="H7852">
        <f t="shared" si="245"/>
        <v>8101</v>
      </c>
    </row>
    <row r="7853" spans="1:8">
      <c r="A7853">
        <v>8102</v>
      </c>
      <c r="B7853" t="s">
        <v>4161</v>
      </c>
      <c r="C7853" t="s">
        <v>32546</v>
      </c>
      <c r="D7853">
        <v>14</v>
      </c>
      <c r="E7853">
        <v>162</v>
      </c>
      <c r="F7853" t="s">
        <v>32547</v>
      </c>
      <c r="G7853" t="str">
        <f t="shared" si="244"/>
        <v>162Mustard</v>
      </c>
      <c r="H7853">
        <f t="shared" si="245"/>
        <v>8102</v>
      </c>
    </row>
    <row r="7854" spans="1:8">
      <c r="A7854">
        <v>8103</v>
      </c>
      <c r="B7854" t="s">
        <v>1372</v>
      </c>
      <c r="C7854" t="s">
        <v>32548</v>
      </c>
      <c r="D7854">
        <v>10</v>
      </c>
      <c r="E7854" t="s">
        <v>5853</v>
      </c>
      <c r="F7854" t="s">
        <v>32549</v>
      </c>
      <c r="G7854" t="str">
        <f t="shared" si="244"/>
        <v>White Acrylic</v>
      </c>
      <c r="H7854">
        <f t="shared" si="245"/>
        <v>8103</v>
      </c>
    </row>
    <row r="7855" spans="1:8">
      <c r="A7855">
        <v>8104</v>
      </c>
      <c r="B7855" t="s">
        <v>3884</v>
      </c>
      <c r="C7855" t="s">
        <v>32550</v>
      </c>
      <c r="D7855">
        <v>42</v>
      </c>
      <c r="E7855">
        <v>693</v>
      </c>
      <c r="F7855" t="s">
        <v>32551</v>
      </c>
      <c r="G7855" t="str">
        <f t="shared" si="244"/>
        <v>693Natural Jute</v>
      </c>
      <c r="H7855">
        <f t="shared" si="245"/>
        <v>8104</v>
      </c>
    </row>
    <row r="7856" spans="1:8">
      <c r="A7856">
        <v>8105</v>
      </c>
      <c r="B7856" t="s">
        <v>32552</v>
      </c>
      <c r="C7856" t="s">
        <v>32553</v>
      </c>
      <c r="D7856">
        <v>20</v>
      </c>
      <c r="E7856">
        <v>3</v>
      </c>
      <c r="F7856" t="s">
        <v>32966</v>
      </c>
      <c r="G7856" t="str">
        <f t="shared" si="244"/>
        <v>3test_xz_030520189</v>
      </c>
      <c r="H7856">
        <f t="shared" si="245"/>
        <v>8105</v>
      </c>
    </row>
    <row r="7857" spans="1:8">
      <c r="A7857">
        <v>8106</v>
      </c>
      <c r="B7857" t="s">
        <v>32554</v>
      </c>
      <c r="C7857" t="s">
        <v>32555</v>
      </c>
      <c r="D7857">
        <v>18</v>
      </c>
      <c r="E7857">
        <v>66</v>
      </c>
      <c r="F7857" t="s">
        <v>32556</v>
      </c>
      <c r="G7857" t="str">
        <f t="shared" si="244"/>
        <v>66Pink Dimpled Glass</v>
      </c>
      <c r="H7857">
        <f t="shared" si="245"/>
        <v>8106</v>
      </c>
    </row>
    <row r="7858" spans="1:8">
      <c r="A7858">
        <v>8107</v>
      </c>
      <c r="B7858" t="s">
        <v>32557</v>
      </c>
      <c r="C7858" t="s">
        <v>32558</v>
      </c>
      <c r="D7858">
        <v>15</v>
      </c>
      <c r="E7858">
        <v>66</v>
      </c>
      <c r="F7858" t="s">
        <v>32559</v>
      </c>
      <c r="G7858" t="str">
        <f t="shared" si="244"/>
        <v>66Green Dimpled Glass</v>
      </c>
      <c r="H7858">
        <f t="shared" si="245"/>
        <v>8107</v>
      </c>
    </row>
    <row r="7859" spans="1:8">
      <c r="A7859">
        <v>8108</v>
      </c>
      <c r="B7859" t="s">
        <v>32560</v>
      </c>
      <c r="C7859" t="s">
        <v>32561</v>
      </c>
      <c r="D7859">
        <v>9</v>
      </c>
      <c r="E7859">
        <v>66</v>
      </c>
      <c r="F7859" t="s">
        <v>32562</v>
      </c>
      <c r="G7859" t="str">
        <f t="shared" si="244"/>
        <v>66Smoke Dimpled Glass</v>
      </c>
      <c r="H7859">
        <f t="shared" si="245"/>
        <v>8108</v>
      </c>
    </row>
    <row r="7860" spans="1:8">
      <c r="A7860">
        <v>8109</v>
      </c>
      <c r="B7860" t="s">
        <v>24808</v>
      </c>
      <c r="C7860" t="s">
        <v>32563</v>
      </c>
      <c r="D7860">
        <v>8</v>
      </c>
      <c r="E7860">
        <v>693</v>
      </c>
      <c r="F7860" t="s">
        <v>32564</v>
      </c>
      <c r="G7860" t="str">
        <f t="shared" si="244"/>
        <v>693Black / Yellow</v>
      </c>
      <c r="H7860">
        <f t="shared" si="245"/>
        <v>8109</v>
      </c>
    </row>
    <row r="7861" spans="1:8">
      <c r="A7861">
        <v>8110</v>
      </c>
      <c r="B7861" t="s">
        <v>21892</v>
      </c>
      <c r="C7861" t="s">
        <v>32565</v>
      </c>
      <c r="D7861">
        <v>8</v>
      </c>
      <c r="E7861">
        <v>693</v>
      </c>
      <c r="F7861" t="s">
        <v>32566</v>
      </c>
      <c r="G7861" t="str">
        <f t="shared" si="244"/>
        <v>693Black / Orange</v>
      </c>
      <c r="H7861">
        <f t="shared" si="245"/>
        <v>8110</v>
      </c>
    </row>
    <row r="7862" spans="1:8">
      <c r="A7862">
        <v>8111</v>
      </c>
      <c r="B7862" t="s">
        <v>32567</v>
      </c>
      <c r="C7862" t="s">
        <v>32568</v>
      </c>
      <c r="D7862">
        <v>8</v>
      </c>
      <c r="E7862">
        <v>693</v>
      </c>
      <c r="F7862" t="s">
        <v>32569</v>
      </c>
      <c r="G7862" t="str">
        <f t="shared" si="244"/>
        <v>693Black / Purple</v>
      </c>
      <c r="H7862">
        <f t="shared" si="245"/>
        <v>8111</v>
      </c>
    </row>
    <row r="7863" spans="1:8">
      <c r="A7863">
        <v>8112</v>
      </c>
      <c r="B7863" t="s">
        <v>32570</v>
      </c>
      <c r="C7863" t="s">
        <v>32571</v>
      </c>
      <c r="D7863">
        <v>8</v>
      </c>
      <c r="E7863">
        <v>693</v>
      </c>
      <c r="F7863" t="s">
        <v>32572</v>
      </c>
      <c r="G7863" t="str">
        <f t="shared" si="244"/>
        <v>693Black / Ivory</v>
      </c>
      <c r="H7863">
        <f t="shared" si="245"/>
        <v>8112</v>
      </c>
    </row>
    <row r="7864" spans="1:8">
      <c r="A7864">
        <v>8113</v>
      </c>
      <c r="B7864" t="s">
        <v>14332</v>
      </c>
      <c r="C7864" t="s">
        <v>32573</v>
      </c>
      <c r="D7864">
        <v>8</v>
      </c>
      <c r="E7864">
        <v>693</v>
      </c>
      <c r="F7864" t="s">
        <v>32574</v>
      </c>
      <c r="G7864" t="str">
        <f t="shared" si="244"/>
        <v>693Black / Red</v>
      </c>
      <c r="H7864">
        <f t="shared" si="245"/>
        <v>8113</v>
      </c>
    </row>
    <row r="7865" spans="1:8">
      <c r="A7865">
        <v>8114</v>
      </c>
      <c r="B7865" t="s">
        <v>24829</v>
      </c>
      <c r="C7865" t="s">
        <v>32575</v>
      </c>
      <c r="D7865">
        <v>10</v>
      </c>
      <c r="E7865">
        <v>693</v>
      </c>
      <c r="F7865" t="s">
        <v>32576</v>
      </c>
      <c r="G7865" t="str">
        <f t="shared" si="244"/>
        <v>693White / Yellow</v>
      </c>
      <c r="H7865">
        <f t="shared" si="245"/>
        <v>8114</v>
      </c>
    </row>
    <row r="7866" spans="1:8">
      <c r="A7866">
        <v>8115</v>
      </c>
      <c r="B7866" t="s">
        <v>21739</v>
      </c>
      <c r="C7866" t="s">
        <v>32577</v>
      </c>
      <c r="D7866">
        <v>10</v>
      </c>
      <c r="E7866">
        <v>693</v>
      </c>
      <c r="F7866" t="s">
        <v>32578</v>
      </c>
      <c r="G7866" t="str">
        <f t="shared" si="244"/>
        <v>693White / Red</v>
      </c>
      <c r="H7866">
        <f t="shared" si="245"/>
        <v>8115</v>
      </c>
    </row>
    <row r="7867" spans="1:8">
      <c r="A7867">
        <v>8116</v>
      </c>
      <c r="B7867" t="s">
        <v>21750</v>
      </c>
      <c r="C7867" t="s">
        <v>32579</v>
      </c>
      <c r="D7867">
        <v>10</v>
      </c>
      <c r="E7867">
        <v>693</v>
      </c>
      <c r="F7867" t="s">
        <v>32580</v>
      </c>
      <c r="G7867" t="str">
        <f t="shared" si="244"/>
        <v>693White / Orange</v>
      </c>
      <c r="H7867">
        <f t="shared" si="245"/>
        <v>8116</v>
      </c>
    </row>
    <row r="7868" spans="1:8">
      <c r="A7868">
        <v>8117</v>
      </c>
      <c r="B7868" t="s">
        <v>32581</v>
      </c>
      <c r="C7868" t="s">
        <v>32582</v>
      </c>
      <c r="D7868">
        <v>23</v>
      </c>
      <c r="E7868">
        <v>693</v>
      </c>
      <c r="F7868" t="s">
        <v>32583</v>
      </c>
      <c r="G7868" t="str">
        <f t="shared" si="244"/>
        <v>693Gold Fiber</v>
      </c>
      <c r="H7868">
        <f t="shared" si="245"/>
        <v>8117</v>
      </c>
    </row>
    <row r="7869" spans="1:8">
      <c r="A7869">
        <v>8118</v>
      </c>
      <c r="B7869" t="s">
        <v>32584</v>
      </c>
      <c r="C7869" t="s">
        <v>32585</v>
      </c>
      <c r="D7869">
        <v>8</v>
      </c>
      <c r="E7869">
        <v>829</v>
      </c>
      <c r="F7869" t="s">
        <v>32586</v>
      </c>
      <c r="G7869" t="str">
        <f t="shared" si="244"/>
        <v>829Black Blades</v>
      </c>
      <c r="H7869">
        <f t="shared" si="245"/>
        <v>8118</v>
      </c>
    </row>
    <row r="7870" spans="1:8">
      <c r="A7870">
        <v>8119</v>
      </c>
      <c r="B7870" t="s">
        <v>32587</v>
      </c>
      <c r="C7870" t="s">
        <v>32588</v>
      </c>
      <c r="D7870">
        <v>11</v>
      </c>
      <c r="E7870">
        <v>829</v>
      </c>
      <c r="F7870" t="s">
        <v>32589</v>
      </c>
      <c r="G7870" t="str">
        <f t="shared" si="244"/>
        <v>829Bleached Blades</v>
      </c>
      <c r="H7870">
        <f t="shared" si="245"/>
        <v>8119</v>
      </c>
    </row>
    <row r="7871" spans="1:8">
      <c r="A7871">
        <v>8120</v>
      </c>
      <c r="B7871" t="s">
        <v>32590</v>
      </c>
      <c r="C7871" t="s">
        <v>32591</v>
      </c>
      <c r="D7871">
        <v>9</v>
      </c>
      <c r="E7871">
        <v>829</v>
      </c>
      <c r="F7871" t="s">
        <v>32592</v>
      </c>
      <c r="G7871" t="str">
        <f t="shared" si="244"/>
        <v>829Graphite Blades</v>
      </c>
      <c r="H7871">
        <f t="shared" si="245"/>
        <v>8120</v>
      </c>
    </row>
    <row r="7872" spans="1:8">
      <c r="A7872">
        <v>8121</v>
      </c>
      <c r="B7872" t="s">
        <v>32593</v>
      </c>
      <c r="C7872" t="s">
        <v>32594</v>
      </c>
      <c r="D7872">
        <v>9</v>
      </c>
      <c r="E7872">
        <v>829</v>
      </c>
      <c r="F7872" t="s">
        <v>32595</v>
      </c>
      <c r="G7872" t="str">
        <f t="shared" si="244"/>
        <v>829Grey Blades</v>
      </c>
      <c r="H7872">
        <f t="shared" si="245"/>
        <v>8121</v>
      </c>
    </row>
    <row r="7873" spans="1:8">
      <c r="A7873">
        <v>8122</v>
      </c>
      <c r="B7873" t="s">
        <v>32596</v>
      </c>
      <c r="C7873" t="s">
        <v>32597</v>
      </c>
      <c r="D7873">
        <v>42</v>
      </c>
      <c r="E7873">
        <v>829</v>
      </c>
      <c r="F7873" t="s">
        <v>32598</v>
      </c>
      <c r="G7873" t="str">
        <f t="shared" si="244"/>
        <v>829Natural Blades</v>
      </c>
      <c r="H7873">
        <f t="shared" si="245"/>
        <v>8122</v>
      </c>
    </row>
    <row r="7874" spans="1:8">
      <c r="A7874">
        <v>8123</v>
      </c>
      <c r="B7874" t="s">
        <v>32599</v>
      </c>
      <c r="C7874" t="s">
        <v>32600</v>
      </c>
      <c r="D7874">
        <v>42</v>
      </c>
      <c r="E7874">
        <v>829</v>
      </c>
      <c r="F7874" t="s">
        <v>32601</v>
      </c>
      <c r="G7874" t="str">
        <f t="shared" si="244"/>
        <v>829Natural 1 Blades</v>
      </c>
      <c r="H7874">
        <f t="shared" si="245"/>
        <v>8123</v>
      </c>
    </row>
    <row r="7875" spans="1:8">
      <c r="A7875">
        <v>8124</v>
      </c>
      <c r="B7875" t="s">
        <v>32602</v>
      </c>
      <c r="C7875" t="s">
        <v>32603</v>
      </c>
      <c r="D7875">
        <v>42</v>
      </c>
      <c r="E7875">
        <v>829</v>
      </c>
      <c r="F7875" t="s">
        <v>32604</v>
      </c>
      <c r="G7875" t="str">
        <f t="shared" ref="G7875:G7938" si="246">CONCATENATE(E7875,B7875)</f>
        <v>829Natural 2 Blades</v>
      </c>
      <c r="H7875">
        <f t="shared" ref="H7875:H7938" si="247">A7875</f>
        <v>8124</v>
      </c>
    </row>
    <row r="7876" spans="1:8">
      <c r="A7876">
        <v>8125</v>
      </c>
      <c r="B7876" t="s">
        <v>32605</v>
      </c>
      <c r="C7876" t="s">
        <v>32606</v>
      </c>
      <c r="D7876">
        <v>42</v>
      </c>
      <c r="E7876">
        <v>829</v>
      </c>
      <c r="F7876" t="s">
        <v>32607</v>
      </c>
      <c r="G7876" t="str">
        <f t="shared" si="246"/>
        <v>829Natural 3 Blades</v>
      </c>
      <c r="H7876">
        <f t="shared" si="247"/>
        <v>8125</v>
      </c>
    </row>
    <row r="7877" spans="1:8">
      <c r="A7877">
        <v>8126</v>
      </c>
      <c r="B7877" t="s">
        <v>32608</v>
      </c>
      <c r="C7877" t="s">
        <v>32609</v>
      </c>
      <c r="D7877">
        <v>8</v>
      </c>
      <c r="E7877">
        <v>829</v>
      </c>
      <c r="F7877" t="s">
        <v>32610</v>
      </c>
      <c r="G7877" t="str">
        <f t="shared" si="246"/>
        <v>829Venge Blades</v>
      </c>
      <c r="H7877">
        <f t="shared" si="247"/>
        <v>8126</v>
      </c>
    </row>
    <row r="7878" spans="1:8">
      <c r="A7878">
        <v>8127</v>
      </c>
      <c r="B7878" t="s">
        <v>32611</v>
      </c>
      <c r="C7878" t="s">
        <v>32612</v>
      </c>
      <c r="D7878">
        <v>10</v>
      </c>
      <c r="E7878">
        <v>829</v>
      </c>
      <c r="F7878" t="s">
        <v>32613</v>
      </c>
      <c r="G7878" t="str">
        <f t="shared" si="246"/>
        <v>829White Blades</v>
      </c>
      <c r="H7878">
        <f t="shared" si="247"/>
        <v>8127</v>
      </c>
    </row>
    <row r="7879" spans="1:8">
      <c r="A7879">
        <v>8128</v>
      </c>
      <c r="B7879" t="s">
        <v>3241</v>
      </c>
      <c r="C7879" t="s">
        <v>32614</v>
      </c>
      <c r="D7879">
        <v>9</v>
      </c>
      <c r="E7879">
        <v>66</v>
      </c>
      <c r="F7879" t="s">
        <v>32615</v>
      </c>
      <c r="G7879" t="str">
        <f t="shared" si="246"/>
        <v>66Mercury Glass</v>
      </c>
      <c r="H7879">
        <f t="shared" si="247"/>
        <v>8128</v>
      </c>
    </row>
    <row r="7880" spans="1:8">
      <c r="A7880">
        <v>8129</v>
      </c>
      <c r="B7880" t="s">
        <v>32616</v>
      </c>
      <c r="C7880" t="s">
        <v>32617</v>
      </c>
      <c r="D7880">
        <v>7</v>
      </c>
      <c r="E7880">
        <v>66</v>
      </c>
      <c r="F7880" t="s">
        <v>32618</v>
      </c>
      <c r="G7880" t="str">
        <f t="shared" si="246"/>
        <v>66Granular Crystal</v>
      </c>
      <c r="H7880">
        <f t="shared" si="247"/>
        <v>8129</v>
      </c>
    </row>
    <row r="7881" spans="1:8">
      <c r="A7881">
        <v>8130</v>
      </c>
      <c r="B7881" t="s">
        <v>435</v>
      </c>
      <c r="C7881" t="s">
        <v>32619</v>
      </c>
      <c r="D7881">
        <v>13</v>
      </c>
      <c r="E7881">
        <v>693</v>
      </c>
      <c r="F7881" t="s">
        <v>32620</v>
      </c>
      <c r="G7881" t="str">
        <f t="shared" si="246"/>
        <v>693Orange</v>
      </c>
      <c r="H7881">
        <f t="shared" si="247"/>
        <v>8130</v>
      </c>
    </row>
    <row r="7882" spans="1:8">
      <c r="A7882">
        <v>8131</v>
      </c>
      <c r="B7882" t="s">
        <v>247</v>
      </c>
      <c r="C7882" t="s">
        <v>32621</v>
      </c>
      <c r="D7882">
        <v>12</v>
      </c>
      <c r="E7882">
        <v>693</v>
      </c>
      <c r="F7882" t="s">
        <v>32622</v>
      </c>
      <c r="G7882" t="str">
        <f t="shared" si="246"/>
        <v>693Red</v>
      </c>
      <c r="H7882">
        <f t="shared" si="247"/>
        <v>8131</v>
      </c>
    </row>
    <row r="7883" spans="1:8">
      <c r="A7883">
        <v>8132</v>
      </c>
      <c r="B7883" t="s">
        <v>261</v>
      </c>
      <c r="C7883" t="s">
        <v>32623</v>
      </c>
      <c r="D7883">
        <v>24</v>
      </c>
      <c r="E7883">
        <v>693</v>
      </c>
      <c r="F7883" t="s">
        <v>32624</v>
      </c>
      <c r="G7883" t="str">
        <f t="shared" si="246"/>
        <v>693Silver</v>
      </c>
      <c r="H7883">
        <f t="shared" si="247"/>
        <v>8132</v>
      </c>
    </row>
    <row r="7884" spans="1:8">
      <c r="A7884">
        <v>8133</v>
      </c>
      <c r="B7884" t="s">
        <v>243</v>
      </c>
      <c r="C7884" t="s">
        <v>32625</v>
      </c>
      <c r="D7884">
        <v>10</v>
      </c>
      <c r="E7884">
        <v>693</v>
      </c>
      <c r="F7884" t="s">
        <v>32626</v>
      </c>
      <c r="G7884" t="str">
        <f t="shared" si="246"/>
        <v>693White</v>
      </c>
      <c r="H7884">
        <f t="shared" si="247"/>
        <v>8133</v>
      </c>
    </row>
    <row r="7885" spans="1:8">
      <c r="A7885">
        <v>8134</v>
      </c>
      <c r="B7885" t="s">
        <v>32627</v>
      </c>
      <c r="C7885" t="s">
        <v>32628</v>
      </c>
      <c r="D7885">
        <v>8</v>
      </c>
      <c r="E7885" t="s">
        <v>5853</v>
      </c>
      <c r="F7885" t="s">
        <v>32629</v>
      </c>
      <c r="G7885" t="str">
        <f t="shared" si="246"/>
        <v>Carbon Fiber</v>
      </c>
      <c r="H7885">
        <f t="shared" si="247"/>
        <v>8134</v>
      </c>
    </row>
    <row r="7886" spans="1:8">
      <c r="A7886">
        <v>8135</v>
      </c>
      <c r="B7886" t="s">
        <v>32630</v>
      </c>
      <c r="C7886" t="s">
        <v>32631</v>
      </c>
      <c r="D7886">
        <v>7</v>
      </c>
      <c r="E7886">
        <v>66</v>
      </c>
      <c r="F7886" t="s">
        <v>32632</v>
      </c>
      <c r="G7886" t="str">
        <f t="shared" si="246"/>
        <v>66Clear Bubble Glass</v>
      </c>
      <c r="H7886">
        <f t="shared" si="247"/>
        <v>8135</v>
      </c>
    </row>
    <row r="7887" spans="1:8">
      <c r="A7887">
        <v>8136</v>
      </c>
      <c r="B7887" t="s">
        <v>19239</v>
      </c>
      <c r="C7887" t="s">
        <v>32633</v>
      </c>
      <c r="D7887">
        <v>11</v>
      </c>
      <c r="E7887">
        <v>416</v>
      </c>
      <c r="F7887" t="s">
        <v>32634</v>
      </c>
      <c r="G7887" t="str">
        <f t="shared" si="246"/>
        <v>416Capiz Shell</v>
      </c>
      <c r="H7887">
        <f t="shared" si="247"/>
        <v>8136</v>
      </c>
    </row>
    <row r="7888" spans="1:8">
      <c r="A7888">
        <v>8137</v>
      </c>
      <c r="B7888" t="s">
        <v>32635</v>
      </c>
      <c r="C7888" t="s">
        <v>32636</v>
      </c>
      <c r="D7888">
        <v>20</v>
      </c>
      <c r="E7888">
        <v>819</v>
      </c>
      <c r="F7888" t="s">
        <v>32637</v>
      </c>
      <c r="G7888" t="str">
        <f t="shared" si="246"/>
        <v>819Glossy Smoke Brown</v>
      </c>
      <c r="H7888">
        <f t="shared" si="247"/>
        <v>8137</v>
      </c>
    </row>
    <row r="7889" spans="1:8">
      <c r="A7889">
        <v>8138</v>
      </c>
      <c r="B7889" t="s">
        <v>32638</v>
      </c>
      <c r="C7889" t="s">
        <v>32639</v>
      </c>
      <c r="D7889">
        <v>9</v>
      </c>
      <c r="E7889">
        <v>819</v>
      </c>
      <c r="F7889" t="s">
        <v>32640</v>
      </c>
      <c r="G7889" t="str">
        <f t="shared" si="246"/>
        <v>819Glossy Smoke Grey</v>
      </c>
      <c r="H7889">
        <f t="shared" si="247"/>
        <v>8138</v>
      </c>
    </row>
    <row r="7890" spans="1:8">
      <c r="A7890">
        <v>8139</v>
      </c>
      <c r="B7890" t="s">
        <v>32641</v>
      </c>
      <c r="C7890" t="s">
        <v>32642</v>
      </c>
      <c r="D7890">
        <v>7</v>
      </c>
      <c r="E7890">
        <v>819</v>
      </c>
      <c r="F7890" t="s">
        <v>32643</v>
      </c>
      <c r="G7890" t="str">
        <f t="shared" si="246"/>
        <v>819Glossy Clear</v>
      </c>
      <c r="H7890">
        <f t="shared" si="247"/>
        <v>8139</v>
      </c>
    </row>
    <row r="7891" spans="1:8">
      <c r="A7891">
        <v>8140</v>
      </c>
      <c r="B7891" t="s">
        <v>32644</v>
      </c>
      <c r="C7891" t="s">
        <v>32645</v>
      </c>
      <c r="D7891">
        <v>5</v>
      </c>
      <c r="E7891">
        <v>74</v>
      </c>
      <c r="F7891" t="s">
        <v>32646</v>
      </c>
      <c r="G7891" t="str">
        <f t="shared" si="246"/>
        <v>74Izmir</v>
      </c>
      <c r="H7891">
        <f t="shared" si="247"/>
        <v>8140</v>
      </c>
    </row>
    <row r="7892" spans="1:8">
      <c r="A7892">
        <v>8141</v>
      </c>
      <c r="B7892" t="s">
        <v>32647</v>
      </c>
      <c r="C7892" t="s">
        <v>32648</v>
      </c>
      <c r="D7892">
        <v>5</v>
      </c>
      <c r="E7892">
        <v>74</v>
      </c>
      <c r="F7892" t="s">
        <v>32649</v>
      </c>
      <c r="G7892" t="str">
        <f t="shared" si="246"/>
        <v>74Teodora</v>
      </c>
      <c r="H7892">
        <f t="shared" si="247"/>
        <v>8141</v>
      </c>
    </row>
    <row r="7893" spans="1:8">
      <c r="A7893">
        <v>8142</v>
      </c>
      <c r="B7893" t="s">
        <v>32650</v>
      </c>
      <c r="C7893" t="s">
        <v>32651</v>
      </c>
      <c r="D7893">
        <v>9</v>
      </c>
      <c r="E7893">
        <v>74</v>
      </c>
      <c r="F7893" t="s">
        <v>32652</v>
      </c>
      <c r="G7893" t="str">
        <f t="shared" si="246"/>
        <v>74Ruby Jaypure</v>
      </c>
      <c r="H7893">
        <f t="shared" si="247"/>
        <v>8142</v>
      </c>
    </row>
    <row r="7894" spans="1:8">
      <c r="A7894">
        <v>8143</v>
      </c>
      <c r="B7894" t="s">
        <v>32653</v>
      </c>
      <c r="C7894" t="s">
        <v>32654</v>
      </c>
      <c r="D7894">
        <v>5</v>
      </c>
      <c r="E7894">
        <v>74</v>
      </c>
      <c r="F7894" t="s">
        <v>32655</v>
      </c>
      <c r="G7894" t="str">
        <f t="shared" si="246"/>
        <v>74Southern Talisman</v>
      </c>
      <c r="H7894">
        <f t="shared" si="247"/>
        <v>8143</v>
      </c>
    </row>
    <row r="7895" spans="1:8">
      <c r="A7895">
        <v>8144</v>
      </c>
      <c r="B7895" t="s">
        <v>32656</v>
      </c>
      <c r="C7895" t="s">
        <v>32657</v>
      </c>
      <c r="D7895">
        <v>5</v>
      </c>
      <c r="E7895">
        <v>74</v>
      </c>
      <c r="F7895" t="s">
        <v>32658</v>
      </c>
      <c r="G7895" t="str">
        <f t="shared" si="246"/>
        <v>74Koh-i-noor</v>
      </c>
      <c r="H7895">
        <f t="shared" si="247"/>
        <v>8144</v>
      </c>
    </row>
    <row r="7896" spans="1:8">
      <c r="A7896">
        <v>8145</v>
      </c>
      <c r="B7896" t="s">
        <v>32659</v>
      </c>
      <c r="C7896" t="s">
        <v>32660</v>
      </c>
      <c r="D7896">
        <v>5</v>
      </c>
      <c r="E7896">
        <v>74</v>
      </c>
      <c r="F7896" t="s">
        <v>32661</v>
      </c>
      <c r="G7896" t="str">
        <f t="shared" si="246"/>
        <v>74Eastern Coral</v>
      </c>
      <c r="H7896">
        <f t="shared" si="247"/>
        <v>8145</v>
      </c>
    </row>
    <row r="7897" spans="1:8">
      <c r="A7897">
        <v>8146</v>
      </c>
      <c r="B7897" t="s">
        <v>32662</v>
      </c>
      <c r="C7897" t="s">
        <v>32663</v>
      </c>
      <c r="D7897">
        <v>5</v>
      </c>
      <c r="E7897">
        <v>74</v>
      </c>
      <c r="F7897" t="s">
        <v>32664</v>
      </c>
      <c r="G7897" t="str">
        <f t="shared" si="246"/>
        <v>74Emerald King</v>
      </c>
      <c r="H7897">
        <f t="shared" si="247"/>
        <v>8146</v>
      </c>
    </row>
    <row r="7898" spans="1:8">
      <c r="A7898">
        <v>8147</v>
      </c>
      <c r="B7898" t="s">
        <v>32665</v>
      </c>
      <c r="C7898" t="s">
        <v>32666</v>
      </c>
      <c r="D7898">
        <v>9</v>
      </c>
      <c r="E7898">
        <v>74</v>
      </c>
      <c r="F7898" t="s">
        <v>32667</v>
      </c>
      <c r="G7898" t="str">
        <f t="shared" si="246"/>
        <v>74Amethyst Queen</v>
      </c>
      <c r="H7898">
        <f t="shared" si="247"/>
        <v>8147</v>
      </c>
    </row>
    <row r="7899" spans="1:8">
      <c r="A7899">
        <v>8148</v>
      </c>
      <c r="B7899" t="s">
        <v>71081</v>
      </c>
      <c r="C7899" t="s">
        <v>32668</v>
      </c>
      <c r="D7899">
        <v>7</v>
      </c>
      <c r="E7899">
        <v>643</v>
      </c>
      <c r="F7899" t="s">
        <v>32669</v>
      </c>
      <c r="G7899" t="str">
        <f t="shared" si="246"/>
        <v>643Clear Seeded / Etched</v>
      </c>
      <c r="H7899">
        <f t="shared" si="247"/>
        <v>8148</v>
      </c>
    </row>
    <row r="7900" spans="1:8">
      <c r="A7900">
        <v>8149</v>
      </c>
      <c r="B7900" t="s">
        <v>2362</v>
      </c>
      <c r="C7900" t="s">
        <v>32670</v>
      </c>
      <c r="D7900">
        <v>9</v>
      </c>
      <c r="E7900">
        <v>95</v>
      </c>
      <c r="F7900" t="s">
        <v>32671</v>
      </c>
      <c r="G7900" t="str">
        <f t="shared" si="246"/>
        <v>95Smoke</v>
      </c>
      <c r="H7900">
        <f t="shared" si="247"/>
        <v>8149</v>
      </c>
    </row>
    <row r="7901" spans="1:8">
      <c r="A7901">
        <v>8150</v>
      </c>
      <c r="B7901" t="s">
        <v>32672</v>
      </c>
      <c r="C7901" t="s">
        <v>32673</v>
      </c>
      <c r="D7901">
        <v>7</v>
      </c>
      <c r="E7901">
        <v>643</v>
      </c>
      <c r="F7901" t="s">
        <v>32674</v>
      </c>
      <c r="G7901" t="str">
        <f t="shared" si="246"/>
        <v>643Clear Waterfall</v>
      </c>
      <c r="H7901">
        <f t="shared" si="247"/>
        <v>8150</v>
      </c>
    </row>
    <row r="7902" spans="1:8">
      <c r="A7902">
        <v>8151</v>
      </c>
      <c r="B7902" t="s">
        <v>32675</v>
      </c>
      <c r="C7902" t="s">
        <v>32676</v>
      </c>
      <c r="D7902">
        <v>12</v>
      </c>
      <c r="E7902">
        <v>737</v>
      </c>
      <c r="F7902" t="s">
        <v>32677</v>
      </c>
      <c r="G7902" t="str">
        <f t="shared" si="246"/>
        <v>737Enzo Red</v>
      </c>
      <c r="H7902">
        <f t="shared" si="247"/>
        <v>8151</v>
      </c>
    </row>
    <row r="7903" spans="1:8">
      <c r="A7903">
        <v>8152</v>
      </c>
      <c r="B7903" t="s">
        <v>32678</v>
      </c>
      <c r="C7903" t="s">
        <v>32679</v>
      </c>
      <c r="D7903">
        <v>16</v>
      </c>
      <c r="E7903">
        <v>737</v>
      </c>
      <c r="F7903" t="s">
        <v>32680</v>
      </c>
      <c r="G7903" t="str">
        <f t="shared" si="246"/>
        <v>737Chapel Blue</v>
      </c>
      <c r="H7903">
        <f t="shared" si="247"/>
        <v>8152</v>
      </c>
    </row>
    <row r="7904" spans="1:8">
      <c r="A7904">
        <v>8153</v>
      </c>
      <c r="B7904" t="s">
        <v>32681</v>
      </c>
      <c r="C7904" t="s">
        <v>32682</v>
      </c>
      <c r="D7904">
        <v>8</v>
      </c>
      <c r="E7904">
        <v>737</v>
      </c>
      <c r="F7904" t="s">
        <v>32683</v>
      </c>
      <c r="G7904" t="str">
        <f t="shared" si="246"/>
        <v>737Carbon Black</v>
      </c>
      <c r="H7904">
        <f t="shared" si="247"/>
        <v>8153</v>
      </c>
    </row>
    <row r="7905" spans="1:8">
      <c r="A7905">
        <v>8154</v>
      </c>
      <c r="B7905" t="s">
        <v>352</v>
      </c>
      <c r="C7905" t="s">
        <v>32684</v>
      </c>
      <c r="D7905">
        <v>9</v>
      </c>
      <c r="E7905">
        <v>737</v>
      </c>
      <c r="F7905" t="s">
        <v>32685</v>
      </c>
      <c r="G7905" t="str">
        <f t="shared" si="246"/>
        <v>737Titanium</v>
      </c>
      <c r="H7905">
        <f t="shared" si="247"/>
        <v>8154</v>
      </c>
    </row>
    <row r="7906" spans="1:8">
      <c r="A7906">
        <v>8155</v>
      </c>
      <c r="B7906" t="s">
        <v>32686</v>
      </c>
      <c r="C7906" t="s">
        <v>32687</v>
      </c>
      <c r="D7906">
        <v>7</v>
      </c>
      <c r="E7906">
        <v>185</v>
      </c>
      <c r="F7906" t="s">
        <v>32688</v>
      </c>
      <c r="G7906" t="str">
        <f t="shared" si="246"/>
        <v>185Clear Etched Glass</v>
      </c>
      <c r="H7906">
        <f t="shared" si="247"/>
        <v>8155</v>
      </c>
    </row>
    <row r="7907" spans="1:8">
      <c r="A7907">
        <v>8156</v>
      </c>
      <c r="B7907" t="s">
        <v>32689</v>
      </c>
      <c r="C7907" t="s">
        <v>32690</v>
      </c>
      <c r="D7907">
        <v>7</v>
      </c>
      <c r="E7907">
        <v>185</v>
      </c>
      <c r="F7907" t="s">
        <v>32691</v>
      </c>
      <c r="G7907" t="str">
        <f t="shared" si="246"/>
        <v>185Laser-Etched Crystal</v>
      </c>
      <c r="H7907">
        <f t="shared" si="247"/>
        <v>8156</v>
      </c>
    </row>
    <row r="7908" spans="1:8">
      <c r="A7908">
        <v>8157</v>
      </c>
      <c r="B7908" t="s">
        <v>32692</v>
      </c>
      <c r="C7908" t="s">
        <v>32693</v>
      </c>
      <c r="D7908">
        <v>10</v>
      </c>
      <c r="E7908">
        <v>185</v>
      </c>
      <c r="F7908" t="s">
        <v>32694</v>
      </c>
      <c r="G7908" t="str">
        <f t="shared" si="246"/>
        <v>185Small Clear Etched Glass</v>
      </c>
      <c r="H7908">
        <f t="shared" si="247"/>
        <v>8157</v>
      </c>
    </row>
    <row r="7909" spans="1:8">
      <c r="A7909">
        <v>8158</v>
      </c>
      <c r="B7909" t="s">
        <v>32695</v>
      </c>
      <c r="C7909" t="s">
        <v>32696</v>
      </c>
      <c r="D7909">
        <v>10</v>
      </c>
      <c r="E7909">
        <v>185</v>
      </c>
      <c r="F7909" t="s">
        <v>32697</v>
      </c>
      <c r="G7909" t="str">
        <f t="shared" si="246"/>
        <v>185Large Clear Etched Glass</v>
      </c>
      <c r="H7909">
        <f t="shared" si="247"/>
        <v>8158</v>
      </c>
    </row>
    <row r="7910" spans="1:8">
      <c r="A7910">
        <v>8159</v>
      </c>
      <c r="B7910" t="s">
        <v>32698</v>
      </c>
      <c r="C7910" t="s">
        <v>32699</v>
      </c>
      <c r="D7910">
        <v>7</v>
      </c>
      <c r="E7910">
        <v>185</v>
      </c>
      <c r="F7910" t="s">
        <v>32700</v>
      </c>
      <c r="G7910" t="str">
        <f t="shared" si="246"/>
        <v>185Small Laser-Etched Crystal</v>
      </c>
      <c r="H7910">
        <f t="shared" si="247"/>
        <v>8159</v>
      </c>
    </row>
    <row r="7911" spans="1:8">
      <c r="A7911">
        <v>8160</v>
      </c>
      <c r="B7911" t="s">
        <v>32701</v>
      </c>
      <c r="C7911" t="s">
        <v>32702</v>
      </c>
      <c r="D7911">
        <v>7</v>
      </c>
      <c r="E7911">
        <v>185</v>
      </c>
      <c r="F7911" t="s">
        <v>32703</v>
      </c>
      <c r="G7911" t="str">
        <f t="shared" si="246"/>
        <v>185Large Laser-Etched Crystal</v>
      </c>
      <c r="H7911">
        <f t="shared" si="247"/>
        <v>8160</v>
      </c>
    </row>
    <row r="7912" spans="1:8">
      <c r="A7912">
        <v>8161</v>
      </c>
      <c r="B7912" t="s">
        <v>32704</v>
      </c>
      <c r="C7912" t="s">
        <v>32705</v>
      </c>
      <c r="D7912">
        <v>7</v>
      </c>
      <c r="E7912">
        <v>185</v>
      </c>
      <c r="F7912" t="s">
        <v>32706</v>
      </c>
      <c r="G7912" t="str">
        <f t="shared" si="246"/>
        <v>185Clear Ribbed Seeded Crystal</v>
      </c>
      <c r="H7912">
        <f t="shared" si="247"/>
        <v>8161</v>
      </c>
    </row>
    <row r="7913" spans="1:8">
      <c r="A7913">
        <v>8162</v>
      </c>
      <c r="B7913" t="s">
        <v>1989</v>
      </c>
      <c r="C7913" t="s">
        <v>32707</v>
      </c>
      <c r="D7913">
        <v>7</v>
      </c>
      <c r="E7913">
        <v>808</v>
      </c>
      <c r="F7913" t="s">
        <v>32708</v>
      </c>
      <c r="G7913" t="str">
        <f t="shared" si="246"/>
        <v>808Clear Crackle</v>
      </c>
      <c r="H7913">
        <f t="shared" si="247"/>
        <v>8162</v>
      </c>
    </row>
    <row r="7914" spans="1:8">
      <c r="A7914">
        <v>8163</v>
      </c>
      <c r="B7914" t="s">
        <v>32709</v>
      </c>
      <c r="C7914" t="s">
        <v>32710</v>
      </c>
      <c r="D7914">
        <v>7</v>
      </c>
      <c r="E7914">
        <v>808</v>
      </c>
      <c r="F7914" t="s">
        <v>32711</v>
      </c>
      <c r="G7914" t="str">
        <f t="shared" si="246"/>
        <v>808Matte Crackle</v>
      </c>
      <c r="H7914">
        <f t="shared" si="247"/>
        <v>8163</v>
      </c>
    </row>
    <row r="7915" spans="1:8">
      <c r="A7915">
        <v>8164</v>
      </c>
      <c r="B7915" t="s">
        <v>3336</v>
      </c>
      <c r="C7915" t="s">
        <v>32712</v>
      </c>
      <c r="D7915">
        <v>10</v>
      </c>
      <c r="E7915">
        <v>808</v>
      </c>
      <c r="F7915" t="s">
        <v>32713</v>
      </c>
      <c r="G7915" t="str">
        <f t="shared" si="246"/>
        <v>808Matte Opal</v>
      </c>
      <c r="H7915">
        <f t="shared" si="247"/>
        <v>8164</v>
      </c>
    </row>
    <row r="7916" spans="1:8">
      <c r="A7916">
        <v>8165</v>
      </c>
      <c r="B7916" t="s">
        <v>30747</v>
      </c>
      <c r="C7916" t="s">
        <v>32714</v>
      </c>
      <c r="D7916">
        <v>14</v>
      </c>
      <c r="E7916">
        <v>808</v>
      </c>
      <c r="F7916" t="s">
        <v>32715</v>
      </c>
      <c r="G7916" t="str">
        <f t="shared" si="246"/>
        <v>808Marigold</v>
      </c>
      <c r="H7916">
        <f t="shared" si="247"/>
        <v>8165</v>
      </c>
    </row>
    <row r="7917" spans="1:8">
      <c r="A7917">
        <v>8166</v>
      </c>
      <c r="B7917" t="s">
        <v>427</v>
      </c>
      <c r="C7917" t="s">
        <v>32227</v>
      </c>
      <c r="D7917">
        <v>18</v>
      </c>
      <c r="E7917">
        <v>808</v>
      </c>
      <c r="F7917" t="s">
        <v>32228</v>
      </c>
      <c r="G7917" t="str">
        <f t="shared" si="246"/>
        <v>808Pink</v>
      </c>
      <c r="H7917">
        <f t="shared" si="247"/>
        <v>8166</v>
      </c>
    </row>
    <row r="7918" spans="1:8">
      <c r="A7918">
        <v>8167</v>
      </c>
      <c r="B7918" t="s">
        <v>4918</v>
      </c>
      <c r="C7918" t="s">
        <v>32229</v>
      </c>
      <c r="D7918">
        <v>16</v>
      </c>
      <c r="E7918">
        <v>808</v>
      </c>
      <c r="F7918" t="s">
        <v>32230</v>
      </c>
      <c r="G7918" t="str">
        <f t="shared" si="246"/>
        <v>808Navy</v>
      </c>
      <c r="H7918">
        <f t="shared" si="247"/>
        <v>8167</v>
      </c>
    </row>
    <row r="7919" spans="1:8">
      <c r="A7919">
        <v>8168</v>
      </c>
      <c r="B7919" t="s">
        <v>1655</v>
      </c>
      <c r="C7919" t="s">
        <v>32716</v>
      </c>
      <c r="D7919">
        <v>11</v>
      </c>
      <c r="E7919">
        <v>808</v>
      </c>
      <c r="F7919" t="s">
        <v>32717</v>
      </c>
      <c r="G7919" t="str">
        <f t="shared" si="246"/>
        <v>808Cream</v>
      </c>
      <c r="H7919">
        <f t="shared" si="247"/>
        <v>8168</v>
      </c>
    </row>
    <row r="7920" spans="1:8">
      <c r="A7920">
        <v>8169</v>
      </c>
      <c r="B7920" t="s">
        <v>19263</v>
      </c>
      <c r="C7920" t="s">
        <v>32718</v>
      </c>
      <c r="D7920">
        <v>15</v>
      </c>
      <c r="E7920">
        <v>808</v>
      </c>
      <c r="F7920" t="s">
        <v>32719</v>
      </c>
      <c r="G7920" t="str">
        <f t="shared" si="246"/>
        <v>808Mint</v>
      </c>
      <c r="H7920">
        <f t="shared" si="247"/>
        <v>8169</v>
      </c>
    </row>
    <row r="7921" spans="1:8">
      <c r="A7921">
        <v>8170</v>
      </c>
      <c r="B7921" t="s">
        <v>292</v>
      </c>
      <c r="C7921" t="s">
        <v>32720</v>
      </c>
      <c r="D7921">
        <v>8956</v>
      </c>
      <c r="E7921">
        <v>165</v>
      </c>
      <c r="F7921" t="s">
        <v>32721</v>
      </c>
      <c r="G7921" t="str">
        <f t="shared" si="246"/>
        <v>165Brushed Brass</v>
      </c>
      <c r="H7921">
        <f t="shared" si="247"/>
        <v>8170</v>
      </c>
    </row>
    <row r="7922" spans="1:8">
      <c r="A7922">
        <v>8171</v>
      </c>
      <c r="B7922" t="s">
        <v>32722</v>
      </c>
      <c r="C7922" t="s">
        <v>32723</v>
      </c>
      <c r="D7922">
        <v>10</v>
      </c>
      <c r="E7922">
        <v>643</v>
      </c>
      <c r="F7922" t="s">
        <v>32724</v>
      </c>
      <c r="G7922" t="str">
        <f t="shared" si="246"/>
        <v>643Striated Seco</v>
      </c>
      <c r="H7922">
        <f t="shared" si="247"/>
        <v>8171</v>
      </c>
    </row>
    <row r="7923" spans="1:8">
      <c r="A7923">
        <v>8172</v>
      </c>
      <c r="B7923" t="s">
        <v>373</v>
      </c>
      <c r="C7923" t="s">
        <v>32725</v>
      </c>
      <c r="D7923">
        <v>19</v>
      </c>
      <c r="E7923">
        <v>187</v>
      </c>
      <c r="F7923" t="s">
        <v>32726</v>
      </c>
      <c r="G7923" t="str">
        <f t="shared" si="246"/>
        <v>187Amber</v>
      </c>
      <c r="H7923">
        <f t="shared" si="247"/>
        <v>8172</v>
      </c>
    </row>
    <row r="7924" spans="1:8">
      <c r="A7924">
        <v>8173</v>
      </c>
      <c r="B7924" t="s">
        <v>2362</v>
      </c>
      <c r="C7924" t="s">
        <v>32727</v>
      </c>
      <c r="D7924">
        <v>9</v>
      </c>
      <c r="E7924">
        <v>187</v>
      </c>
      <c r="F7924" t="s">
        <v>32728</v>
      </c>
      <c r="G7924" t="str">
        <f t="shared" si="246"/>
        <v>187Smoke</v>
      </c>
      <c r="H7924">
        <f t="shared" si="247"/>
        <v>8173</v>
      </c>
    </row>
    <row r="7925" spans="1:8">
      <c r="A7925">
        <v>8174</v>
      </c>
      <c r="B7925" t="s">
        <v>32729</v>
      </c>
      <c r="C7925" t="s">
        <v>32730</v>
      </c>
      <c r="D7925">
        <v>46</v>
      </c>
      <c r="E7925">
        <v>187</v>
      </c>
      <c r="F7925" t="s">
        <v>32731</v>
      </c>
      <c r="G7925" t="str">
        <f t="shared" si="246"/>
        <v>187Electropolished Stainless Steel</v>
      </c>
      <c r="H7925">
        <f t="shared" si="247"/>
        <v>8174</v>
      </c>
    </row>
    <row r="7926" spans="1:8">
      <c r="A7926">
        <v>8175</v>
      </c>
      <c r="B7926" t="s">
        <v>32709</v>
      </c>
      <c r="C7926" t="s">
        <v>32732</v>
      </c>
      <c r="D7926">
        <v>7</v>
      </c>
      <c r="E7926">
        <v>99</v>
      </c>
      <c r="F7926" t="s">
        <v>32733</v>
      </c>
      <c r="G7926" t="str">
        <f t="shared" si="246"/>
        <v>99Matte Crackle</v>
      </c>
      <c r="H7926">
        <f t="shared" si="247"/>
        <v>8175</v>
      </c>
    </row>
    <row r="7927" spans="1:8">
      <c r="A7927">
        <v>8176</v>
      </c>
      <c r="B7927" t="s">
        <v>1989</v>
      </c>
      <c r="C7927" t="s">
        <v>32734</v>
      </c>
      <c r="D7927">
        <v>7</v>
      </c>
      <c r="E7927">
        <v>99</v>
      </c>
      <c r="F7927" t="s">
        <v>32735</v>
      </c>
      <c r="G7927" t="str">
        <f t="shared" si="246"/>
        <v>99Clear Crackle</v>
      </c>
      <c r="H7927">
        <f t="shared" si="247"/>
        <v>8176</v>
      </c>
    </row>
    <row r="7928" spans="1:8">
      <c r="A7928">
        <v>8178</v>
      </c>
      <c r="B7928" t="s">
        <v>263</v>
      </c>
      <c r="C7928" t="s">
        <v>32736</v>
      </c>
      <c r="D7928">
        <v>25</v>
      </c>
      <c r="E7928">
        <v>74</v>
      </c>
      <c r="F7928" t="s">
        <v>32737</v>
      </c>
      <c r="G7928" t="str">
        <f t="shared" si="246"/>
        <v>74Bronze</v>
      </c>
      <c r="H7928">
        <f t="shared" si="247"/>
        <v>8178</v>
      </c>
    </row>
    <row r="7929" spans="1:8">
      <c r="A7929">
        <v>8179</v>
      </c>
      <c r="B7929" t="s">
        <v>32738</v>
      </c>
      <c r="C7929" t="s">
        <v>32739</v>
      </c>
      <c r="D7929">
        <v>10</v>
      </c>
      <c r="E7929">
        <v>99</v>
      </c>
      <c r="F7929" t="s">
        <v>32740</v>
      </c>
      <c r="G7929" t="str">
        <f t="shared" si="246"/>
        <v>99Marble Glass</v>
      </c>
      <c r="H7929">
        <f t="shared" si="247"/>
        <v>8179</v>
      </c>
    </row>
    <row r="7930" spans="1:8">
      <c r="A7930">
        <v>8181</v>
      </c>
      <c r="B7930" t="s">
        <v>26315</v>
      </c>
      <c r="C7930" t="s">
        <v>32741</v>
      </c>
      <c r="D7930">
        <v>10</v>
      </c>
      <c r="E7930">
        <v>99</v>
      </c>
      <c r="F7930" t="s">
        <v>32742</v>
      </c>
      <c r="G7930" t="str">
        <f t="shared" si="246"/>
        <v>99Piastra Glass</v>
      </c>
      <c r="H7930">
        <f t="shared" si="247"/>
        <v>8181</v>
      </c>
    </row>
    <row r="7931" spans="1:8">
      <c r="A7931">
        <v>8182</v>
      </c>
      <c r="B7931" t="s">
        <v>32743</v>
      </c>
      <c r="C7931" t="s">
        <v>32744</v>
      </c>
      <c r="D7931">
        <v>7</v>
      </c>
      <c r="E7931">
        <v>6</v>
      </c>
      <c r="F7931" t="s">
        <v>32745</v>
      </c>
      <c r="G7931" t="str">
        <f t="shared" si="246"/>
        <v>6Ribbed Frosted Glass</v>
      </c>
      <c r="H7931">
        <f t="shared" si="247"/>
        <v>8182</v>
      </c>
    </row>
    <row r="7932" spans="1:8">
      <c r="A7932">
        <v>8183</v>
      </c>
      <c r="B7932" t="s">
        <v>4050</v>
      </c>
      <c r="C7932" t="s">
        <v>32746</v>
      </c>
      <c r="D7932">
        <v>10</v>
      </c>
      <c r="E7932">
        <v>6</v>
      </c>
      <c r="F7932" t="s">
        <v>32747</v>
      </c>
      <c r="G7932" t="str">
        <f t="shared" si="246"/>
        <v>6Acrylic</v>
      </c>
      <c r="H7932">
        <f t="shared" si="247"/>
        <v>8183</v>
      </c>
    </row>
    <row r="7933" spans="1:8">
      <c r="A7933">
        <v>8184</v>
      </c>
      <c r="B7933" t="s">
        <v>11438</v>
      </c>
      <c r="C7933" t="s">
        <v>32748</v>
      </c>
      <c r="D7933">
        <v>15</v>
      </c>
      <c r="E7933">
        <v>6</v>
      </c>
      <c r="F7933" t="s">
        <v>32749</v>
      </c>
      <c r="G7933" t="str">
        <f t="shared" si="246"/>
        <v>6Mint Green</v>
      </c>
      <c r="H7933">
        <f t="shared" si="247"/>
        <v>8184</v>
      </c>
    </row>
    <row r="7934" spans="1:8">
      <c r="A7934">
        <v>8185</v>
      </c>
      <c r="B7934" t="s">
        <v>265</v>
      </c>
      <c r="C7934" t="s">
        <v>32750</v>
      </c>
      <c r="D7934">
        <v>26</v>
      </c>
      <c r="E7934">
        <v>6</v>
      </c>
      <c r="F7934" t="s">
        <v>32751</v>
      </c>
      <c r="G7934" t="str">
        <f t="shared" si="246"/>
        <v>6Copper</v>
      </c>
      <c r="H7934">
        <f t="shared" si="247"/>
        <v>8185</v>
      </c>
    </row>
    <row r="7935" spans="1:8">
      <c r="A7935">
        <v>8186</v>
      </c>
      <c r="B7935" t="s">
        <v>20397</v>
      </c>
      <c r="C7935" t="s">
        <v>32752</v>
      </c>
      <c r="D7935">
        <v>8</v>
      </c>
      <c r="E7935">
        <v>6</v>
      </c>
      <c r="F7935" t="s">
        <v>32753</v>
      </c>
      <c r="G7935" t="str">
        <f t="shared" si="246"/>
        <v>6Shiny Black</v>
      </c>
      <c r="H7935">
        <f t="shared" si="247"/>
        <v>8186</v>
      </c>
    </row>
    <row r="7936" spans="1:8">
      <c r="A7936">
        <v>8187</v>
      </c>
      <c r="B7936" t="s">
        <v>32754</v>
      </c>
      <c r="C7936" t="s">
        <v>32755</v>
      </c>
      <c r="D7936">
        <v>11</v>
      </c>
      <c r="E7936">
        <v>6</v>
      </c>
      <c r="F7936" t="s">
        <v>32756</v>
      </c>
      <c r="G7936" t="str">
        <f t="shared" si="246"/>
        <v>6Cream Silk Lined Glass</v>
      </c>
      <c r="H7936">
        <f t="shared" si="247"/>
        <v>8187</v>
      </c>
    </row>
    <row r="7937" spans="1:8">
      <c r="A7937">
        <v>8188</v>
      </c>
      <c r="B7937" t="s">
        <v>32757</v>
      </c>
      <c r="C7937" t="s">
        <v>32758</v>
      </c>
      <c r="D7937">
        <v>5</v>
      </c>
      <c r="E7937">
        <v>6</v>
      </c>
      <c r="F7937" t="s">
        <v>32759</v>
      </c>
      <c r="G7937" t="str">
        <f t="shared" si="246"/>
        <v>6Starry Night Glass</v>
      </c>
      <c r="H7937">
        <f t="shared" si="247"/>
        <v>8188</v>
      </c>
    </row>
    <row r="7938" spans="1:8">
      <c r="A7938">
        <v>8190</v>
      </c>
      <c r="B7938" t="s">
        <v>46559</v>
      </c>
      <c r="C7938" t="s">
        <v>32760</v>
      </c>
      <c r="D7938">
        <v>42</v>
      </c>
      <c r="E7938">
        <v>804</v>
      </c>
      <c r="F7938" t="s">
        <v>32761</v>
      </c>
      <c r="G7938" t="str">
        <f t="shared" si="246"/>
        <v>804Mahogany Linen</v>
      </c>
      <c r="H7938">
        <f t="shared" si="247"/>
        <v>8190</v>
      </c>
    </row>
    <row r="7939" spans="1:8">
      <c r="A7939">
        <v>8194</v>
      </c>
      <c r="B7939" t="s">
        <v>46560</v>
      </c>
      <c r="C7939" t="s">
        <v>32762</v>
      </c>
      <c r="D7939">
        <v>42</v>
      </c>
      <c r="E7939">
        <v>804</v>
      </c>
      <c r="F7939" t="s">
        <v>32763</v>
      </c>
      <c r="G7939" t="str">
        <f t="shared" ref="G7939:G8002" si="248">CONCATENATE(E7939,B7939)</f>
        <v>804White Oak Linen</v>
      </c>
      <c r="H7939">
        <f t="shared" ref="H7939:H8002" si="249">A7939</f>
        <v>8194</v>
      </c>
    </row>
    <row r="7940" spans="1:8">
      <c r="A7940">
        <v>8195</v>
      </c>
      <c r="B7940" t="s">
        <v>46561</v>
      </c>
      <c r="C7940" t="s">
        <v>32764</v>
      </c>
      <c r="D7940">
        <v>42</v>
      </c>
      <c r="E7940">
        <v>804</v>
      </c>
      <c r="F7940" t="s">
        <v>32765</v>
      </c>
      <c r="G7940" t="str">
        <f t="shared" si="248"/>
        <v>804Walnut Linen</v>
      </c>
      <c r="H7940">
        <f t="shared" si="249"/>
        <v>8195</v>
      </c>
    </row>
    <row r="7941" spans="1:8">
      <c r="A7941">
        <v>8196</v>
      </c>
      <c r="B7941" t="s">
        <v>46562</v>
      </c>
      <c r="C7941" t="s">
        <v>32766</v>
      </c>
      <c r="D7941">
        <v>21</v>
      </c>
      <c r="E7941">
        <v>804</v>
      </c>
      <c r="F7941" t="s">
        <v>32767</v>
      </c>
      <c r="G7941" t="str">
        <f t="shared" si="248"/>
        <v>804Oak / Rosewood Linen</v>
      </c>
      <c r="H7941">
        <f t="shared" si="249"/>
        <v>8196</v>
      </c>
    </row>
    <row r="7942" spans="1:8">
      <c r="A7942">
        <v>8197</v>
      </c>
      <c r="B7942" t="s">
        <v>46563</v>
      </c>
      <c r="C7942" t="s">
        <v>32768</v>
      </c>
      <c r="D7942">
        <v>21</v>
      </c>
      <c r="E7942">
        <v>804</v>
      </c>
      <c r="F7942" t="s">
        <v>32769</v>
      </c>
      <c r="G7942" t="str">
        <f t="shared" si="248"/>
        <v>804Oak / Zebrawood Linen</v>
      </c>
      <c r="H7942">
        <f t="shared" si="249"/>
        <v>8197</v>
      </c>
    </row>
    <row r="7943" spans="1:8">
      <c r="A7943">
        <v>8198</v>
      </c>
      <c r="B7943" t="s">
        <v>46564</v>
      </c>
      <c r="C7943" t="s">
        <v>32770</v>
      </c>
      <c r="D7943">
        <v>21</v>
      </c>
      <c r="E7943">
        <v>804</v>
      </c>
      <c r="F7943" t="s">
        <v>32771</v>
      </c>
      <c r="G7943" t="str">
        <f t="shared" si="248"/>
        <v>804Zebrawood / Ebony Linen</v>
      </c>
      <c r="H7943">
        <f t="shared" si="249"/>
        <v>8198</v>
      </c>
    </row>
    <row r="7944" spans="1:8">
      <c r="A7944">
        <v>8199</v>
      </c>
      <c r="B7944" t="s">
        <v>38084</v>
      </c>
      <c r="C7944" t="s">
        <v>32772</v>
      </c>
      <c r="D7944">
        <v>13</v>
      </c>
      <c r="E7944">
        <v>822</v>
      </c>
      <c r="F7944" t="s">
        <v>32773</v>
      </c>
      <c r="G7944" t="str">
        <f t="shared" si="248"/>
        <v>822Antique Copper Silk</v>
      </c>
      <c r="H7944">
        <f t="shared" si="249"/>
        <v>8199</v>
      </c>
    </row>
    <row r="7945" spans="1:8">
      <c r="A7945">
        <v>8200</v>
      </c>
      <c r="B7945" t="s">
        <v>46565</v>
      </c>
      <c r="C7945" t="s">
        <v>32774</v>
      </c>
      <c r="D7945">
        <v>42</v>
      </c>
      <c r="E7945">
        <v>822</v>
      </c>
      <c r="F7945" t="s">
        <v>32775</v>
      </c>
      <c r="G7945" t="str">
        <f t="shared" si="248"/>
        <v>822Bamboo Veneer</v>
      </c>
      <c r="H7945">
        <f t="shared" si="249"/>
        <v>8200</v>
      </c>
    </row>
    <row r="7946" spans="1:8">
      <c r="A7946">
        <v>8201</v>
      </c>
      <c r="B7946" t="s">
        <v>46566</v>
      </c>
      <c r="C7946" t="s">
        <v>32776</v>
      </c>
      <c r="D7946">
        <v>42</v>
      </c>
      <c r="E7946">
        <v>822</v>
      </c>
      <c r="F7946" t="s">
        <v>32777</v>
      </c>
      <c r="G7946" t="str">
        <f t="shared" si="248"/>
        <v>822Birdseye Maple Veneer</v>
      </c>
      <c r="H7946">
        <f t="shared" si="249"/>
        <v>8201</v>
      </c>
    </row>
    <row r="7947" spans="1:8">
      <c r="A7947">
        <v>8202</v>
      </c>
      <c r="B7947" t="s">
        <v>38085</v>
      </c>
      <c r="C7947" t="s">
        <v>32778</v>
      </c>
      <c r="D7947">
        <v>11</v>
      </c>
      <c r="E7947">
        <v>822</v>
      </c>
      <c r="F7947" t="s">
        <v>32779</v>
      </c>
      <c r="G7947" t="str">
        <f t="shared" si="248"/>
        <v>822Champagne Silk</v>
      </c>
      <c r="H7947">
        <f t="shared" si="249"/>
        <v>8202</v>
      </c>
    </row>
    <row r="7948" spans="1:8">
      <c r="A7948">
        <v>8203</v>
      </c>
      <c r="B7948" t="s">
        <v>38086</v>
      </c>
      <c r="C7948" t="s">
        <v>32780</v>
      </c>
      <c r="D7948">
        <v>20</v>
      </c>
      <c r="E7948">
        <v>822</v>
      </c>
      <c r="F7948" t="s">
        <v>32781</v>
      </c>
      <c r="G7948" t="str">
        <f t="shared" si="248"/>
        <v>822Chocolate Silk</v>
      </c>
      <c r="H7948">
        <f t="shared" si="249"/>
        <v>8203</v>
      </c>
    </row>
    <row r="7949" spans="1:8">
      <c r="A7949">
        <v>8204</v>
      </c>
      <c r="B7949" t="s">
        <v>38087</v>
      </c>
      <c r="C7949" t="s">
        <v>32782</v>
      </c>
      <c r="D7949">
        <v>42</v>
      </c>
      <c r="E7949">
        <v>822</v>
      </c>
      <c r="F7949" t="s">
        <v>32783</v>
      </c>
      <c r="G7949" t="str">
        <f t="shared" si="248"/>
        <v>822Cork Texture</v>
      </c>
      <c r="H7949">
        <f t="shared" si="249"/>
        <v>8204</v>
      </c>
    </row>
    <row r="7950" spans="1:8">
      <c r="A7950">
        <v>8205</v>
      </c>
      <c r="B7950" t="s">
        <v>6455</v>
      </c>
      <c r="C7950" t="s">
        <v>32784</v>
      </c>
      <c r="D7950">
        <v>11</v>
      </c>
      <c r="E7950">
        <v>822</v>
      </c>
      <c r="F7950" t="s">
        <v>32785</v>
      </c>
      <c r="G7950" t="str">
        <f t="shared" si="248"/>
        <v>822Cream Silk</v>
      </c>
      <c r="H7950">
        <f t="shared" si="249"/>
        <v>8205</v>
      </c>
    </row>
    <row r="7951" spans="1:8">
      <c r="A7951">
        <v>8206</v>
      </c>
      <c r="B7951" t="s">
        <v>38088</v>
      </c>
      <c r="C7951" t="s">
        <v>32786</v>
      </c>
      <c r="D7951">
        <v>8</v>
      </c>
      <c r="E7951">
        <v>822</v>
      </c>
      <c r="F7951" t="s">
        <v>32787</v>
      </c>
      <c r="G7951" t="str">
        <f t="shared" si="248"/>
        <v>822Ebony Silk</v>
      </c>
      <c r="H7951">
        <f t="shared" si="249"/>
        <v>8206</v>
      </c>
    </row>
    <row r="7952" spans="1:8">
      <c r="A7952">
        <v>8207</v>
      </c>
      <c r="B7952" t="s">
        <v>38089</v>
      </c>
      <c r="C7952" t="s">
        <v>32788</v>
      </c>
      <c r="D7952">
        <v>9</v>
      </c>
      <c r="E7952">
        <v>822</v>
      </c>
      <c r="F7952" t="s">
        <v>32789</v>
      </c>
      <c r="G7952" t="str">
        <f t="shared" si="248"/>
        <v>822Gunmetal Silk</v>
      </c>
      <c r="H7952">
        <f t="shared" si="249"/>
        <v>8207</v>
      </c>
    </row>
    <row r="7953" spans="1:8">
      <c r="A7953">
        <v>8208</v>
      </c>
      <c r="B7953" t="s">
        <v>59024</v>
      </c>
      <c r="C7953" t="s">
        <v>32790</v>
      </c>
      <c r="D7953">
        <v>42</v>
      </c>
      <c r="E7953">
        <v>822</v>
      </c>
      <c r="F7953" t="s">
        <v>32791</v>
      </c>
      <c r="G7953" t="str">
        <f t="shared" si="248"/>
        <v>822Horizontal Plank Photo Veneer</v>
      </c>
      <c r="H7953">
        <f t="shared" si="249"/>
        <v>8208</v>
      </c>
    </row>
    <row r="7954" spans="1:8">
      <c r="A7954">
        <v>8209</v>
      </c>
      <c r="B7954" t="s">
        <v>32792</v>
      </c>
      <c r="C7954" t="s">
        <v>32793</v>
      </c>
      <c r="D7954">
        <v>42</v>
      </c>
      <c r="E7954">
        <v>822</v>
      </c>
      <c r="F7954" t="s">
        <v>38090</v>
      </c>
      <c r="G7954" t="str">
        <f t="shared" si="248"/>
        <v>822Natural Veneer</v>
      </c>
      <c r="H7954">
        <f t="shared" si="249"/>
        <v>8209</v>
      </c>
    </row>
    <row r="7955" spans="1:8">
      <c r="A7955">
        <v>8210</v>
      </c>
      <c r="B7955" t="s">
        <v>46567</v>
      </c>
      <c r="C7955" t="s">
        <v>32794</v>
      </c>
      <c r="D7955">
        <v>42</v>
      </c>
      <c r="E7955">
        <v>822</v>
      </c>
      <c r="F7955" t="s">
        <v>32795</v>
      </c>
      <c r="G7955" t="str">
        <f t="shared" si="248"/>
        <v>822Old Siding Veneer</v>
      </c>
      <c r="H7955">
        <f t="shared" si="249"/>
        <v>8210</v>
      </c>
    </row>
    <row r="7956" spans="1:8">
      <c r="A7956">
        <v>8211</v>
      </c>
      <c r="B7956" t="s">
        <v>46568</v>
      </c>
      <c r="C7956" t="s">
        <v>32797</v>
      </c>
      <c r="D7956">
        <v>42</v>
      </c>
      <c r="E7956">
        <v>822</v>
      </c>
      <c r="F7956" t="s">
        <v>32798</v>
      </c>
      <c r="G7956" t="str">
        <f t="shared" si="248"/>
        <v>822Reclaimed Veneer</v>
      </c>
      <c r="H7956">
        <f t="shared" si="249"/>
        <v>8211</v>
      </c>
    </row>
    <row r="7957" spans="1:8">
      <c r="A7957">
        <v>8212</v>
      </c>
      <c r="B7957" t="s">
        <v>38091</v>
      </c>
      <c r="C7957" t="s">
        <v>32799</v>
      </c>
      <c r="D7957">
        <v>16</v>
      </c>
      <c r="E7957">
        <v>822</v>
      </c>
      <c r="F7957" t="s">
        <v>32800</v>
      </c>
      <c r="G7957" t="str">
        <f t="shared" si="248"/>
        <v>822Turquoise Silk</v>
      </c>
      <c r="H7957">
        <f t="shared" si="249"/>
        <v>8212</v>
      </c>
    </row>
    <row r="7958" spans="1:8">
      <c r="A7958">
        <v>8213</v>
      </c>
      <c r="B7958" t="s">
        <v>38092</v>
      </c>
      <c r="C7958" t="s">
        <v>32801</v>
      </c>
      <c r="D7958">
        <v>15</v>
      </c>
      <c r="E7958">
        <v>822</v>
      </c>
      <c r="F7958" t="s">
        <v>32802</v>
      </c>
      <c r="G7958" t="str">
        <f t="shared" si="248"/>
        <v>822Verde Silk</v>
      </c>
      <c r="H7958">
        <f t="shared" si="249"/>
        <v>8213</v>
      </c>
    </row>
    <row r="7959" spans="1:8">
      <c r="A7959">
        <v>8214</v>
      </c>
      <c r="B7959" t="s">
        <v>46569</v>
      </c>
      <c r="C7959" t="s">
        <v>32803</v>
      </c>
      <c r="D7959">
        <v>42</v>
      </c>
      <c r="E7959">
        <v>822</v>
      </c>
      <c r="F7959" t="s">
        <v>32804</v>
      </c>
      <c r="G7959" t="str">
        <f t="shared" si="248"/>
        <v>822Vertical Plank Veneer</v>
      </c>
      <c r="H7959">
        <f t="shared" si="249"/>
        <v>8214</v>
      </c>
    </row>
    <row r="7960" spans="1:8">
      <c r="A7960">
        <v>8215</v>
      </c>
      <c r="B7960" t="s">
        <v>46570</v>
      </c>
      <c r="C7960" t="s">
        <v>32805</v>
      </c>
      <c r="D7960">
        <v>42</v>
      </c>
      <c r="E7960">
        <v>822</v>
      </c>
      <c r="F7960" t="s">
        <v>32806</v>
      </c>
      <c r="G7960" t="str">
        <f t="shared" si="248"/>
        <v>822Weathered Boards Veneer</v>
      </c>
      <c r="H7960">
        <f t="shared" si="249"/>
        <v>8215</v>
      </c>
    </row>
    <row r="7961" spans="1:8">
      <c r="A7961">
        <v>8216</v>
      </c>
      <c r="B7961" t="s">
        <v>32807</v>
      </c>
      <c r="C7961" t="s">
        <v>32808</v>
      </c>
      <c r="D7961">
        <v>42</v>
      </c>
      <c r="E7961">
        <v>822</v>
      </c>
      <c r="F7961" t="s">
        <v>32809</v>
      </c>
      <c r="G7961" t="str">
        <f t="shared" si="248"/>
        <v>822Woven Bamboo</v>
      </c>
      <c r="H7961">
        <f t="shared" si="249"/>
        <v>8216</v>
      </c>
    </row>
    <row r="7962" spans="1:8">
      <c r="A7962">
        <v>8217</v>
      </c>
      <c r="B7962" t="s">
        <v>32810</v>
      </c>
      <c r="C7962" t="s">
        <v>32811</v>
      </c>
      <c r="D7962">
        <v>42</v>
      </c>
      <c r="E7962">
        <v>822</v>
      </c>
      <c r="F7962" t="s">
        <v>32812</v>
      </c>
      <c r="G7962" t="str">
        <f t="shared" si="248"/>
        <v>822Woven Crosshatch</v>
      </c>
      <c r="H7962">
        <f t="shared" si="249"/>
        <v>8217</v>
      </c>
    </row>
    <row r="7963" spans="1:8">
      <c r="A7963">
        <v>8218</v>
      </c>
      <c r="B7963" t="s">
        <v>46571</v>
      </c>
      <c r="C7963" t="s">
        <v>32813</v>
      </c>
      <c r="D7963">
        <v>42</v>
      </c>
      <c r="E7963">
        <v>822</v>
      </c>
      <c r="F7963" t="s">
        <v>32814</v>
      </c>
      <c r="G7963" t="str">
        <f t="shared" si="248"/>
        <v>822Teak Veneer</v>
      </c>
      <c r="H7963">
        <f t="shared" si="249"/>
        <v>8218</v>
      </c>
    </row>
    <row r="7964" spans="1:8">
      <c r="A7964">
        <v>8219</v>
      </c>
      <c r="B7964" t="s">
        <v>3336</v>
      </c>
      <c r="C7964" t="s">
        <v>32815</v>
      </c>
      <c r="D7964">
        <v>11</v>
      </c>
      <c r="E7964">
        <v>843</v>
      </c>
      <c r="F7964" t="s">
        <v>32816</v>
      </c>
      <c r="G7964" t="str">
        <f t="shared" si="248"/>
        <v>843Matte Opal</v>
      </c>
      <c r="H7964">
        <f t="shared" si="249"/>
        <v>8219</v>
      </c>
    </row>
    <row r="7965" spans="1:8">
      <c r="A7965">
        <v>8220</v>
      </c>
      <c r="B7965" t="s">
        <v>3733</v>
      </c>
      <c r="C7965" t="s">
        <v>32817</v>
      </c>
      <c r="D7965">
        <v>11</v>
      </c>
      <c r="E7965">
        <v>843</v>
      </c>
      <c r="F7965" t="s">
        <v>32818</v>
      </c>
      <c r="G7965" t="str">
        <f t="shared" si="248"/>
        <v>843Shiny Opal</v>
      </c>
      <c r="H7965">
        <f t="shared" si="249"/>
        <v>8220</v>
      </c>
    </row>
    <row r="7966" spans="1:8">
      <c r="A7966">
        <v>8221</v>
      </c>
      <c r="B7966" t="s">
        <v>32819</v>
      </c>
      <c r="C7966" t="s">
        <v>32820</v>
      </c>
      <c r="D7966">
        <v>9</v>
      </c>
      <c r="E7966">
        <v>843</v>
      </c>
      <c r="F7966" t="s">
        <v>32821</v>
      </c>
      <c r="G7966" t="str">
        <f t="shared" si="248"/>
        <v>843Metallique</v>
      </c>
      <c r="H7966">
        <f t="shared" si="249"/>
        <v>8221</v>
      </c>
    </row>
    <row r="7967" spans="1:8">
      <c r="A7967">
        <v>8222</v>
      </c>
      <c r="B7967" t="s">
        <v>32822</v>
      </c>
      <c r="C7967" t="s">
        <v>32823</v>
      </c>
      <c r="D7967">
        <v>9</v>
      </c>
      <c r="E7967">
        <v>843</v>
      </c>
      <c r="F7967" t="s">
        <v>32824</v>
      </c>
      <c r="G7967" t="str">
        <f t="shared" si="248"/>
        <v>843Organza Silver</v>
      </c>
      <c r="H7967">
        <f t="shared" si="249"/>
        <v>8222</v>
      </c>
    </row>
    <row r="7968" spans="1:8">
      <c r="A7968">
        <v>8223</v>
      </c>
      <c r="B7968" t="s">
        <v>32825</v>
      </c>
      <c r="C7968" t="s">
        <v>32826</v>
      </c>
      <c r="D7968">
        <v>8</v>
      </c>
      <c r="E7968">
        <v>843</v>
      </c>
      <c r="F7968" t="s">
        <v>32827</v>
      </c>
      <c r="G7968" t="str">
        <f t="shared" si="248"/>
        <v>843Organza Black</v>
      </c>
      <c r="H7968">
        <f t="shared" si="249"/>
        <v>8223</v>
      </c>
    </row>
    <row r="7969" spans="1:8">
      <c r="A7969">
        <v>8224</v>
      </c>
      <c r="B7969" t="s">
        <v>32828</v>
      </c>
      <c r="C7969" t="s">
        <v>32829</v>
      </c>
      <c r="D7969">
        <v>9</v>
      </c>
      <c r="E7969">
        <v>842</v>
      </c>
      <c r="F7969" t="s">
        <v>32830</v>
      </c>
      <c r="G7969" t="str">
        <f t="shared" si="248"/>
        <v>842Dove Grey Silk</v>
      </c>
      <c r="H7969">
        <f t="shared" si="249"/>
        <v>8224</v>
      </c>
    </row>
    <row r="7970" spans="1:8">
      <c r="A7970">
        <v>8225</v>
      </c>
      <c r="B7970" t="s">
        <v>26807</v>
      </c>
      <c r="C7970" t="s">
        <v>32831</v>
      </c>
      <c r="D7970">
        <v>7</v>
      </c>
      <c r="E7970">
        <v>1</v>
      </c>
      <c r="F7970" t="s">
        <v>32832</v>
      </c>
      <c r="G7970" t="str">
        <f t="shared" si="248"/>
        <v>1Crystal Glass</v>
      </c>
      <c r="H7970">
        <f t="shared" si="249"/>
        <v>8225</v>
      </c>
    </row>
    <row r="7971" spans="1:8">
      <c r="A7971">
        <v>8226</v>
      </c>
      <c r="B7971" t="s">
        <v>6180</v>
      </c>
      <c r="C7971" t="s">
        <v>32833</v>
      </c>
      <c r="D7971">
        <v>17</v>
      </c>
      <c r="E7971">
        <v>1</v>
      </c>
      <c r="F7971" t="s">
        <v>32834</v>
      </c>
      <c r="G7971" t="str">
        <f t="shared" si="248"/>
        <v>1Amethyst Glass</v>
      </c>
      <c r="H7971">
        <f t="shared" si="249"/>
        <v>8226</v>
      </c>
    </row>
    <row r="7972" spans="1:8">
      <c r="A7972">
        <v>8227</v>
      </c>
      <c r="B7972" t="s">
        <v>2890</v>
      </c>
      <c r="C7972" t="s">
        <v>32835</v>
      </c>
      <c r="D7972">
        <v>10</v>
      </c>
      <c r="E7972">
        <v>1</v>
      </c>
      <c r="F7972" t="s">
        <v>32836</v>
      </c>
      <c r="G7972" t="str">
        <f t="shared" si="248"/>
        <v>1White Glass</v>
      </c>
      <c r="H7972">
        <f t="shared" si="249"/>
        <v>8227</v>
      </c>
    </row>
    <row r="7973" spans="1:8">
      <c r="A7973">
        <v>8228</v>
      </c>
      <c r="B7973" t="s">
        <v>16237</v>
      </c>
      <c r="C7973" t="s">
        <v>32837</v>
      </c>
      <c r="D7973">
        <v>8</v>
      </c>
      <c r="E7973">
        <v>1</v>
      </c>
      <c r="F7973" t="s">
        <v>32838</v>
      </c>
      <c r="G7973" t="str">
        <f t="shared" si="248"/>
        <v>1Smoke Glass</v>
      </c>
      <c r="H7973">
        <f t="shared" si="249"/>
        <v>8228</v>
      </c>
    </row>
    <row r="7974" spans="1:8">
      <c r="A7974">
        <v>8229</v>
      </c>
      <c r="B7974" t="s">
        <v>32839</v>
      </c>
      <c r="C7974" t="s">
        <v>32840</v>
      </c>
      <c r="D7974">
        <v>19</v>
      </c>
      <c r="E7974">
        <v>1</v>
      </c>
      <c r="F7974" t="s">
        <v>32841</v>
      </c>
      <c r="G7974" t="str">
        <f t="shared" si="248"/>
        <v>1Topaz Glass</v>
      </c>
      <c r="H7974">
        <f t="shared" si="249"/>
        <v>8229</v>
      </c>
    </row>
    <row r="7975" spans="1:8">
      <c r="A7975">
        <v>8230</v>
      </c>
      <c r="B7975" t="s">
        <v>15637</v>
      </c>
      <c r="C7975" t="s">
        <v>32842</v>
      </c>
      <c r="D7975">
        <v>7</v>
      </c>
      <c r="E7975">
        <v>390</v>
      </c>
      <c r="F7975" t="s">
        <v>32843</v>
      </c>
      <c r="G7975" t="str">
        <f t="shared" si="248"/>
        <v>390Gold Flecked Glass</v>
      </c>
      <c r="H7975">
        <f t="shared" si="249"/>
        <v>8230</v>
      </c>
    </row>
    <row r="7976" spans="1:8">
      <c r="A7976">
        <v>8231</v>
      </c>
      <c r="B7976" t="s">
        <v>659</v>
      </c>
      <c r="C7976" t="s">
        <v>38093</v>
      </c>
      <c r="D7976">
        <v>11</v>
      </c>
      <c r="E7976">
        <v>95</v>
      </c>
      <c r="F7976" t="s">
        <v>32297</v>
      </c>
      <c r="G7976" t="str">
        <f t="shared" si="248"/>
        <v>95Shell White</v>
      </c>
      <c r="H7976">
        <f t="shared" si="249"/>
        <v>8231</v>
      </c>
    </row>
    <row r="7977" spans="1:8">
      <c r="A7977">
        <v>8232</v>
      </c>
      <c r="B7977" t="s">
        <v>1171</v>
      </c>
      <c r="C7977" t="s">
        <v>32301</v>
      </c>
      <c r="D7977">
        <v>8</v>
      </c>
      <c r="E7977">
        <v>691</v>
      </c>
      <c r="F7977" t="s">
        <v>32302</v>
      </c>
      <c r="G7977" t="str">
        <f t="shared" si="248"/>
        <v>691Anthracite</v>
      </c>
      <c r="H7977">
        <f t="shared" si="249"/>
        <v>8232</v>
      </c>
    </row>
    <row r="7978" spans="1:8">
      <c r="A7978">
        <v>8233</v>
      </c>
      <c r="B7978" t="s">
        <v>24033</v>
      </c>
      <c r="C7978" t="s">
        <v>32844</v>
      </c>
      <c r="D7978">
        <v>7</v>
      </c>
      <c r="E7978">
        <v>44</v>
      </c>
      <c r="F7978" t="s">
        <v>5853</v>
      </c>
      <c r="G7978" t="str">
        <f t="shared" si="248"/>
        <v>44No Lens</v>
      </c>
      <c r="H7978">
        <f t="shared" si="249"/>
        <v>8233</v>
      </c>
    </row>
    <row r="7979" spans="1:8">
      <c r="A7979">
        <v>8234</v>
      </c>
      <c r="B7979" t="s">
        <v>251</v>
      </c>
      <c r="C7979" t="s">
        <v>32845</v>
      </c>
      <c r="D7979">
        <v>15</v>
      </c>
      <c r="E7979">
        <v>830</v>
      </c>
      <c r="F7979" t="s">
        <v>32846</v>
      </c>
      <c r="G7979" t="str">
        <f t="shared" si="248"/>
        <v>830Green</v>
      </c>
      <c r="H7979">
        <f t="shared" si="249"/>
        <v>8234</v>
      </c>
    </row>
    <row r="7980" spans="1:8">
      <c r="A7980">
        <v>8235</v>
      </c>
      <c r="B7980" t="s">
        <v>2362</v>
      </c>
      <c r="C7980" t="s">
        <v>32847</v>
      </c>
      <c r="D7980">
        <v>9</v>
      </c>
      <c r="E7980">
        <v>830</v>
      </c>
      <c r="F7980" t="s">
        <v>32848</v>
      </c>
      <c r="G7980" t="str">
        <f t="shared" si="248"/>
        <v>830Smoke</v>
      </c>
      <c r="H7980">
        <f t="shared" si="249"/>
        <v>8235</v>
      </c>
    </row>
    <row r="7981" spans="1:8">
      <c r="A7981">
        <v>8236</v>
      </c>
      <c r="B7981" t="s">
        <v>373</v>
      </c>
      <c r="C7981" t="s">
        <v>32849</v>
      </c>
      <c r="D7981">
        <v>19</v>
      </c>
      <c r="E7981">
        <v>830</v>
      </c>
      <c r="F7981" t="s">
        <v>32850</v>
      </c>
      <c r="G7981" t="str">
        <f t="shared" si="248"/>
        <v>830Amber</v>
      </c>
      <c r="H7981">
        <f t="shared" si="249"/>
        <v>8236</v>
      </c>
    </row>
    <row r="7982" spans="1:8">
      <c r="A7982">
        <v>8237</v>
      </c>
      <c r="B7982" t="s">
        <v>32851</v>
      </c>
      <c r="C7982" t="s">
        <v>32852</v>
      </c>
      <c r="D7982">
        <v>16</v>
      </c>
      <c r="E7982">
        <v>804</v>
      </c>
      <c r="F7982" t="s">
        <v>32853</v>
      </c>
      <c r="G7982" t="str">
        <f t="shared" si="248"/>
        <v>804Geode Blue</v>
      </c>
      <c r="H7982">
        <f t="shared" si="249"/>
        <v>8237</v>
      </c>
    </row>
    <row r="7983" spans="1:8">
      <c r="A7983">
        <v>8238</v>
      </c>
      <c r="B7983" t="s">
        <v>32854</v>
      </c>
      <c r="C7983" t="s">
        <v>32855</v>
      </c>
      <c r="D7983">
        <v>11</v>
      </c>
      <c r="E7983">
        <v>804</v>
      </c>
      <c r="F7983" t="s">
        <v>32856</v>
      </c>
      <c r="G7983" t="str">
        <f t="shared" si="248"/>
        <v>804Geode Cream</v>
      </c>
      <c r="H7983">
        <f t="shared" si="249"/>
        <v>8238</v>
      </c>
    </row>
    <row r="7984" spans="1:8">
      <c r="A7984">
        <v>8239</v>
      </c>
      <c r="B7984" t="s">
        <v>32857</v>
      </c>
      <c r="C7984" t="s">
        <v>32858</v>
      </c>
      <c r="D7984">
        <v>13</v>
      </c>
      <c r="E7984">
        <v>804</v>
      </c>
      <c r="F7984" t="s">
        <v>32859</v>
      </c>
      <c r="G7984" t="str">
        <f t="shared" si="248"/>
        <v>804Geode Orange</v>
      </c>
      <c r="H7984">
        <f t="shared" si="249"/>
        <v>8239</v>
      </c>
    </row>
    <row r="7985" spans="1:8">
      <c r="A7985">
        <v>8240</v>
      </c>
      <c r="B7985" t="s">
        <v>32860</v>
      </c>
      <c r="C7985" t="s">
        <v>32861</v>
      </c>
      <c r="D7985">
        <v>20</v>
      </c>
      <c r="E7985">
        <v>804</v>
      </c>
      <c r="F7985" t="s">
        <v>32862</v>
      </c>
      <c r="G7985" t="str">
        <f t="shared" si="248"/>
        <v>804Branch Brown</v>
      </c>
      <c r="H7985">
        <f t="shared" si="249"/>
        <v>8240</v>
      </c>
    </row>
    <row r="7986" spans="1:8">
      <c r="A7986">
        <v>8241</v>
      </c>
      <c r="B7986" t="s">
        <v>32863</v>
      </c>
      <c r="C7986" t="s">
        <v>32864</v>
      </c>
      <c r="D7986">
        <v>20</v>
      </c>
      <c r="E7986">
        <v>804</v>
      </c>
      <c r="F7986" t="s">
        <v>32865</v>
      </c>
      <c r="G7986" t="str">
        <f t="shared" si="248"/>
        <v>804Branch Cream</v>
      </c>
      <c r="H7986">
        <f t="shared" si="249"/>
        <v>8241</v>
      </c>
    </row>
    <row r="7987" spans="1:8">
      <c r="A7987">
        <v>8242</v>
      </c>
      <c r="B7987" t="s">
        <v>16037</v>
      </c>
      <c r="C7987" t="s">
        <v>32866</v>
      </c>
      <c r="D7987">
        <v>28</v>
      </c>
      <c r="E7987">
        <v>409</v>
      </c>
      <c r="F7987" t="s">
        <v>32867</v>
      </c>
      <c r="G7987" t="str">
        <f t="shared" si="248"/>
        <v>409Black Marble</v>
      </c>
      <c r="H7987">
        <f t="shared" si="249"/>
        <v>8242</v>
      </c>
    </row>
    <row r="7988" spans="1:8">
      <c r="A7988">
        <v>8243</v>
      </c>
      <c r="B7988" t="s">
        <v>470</v>
      </c>
      <c r="C7988" t="s">
        <v>32868</v>
      </c>
      <c r="D7988">
        <v>27</v>
      </c>
      <c r="E7988">
        <v>409</v>
      </c>
      <c r="F7988" t="s">
        <v>32869</v>
      </c>
      <c r="G7988" t="str">
        <f t="shared" si="248"/>
        <v>409White Marble</v>
      </c>
      <c r="H7988">
        <f t="shared" si="249"/>
        <v>8243</v>
      </c>
    </row>
    <row r="7989" spans="1:8">
      <c r="A7989">
        <v>8244</v>
      </c>
      <c r="B7989" t="s">
        <v>427</v>
      </c>
      <c r="C7989" t="s">
        <v>32870</v>
      </c>
      <c r="D7989">
        <v>18</v>
      </c>
      <c r="E7989">
        <v>838</v>
      </c>
      <c r="F7989" t="s">
        <v>32871</v>
      </c>
      <c r="G7989" t="str">
        <f t="shared" si="248"/>
        <v>838Pink</v>
      </c>
      <c r="H7989">
        <f t="shared" si="249"/>
        <v>8244</v>
      </c>
    </row>
    <row r="7990" spans="1:8">
      <c r="A7990">
        <v>8245</v>
      </c>
      <c r="B7990" t="s">
        <v>2362</v>
      </c>
      <c r="C7990" t="s">
        <v>32872</v>
      </c>
      <c r="D7990">
        <v>9</v>
      </c>
      <c r="E7990">
        <v>838</v>
      </c>
      <c r="F7990" t="s">
        <v>32873</v>
      </c>
      <c r="G7990" t="str">
        <f t="shared" si="248"/>
        <v>838Smoke</v>
      </c>
      <c r="H7990">
        <f t="shared" si="249"/>
        <v>8245</v>
      </c>
    </row>
    <row r="7991" spans="1:8">
      <c r="A7991">
        <v>8246</v>
      </c>
      <c r="B7991" t="s">
        <v>33320</v>
      </c>
      <c r="C7991" t="s">
        <v>32874</v>
      </c>
      <c r="D7991">
        <v>22</v>
      </c>
      <c r="E7991">
        <v>814</v>
      </c>
      <c r="F7991" t="s">
        <v>32966</v>
      </c>
      <c r="G7991" t="str">
        <f t="shared" si="248"/>
        <v>814test_xz04242018_1 z</v>
      </c>
      <c r="H7991">
        <f t="shared" si="249"/>
        <v>8246</v>
      </c>
    </row>
    <row r="7992" spans="1:8">
      <c r="A7992">
        <v>8253</v>
      </c>
      <c r="B7992" t="s">
        <v>13557</v>
      </c>
      <c r="C7992" t="s">
        <v>3837</v>
      </c>
      <c r="D7992">
        <v>15</v>
      </c>
      <c r="E7992">
        <v>29</v>
      </c>
      <c r="F7992" t="s">
        <v>32875</v>
      </c>
      <c r="G7992" t="str">
        <f t="shared" si="248"/>
        <v>29Light Green</v>
      </c>
      <c r="H7992">
        <f t="shared" si="249"/>
        <v>8253</v>
      </c>
    </row>
    <row r="7993" spans="1:8">
      <c r="A7993">
        <v>8254</v>
      </c>
      <c r="B7993" t="s">
        <v>435</v>
      </c>
      <c r="C7993" t="s">
        <v>32876</v>
      </c>
      <c r="D7993">
        <v>13</v>
      </c>
      <c r="E7993">
        <v>29</v>
      </c>
      <c r="F7993" t="s">
        <v>32877</v>
      </c>
      <c r="G7993" t="str">
        <f t="shared" si="248"/>
        <v>29Orange</v>
      </c>
      <c r="H7993">
        <f t="shared" si="249"/>
        <v>8254</v>
      </c>
    </row>
    <row r="7994" spans="1:8">
      <c r="A7994">
        <v>8255</v>
      </c>
      <c r="B7994" t="s">
        <v>3637</v>
      </c>
      <c r="C7994" t="s">
        <v>3638</v>
      </c>
      <c r="D7994">
        <v>18</v>
      </c>
      <c r="E7994" t="s">
        <v>5853</v>
      </c>
      <c r="F7994" t="s">
        <v>32878</v>
      </c>
      <c r="G7994" t="str">
        <f t="shared" si="248"/>
        <v>Fuchsia</v>
      </c>
      <c r="H7994">
        <f t="shared" si="249"/>
        <v>8255</v>
      </c>
    </row>
    <row r="7995" spans="1:8">
      <c r="A7995">
        <v>8256</v>
      </c>
      <c r="B7995" t="s">
        <v>1327</v>
      </c>
      <c r="C7995" t="s">
        <v>32879</v>
      </c>
      <c r="D7995">
        <v>5</v>
      </c>
      <c r="E7995">
        <v>29</v>
      </c>
      <c r="F7995" t="s">
        <v>32880</v>
      </c>
      <c r="G7995" t="str">
        <f t="shared" si="248"/>
        <v>29Multicolor</v>
      </c>
      <c r="H7995">
        <f t="shared" si="249"/>
        <v>8256</v>
      </c>
    </row>
    <row r="7996" spans="1:8">
      <c r="A7996">
        <v>8257</v>
      </c>
      <c r="B7996" t="s">
        <v>247</v>
      </c>
      <c r="C7996" t="s">
        <v>32881</v>
      </c>
      <c r="D7996">
        <v>12</v>
      </c>
      <c r="E7996">
        <v>29</v>
      </c>
      <c r="F7996" t="s">
        <v>32882</v>
      </c>
      <c r="G7996" t="str">
        <f t="shared" si="248"/>
        <v>29Red</v>
      </c>
      <c r="H7996">
        <f t="shared" si="249"/>
        <v>8257</v>
      </c>
    </row>
    <row r="7997" spans="1:8">
      <c r="A7997">
        <v>8258</v>
      </c>
      <c r="B7997" t="s">
        <v>414</v>
      </c>
      <c r="C7997" t="s">
        <v>32883</v>
      </c>
      <c r="D7997">
        <v>9</v>
      </c>
      <c r="E7997">
        <v>29</v>
      </c>
      <c r="F7997" t="s">
        <v>32884</v>
      </c>
      <c r="G7997" t="str">
        <f t="shared" si="248"/>
        <v>29Light Grey</v>
      </c>
      <c r="H7997">
        <f t="shared" si="249"/>
        <v>8258</v>
      </c>
    </row>
    <row r="7998" spans="1:8">
      <c r="A7998">
        <v>8259</v>
      </c>
      <c r="B7998" t="s">
        <v>18032</v>
      </c>
      <c r="C7998" t="s">
        <v>32885</v>
      </c>
      <c r="D7998">
        <v>16</v>
      </c>
      <c r="E7998">
        <v>29</v>
      </c>
      <c r="F7998" t="s">
        <v>32886</v>
      </c>
      <c r="G7998" t="str">
        <f t="shared" si="248"/>
        <v>29Electric Blue</v>
      </c>
      <c r="H7998">
        <f t="shared" si="249"/>
        <v>8259</v>
      </c>
    </row>
    <row r="7999" spans="1:8">
      <c r="A7999">
        <v>8260</v>
      </c>
      <c r="B7999" t="s">
        <v>253</v>
      </c>
      <c r="C7999" t="s">
        <v>32887</v>
      </c>
      <c r="D7999">
        <v>20</v>
      </c>
      <c r="E7999">
        <v>29</v>
      </c>
      <c r="F7999" t="s">
        <v>32888</v>
      </c>
      <c r="G7999" t="str">
        <f t="shared" si="248"/>
        <v>29Brown</v>
      </c>
      <c r="H7999">
        <f t="shared" si="249"/>
        <v>8260</v>
      </c>
    </row>
    <row r="8000" spans="1:8">
      <c r="A8000">
        <v>8261</v>
      </c>
      <c r="B8000" t="s">
        <v>240</v>
      </c>
      <c r="C8000" t="s">
        <v>32889</v>
      </c>
      <c r="D8000">
        <v>8</v>
      </c>
      <c r="E8000">
        <v>29</v>
      </c>
      <c r="F8000" t="s">
        <v>32890</v>
      </c>
      <c r="G8000" t="str">
        <f t="shared" si="248"/>
        <v>29Black</v>
      </c>
      <c r="H8000">
        <f t="shared" si="249"/>
        <v>8261</v>
      </c>
    </row>
    <row r="8001" spans="1:8">
      <c r="A8001">
        <v>8262</v>
      </c>
      <c r="B8001" t="s">
        <v>32891</v>
      </c>
      <c r="C8001" t="s">
        <v>32892</v>
      </c>
      <c r="D8001">
        <v>25</v>
      </c>
      <c r="E8001">
        <v>489</v>
      </c>
      <c r="F8001" t="s">
        <v>32893</v>
      </c>
      <c r="G8001" t="str">
        <f t="shared" si="248"/>
        <v>489Bronze Shantung</v>
      </c>
      <c r="H8001">
        <f t="shared" si="249"/>
        <v>8262</v>
      </c>
    </row>
    <row r="8002" spans="1:8">
      <c r="A8002">
        <v>8263</v>
      </c>
      <c r="B8002" t="s">
        <v>32894</v>
      </c>
      <c r="C8002" t="s">
        <v>32895</v>
      </c>
      <c r="D8002">
        <v>9</v>
      </c>
      <c r="E8002">
        <v>489</v>
      </c>
      <c r="F8002" t="s">
        <v>32896</v>
      </c>
      <c r="G8002" t="str">
        <f t="shared" si="248"/>
        <v>489Light Grey Shantung</v>
      </c>
      <c r="H8002">
        <f t="shared" si="249"/>
        <v>8263</v>
      </c>
    </row>
    <row r="8003" spans="1:8">
      <c r="A8003">
        <v>8264</v>
      </c>
      <c r="B8003" t="s">
        <v>32967</v>
      </c>
      <c r="C8003" t="s">
        <v>32968</v>
      </c>
      <c r="D8003">
        <v>4</v>
      </c>
      <c r="E8003">
        <v>489</v>
      </c>
      <c r="F8003" t="s">
        <v>14017</v>
      </c>
      <c r="G8003" t="str">
        <f t="shared" ref="G8003:G8066" si="250">CONCATENATE(E8003,B8003)</f>
        <v>489Chromed Glass / Gold Lining</v>
      </c>
      <c r="H8003">
        <f t="shared" ref="H8003:H8066" si="251">A8003</f>
        <v>8264</v>
      </c>
    </row>
    <row r="8004" spans="1:8">
      <c r="A8004">
        <v>8265</v>
      </c>
      <c r="B8004" t="s">
        <v>32969</v>
      </c>
      <c r="C8004" t="s">
        <v>32970</v>
      </c>
      <c r="D8004">
        <v>25</v>
      </c>
      <c r="E8004">
        <v>489</v>
      </c>
      <c r="F8004" t="s">
        <v>14015</v>
      </c>
      <c r="G8004" t="str">
        <f t="shared" si="250"/>
        <v>489Bronzed Glass / Gold Lining</v>
      </c>
      <c r="H8004">
        <f t="shared" si="251"/>
        <v>8265</v>
      </c>
    </row>
    <row r="8005" spans="1:8">
      <c r="A8005">
        <v>8266</v>
      </c>
      <c r="B8005" t="s">
        <v>32971</v>
      </c>
      <c r="C8005" t="s">
        <v>32972</v>
      </c>
      <c r="D8005">
        <v>25</v>
      </c>
      <c r="E8005">
        <v>489</v>
      </c>
      <c r="F8005" t="s">
        <v>32973</v>
      </c>
      <c r="G8005" t="str">
        <f t="shared" si="250"/>
        <v>489Bronze Diffused</v>
      </c>
      <c r="H8005">
        <f t="shared" si="251"/>
        <v>8266</v>
      </c>
    </row>
    <row r="8006" spans="1:8">
      <c r="A8006">
        <v>8267</v>
      </c>
      <c r="B8006" t="s">
        <v>32974</v>
      </c>
      <c r="C8006" t="s">
        <v>32975</v>
      </c>
      <c r="D8006">
        <v>4</v>
      </c>
      <c r="E8006">
        <v>489</v>
      </c>
      <c r="F8006" t="s">
        <v>32976</v>
      </c>
      <c r="G8006" t="str">
        <f t="shared" si="250"/>
        <v>489Chrome Diffused</v>
      </c>
      <c r="H8006">
        <f t="shared" si="251"/>
        <v>8267</v>
      </c>
    </row>
    <row r="8007" spans="1:8">
      <c r="A8007">
        <v>8268</v>
      </c>
      <c r="B8007" t="s">
        <v>32977</v>
      </c>
      <c r="C8007" t="s">
        <v>32978</v>
      </c>
      <c r="D8007">
        <v>10</v>
      </c>
      <c r="E8007">
        <v>489</v>
      </c>
      <c r="F8007" t="s">
        <v>32979</v>
      </c>
      <c r="G8007" t="str">
        <f t="shared" si="250"/>
        <v>489Gloss White / Grey Cord</v>
      </c>
      <c r="H8007">
        <f t="shared" si="251"/>
        <v>8268</v>
      </c>
    </row>
    <row r="8008" spans="1:8">
      <c r="A8008">
        <v>8269</v>
      </c>
      <c r="B8008" t="s">
        <v>32980</v>
      </c>
      <c r="C8008" t="s">
        <v>32981</v>
      </c>
      <c r="D8008">
        <v>9</v>
      </c>
      <c r="E8008">
        <v>489</v>
      </c>
      <c r="F8008" t="s">
        <v>32982</v>
      </c>
      <c r="G8008" t="str">
        <f t="shared" si="250"/>
        <v>489Gloss Grey Mud / Ivory / Brown Cord</v>
      </c>
      <c r="H8008">
        <f t="shared" si="251"/>
        <v>8269</v>
      </c>
    </row>
    <row r="8009" spans="1:8">
      <c r="A8009">
        <v>8270</v>
      </c>
      <c r="B8009" t="s">
        <v>32983</v>
      </c>
      <c r="C8009" t="s">
        <v>32984</v>
      </c>
      <c r="D8009">
        <v>25</v>
      </c>
      <c r="E8009">
        <v>489</v>
      </c>
      <c r="F8009" t="s">
        <v>32985</v>
      </c>
      <c r="G8009" t="str">
        <f t="shared" si="250"/>
        <v>489Polished Bronze / Brown Cord</v>
      </c>
      <c r="H8009">
        <f t="shared" si="251"/>
        <v>8270</v>
      </c>
    </row>
    <row r="8010" spans="1:8">
      <c r="A8010">
        <v>8271</v>
      </c>
      <c r="B8010" t="s">
        <v>24385</v>
      </c>
      <c r="C8010" t="s">
        <v>32986</v>
      </c>
      <c r="D8010">
        <v>25</v>
      </c>
      <c r="E8010">
        <v>489</v>
      </c>
      <c r="F8010" t="s">
        <v>32987</v>
      </c>
      <c r="G8010" t="str">
        <f t="shared" si="250"/>
        <v>489Polished Bronze</v>
      </c>
      <c r="H8010">
        <f t="shared" si="251"/>
        <v>8271</v>
      </c>
    </row>
    <row r="8011" spans="1:8">
      <c r="A8011">
        <v>8272</v>
      </c>
      <c r="B8011" t="s">
        <v>1157</v>
      </c>
      <c r="C8011" t="s">
        <v>32911</v>
      </c>
      <c r="D8011">
        <v>10</v>
      </c>
      <c r="E8011">
        <v>489</v>
      </c>
      <c r="F8011" t="s">
        <v>32988</v>
      </c>
      <c r="G8011" t="str">
        <f t="shared" si="250"/>
        <v>489Polished White</v>
      </c>
      <c r="H8011">
        <f t="shared" si="251"/>
        <v>8272</v>
      </c>
    </row>
    <row r="8012" spans="1:8">
      <c r="A8012">
        <v>8273</v>
      </c>
      <c r="B8012" t="s">
        <v>1462</v>
      </c>
      <c r="C8012" t="s">
        <v>32989</v>
      </c>
      <c r="D8012">
        <v>16</v>
      </c>
      <c r="E8012">
        <v>691</v>
      </c>
      <c r="F8012" t="s">
        <v>32990</v>
      </c>
      <c r="G8012" t="str">
        <f t="shared" si="250"/>
        <v>691Light Blue</v>
      </c>
      <c r="H8012">
        <f t="shared" si="251"/>
        <v>8273</v>
      </c>
    </row>
    <row r="8013" spans="1:8">
      <c r="A8013">
        <v>8274</v>
      </c>
      <c r="B8013" t="s">
        <v>32991</v>
      </c>
      <c r="C8013" t="s">
        <v>32992</v>
      </c>
      <c r="D8013">
        <v>18</v>
      </c>
      <c r="E8013">
        <v>691</v>
      </c>
      <c r="F8013" t="s">
        <v>32993</v>
      </c>
      <c r="G8013" t="str">
        <f t="shared" si="250"/>
        <v>691Pale Pink</v>
      </c>
      <c r="H8013">
        <f t="shared" si="251"/>
        <v>8274</v>
      </c>
    </row>
    <row r="8014" spans="1:8">
      <c r="A8014">
        <v>8276</v>
      </c>
      <c r="B8014" t="s">
        <v>1741</v>
      </c>
      <c r="C8014" t="s">
        <v>32994</v>
      </c>
      <c r="D8014">
        <v>7</v>
      </c>
      <c r="E8014">
        <v>394</v>
      </c>
      <c r="F8014" t="s">
        <v>32995</v>
      </c>
      <c r="G8014" t="str">
        <f t="shared" si="250"/>
        <v>394Clear Seeded</v>
      </c>
      <c r="H8014">
        <f t="shared" si="251"/>
        <v>8276</v>
      </c>
    </row>
    <row r="8015" spans="1:8">
      <c r="A8015">
        <v>8277</v>
      </c>
      <c r="B8015" t="s">
        <v>66591</v>
      </c>
      <c r="C8015" t="s">
        <v>32996</v>
      </c>
      <c r="D8015">
        <v>10</v>
      </c>
      <c r="E8015">
        <v>29</v>
      </c>
      <c r="F8015" t="s">
        <v>32997</v>
      </c>
      <c r="G8015" t="str">
        <f t="shared" si="250"/>
        <v>29White / Black Mesh</v>
      </c>
      <c r="H8015">
        <f t="shared" si="251"/>
        <v>8277</v>
      </c>
    </row>
    <row r="8016" spans="1:8">
      <c r="A8016">
        <v>8278</v>
      </c>
      <c r="B8016" t="s">
        <v>32998</v>
      </c>
      <c r="C8016" t="s">
        <v>32999</v>
      </c>
      <c r="D8016">
        <v>13</v>
      </c>
      <c r="E8016">
        <v>29</v>
      </c>
      <c r="F8016" t="s">
        <v>33000</v>
      </c>
      <c r="G8016" t="str">
        <f t="shared" si="250"/>
        <v>29Orange / Black Mesh</v>
      </c>
      <c r="H8016">
        <f t="shared" si="251"/>
        <v>8278</v>
      </c>
    </row>
    <row r="8017" spans="1:8">
      <c r="A8017">
        <v>8279</v>
      </c>
      <c r="B8017" t="s">
        <v>33001</v>
      </c>
      <c r="C8017" t="s">
        <v>33002</v>
      </c>
      <c r="D8017">
        <v>16</v>
      </c>
      <c r="E8017">
        <v>29</v>
      </c>
      <c r="F8017" t="s">
        <v>33003</v>
      </c>
      <c r="G8017" t="str">
        <f t="shared" si="250"/>
        <v>29Light Blue / Black Mesh</v>
      </c>
      <c r="H8017">
        <f t="shared" si="251"/>
        <v>8279</v>
      </c>
    </row>
    <row r="8018" spans="1:8">
      <c r="A8018">
        <v>8280</v>
      </c>
      <c r="B8018" t="s">
        <v>33004</v>
      </c>
      <c r="C8018" t="s">
        <v>33005</v>
      </c>
      <c r="D8018">
        <v>16</v>
      </c>
      <c r="E8018">
        <v>29</v>
      </c>
      <c r="F8018" t="s">
        <v>33006</v>
      </c>
      <c r="G8018" t="str">
        <f t="shared" si="250"/>
        <v>29Blue / Black Mesh</v>
      </c>
      <c r="H8018">
        <f t="shared" si="251"/>
        <v>8280</v>
      </c>
    </row>
    <row r="8019" spans="1:8">
      <c r="A8019">
        <v>8281</v>
      </c>
      <c r="B8019" t="s">
        <v>33007</v>
      </c>
      <c r="C8019" t="s">
        <v>33008</v>
      </c>
      <c r="D8019">
        <v>18</v>
      </c>
      <c r="E8019">
        <v>29</v>
      </c>
      <c r="F8019" t="s">
        <v>33009</v>
      </c>
      <c r="G8019" t="str">
        <f t="shared" si="250"/>
        <v>29Fuschia / Black Mesh</v>
      </c>
      <c r="H8019">
        <f t="shared" si="251"/>
        <v>8281</v>
      </c>
    </row>
    <row r="8020" spans="1:8">
      <c r="A8020">
        <v>8282</v>
      </c>
      <c r="B8020" t="s">
        <v>33010</v>
      </c>
      <c r="C8020" t="s">
        <v>33011</v>
      </c>
      <c r="D8020">
        <v>15</v>
      </c>
      <c r="E8020">
        <v>29</v>
      </c>
      <c r="F8020" t="s">
        <v>33012</v>
      </c>
      <c r="G8020" t="str">
        <f t="shared" si="250"/>
        <v>29Light Grey / Black Mesh</v>
      </c>
      <c r="H8020">
        <f t="shared" si="251"/>
        <v>8282</v>
      </c>
    </row>
    <row r="8021" spans="1:8">
      <c r="A8021">
        <v>8283</v>
      </c>
      <c r="B8021" t="s">
        <v>33013</v>
      </c>
      <c r="C8021" t="s">
        <v>33014</v>
      </c>
      <c r="D8021">
        <v>20</v>
      </c>
      <c r="E8021">
        <v>29</v>
      </c>
      <c r="F8021" t="s">
        <v>33015</v>
      </c>
      <c r="G8021" t="str">
        <f t="shared" si="250"/>
        <v>29Brown / Black Mesh</v>
      </c>
      <c r="H8021">
        <f t="shared" si="251"/>
        <v>8283</v>
      </c>
    </row>
    <row r="8022" spans="1:8">
      <c r="A8022">
        <v>8284</v>
      </c>
      <c r="B8022" t="s">
        <v>33016</v>
      </c>
      <c r="C8022" t="s">
        <v>33017</v>
      </c>
      <c r="D8022">
        <v>12</v>
      </c>
      <c r="E8022">
        <v>29</v>
      </c>
      <c r="F8022" t="s">
        <v>33018</v>
      </c>
      <c r="G8022" t="str">
        <f t="shared" si="250"/>
        <v>29Red / Black Mesh</v>
      </c>
      <c r="H8022">
        <f t="shared" si="251"/>
        <v>8284</v>
      </c>
    </row>
    <row r="8023" spans="1:8">
      <c r="A8023">
        <v>8285</v>
      </c>
      <c r="B8023" t="s">
        <v>33019</v>
      </c>
      <c r="C8023" t="s">
        <v>33020</v>
      </c>
      <c r="D8023">
        <v>15</v>
      </c>
      <c r="E8023">
        <v>29</v>
      </c>
      <c r="F8023" t="s">
        <v>33021</v>
      </c>
      <c r="G8023" t="str">
        <f t="shared" si="250"/>
        <v>29Light Green / Black Mesh</v>
      </c>
      <c r="H8023">
        <f t="shared" si="251"/>
        <v>8285</v>
      </c>
    </row>
    <row r="8024" spans="1:8">
      <c r="A8024">
        <v>8286</v>
      </c>
      <c r="B8024" t="s">
        <v>1057</v>
      </c>
      <c r="C8024" t="s">
        <v>33022</v>
      </c>
      <c r="D8024">
        <v>1</v>
      </c>
      <c r="E8024">
        <v>415</v>
      </c>
      <c r="F8024" t="s">
        <v>33023</v>
      </c>
      <c r="G8024" t="str">
        <f t="shared" si="250"/>
        <v>415Buffed Nickel</v>
      </c>
      <c r="H8024">
        <f t="shared" si="251"/>
        <v>8286</v>
      </c>
    </row>
    <row r="8025" spans="1:8">
      <c r="A8025">
        <v>8287</v>
      </c>
      <c r="B8025" t="s">
        <v>4163</v>
      </c>
      <c r="C8025" t="s">
        <v>33024</v>
      </c>
      <c r="D8025">
        <v>15</v>
      </c>
      <c r="E8025">
        <v>759</v>
      </c>
      <c r="F8025" t="s">
        <v>33025</v>
      </c>
      <c r="G8025" t="str">
        <f t="shared" si="250"/>
        <v>759Moss</v>
      </c>
      <c r="H8025">
        <f t="shared" si="251"/>
        <v>8287</v>
      </c>
    </row>
    <row r="8026" spans="1:8">
      <c r="A8026">
        <v>8288</v>
      </c>
      <c r="B8026" t="s">
        <v>1502</v>
      </c>
      <c r="C8026" t="s">
        <v>33026</v>
      </c>
      <c r="D8026">
        <v>42</v>
      </c>
      <c r="E8026">
        <v>759</v>
      </c>
      <c r="F8026" t="s">
        <v>33027</v>
      </c>
      <c r="G8026" t="str">
        <f t="shared" si="250"/>
        <v>759Sand</v>
      </c>
      <c r="H8026">
        <f t="shared" si="251"/>
        <v>8288</v>
      </c>
    </row>
    <row r="8027" spans="1:8">
      <c r="A8027">
        <v>8289</v>
      </c>
      <c r="B8027" t="s">
        <v>33028</v>
      </c>
      <c r="C8027" t="s">
        <v>33029</v>
      </c>
      <c r="D8027">
        <v>20</v>
      </c>
      <c r="E8027">
        <v>759</v>
      </c>
      <c r="F8027" t="s">
        <v>33030</v>
      </c>
      <c r="G8027" t="str">
        <f t="shared" si="250"/>
        <v>759Dirt</v>
      </c>
      <c r="H8027">
        <f t="shared" si="251"/>
        <v>8289</v>
      </c>
    </row>
    <row r="8028" spans="1:8">
      <c r="A8028">
        <v>8290</v>
      </c>
      <c r="B8028" t="s">
        <v>458</v>
      </c>
      <c r="C8028" t="s">
        <v>33031</v>
      </c>
      <c r="D8028">
        <v>27</v>
      </c>
      <c r="E8028" t="s">
        <v>5853</v>
      </c>
      <c r="F8028" t="s">
        <v>33032</v>
      </c>
      <c r="G8028" t="str">
        <f t="shared" si="250"/>
        <v>Stone</v>
      </c>
      <c r="H8028">
        <f t="shared" si="251"/>
        <v>8290</v>
      </c>
    </row>
    <row r="8029" spans="1:8">
      <c r="A8029">
        <v>8291</v>
      </c>
      <c r="B8029" t="s">
        <v>33033</v>
      </c>
      <c r="C8029" t="s">
        <v>33034</v>
      </c>
      <c r="D8029">
        <v>8</v>
      </c>
      <c r="E8029">
        <v>759</v>
      </c>
      <c r="F8029" t="s">
        <v>33035</v>
      </c>
      <c r="G8029" t="str">
        <f t="shared" si="250"/>
        <v>759Night Sand</v>
      </c>
      <c r="H8029">
        <f t="shared" si="251"/>
        <v>8291</v>
      </c>
    </row>
    <row r="8030" spans="1:8">
      <c r="A8030">
        <v>8292</v>
      </c>
      <c r="B8030" t="s">
        <v>33036</v>
      </c>
      <c r="C8030" t="s">
        <v>33037</v>
      </c>
      <c r="D8030">
        <v>14</v>
      </c>
      <c r="E8030">
        <v>759</v>
      </c>
      <c r="F8030" t="s">
        <v>33038</v>
      </c>
      <c r="G8030" t="str">
        <f t="shared" si="250"/>
        <v>759Medium Yellow</v>
      </c>
      <c r="H8030">
        <f t="shared" si="251"/>
        <v>8292</v>
      </c>
    </row>
    <row r="8031" spans="1:8">
      <c r="A8031">
        <v>8293</v>
      </c>
      <c r="B8031" t="s">
        <v>19263</v>
      </c>
      <c r="C8031" t="s">
        <v>25181</v>
      </c>
      <c r="D8031">
        <v>15</v>
      </c>
      <c r="E8031">
        <v>759</v>
      </c>
      <c r="F8031" t="s">
        <v>33039</v>
      </c>
      <c r="G8031" t="str">
        <f t="shared" si="250"/>
        <v>759Mint</v>
      </c>
      <c r="H8031">
        <f t="shared" si="251"/>
        <v>8293</v>
      </c>
    </row>
    <row r="8032" spans="1:8">
      <c r="A8032">
        <v>8294</v>
      </c>
      <c r="B8032" t="s">
        <v>4922</v>
      </c>
      <c r="C8032" t="s">
        <v>33040</v>
      </c>
      <c r="D8032">
        <v>16</v>
      </c>
      <c r="E8032">
        <v>759</v>
      </c>
      <c r="F8032" t="s">
        <v>33041</v>
      </c>
      <c r="G8032" t="str">
        <f t="shared" si="250"/>
        <v>759Royal Blue</v>
      </c>
      <c r="H8032">
        <f t="shared" si="251"/>
        <v>8294</v>
      </c>
    </row>
    <row r="8033" spans="1:8">
      <c r="A8033">
        <v>8295</v>
      </c>
      <c r="B8033" t="s">
        <v>493</v>
      </c>
      <c r="C8033" t="s">
        <v>32925</v>
      </c>
      <c r="D8033">
        <v>9</v>
      </c>
      <c r="E8033">
        <v>415</v>
      </c>
      <c r="F8033" t="s">
        <v>32926</v>
      </c>
      <c r="G8033" t="str">
        <f t="shared" si="250"/>
        <v>415Graphite</v>
      </c>
      <c r="H8033">
        <f t="shared" si="251"/>
        <v>8295</v>
      </c>
    </row>
    <row r="8034" spans="1:8">
      <c r="A8034">
        <v>8296</v>
      </c>
      <c r="B8034" t="s">
        <v>69402</v>
      </c>
      <c r="C8034" t="s">
        <v>44053</v>
      </c>
      <c r="D8034">
        <v>21</v>
      </c>
      <c r="E8034">
        <v>137</v>
      </c>
      <c r="F8034" t="s">
        <v>55705</v>
      </c>
      <c r="G8034" t="str">
        <f t="shared" si="250"/>
        <v>137Gray Ash Tone</v>
      </c>
      <c r="H8034">
        <f t="shared" si="251"/>
        <v>8296</v>
      </c>
    </row>
    <row r="8035" spans="1:8">
      <c r="A8035">
        <v>8297</v>
      </c>
      <c r="B8035" t="s">
        <v>33042</v>
      </c>
      <c r="C8035" t="s">
        <v>33043</v>
      </c>
      <c r="D8035">
        <v>41</v>
      </c>
      <c r="E8035">
        <v>489</v>
      </c>
      <c r="F8035" t="s">
        <v>33044</v>
      </c>
      <c r="G8035" t="str">
        <f t="shared" si="250"/>
        <v>489Braided Steel Mesh</v>
      </c>
      <c r="H8035">
        <f t="shared" si="251"/>
        <v>8297</v>
      </c>
    </row>
    <row r="8036" spans="1:8">
      <c r="A8036">
        <v>8298</v>
      </c>
      <c r="B8036" t="s">
        <v>33045</v>
      </c>
      <c r="C8036" t="s">
        <v>33046</v>
      </c>
      <c r="D8036">
        <v>16</v>
      </c>
      <c r="E8036">
        <v>804</v>
      </c>
      <c r="F8036" t="s">
        <v>33047</v>
      </c>
      <c r="G8036" t="str">
        <f t="shared" si="250"/>
        <v>804Blue Stripe</v>
      </c>
      <c r="H8036">
        <f t="shared" si="251"/>
        <v>8298</v>
      </c>
    </row>
    <row r="8037" spans="1:8">
      <c r="A8037">
        <v>8299</v>
      </c>
      <c r="B8037" t="s">
        <v>33048</v>
      </c>
      <c r="C8037" t="s">
        <v>33049</v>
      </c>
      <c r="D8037">
        <v>15</v>
      </c>
      <c r="E8037">
        <v>804</v>
      </c>
      <c r="F8037" t="s">
        <v>33050</v>
      </c>
      <c r="G8037" t="str">
        <f t="shared" si="250"/>
        <v>804Green Stripe</v>
      </c>
      <c r="H8037">
        <f t="shared" si="251"/>
        <v>8299</v>
      </c>
    </row>
    <row r="8038" spans="1:8">
      <c r="A8038">
        <v>8300</v>
      </c>
      <c r="B8038" t="s">
        <v>33051</v>
      </c>
      <c r="C8038" t="s">
        <v>33052</v>
      </c>
      <c r="D8038">
        <v>13</v>
      </c>
      <c r="E8038">
        <v>804</v>
      </c>
      <c r="F8038" t="s">
        <v>33053</v>
      </c>
      <c r="G8038" t="str">
        <f t="shared" si="250"/>
        <v>804Orange Stripe</v>
      </c>
      <c r="H8038">
        <f t="shared" si="251"/>
        <v>8300</v>
      </c>
    </row>
    <row r="8039" spans="1:8">
      <c r="A8039">
        <v>8301</v>
      </c>
      <c r="B8039" t="s">
        <v>16237</v>
      </c>
      <c r="C8039" t="s">
        <v>33054</v>
      </c>
      <c r="D8039">
        <v>35</v>
      </c>
      <c r="E8039">
        <v>850</v>
      </c>
      <c r="F8039" t="s">
        <v>33055</v>
      </c>
      <c r="G8039" t="str">
        <f t="shared" si="250"/>
        <v>850Smoke Glass</v>
      </c>
      <c r="H8039">
        <f t="shared" si="251"/>
        <v>8301</v>
      </c>
    </row>
    <row r="8040" spans="1:8">
      <c r="A8040">
        <v>8302</v>
      </c>
      <c r="B8040" t="s">
        <v>33056</v>
      </c>
      <c r="C8040" t="s">
        <v>33057</v>
      </c>
      <c r="D8040">
        <v>14</v>
      </c>
      <c r="E8040">
        <v>850</v>
      </c>
      <c r="F8040" t="s">
        <v>33058</v>
      </c>
      <c r="G8040" t="str">
        <f t="shared" si="250"/>
        <v>850Yellow Glass</v>
      </c>
      <c r="H8040">
        <f t="shared" si="251"/>
        <v>8302</v>
      </c>
    </row>
    <row r="8041" spans="1:8">
      <c r="A8041">
        <v>8303</v>
      </c>
      <c r="B8041" t="s">
        <v>33059</v>
      </c>
      <c r="C8041" t="s">
        <v>33060</v>
      </c>
      <c r="D8041">
        <v>10</v>
      </c>
      <c r="E8041">
        <v>850</v>
      </c>
      <c r="F8041" t="s">
        <v>33061</v>
      </c>
      <c r="G8041" t="str">
        <f t="shared" si="250"/>
        <v>850Milk White Glass</v>
      </c>
      <c r="H8041">
        <f t="shared" si="251"/>
        <v>8303</v>
      </c>
    </row>
    <row r="8042" spans="1:8">
      <c r="A8042">
        <v>8304</v>
      </c>
      <c r="B8042" t="s">
        <v>33062</v>
      </c>
      <c r="C8042" t="s">
        <v>33063</v>
      </c>
      <c r="D8042">
        <v>10</v>
      </c>
      <c r="E8042">
        <v>850</v>
      </c>
      <c r="F8042" t="s">
        <v>55706</v>
      </c>
      <c r="G8042" t="str">
        <f t="shared" si="250"/>
        <v>850White Painted Fiberglass</v>
      </c>
      <c r="H8042">
        <f t="shared" si="251"/>
        <v>8304</v>
      </c>
    </row>
    <row r="8043" spans="1:8">
      <c r="A8043">
        <v>8305</v>
      </c>
      <c r="B8043" t="s">
        <v>33064</v>
      </c>
      <c r="C8043" t="s">
        <v>33065</v>
      </c>
      <c r="D8043">
        <v>7</v>
      </c>
      <c r="E8043">
        <v>850</v>
      </c>
      <c r="F8043" t="s">
        <v>33066</v>
      </c>
      <c r="G8043" t="str">
        <f t="shared" si="250"/>
        <v>850Clear Fiberglass</v>
      </c>
      <c r="H8043">
        <f t="shared" si="251"/>
        <v>8305</v>
      </c>
    </row>
    <row r="8044" spans="1:8">
      <c r="A8044">
        <v>8306</v>
      </c>
      <c r="B8044" t="s">
        <v>33067</v>
      </c>
      <c r="C8044" t="s">
        <v>33068</v>
      </c>
      <c r="D8044">
        <v>15</v>
      </c>
      <c r="E8044">
        <v>804</v>
      </c>
      <c r="F8044" t="s">
        <v>33069</v>
      </c>
      <c r="G8044" t="str">
        <f t="shared" si="250"/>
        <v>804Green Cell</v>
      </c>
      <c r="H8044">
        <f t="shared" si="251"/>
        <v>8306</v>
      </c>
    </row>
    <row r="8045" spans="1:8">
      <c r="A8045">
        <v>8307</v>
      </c>
      <c r="B8045" t="s">
        <v>33070</v>
      </c>
      <c r="C8045" t="s">
        <v>33071</v>
      </c>
      <c r="D8045">
        <v>16</v>
      </c>
      <c r="E8045">
        <v>804</v>
      </c>
      <c r="F8045" t="s">
        <v>33072</v>
      </c>
      <c r="G8045" t="str">
        <f t="shared" si="250"/>
        <v>804Blue Cell</v>
      </c>
      <c r="H8045">
        <f t="shared" si="251"/>
        <v>8307</v>
      </c>
    </row>
    <row r="8046" spans="1:8">
      <c r="A8046">
        <v>8308</v>
      </c>
      <c r="B8046" t="s">
        <v>33073</v>
      </c>
      <c r="C8046" t="s">
        <v>33074</v>
      </c>
      <c r="D8046">
        <v>11</v>
      </c>
      <c r="E8046">
        <v>804</v>
      </c>
      <c r="F8046" t="s">
        <v>33075</v>
      </c>
      <c r="G8046" t="str">
        <f t="shared" si="250"/>
        <v>804Cream Cell</v>
      </c>
      <c r="H8046">
        <f t="shared" si="251"/>
        <v>8308</v>
      </c>
    </row>
    <row r="8047" spans="1:8">
      <c r="A8047">
        <v>8309</v>
      </c>
      <c r="B8047" t="s">
        <v>621</v>
      </c>
      <c r="C8047" t="s">
        <v>33076</v>
      </c>
      <c r="D8047">
        <v>10</v>
      </c>
      <c r="E8047">
        <v>850</v>
      </c>
      <c r="F8047" t="s">
        <v>33077</v>
      </c>
      <c r="G8047" t="str">
        <f t="shared" si="250"/>
        <v>850Glossy White</v>
      </c>
      <c r="H8047">
        <f t="shared" si="251"/>
        <v>8309</v>
      </c>
    </row>
    <row r="8048" spans="1:8">
      <c r="A8048">
        <v>8310</v>
      </c>
      <c r="B8048" t="s">
        <v>32936</v>
      </c>
      <c r="C8048" t="s">
        <v>32937</v>
      </c>
      <c r="D8048">
        <v>25</v>
      </c>
      <c r="E8048">
        <v>850</v>
      </c>
      <c r="F8048" t="s">
        <v>64146</v>
      </c>
      <c r="G8048" t="str">
        <f t="shared" si="250"/>
        <v>850Glossy Bronze</v>
      </c>
      <c r="H8048">
        <f t="shared" si="251"/>
        <v>8310</v>
      </c>
    </row>
    <row r="8049" spans="1:8">
      <c r="A8049">
        <v>8311</v>
      </c>
      <c r="B8049" t="s">
        <v>22014</v>
      </c>
      <c r="C8049" t="s">
        <v>33078</v>
      </c>
      <c r="D8049">
        <v>10</v>
      </c>
      <c r="E8049">
        <v>57</v>
      </c>
      <c r="F8049" t="s">
        <v>33079</v>
      </c>
      <c r="G8049" t="str">
        <f t="shared" si="250"/>
        <v>57White / White Louver</v>
      </c>
      <c r="H8049">
        <f t="shared" si="251"/>
        <v>8311</v>
      </c>
    </row>
    <row r="8050" spans="1:8">
      <c r="A8050">
        <v>8312</v>
      </c>
      <c r="B8050" t="s">
        <v>22012</v>
      </c>
      <c r="C8050" t="s">
        <v>33080</v>
      </c>
      <c r="D8050">
        <v>10</v>
      </c>
      <c r="E8050">
        <v>57</v>
      </c>
      <c r="F8050" t="s">
        <v>33081</v>
      </c>
      <c r="G8050" t="str">
        <f t="shared" si="250"/>
        <v>57White / Black Louver</v>
      </c>
      <c r="H8050">
        <f t="shared" si="251"/>
        <v>8312</v>
      </c>
    </row>
    <row r="8051" spans="1:8">
      <c r="A8051">
        <v>8313</v>
      </c>
      <c r="B8051" t="s">
        <v>33082</v>
      </c>
      <c r="C8051" t="s">
        <v>33083</v>
      </c>
      <c r="D8051">
        <v>10</v>
      </c>
      <c r="E8051">
        <v>57</v>
      </c>
      <c r="F8051" t="s">
        <v>33321</v>
      </c>
      <c r="G8051" t="str">
        <f t="shared" si="250"/>
        <v>57White Lens</v>
      </c>
      <c r="H8051">
        <f t="shared" si="251"/>
        <v>8313</v>
      </c>
    </row>
    <row r="8052" spans="1:8">
      <c r="A8052">
        <v>8314</v>
      </c>
      <c r="B8052" t="s">
        <v>33084</v>
      </c>
      <c r="C8052" t="s">
        <v>33085</v>
      </c>
      <c r="D8052">
        <v>7</v>
      </c>
      <c r="E8052">
        <v>57</v>
      </c>
      <c r="F8052" t="s">
        <v>33086</v>
      </c>
      <c r="G8052" t="str">
        <f t="shared" si="250"/>
        <v>57Clear / White Louver</v>
      </c>
      <c r="H8052">
        <f t="shared" si="251"/>
        <v>8314</v>
      </c>
    </row>
    <row r="8053" spans="1:8">
      <c r="A8053">
        <v>8315</v>
      </c>
      <c r="B8053" t="s">
        <v>33087</v>
      </c>
      <c r="C8053" t="s">
        <v>33088</v>
      </c>
      <c r="D8053">
        <v>7</v>
      </c>
      <c r="E8053">
        <v>57</v>
      </c>
      <c r="F8053" t="s">
        <v>33089</v>
      </c>
      <c r="G8053" t="str">
        <f t="shared" si="250"/>
        <v>57Clear / Black Louver</v>
      </c>
      <c r="H8053">
        <f t="shared" si="251"/>
        <v>8315</v>
      </c>
    </row>
    <row r="8054" spans="1:8">
      <c r="A8054">
        <v>8316</v>
      </c>
      <c r="B8054" t="s">
        <v>33090</v>
      </c>
      <c r="C8054" t="s">
        <v>33091</v>
      </c>
      <c r="D8054">
        <v>19</v>
      </c>
      <c r="E8054">
        <v>35</v>
      </c>
      <c r="F8054" t="s">
        <v>33092</v>
      </c>
      <c r="G8054" t="str">
        <f t="shared" si="250"/>
        <v>35Amber Vapor</v>
      </c>
      <c r="H8054">
        <f t="shared" si="251"/>
        <v>8316</v>
      </c>
    </row>
    <row r="8055" spans="1:8">
      <c r="A8055">
        <v>8317</v>
      </c>
      <c r="B8055" t="s">
        <v>33093</v>
      </c>
      <c r="C8055" t="s">
        <v>33094</v>
      </c>
      <c r="D8055">
        <v>7</v>
      </c>
      <c r="E8055">
        <v>35</v>
      </c>
      <c r="F8055" t="s">
        <v>33095</v>
      </c>
      <c r="G8055" t="str">
        <f t="shared" si="250"/>
        <v>35Clear Vapor</v>
      </c>
      <c r="H8055">
        <f t="shared" si="251"/>
        <v>8317</v>
      </c>
    </row>
    <row r="8056" spans="1:8">
      <c r="A8056">
        <v>8318</v>
      </c>
      <c r="B8056" t="s">
        <v>33096</v>
      </c>
      <c r="C8056" t="s">
        <v>33097</v>
      </c>
      <c r="D8056">
        <v>9</v>
      </c>
      <c r="E8056">
        <v>35</v>
      </c>
      <c r="F8056" t="s">
        <v>33098</v>
      </c>
      <c r="G8056" t="str">
        <f t="shared" si="250"/>
        <v>35Smoke Vapor</v>
      </c>
      <c r="H8056">
        <f t="shared" si="251"/>
        <v>8318</v>
      </c>
    </row>
    <row r="8057" spans="1:8">
      <c r="A8057">
        <v>8319</v>
      </c>
      <c r="B8057" t="s">
        <v>33099</v>
      </c>
      <c r="C8057" t="s">
        <v>33100</v>
      </c>
      <c r="D8057">
        <v>16</v>
      </c>
      <c r="E8057">
        <v>35</v>
      </c>
      <c r="F8057" t="s">
        <v>33101</v>
      </c>
      <c r="G8057" t="str">
        <f t="shared" si="250"/>
        <v>35Blue / Natural Wood</v>
      </c>
      <c r="H8057">
        <f t="shared" si="251"/>
        <v>8319</v>
      </c>
    </row>
    <row r="8058" spans="1:8">
      <c r="A8058">
        <v>8320</v>
      </c>
      <c r="B8058" t="s">
        <v>33102</v>
      </c>
      <c r="C8058" t="s">
        <v>33103</v>
      </c>
      <c r="D8058">
        <v>16</v>
      </c>
      <c r="E8058">
        <v>35</v>
      </c>
      <c r="F8058" t="s">
        <v>33104</v>
      </c>
      <c r="G8058" t="str">
        <f t="shared" si="250"/>
        <v>35Blue / Medium Wood</v>
      </c>
      <c r="H8058">
        <f t="shared" si="251"/>
        <v>8320</v>
      </c>
    </row>
    <row r="8059" spans="1:8">
      <c r="A8059">
        <v>8321</v>
      </c>
      <c r="B8059" t="s">
        <v>33105</v>
      </c>
      <c r="C8059" t="s">
        <v>33106</v>
      </c>
      <c r="D8059">
        <v>21</v>
      </c>
      <c r="E8059">
        <v>35</v>
      </c>
      <c r="F8059" t="s">
        <v>33107</v>
      </c>
      <c r="G8059" t="str">
        <f t="shared" si="250"/>
        <v>35Clear / Natural Wood</v>
      </c>
      <c r="H8059">
        <f t="shared" si="251"/>
        <v>8321</v>
      </c>
    </row>
    <row r="8060" spans="1:8">
      <c r="A8060">
        <v>8322</v>
      </c>
      <c r="B8060" t="s">
        <v>33108</v>
      </c>
      <c r="C8060" t="s">
        <v>33109</v>
      </c>
      <c r="D8060">
        <v>21</v>
      </c>
      <c r="E8060">
        <v>35</v>
      </c>
      <c r="F8060" t="s">
        <v>33110</v>
      </c>
      <c r="G8060" t="str">
        <f t="shared" si="250"/>
        <v>35Clear / Medium Wood</v>
      </c>
      <c r="H8060">
        <f t="shared" si="251"/>
        <v>8322</v>
      </c>
    </row>
    <row r="8061" spans="1:8">
      <c r="A8061">
        <v>8323</v>
      </c>
      <c r="B8061" t="s">
        <v>33111</v>
      </c>
      <c r="C8061" t="s">
        <v>33112</v>
      </c>
      <c r="D8061">
        <v>21</v>
      </c>
      <c r="E8061">
        <v>35</v>
      </c>
      <c r="F8061" t="s">
        <v>33113</v>
      </c>
      <c r="G8061" t="str">
        <f t="shared" si="250"/>
        <v>35Smoke / Natural Wood</v>
      </c>
      <c r="H8061">
        <f t="shared" si="251"/>
        <v>8323</v>
      </c>
    </row>
    <row r="8062" spans="1:8">
      <c r="A8062">
        <v>8324</v>
      </c>
      <c r="B8062" t="s">
        <v>33114</v>
      </c>
      <c r="C8062" t="s">
        <v>33115</v>
      </c>
      <c r="D8062">
        <v>21</v>
      </c>
      <c r="E8062">
        <v>35</v>
      </c>
      <c r="F8062" t="s">
        <v>33116</v>
      </c>
      <c r="G8062" t="str">
        <f t="shared" si="250"/>
        <v>35Smoke / Medium Wood</v>
      </c>
      <c r="H8062">
        <f t="shared" si="251"/>
        <v>8324</v>
      </c>
    </row>
    <row r="8063" spans="1:8">
      <c r="A8063">
        <v>8325</v>
      </c>
      <c r="B8063" t="s">
        <v>33117</v>
      </c>
      <c r="C8063" t="s">
        <v>33118</v>
      </c>
      <c r="D8063">
        <v>10</v>
      </c>
      <c r="E8063">
        <v>850</v>
      </c>
      <c r="F8063" t="s">
        <v>33119</v>
      </c>
      <c r="G8063" t="str">
        <f t="shared" si="250"/>
        <v>850Matte White Plaster</v>
      </c>
      <c r="H8063">
        <f t="shared" si="251"/>
        <v>8325</v>
      </c>
    </row>
    <row r="8064" spans="1:8">
      <c r="A8064">
        <v>8326</v>
      </c>
      <c r="B8064" t="s">
        <v>265</v>
      </c>
      <c r="C8064" t="s">
        <v>33120</v>
      </c>
      <c r="D8064">
        <v>26</v>
      </c>
      <c r="E8064">
        <v>35</v>
      </c>
      <c r="F8064" t="s">
        <v>33121</v>
      </c>
      <c r="G8064" t="str">
        <f t="shared" si="250"/>
        <v>35Copper</v>
      </c>
      <c r="H8064">
        <f t="shared" si="251"/>
        <v>8326</v>
      </c>
    </row>
    <row r="8065" spans="1:8">
      <c r="A8065">
        <v>8327</v>
      </c>
      <c r="B8065" t="s">
        <v>33122</v>
      </c>
      <c r="C8065" t="s">
        <v>33123</v>
      </c>
      <c r="D8065">
        <v>35</v>
      </c>
      <c r="E8065">
        <v>850</v>
      </c>
      <c r="F8065" t="s">
        <v>33124</v>
      </c>
      <c r="G8065" t="str">
        <f t="shared" si="250"/>
        <v>850Frosted Transparent / Round Bulb</v>
      </c>
      <c r="H8065">
        <f t="shared" si="251"/>
        <v>8327</v>
      </c>
    </row>
    <row r="8066" spans="1:8">
      <c r="A8066">
        <v>8328</v>
      </c>
      <c r="B8066" t="s">
        <v>33125</v>
      </c>
      <c r="C8066" t="s">
        <v>33126</v>
      </c>
      <c r="D8066">
        <v>35</v>
      </c>
      <c r="E8066">
        <v>850</v>
      </c>
      <c r="F8066" t="s">
        <v>33127</v>
      </c>
      <c r="G8066" t="str">
        <f t="shared" si="250"/>
        <v>850Frosted Smoke / Round Bulb</v>
      </c>
      <c r="H8066">
        <f t="shared" si="251"/>
        <v>8328</v>
      </c>
    </row>
    <row r="8067" spans="1:8">
      <c r="A8067">
        <v>8329</v>
      </c>
      <c r="B8067" t="s">
        <v>33128</v>
      </c>
      <c r="C8067" t="s">
        <v>33129</v>
      </c>
      <c r="D8067">
        <v>35</v>
      </c>
      <c r="E8067">
        <v>850</v>
      </c>
      <c r="F8067" t="s">
        <v>33130</v>
      </c>
      <c r="G8067" t="str">
        <f t="shared" ref="G8067:G8130" si="252">CONCATENATE(E8067,B8067)</f>
        <v>850Frosted Translucent / Teardrop Bulb</v>
      </c>
      <c r="H8067">
        <f t="shared" ref="H8067:H8130" si="253">A8067</f>
        <v>8329</v>
      </c>
    </row>
    <row r="8068" spans="1:8">
      <c r="A8068">
        <v>8330</v>
      </c>
      <c r="B8068" t="s">
        <v>33131</v>
      </c>
      <c r="C8068" t="s">
        <v>33132</v>
      </c>
      <c r="D8068">
        <v>35</v>
      </c>
      <c r="E8068">
        <v>850</v>
      </c>
      <c r="F8068" t="s">
        <v>33133</v>
      </c>
      <c r="G8068" t="str">
        <f t="shared" si="252"/>
        <v>850Frosted Smoke / Teardop Bulb</v>
      </c>
      <c r="H8068">
        <f t="shared" si="253"/>
        <v>8330</v>
      </c>
    </row>
    <row r="8069" spans="1:8">
      <c r="A8069">
        <v>8331</v>
      </c>
      <c r="B8069" t="s">
        <v>33134</v>
      </c>
      <c r="C8069" t="s">
        <v>33135</v>
      </c>
      <c r="D8069">
        <v>35</v>
      </c>
      <c r="E8069">
        <v>850</v>
      </c>
      <c r="F8069" t="s">
        <v>33136</v>
      </c>
      <c r="G8069" t="str">
        <f t="shared" si="252"/>
        <v>850Frosted Translucent / R Shape Bulb</v>
      </c>
      <c r="H8069">
        <f t="shared" si="253"/>
        <v>8331</v>
      </c>
    </row>
    <row r="8070" spans="1:8">
      <c r="A8070">
        <v>8332</v>
      </c>
      <c r="B8070" t="s">
        <v>33137</v>
      </c>
      <c r="C8070" t="s">
        <v>33138</v>
      </c>
      <c r="D8070">
        <v>35</v>
      </c>
      <c r="E8070">
        <v>850</v>
      </c>
      <c r="F8070" t="s">
        <v>33139</v>
      </c>
      <c r="G8070" t="str">
        <f t="shared" si="252"/>
        <v>850Frosted Smoke / R Shape Bulb</v>
      </c>
      <c r="H8070">
        <f t="shared" si="253"/>
        <v>8332</v>
      </c>
    </row>
    <row r="8071" spans="1:8">
      <c r="A8071">
        <v>8333</v>
      </c>
      <c r="B8071" t="s">
        <v>33140</v>
      </c>
      <c r="C8071" t="s">
        <v>33141</v>
      </c>
      <c r="D8071">
        <v>12</v>
      </c>
      <c r="E8071">
        <v>691</v>
      </c>
      <c r="F8071" t="s">
        <v>33142</v>
      </c>
      <c r="G8071" t="str">
        <f t="shared" si="252"/>
        <v>691Red Wine</v>
      </c>
      <c r="H8071">
        <f t="shared" si="253"/>
        <v>8333</v>
      </c>
    </row>
    <row r="8072" spans="1:8">
      <c r="A8072">
        <v>8334</v>
      </c>
      <c r="B8072" t="s">
        <v>265</v>
      </c>
      <c r="C8072" t="s">
        <v>33143</v>
      </c>
      <c r="D8072">
        <v>26</v>
      </c>
      <c r="E8072">
        <v>344</v>
      </c>
      <c r="F8072" t="s">
        <v>32946</v>
      </c>
      <c r="G8072" t="str">
        <f t="shared" si="252"/>
        <v>344Copper</v>
      </c>
      <c r="H8072">
        <f t="shared" si="253"/>
        <v>8334</v>
      </c>
    </row>
    <row r="8073" spans="1:8">
      <c r="A8073">
        <v>8335</v>
      </c>
      <c r="B8073" t="s">
        <v>33322</v>
      </c>
      <c r="C8073" t="s">
        <v>33323</v>
      </c>
      <c r="D8073">
        <v>7</v>
      </c>
      <c r="E8073">
        <v>490</v>
      </c>
      <c r="F8073" t="s">
        <v>33324</v>
      </c>
      <c r="G8073" t="str">
        <f t="shared" si="252"/>
        <v>490Hailstones Glass</v>
      </c>
      <c r="H8073">
        <f t="shared" si="253"/>
        <v>8335</v>
      </c>
    </row>
    <row r="8074" spans="1:8">
      <c r="A8074">
        <v>8336</v>
      </c>
      <c r="B8074" t="s">
        <v>33325</v>
      </c>
      <c r="C8074" t="s">
        <v>33326</v>
      </c>
      <c r="D8074">
        <v>7</v>
      </c>
      <c r="E8074">
        <v>490</v>
      </c>
      <c r="F8074" t="s">
        <v>33327</v>
      </c>
      <c r="G8074" t="str">
        <f t="shared" si="252"/>
        <v>490Nebula Glass</v>
      </c>
      <c r="H8074">
        <f t="shared" si="253"/>
        <v>8336</v>
      </c>
    </row>
    <row r="8075" spans="1:8">
      <c r="A8075">
        <v>8337</v>
      </c>
      <c r="B8075" t="s">
        <v>23827</v>
      </c>
      <c r="C8075" t="s">
        <v>33328</v>
      </c>
      <c r="D8075">
        <v>7</v>
      </c>
      <c r="E8075">
        <v>490</v>
      </c>
      <c r="F8075" t="s">
        <v>33329</v>
      </c>
      <c r="G8075" t="str">
        <f t="shared" si="252"/>
        <v>490Clear Water Glass</v>
      </c>
      <c r="H8075">
        <f t="shared" si="253"/>
        <v>8337</v>
      </c>
    </row>
    <row r="8076" spans="1:8">
      <c r="A8076">
        <v>8338</v>
      </c>
      <c r="B8076" t="s">
        <v>33330</v>
      </c>
      <c r="C8076" t="s">
        <v>33331</v>
      </c>
      <c r="D8076">
        <v>7</v>
      </c>
      <c r="E8076">
        <v>490</v>
      </c>
      <c r="F8076" t="s">
        <v>33332</v>
      </c>
      <c r="G8076" t="str">
        <f t="shared" si="252"/>
        <v>490Glacial Fragments Glass</v>
      </c>
      <c r="H8076">
        <f t="shared" si="253"/>
        <v>8338</v>
      </c>
    </row>
    <row r="8077" spans="1:8">
      <c r="A8077">
        <v>8339</v>
      </c>
      <c r="B8077" t="s">
        <v>22439</v>
      </c>
      <c r="C8077" t="s">
        <v>33333</v>
      </c>
      <c r="D8077">
        <v>21</v>
      </c>
      <c r="E8077">
        <v>445</v>
      </c>
      <c r="F8077" t="s">
        <v>33334</v>
      </c>
      <c r="G8077" t="str">
        <f t="shared" si="252"/>
        <v>445Rattan</v>
      </c>
      <c r="H8077">
        <f t="shared" si="253"/>
        <v>8339</v>
      </c>
    </row>
    <row r="8078" spans="1:8">
      <c r="A8078">
        <v>8340</v>
      </c>
      <c r="B8078" t="s">
        <v>33335</v>
      </c>
      <c r="C8078" t="s">
        <v>33336</v>
      </c>
      <c r="D8078">
        <v>16</v>
      </c>
      <c r="E8078">
        <v>445</v>
      </c>
      <c r="F8078" t="s">
        <v>33337</v>
      </c>
      <c r="G8078" t="str">
        <f t="shared" si="252"/>
        <v>445Indigo Leather</v>
      </c>
      <c r="H8078">
        <f t="shared" si="253"/>
        <v>8340</v>
      </c>
    </row>
    <row r="8079" spans="1:8">
      <c r="A8079">
        <v>8341</v>
      </c>
      <c r="B8079" t="s">
        <v>30806</v>
      </c>
      <c r="C8079" t="s">
        <v>33338</v>
      </c>
      <c r="D8079">
        <v>9</v>
      </c>
      <c r="E8079">
        <v>445</v>
      </c>
      <c r="F8079" t="s">
        <v>33339</v>
      </c>
      <c r="G8079" t="str">
        <f t="shared" si="252"/>
        <v>445Dove Gray Leather</v>
      </c>
      <c r="H8079">
        <f t="shared" si="253"/>
        <v>8341</v>
      </c>
    </row>
    <row r="8080" spans="1:8">
      <c r="A8080">
        <v>8342</v>
      </c>
      <c r="B8080" t="s">
        <v>1989</v>
      </c>
      <c r="C8080" t="s">
        <v>58498</v>
      </c>
      <c r="D8080">
        <v>7</v>
      </c>
      <c r="E8080">
        <v>147</v>
      </c>
      <c r="F8080" t="s">
        <v>33340</v>
      </c>
      <c r="G8080" t="str">
        <f t="shared" si="252"/>
        <v>147Clear Crackle</v>
      </c>
      <c r="H8080">
        <f t="shared" si="253"/>
        <v>8342</v>
      </c>
    </row>
    <row r="8081" spans="1:8">
      <c r="A8081">
        <v>8343</v>
      </c>
      <c r="B8081" t="s">
        <v>33341</v>
      </c>
      <c r="C8081" t="s">
        <v>33342</v>
      </c>
      <c r="D8081">
        <v>7</v>
      </c>
      <c r="E8081">
        <v>445</v>
      </c>
      <c r="F8081" t="s">
        <v>33343</v>
      </c>
      <c r="G8081" t="str">
        <f t="shared" si="252"/>
        <v>445Silver Rain Glass</v>
      </c>
      <c r="H8081">
        <f t="shared" si="253"/>
        <v>8343</v>
      </c>
    </row>
    <row r="8082" spans="1:8">
      <c r="A8082">
        <v>8344</v>
      </c>
      <c r="B8082" t="s">
        <v>33344</v>
      </c>
      <c r="C8082" t="s">
        <v>33345</v>
      </c>
      <c r="D8082">
        <v>16</v>
      </c>
      <c r="E8082">
        <v>445</v>
      </c>
      <c r="F8082" t="s">
        <v>33346</v>
      </c>
      <c r="G8082" t="str">
        <f t="shared" si="252"/>
        <v>445Robin's Egg Blue</v>
      </c>
      <c r="H8082">
        <f t="shared" si="253"/>
        <v>8344</v>
      </c>
    </row>
    <row r="8083" spans="1:8">
      <c r="A8083">
        <v>8345</v>
      </c>
      <c r="B8083" t="s">
        <v>370</v>
      </c>
      <c r="C8083" t="s">
        <v>33347</v>
      </c>
      <c r="D8083">
        <v>8956</v>
      </c>
      <c r="E8083">
        <v>445</v>
      </c>
      <c r="F8083" t="s">
        <v>33348</v>
      </c>
      <c r="G8083" t="str">
        <f t="shared" si="252"/>
        <v>445Antique Brass</v>
      </c>
      <c r="H8083">
        <f t="shared" si="253"/>
        <v>8345</v>
      </c>
    </row>
    <row r="8084" spans="1:8">
      <c r="A8084">
        <v>8346</v>
      </c>
      <c r="B8084" t="s">
        <v>33349</v>
      </c>
      <c r="C8084" t="s">
        <v>33350</v>
      </c>
      <c r="D8084">
        <v>10</v>
      </c>
      <c r="E8084">
        <v>445</v>
      </c>
      <c r="F8084" t="s">
        <v>33351</v>
      </c>
      <c r="G8084" t="str">
        <f t="shared" si="252"/>
        <v>445Coconut Husk Shells</v>
      </c>
      <c r="H8084">
        <f t="shared" si="253"/>
        <v>8346</v>
      </c>
    </row>
    <row r="8085" spans="1:8">
      <c r="A8085">
        <v>8347</v>
      </c>
      <c r="B8085" t="s">
        <v>634</v>
      </c>
      <c r="C8085" t="s">
        <v>33352</v>
      </c>
      <c r="D8085">
        <v>20</v>
      </c>
      <c r="E8085">
        <v>319</v>
      </c>
      <c r="F8085" t="s">
        <v>55707</v>
      </c>
      <c r="G8085" t="str">
        <f t="shared" si="252"/>
        <v>319Dark Walnut</v>
      </c>
      <c r="H8085">
        <f t="shared" si="253"/>
        <v>8347</v>
      </c>
    </row>
    <row r="8086" spans="1:8">
      <c r="A8086">
        <v>8348</v>
      </c>
      <c r="B8086" t="s">
        <v>6108</v>
      </c>
      <c r="C8086" t="s">
        <v>28238</v>
      </c>
      <c r="D8086">
        <v>22</v>
      </c>
      <c r="E8086">
        <v>319</v>
      </c>
      <c r="F8086" t="s">
        <v>55708</v>
      </c>
      <c r="G8086" t="str">
        <f t="shared" si="252"/>
        <v>319Driftwood</v>
      </c>
      <c r="H8086">
        <f t="shared" si="253"/>
        <v>8348</v>
      </c>
    </row>
    <row r="8087" spans="1:8">
      <c r="A8087">
        <v>8349</v>
      </c>
      <c r="B8087" t="s">
        <v>25027</v>
      </c>
      <c r="C8087" t="s">
        <v>33353</v>
      </c>
      <c r="D8087">
        <v>9</v>
      </c>
      <c r="E8087">
        <v>319</v>
      </c>
      <c r="F8087" t="s">
        <v>55709</v>
      </c>
      <c r="G8087" t="str">
        <f t="shared" si="252"/>
        <v>319Weathered Wood</v>
      </c>
      <c r="H8087">
        <f t="shared" si="253"/>
        <v>8349</v>
      </c>
    </row>
    <row r="8088" spans="1:8">
      <c r="A8088">
        <v>8350</v>
      </c>
      <c r="B8088" t="s">
        <v>33354</v>
      </c>
      <c r="C8088" t="s">
        <v>33355</v>
      </c>
      <c r="D8088">
        <v>20</v>
      </c>
      <c r="E8088">
        <v>319</v>
      </c>
      <c r="F8088" t="s">
        <v>33356</v>
      </c>
      <c r="G8088" t="str">
        <f t="shared" si="252"/>
        <v>319Whiskey</v>
      </c>
      <c r="H8088">
        <f t="shared" si="253"/>
        <v>8350</v>
      </c>
    </row>
    <row r="8089" spans="1:8">
      <c r="A8089">
        <v>8351</v>
      </c>
      <c r="B8089" t="s">
        <v>33357</v>
      </c>
      <c r="C8089" t="s">
        <v>33358</v>
      </c>
      <c r="D8089">
        <v>11</v>
      </c>
      <c r="E8089">
        <v>319</v>
      </c>
      <c r="F8089" t="s">
        <v>33359</v>
      </c>
      <c r="G8089" t="str">
        <f t="shared" si="252"/>
        <v>319White Washed</v>
      </c>
      <c r="H8089">
        <f t="shared" si="253"/>
        <v>8351</v>
      </c>
    </row>
    <row r="8090" spans="1:8">
      <c r="A8090">
        <v>8352</v>
      </c>
      <c r="B8090" t="s">
        <v>18974</v>
      </c>
      <c r="C8090" t="s">
        <v>33360</v>
      </c>
      <c r="D8090">
        <v>12</v>
      </c>
      <c r="E8090">
        <v>74</v>
      </c>
      <c r="F8090" t="s">
        <v>33361</v>
      </c>
      <c r="G8090" t="str">
        <f t="shared" si="252"/>
        <v>74Brick Red</v>
      </c>
      <c r="H8090">
        <f t="shared" si="253"/>
        <v>8352</v>
      </c>
    </row>
    <row r="8091" spans="1:8">
      <c r="A8091">
        <v>8353</v>
      </c>
      <c r="B8091" t="s">
        <v>33362</v>
      </c>
      <c r="C8091" t="s">
        <v>33363</v>
      </c>
      <c r="D8091">
        <v>14</v>
      </c>
      <c r="E8091">
        <v>74</v>
      </c>
      <c r="F8091" t="s">
        <v>33364</v>
      </c>
      <c r="G8091" t="str">
        <f t="shared" si="252"/>
        <v>74Sand Yellow</v>
      </c>
      <c r="H8091">
        <f t="shared" si="253"/>
        <v>8353</v>
      </c>
    </row>
    <row r="8092" spans="1:8">
      <c r="A8092">
        <v>8354</v>
      </c>
      <c r="B8092" t="s">
        <v>3414</v>
      </c>
      <c r="C8092" t="s">
        <v>33365</v>
      </c>
      <c r="D8092">
        <v>15</v>
      </c>
      <c r="E8092">
        <v>74</v>
      </c>
      <c r="F8092" t="s">
        <v>33366</v>
      </c>
      <c r="G8092" t="str">
        <f t="shared" si="252"/>
        <v>74Olive Green</v>
      </c>
      <c r="H8092">
        <f t="shared" si="253"/>
        <v>8354</v>
      </c>
    </row>
    <row r="8093" spans="1:8">
      <c r="A8093">
        <v>8355</v>
      </c>
      <c r="B8093" t="s">
        <v>33367</v>
      </c>
      <c r="C8093" t="s">
        <v>33368</v>
      </c>
      <c r="D8093">
        <v>12</v>
      </c>
      <c r="E8093">
        <v>74</v>
      </c>
      <c r="F8093" t="s">
        <v>33361</v>
      </c>
      <c r="G8093" t="str">
        <f t="shared" si="252"/>
        <v>74Pompeian Red</v>
      </c>
      <c r="H8093">
        <f t="shared" si="253"/>
        <v>8355</v>
      </c>
    </row>
    <row r="8094" spans="1:8">
      <c r="A8094">
        <v>8356</v>
      </c>
      <c r="B8094" t="s">
        <v>15927</v>
      </c>
      <c r="C8094" t="s">
        <v>33369</v>
      </c>
      <c r="D8094">
        <v>15</v>
      </c>
      <c r="E8094">
        <v>74</v>
      </c>
      <c r="F8094" t="s">
        <v>33366</v>
      </c>
      <c r="G8094" t="str">
        <f t="shared" si="252"/>
        <v>74Sage Green</v>
      </c>
      <c r="H8094">
        <f t="shared" si="253"/>
        <v>8356</v>
      </c>
    </row>
    <row r="8095" spans="1:8">
      <c r="A8095">
        <v>8357</v>
      </c>
      <c r="B8095" t="s">
        <v>414</v>
      </c>
      <c r="C8095" t="s">
        <v>33370</v>
      </c>
      <c r="D8095">
        <v>9</v>
      </c>
      <c r="E8095">
        <v>74</v>
      </c>
      <c r="F8095" t="s">
        <v>33371</v>
      </c>
      <c r="G8095" t="str">
        <f t="shared" si="252"/>
        <v>74Light Grey</v>
      </c>
      <c r="H8095">
        <f t="shared" si="253"/>
        <v>8357</v>
      </c>
    </row>
    <row r="8096" spans="1:8">
      <c r="A8096">
        <v>8358</v>
      </c>
      <c r="B8096" t="s">
        <v>1458</v>
      </c>
      <c r="C8096" t="s">
        <v>1946</v>
      </c>
      <c r="D8096">
        <v>10</v>
      </c>
      <c r="E8096">
        <v>57</v>
      </c>
      <c r="F8096" t="s">
        <v>33372</v>
      </c>
      <c r="G8096" t="str">
        <f t="shared" si="252"/>
        <v>57Frosted Lens</v>
      </c>
      <c r="H8096">
        <f t="shared" si="253"/>
        <v>8358</v>
      </c>
    </row>
    <row r="8097" spans="1:8">
      <c r="A8097">
        <v>8359</v>
      </c>
      <c r="B8097" t="s">
        <v>38094</v>
      </c>
      <c r="C8097" t="s">
        <v>38095</v>
      </c>
      <c r="D8097">
        <v>16</v>
      </c>
      <c r="E8097">
        <v>445</v>
      </c>
      <c r="F8097" t="s">
        <v>33373</v>
      </c>
      <c r="G8097" t="str">
        <f t="shared" si="252"/>
        <v>445Smoky Teal Glass</v>
      </c>
      <c r="H8097">
        <f t="shared" si="253"/>
        <v>8359</v>
      </c>
    </row>
    <row r="8098" spans="1:8">
      <c r="A8098">
        <v>8360</v>
      </c>
      <c r="B8098" t="s">
        <v>33374</v>
      </c>
      <c r="C8098" t="s">
        <v>33375</v>
      </c>
      <c r="D8098">
        <v>11</v>
      </c>
      <c r="E8098">
        <v>415</v>
      </c>
      <c r="F8098" t="s">
        <v>33376</v>
      </c>
      <c r="G8098" t="str">
        <f t="shared" si="252"/>
        <v>415Sandblasted Seedy</v>
      </c>
      <c r="H8098">
        <f t="shared" si="253"/>
        <v>8360</v>
      </c>
    </row>
    <row r="8099" spans="1:8">
      <c r="A8099">
        <v>8361</v>
      </c>
      <c r="B8099" t="s">
        <v>3503</v>
      </c>
      <c r="C8099" t="s">
        <v>33377</v>
      </c>
      <c r="D8099">
        <v>10</v>
      </c>
      <c r="E8099">
        <v>445</v>
      </c>
      <c r="F8099" t="s">
        <v>18795</v>
      </c>
      <c r="G8099" t="str">
        <f t="shared" si="252"/>
        <v>445White Onyx</v>
      </c>
      <c r="H8099">
        <f t="shared" si="253"/>
        <v>8361</v>
      </c>
    </row>
    <row r="8100" spans="1:8">
      <c r="A8100">
        <v>8362</v>
      </c>
      <c r="B8100" t="s">
        <v>33378</v>
      </c>
      <c r="C8100" t="s">
        <v>33379</v>
      </c>
      <c r="D8100">
        <v>24</v>
      </c>
      <c r="E8100">
        <v>415</v>
      </c>
      <c r="F8100" t="s">
        <v>33380</v>
      </c>
      <c r="G8100" t="str">
        <f t="shared" si="252"/>
        <v>415Silver White</v>
      </c>
      <c r="H8100">
        <f t="shared" si="253"/>
        <v>8362</v>
      </c>
    </row>
    <row r="8101" spans="1:8">
      <c r="A8101">
        <v>8363</v>
      </c>
      <c r="B8101" t="s">
        <v>33381</v>
      </c>
      <c r="C8101" t="s">
        <v>33382</v>
      </c>
      <c r="D8101">
        <v>42</v>
      </c>
      <c r="E8101">
        <v>445</v>
      </c>
      <c r="F8101" t="s">
        <v>33383</v>
      </c>
      <c r="G8101" t="str">
        <f t="shared" si="252"/>
        <v>445Raw Hemp</v>
      </c>
      <c r="H8101">
        <f t="shared" si="253"/>
        <v>8363</v>
      </c>
    </row>
    <row r="8102" spans="1:8">
      <c r="A8102">
        <v>8364</v>
      </c>
      <c r="B8102" t="s">
        <v>33384</v>
      </c>
      <c r="C8102" t="s">
        <v>33385</v>
      </c>
      <c r="D8102">
        <v>9</v>
      </c>
      <c r="E8102">
        <v>445</v>
      </c>
      <c r="F8102" t="s">
        <v>33386</v>
      </c>
      <c r="G8102" t="str">
        <f t="shared" si="252"/>
        <v>445Soft Gray Linen</v>
      </c>
      <c r="H8102">
        <f t="shared" si="253"/>
        <v>8364</v>
      </c>
    </row>
    <row r="8103" spans="1:8">
      <c r="A8103">
        <v>8365</v>
      </c>
      <c r="B8103" t="s">
        <v>15861</v>
      </c>
      <c r="C8103" t="s">
        <v>33387</v>
      </c>
      <c r="D8103">
        <v>16</v>
      </c>
      <c r="E8103">
        <v>445</v>
      </c>
      <c r="F8103" t="s">
        <v>33388</v>
      </c>
      <c r="G8103" t="str">
        <f t="shared" si="252"/>
        <v>445Navy Blue</v>
      </c>
      <c r="H8103">
        <f t="shared" si="253"/>
        <v>8365</v>
      </c>
    </row>
    <row r="8104" spans="1:8">
      <c r="A8104">
        <v>8366</v>
      </c>
      <c r="B8104" t="s">
        <v>33389</v>
      </c>
      <c r="C8104" t="s">
        <v>33390</v>
      </c>
      <c r="D8104">
        <v>9</v>
      </c>
      <c r="E8104">
        <v>445</v>
      </c>
      <c r="F8104" t="s">
        <v>33391</v>
      </c>
      <c r="G8104" t="str">
        <f t="shared" si="252"/>
        <v>445Slate Linen</v>
      </c>
      <c r="H8104">
        <f t="shared" si="253"/>
        <v>8366</v>
      </c>
    </row>
    <row r="8105" spans="1:8">
      <c r="A8105">
        <v>8367</v>
      </c>
      <c r="B8105" t="s">
        <v>33392</v>
      </c>
      <c r="C8105" t="s">
        <v>33393</v>
      </c>
      <c r="D8105">
        <v>11</v>
      </c>
      <c r="E8105">
        <v>415</v>
      </c>
      <c r="F8105" t="s">
        <v>33394</v>
      </c>
      <c r="G8105" t="str">
        <f t="shared" si="252"/>
        <v>415Kiruna Glacier</v>
      </c>
      <c r="H8105">
        <f t="shared" si="253"/>
        <v>8367</v>
      </c>
    </row>
    <row r="8106" spans="1:8">
      <c r="A8106">
        <v>8368</v>
      </c>
      <c r="B8106" t="s">
        <v>6477</v>
      </c>
      <c r="C8106" t="s">
        <v>33395</v>
      </c>
      <c r="D8106">
        <v>18</v>
      </c>
      <c r="E8106">
        <v>847</v>
      </c>
      <c r="F8106" t="s">
        <v>38096</v>
      </c>
      <c r="G8106" t="str">
        <f t="shared" si="252"/>
        <v>847Blush</v>
      </c>
      <c r="H8106">
        <f t="shared" si="253"/>
        <v>8368</v>
      </c>
    </row>
    <row r="8107" spans="1:8">
      <c r="A8107">
        <v>8369</v>
      </c>
      <c r="B8107" t="s">
        <v>3208</v>
      </c>
      <c r="C8107" t="s">
        <v>33396</v>
      </c>
      <c r="D8107">
        <v>16</v>
      </c>
      <c r="E8107">
        <v>847</v>
      </c>
      <c r="F8107" t="s">
        <v>38097</v>
      </c>
      <c r="G8107" t="str">
        <f t="shared" si="252"/>
        <v>847Midnight Blue</v>
      </c>
      <c r="H8107">
        <f t="shared" si="253"/>
        <v>8369</v>
      </c>
    </row>
    <row r="8108" spans="1:8">
      <c r="A8108">
        <v>8370</v>
      </c>
      <c r="B8108" t="s">
        <v>33397</v>
      </c>
      <c r="C8108" t="s">
        <v>33398</v>
      </c>
      <c r="D8108">
        <v>15</v>
      </c>
      <c r="E8108">
        <v>847</v>
      </c>
      <c r="F8108" t="s">
        <v>38098</v>
      </c>
      <c r="G8108" t="str">
        <f t="shared" si="252"/>
        <v>847Soft Mint</v>
      </c>
      <c r="H8108">
        <f t="shared" si="253"/>
        <v>8370</v>
      </c>
    </row>
    <row r="8109" spans="1:8">
      <c r="A8109">
        <v>8371</v>
      </c>
      <c r="B8109" t="s">
        <v>33399</v>
      </c>
      <c r="C8109" t="s">
        <v>33400</v>
      </c>
      <c r="D8109">
        <v>42</v>
      </c>
      <c r="E8109">
        <v>847</v>
      </c>
      <c r="F8109" t="s">
        <v>33401</v>
      </c>
      <c r="G8109" t="str">
        <f t="shared" si="252"/>
        <v>847Blue / Natural Ash</v>
      </c>
      <c r="H8109">
        <f t="shared" si="253"/>
        <v>8371</v>
      </c>
    </row>
    <row r="8110" spans="1:8">
      <c r="A8110">
        <v>8372</v>
      </c>
      <c r="B8110" t="s">
        <v>18976</v>
      </c>
      <c r="C8110" t="s">
        <v>33402</v>
      </c>
      <c r="D8110">
        <v>15</v>
      </c>
      <c r="E8110">
        <v>847</v>
      </c>
      <c r="F8110" t="s">
        <v>38099</v>
      </c>
      <c r="G8110" t="str">
        <f t="shared" si="252"/>
        <v>847Forest Green</v>
      </c>
      <c r="H8110">
        <f t="shared" si="253"/>
        <v>8372</v>
      </c>
    </row>
    <row r="8111" spans="1:8">
      <c r="A8111">
        <v>8373</v>
      </c>
      <c r="B8111" t="s">
        <v>19263</v>
      </c>
      <c r="C8111" t="s">
        <v>33403</v>
      </c>
      <c r="D8111">
        <v>15</v>
      </c>
      <c r="E8111">
        <v>847</v>
      </c>
      <c r="F8111" t="s">
        <v>33404</v>
      </c>
      <c r="G8111" t="str">
        <f t="shared" si="252"/>
        <v>847Mint</v>
      </c>
      <c r="H8111">
        <f t="shared" si="253"/>
        <v>8373</v>
      </c>
    </row>
    <row r="8112" spans="1:8">
      <c r="A8112">
        <v>8374</v>
      </c>
      <c r="B8112" t="s">
        <v>33405</v>
      </c>
      <c r="C8112" t="s">
        <v>33406</v>
      </c>
      <c r="D8112">
        <v>15</v>
      </c>
      <c r="E8112">
        <v>847</v>
      </c>
      <c r="F8112" t="s">
        <v>33407</v>
      </c>
      <c r="G8112" t="str">
        <f t="shared" si="252"/>
        <v>847Nacre Grey</v>
      </c>
      <c r="H8112">
        <f t="shared" si="253"/>
        <v>8374</v>
      </c>
    </row>
    <row r="8113" spans="1:8">
      <c r="A8113">
        <v>8375</v>
      </c>
      <c r="B8113" t="s">
        <v>33408</v>
      </c>
      <c r="C8113" t="s">
        <v>33409</v>
      </c>
      <c r="D8113">
        <v>16</v>
      </c>
      <c r="E8113">
        <v>847</v>
      </c>
      <c r="F8113" t="s">
        <v>33410</v>
      </c>
      <c r="G8113" t="str">
        <f t="shared" si="252"/>
        <v>847Nordic Blue</v>
      </c>
      <c r="H8113">
        <f t="shared" si="253"/>
        <v>8375</v>
      </c>
    </row>
    <row r="8114" spans="1:8">
      <c r="A8114">
        <v>8376</v>
      </c>
      <c r="B8114" t="s">
        <v>3165</v>
      </c>
      <c r="C8114" t="s">
        <v>33411</v>
      </c>
      <c r="D8114">
        <v>16</v>
      </c>
      <c r="E8114">
        <v>847</v>
      </c>
      <c r="F8114" t="s">
        <v>33412</v>
      </c>
      <c r="G8114" t="str">
        <f t="shared" si="252"/>
        <v>847Ice Blue</v>
      </c>
      <c r="H8114">
        <f t="shared" si="253"/>
        <v>8376</v>
      </c>
    </row>
    <row r="8115" spans="1:8">
      <c r="A8115">
        <v>8377</v>
      </c>
      <c r="B8115" t="s">
        <v>14150</v>
      </c>
      <c r="C8115" t="s">
        <v>33413</v>
      </c>
      <c r="D8115">
        <v>14</v>
      </c>
      <c r="E8115">
        <v>847</v>
      </c>
      <c r="F8115" t="s">
        <v>33414</v>
      </c>
      <c r="G8115" t="str">
        <f t="shared" si="252"/>
        <v>847Light Yellow</v>
      </c>
      <c r="H8115">
        <f t="shared" si="253"/>
        <v>8377</v>
      </c>
    </row>
    <row r="8116" spans="1:8">
      <c r="A8116">
        <v>8378</v>
      </c>
      <c r="B8116" t="s">
        <v>901</v>
      </c>
      <c r="C8116" t="s">
        <v>33415</v>
      </c>
      <c r="D8116">
        <v>12</v>
      </c>
      <c r="E8116">
        <v>847</v>
      </c>
      <c r="F8116" t="s">
        <v>33416</v>
      </c>
      <c r="G8116" t="str">
        <f t="shared" si="252"/>
        <v>847Burgundy</v>
      </c>
      <c r="H8116">
        <f t="shared" si="253"/>
        <v>8378</v>
      </c>
    </row>
    <row r="8117" spans="1:8">
      <c r="A8117">
        <v>8379</v>
      </c>
      <c r="B8117" t="s">
        <v>33417</v>
      </c>
      <c r="C8117" t="s">
        <v>33418</v>
      </c>
      <c r="D8117">
        <v>18</v>
      </c>
      <c r="E8117">
        <v>847</v>
      </c>
      <c r="F8117" t="s">
        <v>33419</v>
      </c>
      <c r="G8117" t="str">
        <f t="shared" si="252"/>
        <v>847Pale Rose</v>
      </c>
      <c r="H8117">
        <f t="shared" si="253"/>
        <v>8379</v>
      </c>
    </row>
    <row r="8118" spans="1:8">
      <c r="A8118">
        <v>8380</v>
      </c>
      <c r="B8118" t="s">
        <v>1508</v>
      </c>
      <c r="C8118" t="s">
        <v>33420</v>
      </c>
      <c r="D8118">
        <v>16</v>
      </c>
      <c r="E8118">
        <v>847</v>
      </c>
      <c r="F8118" t="s">
        <v>33421</v>
      </c>
      <c r="G8118" t="str">
        <f t="shared" si="252"/>
        <v>847Peacock</v>
      </c>
      <c r="H8118">
        <f t="shared" si="253"/>
        <v>8380</v>
      </c>
    </row>
    <row r="8119" spans="1:8">
      <c r="A8119">
        <v>8381</v>
      </c>
      <c r="B8119" t="s">
        <v>33422</v>
      </c>
      <c r="C8119" t="s">
        <v>33423</v>
      </c>
      <c r="D8119">
        <v>7</v>
      </c>
      <c r="E8119">
        <v>234</v>
      </c>
      <c r="F8119" t="s">
        <v>33424</v>
      </c>
      <c r="G8119" t="str">
        <f t="shared" si="252"/>
        <v>234Selenite Crystal</v>
      </c>
      <c r="H8119">
        <f t="shared" si="253"/>
        <v>8381</v>
      </c>
    </row>
    <row r="8120" spans="1:8">
      <c r="A8120">
        <v>8382</v>
      </c>
      <c r="B8120" t="s">
        <v>265</v>
      </c>
      <c r="C8120" t="s">
        <v>33425</v>
      </c>
      <c r="D8120">
        <v>26</v>
      </c>
      <c r="E8120">
        <v>847</v>
      </c>
      <c r="F8120" t="s">
        <v>33426</v>
      </c>
      <c r="G8120" t="str">
        <f t="shared" si="252"/>
        <v>847Copper</v>
      </c>
      <c r="H8120">
        <f t="shared" si="253"/>
        <v>8382</v>
      </c>
    </row>
    <row r="8121" spans="1:8">
      <c r="A8121">
        <v>8383</v>
      </c>
      <c r="B8121" t="s">
        <v>33427</v>
      </c>
      <c r="C8121" t="s">
        <v>33428</v>
      </c>
      <c r="D8121">
        <v>18</v>
      </c>
      <c r="E8121">
        <v>847</v>
      </c>
      <c r="F8121" t="s">
        <v>33429</v>
      </c>
      <c r="G8121" t="str">
        <f t="shared" si="252"/>
        <v>847Bubble Coral</v>
      </c>
      <c r="H8121">
        <f t="shared" si="253"/>
        <v>8383</v>
      </c>
    </row>
    <row r="8122" spans="1:8">
      <c r="A8122">
        <v>8384</v>
      </c>
      <c r="B8122" t="s">
        <v>33430</v>
      </c>
      <c r="C8122" t="s">
        <v>33431</v>
      </c>
      <c r="D8122">
        <v>15</v>
      </c>
      <c r="E8122">
        <v>847</v>
      </c>
      <c r="F8122" t="s">
        <v>33432</v>
      </c>
      <c r="G8122" t="str">
        <f t="shared" si="252"/>
        <v>847Bubble Mint</v>
      </c>
      <c r="H8122">
        <f t="shared" si="253"/>
        <v>8384</v>
      </c>
    </row>
    <row r="8123" spans="1:8">
      <c r="A8123">
        <v>8385</v>
      </c>
      <c r="B8123" t="s">
        <v>33433</v>
      </c>
      <c r="C8123" t="s">
        <v>33434</v>
      </c>
      <c r="D8123">
        <v>10</v>
      </c>
      <c r="E8123">
        <v>847</v>
      </c>
      <c r="F8123" t="s">
        <v>33435</v>
      </c>
      <c r="G8123" t="str">
        <f t="shared" si="252"/>
        <v>847Bubble White</v>
      </c>
      <c r="H8123">
        <f t="shared" si="253"/>
        <v>8385</v>
      </c>
    </row>
    <row r="8124" spans="1:8">
      <c r="A8124">
        <v>8386</v>
      </c>
      <c r="B8124" t="s">
        <v>1767</v>
      </c>
      <c r="C8124" t="s">
        <v>33436</v>
      </c>
      <c r="D8124">
        <v>11</v>
      </c>
      <c r="E8124">
        <v>847</v>
      </c>
      <c r="F8124" t="s">
        <v>33437</v>
      </c>
      <c r="G8124" t="str">
        <f t="shared" si="252"/>
        <v>847Marble</v>
      </c>
      <c r="H8124">
        <f t="shared" si="253"/>
        <v>8386</v>
      </c>
    </row>
    <row r="8125" spans="1:8">
      <c r="A8125">
        <v>8387</v>
      </c>
      <c r="B8125" t="s">
        <v>30642</v>
      </c>
      <c r="C8125" t="s">
        <v>33438</v>
      </c>
      <c r="D8125">
        <v>8956</v>
      </c>
      <c r="E8125">
        <v>234</v>
      </c>
      <c r="F8125" t="s">
        <v>33439</v>
      </c>
      <c r="G8125" t="str">
        <f t="shared" si="252"/>
        <v>234Hammered Vintage Brass</v>
      </c>
      <c r="H8125">
        <f t="shared" si="253"/>
        <v>8387</v>
      </c>
    </row>
    <row r="8126" spans="1:8">
      <c r="A8126">
        <v>8388</v>
      </c>
      <c r="B8126" t="s">
        <v>33440</v>
      </c>
      <c r="C8126" t="s">
        <v>33441</v>
      </c>
      <c r="D8126">
        <v>11</v>
      </c>
      <c r="E8126">
        <v>234</v>
      </c>
      <c r="F8126" t="s">
        <v>33442</v>
      </c>
      <c r="G8126" t="str">
        <f t="shared" si="252"/>
        <v>234Marbelized Acrylic</v>
      </c>
      <c r="H8126">
        <f t="shared" si="253"/>
        <v>8388</v>
      </c>
    </row>
    <row r="8127" spans="1:8">
      <c r="A8127">
        <v>8389</v>
      </c>
      <c r="B8127" t="s">
        <v>887</v>
      </c>
      <c r="C8127" t="s">
        <v>33443</v>
      </c>
      <c r="D8127">
        <v>16</v>
      </c>
      <c r="E8127">
        <v>795</v>
      </c>
      <c r="F8127" t="s">
        <v>38100</v>
      </c>
      <c r="G8127" t="str">
        <f t="shared" si="252"/>
        <v>795Turquoise</v>
      </c>
      <c r="H8127">
        <f t="shared" si="253"/>
        <v>8389</v>
      </c>
    </row>
    <row r="8128" spans="1:8">
      <c r="A8128">
        <v>8390</v>
      </c>
      <c r="B8128" t="s">
        <v>14924</v>
      </c>
      <c r="C8128" t="s">
        <v>33444</v>
      </c>
      <c r="D8128">
        <v>9</v>
      </c>
      <c r="E8128">
        <v>795</v>
      </c>
      <c r="F8128" t="s">
        <v>38101</v>
      </c>
      <c r="G8128" t="str">
        <f t="shared" si="252"/>
        <v>795Smoke Grey</v>
      </c>
      <c r="H8128">
        <f t="shared" si="253"/>
        <v>8390</v>
      </c>
    </row>
    <row r="8129" spans="1:8">
      <c r="A8129">
        <v>8391</v>
      </c>
      <c r="B8129" t="s">
        <v>2170</v>
      </c>
      <c r="C8129" t="s">
        <v>33445</v>
      </c>
      <c r="D8129">
        <v>18</v>
      </c>
      <c r="E8129">
        <v>795</v>
      </c>
      <c r="F8129" t="s">
        <v>38102</v>
      </c>
      <c r="G8129" t="str">
        <f t="shared" si="252"/>
        <v>795Rose</v>
      </c>
      <c r="H8129">
        <f t="shared" si="253"/>
        <v>8391</v>
      </c>
    </row>
    <row r="8130" spans="1:8">
      <c r="A8130">
        <v>8392</v>
      </c>
      <c r="B8130" t="s">
        <v>6787</v>
      </c>
      <c r="C8130" t="s">
        <v>33446</v>
      </c>
      <c r="D8130">
        <v>15</v>
      </c>
      <c r="E8130">
        <v>795</v>
      </c>
      <c r="F8130" t="s">
        <v>38103</v>
      </c>
      <c r="G8130" t="str">
        <f t="shared" si="252"/>
        <v>795Olive</v>
      </c>
      <c r="H8130">
        <f t="shared" si="253"/>
        <v>8392</v>
      </c>
    </row>
    <row r="8131" spans="1:8">
      <c r="A8131">
        <v>8393</v>
      </c>
      <c r="B8131" t="s">
        <v>263</v>
      </c>
      <c r="C8131" t="s">
        <v>33447</v>
      </c>
      <c r="D8131">
        <v>20</v>
      </c>
      <c r="E8131">
        <v>795</v>
      </c>
      <c r="F8131" t="s">
        <v>38104</v>
      </c>
      <c r="G8131" t="str">
        <f t="shared" ref="G8131:G8194" si="254">CONCATENATE(E8131,B8131)</f>
        <v>795Bronze</v>
      </c>
      <c r="H8131">
        <f t="shared" ref="H8131:H8194" si="255">A8131</f>
        <v>8393</v>
      </c>
    </row>
    <row r="8132" spans="1:8">
      <c r="A8132">
        <v>8394</v>
      </c>
      <c r="B8132" t="s">
        <v>373</v>
      </c>
      <c r="C8132" t="s">
        <v>33448</v>
      </c>
      <c r="D8132">
        <v>19</v>
      </c>
      <c r="E8132">
        <v>795</v>
      </c>
      <c r="F8132" t="s">
        <v>38105</v>
      </c>
      <c r="G8132" t="str">
        <f t="shared" si="254"/>
        <v>795Amber</v>
      </c>
      <c r="H8132">
        <f t="shared" si="255"/>
        <v>8394</v>
      </c>
    </row>
    <row r="8133" spans="1:8">
      <c r="A8133">
        <v>8395</v>
      </c>
      <c r="B8133" t="s">
        <v>4600</v>
      </c>
      <c r="C8133" t="s">
        <v>33449</v>
      </c>
      <c r="D8133">
        <v>13</v>
      </c>
      <c r="E8133">
        <v>170</v>
      </c>
      <c r="F8133" t="s">
        <v>33450</v>
      </c>
      <c r="G8133" t="str">
        <f t="shared" si="254"/>
        <v>170Tangerine</v>
      </c>
      <c r="H8133">
        <f t="shared" si="255"/>
        <v>8395</v>
      </c>
    </row>
    <row r="8134" spans="1:8">
      <c r="A8134">
        <v>8396</v>
      </c>
      <c r="B8134" t="s">
        <v>13563</v>
      </c>
      <c r="C8134" t="s">
        <v>33451</v>
      </c>
      <c r="D8134">
        <v>16</v>
      </c>
      <c r="E8134">
        <v>691</v>
      </c>
      <c r="F8134" t="s">
        <v>33452</v>
      </c>
      <c r="G8134" t="str">
        <f t="shared" si="254"/>
        <v>691Blue Sky</v>
      </c>
      <c r="H8134">
        <f t="shared" si="255"/>
        <v>8396</v>
      </c>
    </row>
    <row r="8135" spans="1:8">
      <c r="A8135">
        <v>8397</v>
      </c>
      <c r="B8135" t="s">
        <v>25037</v>
      </c>
      <c r="C8135" t="s">
        <v>33453</v>
      </c>
      <c r="D8135">
        <v>7</v>
      </c>
      <c r="E8135">
        <v>415</v>
      </c>
      <c r="F8135" t="s">
        <v>33454</v>
      </c>
      <c r="G8135" t="str">
        <f t="shared" si="254"/>
        <v>415Clear Ribbed</v>
      </c>
      <c r="H8135">
        <f t="shared" si="255"/>
        <v>8397</v>
      </c>
    </row>
    <row r="8136" spans="1:8">
      <c r="A8136">
        <v>8398</v>
      </c>
      <c r="B8136" t="s">
        <v>493</v>
      </c>
      <c r="C8136" t="s">
        <v>33455</v>
      </c>
      <c r="D8136">
        <v>9</v>
      </c>
      <c r="E8136">
        <v>691</v>
      </c>
      <c r="F8136" t="s">
        <v>33456</v>
      </c>
      <c r="G8136" t="str">
        <f t="shared" si="254"/>
        <v>691Graphite</v>
      </c>
      <c r="H8136">
        <f t="shared" si="255"/>
        <v>8398</v>
      </c>
    </row>
    <row r="8137" spans="1:8">
      <c r="A8137">
        <v>8399</v>
      </c>
      <c r="B8137" t="s">
        <v>901</v>
      </c>
      <c r="C8137" t="s">
        <v>33457</v>
      </c>
      <c r="D8137">
        <v>12</v>
      </c>
      <c r="E8137" t="s">
        <v>5853</v>
      </c>
      <c r="F8137" t="s">
        <v>33458</v>
      </c>
      <c r="G8137" t="str">
        <f t="shared" si="254"/>
        <v>Burgundy</v>
      </c>
      <c r="H8137">
        <f t="shared" si="255"/>
        <v>8399</v>
      </c>
    </row>
    <row r="8138" spans="1:8">
      <c r="A8138">
        <v>8400</v>
      </c>
      <c r="B8138" t="s">
        <v>33459</v>
      </c>
      <c r="C8138" t="s">
        <v>33460</v>
      </c>
      <c r="D8138">
        <v>9</v>
      </c>
      <c r="E8138">
        <v>120</v>
      </c>
      <c r="F8138" t="s">
        <v>33461</v>
      </c>
      <c r="G8138" t="str">
        <f t="shared" si="254"/>
        <v>120Hues of Grey</v>
      </c>
      <c r="H8138">
        <f t="shared" si="255"/>
        <v>8400</v>
      </c>
    </row>
    <row r="8139" spans="1:8">
      <c r="A8139">
        <v>8401</v>
      </c>
      <c r="B8139" t="s">
        <v>1533</v>
      </c>
      <c r="C8139" t="s">
        <v>33462</v>
      </c>
      <c r="D8139">
        <v>17</v>
      </c>
      <c r="E8139">
        <v>848</v>
      </c>
      <c r="F8139" t="s">
        <v>33463</v>
      </c>
      <c r="G8139" t="str">
        <f t="shared" si="254"/>
        <v>848Violet</v>
      </c>
      <c r="H8139">
        <f t="shared" si="255"/>
        <v>8401</v>
      </c>
    </row>
    <row r="8140" spans="1:8">
      <c r="A8140">
        <v>8402</v>
      </c>
      <c r="B8140" t="s">
        <v>471</v>
      </c>
      <c r="C8140" t="s">
        <v>33464</v>
      </c>
      <c r="D8140">
        <v>5</v>
      </c>
      <c r="E8140">
        <v>848</v>
      </c>
      <c r="F8140" t="s">
        <v>33465</v>
      </c>
      <c r="G8140" t="str">
        <f t="shared" si="254"/>
        <v>848Warm</v>
      </c>
      <c r="H8140">
        <f t="shared" si="255"/>
        <v>8402</v>
      </c>
    </row>
    <row r="8141" spans="1:8">
      <c r="A8141">
        <v>8403</v>
      </c>
      <c r="B8141" t="s">
        <v>33466</v>
      </c>
      <c r="C8141" t="s">
        <v>33467</v>
      </c>
      <c r="D8141">
        <v>14</v>
      </c>
      <c r="E8141">
        <v>848</v>
      </c>
      <c r="F8141" t="s">
        <v>33468</v>
      </c>
      <c r="G8141" t="str">
        <f t="shared" si="254"/>
        <v>848Neon Yellow</v>
      </c>
      <c r="H8141">
        <f t="shared" si="255"/>
        <v>8403</v>
      </c>
    </row>
    <row r="8142" spans="1:8">
      <c r="A8142">
        <v>8404</v>
      </c>
      <c r="B8142" t="s">
        <v>33469</v>
      </c>
      <c r="C8142" t="s">
        <v>33470</v>
      </c>
      <c r="D8142">
        <v>5</v>
      </c>
      <c r="E8142">
        <v>848</v>
      </c>
      <c r="F8142" t="s">
        <v>33471</v>
      </c>
      <c r="G8142" t="str">
        <f t="shared" si="254"/>
        <v>848Sorbet</v>
      </c>
      <c r="H8142">
        <f t="shared" si="255"/>
        <v>8404</v>
      </c>
    </row>
    <row r="8143" spans="1:8">
      <c r="A8143">
        <v>8405</v>
      </c>
      <c r="B8143" t="s">
        <v>26558</v>
      </c>
      <c r="C8143" t="s">
        <v>33472</v>
      </c>
      <c r="D8143">
        <v>5</v>
      </c>
      <c r="E8143">
        <v>848</v>
      </c>
      <c r="F8143" t="s">
        <v>33473</v>
      </c>
      <c r="G8143" t="str">
        <f t="shared" si="254"/>
        <v>848Minor</v>
      </c>
      <c r="H8143">
        <f t="shared" si="255"/>
        <v>8405</v>
      </c>
    </row>
    <row r="8144" spans="1:8">
      <c r="A8144">
        <v>8406</v>
      </c>
      <c r="B8144" t="s">
        <v>26561</v>
      </c>
      <c r="C8144" t="s">
        <v>33474</v>
      </c>
      <c r="D8144">
        <v>13</v>
      </c>
      <c r="E8144">
        <v>848</v>
      </c>
      <c r="F8144" t="s">
        <v>33475</v>
      </c>
      <c r="G8144" t="str">
        <f t="shared" si="254"/>
        <v>848Major</v>
      </c>
      <c r="H8144">
        <f t="shared" si="255"/>
        <v>8406</v>
      </c>
    </row>
    <row r="8145" spans="1:8">
      <c r="A8145">
        <v>8407</v>
      </c>
      <c r="B8145" t="s">
        <v>26564</v>
      </c>
      <c r="C8145" t="s">
        <v>33476</v>
      </c>
      <c r="D8145">
        <v>5</v>
      </c>
      <c r="E8145">
        <v>848</v>
      </c>
      <c r="F8145" t="s">
        <v>33477</v>
      </c>
      <c r="G8145" t="str">
        <f t="shared" si="254"/>
        <v>848Corona</v>
      </c>
      <c r="H8145">
        <f t="shared" si="255"/>
        <v>8407</v>
      </c>
    </row>
    <row r="8146" spans="1:8">
      <c r="A8146">
        <v>8408</v>
      </c>
      <c r="B8146" t="s">
        <v>33478</v>
      </c>
      <c r="C8146" t="s">
        <v>33479</v>
      </c>
      <c r="D8146">
        <v>5</v>
      </c>
      <c r="E8146">
        <v>848</v>
      </c>
      <c r="F8146" t="s">
        <v>33480</v>
      </c>
      <c r="G8146" t="str">
        <f t="shared" si="254"/>
        <v>848Cool</v>
      </c>
      <c r="H8146">
        <f t="shared" si="255"/>
        <v>8408</v>
      </c>
    </row>
    <row r="8147" spans="1:8">
      <c r="A8147">
        <v>8409</v>
      </c>
      <c r="B8147" t="s">
        <v>33481</v>
      </c>
      <c r="C8147" t="s">
        <v>33482</v>
      </c>
      <c r="D8147">
        <v>11</v>
      </c>
      <c r="E8147">
        <v>848</v>
      </c>
      <c r="F8147" t="s">
        <v>33483</v>
      </c>
      <c r="G8147" t="str">
        <f t="shared" si="254"/>
        <v>848Aether</v>
      </c>
      <c r="H8147">
        <f t="shared" si="255"/>
        <v>8409</v>
      </c>
    </row>
    <row r="8148" spans="1:8">
      <c r="A8148">
        <v>8410</v>
      </c>
      <c r="B8148" t="s">
        <v>440</v>
      </c>
      <c r="C8148" t="s">
        <v>33484</v>
      </c>
      <c r="D8148">
        <v>22</v>
      </c>
      <c r="E8148">
        <v>135</v>
      </c>
      <c r="F8148" t="s">
        <v>33485</v>
      </c>
      <c r="G8148" t="str">
        <f t="shared" si="254"/>
        <v>135Wenge</v>
      </c>
      <c r="H8148">
        <f t="shared" si="255"/>
        <v>8410</v>
      </c>
    </row>
    <row r="8149" spans="1:8">
      <c r="A8149">
        <v>8411</v>
      </c>
      <c r="B8149" t="s">
        <v>10488</v>
      </c>
      <c r="C8149" t="s">
        <v>33486</v>
      </c>
      <c r="D8149">
        <v>10</v>
      </c>
      <c r="E8149">
        <v>135</v>
      </c>
      <c r="F8149" t="s">
        <v>33487</v>
      </c>
      <c r="G8149" t="str">
        <f t="shared" si="254"/>
        <v>135White Oak</v>
      </c>
      <c r="H8149">
        <f t="shared" si="255"/>
        <v>8411</v>
      </c>
    </row>
    <row r="8150" spans="1:8">
      <c r="A8150">
        <v>8412</v>
      </c>
      <c r="B8150" t="s">
        <v>50364</v>
      </c>
      <c r="C8150" t="s">
        <v>33488</v>
      </c>
      <c r="D8150">
        <v>21</v>
      </c>
      <c r="E8150">
        <v>135</v>
      </c>
      <c r="F8150" t="s">
        <v>33489</v>
      </c>
      <c r="G8150" t="str">
        <f t="shared" si="254"/>
        <v>135Oak (Rovere)</v>
      </c>
      <c r="H8150">
        <f t="shared" si="255"/>
        <v>8412</v>
      </c>
    </row>
    <row r="8151" spans="1:8">
      <c r="A8151">
        <v>8413</v>
      </c>
      <c r="B8151" t="s">
        <v>4559</v>
      </c>
      <c r="C8151" t="s">
        <v>33490</v>
      </c>
      <c r="D8151">
        <v>10</v>
      </c>
      <c r="E8151">
        <v>393</v>
      </c>
      <c r="F8151" t="s">
        <v>33491</v>
      </c>
      <c r="G8151" t="str">
        <f t="shared" si="254"/>
        <v>393White Frosted</v>
      </c>
      <c r="H8151">
        <f t="shared" si="255"/>
        <v>8413</v>
      </c>
    </row>
    <row r="8152" spans="1:8">
      <c r="A8152">
        <v>8414</v>
      </c>
      <c r="B8152" t="s">
        <v>25929</v>
      </c>
      <c r="C8152" t="s">
        <v>33492</v>
      </c>
      <c r="D8152">
        <v>5</v>
      </c>
      <c r="E8152">
        <v>848</v>
      </c>
      <c r="F8152" t="s">
        <v>33493</v>
      </c>
      <c r="G8152" t="str">
        <f t="shared" si="254"/>
        <v>848Pine</v>
      </c>
      <c r="H8152">
        <f t="shared" si="255"/>
        <v>8414</v>
      </c>
    </row>
    <row r="8153" spans="1:8">
      <c r="A8153">
        <v>8415</v>
      </c>
      <c r="B8153" t="s">
        <v>15569</v>
      </c>
      <c r="C8153" t="s">
        <v>33494</v>
      </c>
      <c r="D8153">
        <v>5</v>
      </c>
      <c r="E8153">
        <v>848</v>
      </c>
      <c r="F8153" t="s">
        <v>33495</v>
      </c>
      <c r="G8153" t="str">
        <f t="shared" si="254"/>
        <v>848Sky</v>
      </c>
      <c r="H8153">
        <f t="shared" si="255"/>
        <v>8415</v>
      </c>
    </row>
    <row r="8154" spans="1:8">
      <c r="A8154">
        <v>8416</v>
      </c>
      <c r="B8154" t="s">
        <v>2628</v>
      </c>
      <c r="C8154" t="s">
        <v>33496</v>
      </c>
      <c r="D8154">
        <v>10</v>
      </c>
      <c r="E8154">
        <v>393</v>
      </c>
      <c r="F8154" t="s">
        <v>33497</v>
      </c>
      <c r="G8154" t="str">
        <f t="shared" si="254"/>
        <v>393White Alabaster</v>
      </c>
      <c r="H8154">
        <f t="shared" si="255"/>
        <v>8416</v>
      </c>
    </row>
    <row r="8155" spans="1:8">
      <c r="A8155">
        <v>8417</v>
      </c>
      <c r="B8155" t="s">
        <v>33498</v>
      </c>
      <c r="C8155" t="s">
        <v>33499</v>
      </c>
      <c r="D8155">
        <v>19</v>
      </c>
      <c r="E8155">
        <v>393</v>
      </c>
      <c r="F8155" t="s">
        <v>33500</v>
      </c>
      <c r="G8155" t="str">
        <f t="shared" si="254"/>
        <v>393Amber Frost</v>
      </c>
      <c r="H8155">
        <f t="shared" si="255"/>
        <v>8417</v>
      </c>
    </row>
    <row r="8156" spans="1:8">
      <c r="A8156">
        <v>8418</v>
      </c>
      <c r="B8156" t="s">
        <v>247</v>
      </c>
      <c r="C8156" t="s">
        <v>33501</v>
      </c>
      <c r="D8156">
        <v>12</v>
      </c>
      <c r="E8156">
        <v>691</v>
      </c>
      <c r="F8156" t="s">
        <v>33502</v>
      </c>
      <c r="G8156" t="str">
        <f t="shared" si="254"/>
        <v>691Red</v>
      </c>
      <c r="H8156">
        <f t="shared" si="255"/>
        <v>8418</v>
      </c>
    </row>
    <row r="8157" spans="1:8">
      <c r="A8157">
        <v>8419</v>
      </c>
      <c r="B8157" t="s">
        <v>33503</v>
      </c>
      <c r="C8157" t="s">
        <v>33504</v>
      </c>
      <c r="D8157">
        <v>35</v>
      </c>
      <c r="E8157">
        <v>109</v>
      </c>
      <c r="F8157" t="s">
        <v>33505</v>
      </c>
      <c r="G8157" t="str">
        <f t="shared" si="254"/>
        <v>109Nero Grafite</v>
      </c>
      <c r="H8157">
        <f t="shared" si="255"/>
        <v>8419</v>
      </c>
    </row>
    <row r="8158" spans="1:8">
      <c r="A8158">
        <v>8420</v>
      </c>
      <c r="B8158" t="s">
        <v>15927</v>
      </c>
      <c r="C8158" t="s">
        <v>33506</v>
      </c>
      <c r="D8158">
        <v>15</v>
      </c>
      <c r="E8158">
        <v>109</v>
      </c>
      <c r="F8158" t="s">
        <v>33507</v>
      </c>
      <c r="G8158" t="str">
        <f t="shared" si="254"/>
        <v>109Sage Green</v>
      </c>
      <c r="H8158">
        <f t="shared" si="255"/>
        <v>8420</v>
      </c>
    </row>
    <row r="8159" spans="1:8">
      <c r="A8159">
        <v>8421</v>
      </c>
      <c r="B8159" t="s">
        <v>2743</v>
      </c>
      <c r="C8159" t="s">
        <v>33508</v>
      </c>
      <c r="D8159">
        <v>16</v>
      </c>
      <c r="E8159">
        <v>109</v>
      </c>
      <c r="F8159" t="s">
        <v>33509</v>
      </c>
      <c r="G8159" t="str">
        <f t="shared" si="254"/>
        <v>109Sea Blue</v>
      </c>
      <c r="H8159">
        <f t="shared" si="255"/>
        <v>8421</v>
      </c>
    </row>
    <row r="8160" spans="1:8">
      <c r="A8160">
        <v>8422</v>
      </c>
      <c r="B8160" t="s">
        <v>1354</v>
      </c>
      <c r="C8160" t="s">
        <v>33510</v>
      </c>
      <c r="D8160">
        <v>7</v>
      </c>
      <c r="E8160">
        <v>109</v>
      </c>
      <c r="F8160" t="s">
        <v>33511</v>
      </c>
      <c r="G8160" t="str">
        <f t="shared" si="254"/>
        <v>109Crystal</v>
      </c>
      <c r="H8160">
        <f t="shared" si="255"/>
        <v>8422</v>
      </c>
    </row>
    <row r="8161" spans="1:8">
      <c r="A8161">
        <v>8423</v>
      </c>
      <c r="B8161" t="s">
        <v>243</v>
      </c>
      <c r="C8161" t="s">
        <v>33512</v>
      </c>
      <c r="D8161">
        <v>10</v>
      </c>
      <c r="E8161">
        <v>109</v>
      </c>
      <c r="F8161" t="s">
        <v>33513</v>
      </c>
      <c r="G8161" t="str">
        <f t="shared" si="254"/>
        <v>109White</v>
      </c>
      <c r="H8161">
        <f t="shared" si="255"/>
        <v>8423</v>
      </c>
    </row>
    <row r="8162" spans="1:8">
      <c r="A8162">
        <v>8424</v>
      </c>
      <c r="B8162" t="s">
        <v>33514</v>
      </c>
      <c r="C8162" t="s">
        <v>33515</v>
      </c>
      <c r="D8162">
        <v>11</v>
      </c>
      <c r="E8162">
        <v>393</v>
      </c>
      <c r="F8162" t="s">
        <v>33516</v>
      </c>
      <c r="G8162" t="str">
        <f t="shared" si="254"/>
        <v>393Antique Scavo</v>
      </c>
      <c r="H8162">
        <f t="shared" si="255"/>
        <v>8424</v>
      </c>
    </row>
    <row r="8163" spans="1:8">
      <c r="A8163">
        <v>8425</v>
      </c>
      <c r="B8163" t="s">
        <v>27907</v>
      </c>
      <c r="C8163" t="s">
        <v>33517</v>
      </c>
      <c r="D8163">
        <v>7</v>
      </c>
      <c r="E8163">
        <v>393</v>
      </c>
      <c r="F8163" t="s">
        <v>33518</v>
      </c>
      <c r="G8163" t="str">
        <f t="shared" si="254"/>
        <v>393Clear Hammered</v>
      </c>
      <c r="H8163">
        <f t="shared" si="255"/>
        <v>8425</v>
      </c>
    </row>
    <row r="8164" spans="1:8">
      <c r="A8164">
        <v>8426</v>
      </c>
      <c r="B8164" t="s">
        <v>33519</v>
      </c>
      <c r="C8164" t="s">
        <v>33520</v>
      </c>
      <c r="D8164">
        <v>14</v>
      </c>
      <c r="E8164">
        <v>109</v>
      </c>
      <c r="F8164" t="s">
        <v>33521</v>
      </c>
      <c r="G8164" t="str">
        <f t="shared" si="254"/>
        <v>109Yellow Crystal</v>
      </c>
      <c r="H8164">
        <f t="shared" si="255"/>
        <v>8426</v>
      </c>
    </row>
    <row r="8165" spans="1:8">
      <c r="A8165">
        <v>8427</v>
      </c>
      <c r="B8165" t="s">
        <v>23872</v>
      </c>
      <c r="C8165" t="s">
        <v>33522</v>
      </c>
      <c r="D8165">
        <v>9</v>
      </c>
      <c r="E8165">
        <v>109</v>
      </c>
      <c r="F8165" t="s">
        <v>33523</v>
      </c>
      <c r="G8165" t="str">
        <f t="shared" si="254"/>
        <v>109Smoke Crystal</v>
      </c>
      <c r="H8165">
        <f t="shared" si="255"/>
        <v>8427</v>
      </c>
    </row>
    <row r="8166" spans="1:8">
      <c r="A8166">
        <v>8428</v>
      </c>
      <c r="B8166" t="s">
        <v>2302</v>
      </c>
      <c r="C8166" t="s">
        <v>33524</v>
      </c>
      <c r="D8166">
        <v>7</v>
      </c>
      <c r="E8166">
        <v>109</v>
      </c>
      <c r="F8166" t="s">
        <v>33525</v>
      </c>
      <c r="G8166" t="str">
        <f t="shared" si="254"/>
        <v>109Clear Crystal</v>
      </c>
      <c r="H8166">
        <f t="shared" si="255"/>
        <v>8428</v>
      </c>
    </row>
    <row r="8167" spans="1:8">
      <c r="A8167">
        <v>8429</v>
      </c>
      <c r="B8167" t="s">
        <v>33526</v>
      </c>
      <c r="C8167" t="s">
        <v>33527</v>
      </c>
      <c r="D8167">
        <v>7</v>
      </c>
      <c r="E8167">
        <v>415</v>
      </c>
      <c r="F8167" t="s">
        <v>33528</v>
      </c>
      <c r="G8167" t="str">
        <f t="shared" si="254"/>
        <v>415Bohemian Cut</v>
      </c>
      <c r="H8167">
        <f t="shared" si="255"/>
        <v>8429</v>
      </c>
    </row>
    <row r="8168" spans="1:8">
      <c r="A8168">
        <v>8430</v>
      </c>
      <c r="B8168" t="s">
        <v>33529</v>
      </c>
      <c r="C8168" t="s">
        <v>33530</v>
      </c>
      <c r="D8168">
        <v>7</v>
      </c>
      <c r="E8168">
        <v>415</v>
      </c>
      <c r="F8168" t="s">
        <v>33528</v>
      </c>
      <c r="G8168" t="str">
        <f t="shared" si="254"/>
        <v>415Bohemian Cut Glass</v>
      </c>
      <c r="H8168">
        <f t="shared" si="255"/>
        <v>8430</v>
      </c>
    </row>
    <row r="8169" spans="1:8">
      <c r="A8169">
        <v>8431</v>
      </c>
      <c r="B8169" t="s">
        <v>1741</v>
      </c>
      <c r="C8169" t="s">
        <v>33531</v>
      </c>
      <c r="D8169">
        <v>7</v>
      </c>
      <c r="E8169">
        <v>393</v>
      </c>
      <c r="F8169" t="s">
        <v>33532</v>
      </c>
      <c r="G8169" t="str">
        <f t="shared" si="254"/>
        <v>393Clear Seeded</v>
      </c>
      <c r="H8169">
        <f t="shared" si="255"/>
        <v>8431</v>
      </c>
    </row>
    <row r="8170" spans="1:8">
      <c r="A8170">
        <v>8432</v>
      </c>
      <c r="B8170" t="s">
        <v>3309</v>
      </c>
      <c r="C8170" t="s">
        <v>33533</v>
      </c>
      <c r="D8170">
        <v>7</v>
      </c>
      <c r="E8170">
        <v>36</v>
      </c>
      <c r="F8170" t="s">
        <v>33534</v>
      </c>
      <c r="G8170" t="str">
        <f t="shared" si="254"/>
        <v>36Iridescent</v>
      </c>
      <c r="H8170">
        <f t="shared" si="255"/>
        <v>8432</v>
      </c>
    </row>
    <row r="8171" spans="1:8">
      <c r="A8171">
        <v>8433</v>
      </c>
      <c r="B8171" t="s">
        <v>2302</v>
      </c>
      <c r="C8171" t="s">
        <v>33535</v>
      </c>
      <c r="D8171">
        <v>7</v>
      </c>
      <c r="E8171">
        <v>628</v>
      </c>
      <c r="F8171" t="s">
        <v>5853</v>
      </c>
      <c r="G8171" t="str">
        <f t="shared" si="254"/>
        <v>628Clear Crystal</v>
      </c>
      <c r="H8171">
        <f t="shared" si="255"/>
        <v>8433</v>
      </c>
    </row>
    <row r="8172" spans="1:8">
      <c r="A8172">
        <v>8434</v>
      </c>
      <c r="B8172" t="s">
        <v>1915</v>
      </c>
      <c r="C8172" t="s">
        <v>33536</v>
      </c>
      <c r="D8172">
        <v>10</v>
      </c>
      <c r="E8172">
        <v>628</v>
      </c>
      <c r="F8172" t="s">
        <v>33537</v>
      </c>
      <c r="G8172" t="str">
        <f t="shared" si="254"/>
        <v>628Opal White</v>
      </c>
      <c r="H8172">
        <f t="shared" si="255"/>
        <v>8434</v>
      </c>
    </row>
    <row r="8173" spans="1:8">
      <c r="A8173">
        <v>8435</v>
      </c>
      <c r="B8173" t="s">
        <v>33538</v>
      </c>
      <c r="C8173" t="s">
        <v>33539</v>
      </c>
      <c r="D8173">
        <v>11</v>
      </c>
      <c r="E8173">
        <v>393</v>
      </c>
      <c r="F8173" t="s">
        <v>33540</v>
      </c>
      <c r="G8173" t="str">
        <f t="shared" si="254"/>
        <v>393Seeded Champagne</v>
      </c>
      <c r="H8173">
        <f t="shared" si="255"/>
        <v>8435</v>
      </c>
    </row>
    <row r="8174" spans="1:8">
      <c r="A8174">
        <v>8436</v>
      </c>
      <c r="B8174" t="s">
        <v>2067</v>
      </c>
      <c r="C8174" t="s">
        <v>33541</v>
      </c>
      <c r="D8174">
        <v>11</v>
      </c>
      <c r="E8174">
        <v>506</v>
      </c>
      <c r="F8174" t="s">
        <v>33542</v>
      </c>
      <c r="G8174" t="str">
        <f t="shared" si="254"/>
        <v>506Oyster</v>
      </c>
      <c r="H8174">
        <f t="shared" si="255"/>
        <v>8436</v>
      </c>
    </row>
    <row r="8175" spans="1:8">
      <c r="A8175">
        <v>8437</v>
      </c>
      <c r="B8175" t="s">
        <v>259</v>
      </c>
      <c r="C8175" t="s">
        <v>33543</v>
      </c>
      <c r="D8175">
        <v>23</v>
      </c>
      <c r="E8175">
        <v>686</v>
      </c>
      <c r="F8175" t="s">
        <v>33544</v>
      </c>
      <c r="G8175" t="str">
        <f t="shared" si="254"/>
        <v>686Gold</v>
      </c>
      <c r="H8175">
        <f t="shared" si="255"/>
        <v>8437</v>
      </c>
    </row>
    <row r="8176" spans="1:8">
      <c r="A8176">
        <v>8438</v>
      </c>
      <c r="B8176" t="s">
        <v>352</v>
      </c>
      <c r="C8176" t="s">
        <v>33545</v>
      </c>
      <c r="D8176">
        <v>24</v>
      </c>
      <c r="E8176">
        <v>686</v>
      </c>
      <c r="F8176" t="s">
        <v>33546</v>
      </c>
      <c r="G8176" t="str">
        <f t="shared" si="254"/>
        <v>686Titanium</v>
      </c>
      <c r="H8176">
        <f t="shared" si="255"/>
        <v>8438</v>
      </c>
    </row>
    <row r="8177" spans="1:8">
      <c r="A8177">
        <v>8439</v>
      </c>
      <c r="B8177" t="s">
        <v>33547</v>
      </c>
      <c r="C8177" t="s">
        <v>33548</v>
      </c>
      <c r="D8177">
        <v>11</v>
      </c>
      <c r="E8177">
        <v>393</v>
      </c>
      <c r="F8177" t="s">
        <v>33549</v>
      </c>
      <c r="G8177" t="str">
        <f t="shared" si="254"/>
        <v>393Champagne Hammered</v>
      </c>
      <c r="H8177">
        <f t="shared" si="255"/>
        <v>8439</v>
      </c>
    </row>
    <row r="8178" spans="1:8">
      <c r="A8178">
        <v>8440</v>
      </c>
      <c r="B8178" t="s">
        <v>263</v>
      </c>
      <c r="C8178" t="s">
        <v>33550</v>
      </c>
      <c r="D8178">
        <v>25</v>
      </c>
      <c r="E8178">
        <v>686</v>
      </c>
      <c r="F8178" t="s">
        <v>33551</v>
      </c>
      <c r="G8178" t="str">
        <f t="shared" si="254"/>
        <v>686Bronze</v>
      </c>
      <c r="H8178">
        <f t="shared" si="255"/>
        <v>8440</v>
      </c>
    </row>
    <row r="8179" spans="1:8">
      <c r="A8179">
        <v>8441</v>
      </c>
      <c r="B8179" t="s">
        <v>6579</v>
      </c>
      <c r="C8179" t="s">
        <v>33552</v>
      </c>
      <c r="D8179">
        <v>7</v>
      </c>
      <c r="E8179">
        <v>393</v>
      </c>
      <c r="F8179" t="s">
        <v>33553</v>
      </c>
      <c r="G8179" t="str">
        <f t="shared" si="254"/>
        <v>393Clear Water</v>
      </c>
      <c r="H8179">
        <f t="shared" si="255"/>
        <v>8441</v>
      </c>
    </row>
    <row r="8180" spans="1:8">
      <c r="A8180">
        <v>8442</v>
      </c>
      <c r="B8180" t="s">
        <v>1462</v>
      </c>
      <c r="C8180" t="s">
        <v>33554</v>
      </c>
      <c r="D8180">
        <v>16</v>
      </c>
      <c r="E8180">
        <v>686</v>
      </c>
      <c r="F8180" t="s">
        <v>33555</v>
      </c>
      <c r="G8180" t="str">
        <f t="shared" si="254"/>
        <v>686Light Blue</v>
      </c>
      <c r="H8180">
        <f t="shared" si="255"/>
        <v>8442</v>
      </c>
    </row>
    <row r="8181" spans="1:8">
      <c r="A8181">
        <v>8443</v>
      </c>
      <c r="B8181" t="s">
        <v>373</v>
      </c>
      <c r="C8181" t="s">
        <v>33556</v>
      </c>
      <c r="D8181">
        <v>19</v>
      </c>
      <c r="E8181">
        <v>686</v>
      </c>
      <c r="F8181" t="s">
        <v>33557</v>
      </c>
      <c r="G8181" t="str">
        <f t="shared" si="254"/>
        <v>686Amber</v>
      </c>
      <c r="H8181">
        <f t="shared" si="255"/>
        <v>8443</v>
      </c>
    </row>
    <row r="8182" spans="1:8">
      <c r="A8182">
        <v>8444</v>
      </c>
      <c r="B8182" t="s">
        <v>1171</v>
      </c>
      <c r="C8182" t="s">
        <v>33558</v>
      </c>
      <c r="D8182">
        <v>9</v>
      </c>
      <c r="E8182">
        <v>686</v>
      </c>
      <c r="F8182" t="s">
        <v>33559</v>
      </c>
      <c r="G8182" t="str">
        <f t="shared" si="254"/>
        <v>686Anthracite</v>
      </c>
      <c r="H8182">
        <f t="shared" si="255"/>
        <v>8444</v>
      </c>
    </row>
    <row r="8183" spans="1:8">
      <c r="A8183">
        <v>8445</v>
      </c>
      <c r="B8183" t="s">
        <v>435</v>
      </c>
      <c r="C8183" t="s">
        <v>33560</v>
      </c>
      <c r="D8183">
        <v>13</v>
      </c>
      <c r="E8183">
        <v>686</v>
      </c>
      <c r="F8183" t="s">
        <v>33561</v>
      </c>
      <c r="G8183" t="str">
        <f t="shared" si="254"/>
        <v>686Orange</v>
      </c>
      <c r="H8183">
        <f t="shared" si="255"/>
        <v>8445</v>
      </c>
    </row>
    <row r="8184" spans="1:8">
      <c r="A8184">
        <v>8446</v>
      </c>
      <c r="B8184" t="s">
        <v>33562</v>
      </c>
      <c r="C8184" t="s">
        <v>33563</v>
      </c>
      <c r="D8184">
        <v>16</v>
      </c>
      <c r="E8184">
        <v>686</v>
      </c>
      <c r="F8184" t="s">
        <v>33564</v>
      </c>
      <c r="G8184" t="str">
        <f t="shared" si="254"/>
        <v>686Teal Blue</v>
      </c>
      <c r="H8184">
        <f t="shared" si="255"/>
        <v>8446</v>
      </c>
    </row>
    <row r="8185" spans="1:8">
      <c r="A8185">
        <v>8447</v>
      </c>
      <c r="B8185" t="s">
        <v>251</v>
      </c>
      <c r="C8185" t="s">
        <v>33565</v>
      </c>
      <c r="D8185">
        <v>15</v>
      </c>
      <c r="E8185">
        <v>686</v>
      </c>
      <c r="F8185" t="s">
        <v>33566</v>
      </c>
      <c r="G8185" t="str">
        <f t="shared" si="254"/>
        <v>686Green</v>
      </c>
      <c r="H8185">
        <f t="shared" si="255"/>
        <v>8447</v>
      </c>
    </row>
    <row r="8186" spans="1:8">
      <c r="A8186">
        <v>8448</v>
      </c>
      <c r="B8186" t="s">
        <v>259</v>
      </c>
      <c r="C8186" t="s">
        <v>33567</v>
      </c>
      <c r="D8186">
        <v>23</v>
      </c>
      <c r="E8186">
        <v>858</v>
      </c>
      <c r="F8186" t="s">
        <v>33568</v>
      </c>
      <c r="G8186" t="str">
        <f t="shared" si="254"/>
        <v>858Gold</v>
      </c>
      <c r="H8186">
        <f t="shared" si="255"/>
        <v>8448</v>
      </c>
    </row>
    <row r="8187" spans="1:8">
      <c r="A8187">
        <v>8449</v>
      </c>
      <c r="B8187" t="s">
        <v>34781</v>
      </c>
      <c r="C8187" t="s">
        <v>34782</v>
      </c>
      <c r="D8187">
        <v>25</v>
      </c>
      <c r="E8187">
        <v>858</v>
      </c>
      <c r="F8187" t="s">
        <v>69403</v>
      </c>
      <c r="G8187" t="str">
        <f t="shared" si="254"/>
        <v>858Smoked Bronze</v>
      </c>
      <c r="H8187">
        <f t="shared" si="255"/>
        <v>8449</v>
      </c>
    </row>
    <row r="8188" spans="1:8">
      <c r="A8188">
        <v>8450</v>
      </c>
      <c r="B8188" t="s">
        <v>1354</v>
      </c>
      <c r="C8188" t="s">
        <v>33569</v>
      </c>
      <c r="D8188">
        <v>7</v>
      </c>
      <c r="E8188">
        <v>858</v>
      </c>
      <c r="F8188" t="s">
        <v>33570</v>
      </c>
      <c r="G8188" t="str">
        <f t="shared" si="254"/>
        <v>858Crystal</v>
      </c>
      <c r="H8188">
        <f t="shared" si="255"/>
        <v>8450</v>
      </c>
    </row>
    <row r="8189" spans="1:8">
      <c r="A8189">
        <v>8451</v>
      </c>
      <c r="B8189" t="s">
        <v>12719</v>
      </c>
      <c r="C8189" t="s">
        <v>33571</v>
      </c>
      <c r="D8189">
        <v>10</v>
      </c>
      <c r="E8189">
        <v>121</v>
      </c>
      <c r="F8189" t="s">
        <v>33572</v>
      </c>
      <c r="G8189" t="str">
        <f t="shared" si="254"/>
        <v>121Satin White Glass</v>
      </c>
      <c r="H8189">
        <f t="shared" si="255"/>
        <v>8451</v>
      </c>
    </row>
    <row r="8190" spans="1:8">
      <c r="A8190">
        <v>8452</v>
      </c>
      <c r="B8190" t="s">
        <v>33573</v>
      </c>
      <c r="C8190" t="s">
        <v>33574</v>
      </c>
      <c r="D8190">
        <v>46</v>
      </c>
      <c r="E8190">
        <v>121</v>
      </c>
      <c r="F8190" t="s">
        <v>33575</v>
      </c>
      <c r="G8190" t="str">
        <f t="shared" si="254"/>
        <v>121Metallized Mirror</v>
      </c>
      <c r="H8190">
        <f t="shared" si="255"/>
        <v>8452</v>
      </c>
    </row>
    <row r="8191" spans="1:8">
      <c r="A8191">
        <v>8453</v>
      </c>
      <c r="B8191" t="s">
        <v>33576</v>
      </c>
      <c r="C8191" t="s">
        <v>33577</v>
      </c>
      <c r="D8191">
        <v>18</v>
      </c>
      <c r="E8191">
        <v>74</v>
      </c>
      <c r="F8191" t="s">
        <v>33578</v>
      </c>
      <c r="G8191" t="str">
        <f t="shared" si="254"/>
        <v>74Fucsia</v>
      </c>
      <c r="H8191">
        <f t="shared" si="255"/>
        <v>8453</v>
      </c>
    </row>
    <row r="8192" spans="1:8">
      <c r="A8192">
        <v>8454</v>
      </c>
      <c r="B8192" t="s">
        <v>39526</v>
      </c>
      <c r="C8192" t="s">
        <v>33579</v>
      </c>
      <c r="D8192">
        <v>5</v>
      </c>
      <c r="E8192">
        <v>120</v>
      </c>
      <c r="F8192" t="s">
        <v>39527</v>
      </c>
      <c r="G8192" t="str">
        <f t="shared" si="254"/>
        <v>120Red Top Multi Color</v>
      </c>
      <c r="H8192">
        <f t="shared" si="255"/>
        <v>8454</v>
      </c>
    </row>
    <row r="8193" spans="1:8">
      <c r="A8193">
        <v>8455</v>
      </c>
      <c r="B8193" t="s">
        <v>39528</v>
      </c>
      <c r="C8193" t="s">
        <v>33580</v>
      </c>
      <c r="D8193">
        <v>5</v>
      </c>
      <c r="E8193">
        <v>120</v>
      </c>
      <c r="F8193" t="s">
        <v>39529</v>
      </c>
      <c r="G8193" t="str">
        <f t="shared" si="254"/>
        <v>120Yellow Top Multi Color</v>
      </c>
      <c r="H8193">
        <f t="shared" si="255"/>
        <v>8455</v>
      </c>
    </row>
    <row r="8194" spans="1:8">
      <c r="A8194">
        <v>8456</v>
      </c>
      <c r="B8194" t="s">
        <v>39530</v>
      </c>
      <c r="C8194" t="s">
        <v>33581</v>
      </c>
      <c r="D8194">
        <v>5</v>
      </c>
      <c r="E8194">
        <v>120</v>
      </c>
      <c r="F8194" t="s">
        <v>39531</v>
      </c>
      <c r="G8194" t="str">
        <f t="shared" si="254"/>
        <v>120Copper Top Multi Color</v>
      </c>
      <c r="H8194">
        <f t="shared" si="255"/>
        <v>8456</v>
      </c>
    </row>
    <row r="8195" spans="1:8">
      <c r="A8195">
        <v>8457</v>
      </c>
      <c r="B8195" t="s">
        <v>33582</v>
      </c>
      <c r="C8195" t="s">
        <v>33583</v>
      </c>
      <c r="D8195">
        <v>19</v>
      </c>
      <c r="E8195">
        <v>628</v>
      </c>
      <c r="F8195" t="s">
        <v>33584</v>
      </c>
      <c r="G8195" t="str">
        <f t="shared" ref="G8195:G8258" si="256">CONCATENATE(E8195,B8195)</f>
        <v>628Amber Teak</v>
      </c>
      <c r="H8195">
        <f t="shared" ref="H8195:H8258" si="257">A8195</f>
        <v>8457</v>
      </c>
    </row>
    <row r="8196" spans="1:8">
      <c r="A8196">
        <v>8458</v>
      </c>
      <c r="B8196" t="s">
        <v>33585</v>
      </c>
      <c r="C8196" t="s">
        <v>33586</v>
      </c>
      <c r="D8196">
        <v>8</v>
      </c>
      <c r="E8196">
        <v>37</v>
      </c>
      <c r="F8196" t="s">
        <v>33587</v>
      </c>
      <c r="G8196" t="str">
        <f t="shared" si="256"/>
        <v>37Chevron</v>
      </c>
      <c r="H8196">
        <f t="shared" si="257"/>
        <v>8458</v>
      </c>
    </row>
    <row r="8197" spans="1:8">
      <c r="A8197">
        <v>8459</v>
      </c>
      <c r="B8197" t="s">
        <v>373</v>
      </c>
      <c r="C8197" t="s">
        <v>24175</v>
      </c>
      <c r="D8197">
        <v>19</v>
      </c>
      <c r="E8197">
        <v>37</v>
      </c>
      <c r="F8197" t="s">
        <v>33588</v>
      </c>
      <c r="G8197" t="str">
        <f t="shared" si="256"/>
        <v>37Amber</v>
      </c>
      <c r="H8197">
        <f t="shared" si="257"/>
        <v>8459</v>
      </c>
    </row>
    <row r="8198" spans="1:8">
      <c r="A8198">
        <v>8460</v>
      </c>
      <c r="B8198" t="s">
        <v>69400</v>
      </c>
      <c r="C8198" t="s">
        <v>44054</v>
      </c>
      <c r="D8198">
        <v>21</v>
      </c>
      <c r="E8198" t="s">
        <v>5853</v>
      </c>
      <c r="F8198" t="s">
        <v>33589</v>
      </c>
      <c r="G8198" t="str">
        <f t="shared" si="256"/>
        <v>Barn Wood Tone</v>
      </c>
      <c r="H8198">
        <f t="shared" si="257"/>
        <v>8460</v>
      </c>
    </row>
    <row r="8199" spans="1:8">
      <c r="A8199">
        <v>8461</v>
      </c>
      <c r="B8199" t="s">
        <v>957</v>
      </c>
      <c r="C8199" t="s">
        <v>33590</v>
      </c>
      <c r="D8199">
        <v>16</v>
      </c>
      <c r="E8199">
        <v>628</v>
      </c>
      <c r="F8199" t="s">
        <v>33591</v>
      </c>
      <c r="G8199" t="str">
        <f t="shared" si="256"/>
        <v>628Aqua</v>
      </c>
      <c r="H8199">
        <f t="shared" si="257"/>
        <v>8461</v>
      </c>
    </row>
    <row r="8200" spans="1:8">
      <c r="A8200">
        <v>8462</v>
      </c>
      <c r="B8200" t="s">
        <v>33592</v>
      </c>
      <c r="C8200" t="s">
        <v>33593</v>
      </c>
      <c r="D8200">
        <v>16</v>
      </c>
      <c r="E8200">
        <v>628</v>
      </c>
      <c r="F8200" t="s">
        <v>33594</v>
      </c>
      <c r="G8200" t="str">
        <f t="shared" si="256"/>
        <v>628Aqua / Satin Nickel</v>
      </c>
      <c r="H8200">
        <f t="shared" si="257"/>
        <v>8462</v>
      </c>
    </row>
    <row r="8201" spans="1:8">
      <c r="A8201">
        <v>8463</v>
      </c>
      <c r="B8201" t="s">
        <v>33595</v>
      </c>
      <c r="C8201" t="s">
        <v>33596</v>
      </c>
      <c r="D8201">
        <v>19</v>
      </c>
      <c r="E8201">
        <v>628</v>
      </c>
      <c r="F8201" t="s">
        <v>33597</v>
      </c>
      <c r="G8201" t="str">
        <f t="shared" si="256"/>
        <v>628Champagne / Oil Rubbed Bronze</v>
      </c>
      <c r="H8201">
        <f t="shared" si="257"/>
        <v>8463</v>
      </c>
    </row>
    <row r="8202" spans="1:8">
      <c r="A8202">
        <v>8464</v>
      </c>
      <c r="B8202" t="s">
        <v>26518</v>
      </c>
      <c r="C8202" t="s">
        <v>33598</v>
      </c>
      <c r="D8202">
        <v>7</v>
      </c>
      <c r="E8202">
        <v>628</v>
      </c>
      <c r="F8202" t="s">
        <v>33599</v>
      </c>
      <c r="G8202" t="str">
        <f t="shared" si="256"/>
        <v>628Clear / Oil Rubbed Bronze</v>
      </c>
      <c r="H8202">
        <f t="shared" si="257"/>
        <v>8464</v>
      </c>
    </row>
    <row r="8203" spans="1:8">
      <c r="A8203">
        <v>8465</v>
      </c>
      <c r="B8203" t="s">
        <v>33600</v>
      </c>
      <c r="C8203" t="s">
        <v>33601</v>
      </c>
      <c r="D8203">
        <v>7</v>
      </c>
      <c r="E8203">
        <v>628</v>
      </c>
      <c r="F8203" t="s">
        <v>33602</v>
      </c>
      <c r="G8203" t="str">
        <f t="shared" si="256"/>
        <v>628Clear / Satin Brass</v>
      </c>
      <c r="H8203">
        <f t="shared" si="257"/>
        <v>8465</v>
      </c>
    </row>
    <row r="8204" spans="1:8">
      <c r="A8204">
        <v>8466</v>
      </c>
      <c r="B8204" t="s">
        <v>529</v>
      </c>
      <c r="C8204" t="s">
        <v>33603</v>
      </c>
      <c r="D8204">
        <v>16</v>
      </c>
      <c r="E8204">
        <v>374</v>
      </c>
      <c r="F8204" t="s">
        <v>33604</v>
      </c>
      <c r="G8204" t="str">
        <f t="shared" si="256"/>
        <v>374Sky Blue</v>
      </c>
      <c r="H8204">
        <f t="shared" si="257"/>
        <v>8466</v>
      </c>
    </row>
    <row r="8205" spans="1:8">
      <c r="A8205">
        <v>8467</v>
      </c>
      <c r="B8205" t="s">
        <v>379</v>
      </c>
      <c r="C8205" t="s">
        <v>33605</v>
      </c>
      <c r="D8205">
        <v>16</v>
      </c>
      <c r="E8205" t="s">
        <v>5853</v>
      </c>
      <c r="F8205" t="s">
        <v>33606</v>
      </c>
      <c r="G8205" t="str">
        <f t="shared" si="256"/>
        <v>Blue</v>
      </c>
      <c r="H8205">
        <f t="shared" si="257"/>
        <v>8467</v>
      </c>
    </row>
    <row r="8206" spans="1:8">
      <c r="A8206">
        <v>8468</v>
      </c>
      <c r="B8206" t="s">
        <v>251</v>
      </c>
      <c r="C8206" t="s">
        <v>33607</v>
      </c>
      <c r="D8206">
        <v>15</v>
      </c>
      <c r="E8206">
        <v>374</v>
      </c>
      <c r="F8206" t="s">
        <v>33608</v>
      </c>
      <c r="G8206" t="str">
        <f t="shared" si="256"/>
        <v>374Green</v>
      </c>
      <c r="H8206">
        <f t="shared" si="257"/>
        <v>8468</v>
      </c>
    </row>
    <row r="8207" spans="1:8">
      <c r="A8207">
        <v>8469</v>
      </c>
      <c r="B8207" t="s">
        <v>33609</v>
      </c>
      <c r="C8207" t="s">
        <v>33610</v>
      </c>
      <c r="D8207">
        <v>10</v>
      </c>
      <c r="E8207">
        <v>37</v>
      </c>
      <c r="F8207" t="s">
        <v>33611</v>
      </c>
      <c r="G8207" t="str">
        <f t="shared" si="256"/>
        <v>37Milky</v>
      </c>
      <c r="H8207">
        <f t="shared" si="257"/>
        <v>8469</v>
      </c>
    </row>
    <row r="8208" spans="1:8">
      <c r="A8208">
        <v>8470</v>
      </c>
      <c r="B8208" t="s">
        <v>6462</v>
      </c>
      <c r="C8208" t="s">
        <v>33612</v>
      </c>
      <c r="D8208">
        <v>9</v>
      </c>
      <c r="E8208">
        <v>628</v>
      </c>
      <c r="F8208" t="s">
        <v>33613</v>
      </c>
      <c r="G8208" t="str">
        <f t="shared" si="256"/>
        <v>628Gray Linen</v>
      </c>
      <c r="H8208">
        <f t="shared" si="257"/>
        <v>8470</v>
      </c>
    </row>
    <row r="8209" spans="1:8">
      <c r="A8209">
        <v>8471</v>
      </c>
      <c r="B8209" t="s">
        <v>33614</v>
      </c>
      <c r="C8209" t="s">
        <v>33615</v>
      </c>
      <c r="D8209">
        <v>7</v>
      </c>
      <c r="E8209">
        <v>628</v>
      </c>
      <c r="F8209" t="s">
        <v>33616</v>
      </c>
      <c r="G8209" t="str">
        <f t="shared" si="256"/>
        <v>628Mottled Blown Glass</v>
      </c>
      <c r="H8209">
        <f t="shared" si="257"/>
        <v>8471</v>
      </c>
    </row>
    <row r="8210" spans="1:8">
      <c r="A8210">
        <v>8472</v>
      </c>
      <c r="B8210" t="s">
        <v>379</v>
      </c>
      <c r="C8210" t="s">
        <v>33617</v>
      </c>
      <c r="D8210">
        <v>16</v>
      </c>
      <c r="E8210">
        <v>775</v>
      </c>
      <c r="F8210" t="s">
        <v>33618</v>
      </c>
      <c r="G8210" t="str">
        <f t="shared" si="256"/>
        <v>775Blue</v>
      </c>
      <c r="H8210">
        <f t="shared" si="257"/>
        <v>8472</v>
      </c>
    </row>
    <row r="8211" spans="1:8">
      <c r="A8211">
        <v>8473</v>
      </c>
      <c r="B8211" t="s">
        <v>265</v>
      </c>
      <c r="C8211" t="s">
        <v>33619</v>
      </c>
      <c r="D8211">
        <v>26</v>
      </c>
      <c r="E8211">
        <v>775</v>
      </c>
      <c r="F8211" t="s">
        <v>33620</v>
      </c>
      <c r="G8211" t="str">
        <f t="shared" si="256"/>
        <v>775Copper</v>
      </c>
      <c r="H8211">
        <f t="shared" si="257"/>
        <v>8473</v>
      </c>
    </row>
    <row r="8212" spans="1:8">
      <c r="A8212">
        <v>8474</v>
      </c>
      <c r="B8212" t="s">
        <v>33621</v>
      </c>
      <c r="C8212" t="s">
        <v>33622</v>
      </c>
      <c r="D8212">
        <v>9</v>
      </c>
      <c r="E8212">
        <v>480</v>
      </c>
      <c r="F8212" t="s">
        <v>33623</v>
      </c>
      <c r="G8212" t="str">
        <f t="shared" si="256"/>
        <v>480Matte Graphite</v>
      </c>
      <c r="H8212">
        <f t="shared" si="257"/>
        <v>8474</v>
      </c>
    </row>
    <row r="8213" spans="1:8">
      <c r="A8213">
        <v>8475</v>
      </c>
      <c r="B8213" t="s">
        <v>28194</v>
      </c>
      <c r="C8213" t="s">
        <v>33624</v>
      </c>
      <c r="D8213">
        <v>23</v>
      </c>
      <c r="E8213">
        <v>480</v>
      </c>
      <c r="F8213" t="s">
        <v>33625</v>
      </c>
      <c r="G8213" t="str">
        <f t="shared" si="256"/>
        <v>480Matte Gold</v>
      </c>
      <c r="H8213">
        <f t="shared" si="257"/>
        <v>8475</v>
      </c>
    </row>
    <row r="8214" spans="1:8">
      <c r="A8214">
        <v>8476</v>
      </c>
      <c r="B8214" t="s">
        <v>33626</v>
      </c>
      <c r="C8214" t="s">
        <v>33627</v>
      </c>
      <c r="D8214">
        <v>18</v>
      </c>
      <c r="E8214">
        <v>480</v>
      </c>
      <c r="F8214" t="s">
        <v>33628</v>
      </c>
      <c r="G8214" t="str">
        <f t="shared" si="256"/>
        <v>480Matte Pink Gold</v>
      </c>
      <c r="H8214">
        <f t="shared" si="257"/>
        <v>8476</v>
      </c>
    </row>
    <row r="8215" spans="1:8">
      <c r="A8215">
        <v>8477</v>
      </c>
      <c r="B8215" t="s">
        <v>33629</v>
      </c>
      <c r="C8215" t="s">
        <v>33630</v>
      </c>
      <c r="D8215">
        <v>18</v>
      </c>
      <c r="E8215">
        <v>480</v>
      </c>
      <c r="F8215" t="s">
        <v>33631</v>
      </c>
      <c r="G8215" t="str">
        <f t="shared" si="256"/>
        <v>480Glossy Pink Gold</v>
      </c>
      <c r="H8215">
        <f t="shared" si="257"/>
        <v>8477</v>
      </c>
    </row>
    <row r="8216" spans="1:8">
      <c r="A8216">
        <v>8478</v>
      </c>
      <c r="B8216" t="s">
        <v>33632</v>
      </c>
      <c r="C8216" t="s">
        <v>33633</v>
      </c>
      <c r="D8216">
        <v>23</v>
      </c>
      <c r="E8216">
        <v>480</v>
      </c>
      <c r="F8216" t="s">
        <v>33634</v>
      </c>
      <c r="G8216" t="str">
        <f t="shared" si="256"/>
        <v>480Glossy Gold</v>
      </c>
      <c r="H8216">
        <f t="shared" si="257"/>
        <v>8478</v>
      </c>
    </row>
    <row r="8217" spans="1:8">
      <c r="A8217">
        <v>8479</v>
      </c>
      <c r="B8217" t="s">
        <v>33635</v>
      </c>
      <c r="C8217" t="s">
        <v>33636</v>
      </c>
      <c r="D8217">
        <v>9</v>
      </c>
      <c r="E8217">
        <v>480</v>
      </c>
      <c r="F8217" t="s">
        <v>33637</v>
      </c>
      <c r="G8217" t="str">
        <f t="shared" si="256"/>
        <v>480Glossy Graphite</v>
      </c>
      <c r="H8217">
        <f t="shared" si="257"/>
        <v>8479</v>
      </c>
    </row>
    <row r="8218" spans="1:8">
      <c r="A8218">
        <v>8480</v>
      </c>
      <c r="B8218" t="s">
        <v>33638</v>
      </c>
      <c r="C8218" t="s">
        <v>33639</v>
      </c>
      <c r="D8218">
        <v>9</v>
      </c>
      <c r="E8218">
        <v>628</v>
      </c>
      <c r="F8218" t="s">
        <v>33640</v>
      </c>
      <c r="G8218" t="str">
        <f t="shared" si="256"/>
        <v>628Grey Speckled</v>
      </c>
      <c r="H8218">
        <f t="shared" si="257"/>
        <v>8480</v>
      </c>
    </row>
    <row r="8219" spans="1:8">
      <c r="A8219">
        <v>8481</v>
      </c>
      <c r="B8219" t="s">
        <v>33641</v>
      </c>
      <c r="C8219" t="s">
        <v>33642</v>
      </c>
      <c r="D8219">
        <v>18</v>
      </c>
      <c r="E8219">
        <v>480</v>
      </c>
      <c r="F8219" t="s">
        <v>33643</v>
      </c>
      <c r="G8219" t="str">
        <f t="shared" si="256"/>
        <v>480Matte Pink Gold / Cognac Leather</v>
      </c>
      <c r="H8219">
        <f t="shared" si="257"/>
        <v>8481</v>
      </c>
    </row>
    <row r="8220" spans="1:8">
      <c r="A8220">
        <v>8482</v>
      </c>
      <c r="B8220" t="s">
        <v>33644</v>
      </c>
      <c r="C8220" t="s">
        <v>33645</v>
      </c>
      <c r="D8220">
        <v>9</v>
      </c>
      <c r="E8220">
        <v>480</v>
      </c>
      <c r="F8220" t="s">
        <v>33646</v>
      </c>
      <c r="G8220" t="str">
        <f t="shared" si="256"/>
        <v>480Matte Graphite / Black Leather</v>
      </c>
      <c r="H8220">
        <f t="shared" si="257"/>
        <v>8482</v>
      </c>
    </row>
    <row r="8221" spans="1:8">
      <c r="A8221">
        <v>8483</v>
      </c>
      <c r="B8221" t="s">
        <v>15571</v>
      </c>
      <c r="C8221" t="s">
        <v>33647</v>
      </c>
      <c r="D8221">
        <v>23</v>
      </c>
      <c r="E8221" t="s">
        <v>5853</v>
      </c>
      <c r="F8221" t="s">
        <v>33648</v>
      </c>
      <c r="G8221" t="str">
        <f t="shared" si="256"/>
        <v>Brushed Gold</v>
      </c>
      <c r="H8221">
        <f t="shared" si="257"/>
        <v>8483</v>
      </c>
    </row>
    <row r="8222" spans="1:8">
      <c r="A8222">
        <v>8484</v>
      </c>
      <c r="B8222" t="s">
        <v>33649</v>
      </c>
      <c r="C8222" t="s">
        <v>33650</v>
      </c>
      <c r="D8222">
        <v>18</v>
      </c>
      <c r="E8222">
        <v>480</v>
      </c>
      <c r="F8222" t="s">
        <v>33651</v>
      </c>
      <c r="G8222" t="str">
        <f t="shared" si="256"/>
        <v>480Brushed Pink Gold</v>
      </c>
      <c r="H8222">
        <f t="shared" si="257"/>
        <v>8484</v>
      </c>
    </row>
    <row r="8223" spans="1:8">
      <c r="A8223">
        <v>8485</v>
      </c>
      <c r="B8223" t="s">
        <v>33652</v>
      </c>
      <c r="C8223" t="s">
        <v>33653</v>
      </c>
      <c r="D8223">
        <v>11</v>
      </c>
      <c r="E8223">
        <v>480</v>
      </c>
      <c r="F8223" t="s">
        <v>33654</v>
      </c>
      <c r="G8223" t="str">
        <f t="shared" si="256"/>
        <v>480Sand Varnished</v>
      </c>
      <c r="H8223">
        <f t="shared" si="257"/>
        <v>8485</v>
      </c>
    </row>
    <row r="8224" spans="1:8">
      <c r="A8224">
        <v>8486</v>
      </c>
      <c r="B8224" t="s">
        <v>33655</v>
      </c>
      <c r="C8224" t="s">
        <v>33656</v>
      </c>
      <c r="D8224">
        <v>16</v>
      </c>
      <c r="E8224">
        <v>480</v>
      </c>
      <c r="F8224" t="s">
        <v>33657</v>
      </c>
      <c r="G8224" t="str">
        <f t="shared" si="256"/>
        <v>480Blue / Night Blue</v>
      </c>
      <c r="H8224">
        <f t="shared" si="257"/>
        <v>8486</v>
      </c>
    </row>
    <row r="8225" spans="1:8">
      <c r="A8225">
        <v>8487</v>
      </c>
      <c r="B8225" t="s">
        <v>33658</v>
      </c>
      <c r="C8225" t="s">
        <v>33659</v>
      </c>
      <c r="D8225">
        <v>23</v>
      </c>
      <c r="E8225">
        <v>480</v>
      </c>
      <c r="F8225" t="s">
        <v>33660</v>
      </c>
      <c r="G8225" t="str">
        <f t="shared" si="256"/>
        <v>480Gold / Mustard</v>
      </c>
      <c r="H8225">
        <f t="shared" si="257"/>
        <v>8487</v>
      </c>
    </row>
    <row r="8226" spans="1:8">
      <c r="A8226">
        <v>8488</v>
      </c>
      <c r="B8226" t="s">
        <v>33661</v>
      </c>
      <c r="C8226" t="s">
        <v>33662</v>
      </c>
      <c r="D8226">
        <v>9</v>
      </c>
      <c r="E8226">
        <v>480</v>
      </c>
      <c r="F8226" t="s">
        <v>33663</v>
      </c>
      <c r="G8226" t="str">
        <f t="shared" si="256"/>
        <v>480Graphite / Anthracite</v>
      </c>
      <c r="H8226">
        <f t="shared" si="257"/>
        <v>8488</v>
      </c>
    </row>
    <row r="8227" spans="1:8">
      <c r="A8227">
        <v>8489</v>
      </c>
      <c r="B8227" t="s">
        <v>33664</v>
      </c>
      <c r="C8227" t="s">
        <v>33665</v>
      </c>
      <c r="D8227">
        <v>18</v>
      </c>
      <c r="E8227">
        <v>480</v>
      </c>
      <c r="F8227" t="s">
        <v>33666</v>
      </c>
      <c r="G8227" t="str">
        <f t="shared" si="256"/>
        <v>480Powder Pink / Chestnut</v>
      </c>
      <c r="H8227">
        <f t="shared" si="257"/>
        <v>8489</v>
      </c>
    </row>
    <row r="8228" spans="1:8">
      <c r="A8228">
        <v>8490</v>
      </c>
      <c r="B8228" t="s">
        <v>33667</v>
      </c>
      <c r="C8228" t="s">
        <v>33668</v>
      </c>
      <c r="D8228">
        <v>8</v>
      </c>
      <c r="E8228">
        <v>480</v>
      </c>
      <c r="F8228" t="s">
        <v>33669</v>
      </c>
      <c r="G8228" t="str">
        <f t="shared" si="256"/>
        <v>480Glossy Black Nickel</v>
      </c>
      <c r="H8228">
        <f t="shared" si="257"/>
        <v>8490</v>
      </c>
    </row>
    <row r="8229" spans="1:8">
      <c r="A8229">
        <v>8491</v>
      </c>
      <c r="B8229" t="s">
        <v>13512</v>
      </c>
      <c r="C8229" t="s">
        <v>33670</v>
      </c>
      <c r="D8229">
        <v>8</v>
      </c>
      <c r="E8229">
        <v>480</v>
      </c>
      <c r="F8229" t="s">
        <v>33671</v>
      </c>
      <c r="G8229" t="str">
        <f t="shared" si="256"/>
        <v>480Brushed Black Nickel</v>
      </c>
      <c r="H8229">
        <f t="shared" si="257"/>
        <v>8491</v>
      </c>
    </row>
    <row r="8230" spans="1:8">
      <c r="A8230">
        <v>8492</v>
      </c>
      <c r="B8230" t="s">
        <v>33672</v>
      </c>
      <c r="C8230" t="s">
        <v>33673</v>
      </c>
      <c r="D8230">
        <v>7</v>
      </c>
      <c r="E8230">
        <v>516</v>
      </c>
      <c r="F8230" t="s">
        <v>33674</v>
      </c>
      <c r="G8230" t="str">
        <f t="shared" si="256"/>
        <v>516Straight Crystal</v>
      </c>
      <c r="H8230">
        <f t="shared" si="257"/>
        <v>8492</v>
      </c>
    </row>
    <row r="8231" spans="1:8">
      <c r="A8231">
        <v>8493</v>
      </c>
      <c r="B8231" t="s">
        <v>33675</v>
      </c>
      <c r="C8231" t="s">
        <v>33676</v>
      </c>
      <c r="D8231">
        <v>7</v>
      </c>
      <c r="E8231">
        <v>516</v>
      </c>
      <c r="F8231" t="s">
        <v>33677</v>
      </c>
      <c r="G8231" t="str">
        <f t="shared" si="256"/>
        <v>516Classic Crystal</v>
      </c>
      <c r="H8231">
        <f t="shared" si="257"/>
        <v>8493</v>
      </c>
    </row>
    <row r="8232" spans="1:8">
      <c r="A8232">
        <v>8494</v>
      </c>
      <c r="B8232" t="s">
        <v>3239</v>
      </c>
      <c r="C8232" t="s">
        <v>33678</v>
      </c>
      <c r="D8232">
        <v>19</v>
      </c>
      <c r="E8232">
        <v>628</v>
      </c>
      <c r="F8232" t="s">
        <v>33679</v>
      </c>
      <c r="G8232" t="str">
        <f t="shared" si="256"/>
        <v>628Sandstone</v>
      </c>
      <c r="H8232">
        <f t="shared" si="257"/>
        <v>8494</v>
      </c>
    </row>
    <row r="8233" spans="1:8">
      <c r="A8233">
        <v>8495</v>
      </c>
      <c r="B8233" t="s">
        <v>27907</v>
      </c>
      <c r="C8233" t="s">
        <v>33680</v>
      </c>
      <c r="D8233">
        <v>7</v>
      </c>
      <c r="E8233">
        <v>628</v>
      </c>
      <c r="F8233" t="s">
        <v>33681</v>
      </c>
      <c r="G8233" t="str">
        <f t="shared" si="256"/>
        <v>628Clear Hammered</v>
      </c>
      <c r="H8233">
        <f t="shared" si="257"/>
        <v>8495</v>
      </c>
    </row>
    <row r="8234" spans="1:8">
      <c r="A8234">
        <v>8496</v>
      </c>
      <c r="B8234" t="s">
        <v>33682</v>
      </c>
      <c r="C8234" t="s">
        <v>33683</v>
      </c>
      <c r="D8234">
        <v>26</v>
      </c>
      <c r="E8234">
        <v>628</v>
      </c>
      <c r="F8234" t="s">
        <v>33684</v>
      </c>
      <c r="G8234" t="str">
        <f t="shared" si="256"/>
        <v>628Copper Hammered</v>
      </c>
      <c r="H8234">
        <f t="shared" si="257"/>
        <v>8496</v>
      </c>
    </row>
    <row r="8235" spans="1:8">
      <c r="A8235">
        <v>8497</v>
      </c>
      <c r="B8235" t="s">
        <v>33685</v>
      </c>
      <c r="C8235" t="s">
        <v>33686</v>
      </c>
      <c r="D8235">
        <v>20</v>
      </c>
      <c r="E8235">
        <v>850</v>
      </c>
      <c r="F8235" t="s">
        <v>33687</v>
      </c>
      <c r="G8235" t="str">
        <f t="shared" si="256"/>
        <v>850Denim</v>
      </c>
      <c r="H8235">
        <f t="shared" si="257"/>
        <v>8497</v>
      </c>
    </row>
    <row r="8236" spans="1:8">
      <c r="A8236">
        <v>8498</v>
      </c>
      <c r="B8236" t="s">
        <v>33688</v>
      </c>
      <c r="C8236" t="s">
        <v>33689</v>
      </c>
      <c r="D8236">
        <v>20</v>
      </c>
      <c r="E8236">
        <v>480</v>
      </c>
      <c r="F8236" t="s">
        <v>33690</v>
      </c>
      <c r="G8236" t="str">
        <f t="shared" si="256"/>
        <v>4804 Ever</v>
      </c>
      <c r="H8236">
        <f t="shared" si="257"/>
        <v>8498</v>
      </c>
    </row>
    <row r="8237" spans="1:8">
      <c r="A8237">
        <v>8499</v>
      </c>
      <c r="B8237" t="s">
        <v>50365</v>
      </c>
      <c r="C8237" t="s">
        <v>33691</v>
      </c>
      <c r="D8237">
        <v>15</v>
      </c>
      <c r="E8237">
        <v>480</v>
      </c>
      <c r="F8237" t="s">
        <v>50366</v>
      </c>
      <c r="G8237" t="str">
        <f t="shared" si="256"/>
        <v>480Matte Sage Green</v>
      </c>
      <c r="H8237">
        <f t="shared" si="257"/>
        <v>8499</v>
      </c>
    </row>
    <row r="8238" spans="1:8">
      <c r="A8238">
        <v>8500</v>
      </c>
      <c r="B8238" t="s">
        <v>50367</v>
      </c>
      <c r="C8238" t="s">
        <v>33692</v>
      </c>
      <c r="D8238">
        <v>18</v>
      </c>
      <c r="E8238">
        <v>480</v>
      </c>
      <c r="F8238" t="s">
        <v>50368</v>
      </c>
      <c r="G8238" t="str">
        <f t="shared" si="256"/>
        <v>480Matte Powder Pink</v>
      </c>
      <c r="H8238">
        <f t="shared" si="257"/>
        <v>8500</v>
      </c>
    </row>
    <row r="8239" spans="1:8">
      <c r="A8239">
        <v>8501</v>
      </c>
      <c r="B8239" t="s">
        <v>46653</v>
      </c>
      <c r="C8239" t="s">
        <v>33693</v>
      </c>
      <c r="D8239">
        <v>14</v>
      </c>
      <c r="E8239">
        <v>480</v>
      </c>
      <c r="F8239" t="s">
        <v>50369</v>
      </c>
      <c r="G8239" t="str">
        <f t="shared" si="256"/>
        <v>480Matte Mustard</v>
      </c>
      <c r="H8239">
        <f t="shared" si="257"/>
        <v>8501</v>
      </c>
    </row>
    <row r="8240" spans="1:8">
      <c r="A8240">
        <v>8502</v>
      </c>
      <c r="B8240" t="s">
        <v>50370</v>
      </c>
      <c r="C8240" t="s">
        <v>33694</v>
      </c>
      <c r="D8240">
        <v>16</v>
      </c>
      <c r="E8240">
        <v>480</v>
      </c>
      <c r="F8240" t="s">
        <v>50371</v>
      </c>
      <c r="G8240" t="str">
        <f t="shared" si="256"/>
        <v>480Matte Blue Avio</v>
      </c>
      <c r="H8240">
        <f t="shared" si="257"/>
        <v>8502</v>
      </c>
    </row>
    <row r="8241" spans="1:8">
      <c r="A8241">
        <v>8503</v>
      </c>
      <c r="B8241" t="s">
        <v>2473</v>
      </c>
      <c r="C8241" t="s">
        <v>33695</v>
      </c>
      <c r="D8241">
        <v>7</v>
      </c>
      <c r="E8241">
        <v>44</v>
      </c>
      <c r="F8241" t="s">
        <v>33696</v>
      </c>
      <c r="G8241" t="str">
        <f t="shared" si="256"/>
        <v>44Translucent</v>
      </c>
      <c r="H8241">
        <f t="shared" si="257"/>
        <v>8503</v>
      </c>
    </row>
    <row r="8242" spans="1:8">
      <c r="A8242">
        <v>8504</v>
      </c>
      <c r="B8242" t="s">
        <v>6789</v>
      </c>
      <c r="C8242" t="s">
        <v>33697</v>
      </c>
      <c r="D8242">
        <v>35</v>
      </c>
      <c r="E8242">
        <v>850</v>
      </c>
      <c r="F8242" t="s">
        <v>33698</v>
      </c>
      <c r="G8242" t="str">
        <f t="shared" si="256"/>
        <v>850Smoked Glass</v>
      </c>
      <c r="H8242">
        <f t="shared" si="257"/>
        <v>8504</v>
      </c>
    </row>
    <row r="8243" spans="1:8">
      <c r="A8243">
        <v>8505</v>
      </c>
      <c r="B8243" t="s">
        <v>243</v>
      </c>
      <c r="C8243" t="s">
        <v>33699</v>
      </c>
      <c r="D8243">
        <v>11</v>
      </c>
      <c r="E8243">
        <v>850</v>
      </c>
      <c r="F8243" t="s">
        <v>33700</v>
      </c>
      <c r="G8243" t="str">
        <f t="shared" si="256"/>
        <v>850White</v>
      </c>
      <c r="H8243">
        <f t="shared" si="257"/>
        <v>8505</v>
      </c>
    </row>
    <row r="8244" spans="1:8">
      <c r="A8244">
        <v>8506</v>
      </c>
      <c r="B8244" t="s">
        <v>241</v>
      </c>
      <c r="C8244" t="s">
        <v>33701</v>
      </c>
      <c r="D8244">
        <v>9</v>
      </c>
      <c r="E8244">
        <v>850</v>
      </c>
      <c r="F8244" t="s">
        <v>33702</v>
      </c>
      <c r="G8244" t="str">
        <f t="shared" si="256"/>
        <v>850Grey</v>
      </c>
      <c r="H8244">
        <f t="shared" si="257"/>
        <v>8506</v>
      </c>
    </row>
    <row r="8245" spans="1:8">
      <c r="A8245">
        <v>8507</v>
      </c>
      <c r="B8245" t="s">
        <v>33703</v>
      </c>
      <c r="C8245" t="s">
        <v>33704</v>
      </c>
      <c r="D8245">
        <v>9</v>
      </c>
      <c r="E8245">
        <v>628</v>
      </c>
      <c r="F8245" t="s">
        <v>33705</v>
      </c>
      <c r="G8245" t="str">
        <f t="shared" si="256"/>
        <v>628Speckled Seedy</v>
      </c>
      <c r="H8245">
        <f t="shared" si="257"/>
        <v>8507</v>
      </c>
    </row>
    <row r="8246" spans="1:8">
      <c r="A8246">
        <v>8508</v>
      </c>
      <c r="B8246" t="s">
        <v>33706</v>
      </c>
      <c r="C8246" t="s">
        <v>33707</v>
      </c>
      <c r="D8246">
        <v>16</v>
      </c>
      <c r="E8246">
        <v>162</v>
      </c>
      <c r="F8246" t="s">
        <v>33708</v>
      </c>
      <c r="G8246" t="str">
        <f t="shared" si="256"/>
        <v>162Ice Blue Naugahyde</v>
      </c>
      <c r="H8246">
        <f t="shared" si="257"/>
        <v>8508</v>
      </c>
    </row>
    <row r="8247" spans="1:8">
      <c r="A8247">
        <v>8509</v>
      </c>
      <c r="B8247" t="s">
        <v>33709</v>
      </c>
      <c r="C8247" t="s">
        <v>33710</v>
      </c>
      <c r="D8247">
        <v>16</v>
      </c>
      <c r="E8247">
        <v>162</v>
      </c>
      <c r="F8247" t="s">
        <v>33711</v>
      </c>
      <c r="G8247" t="str">
        <f t="shared" si="256"/>
        <v>162Peacock Naugahyde</v>
      </c>
      <c r="H8247">
        <f t="shared" si="257"/>
        <v>8509</v>
      </c>
    </row>
    <row r="8248" spans="1:8">
      <c r="A8248">
        <v>8510</v>
      </c>
      <c r="B8248" t="s">
        <v>33712</v>
      </c>
      <c r="C8248" t="s">
        <v>33713</v>
      </c>
      <c r="D8248">
        <v>18</v>
      </c>
      <c r="E8248">
        <v>162</v>
      </c>
      <c r="F8248" t="s">
        <v>33714</v>
      </c>
      <c r="G8248" t="str">
        <f t="shared" si="256"/>
        <v>162Powder Pink Naugahyde</v>
      </c>
      <c r="H8248">
        <f t="shared" si="257"/>
        <v>8510</v>
      </c>
    </row>
    <row r="8249" spans="1:8">
      <c r="A8249">
        <v>8511</v>
      </c>
      <c r="B8249" t="s">
        <v>33715</v>
      </c>
      <c r="C8249" t="s">
        <v>33716</v>
      </c>
      <c r="D8249">
        <v>24</v>
      </c>
      <c r="E8249">
        <v>162</v>
      </c>
      <c r="F8249" t="s">
        <v>33717</v>
      </c>
      <c r="G8249" t="str">
        <f t="shared" si="256"/>
        <v>162Tarnished Silver Naugahyde</v>
      </c>
      <c r="H8249">
        <f t="shared" si="257"/>
        <v>8511</v>
      </c>
    </row>
    <row r="8250" spans="1:8">
      <c r="A8250">
        <v>8512</v>
      </c>
      <c r="B8250" t="s">
        <v>33718</v>
      </c>
      <c r="C8250" t="s">
        <v>33719</v>
      </c>
      <c r="D8250">
        <v>16</v>
      </c>
      <c r="E8250">
        <v>162</v>
      </c>
      <c r="F8250" t="s">
        <v>33720</v>
      </c>
      <c r="G8250" t="str">
        <f t="shared" si="256"/>
        <v>162French Blue Leather</v>
      </c>
      <c r="H8250">
        <f t="shared" si="257"/>
        <v>8512</v>
      </c>
    </row>
    <row r="8251" spans="1:8">
      <c r="A8251">
        <v>8513</v>
      </c>
      <c r="B8251" t="s">
        <v>33721</v>
      </c>
      <c r="C8251" t="s">
        <v>33722</v>
      </c>
      <c r="D8251">
        <v>20</v>
      </c>
      <c r="E8251">
        <v>162</v>
      </c>
      <c r="F8251" t="s">
        <v>50372</v>
      </c>
      <c r="G8251" t="str">
        <f t="shared" si="256"/>
        <v>162Cordova Leather</v>
      </c>
      <c r="H8251">
        <f t="shared" si="257"/>
        <v>8513</v>
      </c>
    </row>
    <row r="8252" spans="1:8">
      <c r="A8252">
        <v>8514</v>
      </c>
      <c r="B8252" t="s">
        <v>33723</v>
      </c>
      <c r="C8252" t="s">
        <v>33724</v>
      </c>
      <c r="D8252">
        <v>18</v>
      </c>
      <c r="E8252">
        <v>162</v>
      </c>
      <c r="F8252" t="s">
        <v>33725</v>
      </c>
      <c r="G8252" t="str">
        <f t="shared" si="256"/>
        <v>162Petal Leather</v>
      </c>
      <c r="H8252">
        <f t="shared" si="257"/>
        <v>8514</v>
      </c>
    </row>
    <row r="8253" spans="1:8">
      <c r="A8253">
        <v>8515</v>
      </c>
      <c r="B8253" t="s">
        <v>33726</v>
      </c>
      <c r="C8253" t="s">
        <v>33727</v>
      </c>
      <c r="D8253">
        <v>13</v>
      </c>
      <c r="E8253">
        <v>162</v>
      </c>
      <c r="F8253" t="s">
        <v>33728</v>
      </c>
      <c r="G8253" t="str">
        <f t="shared" si="256"/>
        <v>162Rust Leather</v>
      </c>
      <c r="H8253">
        <f t="shared" si="257"/>
        <v>8515</v>
      </c>
    </row>
    <row r="8254" spans="1:8">
      <c r="A8254">
        <v>8516</v>
      </c>
      <c r="B8254" t="s">
        <v>33729</v>
      </c>
      <c r="C8254" t="s">
        <v>33730</v>
      </c>
      <c r="D8254">
        <v>9</v>
      </c>
      <c r="E8254">
        <v>162</v>
      </c>
      <c r="F8254" t="s">
        <v>33731</v>
      </c>
      <c r="G8254" t="str">
        <f t="shared" si="256"/>
        <v>162Pewter Upholstery</v>
      </c>
      <c r="H8254">
        <f t="shared" si="257"/>
        <v>8516</v>
      </c>
    </row>
    <row r="8255" spans="1:8">
      <c r="A8255">
        <v>8517</v>
      </c>
      <c r="B8255" t="s">
        <v>33732</v>
      </c>
      <c r="C8255" t="s">
        <v>33733</v>
      </c>
      <c r="D8255">
        <v>9</v>
      </c>
      <c r="E8255">
        <v>162</v>
      </c>
      <c r="F8255" t="s">
        <v>33734</v>
      </c>
      <c r="G8255" t="str">
        <f t="shared" si="256"/>
        <v>162Limestone Upholstery</v>
      </c>
      <c r="H8255">
        <f t="shared" si="257"/>
        <v>8517</v>
      </c>
    </row>
    <row r="8256" spans="1:8">
      <c r="A8256">
        <v>8518</v>
      </c>
      <c r="B8256" t="s">
        <v>33735</v>
      </c>
      <c r="C8256" t="s">
        <v>33736</v>
      </c>
      <c r="D8256">
        <v>10</v>
      </c>
      <c r="E8256">
        <v>850</v>
      </c>
      <c r="F8256" t="s">
        <v>33737</v>
      </c>
      <c r="G8256" t="str">
        <f t="shared" si="256"/>
        <v>850Hand Painted White</v>
      </c>
      <c r="H8256">
        <f t="shared" si="257"/>
        <v>8518</v>
      </c>
    </row>
    <row r="8257" spans="1:8">
      <c r="A8257">
        <v>8519</v>
      </c>
      <c r="B8257" t="s">
        <v>33738</v>
      </c>
      <c r="C8257" t="s">
        <v>33739</v>
      </c>
      <c r="D8257">
        <v>7</v>
      </c>
      <c r="E8257">
        <v>515</v>
      </c>
      <c r="F8257" t="s">
        <v>33740</v>
      </c>
      <c r="G8257" t="str">
        <f t="shared" si="256"/>
        <v>515Reflector Ring</v>
      </c>
      <c r="H8257">
        <f t="shared" si="257"/>
        <v>8519</v>
      </c>
    </row>
    <row r="8258" spans="1:8">
      <c r="A8258">
        <v>8520</v>
      </c>
      <c r="B8258" t="s">
        <v>33741</v>
      </c>
      <c r="C8258" t="s">
        <v>33742</v>
      </c>
      <c r="D8258">
        <v>7</v>
      </c>
      <c r="E8258">
        <v>515</v>
      </c>
      <c r="F8258" t="s">
        <v>33743</v>
      </c>
      <c r="G8258" t="str">
        <f t="shared" si="256"/>
        <v>515Luminous Ring</v>
      </c>
      <c r="H8258">
        <f t="shared" si="257"/>
        <v>8520</v>
      </c>
    </row>
    <row r="8259" spans="1:8">
      <c r="A8259">
        <v>8521</v>
      </c>
      <c r="B8259" t="s">
        <v>31697</v>
      </c>
      <c r="C8259" t="s">
        <v>33744</v>
      </c>
      <c r="D8259">
        <v>16</v>
      </c>
      <c r="E8259">
        <v>162</v>
      </c>
      <c r="F8259" t="s">
        <v>33745</v>
      </c>
      <c r="G8259" t="str">
        <f t="shared" ref="G8259:G8322" si="258">CONCATENATE(E8259,B8259)</f>
        <v>162Petrol</v>
      </c>
      <c r="H8259">
        <f t="shared" ref="H8259:H8322" si="259">A8259</f>
        <v>8521</v>
      </c>
    </row>
    <row r="8260" spans="1:8">
      <c r="A8260">
        <v>8522</v>
      </c>
      <c r="B8260" t="s">
        <v>1243</v>
      </c>
      <c r="C8260" t="s">
        <v>33746</v>
      </c>
      <c r="D8260">
        <v>9</v>
      </c>
      <c r="E8260">
        <v>162</v>
      </c>
      <c r="F8260" t="s">
        <v>33747</v>
      </c>
      <c r="G8260" t="str">
        <f t="shared" si="258"/>
        <v>162Stone Grey</v>
      </c>
      <c r="H8260">
        <f t="shared" si="259"/>
        <v>8522</v>
      </c>
    </row>
    <row r="8261" spans="1:8">
      <c r="A8261">
        <v>8523</v>
      </c>
      <c r="B8261" t="s">
        <v>33748</v>
      </c>
      <c r="C8261" t="s">
        <v>33749</v>
      </c>
      <c r="D8261">
        <v>20</v>
      </c>
      <c r="E8261">
        <v>162</v>
      </c>
      <c r="F8261" t="s">
        <v>33750</v>
      </c>
      <c r="G8261" t="str">
        <f t="shared" si="258"/>
        <v>162Dune Leather</v>
      </c>
      <c r="H8261">
        <f t="shared" si="259"/>
        <v>8523</v>
      </c>
    </row>
    <row r="8262" spans="1:8">
      <c r="A8262">
        <v>8524</v>
      </c>
      <c r="B8262" t="s">
        <v>33751</v>
      </c>
      <c r="C8262" t="s">
        <v>33752</v>
      </c>
      <c r="D8262">
        <v>42</v>
      </c>
      <c r="E8262">
        <v>628</v>
      </c>
      <c r="F8262" t="s">
        <v>33753</v>
      </c>
      <c r="G8262" t="str">
        <f t="shared" si="258"/>
        <v>628Neutral Tone Mica</v>
      </c>
      <c r="H8262">
        <f t="shared" si="259"/>
        <v>8524</v>
      </c>
    </row>
    <row r="8263" spans="1:8">
      <c r="A8263">
        <v>8525</v>
      </c>
      <c r="B8263" t="s">
        <v>33754</v>
      </c>
      <c r="C8263" t="s">
        <v>33755</v>
      </c>
      <c r="D8263">
        <v>42</v>
      </c>
      <c r="E8263">
        <v>162</v>
      </c>
      <c r="F8263" t="s">
        <v>33756</v>
      </c>
      <c r="G8263" t="str">
        <f t="shared" si="258"/>
        <v>162Hard Fumed Oak</v>
      </c>
      <c r="H8263">
        <f t="shared" si="259"/>
        <v>8525</v>
      </c>
    </row>
    <row r="8264" spans="1:8">
      <c r="A8264">
        <v>8526</v>
      </c>
      <c r="B8264" t="s">
        <v>33757</v>
      </c>
      <c r="C8264" t="s">
        <v>33758</v>
      </c>
      <c r="D8264">
        <v>8</v>
      </c>
      <c r="E8264">
        <v>162</v>
      </c>
      <c r="F8264" t="s">
        <v>33759</v>
      </c>
      <c r="G8264" t="str">
        <f t="shared" si="258"/>
        <v>162Black Wood Vein Marble</v>
      </c>
      <c r="H8264">
        <f t="shared" si="259"/>
        <v>8526</v>
      </c>
    </row>
    <row r="8265" spans="1:8">
      <c r="A8265">
        <v>8527</v>
      </c>
      <c r="B8265" t="s">
        <v>33760</v>
      </c>
      <c r="C8265" t="s">
        <v>33761</v>
      </c>
      <c r="D8265">
        <v>9</v>
      </c>
      <c r="E8265">
        <v>152</v>
      </c>
      <c r="F8265" t="s">
        <v>33762</v>
      </c>
      <c r="G8265" t="str">
        <f t="shared" si="258"/>
        <v>152Silk Grey</v>
      </c>
      <c r="H8265">
        <f t="shared" si="259"/>
        <v>8527</v>
      </c>
    </row>
    <row r="8266" spans="1:8">
      <c r="A8266">
        <v>8528</v>
      </c>
      <c r="B8266" t="s">
        <v>13796</v>
      </c>
      <c r="C8266" t="s">
        <v>33763</v>
      </c>
      <c r="D8266">
        <v>7</v>
      </c>
      <c r="E8266">
        <v>846</v>
      </c>
      <c r="F8266" t="s">
        <v>33764</v>
      </c>
      <c r="G8266" t="str">
        <f t="shared" si="258"/>
        <v>846Clear Seedy</v>
      </c>
      <c r="H8266">
        <f t="shared" si="259"/>
        <v>8528</v>
      </c>
    </row>
    <row r="8267" spans="1:8">
      <c r="A8267">
        <v>8529</v>
      </c>
      <c r="B8267" t="s">
        <v>12083</v>
      </c>
      <c r="C8267" t="s">
        <v>33765</v>
      </c>
      <c r="D8267">
        <v>9</v>
      </c>
      <c r="E8267">
        <v>846</v>
      </c>
      <c r="F8267" t="s">
        <v>33766</v>
      </c>
      <c r="G8267" t="str">
        <f t="shared" si="258"/>
        <v>846Smoked</v>
      </c>
      <c r="H8267">
        <f t="shared" si="259"/>
        <v>8529</v>
      </c>
    </row>
    <row r="8268" spans="1:8">
      <c r="A8268">
        <v>8530</v>
      </c>
      <c r="B8268" t="s">
        <v>33767</v>
      </c>
      <c r="C8268" t="s">
        <v>33768</v>
      </c>
      <c r="D8268">
        <v>7</v>
      </c>
      <c r="E8268">
        <v>628</v>
      </c>
      <c r="F8268" t="s">
        <v>33769</v>
      </c>
      <c r="G8268" t="str">
        <f t="shared" si="258"/>
        <v>628Clear Textured</v>
      </c>
      <c r="H8268">
        <f t="shared" si="259"/>
        <v>8530</v>
      </c>
    </row>
    <row r="8269" spans="1:8">
      <c r="A8269">
        <v>8531</v>
      </c>
      <c r="B8269" t="s">
        <v>1741</v>
      </c>
      <c r="C8269" t="s">
        <v>33770</v>
      </c>
      <c r="D8269">
        <v>7</v>
      </c>
      <c r="E8269">
        <v>853</v>
      </c>
      <c r="F8269" t="s">
        <v>33771</v>
      </c>
      <c r="G8269" t="str">
        <f t="shared" si="258"/>
        <v>853Clear Seeded</v>
      </c>
      <c r="H8269">
        <f t="shared" si="259"/>
        <v>8531</v>
      </c>
    </row>
    <row r="8270" spans="1:8">
      <c r="A8270">
        <v>8532</v>
      </c>
      <c r="B8270" t="s">
        <v>31755</v>
      </c>
      <c r="C8270" t="s">
        <v>33772</v>
      </c>
      <c r="D8270">
        <v>19</v>
      </c>
      <c r="E8270">
        <v>853</v>
      </c>
      <c r="F8270" t="s">
        <v>33773</v>
      </c>
      <c r="G8270" t="str">
        <f t="shared" si="258"/>
        <v>853Amber Scavo</v>
      </c>
      <c r="H8270">
        <f t="shared" si="259"/>
        <v>8532</v>
      </c>
    </row>
    <row r="8271" spans="1:8">
      <c r="A8271">
        <v>8533</v>
      </c>
      <c r="B8271" t="s">
        <v>1386</v>
      </c>
      <c r="C8271" t="s">
        <v>33774</v>
      </c>
      <c r="D8271">
        <v>10</v>
      </c>
      <c r="E8271">
        <v>853</v>
      </c>
      <c r="F8271" t="s">
        <v>33775</v>
      </c>
      <c r="G8271" t="str">
        <f t="shared" si="258"/>
        <v>853Satin Opal</v>
      </c>
      <c r="H8271">
        <f t="shared" si="259"/>
        <v>8533</v>
      </c>
    </row>
    <row r="8272" spans="1:8">
      <c r="A8272">
        <v>8534</v>
      </c>
      <c r="B8272" t="s">
        <v>3243</v>
      </c>
      <c r="C8272" t="s">
        <v>33776</v>
      </c>
      <c r="D8272">
        <v>29</v>
      </c>
      <c r="E8272">
        <v>853</v>
      </c>
      <c r="F8272" t="s">
        <v>33777</v>
      </c>
      <c r="G8272" t="str">
        <f t="shared" si="258"/>
        <v>853Faux Alabaster</v>
      </c>
      <c r="H8272">
        <f t="shared" si="259"/>
        <v>8534</v>
      </c>
    </row>
    <row r="8273" spans="1:8">
      <c r="A8273">
        <v>8535</v>
      </c>
      <c r="B8273" t="s">
        <v>27907</v>
      </c>
      <c r="C8273" t="s">
        <v>33778</v>
      </c>
      <c r="D8273">
        <v>7</v>
      </c>
      <c r="E8273">
        <v>853</v>
      </c>
      <c r="F8273" t="s">
        <v>33779</v>
      </c>
      <c r="G8273" t="str">
        <f t="shared" si="258"/>
        <v>853Clear Hammered</v>
      </c>
      <c r="H8273">
        <f t="shared" si="259"/>
        <v>8535</v>
      </c>
    </row>
    <row r="8274" spans="1:8">
      <c r="A8274">
        <v>8536</v>
      </c>
      <c r="B8274" t="s">
        <v>1734</v>
      </c>
      <c r="C8274" t="s">
        <v>33780</v>
      </c>
      <c r="D8274">
        <v>11</v>
      </c>
      <c r="E8274">
        <v>853</v>
      </c>
      <c r="F8274" t="s">
        <v>33781</v>
      </c>
      <c r="G8274" t="str">
        <f t="shared" si="258"/>
        <v>853Linen</v>
      </c>
      <c r="H8274">
        <f t="shared" si="259"/>
        <v>8536</v>
      </c>
    </row>
    <row r="8275" spans="1:8">
      <c r="A8275">
        <v>8537</v>
      </c>
      <c r="B8275" t="s">
        <v>13341</v>
      </c>
      <c r="C8275" t="s">
        <v>33782</v>
      </c>
      <c r="D8275">
        <v>21</v>
      </c>
      <c r="E8275">
        <v>853</v>
      </c>
      <c r="F8275" t="s">
        <v>33783</v>
      </c>
      <c r="G8275" t="str">
        <f t="shared" si="258"/>
        <v>853Weathered Oak</v>
      </c>
      <c r="H8275">
        <f t="shared" si="259"/>
        <v>8537</v>
      </c>
    </row>
    <row r="8276" spans="1:8">
      <c r="A8276">
        <v>8538</v>
      </c>
      <c r="B8276" t="s">
        <v>423</v>
      </c>
      <c r="C8276" t="s">
        <v>33784</v>
      </c>
      <c r="D8276">
        <v>10</v>
      </c>
      <c r="E8276">
        <v>865</v>
      </c>
      <c r="F8276" t="s">
        <v>55710</v>
      </c>
      <c r="G8276" t="str">
        <f t="shared" si="258"/>
        <v>865Matte White</v>
      </c>
      <c r="H8276">
        <f t="shared" si="259"/>
        <v>8538</v>
      </c>
    </row>
    <row r="8277" spans="1:8">
      <c r="A8277">
        <v>8539</v>
      </c>
      <c r="B8277" t="s">
        <v>33785</v>
      </c>
      <c r="C8277" t="s">
        <v>33786</v>
      </c>
      <c r="D8277">
        <v>9</v>
      </c>
      <c r="E8277">
        <v>152</v>
      </c>
      <c r="F8277" t="s">
        <v>33787</v>
      </c>
      <c r="G8277" t="str">
        <f t="shared" si="258"/>
        <v>152Justo Lyse Grey</v>
      </c>
      <c r="H8277">
        <f t="shared" si="259"/>
        <v>8539</v>
      </c>
    </row>
    <row r="8278" spans="1:8">
      <c r="A8278">
        <v>8540</v>
      </c>
      <c r="B8278" t="s">
        <v>33788</v>
      </c>
      <c r="C8278" t="s">
        <v>33789</v>
      </c>
      <c r="D8278">
        <v>9</v>
      </c>
      <c r="E8278">
        <v>152</v>
      </c>
      <c r="F8278" t="s">
        <v>33790</v>
      </c>
      <c r="G8278" t="str">
        <f t="shared" si="258"/>
        <v>152Solis Grey</v>
      </c>
      <c r="H8278">
        <f t="shared" si="259"/>
        <v>8540</v>
      </c>
    </row>
    <row r="8279" spans="1:8">
      <c r="A8279">
        <v>8541</v>
      </c>
      <c r="B8279" t="s">
        <v>33791</v>
      </c>
      <c r="C8279" t="s">
        <v>33792</v>
      </c>
      <c r="D8279">
        <v>9</v>
      </c>
      <c r="E8279">
        <v>152</v>
      </c>
      <c r="F8279" t="s">
        <v>33793</v>
      </c>
      <c r="G8279" t="str">
        <f t="shared" si="258"/>
        <v>152Summit Uni Grey</v>
      </c>
      <c r="H8279">
        <f t="shared" si="259"/>
        <v>8541</v>
      </c>
    </row>
    <row r="8280" spans="1:8">
      <c r="A8280">
        <v>8542</v>
      </c>
      <c r="B8280" t="s">
        <v>6108</v>
      </c>
      <c r="C8280" t="s">
        <v>33794</v>
      </c>
      <c r="D8280">
        <v>21</v>
      </c>
      <c r="E8280">
        <v>628</v>
      </c>
      <c r="F8280" t="s">
        <v>33795</v>
      </c>
      <c r="G8280" t="str">
        <f t="shared" si="258"/>
        <v>628Driftwood</v>
      </c>
      <c r="H8280">
        <f t="shared" si="259"/>
        <v>8542</v>
      </c>
    </row>
    <row r="8281" spans="1:8">
      <c r="A8281">
        <v>8543</v>
      </c>
      <c r="B8281" t="s">
        <v>33796</v>
      </c>
      <c r="C8281" t="s">
        <v>33797</v>
      </c>
      <c r="D8281">
        <v>16</v>
      </c>
      <c r="E8281">
        <v>628</v>
      </c>
      <c r="F8281" t="s">
        <v>33798</v>
      </c>
      <c r="G8281" t="str">
        <f t="shared" si="258"/>
        <v>628Whispy Cloud Sky Blue</v>
      </c>
      <c r="H8281">
        <f t="shared" si="259"/>
        <v>8543</v>
      </c>
    </row>
    <row r="8282" spans="1:8">
      <c r="A8282">
        <v>8544</v>
      </c>
      <c r="B8282" t="s">
        <v>1357</v>
      </c>
      <c r="C8282" t="s">
        <v>33799</v>
      </c>
      <c r="D8282">
        <v>10</v>
      </c>
      <c r="E8282">
        <v>44</v>
      </c>
      <c r="F8282" t="s">
        <v>33800</v>
      </c>
      <c r="G8282" t="str">
        <f t="shared" si="258"/>
        <v>44Prismatic</v>
      </c>
      <c r="H8282">
        <f t="shared" si="259"/>
        <v>8544</v>
      </c>
    </row>
    <row r="8283" spans="1:8">
      <c r="A8283">
        <v>8545</v>
      </c>
      <c r="B8283" t="s">
        <v>21987</v>
      </c>
      <c r="C8283" t="s">
        <v>33801</v>
      </c>
      <c r="D8283">
        <v>7</v>
      </c>
      <c r="E8283">
        <v>628</v>
      </c>
      <c r="F8283" t="s">
        <v>33802</v>
      </c>
      <c r="G8283" t="str">
        <f t="shared" si="258"/>
        <v>628Clear / Satin Nickel</v>
      </c>
      <c r="H8283">
        <f t="shared" si="259"/>
        <v>8545</v>
      </c>
    </row>
    <row r="8284" spans="1:8">
      <c r="A8284">
        <v>8546</v>
      </c>
      <c r="B8284" t="s">
        <v>33803</v>
      </c>
      <c r="C8284" t="s">
        <v>33804</v>
      </c>
      <c r="D8284">
        <v>11</v>
      </c>
      <c r="E8284">
        <v>628</v>
      </c>
      <c r="F8284" t="s">
        <v>33805</v>
      </c>
      <c r="G8284" t="str">
        <f t="shared" si="258"/>
        <v>628Opal / Satin Brass</v>
      </c>
      <c r="H8284">
        <f t="shared" si="259"/>
        <v>8546</v>
      </c>
    </row>
    <row r="8285" spans="1:8">
      <c r="A8285">
        <v>8547</v>
      </c>
      <c r="B8285" t="s">
        <v>33806</v>
      </c>
      <c r="C8285" t="s">
        <v>33807</v>
      </c>
      <c r="D8285">
        <v>11</v>
      </c>
      <c r="E8285">
        <v>628</v>
      </c>
      <c r="F8285" t="s">
        <v>33808</v>
      </c>
      <c r="G8285" t="str">
        <f t="shared" si="258"/>
        <v>628Opal / Polished Nickel</v>
      </c>
      <c r="H8285">
        <f t="shared" si="259"/>
        <v>8547</v>
      </c>
    </row>
    <row r="8286" spans="1:8">
      <c r="A8286">
        <v>8548</v>
      </c>
      <c r="B8286" t="s">
        <v>1628</v>
      </c>
      <c r="C8286" t="s">
        <v>33809</v>
      </c>
      <c r="D8286">
        <v>10</v>
      </c>
      <c r="E8286">
        <v>865</v>
      </c>
      <c r="F8286" t="s">
        <v>5853</v>
      </c>
      <c r="G8286" t="str">
        <f t="shared" si="258"/>
        <v>865White Opal</v>
      </c>
      <c r="H8286">
        <f t="shared" si="259"/>
        <v>8548</v>
      </c>
    </row>
    <row r="8287" spans="1:8">
      <c r="A8287">
        <v>8549</v>
      </c>
      <c r="B8287" t="s">
        <v>33810</v>
      </c>
      <c r="C8287" t="s">
        <v>33811</v>
      </c>
      <c r="D8287">
        <v>10</v>
      </c>
      <c r="E8287">
        <v>865</v>
      </c>
      <c r="F8287" t="s">
        <v>33812</v>
      </c>
      <c r="G8287" t="str">
        <f t="shared" si="258"/>
        <v>865Matte Opal Glass</v>
      </c>
      <c r="H8287">
        <f t="shared" si="259"/>
        <v>8549</v>
      </c>
    </row>
    <row r="8288" spans="1:8">
      <c r="A8288">
        <v>8550</v>
      </c>
      <c r="B8288" t="s">
        <v>33813</v>
      </c>
      <c r="C8288" t="s">
        <v>33814</v>
      </c>
      <c r="D8288">
        <v>10</v>
      </c>
      <c r="E8288">
        <v>865</v>
      </c>
      <c r="F8288" t="s">
        <v>33815</v>
      </c>
      <c r="G8288" t="str">
        <f t="shared" si="258"/>
        <v>865White Tiffany</v>
      </c>
      <c r="H8288">
        <f t="shared" si="259"/>
        <v>8550</v>
      </c>
    </row>
    <row r="8289" spans="1:8">
      <c r="A8289">
        <v>8551</v>
      </c>
      <c r="B8289" t="s">
        <v>1157</v>
      </c>
      <c r="C8289" t="s">
        <v>33816</v>
      </c>
      <c r="D8289">
        <v>10</v>
      </c>
      <c r="E8289">
        <v>865</v>
      </c>
      <c r="F8289" t="s">
        <v>33817</v>
      </c>
      <c r="G8289" t="str">
        <f t="shared" si="258"/>
        <v>865Polished White</v>
      </c>
      <c r="H8289">
        <f t="shared" si="259"/>
        <v>8551</v>
      </c>
    </row>
    <row r="8290" spans="1:8">
      <c r="A8290">
        <v>8552</v>
      </c>
      <c r="B8290" t="s">
        <v>33818</v>
      </c>
      <c r="C8290" t="s">
        <v>33819</v>
      </c>
      <c r="D8290">
        <v>11</v>
      </c>
      <c r="E8290">
        <v>819</v>
      </c>
      <c r="F8290" t="s">
        <v>33820</v>
      </c>
      <c r="G8290" t="str">
        <f t="shared" si="258"/>
        <v>819Transparent Opaline</v>
      </c>
      <c r="H8290">
        <f t="shared" si="259"/>
        <v>8552</v>
      </c>
    </row>
    <row r="8291" spans="1:8">
      <c r="A8291">
        <v>8553</v>
      </c>
      <c r="B8291" t="s">
        <v>33821</v>
      </c>
      <c r="C8291" t="s">
        <v>33822</v>
      </c>
      <c r="D8291">
        <v>20</v>
      </c>
      <c r="E8291">
        <v>819</v>
      </c>
      <c r="F8291" t="s">
        <v>33823</v>
      </c>
      <c r="G8291" t="str">
        <f t="shared" si="258"/>
        <v>819Transparent Smoke Brown</v>
      </c>
      <c r="H8291">
        <f t="shared" si="259"/>
        <v>8553</v>
      </c>
    </row>
    <row r="8292" spans="1:8">
      <c r="A8292">
        <v>8554</v>
      </c>
      <c r="B8292" t="s">
        <v>14030</v>
      </c>
      <c r="C8292" t="s">
        <v>33824</v>
      </c>
      <c r="D8292">
        <v>9</v>
      </c>
      <c r="E8292">
        <v>819</v>
      </c>
      <c r="F8292" t="s">
        <v>45339</v>
      </c>
      <c r="G8292" t="str">
        <f t="shared" si="258"/>
        <v>819Transparent Smoke Grey</v>
      </c>
      <c r="H8292">
        <f t="shared" si="259"/>
        <v>8554</v>
      </c>
    </row>
    <row r="8293" spans="1:8">
      <c r="A8293">
        <v>8555</v>
      </c>
      <c r="B8293" t="s">
        <v>1166</v>
      </c>
      <c r="C8293" t="s">
        <v>33825</v>
      </c>
      <c r="D8293">
        <v>13</v>
      </c>
      <c r="E8293">
        <v>819</v>
      </c>
      <c r="F8293" t="s">
        <v>33826</v>
      </c>
      <c r="G8293" t="str">
        <f t="shared" si="258"/>
        <v>819Transparent Orange</v>
      </c>
      <c r="H8293">
        <f t="shared" si="259"/>
        <v>8555</v>
      </c>
    </row>
    <row r="8294" spans="1:8">
      <c r="A8294">
        <v>8556</v>
      </c>
      <c r="B8294" t="s">
        <v>16245</v>
      </c>
      <c r="C8294" t="s">
        <v>33827</v>
      </c>
      <c r="D8294">
        <v>19</v>
      </c>
      <c r="E8294">
        <v>819</v>
      </c>
      <c r="F8294" t="s">
        <v>33828</v>
      </c>
      <c r="G8294" t="str">
        <f t="shared" si="258"/>
        <v>819Transparent Amber</v>
      </c>
      <c r="H8294">
        <f t="shared" si="259"/>
        <v>8556</v>
      </c>
    </row>
    <row r="8295" spans="1:8">
      <c r="A8295">
        <v>8557</v>
      </c>
      <c r="B8295" t="s">
        <v>1164</v>
      </c>
      <c r="C8295" t="s">
        <v>33829</v>
      </c>
      <c r="D8295">
        <v>12</v>
      </c>
      <c r="E8295">
        <v>819</v>
      </c>
      <c r="F8295" t="s">
        <v>33830</v>
      </c>
      <c r="G8295" t="str">
        <f t="shared" si="258"/>
        <v>819Transparent Red</v>
      </c>
      <c r="H8295">
        <f t="shared" si="259"/>
        <v>8557</v>
      </c>
    </row>
    <row r="8296" spans="1:8">
      <c r="A8296">
        <v>8558</v>
      </c>
      <c r="B8296" t="s">
        <v>14063</v>
      </c>
      <c r="C8296" t="s">
        <v>33831</v>
      </c>
      <c r="D8296">
        <v>17</v>
      </c>
      <c r="E8296">
        <v>819</v>
      </c>
      <c r="F8296" t="s">
        <v>33832</v>
      </c>
      <c r="G8296" t="str">
        <f t="shared" si="258"/>
        <v>819Transparent Violet</v>
      </c>
      <c r="H8296">
        <f t="shared" si="259"/>
        <v>8558</v>
      </c>
    </row>
    <row r="8297" spans="1:8">
      <c r="A8297">
        <v>8559</v>
      </c>
      <c r="B8297" t="s">
        <v>33833</v>
      </c>
      <c r="C8297" t="s">
        <v>33834</v>
      </c>
      <c r="D8297">
        <v>20</v>
      </c>
      <c r="E8297">
        <v>819</v>
      </c>
      <c r="F8297" t="s">
        <v>33835</v>
      </c>
      <c r="G8297" t="str">
        <f t="shared" si="258"/>
        <v>819Transparent Cognac</v>
      </c>
      <c r="H8297">
        <f t="shared" si="259"/>
        <v>8559</v>
      </c>
    </row>
    <row r="8298" spans="1:8">
      <c r="A8298">
        <v>8560</v>
      </c>
      <c r="B8298" t="s">
        <v>33836</v>
      </c>
      <c r="C8298" t="s">
        <v>33837</v>
      </c>
      <c r="D8298">
        <v>10</v>
      </c>
      <c r="E8298">
        <v>819</v>
      </c>
      <c r="F8298" t="s">
        <v>33838</v>
      </c>
      <c r="G8298" t="str">
        <f t="shared" si="258"/>
        <v>819Triplex Opal</v>
      </c>
      <c r="H8298">
        <f t="shared" si="259"/>
        <v>8560</v>
      </c>
    </row>
    <row r="8299" spans="1:8">
      <c r="A8299">
        <v>8561</v>
      </c>
      <c r="B8299" t="s">
        <v>2785</v>
      </c>
      <c r="C8299" t="s">
        <v>33839</v>
      </c>
      <c r="D8299">
        <v>8</v>
      </c>
      <c r="E8299">
        <v>819</v>
      </c>
      <c r="F8299" t="s">
        <v>33840</v>
      </c>
      <c r="G8299" t="str">
        <f t="shared" si="258"/>
        <v>819Transparent Black</v>
      </c>
      <c r="H8299">
        <f t="shared" si="259"/>
        <v>8561</v>
      </c>
    </row>
    <row r="8300" spans="1:8">
      <c r="A8300">
        <v>8562</v>
      </c>
      <c r="B8300" t="s">
        <v>3336</v>
      </c>
      <c r="C8300" t="s">
        <v>3336</v>
      </c>
      <c r="D8300">
        <v>10</v>
      </c>
      <c r="E8300" t="s">
        <v>5853</v>
      </c>
      <c r="F8300" t="s">
        <v>38106</v>
      </c>
      <c r="G8300" t="str">
        <f t="shared" si="258"/>
        <v>Matte Opal</v>
      </c>
      <c r="H8300">
        <f t="shared" si="259"/>
        <v>8562</v>
      </c>
    </row>
    <row r="8301" spans="1:8">
      <c r="A8301">
        <v>8563</v>
      </c>
      <c r="B8301" t="s">
        <v>27912</v>
      </c>
      <c r="C8301" t="s">
        <v>33841</v>
      </c>
      <c r="D8301">
        <v>8</v>
      </c>
      <c r="E8301">
        <v>860</v>
      </c>
      <c r="F8301" t="s">
        <v>33842</v>
      </c>
      <c r="G8301" t="str">
        <f t="shared" si="258"/>
        <v>860Black Ash</v>
      </c>
      <c r="H8301">
        <f t="shared" si="259"/>
        <v>8563</v>
      </c>
    </row>
    <row r="8302" spans="1:8">
      <c r="A8302">
        <v>8564</v>
      </c>
      <c r="B8302" t="s">
        <v>10488</v>
      </c>
      <c r="C8302" t="s">
        <v>33843</v>
      </c>
      <c r="D8302">
        <v>21</v>
      </c>
      <c r="E8302">
        <v>860</v>
      </c>
      <c r="F8302" t="s">
        <v>33844</v>
      </c>
      <c r="G8302" t="str">
        <f t="shared" si="258"/>
        <v>860White Oak</v>
      </c>
      <c r="H8302">
        <f t="shared" si="259"/>
        <v>8564</v>
      </c>
    </row>
    <row r="8303" spans="1:8">
      <c r="A8303">
        <v>8565</v>
      </c>
      <c r="B8303" t="s">
        <v>6359</v>
      </c>
      <c r="C8303" t="s">
        <v>33845</v>
      </c>
      <c r="D8303">
        <v>21</v>
      </c>
      <c r="E8303">
        <v>860</v>
      </c>
      <c r="F8303" t="s">
        <v>33846</v>
      </c>
      <c r="G8303" t="str">
        <f t="shared" si="258"/>
        <v>860Ash</v>
      </c>
      <c r="H8303">
        <f t="shared" si="259"/>
        <v>8565</v>
      </c>
    </row>
    <row r="8304" spans="1:8">
      <c r="A8304">
        <v>8566</v>
      </c>
      <c r="B8304" t="s">
        <v>33847</v>
      </c>
      <c r="C8304" t="s">
        <v>33848</v>
      </c>
      <c r="D8304">
        <v>20</v>
      </c>
      <c r="E8304">
        <v>850</v>
      </c>
      <c r="F8304" t="s">
        <v>33849</v>
      </c>
      <c r="G8304" t="str">
        <f t="shared" si="258"/>
        <v>850Tobacco Glass</v>
      </c>
      <c r="H8304">
        <f t="shared" si="259"/>
        <v>8566</v>
      </c>
    </row>
    <row r="8305" spans="1:8">
      <c r="A8305">
        <v>8567</v>
      </c>
      <c r="B8305" t="s">
        <v>2698</v>
      </c>
      <c r="C8305" t="s">
        <v>33850</v>
      </c>
      <c r="D8305">
        <v>7</v>
      </c>
      <c r="E8305">
        <v>850</v>
      </c>
      <c r="F8305" t="s">
        <v>33851</v>
      </c>
      <c r="G8305" t="str">
        <f t="shared" si="258"/>
        <v>850Clear Glass</v>
      </c>
      <c r="H8305">
        <f t="shared" si="259"/>
        <v>8567</v>
      </c>
    </row>
    <row r="8306" spans="1:8">
      <c r="A8306">
        <v>8568</v>
      </c>
      <c r="B8306" t="s">
        <v>26579</v>
      </c>
      <c r="C8306" t="s">
        <v>33852</v>
      </c>
      <c r="D8306">
        <v>15</v>
      </c>
      <c r="E8306">
        <v>859</v>
      </c>
      <c r="F8306" t="s">
        <v>33853</v>
      </c>
      <c r="G8306" t="str">
        <f t="shared" si="258"/>
        <v>859Dark Green</v>
      </c>
      <c r="H8306">
        <f t="shared" si="259"/>
        <v>8568</v>
      </c>
    </row>
    <row r="8307" spans="1:8">
      <c r="A8307">
        <v>8569</v>
      </c>
      <c r="B8307" t="s">
        <v>1294</v>
      </c>
      <c r="C8307" t="s">
        <v>33854</v>
      </c>
      <c r="D8307">
        <v>16</v>
      </c>
      <c r="E8307">
        <v>859</v>
      </c>
      <c r="F8307" t="s">
        <v>33855</v>
      </c>
      <c r="G8307" t="str">
        <f t="shared" si="258"/>
        <v>859Dark Blue</v>
      </c>
      <c r="H8307">
        <f t="shared" si="259"/>
        <v>8569</v>
      </c>
    </row>
    <row r="8308" spans="1:8">
      <c r="A8308">
        <v>8570</v>
      </c>
      <c r="B8308" t="s">
        <v>414</v>
      </c>
      <c r="C8308" t="s">
        <v>33856</v>
      </c>
      <c r="D8308">
        <v>9</v>
      </c>
      <c r="E8308">
        <v>859</v>
      </c>
      <c r="F8308" t="s">
        <v>33857</v>
      </c>
      <c r="G8308" t="str">
        <f t="shared" si="258"/>
        <v>859Light Grey</v>
      </c>
      <c r="H8308">
        <f t="shared" si="259"/>
        <v>8570</v>
      </c>
    </row>
    <row r="8309" spans="1:8">
      <c r="A8309">
        <v>8571</v>
      </c>
      <c r="B8309" t="s">
        <v>4466</v>
      </c>
      <c r="C8309" t="s">
        <v>33858</v>
      </c>
      <c r="D8309">
        <v>20</v>
      </c>
      <c r="E8309">
        <v>859</v>
      </c>
      <c r="F8309" t="s">
        <v>33859</v>
      </c>
      <c r="G8309" t="str">
        <f t="shared" si="258"/>
        <v>859Red Brown</v>
      </c>
      <c r="H8309">
        <f t="shared" si="259"/>
        <v>8571</v>
      </c>
    </row>
    <row r="8310" spans="1:8">
      <c r="A8310">
        <v>8572</v>
      </c>
      <c r="B8310" t="s">
        <v>2170</v>
      </c>
      <c r="C8310" t="s">
        <v>33860</v>
      </c>
      <c r="D8310">
        <v>18</v>
      </c>
      <c r="E8310">
        <v>859</v>
      </c>
      <c r="F8310" t="s">
        <v>33861</v>
      </c>
      <c r="G8310" t="str">
        <f t="shared" si="258"/>
        <v>859Rose</v>
      </c>
      <c r="H8310">
        <f t="shared" si="259"/>
        <v>8572</v>
      </c>
    </row>
    <row r="8311" spans="1:8">
      <c r="A8311">
        <v>8573</v>
      </c>
      <c r="B8311" t="s">
        <v>20482</v>
      </c>
      <c r="C8311" t="s">
        <v>33862</v>
      </c>
      <c r="D8311">
        <v>16</v>
      </c>
      <c r="E8311">
        <v>859</v>
      </c>
      <c r="F8311" t="s">
        <v>33863</v>
      </c>
      <c r="G8311" t="str">
        <f t="shared" si="258"/>
        <v>859Dusty Blue</v>
      </c>
      <c r="H8311">
        <f t="shared" si="259"/>
        <v>8573</v>
      </c>
    </row>
    <row r="8312" spans="1:8">
      <c r="A8312">
        <v>8574</v>
      </c>
      <c r="B8312" t="s">
        <v>1233</v>
      </c>
      <c r="C8312" t="s">
        <v>33864</v>
      </c>
      <c r="D8312">
        <v>19</v>
      </c>
      <c r="E8312">
        <v>628</v>
      </c>
      <c r="F8312" t="s">
        <v>33865</v>
      </c>
      <c r="G8312" t="str">
        <f t="shared" si="258"/>
        <v>628Vintage Brass</v>
      </c>
      <c r="H8312">
        <f t="shared" si="259"/>
        <v>8574</v>
      </c>
    </row>
    <row r="8313" spans="1:8">
      <c r="A8313">
        <v>8575</v>
      </c>
      <c r="B8313" t="s">
        <v>33866</v>
      </c>
      <c r="C8313" t="s">
        <v>33867</v>
      </c>
      <c r="D8313">
        <v>11</v>
      </c>
      <c r="E8313">
        <v>185</v>
      </c>
      <c r="F8313" t="s">
        <v>33868</v>
      </c>
      <c r="G8313" t="str">
        <f t="shared" si="258"/>
        <v>185Etched Cylinder</v>
      </c>
      <c r="H8313">
        <f t="shared" si="259"/>
        <v>8575</v>
      </c>
    </row>
    <row r="8314" spans="1:8">
      <c r="A8314">
        <v>8576</v>
      </c>
      <c r="B8314" t="s">
        <v>33869</v>
      </c>
      <c r="C8314" t="s">
        <v>33870</v>
      </c>
      <c r="D8314">
        <v>7</v>
      </c>
      <c r="E8314">
        <v>185</v>
      </c>
      <c r="F8314" t="s">
        <v>33871</v>
      </c>
      <c r="G8314" t="str">
        <f t="shared" si="258"/>
        <v>185Clear / Etched Cylinder</v>
      </c>
      <c r="H8314">
        <f t="shared" si="259"/>
        <v>8576</v>
      </c>
    </row>
    <row r="8315" spans="1:8">
      <c r="A8315">
        <v>8577</v>
      </c>
      <c r="B8315" t="s">
        <v>33872</v>
      </c>
      <c r="C8315" t="s">
        <v>33873</v>
      </c>
      <c r="D8315">
        <v>29</v>
      </c>
      <c r="E8315">
        <v>865</v>
      </c>
      <c r="F8315" t="s">
        <v>33874</v>
      </c>
      <c r="G8315" t="str">
        <f t="shared" si="258"/>
        <v>865Onyx Acrylic</v>
      </c>
      <c r="H8315">
        <f t="shared" si="259"/>
        <v>8577</v>
      </c>
    </row>
    <row r="8316" spans="1:8">
      <c r="A8316">
        <v>8578</v>
      </c>
      <c r="B8316" t="s">
        <v>33875</v>
      </c>
      <c r="C8316" t="s">
        <v>33876</v>
      </c>
      <c r="D8316">
        <v>10</v>
      </c>
      <c r="E8316">
        <v>865</v>
      </c>
      <c r="F8316" t="s">
        <v>33877</v>
      </c>
      <c r="G8316" t="str">
        <f t="shared" si="258"/>
        <v>865Matte White Acrylic</v>
      </c>
      <c r="H8316">
        <f t="shared" si="259"/>
        <v>8578</v>
      </c>
    </row>
    <row r="8317" spans="1:8">
      <c r="A8317">
        <v>8579</v>
      </c>
      <c r="B8317" t="s">
        <v>33878</v>
      </c>
      <c r="C8317" t="s">
        <v>33879</v>
      </c>
      <c r="D8317">
        <v>10</v>
      </c>
      <c r="E8317">
        <v>865</v>
      </c>
      <c r="F8317" t="s">
        <v>33880</v>
      </c>
      <c r="G8317" t="str">
        <f t="shared" si="258"/>
        <v>865White Opal Glass</v>
      </c>
      <c r="H8317">
        <f t="shared" si="259"/>
        <v>8579</v>
      </c>
    </row>
    <row r="8318" spans="1:8">
      <c r="A8318">
        <v>8580</v>
      </c>
      <c r="B8318" t="s">
        <v>29471</v>
      </c>
      <c r="C8318" t="s">
        <v>33881</v>
      </c>
      <c r="D8318">
        <v>10</v>
      </c>
      <c r="E8318">
        <v>856</v>
      </c>
      <c r="F8318" t="s">
        <v>33882</v>
      </c>
      <c r="G8318" t="str">
        <f t="shared" si="258"/>
        <v>856Arctic White</v>
      </c>
      <c r="H8318">
        <f t="shared" si="259"/>
        <v>8580</v>
      </c>
    </row>
    <row r="8319" spans="1:8">
      <c r="A8319">
        <v>8581</v>
      </c>
      <c r="B8319" t="s">
        <v>12275</v>
      </c>
      <c r="C8319" t="s">
        <v>33883</v>
      </c>
      <c r="D8319">
        <v>10</v>
      </c>
      <c r="E8319">
        <v>865</v>
      </c>
      <c r="F8319" t="s">
        <v>33884</v>
      </c>
      <c r="G8319" t="str">
        <f t="shared" si="258"/>
        <v>865White Cotton</v>
      </c>
      <c r="H8319">
        <f t="shared" si="259"/>
        <v>8581</v>
      </c>
    </row>
    <row r="8320" spans="1:8">
      <c r="A8320">
        <v>8582</v>
      </c>
      <c r="B8320" t="s">
        <v>33885</v>
      </c>
      <c r="C8320" t="s">
        <v>33886</v>
      </c>
      <c r="D8320">
        <v>16</v>
      </c>
      <c r="E8320">
        <v>374</v>
      </c>
      <c r="F8320" t="s">
        <v>5853</v>
      </c>
      <c r="G8320" t="str">
        <f t="shared" si="258"/>
        <v>374Twilight Blue</v>
      </c>
      <c r="H8320">
        <f t="shared" si="259"/>
        <v>8582</v>
      </c>
    </row>
    <row r="8321" spans="1:8">
      <c r="A8321">
        <v>8583</v>
      </c>
      <c r="B8321" t="s">
        <v>33887</v>
      </c>
      <c r="C8321" t="s">
        <v>33888</v>
      </c>
      <c r="D8321">
        <v>13</v>
      </c>
      <c r="E8321">
        <v>374</v>
      </c>
      <c r="F8321" t="s">
        <v>5853</v>
      </c>
      <c r="G8321" t="str">
        <f t="shared" si="258"/>
        <v>374Sunrise Orange</v>
      </c>
      <c r="H8321">
        <f t="shared" si="259"/>
        <v>8583</v>
      </c>
    </row>
    <row r="8322" spans="1:8">
      <c r="A8322">
        <v>8584</v>
      </c>
      <c r="B8322" t="s">
        <v>6687</v>
      </c>
      <c r="C8322" t="s">
        <v>33889</v>
      </c>
      <c r="D8322">
        <v>23</v>
      </c>
      <c r="E8322">
        <v>374</v>
      </c>
      <c r="F8322" t="s">
        <v>5853</v>
      </c>
      <c r="G8322" t="str">
        <f t="shared" si="258"/>
        <v>374Bronze Gold</v>
      </c>
      <c r="H8322">
        <f t="shared" si="259"/>
        <v>8584</v>
      </c>
    </row>
    <row r="8323" spans="1:8">
      <c r="A8323">
        <v>8585</v>
      </c>
      <c r="B8323" t="s">
        <v>33890</v>
      </c>
      <c r="C8323" t="s">
        <v>33891</v>
      </c>
      <c r="D8323">
        <v>18</v>
      </c>
      <c r="E8323">
        <v>374</v>
      </c>
      <c r="F8323" t="s">
        <v>5853</v>
      </c>
      <c r="G8323" t="str">
        <f t="shared" ref="G8323:G8386" si="260">CONCATENATE(E8323,B8323)</f>
        <v>374Dusk Pink</v>
      </c>
      <c r="H8323">
        <f t="shared" ref="H8323:H8386" si="261">A8323</f>
        <v>8585</v>
      </c>
    </row>
    <row r="8324" spans="1:8">
      <c r="A8324">
        <v>8586</v>
      </c>
      <c r="B8324" t="s">
        <v>33892</v>
      </c>
      <c r="C8324" t="s">
        <v>33893</v>
      </c>
      <c r="D8324">
        <v>18</v>
      </c>
      <c r="E8324">
        <v>374</v>
      </c>
      <c r="F8324" t="s">
        <v>5853</v>
      </c>
      <c r="G8324" t="str">
        <f t="shared" si="260"/>
        <v>374Morning Pink</v>
      </c>
      <c r="H8324">
        <f t="shared" si="261"/>
        <v>8586</v>
      </c>
    </row>
    <row r="8325" spans="1:8">
      <c r="A8325">
        <v>8587</v>
      </c>
      <c r="B8325" t="s">
        <v>1917</v>
      </c>
      <c r="C8325" t="s">
        <v>33894</v>
      </c>
      <c r="D8325">
        <v>10</v>
      </c>
      <c r="E8325">
        <v>856</v>
      </c>
      <c r="F8325" t="s">
        <v>33895</v>
      </c>
      <c r="G8325" t="str">
        <f t="shared" si="260"/>
        <v>856Satin White</v>
      </c>
      <c r="H8325">
        <f t="shared" si="261"/>
        <v>8587</v>
      </c>
    </row>
    <row r="8326" spans="1:8">
      <c r="A8326">
        <v>8588</v>
      </c>
      <c r="B8326" t="s">
        <v>420</v>
      </c>
      <c r="C8326" t="s">
        <v>33896</v>
      </c>
      <c r="D8326">
        <v>8</v>
      </c>
      <c r="E8326">
        <v>856</v>
      </c>
      <c r="F8326" t="s">
        <v>33897</v>
      </c>
      <c r="G8326" t="str">
        <f t="shared" si="260"/>
        <v>856Matte Black</v>
      </c>
      <c r="H8326">
        <f t="shared" si="261"/>
        <v>8588</v>
      </c>
    </row>
    <row r="8327" spans="1:8">
      <c r="A8327">
        <v>8589</v>
      </c>
      <c r="B8327" t="s">
        <v>292</v>
      </c>
      <c r="C8327" t="s">
        <v>33898</v>
      </c>
      <c r="D8327">
        <v>8956</v>
      </c>
      <c r="E8327">
        <v>856</v>
      </c>
      <c r="F8327" t="s">
        <v>33899</v>
      </c>
      <c r="G8327" t="str">
        <f t="shared" si="260"/>
        <v>856Brushed Brass</v>
      </c>
      <c r="H8327">
        <f t="shared" si="261"/>
        <v>8589</v>
      </c>
    </row>
    <row r="8328" spans="1:8">
      <c r="A8328">
        <v>8590</v>
      </c>
      <c r="B8328" t="s">
        <v>33900</v>
      </c>
      <c r="C8328" t="s">
        <v>33901</v>
      </c>
      <c r="D8328">
        <v>24</v>
      </c>
      <c r="E8328">
        <v>865</v>
      </c>
      <c r="F8328" t="s">
        <v>33902</v>
      </c>
      <c r="G8328" t="str">
        <f t="shared" si="260"/>
        <v>865Silver Cloth Acrylic</v>
      </c>
      <c r="H8328">
        <f t="shared" si="261"/>
        <v>8590</v>
      </c>
    </row>
    <row r="8329" spans="1:8">
      <c r="A8329">
        <v>8591</v>
      </c>
      <c r="B8329" t="s">
        <v>24767</v>
      </c>
      <c r="C8329" t="s">
        <v>33903</v>
      </c>
      <c r="D8329">
        <v>22</v>
      </c>
      <c r="E8329">
        <v>760</v>
      </c>
      <c r="F8329" t="s">
        <v>33904</v>
      </c>
      <c r="G8329" t="str">
        <f t="shared" si="260"/>
        <v>760Faux Wood</v>
      </c>
      <c r="H8329">
        <f t="shared" si="261"/>
        <v>8591</v>
      </c>
    </row>
    <row r="8330" spans="1:8">
      <c r="A8330">
        <v>8592</v>
      </c>
      <c r="B8330" t="s">
        <v>33905</v>
      </c>
      <c r="C8330" t="s">
        <v>33906</v>
      </c>
      <c r="D8330">
        <v>41</v>
      </c>
      <c r="E8330">
        <v>865</v>
      </c>
      <c r="F8330" t="s">
        <v>33907</v>
      </c>
      <c r="G8330" t="str">
        <f t="shared" si="260"/>
        <v>865White Opal Glass / Perforated</v>
      </c>
      <c r="H8330">
        <f t="shared" si="261"/>
        <v>8592</v>
      </c>
    </row>
    <row r="8331" spans="1:8">
      <c r="A8331">
        <v>8593</v>
      </c>
      <c r="B8331" t="s">
        <v>33908</v>
      </c>
      <c r="C8331" t="s">
        <v>33909</v>
      </c>
      <c r="D8331">
        <v>7</v>
      </c>
      <c r="E8331">
        <v>95</v>
      </c>
      <c r="F8331" t="s">
        <v>33910</v>
      </c>
      <c r="G8331" t="str">
        <f t="shared" si="260"/>
        <v>95Clear Chevron</v>
      </c>
      <c r="H8331">
        <f t="shared" si="261"/>
        <v>8593</v>
      </c>
    </row>
    <row r="8332" spans="1:8">
      <c r="A8332">
        <v>8594</v>
      </c>
      <c r="B8332" t="s">
        <v>33911</v>
      </c>
      <c r="C8332" t="s">
        <v>33912</v>
      </c>
      <c r="D8332">
        <v>10</v>
      </c>
      <c r="E8332">
        <v>865</v>
      </c>
      <c r="F8332" t="s">
        <v>55711</v>
      </c>
      <c r="G8332" t="str">
        <f t="shared" si="260"/>
        <v>865White Grass</v>
      </c>
      <c r="H8332">
        <f t="shared" si="261"/>
        <v>8594</v>
      </c>
    </row>
    <row r="8333" spans="1:8">
      <c r="A8333">
        <v>8595</v>
      </c>
      <c r="B8333" t="s">
        <v>58499</v>
      </c>
      <c r="C8333" t="s">
        <v>58500</v>
      </c>
      <c r="D8333">
        <v>7</v>
      </c>
      <c r="E8333">
        <v>628</v>
      </c>
      <c r="F8333" t="s">
        <v>33913</v>
      </c>
      <c r="G8333" t="str">
        <f t="shared" si="260"/>
        <v>628Clear Crackle / Chrome</v>
      </c>
      <c r="H8333">
        <f t="shared" si="261"/>
        <v>8595</v>
      </c>
    </row>
    <row r="8334" spans="1:8">
      <c r="A8334">
        <v>8596</v>
      </c>
      <c r="B8334" t="s">
        <v>58501</v>
      </c>
      <c r="C8334" t="s">
        <v>58502</v>
      </c>
      <c r="D8334">
        <v>7</v>
      </c>
      <c r="E8334">
        <v>628</v>
      </c>
      <c r="F8334" t="s">
        <v>33914</v>
      </c>
      <c r="G8334" t="str">
        <f t="shared" si="260"/>
        <v>628Clear Crackle / Gold</v>
      </c>
      <c r="H8334">
        <f t="shared" si="261"/>
        <v>8596</v>
      </c>
    </row>
    <row r="8335" spans="1:8">
      <c r="A8335">
        <v>8597</v>
      </c>
      <c r="B8335" t="s">
        <v>33915</v>
      </c>
      <c r="C8335" t="s">
        <v>33916</v>
      </c>
      <c r="D8335">
        <v>11</v>
      </c>
      <c r="E8335">
        <v>865</v>
      </c>
      <c r="F8335" t="s">
        <v>33917</v>
      </c>
      <c r="G8335" t="str">
        <f t="shared" si="260"/>
        <v>865Tobacco Acrylic</v>
      </c>
      <c r="H8335">
        <f t="shared" si="261"/>
        <v>8597</v>
      </c>
    </row>
    <row r="8336" spans="1:8">
      <c r="A8336">
        <v>8598</v>
      </c>
      <c r="B8336" t="s">
        <v>33918</v>
      </c>
      <c r="C8336" t="s">
        <v>33919</v>
      </c>
      <c r="D8336">
        <v>10</v>
      </c>
      <c r="E8336">
        <v>355</v>
      </c>
      <c r="F8336" t="s">
        <v>45340</v>
      </c>
      <c r="G8336" t="str">
        <f t="shared" si="260"/>
        <v>355Couture</v>
      </c>
      <c r="H8336">
        <f t="shared" si="261"/>
        <v>8598</v>
      </c>
    </row>
    <row r="8337" spans="1:8">
      <c r="A8337">
        <v>8599</v>
      </c>
      <c r="B8337" t="s">
        <v>33920</v>
      </c>
      <c r="C8337" t="s">
        <v>33921</v>
      </c>
      <c r="D8337">
        <v>5</v>
      </c>
      <c r="E8337">
        <v>628</v>
      </c>
      <c r="F8337" t="s">
        <v>33922</v>
      </c>
      <c r="G8337" t="str">
        <f t="shared" si="260"/>
        <v>628Multicolor Swirl</v>
      </c>
      <c r="H8337">
        <f t="shared" si="261"/>
        <v>8599</v>
      </c>
    </row>
    <row r="8338" spans="1:8">
      <c r="A8338">
        <v>8600</v>
      </c>
      <c r="B8338" t="s">
        <v>241</v>
      </c>
      <c r="C8338" t="s">
        <v>33923</v>
      </c>
      <c r="D8338">
        <v>9</v>
      </c>
      <c r="E8338">
        <v>715</v>
      </c>
      <c r="F8338" t="s">
        <v>33924</v>
      </c>
      <c r="G8338" t="str">
        <f t="shared" si="260"/>
        <v>715Grey</v>
      </c>
      <c r="H8338">
        <f t="shared" si="261"/>
        <v>8600</v>
      </c>
    </row>
    <row r="8339" spans="1:8">
      <c r="A8339">
        <v>8601</v>
      </c>
      <c r="B8339" t="s">
        <v>33925</v>
      </c>
      <c r="C8339" t="s">
        <v>33926</v>
      </c>
      <c r="D8339">
        <v>5</v>
      </c>
      <c r="E8339">
        <v>628</v>
      </c>
      <c r="F8339" t="s">
        <v>33927</v>
      </c>
      <c r="G8339" t="str">
        <f t="shared" si="260"/>
        <v>6283D Iridescent Glass</v>
      </c>
      <c r="H8339">
        <f t="shared" si="261"/>
        <v>8601</v>
      </c>
    </row>
    <row r="8340" spans="1:8">
      <c r="A8340">
        <v>8602</v>
      </c>
      <c r="B8340" t="s">
        <v>33928</v>
      </c>
      <c r="C8340" t="s">
        <v>33929</v>
      </c>
      <c r="D8340">
        <v>16</v>
      </c>
      <c r="E8340">
        <v>819</v>
      </c>
      <c r="F8340" t="s">
        <v>33930</v>
      </c>
      <c r="G8340" t="str">
        <f t="shared" si="260"/>
        <v>819Turquioise</v>
      </c>
      <c r="H8340">
        <f t="shared" si="261"/>
        <v>8602</v>
      </c>
    </row>
    <row r="8341" spans="1:8">
      <c r="A8341">
        <v>8603</v>
      </c>
      <c r="B8341" t="s">
        <v>20230</v>
      </c>
      <c r="C8341" t="s">
        <v>33931</v>
      </c>
      <c r="D8341">
        <v>15</v>
      </c>
      <c r="E8341">
        <v>819</v>
      </c>
      <c r="F8341" t="s">
        <v>33932</v>
      </c>
      <c r="G8341" t="str">
        <f t="shared" si="260"/>
        <v>819Green Apple</v>
      </c>
      <c r="H8341">
        <f t="shared" si="261"/>
        <v>8603</v>
      </c>
    </row>
    <row r="8342" spans="1:8">
      <c r="A8342">
        <v>8604</v>
      </c>
      <c r="B8342" t="s">
        <v>435</v>
      </c>
      <c r="C8342" t="s">
        <v>33933</v>
      </c>
      <c r="D8342">
        <v>13</v>
      </c>
      <c r="E8342">
        <v>819</v>
      </c>
      <c r="F8342" t="s">
        <v>33934</v>
      </c>
      <c r="G8342" t="str">
        <f t="shared" si="260"/>
        <v>819Orange</v>
      </c>
      <c r="H8342">
        <f t="shared" si="261"/>
        <v>8604</v>
      </c>
    </row>
    <row r="8343" spans="1:8">
      <c r="A8343">
        <v>8605</v>
      </c>
      <c r="B8343" t="s">
        <v>379</v>
      </c>
      <c r="C8343" t="s">
        <v>33935</v>
      </c>
      <c r="D8343">
        <v>16</v>
      </c>
      <c r="E8343">
        <v>819</v>
      </c>
      <c r="F8343" t="s">
        <v>33936</v>
      </c>
      <c r="G8343" t="str">
        <f t="shared" si="260"/>
        <v>819Blue</v>
      </c>
      <c r="H8343">
        <f t="shared" si="261"/>
        <v>8605</v>
      </c>
    </row>
    <row r="8344" spans="1:8">
      <c r="A8344">
        <v>8606</v>
      </c>
      <c r="B8344" t="s">
        <v>23862</v>
      </c>
      <c r="C8344" t="s">
        <v>33937</v>
      </c>
      <c r="D8344">
        <v>18</v>
      </c>
      <c r="E8344">
        <v>819</v>
      </c>
      <c r="F8344" t="s">
        <v>33938</v>
      </c>
      <c r="G8344" t="str">
        <f t="shared" si="260"/>
        <v>819Light Pink</v>
      </c>
      <c r="H8344">
        <f t="shared" si="261"/>
        <v>8606</v>
      </c>
    </row>
    <row r="8345" spans="1:8">
      <c r="A8345">
        <v>8607</v>
      </c>
      <c r="B8345" t="s">
        <v>33836</v>
      </c>
      <c r="C8345" t="s">
        <v>33939</v>
      </c>
      <c r="D8345">
        <v>10</v>
      </c>
      <c r="E8345">
        <v>819</v>
      </c>
      <c r="F8345" t="s">
        <v>33838</v>
      </c>
      <c r="G8345" t="str">
        <f t="shared" si="260"/>
        <v>819Triplex Opal</v>
      </c>
      <c r="H8345">
        <f t="shared" si="261"/>
        <v>8607</v>
      </c>
    </row>
    <row r="8346" spans="1:8">
      <c r="A8346">
        <v>8608</v>
      </c>
      <c r="B8346" t="s">
        <v>33940</v>
      </c>
      <c r="C8346" t="s">
        <v>33941</v>
      </c>
      <c r="D8346">
        <v>9</v>
      </c>
      <c r="E8346">
        <v>865</v>
      </c>
      <c r="F8346" t="s">
        <v>33942</v>
      </c>
      <c r="G8346" t="str">
        <f t="shared" si="260"/>
        <v>865Smoked Ombre</v>
      </c>
      <c r="H8346">
        <f t="shared" si="261"/>
        <v>8608</v>
      </c>
    </row>
    <row r="8347" spans="1:8">
      <c r="A8347">
        <v>8609</v>
      </c>
      <c r="B8347" t="s">
        <v>33943</v>
      </c>
      <c r="C8347" t="s">
        <v>33944</v>
      </c>
      <c r="D8347">
        <v>20</v>
      </c>
      <c r="E8347">
        <v>865</v>
      </c>
      <c r="F8347" t="s">
        <v>33945</v>
      </c>
      <c r="G8347" t="str">
        <f t="shared" si="260"/>
        <v>865Coffee Ombre</v>
      </c>
      <c r="H8347">
        <f t="shared" si="261"/>
        <v>8609</v>
      </c>
    </row>
    <row r="8348" spans="1:8">
      <c r="A8348">
        <v>8610</v>
      </c>
      <c r="B8348" t="s">
        <v>3637</v>
      </c>
      <c r="C8348" t="s">
        <v>36221</v>
      </c>
      <c r="D8348">
        <v>12</v>
      </c>
      <c r="E8348">
        <v>863</v>
      </c>
      <c r="F8348" t="s">
        <v>33946</v>
      </c>
      <c r="G8348" t="str">
        <f t="shared" si="260"/>
        <v>863Fuchsia</v>
      </c>
      <c r="H8348">
        <f t="shared" si="261"/>
        <v>8610</v>
      </c>
    </row>
    <row r="8349" spans="1:8">
      <c r="A8349">
        <v>8611</v>
      </c>
      <c r="B8349" t="s">
        <v>251</v>
      </c>
      <c r="C8349" t="s">
        <v>36222</v>
      </c>
      <c r="D8349">
        <v>15</v>
      </c>
      <c r="E8349">
        <v>863</v>
      </c>
      <c r="F8349" t="s">
        <v>33947</v>
      </c>
      <c r="G8349" t="str">
        <f t="shared" si="260"/>
        <v>863Green</v>
      </c>
      <c r="H8349">
        <f t="shared" si="261"/>
        <v>8611</v>
      </c>
    </row>
    <row r="8350" spans="1:8">
      <c r="A8350">
        <v>8612</v>
      </c>
      <c r="B8350" t="s">
        <v>14172</v>
      </c>
      <c r="C8350" t="s">
        <v>33948</v>
      </c>
      <c r="D8350">
        <v>18</v>
      </c>
      <c r="E8350">
        <v>819</v>
      </c>
      <c r="F8350" t="s">
        <v>33949</v>
      </c>
      <c r="G8350" t="str">
        <f t="shared" si="260"/>
        <v>819Transparent Pink</v>
      </c>
      <c r="H8350">
        <f t="shared" si="261"/>
        <v>8612</v>
      </c>
    </row>
    <row r="8351" spans="1:8">
      <c r="A8351">
        <v>8613</v>
      </c>
      <c r="B8351" t="s">
        <v>318</v>
      </c>
      <c r="C8351" t="s">
        <v>33950</v>
      </c>
      <c r="D8351">
        <v>7</v>
      </c>
      <c r="E8351">
        <v>819</v>
      </c>
      <c r="F8351" t="s">
        <v>33951</v>
      </c>
      <c r="G8351" t="str">
        <f t="shared" si="260"/>
        <v>819Transparent</v>
      </c>
      <c r="H8351">
        <f t="shared" si="261"/>
        <v>8613</v>
      </c>
    </row>
    <row r="8352" spans="1:8">
      <c r="A8352">
        <v>8614</v>
      </c>
      <c r="B8352" t="s">
        <v>289</v>
      </c>
      <c r="C8352" t="s">
        <v>33952</v>
      </c>
      <c r="D8352">
        <v>8956</v>
      </c>
      <c r="E8352">
        <v>859</v>
      </c>
      <c r="F8352" t="s">
        <v>33953</v>
      </c>
      <c r="G8352" t="str">
        <f t="shared" si="260"/>
        <v>859Brass</v>
      </c>
      <c r="H8352">
        <f t="shared" si="261"/>
        <v>8614</v>
      </c>
    </row>
    <row r="8353" spans="1:8">
      <c r="A8353">
        <v>8615</v>
      </c>
      <c r="B8353" t="s">
        <v>3124</v>
      </c>
      <c r="C8353" t="s">
        <v>33954</v>
      </c>
      <c r="D8353">
        <v>16</v>
      </c>
      <c r="E8353">
        <v>819</v>
      </c>
      <c r="F8353" t="s">
        <v>33955</v>
      </c>
      <c r="G8353" t="str">
        <f t="shared" si="260"/>
        <v>819Transparent Blue</v>
      </c>
      <c r="H8353">
        <f t="shared" si="261"/>
        <v>8615</v>
      </c>
    </row>
    <row r="8354" spans="1:8">
      <c r="A8354">
        <v>8616</v>
      </c>
      <c r="B8354" t="s">
        <v>33956</v>
      </c>
      <c r="C8354" t="s">
        <v>33957</v>
      </c>
      <c r="D8354">
        <v>10</v>
      </c>
      <c r="E8354">
        <v>819</v>
      </c>
      <c r="F8354" t="s">
        <v>33958</v>
      </c>
      <c r="G8354" t="str">
        <f t="shared" si="260"/>
        <v>819Opal Opaque</v>
      </c>
      <c r="H8354">
        <f t="shared" si="261"/>
        <v>8616</v>
      </c>
    </row>
    <row r="8355" spans="1:8">
      <c r="A8355">
        <v>8617</v>
      </c>
      <c r="B8355" t="s">
        <v>33959</v>
      </c>
      <c r="C8355" t="s">
        <v>33960</v>
      </c>
      <c r="D8355">
        <v>9</v>
      </c>
      <c r="E8355">
        <v>819</v>
      </c>
      <c r="F8355" t="s">
        <v>33961</v>
      </c>
      <c r="G8355" t="str">
        <f t="shared" si="260"/>
        <v>819Dark Smoke Grey</v>
      </c>
      <c r="H8355">
        <f t="shared" si="261"/>
        <v>8617</v>
      </c>
    </row>
    <row r="8356" spans="1:8">
      <c r="A8356">
        <v>8618</v>
      </c>
      <c r="B8356" t="s">
        <v>33962</v>
      </c>
      <c r="C8356" t="s">
        <v>33963</v>
      </c>
      <c r="D8356">
        <v>9</v>
      </c>
      <c r="E8356">
        <v>234</v>
      </c>
      <c r="F8356" t="s">
        <v>33964</v>
      </c>
      <c r="G8356" t="str">
        <f t="shared" si="260"/>
        <v>234Gray Birch Silk</v>
      </c>
      <c r="H8356">
        <f t="shared" si="261"/>
        <v>8618</v>
      </c>
    </row>
    <row r="8357" spans="1:8">
      <c r="A8357">
        <v>8619</v>
      </c>
      <c r="B8357" t="s">
        <v>1386</v>
      </c>
      <c r="C8357" t="s">
        <v>33965</v>
      </c>
      <c r="D8357">
        <v>10</v>
      </c>
      <c r="E8357">
        <v>865</v>
      </c>
      <c r="F8357" t="s">
        <v>55712</v>
      </c>
      <c r="G8357" t="str">
        <f t="shared" si="260"/>
        <v>865Satin Opal</v>
      </c>
      <c r="H8357">
        <f t="shared" si="261"/>
        <v>8619</v>
      </c>
    </row>
    <row r="8358" spans="1:8">
      <c r="A8358">
        <v>8620</v>
      </c>
      <c r="B8358" t="s">
        <v>32069</v>
      </c>
      <c r="C8358" t="s">
        <v>33966</v>
      </c>
      <c r="D8358">
        <v>9</v>
      </c>
      <c r="E8358">
        <v>628</v>
      </c>
      <c r="F8358" t="s">
        <v>33967</v>
      </c>
      <c r="G8358" t="str">
        <f t="shared" si="260"/>
        <v>628Weathered Grey</v>
      </c>
      <c r="H8358">
        <f t="shared" si="261"/>
        <v>8620</v>
      </c>
    </row>
    <row r="8359" spans="1:8">
      <c r="A8359">
        <v>8621</v>
      </c>
      <c r="B8359" t="s">
        <v>33968</v>
      </c>
      <c r="C8359" t="s">
        <v>33969</v>
      </c>
      <c r="D8359">
        <v>5</v>
      </c>
      <c r="E8359">
        <v>855</v>
      </c>
      <c r="F8359" t="s">
        <v>33970</v>
      </c>
      <c r="G8359" t="str">
        <f t="shared" si="260"/>
        <v>855Color Changing</v>
      </c>
      <c r="H8359">
        <f t="shared" si="261"/>
        <v>8621</v>
      </c>
    </row>
    <row r="8360" spans="1:8">
      <c r="A8360">
        <v>8622</v>
      </c>
      <c r="B8360" t="s">
        <v>6585</v>
      </c>
      <c r="C8360" t="s">
        <v>33971</v>
      </c>
      <c r="D8360">
        <v>7</v>
      </c>
      <c r="E8360">
        <v>402</v>
      </c>
      <c r="F8360" t="s">
        <v>33972</v>
      </c>
      <c r="G8360" t="str">
        <f t="shared" si="260"/>
        <v>402Water Glass</v>
      </c>
      <c r="H8360">
        <f t="shared" si="261"/>
        <v>8622</v>
      </c>
    </row>
    <row r="8361" spans="1:8">
      <c r="A8361">
        <v>8623</v>
      </c>
      <c r="B8361" t="s">
        <v>33973</v>
      </c>
      <c r="C8361" t="s">
        <v>33974</v>
      </c>
      <c r="D8361">
        <v>7</v>
      </c>
      <c r="E8361">
        <v>643</v>
      </c>
      <c r="F8361" t="s">
        <v>33975</v>
      </c>
      <c r="G8361" t="str">
        <f t="shared" si="260"/>
        <v>643Clear Waffle Glass</v>
      </c>
      <c r="H8361">
        <f t="shared" si="261"/>
        <v>8623</v>
      </c>
    </row>
    <row r="8362" spans="1:8">
      <c r="A8362">
        <v>8624</v>
      </c>
      <c r="B8362" t="s">
        <v>33976</v>
      </c>
      <c r="C8362" t="s">
        <v>33977</v>
      </c>
      <c r="D8362">
        <v>21</v>
      </c>
      <c r="E8362">
        <v>643</v>
      </c>
      <c r="F8362" t="s">
        <v>33978</v>
      </c>
      <c r="G8362" t="str">
        <f t="shared" si="260"/>
        <v>643Whitewashed Faux Wood</v>
      </c>
      <c r="H8362">
        <f t="shared" si="261"/>
        <v>8624</v>
      </c>
    </row>
    <row r="8363" spans="1:8">
      <c r="A8363">
        <v>8625</v>
      </c>
      <c r="B8363" t="s">
        <v>30172</v>
      </c>
      <c r="C8363" t="s">
        <v>44055</v>
      </c>
      <c r="D8363">
        <v>9</v>
      </c>
      <c r="E8363">
        <v>137</v>
      </c>
      <c r="F8363" t="s">
        <v>55705</v>
      </c>
      <c r="G8363" t="str">
        <f t="shared" si="260"/>
        <v>137Grey Ash</v>
      </c>
      <c r="H8363">
        <f t="shared" si="261"/>
        <v>8625</v>
      </c>
    </row>
    <row r="8364" spans="1:8">
      <c r="A8364">
        <v>8626</v>
      </c>
      <c r="B8364" t="s">
        <v>26318</v>
      </c>
      <c r="C8364" t="s">
        <v>33979</v>
      </c>
      <c r="D8364">
        <v>10</v>
      </c>
      <c r="E8364">
        <v>402</v>
      </c>
      <c r="F8364" t="s">
        <v>33980</v>
      </c>
      <c r="G8364" t="str">
        <f t="shared" si="260"/>
        <v>402Crystalline</v>
      </c>
      <c r="H8364">
        <f t="shared" si="261"/>
        <v>8626</v>
      </c>
    </row>
    <row r="8365" spans="1:8">
      <c r="A8365">
        <v>8627</v>
      </c>
      <c r="B8365" t="s">
        <v>33981</v>
      </c>
      <c r="C8365" t="s">
        <v>33982</v>
      </c>
      <c r="D8365">
        <v>10</v>
      </c>
      <c r="E8365">
        <v>192</v>
      </c>
      <c r="F8365" t="s">
        <v>33983</v>
      </c>
      <c r="G8365" t="str">
        <f t="shared" si="260"/>
        <v>192Chunky Sugar</v>
      </c>
      <c r="H8365">
        <f t="shared" si="261"/>
        <v>8627</v>
      </c>
    </row>
    <row r="8366" spans="1:8">
      <c r="A8366">
        <v>8628</v>
      </c>
      <c r="B8366" t="s">
        <v>33984</v>
      </c>
      <c r="C8366" t="s">
        <v>33985</v>
      </c>
      <c r="D8366">
        <v>7</v>
      </c>
      <c r="E8366">
        <v>192</v>
      </c>
      <c r="F8366" t="s">
        <v>33986</v>
      </c>
      <c r="G8366" t="str">
        <f t="shared" si="260"/>
        <v>192Basket Weave</v>
      </c>
      <c r="H8366">
        <f t="shared" si="261"/>
        <v>8628</v>
      </c>
    </row>
    <row r="8367" spans="1:8">
      <c r="A8367">
        <v>8629</v>
      </c>
      <c r="B8367" t="s">
        <v>33987</v>
      </c>
      <c r="C8367" t="s">
        <v>33988</v>
      </c>
      <c r="D8367">
        <v>19</v>
      </c>
      <c r="E8367">
        <v>643</v>
      </c>
      <c r="F8367" t="s">
        <v>33989</v>
      </c>
      <c r="G8367" t="str">
        <f t="shared" si="260"/>
        <v>643Textured Amber Seedy Linen</v>
      </c>
      <c r="H8367">
        <f t="shared" si="261"/>
        <v>8629</v>
      </c>
    </row>
    <row r="8368" spans="1:8">
      <c r="A8368">
        <v>8630</v>
      </c>
      <c r="B8368" t="s">
        <v>33990</v>
      </c>
      <c r="C8368" t="s">
        <v>33991</v>
      </c>
      <c r="D8368">
        <v>10</v>
      </c>
      <c r="E8368">
        <v>402</v>
      </c>
      <c r="F8368" t="s">
        <v>33992</v>
      </c>
      <c r="G8368" t="str">
        <f t="shared" si="260"/>
        <v>402Miter Glass</v>
      </c>
      <c r="H8368">
        <f t="shared" si="261"/>
        <v>8630</v>
      </c>
    </row>
    <row r="8369" spans="1:8">
      <c r="A8369">
        <v>8631</v>
      </c>
      <c r="B8369" t="s">
        <v>33993</v>
      </c>
      <c r="C8369" t="s">
        <v>33994</v>
      </c>
      <c r="D8369">
        <v>10</v>
      </c>
      <c r="E8369">
        <v>148</v>
      </c>
      <c r="F8369" t="s">
        <v>33995</v>
      </c>
      <c r="G8369" t="str">
        <f t="shared" si="260"/>
        <v>148White Blade / White Glass</v>
      </c>
      <c r="H8369">
        <f t="shared" si="261"/>
        <v>8631</v>
      </c>
    </row>
    <row r="8370" spans="1:8">
      <c r="A8370">
        <v>8632</v>
      </c>
      <c r="B8370" t="s">
        <v>32611</v>
      </c>
      <c r="C8370" t="s">
        <v>33996</v>
      </c>
      <c r="D8370">
        <v>10</v>
      </c>
      <c r="E8370">
        <v>148</v>
      </c>
      <c r="F8370" t="s">
        <v>33997</v>
      </c>
      <c r="G8370" t="str">
        <f t="shared" si="260"/>
        <v>148White Blades</v>
      </c>
      <c r="H8370">
        <f t="shared" si="261"/>
        <v>8632</v>
      </c>
    </row>
    <row r="8371" spans="1:8">
      <c r="A8371">
        <v>8633</v>
      </c>
      <c r="B8371" t="s">
        <v>33998</v>
      </c>
      <c r="C8371" t="s">
        <v>33999</v>
      </c>
      <c r="D8371">
        <v>1</v>
      </c>
      <c r="E8371">
        <v>148</v>
      </c>
      <c r="F8371" t="s">
        <v>34000</v>
      </c>
      <c r="G8371" t="str">
        <f t="shared" si="260"/>
        <v>148Nickel Blade / White Glass</v>
      </c>
      <c r="H8371">
        <f t="shared" si="261"/>
        <v>8633</v>
      </c>
    </row>
    <row r="8372" spans="1:8">
      <c r="A8372">
        <v>8634</v>
      </c>
      <c r="B8372" t="s">
        <v>34001</v>
      </c>
      <c r="C8372" t="s">
        <v>34002</v>
      </c>
      <c r="D8372">
        <v>1</v>
      </c>
      <c r="E8372">
        <v>148</v>
      </c>
      <c r="F8372" t="s">
        <v>34003</v>
      </c>
      <c r="G8372" t="str">
        <f t="shared" si="260"/>
        <v>148Nickel Blades</v>
      </c>
      <c r="H8372">
        <f t="shared" si="261"/>
        <v>8634</v>
      </c>
    </row>
    <row r="8373" spans="1:8">
      <c r="A8373">
        <v>8635</v>
      </c>
      <c r="B8373" t="s">
        <v>34004</v>
      </c>
      <c r="C8373" t="s">
        <v>34005</v>
      </c>
      <c r="D8373">
        <v>7</v>
      </c>
      <c r="E8373">
        <v>192</v>
      </c>
      <c r="F8373" t="s">
        <v>34006</v>
      </c>
      <c r="G8373" t="str">
        <f t="shared" si="260"/>
        <v>192Snowball</v>
      </c>
      <c r="H8373">
        <f t="shared" si="261"/>
        <v>8635</v>
      </c>
    </row>
    <row r="8374" spans="1:8">
      <c r="A8374">
        <v>8636</v>
      </c>
      <c r="B8374" t="s">
        <v>32584</v>
      </c>
      <c r="C8374" t="s">
        <v>34007</v>
      </c>
      <c r="D8374">
        <v>8</v>
      </c>
      <c r="E8374">
        <v>148</v>
      </c>
      <c r="F8374" t="s">
        <v>34008</v>
      </c>
      <c r="G8374" t="str">
        <f t="shared" si="260"/>
        <v>148Black Blades</v>
      </c>
      <c r="H8374">
        <f t="shared" si="261"/>
        <v>8636</v>
      </c>
    </row>
    <row r="8375" spans="1:8">
      <c r="A8375">
        <v>8637</v>
      </c>
      <c r="B8375" t="s">
        <v>34009</v>
      </c>
      <c r="C8375" t="s">
        <v>34010</v>
      </c>
      <c r="D8375">
        <v>22</v>
      </c>
      <c r="E8375">
        <v>148</v>
      </c>
      <c r="F8375" t="s">
        <v>34011</v>
      </c>
      <c r="G8375" t="str">
        <f t="shared" si="260"/>
        <v>148Mahogany Blades</v>
      </c>
      <c r="H8375">
        <f t="shared" si="261"/>
        <v>8637</v>
      </c>
    </row>
    <row r="8376" spans="1:8">
      <c r="A8376">
        <v>8638</v>
      </c>
      <c r="B8376" t="s">
        <v>34012</v>
      </c>
      <c r="C8376" t="s">
        <v>34013</v>
      </c>
      <c r="D8376">
        <v>21</v>
      </c>
      <c r="E8376">
        <v>148</v>
      </c>
      <c r="F8376" t="s">
        <v>34014</v>
      </c>
      <c r="G8376" t="str">
        <f t="shared" si="260"/>
        <v>148Maple Blades</v>
      </c>
      <c r="H8376">
        <f t="shared" si="261"/>
        <v>8638</v>
      </c>
    </row>
    <row r="8377" spans="1:8">
      <c r="A8377">
        <v>8639</v>
      </c>
      <c r="B8377" t="s">
        <v>37998</v>
      </c>
      <c r="C8377" t="s">
        <v>34015</v>
      </c>
      <c r="D8377">
        <v>7</v>
      </c>
      <c r="E8377">
        <v>882</v>
      </c>
      <c r="F8377" t="s">
        <v>5853</v>
      </c>
      <c r="G8377" t="str">
        <f t="shared" si="260"/>
        <v>882Firenze Clear</v>
      </c>
      <c r="H8377">
        <f t="shared" si="261"/>
        <v>8639</v>
      </c>
    </row>
    <row r="8378" spans="1:8">
      <c r="A8378">
        <v>8640</v>
      </c>
      <c r="B8378" t="s">
        <v>34016</v>
      </c>
      <c r="C8378" t="s">
        <v>34017</v>
      </c>
      <c r="D8378">
        <v>9</v>
      </c>
      <c r="E8378">
        <v>509</v>
      </c>
      <c r="F8378" t="s">
        <v>5853</v>
      </c>
      <c r="G8378" t="str">
        <f t="shared" si="260"/>
        <v>509Lithium</v>
      </c>
      <c r="H8378">
        <f t="shared" si="261"/>
        <v>8640</v>
      </c>
    </row>
    <row r="8379" spans="1:8">
      <c r="A8379">
        <v>8641</v>
      </c>
      <c r="B8379" t="s">
        <v>2254</v>
      </c>
      <c r="C8379" t="s">
        <v>34018</v>
      </c>
      <c r="D8379">
        <v>17</v>
      </c>
      <c r="E8379">
        <v>509</v>
      </c>
      <c r="F8379" t="s">
        <v>5853</v>
      </c>
      <c r="G8379" t="str">
        <f t="shared" si="260"/>
        <v>509Lavender</v>
      </c>
      <c r="H8379">
        <f t="shared" si="261"/>
        <v>8641</v>
      </c>
    </row>
    <row r="8380" spans="1:8">
      <c r="A8380">
        <v>8642</v>
      </c>
      <c r="B8380" t="s">
        <v>34019</v>
      </c>
      <c r="C8380" t="s">
        <v>34020</v>
      </c>
      <c r="D8380">
        <v>11</v>
      </c>
      <c r="E8380">
        <v>509</v>
      </c>
      <c r="F8380" t="s">
        <v>5853</v>
      </c>
      <c r="G8380" t="str">
        <f t="shared" si="260"/>
        <v>509Marzipan</v>
      </c>
      <c r="H8380">
        <f t="shared" si="261"/>
        <v>8642</v>
      </c>
    </row>
    <row r="8381" spans="1:8">
      <c r="A8381">
        <v>8643</v>
      </c>
      <c r="B8381" t="s">
        <v>263</v>
      </c>
      <c r="C8381" t="s">
        <v>34021</v>
      </c>
      <c r="D8381">
        <v>11</v>
      </c>
      <c r="E8381">
        <v>36</v>
      </c>
      <c r="F8381" t="s">
        <v>34022</v>
      </c>
      <c r="G8381" t="str">
        <f t="shared" si="260"/>
        <v>36Bronze</v>
      </c>
      <c r="H8381">
        <f t="shared" si="261"/>
        <v>8643</v>
      </c>
    </row>
    <row r="8382" spans="1:8">
      <c r="A8382">
        <v>8644</v>
      </c>
      <c r="B8382" t="s">
        <v>2185</v>
      </c>
      <c r="C8382" t="s">
        <v>34023</v>
      </c>
      <c r="D8382">
        <v>10</v>
      </c>
      <c r="E8382">
        <v>36</v>
      </c>
      <c r="F8382" t="s">
        <v>34024</v>
      </c>
      <c r="G8382" t="str">
        <f t="shared" si="260"/>
        <v>36Clear Satin</v>
      </c>
      <c r="H8382">
        <f t="shared" si="261"/>
        <v>8644</v>
      </c>
    </row>
    <row r="8383" spans="1:8">
      <c r="A8383">
        <v>8645</v>
      </c>
      <c r="B8383" t="s">
        <v>241</v>
      </c>
      <c r="C8383" t="s">
        <v>34025</v>
      </c>
      <c r="D8383">
        <v>9</v>
      </c>
      <c r="E8383">
        <v>36</v>
      </c>
      <c r="F8383" t="s">
        <v>34026</v>
      </c>
      <c r="G8383" t="str">
        <f t="shared" si="260"/>
        <v>36Grey</v>
      </c>
      <c r="H8383">
        <f t="shared" si="261"/>
        <v>8645</v>
      </c>
    </row>
    <row r="8384" spans="1:8">
      <c r="A8384">
        <v>8646</v>
      </c>
      <c r="B8384" t="s">
        <v>34027</v>
      </c>
      <c r="C8384" t="s">
        <v>34028</v>
      </c>
      <c r="D8384">
        <v>11</v>
      </c>
      <c r="E8384">
        <v>853</v>
      </c>
      <c r="F8384" t="s">
        <v>34029</v>
      </c>
      <c r="G8384" t="str">
        <f t="shared" si="260"/>
        <v>853Vintage Champagne</v>
      </c>
      <c r="H8384">
        <f t="shared" si="261"/>
        <v>8646</v>
      </c>
    </row>
    <row r="8385" spans="1:8">
      <c r="A8385">
        <v>8647</v>
      </c>
      <c r="B8385" t="s">
        <v>6579</v>
      </c>
      <c r="C8385" t="s">
        <v>34030</v>
      </c>
      <c r="D8385">
        <v>7</v>
      </c>
      <c r="E8385">
        <v>853</v>
      </c>
      <c r="F8385" t="s">
        <v>34031</v>
      </c>
      <c r="G8385" t="str">
        <f t="shared" si="260"/>
        <v>853Clear Water</v>
      </c>
      <c r="H8385">
        <f t="shared" si="261"/>
        <v>8647</v>
      </c>
    </row>
    <row r="8386" spans="1:8">
      <c r="A8386">
        <v>8648</v>
      </c>
      <c r="B8386" t="s">
        <v>6542</v>
      </c>
      <c r="C8386" t="s">
        <v>34032</v>
      </c>
      <c r="D8386">
        <v>16</v>
      </c>
      <c r="E8386">
        <v>506</v>
      </c>
      <c r="F8386" t="s">
        <v>34033</v>
      </c>
      <c r="G8386" t="str">
        <f t="shared" si="260"/>
        <v>506Baby Blue</v>
      </c>
      <c r="H8386">
        <f t="shared" si="261"/>
        <v>8648</v>
      </c>
    </row>
    <row r="8387" spans="1:8">
      <c r="A8387">
        <v>8649</v>
      </c>
      <c r="B8387" t="s">
        <v>4603</v>
      </c>
      <c r="C8387" t="s">
        <v>34034</v>
      </c>
      <c r="D8387">
        <v>11</v>
      </c>
      <c r="E8387">
        <v>853</v>
      </c>
      <c r="F8387" t="s">
        <v>34035</v>
      </c>
      <c r="G8387" t="str">
        <f t="shared" ref="G8387:G8450" si="262">CONCATENATE(E8387,B8387)</f>
        <v>853Mercury</v>
      </c>
      <c r="H8387">
        <f t="shared" ref="H8387:H8450" si="263">A8387</f>
        <v>8649</v>
      </c>
    </row>
    <row r="8388" spans="1:8">
      <c r="A8388">
        <v>8650</v>
      </c>
      <c r="B8388" t="s">
        <v>240</v>
      </c>
      <c r="C8388" t="s">
        <v>34036</v>
      </c>
      <c r="D8388">
        <v>8</v>
      </c>
      <c r="E8388">
        <v>862</v>
      </c>
      <c r="F8388" t="s">
        <v>34037</v>
      </c>
      <c r="G8388" t="str">
        <f t="shared" si="262"/>
        <v>862Black</v>
      </c>
      <c r="H8388">
        <f t="shared" si="263"/>
        <v>8650</v>
      </c>
    </row>
    <row r="8389" spans="1:8">
      <c r="A8389">
        <v>8651</v>
      </c>
      <c r="B8389" t="s">
        <v>253</v>
      </c>
      <c r="C8389" t="s">
        <v>34038</v>
      </c>
      <c r="D8389">
        <v>20</v>
      </c>
      <c r="E8389">
        <v>862</v>
      </c>
      <c r="F8389" t="s">
        <v>34039</v>
      </c>
      <c r="G8389" t="str">
        <f t="shared" si="262"/>
        <v>862Brown</v>
      </c>
      <c r="H8389">
        <f t="shared" si="263"/>
        <v>8651</v>
      </c>
    </row>
    <row r="8390" spans="1:8">
      <c r="A8390">
        <v>8652</v>
      </c>
      <c r="B8390" t="s">
        <v>4124</v>
      </c>
      <c r="C8390" t="s">
        <v>34040</v>
      </c>
      <c r="D8390">
        <v>20</v>
      </c>
      <c r="E8390">
        <v>862</v>
      </c>
      <c r="F8390" t="s">
        <v>34041</v>
      </c>
      <c r="G8390" t="str">
        <f t="shared" si="262"/>
        <v>862Dark Brown</v>
      </c>
      <c r="H8390">
        <f t="shared" si="263"/>
        <v>8652</v>
      </c>
    </row>
    <row r="8391" spans="1:8">
      <c r="A8391">
        <v>8653</v>
      </c>
      <c r="B8391" t="s">
        <v>241</v>
      </c>
      <c r="C8391" t="s">
        <v>34042</v>
      </c>
      <c r="D8391">
        <v>9</v>
      </c>
      <c r="E8391">
        <v>862</v>
      </c>
      <c r="F8391" t="s">
        <v>34043</v>
      </c>
      <c r="G8391" t="str">
        <f t="shared" si="262"/>
        <v>862Grey</v>
      </c>
      <c r="H8391">
        <f t="shared" si="263"/>
        <v>8653</v>
      </c>
    </row>
    <row r="8392" spans="1:8">
      <c r="A8392">
        <v>8654</v>
      </c>
      <c r="B8392" t="s">
        <v>408</v>
      </c>
      <c r="C8392" t="s">
        <v>34044</v>
      </c>
      <c r="D8392">
        <v>11</v>
      </c>
      <c r="E8392">
        <v>862</v>
      </c>
      <c r="F8392" t="s">
        <v>34045</v>
      </c>
      <c r="G8392" t="str">
        <f t="shared" si="262"/>
        <v>862Ivory</v>
      </c>
      <c r="H8392">
        <f t="shared" si="263"/>
        <v>8654</v>
      </c>
    </row>
    <row r="8393" spans="1:8">
      <c r="A8393">
        <v>8655</v>
      </c>
      <c r="B8393" t="s">
        <v>412</v>
      </c>
      <c r="C8393" t="s">
        <v>34046</v>
      </c>
      <c r="D8393">
        <v>11</v>
      </c>
      <c r="E8393">
        <v>862</v>
      </c>
      <c r="F8393" t="s">
        <v>34047</v>
      </c>
      <c r="G8393" t="str">
        <f t="shared" si="262"/>
        <v>862Light Almond</v>
      </c>
      <c r="H8393">
        <f t="shared" si="263"/>
        <v>8655</v>
      </c>
    </row>
    <row r="8394" spans="1:8">
      <c r="A8394">
        <v>8656</v>
      </c>
      <c r="B8394" t="s">
        <v>508</v>
      </c>
      <c r="C8394" t="s">
        <v>34048</v>
      </c>
      <c r="D8394">
        <v>9</v>
      </c>
      <c r="E8394">
        <v>862</v>
      </c>
      <c r="F8394" t="s">
        <v>34049</v>
      </c>
      <c r="G8394" t="str">
        <f t="shared" si="262"/>
        <v>862Nickel</v>
      </c>
      <c r="H8394">
        <f t="shared" si="263"/>
        <v>8656</v>
      </c>
    </row>
    <row r="8395" spans="1:8">
      <c r="A8395">
        <v>8657</v>
      </c>
      <c r="B8395" t="s">
        <v>243</v>
      </c>
      <c r="C8395" t="s">
        <v>34050</v>
      </c>
      <c r="D8395">
        <v>10</v>
      </c>
      <c r="E8395">
        <v>862</v>
      </c>
      <c r="F8395" t="s">
        <v>34051</v>
      </c>
      <c r="G8395" t="str">
        <f t="shared" si="262"/>
        <v>862White</v>
      </c>
      <c r="H8395">
        <f t="shared" si="263"/>
        <v>8657</v>
      </c>
    </row>
    <row r="8396" spans="1:8">
      <c r="A8396">
        <v>8658</v>
      </c>
      <c r="B8396" t="s">
        <v>34052</v>
      </c>
      <c r="C8396" t="s">
        <v>34053</v>
      </c>
      <c r="D8396">
        <v>10</v>
      </c>
      <c r="E8396">
        <v>862</v>
      </c>
      <c r="F8396" t="s">
        <v>34054</v>
      </c>
      <c r="G8396" t="str">
        <f t="shared" si="262"/>
        <v>862White / Light Almond / Ivory</v>
      </c>
      <c r="H8396">
        <f t="shared" si="263"/>
        <v>8658</v>
      </c>
    </row>
    <row r="8397" spans="1:8">
      <c r="A8397">
        <v>8659</v>
      </c>
      <c r="B8397" t="s">
        <v>17008</v>
      </c>
      <c r="C8397" t="s">
        <v>34055</v>
      </c>
      <c r="D8397">
        <v>19</v>
      </c>
      <c r="E8397">
        <v>853</v>
      </c>
      <c r="F8397" t="s">
        <v>34056</v>
      </c>
      <c r="G8397" t="str">
        <f t="shared" si="262"/>
        <v>853Amber Linen</v>
      </c>
      <c r="H8397">
        <f t="shared" si="263"/>
        <v>8659</v>
      </c>
    </row>
    <row r="8398" spans="1:8">
      <c r="A8398">
        <v>8660</v>
      </c>
      <c r="B8398" t="s">
        <v>34057</v>
      </c>
      <c r="C8398" t="s">
        <v>34058</v>
      </c>
      <c r="D8398">
        <v>19</v>
      </c>
      <c r="E8398">
        <v>489</v>
      </c>
      <c r="F8398" t="s">
        <v>34059</v>
      </c>
      <c r="G8398" t="str">
        <f t="shared" si="262"/>
        <v>489Amber Acrylic</v>
      </c>
      <c r="H8398">
        <f t="shared" si="263"/>
        <v>8660</v>
      </c>
    </row>
    <row r="8399" spans="1:8">
      <c r="A8399">
        <v>8661</v>
      </c>
      <c r="B8399" t="s">
        <v>34060</v>
      </c>
      <c r="C8399" t="s">
        <v>34061</v>
      </c>
      <c r="D8399">
        <v>9</v>
      </c>
      <c r="E8399">
        <v>489</v>
      </c>
      <c r="F8399" t="s">
        <v>34062</v>
      </c>
      <c r="G8399" t="str">
        <f t="shared" si="262"/>
        <v>489Grey Dragnet</v>
      </c>
      <c r="H8399">
        <f t="shared" si="263"/>
        <v>8661</v>
      </c>
    </row>
    <row r="8400" spans="1:8">
      <c r="A8400">
        <v>8662</v>
      </c>
      <c r="B8400" t="s">
        <v>24139</v>
      </c>
      <c r="C8400" t="s">
        <v>34063</v>
      </c>
      <c r="D8400">
        <v>14</v>
      </c>
      <c r="E8400">
        <v>489</v>
      </c>
      <c r="F8400" t="s">
        <v>55713</v>
      </c>
      <c r="G8400" t="str">
        <f t="shared" si="262"/>
        <v>489Yellow Multi</v>
      </c>
      <c r="H8400">
        <f t="shared" si="263"/>
        <v>8662</v>
      </c>
    </row>
    <row r="8401" spans="1:8">
      <c r="A8401">
        <v>8663</v>
      </c>
      <c r="B8401" t="s">
        <v>20445</v>
      </c>
      <c r="C8401" t="s">
        <v>34064</v>
      </c>
      <c r="D8401">
        <v>8</v>
      </c>
      <c r="E8401">
        <v>489</v>
      </c>
      <c r="F8401" t="s">
        <v>34065</v>
      </c>
      <c r="G8401" t="str">
        <f t="shared" si="262"/>
        <v>489Black Multi</v>
      </c>
      <c r="H8401">
        <f t="shared" si="263"/>
        <v>8663</v>
      </c>
    </row>
    <row r="8402" spans="1:8">
      <c r="A8402">
        <v>8664</v>
      </c>
      <c r="B8402" t="s">
        <v>24128</v>
      </c>
      <c r="C8402" t="s">
        <v>34066</v>
      </c>
      <c r="D8402">
        <v>5</v>
      </c>
      <c r="E8402">
        <v>489</v>
      </c>
      <c r="F8402" t="s">
        <v>55714</v>
      </c>
      <c r="G8402" t="str">
        <f t="shared" si="262"/>
        <v>489Building Multi</v>
      </c>
      <c r="H8402">
        <f t="shared" si="263"/>
        <v>8664</v>
      </c>
    </row>
    <row r="8403" spans="1:8">
      <c r="A8403">
        <v>8665</v>
      </c>
      <c r="B8403" t="s">
        <v>20451</v>
      </c>
      <c r="C8403" t="s">
        <v>34067</v>
      </c>
      <c r="D8403">
        <v>10</v>
      </c>
      <c r="E8403">
        <v>489</v>
      </c>
      <c r="F8403" t="s">
        <v>34068</v>
      </c>
      <c r="G8403" t="str">
        <f t="shared" si="262"/>
        <v>489White Multi</v>
      </c>
      <c r="H8403">
        <f t="shared" si="263"/>
        <v>8665</v>
      </c>
    </row>
    <row r="8404" spans="1:8">
      <c r="A8404">
        <v>8666</v>
      </c>
      <c r="B8404" t="s">
        <v>34069</v>
      </c>
      <c r="C8404" t="s">
        <v>34070</v>
      </c>
      <c r="D8404">
        <v>3</v>
      </c>
      <c r="E8404">
        <v>29</v>
      </c>
      <c r="F8404" t="s">
        <v>34071</v>
      </c>
      <c r="G8404" t="str">
        <f t="shared" si="262"/>
        <v>29Black Polished Nickel</v>
      </c>
      <c r="H8404">
        <f t="shared" si="263"/>
        <v>8666</v>
      </c>
    </row>
    <row r="8405" spans="1:8">
      <c r="A8405">
        <v>8667</v>
      </c>
      <c r="B8405" t="s">
        <v>283</v>
      </c>
      <c r="C8405" t="s">
        <v>34072</v>
      </c>
      <c r="D8405">
        <v>23</v>
      </c>
      <c r="E8405">
        <v>29</v>
      </c>
      <c r="F8405" t="s">
        <v>34073</v>
      </c>
      <c r="G8405" t="str">
        <f t="shared" si="262"/>
        <v>29Polished Gold</v>
      </c>
      <c r="H8405">
        <f t="shared" si="263"/>
        <v>8667</v>
      </c>
    </row>
    <row r="8406" spans="1:8">
      <c r="A8406">
        <v>8668</v>
      </c>
      <c r="B8406" t="s">
        <v>509</v>
      </c>
      <c r="C8406" t="s">
        <v>34074</v>
      </c>
      <c r="D8406">
        <v>10</v>
      </c>
      <c r="E8406">
        <v>435</v>
      </c>
      <c r="F8406" t="s">
        <v>39532</v>
      </c>
      <c r="G8406" t="str">
        <f t="shared" si="262"/>
        <v>435Satin</v>
      </c>
      <c r="H8406">
        <f t="shared" si="263"/>
        <v>8668</v>
      </c>
    </row>
    <row r="8407" spans="1:8">
      <c r="A8407">
        <v>8669</v>
      </c>
      <c r="B8407" t="s">
        <v>2407</v>
      </c>
      <c r="C8407" t="s">
        <v>34075</v>
      </c>
      <c r="D8407">
        <v>11</v>
      </c>
      <c r="E8407">
        <v>871</v>
      </c>
      <c r="F8407" t="s">
        <v>34076</v>
      </c>
      <c r="G8407" t="str">
        <f t="shared" si="262"/>
        <v>871Pearl</v>
      </c>
      <c r="H8407">
        <f t="shared" si="263"/>
        <v>8669</v>
      </c>
    </row>
    <row r="8408" spans="1:8">
      <c r="A8408">
        <v>8670</v>
      </c>
      <c r="B8408" t="s">
        <v>476</v>
      </c>
      <c r="C8408" t="s">
        <v>34077</v>
      </c>
      <c r="D8408">
        <v>8</v>
      </c>
      <c r="E8408" t="s">
        <v>5853</v>
      </c>
      <c r="F8408" t="s">
        <v>34078</v>
      </c>
      <c r="G8408" t="str">
        <f t="shared" si="262"/>
        <v>Charcoal</v>
      </c>
      <c r="H8408">
        <f t="shared" si="263"/>
        <v>8670</v>
      </c>
    </row>
    <row r="8409" spans="1:8">
      <c r="A8409">
        <v>8671</v>
      </c>
      <c r="B8409" t="s">
        <v>476</v>
      </c>
      <c r="C8409" t="s">
        <v>34079</v>
      </c>
      <c r="D8409">
        <v>8</v>
      </c>
      <c r="E8409">
        <v>734</v>
      </c>
      <c r="F8409" t="s">
        <v>34080</v>
      </c>
      <c r="G8409" t="str">
        <f t="shared" si="262"/>
        <v>734Charcoal</v>
      </c>
      <c r="H8409">
        <f t="shared" si="263"/>
        <v>8671</v>
      </c>
    </row>
    <row r="8410" spans="1:8">
      <c r="A8410">
        <v>8672</v>
      </c>
      <c r="B8410" t="s">
        <v>5891</v>
      </c>
      <c r="C8410" t="s">
        <v>34081</v>
      </c>
      <c r="D8410">
        <v>9</v>
      </c>
      <c r="E8410">
        <v>734</v>
      </c>
      <c r="F8410" t="s">
        <v>34082</v>
      </c>
      <c r="G8410" t="str">
        <f t="shared" si="262"/>
        <v>734Pebble</v>
      </c>
      <c r="H8410">
        <f t="shared" si="263"/>
        <v>8672</v>
      </c>
    </row>
    <row r="8411" spans="1:8">
      <c r="A8411">
        <v>8673</v>
      </c>
      <c r="B8411" t="s">
        <v>3202</v>
      </c>
      <c r="C8411" t="s">
        <v>34083</v>
      </c>
      <c r="D8411">
        <v>19</v>
      </c>
      <c r="E8411">
        <v>853</v>
      </c>
      <c r="F8411" t="s">
        <v>34084</v>
      </c>
      <c r="G8411" t="str">
        <f t="shared" si="262"/>
        <v>853Cognac</v>
      </c>
      <c r="H8411">
        <f t="shared" si="263"/>
        <v>8673</v>
      </c>
    </row>
    <row r="8412" spans="1:8">
      <c r="A8412">
        <v>8674</v>
      </c>
      <c r="B8412" t="s">
        <v>34085</v>
      </c>
      <c r="C8412" t="s">
        <v>34086</v>
      </c>
      <c r="D8412">
        <v>7</v>
      </c>
      <c r="E8412">
        <v>853</v>
      </c>
      <c r="F8412" t="s">
        <v>34087</v>
      </c>
      <c r="G8412" t="str">
        <f t="shared" si="262"/>
        <v>853Imperial</v>
      </c>
      <c r="H8412">
        <f t="shared" si="263"/>
        <v>8674</v>
      </c>
    </row>
    <row r="8413" spans="1:8">
      <c r="A8413">
        <v>8675</v>
      </c>
      <c r="B8413" t="s">
        <v>33767</v>
      </c>
      <c r="C8413" t="s">
        <v>34088</v>
      </c>
      <c r="D8413">
        <v>7</v>
      </c>
      <c r="E8413">
        <v>853</v>
      </c>
      <c r="F8413" t="s">
        <v>34089</v>
      </c>
      <c r="G8413" t="str">
        <f t="shared" si="262"/>
        <v>853Clear Textured</v>
      </c>
      <c r="H8413">
        <f t="shared" si="263"/>
        <v>8675</v>
      </c>
    </row>
    <row r="8414" spans="1:8">
      <c r="A8414">
        <v>8676</v>
      </c>
      <c r="B8414" t="s">
        <v>1428</v>
      </c>
      <c r="C8414" t="s">
        <v>34090</v>
      </c>
      <c r="D8414">
        <v>16</v>
      </c>
      <c r="E8414">
        <v>871</v>
      </c>
      <c r="F8414" t="s">
        <v>34091</v>
      </c>
      <c r="G8414" t="str">
        <f t="shared" si="262"/>
        <v>871Aquamarine</v>
      </c>
      <c r="H8414">
        <f t="shared" si="263"/>
        <v>8676</v>
      </c>
    </row>
    <row r="8415" spans="1:8">
      <c r="A8415">
        <v>8677</v>
      </c>
      <c r="B8415" t="s">
        <v>1531</v>
      </c>
      <c r="C8415" t="s">
        <v>34092</v>
      </c>
      <c r="D8415">
        <v>17</v>
      </c>
      <c r="E8415">
        <v>871</v>
      </c>
      <c r="F8415" t="s">
        <v>34093</v>
      </c>
      <c r="G8415" t="str">
        <f t="shared" si="262"/>
        <v>871Amethyst</v>
      </c>
      <c r="H8415">
        <f t="shared" si="263"/>
        <v>8677</v>
      </c>
    </row>
    <row r="8416" spans="1:8">
      <c r="A8416">
        <v>8678</v>
      </c>
      <c r="B8416" t="s">
        <v>4377</v>
      </c>
      <c r="C8416" t="s">
        <v>34094</v>
      </c>
      <c r="D8416">
        <v>20</v>
      </c>
      <c r="E8416">
        <v>871</v>
      </c>
      <c r="F8416" t="s">
        <v>34095</v>
      </c>
      <c r="G8416" t="str">
        <f t="shared" si="262"/>
        <v>871Citrine</v>
      </c>
      <c r="H8416">
        <f t="shared" si="263"/>
        <v>8678</v>
      </c>
    </row>
    <row r="8417" spans="1:8">
      <c r="A8417">
        <v>8679</v>
      </c>
      <c r="B8417" t="s">
        <v>6598</v>
      </c>
      <c r="C8417" t="s">
        <v>34096</v>
      </c>
      <c r="D8417">
        <v>15</v>
      </c>
      <c r="E8417">
        <v>871</v>
      </c>
      <c r="F8417" t="s">
        <v>34097</v>
      </c>
      <c r="G8417" t="str">
        <f t="shared" si="262"/>
        <v>871Slate</v>
      </c>
      <c r="H8417">
        <f t="shared" si="263"/>
        <v>8679</v>
      </c>
    </row>
    <row r="8418" spans="1:8">
      <c r="A8418">
        <v>8680</v>
      </c>
      <c r="B8418" t="s">
        <v>1564</v>
      </c>
      <c r="C8418" t="s">
        <v>34098</v>
      </c>
      <c r="D8418">
        <v>20</v>
      </c>
      <c r="E8418">
        <v>871</v>
      </c>
      <c r="F8418" t="s">
        <v>34099</v>
      </c>
      <c r="G8418" t="str">
        <f t="shared" si="262"/>
        <v>871Topaz</v>
      </c>
      <c r="H8418">
        <f t="shared" si="263"/>
        <v>8680</v>
      </c>
    </row>
    <row r="8419" spans="1:8">
      <c r="A8419">
        <v>8681</v>
      </c>
      <c r="B8419" t="s">
        <v>476</v>
      </c>
      <c r="C8419" t="s">
        <v>34100</v>
      </c>
      <c r="D8419">
        <v>8</v>
      </c>
      <c r="E8419">
        <v>871</v>
      </c>
      <c r="F8419" t="s">
        <v>34101</v>
      </c>
      <c r="G8419" t="str">
        <f t="shared" si="262"/>
        <v>871Charcoal</v>
      </c>
      <c r="H8419">
        <f t="shared" si="263"/>
        <v>8681</v>
      </c>
    </row>
    <row r="8420" spans="1:8">
      <c r="A8420">
        <v>8682</v>
      </c>
      <c r="B8420" t="s">
        <v>2407</v>
      </c>
      <c r="C8420" t="s">
        <v>34102</v>
      </c>
      <c r="D8420">
        <v>10</v>
      </c>
      <c r="E8420">
        <v>871</v>
      </c>
      <c r="F8420" t="s">
        <v>34103</v>
      </c>
      <c r="G8420" t="str">
        <f t="shared" si="262"/>
        <v>871Pearl</v>
      </c>
      <c r="H8420">
        <f t="shared" si="263"/>
        <v>8682</v>
      </c>
    </row>
    <row r="8421" spans="1:8">
      <c r="A8421">
        <v>8683</v>
      </c>
      <c r="B8421" t="s">
        <v>34104</v>
      </c>
      <c r="C8421" t="s">
        <v>34105</v>
      </c>
      <c r="D8421">
        <v>8</v>
      </c>
      <c r="E8421">
        <v>871</v>
      </c>
      <c r="F8421" t="s">
        <v>34106</v>
      </c>
      <c r="G8421" t="str">
        <f t="shared" si="262"/>
        <v>871Charcoal Track - do not use</v>
      </c>
      <c r="H8421">
        <f t="shared" si="263"/>
        <v>8683</v>
      </c>
    </row>
    <row r="8422" spans="1:8">
      <c r="A8422">
        <v>8684</v>
      </c>
      <c r="B8422" t="s">
        <v>34107</v>
      </c>
      <c r="C8422" t="s">
        <v>34108</v>
      </c>
      <c r="D8422">
        <v>10</v>
      </c>
      <c r="E8422">
        <v>871</v>
      </c>
      <c r="F8422" t="s">
        <v>34109</v>
      </c>
      <c r="G8422" t="str">
        <f t="shared" si="262"/>
        <v>871Pearl Track - do not use</v>
      </c>
      <c r="H8422">
        <f t="shared" si="263"/>
        <v>8684</v>
      </c>
    </row>
    <row r="8423" spans="1:8">
      <c r="A8423">
        <v>8685</v>
      </c>
      <c r="B8423" t="s">
        <v>34110</v>
      </c>
      <c r="C8423" t="s">
        <v>34111</v>
      </c>
      <c r="D8423">
        <v>25</v>
      </c>
      <c r="E8423">
        <v>850</v>
      </c>
      <c r="F8423" t="s">
        <v>34112</v>
      </c>
      <c r="G8423" t="str">
        <f t="shared" si="262"/>
        <v>850Smooth Glossy Bronze</v>
      </c>
      <c r="H8423">
        <f t="shared" si="263"/>
        <v>8685</v>
      </c>
    </row>
    <row r="8424" spans="1:8">
      <c r="A8424">
        <v>8686</v>
      </c>
      <c r="B8424" t="s">
        <v>34113</v>
      </c>
      <c r="C8424" t="s">
        <v>34114</v>
      </c>
      <c r="D8424">
        <v>10</v>
      </c>
      <c r="E8424">
        <v>850</v>
      </c>
      <c r="F8424" t="s">
        <v>34115</v>
      </c>
      <c r="G8424" t="str">
        <f t="shared" si="262"/>
        <v>850Smooth Glossy White</v>
      </c>
      <c r="H8424">
        <f t="shared" si="263"/>
        <v>8686</v>
      </c>
    </row>
    <row r="8425" spans="1:8">
      <c r="A8425">
        <v>8687</v>
      </c>
      <c r="B8425" t="s">
        <v>34116</v>
      </c>
      <c r="C8425" t="s">
        <v>34117</v>
      </c>
      <c r="D8425">
        <v>10</v>
      </c>
      <c r="E8425">
        <v>850</v>
      </c>
      <c r="F8425" t="s">
        <v>34118</v>
      </c>
      <c r="G8425" t="str">
        <f t="shared" si="262"/>
        <v>850Textured Glossy White</v>
      </c>
      <c r="H8425">
        <f t="shared" si="263"/>
        <v>8687</v>
      </c>
    </row>
    <row r="8426" spans="1:8">
      <c r="A8426">
        <v>8688</v>
      </c>
      <c r="B8426" t="s">
        <v>34119</v>
      </c>
      <c r="C8426" t="s">
        <v>34120</v>
      </c>
      <c r="D8426">
        <v>25</v>
      </c>
      <c r="E8426">
        <v>850</v>
      </c>
      <c r="F8426" t="s">
        <v>34121</v>
      </c>
      <c r="G8426" t="str">
        <f t="shared" si="262"/>
        <v>850Textured Glossy Bronze</v>
      </c>
      <c r="H8426">
        <f t="shared" si="263"/>
        <v>8688</v>
      </c>
    </row>
    <row r="8427" spans="1:8">
      <c r="A8427">
        <v>8689</v>
      </c>
      <c r="B8427" t="s">
        <v>414</v>
      </c>
      <c r="C8427" t="s">
        <v>34122</v>
      </c>
      <c r="D8427">
        <v>9</v>
      </c>
      <c r="E8427">
        <v>711</v>
      </c>
      <c r="F8427" t="s">
        <v>34123</v>
      </c>
      <c r="G8427" t="str">
        <f t="shared" si="262"/>
        <v>711Light Grey</v>
      </c>
      <c r="H8427">
        <f t="shared" si="263"/>
        <v>8689</v>
      </c>
    </row>
    <row r="8428" spans="1:8">
      <c r="A8428">
        <v>8690</v>
      </c>
      <c r="B8428" t="s">
        <v>34124</v>
      </c>
      <c r="C8428" t="s">
        <v>34125</v>
      </c>
      <c r="D8428">
        <v>13</v>
      </c>
      <c r="E8428">
        <v>711</v>
      </c>
      <c r="F8428" t="s">
        <v>34126</v>
      </c>
      <c r="G8428" t="str">
        <f t="shared" si="262"/>
        <v>711Clay Brown</v>
      </c>
      <c r="H8428">
        <f t="shared" si="263"/>
        <v>8690</v>
      </c>
    </row>
    <row r="8429" spans="1:8">
      <c r="A8429">
        <v>8692</v>
      </c>
      <c r="B8429" t="s">
        <v>6787</v>
      </c>
      <c r="C8429" t="s">
        <v>34129</v>
      </c>
      <c r="D8429">
        <v>15</v>
      </c>
      <c r="E8429">
        <v>711</v>
      </c>
      <c r="F8429" t="s">
        <v>34130</v>
      </c>
      <c r="G8429" t="str">
        <f t="shared" si="262"/>
        <v>711Olive</v>
      </c>
      <c r="H8429">
        <f t="shared" si="263"/>
        <v>8692</v>
      </c>
    </row>
    <row r="8430" spans="1:8">
      <c r="A8430">
        <v>8693</v>
      </c>
      <c r="B8430" t="s">
        <v>13557</v>
      </c>
      <c r="C8430" t="s">
        <v>34131</v>
      </c>
      <c r="D8430">
        <v>15</v>
      </c>
      <c r="E8430">
        <v>711</v>
      </c>
      <c r="F8430" t="s">
        <v>34132</v>
      </c>
      <c r="G8430" t="str">
        <f t="shared" si="262"/>
        <v>711Light Green</v>
      </c>
      <c r="H8430">
        <f t="shared" si="263"/>
        <v>8693</v>
      </c>
    </row>
    <row r="8431" spans="1:8">
      <c r="A8431">
        <v>8694</v>
      </c>
      <c r="B8431" t="s">
        <v>45341</v>
      </c>
      <c r="C8431" t="s">
        <v>45342</v>
      </c>
      <c r="D8431">
        <v>20</v>
      </c>
      <c r="E8431">
        <v>711</v>
      </c>
      <c r="F8431" t="s">
        <v>34134</v>
      </c>
      <c r="G8431" t="str">
        <f t="shared" si="262"/>
        <v>711Beige-Rose</v>
      </c>
      <c r="H8431">
        <f t="shared" si="263"/>
        <v>8694</v>
      </c>
    </row>
    <row r="8432" spans="1:8">
      <c r="A8432">
        <v>8695</v>
      </c>
      <c r="B8432" t="s">
        <v>1201</v>
      </c>
      <c r="C8432" t="s">
        <v>34135</v>
      </c>
      <c r="D8432">
        <v>9</v>
      </c>
      <c r="E8432">
        <v>711</v>
      </c>
      <c r="F8432" t="s">
        <v>34136</v>
      </c>
      <c r="G8432" t="str">
        <f t="shared" si="262"/>
        <v>711Dark Grey</v>
      </c>
      <c r="H8432">
        <f t="shared" si="263"/>
        <v>8695</v>
      </c>
    </row>
    <row r="8433" spans="1:8">
      <c r="A8433">
        <v>8696</v>
      </c>
      <c r="B8433" t="s">
        <v>901</v>
      </c>
      <c r="C8433" t="s">
        <v>34137</v>
      </c>
      <c r="D8433">
        <v>17</v>
      </c>
      <c r="E8433">
        <v>711</v>
      </c>
      <c r="F8433" t="s">
        <v>34138</v>
      </c>
      <c r="G8433" t="str">
        <f t="shared" si="262"/>
        <v>711Burgundy</v>
      </c>
      <c r="H8433">
        <f t="shared" si="263"/>
        <v>8696</v>
      </c>
    </row>
    <row r="8434" spans="1:8">
      <c r="A8434">
        <v>8697</v>
      </c>
      <c r="B8434" t="s">
        <v>12640</v>
      </c>
      <c r="C8434" t="s">
        <v>34139</v>
      </c>
      <c r="D8434">
        <v>16</v>
      </c>
      <c r="E8434">
        <v>711</v>
      </c>
      <c r="F8434" t="s">
        <v>34140</v>
      </c>
      <c r="G8434" t="str">
        <f t="shared" si="262"/>
        <v>711Pale Blue</v>
      </c>
      <c r="H8434">
        <f t="shared" si="263"/>
        <v>8697</v>
      </c>
    </row>
    <row r="8435" spans="1:8">
      <c r="A8435">
        <v>8698</v>
      </c>
      <c r="B8435" t="s">
        <v>34141</v>
      </c>
      <c r="C8435" t="s">
        <v>34142</v>
      </c>
      <c r="D8435">
        <v>15</v>
      </c>
      <c r="E8435">
        <v>711</v>
      </c>
      <c r="F8435" t="s">
        <v>34143</v>
      </c>
      <c r="G8435" t="str">
        <f t="shared" si="262"/>
        <v>711Beige Green</v>
      </c>
      <c r="H8435">
        <f t="shared" si="263"/>
        <v>8698</v>
      </c>
    </row>
    <row r="8436" spans="1:8">
      <c r="A8436">
        <v>8699</v>
      </c>
      <c r="B8436" t="s">
        <v>463</v>
      </c>
      <c r="C8436" t="s">
        <v>34144</v>
      </c>
      <c r="D8436">
        <v>13</v>
      </c>
      <c r="E8436">
        <v>711</v>
      </c>
      <c r="F8436" t="s">
        <v>34145</v>
      </c>
      <c r="G8436" t="str">
        <f t="shared" si="262"/>
        <v>711Terracotta</v>
      </c>
      <c r="H8436">
        <f t="shared" si="263"/>
        <v>8699</v>
      </c>
    </row>
    <row r="8437" spans="1:8">
      <c r="A8437">
        <v>8700</v>
      </c>
      <c r="B8437" t="s">
        <v>4161</v>
      </c>
      <c r="C8437" t="s">
        <v>34146</v>
      </c>
      <c r="D8437">
        <v>14</v>
      </c>
      <c r="E8437">
        <v>711</v>
      </c>
      <c r="F8437" t="s">
        <v>34147</v>
      </c>
      <c r="G8437" t="str">
        <f t="shared" si="262"/>
        <v>711Mustard</v>
      </c>
      <c r="H8437">
        <f t="shared" si="263"/>
        <v>8700</v>
      </c>
    </row>
    <row r="8438" spans="1:8">
      <c r="A8438">
        <v>8701</v>
      </c>
      <c r="B8438" t="s">
        <v>34148</v>
      </c>
      <c r="C8438" t="s">
        <v>34149</v>
      </c>
      <c r="D8438">
        <v>15</v>
      </c>
      <c r="E8438">
        <v>711</v>
      </c>
      <c r="F8438" t="s">
        <v>34150</v>
      </c>
      <c r="G8438" t="str">
        <f t="shared" si="262"/>
        <v>711Dusty Green</v>
      </c>
      <c r="H8438">
        <f t="shared" si="263"/>
        <v>8701</v>
      </c>
    </row>
    <row r="8439" spans="1:8">
      <c r="A8439">
        <v>8702</v>
      </c>
      <c r="B8439" t="s">
        <v>34151</v>
      </c>
      <c r="C8439" t="s">
        <v>34152</v>
      </c>
      <c r="D8439">
        <v>7</v>
      </c>
      <c r="E8439">
        <v>850</v>
      </c>
      <c r="F8439" t="s">
        <v>34153</v>
      </c>
      <c r="G8439" t="str">
        <f t="shared" si="262"/>
        <v>850Frosted and Transparent</v>
      </c>
      <c r="H8439">
        <f t="shared" si="263"/>
        <v>8702</v>
      </c>
    </row>
    <row r="8440" spans="1:8">
      <c r="A8440">
        <v>8703</v>
      </c>
      <c r="B8440" t="s">
        <v>34154</v>
      </c>
      <c r="C8440" t="s">
        <v>34155</v>
      </c>
      <c r="D8440">
        <v>10</v>
      </c>
      <c r="E8440">
        <v>853</v>
      </c>
      <c r="F8440" t="s">
        <v>34156</v>
      </c>
      <c r="G8440" t="str">
        <f t="shared" si="262"/>
        <v>853White Tweed</v>
      </c>
      <c r="H8440">
        <f t="shared" si="263"/>
        <v>8703</v>
      </c>
    </row>
    <row r="8441" spans="1:8">
      <c r="A8441">
        <v>8704</v>
      </c>
      <c r="B8441" t="s">
        <v>34157</v>
      </c>
      <c r="C8441" t="s">
        <v>34158</v>
      </c>
      <c r="D8441">
        <v>23</v>
      </c>
      <c r="E8441">
        <v>853</v>
      </c>
      <c r="F8441" t="s">
        <v>34159</v>
      </c>
      <c r="G8441" t="str">
        <f t="shared" si="262"/>
        <v>853Golden Tweed</v>
      </c>
      <c r="H8441">
        <f t="shared" si="263"/>
        <v>8704</v>
      </c>
    </row>
    <row r="8442" spans="1:8">
      <c r="A8442">
        <v>8705</v>
      </c>
      <c r="B8442" t="s">
        <v>34160</v>
      </c>
      <c r="C8442" t="s">
        <v>34161</v>
      </c>
      <c r="D8442">
        <v>10</v>
      </c>
      <c r="E8442">
        <v>851</v>
      </c>
      <c r="F8442" t="s">
        <v>34162</v>
      </c>
      <c r="G8442" t="str">
        <f t="shared" si="262"/>
        <v>851Matte Powder White</v>
      </c>
      <c r="H8442">
        <f t="shared" si="263"/>
        <v>8705</v>
      </c>
    </row>
    <row r="8443" spans="1:8">
      <c r="A8443">
        <v>8706</v>
      </c>
      <c r="B8443" t="s">
        <v>2362</v>
      </c>
      <c r="C8443" t="s">
        <v>33054</v>
      </c>
      <c r="D8443">
        <v>9</v>
      </c>
      <c r="E8443">
        <v>850</v>
      </c>
      <c r="F8443" t="s">
        <v>34163</v>
      </c>
      <c r="G8443" t="str">
        <f t="shared" si="262"/>
        <v>850Smoke</v>
      </c>
      <c r="H8443">
        <f t="shared" si="263"/>
        <v>8706</v>
      </c>
    </row>
    <row r="8444" spans="1:8">
      <c r="A8444">
        <v>8707</v>
      </c>
      <c r="B8444" t="s">
        <v>13928</v>
      </c>
      <c r="C8444" t="s">
        <v>34164</v>
      </c>
      <c r="D8444">
        <v>16</v>
      </c>
      <c r="E8444">
        <v>850</v>
      </c>
      <c r="F8444" t="s">
        <v>34165</v>
      </c>
      <c r="G8444" t="str">
        <f t="shared" si="262"/>
        <v>850Tiffany</v>
      </c>
      <c r="H8444">
        <f t="shared" si="263"/>
        <v>8707</v>
      </c>
    </row>
    <row r="8445" spans="1:8">
      <c r="A8445">
        <v>8708</v>
      </c>
      <c r="B8445" t="s">
        <v>20206</v>
      </c>
      <c r="C8445" t="s">
        <v>34166</v>
      </c>
      <c r="D8445">
        <v>16</v>
      </c>
      <c r="E8445">
        <v>851</v>
      </c>
      <c r="F8445" t="s">
        <v>34167</v>
      </c>
      <c r="G8445" t="str">
        <f t="shared" si="262"/>
        <v>851Translucent Blue</v>
      </c>
      <c r="H8445">
        <f t="shared" si="263"/>
        <v>8708</v>
      </c>
    </row>
    <row r="8446" spans="1:8">
      <c r="A8446">
        <v>8709</v>
      </c>
      <c r="B8446" t="s">
        <v>34168</v>
      </c>
      <c r="C8446" t="s">
        <v>34169</v>
      </c>
      <c r="D8446">
        <v>10</v>
      </c>
      <c r="E8446">
        <v>851</v>
      </c>
      <c r="F8446" t="s">
        <v>34170</v>
      </c>
      <c r="G8446" t="str">
        <f t="shared" si="262"/>
        <v>851Translucent Frost</v>
      </c>
      <c r="H8446">
        <f t="shared" si="263"/>
        <v>8709</v>
      </c>
    </row>
    <row r="8447" spans="1:8">
      <c r="A8447">
        <v>8710</v>
      </c>
      <c r="B8447" t="s">
        <v>20197</v>
      </c>
      <c r="C8447" t="s">
        <v>34171</v>
      </c>
      <c r="D8447">
        <v>19</v>
      </c>
      <c r="E8447">
        <v>851</v>
      </c>
      <c r="F8447" t="s">
        <v>34172</v>
      </c>
      <c r="G8447" t="str">
        <f t="shared" si="262"/>
        <v>851Translucent Amber</v>
      </c>
      <c r="H8447">
        <f t="shared" si="263"/>
        <v>8710</v>
      </c>
    </row>
    <row r="8448" spans="1:8">
      <c r="A8448">
        <v>8711</v>
      </c>
      <c r="B8448" t="s">
        <v>34173</v>
      </c>
      <c r="C8448" t="s">
        <v>34174</v>
      </c>
      <c r="D8448">
        <v>12</v>
      </c>
      <c r="E8448">
        <v>851</v>
      </c>
      <c r="F8448" t="s">
        <v>34175</v>
      </c>
      <c r="G8448" t="str">
        <f t="shared" si="262"/>
        <v>851Translucent Red</v>
      </c>
      <c r="H8448">
        <f t="shared" si="263"/>
        <v>8711</v>
      </c>
    </row>
    <row r="8449" spans="1:8">
      <c r="A8449">
        <v>8712</v>
      </c>
      <c r="B8449" t="s">
        <v>4650</v>
      </c>
      <c r="C8449" t="s">
        <v>34176</v>
      </c>
      <c r="D8449">
        <v>8</v>
      </c>
      <c r="E8449">
        <v>851</v>
      </c>
      <c r="F8449" t="s">
        <v>34177</v>
      </c>
      <c r="G8449" t="str">
        <f t="shared" si="262"/>
        <v>851Opaque Black</v>
      </c>
      <c r="H8449">
        <f t="shared" si="263"/>
        <v>8712</v>
      </c>
    </row>
    <row r="8450" spans="1:8">
      <c r="A8450">
        <v>8713</v>
      </c>
      <c r="B8450" t="s">
        <v>25217</v>
      </c>
      <c r="C8450" t="s">
        <v>34178</v>
      </c>
      <c r="D8450">
        <v>10</v>
      </c>
      <c r="E8450">
        <v>851</v>
      </c>
      <c r="F8450" t="s">
        <v>34179</v>
      </c>
      <c r="G8450" t="str">
        <f t="shared" si="262"/>
        <v>851Opaque White</v>
      </c>
      <c r="H8450">
        <f t="shared" si="263"/>
        <v>8713</v>
      </c>
    </row>
    <row r="8451" spans="1:8">
      <c r="A8451">
        <v>8714</v>
      </c>
      <c r="B8451" t="s">
        <v>34180</v>
      </c>
      <c r="C8451" t="s">
        <v>34181</v>
      </c>
      <c r="D8451">
        <v>10</v>
      </c>
      <c r="E8451">
        <v>851</v>
      </c>
      <c r="F8451" t="s">
        <v>34182</v>
      </c>
      <c r="G8451" t="str">
        <f t="shared" ref="G8451:G8514" si="264">CONCATENATE(E8451,B8451)</f>
        <v>851Opaque Matte White</v>
      </c>
      <c r="H8451">
        <f t="shared" ref="H8451:H8514" si="265">A8451</f>
        <v>8714</v>
      </c>
    </row>
    <row r="8452" spans="1:8">
      <c r="A8452">
        <v>8715</v>
      </c>
      <c r="B8452" t="s">
        <v>34183</v>
      </c>
      <c r="C8452" t="s">
        <v>34184</v>
      </c>
      <c r="D8452">
        <v>19</v>
      </c>
      <c r="E8452">
        <v>853</v>
      </c>
      <c r="F8452" t="s">
        <v>34185</v>
      </c>
      <c r="G8452" t="str">
        <f t="shared" si="264"/>
        <v>853Antique Amber</v>
      </c>
      <c r="H8452">
        <f t="shared" si="265"/>
        <v>8715</v>
      </c>
    </row>
    <row r="8453" spans="1:8">
      <c r="A8453">
        <v>8716</v>
      </c>
      <c r="B8453" t="s">
        <v>34186</v>
      </c>
      <c r="C8453" t="s">
        <v>34187</v>
      </c>
      <c r="D8453">
        <v>9</v>
      </c>
      <c r="E8453">
        <v>328</v>
      </c>
      <c r="F8453" t="s">
        <v>34188</v>
      </c>
      <c r="G8453" t="str">
        <f t="shared" si="264"/>
        <v>328Archipelago Stone</v>
      </c>
      <c r="H8453">
        <f t="shared" si="265"/>
        <v>8716</v>
      </c>
    </row>
    <row r="8454" spans="1:8">
      <c r="A8454">
        <v>8717</v>
      </c>
      <c r="B8454" t="s">
        <v>34189</v>
      </c>
      <c r="C8454" t="s">
        <v>34190</v>
      </c>
      <c r="D8454">
        <v>12</v>
      </c>
      <c r="E8454">
        <v>328</v>
      </c>
      <c r="F8454" t="s">
        <v>34191</v>
      </c>
      <c r="G8454" t="str">
        <f t="shared" si="264"/>
        <v>328Dark Sienna</v>
      </c>
      <c r="H8454">
        <f t="shared" si="265"/>
        <v>8717</v>
      </c>
    </row>
    <row r="8455" spans="1:8">
      <c r="A8455">
        <v>8718</v>
      </c>
      <c r="B8455" t="s">
        <v>34192</v>
      </c>
      <c r="C8455" t="s">
        <v>34193</v>
      </c>
      <c r="D8455">
        <v>16</v>
      </c>
      <c r="E8455">
        <v>328</v>
      </c>
      <c r="F8455" t="s">
        <v>34194</v>
      </c>
      <c r="G8455" t="str">
        <f t="shared" si="264"/>
        <v>328Dark Ultramarine</v>
      </c>
      <c r="H8455">
        <f t="shared" si="265"/>
        <v>8718</v>
      </c>
    </row>
    <row r="8456" spans="1:8">
      <c r="A8456">
        <v>8719</v>
      </c>
      <c r="B8456" t="s">
        <v>34195</v>
      </c>
      <c r="C8456" t="s">
        <v>34196</v>
      </c>
      <c r="D8456">
        <v>11</v>
      </c>
      <c r="E8456">
        <v>328</v>
      </c>
      <c r="F8456" t="s">
        <v>34197</v>
      </c>
      <c r="G8456" t="str">
        <f t="shared" si="264"/>
        <v>328Warm Silk</v>
      </c>
      <c r="H8456">
        <f t="shared" si="265"/>
        <v>8719</v>
      </c>
    </row>
    <row r="8457" spans="1:8">
      <c r="A8457">
        <v>8720</v>
      </c>
      <c r="B8457" t="s">
        <v>379</v>
      </c>
      <c r="C8457" t="s">
        <v>21262</v>
      </c>
      <c r="D8457">
        <v>16</v>
      </c>
      <c r="E8457">
        <v>730</v>
      </c>
      <c r="F8457" t="s">
        <v>21585</v>
      </c>
      <c r="G8457" t="str">
        <f t="shared" si="264"/>
        <v>730Blue</v>
      </c>
      <c r="H8457">
        <f t="shared" si="265"/>
        <v>8720</v>
      </c>
    </row>
    <row r="8458" spans="1:8">
      <c r="A8458">
        <v>8721</v>
      </c>
      <c r="B8458" t="s">
        <v>34198</v>
      </c>
      <c r="C8458" t="s">
        <v>34199</v>
      </c>
      <c r="D8458">
        <v>35</v>
      </c>
      <c r="E8458">
        <v>730</v>
      </c>
      <c r="F8458" t="s">
        <v>34200</v>
      </c>
      <c r="G8458" t="str">
        <f t="shared" si="264"/>
        <v>730Textured Mercury</v>
      </c>
      <c r="H8458">
        <f t="shared" si="265"/>
        <v>8721</v>
      </c>
    </row>
    <row r="8459" spans="1:8">
      <c r="A8459">
        <v>8722</v>
      </c>
      <c r="B8459" t="s">
        <v>13796</v>
      </c>
      <c r="C8459" t="s">
        <v>34201</v>
      </c>
      <c r="D8459">
        <v>7</v>
      </c>
      <c r="E8459">
        <v>14</v>
      </c>
      <c r="F8459" t="s">
        <v>34202</v>
      </c>
      <c r="G8459" t="str">
        <f t="shared" si="264"/>
        <v>14Clear Seedy</v>
      </c>
      <c r="H8459">
        <f t="shared" si="265"/>
        <v>8722</v>
      </c>
    </row>
    <row r="8460" spans="1:8">
      <c r="A8460">
        <v>8723</v>
      </c>
      <c r="B8460" t="s">
        <v>3604</v>
      </c>
      <c r="C8460" t="s">
        <v>34203</v>
      </c>
      <c r="D8460">
        <v>11</v>
      </c>
      <c r="E8460">
        <v>867</v>
      </c>
      <c r="F8460" t="s">
        <v>38107</v>
      </c>
      <c r="G8460" t="str">
        <f t="shared" si="264"/>
        <v>867Natural Linen</v>
      </c>
      <c r="H8460">
        <f t="shared" si="265"/>
        <v>8723</v>
      </c>
    </row>
    <row r="8461" spans="1:8">
      <c r="A8461">
        <v>8724</v>
      </c>
      <c r="B8461" t="s">
        <v>6594</v>
      </c>
      <c r="C8461" t="s">
        <v>34204</v>
      </c>
      <c r="D8461">
        <v>11</v>
      </c>
      <c r="E8461">
        <v>867</v>
      </c>
      <c r="F8461" t="s">
        <v>38108</v>
      </c>
      <c r="G8461" t="str">
        <f t="shared" si="264"/>
        <v>867Oatmeal</v>
      </c>
      <c r="H8461">
        <f t="shared" si="265"/>
        <v>8724</v>
      </c>
    </row>
    <row r="8462" spans="1:8">
      <c r="A8462">
        <v>8725</v>
      </c>
      <c r="B8462" t="s">
        <v>34205</v>
      </c>
      <c r="C8462" t="s">
        <v>34206</v>
      </c>
      <c r="D8462">
        <v>20</v>
      </c>
      <c r="E8462">
        <v>853</v>
      </c>
      <c r="F8462" t="s">
        <v>34207</v>
      </c>
      <c r="G8462" t="str">
        <f t="shared" si="264"/>
        <v>853Cognac Ice</v>
      </c>
      <c r="H8462">
        <f t="shared" si="265"/>
        <v>8725</v>
      </c>
    </row>
    <row r="8463" spans="1:8">
      <c r="A8463">
        <v>8726</v>
      </c>
      <c r="B8463" t="s">
        <v>34208</v>
      </c>
      <c r="C8463" t="s">
        <v>34209</v>
      </c>
      <c r="D8463">
        <v>16</v>
      </c>
      <c r="E8463">
        <v>853</v>
      </c>
      <c r="F8463" t="s">
        <v>34210</v>
      </c>
      <c r="G8463" t="str">
        <f t="shared" si="264"/>
        <v>853Aqua Ice</v>
      </c>
      <c r="H8463">
        <f t="shared" si="265"/>
        <v>8726</v>
      </c>
    </row>
    <row r="8464" spans="1:8">
      <c r="A8464">
        <v>8727</v>
      </c>
      <c r="B8464" t="s">
        <v>34211</v>
      </c>
      <c r="C8464" t="s">
        <v>34212</v>
      </c>
      <c r="D8464">
        <v>7</v>
      </c>
      <c r="E8464">
        <v>853</v>
      </c>
      <c r="F8464" t="s">
        <v>34213</v>
      </c>
      <c r="G8464" t="str">
        <f t="shared" si="264"/>
        <v>853Clear Ice</v>
      </c>
      <c r="H8464">
        <f t="shared" si="265"/>
        <v>8727</v>
      </c>
    </row>
    <row r="8465" spans="1:8">
      <c r="A8465">
        <v>8728</v>
      </c>
      <c r="B8465" t="s">
        <v>1922</v>
      </c>
      <c r="C8465" t="s">
        <v>34214</v>
      </c>
      <c r="D8465">
        <v>20</v>
      </c>
      <c r="E8465" t="s">
        <v>5853</v>
      </c>
      <c r="F8465" t="s">
        <v>34215</v>
      </c>
      <c r="G8465" t="str">
        <f t="shared" si="264"/>
        <v>Coffee</v>
      </c>
      <c r="H8465">
        <f t="shared" si="265"/>
        <v>8728</v>
      </c>
    </row>
    <row r="8466" spans="1:8">
      <c r="A8466">
        <v>8729</v>
      </c>
      <c r="B8466" t="s">
        <v>265</v>
      </c>
      <c r="C8466" t="s">
        <v>34216</v>
      </c>
      <c r="D8466">
        <v>26</v>
      </c>
      <c r="E8466">
        <v>853</v>
      </c>
      <c r="F8466" t="s">
        <v>34217</v>
      </c>
      <c r="G8466" t="str">
        <f t="shared" si="264"/>
        <v>853Copper</v>
      </c>
      <c r="H8466">
        <f t="shared" si="265"/>
        <v>8729</v>
      </c>
    </row>
    <row r="8467" spans="1:8">
      <c r="A8467">
        <v>8730</v>
      </c>
      <c r="B8467" t="s">
        <v>34218</v>
      </c>
      <c r="C8467" t="s">
        <v>34219</v>
      </c>
      <c r="D8467">
        <v>16</v>
      </c>
      <c r="E8467">
        <v>780</v>
      </c>
      <c r="F8467" t="s">
        <v>34220</v>
      </c>
      <c r="G8467" t="str">
        <f t="shared" si="264"/>
        <v>780Peony</v>
      </c>
      <c r="H8467">
        <f t="shared" si="265"/>
        <v>8730</v>
      </c>
    </row>
    <row r="8468" spans="1:8">
      <c r="A8468">
        <v>8731</v>
      </c>
      <c r="B8468" t="s">
        <v>6428</v>
      </c>
      <c r="C8468" t="s">
        <v>34221</v>
      </c>
      <c r="D8468">
        <v>16</v>
      </c>
      <c r="E8468">
        <v>853</v>
      </c>
      <c r="F8468" t="s">
        <v>34222</v>
      </c>
      <c r="G8468" t="str">
        <f t="shared" si="264"/>
        <v>853Blue Star</v>
      </c>
      <c r="H8468">
        <f t="shared" si="265"/>
        <v>8731</v>
      </c>
    </row>
    <row r="8469" spans="1:8">
      <c r="A8469">
        <v>8732</v>
      </c>
      <c r="B8469" t="s">
        <v>34223</v>
      </c>
      <c r="C8469" t="s">
        <v>34224</v>
      </c>
      <c r="D8469">
        <v>12</v>
      </c>
      <c r="E8469">
        <v>853</v>
      </c>
      <c r="F8469" t="s">
        <v>34225</v>
      </c>
      <c r="G8469" t="str">
        <f t="shared" si="264"/>
        <v>853Red Specked</v>
      </c>
      <c r="H8469">
        <f t="shared" si="265"/>
        <v>8732</v>
      </c>
    </row>
    <row r="8470" spans="1:8">
      <c r="A8470">
        <v>8733</v>
      </c>
      <c r="B8470" t="s">
        <v>34226</v>
      </c>
      <c r="C8470" t="s">
        <v>34227</v>
      </c>
      <c r="D8470">
        <v>5</v>
      </c>
      <c r="E8470">
        <v>780</v>
      </c>
      <c r="F8470" t="s">
        <v>34228</v>
      </c>
      <c r="G8470" t="str">
        <f t="shared" si="264"/>
        <v>780Floral Multicolor</v>
      </c>
      <c r="H8470">
        <f t="shared" si="265"/>
        <v>8733</v>
      </c>
    </row>
    <row r="8471" spans="1:8">
      <c r="A8471">
        <v>8734</v>
      </c>
      <c r="B8471" t="s">
        <v>34229</v>
      </c>
      <c r="C8471" t="s">
        <v>34230</v>
      </c>
      <c r="D8471">
        <v>20</v>
      </c>
      <c r="E8471">
        <v>711</v>
      </c>
      <c r="F8471" t="s">
        <v>34231</v>
      </c>
      <c r="G8471" t="str">
        <f t="shared" si="264"/>
        <v>711Nature</v>
      </c>
      <c r="H8471">
        <f t="shared" si="265"/>
        <v>8734</v>
      </c>
    </row>
    <row r="8472" spans="1:8">
      <c r="A8472">
        <v>8735</v>
      </c>
      <c r="B8472" t="s">
        <v>3991</v>
      </c>
      <c r="C8472" t="s">
        <v>34232</v>
      </c>
      <c r="D8472">
        <v>10</v>
      </c>
      <c r="E8472">
        <v>780</v>
      </c>
      <c r="F8472" t="s">
        <v>34233</v>
      </c>
      <c r="G8472" t="str">
        <f t="shared" si="264"/>
        <v>780Frosted White</v>
      </c>
      <c r="H8472">
        <f t="shared" si="265"/>
        <v>8735</v>
      </c>
    </row>
    <row r="8473" spans="1:8">
      <c r="A8473">
        <v>8736</v>
      </c>
      <c r="B8473" t="s">
        <v>34234</v>
      </c>
      <c r="C8473" t="s">
        <v>34235</v>
      </c>
      <c r="D8473">
        <v>8</v>
      </c>
      <c r="E8473">
        <v>236</v>
      </c>
      <c r="F8473" t="s">
        <v>5853</v>
      </c>
      <c r="G8473" t="str">
        <f t="shared" si="264"/>
        <v>236Black Lens</v>
      </c>
      <c r="H8473">
        <f t="shared" si="265"/>
        <v>8736</v>
      </c>
    </row>
    <row r="8474" spans="1:8">
      <c r="A8474">
        <v>8737</v>
      </c>
      <c r="B8474" t="s">
        <v>34236</v>
      </c>
      <c r="C8474" t="s">
        <v>34237</v>
      </c>
      <c r="D8474">
        <v>19</v>
      </c>
      <c r="E8474">
        <v>853</v>
      </c>
      <c r="F8474" t="s">
        <v>34238</v>
      </c>
      <c r="G8474" t="str">
        <f t="shared" si="264"/>
        <v>853Etruscan Amber</v>
      </c>
      <c r="H8474">
        <f t="shared" si="265"/>
        <v>8737</v>
      </c>
    </row>
    <row r="8475" spans="1:8">
      <c r="A8475">
        <v>8738</v>
      </c>
      <c r="B8475" t="s">
        <v>18087</v>
      </c>
      <c r="C8475" t="s">
        <v>38109</v>
      </c>
      <c r="D8475">
        <v>9</v>
      </c>
      <c r="E8475">
        <v>20</v>
      </c>
      <c r="F8475" t="s">
        <v>34239</v>
      </c>
      <c r="G8475" t="str">
        <f t="shared" si="264"/>
        <v>20Smoky Grey</v>
      </c>
      <c r="H8475">
        <f t="shared" si="265"/>
        <v>8738</v>
      </c>
    </row>
    <row r="8476" spans="1:8">
      <c r="A8476">
        <v>8739</v>
      </c>
      <c r="B8476" t="s">
        <v>34240</v>
      </c>
      <c r="C8476" t="s">
        <v>34241</v>
      </c>
      <c r="D8476">
        <v>10</v>
      </c>
      <c r="E8476">
        <v>20</v>
      </c>
      <c r="F8476" t="s">
        <v>34242</v>
      </c>
      <c r="G8476" t="str">
        <f t="shared" si="264"/>
        <v>20Sandblasted White</v>
      </c>
      <c r="H8476">
        <f t="shared" si="265"/>
        <v>8739</v>
      </c>
    </row>
    <row r="8477" spans="1:8">
      <c r="A8477">
        <v>8740</v>
      </c>
      <c r="B8477" t="s">
        <v>1327</v>
      </c>
      <c r="C8477" t="s">
        <v>34243</v>
      </c>
      <c r="D8477">
        <v>5</v>
      </c>
      <c r="E8477">
        <v>20</v>
      </c>
      <c r="F8477" t="s">
        <v>34244</v>
      </c>
      <c r="G8477" t="str">
        <f t="shared" si="264"/>
        <v>20Multicolor</v>
      </c>
      <c r="H8477">
        <f t="shared" si="265"/>
        <v>8740</v>
      </c>
    </row>
    <row r="8478" spans="1:8">
      <c r="A8478">
        <v>8741</v>
      </c>
      <c r="B8478" t="s">
        <v>1434</v>
      </c>
      <c r="C8478" t="s">
        <v>34245</v>
      </c>
      <c r="D8478">
        <v>20</v>
      </c>
      <c r="E8478">
        <v>853</v>
      </c>
      <c r="F8478" t="s">
        <v>34246</v>
      </c>
      <c r="G8478" t="str">
        <f t="shared" si="264"/>
        <v>853Tortoise</v>
      </c>
      <c r="H8478">
        <f t="shared" si="265"/>
        <v>8741</v>
      </c>
    </row>
    <row r="8479" spans="1:8">
      <c r="A8479">
        <v>8742</v>
      </c>
      <c r="B8479" t="s">
        <v>4301</v>
      </c>
      <c r="C8479" t="s">
        <v>34247</v>
      </c>
      <c r="D8479">
        <v>19</v>
      </c>
      <c r="E8479">
        <v>853</v>
      </c>
      <c r="F8479" t="s">
        <v>34248</v>
      </c>
      <c r="G8479" t="str">
        <f t="shared" si="264"/>
        <v>853Amber Swirl</v>
      </c>
      <c r="H8479">
        <f t="shared" si="265"/>
        <v>8742</v>
      </c>
    </row>
    <row r="8480" spans="1:8">
      <c r="A8480">
        <v>8743</v>
      </c>
      <c r="B8480" t="s">
        <v>6551</v>
      </c>
      <c r="C8480" t="s">
        <v>34249</v>
      </c>
      <c r="D8480">
        <v>19</v>
      </c>
      <c r="E8480">
        <v>98</v>
      </c>
      <c r="F8480" t="s">
        <v>34250</v>
      </c>
      <c r="G8480" t="str">
        <f t="shared" si="264"/>
        <v>98Mica</v>
      </c>
      <c r="H8480">
        <f t="shared" si="265"/>
        <v>8743</v>
      </c>
    </row>
    <row r="8481" spans="1:8">
      <c r="A8481">
        <v>8744</v>
      </c>
      <c r="B8481" t="s">
        <v>34251</v>
      </c>
      <c r="C8481" t="s">
        <v>34252</v>
      </c>
      <c r="D8481">
        <v>23</v>
      </c>
      <c r="E8481">
        <v>853</v>
      </c>
      <c r="F8481" t="s">
        <v>34253</v>
      </c>
      <c r="G8481" t="str">
        <f t="shared" si="264"/>
        <v>853Gold Ombre</v>
      </c>
      <c r="H8481">
        <f t="shared" si="265"/>
        <v>8744</v>
      </c>
    </row>
    <row r="8482" spans="1:8">
      <c r="A8482">
        <v>8745</v>
      </c>
      <c r="B8482" t="s">
        <v>34254</v>
      </c>
      <c r="C8482" t="s">
        <v>34255</v>
      </c>
      <c r="D8482">
        <v>10</v>
      </c>
      <c r="E8482">
        <v>853</v>
      </c>
      <c r="F8482" t="s">
        <v>34256</v>
      </c>
      <c r="G8482" t="str">
        <f t="shared" si="264"/>
        <v>853White Swirled</v>
      </c>
      <c r="H8482">
        <f t="shared" si="265"/>
        <v>8745</v>
      </c>
    </row>
    <row r="8483" spans="1:8">
      <c r="A8483">
        <v>8747</v>
      </c>
      <c r="B8483" t="s">
        <v>435</v>
      </c>
      <c r="C8483" t="s">
        <v>34257</v>
      </c>
      <c r="D8483">
        <v>13</v>
      </c>
      <c r="E8483">
        <v>711</v>
      </c>
      <c r="F8483" t="s">
        <v>34258</v>
      </c>
      <c r="G8483" t="str">
        <f t="shared" si="264"/>
        <v>711Orange</v>
      </c>
      <c r="H8483">
        <f t="shared" si="265"/>
        <v>8747</v>
      </c>
    </row>
    <row r="8484" spans="1:8">
      <c r="A8484">
        <v>8748</v>
      </c>
      <c r="B8484" t="s">
        <v>34259</v>
      </c>
      <c r="C8484" t="s">
        <v>34260</v>
      </c>
      <c r="D8484">
        <v>7</v>
      </c>
      <c r="E8484">
        <v>185</v>
      </c>
      <c r="F8484" t="s">
        <v>34261</v>
      </c>
      <c r="G8484" t="str">
        <f t="shared" si="264"/>
        <v>185Crystal Ladder</v>
      </c>
      <c r="H8484">
        <f t="shared" si="265"/>
        <v>8748</v>
      </c>
    </row>
    <row r="8485" spans="1:8">
      <c r="A8485">
        <v>8749</v>
      </c>
      <c r="B8485" t="s">
        <v>34262</v>
      </c>
      <c r="C8485" t="s">
        <v>34263</v>
      </c>
      <c r="D8485">
        <v>7</v>
      </c>
      <c r="E8485">
        <v>185</v>
      </c>
      <c r="F8485" t="s">
        <v>34264</v>
      </c>
      <c r="G8485" t="str">
        <f t="shared" si="264"/>
        <v>185Crystal Double Rods</v>
      </c>
      <c r="H8485">
        <f t="shared" si="265"/>
        <v>8749</v>
      </c>
    </row>
    <row r="8486" spans="1:8">
      <c r="A8486">
        <v>8750</v>
      </c>
      <c r="B8486" t="s">
        <v>34265</v>
      </c>
      <c r="C8486" t="s">
        <v>34266</v>
      </c>
      <c r="D8486">
        <v>10</v>
      </c>
      <c r="E8486">
        <v>185</v>
      </c>
      <c r="F8486" t="s">
        <v>34267</v>
      </c>
      <c r="G8486" t="str">
        <f t="shared" si="264"/>
        <v>185Wings</v>
      </c>
      <c r="H8486">
        <f t="shared" si="265"/>
        <v>8750</v>
      </c>
    </row>
    <row r="8487" spans="1:8">
      <c r="A8487">
        <v>8751</v>
      </c>
      <c r="B8487" t="s">
        <v>34268</v>
      </c>
      <c r="C8487" t="s">
        <v>34269</v>
      </c>
      <c r="D8487">
        <v>10</v>
      </c>
      <c r="E8487">
        <v>185</v>
      </c>
      <c r="F8487" t="s">
        <v>34270</v>
      </c>
      <c r="G8487" t="str">
        <f t="shared" si="264"/>
        <v>185Etched Rod</v>
      </c>
      <c r="H8487">
        <f t="shared" si="265"/>
        <v>8751</v>
      </c>
    </row>
    <row r="8488" spans="1:8">
      <c r="A8488">
        <v>8752</v>
      </c>
      <c r="B8488" t="s">
        <v>34271</v>
      </c>
      <c r="C8488" t="s">
        <v>34272</v>
      </c>
      <c r="D8488">
        <v>19</v>
      </c>
      <c r="E8488">
        <v>715</v>
      </c>
      <c r="F8488" t="s">
        <v>34273</v>
      </c>
      <c r="G8488" t="str">
        <f t="shared" si="264"/>
        <v>715Amber Optique</v>
      </c>
      <c r="H8488">
        <f t="shared" si="265"/>
        <v>8752</v>
      </c>
    </row>
    <row r="8489" spans="1:8">
      <c r="A8489">
        <v>8753</v>
      </c>
      <c r="B8489" t="s">
        <v>34274</v>
      </c>
      <c r="C8489" t="s">
        <v>34275</v>
      </c>
      <c r="D8489">
        <v>7</v>
      </c>
      <c r="E8489">
        <v>715</v>
      </c>
      <c r="F8489" t="s">
        <v>55715</v>
      </c>
      <c r="G8489" t="str">
        <f t="shared" si="264"/>
        <v>715Crystal Optique</v>
      </c>
      <c r="H8489">
        <f t="shared" si="265"/>
        <v>8753</v>
      </c>
    </row>
    <row r="8490" spans="1:8">
      <c r="A8490">
        <v>8754</v>
      </c>
      <c r="B8490" t="s">
        <v>34276</v>
      </c>
      <c r="C8490" t="s">
        <v>34277</v>
      </c>
      <c r="D8490">
        <v>9</v>
      </c>
      <c r="E8490">
        <v>715</v>
      </c>
      <c r="F8490" t="s">
        <v>55716</v>
      </c>
      <c r="G8490" t="str">
        <f t="shared" si="264"/>
        <v>715Grey Optique</v>
      </c>
      <c r="H8490">
        <f t="shared" si="265"/>
        <v>8754</v>
      </c>
    </row>
    <row r="8491" spans="1:8">
      <c r="A8491">
        <v>8755</v>
      </c>
      <c r="B8491" t="s">
        <v>34278</v>
      </c>
      <c r="C8491" t="s">
        <v>34279</v>
      </c>
      <c r="D8491">
        <v>17</v>
      </c>
      <c r="E8491">
        <v>715</v>
      </c>
      <c r="F8491" t="s">
        <v>34280</v>
      </c>
      <c r="G8491" t="str">
        <f t="shared" si="264"/>
        <v>715Fig</v>
      </c>
      <c r="H8491">
        <f t="shared" si="265"/>
        <v>8755</v>
      </c>
    </row>
    <row r="8492" spans="1:8">
      <c r="A8492">
        <v>8756</v>
      </c>
      <c r="B8492" t="s">
        <v>1815</v>
      </c>
      <c r="C8492" t="s">
        <v>34281</v>
      </c>
      <c r="D8492">
        <v>23</v>
      </c>
      <c r="E8492">
        <v>691</v>
      </c>
      <c r="F8492" t="s">
        <v>34282</v>
      </c>
      <c r="G8492" t="str">
        <f t="shared" si="264"/>
        <v>691Golden</v>
      </c>
      <c r="H8492">
        <f t="shared" si="265"/>
        <v>8756</v>
      </c>
    </row>
    <row r="8493" spans="1:8">
      <c r="A8493">
        <v>8757</v>
      </c>
      <c r="B8493" t="s">
        <v>379</v>
      </c>
      <c r="C8493" t="s">
        <v>22655</v>
      </c>
      <c r="D8493">
        <v>16</v>
      </c>
      <c r="E8493">
        <v>691</v>
      </c>
      <c r="F8493" t="s">
        <v>22792</v>
      </c>
      <c r="G8493" t="str">
        <f t="shared" si="264"/>
        <v>691Blue</v>
      </c>
      <c r="H8493">
        <f t="shared" si="265"/>
        <v>8757</v>
      </c>
    </row>
    <row r="8494" spans="1:8">
      <c r="A8494">
        <v>8758</v>
      </c>
      <c r="B8494" t="s">
        <v>251</v>
      </c>
      <c r="C8494" t="s">
        <v>34283</v>
      </c>
      <c r="D8494">
        <v>15</v>
      </c>
      <c r="E8494">
        <v>691</v>
      </c>
      <c r="F8494" t="s">
        <v>34284</v>
      </c>
      <c r="G8494" t="str">
        <f t="shared" si="264"/>
        <v>691Green</v>
      </c>
      <c r="H8494">
        <f t="shared" si="265"/>
        <v>8758</v>
      </c>
    </row>
    <row r="8495" spans="1:8">
      <c r="A8495">
        <v>8759</v>
      </c>
      <c r="B8495" t="s">
        <v>34285</v>
      </c>
      <c r="C8495" t="s">
        <v>34286</v>
      </c>
      <c r="D8495">
        <v>7</v>
      </c>
      <c r="E8495">
        <v>185</v>
      </c>
      <c r="F8495" t="s">
        <v>34287</v>
      </c>
      <c r="G8495" t="str">
        <f t="shared" si="264"/>
        <v>185Clear Cylinder - Sonneman</v>
      </c>
      <c r="H8495">
        <f t="shared" si="265"/>
        <v>8759</v>
      </c>
    </row>
    <row r="8496" spans="1:8">
      <c r="A8496">
        <v>8760</v>
      </c>
      <c r="B8496" t="s">
        <v>33866</v>
      </c>
      <c r="C8496" t="s">
        <v>34288</v>
      </c>
      <c r="D8496">
        <v>11</v>
      </c>
      <c r="E8496">
        <v>185</v>
      </c>
      <c r="F8496" t="s">
        <v>34289</v>
      </c>
      <c r="G8496" t="str">
        <f t="shared" si="264"/>
        <v>185Etched Cylinder</v>
      </c>
      <c r="H8496">
        <f t="shared" si="265"/>
        <v>8760</v>
      </c>
    </row>
    <row r="8497" spans="1:8">
      <c r="A8497">
        <v>8761</v>
      </c>
      <c r="B8497" t="s">
        <v>34290</v>
      </c>
      <c r="C8497" t="s">
        <v>34291</v>
      </c>
      <c r="D8497">
        <v>22</v>
      </c>
      <c r="E8497">
        <v>502</v>
      </c>
      <c r="F8497" t="s">
        <v>34292</v>
      </c>
      <c r="G8497" t="str">
        <f t="shared" si="264"/>
        <v>502Barrelwood</v>
      </c>
      <c r="H8497">
        <f t="shared" si="265"/>
        <v>8761</v>
      </c>
    </row>
    <row r="8498" spans="1:8">
      <c r="A8498">
        <v>8762</v>
      </c>
      <c r="B8498" t="s">
        <v>34293</v>
      </c>
      <c r="C8498" t="s">
        <v>34294</v>
      </c>
      <c r="D8498">
        <v>9</v>
      </c>
      <c r="E8498">
        <v>502</v>
      </c>
      <c r="F8498" t="s">
        <v>34295</v>
      </c>
      <c r="G8498" t="str">
        <f t="shared" si="264"/>
        <v>502Greywood</v>
      </c>
      <c r="H8498">
        <f t="shared" si="265"/>
        <v>8762</v>
      </c>
    </row>
    <row r="8499" spans="1:8">
      <c r="A8499">
        <v>8763</v>
      </c>
      <c r="B8499" t="s">
        <v>34296</v>
      </c>
      <c r="C8499" t="s">
        <v>34297</v>
      </c>
      <c r="D8499">
        <v>7</v>
      </c>
      <c r="E8499">
        <v>64</v>
      </c>
      <c r="F8499" t="s">
        <v>34298</v>
      </c>
      <c r="G8499" t="str">
        <f t="shared" si="264"/>
        <v>64Gemite</v>
      </c>
      <c r="H8499">
        <f t="shared" si="265"/>
        <v>8763</v>
      </c>
    </row>
    <row r="8500" spans="1:8">
      <c r="A8500">
        <v>8764</v>
      </c>
      <c r="B8500" t="s">
        <v>55717</v>
      </c>
      <c r="C8500" t="s">
        <v>34299</v>
      </c>
      <c r="D8500">
        <v>23</v>
      </c>
      <c r="E8500">
        <v>872</v>
      </c>
      <c r="F8500" t="s">
        <v>55718</v>
      </c>
      <c r="G8500" t="str">
        <f t="shared" si="264"/>
        <v>872Gold Lustre</v>
      </c>
      <c r="H8500">
        <f t="shared" si="265"/>
        <v>8764</v>
      </c>
    </row>
    <row r="8501" spans="1:8">
      <c r="A8501">
        <v>8765</v>
      </c>
      <c r="B8501" t="s">
        <v>261</v>
      </c>
      <c r="C8501" t="s">
        <v>34300</v>
      </c>
      <c r="D8501">
        <v>24</v>
      </c>
      <c r="E8501">
        <v>872</v>
      </c>
      <c r="F8501" t="s">
        <v>34301</v>
      </c>
      <c r="G8501" t="str">
        <f t="shared" si="264"/>
        <v>872Silver</v>
      </c>
      <c r="H8501">
        <f t="shared" si="265"/>
        <v>8765</v>
      </c>
    </row>
    <row r="8502" spans="1:8">
      <c r="A8502">
        <v>8766</v>
      </c>
      <c r="B8502" t="s">
        <v>13953</v>
      </c>
      <c r="C8502" t="s">
        <v>34302</v>
      </c>
      <c r="D8502">
        <v>14</v>
      </c>
      <c r="E8502">
        <v>734</v>
      </c>
      <c r="F8502" t="s">
        <v>34303</v>
      </c>
      <c r="G8502" t="str">
        <f t="shared" si="264"/>
        <v>734Acorn</v>
      </c>
      <c r="H8502">
        <f t="shared" si="265"/>
        <v>8766</v>
      </c>
    </row>
    <row r="8503" spans="1:8">
      <c r="A8503">
        <v>8767</v>
      </c>
      <c r="B8503" t="s">
        <v>34304</v>
      </c>
      <c r="C8503" t="s">
        <v>34305</v>
      </c>
      <c r="D8503">
        <v>16</v>
      </c>
      <c r="E8503">
        <v>734</v>
      </c>
      <c r="F8503" t="s">
        <v>34306</v>
      </c>
      <c r="G8503" t="str">
        <f t="shared" si="264"/>
        <v>734Reactive Blue</v>
      </c>
      <c r="H8503">
        <f t="shared" si="265"/>
        <v>8767</v>
      </c>
    </row>
    <row r="8504" spans="1:8">
      <c r="A8504">
        <v>8768</v>
      </c>
      <c r="B8504" t="s">
        <v>22197</v>
      </c>
      <c r="C8504" t="s">
        <v>34307</v>
      </c>
      <c r="D8504">
        <v>7</v>
      </c>
      <c r="E8504">
        <v>802</v>
      </c>
      <c r="F8504" t="s">
        <v>34308</v>
      </c>
      <c r="G8504" t="str">
        <f t="shared" si="264"/>
        <v>802Clear Halophane</v>
      </c>
      <c r="H8504">
        <f t="shared" si="265"/>
        <v>8768</v>
      </c>
    </row>
    <row r="8505" spans="1:8">
      <c r="A8505">
        <v>8769</v>
      </c>
      <c r="B8505" t="s">
        <v>470</v>
      </c>
      <c r="C8505" t="s">
        <v>34309</v>
      </c>
      <c r="D8505">
        <v>10</v>
      </c>
      <c r="E8505">
        <v>364</v>
      </c>
      <c r="F8505" t="s">
        <v>34310</v>
      </c>
      <c r="G8505" t="str">
        <f t="shared" si="264"/>
        <v>364White Marble</v>
      </c>
      <c r="H8505">
        <f t="shared" si="265"/>
        <v>8769</v>
      </c>
    </row>
    <row r="8506" spans="1:8">
      <c r="A8506">
        <v>8770</v>
      </c>
      <c r="B8506" t="s">
        <v>34311</v>
      </c>
      <c r="C8506" t="s">
        <v>34312</v>
      </c>
      <c r="D8506">
        <v>7</v>
      </c>
      <c r="E8506">
        <v>391</v>
      </c>
      <c r="F8506" t="s">
        <v>34313</v>
      </c>
      <c r="G8506" t="str">
        <f t="shared" si="264"/>
        <v>391Artisan Glass</v>
      </c>
      <c r="H8506">
        <f t="shared" si="265"/>
        <v>8770</v>
      </c>
    </row>
    <row r="8507" spans="1:8">
      <c r="A8507">
        <v>8771</v>
      </c>
      <c r="B8507" t="s">
        <v>34314</v>
      </c>
      <c r="C8507" t="s">
        <v>34315</v>
      </c>
      <c r="D8507">
        <v>21</v>
      </c>
      <c r="E8507">
        <v>802</v>
      </c>
      <c r="F8507" t="s">
        <v>34316</v>
      </c>
      <c r="G8507" t="str">
        <f t="shared" si="264"/>
        <v>802Whitewash Faux Wood</v>
      </c>
      <c r="H8507">
        <f t="shared" si="265"/>
        <v>8771</v>
      </c>
    </row>
    <row r="8508" spans="1:8">
      <c r="A8508">
        <v>8772</v>
      </c>
      <c r="B8508" t="s">
        <v>34317</v>
      </c>
      <c r="C8508" t="s">
        <v>34318</v>
      </c>
      <c r="D8508">
        <v>8</v>
      </c>
      <c r="E8508">
        <v>391</v>
      </c>
      <c r="F8508" t="s">
        <v>34319</v>
      </c>
      <c r="G8508" t="str">
        <f t="shared" si="264"/>
        <v>391Black Amaretto</v>
      </c>
      <c r="H8508">
        <f t="shared" si="265"/>
        <v>8772</v>
      </c>
    </row>
    <row r="8509" spans="1:8">
      <c r="A8509">
        <v>8773</v>
      </c>
      <c r="B8509" t="s">
        <v>34320</v>
      </c>
      <c r="C8509" t="s">
        <v>34321</v>
      </c>
      <c r="D8509">
        <v>8</v>
      </c>
      <c r="E8509">
        <v>146</v>
      </c>
      <c r="F8509" t="s">
        <v>34322</v>
      </c>
      <c r="G8509" t="str">
        <f t="shared" si="264"/>
        <v>146Coal</v>
      </c>
      <c r="H8509">
        <f t="shared" si="265"/>
        <v>8773</v>
      </c>
    </row>
    <row r="8510" spans="1:8">
      <c r="A8510">
        <v>8774</v>
      </c>
      <c r="B8510" t="s">
        <v>34323</v>
      </c>
      <c r="C8510" t="s">
        <v>34324</v>
      </c>
      <c r="D8510">
        <v>11</v>
      </c>
      <c r="E8510">
        <v>802</v>
      </c>
      <c r="F8510" t="s">
        <v>34325</v>
      </c>
      <c r="G8510" t="str">
        <f t="shared" si="264"/>
        <v>802Dark Ash</v>
      </c>
      <c r="H8510">
        <f t="shared" si="265"/>
        <v>8774</v>
      </c>
    </row>
    <row r="8511" spans="1:8">
      <c r="A8511">
        <v>8775</v>
      </c>
      <c r="B8511" t="s">
        <v>25027</v>
      </c>
      <c r="C8511" t="s">
        <v>34326</v>
      </c>
      <c r="D8511">
        <v>21</v>
      </c>
      <c r="E8511">
        <v>802</v>
      </c>
      <c r="F8511" t="s">
        <v>34327</v>
      </c>
      <c r="G8511" t="str">
        <f t="shared" si="264"/>
        <v>802Weathered Wood</v>
      </c>
      <c r="H8511">
        <f t="shared" si="265"/>
        <v>8775</v>
      </c>
    </row>
    <row r="8512" spans="1:8">
      <c r="A8512">
        <v>8777</v>
      </c>
      <c r="B8512" t="s">
        <v>24146</v>
      </c>
      <c r="C8512" t="s">
        <v>34328</v>
      </c>
      <c r="D8512">
        <v>7</v>
      </c>
      <c r="E8512">
        <v>147</v>
      </c>
      <c r="F8512" t="s">
        <v>34329</v>
      </c>
      <c r="G8512" t="str">
        <f t="shared" si="264"/>
        <v>147Optic Clear</v>
      </c>
      <c r="H8512">
        <f t="shared" si="265"/>
        <v>8777</v>
      </c>
    </row>
    <row r="8513" spans="1:8">
      <c r="A8513">
        <v>8778</v>
      </c>
      <c r="B8513" t="s">
        <v>27907</v>
      </c>
      <c r="C8513" t="s">
        <v>34330</v>
      </c>
      <c r="D8513">
        <v>7</v>
      </c>
      <c r="E8513">
        <v>147</v>
      </c>
      <c r="F8513" t="s">
        <v>34331</v>
      </c>
      <c r="G8513" t="str">
        <f t="shared" si="264"/>
        <v>147Clear Hammered</v>
      </c>
      <c r="H8513">
        <f t="shared" si="265"/>
        <v>8778</v>
      </c>
    </row>
    <row r="8514" spans="1:8">
      <c r="A8514">
        <v>8779</v>
      </c>
      <c r="B8514" t="s">
        <v>34332</v>
      </c>
      <c r="C8514" t="s">
        <v>34333</v>
      </c>
      <c r="D8514">
        <v>8</v>
      </c>
      <c r="E8514">
        <v>819</v>
      </c>
      <c r="F8514" t="s">
        <v>34334</v>
      </c>
      <c r="G8514" t="str">
        <f t="shared" si="264"/>
        <v>819Black Triplex Opal</v>
      </c>
      <c r="H8514">
        <f t="shared" si="265"/>
        <v>8779</v>
      </c>
    </row>
    <row r="8515" spans="1:8">
      <c r="A8515">
        <v>8780</v>
      </c>
      <c r="B8515" t="s">
        <v>1892</v>
      </c>
      <c r="C8515" t="s">
        <v>34335</v>
      </c>
      <c r="D8515">
        <v>11</v>
      </c>
      <c r="E8515">
        <v>393</v>
      </c>
      <c r="F8515" t="s">
        <v>34336</v>
      </c>
      <c r="G8515" t="str">
        <f t="shared" ref="G8515:G8578" si="266">CONCATENATE(E8515,B8515)</f>
        <v>393Ecru</v>
      </c>
      <c r="H8515">
        <f t="shared" ref="H8515:H8578" si="267">A8515</f>
        <v>8780</v>
      </c>
    </row>
    <row r="8516" spans="1:8">
      <c r="A8516">
        <v>8781</v>
      </c>
      <c r="B8516" t="s">
        <v>34337</v>
      </c>
      <c r="C8516" t="s">
        <v>34338</v>
      </c>
      <c r="D8516">
        <v>11</v>
      </c>
      <c r="E8516">
        <v>393</v>
      </c>
      <c r="F8516" t="s">
        <v>34339</v>
      </c>
      <c r="G8516" t="str">
        <f t="shared" si="266"/>
        <v>393Natural Rock Crystal</v>
      </c>
      <c r="H8516">
        <f t="shared" si="267"/>
        <v>8781</v>
      </c>
    </row>
    <row r="8517" spans="1:8">
      <c r="A8517">
        <v>8782</v>
      </c>
      <c r="B8517" t="s">
        <v>3617</v>
      </c>
      <c r="C8517" t="s">
        <v>34340</v>
      </c>
      <c r="D8517">
        <v>11</v>
      </c>
      <c r="E8517">
        <v>147</v>
      </c>
      <c r="F8517" t="s">
        <v>34341</v>
      </c>
      <c r="G8517" t="str">
        <f t="shared" si="266"/>
        <v>147Cream Linen</v>
      </c>
      <c r="H8517">
        <f t="shared" si="267"/>
        <v>8782</v>
      </c>
    </row>
    <row r="8518" spans="1:8">
      <c r="A8518">
        <v>8783</v>
      </c>
      <c r="B8518" t="s">
        <v>23827</v>
      </c>
      <c r="C8518" t="s">
        <v>34342</v>
      </c>
      <c r="D8518">
        <v>7</v>
      </c>
      <c r="E8518">
        <v>147</v>
      </c>
      <c r="F8518" t="s">
        <v>34343</v>
      </c>
      <c r="G8518" t="str">
        <f t="shared" si="266"/>
        <v>147Clear Water Glass</v>
      </c>
      <c r="H8518">
        <f t="shared" si="267"/>
        <v>8783</v>
      </c>
    </row>
    <row r="8519" spans="1:8">
      <c r="A8519">
        <v>8784</v>
      </c>
      <c r="B8519" t="s">
        <v>34344</v>
      </c>
      <c r="C8519" t="s">
        <v>34345</v>
      </c>
      <c r="D8519">
        <v>13</v>
      </c>
      <c r="E8519">
        <v>147</v>
      </c>
      <c r="F8519" t="s">
        <v>34346</v>
      </c>
      <c r="G8519" t="str">
        <f t="shared" si="266"/>
        <v>147Spanish Fire Piastra Glass</v>
      </c>
      <c r="H8519">
        <f t="shared" si="267"/>
        <v>8784</v>
      </c>
    </row>
    <row r="8520" spans="1:8">
      <c r="A8520">
        <v>8785</v>
      </c>
      <c r="B8520" t="s">
        <v>379</v>
      </c>
      <c r="C8520" t="s">
        <v>34347</v>
      </c>
      <c r="D8520">
        <v>16</v>
      </c>
      <c r="E8520">
        <v>689</v>
      </c>
      <c r="F8520" t="s">
        <v>34348</v>
      </c>
      <c r="G8520" t="str">
        <f t="shared" si="266"/>
        <v>689Blue</v>
      </c>
      <c r="H8520">
        <f t="shared" si="267"/>
        <v>8785</v>
      </c>
    </row>
    <row r="8521" spans="1:8">
      <c r="A8521">
        <v>8786</v>
      </c>
      <c r="B8521" t="s">
        <v>251</v>
      </c>
      <c r="C8521" t="s">
        <v>34349</v>
      </c>
      <c r="D8521">
        <v>15</v>
      </c>
      <c r="E8521">
        <v>689</v>
      </c>
      <c r="F8521" t="s">
        <v>34350</v>
      </c>
      <c r="G8521" t="str">
        <f t="shared" si="266"/>
        <v>689Green</v>
      </c>
      <c r="H8521">
        <f t="shared" si="267"/>
        <v>8786</v>
      </c>
    </row>
    <row r="8522" spans="1:8">
      <c r="A8522">
        <v>8787</v>
      </c>
      <c r="B8522" t="s">
        <v>34351</v>
      </c>
      <c r="C8522" t="s">
        <v>34352</v>
      </c>
      <c r="D8522">
        <v>22</v>
      </c>
      <c r="E8522">
        <v>877</v>
      </c>
      <c r="F8522" t="s">
        <v>34353</v>
      </c>
      <c r="G8522" t="str">
        <f t="shared" si="266"/>
        <v>877Maple / Walnut</v>
      </c>
      <c r="H8522">
        <f t="shared" si="267"/>
        <v>8787</v>
      </c>
    </row>
    <row r="8523" spans="1:8">
      <c r="A8523">
        <v>8788</v>
      </c>
      <c r="B8523" t="s">
        <v>467</v>
      </c>
      <c r="C8523" t="s">
        <v>34354</v>
      </c>
      <c r="D8523">
        <v>22</v>
      </c>
      <c r="E8523">
        <v>877</v>
      </c>
      <c r="F8523" t="s">
        <v>34355</v>
      </c>
      <c r="G8523" t="str">
        <f t="shared" si="266"/>
        <v>877Walnut</v>
      </c>
      <c r="H8523">
        <f t="shared" si="267"/>
        <v>8788</v>
      </c>
    </row>
    <row r="8524" spans="1:8">
      <c r="A8524">
        <v>8789</v>
      </c>
      <c r="B8524" t="s">
        <v>34356</v>
      </c>
      <c r="C8524" t="s">
        <v>34357</v>
      </c>
      <c r="D8524">
        <v>5</v>
      </c>
      <c r="E8524">
        <v>689</v>
      </c>
      <c r="F8524" t="s">
        <v>34358</v>
      </c>
      <c r="G8524" t="str">
        <f t="shared" si="266"/>
        <v>689Leaves</v>
      </c>
      <c r="H8524">
        <f t="shared" si="267"/>
        <v>8789</v>
      </c>
    </row>
    <row r="8525" spans="1:8">
      <c r="A8525">
        <v>8790</v>
      </c>
      <c r="B8525" t="s">
        <v>34359</v>
      </c>
      <c r="C8525" t="s">
        <v>34360</v>
      </c>
      <c r="D8525">
        <v>11</v>
      </c>
      <c r="E8525">
        <v>877</v>
      </c>
      <c r="F8525" t="s">
        <v>34361</v>
      </c>
      <c r="G8525" t="str">
        <f t="shared" si="266"/>
        <v>877Tea Stain</v>
      </c>
      <c r="H8525">
        <f t="shared" si="267"/>
        <v>8790</v>
      </c>
    </row>
    <row r="8526" spans="1:8">
      <c r="A8526">
        <v>8791</v>
      </c>
      <c r="B8526" t="s">
        <v>236</v>
      </c>
      <c r="C8526" t="s">
        <v>34362</v>
      </c>
      <c r="D8526">
        <v>3</v>
      </c>
      <c r="E8526" t="s">
        <v>5853</v>
      </c>
      <c r="F8526" t="s">
        <v>29684</v>
      </c>
      <c r="G8526" t="str">
        <f t="shared" si="266"/>
        <v>Polished Nickel</v>
      </c>
      <c r="H8526">
        <f t="shared" si="267"/>
        <v>8791</v>
      </c>
    </row>
    <row r="8527" spans="1:8">
      <c r="A8527">
        <v>8792</v>
      </c>
      <c r="B8527" t="s">
        <v>14548</v>
      </c>
      <c r="C8527" t="s">
        <v>34363</v>
      </c>
      <c r="D8527">
        <v>26</v>
      </c>
      <c r="E8527">
        <v>876</v>
      </c>
      <c r="F8527" t="s">
        <v>34364</v>
      </c>
      <c r="G8527" t="str">
        <f t="shared" si="266"/>
        <v>876Polished Copper</v>
      </c>
      <c r="H8527">
        <f t="shared" si="267"/>
        <v>8792</v>
      </c>
    </row>
    <row r="8528" spans="1:8">
      <c r="A8528">
        <v>8793</v>
      </c>
      <c r="B8528" t="s">
        <v>309</v>
      </c>
      <c r="C8528" t="s">
        <v>34365</v>
      </c>
      <c r="D8528">
        <v>8956</v>
      </c>
      <c r="E8528">
        <v>876</v>
      </c>
      <c r="F8528" t="s">
        <v>34366</v>
      </c>
      <c r="G8528" t="str">
        <f t="shared" si="266"/>
        <v>876Polished Brass</v>
      </c>
      <c r="H8528">
        <f t="shared" si="267"/>
        <v>8793</v>
      </c>
    </row>
    <row r="8529" spans="1:8">
      <c r="A8529">
        <v>8794</v>
      </c>
      <c r="B8529" t="s">
        <v>34367</v>
      </c>
      <c r="C8529" t="s">
        <v>34368</v>
      </c>
      <c r="D8529">
        <v>8</v>
      </c>
      <c r="E8529">
        <v>876</v>
      </c>
      <c r="F8529" t="s">
        <v>34369</v>
      </c>
      <c r="G8529" t="str">
        <f t="shared" si="266"/>
        <v>876Polished Graphite</v>
      </c>
      <c r="H8529">
        <f t="shared" si="267"/>
        <v>8794</v>
      </c>
    </row>
    <row r="8530" spans="1:8">
      <c r="A8530">
        <v>8795</v>
      </c>
      <c r="B8530" t="s">
        <v>284</v>
      </c>
      <c r="C8530" t="s">
        <v>34370</v>
      </c>
      <c r="D8530">
        <v>8956</v>
      </c>
      <c r="E8530">
        <v>876</v>
      </c>
      <c r="F8530" t="s">
        <v>34371</v>
      </c>
      <c r="G8530" t="str">
        <f t="shared" si="266"/>
        <v>876Satin Brass</v>
      </c>
      <c r="H8530">
        <f t="shared" si="267"/>
        <v>8795</v>
      </c>
    </row>
    <row r="8531" spans="1:8">
      <c r="A8531">
        <v>8796</v>
      </c>
      <c r="B8531" t="s">
        <v>314</v>
      </c>
      <c r="C8531" t="s">
        <v>34372</v>
      </c>
      <c r="D8531">
        <v>26</v>
      </c>
      <c r="E8531">
        <v>876</v>
      </c>
      <c r="F8531" t="s">
        <v>34373</v>
      </c>
      <c r="G8531" t="str">
        <f t="shared" si="266"/>
        <v>876Satin Copper</v>
      </c>
      <c r="H8531">
        <f t="shared" si="267"/>
        <v>8796</v>
      </c>
    </row>
    <row r="8532" spans="1:8">
      <c r="A8532">
        <v>8797</v>
      </c>
      <c r="B8532" t="s">
        <v>232</v>
      </c>
      <c r="C8532" t="s">
        <v>34374</v>
      </c>
      <c r="D8532">
        <v>1</v>
      </c>
      <c r="E8532">
        <v>876</v>
      </c>
      <c r="F8532" t="s">
        <v>34375</v>
      </c>
      <c r="G8532" t="str">
        <f t="shared" si="266"/>
        <v>876Satin Nickel</v>
      </c>
      <c r="H8532">
        <f t="shared" si="267"/>
        <v>8797</v>
      </c>
    </row>
    <row r="8533" spans="1:8">
      <c r="A8533">
        <v>8798</v>
      </c>
      <c r="B8533" t="s">
        <v>34376</v>
      </c>
      <c r="C8533" t="s">
        <v>34377</v>
      </c>
      <c r="D8533">
        <v>8</v>
      </c>
      <c r="E8533">
        <v>876</v>
      </c>
      <c r="F8533" t="s">
        <v>34378</v>
      </c>
      <c r="G8533" t="str">
        <f t="shared" si="266"/>
        <v>876Satin Graphite</v>
      </c>
      <c r="H8533">
        <f t="shared" si="267"/>
        <v>8798</v>
      </c>
    </row>
    <row r="8534" spans="1:8">
      <c r="A8534">
        <v>8799</v>
      </c>
      <c r="B8534" t="s">
        <v>34379</v>
      </c>
      <c r="C8534" t="s">
        <v>34380</v>
      </c>
      <c r="D8534">
        <v>10</v>
      </c>
      <c r="E8534">
        <v>876</v>
      </c>
      <c r="F8534" t="s">
        <v>58503</v>
      </c>
      <c r="G8534" t="str">
        <f t="shared" si="266"/>
        <v>876Chinette White</v>
      </c>
      <c r="H8534">
        <f t="shared" si="267"/>
        <v>8799</v>
      </c>
    </row>
    <row r="8535" spans="1:8">
      <c r="A8535">
        <v>8800</v>
      </c>
      <c r="B8535" t="s">
        <v>34381</v>
      </c>
      <c r="C8535" t="s">
        <v>34382</v>
      </c>
      <c r="D8535">
        <v>11</v>
      </c>
      <c r="E8535">
        <v>876</v>
      </c>
      <c r="F8535" t="s">
        <v>34383</v>
      </c>
      <c r="G8535" t="str">
        <f t="shared" si="266"/>
        <v>876Opal Patterned</v>
      </c>
      <c r="H8535">
        <f t="shared" si="267"/>
        <v>8800</v>
      </c>
    </row>
    <row r="8536" spans="1:8">
      <c r="A8536">
        <v>8801</v>
      </c>
      <c r="B8536" t="s">
        <v>34384</v>
      </c>
      <c r="C8536" t="s">
        <v>34385</v>
      </c>
      <c r="D8536">
        <v>7</v>
      </c>
      <c r="E8536">
        <v>876</v>
      </c>
      <c r="F8536" t="s">
        <v>34386</v>
      </c>
      <c r="G8536" t="str">
        <f t="shared" si="266"/>
        <v>876Clear Patterned</v>
      </c>
      <c r="H8536">
        <f t="shared" si="267"/>
        <v>8801</v>
      </c>
    </row>
    <row r="8537" spans="1:8">
      <c r="A8537">
        <v>8802</v>
      </c>
      <c r="B8537" t="s">
        <v>241</v>
      </c>
      <c r="C8537" t="s">
        <v>34387</v>
      </c>
      <c r="D8537">
        <v>9</v>
      </c>
      <c r="E8537">
        <v>876</v>
      </c>
      <c r="F8537" t="s">
        <v>34388</v>
      </c>
      <c r="G8537" t="str">
        <f t="shared" si="266"/>
        <v>876Grey</v>
      </c>
      <c r="H8537">
        <f t="shared" si="267"/>
        <v>8802</v>
      </c>
    </row>
    <row r="8538" spans="1:8">
      <c r="A8538">
        <v>8803</v>
      </c>
      <c r="B8538" t="s">
        <v>34389</v>
      </c>
      <c r="C8538" t="s">
        <v>34390</v>
      </c>
      <c r="D8538">
        <v>11</v>
      </c>
      <c r="E8538">
        <v>876</v>
      </c>
      <c r="F8538" t="s">
        <v>34391</v>
      </c>
      <c r="G8538" t="str">
        <f t="shared" si="266"/>
        <v>876Duke Off White</v>
      </c>
      <c r="H8538">
        <f t="shared" si="267"/>
        <v>8803</v>
      </c>
    </row>
    <row r="8539" spans="1:8">
      <c r="A8539">
        <v>8804</v>
      </c>
      <c r="B8539" t="s">
        <v>245</v>
      </c>
      <c r="C8539" t="s">
        <v>34392</v>
      </c>
      <c r="D8539">
        <v>11</v>
      </c>
      <c r="E8539">
        <v>876</v>
      </c>
      <c r="F8539" t="s">
        <v>34393</v>
      </c>
      <c r="G8539" t="str">
        <f t="shared" si="266"/>
        <v>876Off White</v>
      </c>
      <c r="H8539">
        <f t="shared" si="267"/>
        <v>8804</v>
      </c>
    </row>
    <row r="8540" spans="1:8">
      <c r="A8540">
        <v>8805</v>
      </c>
      <c r="B8540" t="s">
        <v>243</v>
      </c>
      <c r="C8540" t="s">
        <v>34394</v>
      </c>
      <c r="D8540">
        <v>10</v>
      </c>
      <c r="E8540">
        <v>876</v>
      </c>
      <c r="F8540" t="s">
        <v>34395</v>
      </c>
      <c r="G8540" t="str">
        <f t="shared" si="266"/>
        <v>876White</v>
      </c>
      <c r="H8540">
        <f t="shared" si="267"/>
        <v>8805</v>
      </c>
    </row>
    <row r="8541" spans="1:8">
      <c r="A8541">
        <v>8806</v>
      </c>
      <c r="B8541" t="s">
        <v>34396</v>
      </c>
      <c r="C8541" t="s">
        <v>34397</v>
      </c>
      <c r="D8541">
        <v>9</v>
      </c>
      <c r="E8541">
        <v>393</v>
      </c>
      <c r="F8541" t="s">
        <v>34398</v>
      </c>
      <c r="G8541" t="str">
        <f t="shared" si="266"/>
        <v>393Smoked Clear</v>
      </c>
      <c r="H8541">
        <f t="shared" si="267"/>
        <v>8806</v>
      </c>
    </row>
    <row r="8542" spans="1:8">
      <c r="A8542">
        <v>8807</v>
      </c>
      <c r="B8542" t="s">
        <v>1628</v>
      </c>
      <c r="C8542" t="s">
        <v>34399</v>
      </c>
      <c r="D8542">
        <v>10</v>
      </c>
      <c r="E8542">
        <v>393</v>
      </c>
      <c r="F8542" t="s">
        <v>34400</v>
      </c>
      <c r="G8542" t="str">
        <f t="shared" si="266"/>
        <v>393White Opal</v>
      </c>
      <c r="H8542">
        <f t="shared" si="267"/>
        <v>8807</v>
      </c>
    </row>
    <row r="8543" spans="1:8">
      <c r="A8543">
        <v>8814</v>
      </c>
      <c r="B8543" t="s">
        <v>34412</v>
      </c>
      <c r="C8543" t="s">
        <v>34413</v>
      </c>
      <c r="D8543">
        <v>11</v>
      </c>
      <c r="E8543">
        <v>147</v>
      </c>
      <c r="F8543" t="s">
        <v>34414</v>
      </c>
      <c r="G8543" t="str">
        <f t="shared" si="266"/>
        <v>147Honey Opal Art Glass</v>
      </c>
      <c r="H8543">
        <f t="shared" si="267"/>
        <v>8814</v>
      </c>
    </row>
    <row r="8544" spans="1:8">
      <c r="A8544">
        <v>8815</v>
      </c>
      <c r="B8544" t="s">
        <v>23419</v>
      </c>
      <c r="C8544" t="s">
        <v>36115</v>
      </c>
      <c r="D8544">
        <v>21</v>
      </c>
      <c r="E8544">
        <v>834</v>
      </c>
      <c r="F8544" t="s">
        <v>35395</v>
      </c>
      <c r="G8544" t="str">
        <f t="shared" si="266"/>
        <v>834Natural Ash</v>
      </c>
      <c r="H8544">
        <f t="shared" si="267"/>
        <v>8815</v>
      </c>
    </row>
    <row r="8545" spans="1:8">
      <c r="A8545">
        <v>8816</v>
      </c>
      <c r="B8545" t="s">
        <v>27912</v>
      </c>
      <c r="C8545" t="s">
        <v>36223</v>
      </c>
      <c r="D8545">
        <v>8</v>
      </c>
      <c r="E8545">
        <v>834</v>
      </c>
      <c r="F8545" t="s">
        <v>36224</v>
      </c>
      <c r="G8545" t="str">
        <f t="shared" si="266"/>
        <v>834Black Ash</v>
      </c>
      <c r="H8545">
        <f t="shared" si="267"/>
        <v>8816</v>
      </c>
    </row>
    <row r="8546" spans="1:8">
      <c r="A8546">
        <v>8817</v>
      </c>
      <c r="B8546" t="s">
        <v>20927</v>
      </c>
      <c r="C8546" t="s">
        <v>36225</v>
      </c>
      <c r="D8546">
        <v>8</v>
      </c>
      <c r="E8546">
        <v>834</v>
      </c>
      <c r="F8546" t="s">
        <v>36226</v>
      </c>
      <c r="G8546" t="str">
        <f t="shared" si="266"/>
        <v>834Black Glass</v>
      </c>
      <c r="H8546">
        <f t="shared" si="267"/>
        <v>8817</v>
      </c>
    </row>
    <row r="8547" spans="1:8">
      <c r="A8547">
        <v>8818</v>
      </c>
      <c r="B8547" t="s">
        <v>16037</v>
      </c>
      <c r="C8547" t="s">
        <v>36227</v>
      </c>
      <c r="D8547">
        <v>8</v>
      </c>
      <c r="E8547">
        <v>834</v>
      </c>
      <c r="F8547" t="s">
        <v>36228</v>
      </c>
      <c r="G8547" t="str">
        <f t="shared" si="266"/>
        <v>834Black Marble</v>
      </c>
      <c r="H8547">
        <f t="shared" si="267"/>
        <v>8818</v>
      </c>
    </row>
    <row r="8548" spans="1:8">
      <c r="A8548">
        <v>8819</v>
      </c>
      <c r="B8548" t="s">
        <v>470</v>
      </c>
      <c r="C8548" t="s">
        <v>36229</v>
      </c>
      <c r="D8548">
        <v>10</v>
      </c>
      <c r="E8548">
        <v>834</v>
      </c>
      <c r="F8548" t="s">
        <v>36230</v>
      </c>
      <c r="G8548" t="str">
        <f t="shared" si="266"/>
        <v>834White Marble</v>
      </c>
      <c r="H8548">
        <f t="shared" si="267"/>
        <v>8819</v>
      </c>
    </row>
    <row r="8549" spans="1:8">
      <c r="A8549">
        <v>8820</v>
      </c>
      <c r="B8549" t="s">
        <v>2362</v>
      </c>
      <c r="C8549" t="s">
        <v>36231</v>
      </c>
      <c r="D8549">
        <v>9</v>
      </c>
      <c r="E8549">
        <v>834</v>
      </c>
      <c r="F8549" t="s">
        <v>36232</v>
      </c>
      <c r="G8549" t="str">
        <f t="shared" si="266"/>
        <v>834Smoke</v>
      </c>
      <c r="H8549">
        <f t="shared" si="267"/>
        <v>8820</v>
      </c>
    </row>
    <row r="8550" spans="1:8">
      <c r="A8550">
        <v>8821</v>
      </c>
      <c r="B8550" t="s">
        <v>1586</v>
      </c>
      <c r="C8550" t="s">
        <v>36233</v>
      </c>
      <c r="D8550">
        <v>18</v>
      </c>
      <c r="E8550">
        <v>834</v>
      </c>
      <c r="F8550" t="s">
        <v>36234</v>
      </c>
      <c r="G8550" t="str">
        <f t="shared" si="266"/>
        <v>834Peach</v>
      </c>
      <c r="H8550">
        <f t="shared" si="267"/>
        <v>8821</v>
      </c>
    </row>
    <row r="8551" spans="1:8">
      <c r="A8551">
        <v>8822</v>
      </c>
      <c r="B8551" t="s">
        <v>36235</v>
      </c>
      <c r="C8551" t="s">
        <v>36236</v>
      </c>
      <c r="D8551">
        <v>11</v>
      </c>
      <c r="E8551">
        <v>445</v>
      </c>
      <c r="F8551" t="s">
        <v>36237</v>
      </c>
      <c r="G8551" t="str">
        <f t="shared" si="266"/>
        <v>445Cornstalk</v>
      </c>
      <c r="H8551">
        <f t="shared" si="267"/>
        <v>8822</v>
      </c>
    </row>
    <row r="8552" spans="1:8">
      <c r="A8552">
        <v>8823</v>
      </c>
      <c r="B8552" t="s">
        <v>36238</v>
      </c>
      <c r="C8552" t="s">
        <v>36239</v>
      </c>
      <c r="D8552">
        <v>9</v>
      </c>
      <c r="E8552">
        <v>445</v>
      </c>
      <c r="F8552" t="s">
        <v>36240</v>
      </c>
      <c r="G8552" t="str">
        <f t="shared" si="266"/>
        <v>445Cloud Beige</v>
      </c>
      <c r="H8552">
        <f t="shared" si="267"/>
        <v>8823</v>
      </c>
    </row>
    <row r="8553" spans="1:8">
      <c r="A8553">
        <v>8824</v>
      </c>
      <c r="B8553" t="s">
        <v>15245</v>
      </c>
      <c r="C8553" t="s">
        <v>36241</v>
      </c>
      <c r="D8553">
        <v>11</v>
      </c>
      <c r="E8553">
        <v>146</v>
      </c>
      <c r="F8553" t="s">
        <v>36242</v>
      </c>
      <c r="G8553" t="str">
        <f t="shared" si="266"/>
        <v>146Caspian</v>
      </c>
      <c r="H8553">
        <f t="shared" si="267"/>
        <v>8824</v>
      </c>
    </row>
    <row r="8554" spans="1:8">
      <c r="A8554">
        <v>8825</v>
      </c>
      <c r="B8554" t="s">
        <v>15265</v>
      </c>
      <c r="C8554" t="s">
        <v>36243</v>
      </c>
      <c r="D8554">
        <v>11</v>
      </c>
      <c r="E8554">
        <v>146</v>
      </c>
      <c r="F8554" t="s">
        <v>36244</v>
      </c>
      <c r="G8554" t="str">
        <f t="shared" si="266"/>
        <v>146Alabaster Dust</v>
      </c>
      <c r="H8554">
        <f t="shared" si="267"/>
        <v>8825</v>
      </c>
    </row>
    <row r="8555" spans="1:8">
      <c r="A8555">
        <v>8826</v>
      </c>
      <c r="B8555" t="s">
        <v>2084</v>
      </c>
      <c r="C8555" t="s">
        <v>36245</v>
      </c>
      <c r="D8555">
        <v>11</v>
      </c>
      <c r="E8555">
        <v>146</v>
      </c>
      <c r="F8555" t="s">
        <v>36246</v>
      </c>
      <c r="G8555" t="str">
        <f t="shared" si="266"/>
        <v>146Parchment</v>
      </c>
      <c r="H8555">
        <f t="shared" si="267"/>
        <v>8826</v>
      </c>
    </row>
    <row r="8556" spans="1:8">
      <c r="A8556">
        <v>8827</v>
      </c>
      <c r="B8556" t="s">
        <v>1397</v>
      </c>
      <c r="C8556" t="s">
        <v>36247</v>
      </c>
      <c r="D8556">
        <v>19</v>
      </c>
      <c r="E8556">
        <v>430</v>
      </c>
      <c r="F8556" t="s">
        <v>36248</v>
      </c>
      <c r="G8556" t="str">
        <f t="shared" si="266"/>
        <v>430Latte</v>
      </c>
      <c r="H8556">
        <f t="shared" si="267"/>
        <v>8827</v>
      </c>
    </row>
    <row r="8557" spans="1:8">
      <c r="A8557">
        <v>8828</v>
      </c>
      <c r="B8557" t="s">
        <v>36249</v>
      </c>
      <c r="C8557" t="s">
        <v>36250</v>
      </c>
      <c r="D8557">
        <v>8</v>
      </c>
      <c r="E8557">
        <v>846</v>
      </c>
      <c r="F8557" t="s">
        <v>36251</v>
      </c>
      <c r="G8557" t="str">
        <f t="shared" si="266"/>
        <v>846Zebra Cord</v>
      </c>
      <c r="H8557">
        <f t="shared" si="267"/>
        <v>8828</v>
      </c>
    </row>
    <row r="8558" spans="1:8">
      <c r="A8558">
        <v>8829</v>
      </c>
      <c r="B8558" t="s">
        <v>15260</v>
      </c>
      <c r="C8558" t="s">
        <v>36252</v>
      </c>
      <c r="D8558">
        <v>10</v>
      </c>
      <c r="E8558">
        <v>846</v>
      </c>
      <c r="F8558" t="s">
        <v>36253</v>
      </c>
      <c r="G8558" t="str">
        <f t="shared" si="266"/>
        <v>846White Cord</v>
      </c>
      <c r="H8558">
        <f t="shared" si="267"/>
        <v>8829</v>
      </c>
    </row>
    <row r="8559" spans="1:8">
      <c r="A8559">
        <v>8830</v>
      </c>
      <c r="B8559" t="s">
        <v>17039</v>
      </c>
      <c r="C8559" t="s">
        <v>36254</v>
      </c>
      <c r="D8559">
        <v>9</v>
      </c>
      <c r="E8559">
        <v>846</v>
      </c>
      <c r="F8559" t="s">
        <v>36255</v>
      </c>
      <c r="G8559" t="str">
        <f t="shared" si="266"/>
        <v>846Grey Cord</v>
      </c>
      <c r="H8559">
        <f t="shared" si="267"/>
        <v>8830</v>
      </c>
    </row>
    <row r="8560" spans="1:8">
      <c r="A8560">
        <v>8831</v>
      </c>
      <c r="B8560" t="s">
        <v>17036</v>
      </c>
      <c r="C8560" t="s">
        <v>36256</v>
      </c>
      <c r="D8560">
        <v>8</v>
      </c>
      <c r="E8560">
        <v>846</v>
      </c>
      <c r="F8560" t="s">
        <v>36257</v>
      </c>
      <c r="G8560" t="str">
        <f t="shared" si="266"/>
        <v>846Black Cord</v>
      </c>
      <c r="H8560">
        <f t="shared" si="267"/>
        <v>8831</v>
      </c>
    </row>
    <row r="8561" spans="1:8">
      <c r="A8561">
        <v>8832</v>
      </c>
      <c r="B8561" t="s">
        <v>22621</v>
      </c>
      <c r="C8561" t="s">
        <v>36258</v>
      </c>
      <c r="D8561">
        <v>20</v>
      </c>
      <c r="E8561">
        <v>846</v>
      </c>
      <c r="F8561" t="s">
        <v>36259</v>
      </c>
      <c r="G8561" t="str">
        <f t="shared" si="266"/>
        <v>846Brown Cord</v>
      </c>
      <c r="H8561">
        <f t="shared" si="267"/>
        <v>8832</v>
      </c>
    </row>
    <row r="8562" spans="1:8">
      <c r="A8562">
        <v>8833</v>
      </c>
      <c r="B8562" t="s">
        <v>22617</v>
      </c>
      <c r="C8562" t="s">
        <v>36260</v>
      </c>
      <c r="D8562">
        <v>20</v>
      </c>
      <c r="E8562">
        <v>846</v>
      </c>
      <c r="F8562" t="s">
        <v>36261</v>
      </c>
      <c r="G8562" t="str">
        <f t="shared" si="266"/>
        <v>846Copper Cord</v>
      </c>
      <c r="H8562">
        <f t="shared" si="267"/>
        <v>8833</v>
      </c>
    </row>
    <row r="8563" spans="1:8">
      <c r="A8563">
        <v>8834</v>
      </c>
      <c r="B8563" t="s">
        <v>36262</v>
      </c>
      <c r="C8563" t="s">
        <v>36263</v>
      </c>
      <c r="D8563">
        <v>42</v>
      </c>
      <c r="E8563">
        <v>846</v>
      </c>
      <c r="F8563" t="s">
        <v>36264</v>
      </c>
      <c r="G8563" t="str">
        <f t="shared" si="266"/>
        <v>846Rope Cord</v>
      </c>
      <c r="H8563">
        <f t="shared" si="267"/>
        <v>8834</v>
      </c>
    </row>
    <row r="8564" spans="1:8">
      <c r="A8564">
        <v>8835</v>
      </c>
      <c r="B8564" t="s">
        <v>36265</v>
      </c>
      <c r="C8564" t="s">
        <v>36266</v>
      </c>
      <c r="D8564">
        <v>7</v>
      </c>
      <c r="E8564">
        <v>681</v>
      </c>
      <c r="F8564" t="s">
        <v>38110</v>
      </c>
      <c r="G8564" t="str">
        <f t="shared" si="266"/>
        <v>681Steam Water Glass</v>
      </c>
      <c r="H8564">
        <f t="shared" si="267"/>
        <v>8835</v>
      </c>
    </row>
    <row r="8565" spans="1:8">
      <c r="A8565">
        <v>8836</v>
      </c>
      <c r="B8565" t="s">
        <v>3991</v>
      </c>
      <c r="C8565" t="s">
        <v>36267</v>
      </c>
      <c r="D8565">
        <v>10</v>
      </c>
      <c r="E8565">
        <v>146</v>
      </c>
      <c r="F8565" t="s">
        <v>36268</v>
      </c>
      <c r="G8565" t="str">
        <f t="shared" si="266"/>
        <v>146Frosted White</v>
      </c>
      <c r="H8565">
        <f t="shared" si="267"/>
        <v>8836</v>
      </c>
    </row>
    <row r="8566" spans="1:8">
      <c r="A8566">
        <v>8837</v>
      </c>
      <c r="B8566" t="s">
        <v>34359</v>
      </c>
      <c r="C8566" t="s">
        <v>36269</v>
      </c>
      <c r="D8566">
        <v>19</v>
      </c>
      <c r="E8566">
        <v>146</v>
      </c>
      <c r="F8566" t="s">
        <v>36270</v>
      </c>
      <c r="G8566" t="str">
        <f t="shared" si="266"/>
        <v>146Tea Stain</v>
      </c>
      <c r="H8566">
        <f t="shared" si="267"/>
        <v>8837</v>
      </c>
    </row>
    <row r="8567" spans="1:8">
      <c r="A8567">
        <v>8838</v>
      </c>
      <c r="B8567" t="s">
        <v>19239</v>
      </c>
      <c r="C8567" t="s">
        <v>36271</v>
      </c>
      <c r="D8567">
        <v>11</v>
      </c>
      <c r="E8567">
        <v>681</v>
      </c>
      <c r="F8567" t="s">
        <v>38111</v>
      </c>
      <c r="G8567" t="str">
        <f t="shared" si="266"/>
        <v>681Capiz Shell</v>
      </c>
      <c r="H8567">
        <f t="shared" si="267"/>
        <v>8838</v>
      </c>
    </row>
    <row r="8568" spans="1:8">
      <c r="A8568">
        <v>8839</v>
      </c>
      <c r="B8568" t="s">
        <v>241</v>
      </c>
      <c r="C8568" t="s">
        <v>36272</v>
      </c>
      <c r="D8568">
        <v>9</v>
      </c>
      <c r="E8568">
        <v>72</v>
      </c>
      <c r="F8568" t="s">
        <v>36169</v>
      </c>
      <c r="G8568" t="str">
        <f t="shared" si="266"/>
        <v>72Grey</v>
      </c>
      <c r="H8568">
        <f t="shared" si="267"/>
        <v>8839</v>
      </c>
    </row>
    <row r="8569" spans="1:8">
      <c r="A8569">
        <v>8840</v>
      </c>
      <c r="B8569" t="s">
        <v>427</v>
      </c>
      <c r="C8569" t="s">
        <v>36164</v>
      </c>
      <c r="D8569">
        <v>18</v>
      </c>
      <c r="E8569">
        <v>72</v>
      </c>
      <c r="F8569" t="s">
        <v>36165</v>
      </c>
      <c r="G8569" t="str">
        <f t="shared" si="266"/>
        <v>72Pink</v>
      </c>
      <c r="H8569">
        <f t="shared" si="267"/>
        <v>8840</v>
      </c>
    </row>
    <row r="8570" spans="1:8">
      <c r="A8570">
        <v>8841</v>
      </c>
      <c r="B8570" t="s">
        <v>1404</v>
      </c>
      <c r="C8570" t="s">
        <v>36273</v>
      </c>
      <c r="D8570">
        <v>20</v>
      </c>
      <c r="E8570">
        <v>22</v>
      </c>
      <c r="F8570" t="s">
        <v>36274</v>
      </c>
      <c r="G8570" t="str">
        <f t="shared" si="266"/>
        <v>22Tobacco</v>
      </c>
      <c r="H8570">
        <f t="shared" si="267"/>
        <v>8841</v>
      </c>
    </row>
    <row r="8571" spans="1:8">
      <c r="A8571">
        <v>8842</v>
      </c>
      <c r="B8571" t="s">
        <v>241</v>
      </c>
      <c r="C8571" t="s">
        <v>43167</v>
      </c>
      <c r="D8571">
        <v>9</v>
      </c>
      <c r="E8571">
        <v>22</v>
      </c>
      <c r="F8571" t="s">
        <v>36275</v>
      </c>
      <c r="G8571" t="str">
        <f t="shared" si="266"/>
        <v>22Grey</v>
      </c>
      <c r="H8571">
        <f t="shared" si="267"/>
        <v>8842</v>
      </c>
    </row>
    <row r="8572" spans="1:8">
      <c r="A8572">
        <v>8843</v>
      </c>
      <c r="B8572" t="s">
        <v>33767</v>
      </c>
      <c r="C8572" t="s">
        <v>36276</v>
      </c>
      <c r="D8572">
        <v>7</v>
      </c>
      <c r="E8572">
        <v>147</v>
      </c>
      <c r="F8572" t="s">
        <v>36277</v>
      </c>
      <c r="G8572" t="str">
        <f t="shared" si="266"/>
        <v>147Clear Textured</v>
      </c>
      <c r="H8572">
        <f t="shared" si="267"/>
        <v>8843</v>
      </c>
    </row>
    <row r="8573" spans="1:8">
      <c r="A8573">
        <v>8844</v>
      </c>
      <c r="B8573" t="s">
        <v>15861</v>
      </c>
      <c r="C8573" t="s">
        <v>36172</v>
      </c>
      <c r="D8573">
        <v>16</v>
      </c>
      <c r="E8573">
        <v>721</v>
      </c>
      <c r="F8573" t="s">
        <v>36173</v>
      </c>
      <c r="G8573" t="str">
        <f t="shared" si="266"/>
        <v>721Navy Blue</v>
      </c>
      <c r="H8573">
        <f t="shared" si="267"/>
        <v>8844</v>
      </c>
    </row>
    <row r="8574" spans="1:8">
      <c r="A8574">
        <v>8845</v>
      </c>
      <c r="B8574" t="s">
        <v>33767</v>
      </c>
      <c r="C8574" t="s">
        <v>36278</v>
      </c>
      <c r="D8574">
        <v>7</v>
      </c>
      <c r="E8574">
        <v>482</v>
      </c>
      <c r="F8574" t="s">
        <v>36279</v>
      </c>
      <c r="G8574" t="str">
        <f t="shared" si="266"/>
        <v>482Clear Textured</v>
      </c>
      <c r="H8574">
        <f t="shared" si="267"/>
        <v>8845</v>
      </c>
    </row>
    <row r="8575" spans="1:8">
      <c r="A8575">
        <v>8846</v>
      </c>
      <c r="B8575" t="s">
        <v>36280</v>
      </c>
      <c r="C8575" t="s">
        <v>36281</v>
      </c>
      <c r="D8575">
        <v>19</v>
      </c>
      <c r="E8575">
        <v>430</v>
      </c>
      <c r="F8575" t="s">
        <v>36282</v>
      </c>
      <c r="G8575" t="str">
        <f t="shared" si="266"/>
        <v>430Amber / Frosted</v>
      </c>
      <c r="H8575">
        <f t="shared" si="267"/>
        <v>8846</v>
      </c>
    </row>
    <row r="8576" spans="1:8">
      <c r="A8576">
        <v>8847</v>
      </c>
      <c r="B8576" t="s">
        <v>4412</v>
      </c>
      <c r="C8576" t="s">
        <v>36283</v>
      </c>
      <c r="D8576">
        <v>7</v>
      </c>
      <c r="E8576">
        <v>430</v>
      </c>
      <c r="F8576" t="s">
        <v>36284</v>
      </c>
      <c r="G8576" t="str">
        <f t="shared" si="266"/>
        <v>430Opal / Clear</v>
      </c>
      <c r="H8576">
        <f t="shared" si="267"/>
        <v>8847</v>
      </c>
    </row>
    <row r="8577" spans="1:8">
      <c r="A8577">
        <v>8848</v>
      </c>
      <c r="B8577" t="s">
        <v>3787</v>
      </c>
      <c r="C8577" t="s">
        <v>36285</v>
      </c>
      <c r="D8577">
        <v>7</v>
      </c>
      <c r="E8577">
        <v>430</v>
      </c>
      <c r="F8577" t="s">
        <v>36286</v>
      </c>
      <c r="G8577" t="str">
        <f t="shared" si="266"/>
        <v>430Glacier</v>
      </c>
      <c r="H8577">
        <f t="shared" si="267"/>
        <v>8848</v>
      </c>
    </row>
    <row r="8578" spans="1:8">
      <c r="A8578">
        <v>8849</v>
      </c>
      <c r="B8578" t="s">
        <v>292</v>
      </c>
      <c r="C8578" t="s">
        <v>66592</v>
      </c>
      <c r="D8578">
        <v>8956</v>
      </c>
      <c r="E8578">
        <v>391</v>
      </c>
      <c r="F8578" t="s">
        <v>66593</v>
      </c>
      <c r="G8578" t="str">
        <f t="shared" si="266"/>
        <v>391Brushed Brass</v>
      </c>
      <c r="H8578">
        <f t="shared" si="267"/>
        <v>8849</v>
      </c>
    </row>
    <row r="8579" spans="1:8">
      <c r="A8579">
        <v>8850</v>
      </c>
      <c r="B8579" t="s">
        <v>36182</v>
      </c>
      <c r="C8579" t="s">
        <v>66594</v>
      </c>
      <c r="D8579">
        <v>23</v>
      </c>
      <c r="E8579">
        <v>391</v>
      </c>
      <c r="F8579" t="s">
        <v>66595</v>
      </c>
      <c r="G8579" t="str">
        <f t="shared" ref="G8579:G8642" si="268">CONCATENATE(E8579,B8579)</f>
        <v>391Brushed Rose Gold</v>
      </c>
      <c r="H8579">
        <f t="shared" ref="H8579:H8642" si="269">A8579</f>
        <v>8850</v>
      </c>
    </row>
    <row r="8580" spans="1:8">
      <c r="A8580">
        <v>8852</v>
      </c>
      <c r="B8580" t="s">
        <v>291</v>
      </c>
      <c r="C8580" t="s">
        <v>36287</v>
      </c>
      <c r="D8580">
        <v>46</v>
      </c>
      <c r="E8580">
        <v>391</v>
      </c>
      <c r="F8580" t="s">
        <v>36288</v>
      </c>
      <c r="G8580" t="str">
        <f t="shared" si="268"/>
        <v>391Brushed Aluminum</v>
      </c>
      <c r="H8580">
        <f t="shared" si="269"/>
        <v>8852</v>
      </c>
    </row>
    <row r="8581" spans="1:8">
      <c r="A8581">
        <v>8853</v>
      </c>
      <c r="B8581" t="s">
        <v>36289</v>
      </c>
      <c r="C8581" t="s">
        <v>36290</v>
      </c>
      <c r="D8581">
        <v>18</v>
      </c>
      <c r="E8581">
        <v>120</v>
      </c>
      <c r="F8581" t="s">
        <v>36291</v>
      </c>
      <c r="G8581" t="str">
        <f t="shared" si="268"/>
        <v>120Dark Rose</v>
      </c>
      <c r="H8581">
        <f t="shared" si="269"/>
        <v>8853</v>
      </c>
    </row>
    <row r="8582" spans="1:8">
      <c r="A8582">
        <v>8854</v>
      </c>
      <c r="B8582" t="s">
        <v>19217</v>
      </c>
      <c r="C8582" t="s">
        <v>19218</v>
      </c>
      <c r="D8582">
        <v>16</v>
      </c>
      <c r="E8582">
        <v>120</v>
      </c>
      <c r="F8582" t="s">
        <v>36292</v>
      </c>
      <c r="G8582" t="str">
        <f t="shared" si="268"/>
        <v>120Blue Grey</v>
      </c>
      <c r="H8582">
        <f t="shared" si="269"/>
        <v>8854</v>
      </c>
    </row>
    <row r="8583" spans="1:8">
      <c r="A8583">
        <v>8855</v>
      </c>
      <c r="B8583" t="s">
        <v>41759</v>
      </c>
      <c r="C8583" t="s">
        <v>36293</v>
      </c>
      <c r="D8583">
        <v>16</v>
      </c>
      <c r="E8583">
        <v>217</v>
      </c>
      <c r="F8583" t="s">
        <v>41760</v>
      </c>
      <c r="G8583" t="str">
        <f t="shared" si="268"/>
        <v>217Light Blue Classico</v>
      </c>
      <c r="H8583">
        <f t="shared" si="269"/>
        <v>8855</v>
      </c>
    </row>
    <row r="8584" spans="1:8">
      <c r="A8584">
        <v>8856</v>
      </c>
      <c r="B8584" t="s">
        <v>32096</v>
      </c>
      <c r="C8584" t="s">
        <v>36186</v>
      </c>
      <c r="D8584">
        <v>25</v>
      </c>
      <c r="E8584">
        <v>120</v>
      </c>
      <c r="F8584" t="s">
        <v>36187</v>
      </c>
      <c r="G8584" t="str">
        <f t="shared" si="268"/>
        <v>120Corten</v>
      </c>
      <c r="H8584">
        <f t="shared" si="269"/>
        <v>8856</v>
      </c>
    </row>
    <row r="8585" spans="1:8">
      <c r="A8585">
        <v>8857</v>
      </c>
      <c r="B8585" t="s">
        <v>251</v>
      </c>
      <c r="C8585" t="s">
        <v>36294</v>
      </c>
      <c r="D8585">
        <v>15</v>
      </c>
      <c r="E8585">
        <v>121</v>
      </c>
      <c r="F8585" t="s">
        <v>36295</v>
      </c>
      <c r="G8585" t="str">
        <f t="shared" si="268"/>
        <v>121Green</v>
      </c>
      <c r="H8585">
        <f t="shared" si="269"/>
        <v>8857</v>
      </c>
    </row>
    <row r="8586" spans="1:8">
      <c r="A8586">
        <v>8858</v>
      </c>
      <c r="B8586" t="s">
        <v>1655</v>
      </c>
      <c r="C8586" t="s">
        <v>36296</v>
      </c>
      <c r="D8586">
        <v>11</v>
      </c>
      <c r="E8586">
        <v>121</v>
      </c>
      <c r="F8586" t="s">
        <v>36297</v>
      </c>
      <c r="G8586" t="str">
        <f t="shared" si="268"/>
        <v>121Cream</v>
      </c>
      <c r="H8586">
        <f t="shared" si="269"/>
        <v>8858</v>
      </c>
    </row>
    <row r="8587" spans="1:8">
      <c r="A8587">
        <v>8859</v>
      </c>
      <c r="B8587" t="s">
        <v>253</v>
      </c>
      <c r="C8587" t="s">
        <v>36298</v>
      </c>
      <c r="D8587">
        <v>20</v>
      </c>
      <c r="E8587">
        <v>121</v>
      </c>
      <c r="F8587" t="s">
        <v>36299</v>
      </c>
      <c r="G8587" t="str">
        <f t="shared" si="268"/>
        <v>121Brown</v>
      </c>
      <c r="H8587">
        <f t="shared" si="269"/>
        <v>8859</v>
      </c>
    </row>
    <row r="8588" spans="1:8">
      <c r="A8588">
        <v>8860</v>
      </c>
      <c r="B8588" t="s">
        <v>384</v>
      </c>
      <c r="C8588" t="s">
        <v>38112</v>
      </c>
      <c r="D8588">
        <v>7</v>
      </c>
      <c r="E8588">
        <v>430</v>
      </c>
      <c r="F8588" t="s">
        <v>38113</v>
      </c>
      <c r="G8588" t="str">
        <f t="shared" si="268"/>
        <v>430Champagne</v>
      </c>
      <c r="H8588">
        <f t="shared" si="269"/>
        <v>8860</v>
      </c>
    </row>
    <row r="8589" spans="1:8">
      <c r="A8589">
        <v>8861</v>
      </c>
      <c r="B8589" t="s">
        <v>239</v>
      </c>
      <c r="C8589" t="s">
        <v>38114</v>
      </c>
      <c r="D8589">
        <v>7</v>
      </c>
      <c r="E8589">
        <v>681</v>
      </c>
      <c r="F8589" t="s">
        <v>38115</v>
      </c>
      <c r="G8589" t="str">
        <f t="shared" si="268"/>
        <v>681Clear</v>
      </c>
      <c r="H8589">
        <f t="shared" si="269"/>
        <v>8861</v>
      </c>
    </row>
    <row r="8590" spans="1:8">
      <c r="A8590">
        <v>8862</v>
      </c>
      <c r="B8590" t="s">
        <v>373</v>
      </c>
      <c r="C8590" t="s">
        <v>38116</v>
      </c>
      <c r="D8590">
        <v>19</v>
      </c>
      <c r="E8590">
        <v>681</v>
      </c>
      <c r="F8590" t="s">
        <v>38117</v>
      </c>
      <c r="G8590" t="str">
        <f t="shared" si="268"/>
        <v>681Amber</v>
      </c>
      <c r="H8590">
        <f t="shared" si="269"/>
        <v>8862</v>
      </c>
    </row>
    <row r="8591" spans="1:8">
      <c r="A8591">
        <v>8863</v>
      </c>
      <c r="B8591" t="s">
        <v>36397</v>
      </c>
      <c r="C8591" t="s">
        <v>36398</v>
      </c>
      <c r="D8591">
        <v>11</v>
      </c>
      <c r="E8591">
        <v>548</v>
      </c>
      <c r="F8591" t="s">
        <v>36399</v>
      </c>
      <c r="G8591" t="str">
        <f t="shared" si="268"/>
        <v>548Autumn White</v>
      </c>
      <c r="H8591">
        <f t="shared" si="269"/>
        <v>8863</v>
      </c>
    </row>
    <row r="8592" spans="1:8">
      <c r="A8592">
        <v>8864</v>
      </c>
      <c r="B8592" t="s">
        <v>1327</v>
      </c>
      <c r="C8592" t="s">
        <v>36400</v>
      </c>
      <c r="D8592">
        <v>5</v>
      </c>
      <c r="E8592">
        <v>548</v>
      </c>
      <c r="F8592" t="s">
        <v>36401</v>
      </c>
      <c r="G8592" t="str">
        <f t="shared" si="268"/>
        <v>548Multicolor</v>
      </c>
      <c r="H8592">
        <f t="shared" si="269"/>
        <v>8864</v>
      </c>
    </row>
    <row r="8593" spans="1:8">
      <c r="A8593">
        <v>8865</v>
      </c>
      <c r="B8593" t="s">
        <v>36402</v>
      </c>
      <c r="C8593" t="s">
        <v>36403</v>
      </c>
      <c r="D8593">
        <v>24</v>
      </c>
      <c r="E8593">
        <v>548</v>
      </c>
      <c r="F8593" t="s">
        <v>36404</v>
      </c>
      <c r="G8593" t="str">
        <f t="shared" si="268"/>
        <v>548Silver Shine</v>
      </c>
      <c r="H8593">
        <f t="shared" si="269"/>
        <v>8865</v>
      </c>
    </row>
    <row r="8594" spans="1:8">
      <c r="A8594">
        <v>8866</v>
      </c>
      <c r="B8594" t="s">
        <v>3937</v>
      </c>
      <c r="C8594" t="s">
        <v>38118</v>
      </c>
      <c r="D8594">
        <v>8</v>
      </c>
      <c r="E8594">
        <v>430</v>
      </c>
      <c r="F8594" t="s">
        <v>38119</v>
      </c>
      <c r="G8594" t="str">
        <f t="shared" si="268"/>
        <v>430Black / Gold</v>
      </c>
      <c r="H8594">
        <f t="shared" si="269"/>
        <v>8866</v>
      </c>
    </row>
    <row r="8595" spans="1:8">
      <c r="A8595">
        <v>8867</v>
      </c>
      <c r="B8595" t="s">
        <v>3957</v>
      </c>
      <c r="C8595" t="s">
        <v>38120</v>
      </c>
      <c r="D8595">
        <v>10</v>
      </c>
      <c r="E8595">
        <v>430</v>
      </c>
      <c r="F8595" t="s">
        <v>38121</v>
      </c>
      <c r="G8595" t="str">
        <f t="shared" si="268"/>
        <v>430White / Gold</v>
      </c>
      <c r="H8595">
        <f t="shared" si="269"/>
        <v>8867</v>
      </c>
    </row>
    <row r="8596" spans="1:8">
      <c r="A8596">
        <v>8868</v>
      </c>
      <c r="B8596" t="s">
        <v>1989</v>
      </c>
      <c r="C8596" t="s">
        <v>38122</v>
      </c>
      <c r="D8596">
        <v>7</v>
      </c>
      <c r="E8596">
        <v>846</v>
      </c>
      <c r="F8596" t="s">
        <v>38123</v>
      </c>
      <c r="G8596" t="str">
        <f t="shared" si="268"/>
        <v>846Clear Crackle</v>
      </c>
      <c r="H8596">
        <f t="shared" si="269"/>
        <v>8868</v>
      </c>
    </row>
    <row r="8597" spans="1:8">
      <c r="A8597">
        <v>8869</v>
      </c>
      <c r="B8597" t="s">
        <v>20223</v>
      </c>
      <c r="C8597" t="s">
        <v>38124</v>
      </c>
      <c r="D8597">
        <v>7</v>
      </c>
      <c r="E8597">
        <v>846</v>
      </c>
      <c r="F8597" t="s">
        <v>38125</v>
      </c>
      <c r="G8597" t="str">
        <f t="shared" si="268"/>
        <v>846Clear Ripple</v>
      </c>
      <c r="H8597">
        <f t="shared" si="269"/>
        <v>8869</v>
      </c>
    </row>
    <row r="8598" spans="1:8">
      <c r="A8598">
        <v>8870</v>
      </c>
      <c r="B8598" t="s">
        <v>4603</v>
      </c>
      <c r="C8598" t="s">
        <v>38126</v>
      </c>
      <c r="D8598">
        <v>24</v>
      </c>
      <c r="E8598">
        <v>846</v>
      </c>
      <c r="F8598" t="s">
        <v>38127</v>
      </c>
      <c r="G8598" t="str">
        <f t="shared" si="268"/>
        <v>846Mercury</v>
      </c>
      <c r="H8598">
        <f t="shared" si="269"/>
        <v>8870</v>
      </c>
    </row>
    <row r="8599" spans="1:8">
      <c r="A8599">
        <v>8871</v>
      </c>
      <c r="B8599" t="s">
        <v>24834</v>
      </c>
      <c r="C8599" t="s">
        <v>38128</v>
      </c>
      <c r="D8599">
        <v>10</v>
      </c>
      <c r="E8599">
        <v>170</v>
      </c>
      <c r="F8599" t="s">
        <v>38129</v>
      </c>
      <c r="G8599" t="str">
        <f t="shared" si="268"/>
        <v>170White / Sky Blue</v>
      </c>
      <c r="H8599">
        <f t="shared" si="269"/>
        <v>8871</v>
      </c>
    </row>
    <row r="8600" spans="1:8">
      <c r="A8600">
        <v>8872</v>
      </c>
      <c r="B8600" t="s">
        <v>71082</v>
      </c>
      <c r="C8600" t="s">
        <v>38130</v>
      </c>
      <c r="D8600">
        <v>7</v>
      </c>
      <c r="E8600">
        <v>170</v>
      </c>
      <c r="F8600" t="s">
        <v>38131</v>
      </c>
      <c r="G8600" t="str">
        <f t="shared" si="268"/>
        <v>170Clear / Charcoal</v>
      </c>
      <c r="H8600">
        <f t="shared" si="269"/>
        <v>8872</v>
      </c>
    </row>
    <row r="8601" spans="1:8">
      <c r="A8601">
        <v>8873</v>
      </c>
      <c r="B8601" t="s">
        <v>71083</v>
      </c>
      <c r="C8601" t="s">
        <v>38132</v>
      </c>
      <c r="D8601">
        <v>20</v>
      </c>
      <c r="E8601">
        <v>170</v>
      </c>
      <c r="F8601" t="s">
        <v>38133</v>
      </c>
      <c r="G8601" t="str">
        <f t="shared" si="268"/>
        <v>170Charcoal / Clear</v>
      </c>
      <c r="H8601">
        <f t="shared" si="269"/>
        <v>8873</v>
      </c>
    </row>
    <row r="8602" spans="1:8">
      <c r="A8602">
        <v>8874</v>
      </c>
      <c r="B8602" t="s">
        <v>317</v>
      </c>
      <c r="C8602" t="s">
        <v>36407</v>
      </c>
      <c r="D8602">
        <v>41</v>
      </c>
      <c r="E8602">
        <v>449</v>
      </c>
      <c r="F8602" t="s">
        <v>36408</v>
      </c>
      <c r="G8602" t="str">
        <f t="shared" si="268"/>
        <v>449Stainless Steel</v>
      </c>
      <c r="H8602">
        <f t="shared" si="269"/>
        <v>8874</v>
      </c>
    </row>
    <row r="8603" spans="1:8">
      <c r="A8603">
        <v>8875</v>
      </c>
      <c r="B8603" t="s">
        <v>16743</v>
      </c>
      <c r="C8603" t="s">
        <v>36432</v>
      </c>
      <c r="D8603">
        <v>20</v>
      </c>
      <c r="E8603">
        <v>445</v>
      </c>
      <c r="F8603" t="s">
        <v>36433</v>
      </c>
      <c r="G8603" t="str">
        <f t="shared" si="268"/>
        <v>445Matte Taupe</v>
      </c>
      <c r="H8603">
        <f t="shared" si="269"/>
        <v>8875</v>
      </c>
    </row>
    <row r="8604" spans="1:8">
      <c r="A8604">
        <v>8876</v>
      </c>
      <c r="B8604" t="s">
        <v>1357</v>
      </c>
      <c r="C8604" t="s">
        <v>38134</v>
      </c>
      <c r="D8604">
        <v>7</v>
      </c>
      <c r="E8604">
        <v>416</v>
      </c>
      <c r="F8604" t="s">
        <v>38135</v>
      </c>
      <c r="G8604" t="str">
        <f t="shared" si="268"/>
        <v>416Prismatic</v>
      </c>
      <c r="H8604">
        <f t="shared" si="269"/>
        <v>8876</v>
      </c>
    </row>
    <row r="8605" spans="1:8">
      <c r="A8605">
        <v>8877</v>
      </c>
      <c r="B8605" t="s">
        <v>22638</v>
      </c>
      <c r="C8605" t="s">
        <v>38136</v>
      </c>
      <c r="D8605">
        <v>7</v>
      </c>
      <c r="E8605">
        <v>430</v>
      </c>
      <c r="F8605" t="s">
        <v>38137</v>
      </c>
      <c r="G8605" t="str">
        <f t="shared" si="268"/>
        <v>430Clear Frosted</v>
      </c>
      <c r="H8605">
        <f t="shared" si="269"/>
        <v>8877</v>
      </c>
    </row>
    <row r="8606" spans="1:8">
      <c r="A8606">
        <v>8878</v>
      </c>
      <c r="B8606" t="s">
        <v>2362</v>
      </c>
      <c r="C8606" t="s">
        <v>38138</v>
      </c>
      <c r="D8606">
        <v>9</v>
      </c>
      <c r="E8606">
        <v>430</v>
      </c>
      <c r="F8606" t="s">
        <v>38139</v>
      </c>
      <c r="G8606" t="str">
        <f t="shared" si="268"/>
        <v>430Smoke</v>
      </c>
      <c r="H8606">
        <f t="shared" si="269"/>
        <v>8878</v>
      </c>
    </row>
    <row r="8607" spans="1:8">
      <c r="A8607">
        <v>8879</v>
      </c>
      <c r="B8607" t="s">
        <v>38140</v>
      </c>
      <c r="C8607" t="s">
        <v>38141</v>
      </c>
      <c r="D8607">
        <v>23</v>
      </c>
      <c r="E8607">
        <v>445</v>
      </c>
      <c r="F8607" t="s">
        <v>38142</v>
      </c>
      <c r="G8607" t="str">
        <f t="shared" si="268"/>
        <v>445Thistle with Metallic Bubbles</v>
      </c>
      <c r="H8607">
        <f t="shared" si="269"/>
        <v>8879</v>
      </c>
    </row>
    <row r="8608" spans="1:8">
      <c r="A8608">
        <v>8880</v>
      </c>
      <c r="B8608" t="s">
        <v>38143</v>
      </c>
      <c r="C8608" t="s">
        <v>38144</v>
      </c>
      <c r="D8608">
        <v>16</v>
      </c>
      <c r="E8608">
        <v>430</v>
      </c>
      <c r="F8608" t="s">
        <v>38145</v>
      </c>
      <c r="G8608" t="str">
        <f t="shared" si="268"/>
        <v>430Blue / Grey</v>
      </c>
      <c r="H8608">
        <f t="shared" si="269"/>
        <v>8880</v>
      </c>
    </row>
    <row r="8609" spans="1:8">
      <c r="A8609">
        <v>8881</v>
      </c>
      <c r="B8609" t="s">
        <v>6529</v>
      </c>
      <c r="C8609" t="s">
        <v>38146</v>
      </c>
      <c r="D8609">
        <v>19</v>
      </c>
      <c r="E8609">
        <v>430</v>
      </c>
      <c r="F8609" t="s">
        <v>38147</v>
      </c>
      <c r="G8609" t="str">
        <f t="shared" si="268"/>
        <v>430Amber Glass</v>
      </c>
      <c r="H8609">
        <f t="shared" si="269"/>
        <v>8881</v>
      </c>
    </row>
    <row r="8610" spans="1:8">
      <c r="A8610">
        <v>8882</v>
      </c>
      <c r="B8610" t="s">
        <v>22630</v>
      </c>
      <c r="C8610" t="s">
        <v>38148</v>
      </c>
      <c r="D8610">
        <v>42</v>
      </c>
      <c r="E8610">
        <v>445</v>
      </c>
      <c r="F8610" t="s">
        <v>38149</v>
      </c>
      <c r="G8610" t="str">
        <f t="shared" si="268"/>
        <v>445Natural Wicker</v>
      </c>
      <c r="H8610">
        <f t="shared" si="269"/>
        <v>8882</v>
      </c>
    </row>
    <row r="8611" spans="1:8">
      <c r="A8611">
        <v>8883</v>
      </c>
      <c r="B8611" t="s">
        <v>38150</v>
      </c>
      <c r="C8611" t="s">
        <v>38151</v>
      </c>
      <c r="D8611">
        <v>7</v>
      </c>
      <c r="E8611">
        <v>802</v>
      </c>
      <c r="F8611" t="s">
        <v>38152</v>
      </c>
      <c r="G8611" t="str">
        <f t="shared" si="268"/>
        <v>802Glittering Crystal</v>
      </c>
      <c r="H8611">
        <f t="shared" si="269"/>
        <v>8883</v>
      </c>
    </row>
    <row r="8612" spans="1:8">
      <c r="A8612">
        <v>8884</v>
      </c>
      <c r="B8612" t="s">
        <v>38153</v>
      </c>
      <c r="C8612" t="s">
        <v>38154</v>
      </c>
      <c r="D8612">
        <v>10</v>
      </c>
      <c r="E8612">
        <v>416</v>
      </c>
      <c r="F8612" t="s">
        <v>38155</v>
      </c>
      <c r="G8612" t="str">
        <f t="shared" si="268"/>
        <v>416White Weave</v>
      </c>
      <c r="H8612">
        <f t="shared" si="269"/>
        <v>8884</v>
      </c>
    </row>
    <row r="8613" spans="1:8">
      <c r="A8613">
        <v>8885</v>
      </c>
      <c r="B8613" t="s">
        <v>38156</v>
      </c>
      <c r="C8613" t="s">
        <v>38157</v>
      </c>
      <c r="D8613">
        <v>20</v>
      </c>
      <c r="E8613">
        <v>416</v>
      </c>
      <c r="F8613" t="s">
        <v>38158</v>
      </c>
      <c r="G8613" t="str">
        <f t="shared" si="268"/>
        <v>416Grass Cloth</v>
      </c>
      <c r="H8613">
        <f t="shared" si="269"/>
        <v>8885</v>
      </c>
    </row>
    <row r="8614" spans="1:8">
      <c r="A8614">
        <v>8886</v>
      </c>
      <c r="B8614" t="s">
        <v>12225</v>
      </c>
      <c r="C8614" t="s">
        <v>38159</v>
      </c>
      <c r="D8614">
        <v>42</v>
      </c>
      <c r="E8614">
        <v>445</v>
      </c>
      <c r="F8614" t="s">
        <v>38160</v>
      </c>
      <c r="G8614" t="str">
        <f t="shared" si="268"/>
        <v>445Raffia</v>
      </c>
      <c r="H8614">
        <f t="shared" si="269"/>
        <v>8886</v>
      </c>
    </row>
    <row r="8615" spans="1:8">
      <c r="A8615">
        <v>8887</v>
      </c>
      <c r="B8615" t="s">
        <v>38161</v>
      </c>
      <c r="C8615" t="s">
        <v>38162</v>
      </c>
      <c r="D8615">
        <v>7</v>
      </c>
      <c r="E8615">
        <v>802</v>
      </c>
      <c r="F8615" t="s">
        <v>38163</v>
      </c>
      <c r="G8615" t="str">
        <f t="shared" si="268"/>
        <v>802Noodle Glass</v>
      </c>
      <c r="H8615">
        <f t="shared" si="269"/>
        <v>8887</v>
      </c>
    </row>
    <row r="8616" spans="1:8">
      <c r="A8616">
        <v>8888</v>
      </c>
      <c r="B8616" t="s">
        <v>38164</v>
      </c>
      <c r="C8616" t="s">
        <v>38165</v>
      </c>
      <c r="D8616">
        <v>42</v>
      </c>
      <c r="E8616">
        <v>445</v>
      </c>
      <c r="F8616" t="s">
        <v>38166</v>
      </c>
      <c r="G8616" t="str">
        <f t="shared" si="268"/>
        <v>445Light Stonewash</v>
      </c>
      <c r="H8616">
        <f t="shared" si="269"/>
        <v>8888</v>
      </c>
    </row>
    <row r="8617" spans="1:8">
      <c r="A8617">
        <v>8889</v>
      </c>
      <c r="B8617" t="s">
        <v>38167</v>
      </c>
      <c r="C8617" t="s">
        <v>38168</v>
      </c>
      <c r="D8617">
        <v>11</v>
      </c>
      <c r="E8617">
        <v>416</v>
      </c>
      <c r="F8617" t="s">
        <v>38169</v>
      </c>
      <c r="G8617" t="str">
        <f t="shared" si="268"/>
        <v>416Weathered Frost</v>
      </c>
      <c r="H8617">
        <f t="shared" si="269"/>
        <v>8889</v>
      </c>
    </row>
    <row r="8618" spans="1:8">
      <c r="A8618">
        <v>8890</v>
      </c>
      <c r="B8618" t="s">
        <v>38170</v>
      </c>
      <c r="C8618" t="s">
        <v>38171</v>
      </c>
      <c r="D8618">
        <v>42</v>
      </c>
      <c r="E8618">
        <v>445</v>
      </c>
      <c r="F8618" t="s">
        <v>38172</v>
      </c>
      <c r="G8618" t="str">
        <f t="shared" si="268"/>
        <v>445Natural Coconut Beads</v>
      </c>
      <c r="H8618">
        <f t="shared" si="269"/>
        <v>8890</v>
      </c>
    </row>
    <row r="8619" spans="1:8">
      <c r="A8619">
        <v>8891</v>
      </c>
      <c r="B8619" t="s">
        <v>4636</v>
      </c>
      <c r="C8619" t="s">
        <v>38173</v>
      </c>
      <c r="D8619">
        <v>10</v>
      </c>
      <c r="E8619">
        <v>135</v>
      </c>
      <c r="F8619" t="s">
        <v>38174</v>
      </c>
      <c r="G8619" t="str">
        <f t="shared" si="268"/>
        <v>135White Damask</v>
      </c>
      <c r="H8619">
        <f t="shared" si="269"/>
        <v>8891</v>
      </c>
    </row>
    <row r="8620" spans="1:8">
      <c r="A8620">
        <v>8892</v>
      </c>
      <c r="B8620" t="s">
        <v>38175</v>
      </c>
      <c r="C8620" t="s">
        <v>38176</v>
      </c>
      <c r="D8620">
        <v>16</v>
      </c>
      <c r="E8620">
        <v>445</v>
      </c>
      <c r="F8620" t="s">
        <v>38177</v>
      </c>
      <c r="G8620" t="str">
        <f t="shared" si="268"/>
        <v>445Ivory / Navy Stripe</v>
      </c>
      <c r="H8620">
        <f t="shared" si="269"/>
        <v>8892</v>
      </c>
    </row>
    <row r="8621" spans="1:8">
      <c r="A8621">
        <v>8894</v>
      </c>
      <c r="B8621" t="s">
        <v>38178</v>
      </c>
      <c r="C8621" t="s">
        <v>38179</v>
      </c>
      <c r="D8621">
        <v>7</v>
      </c>
      <c r="E8621">
        <v>135</v>
      </c>
      <c r="F8621" t="s">
        <v>38180</v>
      </c>
      <c r="G8621" t="str">
        <f t="shared" si="268"/>
        <v>135Venetian Glass</v>
      </c>
      <c r="H8621">
        <f t="shared" si="269"/>
        <v>8894</v>
      </c>
    </row>
    <row r="8622" spans="1:8">
      <c r="A8622">
        <v>8895</v>
      </c>
      <c r="B8622" t="s">
        <v>3366</v>
      </c>
      <c r="C8622" t="s">
        <v>38181</v>
      </c>
      <c r="D8622">
        <v>9</v>
      </c>
      <c r="E8622">
        <v>445</v>
      </c>
      <c r="F8622" t="s">
        <v>38182</v>
      </c>
      <c r="G8622" t="str">
        <f t="shared" si="268"/>
        <v>445Pale Gray</v>
      </c>
      <c r="H8622">
        <f t="shared" si="269"/>
        <v>8895</v>
      </c>
    </row>
    <row r="8623" spans="1:8">
      <c r="A8623">
        <v>8896</v>
      </c>
      <c r="B8623" t="s">
        <v>38183</v>
      </c>
      <c r="C8623" t="s">
        <v>38184</v>
      </c>
      <c r="D8623">
        <v>20</v>
      </c>
      <c r="E8623">
        <v>884</v>
      </c>
      <c r="F8623" t="s">
        <v>38185</v>
      </c>
      <c r="G8623" t="str">
        <f t="shared" si="268"/>
        <v>884Bronze Sheer Organza</v>
      </c>
      <c r="H8623">
        <f t="shared" si="269"/>
        <v>8896</v>
      </c>
    </row>
    <row r="8624" spans="1:8">
      <c r="A8624">
        <v>8897</v>
      </c>
      <c r="B8624" t="s">
        <v>38186</v>
      </c>
      <c r="C8624" t="s">
        <v>38187</v>
      </c>
      <c r="D8624">
        <v>11</v>
      </c>
      <c r="E8624">
        <v>234</v>
      </c>
      <c r="F8624" t="s">
        <v>38188</v>
      </c>
      <c r="G8624" t="str">
        <f t="shared" si="268"/>
        <v>234Light Eggshell</v>
      </c>
      <c r="H8624">
        <f t="shared" si="269"/>
        <v>8897</v>
      </c>
    </row>
    <row r="8625" spans="1:8">
      <c r="A8625">
        <v>8898</v>
      </c>
      <c r="B8625" t="s">
        <v>36542</v>
      </c>
      <c r="C8625" t="s">
        <v>36543</v>
      </c>
      <c r="D8625">
        <v>11</v>
      </c>
      <c r="E8625">
        <v>355</v>
      </c>
      <c r="F8625" t="s">
        <v>36544</v>
      </c>
      <c r="G8625" t="str">
        <f t="shared" si="268"/>
        <v>355Mama Non Mama</v>
      </c>
      <c r="H8625">
        <f t="shared" si="269"/>
        <v>8898</v>
      </c>
    </row>
    <row r="8626" spans="1:8">
      <c r="A8626">
        <v>8899</v>
      </c>
      <c r="B8626" t="s">
        <v>36545</v>
      </c>
      <c r="C8626" t="s">
        <v>36546</v>
      </c>
      <c r="D8626">
        <v>11</v>
      </c>
      <c r="E8626">
        <v>355</v>
      </c>
      <c r="F8626" t="s">
        <v>36547</v>
      </c>
      <c r="G8626" t="str">
        <f t="shared" si="268"/>
        <v>355Pixel</v>
      </c>
      <c r="H8626">
        <f t="shared" si="269"/>
        <v>8899</v>
      </c>
    </row>
    <row r="8627" spans="1:8">
      <c r="A8627">
        <v>8900</v>
      </c>
      <c r="B8627" t="s">
        <v>38189</v>
      </c>
      <c r="C8627" t="s">
        <v>38190</v>
      </c>
      <c r="D8627">
        <v>9</v>
      </c>
      <c r="E8627">
        <v>345</v>
      </c>
      <c r="F8627" t="s">
        <v>38191</v>
      </c>
      <c r="G8627" t="str">
        <f t="shared" si="268"/>
        <v>345Carter Gray / Ink Blue</v>
      </c>
      <c r="H8627">
        <f t="shared" si="269"/>
        <v>8900</v>
      </c>
    </row>
    <row r="8628" spans="1:8">
      <c r="A8628">
        <v>8911</v>
      </c>
      <c r="B8628" t="s">
        <v>38192</v>
      </c>
      <c r="C8628" t="s">
        <v>38193</v>
      </c>
      <c r="D8628">
        <v>16</v>
      </c>
      <c r="E8628">
        <v>345</v>
      </c>
      <c r="F8628" t="s">
        <v>38194</v>
      </c>
      <c r="G8628" t="str">
        <f t="shared" si="268"/>
        <v>345Ink Blue / Carter Gray</v>
      </c>
      <c r="H8628">
        <f t="shared" si="269"/>
        <v>8911</v>
      </c>
    </row>
    <row r="8629" spans="1:8">
      <c r="A8629">
        <v>8912</v>
      </c>
      <c r="B8629" t="s">
        <v>21390</v>
      </c>
      <c r="C8629" t="s">
        <v>38195</v>
      </c>
      <c r="D8629">
        <v>13</v>
      </c>
      <c r="E8629">
        <v>221</v>
      </c>
      <c r="F8629" t="s">
        <v>38196</v>
      </c>
      <c r="G8629" t="str">
        <f t="shared" si="268"/>
        <v>221Salmon</v>
      </c>
      <c r="H8629">
        <f t="shared" si="269"/>
        <v>8912</v>
      </c>
    </row>
    <row r="8630" spans="1:8">
      <c r="A8630">
        <v>8913</v>
      </c>
      <c r="B8630" t="s">
        <v>449</v>
      </c>
      <c r="C8630" t="s">
        <v>38197</v>
      </c>
      <c r="D8630">
        <v>8</v>
      </c>
      <c r="E8630">
        <v>234</v>
      </c>
      <c r="F8630" t="s">
        <v>38198</v>
      </c>
      <c r="G8630" t="str">
        <f t="shared" si="268"/>
        <v>234Satin Black</v>
      </c>
      <c r="H8630">
        <f t="shared" si="269"/>
        <v>8913</v>
      </c>
    </row>
    <row r="8631" spans="1:8">
      <c r="A8631">
        <v>8914</v>
      </c>
      <c r="B8631" t="s">
        <v>38199</v>
      </c>
      <c r="C8631" t="s">
        <v>38200</v>
      </c>
      <c r="D8631">
        <v>21</v>
      </c>
      <c r="E8631">
        <v>878</v>
      </c>
      <c r="F8631" t="s">
        <v>38201</v>
      </c>
      <c r="G8631" t="str">
        <f t="shared" si="268"/>
        <v>878Stained Ash</v>
      </c>
      <c r="H8631">
        <f t="shared" si="269"/>
        <v>8914</v>
      </c>
    </row>
    <row r="8632" spans="1:8">
      <c r="A8632">
        <v>8917</v>
      </c>
      <c r="B8632" t="s">
        <v>3412</v>
      </c>
      <c r="C8632" t="s">
        <v>38202</v>
      </c>
      <c r="D8632">
        <v>16</v>
      </c>
      <c r="E8632">
        <v>878</v>
      </c>
      <c r="F8632" t="s">
        <v>38203</v>
      </c>
      <c r="G8632" t="str">
        <f t="shared" si="268"/>
        <v>878Steel Blue</v>
      </c>
      <c r="H8632">
        <f t="shared" si="269"/>
        <v>8917</v>
      </c>
    </row>
    <row r="8633" spans="1:8">
      <c r="A8633">
        <v>8918</v>
      </c>
      <c r="B8633" t="s">
        <v>1767</v>
      </c>
      <c r="C8633" t="s">
        <v>38204</v>
      </c>
      <c r="D8633">
        <v>20</v>
      </c>
      <c r="E8633">
        <v>878</v>
      </c>
      <c r="F8633" t="s">
        <v>38205</v>
      </c>
      <c r="G8633" t="str">
        <f t="shared" si="268"/>
        <v>878Marble</v>
      </c>
      <c r="H8633">
        <f t="shared" si="269"/>
        <v>8918</v>
      </c>
    </row>
    <row r="8634" spans="1:8">
      <c r="A8634">
        <v>8919</v>
      </c>
      <c r="B8634" t="s">
        <v>4161</v>
      </c>
      <c r="C8634" t="s">
        <v>38206</v>
      </c>
      <c r="D8634">
        <v>14</v>
      </c>
      <c r="E8634">
        <v>878</v>
      </c>
      <c r="F8634" t="s">
        <v>38207</v>
      </c>
      <c r="G8634" t="str">
        <f t="shared" si="268"/>
        <v>878Mustard</v>
      </c>
      <c r="H8634">
        <f t="shared" si="269"/>
        <v>8919</v>
      </c>
    </row>
    <row r="8635" spans="1:8">
      <c r="A8635">
        <v>8920</v>
      </c>
      <c r="B8635" t="s">
        <v>427</v>
      </c>
      <c r="C8635" t="s">
        <v>38208</v>
      </c>
      <c r="D8635">
        <v>18</v>
      </c>
      <c r="E8635">
        <v>878</v>
      </c>
      <c r="F8635" t="s">
        <v>38209</v>
      </c>
      <c r="G8635" t="str">
        <f t="shared" si="268"/>
        <v>878Pink</v>
      </c>
      <c r="H8635">
        <f t="shared" si="269"/>
        <v>8920</v>
      </c>
    </row>
    <row r="8636" spans="1:8">
      <c r="A8636">
        <v>8921</v>
      </c>
      <c r="B8636" t="s">
        <v>309</v>
      </c>
      <c r="C8636" t="s">
        <v>38210</v>
      </c>
      <c r="D8636">
        <v>8956</v>
      </c>
      <c r="E8636">
        <v>878</v>
      </c>
      <c r="F8636" t="s">
        <v>38211</v>
      </c>
      <c r="G8636" t="str">
        <f t="shared" si="268"/>
        <v>878Polished Brass</v>
      </c>
      <c r="H8636">
        <f t="shared" si="269"/>
        <v>8921</v>
      </c>
    </row>
    <row r="8637" spans="1:8">
      <c r="A8637">
        <v>8922</v>
      </c>
      <c r="B8637" t="s">
        <v>310</v>
      </c>
      <c r="C8637" t="s">
        <v>38212</v>
      </c>
      <c r="D8637">
        <v>24</v>
      </c>
      <c r="E8637">
        <v>878</v>
      </c>
      <c r="F8637" t="s">
        <v>38213</v>
      </c>
      <c r="G8637" t="str">
        <f t="shared" si="268"/>
        <v>878Polished Steel</v>
      </c>
      <c r="H8637">
        <f t="shared" si="269"/>
        <v>8922</v>
      </c>
    </row>
    <row r="8638" spans="1:8">
      <c r="A8638">
        <v>8923</v>
      </c>
      <c r="B8638" t="s">
        <v>2826</v>
      </c>
      <c r="C8638" t="s">
        <v>38214</v>
      </c>
      <c r="D8638">
        <v>13</v>
      </c>
      <c r="E8638">
        <v>878</v>
      </c>
      <c r="F8638" t="s">
        <v>38215</v>
      </c>
      <c r="G8638" t="str">
        <f t="shared" si="268"/>
        <v>878Pumpkin</v>
      </c>
      <c r="H8638">
        <f t="shared" si="269"/>
        <v>8923</v>
      </c>
    </row>
    <row r="8639" spans="1:8">
      <c r="A8639">
        <v>8926</v>
      </c>
      <c r="B8639" t="s">
        <v>538</v>
      </c>
      <c r="C8639" t="s">
        <v>38216</v>
      </c>
      <c r="D8639">
        <v>24</v>
      </c>
      <c r="E8639" t="s">
        <v>5853</v>
      </c>
      <c r="F8639" t="s">
        <v>36588</v>
      </c>
      <c r="G8639" t="str">
        <f t="shared" si="268"/>
        <v>Steel</v>
      </c>
      <c r="H8639">
        <f t="shared" si="269"/>
        <v>8926</v>
      </c>
    </row>
    <row r="8640" spans="1:8">
      <c r="A8640">
        <v>8927</v>
      </c>
      <c r="B8640" t="s">
        <v>16859</v>
      </c>
      <c r="C8640" t="s">
        <v>38217</v>
      </c>
      <c r="D8640">
        <v>16</v>
      </c>
      <c r="E8640">
        <v>878</v>
      </c>
      <c r="F8640" t="s">
        <v>38218</v>
      </c>
      <c r="G8640" t="str">
        <f t="shared" si="268"/>
        <v>878Ultramarine</v>
      </c>
      <c r="H8640">
        <f t="shared" si="269"/>
        <v>8927</v>
      </c>
    </row>
    <row r="8641" spans="1:8">
      <c r="A8641">
        <v>8928</v>
      </c>
      <c r="B8641" t="s">
        <v>440</v>
      </c>
      <c r="C8641" t="s">
        <v>38219</v>
      </c>
      <c r="D8641">
        <v>22</v>
      </c>
      <c r="E8641">
        <v>878</v>
      </c>
      <c r="F8641" t="s">
        <v>38220</v>
      </c>
      <c r="G8641" t="str">
        <f t="shared" si="268"/>
        <v>878Wenge</v>
      </c>
      <c r="H8641">
        <f t="shared" si="269"/>
        <v>8928</v>
      </c>
    </row>
    <row r="8642" spans="1:8">
      <c r="A8642">
        <v>8931</v>
      </c>
      <c r="B8642" t="s">
        <v>507</v>
      </c>
      <c r="C8642" t="s">
        <v>38221</v>
      </c>
      <c r="D8642">
        <v>24</v>
      </c>
      <c r="E8642">
        <v>152</v>
      </c>
      <c r="F8642" t="s">
        <v>38222</v>
      </c>
      <c r="G8642" t="str">
        <f t="shared" si="268"/>
        <v>152Metallic Grey</v>
      </c>
      <c r="H8642">
        <f t="shared" si="269"/>
        <v>8931</v>
      </c>
    </row>
    <row r="8643" spans="1:8">
      <c r="A8643">
        <v>8932</v>
      </c>
      <c r="B8643" t="s">
        <v>15220</v>
      </c>
      <c r="C8643" t="s">
        <v>38223</v>
      </c>
      <c r="D8643">
        <v>26</v>
      </c>
      <c r="E8643">
        <v>152</v>
      </c>
      <c r="F8643" t="s">
        <v>38224</v>
      </c>
      <c r="G8643" t="str">
        <f t="shared" ref="G8643:G8706" si="270">CONCATENATE(E8643,B8643)</f>
        <v>152Copper Plated</v>
      </c>
      <c r="H8643">
        <f t="shared" ref="H8643:H8706" si="271">A8643</f>
        <v>8932</v>
      </c>
    </row>
    <row r="8644" spans="1:8">
      <c r="A8644">
        <v>8933</v>
      </c>
      <c r="B8644" t="s">
        <v>38225</v>
      </c>
      <c r="C8644" t="s">
        <v>38226</v>
      </c>
      <c r="D8644">
        <v>9</v>
      </c>
      <c r="E8644">
        <v>445</v>
      </c>
      <c r="F8644" t="s">
        <v>38227</v>
      </c>
      <c r="G8644" t="str">
        <f t="shared" si="270"/>
        <v>445Silver Gray</v>
      </c>
      <c r="H8644">
        <f t="shared" si="271"/>
        <v>8933</v>
      </c>
    </row>
    <row r="8645" spans="1:8">
      <c r="A8645">
        <v>8934</v>
      </c>
      <c r="B8645" t="s">
        <v>38228</v>
      </c>
      <c r="C8645" t="s">
        <v>38229</v>
      </c>
      <c r="D8645">
        <v>20</v>
      </c>
      <c r="E8645">
        <v>135</v>
      </c>
      <c r="F8645" t="s">
        <v>36632</v>
      </c>
      <c r="G8645" t="str">
        <f t="shared" si="270"/>
        <v>135Warm Color Crystals / Ivory Pale Gold</v>
      </c>
      <c r="H8645">
        <f t="shared" si="271"/>
        <v>8934</v>
      </c>
    </row>
    <row r="8646" spans="1:8">
      <c r="A8646">
        <v>8935</v>
      </c>
      <c r="B8646" t="s">
        <v>38230</v>
      </c>
      <c r="C8646" t="s">
        <v>38231</v>
      </c>
      <c r="D8646">
        <v>5</v>
      </c>
      <c r="E8646">
        <v>135</v>
      </c>
      <c r="F8646" t="s">
        <v>36629</v>
      </c>
      <c r="G8646" t="str">
        <f t="shared" si="270"/>
        <v>135Cold Color Crystals / Silver</v>
      </c>
      <c r="H8646">
        <f t="shared" si="271"/>
        <v>8935</v>
      </c>
    </row>
    <row r="8647" spans="1:8">
      <c r="A8647">
        <v>8936</v>
      </c>
      <c r="B8647" t="s">
        <v>36633</v>
      </c>
      <c r="C8647" t="s">
        <v>36634</v>
      </c>
      <c r="D8647">
        <v>42</v>
      </c>
      <c r="E8647">
        <v>234</v>
      </c>
      <c r="F8647" t="s">
        <v>36635</v>
      </c>
      <c r="G8647" t="str">
        <f t="shared" si="270"/>
        <v>234Abaca Rope</v>
      </c>
      <c r="H8647">
        <f t="shared" si="271"/>
        <v>8936</v>
      </c>
    </row>
    <row r="8648" spans="1:8">
      <c r="A8648">
        <v>8937</v>
      </c>
      <c r="B8648" t="s">
        <v>38232</v>
      </c>
      <c r="C8648" t="s">
        <v>38233</v>
      </c>
      <c r="D8648">
        <v>42</v>
      </c>
      <c r="E8648">
        <v>234</v>
      </c>
      <c r="F8648" t="s">
        <v>38234</v>
      </c>
      <c r="G8648" t="str">
        <f t="shared" si="270"/>
        <v>234Smoky Quartz</v>
      </c>
      <c r="H8648">
        <f t="shared" si="271"/>
        <v>8937</v>
      </c>
    </row>
    <row r="8649" spans="1:8">
      <c r="A8649">
        <v>8938</v>
      </c>
      <c r="B8649" t="s">
        <v>38235</v>
      </c>
      <c r="C8649" t="s">
        <v>38236</v>
      </c>
      <c r="D8649">
        <v>9</v>
      </c>
      <c r="E8649">
        <v>234</v>
      </c>
      <c r="F8649" t="s">
        <v>38237</v>
      </c>
      <c r="G8649" t="str">
        <f t="shared" si="270"/>
        <v>234Smoky Glass</v>
      </c>
      <c r="H8649">
        <f t="shared" si="271"/>
        <v>8938</v>
      </c>
    </row>
    <row r="8650" spans="1:8">
      <c r="A8650">
        <v>8939</v>
      </c>
      <c r="B8650" t="s">
        <v>373</v>
      </c>
      <c r="C8650" t="s">
        <v>38238</v>
      </c>
      <c r="D8650">
        <v>19</v>
      </c>
      <c r="E8650">
        <v>490</v>
      </c>
      <c r="F8650" t="s">
        <v>38239</v>
      </c>
      <c r="G8650" t="str">
        <f t="shared" si="270"/>
        <v>490Amber</v>
      </c>
      <c r="H8650">
        <f t="shared" si="271"/>
        <v>8939</v>
      </c>
    </row>
    <row r="8651" spans="1:8">
      <c r="A8651">
        <v>8940</v>
      </c>
      <c r="B8651" t="s">
        <v>1428</v>
      </c>
      <c r="C8651" t="s">
        <v>38240</v>
      </c>
      <c r="D8651">
        <v>16</v>
      </c>
      <c r="E8651">
        <v>490</v>
      </c>
      <c r="F8651" t="s">
        <v>38241</v>
      </c>
      <c r="G8651" t="str">
        <f t="shared" si="270"/>
        <v>490Aquamarine</v>
      </c>
      <c r="H8651">
        <f t="shared" si="271"/>
        <v>8940</v>
      </c>
    </row>
    <row r="8652" spans="1:8">
      <c r="A8652">
        <v>8941</v>
      </c>
      <c r="B8652" t="s">
        <v>1531</v>
      </c>
      <c r="C8652" t="s">
        <v>38242</v>
      </c>
      <c r="D8652">
        <v>17</v>
      </c>
      <c r="E8652">
        <v>490</v>
      </c>
      <c r="F8652" t="s">
        <v>38243</v>
      </c>
      <c r="G8652" t="str">
        <f t="shared" si="270"/>
        <v>490Amethyst</v>
      </c>
      <c r="H8652">
        <f t="shared" si="271"/>
        <v>8941</v>
      </c>
    </row>
    <row r="8653" spans="1:8">
      <c r="A8653">
        <v>8942</v>
      </c>
      <c r="B8653" t="s">
        <v>239</v>
      </c>
      <c r="C8653" t="s">
        <v>38244</v>
      </c>
      <c r="D8653">
        <v>7</v>
      </c>
      <c r="E8653">
        <v>490</v>
      </c>
      <c r="F8653" t="s">
        <v>38245</v>
      </c>
      <c r="G8653" t="str">
        <f t="shared" si="270"/>
        <v>490Clear</v>
      </c>
      <c r="H8653">
        <f t="shared" si="271"/>
        <v>8942</v>
      </c>
    </row>
    <row r="8654" spans="1:8">
      <c r="A8654">
        <v>8943</v>
      </c>
      <c r="B8654" t="s">
        <v>18976</v>
      </c>
      <c r="C8654" t="s">
        <v>38246</v>
      </c>
      <c r="D8654">
        <v>15</v>
      </c>
      <c r="E8654">
        <v>490</v>
      </c>
      <c r="F8654" t="s">
        <v>38247</v>
      </c>
      <c r="G8654" t="str">
        <f t="shared" si="270"/>
        <v>490Forest Green</v>
      </c>
      <c r="H8654">
        <f t="shared" si="271"/>
        <v>8943</v>
      </c>
    </row>
    <row r="8655" spans="1:8">
      <c r="A8655">
        <v>8944</v>
      </c>
      <c r="B8655" t="s">
        <v>1425</v>
      </c>
      <c r="C8655" t="s">
        <v>38248</v>
      </c>
      <c r="D8655">
        <v>16</v>
      </c>
      <c r="E8655">
        <v>490</v>
      </c>
      <c r="F8655" t="s">
        <v>38249</v>
      </c>
      <c r="G8655" t="str">
        <f t="shared" si="270"/>
        <v>490Cobalt Blue</v>
      </c>
      <c r="H8655">
        <f t="shared" si="271"/>
        <v>8944</v>
      </c>
    </row>
    <row r="8656" spans="1:8">
      <c r="A8656">
        <v>8945</v>
      </c>
      <c r="B8656" t="s">
        <v>38232</v>
      </c>
      <c r="C8656" t="s">
        <v>38250</v>
      </c>
      <c r="D8656">
        <v>9</v>
      </c>
      <c r="E8656">
        <v>490</v>
      </c>
      <c r="F8656" t="s">
        <v>38251</v>
      </c>
      <c r="G8656" t="str">
        <f t="shared" si="270"/>
        <v>490Smoky Quartz</v>
      </c>
      <c r="H8656">
        <f t="shared" si="271"/>
        <v>8945</v>
      </c>
    </row>
    <row r="8657" spans="1:8">
      <c r="A8657">
        <v>8946</v>
      </c>
      <c r="B8657" t="s">
        <v>309</v>
      </c>
      <c r="C8657" t="s">
        <v>38252</v>
      </c>
      <c r="D8657">
        <v>8956</v>
      </c>
      <c r="E8657">
        <v>234</v>
      </c>
      <c r="F8657" t="s">
        <v>38253</v>
      </c>
      <c r="G8657" t="str">
        <f t="shared" si="270"/>
        <v>234Polished Brass</v>
      </c>
      <c r="H8657">
        <f t="shared" si="271"/>
        <v>8946</v>
      </c>
    </row>
    <row r="8658" spans="1:8">
      <c r="A8658">
        <v>8947</v>
      </c>
      <c r="B8658" t="s">
        <v>236</v>
      </c>
      <c r="C8658" t="s">
        <v>38254</v>
      </c>
      <c r="D8658">
        <v>3</v>
      </c>
      <c r="E8658">
        <v>234</v>
      </c>
      <c r="F8658" t="s">
        <v>38255</v>
      </c>
      <c r="G8658" t="str">
        <f t="shared" si="270"/>
        <v>234Polished Nickel</v>
      </c>
      <c r="H8658">
        <f t="shared" si="271"/>
        <v>8947</v>
      </c>
    </row>
    <row r="8659" spans="1:8">
      <c r="A8659">
        <v>8948</v>
      </c>
      <c r="B8659" t="s">
        <v>38256</v>
      </c>
      <c r="C8659" t="s">
        <v>38257</v>
      </c>
      <c r="D8659">
        <v>9</v>
      </c>
      <c r="E8659">
        <v>234</v>
      </c>
      <c r="F8659" t="s">
        <v>38258</v>
      </c>
      <c r="G8659" t="str">
        <f t="shared" si="270"/>
        <v>234Birch Gray</v>
      </c>
      <c r="H8659">
        <f t="shared" si="271"/>
        <v>8948</v>
      </c>
    </row>
    <row r="8660" spans="1:8">
      <c r="A8660">
        <v>8949</v>
      </c>
      <c r="B8660" t="s">
        <v>38259</v>
      </c>
      <c r="C8660" t="s">
        <v>38260</v>
      </c>
      <c r="D8660">
        <v>11</v>
      </c>
      <c r="E8660">
        <v>718</v>
      </c>
      <c r="F8660" t="s">
        <v>38261</v>
      </c>
      <c r="G8660" t="str">
        <f t="shared" si="270"/>
        <v>718Crushed Starphire</v>
      </c>
      <c r="H8660">
        <f t="shared" si="271"/>
        <v>8949</v>
      </c>
    </row>
    <row r="8661" spans="1:8">
      <c r="A8661">
        <v>8950</v>
      </c>
      <c r="B8661" t="s">
        <v>508</v>
      </c>
      <c r="C8661" t="s">
        <v>38262</v>
      </c>
      <c r="D8661">
        <v>3</v>
      </c>
      <c r="E8661">
        <v>62</v>
      </c>
      <c r="F8661" t="s">
        <v>38263</v>
      </c>
      <c r="G8661" t="str">
        <f t="shared" si="270"/>
        <v>62Nickel</v>
      </c>
      <c r="H8661">
        <f t="shared" si="271"/>
        <v>8950</v>
      </c>
    </row>
    <row r="8662" spans="1:8">
      <c r="A8662">
        <v>8951</v>
      </c>
      <c r="B8662" t="s">
        <v>38264</v>
      </c>
      <c r="C8662" t="s">
        <v>38265</v>
      </c>
      <c r="D8662">
        <v>11</v>
      </c>
      <c r="E8662">
        <v>718</v>
      </c>
      <c r="F8662" t="s">
        <v>38266</v>
      </c>
      <c r="G8662" t="str">
        <f t="shared" si="270"/>
        <v>718Chill</v>
      </c>
      <c r="H8662">
        <f t="shared" si="271"/>
        <v>8951</v>
      </c>
    </row>
    <row r="8663" spans="1:8">
      <c r="A8663">
        <v>8952</v>
      </c>
      <c r="B8663" t="s">
        <v>38267</v>
      </c>
      <c r="C8663" t="s">
        <v>38268</v>
      </c>
      <c r="D8663">
        <v>11</v>
      </c>
      <c r="E8663">
        <v>718</v>
      </c>
      <c r="F8663" t="s">
        <v>38269</v>
      </c>
      <c r="G8663" t="str">
        <f t="shared" si="270"/>
        <v>718Cord</v>
      </c>
      <c r="H8663">
        <f t="shared" si="271"/>
        <v>8952</v>
      </c>
    </row>
    <row r="8664" spans="1:8">
      <c r="A8664">
        <v>8953</v>
      </c>
      <c r="B8664" t="s">
        <v>38270</v>
      </c>
      <c r="C8664" t="s">
        <v>38271</v>
      </c>
      <c r="D8664">
        <v>11</v>
      </c>
      <c r="E8664">
        <v>718</v>
      </c>
      <c r="F8664" t="s">
        <v>38272</v>
      </c>
      <c r="G8664" t="str">
        <f t="shared" si="270"/>
        <v>718Twine</v>
      </c>
      <c r="H8664">
        <f t="shared" si="271"/>
        <v>8953</v>
      </c>
    </row>
    <row r="8665" spans="1:8">
      <c r="A8665">
        <v>8954</v>
      </c>
      <c r="B8665" t="s">
        <v>265</v>
      </c>
      <c r="C8665" t="s">
        <v>25978</v>
      </c>
      <c r="D8665">
        <v>26</v>
      </c>
      <c r="E8665">
        <v>62</v>
      </c>
      <c r="F8665" t="s">
        <v>38273</v>
      </c>
      <c r="G8665" t="str">
        <f t="shared" si="270"/>
        <v>62Copper</v>
      </c>
      <c r="H8665">
        <f t="shared" si="271"/>
        <v>8954</v>
      </c>
    </row>
    <row r="8666" spans="1:8">
      <c r="A8666">
        <v>8955</v>
      </c>
      <c r="B8666" t="s">
        <v>38274</v>
      </c>
      <c r="C8666" t="s">
        <v>38275</v>
      </c>
      <c r="D8666">
        <v>21</v>
      </c>
      <c r="E8666">
        <v>192</v>
      </c>
      <c r="F8666" t="s">
        <v>38276</v>
      </c>
      <c r="G8666" t="str">
        <f t="shared" si="270"/>
        <v>192Washed Pine</v>
      </c>
      <c r="H8666">
        <f t="shared" si="271"/>
        <v>8955</v>
      </c>
    </row>
    <row r="8667" spans="1:8">
      <c r="A8667">
        <v>8956</v>
      </c>
      <c r="B8667" t="s">
        <v>289</v>
      </c>
      <c r="C8667" t="s">
        <v>20763</v>
      </c>
      <c r="D8667" t="s">
        <v>5853</v>
      </c>
      <c r="E8667" t="s">
        <v>5853</v>
      </c>
      <c r="F8667" t="s">
        <v>38277</v>
      </c>
      <c r="G8667" t="str">
        <f t="shared" si="270"/>
        <v>Brass</v>
      </c>
      <c r="H8667">
        <f t="shared" si="271"/>
        <v>8956</v>
      </c>
    </row>
    <row r="8668" spans="1:8">
      <c r="A8668">
        <v>8957</v>
      </c>
      <c r="B8668" t="s">
        <v>69404</v>
      </c>
      <c r="C8668" t="s">
        <v>38278</v>
      </c>
      <c r="D8668">
        <v>16</v>
      </c>
      <c r="E8668">
        <v>132</v>
      </c>
      <c r="F8668" t="s">
        <v>38279</v>
      </c>
      <c r="G8668" t="str">
        <f t="shared" si="270"/>
        <v>132Turquoise / Yellow</v>
      </c>
      <c r="H8668">
        <f t="shared" si="271"/>
        <v>8957</v>
      </c>
    </row>
    <row r="8669" spans="1:8">
      <c r="A8669">
        <v>8958</v>
      </c>
      <c r="B8669" t="s">
        <v>69405</v>
      </c>
      <c r="C8669" t="s">
        <v>38280</v>
      </c>
      <c r="D8669">
        <v>21</v>
      </c>
      <c r="E8669">
        <v>132</v>
      </c>
      <c r="F8669" t="s">
        <v>38281</v>
      </c>
      <c r="G8669" t="str">
        <f t="shared" si="270"/>
        <v>132Cherry / White</v>
      </c>
      <c r="H8669">
        <f t="shared" si="271"/>
        <v>8958</v>
      </c>
    </row>
    <row r="8670" spans="1:8">
      <c r="A8670">
        <v>8959</v>
      </c>
      <c r="B8670" t="s">
        <v>38282</v>
      </c>
      <c r="C8670" t="s">
        <v>38283</v>
      </c>
      <c r="D8670">
        <v>42</v>
      </c>
      <c r="E8670">
        <v>390</v>
      </c>
      <c r="F8670" t="s">
        <v>38284</v>
      </c>
      <c r="G8670" t="str">
        <f t="shared" si="270"/>
        <v>390Natural Rattan</v>
      </c>
      <c r="H8670">
        <f t="shared" si="271"/>
        <v>8959</v>
      </c>
    </row>
    <row r="8671" spans="1:8">
      <c r="A8671">
        <v>8960</v>
      </c>
      <c r="B8671" t="s">
        <v>38285</v>
      </c>
      <c r="C8671" t="s">
        <v>38286</v>
      </c>
      <c r="D8671">
        <v>22</v>
      </c>
      <c r="E8671">
        <v>390</v>
      </c>
      <c r="F8671" t="s">
        <v>38287</v>
      </c>
      <c r="G8671" t="str">
        <f t="shared" si="270"/>
        <v>390Acacia Wood</v>
      </c>
      <c r="H8671">
        <f t="shared" si="271"/>
        <v>8960</v>
      </c>
    </row>
    <row r="8672" spans="1:8">
      <c r="A8672">
        <v>8961</v>
      </c>
      <c r="B8672" t="s">
        <v>1917</v>
      </c>
      <c r="C8672" t="s">
        <v>38288</v>
      </c>
      <c r="D8672">
        <v>10</v>
      </c>
      <c r="E8672">
        <v>390</v>
      </c>
      <c r="F8672" t="s">
        <v>38289</v>
      </c>
      <c r="G8672" t="str">
        <f t="shared" si="270"/>
        <v>390Satin White</v>
      </c>
      <c r="H8672">
        <f t="shared" si="271"/>
        <v>8961</v>
      </c>
    </row>
    <row r="8673" spans="1:8">
      <c r="A8673">
        <v>8962</v>
      </c>
      <c r="B8673" t="s">
        <v>379</v>
      </c>
      <c r="C8673" t="s">
        <v>38290</v>
      </c>
      <c r="D8673">
        <v>16</v>
      </c>
      <c r="E8673">
        <v>62</v>
      </c>
      <c r="F8673" t="s">
        <v>38291</v>
      </c>
      <c r="G8673" t="str">
        <f t="shared" si="270"/>
        <v>62Blue</v>
      </c>
      <c r="H8673">
        <f t="shared" si="271"/>
        <v>8962</v>
      </c>
    </row>
    <row r="8674" spans="1:8">
      <c r="A8674">
        <v>8963</v>
      </c>
      <c r="B8674" t="s">
        <v>14927</v>
      </c>
      <c r="C8674" t="s">
        <v>38292</v>
      </c>
      <c r="D8674">
        <v>17</v>
      </c>
      <c r="E8674">
        <v>62</v>
      </c>
      <c r="F8674" t="s">
        <v>38293</v>
      </c>
      <c r="G8674" t="str">
        <f t="shared" si="270"/>
        <v>62Eggplant</v>
      </c>
      <c r="H8674">
        <f t="shared" si="271"/>
        <v>8963</v>
      </c>
    </row>
    <row r="8675" spans="1:8">
      <c r="A8675">
        <v>8964</v>
      </c>
      <c r="B8675" t="s">
        <v>21390</v>
      </c>
      <c r="C8675" t="s">
        <v>38294</v>
      </c>
      <c r="D8675">
        <v>18</v>
      </c>
      <c r="E8675">
        <v>62</v>
      </c>
      <c r="F8675" t="s">
        <v>38295</v>
      </c>
      <c r="G8675" t="str">
        <f t="shared" si="270"/>
        <v>62Salmon</v>
      </c>
      <c r="H8675">
        <f t="shared" si="271"/>
        <v>8964</v>
      </c>
    </row>
    <row r="8676" spans="1:8">
      <c r="A8676">
        <v>8965</v>
      </c>
      <c r="B8676" t="s">
        <v>38296</v>
      </c>
      <c r="C8676" t="s">
        <v>38297</v>
      </c>
      <c r="D8676">
        <v>21</v>
      </c>
      <c r="E8676">
        <v>192</v>
      </c>
      <c r="F8676" t="s">
        <v>38298</v>
      </c>
      <c r="G8676" t="str">
        <f t="shared" si="270"/>
        <v>192Cerused Oak</v>
      </c>
      <c r="H8676">
        <f t="shared" si="271"/>
        <v>8965</v>
      </c>
    </row>
    <row r="8677" spans="1:8">
      <c r="A8677">
        <v>8966</v>
      </c>
      <c r="B8677" t="s">
        <v>38299</v>
      </c>
      <c r="C8677" t="s">
        <v>38300</v>
      </c>
      <c r="D8677">
        <v>10</v>
      </c>
      <c r="E8677">
        <v>192</v>
      </c>
      <c r="F8677" t="s">
        <v>38301</v>
      </c>
      <c r="G8677" t="str">
        <f t="shared" si="270"/>
        <v>192Frosted Seeded Glass</v>
      </c>
      <c r="H8677">
        <f t="shared" si="271"/>
        <v>8966</v>
      </c>
    </row>
    <row r="8678" spans="1:8">
      <c r="A8678">
        <v>8967</v>
      </c>
      <c r="B8678" t="s">
        <v>25037</v>
      </c>
      <c r="C8678" t="s">
        <v>38302</v>
      </c>
      <c r="D8678">
        <v>7</v>
      </c>
      <c r="E8678">
        <v>192</v>
      </c>
      <c r="F8678" t="s">
        <v>38303</v>
      </c>
      <c r="G8678" t="str">
        <f t="shared" si="270"/>
        <v>192Clear Ribbed</v>
      </c>
      <c r="H8678">
        <f t="shared" si="271"/>
        <v>8967</v>
      </c>
    </row>
    <row r="8679" spans="1:8">
      <c r="A8679">
        <v>8968</v>
      </c>
      <c r="B8679" t="s">
        <v>29486</v>
      </c>
      <c r="C8679" t="s">
        <v>36721</v>
      </c>
      <c r="D8679">
        <v>8</v>
      </c>
      <c r="E8679" t="s">
        <v>5853</v>
      </c>
      <c r="F8679" t="s">
        <v>36722</v>
      </c>
      <c r="G8679" t="str">
        <f t="shared" si="270"/>
        <v>Midnight Black</v>
      </c>
      <c r="H8679">
        <f t="shared" si="271"/>
        <v>8968</v>
      </c>
    </row>
    <row r="8680" spans="1:8">
      <c r="A8680">
        <v>8969</v>
      </c>
      <c r="B8680" t="s">
        <v>384</v>
      </c>
      <c r="C8680" t="s">
        <v>38304</v>
      </c>
      <c r="D8680">
        <v>11</v>
      </c>
      <c r="E8680">
        <v>227</v>
      </c>
      <c r="F8680" t="s">
        <v>38305</v>
      </c>
      <c r="G8680" t="str">
        <f t="shared" si="270"/>
        <v>227Champagne</v>
      </c>
      <c r="H8680">
        <f t="shared" si="271"/>
        <v>8969</v>
      </c>
    </row>
    <row r="8681" spans="1:8">
      <c r="A8681">
        <v>8970</v>
      </c>
      <c r="B8681" t="s">
        <v>460</v>
      </c>
      <c r="C8681" t="s">
        <v>38306</v>
      </c>
      <c r="D8681">
        <v>20</v>
      </c>
      <c r="E8681">
        <v>227</v>
      </c>
      <c r="F8681" t="s">
        <v>38307</v>
      </c>
      <c r="G8681" t="str">
        <f t="shared" si="270"/>
        <v>227Taupe</v>
      </c>
      <c r="H8681">
        <f t="shared" si="271"/>
        <v>8970</v>
      </c>
    </row>
    <row r="8682" spans="1:8">
      <c r="A8682">
        <v>8971</v>
      </c>
      <c r="B8682" t="s">
        <v>38308</v>
      </c>
      <c r="C8682" t="s">
        <v>38309</v>
      </c>
      <c r="D8682">
        <v>16</v>
      </c>
      <c r="E8682">
        <v>99</v>
      </c>
      <c r="F8682" t="s">
        <v>38310</v>
      </c>
      <c r="G8682" t="str">
        <f t="shared" si="270"/>
        <v>99Blue Bird</v>
      </c>
      <c r="H8682">
        <f t="shared" si="271"/>
        <v>8971</v>
      </c>
    </row>
    <row r="8683" spans="1:8">
      <c r="A8683">
        <v>8972</v>
      </c>
      <c r="B8683" t="s">
        <v>38311</v>
      </c>
      <c r="C8683" t="s">
        <v>38312</v>
      </c>
      <c r="D8683">
        <v>16</v>
      </c>
      <c r="E8683">
        <v>99</v>
      </c>
      <c r="F8683" t="s">
        <v>38313</v>
      </c>
      <c r="G8683" t="str">
        <f t="shared" si="270"/>
        <v>99Darkest Blue</v>
      </c>
      <c r="H8683">
        <f t="shared" si="271"/>
        <v>8972</v>
      </c>
    </row>
    <row r="8684" spans="1:8">
      <c r="A8684">
        <v>8973</v>
      </c>
      <c r="B8684" t="s">
        <v>245</v>
      </c>
      <c r="C8684" t="s">
        <v>38314</v>
      </c>
      <c r="D8684">
        <v>11</v>
      </c>
      <c r="E8684">
        <v>99</v>
      </c>
      <c r="F8684" t="s">
        <v>38315</v>
      </c>
      <c r="G8684" t="str">
        <f t="shared" si="270"/>
        <v>99Off White</v>
      </c>
      <c r="H8684">
        <f t="shared" si="271"/>
        <v>8973</v>
      </c>
    </row>
    <row r="8685" spans="1:8">
      <c r="A8685">
        <v>8974</v>
      </c>
      <c r="B8685" t="s">
        <v>38316</v>
      </c>
      <c r="C8685" t="s">
        <v>38317</v>
      </c>
      <c r="D8685">
        <v>11</v>
      </c>
      <c r="E8685">
        <v>227</v>
      </c>
      <c r="F8685" t="s">
        <v>38318</v>
      </c>
      <c r="G8685" t="str">
        <f t="shared" si="270"/>
        <v>227White Fabric Cord</v>
      </c>
      <c r="H8685">
        <f t="shared" si="271"/>
        <v>8974</v>
      </c>
    </row>
    <row r="8686" spans="1:8">
      <c r="A8686">
        <v>8975</v>
      </c>
      <c r="B8686" t="s">
        <v>38319</v>
      </c>
      <c r="C8686" t="s">
        <v>38320</v>
      </c>
      <c r="D8686">
        <v>20</v>
      </c>
      <c r="E8686">
        <v>227</v>
      </c>
      <c r="F8686" t="s">
        <v>38321</v>
      </c>
      <c r="G8686" t="str">
        <f t="shared" si="270"/>
        <v>227Beige Fabric Cord</v>
      </c>
      <c r="H8686">
        <f t="shared" si="271"/>
        <v>8975</v>
      </c>
    </row>
    <row r="8687" spans="1:8">
      <c r="A8687">
        <v>8976</v>
      </c>
      <c r="B8687" t="s">
        <v>38322</v>
      </c>
      <c r="C8687" t="s">
        <v>38323</v>
      </c>
      <c r="D8687">
        <v>12</v>
      </c>
      <c r="E8687">
        <v>227</v>
      </c>
      <c r="F8687" t="s">
        <v>38324</v>
      </c>
      <c r="G8687" t="str">
        <f t="shared" si="270"/>
        <v>227Red Fabric Cord</v>
      </c>
      <c r="H8687">
        <f t="shared" si="271"/>
        <v>8976</v>
      </c>
    </row>
    <row r="8688" spans="1:8">
      <c r="A8688">
        <v>8977</v>
      </c>
      <c r="B8688" t="s">
        <v>31796</v>
      </c>
      <c r="C8688" t="s">
        <v>38325</v>
      </c>
      <c r="D8688">
        <v>10</v>
      </c>
      <c r="E8688">
        <v>113</v>
      </c>
      <c r="F8688" t="s">
        <v>38326</v>
      </c>
      <c r="G8688" t="str">
        <f t="shared" si="270"/>
        <v>113White Crystal</v>
      </c>
      <c r="H8688">
        <f t="shared" si="271"/>
        <v>8977</v>
      </c>
    </row>
    <row r="8689" spans="1:8">
      <c r="A8689">
        <v>8978</v>
      </c>
      <c r="B8689" t="s">
        <v>3202</v>
      </c>
      <c r="C8689" t="s">
        <v>38327</v>
      </c>
      <c r="D8689">
        <v>20</v>
      </c>
      <c r="E8689">
        <v>113</v>
      </c>
      <c r="F8689" t="s">
        <v>39533</v>
      </c>
      <c r="G8689" t="str">
        <f t="shared" si="270"/>
        <v>113Cognac</v>
      </c>
      <c r="H8689">
        <f t="shared" si="271"/>
        <v>8978</v>
      </c>
    </row>
    <row r="8690" spans="1:8">
      <c r="A8690">
        <v>8979</v>
      </c>
      <c r="B8690" t="s">
        <v>38328</v>
      </c>
      <c r="C8690" t="s">
        <v>38329</v>
      </c>
      <c r="D8690">
        <v>7</v>
      </c>
      <c r="E8690">
        <v>113</v>
      </c>
      <c r="F8690" t="s">
        <v>38330</v>
      </c>
      <c r="G8690" t="str">
        <f t="shared" si="270"/>
        <v>113Antique Crystal</v>
      </c>
      <c r="H8690">
        <f t="shared" si="271"/>
        <v>8979</v>
      </c>
    </row>
    <row r="8691" spans="1:8">
      <c r="A8691">
        <v>8980</v>
      </c>
      <c r="B8691" t="s">
        <v>70175</v>
      </c>
      <c r="C8691" t="s">
        <v>36758</v>
      </c>
      <c r="D8691">
        <v>9</v>
      </c>
      <c r="E8691">
        <v>99</v>
      </c>
      <c r="F8691" t="s">
        <v>36759</v>
      </c>
      <c r="G8691" t="str">
        <f t="shared" si="270"/>
        <v>99Aged / Antique Distressed Bronze</v>
      </c>
      <c r="H8691">
        <f t="shared" si="271"/>
        <v>8980</v>
      </c>
    </row>
    <row r="8692" spans="1:8">
      <c r="A8692">
        <v>8981</v>
      </c>
      <c r="B8692" t="s">
        <v>38331</v>
      </c>
      <c r="C8692" t="s">
        <v>38332</v>
      </c>
      <c r="D8692">
        <v>9</v>
      </c>
      <c r="E8692">
        <v>445</v>
      </c>
      <c r="F8692" t="s">
        <v>38333</v>
      </c>
      <c r="G8692" t="str">
        <f t="shared" si="270"/>
        <v>445Farrow Linen</v>
      </c>
      <c r="H8692">
        <f t="shared" si="271"/>
        <v>8981</v>
      </c>
    </row>
    <row r="8693" spans="1:8">
      <c r="A8693">
        <v>8982</v>
      </c>
      <c r="B8693" t="s">
        <v>38334</v>
      </c>
      <c r="C8693" t="s">
        <v>38335</v>
      </c>
      <c r="D8693">
        <v>11</v>
      </c>
      <c r="E8693">
        <v>227</v>
      </c>
      <c r="F8693" t="s">
        <v>38336</v>
      </c>
      <c r="G8693" t="str">
        <f t="shared" si="270"/>
        <v>227Cream Threads</v>
      </c>
      <c r="H8693">
        <f t="shared" si="271"/>
        <v>8982</v>
      </c>
    </row>
    <row r="8694" spans="1:8">
      <c r="A8694">
        <v>8983</v>
      </c>
      <c r="B8694" t="s">
        <v>38337</v>
      </c>
      <c r="C8694" t="s">
        <v>38338</v>
      </c>
      <c r="D8694">
        <v>17</v>
      </c>
      <c r="E8694">
        <v>227</v>
      </c>
      <c r="F8694" t="s">
        <v>38339</v>
      </c>
      <c r="G8694" t="str">
        <f t="shared" si="270"/>
        <v>227Lilac Threads</v>
      </c>
      <c r="H8694">
        <f t="shared" si="271"/>
        <v>8983</v>
      </c>
    </row>
    <row r="8695" spans="1:8">
      <c r="A8695">
        <v>8984</v>
      </c>
      <c r="B8695" t="s">
        <v>38340</v>
      </c>
      <c r="C8695" t="s">
        <v>38341</v>
      </c>
      <c r="D8695">
        <v>20</v>
      </c>
      <c r="E8695">
        <v>227</v>
      </c>
      <c r="F8695" t="s">
        <v>38342</v>
      </c>
      <c r="G8695" t="str">
        <f t="shared" si="270"/>
        <v>227Rust Threads</v>
      </c>
      <c r="H8695">
        <f t="shared" si="271"/>
        <v>8984</v>
      </c>
    </row>
    <row r="8696" spans="1:8">
      <c r="A8696">
        <v>8985</v>
      </c>
      <c r="B8696" t="s">
        <v>38343</v>
      </c>
      <c r="C8696" t="s">
        <v>38344</v>
      </c>
      <c r="D8696">
        <v>8</v>
      </c>
      <c r="E8696">
        <v>227</v>
      </c>
      <c r="F8696" t="s">
        <v>38345</v>
      </c>
      <c r="G8696" t="str">
        <f t="shared" si="270"/>
        <v>227Black Threads</v>
      </c>
      <c r="H8696">
        <f t="shared" si="271"/>
        <v>8985</v>
      </c>
    </row>
    <row r="8697" spans="1:8">
      <c r="A8697">
        <v>8986</v>
      </c>
      <c r="B8697" t="s">
        <v>38346</v>
      </c>
      <c r="C8697" t="s">
        <v>38347</v>
      </c>
      <c r="D8697">
        <v>15</v>
      </c>
      <c r="E8697">
        <v>227</v>
      </c>
      <c r="F8697" t="s">
        <v>38348</v>
      </c>
      <c r="G8697" t="str">
        <f t="shared" si="270"/>
        <v>227Green Threads</v>
      </c>
      <c r="H8697">
        <f t="shared" si="271"/>
        <v>8986</v>
      </c>
    </row>
    <row r="8698" spans="1:8">
      <c r="A8698">
        <v>8987</v>
      </c>
      <c r="B8698" t="s">
        <v>38349</v>
      </c>
      <c r="C8698" t="s">
        <v>38350</v>
      </c>
      <c r="D8698">
        <v>12</v>
      </c>
      <c r="E8698">
        <v>227</v>
      </c>
      <c r="F8698" t="s">
        <v>38351</v>
      </c>
      <c r="G8698" t="str">
        <f t="shared" si="270"/>
        <v>227Red Threads</v>
      </c>
      <c r="H8698">
        <f t="shared" si="271"/>
        <v>8987</v>
      </c>
    </row>
    <row r="8699" spans="1:8">
      <c r="A8699">
        <v>8988</v>
      </c>
      <c r="B8699" t="s">
        <v>38352</v>
      </c>
      <c r="C8699" t="s">
        <v>38353</v>
      </c>
      <c r="D8699">
        <v>10</v>
      </c>
      <c r="E8699">
        <v>227</v>
      </c>
      <c r="F8699" t="s">
        <v>38354</v>
      </c>
      <c r="G8699" t="str">
        <f t="shared" si="270"/>
        <v>227White Threads</v>
      </c>
      <c r="H8699">
        <f t="shared" si="271"/>
        <v>8988</v>
      </c>
    </row>
    <row r="8700" spans="1:8">
      <c r="A8700">
        <v>8989</v>
      </c>
      <c r="B8700" t="s">
        <v>38355</v>
      </c>
      <c r="C8700" t="s">
        <v>38356</v>
      </c>
      <c r="D8700">
        <v>17</v>
      </c>
      <c r="E8700">
        <v>227</v>
      </c>
      <c r="F8700" t="s">
        <v>38357</v>
      </c>
      <c r="G8700" t="str">
        <f t="shared" si="270"/>
        <v>227Violet Threads</v>
      </c>
      <c r="H8700">
        <f t="shared" si="271"/>
        <v>8989</v>
      </c>
    </row>
    <row r="8701" spans="1:8">
      <c r="A8701">
        <v>8990</v>
      </c>
      <c r="B8701" t="s">
        <v>2473</v>
      </c>
      <c r="C8701" t="s">
        <v>38358</v>
      </c>
      <c r="D8701">
        <v>10</v>
      </c>
      <c r="E8701">
        <v>227</v>
      </c>
      <c r="F8701" t="s">
        <v>38359</v>
      </c>
      <c r="G8701" t="str">
        <f t="shared" si="270"/>
        <v>227Translucent</v>
      </c>
      <c r="H8701">
        <f t="shared" si="271"/>
        <v>8990</v>
      </c>
    </row>
    <row r="8702" spans="1:8">
      <c r="A8702">
        <v>8991</v>
      </c>
      <c r="B8702" t="s">
        <v>901</v>
      </c>
      <c r="C8702" t="s">
        <v>36795</v>
      </c>
      <c r="D8702">
        <v>12</v>
      </c>
      <c r="E8702">
        <v>113</v>
      </c>
      <c r="F8702" t="s">
        <v>36796</v>
      </c>
      <c r="G8702" t="str">
        <f t="shared" si="270"/>
        <v>113Burgundy</v>
      </c>
      <c r="H8702">
        <f t="shared" si="271"/>
        <v>8991</v>
      </c>
    </row>
    <row r="8703" spans="1:8">
      <c r="A8703">
        <v>8992</v>
      </c>
      <c r="B8703" t="s">
        <v>1008</v>
      </c>
      <c r="C8703" t="s">
        <v>36793</v>
      </c>
      <c r="D8703">
        <v>8</v>
      </c>
      <c r="E8703">
        <v>113</v>
      </c>
      <c r="F8703" t="s">
        <v>36794</v>
      </c>
      <c r="G8703" t="str">
        <f t="shared" si="270"/>
        <v>113Textured Black</v>
      </c>
      <c r="H8703">
        <f t="shared" si="271"/>
        <v>8992</v>
      </c>
    </row>
    <row r="8704" spans="1:8">
      <c r="A8704">
        <v>8993</v>
      </c>
      <c r="B8704" t="s">
        <v>38360</v>
      </c>
      <c r="C8704" t="s">
        <v>38361</v>
      </c>
      <c r="D8704">
        <v>10</v>
      </c>
      <c r="E8704">
        <v>22</v>
      </c>
      <c r="F8704" t="s">
        <v>38362</v>
      </c>
      <c r="G8704" t="str">
        <f t="shared" si="270"/>
        <v>22White Gradient</v>
      </c>
      <c r="H8704">
        <f t="shared" si="271"/>
        <v>8993</v>
      </c>
    </row>
    <row r="8705" spans="1:8">
      <c r="A8705">
        <v>8994</v>
      </c>
      <c r="B8705" t="s">
        <v>38363</v>
      </c>
      <c r="C8705" t="s">
        <v>38364</v>
      </c>
      <c r="D8705">
        <v>26</v>
      </c>
      <c r="E8705">
        <v>22</v>
      </c>
      <c r="F8705" t="s">
        <v>38365</v>
      </c>
      <c r="G8705" t="str">
        <f t="shared" si="270"/>
        <v>22Copper Gradient</v>
      </c>
      <c r="H8705">
        <f t="shared" si="271"/>
        <v>8994</v>
      </c>
    </row>
    <row r="8706" spans="1:8">
      <c r="A8706">
        <v>8995</v>
      </c>
      <c r="B8706" t="s">
        <v>38366</v>
      </c>
      <c r="C8706" t="s">
        <v>38367</v>
      </c>
      <c r="D8706">
        <v>24</v>
      </c>
      <c r="E8706">
        <v>22</v>
      </c>
      <c r="F8706" t="s">
        <v>38368</v>
      </c>
      <c r="G8706" t="str">
        <f t="shared" si="270"/>
        <v>22Chrome Gradient</v>
      </c>
      <c r="H8706">
        <f t="shared" si="271"/>
        <v>8995</v>
      </c>
    </row>
    <row r="8707" spans="1:8">
      <c r="A8707">
        <v>8996</v>
      </c>
      <c r="B8707" t="s">
        <v>38369</v>
      </c>
      <c r="C8707" t="s">
        <v>38370</v>
      </c>
      <c r="D8707">
        <v>19</v>
      </c>
      <c r="E8707">
        <v>227</v>
      </c>
      <c r="F8707" t="s">
        <v>38371</v>
      </c>
      <c r="G8707" t="str">
        <f t="shared" ref="G8707:G8770" si="272">CONCATENATE(E8707,B8707)</f>
        <v>227Amber Blown Glass</v>
      </c>
      <c r="H8707">
        <f t="shared" ref="H8707:H8770" si="273">A8707</f>
        <v>8996</v>
      </c>
    </row>
    <row r="8708" spans="1:8">
      <c r="A8708">
        <v>8997</v>
      </c>
      <c r="B8708" t="s">
        <v>38372</v>
      </c>
      <c r="C8708" t="s">
        <v>38373</v>
      </c>
      <c r="D8708">
        <v>20</v>
      </c>
      <c r="E8708">
        <v>227</v>
      </c>
      <c r="F8708" t="s">
        <v>38374</v>
      </c>
      <c r="G8708" t="str">
        <f t="shared" si="272"/>
        <v>227Bronze Blown Glass</v>
      </c>
      <c r="H8708">
        <f t="shared" si="273"/>
        <v>8997</v>
      </c>
    </row>
    <row r="8709" spans="1:8">
      <c r="A8709">
        <v>8998</v>
      </c>
      <c r="B8709" t="s">
        <v>38375</v>
      </c>
      <c r="C8709" t="s">
        <v>38376</v>
      </c>
      <c r="D8709">
        <v>7</v>
      </c>
      <c r="E8709">
        <v>227</v>
      </c>
      <c r="F8709" t="s">
        <v>38377</v>
      </c>
      <c r="G8709" t="str">
        <f t="shared" si="272"/>
        <v>227Crystal Blown Glass</v>
      </c>
      <c r="H8709">
        <f t="shared" si="273"/>
        <v>8998</v>
      </c>
    </row>
    <row r="8710" spans="1:8">
      <c r="A8710">
        <v>8999</v>
      </c>
      <c r="B8710" t="s">
        <v>38378</v>
      </c>
      <c r="C8710" t="s">
        <v>38379</v>
      </c>
      <c r="D8710">
        <v>9</v>
      </c>
      <c r="E8710">
        <v>227</v>
      </c>
      <c r="F8710" t="s">
        <v>38380</v>
      </c>
      <c r="G8710" t="str">
        <f t="shared" si="272"/>
        <v>227Steel Blown Glass</v>
      </c>
      <c r="H8710">
        <f t="shared" si="273"/>
        <v>8999</v>
      </c>
    </row>
    <row r="8711" spans="1:8">
      <c r="A8711">
        <v>9000</v>
      </c>
      <c r="B8711" t="s">
        <v>38381</v>
      </c>
      <c r="C8711" t="s">
        <v>38382</v>
      </c>
      <c r="D8711">
        <v>20</v>
      </c>
      <c r="E8711">
        <v>227</v>
      </c>
      <c r="F8711" t="s">
        <v>38383</v>
      </c>
      <c r="G8711" t="str">
        <f t="shared" si="272"/>
        <v>227Tobacco Blown Glass</v>
      </c>
      <c r="H8711">
        <f t="shared" si="273"/>
        <v>9000</v>
      </c>
    </row>
    <row r="8712" spans="1:8">
      <c r="A8712">
        <v>9001</v>
      </c>
      <c r="B8712" t="s">
        <v>1741</v>
      </c>
      <c r="C8712" t="s">
        <v>38384</v>
      </c>
      <c r="D8712">
        <v>7</v>
      </c>
      <c r="E8712">
        <v>892</v>
      </c>
      <c r="F8712" t="s">
        <v>38385</v>
      </c>
      <c r="G8712" t="str">
        <f t="shared" si="272"/>
        <v>892Clear Seeded</v>
      </c>
      <c r="H8712">
        <f t="shared" si="273"/>
        <v>9001</v>
      </c>
    </row>
    <row r="8713" spans="1:8">
      <c r="A8713">
        <v>9002</v>
      </c>
      <c r="B8713" t="s">
        <v>420</v>
      </c>
      <c r="C8713" t="s">
        <v>38386</v>
      </c>
      <c r="D8713">
        <v>8</v>
      </c>
      <c r="E8713">
        <v>7</v>
      </c>
      <c r="F8713" t="s">
        <v>38387</v>
      </c>
      <c r="G8713" t="str">
        <f t="shared" si="272"/>
        <v>7Matte Black</v>
      </c>
      <c r="H8713">
        <f t="shared" si="273"/>
        <v>9002</v>
      </c>
    </row>
    <row r="8714" spans="1:8">
      <c r="A8714">
        <v>9003</v>
      </c>
      <c r="B8714" t="s">
        <v>13626</v>
      </c>
      <c r="C8714" t="s">
        <v>38388</v>
      </c>
      <c r="D8714">
        <v>16</v>
      </c>
      <c r="E8714">
        <v>498</v>
      </c>
      <c r="F8714" t="s">
        <v>38389</v>
      </c>
      <c r="G8714" t="str">
        <f t="shared" si="272"/>
        <v>498Petrol Blue</v>
      </c>
      <c r="H8714">
        <f t="shared" si="273"/>
        <v>9003</v>
      </c>
    </row>
    <row r="8715" spans="1:8">
      <c r="A8715">
        <v>9004</v>
      </c>
      <c r="B8715" t="s">
        <v>452</v>
      </c>
      <c r="C8715" t="s">
        <v>38390</v>
      </c>
      <c r="D8715">
        <v>9</v>
      </c>
      <c r="E8715">
        <v>498</v>
      </c>
      <c r="F8715" t="s">
        <v>38391</v>
      </c>
      <c r="G8715" t="str">
        <f t="shared" si="272"/>
        <v>498Silver Grey</v>
      </c>
      <c r="H8715">
        <f t="shared" si="273"/>
        <v>9004</v>
      </c>
    </row>
    <row r="8716" spans="1:8">
      <c r="A8716">
        <v>9005</v>
      </c>
      <c r="B8716" t="s">
        <v>38392</v>
      </c>
      <c r="C8716" t="s">
        <v>38393</v>
      </c>
      <c r="D8716">
        <v>18</v>
      </c>
      <c r="E8716">
        <v>498</v>
      </c>
      <c r="F8716" t="s">
        <v>38394</v>
      </c>
      <c r="G8716" t="str">
        <f t="shared" si="272"/>
        <v>498Dusty Rose</v>
      </c>
      <c r="H8716">
        <f t="shared" si="273"/>
        <v>9005</v>
      </c>
    </row>
    <row r="8717" spans="1:8">
      <c r="A8717">
        <v>9006</v>
      </c>
      <c r="B8717" t="s">
        <v>38395</v>
      </c>
      <c r="C8717" t="s">
        <v>38396</v>
      </c>
      <c r="D8717">
        <v>15</v>
      </c>
      <c r="E8717">
        <v>498</v>
      </c>
      <c r="F8717" t="s">
        <v>38397</v>
      </c>
      <c r="G8717" t="str">
        <f t="shared" si="272"/>
        <v>498Spring Green</v>
      </c>
      <c r="H8717">
        <f t="shared" si="273"/>
        <v>9006</v>
      </c>
    </row>
    <row r="8718" spans="1:8">
      <c r="A8718">
        <v>9007</v>
      </c>
      <c r="B8718" t="s">
        <v>19226</v>
      </c>
      <c r="C8718" t="s">
        <v>38398</v>
      </c>
      <c r="D8718">
        <v>9</v>
      </c>
      <c r="E8718">
        <v>498</v>
      </c>
      <c r="F8718" t="s">
        <v>38399</v>
      </c>
      <c r="G8718" t="str">
        <f t="shared" si="272"/>
        <v>498Slate Grey</v>
      </c>
      <c r="H8718">
        <f t="shared" si="273"/>
        <v>9007</v>
      </c>
    </row>
    <row r="8719" spans="1:8">
      <c r="A8719">
        <v>9008</v>
      </c>
      <c r="B8719" t="s">
        <v>373</v>
      </c>
      <c r="C8719" t="s">
        <v>38400</v>
      </c>
      <c r="D8719">
        <v>19</v>
      </c>
      <c r="E8719">
        <v>691</v>
      </c>
      <c r="F8719" t="s">
        <v>38401</v>
      </c>
      <c r="G8719" t="str">
        <f t="shared" si="272"/>
        <v>691Amber</v>
      </c>
      <c r="H8719">
        <f t="shared" si="273"/>
        <v>9008</v>
      </c>
    </row>
    <row r="8720" spans="1:8">
      <c r="A8720">
        <v>9009</v>
      </c>
      <c r="B8720" t="s">
        <v>38402</v>
      </c>
      <c r="C8720" t="s">
        <v>38403</v>
      </c>
      <c r="D8720">
        <v>11</v>
      </c>
      <c r="E8720">
        <v>227</v>
      </c>
      <c r="F8720" t="s">
        <v>38404</v>
      </c>
      <c r="G8720" t="str">
        <f t="shared" si="272"/>
        <v>227Ivory Pleated</v>
      </c>
      <c r="H8720">
        <f t="shared" si="273"/>
        <v>9009</v>
      </c>
    </row>
    <row r="8721" spans="1:8">
      <c r="A8721">
        <v>9010</v>
      </c>
      <c r="B8721" t="s">
        <v>38405</v>
      </c>
      <c r="C8721" t="s">
        <v>38406</v>
      </c>
      <c r="D8721">
        <v>20</v>
      </c>
      <c r="E8721">
        <v>445</v>
      </c>
      <c r="F8721" t="s">
        <v>38407</v>
      </c>
      <c r="G8721" t="str">
        <f t="shared" si="272"/>
        <v>445Sepia Linen</v>
      </c>
      <c r="H8721">
        <f t="shared" si="273"/>
        <v>9010</v>
      </c>
    </row>
    <row r="8722" spans="1:8">
      <c r="A8722">
        <v>9011</v>
      </c>
      <c r="B8722" t="s">
        <v>38408</v>
      </c>
      <c r="C8722" t="s">
        <v>38409</v>
      </c>
      <c r="D8722">
        <v>8</v>
      </c>
      <c r="E8722">
        <v>884</v>
      </c>
      <c r="F8722" t="s">
        <v>38410</v>
      </c>
      <c r="G8722" t="str">
        <f t="shared" si="272"/>
        <v>884Black Silk</v>
      </c>
      <c r="H8722">
        <f t="shared" si="273"/>
        <v>9011</v>
      </c>
    </row>
    <row r="8723" spans="1:8">
      <c r="A8723">
        <v>9012</v>
      </c>
      <c r="B8723" t="s">
        <v>6351</v>
      </c>
      <c r="C8723" t="s">
        <v>38411</v>
      </c>
      <c r="D8723">
        <v>10</v>
      </c>
      <c r="E8723">
        <v>884</v>
      </c>
      <c r="F8723" t="s">
        <v>38412</v>
      </c>
      <c r="G8723" t="str">
        <f t="shared" si="272"/>
        <v>884White Silk</v>
      </c>
      <c r="H8723">
        <f t="shared" si="273"/>
        <v>9012</v>
      </c>
    </row>
    <row r="8724" spans="1:8">
      <c r="A8724">
        <v>9013</v>
      </c>
      <c r="B8724" t="s">
        <v>15047</v>
      </c>
      <c r="C8724" t="s">
        <v>38413</v>
      </c>
      <c r="D8724">
        <v>11</v>
      </c>
      <c r="E8724">
        <v>884</v>
      </c>
      <c r="F8724" t="s">
        <v>38414</v>
      </c>
      <c r="G8724" t="str">
        <f t="shared" si="272"/>
        <v>884Ivory Silk</v>
      </c>
      <c r="H8724">
        <f t="shared" si="273"/>
        <v>9013</v>
      </c>
    </row>
    <row r="8725" spans="1:8">
      <c r="A8725">
        <v>9014</v>
      </c>
      <c r="B8725" t="s">
        <v>6594</v>
      </c>
      <c r="C8725" t="s">
        <v>38415</v>
      </c>
      <c r="D8725">
        <v>11</v>
      </c>
      <c r="E8725">
        <v>884</v>
      </c>
      <c r="F8725" t="s">
        <v>38416</v>
      </c>
      <c r="G8725" t="str">
        <f t="shared" si="272"/>
        <v>884Oatmeal</v>
      </c>
      <c r="H8725">
        <f t="shared" si="273"/>
        <v>9014</v>
      </c>
    </row>
    <row r="8726" spans="1:8">
      <c r="A8726">
        <v>9015</v>
      </c>
      <c r="B8726" t="s">
        <v>3633</v>
      </c>
      <c r="C8726" t="s">
        <v>38417</v>
      </c>
      <c r="D8726">
        <v>14</v>
      </c>
      <c r="E8726">
        <v>884</v>
      </c>
      <c r="F8726" t="s">
        <v>38418</v>
      </c>
      <c r="G8726" t="str">
        <f t="shared" si="272"/>
        <v>884Gold Silk</v>
      </c>
      <c r="H8726">
        <f t="shared" si="273"/>
        <v>9015</v>
      </c>
    </row>
    <row r="8727" spans="1:8">
      <c r="A8727">
        <v>9016</v>
      </c>
      <c r="B8727" t="s">
        <v>261</v>
      </c>
      <c r="C8727" t="s">
        <v>38419</v>
      </c>
      <c r="D8727">
        <v>24</v>
      </c>
      <c r="E8727">
        <v>222</v>
      </c>
      <c r="F8727" t="s">
        <v>38420</v>
      </c>
      <c r="G8727" t="str">
        <f t="shared" si="272"/>
        <v>222Silver</v>
      </c>
      <c r="H8727">
        <f t="shared" si="273"/>
        <v>9016</v>
      </c>
    </row>
    <row r="8728" spans="1:8">
      <c r="A8728">
        <v>9017</v>
      </c>
      <c r="B8728" t="s">
        <v>247</v>
      </c>
      <c r="C8728" t="s">
        <v>38421</v>
      </c>
      <c r="D8728">
        <v>12</v>
      </c>
      <c r="E8728">
        <v>222</v>
      </c>
      <c r="F8728" t="s">
        <v>38422</v>
      </c>
      <c r="G8728" t="str">
        <f t="shared" si="272"/>
        <v>222Red</v>
      </c>
      <c r="H8728">
        <f t="shared" si="273"/>
        <v>9017</v>
      </c>
    </row>
    <row r="8729" spans="1:8">
      <c r="A8729">
        <v>9018</v>
      </c>
      <c r="B8729" t="s">
        <v>435</v>
      </c>
      <c r="C8729" t="s">
        <v>38423</v>
      </c>
      <c r="D8729">
        <v>13</v>
      </c>
      <c r="E8729">
        <v>222</v>
      </c>
      <c r="F8729" t="s">
        <v>38424</v>
      </c>
      <c r="G8729" t="str">
        <f t="shared" si="272"/>
        <v>222Orange</v>
      </c>
      <c r="H8729">
        <f t="shared" si="273"/>
        <v>9018</v>
      </c>
    </row>
    <row r="8730" spans="1:8">
      <c r="A8730">
        <v>9019</v>
      </c>
      <c r="B8730" t="s">
        <v>251</v>
      </c>
      <c r="C8730" t="s">
        <v>38425</v>
      </c>
      <c r="D8730">
        <v>15</v>
      </c>
      <c r="E8730">
        <v>222</v>
      </c>
      <c r="F8730" t="s">
        <v>38426</v>
      </c>
      <c r="G8730" t="str">
        <f t="shared" si="272"/>
        <v>222Green</v>
      </c>
      <c r="H8730">
        <f t="shared" si="273"/>
        <v>9019</v>
      </c>
    </row>
    <row r="8731" spans="1:8">
      <c r="A8731">
        <v>9020</v>
      </c>
      <c r="B8731" t="s">
        <v>265</v>
      </c>
      <c r="C8731" t="s">
        <v>38427</v>
      </c>
      <c r="D8731">
        <v>26</v>
      </c>
      <c r="E8731">
        <v>222</v>
      </c>
      <c r="F8731" t="s">
        <v>38428</v>
      </c>
      <c r="G8731" t="str">
        <f t="shared" si="272"/>
        <v>222Copper</v>
      </c>
      <c r="H8731">
        <f t="shared" si="273"/>
        <v>9020</v>
      </c>
    </row>
    <row r="8732" spans="1:8">
      <c r="A8732">
        <v>9021</v>
      </c>
      <c r="B8732" t="s">
        <v>379</v>
      </c>
      <c r="C8732" t="s">
        <v>38429</v>
      </c>
      <c r="D8732">
        <v>16</v>
      </c>
      <c r="E8732">
        <v>222</v>
      </c>
      <c r="F8732" t="s">
        <v>38430</v>
      </c>
      <c r="G8732" t="str">
        <f t="shared" si="272"/>
        <v>222Blue</v>
      </c>
      <c r="H8732">
        <f t="shared" si="273"/>
        <v>9021</v>
      </c>
    </row>
    <row r="8733" spans="1:8">
      <c r="A8733">
        <v>9022</v>
      </c>
      <c r="B8733" t="s">
        <v>38431</v>
      </c>
      <c r="C8733" t="s">
        <v>38432</v>
      </c>
      <c r="D8733">
        <v>9</v>
      </c>
      <c r="E8733">
        <v>791</v>
      </c>
      <c r="F8733" t="s">
        <v>38433</v>
      </c>
      <c r="G8733" t="str">
        <f t="shared" si="272"/>
        <v>791Sirka Grey</v>
      </c>
      <c r="H8733">
        <f t="shared" si="273"/>
        <v>9022</v>
      </c>
    </row>
    <row r="8734" spans="1:8">
      <c r="A8734">
        <v>9023</v>
      </c>
      <c r="B8734" t="s">
        <v>38434</v>
      </c>
      <c r="C8734" t="s">
        <v>38435</v>
      </c>
      <c r="D8734">
        <v>7</v>
      </c>
      <c r="E8734">
        <v>62</v>
      </c>
      <c r="F8734" t="s">
        <v>38436</v>
      </c>
      <c r="G8734" t="str">
        <f t="shared" si="272"/>
        <v>62No Panel</v>
      </c>
      <c r="H8734">
        <f t="shared" si="273"/>
        <v>9023</v>
      </c>
    </row>
    <row r="8735" spans="1:8">
      <c r="A8735">
        <v>9024</v>
      </c>
      <c r="B8735" t="s">
        <v>287</v>
      </c>
      <c r="C8735" t="s">
        <v>38437</v>
      </c>
      <c r="D8735">
        <v>26</v>
      </c>
      <c r="E8735">
        <v>884</v>
      </c>
      <c r="F8735" t="s">
        <v>38438</v>
      </c>
      <c r="G8735" t="str">
        <f t="shared" si="272"/>
        <v>884Antique Copper</v>
      </c>
      <c r="H8735">
        <f t="shared" si="273"/>
        <v>9024</v>
      </c>
    </row>
    <row r="8736" spans="1:8">
      <c r="A8736">
        <v>9025</v>
      </c>
      <c r="B8736" t="s">
        <v>38439</v>
      </c>
      <c r="C8736" t="s">
        <v>38440</v>
      </c>
      <c r="D8736">
        <v>8</v>
      </c>
      <c r="E8736">
        <v>884</v>
      </c>
      <c r="F8736" t="s">
        <v>38441</v>
      </c>
      <c r="G8736" t="str">
        <f t="shared" si="272"/>
        <v>884Striped Black</v>
      </c>
      <c r="H8736">
        <f t="shared" si="273"/>
        <v>9025</v>
      </c>
    </row>
    <row r="8737" spans="1:8">
      <c r="A8737">
        <v>9026</v>
      </c>
      <c r="B8737" t="s">
        <v>38442</v>
      </c>
      <c r="C8737" t="s">
        <v>38443</v>
      </c>
      <c r="D8737">
        <v>9</v>
      </c>
      <c r="E8737">
        <v>884</v>
      </c>
      <c r="F8737" t="s">
        <v>38444</v>
      </c>
      <c r="G8737" t="str">
        <f t="shared" si="272"/>
        <v>884Striped Grey</v>
      </c>
      <c r="H8737">
        <f t="shared" si="273"/>
        <v>9026</v>
      </c>
    </row>
    <row r="8738" spans="1:8">
      <c r="A8738">
        <v>9027</v>
      </c>
      <c r="B8738" t="s">
        <v>38445</v>
      </c>
      <c r="C8738" t="s">
        <v>38446</v>
      </c>
      <c r="D8738">
        <v>23</v>
      </c>
      <c r="E8738">
        <v>490</v>
      </c>
      <c r="F8738" t="s">
        <v>38447</v>
      </c>
      <c r="G8738" t="str">
        <f t="shared" si="272"/>
        <v>490Antiqued Gold Leaf</v>
      </c>
      <c r="H8738">
        <f t="shared" si="273"/>
        <v>9027</v>
      </c>
    </row>
    <row r="8739" spans="1:8">
      <c r="A8739">
        <v>9028</v>
      </c>
      <c r="B8739" t="s">
        <v>239</v>
      </c>
      <c r="C8739" t="s">
        <v>38448</v>
      </c>
      <c r="D8739">
        <v>7</v>
      </c>
      <c r="E8739">
        <v>490</v>
      </c>
      <c r="F8739" t="s">
        <v>38449</v>
      </c>
      <c r="G8739" t="str">
        <f t="shared" si="272"/>
        <v>490Clear</v>
      </c>
      <c r="H8739">
        <f t="shared" si="273"/>
        <v>9028</v>
      </c>
    </row>
    <row r="8740" spans="1:8">
      <c r="A8740">
        <v>9029</v>
      </c>
      <c r="B8740" t="s">
        <v>420</v>
      </c>
      <c r="C8740" t="s">
        <v>38450</v>
      </c>
      <c r="D8740">
        <v>8</v>
      </c>
      <c r="E8740">
        <v>113</v>
      </c>
      <c r="F8740" t="s">
        <v>38451</v>
      </c>
      <c r="G8740" t="str">
        <f t="shared" si="272"/>
        <v>113Matte Black</v>
      </c>
      <c r="H8740">
        <f t="shared" si="273"/>
        <v>9029</v>
      </c>
    </row>
    <row r="8741" spans="1:8">
      <c r="A8741">
        <v>9030</v>
      </c>
      <c r="B8741" t="s">
        <v>2630</v>
      </c>
      <c r="C8741" t="s">
        <v>38452</v>
      </c>
      <c r="D8741">
        <v>11</v>
      </c>
      <c r="E8741">
        <v>884</v>
      </c>
      <c r="F8741" t="s">
        <v>38453</v>
      </c>
      <c r="G8741" t="str">
        <f t="shared" si="272"/>
        <v>884Beige Linen</v>
      </c>
      <c r="H8741">
        <f t="shared" si="273"/>
        <v>9030</v>
      </c>
    </row>
    <row r="8742" spans="1:8">
      <c r="A8742">
        <v>9031</v>
      </c>
      <c r="B8742" t="s">
        <v>1736</v>
      </c>
      <c r="C8742" t="s">
        <v>38454</v>
      </c>
      <c r="D8742">
        <v>10</v>
      </c>
      <c r="E8742">
        <v>884</v>
      </c>
      <c r="F8742" t="s">
        <v>38455</v>
      </c>
      <c r="G8742" t="str">
        <f t="shared" si="272"/>
        <v>884White Linen</v>
      </c>
      <c r="H8742">
        <f t="shared" si="273"/>
        <v>9031</v>
      </c>
    </row>
    <row r="8743" spans="1:8">
      <c r="A8743">
        <v>9032</v>
      </c>
      <c r="B8743" t="s">
        <v>37012</v>
      </c>
      <c r="C8743" t="s">
        <v>37013</v>
      </c>
      <c r="D8743">
        <v>16</v>
      </c>
      <c r="E8743">
        <v>880</v>
      </c>
      <c r="F8743" t="s">
        <v>37014</v>
      </c>
      <c r="G8743" t="str">
        <f t="shared" si="272"/>
        <v>880Aegean Blue</v>
      </c>
      <c r="H8743">
        <f t="shared" si="273"/>
        <v>9032</v>
      </c>
    </row>
    <row r="8744" spans="1:8">
      <c r="A8744">
        <v>9033</v>
      </c>
      <c r="B8744" t="s">
        <v>38456</v>
      </c>
      <c r="C8744" t="s">
        <v>38457</v>
      </c>
      <c r="D8744">
        <v>20</v>
      </c>
      <c r="E8744">
        <v>884</v>
      </c>
      <c r="F8744" t="s">
        <v>38458</v>
      </c>
      <c r="G8744" t="str">
        <f t="shared" si="272"/>
        <v>884Espresso Silk</v>
      </c>
      <c r="H8744">
        <f t="shared" si="273"/>
        <v>9033</v>
      </c>
    </row>
    <row r="8745" spans="1:8">
      <c r="A8745">
        <v>9034</v>
      </c>
      <c r="B8745" t="s">
        <v>1005</v>
      </c>
      <c r="C8745" t="s">
        <v>37015</v>
      </c>
      <c r="D8745">
        <v>25</v>
      </c>
      <c r="E8745">
        <v>880</v>
      </c>
      <c r="F8745" t="s">
        <v>37016</v>
      </c>
      <c r="G8745" t="str">
        <f t="shared" si="272"/>
        <v>880Burnished Bronze</v>
      </c>
      <c r="H8745">
        <f t="shared" si="273"/>
        <v>9034</v>
      </c>
    </row>
    <row r="8746" spans="1:8">
      <c r="A8746">
        <v>9035</v>
      </c>
      <c r="B8746" t="s">
        <v>379</v>
      </c>
      <c r="C8746" t="s">
        <v>37017</v>
      </c>
      <c r="D8746">
        <v>16</v>
      </c>
      <c r="E8746">
        <v>880</v>
      </c>
      <c r="F8746" t="s">
        <v>37018</v>
      </c>
      <c r="G8746" t="str">
        <f t="shared" si="272"/>
        <v>880Blue</v>
      </c>
      <c r="H8746">
        <f t="shared" si="273"/>
        <v>9035</v>
      </c>
    </row>
    <row r="8747" spans="1:8">
      <c r="A8747">
        <v>9036</v>
      </c>
      <c r="B8747" t="s">
        <v>21353</v>
      </c>
      <c r="C8747" t="s">
        <v>37019</v>
      </c>
      <c r="D8747">
        <v>9</v>
      </c>
      <c r="E8747">
        <v>880</v>
      </c>
      <c r="F8747" t="s">
        <v>37020</v>
      </c>
      <c r="G8747" t="str">
        <f t="shared" si="272"/>
        <v>880Dove Grey</v>
      </c>
      <c r="H8747">
        <f t="shared" si="273"/>
        <v>9036</v>
      </c>
    </row>
    <row r="8748" spans="1:8">
      <c r="A8748">
        <v>9037</v>
      </c>
      <c r="B8748" t="s">
        <v>13199</v>
      </c>
      <c r="C8748" t="s">
        <v>37021</v>
      </c>
      <c r="D8748">
        <v>24</v>
      </c>
      <c r="E8748">
        <v>880</v>
      </c>
      <c r="F8748" t="s">
        <v>37022</v>
      </c>
      <c r="G8748" t="str">
        <f t="shared" si="272"/>
        <v>880Galvanized</v>
      </c>
      <c r="H8748">
        <f t="shared" si="273"/>
        <v>9037</v>
      </c>
    </row>
    <row r="8749" spans="1:8">
      <c r="A8749">
        <v>9038</v>
      </c>
      <c r="B8749" t="s">
        <v>3208</v>
      </c>
      <c r="C8749" t="s">
        <v>37023</v>
      </c>
      <c r="D8749">
        <v>8</v>
      </c>
      <c r="E8749">
        <v>880</v>
      </c>
      <c r="F8749" t="s">
        <v>37024</v>
      </c>
      <c r="G8749" t="str">
        <f t="shared" si="272"/>
        <v>880Midnight Blue</v>
      </c>
      <c r="H8749">
        <f t="shared" si="273"/>
        <v>9038</v>
      </c>
    </row>
    <row r="8750" spans="1:8">
      <c r="A8750">
        <v>9039</v>
      </c>
      <c r="B8750" t="s">
        <v>426</v>
      </c>
      <c r="C8750" t="s">
        <v>37025</v>
      </c>
      <c r="D8750">
        <v>24</v>
      </c>
      <c r="E8750">
        <v>880</v>
      </c>
      <c r="F8750" t="s">
        <v>37026</v>
      </c>
      <c r="G8750" t="str">
        <f t="shared" si="272"/>
        <v>880Natural Aluminum</v>
      </c>
      <c r="H8750">
        <f t="shared" si="273"/>
        <v>9039</v>
      </c>
    </row>
    <row r="8751" spans="1:8">
      <c r="A8751">
        <v>9040</v>
      </c>
      <c r="B8751" t="s">
        <v>19082</v>
      </c>
      <c r="C8751" t="s">
        <v>37027</v>
      </c>
      <c r="D8751">
        <v>26</v>
      </c>
      <c r="E8751">
        <v>880</v>
      </c>
      <c r="F8751" t="s">
        <v>37028</v>
      </c>
      <c r="G8751" t="str">
        <f t="shared" si="272"/>
        <v>880Natural Copper</v>
      </c>
      <c r="H8751">
        <f t="shared" si="273"/>
        <v>9040</v>
      </c>
    </row>
    <row r="8752" spans="1:8">
      <c r="A8752">
        <v>9041</v>
      </c>
      <c r="B8752" t="s">
        <v>15927</v>
      </c>
      <c r="C8752" t="s">
        <v>37029</v>
      </c>
      <c r="D8752">
        <v>15</v>
      </c>
      <c r="E8752">
        <v>880</v>
      </c>
      <c r="F8752" t="s">
        <v>37030</v>
      </c>
      <c r="G8752" t="str">
        <f t="shared" si="272"/>
        <v>880Sage Green</v>
      </c>
      <c r="H8752">
        <f t="shared" si="273"/>
        <v>9041</v>
      </c>
    </row>
    <row r="8753" spans="1:8">
      <c r="A8753">
        <v>9042</v>
      </c>
      <c r="B8753" t="s">
        <v>18747</v>
      </c>
      <c r="C8753" t="s">
        <v>37031</v>
      </c>
      <c r="D8753">
        <v>10</v>
      </c>
      <c r="E8753">
        <v>880</v>
      </c>
      <c r="F8753" t="s">
        <v>37032</v>
      </c>
      <c r="G8753" t="str">
        <f t="shared" si="272"/>
        <v>880Semi Gloss White</v>
      </c>
      <c r="H8753">
        <f t="shared" si="273"/>
        <v>9042</v>
      </c>
    </row>
    <row r="8754" spans="1:8">
      <c r="A8754">
        <v>9043</v>
      </c>
      <c r="B8754" t="s">
        <v>1502</v>
      </c>
      <c r="C8754" t="s">
        <v>37033</v>
      </c>
      <c r="D8754">
        <v>11</v>
      </c>
      <c r="E8754">
        <v>880</v>
      </c>
      <c r="F8754" t="s">
        <v>37034</v>
      </c>
      <c r="G8754" t="str">
        <f t="shared" si="272"/>
        <v>880Sand</v>
      </c>
      <c r="H8754">
        <f t="shared" si="273"/>
        <v>9043</v>
      </c>
    </row>
    <row r="8755" spans="1:8">
      <c r="A8755">
        <v>9044</v>
      </c>
      <c r="B8755" t="s">
        <v>510</v>
      </c>
      <c r="C8755" t="s">
        <v>37035</v>
      </c>
      <c r="D8755">
        <v>24</v>
      </c>
      <c r="E8755">
        <v>880</v>
      </c>
      <c r="F8755" t="s">
        <v>37036</v>
      </c>
      <c r="G8755" t="str">
        <f t="shared" si="272"/>
        <v>880Satin Silver</v>
      </c>
      <c r="H8755">
        <f t="shared" si="273"/>
        <v>9044</v>
      </c>
    </row>
    <row r="8756" spans="1:8">
      <c r="A8756">
        <v>9045</v>
      </c>
      <c r="B8756" t="s">
        <v>639</v>
      </c>
      <c r="C8756" t="s">
        <v>37037</v>
      </c>
      <c r="D8756">
        <v>25</v>
      </c>
      <c r="E8756">
        <v>880</v>
      </c>
      <c r="F8756" t="s">
        <v>37038</v>
      </c>
      <c r="G8756" t="str">
        <f t="shared" si="272"/>
        <v>880Textured Bronze</v>
      </c>
      <c r="H8756">
        <f t="shared" si="273"/>
        <v>9045</v>
      </c>
    </row>
    <row r="8757" spans="1:8">
      <c r="A8757">
        <v>9046</v>
      </c>
      <c r="B8757" t="s">
        <v>37039</v>
      </c>
      <c r="C8757" t="s">
        <v>37040</v>
      </c>
      <c r="D8757">
        <v>9</v>
      </c>
      <c r="E8757">
        <v>880</v>
      </c>
      <c r="F8757" t="s">
        <v>37041</v>
      </c>
      <c r="G8757" t="str">
        <f t="shared" si="272"/>
        <v>880Textured Graphite</v>
      </c>
      <c r="H8757">
        <f t="shared" si="273"/>
        <v>9046</v>
      </c>
    </row>
    <row r="8758" spans="1:8">
      <c r="A8758">
        <v>9047</v>
      </c>
      <c r="B8758" t="s">
        <v>4600</v>
      </c>
      <c r="C8758" t="s">
        <v>38459</v>
      </c>
      <c r="D8758">
        <v>13</v>
      </c>
      <c r="E8758">
        <v>880</v>
      </c>
      <c r="F8758" t="s">
        <v>37043</v>
      </c>
      <c r="G8758" t="str">
        <f t="shared" si="272"/>
        <v>880Tangerine</v>
      </c>
      <c r="H8758">
        <f t="shared" si="273"/>
        <v>9047</v>
      </c>
    </row>
    <row r="8759" spans="1:8">
      <c r="A8759">
        <v>9048</v>
      </c>
      <c r="B8759" t="s">
        <v>37044</v>
      </c>
      <c r="C8759" t="s">
        <v>37045</v>
      </c>
      <c r="D8759">
        <v>15</v>
      </c>
      <c r="E8759">
        <v>880</v>
      </c>
      <c r="F8759" t="s">
        <v>37046</v>
      </c>
      <c r="G8759" t="str">
        <f t="shared" si="272"/>
        <v>880Tahitian Teal</v>
      </c>
      <c r="H8759">
        <f t="shared" si="273"/>
        <v>9048</v>
      </c>
    </row>
    <row r="8760" spans="1:8">
      <c r="A8760">
        <v>9049</v>
      </c>
      <c r="B8760" t="s">
        <v>397</v>
      </c>
      <c r="C8760" t="s">
        <v>38460</v>
      </c>
      <c r="D8760">
        <v>8</v>
      </c>
      <c r="E8760">
        <v>880</v>
      </c>
      <c r="F8760" t="s">
        <v>38461</v>
      </c>
      <c r="G8760" t="str">
        <f t="shared" si="272"/>
        <v>880Gloss Black</v>
      </c>
      <c r="H8760">
        <f t="shared" si="273"/>
        <v>9049</v>
      </c>
    </row>
    <row r="8761" spans="1:8">
      <c r="A8761">
        <v>9050</v>
      </c>
      <c r="B8761" t="s">
        <v>399</v>
      </c>
      <c r="C8761" t="s">
        <v>38462</v>
      </c>
      <c r="D8761">
        <v>10</v>
      </c>
      <c r="E8761">
        <v>880</v>
      </c>
      <c r="F8761" t="s">
        <v>38463</v>
      </c>
      <c r="G8761" t="str">
        <f t="shared" si="272"/>
        <v>880Gloss White</v>
      </c>
      <c r="H8761">
        <f t="shared" si="273"/>
        <v>9050</v>
      </c>
    </row>
    <row r="8762" spans="1:8">
      <c r="A8762">
        <v>9051</v>
      </c>
      <c r="B8762" t="s">
        <v>420</v>
      </c>
      <c r="C8762" t="s">
        <v>38464</v>
      </c>
      <c r="D8762">
        <v>8</v>
      </c>
      <c r="E8762">
        <v>880</v>
      </c>
      <c r="F8762" t="s">
        <v>38465</v>
      </c>
      <c r="G8762" t="str">
        <f t="shared" si="272"/>
        <v>880Matte Black</v>
      </c>
      <c r="H8762">
        <f t="shared" si="273"/>
        <v>9051</v>
      </c>
    </row>
    <row r="8763" spans="1:8">
      <c r="A8763">
        <v>9052</v>
      </c>
      <c r="B8763" t="s">
        <v>1428</v>
      </c>
      <c r="C8763" t="s">
        <v>38466</v>
      </c>
      <c r="D8763">
        <v>16</v>
      </c>
      <c r="E8763">
        <v>113</v>
      </c>
      <c r="F8763" t="s">
        <v>38467</v>
      </c>
      <c r="G8763" t="str">
        <f t="shared" si="272"/>
        <v>113Aquamarine</v>
      </c>
      <c r="H8763">
        <f t="shared" si="273"/>
        <v>9052</v>
      </c>
    </row>
    <row r="8764" spans="1:8">
      <c r="A8764">
        <v>9053</v>
      </c>
      <c r="B8764" t="s">
        <v>32096</v>
      </c>
      <c r="C8764" t="s">
        <v>37047</v>
      </c>
      <c r="D8764">
        <v>25</v>
      </c>
      <c r="E8764">
        <v>113</v>
      </c>
      <c r="F8764" t="s">
        <v>37048</v>
      </c>
      <c r="G8764" t="str">
        <f t="shared" si="272"/>
        <v>113Corten</v>
      </c>
      <c r="H8764">
        <f t="shared" si="273"/>
        <v>9053</v>
      </c>
    </row>
    <row r="8765" spans="1:8">
      <c r="A8765">
        <v>9054</v>
      </c>
      <c r="B8765" t="s">
        <v>38468</v>
      </c>
      <c r="C8765" t="s">
        <v>38469</v>
      </c>
      <c r="D8765">
        <v>8</v>
      </c>
      <c r="E8765">
        <v>810</v>
      </c>
      <c r="F8765" t="s">
        <v>38470</v>
      </c>
      <c r="G8765" t="str">
        <f t="shared" si="272"/>
        <v>810Black-Dyed Pine</v>
      </c>
      <c r="H8765">
        <f t="shared" si="273"/>
        <v>9054</v>
      </c>
    </row>
    <row r="8766" spans="1:8">
      <c r="A8766">
        <v>9055</v>
      </c>
      <c r="B8766" t="s">
        <v>38471</v>
      </c>
      <c r="C8766" t="s">
        <v>38472</v>
      </c>
      <c r="D8766">
        <v>21</v>
      </c>
      <c r="E8766">
        <v>810</v>
      </c>
      <c r="F8766" t="s">
        <v>38473</v>
      </c>
      <c r="G8766" t="str">
        <f t="shared" si="272"/>
        <v>810Natural Pine</v>
      </c>
      <c r="H8766">
        <f t="shared" si="273"/>
        <v>9055</v>
      </c>
    </row>
    <row r="8767" spans="1:8">
      <c r="A8767">
        <v>9056</v>
      </c>
      <c r="B8767" t="s">
        <v>38474</v>
      </c>
      <c r="C8767" t="s">
        <v>38475</v>
      </c>
      <c r="D8767">
        <v>21</v>
      </c>
      <c r="E8767">
        <v>810</v>
      </c>
      <c r="F8767" t="s">
        <v>38476</v>
      </c>
      <c r="G8767" t="str">
        <f t="shared" si="272"/>
        <v>810Whitewashed Pine</v>
      </c>
      <c r="H8767">
        <f t="shared" si="273"/>
        <v>9056</v>
      </c>
    </row>
    <row r="8768" spans="1:8">
      <c r="A8768">
        <v>9057</v>
      </c>
      <c r="B8768" t="s">
        <v>38477</v>
      </c>
      <c r="C8768" t="s">
        <v>38478</v>
      </c>
      <c r="D8768">
        <v>8</v>
      </c>
      <c r="E8768">
        <v>884</v>
      </c>
      <c r="F8768" t="s">
        <v>38479</v>
      </c>
      <c r="G8768" t="str">
        <f t="shared" si="272"/>
        <v>884Black Silk / Espresso Silk</v>
      </c>
      <c r="H8768">
        <f t="shared" si="273"/>
        <v>9057</v>
      </c>
    </row>
    <row r="8769" spans="1:8">
      <c r="A8769">
        <v>9058</v>
      </c>
      <c r="B8769" t="s">
        <v>38480</v>
      </c>
      <c r="C8769" t="s">
        <v>38481</v>
      </c>
      <c r="D8769">
        <v>8</v>
      </c>
      <c r="E8769">
        <v>884</v>
      </c>
      <c r="F8769" t="s">
        <v>38482</v>
      </c>
      <c r="G8769" t="str">
        <f t="shared" si="272"/>
        <v>884Black Silk / Ivory Silk</v>
      </c>
      <c r="H8769">
        <f t="shared" si="273"/>
        <v>9058</v>
      </c>
    </row>
    <row r="8770" spans="1:8">
      <c r="A8770">
        <v>9059</v>
      </c>
      <c r="B8770" t="s">
        <v>38483</v>
      </c>
      <c r="C8770" t="s">
        <v>38484</v>
      </c>
      <c r="D8770">
        <v>20</v>
      </c>
      <c r="E8770">
        <v>884</v>
      </c>
      <c r="F8770" t="s">
        <v>38485</v>
      </c>
      <c r="G8770" t="str">
        <f t="shared" si="272"/>
        <v>884Espresso Silk / Black Silk</v>
      </c>
      <c r="H8770">
        <f t="shared" si="273"/>
        <v>9059</v>
      </c>
    </row>
    <row r="8771" spans="1:8">
      <c r="A8771">
        <v>9060</v>
      </c>
      <c r="B8771" t="s">
        <v>38486</v>
      </c>
      <c r="C8771" t="s">
        <v>38487</v>
      </c>
      <c r="D8771">
        <v>20</v>
      </c>
      <c r="E8771">
        <v>884</v>
      </c>
      <c r="F8771" t="s">
        <v>38488</v>
      </c>
      <c r="G8771" t="str">
        <f t="shared" ref="G8771:G8834" si="274">CONCATENATE(E8771,B8771)</f>
        <v>884Espresso Silk / Ivory Silk</v>
      </c>
      <c r="H8771">
        <f t="shared" ref="H8771:H8834" si="275">A8771</f>
        <v>9060</v>
      </c>
    </row>
    <row r="8772" spans="1:8">
      <c r="A8772">
        <v>9061</v>
      </c>
      <c r="B8772" t="s">
        <v>38489</v>
      </c>
      <c r="C8772" t="s">
        <v>38490</v>
      </c>
      <c r="D8772">
        <v>11</v>
      </c>
      <c r="E8772">
        <v>884</v>
      </c>
      <c r="F8772" t="s">
        <v>38491</v>
      </c>
      <c r="G8772" t="str">
        <f t="shared" si="274"/>
        <v>884Ivory Silk / Black Silk</v>
      </c>
      <c r="H8772">
        <f t="shared" si="275"/>
        <v>9061</v>
      </c>
    </row>
    <row r="8773" spans="1:8">
      <c r="A8773">
        <v>9062</v>
      </c>
      <c r="B8773" t="s">
        <v>38492</v>
      </c>
      <c r="C8773" t="s">
        <v>38493</v>
      </c>
      <c r="D8773">
        <v>11</v>
      </c>
      <c r="E8773">
        <v>884</v>
      </c>
      <c r="F8773" t="s">
        <v>38494</v>
      </c>
      <c r="G8773" t="str">
        <f t="shared" si="274"/>
        <v>884Ivory Silk / Espresso Silk</v>
      </c>
      <c r="H8773">
        <f t="shared" si="275"/>
        <v>9062</v>
      </c>
    </row>
    <row r="8774" spans="1:8">
      <c r="A8774">
        <v>9063</v>
      </c>
      <c r="B8774" t="s">
        <v>34286</v>
      </c>
      <c r="C8774" t="s">
        <v>38495</v>
      </c>
      <c r="D8774">
        <v>7</v>
      </c>
      <c r="E8774">
        <v>205</v>
      </c>
      <c r="F8774" t="s">
        <v>38496</v>
      </c>
      <c r="G8774" t="str">
        <f t="shared" si="274"/>
        <v>205Clear Cylinder</v>
      </c>
      <c r="H8774">
        <f t="shared" si="275"/>
        <v>9063</v>
      </c>
    </row>
    <row r="8775" spans="1:8">
      <c r="A8775">
        <v>9064</v>
      </c>
      <c r="B8775" t="s">
        <v>4072</v>
      </c>
      <c r="C8775" t="s">
        <v>38497</v>
      </c>
      <c r="D8775">
        <v>7</v>
      </c>
      <c r="E8775">
        <v>205</v>
      </c>
      <c r="F8775" t="s">
        <v>38498</v>
      </c>
      <c r="G8775" t="str">
        <f t="shared" si="274"/>
        <v>205Clear Lens</v>
      </c>
      <c r="H8775">
        <f t="shared" si="275"/>
        <v>9064</v>
      </c>
    </row>
    <row r="8776" spans="1:8">
      <c r="A8776">
        <v>9065</v>
      </c>
      <c r="B8776" t="s">
        <v>6469</v>
      </c>
      <c r="C8776" t="s">
        <v>37067</v>
      </c>
      <c r="D8776">
        <v>18</v>
      </c>
      <c r="E8776">
        <v>113</v>
      </c>
      <c r="F8776" t="s">
        <v>38499</v>
      </c>
      <c r="G8776" t="str">
        <f t="shared" si="274"/>
        <v>113Rose Gold</v>
      </c>
      <c r="H8776">
        <f t="shared" si="275"/>
        <v>9065</v>
      </c>
    </row>
    <row r="8777" spans="1:8">
      <c r="A8777">
        <v>9066</v>
      </c>
      <c r="B8777" t="s">
        <v>38500</v>
      </c>
      <c r="C8777" t="s">
        <v>38501</v>
      </c>
      <c r="D8777">
        <v>11</v>
      </c>
      <c r="E8777">
        <v>113</v>
      </c>
      <c r="F8777" t="s">
        <v>38502</v>
      </c>
      <c r="G8777" t="str">
        <f t="shared" si="274"/>
        <v>113Moire</v>
      </c>
      <c r="H8777">
        <f t="shared" si="275"/>
        <v>9066</v>
      </c>
    </row>
    <row r="8778" spans="1:8">
      <c r="A8778">
        <v>9067</v>
      </c>
      <c r="B8778" t="s">
        <v>38503</v>
      </c>
      <c r="C8778" t="s">
        <v>38504</v>
      </c>
      <c r="D8778">
        <v>8</v>
      </c>
      <c r="E8778">
        <v>884</v>
      </c>
      <c r="F8778" t="s">
        <v>38505</v>
      </c>
      <c r="G8778" t="str">
        <f t="shared" si="274"/>
        <v>884Black Corduroy</v>
      </c>
      <c r="H8778">
        <f t="shared" si="275"/>
        <v>9067</v>
      </c>
    </row>
    <row r="8779" spans="1:8">
      <c r="A8779">
        <v>9068</v>
      </c>
      <c r="B8779" t="s">
        <v>38506</v>
      </c>
      <c r="C8779" t="s">
        <v>38507</v>
      </c>
      <c r="D8779">
        <v>10</v>
      </c>
      <c r="E8779">
        <v>884</v>
      </c>
      <c r="F8779" t="s">
        <v>38508</v>
      </c>
      <c r="G8779" t="str">
        <f t="shared" si="274"/>
        <v>884White Silk / Gold</v>
      </c>
      <c r="H8779">
        <f t="shared" si="275"/>
        <v>9068</v>
      </c>
    </row>
    <row r="8780" spans="1:8">
      <c r="A8780">
        <v>9069</v>
      </c>
      <c r="B8780" t="s">
        <v>38509</v>
      </c>
      <c r="C8780" t="s">
        <v>38510</v>
      </c>
      <c r="D8780">
        <v>10</v>
      </c>
      <c r="E8780">
        <v>884</v>
      </c>
      <c r="F8780" t="s">
        <v>38511</v>
      </c>
      <c r="G8780" t="str">
        <f t="shared" si="274"/>
        <v>884White Silk / Silver</v>
      </c>
      <c r="H8780">
        <f t="shared" si="275"/>
        <v>9069</v>
      </c>
    </row>
    <row r="8781" spans="1:8">
      <c r="A8781">
        <v>9070</v>
      </c>
      <c r="B8781" t="s">
        <v>38512</v>
      </c>
      <c r="C8781" t="s">
        <v>38513</v>
      </c>
      <c r="D8781">
        <v>10</v>
      </c>
      <c r="E8781">
        <v>884</v>
      </c>
      <c r="F8781" t="s">
        <v>38514</v>
      </c>
      <c r="G8781" t="str">
        <f t="shared" si="274"/>
        <v>884White Linen / Gold</v>
      </c>
      <c r="H8781">
        <f t="shared" si="275"/>
        <v>9070</v>
      </c>
    </row>
    <row r="8782" spans="1:8">
      <c r="A8782">
        <v>9071</v>
      </c>
      <c r="B8782" t="s">
        <v>38515</v>
      </c>
      <c r="C8782" t="s">
        <v>38516</v>
      </c>
      <c r="D8782">
        <v>10</v>
      </c>
      <c r="E8782">
        <v>884</v>
      </c>
      <c r="F8782" t="s">
        <v>38517</v>
      </c>
      <c r="G8782" t="str">
        <f t="shared" si="274"/>
        <v>884White Linen / Silver</v>
      </c>
      <c r="H8782">
        <f t="shared" si="275"/>
        <v>9071</v>
      </c>
    </row>
    <row r="8783" spans="1:8">
      <c r="A8783">
        <v>9072</v>
      </c>
      <c r="B8783" t="s">
        <v>38518</v>
      </c>
      <c r="C8783" t="s">
        <v>38519</v>
      </c>
      <c r="D8783">
        <v>8</v>
      </c>
      <c r="E8783">
        <v>884</v>
      </c>
      <c r="F8783" t="s">
        <v>38520</v>
      </c>
      <c r="G8783" t="str">
        <f t="shared" si="274"/>
        <v>884Black Linen / Gold</v>
      </c>
      <c r="H8783">
        <f t="shared" si="275"/>
        <v>9072</v>
      </c>
    </row>
    <row r="8784" spans="1:8">
      <c r="A8784">
        <v>9073</v>
      </c>
      <c r="B8784" t="s">
        <v>38521</v>
      </c>
      <c r="C8784" t="s">
        <v>38522</v>
      </c>
      <c r="D8784">
        <v>8</v>
      </c>
      <c r="E8784">
        <v>884</v>
      </c>
      <c r="F8784" t="s">
        <v>38523</v>
      </c>
      <c r="G8784" t="str">
        <f t="shared" si="274"/>
        <v>884Black Linen / Silver</v>
      </c>
      <c r="H8784">
        <f t="shared" si="275"/>
        <v>9073</v>
      </c>
    </row>
    <row r="8785" spans="1:8">
      <c r="A8785">
        <v>9074</v>
      </c>
      <c r="B8785" t="s">
        <v>7129</v>
      </c>
      <c r="C8785" t="s">
        <v>38524</v>
      </c>
      <c r="D8785">
        <v>7</v>
      </c>
      <c r="E8785">
        <v>802</v>
      </c>
      <c r="F8785" t="s">
        <v>5853</v>
      </c>
      <c r="G8785" t="str">
        <f t="shared" si="274"/>
        <v>802Clear Bubble</v>
      </c>
      <c r="H8785">
        <f t="shared" si="275"/>
        <v>9074</v>
      </c>
    </row>
    <row r="8786" spans="1:8">
      <c r="A8786">
        <v>9075</v>
      </c>
      <c r="B8786" t="s">
        <v>3816</v>
      </c>
      <c r="C8786" t="s">
        <v>3816</v>
      </c>
      <c r="D8786">
        <v>10</v>
      </c>
      <c r="E8786">
        <v>802</v>
      </c>
      <c r="F8786" t="s">
        <v>66596</v>
      </c>
      <c r="G8786" t="str">
        <f t="shared" si="274"/>
        <v>802Opal Etched</v>
      </c>
      <c r="H8786">
        <f t="shared" si="275"/>
        <v>9075</v>
      </c>
    </row>
    <row r="8787" spans="1:8">
      <c r="A8787">
        <v>9076</v>
      </c>
      <c r="B8787" t="s">
        <v>38525</v>
      </c>
      <c r="C8787" t="s">
        <v>38526</v>
      </c>
      <c r="D8787">
        <v>7</v>
      </c>
      <c r="E8787">
        <v>802</v>
      </c>
      <c r="F8787" t="s">
        <v>5853</v>
      </c>
      <c r="G8787" t="str">
        <f t="shared" si="274"/>
        <v>802Clear Beaded</v>
      </c>
      <c r="H8787">
        <f t="shared" si="275"/>
        <v>9076</v>
      </c>
    </row>
    <row r="8788" spans="1:8">
      <c r="A8788">
        <v>9077</v>
      </c>
      <c r="B8788" t="s">
        <v>38527</v>
      </c>
      <c r="C8788" t="s">
        <v>38528</v>
      </c>
      <c r="D8788">
        <v>7</v>
      </c>
      <c r="E8788">
        <v>802</v>
      </c>
      <c r="F8788" t="s">
        <v>5853</v>
      </c>
      <c r="G8788" t="str">
        <f t="shared" si="274"/>
        <v>802Clear Cracked</v>
      </c>
      <c r="H8788">
        <f t="shared" si="275"/>
        <v>9077</v>
      </c>
    </row>
    <row r="8789" spans="1:8">
      <c r="A8789">
        <v>9078</v>
      </c>
      <c r="B8789" t="s">
        <v>12083</v>
      </c>
      <c r="C8789" t="s">
        <v>28617</v>
      </c>
      <c r="D8789">
        <v>9</v>
      </c>
      <c r="E8789">
        <v>802</v>
      </c>
      <c r="F8789" t="s">
        <v>5853</v>
      </c>
      <c r="G8789" t="str">
        <f t="shared" si="274"/>
        <v>802Smoked</v>
      </c>
      <c r="H8789">
        <f t="shared" si="275"/>
        <v>9078</v>
      </c>
    </row>
    <row r="8790" spans="1:8">
      <c r="A8790">
        <v>9079</v>
      </c>
      <c r="B8790" t="s">
        <v>38282</v>
      </c>
      <c r="C8790" t="s">
        <v>38529</v>
      </c>
      <c r="D8790">
        <v>42</v>
      </c>
      <c r="E8790">
        <v>802</v>
      </c>
      <c r="F8790" t="s">
        <v>5853</v>
      </c>
      <c r="G8790" t="str">
        <f t="shared" si="274"/>
        <v>802Natural Rattan</v>
      </c>
      <c r="H8790">
        <f t="shared" si="275"/>
        <v>9079</v>
      </c>
    </row>
    <row r="8791" spans="1:8">
      <c r="A8791">
        <v>9080</v>
      </c>
      <c r="B8791" t="s">
        <v>37150</v>
      </c>
      <c r="C8791" t="s">
        <v>37151</v>
      </c>
      <c r="D8791">
        <v>42</v>
      </c>
      <c r="E8791">
        <v>113</v>
      </c>
      <c r="F8791" t="s">
        <v>37152</v>
      </c>
      <c r="G8791" t="str">
        <f t="shared" si="274"/>
        <v>113Gutted Beech</v>
      </c>
      <c r="H8791">
        <f t="shared" si="275"/>
        <v>9080</v>
      </c>
    </row>
    <row r="8792" spans="1:8">
      <c r="A8792">
        <v>9081</v>
      </c>
      <c r="B8792" t="s">
        <v>873</v>
      </c>
      <c r="C8792" t="s">
        <v>37148</v>
      </c>
      <c r="D8792">
        <v>22</v>
      </c>
      <c r="E8792">
        <v>113</v>
      </c>
      <c r="F8792" t="s">
        <v>37149</v>
      </c>
      <c r="G8792" t="str">
        <f t="shared" si="274"/>
        <v>113Rosewood</v>
      </c>
      <c r="H8792">
        <f t="shared" si="275"/>
        <v>9081</v>
      </c>
    </row>
    <row r="8793" spans="1:8">
      <c r="A8793">
        <v>9082</v>
      </c>
      <c r="B8793" t="s">
        <v>6759</v>
      </c>
      <c r="C8793" t="s">
        <v>38530</v>
      </c>
      <c r="D8793">
        <v>22</v>
      </c>
      <c r="E8793">
        <v>822</v>
      </c>
      <c r="F8793" t="s">
        <v>38531</v>
      </c>
      <c r="G8793" t="str">
        <f t="shared" si="274"/>
        <v>822Walnut Veneer</v>
      </c>
      <c r="H8793">
        <f t="shared" si="275"/>
        <v>9082</v>
      </c>
    </row>
    <row r="8794" spans="1:8">
      <c r="A8794">
        <v>9083</v>
      </c>
      <c r="B8794" t="s">
        <v>46572</v>
      </c>
      <c r="C8794" t="s">
        <v>38532</v>
      </c>
      <c r="D8794">
        <v>22</v>
      </c>
      <c r="E8794">
        <v>804</v>
      </c>
      <c r="F8794" t="s">
        <v>38533</v>
      </c>
      <c r="G8794" t="str">
        <f t="shared" si="274"/>
        <v>804Ebony Linen</v>
      </c>
      <c r="H8794">
        <f t="shared" si="275"/>
        <v>9083</v>
      </c>
    </row>
    <row r="8795" spans="1:8">
      <c r="A8795">
        <v>9084</v>
      </c>
      <c r="B8795" t="s">
        <v>38534</v>
      </c>
      <c r="C8795" t="s">
        <v>38535</v>
      </c>
      <c r="D8795">
        <v>10</v>
      </c>
      <c r="E8795">
        <v>884</v>
      </c>
      <c r="F8795" t="s">
        <v>38536</v>
      </c>
      <c r="G8795" t="str">
        <f t="shared" si="274"/>
        <v>884White Sheer Organza</v>
      </c>
      <c r="H8795">
        <f t="shared" si="275"/>
        <v>9084</v>
      </c>
    </row>
    <row r="8796" spans="1:8">
      <c r="A8796">
        <v>9085</v>
      </c>
      <c r="B8796" t="s">
        <v>38537</v>
      </c>
      <c r="C8796" t="s">
        <v>38538</v>
      </c>
      <c r="D8796">
        <v>10</v>
      </c>
      <c r="E8796">
        <v>884</v>
      </c>
      <c r="F8796" t="s">
        <v>38539</v>
      </c>
      <c r="G8796" t="str">
        <f t="shared" si="274"/>
        <v>884White Silk / Black</v>
      </c>
      <c r="H8796">
        <f t="shared" si="275"/>
        <v>9085</v>
      </c>
    </row>
    <row r="8797" spans="1:8">
      <c r="A8797">
        <v>9086</v>
      </c>
      <c r="B8797" t="s">
        <v>38540</v>
      </c>
      <c r="C8797" t="s">
        <v>38541</v>
      </c>
      <c r="D8797">
        <v>10</v>
      </c>
      <c r="E8797">
        <v>884</v>
      </c>
      <c r="F8797" t="s">
        <v>38542</v>
      </c>
      <c r="G8797" t="str">
        <f t="shared" si="274"/>
        <v>884White Silk / Grey</v>
      </c>
      <c r="H8797">
        <f t="shared" si="275"/>
        <v>9086</v>
      </c>
    </row>
    <row r="8798" spans="1:8">
      <c r="A8798">
        <v>9087</v>
      </c>
      <c r="B8798" t="s">
        <v>38543</v>
      </c>
      <c r="C8798" t="s">
        <v>38544</v>
      </c>
      <c r="D8798">
        <v>9</v>
      </c>
      <c r="E8798">
        <v>884</v>
      </c>
      <c r="F8798" t="s">
        <v>38545</v>
      </c>
      <c r="G8798" t="str">
        <f t="shared" si="274"/>
        <v>884Manhattan Charcoal / Black</v>
      </c>
      <c r="H8798">
        <f t="shared" si="275"/>
        <v>9087</v>
      </c>
    </row>
    <row r="8799" spans="1:8">
      <c r="A8799">
        <v>9088</v>
      </c>
      <c r="B8799" t="s">
        <v>38546</v>
      </c>
      <c r="C8799" t="s">
        <v>38547</v>
      </c>
      <c r="D8799">
        <v>9</v>
      </c>
      <c r="E8799">
        <v>884</v>
      </c>
      <c r="F8799" t="s">
        <v>38548</v>
      </c>
      <c r="G8799" t="str">
        <f t="shared" si="274"/>
        <v>884Manhattan Charcoal / Grey</v>
      </c>
      <c r="H8799">
        <f t="shared" si="275"/>
        <v>9088</v>
      </c>
    </row>
    <row r="8800" spans="1:8">
      <c r="A8800">
        <v>9089</v>
      </c>
      <c r="B8800" t="s">
        <v>38549</v>
      </c>
      <c r="C8800" t="s">
        <v>38550</v>
      </c>
      <c r="D8800">
        <v>9</v>
      </c>
      <c r="E8800">
        <v>884</v>
      </c>
      <c r="F8800" t="s">
        <v>38551</v>
      </c>
      <c r="G8800" t="str">
        <f t="shared" si="274"/>
        <v>884Manhattan Charcoal / Gold</v>
      </c>
      <c r="H8800">
        <f t="shared" si="275"/>
        <v>9089</v>
      </c>
    </row>
    <row r="8801" spans="1:8">
      <c r="A8801">
        <v>9090</v>
      </c>
      <c r="B8801" t="s">
        <v>38552</v>
      </c>
      <c r="C8801" t="s">
        <v>38553</v>
      </c>
      <c r="D8801">
        <v>8</v>
      </c>
      <c r="E8801">
        <v>884</v>
      </c>
      <c r="F8801" t="s">
        <v>38554</v>
      </c>
      <c r="G8801" t="str">
        <f t="shared" si="274"/>
        <v>884Black Silk / Grey</v>
      </c>
      <c r="H8801">
        <f t="shared" si="275"/>
        <v>9090</v>
      </c>
    </row>
    <row r="8802" spans="1:8">
      <c r="A8802">
        <v>9091</v>
      </c>
      <c r="B8802" t="s">
        <v>38555</v>
      </c>
      <c r="C8802" t="s">
        <v>38556</v>
      </c>
      <c r="D8802">
        <v>11</v>
      </c>
      <c r="E8802">
        <v>884</v>
      </c>
      <c r="F8802" t="s">
        <v>38557</v>
      </c>
      <c r="G8802" t="str">
        <f t="shared" si="274"/>
        <v>884Ivory Silk / Black</v>
      </c>
      <c r="H8802">
        <f t="shared" si="275"/>
        <v>9091</v>
      </c>
    </row>
    <row r="8803" spans="1:8">
      <c r="A8803">
        <v>9092</v>
      </c>
      <c r="B8803" t="s">
        <v>38558</v>
      </c>
      <c r="C8803" t="s">
        <v>38559</v>
      </c>
      <c r="D8803">
        <v>11</v>
      </c>
      <c r="E8803">
        <v>884</v>
      </c>
      <c r="F8803" t="s">
        <v>38560</v>
      </c>
      <c r="G8803" t="str">
        <f t="shared" si="274"/>
        <v>884Ivory Silk / Gold</v>
      </c>
      <c r="H8803">
        <f t="shared" si="275"/>
        <v>9092</v>
      </c>
    </row>
    <row r="8804" spans="1:8">
      <c r="A8804">
        <v>9093</v>
      </c>
      <c r="B8804" t="s">
        <v>38561</v>
      </c>
      <c r="C8804" t="s">
        <v>38562</v>
      </c>
      <c r="D8804">
        <v>11</v>
      </c>
      <c r="E8804">
        <v>884</v>
      </c>
      <c r="F8804" t="s">
        <v>38563</v>
      </c>
      <c r="G8804" t="str">
        <f t="shared" si="274"/>
        <v>884Ivory Silk / Grey</v>
      </c>
      <c r="H8804">
        <f t="shared" si="275"/>
        <v>9093</v>
      </c>
    </row>
    <row r="8805" spans="1:8">
      <c r="A8805">
        <v>9094</v>
      </c>
      <c r="B8805" t="s">
        <v>38564</v>
      </c>
      <c r="C8805" t="s">
        <v>38565</v>
      </c>
      <c r="D8805">
        <v>8</v>
      </c>
      <c r="E8805">
        <v>884</v>
      </c>
      <c r="F8805" t="s">
        <v>38566</v>
      </c>
      <c r="G8805" t="str">
        <f t="shared" si="274"/>
        <v>884Black Silk / Gold</v>
      </c>
      <c r="H8805">
        <f t="shared" si="275"/>
        <v>9094</v>
      </c>
    </row>
    <row r="8806" spans="1:8">
      <c r="A8806">
        <v>9095</v>
      </c>
      <c r="B8806" t="s">
        <v>38567</v>
      </c>
      <c r="C8806" t="s">
        <v>38568</v>
      </c>
      <c r="D8806">
        <v>42</v>
      </c>
      <c r="E8806">
        <v>884</v>
      </c>
      <c r="F8806" t="s">
        <v>38569</v>
      </c>
      <c r="G8806" t="str">
        <f t="shared" si="274"/>
        <v>884Natural Raw Silk</v>
      </c>
      <c r="H8806">
        <f t="shared" si="275"/>
        <v>9095</v>
      </c>
    </row>
    <row r="8807" spans="1:8">
      <c r="A8807">
        <v>9096</v>
      </c>
      <c r="B8807" t="s">
        <v>38570</v>
      </c>
      <c r="C8807" t="s">
        <v>38571</v>
      </c>
      <c r="D8807">
        <v>9</v>
      </c>
      <c r="E8807">
        <v>343</v>
      </c>
      <c r="F8807" t="s">
        <v>38572</v>
      </c>
      <c r="G8807" t="str">
        <f t="shared" si="274"/>
        <v>343Fatigue</v>
      </c>
      <c r="H8807">
        <f t="shared" si="275"/>
        <v>9096</v>
      </c>
    </row>
    <row r="8808" spans="1:8">
      <c r="A8808">
        <v>9097</v>
      </c>
      <c r="B8808" t="s">
        <v>6342</v>
      </c>
      <c r="C8808" t="s">
        <v>38573</v>
      </c>
      <c r="D8808">
        <v>13</v>
      </c>
      <c r="E8808">
        <v>822</v>
      </c>
      <c r="F8808" t="s">
        <v>38574</v>
      </c>
      <c r="G8808" t="str">
        <f t="shared" si="274"/>
        <v>822Orange Silk</v>
      </c>
      <c r="H8808">
        <f t="shared" si="275"/>
        <v>9097</v>
      </c>
    </row>
    <row r="8809" spans="1:8">
      <c r="A8809">
        <v>9098</v>
      </c>
      <c r="B8809" t="s">
        <v>32792</v>
      </c>
      <c r="C8809" t="s">
        <v>38575</v>
      </c>
      <c r="D8809">
        <v>21</v>
      </c>
      <c r="E8809">
        <v>822</v>
      </c>
      <c r="F8809" t="s">
        <v>38576</v>
      </c>
      <c r="G8809" t="str">
        <f t="shared" si="274"/>
        <v>822Natural Veneer</v>
      </c>
      <c r="H8809">
        <f t="shared" si="275"/>
        <v>9098</v>
      </c>
    </row>
    <row r="8810" spans="1:8">
      <c r="A8810">
        <v>9099</v>
      </c>
      <c r="B8810" t="s">
        <v>38577</v>
      </c>
      <c r="C8810" t="s">
        <v>38530</v>
      </c>
      <c r="D8810">
        <v>22</v>
      </c>
      <c r="E8810">
        <v>822</v>
      </c>
      <c r="F8810" t="s">
        <v>38578</v>
      </c>
      <c r="G8810" t="str">
        <f t="shared" si="274"/>
        <v>822Walnut Stained Veneer</v>
      </c>
      <c r="H8810">
        <f t="shared" si="275"/>
        <v>9099</v>
      </c>
    </row>
    <row r="8811" spans="1:8">
      <c r="A8811">
        <v>9100</v>
      </c>
      <c r="B8811" t="s">
        <v>6351</v>
      </c>
      <c r="C8811" t="s">
        <v>38579</v>
      </c>
      <c r="D8811">
        <v>10</v>
      </c>
      <c r="E8811">
        <v>822</v>
      </c>
      <c r="F8811" t="s">
        <v>38580</v>
      </c>
      <c r="G8811" t="str">
        <f t="shared" si="274"/>
        <v>822White Silk</v>
      </c>
      <c r="H8811">
        <f t="shared" si="275"/>
        <v>9100</v>
      </c>
    </row>
    <row r="8812" spans="1:8">
      <c r="A8812">
        <v>9101</v>
      </c>
      <c r="B8812" t="s">
        <v>46573</v>
      </c>
      <c r="C8812" t="s">
        <v>38581</v>
      </c>
      <c r="D8812">
        <v>42</v>
      </c>
      <c r="E8812">
        <v>822</v>
      </c>
      <c r="F8812" t="s">
        <v>38582</v>
      </c>
      <c r="G8812" t="str">
        <f t="shared" si="274"/>
        <v>822Cork Veneer</v>
      </c>
      <c r="H8812">
        <f t="shared" si="275"/>
        <v>9101</v>
      </c>
    </row>
    <row r="8813" spans="1:8">
      <c r="A8813">
        <v>9102</v>
      </c>
      <c r="B8813" t="s">
        <v>38583</v>
      </c>
      <c r="C8813" t="s">
        <v>36309</v>
      </c>
      <c r="D8813">
        <v>8</v>
      </c>
      <c r="E8813">
        <v>884</v>
      </c>
      <c r="F8813" t="s">
        <v>38584</v>
      </c>
      <c r="G8813" t="str">
        <f t="shared" si="274"/>
        <v>884Gold Silk / Black Silk</v>
      </c>
      <c r="H8813">
        <f t="shared" si="275"/>
        <v>9102</v>
      </c>
    </row>
    <row r="8814" spans="1:8">
      <c r="A8814">
        <v>9103</v>
      </c>
      <c r="B8814" t="s">
        <v>38585</v>
      </c>
      <c r="C8814" t="s">
        <v>38586</v>
      </c>
      <c r="D8814">
        <v>11</v>
      </c>
      <c r="E8814">
        <v>884</v>
      </c>
      <c r="F8814" t="s">
        <v>38587</v>
      </c>
      <c r="G8814" t="str">
        <f t="shared" si="274"/>
        <v>884Gold Silk / Ivory Silk</v>
      </c>
      <c r="H8814">
        <f t="shared" si="275"/>
        <v>9103</v>
      </c>
    </row>
    <row r="8815" spans="1:8">
      <c r="A8815">
        <v>9104</v>
      </c>
      <c r="B8815" t="s">
        <v>38588</v>
      </c>
      <c r="C8815" t="s">
        <v>38589</v>
      </c>
      <c r="D8815">
        <v>16</v>
      </c>
      <c r="E8815">
        <v>836</v>
      </c>
      <c r="F8815" t="s">
        <v>38590</v>
      </c>
      <c r="G8815" t="str">
        <f t="shared" si="274"/>
        <v>836Clara 148</v>
      </c>
      <c r="H8815">
        <f t="shared" si="275"/>
        <v>9104</v>
      </c>
    </row>
    <row r="8816" spans="1:8">
      <c r="A8816">
        <v>9105</v>
      </c>
      <c r="B8816" t="s">
        <v>38591</v>
      </c>
      <c r="C8816" t="s">
        <v>38592</v>
      </c>
      <c r="D8816">
        <v>15</v>
      </c>
      <c r="E8816">
        <v>836</v>
      </c>
      <c r="F8816" t="s">
        <v>38593</v>
      </c>
      <c r="G8816" t="str">
        <f t="shared" si="274"/>
        <v>836Clara 244</v>
      </c>
      <c r="H8816">
        <f t="shared" si="275"/>
        <v>9105</v>
      </c>
    </row>
    <row r="8817" spans="1:8">
      <c r="A8817">
        <v>9109</v>
      </c>
      <c r="B8817" t="s">
        <v>38594</v>
      </c>
      <c r="C8817" t="s">
        <v>38595</v>
      </c>
      <c r="D8817">
        <v>17</v>
      </c>
      <c r="E8817">
        <v>836</v>
      </c>
      <c r="F8817" t="s">
        <v>38596</v>
      </c>
      <c r="G8817" t="str">
        <f t="shared" si="274"/>
        <v>836Prune Fabric</v>
      </c>
      <c r="H8817">
        <f t="shared" si="275"/>
        <v>9109</v>
      </c>
    </row>
    <row r="8818" spans="1:8">
      <c r="A8818">
        <v>9111</v>
      </c>
      <c r="B8818" t="s">
        <v>38597</v>
      </c>
      <c r="C8818" t="s">
        <v>38598</v>
      </c>
      <c r="D8818">
        <v>18</v>
      </c>
      <c r="E8818">
        <v>836</v>
      </c>
      <c r="F8818" t="s">
        <v>38599</v>
      </c>
      <c r="G8818" t="str">
        <f t="shared" si="274"/>
        <v>836Pink Fabric</v>
      </c>
      <c r="H8818">
        <f t="shared" si="275"/>
        <v>9111</v>
      </c>
    </row>
    <row r="8819" spans="1:8">
      <c r="A8819">
        <v>9113</v>
      </c>
      <c r="B8819" t="s">
        <v>38600</v>
      </c>
      <c r="C8819" t="s">
        <v>38601</v>
      </c>
      <c r="D8819">
        <v>8</v>
      </c>
      <c r="E8819">
        <v>836</v>
      </c>
      <c r="F8819" t="s">
        <v>38602</v>
      </c>
      <c r="G8819" t="str">
        <f t="shared" si="274"/>
        <v>836Hero 191</v>
      </c>
      <c r="H8819">
        <f t="shared" si="275"/>
        <v>9113</v>
      </c>
    </row>
    <row r="8820" spans="1:8">
      <c r="A8820">
        <v>9114</v>
      </c>
      <c r="B8820" t="s">
        <v>38603</v>
      </c>
      <c r="C8820" t="s">
        <v>38604</v>
      </c>
      <c r="D8820">
        <v>18</v>
      </c>
      <c r="E8820">
        <v>836</v>
      </c>
      <c r="F8820" t="s">
        <v>38605</v>
      </c>
      <c r="G8820" t="str">
        <f t="shared" si="274"/>
        <v>836Hero 551</v>
      </c>
      <c r="H8820">
        <f t="shared" si="275"/>
        <v>9114</v>
      </c>
    </row>
    <row r="8821" spans="1:8">
      <c r="A8821">
        <v>9115</v>
      </c>
      <c r="B8821" t="s">
        <v>38606</v>
      </c>
      <c r="C8821" t="s">
        <v>38607</v>
      </c>
      <c r="D8821">
        <v>12</v>
      </c>
      <c r="E8821">
        <v>836</v>
      </c>
      <c r="F8821" t="s">
        <v>38608</v>
      </c>
      <c r="G8821" t="str">
        <f t="shared" si="274"/>
        <v>836Hero 681</v>
      </c>
      <c r="H8821">
        <f t="shared" si="275"/>
        <v>9115</v>
      </c>
    </row>
    <row r="8822" spans="1:8">
      <c r="A8822">
        <v>9116</v>
      </c>
      <c r="B8822" t="s">
        <v>38609</v>
      </c>
      <c r="C8822" t="s">
        <v>38610</v>
      </c>
      <c r="D8822">
        <v>10</v>
      </c>
      <c r="E8822">
        <v>836</v>
      </c>
      <c r="F8822" t="s">
        <v>38611</v>
      </c>
      <c r="G8822" t="str">
        <f t="shared" si="274"/>
        <v>836Hero 101</v>
      </c>
      <c r="H8822">
        <f t="shared" si="275"/>
        <v>9116</v>
      </c>
    </row>
    <row r="8823" spans="1:8">
      <c r="A8823">
        <v>9117</v>
      </c>
      <c r="B8823" t="s">
        <v>38612</v>
      </c>
      <c r="C8823" t="s">
        <v>38613</v>
      </c>
      <c r="D8823">
        <v>9</v>
      </c>
      <c r="E8823">
        <v>836</v>
      </c>
      <c r="F8823" t="s">
        <v>38614</v>
      </c>
      <c r="G8823" t="str">
        <f t="shared" si="274"/>
        <v>836Tonus Meadow 165</v>
      </c>
      <c r="H8823">
        <f t="shared" si="275"/>
        <v>9117</v>
      </c>
    </row>
    <row r="8824" spans="1:8">
      <c r="A8824">
        <v>9118</v>
      </c>
      <c r="B8824" t="s">
        <v>38615</v>
      </c>
      <c r="C8824" t="s">
        <v>38616</v>
      </c>
      <c r="D8824">
        <v>42</v>
      </c>
      <c r="E8824">
        <v>836</v>
      </c>
      <c r="F8824" t="s">
        <v>38617</v>
      </c>
      <c r="G8824" t="str">
        <f t="shared" si="274"/>
        <v>836Tonus Meadow 225</v>
      </c>
      <c r="H8824">
        <f t="shared" si="275"/>
        <v>9118</v>
      </c>
    </row>
    <row r="8825" spans="1:8">
      <c r="A8825">
        <v>9119</v>
      </c>
      <c r="B8825" t="s">
        <v>38618</v>
      </c>
      <c r="C8825" t="s">
        <v>38619</v>
      </c>
      <c r="D8825">
        <v>20</v>
      </c>
      <c r="E8825">
        <v>836</v>
      </c>
      <c r="F8825" t="s">
        <v>38620</v>
      </c>
      <c r="G8825" t="str">
        <f t="shared" si="274"/>
        <v>836Tonus Meadow 465</v>
      </c>
      <c r="H8825">
        <f t="shared" si="275"/>
        <v>9119</v>
      </c>
    </row>
    <row r="8826" spans="1:8">
      <c r="A8826">
        <v>9120</v>
      </c>
      <c r="B8826" t="s">
        <v>38621</v>
      </c>
      <c r="C8826" t="s">
        <v>38622</v>
      </c>
      <c r="D8826">
        <v>16</v>
      </c>
      <c r="E8826">
        <v>836</v>
      </c>
      <c r="F8826" t="s">
        <v>38623</v>
      </c>
      <c r="G8826" t="str">
        <f t="shared" si="274"/>
        <v>836Tonus Meadow 716</v>
      </c>
      <c r="H8826">
        <f t="shared" si="275"/>
        <v>9120</v>
      </c>
    </row>
    <row r="8827" spans="1:8">
      <c r="A8827">
        <v>9121</v>
      </c>
      <c r="B8827" t="s">
        <v>38624</v>
      </c>
      <c r="C8827" t="s">
        <v>38625</v>
      </c>
      <c r="D8827">
        <v>15</v>
      </c>
      <c r="E8827">
        <v>836</v>
      </c>
      <c r="F8827" t="s">
        <v>38626</v>
      </c>
      <c r="G8827" t="str">
        <f t="shared" si="274"/>
        <v>836Tonus Meadow 915</v>
      </c>
      <c r="H8827">
        <f t="shared" si="275"/>
        <v>9121</v>
      </c>
    </row>
    <row r="8828" spans="1:8">
      <c r="A8828">
        <v>9122</v>
      </c>
      <c r="B8828" t="s">
        <v>38627</v>
      </c>
      <c r="C8828" t="s">
        <v>38628</v>
      </c>
      <c r="D8828">
        <v>9</v>
      </c>
      <c r="E8828">
        <v>836</v>
      </c>
      <c r="F8828" t="s">
        <v>38629</v>
      </c>
      <c r="G8828" t="str">
        <f t="shared" si="274"/>
        <v>836Tonus Meadow 115</v>
      </c>
      <c r="H8828">
        <f t="shared" si="275"/>
        <v>9122</v>
      </c>
    </row>
    <row r="8829" spans="1:8">
      <c r="A8829">
        <v>9123</v>
      </c>
      <c r="B8829" t="s">
        <v>38630</v>
      </c>
      <c r="C8829" t="s">
        <v>38631</v>
      </c>
      <c r="D8829">
        <v>15</v>
      </c>
      <c r="E8829">
        <v>836</v>
      </c>
      <c r="F8829" t="s">
        <v>38632</v>
      </c>
      <c r="G8829" t="str">
        <f t="shared" si="274"/>
        <v>836Memory 2 953</v>
      </c>
      <c r="H8829">
        <f t="shared" si="275"/>
        <v>9123</v>
      </c>
    </row>
    <row r="8830" spans="1:8">
      <c r="A8830">
        <v>9124</v>
      </c>
      <c r="B8830" t="s">
        <v>38633</v>
      </c>
      <c r="C8830" t="s">
        <v>38634</v>
      </c>
      <c r="D8830">
        <v>9</v>
      </c>
      <c r="E8830">
        <v>836</v>
      </c>
      <c r="F8830" t="s">
        <v>38635</v>
      </c>
      <c r="G8830" t="str">
        <f t="shared" si="274"/>
        <v>836Matrix 122</v>
      </c>
      <c r="H8830">
        <f t="shared" si="275"/>
        <v>9124</v>
      </c>
    </row>
    <row r="8831" spans="1:8">
      <c r="A8831">
        <v>9125</v>
      </c>
      <c r="B8831" t="s">
        <v>38636</v>
      </c>
      <c r="C8831" t="s">
        <v>38637</v>
      </c>
      <c r="D8831">
        <v>16</v>
      </c>
      <c r="E8831">
        <v>836</v>
      </c>
      <c r="F8831" t="s">
        <v>38638</v>
      </c>
      <c r="G8831" t="str">
        <f t="shared" si="274"/>
        <v>836Matrix 782</v>
      </c>
      <c r="H8831">
        <f t="shared" si="275"/>
        <v>9125</v>
      </c>
    </row>
    <row r="8832" spans="1:8">
      <c r="A8832">
        <v>9126</v>
      </c>
      <c r="B8832" t="s">
        <v>38639</v>
      </c>
      <c r="C8832" t="s">
        <v>38640</v>
      </c>
      <c r="D8832">
        <v>9</v>
      </c>
      <c r="E8832">
        <v>836</v>
      </c>
      <c r="F8832" t="s">
        <v>38641</v>
      </c>
      <c r="G8832" t="str">
        <f t="shared" si="274"/>
        <v>836Matrix 172</v>
      </c>
      <c r="H8832">
        <f t="shared" si="275"/>
        <v>9126</v>
      </c>
    </row>
    <row r="8833" spans="1:8">
      <c r="A8833">
        <v>9127</v>
      </c>
      <c r="B8833" t="s">
        <v>38642</v>
      </c>
      <c r="C8833" t="s">
        <v>38643</v>
      </c>
      <c r="D8833">
        <v>20</v>
      </c>
      <c r="E8833">
        <v>836</v>
      </c>
      <c r="F8833" t="s">
        <v>38644</v>
      </c>
      <c r="G8833" t="str">
        <f t="shared" si="274"/>
        <v>836Remix 2 233</v>
      </c>
      <c r="H8833">
        <f t="shared" si="275"/>
        <v>9127</v>
      </c>
    </row>
    <row r="8834" spans="1:8">
      <c r="A8834">
        <v>9128</v>
      </c>
      <c r="B8834" t="s">
        <v>38645</v>
      </c>
      <c r="C8834" t="s">
        <v>38646</v>
      </c>
      <c r="D8834">
        <v>17</v>
      </c>
      <c r="E8834">
        <v>836</v>
      </c>
      <c r="F8834" t="s">
        <v>38647</v>
      </c>
      <c r="G8834" t="str">
        <f t="shared" si="274"/>
        <v>836Remix 2 682</v>
      </c>
      <c r="H8834">
        <f t="shared" si="275"/>
        <v>9128</v>
      </c>
    </row>
    <row r="8835" spans="1:8">
      <c r="A8835">
        <v>9129</v>
      </c>
      <c r="B8835" t="s">
        <v>38648</v>
      </c>
      <c r="C8835" t="s">
        <v>38649</v>
      </c>
      <c r="D8835">
        <v>20</v>
      </c>
      <c r="E8835">
        <v>836</v>
      </c>
      <c r="F8835" t="s">
        <v>38650</v>
      </c>
      <c r="G8835" t="str">
        <f t="shared" ref="G8835:G8898" si="276">CONCATENATE(E8835,B8835)</f>
        <v>836Champagne Rough</v>
      </c>
      <c r="H8835">
        <f t="shared" ref="H8835:H8898" si="277">A8835</f>
        <v>9129</v>
      </c>
    </row>
    <row r="8836" spans="1:8">
      <c r="A8836">
        <v>9130</v>
      </c>
      <c r="B8836" t="s">
        <v>38651</v>
      </c>
      <c r="C8836" t="s">
        <v>38652</v>
      </c>
      <c r="D8836">
        <v>17</v>
      </c>
      <c r="E8836">
        <v>836</v>
      </c>
      <c r="F8836" t="s">
        <v>38653</v>
      </c>
      <c r="G8836" t="str">
        <f t="shared" si="276"/>
        <v>836Imperial Rough</v>
      </c>
      <c r="H8836">
        <f t="shared" si="277"/>
        <v>9130</v>
      </c>
    </row>
    <row r="8837" spans="1:8">
      <c r="A8837">
        <v>9131</v>
      </c>
      <c r="B8837" t="s">
        <v>38654</v>
      </c>
      <c r="C8837" t="s">
        <v>38655</v>
      </c>
      <c r="D8837">
        <v>15</v>
      </c>
      <c r="E8837">
        <v>836</v>
      </c>
      <c r="F8837" t="s">
        <v>38656</v>
      </c>
      <c r="G8837" t="str">
        <f t="shared" si="276"/>
        <v>836Lemon Rough</v>
      </c>
      <c r="H8837">
        <f t="shared" si="277"/>
        <v>9131</v>
      </c>
    </row>
    <row r="8838" spans="1:8">
      <c r="A8838">
        <v>9132</v>
      </c>
      <c r="B8838" t="s">
        <v>38657</v>
      </c>
      <c r="C8838" t="s">
        <v>38658</v>
      </c>
      <c r="D8838">
        <v>16</v>
      </c>
      <c r="E8838">
        <v>836</v>
      </c>
      <c r="F8838" t="s">
        <v>38659</v>
      </c>
      <c r="G8838" t="str">
        <f t="shared" si="276"/>
        <v>836Airforce Terra</v>
      </c>
      <c r="H8838">
        <f t="shared" si="277"/>
        <v>9132</v>
      </c>
    </row>
    <row r="8839" spans="1:8">
      <c r="A8839">
        <v>9133</v>
      </c>
      <c r="B8839" t="s">
        <v>38660</v>
      </c>
      <c r="C8839" t="s">
        <v>38661</v>
      </c>
      <c r="D8839">
        <v>17</v>
      </c>
      <c r="E8839">
        <v>836</v>
      </c>
      <c r="F8839" t="s">
        <v>38662</v>
      </c>
      <c r="G8839" t="str">
        <f t="shared" si="276"/>
        <v>836Lilac Terra</v>
      </c>
      <c r="H8839">
        <f t="shared" si="277"/>
        <v>9133</v>
      </c>
    </row>
    <row r="8840" spans="1:8">
      <c r="A8840">
        <v>9134</v>
      </c>
      <c r="B8840" t="s">
        <v>38663</v>
      </c>
      <c r="C8840" t="s">
        <v>38664</v>
      </c>
      <c r="D8840">
        <v>12</v>
      </c>
      <c r="E8840">
        <v>836</v>
      </c>
      <c r="F8840" t="s">
        <v>38665</v>
      </c>
      <c r="G8840" t="str">
        <f t="shared" si="276"/>
        <v>836Red Trevira CS</v>
      </c>
      <c r="H8840">
        <f t="shared" si="277"/>
        <v>9134</v>
      </c>
    </row>
    <row r="8841" spans="1:8">
      <c r="A8841">
        <v>9135</v>
      </c>
      <c r="B8841" t="s">
        <v>38666</v>
      </c>
      <c r="C8841" t="s">
        <v>38667</v>
      </c>
      <c r="D8841">
        <v>15</v>
      </c>
      <c r="E8841">
        <v>836</v>
      </c>
      <c r="F8841" t="s">
        <v>38668</v>
      </c>
      <c r="G8841" t="str">
        <f t="shared" si="276"/>
        <v>836Jade Trevira CS</v>
      </c>
      <c r="H8841">
        <f t="shared" si="277"/>
        <v>9135</v>
      </c>
    </row>
    <row r="8842" spans="1:8">
      <c r="A8842">
        <v>9136</v>
      </c>
      <c r="B8842" t="s">
        <v>38669</v>
      </c>
      <c r="C8842" t="s">
        <v>38670</v>
      </c>
      <c r="D8842">
        <v>42</v>
      </c>
      <c r="E8842">
        <v>836</v>
      </c>
      <c r="F8842" t="s">
        <v>38671</v>
      </c>
      <c r="G8842" t="str">
        <f t="shared" si="276"/>
        <v>836Rock Trevira CS</v>
      </c>
      <c r="H8842">
        <f t="shared" si="277"/>
        <v>9136</v>
      </c>
    </row>
    <row r="8843" spans="1:8">
      <c r="A8843">
        <v>9137</v>
      </c>
      <c r="B8843" t="s">
        <v>38672</v>
      </c>
      <c r="C8843" t="s">
        <v>38673</v>
      </c>
      <c r="D8843">
        <v>16</v>
      </c>
      <c r="E8843">
        <v>836</v>
      </c>
      <c r="F8843" t="s">
        <v>38674</v>
      </c>
      <c r="G8843" t="str">
        <f t="shared" si="276"/>
        <v>836Blue Black Trevira CS</v>
      </c>
      <c r="H8843">
        <f t="shared" si="277"/>
        <v>9137</v>
      </c>
    </row>
    <row r="8844" spans="1:8">
      <c r="A8844">
        <v>9138</v>
      </c>
      <c r="B8844" t="s">
        <v>38675</v>
      </c>
      <c r="C8844" t="s">
        <v>38676</v>
      </c>
      <c r="D8844">
        <v>9</v>
      </c>
      <c r="E8844">
        <v>836</v>
      </c>
      <c r="F8844" t="s">
        <v>38677</v>
      </c>
      <c r="G8844" t="str">
        <f t="shared" si="276"/>
        <v>836Cloud Trevira CS</v>
      </c>
      <c r="H8844">
        <f t="shared" si="277"/>
        <v>9138</v>
      </c>
    </row>
    <row r="8845" spans="1:8">
      <c r="A8845">
        <v>9139</v>
      </c>
      <c r="B8845" t="s">
        <v>38678</v>
      </c>
      <c r="C8845" t="s">
        <v>38679</v>
      </c>
      <c r="D8845">
        <v>11</v>
      </c>
      <c r="E8845">
        <v>836</v>
      </c>
      <c r="F8845" t="s">
        <v>38680</v>
      </c>
      <c r="G8845" t="str">
        <f t="shared" si="276"/>
        <v>836Pearl Velvet</v>
      </c>
      <c r="H8845">
        <f t="shared" si="277"/>
        <v>9139</v>
      </c>
    </row>
    <row r="8846" spans="1:8">
      <c r="A8846">
        <v>9140</v>
      </c>
      <c r="B8846" t="s">
        <v>38681</v>
      </c>
      <c r="C8846" t="s">
        <v>38682</v>
      </c>
      <c r="D8846">
        <v>15</v>
      </c>
      <c r="E8846">
        <v>836</v>
      </c>
      <c r="F8846" t="s">
        <v>38683</v>
      </c>
      <c r="G8846" t="str">
        <f t="shared" si="276"/>
        <v>836Peacock Velvet</v>
      </c>
      <c r="H8846">
        <f t="shared" si="277"/>
        <v>9140</v>
      </c>
    </row>
    <row r="8847" spans="1:8">
      <c r="A8847">
        <v>9141</v>
      </c>
      <c r="B8847" t="s">
        <v>38684</v>
      </c>
      <c r="C8847" t="s">
        <v>38685</v>
      </c>
      <c r="D8847">
        <v>18</v>
      </c>
      <c r="E8847">
        <v>836</v>
      </c>
      <c r="F8847" t="s">
        <v>38686</v>
      </c>
      <c r="G8847" t="str">
        <f t="shared" si="276"/>
        <v>836Blush Velvet</v>
      </c>
      <c r="H8847">
        <f t="shared" si="277"/>
        <v>9141</v>
      </c>
    </row>
    <row r="8848" spans="1:8">
      <c r="A8848">
        <v>9142</v>
      </c>
      <c r="B8848" t="s">
        <v>38687</v>
      </c>
      <c r="C8848" t="s">
        <v>38688</v>
      </c>
      <c r="D8848">
        <v>13</v>
      </c>
      <c r="E8848">
        <v>836</v>
      </c>
      <c r="F8848" t="s">
        <v>38689</v>
      </c>
      <c r="G8848" t="str">
        <f t="shared" si="276"/>
        <v>836Revive 1 534</v>
      </c>
      <c r="H8848">
        <f t="shared" si="277"/>
        <v>9142</v>
      </c>
    </row>
    <row r="8849" spans="1:8">
      <c r="A8849">
        <v>9143</v>
      </c>
      <c r="B8849" t="s">
        <v>38690</v>
      </c>
      <c r="C8849" t="s">
        <v>38691</v>
      </c>
      <c r="D8849">
        <v>14</v>
      </c>
      <c r="E8849">
        <v>836</v>
      </c>
      <c r="F8849" t="s">
        <v>38692</v>
      </c>
      <c r="G8849" t="str">
        <f t="shared" si="276"/>
        <v>836Revive 2 423</v>
      </c>
      <c r="H8849">
        <f t="shared" si="277"/>
        <v>9143</v>
      </c>
    </row>
    <row r="8850" spans="1:8">
      <c r="A8850">
        <v>9144</v>
      </c>
      <c r="B8850" t="s">
        <v>38693</v>
      </c>
      <c r="C8850" t="s">
        <v>38694</v>
      </c>
      <c r="D8850">
        <v>16</v>
      </c>
      <c r="E8850">
        <v>836</v>
      </c>
      <c r="F8850" t="s">
        <v>38695</v>
      </c>
      <c r="G8850" t="str">
        <f t="shared" si="276"/>
        <v>836Estate Rough</v>
      </c>
      <c r="H8850">
        <f t="shared" si="277"/>
        <v>9144</v>
      </c>
    </row>
    <row r="8851" spans="1:8">
      <c r="A8851">
        <v>9145</v>
      </c>
      <c r="B8851" t="s">
        <v>38696</v>
      </c>
      <c r="C8851" t="s">
        <v>38697</v>
      </c>
      <c r="D8851">
        <v>15</v>
      </c>
      <c r="E8851">
        <v>836</v>
      </c>
      <c r="F8851" t="s">
        <v>38698</v>
      </c>
      <c r="G8851" t="str">
        <f t="shared" si="276"/>
        <v>836Forest Rough</v>
      </c>
      <c r="H8851">
        <f t="shared" si="277"/>
        <v>9145</v>
      </c>
    </row>
    <row r="8852" spans="1:8">
      <c r="A8852">
        <v>9146</v>
      </c>
      <c r="B8852" t="s">
        <v>38699</v>
      </c>
      <c r="C8852" t="s">
        <v>38700</v>
      </c>
      <c r="D8852">
        <v>9</v>
      </c>
      <c r="E8852">
        <v>836</v>
      </c>
      <c r="F8852" t="s">
        <v>38701</v>
      </c>
      <c r="G8852" t="str">
        <f t="shared" si="276"/>
        <v>836Ash Rough</v>
      </c>
      <c r="H8852">
        <f t="shared" si="277"/>
        <v>9146</v>
      </c>
    </row>
    <row r="8853" spans="1:8">
      <c r="A8853">
        <v>9147</v>
      </c>
      <c r="B8853" t="s">
        <v>38702</v>
      </c>
      <c r="C8853" t="s">
        <v>38703</v>
      </c>
      <c r="D8853">
        <v>9</v>
      </c>
      <c r="E8853">
        <v>836</v>
      </c>
      <c r="F8853" t="s">
        <v>38704</v>
      </c>
      <c r="G8853" t="str">
        <f t="shared" si="276"/>
        <v>836Charcoal Rough</v>
      </c>
      <c r="H8853">
        <f t="shared" si="277"/>
        <v>9147</v>
      </c>
    </row>
    <row r="8854" spans="1:8">
      <c r="A8854">
        <v>9148</v>
      </c>
      <c r="B8854" t="s">
        <v>38705</v>
      </c>
      <c r="C8854" t="s">
        <v>38706</v>
      </c>
      <c r="D8854">
        <v>16</v>
      </c>
      <c r="E8854">
        <v>836</v>
      </c>
      <c r="F8854" t="s">
        <v>38707</v>
      </c>
      <c r="G8854" t="str">
        <f t="shared" si="276"/>
        <v>836Skyblue Rough</v>
      </c>
      <c r="H8854">
        <f t="shared" si="277"/>
        <v>9148</v>
      </c>
    </row>
    <row r="8855" spans="1:8">
      <c r="A8855">
        <v>9149</v>
      </c>
      <c r="B8855" t="s">
        <v>4214</v>
      </c>
      <c r="C8855" t="s">
        <v>38708</v>
      </c>
      <c r="D8855">
        <v>11</v>
      </c>
      <c r="E8855">
        <v>836</v>
      </c>
      <c r="F8855" t="s">
        <v>38709</v>
      </c>
      <c r="G8855" t="str">
        <f t="shared" si="276"/>
        <v>836Ivory Fabric</v>
      </c>
      <c r="H8855">
        <f t="shared" si="277"/>
        <v>9149</v>
      </c>
    </row>
    <row r="8856" spans="1:8">
      <c r="A8856">
        <v>9150</v>
      </c>
      <c r="B8856" t="s">
        <v>38710</v>
      </c>
      <c r="C8856" t="s">
        <v>38711</v>
      </c>
      <c r="D8856">
        <v>20</v>
      </c>
      <c r="E8856">
        <v>836</v>
      </c>
      <c r="F8856" t="s">
        <v>38712</v>
      </c>
      <c r="G8856" t="str">
        <f t="shared" si="276"/>
        <v>836Shiitake Fabric</v>
      </c>
      <c r="H8856">
        <f t="shared" si="277"/>
        <v>9150</v>
      </c>
    </row>
    <row r="8857" spans="1:8">
      <c r="A8857">
        <v>9151</v>
      </c>
      <c r="B8857" t="s">
        <v>38713</v>
      </c>
      <c r="C8857" t="s">
        <v>38714</v>
      </c>
      <c r="D8857">
        <v>15</v>
      </c>
      <c r="E8857">
        <v>836</v>
      </c>
      <c r="F8857" t="s">
        <v>38715</v>
      </c>
      <c r="G8857" t="str">
        <f t="shared" si="276"/>
        <v>836Mint Fabric</v>
      </c>
      <c r="H8857">
        <f t="shared" si="277"/>
        <v>9151</v>
      </c>
    </row>
    <row r="8858" spans="1:8">
      <c r="A8858">
        <v>9152</v>
      </c>
      <c r="B8858" t="s">
        <v>38716</v>
      </c>
      <c r="C8858" t="s">
        <v>38717</v>
      </c>
      <c r="D8858">
        <v>16</v>
      </c>
      <c r="E8858">
        <v>836</v>
      </c>
      <c r="F8858" t="s">
        <v>38718</v>
      </c>
      <c r="G8858" t="str">
        <f t="shared" si="276"/>
        <v>836Indigo Fabric</v>
      </c>
      <c r="H8858">
        <f t="shared" si="277"/>
        <v>9152</v>
      </c>
    </row>
    <row r="8859" spans="1:8">
      <c r="A8859">
        <v>9153</v>
      </c>
      <c r="B8859" t="s">
        <v>38719</v>
      </c>
      <c r="C8859" t="s">
        <v>38720</v>
      </c>
      <c r="D8859">
        <v>10</v>
      </c>
      <c r="E8859">
        <v>836</v>
      </c>
      <c r="F8859" t="s">
        <v>38721</v>
      </c>
      <c r="G8859" t="str">
        <f t="shared" si="276"/>
        <v>836White Trevira CS</v>
      </c>
      <c r="H8859">
        <f t="shared" si="277"/>
        <v>9153</v>
      </c>
    </row>
    <row r="8860" spans="1:8">
      <c r="A8860">
        <v>9154</v>
      </c>
      <c r="B8860" t="s">
        <v>38722</v>
      </c>
      <c r="C8860" t="s">
        <v>38723</v>
      </c>
      <c r="D8860">
        <v>9</v>
      </c>
      <c r="E8860">
        <v>836</v>
      </c>
      <c r="F8860" t="s">
        <v>38724</v>
      </c>
      <c r="G8860" t="str">
        <f t="shared" si="276"/>
        <v>836Silver Terra</v>
      </c>
      <c r="H8860">
        <f t="shared" si="277"/>
        <v>9154</v>
      </c>
    </row>
    <row r="8861" spans="1:8">
      <c r="A8861">
        <v>9155</v>
      </c>
      <c r="B8861" t="s">
        <v>38725</v>
      </c>
      <c r="C8861" t="s">
        <v>38726</v>
      </c>
      <c r="D8861">
        <v>42</v>
      </c>
      <c r="E8861">
        <v>836</v>
      </c>
      <c r="F8861" t="s">
        <v>38727</v>
      </c>
      <c r="G8861" t="str">
        <f t="shared" si="276"/>
        <v>836Buttermilk Terra</v>
      </c>
      <c r="H8861">
        <f t="shared" si="277"/>
        <v>9155</v>
      </c>
    </row>
    <row r="8862" spans="1:8">
      <c r="A8862">
        <v>9156</v>
      </c>
      <c r="B8862" t="s">
        <v>38728</v>
      </c>
      <c r="C8862" t="s">
        <v>38729</v>
      </c>
      <c r="D8862">
        <v>9</v>
      </c>
      <c r="E8862">
        <v>836</v>
      </c>
      <c r="F8862" t="s">
        <v>38730</v>
      </c>
      <c r="G8862" t="str">
        <f t="shared" si="276"/>
        <v>836Flint Terra</v>
      </c>
      <c r="H8862">
        <f t="shared" si="277"/>
        <v>9156</v>
      </c>
    </row>
    <row r="8863" spans="1:8">
      <c r="A8863">
        <v>9157</v>
      </c>
      <c r="B8863" t="s">
        <v>38731</v>
      </c>
      <c r="C8863" t="s">
        <v>38732</v>
      </c>
      <c r="D8863">
        <v>9</v>
      </c>
      <c r="E8863">
        <v>836</v>
      </c>
      <c r="F8863" t="s">
        <v>38733</v>
      </c>
      <c r="G8863" t="str">
        <f t="shared" si="276"/>
        <v>836Charcoal Terra</v>
      </c>
      <c r="H8863">
        <f t="shared" si="277"/>
        <v>9157</v>
      </c>
    </row>
    <row r="8864" spans="1:8">
      <c r="A8864">
        <v>9158</v>
      </c>
      <c r="B8864" t="s">
        <v>241</v>
      </c>
      <c r="C8864" t="s">
        <v>38734</v>
      </c>
      <c r="D8864">
        <v>9</v>
      </c>
      <c r="E8864">
        <v>496</v>
      </c>
      <c r="F8864" t="s">
        <v>38735</v>
      </c>
      <c r="G8864" t="str">
        <f t="shared" si="276"/>
        <v>496Grey</v>
      </c>
      <c r="H8864">
        <f t="shared" si="277"/>
        <v>9158</v>
      </c>
    </row>
    <row r="8865" spans="1:8">
      <c r="A8865">
        <v>9159</v>
      </c>
      <c r="B8865" t="s">
        <v>247</v>
      </c>
      <c r="C8865" t="s">
        <v>38736</v>
      </c>
      <c r="D8865">
        <v>12</v>
      </c>
      <c r="E8865">
        <v>496</v>
      </c>
      <c r="F8865" t="s">
        <v>38737</v>
      </c>
      <c r="G8865" t="str">
        <f t="shared" si="276"/>
        <v>496Red</v>
      </c>
      <c r="H8865">
        <f t="shared" si="277"/>
        <v>9159</v>
      </c>
    </row>
    <row r="8866" spans="1:8">
      <c r="A8866">
        <v>9160</v>
      </c>
      <c r="B8866" t="s">
        <v>243</v>
      </c>
      <c r="C8866" t="s">
        <v>38738</v>
      </c>
      <c r="D8866">
        <v>10</v>
      </c>
      <c r="E8866">
        <v>496</v>
      </c>
      <c r="F8866" t="s">
        <v>38739</v>
      </c>
      <c r="G8866" t="str">
        <f t="shared" si="276"/>
        <v>496White</v>
      </c>
      <c r="H8866">
        <f t="shared" si="277"/>
        <v>9160</v>
      </c>
    </row>
    <row r="8867" spans="1:8">
      <c r="A8867">
        <v>9161</v>
      </c>
      <c r="B8867" t="s">
        <v>21739</v>
      </c>
      <c r="C8867" t="s">
        <v>38740</v>
      </c>
      <c r="D8867">
        <v>12</v>
      </c>
      <c r="E8867">
        <v>496</v>
      </c>
      <c r="F8867" t="s">
        <v>53205</v>
      </c>
      <c r="G8867" t="str">
        <f t="shared" si="276"/>
        <v>496White / Red</v>
      </c>
      <c r="H8867">
        <f t="shared" si="277"/>
        <v>9161</v>
      </c>
    </row>
    <row r="8868" spans="1:8">
      <c r="A8868">
        <v>9162</v>
      </c>
      <c r="B8868" t="s">
        <v>788</v>
      </c>
      <c r="C8868" t="s">
        <v>38741</v>
      </c>
      <c r="D8868">
        <v>9</v>
      </c>
      <c r="E8868">
        <v>496</v>
      </c>
      <c r="F8868" t="s">
        <v>53206</v>
      </c>
      <c r="G8868" t="str">
        <f t="shared" si="276"/>
        <v>496White / Grey</v>
      </c>
      <c r="H8868">
        <f t="shared" si="277"/>
        <v>9162</v>
      </c>
    </row>
    <row r="8869" spans="1:8">
      <c r="A8869">
        <v>9163</v>
      </c>
      <c r="B8869" t="s">
        <v>38742</v>
      </c>
      <c r="C8869" t="s">
        <v>38743</v>
      </c>
      <c r="D8869">
        <v>5</v>
      </c>
      <c r="E8869">
        <v>496</v>
      </c>
      <c r="F8869" t="s">
        <v>53207</v>
      </c>
      <c r="G8869" t="str">
        <f t="shared" si="276"/>
        <v>496Grey / Red</v>
      </c>
      <c r="H8869">
        <f t="shared" si="277"/>
        <v>9163</v>
      </c>
    </row>
    <row r="8870" spans="1:8">
      <c r="A8870">
        <v>9164</v>
      </c>
      <c r="B8870" t="s">
        <v>38744</v>
      </c>
      <c r="C8870" t="s">
        <v>38745</v>
      </c>
      <c r="D8870">
        <v>10</v>
      </c>
      <c r="E8870">
        <v>343</v>
      </c>
      <c r="F8870" t="s">
        <v>38746</v>
      </c>
      <c r="G8870" t="str">
        <f t="shared" si="276"/>
        <v>343Opaque White Milk</v>
      </c>
      <c r="H8870">
        <f t="shared" si="277"/>
        <v>9164</v>
      </c>
    </row>
    <row r="8871" spans="1:8">
      <c r="A8871">
        <v>9165</v>
      </c>
      <c r="B8871" t="s">
        <v>3360</v>
      </c>
      <c r="C8871" t="s">
        <v>38747</v>
      </c>
      <c r="D8871">
        <v>12</v>
      </c>
      <c r="E8871">
        <v>496</v>
      </c>
      <c r="F8871" t="s">
        <v>53208</v>
      </c>
      <c r="G8871" t="str">
        <f t="shared" si="276"/>
        <v>496Red / White</v>
      </c>
      <c r="H8871">
        <f t="shared" si="277"/>
        <v>9165</v>
      </c>
    </row>
    <row r="8872" spans="1:8">
      <c r="A8872">
        <v>9166</v>
      </c>
      <c r="B8872" t="s">
        <v>21961</v>
      </c>
      <c r="C8872" t="s">
        <v>38748</v>
      </c>
      <c r="D8872">
        <v>9</v>
      </c>
      <c r="E8872">
        <v>496</v>
      </c>
      <c r="F8872" t="s">
        <v>53209</v>
      </c>
      <c r="G8872" t="str">
        <f t="shared" si="276"/>
        <v>496Grey / White</v>
      </c>
      <c r="H8872">
        <f t="shared" si="277"/>
        <v>9166</v>
      </c>
    </row>
    <row r="8873" spans="1:8">
      <c r="A8873">
        <v>9167</v>
      </c>
      <c r="B8873" t="s">
        <v>38749</v>
      </c>
      <c r="C8873" t="s">
        <v>38750</v>
      </c>
      <c r="D8873">
        <v>12</v>
      </c>
      <c r="E8873">
        <v>496</v>
      </c>
      <c r="F8873" t="s">
        <v>53210</v>
      </c>
      <c r="G8873" t="str">
        <f t="shared" si="276"/>
        <v>496Red / Grey</v>
      </c>
      <c r="H8873">
        <f t="shared" si="277"/>
        <v>9167</v>
      </c>
    </row>
    <row r="8874" spans="1:8">
      <c r="A8874">
        <v>9168</v>
      </c>
      <c r="B8874" t="s">
        <v>3328</v>
      </c>
      <c r="C8874" t="s">
        <v>38751</v>
      </c>
      <c r="D8874">
        <v>8</v>
      </c>
      <c r="E8874">
        <v>496</v>
      </c>
      <c r="F8874" t="s">
        <v>53211</v>
      </c>
      <c r="G8874" t="str">
        <f t="shared" si="276"/>
        <v>496White / Black</v>
      </c>
      <c r="H8874">
        <f t="shared" si="277"/>
        <v>9168</v>
      </c>
    </row>
    <row r="8875" spans="1:8">
      <c r="A8875">
        <v>9169</v>
      </c>
      <c r="B8875" t="s">
        <v>3880</v>
      </c>
      <c r="C8875" t="s">
        <v>38752</v>
      </c>
      <c r="D8875">
        <v>8</v>
      </c>
      <c r="E8875">
        <v>496</v>
      </c>
      <c r="F8875" t="s">
        <v>53212</v>
      </c>
      <c r="G8875" t="str">
        <f t="shared" si="276"/>
        <v>496Black / White</v>
      </c>
      <c r="H8875">
        <f t="shared" si="277"/>
        <v>9169</v>
      </c>
    </row>
    <row r="8876" spans="1:8">
      <c r="A8876">
        <v>9170</v>
      </c>
      <c r="B8876" t="s">
        <v>38753</v>
      </c>
      <c r="C8876" t="s">
        <v>38754</v>
      </c>
      <c r="D8876">
        <v>12</v>
      </c>
      <c r="E8876">
        <v>496</v>
      </c>
      <c r="F8876" t="s">
        <v>53213</v>
      </c>
      <c r="G8876" t="str">
        <f t="shared" si="276"/>
        <v>496Red / Black</v>
      </c>
      <c r="H8876">
        <f t="shared" si="277"/>
        <v>9170</v>
      </c>
    </row>
    <row r="8877" spans="1:8">
      <c r="A8877">
        <v>9171</v>
      </c>
      <c r="B8877" t="s">
        <v>14332</v>
      </c>
      <c r="C8877" t="s">
        <v>38755</v>
      </c>
      <c r="D8877">
        <v>12</v>
      </c>
      <c r="E8877">
        <v>496</v>
      </c>
      <c r="F8877" t="s">
        <v>53214</v>
      </c>
      <c r="G8877" t="str">
        <f t="shared" si="276"/>
        <v>496Black / Red</v>
      </c>
      <c r="H8877">
        <f t="shared" si="277"/>
        <v>9171</v>
      </c>
    </row>
    <row r="8878" spans="1:8">
      <c r="A8878">
        <v>9172</v>
      </c>
      <c r="B8878" t="s">
        <v>4311</v>
      </c>
      <c r="C8878" t="s">
        <v>38756</v>
      </c>
      <c r="D8878">
        <v>9</v>
      </c>
      <c r="E8878">
        <v>496</v>
      </c>
      <c r="F8878" t="s">
        <v>53215</v>
      </c>
      <c r="G8878" t="str">
        <f t="shared" si="276"/>
        <v>496Grey / Black</v>
      </c>
      <c r="H8878">
        <f t="shared" si="277"/>
        <v>9172</v>
      </c>
    </row>
    <row r="8879" spans="1:8">
      <c r="A8879">
        <v>9173</v>
      </c>
      <c r="B8879" t="s">
        <v>1262</v>
      </c>
      <c r="C8879" t="s">
        <v>38757</v>
      </c>
      <c r="D8879">
        <v>9</v>
      </c>
      <c r="E8879">
        <v>496</v>
      </c>
      <c r="F8879" t="s">
        <v>53216</v>
      </c>
      <c r="G8879" t="str">
        <f t="shared" si="276"/>
        <v>496Black / Grey</v>
      </c>
      <c r="H8879">
        <f t="shared" si="277"/>
        <v>9173</v>
      </c>
    </row>
    <row r="8880" spans="1:8">
      <c r="A8880">
        <v>9174</v>
      </c>
      <c r="B8880" t="s">
        <v>38758</v>
      </c>
      <c r="C8880" t="s">
        <v>38759</v>
      </c>
      <c r="D8880">
        <v>10</v>
      </c>
      <c r="E8880">
        <v>643</v>
      </c>
      <c r="F8880" t="s">
        <v>38760</v>
      </c>
      <c r="G8880" t="str">
        <f t="shared" si="276"/>
        <v>643White Milk Glass</v>
      </c>
      <c r="H8880">
        <f t="shared" si="277"/>
        <v>9174</v>
      </c>
    </row>
    <row r="8881" spans="1:8">
      <c r="A8881">
        <v>9175</v>
      </c>
      <c r="B8881" t="s">
        <v>3593</v>
      </c>
      <c r="C8881" t="s">
        <v>38761</v>
      </c>
      <c r="D8881">
        <v>8</v>
      </c>
      <c r="E8881">
        <v>359</v>
      </c>
      <c r="F8881" t="s">
        <v>38762</v>
      </c>
      <c r="G8881" t="str">
        <f t="shared" si="276"/>
        <v>359Black Organza</v>
      </c>
      <c r="H8881">
        <f t="shared" si="277"/>
        <v>9175</v>
      </c>
    </row>
    <row r="8882" spans="1:8">
      <c r="A8882">
        <v>9176</v>
      </c>
      <c r="B8882" t="s">
        <v>6764</v>
      </c>
      <c r="C8882" t="s">
        <v>38763</v>
      </c>
      <c r="D8882">
        <v>23</v>
      </c>
      <c r="E8882">
        <v>359</v>
      </c>
      <c r="F8882" t="s">
        <v>38764</v>
      </c>
      <c r="G8882" t="str">
        <f t="shared" si="276"/>
        <v>359Gold Organza</v>
      </c>
      <c r="H8882">
        <f t="shared" si="277"/>
        <v>9176</v>
      </c>
    </row>
    <row r="8883" spans="1:8">
      <c r="A8883">
        <v>9177</v>
      </c>
      <c r="B8883" t="s">
        <v>613</v>
      </c>
      <c r="C8883" t="s">
        <v>38765</v>
      </c>
      <c r="D8883">
        <v>24</v>
      </c>
      <c r="E8883">
        <v>359</v>
      </c>
      <c r="F8883" t="s">
        <v>38766</v>
      </c>
      <c r="G8883" t="str">
        <f t="shared" si="276"/>
        <v>359Silver Organza</v>
      </c>
      <c r="H8883">
        <f t="shared" si="277"/>
        <v>9177</v>
      </c>
    </row>
    <row r="8884" spans="1:8">
      <c r="A8884">
        <v>9178</v>
      </c>
      <c r="B8884" t="s">
        <v>38767</v>
      </c>
      <c r="C8884" t="s">
        <v>38768</v>
      </c>
      <c r="D8884">
        <v>11</v>
      </c>
      <c r="E8884">
        <v>359</v>
      </c>
      <c r="F8884" t="s">
        <v>38769</v>
      </c>
      <c r="G8884" t="str">
        <f t="shared" si="276"/>
        <v>359Matte Opal / Black Organza</v>
      </c>
      <c r="H8884">
        <f t="shared" si="277"/>
        <v>9178</v>
      </c>
    </row>
    <row r="8885" spans="1:8">
      <c r="A8885">
        <v>9179</v>
      </c>
      <c r="B8885" t="s">
        <v>38770</v>
      </c>
      <c r="C8885" t="s">
        <v>38771</v>
      </c>
      <c r="D8885">
        <v>11</v>
      </c>
      <c r="E8885">
        <v>359</v>
      </c>
      <c r="F8885" t="s">
        <v>38772</v>
      </c>
      <c r="G8885" t="str">
        <f t="shared" si="276"/>
        <v>359Matte Opal / Gold Organza</v>
      </c>
      <c r="H8885">
        <f t="shared" si="277"/>
        <v>9179</v>
      </c>
    </row>
    <row r="8886" spans="1:8">
      <c r="A8886">
        <v>9180</v>
      </c>
      <c r="B8886" t="s">
        <v>38773</v>
      </c>
      <c r="C8886" t="s">
        <v>38774</v>
      </c>
      <c r="D8886">
        <v>10</v>
      </c>
      <c r="E8886">
        <v>359</v>
      </c>
      <c r="F8886" t="s">
        <v>38775</v>
      </c>
      <c r="G8886" t="str">
        <f t="shared" si="276"/>
        <v>359Matte Opal / Silver Organza</v>
      </c>
      <c r="H8886">
        <f t="shared" si="277"/>
        <v>9180</v>
      </c>
    </row>
    <row r="8887" spans="1:8">
      <c r="A8887">
        <v>9181</v>
      </c>
      <c r="B8887" t="s">
        <v>38776</v>
      </c>
      <c r="C8887" t="s">
        <v>38777</v>
      </c>
      <c r="D8887">
        <v>11</v>
      </c>
      <c r="E8887">
        <v>359</v>
      </c>
      <c r="F8887" t="s">
        <v>38778</v>
      </c>
      <c r="G8887" t="str">
        <f t="shared" si="276"/>
        <v>359Shiny Opal / Silver Organza</v>
      </c>
      <c r="H8887">
        <f t="shared" si="277"/>
        <v>9181</v>
      </c>
    </row>
    <row r="8888" spans="1:8">
      <c r="A8888">
        <v>9182</v>
      </c>
      <c r="B8888" t="s">
        <v>38779</v>
      </c>
      <c r="C8888" t="s">
        <v>38780</v>
      </c>
      <c r="D8888">
        <v>11</v>
      </c>
      <c r="E8888">
        <v>359</v>
      </c>
      <c r="F8888" t="s">
        <v>38781</v>
      </c>
      <c r="G8888" t="str">
        <f t="shared" si="276"/>
        <v>359Shiny Opal / Gold Organza</v>
      </c>
      <c r="H8888">
        <f t="shared" si="277"/>
        <v>9182</v>
      </c>
    </row>
    <row r="8889" spans="1:8">
      <c r="A8889">
        <v>9183</v>
      </c>
      <c r="B8889" t="s">
        <v>38782</v>
      </c>
      <c r="C8889" t="s">
        <v>38783</v>
      </c>
      <c r="D8889">
        <v>11</v>
      </c>
      <c r="E8889">
        <v>359</v>
      </c>
      <c r="F8889" t="s">
        <v>38784</v>
      </c>
      <c r="G8889" t="str">
        <f t="shared" si="276"/>
        <v>359Shiny Opal / Black Organza</v>
      </c>
      <c r="H8889">
        <f t="shared" si="277"/>
        <v>9183</v>
      </c>
    </row>
    <row r="8890" spans="1:8">
      <c r="A8890">
        <v>9184</v>
      </c>
      <c r="B8890" t="s">
        <v>13796</v>
      </c>
      <c r="C8890" t="s">
        <v>38785</v>
      </c>
      <c r="D8890">
        <v>7</v>
      </c>
      <c r="E8890">
        <v>359</v>
      </c>
      <c r="F8890" t="s">
        <v>38786</v>
      </c>
      <c r="G8890" t="str">
        <f t="shared" si="276"/>
        <v>359Clear Seedy</v>
      </c>
      <c r="H8890">
        <f t="shared" si="277"/>
        <v>9184</v>
      </c>
    </row>
    <row r="8891" spans="1:8">
      <c r="A8891">
        <v>9185</v>
      </c>
      <c r="B8891" t="s">
        <v>3937</v>
      </c>
      <c r="C8891" t="s">
        <v>37390</v>
      </c>
      <c r="D8891">
        <v>8</v>
      </c>
      <c r="E8891" t="s">
        <v>5853</v>
      </c>
      <c r="F8891" t="s">
        <v>37391</v>
      </c>
      <c r="G8891" t="str">
        <f t="shared" si="276"/>
        <v>Black / Gold</v>
      </c>
      <c r="H8891">
        <f t="shared" si="277"/>
        <v>9185</v>
      </c>
    </row>
    <row r="8892" spans="1:8">
      <c r="A8892">
        <v>9186</v>
      </c>
      <c r="B8892" t="s">
        <v>38787</v>
      </c>
      <c r="C8892" t="s">
        <v>38788</v>
      </c>
      <c r="D8892">
        <v>9</v>
      </c>
      <c r="E8892">
        <v>435</v>
      </c>
      <c r="F8892" t="s">
        <v>38789</v>
      </c>
      <c r="G8892" t="str">
        <f t="shared" si="276"/>
        <v>435Grey / Silver</v>
      </c>
      <c r="H8892">
        <f t="shared" si="277"/>
        <v>9186</v>
      </c>
    </row>
    <row r="8893" spans="1:8">
      <c r="A8893">
        <v>9187</v>
      </c>
      <c r="B8893" t="s">
        <v>38790</v>
      </c>
      <c r="C8893" t="s">
        <v>38791</v>
      </c>
      <c r="D8893">
        <v>9</v>
      </c>
      <c r="E8893">
        <v>435</v>
      </c>
      <c r="F8893" t="s">
        <v>38792</v>
      </c>
      <c r="G8893" t="str">
        <f t="shared" si="276"/>
        <v>435Cappuccino / Gold</v>
      </c>
      <c r="H8893">
        <f t="shared" si="277"/>
        <v>9187</v>
      </c>
    </row>
    <row r="8894" spans="1:8">
      <c r="A8894">
        <v>9188</v>
      </c>
      <c r="B8894" t="s">
        <v>38793</v>
      </c>
      <c r="C8894" t="s">
        <v>38794</v>
      </c>
      <c r="D8894">
        <v>20</v>
      </c>
      <c r="E8894">
        <v>435</v>
      </c>
      <c r="F8894" t="s">
        <v>38795</v>
      </c>
      <c r="G8894" t="str">
        <f t="shared" si="276"/>
        <v>435Taupe / Gold</v>
      </c>
      <c r="H8894">
        <f t="shared" si="277"/>
        <v>9188</v>
      </c>
    </row>
    <row r="8895" spans="1:8">
      <c r="A8895">
        <v>9189</v>
      </c>
      <c r="B8895" t="s">
        <v>38796</v>
      </c>
      <c r="C8895" t="s">
        <v>38797</v>
      </c>
      <c r="D8895">
        <v>10</v>
      </c>
      <c r="E8895">
        <v>885</v>
      </c>
      <c r="F8895" t="s">
        <v>5853</v>
      </c>
      <c r="G8895" t="str">
        <f t="shared" si="276"/>
        <v>885Matte Opal White</v>
      </c>
      <c r="H8895">
        <f t="shared" si="277"/>
        <v>9189</v>
      </c>
    </row>
    <row r="8896" spans="1:8">
      <c r="A8896">
        <v>9190</v>
      </c>
      <c r="B8896" t="s">
        <v>460</v>
      </c>
      <c r="C8896" t="s">
        <v>38798</v>
      </c>
      <c r="D8896">
        <v>20</v>
      </c>
      <c r="E8896">
        <v>867</v>
      </c>
      <c r="F8896" t="s">
        <v>38799</v>
      </c>
      <c r="G8896" t="str">
        <f t="shared" si="276"/>
        <v>867Taupe</v>
      </c>
      <c r="H8896">
        <f t="shared" si="277"/>
        <v>9190</v>
      </c>
    </row>
    <row r="8897" spans="1:8">
      <c r="A8897">
        <v>9191</v>
      </c>
      <c r="B8897" t="s">
        <v>38800</v>
      </c>
      <c r="C8897" t="s">
        <v>38801</v>
      </c>
      <c r="D8897">
        <v>10</v>
      </c>
      <c r="E8897">
        <v>435</v>
      </c>
      <c r="F8897" t="s">
        <v>38802</v>
      </c>
      <c r="G8897" t="str">
        <f t="shared" si="276"/>
        <v>435White Patterned Satin Glass</v>
      </c>
      <c r="H8897">
        <f t="shared" si="277"/>
        <v>9191</v>
      </c>
    </row>
    <row r="8898" spans="1:8">
      <c r="A8898">
        <v>9192</v>
      </c>
      <c r="B8898" t="s">
        <v>38803</v>
      </c>
      <c r="C8898" t="s">
        <v>38804</v>
      </c>
      <c r="D8898">
        <v>10</v>
      </c>
      <c r="E8898">
        <v>435</v>
      </c>
      <c r="F8898" t="s">
        <v>38805</v>
      </c>
      <c r="G8898" t="str">
        <f t="shared" si="276"/>
        <v>435White Painted Glass</v>
      </c>
      <c r="H8898">
        <f t="shared" si="277"/>
        <v>9192</v>
      </c>
    </row>
    <row r="8899" spans="1:8">
      <c r="A8899">
        <v>9193</v>
      </c>
      <c r="B8899" t="s">
        <v>1364</v>
      </c>
      <c r="C8899" t="s">
        <v>38806</v>
      </c>
      <c r="D8899">
        <v>10</v>
      </c>
      <c r="E8899">
        <v>760</v>
      </c>
      <c r="F8899" t="s">
        <v>5853</v>
      </c>
      <c r="G8899" t="str">
        <f t="shared" ref="G8899:G8962" si="278">CONCATENATE(E8899,B8899)</f>
        <v>760Etched Opal</v>
      </c>
      <c r="H8899">
        <f t="shared" ref="H8899:H8962" si="279">A8899</f>
        <v>9193</v>
      </c>
    </row>
    <row r="8900" spans="1:8">
      <c r="A8900">
        <v>9194</v>
      </c>
      <c r="B8900" t="s">
        <v>38807</v>
      </c>
      <c r="C8900" t="s">
        <v>38808</v>
      </c>
      <c r="D8900">
        <v>22</v>
      </c>
      <c r="E8900">
        <v>440</v>
      </c>
      <c r="F8900" t="s">
        <v>41761</v>
      </c>
      <c r="G8900" t="str">
        <f t="shared" si="278"/>
        <v>440American Walnut</v>
      </c>
      <c r="H8900">
        <f t="shared" si="279"/>
        <v>9194</v>
      </c>
    </row>
    <row r="8901" spans="1:8">
      <c r="A8901">
        <v>9195</v>
      </c>
      <c r="B8901" t="s">
        <v>38809</v>
      </c>
      <c r="C8901" t="s">
        <v>38810</v>
      </c>
      <c r="D8901">
        <v>8956</v>
      </c>
      <c r="E8901">
        <v>498</v>
      </c>
      <c r="F8901" t="s">
        <v>5853</v>
      </c>
      <c r="G8901" t="str">
        <f t="shared" si="278"/>
        <v>498Brass Foil</v>
      </c>
      <c r="H8901">
        <f t="shared" si="279"/>
        <v>9195</v>
      </c>
    </row>
    <row r="8902" spans="1:8">
      <c r="A8902">
        <v>9196</v>
      </c>
      <c r="B8902" t="s">
        <v>12344</v>
      </c>
      <c r="C8902" t="s">
        <v>38811</v>
      </c>
      <c r="D8902">
        <v>7</v>
      </c>
      <c r="E8902">
        <v>760</v>
      </c>
      <c r="F8902" t="s">
        <v>5853</v>
      </c>
      <c r="G8902" t="str">
        <f t="shared" si="278"/>
        <v>760Clear Etched</v>
      </c>
      <c r="H8902">
        <f t="shared" si="279"/>
        <v>9196</v>
      </c>
    </row>
    <row r="8903" spans="1:8">
      <c r="A8903">
        <v>9197</v>
      </c>
      <c r="B8903" t="s">
        <v>481</v>
      </c>
      <c r="C8903" t="s">
        <v>38812</v>
      </c>
      <c r="D8903">
        <v>26</v>
      </c>
      <c r="E8903">
        <v>498</v>
      </c>
      <c r="F8903" t="s">
        <v>5853</v>
      </c>
      <c r="G8903" t="str">
        <f t="shared" si="278"/>
        <v>498Copper Foil</v>
      </c>
      <c r="H8903">
        <f t="shared" si="279"/>
        <v>9197</v>
      </c>
    </row>
    <row r="8904" spans="1:8">
      <c r="A8904">
        <v>9198</v>
      </c>
      <c r="B8904" t="s">
        <v>420</v>
      </c>
      <c r="C8904" t="s">
        <v>38813</v>
      </c>
      <c r="D8904">
        <v>8</v>
      </c>
      <c r="E8904">
        <v>760</v>
      </c>
      <c r="F8904" t="s">
        <v>41762</v>
      </c>
      <c r="G8904" t="str">
        <f t="shared" si="278"/>
        <v>760Matte Black</v>
      </c>
      <c r="H8904">
        <f t="shared" si="279"/>
        <v>9198</v>
      </c>
    </row>
    <row r="8905" spans="1:8">
      <c r="A8905">
        <v>9199</v>
      </c>
      <c r="B8905" t="s">
        <v>3886</v>
      </c>
      <c r="C8905" t="s">
        <v>38814</v>
      </c>
      <c r="D8905">
        <v>10</v>
      </c>
      <c r="E8905">
        <v>98</v>
      </c>
      <c r="F8905" t="s">
        <v>38815</v>
      </c>
      <c r="G8905" t="str">
        <f t="shared" si="278"/>
        <v>98Opaline</v>
      </c>
      <c r="H8905">
        <f t="shared" si="279"/>
        <v>9199</v>
      </c>
    </row>
    <row r="8906" spans="1:8">
      <c r="A8906">
        <v>9200</v>
      </c>
      <c r="B8906" t="s">
        <v>2170</v>
      </c>
      <c r="C8906" t="s">
        <v>38816</v>
      </c>
      <c r="D8906">
        <v>18</v>
      </c>
      <c r="E8906">
        <v>498</v>
      </c>
      <c r="F8906" t="s">
        <v>39534</v>
      </c>
      <c r="G8906" t="str">
        <f t="shared" si="278"/>
        <v>498Rose</v>
      </c>
      <c r="H8906">
        <f t="shared" si="279"/>
        <v>9200</v>
      </c>
    </row>
    <row r="8907" spans="1:8">
      <c r="A8907">
        <v>9201</v>
      </c>
      <c r="B8907" t="s">
        <v>38817</v>
      </c>
      <c r="C8907" t="s">
        <v>38818</v>
      </c>
      <c r="D8907">
        <v>24</v>
      </c>
      <c r="E8907">
        <v>498</v>
      </c>
      <c r="F8907" t="s">
        <v>5853</v>
      </c>
      <c r="G8907" t="str">
        <f t="shared" si="278"/>
        <v>498Steel Foil</v>
      </c>
      <c r="H8907">
        <f t="shared" si="279"/>
        <v>9201</v>
      </c>
    </row>
    <row r="8908" spans="1:8">
      <c r="A8908">
        <v>9202</v>
      </c>
      <c r="B8908" t="s">
        <v>38819</v>
      </c>
      <c r="C8908" t="s">
        <v>38820</v>
      </c>
      <c r="D8908">
        <v>10</v>
      </c>
      <c r="E8908">
        <v>706</v>
      </c>
      <c r="F8908" t="s">
        <v>38821</v>
      </c>
      <c r="G8908" t="str">
        <f t="shared" si="278"/>
        <v>706Satin Opal White</v>
      </c>
      <c r="H8908">
        <f t="shared" si="279"/>
        <v>9202</v>
      </c>
    </row>
    <row r="8909" spans="1:8">
      <c r="A8909">
        <v>9203</v>
      </c>
      <c r="B8909" t="s">
        <v>6594</v>
      </c>
      <c r="C8909" t="s">
        <v>38822</v>
      </c>
      <c r="D8909">
        <v>11</v>
      </c>
      <c r="E8909">
        <v>706</v>
      </c>
      <c r="F8909" t="s">
        <v>38823</v>
      </c>
      <c r="G8909" t="str">
        <f t="shared" si="278"/>
        <v>706Oatmeal</v>
      </c>
      <c r="H8909">
        <f t="shared" si="279"/>
        <v>9203</v>
      </c>
    </row>
    <row r="8910" spans="1:8">
      <c r="A8910">
        <v>9204</v>
      </c>
      <c r="B8910" t="s">
        <v>12807</v>
      </c>
      <c r="C8910" t="s">
        <v>38824</v>
      </c>
      <c r="D8910">
        <v>11</v>
      </c>
      <c r="E8910">
        <v>435</v>
      </c>
      <c r="F8910" t="s">
        <v>38825</v>
      </c>
      <c r="G8910" t="str">
        <f t="shared" si="278"/>
        <v>435Creme</v>
      </c>
      <c r="H8910">
        <f t="shared" si="279"/>
        <v>9204</v>
      </c>
    </row>
    <row r="8911" spans="1:8">
      <c r="A8911">
        <v>9205</v>
      </c>
      <c r="B8911" t="s">
        <v>2067</v>
      </c>
      <c r="C8911" t="s">
        <v>38826</v>
      </c>
      <c r="D8911">
        <v>11</v>
      </c>
      <c r="E8911">
        <v>867</v>
      </c>
      <c r="F8911" t="s">
        <v>38827</v>
      </c>
      <c r="G8911" t="str">
        <f t="shared" si="278"/>
        <v>867Oyster</v>
      </c>
      <c r="H8911">
        <f t="shared" si="279"/>
        <v>9205</v>
      </c>
    </row>
    <row r="8912" spans="1:8">
      <c r="A8912">
        <v>9206</v>
      </c>
      <c r="B8912" t="s">
        <v>1171</v>
      </c>
      <c r="C8912" t="s">
        <v>38828</v>
      </c>
      <c r="D8912">
        <v>9</v>
      </c>
      <c r="E8912">
        <v>435</v>
      </c>
      <c r="F8912" t="s">
        <v>38829</v>
      </c>
      <c r="G8912" t="str">
        <f t="shared" si="278"/>
        <v>435Anthracite</v>
      </c>
      <c r="H8912">
        <f t="shared" si="279"/>
        <v>9206</v>
      </c>
    </row>
    <row r="8913" spans="1:8">
      <c r="A8913">
        <v>9207</v>
      </c>
      <c r="B8913" t="s">
        <v>384</v>
      </c>
      <c r="C8913" t="s">
        <v>38830</v>
      </c>
      <c r="D8913">
        <v>9</v>
      </c>
      <c r="E8913">
        <v>867</v>
      </c>
      <c r="F8913" t="s">
        <v>38831</v>
      </c>
      <c r="G8913" t="str">
        <f t="shared" si="278"/>
        <v>867Champagne</v>
      </c>
      <c r="H8913">
        <f t="shared" si="279"/>
        <v>9207</v>
      </c>
    </row>
    <row r="8914" spans="1:8">
      <c r="A8914">
        <v>9208</v>
      </c>
      <c r="B8914" t="s">
        <v>476</v>
      </c>
      <c r="C8914" t="s">
        <v>38832</v>
      </c>
      <c r="D8914">
        <v>9</v>
      </c>
      <c r="E8914">
        <v>867</v>
      </c>
      <c r="F8914" t="s">
        <v>38833</v>
      </c>
      <c r="G8914" t="str">
        <f t="shared" si="278"/>
        <v>867Charcoal</v>
      </c>
      <c r="H8914">
        <f t="shared" si="279"/>
        <v>9208</v>
      </c>
    </row>
    <row r="8915" spans="1:8">
      <c r="A8915">
        <v>9209</v>
      </c>
      <c r="B8915" t="s">
        <v>2362</v>
      </c>
      <c r="C8915" t="s">
        <v>38834</v>
      </c>
      <c r="D8915">
        <v>9</v>
      </c>
      <c r="E8915">
        <v>435</v>
      </c>
      <c r="F8915" t="s">
        <v>38835</v>
      </c>
      <c r="G8915" t="str">
        <f t="shared" si="278"/>
        <v>435Smoke</v>
      </c>
      <c r="H8915">
        <f t="shared" si="279"/>
        <v>9209</v>
      </c>
    </row>
    <row r="8916" spans="1:8">
      <c r="A8916">
        <v>9210</v>
      </c>
      <c r="B8916" t="s">
        <v>19177</v>
      </c>
      <c r="C8916" t="s">
        <v>38836</v>
      </c>
      <c r="D8916">
        <v>18</v>
      </c>
      <c r="E8916">
        <v>867</v>
      </c>
      <c r="F8916" t="s">
        <v>38837</v>
      </c>
      <c r="G8916" t="str">
        <f t="shared" si="278"/>
        <v>867Champagne Gold</v>
      </c>
      <c r="H8916">
        <f t="shared" si="279"/>
        <v>9210</v>
      </c>
    </row>
    <row r="8917" spans="1:8">
      <c r="A8917">
        <v>9211</v>
      </c>
      <c r="B8917" t="s">
        <v>399</v>
      </c>
      <c r="C8917" t="s">
        <v>39535</v>
      </c>
      <c r="D8917">
        <v>10</v>
      </c>
      <c r="E8917">
        <v>435</v>
      </c>
      <c r="F8917" t="s">
        <v>38838</v>
      </c>
      <c r="G8917" t="str">
        <f t="shared" si="278"/>
        <v>435Gloss White</v>
      </c>
      <c r="H8917">
        <f t="shared" si="279"/>
        <v>9211</v>
      </c>
    </row>
    <row r="8918" spans="1:8">
      <c r="A8918">
        <v>9212</v>
      </c>
      <c r="B8918" t="s">
        <v>13851</v>
      </c>
      <c r="C8918" t="s">
        <v>38839</v>
      </c>
      <c r="D8918">
        <v>11</v>
      </c>
      <c r="E8918">
        <v>867</v>
      </c>
      <c r="F8918" t="s">
        <v>38840</v>
      </c>
      <c r="G8918" t="str">
        <f t="shared" si="278"/>
        <v>867Burlap</v>
      </c>
      <c r="H8918">
        <f t="shared" si="279"/>
        <v>9212</v>
      </c>
    </row>
    <row r="8919" spans="1:8">
      <c r="A8919">
        <v>9213</v>
      </c>
      <c r="B8919" t="s">
        <v>38841</v>
      </c>
      <c r="C8919" t="s">
        <v>38842</v>
      </c>
      <c r="D8919">
        <v>8</v>
      </c>
      <c r="E8919">
        <v>836</v>
      </c>
      <c r="F8919" t="s">
        <v>38843</v>
      </c>
      <c r="G8919" t="str">
        <f t="shared" si="278"/>
        <v>836Memory 2 193</v>
      </c>
      <c r="H8919">
        <f t="shared" si="279"/>
        <v>9213</v>
      </c>
    </row>
    <row r="8920" spans="1:8">
      <c r="A8920">
        <v>9214</v>
      </c>
      <c r="B8920" t="s">
        <v>38844</v>
      </c>
      <c r="C8920" t="s">
        <v>38845</v>
      </c>
      <c r="D8920">
        <v>18</v>
      </c>
      <c r="E8920">
        <v>836</v>
      </c>
      <c r="F8920" t="s">
        <v>38846</v>
      </c>
      <c r="G8920" t="str">
        <f t="shared" si="278"/>
        <v>836Panama 00339</v>
      </c>
      <c r="H8920">
        <f t="shared" si="279"/>
        <v>9214</v>
      </c>
    </row>
    <row r="8921" spans="1:8">
      <c r="A8921">
        <v>9215</v>
      </c>
      <c r="B8921" t="s">
        <v>38847</v>
      </c>
      <c r="C8921" t="s">
        <v>38848</v>
      </c>
      <c r="D8921">
        <v>16</v>
      </c>
      <c r="E8921">
        <v>867</v>
      </c>
      <c r="F8921" t="s">
        <v>38849</v>
      </c>
      <c r="G8921" t="str">
        <f t="shared" si="278"/>
        <v>867Weathered Blue</v>
      </c>
      <c r="H8921">
        <f t="shared" si="279"/>
        <v>9215</v>
      </c>
    </row>
    <row r="8922" spans="1:8">
      <c r="A8922">
        <v>9216</v>
      </c>
      <c r="B8922" t="s">
        <v>38850</v>
      </c>
      <c r="C8922" t="s">
        <v>38851</v>
      </c>
      <c r="D8922">
        <v>18</v>
      </c>
      <c r="E8922">
        <v>867</v>
      </c>
      <c r="F8922" t="s">
        <v>38852</v>
      </c>
      <c r="G8922" t="str">
        <f t="shared" si="278"/>
        <v>867Weathered Pink</v>
      </c>
      <c r="H8922">
        <f t="shared" si="279"/>
        <v>9216</v>
      </c>
    </row>
    <row r="8923" spans="1:8">
      <c r="A8923">
        <v>9217</v>
      </c>
      <c r="B8923" t="s">
        <v>35428</v>
      </c>
      <c r="C8923" t="s">
        <v>38853</v>
      </c>
      <c r="D8923">
        <v>11</v>
      </c>
      <c r="E8923">
        <v>867</v>
      </c>
      <c r="F8923" t="s">
        <v>38854</v>
      </c>
      <c r="G8923" t="str">
        <f t="shared" si="278"/>
        <v>867Weathered White</v>
      </c>
      <c r="H8923">
        <f t="shared" si="279"/>
        <v>9217</v>
      </c>
    </row>
    <row r="8924" spans="1:8">
      <c r="A8924">
        <v>9218</v>
      </c>
      <c r="B8924" t="s">
        <v>15204</v>
      </c>
      <c r="C8924" t="s">
        <v>38855</v>
      </c>
      <c r="D8924">
        <v>26</v>
      </c>
      <c r="E8924">
        <v>40</v>
      </c>
      <c r="F8924" t="s">
        <v>38856</v>
      </c>
      <c r="G8924" t="str">
        <f t="shared" si="278"/>
        <v>40Copper Leaf</v>
      </c>
      <c r="H8924">
        <f t="shared" si="279"/>
        <v>9218</v>
      </c>
    </row>
    <row r="8925" spans="1:8">
      <c r="A8925">
        <v>9219</v>
      </c>
      <c r="B8925" t="s">
        <v>259</v>
      </c>
      <c r="C8925" t="s">
        <v>31916</v>
      </c>
      <c r="D8925">
        <v>23</v>
      </c>
      <c r="E8925">
        <v>98</v>
      </c>
      <c r="F8925" t="s">
        <v>37432</v>
      </c>
      <c r="G8925" t="str">
        <f t="shared" si="278"/>
        <v>98Gold</v>
      </c>
      <c r="H8925">
        <f t="shared" si="279"/>
        <v>9219</v>
      </c>
    </row>
    <row r="8926" spans="1:8">
      <c r="A8926">
        <v>9220</v>
      </c>
      <c r="B8926" t="s">
        <v>3733</v>
      </c>
      <c r="C8926" t="s">
        <v>38857</v>
      </c>
      <c r="D8926">
        <v>11</v>
      </c>
      <c r="E8926">
        <v>854</v>
      </c>
      <c r="F8926" t="s">
        <v>38858</v>
      </c>
      <c r="G8926" t="str">
        <f t="shared" si="278"/>
        <v>854Shiny Opal</v>
      </c>
      <c r="H8926">
        <f t="shared" si="279"/>
        <v>9220</v>
      </c>
    </row>
    <row r="8927" spans="1:8">
      <c r="A8927">
        <v>9221</v>
      </c>
      <c r="B8927" t="s">
        <v>538</v>
      </c>
      <c r="C8927" t="s">
        <v>38859</v>
      </c>
      <c r="D8927">
        <v>20</v>
      </c>
      <c r="E8927">
        <v>867</v>
      </c>
      <c r="F8927" t="s">
        <v>38860</v>
      </c>
      <c r="G8927" t="str">
        <f t="shared" si="278"/>
        <v>867Steel</v>
      </c>
      <c r="H8927">
        <f t="shared" si="279"/>
        <v>9221</v>
      </c>
    </row>
    <row r="8928" spans="1:8">
      <c r="A8928">
        <v>9222</v>
      </c>
      <c r="B8928" t="s">
        <v>38861</v>
      </c>
      <c r="C8928" t="s">
        <v>38862</v>
      </c>
      <c r="D8928">
        <v>9</v>
      </c>
      <c r="E8928">
        <v>98</v>
      </c>
      <c r="F8928" t="s">
        <v>38863</v>
      </c>
      <c r="G8928" t="str">
        <f t="shared" si="278"/>
        <v>98Natural Linen Inner &amp; Light Grey Outer</v>
      </c>
      <c r="H8928">
        <f t="shared" si="279"/>
        <v>9222</v>
      </c>
    </row>
    <row r="8929" spans="1:8">
      <c r="A8929">
        <v>9223</v>
      </c>
      <c r="B8929" t="s">
        <v>38864</v>
      </c>
      <c r="C8929" t="s">
        <v>38865</v>
      </c>
      <c r="D8929">
        <v>9</v>
      </c>
      <c r="E8929">
        <v>98</v>
      </c>
      <c r="F8929" t="s">
        <v>38866</v>
      </c>
      <c r="G8929" t="str">
        <f t="shared" si="278"/>
        <v>98Natural Linen Inner &amp; Medium Grey Outer</v>
      </c>
      <c r="H8929">
        <f t="shared" si="279"/>
        <v>9223</v>
      </c>
    </row>
    <row r="8930" spans="1:8">
      <c r="A8930">
        <v>9224</v>
      </c>
      <c r="B8930" t="s">
        <v>38867</v>
      </c>
      <c r="C8930" t="s">
        <v>38868</v>
      </c>
      <c r="D8930">
        <v>9</v>
      </c>
      <c r="E8930">
        <v>98</v>
      </c>
      <c r="F8930" t="s">
        <v>38869</v>
      </c>
      <c r="G8930" t="str">
        <f t="shared" si="278"/>
        <v>98Doeskin Suede Inner &amp; Light Grey Outer</v>
      </c>
      <c r="H8930">
        <f t="shared" si="279"/>
        <v>9224</v>
      </c>
    </row>
    <row r="8931" spans="1:8">
      <c r="A8931">
        <v>9225</v>
      </c>
      <c r="B8931" t="s">
        <v>38870</v>
      </c>
      <c r="C8931" t="s">
        <v>38871</v>
      </c>
      <c r="D8931">
        <v>9</v>
      </c>
      <c r="E8931">
        <v>98</v>
      </c>
      <c r="F8931" t="s">
        <v>38872</v>
      </c>
      <c r="G8931" t="str">
        <f t="shared" si="278"/>
        <v>98Doeskin Suede Inner &amp; Medium Grey Outer</v>
      </c>
      <c r="H8931">
        <f t="shared" si="279"/>
        <v>9225</v>
      </c>
    </row>
    <row r="8932" spans="1:8">
      <c r="A8932">
        <v>9226</v>
      </c>
      <c r="B8932" t="s">
        <v>38873</v>
      </c>
      <c r="C8932" t="s">
        <v>38874</v>
      </c>
      <c r="D8932">
        <v>9</v>
      </c>
      <c r="E8932">
        <v>98</v>
      </c>
      <c r="F8932" t="s">
        <v>38875</v>
      </c>
      <c r="G8932" t="str">
        <f t="shared" si="278"/>
        <v>98Flax Inner &amp; Light Grey Outer</v>
      </c>
      <c r="H8932">
        <f t="shared" si="279"/>
        <v>9226</v>
      </c>
    </row>
    <row r="8933" spans="1:8">
      <c r="A8933">
        <v>9227</v>
      </c>
      <c r="B8933" t="s">
        <v>38876</v>
      </c>
      <c r="C8933" t="s">
        <v>38877</v>
      </c>
      <c r="D8933">
        <v>9</v>
      </c>
      <c r="E8933">
        <v>98</v>
      </c>
      <c r="F8933" t="s">
        <v>38878</v>
      </c>
      <c r="G8933" t="str">
        <f t="shared" si="278"/>
        <v>98Flax Inner &amp; Medium Grey Outer</v>
      </c>
      <c r="H8933">
        <f t="shared" si="279"/>
        <v>9227</v>
      </c>
    </row>
    <row r="8934" spans="1:8">
      <c r="A8934">
        <v>9228</v>
      </c>
      <c r="B8934" t="s">
        <v>38879</v>
      </c>
      <c r="C8934" t="s">
        <v>38880</v>
      </c>
      <c r="D8934">
        <v>9</v>
      </c>
      <c r="E8934">
        <v>98</v>
      </c>
      <c r="F8934" t="s">
        <v>38881</v>
      </c>
      <c r="G8934" t="str">
        <f t="shared" si="278"/>
        <v>98Natural Anna Inner &amp; Light Grey Outer</v>
      </c>
      <c r="H8934">
        <f t="shared" si="279"/>
        <v>9228</v>
      </c>
    </row>
    <row r="8935" spans="1:8">
      <c r="A8935">
        <v>9229</v>
      </c>
      <c r="B8935" t="s">
        <v>38882</v>
      </c>
      <c r="C8935" t="s">
        <v>38883</v>
      </c>
      <c r="D8935">
        <v>9</v>
      </c>
      <c r="E8935">
        <v>98</v>
      </c>
      <c r="F8935" t="s">
        <v>38884</v>
      </c>
      <c r="G8935" t="str">
        <f t="shared" si="278"/>
        <v>98Natural Anna Inner &amp; Medium Grey Outer</v>
      </c>
      <c r="H8935">
        <f t="shared" si="279"/>
        <v>9229</v>
      </c>
    </row>
    <row r="8936" spans="1:8">
      <c r="A8936">
        <v>9230</v>
      </c>
      <c r="B8936" t="s">
        <v>38885</v>
      </c>
      <c r="C8936" t="s">
        <v>38886</v>
      </c>
      <c r="D8936">
        <v>11</v>
      </c>
      <c r="E8936">
        <v>98</v>
      </c>
      <c r="F8936" t="s">
        <v>38887</v>
      </c>
      <c r="G8936" t="str">
        <f t="shared" si="278"/>
        <v>98Light Grey Inner &amp; Natural Linen Outer</v>
      </c>
      <c r="H8936">
        <f t="shared" si="279"/>
        <v>9230</v>
      </c>
    </row>
    <row r="8937" spans="1:8">
      <c r="A8937">
        <v>9231</v>
      </c>
      <c r="B8937" t="s">
        <v>38888</v>
      </c>
      <c r="C8937" t="s">
        <v>38889</v>
      </c>
      <c r="D8937">
        <v>11</v>
      </c>
      <c r="E8937">
        <v>98</v>
      </c>
      <c r="F8937" t="s">
        <v>38890</v>
      </c>
      <c r="G8937" t="str">
        <f t="shared" si="278"/>
        <v>98Light Grey Inner &amp; Doeskin Suede Outer</v>
      </c>
      <c r="H8937">
        <f t="shared" si="279"/>
        <v>9231</v>
      </c>
    </row>
    <row r="8938" spans="1:8">
      <c r="A8938">
        <v>9232</v>
      </c>
      <c r="B8938" t="s">
        <v>38891</v>
      </c>
      <c r="C8938" t="s">
        <v>38892</v>
      </c>
      <c r="D8938">
        <v>11</v>
      </c>
      <c r="E8938">
        <v>98</v>
      </c>
      <c r="F8938" t="s">
        <v>38893</v>
      </c>
      <c r="G8938" t="str">
        <f t="shared" si="278"/>
        <v>98Light Grey Inner &amp; Flax Outer</v>
      </c>
      <c r="H8938">
        <f t="shared" si="279"/>
        <v>9232</v>
      </c>
    </row>
    <row r="8939" spans="1:8">
      <c r="A8939">
        <v>9233</v>
      </c>
      <c r="B8939" t="s">
        <v>38894</v>
      </c>
      <c r="C8939" t="s">
        <v>38895</v>
      </c>
      <c r="D8939">
        <v>11</v>
      </c>
      <c r="E8939">
        <v>98</v>
      </c>
      <c r="F8939" t="s">
        <v>38896</v>
      </c>
      <c r="G8939" t="str">
        <f t="shared" si="278"/>
        <v>98Light Grey Inner &amp; Natural Anna Outer</v>
      </c>
      <c r="H8939">
        <f t="shared" si="279"/>
        <v>9233</v>
      </c>
    </row>
    <row r="8940" spans="1:8">
      <c r="A8940">
        <v>9234</v>
      </c>
      <c r="B8940" t="s">
        <v>38897</v>
      </c>
      <c r="C8940" t="s">
        <v>38898</v>
      </c>
      <c r="D8940">
        <v>9</v>
      </c>
      <c r="E8940">
        <v>98</v>
      </c>
      <c r="F8940" t="s">
        <v>38899</v>
      </c>
      <c r="G8940" t="str">
        <f t="shared" si="278"/>
        <v>98Light Grey Inner &amp; Light Grey Outer</v>
      </c>
      <c r="H8940">
        <f t="shared" si="279"/>
        <v>9234</v>
      </c>
    </row>
    <row r="8941" spans="1:8">
      <c r="A8941">
        <v>9235</v>
      </c>
      <c r="B8941" t="s">
        <v>38900</v>
      </c>
      <c r="C8941" t="s">
        <v>38901</v>
      </c>
      <c r="D8941">
        <v>9</v>
      </c>
      <c r="E8941">
        <v>98</v>
      </c>
      <c r="F8941" t="s">
        <v>38902</v>
      </c>
      <c r="G8941" t="str">
        <f t="shared" si="278"/>
        <v>98Light Grey Inner &amp; Medium Grey Outer</v>
      </c>
      <c r="H8941">
        <f t="shared" si="279"/>
        <v>9235</v>
      </c>
    </row>
    <row r="8942" spans="1:8">
      <c r="A8942">
        <v>9236</v>
      </c>
      <c r="B8942" t="s">
        <v>38903</v>
      </c>
      <c r="C8942" t="s">
        <v>38904</v>
      </c>
      <c r="D8942">
        <v>11</v>
      </c>
      <c r="E8942">
        <v>98</v>
      </c>
      <c r="F8942" t="s">
        <v>38905</v>
      </c>
      <c r="G8942" t="str">
        <f t="shared" si="278"/>
        <v>98Medium Grey Inner &amp; Natural Linen Outer</v>
      </c>
      <c r="H8942">
        <f t="shared" si="279"/>
        <v>9236</v>
      </c>
    </row>
    <row r="8943" spans="1:8">
      <c r="A8943">
        <v>9237</v>
      </c>
      <c r="B8943" t="s">
        <v>38906</v>
      </c>
      <c r="C8943" t="s">
        <v>38907</v>
      </c>
      <c r="D8943">
        <v>11</v>
      </c>
      <c r="E8943">
        <v>98</v>
      </c>
      <c r="F8943" t="s">
        <v>38908</v>
      </c>
      <c r="G8943" t="str">
        <f t="shared" si="278"/>
        <v>98Medium Grey Inner &amp; Doeskin Suede Outer</v>
      </c>
      <c r="H8943">
        <f t="shared" si="279"/>
        <v>9237</v>
      </c>
    </row>
    <row r="8944" spans="1:8">
      <c r="A8944">
        <v>9238</v>
      </c>
      <c r="B8944" t="s">
        <v>38909</v>
      </c>
      <c r="C8944" t="s">
        <v>38910</v>
      </c>
      <c r="D8944">
        <v>11</v>
      </c>
      <c r="E8944">
        <v>98</v>
      </c>
      <c r="F8944" t="s">
        <v>38911</v>
      </c>
      <c r="G8944" t="str">
        <f t="shared" si="278"/>
        <v>98Medium Grey Inner &amp; Flax Outer</v>
      </c>
      <c r="H8944">
        <f t="shared" si="279"/>
        <v>9238</v>
      </c>
    </row>
    <row r="8945" spans="1:8">
      <c r="A8945">
        <v>9239</v>
      </c>
      <c r="B8945" t="s">
        <v>38912</v>
      </c>
      <c r="C8945" t="s">
        <v>38913</v>
      </c>
      <c r="D8945">
        <v>11</v>
      </c>
      <c r="E8945">
        <v>98</v>
      </c>
      <c r="F8945" t="s">
        <v>38914</v>
      </c>
      <c r="G8945" t="str">
        <f t="shared" si="278"/>
        <v>98Medium Grey Inner &amp; Natural Anna Outer</v>
      </c>
      <c r="H8945">
        <f t="shared" si="279"/>
        <v>9239</v>
      </c>
    </row>
    <row r="8946" spans="1:8">
      <c r="A8946">
        <v>9240</v>
      </c>
      <c r="B8946" t="s">
        <v>38915</v>
      </c>
      <c r="C8946" t="s">
        <v>38916</v>
      </c>
      <c r="D8946">
        <v>9</v>
      </c>
      <c r="E8946">
        <v>98</v>
      </c>
      <c r="F8946" t="s">
        <v>38917</v>
      </c>
      <c r="G8946" t="str">
        <f t="shared" si="278"/>
        <v>98Medium Grey Inner &amp; Light Grey Outer</v>
      </c>
      <c r="H8946">
        <f t="shared" si="279"/>
        <v>9240</v>
      </c>
    </row>
    <row r="8947" spans="1:8">
      <c r="A8947">
        <v>9241</v>
      </c>
      <c r="B8947" t="s">
        <v>38918</v>
      </c>
      <c r="C8947" t="s">
        <v>38919</v>
      </c>
      <c r="D8947">
        <v>9</v>
      </c>
      <c r="E8947">
        <v>98</v>
      </c>
      <c r="F8947" t="s">
        <v>38920</v>
      </c>
      <c r="G8947" t="str">
        <f t="shared" si="278"/>
        <v>98Medium Grey Inner &amp; Medium Grey Outer</v>
      </c>
      <c r="H8947">
        <f t="shared" si="279"/>
        <v>9241</v>
      </c>
    </row>
    <row r="8948" spans="1:8">
      <c r="A8948">
        <v>9242</v>
      </c>
      <c r="B8948" t="s">
        <v>259</v>
      </c>
      <c r="C8948" t="s">
        <v>38921</v>
      </c>
      <c r="D8948">
        <v>23</v>
      </c>
      <c r="E8948">
        <v>150</v>
      </c>
      <c r="F8948" t="s">
        <v>38922</v>
      </c>
      <c r="G8948" t="str">
        <f t="shared" si="278"/>
        <v>150Gold</v>
      </c>
      <c r="H8948">
        <f t="shared" si="279"/>
        <v>9242</v>
      </c>
    </row>
    <row r="8949" spans="1:8">
      <c r="A8949">
        <v>9243</v>
      </c>
      <c r="B8949" t="s">
        <v>261</v>
      </c>
      <c r="C8949" t="s">
        <v>38923</v>
      </c>
      <c r="D8949">
        <v>24</v>
      </c>
      <c r="E8949">
        <v>150</v>
      </c>
      <c r="F8949" t="s">
        <v>38924</v>
      </c>
      <c r="G8949" t="str">
        <f t="shared" si="278"/>
        <v>150Silver</v>
      </c>
      <c r="H8949">
        <f t="shared" si="279"/>
        <v>9243</v>
      </c>
    </row>
    <row r="8950" spans="1:8">
      <c r="A8950">
        <v>9244</v>
      </c>
      <c r="B8950" t="s">
        <v>38925</v>
      </c>
      <c r="C8950" t="s">
        <v>38926</v>
      </c>
      <c r="D8950">
        <v>10</v>
      </c>
      <c r="E8950">
        <v>760</v>
      </c>
      <c r="F8950" t="s">
        <v>38927</v>
      </c>
      <c r="G8950" t="str">
        <f t="shared" si="278"/>
        <v>760Seco / Shagreen</v>
      </c>
      <c r="H8950">
        <f t="shared" si="279"/>
        <v>9244</v>
      </c>
    </row>
    <row r="8951" spans="1:8">
      <c r="A8951">
        <v>9245</v>
      </c>
      <c r="B8951" t="s">
        <v>7129</v>
      </c>
      <c r="C8951" t="s">
        <v>38928</v>
      </c>
      <c r="D8951">
        <v>7</v>
      </c>
      <c r="E8951">
        <v>760</v>
      </c>
      <c r="F8951" t="s">
        <v>38929</v>
      </c>
      <c r="G8951" t="str">
        <f t="shared" si="278"/>
        <v>760Clear Bubble</v>
      </c>
      <c r="H8951">
        <f t="shared" si="279"/>
        <v>9245</v>
      </c>
    </row>
    <row r="8952" spans="1:8">
      <c r="A8952">
        <v>9246</v>
      </c>
      <c r="B8952" t="s">
        <v>470</v>
      </c>
      <c r="C8952" t="s">
        <v>38930</v>
      </c>
      <c r="D8952">
        <v>10</v>
      </c>
      <c r="E8952">
        <v>760</v>
      </c>
      <c r="F8952" t="s">
        <v>38931</v>
      </c>
      <c r="G8952" t="str">
        <f t="shared" si="278"/>
        <v>760White Marble</v>
      </c>
      <c r="H8952">
        <f t="shared" si="279"/>
        <v>9246</v>
      </c>
    </row>
    <row r="8953" spans="1:8">
      <c r="A8953">
        <v>9247</v>
      </c>
      <c r="B8953" t="s">
        <v>38932</v>
      </c>
      <c r="C8953" t="s">
        <v>38933</v>
      </c>
      <c r="D8953">
        <v>10</v>
      </c>
      <c r="E8953">
        <v>711</v>
      </c>
      <c r="F8953" t="s">
        <v>38934</v>
      </c>
      <c r="G8953" t="str">
        <f t="shared" si="278"/>
        <v>711White Melange</v>
      </c>
      <c r="H8953">
        <f t="shared" si="279"/>
        <v>9247</v>
      </c>
    </row>
    <row r="8954" spans="1:8">
      <c r="A8954">
        <v>9248</v>
      </c>
      <c r="B8954" t="s">
        <v>38935</v>
      </c>
      <c r="C8954" t="s">
        <v>38936</v>
      </c>
      <c r="D8954">
        <v>10</v>
      </c>
      <c r="E8954">
        <v>205</v>
      </c>
      <c r="F8954" t="s">
        <v>38937</v>
      </c>
      <c r="G8954" t="str">
        <f t="shared" si="278"/>
        <v>205White Acrylic Outer / White Glass</v>
      </c>
      <c r="H8954">
        <f t="shared" si="279"/>
        <v>9248</v>
      </c>
    </row>
    <row r="8955" spans="1:8">
      <c r="A8955">
        <v>9249</v>
      </c>
      <c r="B8955" t="s">
        <v>38938</v>
      </c>
      <c r="C8955" t="s">
        <v>38939</v>
      </c>
      <c r="D8955">
        <v>9</v>
      </c>
      <c r="E8955">
        <v>205</v>
      </c>
      <c r="F8955" t="s">
        <v>38940</v>
      </c>
      <c r="G8955" t="str">
        <f t="shared" si="278"/>
        <v>205Transparent Smoke / Chrome</v>
      </c>
      <c r="H8955">
        <f t="shared" si="279"/>
        <v>9249</v>
      </c>
    </row>
    <row r="8956" spans="1:8">
      <c r="A8956">
        <v>9250</v>
      </c>
      <c r="B8956" t="s">
        <v>38941</v>
      </c>
      <c r="C8956" t="s">
        <v>38942</v>
      </c>
      <c r="D8956">
        <v>9</v>
      </c>
      <c r="E8956">
        <v>205</v>
      </c>
      <c r="F8956" t="s">
        <v>38943</v>
      </c>
      <c r="G8956" t="str">
        <f t="shared" si="278"/>
        <v>205Transparent Smoke / Copper</v>
      </c>
      <c r="H8956">
        <f t="shared" si="279"/>
        <v>9250</v>
      </c>
    </row>
    <row r="8957" spans="1:8">
      <c r="A8957">
        <v>9251</v>
      </c>
      <c r="B8957" t="s">
        <v>38944</v>
      </c>
      <c r="C8957" t="s">
        <v>38945</v>
      </c>
      <c r="D8957">
        <v>9</v>
      </c>
      <c r="E8957">
        <v>205</v>
      </c>
      <c r="F8957" t="s">
        <v>38946</v>
      </c>
      <c r="G8957" t="str">
        <f t="shared" si="278"/>
        <v>205Transparent Smoke / Gold</v>
      </c>
      <c r="H8957">
        <f t="shared" si="279"/>
        <v>9251</v>
      </c>
    </row>
    <row r="8958" spans="1:8">
      <c r="A8958">
        <v>9252</v>
      </c>
      <c r="B8958" t="s">
        <v>26253</v>
      </c>
      <c r="C8958" t="s">
        <v>38947</v>
      </c>
      <c r="D8958">
        <v>14</v>
      </c>
      <c r="E8958">
        <v>23</v>
      </c>
      <c r="F8958" t="s">
        <v>38948</v>
      </c>
      <c r="G8958" t="str">
        <f t="shared" si="278"/>
        <v>23Gold Yellow</v>
      </c>
      <c r="H8958">
        <f t="shared" si="279"/>
        <v>9252</v>
      </c>
    </row>
    <row r="8959" spans="1:8">
      <c r="A8959">
        <v>9253</v>
      </c>
      <c r="B8959" t="s">
        <v>247</v>
      </c>
      <c r="C8959" t="s">
        <v>24204</v>
      </c>
      <c r="D8959">
        <v>12</v>
      </c>
      <c r="E8959">
        <v>23</v>
      </c>
      <c r="F8959" t="s">
        <v>38949</v>
      </c>
      <c r="G8959" t="str">
        <f t="shared" si="278"/>
        <v>23Red</v>
      </c>
      <c r="H8959">
        <f t="shared" si="279"/>
        <v>9253</v>
      </c>
    </row>
    <row r="8960" spans="1:8">
      <c r="A8960">
        <v>9254</v>
      </c>
      <c r="B8960" t="s">
        <v>379</v>
      </c>
      <c r="C8960" t="s">
        <v>38950</v>
      </c>
      <c r="D8960">
        <v>16</v>
      </c>
      <c r="E8960">
        <v>23</v>
      </c>
      <c r="F8960" t="s">
        <v>38951</v>
      </c>
      <c r="G8960" t="str">
        <f t="shared" si="278"/>
        <v>23Blue</v>
      </c>
      <c r="H8960">
        <f t="shared" si="279"/>
        <v>9254</v>
      </c>
    </row>
    <row r="8961" spans="1:8">
      <c r="A8961">
        <v>9255</v>
      </c>
      <c r="B8961" t="s">
        <v>251</v>
      </c>
      <c r="C8961" t="s">
        <v>38952</v>
      </c>
      <c r="D8961">
        <v>15</v>
      </c>
      <c r="E8961">
        <v>23</v>
      </c>
      <c r="F8961" t="s">
        <v>38953</v>
      </c>
      <c r="G8961" t="str">
        <f t="shared" si="278"/>
        <v>23Green</v>
      </c>
      <c r="H8961">
        <f t="shared" si="279"/>
        <v>9255</v>
      </c>
    </row>
    <row r="8962" spans="1:8">
      <c r="A8962">
        <v>9256</v>
      </c>
      <c r="B8962" t="s">
        <v>37479</v>
      </c>
      <c r="C8962" t="s">
        <v>37480</v>
      </c>
      <c r="D8962">
        <v>11</v>
      </c>
      <c r="E8962">
        <v>802</v>
      </c>
      <c r="F8962" t="s">
        <v>37481</v>
      </c>
      <c r="G8962" t="str">
        <f t="shared" si="278"/>
        <v>802Opal / Palladian Bronze</v>
      </c>
      <c r="H8962">
        <f t="shared" si="279"/>
        <v>9256</v>
      </c>
    </row>
    <row r="8963" spans="1:8">
      <c r="A8963">
        <v>9257</v>
      </c>
      <c r="B8963" t="s">
        <v>37476</v>
      </c>
      <c r="C8963" t="s">
        <v>37477</v>
      </c>
      <c r="D8963">
        <v>7</v>
      </c>
      <c r="E8963">
        <v>802</v>
      </c>
      <c r="F8963" t="s">
        <v>37478</v>
      </c>
      <c r="G8963" t="str">
        <f t="shared" ref="G8963:G9026" si="280">CONCATENATE(E8963,B8963)</f>
        <v>802Clear Seedy / Palladian Bronze</v>
      </c>
      <c r="H8963">
        <f t="shared" ref="H8963:H9026" si="281">A8963</f>
        <v>9257</v>
      </c>
    </row>
    <row r="8964" spans="1:8">
      <c r="A8964">
        <v>9258</v>
      </c>
      <c r="B8964" t="s">
        <v>37482</v>
      </c>
      <c r="C8964" t="s">
        <v>37483</v>
      </c>
      <c r="D8964">
        <v>11</v>
      </c>
      <c r="E8964">
        <v>802</v>
      </c>
      <c r="F8964" t="s">
        <v>37484</v>
      </c>
      <c r="G8964" t="str">
        <f t="shared" si="280"/>
        <v>802Opal / Brushed Nickel</v>
      </c>
      <c r="H8964">
        <f t="shared" si="281"/>
        <v>9258</v>
      </c>
    </row>
    <row r="8965" spans="1:8">
      <c r="A8965">
        <v>9259</v>
      </c>
      <c r="B8965" t="s">
        <v>37485</v>
      </c>
      <c r="C8965" t="s">
        <v>37486</v>
      </c>
      <c r="D8965">
        <v>11</v>
      </c>
      <c r="E8965">
        <v>802</v>
      </c>
      <c r="F8965" t="s">
        <v>37487</v>
      </c>
      <c r="G8965" t="str">
        <f t="shared" si="280"/>
        <v>802Opal / Imperial Silver</v>
      </c>
      <c r="H8965">
        <f t="shared" si="281"/>
        <v>9259</v>
      </c>
    </row>
    <row r="8966" spans="1:8">
      <c r="A8966">
        <v>9260</v>
      </c>
      <c r="B8966" t="s">
        <v>38954</v>
      </c>
      <c r="C8966" t="s">
        <v>38955</v>
      </c>
      <c r="D8966">
        <v>42</v>
      </c>
      <c r="E8966">
        <v>445</v>
      </c>
      <c r="F8966" t="s">
        <v>38956</v>
      </c>
      <c r="G8966" t="str">
        <f t="shared" si="280"/>
        <v>445Soft Sand</v>
      </c>
      <c r="H8966">
        <f t="shared" si="281"/>
        <v>9260</v>
      </c>
    </row>
    <row r="8967" spans="1:8">
      <c r="A8967">
        <v>9261</v>
      </c>
      <c r="B8967" t="s">
        <v>2090</v>
      </c>
      <c r="C8967" t="s">
        <v>38957</v>
      </c>
      <c r="D8967">
        <v>21</v>
      </c>
      <c r="E8967">
        <v>98</v>
      </c>
      <c r="F8967" t="s">
        <v>38958</v>
      </c>
      <c r="G8967" t="str">
        <f t="shared" si="280"/>
        <v>98Wood</v>
      </c>
      <c r="H8967">
        <f t="shared" si="281"/>
        <v>9261</v>
      </c>
    </row>
    <row r="8968" spans="1:8">
      <c r="A8968">
        <v>9262</v>
      </c>
      <c r="B8968" t="s">
        <v>38959</v>
      </c>
      <c r="C8968" t="s">
        <v>38960</v>
      </c>
      <c r="D8968">
        <v>24</v>
      </c>
      <c r="E8968">
        <v>872</v>
      </c>
      <c r="F8968" t="s">
        <v>55719</v>
      </c>
      <c r="G8968" t="str">
        <f t="shared" si="280"/>
        <v>872Silver Lustre</v>
      </c>
      <c r="H8968">
        <f t="shared" si="281"/>
        <v>9262</v>
      </c>
    </row>
    <row r="8969" spans="1:8">
      <c r="A8969">
        <v>9263</v>
      </c>
      <c r="B8969" t="s">
        <v>1502</v>
      </c>
      <c r="C8969" t="s">
        <v>38961</v>
      </c>
      <c r="D8969">
        <v>11</v>
      </c>
      <c r="E8969">
        <v>29</v>
      </c>
      <c r="F8969" t="s">
        <v>69406</v>
      </c>
      <c r="G8969" t="str">
        <f t="shared" si="280"/>
        <v>29Sand</v>
      </c>
      <c r="H8969">
        <f t="shared" si="281"/>
        <v>9263</v>
      </c>
    </row>
    <row r="8970" spans="1:8">
      <c r="A8970">
        <v>9264</v>
      </c>
      <c r="B8970" t="s">
        <v>38962</v>
      </c>
      <c r="C8970" t="s">
        <v>38963</v>
      </c>
      <c r="D8970">
        <v>24</v>
      </c>
      <c r="E8970">
        <v>354</v>
      </c>
      <c r="F8970" t="s">
        <v>5853</v>
      </c>
      <c r="G8970" t="str">
        <f t="shared" si="280"/>
        <v>354Hammered Stainless Steel</v>
      </c>
      <c r="H8970">
        <f t="shared" si="281"/>
        <v>9264</v>
      </c>
    </row>
    <row r="8971" spans="1:8">
      <c r="A8971">
        <v>9265</v>
      </c>
      <c r="B8971" t="s">
        <v>2969</v>
      </c>
      <c r="C8971" t="s">
        <v>38964</v>
      </c>
      <c r="D8971">
        <v>7</v>
      </c>
      <c r="E8971">
        <v>95</v>
      </c>
      <c r="F8971" t="s">
        <v>38965</v>
      </c>
      <c r="G8971" t="str">
        <f t="shared" si="280"/>
        <v>95Lava</v>
      </c>
      <c r="H8971">
        <f t="shared" si="281"/>
        <v>9265</v>
      </c>
    </row>
    <row r="8972" spans="1:8">
      <c r="A8972">
        <v>9266</v>
      </c>
      <c r="B8972" t="s">
        <v>2129</v>
      </c>
      <c r="C8972" t="s">
        <v>38966</v>
      </c>
      <c r="D8972">
        <v>7</v>
      </c>
      <c r="E8972">
        <v>95</v>
      </c>
      <c r="F8972" t="s">
        <v>5853</v>
      </c>
      <c r="G8972" t="str">
        <f t="shared" si="280"/>
        <v>95Ribbed</v>
      </c>
      <c r="H8972">
        <f t="shared" si="281"/>
        <v>9266</v>
      </c>
    </row>
    <row r="8973" spans="1:8">
      <c r="A8973">
        <v>9267</v>
      </c>
      <c r="B8973" t="s">
        <v>4691</v>
      </c>
      <c r="C8973" t="s">
        <v>38967</v>
      </c>
      <c r="D8973">
        <v>6</v>
      </c>
      <c r="E8973">
        <v>502</v>
      </c>
      <c r="F8973" t="s">
        <v>5853</v>
      </c>
      <c r="G8973" t="str">
        <f t="shared" si="280"/>
        <v>502Antique Mercury</v>
      </c>
      <c r="H8973">
        <f t="shared" si="281"/>
        <v>9267</v>
      </c>
    </row>
    <row r="8974" spans="1:8">
      <c r="A8974">
        <v>9268</v>
      </c>
      <c r="B8974" t="s">
        <v>38968</v>
      </c>
      <c r="C8974" t="s">
        <v>38969</v>
      </c>
      <c r="D8974">
        <v>7</v>
      </c>
      <c r="E8974">
        <v>502</v>
      </c>
      <c r="F8974" t="s">
        <v>40500</v>
      </c>
      <c r="G8974" t="str">
        <f t="shared" si="280"/>
        <v>502Crackled</v>
      </c>
      <c r="H8974">
        <f t="shared" si="281"/>
        <v>9268</v>
      </c>
    </row>
    <row r="8975" spans="1:8">
      <c r="A8975">
        <v>9269</v>
      </c>
      <c r="B8975" t="s">
        <v>6579</v>
      </c>
      <c r="C8975" t="s">
        <v>38970</v>
      </c>
      <c r="D8975">
        <v>7</v>
      </c>
      <c r="E8975">
        <v>502</v>
      </c>
      <c r="F8975" t="s">
        <v>5853</v>
      </c>
      <c r="G8975" t="str">
        <f t="shared" si="280"/>
        <v>502Clear Water</v>
      </c>
      <c r="H8975">
        <f t="shared" si="281"/>
        <v>9269</v>
      </c>
    </row>
    <row r="8976" spans="1:8">
      <c r="A8976">
        <v>9270</v>
      </c>
      <c r="B8976" t="s">
        <v>38971</v>
      </c>
      <c r="C8976" t="s">
        <v>38972</v>
      </c>
      <c r="D8976">
        <v>10</v>
      </c>
      <c r="E8976">
        <v>192</v>
      </c>
      <c r="F8976" t="s">
        <v>38973</v>
      </c>
      <c r="G8976" t="str">
        <f t="shared" si="280"/>
        <v>192White Milk</v>
      </c>
      <c r="H8976">
        <f t="shared" si="281"/>
        <v>9270</v>
      </c>
    </row>
    <row r="8977" spans="1:8">
      <c r="A8977">
        <v>9271</v>
      </c>
      <c r="B8977" t="s">
        <v>6585</v>
      </c>
      <c r="C8977" t="s">
        <v>38974</v>
      </c>
      <c r="D8977">
        <v>7</v>
      </c>
      <c r="E8977">
        <v>192</v>
      </c>
      <c r="F8977" t="s">
        <v>5853</v>
      </c>
      <c r="G8977" t="str">
        <f t="shared" si="280"/>
        <v>192Water Glass</v>
      </c>
      <c r="H8977">
        <f t="shared" si="281"/>
        <v>9271</v>
      </c>
    </row>
    <row r="8978" spans="1:8">
      <c r="A8978">
        <v>9272</v>
      </c>
      <c r="B8978" t="s">
        <v>304</v>
      </c>
      <c r="C8978" t="s">
        <v>38975</v>
      </c>
      <c r="D8978">
        <v>24</v>
      </c>
      <c r="E8978">
        <v>227</v>
      </c>
      <c r="F8978" t="s">
        <v>38976</v>
      </c>
      <c r="G8978" t="str">
        <f t="shared" si="280"/>
        <v>227Pewter</v>
      </c>
      <c r="H8978">
        <f t="shared" si="281"/>
        <v>9272</v>
      </c>
    </row>
    <row r="8979" spans="1:8">
      <c r="A8979">
        <v>9273</v>
      </c>
      <c r="B8979" t="s">
        <v>38977</v>
      </c>
      <c r="C8979" t="s">
        <v>38978</v>
      </c>
      <c r="D8979">
        <v>9</v>
      </c>
      <c r="E8979">
        <v>98</v>
      </c>
      <c r="F8979" t="s">
        <v>38979</v>
      </c>
      <c r="G8979" t="str">
        <f t="shared" si="280"/>
        <v>98Medium Grey</v>
      </c>
      <c r="H8979">
        <f t="shared" si="281"/>
        <v>9273</v>
      </c>
    </row>
    <row r="8980" spans="1:8">
      <c r="A8980">
        <v>9274</v>
      </c>
      <c r="B8980" t="s">
        <v>414</v>
      </c>
      <c r="C8980" t="s">
        <v>38980</v>
      </c>
      <c r="D8980">
        <v>9</v>
      </c>
      <c r="E8980">
        <v>98</v>
      </c>
      <c r="F8980" t="s">
        <v>38981</v>
      </c>
      <c r="G8980" t="str">
        <f t="shared" si="280"/>
        <v>98Light Grey</v>
      </c>
      <c r="H8980">
        <f t="shared" si="281"/>
        <v>9274</v>
      </c>
    </row>
    <row r="8981" spans="1:8">
      <c r="A8981">
        <v>9275</v>
      </c>
      <c r="B8981" t="s">
        <v>28770</v>
      </c>
      <c r="C8981" t="s">
        <v>37134</v>
      </c>
      <c r="D8981">
        <v>22</v>
      </c>
      <c r="E8981">
        <v>643</v>
      </c>
      <c r="F8981" t="s">
        <v>38982</v>
      </c>
      <c r="G8981" t="str">
        <f t="shared" si="280"/>
        <v>643Driftwood Grey</v>
      </c>
      <c r="H8981">
        <f t="shared" si="281"/>
        <v>9275</v>
      </c>
    </row>
    <row r="8982" spans="1:8">
      <c r="A8982">
        <v>9276</v>
      </c>
      <c r="B8982" t="s">
        <v>5858</v>
      </c>
      <c r="C8982" t="s">
        <v>38983</v>
      </c>
      <c r="D8982">
        <v>9</v>
      </c>
      <c r="E8982">
        <v>643</v>
      </c>
      <c r="F8982" t="s">
        <v>37133</v>
      </c>
      <c r="G8982" t="str">
        <f t="shared" si="280"/>
        <v>643Vintage Grey</v>
      </c>
      <c r="H8982">
        <f t="shared" si="281"/>
        <v>9276</v>
      </c>
    </row>
    <row r="8983" spans="1:8">
      <c r="A8983">
        <v>9277</v>
      </c>
      <c r="B8983" t="s">
        <v>13199</v>
      </c>
      <c r="C8983" t="s">
        <v>38984</v>
      </c>
      <c r="D8983">
        <v>9</v>
      </c>
      <c r="E8983">
        <v>416</v>
      </c>
      <c r="F8983" t="s">
        <v>38985</v>
      </c>
      <c r="G8983" t="str">
        <f t="shared" si="280"/>
        <v>416Galvanized</v>
      </c>
      <c r="H8983">
        <f t="shared" si="281"/>
        <v>9277</v>
      </c>
    </row>
    <row r="8984" spans="1:8">
      <c r="A8984">
        <v>9278</v>
      </c>
      <c r="B8984" t="s">
        <v>38986</v>
      </c>
      <c r="C8984" t="s">
        <v>38987</v>
      </c>
      <c r="D8984">
        <v>7</v>
      </c>
      <c r="E8984">
        <v>643</v>
      </c>
      <c r="F8984" t="s">
        <v>38988</v>
      </c>
      <c r="G8984" t="str">
        <f t="shared" si="280"/>
        <v>643Clear Dot</v>
      </c>
      <c r="H8984">
        <f t="shared" si="281"/>
        <v>9278</v>
      </c>
    </row>
    <row r="8985" spans="1:8">
      <c r="A8985">
        <v>9279</v>
      </c>
      <c r="B8985" t="s">
        <v>38989</v>
      </c>
      <c r="C8985" t="s">
        <v>38990</v>
      </c>
      <c r="D8985">
        <v>42</v>
      </c>
      <c r="E8985">
        <v>416</v>
      </c>
      <c r="F8985" t="s">
        <v>38991</v>
      </c>
      <c r="G8985" t="str">
        <f t="shared" si="280"/>
        <v>416American Pecan</v>
      </c>
      <c r="H8985">
        <f t="shared" si="281"/>
        <v>9279</v>
      </c>
    </row>
    <row r="8986" spans="1:8">
      <c r="A8986">
        <v>9280</v>
      </c>
      <c r="B8986" t="s">
        <v>37660</v>
      </c>
      <c r="C8986" t="s">
        <v>37661</v>
      </c>
      <c r="D8986">
        <v>24</v>
      </c>
      <c r="E8986">
        <v>416</v>
      </c>
      <c r="F8986" t="s">
        <v>37662</v>
      </c>
      <c r="G8986" t="str">
        <f t="shared" si="280"/>
        <v>416Brushed Patinum</v>
      </c>
      <c r="H8986">
        <f t="shared" si="281"/>
        <v>9280</v>
      </c>
    </row>
    <row r="8987" spans="1:8">
      <c r="A8987">
        <v>9281</v>
      </c>
      <c r="B8987" t="s">
        <v>427</v>
      </c>
      <c r="C8987" t="s">
        <v>38992</v>
      </c>
      <c r="D8987">
        <v>18</v>
      </c>
      <c r="E8987">
        <v>23</v>
      </c>
      <c r="F8987" t="s">
        <v>38993</v>
      </c>
      <c r="G8987" t="str">
        <f t="shared" si="280"/>
        <v>23Pink</v>
      </c>
      <c r="H8987">
        <f t="shared" si="281"/>
        <v>9281</v>
      </c>
    </row>
    <row r="8988" spans="1:8">
      <c r="A8988">
        <v>9282</v>
      </c>
      <c r="B8988" t="s">
        <v>1030</v>
      </c>
      <c r="C8988" t="s">
        <v>38994</v>
      </c>
      <c r="D8988">
        <v>42</v>
      </c>
      <c r="E8988">
        <v>893</v>
      </c>
      <c r="F8988" t="s">
        <v>38995</v>
      </c>
      <c r="G8988" t="str">
        <f t="shared" si="280"/>
        <v>893Bamboo</v>
      </c>
      <c r="H8988">
        <f t="shared" si="281"/>
        <v>9282</v>
      </c>
    </row>
    <row r="8989" spans="1:8">
      <c r="A8989">
        <v>9283</v>
      </c>
      <c r="B8989" t="s">
        <v>38996</v>
      </c>
      <c r="C8989" t="s">
        <v>38997</v>
      </c>
      <c r="D8989">
        <v>7</v>
      </c>
      <c r="E8989">
        <v>643</v>
      </c>
      <c r="F8989" t="s">
        <v>38998</v>
      </c>
      <c r="G8989" t="str">
        <f t="shared" si="280"/>
        <v>643Safety Glass</v>
      </c>
      <c r="H8989">
        <f t="shared" si="281"/>
        <v>9283</v>
      </c>
    </row>
    <row r="8990" spans="1:8">
      <c r="A8990">
        <v>9284</v>
      </c>
      <c r="B8990" t="s">
        <v>4047</v>
      </c>
      <c r="C8990" t="s">
        <v>38999</v>
      </c>
      <c r="D8990">
        <v>7</v>
      </c>
      <c r="E8990">
        <v>6</v>
      </c>
      <c r="F8990" t="s">
        <v>39000</v>
      </c>
      <c r="G8990" t="str">
        <f t="shared" si="280"/>
        <v>6Seeded Glass</v>
      </c>
      <c r="H8990">
        <f t="shared" si="281"/>
        <v>9284</v>
      </c>
    </row>
    <row r="8991" spans="1:8">
      <c r="A8991">
        <v>9285</v>
      </c>
      <c r="B8991" t="s">
        <v>420</v>
      </c>
      <c r="C8991" t="s">
        <v>39001</v>
      </c>
      <c r="D8991">
        <v>8</v>
      </c>
      <c r="E8991">
        <v>643</v>
      </c>
      <c r="F8991" t="s">
        <v>39002</v>
      </c>
      <c r="G8991" t="str">
        <f t="shared" si="280"/>
        <v>643Matte Black</v>
      </c>
      <c r="H8991">
        <f t="shared" si="281"/>
        <v>9285</v>
      </c>
    </row>
    <row r="8992" spans="1:8">
      <c r="A8992">
        <v>9286</v>
      </c>
      <c r="B8992" t="s">
        <v>460</v>
      </c>
      <c r="C8992" t="s">
        <v>39003</v>
      </c>
      <c r="D8992">
        <v>9</v>
      </c>
      <c r="E8992">
        <v>711</v>
      </c>
      <c r="F8992" t="s">
        <v>43168</v>
      </c>
      <c r="G8992" t="str">
        <f t="shared" si="280"/>
        <v>711Taupe</v>
      </c>
      <c r="H8992">
        <f t="shared" si="281"/>
        <v>9286</v>
      </c>
    </row>
    <row r="8993" spans="1:8">
      <c r="A8993">
        <v>9287</v>
      </c>
      <c r="B8993" t="s">
        <v>21252</v>
      </c>
      <c r="C8993" t="s">
        <v>39004</v>
      </c>
      <c r="D8993">
        <v>20</v>
      </c>
      <c r="E8993">
        <v>711</v>
      </c>
      <c r="F8993" t="s">
        <v>39005</v>
      </c>
      <c r="G8993" t="str">
        <f t="shared" si="280"/>
        <v>711Copper Brown</v>
      </c>
      <c r="H8993">
        <f t="shared" si="281"/>
        <v>9287</v>
      </c>
    </row>
    <row r="8994" spans="1:8">
      <c r="A8994">
        <v>9288</v>
      </c>
      <c r="B8994" t="s">
        <v>1917</v>
      </c>
      <c r="C8994" t="s">
        <v>39006</v>
      </c>
      <c r="D8994">
        <v>10</v>
      </c>
      <c r="E8994">
        <v>64</v>
      </c>
      <c r="F8994" t="s">
        <v>39007</v>
      </c>
      <c r="G8994" t="str">
        <f t="shared" si="280"/>
        <v>64Satin White</v>
      </c>
      <c r="H8994">
        <f t="shared" si="281"/>
        <v>9288</v>
      </c>
    </row>
    <row r="8995" spans="1:8">
      <c r="A8995">
        <v>9290</v>
      </c>
      <c r="B8995" t="s">
        <v>28762</v>
      </c>
      <c r="C8995" t="s">
        <v>39008</v>
      </c>
      <c r="D8995">
        <v>42</v>
      </c>
      <c r="E8995">
        <v>394</v>
      </c>
      <c r="F8995" t="s">
        <v>39009</v>
      </c>
      <c r="G8995" t="str">
        <f t="shared" si="280"/>
        <v>394Capiz</v>
      </c>
      <c r="H8995">
        <f t="shared" si="281"/>
        <v>9290</v>
      </c>
    </row>
    <row r="8996" spans="1:8">
      <c r="A8996">
        <v>9291</v>
      </c>
      <c r="B8996" t="s">
        <v>31997</v>
      </c>
      <c r="C8996" t="s">
        <v>39010</v>
      </c>
      <c r="D8996">
        <v>10</v>
      </c>
      <c r="E8996">
        <v>541</v>
      </c>
      <c r="F8996" t="s">
        <v>5853</v>
      </c>
      <c r="G8996" t="str">
        <f t="shared" si="280"/>
        <v>541Hammered White</v>
      </c>
      <c r="H8996">
        <f t="shared" si="281"/>
        <v>9291</v>
      </c>
    </row>
    <row r="8997" spans="1:8">
      <c r="A8997">
        <v>9292</v>
      </c>
      <c r="B8997" t="s">
        <v>420</v>
      </c>
      <c r="C8997" t="s">
        <v>39011</v>
      </c>
      <c r="D8997">
        <v>8</v>
      </c>
      <c r="E8997">
        <v>541</v>
      </c>
      <c r="F8997" t="s">
        <v>39012</v>
      </c>
      <c r="G8997" t="str">
        <f t="shared" si="280"/>
        <v>541Matte Black</v>
      </c>
      <c r="H8997">
        <f t="shared" si="281"/>
        <v>9292</v>
      </c>
    </row>
    <row r="8998" spans="1:8">
      <c r="A8998">
        <v>9293</v>
      </c>
      <c r="B8998" t="s">
        <v>39013</v>
      </c>
      <c r="C8998" t="s">
        <v>39014</v>
      </c>
      <c r="D8998">
        <v>22</v>
      </c>
      <c r="E8998">
        <v>541</v>
      </c>
      <c r="F8998" t="s">
        <v>37960</v>
      </c>
      <c r="G8998" t="str">
        <f t="shared" si="280"/>
        <v>541Ashen Barnboard</v>
      </c>
      <c r="H8998">
        <f t="shared" si="281"/>
        <v>9293</v>
      </c>
    </row>
    <row r="8999" spans="1:8">
      <c r="A8999">
        <v>9294</v>
      </c>
      <c r="B8999" t="s">
        <v>37955</v>
      </c>
      <c r="C8999" t="s">
        <v>37956</v>
      </c>
      <c r="D8999">
        <v>22</v>
      </c>
      <c r="E8999">
        <v>541</v>
      </c>
      <c r="F8999" t="s">
        <v>37957</v>
      </c>
      <c r="G8999" t="str">
        <f t="shared" si="280"/>
        <v>541Rustic Mahogany</v>
      </c>
      <c r="H8999">
        <f t="shared" si="281"/>
        <v>9294</v>
      </c>
    </row>
    <row r="9000" spans="1:8">
      <c r="A9000">
        <v>9295</v>
      </c>
      <c r="B9000" t="s">
        <v>13796</v>
      </c>
      <c r="C9000" t="s">
        <v>39015</v>
      </c>
      <c r="D9000">
        <v>7</v>
      </c>
      <c r="E9000">
        <v>541</v>
      </c>
      <c r="F9000" t="s">
        <v>5853</v>
      </c>
      <c r="G9000" t="str">
        <f t="shared" si="280"/>
        <v>541Clear Seedy</v>
      </c>
      <c r="H9000">
        <f t="shared" si="281"/>
        <v>9295</v>
      </c>
    </row>
    <row r="9001" spans="1:8">
      <c r="A9001">
        <v>9296</v>
      </c>
      <c r="B9001" t="s">
        <v>37935</v>
      </c>
      <c r="C9001" t="s">
        <v>37936</v>
      </c>
      <c r="D9001">
        <v>8</v>
      </c>
      <c r="E9001">
        <v>541</v>
      </c>
      <c r="F9001" t="s">
        <v>37937</v>
      </c>
      <c r="G9001" t="str">
        <f t="shared" si="280"/>
        <v>541Matte Black / Brushed Nickel</v>
      </c>
      <c r="H9001">
        <f t="shared" si="281"/>
        <v>9296</v>
      </c>
    </row>
    <row r="9002" spans="1:8">
      <c r="A9002">
        <v>9297</v>
      </c>
      <c r="B9002" t="s">
        <v>37766</v>
      </c>
      <c r="C9002" t="s">
        <v>37767</v>
      </c>
      <c r="D9002">
        <v>8</v>
      </c>
      <c r="E9002">
        <v>541</v>
      </c>
      <c r="F9002" t="s">
        <v>37768</v>
      </c>
      <c r="G9002" t="str">
        <f t="shared" si="280"/>
        <v>541Matte Black / Chrome</v>
      </c>
      <c r="H9002">
        <f t="shared" si="281"/>
        <v>9297</v>
      </c>
    </row>
    <row r="9003" spans="1:8">
      <c r="A9003">
        <v>9298</v>
      </c>
      <c r="B9003" t="s">
        <v>37772</v>
      </c>
      <c r="C9003" t="s">
        <v>37773</v>
      </c>
      <c r="D9003">
        <v>25</v>
      </c>
      <c r="E9003">
        <v>541</v>
      </c>
      <c r="F9003" t="s">
        <v>37774</v>
      </c>
      <c r="G9003" t="str">
        <f t="shared" si="280"/>
        <v>541Bronze / Heritage Brass</v>
      </c>
      <c r="H9003">
        <f t="shared" si="281"/>
        <v>9298</v>
      </c>
    </row>
    <row r="9004" spans="1:8">
      <c r="A9004">
        <v>9299</v>
      </c>
      <c r="B9004" t="s">
        <v>13358</v>
      </c>
      <c r="C9004" t="s">
        <v>37775</v>
      </c>
      <c r="D9004">
        <v>8956</v>
      </c>
      <c r="E9004">
        <v>541</v>
      </c>
      <c r="F9004" t="s">
        <v>37776</v>
      </c>
      <c r="G9004" t="str">
        <f t="shared" si="280"/>
        <v>541Heritage Brass</v>
      </c>
      <c r="H9004">
        <f t="shared" si="281"/>
        <v>9299</v>
      </c>
    </row>
    <row r="9005" spans="1:8">
      <c r="A9005">
        <v>9300</v>
      </c>
      <c r="B9005" t="s">
        <v>384</v>
      </c>
      <c r="C9005" t="s">
        <v>39016</v>
      </c>
      <c r="D9005">
        <v>23</v>
      </c>
      <c r="E9005">
        <v>541</v>
      </c>
      <c r="F9005" t="s">
        <v>39017</v>
      </c>
      <c r="G9005" t="str">
        <f t="shared" si="280"/>
        <v>541Champagne</v>
      </c>
      <c r="H9005">
        <f t="shared" si="281"/>
        <v>9300</v>
      </c>
    </row>
    <row r="9006" spans="1:8">
      <c r="A9006">
        <v>9301</v>
      </c>
      <c r="B9006" t="s">
        <v>37778</v>
      </c>
      <c r="C9006" t="s">
        <v>37779</v>
      </c>
      <c r="D9006">
        <v>24</v>
      </c>
      <c r="E9006">
        <v>541</v>
      </c>
      <c r="F9006" t="s">
        <v>5853</v>
      </c>
      <c r="G9006" t="str">
        <f t="shared" si="280"/>
        <v>541Stain Nickel</v>
      </c>
      <c r="H9006">
        <f t="shared" si="281"/>
        <v>9301</v>
      </c>
    </row>
    <row r="9007" spans="1:8">
      <c r="A9007">
        <v>9302</v>
      </c>
      <c r="B9007" t="s">
        <v>25908</v>
      </c>
      <c r="C9007" t="s">
        <v>37777</v>
      </c>
      <c r="D9007">
        <v>8</v>
      </c>
      <c r="E9007">
        <v>541</v>
      </c>
      <c r="F9007" t="s">
        <v>39160</v>
      </c>
      <c r="G9007" t="str">
        <f t="shared" si="280"/>
        <v>541Pearl Black</v>
      </c>
      <c r="H9007">
        <f t="shared" si="281"/>
        <v>9302</v>
      </c>
    </row>
    <row r="9008" spans="1:8">
      <c r="A9008">
        <v>9303</v>
      </c>
      <c r="B9008" t="s">
        <v>39018</v>
      </c>
      <c r="C9008" t="s">
        <v>39019</v>
      </c>
      <c r="D9008">
        <v>23</v>
      </c>
      <c r="E9008">
        <v>541</v>
      </c>
      <c r="F9008" t="s">
        <v>39020</v>
      </c>
      <c r="G9008" t="str">
        <f t="shared" si="280"/>
        <v>541Golden Mottle</v>
      </c>
      <c r="H9008">
        <f t="shared" si="281"/>
        <v>9303</v>
      </c>
    </row>
    <row r="9009" spans="1:8">
      <c r="A9009">
        <v>9304</v>
      </c>
      <c r="B9009" t="s">
        <v>39021</v>
      </c>
      <c r="C9009" t="s">
        <v>39022</v>
      </c>
      <c r="D9009">
        <v>7</v>
      </c>
      <c r="E9009">
        <v>64</v>
      </c>
      <c r="F9009" t="s">
        <v>39023</v>
      </c>
      <c r="G9009" t="str">
        <f t="shared" si="280"/>
        <v>64Clear Patterned Acrylic</v>
      </c>
      <c r="H9009">
        <f t="shared" si="281"/>
        <v>9304</v>
      </c>
    </row>
    <row r="9010" spans="1:8">
      <c r="A9010">
        <v>9305</v>
      </c>
      <c r="B9010" t="s">
        <v>432</v>
      </c>
      <c r="C9010" t="s">
        <v>39024</v>
      </c>
      <c r="D9010">
        <v>10</v>
      </c>
      <c r="E9010">
        <v>872</v>
      </c>
      <c r="F9010" t="s">
        <v>39025</v>
      </c>
      <c r="G9010" t="str">
        <f t="shared" si="280"/>
        <v>872Opal</v>
      </c>
      <c r="H9010">
        <f t="shared" si="281"/>
        <v>9305</v>
      </c>
    </row>
    <row r="9011" spans="1:8">
      <c r="A9011">
        <v>9306</v>
      </c>
      <c r="B9011" t="s">
        <v>6465</v>
      </c>
      <c r="C9011" t="s">
        <v>28228</v>
      </c>
      <c r="D9011">
        <v>21</v>
      </c>
      <c r="E9011">
        <v>64</v>
      </c>
      <c r="F9011" t="s">
        <v>28229</v>
      </c>
      <c r="G9011" t="str">
        <f t="shared" si="280"/>
        <v>64Natural Wood</v>
      </c>
      <c r="H9011">
        <f t="shared" si="281"/>
        <v>9306</v>
      </c>
    </row>
    <row r="9012" spans="1:8">
      <c r="A9012">
        <v>9307</v>
      </c>
      <c r="B9012" t="s">
        <v>1157</v>
      </c>
      <c r="C9012" t="s">
        <v>37576</v>
      </c>
      <c r="D9012">
        <v>10</v>
      </c>
      <c r="E9012">
        <v>95</v>
      </c>
      <c r="F9012" t="s">
        <v>37577</v>
      </c>
      <c r="G9012" t="str">
        <f t="shared" si="280"/>
        <v>95Polished White</v>
      </c>
      <c r="H9012">
        <f t="shared" si="281"/>
        <v>9307</v>
      </c>
    </row>
    <row r="9013" spans="1:8">
      <c r="A9013">
        <v>9308</v>
      </c>
      <c r="B9013" t="s">
        <v>449</v>
      </c>
      <c r="C9013" t="s">
        <v>39026</v>
      </c>
      <c r="D9013">
        <v>8</v>
      </c>
      <c r="E9013">
        <v>95</v>
      </c>
      <c r="F9013" t="s">
        <v>39027</v>
      </c>
      <c r="G9013" t="str">
        <f t="shared" si="280"/>
        <v>95Satin Black</v>
      </c>
      <c r="H9013">
        <f t="shared" si="281"/>
        <v>9308</v>
      </c>
    </row>
    <row r="9014" spans="1:8">
      <c r="A9014">
        <v>9309</v>
      </c>
      <c r="B9014" t="s">
        <v>39028</v>
      </c>
      <c r="C9014" t="s">
        <v>39029</v>
      </c>
      <c r="D9014">
        <v>7</v>
      </c>
      <c r="E9014">
        <v>416</v>
      </c>
      <c r="F9014" t="s">
        <v>39030</v>
      </c>
      <c r="G9014" t="str">
        <f t="shared" si="280"/>
        <v>416Waterfall</v>
      </c>
      <c r="H9014">
        <f t="shared" si="281"/>
        <v>9309</v>
      </c>
    </row>
    <row r="9015" spans="1:8">
      <c r="A9015">
        <v>9310</v>
      </c>
      <c r="B9015" t="s">
        <v>19202</v>
      </c>
      <c r="C9015" t="s">
        <v>37797</v>
      </c>
      <c r="D9015">
        <v>23</v>
      </c>
      <c r="E9015">
        <v>416</v>
      </c>
      <c r="F9015" t="s">
        <v>37798</v>
      </c>
      <c r="G9015" t="str">
        <f t="shared" si="280"/>
        <v>416Burnished Gold</v>
      </c>
      <c r="H9015">
        <f t="shared" si="281"/>
        <v>9310</v>
      </c>
    </row>
    <row r="9016" spans="1:8">
      <c r="A9016">
        <v>9311</v>
      </c>
      <c r="B9016" t="s">
        <v>39031</v>
      </c>
      <c r="C9016" t="s">
        <v>39032</v>
      </c>
      <c r="D9016">
        <v>7</v>
      </c>
      <c r="E9016">
        <v>57</v>
      </c>
      <c r="F9016" t="s">
        <v>39033</v>
      </c>
      <c r="G9016" t="str">
        <f t="shared" si="280"/>
        <v>57Clear Frosted Lens</v>
      </c>
      <c r="H9016">
        <f t="shared" si="281"/>
        <v>9311</v>
      </c>
    </row>
    <row r="9017" spans="1:8">
      <c r="A9017">
        <v>9312</v>
      </c>
      <c r="B9017" t="s">
        <v>384</v>
      </c>
      <c r="C9017" t="s">
        <v>39034</v>
      </c>
      <c r="D9017">
        <v>11</v>
      </c>
      <c r="E9017">
        <v>416</v>
      </c>
      <c r="F9017" t="s">
        <v>39035</v>
      </c>
      <c r="G9017" t="str">
        <f t="shared" si="280"/>
        <v>416Champagne</v>
      </c>
      <c r="H9017">
        <f t="shared" si="281"/>
        <v>9312</v>
      </c>
    </row>
    <row r="9018" spans="1:8">
      <c r="A9018">
        <v>9313</v>
      </c>
      <c r="B9018" t="s">
        <v>1355</v>
      </c>
      <c r="C9018" t="s">
        <v>39036</v>
      </c>
      <c r="D9018">
        <v>10</v>
      </c>
      <c r="E9018">
        <v>795</v>
      </c>
      <c r="F9018" t="s">
        <v>39037</v>
      </c>
      <c r="G9018" t="str">
        <f t="shared" si="280"/>
        <v>795Frosted</v>
      </c>
      <c r="H9018">
        <f t="shared" si="281"/>
        <v>9313</v>
      </c>
    </row>
    <row r="9019" spans="1:8">
      <c r="A9019">
        <v>9314</v>
      </c>
      <c r="B9019" t="s">
        <v>14924</v>
      </c>
      <c r="C9019" t="s">
        <v>39038</v>
      </c>
      <c r="D9019">
        <v>9</v>
      </c>
      <c r="E9019">
        <v>795</v>
      </c>
      <c r="F9019" t="s">
        <v>39039</v>
      </c>
      <c r="G9019" t="str">
        <f t="shared" si="280"/>
        <v>795Smoke Grey</v>
      </c>
      <c r="H9019">
        <f t="shared" si="281"/>
        <v>9314</v>
      </c>
    </row>
    <row r="9020" spans="1:8">
      <c r="A9020">
        <v>9315</v>
      </c>
      <c r="B9020" t="s">
        <v>1355</v>
      </c>
      <c r="C9020" t="s">
        <v>39040</v>
      </c>
      <c r="D9020">
        <v>10</v>
      </c>
      <c r="E9020">
        <v>795</v>
      </c>
      <c r="F9020" t="s">
        <v>39041</v>
      </c>
      <c r="G9020" t="str">
        <f t="shared" si="280"/>
        <v>795Frosted</v>
      </c>
      <c r="H9020">
        <f t="shared" si="281"/>
        <v>9315</v>
      </c>
    </row>
    <row r="9021" spans="1:8">
      <c r="A9021">
        <v>9316</v>
      </c>
      <c r="B9021" t="s">
        <v>239</v>
      </c>
      <c r="C9021" t="s">
        <v>39042</v>
      </c>
      <c r="D9021">
        <v>7</v>
      </c>
      <c r="E9021">
        <v>795</v>
      </c>
      <c r="F9021" t="s">
        <v>39043</v>
      </c>
      <c r="G9021" t="str">
        <f t="shared" si="280"/>
        <v>795Clear</v>
      </c>
      <c r="H9021">
        <f t="shared" si="281"/>
        <v>9316</v>
      </c>
    </row>
    <row r="9022" spans="1:8">
      <c r="A9022">
        <v>9317</v>
      </c>
      <c r="B9022" t="s">
        <v>427</v>
      </c>
      <c r="C9022" t="s">
        <v>32227</v>
      </c>
      <c r="D9022">
        <v>18</v>
      </c>
      <c r="E9022">
        <v>808</v>
      </c>
      <c r="F9022" t="s">
        <v>39044</v>
      </c>
      <c r="G9022" t="str">
        <f t="shared" si="280"/>
        <v>808Pink</v>
      </c>
      <c r="H9022">
        <f t="shared" si="281"/>
        <v>9317</v>
      </c>
    </row>
    <row r="9023" spans="1:8">
      <c r="A9023">
        <v>9318</v>
      </c>
      <c r="B9023" t="s">
        <v>379</v>
      </c>
      <c r="C9023" t="s">
        <v>39045</v>
      </c>
      <c r="D9023">
        <v>16</v>
      </c>
      <c r="E9023">
        <v>808</v>
      </c>
      <c r="F9023" t="s">
        <v>39046</v>
      </c>
      <c r="G9023" t="str">
        <f t="shared" si="280"/>
        <v>808Blue</v>
      </c>
      <c r="H9023">
        <f t="shared" si="281"/>
        <v>9318</v>
      </c>
    </row>
    <row r="9024" spans="1:8">
      <c r="A9024">
        <v>9319</v>
      </c>
      <c r="B9024" t="s">
        <v>243</v>
      </c>
      <c r="C9024" t="s">
        <v>39047</v>
      </c>
      <c r="D9024">
        <v>10</v>
      </c>
      <c r="E9024">
        <v>808</v>
      </c>
      <c r="F9024" t="s">
        <v>39048</v>
      </c>
      <c r="G9024" t="str">
        <f t="shared" si="280"/>
        <v>808White</v>
      </c>
      <c r="H9024">
        <f t="shared" si="281"/>
        <v>9319</v>
      </c>
    </row>
    <row r="9025" spans="1:8">
      <c r="A9025">
        <v>9320</v>
      </c>
      <c r="B9025" t="s">
        <v>240</v>
      </c>
      <c r="C9025" t="s">
        <v>39049</v>
      </c>
      <c r="D9025">
        <v>8</v>
      </c>
      <c r="E9025">
        <v>808</v>
      </c>
      <c r="F9025" t="s">
        <v>39050</v>
      </c>
      <c r="G9025" t="str">
        <f t="shared" si="280"/>
        <v>808Black</v>
      </c>
      <c r="H9025">
        <f t="shared" si="281"/>
        <v>9320</v>
      </c>
    </row>
    <row r="9026" spans="1:8">
      <c r="A9026">
        <v>9321</v>
      </c>
      <c r="B9026" t="s">
        <v>35428</v>
      </c>
      <c r="C9026" t="s">
        <v>39051</v>
      </c>
      <c r="D9026">
        <v>10</v>
      </c>
      <c r="E9026">
        <v>95</v>
      </c>
      <c r="F9026" t="s">
        <v>39052</v>
      </c>
      <c r="G9026" t="str">
        <f t="shared" si="280"/>
        <v>95Weathered White</v>
      </c>
      <c r="H9026">
        <f t="shared" si="281"/>
        <v>9321</v>
      </c>
    </row>
    <row r="9027" spans="1:8">
      <c r="A9027">
        <v>9322</v>
      </c>
      <c r="B9027" t="s">
        <v>37824</v>
      </c>
      <c r="C9027" t="s">
        <v>37825</v>
      </c>
      <c r="D9027">
        <v>35</v>
      </c>
      <c r="E9027">
        <v>831</v>
      </c>
      <c r="F9027" t="s">
        <v>37826</v>
      </c>
      <c r="G9027" t="str">
        <f t="shared" ref="G9027:G9090" si="282">CONCATENATE(E9027,B9027)</f>
        <v>831Satin Haze</v>
      </c>
      <c r="H9027">
        <f t="shared" ref="H9027:H9090" si="283">A9027</f>
        <v>9322</v>
      </c>
    </row>
    <row r="9028" spans="1:8">
      <c r="A9028">
        <v>9323</v>
      </c>
      <c r="B9028" t="s">
        <v>39053</v>
      </c>
      <c r="C9028" t="s">
        <v>39054</v>
      </c>
      <c r="D9028">
        <v>7</v>
      </c>
      <c r="E9028">
        <v>775</v>
      </c>
      <c r="F9028" t="s">
        <v>39055</v>
      </c>
      <c r="G9028" t="str">
        <f t="shared" si="282"/>
        <v>775Silver Silk</v>
      </c>
      <c r="H9028">
        <f t="shared" si="283"/>
        <v>9323</v>
      </c>
    </row>
    <row r="9029" spans="1:8">
      <c r="A9029">
        <v>9324</v>
      </c>
      <c r="B9029" t="s">
        <v>3593</v>
      </c>
      <c r="C9029" t="s">
        <v>39056</v>
      </c>
      <c r="D9029">
        <v>8</v>
      </c>
      <c r="E9029">
        <v>775</v>
      </c>
      <c r="F9029" t="s">
        <v>39057</v>
      </c>
      <c r="G9029" t="str">
        <f t="shared" si="282"/>
        <v>775Black Organza</v>
      </c>
      <c r="H9029">
        <f t="shared" si="283"/>
        <v>9324</v>
      </c>
    </row>
    <row r="9030" spans="1:8">
      <c r="A9030">
        <v>9325</v>
      </c>
      <c r="B9030" t="s">
        <v>39058</v>
      </c>
      <c r="C9030" t="s">
        <v>39059</v>
      </c>
      <c r="D9030">
        <v>10</v>
      </c>
      <c r="E9030">
        <v>895</v>
      </c>
      <c r="F9030" t="s">
        <v>39060</v>
      </c>
      <c r="G9030" t="str">
        <f t="shared" si="282"/>
        <v>895White Aluminum</v>
      </c>
      <c r="H9030">
        <f t="shared" si="283"/>
        <v>9325</v>
      </c>
    </row>
    <row r="9031" spans="1:8">
      <c r="A9031">
        <v>9326</v>
      </c>
      <c r="B9031" t="s">
        <v>39061</v>
      </c>
      <c r="C9031" t="s">
        <v>39062</v>
      </c>
      <c r="D9031">
        <v>8</v>
      </c>
      <c r="E9031">
        <v>895</v>
      </c>
      <c r="F9031" t="s">
        <v>39063</v>
      </c>
      <c r="G9031" t="str">
        <f t="shared" si="282"/>
        <v>895Black Aluminum</v>
      </c>
      <c r="H9031">
        <f t="shared" si="283"/>
        <v>9326</v>
      </c>
    </row>
    <row r="9032" spans="1:8">
      <c r="A9032">
        <v>9327</v>
      </c>
      <c r="B9032" t="s">
        <v>4528</v>
      </c>
      <c r="C9032" t="s">
        <v>39064</v>
      </c>
      <c r="D9032">
        <v>8</v>
      </c>
      <c r="E9032">
        <v>895</v>
      </c>
      <c r="F9032" t="s">
        <v>39065</v>
      </c>
      <c r="G9032" t="str">
        <f t="shared" si="282"/>
        <v>895Black Fabric</v>
      </c>
      <c r="H9032">
        <f t="shared" si="283"/>
        <v>9327</v>
      </c>
    </row>
    <row r="9033" spans="1:8">
      <c r="A9033">
        <v>9328</v>
      </c>
      <c r="B9033" t="s">
        <v>39066</v>
      </c>
      <c r="C9033" t="s">
        <v>39067</v>
      </c>
      <c r="D9033">
        <v>11</v>
      </c>
      <c r="E9033">
        <v>847</v>
      </c>
      <c r="F9033" t="s">
        <v>39068</v>
      </c>
      <c r="G9033" t="str">
        <f t="shared" si="282"/>
        <v>847Desert Sand</v>
      </c>
      <c r="H9033">
        <f t="shared" si="283"/>
        <v>9328</v>
      </c>
    </row>
    <row r="9034" spans="1:8">
      <c r="A9034">
        <v>9329</v>
      </c>
      <c r="B9034" t="s">
        <v>35933</v>
      </c>
      <c r="C9034" t="s">
        <v>39069</v>
      </c>
      <c r="D9034">
        <v>12</v>
      </c>
      <c r="E9034">
        <v>847</v>
      </c>
      <c r="F9034" t="s">
        <v>39070</v>
      </c>
      <c r="G9034" t="str">
        <f t="shared" si="282"/>
        <v>847Burnt Orange</v>
      </c>
      <c r="H9034">
        <f t="shared" si="283"/>
        <v>9329</v>
      </c>
    </row>
    <row r="9035" spans="1:8">
      <c r="A9035">
        <v>9330</v>
      </c>
      <c r="B9035" t="s">
        <v>1782</v>
      </c>
      <c r="C9035" t="s">
        <v>39071</v>
      </c>
      <c r="D9035">
        <v>10</v>
      </c>
      <c r="E9035">
        <v>847</v>
      </c>
      <c r="F9035" t="s">
        <v>39072</v>
      </c>
      <c r="G9035" t="str">
        <f t="shared" si="282"/>
        <v>847Soft White</v>
      </c>
      <c r="H9035">
        <f t="shared" si="283"/>
        <v>9330</v>
      </c>
    </row>
    <row r="9036" spans="1:8">
      <c r="A9036">
        <v>9331</v>
      </c>
      <c r="B9036" t="s">
        <v>39073</v>
      </c>
      <c r="C9036" t="s">
        <v>39074</v>
      </c>
      <c r="D9036">
        <v>11</v>
      </c>
      <c r="E9036">
        <v>847</v>
      </c>
      <c r="F9036" t="s">
        <v>39075</v>
      </c>
      <c r="G9036" t="str">
        <f t="shared" si="282"/>
        <v>847Nougat</v>
      </c>
      <c r="H9036">
        <f t="shared" si="283"/>
        <v>9331</v>
      </c>
    </row>
    <row r="9037" spans="1:8">
      <c r="A9037">
        <v>9332</v>
      </c>
      <c r="B9037" t="s">
        <v>39076</v>
      </c>
      <c r="C9037" t="s">
        <v>39077</v>
      </c>
      <c r="D9037">
        <v>11</v>
      </c>
      <c r="E9037">
        <v>847</v>
      </c>
      <c r="F9037" t="s">
        <v>39078</v>
      </c>
      <c r="G9037" t="str">
        <f t="shared" si="282"/>
        <v>847Warm Cream</v>
      </c>
      <c r="H9037">
        <f t="shared" si="283"/>
        <v>9332</v>
      </c>
    </row>
    <row r="9038" spans="1:8">
      <c r="A9038">
        <v>9333</v>
      </c>
      <c r="B9038" t="s">
        <v>1655</v>
      </c>
      <c r="C9038" t="s">
        <v>37848</v>
      </c>
      <c r="D9038">
        <v>11</v>
      </c>
      <c r="E9038">
        <v>847</v>
      </c>
      <c r="F9038" t="s">
        <v>39079</v>
      </c>
      <c r="G9038" t="str">
        <f t="shared" si="282"/>
        <v>847Cream</v>
      </c>
      <c r="H9038">
        <f t="shared" si="283"/>
        <v>9333</v>
      </c>
    </row>
    <row r="9039" spans="1:8">
      <c r="A9039">
        <v>9334</v>
      </c>
      <c r="B9039" t="s">
        <v>37861</v>
      </c>
      <c r="C9039" t="s">
        <v>37862</v>
      </c>
      <c r="D9039">
        <v>10</v>
      </c>
      <c r="E9039">
        <v>170</v>
      </c>
      <c r="F9039" t="s">
        <v>39080</v>
      </c>
      <c r="G9039" t="str">
        <f t="shared" si="282"/>
        <v>170Chrome / Carrara White</v>
      </c>
      <c r="H9039">
        <f t="shared" si="283"/>
        <v>9334</v>
      </c>
    </row>
    <row r="9040" spans="1:8">
      <c r="A9040">
        <v>9335</v>
      </c>
      <c r="B9040" t="s">
        <v>37852</v>
      </c>
      <c r="C9040" t="s">
        <v>37853</v>
      </c>
      <c r="D9040">
        <v>8956</v>
      </c>
      <c r="E9040">
        <v>170</v>
      </c>
      <c r="F9040" t="s">
        <v>39081</v>
      </c>
      <c r="G9040" t="str">
        <f t="shared" si="282"/>
        <v>170Brass / Carrara White</v>
      </c>
      <c r="H9040">
        <f t="shared" si="283"/>
        <v>9335</v>
      </c>
    </row>
    <row r="9041" spans="1:8">
      <c r="A9041">
        <v>9336</v>
      </c>
      <c r="B9041" t="s">
        <v>37855</v>
      </c>
      <c r="C9041" t="s">
        <v>37856</v>
      </c>
      <c r="D9041">
        <v>8956</v>
      </c>
      <c r="E9041">
        <v>170</v>
      </c>
      <c r="F9041" t="s">
        <v>39082</v>
      </c>
      <c r="G9041" t="str">
        <f t="shared" si="282"/>
        <v>170Brass / Nero Black</v>
      </c>
      <c r="H9041">
        <f t="shared" si="283"/>
        <v>9336</v>
      </c>
    </row>
    <row r="9042" spans="1:8">
      <c r="A9042">
        <v>9337</v>
      </c>
      <c r="B9042" t="s">
        <v>37858</v>
      </c>
      <c r="C9042" t="s">
        <v>37859</v>
      </c>
      <c r="D9042">
        <v>8</v>
      </c>
      <c r="E9042">
        <v>170</v>
      </c>
      <c r="F9042" t="s">
        <v>39083</v>
      </c>
      <c r="G9042" t="str">
        <f t="shared" si="282"/>
        <v>170Gunmetal / Nero Black</v>
      </c>
      <c r="H9042">
        <f t="shared" si="283"/>
        <v>9337</v>
      </c>
    </row>
    <row r="9043" spans="1:8">
      <c r="A9043">
        <v>9338</v>
      </c>
      <c r="B9043" t="s">
        <v>336</v>
      </c>
      <c r="C9043" t="s">
        <v>37877</v>
      </c>
      <c r="D9043">
        <v>8956</v>
      </c>
      <c r="E9043">
        <v>897</v>
      </c>
      <c r="F9043" t="s">
        <v>5853</v>
      </c>
      <c r="G9043" t="str">
        <f t="shared" si="282"/>
        <v>897Aged Brass</v>
      </c>
      <c r="H9043">
        <f t="shared" si="283"/>
        <v>9338</v>
      </c>
    </row>
    <row r="9044" spans="1:8">
      <c r="A9044">
        <v>9339</v>
      </c>
      <c r="B9044" t="s">
        <v>39084</v>
      </c>
      <c r="C9044" t="s">
        <v>39085</v>
      </c>
      <c r="D9044">
        <v>8</v>
      </c>
      <c r="E9044">
        <v>897</v>
      </c>
      <c r="F9044" t="s">
        <v>39536</v>
      </c>
      <c r="G9044" t="str">
        <f t="shared" si="282"/>
        <v>897Black / Cream</v>
      </c>
      <c r="H9044">
        <f t="shared" si="283"/>
        <v>9339</v>
      </c>
    </row>
    <row r="9045" spans="1:8">
      <c r="A9045">
        <v>9340</v>
      </c>
      <c r="B9045" t="s">
        <v>3937</v>
      </c>
      <c r="C9045" t="s">
        <v>39086</v>
      </c>
      <c r="D9045">
        <v>23</v>
      </c>
      <c r="E9045">
        <v>897</v>
      </c>
      <c r="F9045" t="s">
        <v>5853</v>
      </c>
      <c r="G9045" t="str">
        <f t="shared" si="282"/>
        <v>897Black / Gold</v>
      </c>
      <c r="H9045">
        <f t="shared" si="283"/>
        <v>9340</v>
      </c>
    </row>
    <row r="9046" spans="1:8">
      <c r="A9046">
        <v>9341</v>
      </c>
      <c r="B9046" t="s">
        <v>39087</v>
      </c>
      <c r="C9046" t="s">
        <v>39088</v>
      </c>
      <c r="D9046">
        <v>8</v>
      </c>
      <c r="E9046">
        <v>897</v>
      </c>
      <c r="F9046" t="s">
        <v>39537</v>
      </c>
      <c r="G9046" t="str">
        <f t="shared" si="282"/>
        <v>897Black / Taupe</v>
      </c>
      <c r="H9046">
        <f t="shared" si="283"/>
        <v>9341</v>
      </c>
    </row>
    <row r="9047" spans="1:8">
      <c r="A9047">
        <v>9342</v>
      </c>
      <c r="B9047" t="s">
        <v>265</v>
      </c>
      <c r="C9047" t="s">
        <v>39089</v>
      </c>
      <c r="D9047">
        <v>26</v>
      </c>
      <c r="E9047">
        <v>897</v>
      </c>
      <c r="F9047" t="s">
        <v>5853</v>
      </c>
      <c r="G9047" t="str">
        <f t="shared" si="282"/>
        <v>897Copper</v>
      </c>
      <c r="H9047">
        <f t="shared" si="283"/>
        <v>9342</v>
      </c>
    </row>
    <row r="9048" spans="1:8">
      <c r="A9048">
        <v>9343</v>
      </c>
      <c r="B9048" t="s">
        <v>1655</v>
      </c>
      <c r="C9048" t="s">
        <v>39090</v>
      </c>
      <c r="D9048">
        <v>11</v>
      </c>
      <c r="E9048">
        <v>897</v>
      </c>
      <c r="F9048" t="s">
        <v>39538</v>
      </c>
      <c r="G9048" t="str">
        <f t="shared" si="282"/>
        <v>897Cream</v>
      </c>
      <c r="H9048">
        <f t="shared" si="283"/>
        <v>9343</v>
      </c>
    </row>
    <row r="9049" spans="1:8">
      <c r="A9049">
        <v>9344</v>
      </c>
      <c r="B9049" t="s">
        <v>39091</v>
      </c>
      <c r="C9049" t="s">
        <v>39092</v>
      </c>
      <c r="D9049">
        <v>11</v>
      </c>
      <c r="E9049">
        <v>897</v>
      </c>
      <c r="F9049" t="s">
        <v>39539</v>
      </c>
      <c r="G9049" t="str">
        <f t="shared" si="282"/>
        <v>897Cream / Gold</v>
      </c>
      <c r="H9049">
        <f t="shared" si="283"/>
        <v>9344</v>
      </c>
    </row>
    <row r="9050" spans="1:8">
      <c r="A9050">
        <v>9345</v>
      </c>
      <c r="B9050" t="s">
        <v>39093</v>
      </c>
      <c r="C9050" t="s">
        <v>39094</v>
      </c>
      <c r="D9050">
        <v>11</v>
      </c>
      <c r="E9050">
        <v>897</v>
      </c>
      <c r="F9050" t="s">
        <v>39540</v>
      </c>
      <c r="G9050" t="str">
        <f t="shared" si="282"/>
        <v>897Cream / Silver</v>
      </c>
      <c r="H9050">
        <f t="shared" si="283"/>
        <v>9345</v>
      </c>
    </row>
    <row r="9051" spans="1:8">
      <c r="A9051">
        <v>9346</v>
      </c>
      <c r="B9051" t="s">
        <v>39095</v>
      </c>
      <c r="C9051" t="s">
        <v>39096</v>
      </c>
      <c r="D9051">
        <v>11</v>
      </c>
      <c r="E9051">
        <v>897</v>
      </c>
      <c r="F9051" t="s">
        <v>39541</v>
      </c>
      <c r="G9051" t="str">
        <f t="shared" si="282"/>
        <v>897Cream / Taupe</v>
      </c>
      <c r="H9051">
        <f t="shared" si="283"/>
        <v>9346</v>
      </c>
    </row>
    <row r="9052" spans="1:8">
      <c r="A9052">
        <v>9347</v>
      </c>
      <c r="B9052" t="s">
        <v>4124</v>
      </c>
      <c r="C9052" t="s">
        <v>39097</v>
      </c>
      <c r="D9052">
        <v>20</v>
      </c>
      <c r="E9052">
        <v>897</v>
      </c>
      <c r="F9052" t="s">
        <v>39542</v>
      </c>
      <c r="G9052" t="str">
        <f t="shared" si="282"/>
        <v>897Dark Brown</v>
      </c>
      <c r="H9052">
        <f t="shared" si="283"/>
        <v>9347</v>
      </c>
    </row>
    <row r="9053" spans="1:8">
      <c r="A9053">
        <v>9348</v>
      </c>
      <c r="B9053" t="s">
        <v>1201</v>
      </c>
      <c r="C9053" t="s">
        <v>39098</v>
      </c>
      <c r="D9053">
        <v>9</v>
      </c>
      <c r="E9053">
        <v>897</v>
      </c>
      <c r="F9053" t="s">
        <v>39543</v>
      </c>
      <c r="G9053" t="str">
        <f t="shared" si="282"/>
        <v>897Dark Grey</v>
      </c>
      <c r="H9053">
        <f t="shared" si="283"/>
        <v>9348</v>
      </c>
    </row>
    <row r="9054" spans="1:8">
      <c r="A9054">
        <v>9349</v>
      </c>
      <c r="B9054" t="s">
        <v>28321</v>
      </c>
      <c r="C9054" t="s">
        <v>39099</v>
      </c>
      <c r="D9054">
        <v>10</v>
      </c>
      <c r="E9054">
        <v>897</v>
      </c>
      <c r="F9054" t="s">
        <v>39544</v>
      </c>
      <c r="G9054" t="str">
        <f t="shared" si="282"/>
        <v>897French White</v>
      </c>
      <c r="H9054">
        <f t="shared" si="283"/>
        <v>9349</v>
      </c>
    </row>
    <row r="9055" spans="1:8">
      <c r="A9055">
        <v>9350</v>
      </c>
      <c r="B9055" t="s">
        <v>492</v>
      </c>
      <c r="C9055" t="s">
        <v>39100</v>
      </c>
      <c r="D9055">
        <v>23</v>
      </c>
      <c r="E9055">
        <v>897</v>
      </c>
      <c r="F9055" t="s">
        <v>39176</v>
      </c>
      <c r="G9055" t="str">
        <f t="shared" si="282"/>
        <v>897Gold Leaf</v>
      </c>
      <c r="H9055">
        <f t="shared" si="283"/>
        <v>9350</v>
      </c>
    </row>
    <row r="9056" spans="1:8">
      <c r="A9056">
        <v>9351</v>
      </c>
      <c r="B9056" t="s">
        <v>39101</v>
      </c>
      <c r="C9056" t="s">
        <v>39102</v>
      </c>
      <c r="D9056">
        <v>15</v>
      </c>
      <c r="E9056">
        <v>897</v>
      </c>
      <c r="F9056" t="s">
        <v>5853</v>
      </c>
      <c r="G9056" t="str">
        <f t="shared" si="282"/>
        <v>897Ivy Green</v>
      </c>
      <c r="H9056">
        <f t="shared" si="283"/>
        <v>9351</v>
      </c>
    </row>
    <row r="9057" spans="1:8">
      <c r="A9057">
        <v>9352</v>
      </c>
      <c r="B9057" t="s">
        <v>39103</v>
      </c>
      <c r="C9057" t="s">
        <v>39104</v>
      </c>
      <c r="D9057">
        <v>16</v>
      </c>
      <c r="E9057">
        <v>897</v>
      </c>
      <c r="F9057" t="s">
        <v>39545</v>
      </c>
      <c r="G9057" t="str">
        <f t="shared" si="282"/>
        <v>897Le Ciel</v>
      </c>
      <c r="H9057">
        <f t="shared" si="283"/>
        <v>9352</v>
      </c>
    </row>
    <row r="9058" spans="1:8">
      <c r="A9058">
        <v>9353</v>
      </c>
      <c r="B9058" t="s">
        <v>15201</v>
      </c>
      <c r="C9058" t="s">
        <v>39105</v>
      </c>
      <c r="D9058">
        <v>20</v>
      </c>
      <c r="E9058">
        <v>897</v>
      </c>
      <c r="F9058" t="s">
        <v>39546</v>
      </c>
      <c r="G9058" t="str">
        <f t="shared" si="282"/>
        <v>897Light Brown</v>
      </c>
      <c r="H9058">
        <f t="shared" si="283"/>
        <v>9353</v>
      </c>
    </row>
    <row r="9059" spans="1:8">
      <c r="A9059">
        <v>9354</v>
      </c>
      <c r="B9059" t="s">
        <v>414</v>
      </c>
      <c r="C9059" t="s">
        <v>39106</v>
      </c>
      <c r="D9059">
        <v>9</v>
      </c>
      <c r="E9059">
        <v>897</v>
      </c>
      <c r="F9059" t="s">
        <v>39547</v>
      </c>
      <c r="G9059" t="str">
        <f t="shared" si="282"/>
        <v>897Light Grey</v>
      </c>
      <c r="H9059">
        <f t="shared" si="283"/>
        <v>9354</v>
      </c>
    </row>
    <row r="9060" spans="1:8">
      <c r="A9060">
        <v>9355</v>
      </c>
      <c r="B9060" t="s">
        <v>39107</v>
      </c>
      <c r="C9060" t="s">
        <v>39108</v>
      </c>
      <c r="D9060">
        <v>11</v>
      </c>
      <c r="E9060">
        <v>897</v>
      </c>
      <c r="F9060" t="s">
        <v>5853</v>
      </c>
      <c r="G9060" t="str">
        <f t="shared" si="282"/>
        <v>897Putty Patina</v>
      </c>
      <c r="H9060">
        <f t="shared" si="283"/>
        <v>9355</v>
      </c>
    </row>
    <row r="9061" spans="1:8">
      <c r="A9061">
        <v>9356</v>
      </c>
      <c r="B9061" t="s">
        <v>534</v>
      </c>
      <c r="C9061" t="s">
        <v>39109</v>
      </c>
      <c r="D9061">
        <v>24</v>
      </c>
      <c r="E9061">
        <v>897</v>
      </c>
      <c r="F9061" t="s">
        <v>39175</v>
      </c>
      <c r="G9061" t="str">
        <f t="shared" si="282"/>
        <v>897Silver Leaf</v>
      </c>
      <c r="H9061">
        <f t="shared" si="283"/>
        <v>9356</v>
      </c>
    </row>
    <row r="9062" spans="1:8">
      <c r="A9062">
        <v>9357</v>
      </c>
      <c r="B9062" t="s">
        <v>460</v>
      </c>
      <c r="C9062" t="s">
        <v>37875</v>
      </c>
      <c r="D9062">
        <v>9</v>
      </c>
      <c r="E9062">
        <v>897</v>
      </c>
      <c r="F9062" t="s">
        <v>39548</v>
      </c>
      <c r="G9062" t="str">
        <f t="shared" si="282"/>
        <v>897Taupe</v>
      </c>
      <c r="H9062">
        <f t="shared" si="283"/>
        <v>9357</v>
      </c>
    </row>
    <row r="9063" spans="1:8">
      <c r="A9063">
        <v>9358</v>
      </c>
      <c r="B9063" t="s">
        <v>39110</v>
      </c>
      <c r="C9063" t="s">
        <v>39111</v>
      </c>
      <c r="D9063">
        <v>16</v>
      </c>
      <c r="E9063">
        <v>445</v>
      </c>
      <c r="F9063" t="s">
        <v>39112</v>
      </c>
      <c r="G9063" t="str">
        <f t="shared" si="282"/>
        <v>445Deep Blue Velvet</v>
      </c>
      <c r="H9063">
        <f t="shared" si="283"/>
        <v>9358</v>
      </c>
    </row>
    <row r="9064" spans="1:8">
      <c r="A9064">
        <v>9359</v>
      </c>
      <c r="B9064" t="s">
        <v>22510</v>
      </c>
      <c r="C9064" t="s">
        <v>39113</v>
      </c>
      <c r="D9064">
        <v>11</v>
      </c>
      <c r="E9064">
        <v>445</v>
      </c>
      <c r="F9064" t="s">
        <v>39114</v>
      </c>
      <c r="G9064" t="str">
        <f t="shared" si="282"/>
        <v>445Buff</v>
      </c>
      <c r="H9064">
        <f t="shared" si="283"/>
        <v>9359</v>
      </c>
    </row>
    <row r="9065" spans="1:8">
      <c r="A9065">
        <v>9360</v>
      </c>
      <c r="B9065" t="s">
        <v>39115</v>
      </c>
      <c r="C9065" t="s">
        <v>39116</v>
      </c>
      <c r="D9065">
        <v>11</v>
      </c>
      <c r="E9065">
        <v>445</v>
      </c>
      <c r="F9065" t="s">
        <v>39117</v>
      </c>
      <c r="G9065" t="str">
        <f t="shared" si="282"/>
        <v>445Smoke Petal</v>
      </c>
      <c r="H9065">
        <f t="shared" si="283"/>
        <v>9360</v>
      </c>
    </row>
    <row r="9066" spans="1:8">
      <c r="A9066">
        <v>9361</v>
      </c>
      <c r="B9066" t="s">
        <v>39118</v>
      </c>
      <c r="C9066" t="s">
        <v>39119</v>
      </c>
      <c r="D9066">
        <v>42</v>
      </c>
      <c r="E9066">
        <v>490</v>
      </c>
      <c r="F9066" t="s">
        <v>39120</v>
      </c>
      <c r="G9066" t="str">
        <f t="shared" si="282"/>
        <v>490Natural Greige</v>
      </c>
      <c r="H9066">
        <f t="shared" si="283"/>
        <v>9361</v>
      </c>
    </row>
    <row r="9067" spans="1:8">
      <c r="A9067">
        <v>9362</v>
      </c>
      <c r="B9067" t="s">
        <v>37950</v>
      </c>
      <c r="C9067" t="s">
        <v>37951</v>
      </c>
      <c r="D9067">
        <v>10</v>
      </c>
      <c r="E9067">
        <v>850</v>
      </c>
      <c r="F9067" t="s">
        <v>39121</v>
      </c>
      <c r="G9067" t="str">
        <f t="shared" si="282"/>
        <v>850Glossy White Ceramic</v>
      </c>
      <c r="H9067">
        <f t="shared" si="283"/>
        <v>9362</v>
      </c>
    </row>
    <row r="9068" spans="1:8">
      <c r="A9068">
        <v>9363</v>
      </c>
      <c r="B9068" t="s">
        <v>3205</v>
      </c>
      <c r="C9068" t="s">
        <v>39122</v>
      </c>
      <c r="D9068">
        <v>10</v>
      </c>
      <c r="E9068">
        <v>850</v>
      </c>
      <c r="F9068" t="s">
        <v>39123</v>
      </c>
      <c r="G9068" t="str">
        <f t="shared" si="282"/>
        <v>850White Fabric</v>
      </c>
      <c r="H9068">
        <f t="shared" si="283"/>
        <v>9363</v>
      </c>
    </row>
    <row r="9069" spans="1:8">
      <c r="A9069">
        <v>9364</v>
      </c>
      <c r="B9069" t="s">
        <v>37938</v>
      </c>
      <c r="C9069" t="s">
        <v>37939</v>
      </c>
      <c r="D9069">
        <v>8</v>
      </c>
      <c r="E9069">
        <v>541</v>
      </c>
      <c r="F9069" t="s">
        <v>37940</v>
      </c>
      <c r="G9069" t="str">
        <f t="shared" si="282"/>
        <v>541Matte Black / Copper Bronze</v>
      </c>
      <c r="H9069">
        <f t="shared" si="283"/>
        <v>9364</v>
      </c>
    </row>
    <row r="9070" spans="1:8">
      <c r="A9070">
        <v>9365</v>
      </c>
      <c r="B9070" t="s">
        <v>37932</v>
      </c>
      <c r="C9070" t="s">
        <v>37933</v>
      </c>
      <c r="D9070">
        <v>10</v>
      </c>
      <c r="E9070">
        <v>541</v>
      </c>
      <c r="F9070" t="s">
        <v>37934</v>
      </c>
      <c r="G9070" t="str">
        <f t="shared" si="282"/>
        <v>541Hammered White / Brushed Nickel</v>
      </c>
      <c r="H9070">
        <f t="shared" si="283"/>
        <v>9365</v>
      </c>
    </row>
    <row r="9071" spans="1:8">
      <c r="A9071">
        <v>9366</v>
      </c>
      <c r="B9071" t="s">
        <v>37941</v>
      </c>
      <c r="C9071" t="s">
        <v>37942</v>
      </c>
      <c r="D9071">
        <v>42</v>
      </c>
      <c r="E9071">
        <v>850</v>
      </c>
      <c r="F9071" t="s">
        <v>37943</v>
      </c>
      <c r="G9071" t="str">
        <f t="shared" si="282"/>
        <v>850Raw Ceramic</v>
      </c>
      <c r="H9071">
        <f t="shared" si="283"/>
        <v>9366</v>
      </c>
    </row>
    <row r="9072" spans="1:8">
      <c r="A9072">
        <v>9367</v>
      </c>
      <c r="B9072" t="s">
        <v>22316</v>
      </c>
      <c r="C9072" t="s">
        <v>39124</v>
      </c>
      <c r="D9072">
        <v>16</v>
      </c>
      <c r="E9072">
        <v>867</v>
      </c>
      <c r="F9072" t="s">
        <v>39125</v>
      </c>
      <c r="G9072" t="str">
        <f t="shared" si="282"/>
        <v>867Indigo</v>
      </c>
      <c r="H9072">
        <f t="shared" si="283"/>
        <v>9367</v>
      </c>
    </row>
    <row r="9073" spans="1:8">
      <c r="A9073">
        <v>9368</v>
      </c>
      <c r="B9073" t="s">
        <v>3241</v>
      </c>
      <c r="C9073" t="s">
        <v>37385</v>
      </c>
      <c r="D9073">
        <v>7</v>
      </c>
      <c r="E9073">
        <v>867</v>
      </c>
      <c r="F9073" t="s">
        <v>37386</v>
      </c>
      <c r="G9073" t="str">
        <f t="shared" si="282"/>
        <v>867Mercury Glass</v>
      </c>
      <c r="H9073">
        <f t="shared" si="283"/>
        <v>9368</v>
      </c>
    </row>
    <row r="9074" spans="1:8">
      <c r="A9074">
        <v>9369</v>
      </c>
      <c r="B9074" t="s">
        <v>379</v>
      </c>
      <c r="C9074" t="s">
        <v>37953</v>
      </c>
      <c r="D9074">
        <v>16</v>
      </c>
      <c r="E9074">
        <v>205</v>
      </c>
      <c r="F9074" t="s">
        <v>37954</v>
      </c>
      <c r="G9074" t="str">
        <f t="shared" si="282"/>
        <v>205Blue</v>
      </c>
      <c r="H9074">
        <f t="shared" si="283"/>
        <v>9369</v>
      </c>
    </row>
    <row r="9075" spans="1:8">
      <c r="A9075">
        <v>9370</v>
      </c>
      <c r="B9075" t="s">
        <v>39126</v>
      </c>
      <c r="C9075" t="s">
        <v>39127</v>
      </c>
      <c r="D9075">
        <v>7</v>
      </c>
      <c r="E9075">
        <v>867</v>
      </c>
      <c r="F9075" t="s">
        <v>39128</v>
      </c>
      <c r="G9075" t="str">
        <f t="shared" si="282"/>
        <v>867Recycled Glass</v>
      </c>
      <c r="H9075">
        <f t="shared" si="283"/>
        <v>9370</v>
      </c>
    </row>
    <row r="9076" spans="1:8">
      <c r="A9076">
        <v>9371</v>
      </c>
      <c r="B9076" t="s">
        <v>6531</v>
      </c>
      <c r="C9076" t="s">
        <v>39129</v>
      </c>
      <c r="D9076">
        <v>16</v>
      </c>
      <c r="E9076">
        <v>867</v>
      </c>
      <c r="F9076" t="s">
        <v>39130</v>
      </c>
      <c r="G9076" t="str">
        <f t="shared" si="282"/>
        <v>867Aqua Glass</v>
      </c>
      <c r="H9076">
        <f t="shared" si="283"/>
        <v>9371</v>
      </c>
    </row>
    <row r="9077" spans="1:8">
      <c r="A9077">
        <v>9372</v>
      </c>
      <c r="B9077" t="s">
        <v>887</v>
      </c>
      <c r="C9077" t="s">
        <v>39131</v>
      </c>
      <c r="D9077">
        <v>16</v>
      </c>
      <c r="E9077">
        <v>867</v>
      </c>
      <c r="F9077" t="s">
        <v>39132</v>
      </c>
      <c r="G9077" t="str">
        <f t="shared" si="282"/>
        <v>867Turquoise</v>
      </c>
      <c r="H9077">
        <f t="shared" si="283"/>
        <v>9372</v>
      </c>
    </row>
    <row r="9078" spans="1:8">
      <c r="A9078">
        <v>9373</v>
      </c>
      <c r="B9078" t="s">
        <v>1030</v>
      </c>
      <c r="C9078" t="s">
        <v>39133</v>
      </c>
      <c r="D9078">
        <v>42</v>
      </c>
      <c r="E9078">
        <v>867</v>
      </c>
      <c r="F9078" t="s">
        <v>39134</v>
      </c>
      <c r="G9078" t="str">
        <f t="shared" si="282"/>
        <v>867Bamboo</v>
      </c>
      <c r="H9078">
        <f t="shared" si="283"/>
        <v>9373</v>
      </c>
    </row>
    <row r="9079" spans="1:8">
      <c r="A9079">
        <v>9374</v>
      </c>
      <c r="B9079" t="s">
        <v>33547</v>
      </c>
      <c r="C9079" t="s">
        <v>39135</v>
      </c>
      <c r="D9079">
        <v>19</v>
      </c>
      <c r="E9079">
        <v>147</v>
      </c>
      <c r="F9079" t="s">
        <v>39136</v>
      </c>
      <c r="G9079" t="str">
        <f t="shared" si="282"/>
        <v>147Champagne Hammered</v>
      </c>
      <c r="H9079">
        <f t="shared" si="283"/>
        <v>9374</v>
      </c>
    </row>
    <row r="9080" spans="1:8">
      <c r="A9080">
        <v>9376</v>
      </c>
      <c r="B9080" t="s">
        <v>37979</v>
      </c>
      <c r="C9080" t="s">
        <v>37980</v>
      </c>
      <c r="D9080">
        <v>23</v>
      </c>
      <c r="E9080">
        <v>541</v>
      </c>
      <c r="F9080" t="s">
        <v>37981</v>
      </c>
      <c r="G9080" t="str">
        <f t="shared" si="282"/>
        <v>541Golden Mottle / Heritage Brass</v>
      </c>
      <c r="H9080">
        <f t="shared" si="283"/>
        <v>9376</v>
      </c>
    </row>
    <row r="9081" spans="1:8">
      <c r="A9081">
        <v>9377</v>
      </c>
      <c r="B9081" t="s">
        <v>37976</v>
      </c>
      <c r="C9081" t="s">
        <v>37977</v>
      </c>
      <c r="D9081">
        <v>11</v>
      </c>
      <c r="E9081">
        <v>541</v>
      </c>
      <c r="F9081" t="s">
        <v>37978</v>
      </c>
      <c r="G9081" t="str">
        <f t="shared" si="282"/>
        <v>541Matte Opal / Brushed Nickel</v>
      </c>
      <c r="H9081">
        <f t="shared" si="283"/>
        <v>9377</v>
      </c>
    </row>
    <row r="9082" spans="1:8">
      <c r="A9082">
        <v>9378</v>
      </c>
      <c r="B9082" t="s">
        <v>37973</v>
      </c>
      <c r="C9082" t="s">
        <v>37974</v>
      </c>
      <c r="D9082">
        <v>11</v>
      </c>
      <c r="E9082">
        <v>541</v>
      </c>
      <c r="F9082" t="s">
        <v>37975</v>
      </c>
      <c r="G9082" t="str">
        <f t="shared" si="282"/>
        <v>541Matte Opal / Chrome</v>
      </c>
      <c r="H9082">
        <f t="shared" si="283"/>
        <v>9378</v>
      </c>
    </row>
    <row r="9083" spans="1:8">
      <c r="A9083">
        <v>9379</v>
      </c>
      <c r="B9083" t="s">
        <v>37970</v>
      </c>
      <c r="C9083" t="s">
        <v>37971</v>
      </c>
      <c r="D9083">
        <v>11</v>
      </c>
      <c r="E9083">
        <v>541</v>
      </c>
      <c r="F9083" t="s">
        <v>37972</v>
      </c>
      <c r="G9083" t="str">
        <f t="shared" si="282"/>
        <v>541Matte Opal / Heritage Brass</v>
      </c>
      <c r="H9083">
        <f t="shared" si="283"/>
        <v>9379</v>
      </c>
    </row>
    <row r="9084" spans="1:8">
      <c r="A9084">
        <v>9380</v>
      </c>
      <c r="B9084" t="s">
        <v>37967</v>
      </c>
      <c r="C9084" t="s">
        <v>37968</v>
      </c>
      <c r="D9084">
        <v>11</v>
      </c>
      <c r="E9084">
        <v>541</v>
      </c>
      <c r="F9084" t="s">
        <v>37969</v>
      </c>
      <c r="G9084" t="str">
        <f t="shared" si="282"/>
        <v>541White Linen / Brushed Nickel</v>
      </c>
      <c r="H9084">
        <f t="shared" si="283"/>
        <v>9380</v>
      </c>
    </row>
    <row r="9085" spans="1:8">
      <c r="A9085">
        <v>9381</v>
      </c>
      <c r="B9085" t="s">
        <v>37964</v>
      </c>
      <c r="C9085" t="s">
        <v>37965</v>
      </c>
      <c r="D9085">
        <v>11</v>
      </c>
      <c r="E9085">
        <v>541</v>
      </c>
      <c r="F9085" t="s">
        <v>37966</v>
      </c>
      <c r="G9085" t="str">
        <f t="shared" si="282"/>
        <v>541White Linen / Chrome</v>
      </c>
      <c r="H9085">
        <f t="shared" si="283"/>
        <v>9381</v>
      </c>
    </row>
    <row r="9086" spans="1:8">
      <c r="A9086">
        <v>9382</v>
      </c>
      <c r="B9086" t="s">
        <v>37961</v>
      </c>
      <c r="C9086" t="s">
        <v>37962</v>
      </c>
      <c r="D9086">
        <v>11</v>
      </c>
      <c r="E9086">
        <v>541</v>
      </c>
      <c r="F9086" t="s">
        <v>37963</v>
      </c>
      <c r="G9086" t="str">
        <f t="shared" si="282"/>
        <v>541White Linen / Heritage Brass</v>
      </c>
      <c r="H9086">
        <f t="shared" si="283"/>
        <v>9382</v>
      </c>
    </row>
    <row r="9087" spans="1:8">
      <c r="A9087">
        <v>9383</v>
      </c>
      <c r="B9087" t="s">
        <v>39137</v>
      </c>
      <c r="C9087" t="s">
        <v>39138</v>
      </c>
      <c r="D9087">
        <v>10</v>
      </c>
      <c r="E9087">
        <v>517</v>
      </c>
      <c r="F9087" t="s">
        <v>39139</v>
      </c>
      <c r="G9087" t="str">
        <f t="shared" si="282"/>
        <v>517Gloss White On White</v>
      </c>
      <c r="H9087">
        <f t="shared" si="283"/>
        <v>9383</v>
      </c>
    </row>
    <row r="9088" spans="1:8">
      <c r="A9088">
        <v>9384</v>
      </c>
      <c r="B9088" t="s">
        <v>4179</v>
      </c>
      <c r="C9088" t="s">
        <v>39140</v>
      </c>
      <c r="D9088">
        <v>21</v>
      </c>
      <c r="E9088">
        <v>794</v>
      </c>
      <c r="F9088" t="s">
        <v>39141</v>
      </c>
      <c r="G9088" t="str">
        <f t="shared" si="282"/>
        <v>794Birch Wood</v>
      </c>
      <c r="H9088">
        <f t="shared" si="283"/>
        <v>9384</v>
      </c>
    </row>
    <row r="9089" spans="1:8">
      <c r="A9089">
        <v>9385</v>
      </c>
      <c r="B9089" t="s">
        <v>39142</v>
      </c>
      <c r="C9089" t="s">
        <v>39143</v>
      </c>
      <c r="D9089">
        <v>9</v>
      </c>
      <c r="E9089">
        <v>234</v>
      </c>
      <c r="F9089" t="s">
        <v>39144</v>
      </c>
      <c r="G9089" t="str">
        <f t="shared" si="282"/>
        <v>234Opal Gray Silk</v>
      </c>
      <c r="H9089">
        <f t="shared" si="283"/>
        <v>9385</v>
      </c>
    </row>
    <row r="9090" spans="1:8">
      <c r="A9090">
        <v>9386</v>
      </c>
      <c r="B9090" t="s">
        <v>39549</v>
      </c>
      <c r="C9090" t="s">
        <v>39550</v>
      </c>
      <c r="D9090">
        <v>7</v>
      </c>
      <c r="E9090">
        <v>147</v>
      </c>
      <c r="F9090" t="s">
        <v>39551</v>
      </c>
      <c r="G9090" t="str">
        <f t="shared" si="282"/>
        <v>147Clear Jeweled</v>
      </c>
      <c r="H9090">
        <f t="shared" si="283"/>
        <v>9386</v>
      </c>
    </row>
    <row r="9091" spans="1:8">
      <c r="A9091">
        <v>9387</v>
      </c>
      <c r="B9091" t="s">
        <v>492</v>
      </c>
      <c r="C9091" t="s">
        <v>39552</v>
      </c>
      <c r="D9091">
        <v>23</v>
      </c>
      <c r="E9091">
        <v>890</v>
      </c>
      <c r="F9091" t="s">
        <v>39553</v>
      </c>
      <c r="G9091" t="str">
        <f t="shared" ref="G9091:G9154" si="284">CONCATENATE(E9091,B9091)</f>
        <v>890Gold Leaf</v>
      </c>
      <c r="H9091">
        <f t="shared" ref="H9091:H9154" si="285">A9091</f>
        <v>9387</v>
      </c>
    </row>
    <row r="9092" spans="1:8">
      <c r="A9092">
        <v>9388</v>
      </c>
      <c r="B9092" t="s">
        <v>39554</v>
      </c>
      <c r="C9092" t="s">
        <v>39555</v>
      </c>
      <c r="D9092">
        <v>7</v>
      </c>
      <c r="E9092">
        <v>800</v>
      </c>
      <c r="F9092" t="s">
        <v>39556</v>
      </c>
      <c r="G9092" t="str">
        <f t="shared" si="284"/>
        <v>800Iron Tint</v>
      </c>
      <c r="H9092">
        <f t="shared" si="285"/>
        <v>9388</v>
      </c>
    </row>
    <row r="9093" spans="1:8">
      <c r="A9093">
        <v>9389</v>
      </c>
      <c r="B9093" t="s">
        <v>39557</v>
      </c>
      <c r="C9093" t="s">
        <v>39558</v>
      </c>
      <c r="D9093">
        <v>23</v>
      </c>
      <c r="E9093">
        <v>799</v>
      </c>
      <c r="F9093" t="s">
        <v>39559</v>
      </c>
      <c r="G9093" t="str">
        <f t="shared" si="284"/>
        <v>799Acid Glass</v>
      </c>
      <c r="H9093">
        <f t="shared" si="285"/>
        <v>9389</v>
      </c>
    </row>
    <row r="9094" spans="1:8">
      <c r="A9094">
        <v>9390</v>
      </c>
      <c r="B9094" t="s">
        <v>39560</v>
      </c>
      <c r="C9094" t="s">
        <v>39561</v>
      </c>
      <c r="D9094">
        <v>7</v>
      </c>
      <c r="E9094">
        <v>799</v>
      </c>
      <c r="F9094" t="s">
        <v>39562</v>
      </c>
      <c r="G9094" t="str">
        <f t="shared" si="284"/>
        <v>799Sand Blasted Glass</v>
      </c>
      <c r="H9094">
        <f t="shared" si="285"/>
        <v>9390</v>
      </c>
    </row>
    <row r="9095" spans="1:8">
      <c r="A9095">
        <v>9391</v>
      </c>
      <c r="B9095" t="s">
        <v>7129</v>
      </c>
      <c r="C9095" t="s">
        <v>39563</v>
      </c>
      <c r="D9095">
        <v>7</v>
      </c>
      <c r="E9095">
        <v>799</v>
      </c>
      <c r="F9095" t="s">
        <v>39564</v>
      </c>
      <c r="G9095" t="str">
        <f t="shared" si="284"/>
        <v>799Clear Bubble</v>
      </c>
      <c r="H9095">
        <f t="shared" si="285"/>
        <v>9391</v>
      </c>
    </row>
    <row r="9096" spans="1:8">
      <c r="A9096">
        <v>9392</v>
      </c>
      <c r="B9096" t="s">
        <v>241</v>
      </c>
      <c r="C9096" t="s">
        <v>39565</v>
      </c>
      <c r="D9096">
        <v>9</v>
      </c>
      <c r="E9096">
        <v>120</v>
      </c>
      <c r="F9096" t="s">
        <v>39566</v>
      </c>
      <c r="G9096" t="str">
        <f t="shared" si="284"/>
        <v>120Grey</v>
      </c>
      <c r="H9096">
        <f t="shared" si="285"/>
        <v>9392</v>
      </c>
    </row>
    <row r="9097" spans="1:8">
      <c r="A9097">
        <v>9393</v>
      </c>
      <c r="B9097" t="s">
        <v>1372</v>
      </c>
      <c r="C9097" t="s">
        <v>39567</v>
      </c>
      <c r="D9097">
        <v>10</v>
      </c>
      <c r="E9097">
        <v>387</v>
      </c>
      <c r="F9097" t="s">
        <v>39568</v>
      </c>
      <c r="G9097" t="str">
        <f t="shared" si="284"/>
        <v>387White Acrylic</v>
      </c>
      <c r="H9097">
        <f t="shared" si="285"/>
        <v>9393</v>
      </c>
    </row>
    <row r="9098" spans="1:8">
      <c r="A9098">
        <v>9394</v>
      </c>
      <c r="B9098" t="s">
        <v>39569</v>
      </c>
      <c r="C9098" t="s">
        <v>39570</v>
      </c>
      <c r="D9098">
        <v>7</v>
      </c>
      <c r="E9098" t="s">
        <v>5853</v>
      </c>
      <c r="F9098" t="s">
        <v>39571</v>
      </c>
      <c r="G9098" t="str">
        <f t="shared" si="284"/>
        <v>Clear Hammered Glass</v>
      </c>
      <c r="H9098">
        <f t="shared" si="285"/>
        <v>9394</v>
      </c>
    </row>
    <row r="9099" spans="1:8">
      <c r="A9099">
        <v>9395</v>
      </c>
      <c r="B9099" t="s">
        <v>247</v>
      </c>
      <c r="C9099" t="s">
        <v>39572</v>
      </c>
      <c r="D9099">
        <v>12</v>
      </c>
      <c r="E9099">
        <v>28</v>
      </c>
      <c r="F9099" t="s">
        <v>39573</v>
      </c>
      <c r="G9099" t="str">
        <f t="shared" si="284"/>
        <v>28Red</v>
      </c>
      <c r="H9099">
        <f t="shared" si="285"/>
        <v>9395</v>
      </c>
    </row>
    <row r="9100" spans="1:8">
      <c r="A9100">
        <v>9396</v>
      </c>
      <c r="B9100" t="s">
        <v>4495</v>
      </c>
      <c r="C9100" t="s">
        <v>39574</v>
      </c>
      <c r="D9100">
        <v>10</v>
      </c>
      <c r="E9100">
        <v>783</v>
      </c>
      <c r="F9100" t="s">
        <v>39575</v>
      </c>
      <c r="G9100" t="str">
        <f t="shared" si="284"/>
        <v>783White / Maple</v>
      </c>
      <c r="H9100">
        <f t="shared" si="285"/>
        <v>9396</v>
      </c>
    </row>
    <row r="9101" spans="1:8">
      <c r="A9101">
        <v>9397</v>
      </c>
      <c r="B9101" t="s">
        <v>1372</v>
      </c>
      <c r="C9101" t="s">
        <v>39576</v>
      </c>
      <c r="D9101">
        <v>10</v>
      </c>
      <c r="E9101">
        <v>783</v>
      </c>
      <c r="F9101" t="s">
        <v>39577</v>
      </c>
      <c r="G9101" t="str">
        <f t="shared" si="284"/>
        <v>783White Acrylic</v>
      </c>
      <c r="H9101">
        <f t="shared" si="285"/>
        <v>9397</v>
      </c>
    </row>
    <row r="9102" spans="1:8">
      <c r="A9102">
        <v>9398</v>
      </c>
      <c r="B9102" t="s">
        <v>2090</v>
      </c>
      <c r="C9102" t="s">
        <v>39578</v>
      </c>
      <c r="D9102">
        <v>22</v>
      </c>
      <c r="E9102">
        <v>783</v>
      </c>
      <c r="F9102" t="s">
        <v>39579</v>
      </c>
      <c r="G9102" t="str">
        <f t="shared" si="284"/>
        <v>783Wood</v>
      </c>
      <c r="H9102">
        <f t="shared" si="285"/>
        <v>9398</v>
      </c>
    </row>
    <row r="9103" spans="1:8">
      <c r="A9103">
        <v>9399</v>
      </c>
      <c r="B9103" t="s">
        <v>263</v>
      </c>
      <c r="C9103" t="s">
        <v>36319</v>
      </c>
      <c r="D9103">
        <v>25</v>
      </c>
      <c r="E9103">
        <v>897</v>
      </c>
      <c r="F9103" t="s">
        <v>39580</v>
      </c>
      <c r="G9103" t="str">
        <f t="shared" si="284"/>
        <v>897Bronze</v>
      </c>
      <c r="H9103">
        <f t="shared" si="285"/>
        <v>9399</v>
      </c>
    </row>
    <row r="9104" spans="1:8">
      <c r="A9104">
        <v>9400</v>
      </c>
      <c r="B9104" t="s">
        <v>39581</v>
      </c>
      <c r="C9104" t="s">
        <v>39582</v>
      </c>
      <c r="D9104">
        <v>25</v>
      </c>
      <c r="E9104">
        <v>339</v>
      </c>
      <c r="F9104" t="s">
        <v>52213</v>
      </c>
      <c r="G9104" t="str">
        <f t="shared" si="284"/>
        <v>339Bronze / White</v>
      </c>
      <c r="H9104">
        <f t="shared" si="285"/>
        <v>9400</v>
      </c>
    </row>
    <row r="9105" spans="1:8">
      <c r="A9105">
        <v>9401</v>
      </c>
      <c r="B9105" t="s">
        <v>39583</v>
      </c>
      <c r="C9105" t="s">
        <v>39584</v>
      </c>
      <c r="D9105">
        <v>12</v>
      </c>
      <c r="E9105">
        <v>339</v>
      </c>
      <c r="F9105" t="s">
        <v>39585</v>
      </c>
      <c r="G9105" t="str">
        <f t="shared" si="284"/>
        <v>339Gypsy Red</v>
      </c>
      <c r="H9105">
        <f t="shared" si="285"/>
        <v>9401</v>
      </c>
    </row>
    <row r="9106" spans="1:8">
      <c r="A9106">
        <v>9402</v>
      </c>
      <c r="B9106" t="s">
        <v>39586</v>
      </c>
      <c r="C9106" t="s">
        <v>39587</v>
      </c>
      <c r="D9106">
        <v>16</v>
      </c>
      <c r="E9106">
        <v>339</v>
      </c>
      <c r="F9106" t="s">
        <v>39588</v>
      </c>
      <c r="G9106" t="str">
        <f t="shared" si="284"/>
        <v>339Larkspur Blue</v>
      </c>
      <c r="H9106">
        <f t="shared" si="285"/>
        <v>9402</v>
      </c>
    </row>
    <row r="9107" spans="1:8">
      <c r="A9107">
        <v>9403</v>
      </c>
      <c r="B9107" t="s">
        <v>285</v>
      </c>
      <c r="C9107" t="s">
        <v>39589</v>
      </c>
      <c r="D9107">
        <v>9</v>
      </c>
      <c r="E9107">
        <v>339</v>
      </c>
      <c r="F9107" t="s">
        <v>39590</v>
      </c>
      <c r="G9107" t="str">
        <f t="shared" si="284"/>
        <v>339Aluminum</v>
      </c>
      <c r="H9107">
        <f t="shared" si="285"/>
        <v>9403</v>
      </c>
    </row>
    <row r="9108" spans="1:8">
      <c r="A9108">
        <v>9404</v>
      </c>
      <c r="B9108" t="s">
        <v>1531</v>
      </c>
      <c r="C9108" t="s">
        <v>39591</v>
      </c>
      <c r="D9108">
        <v>17</v>
      </c>
      <c r="E9108">
        <v>339</v>
      </c>
      <c r="F9108" t="s">
        <v>39592</v>
      </c>
      <c r="G9108" t="str">
        <f t="shared" si="284"/>
        <v>339Amethyst</v>
      </c>
      <c r="H9108">
        <f t="shared" si="285"/>
        <v>9404</v>
      </c>
    </row>
    <row r="9109" spans="1:8">
      <c r="A9109">
        <v>9405</v>
      </c>
      <c r="B9109" t="s">
        <v>957</v>
      </c>
      <c r="C9109" t="s">
        <v>25239</v>
      </c>
      <c r="D9109">
        <v>16</v>
      </c>
      <c r="E9109">
        <v>339</v>
      </c>
      <c r="F9109" t="s">
        <v>39593</v>
      </c>
      <c r="G9109" t="str">
        <f t="shared" si="284"/>
        <v>339Aqua</v>
      </c>
      <c r="H9109">
        <f t="shared" si="285"/>
        <v>9405</v>
      </c>
    </row>
    <row r="9110" spans="1:8">
      <c r="A9110">
        <v>9406</v>
      </c>
      <c r="B9110" t="s">
        <v>25027</v>
      </c>
      <c r="C9110" t="s">
        <v>39594</v>
      </c>
      <c r="D9110">
        <v>22</v>
      </c>
      <c r="E9110">
        <v>319</v>
      </c>
      <c r="F9110" t="s">
        <v>5853</v>
      </c>
      <c r="G9110" t="str">
        <f t="shared" si="284"/>
        <v>319Weathered Wood</v>
      </c>
      <c r="H9110">
        <f t="shared" si="285"/>
        <v>9406</v>
      </c>
    </row>
    <row r="9111" spans="1:8">
      <c r="A9111">
        <v>9407</v>
      </c>
      <c r="B9111" t="s">
        <v>26234</v>
      </c>
      <c r="C9111" t="s">
        <v>39595</v>
      </c>
      <c r="D9111">
        <v>20</v>
      </c>
      <c r="E9111">
        <v>319</v>
      </c>
      <c r="F9111" t="s">
        <v>5853</v>
      </c>
      <c r="G9111" t="str">
        <f t="shared" si="284"/>
        <v>319Bourbon</v>
      </c>
      <c r="H9111">
        <f t="shared" si="285"/>
        <v>9407</v>
      </c>
    </row>
    <row r="9112" spans="1:8">
      <c r="A9112">
        <v>9408</v>
      </c>
      <c r="B9112" t="s">
        <v>6585</v>
      </c>
      <c r="C9112" t="s">
        <v>39596</v>
      </c>
      <c r="D9112">
        <v>7</v>
      </c>
      <c r="E9112">
        <v>192</v>
      </c>
      <c r="F9112" t="s">
        <v>39597</v>
      </c>
      <c r="G9112" t="str">
        <f t="shared" si="284"/>
        <v>192Water Glass</v>
      </c>
      <c r="H9112">
        <f t="shared" si="285"/>
        <v>9408</v>
      </c>
    </row>
    <row r="9113" spans="1:8">
      <c r="A9113">
        <v>9409</v>
      </c>
      <c r="B9113" t="s">
        <v>25037</v>
      </c>
      <c r="C9113" t="s">
        <v>39598</v>
      </c>
      <c r="D9113">
        <v>7</v>
      </c>
      <c r="E9113">
        <v>147</v>
      </c>
      <c r="F9113" t="s">
        <v>39599</v>
      </c>
      <c r="G9113" t="str">
        <f t="shared" si="284"/>
        <v>147Clear Ribbed</v>
      </c>
      <c r="H9113">
        <f t="shared" si="285"/>
        <v>9409</v>
      </c>
    </row>
    <row r="9114" spans="1:8">
      <c r="A9114">
        <v>9410</v>
      </c>
      <c r="B9114" t="s">
        <v>39600</v>
      </c>
      <c r="C9114" t="s">
        <v>39601</v>
      </c>
      <c r="D9114">
        <v>20</v>
      </c>
      <c r="E9114">
        <v>660</v>
      </c>
      <c r="F9114" t="s">
        <v>39602</v>
      </c>
      <c r="G9114" t="str">
        <f t="shared" si="284"/>
        <v>660Brandy Alabaster</v>
      </c>
      <c r="H9114">
        <f t="shared" si="285"/>
        <v>9410</v>
      </c>
    </row>
    <row r="9115" spans="1:8">
      <c r="A9115">
        <v>9411</v>
      </c>
      <c r="B9115" t="s">
        <v>39603</v>
      </c>
      <c r="C9115" t="s">
        <v>39604</v>
      </c>
      <c r="D9115">
        <v>10</v>
      </c>
      <c r="E9115">
        <v>435</v>
      </c>
      <c r="F9115" t="s">
        <v>47903</v>
      </c>
      <c r="G9115" t="str">
        <f t="shared" si="284"/>
        <v>435White / Chrome Stripes</v>
      </c>
      <c r="H9115">
        <f t="shared" si="285"/>
        <v>9411</v>
      </c>
    </row>
    <row r="9116" spans="1:8">
      <c r="A9116">
        <v>9412</v>
      </c>
      <c r="B9116" t="s">
        <v>39605</v>
      </c>
      <c r="C9116" t="s">
        <v>39606</v>
      </c>
      <c r="D9116">
        <v>10</v>
      </c>
      <c r="E9116">
        <v>435</v>
      </c>
      <c r="F9116" t="s">
        <v>47904</v>
      </c>
      <c r="G9116" t="str">
        <f t="shared" si="284"/>
        <v>435White / Chrome Pattern</v>
      </c>
      <c r="H9116">
        <f t="shared" si="285"/>
        <v>9412</v>
      </c>
    </row>
    <row r="9117" spans="1:8">
      <c r="A9117">
        <v>9413</v>
      </c>
      <c r="B9117" t="s">
        <v>26895</v>
      </c>
      <c r="C9117" t="s">
        <v>39607</v>
      </c>
      <c r="D9117">
        <v>19</v>
      </c>
      <c r="E9117">
        <v>864</v>
      </c>
      <c r="F9117" t="s">
        <v>39608</v>
      </c>
      <c r="G9117" t="str">
        <f t="shared" si="284"/>
        <v>864Amber Light</v>
      </c>
      <c r="H9117">
        <f t="shared" si="285"/>
        <v>9413</v>
      </c>
    </row>
    <row r="9118" spans="1:8">
      <c r="A9118">
        <v>9414</v>
      </c>
      <c r="B9118" t="s">
        <v>1364</v>
      </c>
      <c r="C9118" t="s">
        <v>39609</v>
      </c>
      <c r="D9118">
        <v>10</v>
      </c>
      <c r="E9118">
        <v>224</v>
      </c>
      <c r="F9118" t="s">
        <v>39610</v>
      </c>
      <c r="G9118" t="str">
        <f t="shared" si="284"/>
        <v>224Etched Opal</v>
      </c>
      <c r="H9118">
        <f t="shared" si="285"/>
        <v>9414</v>
      </c>
    </row>
    <row r="9119" spans="1:8">
      <c r="A9119">
        <v>9415</v>
      </c>
      <c r="B9119" t="s">
        <v>2214</v>
      </c>
      <c r="C9119" t="s">
        <v>39611</v>
      </c>
      <c r="D9119">
        <v>18</v>
      </c>
      <c r="E9119">
        <v>855</v>
      </c>
      <c r="F9119" t="s">
        <v>39612</v>
      </c>
      <c r="G9119" t="str">
        <f t="shared" si="284"/>
        <v>855Magenta</v>
      </c>
      <c r="H9119">
        <f t="shared" si="285"/>
        <v>9415</v>
      </c>
    </row>
    <row r="9120" spans="1:8">
      <c r="A9120">
        <v>9416</v>
      </c>
      <c r="B9120" t="s">
        <v>39263</v>
      </c>
      <c r="C9120" t="s">
        <v>39261</v>
      </c>
      <c r="D9120">
        <v>10</v>
      </c>
      <c r="E9120">
        <v>192</v>
      </c>
      <c r="F9120" t="s">
        <v>39613</v>
      </c>
      <c r="G9120" t="str">
        <f t="shared" si="284"/>
        <v>192White Wash</v>
      </c>
      <c r="H9120">
        <f t="shared" si="285"/>
        <v>9416</v>
      </c>
    </row>
    <row r="9121" spans="1:8">
      <c r="A9121">
        <v>9417</v>
      </c>
      <c r="B9121" t="s">
        <v>14582</v>
      </c>
      <c r="C9121" t="s">
        <v>39259</v>
      </c>
      <c r="D9121">
        <v>9</v>
      </c>
      <c r="E9121">
        <v>192</v>
      </c>
      <c r="F9121" t="s">
        <v>39260</v>
      </c>
      <c r="G9121" t="str">
        <f t="shared" si="284"/>
        <v>192Weathered Zinc</v>
      </c>
      <c r="H9121">
        <f t="shared" si="285"/>
        <v>9417</v>
      </c>
    </row>
    <row r="9122" spans="1:8">
      <c r="A9122">
        <v>9418</v>
      </c>
      <c r="B9122" t="s">
        <v>247</v>
      </c>
      <c r="C9122" t="s">
        <v>39614</v>
      </c>
      <c r="D9122">
        <v>12</v>
      </c>
      <c r="E9122">
        <v>339</v>
      </c>
      <c r="F9122" t="s">
        <v>39615</v>
      </c>
      <c r="G9122" t="str">
        <f t="shared" si="284"/>
        <v>339Red</v>
      </c>
      <c r="H9122">
        <f t="shared" si="285"/>
        <v>9418</v>
      </c>
    </row>
    <row r="9123" spans="1:8">
      <c r="A9123">
        <v>9419</v>
      </c>
      <c r="B9123" t="s">
        <v>379</v>
      </c>
      <c r="C9123" t="s">
        <v>39616</v>
      </c>
      <c r="D9123">
        <v>16</v>
      </c>
      <c r="E9123">
        <v>339</v>
      </c>
      <c r="F9123" t="s">
        <v>39617</v>
      </c>
      <c r="G9123" t="str">
        <f t="shared" si="284"/>
        <v>339Blue</v>
      </c>
      <c r="H9123">
        <f t="shared" si="285"/>
        <v>9419</v>
      </c>
    </row>
    <row r="9124" spans="1:8">
      <c r="A9124">
        <v>9421</v>
      </c>
      <c r="B9124" t="s">
        <v>11857</v>
      </c>
      <c r="C9124" t="s">
        <v>55720</v>
      </c>
      <c r="D9124">
        <v>20</v>
      </c>
      <c r="E9124">
        <v>892</v>
      </c>
      <c r="F9124" t="s">
        <v>39618</v>
      </c>
      <c r="G9124" t="str">
        <f t="shared" si="284"/>
        <v>892Weathered Iron</v>
      </c>
      <c r="H9124">
        <f t="shared" si="285"/>
        <v>9421</v>
      </c>
    </row>
    <row r="9125" spans="1:8">
      <c r="A9125">
        <v>9422</v>
      </c>
      <c r="B9125" t="s">
        <v>2250</v>
      </c>
      <c r="C9125" t="s">
        <v>39619</v>
      </c>
      <c r="D9125">
        <v>19</v>
      </c>
      <c r="E9125">
        <v>403</v>
      </c>
      <c r="F9125" t="s">
        <v>39620</v>
      </c>
      <c r="G9125" t="str">
        <f t="shared" si="284"/>
        <v>403Frosted Amber</v>
      </c>
      <c r="H9125">
        <f t="shared" si="285"/>
        <v>9422</v>
      </c>
    </row>
    <row r="9126" spans="1:8">
      <c r="A9126">
        <v>9423</v>
      </c>
      <c r="B9126" t="s">
        <v>420</v>
      </c>
      <c r="C9126" t="s">
        <v>39621</v>
      </c>
      <c r="D9126">
        <v>8</v>
      </c>
      <c r="E9126">
        <v>403</v>
      </c>
      <c r="F9126" t="s">
        <v>39622</v>
      </c>
      <c r="G9126" t="str">
        <f t="shared" si="284"/>
        <v>403Matte Black</v>
      </c>
      <c r="H9126">
        <f t="shared" si="285"/>
        <v>9423</v>
      </c>
    </row>
    <row r="9127" spans="1:8">
      <c r="A9127">
        <v>9424</v>
      </c>
      <c r="B9127" t="s">
        <v>39623</v>
      </c>
      <c r="C9127" t="s">
        <v>39624</v>
      </c>
      <c r="D9127">
        <v>21</v>
      </c>
      <c r="E9127">
        <v>691</v>
      </c>
      <c r="F9127" t="s">
        <v>39625</v>
      </c>
      <c r="G9127" t="str">
        <f t="shared" si="284"/>
        <v>691American Oak</v>
      </c>
      <c r="H9127">
        <f t="shared" si="285"/>
        <v>9424</v>
      </c>
    </row>
    <row r="9128" spans="1:8">
      <c r="A9128">
        <v>9425</v>
      </c>
      <c r="B9128" t="s">
        <v>13557</v>
      </c>
      <c r="C9128" t="s">
        <v>39626</v>
      </c>
      <c r="D9128">
        <v>15</v>
      </c>
      <c r="E9128">
        <v>691</v>
      </c>
      <c r="F9128" t="s">
        <v>39627</v>
      </c>
      <c r="G9128" t="str">
        <f t="shared" si="284"/>
        <v>691Light Green</v>
      </c>
      <c r="H9128">
        <f t="shared" si="285"/>
        <v>9425</v>
      </c>
    </row>
    <row r="9129" spans="1:8">
      <c r="A9129">
        <v>9426</v>
      </c>
      <c r="B9129" t="s">
        <v>1741</v>
      </c>
      <c r="C9129" t="s">
        <v>39628</v>
      </c>
      <c r="D9129">
        <v>7</v>
      </c>
      <c r="E9129">
        <v>898</v>
      </c>
      <c r="F9129" t="s">
        <v>39629</v>
      </c>
      <c r="G9129" t="str">
        <f t="shared" si="284"/>
        <v>898Clear Seeded</v>
      </c>
      <c r="H9129">
        <f t="shared" si="285"/>
        <v>9426</v>
      </c>
    </row>
    <row r="9130" spans="1:8">
      <c r="A9130">
        <v>9428</v>
      </c>
      <c r="B9130" t="s">
        <v>2362</v>
      </c>
      <c r="C9130" t="s">
        <v>39630</v>
      </c>
      <c r="D9130">
        <v>9</v>
      </c>
      <c r="E9130">
        <v>898</v>
      </c>
      <c r="F9130" t="s">
        <v>39631</v>
      </c>
      <c r="G9130" t="str">
        <f t="shared" si="284"/>
        <v>898Smoke</v>
      </c>
      <c r="H9130">
        <f t="shared" si="285"/>
        <v>9428</v>
      </c>
    </row>
    <row r="9131" spans="1:8">
      <c r="A9131">
        <v>9429</v>
      </c>
      <c r="B9131" t="s">
        <v>1628</v>
      </c>
      <c r="C9131" t="s">
        <v>39632</v>
      </c>
      <c r="D9131">
        <v>10</v>
      </c>
      <c r="E9131">
        <v>898</v>
      </c>
      <c r="F9131" t="s">
        <v>39633</v>
      </c>
      <c r="G9131" t="str">
        <f t="shared" si="284"/>
        <v>898White Opal</v>
      </c>
      <c r="H9131">
        <f t="shared" si="285"/>
        <v>9429</v>
      </c>
    </row>
    <row r="9132" spans="1:8">
      <c r="A9132">
        <v>9430</v>
      </c>
      <c r="B9132" t="s">
        <v>39634</v>
      </c>
      <c r="C9132" t="s">
        <v>39635</v>
      </c>
      <c r="D9132">
        <v>18</v>
      </c>
      <c r="E9132">
        <v>878</v>
      </c>
      <c r="F9132" t="s">
        <v>39636</v>
      </c>
      <c r="G9132" t="str">
        <f t="shared" si="284"/>
        <v>878Blush Pink</v>
      </c>
      <c r="H9132">
        <f t="shared" si="285"/>
        <v>9430</v>
      </c>
    </row>
    <row r="9133" spans="1:8">
      <c r="A9133">
        <v>9431</v>
      </c>
      <c r="B9133" t="s">
        <v>39637</v>
      </c>
      <c r="C9133" t="s">
        <v>39638</v>
      </c>
      <c r="D9133">
        <v>9</v>
      </c>
      <c r="E9133">
        <v>878</v>
      </c>
      <c r="F9133" t="s">
        <v>39639</v>
      </c>
      <c r="G9133" t="str">
        <f t="shared" si="284"/>
        <v>878Pewter Grey</v>
      </c>
      <c r="H9133">
        <f t="shared" si="285"/>
        <v>9431</v>
      </c>
    </row>
    <row r="9134" spans="1:8">
      <c r="A9134">
        <v>9432</v>
      </c>
      <c r="B9134" t="s">
        <v>39640</v>
      </c>
      <c r="C9134" t="s">
        <v>39641</v>
      </c>
      <c r="D9134">
        <v>11</v>
      </c>
      <c r="E9134">
        <v>878</v>
      </c>
      <c r="F9134" t="s">
        <v>39642</v>
      </c>
      <c r="G9134" t="str">
        <f t="shared" si="284"/>
        <v>878Sesame Cream</v>
      </c>
      <c r="H9134">
        <f t="shared" si="285"/>
        <v>9432</v>
      </c>
    </row>
    <row r="9135" spans="1:8">
      <c r="A9135">
        <v>9433</v>
      </c>
      <c r="B9135" t="s">
        <v>2667</v>
      </c>
      <c r="C9135" t="s">
        <v>39643</v>
      </c>
      <c r="D9135">
        <v>10</v>
      </c>
      <c r="E9135">
        <v>892</v>
      </c>
      <c r="F9135" t="s">
        <v>39644</v>
      </c>
      <c r="G9135" t="str">
        <f t="shared" si="284"/>
        <v>892Milk White</v>
      </c>
      <c r="H9135">
        <f t="shared" si="285"/>
        <v>9433</v>
      </c>
    </row>
    <row r="9136" spans="1:8">
      <c r="A9136">
        <v>9435</v>
      </c>
      <c r="B9136" t="s">
        <v>379</v>
      </c>
      <c r="C9136" t="s">
        <v>39616</v>
      </c>
      <c r="D9136">
        <v>16</v>
      </c>
      <c r="E9136">
        <v>339</v>
      </c>
      <c r="F9136" t="s">
        <v>39645</v>
      </c>
      <c r="G9136" t="str">
        <f t="shared" si="284"/>
        <v>339Blue</v>
      </c>
      <c r="H9136">
        <f t="shared" si="285"/>
        <v>9435</v>
      </c>
    </row>
    <row r="9137" spans="1:8">
      <c r="A9137">
        <v>9437</v>
      </c>
      <c r="B9137" t="s">
        <v>39646</v>
      </c>
      <c r="C9137" t="s">
        <v>39647</v>
      </c>
      <c r="D9137">
        <v>14</v>
      </c>
      <c r="E9137">
        <v>339</v>
      </c>
      <c r="F9137" t="s">
        <v>39648</v>
      </c>
      <c r="G9137" t="str">
        <f t="shared" si="284"/>
        <v>339Canary Yellow</v>
      </c>
      <c r="H9137">
        <f t="shared" si="285"/>
        <v>9437</v>
      </c>
    </row>
    <row r="9138" spans="1:8">
      <c r="A9138">
        <v>9438</v>
      </c>
      <c r="B9138" t="s">
        <v>39649</v>
      </c>
      <c r="C9138" t="s">
        <v>39650</v>
      </c>
      <c r="D9138">
        <v>15</v>
      </c>
      <c r="E9138">
        <v>339</v>
      </c>
      <c r="F9138" t="s">
        <v>39651</v>
      </c>
      <c r="G9138" t="str">
        <f t="shared" si="284"/>
        <v>339British Racing Green</v>
      </c>
      <c r="H9138">
        <f t="shared" si="285"/>
        <v>9438</v>
      </c>
    </row>
    <row r="9139" spans="1:8">
      <c r="A9139">
        <v>9439</v>
      </c>
      <c r="B9139" t="s">
        <v>408</v>
      </c>
      <c r="C9139" t="s">
        <v>39652</v>
      </c>
      <c r="D9139">
        <v>11</v>
      </c>
      <c r="E9139">
        <v>339</v>
      </c>
      <c r="F9139" t="s">
        <v>39653</v>
      </c>
      <c r="G9139" t="str">
        <f t="shared" si="284"/>
        <v>339Ivory</v>
      </c>
      <c r="H9139">
        <f t="shared" si="285"/>
        <v>9439</v>
      </c>
    </row>
    <row r="9140" spans="1:8">
      <c r="A9140">
        <v>9440</v>
      </c>
      <c r="B9140" t="s">
        <v>39654</v>
      </c>
      <c r="C9140" t="s">
        <v>39655</v>
      </c>
      <c r="D9140">
        <v>42</v>
      </c>
      <c r="E9140">
        <v>98</v>
      </c>
      <c r="F9140" t="s">
        <v>39656</v>
      </c>
      <c r="G9140" t="str">
        <f t="shared" si="284"/>
        <v>98Light Grey Inner &amp; Cork Outer</v>
      </c>
      <c r="H9140">
        <f t="shared" si="285"/>
        <v>9440</v>
      </c>
    </row>
    <row r="9141" spans="1:8">
      <c r="A9141">
        <v>9441</v>
      </c>
      <c r="B9141" t="s">
        <v>39657</v>
      </c>
      <c r="C9141" t="s">
        <v>39658</v>
      </c>
      <c r="D9141">
        <v>42</v>
      </c>
      <c r="E9141">
        <v>98</v>
      </c>
      <c r="F9141" t="s">
        <v>39659</v>
      </c>
      <c r="G9141" t="str">
        <f t="shared" si="284"/>
        <v>98Medium Grey Inner &amp; Cork Outer</v>
      </c>
      <c r="H9141">
        <f t="shared" si="285"/>
        <v>9441</v>
      </c>
    </row>
    <row r="9142" spans="1:8">
      <c r="A9142">
        <v>9442</v>
      </c>
      <c r="B9142" t="s">
        <v>39660</v>
      </c>
      <c r="C9142" t="s">
        <v>39661</v>
      </c>
      <c r="D9142">
        <v>9</v>
      </c>
      <c r="E9142">
        <v>98</v>
      </c>
      <c r="F9142" t="s">
        <v>39662</v>
      </c>
      <c r="G9142" t="str">
        <f t="shared" si="284"/>
        <v>98Cork Inner &amp; Light Grey Outer</v>
      </c>
      <c r="H9142">
        <f t="shared" si="285"/>
        <v>9442</v>
      </c>
    </row>
    <row r="9143" spans="1:8">
      <c r="A9143">
        <v>9443</v>
      </c>
      <c r="B9143" t="s">
        <v>39663</v>
      </c>
      <c r="C9143" t="s">
        <v>39664</v>
      </c>
      <c r="D9143">
        <v>9</v>
      </c>
      <c r="E9143">
        <v>98</v>
      </c>
      <c r="F9143" t="s">
        <v>39665</v>
      </c>
      <c r="G9143" t="str">
        <f t="shared" si="284"/>
        <v>98Cork Inner &amp; Medium Grey Outer</v>
      </c>
      <c r="H9143">
        <f t="shared" si="285"/>
        <v>9443</v>
      </c>
    </row>
    <row r="9144" spans="1:8">
      <c r="A9144">
        <v>9444</v>
      </c>
      <c r="B9144" t="s">
        <v>1354</v>
      </c>
      <c r="C9144" t="s">
        <v>39666</v>
      </c>
      <c r="D9144">
        <v>7</v>
      </c>
      <c r="E9144">
        <v>113</v>
      </c>
      <c r="F9144" t="s">
        <v>39667</v>
      </c>
      <c r="G9144" t="str">
        <f t="shared" si="284"/>
        <v>113Crystal</v>
      </c>
      <c r="H9144">
        <f t="shared" si="285"/>
        <v>9444</v>
      </c>
    </row>
    <row r="9145" spans="1:8">
      <c r="A9145">
        <v>9445</v>
      </c>
      <c r="B9145" t="s">
        <v>373</v>
      </c>
      <c r="C9145" t="s">
        <v>39666</v>
      </c>
      <c r="D9145">
        <v>19</v>
      </c>
      <c r="E9145">
        <v>113</v>
      </c>
      <c r="F9145" t="s">
        <v>39668</v>
      </c>
      <c r="G9145" t="str">
        <f t="shared" si="284"/>
        <v>113Amber</v>
      </c>
      <c r="H9145">
        <f t="shared" si="285"/>
        <v>9445</v>
      </c>
    </row>
    <row r="9146" spans="1:8">
      <c r="A9146">
        <v>9446</v>
      </c>
      <c r="B9146" t="s">
        <v>318</v>
      </c>
      <c r="C9146" t="s">
        <v>39669</v>
      </c>
      <c r="D9146">
        <v>7</v>
      </c>
      <c r="E9146">
        <v>113</v>
      </c>
      <c r="F9146" t="s">
        <v>66597</v>
      </c>
      <c r="G9146" t="str">
        <f t="shared" si="284"/>
        <v>113Transparent</v>
      </c>
      <c r="H9146">
        <f t="shared" si="285"/>
        <v>9446</v>
      </c>
    </row>
    <row r="9147" spans="1:8">
      <c r="A9147">
        <v>9447</v>
      </c>
      <c r="B9147" t="s">
        <v>2407</v>
      </c>
      <c r="C9147" t="s">
        <v>39670</v>
      </c>
      <c r="D9147">
        <v>11</v>
      </c>
      <c r="E9147">
        <v>192</v>
      </c>
      <c r="F9147" t="s">
        <v>39671</v>
      </c>
      <c r="G9147" t="str">
        <f t="shared" si="284"/>
        <v>192Pearl</v>
      </c>
      <c r="H9147">
        <f t="shared" si="285"/>
        <v>9447</v>
      </c>
    </row>
    <row r="9148" spans="1:8">
      <c r="A9148">
        <v>9448</v>
      </c>
      <c r="B9148" t="s">
        <v>39672</v>
      </c>
      <c r="C9148" t="s">
        <v>39673</v>
      </c>
      <c r="D9148">
        <v>21</v>
      </c>
      <c r="E9148">
        <v>403</v>
      </c>
      <c r="F9148" t="s">
        <v>39674</v>
      </c>
      <c r="G9148" t="str">
        <f t="shared" si="284"/>
        <v>403Distressed Cedar</v>
      </c>
      <c r="H9148">
        <f t="shared" si="285"/>
        <v>9448</v>
      </c>
    </row>
    <row r="9149" spans="1:8">
      <c r="A9149">
        <v>9449</v>
      </c>
      <c r="B9149" t="s">
        <v>2667</v>
      </c>
      <c r="C9149" t="s">
        <v>39675</v>
      </c>
      <c r="D9149">
        <v>10</v>
      </c>
      <c r="E9149">
        <v>892</v>
      </c>
      <c r="F9149" t="s">
        <v>39676</v>
      </c>
      <c r="G9149" t="str">
        <f t="shared" si="284"/>
        <v>892Milk White</v>
      </c>
      <c r="H9149">
        <f t="shared" si="285"/>
        <v>9449</v>
      </c>
    </row>
    <row r="9150" spans="1:8">
      <c r="A9150">
        <v>9450</v>
      </c>
      <c r="B9150" t="s">
        <v>236</v>
      </c>
      <c r="C9150" t="s">
        <v>39677</v>
      </c>
      <c r="D9150">
        <v>3</v>
      </c>
      <c r="E9150" t="s">
        <v>5853</v>
      </c>
      <c r="F9150" t="s">
        <v>39678</v>
      </c>
      <c r="G9150" t="str">
        <f t="shared" si="284"/>
        <v>Polished Nickel</v>
      </c>
      <c r="H9150">
        <f t="shared" si="285"/>
        <v>9450</v>
      </c>
    </row>
    <row r="9151" spans="1:8">
      <c r="A9151">
        <v>9451</v>
      </c>
      <c r="B9151" t="s">
        <v>6105</v>
      </c>
      <c r="C9151" t="s">
        <v>39679</v>
      </c>
      <c r="D9151">
        <v>8</v>
      </c>
      <c r="E9151">
        <v>892</v>
      </c>
      <c r="F9151" t="s">
        <v>39680</v>
      </c>
      <c r="G9151" t="str">
        <f t="shared" si="284"/>
        <v>892Aged Iron</v>
      </c>
      <c r="H9151">
        <f t="shared" si="285"/>
        <v>9451</v>
      </c>
    </row>
    <row r="9152" spans="1:8">
      <c r="A9152">
        <v>9452</v>
      </c>
      <c r="B9152" t="s">
        <v>420</v>
      </c>
      <c r="C9152" t="s">
        <v>39681</v>
      </c>
      <c r="D9152">
        <v>8</v>
      </c>
      <c r="E9152">
        <v>536</v>
      </c>
      <c r="F9152" t="s">
        <v>39682</v>
      </c>
      <c r="G9152" t="str">
        <f t="shared" si="284"/>
        <v>536Matte Black</v>
      </c>
      <c r="H9152">
        <f t="shared" si="285"/>
        <v>9452</v>
      </c>
    </row>
    <row r="9153" spans="1:8">
      <c r="A9153">
        <v>9453</v>
      </c>
      <c r="B9153" t="s">
        <v>379</v>
      </c>
      <c r="C9153" t="s">
        <v>39683</v>
      </c>
      <c r="D9153">
        <v>16</v>
      </c>
      <c r="E9153">
        <v>691</v>
      </c>
      <c r="F9153" t="s">
        <v>39684</v>
      </c>
      <c r="G9153" t="str">
        <f t="shared" si="284"/>
        <v>691Blue</v>
      </c>
      <c r="H9153">
        <f t="shared" si="285"/>
        <v>9453</v>
      </c>
    </row>
    <row r="9154" spans="1:8">
      <c r="A9154">
        <v>9454</v>
      </c>
      <c r="B9154" t="s">
        <v>379</v>
      </c>
      <c r="C9154" t="s">
        <v>39685</v>
      </c>
      <c r="D9154">
        <v>16</v>
      </c>
      <c r="E9154">
        <v>691</v>
      </c>
      <c r="F9154" t="s">
        <v>39686</v>
      </c>
      <c r="G9154" t="str">
        <f t="shared" si="284"/>
        <v>691Blue</v>
      </c>
      <c r="H9154">
        <f t="shared" si="285"/>
        <v>9454</v>
      </c>
    </row>
    <row r="9155" spans="1:8">
      <c r="A9155">
        <v>9455</v>
      </c>
      <c r="B9155" t="s">
        <v>6227</v>
      </c>
      <c r="C9155" t="s">
        <v>39687</v>
      </c>
      <c r="D9155">
        <v>10</v>
      </c>
      <c r="E9155">
        <v>892</v>
      </c>
      <c r="F9155" t="s">
        <v>39688</v>
      </c>
      <c r="G9155" t="str">
        <f t="shared" ref="G9155:G9218" si="286">CONCATENATE(E9155,B9155)</f>
        <v>892Antique White</v>
      </c>
      <c r="H9155">
        <f t="shared" ref="H9155:H9218" si="287">A9155</f>
        <v>9455</v>
      </c>
    </row>
    <row r="9156" spans="1:8">
      <c r="A9156">
        <v>9456</v>
      </c>
      <c r="B9156" t="s">
        <v>375</v>
      </c>
      <c r="C9156" t="s">
        <v>39689</v>
      </c>
      <c r="D9156">
        <v>3</v>
      </c>
      <c r="E9156">
        <v>892</v>
      </c>
      <c r="F9156" t="s">
        <v>39690</v>
      </c>
      <c r="G9156" t="str">
        <f t="shared" si="286"/>
        <v>892Antique Nickel</v>
      </c>
      <c r="H9156">
        <f t="shared" si="287"/>
        <v>9456</v>
      </c>
    </row>
    <row r="9157" spans="1:8">
      <c r="A9157">
        <v>9457</v>
      </c>
      <c r="B9157" t="s">
        <v>12083</v>
      </c>
      <c r="C9157" t="s">
        <v>39691</v>
      </c>
      <c r="D9157">
        <v>9</v>
      </c>
      <c r="E9157">
        <v>842</v>
      </c>
      <c r="F9157" t="s">
        <v>39692</v>
      </c>
      <c r="G9157" t="str">
        <f t="shared" si="286"/>
        <v>842Smoked</v>
      </c>
      <c r="H9157">
        <f t="shared" si="287"/>
        <v>9457</v>
      </c>
    </row>
    <row r="9158" spans="1:8">
      <c r="A9158">
        <v>9458</v>
      </c>
      <c r="B9158" t="s">
        <v>243</v>
      </c>
      <c r="C9158" t="s">
        <v>39693</v>
      </c>
      <c r="D9158">
        <v>10</v>
      </c>
      <c r="E9158">
        <v>121</v>
      </c>
      <c r="F9158" t="s">
        <v>39694</v>
      </c>
      <c r="G9158" t="str">
        <f t="shared" si="286"/>
        <v>121White</v>
      </c>
      <c r="H9158">
        <f t="shared" si="287"/>
        <v>9458</v>
      </c>
    </row>
    <row r="9159" spans="1:8">
      <c r="A9159">
        <v>9459</v>
      </c>
      <c r="B9159" t="s">
        <v>33056</v>
      </c>
      <c r="C9159" t="s">
        <v>39695</v>
      </c>
      <c r="D9159">
        <v>14</v>
      </c>
      <c r="E9159">
        <v>121</v>
      </c>
      <c r="F9159" t="s">
        <v>39696</v>
      </c>
      <c r="G9159" t="str">
        <f t="shared" si="286"/>
        <v>121Yellow Glass</v>
      </c>
      <c r="H9159">
        <f t="shared" si="287"/>
        <v>9459</v>
      </c>
    </row>
    <row r="9160" spans="1:8">
      <c r="A9160">
        <v>9460</v>
      </c>
      <c r="B9160" t="s">
        <v>50373</v>
      </c>
      <c r="C9160" t="s">
        <v>39697</v>
      </c>
      <c r="D9160">
        <v>15</v>
      </c>
      <c r="E9160">
        <v>121</v>
      </c>
      <c r="F9160" t="s">
        <v>39698</v>
      </c>
      <c r="G9160" t="str">
        <f t="shared" si="286"/>
        <v>121Sage Green Glass</v>
      </c>
      <c r="H9160">
        <f t="shared" si="287"/>
        <v>9460</v>
      </c>
    </row>
    <row r="9161" spans="1:8">
      <c r="A9161">
        <v>9461</v>
      </c>
      <c r="B9161" t="s">
        <v>427</v>
      </c>
      <c r="C9161" t="s">
        <v>39699</v>
      </c>
      <c r="D9161">
        <v>18</v>
      </c>
      <c r="E9161">
        <v>121</v>
      </c>
      <c r="F9161" t="s">
        <v>39700</v>
      </c>
      <c r="G9161" t="str">
        <f t="shared" si="286"/>
        <v>121Pink</v>
      </c>
      <c r="H9161">
        <f t="shared" si="287"/>
        <v>9461</v>
      </c>
    </row>
    <row r="9162" spans="1:8">
      <c r="A9162">
        <v>9462</v>
      </c>
      <c r="B9162" t="s">
        <v>427</v>
      </c>
      <c r="C9162" t="s">
        <v>39701</v>
      </c>
      <c r="D9162">
        <v>18</v>
      </c>
      <c r="E9162">
        <v>66</v>
      </c>
      <c r="F9162" t="s">
        <v>39702</v>
      </c>
      <c r="G9162" t="str">
        <f t="shared" si="286"/>
        <v>66Pink</v>
      </c>
      <c r="H9162">
        <f t="shared" si="287"/>
        <v>9462</v>
      </c>
    </row>
    <row r="9163" spans="1:8">
      <c r="A9163">
        <v>9463</v>
      </c>
      <c r="B9163" t="s">
        <v>435</v>
      </c>
      <c r="C9163" t="s">
        <v>39703</v>
      </c>
      <c r="D9163">
        <v>13</v>
      </c>
      <c r="E9163">
        <v>66</v>
      </c>
      <c r="F9163" t="s">
        <v>39704</v>
      </c>
      <c r="G9163" t="str">
        <f t="shared" si="286"/>
        <v>66Orange</v>
      </c>
      <c r="H9163">
        <f t="shared" si="287"/>
        <v>9463</v>
      </c>
    </row>
    <row r="9164" spans="1:8">
      <c r="A9164">
        <v>9464</v>
      </c>
      <c r="B9164" t="s">
        <v>319</v>
      </c>
      <c r="C9164" t="s">
        <v>39705</v>
      </c>
      <c r="D9164">
        <v>14</v>
      </c>
      <c r="E9164">
        <v>66</v>
      </c>
      <c r="F9164" t="s">
        <v>39706</v>
      </c>
      <c r="G9164" t="str">
        <f t="shared" si="286"/>
        <v>66Yellow</v>
      </c>
      <c r="H9164">
        <f t="shared" si="287"/>
        <v>9464</v>
      </c>
    </row>
    <row r="9165" spans="1:8">
      <c r="A9165">
        <v>9465</v>
      </c>
      <c r="B9165" t="s">
        <v>239</v>
      </c>
      <c r="C9165" t="s">
        <v>4705</v>
      </c>
      <c r="D9165">
        <v>7</v>
      </c>
      <c r="E9165">
        <v>66</v>
      </c>
      <c r="F9165" t="s">
        <v>39707</v>
      </c>
      <c r="G9165" t="str">
        <f t="shared" si="286"/>
        <v>66Clear</v>
      </c>
      <c r="H9165">
        <f t="shared" si="287"/>
        <v>9465</v>
      </c>
    </row>
    <row r="9166" spans="1:8">
      <c r="A9166">
        <v>9466</v>
      </c>
      <c r="B9166" t="s">
        <v>379</v>
      </c>
      <c r="C9166" t="s">
        <v>39708</v>
      </c>
      <c r="D9166">
        <v>16</v>
      </c>
      <c r="E9166">
        <v>66</v>
      </c>
      <c r="F9166" t="s">
        <v>39709</v>
      </c>
      <c r="G9166" t="str">
        <f t="shared" si="286"/>
        <v>66Blue</v>
      </c>
      <c r="H9166">
        <f t="shared" si="287"/>
        <v>9466</v>
      </c>
    </row>
    <row r="9167" spans="1:8">
      <c r="A9167">
        <v>9467</v>
      </c>
      <c r="B9167" t="s">
        <v>2090</v>
      </c>
      <c r="C9167" t="s">
        <v>39710</v>
      </c>
      <c r="D9167">
        <v>22</v>
      </c>
      <c r="E9167">
        <v>66</v>
      </c>
      <c r="F9167" t="s">
        <v>39711</v>
      </c>
      <c r="G9167" t="str">
        <f t="shared" si="286"/>
        <v>66Wood</v>
      </c>
      <c r="H9167">
        <f t="shared" si="287"/>
        <v>9467</v>
      </c>
    </row>
    <row r="9168" spans="1:8">
      <c r="A9168">
        <v>9468</v>
      </c>
      <c r="B9168" t="s">
        <v>307</v>
      </c>
      <c r="C9168" t="s">
        <v>39712</v>
      </c>
      <c r="D9168">
        <v>9</v>
      </c>
      <c r="E9168" t="s">
        <v>5853</v>
      </c>
      <c r="F9168" t="s">
        <v>39713</v>
      </c>
      <c r="G9168" t="str">
        <f t="shared" si="286"/>
        <v>Platinum</v>
      </c>
      <c r="H9168">
        <f t="shared" si="287"/>
        <v>9468</v>
      </c>
    </row>
    <row r="9169" spans="1:8">
      <c r="A9169">
        <v>9469</v>
      </c>
      <c r="B9169" t="s">
        <v>55721</v>
      </c>
      <c r="C9169" t="s">
        <v>39714</v>
      </c>
      <c r="D9169">
        <v>14</v>
      </c>
      <c r="E9169">
        <v>464</v>
      </c>
      <c r="F9169" t="s">
        <v>39715</v>
      </c>
      <c r="G9169" t="str">
        <f t="shared" si="286"/>
        <v>464Lemon Top Shade</v>
      </c>
      <c r="H9169">
        <f t="shared" si="287"/>
        <v>9469</v>
      </c>
    </row>
    <row r="9170" spans="1:8">
      <c r="A9170">
        <v>9470</v>
      </c>
      <c r="B9170" t="s">
        <v>55722</v>
      </c>
      <c r="C9170" t="s">
        <v>39716</v>
      </c>
      <c r="D9170">
        <v>12</v>
      </c>
      <c r="E9170">
        <v>464</v>
      </c>
      <c r="F9170" t="s">
        <v>39717</v>
      </c>
      <c r="G9170" t="str">
        <f t="shared" si="286"/>
        <v>464Merlot Top Shade</v>
      </c>
      <c r="H9170">
        <f t="shared" si="287"/>
        <v>9470</v>
      </c>
    </row>
    <row r="9171" spans="1:8">
      <c r="A9171">
        <v>9471</v>
      </c>
      <c r="B9171" t="s">
        <v>55723</v>
      </c>
      <c r="C9171" t="s">
        <v>39718</v>
      </c>
      <c r="D9171">
        <v>18</v>
      </c>
      <c r="E9171">
        <v>464</v>
      </c>
      <c r="F9171" t="s">
        <v>39719</v>
      </c>
      <c r="G9171" t="str">
        <f t="shared" si="286"/>
        <v>464Rose Top Shade</v>
      </c>
      <c r="H9171">
        <f t="shared" si="287"/>
        <v>9471</v>
      </c>
    </row>
    <row r="9172" spans="1:8">
      <c r="A9172">
        <v>9472</v>
      </c>
      <c r="B9172" t="s">
        <v>55724</v>
      </c>
      <c r="C9172" t="s">
        <v>39720</v>
      </c>
      <c r="D9172">
        <v>16</v>
      </c>
      <c r="E9172">
        <v>464</v>
      </c>
      <c r="F9172" t="s">
        <v>39721</v>
      </c>
      <c r="G9172" t="str">
        <f t="shared" si="286"/>
        <v>464Aqua Top Shade</v>
      </c>
      <c r="H9172">
        <f t="shared" si="287"/>
        <v>9472</v>
      </c>
    </row>
    <row r="9173" spans="1:8">
      <c r="A9173">
        <v>9473</v>
      </c>
      <c r="B9173" t="s">
        <v>55725</v>
      </c>
      <c r="C9173" t="s">
        <v>39722</v>
      </c>
      <c r="D9173">
        <v>9</v>
      </c>
      <c r="E9173">
        <v>464</v>
      </c>
      <c r="F9173" t="s">
        <v>39723</v>
      </c>
      <c r="G9173" t="str">
        <f t="shared" si="286"/>
        <v>464Limestone Top Shade</v>
      </c>
      <c r="H9173">
        <f t="shared" si="287"/>
        <v>9473</v>
      </c>
    </row>
    <row r="9174" spans="1:8">
      <c r="A9174">
        <v>9474</v>
      </c>
      <c r="B9174" t="s">
        <v>55726</v>
      </c>
      <c r="C9174" t="s">
        <v>39724</v>
      </c>
      <c r="D9174">
        <v>16</v>
      </c>
      <c r="E9174">
        <v>464</v>
      </c>
      <c r="F9174" t="s">
        <v>39725</v>
      </c>
      <c r="G9174" t="str">
        <f t="shared" si="286"/>
        <v>464Sea Top Shade</v>
      </c>
      <c r="H9174">
        <f t="shared" si="287"/>
        <v>9474</v>
      </c>
    </row>
    <row r="9175" spans="1:8">
      <c r="A9175">
        <v>9475</v>
      </c>
      <c r="B9175" t="s">
        <v>55727</v>
      </c>
      <c r="C9175" t="s">
        <v>39726</v>
      </c>
      <c r="D9175">
        <v>16</v>
      </c>
      <c r="E9175">
        <v>464</v>
      </c>
      <c r="F9175" t="s">
        <v>39727</v>
      </c>
      <c r="G9175" t="str">
        <f t="shared" si="286"/>
        <v>464Turquoise Top Shade</v>
      </c>
      <c r="H9175">
        <f t="shared" si="287"/>
        <v>9475</v>
      </c>
    </row>
    <row r="9176" spans="1:8">
      <c r="A9176">
        <v>9476</v>
      </c>
      <c r="B9176" t="s">
        <v>55728</v>
      </c>
      <c r="C9176" t="s">
        <v>39728</v>
      </c>
      <c r="D9176">
        <v>13</v>
      </c>
      <c r="E9176">
        <v>464</v>
      </c>
      <c r="F9176" t="s">
        <v>39729</v>
      </c>
      <c r="G9176" t="str">
        <f t="shared" si="286"/>
        <v>464Mango Top Shade</v>
      </c>
      <c r="H9176">
        <f t="shared" si="287"/>
        <v>9476</v>
      </c>
    </row>
    <row r="9177" spans="1:8">
      <c r="A9177">
        <v>9477</v>
      </c>
      <c r="B9177" t="s">
        <v>55729</v>
      </c>
      <c r="C9177" t="s">
        <v>40501</v>
      </c>
      <c r="D9177">
        <v>9</v>
      </c>
      <c r="E9177">
        <v>464</v>
      </c>
      <c r="F9177" t="s">
        <v>40502</v>
      </c>
      <c r="G9177" t="str">
        <f t="shared" si="286"/>
        <v>464Grey Top Shade</v>
      </c>
      <c r="H9177">
        <f t="shared" si="287"/>
        <v>9477</v>
      </c>
    </row>
    <row r="9178" spans="1:8">
      <c r="A9178">
        <v>9478</v>
      </c>
      <c r="B9178" t="s">
        <v>55730</v>
      </c>
      <c r="C9178" t="s">
        <v>39730</v>
      </c>
      <c r="D9178">
        <v>10</v>
      </c>
      <c r="E9178">
        <v>464</v>
      </c>
      <c r="F9178" t="s">
        <v>39731</v>
      </c>
      <c r="G9178" t="str">
        <f t="shared" si="286"/>
        <v>464Snow Top Shade</v>
      </c>
      <c r="H9178">
        <f t="shared" si="287"/>
        <v>9478</v>
      </c>
    </row>
    <row r="9179" spans="1:8">
      <c r="A9179">
        <v>9479</v>
      </c>
      <c r="B9179" t="s">
        <v>6585</v>
      </c>
      <c r="C9179" t="s">
        <v>39732</v>
      </c>
      <c r="D9179">
        <v>7</v>
      </c>
      <c r="E9179">
        <v>896</v>
      </c>
      <c r="F9179" t="s">
        <v>39733</v>
      </c>
      <c r="G9179" t="str">
        <f t="shared" si="286"/>
        <v>896Water Glass</v>
      </c>
      <c r="H9179">
        <f t="shared" si="287"/>
        <v>9479</v>
      </c>
    </row>
    <row r="9180" spans="1:8">
      <c r="A9180">
        <v>9480</v>
      </c>
      <c r="B9180" t="s">
        <v>16037</v>
      </c>
      <c r="C9180" t="s">
        <v>39734</v>
      </c>
      <c r="D9180">
        <v>8</v>
      </c>
      <c r="E9180">
        <v>896</v>
      </c>
      <c r="F9180" t="s">
        <v>40503</v>
      </c>
      <c r="G9180" t="str">
        <f t="shared" si="286"/>
        <v>896Black Marble</v>
      </c>
      <c r="H9180">
        <f t="shared" si="287"/>
        <v>9480</v>
      </c>
    </row>
    <row r="9181" spans="1:8">
      <c r="A9181">
        <v>9483</v>
      </c>
      <c r="B9181" t="s">
        <v>420</v>
      </c>
      <c r="C9181" t="s">
        <v>39735</v>
      </c>
      <c r="D9181">
        <v>8</v>
      </c>
      <c r="E9181">
        <v>402</v>
      </c>
      <c r="F9181" t="s">
        <v>39736</v>
      </c>
      <c r="G9181" t="str">
        <f t="shared" si="286"/>
        <v>402Matte Black</v>
      </c>
      <c r="H9181">
        <f t="shared" si="287"/>
        <v>9483</v>
      </c>
    </row>
    <row r="9182" spans="1:8">
      <c r="A9182">
        <v>9484</v>
      </c>
      <c r="B9182" t="s">
        <v>39434</v>
      </c>
      <c r="C9182" t="s">
        <v>39435</v>
      </c>
      <c r="D9182">
        <v>46</v>
      </c>
      <c r="E9182">
        <v>44</v>
      </c>
      <c r="F9182" t="s">
        <v>40504</v>
      </c>
      <c r="G9182" t="str">
        <f t="shared" si="286"/>
        <v>44Anodized</v>
      </c>
      <c r="H9182">
        <f t="shared" si="287"/>
        <v>9484</v>
      </c>
    </row>
    <row r="9183" spans="1:8">
      <c r="A9183">
        <v>9485</v>
      </c>
      <c r="B9183" t="s">
        <v>420</v>
      </c>
      <c r="C9183" t="s">
        <v>39737</v>
      </c>
      <c r="D9183">
        <v>8</v>
      </c>
      <c r="E9183">
        <v>464</v>
      </c>
      <c r="F9183" t="s">
        <v>39738</v>
      </c>
      <c r="G9183" t="str">
        <f t="shared" si="286"/>
        <v>464Matte Black</v>
      </c>
      <c r="H9183">
        <f t="shared" si="287"/>
        <v>9485</v>
      </c>
    </row>
    <row r="9184" spans="1:8">
      <c r="A9184">
        <v>9486</v>
      </c>
      <c r="B9184" t="s">
        <v>397</v>
      </c>
      <c r="C9184" t="s">
        <v>39739</v>
      </c>
      <c r="D9184">
        <v>8</v>
      </c>
      <c r="E9184">
        <v>464</v>
      </c>
      <c r="F9184" t="s">
        <v>40505</v>
      </c>
      <c r="G9184" t="str">
        <f t="shared" si="286"/>
        <v>464Gloss Black</v>
      </c>
      <c r="H9184">
        <f t="shared" si="287"/>
        <v>9486</v>
      </c>
    </row>
    <row r="9185" spans="1:8">
      <c r="A9185">
        <v>9487</v>
      </c>
      <c r="B9185" t="s">
        <v>399</v>
      </c>
      <c r="C9185" t="s">
        <v>39740</v>
      </c>
      <c r="D9185">
        <v>10</v>
      </c>
      <c r="E9185">
        <v>464</v>
      </c>
      <c r="F9185" t="s">
        <v>40506</v>
      </c>
      <c r="G9185" t="str">
        <f t="shared" si="286"/>
        <v>464Gloss White</v>
      </c>
      <c r="H9185">
        <f t="shared" si="287"/>
        <v>9487</v>
      </c>
    </row>
    <row r="9186" spans="1:8">
      <c r="A9186">
        <v>9488</v>
      </c>
      <c r="B9186" t="s">
        <v>40507</v>
      </c>
      <c r="C9186" t="s">
        <v>40508</v>
      </c>
      <c r="D9186">
        <v>42</v>
      </c>
      <c r="E9186">
        <v>464</v>
      </c>
      <c r="F9186" t="s">
        <v>40509</v>
      </c>
      <c r="G9186" t="str">
        <f t="shared" si="286"/>
        <v>464Matte Khaki</v>
      </c>
      <c r="H9186">
        <f t="shared" si="287"/>
        <v>9488</v>
      </c>
    </row>
    <row r="9187" spans="1:8">
      <c r="A9187">
        <v>9489</v>
      </c>
      <c r="B9187" t="s">
        <v>16761</v>
      </c>
      <c r="C9187" t="s">
        <v>39741</v>
      </c>
      <c r="D9187">
        <v>20</v>
      </c>
      <c r="E9187">
        <v>464</v>
      </c>
      <c r="F9187" t="s">
        <v>40510</v>
      </c>
      <c r="G9187" t="str">
        <f t="shared" si="286"/>
        <v>464Matte Brown</v>
      </c>
      <c r="H9187">
        <f t="shared" si="287"/>
        <v>9489</v>
      </c>
    </row>
    <row r="9188" spans="1:8">
      <c r="A9188">
        <v>9490</v>
      </c>
      <c r="B9188" t="s">
        <v>39742</v>
      </c>
      <c r="C9188" t="s">
        <v>39743</v>
      </c>
      <c r="D9188">
        <v>18</v>
      </c>
      <c r="E9188">
        <v>464</v>
      </c>
      <c r="F9188" t="s">
        <v>40511</v>
      </c>
      <c r="G9188" t="str">
        <f t="shared" si="286"/>
        <v>464Matte Pink</v>
      </c>
      <c r="H9188">
        <f t="shared" si="287"/>
        <v>9490</v>
      </c>
    </row>
    <row r="9189" spans="1:8">
      <c r="A9189">
        <v>9491</v>
      </c>
      <c r="B9189" t="s">
        <v>16249</v>
      </c>
      <c r="C9189" t="s">
        <v>39744</v>
      </c>
      <c r="D9189">
        <v>16</v>
      </c>
      <c r="E9189">
        <v>464</v>
      </c>
      <c r="F9189" t="s">
        <v>40512</v>
      </c>
      <c r="G9189" t="str">
        <f t="shared" si="286"/>
        <v>464Matte Blue</v>
      </c>
      <c r="H9189">
        <f t="shared" si="287"/>
        <v>9491</v>
      </c>
    </row>
    <row r="9190" spans="1:8">
      <c r="A9190">
        <v>9492</v>
      </c>
      <c r="B9190" t="s">
        <v>39745</v>
      </c>
      <c r="C9190" t="s">
        <v>39746</v>
      </c>
      <c r="D9190">
        <v>20</v>
      </c>
      <c r="E9190">
        <v>464</v>
      </c>
      <c r="F9190" t="s">
        <v>40513</v>
      </c>
      <c r="G9190" t="str">
        <f t="shared" si="286"/>
        <v>464Earth / Stone / Sand</v>
      </c>
      <c r="H9190">
        <f t="shared" si="287"/>
        <v>9492</v>
      </c>
    </row>
    <row r="9191" spans="1:8">
      <c r="A9191">
        <v>9493</v>
      </c>
      <c r="B9191" t="s">
        <v>39747</v>
      </c>
      <c r="C9191" t="s">
        <v>39748</v>
      </c>
      <c r="D9191">
        <v>7</v>
      </c>
      <c r="E9191">
        <v>66</v>
      </c>
      <c r="F9191" t="s">
        <v>39749</v>
      </c>
      <c r="G9191" t="str">
        <f t="shared" si="286"/>
        <v>66Black Wood Grain Glass</v>
      </c>
      <c r="H9191">
        <f t="shared" si="287"/>
        <v>9493</v>
      </c>
    </row>
    <row r="9192" spans="1:8">
      <c r="A9192">
        <v>9494</v>
      </c>
      <c r="B9192" t="s">
        <v>39750</v>
      </c>
      <c r="C9192" t="s">
        <v>39751</v>
      </c>
      <c r="D9192">
        <v>20</v>
      </c>
      <c r="E9192">
        <v>490</v>
      </c>
      <c r="F9192" t="s">
        <v>39752</v>
      </c>
      <c r="G9192" t="str">
        <f t="shared" si="286"/>
        <v>490Champagne Linen Glass</v>
      </c>
      <c r="H9192">
        <f t="shared" si="287"/>
        <v>9494</v>
      </c>
    </row>
    <row r="9193" spans="1:8">
      <c r="A9193">
        <v>9495</v>
      </c>
      <c r="B9193" t="s">
        <v>2630</v>
      </c>
      <c r="C9193" t="s">
        <v>39753</v>
      </c>
      <c r="D9193">
        <v>20</v>
      </c>
      <c r="E9193">
        <v>192</v>
      </c>
      <c r="F9193" t="s">
        <v>39754</v>
      </c>
      <c r="G9193" t="str">
        <f t="shared" si="286"/>
        <v>192Beige Linen</v>
      </c>
      <c r="H9193">
        <f t="shared" si="287"/>
        <v>9495</v>
      </c>
    </row>
    <row r="9194" spans="1:8">
      <c r="A9194">
        <v>9496</v>
      </c>
      <c r="B9194" t="s">
        <v>379</v>
      </c>
      <c r="C9194" t="s">
        <v>40514</v>
      </c>
      <c r="D9194">
        <v>16</v>
      </c>
      <c r="E9194">
        <v>903</v>
      </c>
      <c r="F9194" t="s">
        <v>40515</v>
      </c>
      <c r="G9194" t="str">
        <f t="shared" si="286"/>
        <v>903Blue</v>
      </c>
      <c r="H9194">
        <f t="shared" si="287"/>
        <v>9496</v>
      </c>
    </row>
    <row r="9195" spans="1:8">
      <c r="A9195">
        <v>9497</v>
      </c>
      <c r="B9195" t="s">
        <v>435</v>
      </c>
      <c r="C9195" t="s">
        <v>40516</v>
      </c>
      <c r="D9195">
        <v>13</v>
      </c>
      <c r="E9195">
        <v>903</v>
      </c>
      <c r="F9195" t="s">
        <v>40517</v>
      </c>
      <c r="G9195" t="str">
        <f t="shared" si="286"/>
        <v>903Orange</v>
      </c>
      <c r="H9195">
        <f t="shared" si="287"/>
        <v>9497</v>
      </c>
    </row>
    <row r="9196" spans="1:8">
      <c r="A9196">
        <v>9498</v>
      </c>
      <c r="B9196" t="s">
        <v>2214</v>
      </c>
      <c r="C9196" t="s">
        <v>39811</v>
      </c>
      <c r="D9196">
        <v>18</v>
      </c>
      <c r="E9196">
        <v>904</v>
      </c>
      <c r="F9196" t="s">
        <v>40518</v>
      </c>
      <c r="G9196" t="str">
        <f t="shared" si="286"/>
        <v>904Magenta</v>
      </c>
      <c r="H9196">
        <f t="shared" si="287"/>
        <v>9498</v>
      </c>
    </row>
    <row r="9197" spans="1:8">
      <c r="A9197">
        <v>9499</v>
      </c>
      <c r="B9197" t="s">
        <v>887</v>
      </c>
      <c r="C9197" t="s">
        <v>40519</v>
      </c>
      <c r="D9197">
        <v>15</v>
      </c>
      <c r="E9197">
        <v>904</v>
      </c>
      <c r="F9197" t="s">
        <v>40520</v>
      </c>
      <c r="G9197" t="str">
        <f t="shared" si="286"/>
        <v>904Turquoise</v>
      </c>
      <c r="H9197">
        <f t="shared" si="287"/>
        <v>9499</v>
      </c>
    </row>
    <row r="9198" spans="1:8">
      <c r="A9198">
        <v>9500</v>
      </c>
      <c r="B9198" t="s">
        <v>435</v>
      </c>
      <c r="C9198" t="s">
        <v>39807</v>
      </c>
      <c r="D9198">
        <v>13</v>
      </c>
      <c r="E9198">
        <v>904</v>
      </c>
      <c r="F9198" t="s">
        <v>40521</v>
      </c>
      <c r="G9198" t="str">
        <f t="shared" si="286"/>
        <v>904Orange</v>
      </c>
      <c r="H9198">
        <f t="shared" si="287"/>
        <v>9500</v>
      </c>
    </row>
    <row r="9199" spans="1:8">
      <c r="A9199">
        <v>9501</v>
      </c>
      <c r="B9199" t="s">
        <v>379</v>
      </c>
      <c r="C9199" t="s">
        <v>40522</v>
      </c>
      <c r="D9199">
        <v>16</v>
      </c>
      <c r="E9199">
        <v>904</v>
      </c>
      <c r="F9199" t="s">
        <v>40523</v>
      </c>
      <c r="G9199" t="str">
        <f t="shared" si="286"/>
        <v>904Blue</v>
      </c>
      <c r="H9199">
        <f t="shared" si="287"/>
        <v>9501</v>
      </c>
    </row>
    <row r="9200" spans="1:8">
      <c r="A9200">
        <v>9502</v>
      </c>
      <c r="B9200" t="s">
        <v>247</v>
      </c>
      <c r="C9200" t="s">
        <v>39813</v>
      </c>
      <c r="D9200">
        <v>12</v>
      </c>
      <c r="E9200">
        <v>904</v>
      </c>
      <c r="F9200" t="s">
        <v>40524</v>
      </c>
      <c r="G9200" t="str">
        <f t="shared" si="286"/>
        <v>904Red</v>
      </c>
      <c r="H9200">
        <f t="shared" si="287"/>
        <v>9502</v>
      </c>
    </row>
    <row r="9201" spans="1:8">
      <c r="A9201">
        <v>9503</v>
      </c>
      <c r="B9201" t="s">
        <v>243</v>
      </c>
      <c r="C9201" t="s">
        <v>40525</v>
      </c>
      <c r="D9201">
        <v>10</v>
      </c>
      <c r="E9201">
        <v>904</v>
      </c>
      <c r="F9201" t="s">
        <v>40526</v>
      </c>
      <c r="G9201" t="str">
        <f t="shared" si="286"/>
        <v>904White</v>
      </c>
      <c r="H9201">
        <f t="shared" si="287"/>
        <v>9503</v>
      </c>
    </row>
    <row r="9202" spans="1:8">
      <c r="A9202">
        <v>9504</v>
      </c>
      <c r="B9202" t="s">
        <v>261</v>
      </c>
      <c r="C9202" t="s">
        <v>40527</v>
      </c>
      <c r="D9202">
        <v>24</v>
      </c>
      <c r="E9202">
        <v>904</v>
      </c>
      <c r="F9202" t="s">
        <v>40528</v>
      </c>
      <c r="G9202" t="str">
        <f t="shared" si="286"/>
        <v>904Silver</v>
      </c>
      <c r="H9202">
        <f t="shared" si="287"/>
        <v>9504</v>
      </c>
    </row>
    <row r="9203" spans="1:8">
      <c r="A9203">
        <v>9505</v>
      </c>
      <c r="B9203" t="s">
        <v>263</v>
      </c>
      <c r="C9203" t="s">
        <v>39809</v>
      </c>
      <c r="D9203">
        <v>25</v>
      </c>
      <c r="E9203">
        <v>904</v>
      </c>
      <c r="F9203" t="s">
        <v>40529</v>
      </c>
      <c r="G9203" t="str">
        <f t="shared" si="286"/>
        <v>904Bronze</v>
      </c>
      <c r="H9203">
        <f t="shared" si="287"/>
        <v>9505</v>
      </c>
    </row>
    <row r="9204" spans="1:8">
      <c r="A9204">
        <v>9506</v>
      </c>
      <c r="B9204" t="s">
        <v>265</v>
      </c>
      <c r="C9204" t="s">
        <v>40530</v>
      </c>
      <c r="D9204">
        <v>26</v>
      </c>
      <c r="E9204">
        <v>402</v>
      </c>
      <c r="F9204" t="s">
        <v>40531</v>
      </c>
      <c r="G9204" t="str">
        <f t="shared" si="286"/>
        <v>402Copper</v>
      </c>
      <c r="H9204">
        <f t="shared" si="287"/>
        <v>9506</v>
      </c>
    </row>
    <row r="9205" spans="1:8">
      <c r="A9205">
        <v>9507</v>
      </c>
      <c r="B9205" t="s">
        <v>39428</v>
      </c>
      <c r="C9205" t="s">
        <v>39429</v>
      </c>
      <c r="D9205">
        <v>5</v>
      </c>
      <c r="E9205">
        <v>402</v>
      </c>
      <c r="F9205" t="s">
        <v>40532</v>
      </c>
      <c r="G9205" t="str">
        <f t="shared" si="286"/>
        <v>402Black / Copper / Satin Aluminum</v>
      </c>
      <c r="H9205">
        <f t="shared" si="287"/>
        <v>9507</v>
      </c>
    </row>
    <row r="9206" spans="1:8">
      <c r="A9206">
        <v>9508</v>
      </c>
      <c r="B9206" t="s">
        <v>24440</v>
      </c>
      <c r="C9206" t="s">
        <v>39829</v>
      </c>
      <c r="D9206">
        <v>46</v>
      </c>
      <c r="E9206">
        <v>44</v>
      </c>
      <c r="F9206" t="s">
        <v>40533</v>
      </c>
      <c r="G9206" t="str">
        <f t="shared" si="286"/>
        <v>44Natural Anodized Aluminum</v>
      </c>
      <c r="H9206">
        <f t="shared" si="287"/>
        <v>9508</v>
      </c>
    </row>
    <row r="9207" spans="1:8">
      <c r="A9207">
        <v>9509</v>
      </c>
      <c r="B9207" t="s">
        <v>470</v>
      </c>
      <c r="C9207" t="s">
        <v>40534</v>
      </c>
      <c r="D9207">
        <v>10</v>
      </c>
      <c r="E9207">
        <v>896</v>
      </c>
      <c r="F9207" t="s">
        <v>40535</v>
      </c>
      <c r="G9207" t="str">
        <f t="shared" si="286"/>
        <v>896White Marble</v>
      </c>
      <c r="H9207">
        <f t="shared" si="287"/>
        <v>9509</v>
      </c>
    </row>
    <row r="9208" spans="1:8">
      <c r="A9208">
        <v>9552</v>
      </c>
      <c r="B9208" t="s">
        <v>6506</v>
      </c>
      <c r="C9208" t="s">
        <v>40536</v>
      </c>
      <c r="D9208">
        <v>20</v>
      </c>
      <c r="E9208">
        <v>192</v>
      </c>
      <c r="F9208" t="s">
        <v>40537</v>
      </c>
      <c r="G9208" t="str">
        <f t="shared" si="286"/>
        <v>192Faux Silk</v>
      </c>
      <c r="H9208">
        <f t="shared" si="287"/>
        <v>9552</v>
      </c>
    </row>
    <row r="9209" spans="1:8">
      <c r="A9209">
        <v>9553</v>
      </c>
      <c r="B9209" t="s">
        <v>251</v>
      </c>
      <c r="C9209" t="s">
        <v>37682</v>
      </c>
      <c r="D9209">
        <v>15</v>
      </c>
      <c r="E9209">
        <v>711</v>
      </c>
      <c r="F9209" t="s">
        <v>37683</v>
      </c>
      <c r="G9209" t="str">
        <f t="shared" si="286"/>
        <v>711Green</v>
      </c>
      <c r="H9209">
        <f t="shared" si="287"/>
        <v>9553</v>
      </c>
    </row>
    <row r="9210" spans="1:8">
      <c r="A9210">
        <v>9554</v>
      </c>
      <c r="B9210" t="s">
        <v>40538</v>
      </c>
      <c r="C9210" t="s">
        <v>40539</v>
      </c>
      <c r="D9210">
        <v>12</v>
      </c>
      <c r="E9210">
        <v>711</v>
      </c>
      <c r="F9210" t="s">
        <v>40540</v>
      </c>
      <c r="G9210" t="str">
        <f t="shared" si="286"/>
        <v>711Dusty Red</v>
      </c>
      <c r="H9210">
        <f t="shared" si="287"/>
        <v>9554</v>
      </c>
    </row>
    <row r="9211" spans="1:8">
      <c r="A9211">
        <v>9555</v>
      </c>
      <c r="B9211" t="s">
        <v>40541</v>
      </c>
      <c r="C9211" t="s">
        <v>40542</v>
      </c>
      <c r="D9211">
        <v>19</v>
      </c>
      <c r="E9211">
        <v>192</v>
      </c>
      <c r="F9211" t="s">
        <v>40543</v>
      </c>
      <c r="G9211" t="str">
        <f t="shared" si="286"/>
        <v>192Cafe Seeded</v>
      </c>
      <c r="H9211">
        <f t="shared" si="287"/>
        <v>9555</v>
      </c>
    </row>
    <row r="9212" spans="1:8">
      <c r="A9212">
        <v>9556</v>
      </c>
      <c r="B9212" t="s">
        <v>3202</v>
      </c>
      <c r="C9212" t="s">
        <v>40544</v>
      </c>
      <c r="D9212">
        <v>12</v>
      </c>
      <c r="E9212">
        <v>464</v>
      </c>
      <c r="F9212" t="s">
        <v>40545</v>
      </c>
      <c r="G9212" t="str">
        <f t="shared" si="286"/>
        <v>464Cognac</v>
      </c>
      <c r="H9212">
        <f t="shared" si="287"/>
        <v>9556</v>
      </c>
    </row>
    <row r="9213" spans="1:8">
      <c r="A9213">
        <v>9557</v>
      </c>
      <c r="B9213" t="s">
        <v>241</v>
      </c>
      <c r="C9213" t="s">
        <v>40546</v>
      </c>
      <c r="D9213">
        <v>9</v>
      </c>
      <c r="E9213">
        <v>464</v>
      </c>
      <c r="F9213" t="s">
        <v>40547</v>
      </c>
      <c r="G9213" t="str">
        <f t="shared" si="286"/>
        <v>464Grey</v>
      </c>
      <c r="H9213">
        <f t="shared" si="287"/>
        <v>9557</v>
      </c>
    </row>
    <row r="9214" spans="1:8">
      <c r="A9214">
        <v>9558</v>
      </c>
      <c r="B9214" t="s">
        <v>318</v>
      </c>
      <c r="C9214" t="s">
        <v>40548</v>
      </c>
      <c r="D9214">
        <v>7</v>
      </c>
      <c r="E9214">
        <v>464</v>
      </c>
      <c r="F9214" t="s">
        <v>40549</v>
      </c>
      <c r="G9214" t="str">
        <f t="shared" si="286"/>
        <v>464Transparent</v>
      </c>
      <c r="H9214">
        <f t="shared" si="287"/>
        <v>9558</v>
      </c>
    </row>
    <row r="9215" spans="1:8">
      <c r="A9215">
        <v>9560</v>
      </c>
      <c r="B9215" t="s">
        <v>40550</v>
      </c>
      <c r="C9215" t="s">
        <v>55731</v>
      </c>
      <c r="D9215">
        <v>10</v>
      </c>
      <c r="E9215">
        <v>892</v>
      </c>
      <c r="F9215" t="s">
        <v>40551</v>
      </c>
      <c r="G9215" t="str">
        <f t="shared" si="286"/>
        <v>892Smooth White</v>
      </c>
      <c r="H9215">
        <f t="shared" si="287"/>
        <v>9560</v>
      </c>
    </row>
    <row r="9216" spans="1:8">
      <c r="A9216">
        <v>9561</v>
      </c>
      <c r="B9216" t="s">
        <v>19239</v>
      </c>
      <c r="C9216" t="s">
        <v>40552</v>
      </c>
      <c r="D9216">
        <v>11</v>
      </c>
      <c r="E9216">
        <v>192</v>
      </c>
      <c r="F9216" t="s">
        <v>40553</v>
      </c>
      <c r="G9216" t="str">
        <f t="shared" si="286"/>
        <v>192Capiz Shell</v>
      </c>
      <c r="H9216">
        <f t="shared" si="287"/>
        <v>9561</v>
      </c>
    </row>
    <row r="9217" spans="1:8">
      <c r="A9217">
        <v>9562</v>
      </c>
      <c r="B9217" t="s">
        <v>373</v>
      </c>
      <c r="C9217" t="s">
        <v>40554</v>
      </c>
      <c r="D9217">
        <v>19</v>
      </c>
      <c r="E9217">
        <v>520</v>
      </c>
      <c r="F9217" t="s">
        <v>40555</v>
      </c>
      <c r="G9217" t="str">
        <f t="shared" si="286"/>
        <v>520Amber</v>
      </c>
      <c r="H9217">
        <f t="shared" si="287"/>
        <v>9562</v>
      </c>
    </row>
    <row r="9218" spans="1:8">
      <c r="A9218">
        <v>9563</v>
      </c>
      <c r="B9218" t="s">
        <v>40556</v>
      </c>
      <c r="C9218" t="s">
        <v>40557</v>
      </c>
      <c r="D9218">
        <v>11</v>
      </c>
      <c r="E9218">
        <v>464</v>
      </c>
      <c r="F9218" t="s">
        <v>40558</v>
      </c>
      <c r="G9218" t="str">
        <f t="shared" si="286"/>
        <v>464Beige Pleated</v>
      </c>
      <c r="H9218">
        <f t="shared" si="287"/>
        <v>9563</v>
      </c>
    </row>
    <row r="9219" spans="1:8">
      <c r="A9219">
        <v>9564</v>
      </c>
      <c r="B9219" t="s">
        <v>40559</v>
      </c>
      <c r="C9219" t="s">
        <v>40560</v>
      </c>
      <c r="D9219">
        <v>8</v>
      </c>
      <c r="E9219">
        <v>464</v>
      </c>
      <c r="F9219" t="s">
        <v>40561</v>
      </c>
      <c r="G9219" t="str">
        <f t="shared" ref="G9219:G9282" si="288">CONCATENATE(E9219,B9219)</f>
        <v>464Black Pleated</v>
      </c>
      <c r="H9219">
        <f t="shared" ref="H9219:H9282" si="289">A9219</f>
        <v>9564</v>
      </c>
    </row>
    <row r="9220" spans="1:8">
      <c r="A9220">
        <v>9565</v>
      </c>
      <c r="B9220" t="s">
        <v>40562</v>
      </c>
      <c r="C9220" t="s">
        <v>40563</v>
      </c>
      <c r="D9220">
        <v>7</v>
      </c>
      <c r="E9220">
        <v>403</v>
      </c>
      <c r="F9220" t="s">
        <v>40564</v>
      </c>
      <c r="G9220" t="str">
        <f t="shared" si="288"/>
        <v>403Clear Sandblasted</v>
      </c>
      <c r="H9220">
        <f t="shared" si="289"/>
        <v>9565</v>
      </c>
    </row>
    <row r="9221" spans="1:8">
      <c r="A9221">
        <v>9566</v>
      </c>
      <c r="B9221" t="s">
        <v>1466</v>
      </c>
      <c r="C9221" t="s">
        <v>39496</v>
      </c>
      <c r="D9221">
        <v>18</v>
      </c>
      <c r="E9221">
        <v>903</v>
      </c>
      <c r="F9221" t="s">
        <v>40565</v>
      </c>
      <c r="G9221" t="str">
        <f t="shared" si="288"/>
        <v>903Apricot</v>
      </c>
      <c r="H9221">
        <f t="shared" si="289"/>
        <v>9566</v>
      </c>
    </row>
    <row r="9222" spans="1:8">
      <c r="A9222">
        <v>9567</v>
      </c>
      <c r="B9222" t="s">
        <v>379</v>
      </c>
      <c r="C9222" t="s">
        <v>40566</v>
      </c>
      <c r="D9222">
        <v>16</v>
      </c>
      <c r="E9222">
        <v>903</v>
      </c>
      <c r="F9222" t="s">
        <v>40567</v>
      </c>
      <c r="G9222" t="str">
        <f t="shared" si="288"/>
        <v>903Blue</v>
      </c>
      <c r="H9222">
        <f t="shared" si="289"/>
        <v>9567</v>
      </c>
    </row>
    <row r="9223" spans="1:8">
      <c r="A9223">
        <v>9568</v>
      </c>
      <c r="B9223" t="s">
        <v>243</v>
      </c>
      <c r="C9223" t="s">
        <v>40568</v>
      </c>
      <c r="D9223">
        <v>10</v>
      </c>
      <c r="E9223">
        <v>903</v>
      </c>
      <c r="F9223" t="s">
        <v>40569</v>
      </c>
      <c r="G9223" t="str">
        <f t="shared" si="288"/>
        <v>903White</v>
      </c>
      <c r="H9223">
        <f t="shared" si="289"/>
        <v>9568</v>
      </c>
    </row>
    <row r="9224" spans="1:8">
      <c r="A9224">
        <v>9569</v>
      </c>
      <c r="B9224" t="s">
        <v>4290</v>
      </c>
      <c r="C9224" t="s">
        <v>40570</v>
      </c>
      <c r="D9224">
        <v>8</v>
      </c>
      <c r="E9224">
        <v>464</v>
      </c>
      <c r="F9224" t="s">
        <v>40571</v>
      </c>
      <c r="G9224" t="str">
        <f t="shared" si="288"/>
        <v>464Matte Black / Gold</v>
      </c>
      <c r="H9224">
        <f t="shared" si="289"/>
        <v>9569</v>
      </c>
    </row>
    <row r="9225" spans="1:8">
      <c r="A9225">
        <v>9570</v>
      </c>
      <c r="B9225" t="s">
        <v>40572</v>
      </c>
      <c r="C9225" t="s">
        <v>40573</v>
      </c>
      <c r="D9225">
        <v>10</v>
      </c>
      <c r="E9225">
        <v>464</v>
      </c>
      <c r="F9225" t="s">
        <v>40574</v>
      </c>
      <c r="G9225" t="str">
        <f t="shared" si="288"/>
        <v>464Matte White / Gold</v>
      </c>
      <c r="H9225">
        <f t="shared" si="289"/>
        <v>9570</v>
      </c>
    </row>
    <row r="9226" spans="1:8">
      <c r="A9226">
        <v>9571</v>
      </c>
      <c r="B9226" t="s">
        <v>446</v>
      </c>
      <c r="C9226" t="s">
        <v>40575</v>
      </c>
      <c r="D9226">
        <v>41</v>
      </c>
      <c r="E9226">
        <v>464</v>
      </c>
      <c r="F9226" t="s">
        <v>40576</v>
      </c>
      <c r="G9226" t="str">
        <f t="shared" si="288"/>
        <v>464Raw Aluminum</v>
      </c>
      <c r="H9226">
        <f t="shared" si="289"/>
        <v>9571</v>
      </c>
    </row>
    <row r="9227" spans="1:8">
      <c r="A9227">
        <v>9572</v>
      </c>
      <c r="B9227" t="s">
        <v>308</v>
      </c>
      <c r="C9227" t="s">
        <v>40577</v>
      </c>
      <c r="D9227">
        <v>41</v>
      </c>
      <c r="E9227">
        <v>464</v>
      </c>
      <c r="F9227" t="s">
        <v>40578</v>
      </c>
      <c r="G9227" t="str">
        <f t="shared" si="288"/>
        <v>464Polished Aluminum</v>
      </c>
      <c r="H9227">
        <f t="shared" si="289"/>
        <v>9572</v>
      </c>
    </row>
    <row r="9228" spans="1:8">
      <c r="A9228">
        <v>9573</v>
      </c>
      <c r="B9228" t="s">
        <v>251</v>
      </c>
      <c r="C9228" t="s">
        <v>39924</v>
      </c>
      <c r="D9228">
        <v>15</v>
      </c>
      <c r="E9228">
        <v>903</v>
      </c>
      <c r="F9228" t="s">
        <v>39925</v>
      </c>
      <c r="G9228" t="str">
        <f t="shared" si="288"/>
        <v>903Green</v>
      </c>
      <c r="H9228">
        <f t="shared" si="289"/>
        <v>9573</v>
      </c>
    </row>
    <row r="9229" spans="1:8">
      <c r="A9229">
        <v>9574</v>
      </c>
      <c r="B9229" t="s">
        <v>247</v>
      </c>
      <c r="C9229" t="s">
        <v>40579</v>
      </c>
      <c r="D9229">
        <v>12</v>
      </c>
      <c r="E9229">
        <v>903</v>
      </c>
      <c r="F9229" t="s">
        <v>40580</v>
      </c>
      <c r="G9229" t="str">
        <f t="shared" si="288"/>
        <v>903Red</v>
      </c>
      <c r="H9229">
        <f t="shared" si="289"/>
        <v>9574</v>
      </c>
    </row>
    <row r="9230" spans="1:8">
      <c r="A9230">
        <v>9575</v>
      </c>
      <c r="B9230" t="s">
        <v>319</v>
      </c>
      <c r="C9230" t="s">
        <v>40581</v>
      </c>
      <c r="D9230">
        <v>14</v>
      </c>
      <c r="E9230">
        <v>903</v>
      </c>
      <c r="F9230" t="s">
        <v>40582</v>
      </c>
      <c r="G9230" t="str">
        <f t="shared" si="288"/>
        <v>903Yellow</v>
      </c>
      <c r="H9230">
        <f t="shared" si="289"/>
        <v>9575</v>
      </c>
    </row>
    <row r="9231" spans="1:8">
      <c r="A9231">
        <v>9576</v>
      </c>
      <c r="B9231" t="s">
        <v>40583</v>
      </c>
      <c r="C9231" t="s">
        <v>40584</v>
      </c>
      <c r="D9231">
        <v>19</v>
      </c>
      <c r="E9231">
        <v>507</v>
      </c>
      <c r="F9231" t="s">
        <v>40585</v>
      </c>
      <c r="G9231" t="str">
        <f t="shared" si="288"/>
        <v>507Champagne / White Frost</v>
      </c>
      <c r="H9231">
        <f t="shared" si="289"/>
        <v>9576</v>
      </c>
    </row>
    <row r="9232" spans="1:8">
      <c r="A9232">
        <v>9577</v>
      </c>
      <c r="B9232" t="s">
        <v>40586</v>
      </c>
      <c r="C9232" t="s">
        <v>40587</v>
      </c>
      <c r="D9232">
        <v>19</v>
      </c>
      <c r="E9232">
        <v>507</v>
      </c>
      <c r="F9232" t="s">
        <v>40588</v>
      </c>
      <c r="G9232" t="str">
        <f t="shared" si="288"/>
        <v>507Champagne / Clear</v>
      </c>
      <c r="H9232">
        <f t="shared" si="289"/>
        <v>9577</v>
      </c>
    </row>
    <row r="9233" spans="1:8">
      <c r="A9233">
        <v>9578</v>
      </c>
      <c r="B9233" t="s">
        <v>40589</v>
      </c>
      <c r="C9233" t="s">
        <v>40590</v>
      </c>
      <c r="D9233">
        <v>7</v>
      </c>
      <c r="E9233">
        <v>507</v>
      </c>
      <c r="F9233" t="s">
        <v>40591</v>
      </c>
      <c r="G9233" t="str">
        <f t="shared" si="288"/>
        <v>507Clear / Slate</v>
      </c>
      <c r="H9233">
        <f t="shared" si="289"/>
        <v>9578</v>
      </c>
    </row>
    <row r="9234" spans="1:8">
      <c r="A9234">
        <v>9579</v>
      </c>
      <c r="B9234" t="s">
        <v>1354</v>
      </c>
      <c r="C9234" t="s">
        <v>40592</v>
      </c>
      <c r="D9234">
        <v>7</v>
      </c>
      <c r="E9234">
        <v>201</v>
      </c>
      <c r="F9234" t="s">
        <v>40593</v>
      </c>
      <c r="G9234" t="str">
        <f t="shared" si="288"/>
        <v>201Crystal</v>
      </c>
      <c r="H9234">
        <f t="shared" si="289"/>
        <v>9579</v>
      </c>
    </row>
    <row r="9235" spans="1:8">
      <c r="A9235">
        <v>9580</v>
      </c>
      <c r="B9235" t="s">
        <v>40594</v>
      </c>
      <c r="C9235" t="s">
        <v>40595</v>
      </c>
      <c r="D9235">
        <v>7</v>
      </c>
      <c r="E9235">
        <v>201</v>
      </c>
      <c r="F9235" t="s">
        <v>40596</v>
      </c>
      <c r="G9235" t="str">
        <f t="shared" si="288"/>
        <v>201White / Clear Ribbed</v>
      </c>
      <c r="H9235">
        <f t="shared" si="289"/>
        <v>9580</v>
      </c>
    </row>
    <row r="9236" spans="1:8">
      <c r="A9236">
        <v>9581</v>
      </c>
      <c r="B9236" t="s">
        <v>40597</v>
      </c>
      <c r="C9236" t="s">
        <v>40598</v>
      </c>
      <c r="D9236">
        <v>11</v>
      </c>
      <c r="E9236">
        <v>459</v>
      </c>
      <c r="F9236" t="s">
        <v>40599</v>
      </c>
      <c r="G9236" t="str">
        <f t="shared" si="288"/>
        <v>459Drip Opal</v>
      </c>
      <c r="H9236">
        <f t="shared" si="289"/>
        <v>9581</v>
      </c>
    </row>
    <row r="9237" spans="1:8">
      <c r="A9237">
        <v>9582</v>
      </c>
      <c r="B9237" t="s">
        <v>39951</v>
      </c>
      <c r="C9237" t="s">
        <v>40600</v>
      </c>
      <c r="D9237">
        <v>42</v>
      </c>
      <c r="E9237">
        <v>146</v>
      </c>
      <c r="F9237" t="s">
        <v>39953</v>
      </c>
      <c r="G9237" t="str">
        <f t="shared" si="288"/>
        <v>146Ash Maple</v>
      </c>
      <c r="H9237">
        <f t="shared" si="289"/>
        <v>9582</v>
      </c>
    </row>
    <row r="9238" spans="1:8">
      <c r="A9238">
        <v>9583</v>
      </c>
      <c r="B9238" t="s">
        <v>892</v>
      </c>
      <c r="C9238" t="s">
        <v>892</v>
      </c>
      <c r="D9238">
        <v>24</v>
      </c>
      <c r="E9238">
        <v>345</v>
      </c>
      <c r="F9238" t="s">
        <v>5853</v>
      </c>
      <c r="G9238" t="str">
        <f t="shared" si="288"/>
        <v>345Antique Silver</v>
      </c>
      <c r="H9238">
        <f t="shared" si="289"/>
        <v>9583</v>
      </c>
    </row>
    <row r="9239" spans="1:8">
      <c r="A9239">
        <v>9584</v>
      </c>
      <c r="B9239" t="s">
        <v>615</v>
      </c>
      <c r="C9239" t="s">
        <v>19106</v>
      </c>
      <c r="D9239">
        <v>25</v>
      </c>
      <c r="E9239">
        <v>147</v>
      </c>
      <c r="F9239" t="s">
        <v>40601</v>
      </c>
      <c r="G9239" t="str">
        <f t="shared" si="288"/>
        <v>147Distressed Bronze</v>
      </c>
      <c r="H9239">
        <f t="shared" si="289"/>
        <v>9584</v>
      </c>
    </row>
    <row r="9240" spans="1:8">
      <c r="A9240">
        <v>9585</v>
      </c>
      <c r="B9240" t="s">
        <v>40602</v>
      </c>
      <c r="C9240" t="s">
        <v>40603</v>
      </c>
      <c r="D9240">
        <v>15</v>
      </c>
      <c r="E9240">
        <v>343</v>
      </c>
      <c r="F9240" t="s">
        <v>40604</v>
      </c>
      <c r="G9240" t="str">
        <f t="shared" si="288"/>
        <v>343Vapor</v>
      </c>
      <c r="H9240">
        <f t="shared" si="289"/>
        <v>9585</v>
      </c>
    </row>
    <row r="9241" spans="1:8">
      <c r="A9241">
        <v>9586</v>
      </c>
      <c r="B9241" t="s">
        <v>39957</v>
      </c>
      <c r="C9241" t="s">
        <v>39958</v>
      </c>
      <c r="D9241">
        <v>15</v>
      </c>
      <c r="E9241">
        <v>483</v>
      </c>
      <c r="F9241" t="s">
        <v>39959</v>
      </c>
      <c r="G9241" t="str">
        <f t="shared" si="288"/>
        <v>483Soft Sage</v>
      </c>
      <c r="H9241">
        <f t="shared" si="289"/>
        <v>9586</v>
      </c>
    </row>
    <row r="9242" spans="1:8">
      <c r="A9242">
        <v>9587</v>
      </c>
      <c r="B9242" t="s">
        <v>40605</v>
      </c>
      <c r="C9242" t="s">
        <v>40606</v>
      </c>
      <c r="D9242">
        <v>10</v>
      </c>
      <c r="E9242">
        <v>700</v>
      </c>
      <c r="F9242" t="s">
        <v>40607</v>
      </c>
      <c r="G9242" t="str">
        <f t="shared" si="288"/>
        <v>700White Felt</v>
      </c>
      <c r="H9242">
        <f t="shared" si="289"/>
        <v>9587</v>
      </c>
    </row>
    <row r="9243" spans="1:8">
      <c r="A9243">
        <v>9588</v>
      </c>
      <c r="B9243" t="s">
        <v>40608</v>
      </c>
      <c r="C9243" t="s">
        <v>40609</v>
      </c>
      <c r="D9243">
        <v>42</v>
      </c>
      <c r="E9243">
        <v>907</v>
      </c>
      <c r="F9243" t="s">
        <v>40610</v>
      </c>
      <c r="G9243" t="str">
        <f t="shared" si="288"/>
        <v>907Dark Mahogany</v>
      </c>
      <c r="H9243">
        <f t="shared" si="289"/>
        <v>9588</v>
      </c>
    </row>
    <row r="9244" spans="1:8">
      <c r="A9244">
        <v>9589</v>
      </c>
      <c r="B9244" t="s">
        <v>40611</v>
      </c>
      <c r="C9244" t="s">
        <v>40612</v>
      </c>
      <c r="D9244">
        <v>20</v>
      </c>
      <c r="E9244">
        <v>907</v>
      </c>
      <c r="F9244" t="s">
        <v>40613</v>
      </c>
      <c r="G9244" t="str">
        <f t="shared" si="288"/>
        <v>907Medium Antique Brown</v>
      </c>
      <c r="H9244">
        <f t="shared" si="289"/>
        <v>9589</v>
      </c>
    </row>
    <row r="9245" spans="1:8">
      <c r="A9245">
        <v>9590</v>
      </c>
      <c r="B9245" t="s">
        <v>370</v>
      </c>
      <c r="C9245" t="s">
        <v>40614</v>
      </c>
      <c r="D9245">
        <v>8956</v>
      </c>
      <c r="E9245">
        <v>147</v>
      </c>
      <c r="F9245" t="s">
        <v>40615</v>
      </c>
      <c r="G9245" t="str">
        <f t="shared" si="288"/>
        <v>147Antique Brass</v>
      </c>
      <c r="H9245">
        <f t="shared" si="289"/>
        <v>9590</v>
      </c>
    </row>
    <row r="9246" spans="1:8">
      <c r="A9246">
        <v>9591</v>
      </c>
      <c r="B9246" t="s">
        <v>3214</v>
      </c>
      <c r="C9246" t="s">
        <v>40616</v>
      </c>
      <c r="D9246">
        <v>9</v>
      </c>
      <c r="E9246">
        <v>223</v>
      </c>
      <c r="F9246" t="s">
        <v>40617</v>
      </c>
      <c r="G9246" t="str">
        <f t="shared" si="288"/>
        <v>223Smoky</v>
      </c>
      <c r="H9246">
        <f t="shared" si="289"/>
        <v>9591</v>
      </c>
    </row>
    <row r="9247" spans="1:8">
      <c r="A9247">
        <v>9592</v>
      </c>
      <c r="B9247" t="s">
        <v>40618</v>
      </c>
      <c r="C9247" t="s">
        <v>40619</v>
      </c>
      <c r="D9247">
        <v>9</v>
      </c>
      <c r="E9247">
        <v>907</v>
      </c>
      <c r="F9247" t="s">
        <v>40620</v>
      </c>
      <c r="G9247" t="str">
        <f t="shared" si="288"/>
        <v>907Charcoal / Timber Grey</v>
      </c>
      <c r="H9247">
        <f t="shared" si="289"/>
        <v>9592</v>
      </c>
    </row>
    <row r="9248" spans="1:8">
      <c r="A9248">
        <v>9593</v>
      </c>
      <c r="B9248" t="s">
        <v>40621</v>
      </c>
      <c r="C9248" t="s">
        <v>40622</v>
      </c>
      <c r="D9248">
        <v>10</v>
      </c>
      <c r="E9248">
        <v>907</v>
      </c>
      <c r="F9248" t="s">
        <v>40623</v>
      </c>
      <c r="G9248" t="str">
        <f t="shared" si="288"/>
        <v>907Satin White / Maple</v>
      </c>
      <c r="H9248">
        <f t="shared" si="289"/>
        <v>9593</v>
      </c>
    </row>
    <row r="9249" spans="1:8">
      <c r="A9249">
        <v>9594</v>
      </c>
      <c r="B9249" t="s">
        <v>40624</v>
      </c>
      <c r="C9249" t="s">
        <v>40625</v>
      </c>
      <c r="D9249">
        <v>42</v>
      </c>
      <c r="E9249">
        <v>907</v>
      </c>
      <c r="F9249" t="s">
        <v>40626</v>
      </c>
      <c r="G9249" t="str">
        <f t="shared" si="288"/>
        <v>907Natural Cherry / Walnut</v>
      </c>
      <c r="H9249">
        <f t="shared" si="289"/>
        <v>9594</v>
      </c>
    </row>
    <row r="9250" spans="1:8">
      <c r="A9250">
        <v>9595</v>
      </c>
      <c r="B9250" t="s">
        <v>40627</v>
      </c>
      <c r="C9250" t="s">
        <v>40628</v>
      </c>
      <c r="D9250">
        <v>46</v>
      </c>
      <c r="E9250">
        <v>907</v>
      </c>
      <c r="F9250" t="s">
        <v>40629</v>
      </c>
      <c r="G9250" t="str">
        <f t="shared" si="288"/>
        <v>907Brushed Steel / Barbeque Black</v>
      </c>
      <c r="H9250">
        <f t="shared" si="289"/>
        <v>9595</v>
      </c>
    </row>
    <row r="9251" spans="1:8">
      <c r="A9251">
        <v>9596</v>
      </c>
      <c r="B9251" t="s">
        <v>1354</v>
      </c>
      <c r="C9251" t="s">
        <v>40630</v>
      </c>
      <c r="D9251">
        <v>7</v>
      </c>
      <c r="E9251">
        <v>223</v>
      </c>
      <c r="F9251" t="s">
        <v>19471</v>
      </c>
      <c r="G9251" t="str">
        <f t="shared" si="288"/>
        <v>223Crystal</v>
      </c>
      <c r="H9251">
        <f t="shared" si="289"/>
        <v>9596</v>
      </c>
    </row>
    <row r="9252" spans="1:8">
      <c r="A9252">
        <v>9597</v>
      </c>
      <c r="B9252" t="s">
        <v>1564</v>
      </c>
      <c r="C9252" t="s">
        <v>19439</v>
      </c>
      <c r="D9252">
        <v>19</v>
      </c>
      <c r="E9252">
        <v>223</v>
      </c>
      <c r="F9252" t="s">
        <v>40631</v>
      </c>
      <c r="G9252" t="str">
        <f t="shared" si="288"/>
        <v>223Topaz</v>
      </c>
      <c r="H9252">
        <f t="shared" si="289"/>
        <v>9597</v>
      </c>
    </row>
    <row r="9253" spans="1:8">
      <c r="A9253">
        <v>9598</v>
      </c>
      <c r="B9253" t="s">
        <v>3336</v>
      </c>
      <c r="C9253" t="s">
        <v>40632</v>
      </c>
      <c r="D9253">
        <v>10</v>
      </c>
      <c r="E9253">
        <v>907</v>
      </c>
      <c r="F9253" t="s">
        <v>40633</v>
      </c>
      <c r="G9253" t="str">
        <f t="shared" si="288"/>
        <v>907Matte Opal</v>
      </c>
      <c r="H9253">
        <f t="shared" si="289"/>
        <v>9598</v>
      </c>
    </row>
    <row r="9254" spans="1:8">
      <c r="A9254">
        <v>9599</v>
      </c>
      <c r="B9254" t="s">
        <v>40634</v>
      </c>
      <c r="C9254" t="s">
        <v>40635</v>
      </c>
      <c r="D9254">
        <v>10</v>
      </c>
      <c r="E9254">
        <v>907</v>
      </c>
      <c r="F9254" t="s">
        <v>40636</v>
      </c>
      <c r="G9254" t="str">
        <f t="shared" si="288"/>
        <v>907White Mist</v>
      </c>
      <c r="H9254">
        <f t="shared" si="289"/>
        <v>9599</v>
      </c>
    </row>
    <row r="9255" spans="1:8">
      <c r="A9255">
        <v>9600</v>
      </c>
      <c r="B9255" t="s">
        <v>12251</v>
      </c>
      <c r="C9255" t="s">
        <v>40637</v>
      </c>
      <c r="D9255">
        <v>19</v>
      </c>
      <c r="E9255">
        <v>907</v>
      </c>
      <c r="F9255" t="s">
        <v>40638</v>
      </c>
      <c r="G9255" t="str">
        <f t="shared" si="288"/>
        <v>907Amber Mist</v>
      </c>
      <c r="H9255">
        <f t="shared" si="289"/>
        <v>9600</v>
      </c>
    </row>
    <row r="9256" spans="1:8">
      <c r="A9256">
        <v>9601</v>
      </c>
      <c r="B9256" t="s">
        <v>31755</v>
      </c>
      <c r="C9256" t="s">
        <v>40639</v>
      </c>
      <c r="D9256">
        <v>19</v>
      </c>
      <c r="E9256">
        <v>907</v>
      </c>
      <c r="F9256" t="s">
        <v>40640</v>
      </c>
      <c r="G9256" t="str">
        <f t="shared" si="288"/>
        <v>907Amber Scavo</v>
      </c>
      <c r="H9256">
        <f t="shared" si="289"/>
        <v>9601</v>
      </c>
    </row>
    <row r="9257" spans="1:8">
      <c r="A9257">
        <v>9602</v>
      </c>
      <c r="B9257" t="s">
        <v>40641</v>
      </c>
      <c r="C9257" t="s">
        <v>40642</v>
      </c>
      <c r="D9257">
        <v>19</v>
      </c>
      <c r="E9257">
        <v>907</v>
      </c>
      <c r="F9257" t="s">
        <v>40643</v>
      </c>
      <c r="G9257" t="str">
        <f t="shared" si="288"/>
        <v>907Amber Parchment</v>
      </c>
      <c r="H9257">
        <f t="shared" si="289"/>
        <v>9602</v>
      </c>
    </row>
    <row r="9258" spans="1:8">
      <c r="A9258">
        <v>9603</v>
      </c>
      <c r="B9258" t="s">
        <v>460</v>
      </c>
      <c r="C9258" t="s">
        <v>40644</v>
      </c>
      <c r="D9258">
        <v>9</v>
      </c>
      <c r="E9258">
        <v>7</v>
      </c>
      <c r="F9258" t="s">
        <v>40645</v>
      </c>
      <c r="G9258" t="str">
        <f t="shared" si="288"/>
        <v>7Taupe</v>
      </c>
      <c r="H9258">
        <f t="shared" si="289"/>
        <v>9603</v>
      </c>
    </row>
    <row r="9259" spans="1:8">
      <c r="A9259">
        <v>9604</v>
      </c>
      <c r="B9259" t="s">
        <v>40646</v>
      </c>
      <c r="C9259" t="s">
        <v>40647</v>
      </c>
      <c r="D9259">
        <v>21</v>
      </c>
      <c r="E9259">
        <v>234</v>
      </c>
      <c r="F9259" t="s">
        <v>40648</v>
      </c>
      <c r="G9259" t="str">
        <f t="shared" si="288"/>
        <v>234Arurog</v>
      </c>
      <c r="H9259">
        <f t="shared" si="289"/>
        <v>9604</v>
      </c>
    </row>
    <row r="9260" spans="1:8">
      <c r="A9260">
        <v>9605</v>
      </c>
      <c r="B9260" t="s">
        <v>40649</v>
      </c>
      <c r="C9260" t="s">
        <v>40650</v>
      </c>
      <c r="D9260">
        <v>11</v>
      </c>
      <c r="E9260">
        <v>907</v>
      </c>
      <c r="F9260" t="s">
        <v>40651</v>
      </c>
      <c r="G9260" t="str">
        <f t="shared" si="288"/>
        <v>907Alabaster Swirl</v>
      </c>
      <c r="H9260">
        <f t="shared" si="289"/>
        <v>9605</v>
      </c>
    </row>
    <row r="9261" spans="1:8">
      <c r="A9261">
        <v>9606</v>
      </c>
      <c r="B9261" t="s">
        <v>3307</v>
      </c>
      <c r="C9261" t="s">
        <v>40327</v>
      </c>
      <c r="D9261">
        <v>10</v>
      </c>
      <c r="E9261">
        <v>234</v>
      </c>
      <c r="F9261" t="s">
        <v>40652</v>
      </c>
      <c r="G9261" t="str">
        <f t="shared" si="288"/>
        <v>234Mother of Pearl</v>
      </c>
      <c r="H9261">
        <f t="shared" si="289"/>
        <v>9606</v>
      </c>
    </row>
    <row r="9262" spans="1:8">
      <c r="A9262">
        <v>9607</v>
      </c>
      <c r="B9262" t="s">
        <v>40113</v>
      </c>
      <c r="C9262" t="s">
        <v>40114</v>
      </c>
      <c r="D9262">
        <v>16</v>
      </c>
      <c r="E9262">
        <v>234</v>
      </c>
      <c r="F9262" t="s">
        <v>40115</v>
      </c>
      <c r="G9262" t="str">
        <f t="shared" si="288"/>
        <v>234Textured Blue</v>
      </c>
      <c r="H9262">
        <f t="shared" si="289"/>
        <v>9607</v>
      </c>
    </row>
    <row r="9263" spans="1:8">
      <c r="A9263">
        <v>9608</v>
      </c>
      <c r="B9263" t="s">
        <v>39634</v>
      </c>
      <c r="C9263" t="s">
        <v>40653</v>
      </c>
      <c r="D9263">
        <v>18</v>
      </c>
      <c r="E9263">
        <v>234</v>
      </c>
      <c r="F9263" t="s">
        <v>40654</v>
      </c>
      <c r="G9263" t="str">
        <f t="shared" si="288"/>
        <v>234Blush Pink</v>
      </c>
      <c r="H9263">
        <f t="shared" si="289"/>
        <v>9608</v>
      </c>
    </row>
    <row r="9264" spans="1:8">
      <c r="A9264">
        <v>9609</v>
      </c>
      <c r="B9264" t="s">
        <v>947</v>
      </c>
      <c r="C9264" t="s">
        <v>40655</v>
      </c>
      <c r="D9264">
        <v>24</v>
      </c>
      <c r="E9264">
        <v>628</v>
      </c>
      <c r="F9264" t="s">
        <v>40656</v>
      </c>
      <c r="G9264" t="str">
        <f t="shared" si="288"/>
        <v>628Brushed Platinum</v>
      </c>
      <c r="H9264">
        <f t="shared" si="289"/>
        <v>9609</v>
      </c>
    </row>
    <row r="9265" spans="1:8">
      <c r="A9265">
        <v>9610</v>
      </c>
      <c r="B9265" t="s">
        <v>265</v>
      </c>
      <c r="C9265" t="s">
        <v>40657</v>
      </c>
      <c r="D9265">
        <v>26</v>
      </c>
      <c r="E9265">
        <v>701</v>
      </c>
      <c r="F9265" t="s">
        <v>40658</v>
      </c>
      <c r="G9265" t="str">
        <f t="shared" si="288"/>
        <v>701Copper</v>
      </c>
      <c r="H9265">
        <f t="shared" si="289"/>
        <v>9610</v>
      </c>
    </row>
    <row r="9266" spans="1:8">
      <c r="A9266">
        <v>9611</v>
      </c>
      <c r="B9266" t="s">
        <v>289</v>
      </c>
      <c r="C9266" t="s">
        <v>40659</v>
      </c>
      <c r="D9266">
        <v>8956</v>
      </c>
      <c r="E9266">
        <v>701</v>
      </c>
      <c r="F9266" t="s">
        <v>40660</v>
      </c>
      <c r="G9266" t="str">
        <f t="shared" si="288"/>
        <v>701Brass</v>
      </c>
      <c r="H9266">
        <f t="shared" si="289"/>
        <v>9611</v>
      </c>
    </row>
    <row r="9267" spans="1:8">
      <c r="A9267">
        <v>9612</v>
      </c>
      <c r="B9267" t="s">
        <v>26056</v>
      </c>
      <c r="C9267" t="s">
        <v>40661</v>
      </c>
      <c r="D9267">
        <v>10</v>
      </c>
      <c r="E9267">
        <v>628</v>
      </c>
      <c r="F9267" t="s">
        <v>40662</v>
      </c>
      <c r="G9267" t="str">
        <f t="shared" si="288"/>
        <v>628White Leather</v>
      </c>
      <c r="H9267">
        <f t="shared" si="289"/>
        <v>9612</v>
      </c>
    </row>
    <row r="9268" spans="1:8">
      <c r="A9268">
        <v>9613</v>
      </c>
      <c r="B9268" t="s">
        <v>6290</v>
      </c>
      <c r="C9268" t="s">
        <v>40663</v>
      </c>
      <c r="D9268">
        <v>20</v>
      </c>
      <c r="E9268">
        <v>628</v>
      </c>
      <c r="F9268" t="s">
        <v>40664</v>
      </c>
      <c r="G9268" t="str">
        <f t="shared" si="288"/>
        <v>628Golden Bronze</v>
      </c>
      <c r="H9268">
        <f t="shared" si="289"/>
        <v>9613</v>
      </c>
    </row>
    <row r="9269" spans="1:8">
      <c r="A9269">
        <v>9614</v>
      </c>
      <c r="B9269" t="s">
        <v>21413</v>
      </c>
      <c r="C9269" t="s">
        <v>40665</v>
      </c>
      <c r="D9269">
        <v>11</v>
      </c>
      <c r="E9269" t="s">
        <v>5853</v>
      </c>
      <c r="F9269" t="s">
        <v>40666</v>
      </c>
      <c r="G9269" t="str">
        <f t="shared" si="288"/>
        <v>Canvas</v>
      </c>
      <c r="H9269">
        <f t="shared" si="289"/>
        <v>9614</v>
      </c>
    </row>
    <row r="9270" spans="1:8">
      <c r="A9270">
        <v>9615</v>
      </c>
      <c r="B9270" t="s">
        <v>508</v>
      </c>
      <c r="C9270" t="s">
        <v>40667</v>
      </c>
      <c r="D9270">
        <v>3</v>
      </c>
      <c r="E9270">
        <v>701</v>
      </c>
      <c r="F9270" t="s">
        <v>40668</v>
      </c>
      <c r="G9270" t="str">
        <f t="shared" si="288"/>
        <v>701Nickel</v>
      </c>
      <c r="H9270">
        <f t="shared" si="289"/>
        <v>9615</v>
      </c>
    </row>
    <row r="9271" spans="1:8">
      <c r="A9271">
        <v>9616</v>
      </c>
      <c r="B9271" t="s">
        <v>373</v>
      </c>
      <c r="C9271" t="s">
        <v>5853</v>
      </c>
      <c r="D9271">
        <v>19</v>
      </c>
      <c r="E9271">
        <v>684</v>
      </c>
      <c r="F9271" t="s">
        <v>40669</v>
      </c>
      <c r="G9271" t="str">
        <f t="shared" si="288"/>
        <v>684Amber</v>
      </c>
      <c r="H9271">
        <f t="shared" si="289"/>
        <v>9616</v>
      </c>
    </row>
    <row r="9272" spans="1:8">
      <c r="A9272">
        <v>9617</v>
      </c>
      <c r="B9272" t="s">
        <v>24169</v>
      </c>
      <c r="C9272" t="s">
        <v>40670</v>
      </c>
      <c r="D9272">
        <v>7</v>
      </c>
      <c r="E9272">
        <v>684</v>
      </c>
      <c r="F9272" t="s">
        <v>40671</v>
      </c>
      <c r="G9272" t="str">
        <f t="shared" si="288"/>
        <v>684Half Chrome / Clear</v>
      </c>
      <c r="H9272">
        <f t="shared" si="289"/>
        <v>9617</v>
      </c>
    </row>
    <row r="9273" spans="1:8">
      <c r="A9273">
        <v>9618</v>
      </c>
      <c r="B9273" t="s">
        <v>40672</v>
      </c>
      <c r="C9273" t="s">
        <v>40673</v>
      </c>
      <c r="D9273">
        <v>16</v>
      </c>
      <c r="E9273">
        <v>909</v>
      </c>
      <c r="F9273" t="s">
        <v>40674</v>
      </c>
      <c r="G9273" t="str">
        <f t="shared" si="288"/>
        <v>909Smoke Blue</v>
      </c>
      <c r="H9273">
        <f t="shared" si="289"/>
        <v>9618</v>
      </c>
    </row>
    <row r="9274" spans="1:8">
      <c r="A9274">
        <v>9619</v>
      </c>
      <c r="B9274" t="s">
        <v>40675</v>
      </c>
      <c r="C9274" t="s">
        <v>40676</v>
      </c>
      <c r="D9274">
        <v>42</v>
      </c>
      <c r="E9274">
        <v>791</v>
      </c>
      <c r="F9274" t="s">
        <v>40677</v>
      </c>
      <c r="G9274" t="str">
        <f t="shared" si="288"/>
        <v>791Natural Paper Cord</v>
      </c>
      <c r="H9274">
        <f t="shared" si="289"/>
        <v>9619</v>
      </c>
    </row>
    <row r="9275" spans="1:8">
      <c r="A9275">
        <v>9620</v>
      </c>
      <c r="B9275" t="s">
        <v>40678</v>
      </c>
      <c r="C9275" t="s">
        <v>40679</v>
      </c>
      <c r="D9275">
        <v>8</v>
      </c>
      <c r="E9275">
        <v>791</v>
      </c>
      <c r="F9275" t="s">
        <v>40236</v>
      </c>
      <c r="G9275" t="str">
        <f t="shared" si="288"/>
        <v>791Black Paper Cord</v>
      </c>
      <c r="H9275">
        <f t="shared" si="289"/>
        <v>9620</v>
      </c>
    </row>
    <row r="9276" spans="1:8">
      <c r="A9276">
        <v>9621</v>
      </c>
      <c r="B9276" t="s">
        <v>14469</v>
      </c>
      <c r="C9276" t="s">
        <v>40680</v>
      </c>
      <c r="D9276">
        <v>9</v>
      </c>
      <c r="E9276">
        <v>791</v>
      </c>
      <c r="F9276" t="s">
        <v>40681</v>
      </c>
      <c r="G9276" t="str">
        <f t="shared" si="288"/>
        <v>791Concrete Grey</v>
      </c>
      <c r="H9276">
        <f t="shared" si="289"/>
        <v>9621</v>
      </c>
    </row>
    <row r="9277" spans="1:8">
      <c r="A9277">
        <v>9622</v>
      </c>
      <c r="B9277" t="s">
        <v>40682</v>
      </c>
      <c r="C9277" t="s">
        <v>40683</v>
      </c>
      <c r="D9277">
        <v>13</v>
      </c>
      <c r="E9277">
        <v>791</v>
      </c>
      <c r="F9277" t="s">
        <v>40684</v>
      </c>
      <c r="G9277" t="str">
        <f t="shared" si="288"/>
        <v>791Dunes Camel Leather</v>
      </c>
      <c r="H9277">
        <f t="shared" si="289"/>
        <v>9622</v>
      </c>
    </row>
    <row r="9278" spans="1:8">
      <c r="A9278">
        <v>9623</v>
      </c>
      <c r="B9278" t="s">
        <v>40685</v>
      </c>
      <c r="C9278" t="s">
        <v>40686</v>
      </c>
      <c r="D9278">
        <v>20</v>
      </c>
      <c r="E9278">
        <v>791</v>
      </c>
      <c r="F9278" t="s">
        <v>40687</v>
      </c>
      <c r="G9278" t="str">
        <f t="shared" si="288"/>
        <v>791Dunes Brown Leather</v>
      </c>
      <c r="H9278">
        <f t="shared" si="289"/>
        <v>9623</v>
      </c>
    </row>
    <row r="9279" spans="1:8">
      <c r="A9279">
        <v>9624</v>
      </c>
      <c r="B9279" t="s">
        <v>40688</v>
      </c>
      <c r="C9279" t="s">
        <v>40689</v>
      </c>
      <c r="D9279">
        <v>13</v>
      </c>
      <c r="E9279">
        <v>791</v>
      </c>
      <c r="F9279" t="s">
        <v>40690</v>
      </c>
      <c r="G9279" t="str">
        <f t="shared" si="288"/>
        <v>791Dunes Cognac Leather</v>
      </c>
      <c r="H9279">
        <f t="shared" si="289"/>
        <v>9624</v>
      </c>
    </row>
    <row r="9280" spans="1:8">
      <c r="A9280">
        <v>9625</v>
      </c>
      <c r="B9280" t="s">
        <v>40691</v>
      </c>
      <c r="C9280" t="s">
        <v>40692</v>
      </c>
      <c r="D9280">
        <v>9</v>
      </c>
      <c r="E9280">
        <v>791</v>
      </c>
      <c r="F9280" t="s">
        <v>40693</v>
      </c>
      <c r="G9280" t="str">
        <f t="shared" si="288"/>
        <v>791Dunes Grey Leather</v>
      </c>
      <c r="H9280">
        <f t="shared" si="289"/>
        <v>9625</v>
      </c>
    </row>
    <row r="9281" spans="1:8">
      <c r="A9281">
        <v>9626</v>
      </c>
      <c r="B9281" t="s">
        <v>40694</v>
      </c>
      <c r="C9281" t="s">
        <v>40695</v>
      </c>
      <c r="D9281">
        <v>13</v>
      </c>
      <c r="E9281">
        <v>791</v>
      </c>
      <c r="F9281" t="s">
        <v>40696</v>
      </c>
      <c r="G9281" t="str">
        <f t="shared" si="288"/>
        <v>791Ultra Brandy</v>
      </c>
      <c r="H9281">
        <f t="shared" si="289"/>
        <v>9626</v>
      </c>
    </row>
    <row r="9282" spans="1:8">
      <c r="A9282">
        <v>9627</v>
      </c>
      <c r="B9282" t="s">
        <v>40129</v>
      </c>
      <c r="C9282" t="s">
        <v>40130</v>
      </c>
      <c r="D9282">
        <v>12</v>
      </c>
      <c r="E9282">
        <v>701</v>
      </c>
      <c r="F9282" t="s">
        <v>40131</v>
      </c>
      <c r="G9282" t="str">
        <f t="shared" si="288"/>
        <v>701Andorra Red</v>
      </c>
      <c r="H9282">
        <f t="shared" si="289"/>
        <v>9627</v>
      </c>
    </row>
    <row r="9283" spans="1:8">
      <c r="A9283">
        <v>9628</v>
      </c>
      <c r="B9283" t="s">
        <v>40126</v>
      </c>
      <c r="C9283" t="s">
        <v>40127</v>
      </c>
      <c r="D9283">
        <v>11</v>
      </c>
      <c r="E9283">
        <v>701</v>
      </c>
      <c r="F9283" t="s">
        <v>40128</v>
      </c>
      <c r="G9283" t="str">
        <f t="shared" ref="G9283:G9346" si="290">CONCATENATE(E9283,B9283)</f>
        <v>701Oyster White</v>
      </c>
      <c r="H9283">
        <f t="shared" ref="H9283:H9346" si="291">A9283</f>
        <v>9628</v>
      </c>
    </row>
    <row r="9284" spans="1:8">
      <c r="A9284">
        <v>9629</v>
      </c>
      <c r="B9284" t="s">
        <v>40240</v>
      </c>
      <c r="C9284" t="s">
        <v>40241</v>
      </c>
      <c r="D9284">
        <v>14</v>
      </c>
      <c r="E9284">
        <v>701</v>
      </c>
      <c r="F9284" t="s">
        <v>40242</v>
      </c>
      <c r="G9284" t="str">
        <f t="shared" si="290"/>
        <v>701Aspen Yellow</v>
      </c>
      <c r="H9284">
        <f t="shared" si="291"/>
        <v>9629</v>
      </c>
    </row>
    <row r="9285" spans="1:8">
      <c r="A9285">
        <v>9630</v>
      </c>
      <c r="B9285" t="s">
        <v>399</v>
      </c>
      <c r="C9285" t="s">
        <v>40697</v>
      </c>
      <c r="D9285">
        <v>10</v>
      </c>
      <c r="E9285">
        <v>391</v>
      </c>
      <c r="F9285" t="s">
        <v>40698</v>
      </c>
      <c r="G9285" t="str">
        <f t="shared" si="290"/>
        <v>391Gloss White</v>
      </c>
      <c r="H9285">
        <f t="shared" si="291"/>
        <v>9630</v>
      </c>
    </row>
    <row r="9286" spans="1:8">
      <c r="A9286">
        <v>9631</v>
      </c>
      <c r="B9286" t="s">
        <v>420</v>
      </c>
      <c r="C9286" t="s">
        <v>40699</v>
      </c>
      <c r="D9286">
        <v>8</v>
      </c>
      <c r="E9286">
        <v>391</v>
      </c>
      <c r="F9286" t="s">
        <v>40700</v>
      </c>
      <c r="G9286" t="str">
        <f t="shared" si="290"/>
        <v>391Matte Black</v>
      </c>
      <c r="H9286">
        <f t="shared" si="291"/>
        <v>9631</v>
      </c>
    </row>
    <row r="9287" spans="1:8">
      <c r="A9287">
        <v>9632</v>
      </c>
      <c r="B9287" t="s">
        <v>25591</v>
      </c>
      <c r="C9287" t="s">
        <v>25592</v>
      </c>
      <c r="D9287">
        <v>8956</v>
      </c>
      <c r="E9287">
        <v>391</v>
      </c>
      <c r="F9287" t="s">
        <v>25593</v>
      </c>
      <c r="G9287" t="str">
        <f t="shared" si="290"/>
        <v>391Distressed Brass</v>
      </c>
      <c r="H9287">
        <f t="shared" si="291"/>
        <v>9632</v>
      </c>
    </row>
    <row r="9288" spans="1:8">
      <c r="A9288">
        <v>9633</v>
      </c>
      <c r="B9288" t="s">
        <v>27487</v>
      </c>
      <c r="C9288" t="s">
        <v>40701</v>
      </c>
      <c r="D9288">
        <v>8</v>
      </c>
      <c r="E9288">
        <v>701</v>
      </c>
      <c r="F9288" t="s">
        <v>40702</v>
      </c>
      <c r="G9288" t="str">
        <f t="shared" si="290"/>
        <v>701Carbon</v>
      </c>
      <c r="H9288">
        <f t="shared" si="291"/>
        <v>9633</v>
      </c>
    </row>
    <row r="9289" spans="1:8">
      <c r="A9289">
        <v>9634</v>
      </c>
      <c r="B9289" t="s">
        <v>460</v>
      </c>
      <c r="C9289" t="s">
        <v>40703</v>
      </c>
      <c r="D9289">
        <v>20</v>
      </c>
      <c r="E9289">
        <v>701</v>
      </c>
      <c r="F9289" t="s">
        <v>40704</v>
      </c>
      <c r="G9289" t="str">
        <f t="shared" si="290"/>
        <v>701Taupe</v>
      </c>
      <c r="H9289">
        <f t="shared" si="291"/>
        <v>9634</v>
      </c>
    </row>
    <row r="9290" spans="1:8">
      <c r="A9290">
        <v>9635</v>
      </c>
      <c r="B9290" t="s">
        <v>40705</v>
      </c>
      <c r="C9290" t="s">
        <v>40706</v>
      </c>
      <c r="D9290">
        <v>9</v>
      </c>
      <c r="E9290">
        <v>701</v>
      </c>
      <c r="F9290" t="s">
        <v>40707</v>
      </c>
      <c r="G9290" t="str">
        <f t="shared" si="290"/>
        <v>701Stone Gray</v>
      </c>
      <c r="H9290">
        <f t="shared" si="291"/>
        <v>9635</v>
      </c>
    </row>
    <row r="9291" spans="1:8">
      <c r="A9291">
        <v>9636</v>
      </c>
      <c r="B9291" t="s">
        <v>40708</v>
      </c>
      <c r="C9291" t="s">
        <v>40709</v>
      </c>
      <c r="D9291">
        <v>9</v>
      </c>
      <c r="E9291">
        <v>701</v>
      </c>
      <c r="F9291" t="s">
        <v>40710</v>
      </c>
      <c r="G9291" t="str">
        <f t="shared" si="290"/>
        <v>701Soft Fog</v>
      </c>
      <c r="H9291">
        <f t="shared" si="291"/>
        <v>9636</v>
      </c>
    </row>
    <row r="9292" spans="1:8">
      <c r="A9292">
        <v>9637</v>
      </c>
      <c r="B9292" t="s">
        <v>463</v>
      </c>
      <c r="C9292" t="s">
        <v>40711</v>
      </c>
      <c r="D9292">
        <v>12</v>
      </c>
      <c r="E9292">
        <v>701</v>
      </c>
      <c r="F9292" t="s">
        <v>40712</v>
      </c>
      <c r="G9292" t="str">
        <f t="shared" si="290"/>
        <v>701Terracotta</v>
      </c>
      <c r="H9292">
        <f t="shared" si="291"/>
        <v>9637</v>
      </c>
    </row>
    <row r="9293" spans="1:8">
      <c r="A9293">
        <v>9638</v>
      </c>
      <c r="B9293" t="s">
        <v>14770</v>
      </c>
      <c r="C9293" t="s">
        <v>40713</v>
      </c>
      <c r="D9293">
        <v>7</v>
      </c>
      <c r="E9293">
        <v>724</v>
      </c>
      <c r="F9293" t="s">
        <v>40714</v>
      </c>
      <c r="G9293" t="str">
        <f t="shared" si="290"/>
        <v>724Crackled Glass</v>
      </c>
      <c r="H9293">
        <f t="shared" si="291"/>
        <v>9638</v>
      </c>
    </row>
    <row r="9294" spans="1:8">
      <c r="A9294">
        <v>9639</v>
      </c>
      <c r="B9294" t="s">
        <v>40715</v>
      </c>
      <c r="C9294" t="s">
        <v>40716</v>
      </c>
      <c r="D9294">
        <v>10</v>
      </c>
      <c r="E9294">
        <v>57</v>
      </c>
      <c r="F9294" t="s">
        <v>40717</v>
      </c>
      <c r="G9294" t="str">
        <f t="shared" si="290"/>
        <v>57Cool White</v>
      </c>
      <c r="H9294">
        <f t="shared" si="291"/>
        <v>9639</v>
      </c>
    </row>
    <row r="9295" spans="1:8">
      <c r="A9295">
        <v>9640</v>
      </c>
      <c r="B9295" t="s">
        <v>251</v>
      </c>
      <c r="C9295" t="s">
        <v>40718</v>
      </c>
      <c r="D9295">
        <v>15</v>
      </c>
      <c r="E9295">
        <v>57</v>
      </c>
      <c r="F9295" t="s">
        <v>40719</v>
      </c>
      <c r="G9295" t="str">
        <f t="shared" si="290"/>
        <v>57Green</v>
      </c>
      <c r="H9295">
        <f t="shared" si="291"/>
        <v>9640</v>
      </c>
    </row>
    <row r="9296" spans="1:8">
      <c r="A9296">
        <v>9641</v>
      </c>
      <c r="B9296" t="s">
        <v>40720</v>
      </c>
      <c r="C9296" t="s">
        <v>40721</v>
      </c>
      <c r="D9296">
        <v>15</v>
      </c>
      <c r="E9296">
        <v>701</v>
      </c>
      <c r="F9296" t="s">
        <v>40722</v>
      </c>
      <c r="G9296" t="str">
        <f t="shared" si="290"/>
        <v>701Italian Green</v>
      </c>
      <c r="H9296">
        <f t="shared" si="291"/>
        <v>9641</v>
      </c>
    </row>
    <row r="9297" spans="1:8">
      <c r="A9297">
        <v>9642</v>
      </c>
      <c r="B9297" t="s">
        <v>40723</v>
      </c>
      <c r="C9297" t="s">
        <v>40724</v>
      </c>
      <c r="D9297">
        <v>16</v>
      </c>
      <c r="E9297">
        <v>701</v>
      </c>
      <c r="F9297" t="s">
        <v>40725</v>
      </c>
      <c r="G9297" t="str">
        <f t="shared" si="290"/>
        <v>701French Blue</v>
      </c>
      <c r="H9297">
        <f t="shared" si="291"/>
        <v>9642</v>
      </c>
    </row>
    <row r="9298" spans="1:8">
      <c r="A9298">
        <v>9643</v>
      </c>
      <c r="B9298" t="s">
        <v>40726</v>
      </c>
      <c r="C9298" t="s">
        <v>40727</v>
      </c>
      <c r="D9298">
        <v>12</v>
      </c>
      <c r="E9298">
        <v>701</v>
      </c>
      <c r="F9298" t="s">
        <v>40728</v>
      </c>
      <c r="G9298" t="str">
        <f t="shared" si="290"/>
        <v>701Chianti Red</v>
      </c>
      <c r="H9298">
        <f t="shared" si="291"/>
        <v>9643</v>
      </c>
    </row>
    <row r="9299" spans="1:8">
      <c r="A9299">
        <v>9644</v>
      </c>
      <c r="B9299" t="s">
        <v>40729</v>
      </c>
      <c r="C9299" t="s">
        <v>40730</v>
      </c>
      <c r="D9299">
        <v>15</v>
      </c>
      <c r="E9299">
        <v>701</v>
      </c>
      <c r="F9299" t="s">
        <v>40731</v>
      </c>
      <c r="G9299" t="str">
        <f t="shared" si="290"/>
        <v>701Bistro Green</v>
      </c>
      <c r="H9299">
        <f t="shared" si="291"/>
        <v>9644</v>
      </c>
    </row>
    <row r="9300" spans="1:8">
      <c r="A9300">
        <v>9645</v>
      </c>
      <c r="B9300" t="s">
        <v>309</v>
      </c>
      <c r="C9300" t="s">
        <v>40732</v>
      </c>
      <c r="D9300">
        <v>8956</v>
      </c>
      <c r="E9300">
        <v>701</v>
      </c>
      <c r="F9300" t="s">
        <v>40733</v>
      </c>
      <c r="G9300" t="str">
        <f t="shared" si="290"/>
        <v>701Polished Brass</v>
      </c>
      <c r="H9300">
        <f t="shared" si="291"/>
        <v>9645</v>
      </c>
    </row>
    <row r="9301" spans="1:8">
      <c r="A9301">
        <v>9646</v>
      </c>
      <c r="B9301" t="s">
        <v>28177</v>
      </c>
      <c r="C9301" t="s">
        <v>40734</v>
      </c>
      <c r="D9301">
        <v>10</v>
      </c>
      <c r="E9301">
        <v>701</v>
      </c>
      <c r="F9301" t="s">
        <v>40735</v>
      </c>
      <c r="G9301" t="str">
        <f t="shared" si="290"/>
        <v>701Classic White</v>
      </c>
      <c r="H9301">
        <f t="shared" si="291"/>
        <v>9646</v>
      </c>
    </row>
    <row r="9302" spans="1:8">
      <c r="A9302">
        <v>9647</v>
      </c>
      <c r="B9302" t="s">
        <v>40736</v>
      </c>
      <c r="C9302" t="s">
        <v>40737</v>
      </c>
      <c r="D9302">
        <v>8</v>
      </c>
      <c r="E9302">
        <v>701</v>
      </c>
      <c r="F9302" t="s">
        <v>40738</v>
      </c>
      <c r="G9302" t="str">
        <f t="shared" si="290"/>
        <v>701Soft Black</v>
      </c>
      <c r="H9302">
        <f t="shared" si="291"/>
        <v>9647</v>
      </c>
    </row>
    <row r="9303" spans="1:8">
      <c r="A9303">
        <v>9648</v>
      </c>
      <c r="B9303" t="s">
        <v>1327</v>
      </c>
      <c r="C9303" t="s">
        <v>40739</v>
      </c>
      <c r="D9303">
        <v>5</v>
      </c>
      <c r="E9303">
        <v>789</v>
      </c>
      <c r="F9303" t="s">
        <v>40740</v>
      </c>
      <c r="G9303" t="str">
        <f t="shared" si="290"/>
        <v>789Multicolor</v>
      </c>
      <c r="H9303">
        <f t="shared" si="291"/>
        <v>9648</v>
      </c>
    </row>
    <row r="9304" spans="1:8">
      <c r="A9304">
        <v>9649</v>
      </c>
      <c r="B9304" t="s">
        <v>508</v>
      </c>
      <c r="C9304" t="s">
        <v>40741</v>
      </c>
      <c r="D9304">
        <v>1</v>
      </c>
      <c r="E9304">
        <v>789</v>
      </c>
      <c r="F9304" t="s">
        <v>40742</v>
      </c>
      <c r="G9304" t="str">
        <f t="shared" si="290"/>
        <v>789Nickel</v>
      </c>
      <c r="H9304">
        <f t="shared" si="291"/>
        <v>9649</v>
      </c>
    </row>
    <row r="9305" spans="1:8">
      <c r="A9305">
        <v>9650</v>
      </c>
      <c r="B9305" t="s">
        <v>2362</v>
      </c>
      <c r="C9305" t="s">
        <v>40743</v>
      </c>
      <c r="D9305">
        <v>9</v>
      </c>
      <c r="E9305" t="s">
        <v>5853</v>
      </c>
      <c r="F9305" t="s">
        <v>40744</v>
      </c>
      <c r="G9305" t="str">
        <f t="shared" si="290"/>
        <v>Smoke</v>
      </c>
      <c r="H9305">
        <f t="shared" si="291"/>
        <v>9650</v>
      </c>
    </row>
    <row r="9306" spans="1:8">
      <c r="A9306">
        <v>9651</v>
      </c>
      <c r="B9306" t="s">
        <v>40745</v>
      </c>
      <c r="C9306" t="s">
        <v>40746</v>
      </c>
      <c r="D9306">
        <v>10</v>
      </c>
      <c r="E9306">
        <v>489</v>
      </c>
      <c r="F9306" t="s">
        <v>40747</v>
      </c>
      <c r="G9306" t="str">
        <f t="shared" si="290"/>
        <v>489Top Frosted</v>
      </c>
      <c r="H9306">
        <f t="shared" si="291"/>
        <v>9651</v>
      </c>
    </row>
    <row r="9307" spans="1:8">
      <c r="A9307">
        <v>9652</v>
      </c>
      <c r="B9307" t="s">
        <v>40748</v>
      </c>
      <c r="C9307" t="s">
        <v>40749</v>
      </c>
      <c r="D9307">
        <v>10</v>
      </c>
      <c r="E9307">
        <v>489</v>
      </c>
      <c r="F9307" t="s">
        <v>40750</v>
      </c>
      <c r="G9307" t="str">
        <f t="shared" si="290"/>
        <v>489Bottom Frosted</v>
      </c>
      <c r="H9307">
        <f t="shared" si="291"/>
        <v>9652</v>
      </c>
    </row>
    <row r="9308" spans="1:8">
      <c r="A9308">
        <v>9653</v>
      </c>
      <c r="B9308" t="s">
        <v>40751</v>
      </c>
      <c r="C9308" t="s">
        <v>40752</v>
      </c>
      <c r="D9308">
        <v>7</v>
      </c>
      <c r="E9308">
        <v>724</v>
      </c>
      <c r="F9308" t="s">
        <v>40753</v>
      </c>
      <c r="G9308" t="str">
        <f t="shared" si="290"/>
        <v>724Stone Seeded</v>
      </c>
      <c r="H9308">
        <f t="shared" si="291"/>
        <v>9653</v>
      </c>
    </row>
    <row r="9309" spans="1:8">
      <c r="A9309">
        <v>9654</v>
      </c>
      <c r="B9309" t="s">
        <v>30215</v>
      </c>
      <c r="C9309" t="s">
        <v>40754</v>
      </c>
      <c r="D9309">
        <v>20</v>
      </c>
      <c r="E9309">
        <v>20</v>
      </c>
      <c r="F9309" t="s">
        <v>40755</v>
      </c>
      <c r="G9309" t="str">
        <f t="shared" si="290"/>
        <v>20Moka</v>
      </c>
      <c r="H9309">
        <f t="shared" si="291"/>
        <v>9654</v>
      </c>
    </row>
    <row r="9310" spans="1:8">
      <c r="A9310">
        <v>9655</v>
      </c>
      <c r="B9310" t="s">
        <v>1892</v>
      </c>
      <c r="C9310" t="s">
        <v>40756</v>
      </c>
      <c r="D9310">
        <v>11</v>
      </c>
      <c r="E9310">
        <v>20</v>
      </c>
      <c r="F9310" t="s">
        <v>40757</v>
      </c>
      <c r="G9310" t="str">
        <f t="shared" si="290"/>
        <v>20Ecru</v>
      </c>
      <c r="H9310">
        <f t="shared" si="291"/>
        <v>9655</v>
      </c>
    </row>
    <row r="9311" spans="1:8">
      <c r="A9311">
        <v>9656</v>
      </c>
      <c r="B9311" t="s">
        <v>40758</v>
      </c>
      <c r="C9311" t="s">
        <v>40759</v>
      </c>
      <c r="D9311">
        <v>8956</v>
      </c>
      <c r="E9311">
        <v>498</v>
      </c>
      <c r="F9311" t="s">
        <v>40760</v>
      </c>
      <c r="G9311" t="str">
        <f t="shared" si="290"/>
        <v>498Polished Brass / White</v>
      </c>
      <c r="H9311">
        <f t="shared" si="291"/>
        <v>9656</v>
      </c>
    </row>
    <row r="9312" spans="1:8">
      <c r="A9312">
        <v>9657</v>
      </c>
      <c r="B9312" t="s">
        <v>29569</v>
      </c>
      <c r="C9312" t="s">
        <v>40761</v>
      </c>
      <c r="D9312">
        <v>26</v>
      </c>
      <c r="E9312">
        <v>498</v>
      </c>
      <c r="F9312" t="s">
        <v>40762</v>
      </c>
      <c r="G9312" t="str">
        <f t="shared" si="290"/>
        <v>498Polished Copper / White</v>
      </c>
      <c r="H9312">
        <f t="shared" si="291"/>
        <v>9657</v>
      </c>
    </row>
    <row r="9313" spans="1:8">
      <c r="A9313">
        <v>9658</v>
      </c>
      <c r="B9313" t="s">
        <v>40763</v>
      </c>
      <c r="C9313" t="s">
        <v>40764</v>
      </c>
      <c r="D9313">
        <v>46</v>
      </c>
      <c r="E9313">
        <v>498</v>
      </c>
      <c r="F9313" t="s">
        <v>40765</v>
      </c>
      <c r="G9313" t="str">
        <f t="shared" si="290"/>
        <v>498Polished Steel / White</v>
      </c>
      <c r="H9313">
        <f t="shared" si="291"/>
        <v>9658</v>
      </c>
    </row>
    <row r="9314" spans="1:8">
      <c r="A9314">
        <v>9659</v>
      </c>
      <c r="B9314" t="s">
        <v>40766</v>
      </c>
      <c r="C9314" t="s">
        <v>40767</v>
      </c>
      <c r="D9314">
        <v>24</v>
      </c>
      <c r="E9314">
        <v>498</v>
      </c>
      <c r="F9314" t="s">
        <v>41763</v>
      </c>
      <c r="G9314" t="str">
        <f t="shared" si="290"/>
        <v>498Smoked Steel</v>
      </c>
      <c r="H9314">
        <f t="shared" si="291"/>
        <v>9659</v>
      </c>
    </row>
    <row r="9315" spans="1:8">
      <c r="A9315">
        <v>9660</v>
      </c>
      <c r="B9315" t="s">
        <v>35027</v>
      </c>
      <c r="C9315" t="s">
        <v>40768</v>
      </c>
      <c r="D9315">
        <v>19</v>
      </c>
      <c r="E9315">
        <v>498</v>
      </c>
      <c r="F9315" t="s">
        <v>41764</v>
      </c>
      <c r="G9315" t="str">
        <f t="shared" si="290"/>
        <v>498Amber Brass</v>
      </c>
      <c r="H9315">
        <f t="shared" si="291"/>
        <v>9660</v>
      </c>
    </row>
    <row r="9316" spans="1:8">
      <c r="A9316">
        <v>9661</v>
      </c>
      <c r="B9316" t="s">
        <v>22319</v>
      </c>
      <c r="C9316" t="s">
        <v>40769</v>
      </c>
      <c r="D9316">
        <v>42</v>
      </c>
      <c r="E9316">
        <v>343</v>
      </c>
      <c r="F9316" t="s">
        <v>40770</v>
      </c>
      <c r="G9316" t="str">
        <f t="shared" si="290"/>
        <v>343Greige</v>
      </c>
      <c r="H9316">
        <f t="shared" si="291"/>
        <v>9661</v>
      </c>
    </row>
    <row r="9317" spans="1:8">
      <c r="A9317">
        <v>9662</v>
      </c>
      <c r="B9317" t="s">
        <v>5891</v>
      </c>
      <c r="C9317" t="s">
        <v>40771</v>
      </c>
      <c r="D9317">
        <v>11</v>
      </c>
      <c r="E9317">
        <v>343</v>
      </c>
      <c r="F9317" t="s">
        <v>40772</v>
      </c>
      <c r="G9317" t="str">
        <f t="shared" si="290"/>
        <v>343Pebble</v>
      </c>
      <c r="H9317">
        <f t="shared" si="291"/>
        <v>9662</v>
      </c>
    </row>
    <row r="9318" spans="1:8">
      <c r="A9318">
        <v>9663</v>
      </c>
      <c r="B9318" t="s">
        <v>1462</v>
      </c>
      <c r="C9318" t="s">
        <v>40773</v>
      </c>
      <c r="D9318">
        <v>16</v>
      </c>
      <c r="E9318">
        <v>401</v>
      </c>
      <c r="F9318" t="s">
        <v>40774</v>
      </c>
      <c r="G9318" t="str">
        <f t="shared" si="290"/>
        <v>401Light Blue</v>
      </c>
      <c r="H9318">
        <f t="shared" si="291"/>
        <v>9663</v>
      </c>
    </row>
    <row r="9319" spans="1:8">
      <c r="A9319">
        <v>9664</v>
      </c>
      <c r="B9319" t="s">
        <v>420</v>
      </c>
      <c r="C9319" t="s">
        <v>40775</v>
      </c>
      <c r="D9319">
        <v>8</v>
      </c>
      <c r="E9319">
        <v>853</v>
      </c>
      <c r="F9319" t="s">
        <v>5853</v>
      </c>
      <c r="G9319" t="str">
        <f t="shared" si="290"/>
        <v>853Matte Black</v>
      </c>
      <c r="H9319">
        <f t="shared" si="291"/>
        <v>9664</v>
      </c>
    </row>
    <row r="9320" spans="1:8">
      <c r="A9320">
        <v>9665</v>
      </c>
      <c r="B9320" t="s">
        <v>3884</v>
      </c>
      <c r="C9320" t="s">
        <v>40776</v>
      </c>
      <c r="D9320">
        <v>42</v>
      </c>
      <c r="E9320">
        <v>724</v>
      </c>
      <c r="F9320" t="s">
        <v>40777</v>
      </c>
      <c r="G9320" t="str">
        <f t="shared" si="290"/>
        <v>724Natural Jute</v>
      </c>
      <c r="H9320">
        <f t="shared" si="291"/>
        <v>9665</v>
      </c>
    </row>
    <row r="9321" spans="1:8">
      <c r="A9321">
        <v>9666</v>
      </c>
      <c r="B9321" t="s">
        <v>40778</v>
      </c>
      <c r="C9321" t="s">
        <v>40779</v>
      </c>
      <c r="D9321">
        <v>24</v>
      </c>
      <c r="E9321">
        <v>724</v>
      </c>
      <c r="F9321" t="s">
        <v>40780</v>
      </c>
      <c r="G9321" t="str">
        <f t="shared" si="290"/>
        <v>724Seeded Mercury</v>
      </c>
      <c r="H9321">
        <f t="shared" si="291"/>
        <v>9666</v>
      </c>
    </row>
    <row r="9322" spans="1:8">
      <c r="A9322">
        <v>9667</v>
      </c>
      <c r="B9322" t="s">
        <v>40435</v>
      </c>
      <c r="C9322" t="s">
        <v>40436</v>
      </c>
      <c r="D9322">
        <v>8</v>
      </c>
      <c r="E9322">
        <v>724</v>
      </c>
      <c r="F9322" t="s">
        <v>40437</v>
      </c>
      <c r="G9322" t="str">
        <f t="shared" si="290"/>
        <v>724Galvanized Black</v>
      </c>
      <c r="H9322">
        <f t="shared" si="291"/>
        <v>9667</v>
      </c>
    </row>
    <row r="9323" spans="1:8">
      <c r="A9323">
        <v>9668</v>
      </c>
      <c r="B9323" t="s">
        <v>23100</v>
      </c>
      <c r="C9323" t="s">
        <v>40781</v>
      </c>
      <c r="D9323">
        <v>10</v>
      </c>
      <c r="E9323">
        <v>393</v>
      </c>
      <c r="F9323" t="s">
        <v>40782</v>
      </c>
      <c r="G9323" t="str">
        <f t="shared" si="290"/>
        <v>393Cottage White</v>
      </c>
      <c r="H9323">
        <f t="shared" si="291"/>
        <v>9668</v>
      </c>
    </row>
    <row r="9324" spans="1:8">
      <c r="A9324">
        <v>9669</v>
      </c>
      <c r="B9324" t="s">
        <v>336</v>
      </c>
      <c r="C9324" t="s">
        <v>40248</v>
      </c>
      <c r="D9324">
        <v>8956</v>
      </c>
      <c r="E9324">
        <v>724</v>
      </c>
      <c r="F9324" t="s">
        <v>40783</v>
      </c>
      <c r="G9324" t="str">
        <f t="shared" si="290"/>
        <v>724Aged Brass</v>
      </c>
      <c r="H9324">
        <f t="shared" si="291"/>
        <v>9669</v>
      </c>
    </row>
    <row r="9325" spans="1:8">
      <c r="A9325">
        <v>9670</v>
      </c>
      <c r="B9325" t="s">
        <v>13101</v>
      </c>
      <c r="C9325" t="s">
        <v>40318</v>
      </c>
      <c r="D9325">
        <v>21</v>
      </c>
      <c r="E9325">
        <v>724</v>
      </c>
      <c r="F9325" t="s">
        <v>40784</v>
      </c>
      <c r="G9325" t="str">
        <f t="shared" si="290"/>
        <v>724Mango Wood</v>
      </c>
      <c r="H9325">
        <f t="shared" si="291"/>
        <v>9670</v>
      </c>
    </row>
    <row r="9326" spans="1:8">
      <c r="A9326">
        <v>9671</v>
      </c>
      <c r="B9326" t="s">
        <v>40785</v>
      </c>
      <c r="C9326" t="s">
        <v>40786</v>
      </c>
      <c r="D9326">
        <v>15</v>
      </c>
      <c r="E9326">
        <v>234</v>
      </c>
      <c r="F9326" t="s">
        <v>40787</v>
      </c>
      <c r="G9326" t="str">
        <f t="shared" si="290"/>
        <v>234Lily Green</v>
      </c>
      <c r="H9326">
        <f t="shared" si="291"/>
        <v>9671</v>
      </c>
    </row>
    <row r="9327" spans="1:8">
      <c r="A9327">
        <v>9672</v>
      </c>
      <c r="B9327" t="s">
        <v>23827</v>
      </c>
      <c r="C9327" t="s">
        <v>40788</v>
      </c>
      <c r="D9327">
        <v>7</v>
      </c>
      <c r="E9327">
        <v>724</v>
      </c>
      <c r="F9327" t="s">
        <v>40789</v>
      </c>
      <c r="G9327" t="str">
        <f t="shared" si="290"/>
        <v>724Clear Water Glass</v>
      </c>
      <c r="H9327">
        <f t="shared" si="291"/>
        <v>9672</v>
      </c>
    </row>
    <row r="9328" spans="1:8">
      <c r="A9328">
        <v>9673</v>
      </c>
      <c r="B9328" t="s">
        <v>3224</v>
      </c>
      <c r="C9328" t="s">
        <v>40790</v>
      </c>
      <c r="D9328">
        <v>42</v>
      </c>
      <c r="E9328">
        <v>213</v>
      </c>
      <c r="F9328" t="s">
        <v>40791</v>
      </c>
      <c r="G9328" t="str">
        <f t="shared" si="290"/>
        <v>213Cork</v>
      </c>
      <c r="H9328">
        <f t="shared" si="291"/>
        <v>9673</v>
      </c>
    </row>
    <row r="9329" spans="1:8">
      <c r="A9329">
        <v>9674</v>
      </c>
      <c r="B9329" t="s">
        <v>40792</v>
      </c>
      <c r="C9329" t="s">
        <v>40793</v>
      </c>
      <c r="D9329">
        <v>7</v>
      </c>
      <c r="E9329">
        <v>724</v>
      </c>
      <c r="F9329" t="s">
        <v>40794</v>
      </c>
      <c r="G9329" t="str">
        <f t="shared" si="290"/>
        <v>724Recycled Seeded</v>
      </c>
      <c r="H9329">
        <f t="shared" si="291"/>
        <v>9674</v>
      </c>
    </row>
    <row r="9330" spans="1:8">
      <c r="A9330">
        <v>9675</v>
      </c>
      <c r="B9330" t="s">
        <v>6467</v>
      </c>
      <c r="C9330" t="s">
        <v>40795</v>
      </c>
      <c r="D9330">
        <v>6</v>
      </c>
      <c r="E9330">
        <v>724</v>
      </c>
      <c r="F9330" t="s">
        <v>40796</v>
      </c>
      <c r="G9330" t="str">
        <f t="shared" si="290"/>
        <v>724Antique Mirror</v>
      </c>
      <c r="H9330">
        <f t="shared" si="291"/>
        <v>9675</v>
      </c>
    </row>
    <row r="9331" spans="1:8">
      <c r="A9331">
        <v>9676</v>
      </c>
      <c r="B9331" t="s">
        <v>27560</v>
      </c>
      <c r="C9331" t="s">
        <v>27561</v>
      </c>
      <c r="D9331">
        <v>12</v>
      </c>
      <c r="E9331">
        <v>98</v>
      </c>
      <c r="F9331" t="s">
        <v>41765</v>
      </c>
      <c r="G9331" t="str">
        <f t="shared" si="290"/>
        <v>98Coastal Mahogany</v>
      </c>
      <c r="H9331">
        <f t="shared" si="291"/>
        <v>9676</v>
      </c>
    </row>
    <row r="9332" spans="1:8">
      <c r="A9332">
        <v>9677</v>
      </c>
      <c r="B9332" t="s">
        <v>11900</v>
      </c>
      <c r="C9332" t="s">
        <v>27536</v>
      </c>
      <c r="D9332">
        <v>25</v>
      </c>
      <c r="E9332">
        <v>98</v>
      </c>
      <c r="F9332" t="s">
        <v>41766</v>
      </c>
      <c r="G9332" t="str">
        <f t="shared" si="290"/>
        <v>98Coastal Bronze</v>
      </c>
      <c r="H9332">
        <f t="shared" si="291"/>
        <v>9677</v>
      </c>
    </row>
    <row r="9333" spans="1:8">
      <c r="A9333">
        <v>9678</v>
      </c>
      <c r="B9333" t="s">
        <v>27563</v>
      </c>
      <c r="C9333" t="s">
        <v>27564</v>
      </c>
      <c r="D9333">
        <v>9</v>
      </c>
      <c r="E9333">
        <v>98</v>
      </c>
      <c r="F9333" t="s">
        <v>41767</v>
      </c>
      <c r="G9333" t="str">
        <f t="shared" si="290"/>
        <v>98Coastal Dark Smoke</v>
      </c>
      <c r="H9333">
        <f t="shared" si="291"/>
        <v>9678</v>
      </c>
    </row>
    <row r="9334" spans="1:8">
      <c r="A9334">
        <v>9679</v>
      </c>
      <c r="B9334" t="s">
        <v>27566</v>
      </c>
      <c r="C9334" t="s">
        <v>40797</v>
      </c>
      <c r="D9334">
        <v>9</v>
      </c>
      <c r="E9334">
        <v>98</v>
      </c>
      <c r="F9334" t="s">
        <v>41768</v>
      </c>
      <c r="G9334" t="str">
        <f t="shared" si="290"/>
        <v>98Coastal Burnished Steel</v>
      </c>
      <c r="H9334">
        <f t="shared" si="291"/>
        <v>9679</v>
      </c>
    </row>
    <row r="9335" spans="1:8">
      <c r="A9335">
        <v>9680</v>
      </c>
      <c r="B9335" t="s">
        <v>40798</v>
      </c>
      <c r="C9335" t="s">
        <v>108</v>
      </c>
      <c r="D9335">
        <v>23</v>
      </c>
      <c r="E9335">
        <v>98</v>
      </c>
      <c r="F9335" t="s">
        <v>40991</v>
      </c>
      <c r="G9335" t="str">
        <f t="shared" si="290"/>
        <v>98Coastal Gold</v>
      </c>
      <c r="H9335">
        <f t="shared" si="291"/>
        <v>9680</v>
      </c>
    </row>
    <row r="9336" spans="1:8">
      <c r="A9336">
        <v>9681</v>
      </c>
      <c r="B9336" t="s">
        <v>1615</v>
      </c>
      <c r="C9336" t="s">
        <v>40799</v>
      </c>
      <c r="D9336">
        <v>11</v>
      </c>
      <c r="E9336">
        <v>904</v>
      </c>
      <c r="F9336" t="s">
        <v>40800</v>
      </c>
      <c r="G9336" t="str">
        <f t="shared" si="290"/>
        <v>904Neutral</v>
      </c>
      <c r="H9336">
        <f t="shared" si="291"/>
        <v>9681</v>
      </c>
    </row>
    <row r="9337" spans="1:8">
      <c r="A9337">
        <v>9682</v>
      </c>
      <c r="B9337" t="s">
        <v>24579</v>
      </c>
      <c r="C9337" t="s">
        <v>40801</v>
      </c>
      <c r="D9337">
        <v>8</v>
      </c>
      <c r="E9337">
        <v>483</v>
      </c>
      <c r="F9337" t="s">
        <v>40802</v>
      </c>
      <c r="G9337" t="str">
        <f t="shared" si="290"/>
        <v>483Black Oak</v>
      </c>
      <c r="H9337">
        <f t="shared" si="291"/>
        <v>9682</v>
      </c>
    </row>
    <row r="9338" spans="1:8">
      <c r="A9338">
        <v>9683</v>
      </c>
      <c r="B9338" t="s">
        <v>40803</v>
      </c>
      <c r="C9338" t="s">
        <v>40804</v>
      </c>
      <c r="D9338">
        <v>7</v>
      </c>
      <c r="E9338">
        <v>724</v>
      </c>
      <c r="F9338" t="s">
        <v>40805</v>
      </c>
      <c r="G9338" t="str">
        <f t="shared" si="290"/>
        <v>724Clear Swirl</v>
      </c>
      <c r="H9338">
        <f t="shared" si="291"/>
        <v>9683</v>
      </c>
    </row>
    <row r="9339" spans="1:8">
      <c r="A9339">
        <v>9684</v>
      </c>
      <c r="B9339" t="s">
        <v>1294</v>
      </c>
      <c r="C9339" t="s">
        <v>40806</v>
      </c>
      <c r="D9339">
        <v>16</v>
      </c>
      <c r="E9339">
        <v>904</v>
      </c>
      <c r="F9339" t="s">
        <v>40807</v>
      </c>
      <c r="G9339" t="str">
        <f t="shared" si="290"/>
        <v>904Dark Blue</v>
      </c>
      <c r="H9339">
        <f t="shared" si="291"/>
        <v>9684</v>
      </c>
    </row>
    <row r="9340" spans="1:8">
      <c r="A9340">
        <v>9685</v>
      </c>
      <c r="B9340" t="s">
        <v>40808</v>
      </c>
      <c r="C9340" t="s">
        <v>40809</v>
      </c>
      <c r="D9340">
        <v>42</v>
      </c>
      <c r="E9340">
        <v>701</v>
      </c>
      <c r="F9340" t="s">
        <v>40810</v>
      </c>
      <c r="G9340" t="str">
        <f t="shared" si="290"/>
        <v>701Wicker Willow</v>
      </c>
      <c r="H9340">
        <f t="shared" si="291"/>
        <v>9685</v>
      </c>
    </row>
    <row r="9341" spans="1:8">
      <c r="A9341">
        <v>9686</v>
      </c>
      <c r="B9341" t="s">
        <v>40811</v>
      </c>
      <c r="C9341" t="s">
        <v>40812</v>
      </c>
      <c r="D9341">
        <v>11</v>
      </c>
      <c r="E9341">
        <v>213</v>
      </c>
      <c r="F9341" t="s">
        <v>40813</v>
      </c>
      <c r="G9341" t="str">
        <f t="shared" si="290"/>
        <v>213Seasalt Linen</v>
      </c>
      <c r="H9341">
        <f t="shared" si="291"/>
        <v>9686</v>
      </c>
    </row>
    <row r="9342" spans="1:8">
      <c r="A9342">
        <v>9687</v>
      </c>
      <c r="B9342" t="s">
        <v>3617</v>
      </c>
      <c r="C9342" t="s">
        <v>40814</v>
      </c>
      <c r="D9342">
        <v>11</v>
      </c>
      <c r="E9342">
        <v>213</v>
      </c>
      <c r="F9342" t="s">
        <v>40815</v>
      </c>
      <c r="G9342" t="str">
        <f t="shared" si="290"/>
        <v>213Cream Linen</v>
      </c>
      <c r="H9342">
        <f t="shared" si="291"/>
        <v>9687</v>
      </c>
    </row>
    <row r="9343" spans="1:8">
      <c r="A9343">
        <v>9688</v>
      </c>
      <c r="B9343" t="s">
        <v>40816</v>
      </c>
      <c r="C9343" t="s">
        <v>40817</v>
      </c>
      <c r="D9343">
        <v>7</v>
      </c>
      <c r="E9343">
        <v>724</v>
      </c>
      <c r="F9343" t="s">
        <v>40818</v>
      </c>
      <c r="G9343" t="str">
        <f t="shared" si="290"/>
        <v>724Cracked Ice</v>
      </c>
      <c r="H9343">
        <f t="shared" si="291"/>
        <v>9688</v>
      </c>
    </row>
    <row r="9344" spans="1:8">
      <c r="A9344">
        <v>9689</v>
      </c>
      <c r="B9344" t="s">
        <v>40819</v>
      </c>
      <c r="C9344" t="s">
        <v>40820</v>
      </c>
      <c r="D9344">
        <v>11</v>
      </c>
      <c r="E9344">
        <v>724</v>
      </c>
      <c r="F9344" t="s">
        <v>40821</v>
      </c>
      <c r="G9344" t="str">
        <f t="shared" si="290"/>
        <v>724Tumbleweed</v>
      </c>
      <c r="H9344">
        <f t="shared" si="291"/>
        <v>9689</v>
      </c>
    </row>
    <row r="9345" spans="1:8">
      <c r="A9345">
        <v>9690</v>
      </c>
      <c r="B9345" t="s">
        <v>3241</v>
      </c>
      <c r="C9345" t="s">
        <v>40822</v>
      </c>
      <c r="D9345">
        <v>7</v>
      </c>
      <c r="E9345">
        <v>724</v>
      </c>
      <c r="F9345" t="s">
        <v>40823</v>
      </c>
      <c r="G9345" t="str">
        <f t="shared" si="290"/>
        <v>724Mercury Glass</v>
      </c>
      <c r="H9345">
        <f t="shared" si="291"/>
        <v>9690</v>
      </c>
    </row>
    <row r="9346" spans="1:8">
      <c r="A9346">
        <v>9691</v>
      </c>
      <c r="B9346" t="s">
        <v>40471</v>
      </c>
      <c r="C9346" t="s">
        <v>40472</v>
      </c>
      <c r="D9346">
        <v>11</v>
      </c>
      <c r="E9346">
        <v>706</v>
      </c>
      <c r="F9346" t="s">
        <v>40473</v>
      </c>
      <c r="G9346" t="str">
        <f t="shared" si="290"/>
        <v>706Champagne / Vintage Bronze</v>
      </c>
      <c r="H9346">
        <f t="shared" si="291"/>
        <v>9691</v>
      </c>
    </row>
    <row r="9347" spans="1:8">
      <c r="A9347">
        <v>9692</v>
      </c>
      <c r="B9347" t="s">
        <v>40468</v>
      </c>
      <c r="C9347" t="s">
        <v>40469</v>
      </c>
      <c r="D9347">
        <v>11</v>
      </c>
      <c r="E9347">
        <v>706</v>
      </c>
      <c r="F9347" t="s">
        <v>40470</v>
      </c>
      <c r="G9347" t="str">
        <f t="shared" ref="G9347:G9410" si="292">CONCATENATE(E9347,B9347)</f>
        <v>706Off White / Bronze</v>
      </c>
      <c r="H9347">
        <f t="shared" ref="H9347:H9410" si="293">A9347</f>
        <v>9692</v>
      </c>
    </row>
    <row r="9348" spans="1:8">
      <c r="A9348">
        <v>9693</v>
      </c>
      <c r="B9348" t="s">
        <v>40465</v>
      </c>
      <c r="C9348" t="s">
        <v>40466</v>
      </c>
      <c r="D9348">
        <v>11</v>
      </c>
      <c r="E9348">
        <v>706</v>
      </c>
      <c r="F9348" t="s">
        <v>40467</v>
      </c>
      <c r="G9348" t="str">
        <f t="shared" si="292"/>
        <v>706Off White / Brushed Nickel</v>
      </c>
      <c r="H9348">
        <f t="shared" si="293"/>
        <v>9693</v>
      </c>
    </row>
    <row r="9349" spans="1:8">
      <c r="A9349">
        <v>9694</v>
      </c>
      <c r="B9349" t="s">
        <v>40462</v>
      </c>
      <c r="C9349" t="s">
        <v>40463</v>
      </c>
      <c r="D9349">
        <v>10</v>
      </c>
      <c r="E9349">
        <v>706</v>
      </c>
      <c r="F9349" t="s">
        <v>40464</v>
      </c>
      <c r="G9349" t="str">
        <f t="shared" si="292"/>
        <v>706White / Brushed Nickel</v>
      </c>
      <c r="H9349">
        <f t="shared" si="293"/>
        <v>9694</v>
      </c>
    </row>
    <row r="9350" spans="1:8">
      <c r="A9350">
        <v>9695</v>
      </c>
      <c r="B9350" t="s">
        <v>40474</v>
      </c>
      <c r="C9350" t="s">
        <v>40475</v>
      </c>
      <c r="D9350">
        <v>11</v>
      </c>
      <c r="E9350">
        <v>706</v>
      </c>
      <c r="F9350" t="s">
        <v>40476</v>
      </c>
      <c r="G9350" t="str">
        <f t="shared" si="292"/>
        <v>706Champagne / Brushed Nickel</v>
      </c>
      <c r="H9350">
        <f t="shared" si="293"/>
        <v>9695</v>
      </c>
    </row>
    <row r="9351" spans="1:8">
      <c r="A9351">
        <v>9696</v>
      </c>
      <c r="B9351" t="s">
        <v>289</v>
      </c>
      <c r="C9351" t="s">
        <v>40477</v>
      </c>
      <c r="D9351">
        <v>8956</v>
      </c>
      <c r="E9351">
        <v>344</v>
      </c>
      <c r="F9351" t="s">
        <v>40478</v>
      </c>
      <c r="G9351" t="str">
        <f t="shared" si="292"/>
        <v>344Brass</v>
      </c>
      <c r="H9351">
        <f t="shared" si="293"/>
        <v>9696</v>
      </c>
    </row>
    <row r="9352" spans="1:8">
      <c r="A9352">
        <v>9697</v>
      </c>
      <c r="B9352" t="s">
        <v>19246</v>
      </c>
      <c r="C9352" t="s">
        <v>40824</v>
      </c>
      <c r="D9352">
        <v>11</v>
      </c>
      <c r="E9352">
        <v>14</v>
      </c>
      <c r="F9352" t="s">
        <v>40825</v>
      </c>
      <c r="G9352" t="str">
        <f t="shared" si="292"/>
        <v>14Jute</v>
      </c>
      <c r="H9352">
        <f t="shared" si="293"/>
        <v>9697</v>
      </c>
    </row>
    <row r="9353" spans="1:8">
      <c r="A9353">
        <v>9698</v>
      </c>
      <c r="B9353" t="s">
        <v>2362</v>
      </c>
      <c r="C9353" t="s">
        <v>40826</v>
      </c>
      <c r="D9353">
        <v>9</v>
      </c>
      <c r="E9353">
        <v>706</v>
      </c>
      <c r="F9353" t="s">
        <v>40827</v>
      </c>
      <c r="G9353" t="str">
        <f t="shared" si="292"/>
        <v>706Smoke</v>
      </c>
      <c r="H9353">
        <f t="shared" si="293"/>
        <v>9698</v>
      </c>
    </row>
    <row r="9354" spans="1:8">
      <c r="A9354">
        <v>9699</v>
      </c>
      <c r="B9354" t="s">
        <v>265</v>
      </c>
      <c r="C9354" t="s">
        <v>40828</v>
      </c>
      <c r="D9354">
        <v>26</v>
      </c>
      <c r="E9354">
        <v>706</v>
      </c>
      <c r="F9354" t="s">
        <v>40829</v>
      </c>
      <c r="G9354" t="str">
        <f t="shared" si="292"/>
        <v>706Copper</v>
      </c>
      <c r="H9354">
        <f t="shared" si="293"/>
        <v>9699</v>
      </c>
    </row>
    <row r="9355" spans="1:8">
      <c r="A9355">
        <v>9700</v>
      </c>
      <c r="B9355" t="s">
        <v>2090</v>
      </c>
      <c r="C9355" t="s">
        <v>40948</v>
      </c>
      <c r="D9355">
        <v>22</v>
      </c>
      <c r="E9355">
        <v>109</v>
      </c>
      <c r="F9355" t="s">
        <v>40949</v>
      </c>
      <c r="G9355" t="str">
        <f t="shared" si="292"/>
        <v>109Wood</v>
      </c>
      <c r="H9355">
        <f t="shared" si="293"/>
        <v>9700</v>
      </c>
    </row>
    <row r="9356" spans="1:8">
      <c r="A9356">
        <v>9701</v>
      </c>
      <c r="B9356" t="s">
        <v>41769</v>
      </c>
      <c r="C9356" t="s">
        <v>41770</v>
      </c>
      <c r="D9356">
        <v>10</v>
      </c>
      <c r="E9356">
        <v>20</v>
      </c>
      <c r="F9356" t="s">
        <v>41771</v>
      </c>
      <c r="G9356" t="str">
        <f t="shared" si="292"/>
        <v>20Acid Etched Glass</v>
      </c>
      <c r="H9356">
        <f t="shared" si="293"/>
        <v>9701</v>
      </c>
    </row>
    <row r="9357" spans="1:8">
      <c r="A9357">
        <v>9702</v>
      </c>
      <c r="B9357" t="s">
        <v>40964</v>
      </c>
      <c r="C9357" t="s">
        <v>40965</v>
      </c>
      <c r="D9357">
        <v>15</v>
      </c>
      <c r="E9357">
        <v>20</v>
      </c>
      <c r="F9357" t="s">
        <v>40966</v>
      </c>
      <c r="G9357" t="str">
        <f t="shared" si="292"/>
        <v>20Green Onyx</v>
      </c>
      <c r="H9357">
        <f t="shared" si="293"/>
        <v>9702</v>
      </c>
    </row>
    <row r="9358" spans="1:8">
      <c r="A9358">
        <v>9703</v>
      </c>
      <c r="B9358" t="s">
        <v>16037</v>
      </c>
      <c r="C9358" t="s">
        <v>40967</v>
      </c>
      <c r="D9358">
        <v>28</v>
      </c>
      <c r="E9358">
        <v>20</v>
      </c>
      <c r="F9358" t="s">
        <v>40968</v>
      </c>
      <c r="G9358" t="str">
        <f t="shared" si="292"/>
        <v>20Black Marble</v>
      </c>
      <c r="H9358">
        <f t="shared" si="293"/>
        <v>9703</v>
      </c>
    </row>
    <row r="9359" spans="1:8">
      <c r="A9359">
        <v>9704</v>
      </c>
      <c r="B9359" t="s">
        <v>470</v>
      </c>
      <c r="C9359" t="s">
        <v>41772</v>
      </c>
      <c r="D9359">
        <v>27</v>
      </c>
      <c r="E9359">
        <v>20</v>
      </c>
      <c r="F9359" t="s">
        <v>41773</v>
      </c>
      <c r="G9359" t="str">
        <f t="shared" si="292"/>
        <v>20White Marble</v>
      </c>
      <c r="H9359">
        <f t="shared" si="293"/>
        <v>9704</v>
      </c>
    </row>
    <row r="9360" spans="1:8">
      <c r="A9360">
        <v>9705</v>
      </c>
      <c r="B9360" t="s">
        <v>873</v>
      </c>
      <c r="C9360" t="s">
        <v>44056</v>
      </c>
      <c r="D9360">
        <v>22</v>
      </c>
      <c r="E9360">
        <v>137</v>
      </c>
      <c r="F9360" t="s">
        <v>41774</v>
      </c>
      <c r="G9360" t="str">
        <f t="shared" si="292"/>
        <v>137Rosewood</v>
      </c>
      <c r="H9360">
        <f t="shared" si="293"/>
        <v>9705</v>
      </c>
    </row>
    <row r="9361" spans="1:8">
      <c r="A9361">
        <v>9707</v>
      </c>
      <c r="B9361" t="s">
        <v>21723</v>
      </c>
      <c r="C9361" t="s">
        <v>41775</v>
      </c>
      <c r="D9361">
        <v>7</v>
      </c>
      <c r="E9361">
        <v>227</v>
      </c>
      <c r="F9361" t="s">
        <v>5853</v>
      </c>
      <c r="G9361" t="str">
        <f t="shared" si="292"/>
        <v>227Clear / Satin White</v>
      </c>
      <c r="H9361">
        <f t="shared" si="293"/>
        <v>9707</v>
      </c>
    </row>
    <row r="9362" spans="1:8">
      <c r="A9362">
        <v>9708</v>
      </c>
      <c r="B9362" t="s">
        <v>31151</v>
      </c>
      <c r="C9362" t="s">
        <v>31152</v>
      </c>
      <c r="D9362">
        <v>8</v>
      </c>
      <c r="E9362">
        <v>98</v>
      </c>
      <c r="F9362" t="s">
        <v>41776</v>
      </c>
      <c r="G9362" t="str">
        <f t="shared" si="292"/>
        <v>98Coastal Black</v>
      </c>
      <c r="H9362">
        <f t="shared" si="293"/>
        <v>9708</v>
      </c>
    </row>
    <row r="9363" spans="1:8">
      <c r="A9363">
        <v>9709</v>
      </c>
      <c r="B9363" t="s">
        <v>31148</v>
      </c>
      <c r="C9363" t="s">
        <v>31149</v>
      </c>
      <c r="D9363">
        <v>9</v>
      </c>
      <c r="E9363">
        <v>98</v>
      </c>
      <c r="F9363" t="s">
        <v>41777</v>
      </c>
      <c r="G9363" t="str">
        <f t="shared" si="292"/>
        <v>98Coastal Natural Iron</v>
      </c>
      <c r="H9363">
        <f t="shared" si="293"/>
        <v>9709</v>
      </c>
    </row>
    <row r="9364" spans="1:8">
      <c r="A9364">
        <v>9710</v>
      </c>
      <c r="B9364" t="s">
        <v>41778</v>
      </c>
      <c r="C9364" t="s">
        <v>41779</v>
      </c>
      <c r="D9364">
        <v>42</v>
      </c>
      <c r="E9364">
        <v>724</v>
      </c>
      <c r="F9364" t="s">
        <v>41780</v>
      </c>
      <c r="G9364" t="str">
        <f t="shared" si="292"/>
        <v>724Blazed Rattan</v>
      </c>
      <c r="H9364">
        <f t="shared" si="293"/>
        <v>9710</v>
      </c>
    </row>
    <row r="9365" spans="1:8">
      <c r="A9365">
        <v>9711</v>
      </c>
      <c r="B9365" t="s">
        <v>41781</v>
      </c>
      <c r="C9365" t="s">
        <v>41782</v>
      </c>
      <c r="D9365">
        <v>9</v>
      </c>
      <c r="E9365">
        <v>724</v>
      </c>
      <c r="F9365" t="s">
        <v>41783</v>
      </c>
      <c r="G9365" t="str">
        <f t="shared" si="292"/>
        <v>724Carbon Grey</v>
      </c>
      <c r="H9365">
        <f t="shared" si="293"/>
        <v>9711</v>
      </c>
    </row>
    <row r="9366" spans="1:8">
      <c r="A9366">
        <v>9712</v>
      </c>
      <c r="B9366" t="s">
        <v>315</v>
      </c>
      <c r="C9366" t="s">
        <v>40992</v>
      </c>
      <c r="D9366">
        <v>23</v>
      </c>
      <c r="E9366">
        <v>166</v>
      </c>
      <c r="F9366" t="s">
        <v>40993</v>
      </c>
      <c r="G9366" t="str">
        <f t="shared" si="292"/>
        <v>166Satin Gold</v>
      </c>
      <c r="H9366">
        <f t="shared" si="293"/>
        <v>9712</v>
      </c>
    </row>
    <row r="9367" spans="1:8">
      <c r="A9367">
        <v>9713</v>
      </c>
      <c r="B9367" t="s">
        <v>812</v>
      </c>
      <c r="C9367" t="s">
        <v>40994</v>
      </c>
      <c r="D9367">
        <v>25</v>
      </c>
      <c r="E9367">
        <v>166</v>
      </c>
      <c r="F9367" t="s">
        <v>40995</v>
      </c>
      <c r="G9367" t="str">
        <f t="shared" si="292"/>
        <v>166Satin Bronze</v>
      </c>
      <c r="H9367">
        <f t="shared" si="293"/>
        <v>9713</v>
      </c>
    </row>
    <row r="9368" spans="1:8">
      <c r="A9368">
        <v>9714</v>
      </c>
      <c r="B9368" t="s">
        <v>41784</v>
      </c>
      <c r="C9368" t="s">
        <v>41785</v>
      </c>
      <c r="D9368">
        <v>9</v>
      </c>
      <c r="E9368">
        <v>724</v>
      </c>
      <c r="F9368" t="s">
        <v>41786</v>
      </c>
      <c r="G9368" t="str">
        <f t="shared" si="292"/>
        <v>724Dark Zinc</v>
      </c>
      <c r="H9368">
        <f t="shared" si="293"/>
        <v>9714</v>
      </c>
    </row>
    <row r="9369" spans="1:8">
      <c r="A9369">
        <v>9715</v>
      </c>
      <c r="B9369" t="s">
        <v>33045</v>
      </c>
      <c r="C9369" t="s">
        <v>41787</v>
      </c>
      <c r="D9369">
        <v>16</v>
      </c>
      <c r="E9369">
        <v>904</v>
      </c>
      <c r="F9369" t="s">
        <v>41788</v>
      </c>
      <c r="G9369" t="str">
        <f t="shared" si="292"/>
        <v>904Blue Stripe</v>
      </c>
      <c r="H9369">
        <f t="shared" si="293"/>
        <v>9715</v>
      </c>
    </row>
    <row r="9370" spans="1:8">
      <c r="A9370">
        <v>9716</v>
      </c>
      <c r="B9370" t="s">
        <v>41789</v>
      </c>
      <c r="C9370" t="s">
        <v>41790</v>
      </c>
      <c r="D9370">
        <v>14</v>
      </c>
      <c r="E9370">
        <v>904</v>
      </c>
      <c r="F9370" t="s">
        <v>41791</v>
      </c>
      <c r="G9370" t="str">
        <f t="shared" si="292"/>
        <v>904Yellow Stripe</v>
      </c>
      <c r="H9370">
        <f t="shared" si="293"/>
        <v>9716</v>
      </c>
    </row>
    <row r="9371" spans="1:8">
      <c r="A9371">
        <v>9717</v>
      </c>
      <c r="B9371" t="s">
        <v>41792</v>
      </c>
      <c r="C9371" t="s">
        <v>41793</v>
      </c>
      <c r="D9371">
        <v>17</v>
      </c>
      <c r="E9371">
        <v>904</v>
      </c>
      <c r="F9371" t="s">
        <v>41794</v>
      </c>
      <c r="G9371" t="str">
        <f t="shared" si="292"/>
        <v>904Purple Stripe</v>
      </c>
      <c r="H9371">
        <f t="shared" si="293"/>
        <v>9717</v>
      </c>
    </row>
    <row r="9372" spans="1:8">
      <c r="A9372">
        <v>9718</v>
      </c>
      <c r="B9372" t="s">
        <v>41795</v>
      </c>
      <c r="C9372" t="s">
        <v>41796</v>
      </c>
      <c r="D9372">
        <v>12</v>
      </c>
      <c r="E9372">
        <v>904</v>
      </c>
      <c r="F9372" t="s">
        <v>41797</v>
      </c>
      <c r="G9372" t="str">
        <f t="shared" si="292"/>
        <v>904Red Stripe</v>
      </c>
      <c r="H9372">
        <f t="shared" si="293"/>
        <v>9718</v>
      </c>
    </row>
    <row r="9373" spans="1:8">
      <c r="A9373">
        <v>9719</v>
      </c>
      <c r="B9373" t="s">
        <v>6359</v>
      </c>
      <c r="C9373" t="s">
        <v>41798</v>
      </c>
      <c r="D9373">
        <v>21</v>
      </c>
      <c r="E9373">
        <v>483</v>
      </c>
      <c r="F9373" t="s">
        <v>41799</v>
      </c>
      <c r="G9373" t="str">
        <f t="shared" si="292"/>
        <v>483Ash</v>
      </c>
      <c r="H9373">
        <f t="shared" si="293"/>
        <v>9719</v>
      </c>
    </row>
    <row r="9374" spans="1:8">
      <c r="A9374">
        <v>9720</v>
      </c>
      <c r="B9374" t="s">
        <v>41800</v>
      </c>
      <c r="C9374" t="s">
        <v>41801</v>
      </c>
      <c r="D9374">
        <v>12</v>
      </c>
      <c r="E9374">
        <v>725</v>
      </c>
      <c r="F9374" t="s">
        <v>41802</v>
      </c>
      <c r="G9374" t="str">
        <f t="shared" si="292"/>
        <v>725Red Silk Cocoon</v>
      </c>
      <c r="H9374">
        <f t="shared" si="293"/>
        <v>9720</v>
      </c>
    </row>
    <row r="9375" spans="1:8">
      <c r="A9375">
        <v>9721</v>
      </c>
      <c r="B9375" t="s">
        <v>41803</v>
      </c>
      <c r="C9375" t="s">
        <v>41804</v>
      </c>
      <c r="D9375">
        <v>42</v>
      </c>
      <c r="E9375">
        <v>725</v>
      </c>
      <c r="F9375" t="s">
        <v>41805</v>
      </c>
      <c r="G9375" t="str">
        <f t="shared" si="292"/>
        <v>725Mulberry</v>
      </c>
      <c r="H9375">
        <f t="shared" si="293"/>
        <v>9721</v>
      </c>
    </row>
    <row r="9376" spans="1:8">
      <c r="A9376">
        <v>9722</v>
      </c>
      <c r="B9376" t="s">
        <v>41806</v>
      </c>
      <c r="C9376" t="s">
        <v>41807</v>
      </c>
      <c r="D9376">
        <v>16</v>
      </c>
      <c r="E9376">
        <v>484</v>
      </c>
      <c r="F9376" t="s">
        <v>41808</v>
      </c>
      <c r="G9376" t="str">
        <f t="shared" si="292"/>
        <v>484Light Petrol Outer / Ash Inner</v>
      </c>
      <c r="H9376">
        <f t="shared" si="293"/>
        <v>9722</v>
      </c>
    </row>
    <row r="9377" spans="1:8">
      <c r="A9377">
        <v>9723</v>
      </c>
      <c r="B9377" t="s">
        <v>41809</v>
      </c>
      <c r="C9377" t="s">
        <v>41810</v>
      </c>
      <c r="D9377">
        <v>18</v>
      </c>
      <c r="E9377">
        <v>484</v>
      </c>
      <c r="F9377" t="s">
        <v>41811</v>
      </c>
      <c r="G9377" t="str">
        <f t="shared" si="292"/>
        <v>484Rose Outer / Ash Inner</v>
      </c>
      <c r="H9377">
        <f t="shared" si="293"/>
        <v>9723</v>
      </c>
    </row>
    <row r="9378" spans="1:8">
      <c r="A9378">
        <v>9724</v>
      </c>
      <c r="B9378" t="s">
        <v>41812</v>
      </c>
      <c r="C9378" t="s">
        <v>41813</v>
      </c>
      <c r="D9378">
        <v>18</v>
      </c>
      <c r="E9378">
        <v>917</v>
      </c>
      <c r="F9378" t="s">
        <v>41814</v>
      </c>
      <c r="G9378" t="str">
        <f t="shared" si="292"/>
        <v>917Skin Number 1</v>
      </c>
      <c r="H9378">
        <f t="shared" si="293"/>
        <v>9724</v>
      </c>
    </row>
    <row r="9379" spans="1:8">
      <c r="A9379">
        <v>9725</v>
      </c>
      <c r="B9379" t="s">
        <v>41815</v>
      </c>
      <c r="C9379" t="s">
        <v>41816</v>
      </c>
      <c r="D9379">
        <v>18</v>
      </c>
      <c r="E9379">
        <v>917</v>
      </c>
      <c r="F9379" t="s">
        <v>41817</v>
      </c>
      <c r="G9379" t="str">
        <f t="shared" si="292"/>
        <v>917Skin Number 2</v>
      </c>
      <c r="H9379">
        <f t="shared" si="293"/>
        <v>9725</v>
      </c>
    </row>
    <row r="9380" spans="1:8">
      <c r="A9380">
        <v>9726</v>
      </c>
      <c r="B9380" t="s">
        <v>42549</v>
      </c>
      <c r="C9380" t="s">
        <v>42550</v>
      </c>
      <c r="D9380">
        <v>42</v>
      </c>
      <c r="E9380">
        <v>917</v>
      </c>
      <c r="F9380" t="s">
        <v>41818</v>
      </c>
      <c r="G9380" t="str">
        <f t="shared" si="292"/>
        <v>917Terra cotta</v>
      </c>
      <c r="H9380">
        <f t="shared" si="293"/>
        <v>9726</v>
      </c>
    </row>
    <row r="9381" spans="1:8">
      <c r="A9381">
        <v>9727</v>
      </c>
      <c r="B9381" t="s">
        <v>41819</v>
      </c>
      <c r="C9381" t="s">
        <v>41820</v>
      </c>
      <c r="D9381">
        <v>8</v>
      </c>
      <c r="E9381">
        <v>95</v>
      </c>
      <c r="F9381" t="s">
        <v>41821</v>
      </c>
      <c r="G9381" t="str">
        <f t="shared" si="292"/>
        <v>95Shell Black</v>
      </c>
      <c r="H9381">
        <f t="shared" si="293"/>
        <v>9727</v>
      </c>
    </row>
    <row r="9382" spans="1:8">
      <c r="A9382">
        <v>9728</v>
      </c>
      <c r="B9382" t="s">
        <v>41822</v>
      </c>
      <c r="C9382" t="s">
        <v>41823</v>
      </c>
      <c r="D9382">
        <v>24</v>
      </c>
      <c r="E9382">
        <v>918</v>
      </c>
      <c r="F9382" t="s">
        <v>41824</v>
      </c>
      <c r="G9382" t="str">
        <f t="shared" si="292"/>
        <v>918Iridescent Optic Space</v>
      </c>
      <c r="H9382">
        <f t="shared" si="293"/>
        <v>9728</v>
      </c>
    </row>
    <row r="9383" spans="1:8">
      <c r="A9383">
        <v>9729</v>
      </c>
      <c r="B9383" t="s">
        <v>3107</v>
      </c>
      <c r="C9383" t="s">
        <v>41825</v>
      </c>
      <c r="D9383">
        <v>14</v>
      </c>
      <c r="E9383">
        <v>918</v>
      </c>
      <c r="F9383" t="s">
        <v>41826</v>
      </c>
      <c r="G9383" t="str">
        <f t="shared" si="292"/>
        <v>918Sunset</v>
      </c>
      <c r="H9383">
        <f t="shared" si="293"/>
        <v>9729</v>
      </c>
    </row>
    <row r="9384" spans="1:8">
      <c r="A9384">
        <v>9730</v>
      </c>
      <c r="B9384" t="s">
        <v>21764</v>
      </c>
      <c r="C9384" t="s">
        <v>41827</v>
      </c>
      <c r="D9384">
        <v>10</v>
      </c>
      <c r="E9384">
        <v>851</v>
      </c>
      <c r="F9384" t="s">
        <v>41828</v>
      </c>
      <c r="G9384" t="str">
        <f t="shared" si="292"/>
        <v>851Frost / Clear</v>
      </c>
      <c r="H9384">
        <f t="shared" si="293"/>
        <v>9730</v>
      </c>
    </row>
    <row r="9385" spans="1:8">
      <c r="A9385">
        <v>9731</v>
      </c>
      <c r="B9385" t="s">
        <v>3326</v>
      </c>
      <c r="C9385" t="s">
        <v>41829</v>
      </c>
      <c r="D9385">
        <v>7</v>
      </c>
      <c r="E9385">
        <v>851</v>
      </c>
      <c r="F9385" t="s">
        <v>41830</v>
      </c>
      <c r="G9385" t="str">
        <f t="shared" si="292"/>
        <v>851Clear / Frost</v>
      </c>
      <c r="H9385">
        <f t="shared" si="293"/>
        <v>9731</v>
      </c>
    </row>
    <row r="9386" spans="1:8">
      <c r="A9386">
        <v>9732</v>
      </c>
      <c r="B9386" t="s">
        <v>3686</v>
      </c>
      <c r="C9386" t="s">
        <v>41831</v>
      </c>
      <c r="D9386">
        <v>7</v>
      </c>
      <c r="E9386">
        <v>918</v>
      </c>
      <c r="F9386" t="s">
        <v>41832</v>
      </c>
      <c r="G9386" t="str">
        <f t="shared" si="292"/>
        <v>918Ice</v>
      </c>
      <c r="H9386">
        <f t="shared" si="293"/>
        <v>9732</v>
      </c>
    </row>
    <row r="9387" spans="1:8">
      <c r="A9387">
        <v>9733</v>
      </c>
      <c r="B9387" t="s">
        <v>3152</v>
      </c>
      <c r="C9387" t="s">
        <v>41833</v>
      </c>
      <c r="D9387">
        <v>7</v>
      </c>
      <c r="E9387">
        <v>918</v>
      </c>
      <c r="F9387" t="s">
        <v>41834</v>
      </c>
      <c r="G9387" t="str">
        <f t="shared" si="292"/>
        <v>918Textured</v>
      </c>
      <c r="H9387">
        <f t="shared" si="293"/>
        <v>9733</v>
      </c>
    </row>
    <row r="9388" spans="1:8">
      <c r="A9388">
        <v>9734</v>
      </c>
      <c r="B9388" t="s">
        <v>3735</v>
      </c>
      <c r="C9388" t="s">
        <v>41835</v>
      </c>
      <c r="D9388">
        <v>7</v>
      </c>
      <c r="E9388">
        <v>918</v>
      </c>
      <c r="F9388" t="s">
        <v>41836</v>
      </c>
      <c r="G9388" t="str">
        <f t="shared" si="292"/>
        <v>918Seedy</v>
      </c>
      <c r="H9388">
        <f t="shared" si="293"/>
        <v>9734</v>
      </c>
    </row>
    <row r="9389" spans="1:8">
      <c r="A9389">
        <v>9735</v>
      </c>
      <c r="B9389" t="s">
        <v>13796</v>
      </c>
      <c r="C9389" t="s">
        <v>41837</v>
      </c>
      <c r="D9389">
        <v>7</v>
      </c>
      <c r="E9389">
        <v>918</v>
      </c>
      <c r="F9389" t="s">
        <v>41838</v>
      </c>
      <c r="G9389" t="str">
        <f t="shared" si="292"/>
        <v>918Clear Seedy</v>
      </c>
      <c r="H9389">
        <f t="shared" si="293"/>
        <v>9735</v>
      </c>
    </row>
    <row r="9390" spans="1:8">
      <c r="A9390">
        <v>9736</v>
      </c>
      <c r="B9390" t="s">
        <v>41839</v>
      </c>
      <c r="C9390" t="s">
        <v>41840</v>
      </c>
      <c r="D9390">
        <v>42</v>
      </c>
      <c r="E9390">
        <v>349</v>
      </c>
      <c r="F9390" t="s">
        <v>41841</v>
      </c>
      <c r="G9390" t="str">
        <f t="shared" si="292"/>
        <v>349Natural Trilam</v>
      </c>
      <c r="H9390">
        <f t="shared" si="293"/>
        <v>9736</v>
      </c>
    </row>
    <row r="9391" spans="1:8">
      <c r="A9391">
        <v>9737</v>
      </c>
      <c r="B9391" t="s">
        <v>41842</v>
      </c>
      <c r="C9391" t="s">
        <v>41843</v>
      </c>
      <c r="D9391">
        <v>10</v>
      </c>
      <c r="E9391">
        <v>349</v>
      </c>
      <c r="F9391" t="s">
        <v>41844</v>
      </c>
      <c r="G9391" t="str">
        <f t="shared" si="292"/>
        <v>349White Trilam</v>
      </c>
      <c r="H9391">
        <f t="shared" si="293"/>
        <v>9737</v>
      </c>
    </row>
    <row r="9392" spans="1:8">
      <c r="A9392">
        <v>9738</v>
      </c>
      <c r="B9392" t="s">
        <v>41845</v>
      </c>
      <c r="C9392" t="s">
        <v>41846</v>
      </c>
      <c r="D9392">
        <v>15</v>
      </c>
      <c r="E9392">
        <v>349</v>
      </c>
      <c r="F9392" t="s">
        <v>41847</v>
      </c>
      <c r="G9392" t="str">
        <f t="shared" si="292"/>
        <v>349Celery</v>
      </c>
      <c r="H9392">
        <f t="shared" si="293"/>
        <v>9738</v>
      </c>
    </row>
    <row r="9393" spans="1:8">
      <c r="A9393">
        <v>9739</v>
      </c>
      <c r="B9393" t="s">
        <v>41848</v>
      </c>
      <c r="C9393" t="s">
        <v>41849</v>
      </c>
      <c r="D9393">
        <v>25</v>
      </c>
      <c r="E9393">
        <v>349</v>
      </c>
      <c r="F9393" t="s">
        <v>41850</v>
      </c>
      <c r="G9393" t="str">
        <f t="shared" si="292"/>
        <v>349Textured Antique Bronze Duotrans</v>
      </c>
      <c r="H9393">
        <f t="shared" si="293"/>
        <v>9739</v>
      </c>
    </row>
    <row r="9394" spans="1:8">
      <c r="A9394">
        <v>9740</v>
      </c>
      <c r="B9394" t="s">
        <v>304</v>
      </c>
      <c r="C9394" t="s">
        <v>41851</v>
      </c>
      <c r="D9394">
        <v>9</v>
      </c>
      <c r="E9394">
        <v>517</v>
      </c>
      <c r="F9394" t="s">
        <v>41852</v>
      </c>
      <c r="G9394" t="str">
        <f t="shared" si="292"/>
        <v>517Pewter</v>
      </c>
      <c r="H9394">
        <f t="shared" si="293"/>
        <v>9740</v>
      </c>
    </row>
    <row r="9395" spans="1:8">
      <c r="A9395">
        <v>9741</v>
      </c>
      <c r="B9395" t="s">
        <v>301</v>
      </c>
      <c r="C9395" t="s">
        <v>41853</v>
      </c>
      <c r="D9395">
        <v>9</v>
      </c>
      <c r="E9395">
        <v>797</v>
      </c>
      <c r="F9395" t="s">
        <v>41854</v>
      </c>
      <c r="G9395" t="str">
        <f t="shared" si="292"/>
        <v>797Gunmetal</v>
      </c>
      <c r="H9395">
        <f t="shared" si="293"/>
        <v>9741</v>
      </c>
    </row>
    <row r="9396" spans="1:8">
      <c r="A9396">
        <v>9742</v>
      </c>
      <c r="B9396" t="s">
        <v>265</v>
      </c>
      <c r="C9396" t="s">
        <v>30922</v>
      </c>
      <c r="D9396">
        <v>26</v>
      </c>
      <c r="E9396">
        <v>797</v>
      </c>
      <c r="F9396" t="s">
        <v>41855</v>
      </c>
      <c r="G9396" t="str">
        <f t="shared" si="292"/>
        <v>797Copper</v>
      </c>
      <c r="H9396">
        <f t="shared" si="293"/>
        <v>9742</v>
      </c>
    </row>
    <row r="9397" spans="1:8">
      <c r="A9397">
        <v>9743</v>
      </c>
      <c r="B9397" t="s">
        <v>261</v>
      </c>
      <c r="C9397" t="s">
        <v>41856</v>
      </c>
      <c r="D9397">
        <v>24</v>
      </c>
      <c r="E9397">
        <v>797</v>
      </c>
      <c r="F9397" t="s">
        <v>41857</v>
      </c>
      <c r="G9397" t="str">
        <f t="shared" si="292"/>
        <v>797Silver</v>
      </c>
      <c r="H9397">
        <f t="shared" si="293"/>
        <v>9743</v>
      </c>
    </row>
    <row r="9398" spans="1:8">
      <c r="A9398">
        <v>9744</v>
      </c>
      <c r="B9398" t="s">
        <v>5907</v>
      </c>
      <c r="C9398" t="s">
        <v>41858</v>
      </c>
      <c r="D9398">
        <v>9</v>
      </c>
      <c r="E9398">
        <v>484</v>
      </c>
      <c r="F9398" t="s">
        <v>41859</v>
      </c>
      <c r="G9398" t="str">
        <f t="shared" si="292"/>
        <v>484Grey Oak</v>
      </c>
      <c r="H9398">
        <f t="shared" si="293"/>
        <v>9744</v>
      </c>
    </row>
    <row r="9399" spans="1:8">
      <c r="A9399">
        <v>9745</v>
      </c>
      <c r="B9399" t="s">
        <v>379</v>
      </c>
      <c r="C9399" t="s">
        <v>39616</v>
      </c>
      <c r="D9399">
        <v>16</v>
      </c>
      <c r="E9399">
        <v>484</v>
      </c>
      <c r="F9399" t="s">
        <v>41860</v>
      </c>
      <c r="G9399" t="str">
        <f t="shared" si="292"/>
        <v>484Blue</v>
      </c>
      <c r="H9399">
        <f t="shared" si="293"/>
        <v>9745</v>
      </c>
    </row>
    <row r="9400" spans="1:8">
      <c r="A9400">
        <v>9746</v>
      </c>
      <c r="B9400" t="s">
        <v>247</v>
      </c>
      <c r="C9400" t="s">
        <v>39614</v>
      </c>
      <c r="D9400">
        <v>12</v>
      </c>
      <c r="E9400">
        <v>484</v>
      </c>
      <c r="F9400" t="s">
        <v>41861</v>
      </c>
      <c r="G9400" t="str">
        <f t="shared" si="292"/>
        <v>484Red</v>
      </c>
      <c r="H9400">
        <f t="shared" si="293"/>
        <v>9746</v>
      </c>
    </row>
    <row r="9401" spans="1:8">
      <c r="A9401">
        <v>9747</v>
      </c>
      <c r="B9401" t="s">
        <v>41862</v>
      </c>
      <c r="C9401" t="s">
        <v>41863</v>
      </c>
      <c r="D9401">
        <v>16</v>
      </c>
      <c r="E9401">
        <v>484</v>
      </c>
      <c r="F9401" t="s">
        <v>41864</v>
      </c>
      <c r="G9401" t="str">
        <f t="shared" si="292"/>
        <v>484Light Petrol</v>
      </c>
      <c r="H9401">
        <f t="shared" si="293"/>
        <v>9747</v>
      </c>
    </row>
    <row r="9402" spans="1:8">
      <c r="A9402">
        <v>9748</v>
      </c>
      <c r="B9402" t="s">
        <v>251</v>
      </c>
      <c r="C9402" t="s">
        <v>41865</v>
      </c>
      <c r="D9402">
        <v>15</v>
      </c>
      <c r="E9402">
        <v>484</v>
      </c>
      <c r="F9402" t="s">
        <v>41866</v>
      </c>
      <c r="G9402" t="str">
        <f t="shared" si="292"/>
        <v>484Green</v>
      </c>
      <c r="H9402">
        <f t="shared" si="293"/>
        <v>9748</v>
      </c>
    </row>
    <row r="9403" spans="1:8">
      <c r="A9403">
        <v>9749</v>
      </c>
      <c r="B9403" t="s">
        <v>319</v>
      </c>
      <c r="C9403" t="s">
        <v>41867</v>
      </c>
      <c r="D9403">
        <v>14</v>
      </c>
      <c r="E9403">
        <v>484</v>
      </c>
      <c r="F9403" t="s">
        <v>41868</v>
      </c>
      <c r="G9403" t="str">
        <f t="shared" si="292"/>
        <v>484Yellow</v>
      </c>
      <c r="H9403">
        <f t="shared" si="293"/>
        <v>9749</v>
      </c>
    </row>
    <row r="9404" spans="1:8">
      <c r="A9404">
        <v>9750</v>
      </c>
      <c r="B9404" t="s">
        <v>2170</v>
      </c>
      <c r="C9404" t="s">
        <v>41869</v>
      </c>
      <c r="D9404">
        <v>18</v>
      </c>
      <c r="E9404">
        <v>484</v>
      </c>
      <c r="F9404" t="s">
        <v>41870</v>
      </c>
      <c r="G9404" t="str">
        <f t="shared" si="292"/>
        <v>484Rose</v>
      </c>
      <c r="H9404">
        <f t="shared" si="293"/>
        <v>9750</v>
      </c>
    </row>
    <row r="9405" spans="1:8">
      <c r="A9405">
        <v>9751</v>
      </c>
      <c r="B9405" t="s">
        <v>45037</v>
      </c>
      <c r="C9405" t="s">
        <v>45343</v>
      </c>
      <c r="D9405">
        <v>14</v>
      </c>
      <c r="E9405">
        <v>404</v>
      </c>
      <c r="F9405" t="s">
        <v>41871</v>
      </c>
      <c r="G9405" t="str">
        <f t="shared" si="292"/>
        <v>404Pale Beige</v>
      </c>
      <c r="H9405">
        <f t="shared" si="293"/>
        <v>9751</v>
      </c>
    </row>
    <row r="9406" spans="1:8">
      <c r="A9406">
        <v>9752</v>
      </c>
      <c r="B9406" t="s">
        <v>19263</v>
      </c>
      <c r="C9406" t="s">
        <v>41872</v>
      </c>
      <c r="D9406">
        <v>16</v>
      </c>
      <c r="E9406">
        <v>404</v>
      </c>
      <c r="F9406" t="s">
        <v>41873</v>
      </c>
      <c r="G9406" t="str">
        <f t="shared" si="292"/>
        <v>404Mint</v>
      </c>
      <c r="H9406">
        <f t="shared" si="293"/>
        <v>9752</v>
      </c>
    </row>
    <row r="9407" spans="1:8">
      <c r="A9407">
        <v>9753</v>
      </c>
      <c r="B9407" t="s">
        <v>463</v>
      </c>
      <c r="C9407" t="s">
        <v>41874</v>
      </c>
      <c r="D9407">
        <v>16</v>
      </c>
      <c r="E9407">
        <v>404</v>
      </c>
      <c r="F9407" t="s">
        <v>41875</v>
      </c>
      <c r="G9407" t="str">
        <f t="shared" si="292"/>
        <v>404Terracotta</v>
      </c>
      <c r="H9407">
        <f t="shared" si="293"/>
        <v>9753</v>
      </c>
    </row>
    <row r="9408" spans="1:8">
      <c r="A9408">
        <v>9754</v>
      </c>
      <c r="B9408" t="s">
        <v>420</v>
      </c>
      <c r="C9408" t="s">
        <v>41876</v>
      </c>
      <c r="D9408">
        <v>8</v>
      </c>
      <c r="E9408">
        <v>808</v>
      </c>
      <c r="F9408" t="s">
        <v>41877</v>
      </c>
      <c r="G9408" t="str">
        <f t="shared" si="292"/>
        <v>808Matte Black</v>
      </c>
      <c r="H9408">
        <f t="shared" si="293"/>
        <v>9754</v>
      </c>
    </row>
    <row r="9409" spans="1:8">
      <c r="A9409">
        <v>9755</v>
      </c>
      <c r="B9409" t="s">
        <v>41878</v>
      </c>
      <c r="C9409" t="s">
        <v>41879</v>
      </c>
      <c r="D9409">
        <v>15</v>
      </c>
      <c r="E9409">
        <v>916</v>
      </c>
      <c r="F9409" t="s">
        <v>41880</v>
      </c>
      <c r="G9409" t="str">
        <f t="shared" si="292"/>
        <v>916Opal Green</v>
      </c>
      <c r="H9409">
        <f t="shared" si="293"/>
        <v>9755</v>
      </c>
    </row>
    <row r="9410" spans="1:8">
      <c r="A9410">
        <v>9756</v>
      </c>
      <c r="B9410" t="s">
        <v>243</v>
      </c>
      <c r="C9410" t="s">
        <v>39047</v>
      </c>
      <c r="D9410">
        <v>10</v>
      </c>
      <c r="E9410">
        <v>808</v>
      </c>
      <c r="F9410" t="s">
        <v>41115</v>
      </c>
      <c r="G9410" t="str">
        <f t="shared" si="292"/>
        <v>808White</v>
      </c>
      <c r="H9410">
        <f t="shared" si="293"/>
        <v>9756</v>
      </c>
    </row>
    <row r="9411" spans="1:8">
      <c r="A9411">
        <v>9757</v>
      </c>
      <c r="B9411" t="s">
        <v>6263</v>
      </c>
      <c r="C9411" t="s">
        <v>41111</v>
      </c>
      <c r="D9411">
        <v>9</v>
      </c>
      <c r="E9411">
        <v>808</v>
      </c>
      <c r="F9411" t="s">
        <v>41112</v>
      </c>
      <c r="G9411" t="str">
        <f t="shared" ref="G9411:G9474" si="294">CONCATENATE(E9411,B9411)</f>
        <v>808Gray</v>
      </c>
      <c r="H9411">
        <f t="shared" ref="H9411:H9474" si="295">A9411</f>
        <v>9757</v>
      </c>
    </row>
    <row r="9412" spans="1:8">
      <c r="A9412">
        <v>9758</v>
      </c>
      <c r="B9412" t="s">
        <v>4918</v>
      </c>
      <c r="C9412" t="s">
        <v>32229</v>
      </c>
      <c r="D9412">
        <v>16</v>
      </c>
      <c r="E9412">
        <v>808</v>
      </c>
      <c r="F9412" t="s">
        <v>32230</v>
      </c>
      <c r="G9412" t="str">
        <f t="shared" si="294"/>
        <v>808Navy</v>
      </c>
      <c r="H9412">
        <f t="shared" si="295"/>
        <v>9758</v>
      </c>
    </row>
    <row r="9413" spans="1:8">
      <c r="A9413">
        <v>9759</v>
      </c>
      <c r="B9413" t="s">
        <v>6477</v>
      </c>
      <c r="C9413" t="s">
        <v>41881</v>
      </c>
      <c r="D9413">
        <v>18</v>
      </c>
      <c r="E9413">
        <v>808</v>
      </c>
      <c r="F9413" t="s">
        <v>41882</v>
      </c>
      <c r="G9413" t="str">
        <f t="shared" si="294"/>
        <v>808Blush</v>
      </c>
      <c r="H9413">
        <f t="shared" si="295"/>
        <v>9759</v>
      </c>
    </row>
    <row r="9414" spans="1:8">
      <c r="A9414">
        <v>9760</v>
      </c>
      <c r="B9414" t="s">
        <v>41883</v>
      </c>
      <c r="C9414" t="s">
        <v>41884</v>
      </c>
      <c r="D9414">
        <v>10</v>
      </c>
      <c r="E9414">
        <v>808</v>
      </c>
      <c r="F9414" t="s">
        <v>41885</v>
      </c>
      <c r="G9414" t="str">
        <f t="shared" si="294"/>
        <v>808Belgian Linen</v>
      </c>
      <c r="H9414">
        <f t="shared" si="295"/>
        <v>9760</v>
      </c>
    </row>
    <row r="9415" spans="1:8">
      <c r="A9415">
        <v>9761</v>
      </c>
      <c r="B9415" t="s">
        <v>41886</v>
      </c>
      <c r="C9415" t="s">
        <v>41887</v>
      </c>
      <c r="D9415">
        <v>12</v>
      </c>
      <c r="E9415">
        <v>706</v>
      </c>
      <c r="F9415" t="s">
        <v>41888</v>
      </c>
      <c r="G9415" t="str">
        <f t="shared" si="294"/>
        <v>706Sunrise Marble</v>
      </c>
      <c r="H9415">
        <f t="shared" si="295"/>
        <v>9761</v>
      </c>
    </row>
    <row r="9416" spans="1:8">
      <c r="A9416">
        <v>9762</v>
      </c>
      <c r="B9416" t="s">
        <v>40142</v>
      </c>
      <c r="C9416" t="s">
        <v>41889</v>
      </c>
      <c r="D9416">
        <v>9</v>
      </c>
      <c r="E9416">
        <v>706</v>
      </c>
      <c r="F9416" t="s">
        <v>41890</v>
      </c>
      <c r="G9416" t="str">
        <f t="shared" si="294"/>
        <v>706Grey Marble</v>
      </c>
      <c r="H9416">
        <f t="shared" si="295"/>
        <v>9762</v>
      </c>
    </row>
    <row r="9417" spans="1:8">
      <c r="A9417">
        <v>9763</v>
      </c>
      <c r="B9417" t="s">
        <v>19942</v>
      </c>
      <c r="C9417" t="s">
        <v>41891</v>
      </c>
      <c r="D9417">
        <v>9</v>
      </c>
      <c r="E9417">
        <v>19</v>
      </c>
      <c r="F9417" t="s">
        <v>41892</v>
      </c>
      <c r="G9417" t="str">
        <f t="shared" si="294"/>
        <v>19Dove</v>
      </c>
      <c r="H9417">
        <f t="shared" si="295"/>
        <v>9763</v>
      </c>
    </row>
    <row r="9418" spans="1:8">
      <c r="A9418">
        <v>9764</v>
      </c>
      <c r="B9418" t="s">
        <v>1531</v>
      </c>
      <c r="C9418" t="s">
        <v>41893</v>
      </c>
      <c r="D9418">
        <v>17</v>
      </c>
      <c r="E9418">
        <v>19</v>
      </c>
      <c r="F9418" t="s">
        <v>41894</v>
      </c>
      <c r="G9418" t="str">
        <f t="shared" si="294"/>
        <v>19Amethyst</v>
      </c>
      <c r="H9418">
        <f t="shared" si="295"/>
        <v>9764</v>
      </c>
    </row>
    <row r="9419" spans="1:8">
      <c r="A9419">
        <v>9765</v>
      </c>
      <c r="B9419" t="s">
        <v>243</v>
      </c>
      <c r="C9419" t="s">
        <v>41895</v>
      </c>
      <c r="D9419">
        <v>10</v>
      </c>
      <c r="E9419">
        <v>19</v>
      </c>
      <c r="F9419" t="s">
        <v>41896</v>
      </c>
      <c r="G9419" t="str">
        <f t="shared" si="294"/>
        <v>19White</v>
      </c>
      <c r="H9419">
        <f t="shared" si="295"/>
        <v>9765</v>
      </c>
    </row>
    <row r="9420" spans="1:8">
      <c r="A9420">
        <v>9766</v>
      </c>
      <c r="B9420" t="s">
        <v>13543</v>
      </c>
      <c r="C9420" t="s">
        <v>41897</v>
      </c>
      <c r="D9420">
        <v>23</v>
      </c>
      <c r="E9420">
        <v>19</v>
      </c>
      <c r="F9420" t="s">
        <v>41898</v>
      </c>
      <c r="G9420" t="str">
        <f t="shared" si="294"/>
        <v>19Gold Glitter</v>
      </c>
      <c r="H9420">
        <f t="shared" si="295"/>
        <v>9766</v>
      </c>
    </row>
    <row r="9421" spans="1:8">
      <c r="A9421">
        <v>9767</v>
      </c>
      <c r="B9421" t="s">
        <v>4278</v>
      </c>
      <c r="C9421" t="s">
        <v>41899</v>
      </c>
      <c r="D9421">
        <v>18</v>
      </c>
      <c r="E9421">
        <v>19</v>
      </c>
      <c r="F9421" t="s">
        <v>41900</v>
      </c>
      <c r="G9421" t="str">
        <f t="shared" si="294"/>
        <v>19Fuschia</v>
      </c>
      <c r="H9421">
        <f t="shared" si="295"/>
        <v>9767</v>
      </c>
    </row>
    <row r="9422" spans="1:8">
      <c r="A9422">
        <v>9768</v>
      </c>
      <c r="B9422" t="s">
        <v>41901</v>
      </c>
      <c r="C9422" t="s">
        <v>41902</v>
      </c>
      <c r="D9422">
        <v>9</v>
      </c>
      <c r="E9422">
        <v>19</v>
      </c>
      <c r="F9422" t="s">
        <v>41903</v>
      </c>
      <c r="G9422" t="str">
        <f t="shared" si="294"/>
        <v>19Petrol Grey</v>
      </c>
      <c r="H9422">
        <f t="shared" si="295"/>
        <v>9768</v>
      </c>
    </row>
    <row r="9423" spans="1:8">
      <c r="A9423">
        <v>9769</v>
      </c>
      <c r="B9423" t="s">
        <v>247</v>
      </c>
      <c r="C9423" t="s">
        <v>41904</v>
      </c>
      <c r="D9423">
        <v>12</v>
      </c>
      <c r="E9423">
        <v>19</v>
      </c>
      <c r="F9423" t="s">
        <v>41905</v>
      </c>
      <c r="G9423" t="str">
        <f t="shared" si="294"/>
        <v>19Red</v>
      </c>
      <c r="H9423">
        <f t="shared" si="295"/>
        <v>9769</v>
      </c>
    </row>
    <row r="9424" spans="1:8">
      <c r="A9424">
        <v>9770</v>
      </c>
      <c r="B9424" t="s">
        <v>1533</v>
      </c>
      <c r="C9424" t="s">
        <v>41906</v>
      </c>
      <c r="D9424">
        <v>17</v>
      </c>
      <c r="E9424">
        <v>19</v>
      </c>
      <c r="F9424" t="s">
        <v>41907</v>
      </c>
      <c r="G9424" t="str">
        <f t="shared" si="294"/>
        <v>19Violet</v>
      </c>
      <c r="H9424">
        <f t="shared" si="295"/>
        <v>9770</v>
      </c>
    </row>
    <row r="9425" spans="1:8">
      <c r="A9425">
        <v>9771</v>
      </c>
      <c r="B9425" t="s">
        <v>251</v>
      </c>
      <c r="C9425" t="s">
        <v>41908</v>
      </c>
      <c r="D9425">
        <v>15</v>
      </c>
      <c r="E9425">
        <v>19</v>
      </c>
      <c r="F9425" t="s">
        <v>41909</v>
      </c>
      <c r="G9425" t="str">
        <f t="shared" si="294"/>
        <v>19Green</v>
      </c>
      <c r="H9425">
        <f t="shared" si="295"/>
        <v>9771</v>
      </c>
    </row>
    <row r="9426" spans="1:8">
      <c r="A9426">
        <v>9772</v>
      </c>
      <c r="B9426" t="s">
        <v>29458</v>
      </c>
      <c r="C9426" t="s">
        <v>41910</v>
      </c>
      <c r="D9426">
        <v>16</v>
      </c>
      <c r="E9426">
        <v>19</v>
      </c>
      <c r="F9426" t="s">
        <v>41911</v>
      </c>
      <c r="G9426" t="str">
        <f t="shared" si="294"/>
        <v>19Copper Luster</v>
      </c>
      <c r="H9426">
        <f t="shared" si="295"/>
        <v>9772</v>
      </c>
    </row>
    <row r="9427" spans="1:8">
      <c r="A9427">
        <v>9773</v>
      </c>
      <c r="B9427" t="s">
        <v>41912</v>
      </c>
      <c r="C9427" t="s">
        <v>41913</v>
      </c>
      <c r="D9427">
        <v>16</v>
      </c>
      <c r="E9427">
        <v>19</v>
      </c>
      <c r="F9427" t="s">
        <v>41914</v>
      </c>
      <c r="G9427" t="str">
        <f t="shared" si="294"/>
        <v>19Faded Blue</v>
      </c>
      <c r="H9427">
        <f t="shared" si="295"/>
        <v>9773</v>
      </c>
    </row>
    <row r="9428" spans="1:8">
      <c r="A9428">
        <v>9774</v>
      </c>
      <c r="B9428" t="s">
        <v>1171</v>
      </c>
      <c r="C9428" t="s">
        <v>41915</v>
      </c>
      <c r="D9428">
        <v>9</v>
      </c>
      <c r="E9428">
        <v>807</v>
      </c>
      <c r="F9428" t="s">
        <v>41148</v>
      </c>
      <c r="G9428" t="str">
        <f t="shared" si="294"/>
        <v>807Anthracite</v>
      </c>
      <c r="H9428">
        <f t="shared" si="295"/>
        <v>9774</v>
      </c>
    </row>
    <row r="9429" spans="1:8">
      <c r="A9429">
        <v>9775</v>
      </c>
      <c r="B9429" t="s">
        <v>240</v>
      </c>
      <c r="C9429" t="s">
        <v>41916</v>
      </c>
      <c r="D9429">
        <v>8</v>
      </c>
      <c r="E9429">
        <v>19</v>
      </c>
      <c r="F9429" t="s">
        <v>41917</v>
      </c>
      <c r="G9429" t="str">
        <f t="shared" si="294"/>
        <v>19Black</v>
      </c>
      <c r="H9429">
        <f t="shared" si="295"/>
        <v>9775</v>
      </c>
    </row>
    <row r="9430" spans="1:8">
      <c r="A9430">
        <v>9776</v>
      </c>
      <c r="B9430" t="s">
        <v>41918</v>
      </c>
      <c r="C9430" t="s">
        <v>41919</v>
      </c>
      <c r="D9430">
        <v>5</v>
      </c>
      <c r="E9430">
        <v>807</v>
      </c>
      <c r="F9430" t="s">
        <v>41920</v>
      </c>
      <c r="G9430" t="str">
        <f t="shared" si="294"/>
        <v>807Cream / Pink Pattern</v>
      </c>
      <c r="H9430">
        <f t="shared" si="295"/>
        <v>9776</v>
      </c>
    </row>
    <row r="9431" spans="1:8">
      <c r="A9431">
        <v>9777</v>
      </c>
      <c r="B9431" t="s">
        <v>41921</v>
      </c>
      <c r="C9431" t="s">
        <v>41922</v>
      </c>
      <c r="D9431">
        <v>15</v>
      </c>
      <c r="E9431">
        <v>807</v>
      </c>
      <c r="F9431" t="s">
        <v>41923</v>
      </c>
      <c r="G9431" t="str">
        <f t="shared" si="294"/>
        <v>807Light Green / Deep Green</v>
      </c>
      <c r="H9431">
        <f t="shared" si="295"/>
        <v>9777</v>
      </c>
    </row>
    <row r="9432" spans="1:8">
      <c r="A9432">
        <v>9778</v>
      </c>
      <c r="B9432" t="s">
        <v>23862</v>
      </c>
      <c r="C9432" t="s">
        <v>29465</v>
      </c>
      <c r="D9432">
        <v>18</v>
      </c>
      <c r="E9432">
        <v>807</v>
      </c>
      <c r="F9432" t="s">
        <v>41924</v>
      </c>
      <c r="G9432" t="str">
        <f t="shared" si="294"/>
        <v>807Light Pink</v>
      </c>
      <c r="H9432">
        <f t="shared" si="295"/>
        <v>9778</v>
      </c>
    </row>
    <row r="9433" spans="1:8">
      <c r="A9433">
        <v>9779</v>
      </c>
      <c r="B9433" t="s">
        <v>31262</v>
      </c>
      <c r="C9433" t="s">
        <v>41925</v>
      </c>
      <c r="D9433">
        <v>15</v>
      </c>
      <c r="E9433">
        <v>807</v>
      </c>
      <c r="F9433" t="s">
        <v>41926</v>
      </c>
      <c r="G9433" t="str">
        <f t="shared" si="294"/>
        <v>807Light Turquoise</v>
      </c>
      <c r="H9433">
        <f t="shared" si="295"/>
        <v>9779</v>
      </c>
    </row>
    <row r="9434" spans="1:8">
      <c r="A9434">
        <v>9780</v>
      </c>
      <c r="B9434" t="s">
        <v>14150</v>
      </c>
      <c r="C9434" t="s">
        <v>41927</v>
      </c>
      <c r="D9434">
        <v>14</v>
      </c>
      <c r="E9434">
        <v>807</v>
      </c>
      <c r="F9434" t="s">
        <v>41928</v>
      </c>
      <c r="G9434" t="str">
        <f t="shared" si="294"/>
        <v>807Light Yellow</v>
      </c>
      <c r="H9434">
        <f t="shared" si="295"/>
        <v>9780</v>
      </c>
    </row>
    <row r="9435" spans="1:8">
      <c r="A9435">
        <v>9781</v>
      </c>
      <c r="B9435" t="s">
        <v>435</v>
      </c>
      <c r="C9435" t="s">
        <v>41929</v>
      </c>
      <c r="D9435">
        <v>13</v>
      </c>
      <c r="E9435">
        <v>19</v>
      </c>
      <c r="F9435" t="s">
        <v>41930</v>
      </c>
      <c r="G9435" t="str">
        <f t="shared" si="294"/>
        <v>19Orange</v>
      </c>
      <c r="H9435">
        <f t="shared" si="295"/>
        <v>9781</v>
      </c>
    </row>
    <row r="9436" spans="1:8">
      <c r="A9436">
        <v>9782</v>
      </c>
      <c r="B9436" t="s">
        <v>1793</v>
      </c>
      <c r="C9436" t="s">
        <v>41931</v>
      </c>
      <c r="D9436">
        <v>12</v>
      </c>
      <c r="E9436">
        <v>807</v>
      </c>
      <c r="F9436" t="s">
        <v>41932</v>
      </c>
      <c r="G9436" t="str">
        <f t="shared" si="294"/>
        <v>807Bordeaux</v>
      </c>
      <c r="H9436">
        <f t="shared" si="295"/>
        <v>9782</v>
      </c>
    </row>
    <row r="9437" spans="1:8">
      <c r="A9437">
        <v>9783</v>
      </c>
      <c r="B9437" t="s">
        <v>1797</v>
      </c>
      <c r="C9437" t="s">
        <v>41933</v>
      </c>
      <c r="D9437">
        <v>7</v>
      </c>
      <c r="E9437">
        <v>19</v>
      </c>
      <c r="F9437" t="s">
        <v>41934</v>
      </c>
      <c r="G9437" t="str">
        <f t="shared" si="294"/>
        <v>19Diamond</v>
      </c>
      <c r="H9437">
        <f t="shared" si="295"/>
        <v>9783</v>
      </c>
    </row>
    <row r="9438" spans="1:8">
      <c r="A9438">
        <v>9784</v>
      </c>
      <c r="B9438" t="s">
        <v>1831</v>
      </c>
      <c r="C9438" t="s">
        <v>41935</v>
      </c>
      <c r="D9438">
        <v>16</v>
      </c>
      <c r="E9438">
        <v>19</v>
      </c>
      <c r="F9438" t="s">
        <v>41936</v>
      </c>
      <c r="G9438" t="str">
        <f t="shared" si="294"/>
        <v>19Sapphire</v>
      </c>
      <c r="H9438">
        <f t="shared" si="295"/>
        <v>9784</v>
      </c>
    </row>
    <row r="9439" spans="1:8">
      <c r="A9439">
        <v>9785</v>
      </c>
      <c r="B9439" t="s">
        <v>2921</v>
      </c>
      <c r="C9439" t="s">
        <v>41937</v>
      </c>
      <c r="D9439">
        <v>15</v>
      </c>
      <c r="E9439">
        <v>19</v>
      </c>
      <c r="F9439" t="s">
        <v>41938</v>
      </c>
      <c r="G9439" t="str">
        <f t="shared" si="294"/>
        <v>19Emerald</v>
      </c>
      <c r="H9439">
        <f t="shared" si="295"/>
        <v>9785</v>
      </c>
    </row>
    <row r="9440" spans="1:8">
      <c r="A9440">
        <v>9786</v>
      </c>
      <c r="B9440" t="s">
        <v>41939</v>
      </c>
      <c r="C9440" t="s">
        <v>41940</v>
      </c>
      <c r="D9440">
        <v>9</v>
      </c>
      <c r="E9440">
        <v>19</v>
      </c>
      <c r="F9440" t="s">
        <v>41236</v>
      </c>
      <c r="G9440" t="str">
        <f t="shared" si="294"/>
        <v>19Agate</v>
      </c>
      <c r="H9440">
        <f t="shared" si="295"/>
        <v>9786</v>
      </c>
    </row>
    <row r="9441" spans="1:8">
      <c r="A9441">
        <v>9787</v>
      </c>
      <c r="B9441" t="s">
        <v>12759</v>
      </c>
      <c r="C9441" t="s">
        <v>41941</v>
      </c>
      <c r="D9441">
        <v>12</v>
      </c>
      <c r="E9441">
        <v>19</v>
      </c>
      <c r="F9441" t="s">
        <v>41942</v>
      </c>
      <c r="G9441" t="str">
        <f t="shared" si="294"/>
        <v>19Ruby</v>
      </c>
      <c r="H9441">
        <f t="shared" si="295"/>
        <v>9787</v>
      </c>
    </row>
    <row r="9442" spans="1:8">
      <c r="A9442">
        <v>9788</v>
      </c>
      <c r="B9442" t="s">
        <v>1428</v>
      </c>
      <c r="C9442" t="s">
        <v>41943</v>
      </c>
      <c r="D9442">
        <v>16</v>
      </c>
      <c r="E9442">
        <v>19</v>
      </c>
      <c r="F9442" t="s">
        <v>41944</v>
      </c>
      <c r="G9442" t="str">
        <f t="shared" si="294"/>
        <v>19Aquamarine</v>
      </c>
      <c r="H9442">
        <f t="shared" si="295"/>
        <v>9788</v>
      </c>
    </row>
    <row r="9443" spans="1:8">
      <c r="A9443">
        <v>9789</v>
      </c>
      <c r="B9443" t="s">
        <v>1564</v>
      </c>
      <c r="C9443" t="s">
        <v>41945</v>
      </c>
      <c r="D9443">
        <v>13</v>
      </c>
      <c r="E9443">
        <v>19</v>
      </c>
      <c r="F9443" t="s">
        <v>41946</v>
      </c>
      <c r="G9443" t="str">
        <f t="shared" si="294"/>
        <v>19Topaz</v>
      </c>
      <c r="H9443">
        <f t="shared" si="295"/>
        <v>9789</v>
      </c>
    </row>
    <row r="9444" spans="1:8">
      <c r="A9444">
        <v>9790</v>
      </c>
      <c r="B9444" t="s">
        <v>1531</v>
      </c>
      <c r="C9444" t="s">
        <v>41947</v>
      </c>
      <c r="D9444">
        <v>17</v>
      </c>
      <c r="E9444">
        <v>19</v>
      </c>
      <c r="F9444" t="s">
        <v>41948</v>
      </c>
      <c r="G9444" t="str">
        <f t="shared" si="294"/>
        <v>19Amethyst</v>
      </c>
      <c r="H9444">
        <f t="shared" si="295"/>
        <v>9790</v>
      </c>
    </row>
    <row r="9445" spans="1:8">
      <c r="A9445">
        <v>9791</v>
      </c>
      <c r="B9445" t="s">
        <v>1533</v>
      </c>
      <c r="C9445" t="s">
        <v>41906</v>
      </c>
      <c r="D9445">
        <v>17</v>
      </c>
      <c r="E9445">
        <v>19</v>
      </c>
      <c r="F9445" t="s">
        <v>41948</v>
      </c>
      <c r="G9445" t="str">
        <f t="shared" si="294"/>
        <v>19Violet</v>
      </c>
      <c r="H9445">
        <f t="shared" si="295"/>
        <v>9791</v>
      </c>
    </row>
    <row r="9446" spans="1:8">
      <c r="A9446">
        <v>9792</v>
      </c>
      <c r="B9446" t="s">
        <v>373</v>
      </c>
      <c r="C9446" t="s">
        <v>76</v>
      </c>
      <c r="D9446">
        <v>19</v>
      </c>
      <c r="E9446">
        <v>19</v>
      </c>
      <c r="F9446" t="s">
        <v>41949</v>
      </c>
      <c r="G9446" t="str">
        <f t="shared" si="294"/>
        <v>19Amber</v>
      </c>
      <c r="H9446">
        <f t="shared" si="295"/>
        <v>9792</v>
      </c>
    </row>
    <row r="9447" spans="1:8">
      <c r="A9447">
        <v>9793</v>
      </c>
      <c r="B9447" t="s">
        <v>251</v>
      </c>
      <c r="C9447" t="s">
        <v>41908</v>
      </c>
      <c r="D9447">
        <v>15</v>
      </c>
      <c r="E9447">
        <v>19</v>
      </c>
      <c r="F9447" t="s">
        <v>41950</v>
      </c>
      <c r="G9447" t="str">
        <f t="shared" si="294"/>
        <v>19Green</v>
      </c>
      <c r="H9447">
        <f t="shared" si="295"/>
        <v>9793</v>
      </c>
    </row>
    <row r="9448" spans="1:8">
      <c r="A9448">
        <v>9794</v>
      </c>
      <c r="B9448" t="s">
        <v>253</v>
      </c>
      <c r="C9448" t="s">
        <v>41951</v>
      </c>
      <c r="D9448">
        <v>20</v>
      </c>
      <c r="E9448">
        <v>19</v>
      </c>
      <c r="F9448" t="s">
        <v>41952</v>
      </c>
      <c r="G9448" t="str">
        <f t="shared" si="294"/>
        <v>19Brown</v>
      </c>
      <c r="H9448">
        <f t="shared" si="295"/>
        <v>9794</v>
      </c>
    </row>
    <row r="9449" spans="1:8">
      <c r="A9449">
        <v>9795</v>
      </c>
      <c r="B9449" t="s">
        <v>1793</v>
      </c>
      <c r="C9449" t="s">
        <v>41953</v>
      </c>
      <c r="D9449">
        <v>12</v>
      </c>
      <c r="E9449">
        <v>19</v>
      </c>
      <c r="F9449" t="s">
        <v>41954</v>
      </c>
      <c r="G9449" t="str">
        <f t="shared" si="294"/>
        <v>19Bordeaux</v>
      </c>
      <c r="H9449">
        <f t="shared" si="295"/>
        <v>9795</v>
      </c>
    </row>
    <row r="9450" spans="1:8">
      <c r="A9450">
        <v>9796</v>
      </c>
      <c r="B9450" t="s">
        <v>16237</v>
      </c>
      <c r="C9450" t="s">
        <v>41955</v>
      </c>
      <c r="D9450">
        <v>9</v>
      </c>
      <c r="E9450">
        <v>64</v>
      </c>
      <c r="F9450" t="s">
        <v>41956</v>
      </c>
      <c r="G9450" t="str">
        <f t="shared" si="294"/>
        <v>64Smoke Glass</v>
      </c>
      <c r="H9450">
        <f t="shared" si="295"/>
        <v>9796</v>
      </c>
    </row>
    <row r="9451" spans="1:8">
      <c r="A9451">
        <v>9801</v>
      </c>
      <c r="B9451" t="s">
        <v>441</v>
      </c>
      <c r="C9451" t="s">
        <v>41957</v>
      </c>
      <c r="D9451">
        <v>22</v>
      </c>
      <c r="E9451">
        <v>64</v>
      </c>
      <c r="F9451" t="s">
        <v>41958</v>
      </c>
      <c r="G9451" t="str">
        <f t="shared" si="294"/>
        <v>64Wenge Wood</v>
      </c>
      <c r="H9451">
        <f t="shared" si="295"/>
        <v>9801</v>
      </c>
    </row>
    <row r="9452" spans="1:8">
      <c r="A9452">
        <v>9802</v>
      </c>
      <c r="B9452" t="s">
        <v>32168</v>
      </c>
      <c r="C9452" t="s">
        <v>41959</v>
      </c>
      <c r="D9452">
        <v>22</v>
      </c>
      <c r="E9452">
        <v>64</v>
      </c>
      <c r="F9452" t="s">
        <v>41960</v>
      </c>
      <c r="G9452" t="str">
        <f t="shared" si="294"/>
        <v>64Antique Pecan</v>
      </c>
      <c r="H9452">
        <f t="shared" si="295"/>
        <v>9802</v>
      </c>
    </row>
    <row r="9453" spans="1:8">
      <c r="A9453">
        <v>9803</v>
      </c>
      <c r="B9453" t="s">
        <v>1171</v>
      </c>
      <c r="C9453" t="s">
        <v>41961</v>
      </c>
      <c r="D9453">
        <v>9</v>
      </c>
      <c r="E9453">
        <v>227</v>
      </c>
      <c r="F9453" t="s">
        <v>41962</v>
      </c>
      <c r="G9453" t="str">
        <f t="shared" si="294"/>
        <v>227Anthracite</v>
      </c>
      <c r="H9453">
        <f t="shared" si="295"/>
        <v>9803</v>
      </c>
    </row>
    <row r="9454" spans="1:8">
      <c r="A9454">
        <v>9804</v>
      </c>
      <c r="B9454" t="s">
        <v>3328</v>
      </c>
      <c r="C9454" t="s">
        <v>41963</v>
      </c>
      <c r="D9454">
        <v>8</v>
      </c>
      <c r="E9454">
        <v>227</v>
      </c>
      <c r="F9454" t="s">
        <v>41964</v>
      </c>
      <c r="G9454" t="str">
        <f t="shared" si="294"/>
        <v>227White / Black</v>
      </c>
      <c r="H9454">
        <f t="shared" si="295"/>
        <v>9804</v>
      </c>
    </row>
    <row r="9455" spans="1:8">
      <c r="A9455">
        <v>9805</v>
      </c>
      <c r="B9455" t="s">
        <v>2362</v>
      </c>
      <c r="C9455" t="s">
        <v>41965</v>
      </c>
      <c r="D9455">
        <v>9</v>
      </c>
      <c r="E9455">
        <v>19</v>
      </c>
      <c r="F9455" t="s">
        <v>41966</v>
      </c>
      <c r="G9455" t="str">
        <f t="shared" si="294"/>
        <v>19Smoke</v>
      </c>
      <c r="H9455">
        <f t="shared" si="295"/>
        <v>9805</v>
      </c>
    </row>
    <row r="9456" spans="1:8">
      <c r="A9456">
        <v>9806</v>
      </c>
      <c r="B9456" t="s">
        <v>6787</v>
      </c>
      <c r="C9456" t="s">
        <v>41967</v>
      </c>
      <c r="D9456">
        <v>15</v>
      </c>
      <c r="E9456">
        <v>19</v>
      </c>
      <c r="F9456" t="s">
        <v>41968</v>
      </c>
      <c r="G9456" t="str">
        <f t="shared" si="294"/>
        <v>19Olive</v>
      </c>
      <c r="H9456">
        <f t="shared" si="295"/>
        <v>9806</v>
      </c>
    </row>
    <row r="9457" spans="1:8">
      <c r="A9457">
        <v>9807</v>
      </c>
      <c r="B9457" t="s">
        <v>19942</v>
      </c>
      <c r="C9457" t="s">
        <v>41891</v>
      </c>
      <c r="D9457">
        <v>20</v>
      </c>
      <c r="E9457">
        <v>19</v>
      </c>
      <c r="F9457" t="s">
        <v>41892</v>
      </c>
      <c r="G9457" t="str">
        <f t="shared" si="294"/>
        <v>19Dove</v>
      </c>
      <c r="H9457">
        <f t="shared" si="295"/>
        <v>9807</v>
      </c>
    </row>
    <row r="9458" spans="1:8">
      <c r="A9458">
        <v>9808</v>
      </c>
      <c r="B9458" t="s">
        <v>318</v>
      </c>
      <c r="C9458" t="s">
        <v>41969</v>
      </c>
      <c r="D9458">
        <v>7</v>
      </c>
      <c r="E9458">
        <v>19</v>
      </c>
      <c r="F9458" t="s">
        <v>41970</v>
      </c>
      <c r="G9458" t="str">
        <f t="shared" si="294"/>
        <v>19Transparent</v>
      </c>
      <c r="H9458">
        <f t="shared" si="295"/>
        <v>9808</v>
      </c>
    </row>
    <row r="9459" spans="1:8">
      <c r="A9459">
        <v>9809</v>
      </c>
      <c r="B9459" t="s">
        <v>634</v>
      </c>
      <c r="C9459" t="s">
        <v>41971</v>
      </c>
      <c r="D9459">
        <v>22</v>
      </c>
      <c r="E9459">
        <v>440</v>
      </c>
      <c r="F9459" t="s">
        <v>41972</v>
      </c>
      <c r="G9459" t="str">
        <f t="shared" si="294"/>
        <v>440Dark Walnut</v>
      </c>
      <c r="H9459">
        <f t="shared" si="295"/>
        <v>9809</v>
      </c>
    </row>
    <row r="9460" spans="1:8">
      <c r="A9460">
        <v>9810</v>
      </c>
      <c r="B9460" t="s">
        <v>41973</v>
      </c>
      <c r="C9460" t="s">
        <v>41974</v>
      </c>
      <c r="D9460">
        <v>9</v>
      </c>
      <c r="E9460">
        <v>440</v>
      </c>
      <c r="F9460" t="s">
        <v>41975</v>
      </c>
      <c r="G9460" t="str">
        <f t="shared" si="294"/>
        <v>440Light Grey Weathered Oak</v>
      </c>
      <c r="H9460">
        <f t="shared" si="295"/>
        <v>9810</v>
      </c>
    </row>
    <row r="9461" spans="1:8">
      <c r="A9461">
        <v>9811</v>
      </c>
      <c r="B9461" t="s">
        <v>41976</v>
      </c>
      <c r="C9461" t="s">
        <v>41977</v>
      </c>
      <c r="D9461">
        <v>25</v>
      </c>
      <c r="E9461">
        <v>440</v>
      </c>
      <c r="F9461" t="s">
        <v>41978</v>
      </c>
      <c r="G9461" t="str">
        <f t="shared" si="294"/>
        <v>440Bronze / American Walnut</v>
      </c>
      <c r="H9461">
        <f t="shared" si="295"/>
        <v>9811</v>
      </c>
    </row>
    <row r="9462" spans="1:8">
      <c r="A9462">
        <v>9812</v>
      </c>
      <c r="B9462" t="s">
        <v>41979</v>
      </c>
      <c r="C9462" t="s">
        <v>41980</v>
      </c>
      <c r="D9462">
        <v>24</v>
      </c>
      <c r="E9462">
        <v>440</v>
      </c>
      <c r="F9462" t="s">
        <v>55732</v>
      </c>
      <c r="G9462" t="str">
        <f t="shared" si="294"/>
        <v>440Silver / American Walnut</v>
      </c>
      <c r="H9462">
        <f t="shared" si="295"/>
        <v>9812</v>
      </c>
    </row>
    <row r="9463" spans="1:8">
      <c r="A9463">
        <v>9813</v>
      </c>
      <c r="B9463" t="s">
        <v>420</v>
      </c>
      <c r="C9463" t="s">
        <v>41981</v>
      </c>
      <c r="D9463">
        <v>8</v>
      </c>
      <c r="E9463">
        <v>440</v>
      </c>
      <c r="F9463" t="s">
        <v>41982</v>
      </c>
      <c r="G9463" t="str">
        <f t="shared" si="294"/>
        <v>440Matte Black</v>
      </c>
      <c r="H9463">
        <f t="shared" si="295"/>
        <v>9813</v>
      </c>
    </row>
    <row r="9464" spans="1:8">
      <c r="A9464">
        <v>9814</v>
      </c>
      <c r="B9464" t="s">
        <v>1010</v>
      </c>
      <c r="C9464" t="s">
        <v>41983</v>
      </c>
      <c r="D9464">
        <v>25</v>
      </c>
      <c r="E9464">
        <v>440</v>
      </c>
      <c r="F9464" t="s">
        <v>39767</v>
      </c>
      <c r="G9464" t="str">
        <f t="shared" si="294"/>
        <v>440Roman Bronze</v>
      </c>
      <c r="H9464">
        <f t="shared" si="295"/>
        <v>9814</v>
      </c>
    </row>
    <row r="9465" spans="1:8">
      <c r="A9465">
        <v>9815</v>
      </c>
      <c r="B9465" t="s">
        <v>27260</v>
      </c>
      <c r="C9465" t="s">
        <v>41984</v>
      </c>
      <c r="D9465">
        <v>24</v>
      </c>
      <c r="E9465">
        <v>440</v>
      </c>
      <c r="F9465" t="s">
        <v>41985</v>
      </c>
      <c r="G9465" t="str">
        <f t="shared" si="294"/>
        <v>440Painted Brushed Steel</v>
      </c>
      <c r="H9465">
        <f t="shared" si="295"/>
        <v>9815</v>
      </c>
    </row>
    <row r="9466" spans="1:8">
      <c r="A9466">
        <v>9816</v>
      </c>
      <c r="B9466" t="s">
        <v>431</v>
      </c>
      <c r="C9466" t="s">
        <v>41986</v>
      </c>
      <c r="D9466">
        <v>25</v>
      </c>
      <c r="E9466">
        <v>440</v>
      </c>
      <c r="F9466" t="s">
        <v>41987</v>
      </c>
      <c r="G9466" t="str">
        <f t="shared" si="294"/>
        <v>440Oil Rubbed Bronze</v>
      </c>
      <c r="H9466">
        <f t="shared" si="295"/>
        <v>9816</v>
      </c>
    </row>
    <row r="9467" spans="1:8">
      <c r="A9467">
        <v>9817</v>
      </c>
      <c r="B9467" t="s">
        <v>6399</v>
      </c>
      <c r="C9467" t="s">
        <v>41988</v>
      </c>
      <c r="D9467">
        <v>22</v>
      </c>
      <c r="E9467">
        <v>440</v>
      </c>
      <c r="F9467" t="s">
        <v>41989</v>
      </c>
      <c r="G9467" t="str">
        <f t="shared" si="294"/>
        <v>440Teak</v>
      </c>
      <c r="H9467">
        <f t="shared" si="295"/>
        <v>9817</v>
      </c>
    </row>
    <row r="9468" spans="1:8">
      <c r="A9468">
        <v>9818</v>
      </c>
      <c r="B9468" t="s">
        <v>41990</v>
      </c>
      <c r="C9468" t="s">
        <v>41991</v>
      </c>
      <c r="D9468">
        <v>22</v>
      </c>
      <c r="E9468">
        <v>440</v>
      </c>
      <c r="F9468" t="s">
        <v>41992</v>
      </c>
      <c r="G9468" t="str">
        <f t="shared" si="294"/>
        <v>440Oil Rubbed Bronze / Walnut</v>
      </c>
      <c r="H9468">
        <f t="shared" si="295"/>
        <v>9818</v>
      </c>
    </row>
    <row r="9469" spans="1:8">
      <c r="A9469">
        <v>9819</v>
      </c>
      <c r="B9469" t="s">
        <v>41993</v>
      </c>
      <c r="C9469" t="s">
        <v>41994</v>
      </c>
      <c r="D9469">
        <v>9</v>
      </c>
      <c r="E9469">
        <v>440</v>
      </c>
      <c r="F9469" t="s">
        <v>41995</v>
      </c>
      <c r="G9469" t="str">
        <f t="shared" si="294"/>
        <v>440Silver / Light Grey Weathered Oak</v>
      </c>
      <c r="H9469">
        <f t="shared" si="295"/>
        <v>9819</v>
      </c>
    </row>
    <row r="9470" spans="1:8">
      <c r="A9470">
        <v>9820</v>
      </c>
      <c r="B9470" t="s">
        <v>21179</v>
      </c>
      <c r="C9470" t="s">
        <v>21180</v>
      </c>
      <c r="D9470">
        <v>22</v>
      </c>
      <c r="E9470">
        <v>440</v>
      </c>
      <c r="F9470" t="s">
        <v>41996</v>
      </c>
      <c r="G9470" t="str">
        <f t="shared" si="294"/>
        <v>440Koa</v>
      </c>
      <c r="H9470">
        <f t="shared" si="295"/>
        <v>9820</v>
      </c>
    </row>
    <row r="9471" spans="1:8">
      <c r="A9471">
        <v>9821</v>
      </c>
      <c r="B9471" t="s">
        <v>41997</v>
      </c>
      <c r="C9471" t="s">
        <v>41998</v>
      </c>
      <c r="D9471">
        <v>9</v>
      </c>
      <c r="E9471">
        <v>440</v>
      </c>
      <c r="F9471" t="s">
        <v>41999</v>
      </c>
      <c r="G9471" t="str">
        <f t="shared" si="294"/>
        <v>440Distressed Grey Weathered Oak</v>
      </c>
      <c r="H9471">
        <f t="shared" si="295"/>
        <v>9821</v>
      </c>
    </row>
    <row r="9472" spans="1:8">
      <c r="A9472">
        <v>9822</v>
      </c>
      <c r="B9472" t="s">
        <v>42000</v>
      </c>
      <c r="C9472" t="s">
        <v>42001</v>
      </c>
      <c r="D9472">
        <v>24</v>
      </c>
      <c r="E9472">
        <v>440</v>
      </c>
      <c r="F9472" t="s">
        <v>42002</v>
      </c>
      <c r="G9472" t="str">
        <f t="shared" si="294"/>
        <v>440Silver / Washed Oak</v>
      </c>
      <c r="H9472">
        <f t="shared" si="295"/>
        <v>9822</v>
      </c>
    </row>
    <row r="9473" spans="1:8">
      <c r="A9473">
        <v>9823</v>
      </c>
      <c r="B9473" t="s">
        <v>249</v>
      </c>
      <c r="C9473" t="s">
        <v>42003</v>
      </c>
      <c r="D9473">
        <v>20</v>
      </c>
      <c r="E9473">
        <v>686</v>
      </c>
      <c r="F9473" t="s">
        <v>41224</v>
      </c>
      <c r="G9473" t="str">
        <f t="shared" si="294"/>
        <v>686Rust</v>
      </c>
      <c r="H9473">
        <f t="shared" si="295"/>
        <v>9823</v>
      </c>
    </row>
    <row r="9474" spans="1:8">
      <c r="A9474">
        <v>9824</v>
      </c>
      <c r="B9474" t="s">
        <v>41218</v>
      </c>
      <c r="C9474" t="s">
        <v>41219</v>
      </c>
      <c r="D9474">
        <v>41</v>
      </c>
      <c r="E9474">
        <v>686</v>
      </c>
      <c r="F9474" t="s">
        <v>41220</v>
      </c>
      <c r="G9474" t="str">
        <f t="shared" si="294"/>
        <v>686Burnished Iron</v>
      </c>
      <c r="H9474">
        <f t="shared" si="295"/>
        <v>9824</v>
      </c>
    </row>
    <row r="9475" spans="1:8">
      <c r="A9475">
        <v>9825</v>
      </c>
      <c r="B9475" t="s">
        <v>427</v>
      </c>
      <c r="C9475" t="s">
        <v>41227</v>
      </c>
      <c r="D9475">
        <v>18</v>
      </c>
      <c r="E9475">
        <v>19</v>
      </c>
      <c r="F9475" t="s">
        <v>42004</v>
      </c>
      <c r="G9475" t="str">
        <f t="shared" ref="G9475:G9538" si="296">CONCATENATE(E9475,B9475)</f>
        <v>19Pink</v>
      </c>
      <c r="H9475">
        <f t="shared" ref="H9475:H9538" si="297">A9475</f>
        <v>9825</v>
      </c>
    </row>
    <row r="9476" spans="1:8">
      <c r="A9476">
        <v>9826</v>
      </c>
      <c r="B9476" t="s">
        <v>241</v>
      </c>
      <c r="C9476" t="s">
        <v>42005</v>
      </c>
      <c r="D9476">
        <v>9</v>
      </c>
      <c r="E9476">
        <v>19</v>
      </c>
      <c r="F9476" t="s">
        <v>42006</v>
      </c>
      <c r="G9476" t="str">
        <f t="shared" si="296"/>
        <v>19Grey</v>
      </c>
      <c r="H9476">
        <f t="shared" si="297"/>
        <v>9826</v>
      </c>
    </row>
    <row r="9477" spans="1:8">
      <c r="A9477">
        <v>9827</v>
      </c>
      <c r="B9477" t="s">
        <v>240</v>
      </c>
      <c r="C9477" t="s">
        <v>42007</v>
      </c>
      <c r="D9477">
        <v>8</v>
      </c>
      <c r="E9477">
        <v>19</v>
      </c>
      <c r="F9477" t="s">
        <v>42008</v>
      </c>
      <c r="G9477" t="str">
        <f t="shared" si="296"/>
        <v>19Black</v>
      </c>
      <c r="H9477">
        <f t="shared" si="297"/>
        <v>9827</v>
      </c>
    </row>
    <row r="9478" spans="1:8">
      <c r="A9478">
        <v>9828</v>
      </c>
      <c r="B9478" t="s">
        <v>253</v>
      </c>
      <c r="C9478" t="s">
        <v>42009</v>
      </c>
      <c r="D9478">
        <v>20</v>
      </c>
      <c r="E9478">
        <v>19</v>
      </c>
      <c r="F9478" t="s">
        <v>42010</v>
      </c>
      <c r="G9478" t="str">
        <f t="shared" si="296"/>
        <v>19Brown</v>
      </c>
      <c r="H9478">
        <f t="shared" si="297"/>
        <v>9828</v>
      </c>
    </row>
    <row r="9479" spans="1:8">
      <c r="A9479">
        <v>9829</v>
      </c>
      <c r="B9479" t="s">
        <v>379</v>
      </c>
      <c r="C9479" t="s">
        <v>42011</v>
      </c>
      <c r="D9479">
        <v>16</v>
      </c>
      <c r="E9479">
        <v>19</v>
      </c>
      <c r="F9479" t="s">
        <v>42012</v>
      </c>
      <c r="G9479" t="str">
        <f t="shared" si="296"/>
        <v>19Blue</v>
      </c>
      <c r="H9479">
        <f t="shared" si="297"/>
        <v>9829</v>
      </c>
    </row>
    <row r="9480" spans="1:8">
      <c r="A9480">
        <v>9830</v>
      </c>
      <c r="B9480" t="s">
        <v>2656</v>
      </c>
      <c r="C9480" t="s">
        <v>41233</v>
      </c>
      <c r="D9480">
        <v>15</v>
      </c>
      <c r="E9480">
        <v>19</v>
      </c>
      <c r="F9480" t="s">
        <v>42013</v>
      </c>
      <c r="G9480" t="str">
        <f t="shared" si="296"/>
        <v>19Acid Green</v>
      </c>
      <c r="H9480">
        <f t="shared" si="297"/>
        <v>9830</v>
      </c>
    </row>
    <row r="9481" spans="1:8">
      <c r="A9481">
        <v>9831</v>
      </c>
      <c r="B9481" t="s">
        <v>373</v>
      </c>
      <c r="C9481" t="s">
        <v>42014</v>
      </c>
      <c r="D9481">
        <v>19</v>
      </c>
      <c r="E9481">
        <v>19</v>
      </c>
      <c r="F9481" t="s">
        <v>42015</v>
      </c>
      <c r="G9481" t="str">
        <f t="shared" si="296"/>
        <v>19Amber</v>
      </c>
      <c r="H9481">
        <f t="shared" si="297"/>
        <v>9831</v>
      </c>
    </row>
    <row r="9482" spans="1:8">
      <c r="A9482">
        <v>9832</v>
      </c>
      <c r="B9482" t="s">
        <v>243</v>
      </c>
      <c r="C9482" t="s">
        <v>42016</v>
      </c>
      <c r="D9482">
        <v>10</v>
      </c>
      <c r="E9482">
        <v>19</v>
      </c>
      <c r="F9482" t="s">
        <v>42017</v>
      </c>
      <c r="G9482" t="str">
        <f t="shared" si="296"/>
        <v>19White</v>
      </c>
      <c r="H9482">
        <f t="shared" si="297"/>
        <v>9832</v>
      </c>
    </row>
    <row r="9483" spans="1:8">
      <c r="A9483">
        <v>9833</v>
      </c>
      <c r="B9483" t="s">
        <v>247</v>
      </c>
      <c r="C9483" t="s">
        <v>42018</v>
      </c>
      <c r="D9483">
        <v>12</v>
      </c>
      <c r="E9483">
        <v>19</v>
      </c>
      <c r="F9483" t="s">
        <v>42019</v>
      </c>
      <c r="G9483" t="str">
        <f t="shared" si="296"/>
        <v>19Red</v>
      </c>
      <c r="H9483">
        <f t="shared" si="297"/>
        <v>9833</v>
      </c>
    </row>
    <row r="9484" spans="1:8">
      <c r="A9484">
        <v>9834</v>
      </c>
      <c r="B9484" t="s">
        <v>1462</v>
      </c>
      <c r="C9484" t="s">
        <v>41229</v>
      </c>
      <c r="D9484">
        <v>16</v>
      </c>
      <c r="E9484">
        <v>19</v>
      </c>
      <c r="F9484" t="s">
        <v>42020</v>
      </c>
      <c r="G9484" t="str">
        <f t="shared" si="296"/>
        <v>19Light Blue</v>
      </c>
      <c r="H9484">
        <f t="shared" si="297"/>
        <v>9834</v>
      </c>
    </row>
    <row r="9485" spans="1:8">
      <c r="A9485">
        <v>9835</v>
      </c>
      <c r="B9485" t="s">
        <v>42021</v>
      </c>
      <c r="C9485" t="s">
        <v>42022</v>
      </c>
      <c r="D9485">
        <v>7</v>
      </c>
      <c r="E9485">
        <v>19</v>
      </c>
      <c r="F9485" t="s">
        <v>42023</v>
      </c>
      <c r="G9485" t="str">
        <f t="shared" si="296"/>
        <v>19Krek Transparent</v>
      </c>
      <c r="H9485">
        <f t="shared" si="297"/>
        <v>9835</v>
      </c>
    </row>
    <row r="9486" spans="1:8">
      <c r="A9486">
        <v>9836</v>
      </c>
      <c r="B9486" t="s">
        <v>42024</v>
      </c>
      <c r="C9486" t="s">
        <v>42025</v>
      </c>
      <c r="D9486">
        <v>19</v>
      </c>
      <c r="E9486">
        <v>19</v>
      </c>
      <c r="F9486" t="s">
        <v>42026</v>
      </c>
      <c r="G9486" t="str">
        <f t="shared" si="296"/>
        <v>19Krek Amber</v>
      </c>
      <c r="H9486">
        <f t="shared" si="297"/>
        <v>9836</v>
      </c>
    </row>
    <row r="9487" spans="1:8">
      <c r="A9487">
        <v>9837</v>
      </c>
      <c r="B9487" t="s">
        <v>42027</v>
      </c>
      <c r="C9487" t="s">
        <v>42028</v>
      </c>
      <c r="D9487">
        <v>7</v>
      </c>
      <c r="E9487">
        <v>19</v>
      </c>
      <c r="F9487" t="s">
        <v>42029</v>
      </c>
      <c r="G9487" t="str">
        <f t="shared" si="296"/>
        <v>19Transparent / Swarovski Crystal</v>
      </c>
      <c r="H9487">
        <f t="shared" si="297"/>
        <v>9837</v>
      </c>
    </row>
    <row r="9488" spans="1:8">
      <c r="A9488">
        <v>9838</v>
      </c>
      <c r="B9488" t="s">
        <v>42030</v>
      </c>
      <c r="C9488" t="s">
        <v>42031</v>
      </c>
      <c r="D9488">
        <v>7</v>
      </c>
      <c r="E9488">
        <v>19</v>
      </c>
      <c r="F9488" t="s">
        <v>42032</v>
      </c>
      <c r="G9488" t="str">
        <f t="shared" si="296"/>
        <v>19Transparent / Spectra Crystal</v>
      </c>
      <c r="H9488">
        <f t="shared" si="297"/>
        <v>9838</v>
      </c>
    </row>
    <row r="9489" spans="1:8">
      <c r="A9489">
        <v>9839</v>
      </c>
      <c r="B9489" t="s">
        <v>42033</v>
      </c>
      <c r="C9489" t="s">
        <v>42034</v>
      </c>
      <c r="D9489">
        <v>20</v>
      </c>
      <c r="E9489">
        <v>19</v>
      </c>
      <c r="F9489" t="s">
        <v>42035</v>
      </c>
      <c r="G9489" t="str">
        <f t="shared" si="296"/>
        <v>19Teak / Golden Teak Swarovski Crystal</v>
      </c>
      <c r="H9489">
        <f t="shared" si="297"/>
        <v>9839</v>
      </c>
    </row>
    <row r="9490" spans="1:8">
      <c r="A9490">
        <v>9840</v>
      </c>
      <c r="B9490" t="s">
        <v>14548</v>
      </c>
      <c r="C9490" t="s">
        <v>42036</v>
      </c>
      <c r="D9490">
        <v>26</v>
      </c>
      <c r="E9490" t="s">
        <v>5853</v>
      </c>
      <c r="F9490" t="s">
        <v>42037</v>
      </c>
      <c r="G9490" t="str">
        <f t="shared" si="296"/>
        <v>Polished Copper</v>
      </c>
      <c r="H9490">
        <f t="shared" si="297"/>
        <v>9840</v>
      </c>
    </row>
    <row r="9491" spans="1:8">
      <c r="A9491">
        <v>9841</v>
      </c>
      <c r="B9491" t="s">
        <v>309</v>
      </c>
      <c r="C9491" t="s">
        <v>42038</v>
      </c>
      <c r="D9491">
        <v>8956</v>
      </c>
      <c r="E9491">
        <v>498</v>
      </c>
      <c r="F9491" t="s">
        <v>42039</v>
      </c>
      <c r="G9491" t="str">
        <f t="shared" si="296"/>
        <v>498Polished Brass</v>
      </c>
      <c r="H9491">
        <f t="shared" si="297"/>
        <v>9841</v>
      </c>
    </row>
    <row r="9492" spans="1:8">
      <c r="A9492">
        <v>9842</v>
      </c>
      <c r="B9492" t="s">
        <v>255</v>
      </c>
      <c r="C9492" t="s">
        <v>42040</v>
      </c>
      <c r="D9492">
        <v>21</v>
      </c>
      <c r="E9492">
        <v>686</v>
      </c>
      <c r="F9492" t="s">
        <v>42041</v>
      </c>
      <c r="G9492" t="str">
        <f t="shared" si="296"/>
        <v>686Light Wood</v>
      </c>
      <c r="H9492">
        <f t="shared" si="297"/>
        <v>9842</v>
      </c>
    </row>
    <row r="9493" spans="1:8">
      <c r="A9493">
        <v>9843</v>
      </c>
      <c r="B9493" t="s">
        <v>42042</v>
      </c>
      <c r="C9493" t="s">
        <v>42043</v>
      </c>
      <c r="D9493">
        <v>22</v>
      </c>
      <c r="E9493">
        <v>146</v>
      </c>
      <c r="F9493" t="s">
        <v>42044</v>
      </c>
      <c r="G9493" t="str">
        <f t="shared" si="296"/>
        <v>146Urban Walnut</v>
      </c>
      <c r="H9493">
        <f t="shared" si="297"/>
        <v>9843</v>
      </c>
    </row>
    <row r="9494" spans="1:8">
      <c r="A9494">
        <v>9844</v>
      </c>
      <c r="B9494" t="s">
        <v>28503</v>
      </c>
      <c r="C9494" t="s">
        <v>28504</v>
      </c>
      <c r="D9494">
        <v>9</v>
      </c>
      <c r="E9494">
        <v>146</v>
      </c>
      <c r="F9494" t="s">
        <v>42045</v>
      </c>
      <c r="G9494" t="str">
        <f t="shared" si="296"/>
        <v>146Grey Iron</v>
      </c>
      <c r="H9494">
        <f t="shared" si="297"/>
        <v>9844</v>
      </c>
    </row>
    <row r="9495" spans="1:8">
      <c r="A9495">
        <v>9846</v>
      </c>
      <c r="B9495" t="s">
        <v>42046</v>
      </c>
      <c r="C9495" t="s">
        <v>42047</v>
      </c>
      <c r="D9495">
        <v>22</v>
      </c>
      <c r="E9495">
        <v>146</v>
      </c>
      <c r="F9495" t="s">
        <v>42048</v>
      </c>
      <c r="G9495" t="str">
        <f t="shared" si="296"/>
        <v>146Aged Boardwalk</v>
      </c>
      <c r="H9495">
        <f t="shared" si="297"/>
        <v>9846</v>
      </c>
    </row>
    <row r="9496" spans="1:8">
      <c r="A9496">
        <v>9847</v>
      </c>
      <c r="B9496" t="s">
        <v>420</v>
      </c>
      <c r="C9496" t="s">
        <v>42049</v>
      </c>
      <c r="D9496">
        <v>8</v>
      </c>
      <c r="E9496">
        <v>146</v>
      </c>
      <c r="F9496" t="s">
        <v>42050</v>
      </c>
      <c r="G9496" t="str">
        <f t="shared" si="296"/>
        <v>146Matte Black</v>
      </c>
      <c r="H9496">
        <f t="shared" si="297"/>
        <v>9847</v>
      </c>
    </row>
    <row r="9497" spans="1:8">
      <c r="A9497">
        <v>9848</v>
      </c>
      <c r="B9497" t="s">
        <v>749</v>
      </c>
      <c r="C9497" t="s">
        <v>750</v>
      </c>
      <c r="D9497">
        <v>10</v>
      </c>
      <c r="E9497">
        <v>146</v>
      </c>
      <c r="F9497" t="s">
        <v>55733</v>
      </c>
      <c r="G9497" t="str">
        <f t="shared" si="296"/>
        <v>146Flat White</v>
      </c>
      <c r="H9497">
        <f t="shared" si="297"/>
        <v>9848</v>
      </c>
    </row>
    <row r="9498" spans="1:8">
      <c r="A9498">
        <v>9849</v>
      </c>
      <c r="B9498" t="s">
        <v>42051</v>
      </c>
      <c r="C9498" t="s">
        <v>42052</v>
      </c>
      <c r="D9498">
        <v>21</v>
      </c>
      <c r="E9498">
        <v>146</v>
      </c>
      <c r="F9498" t="s">
        <v>42053</v>
      </c>
      <c r="G9498" t="str">
        <f t="shared" si="296"/>
        <v>146Urban Light Oak</v>
      </c>
      <c r="H9498">
        <f t="shared" si="297"/>
        <v>9849</v>
      </c>
    </row>
    <row r="9499" spans="1:8">
      <c r="A9499">
        <v>9850</v>
      </c>
      <c r="B9499" t="s">
        <v>42054</v>
      </c>
      <c r="C9499" t="s">
        <v>42055</v>
      </c>
      <c r="D9499">
        <v>20</v>
      </c>
      <c r="E9499">
        <v>146</v>
      </c>
      <c r="F9499" t="s">
        <v>42056</v>
      </c>
      <c r="G9499" t="str">
        <f t="shared" si="296"/>
        <v>146Toned Tobacco</v>
      </c>
      <c r="H9499">
        <f t="shared" si="297"/>
        <v>9850</v>
      </c>
    </row>
    <row r="9500" spans="1:8">
      <c r="A9500">
        <v>9851</v>
      </c>
      <c r="B9500" t="s">
        <v>13200</v>
      </c>
      <c r="C9500" t="s">
        <v>42057</v>
      </c>
      <c r="D9500">
        <v>9</v>
      </c>
      <c r="E9500">
        <v>146</v>
      </c>
      <c r="F9500" t="s">
        <v>42058</v>
      </c>
      <c r="G9500" t="str">
        <f t="shared" si="296"/>
        <v>146Smoked Iron</v>
      </c>
      <c r="H9500">
        <f t="shared" si="297"/>
        <v>9851</v>
      </c>
    </row>
    <row r="9501" spans="1:8">
      <c r="A9501">
        <v>9852</v>
      </c>
      <c r="B9501" t="s">
        <v>873</v>
      </c>
      <c r="C9501" t="s">
        <v>42059</v>
      </c>
      <c r="D9501">
        <v>22</v>
      </c>
      <c r="E9501">
        <v>146</v>
      </c>
      <c r="F9501" t="s">
        <v>42060</v>
      </c>
      <c r="G9501" t="str">
        <f t="shared" si="296"/>
        <v>146Rosewood</v>
      </c>
      <c r="H9501">
        <f t="shared" si="297"/>
        <v>9852</v>
      </c>
    </row>
    <row r="9502" spans="1:8">
      <c r="A9502">
        <v>9853</v>
      </c>
      <c r="B9502" t="s">
        <v>301</v>
      </c>
      <c r="C9502" t="s">
        <v>42061</v>
      </c>
      <c r="D9502">
        <v>9</v>
      </c>
      <c r="E9502">
        <v>146</v>
      </c>
      <c r="F9502" t="s">
        <v>42062</v>
      </c>
      <c r="G9502" t="str">
        <f t="shared" si="296"/>
        <v>146Gunmetal</v>
      </c>
      <c r="H9502">
        <f t="shared" si="297"/>
        <v>9853</v>
      </c>
    </row>
    <row r="9503" spans="1:8">
      <c r="A9503">
        <v>9854</v>
      </c>
      <c r="B9503" t="s">
        <v>42063</v>
      </c>
      <c r="C9503" t="s">
        <v>42064</v>
      </c>
      <c r="D9503">
        <v>10</v>
      </c>
      <c r="E9503">
        <v>459</v>
      </c>
      <c r="F9503" t="s">
        <v>42065</v>
      </c>
      <c r="G9503" t="str">
        <f t="shared" si="296"/>
        <v>459White / Perforated White</v>
      </c>
      <c r="H9503">
        <f t="shared" si="297"/>
        <v>9854</v>
      </c>
    </row>
    <row r="9504" spans="1:8">
      <c r="A9504">
        <v>9855</v>
      </c>
      <c r="B9504" t="s">
        <v>42066</v>
      </c>
      <c r="C9504" t="s">
        <v>42067</v>
      </c>
      <c r="D9504">
        <v>8956</v>
      </c>
      <c r="E9504">
        <v>459</v>
      </c>
      <c r="F9504" t="s">
        <v>42068</v>
      </c>
      <c r="G9504" t="str">
        <f t="shared" si="296"/>
        <v>459Antique Brass Perforated</v>
      </c>
      <c r="H9504">
        <f t="shared" si="297"/>
        <v>9855</v>
      </c>
    </row>
    <row r="9505" spans="1:8">
      <c r="A9505">
        <v>9856</v>
      </c>
      <c r="B9505" t="s">
        <v>42069</v>
      </c>
      <c r="C9505" t="s">
        <v>42070</v>
      </c>
      <c r="D9505">
        <v>42</v>
      </c>
      <c r="E9505">
        <v>459</v>
      </c>
      <c r="F9505" t="s">
        <v>42071</v>
      </c>
      <c r="G9505" t="str">
        <f t="shared" si="296"/>
        <v>459White / Natural Fiber</v>
      </c>
      <c r="H9505">
        <f t="shared" si="297"/>
        <v>9856</v>
      </c>
    </row>
    <row r="9506" spans="1:8">
      <c r="A9506">
        <v>9857</v>
      </c>
      <c r="B9506" t="s">
        <v>42072</v>
      </c>
      <c r="C9506" t="s">
        <v>42073</v>
      </c>
      <c r="D9506">
        <v>9</v>
      </c>
      <c r="E9506">
        <v>459</v>
      </c>
      <c r="F9506" t="s">
        <v>42074</v>
      </c>
      <c r="G9506" t="str">
        <f t="shared" si="296"/>
        <v>459White / Pearl Grey Crochet</v>
      </c>
      <c r="H9506">
        <f t="shared" si="297"/>
        <v>9857</v>
      </c>
    </row>
    <row r="9507" spans="1:8">
      <c r="A9507">
        <v>9858</v>
      </c>
      <c r="B9507" t="s">
        <v>42075</v>
      </c>
      <c r="C9507" t="s">
        <v>42076</v>
      </c>
      <c r="D9507">
        <v>10</v>
      </c>
      <c r="E9507">
        <v>459</v>
      </c>
      <c r="F9507" t="s">
        <v>42077</v>
      </c>
      <c r="G9507" t="str">
        <f t="shared" si="296"/>
        <v>459White / Solid White</v>
      </c>
      <c r="H9507">
        <f t="shared" si="297"/>
        <v>9858</v>
      </c>
    </row>
    <row r="9508" spans="1:8">
      <c r="A9508">
        <v>9859</v>
      </c>
      <c r="B9508" t="s">
        <v>13163</v>
      </c>
      <c r="C9508" t="s">
        <v>42078</v>
      </c>
      <c r="D9508">
        <v>20</v>
      </c>
      <c r="E9508">
        <v>146</v>
      </c>
      <c r="F9508" t="s">
        <v>42079</v>
      </c>
      <c r="G9508" t="str">
        <f t="shared" si="296"/>
        <v>146Kocoa</v>
      </c>
      <c r="H9508">
        <f t="shared" si="297"/>
        <v>9859</v>
      </c>
    </row>
    <row r="9509" spans="1:8">
      <c r="A9509">
        <v>9860</v>
      </c>
      <c r="B9509" t="s">
        <v>42080</v>
      </c>
      <c r="C9509" t="s">
        <v>42081</v>
      </c>
      <c r="D9509">
        <v>22</v>
      </c>
      <c r="E9509">
        <v>146</v>
      </c>
      <c r="F9509" t="s">
        <v>42082</v>
      </c>
      <c r="G9509" t="str">
        <f t="shared" si="296"/>
        <v>146Medium Maple / Dark Walnut</v>
      </c>
      <c r="H9509">
        <f t="shared" si="297"/>
        <v>9860</v>
      </c>
    </row>
    <row r="9510" spans="1:8">
      <c r="A9510">
        <v>9861</v>
      </c>
      <c r="B9510" t="s">
        <v>247</v>
      </c>
      <c r="C9510" t="s">
        <v>41904</v>
      </c>
      <c r="D9510">
        <v>12</v>
      </c>
      <c r="E9510">
        <v>19</v>
      </c>
      <c r="F9510" t="s">
        <v>41942</v>
      </c>
      <c r="G9510" t="str">
        <f t="shared" si="296"/>
        <v>19Red</v>
      </c>
      <c r="H9510">
        <f t="shared" si="297"/>
        <v>9861</v>
      </c>
    </row>
    <row r="9511" spans="1:8">
      <c r="A9511">
        <v>9862</v>
      </c>
      <c r="B9511" t="s">
        <v>379</v>
      </c>
      <c r="C9511" t="s">
        <v>41231</v>
      </c>
      <c r="D9511">
        <v>16</v>
      </c>
      <c r="E9511">
        <v>19</v>
      </c>
      <c r="F9511" t="s">
        <v>42083</v>
      </c>
      <c r="G9511" t="str">
        <f t="shared" si="296"/>
        <v>19Blue</v>
      </c>
      <c r="H9511">
        <f t="shared" si="297"/>
        <v>9862</v>
      </c>
    </row>
    <row r="9512" spans="1:8">
      <c r="A9512">
        <v>9863</v>
      </c>
      <c r="B9512" t="s">
        <v>509</v>
      </c>
      <c r="C9512" t="s">
        <v>42084</v>
      </c>
      <c r="D9512">
        <v>10</v>
      </c>
      <c r="E9512">
        <v>19</v>
      </c>
      <c r="F9512" t="s">
        <v>42085</v>
      </c>
      <c r="G9512" t="str">
        <f t="shared" si="296"/>
        <v>19Satin</v>
      </c>
      <c r="H9512">
        <f t="shared" si="297"/>
        <v>9863</v>
      </c>
    </row>
    <row r="9513" spans="1:8">
      <c r="A9513">
        <v>9864</v>
      </c>
      <c r="B9513" t="s">
        <v>42086</v>
      </c>
      <c r="C9513" t="s">
        <v>42087</v>
      </c>
      <c r="D9513">
        <v>22</v>
      </c>
      <c r="E9513">
        <v>146</v>
      </c>
      <c r="F9513" t="s">
        <v>42088</v>
      </c>
      <c r="G9513" t="str">
        <f t="shared" si="296"/>
        <v>146Medium Maple / Dark Maple</v>
      </c>
      <c r="H9513">
        <f t="shared" si="297"/>
        <v>9864</v>
      </c>
    </row>
    <row r="9514" spans="1:8">
      <c r="A9514">
        <v>9865</v>
      </c>
      <c r="B9514" t="s">
        <v>634</v>
      </c>
      <c r="C9514" t="s">
        <v>42089</v>
      </c>
      <c r="D9514">
        <v>22</v>
      </c>
      <c r="E9514">
        <v>146</v>
      </c>
      <c r="F9514" t="s">
        <v>42090</v>
      </c>
      <c r="G9514" t="str">
        <f t="shared" si="296"/>
        <v>146Dark Walnut</v>
      </c>
      <c r="H9514">
        <f t="shared" si="297"/>
        <v>9865</v>
      </c>
    </row>
    <row r="9515" spans="1:8">
      <c r="A9515">
        <v>9866</v>
      </c>
      <c r="B9515" t="s">
        <v>42091</v>
      </c>
      <c r="C9515" t="s">
        <v>42092</v>
      </c>
      <c r="D9515">
        <v>19</v>
      </c>
      <c r="E9515">
        <v>628</v>
      </c>
      <c r="F9515" t="s">
        <v>42093</v>
      </c>
      <c r="G9515" t="str">
        <f t="shared" si="296"/>
        <v>628Amber Sugar Glass</v>
      </c>
      <c r="H9515">
        <f t="shared" si="297"/>
        <v>9866</v>
      </c>
    </row>
    <row r="9516" spans="1:8">
      <c r="A9516">
        <v>9867</v>
      </c>
      <c r="B9516" t="s">
        <v>42094</v>
      </c>
      <c r="C9516" t="s">
        <v>42095</v>
      </c>
      <c r="D9516">
        <v>7</v>
      </c>
      <c r="E9516">
        <v>628</v>
      </c>
      <c r="F9516" t="s">
        <v>42096</v>
      </c>
      <c r="G9516" t="str">
        <f t="shared" si="296"/>
        <v>628Clear Sugar Glass</v>
      </c>
      <c r="H9516">
        <f t="shared" si="297"/>
        <v>9867</v>
      </c>
    </row>
    <row r="9517" spans="1:8">
      <c r="A9517">
        <v>9868</v>
      </c>
      <c r="B9517" t="s">
        <v>15326</v>
      </c>
      <c r="C9517" t="s">
        <v>42097</v>
      </c>
      <c r="D9517">
        <v>20</v>
      </c>
      <c r="E9517">
        <v>628</v>
      </c>
      <c r="F9517" t="s">
        <v>42098</v>
      </c>
      <c r="G9517" t="str">
        <f t="shared" si="296"/>
        <v>628Light Taupe</v>
      </c>
      <c r="H9517">
        <f t="shared" si="297"/>
        <v>9868</v>
      </c>
    </row>
    <row r="9518" spans="1:8">
      <c r="A9518">
        <v>9869</v>
      </c>
      <c r="B9518" t="s">
        <v>1462</v>
      </c>
      <c r="C9518" t="s">
        <v>41229</v>
      </c>
      <c r="D9518">
        <v>16</v>
      </c>
      <c r="E9518">
        <v>19</v>
      </c>
      <c r="F9518" t="s">
        <v>42099</v>
      </c>
      <c r="G9518" t="str">
        <f t="shared" si="296"/>
        <v>19Light Blue</v>
      </c>
      <c r="H9518">
        <f t="shared" si="297"/>
        <v>9869</v>
      </c>
    </row>
    <row r="9519" spans="1:8">
      <c r="A9519">
        <v>9870</v>
      </c>
      <c r="B9519" t="s">
        <v>251</v>
      </c>
      <c r="C9519" t="s">
        <v>41908</v>
      </c>
      <c r="D9519">
        <v>15</v>
      </c>
      <c r="E9519">
        <v>19</v>
      </c>
      <c r="F9519" t="s">
        <v>42100</v>
      </c>
      <c r="G9519" t="str">
        <f t="shared" si="296"/>
        <v>19Green</v>
      </c>
      <c r="H9519">
        <f t="shared" si="297"/>
        <v>9870</v>
      </c>
    </row>
    <row r="9520" spans="1:8">
      <c r="A9520">
        <v>9871</v>
      </c>
      <c r="B9520" t="s">
        <v>31554</v>
      </c>
      <c r="C9520" t="s">
        <v>42101</v>
      </c>
      <c r="D9520">
        <v>9</v>
      </c>
      <c r="E9520">
        <v>19</v>
      </c>
      <c r="F9520" t="s">
        <v>42102</v>
      </c>
      <c r="G9520" t="str">
        <f t="shared" si="296"/>
        <v>19Dove Gray</v>
      </c>
      <c r="H9520">
        <f t="shared" si="297"/>
        <v>9871</v>
      </c>
    </row>
    <row r="9521" spans="1:8">
      <c r="A9521">
        <v>9872</v>
      </c>
      <c r="B9521" t="s">
        <v>19111</v>
      </c>
      <c r="C9521" t="s">
        <v>36128</v>
      </c>
      <c r="D9521">
        <v>22</v>
      </c>
      <c r="E9521">
        <v>146</v>
      </c>
      <c r="F9521" t="s">
        <v>42103</v>
      </c>
      <c r="G9521" t="str">
        <f t="shared" si="296"/>
        <v>146Belcaro Walnut</v>
      </c>
      <c r="H9521">
        <f t="shared" si="297"/>
        <v>9872</v>
      </c>
    </row>
    <row r="9522" spans="1:8">
      <c r="A9522">
        <v>9873</v>
      </c>
      <c r="B9522" t="s">
        <v>42104</v>
      </c>
      <c r="C9522" t="s">
        <v>42105</v>
      </c>
      <c r="D9522">
        <v>9</v>
      </c>
      <c r="E9522">
        <v>146</v>
      </c>
      <c r="F9522" t="s">
        <v>55734</v>
      </c>
      <c r="G9522" t="str">
        <f t="shared" si="296"/>
        <v>146Seashore Grey</v>
      </c>
      <c r="H9522">
        <f t="shared" si="297"/>
        <v>9873</v>
      </c>
    </row>
    <row r="9523" spans="1:8">
      <c r="A9523">
        <v>9874</v>
      </c>
      <c r="B9523" t="s">
        <v>6108</v>
      </c>
      <c r="C9523" t="s">
        <v>18308</v>
      </c>
      <c r="D9523">
        <v>22</v>
      </c>
      <c r="E9523">
        <v>146</v>
      </c>
      <c r="F9523" t="s">
        <v>55735</v>
      </c>
      <c r="G9523" t="str">
        <f t="shared" si="296"/>
        <v>146Driftwood</v>
      </c>
      <c r="H9523">
        <f t="shared" si="297"/>
        <v>9874</v>
      </c>
    </row>
    <row r="9524" spans="1:8">
      <c r="A9524">
        <v>9875</v>
      </c>
      <c r="B9524" t="s">
        <v>37119</v>
      </c>
      <c r="C9524" t="s">
        <v>42106</v>
      </c>
      <c r="D9524">
        <v>22</v>
      </c>
      <c r="E9524">
        <v>146</v>
      </c>
      <c r="F9524" t="s">
        <v>42107</v>
      </c>
      <c r="G9524" t="str">
        <f t="shared" si="296"/>
        <v>146Natural Walnut</v>
      </c>
      <c r="H9524">
        <f t="shared" si="297"/>
        <v>9875</v>
      </c>
    </row>
    <row r="9525" spans="1:8">
      <c r="A9525">
        <v>9876</v>
      </c>
      <c r="B9525" t="s">
        <v>42108</v>
      </c>
      <c r="C9525" t="s">
        <v>42109</v>
      </c>
      <c r="D9525">
        <v>22</v>
      </c>
      <c r="E9525">
        <v>146</v>
      </c>
      <c r="F9525" t="s">
        <v>42110</v>
      </c>
      <c r="G9525" t="str">
        <f t="shared" si="296"/>
        <v>146Dark Maple</v>
      </c>
      <c r="H9525">
        <f t="shared" si="297"/>
        <v>9876</v>
      </c>
    </row>
    <row r="9526" spans="1:8">
      <c r="A9526">
        <v>9877</v>
      </c>
      <c r="B9526" t="s">
        <v>1531</v>
      </c>
      <c r="C9526" t="s">
        <v>41947</v>
      </c>
      <c r="D9526">
        <v>17</v>
      </c>
      <c r="E9526">
        <v>19</v>
      </c>
      <c r="F9526" t="s">
        <v>42111</v>
      </c>
      <c r="G9526" t="str">
        <f t="shared" si="296"/>
        <v>19Amethyst</v>
      </c>
      <c r="H9526">
        <f t="shared" si="297"/>
        <v>9877</v>
      </c>
    </row>
    <row r="9527" spans="1:8">
      <c r="A9527">
        <v>9878</v>
      </c>
      <c r="B9527" t="s">
        <v>42112</v>
      </c>
      <c r="C9527" t="s">
        <v>42113</v>
      </c>
      <c r="D9527">
        <v>16</v>
      </c>
      <c r="E9527">
        <v>628</v>
      </c>
      <c r="F9527" t="s">
        <v>42114</v>
      </c>
      <c r="G9527" t="str">
        <f t="shared" si="296"/>
        <v>628Blue Linen</v>
      </c>
      <c r="H9527">
        <f t="shared" si="297"/>
        <v>9878</v>
      </c>
    </row>
    <row r="9528" spans="1:8">
      <c r="A9528">
        <v>9879</v>
      </c>
      <c r="B9528" t="s">
        <v>16557</v>
      </c>
      <c r="C9528" t="s">
        <v>42115</v>
      </c>
      <c r="D9528">
        <v>22</v>
      </c>
      <c r="E9528">
        <v>628</v>
      </c>
      <c r="F9528" t="s">
        <v>42116</v>
      </c>
      <c r="G9528" t="str">
        <f t="shared" si="296"/>
        <v>628Aged Wood</v>
      </c>
      <c r="H9528">
        <f t="shared" si="297"/>
        <v>9879</v>
      </c>
    </row>
    <row r="9529" spans="1:8">
      <c r="A9529">
        <v>9880</v>
      </c>
      <c r="B9529" t="s">
        <v>613</v>
      </c>
      <c r="C9529" t="s">
        <v>42117</v>
      </c>
      <c r="D9529">
        <v>24</v>
      </c>
      <c r="E9529">
        <v>628</v>
      </c>
      <c r="F9529" t="s">
        <v>42118</v>
      </c>
      <c r="G9529" t="str">
        <f t="shared" si="296"/>
        <v>628Silver Organza</v>
      </c>
      <c r="H9529">
        <f t="shared" si="297"/>
        <v>9880</v>
      </c>
    </row>
    <row r="9530" spans="1:8">
      <c r="A9530">
        <v>9881</v>
      </c>
      <c r="B9530" t="s">
        <v>6764</v>
      </c>
      <c r="C9530" t="s">
        <v>42119</v>
      </c>
      <c r="D9530">
        <v>11</v>
      </c>
      <c r="E9530">
        <v>628</v>
      </c>
      <c r="F9530" t="s">
        <v>42120</v>
      </c>
      <c r="G9530" t="str">
        <f t="shared" si="296"/>
        <v>628Gold Organza</v>
      </c>
      <c r="H9530">
        <f t="shared" si="297"/>
        <v>9881</v>
      </c>
    </row>
    <row r="9531" spans="1:8">
      <c r="A9531">
        <v>9882</v>
      </c>
      <c r="B9531" t="s">
        <v>6579</v>
      </c>
      <c r="C9531" t="s">
        <v>42121</v>
      </c>
      <c r="D9531">
        <v>7</v>
      </c>
      <c r="E9531" t="s">
        <v>5853</v>
      </c>
      <c r="F9531" t="s">
        <v>42122</v>
      </c>
      <c r="G9531" t="str">
        <f t="shared" si="296"/>
        <v>Clear Water</v>
      </c>
      <c r="H9531">
        <f t="shared" si="297"/>
        <v>9882</v>
      </c>
    </row>
    <row r="9532" spans="1:8">
      <c r="A9532">
        <v>9883</v>
      </c>
      <c r="B9532" t="s">
        <v>42123</v>
      </c>
      <c r="C9532" t="s">
        <v>42124</v>
      </c>
      <c r="D9532">
        <v>22</v>
      </c>
      <c r="E9532">
        <v>146</v>
      </c>
      <c r="F9532" t="s">
        <v>42125</v>
      </c>
      <c r="G9532" t="str">
        <f t="shared" si="296"/>
        <v>146Dark Maple / Dark Walnut</v>
      </c>
      <c r="H9532">
        <f t="shared" si="297"/>
        <v>9883</v>
      </c>
    </row>
    <row r="9533" spans="1:8">
      <c r="A9533">
        <v>9884</v>
      </c>
      <c r="B9533" t="s">
        <v>42126</v>
      </c>
      <c r="C9533" t="s">
        <v>42127</v>
      </c>
      <c r="D9533">
        <v>22</v>
      </c>
      <c r="E9533">
        <v>146</v>
      </c>
      <c r="F9533" t="s">
        <v>42128</v>
      </c>
      <c r="G9533" t="str">
        <f t="shared" si="296"/>
        <v>146Natural Walnut / Dark Walnut</v>
      </c>
      <c r="H9533">
        <f t="shared" si="297"/>
        <v>9884</v>
      </c>
    </row>
    <row r="9534" spans="1:8">
      <c r="A9534">
        <v>9885</v>
      </c>
      <c r="B9534" t="s">
        <v>42129</v>
      </c>
      <c r="C9534" t="s">
        <v>42130</v>
      </c>
      <c r="D9534">
        <v>10</v>
      </c>
      <c r="E9534">
        <v>19</v>
      </c>
      <c r="F9534" t="s">
        <v>42131</v>
      </c>
      <c r="G9534" t="str">
        <f t="shared" si="296"/>
        <v>19Faded White</v>
      </c>
      <c r="H9534">
        <f t="shared" si="297"/>
        <v>9885</v>
      </c>
    </row>
    <row r="9535" spans="1:8">
      <c r="A9535">
        <v>9886</v>
      </c>
      <c r="B9535" t="s">
        <v>42132</v>
      </c>
      <c r="C9535" t="s">
        <v>42133</v>
      </c>
      <c r="D9535">
        <v>23</v>
      </c>
      <c r="E9535">
        <v>19</v>
      </c>
      <c r="F9535" t="s">
        <v>42134</v>
      </c>
      <c r="G9535" t="str">
        <f t="shared" si="296"/>
        <v>19Gold Shaded</v>
      </c>
      <c r="H9535">
        <f t="shared" si="297"/>
        <v>9886</v>
      </c>
    </row>
    <row r="9536" spans="1:8">
      <c r="A9536">
        <v>9887</v>
      </c>
      <c r="B9536" t="s">
        <v>2362</v>
      </c>
      <c r="C9536" t="s">
        <v>41965</v>
      </c>
      <c r="D9536">
        <v>9</v>
      </c>
      <c r="E9536">
        <v>19</v>
      </c>
      <c r="F9536" t="s">
        <v>42135</v>
      </c>
      <c r="G9536" t="str">
        <f t="shared" si="296"/>
        <v>19Smoke</v>
      </c>
      <c r="H9536">
        <f t="shared" si="297"/>
        <v>9887</v>
      </c>
    </row>
    <row r="9537" spans="1:8">
      <c r="A9537">
        <v>9888</v>
      </c>
      <c r="B9537" t="s">
        <v>71084</v>
      </c>
      <c r="C9537" t="s">
        <v>42136</v>
      </c>
      <c r="D9537">
        <v>16</v>
      </c>
      <c r="E9537">
        <v>851</v>
      </c>
      <c r="F9537" t="s">
        <v>42137</v>
      </c>
      <c r="G9537" t="str">
        <f t="shared" si="296"/>
        <v>851Blue / 3 1 / 8 Inch Center</v>
      </c>
      <c r="H9537">
        <f t="shared" si="297"/>
        <v>9888</v>
      </c>
    </row>
    <row r="9538" spans="1:8">
      <c r="A9538">
        <v>9889</v>
      </c>
      <c r="B9538" t="s">
        <v>71085</v>
      </c>
      <c r="C9538" t="s">
        <v>42136</v>
      </c>
      <c r="D9538">
        <v>16</v>
      </c>
      <c r="E9538">
        <v>851</v>
      </c>
      <c r="F9538" t="s">
        <v>42137</v>
      </c>
      <c r="G9538" t="str">
        <f t="shared" si="296"/>
        <v>851Blue / 4 3 / 8 Inch Center</v>
      </c>
      <c r="H9538">
        <f t="shared" si="297"/>
        <v>9889</v>
      </c>
    </row>
    <row r="9539" spans="1:8">
      <c r="A9539">
        <v>9890</v>
      </c>
      <c r="B9539" t="s">
        <v>71086</v>
      </c>
      <c r="C9539" t="s">
        <v>42138</v>
      </c>
      <c r="D9539">
        <v>7</v>
      </c>
      <c r="E9539">
        <v>851</v>
      </c>
      <c r="F9539" t="s">
        <v>42139</v>
      </c>
      <c r="G9539" t="str">
        <f t="shared" ref="G9539:G9602" si="298">CONCATENATE(E9539,B9539)</f>
        <v>851Clear / 3 1 / 8 Inch Center</v>
      </c>
      <c r="H9539">
        <f t="shared" ref="H9539:H9602" si="299">A9539</f>
        <v>9890</v>
      </c>
    </row>
    <row r="9540" spans="1:8">
      <c r="A9540">
        <v>9891</v>
      </c>
      <c r="B9540" t="s">
        <v>15749</v>
      </c>
      <c r="C9540" t="s">
        <v>42140</v>
      </c>
      <c r="D9540">
        <v>10</v>
      </c>
      <c r="E9540">
        <v>146</v>
      </c>
      <c r="F9540" t="s">
        <v>42141</v>
      </c>
      <c r="G9540" t="str">
        <f t="shared" si="298"/>
        <v>146Provencal Blanc</v>
      </c>
      <c r="H9540">
        <f t="shared" si="299"/>
        <v>9891</v>
      </c>
    </row>
    <row r="9541" spans="1:8">
      <c r="A9541">
        <v>9892</v>
      </c>
      <c r="B9541" t="s">
        <v>42142</v>
      </c>
      <c r="C9541" t="s">
        <v>42143</v>
      </c>
      <c r="D9541">
        <v>22</v>
      </c>
      <c r="E9541">
        <v>146</v>
      </c>
      <c r="F9541" t="s">
        <v>42144</v>
      </c>
      <c r="G9541" t="str">
        <f t="shared" si="298"/>
        <v>146Dark Pine</v>
      </c>
      <c r="H9541">
        <f t="shared" si="299"/>
        <v>9892</v>
      </c>
    </row>
    <row r="9542" spans="1:8">
      <c r="A9542">
        <v>9893</v>
      </c>
      <c r="B9542" t="s">
        <v>42145</v>
      </c>
      <c r="C9542" t="s">
        <v>42146</v>
      </c>
      <c r="D9542">
        <v>9</v>
      </c>
      <c r="E9542">
        <v>146</v>
      </c>
      <c r="F9542" t="s">
        <v>42147</v>
      </c>
      <c r="G9542" t="str">
        <f t="shared" si="298"/>
        <v>146Charcoal Driftwood</v>
      </c>
      <c r="H9542">
        <f t="shared" si="299"/>
        <v>9893</v>
      </c>
    </row>
    <row r="9543" spans="1:8">
      <c r="A9543">
        <v>9894</v>
      </c>
      <c r="B9543" t="s">
        <v>42148</v>
      </c>
      <c r="C9543" t="s">
        <v>42149</v>
      </c>
      <c r="D9543">
        <v>11</v>
      </c>
      <c r="E9543">
        <v>724</v>
      </c>
      <c r="F9543" t="s">
        <v>42150</v>
      </c>
      <c r="G9543" t="str">
        <f t="shared" si="298"/>
        <v>724Mist Scavo</v>
      </c>
      <c r="H9543">
        <f t="shared" si="299"/>
        <v>9894</v>
      </c>
    </row>
    <row r="9544" spans="1:8">
      <c r="A9544">
        <v>9895</v>
      </c>
      <c r="B9544" t="s">
        <v>42151</v>
      </c>
      <c r="C9544" t="s">
        <v>42152</v>
      </c>
      <c r="D9544">
        <v>11</v>
      </c>
      <c r="E9544">
        <v>403</v>
      </c>
      <c r="F9544" t="s">
        <v>42153</v>
      </c>
      <c r="G9544" t="str">
        <f t="shared" si="298"/>
        <v>403Remolino</v>
      </c>
      <c r="H9544">
        <f t="shared" si="299"/>
        <v>9895</v>
      </c>
    </row>
    <row r="9545" spans="1:8">
      <c r="A9545">
        <v>9896</v>
      </c>
      <c r="B9545" t="s">
        <v>292</v>
      </c>
      <c r="C9545" t="s">
        <v>42154</v>
      </c>
      <c r="D9545">
        <v>8956</v>
      </c>
      <c r="E9545">
        <v>628</v>
      </c>
      <c r="F9545" t="s">
        <v>42155</v>
      </c>
      <c r="G9545" t="str">
        <f t="shared" si="298"/>
        <v>628Brushed Brass</v>
      </c>
      <c r="H9545">
        <f t="shared" si="299"/>
        <v>9896</v>
      </c>
    </row>
    <row r="9546" spans="1:8">
      <c r="A9546">
        <v>9897</v>
      </c>
      <c r="B9546" t="s">
        <v>6477</v>
      </c>
      <c r="C9546" t="s">
        <v>42156</v>
      </c>
      <c r="D9546">
        <v>18</v>
      </c>
      <c r="E9546">
        <v>162</v>
      </c>
      <c r="F9546" t="s">
        <v>42157</v>
      </c>
      <c r="G9546" t="str">
        <f t="shared" si="298"/>
        <v>162Blush</v>
      </c>
      <c r="H9546">
        <f t="shared" si="299"/>
        <v>9897</v>
      </c>
    </row>
    <row r="9547" spans="1:8">
      <c r="A9547">
        <v>9898</v>
      </c>
      <c r="B9547" t="s">
        <v>45037</v>
      </c>
      <c r="C9547" t="s">
        <v>45344</v>
      </c>
      <c r="D9547">
        <v>11</v>
      </c>
      <c r="E9547">
        <v>162</v>
      </c>
      <c r="F9547" t="s">
        <v>42158</v>
      </c>
      <c r="G9547" t="str">
        <f t="shared" si="298"/>
        <v>162Pale Beige</v>
      </c>
      <c r="H9547">
        <f t="shared" si="299"/>
        <v>9898</v>
      </c>
    </row>
    <row r="9548" spans="1:8">
      <c r="A9548">
        <v>9899</v>
      </c>
      <c r="B9548" t="s">
        <v>249</v>
      </c>
      <c r="C9548" t="s">
        <v>42159</v>
      </c>
      <c r="D9548">
        <v>13</v>
      </c>
      <c r="E9548">
        <v>162</v>
      </c>
      <c r="F9548" t="s">
        <v>42160</v>
      </c>
      <c r="G9548" t="str">
        <f t="shared" si="298"/>
        <v>162Rust</v>
      </c>
      <c r="H9548">
        <f t="shared" si="299"/>
        <v>9899</v>
      </c>
    </row>
    <row r="9549" spans="1:8">
      <c r="A9549">
        <v>9900</v>
      </c>
      <c r="B9549" t="s">
        <v>265</v>
      </c>
      <c r="C9549" t="s">
        <v>42161</v>
      </c>
      <c r="D9549">
        <v>26</v>
      </c>
      <c r="E9549">
        <v>710</v>
      </c>
      <c r="F9549" t="s">
        <v>42162</v>
      </c>
      <c r="G9549" t="str">
        <f t="shared" si="298"/>
        <v>710Copper</v>
      </c>
      <c r="H9549">
        <f t="shared" si="299"/>
        <v>9900</v>
      </c>
    </row>
    <row r="9550" spans="1:8">
      <c r="A9550">
        <v>9901</v>
      </c>
      <c r="B9550" t="s">
        <v>11438</v>
      </c>
      <c r="C9550" t="s">
        <v>42163</v>
      </c>
      <c r="D9550">
        <v>15</v>
      </c>
      <c r="E9550">
        <v>710</v>
      </c>
      <c r="F9550" t="s">
        <v>42164</v>
      </c>
      <c r="G9550" t="str">
        <f t="shared" si="298"/>
        <v>710Mint Green</v>
      </c>
      <c r="H9550">
        <f t="shared" si="299"/>
        <v>9901</v>
      </c>
    </row>
    <row r="9551" spans="1:8">
      <c r="A9551">
        <v>9902</v>
      </c>
      <c r="B9551" t="s">
        <v>36633</v>
      </c>
      <c r="C9551" t="s">
        <v>42165</v>
      </c>
      <c r="D9551">
        <v>42</v>
      </c>
      <c r="E9551">
        <v>628</v>
      </c>
      <c r="F9551" t="s">
        <v>42166</v>
      </c>
      <c r="G9551" t="str">
        <f t="shared" si="298"/>
        <v>628Abaca Rope</v>
      </c>
      <c r="H9551">
        <f t="shared" si="299"/>
        <v>9902</v>
      </c>
    </row>
    <row r="9552" spans="1:8">
      <c r="A9552">
        <v>9903</v>
      </c>
      <c r="B9552" t="s">
        <v>42167</v>
      </c>
      <c r="C9552" t="s">
        <v>42168</v>
      </c>
      <c r="D9552">
        <v>12</v>
      </c>
      <c r="E9552">
        <v>162</v>
      </c>
      <c r="F9552" t="s">
        <v>42169</v>
      </c>
      <c r="G9552" t="str">
        <f t="shared" si="298"/>
        <v>162Mullberry</v>
      </c>
      <c r="H9552">
        <f t="shared" si="299"/>
        <v>9903</v>
      </c>
    </row>
    <row r="9553" spans="1:8">
      <c r="A9553">
        <v>9904</v>
      </c>
      <c r="B9553" t="s">
        <v>4163</v>
      </c>
      <c r="C9553" t="s">
        <v>42170</v>
      </c>
      <c r="D9553">
        <v>15</v>
      </c>
      <c r="E9553">
        <v>162</v>
      </c>
      <c r="F9553" t="s">
        <v>42171</v>
      </c>
      <c r="G9553" t="str">
        <f t="shared" si="298"/>
        <v>162Moss</v>
      </c>
      <c r="H9553">
        <f t="shared" si="299"/>
        <v>9904</v>
      </c>
    </row>
    <row r="9554" spans="1:8">
      <c r="A9554">
        <v>9905</v>
      </c>
      <c r="B9554" t="s">
        <v>3243</v>
      </c>
      <c r="C9554" t="s">
        <v>42172</v>
      </c>
      <c r="D9554">
        <v>29</v>
      </c>
      <c r="E9554">
        <v>408</v>
      </c>
      <c r="F9554" t="s">
        <v>42173</v>
      </c>
      <c r="G9554" t="str">
        <f t="shared" si="298"/>
        <v>408Faux Alabaster</v>
      </c>
      <c r="H9554">
        <f t="shared" si="299"/>
        <v>9905</v>
      </c>
    </row>
    <row r="9555" spans="1:8">
      <c r="A9555">
        <v>9907</v>
      </c>
      <c r="B9555" t="s">
        <v>379</v>
      </c>
      <c r="C9555" t="s">
        <v>42174</v>
      </c>
      <c r="D9555">
        <v>16</v>
      </c>
      <c r="E9555">
        <v>780</v>
      </c>
      <c r="F9555" t="s">
        <v>42175</v>
      </c>
      <c r="G9555" t="str">
        <f t="shared" si="298"/>
        <v>780Blue</v>
      </c>
      <c r="H9555">
        <f t="shared" si="299"/>
        <v>9907</v>
      </c>
    </row>
    <row r="9556" spans="1:8">
      <c r="A9556">
        <v>9908</v>
      </c>
      <c r="B9556" t="s">
        <v>373</v>
      </c>
      <c r="C9556" t="s">
        <v>42176</v>
      </c>
      <c r="D9556">
        <v>19</v>
      </c>
      <c r="E9556">
        <v>780</v>
      </c>
      <c r="F9556" t="s">
        <v>42177</v>
      </c>
      <c r="G9556" t="str">
        <f t="shared" si="298"/>
        <v>780Amber</v>
      </c>
      <c r="H9556">
        <f t="shared" si="299"/>
        <v>9908</v>
      </c>
    </row>
    <row r="9557" spans="1:8">
      <c r="A9557">
        <v>9909</v>
      </c>
      <c r="B9557" t="s">
        <v>2362</v>
      </c>
      <c r="C9557" t="s">
        <v>42178</v>
      </c>
      <c r="D9557">
        <v>9</v>
      </c>
      <c r="E9557">
        <v>780</v>
      </c>
      <c r="F9557" t="s">
        <v>42179</v>
      </c>
      <c r="G9557" t="str">
        <f t="shared" si="298"/>
        <v>780Smoke</v>
      </c>
      <c r="H9557">
        <f t="shared" si="299"/>
        <v>9909</v>
      </c>
    </row>
    <row r="9558" spans="1:8">
      <c r="A9558">
        <v>9910</v>
      </c>
      <c r="B9558" t="s">
        <v>265</v>
      </c>
      <c r="C9558" t="s">
        <v>42180</v>
      </c>
      <c r="D9558">
        <v>26</v>
      </c>
      <c r="E9558">
        <v>780</v>
      </c>
      <c r="F9558" t="s">
        <v>42181</v>
      </c>
      <c r="G9558" t="str">
        <f t="shared" si="298"/>
        <v>780Copper</v>
      </c>
      <c r="H9558">
        <f t="shared" si="299"/>
        <v>9910</v>
      </c>
    </row>
    <row r="9559" spans="1:8">
      <c r="A9559">
        <v>9911</v>
      </c>
      <c r="B9559" t="s">
        <v>397</v>
      </c>
      <c r="C9559" t="s">
        <v>42182</v>
      </c>
      <c r="D9559">
        <v>8</v>
      </c>
      <c r="E9559">
        <v>780</v>
      </c>
      <c r="F9559" t="s">
        <v>42183</v>
      </c>
      <c r="G9559" t="str">
        <f t="shared" si="298"/>
        <v>780Gloss Black</v>
      </c>
      <c r="H9559">
        <f t="shared" si="299"/>
        <v>9911</v>
      </c>
    </row>
    <row r="9560" spans="1:8">
      <c r="A9560">
        <v>9912</v>
      </c>
      <c r="B9560" t="s">
        <v>42184</v>
      </c>
      <c r="C9560" t="s">
        <v>42185</v>
      </c>
      <c r="D9560">
        <v>16</v>
      </c>
      <c r="E9560">
        <v>780</v>
      </c>
      <c r="F9560" t="s">
        <v>42186</v>
      </c>
      <c r="G9560" t="str">
        <f t="shared" si="298"/>
        <v>780Light Blue Frosted</v>
      </c>
      <c r="H9560">
        <f t="shared" si="299"/>
        <v>9912</v>
      </c>
    </row>
    <row r="9561" spans="1:8">
      <c r="A9561">
        <v>9913</v>
      </c>
      <c r="B9561" t="s">
        <v>42187</v>
      </c>
      <c r="C9561" t="s">
        <v>42188</v>
      </c>
      <c r="D9561">
        <v>9</v>
      </c>
      <c r="E9561">
        <v>780</v>
      </c>
      <c r="F9561" t="s">
        <v>42189</v>
      </c>
      <c r="G9561" t="str">
        <f t="shared" si="298"/>
        <v>780Blue Grey Tint</v>
      </c>
      <c r="H9561">
        <f t="shared" si="299"/>
        <v>9913</v>
      </c>
    </row>
    <row r="9562" spans="1:8">
      <c r="A9562">
        <v>9914</v>
      </c>
      <c r="B9562" t="s">
        <v>493</v>
      </c>
      <c r="C9562" t="s">
        <v>42190</v>
      </c>
      <c r="D9562">
        <v>20</v>
      </c>
      <c r="E9562">
        <v>628</v>
      </c>
      <c r="F9562" t="s">
        <v>42191</v>
      </c>
      <c r="G9562" t="str">
        <f t="shared" si="298"/>
        <v>628Graphite</v>
      </c>
      <c r="H9562">
        <f t="shared" si="299"/>
        <v>9914</v>
      </c>
    </row>
    <row r="9563" spans="1:8">
      <c r="A9563">
        <v>9915</v>
      </c>
      <c r="B9563" t="s">
        <v>42192</v>
      </c>
      <c r="C9563" t="s">
        <v>42193</v>
      </c>
      <c r="D9563">
        <v>18</v>
      </c>
      <c r="E9563">
        <v>819</v>
      </c>
      <c r="F9563" t="s">
        <v>42194</v>
      </c>
      <c r="G9563" t="str">
        <f t="shared" si="298"/>
        <v>819Transparent Light Pink</v>
      </c>
      <c r="H9563">
        <f t="shared" si="299"/>
        <v>9915</v>
      </c>
    </row>
    <row r="9564" spans="1:8">
      <c r="A9564">
        <v>9916</v>
      </c>
      <c r="B9564" t="s">
        <v>12083</v>
      </c>
      <c r="C9564" t="s">
        <v>42195</v>
      </c>
      <c r="D9564">
        <v>9</v>
      </c>
      <c r="E9564">
        <v>515</v>
      </c>
      <c r="F9564" t="s">
        <v>42196</v>
      </c>
      <c r="G9564" t="str">
        <f t="shared" si="298"/>
        <v>515Smoked</v>
      </c>
      <c r="H9564">
        <f t="shared" si="299"/>
        <v>9916</v>
      </c>
    </row>
    <row r="9565" spans="1:8">
      <c r="A9565">
        <v>9917</v>
      </c>
      <c r="B9565" t="s">
        <v>4559</v>
      </c>
      <c r="C9565" t="s">
        <v>42197</v>
      </c>
      <c r="D9565">
        <v>10</v>
      </c>
      <c r="E9565">
        <v>515</v>
      </c>
      <c r="F9565" t="s">
        <v>42198</v>
      </c>
      <c r="G9565" t="str">
        <f t="shared" si="298"/>
        <v>515White Frosted</v>
      </c>
      <c r="H9565">
        <f t="shared" si="299"/>
        <v>9917</v>
      </c>
    </row>
    <row r="9566" spans="1:8">
      <c r="A9566">
        <v>9918</v>
      </c>
      <c r="B9566" t="s">
        <v>42199</v>
      </c>
      <c r="C9566" t="s">
        <v>42200</v>
      </c>
      <c r="D9566">
        <v>9</v>
      </c>
      <c r="E9566">
        <v>819</v>
      </c>
      <c r="F9566" t="s">
        <v>42201</v>
      </c>
      <c r="G9566" t="str">
        <f t="shared" si="298"/>
        <v>819Opaline Dark Grey</v>
      </c>
      <c r="H9566">
        <f t="shared" si="299"/>
        <v>9918</v>
      </c>
    </row>
    <row r="9567" spans="1:8">
      <c r="A9567">
        <v>9919</v>
      </c>
      <c r="B9567" t="s">
        <v>42202</v>
      </c>
      <c r="C9567" t="s">
        <v>42203</v>
      </c>
      <c r="D9567">
        <v>7</v>
      </c>
      <c r="E9567">
        <v>819</v>
      </c>
      <c r="F9567" t="s">
        <v>42204</v>
      </c>
      <c r="G9567" t="str">
        <f t="shared" si="298"/>
        <v>819Transparent / Triplex Opal</v>
      </c>
      <c r="H9567">
        <f t="shared" si="299"/>
        <v>9919</v>
      </c>
    </row>
    <row r="9568" spans="1:8">
      <c r="A9568">
        <v>9920</v>
      </c>
      <c r="B9568" t="s">
        <v>42205</v>
      </c>
      <c r="C9568" t="s">
        <v>42206</v>
      </c>
      <c r="D9568">
        <v>9</v>
      </c>
      <c r="E9568">
        <v>819</v>
      </c>
      <c r="F9568" t="s">
        <v>5853</v>
      </c>
      <c r="G9568" t="str">
        <f t="shared" si="298"/>
        <v>819Transparent / Transparent Smoke Grey</v>
      </c>
      <c r="H9568">
        <f t="shared" si="299"/>
        <v>9920</v>
      </c>
    </row>
    <row r="9569" spans="1:8">
      <c r="A9569">
        <v>9921</v>
      </c>
      <c r="B9569" t="s">
        <v>42205</v>
      </c>
      <c r="C9569" t="s">
        <v>42206</v>
      </c>
      <c r="D9569">
        <v>9</v>
      </c>
      <c r="E9569">
        <v>819</v>
      </c>
      <c r="F9569" t="s">
        <v>42207</v>
      </c>
      <c r="G9569" t="str">
        <f t="shared" si="298"/>
        <v>819Transparent / Transparent Smoke Grey</v>
      </c>
      <c r="H9569">
        <f t="shared" si="299"/>
        <v>9921</v>
      </c>
    </row>
    <row r="9570" spans="1:8">
      <c r="A9570">
        <v>9922</v>
      </c>
      <c r="B9570" t="s">
        <v>42208</v>
      </c>
      <c r="C9570" t="s">
        <v>42209</v>
      </c>
      <c r="D9570">
        <v>18</v>
      </c>
      <c r="E9570">
        <v>819</v>
      </c>
      <c r="F9570" t="s">
        <v>42210</v>
      </c>
      <c r="G9570" t="str">
        <f t="shared" si="298"/>
        <v>819Transparent / Transparent Light Pink</v>
      </c>
      <c r="H9570">
        <f t="shared" si="299"/>
        <v>9922</v>
      </c>
    </row>
    <row r="9571" spans="1:8">
      <c r="A9571">
        <v>9923</v>
      </c>
      <c r="B9571" t="s">
        <v>42211</v>
      </c>
      <c r="C9571" t="s">
        <v>42212</v>
      </c>
      <c r="D9571">
        <v>9</v>
      </c>
      <c r="E9571">
        <v>819</v>
      </c>
      <c r="F9571" t="s">
        <v>42213</v>
      </c>
      <c r="G9571" t="str">
        <f t="shared" si="298"/>
        <v>819Transparent / Opaline Pearl Grey</v>
      </c>
      <c r="H9571">
        <f t="shared" si="299"/>
        <v>9923</v>
      </c>
    </row>
    <row r="9572" spans="1:8">
      <c r="A9572">
        <v>9924</v>
      </c>
      <c r="B9572" t="s">
        <v>42214</v>
      </c>
      <c r="C9572" t="s">
        <v>42215</v>
      </c>
      <c r="D9572">
        <v>12</v>
      </c>
      <c r="E9572">
        <v>819</v>
      </c>
      <c r="F9572" t="s">
        <v>42216</v>
      </c>
      <c r="G9572" t="str">
        <f t="shared" si="298"/>
        <v>819Transparent / Transparent Red</v>
      </c>
      <c r="H9572">
        <f t="shared" si="299"/>
        <v>9924</v>
      </c>
    </row>
    <row r="9573" spans="1:8">
      <c r="A9573">
        <v>9925</v>
      </c>
      <c r="B9573" t="s">
        <v>42217</v>
      </c>
      <c r="C9573" t="s">
        <v>42218</v>
      </c>
      <c r="D9573">
        <v>9</v>
      </c>
      <c r="E9573">
        <v>819</v>
      </c>
      <c r="F9573" t="s">
        <v>42219</v>
      </c>
      <c r="G9573" t="str">
        <f t="shared" si="298"/>
        <v>819Transparent Smoke Grey / Triplex Opal</v>
      </c>
      <c r="H9573">
        <f t="shared" si="299"/>
        <v>9925</v>
      </c>
    </row>
    <row r="9574" spans="1:8">
      <c r="A9574">
        <v>9926</v>
      </c>
      <c r="B9574" t="s">
        <v>42220</v>
      </c>
      <c r="C9574" t="s">
        <v>42221</v>
      </c>
      <c r="D9574">
        <v>9</v>
      </c>
      <c r="E9574">
        <v>819</v>
      </c>
      <c r="F9574" t="s">
        <v>42222</v>
      </c>
      <c r="G9574" t="str">
        <f t="shared" si="298"/>
        <v>819Transparent Smoke Grey / Transparent Grey</v>
      </c>
      <c r="H9574">
        <f t="shared" si="299"/>
        <v>9926</v>
      </c>
    </row>
    <row r="9575" spans="1:8">
      <c r="A9575">
        <v>9927</v>
      </c>
      <c r="B9575" t="s">
        <v>42223</v>
      </c>
      <c r="C9575" t="s">
        <v>42224</v>
      </c>
      <c r="D9575">
        <v>18</v>
      </c>
      <c r="E9575">
        <v>819</v>
      </c>
      <c r="F9575" t="s">
        <v>42225</v>
      </c>
      <c r="G9575" t="str">
        <f t="shared" si="298"/>
        <v>819Transparent Smoke Grey / Transparent Pink</v>
      </c>
      <c r="H9575">
        <f t="shared" si="299"/>
        <v>9927</v>
      </c>
    </row>
    <row r="9576" spans="1:8">
      <c r="A9576">
        <v>9928</v>
      </c>
      <c r="B9576" t="s">
        <v>42226</v>
      </c>
      <c r="C9576" t="s">
        <v>42227</v>
      </c>
      <c r="D9576">
        <v>9</v>
      </c>
      <c r="E9576">
        <v>819</v>
      </c>
      <c r="F9576" t="s">
        <v>42228</v>
      </c>
      <c r="G9576" t="str">
        <f t="shared" si="298"/>
        <v>819Transparent Smoke Grey / Opaline Pearl Grey</v>
      </c>
      <c r="H9576">
        <f t="shared" si="299"/>
        <v>9928</v>
      </c>
    </row>
    <row r="9577" spans="1:8">
      <c r="A9577">
        <v>9929</v>
      </c>
      <c r="B9577" t="s">
        <v>42229</v>
      </c>
      <c r="C9577" t="s">
        <v>42230</v>
      </c>
      <c r="D9577">
        <v>12</v>
      </c>
      <c r="E9577">
        <v>819</v>
      </c>
      <c r="F9577" t="s">
        <v>42231</v>
      </c>
      <c r="G9577" t="str">
        <f t="shared" si="298"/>
        <v>819Transparent Smoke Grey / Transparent Red</v>
      </c>
      <c r="H9577">
        <f t="shared" si="299"/>
        <v>9929</v>
      </c>
    </row>
    <row r="9578" spans="1:8">
      <c r="A9578">
        <v>9930</v>
      </c>
      <c r="B9578" t="s">
        <v>6207</v>
      </c>
      <c r="C9578" t="s">
        <v>41442</v>
      </c>
      <c r="D9578">
        <v>8</v>
      </c>
      <c r="E9578">
        <v>924</v>
      </c>
      <c r="F9578" t="s">
        <v>41443</v>
      </c>
      <c r="G9578" t="str">
        <f t="shared" si="298"/>
        <v>924Blackened Steel</v>
      </c>
      <c r="H9578">
        <f t="shared" si="299"/>
        <v>9930</v>
      </c>
    </row>
    <row r="9579" spans="1:8">
      <c r="A9579">
        <v>9931</v>
      </c>
      <c r="B9579" t="s">
        <v>40337</v>
      </c>
      <c r="C9579" t="s">
        <v>42232</v>
      </c>
      <c r="D9579">
        <v>20</v>
      </c>
      <c r="E9579">
        <v>628</v>
      </c>
      <c r="F9579" t="s">
        <v>42233</v>
      </c>
      <c r="G9579" t="str">
        <f t="shared" si="298"/>
        <v>628Earth Brown</v>
      </c>
      <c r="H9579">
        <f t="shared" si="299"/>
        <v>9931</v>
      </c>
    </row>
    <row r="9580" spans="1:8">
      <c r="A9580">
        <v>9932</v>
      </c>
      <c r="B9580" t="s">
        <v>42234</v>
      </c>
      <c r="C9580" t="s">
        <v>42235</v>
      </c>
      <c r="D9580">
        <v>26</v>
      </c>
      <c r="E9580">
        <v>146</v>
      </c>
      <c r="F9580" t="s">
        <v>42236</v>
      </c>
      <c r="G9580" t="str">
        <f t="shared" si="298"/>
        <v>146Tarnished Copper</v>
      </c>
      <c r="H9580">
        <f t="shared" si="299"/>
        <v>9932</v>
      </c>
    </row>
    <row r="9581" spans="1:8">
      <c r="A9581">
        <v>9933</v>
      </c>
      <c r="B9581" t="s">
        <v>476</v>
      </c>
      <c r="C9581" t="s">
        <v>42237</v>
      </c>
      <c r="D9581">
        <v>9</v>
      </c>
      <c r="E9581">
        <v>146</v>
      </c>
      <c r="F9581" t="s">
        <v>42238</v>
      </c>
      <c r="G9581" t="str">
        <f t="shared" si="298"/>
        <v>146Charcoal</v>
      </c>
      <c r="H9581">
        <f t="shared" si="299"/>
        <v>9933</v>
      </c>
    </row>
    <row r="9582" spans="1:8">
      <c r="A9582">
        <v>9934</v>
      </c>
      <c r="B9582" t="s">
        <v>40983</v>
      </c>
      <c r="C9582" t="s">
        <v>40984</v>
      </c>
      <c r="D9582">
        <v>8</v>
      </c>
      <c r="E9582">
        <v>146</v>
      </c>
      <c r="F9582" t="s">
        <v>42239</v>
      </c>
      <c r="G9582" t="str">
        <f t="shared" si="298"/>
        <v>146Textured Coal</v>
      </c>
      <c r="H9582">
        <f t="shared" si="299"/>
        <v>9934</v>
      </c>
    </row>
    <row r="9583" spans="1:8">
      <c r="A9583">
        <v>9935</v>
      </c>
      <c r="B9583" t="s">
        <v>3668</v>
      </c>
      <c r="C9583" t="s">
        <v>42240</v>
      </c>
      <c r="D9583">
        <v>8</v>
      </c>
      <c r="E9583">
        <v>146</v>
      </c>
      <c r="F9583" t="s">
        <v>42241</v>
      </c>
      <c r="G9583" t="str">
        <f t="shared" si="298"/>
        <v>146Black Iron</v>
      </c>
      <c r="H9583">
        <f t="shared" si="299"/>
        <v>9935</v>
      </c>
    </row>
    <row r="9584" spans="1:8">
      <c r="A9584">
        <v>9936</v>
      </c>
      <c r="B9584" t="s">
        <v>675</v>
      </c>
      <c r="C9584" t="s">
        <v>127</v>
      </c>
      <c r="D9584">
        <v>22</v>
      </c>
      <c r="E9584">
        <v>146</v>
      </c>
      <c r="F9584" t="s">
        <v>42242</v>
      </c>
      <c r="G9584" t="str">
        <f t="shared" si="298"/>
        <v>146Mossoro Walnut</v>
      </c>
      <c r="H9584">
        <f t="shared" si="299"/>
        <v>9936</v>
      </c>
    </row>
    <row r="9585" spans="1:8">
      <c r="A9585">
        <v>9937</v>
      </c>
      <c r="B9585" t="s">
        <v>15264</v>
      </c>
      <c r="C9585" t="s">
        <v>42243</v>
      </c>
      <c r="D9585">
        <v>22</v>
      </c>
      <c r="E9585">
        <v>146</v>
      </c>
      <c r="F9585" t="s">
        <v>42244</v>
      </c>
      <c r="G9585" t="str">
        <f t="shared" si="298"/>
        <v>146Dark Oak</v>
      </c>
      <c r="H9585">
        <f t="shared" si="299"/>
        <v>9937</v>
      </c>
    </row>
    <row r="9586" spans="1:8">
      <c r="A9586">
        <v>9938</v>
      </c>
      <c r="B9586" t="s">
        <v>667</v>
      </c>
      <c r="C9586" t="s">
        <v>668</v>
      </c>
      <c r="D9586">
        <v>21</v>
      </c>
      <c r="E9586">
        <v>146</v>
      </c>
      <c r="F9586" t="s">
        <v>42245</v>
      </c>
      <c r="G9586" t="str">
        <f t="shared" si="298"/>
        <v>146Bahama Beige</v>
      </c>
      <c r="H9586">
        <f t="shared" si="299"/>
        <v>9938</v>
      </c>
    </row>
    <row r="9587" spans="1:8">
      <c r="A9587">
        <v>9939</v>
      </c>
      <c r="B9587" t="s">
        <v>1030</v>
      </c>
      <c r="C9587" t="s">
        <v>42246</v>
      </c>
      <c r="D9587">
        <v>21</v>
      </c>
      <c r="E9587">
        <v>146</v>
      </c>
      <c r="F9587" t="s">
        <v>42247</v>
      </c>
      <c r="G9587" t="str">
        <f t="shared" si="298"/>
        <v>146Bamboo</v>
      </c>
      <c r="H9587">
        <f t="shared" si="299"/>
        <v>9939</v>
      </c>
    </row>
    <row r="9588" spans="1:8">
      <c r="A9588">
        <v>9940</v>
      </c>
      <c r="B9588" t="s">
        <v>6718</v>
      </c>
      <c r="C9588" t="s">
        <v>42248</v>
      </c>
      <c r="D9588">
        <v>21</v>
      </c>
      <c r="E9588">
        <v>921</v>
      </c>
      <c r="F9588" t="s">
        <v>42249</v>
      </c>
      <c r="G9588" t="str">
        <f t="shared" si="298"/>
        <v>921Beech</v>
      </c>
      <c r="H9588">
        <f t="shared" si="299"/>
        <v>9940</v>
      </c>
    </row>
    <row r="9589" spans="1:8">
      <c r="A9589">
        <v>9941</v>
      </c>
      <c r="B9589" t="s">
        <v>42250</v>
      </c>
      <c r="C9589" t="s">
        <v>42251</v>
      </c>
      <c r="D9589">
        <v>10</v>
      </c>
      <c r="E9589">
        <v>359</v>
      </c>
      <c r="F9589" t="s">
        <v>42252</v>
      </c>
      <c r="G9589" t="str">
        <f t="shared" si="298"/>
        <v>359Matte Acrylic</v>
      </c>
      <c r="H9589">
        <f t="shared" si="299"/>
        <v>9941</v>
      </c>
    </row>
    <row r="9590" spans="1:8">
      <c r="A9590">
        <v>9942</v>
      </c>
      <c r="B9590" t="s">
        <v>467</v>
      </c>
      <c r="C9590" t="s">
        <v>42253</v>
      </c>
      <c r="D9590">
        <v>22</v>
      </c>
      <c r="E9590">
        <v>921</v>
      </c>
      <c r="F9590" t="s">
        <v>42254</v>
      </c>
      <c r="G9590" t="str">
        <f t="shared" si="298"/>
        <v>921Walnut</v>
      </c>
      <c r="H9590">
        <f t="shared" si="299"/>
        <v>9942</v>
      </c>
    </row>
    <row r="9591" spans="1:8">
      <c r="A9591">
        <v>9943</v>
      </c>
      <c r="B9591" t="s">
        <v>1734</v>
      </c>
      <c r="C9591" t="s">
        <v>41504</v>
      </c>
      <c r="D9591">
        <v>11</v>
      </c>
      <c r="E9591">
        <v>925</v>
      </c>
      <c r="F9591" t="s">
        <v>42255</v>
      </c>
      <c r="G9591" t="str">
        <f t="shared" si="298"/>
        <v>925Linen</v>
      </c>
      <c r="H9591">
        <f t="shared" si="299"/>
        <v>9943</v>
      </c>
    </row>
    <row r="9592" spans="1:8">
      <c r="A9592">
        <v>9944</v>
      </c>
      <c r="B9592" t="s">
        <v>458</v>
      </c>
      <c r="C9592" t="s">
        <v>41506</v>
      </c>
      <c r="D9592">
        <v>9</v>
      </c>
      <c r="E9592">
        <v>925</v>
      </c>
      <c r="F9592" t="s">
        <v>42256</v>
      </c>
      <c r="G9592" t="str">
        <f t="shared" si="298"/>
        <v>925Stone</v>
      </c>
      <c r="H9592">
        <f t="shared" si="299"/>
        <v>9944</v>
      </c>
    </row>
    <row r="9593" spans="1:8">
      <c r="A9593">
        <v>9945</v>
      </c>
      <c r="B9593" t="s">
        <v>11504</v>
      </c>
      <c r="C9593" t="s">
        <v>42257</v>
      </c>
      <c r="D9593">
        <v>15</v>
      </c>
      <c r="E9593">
        <v>925</v>
      </c>
      <c r="F9593" t="s">
        <v>42258</v>
      </c>
      <c r="G9593" t="str">
        <f t="shared" si="298"/>
        <v>925Fog</v>
      </c>
      <c r="H9593">
        <f t="shared" si="299"/>
        <v>9945</v>
      </c>
    </row>
    <row r="9594" spans="1:8">
      <c r="A9594">
        <v>9946</v>
      </c>
      <c r="B9594" t="s">
        <v>11413</v>
      </c>
      <c r="C9594" t="s">
        <v>42259</v>
      </c>
      <c r="D9594">
        <v>13</v>
      </c>
      <c r="E9594">
        <v>925</v>
      </c>
      <c r="F9594" t="s">
        <v>42260</v>
      </c>
      <c r="G9594" t="str">
        <f t="shared" si="298"/>
        <v>925Terra Cotta</v>
      </c>
      <c r="H9594">
        <f t="shared" si="299"/>
        <v>9946</v>
      </c>
    </row>
    <row r="9595" spans="1:8">
      <c r="A9595">
        <v>9947</v>
      </c>
      <c r="B9595" t="s">
        <v>4163</v>
      </c>
      <c r="C9595" t="s">
        <v>41502</v>
      </c>
      <c r="D9595">
        <v>15</v>
      </c>
      <c r="E9595">
        <v>925</v>
      </c>
      <c r="F9595" t="s">
        <v>42261</v>
      </c>
      <c r="G9595" t="str">
        <f t="shared" si="298"/>
        <v>925Moss</v>
      </c>
      <c r="H9595">
        <f t="shared" si="299"/>
        <v>9947</v>
      </c>
    </row>
    <row r="9596" spans="1:8">
      <c r="A9596">
        <v>9948</v>
      </c>
      <c r="B9596" t="s">
        <v>18869</v>
      </c>
      <c r="C9596" t="s">
        <v>42262</v>
      </c>
      <c r="D9596">
        <v>10</v>
      </c>
      <c r="E9596">
        <v>146</v>
      </c>
      <c r="F9596" t="s">
        <v>40901</v>
      </c>
      <c r="G9596" t="str">
        <f t="shared" si="298"/>
        <v>146Bone White</v>
      </c>
      <c r="H9596">
        <f t="shared" si="299"/>
        <v>9948</v>
      </c>
    </row>
    <row r="9597" spans="1:8">
      <c r="A9597">
        <v>9949</v>
      </c>
      <c r="B9597" t="s">
        <v>1355</v>
      </c>
      <c r="C9597" t="s">
        <v>42263</v>
      </c>
      <c r="D9597">
        <v>7</v>
      </c>
      <c r="E9597">
        <v>515</v>
      </c>
      <c r="F9597" t="s">
        <v>42264</v>
      </c>
      <c r="G9597" t="str">
        <f t="shared" si="298"/>
        <v>515Frosted</v>
      </c>
      <c r="H9597">
        <f t="shared" si="299"/>
        <v>9949</v>
      </c>
    </row>
    <row r="9598" spans="1:8">
      <c r="A9598">
        <v>9950</v>
      </c>
      <c r="B9598" t="s">
        <v>42265</v>
      </c>
      <c r="C9598" t="s">
        <v>42266</v>
      </c>
      <c r="D9598">
        <v>42</v>
      </c>
      <c r="E9598">
        <v>628</v>
      </c>
      <c r="F9598" t="s">
        <v>42267</v>
      </c>
      <c r="G9598" t="str">
        <f t="shared" si="298"/>
        <v>628Ivory Capiz Shell</v>
      </c>
      <c r="H9598">
        <f t="shared" si="299"/>
        <v>9950</v>
      </c>
    </row>
    <row r="9599" spans="1:8">
      <c r="A9599">
        <v>9951</v>
      </c>
      <c r="B9599" t="s">
        <v>42268</v>
      </c>
      <c r="C9599" t="s">
        <v>42269</v>
      </c>
      <c r="D9599">
        <v>42</v>
      </c>
      <c r="E9599">
        <v>628</v>
      </c>
      <c r="F9599" t="s">
        <v>42270</v>
      </c>
      <c r="G9599" t="str">
        <f t="shared" si="298"/>
        <v>628Gray Capiz Shell</v>
      </c>
      <c r="H9599">
        <f t="shared" si="299"/>
        <v>9951</v>
      </c>
    </row>
    <row r="9600" spans="1:8">
      <c r="A9600">
        <v>9952</v>
      </c>
      <c r="B9600" t="s">
        <v>42271</v>
      </c>
      <c r="C9600" t="s">
        <v>42272</v>
      </c>
      <c r="D9600">
        <v>16</v>
      </c>
      <c r="E9600">
        <v>628</v>
      </c>
      <c r="F9600" t="s">
        <v>42273</v>
      </c>
      <c r="G9600" t="str">
        <f t="shared" si="298"/>
        <v>628Light Aqua</v>
      </c>
      <c r="H9600">
        <f t="shared" si="299"/>
        <v>9952</v>
      </c>
    </row>
    <row r="9601" spans="1:8">
      <c r="A9601">
        <v>9953</v>
      </c>
      <c r="B9601" t="s">
        <v>42274</v>
      </c>
      <c r="C9601" t="s">
        <v>42275</v>
      </c>
      <c r="D9601">
        <v>15</v>
      </c>
      <c r="E9601">
        <v>345</v>
      </c>
      <c r="F9601" t="s">
        <v>42276</v>
      </c>
      <c r="G9601" t="str">
        <f t="shared" si="298"/>
        <v>345Mayo Teal</v>
      </c>
      <c r="H9601">
        <f t="shared" si="299"/>
        <v>9953</v>
      </c>
    </row>
    <row r="9602" spans="1:8">
      <c r="A9602">
        <v>9954</v>
      </c>
      <c r="B9602" t="s">
        <v>42277</v>
      </c>
      <c r="C9602" t="s">
        <v>42278</v>
      </c>
      <c r="D9602">
        <v>12</v>
      </c>
      <c r="E9602">
        <v>345</v>
      </c>
      <c r="F9602" t="s">
        <v>42279</v>
      </c>
      <c r="G9602" t="str">
        <f t="shared" si="298"/>
        <v>345Dragons Blood</v>
      </c>
      <c r="H9602">
        <f t="shared" si="299"/>
        <v>9954</v>
      </c>
    </row>
    <row r="9603" spans="1:8">
      <c r="A9603">
        <v>9955</v>
      </c>
      <c r="B9603" t="s">
        <v>42280</v>
      </c>
      <c r="C9603" t="s">
        <v>42281</v>
      </c>
      <c r="D9603">
        <v>11</v>
      </c>
      <c r="E9603">
        <v>345</v>
      </c>
      <c r="F9603" t="s">
        <v>42282</v>
      </c>
      <c r="G9603" t="str">
        <f t="shared" ref="G9603:G9666" si="300">CONCATENATE(E9603,B9603)</f>
        <v>345English Ochre</v>
      </c>
      <c r="H9603">
        <f t="shared" ref="H9603:H9666" si="301">A9603</f>
        <v>9955</v>
      </c>
    </row>
    <row r="9604" spans="1:8">
      <c r="A9604">
        <v>9956</v>
      </c>
      <c r="B9604" t="s">
        <v>42283</v>
      </c>
      <c r="C9604" t="s">
        <v>42284</v>
      </c>
      <c r="D9604">
        <v>9</v>
      </c>
      <c r="E9604">
        <v>345</v>
      </c>
      <c r="F9604" t="s">
        <v>42285</v>
      </c>
      <c r="G9604" t="str">
        <f t="shared" si="300"/>
        <v>345Carter Gray</v>
      </c>
      <c r="H9604">
        <f t="shared" si="301"/>
        <v>9956</v>
      </c>
    </row>
    <row r="9605" spans="1:8">
      <c r="A9605">
        <v>9957</v>
      </c>
      <c r="B9605" t="s">
        <v>42286</v>
      </c>
      <c r="C9605" t="s">
        <v>42287</v>
      </c>
      <c r="D9605">
        <v>8</v>
      </c>
      <c r="E9605">
        <v>345</v>
      </c>
      <c r="F9605" t="s">
        <v>42288</v>
      </c>
      <c r="G9605" t="str">
        <f t="shared" si="300"/>
        <v>345Blacksmith Black</v>
      </c>
      <c r="H9605">
        <f t="shared" si="301"/>
        <v>9957</v>
      </c>
    </row>
    <row r="9606" spans="1:8">
      <c r="A9606">
        <v>9958</v>
      </c>
      <c r="B9606" t="s">
        <v>42289</v>
      </c>
      <c r="C9606" t="s">
        <v>42290</v>
      </c>
      <c r="D9606">
        <v>10</v>
      </c>
      <c r="E9606">
        <v>345</v>
      </c>
      <c r="F9606" t="s">
        <v>42291</v>
      </c>
      <c r="G9606" t="str">
        <f t="shared" si="300"/>
        <v>345Bruton White</v>
      </c>
      <c r="H9606">
        <f t="shared" si="301"/>
        <v>9958</v>
      </c>
    </row>
    <row r="9607" spans="1:8">
      <c r="A9607">
        <v>9959</v>
      </c>
      <c r="B9607" t="s">
        <v>42292</v>
      </c>
      <c r="C9607" t="s">
        <v>36090</v>
      </c>
      <c r="D9607">
        <v>7</v>
      </c>
      <c r="E9607">
        <v>854</v>
      </c>
      <c r="F9607" t="s">
        <v>5853</v>
      </c>
      <c r="G9607" t="str">
        <f t="shared" si="300"/>
        <v>854No Shades</v>
      </c>
      <c r="H9607">
        <f t="shared" si="301"/>
        <v>9959</v>
      </c>
    </row>
    <row r="9608" spans="1:8">
      <c r="A9608">
        <v>9960</v>
      </c>
      <c r="B9608" t="s">
        <v>42293</v>
      </c>
      <c r="C9608" t="s">
        <v>42294</v>
      </c>
      <c r="D9608">
        <v>9</v>
      </c>
      <c r="E9608">
        <v>628</v>
      </c>
      <c r="F9608" t="s">
        <v>42295</v>
      </c>
      <c r="G9608" t="str">
        <f t="shared" si="300"/>
        <v>628Warm Gray</v>
      </c>
      <c r="H9608">
        <f t="shared" si="301"/>
        <v>9960</v>
      </c>
    </row>
    <row r="9609" spans="1:8">
      <c r="A9609">
        <v>9961</v>
      </c>
      <c r="B9609" t="s">
        <v>42296</v>
      </c>
      <c r="C9609" t="s">
        <v>42297</v>
      </c>
      <c r="D9609">
        <v>16</v>
      </c>
      <c r="E9609">
        <v>628</v>
      </c>
      <c r="F9609" t="s">
        <v>42298</v>
      </c>
      <c r="G9609" t="str">
        <f t="shared" si="300"/>
        <v>628Pastel Aqua</v>
      </c>
      <c r="H9609">
        <f t="shared" si="301"/>
        <v>9961</v>
      </c>
    </row>
    <row r="9610" spans="1:8">
      <c r="A9610">
        <v>9962</v>
      </c>
      <c r="B9610" t="s">
        <v>15908</v>
      </c>
      <c r="C9610" t="s">
        <v>42299</v>
      </c>
      <c r="D9610">
        <v>16</v>
      </c>
      <c r="E9610">
        <v>628</v>
      </c>
      <c r="F9610" t="s">
        <v>42300</v>
      </c>
      <c r="G9610" t="str">
        <f t="shared" si="300"/>
        <v>628Pastel Blue</v>
      </c>
      <c r="H9610">
        <f t="shared" si="301"/>
        <v>9962</v>
      </c>
    </row>
    <row r="9611" spans="1:8">
      <c r="A9611">
        <v>9963</v>
      </c>
      <c r="B9611" t="s">
        <v>42301</v>
      </c>
      <c r="C9611" t="s">
        <v>42302</v>
      </c>
      <c r="D9611">
        <v>14</v>
      </c>
      <c r="E9611">
        <v>628</v>
      </c>
      <c r="F9611" t="s">
        <v>42303</v>
      </c>
      <c r="G9611" t="str">
        <f t="shared" si="300"/>
        <v>628Pastel Yellow</v>
      </c>
      <c r="H9611">
        <f t="shared" si="301"/>
        <v>9963</v>
      </c>
    </row>
    <row r="9612" spans="1:8">
      <c r="A9612">
        <v>9964</v>
      </c>
      <c r="B9612" t="s">
        <v>42304</v>
      </c>
      <c r="C9612" t="s">
        <v>42305</v>
      </c>
      <c r="D9612">
        <v>10</v>
      </c>
      <c r="E9612">
        <v>14</v>
      </c>
      <c r="F9612" t="s">
        <v>42306</v>
      </c>
      <c r="G9612" t="str">
        <f t="shared" si="300"/>
        <v>14White Linen Acrylic</v>
      </c>
      <c r="H9612">
        <f t="shared" si="301"/>
        <v>9964</v>
      </c>
    </row>
    <row r="9613" spans="1:8">
      <c r="A9613">
        <v>9965</v>
      </c>
      <c r="B9613" t="s">
        <v>241</v>
      </c>
      <c r="C9613" t="s">
        <v>42307</v>
      </c>
      <c r="D9613">
        <v>9</v>
      </c>
      <c r="E9613">
        <v>392</v>
      </c>
      <c r="F9613" t="s">
        <v>42308</v>
      </c>
      <c r="G9613" t="str">
        <f t="shared" si="300"/>
        <v>392Grey</v>
      </c>
      <c r="H9613">
        <f t="shared" si="301"/>
        <v>9965</v>
      </c>
    </row>
    <row r="9614" spans="1:8">
      <c r="A9614">
        <v>9966</v>
      </c>
      <c r="B9614" t="s">
        <v>41409</v>
      </c>
      <c r="C9614" t="s">
        <v>41410</v>
      </c>
      <c r="D9614">
        <v>25</v>
      </c>
      <c r="E9614">
        <v>408</v>
      </c>
      <c r="F9614" t="s">
        <v>42309</v>
      </c>
      <c r="G9614" t="str">
        <f t="shared" si="300"/>
        <v>408Bronze Age</v>
      </c>
      <c r="H9614">
        <f t="shared" si="301"/>
        <v>9966</v>
      </c>
    </row>
    <row r="9615" spans="1:8">
      <c r="A9615">
        <v>9967</v>
      </c>
      <c r="B9615" t="s">
        <v>25849</v>
      </c>
      <c r="C9615" t="s">
        <v>25850</v>
      </c>
      <c r="D9615">
        <v>41</v>
      </c>
      <c r="E9615">
        <v>408</v>
      </c>
      <c r="F9615" t="s">
        <v>42310</v>
      </c>
      <c r="G9615" t="str">
        <f t="shared" si="300"/>
        <v>408Ancient Iron</v>
      </c>
      <c r="H9615">
        <f t="shared" si="301"/>
        <v>9967</v>
      </c>
    </row>
    <row r="9616" spans="1:8">
      <c r="A9616">
        <v>9968</v>
      </c>
      <c r="B9616" t="s">
        <v>240</v>
      </c>
      <c r="C9616" t="s">
        <v>42311</v>
      </c>
      <c r="D9616">
        <v>8</v>
      </c>
      <c r="E9616">
        <v>408</v>
      </c>
      <c r="F9616" t="s">
        <v>42312</v>
      </c>
      <c r="G9616" t="str">
        <f t="shared" si="300"/>
        <v>408Black</v>
      </c>
      <c r="H9616">
        <f t="shared" si="301"/>
        <v>9968</v>
      </c>
    </row>
    <row r="9617" spans="1:8">
      <c r="A9617">
        <v>9969</v>
      </c>
      <c r="B9617" t="s">
        <v>3623</v>
      </c>
      <c r="C9617" t="s">
        <v>25840</v>
      </c>
      <c r="D9617">
        <v>8</v>
      </c>
      <c r="E9617">
        <v>408</v>
      </c>
      <c r="F9617" t="s">
        <v>42313</v>
      </c>
      <c r="G9617" t="str">
        <f t="shared" si="300"/>
        <v>408Black Pearl</v>
      </c>
      <c r="H9617">
        <f t="shared" si="301"/>
        <v>9969</v>
      </c>
    </row>
    <row r="9618" spans="1:8">
      <c r="A9618">
        <v>9970</v>
      </c>
      <c r="B9618" t="s">
        <v>42314</v>
      </c>
      <c r="C9618" t="s">
        <v>42315</v>
      </c>
      <c r="D9618">
        <v>26</v>
      </c>
      <c r="E9618">
        <v>408</v>
      </c>
      <c r="F9618" t="s">
        <v>42316</v>
      </c>
      <c r="G9618" t="str">
        <f t="shared" si="300"/>
        <v>408Burled Copper</v>
      </c>
      <c r="H9618">
        <f t="shared" si="301"/>
        <v>9970</v>
      </c>
    </row>
    <row r="9619" spans="1:8">
      <c r="A9619">
        <v>9971</v>
      </c>
      <c r="B9619" t="s">
        <v>19353</v>
      </c>
      <c r="C9619" t="s">
        <v>42317</v>
      </c>
      <c r="D9619">
        <v>25</v>
      </c>
      <c r="E9619">
        <v>408</v>
      </c>
      <c r="F9619" t="s">
        <v>42318</v>
      </c>
      <c r="G9619" t="str">
        <f t="shared" si="300"/>
        <v>408Cast Bronze</v>
      </c>
      <c r="H9619">
        <f t="shared" si="301"/>
        <v>9971</v>
      </c>
    </row>
    <row r="9620" spans="1:8">
      <c r="A9620">
        <v>9972</v>
      </c>
      <c r="B9620" t="s">
        <v>478</v>
      </c>
      <c r="C9620" t="s">
        <v>25842</v>
      </c>
      <c r="D9620">
        <v>20</v>
      </c>
      <c r="E9620">
        <v>408</v>
      </c>
      <c r="F9620" t="s">
        <v>42319</v>
      </c>
      <c r="G9620" t="str">
        <f t="shared" si="300"/>
        <v>408Chestnut</v>
      </c>
      <c r="H9620">
        <f t="shared" si="301"/>
        <v>9972</v>
      </c>
    </row>
    <row r="9621" spans="1:8">
      <c r="A9621">
        <v>9973</v>
      </c>
      <c r="B9621" t="s">
        <v>41519</v>
      </c>
      <c r="C9621" t="s">
        <v>41520</v>
      </c>
      <c r="D9621">
        <v>12</v>
      </c>
      <c r="E9621">
        <v>408</v>
      </c>
      <c r="F9621" t="s">
        <v>42320</v>
      </c>
      <c r="G9621" t="str">
        <f t="shared" si="300"/>
        <v>408Corten Steel</v>
      </c>
      <c r="H9621">
        <f t="shared" si="301"/>
        <v>9973</v>
      </c>
    </row>
    <row r="9622" spans="1:8">
      <c r="A9622">
        <v>9974</v>
      </c>
      <c r="B9622" t="s">
        <v>25847</v>
      </c>
      <c r="C9622" t="s">
        <v>42321</v>
      </c>
      <c r="D9622">
        <v>1</v>
      </c>
      <c r="E9622">
        <v>408</v>
      </c>
      <c r="F9622" t="s">
        <v>42322</v>
      </c>
      <c r="G9622" t="str">
        <f t="shared" si="300"/>
        <v>408Dark Iron</v>
      </c>
      <c r="H9622">
        <f t="shared" si="301"/>
        <v>9974</v>
      </c>
    </row>
    <row r="9623" spans="1:8">
      <c r="A9623">
        <v>9975</v>
      </c>
      <c r="B9623" t="s">
        <v>16517</v>
      </c>
      <c r="C9623" t="s">
        <v>25855</v>
      </c>
      <c r="D9623">
        <v>25</v>
      </c>
      <c r="E9623">
        <v>408</v>
      </c>
      <c r="F9623" t="s">
        <v>42323</v>
      </c>
      <c r="G9623" t="str">
        <f t="shared" si="300"/>
        <v>408Empire Bronze</v>
      </c>
      <c r="H9623">
        <f t="shared" si="301"/>
        <v>9975</v>
      </c>
    </row>
    <row r="9624" spans="1:8">
      <c r="A9624">
        <v>9976</v>
      </c>
      <c r="B9624" t="s">
        <v>987</v>
      </c>
      <c r="C9624" t="s">
        <v>988</v>
      </c>
      <c r="D9624">
        <v>25</v>
      </c>
      <c r="E9624">
        <v>408</v>
      </c>
      <c r="F9624" t="s">
        <v>42324</v>
      </c>
      <c r="G9624" t="str">
        <f t="shared" si="300"/>
        <v>408Medieval Bronze</v>
      </c>
      <c r="H9624">
        <f t="shared" si="301"/>
        <v>9976</v>
      </c>
    </row>
    <row r="9625" spans="1:8">
      <c r="A9625">
        <v>9977</v>
      </c>
      <c r="B9625" t="s">
        <v>34972</v>
      </c>
      <c r="C9625" t="s">
        <v>41407</v>
      </c>
      <c r="D9625">
        <v>8956</v>
      </c>
      <c r="E9625">
        <v>408</v>
      </c>
      <c r="F9625" t="s">
        <v>42325</v>
      </c>
      <c r="G9625" t="str">
        <f t="shared" si="300"/>
        <v>408New Brass</v>
      </c>
      <c r="H9625">
        <f t="shared" si="301"/>
        <v>9977</v>
      </c>
    </row>
    <row r="9626" spans="1:8">
      <c r="A9626">
        <v>9978</v>
      </c>
      <c r="B9626" t="s">
        <v>19068</v>
      </c>
      <c r="C9626" t="s">
        <v>41517</v>
      </c>
      <c r="D9626">
        <v>26</v>
      </c>
      <c r="E9626">
        <v>408</v>
      </c>
      <c r="F9626" t="s">
        <v>42326</v>
      </c>
      <c r="G9626" t="str">
        <f t="shared" si="300"/>
        <v>408Raw Copper</v>
      </c>
      <c r="H9626">
        <f t="shared" si="301"/>
        <v>9978</v>
      </c>
    </row>
    <row r="9627" spans="1:8">
      <c r="A9627">
        <v>9979</v>
      </c>
      <c r="B9627" t="s">
        <v>985</v>
      </c>
      <c r="C9627" t="s">
        <v>986</v>
      </c>
      <c r="D9627">
        <v>24</v>
      </c>
      <c r="E9627">
        <v>408</v>
      </c>
      <c r="F9627" t="s">
        <v>42327</v>
      </c>
      <c r="G9627" t="str">
        <f t="shared" si="300"/>
        <v>408Satin Pewter</v>
      </c>
      <c r="H9627">
        <f t="shared" si="301"/>
        <v>9979</v>
      </c>
    </row>
    <row r="9628" spans="1:8">
      <c r="A9628">
        <v>9980</v>
      </c>
      <c r="B9628" t="s">
        <v>25844</v>
      </c>
      <c r="C9628" t="s">
        <v>42328</v>
      </c>
      <c r="D9628">
        <v>24</v>
      </c>
      <c r="E9628">
        <v>408</v>
      </c>
      <c r="F9628" t="s">
        <v>42329</v>
      </c>
      <c r="G9628" t="str">
        <f t="shared" si="300"/>
        <v>408Smoked Silver</v>
      </c>
      <c r="H9628">
        <f t="shared" si="301"/>
        <v>9980</v>
      </c>
    </row>
    <row r="9629" spans="1:8">
      <c r="A9629">
        <v>9981</v>
      </c>
      <c r="B9629" t="s">
        <v>298</v>
      </c>
      <c r="C9629" t="s">
        <v>42330</v>
      </c>
      <c r="D9629">
        <v>24</v>
      </c>
      <c r="E9629">
        <v>408</v>
      </c>
      <c r="F9629" t="s">
        <v>42331</v>
      </c>
      <c r="G9629" t="str">
        <f t="shared" si="300"/>
        <v>408Chrome</v>
      </c>
      <c r="H9629">
        <f t="shared" si="301"/>
        <v>9981</v>
      </c>
    </row>
    <row r="9630" spans="1:8">
      <c r="A9630">
        <v>9982</v>
      </c>
      <c r="B9630" t="s">
        <v>42332</v>
      </c>
      <c r="C9630" t="s">
        <v>42333</v>
      </c>
      <c r="D9630">
        <v>9</v>
      </c>
      <c r="E9630">
        <v>146</v>
      </c>
      <c r="F9630" t="s">
        <v>42334</v>
      </c>
      <c r="G9630" t="str">
        <f t="shared" si="300"/>
        <v>146Savannah Grey</v>
      </c>
      <c r="H9630">
        <f t="shared" si="301"/>
        <v>9982</v>
      </c>
    </row>
    <row r="9631" spans="1:8">
      <c r="A9631">
        <v>9983</v>
      </c>
      <c r="B9631" t="s">
        <v>42335</v>
      </c>
      <c r="C9631" t="s">
        <v>42336</v>
      </c>
      <c r="D9631">
        <v>21</v>
      </c>
      <c r="E9631">
        <v>146</v>
      </c>
      <c r="F9631" t="s">
        <v>55736</v>
      </c>
      <c r="G9631" t="str">
        <f t="shared" si="300"/>
        <v>146Barnwood</v>
      </c>
      <c r="H9631">
        <f t="shared" si="301"/>
        <v>9983</v>
      </c>
    </row>
    <row r="9632" spans="1:8">
      <c r="A9632">
        <v>9984</v>
      </c>
      <c r="B9632" t="s">
        <v>52214</v>
      </c>
      <c r="C9632" t="s">
        <v>52215</v>
      </c>
      <c r="D9632">
        <v>8956</v>
      </c>
      <c r="E9632">
        <v>408</v>
      </c>
      <c r="F9632" t="s">
        <v>42337</v>
      </c>
      <c r="G9632" t="str">
        <f t="shared" si="300"/>
        <v>408Smoky Brass</v>
      </c>
      <c r="H9632">
        <f t="shared" si="301"/>
        <v>9984</v>
      </c>
    </row>
    <row r="9633" spans="1:8">
      <c r="A9633">
        <v>9985</v>
      </c>
      <c r="B9633" t="s">
        <v>292</v>
      </c>
      <c r="C9633" t="s">
        <v>42338</v>
      </c>
      <c r="D9633">
        <v>8956</v>
      </c>
      <c r="E9633">
        <v>841</v>
      </c>
      <c r="F9633" t="s">
        <v>42339</v>
      </c>
      <c r="G9633" t="str">
        <f t="shared" si="300"/>
        <v>841Brushed Brass</v>
      </c>
      <c r="H9633">
        <f t="shared" si="301"/>
        <v>9985</v>
      </c>
    </row>
    <row r="9634" spans="1:8">
      <c r="A9634">
        <v>9986</v>
      </c>
      <c r="B9634" t="s">
        <v>265</v>
      </c>
      <c r="C9634" t="s">
        <v>42340</v>
      </c>
      <c r="D9634">
        <v>26</v>
      </c>
      <c r="E9634">
        <v>841</v>
      </c>
      <c r="F9634" t="s">
        <v>42341</v>
      </c>
      <c r="G9634" t="str">
        <f t="shared" si="300"/>
        <v>841Copper</v>
      </c>
      <c r="H9634">
        <f t="shared" si="301"/>
        <v>9986</v>
      </c>
    </row>
    <row r="9635" spans="1:8">
      <c r="A9635">
        <v>9987</v>
      </c>
      <c r="B9635" t="s">
        <v>12083</v>
      </c>
      <c r="C9635" t="s">
        <v>41663</v>
      </c>
      <c r="D9635">
        <v>9</v>
      </c>
      <c r="E9635">
        <v>854</v>
      </c>
      <c r="F9635" t="s">
        <v>41664</v>
      </c>
      <c r="G9635" t="str">
        <f t="shared" si="300"/>
        <v>854Smoked</v>
      </c>
      <c r="H9635">
        <f t="shared" si="301"/>
        <v>9987</v>
      </c>
    </row>
    <row r="9636" spans="1:8">
      <c r="A9636">
        <v>9988</v>
      </c>
      <c r="B9636" t="s">
        <v>1655</v>
      </c>
      <c r="C9636" t="s">
        <v>42342</v>
      </c>
      <c r="D9636">
        <v>11</v>
      </c>
      <c r="E9636">
        <v>24</v>
      </c>
      <c r="F9636" t="s">
        <v>42343</v>
      </c>
      <c r="G9636" t="str">
        <f t="shared" si="300"/>
        <v>24Cream</v>
      </c>
      <c r="H9636">
        <f t="shared" si="301"/>
        <v>9988</v>
      </c>
    </row>
    <row r="9637" spans="1:8">
      <c r="A9637">
        <v>9989</v>
      </c>
      <c r="B9637" t="s">
        <v>420</v>
      </c>
      <c r="C9637" t="s">
        <v>42344</v>
      </c>
      <c r="D9637">
        <v>8</v>
      </c>
      <c r="E9637">
        <v>24</v>
      </c>
      <c r="F9637" t="s">
        <v>42345</v>
      </c>
      <c r="G9637" t="str">
        <f t="shared" si="300"/>
        <v>24Matte Black</v>
      </c>
      <c r="H9637">
        <f t="shared" si="301"/>
        <v>9989</v>
      </c>
    </row>
    <row r="9638" spans="1:8">
      <c r="A9638">
        <v>9991</v>
      </c>
      <c r="B9638" t="s">
        <v>42346</v>
      </c>
      <c r="C9638" t="s">
        <v>42347</v>
      </c>
      <c r="D9638">
        <v>11</v>
      </c>
      <c r="E9638">
        <v>628</v>
      </c>
      <c r="F9638" t="s">
        <v>42348</v>
      </c>
      <c r="G9638" t="str">
        <f t="shared" si="300"/>
        <v>628Beige Organza</v>
      </c>
      <c r="H9638">
        <f t="shared" si="301"/>
        <v>9991</v>
      </c>
    </row>
    <row r="9639" spans="1:8">
      <c r="A9639">
        <v>9992</v>
      </c>
      <c r="B9639" t="s">
        <v>15220</v>
      </c>
      <c r="C9639" t="s">
        <v>42349</v>
      </c>
      <c r="D9639">
        <v>26</v>
      </c>
      <c r="E9639">
        <v>628</v>
      </c>
      <c r="F9639" t="s">
        <v>42350</v>
      </c>
      <c r="G9639" t="str">
        <f t="shared" si="300"/>
        <v>628Copper Plated</v>
      </c>
      <c r="H9639">
        <f t="shared" si="301"/>
        <v>9992</v>
      </c>
    </row>
    <row r="9640" spans="1:8">
      <c r="A9640">
        <v>9993</v>
      </c>
      <c r="B9640" t="s">
        <v>2067</v>
      </c>
      <c r="C9640" t="s">
        <v>42351</v>
      </c>
      <c r="D9640">
        <v>42</v>
      </c>
      <c r="E9640">
        <v>24</v>
      </c>
      <c r="F9640" t="s">
        <v>42352</v>
      </c>
      <c r="G9640" t="str">
        <f t="shared" si="300"/>
        <v>24Oyster</v>
      </c>
      <c r="H9640">
        <f t="shared" si="301"/>
        <v>9993</v>
      </c>
    </row>
    <row r="9641" spans="1:8">
      <c r="A9641">
        <v>9994</v>
      </c>
      <c r="B9641" t="s">
        <v>42353</v>
      </c>
      <c r="C9641" t="s">
        <v>42354</v>
      </c>
      <c r="D9641">
        <v>9</v>
      </c>
      <c r="E9641">
        <v>146</v>
      </c>
      <c r="F9641" t="s">
        <v>42355</v>
      </c>
      <c r="G9641" t="str">
        <f t="shared" si="300"/>
        <v>146Ashwood</v>
      </c>
      <c r="H9641">
        <f t="shared" si="301"/>
        <v>9994</v>
      </c>
    </row>
    <row r="9642" spans="1:8">
      <c r="A9642">
        <v>9995</v>
      </c>
      <c r="B9642" t="s">
        <v>42356</v>
      </c>
      <c r="C9642" t="s">
        <v>42357</v>
      </c>
      <c r="D9642">
        <v>10</v>
      </c>
      <c r="E9642">
        <v>146</v>
      </c>
      <c r="F9642" t="s">
        <v>42358</v>
      </c>
      <c r="G9642" t="str">
        <f t="shared" si="300"/>
        <v>146Bleached Ashwood</v>
      </c>
      <c r="H9642">
        <f t="shared" si="301"/>
        <v>9995</v>
      </c>
    </row>
    <row r="9643" spans="1:8">
      <c r="A9643">
        <v>9996</v>
      </c>
      <c r="B9643" t="s">
        <v>42359</v>
      </c>
      <c r="C9643" t="s">
        <v>42360</v>
      </c>
      <c r="D9643">
        <v>22</v>
      </c>
      <c r="E9643">
        <v>146</v>
      </c>
      <c r="F9643" t="s">
        <v>55737</v>
      </c>
      <c r="G9643" t="str">
        <f t="shared" si="300"/>
        <v>146Seasoned Wood</v>
      </c>
      <c r="H9643">
        <f t="shared" si="301"/>
        <v>9996</v>
      </c>
    </row>
    <row r="9644" spans="1:8">
      <c r="A9644">
        <v>9997</v>
      </c>
      <c r="B9644" t="s">
        <v>42361</v>
      </c>
      <c r="C9644" t="s">
        <v>42362</v>
      </c>
      <c r="D9644">
        <v>21</v>
      </c>
      <c r="E9644">
        <v>146</v>
      </c>
      <c r="F9644" t="s">
        <v>55738</v>
      </c>
      <c r="G9644" t="str">
        <f t="shared" si="300"/>
        <v>146Bleached Seasoned Wood</v>
      </c>
      <c r="H9644">
        <f t="shared" si="301"/>
        <v>9997</v>
      </c>
    </row>
    <row r="9645" spans="1:8">
      <c r="A9645">
        <v>9998</v>
      </c>
      <c r="B9645" t="s">
        <v>42363</v>
      </c>
      <c r="C9645" t="s">
        <v>42364</v>
      </c>
      <c r="D9645">
        <v>8</v>
      </c>
      <c r="E9645">
        <v>146</v>
      </c>
      <c r="F9645" t="s">
        <v>42365</v>
      </c>
      <c r="G9645" t="str">
        <f t="shared" si="300"/>
        <v>146Brushed Carbon</v>
      </c>
      <c r="H9645">
        <f t="shared" si="301"/>
        <v>9998</v>
      </c>
    </row>
    <row r="9646" spans="1:8">
      <c r="A9646">
        <v>9999</v>
      </c>
      <c r="B9646" t="s">
        <v>22197</v>
      </c>
      <c r="C9646" t="s">
        <v>42366</v>
      </c>
      <c r="D9646">
        <v>7</v>
      </c>
      <c r="E9646">
        <v>628</v>
      </c>
      <c r="F9646" t="s">
        <v>42367</v>
      </c>
      <c r="G9646" t="str">
        <f t="shared" si="300"/>
        <v>628Clear Halophane</v>
      </c>
      <c r="H9646">
        <f t="shared" si="301"/>
        <v>9999</v>
      </c>
    </row>
    <row r="9647" spans="1:8">
      <c r="A9647">
        <v>10000</v>
      </c>
      <c r="B9647" t="s">
        <v>3241</v>
      </c>
      <c r="C9647" t="s">
        <v>42368</v>
      </c>
      <c r="D9647">
        <v>24</v>
      </c>
      <c r="E9647">
        <v>482</v>
      </c>
      <c r="F9647" t="s">
        <v>42369</v>
      </c>
      <c r="G9647" t="str">
        <f t="shared" si="300"/>
        <v>482Mercury Glass</v>
      </c>
      <c r="H9647">
        <f t="shared" si="301"/>
        <v>10000</v>
      </c>
    </row>
    <row r="9648" spans="1:8">
      <c r="A9648">
        <v>10001</v>
      </c>
      <c r="B9648" t="s">
        <v>1741</v>
      </c>
      <c r="C9648" t="s">
        <v>42370</v>
      </c>
      <c r="D9648">
        <v>7</v>
      </c>
      <c r="E9648">
        <v>482</v>
      </c>
      <c r="F9648" t="s">
        <v>42371</v>
      </c>
      <c r="G9648" t="str">
        <f t="shared" si="300"/>
        <v>482Clear Seeded</v>
      </c>
      <c r="H9648">
        <f t="shared" si="301"/>
        <v>10001</v>
      </c>
    </row>
    <row r="9649" spans="1:8">
      <c r="A9649">
        <v>10002</v>
      </c>
      <c r="B9649" t="s">
        <v>41717</v>
      </c>
      <c r="C9649" t="s">
        <v>41718</v>
      </c>
      <c r="D9649">
        <v>16</v>
      </c>
      <c r="E9649">
        <v>482</v>
      </c>
      <c r="F9649" t="s">
        <v>41719</v>
      </c>
      <c r="G9649" t="str">
        <f t="shared" si="300"/>
        <v>482Maliblue</v>
      </c>
      <c r="H9649">
        <f t="shared" si="301"/>
        <v>10002</v>
      </c>
    </row>
    <row r="9650" spans="1:8">
      <c r="A9650">
        <v>10003</v>
      </c>
      <c r="B9650" t="s">
        <v>19623</v>
      </c>
      <c r="C9650" t="s">
        <v>42372</v>
      </c>
      <c r="D9650">
        <v>10</v>
      </c>
      <c r="E9650">
        <v>482</v>
      </c>
      <c r="F9650" t="s">
        <v>42373</v>
      </c>
      <c r="G9650" t="str">
        <f t="shared" si="300"/>
        <v>482Milk Glass</v>
      </c>
      <c r="H9650">
        <f t="shared" si="301"/>
        <v>10003</v>
      </c>
    </row>
    <row r="9651" spans="1:8">
      <c r="A9651">
        <v>10004</v>
      </c>
      <c r="B9651" t="s">
        <v>42374</v>
      </c>
      <c r="C9651" t="s">
        <v>42375</v>
      </c>
      <c r="D9651">
        <v>7</v>
      </c>
      <c r="E9651">
        <v>515</v>
      </c>
      <c r="F9651" t="s">
        <v>42376</v>
      </c>
      <c r="G9651" t="str">
        <f t="shared" si="300"/>
        <v>515Clear / Bubbles</v>
      </c>
      <c r="H9651">
        <f t="shared" si="301"/>
        <v>10004</v>
      </c>
    </row>
    <row r="9652" spans="1:8">
      <c r="A9652">
        <v>10005</v>
      </c>
      <c r="B9652" t="s">
        <v>42377</v>
      </c>
      <c r="C9652" t="s">
        <v>42378</v>
      </c>
      <c r="D9652">
        <v>9</v>
      </c>
      <c r="E9652">
        <v>515</v>
      </c>
      <c r="F9652" t="s">
        <v>42379</v>
      </c>
      <c r="G9652" t="str">
        <f t="shared" si="300"/>
        <v>515Smoke / Bubbles</v>
      </c>
      <c r="H9652">
        <f t="shared" si="301"/>
        <v>10005</v>
      </c>
    </row>
    <row r="9653" spans="1:8">
      <c r="A9653">
        <v>10006</v>
      </c>
      <c r="B9653" t="s">
        <v>42380</v>
      </c>
      <c r="C9653" t="s">
        <v>42381</v>
      </c>
      <c r="D9653">
        <v>7</v>
      </c>
      <c r="E9653">
        <v>515</v>
      </c>
      <c r="F9653" t="s">
        <v>42382</v>
      </c>
      <c r="G9653" t="str">
        <f t="shared" si="300"/>
        <v>515Clear / Filament</v>
      </c>
      <c r="H9653">
        <f t="shared" si="301"/>
        <v>10006</v>
      </c>
    </row>
    <row r="9654" spans="1:8">
      <c r="A9654">
        <v>10007</v>
      </c>
      <c r="B9654" t="s">
        <v>42383</v>
      </c>
      <c r="C9654" t="s">
        <v>42384</v>
      </c>
      <c r="D9654">
        <v>9</v>
      </c>
      <c r="E9654">
        <v>515</v>
      </c>
      <c r="F9654" t="s">
        <v>42385</v>
      </c>
      <c r="G9654" t="str">
        <f t="shared" si="300"/>
        <v>515Smoke / Filament</v>
      </c>
      <c r="H9654">
        <f t="shared" si="301"/>
        <v>10007</v>
      </c>
    </row>
    <row r="9655" spans="1:8">
      <c r="A9655">
        <v>10008</v>
      </c>
      <c r="B9655" t="s">
        <v>42386</v>
      </c>
      <c r="C9655" t="s">
        <v>42387</v>
      </c>
      <c r="D9655">
        <v>7</v>
      </c>
      <c r="E9655">
        <v>482</v>
      </c>
      <c r="F9655" t="s">
        <v>42388</v>
      </c>
      <c r="G9655" t="str">
        <f t="shared" si="300"/>
        <v>482Prismatic Cross Pattern</v>
      </c>
      <c r="H9655">
        <f t="shared" si="301"/>
        <v>10008</v>
      </c>
    </row>
    <row r="9656" spans="1:8">
      <c r="A9656">
        <v>10009</v>
      </c>
      <c r="B9656" t="s">
        <v>42389</v>
      </c>
      <c r="C9656" t="s">
        <v>42390</v>
      </c>
      <c r="D9656">
        <v>7</v>
      </c>
      <c r="E9656">
        <v>515</v>
      </c>
      <c r="F9656" t="s">
        <v>42391</v>
      </c>
      <c r="G9656" t="str">
        <f t="shared" si="300"/>
        <v>515Filament</v>
      </c>
      <c r="H9656">
        <f t="shared" si="301"/>
        <v>10009</v>
      </c>
    </row>
    <row r="9657" spans="1:8">
      <c r="A9657">
        <v>10010</v>
      </c>
      <c r="B9657" t="s">
        <v>42392</v>
      </c>
      <c r="C9657" t="s">
        <v>42393</v>
      </c>
      <c r="D9657">
        <v>11</v>
      </c>
      <c r="E9657">
        <v>482</v>
      </c>
      <c r="F9657" t="s">
        <v>42394</v>
      </c>
      <c r="G9657" t="str">
        <f t="shared" si="300"/>
        <v>482Harvest Linen</v>
      </c>
      <c r="H9657">
        <f t="shared" si="301"/>
        <v>10010</v>
      </c>
    </row>
    <row r="9658" spans="1:8">
      <c r="A9658">
        <v>10011</v>
      </c>
      <c r="B9658" t="s">
        <v>42395</v>
      </c>
      <c r="C9658" t="s">
        <v>42396</v>
      </c>
      <c r="D9658">
        <v>10</v>
      </c>
      <c r="E9658">
        <v>482</v>
      </c>
      <c r="F9658" t="s">
        <v>42397</v>
      </c>
      <c r="G9658" t="str">
        <f t="shared" si="300"/>
        <v>482Summer Linen</v>
      </c>
      <c r="H9658">
        <f t="shared" si="301"/>
        <v>10011</v>
      </c>
    </row>
    <row r="9659" spans="1:8">
      <c r="A9659">
        <v>10012</v>
      </c>
      <c r="B9659" t="s">
        <v>241</v>
      </c>
      <c r="C9659" t="s">
        <v>42398</v>
      </c>
      <c r="D9659">
        <v>9</v>
      </c>
      <c r="E9659">
        <v>29</v>
      </c>
      <c r="F9659" t="s">
        <v>42399</v>
      </c>
      <c r="G9659" t="str">
        <f t="shared" si="300"/>
        <v>29Grey</v>
      </c>
      <c r="H9659">
        <f t="shared" si="301"/>
        <v>10012</v>
      </c>
    </row>
    <row r="9660" spans="1:8">
      <c r="A9660">
        <v>10013</v>
      </c>
      <c r="B9660" t="s">
        <v>1354</v>
      </c>
      <c r="C9660" t="s">
        <v>42400</v>
      </c>
      <c r="D9660">
        <v>7</v>
      </c>
      <c r="E9660">
        <v>29</v>
      </c>
      <c r="F9660" t="s">
        <v>42401</v>
      </c>
      <c r="G9660" t="str">
        <f t="shared" si="300"/>
        <v>29Crystal</v>
      </c>
      <c r="H9660">
        <f t="shared" si="301"/>
        <v>10013</v>
      </c>
    </row>
    <row r="9661" spans="1:8">
      <c r="A9661">
        <v>10014</v>
      </c>
      <c r="B9661" t="s">
        <v>373</v>
      </c>
      <c r="C9661" t="s">
        <v>42402</v>
      </c>
      <c r="D9661">
        <v>19</v>
      </c>
      <c r="E9661">
        <v>29</v>
      </c>
      <c r="F9661" t="s">
        <v>42403</v>
      </c>
      <c r="G9661" t="str">
        <f t="shared" si="300"/>
        <v>29Amber</v>
      </c>
      <c r="H9661">
        <f t="shared" si="301"/>
        <v>10014</v>
      </c>
    </row>
    <row r="9662" spans="1:8">
      <c r="A9662">
        <v>10015</v>
      </c>
      <c r="B9662" t="s">
        <v>17894</v>
      </c>
      <c r="C9662" t="s">
        <v>42404</v>
      </c>
      <c r="D9662">
        <v>13</v>
      </c>
      <c r="E9662">
        <v>912</v>
      </c>
      <c r="F9662" t="s">
        <v>42405</v>
      </c>
      <c r="G9662" t="str">
        <f t="shared" si="300"/>
        <v>912Clementine</v>
      </c>
      <c r="H9662">
        <f t="shared" si="301"/>
        <v>10015</v>
      </c>
    </row>
    <row r="9663" spans="1:8">
      <c r="A9663">
        <v>10016</v>
      </c>
      <c r="B9663" t="s">
        <v>319</v>
      </c>
      <c r="C9663" t="s">
        <v>42406</v>
      </c>
      <c r="D9663">
        <v>14</v>
      </c>
      <c r="E9663">
        <v>912</v>
      </c>
      <c r="F9663" t="s">
        <v>42407</v>
      </c>
      <c r="G9663" t="str">
        <f t="shared" si="300"/>
        <v>912Yellow</v>
      </c>
      <c r="H9663">
        <f t="shared" si="301"/>
        <v>10016</v>
      </c>
    </row>
    <row r="9664" spans="1:8">
      <c r="A9664">
        <v>10017</v>
      </c>
      <c r="B9664" t="s">
        <v>42408</v>
      </c>
      <c r="C9664" t="s">
        <v>42409</v>
      </c>
      <c r="D9664">
        <v>12</v>
      </c>
      <c r="E9664">
        <v>515</v>
      </c>
      <c r="F9664" t="s">
        <v>42410</v>
      </c>
      <c r="G9664" t="str">
        <f t="shared" si="300"/>
        <v>515Autumn Reds</v>
      </c>
      <c r="H9664">
        <f t="shared" si="301"/>
        <v>10017</v>
      </c>
    </row>
    <row r="9665" spans="1:8">
      <c r="A9665">
        <v>10018</v>
      </c>
      <c r="B9665" t="s">
        <v>42411</v>
      </c>
      <c r="C9665" t="s">
        <v>42412</v>
      </c>
      <c r="D9665">
        <v>15</v>
      </c>
      <c r="E9665">
        <v>515</v>
      </c>
      <c r="F9665" t="s">
        <v>42413</v>
      </c>
      <c r="G9665" t="str">
        <f t="shared" si="300"/>
        <v>515Spring Greens</v>
      </c>
      <c r="H9665">
        <f t="shared" si="301"/>
        <v>10018</v>
      </c>
    </row>
    <row r="9666" spans="1:8">
      <c r="A9666">
        <v>10019</v>
      </c>
      <c r="B9666" t="s">
        <v>42414</v>
      </c>
      <c r="C9666" t="s">
        <v>42415</v>
      </c>
      <c r="D9666">
        <v>16</v>
      </c>
      <c r="E9666">
        <v>515</v>
      </c>
      <c r="F9666" t="s">
        <v>42416</v>
      </c>
      <c r="G9666" t="str">
        <f t="shared" si="300"/>
        <v>515Aqua Blues</v>
      </c>
      <c r="H9666">
        <f t="shared" si="301"/>
        <v>10019</v>
      </c>
    </row>
    <row r="9667" spans="1:8">
      <c r="A9667">
        <v>10020</v>
      </c>
      <c r="B9667" t="s">
        <v>13473</v>
      </c>
      <c r="C9667" t="s">
        <v>42417</v>
      </c>
      <c r="D9667">
        <v>11</v>
      </c>
      <c r="E9667">
        <v>489</v>
      </c>
      <c r="F9667" t="s">
        <v>42418</v>
      </c>
      <c r="G9667" t="str">
        <f t="shared" ref="G9667:G9730" si="302">CONCATENATE(E9667,B9667)</f>
        <v>489Ivory Leather</v>
      </c>
      <c r="H9667">
        <f t="shared" ref="H9667:H9730" si="303">A9667</f>
        <v>10020</v>
      </c>
    </row>
    <row r="9668" spans="1:8">
      <c r="A9668">
        <v>10021</v>
      </c>
      <c r="B9668" t="s">
        <v>13476</v>
      </c>
      <c r="C9668" t="s">
        <v>42419</v>
      </c>
      <c r="D9668">
        <v>20</v>
      </c>
      <c r="E9668">
        <v>489</v>
      </c>
      <c r="F9668" t="s">
        <v>42420</v>
      </c>
      <c r="G9668" t="str">
        <f t="shared" si="302"/>
        <v>489Dark Brown Leather</v>
      </c>
      <c r="H9668">
        <f t="shared" si="303"/>
        <v>10021</v>
      </c>
    </row>
    <row r="9669" spans="1:8">
      <c r="A9669">
        <v>10022</v>
      </c>
      <c r="B9669" t="s">
        <v>15330</v>
      </c>
      <c r="C9669" t="s">
        <v>42421</v>
      </c>
      <c r="D9669">
        <v>8</v>
      </c>
      <c r="E9669">
        <v>489</v>
      </c>
      <c r="F9669" t="s">
        <v>42422</v>
      </c>
      <c r="G9669" t="str">
        <f t="shared" si="302"/>
        <v>489Black Leather</v>
      </c>
      <c r="H9669">
        <f t="shared" si="303"/>
        <v>10022</v>
      </c>
    </row>
    <row r="9670" spans="1:8">
      <c r="A9670">
        <v>10023</v>
      </c>
      <c r="B9670" t="s">
        <v>414</v>
      </c>
      <c r="C9670" t="s">
        <v>23582</v>
      </c>
      <c r="D9670">
        <v>9</v>
      </c>
      <c r="E9670">
        <v>420</v>
      </c>
      <c r="F9670" t="s">
        <v>42551</v>
      </c>
      <c r="G9670" t="str">
        <f t="shared" si="302"/>
        <v>420Light Grey</v>
      </c>
      <c r="H9670">
        <f t="shared" si="303"/>
        <v>10023</v>
      </c>
    </row>
    <row r="9671" spans="1:8">
      <c r="A9671">
        <v>10024</v>
      </c>
      <c r="B9671" t="s">
        <v>42552</v>
      </c>
      <c r="C9671" t="s">
        <v>42553</v>
      </c>
      <c r="D9671">
        <v>5</v>
      </c>
      <c r="E9671">
        <v>218</v>
      </c>
      <c r="F9671" t="s">
        <v>42554</v>
      </c>
      <c r="G9671" t="str">
        <f t="shared" si="302"/>
        <v>218Chrome / Red / Blue</v>
      </c>
      <c r="H9671">
        <f t="shared" si="303"/>
        <v>10024</v>
      </c>
    </row>
    <row r="9672" spans="1:8">
      <c r="A9672">
        <v>10025</v>
      </c>
      <c r="B9672" t="s">
        <v>42555</v>
      </c>
      <c r="C9672" t="s">
        <v>42556</v>
      </c>
      <c r="D9672">
        <v>16</v>
      </c>
      <c r="E9672">
        <v>509</v>
      </c>
      <c r="F9672" t="s">
        <v>42557</v>
      </c>
      <c r="G9672" t="str">
        <f t="shared" si="302"/>
        <v>509Alitilia - Koord</v>
      </c>
      <c r="H9672">
        <f t="shared" si="303"/>
        <v>10025</v>
      </c>
    </row>
    <row r="9673" spans="1:8">
      <c r="A9673">
        <v>10026</v>
      </c>
      <c r="B9673" t="s">
        <v>42558</v>
      </c>
      <c r="C9673" t="s">
        <v>42559</v>
      </c>
      <c r="D9673">
        <v>20</v>
      </c>
      <c r="E9673">
        <v>509</v>
      </c>
      <c r="F9673" t="s">
        <v>42560</v>
      </c>
      <c r="G9673" t="str">
        <f t="shared" si="302"/>
        <v>509Beaver - Koord</v>
      </c>
      <c r="H9673">
        <f t="shared" si="303"/>
        <v>10026</v>
      </c>
    </row>
    <row r="9674" spans="1:8">
      <c r="A9674">
        <v>10027</v>
      </c>
      <c r="B9674" t="s">
        <v>42561</v>
      </c>
      <c r="C9674" t="s">
        <v>42562</v>
      </c>
      <c r="D9674">
        <v>8</v>
      </c>
      <c r="E9674">
        <v>509</v>
      </c>
      <c r="F9674" t="s">
        <v>42563</v>
      </c>
      <c r="G9674" t="str">
        <f t="shared" si="302"/>
        <v>509Black - Koord</v>
      </c>
      <c r="H9674">
        <f t="shared" si="303"/>
        <v>10027</v>
      </c>
    </row>
    <row r="9675" spans="1:8">
      <c r="A9675">
        <v>10028</v>
      </c>
      <c r="B9675" t="s">
        <v>42564</v>
      </c>
      <c r="C9675" t="s">
        <v>42565</v>
      </c>
      <c r="D9675">
        <v>11</v>
      </c>
      <c r="E9675">
        <v>509</v>
      </c>
      <c r="F9675" t="s">
        <v>42566</v>
      </c>
      <c r="G9675" t="str">
        <f t="shared" si="302"/>
        <v>509Cream - Koord</v>
      </c>
      <c r="H9675">
        <f t="shared" si="303"/>
        <v>10028</v>
      </c>
    </row>
    <row r="9676" spans="1:8">
      <c r="A9676">
        <v>10029</v>
      </c>
      <c r="B9676" t="s">
        <v>42567</v>
      </c>
      <c r="C9676" t="s">
        <v>42568</v>
      </c>
      <c r="D9676">
        <v>15</v>
      </c>
      <c r="E9676">
        <v>509</v>
      </c>
      <c r="F9676" t="s">
        <v>42569</v>
      </c>
      <c r="G9676" t="str">
        <f t="shared" si="302"/>
        <v>509Lavanda - Koord</v>
      </c>
      <c r="H9676">
        <f t="shared" si="303"/>
        <v>10029</v>
      </c>
    </row>
    <row r="9677" spans="1:8">
      <c r="A9677">
        <v>10030</v>
      </c>
      <c r="B9677" t="s">
        <v>42570</v>
      </c>
      <c r="C9677" t="s">
        <v>42571</v>
      </c>
      <c r="D9677">
        <v>9</v>
      </c>
      <c r="E9677">
        <v>509</v>
      </c>
      <c r="F9677" t="s">
        <v>42572</v>
      </c>
      <c r="G9677" t="str">
        <f t="shared" si="302"/>
        <v>509Lithium - Koord</v>
      </c>
      <c r="H9677">
        <f t="shared" si="303"/>
        <v>10030</v>
      </c>
    </row>
    <row r="9678" spans="1:8">
      <c r="A9678">
        <v>10031</v>
      </c>
      <c r="B9678" t="s">
        <v>42573</v>
      </c>
      <c r="C9678" t="s">
        <v>42574</v>
      </c>
      <c r="D9678">
        <v>20</v>
      </c>
      <c r="E9678">
        <v>509</v>
      </c>
      <c r="F9678" t="s">
        <v>42575</v>
      </c>
      <c r="G9678" t="str">
        <f t="shared" si="302"/>
        <v>509Marzipan - Koord</v>
      </c>
      <c r="H9678">
        <f t="shared" si="303"/>
        <v>10031</v>
      </c>
    </row>
    <row r="9679" spans="1:8">
      <c r="A9679">
        <v>10032</v>
      </c>
      <c r="B9679" t="s">
        <v>42576</v>
      </c>
      <c r="C9679" t="s">
        <v>42577</v>
      </c>
      <c r="D9679">
        <v>12</v>
      </c>
      <c r="E9679">
        <v>509</v>
      </c>
      <c r="F9679" t="s">
        <v>42578</v>
      </c>
      <c r="G9679" t="str">
        <f t="shared" si="302"/>
        <v>509Rubina - Koord</v>
      </c>
      <c r="H9679">
        <f t="shared" si="303"/>
        <v>10032</v>
      </c>
    </row>
    <row r="9680" spans="1:8">
      <c r="A9680">
        <v>10033</v>
      </c>
      <c r="B9680" t="s">
        <v>42579</v>
      </c>
      <c r="C9680" t="s">
        <v>42580</v>
      </c>
      <c r="D9680">
        <v>12</v>
      </c>
      <c r="E9680">
        <v>509</v>
      </c>
      <c r="F9680" t="s">
        <v>42581</v>
      </c>
      <c r="G9680" t="str">
        <f t="shared" si="302"/>
        <v>509Satan - Koord</v>
      </c>
      <c r="H9680">
        <f t="shared" si="303"/>
        <v>10033</v>
      </c>
    </row>
    <row r="9681" spans="1:8">
      <c r="A9681">
        <v>10034</v>
      </c>
      <c r="B9681" t="s">
        <v>42582</v>
      </c>
      <c r="C9681" t="s">
        <v>42583</v>
      </c>
      <c r="D9681">
        <v>24</v>
      </c>
      <c r="E9681">
        <v>509</v>
      </c>
      <c r="F9681" t="s">
        <v>42584</v>
      </c>
      <c r="G9681" t="str">
        <f t="shared" si="302"/>
        <v>509Silver - Koord</v>
      </c>
      <c r="H9681">
        <f t="shared" si="303"/>
        <v>10034</v>
      </c>
    </row>
    <row r="9682" spans="1:8">
      <c r="A9682">
        <v>10035</v>
      </c>
      <c r="B9682" t="s">
        <v>42585</v>
      </c>
      <c r="C9682" t="s">
        <v>42586</v>
      </c>
      <c r="D9682">
        <v>13</v>
      </c>
      <c r="E9682">
        <v>509</v>
      </c>
      <c r="F9682" t="s">
        <v>42587</v>
      </c>
      <c r="G9682" t="str">
        <f t="shared" si="302"/>
        <v>509Wash - Koord</v>
      </c>
      <c r="H9682">
        <f t="shared" si="303"/>
        <v>10035</v>
      </c>
    </row>
    <row r="9683" spans="1:8">
      <c r="A9683">
        <v>10036</v>
      </c>
      <c r="B9683" t="s">
        <v>42588</v>
      </c>
      <c r="C9683" t="s">
        <v>42589</v>
      </c>
      <c r="D9683">
        <v>10</v>
      </c>
      <c r="E9683">
        <v>509</v>
      </c>
      <c r="F9683" t="s">
        <v>42590</v>
      </c>
      <c r="G9683" t="str">
        <f t="shared" si="302"/>
        <v>509White - Koord</v>
      </c>
      <c r="H9683">
        <f t="shared" si="303"/>
        <v>10036</v>
      </c>
    </row>
    <row r="9684" spans="1:8">
      <c r="A9684">
        <v>10037</v>
      </c>
      <c r="B9684" t="s">
        <v>42591</v>
      </c>
      <c r="C9684" t="s">
        <v>42592</v>
      </c>
      <c r="D9684">
        <v>14</v>
      </c>
      <c r="E9684">
        <v>509</v>
      </c>
      <c r="F9684" t="s">
        <v>42593</v>
      </c>
      <c r="G9684" t="str">
        <f t="shared" si="302"/>
        <v>509Yellow - Koord</v>
      </c>
      <c r="H9684">
        <f t="shared" si="303"/>
        <v>10037</v>
      </c>
    </row>
    <row r="9685" spans="1:8">
      <c r="A9685">
        <v>10038</v>
      </c>
      <c r="B9685" t="s">
        <v>26579</v>
      </c>
      <c r="C9685" t="s">
        <v>42441</v>
      </c>
      <c r="D9685">
        <v>15</v>
      </c>
      <c r="E9685">
        <v>711</v>
      </c>
      <c r="F9685" t="s">
        <v>42594</v>
      </c>
      <c r="G9685" t="str">
        <f t="shared" si="302"/>
        <v>711Dark Green</v>
      </c>
      <c r="H9685">
        <f t="shared" si="303"/>
        <v>10038</v>
      </c>
    </row>
    <row r="9686" spans="1:8">
      <c r="A9686">
        <v>10039</v>
      </c>
      <c r="B9686" t="s">
        <v>19217</v>
      </c>
      <c r="C9686" t="s">
        <v>42595</v>
      </c>
      <c r="D9686">
        <v>16</v>
      </c>
      <c r="E9686">
        <v>711</v>
      </c>
      <c r="F9686" t="s">
        <v>42596</v>
      </c>
      <c r="G9686" t="str">
        <f t="shared" si="302"/>
        <v>711Blue Grey</v>
      </c>
      <c r="H9686">
        <f t="shared" si="303"/>
        <v>10039</v>
      </c>
    </row>
    <row r="9687" spans="1:8">
      <c r="A9687">
        <v>10040</v>
      </c>
      <c r="B9687" t="s">
        <v>1428</v>
      </c>
      <c r="C9687" t="s">
        <v>42445</v>
      </c>
      <c r="D9687">
        <v>15</v>
      </c>
      <c r="E9687">
        <v>803</v>
      </c>
      <c r="F9687" t="s">
        <v>42597</v>
      </c>
      <c r="G9687" t="str">
        <f t="shared" si="302"/>
        <v>803Aquamarine</v>
      </c>
      <c r="H9687">
        <f t="shared" si="303"/>
        <v>10040</v>
      </c>
    </row>
    <row r="9688" spans="1:8">
      <c r="A9688">
        <v>10041</v>
      </c>
      <c r="B9688" t="s">
        <v>42598</v>
      </c>
      <c r="C9688" t="s">
        <v>42599</v>
      </c>
      <c r="D9688">
        <v>12</v>
      </c>
      <c r="E9688">
        <v>803</v>
      </c>
      <c r="F9688" t="s">
        <v>59025</v>
      </c>
      <c r="G9688" t="str">
        <f t="shared" si="302"/>
        <v>803Red / Gold</v>
      </c>
      <c r="H9688">
        <f t="shared" si="303"/>
        <v>10041</v>
      </c>
    </row>
    <row r="9689" spans="1:8">
      <c r="A9689">
        <v>10042</v>
      </c>
      <c r="B9689" t="s">
        <v>3360</v>
      </c>
      <c r="C9689" t="s">
        <v>42600</v>
      </c>
      <c r="D9689">
        <v>12</v>
      </c>
      <c r="E9689">
        <v>803</v>
      </c>
      <c r="F9689" t="s">
        <v>59026</v>
      </c>
      <c r="G9689" t="str">
        <f t="shared" si="302"/>
        <v>803Red / White</v>
      </c>
      <c r="H9689">
        <f t="shared" si="303"/>
        <v>10042</v>
      </c>
    </row>
    <row r="9690" spans="1:8">
      <c r="A9690">
        <v>10043</v>
      </c>
      <c r="B9690" t="s">
        <v>42601</v>
      </c>
      <c r="C9690" t="s">
        <v>42602</v>
      </c>
      <c r="D9690">
        <v>14</v>
      </c>
      <c r="E9690">
        <v>803</v>
      </c>
      <c r="F9690" t="s">
        <v>59027</v>
      </c>
      <c r="G9690" t="str">
        <f t="shared" si="302"/>
        <v>803Yellow / White</v>
      </c>
      <c r="H9690">
        <f t="shared" si="303"/>
        <v>10043</v>
      </c>
    </row>
    <row r="9691" spans="1:8">
      <c r="A9691">
        <v>10044</v>
      </c>
      <c r="B9691" t="s">
        <v>3957</v>
      </c>
      <c r="C9691" t="s">
        <v>42603</v>
      </c>
      <c r="D9691">
        <v>10</v>
      </c>
      <c r="E9691">
        <v>803</v>
      </c>
      <c r="F9691" t="s">
        <v>59028</v>
      </c>
      <c r="G9691" t="str">
        <f t="shared" si="302"/>
        <v>803White / Gold</v>
      </c>
      <c r="H9691">
        <f t="shared" si="303"/>
        <v>10044</v>
      </c>
    </row>
    <row r="9692" spans="1:8">
      <c r="A9692">
        <v>10045</v>
      </c>
      <c r="B9692" t="s">
        <v>1655</v>
      </c>
      <c r="C9692" t="s">
        <v>42469</v>
      </c>
      <c r="D9692">
        <v>11</v>
      </c>
      <c r="E9692">
        <v>803</v>
      </c>
      <c r="F9692" t="s">
        <v>42470</v>
      </c>
      <c r="G9692" t="str">
        <f t="shared" si="302"/>
        <v>803Cream</v>
      </c>
      <c r="H9692">
        <f t="shared" si="303"/>
        <v>10045</v>
      </c>
    </row>
    <row r="9693" spans="1:8">
      <c r="A9693">
        <v>10046</v>
      </c>
      <c r="B9693" t="s">
        <v>42604</v>
      </c>
      <c r="C9693" t="s">
        <v>42605</v>
      </c>
      <c r="D9693">
        <v>10</v>
      </c>
      <c r="E9693">
        <v>842</v>
      </c>
      <c r="F9693" t="s">
        <v>42606</v>
      </c>
      <c r="G9693" t="str">
        <f t="shared" si="302"/>
        <v>842Honed Alabaster</v>
      </c>
      <c r="H9693">
        <f t="shared" si="303"/>
        <v>10046</v>
      </c>
    </row>
    <row r="9694" spans="1:8">
      <c r="A9694">
        <v>10047</v>
      </c>
      <c r="B9694" t="s">
        <v>14924</v>
      </c>
      <c r="C9694" t="s">
        <v>42607</v>
      </c>
      <c r="D9694">
        <v>9</v>
      </c>
      <c r="E9694">
        <v>812</v>
      </c>
      <c r="F9694" t="s">
        <v>42608</v>
      </c>
      <c r="G9694" t="str">
        <f t="shared" si="302"/>
        <v>812Smoke Grey</v>
      </c>
      <c r="H9694">
        <f t="shared" si="303"/>
        <v>10047</v>
      </c>
    </row>
    <row r="9695" spans="1:8">
      <c r="A9695">
        <v>10048</v>
      </c>
      <c r="B9695" t="s">
        <v>427</v>
      </c>
      <c r="C9695" t="s">
        <v>42609</v>
      </c>
      <c r="D9695">
        <v>18</v>
      </c>
      <c r="E9695">
        <v>812</v>
      </c>
      <c r="F9695" t="s">
        <v>42610</v>
      </c>
      <c r="G9695" t="str">
        <f t="shared" si="302"/>
        <v>812Pink</v>
      </c>
      <c r="H9695">
        <f t="shared" si="303"/>
        <v>10048</v>
      </c>
    </row>
    <row r="9696" spans="1:8">
      <c r="A9696">
        <v>10049</v>
      </c>
      <c r="B9696" t="s">
        <v>414</v>
      </c>
      <c r="C9696" t="s">
        <v>42611</v>
      </c>
      <c r="D9696">
        <v>9</v>
      </c>
      <c r="E9696">
        <v>812</v>
      </c>
      <c r="F9696" t="s">
        <v>43169</v>
      </c>
      <c r="G9696" t="str">
        <f t="shared" si="302"/>
        <v>812Light Grey</v>
      </c>
      <c r="H9696">
        <f t="shared" si="303"/>
        <v>10049</v>
      </c>
    </row>
    <row r="9697" spans="1:8">
      <c r="A9697">
        <v>10050</v>
      </c>
      <c r="B9697" t="s">
        <v>19226</v>
      </c>
      <c r="C9697" t="s">
        <v>42612</v>
      </c>
      <c r="D9697">
        <v>9</v>
      </c>
      <c r="E9697">
        <v>842</v>
      </c>
      <c r="F9697" t="s">
        <v>42613</v>
      </c>
      <c r="G9697" t="str">
        <f t="shared" si="302"/>
        <v>842Slate Grey</v>
      </c>
      <c r="H9697">
        <f t="shared" si="303"/>
        <v>10050</v>
      </c>
    </row>
    <row r="9698" spans="1:8">
      <c r="A9698">
        <v>10051</v>
      </c>
      <c r="B9698" t="s">
        <v>2362</v>
      </c>
      <c r="C9698" t="s">
        <v>42614</v>
      </c>
      <c r="D9698">
        <v>20</v>
      </c>
      <c r="E9698">
        <v>812</v>
      </c>
      <c r="F9698" t="s">
        <v>42615</v>
      </c>
      <c r="G9698" t="str">
        <f t="shared" si="302"/>
        <v>812Smoke</v>
      </c>
      <c r="H9698">
        <f t="shared" si="303"/>
        <v>10051</v>
      </c>
    </row>
    <row r="9699" spans="1:8">
      <c r="A9699">
        <v>10052</v>
      </c>
      <c r="B9699" t="s">
        <v>42457</v>
      </c>
      <c r="C9699" t="s">
        <v>42458</v>
      </c>
      <c r="D9699">
        <v>12</v>
      </c>
      <c r="E9699">
        <v>803</v>
      </c>
      <c r="F9699" t="s">
        <v>42616</v>
      </c>
      <c r="G9699" t="str">
        <f t="shared" si="302"/>
        <v>803Burgundy Red</v>
      </c>
      <c r="H9699">
        <f t="shared" si="303"/>
        <v>10052</v>
      </c>
    </row>
    <row r="9700" spans="1:8">
      <c r="A9700">
        <v>10053</v>
      </c>
      <c r="B9700" t="s">
        <v>308</v>
      </c>
      <c r="C9700" t="s">
        <v>42617</v>
      </c>
      <c r="D9700">
        <v>4</v>
      </c>
      <c r="E9700">
        <v>803</v>
      </c>
      <c r="F9700" t="s">
        <v>42618</v>
      </c>
      <c r="G9700" t="str">
        <f t="shared" si="302"/>
        <v>803Polished Aluminum</v>
      </c>
      <c r="H9700">
        <f t="shared" si="303"/>
        <v>10053</v>
      </c>
    </row>
    <row r="9701" spans="1:8">
      <c r="A9701">
        <v>10054</v>
      </c>
      <c r="B9701" t="s">
        <v>42619</v>
      </c>
      <c r="C9701" t="s">
        <v>42620</v>
      </c>
      <c r="D9701">
        <v>7</v>
      </c>
      <c r="E9701">
        <v>803</v>
      </c>
      <c r="F9701" t="s">
        <v>42621</v>
      </c>
      <c r="G9701" t="str">
        <f t="shared" si="302"/>
        <v>803Seedy Clear</v>
      </c>
      <c r="H9701">
        <f t="shared" si="303"/>
        <v>10054</v>
      </c>
    </row>
    <row r="9702" spans="1:8">
      <c r="A9702">
        <v>10055</v>
      </c>
      <c r="B9702" t="s">
        <v>1462</v>
      </c>
      <c r="C9702" t="s">
        <v>42622</v>
      </c>
      <c r="D9702">
        <v>16</v>
      </c>
      <c r="E9702">
        <v>803</v>
      </c>
      <c r="F9702" t="s">
        <v>42623</v>
      </c>
      <c r="G9702" t="str">
        <f t="shared" si="302"/>
        <v>803Light Blue</v>
      </c>
      <c r="H9702">
        <f t="shared" si="303"/>
        <v>10055</v>
      </c>
    </row>
    <row r="9703" spans="1:8">
      <c r="A9703">
        <v>10056</v>
      </c>
      <c r="B9703" t="s">
        <v>13557</v>
      </c>
      <c r="C9703" t="s">
        <v>42624</v>
      </c>
      <c r="D9703">
        <v>15</v>
      </c>
      <c r="E9703">
        <v>803</v>
      </c>
      <c r="F9703" t="s">
        <v>42625</v>
      </c>
      <c r="G9703" t="str">
        <f t="shared" si="302"/>
        <v>803Light Green</v>
      </c>
      <c r="H9703">
        <f t="shared" si="303"/>
        <v>10056</v>
      </c>
    </row>
    <row r="9704" spans="1:8">
      <c r="A9704">
        <v>10057</v>
      </c>
      <c r="B9704" t="s">
        <v>11438</v>
      </c>
      <c r="C9704" t="s">
        <v>42626</v>
      </c>
      <c r="D9704">
        <v>15</v>
      </c>
      <c r="E9704">
        <v>812</v>
      </c>
      <c r="F9704" t="s">
        <v>42627</v>
      </c>
      <c r="G9704" t="str">
        <f t="shared" si="302"/>
        <v>812Mint Green</v>
      </c>
      <c r="H9704">
        <f t="shared" si="303"/>
        <v>10057</v>
      </c>
    </row>
    <row r="9705" spans="1:8">
      <c r="A9705">
        <v>10058</v>
      </c>
      <c r="B9705" t="s">
        <v>3644</v>
      </c>
      <c r="C9705" t="s">
        <v>42628</v>
      </c>
      <c r="D9705">
        <v>12</v>
      </c>
      <c r="E9705">
        <v>812</v>
      </c>
      <c r="F9705" t="s">
        <v>42629</v>
      </c>
      <c r="G9705" t="str">
        <f t="shared" si="302"/>
        <v>812Ferrari Red</v>
      </c>
      <c r="H9705">
        <f t="shared" si="303"/>
        <v>10058</v>
      </c>
    </row>
    <row r="9706" spans="1:8">
      <c r="A9706">
        <v>10059</v>
      </c>
      <c r="B9706" t="s">
        <v>285</v>
      </c>
      <c r="C9706" t="s">
        <v>42630</v>
      </c>
      <c r="D9706">
        <v>1</v>
      </c>
      <c r="E9706">
        <v>803</v>
      </c>
      <c r="F9706" t="s">
        <v>42631</v>
      </c>
      <c r="G9706" t="str">
        <f t="shared" si="302"/>
        <v>803Aluminum</v>
      </c>
      <c r="H9706">
        <f t="shared" si="303"/>
        <v>10059</v>
      </c>
    </row>
    <row r="9707" spans="1:8">
      <c r="A9707">
        <v>10060</v>
      </c>
      <c r="B9707" t="s">
        <v>21878</v>
      </c>
      <c r="C9707" t="s">
        <v>42632</v>
      </c>
      <c r="D9707">
        <v>20</v>
      </c>
      <c r="E9707">
        <v>812</v>
      </c>
      <c r="F9707" t="s">
        <v>42633</v>
      </c>
      <c r="G9707" t="str">
        <f t="shared" si="302"/>
        <v>812Smoke / White</v>
      </c>
      <c r="H9707">
        <f t="shared" si="303"/>
        <v>10060</v>
      </c>
    </row>
    <row r="9708" spans="1:8">
      <c r="A9708">
        <v>10061</v>
      </c>
      <c r="B9708" t="s">
        <v>42634</v>
      </c>
      <c r="C9708" t="s">
        <v>42635</v>
      </c>
      <c r="D9708">
        <v>15</v>
      </c>
      <c r="E9708">
        <v>812</v>
      </c>
      <c r="F9708" t="s">
        <v>42636</v>
      </c>
      <c r="G9708" t="str">
        <f t="shared" si="302"/>
        <v>812Neptune Green</v>
      </c>
      <c r="H9708">
        <f t="shared" si="303"/>
        <v>10061</v>
      </c>
    </row>
    <row r="9709" spans="1:8">
      <c r="A9709">
        <v>10062</v>
      </c>
      <c r="B9709" t="s">
        <v>42637</v>
      </c>
      <c r="C9709" t="s">
        <v>42638</v>
      </c>
      <c r="D9709">
        <v>16</v>
      </c>
      <c r="E9709">
        <v>812</v>
      </c>
      <c r="F9709" t="s">
        <v>42639</v>
      </c>
      <c r="G9709" t="str">
        <f t="shared" si="302"/>
        <v>812Pluto Blue</v>
      </c>
      <c r="H9709">
        <f t="shared" si="303"/>
        <v>10062</v>
      </c>
    </row>
    <row r="9710" spans="1:8">
      <c r="A9710">
        <v>10063</v>
      </c>
      <c r="B9710" t="s">
        <v>42640</v>
      </c>
      <c r="C9710" t="s">
        <v>42641</v>
      </c>
      <c r="D9710">
        <v>18</v>
      </c>
      <c r="E9710">
        <v>812</v>
      </c>
      <c r="F9710" t="s">
        <v>42642</v>
      </c>
      <c r="G9710" t="str">
        <f t="shared" si="302"/>
        <v>812Venus Pink</v>
      </c>
      <c r="H9710">
        <f t="shared" si="303"/>
        <v>10063</v>
      </c>
    </row>
    <row r="9711" spans="1:8">
      <c r="A9711">
        <v>10064</v>
      </c>
      <c r="B9711" t="s">
        <v>42643</v>
      </c>
      <c r="C9711" t="s">
        <v>42644</v>
      </c>
      <c r="D9711">
        <v>10</v>
      </c>
      <c r="E9711">
        <v>812</v>
      </c>
      <c r="F9711" t="s">
        <v>42645</v>
      </c>
      <c r="G9711" t="str">
        <f t="shared" si="302"/>
        <v>812Polaris White</v>
      </c>
      <c r="H9711">
        <f t="shared" si="303"/>
        <v>10064</v>
      </c>
    </row>
    <row r="9712" spans="1:8">
      <c r="A9712">
        <v>10065</v>
      </c>
      <c r="B9712" t="s">
        <v>15359</v>
      </c>
      <c r="C9712" t="s">
        <v>42646</v>
      </c>
      <c r="D9712">
        <v>8</v>
      </c>
      <c r="E9712">
        <v>812</v>
      </c>
      <c r="F9712" t="s">
        <v>42647</v>
      </c>
      <c r="G9712" t="str">
        <f t="shared" si="302"/>
        <v>812Mercury Black</v>
      </c>
      <c r="H9712">
        <f t="shared" si="303"/>
        <v>10065</v>
      </c>
    </row>
    <row r="9713" spans="1:8">
      <c r="A9713">
        <v>10066</v>
      </c>
      <c r="B9713" t="s">
        <v>42648</v>
      </c>
      <c r="C9713" t="s">
        <v>42649</v>
      </c>
      <c r="D9713">
        <v>7</v>
      </c>
      <c r="E9713">
        <v>812</v>
      </c>
      <c r="F9713" t="s">
        <v>42650</v>
      </c>
      <c r="G9713" t="str">
        <f t="shared" si="302"/>
        <v>812Moon Clear</v>
      </c>
      <c r="H9713">
        <f t="shared" si="303"/>
        <v>10066</v>
      </c>
    </row>
    <row r="9714" spans="1:8">
      <c r="A9714">
        <v>10067</v>
      </c>
      <c r="B9714" t="s">
        <v>42651</v>
      </c>
      <c r="C9714" t="s">
        <v>42652</v>
      </c>
      <c r="D9714">
        <v>15</v>
      </c>
      <c r="E9714">
        <v>917</v>
      </c>
      <c r="F9714" t="s">
        <v>42653</v>
      </c>
      <c r="G9714" t="str">
        <f t="shared" si="302"/>
        <v>917Tidal Pool</v>
      </c>
      <c r="H9714">
        <f t="shared" si="303"/>
        <v>10067</v>
      </c>
    </row>
    <row r="9715" spans="1:8">
      <c r="A9715">
        <v>10068</v>
      </c>
      <c r="B9715" t="s">
        <v>3239</v>
      </c>
      <c r="C9715" t="s">
        <v>42654</v>
      </c>
      <c r="D9715">
        <v>42</v>
      </c>
      <c r="E9715">
        <v>917</v>
      </c>
      <c r="F9715" t="s">
        <v>42655</v>
      </c>
      <c r="G9715" t="str">
        <f t="shared" si="302"/>
        <v>917Sandstone</v>
      </c>
      <c r="H9715">
        <f t="shared" si="303"/>
        <v>10068</v>
      </c>
    </row>
    <row r="9716" spans="1:8">
      <c r="A9716">
        <v>10069</v>
      </c>
      <c r="B9716" t="s">
        <v>26638</v>
      </c>
      <c r="C9716" t="s">
        <v>42492</v>
      </c>
      <c r="D9716">
        <v>8</v>
      </c>
      <c r="E9716">
        <v>120</v>
      </c>
      <c r="F9716" t="s">
        <v>42493</v>
      </c>
      <c r="G9716" t="str">
        <f t="shared" si="302"/>
        <v>120Black / Brass</v>
      </c>
      <c r="H9716">
        <f t="shared" si="303"/>
        <v>10069</v>
      </c>
    </row>
    <row r="9717" spans="1:8">
      <c r="A9717">
        <v>10070</v>
      </c>
      <c r="B9717" t="s">
        <v>21040</v>
      </c>
      <c r="C9717" t="s">
        <v>42490</v>
      </c>
      <c r="D9717">
        <v>10</v>
      </c>
      <c r="E9717">
        <v>120</v>
      </c>
      <c r="F9717" t="s">
        <v>42491</v>
      </c>
      <c r="G9717" t="str">
        <f t="shared" si="302"/>
        <v>120White / Brass</v>
      </c>
      <c r="H9717">
        <f t="shared" si="303"/>
        <v>10070</v>
      </c>
    </row>
    <row r="9718" spans="1:8">
      <c r="A9718">
        <v>10071</v>
      </c>
      <c r="B9718" t="s">
        <v>42511</v>
      </c>
      <c r="C9718" t="s">
        <v>42512</v>
      </c>
      <c r="D9718">
        <v>42</v>
      </c>
      <c r="E9718">
        <v>109</v>
      </c>
      <c r="F9718" t="s">
        <v>42513</v>
      </c>
      <c r="G9718" t="str">
        <f t="shared" si="302"/>
        <v>109Ash Dark Wood / Black</v>
      </c>
      <c r="H9718">
        <f t="shared" si="303"/>
        <v>10071</v>
      </c>
    </row>
    <row r="9719" spans="1:8">
      <c r="A9719">
        <v>10072</v>
      </c>
      <c r="B9719" t="s">
        <v>42508</v>
      </c>
      <c r="C9719" t="s">
        <v>42509</v>
      </c>
      <c r="D9719">
        <v>22</v>
      </c>
      <c r="E9719">
        <v>109</v>
      </c>
      <c r="F9719" t="s">
        <v>42510</v>
      </c>
      <c r="G9719" t="str">
        <f t="shared" si="302"/>
        <v>109Ash Dark Wood / Chrome</v>
      </c>
      <c r="H9719">
        <f t="shared" si="303"/>
        <v>10072</v>
      </c>
    </row>
    <row r="9720" spans="1:8">
      <c r="A9720">
        <v>10073</v>
      </c>
      <c r="B9720" t="s">
        <v>42505</v>
      </c>
      <c r="C9720" t="s">
        <v>42506</v>
      </c>
      <c r="D9720">
        <v>21</v>
      </c>
      <c r="E9720">
        <v>109</v>
      </c>
      <c r="F9720" t="s">
        <v>42507</v>
      </c>
      <c r="G9720" t="str">
        <f t="shared" si="302"/>
        <v>109Ash Light Wood / Chrome</v>
      </c>
      <c r="H9720">
        <f t="shared" si="303"/>
        <v>10073</v>
      </c>
    </row>
    <row r="9721" spans="1:8">
      <c r="A9721">
        <v>10074</v>
      </c>
      <c r="B9721" t="s">
        <v>42502</v>
      </c>
      <c r="C9721" t="s">
        <v>42503</v>
      </c>
      <c r="D9721">
        <v>21</v>
      </c>
      <c r="E9721">
        <v>109</v>
      </c>
      <c r="F9721" t="s">
        <v>42504</v>
      </c>
      <c r="G9721" t="str">
        <f t="shared" si="302"/>
        <v>109Veneer Light Wood / Chrome</v>
      </c>
      <c r="H9721">
        <f t="shared" si="303"/>
        <v>10074</v>
      </c>
    </row>
    <row r="9722" spans="1:8">
      <c r="A9722">
        <v>10075</v>
      </c>
      <c r="B9722" t="s">
        <v>42499</v>
      </c>
      <c r="C9722" t="s">
        <v>42500</v>
      </c>
      <c r="D9722">
        <v>21</v>
      </c>
      <c r="E9722">
        <v>109</v>
      </c>
      <c r="F9722" t="s">
        <v>42501</v>
      </c>
      <c r="G9722" t="str">
        <f t="shared" si="302"/>
        <v>109Veneer Dark Wood / Chrome</v>
      </c>
      <c r="H9722">
        <f t="shared" si="303"/>
        <v>10075</v>
      </c>
    </row>
    <row r="9723" spans="1:8">
      <c r="A9723">
        <v>10076</v>
      </c>
      <c r="B9723" t="s">
        <v>42496</v>
      </c>
      <c r="C9723" t="s">
        <v>42497</v>
      </c>
      <c r="D9723">
        <v>22</v>
      </c>
      <c r="E9723">
        <v>109</v>
      </c>
      <c r="F9723" t="s">
        <v>42498</v>
      </c>
      <c r="G9723" t="str">
        <f t="shared" si="302"/>
        <v>109Veneer Dark Wood / Black</v>
      </c>
      <c r="H9723">
        <f t="shared" si="303"/>
        <v>10076</v>
      </c>
    </row>
    <row r="9724" spans="1:8">
      <c r="A9724">
        <v>10077</v>
      </c>
      <c r="B9724" t="s">
        <v>37216</v>
      </c>
      <c r="C9724" t="s">
        <v>42656</v>
      </c>
      <c r="D9724">
        <v>15</v>
      </c>
      <c r="E9724">
        <v>344</v>
      </c>
      <c r="F9724" t="s">
        <v>42657</v>
      </c>
      <c r="G9724" t="str">
        <f t="shared" si="302"/>
        <v>344Leaf Green</v>
      </c>
      <c r="H9724">
        <f t="shared" si="303"/>
        <v>10077</v>
      </c>
    </row>
    <row r="9725" spans="1:8">
      <c r="A9725">
        <v>10078</v>
      </c>
      <c r="B9725" t="s">
        <v>476</v>
      </c>
      <c r="C9725" t="s">
        <v>42658</v>
      </c>
      <c r="D9725">
        <v>9</v>
      </c>
      <c r="E9725">
        <v>344</v>
      </c>
      <c r="F9725" t="s">
        <v>42659</v>
      </c>
      <c r="G9725" t="str">
        <f t="shared" si="302"/>
        <v>344Charcoal</v>
      </c>
      <c r="H9725">
        <f t="shared" si="303"/>
        <v>10078</v>
      </c>
    </row>
    <row r="9726" spans="1:8">
      <c r="A9726">
        <v>10079</v>
      </c>
      <c r="B9726" t="s">
        <v>42660</v>
      </c>
      <c r="C9726" t="s">
        <v>42661</v>
      </c>
      <c r="D9726">
        <v>8</v>
      </c>
      <c r="E9726">
        <v>344</v>
      </c>
      <c r="F9726" t="s">
        <v>42662</v>
      </c>
      <c r="G9726" t="str">
        <f t="shared" si="302"/>
        <v>344Black Shadow</v>
      </c>
      <c r="H9726">
        <f t="shared" si="303"/>
        <v>10079</v>
      </c>
    </row>
    <row r="9727" spans="1:8">
      <c r="A9727">
        <v>10080</v>
      </c>
      <c r="B9727" t="s">
        <v>33885</v>
      </c>
      <c r="C9727" t="s">
        <v>42663</v>
      </c>
      <c r="D9727">
        <v>16</v>
      </c>
      <c r="E9727">
        <v>344</v>
      </c>
      <c r="F9727" t="s">
        <v>42664</v>
      </c>
      <c r="G9727" t="str">
        <f t="shared" si="302"/>
        <v>344Twilight Blue</v>
      </c>
      <c r="H9727">
        <f t="shared" si="303"/>
        <v>10080</v>
      </c>
    </row>
    <row r="9728" spans="1:8">
      <c r="A9728">
        <v>10081</v>
      </c>
      <c r="B9728" t="s">
        <v>7103</v>
      </c>
      <c r="C9728" t="s">
        <v>42665</v>
      </c>
      <c r="D9728">
        <v>9</v>
      </c>
      <c r="E9728">
        <v>344</v>
      </c>
      <c r="F9728" t="s">
        <v>42666</v>
      </c>
      <c r="G9728" t="str">
        <f t="shared" si="302"/>
        <v>344Concrete</v>
      </c>
      <c r="H9728">
        <f t="shared" si="303"/>
        <v>10081</v>
      </c>
    </row>
    <row r="9729" spans="1:8">
      <c r="A9729">
        <v>10082</v>
      </c>
      <c r="B9729" t="s">
        <v>42667</v>
      </c>
      <c r="C9729" t="s">
        <v>42668</v>
      </c>
      <c r="D9729">
        <v>9</v>
      </c>
      <c r="E9729">
        <v>344</v>
      </c>
      <c r="F9729" t="s">
        <v>42669</v>
      </c>
      <c r="G9729" t="str">
        <f t="shared" si="302"/>
        <v>344Light Marble</v>
      </c>
      <c r="H9729">
        <f t="shared" si="303"/>
        <v>10082</v>
      </c>
    </row>
    <row r="9730" spans="1:8">
      <c r="A9730">
        <v>10083</v>
      </c>
      <c r="B9730" t="s">
        <v>16914</v>
      </c>
      <c r="C9730" t="s">
        <v>42670</v>
      </c>
      <c r="D9730">
        <v>11</v>
      </c>
      <c r="E9730">
        <v>344</v>
      </c>
      <c r="F9730" t="s">
        <v>42671</v>
      </c>
      <c r="G9730" t="str">
        <f t="shared" si="302"/>
        <v>344White Sand</v>
      </c>
      <c r="H9730">
        <f t="shared" si="303"/>
        <v>10083</v>
      </c>
    </row>
    <row r="9731" spans="1:8">
      <c r="A9731">
        <v>10084</v>
      </c>
      <c r="B9731" t="s">
        <v>42672</v>
      </c>
      <c r="C9731" t="s">
        <v>42673</v>
      </c>
      <c r="D9731">
        <v>12</v>
      </c>
      <c r="E9731">
        <v>344</v>
      </c>
      <c r="F9731" t="s">
        <v>42674</v>
      </c>
      <c r="G9731" t="str">
        <f t="shared" ref="G9731:G9794" si="304">CONCATENATE(E9731,B9731)</f>
        <v>344Berry Red</v>
      </c>
      <c r="H9731">
        <f t="shared" ref="H9731:H9794" si="305">A9731</f>
        <v>10084</v>
      </c>
    </row>
    <row r="9732" spans="1:8">
      <c r="A9732">
        <v>10085</v>
      </c>
      <c r="B9732" t="s">
        <v>4600</v>
      </c>
      <c r="C9732" t="s">
        <v>42675</v>
      </c>
      <c r="D9732">
        <v>13</v>
      </c>
      <c r="E9732">
        <v>344</v>
      </c>
      <c r="F9732" t="s">
        <v>42676</v>
      </c>
      <c r="G9732" t="str">
        <f t="shared" si="304"/>
        <v>344Tangerine</v>
      </c>
      <c r="H9732">
        <f t="shared" si="305"/>
        <v>10085</v>
      </c>
    </row>
    <row r="9733" spans="1:8">
      <c r="A9733">
        <v>10086</v>
      </c>
      <c r="B9733" t="s">
        <v>4161</v>
      </c>
      <c r="C9733" t="s">
        <v>42677</v>
      </c>
      <c r="D9733">
        <v>14</v>
      </c>
      <c r="E9733">
        <v>344</v>
      </c>
      <c r="F9733" t="s">
        <v>42678</v>
      </c>
      <c r="G9733" t="str">
        <f t="shared" si="304"/>
        <v>344Mustard</v>
      </c>
      <c r="H9733">
        <f t="shared" si="305"/>
        <v>10086</v>
      </c>
    </row>
    <row r="9734" spans="1:8">
      <c r="A9734">
        <v>10087</v>
      </c>
      <c r="B9734" t="s">
        <v>7103</v>
      </c>
      <c r="C9734" t="s">
        <v>43170</v>
      </c>
      <c r="D9734">
        <v>42</v>
      </c>
      <c r="E9734">
        <v>72</v>
      </c>
      <c r="F9734" t="s">
        <v>43171</v>
      </c>
      <c r="G9734" t="str">
        <f t="shared" si="304"/>
        <v>72Concrete</v>
      </c>
      <c r="H9734">
        <f t="shared" si="305"/>
        <v>10087</v>
      </c>
    </row>
    <row r="9735" spans="1:8">
      <c r="A9735">
        <v>10088</v>
      </c>
      <c r="B9735" t="s">
        <v>1353</v>
      </c>
      <c r="C9735" t="s">
        <v>42718</v>
      </c>
      <c r="D9735">
        <v>11</v>
      </c>
      <c r="E9735">
        <v>99</v>
      </c>
      <c r="F9735" t="s">
        <v>42719</v>
      </c>
      <c r="G9735" t="str">
        <f t="shared" si="304"/>
        <v>99Alabaster</v>
      </c>
      <c r="H9735">
        <f t="shared" si="305"/>
        <v>10088</v>
      </c>
    </row>
    <row r="9736" spans="1:8">
      <c r="A9736">
        <v>10089</v>
      </c>
      <c r="B9736" t="s">
        <v>16037</v>
      </c>
      <c r="C9736" t="s">
        <v>42716</v>
      </c>
      <c r="D9736">
        <v>8</v>
      </c>
      <c r="E9736">
        <v>99</v>
      </c>
      <c r="F9736" t="s">
        <v>42717</v>
      </c>
      <c r="G9736" t="str">
        <f t="shared" si="304"/>
        <v>99Black Marble</v>
      </c>
      <c r="H9736">
        <f t="shared" si="305"/>
        <v>10089</v>
      </c>
    </row>
    <row r="9737" spans="1:8">
      <c r="A9737">
        <v>10090</v>
      </c>
      <c r="B9737" t="s">
        <v>470</v>
      </c>
      <c r="C9737" t="s">
        <v>43172</v>
      </c>
      <c r="D9737">
        <v>10</v>
      </c>
      <c r="E9737">
        <v>99</v>
      </c>
      <c r="F9737" t="s">
        <v>43173</v>
      </c>
      <c r="G9737" t="str">
        <f t="shared" si="304"/>
        <v>99White Marble</v>
      </c>
      <c r="H9737">
        <f t="shared" si="305"/>
        <v>10090</v>
      </c>
    </row>
    <row r="9738" spans="1:8">
      <c r="A9738">
        <v>10091</v>
      </c>
      <c r="B9738" t="s">
        <v>38285</v>
      </c>
      <c r="C9738" t="s">
        <v>42733</v>
      </c>
      <c r="D9738">
        <v>22</v>
      </c>
      <c r="E9738">
        <v>99</v>
      </c>
      <c r="F9738" t="s">
        <v>43174</v>
      </c>
      <c r="G9738" t="str">
        <f t="shared" si="304"/>
        <v>99Acacia Wood</v>
      </c>
      <c r="H9738">
        <f t="shared" si="305"/>
        <v>10091</v>
      </c>
    </row>
    <row r="9739" spans="1:8">
      <c r="A9739">
        <v>10092</v>
      </c>
      <c r="B9739" t="s">
        <v>33045</v>
      </c>
      <c r="C9739" t="s">
        <v>42737</v>
      </c>
      <c r="D9739">
        <v>16</v>
      </c>
      <c r="E9739">
        <v>99</v>
      </c>
      <c r="F9739" t="s">
        <v>42738</v>
      </c>
      <c r="G9739" t="str">
        <f t="shared" si="304"/>
        <v>99Blue Stripe</v>
      </c>
      <c r="H9739">
        <f t="shared" si="305"/>
        <v>10092</v>
      </c>
    </row>
    <row r="9740" spans="1:8">
      <c r="A9740">
        <v>10093</v>
      </c>
      <c r="B9740" t="s">
        <v>42727</v>
      </c>
      <c r="C9740" t="s">
        <v>42728</v>
      </c>
      <c r="D9740">
        <v>10</v>
      </c>
      <c r="E9740">
        <v>99</v>
      </c>
      <c r="F9740" t="s">
        <v>42729</v>
      </c>
      <c r="G9740" t="str">
        <f t="shared" si="304"/>
        <v>99Stripe Combo</v>
      </c>
      <c r="H9740">
        <f t="shared" si="305"/>
        <v>10093</v>
      </c>
    </row>
    <row r="9741" spans="1:8">
      <c r="A9741">
        <v>10094</v>
      </c>
      <c r="B9741" t="s">
        <v>336</v>
      </c>
      <c r="C9741" t="s">
        <v>776</v>
      </c>
      <c r="D9741">
        <v>8956</v>
      </c>
      <c r="E9741">
        <v>99</v>
      </c>
      <c r="F9741" t="s">
        <v>42715</v>
      </c>
      <c r="G9741" t="str">
        <f t="shared" si="304"/>
        <v>99Aged Brass</v>
      </c>
      <c r="H9741">
        <f t="shared" si="305"/>
        <v>10094</v>
      </c>
    </row>
    <row r="9742" spans="1:8">
      <c r="A9742">
        <v>10095</v>
      </c>
      <c r="B9742" t="s">
        <v>43175</v>
      </c>
      <c r="C9742" t="s">
        <v>43176</v>
      </c>
      <c r="D9742">
        <v>20</v>
      </c>
      <c r="E9742">
        <v>99</v>
      </c>
      <c r="F9742" t="s">
        <v>43177</v>
      </c>
      <c r="G9742" t="str">
        <f t="shared" si="304"/>
        <v>99Shades of Brown</v>
      </c>
      <c r="H9742">
        <f t="shared" si="305"/>
        <v>10095</v>
      </c>
    </row>
    <row r="9743" spans="1:8">
      <c r="A9743">
        <v>10096</v>
      </c>
      <c r="B9743" t="s">
        <v>2362</v>
      </c>
      <c r="C9743" t="s">
        <v>43178</v>
      </c>
      <c r="D9743">
        <v>9</v>
      </c>
      <c r="E9743">
        <v>402</v>
      </c>
      <c r="F9743" t="s">
        <v>43179</v>
      </c>
      <c r="G9743" t="str">
        <f t="shared" si="304"/>
        <v>402Smoke</v>
      </c>
      <c r="H9743">
        <f t="shared" si="305"/>
        <v>10096</v>
      </c>
    </row>
    <row r="9744" spans="1:8">
      <c r="A9744">
        <v>10097</v>
      </c>
      <c r="B9744" t="s">
        <v>2362</v>
      </c>
      <c r="C9744" t="s">
        <v>43180</v>
      </c>
      <c r="D9744">
        <v>9</v>
      </c>
      <c r="E9744">
        <v>874</v>
      </c>
      <c r="F9744" t="s">
        <v>43181</v>
      </c>
      <c r="G9744" t="str">
        <f t="shared" si="304"/>
        <v>874Smoke</v>
      </c>
      <c r="H9744">
        <f t="shared" si="305"/>
        <v>10097</v>
      </c>
    </row>
    <row r="9745" spans="1:8">
      <c r="A9745">
        <v>10098</v>
      </c>
      <c r="B9745" t="s">
        <v>3070</v>
      </c>
      <c r="C9745" t="s">
        <v>42772</v>
      </c>
      <c r="D9745">
        <v>42</v>
      </c>
      <c r="E9745">
        <v>711</v>
      </c>
      <c r="F9745" t="s">
        <v>42773</v>
      </c>
      <c r="G9745" t="str">
        <f t="shared" si="304"/>
        <v>711Oak</v>
      </c>
      <c r="H9745">
        <f t="shared" si="305"/>
        <v>10098</v>
      </c>
    </row>
    <row r="9746" spans="1:8">
      <c r="A9746">
        <v>10099</v>
      </c>
      <c r="B9746" t="s">
        <v>6359</v>
      </c>
      <c r="C9746" t="s">
        <v>42774</v>
      </c>
      <c r="D9746">
        <v>42</v>
      </c>
      <c r="E9746">
        <v>711</v>
      </c>
      <c r="F9746" t="s">
        <v>43182</v>
      </c>
      <c r="G9746" t="str">
        <f t="shared" si="304"/>
        <v>711Ash</v>
      </c>
      <c r="H9746">
        <f t="shared" si="305"/>
        <v>10099</v>
      </c>
    </row>
    <row r="9747" spans="1:8">
      <c r="A9747">
        <v>10100</v>
      </c>
      <c r="B9747" t="s">
        <v>1171</v>
      </c>
      <c r="C9747" t="s">
        <v>42776</v>
      </c>
      <c r="D9747">
        <v>9</v>
      </c>
      <c r="E9747">
        <v>711</v>
      </c>
      <c r="F9747" t="s">
        <v>43183</v>
      </c>
      <c r="G9747" t="str">
        <f t="shared" si="304"/>
        <v>711Anthracite</v>
      </c>
      <c r="H9747">
        <f t="shared" si="305"/>
        <v>10100</v>
      </c>
    </row>
    <row r="9748" spans="1:8">
      <c r="A9748">
        <v>10102</v>
      </c>
      <c r="B9748" t="s">
        <v>6302</v>
      </c>
      <c r="C9748" t="s">
        <v>43184</v>
      </c>
      <c r="D9748">
        <v>42</v>
      </c>
      <c r="E9748">
        <v>24</v>
      </c>
      <c r="F9748" t="s">
        <v>45345</v>
      </c>
      <c r="G9748" t="str">
        <f t="shared" si="304"/>
        <v>24Putty</v>
      </c>
      <c r="H9748">
        <f t="shared" si="305"/>
        <v>10102</v>
      </c>
    </row>
    <row r="9749" spans="1:8">
      <c r="A9749">
        <v>10103</v>
      </c>
      <c r="B9749" t="s">
        <v>43185</v>
      </c>
      <c r="C9749" t="s">
        <v>43186</v>
      </c>
      <c r="D9749">
        <v>42</v>
      </c>
      <c r="E9749">
        <v>724</v>
      </c>
      <c r="F9749" t="s">
        <v>43187</v>
      </c>
      <c r="G9749" t="str">
        <f t="shared" si="304"/>
        <v>724Mist Scarvo</v>
      </c>
      <c r="H9749">
        <f t="shared" si="305"/>
        <v>10103</v>
      </c>
    </row>
    <row r="9750" spans="1:8">
      <c r="A9750">
        <v>10104</v>
      </c>
      <c r="B9750" t="s">
        <v>43188</v>
      </c>
      <c r="C9750" t="s">
        <v>43189</v>
      </c>
      <c r="D9750">
        <v>8</v>
      </c>
      <c r="E9750">
        <v>812</v>
      </c>
      <c r="F9750" t="s">
        <v>43190</v>
      </c>
      <c r="G9750" t="str">
        <f t="shared" si="304"/>
        <v>812Mercury Black / Pluto Blue</v>
      </c>
      <c r="H9750">
        <f t="shared" si="305"/>
        <v>10104</v>
      </c>
    </row>
    <row r="9751" spans="1:8">
      <c r="A9751">
        <v>10105</v>
      </c>
      <c r="B9751" t="s">
        <v>43191</v>
      </c>
      <c r="C9751" t="s">
        <v>43192</v>
      </c>
      <c r="D9751">
        <v>8</v>
      </c>
      <c r="E9751">
        <v>812</v>
      </c>
      <c r="F9751" t="s">
        <v>43193</v>
      </c>
      <c r="G9751" t="str">
        <f t="shared" si="304"/>
        <v>812Mercury Black / Polaris White</v>
      </c>
      <c r="H9751">
        <f t="shared" si="305"/>
        <v>10105</v>
      </c>
    </row>
    <row r="9752" spans="1:8">
      <c r="A9752">
        <v>10106</v>
      </c>
      <c r="B9752" t="s">
        <v>43194</v>
      </c>
      <c r="C9752" t="s">
        <v>43195</v>
      </c>
      <c r="D9752">
        <v>8</v>
      </c>
      <c r="E9752">
        <v>812</v>
      </c>
      <c r="F9752" t="s">
        <v>43196</v>
      </c>
      <c r="G9752" t="str">
        <f t="shared" si="304"/>
        <v>812Mercury Black / Venus Pink</v>
      </c>
      <c r="H9752">
        <f t="shared" si="305"/>
        <v>10106</v>
      </c>
    </row>
    <row r="9753" spans="1:8">
      <c r="A9753">
        <v>10107</v>
      </c>
      <c r="B9753" t="s">
        <v>43197</v>
      </c>
      <c r="C9753" t="s">
        <v>43198</v>
      </c>
      <c r="D9753">
        <v>8</v>
      </c>
      <c r="E9753">
        <v>812</v>
      </c>
      <c r="F9753" t="s">
        <v>43199</v>
      </c>
      <c r="G9753" t="str">
        <f t="shared" si="304"/>
        <v>812Mercury Black / Neptune Green</v>
      </c>
      <c r="H9753">
        <f t="shared" si="305"/>
        <v>10107</v>
      </c>
    </row>
    <row r="9754" spans="1:8">
      <c r="A9754">
        <v>10108</v>
      </c>
      <c r="B9754" t="s">
        <v>43200</v>
      </c>
      <c r="C9754" t="s">
        <v>43201</v>
      </c>
      <c r="D9754">
        <v>18</v>
      </c>
      <c r="E9754">
        <v>812</v>
      </c>
      <c r="F9754" t="s">
        <v>43202</v>
      </c>
      <c r="G9754" t="str">
        <f t="shared" si="304"/>
        <v>812Venus Pink / Neptune Green</v>
      </c>
      <c r="H9754">
        <f t="shared" si="305"/>
        <v>10108</v>
      </c>
    </row>
    <row r="9755" spans="1:8">
      <c r="A9755">
        <v>10109</v>
      </c>
      <c r="B9755" t="s">
        <v>43203</v>
      </c>
      <c r="C9755" t="s">
        <v>43204</v>
      </c>
      <c r="D9755">
        <v>18</v>
      </c>
      <c r="E9755">
        <v>812</v>
      </c>
      <c r="F9755" t="s">
        <v>43205</v>
      </c>
      <c r="G9755" t="str">
        <f t="shared" si="304"/>
        <v>812Venus Pink / Polaris White</v>
      </c>
      <c r="H9755">
        <f t="shared" si="305"/>
        <v>10109</v>
      </c>
    </row>
    <row r="9756" spans="1:8">
      <c r="A9756">
        <v>10110</v>
      </c>
      <c r="B9756" t="s">
        <v>43206</v>
      </c>
      <c r="C9756" t="s">
        <v>43207</v>
      </c>
      <c r="D9756">
        <v>15</v>
      </c>
      <c r="E9756">
        <v>812</v>
      </c>
      <c r="F9756" t="s">
        <v>43208</v>
      </c>
      <c r="G9756" t="str">
        <f t="shared" si="304"/>
        <v>812Neptune Green / Polaris White</v>
      </c>
      <c r="H9756">
        <f t="shared" si="305"/>
        <v>10110</v>
      </c>
    </row>
    <row r="9757" spans="1:8">
      <c r="A9757">
        <v>10112</v>
      </c>
      <c r="B9757" t="s">
        <v>43209</v>
      </c>
      <c r="C9757" t="s">
        <v>43210</v>
      </c>
      <c r="D9757">
        <v>16</v>
      </c>
      <c r="E9757">
        <v>812</v>
      </c>
      <c r="F9757" t="s">
        <v>43211</v>
      </c>
      <c r="G9757" t="str">
        <f t="shared" si="304"/>
        <v>812Pluto Blue / Venus Pink</v>
      </c>
      <c r="H9757">
        <f t="shared" si="305"/>
        <v>10112</v>
      </c>
    </row>
    <row r="9758" spans="1:8">
      <c r="A9758">
        <v>10113</v>
      </c>
      <c r="B9758" t="s">
        <v>43212</v>
      </c>
      <c r="C9758" t="s">
        <v>43213</v>
      </c>
      <c r="D9758">
        <v>16</v>
      </c>
      <c r="E9758">
        <v>812</v>
      </c>
      <c r="F9758" t="s">
        <v>43214</v>
      </c>
      <c r="G9758" t="str">
        <f t="shared" si="304"/>
        <v>812Pluto Blue / Neptune Green</v>
      </c>
      <c r="H9758">
        <f t="shared" si="305"/>
        <v>10113</v>
      </c>
    </row>
    <row r="9759" spans="1:8">
      <c r="A9759">
        <v>10114</v>
      </c>
      <c r="B9759" t="s">
        <v>43215</v>
      </c>
      <c r="C9759" t="s">
        <v>43216</v>
      </c>
      <c r="D9759">
        <v>16</v>
      </c>
      <c r="E9759">
        <v>812</v>
      </c>
      <c r="F9759" t="s">
        <v>43217</v>
      </c>
      <c r="G9759" t="str">
        <f t="shared" si="304"/>
        <v>812Pluto Blue / Polaris White</v>
      </c>
      <c r="H9759">
        <f t="shared" si="305"/>
        <v>10114</v>
      </c>
    </row>
    <row r="9760" spans="1:8">
      <c r="A9760">
        <v>10115</v>
      </c>
      <c r="B9760" t="s">
        <v>1337</v>
      </c>
      <c r="C9760" t="s">
        <v>43218</v>
      </c>
      <c r="D9760">
        <v>17</v>
      </c>
      <c r="E9760">
        <v>812</v>
      </c>
      <c r="F9760" t="s">
        <v>43219</v>
      </c>
      <c r="G9760" t="str">
        <f t="shared" si="304"/>
        <v>812Purple</v>
      </c>
      <c r="H9760">
        <f t="shared" si="305"/>
        <v>10115</v>
      </c>
    </row>
    <row r="9761" spans="1:8">
      <c r="A9761">
        <v>10116</v>
      </c>
      <c r="B9761" t="s">
        <v>251</v>
      </c>
      <c r="C9761" t="s">
        <v>43220</v>
      </c>
      <c r="D9761">
        <v>15</v>
      </c>
      <c r="E9761">
        <v>812</v>
      </c>
      <c r="F9761" t="s">
        <v>43221</v>
      </c>
      <c r="G9761" t="str">
        <f t="shared" si="304"/>
        <v>812Green</v>
      </c>
      <c r="H9761">
        <f t="shared" si="305"/>
        <v>10116</v>
      </c>
    </row>
    <row r="9762" spans="1:8">
      <c r="A9762">
        <v>10117</v>
      </c>
      <c r="B9762" t="s">
        <v>1917</v>
      </c>
      <c r="C9762" t="s">
        <v>43222</v>
      </c>
      <c r="D9762">
        <v>10</v>
      </c>
      <c r="E9762">
        <v>207</v>
      </c>
      <c r="F9762" t="s">
        <v>43223</v>
      </c>
      <c r="G9762" t="str">
        <f t="shared" si="304"/>
        <v>207Satin White</v>
      </c>
      <c r="H9762">
        <f t="shared" si="305"/>
        <v>10117</v>
      </c>
    </row>
    <row r="9763" spans="1:8">
      <c r="A9763">
        <v>10118</v>
      </c>
      <c r="B9763" t="s">
        <v>1782</v>
      </c>
      <c r="C9763" t="s">
        <v>43224</v>
      </c>
      <c r="D9763">
        <v>10</v>
      </c>
      <c r="E9763">
        <v>724</v>
      </c>
      <c r="F9763" t="s">
        <v>43225</v>
      </c>
      <c r="G9763" t="str">
        <f t="shared" si="304"/>
        <v>724Soft White</v>
      </c>
      <c r="H9763">
        <f t="shared" si="305"/>
        <v>10118</v>
      </c>
    </row>
    <row r="9764" spans="1:8">
      <c r="A9764">
        <v>10119</v>
      </c>
      <c r="B9764" t="s">
        <v>19267</v>
      </c>
      <c r="C9764" t="s">
        <v>43226</v>
      </c>
      <c r="D9764">
        <v>10</v>
      </c>
      <c r="E9764">
        <v>724</v>
      </c>
      <c r="F9764" t="s">
        <v>43227</v>
      </c>
      <c r="G9764" t="str">
        <f t="shared" si="304"/>
        <v>724White Faux Alabaster</v>
      </c>
      <c r="H9764">
        <f t="shared" si="305"/>
        <v>10119</v>
      </c>
    </row>
    <row r="9765" spans="1:8">
      <c r="A9765">
        <v>10120</v>
      </c>
      <c r="B9765" t="s">
        <v>43228</v>
      </c>
      <c r="C9765" t="s">
        <v>43229</v>
      </c>
      <c r="D9765">
        <v>42</v>
      </c>
      <c r="E9765">
        <v>724</v>
      </c>
      <c r="F9765" t="s">
        <v>43230</v>
      </c>
      <c r="G9765" t="str">
        <f t="shared" si="304"/>
        <v>724Moonlit Mica</v>
      </c>
      <c r="H9765">
        <f t="shared" si="305"/>
        <v>10120</v>
      </c>
    </row>
    <row r="9766" spans="1:8">
      <c r="A9766">
        <v>10121</v>
      </c>
      <c r="B9766" t="s">
        <v>43231</v>
      </c>
      <c r="C9766" t="s">
        <v>43232</v>
      </c>
      <c r="D9766">
        <v>22</v>
      </c>
      <c r="E9766">
        <v>415</v>
      </c>
      <c r="F9766" t="s">
        <v>43233</v>
      </c>
      <c r="G9766" t="str">
        <f t="shared" si="304"/>
        <v>415Ironwood</v>
      </c>
      <c r="H9766">
        <f t="shared" si="305"/>
        <v>10121</v>
      </c>
    </row>
    <row r="9767" spans="1:8">
      <c r="A9767">
        <v>10122</v>
      </c>
      <c r="B9767" t="s">
        <v>2743</v>
      </c>
      <c r="C9767" t="s">
        <v>42850</v>
      </c>
      <c r="D9767">
        <v>16</v>
      </c>
      <c r="E9767">
        <v>132</v>
      </c>
      <c r="F9767" t="s">
        <v>53217</v>
      </c>
      <c r="G9767" t="str">
        <f t="shared" si="304"/>
        <v>132Sea Blue</v>
      </c>
      <c r="H9767">
        <f t="shared" si="305"/>
        <v>10122</v>
      </c>
    </row>
    <row r="9768" spans="1:8">
      <c r="A9768">
        <v>10123</v>
      </c>
      <c r="B9768" t="s">
        <v>43234</v>
      </c>
      <c r="C9768" t="s">
        <v>43235</v>
      </c>
      <c r="D9768">
        <v>42</v>
      </c>
      <c r="E9768">
        <v>724</v>
      </c>
      <c r="F9768" t="s">
        <v>43236</v>
      </c>
      <c r="G9768" t="str">
        <f t="shared" si="304"/>
        <v>724Rust Scarvo</v>
      </c>
      <c r="H9768">
        <f t="shared" si="305"/>
        <v>10123</v>
      </c>
    </row>
    <row r="9769" spans="1:8">
      <c r="A9769">
        <v>10124</v>
      </c>
      <c r="B9769" t="s">
        <v>414</v>
      </c>
      <c r="C9769" t="s">
        <v>43237</v>
      </c>
      <c r="D9769">
        <v>9</v>
      </c>
      <c r="E9769">
        <v>926</v>
      </c>
      <c r="F9769" t="s">
        <v>53947</v>
      </c>
      <c r="G9769" t="str">
        <f t="shared" si="304"/>
        <v>926Light Grey</v>
      </c>
      <c r="H9769">
        <f t="shared" si="305"/>
        <v>10124</v>
      </c>
    </row>
    <row r="9770" spans="1:8">
      <c r="A9770">
        <v>10125</v>
      </c>
      <c r="B9770" t="s">
        <v>458</v>
      </c>
      <c r="C9770" t="s">
        <v>42887</v>
      </c>
      <c r="D9770">
        <v>9</v>
      </c>
      <c r="E9770">
        <v>858</v>
      </c>
      <c r="F9770" t="s">
        <v>43238</v>
      </c>
      <c r="G9770" t="str">
        <f t="shared" si="304"/>
        <v>858Stone</v>
      </c>
      <c r="H9770">
        <f t="shared" si="305"/>
        <v>10125</v>
      </c>
    </row>
    <row r="9771" spans="1:8">
      <c r="A9771">
        <v>10126</v>
      </c>
      <c r="B9771" t="s">
        <v>249</v>
      </c>
      <c r="C9771" t="s">
        <v>43239</v>
      </c>
      <c r="D9771">
        <v>12</v>
      </c>
      <c r="E9771">
        <v>847</v>
      </c>
      <c r="F9771" t="s">
        <v>43240</v>
      </c>
      <c r="G9771" t="str">
        <f t="shared" si="304"/>
        <v>847Rust</v>
      </c>
      <c r="H9771">
        <f t="shared" si="305"/>
        <v>10126</v>
      </c>
    </row>
    <row r="9772" spans="1:8">
      <c r="A9772">
        <v>10127</v>
      </c>
      <c r="B9772" t="s">
        <v>4163</v>
      </c>
      <c r="C9772" t="s">
        <v>43241</v>
      </c>
      <c r="D9772">
        <v>15</v>
      </c>
      <c r="E9772">
        <v>847</v>
      </c>
      <c r="F9772" t="s">
        <v>43242</v>
      </c>
      <c r="G9772" t="str">
        <f t="shared" si="304"/>
        <v>847Moss</v>
      </c>
      <c r="H9772">
        <f t="shared" si="305"/>
        <v>10127</v>
      </c>
    </row>
    <row r="9773" spans="1:8">
      <c r="A9773">
        <v>10128</v>
      </c>
      <c r="B9773" t="s">
        <v>2254</v>
      </c>
      <c r="C9773" t="s">
        <v>46574</v>
      </c>
      <c r="D9773">
        <v>17</v>
      </c>
      <c r="E9773">
        <v>847</v>
      </c>
      <c r="F9773" t="s">
        <v>46575</v>
      </c>
      <c r="G9773" t="str">
        <f t="shared" si="304"/>
        <v>847Lavender</v>
      </c>
      <c r="H9773">
        <f t="shared" si="305"/>
        <v>10128</v>
      </c>
    </row>
    <row r="9774" spans="1:8">
      <c r="A9774">
        <v>10129</v>
      </c>
      <c r="B9774" t="s">
        <v>43243</v>
      </c>
      <c r="C9774" t="s">
        <v>43244</v>
      </c>
      <c r="D9774">
        <v>5</v>
      </c>
      <c r="E9774">
        <v>812</v>
      </c>
      <c r="F9774" t="s">
        <v>43245</v>
      </c>
      <c r="G9774" t="str">
        <f t="shared" si="304"/>
        <v>812Green / Purple</v>
      </c>
      <c r="H9774">
        <f t="shared" si="305"/>
        <v>10129</v>
      </c>
    </row>
    <row r="9775" spans="1:8">
      <c r="A9775">
        <v>10130</v>
      </c>
      <c r="B9775" t="s">
        <v>43246</v>
      </c>
      <c r="C9775" t="s">
        <v>43247</v>
      </c>
      <c r="D9775">
        <v>5</v>
      </c>
      <c r="E9775">
        <v>812</v>
      </c>
      <c r="F9775" t="s">
        <v>43248</v>
      </c>
      <c r="G9775" t="str">
        <f t="shared" si="304"/>
        <v>812Gold / Blue / Silver</v>
      </c>
      <c r="H9775">
        <f t="shared" si="305"/>
        <v>10130</v>
      </c>
    </row>
    <row r="9776" spans="1:8">
      <c r="A9776">
        <v>10131</v>
      </c>
      <c r="B9776" t="s">
        <v>1533</v>
      </c>
      <c r="C9776" t="s">
        <v>5853</v>
      </c>
      <c r="D9776">
        <v>17</v>
      </c>
      <c r="E9776">
        <v>121</v>
      </c>
      <c r="F9776" t="s">
        <v>43249</v>
      </c>
      <c r="G9776" t="str">
        <f t="shared" si="304"/>
        <v>121Violet</v>
      </c>
      <c r="H9776">
        <f t="shared" si="305"/>
        <v>10131</v>
      </c>
    </row>
    <row r="9777" spans="1:8">
      <c r="A9777">
        <v>10132</v>
      </c>
      <c r="B9777" t="s">
        <v>1462</v>
      </c>
      <c r="C9777" t="s">
        <v>5853</v>
      </c>
      <c r="D9777">
        <v>16</v>
      </c>
      <c r="E9777">
        <v>121</v>
      </c>
      <c r="F9777" t="s">
        <v>43250</v>
      </c>
      <c r="G9777" t="str">
        <f t="shared" si="304"/>
        <v>121Light Blue</v>
      </c>
      <c r="H9777">
        <f t="shared" si="305"/>
        <v>10132</v>
      </c>
    </row>
    <row r="9778" spans="1:8">
      <c r="A9778">
        <v>10133</v>
      </c>
      <c r="B9778" t="s">
        <v>21739</v>
      </c>
      <c r="C9778" t="s">
        <v>43251</v>
      </c>
      <c r="D9778">
        <v>12</v>
      </c>
      <c r="E9778">
        <v>812</v>
      </c>
      <c r="F9778" t="s">
        <v>43252</v>
      </c>
      <c r="G9778" t="str">
        <f t="shared" si="304"/>
        <v>812White / Red</v>
      </c>
      <c r="H9778">
        <f t="shared" si="305"/>
        <v>10133</v>
      </c>
    </row>
    <row r="9779" spans="1:8">
      <c r="A9779">
        <v>10134</v>
      </c>
      <c r="B9779" t="s">
        <v>3965</v>
      </c>
      <c r="C9779" t="s">
        <v>43253</v>
      </c>
      <c r="D9779">
        <v>10</v>
      </c>
      <c r="E9779">
        <v>812</v>
      </c>
      <c r="F9779" t="s">
        <v>43254</v>
      </c>
      <c r="G9779" t="str">
        <f t="shared" si="304"/>
        <v>812Clear / White</v>
      </c>
      <c r="H9779">
        <f t="shared" si="305"/>
        <v>10134</v>
      </c>
    </row>
    <row r="9780" spans="1:8">
      <c r="A9780">
        <v>10135</v>
      </c>
      <c r="B9780" t="s">
        <v>15283</v>
      </c>
      <c r="C9780" t="s">
        <v>43255</v>
      </c>
      <c r="D9780">
        <v>12</v>
      </c>
      <c r="E9780">
        <v>812</v>
      </c>
      <c r="F9780" t="s">
        <v>43256</v>
      </c>
      <c r="G9780" t="str">
        <f t="shared" si="304"/>
        <v>812Dark Red</v>
      </c>
      <c r="H9780">
        <f t="shared" si="305"/>
        <v>10135</v>
      </c>
    </row>
    <row r="9781" spans="1:8">
      <c r="A9781">
        <v>10136</v>
      </c>
      <c r="B9781" t="s">
        <v>43257</v>
      </c>
      <c r="C9781" t="s">
        <v>43258</v>
      </c>
      <c r="D9781">
        <v>12</v>
      </c>
      <c r="E9781">
        <v>812</v>
      </c>
      <c r="F9781" t="s">
        <v>43259</v>
      </c>
      <c r="G9781" t="str">
        <f t="shared" si="304"/>
        <v>812Dark Red / Light Grey</v>
      </c>
      <c r="H9781">
        <f t="shared" si="305"/>
        <v>10136</v>
      </c>
    </row>
    <row r="9782" spans="1:8">
      <c r="A9782">
        <v>10137</v>
      </c>
      <c r="B9782" t="s">
        <v>43260</v>
      </c>
      <c r="C9782" t="s">
        <v>43261</v>
      </c>
      <c r="D9782">
        <v>16</v>
      </c>
      <c r="E9782">
        <v>812</v>
      </c>
      <c r="F9782" t="s">
        <v>43262</v>
      </c>
      <c r="G9782" t="str">
        <f t="shared" si="304"/>
        <v>812Pigeon Blue</v>
      </c>
      <c r="H9782">
        <f t="shared" si="305"/>
        <v>10137</v>
      </c>
    </row>
    <row r="9783" spans="1:8">
      <c r="A9783">
        <v>10138</v>
      </c>
      <c r="B9783" t="s">
        <v>43263</v>
      </c>
      <c r="C9783" t="s">
        <v>43264</v>
      </c>
      <c r="D9783">
        <v>16</v>
      </c>
      <c r="E9783">
        <v>812</v>
      </c>
      <c r="F9783" t="s">
        <v>43265</v>
      </c>
      <c r="G9783" t="str">
        <f t="shared" si="304"/>
        <v>812Pigeon Blue / Pink</v>
      </c>
      <c r="H9783">
        <f t="shared" si="305"/>
        <v>10138</v>
      </c>
    </row>
    <row r="9784" spans="1:8">
      <c r="A9784">
        <v>10139</v>
      </c>
      <c r="B9784" t="s">
        <v>43266</v>
      </c>
      <c r="C9784" t="s">
        <v>43267</v>
      </c>
      <c r="D9784">
        <v>9</v>
      </c>
      <c r="E9784">
        <v>812</v>
      </c>
      <c r="F9784" t="s">
        <v>43268</v>
      </c>
      <c r="G9784" t="str">
        <f t="shared" si="304"/>
        <v>812Light Grey / Pigeon Blue</v>
      </c>
      <c r="H9784">
        <f t="shared" si="305"/>
        <v>10139</v>
      </c>
    </row>
    <row r="9785" spans="1:8">
      <c r="A9785">
        <v>10140</v>
      </c>
      <c r="B9785" t="s">
        <v>43269</v>
      </c>
      <c r="C9785" t="s">
        <v>43270</v>
      </c>
      <c r="D9785">
        <v>18</v>
      </c>
      <c r="E9785">
        <v>812</v>
      </c>
      <c r="F9785" t="s">
        <v>43271</v>
      </c>
      <c r="G9785" t="str">
        <f t="shared" si="304"/>
        <v>812Pink / Light Grey</v>
      </c>
      <c r="H9785">
        <f t="shared" si="305"/>
        <v>10140</v>
      </c>
    </row>
    <row r="9786" spans="1:8">
      <c r="A9786">
        <v>10141</v>
      </c>
      <c r="B9786" t="s">
        <v>43272</v>
      </c>
      <c r="C9786" t="s">
        <v>43273</v>
      </c>
      <c r="D9786">
        <v>16</v>
      </c>
      <c r="E9786">
        <v>812</v>
      </c>
      <c r="F9786" t="s">
        <v>43274</v>
      </c>
      <c r="G9786" t="str">
        <f t="shared" si="304"/>
        <v>812Pigeon Blue / Dark Red</v>
      </c>
      <c r="H9786">
        <f t="shared" si="305"/>
        <v>10141</v>
      </c>
    </row>
    <row r="9787" spans="1:8">
      <c r="A9787">
        <v>10142</v>
      </c>
      <c r="B9787" t="s">
        <v>43275</v>
      </c>
      <c r="C9787" t="s">
        <v>43276</v>
      </c>
      <c r="D9787">
        <v>5</v>
      </c>
      <c r="E9787">
        <v>812</v>
      </c>
      <c r="F9787" t="s">
        <v>43277</v>
      </c>
      <c r="G9787" t="str">
        <f t="shared" si="304"/>
        <v>812Red / Blue / Grey</v>
      </c>
      <c r="H9787">
        <f t="shared" si="305"/>
        <v>10142</v>
      </c>
    </row>
    <row r="9788" spans="1:8">
      <c r="A9788">
        <v>10143</v>
      </c>
      <c r="B9788" t="s">
        <v>43278</v>
      </c>
      <c r="C9788" t="s">
        <v>43279</v>
      </c>
      <c r="D9788">
        <v>5</v>
      </c>
      <c r="E9788">
        <v>812</v>
      </c>
      <c r="F9788" t="s">
        <v>43280</v>
      </c>
      <c r="G9788" t="str">
        <f t="shared" si="304"/>
        <v>812Pink / Blue / Light Grey</v>
      </c>
      <c r="H9788">
        <f t="shared" si="305"/>
        <v>10143</v>
      </c>
    </row>
    <row r="9789" spans="1:8">
      <c r="A9789">
        <v>10144</v>
      </c>
      <c r="B9789" t="s">
        <v>43281</v>
      </c>
      <c r="C9789" t="s">
        <v>43282</v>
      </c>
      <c r="D9789">
        <v>16</v>
      </c>
      <c r="E9789">
        <v>812</v>
      </c>
      <c r="F9789" t="s">
        <v>43283</v>
      </c>
      <c r="G9789" t="str">
        <f t="shared" si="304"/>
        <v>812Pigeon Blue / Light Grey</v>
      </c>
      <c r="H9789">
        <f t="shared" si="305"/>
        <v>10144</v>
      </c>
    </row>
    <row r="9790" spans="1:8">
      <c r="A9790">
        <v>10145</v>
      </c>
      <c r="B9790" t="s">
        <v>470</v>
      </c>
      <c r="C9790" t="s">
        <v>43284</v>
      </c>
      <c r="D9790">
        <v>10</v>
      </c>
      <c r="E9790">
        <v>343</v>
      </c>
      <c r="F9790" t="s">
        <v>43285</v>
      </c>
      <c r="G9790" t="str">
        <f t="shared" si="304"/>
        <v>343White Marble</v>
      </c>
      <c r="H9790">
        <f t="shared" si="305"/>
        <v>10145</v>
      </c>
    </row>
    <row r="9791" spans="1:8">
      <c r="A9791">
        <v>10146</v>
      </c>
      <c r="B9791" t="s">
        <v>16237</v>
      </c>
      <c r="C9791" t="s">
        <v>43286</v>
      </c>
      <c r="D9791">
        <v>9</v>
      </c>
      <c r="E9791">
        <v>415</v>
      </c>
      <c r="F9791" t="s">
        <v>43287</v>
      </c>
      <c r="G9791" t="str">
        <f t="shared" si="304"/>
        <v>415Smoke Glass</v>
      </c>
      <c r="H9791">
        <f t="shared" si="305"/>
        <v>10146</v>
      </c>
    </row>
    <row r="9792" spans="1:8">
      <c r="A9792">
        <v>10147</v>
      </c>
      <c r="B9792" t="s">
        <v>43288</v>
      </c>
      <c r="C9792" t="s">
        <v>43289</v>
      </c>
      <c r="D9792">
        <v>16</v>
      </c>
      <c r="E9792">
        <v>343</v>
      </c>
      <c r="F9792" t="s">
        <v>43290</v>
      </c>
      <c r="G9792" t="str">
        <f t="shared" si="304"/>
        <v>343Blue Velvet</v>
      </c>
      <c r="H9792">
        <f t="shared" si="305"/>
        <v>10147</v>
      </c>
    </row>
    <row r="9793" spans="1:8">
      <c r="A9793">
        <v>10148</v>
      </c>
      <c r="B9793" t="s">
        <v>19236</v>
      </c>
      <c r="C9793" t="s">
        <v>43291</v>
      </c>
      <c r="D9793">
        <v>7</v>
      </c>
      <c r="E9793">
        <v>415</v>
      </c>
      <c r="F9793" t="s">
        <v>43292</v>
      </c>
      <c r="G9793" t="str">
        <f t="shared" si="304"/>
        <v>415Ripple Glass</v>
      </c>
      <c r="H9793">
        <f t="shared" si="305"/>
        <v>10148</v>
      </c>
    </row>
    <row r="9794" spans="1:8">
      <c r="A9794">
        <v>10149</v>
      </c>
      <c r="B9794" t="s">
        <v>3747</v>
      </c>
      <c r="C9794" t="s">
        <v>43293</v>
      </c>
      <c r="D9794">
        <v>26</v>
      </c>
      <c r="E9794">
        <v>420</v>
      </c>
      <c r="F9794" t="s">
        <v>43294</v>
      </c>
      <c r="G9794" t="str">
        <f t="shared" si="304"/>
        <v>420Metallic Copper</v>
      </c>
      <c r="H9794">
        <f t="shared" si="305"/>
        <v>10149</v>
      </c>
    </row>
    <row r="9795" spans="1:8">
      <c r="A9795">
        <v>10150</v>
      </c>
      <c r="B9795" t="s">
        <v>43295</v>
      </c>
      <c r="C9795" t="s">
        <v>43296</v>
      </c>
      <c r="D9795">
        <v>9</v>
      </c>
      <c r="E9795">
        <v>812</v>
      </c>
      <c r="F9795" t="s">
        <v>43297</v>
      </c>
      <c r="G9795" t="str">
        <f t="shared" ref="G9795:G9858" si="306">CONCATENATE(E9795,B9795)</f>
        <v>812Smoke / White / Clear</v>
      </c>
      <c r="H9795">
        <f t="shared" ref="H9795:H9858" si="307">A9795</f>
        <v>10150</v>
      </c>
    </row>
    <row r="9796" spans="1:8">
      <c r="A9796">
        <v>10151</v>
      </c>
      <c r="B9796" t="s">
        <v>476</v>
      </c>
      <c r="C9796" t="s">
        <v>42966</v>
      </c>
      <c r="D9796">
        <v>8</v>
      </c>
      <c r="E9796">
        <v>445</v>
      </c>
      <c r="F9796" t="s">
        <v>43298</v>
      </c>
      <c r="G9796" t="str">
        <f t="shared" si="306"/>
        <v>445Charcoal</v>
      </c>
      <c r="H9796">
        <f t="shared" si="307"/>
        <v>10151</v>
      </c>
    </row>
    <row r="9797" spans="1:8">
      <c r="A9797">
        <v>10152</v>
      </c>
      <c r="B9797" t="s">
        <v>384</v>
      </c>
      <c r="C9797" t="s">
        <v>43299</v>
      </c>
      <c r="D9797">
        <v>19</v>
      </c>
      <c r="E9797">
        <v>407</v>
      </c>
      <c r="F9797" t="s">
        <v>43300</v>
      </c>
      <c r="G9797" t="str">
        <f t="shared" si="306"/>
        <v>407Champagne</v>
      </c>
      <c r="H9797">
        <f t="shared" si="307"/>
        <v>10152</v>
      </c>
    </row>
    <row r="9798" spans="1:8">
      <c r="A9798">
        <v>10153</v>
      </c>
      <c r="B9798" t="s">
        <v>892</v>
      </c>
      <c r="C9798" t="s">
        <v>23257</v>
      </c>
      <c r="D9798">
        <v>24</v>
      </c>
      <c r="E9798">
        <v>407</v>
      </c>
      <c r="F9798" t="s">
        <v>43025</v>
      </c>
      <c r="G9798" t="str">
        <f t="shared" si="306"/>
        <v>407Antique Silver</v>
      </c>
      <c r="H9798">
        <f t="shared" si="307"/>
        <v>10153</v>
      </c>
    </row>
    <row r="9799" spans="1:8">
      <c r="A9799">
        <v>10154</v>
      </c>
      <c r="B9799" t="s">
        <v>43301</v>
      </c>
      <c r="C9799" t="s">
        <v>43302</v>
      </c>
      <c r="D9799">
        <v>16</v>
      </c>
      <c r="E9799">
        <v>398</v>
      </c>
      <c r="F9799" t="s">
        <v>43303</v>
      </c>
      <c r="G9799" t="str">
        <f t="shared" si="306"/>
        <v>398Natural / Blue</v>
      </c>
      <c r="H9799">
        <f t="shared" si="307"/>
        <v>10154</v>
      </c>
    </row>
    <row r="9800" spans="1:8">
      <c r="A9800">
        <v>10155</v>
      </c>
      <c r="B9800" t="s">
        <v>43304</v>
      </c>
      <c r="C9800" t="s">
        <v>43305</v>
      </c>
      <c r="D9800">
        <v>18</v>
      </c>
      <c r="E9800">
        <v>398</v>
      </c>
      <c r="F9800" t="s">
        <v>43306</v>
      </c>
      <c r="G9800" t="str">
        <f t="shared" si="306"/>
        <v>398Natural / Pink</v>
      </c>
      <c r="H9800">
        <f t="shared" si="307"/>
        <v>10155</v>
      </c>
    </row>
    <row r="9801" spans="1:8">
      <c r="A9801">
        <v>10156</v>
      </c>
      <c r="B9801" t="s">
        <v>43307</v>
      </c>
      <c r="C9801" t="s">
        <v>43308</v>
      </c>
      <c r="D9801">
        <v>18</v>
      </c>
      <c r="E9801">
        <v>398</v>
      </c>
      <c r="F9801" t="s">
        <v>43309</v>
      </c>
      <c r="G9801" t="str">
        <f t="shared" si="306"/>
        <v>398Caramel / Pink</v>
      </c>
      <c r="H9801">
        <f t="shared" si="307"/>
        <v>10156</v>
      </c>
    </row>
    <row r="9802" spans="1:8">
      <c r="A9802">
        <v>10157</v>
      </c>
      <c r="B9802" t="s">
        <v>43310</v>
      </c>
      <c r="C9802" t="s">
        <v>43311</v>
      </c>
      <c r="D9802">
        <v>16</v>
      </c>
      <c r="E9802">
        <v>398</v>
      </c>
      <c r="F9802" t="s">
        <v>43312</v>
      </c>
      <c r="G9802" t="str">
        <f t="shared" si="306"/>
        <v>398Caramel / Blue</v>
      </c>
      <c r="H9802">
        <f t="shared" si="307"/>
        <v>10157</v>
      </c>
    </row>
    <row r="9803" spans="1:8">
      <c r="A9803">
        <v>10158</v>
      </c>
      <c r="B9803" t="s">
        <v>243</v>
      </c>
      <c r="C9803" t="s">
        <v>153</v>
      </c>
      <c r="D9803">
        <v>10</v>
      </c>
      <c r="E9803">
        <v>221</v>
      </c>
      <c r="F9803" t="s">
        <v>43313</v>
      </c>
      <c r="G9803" t="str">
        <f t="shared" si="306"/>
        <v>221White</v>
      </c>
      <c r="H9803">
        <f t="shared" si="307"/>
        <v>10158</v>
      </c>
    </row>
    <row r="9804" spans="1:8">
      <c r="A9804">
        <v>10159</v>
      </c>
      <c r="B9804" t="s">
        <v>240</v>
      </c>
      <c r="C9804" t="s">
        <v>43314</v>
      </c>
      <c r="D9804">
        <v>8</v>
      </c>
      <c r="E9804">
        <v>221</v>
      </c>
      <c r="F9804" t="s">
        <v>43315</v>
      </c>
      <c r="G9804" t="str">
        <f t="shared" si="306"/>
        <v>221Black</v>
      </c>
      <c r="H9804">
        <f t="shared" si="307"/>
        <v>10159</v>
      </c>
    </row>
    <row r="9805" spans="1:8">
      <c r="A9805">
        <v>10160</v>
      </c>
      <c r="B9805" t="s">
        <v>729</v>
      </c>
      <c r="C9805" t="s">
        <v>43316</v>
      </c>
      <c r="D9805">
        <v>20</v>
      </c>
      <c r="E9805">
        <v>221</v>
      </c>
      <c r="F9805" t="s">
        <v>43317</v>
      </c>
      <c r="G9805" t="str">
        <f t="shared" si="306"/>
        <v>221Beige</v>
      </c>
      <c r="H9805">
        <f t="shared" si="307"/>
        <v>10160</v>
      </c>
    </row>
    <row r="9806" spans="1:8">
      <c r="A9806">
        <v>10161</v>
      </c>
      <c r="B9806" t="s">
        <v>42800</v>
      </c>
      <c r="C9806" t="s">
        <v>43318</v>
      </c>
      <c r="D9806">
        <v>12</v>
      </c>
      <c r="E9806">
        <v>221</v>
      </c>
      <c r="F9806" t="s">
        <v>43319</v>
      </c>
      <c r="G9806" t="str">
        <f t="shared" si="306"/>
        <v>221Terra Red</v>
      </c>
      <c r="H9806">
        <f t="shared" si="307"/>
        <v>10161</v>
      </c>
    </row>
    <row r="9807" spans="1:8">
      <c r="A9807">
        <v>10162</v>
      </c>
      <c r="B9807" t="s">
        <v>379</v>
      </c>
      <c r="C9807" t="s">
        <v>43320</v>
      </c>
      <c r="D9807">
        <v>16</v>
      </c>
      <c r="E9807">
        <v>221</v>
      </c>
      <c r="F9807" t="s">
        <v>43321</v>
      </c>
      <c r="G9807" t="str">
        <f t="shared" si="306"/>
        <v>221Blue</v>
      </c>
      <c r="H9807">
        <f t="shared" si="307"/>
        <v>10162</v>
      </c>
    </row>
    <row r="9808" spans="1:8">
      <c r="A9808">
        <v>10163</v>
      </c>
      <c r="B9808" t="s">
        <v>251</v>
      </c>
      <c r="C9808" t="s">
        <v>43322</v>
      </c>
      <c r="D9808">
        <v>15</v>
      </c>
      <c r="E9808">
        <v>221</v>
      </c>
      <c r="F9808" t="s">
        <v>43323</v>
      </c>
      <c r="G9808" t="str">
        <f t="shared" si="306"/>
        <v>221Green</v>
      </c>
      <c r="H9808">
        <f t="shared" si="307"/>
        <v>10163</v>
      </c>
    </row>
    <row r="9809" spans="1:8">
      <c r="A9809">
        <v>10164</v>
      </c>
      <c r="B9809" t="s">
        <v>43324</v>
      </c>
      <c r="C9809" t="s">
        <v>43325</v>
      </c>
      <c r="D9809">
        <v>18</v>
      </c>
      <c r="E9809">
        <v>221</v>
      </c>
      <c r="F9809" t="s">
        <v>43326</v>
      </c>
      <c r="G9809" t="str">
        <f t="shared" si="306"/>
        <v>221Soft Pink</v>
      </c>
      <c r="H9809">
        <f t="shared" si="307"/>
        <v>10164</v>
      </c>
    </row>
    <row r="9810" spans="1:8">
      <c r="A9810">
        <v>10165</v>
      </c>
      <c r="B9810" t="s">
        <v>253</v>
      </c>
      <c r="C9810" t="s">
        <v>43327</v>
      </c>
      <c r="D9810">
        <v>20</v>
      </c>
      <c r="E9810">
        <v>221</v>
      </c>
      <c r="F9810" t="s">
        <v>43328</v>
      </c>
      <c r="G9810" t="str">
        <f t="shared" si="306"/>
        <v>221Brown</v>
      </c>
      <c r="H9810">
        <f t="shared" si="307"/>
        <v>10165</v>
      </c>
    </row>
    <row r="9811" spans="1:8">
      <c r="A9811">
        <v>10166</v>
      </c>
      <c r="B9811" t="s">
        <v>43329</v>
      </c>
      <c r="C9811" t="s">
        <v>43330</v>
      </c>
      <c r="D9811">
        <v>12</v>
      </c>
      <c r="E9811">
        <v>221</v>
      </c>
      <c r="F9811" t="s">
        <v>43331</v>
      </c>
      <c r="G9811" t="str">
        <f t="shared" si="306"/>
        <v>221Terra Dark</v>
      </c>
      <c r="H9811">
        <f t="shared" si="307"/>
        <v>10166</v>
      </c>
    </row>
    <row r="9812" spans="1:8">
      <c r="A9812">
        <v>10167</v>
      </c>
      <c r="B9812" t="s">
        <v>43332</v>
      </c>
      <c r="C9812" t="s">
        <v>43333</v>
      </c>
      <c r="D9812">
        <v>15</v>
      </c>
      <c r="E9812">
        <v>643</v>
      </c>
      <c r="F9812" t="s">
        <v>43334</v>
      </c>
      <c r="G9812" t="str">
        <f t="shared" si="306"/>
        <v>643Holiday Green</v>
      </c>
      <c r="H9812">
        <f t="shared" si="307"/>
        <v>10167</v>
      </c>
    </row>
    <row r="9813" spans="1:8">
      <c r="A9813">
        <v>10168</v>
      </c>
      <c r="B9813" t="s">
        <v>373</v>
      </c>
      <c r="C9813" t="s">
        <v>43335</v>
      </c>
      <c r="D9813">
        <v>19</v>
      </c>
      <c r="E9813">
        <v>643</v>
      </c>
      <c r="F9813" t="s">
        <v>43336</v>
      </c>
      <c r="G9813" t="str">
        <f t="shared" si="306"/>
        <v>643Amber</v>
      </c>
      <c r="H9813">
        <f t="shared" si="307"/>
        <v>10168</v>
      </c>
    </row>
    <row r="9814" spans="1:8">
      <c r="A9814">
        <v>10169</v>
      </c>
      <c r="B9814" t="s">
        <v>493</v>
      </c>
      <c r="C9814" t="s">
        <v>43337</v>
      </c>
      <c r="D9814">
        <v>9</v>
      </c>
      <c r="E9814">
        <v>404</v>
      </c>
      <c r="F9814" t="s">
        <v>43338</v>
      </c>
      <c r="G9814" t="str">
        <f t="shared" si="306"/>
        <v>404Graphite</v>
      </c>
      <c r="H9814">
        <f t="shared" si="307"/>
        <v>10169</v>
      </c>
    </row>
    <row r="9815" spans="1:8">
      <c r="A9815">
        <v>10170</v>
      </c>
      <c r="B9815" t="s">
        <v>491</v>
      </c>
      <c r="C9815" t="s">
        <v>43339</v>
      </c>
      <c r="D9815">
        <v>23</v>
      </c>
      <c r="E9815">
        <v>905</v>
      </c>
      <c r="F9815" t="s">
        <v>43340</v>
      </c>
      <c r="G9815" t="str">
        <f t="shared" si="306"/>
        <v>905Gold Foil</v>
      </c>
      <c r="H9815">
        <f t="shared" si="307"/>
        <v>10170</v>
      </c>
    </row>
    <row r="9816" spans="1:8">
      <c r="A9816">
        <v>10171</v>
      </c>
      <c r="B9816" t="s">
        <v>627</v>
      </c>
      <c r="C9816" t="s">
        <v>43148</v>
      </c>
      <c r="D9816">
        <v>24</v>
      </c>
      <c r="E9816">
        <v>905</v>
      </c>
      <c r="F9816" t="s">
        <v>43341</v>
      </c>
      <c r="G9816" t="str">
        <f t="shared" si="306"/>
        <v>905Silver Foil</v>
      </c>
      <c r="H9816">
        <f t="shared" si="307"/>
        <v>10171</v>
      </c>
    </row>
    <row r="9817" spans="1:8">
      <c r="A9817">
        <v>10172</v>
      </c>
      <c r="B9817" t="s">
        <v>384</v>
      </c>
      <c r="C9817" t="s">
        <v>43342</v>
      </c>
      <c r="D9817">
        <v>11</v>
      </c>
      <c r="E9817">
        <v>890</v>
      </c>
      <c r="F9817" t="s">
        <v>43343</v>
      </c>
      <c r="G9817" t="str">
        <f t="shared" si="306"/>
        <v>890Champagne</v>
      </c>
      <c r="H9817">
        <f t="shared" si="307"/>
        <v>10172</v>
      </c>
    </row>
    <row r="9818" spans="1:8">
      <c r="A9818">
        <v>10173</v>
      </c>
      <c r="B9818" t="s">
        <v>2698</v>
      </c>
      <c r="C9818" t="s">
        <v>43344</v>
      </c>
      <c r="D9818">
        <v>7</v>
      </c>
      <c r="E9818">
        <v>846</v>
      </c>
      <c r="F9818" t="s">
        <v>43345</v>
      </c>
      <c r="G9818" t="str">
        <f t="shared" si="306"/>
        <v>846Clear Glass</v>
      </c>
      <c r="H9818">
        <f t="shared" si="307"/>
        <v>10173</v>
      </c>
    </row>
    <row r="9819" spans="1:8">
      <c r="A9819">
        <v>10174</v>
      </c>
      <c r="B9819" t="s">
        <v>43346</v>
      </c>
      <c r="C9819" t="s">
        <v>43347</v>
      </c>
      <c r="D9819">
        <v>13</v>
      </c>
      <c r="E9819">
        <v>846</v>
      </c>
      <c r="F9819" t="s">
        <v>43348</v>
      </c>
      <c r="G9819" t="str">
        <f t="shared" si="306"/>
        <v>846Turmeric Glass</v>
      </c>
      <c r="H9819">
        <f t="shared" si="307"/>
        <v>10174</v>
      </c>
    </row>
    <row r="9820" spans="1:8">
      <c r="A9820">
        <v>10175</v>
      </c>
      <c r="B9820" t="s">
        <v>43349</v>
      </c>
      <c r="C9820" t="s">
        <v>43350</v>
      </c>
      <c r="D9820">
        <v>20</v>
      </c>
      <c r="E9820">
        <v>846</v>
      </c>
      <c r="F9820" t="s">
        <v>43351</v>
      </c>
      <c r="G9820" t="str">
        <f t="shared" si="306"/>
        <v>846Toffee Glass</v>
      </c>
      <c r="H9820">
        <f t="shared" si="307"/>
        <v>10175</v>
      </c>
    </row>
    <row r="9821" spans="1:8">
      <c r="A9821">
        <v>10176</v>
      </c>
      <c r="B9821" t="s">
        <v>19330</v>
      </c>
      <c r="C9821" t="s">
        <v>43352</v>
      </c>
      <c r="D9821">
        <v>12</v>
      </c>
      <c r="E9821">
        <v>846</v>
      </c>
      <c r="F9821" t="s">
        <v>43353</v>
      </c>
      <c r="G9821" t="str">
        <f t="shared" si="306"/>
        <v>846Red Glass</v>
      </c>
      <c r="H9821">
        <f t="shared" si="307"/>
        <v>10176</v>
      </c>
    </row>
    <row r="9822" spans="1:8">
      <c r="A9822">
        <v>10177</v>
      </c>
      <c r="B9822" t="s">
        <v>43354</v>
      </c>
      <c r="C9822" t="s">
        <v>43355</v>
      </c>
      <c r="D9822">
        <v>18</v>
      </c>
      <c r="E9822">
        <v>846</v>
      </c>
      <c r="F9822" t="s">
        <v>43356</v>
      </c>
      <c r="G9822" t="str">
        <f t="shared" si="306"/>
        <v>846Lilac Glass</v>
      </c>
      <c r="H9822">
        <f t="shared" si="307"/>
        <v>10177</v>
      </c>
    </row>
    <row r="9823" spans="1:8">
      <c r="A9823">
        <v>10178</v>
      </c>
      <c r="B9823" t="s">
        <v>43357</v>
      </c>
      <c r="C9823" t="s">
        <v>43358</v>
      </c>
      <c r="D9823">
        <v>12</v>
      </c>
      <c r="E9823">
        <v>846</v>
      </c>
      <c r="F9823" t="s">
        <v>43359</v>
      </c>
      <c r="G9823" t="str">
        <f t="shared" si="306"/>
        <v>846Coral Glass</v>
      </c>
      <c r="H9823">
        <f t="shared" si="307"/>
        <v>10178</v>
      </c>
    </row>
    <row r="9824" spans="1:8">
      <c r="A9824">
        <v>10179</v>
      </c>
      <c r="B9824" t="s">
        <v>16238</v>
      </c>
      <c r="C9824" t="s">
        <v>43360</v>
      </c>
      <c r="D9824">
        <v>16</v>
      </c>
      <c r="E9824">
        <v>846</v>
      </c>
      <c r="F9824" t="s">
        <v>43361</v>
      </c>
      <c r="G9824" t="str">
        <f t="shared" si="306"/>
        <v>846Blue Glass</v>
      </c>
      <c r="H9824">
        <f t="shared" si="307"/>
        <v>10179</v>
      </c>
    </row>
    <row r="9825" spans="1:8">
      <c r="A9825">
        <v>10180</v>
      </c>
      <c r="B9825" t="s">
        <v>470</v>
      </c>
      <c r="C9825" t="s">
        <v>44057</v>
      </c>
      <c r="D9825">
        <v>10</v>
      </c>
      <c r="E9825">
        <v>754</v>
      </c>
      <c r="F9825" t="s">
        <v>44058</v>
      </c>
      <c r="G9825" t="str">
        <f t="shared" si="306"/>
        <v>754White Marble</v>
      </c>
      <c r="H9825">
        <f t="shared" si="307"/>
        <v>10180</v>
      </c>
    </row>
    <row r="9826" spans="1:8">
      <c r="A9826">
        <v>10181</v>
      </c>
      <c r="B9826" t="s">
        <v>44059</v>
      </c>
      <c r="C9826" t="s">
        <v>44060</v>
      </c>
      <c r="D9826">
        <v>9</v>
      </c>
      <c r="E9826">
        <v>754</v>
      </c>
      <c r="F9826" t="s">
        <v>44061</v>
      </c>
      <c r="G9826" t="str">
        <f t="shared" si="306"/>
        <v>754Indian Limestone</v>
      </c>
      <c r="H9826">
        <f t="shared" si="307"/>
        <v>10181</v>
      </c>
    </row>
    <row r="9827" spans="1:8">
      <c r="A9827">
        <v>10182</v>
      </c>
      <c r="B9827" t="s">
        <v>15571</v>
      </c>
      <c r="C9827" t="s">
        <v>43393</v>
      </c>
      <c r="D9827">
        <v>23</v>
      </c>
      <c r="E9827">
        <v>936</v>
      </c>
      <c r="F9827" t="s">
        <v>44062</v>
      </c>
      <c r="G9827" t="str">
        <f t="shared" si="306"/>
        <v>936Brushed Gold</v>
      </c>
      <c r="H9827">
        <f t="shared" si="307"/>
        <v>10182</v>
      </c>
    </row>
    <row r="9828" spans="1:8">
      <c r="A9828">
        <v>10183</v>
      </c>
      <c r="B9828" t="s">
        <v>44063</v>
      </c>
      <c r="C9828" t="s">
        <v>44064</v>
      </c>
      <c r="D9828">
        <v>23</v>
      </c>
      <c r="E9828">
        <v>936</v>
      </c>
      <c r="F9828" t="s">
        <v>44065</v>
      </c>
      <c r="G9828" t="str">
        <f t="shared" si="306"/>
        <v>936Gold Mesh</v>
      </c>
      <c r="H9828">
        <f t="shared" si="307"/>
        <v>10183</v>
      </c>
    </row>
    <row r="9829" spans="1:8">
      <c r="A9829">
        <v>10184</v>
      </c>
      <c r="B9829" t="s">
        <v>44066</v>
      </c>
      <c r="C9829" t="s">
        <v>44067</v>
      </c>
      <c r="D9829">
        <v>24</v>
      </c>
      <c r="E9829">
        <v>936</v>
      </c>
      <c r="F9829" t="s">
        <v>44068</v>
      </c>
      <c r="G9829" t="str">
        <f t="shared" si="306"/>
        <v>936Silver Mesh</v>
      </c>
      <c r="H9829">
        <f t="shared" si="307"/>
        <v>10184</v>
      </c>
    </row>
    <row r="9830" spans="1:8">
      <c r="A9830">
        <v>10185</v>
      </c>
      <c r="B9830" t="s">
        <v>1741</v>
      </c>
      <c r="C9830" t="s">
        <v>44069</v>
      </c>
      <c r="D9830">
        <v>7</v>
      </c>
      <c r="E9830">
        <v>934</v>
      </c>
      <c r="F9830" t="s">
        <v>44070</v>
      </c>
      <c r="G9830" t="str">
        <f t="shared" si="306"/>
        <v>934Clear Seeded</v>
      </c>
      <c r="H9830">
        <f t="shared" si="307"/>
        <v>10185</v>
      </c>
    </row>
    <row r="9831" spans="1:8">
      <c r="A9831">
        <v>10186</v>
      </c>
      <c r="B9831" t="s">
        <v>44071</v>
      </c>
      <c r="C9831" t="s">
        <v>44072</v>
      </c>
      <c r="D9831">
        <v>7</v>
      </c>
      <c r="E9831">
        <v>934</v>
      </c>
      <c r="F9831" t="s">
        <v>44073</v>
      </c>
      <c r="G9831" t="str">
        <f t="shared" si="306"/>
        <v>934Clear Mottled</v>
      </c>
      <c r="H9831">
        <f t="shared" si="307"/>
        <v>10186</v>
      </c>
    </row>
    <row r="9832" spans="1:8">
      <c r="A9832">
        <v>10187</v>
      </c>
      <c r="B9832" t="s">
        <v>69407</v>
      </c>
      <c r="C9832" t="s">
        <v>69407</v>
      </c>
      <c r="D9832">
        <v>21</v>
      </c>
      <c r="E9832">
        <v>137</v>
      </c>
      <c r="F9832" t="s">
        <v>55739</v>
      </c>
      <c r="G9832" t="str">
        <f t="shared" si="306"/>
        <v>137Old Oak Tone</v>
      </c>
      <c r="H9832">
        <f t="shared" si="307"/>
        <v>10187</v>
      </c>
    </row>
    <row r="9833" spans="1:8">
      <c r="A9833">
        <v>10188</v>
      </c>
      <c r="B9833" t="s">
        <v>985</v>
      </c>
      <c r="C9833" t="s">
        <v>43434</v>
      </c>
      <c r="D9833">
        <v>24</v>
      </c>
      <c r="E9833">
        <v>934</v>
      </c>
      <c r="F9833" t="s">
        <v>44074</v>
      </c>
      <c r="G9833" t="str">
        <f t="shared" si="306"/>
        <v>934Satin Pewter</v>
      </c>
      <c r="H9833">
        <f t="shared" si="307"/>
        <v>10188</v>
      </c>
    </row>
    <row r="9834" spans="1:8">
      <c r="A9834">
        <v>10189</v>
      </c>
      <c r="B9834" t="s">
        <v>18743</v>
      </c>
      <c r="C9834" t="s">
        <v>43407</v>
      </c>
      <c r="D9834">
        <v>25</v>
      </c>
      <c r="E9834">
        <v>934</v>
      </c>
      <c r="F9834" t="s">
        <v>44075</v>
      </c>
      <c r="G9834" t="str">
        <f t="shared" si="306"/>
        <v>934Mahogany Bronze</v>
      </c>
      <c r="H9834">
        <f t="shared" si="307"/>
        <v>10189</v>
      </c>
    </row>
    <row r="9835" spans="1:8">
      <c r="A9835">
        <v>10190</v>
      </c>
      <c r="B9835" t="s">
        <v>420</v>
      </c>
      <c r="C9835" t="s">
        <v>44076</v>
      </c>
      <c r="D9835">
        <v>8</v>
      </c>
      <c r="E9835">
        <v>137</v>
      </c>
      <c r="F9835" t="s">
        <v>44077</v>
      </c>
      <c r="G9835" t="str">
        <f t="shared" si="306"/>
        <v>137Matte Black</v>
      </c>
      <c r="H9835">
        <f t="shared" si="307"/>
        <v>10190</v>
      </c>
    </row>
    <row r="9836" spans="1:8">
      <c r="A9836">
        <v>10191</v>
      </c>
      <c r="B9836" t="s">
        <v>399</v>
      </c>
      <c r="C9836" t="s">
        <v>44078</v>
      </c>
      <c r="D9836">
        <v>10</v>
      </c>
      <c r="E9836">
        <v>137</v>
      </c>
      <c r="F9836" t="s">
        <v>44079</v>
      </c>
      <c r="G9836" t="str">
        <f t="shared" si="306"/>
        <v>137Gloss White</v>
      </c>
      <c r="H9836">
        <f t="shared" si="307"/>
        <v>10191</v>
      </c>
    </row>
    <row r="9837" spans="1:8">
      <c r="A9837">
        <v>10192</v>
      </c>
      <c r="B9837" t="s">
        <v>420</v>
      </c>
      <c r="C9837" t="s">
        <v>44080</v>
      </c>
      <c r="D9837">
        <v>8</v>
      </c>
      <c r="E9837">
        <v>934</v>
      </c>
      <c r="F9837" t="s">
        <v>44081</v>
      </c>
      <c r="G9837" t="str">
        <f t="shared" si="306"/>
        <v>934Matte Black</v>
      </c>
      <c r="H9837">
        <f t="shared" si="307"/>
        <v>10192</v>
      </c>
    </row>
    <row r="9838" spans="1:8">
      <c r="A9838">
        <v>10193</v>
      </c>
      <c r="B9838" t="s">
        <v>16237</v>
      </c>
      <c r="C9838" t="s">
        <v>44082</v>
      </c>
      <c r="D9838">
        <v>9</v>
      </c>
      <c r="E9838">
        <v>934</v>
      </c>
      <c r="F9838" t="s">
        <v>44083</v>
      </c>
      <c r="G9838" t="str">
        <f t="shared" si="306"/>
        <v>934Smoke Glass</v>
      </c>
      <c r="H9838">
        <f t="shared" si="307"/>
        <v>10193</v>
      </c>
    </row>
    <row r="9839" spans="1:8">
      <c r="A9839">
        <v>10194</v>
      </c>
      <c r="B9839" t="s">
        <v>44084</v>
      </c>
      <c r="C9839" t="s">
        <v>44085</v>
      </c>
      <c r="D9839">
        <v>10</v>
      </c>
      <c r="E9839">
        <v>842</v>
      </c>
      <c r="F9839" t="s">
        <v>44086</v>
      </c>
      <c r="G9839" t="str">
        <f t="shared" si="306"/>
        <v>842Fritted</v>
      </c>
      <c r="H9839">
        <f t="shared" si="307"/>
        <v>10194</v>
      </c>
    </row>
    <row r="9840" spans="1:8">
      <c r="A9840">
        <v>10195</v>
      </c>
      <c r="B9840" t="s">
        <v>12571</v>
      </c>
      <c r="C9840" t="s">
        <v>44087</v>
      </c>
      <c r="D9840">
        <v>46</v>
      </c>
      <c r="E9840">
        <v>137</v>
      </c>
      <c r="F9840" t="s">
        <v>44088</v>
      </c>
      <c r="G9840" t="str">
        <f t="shared" si="306"/>
        <v>137Brushed Stainless</v>
      </c>
      <c r="H9840">
        <f t="shared" si="307"/>
        <v>10195</v>
      </c>
    </row>
    <row r="9841" spans="1:8">
      <c r="A9841">
        <v>10196</v>
      </c>
      <c r="B9841" t="s">
        <v>293</v>
      </c>
      <c r="C9841" t="s">
        <v>43452</v>
      </c>
      <c r="D9841">
        <v>25</v>
      </c>
      <c r="E9841">
        <v>137</v>
      </c>
      <c r="F9841" t="s">
        <v>44089</v>
      </c>
      <c r="G9841" t="str">
        <f t="shared" si="306"/>
        <v>137Brushed Bronze</v>
      </c>
      <c r="H9841">
        <f t="shared" si="307"/>
        <v>10196</v>
      </c>
    </row>
    <row r="9842" spans="1:8">
      <c r="A9842">
        <v>10197</v>
      </c>
      <c r="B9842" t="s">
        <v>15927</v>
      </c>
      <c r="C9842" t="s">
        <v>44090</v>
      </c>
      <c r="D9842">
        <v>15</v>
      </c>
      <c r="E9842">
        <v>109</v>
      </c>
      <c r="F9842" t="s">
        <v>44091</v>
      </c>
      <c r="G9842" t="str">
        <f t="shared" si="306"/>
        <v>109Sage Green</v>
      </c>
      <c r="H9842">
        <f t="shared" si="307"/>
        <v>10197</v>
      </c>
    </row>
    <row r="9843" spans="1:8">
      <c r="A9843">
        <v>10198</v>
      </c>
      <c r="B9843" t="s">
        <v>1354</v>
      </c>
      <c r="C9843" t="s">
        <v>44092</v>
      </c>
      <c r="D9843">
        <v>7</v>
      </c>
      <c r="E9843">
        <v>109</v>
      </c>
      <c r="F9843" t="s">
        <v>44093</v>
      </c>
      <c r="G9843" t="str">
        <f t="shared" si="306"/>
        <v>109Crystal</v>
      </c>
      <c r="H9843">
        <f t="shared" si="307"/>
        <v>10198</v>
      </c>
    </row>
    <row r="9844" spans="1:8">
      <c r="A9844">
        <v>10199</v>
      </c>
      <c r="B9844" t="s">
        <v>14924</v>
      </c>
      <c r="C9844" t="s">
        <v>44094</v>
      </c>
      <c r="D9844">
        <v>9</v>
      </c>
      <c r="E9844">
        <v>109</v>
      </c>
      <c r="F9844" t="s">
        <v>44095</v>
      </c>
      <c r="G9844" t="str">
        <f t="shared" si="306"/>
        <v>109Smoke Grey</v>
      </c>
      <c r="H9844">
        <f t="shared" si="307"/>
        <v>10199</v>
      </c>
    </row>
    <row r="9845" spans="1:8">
      <c r="A9845">
        <v>10200</v>
      </c>
      <c r="B9845" t="s">
        <v>319</v>
      </c>
      <c r="C9845" t="s">
        <v>44096</v>
      </c>
      <c r="D9845">
        <v>14</v>
      </c>
      <c r="E9845">
        <v>109</v>
      </c>
      <c r="F9845" t="s">
        <v>44097</v>
      </c>
      <c r="G9845" t="str">
        <f t="shared" si="306"/>
        <v>109Yellow</v>
      </c>
      <c r="H9845">
        <f t="shared" si="307"/>
        <v>10200</v>
      </c>
    </row>
    <row r="9846" spans="1:8">
      <c r="A9846">
        <v>10201</v>
      </c>
      <c r="B9846" t="s">
        <v>44098</v>
      </c>
      <c r="C9846" t="s">
        <v>44099</v>
      </c>
      <c r="D9846">
        <v>7</v>
      </c>
      <c r="E9846">
        <v>392</v>
      </c>
      <c r="F9846" t="s">
        <v>44100</v>
      </c>
      <c r="G9846" t="str">
        <f t="shared" si="306"/>
        <v>392Clear Plastic</v>
      </c>
      <c r="H9846">
        <f t="shared" si="307"/>
        <v>10201</v>
      </c>
    </row>
    <row r="9847" spans="1:8">
      <c r="A9847">
        <v>10202</v>
      </c>
      <c r="B9847" t="s">
        <v>44101</v>
      </c>
      <c r="C9847" t="s">
        <v>44102</v>
      </c>
      <c r="D9847">
        <v>10</v>
      </c>
      <c r="E9847">
        <v>392</v>
      </c>
      <c r="F9847" t="s">
        <v>44103</v>
      </c>
      <c r="G9847" t="str">
        <f t="shared" si="306"/>
        <v>392White Cloth</v>
      </c>
      <c r="H9847">
        <f t="shared" si="307"/>
        <v>10202</v>
      </c>
    </row>
    <row r="9848" spans="1:8">
      <c r="A9848">
        <v>10203</v>
      </c>
      <c r="B9848" t="s">
        <v>22269</v>
      </c>
      <c r="C9848" t="s">
        <v>44104</v>
      </c>
      <c r="D9848">
        <v>8</v>
      </c>
      <c r="E9848">
        <v>392</v>
      </c>
      <c r="F9848" t="s">
        <v>44105</v>
      </c>
      <c r="G9848" t="str">
        <f t="shared" si="306"/>
        <v>392Black Cloth</v>
      </c>
      <c r="H9848">
        <f t="shared" si="307"/>
        <v>10203</v>
      </c>
    </row>
    <row r="9849" spans="1:8">
      <c r="A9849">
        <v>10204</v>
      </c>
      <c r="B9849" t="s">
        <v>44106</v>
      </c>
      <c r="C9849" t="s">
        <v>44107</v>
      </c>
      <c r="D9849">
        <v>9</v>
      </c>
      <c r="E9849">
        <v>392</v>
      </c>
      <c r="F9849" t="s">
        <v>44108</v>
      </c>
      <c r="G9849" t="str">
        <f t="shared" si="306"/>
        <v>392Grey Cloth</v>
      </c>
      <c r="H9849">
        <f t="shared" si="307"/>
        <v>10204</v>
      </c>
    </row>
    <row r="9850" spans="1:8">
      <c r="A9850">
        <v>10205</v>
      </c>
      <c r="B9850" t="s">
        <v>44109</v>
      </c>
      <c r="C9850" t="s">
        <v>44110</v>
      </c>
      <c r="D9850">
        <v>14</v>
      </c>
      <c r="E9850">
        <v>392</v>
      </c>
      <c r="F9850" t="s">
        <v>44111</v>
      </c>
      <c r="G9850" t="str">
        <f t="shared" si="306"/>
        <v>392Gold Cloth</v>
      </c>
      <c r="H9850">
        <f t="shared" si="307"/>
        <v>10205</v>
      </c>
    </row>
    <row r="9851" spans="1:8">
      <c r="A9851">
        <v>10206</v>
      </c>
      <c r="B9851" t="s">
        <v>44112</v>
      </c>
      <c r="C9851" t="s">
        <v>44113</v>
      </c>
      <c r="D9851">
        <v>9</v>
      </c>
      <c r="E9851">
        <v>392</v>
      </c>
      <c r="F9851" t="s">
        <v>44114</v>
      </c>
      <c r="G9851" t="str">
        <f t="shared" si="306"/>
        <v>392Silver Cloth</v>
      </c>
      <c r="H9851">
        <f t="shared" si="307"/>
        <v>10206</v>
      </c>
    </row>
    <row r="9852" spans="1:8">
      <c r="A9852">
        <v>10207</v>
      </c>
      <c r="B9852" t="s">
        <v>17069</v>
      </c>
      <c r="C9852" t="s">
        <v>44115</v>
      </c>
      <c r="D9852">
        <v>20</v>
      </c>
      <c r="E9852">
        <v>392</v>
      </c>
      <c r="F9852" t="s">
        <v>44116</v>
      </c>
      <c r="G9852" t="str">
        <f t="shared" si="306"/>
        <v>392Taupe Cloth</v>
      </c>
      <c r="H9852">
        <f t="shared" si="307"/>
        <v>10207</v>
      </c>
    </row>
    <row r="9853" spans="1:8">
      <c r="A9853">
        <v>10208</v>
      </c>
      <c r="B9853" t="s">
        <v>15204</v>
      </c>
      <c r="C9853" t="s">
        <v>44117</v>
      </c>
      <c r="D9853">
        <v>26</v>
      </c>
      <c r="E9853">
        <v>217</v>
      </c>
      <c r="F9853" t="s">
        <v>44118</v>
      </c>
      <c r="G9853" t="str">
        <f t="shared" si="306"/>
        <v>217Copper Leaf</v>
      </c>
      <c r="H9853">
        <f t="shared" si="307"/>
        <v>10208</v>
      </c>
    </row>
    <row r="9854" spans="1:8">
      <c r="A9854">
        <v>10209</v>
      </c>
      <c r="B9854" t="s">
        <v>243</v>
      </c>
      <c r="C9854" t="s">
        <v>44119</v>
      </c>
      <c r="D9854">
        <v>10</v>
      </c>
      <c r="E9854">
        <v>217</v>
      </c>
      <c r="F9854" t="s">
        <v>44120</v>
      </c>
      <c r="G9854" t="str">
        <f t="shared" si="306"/>
        <v>217White</v>
      </c>
      <c r="H9854">
        <f t="shared" si="307"/>
        <v>10209</v>
      </c>
    </row>
    <row r="9855" spans="1:8">
      <c r="A9855">
        <v>10210</v>
      </c>
      <c r="B9855" t="s">
        <v>43500</v>
      </c>
      <c r="C9855" t="s">
        <v>43501</v>
      </c>
      <c r="D9855">
        <v>8</v>
      </c>
      <c r="E9855">
        <v>217</v>
      </c>
      <c r="F9855" t="s">
        <v>44121</v>
      </c>
      <c r="G9855" t="str">
        <f t="shared" si="306"/>
        <v>217Black Leaf</v>
      </c>
      <c r="H9855">
        <f t="shared" si="307"/>
        <v>10210</v>
      </c>
    </row>
    <row r="9856" spans="1:8">
      <c r="A9856">
        <v>10211</v>
      </c>
      <c r="B9856" t="s">
        <v>44122</v>
      </c>
      <c r="C9856" t="s">
        <v>44123</v>
      </c>
      <c r="D9856">
        <v>11</v>
      </c>
      <c r="E9856">
        <v>934</v>
      </c>
      <c r="F9856" t="s">
        <v>44124</v>
      </c>
      <c r="G9856" t="str">
        <f t="shared" si="306"/>
        <v>934Champagne Mesh</v>
      </c>
      <c r="H9856">
        <f t="shared" si="307"/>
        <v>10211</v>
      </c>
    </row>
    <row r="9857" spans="1:8">
      <c r="A9857">
        <v>10212</v>
      </c>
      <c r="B9857" t="s">
        <v>27907</v>
      </c>
      <c r="C9857" t="s">
        <v>44125</v>
      </c>
      <c r="D9857">
        <v>7</v>
      </c>
      <c r="E9857">
        <v>938</v>
      </c>
      <c r="F9857" t="s">
        <v>44126</v>
      </c>
      <c r="G9857" t="str">
        <f t="shared" si="306"/>
        <v>938Clear Hammered</v>
      </c>
      <c r="H9857">
        <f t="shared" si="307"/>
        <v>10212</v>
      </c>
    </row>
    <row r="9858" spans="1:8">
      <c r="A9858">
        <v>10213</v>
      </c>
      <c r="B9858" t="s">
        <v>1386</v>
      </c>
      <c r="C9858" t="s">
        <v>44127</v>
      </c>
      <c r="D9858">
        <v>10</v>
      </c>
      <c r="E9858">
        <v>938</v>
      </c>
      <c r="F9858" t="s">
        <v>44128</v>
      </c>
      <c r="G9858" t="str">
        <f t="shared" si="306"/>
        <v>938Satin Opal</v>
      </c>
      <c r="H9858">
        <f t="shared" si="307"/>
        <v>10213</v>
      </c>
    </row>
    <row r="9859" spans="1:8">
      <c r="A9859">
        <v>10214</v>
      </c>
      <c r="B9859" t="s">
        <v>1354</v>
      </c>
      <c r="C9859" t="s">
        <v>44129</v>
      </c>
      <c r="D9859">
        <v>7</v>
      </c>
      <c r="E9859">
        <v>938</v>
      </c>
      <c r="F9859" t="s">
        <v>44130</v>
      </c>
      <c r="G9859" t="str">
        <f t="shared" ref="G9859:G9922" si="308">CONCATENATE(E9859,B9859)</f>
        <v>938Crystal</v>
      </c>
      <c r="H9859">
        <f t="shared" ref="H9859:H9922" si="309">A9859</f>
        <v>10214</v>
      </c>
    </row>
    <row r="9860" spans="1:8">
      <c r="A9860">
        <v>10215</v>
      </c>
      <c r="B9860" t="s">
        <v>420</v>
      </c>
      <c r="C9860" t="s">
        <v>44131</v>
      </c>
      <c r="D9860">
        <v>8</v>
      </c>
      <c r="E9860">
        <v>938</v>
      </c>
      <c r="F9860" t="s">
        <v>44132</v>
      </c>
      <c r="G9860" t="str">
        <f t="shared" si="308"/>
        <v>938Matte Black</v>
      </c>
      <c r="H9860">
        <f t="shared" si="309"/>
        <v>10215</v>
      </c>
    </row>
    <row r="9861" spans="1:8">
      <c r="A9861">
        <v>10216</v>
      </c>
      <c r="B9861" t="s">
        <v>873</v>
      </c>
      <c r="C9861" t="s">
        <v>43511</v>
      </c>
      <c r="D9861">
        <v>22</v>
      </c>
      <c r="E9861">
        <v>681</v>
      </c>
      <c r="F9861" t="s">
        <v>44133</v>
      </c>
      <c r="G9861" t="str">
        <f t="shared" si="308"/>
        <v>681Rosewood</v>
      </c>
      <c r="H9861">
        <f t="shared" si="309"/>
        <v>10216</v>
      </c>
    </row>
    <row r="9862" spans="1:8">
      <c r="A9862">
        <v>10217</v>
      </c>
      <c r="B9862" t="s">
        <v>1462</v>
      </c>
      <c r="C9862" t="s">
        <v>44134</v>
      </c>
      <c r="D9862">
        <v>16</v>
      </c>
      <c r="E9862">
        <v>938</v>
      </c>
      <c r="F9862" t="s">
        <v>44135</v>
      </c>
      <c r="G9862" t="str">
        <f t="shared" si="308"/>
        <v>938Light Blue</v>
      </c>
      <c r="H9862">
        <f t="shared" si="309"/>
        <v>10217</v>
      </c>
    </row>
    <row r="9863" spans="1:8">
      <c r="A9863">
        <v>10218</v>
      </c>
      <c r="B9863" t="s">
        <v>17737</v>
      </c>
      <c r="C9863" t="s">
        <v>44136</v>
      </c>
      <c r="D9863">
        <v>8</v>
      </c>
      <c r="E9863">
        <v>234</v>
      </c>
      <c r="F9863" t="s">
        <v>44137</v>
      </c>
      <c r="G9863" t="str">
        <f t="shared" si="308"/>
        <v>234Black Shantung</v>
      </c>
      <c r="H9863">
        <f t="shared" si="309"/>
        <v>10218</v>
      </c>
    </row>
    <row r="9864" spans="1:8">
      <c r="A9864">
        <v>10219</v>
      </c>
      <c r="B9864" t="s">
        <v>44138</v>
      </c>
      <c r="C9864" t="s">
        <v>44139</v>
      </c>
      <c r="D9864">
        <v>20</v>
      </c>
      <c r="E9864">
        <v>934</v>
      </c>
      <c r="F9864" t="s">
        <v>44140</v>
      </c>
      <c r="G9864" t="str">
        <f t="shared" si="308"/>
        <v>934Burned Oak</v>
      </c>
      <c r="H9864">
        <f t="shared" si="309"/>
        <v>10219</v>
      </c>
    </row>
    <row r="9865" spans="1:8">
      <c r="A9865">
        <v>10220</v>
      </c>
      <c r="B9865" t="s">
        <v>44141</v>
      </c>
      <c r="C9865" t="s">
        <v>44142</v>
      </c>
      <c r="D9865">
        <v>21</v>
      </c>
      <c r="E9865">
        <v>934</v>
      </c>
      <c r="F9865" t="s">
        <v>44143</v>
      </c>
      <c r="G9865" t="str">
        <f t="shared" si="308"/>
        <v>934Weathered Gray</v>
      </c>
      <c r="H9865">
        <f t="shared" si="309"/>
        <v>10220</v>
      </c>
    </row>
    <row r="9866" spans="1:8">
      <c r="A9866">
        <v>10221</v>
      </c>
      <c r="B9866" t="s">
        <v>44144</v>
      </c>
      <c r="C9866" t="s">
        <v>44144</v>
      </c>
      <c r="D9866">
        <v>10</v>
      </c>
      <c r="E9866">
        <v>711</v>
      </c>
      <c r="F9866" t="s">
        <v>44145</v>
      </c>
      <c r="G9866" t="str">
        <f t="shared" si="308"/>
        <v>711White and Plywood</v>
      </c>
      <c r="H9866">
        <f t="shared" si="309"/>
        <v>10221</v>
      </c>
    </row>
    <row r="9867" spans="1:8">
      <c r="A9867">
        <v>10222</v>
      </c>
      <c r="B9867" t="s">
        <v>44146</v>
      </c>
      <c r="C9867" t="s">
        <v>44147</v>
      </c>
      <c r="D9867">
        <v>8</v>
      </c>
      <c r="E9867">
        <v>711</v>
      </c>
      <c r="F9867" t="s">
        <v>44148</v>
      </c>
      <c r="G9867" t="str">
        <f t="shared" si="308"/>
        <v>711Black and Plywood</v>
      </c>
      <c r="H9867">
        <f t="shared" si="309"/>
        <v>10222</v>
      </c>
    </row>
    <row r="9868" spans="1:8">
      <c r="A9868">
        <v>10223</v>
      </c>
      <c r="B9868" t="s">
        <v>44149</v>
      </c>
      <c r="C9868" t="s">
        <v>44150</v>
      </c>
      <c r="D9868">
        <v>24</v>
      </c>
      <c r="E9868">
        <v>217</v>
      </c>
      <c r="F9868" t="s">
        <v>44151</v>
      </c>
      <c r="G9868" t="str">
        <f t="shared" si="308"/>
        <v>217Silver Serpentine</v>
      </c>
      <c r="H9868">
        <f t="shared" si="309"/>
        <v>10223</v>
      </c>
    </row>
    <row r="9869" spans="1:8">
      <c r="A9869">
        <v>10224</v>
      </c>
      <c r="B9869" t="s">
        <v>44152</v>
      </c>
      <c r="C9869" t="s">
        <v>44153</v>
      </c>
      <c r="D9869">
        <v>10</v>
      </c>
      <c r="E9869">
        <v>217</v>
      </c>
      <c r="F9869" t="s">
        <v>44154</v>
      </c>
      <c r="G9869" t="str">
        <f t="shared" si="308"/>
        <v>217White Serpentine</v>
      </c>
      <c r="H9869">
        <f t="shared" si="309"/>
        <v>10224</v>
      </c>
    </row>
    <row r="9870" spans="1:8">
      <c r="A9870">
        <v>10225</v>
      </c>
      <c r="B9870" t="s">
        <v>44155</v>
      </c>
      <c r="C9870" t="s">
        <v>44156</v>
      </c>
      <c r="D9870">
        <v>10</v>
      </c>
      <c r="E9870">
        <v>643</v>
      </c>
      <c r="F9870" t="s">
        <v>44157</v>
      </c>
      <c r="G9870" t="str">
        <f t="shared" si="308"/>
        <v>643Weathered White Walnut</v>
      </c>
      <c r="H9870">
        <f t="shared" si="309"/>
        <v>10225</v>
      </c>
    </row>
    <row r="9871" spans="1:8">
      <c r="A9871">
        <v>10226</v>
      </c>
      <c r="B9871" t="s">
        <v>15907</v>
      </c>
      <c r="C9871" t="s">
        <v>44158</v>
      </c>
      <c r="D9871">
        <v>21</v>
      </c>
      <c r="E9871">
        <v>643</v>
      </c>
      <c r="F9871" t="s">
        <v>44159</v>
      </c>
      <c r="G9871" t="str">
        <f t="shared" si="308"/>
        <v>643Light Oak</v>
      </c>
      <c r="H9871">
        <f t="shared" si="309"/>
        <v>10226</v>
      </c>
    </row>
    <row r="9872" spans="1:8">
      <c r="A9872">
        <v>10227</v>
      </c>
      <c r="B9872" t="s">
        <v>44160</v>
      </c>
      <c r="C9872" t="s">
        <v>44161</v>
      </c>
      <c r="D9872">
        <v>22</v>
      </c>
      <c r="E9872">
        <v>643</v>
      </c>
      <c r="F9872" t="s">
        <v>44162</v>
      </c>
      <c r="G9872" t="str">
        <f t="shared" si="308"/>
        <v>643Weathered Medium Oak</v>
      </c>
      <c r="H9872">
        <f t="shared" si="309"/>
        <v>10227</v>
      </c>
    </row>
    <row r="9873" spans="1:8">
      <c r="A9873">
        <v>10228</v>
      </c>
      <c r="B9873" t="s">
        <v>6108</v>
      </c>
      <c r="C9873" t="s">
        <v>44163</v>
      </c>
      <c r="D9873">
        <v>9</v>
      </c>
      <c r="E9873">
        <v>643</v>
      </c>
      <c r="F9873" t="s">
        <v>44164</v>
      </c>
      <c r="G9873" t="str">
        <f t="shared" si="308"/>
        <v>643Driftwood</v>
      </c>
      <c r="H9873">
        <f t="shared" si="309"/>
        <v>10228</v>
      </c>
    </row>
    <row r="9874" spans="1:8">
      <c r="A9874">
        <v>10229</v>
      </c>
      <c r="B9874" t="s">
        <v>384</v>
      </c>
      <c r="C9874" t="s">
        <v>43560</v>
      </c>
      <c r="D9874">
        <v>11</v>
      </c>
      <c r="E9874" t="s">
        <v>5853</v>
      </c>
      <c r="F9874" t="s">
        <v>43561</v>
      </c>
      <c r="G9874" t="str">
        <f t="shared" si="308"/>
        <v>Champagne</v>
      </c>
      <c r="H9874">
        <f t="shared" si="309"/>
        <v>10229</v>
      </c>
    </row>
    <row r="9875" spans="1:8">
      <c r="A9875">
        <v>10230</v>
      </c>
      <c r="B9875" t="s">
        <v>44165</v>
      </c>
      <c r="C9875" t="s">
        <v>44166</v>
      </c>
      <c r="D9875">
        <v>23</v>
      </c>
      <c r="E9875">
        <v>217</v>
      </c>
      <c r="F9875" t="s">
        <v>44167</v>
      </c>
      <c r="G9875" t="str">
        <f t="shared" si="308"/>
        <v>217Gold Mosaic</v>
      </c>
      <c r="H9875">
        <f t="shared" si="309"/>
        <v>10230</v>
      </c>
    </row>
    <row r="9876" spans="1:8">
      <c r="A9876">
        <v>10231</v>
      </c>
      <c r="B9876" t="s">
        <v>44168</v>
      </c>
      <c r="C9876" t="s">
        <v>44169</v>
      </c>
      <c r="D9876">
        <v>12</v>
      </c>
      <c r="E9876">
        <v>217</v>
      </c>
      <c r="F9876" t="s">
        <v>44170</v>
      </c>
      <c r="G9876" t="str">
        <f t="shared" si="308"/>
        <v>217Red Mosaic</v>
      </c>
      <c r="H9876">
        <f t="shared" si="309"/>
        <v>10231</v>
      </c>
    </row>
    <row r="9877" spans="1:8">
      <c r="A9877">
        <v>10232</v>
      </c>
      <c r="B9877" t="s">
        <v>44171</v>
      </c>
      <c r="C9877" t="s">
        <v>44172</v>
      </c>
      <c r="D9877">
        <v>24</v>
      </c>
      <c r="E9877">
        <v>217</v>
      </c>
      <c r="F9877" t="s">
        <v>44173</v>
      </c>
      <c r="G9877" t="str">
        <f t="shared" si="308"/>
        <v>217Silver Classic</v>
      </c>
      <c r="H9877">
        <f t="shared" si="309"/>
        <v>10232</v>
      </c>
    </row>
    <row r="9878" spans="1:8">
      <c r="A9878">
        <v>10233</v>
      </c>
      <c r="B9878" t="s">
        <v>44174</v>
      </c>
      <c r="C9878" t="s">
        <v>44175</v>
      </c>
      <c r="D9878">
        <v>10</v>
      </c>
      <c r="E9878">
        <v>217</v>
      </c>
      <c r="F9878" t="s">
        <v>44176</v>
      </c>
      <c r="G9878" t="str">
        <f t="shared" si="308"/>
        <v>217White Classic</v>
      </c>
      <c r="H9878">
        <f t="shared" si="309"/>
        <v>10233</v>
      </c>
    </row>
    <row r="9879" spans="1:8">
      <c r="A9879">
        <v>10234</v>
      </c>
      <c r="B9879" t="s">
        <v>449</v>
      </c>
      <c r="C9879" t="s">
        <v>44177</v>
      </c>
      <c r="D9879">
        <v>8</v>
      </c>
      <c r="E9879">
        <v>643</v>
      </c>
      <c r="F9879" t="s">
        <v>44178</v>
      </c>
      <c r="G9879" t="str">
        <f t="shared" si="308"/>
        <v>643Satin Black</v>
      </c>
      <c r="H9879">
        <f t="shared" si="309"/>
        <v>10234</v>
      </c>
    </row>
    <row r="9880" spans="1:8">
      <c r="A9880">
        <v>10235</v>
      </c>
      <c r="B9880" t="s">
        <v>44179</v>
      </c>
      <c r="C9880" t="s">
        <v>44180</v>
      </c>
      <c r="D9880">
        <v>22</v>
      </c>
      <c r="E9880">
        <v>643</v>
      </c>
      <c r="F9880" t="s">
        <v>44181</v>
      </c>
      <c r="G9880" t="str">
        <f t="shared" si="308"/>
        <v>643Cherry / Teak</v>
      </c>
      <c r="H9880">
        <f t="shared" si="309"/>
        <v>10235</v>
      </c>
    </row>
    <row r="9881" spans="1:8">
      <c r="A9881">
        <v>10236</v>
      </c>
      <c r="B9881" t="s">
        <v>4077</v>
      </c>
      <c r="C9881" t="s">
        <v>44182</v>
      </c>
      <c r="D9881">
        <v>22</v>
      </c>
      <c r="E9881">
        <v>643</v>
      </c>
      <c r="F9881" t="s">
        <v>44183</v>
      </c>
      <c r="G9881" t="str">
        <f t="shared" si="308"/>
        <v>643Cherry / Walnut</v>
      </c>
      <c r="H9881">
        <f t="shared" si="309"/>
        <v>10236</v>
      </c>
    </row>
    <row r="9882" spans="1:8">
      <c r="A9882">
        <v>10237</v>
      </c>
      <c r="B9882" t="s">
        <v>44184</v>
      </c>
      <c r="C9882" t="s">
        <v>44185</v>
      </c>
      <c r="D9882">
        <v>22</v>
      </c>
      <c r="E9882">
        <v>643</v>
      </c>
      <c r="F9882" t="s">
        <v>44186</v>
      </c>
      <c r="G9882" t="str">
        <f t="shared" si="308"/>
        <v>643Cherry / Weathered White Walnut</v>
      </c>
      <c r="H9882">
        <f t="shared" si="309"/>
        <v>10237</v>
      </c>
    </row>
    <row r="9883" spans="1:8">
      <c r="A9883">
        <v>10238</v>
      </c>
      <c r="B9883" t="s">
        <v>44187</v>
      </c>
      <c r="C9883" t="s">
        <v>44188</v>
      </c>
      <c r="D9883">
        <v>10</v>
      </c>
      <c r="E9883">
        <v>643</v>
      </c>
      <c r="F9883" t="s">
        <v>44189</v>
      </c>
      <c r="G9883" t="str">
        <f t="shared" si="308"/>
        <v>643White / Weathered White Walnut</v>
      </c>
      <c r="H9883">
        <f t="shared" si="309"/>
        <v>10238</v>
      </c>
    </row>
    <row r="9884" spans="1:8">
      <c r="A9884">
        <v>10239</v>
      </c>
      <c r="B9884" t="s">
        <v>44190</v>
      </c>
      <c r="C9884" t="s">
        <v>44191</v>
      </c>
      <c r="D9884">
        <v>22</v>
      </c>
      <c r="E9884">
        <v>643</v>
      </c>
      <c r="F9884" t="s">
        <v>44192</v>
      </c>
      <c r="G9884" t="str">
        <f t="shared" si="308"/>
        <v>643Dark Cherry / Teak</v>
      </c>
      <c r="H9884">
        <f t="shared" si="309"/>
        <v>10239</v>
      </c>
    </row>
    <row r="9885" spans="1:8">
      <c r="A9885">
        <v>10240</v>
      </c>
      <c r="B9885" t="s">
        <v>44193</v>
      </c>
      <c r="C9885" t="s">
        <v>44194</v>
      </c>
      <c r="D9885">
        <v>22</v>
      </c>
      <c r="E9885">
        <v>643</v>
      </c>
      <c r="F9885" t="s">
        <v>44195</v>
      </c>
      <c r="G9885" t="str">
        <f t="shared" si="308"/>
        <v>643Dark Cherry / Weathered White Walnut</v>
      </c>
      <c r="H9885">
        <f t="shared" si="309"/>
        <v>10240</v>
      </c>
    </row>
    <row r="9886" spans="1:8">
      <c r="A9886">
        <v>10241</v>
      </c>
      <c r="B9886" t="s">
        <v>44196</v>
      </c>
      <c r="C9886" t="s">
        <v>44197</v>
      </c>
      <c r="D9886">
        <v>22</v>
      </c>
      <c r="E9886">
        <v>643</v>
      </c>
      <c r="F9886" t="s">
        <v>44198</v>
      </c>
      <c r="G9886" t="str">
        <f t="shared" si="308"/>
        <v>643Weathered White Walnut / Black Cherry</v>
      </c>
      <c r="H9886">
        <f t="shared" si="309"/>
        <v>10241</v>
      </c>
    </row>
    <row r="9887" spans="1:8">
      <c r="A9887">
        <v>10242</v>
      </c>
      <c r="B9887" t="s">
        <v>44199</v>
      </c>
      <c r="C9887" t="s">
        <v>44200</v>
      </c>
      <c r="D9887">
        <v>22</v>
      </c>
      <c r="E9887">
        <v>643</v>
      </c>
      <c r="F9887" t="s">
        <v>44201</v>
      </c>
      <c r="G9887" t="str">
        <f t="shared" si="308"/>
        <v>643Medium Walnut / Dark Walnut</v>
      </c>
      <c r="H9887">
        <f t="shared" si="309"/>
        <v>10242</v>
      </c>
    </row>
    <row r="9888" spans="1:8">
      <c r="A9888">
        <v>10243</v>
      </c>
      <c r="B9888" t="s">
        <v>44202</v>
      </c>
      <c r="C9888" t="s">
        <v>44203</v>
      </c>
      <c r="D9888">
        <v>22</v>
      </c>
      <c r="E9888">
        <v>643</v>
      </c>
      <c r="F9888" t="s">
        <v>44204</v>
      </c>
      <c r="G9888" t="str">
        <f t="shared" si="308"/>
        <v>643Walnut / Walnut Shadowed</v>
      </c>
      <c r="H9888">
        <f t="shared" si="309"/>
        <v>10243</v>
      </c>
    </row>
    <row r="9889" spans="1:8">
      <c r="A9889">
        <v>10244</v>
      </c>
      <c r="B9889" t="s">
        <v>44205</v>
      </c>
      <c r="C9889" t="s">
        <v>44205</v>
      </c>
      <c r="D9889">
        <v>21</v>
      </c>
      <c r="E9889">
        <v>643</v>
      </c>
      <c r="F9889" t="s">
        <v>44206</v>
      </c>
      <c r="G9889" t="str">
        <f t="shared" si="308"/>
        <v>643Distressed Antique Gray / Walnut</v>
      </c>
      <c r="H9889">
        <f t="shared" si="309"/>
        <v>10244</v>
      </c>
    </row>
    <row r="9890" spans="1:8">
      <c r="A9890">
        <v>10245</v>
      </c>
      <c r="B9890" t="s">
        <v>44207</v>
      </c>
      <c r="C9890" t="s">
        <v>44207</v>
      </c>
      <c r="D9890">
        <v>21</v>
      </c>
      <c r="E9890">
        <v>643</v>
      </c>
      <c r="F9890" t="s">
        <v>44208</v>
      </c>
      <c r="G9890" t="str">
        <f t="shared" si="308"/>
        <v>643Weathered White Walnut / Dark Walnut</v>
      </c>
      <c r="H9890">
        <f t="shared" si="309"/>
        <v>10245</v>
      </c>
    </row>
    <row r="9891" spans="1:8">
      <c r="A9891">
        <v>10246</v>
      </c>
      <c r="B9891" t="s">
        <v>24153</v>
      </c>
      <c r="C9891" t="s">
        <v>44209</v>
      </c>
      <c r="D9891">
        <v>10</v>
      </c>
      <c r="E9891">
        <v>934</v>
      </c>
      <c r="F9891" t="s">
        <v>44210</v>
      </c>
      <c r="G9891" t="str">
        <f t="shared" si="308"/>
        <v>934Frosted Seeded</v>
      </c>
      <c r="H9891">
        <f t="shared" si="309"/>
        <v>10246</v>
      </c>
    </row>
    <row r="9892" spans="1:8">
      <c r="A9892">
        <v>10247</v>
      </c>
      <c r="B9892" t="s">
        <v>43851</v>
      </c>
      <c r="C9892" t="s">
        <v>44211</v>
      </c>
      <c r="D9892">
        <v>21</v>
      </c>
      <c r="E9892">
        <v>643</v>
      </c>
      <c r="F9892" t="s">
        <v>44212</v>
      </c>
      <c r="G9892" t="str">
        <f t="shared" si="308"/>
        <v>643Distressed Antique Gray</v>
      </c>
      <c r="H9892">
        <f t="shared" si="309"/>
        <v>10247</v>
      </c>
    </row>
    <row r="9893" spans="1:8">
      <c r="A9893">
        <v>10248</v>
      </c>
      <c r="B9893" t="s">
        <v>44213</v>
      </c>
      <c r="C9893" t="s">
        <v>44214</v>
      </c>
      <c r="D9893">
        <v>16</v>
      </c>
      <c r="E9893">
        <v>217</v>
      </c>
      <c r="F9893" t="s">
        <v>44215</v>
      </c>
      <c r="G9893" t="str">
        <f t="shared" si="308"/>
        <v>217Light Blue Classic</v>
      </c>
      <c r="H9893">
        <f t="shared" si="309"/>
        <v>10248</v>
      </c>
    </row>
    <row r="9894" spans="1:8">
      <c r="A9894">
        <v>10249</v>
      </c>
      <c r="B9894" t="s">
        <v>44216</v>
      </c>
      <c r="C9894" t="s">
        <v>44217</v>
      </c>
      <c r="D9894">
        <v>14</v>
      </c>
      <c r="E9894">
        <v>217</v>
      </c>
      <c r="F9894" t="s">
        <v>44218</v>
      </c>
      <c r="G9894" t="str">
        <f t="shared" si="308"/>
        <v>217Ochre Classic</v>
      </c>
      <c r="H9894">
        <f t="shared" si="309"/>
        <v>10249</v>
      </c>
    </row>
    <row r="9895" spans="1:8">
      <c r="A9895">
        <v>10250</v>
      </c>
      <c r="B9895" t="s">
        <v>16652</v>
      </c>
      <c r="C9895" t="s">
        <v>44219</v>
      </c>
      <c r="D9895">
        <v>25</v>
      </c>
      <c r="E9895">
        <v>643</v>
      </c>
      <c r="F9895" t="s">
        <v>44220</v>
      </c>
      <c r="G9895" t="str">
        <f t="shared" si="308"/>
        <v>643Satin Natural Bronze</v>
      </c>
      <c r="H9895">
        <f t="shared" si="309"/>
        <v>10250</v>
      </c>
    </row>
    <row r="9896" spans="1:8">
      <c r="A9896">
        <v>10251</v>
      </c>
      <c r="B9896" t="s">
        <v>2362</v>
      </c>
      <c r="C9896" t="s">
        <v>2362</v>
      </c>
      <c r="D9896">
        <v>9</v>
      </c>
      <c r="E9896">
        <v>350</v>
      </c>
      <c r="F9896" t="s">
        <v>44221</v>
      </c>
      <c r="G9896" t="str">
        <f t="shared" si="308"/>
        <v>350Smoke</v>
      </c>
      <c r="H9896">
        <f t="shared" si="309"/>
        <v>10251</v>
      </c>
    </row>
    <row r="9897" spans="1:8">
      <c r="A9897">
        <v>10252</v>
      </c>
      <c r="B9897" t="s">
        <v>21854</v>
      </c>
      <c r="C9897" t="s">
        <v>21854</v>
      </c>
      <c r="D9897">
        <v>8</v>
      </c>
      <c r="E9897">
        <v>643</v>
      </c>
      <c r="F9897" t="s">
        <v>44222</v>
      </c>
      <c r="G9897" t="str">
        <f t="shared" si="308"/>
        <v>643Black / Silver</v>
      </c>
      <c r="H9897">
        <f t="shared" si="309"/>
        <v>10252</v>
      </c>
    </row>
    <row r="9898" spans="1:8">
      <c r="A9898">
        <v>10253</v>
      </c>
      <c r="B9898" t="s">
        <v>44223</v>
      </c>
      <c r="C9898" t="s">
        <v>44223</v>
      </c>
      <c r="D9898">
        <v>10</v>
      </c>
      <c r="E9898">
        <v>643</v>
      </c>
      <c r="F9898" t="s">
        <v>44224</v>
      </c>
      <c r="G9898" t="str">
        <f t="shared" si="308"/>
        <v>643Matte White / Silver</v>
      </c>
      <c r="H9898">
        <f t="shared" si="309"/>
        <v>10253</v>
      </c>
    </row>
    <row r="9899" spans="1:8">
      <c r="A9899">
        <v>10254</v>
      </c>
      <c r="B9899" t="s">
        <v>44225</v>
      </c>
      <c r="C9899" t="s">
        <v>44226</v>
      </c>
      <c r="D9899">
        <v>8</v>
      </c>
      <c r="E9899">
        <v>643</v>
      </c>
      <c r="F9899" t="s">
        <v>44227</v>
      </c>
      <c r="G9899" t="str">
        <f t="shared" si="308"/>
        <v>643Satin Black / Silver</v>
      </c>
      <c r="H9899">
        <f t="shared" si="309"/>
        <v>10254</v>
      </c>
    </row>
    <row r="9900" spans="1:8">
      <c r="A9900">
        <v>10255</v>
      </c>
      <c r="B9900" t="s">
        <v>44228</v>
      </c>
      <c r="C9900" t="s">
        <v>44229</v>
      </c>
      <c r="D9900">
        <v>24</v>
      </c>
      <c r="E9900">
        <v>643</v>
      </c>
      <c r="F9900" t="s">
        <v>44230</v>
      </c>
      <c r="G9900" t="str">
        <f t="shared" si="308"/>
        <v>643Silver / Walnut</v>
      </c>
      <c r="H9900">
        <f t="shared" si="309"/>
        <v>10255</v>
      </c>
    </row>
    <row r="9901" spans="1:8">
      <c r="A9901">
        <v>10256</v>
      </c>
      <c r="B9901" t="s">
        <v>1107</v>
      </c>
      <c r="C9901" t="s">
        <v>44231</v>
      </c>
      <c r="D9901">
        <v>10</v>
      </c>
      <c r="E9901">
        <v>643</v>
      </c>
      <c r="F9901" t="s">
        <v>44232</v>
      </c>
      <c r="G9901" t="str">
        <f t="shared" si="308"/>
        <v>643White / Silver</v>
      </c>
      <c r="H9901">
        <f t="shared" si="309"/>
        <v>10256</v>
      </c>
    </row>
    <row r="9902" spans="1:8">
      <c r="A9902">
        <v>10257</v>
      </c>
      <c r="B9902" t="s">
        <v>1655</v>
      </c>
      <c r="C9902" t="s">
        <v>44233</v>
      </c>
      <c r="D9902">
        <v>11</v>
      </c>
      <c r="E9902">
        <v>934</v>
      </c>
      <c r="F9902" t="s">
        <v>44234</v>
      </c>
      <c r="G9902" t="str">
        <f t="shared" si="308"/>
        <v>934Cream</v>
      </c>
      <c r="H9902">
        <f t="shared" si="309"/>
        <v>10257</v>
      </c>
    </row>
    <row r="9903" spans="1:8">
      <c r="A9903">
        <v>10258</v>
      </c>
      <c r="B9903" t="s">
        <v>44235</v>
      </c>
      <c r="C9903" t="s">
        <v>44236</v>
      </c>
      <c r="D9903">
        <v>19</v>
      </c>
      <c r="E9903">
        <v>934</v>
      </c>
      <c r="F9903" t="s">
        <v>44237</v>
      </c>
      <c r="G9903" t="str">
        <f t="shared" si="308"/>
        <v>934Amber Piastra</v>
      </c>
      <c r="H9903">
        <f t="shared" si="309"/>
        <v>10258</v>
      </c>
    </row>
    <row r="9904" spans="1:8">
      <c r="A9904">
        <v>10259</v>
      </c>
      <c r="B9904" t="s">
        <v>55740</v>
      </c>
      <c r="C9904" t="s">
        <v>44238</v>
      </c>
      <c r="D9904">
        <v>8</v>
      </c>
      <c r="E9904">
        <v>936</v>
      </c>
      <c r="F9904" t="s">
        <v>55741</v>
      </c>
      <c r="G9904" t="str">
        <f t="shared" si="308"/>
        <v>936Black / Copper Interior</v>
      </c>
      <c r="H9904">
        <f t="shared" si="309"/>
        <v>10259</v>
      </c>
    </row>
    <row r="9905" spans="1:8">
      <c r="A9905">
        <v>10260</v>
      </c>
      <c r="B9905" t="s">
        <v>265</v>
      </c>
      <c r="C9905" t="s">
        <v>44239</v>
      </c>
      <c r="D9905">
        <v>26</v>
      </c>
      <c r="E9905" t="s">
        <v>5853</v>
      </c>
      <c r="F9905" t="s">
        <v>44240</v>
      </c>
      <c r="G9905" t="str">
        <f t="shared" si="308"/>
        <v>Copper</v>
      </c>
      <c r="H9905">
        <f t="shared" si="309"/>
        <v>10260</v>
      </c>
    </row>
    <row r="9906" spans="1:8">
      <c r="A9906">
        <v>10261</v>
      </c>
      <c r="B9906" t="s">
        <v>55742</v>
      </c>
      <c r="C9906" t="s">
        <v>44241</v>
      </c>
      <c r="D9906">
        <v>10</v>
      </c>
      <c r="E9906">
        <v>936</v>
      </c>
      <c r="F9906" t="s">
        <v>55743</v>
      </c>
      <c r="G9906" t="str">
        <f t="shared" si="308"/>
        <v>936White / Copper Interior</v>
      </c>
      <c r="H9906">
        <f t="shared" si="309"/>
        <v>10261</v>
      </c>
    </row>
    <row r="9907" spans="1:8">
      <c r="A9907">
        <v>10262</v>
      </c>
      <c r="B9907" t="s">
        <v>55744</v>
      </c>
      <c r="C9907" t="s">
        <v>44243</v>
      </c>
      <c r="D9907">
        <v>26</v>
      </c>
      <c r="E9907">
        <v>936</v>
      </c>
      <c r="F9907" t="s">
        <v>55745</v>
      </c>
      <c r="G9907" t="str">
        <f t="shared" si="308"/>
        <v>936Copper / White Interior</v>
      </c>
      <c r="H9907">
        <f t="shared" si="309"/>
        <v>10262</v>
      </c>
    </row>
    <row r="9908" spans="1:8">
      <c r="A9908">
        <v>10263</v>
      </c>
      <c r="B9908" t="s">
        <v>6245</v>
      </c>
      <c r="C9908" t="s">
        <v>44244</v>
      </c>
      <c r="D9908">
        <v>11</v>
      </c>
      <c r="E9908">
        <v>936</v>
      </c>
      <c r="F9908" t="s">
        <v>44245</v>
      </c>
      <c r="G9908" t="str">
        <f t="shared" si="308"/>
        <v>936Polycarbonate</v>
      </c>
      <c r="H9908">
        <f t="shared" si="309"/>
        <v>10263</v>
      </c>
    </row>
    <row r="9909" spans="1:8">
      <c r="A9909">
        <v>10264</v>
      </c>
      <c r="B9909" t="s">
        <v>19068</v>
      </c>
      <c r="C9909" t="s">
        <v>44246</v>
      </c>
      <c r="D9909">
        <v>26</v>
      </c>
      <c r="E9909">
        <v>936</v>
      </c>
      <c r="F9909" t="s">
        <v>45346</v>
      </c>
      <c r="G9909" t="str">
        <f t="shared" si="308"/>
        <v>936Raw Copper</v>
      </c>
      <c r="H9909">
        <f t="shared" si="309"/>
        <v>10264</v>
      </c>
    </row>
    <row r="9910" spans="1:8">
      <c r="A9910">
        <v>10265</v>
      </c>
      <c r="B9910" t="s">
        <v>55746</v>
      </c>
      <c r="C9910" t="s">
        <v>44247</v>
      </c>
      <c r="D9910">
        <v>26</v>
      </c>
      <c r="E9910">
        <v>936</v>
      </c>
      <c r="F9910" t="s">
        <v>55747</v>
      </c>
      <c r="G9910" t="str">
        <f t="shared" si="308"/>
        <v>936Raw Copper / White Interior</v>
      </c>
      <c r="H9910">
        <f t="shared" si="309"/>
        <v>10265</v>
      </c>
    </row>
    <row r="9911" spans="1:8">
      <c r="A9911">
        <v>10266</v>
      </c>
      <c r="B9911" t="s">
        <v>379</v>
      </c>
      <c r="C9911" t="s">
        <v>44248</v>
      </c>
      <c r="D9911">
        <v>16</v>
      </c>
      <c r="E9911">
        <v>936</v>
      </c>
      <c r="F9911" t="s">
        <v>44249</v>
      </c>
      <c r="G9911" t="str">
        <f t="shared" si="308"/>
        <v>936Blue</v>
      </c>
      <c r="H9911">
        <f t="shared" si="309"/>
        <v>10266</v>
      </c>
    </row>
    <row r="9912" spans="1:8">
      <c r="A9912">
        <v>10267</v>
      </c>
      <c r="B9912" t="s">
        <v>44250</v>
      </c>
      <c r="C9912" t="s">
        <v>44251</v>
      </c>
      <c r="D9912">
        <v>5</v>
      </c>
      <c r="E9912">
        <v>392</v>
      </c>
      <c r="F9912" t="s">
        <v>44252</v>
      </c>
      <c r="G9912" t="str">
        <f t="shared" si="308"/>
        <v>392Borrego</v>
      </c>
      <c r="H9912">
        <f t="shared" si="309"/>
        <v>10267</v>
      </c>
    </row>
    <row r="9913" spans="1:8">
      <c r="A9913">
        <v>10268</v>
      </c>
      <c r="B9913" t="s">
        <v>449</v>
      </c>
      <c r="C9913" t="s">
        <v>44253</v>
      </c>
      <c r="D9913">
        <v>8</v>
      </c>
      <c r="E9913" t="s">
        <v>5853</v>
      </c>
      <c r="F9913" t="s">
        <v>44254</v>
      </c>
      <c r="G9913" t="str">
        <f t="shared" si="308"/>
        <v>Satin Black</v>
      </c>
      <c r="H9913">
        <f t="shared" si="309"/>
        <v>10268</v>
      </c>
    </row>
    <row r="9914" spans="1:8">
      <c r="A9914">
        <v>10269</v>
      </c>
      <c r="B9914" t="s">
        <v>1989</v>
      </c>
      <c r="C9914" t="s">
        <v>44255</v>
      </c>
      <c r="D9914">
        <v>7</v>
      </c>
      <c r="E9914">
        <v>643</v>
      </c>
      <c r="F9914" t="s">
        <v>44256</v>
      </c>
      <c r="G9914" t="str">
        <f t="shared" si="308"/>
        <v>643Clear Crackle</v>
      </c>
      <c r="H9914">
        <f t="shared" si="309"/>
        <v>10269</v>
      </c>
    </row>
    <row r="9915" spans="1:8">
      <c r="A9915">
        <v>10270</v>
      </c>
      <c r="B9915" t="s">
        <v>43577</v>
      </c>
      <c r="C9915" t="s">
        <v>43578</v>
      </c>
      <c r="D9915">
        <v>16</v>
      </c>
      <c r="E9915">
        <v>643</v>
      </c>
      <c r="F9915" t="s">
        <v>43579</v>
      </c>
      <c r="G9915" t="str">
        <f t="shared" si="308"/>
        <v>643Catalina Blue</v>
      </c>
      <c r="H9915">
        <f t="shared" si="309"/>
        <v>10270</v>
      </c>
    </row>
    <row r="9916" spans="1:8">
      <c r="A9916">
        <v>10271</v>
      </c>
      <c r="B9916" t="s">
        <v>37216</v>
      </c>
      <c r="C9916" t="s">
        <v>37216</v>
      </c>
      <c r="D9916">
        <v>15</v>
      </c>
      <c r="E9916">
        <v>99</v>
      </c>
      <c r="F9916" t="s">
        <v>44257</v>
      </c>
      <c r="G9916" t="str">
        <f t="shared" si="308"/>
        <v>99Leaf Green</v>
      </c>
      <c r="H9916">
        <f t="shared" si="309"/>
        <v>10271</v>
      </c>
    </row>
    <row r="9917" spans="1:8">
      <c r="A9917">
        <v>10272</v>
      </c>
      <c r="B9917" t="s">
        <v>3176</v>
      </c>
      <c r="C9917" t="s">
        <v>3176</v>
      </c>
      <c r="D9917">
        <v>16</v>
      </c>
      <c r="E9917">
        <v>350</v>
      </c>
      <c r="F9917" t="s">
        <v>44258</v>
      </c>
      <c r="G9917" t="str">
        <f t="shared" si="308"/>
        <v>350Safari</v>
      </c>
      <c r="H9917">
        <f t="shared" si="309"/>
        <v>10272</v>
      </c>
    </row>
    <row r="9918" spans="1:8">
      <c r="A9918">
        <v>10273</v>
      </c>
      <c r="B9918" t="s">
        <v>44259</v>
      </c>
      <c r="C9918" t="s">
        <v>44259</v>
      </c>
      <c r="D9918">
        <v>16</v>
      </c>
      <c r="E9918">
        <v>350</v>
      </c>
      <c r="F9918" t="s">
        <v>44260</v>
      </c>
      <c r="G9918" t="str">
        <f t="shared" si="308"/>
        <v>350Paris</v>
      </c>
      <c r="H9918">
        <f t="shared" si="309"/>
        <v>10273</v>
      </c>
    </row>
    <row r="9919" spans="1:8">
      <c r="A9919">
        <v>10274</v>
      </c>
      <c r="B9919" t="s">
        <v>44261</v>
      </c>
      <c r="C9919" t="s">
        <v>44261</v>
      </c>
      <c r="D9919">
        <v>16</v>
      </c>
      <c r="E9919">
        <v>350</v>
      </c>
      <c r="F9919" t="s">
        <v>44262</v>
      </c>
      <c r="G9919" t="str">
        <f t="shared" si="308"/>
        <v>350Abstract</v>
      </c>
      <c r="H9919">
        <f t="shared" si="309"/>
        <v>10274</v>
      </c>
    </row>
    <row r="9920" spans="1:8">
      <c r="A9920">
        <v>10275</v>
      </c>
      <c r="B9920" t="s">
        <v>44263</v>
      </c>
      <c r="C9920" t="s">
        <v>44264</v>
      </c>
      <c r="D9920">
        <v>15</v>
      </c>
      <c r="E9920">
        <v>874</v>
      </c>
      <c r="F9920" t="s">
        <v>44265</v>
      </c>
      <c r="G9920" t="str">
        <f t="shared" si="308"/>
        <v>874Grayish Green</v>
      </c>
      <c r="H9920">
        <f t="shared" si="309"/>
        <v>10275</v>
      </c>
    </row>
    <row r="9921" spans="1:8">
      <c r="A9921">
        <v>10276</v>
      </c>
      <c r="B9921" t="s">
        <v>247</v>
      </c>
      <c r="C9921" t="s">
        <v>44266</v>
      </c>
      <c r="D9921">
        <v>12</v>
      </c>
      <c r="E9921">
        <v>936</v>
      </c>
      <c r="F9921" t="s">
        <v>44267</v>
      </c>
      <c r="G9921" t="str">
        <f t="shared" si="308"/>
        <v>936Red</v>
      </c>
      <c r="H9921">
        <f t="shared" si="309"/>
        <v>10276</v>
      </c>
    </row>
    <row r="9922" spans="1:8">
      <c r="A9922">
        <v>10277</v>
      </c>
      <c r="B9922" t="s">
        <v>319</v>
      </c>
      <c r="C9922" t="s">
        <v>44268</v>
      </c>
      <c r="D9922">
        <v>14</v>
      </c>
      <c r="E9922">
        <v>936</v>
      </c>
      <c r="F9922" t="s">
        <v>44269</v>
      </c>
      <c r="G9922" t="str">
        <f t="shared" si="308"/>
        <v>936Yellow</v>
      </c>
      <c r="H9922">
        <f t="shared" si="309"/>
        <v>10277</v>
      </c>
    </row>
    <row r="9923" spans="1:8">
      <c r="A9923">
        <v>10278</v>
      </c>
      <c r="B9923" t="s">
        <v>3533</v>
      </c>
      <c r="C9923" t="s">
        <v>44270</v>
      </c>
      <c r="D9923">
        <v>21</v>
      </c>
      <c r="E9923">
        <v>643</v>
      </c>
      <c r="F9923" t="s">
        <v>44271</v>
      </c>
      <c r="G9923" t="str">
        <f t="shared" ref="G9923:G9986" si="310">CONCATENATE(E9923,B9923)</f>
        <v>643Whitewash</v>
      </c>
      <c r="H9923">
        <f t="shared" ref="H9923:H9986" si="311">A9923</f>
        <v>10278</v>
      </c>
    </row>
    <row r="9924" spans="1:8">
      <c r="A9924">
        <v>10279</v>
      </c>
      <c r="B9924" t="s">
        <v>44272</v>
      </c>
      <c r="C9924" t="s">
        <v>44273</v>
      </c>
      <c r="D9924">
        <v>21</v>
      </c>
      <c r="E9924">
        <v>643</v>
      </c>
      <c r="F9924" t="s">
        <v>44274</v>
      </c>
      <c r="G9924" t="str">
        <f t="shared" si="310"/>
        <v>643Palm</v>
      </c>
      <c r="H9924">
        <f t="shared" si="311"/>
        <v>10279</v>
      </c>
    </row>
    <row r="9925" spans="1:8">
      <c r="A9925">
        <v>10280</v>
      </c>
      <c r="B9925" t="s">
        <v>44275</v>
      </c>
      <c r="C9925" t="s">
        <v>44275</v>
      </c>
      <c r="D9925">
        <v>8</v>
      </c>
      <c r="E9925">
        <v>350</v>
      </c>
      <c r="F9925" t="s">
        <v>44276</v>
      </c>
      <c r="G9925" t="str">
        <f t="shared" si="310"/>
        <v>350Black and Gold</v>
      </c>
      <c r="H9925">
        <f t="shared" si="311"/>
        <v>10280</v>
      </c>
    </row>
    <row r="9926" spans="1:8">
      <c r="A9926">
        <v>10281</v>
      </c>
      <c r="B9926" t="s">
        <v>44277</v>
      </c>
      <c r="C9926" t="s">
        <v>44277</v>
      </c>
      <c r="D9926">
        <v>8</v>
      </c>
      <c r="E9926">
        <v>350</v>
      </c>
      <c r="F9926" t="s">
        <v>44278</v>
      </c>
      <c r="G9926" t="str">
        <f t="shared" si="310"/>
        <v>350Black and Silver</v>
      </c>
      <c r="H9926">
        <f t="shared" si="311"/>
        <v>10281</v>
      </c>
    </row>
    <row r="9927" spans="1:8">
      <c r="A9927">
        <v>10282</v>
      </c>
      <c r="B9927" t="s">
        <v>44279</v>
      </c>
      <c r="C9927" t="s">
        <v>44279</v>
      </c>
      <c r="D9927">
        <v>10</v>
      </c>
      <c r="E9927">
        <v>350</v>
      </c>
      <c r="F9927" t="s">
        <v>44280</v>
      </c>
      <c r="G9927" t="str">
        <f t="shared" si="310"/>
        <v>350White and Silver</v>
      </c>
      <c r="H9927">
        <f t="shared" si="311"/>
        <v>10282</v>
      </c>
    </row>
    <row r="9928" spans="1:8">
      <c r="A9928">
        <v>10283</v>
      </c>
      <c r="B9928" t="s">
        <v>25037</v>
      </c>
      <c r="C9928" t="s">
        <v>25037</v>
      </c>
      <c r="D9928">
        <v>7</v>
      </c>
      <c r="E9928">
        <v>896</v>
      </c>
      <c r="F9928" t="s">
        <v>44281</v>
      </c>
      <c r="G9928" t="str">
        <f t="shared" si="310"/>
        <v>896Clear Ribbed</v>
      </c>
      <c r="H9928">
        <f t="shared" si="311"/>
        <v>10283</v>
      </c>
    </row>
    <row r="9929" spans="1:8">
      <c r="A9929">
        <v>10284</v>
      </c>
      <c r="B9929" t="s">
        <v>44282</v>
      </c>
      <c r="C9929" t="s">
        <v>44283</v>
      </c>
      <c r="D9929">
        <v>16</v>
      </c>
      <c r="E9929">
        <v>22</v>
      </c>
      <c r="F9929" t="s">
        <v>44284</v>
      </c>
      <c r="G9929" t="str">
        <f t="shared" si="310"/>
        <v>22Blue Gradient</v>
      </c>
      <c r="H9929">
        <f t="shared" si="311"/>
        <v>10284</v>
      </c>
    </row>
    <row r="9930" spans="1:8">
      <c r="A9930">
        <v>10285</v>
      </c>
      <c r="B9930" t="s">
        <v>44285</v>
      </c>
      <c r="C9930" t="s">
        <v>44286</v>
      </c>
      <c r="D9930">
        <v>25</v>
      </c>
      <c r="E9930">
        <v>22</v>
      </c>
      <c r="F9930" t="s">
        <v>44287</v>
      </c>
      <c r="G9930" t="str">
        <f t="shared" si="310"/>
        <v>22Bronze Gradient</v>
      </c>
      <c r="H9930">
        <f t="shared" si="311"/>
        <v>10285</v>
      </c>
    </row>
    <row r="9931" spans="1:8">
      <c r="A9931">
        <v>10286</v>
      </c>
      <c r="B9931" t="s">
        <v>44288</v>
      </c>
      <c r="C9931" t="s">
        <v>44289</v>
      </c>
      <c r="D9931">
        <v>24</v>
      </c>
      <c r="E9931">
        <v>22</v>
      </c>
      <c r="F9931" t="s">
        <v>44290</v>
      </c>
      <c r="G9931" t="str">
        <f t="shared" si="310"/>
        <v>22Silver Gradient</v>
      </c>
      <c r="H9931">
        <f t="shared" si="311"/>
        <v>10286</v>
      </c>
    </row>
    <row r="9932" spans="1:8">
      <c r="A9932">
        <v>10287</v>
      </c>
      <c r="B9932" t="s">
        <v>1741</v>
      </c>
      <c r="C9932" t="s">
        <v>1741</v>
      </c>
      <c r="D9932">
        <v>7</v>
      </c>
      <c r="E9932" t="s">
        <v>5853</v>
      </c>
      <c r="F9932" t="s">
        <v>59029</v>
      </c>
      <c r="G9932" t="str">
        <f t="shared" si="310"/>
        <v>Clear Seeded</v>
      </c>
      <c r="H9932">
        <f t="shared" si="311"/>
        <v>10287</v>
      </c>
    </row>
    <row r="9933" spans="1:8">
      <c r="A9933">
        <v>10288</v>
      </c>
      <c r="B9933" t="s">
        <v>31554</v>
      </c>
      <c r="C9933" t="s">
        <v>44291</v>
      </c>
      <c r="D9933">
        <v>9</v>
      </c>
      <c r="E9933">
        <v>808</v>
      </c>
      <c r="F9933" t="s">
        <v>44292</v>
      </c>
      <c r="G9933" t="str">
        <f t="shared" si="310"/>
        <v>808Dove Gray</v>
      </c>
      <c r="H9933">
        <f t="shared" si="311"/>
        <v>10288</v>
      </c>
    </row>
    <row r="9934" spans="1:8">
      <c r="A9934">
        <v>10289</v>
      </c>
      <c r="B9934" t="s">
        <v>3208</v>
      </c>
      <c r="C9934" t="s">
        <v>44293</v>
      </c>
      <c r="D9934">
        <v>16</v>
      </c>
      <c r="E9934">
        <v>808</v>
      </c>
      <c r="F9934" t="s">
        <v>44294</v>
      </c>
      <c r="G9934" t="str">
        <f t="shared" si="310"/>
        <v>808Midnight Blue</v>
      </c>
      <c r="H9934">
        <f t="shared" si="311"/>
        <v>10289</v>
      </c>
    </row>
    <row r="9935" spans="1:8">
      <c r="A9935">
        <v>10290</v>
      </c>
      <c r="B9935" t="s">
        <v>25037</v>
      </c>
      <c r="C9935" t="s">
        <v>44295</v>
      </c>
      <c r="D9935">
        <v>7</v>
      </c>
      <c r="E9935">
        <v>808</v>
      </c>
      <c r="F9935" t="s">
        <v>44296</v>
      </c>
      <c r="G9935" t="str">
        <f t="shared" si="310"/>
        <v>808Clear Ribbed</v>
      </c>
      <c r="H9935">
        <f t="shared" si="311"/>
        <v>10290</v>
      </c>
    </row>
    <row r="9936" spans="1:8">
      <c r="A9936">
        <v>10291</v>
      </c>
      <c r="B9936" t="s">
        <v>251</v>
      </c>
      <c r="C9936" t="s">
        <v>44297</v>
      </c>
      <c r="D9936">
        <v>15</v>
      </c>
      <c r="E9936">
        <v>643</v>
      </c>
      <c r="F9936" t="s">
        <v>44298</v>
      </c>
      <c r="G9936" t="str">
        <f t="shared" si="310"/>
        <v>643Green</v>
      </c>
      <c r="H9936">
        <f t="shared" si="311"/>
        <v>10291</v>
      </c>
    </row>
    <row r="9937" spans="1:8">
      <c r="A9937">
        <v>10292</v>
      </c>
      <c r="B9937" t="s">
        <v>43642</v>
      </c>
      <c r="C9937" t="s">
        <v>43643</v>
      </c>
      <c r="D9937">
        <v>8</v>
      </c>
      <c r="E9937">
        <v>936</v>
      </c>
      <c r="F9937" t="s">
        <v>44299</v>
      </c>
      <c r="G9937" t="str">
        <f t="shared" si="310"/>
        <v>936Matte Black / Black Fins / Matte Black</v>
      </c>
      <c r="H9937">
        <f t="shared" si="311"/>
        <v>10292</v>
      </c>
    </row>
    <row r="9938" spans="1:8">
      <c r="A9938">
        <v>10293</v>
      </c>
      <c r="B9938" t="s">
        <v>43639</v>
      </c>
      <c r="C9938" t="s">
        <v>43640</v>
      </c>
      <c r="D9938">
        <v>8</v>
      </c>
      <c r="E9938">
        <v>936</v>
      </c>
      <c r="F9938" t="s">
        <v>44300</v>
      </c>
      <c r="G9938" t="str">
        <f t="shared" si="310"/>
        <v>936Matte Black / White Fins / Matte Black</v>
      </c>
      <c r="H9938">
        <f t="shared" si="311"/>
        <v>10293</v>
      </c>
    </row>
    <row r="9939" spans="1:8">
      <c r="A9939">
        <v>10294</v>
      </c>
      <c r="B9939" t="s">
        <v>43636</v>
      </c>
      <c r="C9939" t="s">
        <v>43637</v>
      </c>
      <c r="D9939">
        <v>10</v>
      </c>
      <c r="E9939">
        <v>936</v>
      </c>
      <c r="F9939" t="s">
        <v>44301</v>
      </c>
      <c r="G9939" t="str">
        <f t="shared" si="310"/>
        <v>936Matte Black / White Fins / Matte White</v>
      </c>
      <c r="H9939">
        <f t="shared" si="311"/>
        <v>10294</v>
      </c>
    </row>
    <row r="9940" spans="1:8">
      <c r="A9940">
        <v>10295</v>
      </c>
      <c r="B9940" t="s">
        <v>44302</v>
      </c>
      <c r="C9940" t="s">
        <v>44303</v>
      </c>
      <c r="D9940">
        <v>8</v>
      </c>
      <c r="E9940">
        <v>936</v>
      </c>
      <c r="F9940" t="s">
        <v>44304</v>
      </c>
      <c r="G9940" t="str">
        <f t="shared" si="310"/>
        <v>936Matte Black / Black Fins</v>
      </c>
      <c r="H9940">
        <f t="shared" si="311"/>
        <v>10295</v>
      </c>
    </row>
    <row r="9941" spans="1:8">
      <c r="A9941">
        <v>10296</v>
      </c>
      <c r="B9941" t="s">
        <v>44305</v>
      </c>
      <c r="C9941" t="s">
        <v>44306</v>
      </c>
      <c r="D9941">
        <v>8</v>
      </c>
      <c r="E9941">
        <v>936</v>
      </c>
      <c r="F9941" t="s">
        <v>44307</v>
      </c>
      <c r="G9941" t="str">
        <f t="shared" si="310"/>
        <v>936Matte Black / White Fins</v>
      </c>
      <c r="H9941">
        <f t="shared" si="311"/>
        <v>10296</v>
      </c>
    </row>
    <row r="9942" spans="1:8">
      <c r="A9942">
        <v>10297</v>
      </c>
      <c r="B9942" t="s">
        <v>44308</v>
      </c>
      <c r="C9942" t="s">
        <v>44309</v>
      </c>
      <c r="D9942">
        <v>10</v>
      </c>
      <c r="E9942">
        <v>936</v>
      </c>
      <c r="F9942" t="s">
        <v>44310</v>
      </c>
      <c r="G9942" t="str">
        <f t="shared" si="310"/>
        <v>936Matte White / White Fins</v>
      </c>
      <c r="H9942">
        <f t="shared" si="311"/>
        <v>10297</v>
      </c>
    </row>
    <row r="9943" spans="1:8">
      <c r="A9943">
        <v>10298</v>
      </c>
      <c r="B9943" t="s">
        <v>44311</v>
      </c>
      <c r="C9943" t="s">
        <v>44312</v>
      </c>
      <c r="D9943">
        <v>11</v>
      </c>
      <c r="E9943">
        <v>808</v>
      </c>
      <c r="F9943" t="s">
        <v>44313</v>
      </c>
      <c r="G9943" t="str">
        <f t="shared" si="310"/>
        <v>808Opal Cream</v>
      </c>
      <c r="H9943">
        <f t="shared" si="311"/>
        <v>10298</v>
      </c>
    </row>
    <row r="9944" spans="1:8">
      <c r="A9944">
        <v>10299</v>
      </c>
      <c r="B9944" t="s">
        <v>1121</v>
      </c>
      <c r="C9944" t="s">
        <v>41131</v>
      </c>
      <c r="D9944">
        <v>9</v>
      </c>
      <c r="E9944">
        <v>808</v>
      </c>
      <c r="F9944" t="s">
        <v>41132</v>
      </c>
      <c r="G9944" t="str">
        <f t="shared" si="310"/>
        <v>808Opal Gray</v>
      </c>
      <c r="H9944">
        <f t="shared" si="311"/>
        <v>10299</v>
      </c>
    </row>
    <row r="9945" spans="1:8">
      <c r="A9945">
        <v>10300</v>
      </c>
      <c r="B9945" t="s">
        <v>44314</v>
      </c>
      <c r="C9945" t="s">
        <v>44315</v>
      </c>
      <c r="D9945">
        <v>26</v>
      </c>
      <c r="E9945">
        <v>936</v>
      </c>
      <c r="F9945" t="s">
        <v>44316</v>
      </c>
      <c r="G9945" t="str">
        <f t="shared" si="310"/>
        <v>936Copper Reflector / Gold Mesh</v>
      </c>
      <c r="H9945">
        <f t="shared" si="311"/>
        <v>10300</v>
      </c>
    </row>
    <row r="9946" spans="1:8">
      <c r="A9946">
        <v>10301</v>
      </c>
      <c r="B9946" t="s">
        <v>44317</v>
      </c>
      <c r="C9946" t="s">
        <v>44318</v>
      </c>
      <c r="D9946">
        <v>26</v>
      </c>
      <c r="E9946">
        <v>936</v>
      </c>
      <c r="F9946" t="s">
        <v>44319</v>
      </c>
      <c r="G9946" t="str">
        <f t="shared" si="310"/>
        <v>936Copper Reflector / Silver Mesh</v>
      </c>
      <c r="H9946">
        <f t="shared" si="311"/>
        <v>10301</v>
      </c>
    </row>
    <row r="9947" spans="1:8">
      <c r="A9947">
        <v>10302</v>
      </c>
      <c r="B9947" t="s">
        <v>44320</v>
      </c>
      <c r="C9947" t="s">
        <v>44321</v>
      </c>
      <c r="D9947">
        <v>23</v>
      </c>
      <c r="E9947">
        <v>936</v>
      </c>
      <c r="F9947" t="s">
        <v>44322</v>
      </c>
      <c r="G9947" t="str">
        <f t="shared" si="310"/>
        <v>936Gold Reflector / Gold Mesh</v>
      </c>
      <c r="H9947">
        <f t="shared" si="311"/>
        <v>10302</v>
      </c>
    </row>
    <row r="9948" spans="1:8">
      <c r="A9948">
        <v>10303</v>
      </c>
      <c r="B9948" t="s">
        <v>44323</v>
      </c>
      <c r="C9948" t="s">
        <v>44324</v>
      </c>
      <c r="D9948">
        <v>24</v>
      </c>
      <c r="E9948">
        <v>936</v>
      </c>
      <c r="F9948" t="s">
        <v>44325</v>
      </c>
      <c r="G9948" t="str">
        <f t="shared" si="310"/>
        <v>936Gold Reflector / Silver Mesh</v>
      </c>
      <c r="H9948">
        <f t="shared" si="311"/>
        <v>10303</v>
      </c>
    </row>
    <row r="9949" spans="1:8">
      <c r="A9949">
        <v>10304</v>
      </c>
      <c r="B9949" t="s">
        <v>44326</v>
      </c>
      <c r="C9949" t="s">
        <v>44327</v>
      </c>
      <c r="D9949">
        <v>24</v>
      </c>
      <c r="E9949">
        <v>936</v>
      </c>
      <c r="F9949" t="s">
        <v>44328</v>
      </c>
      <c r="G9949" t="str">
        <f t="shared" si="310"/>
        <v>936Silver Reflector / Silver Mesh</v>
      </c>
      <c r="H9949">
        <f t="shared" si="311"/>
        <v>10304</v>
      </c>
    </row>
    <row r="9950" spans="1:8">
      <c r="A9950">
        <v>10305</v>
      </c>
      <c r="B9950" t="s">
        <v>44329</v>
      </c>
      <c r="C9950" t="s">
        <v>44330</v>
      </c>
      <c r="D9950">
        <v>24</v>
      </c>
      <c r="E9950">
        <v>936</v>
      </c>
      <c r="F9950" t="s">
        <v>44331</v>
      </c>
      <c r="G9950" t="str">
        <f t="shared" si="310"/>
        <v>936Silver Reflector / Gold Mesh</v>
      </c>
      <c r="H9950">
        <f t="shared" si="311"/>
        <v>10305</v>
      </c>
    </row>
    <row r="9951" spans="1:8">
      <c r="A9951">
        <v>10306</v>
      </c>
      <c r="B9951" t="s">
        <v>4050</v>
      </c>
      <c r="C9951" t="s">
        <v>44332</v>
      </c>
      <c r="D9951">
        <v>10</v>
      </c>
      <c r="E9951">
        <v>874</v>
      </c>
      <c r="F9951" t="s">
        <v>5853</v>
      </c>
      <c r="G9951" t="str">
        <f t="shared" si="310"/>
        <v>874Acrylic</v>
      </c>
      <c r="H9951">
        <f t="shared" si="311"/>
        <v>10306</v>
      </c>
    </row>
    <row r="9952" spans="1:8">
      <c r="A9952">
        <v>10307</v>
      </c>
      <c r="B9952" t="s">
        <v>44333</v>
      </c>
      <c r="C9952" t="s">
        <v>44334</v>
      </c>
      <c r="D9952">
        <v>11</v>
      </c>
      <c r="E9952">
        <v>874</v>
      </c>
      <c r="F9952" t="s">
        <v>5853</v>
      </c>
      <c r="G9952" t="str">
        <f t="shared" si="310"/>
        <v>874Fabric</v>
      </c>
      <c r="H9952">
        <f t="shared" si="311"/>
        <v>10307</v>
      </c>
    </row>
    <row r="9953" spans="1:8">
      <c r="A9953">
        <v>10308</v>
      </c>
      <c r="B9953" t="s">
        <v>1915</v>
      </c>
      <c r="C9953" t="s">
        <v>44335</v>
      </c>
      <c r="D9953">
        <v>10</v>
      </c>
      <c r="E9953">
        <v>390</v>
      </c>
      <c r="F9953" t="s">
        <v>5853</v>
      </c>
      <c r="G9953" t="str">
        <f t="shared" si="310"/>
        <v>390Opal White</v>
      </c>
      <c r="H9953">
        <f t="shared" si="311"/>
        <v>10308</v>
      </c>
    </row>
    <row r="9954" spans="1:8">
      <c r="A9954">
        <v>10309</v>
      </c>
      <c r="B9954" t="s">
        <v>44336</v>
      </c>
      <c r="C9954" t="s">
        <v>44337</v>
      </c>
      <c r="D9954">
        <v>7</v>
      </c>
      <c r="E9954">
        <v>394</v>
      </c>
      <c r="F9954" t="s">
        <v>44338</v>
      </c>
      <c r="G9954" t="str">
        <f t="shared" si="310"/>
        <v>394Strass Crystal</v>
      </c>
      <c r="H9954">
        <f t="shared" si="311"/>
        <v>10309</v>
      </c>
    </row>
    <row r="9955" spans="1:8">
      <c r="A9955">
        <v>10310</v>
      </c>
      <c r="B9955" t="s">
        <v>470</v>
      </c>
      <c r="C9955" t="s">
        <v>44339</v>
      </c>
      <c r="D9955">
        <v>42</v>
      </c>
      <c r="E9955">
        <v>858</v>
      </c>
      <c r="F9955" t="s">
        <v>44340</v>
      </c>
      <c r="G9955" t="str">
        <f t="shared" si="310"/>
        <v>858White Marble</v>
      </c>
      <c r="H9955">
        <f t="shared" si="311"/>
        <v>10310</v>
      </c>
    </row>
    <row r="9956" spans="1:8">
      <c r="A9956">
        <v>10311</v>
      </c>
      <c r="B9956" t="s">
        <v>16037</v>
      </c>
      <c r="C9956" t="s">
        <v>44341</v>
      </c>
      <c r="D9956">
        <v>42</v>
      </c>
      <c r="E9956">
        <v>858</v>
      </c>
      <c r="F9956" t="s">
        <v>44342</v>
      </c>
      <c r="G9956" t="str">
        <f t="shared" si="310"/>
        <v>858Black Marble</v>
      </c>
      <c r="H9956">
        <f t="shared" si="311"/>
        <v>10311</v>
      </c>
    </row>
    <row r="9957" spans="1:8">
      <c r="A9957">
        <v>10312</v>
      </c>
      <c r="B9957" t="s">
        <v>44343</v>
      </c>
      <c r="C9957" t="s">
        <v>44344</v>
      </c>
      <c r="D9957">
        <v>21</v>
      </c>
      <c r="E9957">
        <v>822</v>
      </c>
      <c r="F9957" t="s">
        <v>44345</v>
      </c>
      <c r="G9957" t="str">
        <f t="shared" si="310"/>
        <v>822Zebrawood Veneer</v>
      </c>
      <c r="H9957">
        <f t="shared" si="311"/>
        <v>10312</v>
      </c>
    </row>
    <row r="9958" spans="1:8">
      <c r="A9958">
        <v>10313</v>
      </c>
      <c r="B9958" t="s">
        <v>44346</v>
      </c>
      <c r="C9958" t="s">
        <v>44347</v>
      </c>
      <c r="D9958">
        <v>10</v>
      </c>
      <c r="E9958">
        <v>822</v>
      </c>
      <c r="F9958" t="s">
        <v>44348</v>
      </c>
      <c r="G9958" t="str">
        <f t="shared" si="310"/>
        <v>822Silk White</v>
      </c>
      <c r="H9958">
        <f t="shared" si="311"/>
        <v>10313</v>
      </c>
    </row>
    <row r="9959" spans="1:8">
      <c r="A9959">
        <v>10314</v>
      </c>
      <c r="B9959" t="s">
        <v>44349</v>
      </c>
      <c r="C9959" t="s">
        <v>44350</v>
      </c>
      <c r="D9959">
        <v>15</v>
      </c>
      <c r="E9959">
        <v>822</v>
      </c>
      <c r="F9959" t="s">
        <v>44351</v>
      </c>
      <c r="G9959" t="str">
        <f t="shared" si="310"/>
        <v>822Silk Verde</v>
      </c>
      <c r="H9959">
        <f t="shared" si="311"/>
        <v>10314</v>
      </c>
    </row>
    <row r="9960" spans="1:8">
      <c r="A9960">
        <v>10315</v>
      </c>
      <c r="B9960" t="s">
        <v>44352</v>
      </c>
      <c r="C9960" t="s">
        <v>44353</v>
      </c>
      <c r="D9960">
        <v>16</v>
      </c>
      <c r="E9960">
        <v>822</v>
      </c>
      <c r="F9960" t="s">
        <v>44354</v>
      </c>
      <c r="G9960" t="str">
        <f t="shared" si="310"/>
        <v>822Silk Turquoise</v>
      </c>
      <c r="H9960">
        <f t="shared" si="311"/>
        <v>10315</v>
      </c>
    </row>
    <row r="9961" spans="1:8">
      <c r="A9961">
        <v>10316</v>
      </c>
      <c r="B9961" t="s">
        <v>44355</v>
      </c>
      <c r="C9961" t="s">
        <v>44356</v>
      </c>
      <c r="D9961">
        <v>12</v>
      </c>
      <c r="E9961">
        <v>822</v>
      </c>
      <c r="F9961" t="s">
        <v>44357</v>
      </c>
      <c r="G9961" t="str">
        <f t="shared" si="310"/>
        <v>822Silk Red</v>
      </c>
      <c r="H9961">
        <f t="shared" si="311"/>
        <v>10316</v>
      </c>
    </row>
    <row r="9962" spans="1:8">
      <c r="A9962">
        <v>10317</v>
      </c>
      <c r="B9962" t="s">
        <v>44358</v>
      </c>
      <c r="C9962" t="s">
        <v>44359</v>
      </c>
      <c r="D9962">
        <v>13</v>
      </c>
      <c r="E9962">
        <v>822</v>
      </c>
      <c r="F9962" t="s">
        <v>44360</v>
      </c>
      <c r="G9962" t="str">
        <f t="shared" si="310"/>
        <v>822Silk Orange</v>
      </c>
      <c r="H9962">
        <f t="shared" si="311"/>
        <v>10317</v>
      </c>
    </row>
    <row r="9963" spans="1:8">
      <c r="A9963">
        <v>10318</v>
      </c>
      <c r="B9963" t="s">
        <v>44361</v>
      </c>
      <c r="C9963" t="s">
        <v>44362</v>
      </c>
      <c r="D9963">
        <v>9</v>
      </c>
      <c r="E9963">
        <v>822</v>
      </c>
      <c r="F9963" t="s">
        <v>44363</v>
      </c>
      <c r="G9963" t="str">
        <f t="shared" si="310"/>
        <v>822Silk Gunmetal</v>
      </c>
      <c r="H9963">
        <f t="shared" si="311"/>
        <v>10318</v>
      </c>
    </row>
    <row r="9964" spans="1:8">
      <c r="A9964">
        <v>10319</v>
      </c>
      <c r="B9964" t="s">
        <v>44364</v>
      </c>
      <c r="C9964" t="s">
        <v>44365</v>
      </c>
      <c r="D9964">
        <v>23</v>
      </c>
      <c r="E9964">
        <v>822</v>
      </c>
      <c r="F9964" t="s">
        <v>44366</v>
      </c>
      <c r="G9964" t="str">
        <f t="shared" si="310"/>
        <v>822Silk Gold</v>
      </c>
      <c r="H9964">
        <f t="shared" si="311"/>
        <v>10319</v>
      </c>
    </row>
    <row r="9965" spans="1:8">
      <c r="A9965">
        <v>10320</v>
      </c>
      <c r="B9965" t="s">
        <v>44367</v>
      </c>
      <c r="C9965" t="s">
        <v>44368</v>
      </c>
      <c r="D9965">
        <v>8</v>
      </c>
      <c r="E9965">
        <v>822</v>
      </c>
      <c r="F9965" t="s">
        <v>44369</v>
      </c>
      <c r="G9965" t="str">
        <f t="shared" si="310"/>
        <v>822Silk Ebony</v>
      </c>
      <c r="H9965">
        <f t="shared" si="311"/>
        <v>10320</v>
      </c>
    </row>
    <row r="9966" spans="1:8">
      <c r="A9966">
        <v>10321</v>
      </c>
      <c r="B9966" t="s">
        <v>44370</v>
      </c>
      <c r="C9966" t="s">
        <v>44371</v>
      </c>
      <c r="D9966">
        <v>11</v>
      </c>
      <c r="E9966">
        <v>822</v>
      </c>
      <c r="F9966" t="s">
        <v>44372</v>
      </c>
      <c r="G9966" t="str">
        <f t="shared" si="310"/>
        <v>822Silk Cream</v>
      </c>
      <c r="H9966">
        <f t="shared" si="311"/>
        <v>10321</v>
      </c>
    </row>
    <row r="9967" spans="1:8">
      <c r="A9967">
        <v>10322</v>
      </c>
      <c r="B9967" t="s">
        <v>44373</v>
      </c>
      <c r="C9967" t="s">
        <v>44374</v>
      </c>
      <c r="D9967">
        <v>20</v>
      </c>
      <c r="E9967">
        <v>822</v>
      </c>
      <c r="F9967" t="s">
        <v>44375</v>
      </c>
      <c r="G9967" t="str">
        <f t="shared" si="310"/>
        <v>822Silk Chocolate</v>
      </c>
      <c r="H9967">
        <f t="shared" si="311"/>
        <v>10322</v>
      </c>
    </row>
    <row r="9968" spans="1:8">
      <c r="A9968">
        <v>10323</v>
      </c>
      <c r="B9968" t="s">
        <v>44376</v>
      </c>
      <c r="C9968" t="s">
        <v>44377</v>
      </c>
      <c r="D9968">
        <v>11</v>
      </c>
      <c r="E9968">
        <v>822</v>
      </c>
      <c r="F9968" t="s">
        <v>44378</v>
      </c>
      <c r="G9968" t="str">
        <f t="shared" si="310"/>
        <v>822Silk Champagne</v>
      </c>
      <c r="H9968">
        <f t="shared" si="311"/>
        <v>10323</v>
      </c>
    </row>
    <row r="9969" spans="1:8">
      <c r="A9969">
        <v>10324</v>
      </c>
      <c r="B9969" t="s">
        <v>44379</v>
      </c>
      <c r="C9969" t="s">
        <v>44380</v>
      </c>
      <c r="D9969">
        <v>12</v>
      </c>
      <c r="E9969">
        <v>822</v>
      </c>
      <c r="F9969" t="s">
        <v>44381</v>
      </c>
      <c r="G9969" t="str">
        <f t="shared" si="310"/>
        <v>822Silk Burgundy</v>
      </c>
      <c r="H9969">
        <f t="shared" si="311"/>
        <v>10324</v>
      </c>
    </row>
    <row r="9970" spans="1:8">
      <c r="A9970">
        <v>10325</v>
      </c>
      <c r="B9970" t="s">
        <v>44382</v>
      </c>
      <c r="C9970" t="s">
        <v>44383</v>
      </c>
      <c r="D9970">
        <v>12</v>
      </c>
      <c r="E9970">
        <v>822</v>
      </c>
      <c r="F9970" t="s">
        <v>44384</v>
      </c>
      <c r="G9970" t="str">
        <f t="shared" si="310"/>
        <v>822Silk Berry</v>
      </c>
      <c r="H9970">
        <f t="shared" si="311"/>
        <v>10325</v>
      </c>
    </row>
    <row r="9971" spans="1:8">
      <c r="A9971">
        <v>10326</v>
      </c>
      <c r="B9971" t="s">
        <v>44385</v>
      </c>
      <c r="C9971" t="s">
        <v>44386</v>
      </c>
      <c r="D9971">
        <v>26</v>
      </c>
      <c r="E9971">
        <v>822</v>
      </c>
      <c r="F9971" t="s">
        <v>44387</v>
      </c>
      <c r="G9971" t="str">
        <f t="shared" si="310"/>
        <v>822Silk Antique Copper</v>
      </c>
      <c r="H9971">
        <f t="shared" si="311"/>
        <v>10326</v>
      </c>
    </row>
    <row r="9972" spans="1:8">
      <c r="A9972">
        <v>10327</v>
      </c>
      <c r="B9972" t="s">
        <v>44388</v>
      </c>
      <c r="C9972" t="s">
        <v>44389</v>
      </c>
      <c r="D9972">
        <v>20</v>
      </c>
      <c r="E9972">
        <v>874</v>
      </c>
      <c r="F9972" t="s">
        <v>44390</v>
      </c>
      <c r="G9972" t="str">
        <f t="shared" si="310"/>
        <v>874Smoke Brown</v>
      </c>
      <c r="H9972">
        <f t="shared" si="311"/>
        <v>10327</v>
      </c>
    </row>
    <row r="9973" spans="1:8">
      <c r="A9973">
        <v>10328</v>
      </c>
      <c r="B9973" t="s">
        <v>44391</v>
      </c>
      <c r="C9973" t="s">
        <v>44392</v>
      </c>
      <c r="D9973">
        <v>15</v>
      </c>
      <c r="E9973">
        <v>822</v>
      </c>
      <c r="F9973" t="s">
        <v>44393</v>
      </c>
      <c r="G9973" t="str">
        <f t="shared" si="310"/>
        <v>822Green Mesh</v>
      </c>
      <c r="H9973">
        <f t="shared" si="311"/>
        <v>10328</v>
      </c>
    </row>
    <row r="9974" spans="1:8">
      <c r="A9974">
        <v>10329</v>
      </c>
      <c r="B9974" t="s">
        <v>44394</v>
      </c>
      <c r="C9974" t="s">
        <v>44395</v>
      </c>
      <c r="D9974">
        <v>11</v>
      </c>
      <c r="E9974">
        <v>822</v>
      </c>
      <c r="F9974" t="s">
        <v>44396</v>
      </c>
      <c r="G9974" t="str">
        <f t="shared" si="310"/>
        <v>822Beige Mesh</v>
      </c>
      <c r="H9974">
        <f t="shared" si="311"/>
        <v>10329</v>
      </c>
    </row>
    <row r="9975" spans="1:8">
      <c r="A9975">
        <v>10330</v>
      </c>
      <c r="B9975" t="s">
        <v>44397</v>
      </c>
      <c r="C9975" t="s">
        <v>44398</v>
      </c>
      <c r="D9975">
        <v>13</v>
      </c>
      <c r="E9975">
        <v>822</v>
      </c>
      <c r="F9975" t="s">
        <v>44399</v>
      </c>
      <c r="G9975" t="str">
        <f t="shared" si="310"/>
        <v>822Orange Mesh</v>
      </c>
      <c r="H9975">
        <f t="shared" si="311"/>
        <v>10330</v>
      </c>
    </row>
    <row r="9976" spans="1:8">
      <c r="A9976">
        <v>10331</v>
      </c>
      <c r="B9976" t="s">
        <v>10534</v>
      </c>
      <c r="C9976" t="s">
        <v>44400</v>
      </c>
      <c r="D9976">
        <v>12</v>
      </c>
      <c r="E9976">
        <v>822</v>
      </c>
      <c r="F9976" t="s">
        <v>44401</v>
      </c>
      <c r="G9976" t="str">
        <f t="shared" si="310"/>
        <v>822Red Mesh</v>
      </c>
      <c r="H9976">
        <f t="shared" si="311"/>
        <v>10331</v>
      </c>
    </row>
    <row r="9977" spans="1:8">
      <c r="A9977">
        <v>10332</v>
      </c>
      <c r="B9977" t="s">
        <v>44402</v>
      </c>
      <c r="C9977" t="s">
        <v>44403</v>
      </c>
      <c r="D9977">
        <v>10</v>
      </c>
      <c r="E9977">
        <v>822</v>
      </c>
      <c r="F9977" t="s">
        <v>44404</v>
      </c>
      <c r="G9977" t="str">
        <f t="shared" si="310"/>
        <v>822White Mesh</v>
      </c>
      <c r="H9977">
        <f t="shared" si="311"/>
        <v>10332</v>
      </c>
    </row>
    <row r="9978" spans="1:8">
      <c r="A9978">
        <v>10333</v>
      </c>
      <c r="B9978" t="s">
        <v>31712</v>
      </c>
      <c r="C9978" t="s">
        <v>44405</v>
      </c>
      <c r="D9978">
        <v>11</v>
      </c>
      <c r="E9978">
        <v>934</v>
      </c>
      <c r="F9978" t="s">
        <v>44406</v>
      </c>
      <c r="G9978" t="str">
        <f t="shared" si="310"/>
        <v>934Champagne Marble</v>
      </c>
      <c r="H9978">
        <f t="shared" si="311"/>
        <v>10333</v>
      </c>
    </row>
    <row r="9979" spans="1:8">
      <c r="A9979">
        <v>10334</v>
      </c>
      <c r="B9979" t="s">
        <v>3495</v>
      </c>
      <c r="C9979" t="s">
        <v>44407</v>
      </c>
      <c r="D9979">
        <v>11</v>
      </c>
      <c r="E9979">
        <v>934</v>
      </c>
      <c r="F9979" t="s">
        <v>44408</v>
      </c>
      <c r="G9979" t="str">
        <f t="shared" si="310"/>
        <v>934Amber Marble</v>
      </c>
      <c r="H9979">
        <f t="shared" si="311"/>
        <v>10334</v>
      </c>
    </row>
    <row r="9980" spans="1:8">
      <c r="A9980">
        <v>10335</v>
      </c>
      <c r="B9980" t="s">
        <v>470</v>
      </c>
      <c r="C9980" t="s">
        <v>44409</v>
      </c>
      <c r="D9980">
        <v>10</v>
      </c>
      <c r="E9980">
        <v>934</v>
      </c>
      <c r="F9980" t="s">
        <v>44410</v>
      </c>
      <c r="G9980" t="str">
        <f t="shared" si="310"/>
        <v>934White Marble</v>
      </c>
      <c r="H9980">
        <f t="shared" si="311"/>
        <v>10335</v>
      </c>
    </row>
    <row r="9981" spans="1:8">
      <c r="A9981">
        <v>10336</v>
      </c>
      <c r="B9981" t="s">
        <v>460</v>
      </c>
      <c r="C9981" t="s">
        <v>43691</v>
      </c>
      <c r="D9981">
        <v>20</v>
      </c>
      <c r="E9981">
        <v>165</v>
      </c>
      <c r="F9981" t="s">
        <v>44411</v>
      </c>
      <c r="G9981" t="str">
        <f t="shared" si="310"/>
        <v>165Taupe</v>
      </c>
      <c r="H9981">
        <f t="shared" si="311"/>
        <v>10336</v>
      </c>
    </row>
    <row r="9982" spans="1:8">
      <c r="A9982">
        <v>10337</v>
      </c>
      <c r="B9982" t="s">
        <v>309</v>
      </c>
      <c r="C9982" t="s">
        <v>43436</v>
      </c>
      <c r="D9982">
        <v>8956</v>
      </c>
      <c r="E9982" t="s">
        <v>5853</v>
      </c>
      <c r="F9982" t="s">
        <v>43437</v>
      </c>
      <c r="G9982" t="str">
        <f t="shared" si="310"/>
        <v>Polished Brass</v>
      </c>
      <c r="H9982">
        <f t="shared" si="311"/>
        <v>10337</v>
      </c>
    </row>
    <row r="9983" spans="1:8">
      <c r="A9983">
        <v>10338</v>
      </c>
      <c r="B9983" t="s">
        <v>794</v>
      </c>
      <c r="C9983" t="s">
        <v>43697</v>
      </c>
      <c r="D9983">
        <v>8</v>
      </c>
      <c r="E9983">
        <v>934</v>
      </c>
      <c r="F9983" t="s">
        <v>44412</v>
      </c>
      <c r="G9983" t="str">
        <f t="shared" si="310"/>
        <v>934Ebony</v>
      </c>
      <c r="H9983">
        <f t="shared" si="311"/>
        <v>10338</v>
      </c>
    </row>
    <row r="9984" spans="1:8">
      <c r="A9984">
        <v>10339</v>
      </c>
      <c r="B9984" t="s">
        <v>13851</v>
      </c>
      <c r="C9984" t="s">
        <v>44413</v>
      </c>
      <c r="D9984">
        <v>42</v>
      </c>
      <c r="E9984">
        <v>97</v>
      </c>
      <c r="F9984" t="s">
        <v>44414</v>
      </c>
      <c r="G9984" t="str">
        <f t="shared" si="310"/>
        <v>97Burlap</v>
      </c>
      <c r="H9984">
        <f t="shared" si="311"/>
        <v>10339</v>
      </c>
    </row>
    <row r="9985" spans="1:8">
      <c r="A9985">
        <v>10340</v>
      </c>
      <c r="B9985" t="s">
        <v>44415</v>
      </c>
      <c r="C9985" t="s">
        <v>44416</v>
      </c>
      <c r="D9985">
        <v>7</v>
      </c>
      <c r="E9985">
        <v>201</v>
      </c>
      <c r="F9985" t="s">
        <v>44417</v>
      </c>
      <c r="G9985" t="str">
        <f t="shared" si="310"/>
        <v>201Bohemian Crystal</v>
      </c>
      <c r="H9985">
        <f t="shared" si="311"/>
        <v>10340</v>
      </c>
    </row>
    <row r="9986" spans="1:8">
      <c r="A9986">
        <v>10341</v>
      </c>
      <c r="B9986" t="s">
        <v>44418</v>
      </c>
      <c r="C9986" t="s">
        <v>44419</v>
      </c>
      <c r="D9986">
        <v>10</v>
      </c>
      <c r="E9986">
        <v>874</v>
      </c>
      <c r="F9986" t="s">
        <v>44420</v>
      </c>
      <c r="G9986" t="str">
        <f t="shared" si="310"/>
        <v>874Cream White</v>
      </c>
      <c r="H9986">
        <f t="shared" si="311"/>
        <v>10341</v>
      </c>
    </row>
    <row r="9987" spans="1:8">
      <c r="A9987">
        <v>10342</v>
      </c>
      <c r="B9987" t="s">
        <v>44421</v>
      </c>
      <c r="C9987" t="s">
        <v>44422</v>
      </c>
      <c r="D9987">
        <v>8</v>
      </c>
      <c r="E9987">
        <v>934</v>
      </c>
      <c r="F9987" t="s">
        <v>44423</v>
      </c>
      <c r="G9987" t="str">
        <f t="shared" ref="G9987:G10050" si="312">CONCATENATE(E9987,B9987)</f>
        <v>934Black Swirl</v>
      </c>
      <c r="H9987">
        <f t="shared" ref="H9987:H10050" si="313">A9987</f>
        <v>10342</v>
      </c>
    </row>
    <row r="9988" spans="1:8">
      <c r="A9988">
        <v>10343</v>
      </c>
      <c r="B9988" t="s">
        <v>492</v>
      </c>
      <c r="C9988" t="s">
        <v>44424</v>
      </c>
      <c r="D9988">
        <v>23</v>
      </c>
      <c r="E9988">
        <v>934</v>
      </c>
      <c r="F9988" t="s">
        <v>44425</v>
      </c>
      <c r="G9988" t="str">
        <f t="shared" si="312"/>
        <v>934Gold Leaf</v>
      </c>
      <c r="H9988">
        <f t="shared" si="313"/>
        <v>10343</v>
      </c>
    </row>
    <row r="9989" spans="1:8">
      <c r="A9989">
        <v>10344</v>
      </c>
      <c r="B9989" t="s">
        <v>1502</v>
      </c>
      <c r="C9989" t="s">
        <v>44426</v>
      </c>
      <c r="D9989">
        <v>20</v>
      </c>
      <c r="E9989">
        <v>121</v>
      </c>
      <c r="F9989" t="s">
        <v>44427</v>
      </c>
      <c r="G9989" t="str">
        <f t="shared" si="312"/>
        <v>121Sand</v>
      </c>
      <c r="H9989">
        <f t="shared" si="313"/>
        <v>10344</v>
      </c>
    </row>
    <row r="9990" spans="1:8">
      <c r="A9990">
        <v>10345</v>
      </c>
      <c r="B9990" t="s">
        <v>15466</v>
      </c>
      <c r="C9990" t="s">
        <v>55748</v>
      </c>
      <c r="D9990">
        <v>8956</v>
      </c>
      <c r="E9990">
        <v>892</v>
      </c>
      <c r="F9990" t="s">
        <v>44428</v>
      </c>
      <c r="G9990" t="str">
        <f t="shared" si="312"/>
        <v>892Burnished Brass</v>
      </c>
      <c r="H9990">
        <f t="shared" si="313"/>
        <v>10345</v>
      </c>
    </row>
    <row r="9991" spans="1:8">
      <c r="A9991">
        <v>10346</v>
      </c>
      <c r="B9991" t="s">
        <v>253</v>
      </c>
      <c r="C9991" t="s">
        <v>44429</v>
      </c>
      <c r="D9991">
        <v>20</v>
      </c>
      <c r="E9991">
        <v>14</v>
      </c>
      <c r="F9991" t="s">
        <v>44430</v>
      </c>
      <c r="G9991" t="str">
        <f t="shared" si="312"/>
        <v>14Brown</v>
      </c>
      <c r="H9991">
        <f t="shared" si="313"/>
        <v>10346</v>
      </c>
    </row>
    <row r="9992" spans="1:8">
      <c r="A9992">
        <v>10347</v>
      </c>
      <c r="B9992" t="s">
        <v>1989</v>
      </c>
      <c r="C9992" t="s">
        <v>44431</v>
      </c>
      <c r="D9992">
        <v>7</v>
      </c>
      <c r="E9992">
        <v>14</v>
      </c>
      <c r="F9992" t="s">
        <v>44432</v>
      </c>
      <c r="G9992" t="str">
        <f t="shared" si="312"/>
        <v>14Clear Crackle</v>
      </c>
      <c r="H9992">
        <f t="shared" si="313"/>
        <v>10347</v>
      </c>
    </row>
    <row r="9993" spans="1:8">
      <c r="A9993">
        <v>10348</v>
      </c>
      <c r="B9993" t="s">
        <v>957</v>
      </c>
      <c r="C9993" t="s">
        <v>44433</v>
      </c>
      <c r="D9993">
        <v>16</v>
      </c>
      <c r="E9993">
        <v>14</v>
      </c>
      <c r="F9993" t="s">
        <v>44434</v>
      </c>
      <c r="G9993" t="str">
        <f t="shared" si="312"/>
        <v>14Aqua</v>
      </c>
      <c r="H9993">
        <f t="shared" si="313"/>
        <v>10348</v>
      </c>
    </row>
    <row r="9994" spans="1:8">
      <c r="A9994">
        <v>10349</v>
      </c>
      <c r="B9994" t="s">
        <v>373</v>
      </c>
      <c r="C9994" t="s">
        <v>44435</v>
      </c>
      <c r="D9994">
        <v>14</v>
      </c>
      <c r="E9994">
        <v>14</v>
      </c>
      <c r="F9994" t="s">
        <v>44436</v>
      </c>
      <c r="G9994" t="str">
        <f t="shared" si="312"/>
        <v>14Amber</v>
      </c>
      <c r="H9994">
        <f t="shared" si="313"/>
        <v>10349</v>
      </c>
    </row>
    <row r="9995" spans="1:8">
      <c r="A9995">
        <v>10350</v>
      </c>
      <c r="B9995" t="s">
        <v>245</v>
      </c>
      <c r="C9995" t="s">
        <v>245</v>
      </c>
      <c r="D9995">
        <v>11</v>
      </c>
      <c r="E9995">
        <v>872</v>
      </c>
      <c r="F9995" t="s">
        <v>5853</v>
      </c>
      <c r="G9995" t="str">
        <f t="shared" si="312"/>
        <v>872Off White</v>
      </c>
      <c r="H9995">
        <f t="shared" si="313"/>
        <v>10350</v>
      </c>
    </row>
    <row r="9996" spans="1:8">
      <c r="A9996">
        <v>10351</v>
      </c>
      <c r="B9996" t="s">
        <v>1655</v>
      </c>
      <c r="C9996" t="s">
        <v>44437</v>
      </c>
      <c r="D9996">
        <v>11</v>
      </c>
      <c r="E9996">
        <v>14</v>
      </c>
      <c r="F9996" t="s">
        <v>44438</v>
      </c>
      <c r="G9996" t="str">
        <f t="shared" si="312"/>
        <v>14Cream</v>
      </c>
      <c r="H9996">
        <f t="shared" si="313"/>
        <v>10351</v>
      </c>
    </row>
    <row r="9997" spans="1:8">
      <c r="A9997">
        <v>10352</v>
      </c>
      <c r="B9997" t="s">
        <v>44439</v>
      </c>
      <c r="C9997" t="s">
        <v>44440</v>
      </c>
      <c r="D9997">
        <v>7</v>
      </c>
      <c r="E9997">
        <v>14</v>
      </c>
      <c r="F9997" t="s">
        <v>44441</v>
      </c>
      <c r="G9997" t="str">
        <f t="shared" si="312"/>
        <v>14Clear Spun</v>
      </c>
      <c r="H9997">
        <f t="shared" si="313"/>
        <v>10352</v>
      </c>
    </row>
    <row r="9998" spans="1:8">
      <c r="A9998">
        <v>10353</v>
      </c>
      <c r="B9998" t="s">
        <v>44442</v>
      </c>
      <c r="C9998" t="s">
        <v>44443</v>
      </c>
      <c r="D9998">
        <v>9</v>
      </c>
      <c r="E9998">
        <v>14</v>
      </c>
      <c r="F9998" t="s">
        <v>44444</v>
      </c>
      <c r="G9998" t="str">
        <f t="shared" si="312"/>
        <v>14Smoke Spun</v>
      </c>
      <c r="H9998">
        <f t="shared" si="313"/>
        <v>10353</v>
      </c>
    </row>
    <row r="9999" spans="1:8">
      <c r="A9999">
        <v>10354</v>
      </c>
      <c r="B9999" t="s">
        <v>44445</v>
      </c>
      <c r="C9999" t="s">
        <v>44446</v>
      </c>
      <c r="D9999">
        <v>16</v>
      </c>
      <c r="E9999">
        <v>14</v>
      </c>
      <c r="F9999" t="s">
        <v>44447</v>
      </c>
      <c r="G9999" t="str">
        <f t="shared" si="312"/>
        <v>14Steel Blue Spun</v>
      </c>
      <c r="H9999">
        <f t="shared" si="313"/>
        <v>10354</v>
      </c>
    </row>
    <row r="10000" spans="1:8">
      <c r="A10000">
        <v>10355</v>
      </c>
      <c r="B10000" t="s">
        <v>43772</v>
      </c>
      <c r="C10000" t="s">
        <v>43773</v>
      </c>
      <c r="D10000">
        <v>22</v>
      </c>
      <c r="E10000">
        <v>791</v>
      </c>
      <c r="F10000" t="s">
        <v>44448</v>
      </c>
      <c r="G10000" t="str">
        <f t="shared" si="312"/>
        <v>791Black Stain Lacquered</v>
      </c>
      <c r="H10000">
        <f t="shared" si="313"/>
        <v>10355</v>
      </c>
    </row>
    <row r="10001" spans="1:8">
      <c r="A10001">
        <v>10356</v>
      </c>
      <c r="B10001" t="s">
        <v>43775</v>
      </c>
      <c r="C10001" t="s">
        <v>43776</v>
      </c>
      <c r="D10001">
        <v>21</v>
      </c>
      <c r="E10001">
        <v>791</v>
      </c>
      <c r="F10001" t="s">
        <v>44449</v>
      </c>
      <c r="G10001" t="str">
        <f t="shared" si="312"/>
        <v>791Matt Lacquered</v>
      </c>
      <c r="H10001">
        <f t="shared" si="313"/>
        <v>10356</v>
      </c>
    </row>
    <row r="10002" spans="1:8">
      <c r="A10002">
        <v>10357</v>
      </c>
      <c r="B10002" t="s">
        <v>1533</v>
      </c>
      <c r="C10002" t="s">
        <v>44450</v>
      </c>
      <c r="D10002">
        <v>17</v>
      </c>
      <c r="E10002">
        <v>791</v>
      </c>
      <c r="F10002" t="s">
        <v>44451</v>
      </c>
      <c r="G10002" t="str">
        <f t="shared" si="312"/>
        <v>791Violet</v>
      </c>
      <c r="H10002">
        <f t="shared" si="313"/>
        <v>10357</v>
      </c>
    </row>
    <row r="10003" spans="1:8">
      <c r="A10003">
        <v>10358</v>
      </c>
      <c r="B10003" t="s">
        <v>2362</v>
      </c>
      <c r="C10003" t="s">
        <v>44452</v>
      </c>
      <c r="D10003">
        <v>9</v>
      </c>
      <c r="E10003">
        <v>791</v>
      </c>
      <c r="F10003" t="s">
        <v>44453</v>
      </c>
      <c r="G10003" t="str">
        <f t="shared" si="312"/>
        <v>791Smoke</v>
      </c>
      <c r="H10003">
        <f t="shared" si="313"/>
        <v>10358</v>
      </c>
    </row>
    <row r="10004" spans="1:8">
      <c r="A10004">
        <v>10359</v>
      </c>
      <c r="B10004" t="s">
        <v>44454</v>
      </c>
      <c r="C10004" t="s">
        <v>44455</v>
      </c>
      <c r="D10004">
        <v>22</v>
      </c>
      <c r="E10004">
        <v>628</v>
      </c>
      <c r="F10004" t="s">
        <v>44456</v>
      </c>
      <c r="G10004" t="str">
        <f t="shared" si="312"/>
        <v>628Spanish Antiquewood</v>
      </c>
      <c r="H10004">
        <f t="shared" si="313"/>
        <v>10359</v>
      </c>
    </row>
    <row r="10005" spans="1:8">
      <c r="A10005">
        <v>10360</v>
      </c>
      <c r="B10005" t="s">
        <v>40147</v>
      </c>
      <c r="C10005" t="s">
        <v>44457</v>
      </c>
      <c r="D10005">
        <v>23</v>
      </c>
      <c r="E10005">
        <v>628</v>
      </c>
      <c r="F10005" t="s">
        <v>44458</v>
      </c>
      <c r="G10005" t="str">
        <f t="shared" si="312"/>
        <v>628Parisian Gold Leaf</v>
      </c>
      <c r="H10005">
        <f t="shared" si="313"/>
        <v>10360</v>
      </c>
    </row>
    <row r="10006" spans="1:8">
      <c r="A10006">
        <v>10361</v>
      </c>
      <c r="B10006" t="s">
        <v>420</v>
      </c>
      <c r="C10006" t="s">
        <v>43780</v>
      </c>
      <c r="D10006">
        <v>8</v>
      </c>
      <c r="E10006" t="s">
        <v>5853</v>
      </c>
      <c r="F10006" t="s">
        <v>44459</v>
      </c>
      <c r="G10006" t="str">
        <f t="shared" si="312"/>
        <v>Matte Black</v>
      </c>
      <c r="H10006">
        <f t="shared" si="313"/>
        <v>10361</v>
      </c>
    </row>
    <row r="10007" spans="1:8">
      <c r="A10007">
        <v>10362</v>
      </c>
      <c r="B10007" t="s">
        <v>14582</v>
      </c>
      <c r="C10007" t="s">
        <v>44460</v>
      </c>
      <c r="D10007">
        <v>9</v>
      </c>
      <c r="E10007">
        <v>628</v>
      </c>
      <c r="F10007" t="s">
        <v>44461</v>
      </c>
      <c r="G10007" t="str">
        <f t="shared" si="312"/>
        <v>628Weathered Zinc</v>
      </c>
      <c r="H10007">
        <f t="shared" si="313"/>
        <v>10362</v>
      </c>
    </row>
    <row r="10008" spans="1:8">
      <c r="A10008">
        <v>10363</v>
      </c>
      <c r="B10008" t="s">
        <v>28194</v>
      </c>
      <c r="C10008" t="s">
        <v>44462</v>
      </c>
      <c r="D10008">
        <v>23</v>
      </c>
      <c r="E10008">
        <v>628</v>
      </c>
      <c r="F10008" t="s">
        <v>34797</v>
      </c>
      <c r="G10008" t="str">
        <f t="shared" si="312"/>
        <v>628Matte Gold</v>
      </c>
      <c r="H10008">
        <f t="shared" si="313"/>
        <v>10363</v>
      </c>
    </row>
    <row r="10009" spans="1:8">
      <c r="A10009">
        <v>10364</v>
      </c>
      <c r="B10009" t="s">
        <v>2953</v>
      </c>
      <c r="C10009" t="s">
        <v>44463</v>
      </c>
      <c r="D10009">
        <v>21</v>
      </c>
      <c r="E10009">
        <v>628</v>
      </c>
      <c r="F10009" t="s">
        <v>44464</v>
      </c>
      <c r="G10009" t="str">
        <f t="shared" si="312"/>
        <v>628Aspen</v>
      </c>
      <c r="H10009">
        <f t="shared" si="313"/>
        <v>10364</v>
      </c>
    </row>
    <row r="10010" spans="1:8">
      <c r="A10010">
        <v>10365</v>
      </c>
      <c r="B10010" t="s">
        <v>1915</v>
      </c>
      <c r="C10010" t="s">
        <v>1915</v>
      </c>
      <c r="D10010">
        <v>10</v>
      </c>
      <c r="E10010" t="s">
        <v>5853</v>
      </c>
      <c r="F10010" t="s">
        <v>44465</v>
      </c>
      <c r="G10010" t="str">
        <f t="shared" si="312"/>
        <v>Opal White</v>
      </c>
      <c r="H10010">
        <f t="shared" si="313"/>
        <v>10365</v>
      </c>
    </row>
    <row r="10011" spans="1:8">
      <c r="A10011">
        <v>10366</v>
      </c>
      <c r="B10011" t="s">
        <v>15264</v>
      </c>
      <c r="C10011" t="s">
        <v>44466</v>
      </c>
      <c r="D10011">
        <v>22</v>
      </c>
      <c r="E10011">
        <v>628</v>
      </c>
      <c r="F10011" t="s">
        <v>44467</v>
      </c>
      <c r="G10011" t="str">
        <f t="shared" si="312"/>
        <v>628Dark Oak</v>
      </c>
      <c r="H10011">
        <f t="shared" si="313"/>
        <v>10366</v>
      </c>
    </row>
    <row r="10012" spans="1:8">
      <c r="A10012">
        <v>10367</v>
      </c>
      <c r="B10012" t="s">
        <v>13341</v>
      </c>
      <c r="C10012" t="s">
        <v>44468</v>
      </c>
      <c r="D10012">
        <v>21</v>
      </c>
      <c r="E10012">
        <v>628</v>
      </c>
      <c r="F10012" t="s">
        <v>44469</v>
      </c>
      <c r="G10012" t="str">
        <f t="shared" si="312"/>
        <v>628Weathered Oak</v>
      </c>
      <c r="H10012">
        <f t="shared" si="313"/>
        <v>10367</v>
      </c>
    </row>
    <row r="10013" spans="1:8">
      <c r="A10013">
        <v>10368</v>
      </c>
      <c r="B10013" t="s">
        <v>1462</v>
      </c>
      <c r="C10013" t="s">
        <v>44470</v>
      </c>
      <c r="D10013">
        <v>16</v>
      </c>
      <c r="E10013">
        <v>628</v>
      </c>
      <c r="F10013" t="s">
        <v>44471</v>
      </c>
      <c r="G10013" t="str">
        <f t="shared" si="312"/>
        <v>628Light Blue</v>
      </c>
      <c r="H10013">
        <f t="shared" si="313"/>
        <v>10368</v>
      </c>
    </row>
    <row r="10014" spans="1:8">
      <c r="A10014">
        <v>10369</v>
      </c>
      <c r="B10014" t="s">
        <v>54242</v>
      </c>
      <c r="C10014" t="s">
        <v>44472</v>
      </c>
      <c r="D10014">
        <v>8</v>
      </c>
      <c r="E10014">
        <v>440</v>
      </c>
      <c r="F10014" t="s">
        <v>55749</v>
      </c>
      <c r="G10014" t="str">
        <f t="shared" si="312"/>
        <v>440Midnight Black / American Walnut</v>
      </c>
      <c r="H10014">
        <f t="shared" si="313"/>
        <v>10369</v>
      </c>
    </row>
    <row r="10015" spans="1:8">
      <c r="A10015">
        <v>10370</v>
      </c>
      <c r="B10015" t="s">
        <v>71087</v>
      </c>
      <c r="C10015" t="s">
        <v>44473</v>
      </c>
      <c r="D10015">
        <v>10</v>
      </c>
      <c r="E10015">
        <v>440</v>
      </c>
      <c r="F10015" t="s">
        <v>5853</v>
      </c>
      <c r="G10015" t="str">
        <f t="shared" si="312"/>
        <v>440Matte White / Walnut</v>
      </c>
      <c r="H10015">
        <f t="shared" si="313"/>
        <v>10370</v>
      </c>
    </row>
    <row r="10016" spans="1:8">
      <c r="A10016">
        <v>10371</v>
      </c>
      <c r="B10016" t="s">
        <v>4412</v>
      </c>
      <c r="C10016" t="s">
        <v>44474</v>
      </c>
      <c r="D10016">
        <v>10</v>
      </c>
      <c r="E10016">
        <v>628</v>
      </c>
      <c r="F10016" t="s">
        <v>44475</v>
      </c>
      <c r="G10016" t="str">
        <f t="shared" si="312"/>
        <v>628Opal / Clear</v>
      </c>
      <c r="H10016">
        <f t="shared" si="313"/>
        <v>10371</v>
      </c>
    </row>
    <row r="10017" spans="1:8">
      <c r="A10017">
        <v>10372</v>
      </c>
      <c r="B10017" t="s">
        <v>44476</v>
      </c>
      <c r="C10017" t="s">
        <v>44477</v>
      </c>
      <c r="D10017">
        <v>15</v>
      </c>
      <c r="E10017">
        <v>628</v>
      </c>
      <c r="F10017" t="s">
        <v>44478</v>
      </c>
      <c r="G10017" t="str">
        <f t="shared" si="312"/>
        <v>628Seafoam Sugar Scavo</v>
      </c>
      <c r="H10017">
        <f t="shared" si="313"/>
        <v>10372</v>
      </c>
    </row>
    <row r="10018" spans="1:8">
      <c r="A10018">
        <v>10373</v>
      </c>
      <c r="B10018" t="s">
        <v>44479</v>
      </c>
      <c r="C10018" t="s">
        <v>44480</v>
      </c>
      <c r="D10018">
        <v>10</v>
      </c>
      <c r="E10018">
        <v>628</v>
      </c>
      <c r="F10018" t="s">
        <v>44481</v>
      </c>
      <c r="G10018" t="str">
        <f t="shared" si="312"/>
        <v>628Sugar Scavo</v>
      </c>
      <c r="H10018">
        <f t="shared" si="313"/>
        <v>10373</v>
      </c>
    </row>
    <row r="10019" spans="1:8">
      <c r="A10019">
        <v>10374</v>
      </c>
      <c r="B10019" t="s">
        <v>44482</v>
      </c>
      <c r="C10019" t="s">
        <v>44483</v>
      </c>
      <c r="D10019">
        <v>16</v>
      </c>
      <c r="E10019">
        <v>628</v>
      </c>
      <c r="F10019" t="s">
        <v>44484</v>
      </c>
      <c r="G10019" t="str">
        <f t="shared" si="312"/>
        <v>628Swirling Blue / White</v>
      </c>
      <c r="H10019">
        <f t="shared" si="313"/>
        <v>10374</v>
      </c>
    </row>
    <row r="10020" spans="1:8">
      <c r="A10020">
        <v>10375</v>
      </c>
      <c r="B10020" t="s">
        <v>44485</v>
      </c>
      <c r="C10020" t="s">
        <v>44486</v>
      </c>
      <c r="D10020">
        <v>11</v>
      </c>
      <c r="E10020">
        <v>628</v>
      </c>
      <c r="F10020" t="s">
        <v>44487</v>
      </c>
      <c r="G10020" t="str">
        <f t="shared" si="312"/>
        <v>628Swirling Beige / Tan</v>
      </c>
      <c r="H10020">
        <f t="shared" si="313"/>
        <v>10375</v>
      </c>
    </row>
    <row r="10021" spans="1:8">
      <c r="A10021">
        <v>10376</v>
      </c>
      <c r="B10021" t="s">
        <v>6465</v>
      </c>
      <c r="C10021" t="s">
        <v>44488</v>
      </c>
      <c r="D10021">
        <v>21</v>
      </c>
      <c r="E10021">
        <v>628</v>
      </c>
      <c r="F10021" t="s">
        <v>44489</v>
      </c>
      <c r="G10021" t="str">
        <f t="shared" si="312"/>
        <v>628Natural Wood</v>
      </c>
      <c r="H10021">
        <f t="shared" si="313"/>
        <v>10376</v>
      </c>
    </row>
    <row r="10022" spans="1:8">
      <c r="A10022">
        <v>10377</v>
      </c>
      <c r="B10022" t="s">
        <v>423</v>
      </c>
      <c r="C10022" t="s">
        <v>43816</v>
      </c>
      <c r="D10022">
        <v>10</v>
      </c>
      <c r="E10022">
        <v>135</v>
      </c>
      <c r="F10022" t="s">
        <v>43817</v>
      </c>
      <c r="G10022" t="str">
        <f t="shared" si="312"/>
        <v>135Matte White</v>
      </c>
      <c r="H10022">
        <f t="shared" si="313"/>
        <v>10377</v>
      </c>
    </row>
    <row r="10023" spans="1:8">
      <c r="A10023">
        <v>10378</v>
      </c>
      <c r="B10023" t="s">
        <v>1502</v>
      </c>
      <c r="C10023" t="s">
        <v>44490</v>
      </c>
      <c r="D10023">
        <v>42</v>
      </c>
      <c r="E10023">
        <v>135</v>
      </c>
      <c r="F10023" t="s">
        <v>43819</v>
      </c>
      <c r="G10023" t="str">
        <f t="shared" si="312"/>
        <v>135Sand</v>
      </c>
      <c r="H10023">
        <f t="shared" si="313"/>
        <v>10378</v>
      </c>
    </row>
    <row r="10024" spans="1:8">
      <c r="A10024">
        <v>10379</v>
      </c>
      <c r="B10024" t="s">
        <v>12640</v>
      </c>
      <c r="C10024" t="s">
        <v>43820</v>
      </c>
      <c r="D10024">
        <v>16</v>
      </c>
      <c r="E10024">
        <v>135</v>
      </c>
      <c r="F10024" t="s">
        <v>43821</v>
      </c>
      <c r="G10024" t="str">
        <f t="shared" si="312"/>
        <v>135Pale Blue</v>
      </c>
      <c r="H10024">
        <f t="shared" si="313"/>
        <v>10379</v>
      </c>
    </row>
    <row r="10025" spans="1:8">
      <c r="A10025">
        <v>10380</v>
      </c>
      <c r="B10025" t="s">
        <v>1201</v>
      </c>
      <c r="C10025" t="s">
        <v>43822</v>
      </c>
      <c r="D10025">
        <v>9</v>
      </c>
      <c r="E10025">
        <v>135</v>
      </c>
      <c r="F10025" t="s">
        <v>43823</v>
      </c>
      <c r="G10025" t="str">
        <f t="shared" si="312"/>
        <v>135Dark Grey</v>
      </c>
      <c r="H10025">
        <f t="shared" si="313"/>
        <v>10380</v>
      </c>
    </row>
    <row r="10026" spans="1:8">
      <c r="A10026">
        <v>10381</v>
      </c>
      <c r="B10026" t="s">
        <v>43851</v>
      </c>
      <c r="C10026" t="s">
        <v>43852</v>
      </c>
      <c r="D10026">
        <v>21</v>
      </c>
      <c r="E10026">
        <v>628</v>
      </c>
      <c r="F10026" t="s">
        <v>44491</v>
      </c>
      <c r="G10026" t="str">
        <f t="shared" si="312"/>
        <v>628Distressed Antique Gray</v>
      </c>
      <c r="H10026">
        <f t="shared" si="313"/>
        <v>10381</v>
      </c>
    </row>
    <row r="10027" spans="1:8">
      <c r="A10027">
        <v>10382</v>
      </c>
      <c r="B10027" t="s">
        <v>44492</v>
      </c>
      <c r="C10027" t="s">
        <v>44493</v>
      </c>
      <c r="D10027">
        <v>41</v>
      </c>
      <c r="E10027">
        <v>176</v>
      </c>
      <c r="F10027" t="s">
        <v>44494</v>
      </c>
      <c r="G10027" t="str">
        <f t="shared" si="312"/>
        <v>176Glory Rose</v>
      </c>
      <c r="H10027">
        <f t="shared" si="313"/>
        <v>10382</v>
      </c>
    </row>
    <row r="10028" spans="1:8">
      <c r="A10028">
        <v>10383</v>
      </c>
      <c r="B10028" t="s">
        <v>44495</v>
      </c>
      <c r="C10028" t="s">
        <v>44496</v>
      </c>
      <c r="D10028">
        <v>9</v>
      </c>
      <c r="E10028">
        <v>176</v>
      </c>
      <c r="F10028" t="s">
        <v>44497</v>
      </c>
      <c r="G10028" t="str">
        <f t="shared" si="312"/>
        <v>176Glossy Smoked Grey</v>
      </c>
      <c r="H10028">
        <f t="shared" si="313"/>
        <v>10383</v>
      </c>
    </row>
    <row r="10029" spans="1:8">
      <c r="A10029">
        <v>10384</v>
      </c>
      <c r="B10029" t="s">
        <v>1930</v>
      </c>
      <c r="C10029" t="s">
        <v>44498</v>
      </c>
      <c r="D10029">
        <v>12</v>
      </c>
      <c r="E10029">
        <v>176</v>
      </c>
      <c r="F10029" t="s">
        <v>44499</v>
      </c>
      <c r="G10029" t="str">
        <f t="shared" si="312"/>
        <v>176Opal Red</v>
      </c>
      <c r="H10029">
        <f t="shared" si="313"/>
        <v>10384</v>
      </c>
    </row>
    <row r="10030" spans="1:8">
      <c r="A10030">
        <v>10385</v>
      </c>
      <c r="B10030" t="s">
        <v>44500</v>
      </c>
      <c r="C10030" t="s">
        <v>44501</v>
      </c>
      <c r="D10030">
        <v>11</v>
      </c>
      <c r="E10030">
        <v>517</v>
      </c>
      <c r="F10030" t="s">
        <v>44502</v>
      </c>
      <c r="G10030" t="str">
        <f t="shared" si="312"/>
        <v>517Golden Sands</v>
      </c>
      <c r="H10030">
        <f t="shared" si="313"/>
        <v>10385</v>
      </c>
    </row>
    <row r="10031" spans="1:8">
      <c r="A10031">
        <v>10386</v>
      </c>
      <c r="B10031" t="s">
        <v>44503</v>
      </c>
      <c r="C10031" t="s">
        <v>44504</v>
      </c>
      <c r="D10031">
        <v>18</v>
      </c>
      <c r="E10031">
        <v>517</v>
      </c>
      <c r="F10031" t="s">
        <v>44505</v>
      </c>
      <c r="G10031" t="str">
        <f t="shared" si="312"/>
        <v>517Hibiscus</v>
      </c>
      <c r="H10031">
        <f t="shared" si="313"/>
        <v>10386</v>
      </c>
    </row>
    <row r="10032" spans="1:8">
      <c r="A10032">
        <v>10387</v>
      </c>
      <c r="B10032" t="s">
        <v>44506</v>
      </c>
      <c r="C10032" t="s">
        <v>44507</v>
      </c>
      <c r="D10032">
        <v>16</v>
      </c>
      <c r="E10032">
        <v>517</v>
      </c>
      <c r="F10032" t="s">
        <v>44508</v>
      </c>
      <c r="G10032" t="str">
        <f t="shared" si="312"/>
        <v>517Bleu Noir</v>
      </c>
      <c r="H10032">
        <f t="shared" si="313"/>
        <v>10387</v>
      </c>
    </row>
    <row r="10033" spans="1:8">
      <c r="A10033">
        <v>10388</v>
      </c>
      <c r="B10033" t="s">
        <v>44509</v>
      </c>
      <c r="C10033" t="s">
        <v>44510</v>
      </c>
      <c r="D10033">
        <v>17</v>
      </c>
      <c r="E10033">
        <v>517</v>
      </c>
      <c r="F10033" t="s">
        <v>44511</v>
      </c>
      <c r="G10033" t="str">
        <f t="shared" si="312"/>
        <v>517Carnival</v>
      </c>
      <c r="H10033">
        <f t="shared" si="313"/>
        <v>10388</v>
      </c>
    </row>
    <row r="10034" spans="1:8">
      <c r="A10034">
        <v>10389</v>
      </c>
      <c r="B10034" t="s">
        <v>44512</v>
      </c>
      <c r="C10034" t="s">
        <v>44513</v>
      </c>
      <c r="D10034">
        <v>8</v>
      </c>
      <c r="E10034">
        <v>517</v>
      </c>
      <c r="F10034" t="s">
        <v>44514</v>
      </c>
      <c r="G10034" t="str">
        <f t="shared" si="312"/>
        <v>517Black Stainless</v>
      </c>
      <c r="H10034">
        <f t="shared" si="313"/>
        <v>10389</v>
      </c>
    </row>
    <row r="10035" spans="1:8">
      <c r="A10035">
        <v>10390</v>
      </c>
      <c r="B10035" t="s">
        <v>44515</v>
      </c>
      <c r="C10035" t="s">
        <v>44516</v>
      </c>
      <c r="D10035">
        <v>8</v>
      </c>
      <c r="E10035">
        <v>517</v>
      </c>
      <c r="F10035" t="s">
        <v>44517</v>
      </c>
      <c r="G10035" t="str">
        <f t="shared" si="312"/>
        <v>517Macassar</v>
      </c>
      <c r="H10035">
        <f t="shared" si="313"/>
        <v>10390</v>
      </c>
    </row>
    <row r="10036" spans="1:8">
      <c r="A10036">
        <v>10391</v>
      </c>
      <c r="B10036" t="s">
        <v>40329</v>
      </c>
      <c r="C10036" t="s">
        <v>44518</v>
      </c>
      <c r="D10036">
        <v>9</v>
      </c>
      <c r="E10036">
        <v>517</v>
      </c>
      <c r="F10036" t="s">
        <v>44519</v>
      </c>
      <c r="G10036" t="str">
        <f t="shared" si="312"/>
        <v>517Rustic Grey</v>
      </c>
      <c r="H10036">
        <f t="shared" si="313"/>
        <v>10391</v>
      </c>
    </row>
    <row r="10037" spans="1:8">
      <c r="A10037">
        <v>10392</v>
      </c>
      <c r="B10037" t="s">
        <v>33389</v>
      </c>
      <c r="C10037" t="s">
        <v>44520</v>
      </c>
      <c r="D10037">
        <v>9</v>
      </c>
      <c r="E10037">
        <v>517</v>
      </c>
      <c r="F10037" t="s">
        <v>44521</v>
      </c>
      <c r="G10037" t="str">
        <f t="shared" si="312"/>
        <v>517Slate Linen</v>
      </c>
      <c r="H10037">
        <f t="shared" si="313"/>
        <v>10392</v>
      </c>
    </row>
    <row r="10038" spans="1:8">
      <c r="A10038">
        <v>10393</v>
      </c>
      <c r="B10038" t="s">
        <v>44522</v>
      </c>
      <c r="C10038" t="s">
        <v>44523</v>
      </c>
      <c r="D10038">
        <v>46</v>
      </c>
      <c r="E10038">
        <v>517</v>
      </c>
      <c r="F10038" t="s">
        <v>44524</v>
      </c>
      <c r="G10038" t="str">
        <f t="shared" si="312"/>
        <v>517Spiraled Stainless</v>
      </c>
      <c r="H10038">
        <f t="shared" si="313"/>
        <v>10393</v>
      </c>
    </row>
    <row r="10039" spans="1:8">
      <c r="A10039">
        <v>10394</v>
      </c>
      <c r="B10039" t="s">
        <v>44525</v>
      </c>
      <c r="C10039" t="s">
        <v>44526</v>
      </c>
      <c r="D10039">
        <v>9</v>
      </c>
      <c r="E10039">
        <v>517</v>
      </c>
      <c r="F10039" t="s">
        <v>44527</v>
      </c>
      <c r="G10039" t="str">
        <f t="shared" si="312"/>
        <v>517True Linen</v>
      </c>
      <c r="H10039">
        <f t="shared" si="313"/>
        <v>10394</v>
      </c>
    </row>
    <row r="10040" spans="1:8">
      <c r="A10040">
        <v>10395</v>
      </c>
      <c r="B10040" t="s">
        <v>449</v>
      </c>
      <c r="C10040" t="s">
        <v>43886</v>
      </c>
      <c r="D10040">
        <v>8</v>
      </c>
      <c r="E10040">
        <v>517</v>
      </c>
      <c r="F10040" t="s">
        <v>43887</v>
      </c>
      <c r="G10040" t="str">
        <f t="shared" si="312"/>
        <v>517Satin Black</v>
      </c>
      <c r="H10040">
        <f t="shared" si="313"/>
        <v>10395</v>
      </c>
    </row>
    <row r="10041" spans="1:8">
      <c r="A10041">
        <v>10396</v>
      </c>
      <c r="B10041" t="s">
        <v>43883</v>
      </c>
      <c r="C10041" t="s">
        <v>43884</v>
      </c>
      <c r="D10041">
        <v>26</v>
      </c>
      <c r="E10041">
        <v>517</v>
      </c>
      <c r="F10041" t="s">
        <v>43885</v>
      </c>
      <c r="G10041" t="str">
        <f t="shared" si="312"/>
        <v>517Matte Antique Copper</v>
      </c>
      <c r="H10041">
        <f t="shared" si="313"/>
        <v>10396</v>
      </c>
    </row>
    <row r="10042" spans="1:8">
      <c r="A10042">
        <v>10397</v>
      </c>
      <c r="B10042" t="s">
        <v>691</v>
      </c>
      <c r="C10042" t="s">
        <v>43875</v>
      </c>
      <c r="D10042">
        <v>8</v>
      </c>
      <c r="E10042">
        <v>517</v>
      </c>
      <c r="F10042" t="s">
        <v>43876</v>
      </c>
      <c r="G10042" t="str">
        <f t="shared" si="312"/>
        <v>517Black Nickel</v>
      </c>
      <c r="H10042">
        <f t="shared" si="313"/>
        <v>10397</v>
      </c>
    </row>
    <row r="10043" spans="1:8">
      <c r="A10043">
        <v>10398</v>
      </c>
      <c r="B10043" t="s">
        <v>13512</v>
      </c>
      <c r="C10043" t="s">
        <v>43877</v>
      </c>
      <c r="D10043">
        <v>8</v>
      </c>
      <c r="E10043">
        <v>517</v>
      </c>
      <c r="F10043" t="s">
        <v>43878</v>
      </c>
      <c r="G10043" t="str">
        <f t="shared" si="312"/>
        <v>517Brushed Black Nickel</v>
      </c>
      <c r="H10043">
        <f t="shared" si="313"/>
        <v>10398</v>
      </c>
    </row>
    <row r="10044" spans="1:8">
      <c r="A10044">
        <v>10399</v>
      </c>
      <c r="B10044" t="s">
        <v>28236</v>
      </c>
      <c r="C10044" t="s">
        <v>43879</v>
      </c>
      <c r="D10044">
        <v>8956</v>
      </c>
      <c r="E10044">
        <v>517</v>
      </c>
      <c r="F10044" t="s">
        <v>43880</v>
      </c>
      <c r="G10044" t="str">
        <f t="shared" si="312"/>
        <v>517Brushed Satin Brass</v>
      </c>
      <c r="H10044">
        <f t="shared" si="313"/>
        <v>10399</v>
      </c>
    </row>
    <row r="10045" spans="1:8">
      <c r="A10045">
        <v>10400</v>
      </c>
      <c r="B10045" t="s">
        <v>1922</v>
      </c>
      <c r="C10045" t="s">
        <v>43881</v>
      </c>
      <c r="D10045">
        <v>25</v>
      </c>
      <c r="E10045">
        <v>517</v>
      </c>
      <c r="F10045" t="s">
        <v>43882</v>
      </c>
      <c r="G10045" t="str">
        <f t="shared" si="312"/>
        <v>517Coffee</v>
      </c>
      <c r="H10045">
        <f t="shared" si="313"/>
        <v>10400</v>
      </c>
    </row>
    <row r="10046" spans="1:8">
      <c r="A10046">
        <v>10401</v>
      </c>
      <c r="B10046" t="s">
        <v>4179</v>
      </c>
      <c r="C10046" t="s">
        <v>44528</v>
      </c>
      <c r="D10046">
        <v>21</v>
      </c>
      <c r="E10046">
        <v>628</v>
      </c>
      <c r="F10046" t="s">
        <v>44529</v>
      </c>
      <c r="G10046" t="str">
        <f t="shared" si="312"/>
        <v>628Birch Wood</v>
      </c>
      <c r="H10046">
        <f t="shared" si="313"/>
        <v>10401</v>
      </c>
    </row>
    <row r="10047" spans="1:8">
      <c r="A10047">
        <v>10402</v>
      </c>
      <c r="B10047" t="s">
        <v>44530</v>
      </c>
      <c r="C10047" t="s">
        <v>44531</v>
      </c>
      <c r="D10047">
        <v>7</v>
      </c>
      <c r="E10047">
        <v>628</v>
      </c>
      <c r="F10047" t="s">
        <v>44532</v>
      </c>
      <c r="G10047" t="str">
        <f t="shared" si="312"/>
        <v>628Antique Speckled</v>
      </c>
      <c r="H10047">
        <f t="shared" si="313"/>
        <v>10402</v>
      </c>
    </row>
    <row r="10048" spans="1:8">
      <c r="A10048">
        <v>10403</v>
      </c>
      <c r="B10048" t="s">
        <v>44533</v>
      </c>
      <c r="C10048" t="s">
        <v>44534</v>
      </c>
      <c r="D10048">
        <v>15</v>
      </c>
      <c r="E10048">
        <v>628</v>
      </c>
      <c r="F10048" t="s">
        <v>44535</v>
      </c>
      <c r="G10048" t="str">
        <f t="shared" si="312"/>
        <v>628Featured Aqua</v>
      </c>
      <c r="H10048">
        <f t="shared" si="313"/>
        <v>10403</v>
      </c>
    </row>
    <row r="10049" spans="1:8">
      <c r="A10049">
        <v>10404</v>
      </c>
      <c r="B10049" t="s">
        <v>44536</v>
      </c>
      <c r="C10049" t="s">
        <v>44537</v>
      </c>
      <c r="D10049">
        <v>20</v>
      </c>
      <c r="E10049">
        <v>628</v>
      </c>
      <c r="F10049" t="s">
        <v>44538</v>
      </c>
      <c r="G10049" t="str">
        <f t="shared" si="312"/>
        <v>628Featured Brown</v>
      </c>
      <c r="H10049">
        <f t="shared" si="313"/>
        <v>10404</v>
      </c>
    </row>
    <row r="10050" spans="1:8">
      <c r="A10050">
        <v>10405</v>
      </c>
      <c r="B10050" t="s">
        <v>44539</v>
      </c>
      <c r="C10050" t="s">
        <v>44540</v>
      </c>
      <c r="D10050">
        <v>7</v>
      </c>
      <c r="E10050">
        <v>41</v>
      </c>
      <c r="F10050" t="s">
        <v>44541</v>
      </c>
      <c r="G10050" t="str">
        <f t="shared" si="312"/>
        <v>41Gemcut Crystal</v>
      </c>
      <c r="H10050">
        <f t="shared" si="313"/>
        <v>10405</v>
      </c>
    </row>
    <row r="10051" spans="1:8">
      <c r="A10051">
        <v>10408</v>
      </c>
      <c r="B10051" t="s">
        <v>32069</v>
      </c>
      <c r="C10051" t="s">
        <v>44542</v>
      </c>
      <c r="D10051">
        <v>9</v>
      </c>
      <c r="E10051" t="s">
        <v>5853</v>
      </c>
      <c r="F10051" t="s">
        <v>44543</v>
      </c>
      <c r="G10051" t="str">
        <f t="shared" ref="G10051:G10114" si="314">CONCATENATE(E10051,B10051)</f>
        <v>Weathered Grey</v>
      </c>
      <c r="H10051">
        <f t="shared" ref="H10051:H10114" si="315">A10051</f>
        <v>10408</v>
      </c>
    </row>
    <row r="10052" spans="1:8">
      <c r="A10052">
        <v>10409</v>
      </c>
      <c r="B10052" t="s">
        <v>25027</v>
      </c>
      <c r="C10052" t="s">
        <v>55750</v>
      </c>
      <c r="D10052">
        <v>21</v>
      </c>
      <c r="E10052">
        <v>536</v>
      </c>
      <c r="F10052" t="s">
        <v>55751</v>
      </c>
      <c r="G10052" t="str">
        <f t="shared" si="314"/>
        <v>536Weathered Wood</v>
      </c>
      <c r="H10052">
        <f t="shared" si="315"/>
        <v>10409</v>
      </c>
    </row>
    <row r="10053" spans="1:8">
      <c r="A10053">
        <v>10410</v>
      </c>
      <c r="B10053" t="s">
        <v>22608</v>
      </c>
      <c r="C10053" t="s">
        <v>44544</v>
      </c>
      <c r="D10053">
        <v>42</v>
      </c>
      <c r="E10053">
        <v>536</v>
      </c>
      <c r="F10053" t="s">
        <v>5853</v>
      </c>
      <c r="G10053" t="str">
        <f t="shared" si="314"/>
        <v>536Barn Wood</v>
      </c>
      <c r="H10053">
        <f t="shared" si="315"/>
        <v>10410</v>
      </c>
    </row>
    <row r="10054" spans="1:8">
      <c r="A10054">
        <v>10411</v>
      </c>
      <c r="B10054" t="s">
        <v>1152</v>
      </c>
      <c r="C10054" t="s">
        <v>44545</v>
      </c>
      <c r="D10054">
        <v>42</v>
      </c>
      <c r="E10054" t="s">
        <v>5853</v>
      </c>
      <c r="F10054" t="s">
        <v>44546</v>
      </c>
      <c r="G10054" t="str">
        <f t="shared" si="314"/>
        <v>Distressed Koa</v>
      </c>
      <c r="H10054">
        <f t="shared" si="315"/>
        <v>10411</v>
      </c>
    </row>
    <row r="10055" spans="1:8">
      <c r="A10055">
        <v>10412</v>
      </c>
      <c r="B10055" t="s">
        <v>44547</v>
      </c>
      <c r="C10055" t="s">
        <v>44548</v>
      </c>
      <c r="D10055">
        <v>23</v>
      </c>
      <c r="E10055">
        <v>41</v>
      </c>
      <c r="F10055" t="s">
        <v>44549</v>
      </c>
      <c r="G10055" t="str">
        <f t="shared" si="314"/>
        <v>41Gold Fabric / Heritage Crystal</v>
      </c>
      <c r="H10055">
        <f t="shared" si="315"/>
        <v>10412</v>
      </c>
    </row>
    <row r="10056" spans="1:8">
      <c r="A10056">
        <v>10413</v>
      </c>
      <c r="B10056" t="s">
        <v>44550</v>
      </c>
      <c r="C10056" t="s">
        <v>44551</v>
      </c>
      <c r="D10056">
        <v>23</v>
      </c>
      <c r="E10056">
        <v>41</v>
      </c>
      <c r="F10056" t="s">
        <v>44552</v>
      </c>
      <c r="G10056" t="str">
        <f t="shared" si="314"/>
        <v>41Gold Fabric / Spectra Crystal</v>
      </c>
      <c r="H10056">
        <f t="shared" si="315"/>
        <v>10413</v>
      </c>
    </row>
    <row r="10057" spans="1:8">
      <c r="A10057">
        <v>10414</v>
      </c>
      <c r="B10057" t="s">
        <v>34771</v>
      </c>
      <c r="C10057" t="s">
        <v>44553</v>
      </c>
      <c r="D10057">
        <v>24</v>
      </c>
      <c r="E10057">
        <v>536</v>
      </c>
      <c r="F10057" t="s">
        <v>59030</v>
      </c>
      <c r="G10057" t="str">
        <f t="shared" si="314"/>
        <v>536Titanium Silver</v>
      </c>
      <c r="H10057">
        <f t="shared" si="315"/>
        <v>10414</v>
      </c>
    </row>
    <row r="10058" spans="1:8">
      <c r="A10058">
        <v>10415</v>
      </c>
      <c r="B10058" t="s">
        <v>634</v>
      </c>
      <c r="C10058" t="s">
        <v>44554</v>
      </c>
      <c r="D10058">
        <v>42</v>
      </c>
      <c r="E10058">
        <v>536</v>
      </c>
      <c r="F10058" t="s">
        <v>5853</v>
      </c>
      <c r="G10058" t="str">
        <f t="shared" si="314"/>
        <v>536Dark Walnut</v>
      </c>
      <c r="H10058">
        <f t="shared" si="315"/>
        <v>10415</v>
      </c>
    </row>
    <row r="10059" spans="1:8">
      <c r="A10059">
        <v>10416</v>
      </c>
      <c r="B10059" t="s">
        <v>16565</v>
      </c>
      <c r="C10059" t="s">
        <v>44555</v>
      </c>
      <c r="D10059">
        <v>8</v>
      </c>
      <c r="E10059">
        <v>393</v>
      </c>
      <c r="F10059" t="s">
        <v>50374</v>
      </c>
      <c r="G10059" t="str">
        <f t="shared" si="314"/>
        <v>393Flat Black</v>
      </c>
      <c r="H10059">
        <f t="shared" si="315"/>
        <v>10416</v>
      </c>
    </row>
    <row r="10060" spans="1:8">
      <c r="A10060">
        <v>10417</v>
      </c>
      <c r="B10060" t="s">
        <v>35378</v>
      </c>
      <c r="C10060" t="s">
        <v>44556</v>
      </c>
      <c r="D10060">
        <v>8</v>
      </c>
      <c r="E10060">
        <v>853</v>
      </c>
      <c r="F10060" t="s">
        <v>5853</v>
      </c>
      <c r="G10060" t="str">
        <f t="shared" si="314"/>
        <v>853Noir</v>
      </c>
      <c r="H10060">
        <f t="shared" si="315"/>
        <v>10417</v>
      </c>
    </row>
    <row r="10061" spans="1:8">
      <c r="A10061">
        <v>10418</v>
      </c>
      <c r="B10061" t="s">
        <v>44557</v>
      </c>
      <c r="C10061" t="s">
        <v>44558</v>
      </c>
      <c r="D10061">
        <v>7</v>
      </c>
      <c r="E10061">
        <v>41</v>
      </c>
      <c r="F10061" t="s">
        <v>44559</v>
      </c>
      <c r="G10061" t="str">
        <f t="shared" si="314"/>
        <v>41Optic Crystal</v>
      </c>
      <c r="H10061">
        <f t="shared" si="315"/>
        <v>10418</v>
      </c>
    </row>
    <row r="10062" spans="1:8">
      <c r="A10062">
        <v>10419</v>
      </c>
      <c r="B10062" t="s">
        <v>44560</v>
      </c>
      <c r="C10062" t="s">
        <v>44561</v>
      </c>
      <c r="D10062">
        <v>24</v>
      </c>
      <c r="E10062">
        <v>41</v>
      </c>
      <c r="F10062" t="s">
        <v>44562</v>
      </c>
      <c r="G10062" t="str">
        <f t="shared" si="314"/>
        <v>41Silver Shadow Crystal</v>
      </c>
      <c r="H10062">
        <f t="shared" si="315"/>
        <v>10419</v>
      </c>
    </row>
    <row r="10063" spans="1:8">
      <c r="A10063">
        <v>10420</v>
      </c>
      <c r="B10063" t="s">
        <v>46004</v>
      </c>
      <c r="C10063" t="s">
        <v>44563</v>
      </c>
      <c r="D10063">
        <v>10</v>
      </c>
      <c r="E10063">
        <v>482</v>
      </c>
      <c r="F10063" t="s">
        <v>5853</v>
      </c>
      <c r="G10063" t="str">
        <f t="shared" si="314"/>
        <v>482White / Driftwood</v>
      </c>
      <c r="H10063">
        <f t="shared" si="315"/>
        <v>10420</v>
      </c>
    </row>
    <row r="10064" spans="1:8">
      <c r="A10064">
        <v>10421</v>
      </c>
      <c r="B10064" t="s">
        <v>52431</v>
      </c>
      <c r="C10064" t="s">
        <v>44564</v>
      </c>
      <c r="D10064">
        <v>24</v>
      </c>
      <c r="E10064">
        <v>482</v>
      </c>
      <c r="F10064" t="s">
        <v>5853</v>
      </c>
      <c r="G10064" t="str">
        <f t="shared" si="314"/>
        <v>482Silver / Driftwood</v>
      </c>
      <c r="H10064">
        <f t="shared" si="315"/>
        <v>10421</v>
      </c>
    </row>
    <row r="10065" spans="1:8">
      <c r="A10065">
        <v>10422</v>
      </c>
      <c r="B10065" t="s">
        <v>71088</v>
      </c>
      <c r="C10065" t="s">
        <v>44565</v>
      </c>
      <c r="D10065">
        <v>42</v>
      </c>
      <c r="E10065">
        <v>482</v>
      </c>
      <c r="F10065" t="s">
        <v>5853</v>
      </c>
      <c r="G10065" t="str">
        <f t="shared" si="314"/>
        <v>482Medium Cherry / Classic Walnut</v>
      </c>
      <c r="H10065">
        <f t="shared" si="315"/>
        <v>10422</v>
      </c>
    </row>
    <row r="10066" spans="1:8">
      <c r="A10066">
        <v>10423</v>
      </c>
      <c r="B10066" t="s">
        <v>71089</v>
      </c>
      <c r="C10066" t="s">
        <v>44566</v>
      </c>
      <c r="D10066">
        <v>42</v>
      </c>
      <c r="E10066">
        <v>482</v>
      </c>
      <c r="F10066" t="s">
        <v>5853</v>
      </c>
      <c r="G10066" t="str">
        <f t="shared" si="314"/>
        <v>482Cherry / Natural Cherry</v>
      </c>
      <c r="H10066">
        <f t="shared" si="315"/>
        <v>10423</v>
      </c>
    </row>
    <row r="10067" spans="1:8">
      <c r="A10067">
        <v>10424</v>
      </c>
      <c r="B10067" t="s">
        <v>71090</v>
      </c>
      <c r="C10067" t="s">
        <v>44567</v>
      </c>
      <c r="D10067">
        <v>42</v>
      </c>
      <c r="E10067">
        <v>482</v>
      </c>
      <c r="F10067" t="s">
        <v>5853</v>
      </c>
      <c r="G10067" t="str">
        <f t="shared" si="314"/>
        <v>482Cherry / American Walnut</v>
      </c>
      <c r="H10067">
        <f t="shared" si="315"/>
        <v>10424</v>
      </c>
    </row>
    <row r="10068" spans="1:8">
      <c r="A10068">
        <v>10425</v>
      </c>
      <c r="B10068" t="s">
        <v>1107</v>
      </c>
      <c r="C10068" t="s">
        <v>44568</v>
      </c>
      <c r="D10068">
        <v>10</v>
      </c>
      <c r="E10068">
        <v>482</v>
      </c>
      <c r="F10068" t="s">
        <v>5853</v>
      </c>
      <c r="G10068" t="str">
        <f t="shared" si="314"/>
        <v>482White / Silver</v>
      </c>
      <c r="H10068">
        <f t="shared" si="315"/>
        <v>10425</v>
      </c>
    </row>
    <row r="10069" spans="1:8">
      <c r="A10069">
        <v>10426</v>
      </c>
      <c r="B10069" t="s">
        <v>21854</v>
      </c>
      <c r="C10069" t="s">
        <v>44569</v>
      </c>
      <c r="D10069">
        <v>8</v>
      </c>
      <c r="E10069">
        <v>482</v>
      </c>
      <c r="F10069" t="s">
        <v>5853</v>
      </c>
      <c r="G10069" t="str">
        <f t="shared" si="314"/>
        <v>482Black / Silver</v>
      </c>
      <c r="H10069">
        <f t="shared" si="315"/>
        <v>10426</v>
      </c>
    </row>
    <row r="10070" spans="1:8">
      <c r="A10070">
        <v>10427</v>
      </c>
      <c r="B10070" t="s">
        <v>71091</v>
      </c>
      <c r="C10070" t="s">
        <v>44570</v>
      </c>
      <c r="D10070">
        <v>42</v>
      </c>
      <c r="E10070">
        <v>482</v>
      </c>
      <c r="F10070" t="s">
        <v>5853</v>
      </c>
      <c r="G10070" t="str">
        <f t="shared" si="314"/>
        <v>482Driftwood / Natural Cherry</v>
      </c>
      <c r="H10070">
        <f t="shared" si="315"/>
        <v>10427</v>
      </c>
    </row>
    <row r="10071" spans="1:8">
      <c r="A10071">
        <v>10428</v>
      </c>
      <c r="B10071" t="s">
        <v>71092</v>
      </c>
      <c r="C10071" t="s">
        <v>44571</v>
      </c>
      <c r="D10071">
        <v>42</v>
      </c>
      <c r="E10071">
        <v>482</v>
      </c>
      <c r="F10071" t="s">
        <v>5853</v>
      </c>
      <c r="G10071" t="str">
        <f t="shared" si="314"/>
        <v>482Distress Walnut / American Walnut</v>
      </c>
      <c r="H10071">
        <f t="shared" si="315"/>
        <v>10428</v>
      </c>
    </row>
    <row r="10072" spans="1:8">
      <c r="A10072">
        <v>10429</v>
      </c>
      <c r="B10072" t="s">
        <v>71093</v>
      </c>
      <c r="C10072" t="s">
        <v>44572</v>
      </c>
      <c r="D10072">
        <v>42</v>
      </c>
      <c r="E10072">
        <v>482</v>
      </c>
      <c r="F10072" t="s">
        <v>5853</v>
      </c>
      <c r="G10072" t="str">
        <f t="shared" si="314"/>
        <v>482Driftwood / Grey Weathered Wood</v>
      </c>
      <c r="H10072">
        <f t="shared" si="315"/>
        <v>10429</v>
      </c>
    </row>
    <row r="10073" spans="1:8">
      <c r="A10073">
        <v>10430</v>
      </c>
      <c r="B10073" t="s">
        <v>71094</v>
      </c>
      <c r="C10073" t="s">
        <v>44573</v>
      </c>
      <c r="D10073">
        <v>42</v>
      </c>
      <c r="E10073">
        <v>482</v>
      </c>
      <c r="F10073" t="s">
        <v>5853</v>
      </c>
      <c r="G10073" t="str">
        <f t="shared" si="314"/>
        <v>482American Walnut / Grey Weathered Wood</v>
      </c>
      <c r="H10073">
        <f t="shared" si="315"/>
        <v>10430</v>
      </c>
    </row>
    <row r="10074" spans="1:8">
      <c r="A10074">
        <v>10431</v>
      </c>
      <c r="B10074" t="s">
        <v>71095</v>
      </c>
      <c r="C10074" t="s">
        <v>44574</v>
      </c>
      <c r="D10074">
        <v>8</v>
      </c>
      <c r="E10074">
        <v>482</v>
      </c>
      <c r="F10074" t="s">
        <v>5853</v>
      </c>
      <c r="G10074" t="str">
        <f t="shared" si="314"/>
        <v>482Black / American Walnut</v>
      </c>
      <c r="H10074">
        <f t="shared" si="315"/>
        <v>10431</v>
      </c>
    </row>
    <row r="10075" spans="1:8">
      <c r="A10075">
        <v>10432</v>
      </c>
      <c r="B10075" t="s">
        <v>71096</v>
      </c>
      <c r="C10075" t="s">
        <v>44575</v>
      </c>
      <c r="D10075">
        <v>42</v>
      </c>
      <c r="E10075">
        <v>482</v>
      </c>
      <c r="F10075" t="s">
        <v>5853</v>
      </c>
      <c r="G10075" t="str">
        <f t="shared" si="314"/>
        <v>482Classic Walnut / Medium Cherry</v>
      </c>
      <c r="H10075">
        <f t="shared" si="315"/>
        <v>10432</v>
      </c>
    </row>
    <row r="10076" spans="1:8">
      <c r="A10076">
        <v>10433</v>
      </c>
      <c r="B10076" t="s">
        <v>41979</v>
      </c>
      <c r="C10076" t="s">
        <v>44576</v>
      </c>
      <c r="D10076">
        <v>24</v>
      </c>
      <c r="E10076">
        <v>482</v>
      </c>
      <c r="F10076" t="s">
        <v>5853</v>
      </c>
      <c r="G10076" t="str">
        <f t="shared" si="314"/>
        <v>482Silver / American Walnut</v>
      </c>
      <c r="H10076">
        <f t="shared" si="315"/>
        <v>10433</v>
      </c>
    </row>
    <row r="10077" spans="1:8">
      <c r="A10077">
        <v>10434</v>
      </c>
      <c r="B10077" t="s">
        <v>6594</v>
      </c>
      <c r="C10077" t="s">
        <v>44577</v>
      </c>
      <c r="D10077">
        <v>42</v>
      </c>
      <c r="E10077">
        <v>482</v>
      </c>
      <c r="F10077" t="s">
        <v>5853</v>
      </c>
      <c r="G10077" t="str">
        <f t="shared" si="314"/>
        <v>482Oatmeal</v>
      </c>
      <c r="H10077">
        <f t="shared" si="315"/>
        <v>10434</v>
      </c>
    </row>
    <row r="10078" spans="1:8">
      <c r="A10078">
        <v>10435</v>
      </c>
      <c r="B10078" t="s">
        <v>10405</v>
      </c>
      <c r="C10078" t="s">
        <v>44578</v>
      </c>
      <c r="D10078">
        <v>42</v>
      </c>
      <c r="E10078">
        <v>482</v>
      </c>
      <c r="F10078" t="s">
        <v>5853</v>
      </c>
      <c r="G10078" t="str">
        <f t="shared" si="314"/>
        <v>482Mushroom</v>
      </c>
      <c r="H10078">
        <f t="shared" si="315"/>
        <v>10435</v>
      </c>
    </row>
    <row r="10079" spans="1:8">
      <c r="A10079">
        <v>10436</v>
      </c>
      <c r="B10079" t="s">
        <v>476</v>
      </c>
      <c r="C10079" t="s">
        <v>44579</v>
      </c>
      <c r="D10079">
        <v>8</v>
      </c>
      <c r="E10079">
        <v>482</v>
      </c>
      <c r="F10079" t="s">
        <v>5853</v>
      </c>
      <c r="G10079" t="str">
        <f t="shared" si="314"/>
        <v>482Charcoal</v>
      </c>
      <c r="H10079">
        <f t="shared" si="315"/>
        <v>10436</v>
      </c>
    </row>
    <row r="10080" spans="1:8">
      <c r="A10080">
        <v>10437</v>
      </c>
      <c r="B10080" t="s">
        <v>44580</v>
      </c>
      <c r="C10080" t="s">
        <v>44581</v>
      </c>
      <c r="D10080">
        <v>9</v>
      </c>
      <c r="E10080">
        <v>482</v>
      </c>
      <c r="F10080" t="s">
        <v>5853</v>
      </c>
      <c r="G10080" t="str">
        <f t="shared" si="314"/>
        <v>482Grey Weathered Wood</v>
      </c>
      <c r="H10080">
        <f t="shared" si="315"/>
        <v>10437</v>
      </c>
    </row>
    <row r="10081" spans="1:8">
      <c r="A10081">
        <v>10438</v>
      </c>
      <c r="B10081" t="s">
        <v>467</v>
      </c>
      <c r="C10081" t="s">
        <v>44582</v>
      </c>
      <c r="D10081">
        <v>42</v>
      </c>
      <c r="E10081">
        <v>482</v>
      </c>
      <c r="F10081" t="s">
        <v>5853</v>
      </c>
      <c r="G10081" t="str">
        <f t="shared" si="314"/>
        <v>482Walnut</v>
      </c>
      <c r="H10081">
        <f t="shared" si="315"/>
        <v>10438</v>
      </c>
    </row>
    <row r="10082" spans="1:8">
      <c r="A10082">
        <v>10439</v>
      </c>
      <c r="B10082" t="s">
        <v>6108</v>
      </c>
      <c r="C10082" t="s">
        <v>44583</v>
      </c>
      <c r="D10082">
        <v>42</v>
      </c>
      <c r="E10082">
        <v>482</v>
      </c>
      <c r="F10082" t="s">
        <v>5853</v>
      </c>
      <c r="G10082" t="str">
        <f t="shared" si="314"/>
        <v>482Driftwood</v>
      </c>
      <c r="H10082">
        <f t="shared" si="315"/>
        <v>10439</v>
      </c>
    </row>
    <row r="10083" spans="1:8">
      <c r="A10083">
        <v>10440</v>
      </c>
      <c r="B10083" t="s">
        <v>44584</v>
      </c>
      <c r="C10083" t="s">
        <v>44585</v>
      </c>
      <c r="D10083">
        <v>42</v>
      </c>
      <c r="E10083">
        <v>482</v>
      </c>
      <c r="F10083" t="s">
        <v>5853</v>
      </c>
      <c r="G10083" t="str">
        <f t="shared" si="314"/>
        <v>482Distressed Walnut</v>
      </c>
      <c r="H10083">
        <f t="shared" si="315"/>
        <v>10440</v>
      </c>
    </row>
    <row r="10084" spans="1:8">
      <c r="A10084">
        <v>10441</v>
      </c>
      <c r="B10084" t="s">
        <v>44586</v>
      </c>
      <c r="C10084" t="s">
        <v>44587</v>
      </c>
      <c r="D10084">
        <v>10</v>
      </c>
      <c r="E10084">
        <v>482</v>
      </c>
      <c r="F10084" t="s">
        <v>5853</v>
      </c>
      <c r="G10084" t="str">
        <f t="shared" si="314"/>
        <v>482White Barnwood</v>
      </c>
      <c r="H10084">
        <f t="shared" si="315"/>
        <v>10441</v>
      </c>
    </row>
    <row r="10085" spans="1:8">
      <c r="A10085">
        <v>10442</v>
      </c>
      <c r="B10085" t="s">
        <v>493</v>
      </c>
      <c r="C10085" t="s">
        <v>44588</v>
      </c>
      <c r="D10085">
        <v>8</v>
      </c>
      <c r="E10085">
        <v>482</v>
      </c>
      <c r="F10085" t="s">
        <v>5853</v>
      </c>
      <c r="G10085" t="str">
        <f t="shared" si="314"/>
        <v>482Graphite</v>
      </c>
      <c r="H10085">
        <f t="shared" si="315"/>
        <v>10442</v>
      </c>
    </row>
    <row r="10086" spans="1:8">
      <c r="A10086">
        <v>10443</v>
      </c>
      <c r="B10086" t="s">
        <v>13199</v>
      </c>
      <c r="C10086" t="s">
        <v>44589</v>
      </c>
      <c r="D10086">
        <v>24</v>
      </c>
      <c r="E10086">
        <v>482</v>
      </c>
      <c r="F10086" t="s">
        <v>5853</v>
      </c>
      <c r="G10086" t="str">
        <f t="shared" si="314"/>
        <v>482Galvanized</v>
      </c>
      <c r="H10086">
        <f t="shared" si="315"/>
        <v>10443</v>
      </c>
    </row>
    <row r="10087" spans="1:8">
      <c r="A10087">
        <v>10444</v>
      </c>
      <c r="B10087" t="s">
        <v>62792</v>
      </c>
      <c r="C10087" t="s">
        <v>44590</v>
      </c>
      <c r="D10087">
        <v>9</v>
      </c>
      <c r="E10087">
        <v>482</v>
      </c>
      <c r="F10087" t="s">
        <v>5853</v>
      </c>
      <c r="G10087" t="str">
        <f t="shared" si="314"/>
        <v>482Graphite / Walnut</v>
      </c>
      <c r="H10087">
        <f t="shared" si="315"/>
        <v>10444</v>
      </c>
    </row>
    <row r="10088" spans="1:8">
      <c r="A10088">
        <v>10445</v>
      </c>
      <c r="B10088" t="s">
        <v>71097</v>
      </c>
      <c r="C10088" t="s">
        <v>44591</v>
      </c>
      <c r="D10088">
        <v>8</v>
      </c>
      <c r="E10088">
        <v>482</v>
      </c>
      <c r="F10088" t="s">
        <v>5853</v>
      </c>
      <c r="G10088" t="str">
        <f t="shared" si="314"/>
        <v>482Distressed Ebony / Matte Black</v>
      </c>
      <c r="H10088">
        <f t="shared" si="315"/>
        <v>10445</v>
      </c>
    </row>
    <row r="10089" spans="1:8">
      <c r="A10089">
        <v>10446</v>
      </c>
      <c r="B10089" t="s">
        <v>44592</v>
      </c>
      <c r="C10089" t="s">
        <v>44593</v>
      </c>
      <c r="D10089">
        <v>7</v>
      </c>
      <c r="E10089">
        <v>362</v>
      </c>
      <c r="F10089" t="s">
        <v>44594</v>
      </c>
      <c r="G10089" t="str">
        <f t="shared" si="314"/>
        <v>362Swarovski Crystral</v>
      </c>
      <c r="H10089">
        <f t="shared" si="315"/>
        <v>10446</v>
      </c>
    </row>
    <row r="10090" spans="1:8">
      <c r="A10090">
        <v>10447</v>
      </c>
      <c r="B10090" t="s">
        <v>44595</v>
      </c>
      <c r="C10090" t="s">
        <v>44596</v>
      </c>
      <c r="D10090">
        <v>25</v>
      </c>
      <c r="E10090">
        <v>41</v>
      </c>
      <c r="F10090" t="s">
        <v>44597</v>
      </c>
      <c r="G10090" t="str">
        <f t="shared" si="314"/>
        <v>41Bronze Fabric / Swarovski Crystal</v>
      </c>
      <c r="H10090">
        <f t="shared" si="315"/>
        <v>10447</v>
      </c>
    </row>
    <row r="10091" spans="1:8">
      <c r="A10091">
        <v>10448</v>
      </c>
      <c r="B10091" t="s">
        <v>44598</v>
      </c>
      <c r="C10091" t="s">
        <v>44599</v>
      </c>
      <c r="D10091">
        <v>23</v>
      </c>
      <c r="E10091">
        <v>41</v>
      </c>
      <c r="F10091" t="s">
        <v>44600</v>
      </c>
      <c r="G10091" t="str">
        <f t="shared" si="314"/>
        <v>41Gold Fabric / Swarovski Crystal</v>
      </c>
      <c r="H10091">
        <f t="shared" si="315"/>
        <v>10448</v>
      </c>
    </row>
    <row r="10092" spans="1:8">
      <c r="A10092">
        <v>10449</v>
      </c>
      <c r="B10092" t="s">
        <v>44601</v>
      </c>
      <c r="C10092" t="s">
        <v>44602</v>
      </c>
      <c r="D10092">
        <v>10</v>
      </c>
      <c r="E10092">
        <v>41</v>
      </c>
      <c r="F10092" t="s">
        <v>44603</v>
      </c>
      <c r="G10092" t="str">
        <f t="shared" si="314"/>
        <v>41White Fabric / Swarovski Crystal</v>
      </c>
      <c r="H10092">
        <f t="shared" si="315"/>
        <v>10449</v>
      </c>
    </row>
    <row r="10093" spans="1:8">
      <c r="A10093">
        <v>10450</v>
      </c>
      <c r="B10093" t="s">
        <v>71098</v>
      </c>
      <c r="C10093" t="s">
        <v>44604</v>
      </c>
      <c r="D10093">
        <v>7</v>
      </c>
      <c r="E10093">
        <v>430</v>
      </c>
      <c r="F10093" t="s">
        <v>44605</v>
      </c>
      <c r="G10093" t="str">
        <f t="shared" si="314"/>
        <v>430Clear / Smoke Glass</v>
      </c>
      <c r="H10093">
        <f t="shared" si="315"/>
        <v>10450</v>
      </c>
    </row>
    <row r="10094" spans="1:8">
      <c r="A10094">
        <v>10451</v>
      </c>
      <c r="B10094" t="s">
        <v>6585</v>
      </c>
      <c r="C10094" t="s">
        <v>44606</v>
      </c>
      <c r="D10094">
        <v>7</v>
      </c>
      <c r="E10094">
        <v>814</v>
      </c>
      <c r="F10094" t="s">
        <v>44607</v>
      </c>
      <c r="G10094" t="str">
        <f t="shared" si="314"/>
        <v>814Water Glass</v>
      </c>
      <c r="H10094">
        <f t="shared" si="315"/>
        <v>10451</v>
      </c>
    </row>
    <row r="10095" spans="1:8">
      <c r="A10095">
        <v>10452</v>
      </c>
      <c r="B10095" t="s">
        <v>812</v>
      </c>
      <c r="C10095" t="s">
        <v>812</v>
      </c>
      <c r="D10095">
        <v>25</v>
      </c>
      <c r="E10095">
        <v>192</v>
      </c>
      <c r="F10095" t="s">
        <v>44608</v>
      </c>
      <c r="G10095" t="str">
        <f t="shared" si="314"/>
        <v>192Satin Bronze</v>
      </c>
      <c r="H10095">
        <f t="shared" si="315"/>
        <v>10452</v>
      </c>
    </row>
    <row r="10096" spans="1:8">
      <c r="A10096">
        <v>10453</v>
      </c>
      <c r="B10096" t="s">
        <v>28651</v>
      </c>
      <c r="C10096" t="s">
        <v>44643</v>
      </c>
      <c r="D10096">
        <v>42</v>
      </c>
      <c r="E10096">
        <v>146</v>
      </c>
      <c r="F10096" t="s">
        <v>5853</v>
      </c>
      <c r="G10096" t="str">
        <f t="shared" si="314"/>
        <v>146Rustic Wood</v>
      </c>
      <c r="H10096">
        <f t="shared" si="315"/>
        <v>10453</v>
      </c>
    </row>
    <row r="10097" spans="1:8">
      <c r="A10097">
        <v>10454</v>
      </c>
      <c r="B10097" t="s">
        <v>25234</v>
      </c>
      <c r="C10097" t="s">
        <v>44644</v>
      </c>
      <c r="D10097">
        <v>16</v>
      </c>
      <c r="E10097">
        <v>757</v>
      </c>
      <c r="F10097" t="s">
        <v>44645</v>
      </c>
      <c r="G10097" t="str">
        <f t="shared" si="314"/>
        <v>757Transparent Steel Blue</v>
      </c>
      <c r="H10097">
        <f t="shared" si="315"/>
        <v>10454</v>
      </c>
    </row>
    <row r="10098" spans="1:8">
      <c r="A10098">
        <v>10455</v>
      </c>
      <c r="B10098" t="s">
        <v>312</v>
      </c>
      <c r="C10098" t="s">
        <v>312</v>
      </c>
      <c r="D10098">
        <v>42</v>
      </c>
      <c r="E10098">
        <v>757</v>
      </c>
      <c r="F10098" t="s">
        <v>44646</v>
      </c>
      <c r="G10098" t="str">
        <f t="shared" si="314"/>
        <v>757Sandblasted</v>
      </c>
      <c r="H10098">
        <f t="shared" si="315"/>
        <v>10455</v>
      </c>
    </row>
    <row r="10099" spans="1:8">
      <c r="A10099">
        <v>10456</v>
      </c>
      <c r="B10099" t="s">
        <v>44647</v>
      </c>
      <c r="C10099" t="s">
        <v>44648</v>
      </c>
      <c r="D10099">
        <v>21</v>
      </c>
      <c r="E10099">
        <v>435</v>
      </c>
      <c r="F10099" t="s">
        <v>44649</v>
      </c>
      <c r="G10099" t="str">
        <f t="shared" si="314"/>
        <v>435Bleached Wood</v>
      </c>
      <c r="H10099">
        <f t="shared" si="315"/>
        <v>10456</v>
      </c>
    </row>
    <row r="10100" spans="1:8">
      <c r="A10100">
        <v>10457</v>
      </c>
      <c r="B10100" t="s">
        <v>30317</v>
      </c>
      <c r="C10100" t="s">
        <v>44650</v>
      </c>
      <c r="D10100">
        <v>24</v>
      </c>
      <c r="E10100">
        <v>757</v>
      </c>
      <c r="F10100" t="s">
        <v>44651</v>
      </c>
      <c r="G10100" t="str">
        <f t="shared" si="314"/>
        <v>757Mirrored Silver</v>
      </c>
      <c r="H10100">
        <f t="shared" si="315"/>
        <v>10457</v>
      </c>
    </row>
    <row r="10101" spans="1:8">
      <c r="A10101">
        <v>10458</v>
      </c>
      <c r="B10101" t="s">
        <v>32313</v>
      </c>
      <c r="C10101" t="s">
        <v>44652</v>
      </c>
      <c r="D10101">
        <v>23</v>
      </c>
      <c r="E10101">
        <v>409</v>
      </c>
      <c r="F10101" t="s">
        <v>5853</v>
      </c>
      <c r="G10101" t="str">
        <f t="shared" si="314"/>
        <v>409Havana Gold</v>
      </c>
      <c r="H10101">
        <f t="shared" si="315"/>
        <v>10458</v>
      </c>
    </row>
    <row r="10102" spans="1:8">
      <c r="A10102">
        <v>10459</v>
      </c>
      <c r="B10102" t="s">
        <v>44653</v>
      </c>
      <c r="C10102" t="s">
        <v>44654</v>
      </c>
      <c r="D10102">
        <v>19</v>
      </c>
      <c r="E10102">
        <v>520</v>
      </c>
      <c r="F10102" t="s">
        <v>44655</v>
      </c>
      <c r="G10102" t="str">
        <f t="shared" si="314"/>
        <v>520Amber Geo</v>
      </c>
      <c r="H10102">
        <f t="shared" si="315"/>
        <v>10459</v>
      </c>
    </row>
    <row r="10103" spans="1:8">
      <c r="A10103">
        <v>10460</v>
      </c>
      <c r="B10103" t="s">
        <v>44656</v>
      </c>
      <c r="C10103" t="s">
        <v>44657</v>
      </c>
      <c r="D10103">
        <v>19</v>
      </c>
      <c r="E10103">
        <v>520</v>
      </c>
      <c r="F10103" t="s">
        <v>44658</v>
      </c>
      <c r="G10103" t="str">
        <f t="shared" si="314"/>
        <v>520Amber Floret</v>
      </c>
      <c r="H10103">
        <f t="shared" si="315"/>
        <v>10460</v>
      </c>
    </row>
    <row r="10104" spans="1:8">
      <c r="A10104">
        <v>10461</v>
      </c>
      <c r="B10104" t="s">
        <v>44659</v>
      </c>
      <c r="C10104" t="s">
        <v>44660</v>
      </c>
      <c r="D10104">
        <v>19</v>
      </c>
      <c r="E10104">
        <v>520</v>
      </c>
      <c r="F10104" t="s">
        <v>44661</v>
      </c>
      <c r="G10104" t="str">
        <f t="shared" si="314"/>
        <v>520Amber Zircon</v>
      </c>
      <c r="H10104">
        <f t="shared" si="315"/>
        <v>10461</v>
      </c>
    </row>
    <row r="10105" spans="1:8">
      <c r="A10105">
        <v>10462</v>
      </c>
      <c r="B10105" t="s">
        <v>44662</v>
      </c>
      <c r="C10105" t="s">
        <v>44663</v>
      </c>
      <c r="D10105">
        <v>25</v>
      </c>
      <c r="E10105">
        <v>520</v>
      </c>
      <c r="F10105" t="s">
        <v>44664</v>
      </c>
      <c r="G10105" t="str">
        <f t="shared" si="314"/>
        <v>520Bronze Zircon</v>
      </c>
      <c r="H10105">
        <f t="shared" si="315"/>
        <v>10462</v>
      </c>
    </row>
    <row r="10106" spans="1:8">
      <c r="A10106">
        <v>10463</v>
      </c>
      <c r="B10106" t="s">
        <v>44665</v>
      </c>
      <c r="C10106" t="s">
        <v>44666</v>
      </c>
      <c r="D10106">
        <v>25</v>
      </c>
      <c r="E10106">
        <v>520</v>
      </c>
      <c r="F10106" t="s">
        <v>44667</v>
      </c>
      <c r="G10106" t="str">
        <f t="shared" si="314"/>
        <v>520Bronze Floret</v>
      </c>
      <c r="H10106">
        <f t="shared" si="315"/>
        <v>10463</v>
      </c>
    </row>
    <row r="10107" spans="1:8">
      <c r="A10107">
        <v>10464</v>
      </c>
      <c r="B10107" t="s">
        <v>44668</v>
      </c>
      <c r="C10107" t="s">
        <v>44669</v>
      </c>
      <c r="D10107">
        <v>25</v>
      </c>
      <c r="E10107">
        <v>520</v>
      </c>
      <c r="F10107" t="s">
        <v>44670</v>
      </c>
      <c r="G10107" t="str">
        <f t="shared" si="314"/>
        <v>520Bronze Geo</v>
      </c>
      <c r="H10107">
        <f t="shared" si="315"/>
        <v>10464</v>
      </c>
    </row>
    <row r="10108" spans="1:8">
      <c r="A10108">
        <v>10465</v>
      </c>
      <c r="B10108" t="s">
        <v>44671</v>
      </c>
      <c r="C10108" t="s">
        <v>44672</v>
      </c>
      <c r="D10108">
        <v>7</v>
      </c>
      <c r="E10108">
        <v>520</v>
      </c>
      <c r="F10108" t="s">
        <v>44673</v>
      </c>
      <c r="G10108" t="str">
        <f t="shared" si="314"/>
        <v>520Clear Geo</v>
      </c>
      <c r="H10108">
        <f t="shared" si="315"/>
        <v>10465</v>
      </c>
    </row>
    <row r="10109" spans="1:8">
      <c r="A10109">
        <v>10466</v>
      </c>
      <c r="B10109" t="s">
        <v>44674</v>
      </c>
      <c r="C10109" t="s">
        <v>44675</v>
      </c>
      <c r="D10109">
        <v>7</v>
      </c>
      <c r="E10109">
        <v>520</v>
      </c>
      <c r="F10109" t="s">
        <v>44676</v>
      </c>
      <c r="G10109" t="str">
        <f t="shared" si="314"/>
        <v>520Clear Floret</v>
      </c>
      <c r="H10109">
        <f t="shared" si="315"/>
        <v>10466</v>
      </c>
    </row>
    <row r="10110" spans="1:8">
      <c r="A10110">
        <v>10467</v>
      </c>
      <c r="B10110" t="s">
        <v>44677</v>
      </c>
      <c r="C10110" t="s">
        <v>44678</v>
      </c>
      <c r="D10110">
        <v>7</v>
      </c>
      <c r="E10110">
        <v>520</v>
      </c>
      <c r="F10110" t="s">
        <v>44679</v>
      </c>
      <c r="G10110" t="str">
        <f t="shared" si="314"/>
        <v>520Clear Zircon</v>
      </c>
      <c r="H10110">
        <f t="shared" si="315"/>
        <v>10467</v>
      </c>
    </row>
    <row r="10111" spans="1:8">
      <c r="A10111">
        <v>10468</v>
      </c>
      <c r="B10111" t="s">
        <v>44680</v>
      </c>
      <c r="C10111" t="s">
        <v>44681</v>
      </c>
      <c r="D10111">
        <v>9</v>
      </c>
      <c r="E10111">
        <v>520</v>
      </c>
      <c r="F10111" t="s">
        <v>44682</v>
      </c>
      <c r="G10111" t="str">
        <f t="shared" si="314"/>
        <v>520Smoke Zircon</v>
      </c>
      <c r="H10111">
        <f t="shared" si="315"/>
        <v>10468</v>
      </c>
    </row>
    <row r="10112" spans="1:8">
      <c r="A10112">
        <v>10469</v>
      </c>
      <c r="B10112" t="s">
        <v>44683</v>
      </c>
      <c r="C10112" t="s">
        <v>44684</v>
      </c>
      <c r="D10112">
        <v>9</v>
      </c>
      <c r="E10112">
        <v>520</v>
      </c>
      <c r="F10112" t="s">
        <v>44685</v>
      </c>
      <c r="G10112" t="str">
        <f t="shared" si="314"/>
        <v>520Smoke Geo</v>
      </c>
      <c r="H10112">
        <f t="shared" si="315"/>
        <v>10469</v>
      </c>
    </row>
    <row r="10113" spans="1:8">
      <c r="A10113">
        <v>10470</v>
      </c>
      <c r="B10113" t="s">
        <v>44686</v>
      </c>
      <c r="C10113" t="s">
        <v>44687</v>
      </c>
      <c r="D10113">
        <v>9</v>
      </c>
      <c r="E10113">
        <v>520</v>
      </c>
      <c r="F10113" t="s">
        <v>44688</v>
      </c>
      <c r="G10113" t="str">
        <f t="shared" si="314"/>
        <v>520Smoke Floret</v>
      </c>
      <c r="H10113">
        <f t="shared" si="315"/>
        <v>10470</v>
      </c>
    </row>
    <row r="10114" spans="1:8">
      <c r="A10114">
        <v>10471</v>
      </c>
      <c r="B10114" t="s">
        <v>44689</v>
      </c>
      <c r="C10114" t="s">
        <v>44690</v>
      </c>
      <c r="D10114">
        <v>8</v>
      </c>
      <c r="E10114">
        <v>853</v>
      </c>
      <c r="F10114" t="s">
        <v>5853</v>
      </c>
      <c r="G10114" t="str">
        <f t="shared" si="314"/>
        <v>853Matte Black / Weathered</v>
      </c>
      <c r="H10114">
        <f t="shared" si="315"/>
        <v>10471</v>
      </c>
    </row>
    <row r="10115" spans="1:8">
      <c r="A10115">
        <v>10472</v>
      </c>
      <c r="B10115" t="s">
        <v>27596</v>
      </c>
      <c r="C10115" t="s">
        <v>44691</v>
      </c>
      <c r="D10115">
        <v>8</v>
      </c>
      <c r="E10115">
        <v>853</v>
      </c>
      <c r="F10115" t="s">
        <v>69408</v>
      </c>
      <c r="G10115" t="str">
        <f t="shared" ref="G10115:G10178" si="316">CONCATENATE(E10115,B10115)</f>
        <v>853Matte Black / Walnut</v>
      </c>
      <c r="H10115">
        <f t="shared" ref="H10115:H10178" si="317">A10115</f>
        <v>10472</v>
      </c>
    </row>
    <row r="10116" spans="1:8">
      <c r="A10116">
        <v>10473</v>
      </c>
      <c r="B10116" t="s">
        <v>16908</v>
      </c>
      <c r="C10116" t="s">
        <v>44692</v>
      </c>
      <c r="D10116">
        <v>9</v>
      </c>
      <c r="E10116">
        <v>628</v>
      </c>
      <c r="F10116" t="s">
        <v>44693</v>
      </c>
      <c r="G10116" t="str">
        <f t="shared" si="316"/>
        <v>628Poured Concrete</v>
      </c>
      <c r="H10116">
        <f t="shared" si="317"/>
        <v>10473</v>
      </c>
    </row>
    <row r="10117" spans="1:8">
      <c r="A10117">
        <v>10474</v>
      </c>
      <c r="B10117" t="s">
        <v>32630</v>
      </c>
      <c r="C10117" t="s">
        <v>44694</v>
      </c>
      <c r="D10117">
        <v>7</v>
      </c>
      <c r="E10117">
        <v>865</v>
      </c>
      <c r="F10117" t="s">
        <v>55752</v>
      </c>
      <c r="G10117" t="str">
        <f t="shared" si="316"/>
        <v>865Clear Bubble Glass</v>
      </c>
      <c r="H10117">
        <f t="shared" si="317"/>
        <v>10474</v>
      </c>
    </row>
    <row r="10118" spans="1:8">
      <c r="A10118">
        <v>10475</v>
      </c>
      <c r="B10118" t="s">
        <v>44695</v>
      </c>
      <c r="C10118" t="s">
        <v>5853</v>
      </c>
      <c r="D10118">
        <v>7</v>
      </c>
      <c r="E10118">
        <v>28</v>
      </c>
      <c r="F10118" t="s">
        <v>44696</v>
      </c>
      <c r="G10118" t="str">
        <f t="shared" si="316"/>
        <v>28Acidified Crystal</v>
      </c>
      <c r="H10118">
        <f t="shared" si="317"/>
        <v>10475</v>
      </c>
    </row>
    <row r="10119" spans="1:8">
      <c r="A10119">
        <v>10476</v>
      </c>
      <c r="B10119" t="s">
        <v>44697</v>
      </c>
      <c r="C10119" t="s">
        <v>44698</v>
      </c>
      <c r="D10119">
        <v>8</v>
      </c>
      <c r="E10119">
        <v>865</v>
      </c>
      <c r="F10119" t="s">
        <v>5853</v>
      </c>
      <c r="G10119" t="str">
        <f t="shared" si="316"/>
        <v>865Black / Weathered Grey</v>
      </c>
      <c r="H10119">
        <f t="shared" si="317"/>
        <v>10476</v>
      </c>
    </row>
    <row r="10120" spans="1:8">
      <c r="A10120">
        <v>10477</v>
      </c>
      <c r="B10120" t="s">
        <v>35516</v>
      </c>
      <c r="C10120" t="s">
        <v>44699</v>
      </c>
      <c r="D10120">
        <v>25</v>
      </c>
      <c r="E10120">
        <v>865</v>
      </c>
      <c r="F10120" t="s">
        <v>5853</v>
      </c>
      <c r="G10120" t="str">
        <f t="shared" si="316"/>
        <v>865Oiled Bronze / Weathered Oak</v>
      </c>
      <c r="H10120">
        <f t="shared" si="317"/>
        <v>10477</v>
      </c>
    </row>
    <row r="10121" spans="1:8">
      <c r="A10121">
        <v>10478</v>
      </c>
      <c r="B10121" t="s">
        <v>44700</v>
      </c>
      <c r="C10121" t="s">
        <v>44701</v>
      </c>
      <c r="D10121">
        <v>24</v>
      </c>
      <c r="E10121">
        <v>865</v>
      </c>
      <c r="F10121" t="s">
        <v>5853</v>
      </c>
      <c r="G10121" t="str">
        <f t="shared" si="316"/>
        <v>865Silver / Weathered Oak</v>
      </c>
      <c r="H10121">
        <f t="shared" si="317"/>
        <v>10478</v>
      </c>
    </row>
    <row r="10122" spans="1:8">
      <c r="A10122">
        <v>10479</v>
      </c>
      <c r="B10122" t="s">
        <v>37475</v>
      </c>
      <c r="C10122" t="s">
        <v>44702</v>
      </c>
      <c r="D10122">
        <v>8</v>
      </c>
      <c r="E10122">
        <v>865</v>
      </c>
      <c r="F10122" t="s">
        <v>5853</v>
      </c>
      <c r="G10122" t="str">
        <f t="shared" si="316"/>
        <v>865Matte Black / Weathered Oak</v>
      </c>
      <c r="H10122">
        <f t="shared" si="317"/>
        <v>10479</v>
      </c>
    </row>
    <row r="10123" spans="1:8">
      <c r="A10123">
        <v>10480</v>
      </c>
      <c r="B10123" t="s">
        <v>44703</v>
      </c>
      <c r="C10123" t="s">
        <v>44704</v>
      </c>
      <c r="D10123">
        <v>26</v>
      </c>
      <c r="E10123">
        <v>936</v>
      </c>
      <c r="F10123" t="s">
        <v>44705</v>
      </c>
      <c r="G10123" t="str">
        <f t="shared" si="316"/>
        <v>936Copper / Silver Mesh</v>
      </c>
      <c r="H10123">
        <f t="shared" si="317"/>
        <v>10480</v>
      </c>
    </row>
    <row r="10124" spans="1:8">
      <c r="A10124">
        <v>10481</v>
      </c>
      <c r="B10124" t="s">
        <v>44706</v>
      </c>
      <c r="C10124" t="s">
        <v>44707</v>
      </c>
      <c r="D10124">
        <v>26</v>
      </c>
      <c r="E10124">
        <v>936</v>
      </c>
      <c r="F10124" t="s">
        <v>44708</v>
      </c>
      <c r="G10124" t="str">
        <f t="shared" si="316"/>
        <v>936Copper / Gold Mesh</v>
      </c>
      <c r="H10124">
        <f t="shared" si="317"/>
        <v>10481</v>
      </c>
    </row>
    <row r="10125" spans="1:8">
      <c r="A10125">
        <v>10482</v>
      </c>
      <c r="B10125" t="s">
        <v>44709</v>
      </c>
      <c r="C10125" t="s">
        <v>44710</v>
      </c>
      <c r="D10125">
        <v>23</v>
      </c>
      <c r="E10125">
        <v>936</v>
      </c>
      <c r="F10125" t="s">
        <v>44711</v>
      </c>
      <c r="G10125" t="str">
        <f t="shared" si="316"/>
        <v>936Gold / Gold Mesh</v>
      </c>
      <c r="H10125">
        <f t="shared" si="317"/>
        <v>10482</v>
      </c>
    </row>
    <row r="10126" spans="1:8">
      <c r="A10126">
        <v>10483</v>
      </c>
      <c r="B10126" t="s">
        <v>44712</v>
      </c>
      <c r="C10126" t="s">
        <v>44713</v>
      </c>
      <c r="D10126">
        <v>23</v>
      </c>
      <c r="E10126">
        <v>936</v>
      </c>
      <c r="F10126" t="s">
        <v>5853</v>
      </c>
      <c r="G10126" t="str">
        <f t="shared" si="316"/>
        <v>936Gold / Silver Mesh</v>
      </c>
      <c r="H10126">
        <f t="shared" si="317"/>
        <v>10483</v>
      </c>
    </row>
    <row r="10127" spans="1:8">
      <c r="A10127">
        <v>10484</v>
      </c>
      <c r="B10127" t="s">
        <v>44714</v>
      </c>
      <c r="C10127" t="s">
        <v>44715</v>
      </c>
      <c r="D10127">
        <v>24</v>
      </c>
      <c r="E10127">
        <v>936</v>
      </c>
      <c r="F10127" t="s">
        <v>44716</v>
      </c>
      <c r="G10127" t="str">
        <f t="shared" si="316"/>
        <v>936Silver / Silver Mesh</v>
      </c>
      <c r="H10127">
        <f t="shared" si="317"/>
        <v>10484</v>
      </c>
    </row>
    <row r="10128" spans="1:8">
      <c r="A10128">
        <v>10485</v>
      </c>
      <c r="B10128" t="s">
        <v>44717</v>
      </c>
      <c r="C10128" t="s">
        <v>44718</v>
      </c>
      <c r="D10128">
        <v>24</v>
      </c>
      <c r="E10128">
        <v>936</v>
      </c>
      <c r="F10128" t="s">
        <v>44719</v>
      </c>
      <c r="G10128" t="str">
        <f t="shared" si="316"/>
        <v>936Silver / Gold Mesh</v>
      </c>
      <c r="H10128">
        <f t="shared" si="317"/>
        <v>10485</v>
      </c>
    </row>
    <row r="10129" spans="1:8">
      <c r="A10129">
        <v>10486</v>
      </c>
      <c r="B10129" t="s">
        <v>44720</v>
      </c>
      <c r="C10129" t="s">
        <v>44721</v>
      </c>
      <c r="D10129">
        <v>7</v>
      </c>
      <c r="E10129">
        <v>865</v>
      </c>
      <c r="F10129" t="s">
        <v>5853</v>
      </c>
      <c r="G10129" t="str">
        <f t="shared" si="316"/>
        <v>865Clear Bubble Acrylic</v>
      </c>
      <c r="H10129">
        <f t="shared" si="317"/>
        <v>10486</v>
      </c>
    </row>
    <row r="10130" spans="1:8">
      <c r="A10130">
        <v>10487</v>
      </c>
      <c r="B10130" t="s">
        <v>6108</v>
      </c>
      <c r="C10130" t="s">
        <v>44722</v>
      </c>
      <c r="D10130">
        <v>9</v>
      </c>
      <c r="E10130">
        <v>95</v>
      </c>
      <c r="F10130" t="s">
        <v>55753</v>
      </c>
      <c r="G10130" t="str">
        <f t="shared" si="316"/>
        <v>95Driftwood</v>
      </c>
      <c r="H10130">
        <f t="shared" si="317"/>
        <v>10487</v>
      </c>
    </row>
    <row r="10131" spans="1:8">
      <c r="A10131">
        <v>10488</v>
      </c>
      <c r="B10131" t="s">
        <v>379</v>
      </c>
      <c r="C10131" t="s">
        <v>5853</v>
      </c>
      <c r="D10131">
        <v>16</v>
      </c>
      <c r="E10131">
        <v>205</v>
      </c>
      <c r="F10131" t="s">
        <v>44723</v>
      </c>
      <c r="G10131" t="str">
        <f t="shared" si="316"/>
        <v>205Blue</v>
      </c>
      <c r="H10131">
        <f t="shared" si="317"/>
        <v>10488</v>
      </c>
    </row>
    <row r="10132" spans="1:8">
      <c r="A10132">
        <v>10489</v>
      </c>
      <c r="B10132" t="s">
        <v>44724</v>
      </c>
      <c r="C10132" t="s">
        <v>44724</v>
      </c>
      <c r="D10132">
        <v>9</v>
      </c>
      <c r="E10132">
        <v>95</v>
      </c>
      <c r="F10132" t="s">
        <v>44725</v>
      </c>
      <c r="G10132" t="str">
        <f t="shared" si="316"/>
        <v>95Heather Gray</v>
      </c>
      <c r="H10132">
        <f t="shared" si="317"/>
        <v>10489</v>
      </c>
    </row>
    <row r="10133" spans="1:8">
      <c r="A10133">
        <v>10490</v>
      </c>
      <c r="B10133" t="s">
        <v>27554</v>
      </c>
      <c r="C10133" t="s">
        <v>44726</v>
      </c>
      <c r="D10133">
        <v>25</v>
      </c>
      <c r="E10133">
        <v>95</v>
      </c>
      <c r="F10133" t="s">
        <v>50375</v>
      </c>
      <c r="G10133" t="str">
        <f t="shared" si="316"/>
        <v>95Metallic Matte Bronze</v>
      </c>
      <c r="H10133">
        <f t="shared" si="317"/>
        <v>10490</v>
      </c>
    </row>
    <row r="10134" spans="1:8">
      <c r="A10134">
        <v>10491</v>
      </c>
      <c r="B10134" t="s">
        <v>25027</v>
      </c>
      <c r="C10134" t="s">
        <v>44727</v>
      </c>
      <c r="D10134">
        <v>21</v>
      </c>
      <c r="E10134">
        <v>95</v>
      </c>
      <c r="F10134" t="s">
        <v>50376</v>
      </c>
      <c r="G10134" t="str">
        <f t="shared" si="316"/>
        <v>95Weathered Wood</v>
      </c>
      <c r="H10134">
        <f t="shared" si="317"/>
        <v>10491</v>
      </c>
    </row>
    <row r="10135" spans="1:8">
      <c r="A10135">
        <v>10492</v>
      </c>
      <c r="B10135" t="s">
        <v>39997</v>
      </c>
      <c r="C10135" t="s">
        <v>44728</v>
      </c>
      <c r="D10135">
        <v>10</v>
      </c>
      <c r="E10135">
        <v>95</v>
      </c>
      <c r="F10135" t="s">
        <v>50377</v>
      </c>
      <c r="G10135" t="str">
        <f t="shared" si="316"/>
        <v>95Appliance White</v>
      </c>
      <c r="H10135">
        <f t="shared" si="317"/>
        <v>10492</v>
      </c>
    </row>
    <row r="10136" spans="1:8">
      <c r="A10136">
        <v>10493</v>
      </c>
      <c r="B10136" t="s">
        <v>44729</v>
      </c>
      <c r="C10136" t="s">
        <v>44730</v>
      </c>
      <c r="D10136">
        <v>42</v>
      </c>
      <c r="E10136">
        <v>95</v>
      </c>
      <c r="F10136" t="s">
        <v>5853</v>
      </c>
      <c r="G10136" t="str">
        <f t="shared" si="316"/>
        <v>95Driftwood / Matte Black</v>
      </c>
      <c r="H10136">
        <f t="shared" si="317"/>
        <v>10493</v>
      </c>
    </row>
    <row r="10137" spans="1:8">
      <c r="A10137">
        <v>10494</v>
      </c>
      <c r="B10137" t="s">
        <v>44228</v>
      </c>
      <c r="C10137" t="s">
        <v>44731</v>
      </c>
      <c r="D10137">
        <v>24</v>
      </c>
      <c r="E10137">
        <v>95</v>
      </c>
      <c r="F10137" t="s">
        <v>5853</v>
      </c>
      <c r="G10137" t="str">
        <f t="shared" si="316"/>
        <v>95Silver / Walnut</v>
      </c>
      <c r="H10137">
        <f t="shared" si="317"/>
        <v>10494</v>
      </c>
    </row>
    <row r="10138" spans="1:8">
      <c r="A10138">
        <v>10495</v>
      </c>
      <c r="B10138" t="s">
        <v>44732</v>
      </c>
      <c r="C10138" t="s">
        <v>44733</v>
      </c>
      <c r="D10138">
        <v>10</v>
      </c>
      <c r="E10138">
        <v>95</v>
      </c>
      <c r="F10138" t="s">
        <v>5853</v>
      </c>
      <c r="G10138" t="str">
        <f t="shared" si="316"/>
        <v>95Chalk White / Weathered Wood</v>
      </c>
      <c r="H10138">
        <f t="shared" si="317"/>
        <v>10495</v>
      </c>
    </row>
    <row r="10139" spans="1:8">
      <c r="A10139">
        <v>10496</v>
      </c>
      <c r="B10139" t="s">
        <v>44734</v>
      </c>
      <c r="C10139" t="s">
        <v>44735</v>
      </c>
      <c r="D10139">
        <v>25</v>
      </c>
      <c r="E10139">
        <v>95</v>
      </c>
      <c r="F10139" t="s">
        <v>50378</v>
      </c>
      <c r="G10139" t="str">
        <f t="shared" si="316"/>
        <v>95Metallic Matte Bronze / Walnut</v>
      </c>
      <c r="H10139">
        <f t="shared" si="317"/>
        <v>10496</v>
      </c>
    </row>
    <row r="10140" spans="1:8">
      <c r="A10140">
        <v>10497</v>
      </c>
      <c r="B10140" t="s">
        <v>21179</v>
      </c>
      <c r="C10140" t="s">
        <v>44736</v>
      </c>
      <c r="D10140">
        <v>42</v>
      </c>
      <c r="E10140">
        <v>95</v>
      </c>
      <c r="F10140" t="s">
        <v>55754</v>
      </c>
      <c r="G10140" t="str">
        <f t="shared" si="316"/>
        <v>95Koa</v>
      </c>
      <c r="H10140">
        <f t="shared" si="317"/>
        <v>10497</v>
      </c>
    </row>
    <row r="10141" spans="1:8">
      <c r="A10141">
        <v>10498</v>
      </c>
      <c r="B10141" t="s">
        <v>44737</v>
      </c>
      <c r="C10141" t="s">
        <v>5853</v>
      </c>
      <c r="D10141">
        <v>7</v>
      </c>
      <c r="E10141">
        <v>185</v>
      </c>
      <c r="F10141" t="s">
        <v>44738</v>
      </c>
      <c r="G10141" t="str">
        <f t="shared" si="316"/>
        <v>185Clear Ribbed Glass</v>
      </c>
      <c r="H10141">
        <f t="shared" si="317"/>
        <v>10498</v>
      </c>
    </row>
    <row r="10142" spans="1:8">
      <c r="A10142">
        <v>10499</v>
      </c>
      <c r="B10142" t="s">
        <v>44739</v>
      </c>
      <c r="C10142" t="s">
        <v>5853</v>
      </c>
      <c r="D10142">
        <v>10</v>
      </c>
      <c r="E10142" t="s">
        <v>5853</v>
      </c>
      <c r="F10142" t="s">
        <v>44740</v>
      </c>
      <c r="G10142" t="str">
        <f t="shared" si="316"/>
        <v>Etched Ribbed Glass</v>
      </c>
      <c r="H10142">
        <f t="shared" si="317"/>
        <v>10499</v>
      </c>
    </row>
    <row r="10143" spans="1:8">
      <c r="A10143">
        <v>10500</v>
      </c>
      <c r="B10143" t="s">
        <v>44741</v>
      </c>
      <c r="C10143" t="s">
        <v>44742</v>
      </c>
      <c r="D10143">
        <v>24</v>
      </c>
      <c r="E10143">
        <v>95</v>
      </c>
      <c r="F10143" t="s">
        <v>5853</v>
      </c>
      <c r="G10143" t="str">
        <f t="shared" si="316"/>
        <v>95Silver / Weathered Wood</v>
      </c>
      <c r="H10143">
        <f t="shared" si="317"/>
        <v>10500</v>
      </c>
    </row>
    <row r="10144" spans="1:8">
      <c r="A10144">
        <v>10501</v>
      </c>
      <c r="B10144" t="s">
        <v>44743</v>
      </c>
      <c r="C10144" t="s">
        <v>44744</v>
      </c>
      <c r="D10144">
        <v>42</v>
      </c>
      <c r="E10144">
        <v>95</v>
      </c>
      <c r="F10144" t="s">
        <v>5853</v>
      </c>
      <c r="G10144" t="str">
        <f t="shared" si="316"/>
        <v>95Teak / Birch</v>
      </c>
      <c r="H10144">
        <f t="shared" si="317"/>
        <v>10501</v>
      </c>
    </row>
    <row r="10145" spans="1:8">
      <c r="A10145">
        <v>10502</v>
      </c>
      <c r="B10145" t="s">
        <v>44745</v>
      </c>
      <c r="C10145" t="s">
        <v>44746</v>
      </c>
      <c r="D10145">
        <v>10</v>
      </c>
      <c r="E10145">
        <v>95</v>
      </c>
      <c r="F10145" t="s">
        <v>5853</v>
      </c>
      <c r="G10145" t="str">
        <f t="shared" si="316"/>
        <v>95Appliance White / Weathered Wood</v>
      </c>
      <c r="H10145">
        <f t="shared" si="317"/>
        <v>10502</v>
      </c>
    </row>
    <row r="10146" spans="1:8">
      <c r="A10146">
        <v>10503</v>
      </c>
      <c r="B10146" t="s">
        <v>44747</v>
      </c>
      <c r="C10146" t="s">
        <v>44748</v>
      </c>
      <c r="D10146">
        <v>42</v>
      </c>
      <c r="E10146">
        <v>95</v>
      </c>
      <c r="F10146" t="s">
        <v>5853</v>
      </c>
      <c r="G10146" t="str">
        <f t="shared" si="316"/>
        <v>95Weathered Wood / Cherry</v>
      </c>
      <c r="H10146">
        <f t="shared" si="317"/>
        <v>10503</v>
      </c>
    </row>
    <row r="10147" spans="1:8">
      <c r="A10147">
        <v>10504</v>
      </c>
      <c r="B10147" t="s">
        <v>44749</v>
      </c>
      <c r="C10147" t="s">
        <v>44750</v>
      </c>
      <c r="D10147">
        <v>8</v>
      </c>
      <c r="E10147">
        <v>95</v>
      </c>
      <c r="F10147" t="s">
        <v>5853</v>
      </c>
      <c r="G10147" t="str">
        <f t="shared" si="316"/>
        <v>95Matte Black / Koa</v>
      </c>
      <c r="H10147">
        <f t="shared" si="317"/>
        <v>10504</v>
      </c>
    </row>
    <row r="10148" spans="1:8">
      <c r="A10148">
        <v>10505</v>
      </c>
      <c r="B10148" t="s">
        <v>44751</v>
      </c>
      <c r="C10148" t="s">
        <v>44752</v>
      </c>
      <c r="D10148">
        <v>10</v>
      </c>
      <c r="E10148">
        <v>95</v>
      </c>
      <c r="F10148" t="s">
        <v>5853</v>
      </c>
      <c r="G10148" t="str">
        <f t="shared" si="316"/>
        <v>95Silver / Appliance White</v>
      </c>
      <c r="H10148">
        <f t="shared" si="317"/>
        <v>10505</v>
      </c>
    </row>
    <row r="10149" spans="1:8">
      <c r="A10149">
        <v>10506</v>
      </c>
      <c r="B10149" t="s">
        <v>44753</v>
      </c>
      <c r="C10149" t="s">
        <v>44754</v>
      </c>
      <c r="D10149">
        <v>42</v>
      </c>
      <c r="E10149">
        <v>95</v>
      </c>
      <c r="F10149" t="s">
        <v>5853</v>
      </c>
      <c r="G10149" t="str">
        <f t="shared" si="316"/>
        <v>95Driftwood / Koa</v>
      </c>
      <c r="H10149">
        <f t="shared" si="317"/>
        <v>10506</v>
      </c>
    </row>
    <row r="10150" spans="1:8">
      <c r="A10150">
        <v>10507</v>
      </c>
      <c r="B10150" t="s">
        <v>44755</v>
      </c>
      <c r="C10150" t="s">
        <v>44756</v>
      </c>
      <c r="D10150">
        <v>42</v>
      </c>
      <c r="E10150">
        <v>95</v>
      </c>
      <c r="F10150" t="s">
        <v>5853</v>
      </c>
      <c r="G10150" t="str">
        <f t="shared" si="316"/>
        <v>95Driftwood / Teak</v>
      </c>
      <c r="H10150">
        <f t="shared" si="317"/>
        <v>10507</v>
      </c>
    </row>
    <row r="10151" spans="1:8">
      <c r="A10151">
        <v>10508</v>
      </c>
      <c r="B10151" t="s">
        <v>44757</v>
      </c>
      <c r="C10151" t="s">
        <v>44758</v>
      </c>
      <c r="D10151">
        <v>42</v>
      </c>
      <c r="E10151">
        <v>95</v>
      </c>
      <c r="F10151" t="s">
        <v>5853</v>
      </c>
      <c r="G10151" t="str">
        <f t="shared" si="316"/>
        <v>95Birch / Mahogany</v>
      </c>
      <c r="H10151">
        <f t="shared" si="317"/>
        <v>10508</v>
      </c>
    </row>
    <row r="10152" spans="1:8">
      <c r="A10152">
        <v>10509</v>
      </c>
      <c r="B10152" t="s">
        <v>3525</v>
      </c>
      <c r="C10152" t="s">
        <v>44759</v>
      </c>
      <c r="D10152">
        <v>42</v>
      </c>
      <c r="E10152">
        <v>95</v>
      </c>
      <c r="F10152" t="s">
        <v>5853</v>
      </c>
      <c r="G10152" t="str">
        <f t="shared" si="316"/>
        <v>95Mahogany / Cherry</v>
      </c>
      <c r="H10152">
        <f t="shared" si="317"/>
        <v>10509</v>
      </c>
    </row>
    <row r="10153" spans="1:8">
      <c r="A10153">
        <v>10510</v>
      </c>
      <c r="B10153" t="s">
        <v>2362</v>
      </c>
      <c r="C10153" t="s">
        <v>2362</v>
      </c>
      <c r="D10153">
        <v>20</v>
      </c>
      <c r="E10153">
        <v>950</v>
      </c>
      <c r="F10153" t="s">
        <v>44760</v>
      </c>
      <c r="G10153" t="str">
        <f t="shared" si="316"/>
        <v>950Smoke</v>
      </c>
      <c r="H10153">
        <f t="shared" si="317"/>
        <v>10510</v>
      </c>
    </row>
    <row r="10154" spans="1:8">
      <c r="A10154">
        <v>10511</v>
      </c>
      <c r="B10154" t="s">
        <v>87</v>
      </c>
      <c r="C10154" t="s">
        <v>87</v>
      </c>
      <c r="D10154">
        <v>7</v>
      </c>
      <c r="E10154">
        <v>950</v>
      </c>
      <c r="F10154" t="s">
        <v>45347</v>
      </c>
      <c r="G10154" t="str">
        <f t="shared" si="316"/>
        <v>950Iris</v>
      </c>
      <c r="H10154">
        <f t="shared" si="317"/>
        <v>10511</v>
      </c>
    </row>
    <row r="10155" spans="1:8">
      <c r="A10155">
        <v>10512</v>
      </c>
      <c r="B10155" t="s">
        <v>44761</v>
      </c>
      <c r="C10155" t="s">
        <v>44762</v>
      </c>
      <c r="D10155">
        <v>24</v>
      </c>
      <c r="E10155">
        <v>95</v>
      </c>
      <c r="F10155" t="s">
        <v>5853</v>
      </c>
      <c r="G10155" t="str">
        <f t="shared" si="316"/>
        <v>95Silver / Cherry</v>
      </c>
      <c r="H10155">
        <f t="shared" si="317"/>
        <v>10512</v>
      </c>
    </row>
    <row r="10156" spans="1:8">
      <c r="A10156">
        <v>10513</v>
      </c>
      <c r="B10156" t="s">
        <v>44763</v>
      </c>
      <c r="C10156" t="s">
        <v>44764</v>
      </c>
      <c r="D10156">
        <v>10</v>
      </c>
      <c r="E10156">
        <v>95</v>
      </c>
      <c r="F10156" t="s">
        <v>5853</v>
      </c>
      <c r="G10156" t="str">
        <f t="shared" si="316"/>
        <v>95Chalk White</v>
      </c>
      <c r="H10156">
        <f t="shared" si="317"/>
        <v>10513</v>
      </c>
    </row>
    <row r="10157" spans="1:8">
      <c r="A10157">
        <v>10514</v>
      </c>
      <c r="B10157" t="s">
        <v>27557</v>
      </c>
      <c r="C10157" t="s">
        <v>28185</v>
      </c>
      <c r="D10157">
        <v>23</v>
      </c>
      <c r="E10157">
        <v>354</v>
      </c>
      <c r="F10157" t="s">
        <v>44765</v>
      </c>
      <c r="G10157" t="str">
        <f t="shared" si="316"/>
        <v>354Deluxe Gold</v>
      </c>
      <c r="H10157">
        <f t="shared" si="317"/>
        <v>10514</v>
      </c>
    </row>
    <row r="10158" spans="1:8">
      <c r="A10158">
        <v>10515</v>
      </c>
      <c r="B10158" t="s">
        <v>44766</v>
      </c>
      <c r="C10158" t="s">
        <v>44767</v>
      </c>
      <c r="D10158">
        <v>10</v>
      </c>
      <c r="E10158">
        <v>95</v>
      </c>
      <c r="F10158" t="s">
        <v>5853</v>
      </c>
      <c r="G10158" t="str">
        <f t="shared" si="316"/>
        <v>95Matte White / Weathered Wood</v>
      </c>
      <c r="H10158">
        <f t="shared" si="317"/>
        <v>10515</v>
      </c>
    </row>
    <row r="10159" spans="1:8">
      <c r="A10159">
        <v>10516</v>
      </c>
      <c r="B10159" t="s">
        <v>32920</v>
      </c>
      <c r="C10159" t="s">
        <v>32921</v>
      </c>
      <c r="D10159">
        <v>23</v>
      </c>
      <c r="E10159">
        <v>354</v>
      </c>
      <c r="F10159" t="s">
        <v>44768</v>
      </c>
      <c r="G10159" t="str">
        <f t="shared" si="316"/>
        <v>354Cleopatra Gold</v>
      </c>
      <c r="H10159">
        <f t="shared" si="317"/>
        <v>10516</v>
      </c>
    </row>
    <row r="10160" spans="1:8">
      <c r="A10160">
        <v>10517</v>
      </c>
      <c r="B10160" t="s">
        <v>44769</v>
      </c>
      <c r="C10160" t="s">
        <v>44770</v>
      </c>
      <c r="D10160">
        <v>10</v>
      </c>
      <c r="E10160">
        <v>950</v>
      </c>
      <c r="F10160" t="s">
        <v>44771</v>
      </c>
      <c r="G10160" t="str">
        <f t="shared" si="316"/>
        <v>950Sand Blasted</v>
      </c>
      <c r="H10160">
        <f t="shared" si="317"/>
        <v>10517</v>
      </c>
    </row>
    <row r="10161" spans="1:8">
      <c r="A10161">
        <v>10518</v>
      </c>
      <c r="B10161" t="s">
        <v>44772</v>
      </c>
      <c r="C10161" t="s">
        <v>44773</v>
      </c>
      <c r="D10161">
        <v>42</v>
      </c>
      <c r="E10161">
        <v>95</v>
      </c>
      <c r="F10161" t="s">
        <v>5853</v>
      </c>
      <c r="G10161" t="str">
        <f t="shared" si="316"/>
        <v>95Cherry / Maple</v>
      </c>
      <c r="H10161">
        <f t="shared" si="317"/>
        <v>10518</v>
      </c>
    </row>
    <row r="10162" spans="1:8">
      <c r="A10162">
        <v>10519</v>
      </c>
      <c r="B10162" t="s">
        <v>44774</v>
      </c>
      <c r="C10162" t="s">
        <v>44775</v>
      </c>
      <c r="D10162">
        <v>12</v>
      </c>
      <c r="E10162">
        <v>221</v>
      </c>
      <c r="F10162" t="s">
        <v>44776</v>
      </c>
      <c r="G10162" t="str">
        <f t="shared" si="316"/>
        <v>221Ocre Red</v>
      </c>
      <c r="H10162">
        <f t="shared" si="317"/>
        <v>10519</v>
      </c>
    </row>
    <row r="10163" spans="1:8">
      <c r="A10163">
        <v>10520</v>
      </c>
      <c r="B10163" t="s">
        <v>253</v>
      </c>
      <c r="C10163" t="s">
        <v>43327</v>
      </c>
      <c r="D10163">
        <v>20</v>
      </c>
      <c r="E10163">
        <v>221</v>
      </c>
      <c r="F10163" t="s">
        <v>44777</v>
      </c>
      <c r="G10163" t="str">
        <f t="shared" si="316"/>
        <v>221Brown</v>
      </c>
      <c r="H10163">
        <f t="shared" si="317"/>
        <v>10520</v>
      </c>
    </row>
    <row r="10164" spans="1:8">
      <c r="A10164">
        <v>10521</v>
      </c>
      <c r="B10164" t="s">
        <v>15128</v>
      </c>
      <c r="C10164" t="s">
        <v>44778</v>
      </c>
      <c r="D10164">
        <v>9</v>
      </c>
      <c r="E10164">
        <v>221</v>
      </c>
      <c r="F10164" t="s">
        <v>44779</v>
      </c>
      <c r="G10164" t="str">
        <f t="shared" si="316"/>
        <v>221Mink</v>
      </c>
      <c r="H10164">
        <f t="shared" si="317"/>
        <v>10521</v>
      </c>
    </row>
    <row r="10165" spans="1:8">
      <c r="A10165">
        <v>10522</v>
      </c>
      <c r="B10165" t="s">
        <v>25529</v>
      </c>
      <c r="C10165" t="s">
        <v>44780</v>
      </c>
      <c r="D10165">
        <v>8</v>
      </c>
      <c r="E10165">
        <v>221</v>
      </c>
      <c r="F10165" t="s">
        <v>44781</v>
      </c>
      <c r="G10165" t="str">
        <f t="shared" si="316"/>
        <v>221Black / Chrome</v>
      </c>
      <c r="H10165">
        <f t="shared" si="317"/>
        <v>10522</v>
      </c>
    </row>
    <row r="10166" spans="1:8">
      <c r="A10166">
        <v>10523</v>
      </c>
      <c r="B10166" t="s">
        <v>836</v>
      </c>
      <c r="C10166" t="s">
        <v>44782</v>
      </c>
      <c r="D10166">
        <v>10</v>
      </c>
      <c r="E10166">
        <v>221</v>
      </c>
      <c r="F10166" t="s">
        <v>44783</v>
      </c>
      <c r="G10166" t="str">
        <f t="shared" si="316"/>
        <v>221White / Chrome</v>
      </c>
      <c r="H10166">
        <f t="shared" si="317"/>
        <v>10523</v>
      </c>
    </row>
    <row r="10167" spans="1:8">
      <c r="A10167">
        <v>10524</v>
      </c>
      <c r="B10167" t="s">
        <v>44784</v>
      </c>
      <c r="C10167" t="s">
        <v>44785</v>
      </c>
      <c r="D10167">
        <v>9</v>
      </c>
      <c r="E10167">
        <v>221</v>
      </c>
      <c r="F10167" t="s">
        <v>44786</v>
      </c>
      <c r="G10167" t="str">
        <f t="shared" si="316"/>
        <v>221Graphite / Black</v>
      </c>
      <c r="H10167">
        <f t="shared" si="317"/>
        <v>10524</v>
      </c>
    </row>
    <row r="10168" spans="1:8">
      <c r="A10168">
        <v>10525</v>
      </c>
      <c r="B10168" t="s">
        <v>44787</v>
      </c>
      <c r="C10168" t="s">
        <v>44787</v>
      </c>
      <c r="D10168">
        <v>20</v>
      </c>
      <c r="E10168">
        <v>109</v>
      </c>
      <c r="F10168" t="s">
        <v>44788</v>
      </c>
      <c r="G10168" t="str">
        <f t="shared" si="316"/>
        <v>109Opaque Brown</v>
      </c>
      <c r="H10168">
        <f t="shared" si="317"/>
        <v>10525</v>
      </c>
    </row>
    <row r="10169" spans="1:8">
      <c r="A10169">
        <v>10526</v>
      </c>
      <c r="B10169" t="s">
        <v>16181</v>
      </c>
      <c r="C10169" t="s">
        <v>16181</v>
      </c>
      <c r="D10169">
        <v>23</v>
      </c>
      <c r="E10169">
        <v>109</v>
      </c>
      <c r="F10169" t="s">
        <v>44789</v>
      </c>
      <c r="G10169" t="str">
        <f t="shared" si="316"/>
        <v>109Metallic Gold</v>
      </c>
      <c r="H10169">
        <f t="shared" si="317"/>
        <v>10526</v>
      </c>
    </row>
    <row r="10170" spans="1:8">
      <c r="A10170">
        <v>10527</v>
      </c>
      <c r="B10170" t="s">
        <v>7094</v>
      </c>
      <c r="C10170" t="s">
        <v>7094</v>
      </c>
      <c r="D10170">
        <v>26</v>
      </c>
      <c r="E10170">
        <v>109</v>
      </c>
      <c r="F10170" t="s">
        <v>44790</v>
      </c>
      <c r="G10170" t="str">
        <f t="shared" si="316"/>
        <v>109Metallized Copper</v>
      </c>
      <c r="H10170">
        <f t="shared" si="317"/>
        <v>10527</v>
      </c>
    </row>
    <row r="10171" spans="1:8">
      <c r="A10171">
        <v>10528</v>
      </c>
      <c r="B10171" t="s">
        <v>44791</v>
      </c>
      <c r="C10171" t="s">
        <v>44792</v>
      </c>
      <c r="D10171">
        <v>9</v>
      </c>
      <c r="E10171">
        <v>221</v>
      </c>
      <c r="F10171" t="s">
        <v>44793</v>
      </c>
      <c r="G10171" t="str">
        <f t="shared" si="316"/>
        <v>221Light Grey / Grey / Dark Grey</v>
      </c>
      <c r="H10171">
        <f t="shared" si="317"/>
        <v>10528</v>
      </c>
    </row>
    <row r="10172" spans="1:8">
      <c r="A10172">
        <v>10529</v>
      </c>
      <c r="B10172" t="s">
        <v>427</v>
      </c>
      <c r="C10172" t="s">
        <v>427</v>
      </c>
      <c r="D10172">
        <v>18</v>
      </c>
      <c r="E10172">
        <v>109</v>
      </c>
      <c r="F10172" t="s">
        <v>44794</v>
      </c>
      <c r="G10172" t="str">
        <f t="shared" si="316"/>
        <v>109Pink</v>
      </c>
      <c r="H10172">
        <f t="shared" si="317"/>
        <v>10529</v>
      </c>
    </row>
    <row r="10173" spans="1:8">
      <c r="A10173">
        <v>10530</v>
      </c>
      <c r="B10173" t="s">
        <v>1462</v>
      </c>
      <c r="C10173" t="s">
        <v>1462</v>
      </c>
      <c r="D10173">
        <v>16</v>
      </c>
      <c r="E10173">
        <v>109</v>
      </c>
      <c r="F10173" t="s">
        <v>44795</v>
      </c>
      <c r="G10173" t="str">
        <f t="shared" si="316"/>
        <v>109Light Blue</v>
      </c>
      <c r="H10173">
        <f t="shared" si="317"/>
        <v>10530</v>
      </c>
    </row>
    <row r="10174" spans="1:8">
      <c r="A10174">
        <v>10531</v>
      </c>
      <c r="B10174" t="s">
        <v>27907</v>
      </c>
      <c r="C10174" t="s">
        <v>44796</v>
      </c>
      <c r="D10174">
        <v>7</v>
      </c>
      <c r="E10174">
        <v>520</v>
      </c>
      <c r="F10174" t="s">
        <v>44797</v>
      </c>
      <c r="G10174" t="str">
        <f t="shared" si="316"/>
        <v>520Clear Hammered</v>
      </c>
      <c r="H10174">
        <f t="shared" si="317"/>
        <v>10531</v>
      </c>
    </row>
    <row r="10175" spans="1:8">
      <c r="A10175">
        <v>10532</v>
      </c>
      <c r="B10175" t="s">
        <v>44798</v>
      </c>
      <c r="C10175" t="s">
        <v>44799</v>
      </c>
      <c r="D10175">
        <v>11</v>
      </c>
      <c r="E10175">
        <v>520</v>
      </c>
      <c r="F10175" t="s">
        <v>44800</v>
      </c>
      <c r="G10175" t="str">
        <f t="shared" si="316"/>
        <v>520Opal Hammered</v>
      </c>
      <c r="H10175">
        <f t="shared" si="317"/>
        <v>10532</v>
      </c>
    </row>
    <row r="10176" spans="1:8">
      <c r="A10176">
        <v>10533</v>
      </c>
      <c r="B10176" t="s">
        <v>44801</v>
      </c>
      <c r="C10176" t="s">
        <v>44802</v>
      </c>
      <c r="D10176">
        <v>11</v>
      </c>
      <c r="E10176">
        <v>520</v>
      </c>
      <c r="F10176" t="s">
        <v>44803</v>
      </c>
      <c r="G10176" t="str">
        <f t="shared" si="316"/>
        <v>520Opal Ledgestone</v>
      </c>
      <c r="H10176">
        <f t="shared" si="317"/>
        <v>10533</v>
      </c>
    </row>
    <row r="10177" spans="1:8">
      <c r="A10177">
        <v>10534</v>
      </c>
      <c r="B10177" t="s">
        <v>44804</v>
      </c>
      <c r="C10177" t="s">
        <v>44805</v>
      </c>
      <c r="D10177">
        <v>7</v>
      </c>
      <c r="E10177">
        <v>520</v>
      </c>
      <c r="F10177" t="s">
        <v>44806</v>
      </c>
      <c r="G10177" t="str">
        <f t="shared" si="316"/>
        <v>520Clear Ledgestone</v>
      </c>
      <c r="H10177">
        <f t="shared" si="317"/>
        <v>10534</v>
      </c>
    </row>
    <row r="10178" spans="1:8">
      <c r="A10178">
        <v>10535</v>
      </c>
      <c r="B10178" t="s">
        <v>336</v>
      </c>
      <c r="C10178" t="s">
        <v>336</v>
      </c>
      <c r="D10178">
        <v>8956</v>
      </c>
      <c r="E10178">
        <v>350</v>
      </c>
      <c r="F10178" t="s">
        <v>45348</v>
      </c>
      <c r="G10178" t="str">
        <f t="shared" si="316"/>
        <v>350Aged Brass</v>
      </c>
      <c r="H10178">
        <f t="shared" si="317"/>
        <v>10535</v>
      </c>
    </row>
    <row r="10179" spans="1:8">
      <c r="A10179">
        <v>10536</v>
      </c>
      <c r="B10179" t="s">
        <v>45070</v>
      </c>
      <c r="C10179" t="s">
        <v>45070</v>
      </c>
      <c r="D10179">
        <v>8</v>
      </c>
      <c r="E10179">
        <v>350</v>
      </c>
      <c r="F10179" t="s">
        <v>45071</v>
      </c>
      <c r="G10179" t="str">
        <f t="shared" ref="G10179:G10242" si="318">CONCATENATE(E10179,B10179)</f>
        <v>350Black and Clear</v>
      </c>
      <c r="H10179">
        <f t="shared" ref="H10179:H10242" si="319">A10179</f>
        <v>10536</v>
      </c>
    </row>
    <row r="10180" spans="1:8">
      <c r="A10180">
        <v>10537</v>
      </c>
      <c r="B10180" t="s">
        <v>3937</v>
      </c>
      <c r="C10180" t="s">
        <v>44275</v>
      </c>
      <c r="D10180">
        <v>8</v>
      </c>
      <c r="E10180">
        <v>350</v>
      </c>
      <c r="F10180" t="s">
        <v>69409</v>
      </c>
      <c r="G10180" t="str">
        <f t="shared" si="318"/>
        <v>350Black / Gold</v>
      </c>
      <c r="H10180">
        <f t="shared" si="319"/>
        <v>10537</v>
      </c>
    </row>
    <row r="10181" spans="1:8">
      <c r="A10181">
        <v>10538</v>
      </c>
      <c r="B10181" t="s">
        <v>21854</v>
      </c>
      <c r="C10181" t="s">
        <v>44277</v>
      </c>
      <c r="D10181">
        <v>8</v>
      </c>
      <c r="E10181">
        <v>350</v>
      </c>
      <c r="F10181" t="s">
        <v>45062</v>
      </c>
      <c r="G10181" t="str">
        <f t="shared" si="318"/>
        <v>350Black / Silver</v>
      </c>
      <c r="H10181">
        <f t="shared" si="319"/>
        <v>10538</v>
      </c>
    </row>
    <row r="10182" spans="1:8">
      <c r="A10182">
        <v>10539</v>
      </c>
      <c r="B10182" t="s">
        <v>3880</v>
      </c>
      <c r="C10182" t="s">
        <v>22019</v>
      </c>
      <c r="D10182">
        <v>8</v>
      </c>
      <c r="E10182">
        <v>350</v>
      </c>
      <c r="F10182" t="s">
        <v>50379</v>
      </c>
      <c r="G10182" t="str">
        <f t="shared" si="318"/>
        <v>350Black / White</v>
      </c>
      <c r="H10182">
        <f t="shared" si="319"/>
        <v>10539</v>
      </c>
    </row>
    <row r="10183" spans="1:8">
      <c r="A10183">
        <v>10540</v>
      </c>
      <c r="B10183" t="s">
        <v>45063</v>
      </c>
      <c r="C10183" t="s">
        <v>45063</v>
      </c>
      <c r="D10183">
        <v>8</v>
      </c>
      <c r="E10183">
        <v>350</v>
      </c>
      <c r="F10183" t="s">
        <v>45064</v>
      </c>
      <c r="G10183" t="str">
        <f t="shared" si="318"/>
        <v>350Textured Black and White</v>
      </c>
      <c r="H10183">
        <f t="shared" si="319"/>
        <v>10540</v>
      </c>
    </row>
    <row r="10184" spans="1:8">
      <c r="A10184">
        <v>10541</v>
      </c>
      <c r="B10184" t="s">
        <v>1655</v>
      </c>
      <c r="C10184" t="s">
        <v>1655</v>
      </c>
      <c r="D10184">
        <v>10</v>
      </c>
      <c r="E10184">
        <v>350</v>
      </c>
      <c r="F10184" t="s">
        <v>45066</v>
      </c>
      <c r="G10184" t="str">
        <f t="shared" si="318"/>
        <v>350Cream</v>
      </c>
      <c r="H10184">
        <f t="shared" si="319"/>
        <v>10541</v>
      </c>
    </row>
    <row r="10185" spans="1:8">
      <c r="A10185">
        <v>10542</v>
      </c>
      <c r="B10185" t="s">
        <v>50380</v>
      </c>
      <c r="C10185" t="s">
        <v>45072</v>
      </c>
      <c r="D10185">
        <v>9</v>
      </c>
      <c r="E10185">
        <v>350</v>
      </c>
      <c r="F10185" t="s">
        <v>45073</v>
      </c>
      <c r="G10185" t="str">
        <f t="shared" si="318"/>
        <v>350Gray / Clear</v>
      </c>
      <c r="H10185">
        <f t="shared" si="319"/>
        <v>10542</v>
      </c>
    </row>
    <row r="10186" spans="1:8">
      <c r="A10186">
        <v>10543</v>
      </c>
      <c r="B10186" t="s">
        <v>3700</v>
      </c>
      <c r="C10186" t="s">
        <v>45068</v>
      </c>
      <c r="D10186">
        <v>10</v>
      </c>
      <c r="E10186">
        <v>350</v>
      </c>
      <c r="F10186" t="s">
        <v>45069</v>
      </c>
      <c r="G10186" t="str">
        <f t="shared" si="318"/>
        <v>350White / Clear</v>
      </c>
      <c r="H10186">
        <f t="shared" si="319"/>
        <v>10543</v>
      </c>
    </row>
    <row r="10187" spans="1:8">
      <c r="A10187">
        <v>10544</v>
      </c>
      <c r="B10187" t="s">
        <v>3957</v>
      </c>
      <c r="C10187" t="s">
        <v>43909</v>
      </c>
      <c r="D10187">
        <v>10</v>
      </c>
      <c r="E10187">
        <v>350</v>
      </c>
      <c r="F10187" t="s">
        <v>50381</v>
      </c>
      <c r="G10187" t="str">
        <f t="shared" si="318"/>
        <v>350White / Gold</v>
      </c>
      <c r="H10187">
        <f t="shared" si="319"/>
        <v>10544</v>
      </c>
    </row>
    <row r="10188" spans="1:8">
      <c r="A10188">
        <v>10545</v>
      </c>
      <c r="B10188" t="s">
        <v>1107</v>
      </c>
      <c r="C10188" t="s">
        <v>44279</v>
      </c>
      <c r="D10188">
        <v>10</v>
      </c>
      <c r="E10188">
        <v>350</v>
      </c>
      <c r="F10188" t="s">
        <v>50382</v>
      </c>
      <c r="G10188" t="str">
        <f t="shared" si="318"/>
        <v>350White / Silver</v>
      </c>
      <c r="H10188">
        <f t="shared" si="319"/>
        <v>10545</v>
      </c>
    </row>
    <row r="10189" spans="1:8">
      <c r="A10189">
        <v>10546</v>
      </c>
      <c r="B10189" t="s">
        <v>6263</v>
      </c>
      <c r="C10189" t="s">
        <v>6263</v>
      </c>
      <c r="D10189">
        <v>9</v>
      </c>
      <c r="E10189">
        <v>350</v>
      </c>
      <c r="F10189" t="s">
        <v>45349</v>
      </c>
      <c r="G10189" t="str">
        <f t="shared" si="318"/>
        <v>350Gray</v>
      </c>
      <c r="H10189">
        <f t="shared" si="319"/>
        <v>10546</v>
      </c>
    </row>
    <row r="10190" spans="1:8">
      <c r="A10190">
        <v>10547</v>
      </c>
      <c r="B10190" t="s">
        <v>50383</v>
      </c>
      <c r="C10190" t="s">
        <v>45350</v>
      </c>
      <c r="D10190">
        <v>9</v>
      </c>
      <c r="E10190">
        <v>350</v>
      </c>
      <c r="F10190" t="s">
        <v>45351</v>
      </c>
      <c r="G10190" t="str">
        <f t="shared" si="318"/>
        <v>350Gray / Black</v>
      </c>
      <c r="H10190">
        <f t="shared" si="319"/>
        <v>10547</v>
      </c>
    </row>
    <row r="10191" spans="1:8">
      <c r="A10191">
        <v>10548</v>
      </c>
      <c r="B10191" t="s">
        <v>3328</v>
      </c>
      <c r="C10191" t="s">
        <v>45352</v>
      </c>
      <c r="D10191">
        <v>10</v>
      </c>
      <c r="E10191">
        <v>350</v>
      </c>
      <c r="F10191" t="s">
        <v>45353</v>
      </c>
      <c r="G10191" t="str">
        <f t="shared" si="318"/>
        <v>350White / Black</v>
      </c>
      <c r="H10191">
        <f t="shared" si="319"/>
        <v>10548</v>
      </c>
    </row>
    <row r="10192" spans="1:8">
      <c r="A10192">
        <v>10549</v>
      </c>
      <c r="B10192" t="s">
        <v>41883</v>
      </c>
      <c r="C10192" t="s">
        <v>45354</v>
      </c>
      <c r="D10192">
        <v>10</v>
      </c>
      <c r="E10192">
        <v>99</v>
      </c>
      <c r="F10192" t="s">
        <v>45355</v>
      </c>
      <c r="G10192" t="str">
        <f t="shared" si="318"/>
        <v>99Belgian Linen</v>
      </c>
      <c r="H10192">
        <f t="shared" si="319"/>
        <v>10549</v>
      </c>
    </row>
    <row r="10193" spans="1:8">
      <c r="A10193">
        <v>10550</v>
      </c>
      <c r="B10193" t="s">
        <v>45356</v>
      </c>
      <c r="C10193" t="s">
        <v>5853</v>
      </c>
      <c r="D10193">
        <v>5</v>
      </c>
      <c r="E10193">
        <v>152</v>
      </c>
      <c r="F10193" t="s">
        <v>45357</v>
      </c>
      <c r="G10193" t="str">
        <f t="shared" si="318"/>
        <v>152Oil Iridescent</v>
      </c>
      <c r="H10193">
        <f t="shared" si="319"/>
        <v>10550</v>
      </c>
    </row>
    <row r="10194" spans="1:8">
      <c r="A10194">
        <v>10552</v>
      </c>
      <c r="B10194" t="s">
        <v>16037</v>
      </c>
      <c r="C10194" t="s">
        <v>45090</v>
      </c>
      <c r="D10194">
        <v>8</v>
      </c>
      <c r="E10194">
        <v>470</v>
      </c>
      <c r="F10194" t="s">
        <v>45358</v>
      </c>
      <c r="G10194" t="str">
        <f t="shared" si="318"/>
        <v>470Black Marble</v>
      </c>
      <c r="H10194">
        <f t="shared" si="319"/>
        <v>10552</v>
      </c>
    </row>
    <row r="10195" spans="1:8">
      <c r="A10195">
        <v>10553</v>
      </c>
      <c r="B10195" t="s">
        <v>2362</v>
      </c>
      <c r="C10195" t="s">
        <v>45359</v>
      </c>
      <c r="D10195">
        <v>9</v>
      </c>
      <c r="E10195">
        <v>470</v>
      </c>
      <c r="F10195" t="s">
        <v>45360</v>
      </c>
      <c r="G10195" t="str">
        <f t="shared" si="318"/>
        <v>470Smoke</v>
      </c>
      <c r="H10195">
        <f t="shared" si="319"/>
        <v>10553</v>
      </c>
    </row>
    <row r="10196" spans="1:8">
      <c r="A10196">
        <v>10554</v>
      </c>
      <c r="B10196" t="s">
        <v>45361</v>
      </c>
      <c r="C10196" t="s">
        <v>45362</v>
      </c>
      <c r="D10196">
        <v>10</v>
      </c>
      <c r="E10196">
        <v>137</v>
      </c>
      <c r="F10196" t="s">
        <v>55755</v>
      </c>
      <c r="G10196" t="str">
        <f t="shared" si="318"/>
        <v>137Matte White / Brushed Nickel</v>
      </c>
      <c r="H10196">
        <f t="shared" si="319"/>
        <v>10554</v>
      </c>
    </row>
    <row r="10197" spans="1:8">
      <c r="A10197">
        <v>10555</v>
      </c>
      <c r="B10197" t="s">
        <v>45363</v>
      </c>
      <c r="C10197" t="s">
        <v>45364</v>
      </c>
      <c r="D10197">
        <v>42</v>
      </c>
      <c r="E10197">
        <v>137</v>
      </c>
      <c r="F10197" t="s">
        <v>55756</v>
      </c>
      <c r="G10197" t="str">
        <f t="shared" si="318"/>
        <v>137Gray Ash / Walnut</v>
      </c>
      <c r="H10197">
        <f t="shared" si="319"/>
        <v>10555</v>
      </c>
    </row>
    <row r="10198" spans="1:8">
      <c r="A10198">
        <v>10556</v>
      </c>
      <c r="B10198" t="s">
        <v>45365</v>
      </c>
      <c r="C10198" t="s">
        <v>45366</v>
      </c>
      <c r="D10198">
        <v>42</v>
      </c>
      <c r="E10198">
        <v>137</v>
      </c>
      <c r="F10198" t="s">
        <v>55757</v>
      </c>
      <c r="G10198" t="str">
        <f t="shared" si="318"/>
        <v>137Old Oak / Matte Black</v>
      </c>
      <c r="H10198">
        <f t="shared" si="319"/>
        <v>10556</v>
      </c>
    </row>
    <row r="10199" spans="1:8">
      <c r="A10199">
        <v>10557</v>
      </c>
      <c r="B10199" t="s">
        <v>45367</v>
      </c>
      <c r="C10199" t="s">
        <v>45368</v>
      </c>
      <c r="D10199">
        <v>21</v>
      </c>
      <c r="E10199">
        <v>137</v>
      </c>
      <c r="F10199" t="s">
        <v>55758</v>
      </c>
      <c r="G10199" t="str">
        <f t="shared" si="318"/>
        <v>137Light Maple / Barn Wood</v>
      </c>
      <c r="H10199">
        <f t="shared" si="319"/>
        <v>10557</v>
      </c>
    </row>
    <row r="10200" spans="1:8">
      <c r="A10200">
        <v>10558</v>
      </c>
      <c r="B10200" t="s">
        <v>384</v>
      </c>
      <c r="C10200" t="s">
        <v>45369</v>
      </c>
      <c r="D10200">
        <v>20</v>
      </c>
      <c r="E10200">
        <v>470</v>
      </c>
      <c r="F10200" t="s">
        <v>45370</v>
      </c>
      <c r="G10200" t="str">
        <f t="shared" si="318"/>
        <v>470Champagne</v>
      </c>
      <c r="H10200">
        <f t="shared" si="319"/>
        <v>10558</v>
      </c>
    </row>
    <row r="10201" spans="1:8">
      <c r="A10201">
        <v>10559</v>
      </c>
      <c r="B10201" t="s">
        <v>45371</v>
      </c>
      <c r="C10201" t="s">
        <v>45372</v>
      </c>
      <c r="D10201">
        <v>9</v>
      </c>
      <c r="E10201">
        <v>677</v>
      </c>
      <c r="F10201" t="s">
        <v>45373</v>
      </c>
      <c r="G10201" t="str">
        <f t="shared" si="318"/>
        <v>677Grey 1</v>
      </c>
      <c r="H10201">
        <f t="shared" si="319"/>
        <v>10559</v>
      </c>
    </row>
    <row r="10202" spans="1:8">
      <c r="A10202">
        <v>10560</v>
      </c>
      <c r="B10202" t="s">
        <v>45374</v>
      </c>
      <c r="C10202" t="s">
        <v>45375</v>
      </c>
      <c r="D10202">
        <v>9</v>
      </c>
      <c r="E10202">
        <v>677</v>
      </c>
      <c r="F10202" t="s">
        <v>45376</v>
      </c>
      <c r="G10202" t="str">
        <f t="shared" si="318"/>
        <v>677Grey 2</v>
      </c>
      <c r="H10202">
        <f t="shared" si="319"/>
        <v>10560</v>
      </c>
    </row>
    <row r="10203" spans="1:8">
      <c r="A10203">
        <v>10561</v>
      </c>
      <c r="B10203" t="s">
        <v>45377</v>
      </c>
      <c r="C10203" t="s">
        <v>45378</v>
      </c>
      <c r="D10203">
        <v>9</v>
      </c>
      <c r="E10203">
        <v>677</v>
      </c>
      <c r="F10203" t="s">
        <v>45379</v>
      </c>
      <c r="G10203" t="str">
        <f t="shared" si="318"/>
        <v>677Grey 3</v>
      </c>
      <c r="H10203">
        <f t="shared" si="319"/>
        <v>10561</v>
      </c>
    </row>
    <row r="10204" spans="1:8">
      <c r="A10204">
        <v>10562</v>
      </c>
      <c r="B10204" t="s">
        <v>45380</v>
      </c>
      <c r="C10204" t="s">
        <v>45381</v>
      </c>
      <c r="D10204">
        <v>42</v>
      </c>
      <c r="E10204">
        <v>677</v>
      </c>
      <c r="F10204" t="s">
        <v>45382</v>
      </c>
      <c r="G10204" t="str">
        <f t="shared" si="318"/>
        <v>677Raw Porcelain</v>
      </c>
      <c r="H10204">
        <f t="shared" si="319"/>
        <v>10562</v>
      </c>
    </row>
    <row r="10205" spans="1:8">
      <c r="A10205">
        <v>10563</v>
      </c>
      <c r="B10205" t="s">
        <v>27769</v>
      </c>
      <c r="C10205" t="s">
        <v>45383</v>
      </c>
      <c r="D10205">
        <v>7</v>
      </c>
      <c r="E10205">
        <v>470</v>
      </c>
      <c r="F10205" t="s">
        <v>45384</v>
      </c>
      <c r="G10205" t="str">
        <f t="shared" si="318"/>
        <v>470Crackle</v>
      </c>
      <c r="H10205">
        <f t="shared" si="319"/>
        <v>10563</v>
      </c>
    </row>
    <row r="10206" spans="1:8">
      <c r="A10206">
        <v>10564</v>
      </c>
      <c r="B10206" t="s">
        <v>45385</v>
      </c>
      <c r="C10206" t="s">
        <v>5853</v>
      </c>
      <c r="D10206">
        <v>19</v>
      </c>
      <c r="E10206">
        <v>146</v>
      </c>
      <c r="F10206" t="s">
        <v>45386</v>
      </c>
      <c r="G10206" t="str">
        <f t="shared" si="318"/>
        <v>146Tuscan Scavo</v>
      </c>
      <c r="H10206">
        <f t="shared" si="319"/>
        <v>10564</v>
      </c>
    </row>
    <row r="10207" spans="1:8">
      <c r="A10207">
        <v>10565</v>
      </c>
      <c r="B10207" t="s">
        <v>15242</v>
      </c>
      <c r="C10207" t="s">
        <v>5853</v>
      </c>
      <c r="D10207">
        <v>19</v>
      </c>
      <c r="E10207">
        <v>146</v>
      </c>
      <c r="F10207" t="s">
        <v>45387</v>
      </c>
      <c r="G10207" t="str">
        <f t="shared" si="318"/>
        <v>146Aged Champagne</v>
      </c>
      <c r="H10207">
        <f t="shared" si="319"/>
        <v>10565</v>
      </c>
    </row>
    <row r="10208" spans="1:8">
      <c r="A10208">
        <v>10566</v>
      </c>
      <c r="B10208" t="s">
        <v>3476</v>
      </c>
      <c r="C10208" t="s">
        <v>5853</v>
      </c>
      <c r="D10208">
        <v>19</v>
      </c>
      <c r="E10208">
        <v>146</v>
      </c>
      <c r="F10208" t="s">
        <v>45388</v>
      </c>
      <c r="G10208" t="str">
        <f t="shared" si="318"/>
        <v>146Excavation</v>
      </c>
      <c r="H10208">
        <f t="shared" si="319"/>
        <v>10566</v>
      </c>
    </row>
    <row r="10209" spans="1:8">
      <c r="A10209">
        <v>10567</v>
      </c>
      <c r="B10209" t="s">
        <v>12083</v>
      </c>
      <c r="C10209" t="s">
        <v>45389</v>
      </c>
      <c r="D10209">
        <v>20</v>
      </c>
      <c r="E10209">
        <v>842</v>
      </c>
      <c r="F10209" t="s">
        <v>45390</v>
      </c>
      <c r="G10209" t="str">
        <f t="shared" si="318"/>
        <v>842Smoked</v>
      </c>
      <c r="H10209">
        <f t="shared" si="319"/>
        <v>10567</v>
      </c>
    </row>
    <row r="10210" spans="1:8">
      <c r="A10210">
        <v>10568</v>
      </c>
      <c r="B10210" t="s">
        <v>37517</v>
      </c>
      <c r="C10210" t="s">
        <v>45391</v>
      </c>
      <c r="D10210">
        <v>8</v>
      </c>
      <c r="E10210">
        <v>319</v>
      </c>
      <c r="F10210" t="s">
        <v>5853</v>
      </c>
      <c r="G10210" t="str">
        <f t="shared" si="318"/>
        <v>319Brushed Nickel / Black</v>
      </c>
      <c r="H10210">
        <f t="shared" si="319"/>
        <v>10568</v>
      </c>
    </row>
    <row r="10211" spans="1:8">
      <c r="A10211">
        <v>10569</v>
      </c>
      <c r="B10211" t="s">
        <v>45392</v>
      </c>
      <c r="C10211" t="s">
        <v>45392</v>
      </c>
      <c r="D10211">
        <v>15</v>
      </c>
      <c r="E10211">
        <v>234</v>
      </c>
      <c r="F10211" t="s">
        <v>45393</v>
      </c>
      <c r="G10211" t="str">
        <f t="shared" si="318"/>
        <v>234Green Lily</v>
      </c>
      <c r="H10211">
        <f t="shared" si="319"/>
        <v>10569</v>
      </c>
    </row>
    <row r="10212" spans="1:8">
      <c r="A10212">
        <v>10570</v>
      </c>
      <c r="B10212" t="s">
        <v>1048</v>
      </c>
      <c r="C10212" t="s">
        <v>5853</v>
      </c>
      <c r="D10212">
        <v>21</v>
      </c>
      <c r="E10212">
        <v>769</v>
      </c>
      <c r="F10212" t="s">
        <v>45394</v>
      </c>
      <c r="G10212" t="str">
        <f t="shared" si="318"/>
        <v>769Natural Oak</v>
      </c>
      <c r="H10212">
        <f t="shared" si="319"/>
        <v>10570</v>
      </c>
    </row>
    <row r="10213" spans="1:8">
      <c r="A10213">
        <v>10571</v>
      </c>
      <c r="B10213" t="s">
        <v>239</v>
      </c>
      <c r="C10213" t="s">
        <v>45395</v>
      </c>
      <c r="D10213">
        <v>7</v>
      </c>
      <c r="E10213">
        <v>677</v>
      </c>
      <c r="F10213" t="s">
        <v>45396</v>
      </c>
      <c r="G10213" t="str">
        <f t="shared" si="318"/>
        <v>677Clear</v>
      </c>
      <c r="H10213">
        <f t="shared" si="319"/>
        <v>10571</v>
      </c>
    </row>
    <row r="10214" spans="1:8">
      <c r="A10214">
        <v>10572</v>
      </c>
      <c r="B10214" t="s">
        <v>33685</v>
      </c>
      <c r="C10214" t="s">
        <v>33685</v>
      </c>
      <c r="D10214">
        <v>16</v>
      </c>
      <c r="E10214">
        <v>234</v>
      </c>
      <c r="F10214" t="s">
        <v>45397</v>
      </c>
      <c r="G10214" t="str">
        <f t="shared" si="318"/>
        <v>234Denim</v>
      </c>
      <c r="H10214">
        <f t="shared" si="319"/>
        <v>10572</v>
      </c>
    </row>
    <row r="10215" spans="1:8">
      <c r="A10215">
        <v>10573</v>
      </c>
      <c r="B10215" t="s">
        <v>13994</v>
      </c>
      <c r="C10215" t="s">
        <v>13994</v>
      </c>
      <c r="D10215">
        <v>10</v>
      </c>
      <c r="E10215">
        <v>234</v>
      </c>
      <c r="F10215" t="s">
        <v>45398</v>
      </c>
      <c r="G10215" t="str">
        <f t="shared" si="318"/>
        <v>234White Shantung</v>
      </c>
      <c r="H10215">
        <f t="shared" si="319"/>
        <v>10573</v>
      </c>
    </row>
    <row r="10216" spans="1:8">
      <c r="A10216">
        <v>10574</v>
      </c>
      <c r="B10216" t="s">
        <v>45399</v>
      </c>
      <c r="C10216" t="s">
        <v>45400</v>
      </c>
      <c r="D10216">
        <v>5</v>
      </c>
      <c r="E10216">
        <v>41</v>
      </c>
      <c r="F10216" t="s">
        <v>45401</v>
      </c>
      <c r="G10216" t="str">
        <f t="shared" si="318"/>
        <v>41AD Crystals</v>
      </c>
      <c r="H10216">
        <f t="shared" si="319"/>
        <v>10574</v>
      </c>
    </row>
    <row r="10217" spans="1:8">
      <c r="A10217">
        <v>10575</v>
      </c>
      <c r="B10217" t="s">
        <v>45402</v>
      </c>
      <c r="C10217" t="s">
        <v>45403</v>
      </c>
      <c r="D10217">
        <v>5</v>
      </c>
      <c r="E10217">
        <v>41</v>
      </c>
      <c r="F10217" t="s">
        <v>45404</v>
      </c>
      <c r="G10217" t="str">
        <f t="shared" si="318"/>
        <v>41OS Crystals</v>
      </c>
      <c r="H10217">
        <f t="shared" si="319"/>
        <v>10575</v>
      </c>
    </row>
    <row r="10218" spans="1:8">
      <c r="A10218">
        <v>10576</v>
      </c>
      <c r="B10218" t="s">
        <v>71099</v>
      </c>
      <c r="C10218" t="s">
        <v>45405</v>
      </c>
      <c r="D10218">
        <v>7</v>
      </c>
      <c r="E10218">
        <v>41</v>
      </c>
      <c r="F10218" t="s">
        <v>45406</v>
      </c>
      <c r="G10218" t="str">
        <f t="shared" si="318"/>
        <v>41CL Clear / Rock Crystals</v>
      </c>
      <c r="H10218">
        <f t="shared" si="319"/>
        <v>10576</v>
      </c>
    </row>
    <row r="10219" spans="1:8">
      <c r="A10219">
        <v>10577</v>
      </c>
      <c r="B10219" t="s">
        <v>19177</v>
      </c>
      <c r="C10219" t="s">
        <v>45407</v>
      </c>
      <c r="D10219">
        <v>23</v>
      </c>
      <c r="E10219">
        <v>721</v>
      </c>
      <c r="F10219" t="s">
        <v>58504</v>
      </c>
      <c r="G10219" t="str">
        <f t="shared" si="318"/>
        <v>721Champagne Gold</v>
      </c>
      <c r="H10219">
        <f t="shared" si="319"/>
        <v>10577</v>
      </c>
    </row>
    <row r="10220" spans="1:8">
      <c r="A10220">
        <v>10578</v>
      </c>
      <c r="B10220" t="s">
        <v>887</v>
      </c>
      <c r="C10220" t="s">
        <v>5853</v>
      </c>
      <c r="D10220">
        <v>15</v>
      </c>
      <c r="E10220">
        <v>355</v>
      </c>
      <c r="F10220" t="s">
        <v>45408</v>
      </c>
      <c r="G10220" t="str">
        <f t="shared" si="318"/>
        <v>355Turquoise</v>
      </c>
      <c r="H10220">
        <f t="shared" si="319"/>
        <v>10578</v>
      </c>
    </row>
    <row r="10221" spans="1:8">
      <c r="A10221">
        <v>10579</v>
      </c>
      <c r="B10221" t="s">
        <v>379</v>
      </c>
      <c r="C10221" t="s">
        <v>5853</v>
      </c>
      <c r="D10221">
        <v>16</v>
      </c>
      <c r="E10221">
        <v>355</v>
      </c>
      <c r="F10221" t="s">
        <v>18053</v>
      </c>
      <c r="G10221" t="str">
        <f t="shared" si="318"/>
        <v>355Blue</v>
      </c>
      <c r="H10221">
        <f t="shared" si="319"/>
        <v>10579</v>
      </c>
    </row>
    <row r="10222" spans="1:8">
      <c r="A10222">
        <v>10580</v>
      </c>
      <c r="B10222" t="s">
        <v>16859</v>
      </c>
      <c r="C10222" t="s">
        <v>5853</v>
      </c>
      <c r="D10222">
        <v>16</v>
      </c>
      <c r="E10222">
        <v>355</v>
      </c>
      <c r="F10222" t="s">
        <v>45409</v>
      </c>
      <c r="G10222" t="str">
        <f t="shared" si="318"/>
        <v>355Ultramarine</v>
      </c>
      <c r="H10222">
        <f t="shared" si="319"/>
        <v>10580</v>
      </c>
    </row>
    <row r="10223" spans="1:8">
      <c r="A10223">
        <v>10581</v>
      </c>
      <c r="B10223" t="s">
        <v>45410</v>
      </c>
      <c r="C10223" t="s">
        <v>45411</v>
      </c>
      <c r="D10223">
        <v>8</v>
      </c>
      <c r="E10223">
        <v>41</v>
      </c>
      <c r="F10223" t="s">
        <v>45412</v>
      </c>
      <c r="G10223" t="str">
        <f t="shared" si="318"/>
        <v>41Jet Black Crystal</v>
      </c>
      <c r="H10223">
        <f t="shared" si="319"/>
        <v>10581</v>
      </c>
    </row>
    <row r="10224" spans="1:8">
      <c r="A10224">
        <v>10582</v>
      </c>
      <c r="B10224" t="s">
        <v>45413</v>
      </c>
      <c r="C10224" t="s">
        <v>45414</v>
      </c>
      <c r="D10224">
        <v>17</v>
      </c>
      <c r="E10224">
        <v>41</v>
      </c>
      <c r="F10224" t="s">
        <v>45415</v>
      </c>
      <c r="G10224" t="str">
        <f t="shared" si="318"/>
        <v>41Amethyst Crystal</v>
      </c>
      <c r="H10224">
        <f t="shared" si="319"/>
        <v>10582</v>
      </c>
    </row>
    <row r="10225" spans="1:8">
      <c r="A10225">
        <v>10583</v>
      </c>
      <c r="B10225" t="s">
        <v>45416</v>
      </c>
      <c r="C10225" t="s">
        <v>45416</v>
      </c>
      <c r="D10225">
        <v>25</v>
      </c>
      <c r="E10225">
        <v>520</v>
      </c>
      <c r="F10225" t="s">
        <v>46576</v>
      </c>
      <c r="G10225" t="str">
        <f t="shared" si="318"/>
        <v>520Bronze Granite Glass</v>
      </c>
      <c r="H10225">
        <f t="shared" si="319"/>
        <v>10583</v>
      </c>
    </row>
    <row r="10226" spans="1:8">
      <c r="A10226">
        <v>10584</v>
      </c>
      <c r="B10226" t="s">
        <v>27830</v>
      </c>
      <c r="C10226" t="s">
        <v>27830</v>
      </c>
      <c r="D10226">
        <v>7</v>
      </c>
      <c r="E10226">
        <v>520</v>
      </c>
      <c r="F10226" t="s">
        <v>46577</v>
      </c>
      <c r="G10226" t="str">
        <f t="shared" si="318"/>
        <v>520Clear Granite</v>
      </c>
      <c r="H10226">
        <f t="shared" si="319"/>
        <v>10584</v>
      </c>
    </row>
    <row r="10227" spans="1:8">
      <c r="A10227">
        <v>10585</v>
      </c>
      <c r="B10227" t="s">
        <v>45417</v>
      </c>
      <c r="C10227" t="s">
        <v>45417</v>
      </c>
      <c r="D10227">
        <v>7</v>
      </c>
      <c r="E10227">
        <v>520</v>
      </c>
      <c r="F10227" t="s">
        <v>46578</v>
      </c>
      <c r="G10227" t="str">
        <f t="shared" si="318"/>
        <v>520Rimelight Glass</v>
      </c>
      <c r="H10227">
        <f t="shared" si="319"/>
        <v>10585</v>
      </c>
    </row>
    <row r="10228" spans="1:8">
      <c r="A10228">
        <v>10586</v>
      </c>
      <c r="B10228" t="s">
        <v>45418</v>
      </c>
      <c r="C10228" t="s">
        <v>45418</v>
      </c>
      <c r="D10228">
        <v>7</v>
      </c>
      <c r="E10228">
        <v>520</v>
      </c>
      <c r="F10228" t="s">
        <v>46544</v>
      </c>
      <c r="G10228" t="str">
        <f t="shared" si="318"/>
        <v>520Smoked Granite Glass</v>
      </c>
      <c r="H10228">
        <f t="shared" si="319"/>
        <v>10586</v>
      </c>
    </row>
    <row r="10229" spans="1:8">
      <c r="A10229">
        <v>10587</v>
      </c>
      <c r="B10229" t="s">
        <v>4186</v>
      </c>
      <c r="C10229" t="s">
        <v>5853</v>
      </c>
      <c r="D10229">
        <v>21</v>
      </c>
      <c r="E10229">
        <v>398</v>
      </c>
      <c r="F10229" t="s">
        <v>45419</v>
      </c>
      <c r="G10229" t="str">
        <f t="shared" si="318"/>
        <v>398Natural / White</v>
      </c>
      <c r="H10229">
        <f t="shared" si="319"/>
        <v>10587</v>
      </c>
    </row>
    <row r="10230" spans="1:8">
      <c r="A10230">
        <v>10588</v>
      </c>
      <c r="B10230" t="s">
        <v>4196</v>
      </c>
      <c r="C10230" t="s">
        <v>5853</v>
      </c>
      <c r="D10230">
        <v>42</v>
      </c>
      <c r="E10230">
        <v>398</v>
      </c>
      <c r="F10230" t="s">
        <v>45420</v>
      </c>
      <c r="G10230" t="str">
        <f t="shared" si="318"/>
        <v>398Natural / Red</v>
      </c>
      <c r="H10230">
        <f t="shared" si="319"/>
        <v>10588</v>
      </c>
    </row>
    <row r="10231" spans="1:8">
      <c r="A10231">
        <v>10589</v>
      </c>
      <c r="B10231" t="s">
        <v>4192</v>
      </c>
      <c r="C10231" t="s">
        <v>5853</v>
      </c>
      <c r="D10231">
        <v>42</v>
      </c>
      <c r="E10231">
        <v>398</v>
      </c>
      <c r="F10231" t="s">
        <v>45421</v>
      </c>
      <c r="G10231" t="str">
        <f t="shared" si="318"/>
        <v>398Natural / Orange</v>
      </c>
      <c r="H10231">
        <f t="shared" si="319"/>
        <v>10589</v>
      </c>
    </row>
    <row r="10232" spans="1:8">
      <c r="A10232">
        <v>10590</v>
      </c>
      <c r="B10232" t="s">
        <v>43304</v>
      </c>
      <c r="C10232" t="s">
        <v>5853</v>
      </c>
      <c r="D10232">
        <v>42</v>
      </c>
      <c r="E10232">
        <v>398</v>
      </c>
      <c r="F10232" t="s">
        <v>45422</v>
      </c>
      <c r="G10232" t="str">
        <f t="shared" si="318"/>
        <v>398Natural / Pink</v>
      </c>
      <c r="H10232">
        <f t="shared" si="319"/>
        <v>10590</v>
      </c>
    </row>
    <row r="10233" spans="1:8">
      <c r="A10233">
        <v>10591</v>
      </c>
      <c r="B10233" t="s">
        <v>4190</v>
      </c>
      <c r="C10233" t="s">
        <v>5853</v>
      </c>
      <c r="D10233">
        <v>42</v>
      </c>
      <c r="E10233">
        <v>398</v>
      </c>
      <c r="F10233" t="s">
        <v>45423</v>
      </c>
      <c r="G10233" t="str">
        <f t="shared" si="318"/>
        <v>398Natural / Lime</v>
      </c>
      <c r="H10233">
        <f t="shared" si="319"/>
        <v>10591</v>
      </c>
    </row>
    <row r="10234" spans="1:8">
      <c r="A10234">
        <v>10592</v>
      </c>
      <c r="B10234" t="s">
        <v>4253</v>
      </c>
      <c r="C10234" t="s">
        <v>5853</v>
      </c>
      <c r="D10234">
        <v>21</v>
      </c>
      <c r="E10234">
        <v>398</v>
      </c>
      <c r="F10234" t="s">
        <v>45424</v>
      </c>
      <c r="G10234" t="str">
        <f t="shared" si="318"/>
        <v>398Natural / Black</v>
      </c>
      <c r="H10234">
        <f t="shared" si="319"/>
        <v>10592</v>
      </c>
    </row>
    <row r="10235" spans="1:8">
      <c r="A10235">
        <v>10593</v>
      </c>
      <c r="B10235" t="s">
        <v>4188</v>
      </c>
      <c r="C10235" t="s">
        <v>5853</v>
      </c>
      <c r="D10235">
        <v>21</v>
      </c>
      <c r="E10235">
        <v>398</v>
      </c>
      <c r="F10235" t="s">
        <v>45425</v>
      </c>
      <c r="G10235" t="str">
        <f t="shared" si="318"/>
        <v>398Natural / Aqua</v>
      </c>
      <c r="H10235">
        <f t="shared" si="319"/>
        <v>10593</v>
      </c>
    </row>
    <row r="10236" spans="1:8">
      <c r="A10236">
        <v>10594</v>
      </c>
      <c r="B10236" t="s">
        <v>43301</v>
      </c>
      <c r="C10236" t="s">
        <v>5853</v>
      </c>
      <c r="D10236">
        <v>21</v>
      </c>
      <c r="E10236">
        <v>398</v>
      </c>
      <c r="F10236" t="s">
        <v>45426</v>
      </c>
      <c r="G10236" t="str">
        <f t="shared" si="318"/>
        <v>398Natural / Blue</v>
      </c>
      <c r="H10236">
        <f t="shared" si="319"/>
        <v>10594</v>
      </c>
    </row>
    <row r="10237" spans="1:8">
      <c r="A10237">
        <v>10595</v>
      </c>
      <c r="B10237" t="s">
        <v>6716</v>
      </c>
      <c r="C10237" t="s">
        <v>5853</v>
      </c>
      <c r="D10237">
        <v>20</v>
      </c>
      <c r="E10237">
        <v>355</v>
      </c>
      <c r="F10237" t="s">
        <v>45427</v>
      </c>
      <c r="G10237" t="str">
        <f t="shared" si="318"/>
        <v>355Russet</v>
      </c>
      <c r="H10237">
        <f t="shared" si="319"/>
        <v>10595</v>
      </c>
    </row>
    <row r="10238" spans="1:8">
      <c r="A10238">
        <v>10596</v>
      </c>
      <c r="B10238" t="s">
        <v>45428</v>
      </c>
      <c r="C10238" t="s">
        <v>5853</v>
      </c>
      <c r="D10238">
        <v>13</v>
      </c>
      <c r="E10238">
        <v>355</v>
      </c>
      <c r="F10238" t="s">
        <v>45429</v>
      </c>
      <c r="G10238" t="str">
        <f t="shared" si="318"/>
        <v>355Chilli</v>
      </c>
      <c r="H10238">
        <f t="shared" si="319"/>
        <v>10596</v>
      </c>
    </row>
    <row r="10239" spans="1:8">
      <c r="A10239">
        <v>10597</v>
      </c>
      <c r="B10239" t="s">
        <v>476</v>
      </c>
      <c r="C10239" t="s">
        <v>5853</v>
      </c>
      <c r="D10239">
        <v>9</v>
      </c>
      <c r="E10239">
        <v>355</v>
      </c>
      <c r="F10239" t="s">
        <v>45430</v>
      </c>
      <c r="G10239" t="str">
        <f t="shared" si="318"/>
        <v>355Charcoal</v>
      </c>
      <c r="H10239">
        <f t="shared" si="319"/>
        <v>10597</v>
      </c>
    </row>
    <row r="10240" spans="1:8">
      <c r="A10240">
        <v>10598</v>
      </c>
      <c r="B10240" t="s">
        <v>4821</v>
      </c>
      <c r="C10240" t="s">
        <v>5853</v>
      </c>
      <c r="D10240">
        <v>16</v>
      </c>
      <c r="E10240">
        <v>355</v>
      </c>
      <c r="F10240" t="s">
        <v>45431</v>
      </c>
      <c r="G10240" t="str">
        <f t="shared" si="318"/>
        <v>355Celeste</v>
      </c>
      <c r="H10240">
        <f t="shared" si="319"/>
        <v>10598</v>
      </c>
    </row>
    <row r="10241" spans="1:8">
      <c r="A10241">
        <v>10599</v>
      </c>
      <c r="B10241" t="s">
        <v>45432</v>
      </c>
      <c r="C10241" t="s">
        <v>5853</v>
      </c>
      <c r="D10241">
        <v>10</v>
      </c>
      <c r="E10241">
        <v>355</v>
      </c>
      <c r="F10241" t="s">
        <v>45433</v>
      </c>
      <c r="G10241" t="str">
        <f t="shared" si="318"/>
        <v>355Foliage</v>
      </c>
      <c r="H10241">
        <f t="shared" si="319"/>
        <v>10599</v>
      </c>
    </row>
    <row r="10242" spans="1:8">
      <c r="A10242">
        <v>10600</v>
      </c>
      <c r="B10242" t="s">
        <v>645</v>
      </c>
      <c r="C10242" t="s">
        <v>5853</v>
      </c>
      <c r="D10242">
        <v>17</v>
      </c>
      <c r="E10242">
        <v>355</v>
      </c>
      <c r="F10242" t="s">
        <v>45434</v>
      </c>
      <c r="G10242" t="str">
        <f t="shared" si="318"/>
        <v>355Plum</v>
      </c>
      <c r="H10242">
        <f t="shared" si="319"/>
        <v>10600</v>
      </c>
    </row>
    <row r="10243" spans="1:8">
      <c r="A10243">
        <v>10601</v>
      </c>
      <c r="B10243" t="s">
        <v>45435</v>
      </c>
      <c r="C10243" t="s">
        <v>45436</v>
      </c>
      <c r="D10243">
        <v>7</v>
      </c>
      <c r="E10243">
        <v>41</v>
      </c>
      <c r="F10243" t="s">
        <v>45437</v>
      </c>
      <c r="G10243" t="str">
        <f t="shared" ref="G10243:G10306" si="320">CONCATENATE(E10243,B10243)</f>
        <v>41Spectra Crystal / Gold</v>
      </c>
      <c r="H10243">
        <f t="shared" ref="H10243:H10306" si="321">A10243</f>
        <v>10601</v>
      </c>
    </row>
    <row r="10244" spans="1:8">
      <c r="A10244">
        <v>10602</v>
      </c>
      <c r="B10244" t="s">
        <v>45438</v>
      </c>
      <c r="C10244" t="s">
        <v>45439</v>
      </c>
      <c r="D10244">
        <v>7</v>
      </c>
      <c r="E10244">
        <v>41</v>
      </c>
      <c r="F10244" t="s">
        <v>45440</v>
      </c>
      <c r="G10244" t="str">
        <f t="shared" si="320"/>
        <v>41Spectra Crystal / Silver</v>
      </c>
      <c r="H10244">
        <f t="shared" si="321"/>
        <v>10602</v>
      </c>
    </row>
    <row r="10245" spans="1:8">
      <c r="A10245">
        <v>10603</v>
      </c>
      <c r="B10245" t="s">
        <v>45441</v>
      </c>
      <c r="C10245" t="s">
        <v>45442</v>
      </c>
      <c r="D10245">
        <v>7</v>
      </c>
      <c r="E10245">
        <v>41</v>
      </c>
      <c r="F10245" t="s">
        <v>45443</v>
      </c>
      <c r="G10245" t="str">
        <f t="shared" si="320"/>
        <v>41Swarovski Crystal / Silver</v>
      </c>
      <c r="H10245">
        <f t="shared" si="321"/>
        <v>10603</v>
      </c>
    </row>
    <row r="10246" spans="1:8">
      <c r="A10246">
        <v>10604</v>
      </c>
      <c r="B10246" t="s">
        <v>45444</v>
      </c>
      <c r="C10246" t="s">
        <v>45445</v>
      </c>
      <c r="D10246">
        <v>7</v>
      </c>
      <c r="E10246">
        <v>41</v>
      </c>
      <c r="F10246" t="s">
        <v>45446</v>
      </c>
      <c r="G10246" t="str">
        <f t="shared" si="320"/>
        <v>41Swarovski Crystal / Gold</v>
      </c>
      <c r="H10246">
        <f t="shared" si="321"/>
        <v>10604</v>
      </c>
    </row>
    <row r="10247" spans="1:8">
      <c r="A10247">
        <v>10605</v>
      </c>
      <c r="B10247" t="s">
        <v>240</v>
      </c>
      <c r="C10247" t="s">
        <v>45180</v>
      </c>
      <c r="D10247">
        <v>8</v>
      </c>
      <c r="E10247">
        <v>937</v>
      </c>
      <c r="F10247" t="s">
        <v>45181</v>
      </c>
      <c r="G10247" t="str">
        <f t="shared" si="320"/>
        <v>937Black</v>
      </c>
      <c r="H10247">
        <f t="shared" si="321"/>
        <v>10605</v>
      </c>
    </row>
    <row r="10248" spans="1:8">
      <c r="A10248">
        <v>10606</v>
      </c>
      <c r="B10248" t="s">
        <v>42909</v>
      </c>
      <c r="C10248" t="s">
        <v>45182</v>
      </c>
      <c r="D10248">
        <v>18</v>
      </c>
      <c r="E10248">
        <v>937</v>
      </c>
      <c r="F10248" t="s">
        <v>45183</v>
      </c>
      <c r="G10248" t="str">
        <f t="shared" si="320"/>
        <v>937Coral Pink</v>
      </c>
      <c r="H10248">
        <f t="shared" si="321"/>
        <v>10606</v>
      </c>
    </row>
    <row r="10249" spans="1:8">
      <c r="A10249">
        <v>10607</v>
      </c>
      <c r="B10249" t="s">
        <v>1201</v>
      </c>
      <c r="C10249" t="s">
        <v>45184</v>
      </c>
      <c r="D10249">
        <v>9</v>
      </c>
      <c r="E10249">
        <v>937</v>
      </c>
      <c r="F10249" t="s">
        <v>45185</v>
      </c>
      <c r="G10249" t="str">
        <f t="shared" si="320"/>
        <v>937Dark Grey</v>
      </c>
      <c r="H10249">
        <f t="shared" si="321"/>
        <v>10607</v>
      </c>
    </row>
    <row r="10250" spans="1:8">
      <c r="A10250">
        <v>10608</v>
      </c>
      <c r="B10250" t="s">
        <v>241</v>
      </c>
      <c r="C10250" t="s">
        <v>45186</v>
      </c>
      <c r="D10250">
        <v>9</v>
      </c>
      <c r="E10250">
        <v>937</v>
      </c>
      <c r="F10250" t="s">
        <v>45187</v>
      </c>
      <c r="G10250" t="str">
        <f t="shared" si="320"/>
        <v>937Grey</v>
      </c>
      <c r="H10250">
        <f t="shared" si="321"/>
        <v>10608</v>
      </c>
    </row>
    <row r="10251" spans="1:8">
      <c r="A10251">
        <v>10609</v>
      </c>
      <c r="B10251" t="s">
        <v>45188</v>
      </c>
      <c r="C10251" t="s">
        <v>45189</v>
      </c>
      <c r="D10251">
        <v>9</v>
      </c>
      <c r="E10251">
        <v>937</v>
      </c>
      <c r="F10251" t="s">
        <v>45190</v>
      </c>
      <c r="G10251" t="str">
        <f t="shared" si="320"/>
        <v>937Ice Grey</v>
      </c>
      <c r="H10251">
        <f t="shared" si="321"/>
        <v>10609</v>
      </c>
    </row>
    <row r="10252" spans="1:8">
      <c r="A10252">
        <v>10610</v>
      </c>
      <c r="B10252" t="s">
        <v>408</v>
      </c>
      <c r="C10252" t="s">
        <v>45191</v>
      </c>
      <c r="D10252">
        <v>9</v>
      </c>
      <c r="E10252">
        <v>937</v>
      </c>
      <c r="F10252" t="s">
        <v>45192</v>
      </c>
      <c r="G10252" t="str">
        <f t="shared" si="320"/>
        <v>937Ivory</v>
      </c>
      <c r="H10252">
        <f t="shared" si="321"/>
        <v>10610</v>
      </c>
    </row>
    <row r="10253" spans="1:8">
      <c r="A10253">
        <v>10611</v>
      </c>
      <c r="B10253" t="s">
        <v>414</v>
      </c>
      <c r="C10253" t="s">
        <v>45193</v>
      </c>
      <c r="D10253">
        <v>9</v>
      </c>
      <c r="E10253">
        <v>937</v>
      </c>
      <c r="F10253" t="s">
        <v>45194</v>
      </c>
      <c r="G10253" t="str">
        <f t="shared" si="320"/>
        <v>937Light Grey</v>
      </c>
      <c r="H10253">
        <f t="shared" si="321"/>
        <v>10611</v>
      </c>
    </row>
    <row r="10254" spans="1:8">
      <c r="A10254">
        <v>10612</v>
      </c>
      <c r="B10254" t="s">
        <v>427</v>
      </c>
      <c r="C10254" t="s">
        <v>44830</v>
      </c>
      <c r="D10254">
        <v>18</v>
      </c>
      <c r="E10254">
        <v>937</v>
      </c>
      <c r="F10254" t="s">
        <v>43563</v>
      </c>
      <c r="G10254" t="str">
        <f t="shared" si="320"/>
        <v>937Pink</v>
      </c>
      <c r="H10254">
        <f t="shared" si="321"/>
        <v>10612</v>
      </c>
    </row>
    <row r="10255" spans="1:8">
      <c r="A10255">
        <v>10613</v>
      </c>
      <c r="B10255" t="s">
        <v>247</v>
      </c>
      <c r="C10255" t="s">
        <v>45195</v>
      </c>
      <c r="D10255">
        <v>12</v>
      </c>
      <c r="E10255">
        <v>937</v>
      </c>
      <c r="F10255" t="s">
        <v>45196</v>
      </c>
      <c r="G10255" t="str">
        <f t="shared" si="320"/>
        <v>937Red</v>
      </c>
      <c r="H10255">
        <f t="shared" si="321"/>
        <v>10613</v>
      </c>
    </row>
    <row r="10256" spans="1:8">
      <c r="A10256">
        <v>10614</v>
      </c>
      <c r="B10256" t="s">
        <v>1502</v>
      </c>
      <c r="C10256" t="s">
        <v>45197</v>
      </c>
      <c r="D10256">
        <v>9</v>
      </c>
      <c r="E10256">
        <v>937</v>
      </c>
      <c r="F10256" t="s">
        <v>45198</v>
      </c>
      <c r="G10256" t="str">
        <f t="shared" si="320"/>
        <v>937Sand</v>
      </c>
      <c r="H10256">
        <f t="shared" si="321"/>
        <v>10614</v>
      </c>
    </row>
    <row r="10257" spans="1:8">
      <c r="A10257">
        <v>10615</v>
      </c>
      <c r="B10257" t="s">
        <v>45447</v>
      </c>
      <c r="C10257" t="s">
        <v>45448</v>
      </c>
      <c r="D10257">
        <v>7</v>
      </c>
      <c r="E10257">
        <v>520</v>
      </c>
      <c r="F10257" t="s">
        <v>45449</v>
      </c>
      <c r="G10257" t="str">
        <f t="shared" si="320"/>
        <v>520Clear Cast Glass</v>
      </c>
      <c r="H10257">
        <f t="shared" si="321"/>
        <v>10615</v>
      </c>
    </row>
    <row r="10258" spans="1:8">
      <c r="A10258">
        <v>10616</v>
      </c>
      <c r="B10258" t="s">
        <v>379</v>
      </c>
      <c r="C10258" t="s">
        <v>5853</v>
      </c>
      <c r="D10258">
        <v>16</v>
      </c>
      <c r="E10258">
        <v>221</v>
      </c>
      <c r="F10258" t="s">
        <v>43321</v>
      </c>
      <c r="G10258" t="str">
        <f t="shared" si="320"/>
        <v>221Blue</v>
      </c>
      <c r="H10258">
        <f t="shared" si="321"/>
        <v>10616</v>
      </c>
    </row>
    <row r="10259" spans="1:8">
      <c r="A10259">
        <v>10617</v>
      </c>
      <c r="B10259" t="s">
        <v>729</v>
      </c>
      <c r="C10259" t="s">
        <v>42805</v>
      </c>
      <c r="D10259">
        <v>20</v>
      </c>
      <c r="E10259">
        <v>221</v>
      </c>
      <c r="F10259" t="s">
        <v>66598</v>
      </c>
      <c r="G10259" t="str">
        <f t="shared" si="320"/>
        <v>221Beige</v>
      </c>
      <c r="H10259">
        <f t="shared" si="321"/>
        <v>10617</v>
      </c>
    </row>
    <row r="10260" spans="1:8">
      <c r="A10260">
        <v>10618</v>
      </c>
      <c r="B10260" t="s">
        <v>39831</v>
      </c>
      <c r="C10260" t="s">
        <v>39832</v>
      </c>
      <c r="D10260">
        <v>8</v>
      </c>
      <c r="E10260">
        <v>29</v>
      </c>
      <c r="F10260" t="s">
        <v>45450</v>
      </c>
      <c r="G10260" t="str">
        <f t="shared" si="320"/>
        <v>29Intense Black</v>
      </c>
      <c r="H10260">
        <f t="shared" si="321"/>
        <v>10618</v>
      </c>
    </row>
    <row r="10261" spans="1:8">
      <c r="A10261">
        <v>10619</v>
      </c>
      <c r="B10261" t="s">
        <v>45210</v>
      </c>
      <c r="C10261" t="s">
        <v>45211</v>
      </c>
      <c r="D10261">
        <v>25</v>
      </c>
      <c r="E10261">
        <v>29</v>
      </c>
      <c r="F10261" t="s">
        <v>45451</v>
      </c>
      <c r="G10261" t="str">
        <f t="shared" si="320"/>
        <v>29Transparent Bronze</v>
      </c>
      <c r="H10261">
        <f t="shared" si="321"/>
        <v>10619</v>
      </c>
    </row>
    <row r="10262" spans="1:8">
      <c r="A10262">
        <v>10620</v>
      </c>
      <c r="B10262" t="s">
        <v>34320</v>
      </c>
      <c r="C10262" t="s">
        <v>45213</v>
      </c>
      <c r="D10262">
        <v>8</v>
      </c>
      <c r="E10262">
        <v>79</v>
      </c>
      <c r="F10262" t="s">
        <v>45452</v>
      </c>
      <c r="G10262" t="str">
        <f t="shared" si="320"/>
        <v>79Coal</v>
      </c>
      <c r="H10262">
        <f t="shared" si="321"/>
        <v>10620</v>
      </c>
    </row>
    <row r="10263" spans="1:8">
      <c r="A10263">
        <v>10621</v>
      </c>
      <c r="B10263" t="s">
        <v>15283</v>
      </c>
      <c r="C10263" t="s">
        <v>45453</v>
      </c>
      <c r="D10263">
        <v>12</v>
      </c>
      <c r="E10263">
        <v>876</v>
      </c>
      <c r="F10263" t="s">
        <v>45454</v>
      </c>
      <c r="G10263" t="str">
        <f t="shared" si="320"/>
        <v>876Dark Red</v>
      </c>
      <c r="H10263">
        <f t="shared" si="321"/>
        <v>10621</v>
      </c>
    </row>
    <row r="10264" spans="1:8">
      <c r="A10264">
        <v>10622</v>
      </c>
      <c r="B10264" t="s">
        <v>1462</v>
      </c>
      <c r="C10264" t="s">
        <v>45455</v>
      </c>
      <c r="D10264">
        <v>16</v>
      </c>
      <c r="E10264">
        <v>876</v>
      </c>
      <c r="F10264" t="s">
        <v>45456</v>
      </c>
      <c r="G10264" t="str">
        <f t="shared" si="320"/>
        <v>876Light Blue</v>
      </c>
      <c r="H10264">
        <f t="shared" si="321"/>
        <v>10622</v>
      </c>
    </row>
    <row r="10265" spans="1:8">
      <c r="A10265">
        <v>10623</v>
      </c>
      <c r="B10265" t="s">
        <v>45457</v>
      </c>
      <c r="C10265" t="s">
        <v>45458</v>
      </c>
      <c r="D10265">
        <v>12</v>
      </c>
      <c r="E10265">
        <v>876</v>
      </c>
      <c r="F10265" t="s">
        <v>45459</v>
      </c>
      <c r="G10265" t="str">
        <f t="shared" si="320"/>
        <v>876Guava</v>
      </c>
      <c r="H10265">
        <f t="shared" si="321"/>
        <v>10623</v>
      </c>
    </row>
    <row r="10266" spans="1:8">
      <c r="A10266">
        <v>10624</v>
      </c>
      <c r="B10266" t="s">
        <v>35765</v>
      </c>
      <c r="C10266" t="s">
        <v>45460</v>
      </c>
      <c r="D10266">
        <v>15</v>
      </c>
      <c r="E10266">
        <v>876</v>
      </c>
      <c r="F10266" t="s">
        <v>45461</v>
      </c>
      <c r="G10266" t="str">
        <f t="shared" si="320"/>
        <v>876Vintage Green</v>
      </c>
      <c r="H10266">
        <f t="shared" si="321"/>
        <v>10624</v>
      </c>
    </row>
    <row r="10267" spans="1:8">
      <c r="A10267">
        <v>10625</v>
      </c>
      <c r="B10267" t="s">
        <v>3058</v>
      </c>
      <c r="C10267" t="s">
        <v>45462</v>
      </c>
      <c r="D10267">
        <v>14</v>
      </c>
      <c r="E10267">
        <v>876</v>
      </c>
      <c r="F10267" t="s">
        <v>45463</v>
      </c>
      <c r="G10267" t="str">
        <f t="shared" si="320"/>
        <v>876Mango</v>
      </c>
      <c r="H10267">
        <f t="shared" si="321"/>
        <v>10625</v>
      </c>
    </row>
    <row r="10268" spans="1:8">
      <c r="A10268">
        <v>10626</v>
      </c>
      <c r="B10268" t="s">
        <v>1294</v>
      </c>
      <c r="C10268" t="s">
        <v>45464</v>
      </c>
      <c r="D10268">
        <v>16</v>
      </c>
      <c r="E10268">
        <v>876</v>
      </c>
      <c r="F10268" t="s">
        <v>45465</v>
      </c>
      <c r="G10268" t="str">
        <f t="shared" si="320"/>
        <v>876Dark Blue</v>
      </c>
      <c r="H10268">
        <f t="shared" si="321"/>
        <v>10626</v>
      </c>
    </row>
    <row r="10269" spans="1:8">
      <c r="A10269">
        <v>10627</v>
      </c>
      <c r="B10269" t="s">
        <v>45466</v>
      </c>
      <c r="C10269" t="s">
        <v>45466</v>
      </c>
      <c r="D10269">
        <v>20</v>
      </c>
      <c r="E10269">
        <v>445</v>
      </c>
      <c r="F10269" t="s">
        <v>45467</v>
      </c>
      <c r="G10269" t="str">
        <f t="shared" si="320"/>
        <v>445Muslin</v>
      </c>
      <c r="H10269">
        <f t="shared" si="321"/>
        <v>10627</v>
      </c>
    </row>
    <row r="10270" spans="1:8">
      <c r="A10270">
        <v>10628</v>
      </c>
      <c r="B10270" t="s">
        <v>1018</v>
      </c>
      <c r="C10270" t="s">
        <v>1018</v>
      </c>
      <c r="D10270">
        <v>16</v>
      </c>
      <c r="E10270">
        <v>445</v>
      </c>
      <c r="F10270" t="s">
        <v>45468</v>
      </c>
      <c r="G10270" t="str">
        <f t="shared" si="320"/>
        <v>445Iceberg</v>
      </c>
      <c r="H10270">
        <f t="shared" si="321"/>
        <v>10628</v>
      </c>
    </row>
    <row r="10271" spans="1:8">
      <c r="A10271">
        <v>10629</v>
      </c>
      <c r="B10271" t="s">
        <v>66599</v>
      </c>
      <c r="C10271" t="s">
        <v>66600</v>
      </c>
      <c r="D10271">
        <v>9</v>
      </c>
      <c r="E10271">
        <v>445</v>
      </c>
      <c r="F10271" t="s">
        <v>45469</v>
      </c>
      <c r="G10271" t="str">
        <f t="shared" si="320"/>
        <v>445Sharkskin Velvet</v>
      </c>
      <c r="H10271">
        <f t="shared" si="321"/>
        <v>10629</v>
      </c>
    </row>
    <row r="10272" spans="1:8">
      <c r="A10272">
        <v>10630</v>
      </c>
      <c r="B10272" t="s">
        <v>799</v>
      </c>
      <c r="C10272" t="s">
        <v>799</v>
      </c>
      <c r="D10272">
        <v>9</v>
      </c>
      <c r="E10272">
        <v>445</v>
      </c>
      <c r="F10272" t="s">
        <v>45470</v>
      </c>
      <c r="G10272" t="str">
        <f t="shared" si="320"/>
        <v>445Frost</v>
      </c>
      <c r="H10272">
        <f t="shared" si="321"/>
        <v>10630</v>
      </c>
    </row>
    <row r="10273" spans="1:8">
      <c r="A10273">
        <v>10631</v>
      </c>
      <c r="B10273" t="s">
        <v>45471</v>
      </c>
      <c r="C10273" t="s">
        <v>45471</v>
      </c>
      <c r="D10273">
        <v>9</v>
      </c>
      <c r="E10273">
        <v>445</v>
      </c>
      <c r="F10273" t="s">
        <v>45472</v>
      </c>
      <c r="G10273" t="str">
        <f t="shared" si="320"/>
        <v>445Anchor Grey</v>
      </c>
      <c r="H10273">
        <f t="shared" si="321"/>
        <v>10631</v>
      </c>
    </row>
    <row r="10274" spans="1:8">
      <c r="A10274">
        <v>10632</v>
      </c>
      <c r="B10274" t="s">
        <v>45473</v>
      </c>
      <c r="C10274" t="s">
        <v>45473</v>
      </c>
      <c r="D10274">
        <v>20</v>
      </c>
      <c r="E10274">
        <v>445</v>
      </c>
      <c r="F10274" t="s">
        <v>45474</v>
      </c>
      <c r="G10274" t="str">
        <f t="shared" si="320"/>
        <v>445Oyster Leather and Black</v>
      </c>
      <c r="H10274">
        <f t="shared" si="321"/>
        <v>10632</v>
      </c>
    </row>
    <row r="10275" spans="1:8">
      <c r="A10275">
        <v>10633</v>
      </c>
      <c r="B10275" t="s">
        <v>45475</v>
      </c>
      <c r="C10275" t="s">
        <v>45475</v>
      </c>
      <c r="D10275">
        <v>20</v>
      </c>
      <c r="E10275">
        <v>445</v>
      </c>
      <c r="F10275" t="s">
        <v>45476</v>
      </c>
      <c r="G10275" t="str">
        <f t="shared" si="320"/>
        <v>445Oyster Leather and Gray Wash</v>
      </c>
      <c r="H10275">
        <f t="shared" si="321"/>
        <v>10633</v>
      </c>
    </row>
    <row r="10276" spans="1:8">
      <c r="A10276">
        <v>10634</v>
      </c>
      <c r="B10276" t="s">
        <v>45477</v>
      </c>
      <c r="C10276" t="s">
        <v>45477</v>
      </c>
      <c r="D10276">
        <v>42</v>
      </c>
      <c r="E10276">
        <v>445</v>
      </c>
      <c r="F10276" t="s">
        <v>45478</v>
      </c>
      <c r="G10276" t="str">
        <f t="shared" si="320"/>
        <v>445Muslin and Gray Wash</v>
      </c>
      <c r="H10276">
        <f t="shared" si="321"/>
        <v>10634</v>
      </c>
    </row>
    <row r="10277" spans="1:8">
      <c r="A10277">
        <v>10635</v>
      </c>
      <c r="B10277" t="s">
        <v>435</v>
      </c>
      <c r="C10277" t="s">
        <v>5853</v>
      </c>
      <c r="D10277">
        <v>13</v>
      </c>
      <c r="E10277">
        <v>121</v>
      </c>
      <c r="F10277" t="s">
        <v>45479</v>
      </c>
      <c r="G10277" t="str">
        <f t="shared" si="320"/>
        <v>121Orange</v>
      </c>
      <c r="H10277">
        <f t="shared" si="321"/>
        <v>10635</v>
      </c>
    </row>
    <row r="10278" spans="1:8">
      <c r="A10278">
        <v>10636</v>
      </c>
      <c r="B10278" t="s">
        <v>251</v>
      </c>
      <c r="C10278" t="s">
        <v>5853</v>
      </c>
      <c r="D10278">
        <v>15</v>
      </c>
      <c r="E10278">
        <v>121</v>
      </c>
      <c r="F10278" t="s">
        <v>45480</v>
      </c>
      <c r="G10278" t="str">
        <f t="shared" si="320"/>
        <v>121Green</v>
      </c>
      <c r="H10278">
        <f t="shared" si="321"/>
        <v>10636</v>
      </c>
    </row>
    <row r="10279" spans="1:8">
      <c r="A10279">
        <v>10637</v>
      </c>
      <c r="B10279" t="s">
        <v>45481</v>
      </c>
      <c r="C10279" t="s">
        <v>45482</v>
      </c>
      <c r="D10279">
        <v>20</v>
      </c>
      <c r="E10279">
        <v>490</v>
      </c>
      <c r="F10279" t="s">
        <v>45483</v>
      </c>
      <c r="G10279" t="str">
        <f t="shared" si="320"/>
        <v>490Beige Fabric</v>
      </c>
      <c r="H10279">
        <f t="shared" si="321"/>
        <v>10637</v>
      </c>
    </row>
    <row r="10280" spans="1:8">
      <c r="A10280">
        <v>10638</v>
      </c>
      <c r="B10280" t="s">
        <v>45235</v>
      </c>
      <c r="C10280" t="s">
        <v>45236</v>
      </c>
      <c r="D10280">
        <v>20</v>
      </c>
      <c r="E10280">
        <v>490</v>
      </c>
      <c r="F10280" t="s">
        <v>45484</v>
      </c>
      <c r="G10280" t="str">
        <f t="shared" si="320"/>
        <v>490Beige / Amber Agate</v>
      </c>
      <c r="H10280">
        <f t="shared" si="321"/>
        <v>10638</v>
      </c>
    </row>
    <row r="10281" spans="1:8">
      <c r="A10281">
        <v>10639</v>
      </c>
      <c r="B10281" t="s">
        <v>45238</v>
      </c>
      <c r="C10281" t="s">
        <v>45239</v>
      </c>
      <c r="D10281">
        <v>10</v>
      </c>
      <c r="E10281">
        <v>490</v>
      </c>
      <c r="F10281" t="s">
        <v>45485</v>
      </c>
      <c r="G10281" t="str">
        <f t="shared" si="320"/>
        <v>490White / Clear Quartz</v>
      </c>
      <c r="H10281">
        <f t="shared" si="321"/>
        <v>10639</v>
      </c>
    </row>
    <row r="10282" spans="1:8">
      <c r="A10282">
        <v>10640</v>
      </c>
      <c r="B10282" t="s">
        <v>45232</v>
      </c>
      <c r="C10282" t="s">
        <v>45233</v>
      </c>
      <c r="D10282">
        <v>8</v>
      </c>
      <c r="E10282">
        <v>490</v>
      </c>
      <c r="F10282" t="s">
        <v>45486</v>
      </c>
      <c r="G10282" t="str">
        <f t="shared" si="320"/>
        <v>490Black / Ebony Gold Aventurine</v>
      </c>
      <c r="H10282">
        <f t="shared" si="321"/>
        <v>10640</v>
      </c>
    </row>
    <row r="10283" spans="1:8">
      <c r="A10283">
        <v>10641</v>
      </c>
      <c r="B10283" t="s">
        <v>45229</v>
      </c>
      <c r="C10283" t="s">
        <v>45230</v>
      </c>
      <c r="D10283">
        <v>20</v>
      </c>
      <c r="E10283">
        <v>490</v>
      </c>
      <c r="F10283" t="s">
        <v>45487</v>
      </c>
      <c r="G10283" t="str">
        <f t="shared" si="320"/>
        <v>490Beige / Ebony Gold Aventurine</v>
      </c>
      <c r="H10283">
        <f t="shared" si="321"/>
        <v>10641</v>
      </c>
    </row>
    <row r="10284" spans="1:8">
      <c r="A10284">
        <v>10642</v>
      </c>
      <c r="B10284" t="s">
        <v>45488</v>
      </c>
      <c r="C10284" t="s">
        <v>45489</v>
      </c>
      <c r="D10284">
        <v>12</v>
      </c>
      <c r="E10284">
        <v>490</v>
      </c>
      <c r="F10284" t="s">
        <v>45490</v>
      </c>
      <c r="G10284" t="str">
        <f t="shared" si="320"/>
        <v>490Ruby / Ruby Dichroic</v>
      </c>
      <c r="H10284">
        <f t="shared" si="321"/>
        <v>10642</v>
      </c>
    </row>
    <row r="10285" spans="1:8">
      <c r="A10285">
        <v>10643</v>
      </c>
      <c r="B10285" t="s">
        <v>45491</v>
      </c>
      <c r="C10285" t="s">
        <v>45491</v>
      </c>
      <c r="D10285">
        <v>12</v>
      </c>
      <c r="E10285">
        <v>490</v>
      </c>
      <c r="F10285" t="s">
        <v>45492</v>
      </c>
      <c r="G10285" t="str">
        <f t="shared" si="320"/>
        <v>490Beige / Ruby Dichroic</v>
      </c>
      <c r="H10285">
        <f t="shared" si="321"/>
        <v>10643</v>
      </c>
    </row>
    <row r="10286" spans="1:8">
      <c r="A10286">
        <v>10644</v>
      </c>
      <c r="B10286" t="s">
        <v>45493</v>
      </c>
      <c r="C10286" t="s">
        <v>45494</v>
      </c>
      <c r="D10286">
        <v>16</v>
      </c>
      <c r="E10286">
        <v>490</v>
      </c>
      <c r="F10286" t="s">
        <v>45495</v>
      </c>
      <c r="G10286" t="str">
        <f t="shared" si="320"/>
        <v>490Cobalt / Cobalt Dichroic</v>
      </c>
      <c r="H10286">
        <f t="shared" si="321"/>
        <v>10644</v>
      </c>
    </row>
    <row r="10287" spans="1:8">
      <c r="A10287">
        <v>10645</v>
      </c>
      <c r="B10287" t="s">
        <v>45496</v>
      </c>
      <c r="C10287" t="s">
        <v>45497</v>
      </c>
      <c r="D10287">
        <v>16</v>
      </c>
      <c r="E10287">
        <v>490</v>
      </c>
      <c r="F10287" t="s">
        <v>45498</v>
      </c>
      <c r="G10287" t="str">
        <f t="shared" si="320"/>
        <v>490Beige / Cobalt Dichroic</v>
      </c>
      <c r="H10287">
        <f t="shared" si="321"/>
        <v>10645</v>
      </c>
    </row>
    <row r="10288" spans="1:8">
      <c r="A10288">
        <v>10646</v>
      </c>
      <c r="B10288" t="s">
        <v>45499</v>
      </c>
      <c r="C10288" t="s">
        <v>45500</v>
      </c>
      <c r="D10288">
        <v>8</v>
      </c>
      <c r="E10288">
        <v>490</v>
      </c>
      <c r="F10288" t="s">
        <v>45501</v>
      </c>
      <c r="G10288" t="str">
        <f t="shared" si="320"/>
        <v>490Black / Black Dichroic</v>
      </c>
      <c r="H10288">
        <f t="shared" si="321"/>
        <v>10646</v>
      </c>
    </row>
    <row r="10289" spans="1:8">
      <c r="A10289">
        <v>10647</v>
      </c>
      <c r="B10289" t="s">
        <v>45502</v>
      </c>
      <c r="C10289" t="s">
        <v>45503</v>
      </c>
      <c r="D10289">
        <v>8</v>
      </c>
      <c r="E10289">
        <v>490</v>
      </c>
      <c r="F10289" t="s">
        <v>45504</v>
      </c>
      <c r="G10289" t="str">
        <f t="shared" si="320"/>
        <v>490Beige / Black Dichroic</v>
      </c>
      <c r="H10289">
        <f t="shared" si="321"/>
        <v>10647</v>
      </c>
    </row>
    <row r="10290" spans="1:8">
      <c r="A10290">
        <v>10648</v>
      </c>
      <c r="B10290" t="s">
        <v>45505</v>
      </c>
      <c r="C10290" t="s">
        <v>45506</v>
      </c>
      <c r="D10290">
        <v>19</v>
      </c>
      <c r="E10290">
        <v>490</v>
      </c>
      <c r="F10290" t="s">
        <v>45484</v>
      </c>
      <c r="G10290" t="str">
        <f t="shared" si="320"/>
        <v>490Beige / Amber Dichroic</v>
      </c>
      <c r="H10290">
        <f t="shared" si="321"/>
        <v>10648</v>
      </c>
    </row>
    <row r="10291" spans="1:8">
      <c r="A10291">
        <v>10649</v>
      </c>
      <c r="B10291" t="s">
        <v>45507</v>
      </c>
      <c r="C10291" t="s">
        <v>45508</v>
      </c>
      <c r="D10291">
        <v>19</v>
      </c>
      <c r="E10291">
        <v>490</v>
      </c>
      <c r="F10291" t="s">
        <v>45509</v>
      </c>
      <c r="G10291" t="str">
        <f t="shared" si="320"/>
        <v>490Black / Amber Dichroic</v>
      </c>
      <c r="H10291">
        <f t="shared" si="321"/>
        <v>10649</v>
      </c>
    </row>
    <row r="10292" spans="1:8">
      <c r="A10292">
        <v>10650</v>
      </c>
      <c r="B10292" t="s">
        <v>3686</v>
      </c>
      <c r="C10292" t="s">
        <v>3686</v>
      </c>
      <c r="D10292">
        <v>10</v>
      </c>
      <c r="E10292">
        <v>949</v>
      </c>
      <c r="F10292" t="s">
        <v>45223</v>
      </c>
      <c r="G10292" t="str">
        <f t="shared" si="320"/>
        <v>949Ice</v>
      </c>
      <c r="H10292">
        <f t="shared" si="321"/>
        <v>10650</v>
      </c>
    </row>
    <row r="10293" spans="1:8">
      <c r="A10293">
        <v>10651</v>
      </c>
      <c r="B10293" t="s">
        <v>6598</v>
      </c>
      <c r="C10293" t="s">
        <v>6598</v>
      </c>
      <c r="D10293">
        <v>8</v>
      </c>
      <c r="E10293">
        <v>949</v>
      </c>
      <c r="F10293" t="s">
        <v>45222</v>
      </c>
      <c r="G10293" t="str">
        <f t="shared" si="320"/>
        <v>949Slate</v>
      </c>
      <c r="H10293">
        <f t="shared" si="321"/>
        <v>10651</v>
      </c>
    </row>
    <row r="10294" spans="1:8">
      <c r="A10294">
        <v>10652</v>
      </c>
      <c r="B10294" t="s">
        <v>1831</v>
      </c>
      <c r="C10294" t="s">
        <v>1831</v>
      </c>
      <c r="D10294">
        <v>16</v>
      </c>
      <c r="E10294">
        <v>949</v>
      </c>
      <c r="F10294" t="s">
        <v>45226</v>
      </c>
      <c r="G10294" t="str">
        <f t="shared" si="320"/>
        <v>949Sapphire</v>
      </c>
      <c r="H10294">
        <f t="shared" si="321"/>
        <v>10652</v>
      </c>
    </row>
    <row r="10295" spans="1:8">
      <c r="A10295">
        <v>10653</v>
      </c>
      <c r="B10295" t="s">
        <v>6477</v>
      </c>
      <c r="C10295" t="s">
        <v>6477</v>
      </c>
      <c r="D10295">
        <v>12</v>
      </c>
      <c r="E10295">
        <v>949</v>
      </c>
      <c r="F10295" t="s">
        <v>45227</v>
      </c>
      <c r="G10295" t="str">
        <f t="shared" si="320"/>
        <v>949Blush</v>
      </c>
      <c r="H10295">
        <f t="shared" si="321"/>
        <v>10653</v>
      </c>
    </row>
    <row r="10296" spans="1:8">
      <c r="A10296">
        <v>10654</v>
      </c>
      <c r="B10296" t="s">
        <v>2921</v>
      </c>
      <c r="C10296" t="s">
        <v>2921</v>
      </c>
      <c r="D10296">
        <v>15</v>
      </c>
      <c r="E10296">
        <v>949</v>
      </c>
      <c r="F10296" t="s">
        <v>45225</v>
      </c>
      <c r="G10296" t="str">
        <f t="shared" si="320"/>
        <v>949Emerald</v>
      </c>
      <c r="H10296">
        <f t="shared" si="321"/>
        <v>10654</v>
      </c>
    </row>
    <row r="10297" spans="1:8">
      <c r="A10297">
        <v>10655</v>
      </c>
      <c r="B10297" t="s">
        <v>45510</v>
      </c>
      <c r="C10297" t="s">
        <v>45511</v>
      </c>
      <c r="D10297">
        <v>10</v>
      </c>
      <c r="E10297">
        <v>490</v>
      </c>
      <c r="F10297" t="s">
        <v>45512</v>
      </c>
      <c r="G10297" t="str">
        <f t="shared" si="320"/>
        <v>490White / Clear / Gold Leaf</v>
      </c>
      <c r="H10297">
        <f t="shared" si="321"/>
        <v>10655</v>
      </c>
    </row>
    <row r="10298" spans="1:8">
      <c r="A10298">
        <v>10656</v>
      </c>
      <c r="B10298" t="s">
        <v>45513</v>
      </c>
      <c r="C10298" t="s">
        <v>45514</v>
      </c>
      <c r="D10298">
        <v>20</v>
      </c>
      <c r="E10298">
        <v>490</v>
      </c>
      <c r="F10298" t="s">
        <v>45515</v>
      </c>
      <c r="G10298" t="str">
        <f t="shared" si="320"/>
        <v>490Beige / White / Gold Leaf</v>
      </c>
      <c r="H10298">
        <f t="shared" si="321"/>
        <v>10656</v>
      </c>
    </row>
    <row r="10299" spans="1:8">
      <c r="A10299">
        <v>10657</v>
      </c>
      <c r="B10299" t="s">
        <v>45516</v>
      </c>
      <c r="C10299" t="s">
        <v>45517</v>
      </c>
      <c r="D10299">
        <v>20</v>
      </c>
      <c r="E10299">
        <v>490</v>
      </c>
      <c r="F10299" t="s">
        <v>45518</v>
      </c>
      <c r="G10299" t="str">
        <f t="shared" si="320"/>
        <v>490Beige / Platinum / Silver Leaf</v>
      </c>
      <c r="H10299">
        <f t="shared" si="321"/>
        <v>10657</v>
      </c>
    </row>
    <row r="10300" spans="1:8">
      <c r="A10300">
        <v>10658</v>
      </c>
      <c r="B10300" t="s">
        <v>45519</v>
      </c>
      <c r="C10300" t="s">
        <v>45520</v>
      </c>
      <c r="D10300">
        <v>20</v>
      </c>
      <c r="E10300">
        <v>490</v>
      </c>
      <c r="F10300" t="s">
        <v>45521</v>
      </c>
      <c r="G10300" t="str">
        <f t="shared" si="320"/>
        <v>490Beige / Clear / Silver Leaf</v>
      </c>
      <c r="H10300">
        <f t="shared" si="321"/>
        <v>10658</v>
      </c>
    </row>
    <row r="10301" spans="1:8">
      <c r="A10301">
        <v>10659</v>
      </c>
      <c r="B10301" t="s">
        <v>45522</v>
      </c>
      <c r="C10301" t="s">
        <v>45523</v>
      </c>
      <c r="D10301">
        <v>20</v>
      </c>
      <c r="E10301">
        <v>490</v>
      </c>
      <c r="F10301" t="s">
        <v>45524</v>
      </c>
      <c r="G10301" t="str">
        <f t="shared" si="320"/>
        <v>490Beige / Clear / Gold Leaf</v>
      </c>
      <c r="H10301">
        <f t="shared" si="321"/>
        <v>10659</v>
      </c>
    </row>
    <row r="10302" spans="1:8">
      <c r="A10302">
        <v>10664</v>
      </c>
      <c r="B10302" t="s">
        <v>45525</v>
      </c>
      <c r="C10302" t="s">
        <v>45526</v>
      </c>
      <c r="D10302">
        <v>20</v>
      </c>
      <c r="E10302">
        <v>490</v>
      </c>
      <c r="F10302" t="s">
        <v>45527</v>
      </c>
      <c r="G10302" t="str">
        <f t="shared" si="320"/>
        <v>490Beige / Black / Gold Leaf</v>
      </c>
      <c r="H10302">
        <f t="shared" si="321"/>
        <v>10664</v>
      </c>
    </row>
    <row r="10303" spans="1:8">
      <c r="A10303">
        <v>10665</v>
      </c>
      <c r="B10303" t="s">
        <v>45528</v>
      </c>
      <c r="C10303" t="s">
        <v>45529</v>
      </c>
      <c r="D10303">
        <v>20</v>
      </c>
      <c r="E10303">
        <v>490</v>
      </c>
      <c r="F10303" t="s">
        <v>45530</v>
      </c>
      <c r="G10303" t="str">
        <f t="shared" si="320"/>
        <v>490Beige / Amber / Gold Leaf</v>
      </c>
      <c r="H10303">
        <f t="shared" si="321"/>
        <v>10665</v>
      </c>
    </row>
    <row r="10304" spans="1:8">
      <c r="A10304">
        <v>10666</v>
      </c>
      <c r="B10304" t="s">
        <v>427</v>
      </c>
      <c r="C10304" t="s">
        <v>45531</v>
      </c>
      <c r="D10304">
        <v>18</v>
      </c>
      <c r="E10304">
        <v>691</v>
      </c>
      <c r="F10304" t="s">
        <v>45532</v>
      </c>
      <c r="G10304" t="str">
        <f t="shared" si="320"/>
        <v>691Pink</v>
      </c>
      <c r="H10304">
        <f t="shared" si="321"/>
        <v>10666</v>
      </c>
    </row>
    <row r="10305" spans="1:8">
      <c r="A10305">
        <v>10667</v>
      </c>
      <c r="B10305" t="s">
        <v>45533</v>
      </c>
      <c r="C10305" t="s">
        <v>45534</v>
      </c>
      <c r="D10305">
        <v>10</v>
      </c>
      <c r="E10305">
        <v>490</v>
      </c>
      <c r="F10305" t="s">
        <v>45535</v>
      </c>
      <c r="G10305" t="str">
        <f t="shared" si="320"/>
        <v>490White / White / Silver Leaf</v>
      </c>
      <c r="H10305">
        <f t="shared" si="321"/>
        <v>10667</v>
      </c>
    </row>
    <row r="10306" spans="1:8">
      <c r="A10306">
        <v>10668</v>
      </c>
      <c r="B10306" t="s">
        <v>45536</v>
      </c>
      <c r="C10306" t="s">
        <v>45537</v>
      </c>
      <c r="D10306">
        <v>10</v>
      </c>
      <c r="E10306">
        <v>490</v>
      </c>
      <c r="F10306" t="s">
        <v>45538</v>
      </c>
      <c r="G10306" t="str">
        <f t="shared" si="320"/>
        <v>490White / Platinum / Silver Leaf</v>
      </c>
      <c r="H10306">
        <f t="shared" si="321"/>
        <v>10668</v>
      </c>
    </row>
    <row r="10307" spans="1:8">
      <c r="A10307">
        <v>10669</v>
      </c>
      <c r="B10307" t="s">
        <v>45539</v>
      </c>
      <c r="C10307" t="s">
        <v>45540</v>
      </c>
      <c r="D10307">
        <v>10</v>
      </c>
      <c r="E10307">
        <v>490</v>
      </c>
      <c r="F10307" t="s">
        <v>45541</v>
      </c>
      <c r="G10307" t="str">
        <f t="shared" ref="G10307:G10370" si="322">CONCATENATE(E10307,B10307)</f>
        <v>490White / Cobalt / Silver Leaf</v>
      </c>
      <c r="H10307">
        <f t="shared" ref="H10307:H10370" si="323">A10307</f>
        <v>10669</v>
      </c>
    </row>
    <row r="10308" spans="1:8">
      <c r="A10308">
        <v>10670</v>
      </c>
      <c r="B10308" t="s">
        <v>45542</v>
      </c>
      <c r="C10308" t="s">
        <v>45543</v>
      </c>
      <c r="D10308">
        <v>10</v>
      </c>
      <c r="E10308">
        <v>490</v>
      </c>
      <c r="F10308" t="s">
        <v>45544</v>
      </c>
      <c r="G10308" t="str">
        <f t="shared" si="322"/>
        <v>490White / Clear / Silver Leaf</v>
      </c>
      <c r="H10308">
        <f t="shared" si="323"/>
        <v>10670</v>
      </c>
    </row>
    <row r="10309" spans="1:8">
      <c r="A10309">
        <v>10671</v>
      </c>
      <c r="B10309" t="s">
        <v>45545</v>
      </c>
      <c r="C10309" t="s">
        <v>45546</v>
      </c>
      <c r="D10309">
        <v>10</v>
      </c>
      <c r="E10309">
        <v>490</v>
      </c>
      <c r="F10309" t="s">
        <v>45547</v>
      </c>
      <c r="G10309" t="str">
        <f t="shared" si="322"/>
        <v>490White / Aqua / Silver Leaf</v>
      </c>
      <c r="H10309">
        <f t="shared" si="323"/>
        <v>10671</v>
      </c>
    </row>
    <row r="10310" spans="1:8">
      <c r="A10310">
        <v>10672</v>
      </c>
      <c r="B10310" t="s">
        <v>45548</v>
      </c>
      <c r="C10310" t="s">
        <v>45549</v>
      </c>
      <c r="D10310">
        <v>16</v>
      </c>
      <c r="E10310">
        <v>490</v>
      </c>
      <c r="F10310" t="s">
        <v>45550</v>
      </c>
      <c r="G10310" t="str">
        <f t="shared" si="322"/>
        <v>490Cobalt / Cobalt / Gold Leaf</v>
      </c>
      <c r="H10310">
        <f t="shared" si="323"/>
        <v>10672</v>
      </c>
    </row>
    <row r="10311" spans="1:8">
      <c r="A10311">
        <v>10673</v>
      </c>
      <c r="B10311" t="s">
        <v>45551</v>
      </c>
      <c r="C10311" t="s">
        <v>45552</v>
      </c>
      <c r="D10311">
        <v>8</v>
      </c>
      <c r="E10311">
        <v>490</v>
      </c>
      <c r="F10311" t="s">
        <v>45553</v>
      </c>
      <c r="G10311" t="str">
        <f t="shared" si="322"/>
        <v>490Black / Black / Gold Leaf</v>
      </c>
      <c r="H10311">
        <f t="shared" si="323"/>
        <v>10673</v>
      </c>
    </row>
    <row r="10312" spans="1:8">
      <c r="A10312">
        <v>10674</v>
      </c>
      <c r="B10312" t="s">
        <v>45554</v>
      </c>
      <c r="C10312" t="s">
        <v>45555</v>
      </c>
      <c r="D10312">
        <v>8</v>
      </c>
      <c r="E10312">
        <v>490</v>
      </c>
      <c r="F10312" t="s">
        <v>45556</v>
      </c>
      <c r="G10312" t="str">
        <f t="shared" si="322"/>
        <v>490Black / Amber / Gold Leaf</v>
      </c>
      <c r="H10312">
        <f t="shared" si="323"/>
        <v>10674</v>
      </c>
    </row>
    <row r="10313" spans="1:8">
      <c r="A10313">
        <v>10675</v>
      </c>
      <c r="B10313" t="s">
        <v>45557</v>
      </c>
      <c r="C10313" t="s">
        <v>45558</v>
      </c>
      <c r="D10313">
        <v>16</v>
      </c>
      <c r="E10313">
        <v>490</v>
      </c>
      <c r="F10313" t="s">
        <v>45559</v>
      </c>
      <c r="G10313" t="str">
        <f t="shared" si="322"/>
        <v>490Aqua / Aqua / Silver Leaf</v>
      </c>
      <c r="H10313">
        <f t="shared" si="323"/>
        <v>10675</v>
      </c>
    </row>
    <row r="10314" spans="1:8">
      <c r="A10314">
        <v>10676</v>
      </c>
      <c r="B10314" t="s">
        <v>292</v>
      </c>
      <c r="C10314" t="s">
        <v>45560</v>
      </c>
      <c r="D10314">
        <v>8956</v>
      </c>
      <c r="E10314" t="s">
        <v>5853</v>
      </c>
      <c r="F10314" t="s">
        <v>45561</v>
      </c>
      <c r="G10314" t="str">
        <f t="shared" si="322"/>
        <v>Brushed Brass</v>
      </c>
      <c r="H10314">
        <f t="shared" si="323"/>
        <v>10676</v>
      </c>
    </row>
    <row r="10315" spans="1:8">
      <c r="A10315">
        <v>10677</v>
      </c>
      <c r="B10315" t="s">
        <v>21260</v>
      </c>
      <c r="C10315" t="s">
        <v>21260</v>
      </c>
      <c r="D10315">
        <v>13</v>
      </c>
      <c r="E10315">
        <v>445</v>
      </c>
      <c r="F10315" t="s">
        <v>45562</v>
      </c>
      <c r="G10315" t="str">
        <f t="shared" si="322"/>
        <v>445Persimmon</v>
      </c>
      <c r="H10315">
        <f t="shared" si="323"/>
        <v>10677</v>
      </c>
    </row>
    <row r="10316" spans="1:8">
      <c r="A10316">
        <v>10678</v>
      </c>
      <c r="B10316" t="s">
        <v>1922</v>
      </c>
      <c r="C10316" t="s">
        <v>1922</v>
      </c>
      <c r="D10316">
        <v>20</v>
      </c>
      <c r="E10316">
        <v>445</v>
      </c>
      <c r="F10316" t="s">
        <v>45563</v>
      </c>
      <c r="G10316" t="str">
        <f t="shared" si="322"/>
        <v>445Coffee</v>
      </c>
      <c r="H10316">
        <f t="shared" si="323"/>
        <v>10678</v>
      </c>
    </row>
    <row r="10317" spans="1:8">
      <c r="A10317">
        <v>10679</v>
      </c>
      <c r="B10317" t="s">
        <v>55759</v>
      </c>
      <c r="C10317" t="s">
        <v>55760</v>
      </c>
      <c r="D10317">
        <v>8956</v>
      </c>
      <c r="E10317">
        <v>691</v>
      </c>
      <c r="F10317" t="s">
        <v>55761</v>
      </c>
      <c r="G10317" t="str">
        <f t="shared" si="322"/>
        <v>691Brushed Brass / White Interior</v>
      </c>
      <c r="H10317">
        <f t="shared" si="323"/>
        <v>10679</v>
      </c>
    </row>
    <row r="10318" spans="1:8">
      <c r="A10318">
        <v>10680</v>
      </c>
      <c r="B10318" t="s">
        <v>55762</v>
      </c>
      <c r="C10318" t="s">
        <v>55763</v>
      </c>
      <c r="D10318">
        <v>21</v>
      </c>
      <c r="E10318">
        <v>691</v>
      </c>
      <c r="F10318" t="s">
        <v>45564</v>
      </c>
      <c r="G10318" t="str">
        <f t="shared" si="322"/>
        <v>691Oak / White Interior</v>
      </c>
      <c r="H10318">
        <f t="shared" si="323"/>
        <v>10680</v>
      </c>
    </row>
    <row r="10319" spans="1:8">
      <c r="A10319">
        <v>10681</v>
      </c>
      <c r="B10319" t="s">
        <v>55764</v>
      </c>
      <c r="C10319" t="s">
        <v>55765</v>
      </c>
      <c r="D10319">
        <v>22</v>
      </c>
      <c r="E10319">
        <v>691</v>
      </c>
      <c r="F10319" t="s">
        <v>45565</v>
      </c>
      <c r="G10319" t="str">
        <f t="shared" si="322"/>
        <v>691Wenge / White Interior</v>
      </c>
      <c r="H10319">
        <f t="shared" si="323"/>
        <v>10681</v>
      </c>
    </row>
    <row r="10320" spans="1:8">
      <c r="A10320">
        <v>10682</v>
      </c>
      <c r="B10320" t="s">
        <v>55766</v>
      </c>
      <c r="C10320" t="s">
        <v>55767</v>
      </c>
      <c r="D10320">
        <v>8956</v>
      </c>
      <c r="E10320">
        <v>691</v>
      </c>
      <c r="F10320" t="s">
        <v>55768</v>
      </c>
      <c r="G10320" t="str">
        <f t="shared" si="322"/>
        <v>691Brushed Brass / Brushed Brass Interior</v>
      </c>
      <c r="H10320">
        <f t="shared" si="323"/>
        <v>10682</v>
      </c>
    </row>
    <row r="10321" spans="1:8">
      <c r="A10321">
        <v>10683</v>
      </c>
      <c r="B10321" t="s">
        <v>55769</v>
      </c>
      <c r="C10321" t="s">
        <v>55770</v>
      </c>
      <c r="D10321">
        <v>21</v>
      </c>
      <c r="E10321">
        <v>691</v>
      </c>
      <c r="F10321" t="s">
        <v>45566</v>
      </c>
      <c r="G10321" t="str">
        <f t="shared" si="322"/>
        <v>691Oak / Oak Interior</v>
      </c>
      <c r="H10321">
        <f t="shared" si="323"/>
        <v>10683</v>
      </c>
    </row>
    <row r="10322" spans="1:8">
      <c r="A10322">
        <v>10684</v>
      </c>
      <c r="B10322" t="s">
        <v>55771</v>
      </c>
      <c r="C10322" t="s">
        <v>55772</v>
      </c>
      <c r="D10322">
        <v>22</v>
      </c>
      <c r="E10322">
        <v>691</v>
      </c>
      <c r="F10322" t="s">
        <v>45567</v>
      </c>
      <c r="G10322" t="str">
        <f t="shared" si="322"/>
        <v>691Wenge / Wenge Interior</v>
      </c>
      <c r="H10322">
        <f t="shared" si="323"/>
        <v>10684</v>
      </c>
    </row>
    <row r="10323" spans="1:8">
      <c r="A10323">
        <v>10685</v>
      </c>
      <c r="B10323" t="s">
        <v>55773</v>
      </c>
      <c r="C10323" t="s">
        <v>55774</v>
      </c>
      <c r="D10323">
        <v>8</v>
      </c>
      <c r="E10323">
        <v>691</v>
      </c>
      <c r="F10323" t="s">
        <v>46579</v>
      </c>
      <c r="G10323" t="str">
        <f t="shared" si="322"/>
        <v>691Black / White Interior</v>
      </c>
      <c r="H10323">
        <f t="shared" si="323"/>
        <v>10685</v>
      </c>
    </row>
    <row r="10324" spans="1:8">
      <c r="A10324">
        <v>10686</v>
      </c>
      <c r="B10324" t="s">
        <v>1533</v>
      </c>
      <c r="C10324" t="s">
        <v>45568</v>
      </c>
      <c r="D10324">
        <v>17</v>
      </c>
      <c r="E10324">
        <v>691</v>
      </c>
      <c r="F10324" t="s">
        <v>45569</v>
      </c>
      <c r="G10324" t="str">
        <f t="shared" si="322"/>
        <v>691Violet</v>
      </c>
      <c r="H10324">
        <f t="shared" si="323"/>
        <v>10686</v>
      </c>
    </row>
    <row r="10325" spans="1:8">
      <c r="A10325">
        <v>10687</v>
      </c>
      <c r="B10325" t="s">
        <v>240</v>
      </c>
      <c r="C10325" t="s">
        <v>45570</v>
      </c>
      <c r="D10325">
        <v>8</v>
      </c>
      <c r="E10325">
        <v>691</v>
      </c>
      <c r="F10325" t="s">
        <v>45571</v>
      </c>
      <c r="G10325" t="str">
        <f t="shared" si="322"/>
        <v>691Black</v>
      </c>
      <c r="H10325">
        <f t="shared" si="323"/>
        <v>10687</v>
      </c>
    </row>
    <row r="10326" spans="1:8">
      <c r="A10326">
        <v>10688</v>
      </c>
      <c r="B10326" t="s">
        <v>379</v>
      </c>
      <c r="C10326" t="s">
        <v>45572</v>
      </c>
      <c r="D10326">
        <v>16</v>
      </c>
      <c r="E10326">
        <v>691</v>
      </c>
      <c r="F10326" t="s">
        <v>45573</v>
      </c>
      <c r="G10326" t="str">
        <f t="shared" si="322"/>
        <v>691Blue</v>
      </c>
      <c r="H10326">
        <f t="shared" si="323"/>
        <v>10688</v>
      </c>
    </row>
    <row r="10327" spans="1:8">
      <c r="A10327">
        <v>10689</v>
      </c>
      <c r="B10327" t="s">
        <v>373</v>
      </c>
      <c r="C10327" t="s">
        <v>45574</v>
      </c>
      <c r="D10327">
        <v>19</v>
      </c>
      <c r="E10327">
        <v>691</v>
      </c>
      <c r="F10327" t="s">
        <v>45575</v>
      </c>
      <c r="G10327" t="str">
        <f t="shared" si="322"/>
        <v>691Amber</v>
      </c>
      <c r="H10327">
        <f t="shared" si="323"/>
        <v>10689</v>
      </c>
    </row>
    <row r="10328" spans="1:8">
      <c r="A10328">
        <v>10690</v>
      </c>
      <c r="B10328" t="s">
        <v>251</v>
      </c>
      <c r="C10328" t="s">
        <v>45576</v>
      </c>
      <c r="D10328">
        <v>15</v>
      </c>
      <c r="E10328">
        <v>691</v>
      </c>
      <c r="F10328" t="s">
        <v>45577</v>
      </c>
      <c r="G10328" t="str">
        <f t="shared" si="322"/>
        <v>691Green</v>
      </c>
      <c r="H10328">
        <f t="shared" si="323"/>
        <v>10690</v>
      </c>
    </row>
    <row r="10329" spans="1:8">
      <c r="A10329">
        <v>10691</v>
      </c>
      <c r="B10329" t="s">
        <v>243</v>
      </c>
      <c r="C10329" t="s">
        <v>69410</v>
      </c>
      <c r="D10329">
        <v>9</v>
      </c>
      <c r="E10329">
        <v>691</v>
      </c>
      <c r="F10329" t="s">
        <v>45578</v>
      </c>
      <c r="G10329" t="str">
        <f t="shared" si="322"/>
        <v>691White</v>
      </c>
      <c r="H10329">
        <f t="shared" si="323"/>
        <v>10691</v>
      </c>
    </row>
    <row r="10330" spans="1:8">
      <c r="A10330">
        <v>10693</v>
      </c>
      <c r="B10330" t="s">
        <v>45579</v>
      </c>
      <c r="C10330" t="s">
        <v>45579</v>
      </c>
      <c r="D10330">
        <v>42</v>
      </c>
      <c r="E10330">
        <v>917</v>
      </c>
      <c r="F10330" t="s">
        <v>45580</v>
      </c>
      <c r="G10330" t="str">
        <f t="shared" si="322"/>
        <v>917Skin</v>
      </c>
      <c r="H10330">
        <f t="shared" si="323"/>
        <v>10693</v>
      </c>
    </row>
    <row r="10331" spans="1:8">
      <c r="A10331">
        <v>10694</v>
      </c>
      <c r="B10331" t="s">
        <v>45581</v>
      </c>
      <c r="C10331" t="s">
        <v>45581</v>
      </c>
      <c r="D10331">
        <v>20</v>
      </c>
      <c r="E10331">
        <v>917</v>
      </c>
      <c r="F10331" t="s">
        <v>45582</v>
      </c>
      <c r="G10331" t="str">
        <f t="shared" si="322"/>
        <v>917Brown Clay</v>
      </c>
      <c r="H10331">
        <f t="shared" si="323"/>
        <v>10694</v>
      </c>
    </row>
    <row r="10332" spans="1:8">
      <c r="A10332">
        <v>10695</v>
      </c>
      <c r="B10332" t="s">
        <v>463</v>
      </c>
      <c r="C10332" t="s">
        <v>463</v>
      </c>
      <c r="D10332">
        <v>13</v>
      </c>
      <c r="E10332">
        <v>917</v>
      </c>
      <c r="F10332" t="s">
        <v>45583</v>
      </c>
      <c r="G10332" t="str">
        <f t="shared" si="322"/>
        <v>917Terracotta</v>
      </c>
      <c r="H10332">
        <f t="shared" si="323"/>
        <v>10695</v>
      </c>
    </row>
    <row r="10333" spans="1:8">
      <c r="A10333">
        <v>10696</v>
      </c>
      <c r="B10333" t="s">
        <v>16914</v>
      </c>
      <c r="C10333" t="s">
        <v>16914</v>
      </c>
      <c r="D10333">
        <v>10</v>
      </c>
      <c r="E10333">
        <v>917</v>
      </c>
      <c r="F10333" t="s">
        <v>45584</v>
      </c>
      <c r="G10333" t="str">
        <f t="shared" si="322"/>
        <v>917White Sand</v>
      </c>
      <c r="H10333">
        <f t="shared" si="323"/>
        <v>10696</v>
      </c>
    </row>
    <row r="10334" spans="1:8">
      <c r="A10334">
        <v>10697</v>
      </c>
      <c r="B10334" t="s">
        <v>24869</v>
      </c>
      <c r="C10334" t="s">
        <v>45585</v>
      </c>
      <c r="D10334">
        <v>26</v>
      </c>
      <c r="E10334">
        <v>1</v>
      </c>
      <c r="F10334" t="s">
        <v>45586</v>
      </c>
      <c r="G10334" t="str">
        <f t="shared" si="322"/>
        <v>1Red Copper</v>
      </c>
      <c r="H10334">
        <f t="shared" si="323"/>
        <v>10697</v>
      </c>
    </row>
    <row r="10335" spans="1:8">
      <c r="A10335">
        <v>10698</v>
      </c>
      <c r="B10335" t="s">
        <v>45587</v>
      </c>
      <c r="C10335" t="s">
        <v>45588</v>
      </c>
      <c r="D10335">
        <v>41</v>
      </c>
      <c r="E10335">
        <v>1</v>
      </c>
      <c r="F10335" t="s">
        <v>45589</v>
      </c>
      <c r="G10335" t="str">
        <f t="shared" si="322"/>
        <v>1Tin</v>
      </c>
      <c r="H10335">
        <f t="shared" si="323"/>
        <v>10698</v>
      </c>
    </row>
    <row r="10336" spans="1:8">
      <c r="A10336">
        <v>10699</v>
      </c>
      <c r="B10336" t="s">
        <v>45590</v>
      </c>
      <c r="C10336" t="s">
        <v>45591</v>
      </c>
      <c r="D10336">
        <v>5</v>
      </c>
      <c r="E10336">
        <v>1</v>
      </c>
      <c r="F10336" t="s">
        <v>45592</v>
      </c>
      <c r="G10336" t="str">
        <f t="shared" si="322"/>
        <v>1Bicolor</v>
      </c>
      <c r="H10336">
        <f t="shared" si="323"/>
        <v>10699</v>
      </c>
    </row>
    <row r="10337" spans="1:8">
      <c r="A10337">
        <v>10700</v>
      </c>
      <c r="B10337" t="s">
        <v>45593</v>
      </c>
      <c r="C10337" t="s">
        <v>45594</v>
      </c>
      <c r="D10337">
        <v>10</v>
      </c>
      <c r="E10337">
        <v>724</v>
      </c>
      <c r="F10337" t="s">
        <v>45595</v>
      </c>
      <c r="G10337" t="str">
        <f t="shared" si="322"/>
        <v>724Acid Washed</v>
      </c>
      <c r="H10337">
        <f t="shared" si="323"/>
        <v>10700</v>
      </c>
    </row>
    <row r="10338" spans="1:8">
      <c r="A10338">
        <v>10701</v>
      </c>
      <c r="B10338" t="s">
        <v>45596</v>
      </c>
      <c r="C10338" t="s">
        <v>45597</v>
      </c>
      <c r="D10338">
        <v>27</v>
      </c>
      <c r="E10338">
        <v>201</v>
      </c>
      <c r="F10338" t="s">
        <v>45598</v>
      </c>
      <c r="G10338" t="str">
        <f t="shared" si="322"/>
        <v>201Renoir by Infinity</v>
      </c>
      <c r="H10338">
        <f t="shared" si="323"/>
        <v>10701</v>
      </c>
    </row>
    <row r="10339" spans="1:8">
      <c r="A10339">
        <v>10702</v>
      </c>
      <c r="B10339" t="s">
        <v>45599</v>
      </c>
      <c r="C10339" t="s">
        <v>45600</v>
      </c>
      <c r="D10339">
        <v>9</v>
      </c>
      <c r="E10339">
        <v>201</v>
      </c>
      <c r="F10339" t="s">
        <v>45601</v>
      </c>
      <c r="G10339" t="str">
        <f t="shared" si="322"/>
        <v>201Glossy Smoke</v>
      </c>
      <c r="H10339">
        <f t="shared" si="323"/>
        <v>10702</v>
      </c>
    </row>
    <row r="10340" spans="1:8">
      <c r="A10340">
        <v>10703</v>
      </c>
      <c r="B10340" t="s">
        <v>3265</v>
      </c>
      <c r="C10340" t="s">
        <v>3265</v>
      </c>
      <c r="D10340">
        <v>10</v>
      </c>
      <c r="E10340">
        <v>949</v>
      </c>
      <c r="F10340" t="s">
        <v>45602</v>
      </c>
      <c r="G10340" t="str">
        <f t="shared" si="322"/>
        <v>949Milk</v>
      </c>
      <c r="H10340">
        <f t="shared" si="323"/>
        <v>10703</v>
      </c>
    </row>
    <row r="10341" spans="1:8">
      <c r="A10341">
        <v>10704</v>
      </c>
      <c r="B10341" t="s">
        <v>3686</v>
      </c>
      <c r="C10341" t="s">
        <v>3686</v>
      </c>
      <c r="D10341">
        <v>10</v>
      </c>
      <c r="E10341">
        <v>949</v>
      </c>
      <c r="F10341" t="s">
        <v>45603</v>
      </c>
      <c r="G10341" t="str">
        <f t="shared" si="322"/>
        <v>949Ice</v>
      </c>
      <c r="H10341">
        <f t="shared" si="323"/>
        <v>10704</v>
      </c>
    </row>
    <row r="10342" spans="1:8">
      <c r="A10342">
        <v>10705</v>
      </c>
      <c r="B10342" t="s">
        <v>11369</v>
      </c>
      <c r="C10342" t="s">
        <v>11369</v>
      </c>
      <c r="D10342">
        <v>16</v>
      </c>
      <c r="E10342">
        <v>949</v>
      </c>
      <c r="F10342" t="s">
        <v>45604</v>
      </c>
      <c r="G10342" t="str">
        <f t="shared" si="322"/>
        <v>949Azure</v>
      </c>
      <c r="H10342">
        <f t="shared" si="323"/>
        <v>10705</v>
      </c>
    </row>
    <row r="10343" spans="1:8">
      <c r="A10343">
        <v>10706</v>
      </c>
      <c r="B10343" t="s">
        <v>1502</v>
      </c>
      <c r="C10343" t="s">
        <v>45605</v>
      </c>
      <c r="D10343">
        <v>11</v>
      </c>
      <c r="E10343">
        <v>922</v>
      </c>
      <c r="F10343" t="s">
        <v>45606</v>
      </c>
      <c r="G10343" t="str">
        <f t="shared" si="322"/>
        <v>922Sand</v>
      </c>
      <c r="H10343">
        <f t="shared" si="323"/>
        <v>10706</v>
      </c>
    </row>
    <row r="10344" spans="1:8">
      <c r="A10344">
        <v>10707</v>
      </c>
      <c r="B10344" t="s">
        <v>1502</v>
      </c>
      <c r="C10344" t="s">
        <v>45607</v>
      </c>
      <c r="D10344">
        <v>42</v>
      </c>
      <c r="E10344">
        <v>455</v>
      </c>
      <c r="F10344" t="s">
        <v>45608</v>
      </c>
      <c r="G10344" t="str">
        <f t="shared" si="322"/>
        <v>455Sand</v>
      </c>
      <c r="H10344">
        <f t="shared" si="323"/>
        <v>10707</v>
      </c>
    </row>
    <row r="10345" spans="1:8">
      <c r="A10345">
        <v>10708</v>
      </c>
      <c r="B10345" t="s">
        <v>40430</v>
      </c>
      <c r="C10345" t="s">
        <v>45277</v>
      </c>
      <c r="D10345">
        <v>42</v>
      </c>
      <c r="E10345">
        <v>724</v>
      </c>
      <c r="F10345" t="s">
        <v>45609</v>
      </c>
      <c r="G10345" t="str">
        <f t="shared" si="322"/>
        <v>724Black Wash</v>
      </c>
      <c r="H10345">
        <f t="shared" si="323"/>
        <v>10708</v>
      </c>
    </row>
    <row r="10346" spans="1:8">
      <c r="A10346">
        <v>10709</v>
      </c>
      <c r="B10346" t="s">
        <v>45279</v>
      </c>
      <c r="C10346" t="s">
        <v>45280</v>
      </c>
      <c r="D10346">
        <v>8956</v>
      </c>
      <c r="E10346">
        <v>724</v>
      </c>
      <c r="F10346" t="s">
        <v>45610</v>
      </c>
      <c r="G10346" t="str">
        <f t="shared" si="322"/>
        <v>724Mystic Luster</v>
      </c>
      <c r="H10346">
        <f t="shared" si="323"/>
        <v>10709</v>
      </c>
    </row>
    <row r="10347" spans="1:8">
      <c r="A10347">
        <v>10711</v>
      </c>
      <c r="B10347" t="s">
        <v>37342</v>
      </c>
      <c r="C10347" t="s">
        <v>45611</v>
      </c>
      <c r="D10347">
        <v>8</v>
      </c>
      <c r="E10347">
        <v>711</v>
      </c>
      <c r="F10347" t="s">
        <v>45035</v>
      </c>
      <c r="G10347" t="str">
        <f t="shared" si="322"/>
        <v>711Black + White</v>
      </c>
      <c r="H10347">
        <f t="shared" si="323"/>
        <v>10711</v>
      </c>
    </row>
    <row r="10348" spans="1:8">
      <c r="A10348">
        <v>10712</v>
      </c>
      <c r="B10348" t="s">
        <v>35933</v>
      </c>
      <c r="C10348" t="s">
        <v>45612</v>
      </c>
      <c r="D10348">
        <v>13</v>
      </c>
      <c r="E10348">
        <v>711</v>
      </c>
      <c r="F10348" t="s">
        <v>45032</v>
      </c>
      <c r="G10348" t="str">
        <f t="shared" si="322"/>
        <v>711Burnt Orange</v>
      </c>
      <c r="H10348">
        <f t="shared" si="323"/>
        <v>10712</v>
      </c>
    </row>
    <row r="10349" spans="1:8">
      <c r="A10349">
        <v>10713</v>
      </c>
      <c r="B10349" t="s">
        <v>1201</v>
      </c>
      <c r="C10349" t="s">
        <v>34135</v>
      </c>
      <c r="D10349">
        <v>9</v>
      </c>
      <c r="E10349">
        <v>711</v>
      </c>
      <c r="F10349" t="s">
        <v>45613</v>
      </c>
      <c r="G10349" t="str">
        <f t="shared" si="322"/>
        <v>711Dark Grey</v>
      </c>
      <c r="H10349">
        <f t="shared" si="323"/>
        <v>10713</v>
      </c>
    </row>
    <row r="10350" spans="1:8">
      <c r="A10350">
        <v>10714</v>
      </c>
      <c r="B10350" t="s">
        <v>3208</v>
      </c>
      <c r="C10350" t="s">
        <v>45614</v>
      </c>
      <c r="D10350">
        <v>8</v>
      </c>
      <c r="E10350">
        <v>711</v>
      </c>
      <c r="F10350" t="s">
        <v>45034</v>
      </c>
      <c r="G10350" t="str">
        <f t="shared" si="322"/>
        <v>711Midnight Blue</v>
      </c>
      <c r="H10350">
        <f t="shared" si="323"/>
        <v>10714</v>
      </c>
    </row>
    <row r="10351" spans="1:8">
      <c r="A10351">
        <v>10715</v>
      </c>
      <c r="B10351" t="s">
        <v>245</v>
      </c>
      <c r="C10351" t="s">
        <v>45077</v>
      </c>
      <c r="D10351">
        <v>42</v>
      </c>
      <c r="E10351">
        <v>711</v>
      </c>
      <c r="F10351" t="s">
        <v>45078</v>
      </c>
      <c r="G10351" t="str">
        <f t="shared" si="322"/>
        <v>711Off White</v>
      </c>
      <c r="H10351">
        <f t="shared" si="323"/>
        <v>10715</v>
      </c>
    </row>
    <row r="10352" spans="1:8">
      <c r="A10352">
        <v>10716</v>
      </c>
      <c r="B10352" t="s">
        <v>2170</v>
      </c>
      <c r="C10352" t="s">
        <v>34127</v>
      </c>
      <c r="D10352">
        <v>18</v>
      </c>
      <c r="E10352">
        <v>711</v>
      </c>
      <c r="F10352" t="s">
        <v>34128</v>
      </c>
      <c r="G10352" t="str">
        <f t="shared" si="322"/>
        <v>711Rose</v>
      </c>
      <c r="H10352">
        <f t="shared" si="323"/>
        <v>10716</v>
      </c>
    </row>
    <row r="10353" spans="1:8">
      <c r="A10353">
        <v>10717</v>
      </c>
      <c r="B10353" t="s">
        <v>319</v>
      </c>
      <c r="C10353" t="s">
        <v>45615</v>
      </c>
      <c r="D10353">
        <v>14</v>
      </c>
      <c r="E10353">
        <v>711</v>
      </c>
      <c r="F10353" t="s">
        <v>45080</v>
      </c>
      <c r="G10353" t="str">
        <f t="shared" si="322"/>
        <v>711Yellow</v>
      </c>
      <c r="H10353">
        <f t="shared" si="323"/>
        <v>10717</v>
      </c>
    </row>
    <row r="10354" spans="1:8">
      <c r="A10354">
        <v>10718</v>
      </c>
      <c r="B10354" t="s">
        <v>2362</v>
      </c>
      <c r="C10354" t="s">
        <v>50384</v>
      </c>
      <c r="D10354">
        <v>9</v>
      </c>
      <c r="E10354">
        <v>841</v>
      </c>
      <c r="F10354" t="s">
        <v>45616</v>
      </c>
      <c r="G10354" t="str">
        <f t="shared" si="322"/>
        <v>841Smoke</v>
      </c>
      <c r="H10354">
        <f t="shared" si="323"/>
        <v>10718</v>
      </c>
    </row>
    <row r="10355" spans="1:8">
      <c r="A10355">
        <v>10719</v>
      </c>
      <c r="B10355" t="s">
        <v>45617</v>
      </c>
      <c r="C10355" t="s">
        <v>45618</v>
      </c>
      <c r="D10355">
        <v>7</v>
      </c>
      <c r="E10355">
        <v>876</v>
      </c>
      <c r="F10355" t="s">
        <v>45619</v>
      </c>
      <c r="G10355" t="str">
        <f t="shared" si="322"/>
        <v>876Clear Patterned Glass</v>
      </c>
      <c r="H10355">
        <f t="shared" si="323"/>
        <v>10719</v>
      </c>
    </row>
    <row r="10356" spans="1:8">
      <c r="A10356">
        <v>10720</v>
      </c>
      <c r="B10356" t="s">
        <v>41781</v>
      </c>
      <c r="C10356" t="s">
        <v>45297</v>
      </c>
      <c r="D10356">
        <v>9</v>
      </c>
      <c r="E10356">
        <v>724</v>
      </c>
      <c r="F10356" t="s">
        <v>45620</v>
      </c>
      <c r="G10356" t="str">
        <f t="shared" si="322"/>
        <v>724Carbon Grey</v>
      </c>
      <c r="H10356">
        <f t="shared" si="323"/>
        <v>10720</v>
      </c>
    </row>
    <row r="10357" spans="1:8">
      <c r="A10357">
        <v>10721</v>
      </c>
      <c r="B10357" t="s">
        <v>509</v>
      </c>
      <c r="C10357" t="s">
        <v>5853</v>
      </c>
      <c r="D10357">
        <v>10</v>
      </c>
      <c r="E10357" t="s">
        <v>5853</v>
      </c>
      <c r="F10357" t="s">
        <v>45621</v>
      </c>
      <c r="G10357" t="str">
        <f t="shared" si="322"/>
        <v>Satin</v>
      </c>
      <c r="H10357">
        <f t="shared" si="323"/>
        <v>10721</v>
      </c>
    </row>
    <row r="10358" spans="1:8">
      <c r="A10358">
        <v>10722</v>
      </c>
      <c r="B10358" t="s">
        <v>538</v>
      </c>
      <c r="C10358" t="s">
        <v>45622</v>
      </c>
      <c r="D10358">
        <v>41</v>
      </c>
      <c r="E10358">
        <v>858</v>
      </c>
      <c r="F10358" t="s">
        <v>69411</v>
      </c>
      <c r="G10358" t="str">
        <f t="shared" si="322"/>
        <v>858Steel</v>
      </c>
      <c r="H10358">
        <f t="shared" si="323"/>
        <v>10722</v>
      </c>
    </row>
    <row r="10359" spans="1:8">
      <c r="A10359">
        <v>10723</v>
      </c>
      <c r="B10359" t="s">
        <v>289</v>
      </c>
      <c r="C10359" t="s">
        <v>45623</v>
      </c>
      <c r="D10359">
        <v>8956</v>
      </c>
      <c r="E10359">
        <v>858</v>
      </c>
      <c r="F10359" t="s">
        <v>45624</v>
      </c>
      <c r="G10359" t="str">
        <f t="shared" si="322"/>
        <v>858Brass</v>
      </c>
      <c r="H10359">
        <f t="shared" si="323"/>
        <v>10723</v>
      </c>
    </row>
    <row r="10360" spans="1:8">
      <c r="A10360">
        <v>10724</v>
      </c>
      <c r="B10360" t="s">
        <v>14202</v>
      </c>
      <c r="C10360" t="s">
        <v>45625</v>
      </c>
      <c r="D10360">
        <v>41</v>
      </c>
      <c r="E10360">
        <v>858</v>
      </c>
      <c r="F10360" t="s">
        <v>69412</v>
      </c>
      <c r="G10360" t="str">
        <f t="shared" si="322"/>
        <v>858Gun Metal</v>
      </c>
      <c r="H10360">
        <f t="shared" si="323"/>
        <v>10724</v>
      </c>
    </row>
    <row r="10361" spans="1:8">
      <c r="A10361">
        <v>10725</v>
      </c>
      <c r="B10361" t="s">
        <v>45626</v>
      </c>
      <c r="C10361" t="s">
        <v>45627</v>
      </c>
      <c r="D10361">
        <v>41</v>
      </c>
      <c r="E10361">
        <v>858</v>
      </c>
      <c r="F10361" t="s">
        <v>69413</v>
      </c>
      <c r="G10361" t="str">
        <f t="shared" si="322"/>
        <v>858Burnt Steel</v>
      </c>
      <c r="H10361">
        <f t="shared" si="323"/>
        <v>10725</v>
      </c>
    </row>
    <row r="10362" spans="1:8">
      <c r="A10362">
        <v>10726</v>
      </c>
      <c r="B10362" t="s">
        <v>45628</v>
      </c>
      <c r="C10362" t="s">
        <v>5853</v>
      </c>
      <c r="D10362">
        <v>15</v>
      </c>
      <c r="E10362">
        <v>456</v>
      </c>
      <c r="F10362" t="s">
        <v>45629</v>
      </c>
      <c r="G10362" t="str">
        <f t="shared" si="322"/>
        <v>456Water Green</v>
      </c>
      <c r="H10362">
        <f t="shared" si="323"/>
        <v>10726</v>
      </c>
    </row>
    <row r="10363" spans="1:8">
      <c r="A10363">
        <v>10727</v>
      </c>
      <c r="B10363" t="s">
        <v>15330</v>
      </c>
      <c r="C10363" t="s">
        <v>45630</v>
      </c>
      <c r="D10363">
        <v>8</v>
      </c>
      <c r="E10363">
        <v>858</v>
      </c>
      <c r="F10363" t="s">
        <v>5853</v>
      </c>
      <c r="G10363" t="str">
        <f t="shared" si="322"/>
        <v>858Black Leather</v>
      </c>
      <c r="H10363">
        <f t="shared" si="323"/>
        <v>10727</v>
      </c>
    </row>
    <row r="10364" spans="1:8">
      <c r="A10364">
        <v>10728</v>
      </c>
      <c r="B10364" t="s">
        <v>45631</v>
      </c>
      <c r="C10364" t="s">
        <v>45632</v>
      </c>
      <c r="D10364">
        <v>9</v>
      </c>
      <c r="E10364">
        <v>858</v>
      </c>
      <c r="F10364" t="s">
        <v>5853</v>
      </c>
      <c r="G10364" t="str">
        <f t="shared" si="322"/>
        <v>858Grey Berry Silk</v>
      </c>
      <c r="H10364">
        <f t="shared" si="323"/>
        <v>10728</v>
      </c>
    </row>
    <row r="10365" spans="1:8">
      <c r="A10365">
        <v>10730</v>
      </c>
      <c r="B10365" t="s">
        <v>1597</v>
      </c>
      <c r="C10365" t="s">
        <v>5853</v>
      </c>
      <c r="D10365">
        <v>10</v>
      </c>
      <c r="E10365">
        <v>520</v>
      </c>
      <c r="F10365" t="s">
        <v>45633</v>
      </c>
      <c r="G10365" t="str">
        <f t="shared" si="322"/>
        <v>520Frosted Glass</v>
      </c>
      <c r="H10365">
        <f t="shared" si="323"/>
        <v>10730</v>
      </c>
    </row>
    <row r="10366" spans="1:8">
      <c r="A10366">
        <v>10731</v>
      </c>
      <c r="B10366" t="s">
        <v>46580</v>
      </c>
      <c r="C10366" t="s">
        <v>46581</v>
      </c>
      <c r="D10366">
        <v>16</v>
      </c>
      <c r="E10366">
        <v>120</v>
      </c>
      <c r="F10366" t="s">
        <v>46582</v>
      </c>
      <c r="G10366" t="str">
        <f t="shared" si="322"/>
        <v>120Ultra Blue</v>
      </c>
      <c r="H10366">
        <f t="shared" si="323"/>
        <v>10731</v>
      </c>
    </row>
    <row r="10367" spans="1:8">
      <c r="A10367">
        <v>10732</v>
      </c>
      <c r="B10367" t="s">
        <v>46583</v>
      </c>
      <c r="C10367" t="s">
        <v>46584</v>
      </c>
      <c r="D10367">
        <v>9</v>
      </c>
      <c r="E10367">
        <v>120</v>
      </c>
      <c r="F10367" t="s">
        <v>46585</v>
      </c>
      <c r="G10367" t="str">
        <f t="shared" si="322"/>
        <v>120Original Grey</v>
      </c>
      <c r="H10367">
        <f t="shared" si="323"/>
        <v>10732</v>
      </c>
    </row>
    <row r="10368" spans="1:8">
      <c r="A10368">
        <v>10733</v>
      </c>
      <c r="B10368" t="s">
        <v>33417</v>
      </c>
      <c r="C10368" t="s">
        <v>46586</v>
      </c>
      <c r="D10368">
        <v>18</v>
      </c>
      <c r="E10368">
        <v>120</v>
      </c>
      <c r="F10368" t="s">
        <v>46587</v>
      </c>
      <c r="G10368" t="str">
        <f t="shared" si="322"/>
        <v>120Pale Rose</v>
      </c>
      <c r="H10368">
        <f t="shared" si="323"/>
        <v>10733</v>
      </c>
    </row>
    <row r="10369" spans="1:8">
      <c r="A10369">
        <v>10734</v>
      </c>
      <c r="B10369" t="s">
        <v>50385</v>
      </c>
      <c r="C10369" t="s">
        <v>50386</v>
      </c>
      <c r="D10369">
        <v>15</v>
      </c>
      <c r="E10369">
        <v>924</v>
      </c>
      <c r="F10369" t="s">
        <v>46588</v>
      </c>
      <c r="G10369" t="str">
        <f t="shared" si="322"/>
        <v>924Reed Green Upper Shade</v>
      </c>
      <c r="H10369">
        <f t="shared" si="323"/>
        <v>10734</v>
      </c>
    </row>
    <row r="10370" spans="1:8">
      <c r="A10370">
        <v>10735</v>
      </c>
      <c r="B10370" t="s">
        <v>50387</v>
      </c>
      <c r="C10370" t="s">
        <v>50388</v>
      </c>
      <c r="D10370">
        <v>12</v>
      </c>
      <c r="E10370">
        <v>924</v>
      </c>
      <c r="F10370" t="s">
        <v>50389</v>
      </c>
      <c r="G10370" t="str">
        <f t="shared" si="322"/>
        <v>924Oxide Red Upper Shade</v>
      </c>
      <c r="H10370">
        <f t="shared" si="323"/>
        <v>10735</v>
      </c>
    </row>
    <row r="10371" spans="1:8">
      <c r="A10371">
        <v>10736</v>
      </c>
      <c r="B10371" t="s">
        <v>50390</v>
      </c>
      <c r="C10371" t="s">
        <v>50391</v>
      </c>
      <c r="D10371">
        <v>11</v>
      </c>
      <c r="E10371">
        <v>924</v>
      </c>
      <c r="F10371" t="s">
        <v>46590</v>
      </c>
      <c r="G10371" t="str">
        <f t="shared" ref="G10371:G10434" si="324">CONCATENATE(E10371,B10371)</f>
        <v>924Bone Upper Shade</v>
      </c>
      <c r="H10371">
        <f t="shared" ref="H10371:H10434" si="325">A10371</f>
        <v>10736</v>
      </c>
    </row>
    <row r="10372" spans="1:8">
      <c r="A10372">
        <v>10737</v>
      </c>
      <c r="B10372" t="s">
        <v>50392</v>
      </c>
      <c r="C10372" t="s">
        <v>50393</v>
      </c>
      <c r="D10372">
        <v>18</v>
      </c>
      <c r="E10372">
        <v>924</v>
      </c>
      <c r="F10372" t="s">
        <v>45794</v>
      </c>
      <c r="G10372" t="str">
        <f t="shared" si="324"/>
        <v>924Peach Upper Shade</v>
      </c>
      <c r="H10372">
        <f t="shared" si="325"/>
        <v>10737</v>
      </c>
    </row>
    <row r="10373" spans="1:8">
      <c r="A10373">
        <v>10738</v>
      </c>
      <c r="B10373" t="s">
        <v>50394</v>
      </c>
      <c r="C10373" t="s">
        <v>50395</v>
      </c>
      <c r="D10373">
        <v>8956</v>
      </c>
      <c r="E10373">
        <v>924</v>
      </c>
      <c r="F10373" t="s">
        <v>41728</v>
      </c>
      <c r="G10373" t="str">
        <f t="shared" si="324"/>
        <v>924Brass Upper Shade</v>
      </c>
      <c r="H10373">
        <f t="shared" si="325"/>
        <v>10738</v>
      </c>
    </row>
    <row r="10374" spans="1:8">
      <c r="A10374">
        <v>10739</v>
      </c>
      <c r="B10374" t="s">
        <v>50396</v>
      </c>
      <c r="C10374" t="s">
        <v>50397</v>
      </c>
      <c r="D10374">
        <v>8956</v>
      </c>
      <c r="E10374">
        <v>924</v>
      </c>
      <c r="F10374" t="s">
        <v>47461</v>
      </c>
      <c r="G10374" t="str">
        <f t="shared" si="324"/>
        <v>924Patina Brass Upper Shade</v>
      </c>
      <c r="H10374">
        <f t="shared" si="325"/>
        <v>10739</v>
      </c>
    </row>
    <row r="10375" spans="1:8">
      <c r="A10375">
        <v>10740</v>
      </c>
      <c r="B10375" t="s">
        <v>46593</v>
      </c>
      <c r="C10375" t="s">
        <v>46593</v>
      </c>
      <c r="D10375">
        <v>14</v>
      </c>
      <c r="E10375">
        <v>451</v>
      </c>
      <c r="F10375" t="s">
        <v>46594</v>
      </c>
      <c r="G10375" t="str">
        <f t="shared" si="324"/>
        <v>451Maize Yellow</v>
      </c>
      <c r="H10375">
        <f t="shared" si="325"/>
        <v>10740</v>
      </c>
    </row>
    <row r="10376" spans="1:8">
      <c r="A10376">
        <v>10741</v>
      </c>
      <c r="B10376" t="s">
        <v>27982</v>
      </c>
      <c r="C10376" t="s">
        <v>27982</v>
      </c>
      <c r="D10376">
        <v>16</v>
      </c>
      <c r="E10376">
        <v>451</v>
      </c>
      <c r="F10376" t="s">
        <v>46595</v>
      </c>
      <c r="G10376" t="str">
        <f t="shared" si="324"/>
        <v>451Deep Blue</v>
      </c>
      <c r="H10376">
        <f t="shared" si="325"/>
        <v>10741</v>
      </c>
    </row>
    <row r="10377" spans="1:8">
      <c r="A10377">
        <v>10742</v>
      </c>
      <c r="B10377" t="s">
        <v>46596</v>
      </c>
      <c r="C10377" t="s">
        <v>46596</v>
      </c>
      <c r="D10377">
        <v>18</v>
      </c>
      <c r="E10377">
        <v>451</v>
      </c>
      <c r="F10377" t="s">
        <v>46597</v>
      </c>
      <c r="G10377" t="str">
        <f t="shared" si="324"/>
        <v>451Deep Blush</v>
      </c>
      <c r="H10377">
        <f t="shared" si="325"/>
        <v>10742</v>
      </c>
    </row>
    <row r="10378" spans="1:8">
      <c r="A10378">
        <v>10743</v>
      </c>
      <c r="B10378" t="s">
        <v>46598</v>
      </c>
      <c r="C10378" t="s">
        <v>46598</v>
      </c>
      <c r="D10378">
        <v>18</v>
      </c>
      <c r="E10378">
        <v>451</v>
      </c>
      <c r="F10378" t="s">
        <v>46599</v>
      </c>
      <c r="G10378" t="str">
        <f t="shared" si="324"/>
        <v>451Pearl Blush</v>
      </c>
      <c r="H10378">
        <f t="shared" si="325"/>
        <v>10743</v>
      </c>
    </row>
    <row r="10379" spans="1:8">
      <c r="A10379">
        <v>10744</v>
      </c>
      <c r="B10379" t="s">
        <v>31697</v>
      </c>
      <c r="C10379" t="s">
        <v>31697</v>
      </c>
      <c r="D10379">
        <v>16</v>
      </c>
      <c r="E10379">
        <v>451</v>
      </c>
      <c r="F10379" t="s">
        <v>46600</v>
      </c>
      <c r="G10379" t="str">
        <f t="shared" si="324"/>
        <v>451Petrol</v>
      </c>
      <c r="H10379">
        <f t="shared" si="325"/>
        <v>10744</v>
      </c>
    </row>
    <row r="10380" spans="1:8">
      <c r="A10380">
        <v>10745</v>
      </c>
      <c r="B10380" t="s">
        <v>460</v>
      </c>
      <c r="C10380" t="s">
        <v>460</v>
      </c>
      <c r="D10380">
        <v>9</v>
      </c>
      <c r="E10380">
        <v>451</v>
      </c>
      <c r="F10380" t="s">
        <v>46601</v>
      </c>
      <c r="G10380" t="str">
        <f t="shared" si="324"/>
        <v>451Taupe</v>
      </c>
      <c r="H10380">
        <f t="shared" si="325"/>
        <v>10745</v>
      </c>
    </row>
    <row r="10381" spans="1:8">
      <c r="A10381">
        <v>10746</v>
      </c>
      <c r="B10381" t="s">
        <v>1533</v>
      </c>
      <c r="C10381" t="s">
        <v>46602</v>
      </c>
      <c r="D10381">
        <v>17</v>
      </c>
      <c r="E10381">
        <v>480</v>
      </c>
      <c r="F10381" t="s">
        <v>46603</v>
      </c>
      <c r="G10381" t="str">
        <f t="shared" si="324"/>
        <v>480Violet</v>
      </c>
      <c r="H10381">
        <f t="shared" si="325"/>
        <v>10746</v>
      </c>
    </row>
    <row r="10382" spans="1:8">
      <c r="A10382">
        <v>10747</v>
      </c>
      <c r="B10382" t="s">
        <v>46604</v>
      </c>
      <c r="C10382" t="s">
        <v>46605</v>
      </c>
      <c r="D10382">
        <v>19</v>
      </c>
      <c r="E10382">
        <v>520</v>
      </c>
      <c r="F10382" t="s">
        <v>46606</v>
      </c>
      <c r="G10382" t="str">
        <f t="shared" si="324"/>
        <v>520Apothecary Amber</v>
      </c>
      <c r="H10382">
        <f t="shared" si="325"/>
        <v>10747</v>
      </c>
    </row>
    <row r="10383" spans="1:8">
      <c r="A10383">
        <v>10748</v>
      </c>
      <c r="B10383" t="s">
        <v>46607</v>
      </c>
      <c r="C10383" t="s">
        <v>46608</v>
      </c>
      <c r="D10383">
        <v>25</v>
      </c>
      <c r="E10383">
        <v>520</v>
      </c>
      <c r="F10383" t="s">
        <v>46609</v>
      </c>
      <c r="G10383" t="str">
        <f t="shared" si="324"/>
        <v>520Apothecary Bronze</v>
      </c>
      <c r="H10383">
        <f t="shared" si="325"/>
        <v>10748</v>
      </c>
    </row>
    <row r="10384" spans="1:8">
      <c r="A10384">
        <v>10749</v>
      </c>
      <c r="B10384" t="s">
        <v>46610</v>
      </c>
      <c r="C10384" t="s">
        <v>46611</v>
      </c>
      <c r="D10384">
        <v>7</v>
      </c>
      <c r="E10384">
        <v>520</v>
      </c>
      <c r="F10384" t="s">
        <v>46612</v>
      </c>
      <c r="G10384" t="str">
        <f t="shared" si="324"/>
        <v>520Apothecary Clear</v>
      </c>
      <c r="H10384">
        <f t="shared" si="325"/>
        <v>10749</v>
      </c>
    </row>
    <row r="10385" spans="1:8">
      <c r="A10385">
        <v>10750</v>
      </c>
      <c r="B10385" t="s">
        <v>46613</v>
      </c>
      <c r="C10385" t="s">
        <v>46614</v>
      </c>
      <c r="D10385">
        <v>9</v>
      </c>
      <c r="E10385">
        <v>520</v>
      </c>
      <c r="F10385" t="s">
        <v>46615</v>
      </c>
      <c r="G10385" t="str">
        <f t="shared" si="324"/>
        <v>520Apothecary Smoke</v>
      </c>
      <c r="H10385">
        <f t="shared" si="325"/>
        <v>10750</v>
      </c>
    </row>
    <row r="10386" spans="1:8">
      <c r="A10386">
        <v>10751</v>
      </c>
      <c r="B10386" t="s">
        <v>373</v>
      </c>
      <c r="C10386" t="s">
        <v>46616</v>
      </c>
      <c r="D10386">
        <v>19</v>
      </c>
      <c r="E10386">
        <v>72</v>
      </c>
      <c r="F10386" t="s">
        <v>46617</v>
      </c>
      <c r="G10386" t="str">
        <f t="shared" si="324"/>
        <v>72Amber</v>
      </c>
      <c r="H10386">
        <f t="shared" si="325"/>
        <v>10751</v>
      </c>
    </row>
    <row r="10387" spans="1:8">
      <c r="A10387">
        <v>10752</v>
      </c>
      <c r="B10387" t="s">
        <v>4517</v>
      </c>
      <c r="C10387" t="s">
        <v>46618</v>
      </c>
      <c r="D10387">
        <v>9</v>
      </c>
      <c r="E10387">
        <v>72</v>
      </c>
      <c r="F10387" t="s">
        <v>46619</v>
      </c>
      <c r="G10387" t="str">
        <f t="shared" si="324"/>
        <v>72Fumee</v>
      </c>
      <c r="H10387">
        <f t="shared" si="325"/>
        <v>10752</v>
      </c>
    </row>
    <row r="10388" spans="1:8">
      <c r="A10388">
        <v>10753</v>
      </c>
      <c r="B10388" t="s">
        <v>318</v>
      </c>
      <c r="C10388" t="s">
        <v>46620</v>
      </c>
      <c r="D10388">
        <v>7</v>
      </c>
      <c r="E10388">
        <v>72</v>
      </c>
      <c r="F10388" t="s">
        <v>46621</v>
      </c>
      <c r="G10388" t="str">
        <f t="shared" si="324"/>
        <v>72Transparent</v>
      </c>
      <c r="H10388">
        <f t="shared" si="325"/>
        <v>10753</v>
      </c>
    </row>
    <row r="10389" spans="1:8">
      <c r="A10389">
        <v>10754</v>
      </c>
      <c r="B10389" t="s">
        <v>480</v>
      </c>
      <c r="C10389" t="s">
        <v>46622</v>
      </c>
      <c r="D10389">
        <v>25</v>
      </c>
      <c r="E10389">
        <v>862</v>
      </c>
      <c r="F10389" t="s">
        <v>46623</v>
      </c>
      <c r="G10389" t="str">
        <f t="shared" si="324"/>
        <v>862Dark Bronze</v>
      </c>
      <c r="H10389">
        <f t="shared" si="325"/>
        <v>10754</v>
      </c>
    </row>
    <row r="10390" spans="1:8">
      <c r="A10390">
        <v>10755</v>
      </c>
      <c r="B10390" t="s">
        <v>493</v>
      </c>
      <c r="C10390" t="s">
        <v>46624</v>
      </c>
      <c r="D10390">
        <v>9</v>
      </c>
      <c r="E10390">
        <v>862</v>
      </c>
      <c r="F10390" t="s">
        <v>46625</v>
      </c>
      <c r="G10390" t="str">
        <f t="shared" si="324"/>
        <v>862Graphite</v>
      </c>
      <c r="H10390">
        <f t="shared" si="325"/>
        <v>10755</v>
      </c>
    </row>
    <row r="10391" spans="1:8">
      <c r="A10391">
        <v>10756</v>
      </c>
      <c r="B10391" t="s">
        <v>46626</v>
      </c>
      <c r="C10391" t="s">
        <v>46627</v>
      </c>
      <c r="D10391">
        <v>13</v>
      </c>
      <c r="E10391">
        <v>489</v>
      </c>
      <c r="F10391" t="s">
        <v>46628</v>
      </c>
      <c r="G10391" t="str">
        <f t="shared" si="324"/>
        <v>489Bright Orange</v>
      </c>
      <c r="H10391">
        <f t="shared" si="325"/>
        <v>10756</v>
      </c>
    </row>
    <row r="10392" spans="1:8">
      <c r="A10392">
        <v>10757</v>
      </c>
      <c r="B10392" t="s">
        <v>3202</v>
      </c>
      <c r="C10392" t="s">
        <v>46629</v>
      </c>
      <c r="D10392">
        <v>20</v>
      </c>
      <c r="E10392" t="s">
        <v>5853</v>
      </c>
      <c r="F10392" t="s">
        <v>46630</v>
      </c>
      <c r="G10392" t="str">
        <f t="shared" si="324"/>
        <v>Cognac</v>
      </c>
      <c r="H10392">
        <f t="shared" si="325"/>
        <v>10757</v>
      </c>
    </row>
    <row r="10393" spans="1:8">
      <c r="A10393">
        <v>10758</v>
      </c>
      <c r="B10393" t="s">
        <v>46631</v>
      </c>
      <c r="C10393" t="s">
        <v>46632</v>
      </c>
      <c r="D10393">
        <v>16</v>
      </c>
      <c r="E10393">
        <v>489</v>
      </c>
      <c r="F10393" t="s">
        <v>46633</v>
      </c>
      <c r="G10393" t="str">
        <f t="shared" si="324"/>
        <v>489Fog Blue</v>
      </c>
      <c r="H10393">
        <f t="shared" si="325"/>
        <v>10758</v>
      </c>
    </row>
    <row r="10394" spans="1:8">
      <c r="A10394">
        <v>10759</v>
      </c>
      <c r="B10394" t="s">
        <v>249</v>
      </c>
      <c r="C10394" t="s">
        <v>46634</v>
      </c>
      <c r="D10394">
        <v>13</v>
      </c>
      <c r="E10394">
        <v>489</v>
      </c>
      <c r="F10394" t="s">
        <v>46635</v>
      </c>
      <c r="G10394" t="str">
        <f t="shared" si="324"/>
        <v>489Rust</v>
      </c>
      <c r="H10394">
        <f t="shared" si="325"/>
        <v>10759</v>
      </c>
    </row>
    <row r="10395" spans="1:8">
      <c r="A10395">
        <v>10760</v>
      </c>
      <c r="B10395" t="s">
        <v>15927</v>
      </c>
      <c r="C10395" t="s">
        <v>46636</v>
      </c>
      <c r="D10395">
        <v>15</v>
      </c>
      <c r="E10395">
        <v>489</v>
      </c>
      <c r="F10395" t="s">
        <v>46637</v>
      </c>
      <c r="G10395" t="str">
        <f t="shared" si="324"/>
        <v>489Sage Green</v>
      </c>
      <c r="H10395">
        <f t="shared" si="325"/>
        <v>10760</v>
      </c>
    </row>
    <row r="10396" spans="1:8">
      <c r="A10396">
        <v>10761</v>
      </c>
      <c r="B10396" t="s">
        <v>1502</v>
      </c>
      <c r="C10396" t="s">
        <v>46638</v>
      </c>
      <c r="D10396">
        <v>20</v>
      </c>
      <c r="E10396">
        <v>489</v>
      </c>
      <c r="F10396" t="s">
        <v>46639</v>
      </c>
      <c r="G10396" t="str">
        <f t="shared" si="324"/>
        <v>489Sand</v>
      </c>
      <c r="H10396">
        <f t="shared" si="325"/>
        <v>10761</v>
      </c>
    </row>
    <row r="10397" spans="1:8">
      <c r="A10397">
        <v>10762</v>
      </c>
      <c r="B10397" t="s">
        <v>46224</v>
      </c>
      <c r="C10397" t="s">
        <v>46640</v>
      </c>
      <c r="D10397">
        <v>18</v>
      </c>
      <c r="E10397">
        <v>489</v>
      </c>
      <c r="F10397" t="s">
        <v>46641</v>
      </c>
      <c r="G10397" t="str">
        <f t="shared" si="324"/>
        <v>489Antique Pink</v>
      </c>
      <c r="H10397">
        <f t="shared" si="325"/>
        <v>10762</v>
      </c>
    </row>
    <row r="10398" spans="1:8">
      <c r="A10398">
        <v>10763</v>
      </c>
      <c r="B10398" t="s">
        <v>13626</v>
      </c>
      <c r="C10398" t="s">
        <v>46642</v>
      </c>
      <c r="D10398">
        <v>16</v>
      </c>
      <c r="E10398">
        <v>489</v>
      </c>
      <c r="F10398" t="s">
        <v>46643</v>
      </c>
      <c r="G10398" t="str">
        <f t="shared" si="324"/>
        <v>489Petrol Blue</v>
      </c>
      <c r="H10398">
        <f t="shared" si="325"/>
        <v>10763</v>
      </c>
    </row>
    <row r="10399" spans="1:8">
      <c r="A10399">
        <v>10764</v>
      </c>
      <c r="B10399" t="s">
        <v>2247</v>
      </c>
      <c r="C10399" t="s">
        <v>46644</v>
      </c>
      <c r="D10399">
        <v>19</v>
      </c>
      <c r="E10399">
        <v>489</v>
      </c>
      <c r="F10399" t="s">
        <v>46645</v>
      </c>
      <c r="G10399" t="str">
        <f t="shared" si="324"/>
        <v>489Dark Amber</v>
      </c>
      <c r="H10399">
        <f t="shared" si="325"/>
        <v>10764</v>
      </c>
    </row>
    <row r="10400" spans="1:8">
      <c r="A10400">
        <v>10765</v>
      </c>
      <c r="B10400" t="s">
        <v>46646</v>
      </c>
      <c r="C10400" t="s">
        <v>46647</v>
      </c>
      <c r="D10400">
        <v>18</v>
      </c>
      <c r="E10400">
        <v>489</v>
      </c>
      <c r="F10400" t="s">
        <v>46648</v>
      </c>
      <c r="G10400" t="str">
        <f t="shared" si="324"/>
        <v>489Matte Amethyst</v>
      </c>
      <c r="H10400">
        <f t="shared" si="325"/>
        <v>10765</v>
      </c>
    </row>
    <row r="10401" spans="1:8">
      <c r="A10401">
        <v>10766</v>
      </c>
      <c r="B10401" t="s">
        <v>16249</v>
      </c>
      <c r="C10401" t="s">
        <v>46649</v>
      </c>
      <c r="D10401">
        <v>16</v>
      </c>
      <c r="E10401">
        <v>489</v>
      </c>
      <c r="F10401" t="s">
        <v>46650</v>
      </c>
      <c r="G10401" t="str">
        <f t="shared" si="324"/>
        <v>489Matte Blue</v>
      </c>
      <c r="H10401">
        <f t="shared" si="325"/>
        <v>10766</v>
      </c>
    </row>
    <row r="10402" spans="1:8">
      <c r="A10402">
        <v>10767</v>
      </c>
      <c r="B10402" t="s">
        <v>20487</v>
      </c>
      <c r="C10402" t="s">
        <v>46651</v>
      </c>
      <c r="D10402">
        <v>15</v>
      </c>
      <c r="E10402">
        <v>489</v>
      </c>
      <c r="F10402" t="s">
        <v>46652</v>
      </c>
      <c r="G10402" t="str">
        <f t="shared" si="324"/>
        <v>489Matte Green</v>
      </c>
      <c r="H10402">
        <f t="shared" si="325"/>
        <v>10767</v>
      </c>
    </row>
    <row r="10403" spans="1:8">
      <c r="A10403">
        <v>10768</v>
      </c>
      <c r="B10403" t="s">
        <v>46653</v>
      </c>
      <c r="C10403" t="s">
        <v>46654</v>
      </c>
      <c r="D10403">
        <v>14</v>
      </c>
      <c r="E10403">
        <v>489</v>
      </c>
      <c r="F10403" t="s">
        <v>46655</v>
      </c>
      <c r="G10403" t="str">
        <f t="shared" si="324"/>
        <v>489Matte Mustard</v>
      </c>
      <c r="H10403">
        <f t="shared" si="325"/>
        <v>10768</v>
      </c>
    </row>
    <row r="10404" spans="1:8">
      <c r="A10404">
        <v>10769</v>
      </c>
      <c r="B10404" t="s">
        <v>46656</v>
      </c>
      <c r="C10404" t="s">
        <v>46656</v>
      </c>
      <c r="D10404">
        <v>15</v>
      </c>
      <c r="E10404">
        <v>451</v>
      </c>
      <c r="F10404" t="s">
        <v>46657</v>
      </c>
      <c r="G10404" t="str">
        <f t="shared" si="324"/>
        <v>451Cytrus</v>
      </c>
      <c r="H10404">
        <f t="shared" si="325"/>
        <v>10769</v>
      </c>
    </row>
    <row r="10405" spans="1:8">
      <c r="A10405">
        <v>10770</v>
      </c>
      <c r="B10405" t="s">
        <v>16217</v>
      </c>
      <c r="C10405" t="s">
        <v>16217</v>
      </c>
      <c r="D10405">
        <v>9</v>
      </c>
      <c r="E10405">
        <v>451</v>
      </c>
      <c r="F10405" t="s">
        <v>46658</v>
      </c>
      <c r="G10405" t="str">
        <f t="shared" si="324"/>
        <v>451Light Gray</v>
      </c>
      <c r="H10405">
        <f t="shared" si="325"/>
        <v>10770</v>
      </c>
    </row>
    <row r="10406" spans="1:8">
      <c r="A10406">
        <v>10771</v>
      </c>
      <c r="B10406" t="s">
        <v>46659</v>
      </c>
      <c r="C10406" t="s">
        <v>46659</v>
      </c>
      <c r="D10406">
        <v>16</v>
      </c>
      <c r="E10406">
        <v>451</v>
      </c>
      <c r="F10406" t="s">
        <v>46660</v>
      </c>
      <c r="G10406" t="str">
        <f t="shared" si="324"/>
        <v>451Mineral Blue</v>
      </c>
      <c r="H10406">
        <f t="shared" si="325"/>
        <v>10771</v>
      </c>
    </row>
    <row r="10407" spans="1:8">
      <c r="A10407">
        <v>10772</v>
      </c>
      <c r="B10407" t="s">
        <v>15861</v>
      </c>
      <c r="C10407" t="s">
        <v>15861</v>
      </c>
      <c r="D10407">
        <v>16</v>
      </c>
      <c r="E10407">
        <v>451</v>
      </c>
      <c r="F10407" t="s">
        <v>46661</v>
      </c>
      <c r="G10407" t="str">
        <f t="shared" si="324"/>
        <v>451Navy Blue</v>
      </c>
      <c r="H10407">
        <f t="shared" si="325"/>
        <v>10772</v>
      </c>
    </row>
    <row r="10408" spans="1:8">
      <c r="A10408">
        <v>10773</v>
      </c>
      <c r="B10408" t="s">
        <v>1502</v>
      </c>
      <c r="C10408" t="s">
        <v>1502</v>
      </c>
      <c r="D10408">
        <v>11</v>
      </c>
      <c r="E10408" t="s">
        <v>5853</v>
      </c>
      <c r="F10408" t="s">
        <v>46662</v>
      </c>
      <c r="G10408" t="str">
        <f t="shared" si="324"/>
        <v>Sand</v>
      </c>
      <c r="H10408">
        <f t="shared" si="325"/>
        <v>10773</v>
      </c>
    </row>
    <row r="10409" spans="1:8">
      <c r="A10409">
        <v>10774</v>
      </c>
      <c r="B10409" t="s">
        <v>46663</v>
      </c>
      <c r="C10409" t="s">
        <v>46663</v>
      </c>
      <c r="D10409">
        <v>14</v>
      </c>
      <c r="E10409">
        <v>451</v>
      </c>
      <c r="F10409" t="s">
        <v>46664</v>
      </c>
      <c r="G10409" t="str">
        <f t="shared" si="324"/>
        <v>451Sandy Taupe</v>
      </c>
      <c r="H10409">
        <f t="shared" si="325"/>
        <v>10774</v>
      </c>
    </row>
    <row r="10410" spans="1:8">
      <c r="A10410">
        <v>10775</v>
      </c>
      <c r="B10410" t="s">
        <v>1430</v>
      </c>
      <c r="C10410" t="s">
        <v>1430</v>
      </c>
      <c r="D10410">
        <v>15</v>
      </c>
      <c r="E10410">
        <v>451</v>
      </c>
      <c r="F10410" t="s">
        <v>46665</v>
      </c>
      <c r="G10410" t="str">
        <f t="shared" si="324"/>
        <v>451Lime Green</v>
      </c>
      <c r="H10410">
        <f t="shared" si="325"/>
        <v>10775</v>
      </c>
    </row>
    <row r="10411" spans="1:8">
      <c r="A10411">
        <v>10776</v>
      </c>
      <c r="B10411" t="s">
        <v>46666</v>
      </c>
      <c r="C10411" t="s">
        <v>46666</v>
      </c>
      <c r="D10411">
        <v>15</v>
      </c>
      <c r="E10411">
        <v>451</v>
      </c>
      <c r="F10411" t="s">
        <v>46667</v>
      </c>
      <c r="G10411" t="str">
        <f t="shared" si="324"/>
        <v>451Green Grass</v>
      </c>
      <c r="H10411">
        <f t="shared" si="325"/>
        <v>10776</v>
      </c>
    </row>
    <row r="10412" spans="1:8">
      <c r="A10412">
        <v>10777</v>
      </c>
      <c r="B10412" t="s">
        <v>46668</v>
      </c>
      <c r="C10412" t="s">
        <v>46668</v>
      </c>
      <c r="D10412">
        <v>17</v>
      </c>
      <c r="E10412">
        <v>451</v>
      </c>
      <c r="F10412" t="s">
        <v>46669</v>
      </c>
      <c r="G10412" t="str">
        <f t="shared" si="324"/>
        <v>451Dark Purple</v>
      </c>
      <c r="H10412">
        <f t="shared" si="325"/>
        <v>10777</v>
      </c>
    </row>
    <row r="10413" spans="1:8">
      <c r="A10413">
        <v>10778</v>
      </c>
      <c r="B10413" t="s">
        <v>3165</v>
      </c>
      <c r="C10413" t="s">
        <v>3165</v>
      </c>
      <c r="D10413">
        <v>16</v>
      </c>
      <c r="E10413">
        <v>451</v>
      </c>
      <c r="F10413" t="s">
        <v>46670</v>
      </c>
      <c r="G10413" t="str">
        <f t="shared" si="324"/>
        <v>451Ice Blue</v>
      </c>
      <c r="H10413">
        <f t="shared" si="325"/>
        <v>10778</v>
      </c>
    </row>
    <row r="10414" spans="1:8">
      <c r="A10414">
        <v>10779</v>
      </c>
      <c r="B10414" t="s">
        <v>887</v>
      </c>
      <c r="C10414" t="s">
        <v>887</v>
      </c>
      <c r="D10414">
        <v>16</v>
      </c>
      <c r="E10414">
        <v>451</v>
      </c>
      <c r="F10414" t="s">
        <v>46671</v>
      </c>
      <c r="G10414" t="str">
        <f t="shared" si="324"/>
        <v>451Turquoise</v>
      </c>
      <c r="H10414">
        <f t="shared" si="325"/>
        <v>10779</v>
      </c>
    </row>
    <row r="10415" spans="1:8">
      <c r="A10415">
        <v>10780</v>
      </c>
      <c r="B10415" t="s">
        <v>46672</v>
      </c>
      <c r="C10415" t="s">
        <v>46672</v>
      </c>
      <c r="D10415">
        <v>18</v>
      </c>
      <c r="E10415">
        <v>451</v>
      </c>
      <c r="F10415" t="s">
        <v>46673</v>
      </c>
      <c r="G10415" t="str">
        <f t="shared" si="324"/>
        <v>451Rondeju Cameo</v>
      </c>
      <c r="H10415">
        <f t="shared" si="325"/>
        <v>10780</v>
      </c>
    </row>
    <row r="10416" spans="1:8">
      <c r="A10416">
        <v>10781</v>
      </c>
      <c r="B10416" t="s">
        <v>46674</v>
      </c>
      <c r="C10416" t="s">
        <v>46674</v>
      </c>
      <c r="D10416">
        <v>16</v>
      </c>
      <c r="E10416">
        <v>451</v>
      </c>
      <c r="F10416" t="s">
        <v>46675</v>
      </c>
      <c r="G10416" t="str">
        <f t="shared" si="324"/>
        <v>451Rondeju Glacier</v>
      </c>
      <c r="H10416">
        <f t="shared" si="325"/>
        <v>10781</v>
      </c>
    </row>
    <row r="10417" spans="1:8">
      <c r="A10417">
        <v>10782</v>
      </c>
      <c r="B10417" t="s">
        <v>46676</v>
      </c>
      <c r="C10417" t="s">
        <v>46676</v>
      </c>
      <c r="D10417">
        <v>15</v>
      </c>
      <c r="E10417">
        <v>451</v>
      </c>
      <c r="F10417" t="s">
        <v>46677</v>
      </c>
      <c r="G10417" t="str">
        <f t="shared" si="324"/>
        <v>451Rondeju Lime</v>
      </c>
      <c r="H10417">
        <f t="shared" si="325"/>
        <v>10782</v>
      </c>
    </row>
    <row r="10418" spans="1:8">
      <c r="A10418">
        <v>10783</v>
      </c>
      <c r="B10418" t="s">
        <v>46678</v>
      </c>
      <c r="C10418" t="s">
        <v>46678</v>
      </c>
      <c r="D10418">
        <v>16</v>
      </c>
      <c r="E10418">
        <v>451</v>
      </c>
      <c r="F10418" t="s">
        <v>46679</v>
      </c>
      <c r="G10418" t="str">
        <f t="shared" si="324"/>
        <v>451Rondeju Mist</v>
      </c>
      <c r="H10418">
        <f t="shared" si="325"/>
        <v>10783</v>
      </c>
    </row>
    <row r="10419" spans="1:8">
      <c r="A10419">
        <v>10784</v>
      </c>
      <c r="B10419" t="s">
        <v>46680</v>
      </c>
      <c r="C10419" t="s">
        <v>46680</v>
      </c>
      <c r="D10419">
        <v>14</v>
      </c>
      <c r="E10419">
        <v>451</v>
      </c>
      <c r="F10419" t="s">
        <v>46681</v>
      </c>
      <c r="G10419" t="str">
        <f t="shared" si="324"/>
        <v>451Rondeju Yellow</v>
      </c>
      <c r="H10419">
        <f t="shared" si="325"/>
        <v>10784</v>
      </c>
    </row>
    <row r="10420" spans="1:8">
      <c r="A10420">
        <v>10785</v>
      </c>
      <c r="B10420" t="s">
        <v>46682</v>
      </c>
      <c r="C10420" t="s">
        <v>46682</v>
      </c>
      <c r="D10420">
        <v>16</v>
      </c>
      <c r="E10420">
        <v>451</v>
      </c>
      <c r="F10420" t="s">
        <v>46683</v>
      </c>
      <c r="G10420" t="str">
        <f t="shared" si="324"/>
        <v>451Jeans</v>
      </c>
      <c r="H10420">
        <f t="shared" si="325"/>
        <v>10785</v>
      </c>
    </row>
    <row r="10421" spans="1:8">
      <c r="A10421">
        <v>10786</v>
      </c>
      <c r="B10421" t="s">
        <v>3412</v>
      </c>
      <c r="C10421" t="s">
        <v>3412</v>
      </c>
      <c r="D10421">
        <v>16</v>
      </c>
      <c r="E10421">
        <v>451</v>
      </c>
      <c r="F10421" t="s">
        <v>46684</v>
      </c>
      <c r="G10421" t="str">
        <f t="shared" si="324"/>
        <v>451Steel Blue</v>
      </c>
      <c r="H10421">
        <f t="shared" si="325"/>
        <v>10786</v>
      </c>
    </row>
    <row r="10422" spans="1:8">
      <c r="A10422">
        <v>10791</v>
      </c>
      <c r="B10422" t="s">
        <v>2090</v>
      </c>
      <c r="C10422" t="s">
        <v>46686</v>
      </c>
      <c r="D10422">
        <v>22</v>
      </c>
      <c r="E10422">
        <v>822</v>
      </c>
      <c r="F10422" t="s">
        <v>46687</v>
      </c>
      <c r="G10422" t="str">
        <f t="shared" si="324"/>
        <v>822Wood</v>
      </c>
      <c r="H10422">
        <f t="shared" si="325"/>
        <v>10791</v>
      </c>
    </row>
    <row r="10423" spans="1:8">
      <c r="A10423">
        <v>10792</v>
      </c>
      <c r="B10423" t="s">
        <v>1655</v>
      </c>
      <c r="C10423" t="s">
        <v>46688</v>
      </c>
      <c r="D10423">
        <v>11</v>
      </c>
      <c r="E10423">
        <v>924</v>
      </c>
      <c r="F10423" t="s">
        <v>46689</v>
      </c>
      <c r="G10423" t="str">
        <f t="shared" si="324"/>
        <v>924Cream</v>
      </c>
      <c r="H10423">
        <f t="shared" si="325"/>
        <v>10792</v>
      </c>
    </row>
    <row r="10424" spans="1:8">
      <c r="A10424">
        <v>10793</v>
      </c>
      <c r="B10424" t="s">
        <v>46690</v>
      </c>
      <c r="C10424" t="s">
        <v>46691</v>
      </c>
      <c r="D10424">
        <v>9</v>
      </c>
      <c r="E10424">
        <v>924</v>
      </c>
      <c r="F10424" t="s">
        <v>46692</v>
      </c>
      <c r="G10424" t="str">
        <f t="shared" si="324"/>
        <v>924Sandblasted Opaline</v>
      </c>
      <c r="H10424">
        <f t="shared" si="325"/>
        <v>10793</v>
      </c>
    </row>
    <row r="10425" spans="1:8">
      <c r="A10425">
        <v>10794</v>
      </c>
      <c r="B10425" t="s">
        <v>3886</v>
      </c>
      <c r="C10425" t="s">
        <v>46693</v>
      </c>
      <c r="D10425">
        <v>9</v>
      </c>
      <c r="E10425">
        <v>924</v>
      </c>
      <c r="F10425" t="s">
        <v>46694</v>
      </c>
      <c r="G10425" t="str">
        <f t="shared" si="324"/>
        <v>924Opaline</v>
      </c>
      <c r="H10425">
        <f t="shared" si="325"/>
        <v>10794</v>
      </c>
    </row>
    <row r="10426" spans="1:8">
      <c r="A10426">
        <v>10795</v>
      </c>
      <c r="B10426" t="s">
        <v>2824</v>
      </c>
      <c r="C10426" t="s">
        <v>46695</v>
      </c>
      <c r="D10426">
        <v>15</v>
      </c>
      <c r="E10426">
        <v>924</v>
      </c>
      <c r="F10426" t="s">
        <v>50398</v>
      </c>
      <c r="G10426" t="str">
        <f t="shared" si="324"/>
        <v>924Pistachio</v>
      </c>
      <c r="H10426">
        <f t="shared" si="325"/>
        <v>10795</v>
      </c>
    </row>
    <row r="10427" spans="1:8">
      <c r="A10427">
        <v>10796</v>
      </c>
      <c r="B10427" t="s">
        <v>46696</v>
      </c>
      <c r="C10427" t="s">
        <v>46697</v>
      </c>
      <c r="D10427">
        <v>19</v>
      </c>
      <c r="E10427">
        <v>924</v>
      </c>
      <c r="F10427" t="s">
        <v>46698</v>
      </c>
      <c r="G10427" t="str">
        <f t="shared" si="324"/>
        <v>924Sandblasted Amber</v>
      </c>
      <c r="H10427">
        <f t="shared" si="325"/>
        <v>10796</v>
      </c>
    </row>
    <row r="10428" spans="1:8">
      <c r="A10428">
        <v>10797</v>
      </c>
      <c r="B10428" t="s">
        <v>50399</v>
      </c>
      <c r="C10428" t="s">
        <v>50400</v>
      </c>
      <c r="D10428">
        <v>27</v>
      </c>
      <c r="E10428">
        <v>924</v>
      </c>
      <c r="F10428" t="s">
        <v>47905</v>
      </c>
      <c r="G10428" t="str">
        <f t="shared" si="324"/>
        <v>924Tan Clay Upper Shade</v>
      </c>
      <c r="H10428">
        <f t="shared" si="325"/>
        <v>10797</v>
      </c>
    </row>
    <row r="10429" spans="1:8">
      <c r="A10429">
        <v>10798</v>
      </c>
      <c r="B10429" t="s">
        <v>50401</v>
      </c>
      <c r="C10429" t="s">
        <v>50402</v>
      </c>
      <c r="D10429">
        <v>13</v>
      </c>
      <c r="E10429">
        <v>924</v>
      </c>
      <c r="F10429" t="s">
        <v>47906</v>
      </c>
      <c r="G10429" t="str">
        <f t="shared" si="324"/>
        <v>924Terracotta Upper Shade</v>
      </c>
      <c r="H10429">
        <f t="shared" si="325"/>
        <v>10798</v>
      </c>
    </row>
    <row r="10430" spans="1:8">
      <c r="A10430">
        <v>10799</v>
      </c>
      <c r="B10430" t="s">
        <v>50403</v>
      </c>
      <c r="C10430" t="s">
        <v>50404</v>
      </c>
      <c r="D10430">
        <v>10</v>
      </c>
      <c r="E10430">
        <v>924</v>
      </c>
      <c r="F10430" t="s">
        <v>47907</v>
      </c>
      <c r="G10430" t="str">
        <f t="shared" si="324"/>
        <v>924White Clay Upper Shade</v>
      </c>
      <c r="H10430">
        <f t="shared" si="325"/>
        <v>10799</v>
      </c>
    </row>
    <row r="10431" spans="1:8">
      <c r="A10431">
        <v>10800</v>
      </c>
      <c r="B10431" t="s">
        <v>21179</v>
      </c>
      <c r="C10431" t="s">
        <v>45637</v>
      </c>
      <c r="D10431">
        <v>42</v>
      </c>
      <c r="E10431">
        <v>956</v>
      </c>
      <c r="F10431" t="s">
        <v>46701</v>
      </c>
      <c r="G10431" t="str">
        <f t="shared" si="324"/>
        <v>956Koa</v>
      </c>
      <c r="H10431">
        <f t="shared" si="325"/>
        <v>10800</v>
      </c>
    </row>
    <row r="10432" spans="1:8">
      <c r="A10432">
        <v>10801</v>
      </c>
      <c r="B10432" t="s">
        <v>46702</v>
      </c>
      <c r="C10432" t="s">
        <v>46703</v>
      </c>
      <c r="D10432">
        <v>19</v>
      </c>
      <c r="E10432">
        <v>800</v>
      </c>
      <c r="F10432" t="s">
        <v>46704</v>
      </c>
      <c r="G10432" t="str">
        <f t="shared" si="324"/>
        <v>800Tinted</v>
      </c>
      <c r="H10432">
        <f t="shared" si="325"/>
        <v>10801</v>
      </c>
    </row>
    <row r="10433" spans="1:8">
      <c r="A10433">
        <v>10802</v>
      </c>
      <c r="B10433" t="s">
        <v>45814</v>
      </c>
      <c r="C10433" t="s">
        <v>45815</v>
      </c>
      <c r="D10433">
        <v>42</v>
      </c>
      <c r="E10433">
        <v>956</v>
      </c>
      <c r="F10433" t="s">
        <v>53218</v>
      </c>
      <c r="G10433" t="str">
        <f t="shared" si="324"/>
        <v>956Dark Koa</v>
      </c>
      <c r="H10433">
        <f t="shared" si="325"/>
        <v>10802</v>
      </c>
    </row>
    <row r="10434" spans="1:8">
      <c r="A10434">
        <v>10803</v>
      </c>
      <c r="B10434" t="s">
        <v>431</v>
      </c>
      <c r="C10434" t="s">
        <v>46705</v>
      </c>
      <c r="D10434">
        <v>25</v>
      </c>
      <c r="E10434">
        <v>956</v>
      </c>
      <c r="F10434" t="s">
        <v>5853</v>
      </c>
      <c r="G10434" t="str">
        <f t="shared" si="324"/>
        <v>956Oil Rubbed Bronze</v>
      </c>
      <c r="H10434">
        <f t="shared" si="325"/>
        <v>10803</v>
      </c>
    </row>
    <row r="10435" spans="1:8">
      <c r="A10435">
        <v>10804</v>
      </c>
      <c r="B10435" t="s">
        <v>45824</v>
      </c>
      <c r="C10435" t="s">
        <v>45825</v>
      </c>
      <c r="D10435">
        <v>10</v>
      </c>
      <c r="E10435">
        <v>344</v>
      </c>
      <c r="F10435" t="s">
        <v>46706</v>
      </c>
      <c r="G10435" t="str">
        <f t="shared" ref="G10435:G10498" si="326">CONCATENATE(E10435,B10435)</f>
        <v>344Paintable</v>
      </c>
      <c r="H10435">
        <f t="shared" ref="H10435:H10498" si="327">A10435</f>
        <v>10804</v>
      </c>
    </row>
    <row r="10436" spans="1:8">
      <c r="A10436">
        <v>10805</v>
      </c>
      <c r="B10436" t="s">
        <v>2546</v>
      </c>
      <c r="C10436" t="s">
        <v>46707</v>
      </c>
      <c r="D10436">
        <v>10</v>
      </c>
      <c r="E10436">
        <v>14</v>
      </c>
      <c r="F10436" t="s">
        <v>50405</v>
      </c>
      <c r="G10436" t="str">
        <f t="shared" si="326"/>
        <v>14Swirl</v>
      </c>
      <c r="H10436">
        <f t="shared" si="327"/>
        <v>10805</v>
      </c>
    </row>
    <row r="10437" spans="1:8">
      <c r="A10437">
        <v>10806</v>
      </c>
      <c r="B10437" t="s">
        <v>35296</v>
      </c>
      <c r="C10437" t="s">
        <v>35296</v>
      </c>
      <c r="D10437">
        <v>18</v>
      </c>
      <c r="E10437">
        <v>863</v>
      </c>
      <c r="F10437" t="s">
        <v>46708</v>
      </c>
      <c r="G10437" t="str">
        <f t="shared" si="326"/>
        <v>863Pink Copper</v>
      </c>
      <c r="H10437">
        <f t="shared" si="327"/>
        <v>10806</v>
      </c>
    </row>
    <row r="10438" spans="1:8">
      <c r="A10438">
        <v>10807</v>
      </c>
      <c r="B10438" t="s">
        <v>12368</v>
      </c>
      <c r="C10438" t="s">
        <v>12368</v>
      </c>
      <c r="D10438">
        <v>20</v>
      </c>
      <c r="E10438">
        <v>863</v>
      </c>
      <c r="F10438" t="s">
        <v>46709</v>
      </c>
      <c r="G10438" t="str">
        <f t="shared" si="326"/>
        <v>863Metallic Taupe</v>
      </c>
      <c r="H10438">
        <f t="shared" si="327"/>
        <v>10807</v>
      </c>
    </row>
    <row r="10439" spans="1:8">
      <c r="A10439">
        <v>10808</v>
      </c>
      <c r="B10439" t="s">
        <v>46710</v>
      </c>
      <c r="C10439" t="s">
        <v>46711</v>
      </c>
      <c r="D10439">
        <v>21</v>
      </c>
      <c r="E10439">
        <v>877</v>
      </c>
      <c r="F10439" t="s">
        <v>46712</v>
      </c>
      <c r="G10439" t="str">
        <f t="shared" si="326"/>
        <v>877Iced Gold / Walnut</v>
      </c>
      <c r="H10439">
        <f t="shared" si="327"/>
        <v>10808</v>
      </c>
    </row>
    <row r="10440" spans="1:8">
      <c r="A10440">
        <v>10809</v>
      </c>
      <c r="B10440" t="s">
        <v>16191</v>
      </c>
      <c r="C10440" t="s">
        <v>46713</v>
      </c>
      <c r="D10440">
        <v>22</v>
      </c>
      <c r="E10440" t="s">
        <v>5853</v>
      </c>
      <c r="F10440" t="s">
        <v>46714</v>
      </c>
      <c r="G10440" t="str">
        <f t="shared" si="326"/>
        <v>Distressed Wood</v>
      </c>
      <c r="H10440">
        <f t="shared" si="327"/>
        <v>10809</v>
      </c>
    </row>
    <row r="10441" spans="1:8">
      <c r="A10441">
        <v>10810</v>
      </c>
      <c r="B10441" t="s">
        <v>6399</v>
      </c>
      <c r="C10441" t="s">
        <v>46715</v>
      </c>
      <c r="D10441">
        <v>21</v>
      </c>
      <c r="E10441">
        <v>765</v>
      </c>
      <c r="F10441" t="s">
        <v>46716</v>
      </c>
      <c r="G10441" t="str">
        <f t="shared" si="326"/>
        <v>765Teak</v>
      </c>
      <c r="H10441">
        <f t="shared" si="327"/>
        <v>10810</v>
      </c>
    </row>
    <row r="10442" spans="1:8">
      <c r="A10442">
        <v>10811</v>
      </c>
      <c r="B10442" t="s">
        <v>42488</v>
      </c>
      <c r="C10442" t="s">
        <v>46717</v>
      </c>
      <c r="D10442">
        <v>21</v>
      </c>
      <c r="E10442">
        <v>765</v>
      </c>
      <c r="F10442" t="s">
        <v>42489</v>
      </c>
      <c r="G10442" t="str">
        <f t="shared" si="326"/>
        <v>765Louro Freijo</v>
      </c>
      <c r="H10442">
        <f t="shared" si="327"/>
        <v>10811</v>
      </c>
    </row>
    <row r="10443" spans="1:8">
      <c r="A10443">
        <v>10812</v>
      </c>
      <c r="B10443" t="s">
        <v>29333</v>
      </c>
      <c r="C10443" t="s">
        <v>46718</v>
      </c>
      <c r="D10443">
        <v>21</v>
      </c>
      <c r="E10443">
        <v>765</v>
      </c>
      <c r="F10443" t="s">
        <v>46719</v>
      </c>
      <c r="G10443" t="str">
        <f t="shared" si="326"/>
        <v>765Imbuia</v>
      </c>
      <c r="H10443">
        <f t="shared" si="327"/>
        <v>10812</v>
      </c>
    </row>
    <row r="10444" spans="1:8">
      <c r="A10444">
        <v>10813</v>
      </c>
      <c r="B10444" t="s">
        <v>46720</v>
      </c>
      <c r="C10444" t="s">
        <v>46721</v>
      </c>
      <c r="D10444">
        <v>20</v>
      </c>
      <c r="E10444">
        <v>223</v>
      </c>
      <c r="F10444" t="s">
        <v>46722</v>
      </c>
      <c r="G10444" t="str">
        <f t="shared" si="326"/>
        <v>223Burnt Earth</v>
      </c>
      <c r="H10444">
        <f t="shared" si="327"/>
        <v>10813</v>
      </c>
    </row>
    <row r="10445" spans="1:8">
      <c r="A10445">
        <v>10814</v>
      </c>
      <c r="B10445" t="s">
        <v>29005</v>
      </c>
      <c r="C10445" t="s">
        <v>46723</v>
      </c>
      <c r="D10445">
        <v>15</v>
      </c>
      <c r="E10445">
        <v>223</v>
      </c>
      <c r="F10445" t="s">
        <v>46724</v>
      </c>
      <c r="G10445" t="str">
        <f t="shared" si="326"/>
        <v>223Antique Green</v>
      </c>
      <c r="H10445">
        <f t="shared" si="327"/>
        <v>10814</v>
      </c>
    </row>
    <row r="10446" spans="1:8">
      <c r="A10446">
        <v>10815</v>
      </c>
      <c r="B10446" t="s">
        <v>46725</v>
      </c>
      <c r="C10446" t="s">
        <v>46726</v>
      </c>
      <c r="D10446">
        <v>17</v>
      </c>
      <c r="E10446">
        <v>223</v>
      </c>
      <c r="F10446" t="s">
        <v>46727</v>
      </c>
      <c r="G10446" t="str">
        <f t="shared" si="326"/>
        <v>223Light Amethyst</v>
      </c>
      <c r="H10446">
        <f t="shared" si="327"/>
        <v>10815</v>
      </c>
    </row>
    <row r="10447" spans="1:8">
      <c r="A10447">
        <v>10816</v>
      </c>
      <c r="B10447" t="s">
        <v>21216</v>
      </c>
      <c r="C10447" t="s">
        <v>45886</v>
      </c>
      <c r="D10447">
        <v>11</v>
      </c>
      <c r="E10447">
        <v>952</v>
      </c>
      <c r="F10447" t="s">
        <v>46728</v>
      </c>
      <c r="G10447" t="str">
        <f t="shared" si="326"/>
        <v>952Smoky Taupe</v>
      </c>
      <c r="H10447">
        <f t="shared" si="327"/>
        <v>10816</v>
      </c>
    </row>
    <row r="10448" spans="1:8">
      <c r="A10448">
        <v>10817</v>
      </c>
      <c r="B10448" t="s">
        <v>394</v>
      </c>
      <c r="C10448" t="s">
        <v>46729</v>
      </c>
      <c r="D10448">
        <v>11</v>
      </c>
      <c r="E10448">
        <v>952</v>
      </c>
      <c r="F10448" t="s">
        <v>46730</v>
      </c>
      <c r="G10448" t="str">
        <f t="shared" si="326"/>
        <v>952Eggshell</v>
      </c>
      <c r="H10448">
        <f t="shared" si="327"/>
        <v>10817</v>
      </c>
    </row>
    <row r="10449" spans="1:8">
      <c r="A10449">
        <v>10818</v>
      </c>
      <c r="B10449" t="s">
        <v>12804</v>
      </c>
      <c r="C10449" t="s">
        <v>46731</v>
      </c>
      <c r="D10449">
        <v>11</v>
      </c>
      <c r="E10449">
        <v>952</v>
      </c>
      <c r="F10449" t="s">
        <v>46732</v>
      </c>
      <c r="G10449" t="str">
        <f t="shared" si="326"/>
        <v>952Tan</v>
      </c>
      <c r="H10449">
        <f t="shared" si="327"/>
        <v>10818</v>
      </c>
    </row>
    <row r="10450" spans="1:8">
      <c r="A10450">
        <v>10819</v>
      </c>
      <c r="B10450" t="s">
        <v>71100</v>
      </c>
      <c r="C10450" t="s">
        <v>46733</v>
      </c>
      <c r="D10450">
        <v>20</v>
      </c>
      <c r="E10450">
        <v>952</v>
      </c>
      <c r="F10450" t="s">
        <v>46734</v>
      </c>
      <c r="G10450" t="str">
        <f t="shared" si="326"/>
        <v>952Grey w / Gold Spider</v>
      </c>
      <c r="H10450">
        <f t="shared" si="327"/>
        <v>10819</v>
      </c>
    </row>
    <row r="10451" spans="1:8">
      <c r="A10451">
        <v>10820</v>
      </c>
      <c r="B10451" t="s">
        <v>46735</v>
      </c>
      <c r="C10451" t="s">
        <v>46736</v>
      </c>
      <c r="D10451">
        <v>42</v>
      </c>
      <c r="E10451">
        <v>952</v>
      </c>
      <c r="F10451" t="s">
        <v>46737</v>
      </c>
      <c r="G10451" t="str">
        <f t="shared" si="326"/>
        <v>952Calcite</v>
      </c>
      <c r="H10451">
        <f t="shared" si="327"/>
        <v>10820</v>
      </c>
    </row>
    <row r="10452" spans="1:8">
      <c r="A10452">
        <v>10821</v>
      </c>
      <c r="B10452" t="s">
        <v>478</v>
      </c>
      <c r="C10452" t="s">
        <v>46738</v>
      </c>
      <c r="D10452">
        <v>5</v>
      </c>
      <c r="E10452">
        <v>201</v>
      </c>
      <c r="F10452" t="s">
        <v>5853</v>
      </c>
      <c r="G10452" t="str">
        <f t="shared" si="326"/>
        <v>201Chestnut</v>
      </c>
      <c r="H10452">
        <f t="shared" si="327"/>
        <v>10821</v>
      </c>
    </row>
    <row r="10453" spans="1:8">
      <c r="A10453">
        <v>10822</v>
      </c>
      <c r="B10453" t="s">
        <v>19577</v>
      </c>
      <c r="C10453" t="s">
        <v>46739</v>
      </c>
      <c r="D10453">
        <v>5</v>
      </c>
      <c r="E10453">
        <v>201</v>
      </c>
      <c r="F10453" t="s">
        <v>5853</v>
      </c>
      <c r="G10453" t="str">
        <f t="shared" si="326"/>
        <v>201Flamingo</v>
      </c>
      <c r="H10453">
        <f t="shared" si="327"/>
        <v>10822</v>
      </c>
    </row>
    <row r="10454" spans="1:8">
      <c r="A10454">
        <v>10823</v>
      </c>
      <c r="B10454" t="s">
        <v>46740</v>
      </c>
      <c r="C10454" t="s">
        <v>46741</v>
      </c>
      <c r="D10454">
        <v>15</v>
      </c>
      <c r="E10454">
        <v>201</v>
      </c>
      <c r="F10454" t="s">
        <v>5853</v>
      </c>
      <c r="G10454" t="str">
        <f t="shared" si="326"/>
        <v>201Kelp</v>
      </c>
      <c r="H10454">
        <f t="shared" si="327"/>
        <v>10823</v>
      </c>
    </row>
    <row r="10455" spans="1:8">
      <c r="A10455">
        <v>10824</v>
      </c>
      <c r="B10455" t="s">
        <v>46742</v>
      </c>
      <c r="C10455" t="s">
        <v>46743</v>
      </c>
      <c r="D10455">
        <v>16</v>
      </c>
      <c r="E10455">
        <v>201</v>
      </c>
      <c r="F10455" t="s">
        <v>5853</v>
      </c>
      <c r="G10455" t="str">
        <f t="shared" si="326"/>
        <v>201Lagoon</v>
      </c>
      <c r="H10455">
        <f t="shared" si="327"/>
        <v>10824</v>
      </c>
    </row>
    <row r="10456" spans="1:8">
      <c r="A10456">
        <v>10825</v>
      </c>
      <c r="B10456" t="s">
        <v>546</v>
      </c>
      <c r="C10456" t="s">
        <v>46744</v>
      </c>
      <c r="D10456">
        <v>42</v>
      </c>
      <c r="E10456">
        <v>148</v>
      </c>
      <c r="F10456" t="s">
        <v>46745</v>
      </c>
      <c r="G10456" t="str">
        <f t="shared" si="326"/>
        <v>148Mahogany</v>
      </c>
      <c r="H10456">
        <f t="shared" si="327"/>
        <v>10825</v>
      </c>
    </row>
    <row r="10457" spans="1:8">
      <c r="A10457">
        <v>10826</v>
      </c>
      <c r="B10457" t="s">
        <v>794</v>
      </c>
      <c r="C10457" t="s">
        <v>46746</v>
      </c>
      <c r="D10457">
        <v>8</v>
      </c>
      <c r="E10457">
        <v>148</v>
      </c>
      <c r="F10457" t="s">
        <v>46747</v>
      </c>
      <c r="G10457" t="str">
        <f t="shared" si="326"/>
        <v>148Ebony</v>
      </c>
      <c r="H10457">
        <f t="shared" si="327"/>
        <v>10826</v>
      </c>
    </row>
    <row r="10458" spans="1:8">
      <c r="A10458">
        <v>10827</v>
      </c>
      <c r="B10458" t="s">
        <v>46748</v>
      </c>
      <c r="C10458" t="s">
        <v>46749</v>
      </c>
      <c r="D10458">
        <v>9</v>
      </c>
      <c r="E10458">
        <v>147</v>
      </c>
      <c r="F10458" t="s">
        <v>46750</v>
      </c>
      <c r="G10458" t="str">
        <f t="shared" si="326"/>
        <v>147Weathered Grey Wicker</v>
      </c>
      <c r="H10458">
        <f t="shared" si="327"/>
        <v>10827</v>
      </c>
    </row>
    <row r="10459" spans="1:8">
      <c r="A10459">
        <v>10828</v>
      </c>
      <c r="B10459" t="s">
        <v>22630</v>
      </c>
      <c r="C10459" t="s">
        <v>46751</v>
      </c>
      <c r="D10459">
        <v>42</v>
      </c>
      <c r="E10459">
        <v>147</v>
      </c>
      <c r="F10459" t="s">
        <v>46752</v>
      </c>
      <c r="G10459" t="str">
        <f t="shared" si="326"/>
        <v>147Natural Wicker</v>
      </c>
      <c r="H10459">
        <f t="shared" si="327"/>
        <v>10828</v>
      </c>
    </row>
    <row r="10460" spans="1:8">
      <c r="A10460">
        <v>10829</v>
      </c>
      <c r="B10460" t="s">
        <v>46753</v>
      </c>
      <c r="C10460" t="s">
        <v>46754</v>
      </c>
      <c r="D10460">
        <v>15</v>
      </c>
      <c r="E10460">
        <v>952</v>
      </c>
      <c r="F10460" t="s">
        <v>46755</v>
      </c>
      <c r="G10460" t="str">
        <f t="shared" si="326"/>
        <v>952Misty Green</v>
      </c>
      <c r="H10460">
        <f t="shared" si="327"/>
        <v>10829</v>
      </c>
    </row>
    <row r="10461" spans="1:8">
      <c r="A10461">
        <v>10830</v>
      </c>
      <c r="B10461" t="s">
        <v>40715</v>
      </c>
      <c r="C10461" t="s">
        <v>46756</v>
      </c>
      <c r="D10461">
        <v>10</v>
      </c>
      <c r="E10461">
        <v>952</v>
      </c>
      <c r="F10461" t="s">
        <v>46757</v>
      </c>
      <c r="G10461" t="str">
        <f t="shared" si="326"/>
        <v>952Cool White</v>
      </c>
      <c r="H10461">
        <f t="shared" si="327"/>
        <v>10830</v>
      </c>
    </row>
    <row r="10462" spans="1:8">
      <c r="A10462">
        <v>10831</v>
      </c>
      <c r="B10462" t="s">
        <v>46758</v>
      </c>
      <c r="C10462" t="s">
        <v>46759</v>
      </c>
      <c r="D10462">
        <v>7</v>
      </c>
      <c r="E10462">
        <v>952</v>
      </c>
      <c r="F10462" t="s">
        <v>46760</v>
      </c>
      <c r="G10462" t="str">
        <f t="shared" si="326"/>
        <v>952Selenite</v>
      </c>
      <c r="H10462">
        <f t="shared" si="327"/>
        <v>10831</v>
      </c>
    </row>
    <row r="10463" spans="1:8">
      <c r="A10463">
        <v>10832</v>
      </c>
      <c r="B10463" t="s">
        <v>375</v>
      </c>
      <c r="C10463" t="s">
        <v>46761</v>
      </c>
      <c r="D10463">
        <v>24</v>
      </c>
      <c r="E10463">
        <v>99</v>
      </c>
      <c r="F10463" t="s">
        <v>46762</v>
      </c>
      <c r="G10463" t="str">
        <f t="shared" si="326"/>
        <v>99Antique Nickel</v>
      </c>
      <c r="H10463">
        <f t="shared" si="327"/>
        <v>10832</v>
      </c>
    </row>
    <row r="10464" spans="1:8">
      <c r="A10464">
        <v>10833</v>
      </c>
      <c r="B10464" t="s">
        <v>348</v>
      </c>
      <c r="C10464" t="s">
        <v>775</v>
      </c>
      <c r="D10464">
        <v>25</v>
      </c>
      <c r="E10464">
        <v>99</v>
      </c>
      <c r="F10464" t="s">
        <v>46763</v>
      </c>
      <c r="G10464" t="str">
        <f t="shared" si="326"/>
        <v>99Old Bronze</v>
      </c>
      <c r="H10464">
        <f t="shared" si="327"/>
        <v>10833</v>
      </c>
    </row>
    <row r="10465" spans="1:8">
      <c r="A10465">
        <v>10834</v>
      </c>
      <c r="B10465" t="s">
        <v>3328</v>
      </c>
      <c r="C10465" t="s">
        <v>46764</v>
      </c>
      <c r="D10465">
        <v>10</v>
      </c>
      <c r="E10465">
        <v>808</v>
      </c>
      <c r="F10465" t="s">
        <v>46765</v>
      </c>
      <c r="G10465" t="str">
        <f t="shared" si="326"/>
        <v>808White / Black</v>
      </c>
      <c r="H10465">
        <f t="shared" si="327"/>
        <v>10834</v>
      </c>
    </row>
    <row r="10466" spans="1:8">
      <c r="A10466">
        <v>10835</v>
      </c>
      <c r="B10466" t="s">
        <v>3880</v>
      </c>
      <c r="C10466" t="s">
        <v>46766</v>
      </c>
      <c r="D10466">
        <v>8</v>
      </c>
      <c r="E10466">
        <v>808</v>
      </c>
      <c r="F10466" t="s">
        <v>46767</v>
      </c>
      <c r="G10466" t="str">
        <f t="shared" si="326"/>
        <v>808Black / White</v>
      </c>
      <c r="H10466">
        <f t="shared" si="327"/>
        <v>10835</v>
      </c>
    </row>
    <row r="10467" spans="1:8">
      <c r="A10467">
        <v>10836</v>
      </c>
      <c r="B10467" t="s">
        <v>6594</v>
      </c>
      <c r="C10467" t="s">
        <v>46768</v>
      </c>
      <c r="D10467">
        <v>42</v>
      </c>
      <c r="E10467">
        <v>952</v>
      </c>
      <c r="F10467" t="s">
        <v>46769</v>
      </c>
      <c r="G10467" t="str">
        <f t="shared" si="326"/>
        <v>952Oatmeal</v>
      </c>
      <c r="H10467">
        <f t="shared" si="327"/>
        <v>10836</v>
      </c>
    </row>
    <row r="10468" spans="1:8">
      <c r="A10468">
        <v>10837</v>
      </c>
      <c r="B10468" t="s">
        <v>46770</v>
      </c>
      <c r="C10468" t="s">
        <v>46771</v>
      </c>
      <c r="D10468">
        <v>10</v>
      </c>
      <c r="E10468">
        <v>808</v>
      </c>
      <c r="F10468" t="s">
        <v>46772</v>
      </c>
      <c r="G10468" t="str">
        <f t="shared" si="326"/>
        <v>808White Candy</v>
      </c>
      <c r="H10468">
        <f t="shared" si="327"/>
        <v>10837</v>
      </c>
    </row>
    <row r="10469" spans="1:8">
      <c r="A10469">
        <v>10838</v>
      </c>
      <c r="B10469" t="s">
        <v>46773</v>
      </c>
      <c r="C10469" t="s">
        <v>46774</v>
      </c>
      <c r="D10469">
        <v>8</v>
      </c>
      <c r="E10469">
        <v>99</v>
      </c>
      <c r="F10469" t="s">
        <v>46775</v>
      </c>
      <c r="G10469" t="str">
        <f t="shared" si="326"/>
        <v>99Clear Bubble / Black</v>
      </c>
      <c r="H10469">
        <f t="shared" si="327"/>
        <v>10838</v>
      </c>
    </row>
    <row r="10470" spans="1:8">
      <c r="A10470">
        <v>10839</v>
      </c>
      <c r="B10470" t="s">
        <v>3533</v>
      </c>
      <c r="C10470" t="s">
        <v>45945</v>
      </c>
      <c r="D10470">
        <v>10</v>
      </c>
      <c r="E10470">
        <v>952</v>
      </c>
      <c r="F10470" t="s">
        <v>46776</v>
      </c>
      <c r="G10470" t="str">
        <f t="shared" si="326"/>
        <v>952Whitewash</v>
      </c>
      <c r="H10470">
        <f t="shared" si="327"/>
        <v>10839</v>
      </c>
    </row>
    <row r="10471" spans="1:8">
      <c r="A10471">
        <v>10840</v>
      </c>
      <c r="B10471" t="s">
        <v>1404</v>
      </c>
      <c r="C10471" t="s">
        <v>46777</v>
      </c>
      <c r="D10471">
        <v>20</v>
      </c>
      <c r="E10471">
        <v>940</v>
      </c>
      <c r="F10471" t="s">
        <v>46778</v>
      </c>
      <c r="G10471" t="str">
        <f t="shared" si="326"/>
        <v>940Tobacco</v>
      </c>
      <c r="H10471">
        <f t="shared" si="327"/>
        <v>10840</v>
      </c>
    </row>
    <row r="10472" spans="1:8">
      <c r="A10472">
        <v>10841</v>
      </c>
      <c r="B10472" t="s">
        <v>22439</v>
      </c>
      <c r="C10472" t="s">
        <v>22439</v>
      </c>
      <c r="D10472">
        <v>42</v>
      </c>
      <c r="E10472" t="s">
        <v>5853</v>
      </c>
      <c r="F10472" t="s">
        <v>46779</v>
      </c>
      <c r="G10472" t="str">
        <f t="shared" si="326"/>
        <v>Rattan</v>
      </c>
      <c r="H10472">
        <f t="shared" si="327"/>
        <v>10841</v>
      </c>
    </row>
    <row r="10473" spans="1:8">
      <c r="A10473">
        <v>10842</v>
      </c>
      <c r="B10473" t="s">
        <v>2170</v>
      </c>
      <c r="C10473" t="s">
        <v>46780</v>
      </c>
      <c r="D10473">
        <v>18</v>
      </c>
      <c r="E10473">
        <v>711</v>
      </c>
      <c r="F10473" t="s">
        <v>46781</v>
      </c>
      <c r="G10473" t="str">
        <f t="shared" si="326"/>
        <v>711Rose</v>
      </c>
      <c r="H10473">
        <f t="shared" si="327"/>
        <v>10842</v>
      </c>
    </row>
    <row r="10474" spans="1:8">
      <c r="A10474">
        <v>10843</v>
      </c>
      <c r="B10474" t="s">
        <v>46782</v>
      </c>
      <c r="C10474" t="s">
        <v>46783</v>
      </c>
      <c r="D10474">
        <v>8956</v>
      </c>
      <c r="E10474">
        <v>166</v>
      </c>
      <c r="F10474" t="s">
        <v>46784</v>
      </c>
      <c r="G10474" t="str">
        <f t="shared" si="326"/>
        <v>166Anodic Brass</v>
      </c>
      <c r="H10474">
        <f t="shared" si="327"/>
        <v>10843</v>
      </c>
    </row>
    <row r="10475" spans="1:8">
      <c r="A10475">
        <v>10844</v>
      </c>
      <c r="B10475" t="s">
        <v>34547</v>
      </c>
      <c r="C10475" t="s">
        <v>46785</v>
      </c>
      <c r="D10475">
        <v>20</v>
      </c>
      <c r="E10475">
        <v>854</v>
      </c>
      <c r="F10475" t="s">
        <v>46786</v>
      </c>
      <c r="G10475" t="str">
        <f t="shared" si="326"/>
        <v>854Cognac Leather</v>
      </c>
      <c r="H10475">
        <f t="shared" si="327"/>
        <v>10844</v>
      </c>
    </row>
    <row r="10476" spans="1:8">
      <c r="A10476">
        <v>10845</v>
      </c>
      <c r="B10476" t="s">
        <v>309</v>
      </c>
      <c r="C10476" t="s">
        <v>46787</v>
      </c>
      <c r="D10476">
        <v>8956</v>
      </c>
      <c r="E10476">
        <v>854</v>
      </c>
      <c r="F10476" t="s">
        <v>5853</v>
      </c>
      <c r="G10476" t="str">
        <f t="shared" si="326"/>
        <v>854Polished Brass</v>
      </c>
      <c r="H10476">
        <f t="shared" si="327"/>
        <v>10845</v>
      </c>
    </row>
    <row r="10477" spans="1:8">
      <c r="A10477">
        <v>10846</v>
      </c>
      <c r="B10477" t="s">
        <v>14194</v>
      </c>
      <c r="C10477" t="s">
        <v>46286</v>
      </c>
      <c r="D10477">
        <v>42</v>
      </c>
      <c r="E10477">
        <v>854</v>
      </c>
      <c r="F10477" t="s">
        <v>5853</v>
      </c>
      <c r="G10477" t="str">
        <f t="shared" si="326"/>
        <v>854Travertine</v>
      </c>
      <c r="H10477">
        <f t="shared" si="327"/>
        <v>10846</v>
      </c>
    </row>
    <row r="10478" spans="1:8">
      <c r="A10478">
        <v>10847</v>
      </c>
      <c r="B10478" t="s">
        <v>46788</v>
      </c>
      <c r="C10478" t="s">
        <v>46789</v>
      </c>
      <c r="D10478">
        <v>16</v>
      </c>
      <c r="E10478">
        <v>343</v>
      </c>
      <c r="F10478" t="s">
        <v>5853</v>
      </c>
      <c r="G10478" t="str">
        <f t="shared" si="326"/>
        <v>343Pale Blue Glass</v>
      </c>
      <c r="H10478">
        <f t="shared" si="327"/>
        <v>10847</v>
      </c>
    </row>
    <row r="10479" spans="1:8">
      <c r="A10479">
        <v>10848</v>
      </c>
      <c r="B10479" t="s">
        <v>10405</v>
      </c>
      <c r="C10479" t="s">
        <v>46790</v>
      </c>
      <c r="D10479">
        <v>20</v>
      </c>
      <c r="E10479">
        <v>854</v>
      </c>
      <c r="F10479" t="s">
        <v>46791</v>
      </c>
      <c r="G10479" t="str">
        <f t="shared" si="326"/>
        <v>854Mushroom</v>
      </c>
      <c r="H10479">
        <f t="shared" si="327"/>
        <v>10848</v>
      </c>
    </row>
    <row r="10480" spans="1:8">
      <c r="A10480">
        <v>10849</v>
      </c>
      <c r="B10480" t="s">
        <v>901</v>
      </c>
      <c r="C10480" t="s">
        <v>46792</v>
      </c>
      <c r="D10480">
        <v>12</v>
      </c>
      <c r="E10480">
        <v>28</v>
      </c>
      <c r="F10480" t="s">
        <v>46793</v>
      </c>
      <c r="G10480" t="str">
        <f t="shared" si="326"/>
        <v>28Burgundy</v>
      </c>
      <c r="H10480">
        <f t="shared" si="327"/>
        <v>10849</v>
      </c>
    </row>
    <row r="10481" spans="1:8">
      <c r="A10481">
        <v>10850</v>
      </c>
      <c r="B10481" t="s">
        <v>12564</v>
      </c>
      <c r="C10481" t="s">
        <v>46794</v>
      </c>
      <c r="D10481">
        <v>20</v>
      </c>
      <c r="E10481">
        <v>28</v>
      </c>
      <c r="F10481" t="s">
        <v>46795</v>
      </c>
      <c r="G10481" t="str">
        <f t="shared" si="326"/>
        <v>28Transparent Smoke</v>
      </c>
      <c r="H10481">
        <f t="shared" si="327"/>
        <v>10850</v>
      </c>
    </row>
    <row r="10482" spans="1:8">
      <c r="A10482">
        <v>10851</v>
      </c>
      <c r="B10482" t="s">
        <v>46796</v>
      </c>
      <c r="C10482" t="s">
        <v>46797</v>
      </c>
      <c r="D10482">
        <v>8</v>
      </c>
      <c r="E10482">
        <v>854</v>
      </c>
      <c r="F10482" t="s">
        <v>46798</v>
      </c>
      <c r="G10482" t="str">
        <f t="shared" si="326"/>
        <v>854Dakar Black Leather</v>
      </c>
      <c r="H10482">
        <f t="shared" si="327"/>
        <v>10851</v>
      </c>
    </row>
    <row r="10483" spans="1:8">
      <c r="A10483">
        <v>10852</v>
      </c>
      <c r="B10483" t="s">
        <v>46799</v>
      </c>
      <c r="C10483" t="s">
        <v>46800</v>
      </c>
      <c r="D10483">
        <v>20</v>
      </c>
      <c r="E10483">
        <v>854</v>
      </c>
      <c r="F10483" t="s">
        <v>46801</v>
      </c>
      <c r="G10483" t="str">
        <f t="shared" si="326"/>
        <v>854Sandy Brown</v>
      </c>
      <c r="H10483">
        <f t="shared" si="327"/>
        <v>10852</v>
      </c>
    </row>
    <row r="10484" spans="1:8">
      <c r="A10484">
        <v>10853</v>
      </c>
      <c r="B10484" t="s">
        <v>6353</v>
      </c>
      <c r="C10484" t="s">
        <v>46802</v>
      </c>
      <c r="D10484">
        <v>20</v>
      </c>
      <c r="E10484">
        <v>854</v>
      </c>
      <c r="F10484" t="s">
        <v>46803</v>
      </c>
      <c r="G10484" t="str">
        <f t="shared" si="326"/>
        <v>854Khaki</v>
      </c>
      <c r="H10484">
        <f t="shared" si="327"/>
        <v>10853</v>
      </c>
    </row>
    <row r="10485" spans="1:8">
      <c r="A10485">
        <v>10854</v>
      </c>
      <c r="B10485" t="s">
        <v>6787</v>
      </c>
      <c r="C10485" t="s">
        <v>46804</v>
      </c>
      <c r="D10485">
        <v>15</v>
      </c>
      <c r="E10485">
        <v>854</v>
      </c>
      <c r="F10485" t="s">
        <v>46805</v>
      </c>
      <c r="G10485" t="str">
        <f t="shared" si="326"/>
        <v>854Olive</v>
      </c>
      <c r="H10485">
        <f t="shared" si="327"/>
        <v>10854</v>
      </c>
    </row>
    <row r="10486" spans="1:8">
      <c r="A10486">
        <v>10855</v>
      </c>
      <c r="B10486" t="s">
        <v>37326</v>
      </c>
      <c r="C10486" t="s">
        <v>46806</v>
      </c>
      <c r="D10486">
        <v>12</v>
      </c>
      <c r="E10486">
        <v>854</v>
      </c>
      <c r="F10486" t="s">
        <v>46807</v>
      </c>
      <c r="G10486" t="str">
        <f t="shared" si="326"/>
        <v>854Burned Red</v>
      </c>
      <c r="H10486">
        <f t="shared" si="327"/>
        <v>10855</v>
      </c>
    </row>
    <row r="10487" spans="1:8">
      <c r="A10487">
        <v>10856</v>
      </c>
      <c r="B10487" t="s">
        <v>26579</v>
      </c>
      <c r="C10487" t="s">
        <v>46808</v>
      </c>
      <c r="D10487">
        <v>15</v>
      </c>
      <c r="E10487">
        <v>854</v>
      </c>
      <c r="F10487" t="s">
        <v>46809</v>
      </c>
      <c r="G10487" t="str">
        <f t="shared" si="326"/>
        <v>854Dark Green</v>
      </c>
      <c r="H10487">
        <f t="shared" si="327"/>
        <v>10856</v>
      </c>
    </row>
    <row r="10488" spans="1:8">
      <c r="A10488">
        <v>10857</v>
      </c>
      <c r="B10488" t="s">
        <v>46810</v>
      </c>
      <c r="C10488" t="s">
        <v>46811</v>
      </c>
      <c r="D10488">
        <v>20</v>
      </c>
      <c r="E10488">
        <v>854</v>
      </c>
      <c r="F10488" t="s">
        <v>46812</v>
      </c>
      <c r="G10488" t="str">
        <f t="shared" si="326"/>
        <v>854Remix Fabric</v>
      </c>
      <c r="H10488">
        <f t="shared" si="327"/>
        <v>10857</v>
      </c>
    </row>
    <row r="10489" spans="1:8">
      <c r="A10489">
        <v>10858</v>
      </c>
      <c r="B10489" t="s">
        <v>46813</v>
      </c>
      <c r="C10489" t="s">
        <v>46814</v>
      </c>
      <c r="D10489">
        <v>9</v>
      </c>
      <c r="E10489">
        <v>854</v>
      </c>
      <c r="F10489" t="s">
        <v>46815</v>
      </c>
      <c r="G10489" t="str">
        <f t="shared" si="326"/>
        <v>854Grey Velvet Fabric</v>
      </c>
      <c r="H10489">
        <f t="shared" si="327"/>
        <v>10858</v>
      </c>
    </row>
    <row r="10490" spans="1:8">
      <c r="A10490">
        <v>10859</v>
      </c>
      <c r="B10490" t="s">
        <v>46816</v>
      </c>
      <c r="C10490" t="s">
        <v>46817</v>
      </c>
      <c r="D10490">
        <v>19</v>
      </c>
      <c r="E10490">
        <v>95</v>
      </c>
      <c r="F10490" t="s">
        <v>46818</v>
      </c>
      <c r="G10490" t="str">
        <f t="shared" si="326"/>
        <v>95Etched Amber Seedy</v>
      </c>
      <c r="H10490">
        <f t="shared" si="327"/>
        <v>10859</v>
      </c>
    </row>
    <row r="10491" spans="1:8">
      <c r="A10491">
        <v>10860</v>
      </c>
      <c r="B10491" t="s">
        <v>46819</v>
      </c>
      <c r="C10491" t="s">
        <v>46820</v>
      </c>
      <c r="D10491">
        <v>7</v>
      </c>
      <c r="E10491">
        <v>934</v>
      </c>
      <c r="F10491" t="s">
        <v>46821</v>
      </c>
      <c r="G10491" t="str">
        <f t="shared" si="326"/>
        <v>934Rain</v>
      </c>
      <c r="H10491">
        <f t="shared" si="327"/>
        <v>10860</v>
      </c>
    </row>
    <row r="10492" spans="1:8">
      <c r="A10492">
        <v>10861</v>
      </c>
      <c r="B10492" t="s">
        <v>46822</v>
      </c>
      <c r="C10492" t="s">
        <v>46823</v>
      </c>
      <c r="D10492">
        <v>42</v>
      </c>
      <c r="E10492">
        <v>854</v>
      </c>
      <c r="F10492" t="s">
        <v>46824</v>
      </c>
      <c r="G10492" t="str">
        <f t="shared" si="326"/>
        <v>854Savanna 222</v>
      </c>
      <c r="H10492">
        <f t="shared" si="327"/>
        <v>10861</v>
      </c>
    </row>
    <row r="10493" spans="1:8">
      <c r="A10493">
        <v>10862</v>
      </c>
      <c r="B10493" t="s">
        <v>46825</v>
      </c>
      <c r="C10493" t="s">
        <v>46826</v>
      </c>
      <c r="D10493">
        <v>42</v>
      </c>
      <c r="E10493">
        <v>854</v>
      </c>
      <c r="F10493" t="s">
        <v>46827</v>
      </c>
      <c r="G10493" t="str">
        <f t="shared" si="326"/>
        <v>854Savanna 262</v>
      </c>
      <c r="H10493">
        <f t="shared" si="327"/>
        <v>10862</v>
      </c>
    </row>
    <row r="10494" spans="1:8">
      <c r="A10494">
        <v>10863</v>
      </c>
      <c r="B10494" t="s">
        <v>46828</v>
      </c>
      <c r="C10494" t="s">
        <v>46829</v>
      </c>
      <c r="D10494">
        <v>42</v>
      </c>
      <c r="E10494">
        <v>854</v>
      </c>
      <c r="F10494" t="s">
        <v>46830</v>
      </c>
      <c r="G10494" t="str">
        <f t="shared" si="326"/>
        <v>854Savanna 672</v>
      </c>
      <c r="H10494">
        <f t="shared" si="327"/>
        <v>10863</v>
      </c>
    </row>
    <row r="10495" spans="1:8">
      <c r="A10495">
        <v>10864</v>
      </c>
      <c r="B10495" t="s">
        <v>46831</v>
      </c>
      <c r="C10495" t="s">
        <v>46832</v>
      </c>
      <c r="D10495">
        <v>42</v>
      </c>
      <c r="E10495">
        <v>854</v>
      </c>
      <c r="F10495" t="s">
        <v>46833</v>
      </c>
      <c r="G10495" t="str">
        <f t="shared" si="326"/>
        <v>854Savanna 152</v>
      </c>
      <c r="H10495">
        <f t="shared" si="327"/>
        <v>10864</v>
      </c>
    </row>
    <row r="10496" spans="1:8">
      <c r="A10496">
        <v>10865</v>
      </c>
      <c r="B10496" t="s">
        <v>15264</v>
      </c>
      <c r="C10496" t="s">
        <v>46834</v>
      </c>
      <c r="D10496">
        <v>42</v>
      </c>
      <c r="E10496">
        <v>854</v>
      </c>
      <c r="F10496" t="s">
        <v>45971</v>
      </c>
      <c r="G10496" t="str">
        <f t="shared" si="326"/>
        <v>854Dark Oak</v>
      </c>
      <c r="H10496">
        <f t="shared" si="327"/>
        <v>10865</v>
      </c>
    </row>
    <row r="10497" spans="1:8">
      <c r="A10497">
        <v>10866</v>
      </c>
      <c r="B10497" t="s">
        <v>1048</v>
      </c>
      <c r="C10497" t="s">
        <v>45970</v>
      </c>
      <c r="D10497">
        <v>42</v>
      </c>
      <c r="E10497">
        <v>854</v>
      </c>
      <c r="F10497" t="s">
        <v>45969</v>
      </c>
      <c r="G10497" t="str">
        <f t="shared" si="326"/>
        <v>854Natural Oak</v>
      </c>
      <c r="H10497">
        <f t="shared" si="327"/>
        <v>10866</v>
      </c>
    </row>
    <row r="10498" spans="1:8">
      <c r="A10498">
        <v>10867</v>
      </c>
      <c r="B10498" t="s">
        <v>24579</v>
      </c>
      <c r="C10498" t="s">
        <v>45972</v>
      </c>
      <c r="D10498">
        <v>42</v>
      </c>
      <c r="E10498">
        <v>854</v>
      </c>
      <c r="F10498" t="s">
        <v>46835</v>
      </c>
      <c r="G10498" t="str">
        <f t="shared" si="326"/>
        <v>854Black Oak</v>
      </c>
      <c r="H10498">
        <f t="shared" si="327"/>
        <v>10867</v>
      </c>
    </row>
    <row r="10499" spans="1:8">
      <c r="A10499">
        <v>10868</v>
      </c>
      <c r="B10499" t="s">
        <v>71101</v>
      </c>
      <c r="C10499" t="s">
        <v>46836</v>
      </c>
      <c r="D10499">
        <v>42</v>
      </c>
      <c r="E10499">
        <v>854</v>
      </c>
      <c r="F10499" t="s">
        <v>46837</v>
      </c>
      <c r="G10499" t="str">
        <f t="shared" ref="G10499:G10562" si="328">CONCATENATE(E10499,B10499)</f>
        <v>854Black Oak / Dakar0842</v>
      </c>
      <c r="H10499">
        <f t="shared" ref="H10499:H10562" si="329">A10499</f>
        <v>10868</v>
      </c>
    </row>
    <row r="10500" spans="1:8">
      <c r="A10500">
        <v>10869</v>
      </c>
      <c r="B10500" t="s">
        <v>46838</v>
      </c>
      <c r="C10500" t="s">
        <v>46839</v>
      </c>
      <c r="D10500">
        <v>42</v>
      </c>
      <c r="E10500">
        <v>854</v>
      </c>
      <c r="F10500" t="s">
        <v>46840</v>
      </c>
      <c r="G10500" t="str">
        <f t="shared" si="328"/>
        <v>854Black Oak / Icon 246</v>
      </c>
      <c r="H10500">
        <f t="shared" si="329"/>
        <v>10869</v>
      </c>
    </row>
    <row r="10501" spans="1:8">
      <c r="A10501">
        <v>10870</v>
      </c>
      <c r="B10501" t="s">
        <v>46841</v>
      </c>
      <c r="C10501" t="s">
        <v>46842</v>
      </c>
      <c r="D10501">
        <v>42</v>
      </c>
      <c r="E10501">
        <v>854</v>
      </c>
      <c r="F10501" t="s">
        <v>46843</v>
      </c>
      <c r="G10501" t="str">
        <f t="shared" si="328"/>
        <v>854Dark Oak / City Velvet CA7832-062</v>
      </c>
      <c r="H10501">
        <f t="shared" si="329"/>
        <v>10870</v>
      </c>
    </row>
    <row r="10502" spans="1:8">
      <c r="A10502">
        <v>10871</v>
      </c>
      <c r="B10502" t="s">
        <v>53219</v>
      </c>
      <c r="C10502" t="s">
        <v>46844</v>
      </c>
      <c r="D10502">
        <v>42</v>
      </c>
      <c r="E10502">
        <v>854</v>
      </c>
      <c r="F10502" t="s">
        <v>53220</v>
      </c>
      <c r="G10502" t="str">
        <f t="shared" si="328"/>
        <v>854Dark Oak / Dakar Black Leather</v>
      </c>
      <c r="H10502">
        <f t="shared" si="329"/>
        <v>10871</v>
      </c>
    </row>
    <row r="10503" spans="1:8">
      <c r="A10503">
        <v>10872</v>
      </c>
      <c r="B10503" t="s">
        <v>71102</v>
      </c>
      <c r="C10503" t="s">
        <v>46845</v>
      </c>
      <c r="D10503">
        <v>42</v>
      </c>
      <c r="E10503">
        <v>854</v>
      </c>
      <c r="F10503" t="s">
        <v>46846</v>
      </c>
      <c r="G10503" t="str">
        <f t="shared" si="328"/>
        <v>854Natural Oak / Hallingdal</v>
      </c>
      <c r="H10503">
        <f t="shared" si="329"/>
        <v>10872</v>
      </c>
    </row>
    <row r="10504" spans="1:8">
      <c r="A10504">
        <v>10873</v>
      </c>
      <c r="B10504" t="s">
        <v>71103</v>
      </c>
      <c r="C10504" t="s">
        <v>46847</v>
      </c>
      <c r="D10504">
        <v>42</v>
      </c>
      <c r="E10504">
        <v>854</v>
      </c>
      <c r="F10504" t="s">
        <v>46848</v>
      </c>
      <c r="G10504" t="str">
        <f t="shared" si="328"/>
        <v>854Natural Oak / City Velvet</v>
      </c>
      <c r="H10504">
        <f t="shared" si="329"/>
        <v>10873</v>
      </c>
    </row>
    <row r="10505" spans="1:8">
      <c r="A10505">
        <v>10874</v>
      </c>
      <c r="B10505" t="s">
        <v>34547</v>
      </c>
      <c r="C10505" t="s">
        <v>46849</v>
      </c>
      <c r="D10505">
        <v>20</v>
      </c>
      <c r="E10505">
        <v>711</v>
      </c>
      <c r="F10505" t="s">
        <v>50406</v>
      </c>
      <c r="G10505" t="str">
        <f t="shared" si="328"/>
        <v>711Cognac Leather</v>
      </c>
      <c r="H10505">
        <f t="shared" si="329"/>
        <v>10874</v>
      </c>
    </row>
    <row r="10506" spans="1:8">
      <c r="A10506">
        <v>10875</v>
      </c>
      <c r="B10506" t="s">
        <v>15330</v>
      </c>
      <c r="C10506" t="s">
        <v>46850</v>
      </c>
      <c r="D10506">
        <v>8</v>
      </c>
      <c r="E10506">
        <v>711</v>
      </c>
      <c r="F10506" t="s">
        <v>50407</v>
      </c>
      <c r="G10506" t="str">
        <f t="shared" si="328"/>
        <v>711Black Leather</v>
      </c>
      <c r="H10506">
        <f t="shared" si="329"/>
        <v>10875</v>
      </c>
    </row>
    <row r="10507" spans="1:8">
      <c r="A10507">
        <v>10876</v>
      </c>
      <c r="B10507" t="s">
        <v>16245</v>
      </c>
      <c r="C10507" t="s">
        <v>46851</v>
      </c>
      <c r="D10507">
        <v>19</v>
      </c>
      <c r="E10507">
        <v>934</v>
      </c>
      <c r="F10507" t="s">
        <v>46852</v>
      </c>
      <c r="G10507" t="str">
        <f t="shared" si="328"/>
        <v>934Transparent Amber</v>
      </c>
      <c r="H10507">
        <f t="shared" si="329"/>
        <v>10876</v>
      </c>
    </row>
    <row r="10508" spans="1:8">
      <c r="A10508">
        <v>10877</v>
      </c>
      <c r="B10508" t="s">
        <v>3593</v>
      </c>
      <c r="C10508" t="s">
        <v>46853</v>
      </c>
      <c r="D10508">
        <v>8</v>
      </c>
      <c r="E10508">
        <v>95</v>
      </c>
      <c r="F10508" t="s">
        <v>46854</v>
      </c>
      <c r="G10508" t="str">
        <f t="shared" si="328"/>
        <v>95Black Organza</v>
      </c>
      <c r="H10508">
        <f t="shared" si="329"/>
        <v>10877</v>
      </c>
    </row>
    <row r="10509" spans="1:8">
      <c r="A10509">
        <v>10878</v>
      </c>
      <c r="B10509" t="s">
        <v>46855</v>
      </c>
      <c r="C10509" t="s">
        <v>46856</v>
      </c>
      <c r="D10509">
        <v>10</v>
      </c>
      <c r="E10509">
        <v>520</v>
      </c>
      <c r="F10509" t="s">
        <v>46857</v>
      </c>
      <c r="G10509" t="str">
        <f t="shared" si="328"/>
        <v>520White Linen / Smoke Granite</v>
      </c>
      <c r="H10509">
        <f t="shared" si="329"/>
        <v>10878</v>
      </c>
    </row>
    <row r="10510" spans="1:8">
      <c r="A10510">
        <v>10879</v>
      </c>
      <c r="B10510" t="s">
        <v>46858</v>
      </c>
      <c r="C10510" t="s">
        <v>46859</v>
      </c>
      <c r="D10510">
        <v>10</v>
      </c>
      <c r="E10510">
        <v>520</v>
      </c>
      <c r="F10510" t="s">
        <v>46860</v>
      </c>
      <c r="G10510" t="str">
        <f t="shared" si="328"/>
        <v>520White Linen / Ivory Wisp</v>
      </c>
      <c r="H10510">
        <f t="shared" si="329"/>
        <v>10879</v>
      </c>
    </row>
    <row r="10511" spans="1:8">
      <c r="A10511">
        <v>10880</v>
      </c>
      <c r="B10511" t="s">
        <v>46861</v>
      </c>
      <c r="C10511" t="s">
        <v>46862</v>
      </c>
      <c r="D10511">
        <v>10</v>
      </c>
      <c r="E10511">
        <v>520</v>
      </c>
      <c r="F10511" t="s">
        <v>46863</v>
      </c>
      <c r="G10511" t="str">
        <f t="shared" si="328"/>
        <v>520White Linen / Clear Granite</v>
      </c>
      <c r="H10511">
        <f t="shared" si="329"/>
        <v>10880</v>
      </c>
    </row>
    <row r="10512" spans="1:8">
      <c r="A10512">
        <v>10881</v>
      </c>
      <c r="B10512" t="s">
        <v>46864</v>
      </c>
      <c r="C10512" t="s">
        <v>46865</v>
      </c>
      <c r="D10512">
        <v>10</v>
      </c>
      <c r="E10512">
        <v>520</v>
      </c>
      <c r="F10512" t="s">
        <v>46866</v>
      </c>
      <c r="G10512" t="str">
        <f t="shared" si="328"/>
        <v>520White Linen / Bronze Granite</v>
      </c>
      <c r="H10512">
        <f t="shared" si="329"/>
        <v>10881</v>
      </c>
    </row>
    <row r="10513" spans="1:8">
      <c r="A10513">
        <v>10882</v>
      </c>
      <c r="B10513" t="s">
        <v>46867</v>
      </c>
      <c r="C10513" t="s">
        <v>46868</v>
      </c>
      <c r="D10513">
        <v>11</v>
      </c>
      <c r="E10513">
        <v>520</v>
      </c>
      <c r="F10513" t="s">
        <v>46869</v>
      </c>
      <c r="G10513" t="str">
        <f t="shared" si="328"/>
        <v>520Light Art / Smoke Granite</v>
      </c>
      <c r="H10513">
        <f t="shared" si="329"/>
        <v>10882</v>
      </c>
    </row>
    <row r="10514" spans="1:8">
      <c r="A10514">
        <v>10883</v>
      </c>
      <c r="B10514" t="s">
        <v>46870</v>
      </c>
      <c r="C10514" t="s">
        <v>46871</v>
      </c>
      <c r="D10514">
        <v>11</v>
      </c>
      <c r="E10514">
        <v>520</v>
      </c>
      <c r="F10514" t="s">
        <v>46872</v>
      </c>
      <c r="G10514" t="str">
        <f t="shared" si="328"/>
        <v>520Light Art / Clear Granite</v>
      </c>
      <c r="H10514">
        <f t="shared" si="329"/>
        <v>10883</v>
      </c>
    </row>
    <row r="10515" spans="1:8">
      <c r="A10515">
        <v>10884</v>
      </c>
      <c r="B10515" t="s">
        <v>46873</v>
      </c>
      <c r="C10515" t="s">
        <v>46874</v>
      </c>
      <c r="D10515">
        <v>11</v>
      </c>
      <c r="E10515">
        <v>520</v>
      </c>
      <c r="F10515" t="s">
        <v>46875</v>
      </c>
      <c r="G10515" t="str">
        <f t="shared" si="328"/>
        <v>520Light Art / Bronze Granite</v>
      </c>
      <c r="H10515">
        <f t="shared" si="329"/>
        <v>10884</v>
      </c>
    </row>
    <row r="10516" spans="1:8">
      <c r="A10516">
        <v>10885</v>
      </c>
      <c r="B10516" t="s">
        <v>46876</v>
      </c>
      <c r="C10516" t="s">
        <v>46877</v>
      </c>
      <c r="D10516">
        <v>11</v>
      </c>
      <c r="E10516">
        <v>520</v>
      </c>
      <c r="F10516" t="s">
        <v>46878</v>
      </c>
      <c r="G10516" t="str">
        <f t="shared" si="328"/>
        <v>520Light Art / Ivory Wisp</v>
      </c>
      <c r="H10516">
        <f t="shared" si="329"/>
        <v>10885</v>
      </c>
    </row>
    <row r="10517" spans="1:8">
      <c r="A10517">
        <v>10886</v>
      </c>
      <c r="B10517" t="s">
        <v>46879</v>
      </c>
      <c r="C10517" t="s">
        <v>46880</v>
      </c>
      <c r="D10517">
        <v>10</v>
      </c>
      <c r="E10517">
        <v>520</v>
      </c>
      <c r="F10517" t="s">
        <v>46881</v>
      </c>
      <c r="G10517" t="str">
        <f t="shared" si="328"/>
        <v>520Frosted Seeded / Ivory Wisp</v>
      </c>
      <c r="H10517">
        <f t="shared" si="329"/>
        <v>10886</v>
      </c>
    </row>
    <row r="10518" spans="1:8">
      <c r="A10518">
        <v>10887</v>
      </c>
      <c r="B10518" t="s">
        <v>46882</v>
      </c>
      <c r="C10518" t="s">
        <v>46883</v>
      </c>
      <c r="D10518">
        <v>10</v>
      </c>
      <c r="E10518">
        <v>520</v>
      </c>
      <c r="F10518" t="s">
        <v>46884</v>
      </c>
      <c r="G10518" t="str">
        <f t="shared" si="328"/>
        <v>520Frosted Seeded / Smoke Granite</v>
      </c>
      <c r="H10518">
        <f t="shared" si="329"/>
        <v>10887</v>
      </c>
    </row>
    <row r="10519" spans="1:8">
      <c r="A10519">
        <v>10888</v>
      </c>
      <c r="B10519" t="s">
        <v>46885</v>
      </c>
      <c r="C10519" t="s">
        <v>46886</v>
      </c>
      <c r="D10519">
        <v>10</v>
      </c>
      <c r="E10519">
        <v>520</v>
      </c>
      <c r="F10519" t="s">
        <v>46887</v>
      </c>
      <c r="G10519" t="str">
        <f t="shared" si="328"/>
        <v>520Frosted Seeded / Clear Granite</v>
      </c>
      <c r="H10519">
        <f t="shared" si="329"/>
        <v>10888</v>
      </c>
    </row>
    <row r="10520" spans="1:8">
      <c r="A10520">
        <v>10889</v>
      </c>
      <c r="B10520" t="s">
        <v>46888</v>
      </c>
      <c r="C10520" t="s">
        <v>46889</v>
      </c>
      <c r="D10520">
        <v>10</v>
      </c>
      <c r="E10520">
        <v>520</v>
      </c>
      <c r="F10520" t="s">
        <v>46890</v>
      </c>
      <c r="G10520" t="str">
        <f t="shared" si="328"/>
        <v>520Frosted Seeded / Bronze Granite</v>
      </c>
      <c r="H10520">
        <f t="shared" si="329"/>
        <v>10889</v>
      </c>
    </row>
    <row r="10521" spans="1:8">
      <c r="A10521">
        <v>10890</v>
      </c>
      <c r="B10521" t="s">
        <v>46891</v>
      </c>
      <c r="C10521" t="s">
        <v>46892</v>
      </c>
      <c r="D10521">
        <v>7</v>
      </c>
      <c r="E10521">
        <v>520</v>
      </c>
      <c r="F10521" t="s">
        <v>46893</v>
      </c>
      <c r="G10521" t="str">
        <f t="shared" si="328"/>
        <v>520Clear Seeded / Bronze Granite</v>
      </c>
      <c r="H10521">
        <f t="shared" si="329"/>
        <v>10890</v>
      </c>
    </row>
    <row r="10522" spans="1:8">
      <c r="A10522">
        <v>10891</v>
      </c>
      <c r="B10522" t="s">
        <v>46894</v>
      </c>
      <c r="C10522" t="s">
        <v>46895</v>
      </c>
      <c r="D10522">
        <v>7</v>
      </c>
      <c r="E10522">
        <v>520</v>
      </c>
      <c r="F10522" t="s">
        <v>46896</v>
      </c>
      <c r="G10522" t="str">
        <f t="shared" si="328"/>
        <v>520Clear Seeded / Clear Granite</v>
      </c>
      <c r="H10522">
        <f t="shared" si="329"/>
        <v>10891</v>
      </c>
    </row>
    <row r="10523" spans="1:8">
      <c r="A10523">
        <v>10892</v>
      </c>
      <c r="B10523" t="s">
        <v>46897</v>
      </c>
      <c r="C10523" t="s">
        <v>46898</v>
      </c>
      <c r="D10523">
        <v>7</v>
      </c>
      <c r="E10523">
        <v>520</v>
      </c>
      <c r="F10523" t="s">
        <v>46899</v>
      </c>
      <c r="G10523" t="str">
        <f t="shared" si="328"/>
        <v>520Clear Seeded / Smoke Granite</v>
      </c>
      <c r="H10523">
        <f t="shared" si="329"/>
        <v>10892</v>
      </c>
    </row>
    <row r="10524" spans="1:8">
      <c r="A10524">
        <v>10893</v>
      </c>
      <c r="B10524" t="s">
        <v>46900</v>
      </c>
      <c r="C10524" t="s">
        <v>46901</v>
      </c>
      <c r="D10524">
        <v>7</v>
      </c>
      <c r="E10524">
        <v>520</v>
      </c>
      <c r="F10524" t="s">
        <v>46902</v>
      </c>
      <c r="G10524" t="str">
        <f t="shared" si="328"/>
        <v>520Clear Seeded / Ivory Wisp</v>
      </c>
      <c r="H10524">
        <f t="shared" si="329"/>
        <v>10893</v>
      </c>
    </row>
    <row r="10525" spans="1:8">
      <c r="A10525">
        <v>10894</v>
      </c>
      <c r="B10525" t="s">
        <v>46903</v>
      </c>
      <c r="C10525" t="s">
        <v>46904</v>
      </c>
      <c r="D10525">
        <v>7</v>
      </c>
      <c r="E10525">
        <v>520</v>
      </c>
      <c r="F10525" t="s">
        <v>46905</v>
      </c>
      <c r="G10525" t="str">
        <f t="shared" si="328"/>
        <v>520No Shade / Smoke Granite</v>
      </c>
      <c r="H10525">
        <f t="shared" si="329"/>
        <v>10894</v>
      </c>
    </row>
    <row r="10526" spans="1:8">
      <c r="A10526">
        <v>10895</v>
      </c>
      <c r="B10526" t="s">
        <v>46906</v>
      </c>
      <c r="C10526" t="s">
        <v>46907</v>
      </c>
      <c r="D10526">
        <v>7</v>
      </c>
      <c r="E10526">
        <v>520</v>
      </c>
      <c r="F10526" t="s">
        <v>46908</v>
      </c>
      <c r="G10526" t="str">
        <f t="shared" si="328"/>
        <v>520No Shade / Clear Granite</v>
      </c>
      <c r="H10526">
        <f t="shared" si="329"/>
        <v>10895</v>
      </c>
    </row>
    <row r="10527" spans="1:8">
      <c r="A10527">
        <v>10896</v>
      </c>
      <c r="B10527" t="s">
        <v>46909</v>
      </c>
      <c r="C10527" t="s">
        <v>46910</v>
      </c>
      <c r="D10527">
        <v>7</v>
      </c>
      <c r="E10527">
        <v>520</v>
      </c>
      <c r="F10527" t="s">
        <v>46911</v>
      </c>
      <c r="G10527" t="str">
        <f t="shared" si="328"/>
        <v>520No Shade / Bronze Granite</v>
      </c>
      <c r="H10527">
        <f t="shared" si="329"/>
        <v>10896</v>
      </c>
    </row>
    <row r="10528" spans="1:8">
      <c r="A10528">
        <v>10897</v>
      </c>
      <c r="B10528" t="s">
        <v>46912</v>
      </c>
      <c r="C10528" t="s">
        <v>46913</v>
      </c>
      <c r="D10528">
        <v>7</v>
      </c>
      <c r="E10528">
        <v>520</v>
      </c>
      <c r="F10528" t="s">
        <v>46914</v>
      </c>
      <c r="G10528" t="str">
        <f t="shared" si="328"/>
        <v>520No Shade / Ivory Wisp</v>
      </c>
      <c r="H10528">
        <f t="shared" si="329"/>
        <v>10897</v>
      </c>
    </row>
    <row r="10529" spans="1:8">
      <c r="A10529">
        <v>10898</v>
      </c>
      <c r="B10529" t="s">
        <v>3202</v>
      </c>
      <c r="C10529" t="s">
        <v>46915</v>
      </c>
      <c r="D10529">
        <v>20</v>
      </c>
      <c r="E10529">
        <v>207</v>
      </c>
      <c r="F10529" t="s">
        <v>50408</v>
      </c>
      <c r="G10529" t="str">
        <f t="shared" si="328"/>
        <v>207Cognac</v>
      </c>
      <c r="H10529">
        <f t="shared" si="329"/>
        <v>10898</v>
      </c>
    </row>
    <row r="10530" spans="1:8">
      <c r="A10530">
        <v>10899</v>
      </c>
      <c r="B10530" t="s">
        <v>3965</v>
      </c>
      <c r="C10530" t="s">
        <v>46916</v>
      </c>
      <c r="D10530">
        <v>7</v>
      </c>
      <c r="E10530">
        <v>207</v>
      </c>
      <c r="F10530" t="s">
        <v>46917</v>
      </c>
      <c r="G10530" t="str">
        <f t="shared" si="328"/>
        <v>207Clear / White</v>
      </c>
      <c r="H10530">
        <f t="shared" si="329"/>
        <v>10899</v>
      </c>
    </row>
    <row r="10531" spans="1:8">
      <c r="A10531">
        <v>10900</v>
      </c>
      <c r="B10531" t="s">
        <v>46918</v>
      </c>
      <c r="C10531" t="s">
        <v>46919</v>
      </c>
      <c r="D10531">
        <v>7</v>
      </c>
      <c r="E10531">
        <v>207</v>
      </c>
      <c r="F10531" t="s">
        <v>46920</v>
      </c>
      <c r="G10531" t="str">
        <f t="shared" si="328"/>
        <v>207Clear / Brushed Nickel</v>
      </c>
      <c r="H10531">
        <f t="shared" si="329"/>
        <v>10900</v>
      </c>
    </row>
    <row r="10532" spans="1:8">
      <c r="A10532">
        <v>10901</v>
      </c>
      <c r="B10532" t="s">
        <v>46921</v>
      </c>
      <c r="C10532" t="s">
        <v>46922</v>
      </c>
      <c r="D10532">
        <v>9</v>
      </c>
      <c r="E10532">
        <v>483</v>
      </c>
      <c r="F10532" t="s">
        <v>55775</v>
      </c>
      <c r="G10532" t="str">
        <f t="shared" si="328"/>
        <v>483Light Gray Oak</v>
      </c>
      <c r="H10532">
        <f t="shared" si="329"/>
        <v>10901</v>
      </c>
    </row>
    <row r="10533" spans="1:8">
      <c r="A10533">
        <v>10902</v>
      </c>
      <c r="B10533" t="s">
        <v>4918</v>
      </c>
      <c r="C10533" t="s">
        <v>4918</v>
      </c>
      <c r="D10533">
        <v>16</v>
      </c>
      <c r="E10533">
        <v>867</v>
      </c>
      <c r="F10533" t="s">
        <v>46923</v>
      </c>
      <c r="G10533" t="str">
        <f t="shared" si="328"/>
        <v>867Navy</v>
      </c>
      <c r="H10533">
        <f t="shared" si="329"/>
        <v>10902</v>
      </c>
    </row>
    <row r="10534" spans="1:8">
      <c r="A10534">
        <v>10903</v>
      </c>
      <c r="B10534" t="s">
        <v>1502</v>
      </c>
      <c r="C10534" t="s">
        <v>46053</v>
      </c>
      <c r="D10534">
        <v>20</v>
      </c>
      <c r="E10534">
        <v>791</v>
      </c>
      <c r="F10534" t="s">
        <v>46924</v>
      </c>
      <c r="G10534" t="str">
        <f t="shared" si="328"/>
        <v>791Sand</v>
      </c>
      <c r="H10534">
        <f t="shared" si="329"/>
        <v>10903</v>
      </c>
    </row>
    <row r="10535" spans="1:8">
      <c r="A10535">
        <v>10904</v>
      </c>
      <c r="B10535" t="s">
        <v>46925</v>
      </c>
      <c r="C10535" t="s">
        <v>46926</v>
      </c>
      <c r="D10535">
        <v>8</v>
      </c>
      <c r="E10535">
        <v>791</v>
      </c>
      <c r="F10535" t="s">
        <v>46927</v>
      </c>
      <c r="G10535" t="str">
        <f t="shared" si="328"/>
        <v>791Recycled Plastic</v>
      </c>
      <c r="H10535">
        <f t="shared" si="329"/>
        <v>10904</v>
      </c>
    </row>
    <row r="10536" spans="1:8">
      <c r="A10536">
        <v>10905</v>
      </c>
      <c r="B10536" t="s">
        <v>46928</v>
      </c>
      <c r="C10536" t="s">
        <v>46929</v>
      </c>
      <c r="D10536">
        <v>21</v>
      </c>
      <c r="E10536">
        <v>483</v>
      </c>
      <c r="F10536" t="s">
        <v>55776</v>
      </c>
      <c r="G10536" t="str">
        <f t="shared" si="328"/>
        <v>483Fresh White / Natural Wood</v>
      </c>
      <c r="H10536">
        <f t="shared" si="329"/>
        <v>10905</v>
      </c>
    </row>
    <row r="10537" spans="1:8">
      <c r="A10537">
        <v>10906</v>
      </c>
      <c r="B10537" t="s">
        <v>46930</v>
      </c>
      <c r="C10537" t="s">
        <v>46931</v>
      </c>
      <c r="D10537">
        <v>5</v>
      </c>
      <c r="E10537">
        <v>483</v>
      </c>
      <c r="F10537" t="s">
        <v>5853</v>
      </c>
      <c r="G10537" t="str">
        <f t="shared" si="328"/>
        <v>483Autumn Walnut / Natural Wood</v>
      </c>
      <c r="H10537">
        <f t="shared" si="329"/>
        <v>10906</v>
      </c>
    </row>
    <row r="10538" spans="1:8">
      <c r="A10538">
        <v>10907</v>
      </c>
      <c r="B10538" t="s">
        <v>46932</v>
      </c>
      <c r="C10538" t="s">
        <v>46933</v>
      </c>
      <c r="D10538">
        <v>22</v>
      </c>
      <c r="E10538">
        <v>483</v>
      </c>
      <c r="F10538" t="s">
        <v>5853</v>
      </c>
      <c r="G10538" t="str">
        <f t="shared" si="328"/>
        <v>483American Walnut / Greyed Walnut</v>
      </c>
      <c r="H10538">
        <f t="shared" si="329"/>
        <v>10907</v>
      </c>
    </row>
    <row r="10539" spans="1:8">
      <c r="A10539">
        <v>10908</v>
      </c>
      <c r="B10539" t="s">
        <v>46934</v>
      </c>
      <c r="C10539" t="s">
        <v>46935</v>
      </c>
      <c r="D10539">
        <v>10</v>
      </c>
      <c r="E10539">
        <v>483</v>
      </c>
      <c r="F10539" t="s">
        <v>5853</v>
      </c>
      <c r="G10539" t="str">
        <f t="shared" si="328"/>
        <v>483Weathered White Birch</v>
      </c>
      <c r="H10539">
        <f t="shared" si="329"/>
        <v>10908</v>
      </c>
    </row>
    <row r="10540" spans="1:8">
      <c r="A10540">
        <v>10909</v>
      </c>
      <c r="B10540" t="s">
        <v>1171</v>
      </c>
      <c r="C10540" t="s">
        <v>46936</v>
      </c>
      <c r="D10540">
        <v>9</v>
      </c>
      <c r="E10540">
        <v>687</v>
      </c>
      <c r="F10540" t="s">
        <v>46937</v>
      </c>
      <c r="G10540" t="str">
        <f t="shared" si="328"/>
        <v>687Anthracite</v>
      </c>
      <c r="H10540">
        <f t="shared" si="329"/>
        <v>10909</v>
      </c>
    </row>
    <row r="10541" spans="1:8">
      <c r="A10541">
        <v>10910</v>
      </c>
      <c r="B10541" t="s">
        <v>71104</v>
      </c>
      <c r="C10541" t="s">
        <v>46938</v>
      </c>
      <c r="D10541">
        <v>5</v>
      </c>
      <c r="E10541">
        <v>483</v>
      </c>
      <c r="F10541" t="s">
        <v>5853</v>
      </c>
      <c r="G10541" t="str">
        <f t="shared" si="328"/>
        <v>483Greyed Walnut / Burnt Walnut</v>
      </c>
      <c r="H10541">
        <f t="shared" si="329"/>
        <v>10910</v>
      </c>
    </row>
    <row r="10542" spans="1:8">
      <c r="A10542">
        <v>10911</v>
      </c>
      <c r="B10542" t="s">
        <v>55777</v>
      </c>
      <c r="C10542" t="s">
        <v>46939</v>
      </c>
      <c r="D10542">
        <v>21</v>
      </c>
      <c r="E10542">
        <v>483</v>
      </c>
      <c r="F10542" t="s">
        <v>55778</v>
      </c>
      <c r="G10542" t="str">
        <f t="shared" si="328"/>
        <v>483Light Gray Oak / Greyed Walnut</v>
      </c>
      <c r="H10542">
        <f t="shared" si="329"/>
        <v>10911</v>
      </c>
    </row>
    <row r="10543" spans="1:8">
      <c r="A10543">
        <v>10912</v>
      </c>
      <c r="B10543" t="s">
        <v>71105</v>
      </c>
      <c r="C10543" t="s">
        <v>46940</v>
      </c>
      <c r="D10543">
        <v>5</v>
      </c>
      <c r="E10543">
        <v>483</v>
      </c>
      <c r="F10543" t="s">
        <v>5853</v>
      </c>
      <c r="G10543" t="str">
        <f t="shared" si="328"/>
        <v>483Bleached Oak / Fresh White</v>
      </c>
      <c r="H10543">
        <f t="shared" si="329"/>
        <v>10912</v>
      </c>
    </row>
    <row r="10544" spans="1:8">
      <c r="A10544">
        <v>10913</v>
      </c>
      <c r="B10544" t="s">
        <v>46941</v>
      </c>
      <c r="C10544" t="s">
        <v>46942</v>
      </c>
      <c r="D10544">
        <v>8</v>
      </c>
      <c r="E10544">
        <v>120</v>
      </c>
      <c r="F10544" t="s">
        <v>46943</v>
      </c>
      <c r="G10544" t="str">
        <f t="shared" si="328"/>
        <v>120Monochrome Black</v>
      </c>
      <c r="H10544">
        <f t="shared" si="329"/>
        <v>10913</v>
      </c>
    </row>
    <row r="10545" spans="1:8">
      <c r="A10545">
        <v>10914</v>
      </c>
      <c r="B10545" t="s">
        <v>46944</v>
      </c>
      <c r="C10545" t="s">
        <v>46945</v>
      </c>
      <c r="D10545">
        <v>16</v>
      </c>
      <c r="E10545">
        <v>120</v>
      </c>
      <c r="F10545" t="s">
        <v>46946</v>
      </c>
      <c r="G10545" t="str">
        <f t="shared" si="328"/>
        <v>120Monochrome Blue</v>
      </c>
      <c r="H10545">
        <f t="shared" si="329"/>
        <v>10914</v>
      </c>
    </row>
    <row r="10546" spans="1:8">
      <c r="A10546">
        <v>10915</v>
      </c>
      <c r="B10546" t="s">
        <v>46947</v>
      </c>
      <c r="C10546" t="s">
        <v>46948</v>
      </c>
      <c r="D10546">
        <v>10</v>
      </c>
      <c r="E10546">
        <v>120</v>
      </c>
      <c r="F10546" t="s">
        <v>46949</v>
      </c>
      <c r="G10546" t="str">
        <f t="shared" si="328"/>
        <v>120Monochrome White</v>
      </c>
      <c r="H10546">
        <f t="shared" si="329"/>
        <v>10915</v>
      </c>
    </row>
    <row r="10547" spans="1:8">
      <c r="A10547">
        <v>10916</v>
      </c>
      <c r="B10547" t="s">
        <v>27912</v>
      </c>
      <c r="C10547" t="s">
        <v>46950</v>
      </c>
      <c r="D10547">
        <v>8</v>
      </c>
      <c r="E10547">
        <v>483</v>
      </c>
      <c r="F10547" t="s">
        <v>5853</v>
      </c>
      <c r="G10547" t="str">
        <f t="shared" si="328"/>
        <v>483Black Ash</v>
      </c>
      <c r="H10547">
        <f t="shared" si="329"/>
        <v>10916</v>
      </c>
    </row>
    <row r="10548" spans="1:8">
      <c r="A10548">
        <v>10917</v>
      </c>
      <c r="B10548" t="s">
        <v>46951</v>
      </c>
      <c r="C10548" t="s">
        <v>46952</v>
      </c>
      <c r="D10548">
        <v>42</v>
      </c>
      <c r="E10548">
        <v>483</v>
      </c>
      <c r="F10548" t="s">
        <v>5853</v>
      </c>
      <c r="G10548" t="str">
        <f t="shared" si="328"/>
        <v>483Weathered Beach Wood</v>
      </c>
      <c r="H10548">
        <f t="shared" si="329"/>
        <v>10917</v>
      </c>
    </row>
    <row r="10549" spans="1:8">
      <c r="A10549">
        <v>10918</v>
      </c>
      <c r="B10549" t="s">
        <v>69414</v>
      </c>
      <c r="C10549" t="s">
        <v>46953</v>
      </c>
      <c r="D10549">
        <v>22</v>
      </c>
      <c r="E10549">
        <v>483</v>
      </c>
      <c r="F10549" t="s">
        <v>5853</v>
      </c>
      <c r="G10549" t="str">
        <f t="shared" si="328"/>
        <v>483American Walnut / Natural Wood</v>
      </c>
      <c r="H10549">
        <f t="shared" si="329"/>
        <v>10918</v>
      </c>
    </row>
    <row r="10550" spans="1:8">
      <c r="A10550">
        <v>10919</v>
      </c>
      <c r="B10550" t="s">
        <v>46954</v>
      </c>
      <c r="C10550" t="s">
        <v>46955</v>
      </c>
      <c r="D10550">
        <v>42</v>
      </c>
      <c r="E10550">
        <v>483</v>
      </c>
      <c r="F10550" t="s">
        <v>5853</v>
      </c>
      <c r="G10550" t="str">
        <f t="shared" si="328"/>
        <v>483Fresh White / Bleached Grey Pine</v>
      </c>
      <c r="H10550">
        <f t="shared" si="329"/>
        <v>10919</v>
      </c>
    </row>
    <row r="10551" spans="1:8">
      <c r="A10551">
        <v>10920</v>
      </c>
      <c r="B10551" t="s">
        <v>71106</v>
      </c>
      <c r="C10551" t="s">
        <v>46956</v>
      </c>
      <c r="D10551">
        <v>42</v>
      </c>
      <c r="E10551">
        <v>483</v>
      </c>
      <c r="F10551" t="s">
        <v>5853</v>
      </c>
      <c r="G10551" t="str">
        <f t="shared" si="328"/>
        <v>483Greyed Walnut / Autumn Walnut</v>
      </c>
      <c r="H10551">
        <f t="shared" si="329"/>
        <v>10920</v>
      </c>
    </row>
    <row r="10552" spans="1:8">
      <c r="A10552">
        <v>10921</v>
      </c>
      <c r="B10552" t="s">
        <v>69415</v>
      </c>
      <c r="C10552" t="s">
        <v>69416</v>
      </c>
      <c r="D10552">
        <v>42</v>
      </c>
      <c r="E10552">
        <v>483</v>
      </c>
      <c r="F10552" t="s">
        <v>5853</v>
      </c>
      <c r="G10552" t="str">
        <f t="shared" si="328"/>
        <v>483Light Gray Oak / American Walnut</v>
      </c>
      <c r="H10552">
        <f t="shared" si="329"/>
        <v>10921</v>
      </c>
    </row>
    <row r="10553" spans="1:8">
      <c r="A10553">
        <v>10922</v>
      </c>
      <c r="B10553" t="s">
        <v>46957</v>
      </c>
      <c r="C10553" t="s">
        <v>46958</v>
      </c>
      <c r="D10553">
        <v>42</v>
      </c>
      <c r="E10553">
        <v>483</v>
      </c>
      <c r="F10553" t="s">
        <v>5853</v>
      </c>
      <c r="G10553" t="str">
        <f t="shared" si="328"/>
        <v>483Cinnamon Walnut</v>
      </c>
      <c r="H10553">
        <f t="shared" si="329"/>
        <v>10922</v>
      </c>
    </row>
    <row r="10554" spans="1:8">
      <c r="A10554">
        <v>10923</v>
      </c>
      <c r="B10554" t="s">
        <v>71107</v>
      </c>
      <c r="C10554" t="s">
        <v>46959</v>
      </c>
      <c r="D10554">
        <v>5</v>
      </c>
      <c r="E10554">
        <v>483</v>
      </c>
      <c r="F10554" t="s">
        <v>5853</v>
      </c>
      <c r="G10554" t="str">
        <f t="shared" si="328"/>
        <v>483Dark Mocha / Rustic Lodge</v>
      </c>
      <c r="H10554">
        <f t="shared" si="329"/>
        <v>10923</v>
      </c>
    </row>
    <row r="10555" spans="1:8">
      <c r="A10555">
        <v>10924</v>
      </c>
      <c r="B10555" t="s">
        <v>46960</v>
      </c>
      <c r="C10555" t="s">
        <v>66601</v>
      </c>
      <c r="D10555">
        <v>10</v>
      </c>
      <c r="E10555">
        <v>483</v>
      </c>
      <c r="F10555" t="s">
        <v>66602</v>
      </c>
      <c r="G10555" t="str">
        <f t="shared" si="328"/>
        <v>483Fresh White / Light Oak</v>
      </c>
      <c r="H10555">
        <f t="shared" si="329"/>
        <v>10924</v>
      </c>
    </row>
    <row r="10556" spans="1:8">
      <c r="A10556">
        <v>10925</v>
      </c>
      <c r="B10556" t="s">
        <v>71108</v>
      </c>
      <c r="C10556" t="s">
        <v>46961</v>
      </c>
      <c r="D10556">
        <v>5</v>
      </c>
      <c r="E10556">
        <v>483</v>
      </c>
      <c r="F10556" t="s">
        <v>5853</v>
      </c>
      <c r="G10556" t="str">
        <f t="shared" si="328"/>
        <v>483Eurasian Wood / Maple</v>
      </c>
      <c r="H10556">
        <f t="shared" si="329"/>
        <v>10925</v>
      </c>
    </row>
    <row r="10557" spans="1:8">
      <c r="A10557">
        <v>10926</v>
      </c>
      <c r="B10557" t="s">
        <v>31291</v>
      </c>
      <c r="C10557" t="s">
        <v>46962</v>
      </c>
      <c r="D10557">
        <v>21</v>
      </c>
      <c r="E10557">
        <v>483</v>
      </c>
      <c r="F10557" t="s">
        <v>5853</v>
      </c>
      <c r="G10557" t="str">
        <f t="shared" si="328"/>
        <v>483White Washed Oak</v>
      </c>
      <c r="H10557">
        <f t="shared" si="329"/>
        <v>10926</v>
      </c>
    </row>
    <row r="10558" spans="1:8">
      <c r="A10558">
        <v>10927</v>
      </c>
      <c r="B10558" t="s">
        <v>46963</v>
      </c>
      <c r="C10558" t="s">
        <v>46964</v>
      </c>
      <c r="D10558">
        <v>22</v>
      </c>
      <c r="E10558">
        <v>483</v>
      </c>
      <c r="F10558" t="s">
        <v>5853</v>
      </c>
      <c r="G10558" t="str">
        <f t="shared" si="328"/>
        <v>483Warm Toasted Walnut</v>
      </c>
      <c r="H10558">
        <f t="shared" si="329"/>
        <v>10927</v>
      </c>
    </row>
    <row r="10559" spans="1:8">
      <c r="A10559">
        <v>10928</v>
      </c>
      <c r="B10559" t="s">
        <v>3070</v>
      </c>
      <c r="C10559" t="s">
        <v>36118</v>
      </c>
      <c r="D10559">
        <v>42</v>
      </c>
      <c r="E10559">
        <v>498</v>
      </c>
      <c r="F10559" t="s">
        <v>46965</v>
      </c>
      <c r="G10559" t="str">
        <f t="shared" si="328"/>
        <v>498Oak</v>
      </c>
      <c r="H10559">
        <f t="shared" si="329"/>
        <v>10928</v>
      </c>
    </row>
    <row r="10560" spans="1:8">
      <c r="A10560">
        <v>10929</v>
      </c>
      <c r="B10560" t="s">
        <v>15264</v>
      </c>
      <c r="C10560" t="s">
        <v>36116</v>
      </c>
      <c r="D10560">
        <v>42</v>
      </c>
      <c r="E10560">
        <v>498</v>
      </c>
      <c r="F10560" t="s">
        <v>46966</v>
      </c>
      <c r="G10560" t="str">
        <f t="shared" si="328"/>
        <v>498Dark Oak</v>
      </c>
      <c r="H10560">
        <f t="shared" si="329"/>
        <v>10929</v>
      </c>
    </row>
    <row r="10561" spans="1:8">
      <c r="A10561">
        <v>10930</v>
      </c>
      <c r="B10561" t="s">
        <v>26638</v>
      </c>
      <c r="C10561" t="s">
        <v>46967</v>
      </c>
      <c r="D10561">
        <v>8</v>
      </c>
      <c r="E10561">
        <v>498</v>
      </c>
      <c r="F10561" t="s">
        <v>46968</v>
      </c>
      <c r="G10561" t="str">
        <f t="shared" si="328"/>
        <v>498Black / Brass</v>
      </c>
      <c r="H10561">
        <f t="shared" si="329"/>
        <v>10930</v>
      </c>
    </row>
    <row r="10562" spans="1:8">
      <c r="A10562">
        <v>10931</v>
      </c>
      <c r="B10562" t="s">
        <v>21040</v>
      </c>
      <c r="C10562" t="s">
        <v>46969</v>
      </c>
      <c r="D10562">
        <v>10</v>
      </c>
      <c r="E10562">
        <v>498</v>
      </c>
      <c r="F10562" t="s">
        <v>46970</v>
      </c>
      <c r="G10562" t="str">
        <f t="shared" si="328"/>
        <v>498White / Brass</v>
      </c>
      <c r="H10562">
        <f t="shared" si="329"/>
        <v>10931</v>
      </c>
    </row>
    <row r="10563" spans="1:8">
      <c r="A10563">
        <v>10932</v>
      </c>
      <c r="B10563" t="s">
        <v>19975</v>
      </c>
      <c r="C10563" t="s">
        <v>46971</v>
      </c>
      <c r="D10563">
        <v>9</v>
      </c>
      <c r="E10563">
        <v>498</v>
      </c>
      <c r="F10563" t="s">
        <v>46972</v>
      </c>
      <c r="G10563" t="str">
        <f t="shared" ref="G10563:G10626" si="330">CONCATENATE(E10563,B10563)</f>
        <v>498Anthracite Grey</v>
      </c>
      <c r="H10563">
        <f t="shared" ref="H10563:H10626" si="331">A10563</f>
        <v>10932</v>
      </c>
    </row>
    <row r="10564" spans="1:8">
      <c r="A10564">
        <v>10933</v>
      </c>
      <c r="B10564" t="s">
        <v>71109</v>
      </c>
      <c r="C10564" t="s">
        <v>46973</v>
      </c>
      <c r="D10564">
        <v>5</v>
      </c>
      <c r="E10564">
        <v>483</v>
      </c>
      <c r="F10564" t="s">
        <v>5853</v>
      </c>
      <c r="G10564" t="str">
        <f t="shared" si="330"/>
        <v>483Washed Walnut / Grey Pine</v>
      </c>
      <c r="H10564">
        <f t="shared" si="331"/>
        <v>10933</v>
      </c>
    </row>
    <row r="10565" spans="1:8">
      <c r="A10565">
        <v>10934</v>
      </c>
      <c r="B10565" t="s">
        <v>71110</v>
      </c>
      <c r="C10565" t="s">
        <v>46974</v>
      </c>
      <c r="D10565">
        <v>5</v>
      </c>
      <c r="E10565">
        <v>483</v>
      </c>
      <c r="F10565" t="s">
        <v>5853</v>
      </c>
      <c r="G10565" t="str">
        <f t="shared" si="330"/>
        <v>483Barnwood / Washed Walnut</v>
      </c>
      <c r="H10565">
        <f t="shared" si="331"/>
        <v>10934</v>
      </c>
    </row>
    <row r="10566" spans="1:8">
      <c r="A10566">
        <v>10935</v>
      </c>
      <c r="B10566" t="s">
        <v>46975</v>
      </c>
      <c r="C10566" t="s">
        <v>46976</v>
      </c>
      <c r="D10566">
        <v>20</v>
      </c>
      <c r="E10566">
        <v>483</v>
      </c>
      <c r="F10566" t="s">
        <v>5853</v>
      </c>
      <c r="G10566" t="str">
        <f t="shared" si="330"/>
        <v>483P.A. Cocoa</v>
      </c>
      <c r="H10566">
        <f t="shared" si="331"/>
        <v>10935</v>
      </c>
    </row>
    <row r="10567" spans="1:8">
      <c r="A10567">
        <v>10936</v>
      </c>
      <c r="B10567" t="s">
        <v>46977</v>
      </c>
      <c r="C10567" t="s">
        <v>46978</v>
      </c>
      <c r="D10567">
        <v>5</v>
      </c>
      <c r="E10567">
        <v>483</v>
      </c>
      <c r="F10567" t="s">
        <v>5853</v>
      </c>
      <c r="G10567" t="str">
        <f t="shared" si="330"/>
        <v>483Burnt Walnut / Light Gray Oak</v>
      </c>
      <c r="H10567">
        <f t="shared" si="331"/>
        <v>10936</v>
      </c>
    </row>
    <row r="10568" spans="1:8">
      <c r="A10568">
        <v>10937</v>
      </c>
      <c r="B10568" t="s">
        <v>66603</v>
      </c>
      <c r="C10568" t="s">
        <v>66604</v>
      </c>
      <c r="D10568">
        <v>8</v>
      </c>
      <c r="E10568">
        <v>483</v>
      </c>
      <c r="F10568" t="s">
        <v>66605</v>
      </c>
      <c r="G10568" t="str">
        <f t="shared" si="330"/>
        <v>483Matte Black / Salted Black</v>
      </c>
      <c r="H10568">
        <f t="shared" si="331"/>
        <v>10937</v>
      </c>
    </row>
    <row r="10569" spans="1:8">
      <c r="A10569">
        <v>10938</v>
      </c>
      <c r="B10569" t="s">
        <v>71111</v>
      </c>
      <c r="C10569" t="s">
        <v>46979</v>
      </c>
      <c r="D10569">
        <v>42</v>
      </c>
      <c r="E10569">
        <v>483</v>
      </c>
      <c r="F10569" t="s">
        <v>5853</v>
      </c>
      <c r="G10569" t="str">
        <f t="shared" si="330"/>
        <v>483Light Gray Oak / Drifted Oak</v>
      </c>
      <c r="H10569">
        <f t="shared" si="331"/>
        <v>10938</v>
      </c>
    </row>
    <row r="10570" spans="1:8">
      <c r="A10570">
        <v>10939</v>
      </c>
      <c r="B10570" t="s">
        <v>46980</v>
      </c>
      <c r="C10570" t="s">
        <v>46981</v>
      </c>
      <c r="D10570">
        <v>10</v>
      </c>
      <c r="E10570">
        <v>483</v>
      </c>
      <c r="F10570" t="s">
        <v>5853</v>
      </c>
      <c r="G10570" t="str">
        <f t="shared" si="330"/>
        <v>483White Grain</v>
      </c>
      <c r="H10570">
        <f t="shared" si="331"/>
        <v>10939</v>
      </c>
    </row>
    <row r="10571" spans="1:8">
      <c r="A10571">
        <v>10940</v>
      </c>
      <c r="B10571" t="s">
        <v>6598</v>
      </c>
      <c r="C10571" t="s">
        <v>46982</v>
      </c>
      <c r="D10571">
        <v>16</v>
      </c>
      <c r="E10571">
        <v>498</v>
      </c>
      <c r="F10571" t="s">
        <v>46983</v>
      </c>
      <c r="G10571" t="str">
        <f t="shared" si="330"/>
        <v>498Slate</v>
      </c>
      <c r="H10571">
        <f t="shared" si="331"/>
        <v>10940</v>
      </c>
    </row>
    <row r="10572" spans="1:8">
      <c r="A10572">
        <v>10941</v>
      </c>
      <c r="B10572" t="s">
        <v>15647</v>
      </c>
      <c r="C10572" t="s">
        <v>46984</v>
      </c>
      <c r="D10572">
        <v>20</v>
      </c>
      <c r="E10572">
        <v>498</v>
      </c>
      <c r="F10572" t="s">
        <v>46985</v>
      </c>
      <c r="G10572" t="str">
        <f t="shared" si="330"/>
        <v>498Umber</v>
      </c>
      <c r="H10572">
        <f t="shared" si="331"/>
        <v>10941</v>
      </c>
    </row>
    <row r="10573" spans="1:8">
      <c r="A10573">
        <v>10942</v>
      </c>
      <c r="B10573" t="s">
        <v>46986</v>
      </c>
      <c r="C10573" t="s">
        <v>46987</v>
      </c>
      <c r="D10573">
        <v>12</v>
      </c>
      <c r="E10573">
        <v>498</v>
      </c>
      <c r="F10573" t="s">
        <v>46988</v>
      </c>
      <c r="G10573" t="str">
        <f t="shared" si="330"/>
        <v>498Red Earth</v>
      </c>
      <c r="H10573">
        <f t="shared" si="331"/>
        <v>10942</v>
      </c>
    </row>
    <row r="10574" spans="1:8">
      <c r="A10574">
        <v>10943</v>
      </c>
      <c r="B10574" t="s">
        <v>26693</v>
      </c>
      <c r="C10574" t="s">
        <v>46989</v>
      </c>
      <c r="D10574">
        <v>14</v>
      </c>
      <c r="E10574">
        <v>498</v>
      </c>
      <c r="F10574" t="s">
        <v>46990</v>
      </c>
      <c r="G10574" t="str">
        <f t="shared" si="330"/>
        <v>498Ochre</v>
      </c>
      <c r="H10574">
        <f t="shared" si="331"/>
        <v>10943</v>
      </c>
    </row>
    <row r="10575" spans="1:8">
      <c r="A10575">
        <v>10944</v>
      </c>
      <c r="B10575" t="s">
        <v>1531</v>
      </c>
      <c r="C10575" t="s">
        <v>46991</v>
      </c>
      <c r="D10575">
        <v>17</v>
      </c>
      <c r="E10575">
        <v>490</v>
      </c>
      <c r="F10575" t="s">
        <v>46992</v>
      </c>
      <c r="G10575" t="str">
        <f t="shared" si="330"/>
        <v>490Amethyst</v>
      </c>
      <c r="H10575">
        <f t="shared" si="331"/>
        <v>10944</v>
      </c>
    </row>
    <row r="10576" spans="1:8">
      <c r="A10576">
        <v>10945</v>
      </c>
      <c r="B10576" t="s">
        <v>46993</v>
      </c>
      <c r="C10576" t="s">
        <v>46994</v>
      </c>
      <c r="D10576">
        <v>14</v>
      </c>
      <c r="E10576">
        <v>489</v>
      </c>
      <c r="F10576" t="s">
        <v>46995</v>
      </c>
      <c r="G10576" t="str">
        <f t="shared" si="330"/>
        <v>489Mustard Velvet</v>
      </c>
      <c r="H10576">
        <f t="shared" si="331"/>
        <v>10945</v>
      </c>
    </row>
    <row r="10577" spans="1:8">
      <c r="A10577">
        <v>10946</v>
      </c>
      <c r="B10577" t="s">
        <v>46996</v>
      </c>
      <c r="C10577" t="s">
        <v>46997</v>
      </c>
      <c r="D10577">
        <v>16</v>
      </c>
      <c r="E10577">
        <v>489</v>
      </c>
      <c r="F10577" t="s">
        <v>46998</v>
      </c>
      <c r="G10577" t="str">
        <f t="shared" si="330"/>
        <v>489Aviation Blue Velvet</v>
      </c>
      <c r="H10577">
        <f t="shared" si="331"/>
        <v>10946</v>
      </c>
    </row>
    <row r="10578" spans="1:8">
      <c r="A10578">
        <v>10947</v>
      </c>
      <c r="B10578" t="s">
        <v>46999</v>
      </c>
      <c r="C10578" t="s">
        <v>47000</v>
      </c>
      <c r="D10578">
        <v>15</v>
      </c>
      <c r="E10578">
        <v>489</v>
      </c>
      <c r="F10578" t="s">
        <v>47001</v>
      </c>
      <c r="G10578" t="str">
        <f t="shared" si="330"/>
        <v>489Forest Green Velvet</v>
      </c>
      <c r="H10578">
        <f t="shared" si="331"/>
        <v>10947</v>
      </c>
    </row>
    <row r="10579" spans="1:8">
      <c r="A10579">
        <v>10948</v>
      </c>
      <c r="B10579" t="s">
        <v>3274</v>
      </c>
      <c r="C10579" t="s">
        <v>47002</v>
      </c>
      <c r="D10579">
        <v>8</v>
      </c>
      <c r="E10579">
        <v>489</v>
      </c>
      <c r="F10579" t="s">
        <v>47003</v>
      </c>
      <c r="G10579" t="str">
        <f t="shared" si="330"/>
        <v>489Black Velvet</v>
      </c>
      <c r="H10579">
        <f t="shared" si="331"/>
        <v>10948</v>
      </c>
    </row>
    <row r="10580" spans="1:8">
      <c r="A10580">
        <v>10949</v>
      </c>
      <c r="B10580" t="s">
        <v>47004</v>
      </c>
      <c r="C10580" t="s">
        <v>47005</v>
      </c>
      <c r="D10580">
        <v>14</v>
      </c>
      <c r="E10580">
        <v>489</v>
      </c>
      <c r="F10580" t="s">
        <v>47006</v>
      </c>
      <c r="G10580" t="str">
        <f t="shared" si="330"/>
        <v>489Amalfi Yellow</v>
      </c>
      <c r="H10580">
        <f t="shared" si="331"/>
        <v>10949</v>
      </c>
    </row>
    <row r="10581" spans="1:8">
      <c r="A10581">
        <v>10950</v>
      </c>
      <c r="B10581" t="s">
        <v>47007</v>
      </c>
      <c r="C10581" t="s">
        <v>47008</v>
      </c>
      <c r="D10581">
        <v>9</v>
      </c>
      <c r="E10581">
        <v>489</v>
      </c>
      <c r="F10581" t="s">
        <v>47009</v>
      </c>
      <c r="G10581" t="str">
        <f t="shared" si="330"/>
        <v>489Amalfi Grey</v>
      </c>
      <c r="H10581">
        <f t="shared" si="331"/>
        <v>10950</v>
      </c>
    </row>
    <row r="10582" spans="1:8">
      <c r="A10582">
        <v>10951</v>
      </c>
      <c r="B10582" t="s">
        <v>47010</v>
      </c>
      <c r="C10582" t="s">
        <v>47011</v>
      </c>
      <c r="D10582">
        <v>10</v>
      </c>
      <c r="E10582">
        <v>489</v>
      </c>
      <c r="F10582" t="s">
        <v>47012</v>
      </c>
      <c r="G10582" t="str">
        <f t="shared" si="330"/>
        <v>489Amalfi White</v>
      </c>
      <c r="H10582">
        <f t="shared" si="331"/>
        <v>10951</v>
      </c>
    </row>
    <row r="10583" spans="1:8">
      <c r="A10583">
        <v>10952</v>
      </c>
      <c r="B10583" t="s">
        <v>21917</v>
      </c>
      <c r="C10583" t="s">
        <v>46096</v>
      </c>
      <c r="D10583">
        <v>10</v>
      </c>
      <c r="E10583">
        <v>490</v>
      </c>
      <c r="F10583" t="s">
        <v>47013</v>
      </c>
      <c r="G10583" t="str">
        <f t="shared" si="330"/>
        <v>490White / Silver Leaf</v>
      </c>
      <c r="H10583">
        <f t="shared" si="331"/>
        <v>10952</v>
      </c>
    </row>
    <row r="10584" spans="1:8">
      <c r="A10584">
        <v>10953</v>
      </c>
      <c r="B10584" t="s">
        <v>21919</v>
      </c>
      <c r="C10584" t="s">
        <v>46098</v>
      </c>
      <c r="D10584">
        <v>8</v>
      </c>
      <c r="E10584">
        <v>490</v>
      </c>
      <c r="F10584" t="s">
        <v>47014</v>
      </c>
      <c r="G10584" t="str">
        <f t="shared" si="330"/>
        <v>490Black / Silver Leaf</v>
      </c>
      <c r="H10584">
        <f t="shared" si="331"/>
        <v>10953</v>
      </c>
    </row>
    <row r="10585" spans="1:8">
      <c r="A10585">
        <v>10954</v>
      </c>
      <c r="B10585" t="s">
        <v>21918</v>
      </c>
      <c r="C10585" t="s">
        <v>46100</v>
      </c>
      <c r="D10585">
        <v>8</v>
      </c>
      <c r="E10585">
        <v>490</v>
      </c>
      <c r="F10585" t="s">
        <v>47015</v>
      </c>
      <c r="G10585" t="str">
        <f t="shared" si="330"/>
        <v>490Black / Gold Leaf</v>
      </c>
      <c r="H10585">
        <f t="shared" si="331"/>
        <v>10954</v>
      </c>
    </row>
    <row r="10586" spans="1:8">
      <c r="A10586">
        <v>10955</v>
      </c>
      <c r="B10586" t="s">
        <v>46102</v>
      </c>
      <c r="C10586" t="s">
        <v>46103</v>
      </c>
      <c r="D10586">
        <v>20</v>
      </c>
      <c r="E10586">
        <v>490</v>
      </c>
      <c r="F10586" t="s">
        <v>47016</v>
      </c>
      <c r="G10586" t="str">
        <f t="shared" si="330"/>
        <v>490Champagne / Gold Leaf</v>
      </c>
      <c r="H10586">
        <f t="shared" si="331"/>
        <v>10955</v>
      </c>
    </row>
    <row r="10587" spans="1:8">
      <c r="A10587">
        <v>10956</v>
      </c>
      <c r="B10587" t="s">
        <v>47017</v>
      </c>
      <c r="C10587" t="s">
        <v>47018</v>
      </c>
      <c r="D10587">
        <v>7</v>
      </c>
      <c r="E10587">
        <v>490</v>
      </c>
      <c r="F10587" t="s">
        <v>47019</v>
      </c>
      <c r="G10587" t="str">
        <f t="shared" si="330"/>
        <v>490Crystal Dichroic</v>
      </c>
      <c r="H10587">
        <f t="shared" si="331"/>
        <v>10956</v>
      </c>
    </row>
    <row r="10588" spans="1:8">
      <c r="A10588">
        <v>10957</v>
      </c>
      <c r="B10588" t="s">
        <v>47020</v>
      </c>
      <c r="C10588" t="s">
        <v>47021</v>
      </c>
      <c r="D10588">
        <v>7</v>
      </c>
      <c r="E10588">
        <v>490</v>
      </c>
      <c r="F10588" t="s">
        <v>47022</v>
      </c>
      <c r="G10588" t="str">
        <f t="shared" si="330"/>
        <v>490Crystal White</v>
      </c>
      <c r="H10588">
        <f t="shared" si="331"/>
        <v>10957</v>
      </c>
    </row>
    <row r="10589" spans="1:8">
      <c r="A10589">
        <v>10958</v>
      </c>
      <c r="B10589" t="s">
        <v>15926</v>
      </c>
      <c r="C10589" t="s">
        <v>46117</v>
      </c>
      <c r="D10589">
        <v>20</v>
      </c>
      <c r="E10589">
        <v>435</v>
      </c>
      <c r="F10589" t="s">
        <v>47023</v>
      </c>
      <c r="G10589" t="str">
        <f t="shared" si="330"/>
        <v>435Taupe Fabric</v>
      </c>
      <c r="H10589">
        <f t="shared" si="331"/>
        <v>10958</v>
      </c>
    </row>
    <row r="10590" spans="1:8">
      <c r="A10590">
        <v>10959</v>
      </c>
      <c r="B10590" t="s">
        <v>3180</v>
      </c>
      <c r="C10590" t="s">
        <v>47024</v>
      </c>
      <c r="D10590">
        <v>9</v>
      </c>
      <c r="E10590">
        <v>435</v>
      </c>
      <c r="F10590" t="s">
        <v>47025</v>
      </c>
      <c r="G10590" t="str">
        <f t="shared" si="330"/>
        <v>435Grey Fabric</v>
      </c>
      <c r="H10590">
        <f t="shared" si="331"/>
        <v>10959</v>
      </c>
    </row>
    <row r="10591" spans="1:8">
      <c r="A10591">
        <v>10960</v>
      </c>
      <c r="B10591" t="s">
        <v>2826</v>
      </c>
      <c r="C10591" t="s">
        <v>47026</v>
      </c>
      <c r="D10591">
        <v>13</v>
      </c>
      <c r="E10591">
        <v>135</v>
      </c>
      <c r="F10591" t="s">
        <v>47027</v>
      </c>
      <c r="G10591" t="str">
        <f t="shared" si="330"/>
        <v>135Pumpkin</v>
      </c>
      <c r="H10591">
        <f t="shared" si="331"/>
        <v>10960</v>
      </c>
    </row>
    <row r="10592" spans="1:8">
      <c r="A10592">
        <v>10961</v>
      </c>
      <c r="B10592" t="s">
        <v>30198</v>
      </c>
      <c r="C10592" t="s">
        <v>47028</v>
      </c>
      <c r="D10592">
        <v>16</v>
      </c>
      <c r="E10592">
        <v>135</v>
      </c>
      <c r="F10592" t="s">
        <v>47029</v>
      </c>
      <c r="G10592" t="str">
        <f t="shared" si="330"/>
        <v>135Mid Blue</v>
      </c>
      <c r="H10592">
        <f t="shared" si="331"/>
        <v>10961</v>
      </c>
    </row>
    <row r="10593" spans="1:8">
      <c r="A10593">
        <v>10962</v>
      </c>
      <c r="B10593" t="s">
        <v>28194</v>
      </c>
      <c r="C10593" t="s">
        <v>47030</v>
      </c>
      <c r="D10593">
        <v>23</v>
      </c>
      <c r="E10593" t="s">
        <v>5853</v>
      </c>
      <c r="F10593" t="s">
        <v>47031</v>
      </c>
      <c r="G10593" t="str">
        <f t="shared" si="330"/>
        <v>Matte Gold</v>
      </c>
      <c r="H10593">
        <f t="shared" si="331"/>
        <v>10962</v>
      </c>
    </row>
    <row r="10594" spans="1:8">
      <c r="A10594">
        <v>10963</v>
      </c>
      <c r="B10594" t="s">
        <v>46214</v>
      </c>
      <c r="C10594" t="s">
        <v>47032</v>
      </c>
      <c r="D10594">
        <v>10</v>
      </c>
      <c r="E10594">
        <v>135</v>
      </c>
      <c r="F10594" t="s">
        <v>47033</v>
      </c>
      <c r="G10594" t="str">
        <f t="shared" si="330"/>
        <v>135Embossed White</v>
      </c>
      <c r="H10594">
        <f t="shared" si="331"/>
        <v>10963</v>
      </c>
    </row>
    <row r="10595" spans="1:8">
      <c r="A10595">
        <v>10964</v>
      </c>
      <c r="B10595" t="s">
        <v>46221</v>
      </c>
      <c r="C10595" t="s">
        <v>47034</v>
      </c>
      <c r="D10595">
        <v>8</v>
      </c>
      <c r="E10595">
        <v>135</v>
      </c>
      <c r="F10595" t="s">
        <v>47035</v>
      </c>
      <c r="G10595" t="str">
        <f t="shared" si="330"/>
        <v>135Embossed Black</v>
      </c>
      <c r="H10595">
        <f t="shared" si="331"/>
        <v>10964</v>
      </c>
    </row>
    <row r="10596" spans="1:8">
      <c r="A10596">
        <v>10965</v>
      </c>
      <c r="B10596" t="s">
        <v>15927</v>
      </c>
      <c r="C10596" t="s">
        <v>15927</v>
      </c>
      <c r="D10596">
        <v>15</v>
      </c>
      <c r="E10596">
        <v>962</v>
      </c>
      <c r="F10596" t="s">
        <v>47036</v>
      </c>
      <c r="G10596" t="str">
        <f t="shared" si="330"/>
        <v>962Sage Green</v>
      </c>
      <c r="H10596">
        <f t="shared" si="331"/>
        <v>10965</v>
      </c>
    </row>
    <row r="10597" spans="1:8">
      <c r="A10597">
        <v>10966</v>
      </c>
      <c r="B10597" t="s">
        <v>44263</v>
      </c>
      <c r="C10597" t="s">
        <v>44263</v>
      </c>
      <c r="D10597">
        <v>9</v>
      </c>
      <c r="E10597">
        <v>962</v>
      </c>
      <c r="F10597" t="s">
        <v>47037</v>
      </c>
      <c r="G10597" t="str">
        <f t="shared" si="330"/>
        <v>962Grayish Green</v>
      </c>
      <c r="H10597">
        <f t="shared" si="331"/>
        <v>10966</v>
      </c>
    </row>
    <row r="10598" spans="1:8">
      <c r="A10598">
        <v>10967</v>
      </c>
      <c r="B10598" t="s">
        <v>2262</v>
      </c>
      <c r="C10598" t="s">
        <v>2262</v>
      </c>
      <c r="D10598">
        <v>18</v>
      </c>
      <c r="E10598">
        <v>962</v>
      </c>
      <c r="F10598" t="s">
        <v>47038</v>
      </c>
      <c r="G10598" t="str">
        <f t="shared" si="330"/>
        <v>962Pink Gold</v>
      </c>
      <c r="H10598">
        <f t="shared" si="331"/>
        <v>10967</v>
      </c>
    </row>
    <row r="10599" spans="1:8">
      <c r="A10599">
        <v>10968</v>
      </c>
      <c r="B10599" t="s">
        <v>46089</v>
      </c>
      <c r="C10599" t="s">
        <v>46089</v>
      </c>
      <c r="D10599">
        <v>15</v>
      </c>
      <c r="E10599">
        <v>962</v>
      </c>
      <c r="F10599" t="s">
        <v>66606</v>
      </c>
      <c r="G10599" t="str">
        <f t="shared" si="330"/>
        <v>962Balsam Green</v>
      </c>
      <c r="H10599">
        <f t="shared" si="331"/>
        <v>10968</v>
      </c>
    </row>
    <row r="10600" spans="1:8">
      <c r="A10600">
        <v>10969</v>
      </c>
      <c r="B10600" t="s">
        <v>47039</v>
      </c>
      <c r="C10600" t="s">
        <v>47040</v>
      </c>
      <c r="D10600">
        <v>7</v>
      </c>
      <c r="E10600">
        <v>490</v>
      </c>
      <c r="F10600" t="s">
        <v>47041</v>
      </c>
      <c r="G10600" t="str">
        <f t="shared" si="330"/>
        <v>490Crystal Stardust</v>
      </c>
      <c r="H10600">
        <f t="shared" si="331"/>
        <v>10969</v>
      </c>
    </row>
    <row r="10601" spans="1:8">
      <c r="A10601">
        <v>10970</v>
      </c>
      <c r="B10601" t="s">
        <v>47042</v>
      </c>
      <c r="C10601" t="s">
        <v>47043</v>
      </c>
      <c r="D10601">
        <v>8</v>
      </c>
      <c r="E10601">
        <v>490</v>
      </c>
      <c r="F10601" t="s">
        <v>47044</v>
      </c>
      <c r="G10601" t="str">
        <f t="shared" si="330"/>
        <v>490Ebony Stardust</v>
      </c>
      <c r="H10601">
        <f t="shared" si="331"/>
        <v>10970</v>
      </c>
    </row>
    <row r="10602" spans="1:8">
      <c r="A10602">
        <v>10971</v>
      </c>
      <c r="B10602" t="s">
        <v>47045</v>
      </c>
      <c r="C10602" t="s">
        <v>47046</v>
      </c>
      <c r="D10602">
        <v>20</v>
      </c>
      <c r="E10602">
        <v>490</v>
      </c>
      <c r="F10602" t="s">
        <v>47047</v>
      </c>
      <c r="G10602" t="str">
        <f t="shared" si="330"/>
        <v>490Meteorite Stardust</v>
      </c>
      <c r="H10602">
        <f t="shared" si="331"/>
        <v>10971</v>
      </c>
    </row>
    <row r="10603" spans="1:8">
      <c r="A10603">
        <v>10972</v>
      </c>
      <c r="B10603" t="s">
        <v>47048</v>
      </c>
      <c r="C10603" t="s">
        <v>47049</v>
      </c>
      <c r="D10603">
        <v>8</v>
      </c>
      <c r="E10603">
        <v>435</v>
      </c>
      <c r="F10603" t="s">
        <v>5853</v>
      </c>
      <c r="G10603" t="str">
        <f t="shared" si="330"/>
        <v>435Speckled Sand</v>
      </c>
      <c r="H10603">
        <f t="shared" si="331"/>
        <v>10972</v>
      </c>
    </row>
    <row r="10604" spans="1:8">
      <c r="A10604">
        <v>10973</v>
      </c>
      <c r="B10604" t="s">
        <v>2285</v>
      </c>
      <c r="C10604" t="s">
        <v>47050</v>
      </c>
      <c r="D10604">
        <v>10</v>
      </c>
      <c r="E10604">
        <v>959</v>
      </c>
      <c r="F10604" t="s">
        <v>47051</v>
      </c>
      <c r="G10604" t="str">
        <f t="shared" si="330"/>
        <v>959Alabaster White</v>
      </c>
      <c r="H10604">
        <f t="shared" si="331"/>
        <v>10973</v>
      </c>
    </row>
    <row r="10605" spans="1:8">
      <c r="A10605">
        <v>10974</v>
      </c>
      <c r="B10605" t="s">
        <v>46136</v>
      </c>
      <c r="C10605" t="s">
        <v>46137</v>
      </c>
      <c r="D10605">
        <v>11</v>
      </c>
      <c r="E10605">
        <v>490</v>
      </c>
      <c r="F10605" t="s">
        <v>47052</v>
      </c>
      <c r="G10605" t="str">
        <f t="shared" si="330"/>
        <v>490Champagne Band / Silver Leaf</v>
      </c>
      <c r="H10605">
        <f t="shared" si="331"/>
        <v>10974</v>
      </c>
    </row>
    <row r="10606" spans="1:8">
      <c r="A10606">
        <v>10975</v>
      </c>
      <c r="B10606" t="s">
        <v>46133</v>
      </c>
      <c r="C10606" t="s">
        <v>46134</v>
      </c>
      <c r="D10606">
        <v>11</v>
      </c>
      <c r="E10606">
        <v>490</v>
      </c>
      <c r="F10606" t="s">
        <v>47053</v>
      </c>
      <c r="G10606" t="str">
        <f t="shared" si="330"/>
        <v>490Champagne Band / Gold Leaf</v>
      </c>
      <c r="H10606">
        <f t="shared" si="331"/>
        <v>10975</v>
      </c>
    </row>
    <row r="10607" spans="1:8">
      <c r="A10607">
        <v>10976</v>
      </c>
      <c r="B10607" t="s">
        <v>47054</v>
      </c>
      <c r="C10607" t="s">
        <v>47055</v>
      </c>
      <c r="D10607">
        <v>22</v>
      </c>
      <c r="E10607">
        <v>907</v>
      </c>
      <c r="F10607" t="s">
        <v>47056</v>
      </c>
      <c r="G10607" t="str">
        <f t="shared" si="330"/>
        <v>907Natural Cherry</v>
      </c>
      <c r="H10607">
        <f t="shared" si="331"/>
        <v>10976</v>
      </c>
    </row>
    <row r="10608" spans="1:8">
      <c r="A10608">
        <v>10977</v>
      </c>
      <c r="B10608" t="s">
        <v>6108</v>
      </c>
      <c r="C10608" t="s">
        <v>47057</v>
      </c>
      <c r="D10608">
        <v>22</v>
      </c>
      <c r="E10608">
        <v>907</v>
      </c>
      <c r="F10608" t="s">
        <v>47058</v>
      </c>
      <c r="G10608" t="str">
        <f t="shared" si="330"/>
        <v>907Driftwood</v>
      </c>
      <c r="H10608">
        <f t="shared" si="331"/>
        <v>10977</v>
      </c>
    </row>
    <row r="10609" spans="1:8">
      <c r="A10609">
        <v>10978</v>
      </c>
      <c r="B10609" t="s">
        <v>46142</v>
      </c>
      <c r="C10609" t="s">
        <v>46143</v>
      </c>
      <c r="D10609">
        <v>11</v>
      </c>
      <c r="E10609">
        <v>490</v>
      </c>
      <c r="F10609" t="s">
        <v>47059</v>
      </c>
      <c r="G10609" t="str">
        <f t="shared" si="330"/>
        <v>490White Linen / Gold Leaf</v>
      </c>
      <c r="H10609">
        <f t="shared" si="331"/>
        <v>10978</v>
      </c>
    </row>
    <row r="10610" spans="1:8">
      <c r="A10610">
        <v>10979</v>
      </c>
      <c r="B10610" t="s">
        <v>46139</v>
      </c>
      <c r="C10610" t="s">
        <v>46140</v>
      </c>
      <c r="D10610">
        <v>11</v>
      </c>
      <c r="E10610">
        <v>490</v>
      </c>
      <c r="F10610" t="s">
        <v>47060</v>
      </c>
      <c r="G10610" t="str">
        <f t="shared" si="330"/>
        <v>490White Linen / Silver Leaf</v>
      </c>
      <c r="H10610">
        <f t="shared" si="331"/>
        <v>10979</v>
      </c>
    </row>
    <row r="10611" spans="1:8">
      <c r="A10611">
        <v>10980</v>
      </c>
      <c r="B10611" t="s">
        <v>44388</v>
      </c>
      <c r="C10611" t="s">
        <v>44388</v>
      </c>
      <c r="D10611">
        <v>20</v>
      </c>
      <c r="E10611">
        <v>805</v>
      </c>
      <c r="F10611" t="s">
        <v>47061</v>
      </c>
      <c r="G10611" t="str">
        <f t="shared" si="330"/>
        <v>805Smoke Brown</v>
      </c>
      <c r="H10611">
        <f t="shared" si="331"/>
        <v>10980</v>
      </c>
    </row>
    <row r="10612" spans="1:8">
      <c r="A10612">
        <v>10981</v>
      </c>
      <c r="B10612" t="s">
        <v>15466</v>
      </c>
      <c r="C10612" t="s">
        <v>47062</v>
      </c>
      <c r="D10612">
        <v>8956</v>
      </c>
      <c r="E10612">
        <v>135</v>
      </c>
      <c r="F10612" t="s">
        <v>46189</v>
      </c>
      <c r="G10612" t="str">
        <f t="shared" si="330"/>
        <v>135Burnished Brass</v>
      </c>
      <c r="H10612">
        <f t="shared" si="331"/>
        <v>10981</v>
      </c>
    </row>
    <row r="10613" spans="1:8">
      <c r="A10613">
        <v>10982</v>
      </c>
      <c r="B10613" t="s">
        <v>18976</v>
      </c>
      <c r="C10613" t="s">
        <v>47063</v>
      </c>
      <c r="D10613">
        <v>15</v>
      </c>
      <c r="E10613">
        <v>135</v>
      </c>
      <c r="F10613" t="s">
        <v>46220</v>
      </c>
      <c r="G10613" t="str">
        <f t="shared" si="330"/>
        <v>135Forest Green</v>
      </c>
      <c r="H10613">
        <f t="shared" si="331"/>
        <v>10982</v>
      </c>
    </row>
    <row r="10614" spans="1:8">
      <c r="A10614">
        <v>10983</v>
      </c>
      <c r="B10614" t="s">
        <v>46355</v>
      </c>
      <c r="C10614" t="s">
        <v>47064</v>
      </c>
      <c r="D10614">
        <v>16</v>
      </c>
      <c r="E10614">
        <v>135</v>
      </c>
      <c r="F10614" t="s">
        <v>47065</v>
      </c>
      <c r="G10614" t="str">
        <f t="shared" si="330"/>
        <v>135Sapphire Blue</v>
      </c>
      <c r="H10614">
        <f t="shared" si="331"/>
        <v>10983</v>
      </c>
    </row>
    <row r="10615" spans="1:8">
      <c r="A10615">
        <v>10984</v>
      </c>
      <c r="B10615" t="s">
        <v>46224</v>
      </c>
      <c r="C10615" t="s">
        <v>47066</v>
      </c>
      <c r="D10615">
        <v>18</v>
      </c>
      <c r="E10615">
        <v>135</v>
      </c>
      <c r="F10615" t="s">
        <v>46226</v>
      </c>
      <c r="G10615" t="str">
        <f t="shared" si="330"/>
        <v>135Antique Pink</v>
      </c>
      <c r="H10615">
        <f t="shared" si="331"/>
        <v>10984</v>
      </c>
    </row>
    <row r="10616" spans="1:8">
      <c r="A10616">
        <v>10985</v>
      </c>
      <c r="B10616" t="s">
        <v>33760</v>
      </c>
      <c r="C10616" t="s">
        <v>47067</v>
      </c>
      <c r="D10616">
        <v>9</v>
      </c>
      <c r="E10616">
        <v>135</v>
      </c>
      <c r="F10616" t="s">
        <v>47068</v>
      </c>
      <c r="G10616" t="str">
        <f t="shared" si="330"/>
        <v>135Silk Grey</v>
      </c>
      <c r="H10616">
        <f t="shared" si="331"/>
        <v>10985</v>
      </c>
    </row>
    <row r="10617" spans="1:8">
      <c r="A10617">
        <v>10986</v>
      </c>
      <c r="B10617" t="s">
        <v>47069</v>
      </c>
      <c r="C10617" t="s">
        <v>47070</v>
      </c>
      <c r="D10617">
        <v>20</v>
      </c>
      <c r="E10617">
        <v>873</v>
      </c>
      <c r="F10617" t="s">
        <v>47071</v>
      </c>
      <c r="G10617" t="str">
        <f t="shared" si="330"/>
        <v>873Brown Metallic</v>
      </c>
      <c r="H10617">
        <f t="shared" si="331"/>
        <v>10986</v>
      </c>
    </row>
    <row r="10618" spans="1:8">
      <c r="A10618">
        <v>10987</v>
      </c>
      <c r="B10618" t="s">
        <v>44343</v>
      </c>
      <c r="C10618" t="s">
        <v>47072</v>
      </c>
      <c r="D10618">
        <v>21</v>
      </c>
      <c r="E10618">
        <v>822</v>
      </c>
      <c r="F10618" t="s">
        <v>47073</v>
      </c>
      <c r="G10618" t="str">
        <f t="shared" si="330"/>
        <v>822Zebrawood Veneer</v>
      </c>
      <c r="H10618">
        <f t="shared" si="331"/>
        <v>10987</v>
      </c>
    </row>
    <row r="10619" spans="1:8">
      <c r="A10619">
        <v>10988</v>
      </c>
      <c r="B10619" t="s">
        <v>47074</v>
      </c>
      <c r="C10619" t="s">
        <v>47075</v>
      </c>
      <c r="D10619">
        <v>8</v>
      </c>
      <c r="E10619">
        <v>515</v>
      </c>
      <c r="F10619" t="s">
        <v>47076</v>
      </c>
      <c r="G10619" t="str">
        <f t="shared" si="330"/>
        <v>515Black / Brushed Copper</v>
      </c>
      <c r="H10619">
        <f t="shared" si="331"/>
        <v>10988</v>
      </c>
    </row>
    <row r="10620" spans="1:8">
      <c r="A10620">
        <v>10989</v>
      </c>
      <c r="B10620" t="s">
        <v>47077</v>
      </c>
      <c r="C10620" t="s">
        <v>47078</v>
      </c>
      <c r="D10620">
        <v>10</v>
      </c>
      <c r="E10620">
        <v>515</v>
      </c>
      <c r="F10620" t="s">
        <v>47079</v>
      </c>
      <c r="G10620" t="str">
        <f t="shared" si="330"/>
        <v>515White / Brushed Gold</v>
      </c>
      <c r="H10620">
        <f t="shared" si="331"/>
        <v>10989</v>
      </c>
    </row>
    <row r="10621" spans="1:8">
      <c r="A10621">
        <v>10990</v>
      </c>
      <c r="B10621" t="s">
        <v>47080</v>
      </c>
      <c r="C10621" t="s">
        <v>47081</v>
      </c>
      <c r="D10621">
        <v>16</v>
      </c>
      <c r="E10621">
        <v>873</v>
      </c>
      <c r="F10621" t="s">
        <v>47082</v>
      </c>
      <c r="G10621" t="str">
        <f t="shared" si="330"/>
        <v>873Blue Sapphire</v>
      </c>
      <c r="H10621">
        <f t="shared" si="331"/>
        <v>10990</v>
      </c>
    </row>
    <row r="10622" spans="1:8">
      <c r="A10622">
        <v>10991</v>
      </c>
      <c r="B10622" t="s">
        <v>1799</v>
      </c>
      <c r="C10622" t="s">
        <v>47083</v>
      </c>
      <c r="D10622">
        <v>15</v>
      </c>
      <c r="E10622">
        <v>873</v>
      </c>
      <c r="F10622" t="s">
        <v>47084</v>
      </c>
      <c r="G10622" t="str">
        <f t="shared" si="330"/>
        <v>873Emerald Green</v>
      </c>
      <c r="H10622">
        <f t="shared" si="331"/>
        <v>10991</v>
      </c>
    </row>
    <row r="10623" spans="1:8">
      <c r="A10623">
        <v>10992</v>
      </c>
      <c r="B10623" t="s">
        <v>47085</v>
      </c>
      <c r="C10623" t="s">
        <v>47086</v>
      </c>
      <c r="D10623">
        <v>17</v>
      </c>
      <c r="E10623">
        <v>873</v>
      </c>
      <c r="F10623" t="s">
        <v>47087</v>
      </c>
      <c r="G10623" t="str">
        <f t="shared" si="330"/>
        <v>873Purple Amethyst</v>
      </c>
      <c r="H10623">
        <f t="shared" si="331"/>
        <v>10992</v>
      </c>
    </row>
    <row r="10624" spans="1:8">
      <c r="A10624">
        <v>10993</v>
      </c>
      <c r="B10624" t="s">
        <v>47088</v>
      </c>
      <c r="C10624" t="s">
        <v>47089</v>
      </c>
      <c r="D10624">
        <v>42</v>
      </c>
      <c r="E10624">
        <v>679</v>
      </c>
      <c r="F10624" t="s">
        <v>47090</v>
      </c>
      <c r="G10624" t="str">
        <f t="shared" si="330"/>
        <v>679Natural Seashell</v>
      </c>
      <c r="H10624">
        <f t="shared" si="331"/>
        <v>10993</v>
      </c>
    </row>
    <row r="10625" spans="1:8">
      <c r="A10625">
        <v>10994</v>
      </c>
      <c r="B10625" t="s">
        <v>2291</v>
      </c>
      <c r="C10625" t="s">
        <v>47091</v>
      </c>
      <c r="D10625">
        <v>24</v>
      </c>
      <c r="E10625">
        <v>873</v>
      </c>
      <c r="F10625" t="s">
        <v>47092</v>
      </c>
      <c r="G10625" t="str">
        <f t="shared" si="330"/>
        <v>873Metallic</v>
      </c>
      <c r="H10625">
        <f t="shared" si="331"/>
        <v>10994</v>
      </c>
    </row>
    <row r="10626" spans="1:8">
      <c r="A10626">
        <v>10995</v>
      </c>
      <c r="B10626" t="s">
        <v>4084</v>
      </c>
      <c r="C10626" t="s">
        <v>47093</v>
      </c>
      <c r="D10626">
        <v>7</v>
      </c>
      <c r="E10626">
        <v>679</v>
      </c>
      <c r="F10626" t="s">
        <v>47094</v>
      </c>
      <c r="G10626" t="str">
        <f t="shared" si="330"/>
        <v>679Water</v>
      </c>
      <c r="H10626">
        <f t="shared" si="331"/>
        <v>10995</v>
      </c>
    </row>
    <row r="10627" spans="1:8">
      <c r="A10627">
        <v>10996</v>
      </c>
      <c r="B10627" t="s">
        <v>42996</v>
      </c>
      <c r="C10627" t="s">
        <v>47095</v>
      </c>
      <c r="D10627">
        <v>16</v>
      </c>
      <c r="E10627">
        <v>135</v>
      </c>
      <c r="F10627" t="s">
        <v>47096</v>
      </c>
      <c r="G10627" t="str">
        <f t="shared" ref="G10627:G10690" si="332">CONCATENATE(E10627,B10627)</f>
        <v>135Light Blue Glass</v>
      </c>
      <c r="H10627">
        <f t="shared" ref="H10627:H10690" si="333">A10627</f>
        <v>10996</v>
      </c>
    </row>
    <row r="10628" spans="1:8">
      <c r="A10628">
        <v>10997</v>
      </c>
      <c r="B10628" t="s">
        <v>47097</v>
      </c>
      <c r="C10628" t="s">
        <v>47098</v>
      </c>
      <c r="D10628">
        <v>18</v>
      </c>
      <c r="E10628">
        <v>135</v>
      </c>
      <c r="F10628" t="s">
        <v>47099</v>
      </c>
      <c r="G10628" t="str">
        <f t="shared" si="332"/>
        <v>135Pink Glass</v>
      </c>
      <c r="H10628">
        <f t="shared" si="333"/>
        <v>10997</v>
      </c>
    </row>
    <row r="10629" spans="1:8">
      <c r="A10629">
        <v>10998</v>
      </c>
      <c r="B10629" t="s">
        <v>6475</v>
      </c>
      <c r="C10629" t="s">
        <v>47100</v>
      </c>
      <c r="D10629">
        <v>15</v>
      </c>
      <c r="E10629">
        <v>135</v>
      </c>
      <c r="F10629" t="s">
        <v>47101</v>
      </c>
      <c r="G10629" t="str">
        <f t="shared" si="332"/>
        <v>135Green Glass</v>
      </c>
      <c r="H10629">
        <f t="shared" si="333"/>
        <v>10998</v>
      </c>
    </row>
    <row r="10630" spans="1:8">
      <c r="A10630">
        <v>10999</v>
      </c>
      <c r="B10630" t="s">
        <v>38235</v>
      </c>
      <c r="C10630" t="s">
        <v>52216</v>
      </c>
      <c r="D10630">
        <v>9</v>
      </c>
      <c r="E10630">
        <v>135</v>
      </c>
      <c r="F10630" t="s">
        <v>47102</v>
      </c>
      <c r="G10630" t="str">
        <f t="shared" si="332"/>
        <v>135Smoky Glass</v>
      </c>
      <c r="H10630">
        <f t="shared" si="333"/>
        <v>10999</v>
      </c>
    </row>
    <row r="10631" spans="1:8">
      <c r="A10631">
        <v>11000</v>
      </c>
      <c r="B10631" t="s">
        <v>19332</v>
      </c>
      <c r="C10631" t="s">
        <v>47103</v>
      </c>
      <c r="D10631">
        <v>7</v>
      </c>
      <c r="E10631">
        <v>135</v>
      </c>
      <c r="F10631" t="s">
        <v>47104</v>
      </c>
      <c r="G10631" t="str">
        <f t="shared" si="332"/>
        <v>135Transparent Glass</v>
      </c>
      <c r="H10631">
        <f t="shared" si="333"/>
        <v>11000</v>
      </c>
    </row>
    <row r="10632" spans="1:8">
      <c r="A10632">
        <v>11001</v>
      </c>
      <c r="B10632" t="s">
        <v>1646</v>
      </c>
      <c r="C10632" t="s">
        <v>47105</v>
      </c>
      <c r="D10632">
        <v>11</v>
      </c>
      <c r="E10632">
        <v>135</v>
      </c>
      <c r="F10632" t="s">
        <v>47106</v>
      </c>
      <c r="G10632" t="str">
        <f t="shared" si="332"/>
        <v>135Onyx</v>
      </c>
      <c r="H10632">
        <f t="shared" si="333"/>
        <v>11001</v>
      </c>
    </row>
    <row r="10633" spans="1:8">
      <c r="A10633">
        <v>11002</v>
      </c>
      <c r="B10633" t="s">
        <v>15319</v>
      </c>
      <c r="C10633" t="s">
        <v>47107</v>
      </c>
      <c r="D10633">
        <v>20</v>
      </c>
      <c r="E10633">
        <v>135</v>
      </c>
      <c r="F10633" t="s">
        <v>47108</v>
      </c>
      <c r="G10633" t="str">
        <f t="shared" si="332"/>
        <v>135Brown Leather</v>
      </c>
      <c r="H10633">
        <f t="shared" si="333"/>
        <v>11002</v>
      </c>
    </row>
    <row r="10634" spans="1:8">
      <c r="A10634">
        <v>11003</v>
      </c>
      <c r="B10634" t="s">
        <v>26056</v>
      </c>
      <c r="C10634" t="s">
        <v>47109</v>
      </c>
      <c r="D10634">
        <v>10</v>
      </c>
      <c r="E10634">
        <v>135</v>
      </c>
      <c r="F10634" t="s">
        <v>47110</v>
      </c>
      <c r="G10634" t="str">
        <f t="shared" si="332"/>
        <v>135White Leather</v>
      </c>
      <c r="H10634">
        <f t="shared" si="333"/>
        <v>11003</v>
      </c>
    </row>
    <row r="10635" spans="1:8">
      <c r="A10635">
        <v>11004</v>
      </c>
      <c r="B10635" t="s">
        <v>47111</v>
      </c>
      <c r="C10635" t="s">
        <v>47112</v>
      </c>
      <c r="D10635">
        <v>11</v>
      </c>
      <c r="E10635">
        <v>135</v>
      </c>
      <c r="F10635" t="s">
        <v>47113</v>
      </c>
      <c r="G10635" t="str">
        <f t="shared" si="332"/>
        <v>135Beige Leather</v>
      </c>
      <c r="H10635">
        <f t="shared" si="333"/>
        <v>11004</v>
      </c>
    </row>
    <row r="10636" spans="1:8">
      <c r="A10636">
        <v>11005</v>
      </c>
      <c r="B10636" t="s">
        <v>47114</v>
      </c>
      <c r="C10636" t="s">
        <v>47115</v>
      </c>
      <c r="D10636">
        <v>15</v>
      </c>
      <c r="E10636">
        <v>924</v>
      </c>
      <c r="F10636" t="s">
        <v>47116</v>
      </c>
      <c r="G10636" t="str">
        <f t="shared" si="332"/>
        <v>924Green / Tan</v>
      </c>
      <c r="H10636">
        <f t="shared" si="333"/>
        <v>11005</v>
      </c>
    </row>
    <row r="10637" spans="1:8">
      <c r="A10637">
        <v>11006</v>
      </c>
      <c r="B10637" t="s">
        <v>3133</v>
      </c>
      <c r="C10637" t="s">
        <v>47117</v>
      </c>
      <c r="D10637">
        <v>20</v>
      </c>
      <c r="E10637">
        <v>847</v>
      </c>
      <c r="F10637" t="s">
        <v>47118</v>
      </c>
      <c r="G10637" t="str">
        <f t="shared" si="332"/>
        <v>847Wheat</v>
      </c>
      <c r="H10637">
        <f t="shared" si="333"/>
        <v>11006</v>
      </c>
    </row>
    <row r="10638" spans="1:8">
      <c r="A10638">
        <v>11007</v>
      </c>
      <c r="B10638" t="s">
        <v>529</v>
      </c>
      <c r="C10638" t="s">
        <v>47119</v>
      </c>
      <c r="D10638">
        <v>16</v>
      </c>
      <c r="E10638">
        <v>847</v>
      </c>
      <c r="F10638" t="s">
        <v>47120</v>
      </c>
      <c r="G10638" t="str">
        <f t="shared" si="332"/>
        <v>847Sky Blue</v>
      </c>
      <c r="H10638">
        <f t="shared" si="333"/>
        <v>11007</v>
      </c>
    </row>
    <row r="10639" spans="1:8">
      <c r="A10639">
        <v>11008</v>
      </c>
      <c r="B10639" t="s">
        <v>47121</v>
      </c>
      <c r="C10639" t="s">
        <v>47122</v>
      </c>
      <c r="D10639">
        <v>42</v>
      </c>
      <c r="E10639">
        <v>847</v>
      </c>
      <c r="F10639" t="s">
        <v>47123</v>
      </c>
      <c r="G10639" t="str">
        <f t="shared" si="332"/>
        <v>847Wax</v>
      </c>
      <c r="H10639">
        <f t="shared" si="333"/>
        <v>11008</v>
      </c>
    </row>
    <row r="10640" spans="1:8">
      <c r="A10640">
        <v>11009</v>
      </c>
      <c r="B10640" t="s">
        <v>6787</v>
      </c>
      <c r="C10640" t="s">
        <v>47124</v>
      </c>
      <c r="D10640">
        <v>14</v>
      </c>
      <c r="E10640">
        <v>847</v>
      </c>
      <c r="F10640" t="s">
        <v>47125</v>
      </c>
      <c r="G10640" t="str">
        <f t="shared" si="332"/>
        <v>847Olive</v>
      </c>
      <c r="H10640">
        <f t="shared" si="333"/>
        <v>11009</v>
      </c>
    </row>
    <row r="10641" spans="1:8">
      <c r="A10641">
        <v>11010</v>
      </c>
      <c r="B10641" t="s">
        <v>47126</v>
      </c>
      <c r="C10641" t="s">
        <v>47127</v>
      </c>
      <c r="D10641">
        <v>18</v>
      </c>
      <c r="E10641">
        <v>847</v>
      </c>
      <c r="F10641" t="s">
        <v>47128</v>
      </c>
      <c r="G10641" t="str">
        <f t="shared" si="332"/>
        <v>847Peach Sherbet</v>
      </c>
      <c r="H10641">
        <f t="shared" si="333"/>
        <v>11010</v>
      </c>
    </row>
    <row r="10642" spans="1:8">
      <c r="A10642">
        <v>11012</v>
      </c>
      <c r="B10642" t="s">
        <v>47129</v>
      </c>
      <c r="C10642" t="s">
        <v>47130</v>
      </c>
      <c r="D10642">
        <v>13</v>
      </c>
      <c r="E10642">
        <v>847</v>
      </c>
      <c r="F10642" t="s">
        <v>47131</v>
      </c>
      <c r="G10642" t="str">
        <f t="shared" si="332"/>
        <v>847Turmeric</v>
      </c>
      <c r="H10642">
        <f t="shared" si="333"/>
        <v>11012</v>
      </c>
    </row>
    <row r="10643" spans="1:8">
      <c r="A10643">
        <v>11013</v>
      </c>
      <c r="B10643" t="s">
        <v>47132</v>
      </c>
      <c r="C10643" t="s">
        <v>47133</v>
      </c>
      <c r="D10643">
        <v>16</v>
      </c>
      <c r="E10643">
        <v>847</v>
      </c>
      <c r="F10643" t="s">
        <v>47134</v>
      </c>
      <c r="G10643" t="str">
        <f t="shared" si="332"/>
        <v>847True Blue</v>
      </c>
      <c r="H10643">
        <f t="shared" si="333"/>
        <v>11013</v>
      </c>
    </row>
    <row r="10644" spans="1:8">
      <c r="A10644">
        <v>11014</v>
      </c>
      <c r="B10644" t="s">
        <v>47135</v>
      </c>
      <c r="C10644" t="s">
        <v>47136</v>
      </c>
      <c r="D10644">
        <v>12</v>
      </c>
      <c r="E10644">
        <v>847</v>
      </c>
      <c r="F10644" t="s">
        <v>47137</v>
      </c>
      <c r="G10644" t="str">
        <f t="shared" si="332"/>
        <v>847Poppy Red</v>
      </c>
      <c r="H10644">
        <f t="shared" si="333"/>
        <v>11014</v>
      </c>
    </row>
    <row r="10645" spans="1:8">
      <c r="A10645">
        <v>11015</v>
      </c>
      <c r="B10645" t="s">
        <v>47138</v>
      </c>
      <c r="C10645" t="s">
        <v>47139</v>
      </c>
      <c r="D10645">
        <v>15</v>
      </c>
      <c r="E10645">
        <v>847</v>
      </c>
      <c r="F10645" t="s">
        <v>47140</v>
      </c>
      <c r="G10645" t="str">
        <f t="shared" si="332"/>
        <v>847Pistache</v>
      </c>
      <c r="H10645">
        <f t="shared" si="333"/>
        <v>11015</v>
      </c>
    </row>
    <row r="10646" spans="1:8">
      <c r="A10646">
        <v>11016</v>
      </c>
      <c r="B10646" t="s">
        <v>373</v>
      </c>
      <c r="C10646" t="s">
        <v>47141</v>
      </c>
      <c r="D10646">
        <v>19</v>
      </c>
      <c r="E10646">
        <v>847</v>
      </c>
      <c r="F10646" t="s">
        <v>47142</v>
      </c>
      <c r="G10646" t="str">
        <f t="shared" si="332"/>
        <v>847Amber</v>
      </c>
      <c r="H10646">
        <f t="shared" si="333"/>
        <v>11016</v>
      </c>
    </row>
    <row r="10647" spans="1:8">
      <c r="A10647">
        <v>11017</v>
      </c>
      <c r="B10647" t="s">
        <v>1632</v>
      </c>
      <c r="C10647" t="s">
        <v>47143</v>
      </c>
      <c r="D10647">
        <v>23</v>
      </c>
      <c r="E10647">
        <v>1</v>
      </c>
      <c r="F10647" t="s">
        <v>47144</v>
      </c>
      <c r="G10647" t="str">
        <f t="shared" si="332"/>
        <v>1Honey</v>
      </c>
      <c r="H10647">
        <f t="shared" si="333"/>
        <v>11017</v>
      </c>
    </row>
    <row r="10648" spans="1:8">
      <c r="A10648">
        <v>11018</v>
      </c>
      <c r="B10648" t="s">
        <v>15569</v>
      </c>
      <c r="C10648" t="s">
        <v>47145</v>
      </c>
      <c r="D10648">
        <v>16</v>
      </c>
      <c r="E10648">
        <v>1</v>
      </c>
      <c r="F10648" t="s">
        <v>47146</v>
      </c>
      <c r="G10648" t="str">
        <f t="shared" si="332"/>
        <v>1Sky</v>
      </c>
      <c r="H10648">
        <f t="shared" si="333"/>
        <v>11018</v>
      </c>
    </row>
    <row r="10649" spans="1:8">
      <c r="A10649">
        <v>11019</v>
      </c>
      <c r="B10649" t="s">
        <v>47147</v>
      </c>
      <c r="C10649" t="s">
        <v>47148</v>
      </c>
      <c r="D10649">
        <v>10</v>
      </c>
      <c r="E10649">
        <v>99</v>
      </c>
      <c r="F10649" t="s">
        <v>47149</v>
      </c>
      <c r="G10649" t="str">
        <f t="shared" si="332"/>
        <v>99White Jade</v>
      </c>
      <c r="H10649">
        <f t="shared" si="333"/>
        <v>11019</v>
      </c>
    </row>
    <row r="10650" spans="1:8">
      <c r="A10650">
        <v>11020</v>
      </c>
      <c r="B10650" t="s">
        <v>37192</v>
      </c>
      <c r="C10650" t="s">
        <v>47150</v>
      </c>
      <c r="D10650">
        <v>16</v>
      </c>
      <c r="E10650">
        <v>679</v>
      </c>
      <c r="F10650" t="s">
        <v>47151</v>
      </c>
      <c r="G10650" t="str">
        <f t="shared" si="332"/>
        <v>679Mist</v>
      </c>
      <c r="H10650">
        <f t="shared" si="333"/>
        <v>11020</v>
      </c>
    </row>
    <row r="10651" spans="1:8">
      <c r="A10651">
        <v>11021</v>
      </c>
      <c r="B10651" t="s">
        <v>717</v>
      </c>
      <c r="C10651" t="s">
        <v>47152</v>
      </c>
      <c r="D10651">
        <v>10</v>
      </c>
      <c r="E10651">
        <v>965</v>
      </c>
      <c r="F10651" t="s">
        <v>47153</v>
      </c>
      <c r="G10651" t="str">
        <f t="shared" si="332"/>
        <v>965Opaque</v>
      </c>
      <c r="H10651">
        <f t="shared" si="333"/>
        <v>11021</v>
      </c>
    </row>
    <row r="10652" spans="1:8">
      <c r="A10652">
        <v>11022</v>
      </c>
      <c r="B10652" t="s">
        <v>729</v>
      </c>
      <c r="C10652" t="s">
        <v>729</v>
      </c>
      <c r="D10652">
        <v>42</v>
      </c>
      <c r="E10652">
        <v>778</v>
      </c>
      <c r="F10652" t="s">
        <v>47154</v>
      </c>
      <c r="G10652" t="str">
        <f t="shared" si="332"/>
        <v>778Beige</v>
      </c>
      <c r="H10652">
        <f t="shared" si="333"/>
        <v>11022</v>
      </c>
    </row>
    <row r="10653" spans="1:8">
      <c r="A10653">
        <v>11023</v>
      </c>
      <c r="B10653" t="s">
        <v>37630</v>
      </c>
      <c r="C10653" t="s">
        <v>47155</v>
      </c>
      <c r="D10653">
        <v>10</v>
      </c>
      <c r="E10653">
        <v>965</v>
      </c>
      <c r="F10653" t="s">
        <v>47156</v>
      </c>
      <c r="G10653" t="str">
        <f t="shared" si="332"/>
        <v>965Ceramic</v>
      </c>
      <c r="H10653">
        <f t="shared" si="333"/>
        <v>11023</v>
      </c>
    </row>
    <row r="10654" spans="1:8">
      <c r="A10654">
        <v>11024</v>
      </c>
      <c r="B10654" t="s">
        <v>47157</v>
      </c>
      <c r="C10654" t="s">
        <v>47158</v>
      </c>
      <c r="D10654">
        <v>17</v>
      </c>
      <c r="E10654">
        <v>345</v>
      </c>
      <c r="F10654" t="s">
        <v>47159</v>
      </c>
      <c r="G10654" t="str">
        <f t="shared" si="332"/>
        <v>345Vintage Wine</v>
      </c>
      <c r="H10654">
        <f t="shared" si="333"/>
        <v>11024</v>
      </c>
    </row>
    <row r="10655" spans="1:8">
      <c r="A10655">
        <v>11025</v>
      </c>
      <c r="B10655" t="s">
        <v>3202</v>
      </c>
      <c r="C10655" t="s">
        <v>46785</v>
      </c>
      <c r="D10655">
        <v>42</v>
      </c>
      <c r="E10655">
        <v>854</v>
      </c>
      <c r="F10655" t="s">
        <v>47160</v>
      </c>
      <c r="G10655" t="str">
        <f t="shared" si="332"/>
        <v>854Cognac</v>
      </c>
      <c r="H10655">
        <f t="shared" si="333"/>
        <v>11025</v>
      </c>
    </row>
    <row r="10656" spans="1:8">
      <c r="A10656">
        <v>11026</v>
      </c>
      <c r="B10656" t="s">
        <v>47161</v>
      </c>
      <c r="C10656" t="s">
        <v>47162</v>
      </c>
      <c r="D10656">
        <v>11</v>
      </c>
      <c r="E10656">
        <v>716</v>
      </c>
      <c r="F10656" t="s">
        <v>47163</v>
      </c>
      <c r="G10656" t="str">
        <f t="shared" si="332"/>
        <v>716Cream Linen / Walnut</v>
      </c>
      <c r="H10656">
        <f t="shared" si="333"/>
        <v>11026</v>
      </c>
    </row>
    <row r="10657" spans="1:8">
      <c r="A10657">
        <v>11027</v>
      </c>
      <c r="B10657" t="s">
        <v>47164</v>
      </c>
      <c r="C10657" t="s">
        <v>47165</v>
      </c>
      <c r="D10657">
        <v>9</v>
      </c>
      <c r="E10657">
        <v>716</v>
      </c>
      <c r="F10657" t="s">
        <v>47166</v>
      </c>
      <c r="G10657" t="str">
        <f t="shared" si="332"/>
        <v>716Charcoal Linen / Maple</v>
      </c>
      <c r="H10657">
        <f t="shared" si="333"/>
        <v>11027</v>
      </c>
    </row>
    <row r="10658" spans="1:8">
      <c r="A10658">
        <v>11028</v>
      </c>
      <c r="B10658" t="s">
        <v>47167</v>
      </c>
      <c r="C10658" t="s">
        <v>47168</v>
      </c>
      <c r="D10658">
        <v>8</v>
      </c>
      <c r="E10658">
        <v>716</v>
      </c>
      <c r="F10658" t="s">
        <v>47169</v>
      </c>
      <c r="G10658" t="str">
        <f t="shared" si="332"/>
        <v>716Black Linen / Maple</v>
      </c>
      <c r="H10658">
        <f t="shared" si="333"/>
        <v>11028</v>
      </c>
    </row>
    <row r="10659" spans="1:8">
      <c r="A10659">
        <v>11029</v>
      </c>
      <c r="B10659" t="s">
        <v>23782</v>
      </c>
      <c r="C10659" t="s">
        <v>23782</v>
      </c>
      <c r="D10659">
        <v>8</v>
      </c>
      <c r="E10659">
        <v>966</v>
      </c>
      <c r="F10659" t="s">
        <v>47170</v>
      </c>
      <c r="G10659" t="str">
        <f t="shared" si="332"/>
        <v>966Black Ink</v>
      </c>
      <c r="H10659">
        <f t="shared" si="333"/>
        <v>11029</v>
      </c>
    </row>
    <row r="10660" spans="1:8">
      <c r="A10660">
        <v>11030</v>
      </c>
      <c r="B10660" t="s">
        <v>42909</v>
      </c>
      <c r="C10660" t="s">
        <v>42909</v>
      </c>
      <c r="D10660">
        <v>18</v>
      </c>
      <c r="E10660">
        <v>966</v>
      </c>
      <c r="F10660" t="s">
        <v>47171</v>
      </c>
      <c r="G10660" t="str">
        <f t="shared" si="332"/>
        <v>966Coral Pink</v>
      </c>
      <c r="H10660">
        <f t="shared" si="333"/>
        <v>11030</v>
      </c>
    </row>
    <row r="10661" spans="1:8">
      <c r="A10661">
        <v>11031</v>
      </c>
      <c r="B10661" t="s">
        <v>47172</v>
      </c>
      <c r="C10661" t="s">
        <v>47172</v>
      </c>
      <c r="D10661">
        <v>16</v>
      </c>
      <c r="E10661">
        <v>966</v>
      </c>
      <c r="F10661" t="s">
        <v>47173</v>
      </c>
      <c r="G10661" t="str">
        <f t="shared" si="332"/>
        <v>966Deep Sea</v>
      </c>
      <c r="H10661">
        <f t="shared" si="333"/>
        <v>11031</v>
      </c>
    </row>
    <row r="10662" spans="1:8">
      <c r="A10662">
        <v>11032</v>
      </c>
      <c r="B10662" t="s">
        <v>19193</v>
      </c>
      <c r="C10662" t="s">
        <v>19193</v>
      </c>
      <c r="D10662">
        <v>15</v>
      </c>
      <c r="E10662">
        <v>966</v>
      </c>
      <c r="F10662" t="s">
        <v>47174</v>
      </c>
      <c r="G10662" t="str">
        <f t="shared" si="332"/>
        <v>966Forest</v>
      </c>
      <c r="H10662">
        <f t="shared" si="333"/>
        <v>11032</v>
      </c>
    </row>
    <row r="10663" spans="1:8">
      <c r="A10663">
        <v>11033</v>
      </c>
      <c r="B10663" t="s">
        <v>1217</v>
      </c>
      <c r="C10663" t="s">
        <v>1217</v>
      </c>
      <c r="D10663">
        <v>14</v>
      </c>
      <c r="E10663">
        <v>966</v>
      </c>
      <c r="F10663" t="s">
        <v>47175</v>
      </c>
      <c r="G10663" t="str">
        <f t="shared" si="332"/>
        <v>966Honey Gold</v>
      </c>
      <c r="H10663">
        <f t="shared" si="333"/>
        <v>11033</v>
      </c>
    </row>
    <row r="10664" spans="1:8">
      <c r="A10664">
        <v>11034</v>
      </c>
      <c r="B10664" t="s">
        <v>40250</v>
      </c>
      <c r="C10664" t="s">
        <v>40250</v>
      </c>
      <c r="D10664">
        <v>10</v>
      </c>
      <c r="E10664">
        <v>966</v>
      </c>
      <c r="F10664" t="s">
        <v>47176</v>
      </c>
      <c r="G10664" t="str">
        <f t="shared" si="332"/>
        <v>966Winter White</v>
      </c>
      <c r="H10664">
        <f t="shared" si="333"/>
        <v>11034</v>
      </c>
    </row>
    <row r="10665" spans="1:8">
      <c r="A10665">
        <v>11035</v>
      </c>
      <c r="B10665" t="s">
        <v>47177</v>
      </c>
      <c r="C10665" t="s">
        <v>47177</v>
      </c>
      <c r="D10665">
        <v>8</v>
      </c>
      <c r="E10665">
        <v>966</v>
      </c>
      <c r="F10665" t="s">
        <v>47178</v>
      </c>
      <c r="G10665" t="str">
        <f t="shared" si="332"/>
        <v>966Black Ink and Aluminium</v>
      </c>
      <c r="H10665">
        <f t="shared" si="333"/>
        <v>11035</v>
      </c>
    </row>
    <row r="10666" spans="1:8">
      <c r="A10666">
        <v>11036</v>
      </c>
      <c r="B10666" t="s">
        <v>47179</v>
      </c>
      <c r="C10666" t="s">
        <v>47179</v>
      </c>
      <c r="D10666">
        <v>8</v>
      </c>
      <c r="E10666">
        <v>966</v>
      </c>
      <c r="F10666" t="s">
        <v>47180</v>
      </c>
      <c r="G10666" t="str">
        <f t="shared" si="332"/>
        <v>966Black Ink and Brass</v>
      </c>
      <c r="H10666">
        <f t="shared" si="333"/>
        <v>11036</v>
      </c>
    </row>
    <row r="10667" spans="1:8">
      <c r="A10667">
        <v>11037</v>
      </c>
      <c r="B10667" t="s">
        <v>47181</v>
      </c>
      <c r="C10667" t="s">
        <v>47182</v>
      </c>
      <c r="D10667">
        <v>8</v>
      </c>
      <c r="E10667">
        <v>716</v>
      </c>
      <c r="F10667" t="s">
        <v>47183</v>
      </c>
      <c r="G10667" t="str">
        <f t="shared" si="332"/>
        <v>716Black Linen / Walnut</v>
      </c>
      <c r="H10667">
        <f t="shared" si="333"/>
        <v>11037</v>
      </c>
    </row>
    <row r="10668" spans="1:8">
      <c r="A10668">
        <v>11038</v>
      </c>
      <c r="B10668" t="s">
        <v>47184</v>
      </c>
      <c r="C10668" t="s">
        <v>47185</v>
      </c>
      <c r="D10668">
        <v>11</v>
      </c>
      <c r="E10668">
        <v>716</v>
      </c>
      <c r="F10668" t="s">
        <v>47186</v>
      </c>
      <c r="G10668" t="str">
        <f t="shared" si="332"/>
        <v>716Cream Linen / Maple</v>
      </c>
      <c r="H10668">
        <f t="shared" si="333"/>
        <v>11038</v>
      </c>
    </row>
    <row r="10669" spans="1:8">
      <c r="A10669">
        <v>11039</v>
      </c>
      <c r="B10669" t="s">
        <v>15840</v>
      </c>
      <c r="C10669" t="s">
        <v>47187</v>
      </c>
      <c r="D10669">
        <v>8956</v>
      </c>
      <c r="E10669">
        <v>854</v>
      </c>
      <c r="F10669" t="s">
        <v>5853</v>
      </c>
      <c r="G10669" t="str">
        <f t="shared" si="332"/>
        <v>854Bronzed Brass</v>
      </c>
      <c r="H10669">
        <f t="shared" si="333"/>
        <v>11039</v>
      </c>
    </row>
    <row r="10670" spans="1:8">
      <c r="A10670">
        <v>11040</v>
      </c>
      <c r="B10670" t="s">
        <v>1734</v>
      </c>
      <c r="C10670" t="s">
        <v>1734</v>
      </c>
      <c r="D10670">
        <v>10</v>
      </c>
      <c r="E10670">
        <v>966</v>
      </c>
      <c r="F10670" t="s">
        <v>47188</v>
      </c>
      <c r="G10670" t="str">
        <f t="shared" si="332"/>
        <v>966Linen</v>
      </c>
      <c r="H10670">
        <f t="shared" si="333"/>
        <v>11040</v>
      </c>
    </row>
    <row r="10671" spans="1:8">
      <c r="A10671">
        <v>11041</v>
      </c>
      <c r="B10671" t="s">
        <v>6477</v>
      </c>
      <c r="C10671" t="s">
        <v>6477</v>
      </c>
      <c r="D10671">
        <v>13</v>
      </c>
      <c r="E10671">
        <v>966</v>
      </c>
      <c r="F10671" t="s">
        <v>47189</v>
      </c>
      <c r="G10671" t="str">
        <f t="shared" si="332"/>
        <v>966Blush</v>
      </c>
      <c r="H10671">
        <f t="shared" si="333"/>
        <v>11041</v>
      </c>
    </row>
    <row r="10672" spans="1:8">
      <c r="A10672">
        <v>11042</v>
      </c>
      <c r="B10672" t="s">
        <v>47190</v>
      </c>
      <c r="C10672" t="s">
        <v>47190</v>
      </c>
      <c r="D10672">
        <v>14</v>
      </c>
      <c r="E10672">
        <v>966</v>
      </c>
      <c r="F10672" t="s">
        <v>47191</v>
      </c>
      <c r="G10672" t="str">
        <f t="shared" si="332"/>
        <v>966Autumn Leaves</v>
      </c>
      <c r="H10672">
        <f t="shared" si="333"/>
        <v>11042</v>
      </c>
    </row>
    <row r="10673" spans="1:8">
      <c r="A10673">
        <v>11043</v>
      </c>
      <c r="B10673" t="s">
        <v>20487</v>
      </c>
      <c r="C10673" t="s">
        <v>20487</v>
      </c>
      <c r="D10673">
        <v>15</v>
      </c>
      <c r="E10673">
        <v>966</v>
      </c>
      <c r="F10673" t="s">
        <v>47192</v>
      </c>
      <c r="G10673" t="str">
        <f t="shared" si="332"/>
        <v>966Matte Green</v>
      </c>
      <c r="H10673">
        <f t="shared" si="333"/>
        <v>11043</v>
      </c>
    </row>
    <row r="10674" spans="1:8">
      <c r="A10674">
        <v>11044</v>
      </c>
      <c r="B10674" t="s">
        <v>378</v>
      </c>
      <c r="C10674" t="s">
        <v>47193</v>
      </c>
      <c r="D10674">
        <v>8</v>
      </c>
      <c r="E10674" t="s">
        <v>5853</v>
      </c>
      <c r="F10674" t="s">
        <v>47194</v>
      </c>
      <c r="G10674" t="str">
        <f t="shared" si="332"/>
        <v>Black Chrome</v>
      </c>
      <c r="H10674">
        <f t="shared" si="333"/>
        <v>11044</v>
      </c>
    </row>
    <row r="10675" spans="1:8">
      <c r="A10675">
        <v>11045</v>
      </c>
      <c r="B10675" t="s">
        <v>283</v>
      </c>
      <c r="C10675" t="s">
        <v>47195</v>
      </c>
      <c r="D10675">
        <v>23</v>
      </c>
      <c r="E10675">
        <v>841</v>
      </c>
      <c r="F10675" t="s">
        <v>47196</v>
      </c>
      <c r="G10675" t="str">
        <f t="shared" si="332"/>
        <v>841Polished Gold</v>
      </c>
      <c r="H10675">
        <f t="shared" si="333"/>
        <v>11045</v>
      </c>
    </row>
    <row r="10676" spans="1:8">
      <c r="A10676">
        <v>11046</v>
      </c>
      <c r="B10676" t="s">
        <v>19741</v>
      </c>
      <c r="C10676" t="s">
        <v>47197</v>
      </c>
      <c r="D10676">
        <v>20</v>
      </c>
      <c r="E10676">
        <v>147</v>
      </c>
      <c r="F10676" t="s">
        <v>47198</v>
      </c>
      <c r="G10676" t="str">
        <f t="shared" si="332"/>
        <v>147Rope</v>
      </c>
      <c r="H10676">
        <f t="shared" si="333"/>
        <v>11046</v>
      </c>
    </row>
    <row r="10677" spans="1:8">
      <c r="A10677">
        <v>11047</v>
      </c>
      <c r="B10677" t="s">
        <v>14194</v>
      </c>
      <c r="C10677" t="s">
        <v>47199</v>
      </c>
      <c r="D10677">
        <v>42</v>
      </c>
      <c r="E10677">
        <v>345</v>
      </c>
      <c r="F10677" t="s">
        <v>47200</v>
      </c>
      <c r="G10677" t="str">
        <f t="shared" si="332"/>
        <v>345Travertine</v>
      </c>
      <c r="H10677">
        <f t="shared" si="333"/>
        <v>11047</v>
      </c>
    </row>
    <row r="10678" spans="1:8">
      <c r="A10678">
        <v>11048</v>
      </c>
      <c r="B10678" t="s">
        <v>47201</v>
      </c>
      <c r="C10678" t="s">
        <v>6695</v>
      </c>
      <c r="D10678">
        <v>41</v>
      </c>
      <c r="E10678">
        <v>345</v>
      </c>
      <c r="F10678" t="s">
        <v>47202</v>
      </c>
      <c r="G10678" t="str">
        <f t="shared" si="332"/>
        <v>345Dark Antique Nickel Metal</v>
      </c>
      <c r="H10678">
        <f t="shared" si="333"/>
        <v>11048</v>
      </c>
    </row>
    <row r="10679" spans="1:8">
      <c r="A10679">
        <v>11049</v>
      </c>
      <c r="B10679" t="s">
        <v>3787</v>
      </c>
      <c r="C10679" t="s">
        <v>47203</v>
      </c>
      <c r="D10679">
        <v>7</v>
      </c>
      <c r="E10679">
        <v>706</v>
      </c>
      <c r="F10679" t="s">
        <v>47204</v>
      </c>
      <c r="G10679" t="str">
        <f t="shared" si="332"/>
        <v>706Glacier</v>
      </c>
      <c r="H10679">
        <f t="shared" si="333"/>
        <v>11049</v>
      </c>
    </row>
    <row r="10680" spans="1:8">
      <c r="A10680">
        <v>11050</v>
      </c>
      <c r="B10680" t="s">
        <v>719</v>
      </c>
      <c r="C10680" t="s">
        <v>720</v>
      </c>
      <c r="D10680">
        <v>25</v>
      </c>
      <c r="E10680">
        <v>345</v>
      </c>
      <c r="F10680" t="s">
        <v>47205</v>
      </c>
      <c r="G10680" t="str">
        <f t="shared" si="332"/>
        <v>345Deep Patina Bronze</v>
      </c>
      <c r="H10680">
        <f t="shared" si="333"/>
        <v>11050</v>
      </c>
    </row>
    <row r="10681" spans="1:8">
      <c r="A10681">
        <v>11051</v>
      </c>
      <c r="B10681" t="s">
        <v>47206</v>
      </c>
      <c r="C10681" t="s">
        <v>47207</v>
      </c>
      <c r="D10681">
        <v>21</v>
      </c>
      <c r="E10681">
        <v>345</v>
      </c>
      <c r="F10681" t="s">
        <v>47208</v>
      </c>
      <c r="G10681" t="str">
        <f t="shared" si="332"/>
        <v>345Driftwood Oak Wood</v>
      </c>
      <c r="H10681">
        <f t="shared" si="333"/>
        <v>11051</v>
      </c>
    </row>
    <row r="10682" spans="1:8">
      <c r="A10682">
        <v>11052</v>
      </c>
      <c r="B10682" t="s">
        <v>47209</v>
      </c>
      <c r="C10682" t="s">
        <v>47210</v>
      </c>
      <c r="D10682">
        <v>22</v>
      </c>
      <c r="E10682">
        <v>345</v>
      </c>
      <c r="F10682" t="s">
        <v>47211</v>
      </c>
      <c r="G10682" t="str">
        <f t="shared" si="332"/>
        <v>345Smoked Walnut Wood</v>
      </c>
      <c r="H10682">
        <f t="shared" si="333"/>
        <v>11052</v>
      </c>
    </row>
    <row r="10683" spans="1:8">
      <c r="A10683">
        <v>11053</v>
      </c>
      <c r="B10683" t="s">
        <v>47212</v>
      </c>
      <c r="C10683" t="s">
        <v>47213</v>
      </c>
      <c r="D10683">
        <v>11</v>
      </c>
      <c r="E10683">
        <v>706</v>
      </c>
      <c r="F10683" t="s">
        <v>47214</v>
      </c>
      <c r="G10683" t="str">
        <f t="shared" si="332"/>
        <v>706Oatmeal / English Bronze</v>
      </c>
      <c r="H10683">
        <f t="shared" si="333"/>
        <v>11053</v>
      </c>
    </row>
    <row r="10684" spans="1:8">
      <c r="A10684">
        <v>11054</v>
      </c>
      <c r="B10684" t="s">
        <v>47215</v>
      </c>
      <c r="C10684" t="s">
        <v>47216</v>
      </c>
      <c r="D10684">
        <v>11</v>
      </c>
      <c r="E10684">
        <v>706</v>
      </c>
      <c r="F10684" t="s">
        <v>47217</v>
      </c>
      <c r="G10684" t="str">
        <f t="shared" si="332"/>
        <v>706Oatmeal / Brushed Nickel</v>
      </c>
      <c r="H10684">
        <f t="shared" si="333"/>
        <v>11054</v>
      </c>
    </row>
    <row r="10685" spans="1:8">
      <c r="A10685">
        <v>11055</v>
      </c>
      <c r="B10685" t="s">
        <v>40465</v>
      </c>
      <c r="C10685" t="s">
        <v>40466</v>
      </c>
      <c r="D10685">
        <v>11</v>
      </c>
      <c r="E10685">
        <v>706</v>
      </c>
      <c r="F10685" t="s">
        <v>47218</v>
      </c>
      <c r="G10685" t="str">
        <f t="shared" si="332"/>
        <v>706Off White / Brushed Nickel</v>
      </c>
      <c r="H10685">
        <f t="shared" si="333"/>
        <v>11055</v>
      </c>
    </row>
    <row r="10686" spans="1:8">
      <c r="A10686">
        <v>11056</v>
      </c>
      <c r="B10686" t="s">
        <v>31554</v>
      </c>
      <c r="C10686" t="s">
        <v>31554</v>
      </c>
      <c r="D10686">
        <v>20</v>
      </c>
      <c r="E10686">
        <v>22</v>
      </c>
      <c r="F10686" t="s">
        <v>47219</v>
      </c>
      <c r="G10686" t="str">
        <f t="shared" si="332"/>
        <v>22Dove Gray</v>
      </c>
      <c r="H10686">
        <f t="shared" si="333"/>
        <v>11056</v>
      </c>
    </row>
    <row r="10687" spans="1:8">
      <c r="A10687">
        <v>11057</v>
      </c>
      <c r="B10687" t="s">
        <v>4880</v>
      </c>
      <c r="C10687" t="s">
        <v>4880</v>
      </c>
      <c r="D10687">
        <v>20</v>
      </c>
      <c r="E10687">
        <v>234</v>
      </c>
      <c r="F10687" t="s">
        <v>47220</v>
      </c>
      <c r="G10687" t="str">
        <f t="shared" si="332"/>
        <v>234Tweed</v>
      </c>
      <c r="H10687">
        <f t="shared" si="333"/>
        <v>11057</v>
      </c>
    </row>
    <row r="10688" spans="1:8">
      <c r="A10688">
        <v>11058</v>
      </c>
      <c r="B10688" t="s">
        <v>47221</v>
      </c>
      <c r="C10688" t="s">
        <v>47221</v>
      </c>
      <c r="D10688">
        <v>10</v>
      </c>
      <c r="E10688">
        <v>234</v>
      </c>
      <c r="F10688" t="s">
        <v>47222</v>
      </c>
      <c r="G10688" t="str">
        <f t="shared" si="332"/>
        <v>234Kona</v>
      </c>
      <c r="H10688">
        <f t="shared" si="333"/>
        <v>11058</v>
      </c>
    </row>
    <row r="10689" spans="1:8">
      <c r="A10689">
        <v>11059</v>
      </c>
      <c r="B10689" t="s">
        <v>47223</v>
      </c>
      <c r="C10689" t="s">
        <v>47223</v>
      </c>
      <c r="D10689">
        <v>9</v>
      </c>
      <c r="E10689">
        <v>234</v>
      </c>
      <c r="F10689" t="s">
        <v>47224</v>
      </c>
      <c r="G10689" t="str">
        <f t="shared" si="332"/>
        <v>234Spa</v>
      </c>
      <c r="H10689">
        <f t="shared" si="333"/>
        <v>11059</v>
      </c>
    </row>
    <row r="10690" spans="1:8">
      <c r="A10690">
        <v>11060</v>
      </c>
      <c r="B10690" t="s">
        <v>47225</v>
      </c>
      <c r="C10690" t="s">
        <v>47226</v>
      </c>
      <c r="D10690">
        <v>5</v>
      </c>
      <c r="E10690">
        <v>483</v>
      </c>
      <c r="F10690" t="s">
        <v>5853</v>
      </c>
      <c r="G10690" t="str">
        <f t="shared" si="332"/>
        <v>483Barnwood / Grey Walnut</v>
      </c>
      <c r="H10690">
        <f t="shared" si="333"/>
        <v>11060</v>
      </c>
    </row>
    <row r="10691" spans="1:8">
      <c r="A10691">
        <v>11061</v>
      </c>
      <c r="B10691" t="s">
        <v>47227</v>
      </c>
      <c r="C10691" t="s">
        <v>47228</v>
      </c>
      <c r="D10691">
        <v>10</v>
      </c>
      <c r="E10691">
        <v>483</v>
      </c>
      <c r="F10691" t="s">
        <v>55779</v>
      </c>
      <c r="G10691" t="str">
        <f t="shared" ref="G10691:G10754" si="334">CONCATENATE(E10691,B10691)</f>
        <v>483Fresh White / Drifted Oak</v>
      </c>
      <c r="H10691">
        <f t="shared" ref="H10691:H10754" si="335">A10691</f>
        <v>11061</v>
      </c>
    </row>
    <row r="10692" spans="1:8">
      <c r="A10692">
        <v>11062</v>
      </c>
      <c r="B10692" t="s">
        <v>50409</v>
      </c>
      <c r="C10692" t="s">
        <v>47229</v>
      </c>
      <c r="D10692">
        <v>8</v>
      </c>
      <c r="E10692">
        <v>711</v>
      </c>
      <c r="F10692" t="s">
        <v>47230</v>
      </c>
      <c r="G10692" t="str">
        <f t="shared" si="334"/>
        <v>711Deep Grey - Remix 183</v>
      </c>
      <c r="H10692">
        <f t="shared" si="335"/>
        <v>11062</v>
      </c>
    </row>
    <row r="10693" spans="1:8">
      <c r="A10693">
        <v>11063</v>
      </c>
      <c r="B10693" t="s">
        <v>50410</v>
      </c>
      <c r="C10693" t="s">
        <v>47231</v>
      </c>
      <c r="D10693">
        <v>9</v>
      </c>
      <c r="E10693">
        <v>711</v>
      </c>
      <c r="F10693" t="s">
        <v>47232</v>
      </c>
      <c r="G10693" t="str">
        <f t="shared" si="334"/>
        <v>711Grey - Remix 133</v>
      </c>
      <c r="H10693">
        <f t="shared" si="335"/>
        <v>11063</v>
      </c>
    </row>
    <row r="10694" spans="1:8">
      <c r="A10694">
        <v>11064</v>
      </c>
      <c r="B10694" t="s">
        <v>46365</v>
      </c>
      <c r="C10694" t="s">
        <v>46365</v>
      </c>
      <c r="D10694">
        <v>42</v>
      </c>
      <c r="E10694">
        <v>878</v>
      </c>
      <c r="F10694" t="s">
        <v>47233</v>
      </c>
      <c r="G10694" t="str">
        <f t="shared" si="334"/>
        <v>878Walnut and Oak</v>
      </c>
      <c r="H10694">
        <f t="shared" si="335"/>
        <v>11064</v>
      </c>
    </row>
    <row r="10695" spans="1:8">
      <c r="A10695">
        <v>11065</v>
      </c>
      <c r="B10695" t="s">
        <v>3070</v>
      </c>
      <c r="C10695" t="s">
        <v>3070</v>
      </c>
      <c r="D10695">
        <v>42</v>
      </c>
      <c r="E10695">
        <v>878</v>
      </c>
      <c r="F10695" t="s">
        <v>47234</v>
      </c>
      <c r="G10695" t="str">
        <f t="shared" si="334"/>
        <v>878Oak</v>
      </c>
      <c r="H10695">
        <f t="shared" si="335"/>
        <v>11065</v>
      </c>
    </row>
    <row r="10696" spans="1:8">
      <c r="A10696">
        <v>11066</v>
      </c>
      <c r="B10696" t="s">
        <v>480</v>
      </c>
      <c r="C10696" t="s">
        <v>47235</v>
      </c>
      <c r="D10696">
        <v>25</v>
      </c>
      <c r="E10696">
        <v>842</v>
      </c>
      <c r="F10696" t="s">
        <v>46375</v>
      </c>
      <c r="G10696" t="str">
        <f t="shared" si="334"/>
        <v>842Dark Bronze</v>
      </c>
      <c r="H10696">
        <f t="shared" si="335"/>
        <v>11066</v>
      </c>
    </row>
    <row r="10697" spans="1:8">
      <c r="A10697">
        <v>11067</v>
      </c>
      <c r="B10697" t="s">
        <v>47236</v>
      </c>
      <c r="C10697" t="s">
        <v>47237</v>
      </c>
      <c r="D10697">
        <v>10</v>
      </c>
      <c r="E10697">
        <v>345</v>
      </c>
      <c r="F10697" t="s">
        <v>47238</v>
      </c>
      <c r="G10697" t="str">
        <f t="shared" si="334"/>
        <v>345Ascot Cream</v>
      </c>
      <c r="H10697">
        <f t="shared" si="335"/>
        <v>11067</v>
      </c>
    </row>
    <row r="10698" spans="1:8">
      <c r="A10698">
        <v>11068</v>
      </c>
      <c r="B10698" t="s">
        <v>46380</v>
      </c>
      <c r="C10698" t="s">
        <v>46381</v>
      </c>
      <c r="D10698">
        <v>12</v>
      </c>
      <c r="E10698">
        <v>108</v>
      </c>
      <c r="F10698" t="s">
        <v>66607</v>
      </c>
      <c r="G10698" t="str">
        <f t="shared" si="334"/>
        <v>108Cerise</v>
      </c>
      <c r="H10698">
        <f t="shared" si="335"/>
        <v>11068</v>
      </c>
    </row>
    <row r="10699" spans="1:8">
      <c r="A10699">
        <v>11069</v>
      </c>
      <c r="B10699" t="s">
        <v>47239</v>
      </c>
      <c r="C10699" t="s">
        <v>47239</v>
      </c>
      <c r="D10699">
        <v>10</v>
      </c>
      <c r="E10699">
        <v>74</v>
      </c>
      <c r="F10699" t="s">
        <v>47240</v>
      </c>
      <c r="G10699" t="str">
        <f t="shared" si="334"/>
        <v>74Boulles</v>
      </c>
      <c r="H10699">
        <f t="shared" si="335"/>
        <v>11069</v>
      </c>
    </row>
    <row r="10700" spans="1:8">
      <c r="A10700">
        <v>11070</v>
      </c>
      <c r="B10700" t="s">
        <v>47241</v>
      </c>
      <c r="C10700" t="s">
        <v>59031</v>
      </c>
      <c r="D10700">
        <v>10</v>
      </c>
      <c r="E10700">
        <v>74</v>
      </c>
      <c r="F10700" t="s">
        <v>59032</v>
      </c>
      <c r="G10700" t="str">
        <f t="shared" si="334"/>
        <v>74Pastilles</v>
      </c>
      <c r="H10700">
        <f t="shared" si="335"/>
        <v>11070</v>
      </c>
    </row>
    <row r="10701" spans="1:8">
      <c r="A10701">
        <v>11071</v>
      </c>
      <c r="B10701" t="s">
        <v>47242</v>
      </c>
      <c r="C10701" t="s">
        <v>47242</v>
      </c>
      <c r="D10701">
        <v>16</v>
      </c>
      <c r="E10701">
        <v>234</v>
      </c>
      <c r="F10701" t="s">
        <v>47243</v>
      </c>
      <c r="G10701" t="str">
        <f t="shared" si="334"/>
        <v>234McKenna Spa</v>
      </c>
      <c r="H10701">
        <f t="shared" si="335"/>
        <v>11071</v>
      </c>
    </row>
    <row r="10702" spans="1:8">
      <c r="A10702">
        <v>11072</v>
      </c>
      <c r="B10702" t="s">
        <v>12315</v>
      </c>
      <c r="C10702" t="s">
        <v>12315</v>
      </c>
      <c r="D10702">
        <v>8</v>
      </c>
      <c r="E10702">
        <v>234</v>
      </c>
      <c r="F10702" t="s">
        <v>47244</v>
      </c>
      <c r="G10702" t="str">
        <f t="shared" si="334"/>
        <v>234Tuxedo</v>
      </c>
      <c r="H10702">
        <f t="shared" si="335"/>
        <v>11072</v>
      </c>
    </row>
    <row r="10703" spans="1:8">
      <c r="A10703">
        <v>11073</v>
      </c>
      <c r="B10703" t="s">
        <v>47245</v>
      </c>
      <c r="C10703" t="s">
        <v>47245</v>
      </c>
      <c r="D10703">
        <v>8</v>
      </c>
      <c r="E10703">
        <v>234</v>
      </c>
      <c r="F10703" t="s">
        <v>47246</v>
      </c>
      <c r="G10703" t="str">
        <f t="shared" si="334"/>
        <v>234Domino</v>
      </c>
      <c r="H10703">
        <f t="shared" si="335"/>
        <v>11073</v>
      </c>
    </row>
    <row r="10704" spans="1:8">
      <c r="A10704">
        <v>11074</v>
      </c>
      <c r="B10704" t="s">
        <v>47247</v>
      </c>
      <c r="C10704" t="s">
        <v>47248</v>
      </c>
      <c r="D10704">
        <v>7</v>
      </c>
      <c r="E10704">
        <v>489</v>
      </c>
      <c r="F10704" t="s">
        <v>47249</v>
      </c>
      <c r="G10704" t="str">
        <f t="shared" si="334"/>
        <v>489Honeycomb Smoked Mirror</v>
      </c>
      <c r="H10704">
        <f t="shared" si="335"/>
        <v>11074</v>
      </c>
    </row>
    <row r="10705" spans="1:8">
      <c r="A10705">
        <v>11075</v>
      </c>
      <c r="B10705" t="s">
        <v>47250</v>
      </c>
      <c r="C10705" t="s">
        <v>47251</v>
      </c>
      <c r="D10705">
        <v>7</v>
      </c>
      <c r="E10705">
        <v>394</v>
      </c>
      <c r="F10705" t="s">
        <v>47252</v>
      </c>
      <c r="G10705" t="str">
        <f t="shared" si="334"/>
        <v>394Hand-Cut Crystal</v>
      </c>
      <c r="H10705">
        <f t="shared" si="335"/>
        <v>11075</v>
      </c>
    </row>
    <row r="10706" spans="1:8">
      <c r="A10706">
        <v>11076</v>
      </c>
      <c r="B10706" t="s">
        <v>376</v>
      </c>
      <c r="C10706" t="s">
        <v>46382</v>
      </c>
      <c r="D10706">
        <v>11</v>
      </c>
      <c r="E10706">
        <v>108</v>
      </c>
      <c r="F10706" t="s">
        <v>46383</v>
      </c>
      <c r="G10706" t="str">
        <f t="shared" si="334"/>
        <v>108Bisque</v>
      </c>
      <c r="H10706">
        <f t="shared" si="335"/>
        <v>11076</v>
      </c>
    </row>
    <row r="10707" spans="1:8">
      <c r="A10707">
        <v>11077</v>
      </c>
      <c r="B10707" t="s">
        <v>27487</v>
      </c>
      <c r="C10707" t="s">
        <v>46384</v>
      </c>
      <c r="D10707">
        <v>8</v>
      </c>
      <c r="E10707">
        <v>108</v>
      </c>
      <c r="F10707" t="s">
        <v>46385</v>
      </c>
      <c r="G10707" t="str">
        <f t="shared" si="334"/>
        <v>108Carbon</v>
      </c>
      <c r="H10707">
        <f t="shared" si="335"/>
        <v>11077</v>
      </c>
    </row>
    <row r="10708" spans="1:8">
      <c r="A10708">
        <v>11078</v>
      </c>
      <c r="B10708" t="s">
        <v>55780</v>
      </c>
      <c r="C10708" t="s">
        <v>46387</v>
      </c>
      <c r="D10708">
        <v>20</v>
      </c>
      <c r="E10708">
        <v>108</v>
      </c>
      <c r="F10708" t="s">
        <v>46388</v>
      </c>
      <c r="G10708" t="str">
        <f t="shared" si="334"/>
        <v>108Textured Faux Greco Travertine</v>
      </c>
      <c r="H10708">
        <f t="shared" si="335"/>
        <v>11078</v>
      </c>
    </row>
    <row r="10709" spans="1:8">
      <c r="A10709">
        <v>11079</v>
      </c>
      <c r="B10709" t="s">
        <v>46408</v>
      </c>
      <c r="C10709" t="s">
        <v>46409</v>
      </c>
      <c r="D10709">
        <v>12</v>
      </c>
      <c r="E10709">
        <v>108</v>
      </c>
      <c r="F10709" t="s">
        <v>66608</v>
      </c>
      <c r="G10709" t="str">
        <f t="shared" si="334"/>
        <v>108Canyon Clay</v>
      </c>
      <c r="H10709">
        <f t="shared" si="335"/>
        <v>11079</v>
      </c>
    </row>
    <row r="10710" spans="1:8">
      <c r="A10710">
        <v>11080</v>
      </c>
      <c r="B10710" t="s">
        <v>6477</v>
      </c>
      <c r="C10710" t="s">
        <v>46410</v>
      </c>
      <c r="D10710">
        <v>18</v>
      </c>
      <c r="E10710">
        <v>108</v>
      </c>
      <c r="F10710" t="s">
        <v>47253</v>
      </c>
      <c r="G10710" t="str">
        <f t="shared" si="334"/>
        <v>108Blush</v>
      </c>
      <c r="H10710">
        <f t="shared" si="335"/>
        <v>11080</v>
      </c>
    </row>
    <row r="10711" spans="1:8">
      <c r="A10711">
        <v>11081</v>
      </c>
      <c r="B10711" t="s">
        <v>53091</v>
      </c>
      <c r="C10711" t="s">
        <v>46415</v>
      </c>
      <c r="D10711">
        <v>13</v>
      </c>
      <c r="E10711">
        <v>108</v>
      </c>
      <c r="F10711" t="s">
        <v>47254</v>
      </c>
      <c r="G10711" t="str">
        <f t="shared" si="334"/>
        <v>108Faux Real Rust</v>
      </c>
      <c r="H10711">
        <f t="shared" si="335"/>
        <v>11081</v>
      </c>
    </row>
    <row r="10712" spans="1:8">
      <c r="A10712">
        <v>11082</v>
      </c>
      <c r="B10712" t="s">
        <v>46412</v>
      </c>
      <c r="C10712" t="s">
        <v>46413</v>
      </c>
      <c r="D10712">
        <v>9</v>
      </c>
      <c r="E10712">
        <v>108</v>
      </c>
      <c r="F10712" t="s">
        <v>66609</v>
      </c>
      <c r="G10712" t="str">
        <f t="shared" si="334"/>
        <v>108Pewter Green</v>
      </c>
      <c r="H10712">
        <f t="shared" si="335"/>
        <v>11082</v>
      </c>
    </row>
    <row r="10713" spans="1:8">
      <c r="A10713">
        <v>11083</v>
      </c>
      <c r="B10713" t="s">
        <v>47255</v>
      </c>
      <c r="C10713" t="s">
        <v>47256</v>
      </c>
      <c r="D10713">
        <v>5</v>
      </c>
      <c r="E10713">
        <v>483</v>
      </c>
      <c r="F10713" t="s">
        <v>5853</v>
      </c>
      <c r="G10713" t="str">
        <f t="shared" si="334"/>
        <v>483Drifted Oak / Roasted Maple</v>
      </c>
      <c r="H10713">
        <f t="shared" si="335"/>
        <v>11083</v>
      </c>
    </row>
    <row r="10714" spans="1:8">
      <c r="A10714">
        <v>11084</v>
      </c>
      <c r="B10714" t="s">
        <v>55781</v>
      </c>
      <c r="C10714" t="s">
        <v>46416</v>
      </c>
      <c r="D10714">
        <v>25</v>
      </c>
      <c r="E10714">
        <v>108</v>
      </c>
      <c r="F10714" t="s">
        <v>47257</v>
      </c>
      <c r="G10714" t="str">
        <f t="shared" si="334"/>
        <v>108Textured Faux Hammered Bronze</v>
      </c>
      <c r="H10714">
        <f t="shared" si="335"/>
        <v>11084</v>
      </c>
    </row>
    <row r="10715" spans="1:8">
      <c r="A10715">
        <v>11085</v>
      </c>
      <c r="B10715" t="s">
        <v>47258</v>
      </c>
      <c r="C10715" t="s">
        <v>47259</v>
      </c>
      <c r="D10715">
        <v>5</v>
      </c>
      <c r="E10715">
        <v>483</v>
      </c>
      <c r="F10715" t="s">
        <v>5853</v>
      </c>
      <c r="G10715" t="str">
        <f t="shared" si="334"/>
        <v>483Warm Grey Oak / Greyed Walnut</v>
      </c>
      <c r="H10715">
        <f t="shared" si="335"/>
        <v>11085</v>
      </c>
    </row>
    <row r="10716" spans="1:8">
      <c r="A10716">
        <v>11086</v>
      </c>
      <c r="B10716" t="s">
        <v>47260</v>
      </c>
      <c r="C10716" t="s">
        <v>47261</v>
      </c>
      <c r="D10716">
        <v>42</v>
      </c>
      <c r="E10716">
        <v>483</v>
      </c>
      <c r="F10716" t="s">
        <v>5853</v>
      </c>
      <c r="G10716" t="str">
        <f t="shared" si="334"/>
        <v>483Dark Cherry / Cabin Home</v>
      </c>
      <c r="H10716">
        <f t="shared" si="335"/>
        <v>11086</v>
      </c>
    </row>
    <row r="10717" spans="1:8">
      <c r="A10717">
        <v>11087</v>
      </c>
      <c r="B10717" t="s">
        <v>47262</v>
      </c>
      <c r="C10717" t="s">
        <v>47263</v>
      </c>
      <c r="D10717">
        <v>22</v>
      </c>
      <c r="E10717">
        <v>483</v>
      </c>
      <c r="F10717" t="s">
        <v>5853</v>
      </c>
      <c r="G10717" t="str">
        <f t="shared" si="334"/>
        <v>483Chestnut / Dark Cherry</v>
      </c>
      <c r="H10717">
        <f t="shared" si="335"/>
        <v>11087</v>
      </c>
    </row>
    <row r="10718" spans="1:8">
      <c r="A10718">
        <v>11088</v>
      </c>
      <c r="B10718" t="s">
        <v>46418</v>
      </c>
      <c r="C10718" t="s">
        <v>46419</v>
      </c>
      <c r="D10718">
        <v>16</v>
      </c>
      <c r="E10718">
        <v>108</v>
      </c>
      <c r="F10718" t="s">
        <v>66610</v>
      </c>
      <c r="G10718" t="str">
        <f t="shared" si="334"/>
        <v>108Midnight Sky</v>
      </c>
      <c r="H10718">
        <f t="shared" si="335"/>
        <v>11088</v>
      </c>
    </row>
    <row r="10719" spans="1:8">
      <c r="A10719">
        <v>11089</v>
      </c>
      <c r="B10719" t="s">
        <v>55782</v>
      </c>
      <c r="C10719" t="s">
        <v>46420</v>
      </c>
      <c r="D10719">
        <v>11</v>
      </c>
      <c r="E10719">
        <v>108</v>
      </c>
      <c r="F10719" t="s">
        <v>47264</v>
      </c>
      <c r="G10719" t="str">
        <f t="shared" si="334"/>
        <v>108Textured Faux Concrete</v>
      </c>
      <c r="H10719">
        <f t="shared" si="335"/>
        <v>11089</v>
      </c>
    </row>
    <row r="10720" spans="1:8">
      <c r="A10720">
        <v>11090</v>
      </c>
      <c r="B10720" t="s">
        <v>53083</v>
      </c>
      <c r="C10720" t="s">
        <v>46421</v>
      </c>
      <c r="D10720">
        <v>24</v>
      </c>
      <c r="E10720">
        <v>108</v>
      </c>
      <c r="F10720" t="s">
        <v>47265</v>
      </c>
      <c r="G10720" t="str">
        <f t="shared" si="334"/>
        <v>108Faux Antique Silver</v>
      </c>
      <c r="H10720">
        <f t="shared" si="335"/>
        <v>11090</v>
      </c>
    </row>
    <row r="10721" spans="1:8">
      <c r="A10721">
        <v>11091</v>
      </c>
      <c r="B10721" t="s">
        <v>53098</v>
      </c>
      <c r="C10721" t="s">
        <v>46422</v>
      </c>
      <c r="D10721">
        <v>13</v>
      </c>
      <c r="E10721">
        <v>108</v>
      </c>
      <c r="F10721" t="s">
        <v>66611</v>
      </c>
      <c r="G10721" t="str">
        <f t="shared" si="334"/>
        <v>108Faux Terra Cotta</v>
      </c>
      <c r="H10721">
        <f t="shared" si="335"/>
        <v>11091</v>
      </c>
    </row>
    <row r="10722" spans="1:8">
      <c r="A10722">
        <v>11092</v>
      </c>
      <c r="B10722" t="s">
        <v>55783</v>
      </c>
      <c r="C10722" t="s">
        <v>46424</v>
      </c>
      <c r="D10722">
        <v>12</v>
      </c>
      <c r="E10722">
        <v>108</v>
      </c>
      <c r="F10722" t="s">
        <v>66612</v>
      </c>
      <c r="G10722" t="str">
        <f t="shared" si="334"/>
        <v>108Textured Faux Tierra Red Slate</v>
      </c>
      <c r="H10722">
        <f t="shared" si="335"/>
        <v>11092</v>
      </c>
    </row>
    <row r="10723" spans="1:8">
      <c r="A10723">
        <v>11093</v>
      </c>
      <c r="B10723" t="s">
        <v>3880</v>
      </c>
      <c r="C10723" t="s">
        <v>47266</v>
      </c>
      <c r="D10723">
        <v>8</v>
      </c>
      <c r="E10723" t="s">
        <v>5853</v>
      </c>
      <c r="F10723" t="s">
        <v>47267</v>
      </c>
      <c r="G10723" t="str">
        <f t="shared" si="334"/>
        <v>Black / White</v>
      </c>
      <c r="H10723">
        <f t="shared" si="335"/>
        <v>11093</v>
      </c>
    </row>
    <row r="10724" spans="1:8">
      <c r="A10724">
        <v>11094</v>
      </c>
      <c r="B10724" t="s">
        <v>3937</v>
      </c>
      <c r="C10724" t="s">
        <v>47268</v>
      </c>
      <c r="D10724">
        <v>8</v>
      </c>
      <c r="E10724">
        <v>58</v>
      </c>
      <c r="F10724" t="s">
        <v>47269</v>
      </c>
      <c r="G10724" t="str">
        <f t="shared" si="334"/>
        <v>58Black / Gold</v>
      </c>
      <c r="H10724">
        <f t="shared" si="335"/>
        <v>11094</v>
      </c>
    </row>
    <row r="10725" spans="1:8">
      <c r="A10725">
        <v>11095</v>
      </c>
      <c r="B10725" t="s">
        <v>16248</v>
      </c>
      <c r="C10725" t="s">
        <v>46425</v>
      </c>
      <c r="D10725">
        <v>9</v>
      </c>
      <c r="E10725">
        <v>108</v>
      </c>
      <c r="F10725" t="s">
        <v>47270</v>
      </c>
      <c r="G10725" t="str">
        <f t="shared" si="334"/>
        <v>108Gloss Grey</v>
      </c>
      <c r="H10725">
        <f t="shared" si="335"/>
        <v>11095</v>
      </c>
    </row>
    <row r="10726" spans="1:8">
      <c r="A10726">
        <v>11096</v>
      </c>
      <c r="B10726" t="s">
        <v>46427</v>
      </c>
      <c r="C10726" t="s">
        <v>46428</v>
      </c>
      <c r="D10726">
        <v>16</v>
      </c>
      <c r="E10726">
        <v>108</v>
      </c>
      <c r="F10726" t="s">
        <v>66613</v>
      </c>
      <c r="G10726" t="str">
        <f t="shared" si="334"/>
        <v>108Reflecting Pool</v>
      </c>
      <c r="H10726">
        <f t="shared" si="335"/>
        <v>11096</v>
      </c>
    </row>
    <row r="10727" spans="1:8">
      <c r="A10727">
        <v>11097</v>
      </c>
      <c r="B10727" t="s">
        <v>53221</v>
      </c>
      <c r="C10727" t="s">
        <v>47271</v>
      </c>
      <c r="D10727">
        <v>20</v>
      </c>
      <c r="E10727">
        <v>854</v>
      </c>
      <c r="F10727" t="s">
        <v>47160</v>
      </c>
      <c r="G10727" t="str">
        <f t="shared" si="334"/>
        <v>854Dakar Cognac Leather</v>
      </c>
      <c r="H10727">
        <f t="shared" si="335"/>
        <v>11097</v>
      </c>
    </row>
    <row r="10728" spans="1:8">
      <c r="A10728">
        <v>11098</v>
      </c>
      <c r="B10728" t="s">
        <v>47272</v>
      </c>
      <c r="C10728" t="s">
        <v>47273</v>
      </c>
      <c r="D10728">
        <v>21</v>
      </c>
      <c r="E10728">
        <v>483</v>
      </c>
      <c r="F10728" t="s">
        <v>55784</v>
      </c>
      <c r="G10728" t="str">
        <f t="shared" si="334"/>
        <v>483Light Gray Oak / Warm Grey Oak</v>
      </c>
      <c r="H10728">
        <f t="shared" si="335"/>
        <v>11098</v>
      </c>
    </row>
    <row r="10729" spans="1:8">
      <c r="A10729">
        <v>11099</v>
      </c>
      <c r="B10729" t="s">
        <v>47274</v>
      </c>
      <c r="C10729" t="s">
        <v>47275</v>
      </c>
      <c r="D10729">
        <v>22</v>
      </c>
      <c r="E10729">
        <v>483</v>
      </c>
      <c r="F10729" t="s">
        <v>5853</v>
      </c>
      <c r="G10729" t="str">
        <f t="shared" si="334"/>
        <v>483Distressed Oak / Dark Walnut</v>
      </c>
      <c r="H10729">
        <f t="shared" si="335"/>
        <v>11099</v>
      </c>
    </row>
    <row r="10730" spans="1:8">
      <c r="A10730">
        <v>11100</v>
      </c>
      <c r="B10730" t="s">
        <v>47276</v>
      </c>
      <c r="C10730" t="s">
        <v>47277</v>
      </c>
      <c r="D10730">
        <v>21</v>
      </c>
      <c r="E10730">
        <v>483</v>
      </c>
      <c r="F10730" t="s">
        <v>5853</v>
      </c>
      <c r="G10730" t="str">
        <f t="shared" si="334"/>
        <v>483Light Gray Oak / Fresh White</v>
      </c>
      <c r="H10730">
        <f t="shared" si="335"/>
        <v>11100</v>
      </c>
    </row>
    <row r="10731" spans="1:8">
      <c r="A10731">
        <v>11101</v>
      </c>
      <c r="B10731" t="s">
        <v>13358</v>
      </c>
      <c r="C10731" t="s">
        <v>47278</v>
      </c>
      <c r="D10731">
        <v>8956</v>
      </c>
      <c r="E10731">
        <v>95</v>
      </c>
      <c r="F10731" t="s">
        <v>47279</v>
      </c>
      <c r="G10731" t="str">
        <f t="shared" si="334"/>
        <v>95Heritage Brass</v>
      </c>
      <c r="H10731">
        <f t="shared" si="335"/>
        <v>11101</v>
      </c>
    </row>
    <row r="10732" spans="1:8">
      <c r="A10732">
        <v>11102</v>
      </c>
      <c r="B10732" t="s">
        <v>47280</v>
      </c>
      <c r="C10732" t="s">
        <v>47281</v>
      </c>
      <c r="D10732">
        <v>5</v>
      </c>
      <c r="E10732">
        <v>483</v>
      </c>
      <c r="F10732" t="s">
        <v>5853</v>
      </c>
      <c r="G10732" t="str">
        <f t="shared" si="334"/>
        <v>483Dark Walnut / Barnwood</v>
      </c>
      <c r="H10732">
        <f t="shared" si="335"/>
        <v>11102</v>
      </c>
    </row>
    <row r="10733" spans="1:8">
      <c r="A10733">
        <v>11103</v>
      </c>
      <c r="B10733" t="s">
        <v>47282</v>
      </c>
      <c r="C10733" t="s">
        <v>47283</v>
      </c>
      <c r="D10733">
        <v>22</v>
      </c>
      <c r="E10733">
        <v>483</v>
      </c>
      <c r="F10733" t="s">
        <v>5853</v>
      </c>
      <c r="G10733" t="str">
        <f t="shared" si="334"/>
        <v>483Medium Walnut / Black Willow</v>
      </c>
      <c r="H10733">
        <f t="shared" si="335"/>
        <v>11103</v>
      </c>
    </row>
    <row r="10734" spans="1:8">
      <c r="A10734">
        <v>11104</v>
      </c>
      <c r="B10734" t="s">
        <v>47284</v>
      </c>
      <c r="C10734" t="s">
        <v>47285</v>
      </c>
      <c r="D10734">
        <v>5</v>
      </c>
      <c r="E10734">
        <v>483</v>
      </c>
      <c r="F10734" t="s">
        <v>5853</v>
      </c>
      <c r="G10734" t="str">
        <f t="shared" si="334"/>
        <v>483Grey Pine / Washed Walnut</v>
      </c>
      <c r="H10734">
        <f t="shared" si="335"/>
        <v>11104</v>
      </c>
    </row>
    <row r="10735" spans="1:8">
      <c r="A10735">
        <v>11105</v>
      </c>
      <c r="B10735" t="s">
        <v>47286</v>
      </c>
      <c r="C10735" t="s">
        <v>47287</v>
      </c>
      <c r="D10735">
        <v>22</v>
      </c>
      <c r="E10735">
        <v>483</v>
      </c>
      <c r="F10735" t="s">
        <v>5853</v>
      </c>
      <c r="G10735" t="str">
        <f t="shared" si="334"/>
        <v>483Walnut Stripe / Medium Walnut</v>
      </c>
      <c r="H10735">
        <f t="shared" si="335"/>
        <v>11105</v>
      </c>
    </row>
    <row r="10736" spans="1:8">
      <c r="A10736">
        <v>11106</v>
      </c>
      <c r="B10736" t="s">
        <v>47288</v>
      </c>
      <c r="C10736" t="s">
        <v>47289</v>
      </c>
      <c r="D10736">
        <v>5</v>
      </c>
      <c r="E10736">
        <v>483</v>
      </c>
      <c r="F10736" t="s">
        <v>5853</v>
      </c>
      <c r="G10736" t="str">
        <f t="shared" si="334"/>
        <v>483Grey Walnut Stripe / Washed Walnut</v>
      </c>
      <c r="H10736">
        <f t="shared" si="335"/>
        <v>11106</v>
      </c>
    </row>
    <row r="10737" spans="1:8">
      <c r="A10737">
        <v>11107</v>
      </c>
      <c r="B10737" t="s">
        <v>47290</v>
      </c>
      <c r="C10737" t="s">
        <v>47291</v>
      </c>
      <c r="D10737">
        <v>5</v>
      </c>
      <c r="E10737">
        <v>483</v>
      </c>
      <c r="F10737" t="s">
        <v>5853</v>
      </c>
      <c r="G10737" t="str">
        <f t="shared" si="334"/>
        <v>483Matte Nickel / Walnut</v>
      </c>
      <c r="H10737">
        <f t="shared" si="335"/>
        <v>11107</v>
      </c>
    </row>
    <row r="10738" spans="1:8">
      <c r="A10738">
        <v>11108</v>
      </c>
      <c r="B10738" t="s">
        <v>47292</v>
      </c>
      <c r="C10738" t="s">
        <v>47293</v>
      </c>
      <c r="D10738">
        <v>21</v>
      </c>
      <c r="E10738">
        <v>483</v>
      </c>
      <c r="F10738" t="s">
        <v>5853</v>
      </c>
      <c r="G10738" t="str">
        <f t="shared" si="334"/>
        <v>483Washed Oak / Fresh White</v>
      </c>
      <c r="H10738">
        <f t="shared" si="335"/>
        <v>11108</v>
      </c>
    </row>
    <row r="10739" spans="1:8">
      <c r="A10739">
        <v>11109</v>
      </c>
      <c r="B10739" t="s">
        <v>47294</v>
      </c>
      <c r="C10739" t="s">
        <v>47295</v>
      </c>
      <c r="D10739">
        <v>22</v>
      </c>
      <c r="E10739">
        <v>483</v>
      </c>
      <c r="F10739" t="s">
        <v>5853</v>
      </c>
      <c r="G10739" t="str">
        <f t="shared" si="334"/>
        <v>483Black Willow / Dark Walnut</v>
      </c>
      <c r="H10739">
        <f t="shared" si="335"/>
        <v>11109</v>
      </c>
    </row>
    <row r="10740" spans="1:8">
      <c r="A10740">
        <v>11110</v>
      </c>
      <c r="B10740" t="s">
        <v>47296</v>
      </c>
      <c r="C10740" t="s">
        <v>47297</v>
      </c>
      <c r="D10740">
        <v>21</v>
      </c>
      <c r="E10740">
        <v>483</v>
      </c>
      <c r="F10740" t="s">
        <v>66614</v>
      </c>
      <c r="G10740" t="str">
        <f t="shared" si="334"/>
        <v>483Light Gray Oak / Natural Wood</v>
      </c>
      <c r="H10740">
        <f t="shared" si="335"/>
        <v>11110</v>
      </c>
    </row>
    <row r="10741" spans="1:8">
      <c r="A10741">
        <v>11111</v>
      </c>
      <c r="B10741" t="s">
        <v>47298</v>
      </c>
      <c r="C10741" t="s">
        <v>47299</v>
      </c>
      <c r="D10741">
        <v>8</v>
      </c>
      <c r="E10741">
        <v>483</v>
      </c>
      <c r="F10741" t="s">
        <v>66615</v>
      </c>
      <c r="G10741" t="str">
        <f t="shared" si="334"/>
        <v>483Black Oak / Chocolate Oak Grain</v>
      </c>
      <c r="H10741">
        <f t="shared" si="335"/>
        <v>11111</v>
      </c>
    </row>
    <row r="10742" spans="1:8">
      <c r="A10742">
        <v>11114</v>
      </c>
      <c r="B10742" t="s">
        <v>34148</v>
      </c>
      <c r="C10742" t="s">
        <v>47300</v>
      </c>
      <c r="D10742">
        <v>15</v>
      </c>
      <c r="E10742">
        <v>483</v>
      </c>
      <c r="F10742" t="s">
        <v>55785</v>
      </c>
      <c r="G10742" t="str">
        <f t="shared" si="334"/>
        <v>483Dusty Green</v>
      </c>
      <c r="H10742">
        <f t="shared" si="335"/>
        <v>11114</v>
      </c>
    </row>
    <row r="10743" spans="1:8">
      <c r="A10743">
        <v>11115</v>
      </c>
      <c r="B10743" t="s">
        <v>6103</v>
      </c>
      <c r="C10743" t="s">
        <v>47301</v>
      </c>
      <c r="D10743">
        <v>24</v>
      </c>
      <c r="E10743">
        <v>483</v>
      </c>
      <c r="F10743" t="s">
        <v>55786</v>
      </c>
      <c r="G10743" t="str">
        <f t="shared" si="334"/>
        <v>483Matte Silver</v>
      </c>
      <c r="H10743">
        <f t="shared" si="335"/>
        <v>11115</v>
      </c>
    </row>
    <row r="10744" spans="1:8">
      <c r="A10744">
        <v>11116</v>
      </c>
      <c r="B10744" t="s">
        <v>503</v>
      </c>
      <c r="C10744" t="s">
        <v>503</v>
      </c>
      <c r="D10744">
        <v>41</v>
      </c>
      <c r="E10744" t="s">
        <v>5853</v>
      </c>
      <c r="F10744" t="s">
        <v>47908</v>
      </c>
      <c r="G10744" t="str">
        <f t="shared" si="334"/>
        <v>Matte Nickel</v>
      </c>
      <c r="H10744">
        <f t="shared" si="335"/>
        <v>11116</v>
      </c>
    </row>
    <row r="10745" spans="1:8">
      <c r="A10745">
        <v>11117</v>
      </c>
      <c r="B10745" t="s">
        <v>47302</v>
      </c>
      <c r="C10745" t="s">
        <v>47303</v>
      </c>
      <c r="D10745">
        <v>22</v>
      </c>
      <c r="E10745">
        <v>483</v>
      </c>
      <c r="F10745" t="s">
        <v>5853</v>
      </c>
      <c r="G10745" t="str">
        <f t="shared" si="334"/>
        <v>483Spiced Chai Oak</v>
      </c>
      <c r="H10745">
        <f t="shared" si="335"/>
        <v>11117</v>
      </c>
    </row>
    <row r="10746" spans="1:8">
      <c r="A10746">
        <v>11118</v>
      </c>
      <c r="B10746" t="s">
        <v>47304</v>
      </c>
      <c r="C10746" t="s">
        <v>47305</v>
      </c>
      <c r="D10746">
        <v>22</v>
      </c>
      <c r="E10746">
        <v>483</v>
      </c>
      <c r="F10746" t="s">
        <v>5853</v>
      </c>
      <c r="G10746" t="str">
        <f t="shared" si="334"/>
        <v>483Latte Oak</v>
      </c>
      <c r="H10746">
        <f t="shared" si="335"/>
        <v>11118</v>
      </c>
    </row>
    <row r="10747" spans="1:8">
      <c r="A10747">
        <v>11119</v>
      </c>
      <c r="B10747" t="s">
        <v>23446</v>
      </c>
      <c r="C10747" t="s">
        <v>47306</v>
      </c>
      <c r="D10747">
        <v>25</v>
      </c>
      <c r="E10747">
        <v>483</v>
      </c>
      <c r="F10747" t="s">
        <v>55787</v>
      </c>
      <c r="G10747" t="str">
        <f t="shared" si="334"/>
        <v>483Noble Bronze</v>
      </c>
      <c r="H10747">
        <f t="shared" si="335"/>
        <v>11119</v>
      </c>
    </row>
    <row r="10748" spans="1:8">
      <c r="A10748">
        <v>11120</v>
      </c>
      <c r="B10748" t="s">
        <v>47307</v>
      </c>
      <c r="C10748" t="s">
        <v>47308</v>
      </c>
      <c r="D10748">
        <v>22</v>
      </c>
      <c r="E10748">
        <v>483</v>
      </c>
      <c r="F10748" t="s">
        <v>5853</v>
      </c>
      <c r="G10748" t="str">
        <f t="shared" si="334"/>
        <v>483Noble Bronze / Latte Oak</v>
      </c>
      <c r="H10748">
        <f t="shared" si="335"/>
        <v>11120</v>
      </c>
    </row>
    <row r="10749" spans="1:8">
      <c r="A10749">
        <v>11121</v>
      </c>
      <c r="B10749" t="s">
        <v>47309</v>
      </c>
      <c r="C10749" t="s">
        <v>47310</v>
      </c>
      <c r="D10749">
        <v>42</v>
      </c>
      <c r="E10749">
        <v>483</v>
      </c>
      <c r="F10749" t="s">
        <v>5853</v>
      </c>
      <c r="G10749" t="str">
        <f t="shared" si="334"/>
        <v>483Antique Dark</v>
      </c>
      <c r="H10749">
        <f t="shared" si="335"/>
        <v>11121</v>
      </c>
    </row>
    <row r="10750" spans="1:8">
      <c r="A10750">
        <v>11122</v>
      </c>
      <c r="B10750" t="s">
        <v>47311</v>
      </c>
      <c r="C10750" t="s">
        <v>47312</v>
      </c>
      <c r="D10750">
        <v>22</v>
      </c>
      <c r="E10750">
        <v>483</v>
      </c>
      <c r="F10750" t="s">
        <v>5853</v>
      </c>
      <c r="G10750" t="str">
        <f t="shared" si="334"/>
        <v>483Bleached Grey Pine / American Walnut</v>
      </c>
      <c r="H10750">
        <f t="shared" si="335"/>
        <v>11122</v>
      </c>
    </row>
    <row r="10751" spans="1:8">
      <c r="A10751">
        <v>11123</v>
      </c>
      <c r="B10751" t="s">
        <v>47313</v>
      </c>
      <c r="C10751" t="s">
        <v>47314</v>
      </c>
      <c r="D10751">
        <v>22</v>
      </c>
      <c r="E10751">
        <v>483</v>
      </c>
      <c r="F10751" t="s">
        <v>5853</v>
      </c>
      <c r="G10751" t="str">
        <f t="shared" si="334"/>
        <v>483Drifted Oak / American Walnut</v>
      </c>
      <c r="H10751">
        <f t="shared" si="335"/>
        <v>11123</v>
      </c>
    </row>
    <row r="10752" spans="1:8">
      <c r="A10752">
        <v>11124</v>
      </c>
      <c r="B10752" t="s">
        <v>47315</v>
      </c>
      <c r="C10752" t="s">
        <v>47316</v>
      </c>
      <c r="D10752">
        <v>22</v>
      </c>
      <c r="E10752">
        <v>483</v>
      </c>
      <c r="F10752" t="s">
        <v>5853</v>
      </c>
      <c r="G10752" t="str">
        <f t="shared" si="334"/>
        <v>483American Walnut / Dark Walnut</v>
      </c>
      <c r="H10752">
        <f t="shared" si="335"/>
        <v>11124</v>
      </c>
    </row>
    <row r="10753" spans="1:8">
      <c r="A10753">
        <v>11125</v>
      </c>
      <c r="B10753" t="s">
        <v>47317</v>
      </c>
      <c r="C10753" t="s">
        <v>47318</v>
      </c>
      <c r="D10753">
        <v>5</v>
      </c>
      <c r="E10753">
        <v>483</v>
      </c>
      <c r="F10753" t="s">
        <v>5853</v>
      </c>
      <c r="G10753" t="str">
        <f t="shared" si="334"/>
        <v>483Spider Rock / Eagle Rock</v>
      </c>
      <c r="H10753">
        <f t="shared" si="335"/>
        <v>11125</v>
      </c>
    </row>
    <row r="10754" spans="1:8">
      <c r="A10754">
        <v>11126</v>
      </c>
      <c r="B10754" t="s">
        <v>47319</v>
      </c>
      <c r="C10754" t="s">
        <v>47320</v>
      </c>
      <c r="D10754">
        <v>21</v>
      </c>
      <c r="E10754">
        <v>483</v>
      </c>
      <c r="F10754" t="s">
        <v>55788</v>
      </c>
      <c r="G10754" t="str">
        <f t="shared" si="334"/>
        <v>483Barnwood / Drifted Oak</v>
      </c>
      <c r="H10754">
        <f t="shared" si="335"/>
        <v>11126</v>
      </c>
    </row>
    <row r="10755" spans="1:8">
      <c r="A10755">
        <v>11127</v>
      </c>
      <c r="B10755" t="s">
        <v>47321</v>
      </c>
      <c r="C10755" t="s">
        <v>47322</v>
      </c>
      <c r="D10755">
        <v>22</v>
      </c>
      <c r="E10755">
        <v>483</v>
      </c>
      <c r="F10755" t="s">
        <v>5853</v>
      </c>
      <c r="G10755" t="str">
        <f t="shared" ref="G10755:G10818" si="336">CONCATENATE(E10755,B10755)</f>
        <v>483Sea Salt Black / Eastern Walnut</v>
      </c>
      <c r="H10755">
        <f t="shared" ref="H10755:H10818" si="337">A10755</f>
        <v>11127</v>
      </c>
    </row>
    <row r="10756" spans="1:8">
      <c r="A10756">
        <v>11128</v>
      </c>
      <c r="B10756" t="s">
        <v>47323</v>
      </c>
      <c r="C10756" t="s">
        <v>47324</v>
      </c>
      <c r="D10756">
        <v>5</v>
      </c>
      <c r="E10756">
        <v>483</v>
      </c>
      <c r="F10756" t="s">
        <v>5853</v>
      </c>
      <c r="G10756" t="str">
        <f t="shared" si="336"/>
        <v>483Fresh White / Rustic Oak</v>
      </c>
      <c r="H10756">
        <f t="shared" si="337"/>
        <v>11128</v>
      </c>
    </row>
    <row r="10757" spans="1:8">
      <c r="A10757">
        <v>11129</v>
      </c>
      <c r="B10757" t="s">
        <v>47325</v>
      </c>
      <c r="C10757" t="s">
        <v>47326</v>
      </c>
      <c r="D10757">
        <v>22</v>
      </c>
      <c r="E10757">
        <v>483</v>
      </c>
      <c r="F10757" t="s">
        <v>55789</v>
      </c>
      <c r="G10757" t="str">
        <f t="shared" si="336"/>
        <v>483Dark Walnut / Cherry</v>
      </c>
      <c r="H10757">
        <f t="shared" si="337"/>
        <v>11129</v>
      </c>
    </row>
    <row r="10758" spans="1:8">
      <c r="A10758">
        <v>11130</v>
      </c>
      <c r="B10758" t="s">
        <v>47327</v>
      </c>
      <c r="C10758" t="s">
        <v>47328</v>
      </c>
      <c r="D10758">
        <v>22</v>
      </c>
      <c r="E10758">
        <v>483</v>
      </c>
      <c r="F10758" t="s">
        <v>55790</v>
      </c>
      <c r="G10758" t="str">
        <f t="shared" si="336"/>
        <v>483Walnut / Cabin Home</v>
      </c>
      <c r="H10758">
        <f t="shared" si="337"/>
        <v>11130</v>
      </c>
    </row>
    <row r="10759" spans="1:8">
      <c r="A10759">
        <v>11131</v>
      </c>
      <c r="B10759" t="s">
        <v>47329</v>
      </c>
      <c r="C10759" t="s">
        <v>47330</v>
      </c>
      <c r="D10759">
        <v>10</v>
      </c>
      <c r="E10759">
        <v>483</v>
      </c>
      <c r="F10759" t="s">
        <v>55791</v>
      </c>
      <c r="G10759" t="str">
        <f t="shared" si="336"/>
        <v>483Snow White / Bleached Oak</v>
      </c>
      <c r="H10759">
        <f t="shared" si="337"/>
        <v>11131</v>
      </c>
    </row>
    <row r="10760" spans="1:8">
      <c r="A10760">
        <v>11132</v>
      </c>
      <c r="B10760" t="s">
        <v>47331</v>
      </c>
      <c r="C10760" t="s">
        <v>47332</v>
      </c>
      <c r="D10760">
        <v>21</v>
      </c>
      <c r="E10760">
        <v>483</v>
      </c>
      <c r="F10760" t="s">
        <v>55792</v>
      </c>
      <c r="G10760" t="str">
        <f t="shared" si="336"/>
        <v>483Drifted Oak / Bleached Grey Pine</v>
      </c>
      <c r="H10760">
        <f t="shared" si="337"/>
        <v>11132</v>
      </c>
    </row>
    <row r="10761" spans="1:8">
      <c r="A10761">
        <v>11133</v>
      </c>
      <c r="B10761" t="s">
        <v>4077</v>
      </c>
      <c r="C10761" t="s">
        <v>47333</v>
      </c>
      <c r="D10761">
        <v>22</v>
      </c>
      <c r="E10761">
        <v>483</v>
      </c>
      <c r="F10761" t="s">
        <v>55793</v>
      </c>
      <c r="G10761" t="str">
        <f t="shared" si="336"/>
        <v>483Cherry / Walnut</v>
      </c>
      <c r="H10761">
        <f t="shared" si="337"/>
        <v>11133</v>
      </c>
    </row>
    <row r="10762" spans="1:8">
      <c r="A10762">
        <v>11134</v>
      </c>
      <c r="B10762" t="s">
        <v>44772</v>
      </c>
      <c r="C10762" t="s">
        <v>47334</v>
      </c>
      <c r="D10762">
        <v>21</v>
      </c>
      <c r="E10762">
        <v>483</v>
      </c>
      <c r="F10762" t="s">
        <v>5853</v>
      </c>
      <c r="G10762" t="str">
        <f t="shared" si="336"/>
        <v>483Cherry / Maple</v>
      </c>
      <c r="H10762">
        <f t="shared" si="337"/>
        <v>11134</v>
      </c>
    </row>
    <row r="10763" spans="1:8">
      <c r="A10763">
        <v>11135</v>
      </c>
      <c r="B10763" t="s">
        <v>21184</v>
      </c>
      <c r="C10763" t="s">
        <v>47335</v>
      </c>
      <c r="D10763">
        <v>9</v>
      </c>
      <c r="E10763">
        <v>345</v>
      </c>
      <c r="F10763" t="s">
        <v>47336</v>
      </c>
      <c r="G10763" t="str">
        <f t="shared" si="336"/>
        <v>345Matte Ash</v>
      </c>
      <c r="H10763">
        <f t="shared" si="337"/>
        <v>11135</v>
      </c>
    </row>
    <row r="10764" spans="1:8">
      <c r="A10764">
        <v>11136</v>
      </c>
      <c r="B10764" t="s">
        <v>47337</v>
      </c>
      <c r="C10764" t="s">
        <v>47338</v>
      </c>
      <c r="D10764">
        <v>8</v>
      </c>
      <c r="E10764">
        <v>345</v>
      </c>
      <c r="F10764" t="s">
        <v>47339</v>
      </c>
      <c r="G10764" t="str">
        <f t="shared" si="336"/>
        <v>345Matte Dark Coal</v>
      </c>
      <c r="H10764">
        <f t="shared" si="337"/>
        <v>11136</v>
      </c>
    </row>
    <row r="10765" spans="1:8">
      <c r="A10765">
        <v>11137</v>
      </c>
      <c r="B10765" t="s">
        <v>496</v>
      </c>
      <c r="C10765" t="s">
        <v>47340</v>
      </c>
      <c r="D10765">
        <v>17</v>
      </c>
      <c r="E10765">
        <v>1</v>
      </c>
      <c r="F10765" t="s">
        <v>47341</v>
      </c>
      <c r="G10765" t="str">
        <f t="shared" si="336"/>
        <v>1Lilac</v>
      </c>
      <c r="H10765">
        <f t="shared" si="337"/>
        <v>11137</v>
      </c>
    </row>
    <row r="10766" spans="1:8">
      <c r="A10766">
        <v>11138</v>
      </c>
      <c r="B10766" t="s">
        <v>13557</v>
      </c>
      <c r="C10766" t="s">
        <v>47342</v>
      </c>
      <c r="D10766">
        <v>15</v>
      </c>
      <c r="E10766">
        <v>1</v>
      </c>
      <c r="F10766" t="s">
        <v>47343</v>
      </c>
      <c r="G10766" t="str">
        <f t="shared" si="336"/>
        <v>1Light Green</v>
      </c>
      <c r="H10766">
        <f t="shared" si="337"/>
        <v>11138</v>
      </c>
    </row>
    <row r="10767" spans="1:8">
      <c r="A10767">
        <v>11139</v>
      </c>
      <c r="B10767" t="s">
        <v>15571</v>
      </c>
      <c r="C10767" t="s">
        <v>47344</v>
      </c>
      <c r="D10767">
        <v>23</v>
      </c>
      <c r="E10767">
        <v>1</v>
      </c>
      <c r="F10767" t="s">
        <v>47345</v>
      </c>
      <c r="G10767" t="str">
        <f t="shared" si="336"/>
        <v>1Brushed Gold</v>
      </c>
      <c r="H10767">
        <f t="shared" si="337"/>
        <v>11139</v>
      </c>
    </row>
    <row r="10768" spans="1:8">
      <c r="A10768">
        <v>11140</v>
      </c>
      <c r="B10768" t="s">
        <v>47346</v>
      </c>
      <c r="C10768" t="s">
        <v>47347</v>
      </c>
      <c r="D10768">
        <v>5</v>
      </c>
      <c r="E10768">
        <v>1</v>
      </c>
      <c r="F10768" t="s">
        <v>47348</v>
      </c>
      <c r="G10768" t="str">
        <f t="shared" si="336"/>
        <v>1Lollipop Multicolor</v>
      </c>
      <c r="H10768">
        <f t="shared" si="337"/>
        <v>11140</v>
      </c>
    </row>
    <row r="10769" spans="1:8">
      <c r="A10769">
        <v>11141</v>
      </c>
      <c r="B10769" t="s">
        <v>47349</v>
      </c>
      <c r="C10769" t="s">
        <v>47350</v>
      </c>
      <c r="D10769">
        <v>9</v>
      </c>
      <c r="E10769">
        <v>345</v>
      </c>
      <c r="F10769" t="s">
        <v>47351</v>
      </c>
      <c r="G10769" t="str">
        <f t="shared" si="336"/>
        <v>345Matte Dove</v>
      </c>
      <c r="H10769">
        <f t="shared" si="337"/>
        <v>11141</v>
      </c>
    </row>
    <row r="10770" spans="1:8">
      <c r="A10770">
        <v>11142</v>
      </c>
      <c r="B10770" t="s">
        <v>47352</v>
      </c>
      <c r="C10770" t="s">
        <v>47353</v>
      </c>
      <c r="D10770">
        <v>18</v>
      </c>
      <c r="E10770">
        <v>345</v>
      </c>
      <c r="F10770" t="s">
        <v>47354</v>
      </c>
      <c r="G10770" t="str">
        <f t="shared" si="336"/>
        <v>345Matte Woodrose</v>
      </c>
      <c r="H10770">
        <f t="shared" si="337"/>
        <v>11142</v>
      </c>
    </row>
    <row r="10771" spans="1:8">
      <c r="A10771">
        <v>11143</v>
      </c>
      <c r="B10771" t="s">
        <v>21190</v>
      </c>
      <c r="C10771" t="s">
        <v>21191</v>
      </c>
      <c r="D10771">
        <v>10</v>
      </c>
      <c r="E10771">
        <v>345</v>
      </c>
      <c r="F10771" t="s">
        <v>47355</v>
      </c>
      <c r="G10771" t="str">
        <f t="shared" si="336"/>
        <v>345Matte Lily</v>
      </c>
      <c r="H10771">
        <f t="shared" si="337"/>
        <v>11143</v>
      </c>
    </row>
    <row r="10772" spans="1:8">
      <c r="A10772">
        <v>11144</v>
      </c>
      <c r="B10772" t="s">
        <v>21192</v>
      </c>
      <c r="C10772" t="s">
        <v>21193</v>
      </c>
      <c r="D10772">
        <v>16</v>
      </c>
      <c r="E10772">
        <v>345</v>
      </c>
      <c r="F10772" t="s">
        <v>47356</v>
      </c>
      <c r="G10772" t="str">
        <f t="shared" si="336"/>
        <v>345Matte Midnight Blue</v>
      </c>
      <c r="H10772">
        <f t="shared" si="337"/>
        <v>11144</v>
      </c>
    </row>
    <row r="10773" spans="1:8">
      <c r="A10773">
        <v>11145</v>
      </c>
      <c r="B10773" t="s">
        <v>43757</v>
      </c>
      <c r="C10773" t="s">
        <v>47357</v>
      </c>
      <c r="D10773">
        <v>16</v>
      </c>
      <c r="E10773">
        <v>345</v>
      </c>
      <c r="F10773" t="s">
        <v>47358</v>
      </c>
      <c r="G10773" t="str">
        <f t="shared" si="336"/>
        <v>345Matte Sky Blue</v>
      </c>
      <c r="H10773">
        <f t="shared" si="337"/>
        <v>11145</v>
      </c>
    </row>
    <row r="10774" spans="1:8">
      <c r="A10774">
        <v>11146</v>
      </c>
      <c r="B10774" t="s">
        <v>2546</v>
      </c>
      <c r="C10774" t="s">
        <v>2546</v>
      </c>
      <c r="D10774">
        <v>10</v>
      </c>
      <c r="E10774">
        <v>867</v>
      </c>
      <c r="F10774" t="s">
        <v>59033</v>
      </c>
      <c r="G10774" t="str">
        <f t="shared" si="336"/>
        <v>867Swirl</v>
      </c>
      <c r="H10774">
        <f t="shared" si="337"/>
        <v>11146</v>
      </c>
    </row>
    <row r="10775" spans="1:8">
      <c r="A10775">
        <v>11147</v>
      </c>
      <c r="B10775" t="s">
        <v>46457</v>
      </c>
      <c r="C10775" t="s">
        <v>46458</v>
      </c>
      <c r="D10775">
        <v>16</v>
      </c>
      <c r="E10775">
        <v>108</v>
      </c>
      <c r="F10775" t="s">
        <v>47359</v>
      </c>
      <c r="G10775" t="str">
        <f t="shared" si="336"/>
        <v>108Midnight Sky / Matte White</v>
      </c>
      <c r="H10775">
        <f t="shared" si="337"/>
        <v>11147</v>
      </c>
    </row>
    <row r="10776" spans="1:8">
      <c r="A10776">
        <v>11148</v>
      </c>
      <c r="B10776" t="s">
        <v>46454</v>
      </c>
      <c r="C10776" t="s">
        <v>46455</v>
      </c>
      <c r="D10776">
        <v>8</v>
      </c>
      <c r="E10776">
        <v>108</v>
      </c>
      <c r="F10776" t="s">
        <v>47360</v>
      </c>
      <c r="G10776" t="str">
        <f t="shared" si="336"/>
        <v>108Carbon / Champagne Gold</v>
      </c>
      <c r="H10776">
        <f t="shared" si="337"/>
        <v>11148</v>
      </c>
    </row>
    <row r="10777" spans="1:8">
      <c r="A10777">
        <v>11149</v>
      </c>
      <c r="B10777" t="s">
        <v>55794</v>
      </c>
      <c r="C10777" t="s">
        <v>46453</v>
      </c>
      <c r="D10777">
        <v>20</v>
      </c>
      <c r="E10777">
        <v>108</v>
      </c>
      <c r="F10777" t="s">
        <v>47361</v>
      </c>
      <c r="G10777" t="str">
        <f t="shared" si="336"/>
        <v>108Textured Faux Mocha Travertine</v>
      </c>
      <c r="H10777">
        <f t="shared" si="337"/>
        <v>11149</v>
      </c>
    </row>
    <row r="10778" spans="1:8">
      <c r="A10778">
        <v>11150</v>
      </c>
      <c r="B10778" t="s">
        <v>46460</v>
      </c>
      <c r="C10778" t="s">
        <v>46461</v>
      </c>
      <c r="D10778">
        <v>10</v>
      </c>
      <c r="E10778">
        <v>108</v>
      </c>
      <c r="F10778" t="s">
        <v>47362</v>
      </c>
      <c r="G10778" t="str">
        <f t="shared" si="336"/>
        <v>108Matte White / Champagne Gold</v>
      </c>
      <c r="H10778">
        <f t="shared" si="337"/>
        <v>11150</v>
      </c>
    </row>
    <row r="10779" spans="1:8">
      <c r="A10779">
        <v>11151</v>
      </c>
      <c r="B10779" t="s">
        <v>55795</v>
      </c>
      <c r="C10779" t="s">
        <v>46463</v>
      </c>
      <c r="D10779">
        <v>9</v>
      </c>
      <c r="E10779">
        <v>108</v>
      </c>
      <c r="F10779" t="s">
        <v>47363</v>
      </c>
      <c r="G10779" t="str">
        <f t="shared" si="336"/>
        <v>108Textured Faux Hammered Iron</v>
      </c>
      <c r="H10779">
        <f t="shared" si="337"/>
        <v>11151</v>
      </c>
    </row>
    <row r="10780" spans="1:8">
      <c r="A10780">
        <v>11152</v>
      </c>
      <c r="B10780" t="s">
        <v>47364</v>
      </c>
      <c r="C10780" t="s">
        <v>47365</v>
      </c>
      <c r="D10780">
        <v>11</v>
      </c>
      <c r="E10780">
        <v>701</v>
      </c>
      <c r="F10780" t="s">
        <v>47366</v>
      </c>
      <c r="G10780" t="str">
        <f t="shared" si="336"/>
        <v>701Ivory Karakorum 001</v>
      </c>
      <c r="H10780">
        <f t="shared" si="337"/>
        <v>11152</v>
      </c>
    </row>
    <row r="10781" spans="1:8">
      <c r="A10781">
        <v>11153</v>
      </c>
      <c r="B10781" t="s">
        <v>47367</v>
      </c>
      <c r="C10781" t="s">
        <v>47368</v>
      </c>
      <c r="D10781">
        <v>16</v>
      </c>
      <c r="E10781">
        <v>701</v>
      </c>
      <c r="F10781" t="s">
        <v>47369</v>
      </c>
      <c r="G10781" t="str">
        <f t="shared" si="336"/>
        <v>701Harp 102</v>
      </c>
      <c r="H10781">
        <f t="shared" si="337"/>
        <v>11153</v>
      </c>
    </row>
    <row r="10782" spans="1:8">
      <c r="A10782">
        <v>11154</v>
      </c>
      <c r="B10782" t="s">
        <v>47370</v>
      </c>
      <c r="C10782" t="s">
        <v>47371</v>
      </c>
      <c r="D10782">
        <v>42</v>
      </c>
      <c r="E10782">
        <v>701</v>
      </c>
      <c r="F10782" t="s">
        <v>47372</v>
      </c>
      <c r="G10782" t="str">
        <f t="shared" si="336"/>
        <v>701Camel Vidar 333</v>
      </c>
      <c r="H10782">
        <f t="shared" si="337"/>
        <v>11154</v>
      </c>
    </row>
    <row r="10783" spans="1:8">
      <c r="A10783">
        <v>11155</v>
      </c>
      <c r="B10783" t="s">
        <v>4161</v>
      </c>
      <c r="C10783" t="s">
        <v>37846</v>
      </c>
      <c r="D10783">
        <v>14</v>
      </c>
      <c r="E10783">
        <v>847</v>
      </c>
      <c r="F10783" t="s">
        <v>37847</v>
      </c>
      <c r="G10783" t="str">
        <f t="shared" si="336"/>
        <v>847Mustard</v>
      </c>
      <c r="H10783">
        <f t="shared" si="337"/>
        <v>11155</v>
      </c>
    </row>
    <row r="10784" spans="1:8">
      <c r="A10784">
        <v>11156</v>
      </c>
      <c r="B10784" t="s">
        <v>1502</v>
      </c>
      <c r="C10784" t="s">
        <v>47373</v>
      </c>
      <c r="D10784">
        <v>42</v>
      </c>
      <c r="E10784">
        <v>847</v>
      </c>
      <c r="F10784" t="s">
        <v>47374</v>
      </c>
      <c r="G10784" t="str">
        <f t="shared" si="336"/>
        <v>847Sand</v>
      </c>
      <c r="H10784">
        <f t="shared" si="337"/>
        <v>11156</v>
      </c>
    </row>
    <row r="10785" spans="1:8">
      <c r="A10785">
        <v>11157</v>
      </c>
      <c r="B10785" t="s">
        <v>1466</v>
      </c>
      <c r="C10785" t="s">
        <v>47375</v>
      </c>
      <c r="D10785">
        <v>13</v>
      </c>
      <c r="E10785">
        <v>847</v>
      </c>
      <c r="F10785" t="s">
        <v>47376</v>
      </c>
      <c r="G10785" t="str">
        <f t="shared" si="336"/>
        <v>847Apricot</v>
      </c>
      <c r="H10785">
        <f t="shared" si="337"/>
        <v>11157</v>
      </c>
    </row>
    <row r="10786" spans="1:8">
      <c r="A10786">
        <v>11158</v>
      </c>
      <c r="B10786" t="s">
        <v>2015</v>
      </c>
      <c r="C10786" t="s">
        <v>46492</v>
      </c>
      <c r="D10786">
        <v>10</v>
      </c>
      <c r="E10786">
        <v>108</v>
      </c>
      <c r="F10786" t="s">
        <v>66616</v>
      </c>
      <c r="G10786" t="str">
        <f t="shared" si="336"/>
        <v>108White Crackle</v>
      </c>
      <c r="H10786">
        <f t="shared" si="337"/>
        <v>11158</v>
      </c>
    </row>
    <row r="10787" spans="1:8">
      <c r="A10787">
        <v>11159</v>
      </c>
      <c r="B10787" t="s">
        <v>53094</v>
      </c>
      <c r="C10787" t="s">
        <v>46493</v>
      </c>
      <c r="D10787">
        <v>13</v>
      </c>
      <c r="E10787">
        <v>108</v>
      </c>
      <c r="F10787" t="s">
        <v>47377</v>
      </c>
      <c r="G10787" t="str">
        <f t="shared" si="336"/>
        <v>108Faux Rust Patina</v>
      </c>
      <c r="H10787">
        <f t="shared" si="337"/>
        <v>11159</v>
      </c>
    </row>
    <row r="10788" spans="1:8">
      <c r="A10788">
        <v>11160</v>
      </c>
      <c r="B10788" t="s">
        <v>273</v>
      </c>
      <c r="C10788" t="s">
        <v>47378</v>
      </c>
      <c r="D10788">
        <v>42</v>
      </c>
      <c r="E10788">
        <v>966</v>
      </c>
      <c r="F10788" t="s">
        <v>47379</v>
      </c>
      <c r="G10788" t="str">
        <f t="shared" si="336"/>
        <v>966Natural</v>
      </c>
      <c r="H10788">
        <f t="shared" si="337"/>
        <v>11160</v>
      </c>
    </row>
    <row r="10789" spans="1:8">
      <c r="A10789">
        <v>11161</v>
      </c>
      <c r="B10789" t="s">
        <v>379</v>
      </c>
      <c r="C10789" t="s">
        <v>47380</v>
      </c>
      <c r="D10789">
        <v>16</v>
      </c>
      <c r="E10789">
        <v>966</v>
      </c>
      <c r="F10789" t="s">
        <v>47381</v>
      </c>
      <c r="G10789" t="str">
        <f t="shared" si="336"/>
        <v>966Blue</v>
      </c>
      <c r="H10789">
        <f t="shared" si="337"/>
        <v>11161</v>
      </c>
    </row>
    <row r="10790" spans="1:8">
      <c r="A10790">
        <v>11162</v>
      </c>
      <c r="B10790" t="s">
        <v>27912</v>
      </c>
      <c r="C10790" t="s">
        <v>27912</v>
      </c>
      <c r="D10790">
        <v>9</v>
      </c>
      <c r="E10790">
        <v>800</v>
      </c>
      <c r="F10790" t="s">
        <v>47382</v>
      </c>
      <c r="G10790" t="str">
        <f t="shared" si="336"/>
        <v>800Black Ash</v>
      </c>
      <c r="H10790">
        <f t="shared" si="337"/>
        <v>11162</v>
      </c>
    </row>
    <row r="10791" spans="1:8">
      <c r="A10791">
        <v>11163</v>
      </c>
      <c r="B10791" t="s">
        <v>3070</v>
      </c>
      <c r="C10791" t="s">
        <v>3070</v>
      </c>
      <c r="D10791">
        <v>21</v>
      </c>
      <c r="E10791">
        <v>800</v>
      </c>
      <c r="F10791" t="s">
        <v>47383</v>
      </c>
      <c r="G10791" t="str">
        <f t="shared" si="336"/>
        <v>800Oak</v>
      </c>
      <c r="H10791">
        <f t="shared" si="337"/>
        <v>11163</v>
      </c>
    </row>
    <row r="10792" spans="1:8">
      <c r="A10792">
        <v>11164</v>
      </c>
      <c r="B10792" t="s">
        <v>467</v>
      </c>
      <c r="C10792" t="s">
        <v>467</v>
      </c>
      <c r="D10792">
        <v>22</v>
      </c>
      <c r="E10792">
        <v>800</v>
      </c>
      <c r="F10792" t="s">
        <v>47384</v>
      </c>
      <c r="G10792" t="str">
        <f t="shared" si="336"/>
        <v>800Walnut</v>
      </c>
      <c r="H10792">
        <f t="shared" si="337"/>
        <v>11164</v>
      </c>
    </row>
    <row r="10793" spans="1:8">
      <c r="A10793">
        <v>11165</v>
      </c>
      <c r="B10793" t="s">
        <v>510</v>
      </c>
      <c r="C10793" t="s">
        <v>510</v>
      </c>
      <c r="D10793">
        <v>24</v>
      </c>
      <c r="E10793">
        <v>235</v>
      </c>
      <c r="F10793" t="s">
        <v>47385</v>
      </c>
      <c r="G10793" t="str">
        <f t="shared" si="336"/>
        <v>235Satin Silver</v>
      </c>
      <c r="H10793">
        <f t="shared" si="337"/>
        <v>11165</v>
      </c>
    </row>
    <row r="10794" spans="1:8">
      <c r="A10794">
        <v>11166</v>
      </c>
      <c r="B10794" t="s">
        <v>384</v>
      </c>
      <c r="C10794" t="s">
        <v>384</v>
      </c>
      <c r="D10794">
        <v>23</v>
      </c>
      <c r="E10794">
        <v>235</v>
      </c>
      <c r="F10794" t="s">
        <v>58505</v>
      </c>
      <c r="G10794" t="str">
        <f t="shared" si="336"/>
        <v>235Champagne</v>
      </c>
      <c r="H10794">
        <f t="shared" si="337"/>
        <v>11166</v>
      </c>
    </row>
    <row r="10795" spans="1:8">
      <c r="A10795">
        <v>11167</v>
      </c>
      <c r="B10795" t="s">
        <v>71112</v>
      </c>
      <c r="C10795" t="s">
        <v>47386</v>
      </c>
      <c r="D10795">
        <v>5</v>
      </c>
      <c r="E10795">
        <v>1</v>
      </c>
      <c r="F10795" t="s">
        <v>47387</v>
      </c>
      <c r="G10795" t="str">
        <f t="shared" si="336"/>
        <v>1Clear / Honey</v>
      </c>
      <c r="H10795">
        <f t="shared" si="337"/>
        <v>11167</v>
      </c>
    </row>
    <row r="10796" spans="1:8">
      <c r="A10796">
        <v>11168</v>
      </c>
      <c r="B10796" t="s">
        <v>71113</v>
      </c>
      <c r="C10796" t="s">
        <v>47388</v>
      </c>
      <c r="D10796">
        <v>5</v>
      </c>
      <c r="E10796">
        <v>1</v>
      </c>
      <c r="F10796" t="s">
        <v>47389</v>
      </c>
      <c r="G10796" t="str">
        <f t="shared" si="336"/>
        <v>1Clear / Sky</v>
      </c>
      <c r="H10796">
        <f t="shared" si="337"/>
        <v>11168</v>
      </c>
    </row>
    <row r="10797" spans="1:8">
      <c r="A10797">
        <v>11169</v>
      </c>
      <c r="B10797" t="s">
        <v>71114</v>
      </c>
      <c r="C10797" t="s">
        <v>47390</v>
      </c>
      <c r="D10797">
        <v>5</v>
      </c>
      <c r="E10797">
        <v>1</v>
      </c>
      <c r="F10797" t="s">
        <v>47391</v>
      </c>
      <c r="G10797" t="str">
        <f t="shared" si="336"/>
        <v>1Smoke / Honey</v>
      </c>
      <c r="H10797">
        <f t="shared" si="337"/>
        <v>11169</v>
      </c>
    </row>
    <row r="10798" spans="1:8">
      <c r="A10798">
        <v>11170</v>
      </c>
      <c r="B10798" t="s">
        <v>71115</v>
      </c>
      <c r="C10798" t="s">
        <v>47392</v>
      </c>
      <c r="D10798">
        <v>5</v>
      </c>
      <c r="E10798">
        <v>1</v>
      </c>
      <c r="F10798" t="s">
        <v>47393</v>
      </c>
      <c r="G10798" t="str">
        <f t="shared" si="336"/>
        <v>1Smoke / Honey / Sky</v>
      </c>
      <c r="H10798">
        <f t="shared" si="337"/>
        <v>11170</v>
      </c>
    </row>
    <row r="10799" spans="1:8">
      <c r="A10799">
        <v>11171</v>
      </c>
      <c r="B10799" t="s">
        <v>71116</v>
      </c>
      <c r="C10799" t="s">
        <v>47394</v>
      </c>
      <c r="D10799">
        <v>5</v>
      </c>
      <c r="E10799">
        <v>1</v>
      </c>
      <c r="F10799" t="s">
        <v>47395</v>
      </c>
      <c r="G10799" t="str">
        <f t="shared" si="336"/>
        <v>1Smoke / Honey / Sky / Clear</v>
      </c>
      <c r="H10799">
        <f t="shared" si="337"/>
        <v>11171</v>
      </c>
    </row>
    <row r="10800" spans="1:8">
      <c r="A10800">
        <v>11172</v>
      </c>
      <c r="B10800" t="s">
        <v>71117</v>
      </c>
      <c r="C10800" t="s">
        <v>47396</v>
      </c>
      <c r="D10800">
        <v>5</v>
      </c>
      <c r="E10800">
        <v>1</v>
      </c>
      <c r="F10800" t="s">
        <v>47397</v>
      </c>
      <c r="G10800" t="str">
        <f t="shared" si="336"/>
        <v>1Smoke / Sky / Honey</v>
      </c>
      <c r="H10800">
        <f t="shared" si="337"/>
        <v>11172</v>
      </c>
    </row>
    <row r="10801" spans="1:8">
      <c r="A10801">
        <v>11173</v>
      </c>
      <c r="B10801" t="s">
        <v>3208</v>
      </c>
      <c r="C10801" t="s">
        <v>21213</v>
      </c>
      <c r="D10801">
        <v>16</v>
      </c>
      <c r="E10801">
        <v>345</v>
      </c>
      <c r="F10801" t="s">
        <v>47398</v>
      </c>
      <c r="G10801" t="str">
        <f t="shared" si="336"/>
        <v>345Midnight Blue</v>
      </c>
      <c r="H10801">
        <f t="shared" si="337"/>
        <v>11173</v>
      </c>
    </row>
    <row r="10802" spans="1:8">
      <c r="A10802">
        <v>11174</v>
      </c>
      <c r="B10802" t="s">
        <v>15429</v>
      </c>
      <c r="C10802" t="s">
        <v>47399</v>
      </c>
      <c r="D10802">
        <v>10</v>
      </c>
      <c r="E10802">
        <v>345</v>
      </c>
      <c r="F10802" t="s">
        <v>47400</v>
      </c>
      <c r="G10802" t="str">
        <f t="shared" si="336"/>
        <v>345Lily</v>
      </c>
      <c r="H10802">
        <f t="shared" si="337"/>
        <v>11174</v>
      </c>
    </row>
    <row r="10803" spans="1:8">
      <c r="A10803">
        <v>11175</v>
      </c>
      <c r="B10803" t="s">
        <v>46510</v>
      </c>
      <c r="C10803" t="s">
        <v>46511</v>
      </c>
      <c r="D10803">
        <v>9</v>
      </c>
      <c r="E10803">
        <v>687</v>
      </c>
      <c r="F10803" t="s">
        <v>47401</v>
      </c>
      <c r="G10803" t="str">
        <f t="shared" si="336"/>
        <v>687Lead Grey</v>
      </c>
      <c r="H10803">
        <f t="shared" si="337"/>
        <v>11175</v>
      </c>
    </row>
    <row r="10804" spans="1:8">
      <c r="A10804">
        <v>11176</v>
      </c>
      <c r="B10804" t="s">
        <v>1522</v>
      </c>
      <c r="C10804" t="s">
        <v>46508</v>
      </c>
      <c r="D10804">
        <v>13</v>
      </c>
      <c r="E10804">
        <v>687</v>
      </c>
      <c r="F10804" t="s">
        <v>47402</v>
      </c>
      <c r="G10804" t="str">
        <f t="shared" si="336"/>
        <v>687Caramel</v>
      </c>
      <c r="H10804">
        <f t="shared" si="337"/>
        <v>11176</v>
      </c>
    </row>
    <row r="10805" spans="1:8">
      <c r="A10805">
        <v>11177</v>
      </c>
      <c r="B10805" t="s">
        <v>46517</v>
      </c>
      <c r="C10805" t="s">
        <v>46518</v>
      </c>
      <c r="D10805">
        <v>13</v>
      </c>
      <c r="E10805">
        <v>687</v>
      </c>
      <c r="F10805" t="s">
        <v>47403</v>
      </c>
      <c r="G10805" t="str">
        <f t="shared" si="336"/>
        <v>687Curcuma</v>
      </c>
      <c r="H10805">
        <f t="shared" si="337"/>
        <v>11177</v>
      </c>
    </row>
    <row r="10806" spans="1:8">
      <c r="A10806">
        <v>11178</v>
      </c>
      <c r="B10806" t="s">
        <v>22316</v>
      </c>
      <c r="C10806" t="s">
        <v>46513</v>
      </c>
      <c r="D10806">
        <v>16</v>
      </c>
      <c r="E10806">
        <v>687</v>
      </c>
      <c r="F10806" t="s">
        <v>47404</v>
      </c>
      <c r="G10806" t="str">
        <f t="shared" si="336"/>
        <v>687Indigo</v>
      </c>
      <c r="H10806">
        <f t="shared" si="337"/>
        <v>11178</v>
      </c>
    </row>
    <row r="10807" spans="1:8">
      <c r="A10807">
        <v>11179</v>
      </c>
      <c r="B10807" t="s">
        <v>319</v>
      </c>
      <c r="C10807" t="s">
        <v>46515</v>
      </c>
      <c r="D10807">
        <v>14</v>
      </c>
      <c r="E10807">
        <v>687</v>
      </c>
      <c r="F10807" t="s">
        <v>47405</v>
      </c>
      <c r="G10807" t="str">
        <f t="shared" si="336"/>
        <v>687Yellow</v>
      </c>
      <c r="H10807">
        <f t="shared" si="337"/>
        <v>11179</v>
      </c>
    </row>
    <row r="10808" spans="1:8">
      <c r="A10808">
        <v>11180</v>
      </c>
      <c r="B10808" t="s">
        <v>48743</v>
      </c>
      <c r="C10808" t="s">
        <v>46523</v>
      </c>
      <c r="D10808">
        <v>17</v>
      </c>
      <c r="E10808">
        <v>687</v>
      </c>
      <c r="F10808" t="s">
        <v>47406</v>
      </c>
      <c r="G10808" t="str">
        <f t="shared" si="336"/>
        <v>687Marble Washable</v>
      </c>
      <c r="H10808">
        <f t="shared" si="337"/>
        <v>11180</v>
      </c>
    </row>
    <row r="10809" spans="1:8">
      <c r="A10809">
        <v>11181</v>
      </c>
      <c r="B10809" t="s">
        <v>48744</v>
      </c>
      <c r="C10809" t="s">
        <v>46521</v>
      </c>
      <c r="D10809">
        <v>14</v>
      </c>
      <c r="E10809">
        <v>687</v>
      </c>
      <c r="F10809" t="s">
        <v>47407</v>
      </c>
      <c r="G10809" t="str">
        <f t="shared" si="336"/>
        <v>687Sunlime Washable</v>
      </c>
      <c r="H10809">
        <f t="shared" si="337"/>
        <v>11181</v>
      </c>
    </row>
    <row r="10810" spans="1:8">
      <c r="A10810">
        <v>11182</v>
      </c>
      <c r="B10810" t="s">
        <v>21803</v>
      </c>
      <c r="C10810" t="s">
        <v>21803</v>
      </c>
      <c r="D10810">
        <v>20</v>
      </c>
      <c r="E10810">
        <v>121</v>
      </c>
      <c r="F10810" t="s">
        <v>47408</v>
      </c>
      <c r="G10810" t="str">
        <f t="shared" si="336"/>
        <v>121White / Beige</v>
      </c>
      <c r="H10810">
        <f t="shared" si="337"/>
        <v>11182</v>
      </c>
    </row>
    <row r="10811" spans="1:8">
      <c r="A10811">
        <v>11183</v>
      </c>
      <c r="B10811" t="s">
        <v>3961</v>
      </c>
      <c r="C10811" t="s">
        <v>3961</v>
      </c>
      <c r="D10811">
        <v>16</v>
      </c>
      <c r="E10811">
        <v>121</v>
      </c>
      <c r="F10811" t="s">
        <v>47409</v>
      </c>
      <c r="G10811" t="str">
        <f t="shared" si="336"/>
        <v>121White / Blue</v>
      </c>
      <c r="H10811">
        <f t="shared" si="337"/>
        <v>11183</v>
      </c>
    </row>
    <row r="10812" spans="1:8">
      <c r="A10812">
        <v>11184</v>
      </c>
      <c r="B10812" t="s">
        <v>3328</v>
      </c>
      <c r="C10812" t="s">
        <v>3328</v>
      </c>
      <c r="D10812">
        <v>8</v>
      </c>
      <c r="E10812">
        <v>121</v>
      </c>
      <c r="F10812" t="s">
        <v>47410</v>
      </c>
      <c r="G10812" t="str">
        <f t="shared" si="336"/>
        <v>121White / Black</v>
      </c>
      <c r="H10812">
        <f t="shared" si="337"/>
        <v>11184</v>
      </c>
    </row>
    <row r="10813" spans="1:8">
      <c r="A10813">
        <v>11185</v>
      </c>
      <c r="B10813" t="s">
        <v>3362</v>
      </c>
      <c r="C10813" t="s">
        <v>47411</v>
      </c>
      <c r="D10813">
        <v>10</v>
      </c>
      <c r="E10813">
        <v>687</v>
      </c>
      <c r="F10813" t="s">
        <v>47412</v>
      </c>
      <c r="G10813" t="str">
        <f t="shared" si="336"/>
        <v>687White / White</v>
      </c>
      <c r="H10813">
        <f t="shared" si="337"/>
        <v>11185</v>
      </c>
    </row>
    <row r="10814" spans="1:8">
      <c r="A10814">
        <v>11186</v>
      </c>
      <c r="B10814" t="s">
        <v>47413</v>
      </c>
      <c r="C10814" t="s">
        <v>47414</v>
      </c>
      <c r="D10814">
        <v>14</v>
      </c>
      <c r="E10814">
        <v>687</v>
      </c>
      <c r="F10814" t="s">
        <v>47415</v>
      </c>
      <c r="G10814" t="str">
        <f t="shared" si="336"/>
        <v>687Sunlime / White</v>
      </c>
      <c r="H10814">
        <f t="shared" si="337"/>
        <v>11186</v>
      </c>
    </row>
    <row r="10815" spans="1:8">
      <c r="A10815">
        <v>11187</v>
      </c>
      <c r="B10815" t="s">
        <v>3360</v>
      </c>
      <c r="C10815" t="s">
        <v>47416</v>
      </c>
      <c r="D10815">
        <v>12</v>
      </c>
      <c r="E10815">
        <v>687</v>
      </c>
      <c r="F10815" t="s">
        <v>47417</v>
      </c>
      <c r="G10815" t="str">
        <f t="shared" si="336"/>
        <v>687Red / White</v>
      </c>
      <c r="H10815">
        <f t="shared" si="337"/>
        <v>11187</v>
      </c>
    </row>
    <row r="10816" spans="1:8">
      <c r="A10816">
        <v>11188</v>
      </c>
      <c r="B10816" t="s">
        <v>28022</v>
      </c>
      <c r="C10816" t="s">
        <v>47418</v>
      </c>
      <c r="D10816">
        <v>13</v>
      </c>
      <c r="E10816">
        <v>687</v>
      </c>
      <c r="F10816" t="s">
        <v>47419</v>
      </c>
      <c r="G10816" t="str">
        <f t="shared" si="336"/>
        <v>687Orange / White</v>
      </c>
      <c r="H10816">
        <f t="shared" si="337"/>
        <v>11188</v>
      </c>
    </row>
    <row r="10817" spans="1:8">
      <c r="A10817">
        <v>11189</v>
      </c>
      <c r="B10817" t="s">
        <v>27725</v>
      </c>
      <c r="C10817" t="s">
        <v>47420</v>
      </c>
      <c r="D10817">
        <v>11</v>
      </c>
      <c r="E10817">
        <v>687</v>
      </c>
      <c r="F10817" t="s">
        <v>47421</v>
      </c>
      <c r="G10817" t="str">
        <f t="shared" si="336"/>
        <v>687Marble / White</v>
      </c>
      <c r="H10817">
        <f t="shared" si="337"/>
        <v>11189</v>
      </c>
    </row>
    <row r="10818" spans="1:8">
      <c r="A10818">
        <v>11190</v>
      </c>
      <c r="B10818" t="s">
        <v>21034</v>
      </c>
      <c r="C10818" t="s">
        <v>47422</v>
      </c>
      <c r="D10818">
        <v>8</v>
      </c>
      <c r="E10818">
        <v>687</v>
      </c>
      <c r="F10818" t="s">
        <v>47423</v>
      </c>
      <c r="G10818" t="str">
        <f t="shared" si="336"/>
        <v>687Black / Black</v>
      </c>
      <c r="H10818">
        <f t="shared" si="337"/>
        <v>11190</v>
      </c>
    </row>
    <row r="10819" spans="1:8">
      <c r="A10819">
        <v>11191</v>
      </c>
      <c r="B10819" t="s">
        <v>47424</v>
      </c>
      <c r="C10819" t="s">
        <v>47425</v>
      </c>
      <c r="D10819">
        <v>14</v>
      </c>
      <c r="E10819">
        <v>687</v>
      </c>
      <c r="F10819" t="s">
        <v>47426</v>
      </c>
      <c r="G10819" t="str">
        <f t="shared" ref="G10819:G10882" si="338">CONCATENATE(E10819,B10819)</f>
        <v>687Sunlime / Black</v>
      </c>
      <c r="H10819">
        <f t="shared" ref="H10819:H10882" si="339">A10819</f>
        <v>11191</v>
      </c>
    </row>
    <row r="10820" spans="1:8">
      <c r="A10820">
        <v>11192</v>
      </c>
      <c r="B10820" t="s">
        <v>38753</v>
      </c>
      <c r="C10820" t="s">
        <v>47427</v>
      </c>
      <c r="D10820">
        <v>12</v>
      </c>
      <c r="E10820">
        <v>687</v>
      </c>
      <c r="F10820" t="s">
        <v>47428</v>
      </c>
      <c r="G10820" t="str">
        <f t="shared" si="338"/>
        <v>687Red / Black</v>
      </c>
      <c r="H10820">
        <f t="shared" si="339"/>
        <v>11192</v>
      </c>
    </row>
    <row r="10821" spans="1:8">
      <c r="A10821">
        <v>11193</v>
      </c>
      <c r="B10821" t="s">
        <v>28019</v>
      </c>
      <c r="C10821" t="s">
        <v>47909</v>
      </c>
      <c r="D10821">
        <v>13</v>
      </c>
      <c r="E10821">
        <v>687</v>
      </c>
      <c r="F10821" t="s">
        <v>47910</v>
      </c>
      <c r="G10821" t="str">
        <f t="shared" si="338"/>
        <v>687Orange / Black</v>
      </c>
      <c r="H10821">
        <f t="shared" si="339"/>
        <v>11193</v>
      </c>
    </row>
    <row r="10822" spans="1:8">
      <c r="A10822">
        <v>11194</v>
      </c>
      <c r="B10822" t="s">
        <v>47911</v>
      </c>
      <c r="C10822" t="s">
        <v>47912</v>
      </c>
      <c r="D10822">
        <v>11</v>
      </c>
      <c r="E10822">
        <v>687</v>
      </c>
      <c r="F10822" t="s">
        <v>47913</v>
      </c>
      <c r="G10822" t="str">
        <f t="shared" si="338"/>
        <v>687Marble / Black</v>
      </c>
      <c r="H10822">
        <f t="shared" si="339"/>
        <v>11194</v>
      </c>
    </row>
    <row r="10823" spans="1:8">
      <c r="A10823">
        <v>11195</v>
      </c>
      <c r="B10823" t="s">
        <v>1502</v>
      </c>
      <c r="C10823" t="s">
        <v>47914</v>
      </c>
      <c r="D10823">
        <v>11</v>
      </c>
      <c r="E10823">
        <v>687</v>
      </c>
      <c r="F10823" t="s">
        <v>47915</v>
      </c>
      <c r="G10823" t="str">
        <f t="shared" si="338"/>
        <v>687Sand</v>
      </c>
      <c r="H10823">
        <f t="shared" si="339"/>
        <v>11195</v>
      </c>
    </row>
    <row r="10824" spans="1:8">
      <c r="A10824">
        <v>11196</v>
      </c>
      <c r="B10824" t="s">
        <v>48745</v>
      </c>
      <c r="C10824" t="s">
        <v>47916</v>
      </c>
      <c r="D10824">
        <v>13</v>
      </c>
      <c r="E10824">
        <v>687</v>
      </c>
      <c r="F10824" t="s">
        <v>48746</v>
      </c>
      <c r="G10824" t="str">
        <f t="shared" si="338"/>
        <v>687Red Brick Plisse</v>
      </c>
      <c r="H10824">
        <f t="shared" si="339"/>
        <v>11196</v>
      </c>
    </row>
    <row r="10825" spans="1:8">
      <c r="A10825">
        <v>11197</v>
      </c>
      <c r="B10825" t="s">
        <v>48747</v>
      </c>
      <c r="C10825" t="s">
        <v>47917</v>
      </c>
      <c r="D10825">
        <v>9</v>
      </c>
      <c r="E10825">
        <v>687</v>
      </c>
      <c r="F10825" t="s">
        <v>48748</v>
      </c>
      <c r="G10825" t="str">
        <f t="shared" si="338"/>
        <v>687Light Grey Plisse</v>
      </c>
      <c r="H10825">
        <f t="shared" si="339"/>
        <v>11197</v>
      </c>
    </row>
    <row r="10826" spans="1:8">
      <c r="A10826">
        <v>11198</v>
      </c>
      <c r="B10826" t="s">
        <v>729</v>
      </c>
      <c r="C10826" t="s">
        <v>47918</v>
      </c>
      <c r="D10826">
        <v>11</v>
      </c>
      <c r="E10826">
        <v>687</v>
      </c>
      <c r="F10826" t="s">
        <v>47919</v>
      </c>
      <c r="G10826" t="str">
        <f t="shared" si="338"/>
        <v>687Beige</v>
      </c>
      <c r="H10826">
        <f t="shared" si="339"/>
        <v>11198</v>
      </c>
    </row>
    <row r="10827" spans="1:8">
      <c r="A10827">
        <v>11199</v>
      </c>
      <c r="B10827" t="s">
        <v>48749</v>
      </c>
      <c r="C10827" t="s">
        <v>47920</v>
      </c>
      <c r="D10827">
        <v>20</v>
      </c>
      <c r="E10827">
        <v>687</v>
      </c>
      <c r="F10827" t="s">
        <v>47921</v>
      </c>
      <c r="G10827" t="str">
        <f t="shared" si="338"/>
        <v>687Dove Cotton</v>
      </c>
      <c r="H10827">
        <f t="shared" si="339"/>
        <v>11199</v>
      </c>
    </row>
    <row r="10828" spans="1:8">
      <c r="A10828">
        <v>11200</v>
      </c>
      <c r="B10828" t="s">
        <v>47922</v>
      </c>
      <c r="C10828" t="s">
        <v>47923</v>
      </c>
      <c r="D10828">
        <v>42</v>
      </c>
      <c r="E10828">
        <v>345</v>
      </c>
      <c r="F10828" t="s">
        <v>47924</v>
      </c>
      <c r="G10828" t="str">
        <f t="shared" si="338"/>
        <v>345Muslin Claiborne</v>
      </c>
      <c r="H10828">
        <f t="shared" si="339"/>
        <v>11200</v>
      </c>
    </row>
    <row r="10829" spans="1:8">
      <c r="A10829">
        <v>11201</v>
      </c>
      <c r="B10829" t="s">
        <v>47925</v>
      </c>
      <c r="C10829" t="s">
        <v>47926</v>
      </c>
      <c r="D10829">
        <v>9</v>
      </c>
      <c r="E10829">
        <v>520</v>
      </c>
      <c r="F10829" t="s">
        <v>47927</v>
      </c>
      <c r="G10829" t="str">
        <f t="shared" si="338"/>
        <v>520Hedra Smoke Chilled</v>
      </c>
      <c r="H10829">
        <f t="shared" si="339"/>
        <v>11201</v>
      </c>
    </row>
    <row r="10830" spans="1:8">
      <c r="A10830">
        <v>11202</v>
      </c>
      <c r="B10830" t="s">
        <v>47928</v>
      </c>
      <c r="C10830" t="s">
        <v>47929</v>
      </c>
      <c r="D10830">
        <v>7</v>
      </c>
      <c r="E10830">
        <v>520</v>
      </c>
      <c r="F10830" t="s">
        <v>47930</v>
      </c>
      <c r="G10830" t="str">
        <f t="shared" si="338"/>
        <v>520Hedra Clear Chilled</v>
      </c>
      <c r="H10830">
        <f t="shared" si="339"/>
        <v>11202</v>
      </c>
    </row>
    <row r="10831" spans="1:8">
      <c r="A10831">
        <v>11203</v>
      </c>
      <c r="B10831" t="s">
        <v>47931</v>
      </c>
      <c r="C10831" t="s">
        <v>47932</v>
      </c>
      <c r="D10831">
        <v>25</v>
      </c>
      <c r="E10831">
        <v>520</v>
      </c>
      <c r="F10831" t="s">
        <v>47933</v>
      </c>
      <c r="G10831" t="str">
        <f t="shared" si="338"/>
        <v>520Hedra Bronze Chilled</v>
      </c>
      <c r="H10831">
        <f t="shared" si="339"/>
        <v>11203</v>
      </c>
    </row>
    <row r="10832" spans="1:8">
      <c r="A10832">
        <v>11204</v>
      </c>
      <c r="B10832" t="s">
        <v>47934</v>
      </c>
      <c r="C10832" t="s">
        <v>47935</v>
      </c>
      <c r="D10832">
        <v>19</v>
      </c>
      <c r="E10832">
        <v>520</v>
      </c>
      <c r="F10832" t="s">
        <v>47936</v>
      </c>
      <c r="G10832" t="str">
        <f t="shared" si="338"/>
        <v>520Hedra Amber Chilled</v>
      </c>
      <c r="H10832">
        <f t="shared" si="339"/>
        <v>11204</v>
      </c>
    </row>
    <row r="10833" spans="1:8">
      <c r="A10833">
        <v>11205</v>
      </c>
      <c r="B10833" t="s">
        <v>47937</v>
      </c>
      <c r="C10833" t="s">
        <v>47938</v>
      </c>
      <c r="D10833">
        <v>7</v>
      </c>
      <c r="E10833">
        <v>724</v>
      </c>
      <c r="F10833" t="s">
        <v>47939</v>
      </c>
      <c r="G10833" t="str">
        <f t="shared" si="338"/>
        <v>724Clear Organic Rippled</v>
      </c>
      <c r="H10833">
        <f t="shared" si="339"/>
        <v>11205</v>
      </c>
    </row>
    <row r="10834" spans="1:8">
      <c r="A10834">
        <v>11206</v>
      </c>
      <c r="B10834" t="s">
        <v>21428</v>
      </c>
      <c r="C10834" t="s">
        <v>47940</v>
      </c>
      <c r="D10834">
        <v>41</v>
      </c>
      <c r="E10834">
        <v>435</v>
      </c>
      <c r="F10834" t="s">
        <v>47941</v>
      </c>
      <c r="G10834" t="str">
        <f t="shared" si="338"/>
        <v>435Distressed Zinc</v>
      </c>
      <c r="H10834">
        <f t="shared" si="339"/>
        <v>11206</v>
      </c>
    </row>
    <row r="10835" spans="1:8">
      <c r="A10835">
        <v>11207</v>
      </c>
      <c r="B10835" t="s">
        <v>273</v>
      </c>
      <c r="C10835" t="s">
        <v>47942</v>
      </c>
      <c r="D10835">
        <v>42</v>
      </c>
      <c r="E10835">
        <v>319</v>
      </c>
      <c r="F10835" t="s">
        <v>47943</v>
      </c>
      <c r="G10835" t="str">
        <f t="shared" si="338"/>
        <v>319Natural</v>
      </c>
      <c r="H10835">
        <f t="shared" si="339"/>
        <v>11207</v>
      </c>
    </row>
    <row r="10836" spans="1:8">
      <c r="A10836">
        <v>11208</v>
      </c>
      <c r="B10836" t="s">
        <v>431</v>
      </c>
      <c r="C10836" t="s">
        <v>47944</v>
      </c>
      <c r="D10836">
        <v>25</v>
      </c>
      <c r="E10836">
        <v>224</v>
      </c>
      <c r="F10836" t="s">
        <v>5853</v>
      </c>
      <c r="G10836" t="str">
        <f t="shared" si="338"/>
        <v>224Oil Rubbed Bronze</v>
      </c>
      <c r="H10836">
        <f t="shared" si="339"/>
        <v>11208</v>
      </c>
    </row>
    <row r="10837" spans="1:8">
      <c r="A10837">
        <v>11209</v>
      </c>
      <c r="B10837" t="s">
        <v>47945</v>
      </c>
      <c r="C10837" t="s">
        <v>47946</v>
      </c>
      <c r="D10837">
        <v>13</v>
      </c>
      <c r="E10837">
        <v>484</v>
      </c>
      <c r="F10837" t="s">
        <v>47947</v>
      </c>
      <c r="G10837" t="str">
        <f t="shared" si="338"/>
        <v>484Teracotta</v>
      </c>
      <c r="H10837">
        <f t="shared" si="339"/>
        <v>11209</v>
      </c>
    </row>
    <row r="10838" spans="1:8">
      <c r="A10838">
        <v>11210</v>
      </c>
      <c r="B10838" t="s">
        <v>1533</v>
      </c>
      <c r="C10838" t="s">
        <v>47948</v>
      </c>
      <c r="D10838">
        <v>17</v>
      </c>
      <c r="E10838">
        <v>484</v>
      </c>
      <c r="F10838" t="s">
        <v>47949</v>
      </c>
      <c r="G10838" t="str">
        <f t="shared" si="338"/>
        <v>484Violet</v>
      </c>
      <c r="H10838">
        <f t="shared" si="339"/>
        <v>11210</v>
      </c>
    </row>
    <row r="10839" spans="1:8">
      <c r="A10839">
        <v>11211</v>
      </c>
      <c r="B10839" t="s">
        <v>47950</v>
      </c>
      <c r="C10839" t="s">
        <v>47951</v>
      </c>
      <c r="D10839">
        <v>20</v>
      </c>
      <c r="E10839">
        <v>484</v>
      </c>
      <c r="F10839" t="s">
        <v>47952</v>
      </c>
      <c r="G10839" t="str">
        <f t="shared" si="338"/>
        <v>484Petiribi</v>
      </c>
      <c r="H10839">
        <f t="shared" si="339"/>
        <v>11211</v>
      </c>
    </row>
    <row r="10840" spans="1:8">
      <c r="A10840">
        <v>11212</v>
      </c>
      <c r="B10840" t="s">
        <v>47953</v>
      </c>
      <c r="C10840" t="s">
        <v>47954</v>
      </c>
      <c r="D10840">
        <v>14</v>
      </c>
      <c r="E10840">
        <v>484</v>
      </c>
      <c r="F10840" t="s">
        <v>47955</v>
      </c>
      <c r="G10840" t="str">
        <f t="shared" si="338"/>
        <v>484Ocher</v>
      </c>
      <c r="H10840">
        <f t="shared" si="339"/>
        <v>11212</v>
      </c>
    </row>
    <row r="10841" spans="1:8">
      <c r="A10841">
        <v>11213</v>
      </c>
      <c r="B10841" t="s">
        <v>492</v>
      </c>
      <c r="C10841" t="s">
        <v>47956</v>
      </c>
      <c r="D10841">
        <v>23</v>
      </c>
      <c r="E10841">
        <v>435</v>
      </c>
      <c r="F10841" t="s">
        <v>47957</v>
      </c>
      <c r="G10841" t="str">
        <f t="shared" si="338"/>
        <v>435Gold Leaf</v>
      </c>
      <c r="H10841">
        <f t="shared" si="339"/>
        <v>11213</v>
      </c>
    </row>
    <row r="10842" spans="1:8">
      <c r="A10842">
        <v>11214</v>
      </c>
      <c r="B10842" t="s">
        <v>47958</v>
      </c>
      <c r="C10842" t="s">
        <v>47958</v>
      </c>
      <c r="D10842">
        <v>9</v>
      </c>
      <c r="E10842">
        <v>701</v>
      </c>
      <c r="F10842" t="s">
        <v>47959</v>
      </c>
      <c r="G10842" t="str">
        <f t="shared" si="338"/>
        <v>701Grey Emperador Marble</v>
      </c>
      <c r="H10842">
        <f t="shared" si="339"/>
        <v>11214</v>
      </c>
    </row>
    <row r="10843" spans="1:8">
      <c r="A10843">
        <v>11215</v>
      </c>
      <c r="B10843" t="s">
        <v>47960</v>
      </c>
      <c r="C10843" t="s">
        <v>47960</v>
      </c>
      <c r="D10843">
        <v>10</v>
      </c>
      <c r="E10843">
        <v>701</v>
      </c>
      <c r="F10843" t="s">
        <v>47961</v>
      </c>
      <c r="G10843" t="str">
        <f t="shared" si="338"/>
        <v>701White Carrera Marble</v>
      </c>
      <c r="H10843">
        <f t="shared" si="339"/>
        <v>11215</v>
      </c>
    </row>
    <row r="10844" spans="1:8">
      <c r="A10844">
        <v>11216</v>
      </c>
      <c r="B10844" t="s">
        <v>14533</v>
      </c>
      <c r="C10844" t="s">
        <v>14533</v>
      </c>
      <c r="D10844">
        <v>8</v>
      </c>
      <c r="E10844">
        <v>701</v>
      </c>
      <c r="F10844" t="s">
        <v>52217</v>
      </c>
      <c r="G10844" t="str">
        <f t="shared" si="338"/>
        <v>701Black Marquina Marble</v>
      </c>
      <c r="H10844">
        <f t="shared" si="339"/>
        <v>11216</v>
      </c>
    </row>
    <row r="10845" spans="1:8">
      <c r="A10845">
        <v>11217</v>
      </c>
      <c r="B10845" t="s">
        <v>47962</v>
      </c>
      <c r="C10845" t="s">
        <v>47962</v>
      </c>
      <c r="D10845">
        <v>8</v>
      </c>
      <c r="E10845">
        <v>701</v>
      </c>
      <c r="F10845" t="s">
        <v>47963</v>
      </c>
      <c r="G10845" t="str">
        <f t="shared" si="338"/>
        <v>701Brown-Black Oak Veneer</v>
      </c>
      <c r="H10845">
        <f t="shared" si="339"/>
        <v>11217</v>
      </c>
    </row>
    <row r="10846" spans="1:8">
      <c r="A10846">
        <v>11218</v>
      </c>
      <c r="B10846" t="s">
        <v>47964</v>
      </c>
      <c r="C10846" t="s">
        <v>47964</v>
      </c>
      <c r="D10846">
        <v>42</v>
      </c>
      <c r="E10846">
        <v>701</v>
      </c>
      <c r="F10846" t="s">
        <v>47965</v>
      </c>
      <c r="G10846" t="str">
        <f t="shared" si="338"/>
        <v>701Solid Oak Oiled</v>
      </c>
      <c r="H10846">
        <f t="shared" si="339"/>
        <v>11218</v>
      </c>
    </row>
    <row r="10847" spans="1:8">
      <c r="A10847">
        <v>11219</v>
      </c>
      <c r="B10847" t="s">
        <v>47966</v>
      </c>
      <c r="C10847" t="s">
        <v>47966</v>
      </c>
      <c r="D10847">
        <v>42</v>
      </c>
      <c r="E10847">
        <v>701</v>
      </c>
      <c r="F10847" t="s">
        <v>47967</v>
      </c>
      <c r="G10847" t="str">
        <f t="shared" si="338"/>
        <v>701Solid Oak Soap Treated</v>
      </c>
      <c r="H10847">
        <f t="shared" si="339"/>
        <v>11219</v>
      </c>
    </row>
    <row r="10848" spans="1:8">
      <c r="A10848">
        <v>11220</v>
      </c>
      <c r="B10848" t="s">
        <v>493</v>
      </c>
      <c r="C10848" t="s">
        <v>47968</v>
      </c>
      <c r="D10848">
        <v>9</v>
      </c>
      <c r="E10848">
        <v>74</v>
      </c>
      <c r="F10848" t="s">
        <v>47969</v>
      </c>
      <c r="G10848" t="str">
        <f t="shared" si="338"/>
        <v>74Graphite</v>
      </c>
      <c r="H10848">
        <f t="shared" si="339"/>
        <v>11220</v>
      </c>
    </row>
    <row r="10849" spans="1:8">
      <c r="A10849">
        <v>11221</v>
      </c>
      <c r="B10849" t="s">
        <v>47970</v>
      </c>
      <c r="C10849" t="s">
        <v>47970</v>
      </c>
      <c r="D10849">
        <v>20</v>
      </c>
      <c r="E10849">
        <v>701</v>
      </c>
      <c r="F10849" t="s">
        <v>47971</v>
      </c>
      <c r="G10849" t="str">
        <f t="shared" si="338"/>
        <v>701Brown Emperador Marble</v>
      </c>
      <c r="H10849">
        <f t="shared" si="339"/>
        <v>11221</v>
      </c>
    </row>
    <row r="10850" spans="1:8">
      <c r="A10850">
        <v>11222</v>
      </c>
      <c r="B10850" t="s">
        <v>47972</v>
      </c>
      <c r="C10850" t="s">
        <v>47972</v>
      </c>
      <c r="D10850">
        <v>15</v>
      </c>
      <c r="E10850">
        <v>701</v>
      </c>
      <c r="F10850" t="s">
        <v>47973</v>
      </c>
      <c r="G10850" t="str">
        <f t="shared" si="338"/>
        <v>701Dusty Green Glass</v>
      </c>
      <c r="H10850">
        <f t="shared" si="339"/>
        <v>11222</v>
      </c>
    </row>
    <row r="10851" spans="1:8">
      <c r="A10851">
        <v>11223</v>
      </c>
      <c r="B10851" t="s">
        <v>47974</v>
      </c>
      <c r="C10851" t="s">
        <v>47974</v>
      </c>
      <c r="D10851">
        <v>8</v>
      </c>
      <c r="E10851">
        <v>701</v>
      </c>
      <c r="F10851" t="s">
        <v>47975</v>
      </c>
      <c r="G10851" t="str">
        <f t="shared" si="338"/>
        <v>701Graphite Black Glass</v>
      </c>
      <c r="H10851">
        <f t="shared" si="339"/>
        <v>11223</v>
      </c>
    </row>
    <row r="10852" spans="1:8">
      <c r="A10852">
        <v>11224</v>
      </c>
      <c r="B10852" t="s">
        <v>47976</v>
      </c>
      <c r="C10852" t="s">
        <v>47976</v>
      </c>
      <c r="D10852">
        <v>15</v>
      </c>
      <c r="E10852">
        <v>701</v>
      </c>
      <c r="F10852" t="s">
        <v>47977</v>
      </c>
      <c r="G10852" t="str">
        <f t="shared" si="338"/>
        <v>701Green Guatemala Marble</v>
      </c>
      <c r="H10852">
        <f t="shared" si="339"/>
        <v>11224</v>
      </c>
    </row>
    <row r="10853" spans="1:8">
      <c r="A10853">
        <v>11225</v>
      </c>
      <c r="B10853" t="s">
        <v>43018</v>
      </c>
      <c r="C10853" t="s">
        <v>43018</v>
      </c>
      <c r="D10853">
        <v>16</v>
      </c>
      <c r="E10853">
        <v>701</v>
      </c>
      <c r="F10853" t="s">
        <v>47978</v>
      </c>
      <c r="G10853" t="str">
        <f t="shared" si="338"/>
        <v>701Navy Blue Glass</v>
      </c>
      <c r="H10853">
        <f t="shared" si="339"/>
        <v>11225</v>
      </c>
    </row>
    <row r="10854" spans="1:8">
      <c r="A10854">
        <v>11226</v>
      </c>
      <c r="B10854" t="s">
        <v>47979</v>
      </c>
      <c r="C10854" t="s">
        <v>47979</v>
      </c>
      <c r="D10854">
        <v>10</v>
      </c>
      <c r="E10854">
        <v>701</v>
      </c>
      <c r="F10854" t="s">
        <v>47980</v>
      </c>
      <c r="G10854" t="str">
        <f t="shared" si="338"/>
        <v>701Oyster White Glass</v>
      </c>
      <c r="H10854">
        <f t="shared" si="339"/>
        <v>11226</v>
      </c>
    </row>
    <row r="10855" spans="1:8">
      <c r="A10855">
        <v>11227</v>
      </c>
      <c r="B10855" t="s">
        <v>47981</v>
      </c>
      <c r="C10855" t="s">
        <v>47981</v>
      </c>
      <c r="D10855">
        <v>12</v>
      </c>
      <c r="E10855">
        <v>701</v>
      </c>
      <c r="F10855" t="s">
        <v>47982</v>
      </c>
      <c r="G10855" t="str">
        <f t="shared" si="338"/>
        <v>701Rusty Red Glass</v>
      </c>
      <c r="H10855">
        <f t="shared" si="339"/>
        <v>11227</v>
      </c>
    </row>
    <row r="10856" spans="1:8">
      <c r="A10856">
        <v>11228</v>
      </c>
      <c r="B10856" t="s">
        <v>47983</v>
      </c>
      <c r="C10856" t="s">
        <v>47983</v>
      </c>
      <c r="D10856">
        <v>12</v>
      </c>
      <c r="E10856">
        <v>701</v>
      </c>
      <c r="F10856" t="s">
        <v>47984</v>
      </c>
      <c r="G10856" t="str">
        <f t="shared" si="338"/>
        <v>701Vintage Red Glass</v>
      </c>
      <c r="H10856">
        <f t="shared" si="339"/>
        <v>11228</v>
      </c>
    </row>
    <row r="10857" spans="1:8">
      <c r="A10857">
        <v>11229</v>
      </c>
      <c r="B10857" t="s">
        <v>15330</v>
      </c>
      <c r="C10857" t="s">
        <v>15330</v>
      </c>
      <c r="D10857">
        <v>8</v>
      </c>
      <c r="E10857">
        <v>701</v>
      </c>
      <c r="F10857" t="s">
        <v>47985</v>
      </c>
      <c r="G10857" t="str">
        <f t="shared" si="338"/>
        <v>701Black Leather</v>
      </c>
      <c r="H10857">
        <f t="shared" si="339"/>
        <v>11229</v>
      </c>
    </row>
    <row r="10858" spans="1:8">
      <c r="A10858">
        <v>11230</v>
      </c>
      <c r="B10858" t="s">
        <v>47986</v>
      </c>
      <c r="C10858" t="s">
        <v>47986</v>
      </c>
      <c r="D10858">
        <v>15</v>
      </c>
      <c r="E10858">
        <v>701</v>
      </c>
      <c r="F10858" t="s">
        <v>47987</v>
      </c>
      <c r="G10858" t="str">
        <f t="shared" si="338"/>
        <v>701Green Velvet</v>
      </c>
      <c r="H10858">
        <f t="shared" si="339"/>
        <v>11230</v>
      </c>
    </row>
    <row r="10859" spans="1:8">
      <c r="A10859">
        <v>11231</v>
      </c>
      <c r="B10859" t="s">
        <v>47988</v>
      </c>
      <c r="C10859" t="s">
        <v>47988</v>
      </c>
      <c r="D10859">
        <v>16</v>
      </c>
      <c r="E10859">
        <v>701</v>
      </c>
      <c r="F10859" t="s">
        <v>47989</v>
      </c>
      <c r="G10859" t="str">
        <f t="shared" si="338"/>
        <v>701Sapphire Velvet</v>
      </c>
      <c r="H10859">
        <f t="shared" si="339"/>
        <v>11231</v>
      </c>
    </row>
    <row r="10860" spans="1:8">
      <c r="A10860">
        <v>11232</v>
      </c>
      <c r="B10860" t="s">
        <v>47990</v>
      </c>
      <c r="C10860" t="s">
        <v>47990</v>
      </c>
      <c r="D10860">
        <v>9</v>
      </c>
      <c r="E10860">
        <v>701</v>
      </c>
      <c r="F10860" t="s">
        <v>47991</v>
      </c>
      <c r="G10860" t="str">
        <f t="shared" si="338"/>
        <v>701Light Grey Vidar</v>
      </c>
      <c r="H10860">
        <f t="shared" si="339"/>
        <v>11232</v>
      </c>
    </row>
    <row r="10861" spans="1:8">
      <c r="A10861">
        <v>11233</v>
      </c>
      <c r="B10861" t="s">
        <v>47992</v>
      </c>
      <c r="C10861" t="s">
        <v>47992</v>
      </c>
      <c r="D10861">
        <v>10</v>
      </c>
      <c r="E10861">
        <v>701</v>
      </c>
      <c r="F10861" t="s">
        <v>47993</v>
      </c>
      <c r="G10861" t="str">
        <f t="shared" si="338"/>
        <v>701Ivory Harp</v>
      </c>
      <c r="H10861">
        <f t="shared" si="339"/>
        <v>11233</v>
      </c>
    </row>
    <row r="10862" spans="1:8">
      <c r="A10862">
        <v>11234</v>
      </c>
      <c r="B10862" t="s">
        <v>47994</v>
      </c>
      <c r="C10862" t="s">
        <v>47994</v>
      </c>
      <c r="D10862">
        <v>10</v>
      </c>
      <c r="E10862">
        <v>701</v>
      </c>
      <c r="F10862" t="s">
        <v>47995</v>
      </c>
      <c r="G10862" t="str">
        <f t="shared" si="338"/>
        <v>701Off-White Sheepskin</v>
      </c>
      <c r="H10862">
        <f t="shared" si="339"/>
        <v>11234</v>
      </c>
    </row>
    <row r="10863" spans="1:8">
      <c r="A10863">
        <v>11235</v>
      </c>
      <c r="B10863" t="s">
        <v>47996</v>
      </c>
      <c r="C10863" t="s">
        <v>47996</v>
      </c>
      <c r="D10863">
        <v>10</v>
      </c>
      <c r="E10863">
        <v>701</v>
      </c>
      <c r="F10863" t="s">
        <v>47997</v>
      </c>
      <c r="G10863" t="str">
        <f t="shared" si="338"/>
        <v>701Moonlight Sheepskin</v>
      </c>
      <c r="H10863">
        <f t="shared" si="339"/>
        <v>11235</v>
      </c>
    </row>
    <row r="10864" spans="1:8">
      <c r="A10864">
        <v>11236</v>
      </c>
      <c r="B10864" t="s">
        <v>47998</v>
      </c>
      <c r="C10864" t="s">
        <v>47998</v>
      </c>
      <c r="D10864">
        <v>12</v>
      </c>
      <c r="E10864">
        <v>701</v>
      </c>
      <c r="F10864" t="s">
        <v>47999</v>
      </c>
      <c r="G10864" t="str">
        <f t="shared" si="338"/>
        <v>701Rusty Red Velvet</v>
      </c>
      <c r="H10864">
        <f t="shared" si="339"/>
        <v>11236</v>
      </c>
    </row>
    <row r="10865" spans="1:8">
      <c r="A10865">
        <v>11237</v>
      </c>
      <c r="B10865" t="s">
        <v>48000</v>
      </c>
      <c r="C10865" t="s">
        <v>48000</v>
      </c>
      <c r="D10865">
        <v>18</v>
      </c>
      <c r="E10865">
        <v>701</v>
      </c>
      <c r="F10865" t="s">
        <v>48001</v>
      </c>
      <c r="G10865" t="str">
        <f t="shared" si="338"/>
        <v>701Rose Harp</v>
      </c>
      <c r="H10865">
        <f t="shared" si="339"/>
        <v>11237</v>
      </c>
    </row>
    <row r="10866" spans="1:8">
      <c r="A10866">
        <v>11238</v>
      </c>
      <c r="B10866" t="s">
        <v>48002</v>
      </c>
      <c r="C10866" t="s">
        <v>48002</v>
      </c>
      <c r="D10866">
        <v>20</v>
      </c>
      <c r="E10866">
        <v>701</v>
      </c>
      <c r="F10866" t="s">
        <v>48003</v>
      </c>
      <c r="G10866" t="str">
        <f t="shared" si="338"/>
        <v>701Fawn Beige Velvet</v>
      </c>
      <c r="H10866">
        <f t="shared" si="339"/>
        <v>11238</v>
      </c>
    </row>
    <row r="10867" spans="1:8">
      <c r="A10867">
        <v>11239</v>
      </c>
      <c r="B10867" t="s">
        <v>48004</v>
      </c>
      <c r="C10867" t="s">
        <v>48004</v>
      </c>
      <c r="D10867">
        <v>9</v>
      </c>
      <c r="E10867">
        <v>701</v>
      </c>
      <c r="F10867" t="s">
        <v>48005</v>
      </c>
      <c r="G10867" t="str">
        <f t="shared" si="338"/>
        <v>701Grey Anthracite Velvet</v>
      </c>
      <c r="H10867">
        <f t="shared" si="339"/>
        <v>11239</v>
      </c>
    </row>
    <row r="10868" spans="1:8">
      <c r="A10868">
        <v>11240</v>
      </c>
      <c r="B10868" t="s">
        <v>48006</v>
      </c>
      <c r="C10868" t="s">
        <v>48006</v>
      </c>
      <c r="D10868">
        <v>8</v>
      </c>
      <c r="E10868">
        <v>701</v>
      </c>
      <c r="F10868" t="s">
        <v>48007</v>
      </c>
      <c r="G10868" t="str">
        <f t="shared" si="338"/>
        <v>701Anthracite Belsuede</v>
      </c>
      <c r="H10868">
        <f t="shared" si="339"/>
        <v>11240</v>
      </c>
    </row>
    <row r="10869" spans="1:8">
      <c r="A10869">
        <v>11241</v>
      </c>
      <c r="B10869" t="s">
        <v>26638</v>
      </c>
      <c r="C10869" t="s">
        <v>48008</v>
      </c>
      <c r="D10869">
        <v>8</v>
      </c>
      <c r="E10869">
        <v>951</v>
      </c>
      <c r="F10869" t="s">
        <v>48009</v>
      </c>
      <c r="G10869" t="str">
        <f t="shared" si="338"/>
        <v>951Black / Brass</v>
      </c>
      <c r="H10869">
        <f t="shared" si="339"/>
        <v>11241</v>
      </c>
    </row>
    <row r="10870" spans="1:8">
      <c r="A10870">
        <v>11242</v>
      </c>
      <c r="B10870" t="s">
        <v>33314</v>
      </c>
      <c r="C10870" t="s">
        <v>33314</v>
      </c>
      <c r="D10870">
        <v>20</v>
      </c>
      <c r="E10870">
        <v>701</v>
      </c>
      <c r="F10870" t="s">
        <v>48010</v>
      </c>
      <c r="G10870" t="str">
        <f t="shared" si="338"/>
        <v>701Brandy Leather</v>
      </c>
      <c r="H10870">
        <f t="shared" si="339"/>
        <v>11242</v>
      </c>
    </row>
    <row r="10871" spans="1:8">
      <c r="A10871">
        <v>11243</v>
      </c>
      <c r="B10871" t="s">
        <v>3208</v>
      </c>
      <c r="C10871" t="s">
        <v>3208</v>
      </c>
      <c r="D10871">
        <v>16</v>
      </c>
      <c r="E10871">
        <v>701</v>
      </c>
      <c r="F10871" t="s">
        <v>48011</v>
      </c>
      <c r="G10871" t="str">
        <f t="shared" si="338"/>
        <v>701Midnight Blue</v>
      </c>
      <c r="H10871">
        <f t="shared" si="339"/>
        <v>11243</v>
      </c>
    </row>
    <row r="10872" spans="1:8">
      <c r="A10872">
        <v>11244</v>
      </c>
      <c r="B10872" t="s">
        <v>6477</v>
      </c>
      <c r="C10872" t="s">
        <v>6477</v>
      </c>
      <c r="D10872">
        <v>18</v>
      </c>
      <c r="E10872">
        <v>701</v>
      </c>
      <c r="F10872" t="s">
        <v>48012</v>
      </c>
      <c r="G10872" t="str">
        <f t="shared" si="338"/>
        <v>701Blush</v>
      </c>
      <c r="H10872">
        <f t="shared" si="339"/>
        <v>11244</v>
      </c>
    </row>
    <row r="10873" spans="1:8">
      <c r="A10873">
        <v>11245</v>
      </c>
      <c r="B10873" t="s">
        <v>48750</v>
      </c>
      <c r="C10873" t="s">
        <v>48013</v>
      </c>
      <c r="D10873">
        <v>12</v>
      </c>
      <c r="E10873">
        <v>687</v>
      </c>
      <c r="F10873" t="s">
        <v>48014</v>
      </c>
      <c r="G10873" t="str">
        <f t="shared" si="338"/>
        <v>687Flame Red Plisse</v>
      </c>
      <c r="H10873">
        <f t="shared" si="339"/>
        <v>11245</v>
      </c>
    </row>
    <row r="10874" spans="1:8">
      <c r="A10874">
        <v>11246</v>
      </c>
      <c r="B10874" t="s">
        <v>955</v>
      </c>
      <c r="C10874" t="s">
        <v>48015</v>
      </c>
      <c r="D10874">
        <v>15</v>
      </c>
      <c r="E10874">
        <v>687</v>
      </c>
      <c r="F10874" t="s">
        <v>48016</v>
      </c>
      <c r="G10874" t="str">
        <f t="shared" si="338"/>
        <v>687Lime</v>
      </c>
      <c r="H10874">
        <f t="shared" si="339"/>
        <v>11246</v>
      </c>
    </row>
    <row r="10875" spans="1:8">
      <c r="A10875">
        <v>11247</v>
      </c>
      <c r="B10875" t="s">
        <v>45118</v>
      </c>
      <c r="C10875" t="s">
        <v>48017</v>
      </c>
      <c r="D10875">
        <v>9</v>
      </c>
      <c r="E10875">
        <v>687</v>
      </c>
      <c r="F10875" t="s">
        <v>48018</v>
      </c>
      <c r="G10875" t="str">
        <f t="shared" si="338"/>
        <v>687Deep Grey</v>
      </c>
      <c r="H10875">
        <f t="shared" si="339"/>
        <v>11247</v>
      </c>
    </row>
    <row r="10876" spans="1:8">
      <c r="A10876">
        <v>11248</v>
      </c>
      <c r="B10876" t="s">
        <v>48019</v>
      </c>
      <c r="C10876" t="s">
        <v>48020</v>
      </c>
      <c r="D10876">
        <v>16</v>
      </c>
      <c r="E10876">
        <v>687</v>
      </c>
      <c r="F10876" t="s">
        <v>48021</v>
      </c>
      <c r="G10876" t="str">
        <f t="shared" si="338"/>
        <v>687Bluette</v>
      </c>
      <c r="H10876">
        <f t="shared" si="339"/>
        <v>11248</v>
      </c>
    </row>
    <row r="10877" spans="1:8">
      <c r="A10877">
        <v>11249</v>
      </c>
      <c r="B10877" t="s">
        <v>48022</v>
      </c>
      <c r="C10877" t="s">
        <v>48023</v>
      </c>
      <c r="D10877">
        <v>16</v>
      </c>
      <c r="E10877">
        <v>687</v>
      </c>
      <c r="F10877" t="s">
        <v>48024</v>
      </c>
      <c r="G10877" t="str">
        <f t="shared" si="338"/>
        <v>687Blu China</v>
      </c>
      <c r="H10877">
        <f t="shared" si="339"/>
        <v>11249</v>
      </c>
    </row>
    <row r="10878" spans="1:8">
      <c r="A10878">
        <v>11250</v>
      </c>
      <c r="B10878" t="s">
        <v>28194</v>
      </c>
      <c r="C10878" t="s">
        <v>48025</v>
      </c>
      <c r="D10878">
        <v>23</v>
      </c>
      <c r="E10878">
        <v>687</v>
      </c>
      <c r="F10878" t="s">
        <v>48026</v>
      </c>
      <c r="G10878" t="str">
        <f t="shared" si="338"/>
        <v>687Matte Gold</v>
      </c>
      <c r="H10878">
        <f t="shared" si="339"/>
        <v>11250</v>
      </c>
    </row>
    <row r="10879" spans="1:8">
      <c r="A10879">
        <v>11251</v>
      </c>
      <c r="B10879" t="s">
        <v>4964</v>
      </c>
      <c r="C10879" t="s">
        <v>48027</v>
      </c>
      <c r="D10879">
        <v>13</v>
      </c>
      <c r="E10879">
        <v>687</v>
      </c>
      <c r="F10879" t="s">
        <v>48028</v>
      </c>
      <c r="G10879" t="str">
        <f t="shared" si="338"/>
        <v>687Brick</v>
      </c>
      <c r="H10879">
        <f t="shared" si="339"/>
        <v>11251</v>
      </c>
    </row>
    <row r="10880" spans="1:8">
      <c r="A10880">
        <v>11252</v>
      </c>
      <c r="B10880" t="s">
        <v>48751</v>
      </c>
      <c r="C10880" t="s">
        <v>48029</v>
      </c>
      <c r="D10880">
        <v>20</v>
      </c>
      <c r="E10880">
        <v>687</v>
      </c>
      <c r="F10880" t="s">
        <v>48752</v>
      </c>
      <c r="G10880" t="str">
        <f t="shared" si="338"/>
        <v>687Dark Brown Plisse</v>
      </c>
      <c r="H10880">
        <f t="shared" si="339"/>
        <v>11252</v>
      </c>
    </row>
    <row r="10881" spans="1:8">
      <c r="A10881">
        <v>11253</v>
      </c>
      <c r="B10881" t="s">
        <v>48753</v>
      </c>
      <c r="C10881" t="s">
        <v>48030</v>
      </c>
      <c r="D10881">
        <v>16</v>
      </c>
      <c r="E10881">
        <v>687</v>
      </c>
      <c r="F10881" t="s">
        <v>48031</v>
      </c>
      <c r="G10881" t="str">
        <f t="shared" si="338"/>
        <v>687Electric Blue Plisse</v>
      </c>
      <c r="H10881">
        <f t="shared" si="339"/>
        <v>11253</v>
      </c>
    </row>
    <row r="10882" spans="1:8">
      <c r="A10882">
        <v>11254</v>
      </c>
      <c r="B10882" t="s">
        <v>1428</v>
      </c>
      <c r="C10882" t="s">
        <v>5853</v>
      </c>
      <c r="D10882">
        <v>16</v>
      </c>
      <c r="E10882">
        <v>74</v>
      </c>
      <c r="F10882" t="s">
        <v>48032</v>
      </c>
      <c r="G10882" t="str">
        <f t="shared" si="338"/>
        <v>74Aquamarine</v>
      </c>
      <c r="H10882">
        <f t="shared" si="339"/>
        <v>11254</v>
      </c>
    </row>
    <row r="10883" spans="1:8">
      <c r="A10883">
        <v>11255</v>
      </c>
      <c r="B10883" t="s">
        <v>319</v>
      </c>
      <c r="C10883" t="s">
        <v>48033</v>
      </c>
      <c r="D10883">
        <v>14</v>
      </c>
      <c r="E10883">
        <v>484</v>
      </c>
      <c r="F10883" t="s">
        <v>41868</v>
      </c>
      <c r="G10883" t="str">
        <f t="shared" ref="G10883:G10946" si="340">CONCATENATE(E10883,B10883)</f>
        <v>484Yellow</v>
      </c>
      <c r="H10883">
        <f t="shared" ref="H10883:H10946" si="341">A10883</f>
        <v>11255</v>
      </c>
    </row>
    <row r="10884" spans="1:8">
      <c r="A10884">
        <v>11256</v>
      </c>
      <c r="B10884" t="s">
        <v>1533</v>
      </c>
      <c r="C10884" t="s">
        <v>48034</v>
      </c>
      <c r="D10884">
        <v>17</v>
      </c>
      <c r="E10884">
        <v>484</v>
      </c>
      <c r="F10884" t="s">
        <v>48035</v>
      </c>
      <c r="G10884" t="str">
        <f t="shared" si="340"/>
        <v>484Violet</v>
      </c>
      <c r="H10884">
        <f t="shared" si="341"/>
        <v>11256</v>
      </c>
    </row>
    <row r="10885" spans="1:8">
      <c r="A10885">
        <v>11257</v>
      </c>
      <c r="B10885" t="s">
        <v>47945</v>
      </c>
      <c r="C10885" t="s">
        <v>48036</v>
      </c>
      <c r="D10885">
        <v>13</v>
      </c>
      <c r="E10885">
        <v>484</v>
      </c>
      <c r="F10885" t="s">
        <v>48037</v>
      </c>
      <c r="G10885" t="str">
        <f t="shared" si="340"/>
        <v>484Teracotta</v>
      </c>
      <c r="H10885">
        <f t="shared" si="341"/>
        <v>11257</v>
      </c>
    </row>
    <row r="10886" spans="1:8">
      <c r="A10886">
        <v>11258</v>
      </c>
      <c r="B10886" t="s">
        <v>2170</v>
      </c>
      <c r="C10886" t="s">
        <v>48038</v>
      </c>
      <c r="D10886">
        <v>18</v>
      </c>
      <c r="E10886">
        <v>484</v>
      </c>
      <c r="F10886" t="s">
        <v>41870</v>
      </c>
      <c r="G10886" t="str">
        <f t="shared" si="340"/>
        <v>484Rose</v>
      </c>
      <c r="H10886">
        <f t="shared" si="341"/>
        <v>11258</v>
      </c>
    </row>
    <row r="10887" spans="1:8">
      <c r="A10887">
        <v>11259</v>
      </c>
      <c r="B10887" t="s">
        <v>247</v>
      </c>
      <c r="C10887" t="s">
        <v>48039</v>
      </c>
      <c r="D10887">
        <v>12</v>
      </c>
      <c r="E10887">
        <v>484</v>
      </c>
      <c r="F10887" t="s">
        <v>41861</v>
      </c>
      <c r="G10887" t="str">
        <f t="shared" si="340"/>
        <v>484Red</v>
      </c>
      <c r="H10887">
        <f t="shared" si="341"/>
        <v>11259</v>
      </c>
    </row>
    <row r="10888" spans="1:8">
      <c r="A10888">
        <v>11260</v>
      </c>
      <c r="B10888" t="s">
        <v>41862</v>
      </c>
      <c r="C10888" t="s">
        <v>48040</v>
      </c>
      <c r="D10888">
        <v>16</v>
      </c>
      <c r="E10888">
        <v>484</v>
      </c>
      <c r="F10888" t="s">
        <v>41864</v>
      </c>
      <c r="G10888" t="str">
        <f t="shared" si="340"/>
        <v>484Light Petrol</v>
      </c>
      <c r="H10888">
        <f t="shared" si="341"/>
        <v>11260</v>
      </c>
    </row>
    <row r="10889" spans="1:8">
      <c r="A10889">
        <v>11261</v>
      </c>
      <c r="B10889" t="s">
        <v>251</v>
      </c>
      <c r="C10889" t="s">
        <v>48041</v>
      </c>
      <c r="D10889">
        <v>15</v>
      </c>
      <c r="E10889">
        <v>484</v>
      </c>
      <c r="F10889" t="s">
        <v>41866</v>
      </c>
      <c r="G10889" t="str">
        <f t="shared" si="340"/>
        <v>484Green</v>
      </c>
      <c r="H10889">
        <f t="shared" si="341"/>
        <v>11261</v>
      </c>
    </row>
    <row r="10890" spans="1:8">
      <c r="A10890">
        <v>11262</v>
      </c>
      <c r="B10890" t="s">
        <v>379</v>
      </c>
      <c r="C10890" t="s">
        <v>48042</v>
      </c>
      <c r="D10890">
        <v>16</v>
      </c>
      <c r="E10890">
        <v>484</v>
      </c>
      <c r="F10890" t="s">
        <v>41860</v>
      </c>
      <c r="G10890" t="str">
        <f t="shared" si="340"/>
        <v>484Blue</v>
      </c>
      <c r="H10890">
        <f t="shared" si="341"/>
        <v>11262</v>
      </c>
    </row>
    <row r="10891" spans="1:8">
      <c r="A10891">
        <v>11263</v>
      </c>
      <c r="B10891" t="s">
        <v>5907</v>
      </c>
      <c r="C10891" t="s">
        <v>48043</v>
      </c>
      <c r="D10891">
        <v>9</v>
      </c>
      <c r="E10891">
        <v>484</v>
      </c>
      <c r="F10891" t="s">
        <v>41859</v>
      </c>
      <c r="G10891" t="str">
        <f t="shared" si="340"/>
        <v>484Grey Oak</v>
      </c>
      <c r="H10891">
        <f t="shared" si="341"/>
        <v>11263</v>
      </c>
    </row>
    <row r="10892" spans="1:8">
      <c r="A10892">
        <v>11264</v>
      </c>
      <c r="B10892" t="s">
        <v>794</v>
      </c>
      <c r="C10892" t="s">
        <v>48044</v>
      </c>
      <c r="D10892">
        <v>8</v>
      </c>
      <c r="E10892">
        <v>484</v>
      </c>
      <c r="F10892" t="s">
        <v>33262</v>
      </c>
      <c r="G10892" t="str">
        <f t="shared" si="340"/>
        <v>484Ebony</v>
      </c>
      <c r="H10892">
        <f t="shared" si="341"/>
        <v>11264</v>
      </c>
    </row>
    <row r="10893" spans="1:8">
      <c r="A10893">
        <v>11265</v>
      </c>
      <c r="B10893" t="s">
        <v>6359</v>
      </c>
      <c r="C10893" t="s">
        <v>48045</v>
      </c>
      <c r="D10893">
        <v>42</v>
      </c>
      <c r="E10893">
        <v>484</v>
      </c>
      <c r="F10893" t="s">
        <v>33184</v>
      </c>
      <c r="G10893" t="str">
        <f t="shared" si="340"/>
        <v>484Ash</v>
      </c>
      <c r="H10893">
        <f t="shared" si="341"/>
        <v>11265</v>
      </c>
    </row>
    <row r="10894" spans="1:8">
      <c r="A10894">
        <v>11266</v>
      </c>
      <c r="B10894" t="s">
        <v>48754</v>
      </c>
      <c r="C10894" t="s">
        <v>48046</v>
      </c>
      <c r="D10894">
        <v>16</v>
      </c>
      <c r="E10894">
        <v>687</v>
      </c>
      <c r="F10894" t="s">
        <v>48047</v>
      </c>
      <c r="G10894" t="str">
        <f t="shared" si="340"/>
        <v>687Teal Cotton</v>
      </c>
      <c r="H10894">
        <f t="shared" si="341"/>
        <v>11266</v>
      </c>
    </row>
    <row r="10895" spans="1:8">
      <c r="A10895">
        <v>11267</v>
      </c>
      <c r="B10895" t="s">
        <v>48048</v>
      </c>
      <c r="C10895" t="s">
        <v>48049</v>
      </c>
      <c r="D10895">
        <v>12</v>
      </c>
      <c r="E10895">
        <v>687</v>
      </c>
      <c r="F10895" t="s">
        <v>48050</v>
      </c>
      <c r="G10895" t="str">
        <f t="shared" si="340"/>
        <v>687Old Red</v>
      </c>
      <c r="H10895">
        <f t="shared" si="341"/>
        <v>11267</v>
      </c>
    </row>
    <row r="10896" spans="1:8">
      <c r="A10896">
        <v>11268</v>
      </c>
      <c r="B10896" t="s">
        <v>48051</v>
      </c>
      <c r="C10896" t="s">
        <v>48052</v>
      </c>
      <c r="D10896">
        <v>17</v>
      </c>
      <c r="E10896">
        <v>687</v>
      </c>
      <c r="F10896" t="s">
        <v>48053</v>
      </c>
      <c r="G10896" t="str">
        <f t="shared" si="340"/>
        <v>687Pastel Purple</v>
      </c>
      <c r="H10896">
        <f t="shared" si="341"/>
        <v>11268</v>
      </c>
    </row>
    <row r="10897" spans="1:8">
      <c r="A10897">
        <v>11269</v>
      </c>
      <c r="B10897" t="s">
        <v>15287</v>
      </c>
      <c r="C10897" t="s">
        <v>15287</v>
      </c>
      <c r="D10897">
        <v>42</v>
      </c>
      <c r="E10897">
        <v>841</v>
      </c>
      <c r="F10897" t="s">
        <v>48054</v>
      </c>
      <c r="G10897" t="str">
        <f t="shared" si="340"/>
        <v>841Leather</v>
      </c>
      <c r="H10897">
        <f t="shared" si="341"/>
        <v>11269</v>
      </c>
    </row>
    <row r="10898" spans="1:8">
      <c r="A10898">
        <v>11270</v>
      </c>
      <c r="B10898" t="s">
        <v>302</v>
      </c>
      <c r="C10898" t="s">
        <v>302</v>
      </c>
      <c r="D10898">
        <v>20</v>
      </c>
      <c r="E10898">
        <v>961</v>
      </c>
      <c r="F10898" t="s">
        <v>48055</v>
      </c>
      <c r="G10898" t="str">
        <f t="shared" si="340"/>
        <v>961Iron</v>
      </c>
      <c r="H10898">
        <f t="shared" si="341"/>
        <v>11270</v>
      </c>
    </row>
    <row r="10899" spans="1:8">
      <c r="A10899">
        <v>11271</v>
      </c>
      <c r="B10899" t="s">
        <v>1462</v>
      </c>
      <c r="C10899" t="s">
        <v>1462</v>
      </c>
      <c r="D10899">
        <v>16</v>
      </c>
      <c r="E10899">
        <v>961</v>
      </c>
      <c r="F10899" t="s">
        <v>48056</v>
      </c>
      <c r="G10899" t="str">
        <f t="shared" si="340"/>
        <v>961Light Blue</v>
      </c>
      <c r="H10899">
        <f t="shared" si="341"/>
        <v>11271</v>
      </c>
    </row>
    <row r="10900" spans="1:8">
      <c r="A10900">
        <v>11272</v>
      </c>
      <c r="B10900" t="s">
        <v>46224</v>
      </c>
      <c r="C10900" t="s">
        <v>46224</v>
      </c>
      <c r="D10900">
        <v>18</v>
      </c>
      <c r="E10900">
        <v>961</v>
      </c>
      <c r="F10900" t="s">
        <v>48057</v>
      </c>
      <c r="G10900" t="str">
        <f t="shared" si="340"/>
        <v>961Antique Pink</v>
      </c>
      <c r="H10900">
        <f t="shared" si="341"/>
        <v>11272</v>
      </c>
    </row>
    <row r="10901" spans="1:8">
      <c r="A10901">
        <v>11273</v>
      </c>
      <c r="B10901" t="s">
        <v>1502</v>
      </c>
      <c r="C10901" t="s">
        <v>47914</v>
      </c>
      <c r="D10901">
        <v>20</v>
      </c>
      <c r="E10901">
        <v>687</v>
      </c>
      <c r="F10901" t="s">
        <v>47915</v>
      </c>
      <c r="G10901" t="str">
        <f t="shared" si="340"/>
        <v>687Sand</v>
      </c>
      <c r="H10901">
        <f t="shared" si="341"/>
        <v>11273</v>
      </c>
    </row>
    <row r="10902" spans="1:8">
      <c r="A10902">
        <v>11274</v>
      </c>
      <c r="B10902" t="s">
        <v>319</v>
      </c>
      <c r="C10902" t="s">
        <v>46515</v>
      </c>
      <c r="D10902">
        <v>14</v>
      </c>
      <c r="E10902">
        <v>687</v>
      </c>
      <c r="F10902" t="s">
        <v>46516</v>
      </c>
      <c r="G10902" t="str">
        <f t="shared" si="340"/>
        <v>687Yellow</v>
      </c>
      <c r="H10902">
        <f t="shared" si="341"/>
        <v>11274</v>
      </c>
    </row>
    <row r="10903" spans="1:8">
      <c r="A10903">
        <v>11275</v>
      </c>
      <c r="B10903" t="s">
        <v>241</v>
      </c>
      <c r="C10903" t="s">
        <v>48058</v>
      </c>
      <c r="D10903">
        <v>9</v>
      </c>
      <c r="E10903">
        <v>687</v>
      </c>
      <c r="F10903" t="s">
        <v>48059</v>
      </c>
      <c r="G10903" t="str">
        <f t="shared" si="340"/>
        <v>687Grey</v>
      </c>
      <c r="H10903">
        <f t="shared" si="341"/>
        <v>11275</v>
      </c>
    </row>
    <row r="10904" spans="1:8">
      <c r="A10904">
        <v>11276</v>
      </c>
      <c r="B10904" t="s">
        <v>24737</v>
      </c>
      <c r="C10904" t="s">
        <v>48060</v>
      </c>
      <c r="D10904">
        <v>9</v>
      </c>
      <c r="E10904">
        <v>687</v>
      </c>
      <c r="F10904" t="s">
        <v>48061</v>
      </c>
      <c r="G10904" t="str">
        <f t="shared" si="340"/>
        <v>687Gunmetal Grey</v>
      </c>
      <c r="H10904">
        <f t="shared" si="341"/>
        <v>11276</v>
      </c>
    </row>
    <row r="10905" spans="1:8">
      <c r="A10905">
        <v>11277</v>
      </c>
      <c r="B10905" t="s">
        <v>48062</v>
      </c>
      <c r="C10905" t="s">
        <v>48062</v>
      </c>
      <c r="D10905">
        <v>18</v>
      </c>
      <c r="E10905">
        <v>961</v>
      </c>
      <c r="F10905" t="s">
        <v>48063</v>
      </c>
      <c r="G10905" t="str">
        <f t="shared" si="340"/>
        <v>961Clear Pink</v>
      </c>
      <c r="H10905">
        <f t="shared" si="341"/>
        <v>11277</v>
      </c>
    </row>
    <row r="10906" spans="1:8">
      <c r="A10906">
        <v>11278</v>
      </c>
      <c r="B10906" t="s">
        <v>48064</v>
      </c>
      <c r="C10906" t="s">
        <v>48064</v>
      </c>
      <c r="D10906">
        <v>9</v>
      </c>
      <c r="E10906">
        <v>961</v>
      </c>
      <c r="F10906" t="s">
        <v>48065</v>
      </c>
      <c r="G10906" t="str">
        <f t="shared" si="340"/>
        <v>961Clear Gray</v>
      </c>
      <c r="H10906">
        <f t="shared" si="341"/>
        <v>11278</v>
      </c>
    </row>
    <row r="10907" spans="1:8">
      <c r="A10907">
        <v>11279</v>
      </c>
      <c r="B10907" t="s">
        <v>37666</v>
      </c>
      <c r="C10907" t="s">
        <v>37666</v>
      </c>
      <c r="D10907">
        <v>9</v>
      </c>
      <c r="E10907">
        <v>961</v>
      </c>
      <c r="F10907" t="s">
        <v>48066</v>
      </c>
      <c r="G10907" t="str">
        <f t="shared" si="340"/>
        <v>961Satin Gray</v>
      </c>
      <c r="H10907">
        <f t="shared" si="341"/>
        <v>11279</v>
      </c>
    </row>
    <row r="10908" spans="1:8">
      <c r="A10908">
        <v>11280</v>
      </c>
      <c r="B10908" t="s">
        <v>48067</v>
      </c>
      <c r="C10908" t="s">
        <v>48067</v>
      </c>
      <c r="D10908">
        <v>18</v>
      </c>
      <c r="E10908">
        <v>961</v>
      </c>
      <c r="F10908" t="s">
        <v>48068</v>
      </c>
      <c r="G10908" t="str">
        <f t="shared" si="340"/>
        <v>961Satin Pink</v>
      </c>
      <c r="H10908">
        <f t="shared" si="341"/>
        <v>11280</v>
      </c>
    </row>
    <row r="10909" spans="1:8">
      <c r="A10909">
        <v>11281</v>
      </c>
      <c r="B10909" t="s">
        <v>48069</v>
      </c>
      <c r="C10909" t="s">
        <v>48070</v>
      </c>
      <c r="D10909">
        <v>16</v>
      </c>
      <c r="E10909">
        <v>968</v>
      </c>
      <c r="F10909" t="s">
        <v>48071</v>
      </c>
      <c r="G10909" t="str">
        <f t="shared" si="340"/>
        <v>968Indigo Seeds</v>
      </c>
      <c r="H10909">
        <f t="shared" si="341"/>
        <v>11281</v>
      </c>
    </row>
    <row r="10910" spans="1:8">
      <c r="A10910">
        <v>11282</v>
      </c>
      <c r="B10910" t="s">
        <v>48072</v>
      </c>
      <c r="C10910" t="s">
        <v>48073</v>
      </c>
      <c r="D10910">
        <v>42</v>
      </c>
      <c r="E10910">
        <v>968</v>
      </c>
      <c r="F10910" t="s">
        <v>48074</v>
      </c>
      <c r="G10910" t="str">
        <f t="shared" si="340"/>
        <v>968Seagrass Wicker</v>
      </c>
      <c r="H10910">
        <f t="shared" si="341"/>
        <v>11282</v>
      </c>
    </row>
    <row r="10911" spans="1:8">
      <c r="A10911">
        <v>11283</v>
      </c>
      <c r="B10911" t="s">
        <v>16270</v>
      </c>
      <c r="C10911" t="s">
        <v>47559</v>
      </c>
      <c r="D10911">
        <v>9</v>
      </c>
      <c r="E10911">
        <v>98</v>
      </c>
      <c r="F10911" t="s">
        <v>48075</v>
      </c>
      <c r="G10911" t="str">
        <f t="shared" si="340"/>
        <v>98Sterling</v>
      </c>
      <c r="H10911">
        <f t="shared" si="341"/>
        <v>11283</v>
      </c>
    </row>
    <row r="10912" spans="1:8">
      <c r="A10912">
        <v>11284</v>
      </c>
      <c r="B10912" t="s">
        <v>16914</v>
      </c>
      <c r="C10912" t="s">
        <v>47563</v>
      </c>
      <c r="D10912">
        <v>10</v>
      </c>
      <c r="E10912">
        <v>968</v>
      </c>
      <c r="F10912" t="s">
        <v>48076</v>
      </c>
      <c r="G10912" t="str">
        <f t="shared" si="340"/>
        <v>968White Sand</v>
      </c>
      <c r="H10912">
        <f t="shared" si="341"/>
        <v>11284</v>
      </c>
    </row>
    <row r="10913" spans="1:8">
      <c r="A10913">
        <v>11285</v>
      </c>
      <c r="B10913" t="s">
        <v>50411</v>
      </c>
      <c r="C10913" t="s">
        <v>47565</v>
      </c>
      <c r="D10913">
        <v>42</v>
      </c>
      <c r="E10913">
        <v>968</v>
      </c>
      <c r="F10913" t="s">
        <v>48077</v>
      </c>
      <c r="G10913" t="str">
        <f t="shared" si="340"/>
        <v>968Woven Natural</v>
      </c>
      <c r="H10913">
        <f t="shared" si="341"/>
        <v>11285</v>
      </c>
    </row>
    <row r="10914" spans="1:8">
      <c r="A10914">
        <v>11286</v>
      </c>
      <c r="B10914" t="s">
        <v>52218</v>
      </c>
      <c r="C10914" t="s">
        <v>48078</v>
      </c>
      <c r="D10914">
        <v>42</v>
      </c>
      <c r="E10914">
        <v>968</v>
      </c>
      <c r="F10914" t="s">
        <v>48079</v>
      </c>
      <c r="G10914" t="str">
        <f t="shared" si="340"/>
        <v>968Natural Abaca</v>
      </c>
      <c r="H10914">
        <f t="shared" si="341"/>
        <v>11286</v>
      </c>
    </row>
    <row r="10915" spans="1:8">
      <c r="A10915">
        <v>11287</v>
      </c>
      <c r="B10915" t="s">
        <v>378</v>
      </c>
      <c r="C10915" t="s">
        <v>48080</v>
      </c>
      <c r="D10915">
        <v>8</v>
      </c>
      <c r="E10915">
        <v>176</v>
      </c>
      <c r="F10915" t="s">
        <v>48081</v>
      </c>
      <c r="G10915" t="str">
        <f t="shared" si="340"/>
        <v>176Black Chrome</v>
      </c>
      <c r="H10915">
        <f t="shared" si="341"/>
        <v>11287</v>
      </c>
    </row>
    <row r="10916" spans="1:8">
      <c r="A10916">
        <v>11288</v>
      </c>
      <c r="B10916" t="s">
        <v>48082</v>
      </c>
      <c r="C10916" t="s">
        <v>48083</v>
      </c>
      <c r="D10916">
        <v>23</v>
      </c>
      <c r="E10916">
        <v>176</v>
      </c>
      <c r="F10916" t="s">
        <v>48084</v>
      </c>
      <c r="G10916" t="str">
        <f t="shared" si="340"/>
        <v>176Luxury Gold</v>
      </c>
      <c r="H10916">
        <f t="shared" si="341"/>
        <v>11288</v>
      </c>
    </row>
    <row r="10917" spans="1:8">
      <c r="A10917">
        <v>11289</v>
      </c>
      <c r="B10917" t="s">
        <v>14548</v>
      </c>
      <c r="C10917" t="s">
        <v>48085</v>
      </c>
      <c r="D10917">
        <v>26</v>
      </c>
      <c r="E10917">
        <v>176</v>
      </c>
      <c r="F10917" t="s">
        <v>48086</v>
      </c>
      <c r="G10917" t="str">
        <f t="shared" si="340"/>
        <v>176Polished Copper</v>
      </c>
      <c r="H10917">
        <f t="shared" si="341"/>
        <v>11289</v>
      </c>
    </row>
    <row r="10918" spans="1:8">
      <c r="A10918">
        <v>11290</v>
      </c>
      <c r="B10918" t="s">
        <v>48087</v>
      </c>
      <c r="C10918" t="s">
        <v>48088</v>
      </c>
      <c r="D10918">
        <v>9</v>
      </c>
      <c r="E10918">
        <v>973</v>
      </c>
      <c r="F10918" t="s">
        <v>48089</v>
      </c>
      <c r="G10918" t="str">
        <f t="shared" si="340"/>
        <v>973Dark Gray Velvet</v>
      </c>
      <c r="H10918">
        <f t="shared" si="341"/>
        <v>11290</v>
      </c>
    </row>
    <row r="10919" spans="1:8">
      <c r="A10919">
        <v>11291</v>
      </c>
      <c r="B10919" t="s">
        <v>48090</v>
      </c>
      <c r="C10919" t="s">
        <v>48091</v>
      </c>
      <c r="D10919">
        <v>9</v>
      </c>
      <c r="E10919">
        <v>973</v>
      </c>
      <c r="F10919" t="s">
        <v>48092</v>
      </c>
      <c r="G10919" t="str">
        <f t="shared" si="340"/>
        <v>973Light Gray Velvet</v>
      </c>
      <c r="H10919">
        <f t="shared" si="341"/>
        <v>11291</v>
      </c>
    </row>
    <row r="10920" spans="1:8">
      <c r="A10920">
        <v>11292</v>
      </c>
      <c r="B10920" t="s">
        <v>48093</v>
      </c>
      <c r="C10920" t="s">
        <v>48094</v>
      </c>
      <c r="D10920">
        <v>12</v>
      </c>
      <c r="E10920">
        <v>973</v>
      </c>
      <c r="F10920" t="s">
        <v>48095</v>
      </c>
      <c r="G10920" t="str">
        <f t="shared" si="340"/>
        <v>973Terra Velvet</v>
      </c>
      <c r="H10920">
        <f t="shared" si="341"/>
        <v>11292</v>
      </c>
    </row>
    <row r="10921" spans="1:8">
      <c r="A10921">
        <v>11293</v>
      </c>
      <c r="B10921" t="s">
        <v>48096</v>
      </c>
      <c r="C10921" t="s">
        <v>48097</v>
      </c>
      <c r="D10921">
        <v>12</v>
      </c>
      <c r="E10921">
        <v>973</v>
      </c>
      <c r="F10921" t="s">
        <v>48098</v>
      </c>
      <c r="G10921" t="str">
        <f t="shared" si="340"/>
        <v>973Ash Velvet</v>
      </c>
      <c r="H10921">
        <f t="shared" si="341"/>
        <v>11293</v>
      </c>
    </row>
    <row r="10922" spans="1:8">
      <c r="A10922">
        <v>11294</v>
      </c>
      <c r="B10922" t="s">
        <v>6594</v>
      </c>
      <c r="C10922" t="s">
        <v>48099</v>
      </c>
      <c r="D10922">
        <v>11</v>
      </c>
      <c r="E10922">
        <v>968</v>
      </c>
      <c r="F10922" t="s">
        <v>48100</v>
      </c>
      <c r="G10922" t="str">
        <f t="shared" si="340"/>
        <v>968Oatmeal</v>
      </c>
      <c r="H10922">
        <f t="shared" si="341"/>
        <v>11294</v>
      </c>
    </row>
    <row r="10923" spans="1:8">
      <c r="A10923">
        <v>11295</v>
      </c>
      <c r="B10923" t="s">
        <v>48101</v>
      </c>
      <c r="C10923" t="s">
        <v>48101</v>
      </c>
      <c r="D10923">
        <v>8</v>
      </c>
      <c r="E10923">
        <v>162</v>
      </c>
      <c r="F10923" t="s">
        <v>48102</v>
      </c>
      <c r="G10923" t="str">
        <f t="shared" si="340"/>
        <v>162Galaxy Terrazzo</v>
      </c>
      <c r="H10923">
        <f t="shared" si="341"/>
        <v>11295</v>
      </c>
    </row>
    <row r="10924" spans="1:8">
      <c r="A10924">
        <v>11296</v>
      </c>
      <c r="B10924" t="s">
        <v>48103</v>
      </c>
      <c r="C10924" t="s">
        <v>48103</v>
      </c>
      <c r="D10924">
        <v>10</v>
      </c>
      <c r="E10924">
        <v>162</v>
      </c>
      <c r="F10924" t="s">
        <v>48104</v>
      </c>
      <c r="G10924" t="str">
        <f t="shared" si="340"/>
        <v>162Speckle Terrazzo</v>
      </c>
      <c r="H10924">
        <f t="shared" si="341"/>
        <v>11296</v>
      </c>
    </row>
    <row r="10925" spans="1:8">
      <c r="A10925">
        <v>11297</v>
      </c>
      <c r="B10925" t="s">
        <v>4676</v>
      </c>
      <c r="C10925" t="s">
        <v>48105</v>
      </c>
      <c r="D10925">
        <v>9</v>
      </c>
      <c r="E10925">
        <v>968</v>
      </c>
      <c r="F10925" t="s">
        <v>48106</v>
      </c>
      <c r="G10925" t="str">
        <f t="shared" si="340"/>
        <v>968Heather Grey</v>
      </c>
      <c r="H10925">
        <f t="shared" si="341"/>
        <v>11297</v>
      </c>
    </row>
    <row r="10926" spans="1:8">
      <c r="A10926">
        <v>11298</v>
      </c>
      <c r="B10926" t="s">
        <v>6550</v>
      </c>
      <c r="C10926" t="s">
        <v>6550</v>
      </c>
      <c r="D10926">
        <v>8</v>
      </c>
      <c r="E10926">
        <v>162</v>
      </c>
      <c r="F10926" t="s">
        <v>48107</v>
      </c>
      <c r="G10926" t="str">
        <f t="shared" si="340"/>
        <v>162Salt and Pepper</v>
      </c>
      <c r="H10926">
        <f t="shared" si="341"/>
        <v>11298</v>
      </c>
    </row>
    <row r="10927" spans="1:8">
      <c r="A10927">
        <v>11299</v>
      </c>
      <c r="B10927" t="s">
        <v>48108</v>
      </c>
      <c r="C10927" t="s">
        <v>48108</v>
      </c>
      <c r="D10927">
        <v>15</v>
      </c>
      <c r="E10927">
        <v>162</v>
      </c>
      <c r="F10927" t="s">
        <v>48109</v>
      </c>
      <c r="G10927" t="str">
        <f t="shared" si="340"/>
        <v>162Safari Velour</v>
      </c>
      <c r="H10927">
        <f t="shared" si="341"/>
        <v>11299</v>
      </c>
    </row>
    <row r="10928" spans="1:8">
      <c r="A10928">
        <v>11300</v>
      </c>
      <c r="B10928" t="s">
        <v>48110</v>
      </c>
      <c r="C10928" t="s">
        <v>48110</v>
      </c>
      <c r="D10928">
        <v>10</v>
      </c>
      <c r="E10928">
        <v>162</v>
      </c>
      <c r="F10928" t="s">
        <v>48111</v>
      </c>
      <c r="G10928" t="str">
        <f t="shared" si="340"/>
        <v>162Oyster Velour</v>
      </c>
      <c r="H10928">
        <f t="shared" si="341"/>
        <v>11300</v>
      </c>
    </row>
    <row r="10929" spans="1:8">
      <c r="A10929">
        <v>11301</v>
      </c>
      <c r="B10929" t="s">
        <v>48112</v>
      </c>
      <c r="C10929" t="s">
        <v>48112</v>
      </c>
      <c r="D10929">
        <v>10</v>
      </c>
      <c r="E10929">
        <v>162</v>
      </c>
      <c r="F10929" t="s">
        <v>48113</v>
      </c>
      <c r="G10929" t="str">
        <f t="shared" si="340"/>
        <v>162Coconut</v>
      </c>
      <c r="H10929">
        <f t="shared" si="341"/>
        <v>11301</v>
      </c>
    </row>
    <row r="10930" spans="1:8">
      <c r="A10930">
        <v>11302</v>
      </c>
      <c r="B10930" t="s">
        <v>48114</v>
      </c>
      <c r="C10930" t="s">
        <v>48114</v>
      </c>
      <c r="D10930">
        <v>8</v>
      </c>
      <c r="E10930">
        <v>162</v>
      </c>
      <c r="F10930" t="s">
        <v>48115</v>
      </c>
      <c r="G10930" t="str">
        <f t="shared" si="340"/>
        <v>162Black Velour</v>
      </c>
      <c r="H10930">
        <f t="shared" si="341"/>
        <v>11302</v>
      </c>
    </row>
    <row r="10931" spans="1:8">
      <c r="A10931">
        <v>11303</v>
      </c>
      <c r="B10931" t="s">
        <v>15641</v>
      </c>
      <c r="C10931" t="s">
        <v>48116</v>
      </c>
      <c r="D10931">
        <v>42</v>
      </c>
      <c r="E10931">
        <v>968</v>
      </c>
      <c r="F10931" t="s">
        <v>48117</v>
      </c>
      <c r="G10931" t="str">
        <f t="shared" si="340"/>
        <v>968Oyster Shell</v>
      </c>
      <c r="H10931">
        <f t="shared" si="341"/>
        <v>11303</v>
      </c>
    </row>
    <row r="10932" spans="1:8">
      <c r="A10932">
        <v>11304</v>
      </c>
      <c r="B10932" t="s">
        <v>48118</v>
      </c>
      <c r="C10932" t="s">
        <v>48118</v>
      </c>
      <c r="D10932">
        <v>8</v>
      </c>
      <c r="E10932">
        <v>162</v>
      </c>
      <c r="F10932" t="s">
        <v>48119</v>
      </c>
      <c r="G10932" t="str">
        <f t="shared" si="340"/>
        <v>162Licorice Boucle</v>
      </c>
      <c r="H10932">
        <f t="shared" si="341"/>
        <v>11304</v>
      </c>
    </row>
    <row r="10933" spans="1:8">
      <c r="A10933">
        <v>11305</v>
      </c>
      <c r="B10933" t="s">
        <v>48120</v>
      </c>
      <c r="C10933" t="s">
        <v>48120</v>
      </c>
      <c r="D10933">
        <v>10</v>
      </c>
      <c r="E10933">
        <v>162</v>
      </c>
      <c r="F10933" t="s">
        <v>48121</v>
      </c>
      <c r="G10933" t="str">
        <f t="shared" si="340"/>
        <v>162Buttermilk Boucle</v>
      </c>
      <c r="H10933">
        <f t="shared" si="341"/>
        <v>11305</v>
      </c>
    </row>
    <row r="10934" spans="1:8">
      <c r="A10934">
        <v>11306</v>
      </c>
      <c r="B10934" t="s">
        <v>48122</v>
      </c>
      <c r="C10934" t="s">
        <v>48122</v>
      </c>
      <c r="D10934">
        <v>16</v>
      </c>
      <c r="E10934">
        <v>162</v>
      </c>
      <c r="F10934" t="s">
        <v>48123</v>
      </c>
      <c r="G10934" t="str">
        <f t="shared" si="340"/>
        <v>162Dusk Velour</v>
      </c>
      <c r="H10934">
        <f t="shared" si="341"/>
        <v>11306</v>
      </c>
    </row>
    <row r="10935" spans="1:8">
      <c r="A10935">
        <v>11307</v>
      </c>
      <c r="B10935" t="s">
        <v>249</v>
      </c>
      <c r="C10935" t="s">
        <v>249</v>
      </c>
      <c r="D10935">
        <v>12</v>
      </c>
      <c r="E10935">
        <v>162</v>
      </c>
      <c r="F10935" t="s">
        <v>48124</v>
      </c>
      <c r="G10935" t="str">
        <f t="shared" si="340"/>
        <v>162Rust</v>
      </c>
      <c r="H10935">
        <f t="shared" si="341"/>
        <v>11307</v>
      </c>
    </row>
    <row r="10936" spans="1:8">
      <c r="A10936">
        <v>11308</v>
      </c>
      <c r="B10936" t="s">
        <v>48125</v>
      </c>
      <c r="C10936" t="s">
        <v>48126</v>
      </c>
      <c r="D10936">
        <v>20</v>
      </c>
      <c r="E10936">
        <v>968</v>
      </c>
      <c r="F10936" t="s">
        <v>48127</v>
      </c>
      <c r="G10936" t="str">
        <f t="shared" si="340"/>
        <v>968Slate Brown</v>
      </c>
      <c r="H10936">
        <f t="shared" si="341"/>
        <v>11308</v>
      </c>
    </row>
    <row r="10937" spans="1:8">
      <c r="A10937">
        <v>11309</v>
      </c>
      <c r="B10937" t="s">
        <v>48128</v>
      </c>
      <c r="C10937" t="s">
        <v>48128</v>
      </c>
      <c r="D10937">
        <v>16</v>
      </c>
      <c r="E10937">
        <v>162</v>
      </c>
      <c r="F10937" t="s">
        <v>48129</v>
      </c>
      <c r="G10937" t="str">
        <f t="shared" si="340"/>
        <v>162Twlight</v>
      </c>
      <c r="H10937">
        <f t="shared" si="341"/>
        <v>11309</v>
      </c>
    </row>
    <row r="10938" spans="1:8">
      <c r="A10938">
        <v>11310</v>
      </c>
      <c r="B10938" t="s">
        <v>48130</v>
      </c>
      <c r="C10938" t="s">
        <v>48130</v>
      </c>
      <c r="D10938">
        <v>13</v>
      </c>
      <c r="E10938">
        <v>162</v>
      </c>
      <c r="F10938" t="s">
        <v>48131</v>
      </c>
      <c r="G10938" t="str">
        <f t="shared" si="340"/>
        <v>162Nectarine</v>
      </c>
      <c r="H10938">
        <f t="shared" si="341"/>
        <v>11310</v>
      </c>
    </row>
    <row r="10939" spans="1:8">
      <c r="A10939">
        <v>11311</v>
      </c>
      <c r="B10939" t="s">
        <v>463</v>
      </c>
      <c r="C10939" t="s">
        <v>463</v>
      </c>
      <c r="D10939">
        <v>13</v>
      </c>
      <c r="E10939">
        <v>162</v>
      </c>
      <c r="F10939" t="s">
        <v>48132</v>
      </c>
      <c r="G10939" t="str">
        <f t="shared" si="340"/>
        <v>162Terracotta</v>
      </c>
      <c r="H10939">
        <f t="shared" si="341"/>
        <v>11311</v>
      </c>
    </row>
    <row r="10940" spans="1:8">
      <c r="A10940">
        <v>11312</v>
      </c>
      <c r="B10940" t="s">
        <v>6302</v>
      </c>
      <c r="C10940" t="s">
        <v>6302</v>
      </c>
      <c r="D10940">
        <v>9</v>
      </c>
      <c r="E10940">
        <v>778</v>
      </c>
      <c r="F10940" t="s">
        <v>48133</v>
      </c>
      <c r="G10940" t="str">
        <f t="shared" si="340"/>
        <v>778Putty</v>
      </c>
      <c r="H10940">
        <f t="shared" si="341"/>
        <v>11312</v>
      </c>
    </row>
    <row r="10941" spans="1:8">
      <c r="A10941">
        <v>11313</v>
      </c>
      <c r="B10941" t="s">
        <v>48134</v>
      </c>
      <c r="C10941" t="s">
        <v>48135</v>
      </c>
      <c r="D10941">
        <v>10</v>
      </c>
      <c r="E10941">
        <v>520</v>
      </c>
      <c r="F10941" t="s">
        <v>48136</v>
      </c>
      <c r="G10941" t="str">
        <f t="shared" si="340"/>
        <v>520Fiori White</v>
      </c>
      <c r="H10941">
        <f t="shared" si="341"/>
        <v>11313</v>
      </c>
    </row>
    <row r="10942" spans="1:8">
      <c r="A10942">
        <v>11314</v>
      </c>
      <c r="B10942" t="s">
        <v>48137</v>
      </c>
      <c r="C10942" t="s">
        <v>48138</v>
      </c>
      <c r="D10942">
        <v>7</v>
      </c>
      <c r="E10942">
        <v>520</v>
      </c>
      <c r="F10942" t="s">
        <v>48139</v>
      </c>
      <c r="G10942" t="str">
        <f t="shared" si="340"/>
        <v>520Cast Zircon</v>
      </c>
      <c r="H10942">
        <f t="shared" si="341"/>
        <v>11314</v>
      </c>
    </row>
    <row r="10943" spans="1:8">
      <c r="A10943">
        <v>11315</v>
      </c>
      <c r="B10943" t="s">
        <v>3143</v>
      </c>
      <c r="C10943" t="s">
        <v>48140</v>
      </c>
      <c r="D10943">
        <v>10</v>
      </c>
      <c r="E10943">
        <v>98</v>
      </c>
      <c r="F10943" t="s">
        <v>48141</v>
      </c>
      <c r="G10943" t="str">
        <f t="shared" si="340"/>
        <v>98White Swirl</v>
      </c>
      <c r="H10943">
        <f t="shared" si="341"/>
        <v>11315</v>
      </c>
    </row>
    <row r="10944" spans="1:8">
      <c r="A10944">
        <v>11316</v>
      </c>
      <c r="B10944" t="s">
        <v>48142</v>
      </c>
      <c r="C10944" t="s">
        <v>48142</v>
      </c>
      <c r="D10944">
        <v>16</v>
      </c>
      <c r="E10944">
        <v>234</v>
      </c>
      <c r="F10944" t="s">
        <v>48143</v>
      </c>
      <c r="G10944" t="str">
        <f t="shared" si="340"/>
        <v>234Cerulean</v>
      </c>
      <c r="H10944">
        <f t="shared" si="341"/>
        <v>11316</v>
      </c>
    </row>
    <row r="10945" spans="1:8">
      <c r="A10945">
        <v>11317</v>
      </c>
      <c r="B10945" t="s">
        <v>48144</v>
      </c>
      <c r="C10945" t="s">
        <v>48145</v>
      </c>
      <c r="D10945">
        <v>20</v>
      </c>
      <c r="E10945">
        <v>336</v>
      </c>
      <c r="F10945" t="s">
        <v>48146</v>
      </c>
      <c r="G10945" t="str">
        <f t="shared" si="340"/>
        <v>336Brushed Palomino Suede</v>
      </c>
      <c r="H10945">
        <f t="shared" si="341"/>
        <v>11317</v>
      </c>
    </row>
    <row r="10946" spans="1:8">
      <c r="A10946">
        <v>11318</v>
      </c>
      <c r="B10946" t="s">
        <v>47588</v>
      </c>
      <c r="C10946" t="s">
        <v>48147</v>
      </c>
      <c r="D10946">
        <v>9</v>
      </c>
      <c r="E10946">
        <v>98</v>
      </c>
      <c r="F10946" t="s">
        <v>48148</v>
      </c>
      <c r="G10946" t="str">
        <f t="shared" si="340"/>
        <v>98Vermont Slate</v>
      </c>
      <c r="H10946">
        <f t="shared" si="341"/>
        <v>11318</v>
      </c>
    </row>
    <row r="10947" spans="1:8">
      <c r="A10947">
        <v>11319</v>
      </c>
      <c r="B10947" t="s">
        <v>281</v>
      </c>
      <c r="C10947" t="s">
        <v>48149</v>
      </c>
      <c r="D10947">
        <v>21</v>
      </c>
      <c r="E10947">
        <v>98</v>
      </c>
      <c r="F10947" t="s">
        <v>48150</v>
      </c>
      <c r="G10947" t="str">
        <f t="shared" ref="G10947:G11010" si="342">CONCATENATE(E10947,B10947)</f>
        <v>98Maple Wood</v>
      </c>
      <c r="H10947">
        <f t="shared" ref="H10947:H11010" si="343">A10947</f>
        <v>11319</v>
      </c>
    </row>
    <row r="10948" spans="1:8">
      <c r="A10948">
        <v>11320</v>
      </c>
      <c r="B10948" t="s">
        <v>1099</v>
      </c>
      <c r="C10948" t="s">
        <v>48151</v>
      </c>
      <c r="D10948">
        <v>8</v>
      </c>
      <c r="E10948">
        <v>98</v>
      </c>
      <c r="F10948" t="s">
        <v>48152</v>
      </c>
      <c r="G10948" t="str">
        <f t="shared" si="342"/>
        <v>98Black Wood</v>
      </c>
      <c r="H10948">
        <f t="shared" si="343"/>
        <v>11320</v>
      </c>
    </row>
    <row r="10949" spans="1:8">
      <c r="A10949">
        <v>11321</v>
      </c>
      <c r="B10949" t="s">
        <v>48153</v>
      </c>
      <c r="C10949" t="s">
        <v>48154</v>
      </c>
      <c r="D10949">
        <v>9</v>
      </c>
      <c r="E10949">
        <v>336</v>
      </c>
      <c r="F10949" t="s">
        <v>5853</v>
      </c>
      <c r="G10949" t="str">
        <f t="shared" si="342"/>
        <v>336Beige-Gray Linen</v>
      </c>
      <c r="H10949">
        <f t="shared" si="343"/>
        <v>11321</v>
      </c>
    </row>
    <row r="10950" spans="1:8">
      <c r="A10950">
        <v>11322</v>
      </c>
      <c r="B10950" t="s">
        <v>47615</v>
      </c>
      <c r="C10950" t="s">
        <v>47615</v>
      </c>
      <c r="D10950">
        <v>42</v>
      </c>
      <c r="E10950">
        <v>343</v>
      </c>
      <c r="F10950" t="s">
        <v>48155</v>
      </c>
      <c r="G10950" t="str">
        <f t="shared" si="342"/>
        <v>343Espresso Hide</v>
      </c>
      <c r="H10950">
        <f t="shared" si="343"/>
        <v>11322</v>
      </c>
    </row>
    <row r="10951" spans="1:8">
      <c r="A10951">
        <v>11323</v>
      </c>
      <c r="B10951" t="s">
        <v>1419</v>
      </c>
      <c r="C10951" t="s">
        <v>1419</v>
      </c>
      <c r="D10951">
        <v>42</v>
      </c>
      <c r="E10951">
        <v>343</v>
      </c>
      <c r="F10951" t="s">
        <v>48156</v>
      </c>
      <c r="G10951" t="str">
        <f t="shared" si="342"/>
        <v>343Chocolate Brown</v>
      </c>
      <c r="H10951">
        <f t="shared" si="343"/>
        <v>11323</v>
      </c>
    </row>
    <row r="10952" spans="1:8">
      <c r="A10952">
        <v>11324</v>
      </c>
      <c r="B10952" t="s">
        <v>48157</v>
      </c>
      <c r="C10952" t="s">
        <v>48158</v>
      </c>
      <c r="D10952">
        <v>20</v>
      </c>
      <c r="E10952">
        <v>336</v>
      </c>
      <c r="F10952" t="s">
        <v>5853</v>
      </c>
      <c r="G10952" t="str">
        <f t="shared" si="342"/>
        <v>336Antiqued Mica</v>
      </c>
      <c r="H10952">
        <f t="shared" si="343"/>
        <v>11324</v>
      </c>
    </row>
    <row r="10953" spans="1:8">
      <c r="A10953">
        <v>11325</v>
      </c>
      <c r="B10953" t="s">
        <v>18827</v>
      </c>
      <c r="C10953" t="s">
        <v>48159</v>
      </c>
      <c r="D10953">
        <v>20</v>
      </c>
      <c r="E10953">
        <v>336</v>
      </c>
      <c r="F10953" t="s">
        <v>5853</v>
      </c>
      <c r="G10953" t="str">
        <f t="shared" si="342"/>
        <v>336Mushroom Brown</v>
      </c>
      <c r="H10953">
        <f t="shared" si="343"/>
        <v>11325</v>
      </c>
    </row>
    <row r="10954" spans="1:8">
      <c r="A10954">
        <v>11326</v>
      </c>
      <c r="B10954" t="s">
        <v>48160</v>
      </c>
      <c r="C10954" t="s">
        <v>48161</v>
      </c>
      <c r="D10954">
        <v>1</v>
      </c>
      <c r="E10954">
        <v>98</v>
      </c>
      <c r="F10954" t="s">
        <v>48162</v>
      </c>
      <c r="G10954" t="str">
        <f t="shared" si="342"/>
        <v>98Translucent Vintage Platinum</v>
      </c>
      <c r="H10954">
        <f t="shared" si="343"/>
        <v>11326</v>
      </c>
    </row>
    <row r="10955" spans="1:8">
      <c r="A10955">
        <v>11327</v>
      </c>
      <c r="B10955" t="s">
        <v>48163</v>
      </c>
      <c r="C10955" t="s">
        <v>48164</v>
      </c>
      <c r="D10955">
        <v>23</v>
      </c>
      <c r="E10955">
        <v>98</v>
      </c>
      <c r="F10955" t="s">
        <v>48165</v>
      </c>
      <c r="G10955" t="str">
        <f t="shared" si="342"/>
        <v>98Translucent Soft Gold</v>
      </c>
      <c r="H10955">
        <f t="shared" si="343"/>
        <v>11327</v>
      </c>
    </row>
    <row r="10956" spans="1:8">
      <c r="A10956">
        <v>11328</v>
      </c>
      <c r="B10956" t="s">
        <v>48166</v>
      </c>
      <c r="C10956" t="s">
        <v>48167</v>
      </c>
      <c r="D10956">
        <v>24</v>
      </c>
      <c r="E10956">
        <v>98</v>
      </c>
      <c r="F10956" t="s">
        <v>48168</v>
      </c>
      <c r="G10956" t="str">
        <f t="shared" si="342"/>
        <v>98Coastal Silver</v>
      </c>
      <c r="H10956">
        <f t="shared" si="343"/>
        <v>11328</v>
      </c>
    </row>
    <row r="10957" spans="1:8">
      <c r="A10957">
        <v>11329</v>
      </c>
      <c r="B10957" t="s">
        <v>370</v>
      </c>
      <c r="C10957" t="s">
        <v>48169</v>
      </c>
      <c r="D10957">
        <v>8956</v>
      </c>
      <c r="E10957">
        <v>98</v>
      </c>
      <c r="F10957" t="s">
        <v>48170</v>
      </c>
      <c r="G10957" t="str">
        <f t="shared" si="342"/>
        <v>98Antique Brass</v>
      </c>
      <c r="H10957">
        <f t="shared" si="343"/>
        <v>11329</v>
      </c>
    </row>
    <row r="10958" spans="1:8">
      <c r="A10958">
        <v>11330</v>
      </c>
      <c r="B10958" t="s">
        <v>6789</v>
      </c>
      <c r="C10958" t="s">
        <v>6789</v>
      </c>
      <c r="D10958">
        <v>8</v>
      </c>
      <c r="E10958">
        <v>7</v>
      </c>
      <c r="F10958" t="s">
        <v>48171</v>
      </c>
      <c r="G10958" t="str">
        <f t="shared" si="342"/>
        <v>7Smoked Glass</v>
      </c>
      <c r="H10958">
        <f t="shared" si="343"/>
        <v>11330</v>
      </c>
    </row>
    <row r="10959" spans="1:8">
      <c r="A10959">
        <v>11331</v>
      </c>
      <c r="B10959" t="s">
        <v>48172</v>
      </c>
      <c r="C10959" t="s">
        <v>48173</v>
      </c>
      <c r="D10959">
        <v>7</v>
      </c>
      <c r="E10959">
        <v>98</v>
      </c>
      <c r="F10959" t="s">
        <v>48174</v>
      </c>
      <c r="G10959" t="str">
        <f t="shared" si="342"/>
        <v>98Clear Simon Pearce</v>
      </c>
      <c r="H10959">
        <f t="shared" si="343"/>
        <v>11331</v>
      </c>
    </row>
    <row r="10960" spans="1:8">
      <c r="A10960">
        <v>11332</v>
      </c>
      <c r="B10960" t="s">
        <v>22510</v>
      </c>
      <c r="C10960" t="s">
        <v>22510</v>
      </c>
      <c r="D10960">
        <v>20</v>
      </c>
      <c r="E10960">
        <v>343</v>
      </c>
      <c r="F10960" t="s">
        <v>48175</v>
      </c>
      <c r="G10960" t="str">
        <f t="shared" si="342"/>
        <v>343Buff</v>
      </c>
      <c r="H10960">
        <f t="shared" si="343"/>
        <v>11332</v>
      </c>
    </row>
    <row r="10961" spans="1:8">
      <c r="A10961">
        <v>11333</v>
      </c>
      <c r="B10961" t="s">
        <v>48176</v>
      </c>
      <c r="C10961" t="s">
        <v>48177</v>
      </c>
      <c r="D10961">
        <v>42</v>
      </c>
      <c r="E10961">
        <v>7</v>
      </c>
      <c r="F10961" t="s">
        <v>48178</v>
      </c>
      <c r="G10961" t="str">
        <f t="shared" si="342"/>
        <v>7Sand Textured Fabric</v>
      </c>
      <c r="H10961">
        <f t="shared" si="343"/>
        <v>11333</v>
      </c>
    </row>
    <row r="10962" spans="1:8">
      <c r="A10962">
        <v>11334</v>
      </c>
      <c r="B10962" t="s">
        <v>48179</v>
      </c>
      <c r="C10962" t="s">
        <v>48180</v>
      </c>
      <c r="D10962">
        <v>42</v>
      </c>
      <c r="E10962">
        <v>7</v>
      </c>
      <c r="F10962" t="s">
        <v>48181</v>
      </c>
      <c r="G10962" t="str">
        <f t="shared" si="342"/>
        <v>7Cracked Mercury Textured Glass</v>
      </c>
      <c r="H10962">
        <f t="shared" si="343"/>
        <v>11334</v>
      </c>
    </row>
    <row r="10963" spans="1:8">
      <c r="A10963">
        <v>11335</v>
      </c>
      <c r="B10963" t="s">
        <v>30453</v>
      </c>
      <c r="C10963" t="s">
        <v>48182</v>
      </c>
      <c r="D10963">
        <v>7</v>
      </c>
      <c r="E10963">
        <v>7</v>
      </c>
      <c r="F10963" t="s">
        <v>48183</v>
      </c>
      <c r="G10963" t="str">
        <f t="shared" si="342"/>
        <v>7Clear Textured Glass</v>
      </c>
      <c r="H10963">
        <f t="shared" si="343"/>
        <v>11335</v>
      </c>
    </row>
    <row r="10964" spans="1:8">
      <c r="A10964">
        <v>11336</v>
      </c>
      <c r="B10964" t="s">
        <v>50412</v>
      </c>
      <c r="C10964" t="s">
        <v>50413</v>
      </c>
      <c r="D10964">
        <v>15</v>
      </c>
      <c r="E10964">
        <v>924</v>
      </c>
      <c r="F10964" t="s">
        <v>48185</v>
      </c>
      <c r="G10964" t="str">
        <f t="shared" si="342"/>
        <v>924Green Clay Upper Shade</v>
      </c>
      <c r="H10964">
        <f t="shared" si="343"/>
        <v>11336</v>
      </c>
    </row>
    <row r="10965" spans="1:8">
      <c r="A10965">
        <v>11338</v>
      </c>
      <c r="B10965" t="s">
        <v>50414</v>
      </c>
      <c r="C10965" t="s">
        <v>50415</v>
      </c>
      <c r="D10965">
        <v>8</v>
      </c>
      <c r="E10965">
        <v>924</v>
      </c>
      <c r="F10965" t="s">
        <v>48187</v>
      </c>
      <c r="G10965" t="str">
        <f t="shared" si="342"/>
        <v>924Black Clay Upper Shade</v>
      </c>
      <c r="H10965">
        <f t="shared" si="343"/>
        <v>11338</v>
      </c>
    </row>
    <row r="10966" spans="1:8">
      <c r="A10966">
        <v>11339</v>
      </c>
      <c r="B10966" t="s">
        <v>48188</v>
      </c>
      <c r="C10966" t="s">
        <v>48189</v>
      </c>
      <c r="D10966">
        <v>9</v>
      </c>
      <c r="E10966">
        <v>972</v>
      </c>
      <c r="F10966" t="s">
        <v>48190</v>
      </c>
      <c r="G10966" t="str">
        <f t="shared" si="342"/>
        <v>972Silver Cloud</v>
      </c>
      <c r="H10966">
        <f t="shared" si="343"/>
        <v>11339</v>
      </c>
    </row>
    <row r="10967" spans="1:8">
      <c r="A10967">
        <v>11340</v>
      </c>
      <c r="B10967" t="s">
        <v>48191</v>
      </c>
      <c r="C10967" t="s">
        <v>48192</v>
      </c>
      <c r="D10967">
        <v>20</v>
      </c>
      <c r="E10967">
        <v>972</v>
      </c>
      <c r="F10967" t="s">
        <v>48193</v>
      </c>
      <c r="G10967" t="str">
        <f t="shared" si="342"/>
        <v>972Clay Leather</v>
      </c>
      <c r="H10967">
        <f t="shared" si="343"/>
        <v>11340</v>
      </c>
    </row>
    <row r="10968" spans="1:8">
      <c r="A10968">
        <v>11341</v>
      </c>
      <c r="B10968" t="s">
        <v>48194</v>
      </c>
      <c r="C10968" t="s">
        <v>48194</v>
      </c>
      <c r="D10968">
        <v>16</v>
      </c>
      <c r="E10968">
        <v>950</v>
      </c>
      <c r="F10968" t="s">
        <v>48195</v>
      </c>
      <c r="G10968" t="str">
        <f t="shared" si="342"/>
        <v>950Lithiyalin</v>
      </c>
      <c r="H10968">
        <f t="shared" si="343"/>
        <v>11341</v>
      </c>
    </row>
    <row r="10969" spans="1:8">
      <c r="A10969">
        <v>11342</v>
      </c>
      <c r="B10969" t="s">
        <v>48196</v>
      </c>
      <c r="C10969" t="s">
        <v>48197</v>
      </c>
      <c r="D10969">
        <v>20</v>
      </c>
      <c r="E10969">
        <v>972</v>
      </c>
      <c r="F10969" t="s">
        <v>48198</v>
      </c>
      <c r="G10969" t="str">
        <f t="shared" si="342"/>
        <v>972Army Brown Leather</v>
      </c>
      <c r="H10969">
        <f t="shared" si="343"/>
        <v>11342</v>
      </c>
    </row>
    <row r="10970" spans="1:8">
      <c r="A10970">
        <v>11343</v>
      </c>
      <c r="B10970" t="s">
        <v>15330</v>
      </c>
      <c r="C10970" t="s">
        <v>48199</v>
      </c>
      <c r="D10970">
        <v>8</v>
      </c>
      <c r="E10970">
        <v>972</v>
      </c>
      <c r="F10970" t="s">
        <v>48200</v>
      </c>
      <c r="G10970" t="str">
        <f t="shared" si="342"/>
        <v>972Black Leather</v>
      </c>
      <c r="H10970">
        <f t="shared" si="343"/>
        <v>11343</v>
      </c>
    </row>
    <row r="10971" spans="1:8">
      <c r="A10971">
        <v>11344</v>
      </c>
      <c r="B10971" t="s">
        <v>48201</v>
      </c>
      <c r="C10971" t="s">
        <v>48202</v>
      </c>
      <c r="D10971">
        <v>10</v>
      </c>
      <c r="E10971">
        <v>972</v>
      </c>
      <c r="F10971" t="s">
        <v>48203</v>
      </c>
      <c r="G10971" t="str">
        <f t="shared" si="342"/>
        <v>972Ivory Lace Leather</v>
      </c>
      <c r="H10971">
        <f t="shared" si="343"/>
        <v>11344</v>
      </c>
    </row>
    <row r="10972" spans="1:8">
      <c r="A10972">
        <v>11345</v>
      </c>
      <c r="B10972" t="s">
        <v>48204</v>
      </c>
      <c r="C10972" t="s">
        <v>48205</v>
      </c>
      <c r="D10972">
        <v>20</v>
      </c>
      <c r="E10972">
        <v>972</v>
      </c>
      <c r="F10972" t="s">
        <v>48206</v>
      </c>
      <c r="G10972" t="str">
        <f t="shared" si="342"/>
        <v>972Light Brown Leather</v>
      </c>
      <c r="H10972">
        <f t="shared" si="343"/>
        <v>11345</v>
      </c>
    </row>
    <row r="10973" spans="1:8">
      <c r="A10973">
        <v>11346</v>
      </c>
      <c r="B10973" t="s">
        <v>48207</v>
      </c>
      <c r="C10973" t="s">
        <v>48208</v>
      </c>
      <c r="D10973">
        <v>16</v>
      </c>
      <c r="E10973">
        <v>972</v>
      </c>
      <c r="F10973" t="s">
        <v>48209</v>
      </c>
      <c r="G10973" t="str">
        <f t="shared" si="342"/>
        <v>972Nigella</v>
      </c>
      <c r="H10973">
        <f t="shared" si="343"/>
        <v>11346</v>
      </c>
    </row>
    <row r="10974" spans="1:8">
      <c r="A10974">
        <v>11347</v>
      </c>
      <c r="B10974" t="s">
        <v>48210</v>
      </c>
      <c r="C10974" t="s">
        <v>48211</v>
      </c>
      <c r="D10974">
        <v>9</v>
      </c>
      <c r="E10974">
        <v>972</v>
      </c>
      <c r="F10974" t="s">
        <v>48212</v>
      </c>
      <c r="G10974" t="str">
        <f t="shared" si="342"/>
        <v>972Caraway</v>
      </c>
      <c r="H10974">
        <f t="shared" si="343"/>
        <v>11347</v>
      </c>
    </row>
    <row r="10975" spans="1:8">
      <c r="A10975">
        <v>11348</v>
      </c>
      <c r="B10975" t="s">
        <v>48213</v>
      </c>
      <c r="C10975" t="s">
        <v>48214</v>
      </c>
      <c r="D10975">
        <v>14</v>
      </c>
      <c r="E10975">
        <v>972</v>
      </c>
      <c r="F10975" t="s">
        <v>48215</v>
      </c>
      <c r="G10975" t="str">
        <f t="shared" si="342"/>
        <v>972Cinnabar</v>
      </c>
      <c r="H10975">
        <f t="shared" si="343"/>
        <v>11348</v>
      </c>
    </row>
    <row r="10976" spans="1:8">
      <c r="A10976">
        <v>11349</v>
      </c>
      <c r="B10976" t="s">
        <v>48216</v>
      </c>
      <c r="C10976" t="s">
        <v>48217</v>
      </c>
      <c r="D10976">
        <v>20</v>
      </c>
      <c r="E10976">
        <v>972</v>
      </c>
      <c r="F10976" t="s">
        <v>48218</v>
      </c>
      <c r="G10976" t="str">
        <f t="shared" si="342"/>
        <v>972Brown Walnut</v>
      </c>
      <c r="H10976">
        <f t="shared" si="343"/>
        <v>11349</v>
      </c>
    </row>
    <row r="10977" spans="1:8">
      <c r="A10977">
        <v>11350</v>
      </c>
      <c r="B10977" t="s">
        <v>37605</v>
      </c>
      <c r="C10977" t="s">
        <v>47677</v>
      </c>
      <c r="D10977">
        <v>8</v>
      </c>
      <c r="E10977">
        <v>972</v>
      </c>
      <c r="F10977" t="s">
        <v>47678</v>
      </c>
      <c r="G10977" t="str">
        <f t="shared" si="342"/>
        <v>972Black Walnut</v>
      </c>
      <c r="H10977">
        <f t="shared" si="343"/>
        <v>11350</v>
      </c>
    </row>
    <row r="10978" spans="1:8">
      <c r="A10978">
        <v>11351</v>
      </c>
      <c r="B10978" t="s">
        <v>470</v>
      </c>
      <c r="C10978" t="s">
        <v>48219</v>
      </c>
      <c r="D10978">
        <v>10</v>
      </c>
      <c r="E10978">
        <v>972</v>
      </c>
      <c r="F10978" t="s">
        <v>48220</v>
      </c>
      <c r="G10978" t="str">
        <f t="shared" si="342"/>
        <v>972White Marble</v>
      </c>
      <c r="H10978">
        <f t="shared" si="343"/>
        <v>11351</v>
      </c>
    </row>
    <row r="10979" spans="1:8">
      <c r="A10979">
        <v>11352</v>
      </c>
      <c r="B10979" t="s">
        <v>15630</v>
      </c>
      <c r="C10979" t="s">
        <v>48221</v>
      </c>
      <c r="D10979">
        <v>20</v>
      </c>
      <c r="E10979">
        <v>972</v>
      </c>
      <c r="F10979" t="s">
        <v>48222</v>
      </c>
      <c r="G10979" t="str">
        <f t="shared" si="342"/>
        <v>972Brown Marble</v>
      </c>
      <c r="H10979">
        <f t="shared" si="343"/>
        <v>11352</v>
      </c>
    </row>
    <row r="10980" spans="1:8">
      <c r="A10980">
        <v>11353</v>
      </c>
      <c r="B10980" t="s">
        <v>31081</v>
      </c>
      <c r="C10980" t="s">
        <v>31081</v>
      </c>
      <c r="D10980">
        <v>42</v>
      </c>
      <c r="E10980">
        <v>789</v>
      </c>
      <c r="F10980" t="s">
        <v>48223</v>
      </c>
      <c r="G10980" t="str">
        <f t="shared" si="342"/>
        <v>789Eucalyptus Veneer</v>
      </c>
      <c r="H10980">
        <f t="shared" si="343"/>
        <v>11353</v>
      </c>
    </row>
    <row r="10981" spans="1:8">
      <c r="A10981">
        <v>11354</v>
      </c>
      <c r="B10981" t="s">
        <v>4754</v>
      </c>
      <c r="C10981" t="s">
        <v>48224</v>
      </c>
      <c r="D10981">
        <v>9</v>
      </c>
      <c r="E10981">
        <v>972</v>
      </c>
      <c r="F10981" t="s">
        <v>48225</v>
      </c>
      <c r="G10981" t="str">
        <f t="shared" si="342"/>
        <v>972Dusk</v>
      </c>
      <c r="H10981">
        <f t="shared" si="343"/>
        <v>11354</v>
      </c>
    </row>
    <row r="10982" spans="1:8">
      <c r="A10982">
        <v>11355</v>
      </c>
      <c r="B10982" t="s">
        <v>424</v>
      </c>
      <c r="C10982" t="s">
        <v>48226</v>
      </c>
      <c r="D10982">
        <v>8</v>
      </c>
      <c r="E10982">
        <v>972</v>
      </c>
      <c r="F10982" t="s">
        <v>48227</v>
      </c>
      <c r="G10982" t="str">
        <f t="shared" si="342"/>
        <v>972Midnight</v>
      </c>
      <c r="H10982">
        <f t="shared" si="343"/>
        <v>11355</v>
      </c>
    </row>
    <row r="10983" spans="1:8">
      <c r="A10983">
        <v>11356</v>
      </c>
      <c r="B10983" t="s">
        <v>48228</v>
      </c>
      <c r="C10983" t="s">
        <v>48229</v>
      </c>
      <c r="D10983">
        <v>9</v>
      </c>
      <c r="E10983">
        <v>972</v>
      </c>
      <c r="F10983" t="s">
        <v>48230</v>
      </c>
      <c r="G10983" t="str">
        <f t="shared" si="342"/>
        <v>972Urban</v>
      </c>
      <c r="H10983">
        <f t="shared" si="343"/>
        <v>11356</v>
      </c>
    </row>
    <row r="10984" spans="1:8">
      <c r="A10984">
        <v>11357</v>
      </c>
      <c r="B10984" t="s">
        <v>414</v>
      </c>
      <c r="C10984" t="s">
        <v>48231</v>
      </c>
      <c r="D10984">
        <v>9</v>
      </c>
      <c r="E10984">
        <v>972</v>
      </c>
      <c r="F10984" t="s">
        <v>48232</v>
      </c>
      <c r="G10984" t="str">
        <f t="shared" si="342"/>
        <v>972Light Grey</v>
      </c>
      <c r="H10984">
        <f t="shared" si="343"/>
        <v>11357</v>
      </c>
    </row>
    <row r="10985" spans="1:8">
      <c r="A10985">
        <v>11358</v>
      </c>
      <c r="B10985" t="s">
        <v>13840</v>
      </c>
      <c r="C10985" t="s">
        <v>48233</v>
      </c>
      <c r="D10985">
        <v>9</v>
      </c>
      <c r="E10985">
        <v>972</v>
      </c>
      <c r="F10985" t="s">
        <v>48234</v>
      </c>
      <c r="G10985" t="str">
        <f t="shared" si="342"/>
        <v>972Iron Grey</v>
      </c>
      <c r="H10985">
        <f t="shared" si="343"/>
        <v>11358</v>
      </c>
    </row>
    <row r="10986" spans="1:8">
      <c r="A10986">
        <v>11359</v>
      </c>
      <c r="B10986" t="s">
        <v>71118</v>
      </c>
      <c r="C10986" t="s">
        <v>48235</v>
      </c>
      <c r="D10986">
        <v>15</v>
      </c>
      <c r="E10986">
        <v>972</v>
      </c>
      <c r="F10986" t="s">
        <v>48236</v>
      </c>
      <c r="G10986" t="str">
        <f t="shared" si="342"/>
        <v>972Pineneedle / Dark Brown</v>
      </c>
      <c r="H10986">
        <f t="shared" si="343"/>
        <v>11359</v>
      </c>
    </row>
    <row r="10987" spans="1:8">
      <c r="A10987">
        <v>11360</v>
      </c>
      <c r="B10987" t="s">
        <v>71119</v>
      </c>
      <c r="C10987" t="s">
        <v>48237</v>
      </c>
      <c r="D10987">
        <v>9</v>
      </c>
      <c r="E10987">
        <v>972</v>
      </c>
      <c r="F10987" t="s">
        <v>48238</v>
      </c>
      <c r="G10987" t="str">
        <f t="shared" si="342"/>
        <v>972Overcast / Cafe Noir</v>
      </c>
      <c r="H10987">
        <f t="shared" si="343"/>
        <v>11360</v>
      </c>
    </row>
    <row r="10988" spans="1:8">
      <c r="A10988">
        <v>11361</v>
      </c>
      <c r="B10988" t="s">
        <v>71120</v>
      </c>
      <c r="C10988" t="s">
        <v>48239</v>
      </c>
      <c r="D10988">
        <v>5</v>
      </c>
      <c r="E10988">
        <v>972</v>
      </c>
      <c r="F10988" t="s">
        <v>48240</v>
      </c>
      <c r="G10988" t="str">
        <f t="shared" si="342"/>
        <v>972Houndstooth / Orange Leather</v>
      </c>
      <c r="H10988">
        <f t="shared" si="343"/>
        <v>11361</v>
      </c>
    </row>
    <row r="10989" spans="1:8">
      <c r="A10989">
        <v>11362</v>
      </c>
      <c r="B10989" t="s">
        <v>48241</v>
      </c>
      <c r="C10989" t="s">
        <v>48242</v>
      </c>
      <c r="D10989">
        <v>13</v>
      </c>
      <c r="E10989">
        <v>972</v>
      </c>
      <c r="F10989" t="s">
        <v>48243</v>
      </c>
      <c r="G10989" t="str">
        <f t="shared" si="342"/>
        <v>972Orange Leather</v>
      </c>
      <c r="H10989">
        <f t="shared" si="343"/>
        <v>11362</v>
      </c>
    </row>
    <row r="10990" spans="1:8">
      <c r="A10990">
        <v>11363</v>
      </c>
      <c r="B10990" t="s">
        <v>15319</v>
      </c>
      <c r="C10990" t="s">
        <v>48244</v>
      </c>
      <c r="D10990">
        <v>20</v>
      </c>
      <c r="E10990">
        <v>972</v>
      </c>
      <c r="F10990" t="s">
        <v>48245</v>
      </c>
      <c r="G10990" t="str">
        <f t="shared" si="342"/>
        <v>972Brown Leather</v>
      </c>
      <c r="H10990">
        <f t="shared" si="343"/>
        <v>11363</v>
      </c>
    </row>
    <row r="10991" spans="1:8">
      <c r="A10991">
        <v>11364</v>
      </c>
      <c r="B10991" t="s">
        <v>48246</v>
      </c>
      <c r="C10991" t="s">
        <v>48247</v>
      </c>
      <c r="D10991">
        <v>20</v>
      </c>
      <c r="E10991">
        <v>972</v>
      </c>
      <c r="F10991" t="s">
        <v>48248</v>
      </c>
      <c r="G10991" t="str">
        <f t="shared" si="342"/>
        <v>972Cafe Noir</v>
      </c>
      <c r="H10991">
        <f t="shared" si="343"/>
        <v>11364</v>
      </c>
    </row>
    <row r="10992" spans="1:8">
      <c r="A10992">
        <v>11365</v>
      </c>
      <c r="B10992" t="s">
        <v>48249</v>
      </c>
      <c r="C10992" t="s">
        <v>48250</v>
      </c>
      <c r="D10992">
        <v>25</v>
      </c>
      <c r="E10992">
        <v>363</v>
      </c>
      <c r="F10992" t="s">
        <v>48251</v>
      </c>
      <c r="G10992" t="str">
        <f t="shared" si="342"/>
        <v>363Mineral Sand</v>
      </c>
      <c r="H10992">
        <f t="shared" si="343"/>
        <v>11365</v>
      </c>
    </row>
    <row r="10993" spans="1:8">
      <c r="A10993">
        <v>11366</v>
      </c>
      <c r="B10993" t="s">
        <v>506</v>
      </c>
      <c r="C10993" t="s">
        <v>48252</v>
      </c>
      <c r="D10993">
        <v>8</v>
      </c>
      <c r="E10993">
        <v>363</v>
      </c>
      <c r="F10993" t="s">
        <v>48253</v>
      </c>
      <c r="G10993" t="str">
        <f t="shared" si="342"/>
        <v>363Metallic Black</v>
      </c>
      <c r="H10993">
        <f t="shared" si="343"/>
        <v>11366</v>
      </c>
    </row>
    <row r="10994" spans="1:8">
      <c r="A10994">
        <v>11367</v>
      </c>
      <c r="B10994" t="s">
        <v>19280</v>
      </c>
      <c r="C10994" t="s">
        <v>48254</v>
      </c>
      <c r="D10994">
        <v>15</v>
      </c>
      <c r="E10994">
        <v>363</v>
      </c>
      <c r="F10994" t="s">
        <v>48255</v>
      </c>
      <c r="G10994" t="str">
        <f t="shared" si="342"/>
        <v>363Army Green</v>
      </c>
      <c r="H10994">
        <f t="shared" si="343"/>
        <v>11367</v>
      </c>
    </row>
    <row r="10995" spans="1:8">
      <c r="A10995">
        <v>11368</v>
      </c>
      <c r="B10995" t="s">
        <v>48256</v>
      </c>
      <c r="C10995" t="s">
        <v>48257</v>
      </c>
      <c r="D10995">
        <v>9</v>
      </c>
      <c r="E10995">
        <v>363</v>
      </c>
      <c r="F10995" t="s">
        <v>48258</v>
      </c>
      <c r="G10995" t="str">
        <f t="shared" si="342"/>
        <v>363Soft Gray</v>
      </c>
      <c r="H10995">
        <f t="shared" si="343"/>
        <v>11368</v>
      </c>
    </row>
    <row r="10996" spans="1:8">
      <c r="A10996">
        <v>11369</v>
      </c>
      <c r="B10996" t="s">
        <v>48259</v>
      </c>
      <c r="C10996" t="s">
        <v>48260</v>
      </c>
      <c r="D10996">
        <v>9</v>
      </c>
      <c r="E10996">
        <v>363</v>
      </c>
      <c r="F10996" t="s">
        <v>48261</v>
      </c>
      <c r="G10996" t="str">
        <f t="shared" si="342"/>
        <v>363Tough Gray</v>
      </c>
      <c r="H10996">
        <f t="shared" si="343"/>
        <v>11369</v>
      </c>
    </row>
    <row r="10997" spans="1:8">
      <c r="A10997">
        <v>11370</v>
      </c>
      <c r="B10997" t="s">
        <v>48262</v>
      </c>
      <c r="C10997" t="s">
        <v>48263</v>
      </c>
      <c r="D10997">
        <v>18</v>
      </c>
      <c r="E10997">
        <v>363</v>
      </c>
      <c r="F10997" t="s">
        <v>48264</v>
      </c>
      <c r="G10997" t="str">
        <f t="shared" si="342"/>
        <v>363Pink Dust</v>
      </c>
      <c r="H10997">
        <f t="shared" si="343"/>
        <v>11370</v>
      </c>
    </row>
    <row r="10998" spans="1:8">
      <c r="A10998">
        <v>11371</v>
      </c>
      <c r="B10998" t="s">
        <v>15861</v>
      </c>
      <c r="C10998" t="s">
        <v>47696</v>
      </c>
      <c r="D10998">
        <v>16</v>
      </c>
      <c r="E10998">
        <v>97</v>
      </c>
      <c r="F10998" t="s">
        <v>48265</v>
      </c>
      <c r="G10998" t="str">
        <f t="shared" si="342"/>
        <v>97Navy Blue</v>
      </c>
      <c r="H10998">
        <f t="shared" si="343"/>
        <v>11371</v>
      </c>
    </row>
    <row r="10999" spans="1:8">
      <c r="A10999">
        <v>11372</v>
      </c>
      <c r="B10999" t="s">
        <v>47698</v>
      </c>
      <c r="C10999" t="s">
        <v>47699</v>
      </c>
      <c r="D10999">
        <v>9</v>
      </c>
      <c r="E10999">
        <v>936</v>
      </c>
      <c r="F10999" t="s">
        <v>47700</v>
      </c>
      <c r="G10999" t="str">
        <f t="shared" si="342"/>
        <v>936Bare</v>
      </c>
      <c r="H10999">
        <f t="shared" si="343"/>
        <v>11372</v>
      </c>
    </row>
    <row r="11000" spans="1:8">
      <c r="A11000">
        <v>11373</v>
      </c>
      <c r="B11000" t="s">
        <v>32197</v>
      </c>
      <c r="C11000" t="s">
        <v>5853</v>
      </c>
      <c r="D11000">
        <v>14</v>
      </c>
      <c r="E11000">
        <v>185</v>
      </c>
      <c r="F11000" t="s">
        <v>48266</v>
      </c>
      <c r="G11000" t="str">
        <f t="shared" si="342"/>
        <v>185Satin Yellow</v>
      </c>
      <c r="H11000">
        <f t="shared" si="343"/>
        <v>11373</v>
      </c>
    </row>
    <row r="11001" spans="1:8">
      <c r="A11001">
        <v>11374</v>
      </c>
      <c r="B11001" t="s">
        <v>3888</v>
      </c>
      <c r="C11001" t="s">
        <v>5853</v>
      </c>
      <c r="D11001">
        <v>12</v>
      </c>
      <c r="E11001">
        <v>185</v>
      </c>
      <c r="F11001" t="s">
        <v>48267</v>
      </c>
      <c r="G11001" t="str">
        <f t="shared" si="342"/>
        <v>185Satin Red</v>
      </c>
      <c r="H11001">
        <f t="shared" si="343"/>
        <v>11374</v>
      </c>
    </row>
    <row r="11002" spans="1:8">
      <c r="A11002">
        <v>11375</v>
      </c>
      <c r="B11002" t="s">
        <v>14711</v>
      </c>
      <c r="C11002" t="s">
        <v>48268</v>
      </c>
      <c r="D11002">
        <v>10</v>
      </c>
      <c r="E11002">
        <v>24</v>
      </c>
      <c r="F11002" t="s">
        <v>48269</v>
      </c>
      <c r="G11002" t="str">
        <f t="shared" si="342"/>
        <v>24White Ribbed</v>
      </c>
      <c r="H11002">
        <f t="shared" si="343"/>
        <v>11375</v>
      </c>
    </row>
    <row r="11003" spans="1:8">
      <c r="A11003">
        <v>11376</v>
      </c>
      <c r="B11003" t="s">
        <v>48270</v>
      </c>
      <c r="C11003" t="s">
        <v>48271</v>
      </c>
      <c r="D11003">
        <v>9</v>
      </c>
      <c r="E11003">
        <v>24</v>
      </c>
      <c r="F11003" t="s">
        <v>48272</v>
      </c>
      <c r="G11003" t="str">
        <f t="shared" si="342"/>
        <v>24Smoke Ribbed</v>
      </c>
      <c r="H11003">
        <f t="shared" si="343"/>
        <v>11376</v>
      </c>
    </row>
    <row r="11004" spans="1:8">
      <c r="A11004">
        <v>11377</v>
      </c>
      <c r="B11004" t="s">
        <v>14194</v>
      </c>
      <c r="C11004" t="s">
        <v>14194</v>
      </c>
      <c r="D11004">
        <v>10</v>
      </c>
      <c r="E11004">
        <v>789</v>
      </c>
      <c r="F11004" t="s">
        <v>48273</v>
      </c>
      <c r="G11004" t="str">
        <f t="shared" si="342"/>
        <v>789Travertine</v>
      </c>
      <c r="H11004">
        <f t="shared" si="343"/>
        <v>11377</v>
      </c>
    </row>
    <row r="11005" spans="1:8">
      <c r="A11005">
        <v>11378</v>
      </c>
      <c r="B11005" t="s">
        <v>1462</v>
      </c>
      <c r="C11005" t="s">
        <v>48274</v>
      </c>
      <c r="D11005">
        <v>16</v>
      </c>
      <c r="E11005">
        <v>836</v>
      </c>
      <c r="F11005" t="s">
        <v>48275</v>
      </c>
      <c r="G11005" t="str">
        <f t="shared" si="342"/>
        <v>836Light Blue</v>
      </c>
      <c r="H11005">
        <f t="shared" si="343"/>
        <v>11378</v>
      </c>
    </row>
    <row r="11006" spans="1:8">
      <c r="A11006">
        <v>11379</v>
      </c>
      <c r="B11006" t="s">
        <v>1171</v>
      </c>
      <c r="C11006" t="s">
        <v>48276</v>
      </c>
      <c r="D11006">
        <v>8</v>
      </c>
      <c r="E11006">
        <v>836</v>
      </c>
      <c r="F11006" t="s">
        <v>48277</v>
      </c>
      <c r="G11006" t="str">
        <f t="shared" si="342"/>
        <v>836Anthracite</v>
      </c>
      <c r="H11006">
        <f t="shared" si="343"/>
        <v>11379</v>
      </c>
    </row>
    <row r="11007" spans="1:8">
      <c r="A11007">
        <v>11380</v>
      </c>
      <c r="B11007" t="s">
        <v>245</v>
      </c>
      <c r="C11007" t="s">
        <v>48278</v>
      </c>
      <c r="D11007">
        <v>11</v>
      </c>
      <c r="E11007">
        <v>836</v>
      </c>
      <c r="F11007" t="s">
        <v>48279</v>
      </c>
      <c r="G11007" t="str">
        <f t="shared" si="342"/>
        <v>836Off White</v>
      </c>
      <c r="H11007">
        <f t="shared" si="343"/>
        <v>11380</v>
      </c>
    </row>
    <row r="11008" spans="1:8">
      <c r="A11008">
        <v>11381</v>
      </c>
      <c r="B11008" t="s">
        <v>1243</v>
      </c>
      <c r="C11008" t="s">
        <v>55796</v>
      </c>
      <c r="D11008">
        <v>9</v>
      </c>
      <c r="E11008">
        <v>836</v>
      </c>
      <c r="F11008" t="s">
        <v>55797</v>
      </c>
      <c r="G11008" t="str">
        <f t="shared" si="342"/>
        <v>836Stone Grey</v>
      </c>
      <c r="H11008">
        <f t="shared" si="343"/>
        <v>11381</v>
      </c>
    </row>
    <row r="11009" spans="1:8">
      <c r="A11009">
        <v>11382</v>
      </c>
      <c r="B11009" t="s">
        <v>48280</v>
      </c>
      <c r="C11009" t="s">
        <v>48281</v>
      </c>
      <c r="D11009">
        <v>42</v>
      </c>
      <c r="E11009">
        <v>972</v>
      </c>
      <c r="F11009" t="s">
        <v>48282</v>
      </c>
      <c r="G11009" t="str">
        <f t="shared" si="342"/>
        <v>972Butternut</v>
      </c>
      <c r="H11009">
        <f t="shared" si="343"/>
        <v>11382</v>
      </c>
    </row>
    <row r="11010" spans="1:8">
      <c r="A11010">
        <v>11383</v>
      </c>
      <c r="B11010" t="s">
        <v>26050</v>
      </c>
      <c r="C11010" t="s">
        <v>48283</v>
      </c>
      <c r="D11010">
        <v>9</v>
      </c>
      <c r="E11010">
        <v>972</v>
      </c>
      <c r="F11010" t="s">
        <v>48284</v>
      </c>
      <c r="G11010" t="str">
        <f t="shared" si="342"/>
        <v>972Grey Leather</v>
      </c>
      <c r="H11010">
        <f t="shared" si="343"/>
        <v>11383</v>
      </c>
    </row>
    <row r="11011" spans="1:8">
      <c r="A11011">
        <v>11384</v>
      </c>
      <c r="B11011" t="s">
        <v>1301</v>
      </c>
      <c r="C11011" t="s">
        <v>6092</v>
      </c>
      <c r="D11011">
        <v>42</v>
      </c>
      <c r="E11011">
        <v>478</v>
      </c>
      <c r="F11011" t="s">
        <v>48285</v>
      </c>
      <c r="G11011" t="str">
        <f t="shared" ref="G11011:G11074" si="344">CONCATENATE(E11011,B11011)</f>
        <v>478Birch</v>
      </c>
      <c r="H11011">
        <f t="shared" ref="H11011:H11074" si="345">A11011</f>
        <v>11384</v>
      </c>
    </row>
    <row r="11012" spans="1:8">
      <c r="A11012">
        <v>11385</v>
      </c>
      <c r="B11012" t="s">
        <v>15927</v>
      </c>
      <c r="C11012" t="s">
        <v>47773</v>
      </c>
      <c r="D11012">
        <v>15</v>
      </c>
      <c r="E11012">
        <v>854</v>
      </c>
      <c r="F11012" t="s">
        <v>47774</v>
      </c>
      <c r="G11012" t="str">
        <f t="shared" si="344"/>
        <v>854Sage Green</v>
      </c>
      <c r="H11012">
        <f t="shared" si="345"/>
        <v>11385</v>
      </c>
    </row>
    <row r="11013" spans="1:8">
      <c r="A11013">
        <v>11386</v>
      </c>
      <c r="B11013" t="s">
        <v>33357</v>
      </c>
      <c r="C11013" t="s">
        <v>48286</v>
      </c>
      <c r="D11013">
        <v>10</v>
      </c>
      <c r="E11013">
        <v>391</v>
      </c>
      <c r="F11013" t="s">
        <v>48287</v>
      </c>
      <c r="G11013" t="str">
        <f t="shared" si="344"/>
        <v>391White Washed</v>
      </c>
      <c r="H11013">
        <f t="shared" si="345"/>
        <v>11386</v>
      </c>
    </row>
    <row r="11014" spans="1:8">
      <c r="A11014">
        <v>11387</v>
      </c>
      <c r="B11014" t="s">
        <v>48288</v>
      </c>
      <c r="C11014" t="s">
        <v>48289</v>
      </c>
      <c r="D11014">
        <v>16</v>
      </c>
      <c r="E11014">
        <v>854</v>
      </c>
      <c r="F11014" t="s">
        <v>48290</v>
      </c>
      <c r="G11014" t="str">
        <f t="shared" si="344"/>
        <v>854Fiord 751</v>
      </c>
      <c r="H11014">
        <f t="shared" si="345"/>
        <v>11387</v>
      </c>
    </row>
    <row r="11015" spans="1:8">
      <c r="A11015">
        <v>11388</v>
      </c>
      <c r="B11015" t="s">
        <v>48291</v>
      </c>
      <c r="C11015" t="s">
        <v>48292</v>
      </c>
      <c r="D11015">
        <v>9</v>
      </c>
      <c r="E11015">
        <v>854</v>
      </c>
      <c r="F11015" t="s">
        <v>48293</v>
      </c>
      <c r="G11015" t="str">
        <f t="shared" si="344"/>
        <v>854Fiord 961</v>
      </c>
      <c r="H11015">
        <f t="shared" si="345"/>
        <v>11388</v>
      </c>
    </row>
    <row r="11016" spans="1:8">
      <c r="A11016">
        <v>11389</v>
      </c>
      <c r="B11016" t="s">
        <v>414</v>
      </c>
      <c r="C11016" t="s">
        <v>48294</v>
      </c>
      <c r="D11016">
        <v>9</v>
      </c>
      <c r="E11016">
        <v>854</v>
      </c>
      <c r="F11016" t="s">
        <v>48295</v>
      </c>
      <c r="G11016" t="str">
        <f t="shared" si="344"/>
        <v>854Light Grey</v>
      </c>
      <c r="H11016">
        <f t="shared" si="345"/>
        <v>11389</v>
      </c>
    </row>
    <row r="11017" spans="1:8">
      <c r="A11017">
        <v>11390</v>
      </c>
      <c r="B11017" t="s">
        <v>48296</v>
      </c>
      <c r="C11017" t="s">
        <v>48296</v>
      </c>
      <c r="D11017">
        <v>8</v>
      </c>
      <c r="E11017">
        <v>807</v>
      </c>
      <c r="F11017" t="s">
        <v>48297</v>
      </c>
      <c r="G11017" t="str">
        <f t="shared" si="344"/>
        <v>807Black and Blue Watercolor</v>
      </c>
      <c r="H11017">
        <f t="shared" si="345"/>
        <v>11390</v>
      </c>
    </row>
    <row r="11018" spans="1:8">
      <c r="A11018">
        <v>11391</v>
      </c>
      <c r="B11018" t="s">
        <v>48298</v>
      </c>
      <c r="C11018" t="s">
        <v>48298</v>
      </c>
      <c r="D11018">
        <v>10</v>
      </c>
      <c r="E11018">
        <v>807</v>
      </c>
      <c r="F11018" t="s">
        <v>48299</v>
      </c>
      <c r="G11018" t="str">
        <f t="shared" si="344"/>
        <v>807White and Green Watercolor</v>
      </c>
      <c r="H11018">
        <f t="shared" si="345"/>
        <v>11391</v>
      </c>
    </row>
    <row r="11019" spans="1:8">
      <c r="A11019">
        <v>11392</v>
      </c>
      <c r="B11019" t="s">
        <v>48300</v>
      </c>
      <c r="C11019" t="s">
        <v>48300</v>
      </c>
      <c r="D11019">
        <v>9</v>
      </c>
      <c r="E11019">
        <v>807</v>
      </c>
      <c r="F11019" t="s">
        <v>48301</v>
      </c>
      <c r="G11019" t="str">
        <f t="shared" si="344"/>
        <v>807Grey-Beige</v>
      </c>
      <c r="H11019">
        <f t="shared" si="345"/>
        <v>11392</v>
      </c>
    </row>
    <row r="11020" spans="1:8">
      <c r="A11020">
        <v>11393</v>
      </c>
      <c r="B11020" t="s">
        <v>48302</v>
      </c>
      <c r="C11020" t="s">
        <v>48302</v>
      </c>
      <c r="D11020">
        <v>9</v>
      </c>
      <c r="E11020">
        <v>807</v>
      </c>
      <c r="F11020" t="s">
        <v>48303</v>
      </c>
      <c r="G11020" t="str">
        <f t="shared" si="344"/>
        <v>807Grey-Black</v>
      </c>
      <c r="H11020">
        <f t="shared" si="345"/>
        <v>11393</v>
      </c>
    </row>
    <row r="11021" spans="1:8">
      <c r="A11021">
        <v>11394</v>
      </c>
      <c r="B11021" t="s">
        <v>48304</v>
      </c>
      <c r="C11021" t="s">
        <v>48304</v>
      </c>
      <c r="D11021">
        <v>9</v>
      </c>
      <c r="E11021">
        <v>807</v>
      </c>
      <c r="F11021" t="s">
        <v>48305</v>
      </c>
      <c r="G11021" t="str">
        <f t="shared" si="344"/>
        <v>807Grey-Blue</v>
      </c>
      <c r="H11021">
        <f t="shared" si="345"/>
        <v>11394</v>
      </c>
    </row>
    <row r="11022" spans="1:8">
      <c r="A11022">
        <v>11395</v>
      </c>
      <c r="B11022" t="s">
        <v>48306</v>
      </c>
      <c r="C11022" t="s">
        <v>48307</v>
      </c>
      <c r="D11022">
        <v>15</v>
      </c>
      <c r="E11022">
        <v>363</v>
      </c>
      <c r="F11022" t="s">
        <v>48308</v>
      </c>
      <c r="G11022" t="str">
        <f t="shared" si="344"/>
        <v>363Army Green &amp; Transparent</v>
      </c>
      <c r="H11022">
        <f t="shared" si="345"/>
        <v>11395</v>
      </c>
    </row>
    <row r="11023" spans="1:8">
      <c r="A11023">
        <v>11396</v>
      </c>
      <c r="B11023" t="s">
        <v>1171</v>
      </c>
      <c r="C11023" t="s">
        <v>47692</v>
      </c>
      <c r="D11023">
        <v>8</v>
      </c>
      <c r="E11023">
        <v>363</v>
      </c>
      <c r="F11023" t="s">
        <v>47693</v>
      </c>
      <c r="G11023" t="str">
        <f t="shared" si="344"/>
        <v>363Anthracite</v>
      </c>
      <c r="H11023">
        <f t="shared" si="345"/>
        <v>11396</v>
      </c>
    </row>
    <row r="11024" spans="1:8">
      <c r="A11024">
        <v>11397</v>
      </c>
      <c r="B11024" t="s">
        <v>48309</v>
      </c>
      <c r="C11024" t="s">
        <v>48310</v>
      </c>
      <c r="D11024">
        <v>9</v>
      </c>
      <c r="E11024">
        <v>363</v>
      </c>
      <c r="F11024" t="s">
        <v>48311</v>
      </c>
      <c r="G11024" t="str">
        <f t="shared" si="344"/>
        <v>363Grey &amp; Ivory</v>
      </c>
      <c r="H11024">
        <f t="shared" si="345"/>
        <v>11397</v>
      </c>
    </row>
    <row r="11025" spans="1:8">
      <c r="A11025">
        <v>11398</v>
      </c>
      <c r="B11025" t="s">
        <v>48312</v>
      </c>
      <c r="C11025" t="s">
        <v>48313</v>
      </c>
      <c r="D11025">
        <v>20</v>
      </c>
      <c r="E11025">
        <v>223</v>
      </c>
      <c r="F11025" t="s">
        <v>48314</v>
      </c>
      <c r="G11025" t="str">
        <f t="shared" si="344"/>
        <v>223Burned Earth / Amber</v>
      </c>
      <c r="H11025">
        <f t="shared" si="345"/>
        <v>11398</v>
      </c>
    </row>
    <row r="11026" spans="1:8">
      <c r="A11026">
        <v>11399</v>
      </c>
      <c r="B11026" t="s">
        <v>1354</v>
      </c>
      <c r="C11026" t="s">
        <v>48315</v>
      </c>
      <c r="D11026">
        <v>7</v>
      </c>
      <c r="E11026">
        <v>223</v>
      </c>
      <c r="F11026" t="s">
        <v>48316</v>
      </c>
      <c r="G11026" t="str">
        <f t="shared" si="344"/>
        <v>223Crystal</v>
      </c>
      <c r="H11026">
        <f t="shared" si="345"/>
        <v>11399</v>
      </c>
    </row>
    <row r="11027" spans="1:8">
      <c r="A11027">
        <v>11400</v>
      </c>
      <c r="B11027" t="s">
        <v>241</v>
      </c>
      <c r="C11027" t="s">
        <v>48317</v>
      </c>
      <c r="D11027">
        <v>9</v>
      </c>
      <c r="E11027">
        <v>74</v>
      </c>
      <c r="F11027" t="s">
        <v>48318</v>
      </c>
      <c r="G11027" t="str">
        <f t="shared" si="344"/>
        <v>74Grey</v>
      </c>
      <c r="H11027">
        <f t="shared" si="345"/>
        <v>11400</v>
      </c>
    </row>
    <row r="11028" spans="1:8">
      <c r="A11028">
        <v>11401</v>
      </c>
      <c r="B11028" t="s">
        <v>47449</v>
      </c>
      <c r="C11028" t="s">
        <v>48319</v>
      </c>
      <c r="D11028">
        <v>19</v>
      </c>
      <c r="E11028">
        <v>223</v>
      </c>
      <c r="F11028" t="s">
        <v>47450</v>
      </c>
      <c r="G11028" t="str">
        <f t="shared" si="344"/>
        <v>223Amber / Antique Brass</v>
      </c>
      <c r="H11028">
        <f t="shared" si="345"/>
        <v>11401</v>
      </c>
    </row>
    <row r="11029" spans="1:8">
      <c r="A11029">
        <v>11402</v>
      </c>
      <c r="B11029" t="s">
        <v>47457</v>
      </c>
      <c r="C11029" t="s">
        <v>47458</v>
      </c>
      <c r="D11029">
        <v>26</v>
      </c>
      <c r="E11029">
        <v>223</v>
      </c>
      <c r="F11029" t="s">
        <v>47459</v>
      </c>
      <c r="G11029" t="str">
        <f t="shared" si="344"/>
        <v>223Crystal / Copper</v>
      </c>
      <c r="H11029">
        <f t="shared" si="345"/>
        <v>11402</v>
      </c>
    </row>
    <row r="11030" spans="1:8">
      <c r="A11030">
        <v>11403</v>
      </c>
      <c r="B11030" t="s">
        <v>47441</v>
      </c>
      <c r="C11030" t="s">
        <v>47442</v>
      </c>
      <c r="D11030">
        <v>20</v>
      </c>
      <c r="E11030">
        <v>223</v>
      </c>
      <c r="F11030" t="s">
        <v>47443</v>
      </c>
      <c r="G11030" t="str">
        <f t="shared" si="344"/>
        <v>223Smoke / Brown</v>
      </c>
      <c r="H11030">
        <f t="shared" si="345"/>
        <v>11403</v>
      </c>
    </row>
    <row r="11031" spans="1:8">
      <c r="A11031">
        <v>11404</v>
      </c>
      <c r="B11031" t="s">
        <v>27700</v>
      </c>
      <c r="C11031" t="s">
        <v>47444</v>
      </c>
      <c r="D11031">
        <v>7</v>
      </c>
      <c r="E11031">
        <v>223</v>
      </c>
      <c r="F11031" t="s">
        <v>47445</v>
      </c>
      <c r="G11031" t="str">
        <f t="shared" si="344"/>
        <v>223White / Matte Black</v>
      </c>
      <c r="H11031">
        <f t="shared" si="345"/>
        <v>11404</v>
      </c>
    </row>
    <row r="11032" spans="1:8">
      <c r="A11032">
        <v>11405</v>
      </c>
      <c r="B11032" t="s">
        <v>48320</v>
      </c>
      <c r="C11032" t="s">
        <v>48321</v>
      </c>
      <c r="D11032">
        <v>7</v>
      </c>
      <c r="E11032">
        <v>223</v>
      </c>
      <c r="F11032" t="s">
        <v>59034</v>
      </c>
      <c r="G11032" t="str">
        <f t="shared" si="344"/>
        <v>223Crystal / Matte Black</v>
      </c>
      <c r="H11032">
        <f t="shared" si="345"/>
        <v>11405</v>
      </c>
    </row>
    <row r="11033" spans="1:8">
      <c r="A11033">
        <v>11406</v>
      </c>
      <c r="B11033" t="s">
        <v>24153</v>
      </c>
      <c r="C11033" t="s">
        <v>48322</v>
      </c>
      <c r="D11033">
        <v>11</v>
      </c>
      <c r="E11033">
        <v>718</v>
      </c>
      <c r="F11033" t="s">
        <v>48323</v>
      </c>
      <c r="G11033" t="str">
        <f t="shared" si="344"/>
        <v>718Frosted Seeded</v>
      </c>
      <c r="H11033">
        <f t="shared" si="345"/>
        <v>11406</v>
      </c>
    </row>
    <row r="11034" spans="1:8">
      <c r="A11034">
        <v>11407</v>
      </c>
      <c r="B11034" t="s">
        <v>318</v>
      </c>
      <c r="C11034" t="s">
        <v>48324</v>
      </c>
      <c r="D11034">
        <v>7</v>
      </c>
      <c r="E11034">
        <v>223</v>
      </c>
      <c r="F11034" t="s">
        <v>59035</v>
      </c>
      <c r="G11034" t="str">
        <f t="shared" si="344"/>
        <v>223Transparent</v>
      </c>
      <c r="H11034">
        <f t="shared" si="345"/>
        <v>11407</v>
      </c>
    </row>
    <row r="11035" spans="1:8">
      <c r="A11035">
        <v>11408</v>
      </c>
      <c r="B11035" t="s">
        <v>243</v>
      </c>
      <c r="C11035" t="s">
        <v>48325</v>
      </c>
      <c r="D11035">
        <v>10</v>
      </c>
      <c r="E11035">
        <v>223</v>
      </c>
      <c r="F11035" t="s">
        <v>48326</v>
      </c>
      <c r="G11035" t="str">
        <f t="shared" si="344"/>
        <v>223White</v>
      </c>
      <c r="H11035">
        <f t="shared" si="345"/>
        <v>11408</v>
      </c>
    </row>
    <row r="11036" spans="1:8">
      <c r="A11036">
        <v>11409</v>
      </c>
      <c r="B11036" t="s">
        <v>240</v>
      </c>
      <c r="C11036" t="s">
        <v>48327</v>
      </c>
      <c r="D11036">
        <v>8</v>
      </c>
      <c r="E11036">
        <v>223</v>
      </c>
      <c r="F11036" t="s">
        <v>48328</v>
      </c>
      <c r="G11036" t="str">
        <f t="shared" si="344"/>
        <v>223Black</v>
      </c>
      <c r="H11036">
        <f t="shared" si="345"/>
        <v>11409</v>
      </c>
    </row>
    <row r="11037" spans="1:8">
      <c r="A11037">
        <v>11410</v>
      </c>
      <c r="B11037" t="s">
        <v>1502</v>
      </c>
      <c r="C11037" t="s">
        <v>48329</v>
      </c>
      <c r="D11037">
        <v>20</v>
      </c>
      <c r="E11037">
        <v>854</v>
      </c>
      <c r="F11037" t="s">
        <v>48330</v>
      </c>
      <c r="G11037" t="str">
        <f t="shared" si="344"/>
        <v>854Sand</v>
      </c>
      <c r="H11037">
        <f t="shared" si="345"/>
        <v>11410</v>
      </c>
    </row>
    <row r="11038" spans="1:8">
      <c r="A11038">
        <v>11411</v>
      </c>
      <c r="B11038" t="s">
        <v>53222</v>
      </c>
      <c r="C11038" t="s">
        <v>48331</v>
      </c>
      <c r="D11038">
        <v>9</v>
      </c>
      <c r="E11038">
        <v>854</v>
      </c>
      <c r="F11038" t="s">
        <v>48332</v>
      </c>
      <c r="G11038" t="str">
        <f t="shared" si="344"/>
        <v>854Safire 012</v>
      </c>
      <c r="H11038">
        <f t="shared" si="345"/>
        <v>11411</v>
      </c>
    </row>
    <row r="11039" spans="1:8">
      <c r="A11039">
        <v>11412</v>
      </c>
      <c r="B11039" t="s">
        <v>50416</v>
      </c>
      <c r="C11039" t="s">
        <v>50417</v>
      </c>
      <c r="D11039">
        <v>20</v>
      </c>
      <c r="E11039">
        <v>854</v>
      </c>
      <c r="F11039" t="s">
        <v>50418</v>
      </c>
      <c r="G11039" t="str">
        <f t="shared" si="344"/>
        <v>854Sahara Sheepskin</v>
      </c>
      <c r="H11039">
        <f t="shared" si="345"/>
        <v>11412</v>
      </c>
    </row>
    <row r="11040" spans="1:8">
      <c r="A11040">
        <v>11413</v>
      </c>
      <c r="B11040" t="s">
        <v>50419</v>
      </c>
      <c r="C11040" t="s">
        <v>50420</v>
      </c>
      <c r="D11040">
        <v>20</v>
      </c>
      <c r="E11040">
        <v>854</v>
      </c>
      <c r="F11040" t="s">
        <v>50421</v>
      </c>
      <c r="G11040" t="str">
        <f t="shared" si="344"/>
        <v>854Root Sheepskin</v>
      </c>
      <c r="H11040">
        <f t="shared" si="345"/>
        <v>11413</v>
      </c>
    </row>
    <row r="11041" spans="1:8">
      <c r="A11041">
        <v>11414</v>
      </c>
      <c r="B11041" t="s">
        <v>48373</v>
      </c>
      <c r="C11041" t="s">
        <v>48374</v>
      </c>
      <c r="D11041">
        <v>10</v>
      </c>
      <c r="E11041">
        <v>978</v>
      </c>
      <c r="F11041" t="s">
        <v>48755</v>
      </c>
      <c r="G11041" t="str">
        <f t="shared" si="344"/>
        <v>978Weathered Teak / White</v>
      </c>
      <c r="H11041">
        <f t="shared" si="345"/>
        <v>11414</v>
      </c>
    </row>
    <row r="11042" spans="1:8">
      <c r="A11042">
        <v>11415</v>
      </c>
      <c r="B11042" t="s">
        <v>48371</v>
      </c>
      <c r="C11042" t="s">
        <v>48372</v>
      </c>
      <c r="D11042">
        <v>8</v>
      </c>
      <c r="E11042">
        <v>978</v>
      </c>
      <c r="F11042" t="s">
        <v>48756</v>
      </c>
      <c r="G11042" t="str">
        <f t="shared" si="344"/>
        <v>978Weathered Teak / Black</v>
      </c>
      <c r="H11042">
        <f t="shared" si="345"/>
        <v>11415</v>
      </c>
    </row>
    <row r="11043" spans="1:8">
      <c r="A11043">
        <v>11416</v>
      </c>
      <c r="B11043" t="s">
        <v>48369</v>
      </c>
      <c r="C11043" t="s">
        <v>48370</v>
      </c>
      <c r="D11043">
        <v>1</v>
      </c>
      <c r="E11043">
        <v>978</v>
      </c>
      <c r="F11043" t="s">
        <v>48757</v>
      </c>
      <c r="G11043" t="str">
        <f t="shared" si="344"/>
        <v>978Weathered Teak / Stainless Steel</v>
      </c>
      <c r="H11043">
        <f t="shared" si="345"/>
        <v>11416</v>
      </c>
    </row>
    <row r="11044" spans="1:8">
      <c r="A11044">
        <v>11417</v>
      </c>
      <c r="B11044" t="s">
        <v>48367</v>
      </c>
      <c r="C11044" t="s">
        <v>48368</v>
      </c>
      <c r="D11044">
        <v>1</v>
      </c>
      <c r="E11044">
        <v>978</v>
      </c>
      <c r="F11044" t="s">
        <v>48758</v>
      </c>
      <c r="G11044" t="str">
        <f t="shared" si="344"/>
        <v>978Teak / Stainless Steel</v>
      </c>
      <c r="H11044">
        <f t="shared" si="345"/>
        <v>11417</v>
      </c>
    </row>
    <row r="11045" spans="1:8">
      <c r="A11045">
        <v>11418</v>
      </c>
      <c r="B11045" t="s">
        <v>273</v>
      </c>
      <c r="C11045" t="s">
        <v>47942</v>
      </c>
      <c r="D11045">
        <v>42</v>
      </c>
      <c r="E11045">
        <v>319</v>
      </c>
      <c r="F11045" t="s">
        <v>55798</v>
      </c>
      <c r="G11045" t="str">
        <f t="shared" si="344"/>
        <v>319Natural</v>
      </c>
      <c r="H11045">
        <f t="shared" si="345"/>
        <v>11418</v>
      </c>
    </row>
    <row r="11046" spans="1:8">
      <c r="A11046">
        <v>11419</v>
      </c>
      <c r="B11046" t="s">
        <v>34972</v>
      </c>
      <c r="C11046" t="s">
        <v>20763</v>
      </c>
      <c r="D11046">
        <v>8956</v>
      </c>
      <c r="E11046">
        <v>681</v>
      </c>
      <c r="F11046" t="s">
        <v>45781</v>
      </c>
      <c r="G11046" t="str">
        <f t="shared" si="344"/>
        <v>681New Brass</v>
      </c>
      <c r="H11046">
        <f t="shared" si="345"/>
        <v>11419</v>
      </c>
    </row>
    <row r="11047" spans="1:8">
      <c r="A11047">
        <v>11420</v>
      </c>
      <c r="B11047" t="s">
        <v>48759</v>
      </c>
      <c r="C11047" t="s">
        <v>38325</v>
      </c>
      <c r="D11047">
        <v>10</v>
      </c>
      <c r="E11047">
        <v>113</v>
      </c>
      <c r="F11047" t="s">
        <v>38326</v>
      </c>
      <c r="G11047" t="str">
        <f t="shared" si="344"/>
        <v>113Genuine Crystal</v>
      </c>
      <c r="H11047">
        <f t="shared" si="345"/>
        <v>11420</v>
      </c>
    </row>
    <row r="11048" spans="1:8">
      <c r="A11048">
        <v>11421</v>
      </c>
      <c r="B11048" t="s">
        <v>14924</v>
      </c>
      <c r="C11048" t="s">
        <v>48760</v>
      </c>
      <c r="D11048">
        <v>9</v>
      </c>
      <c r="E11048">
        <v>113</v>
      </c>
      <c r="F11048" t="s">
        <v>59036</v>
      </c>
      <c r="G11048" t="str">
        <f t="shared" si="344"/>
        <v>113Smoke Grey</v>
      </c>
      <c r="H11048">
        <f t="shared" si="345"/>
        <v>11421</v>
      </c>
    </row>
    <row r="11049" spans="1:8">
      <c r="A11049">
        <v>11422</v>
      </c>
      <c r="B11049" t="s">
        <v>48761</v>
      </c>
      <c r="C11049" t="s">
        <v>48762</v>
      </c>
      <c r="D11049">
        <v>21</v>
      </c>
      <c r="E11049">
        <v>483</v>
      </c>
      <c r="F11049" t="s">
        <v>5853</v>
      </c>
      <c r="G11049" t="str">
        <f t="shared" si="344"/>
        <v>483Barnwood / Bleached Grey Pine</v>
      </c>
      <c r="H11049">
        <f t="shared" si="345"/>
        <v>11422</v>
      </c>
    </row>
    <row r="11050" spans="1:8">
      <c r="A11050">
        <v>11423</v>
      </c>
      <c r="B11050" t="s">
        <v>265</v>
      </c>
      <c r="C11050" t="s">
        <v>48763</v>
      </c>
      <c r="D11050">
        <v>26</v>
      </c>
      <c r="E11050">
        <v>223</v>
      </c>
      <c r="F11050" t="s">
        <v>48764</v>
      </c>
      <c r="G11050" t="str">
        <f t="shared" si="344"/>
        <v>223Copper</v>
      </c>
      <c r="H11050">
        <f t="shared" si="345"/>
        <v>11423</v>
      </c>
    </row>
    <row r="11051" spans="1:8">
      <c r="A11051">
        <v>11424</v>
      </c>
      <c r="B11051" t="s">
        <v>261</v>
      </c>
      <c r="C11051" t="s">
        <v>48765</v>
      </c>
      <c r="D11051">
        <v>24</v>
      </c>
      <c r="E11051">
        <v>223</v>
      </c>
      <c r="F11051" t="s">
        <v>48766</v>
      </c>
      <c r="G11051" t="str">
        <f t="shared" si="344"/>
        <v>223Silver</v>
      </c>
      <c r="H11051">
        <f t="shared" si="345"/>
        <v>11424</v>
      </c>
    </row>
    <row r="11052" spans="1:8">
      <c r="A11052">
        <v>11425</v>
      </c>
      <c r="B11052" t="s">
        <v>38807</v>
      </c>
      <c r="C11052" t="s">
        <v>48767</v>
      </c>
      <c r="D11052">
        <v>22</v>
      </c>
      <c r="E11052">
        <v>483</v>
      </c>
      <c r="F11052" t="s">
        <v>5853</v>
      </c>
      <c r="G11052" t="str">
        <f t="shared" si="344"/>
        <v>483American Walnut</v>
      </c>
      <c r="H11052">
        <f t="shared" si="345"/>
        <v>11425</v>
      </c>
    </row>
    <row r="11053" spans="1:8">
      <c r="A11053">
        <v>11426</v>
      </c>
      <c r="B11053" t="s">
        <v>48768</v>
      </c>
      <c r="C11053" t="s">
        <v>66617</v>
      </c>
      <c r="D11053">
        <v>10</v>
      </c>
      <c r="E11053">
        <v>483</v>
      </c>
      <c r="F11053" t="s">
        <v>66618</v>
      </c>
      <c r="G11053" t="str">
        <f t="shared" si="344"/>
        <v>483Fresh White / Blonde Oak</v>
      </c>
      <c r="H11053">
        <f t="shared" si="345"/>
        <v>11426</v>
      </c>
    </row>
    <row r="11054" spans="1:8">
      <c r="A11054">
        <v>11427</v>
      </c>
      <c r="B11054" t="s">
        <v>32168</v>
      </c>
      <c r="C11054" t="s">
        <v>32168</v>
      </c>
      <c r="D11054">
        <v>42</v>
      </c>
      <c r="E11054">
        <v>416</v>
      </c>
      <c r="F11054" t="s">
        <v>48769</v>
      </c>
      <c r="G11054" t="str">
        <f t="shared" si="344"/>
        <v>416Antique Pecan</v>
      </c>
      <c r="H11054">
        <f t="shared" si="345"/>
        <v>11427</v>
      </c>
    </row>
    <row r="11055" spans="1:8">
      <c r="A11055">
        <v>11428</v>
      </c>
      <c r="B11055" t="s">
        <v>48770</v>
      </c>
      <c r="C11055" t="s">
        <v>48771</v>
      </c>
      <c r="D11055">
        <v>9</v>
      </c>
      <c r="E11055">
        <v>483</v>
      </c>
      <c r="F11055" t="s">
        <v>55799</v>
      </c>
      <c r="G11055" t="str">
        <f t="shared" si="344"/>
        <v>483Bleached Grey Pine / Greyed Walnut</v>
      </c>
      <c r="H11055">
        <f t="shared" si="345"/>
        <v>11428</v>
      </c>
    </row>
    <row r="11056" spans="1:8">
      <c r="A11056">
        <v>11429</v>
      </c>
      <c r="B11056" t="s">
        <v>55800</v>
      </c>
      <c r="C11056" t="s">
        <v>48772</v>
      </c>
      <c r="D11056">
        <v>21</v>
      </c>
      <c r="E11056">
        <v>483</v>
      </c>
      <c r="F11056" t="s">
        <v>55801</v>
      </c>
      <c r="G11056" t="str">
        <f t="shared" si="344"/>
        <v>483Natural Wood / Bleached Grey Pine</v>
      </c>
      <c r="H11056">
        <f t="shared" si="345"/>
        <v>11429</v>
      </c>
    </row>
    <row r="11057" spans="1:8">
      <c r="A11057">
        <v>11430</v>
      </c>
      <c r="B11057" t="s">
        <v>5878</v>
      </c>
      <c r="C11057" t="s">
        <v>5878</v>
      </c>
      <c r="D11057">
        <v>14</v>
      </c>
      <c r="E11057">
        <v>859</v>
      </c>
      <c r="F11057" t="s">
        <v>48773</v>
      </c>
      <c r="G11057" t="str">
        <f t="shared" si="344"/>
        <v>859Cashmere</v>
      </c>
      <c r="H11057">
        <f t="shared" si="345"/>
        <v>11430</v>
      </c>
    </row>
    <row r="11058" spans="1:8">
      <c r="A11058">
        <v>11431</v>
      </c>
      <c r="B11058" t="s">
        <v>263</v>
      </c>
      <c r="C11058" t="s">
        <v>48774</v>
      </c>
      <c r="D11058">
        <v>25</v>
      </c>
      <c r="E11058">
        <v>223</v>
      </c>
      <c r="F11058" t="s">
        <v>48775</v>
      </c>
      <c r="G11058" t="str">
        <f t="shared" si="344"/>
        <v>223Bronze</v>
      </c>
      <c r="H11058">
        <f t="shared" si="345"/>
        <v>11431</v>
      </c>
    </row>
    <row r="11059" spans="1:8">
      <c r="A11059">
        <v>11432</v>
      </c>
      <c r="B11059" t="s">
        <v>606</v>
      </c>
      <c r="C11059" t="s">
        <v>606</v>
      </c>
      <c r="D11059">
        <v>8</v>
      </c>
      <c r="E11059" t="s">
        <v>5853</v>
      </c>
      <c r="F11059" t="s">
        <v>48776</v>
      </c>
      <c r="G11059" t="str">
        <f t="shared" si="344"/>
        <v>Black Brass</v>
      </c>
      <c r="H11059">
        <f t="shared" si="345"/>
        <v>11432</v>
      </c>
    </row>
    <row r="11060" spans="1:8">
      <c r="A11060">
        <v>11433</v>
      </c>
      <c r="B11060" t="s">
        <v>48777</v>
      </c>
      <c r="C11060" t="s">
        <v>48778</v>
      </c>
      <c r="D11060">
        <v>8</v>
      </c>
      <c r="E11060">
        <v>483</v>
      </c>
      <c r="F11060" t="s">
        <v>66619</v>
      </c>
      <c r="G11060" t="str">
        <f t="shared" si="344"/>
        <v>483Salted Black</v>
      </c>
      <c r="H11060">
        <f t="shared" si="345"/>
        <v>11433</v>
      </c>
    </row>
    <row r="11061" spans="1:8">
      <c r="A11061">
        <v>11434</v>
      </c>
      <c r="B11061" t="s">
        <v>23409</v>
      </c>
      <c r="C11061" t="s">
        <v>48779</v>
      </c>
      <c r="D11061">
        <v>9</v>
      </c>
      <c r="E11061">
        <v>483</v>
      </c>
      <c r="F11061" t="s">
        <v>66620</v>
      </c>
      <c r="G11061" t="str">
        <f t="shared" si="344"/>
        <v>483Brushed Slate</v>
      </c>
      <c r="H11061">
        <f t="shared" si="345"/>
        <v>11434</v>
      </c>
    </row>
    <row r="11062" spans="1:8">
      <c r="A11062">
        <v>11435</v>
      </c>
      <c r="B11062" t="s">
        <v>373</v>
      </c>
      <c r="C11062" t="s">
        <v>48780</v>
      </c>
      <c r="D11062">
        <v>19</v>
      </c>
      <c r="E11062">
        <v>165</v>
      </c>
      <c r="F11062" t="s">
        <v>48781</v>
      </c>
      <c r="G11062" t="str">
        <f t="shared" si="344"/>
        <v>165Amber</v>
      </c>
      <c r="H11062">
        <f t="shared" si="345"/>
        <v>11435</v>
      </c>
    </row>
    <row r="11063" spans="1:8">
      <c r="A11063">
        <v>11436</v>
      </c>
      <c r="B11063" t="s">
        <v>1468</v>
      </c>
      <c r="C11063" t="s">
        <v>48782</v>
      </c>
      <c r="D11063">
        <v>16</v>
      </c>
      <c r="E11063">
        <v>165</v>
      </c>
      <c r="F11063" t="s">
        <v>48783</v>
      </c>
      <c r="G11063" t="str">
        <f t="shared" si="344"/>
        <v>165Cobalt</v>
      </c>
      <c r="H11063">
        <f t="shared" si="345"/>
        <v>11436</v>
      </c>
    </row>
    <row r="11064" spans="1:8">
      <c r="A11064">
        <v>11437</v>
      </c>
      <c r="B11064" t="s">
        <v>251</v>
      </c>
      <c r="C11064" t="s">
        <v>48784</v>
      </c>
      <c r="D11064">
        <v>15</v>
      </c>
      <c r="E11064">
        <v>165</v>
      </c>
      <c r="F11064" t="s">
        <v>48785</v>
      </c>
      <c r="G11064" t="str">
        <f t="shared" si="344"/>
        <v>165Green</v>
      </c>
      <c r="H11064">
        <f t="shared" si="345"/>
        <v>11437</v>
      </c>
    </row>
    <row r="11065" spans="1:8">
      <c r="A11065">
        <v>11438</v>
      </c>
      <c r="B11065" t="s">
        <v>247</v>
      </c>
      <c r="C11065" t="s">
        <v>48786</v>
      </c>
      <c r="D11065">
        <v>12</v>
      </c>
      <c r="E11065">
        <v>165</v>
      </c>
      <c r="F11065" t="s">
        <v>48787</v>
      </c>
      <c r="G11065" t="str">
        <f t="shared" si="344"/>
        <v>165Red</v>
      </c>
      <c r="H11065">
        <f t="shared" si="345"/>
        <v>11438</v>
      </c>
    </row>
    <row r="11066" spans="1:8">
      <c r="A11066">
        <v>11439</v>
      </c>
      <c r="B11066" t="s">
        <v>243</v>
      </c>
      <c r="C11066" t="s">
        <v>48788</v>
      </c>
      <c r="D11066">
        <v>10</v>
      </c>
      <c r="E11066">
        <v>165</v>
      </c>
      <c r="F11066" t="s">
        <v>48789</v>
      </c>
      <c r="G11066" t="str">
        <f t="shared" si="344"/>
        <v>165White</v>
      </c>
      <c r="H11066">
        <f t="shared" si="345"/>
        <v>11439</v>
      </c>
    </row>
    <row r="11067" spans="1:8">
      <c r="A11067">
        <v>11440</v>
      </c>
      <c r="B11067" t="s">
        <v>48790</v>
      </c>
      <c r="C11067" t="s">
        <v>48791</v>
      </c>
      <c r="D11067">
        <v>20</v>
      </c>
      <c r="E11067">
        <v>39</v>
      </c>
      <c r="F11067" t="s">
        <v>5853</v>
      </c>
      <c r="G11067" t="str">
        <f t="shared" si="344"/>
        <v>39Coffee Beech</v>
      </c>
      <c r="H11067">
        <f t="shared" si="345"/>
        <v>11440</v>
      </c>
    </row>
    <row r="11068" spans="1:8">
      <c r="A11068">
        <v>11441</v>
      </c>
      <c r="B11068" t="s">
        <v>39957</v>
      </c>
      <c r="C11068" t="s">
        <v>48792</v>
      </c>
      <c r="D11068">
        <v>15</v>
      </c>
      <c r="E11068">
        <v>39</v>
      </c>
      <c r="F11068" t="s">
        <v>5853</v>
      </c>
      <c r="G11068" t="str">
        <f t="shared" si="344"/>
        <v>39Soft Sage</v>
      </c>
      <c r="H11068">
        <f t="shared" si="345"/>
        <v>11441</v>
      </c>
    </row>
    <row r="11069" spans="1:8">
      <c r="A11069">
        <v>11442</v>
      </c>
      <c r="B11069" t="s">
        <v>48793</v>
      </c>
      <c r="C11069" t="s">
        <v>48794</v>
      </c>
      <c r="D11069">
        <v>21</v>
      </c>
      <c r="E11069">
        <v>483</v>
      </c>
      <c r="F11069" t="s">
        <v>55802</v>
      </c>
      <c r="G11069" t="str">
        <f t="shared" si="344"/>
        <v>483Warm Grey Oak</v>
      </c>
      <c r="H11069">
        <f t="shared" si="345"/>
        <v>11442</v>
      </c>
    </row>
    <row r="11070" spans="1:8">
      <c r="A11070">
        <v>11443</v>
      </c>
      <c r="B11070" t="s">
        <v>15107</v>
      </c>
      <c r="C11070" t="s">
        <v>48795</v>
      </c>
      <c r="D11070">
        <v>21</v>
      </c>
      <c r="E11070">
        <v>483</v>
      </c>
      <c r="F11070" t="s">
        <v>5853</v>
      </c>
      <c r="G11070" t="str">
        <f t="shared" si="344"/>
        <v>483Medium Oak</v>
      </c>
      <c r="H11070">
        <f t="shared" si="345"/>
        <v>11443</v>
      </c>
    </row>
    <row r="11071" spans="1:8">
      <c r="A11071">
        <v>11444</v>
      </c>
      <c r="B11071" t="s">
        <v>48796</v>
      </c>
      <c r="C11071" t="s">
        <v>48797</v>
      </c>
      <c r="D11071">
        <v>9</v>
      </c>
      <c r="E11071">
        <v>483</v>
      </c>
      <c r="F11071" t="s">
        <v>55803</v>
      </c>
      <c r="G11071" t="str">
        <f t="shared" si="344"/>
        <v>483Bleached Grey Pine</v>
      </c>
      <c r="H11071">
        <f t="shared" si="345"/>
        <v>11444</v>
      </c>
    </row>
    <row r="11072" spans="1:8">
      <c r="A11072">
        <v>11445</v>
      </c>
      <c r="B11072" t="s">
        <v>48790</v>
      </c>
      <c r="C11072" t="s">
        <v>48798</v>
      </c>
      <c r="D11072">
        <v>20</v>
      </c>
      <c r="E11072">
        <v>483</v>
      </c>
      <c r="F11072" t="s">
        <v>5853</v>
      </c>
      <c r="G11072" t="str">
        <f t="shared" si="344"/>
        <v>483Coffee Beech</v>
      </c>
      <c r="H11072">
        <f t="shared" si="345"/>
        <v>11445</v>
      </c>
    </row>
    <row r="11073" spans="1:8">
      <c r="A11073">
        <v>11446</v>
      </c>
      <c r="B11073" t="s">
        <v>71121</v>
      </c>
      <c r="C11073" t="s">
        <v>48799</v>
      </c>
      <c r="D11073">
        <v>5</v>
      </c>
      <c r="E11073">
        <v>483</v>
      </c>
      <c r="F11073" t="s">
        <v>5853</v>
      </c>
      <c r="G11073" t="str">
        <f t="shared" si="344"/>
        <v>483Rocket Stars / Black</v>
      </c>
      <c r="H11073">
        <f t="shared" si="345"/>
        <v>11446</v>
      </c>
    </row>
    <row r="11074" spans="1:8">
      <c r="A11074">
        <v>11447</v>
      </c>
      <c r="B11074" t="s">
        <v>23411</v>
      </c>
      <c r="C11074" t="s">
        <v>48800</v>
      </c>
      <c r="D11074">
        <v>25</v>
      </c>
      <c r="E11074">
        <v>483</v>
      </c>
      <c r="F11074" t="s">
        <v>55804</v>
      </c>
      <c r="G11074" t="str">
        <f t="shared" si="344"/>
        <v>483Premier Bronze</v>
      </c>
      <c r="H11074">
        <f t="shared" si="345"/>
        <v>11447</v>
      </c>
    </row>
    <row r="11075" spans="1:8">
      <c r="A11075">
        <v>11448</v>
      </c>
      <c r="B11075" t="s">
        <v>6103</v>
      </c>
      <c r="C11075" t="s">
        <v>47301</v>
      </c>
      <c r="D11075">
        <v>24</v>
      </c>
      <c r="E11075">
        <v>483</v>
      </c>
      <c r="F11075" t="s">
        <v>5853</v>
      </c>
      <c r="G11075" t="str">
        <f t="shared" ref="G11075:G11138" si="346">CONCATENATE(E11075,B11075)</f>
        <v>483Matte Silver</v>
      </c>
      <c r="H11075">
        <f t="shared" ref="H11075:H11138" si="347">A11075</f>
        <v>11448</v>
      </c>
    </row>
    <row r="11076" spans="1:8">
      <c r="A11076">
        <v>11449</v>
      </c>
      <c r="B11076" t="s">
        <v>48801</v>
      </c>
      <c r="C11076" t="s">
        <v>48802</v>
      </c>
      <c r="D11076">
        <v>12</v>
      </c>
      <c r="E11076">
        <v>707</v>
      </c>
      <c r="F11076" t="s">
        <v>48803</v>
      </c>
      <c r="G11076" t="str">
        <f t="shared" si="346"/>
        <v>707Tuscany</v>
      </c>
      <c r="H11076">
        <f t="shared" si="347"/>
        <v>11449</v>
      </c>
    </row>
    <row r="11077" spans="1:8">
      <c r="A11077">
        <v>11450</v>
      </c>
      <c r="B11077" t="s">
        <v>48804</v>
      </c>
      <c r="C11077" t="s">
        <v>48804</v>
      </c>
      <c r="D11077">
        <v>7</v>
      </c>
      <c r="E11077">
        <v>896</v>
      </c>
      <c r="F11077" t="s">
        <v>48805</v>
      </c>
      <c r="G11077" t="str">
        <f t="shared" si="346"/>
        <v>896Ribbed Crystal</v>
      </c>
      <c r="H11077">
        <f t="shared" si="347"/>
        <v>11450</v>
      </c>
    </row>
    <row r="11078" spans="1:8">
      <c r="A11078">
        <v>11451</v>
      </c>
      <c r="B11078" t="s">
        <v>2302</v>
      </c>
      <c r="C11078" t="s">
        <v>48806</v>
      </c>
      <c r="D11078">
        <v>7</v>
      </c>
      <c r="E11078">
        <v>896</v>
      </c>
      <c r="F11078" t="s">
        <v>8109</v>
      </c>
      <c r="G11078" t="str">
        <f t="shared" si="346"/>
        <v>896Clear Crystal</v>
      </c>
      <c r="H11078">
        <f t="shared" si="347"/>
        <v>11451</v>
      </c>
    </row>
    <row r="11079" spans="1:8">
      <c r="A11079">
        <v>11452</v>
      </c>
      <c r="B11079" t="s">
        <v>463</v>
      </c>
      <c r="C11079" t="s">
        <v>48807</v>
      </c>
      <c r="D11079">
        <v>12</v>
      </c>
      <c r="E11079">
        <v>459</v>
      </c>
      <c r="F11079" t="s">
        <v>48808</v>
      </c>
      <c r="G11079" t="str">
        <f t="shared" si="346"/>
        <v>459Terracotta</v>
      </c>
      <c r="H11079">
        <f t="shared" si="347"/>
        <v>11452</v>
      </c>
    </row>
    <row r="11080" spans="1:8">
      <c r="A11080">
        <v>11453</v>
      </c>
      <c r="B11080" t="s">
        <v>13641</v>
      </c>
      <c r="C11080" t="s">
        <v>48468</v>
      </c>
      <c r="D11080">
        <v>15</v>
      </c>
      <c r="E11080">
        <v>459</v>
      </c>
      <c r="F11080" t="s">
        <v>48809</v>
      </c>
      <c r="G11080" t="str">
        <f t="shared" si="346"/>
        <v>459Olive Grey</v>
      </c>
      <c r="H11080">
        <f t="shared" si="347"/>
        <v>11453</v>
      </c>
    </row>
    <row r="11081" spans="1:8">
      <c r="A11081">
        <v>11454</v>
      </c>
      <c r="B11081" t="s">
        <v>414</v>
      </c>
      <c r="C11081" t="s">
        <v>48810</v>
      </c>
      <c r="D11081">
        <v>9</v>
      </c>
      <c r="E11081">
        <v>459</v>
      </c>
      <c r="F11081" t="s">
        <v>48811</v>
      </c>
      <c r="G11081" t="str">
        <f t="shared" si="346"/>
        <v>459Light Grey</v>
      </c>
      <c r="H11081">
        <f t="shared" si="347"/>
        <v>11454</v>
      </c>
    </row>
    <row r="11082" spans="1:8">
      <c r="A11082">
        <v>11455</v>
      </c>
      <c r="B11082" t="s">
        <v>370</v>
      </c>
      <c r="C11082" t="s">
        <v>48812</v>
      </c>
      <c r="D11082">
        <v>8956</v>
      </c>
      <c r="E11082" t="s">
        <v>5853</v>
      </c>
      <c r="F11082" t="s">
        <v>48813</v>
      </c>
      <c r="G11082" t="str">
        <f t="shared" si="346"/>
        <v>Antique Brass</v>
      </c>
      <c r="H11082">
        <f t="shared" si="347"/>
        <v>11455</v>
      </c>
    </row>
    <row r="11083" spans="1:8">
      <c r="A11083">
        <v>11456</v>
      </c>
      <c r="B11083" t="s">
        <v>48814</v>
      </c>
      <c r="C11083" t="s">
        <v>48815</v>
      </c>
      <c r="D11083">
        <v>18</v>
      </c>
      <c r="E11083">
        <v>717</v>
      </c>
      <c r="F11083" t="s">
        <v>48816</v>
      </c>
      <c r="G11083" t="str">
        <f t="shared" si="346"/>
        <v>717Rose Swirl</v>
      </c>
      <c r="H11083">
        <f t="shared" si="347"/>
        <v>11456</v>
      </c>
    </row>
    <row r="11084" spans="1:8">
      <c r="A11084">
        <v>11457</v>
      </c>
      <c r="B11084" t="s">
        <v>48817</v>
      </c>
      <c r="C11084" t="s">
        <v>48818</v>
      </c>
      <c r="D11084">
        <v>13</v>
      </c>
      <c r="E11084">
        <v>717</v>
      </c>
      <c r="F11084" t="s">
        <v>48819</v>
      </c>
      <c r="G11084" t="str">
        <f t="shared" si="346"/>
        <v>717Honey Iridescent</v>
      </c>
      <c r="H11084">
        <f t="shared" si="347"/>
        <v>11457</v>
      </c>
    </row>
    <row r="11085" spans="1:8">
      <c r="A11085">
        <v>11458</v>
      </c>
      <c r="B11085" t="s">
        <v>48820</v>
      </c>
      <c r="C11085" t="s">
        <v>48821</v>
      </c>
      <c r="D11085">
        <v>42</v>
      </c>
      <c r="E11085">
        <v>717</v>
      </c>
      <c r="F11085" t="s">
        <v>48822</v>
      </c>
      <c r="G11085" t="str">
        <f t="shared" si="346"/>
        <v>717Honey Swirl</v>
      </c>
      <c r="H11085">
        <f t="shared" si="347"/>
        <v>11458</v>
      </c>
    </row>
    <row r="11086" spans="1:8">
      <c r="A11086">
        <v>11459</v>
      </c>
      <c r="B11086" t="s">
        <v>3143</v>
      </c>
      <c r="C11086" t="s">
        <v>48823</v>
      </c>
      <c r="D11086">
        <v>10</v>
      </c>
      <c r="E11086">
        <v>717</v>
      </c>
      <c r="F11086" t="s">
        <v>48824</v>
      </c>
      <c r="G11086" t="str">
        <f t="shared" si="346"/>
        <v>717White Swirl</v>
      </c>
      <c r="H11086">
        <f t="shared" si="347"/>
        <v>11459</v>
      </c>
    </row>
    <row r="11087" spans="1:8">
      <c r="A11087">
        <v>11460</v>
      </c>
      <c r="B11087" t="s">
        <v>48825</v>
      </c>
      <c r="C11087" t="s">
        <v>48826</v>
      </c>
      <c r="D11087">
        <v>16</v>
      </c>
      <c r="E11087">
        <v>717</v>
      </c>
      <c r="F11087" t="s">
        <v>48827</v>
      </c>
      <c r="G11087" t="str">
        <f t="shared" si="346"/>
        <v>717White Iridescent</v>
      </c>
      <c r="H11087">
        <f t="shared" si="347"/>
        <v>11460</v>
      </c>
    </row>
    <row r="11088" spans="1:8">
      <c r="A11088">
        <v>11461</v>
      </c>
      <c r="B11088" t="s">
        <v>239</v>
      </c>
      <c r="C11088" t="s">
        <v>48828</v>
      </c>
      <c r="D11088">
        <v>7</v>
      </c>
      <c r="E11088">
        <v>717</v>
      </c>
      <c r="F11088" t="s">
        <v>48829</v>
      </c>
      <c r="G11088" t="str">
        <f t="shared" si="346"/>
        <v>717Clear</v>
      </c>
      <c r="H11088">
        <f t="shared" si="347"/>
        <v>11461</v>
      </c>
    </row>
    <row r="11089" spans="1:8">
      <c r="A11089">
        <v>11463</v>
      </c>
      <c r="B11089" t="s">
        <v>887</v>
      </c>
      <c r="C11089" t="s">
        <v>48489</v>
      </c>
      <c r="D11089">
        <v>16</v>
      </c>
      <c r="E11089">
        <v>933</v>
      </c>
      <c r="F11089" t="s">
        <v>48490</v>
      </c>
      <c r="G11089" t="str">
        <f t="shared" si="346"/>
        <v>933Turquoise</v>
      </c>
      <c r="H11089">
        <f t="shared" si="347"/>
        <v>11463</v>
      </c>
    </row>
    <row r="11090" spans="1:8">
      <c r="A11090">
        <v>11464</v>
      </c>
      <c r="B11090" t="s">
        <v>15444</v>
      </c>
      <c r="C11090" t="s">
        <v>48830</v>
      </c>
      <c r="D11090">
        <v>11</v>
      </c>
      <c r="E11090">
        <v>952</v>
      </c>
      <c r="F11090" t="s">
        <v>46732</v>
      </c>
      <c r="G11090" t="str">
        <f t="shared" si="346"/>
        <v>952Oat</v>
      </c>
      <c r="H11090">
        <f t="shared" si="347"/>
        <v>11464</v>
      </c>
    </row>
    <row r="11091" spans="1:8">
      <c r="A11091">
        <v>11465</v>
      </c>
      <c r="B11091" t="s">
        <v>48831</v>
      </c>
      <c r="C11091" t="s">
        <v>48832</v>
      </c>
      <c r="D11091">
        <v>15</v>
      </c>
      <c r="E11091">
        <v>859</v>
      </c>
      <c r="F11091" t="s">
        <v>48833</v>
      </c>
      <c r="G11091" t="str">
        <f t="shared" si="346"/>
        <v>859Southern Moss</v>
      </c>
      <c r="H11091">
        <f t="shared" si="347"/>
        <v>11465</v>
      </c>
    </row>
    <row r="11092" spans="1:8">
      <c r="A11092">
        <v>11466</v>
      </c>
      <c r="B11092" t="s">
        <v>300</v>
      </c>
      <c r="C11092" t="s">
        <v>48834</v>
      </c>
      <c r="D11092">
        <v>7</v>
      </c>
      <c r="E11092">
        <v>952</v>
      </c>
      <c r="F11092" t="s">
        <v>48835</v>
      </c>
      <c r="G11092" t="str">
        <f t="shared" si="346"/>
        <v>952Glass</v>
      </c>
      <c r="H11092">
        <f t="shared" si="347"/>
        <v>11466</v>
      </c>
    </row>
    <row r="11093" spans="1:8">
      <c r="A11093">
        <v>11467</v>
      </c>
      <c r="B11093" t="s">
        <v>48836</v>
      </c>
      <c r="C11093" t="s">
        <v>48837</v>
      </c>
      <c r="D11093">
        <v>20</v>
      </c>
      <c r="E11093">
        <v>859</v>
      </c>
      <c r="F11093" t="s">
        <v>48838</v>
      </c>
      <c r="G11093" t="str">
        <f t="shared" si="346"/>
        <v>859Curry</v>
      </c>
      <c r="H11093">
        <f t="shared" si="347"/>
        <v>11467</v>
      </c>
    </row>
    <row r="11094" spans="1:8">
      <c r="A11094">
        <v>11468</v>
      </c>
      <c r="B11094" t="s">
        <v>273</v>
      </c>
      <c r="C11094" t="s">
        <v>48839</v>
      </c>
      <c r="D11094">
        <v>42</v>
      </c>
      <c r="E11094">
        <v>859</v>
      </c>
      <c r="F11094" t="s">
        <v>48840</v>
      </c>
      <c r="G11094" t="str">
        <f t="shared" si="346"/>
        <v>859Natural</v>
      </c>
      <c r="H11094">
        <f t="shared" si="347"/>
        <v>11468</v>
      </c>
    </row>
    <row r="11095" spans="1:8">
      <c r="A11095">
        <v>11469</v>
      </c>
      <c r="B11095" t="s">
        <v>40481</v>
      </c>
      <c r="C11095" t="s">
        <v>48841</v>
      </c>
      <c r="D11095">
        <v>9</v>
      </c>
      <c r="E11095">
        <v>775</v>
      </c>
      <c r="F11095" t="s">
        <v>48842</v>
      </c>
      <c r="G11095" t="str">
        <f t="shared" si="346"/>
        <v>775Grey Felt</v>
      </c>
      <c r="H11095">
        <f t="shared" si="347"/>
        <v>11469</v>
      </c>
    </row>
    <row r="11096" spans="1:8">
      <c r="A11096">
        <v>11470</v>
      </c>
      <c r="B11096" t="s">
        <v>48843</v>
      </c>
      <c r="C11096" t="s">
        <v>48844</v>
      </c>
      <c r="D11096">
        <v>5</v>
      </c>
      <c r="E11096">
        <v>862</v>
      </c>
      <c r="F11096" t="s">
        <v>48845</v>
      </c>
      <c r="G11096" t="str">
        <f t="shared" si="346"/>
        <v>862Ivory / Black / Light Almond</v>
      </c>
      <c r="H11096">
        <f t="shared" si="347"/>
        <v>11470</v>
      </c>
    </row>
    <row r="11097" spans="1:8">
      <c r="A11097">
        <v>11471</v>
      </c>
      <c r="B11097" t="s">
        <v>506</v>
      </c>
      <c r="C11097" t="s">
        <v>506</v>
      </c>
      <c r="D11097">
        <v>8</v>
      </c>
      <c r="E11097">
        <v>344</v>
      </c>
      <c r="F11097" t="s">
        <v>48504</v>
      </c>
      <c r="G11097" t="str">
        <f t="shared" si="346"/>
        <v>344Metallic Black</v>
      </c>
      <c r="H11097">
        <f t="shared" si="347"/>
        <v>11471</v>
      </c>
    </row>
    <row r="11098" spans="1:8">
      <c r="A11098">
        <v>11472</v>
      </c>
      <c r="B11098" t="s">
        <v>12804</v>
      </c>
      <c r="C11098" t="s">
        <v>48518</v>
      </c>
      <c r="D11098">
        <v>20</v>
      </c>
      <c r="E11098" t="s">
        <v>5853</v>
      </c>
      <c r="F11098" t="s">
        <v>48846</v>
      </c>
      <c r="G11098" t="str">
        <f t="shared" si="346"/>
        <v>Tan</v>
      </c>
      <c r="H11098">
        <f t="shared" si="347"/>
        <v>11472</v>
      </c>
    </row>
    <row r="11099" spans="1:8">
      <c r="A11099">
        <v>11473</v>
      </c>
      <c r="B11099" t="s">
        <v>30276</v>
      </c>
      <c r="C11099" t="s">
        <v>48847</v>
      </c>
      <c r="D11099">
        <v>42</v>
      </c>
      <c r="E11099">
        <v>336</v>
      </c>
      <c r="F11099" t="s">
        <v>5853</v>
      </c>
      <c r="G11099" t="str">
        <f t="shared" si="346"/>
        <v>336Nutmeg</v>
      </c>
      <c r="H11099">
        <f t="shared" si="347"/>
        <v>11473</v>
      </c>
    </row>
    <row r="11100" spans="1:8">
      <c r="A11100">
        <v>11474</v>
      </c>
      <c r="B11100" t="s">
        <v>48848</v>
      </c>
      <c r="C11100" t="s">
        <v>48849</v>
      </c>
      <c r="D11100">
        <v>7</v>
      </c>
      <c r="E11100">
        <v>336</v>
      </c>
      <c r="F11100" t="s">
        <v>5853</v>
      </c>
      <c r="G11100" t="str">
        <f t="shared" si="346"/>
        <v>336Holophane</v>
      </c>
      <c r="H11100">
        <f t="shared" si="347"/>
        <v>11474</v>
      </c>
    </row>
    <row r="11101" spans="1:8">
      <c r="A11101">
        <v>11475</v>
      </c>
      <c r="B11101" t="s">
        <v>408</v>
      </c>
      <c r="C11101" t="s">
        <v>48850</v>
      </c>
      <c r="D11101">
        <v>10</v>
      </c>
      <c r="E11101">
        <v>336</v>
      </c>
      <c r="F11101" t="s">
        <v>48851</v>
      </c>
      <c r="G11101" t="str">
        <f t="shared" si="346"/>
        <v>336Ivory</v>
      </c>
      <c r="H11101">
        <f t="shared" si="347"/>
        <v>11475</v>
      </c>
    </row>
    <row r="11102" spans="1:8">
      <c r="A11102">
        <v>11476</v>
      </c>
      <c r="B11102" t="s">
        <v>301</v>
      </c>
      <c r="C11102" t="s">
        <v>48852</v>
      </c>
      <c r="D11102">
        <v>8</v>
      </c>
      <c r="E11102">
        <v>336</v>
      </c>
      <c r="F11102" t="s">
        <v>48853</v>
      </c>
      <c r="G11102" t="str">
        <f t="shared" si="346"/>
        <v>336Gunmetal</v>
      </c>
      <c r="H11102">
        <f t="shared" si="347"/>
        <v>11476</v>
      </c>
    </row>
    <row r="11103" spans="1:8">
      <c r="A11103">
        <v>11477</v>
      </c>
      <c r="B11103" t="s">
        <v>71122</v>
      </c>
      <c r="C11103" t="s">
        <v>48854</v>
      </c>
      <c r="D11103">
        <v>5</v>
      </c>
      <c r="E11103">
        <v>336</v>
      </c>
      <c r="F11103" t="s">
        <v>5853</v>
      </c>
      <c r="G11103" t="str">
        <f t="shared" si="346"/>
        <v>336Light Grey / White Faux Cowhide</v>
      </c>
      <c r="H11103">
        <f t="shared" si="347"/>
        <v>11477</v>
      </c>
    </row>
    <row r="11104" spans="1:8">
      <c r="A11104">
        <v>11478</v>
      </c>
      <c r="B11104" t="s">
        <v>3202</v>
      </c>
      <c r="C11104" t="s">
        <v>48855</v>
      </c>
      <c r="D11104">
        <v>20</v>
      </c>
      <c r="E11104">
        <v>336</v>
      </c>
      <c r="F11104" t="s">
        <v>5853</v>
      </c>
      <c r="G11104" t="str">
        <f t="shared" si="346"/>
        <v>336Cognac</v>
      </c>
      <c r="H11104">
        <f t="shared" si="347"/>
        <v>11478</v>
      </c>
    </row>
    <row r="11105" spans="1:8">
      <c r="A11105">
        <v>11479</v>
      </c>
      <c r="B11105" t="s">
        <v>32991</v>
      </c>
      <c r="C11105" t="s">
        <v>1610</v>
      </c>
      <c r="D11105">
        <v>18</v>
      </c>
      <c r="E11105">
        <v>7</v>
      </c>
      <c r="F11105" t="s">
        <v>48856</v>
      </c>
      <c r="G11105" t="str">
        <f t="shared" si="346"/>
        <v>7Pale Pink</v>
      </c>
      <c r="H11105">
        <f t="shared" si="347"/>
        <v>11479</v>
      </c>
    </row>
    <row r="11106" spans="1:8">
      <c r="A11106">
        <v>11480</v>
      </c>
      <c r="B11106" t="s">
        <v>12640</v>
      </c>
      <c r="C11106" t="s">
        <v>1610</v>
      </c>
      <c r="D11106">
        <v>16</v>
      </c>
      <c r="E11106">
        <v>7</v>
      </c>
      <c r="F11106" t="s">
        <v>48857</v>
      </c>
      <c r="G11106" t="str">
        <f t="shared" si="346"/>
        <v>7Pale Blue</v>
      </c>
      <c r="H11106">
        <f t="shared" si="347"/>
        <v>11480</v>
      </c>
    </row>
    <row r="11107" spans="1:8">
      <c r="A11107">
        <v>11481</v>
      </c>
      <c r="B11107" t="s">
        <v>25993</v>
      </c>
      <c r="C11107" t="s">
        <v>48858</v>
      </c>
      <c r="D11107">
        <v>16</v>
      </c>
      <c r="E11107">
        <v>336</v>
      </c>
      <c r="F11107" t="s">
        <v>5853</v>
      </c>
      <c r="G11107" t="str">
        <f t="shared" si="346"/>
        <v>336Blue Green</v>
      </c>
      <c r="H11107">
        <f t="shared" si="347"/>
        <v>11481</v>
      </c>
    </row>
    <row r="11108" spans="1:8">
      <c r="A11108">
        <v>11482</v>
      </c>
      <c r="B11108" t="s">
        <v>33357</v>
      </c>
      <c r="C11108" t="s">
        <v>48859</v>
      </c>
      <c r="D11108">
        <v>42</v>
      </c>
      <c r="E11108">
        <v>336</v>
      </c>
      <c r="F11108" t="s">
        <v>5853</v>
      </c>
      <c r="G11108" t="str">
        <f t="shared" si="346"/>
        <v>336White Washed</v>
      </c>
      <c r="H11108">
        <f t="shared" si="347"/>
        <v>11482</v>
      </c>
    </row>
    <row r="11109" spans="1:8">
      <c r="A11109">
        <v>11483</v>
      </c>
      <c r="B11109" t="s">
        <v>48569</v>
      </c>
      <c r="C11109" t="s">
        <v>48570</v>
      </c>
      <c r="D11109">
        <v>9</v>
      </c>
      <c r="E11109">
        <v>336</v>
      </c>
      <c r="F11109" t="s">
        <v>5853</v>
      </c>
      <c r="G11109" t="str">
        <f t="shared" si="346"/>
        <v>336French Grey</v>
      </c>
      <c r="H11109">
        <f t="shared" si="347"/>
        <v>11483</v>
      </c>
    </row>
    <row r="11110" spans="1:8">
      <c r="A11110">
        <v>11484</v>
      </c>
      <c r="B11110" t="s">
        <v>48860</v>
      </c>
      <c r="C11110" t="s">
        <v>48861</v>
      </c>
      <c r="D11110">
        <v>7</v>
      </c>
      <c r="E11110">
        <v>336</v>
      </c>
      <c r="F11110" t="s">
        <v>5853</v>
      </c>
      <c r="G11110" t="str">
        <f t="shared" si="346"/>
        <v>336Ripple Textured Glass</v>
      </c>
      <c r="H11110">
        <f t="shared" si="347"/>
        <v>11484</v>
      </c>
    </row>
    <row r="11111" spans="1:8">
      <c r="A11111">
        <v>11485</v>
      </c>
      <c r="B11111" t="s">
        <v>48862</v>
      </c>
      <c r="C11111" t="s">
        <v>48863</v>
      </c>
      <c r="D11111">
        <v>10</v>
      </c>
      <c r="E11111">
        <v>859</v>
      </c>
      <c r="F11111" t="s">
        <v>48864</v>
      </c>
      <c r="G11111" t="str">
        <f t="shared" si="346"/>
        <v>859Shape</v>
      </c>
      <c r="H11111">
        <f t="shared" si="347"/>
        <v>11485</v>
      </c>
    </row>
    <row r="11112" spans="1:8">
      <c r="A11112">
        <v>11486</v>
      </c>
      <c r="B11112" t="s">
        <v>48865</v>
      </c>
      <c r="C11112" t="s">
        <v>48866</v>
      </c>
      <c r="D11112">
        <v>5</v>
      </c>
      <c r="E11112">
        <v>859</v>
      </c>
      <c r="F11112" t="s">
        <v>48867</v>
      </c>
      <c r="G11112" t="str">
        <f t="shared" si="346"/>
        <v>859Soil</v>
      </c>
      <c r="H11112">
        <f t="shared" si="347"/>
        <v>11486</v>
      </c>
    </row>
    <row r="11113" spans="1:8">
      <c r="A11113">
        <v>11487</v>
      </c>
      <c r="B11113" t="s">
        <v>1502</v>
      </c>
      <c r="C11113" t="s">
        <v>48868</v>
      </c>
      <c r="D11113">
        <v>42</v>
      </c>
      <c r="E11113">
        <v>859</v>
      </c>
      <c r="F11113" t="s">
        <v>48869</v>
      </c>
      <c r="G11113" t="str">
        <f t="shared" si="346"/>
        <v>859Sand</v>
      </c>
      <c r="H11113">
        <f t="shared" si="347"/>
        <v>11487</v>
      </c>
    </row>
    <row r="11114" spans="1:8">
      <c r="A11114">
        <v>11488</v>
      </c>
      <c r="B11114" t="s">
        <v>48870</v>
      </c>
      <c r="C11114" t="s">
        <v>48871</v>
      </c>
      <c r="D11114">
        <v>20</v>
      </c>
      <c r="E11114">
        <v>859</v>
      </c>
      <c r="F11114" t="s">
        <v>48872</v>
      </c>
      <c r="G11114" t="str">
        <f t="shared" si="346"/>
        <v>859Stripe</v>
      </c>
      <c r="H11114">
        <f t="shared" si="347"/>
        <v>11488</v>
      </c>
    </row>
    <row r="11115" spans="1:8">
      <c r="A11115">
        <v>11489</v>
      </c>
      <c r="B11115" t="s">
        <v>48873</v>
      </c>
      <c r="C11115" t="s">
        <v>48874</v>
      </c>
      <c r="D11115">
        <v>20</v>
      </c>
      <c r="E11115">
        <v>859</v>
      </c>
      <c r="F11115" t="s">
        <v>48875</v>
      </c>
      <c r="G11115" t="str">
        <f t="shared" si="346"/>
        <v>859Block</v>
      </c>
      <c r="H11115">
        <f t="shared" si="347"/>
        <v>11489</v>
      </c>
    </row>
    <row r="11116" spans="1:8">
      <c r="A11116">
        <v>11490</v>
      </c>
      <c r="B11116" t="s">
        <v>6787</v>
      </c>
      <c r="C11116" t="s">
        <v>48612</v>
      </c>
      <c r="D11116">
        <v>15</v>
      </c>
      <c r="E11116">
        <v>859</v>
      </c>
      <c r="F11116" t="s">
        <v>48876</v>
      </c>
      <c r="G11116" t="str">
        <f t="shared" si="346"/>
        <v>859Olive</v>
      </c>
      <c r="H11116">
        <f t="shared" si="347"/>
        <v>11490</v>
      </c>
    </row>
    <row r="11117" spans="1:8">
      <c r="A11117">
        <v>11491</v>
      </c>
      <c r="B11117" t="s">
        <v>48877</v>
      </c>
      <c r="C11117" t="s">
        <v>48878</v>
      </c>
      <c r="D11117">
        <v>7</v>
      </c>
      <c r="E11117">
        <v>882</v>
      </c>
      <c r="F11117" t="s">
        <v>48879</v>
      </c>
      <c r="G11117" t="str">
        <f t="shared" si="346"/>
        <v>882Firenze Smoked Fleet Argentine</v>
      </c>
      <c r="H11117">
        <f t="shared" si="347"/>
        <v>11491</v>
      </c>
    </row>
    <row r="11118" spans="1:8">
      <c r="A11118">
        <v>11492</v>
      </c>
      <c r="B11118" t="s">
        <v>27912</v>
      </c>
      <c r="C11118" t="s">
        <v>48880</v>
      </c>
      <c r="D11118">
        <v>8</v>
      </c>
      <c r="E11118">
        <v>859</v>
      </c>
      <c r="F11118" t="s">
        <v>48881</v>
      </c>
      <c r="G11118" t="str">
        <f t="shared" si="346"/>
        <v>859Black Ash</v>
      </c>
      <c r="H11118">
        <f t="shared" si="347"/>
        <v>11492</v>
      </c>
    </row>
    <row r="11119" spans="1:8">
      <c r="A11119">
        <v>11493</v>
      </c>
      <c r="B11119" t="s">
        <v>3070</v>
      </c>
      <c r="C11119" t="s">
        <v>48646</v>
      </c>
      <c r="D11119">
        <v>42</v>
      </c>
      <c r="E11119" t="s">
        <v>5853</v>
      </c>
      <c r="F11119" t="s">
        <v>48882</v>
      </c>
      <c r="G11119" t="str">
        <f t="shared" si="346"/>
        <v>Oak</v>
      </c>
      <c r="H11119">
        <f t="shared" si="347"/>
        <v>11493</v>
      </c>
    </row>
    <row r="11120" spans="1:8">
      <c r="A11120">
        <v>11494</v>
      </c>
      <c r="B11120" t="s">
        <v>37605</v>
      </c>
      <c r="C11120" t="s">
        <v>48883</v>
      </c>
      <c r="D11120">
        <v>42</v>
      </c>
      <c r="E11120">
        <v>698</v>
      </c>
      <c r="F11120" t="s">
        <v>48884</v>
      </c>
      <c r="G11120" t="str">
        <f t="shared" si="346"/>
        <v>698Black Walnut</v>
      </c>
      <c r="H11120">
        <f t="shared" si="347"/>
        <v>11494</v>
      </c>
    </row>
    <row r="11121" spans="1:8">
      <c r="A11121">
        <v>11495</v>
      </c>
      <c r="B11121" t="s">
        <v>48885</v>
      </c>
      <c r="C11121" t="s">
        <v>48886</v>
      </c>
      <c r="D11121">
        <v>8</v>
      </c>
      <c r="E11121">
        <v>698</v>
      </c>
      <c r="F11121" t="s">
        <v>48887</v>
      </c>
      <c r="G11121" t="str">
        <f t="shared" si="346"/>
        <v>698Blackened Ash</v>
      </c>
      <c r="H11121">
        <f t="shared" si="347"/>
        <v>11495</v>
      </c>
    </row>
    <row r="11122" spans="1:8">
      <c r="A11122">
        <v>11496</v>
      </c>
      <c r="B11122" t="s">
        <v>48888</v>
      </c>
      <c r="C11122" t="s">
        <v>48889</v>
      </c>
      <c r="D11122">
        <v>42</v>
      </c>
      <c r="E11122">
        <v>698</v>
      </c>
      <c r="F11122" t="s">
        <v>48890</v>
      </c>
      <c r="G11122" t="str">
        <f t="shared" si="346"/>
        <v>698Light Ash</v>
      </c>
      <c r="H11122">
        <f t="shared" si="347"/>
        <v>11496</v>
      </c>
    </row>
    <row r="11123" spans="1:8">
      <c r="A11123">
        <v>11497</v>
      </c>
      <c r="B11123" t="s">
        <v>10488</v>
      </c>
      <c r="C11123" t="s">
        <v>48891</v>
      </c>
      <c r="D11123">
        <v>42</v>
      </c>
      <c r="E11123">
        <v>698</v>
      </c>
      <c r="F11123" t="s">
        <v>48892</v>
      </c>
      <c r="G11123" t="str">
        <f t="shared" si="346"/>
        <v>698White Oak</v>
      </c>
      <c r="H11123">
        <f t="shared" si="347"/>
        <v>11497</v>
      </c>
    </row>
    <row r="11124" spans="1:8">
      <c r="A11124">
        <v>11498</v>
      </c>
      <c r="B11124" t="s">
        <v>48893</v>
      </c>
      <c r="C11124" t="s">
        <v>48894</v>
      </c>
      <c r="D11124">
        <v>7</v>
      </c>
      <c r="E11124">
        <v>859</v>
      </c>
      <c r="F11124" t="s">
        <v>53223</v>
      </c>
      <c r="G11124" t="str">
        <f t="shared" si="346"/>
        <v>859Wired Glass</v>
      </c>
      <c r="H11124">
        <f t="shared" si="347"/>
        <v>11498</v>
      </c>
    </row>
    <row r="11125" spans="1:8">
      <c r="A11125">
        <v>11499</v>
      </c>
      <c r="B11125" t="s">
        <v>48895</v>
      </c>
      <c r="C11125" t="s">
        <v>48896</v>
      </c>
      <c r="D11125">
        <v>7</v>
      </c>
      <c r="E11125">
        <v>859</v>
      </c>
      <c r="F11125" t="s">
        <v>53224</v>
      </c>
      <c r="G11125" t="str">
        <f t="shared" si="346"/>
        <v>859Reeded Glass</v>
      </c>
      <c r="H11125">
        <f t="shared" si="347"/>
        <v>11499</v>
      </c>
    </row>
    <row r="11126" spans="1:8">
      <c r="A11126">
        <v>11500</v>
      </c>
      <c r="B11126" t="s">
        <v>48587</v>
      </c>
      <c r="C11126" t="s">
        <v>48588</v>
      </c>
      <c r="D11126">
        <v>12</v>
      </c>
      <c r="E11126">
        <v>336</v>
      </c>
      <c r="F11126" t="s">
        <v>5853</v>
      </c>
      <c r="G11126" t="str">
        <f t="shared" si="346"/>
        <v>336Distressed Poppy and Tomato</v>
      </c>
      <c r="H11126">
        <f t="shared" si="347"/>
        <v>11500</v>
      </c>
    </row>
    <row r="11127" spans="1:8">
      <c r="A11127">
        <v>11501</v>
      </c>
      <c r="B11127" t="s">
        <v>48897</v>
      </c>
      <c r="C11127" t="s">
        <v>48898</v>
      </c>
      <c r="D11127">
        <v>10</v>
      </c>
      <c r="E11127">
        <v>698</v>
      </c>
      <c r="F11127" t="s">
        <v>48899</v>
      </c>
      <c r="G11127" t="str">
        <f t="shared" si="346"/>
        <v>698Blonde</v>
      </c>
      <c r="H11127">
        <f t="shared" si="347"/>
        <v>11501</v>
      </c>
    </row>
    <row r="11128" spans="1:8">
      <c r="A11128">
        <v>11502</v>
      </c>
      <c r="B11128" t="s">
        <v>240</v>
      </c>
      <c r="C11128" t="s">
        <v>48900</v>
      </c>
      <c r="D11128">
        <v>8</v>
      </c>
      <c r="E11128">
        <v>981</v>
      </c>
      <c r="F11128" t="s">
        <v>48901</v>
      </c>
      <c r="G11128" t="str">
        <f t="shared" si="346"/>
        <v>981Black</v>
      </c>
      <c r="H11128">
        <f t="shared" si="347"/>
        <v>11502</v>
      </c>
    </row>
    <row r="11129" spans="1:8">
      <c r="A11129">
        <v>11503</v>
      </c>
      <c r="B11129" t="s">
        <v>66621</v>
      </c>
      <c r="C11129" t="s">
        <v>48902</v>
      </c>
      <c r="D11129">
        <v>16</v>
      </c>
      <c r="E11129">
        <v>981</v>
      </c>
      <c r="F11129" t="s">
        <v>48903</v>
      </c>
      <c r="G11129" t="str">
        <f t="shared" si="346"/>
        <v>981Blue Stone</v>
      </c>
      <c r="H11129">
        <f t="shared" si="347"/>
        <v>11503</v>
      </c>
    </row>
    <row r="11130" spans="1:8">
      <c r="A11130">
        <v>11504</v>
      </c>
      <c r="B11130" t="s">
        <v>3239</v>
      </c>
      <c r="C11130" t="s">
        <v>48904</v>
      </c>
      <c r="D11130">
        <v>42</v>
      </c>
      <c r="E11130">
        <v>981</v>
      </c>
      <c r="F11130" t="s">
        <v>48905</v>
      </c>
      <c r="G11130" t="str">
        <f t="shared" si="346"/>
        <v>981Sandstone</v>
      </c>
      <c r="H11130">
        <f t="shared" si="347"/>
        <v>11504</v>
      </c>
    </row>
    <row r="11131" spans="1:8">
      <c r="A11131">
        <v>11505</v>
      </c>
      <c r="B11131" t="s">
        <v>261</v>
      </c>
      <c r="C11131" t="s">
        <v>48906</v>
      </c>
      <c r="D11131">
        <v>24</v>
      </c>
      <c r="E11131">
        <v>981</v>
      </c>
      <c r="F11131" t="s">
        <v>48907</v>
      </c>
      <c r="G11131" t="str">
        <f t="shared" si="346"/>
        <v>981Silver</v>
      </c>
      <c r="H11131">
        <f t="shared" si="347"/>
        <v>11505</v>
      </c>
    </row>
    <row r="11132" spans="1:8">
      <c r="A11132">
        <v>11506</v>
      </c>
      <c r="B11132" t="s">
        <v>3564</v>
      </c>
      <c r="C11132" t="s">
        <v>48908</v>
      </c>
      <c r="D11132">
        <v>10</v>
      </c>
      <c r="E11132">
        <v>981</v>
      </c>
      <c r="F11132" t="s">
        <v>48909</v>
      </c>
      <c r="G11132" t="str">
        <f t="shared" si="346"/>
        <v>981Pearl White</v>
      </c>
      <c r="H11132">
        <f t="shared" si="347"/>
        <v>11506</v>
      </c>
    </row>
    <row r="11133" spans="1:8">
      <c r="A11133">
        <v>11507</v>
      </c>
      <c r="B11133" t="s">
        <v>48910</v>
      </c>
      <c r="C11133" t="s">
        <v>48911</v>
      </c>
      <c r="D11133">
        <v>12</v>
      </c>
      <c r="E11133">
        <v>981</v>
      </c>
      <c r="F11133" t="s">
        <v>48912</v>
      </c>
      <c r="G11133" t="str">
        <f t="shared" si="346"/>
        <v>981Wine Red</v>
      </c>
      <c r="H11133">
        <f t="shared" si="347"/>
        <v>11507</v>
      </c>
    </row>
    <row r="11134" spans="1:8">
      <c r="A11134">
        <v>11508</v>
      </c>
      <c r="B11134" t="s">
        <v>48913</v>
      </c>
      <c r="C11134" t="s">
        <v>48914</v>
      </c>
      <c r="D11134">
        <v>15</v>
      </c>
      <c r="E11134">
        <v>981</v>
      </c>
      <c r="F11134" t="s">
        <v>48915</v>
      </c>
      <c r="G11134" t="str">
        <f t="shared" si="346"/>
        <v>981Racing Green</v>
      </c>
      <c r="H11134">
        <f t="shared" si="347"/>
        <v>11508</v>
      </c>
    </row>
    <row r="11135" spans="1:8">
      <c r="A11135">
        <v>11509</v>
      </c>
      <c r="B11135" t="s">
        <v>423</v>
      </c>
      <c r="C11135" t="s">
        <v>48916</v>
      </c>
      <c r="D11135">
        <v>10</v>
      </c>
      <c r="E11135">
        <v>981</v>
      </c>
      <c r="F11135" t="s">
        <v>48917</v>
      </c>
      <c r="G11135" t="str">
        <f t="shared" si="346"/>
        <v>981Matte White</v>
      </c>
      <c r="H11135">
        <f t="shared" si="347"/>
        <v>11509</v>
      </c>
    </row>
    <row r="11136" spans="1:8">
      <c r="A11136">
        <v>11510</v>
      </c>
      <c r="B11136" t="s">
        <v>420</v>
      </c>
      <c r="C11136" t="s">
        <v>48918</v>
      </c>
      <c r="D11136">
        <v>8</v>
      </c>
      <c r="E11136">
        <v>981</v>
      </c>
      <c r="F11136" t="s">
        <v>48919</v>
      </c>
      <c r="G11136" t="str">
        <f t="shared" si="346"/>
        <v>981Matte Black</v>
      </c>
      <c r="H11136">
        <f t="shared" si="347"/>
        <v>11510</v>
      </c>
    </row>
    <row r="11137" spans="1:8">
      <c r="A11137">
        <v>11511</v>
      </c>
      <c r="B11137" t="s">
        <v>19246</v>
      </c>
      <c r="C11137" t="s">
        <v>48920</v>
      </c>
      <c r="D11137">
        <v>42</v>
      </c>
      <c r="E11137">
        <v>981</v>
      </c>
      <c r="F11137" t="s">
        <v>48921</v>
      </c>
      <c r="G11137" t="str">
        <f t="shared" si="346"/>
        <v>981Jute</v>
      </c>
      <c r="H11137">
        <f t="shared" si="347"/>
        <v>11511</v>
      </c>
    </row>
    <row r="11138" spans="1:8">
      <c r="A11138">
        <v>11512</v>
      </c>
      <c r="B11138" t="s">
        <v>48922</v>
      </c>
      <c r="C11138" t="s">
        <v>48923</v>
      </c>
      <c r="D11138">
        <v>41</v>
      </c>
      <c r="E11138">
        <v>483</v>
      </c>
      <c r="F11138" t="s">
        <v>55805</v>
      </c>
      <c r="G11138" t="str">
        <f t="shared" si="346"/>
        <v>483Matte Nickel / Natural Wood</v>
      </c>
      <c r="H11138">
        <f t="shared" si="347"/>
        <v>11512</v>
      </c>
    </row>
    <row r="11139" spans="1:8">
      <c r="A11139">
        <v>11513</v>
      </c>
      <c r="B11139" t="s">
        <v>48924</v>
      </c>
      <c r="C11139" t="s">
        <v>48925</v>
      </c>
      <c r="D11139">
        <v>8</v>
      </c>
      <c r="E11139">
        <v>483</v>
      </c>
      <c r="F11139" t="s">
        <v>5853</v>
      </c>
      <c r="G11139" t="str">
        <f t="shared" ref="G11139:G11202" si="348">CONCATENATE(E11139,B11139)</f>
        <v>483Matte Black / Natural Wood</v>
      </c>
      <c r="H11139">
        <f t="shared" ref="H11139:H11202" si="349">A11139</f>
        <v>11513</v>
      </c>
    </row>
    <row r="11140" spans="1:8">
      <c r="A11140">
        <v>11514</v>
      </c>
      <c r="B11140" t="s">
        <v>48926</v>
      </c>
      <c r="C11140" t="s">
        <v>48927</v>
      </c>
      <c r="D11140">
        <v>19</v>
      </c>
      <c r="E11140">
        <v>507</v>
      </c>
      <c r="F11140" t="s">
        <v>48928</v>
      </c>
      <c r="G11140" t="str">
        <f t="shared" si="348"/>
        <v>507Amber / White Frost</v>
      </c>
      <c r="H11140">
        <f t="shared" si="349"/>
        <v>11514</v>
      </c>
    </row>
    <row r="11141" spans="1:8">
      <c r="A11141">
        <v>11515</v>
      </c>
      <c r="B11141" t="s">
        <v>48929</v>
      </c>
      <c r="C11141" t="s">
        <v>48930</v>
      </c>
      <c r="D11141">
        <v>9</v>
      </c>
      <c r="E11141">
        <v>507</v>
      </c>
      <c r="F11141" t="s">
        <v>48931</v>
      </c>
      <c r="G11141" t="str">
        <f t="shared" si="348"/>
        <v>507Grey / White Frost</v>
      </c>
      <c r="H11141">
        <f t="shared" si="349"/>
        <v>11515</v>
      </c>
    </row>
    <row r="11142" spans="1:8">
      <c r="A11142">
        <v>11516</v>
      </c>
      <c r="B11142" t="s">
        <v>48932</v>
      </c>
      <c r="C11142" t="s">
        <v>48933</v>
      </c>
      <c r="D11142">
        <v>42</v>
      </c>
      <c r="E11142">
        <v>483</v>
      </c>
      <c r="F11142" t="s">
        <v>5853</v>
      </c>
      <c r="G11142" t="str">
        <f t="shared" si="348"/>
        <v>483Drift Oak</v>
      </c>
      <c r="H11142">
        <f t="shared" si="349"/>
        <v>11516</v>
      </c>
    </row>
    <row r="11143" spans="1:8">
      <c r="A11143">
        <v>11517</v>
      </c>
      <c r="B11143" t="s">
        <v>48934</v>
      </c>
      <c r="C11143" t="s">
        <v>48935</v>
      </c>
      <c r="D11143">
        <v>42</v>
      </c>
      <c r="E11143">
        <v>483</v>
      </c>
      <c r="F11143" t="s">
        <v>5853</v>
      </c>
      <c r="G11143" t="str">
        <f t="shared" si="348"/>
        <v>483Bleached Oak</v>
      </c>
      <c r="H11143">
        <f t="shared" si="349"/>
        <v>11517</v>
      </c>
    </row>
    <row r="11144" spans="1:8">
      <c r="A11144">
        <v>11518</v>
      </c>
      <c r="B11144" t="s">
        <v>460</v>
      </c>
      <c r="C11144" t="s">
        <v>48936</v>
      </c>
      <c r="D11144">
        <v>18</v>
      </c>
      <c r="E11144">
        <v>23</v>
      </c>
      <c r="F11144" t="s">
        <v>53225</v>
      </c>
      <c r="G11144" t="str">
        <f t="shared" si="348"/>
        <v>23Taupe</v>
      </c>
      <c r="H11144">
        <f t="shared" si="349"/>
        <v>11518</v>
      </c>
    </row>
    <row r="11145" spans="1:8">
      <c r="A11145">
        <v>11519</v>
      </c>
      <c r="B11145" t="s">
        <v>48937</v>
      </c>
      <c r="C11145" t="s">
        <v>48938</v>
      </c>
      <c r="D11145">
        <v>19</v>
      </c>
      <c r="E11145">
        <v>507</v>
      </c>
      <c r="F11145" t="s">
        <v>48939</v>
      </c>
      <c r="G11145" t="str">
        <f t="shared" si="348"/>
        <v>507Amber / Clear Drizzle</v>
      </c>
      <c r="H11145">
        <f t="shared" si="349"/>
        <v>11519</v>
      </c>
    </row>
    <row r="11146" spans="1:8">
      <c r="A11146">
        <v>11520</v>
      </c>
      <c r="B11146" t="s">
        <v>48940</v>
      </c>
      <c r="C11146" t="s">
        <v>48941</v>
      </c>
      <c r="D11146">
        <v>7</v>
      </c>
      <c r="E11146">
        <v>507</v>
      </c>
      <c r="F11146" t="s">
        <v>48942</v>
      </c>
      <c r="G11146" t="str">
        <f t="shared" si="348"/>
        <v>507Clear / Black Drizzle</v>
      </c>
      <c r="H11146">
        <f t="shared" si="349"/>
        <v>11520</v>
      </c>
    </row>
    <row r="11147" spans="1:8">
      <c r="A11147">
        <v>11521</v>
      </c>
      <c r="B11147" t="s">
        <v>48943</v>
      </c>
      <c r="C11147" t="s">
        <v>48944</v>
      </c>
      <c r="D11147">
        <v>7</v>
      </c>
      <c r="E11147">
        <v>507</v>
      </c>
      <c r="F11147" t="s">
        <v>48945</v>
      </c>
      <c r="G11147" t="str">
        <f t="shared" si="348"/>
        <v>507Clear / Clear Drizzle</v>
      </c>
      <c r="H11147">
        <f t="shared" si="349"/>
        <v>11521</v>
      </c>
    </row>
    <row r="11148" spans="1:8">
      <c r="A11148">
        <v>11522</v>
      </c>
      <c r="B11148" t="s">
        <v>48946</v>
      </c>
      <c r="C11148" t="s">
        <v>48947</v>
      </c>
      <c r="D11148">
        <v>7</v>
      </c>
      <c r="E11148">
        <v>507</v>
      </c>
      <c r="F11148" t="s">
        <v>48948</v>
      </c>
      <c r="G11148" t="str">
        <f t="shared" si="348"/>
        <v>507Clear / Gold Drizzle</v>
      </c>
      <c r="H11148">
        <f t="shared" si="349"/>
        <v>11522</v>
      </c>
    </row>
    <row r="11149" spans="1:8">
      <c r="A11149">
        <v>11523</v>
      </c>
      <c r="B11149" t="s">
        <v>48949</v>
      </c>
      <c r="C11149" t="s">
        <v>48950</v>
      </c>
      <c r="D11149">
        <v>7</v>
      </c>
      <c r="E11149">
        <v>507</v>
      </c>
      <c r="F11149" t="s">
        <v>48951</v>
      </c>
      <c r="G11149" t="str">
        <f t="shared" si="348"/>
        <v>507Grey / Clear Drizzle</v>
      </c>
      <c r="H11149">
        <f t="shared" si="349"/>
        <v>11523</v>
      </c>
    </row>
    <row r="11150" spans="1:8">
      <c r="A11150">
        <v>11524</v>
      </c>
      <c r="B11150" t="s">
        <v>243</v>
      </c>
      <c r="C11150" t="s">
        <v>48952</v>
      </c>
      <c r="D11150">
        <v>10</v>
      </c>
      <c r="E11150">
        <v>23</v>
      </c>
      <c r="F11150" t="s">
        <v>48953</v>
      </c>
      <c r="G11150" t="str">
        <f t="shared" si="348"/>
        <v>23White</v>
      </c>
      <c r="H11150">
        <f t="shared" si="349"/>
        <v>11524</v>
      </c>
    </row>
    <row r="11151" spans="1:8">
      <c r="A11151">
        <v>11525</v>
      </c>
      <c r="B11151" t="s">
        <v>729</v>
      </c>
      <c r="C11151" t="s">
        <v>48954</v>
      </c>
      <c r="D11151">
        <v>20</v>
      </c>
      <c r="E11151">
        <v>23</v>
      </c>
      <c r="F11151" t="s">
        <v>48955</v>
      </c>
      <c r="G11151" t="str">
        <f t="shared" si="348"/>
        <v>23Beige</v>
      </c>
      <c r="H11151">
        <f t="shared" si="349"/>
        <v>11525</v>
      </c>
    </row>
    <row r="11152" spans="1:8">
      <c r="A11152">
        <v>11526</v>
      </c>
      <c r="B11152" t="s">
        <v>241</v>
      </c>
      <c r="C11152" t="s">
        <v>48956</v>
      </c>
      <c r="D11152">
        <v>9</v>
      </c>
      <c r="E11152">
        <v>23</v>
      </c>
      <c r="F11152" t="s">
        <v>48957</v>
      </c>
      <c r="G11152" t="str">
        <f t="shared" si="348"/>
        <v>23Grey</v>
      </c>
      <c r="H11152">
        <f t="shared" si="349"/>
        <v>11526</v>
      </c>
    </row>
    <row r="11153" spans="1:8">
      <c r="A11153">
        <v>11527</v>
      </c>
      <c r="B11153" t="s">
        <v>243</v>
      </c>
      <c r="C11153" t="s">
        <v>48952</v>
      </c>
      <c r="D11153">
        <v>10</v>
      </c>
      <c r="E11153">
        <v>23</v>
      </c>
      <c r="F11153" t="s">
        <v>48953</v>
      </c>
      <c r="G11153" t="str">
        <f t="shared" si="348"/>
        <v>23White</v>
      </c>
      <c r="H11153">
        <f t="shared" si="349"/>
        <v>11527</v>
      </c>
    </row>
    <row r="11154" spans="1:8">
      <c r="A11154">
        <v>11528</v>
      </c>
      <c r="B11154" t="s">
        <v>24218</v>
      </c>
      <c r="C11154" t="s">
        <v>48958</v>
      </c>
      <c r="D11154">
        <v>20</v>
      </c>
      <c r="E11154">
        <v>23</v>
      </c>
      <c r="F11154" t="s">
        <v>48959</v>
      </c>
      <c r="G11154" t="str">
        <f t="shared" si="348"/>
        <v>23Medium Brown</v>
      </c>
      <c r="H11154">
        <f t="shared" si="349"/>
        <v>11528</v>
      </c>
    </row>
    <row r="11155" spans="1:8">
      <c r="A11155">
        <v>11529</v>
      </c>
      <c r="B11155" t="s">
        <v>241</v>
      </c>
      <c r="C11155" t="s">
        <v>48956</v>
      </c>
      <c r="D11155">
        <v>9</v>
      </c>
      <c r="E11155">
        <v>23</v>
      </c>
      <c r="F11155" t="s">
        <v>53226</v>
      </c>
      <c r="G11155" t="str">
        <f t="shared" si="348"/>
        <v>23Grey</v>
      </c>
      <c r="H11155">
        <f t="shared" si="349"/>
        <v>11529</v>
      </c>
    </row>
    <row r="11156" spans="1:8">
      <c r="A11156">
        <v>11530</v>
      </c>
      <c r="B11156" t="s">
        <v>729</v>
      </c>
      <c r="C11156" t="s">
        <v>48954</v>
      </c>
      <c r="D11156">
        <v>20</v>
      </c>
      <c r="E11156">
        <v>23</v>
      </c>
      <c r="F11156" t="s">
        <v>48955</v>
      </c>
      <c r="G11156" t="str">
        <f t="shared" si="348"/>
        <v>23Beige</v>
      </c>
      <c r="H11156">
        <f t="shared" si="349"/>
        <v>11530</v>
      </c>
    </row>
    <row r="11157" spans="1:8">
      <c r="A11157">
        <v>11531</v>
      </c>
      <c r="B11157" t="s">
        <v>247</v>
      </c>
      <c r="C11157" t="s">
        <v>48960</v>
      </c>
      <c r="D11157">
        <v>12</v>
      </c>
      <c r="E11157">
        <v>23</v>
      </c>
      <c r="F11157" t="s">
        <v>48961</v>
      </c>
      <c r="G11157" t="str">
        <f t="shared" si="348"/>
        <v>23Red</v>
      </c>
      <c r="H11157">
        <f t="shared" si="349"/>
        <v>11531</v>
      </c>
    </row>
    <row r="11158" spans="1:8">
      <c r="A11158">
        <v>11532</v>
      </c>
      <c r="B11158" t="s">
        <v>251</v>
      </c>
      <c r="C11158" t="s">
        <v>48962</v>
      </c>
      <c r="D11158">
        <v>15</v>
      </c>
      <c r="E11158">
        <v>23</v>
      </c>
      <c r="F11158" t="s">
        <v>48963</v>
      </c>
      <c r="G11158" t="str">
        <f t="shared" si="348"/>
        <v>23Green</v>
      </c>
      <c r="H11158">
        <f t="shared" si="349"/>
        <v>11532</v>
      </c>
    </row>
    <row r="11159" spans="1:8">
      <c r="A11159">
        <v>11533</v>
      </c>
      <c r="B11159" t="s">
        <v>253</v>
      </c>
      <c r="C11159" t="s">
        <v>48964</v>
      </c>
      <c r="D11159">
        <v>20</v>
      </c>
      <c r="E11159">
        <v>23</v>
      </c>
      <c r="F11159" t="s">
        <v>48965</v>
      </c>
      <c r="G11159" t="str">
        <f t="shared" si="348"/>
        <v>23Brown</v>
      </c>
      <c r="H11159">
        <f t="shared" si="349"/>
        <v>11533</v>
      </c>
    </row>
    <row r="11160" spans="1:8">
      <c r="A11160">
        <v>11534</v>
      </c>
      <c r="B11160" t="s">
        <v>379</v>
      </c>
      <c r="C11160" t="s">
        <v>48966</v>
      </c>
      <c r="D11160">
        <v>16</v>
      </c>
      <c r="E11160">
        <v>23</v>
      </c>
      <c r="F11160" t="s">
        <v>48967</v>
      </c>
      <c r="G11160" t="str">
        <f t="shared" si="348"/>
        <v>23Blue</v>
      </c>
      <c r="H11160">
        <f t="shared" si="349"/>
        <v>11534</v>
      </c>
    </row>
    <row r="11161" spans="1:8">
      <c r="A11161">
        <v>11535</v>
      </c>
      <c r="B11161" t="s">
        <v>26253</v>
      </c>
      <c r="C11161" t="s">
        <v>48968</v>
      </c>
      <c r="D11161">
        <v>14</v>
      </c>
      <c r="E11161">
        <v>23</v>
      </c>
      <c r="F11161" t="s">
        <v>48969</v>
      </c>
      <c r="G11161" t="str">
        <f t="shared" si="348"/>
        <v>23Gold Yellow</v>
      </c>
      <c r="H11161">
        <f t="shared" si="349"/>
        <v>11535</v>
      </c>
    </row>
    <row r="11162" spans="1:8">
      <c r="A11162">
        <v>11537</v>
      </c>
      <c r="B11162" t="s">
        <v>48970</v>
      </c>
      <c r="C11162" t="s">
        <v>48971</v>
      </c>
      <c r="D11162">
        <v>9</v>
      </c>
      <c r="E11162">
        <v>687</v>
      </c>
      <c r="F11162" t="s">
        <v>48972</v>
      </c>
      <c r="G11162" t="str">
        <f t="shared" si="348"/>
        <v>687Flanella Washable</v>
      </c>
      <c r="H11162">
        <f t="shared" si="349"/>
        <v>11537</v>
      </c>
    </row>
    <row r="11163" spans="1:8">
      <c r="A11163">
        <v>11538</v>
      </c>
      <c r="B11163" t="s">
        <v>48973</v>
      </c>
      <c r="C11163" t="s">
        <v>48974</v>
      </c>
      <c r="D11163">
        <v>20</v>
      </c>
      <c r="E11163">
        <v>687</v>
      </c>
      <c r="F11163" t="s">
        <v>48975</v>
      </c>
      <c r="G11163" t="str">
        <f t="shared" si="348"/>
        <v>687Moleskin Washable</v>
      </c>
      <c r="H11163">
        <f t="shared" si="349"/>
        <v>11538</v>
      </c>
    </row>
    <row r="11164" spans="1:8">
      <c r="A11164">
        <v>11539</v>
      </c>
      <c r="B11164" t="s">
        <v>48976</v>
      </c>
      <c r="C11164" t="s">
        <v>48977</v>
      </c>
      <c r="D11164">
        <v>8956</v>
      </c>
      <c r="E11164">
        <v>390</v>
      </c>
      <c r="F11164" t="s">
        <v>48978</v>
      </c>
      <c r="G11164" t="str">
        <f t="shared" si="348"/>
        <v>390Polished Brass with Nickel</v>
      </c>
      <c r="H11164">
        <f t="shared" si="349"/>
        <v>11539</v>
      </c>
    </row>
    <row r="11165" spans="1:8">
      <c r="A11165">
        <v>11540</v>
      </c>
      <c r="B11165" t="s">
        <v>48979</v>
      </c>
      <c r="C11165" t="s">
        <v>48979</v>
      </c>
      <c r="D11165">
        <v>8</v>
      </c>
      <c r="E11165">
        <v>390</v>
      </c>
      <c r="F11165" t="s">
        <v>48980</v>
      </c>
      <c r="G11165" t="str">
        <f t="shared" si="348"/>
        <v>390Black with Polished Brass</v>
      </c>
      <c r="H11165">
        <f t="shared" si="349"/>
        <v>11540</v>
      </c>
    </row>
    <row r="11166" spans="1:8">
      <c r="A11166">
        <v>11541</v>
      </c>
      <c r="B11166" t="s">
        <v>43836</v>
      </c>
      <c r="C11166" t="s">
        <v>48671</v>
      </c>
      <c r="D11166">
        <v>14</v>
      </c>
      <c r="E11166">
        <v>166</v>
      </c>
      <c r="F11166" t="s">
        <v>48672</v>
      </c>
      <c r="G11166" t="str">
        <f t="shared" si="348"/>
        <v>166Mustard Yellow</v>
      </c>
      <c r="H11166">
        <f t="shared" si="349"/>
        <v>11541</v>
      </c>
    </row>
    <row r="11167" spans="1:8">
      <c r="A11167">
        <v>11542</v>
      </c>
      <c r="B11167" t="s">
        <v>13900</v>
      </c>
      <c r="C11167" t="s">
        <v>48669</v>
      </c>
      <c r="D11167">
        <v>12</v>
      </c>
      <c r="E11167">
        <v>166</v>
      </c>
      <c r="F11167" t="s">
        <v>48670</v>
      </c>
      <c r="G11167" t="str">
        <f t="shared" si="348"/>
        <v>166Scarlet Red</v>
      </c>
      <c r="H11167">
        <f t="shared" si="349"/>
        <v>11542</v>
      </c>
    </row>
    <row r="11168" spans="1:8">
      <c r="A11168">
        <v>11543</v>
      </c>
      <c r="B11168" t="s">
        <v>619</v>
      </c>
      <c r="C11168" t="s">
        <v>48673</v>
      </c>
      <c r="D11168">
        <v>8</v>
      </c>
      <c r="E11168">
        <v>166</v>
      </c>
      <c r="F11168" t="s">
        <v>48674</v>
      </c>
      <c r="G11168" t="str">
        <f t="shared" si="348"/>
        <v>166Glossy Black</v>
      </c>
      <c r="H11168">
        <f t="shared" si="349"/>
        <v>11543</v>
      </c>
    </row>
    <row r="11169" spans="1:8">
      <c r="A11169">
        <v>11544</v>
      </c>
      <c r="B11169" t="s">
        <v>40999</v>
      </c>
      <c r="C11169" t="s">
        <v>48675</v>
      </c>
      <c r="D11169">
        <v>25</v>
      </c>
      <c r="E11169">
        <v>166</v>
      </c>
      <c r="F11169" t="s">
        <v>48676</v>
      </c>
      <c r="G11169" t="str">
        <f t="shared" si="348"/>
        <v>166Anodic Bronze</v>
      </c>
      <c r="H11169">
        <f t="shared" si="349"/>
        <v>11544</v>
      </c>
    </row>
    <row r="11170" spans="1:8">
      <c r="A11170">
        <v>11545</v>
      </c>
      <c r="B11170" t="s">
        <v>240</v>
      </c>
      <c r="C11170" t="s">
        <v>48981</v>
      </c>
      <c r="D11170">
        <v>8</v>
      </c>
      <c r="E11170">
        <v>451</v>
      </c>
      <c r="F11170" t="s">
        <v>48982</v>
      </c>
      <c r="G11170" t="str">
        <f t="shared" si="348"/>
        <v>451Black</v>
      </c>
      <c r="H11170">
        <f t="shared" si="349"/>
        <v>11545</v>
      </c>
    </row>
    <row r="11171" spans="1:8">
      <c r="A11171">
        <v>11546</v>
      </c>
      <c r="B11171" t="s">
        <v>379</v>
      </c>
      <c r="C11171" t="s">
        <v>48677</v>
      </c>
      <c r="D11171">
        <v>16</v>
      </c>
      <c r="E11171">
        <v>451</v>
      </c>
      <c r="F11171" t="s">
        <v>48983</v>
      </c>
      <c r="G11171" t="str">
        <f t="shared" si="348"/>
        <v>451Blue</v>
      </c>
      <c r="H11171">
        <f t="shared" si="349"/>
        <v>11546</v>
      </c>
    </row>
    <row r="11172" spans="1:8">
      <c r="A11172">
        <v>11547</v>
      </c>
      <c r="B11172" t="s">
        <v>1201</v>
      </c>
      <c r="C11172" t="s">
        <v>48984</v>
      </c>
      <c r="D11172">
        <v>9</v>
      </c>
      <c r="E11172">
        <v>451</v>
      </c>
      <c r="F11172" t="s">
        <v>48985</v>
      </c>
      <c r="G11172" t="str">
        <f t="shared" si="348"/>
        <v>451Dark Grey</v>
      </c>
      <c r="H11172">
        <f t="shared" si="349"/>
        <v>11547</v>
      </c>
    </row>
    <row r="11173" spans="1:8">
      <c r="A11173">
        <v>11548</v>
      </c>
      <c r="B11173" t="s">
        <v>40332</v>
      </c>
      <c r="C11173" t="s">
        <v>48986</v>
      </c>
      <c r="D11173">
        <v>15</v>
      </c>
      <c r="E11173">
        <v>451</v>
      </c>
      <c r="F11173" t="s">
        <v>48987</v>
      </c>
      <c r="G11173" t="str">
        <f t="shared" si="348"/>
        <v>451Grass Green</v>
      </c>
      <c r="H11173">
        <f t="shared" si="349"/>
        <v>11548</v>
      </c>
    </row>
    <row r="11174" spans="1:8">
      <c r="A11174">
        <v>11549</v>
      </c>
      <c r="B11174" t="s">
        <v>3165</v>
      </c>
      <c r="C11174" t="s">
        <v>48988</v>
      </c>
      <c r="D11174">
        <v>16</v>
      </c>
      <c r="E11174">
        <v>451</v>
      </c>
      <c r="F11174" t="s">
        <v>48989</v>
      </c>
      <c r="G11174" t="str">
        <f t="shared" si="348"/>
        <v>451Ice Blue</v>
      </c>
      <c r="H11174">
        <f t="shared" si="349"/>
        <v>11549</v>
      </c>
    </row>
    <row r="11175" spans="1:8">
      <c r="A11175">
        <v>11550</v>
      </c>
      <c r="B11175" t="s">
        <v>1430</v>
      </c>
      <c r="C11175" t="s">
        <v>48990</v>
      </c>
      <c r="D11175">
        <v>15</v>
      </c>
      <c r="E11175">
        <v>451</v>
      </c>
      <c r="F11175" t="s">
        <v>48991</v>
      </c>
      <c r="G11175" t="str">
        <f t="shared" si="348"/>
        <v>451Lime Green</v>
      </c>
      <c r="H11175">
        <f t="shared" si="349"/>
        <v>11550</v>
      </c>
    </row>
    <row r="11176" spans="1:8">
      <c r="A11176">
        <v>11551</v>
      </c>
      <c r="B11176" t="s">
        <v>435</v>
      </c>
      <c r="C11176" t="s">
        <v>48992</v>
      </c>
      <c r="D11176">
        <v>13</v>
      </c>
      <c r="E11176">
        <v>451</v>
      </c>
      <c r="F11176" t="s">
        <v>48993</v>
      </c>
      <c r="G11176" t="str">
        <f t="shared" si="348"/>
        <v>451Orange</v>
      </c>
      <c r="H11176">
        <f t="shared" si="349"/>
        <v>11551</v>
      </c>
    </row>
    <row r="11177" spans="1:8">
      <c r="A11177">
        <v>11552</v>
      </c>
      <c r="B11177" t="s">
        <v>31697</v>
      </c>
      <c r="C11177" t="s">
        <v>48994</v>
      </c>
      <c r="D11177">
        <v>16</v>
      </c>
      <c r="E11177">
        <v>451</v>
      </c>
      <c r="F11177" t="s">
        <v>48995</v>
      </c>
      <c r="G11177" t="str">
        <f t="shared" si="348"/>
        <v>451Petrol</v>
      </c>
      <c r="H11177">
        <f t="shared" si="349"/>
        <v>11552</v>
      </c>
    </row>
    <row r="11178" spans="1:8">
      <c r="A11178">
        <v>11553</v>
      </c>
      <c r="B11178" t="s">
        <v>427</v>
      </c>
      <c r="C11178" t="s">
        <v>48996</v>
      </c>
      <c r="D11178">
        <v>18</v>
      </c>
      <c r="E11178">
        <v>451</v>
      </c>
      <c r="F11178" t="s">
        <v>48997</v>
      </c>
      <c r="G11178" t="str">
        <f t="shared" si="348"/>
        <v>451Pink</v>
      </c>
      <c r="H11178">
        <f t="shared" si="349"/>
        <v>11553</v>
      </c>
    </row>
    <row r="11179" spans="1:8">
      <c r="A11179">
        <v>11554</v>
      </c>
      <c r="B11179" t="s">
        <v>247</v>
      </c>
      <c r="C11179" t="s">
        <v>48691</v>
      </c>
      <c r="D11179">
        <v>12</v>
      </c>
      <c r="E11179">
        <v>451</v>
      </c>
      <c r="F11179" t="s">
        <v>48998</v>
      </c>
      <c r="G11179" t="str">
        <f t="shared" si="348"/>
        <v>451Red</v>
      </c>
      <c r="H11179">
        <f t="shared" si="349"/>
        <v>11554</v>
      </c>
    </row>
    <row r="11180" spans="1:8">
      <c r="A11180">
        <v>11555</v>
      </c>
      <c r="B11180" t="s">
        <v>261</v>
      </c>
      <c r="C11180" t="s">
        <v>48999</v>
      </c>
      <c r="D11180">
        <v>24</v>
      </c>
      <c r="E11180">
        <v>451</v>
      </c>
      <c r="F11180" t="s">
        <v>49000</v>
      </c>
      <c r="G11180" t="str">
        <f t="shared" si="348"/>
        <v>451Silver</v>
      </c>
      <c r="H11180">
        <f t="shared" si="349"/>
        <v>11555</v>
      </c>
    </row>
    <row r="11181" spans="1:8">
      <c r="A11181">
        <v>11556</v>
      </c>
      <c r="B11181" t="s">
        <v>460</v>
      </c>
      <c r="C11181" t="s">
        <v>48681</v>
      </c>
      <c r="D11181">
        <v>20</v>
      </c>
      <c r="E11181" t="s">
        <v>5853</v>
      </c>
      <c r="F11181" t="s">
        <v>49001</v>
      </c>
      <c r="G11181" t="str">
        <f t="shared" si="348"/>
        <v>Taupe</v>
      </c>
      <c r="H11181">
        <f t="shared" si="349"/>
        <v>11556</v>
      </c>
    </row>
    <row r="11182" spans="1:8">
      <c r="A11182">
        <v>11557</v>
      </c>
      <c r="B11182" t="s">
        <v>887</v>
      </c>
      <c r="C11182" t="s">
        <v>49002</v>
      </c>
      <c r="D11182">
        <v>16</v>
      </c>
      <c r="E11182">
        <v>451</v>
      </c>
      <c r="F11182" t="s">
        <v>49003</v>
      </c>
      <c r="G11182" t="str">
        <f t="shared" si="348"/>
        <v>451Turquoise</v>
      </c>
      <c r="H11182">
        <f t="shared" si="349"/>
        <v>11557</v>
      </c>
    </row>
    <row r="11183" spans="1:8">
      <c r="A11183">
        <v>11558</v>
      </c>
      <c r="B11183" t="s">
        <v>243</v>
      </c>
      <c r="C11183" t="s">
        <v>49004</v>
      </c>
      <c r="D11183">
        <v>10</v>
      </c>
      <c r="E11183">
        <v>451</v>
      </c>
      <c r="F11183" t="s">
        <v>49005</v>
      </c>
      <c r="G11183" t="str">
        <f t="shared" si="348"/>
        <v>451White</v>
      </c>
      <c r="H11183">
        <f t="shared" si="349"/>
        <v>11558</v>
      </c>
    </row>
    <row r="11184" spans="1:8">
      <c r="A11184">
        <v>11559</v>
      </c>
      <c r="B11184" t="s">
        <v>319</v>
      </c>
      <c r="C11184" t="s">
        <v>49006</v>
      </c>
      <c r="D11184">
        <v>14</v>
      </c>
      <c r="E11184">
        <v>451</v>
      </c>
      <c r="F11184" t="s">
        <v>49007</v>
      </c>
      <c r="G11184" t="str">
        <f t="shared" si="348"/>
        <v>451Yellow</v>
      </c>
      <c r="H11184">
        <f t="shared" si="349"/>
        <v>11559</v>
      </c>
    </row>
    <row r="11185" spans="1:8">
      <c r="A11185">
        <v>11560</v>
      </c>
      <c r="B11185" t="s">
        <v>1171</v>
      </c>
      <c r="C11185" t="s">
        <v>48714</v>
      </c>
      <c r="D11185">
        <v>8</v>
      </c>
      <c r="E11185">
        <v>451</v>
      </c>
      <c r="F11185" t="s">
        <v>49008</v>
      </c>
      <c r="G11185" t="str">
        <f t="shared" si="348"/>
        <v>451Anthracite</v>
      </c>
      <c r="H11185">
        <f t="shared" si="349"/>
        <v>11560</v>
      </c>
    </row>
    <row r="11186" spans="1:8">
      <c r="A11186">
        <v>11561</v>
      </c>
      <c r="B11186" t="s">
        <v>1672</v>
      </c>
      <c r="C11186" t="s">
        <v>49009</v>
      </c>
      <c r="D11186">
        <v>14</v>
      </c>
      <c r="E11186">
        <v>451</v>
      </c>
      <c r="F11186" t="s">
        <v>49010</v>
      </c>
      <c r="G11186" t="str">
        <f t="shared" si="348"/>
        <v>451Lemon</v>
      </c>
      <c r="H11186">
        <f t="shared" si="349"/>
        <v>11561</v>
      </c>
    </row>
    <row r="11187" spans="1:8">
      <c r="A11187">
        <v>11562</v>
      </c>
      <c r="B11187" t="s">
        <v>245</v>
      </c>
      <c r="C11187" t="s">
        <v>48679</v>
      </c>
      <c r="D11187">
        <v>11</v>
      </c>
      <c r="E11187">
        <v>451</v>
      </c>
      <c r="F11187" t="s">
        <v>49011</v>
      </c>
      <c r="G11187" t="str">
        <f t="shared" si="348"/>
        <v>451Off White</v>
      </c>
      <c r="H11187">
        <f t="shared" si="349"/>
        <v>11562</v>
      </c>
    </row>
    <row r="11188" spans="1:8">
      <c r="A11188">
        <v>11563</v>
      </c>
      <c r="B11188" t="s">
        <v>247</v>
      </c>
      <c r="C11188" t="s">
        <v>48691</v>
      </c>
      <c r="D11188">
        <v>12</v>
      </c>
      <c r="E11188">
        <v>451</v>
      </c>
      <c r="F11188" t="s">
        <v>48998</v>
      </c>
      <c r="G11188" t="str">
        <f t="shared" si="348"/>
        <v>451Red</v>
      </c>
      <c r="H11188">
        <f t="shared" si="349"/>
        <v>11563</v>
      </c>
    </row>
    <row r="11189" spans="1:8">
      <c r="A11189">
        <v>11564</v>
      </c>
      <c r="B11189" t="s">
        <v>4922</v>
      </c>
      <c r="C11189" t="s">
        <v>49012</v>
      </c>
      <c r="D11189">
        <v>16</v>
      </c>
      <c r="E11189">
        <v>451</v>
      </c>
      <c r="F11189" t="s">
        <v>49013</v>
      </c>
      <c r="G11189" t="str">
        <f t="shared" si="348"/>
        <v>451Royal Blue</v>
      </c>
      <c r="H11189">
        <f t="shared" si="349"/>
        <v>11564</v>
      </c>
    </row>
    <row r="11190" spans="1:8">
      <c r="A11190">
        <v>11565</v>
      </c>
      <c r="B11190" t="s">
        <v>49014</v>
      </c>
      <c r="C11190" t="s">
        <v>49015</v>
      </c>
      <c r="D11190">
        <v>15</v>
      </c>
      <c r="E11190">
        <v>451</v>
      </c>
      <c r="F11190" t="s">
        <v>49016</v>
      </c>
      <c r="G11190" t="str">
        <f t="shared" si="348"/>
        <v>451Marble Green</v>
      </c>
      <c r="H11190">
        <f t="shared" si="349"/>
        <v>11565</v>
      </c>
    </row>
    <row r="11191" spans="1:8">
      <c r="A11191">
        <v>11566</v>
      </c>
      <c r="B11191" t="s">
        <v>14270</v>
      </c>
      <c r="C11191" t="s">
        <v>49017</v>
      </c>
      <c r="D11191">
        <v>8</v>
      </c>
      <c r="E11191">
        <v>687</v>
      </c>
      <c r="F11191" t="s">
        <v>49018</v>
      </c>
      <c r="G11191" t="str">
        <f t="shared" si="348"/>
        <v>687Black Cotton</v>
      </c>
      <c r="H11191">
        <f t="shared" si="349"/>
        <v>11566</v>
      </c>
    </row>
    <row r="11192" spans="1:8">
      <c r="A11192">
        <v>11567</v>
      </c>
      <c r="B11192" t="s">
        <v>49019</v>
      </c>
      <c r="C11192" t="s">
        <v>49020</v>
      </c>
      <c r="D11192">
        <v>9</v>
      </c>
      <c r="E11192">
        <v>687</v>
      </c>
      <c r="F11192" t="s">
        <v>49021</v>
      </c>
      <c r="G11192" t="str">
        <f t="shared" si="348"/>
        <v>687Grey Cotton</v>
      </c>
      <c r="H11192">
        <f t="shared" si="349"/>
        <v>11567</v>
      </c>
    </row>
    <row r="11193" spans="1:8">
      <c r="A11193">
        <v>11568</v>
      </c>
      <c r="B11193" t="s">
        <v>49022</v>
      </c>
      <c r="C11193" t="s">
        <v>49023</v>
      </c>
      <c r="D11193">
        <v>11</v>
      </c>
      <c r="E11193">
        <v>687</v>
      </c>
      <c r="F11193" t="s">
        <v>49024</v>
      </c>
      <c r="G11193" t="str">
        <f t="shared" si="348"/>
        <v>687Ivory Cotton</v>
      </c>
      <c r="H11193">
        <f t="shared" si="349"/>
        <v>11568</v>
      </c>
    </row>
    <row r="11194" spans="1:8">
      <c r="A11194">
        <v>11569</v>
      </c>
      <c r="B11194" t="s">
        <v>49025</v>
      </c>
      <c r="C11194" t="s">
        <v>49026</v>
      </c>
      <c r="D11194">
        <v>13</v>
      </c>
      <c r="E11194">
        <v>687</v>
      </c>
      <c r="F11194" t="s">
        <v>49027</v>
      </c>
      <c r="G11194" t="str">
        <f t="shared" si="348"/>
        <v>687Orange Cotton</v>
      </c>
      <c r="H11194">
        <f t="shared" si="349"/>
        <v>11569</v>
      </c>
    </row>
    <row r="11195" spans="1:8">
      <c r="A11195">
        <v>11570</v>
      </c>
      <c r="B11195" t="s">
        <v>6768</v>
      </c>
      <c r="C11195" t="s">
        <v>49028</v>
      </c>
      <c r="D11195">
        <v>8</v>
      </c>
      <c r="E11195">
        <v>687</v>
      </c>
      <c r="F11195" t="s">
        <v>49029</v>
      </c>
      <c r="G11195" t="str">
        <f t="shared" si="348"/>
        <v>687Black Plisse</v>
      </c>
      <c r="H11195">
        <f t="shared" si="349"/>
        <v>11570</v>
      </c>
    </row>
    <row r="11196" spans="1:8">
      <c r="A11196">
        <v>11571</v>
      </c>
      <c r="B11196" t="s">
        <v>6770</v>
      </c>
      <c r="C11196" t="s">
        <v>49030</v>
      </c>
      <c r="D11196">
        <v>10</v>
      </c>
      <c r="E11196">
        <v>687</v>
      </c>
      <c r="F11196" t="s">
        <v>49031</v>
      </c>
      <c r="G11196" t="str">
        <f t="shared" si="348"/>
        <v>687White Plisse</v>
      </c>
      <c r="H11196">
        <f t="shared" si="349"/>
        <v>11571</v>
      </c>
    </row>
    <row r="11197" spans="1:8">
      <c r="A11197">
        <v>11572</v>
      </c>
      <c r="B11197" t="s">
        <v>12275</v>
      </c>
      <c r="C11197" t="s">
        <v>49032</v>
      </c>
      <c r="D11197">
        <v>10</v>
      </c>
      <c r="E11197">
        <v>687</v>
      </c>
      <c r="F11197" t="s">
        <v>49033</v>
      </c>
      <c r="G11197" t="str">
        <f t="shared" si="348"/>
        <v>687White Cotton</v>
      </c>
      <c r="H11197">
        <f t="shared" si="349"/>
        <v>11572</v>
      </c>
    </row>
    <row r="11198" spans="1:8">
      <c r="A11198">
        <v>11573</v>
      </c>
      <c r="B11198" t="s">
        <v>48711</v>
      </c>
      <c r="C11198" t="s">
        <v>48712</v>
      </c>
      <c r="D11198">
        <v>12</v>
      </c>
      <c r="E11198">
        <v>451</v>
      </c>
      <c r="F11198" t="s">
        <v>48692</v>
      </c>
      <c r="G11198" t="str">
        <f t="shared" si="348"/>
        <v>451Industrial Red</v>
      </c>
      <c r="H11198">
        <f t="shared" si="349"/>
        <v>11573</v>
      </c>
    </row>
    <row r="11199" spans="1:8">
      <c r="A11199">
        <v>11574</v>
      </c>
      <c r="B11199" t="s">
        <v>1311</v>
      </c>
      <c r="C11199" t="s">
        <v>49034</v>
      </c>
      <c r="D11199">
        <v>10</v>
      </c>
      <c r="E11199">
        <v>451</v>
      </c>
      <c r="F11199" t="s">
        <v>49035</v>
      </c>
      <c r="G11199" t="str">
        <f t="shared" si="348"/>
        <v>451Natural White</v>
      </c>
      <c r="H11199">
        <f t="shared" si="349"/>
        <v>11574</v>
      </c>
    </row>
    <row r="11200" spans="1:8">
      <c r="A11200">
        <v>11575</v>
      </c>
      <c r="B11200" t="s">
        <v>1672</v>
      </c>
      <c r="C11200" t="s">
        <v>49009</v>
      </c>
      <c r="D11200">
        <v>14</v>
      </c>
      <c r="E11200">
        <v>451</v>
      </c>
      <c r="F11200" t="s">
        <v>49010</v>
      </c>
      <c r="G11200" t="str">
        <f t="shared" si="348"/>
        <v>451Lemon</v>
      </c>
      <c r="H11200">
        <f t="shared" si="349"/>
        <v>11575</v>
      </c>
    </row>
    <row r="11201" spans="1:8">
      <c r="A11201">
        <v>11576</v>
      </c>
      <c r="B11201" t="s">
        <v>49036</v>
      </c>
      <c r="C11201" t="s">
        <v>49037</v>
      </c>
      <c r="D11201">
        <v>42</v>
      </c>
      <c r="E11201">
        <v>687</v>
      </c>
      <c r="F11201" t="s">
        <v>49038</v>
      </c>
      <c r="G11201" t="str">
        <f t="shared" si="348"/>
        <v>687Natural Washable</v>
      </c>
      <c r="H11201">
        <f t="shared" si="349"/>
        <v>11576</v>
      </c>
    </row>
    <row r="11202" spans="1:8">
      <c r="A11202">
        <v>11577</v>
      </c>
      <c r="B11202" t="s">
        <v>1301</v>
      </c>
      <c r="C11202" t="s">
        <v>49039</v>
      </c>
      <c r="D11202">
        <v>42</v>
      </c>
      <c r="E11202">
        <v>23</v>
      </c>
      <c r="F11202" t="s">
        <v>5853</v>
      </c>
      <c r="G11202" t="str">
        <f t="shared" si="348"/>
        <v>23Birch</v>
      </c>
      <c r="H11202">
        <f t="shared" si="349"/>
        <v>11577</v>
      </c>
    </row>
    <row r="11203" spans="1:8">
      <c r="A11203">
        <v>11578</v>
      </c>
      <c r="B11203" t="s">
        <v>379</v>
      </c>
      <c r="C11203" t="s">
        <v>49040</v>
      </c>
      <c r="D11203">
        <v>16</v>
      </c>
      <c r="E11203">
        <v>691</v>
      </c>
      <c r="F11203" t="s">
        <v>49041</v>
      </c>
      <c r="G11203" t="str">
        <f t="shared" ref="G11203:G11266" si="350">CONCATENATE(E11203,B11203)</f>
        <v>691Blue</v>
      </c>
      <c r="H11203">
        <f t="shared" ref="H11203:H11266" si="351">A11203</f>
        <v>11578</v>
      </c>
    </row>
    <row r="11204" spans="1:8">
      <c r="A11204">
        <v>11579</v>
      </c>
      <c r="B11204" t="s">
        <v>13851</v>
      </c>
      <c r="C11204" t="s">
        <v>22452</v>
      </c>
      <c r="D11204">
        <v>42</v>
      </c>
      <c r="E11204">
        <v>336</v>
      </c>
      <c r="F11204" t="s">
        <v>5853</v>
      </c>
      <c r="G11204" t="str">
        <f t="shared" si="350"/>
        <v>336Burlap</v>
      </c>
      <c r="H11204">
        <f t="shared" si="351"/>
        <v>11579</v>
      </c>
    </row>
    <row r="11205" spans="1:8">
      <c r="A11205">
        <v>11580</v>
      </c>
      <c r="B11205" t="s">
        <v>1302</v>
      </c>
      <c r="C11205" t="s">
        <v>49042</v>
      </c>
      <c r="D11205">
        <v>20</v>
      </c>
      <c r="E11205">
        <v>336</v>
      </c>
      <c r="F11205" t="s">
        <v>5853</v>
      </c>
      <c r="G11205" t="str">
        <f t="shared" si="350"/>
        <v>336Rust Brown</v>
      </c>
      <c r="H11205">
        <f t="shared" si="351"/>
        <v>11580</v>
      </c>
    </row>
    <row r="11206" spans="1:8">
      <c r="A11206">
        <v>11581</v>
      </c>
      <c r="B11206" t="s">
        <v>1327</v>
      </c>
      <c r="C11206" t="s">
        <v>49043</v>
      </c>
      <c r="D11206">
        <v>5</v>
      </c>
      <c r="E11206">
        <v>691</v>
      </c>
      <c r="F11206" t="s">
        <v>49044</v>
      </c>
      <c r="G11206" t="str">
        <f t="shared" si="350"/>
        <v>691Multicolor</v>
      </c>
      <c r="H11206">
        <f t="shared" si="351"/>
        <v>11581</v>
      </c>
    </row>
    <row r="11207" spans="1:8">
      <c r="A11207">
        <v>11583</v>
      </c>
      <c r="B11207" t="s">
        <v>49169</v>
      </c>
      <c r="C11207" t="s">
        <v>49170</v>
      </c>
      <c r="D11207">
        <v>12</v>
      </c>
      <c r="E11207">
        <v>201</v>
      </c>
      <c r="F11207" t="s">
        <v>50422</v>
      </c>
      <c r="G11207" t="str">
        <f t="shared" si="350"/>
        <v>201Lacquer Red</v>
      </c>
      <c r="H11207">
        <f t="shared" si="351"/>
        <v>11583</v>
      </c>
    </row>
    <row r="11208" spans="1:8">
      <c r="A11208">
        <v>11584</v>
      </c>
      <c r="B11208" t="s">
        <v>32936</v>
      </c>
      <c r="C11208" t="s">
        <v>50423</v>
      </c>
      <c r="D11208">
        <v>25</v>
      </c>
      <c r="E11208">
        <v>201</v>
      </c>
      <c r="F11208" t="s">
        <v>50424</v>
      </c>
      <c r="G11208" t="str">
        <f t="shared" si="350"/>
        <v>201Glossy Bronze</v>
      </c>
      <c r="H11208">
        <f t="shared" si="351"/>
        <v>11584</v>
      </c>
    </row>
    <row r="11209" spans="1:8">
      <c r="A11209">
        <v>11585</v>
      </c>
      <c r="B11209" t="s">
        <v>619</v>
      </c>
      <c r="C11209" t="s">
        <v>50425</v>
      </c>
      <c r="D11209">
        <v>8</v>
      </c>
      <c r="E11209">
        <v>201</v>
      </c>
      <c r="F11209" t="s">
        <v>50426</v>
      </c>
      <c r="G11209" t="str">
        <f t="shared" si="350"/>
        <v>201Glossy Black</v>
      </c>
      <c r="H11209">
        <f t="shared" si="351"/>
        <v>11585</v>
      </c>
    </row>
    <row r="11210" spans="1:8">
      <c r="A11210">
        <v>11586</v>
      </c>
      <c r="B11210" t="s">
        <v>23386</v>
      </c>
      <c r="C11210" t="s">
        <v>50427</v>
      </c>
      <c r="D11210">
        <v>25</v>
      </c>
      <c r="E11210">
        <v>201</v>
      </c>
      <c r="F11210" t="s">
        <v>50428</v>
      </c>
      <c r="G11210" t="str">
        <f t="shared" si="350"/>
        <v>201Coppery Bronze</v>
      </c>
      <c r="H11210">
        <f t="shared" si="351"/>
        <v>11586</v>
      </c>
    </row>
    <row r="11211" spans="1:8">
      <c r="A11211">
        <v>11587</v>
      </c>
      <c r="B11211" t="s">
        <v>41216</v>
      </c>
      <c r="C11211" t="s">
        <v>50429</v>
      </c>
      <c r="D11211">
        <v>11</v>
      </c>
      <c r="E11211">
        <v>201</v>
      </c>
      <c r="F11211" t="s">
        <v>50430</v>
      </c>
      <c r="G11211" t="str">
        <f t="shared" si="350"/>
        <v>201Matte Champagne</v>
      </c>
      <c r="H11211">
        <f t="shared" si="351"/>
        <v>11587</v>
      </c>
    </row>
    <row r="11212" spans="1:8">
      <c r="A11212">
        <v>11588</v>
      </c>
      <c r="B11212" t="s">
        <v>14746</v>
      </c>
      <c r="C11212" t="s">
        <v>14746</v>
      </c>
      <c r="D11212">
        <v>9</v>
      </c>
      <c r="E11212" t="s">
        <v>5853</v>
      </c>
      <c r="F11212" t="s">
        <v>17640</v>
      </c>
      <c r="G11212" t="str">
        <f t="shared" si="350"/>
        <v>Matte Grey</v>
      </c>
      <c r="H11212">
        <f t="shared" si="351"/>
        <v>11588</v>
      </c>
    </row>
    <row r="11213" spans="1:8">
      <c r="A11213">
        <v>11589</v>
      </c>
      <c r="B11213" t="s">
        <v>50431</v>
      </c>
      <c r="C11213" t="s">
        <v>50431</v>
      </c>
      <c r="D11213">
        <v>8</v>
      </c>
      <c r="E11213">
        <v>205</v>
      </c>
      <c r="F11213" t="s">
        <v>34101</v>
      </c>
      <c r="G11213" t="str">
        <f t="shared" si="350"/>
        <v>205Matte Charcoal Gray</v>
      </c>
      <c r="H11213">
        <f t="shared" si="351"/>
        <v>11589</v>
      </c>
    </row>
    <row r="11214" spans="1:8">
      <c r="A11214">
        <v>11590</v>
      </c>
      <c r="B11214" t="s">
        <v>50432</v>
      </c>
      <c r="C11214" t="s">
        <v>50433</v>
      </c>
      <c r="D11214">
        <v>20</v>
      </c>
      <c r="E11214">
        <v>742</v>
      </c>
      <c r="F11214" t="s">
        <v>50434</v>
      </c>
      <c r="G11214" t="str">
        <f t="shared" si="350"/>
        <v>742Flax Upminster</v>
      </c>
      <c r="H11214">
        <f t="shared" si="351"/>
        <v>11590</v>
      </c>
    </row>
    <row r="11215" spans="1:8">
      <c r="A11215">
        <v>11591</v>
      </c>
      <c r="B11215" t="s">
        <v>50435</v>
      </c>
      <c r="C11215" t="s">
        <v>50436</v>
      </c>
      <c r="D11215">
        <v>9</v>
      </c>
      <c r="E11215">
        <v>742</v>
      </c>
      <c r="F11215" t="s">
        <v>50437</v>
      </c>
      <c r="G11215" t="str">
        <f t="shared" si="350"/>
        <v>742Light Grey Halingdale</v>
      </c>
      <c r="H11215">
        <f t="shared" si="351"/>
        <v>11591</v>
      </c>
    </row>
    <row r="11216" spans="1:8">
      <c r="A11216">
        <v>11592</v>
      </c>
      <c r="B11216" t="s">
        <v>4528</v>
      </c>
      <c r="C11216" t="s">
        <v>50438</v>
      </c>
      <c r="D11216">
        <v>8</v>
      </c>
      <c r="E11216">
        <v>742</v>
      </c>
      <c r="F11216" t="s">
        <v>50439</v>
      </c>
      <c r="G11216" t="str">
        <f t="shared" si="350"/>
        <v>742Black Fabric</v>
      </c>
      <c r="H11216">
        <f t="shared" si="351"/>
        <v>11592</v>
      </c>
    </row>
    <row r="11217" spans="1:8">
      <c r="A11217">
        <v>11593</v>
      </c>
      <c r="B11217" t="s">
        <v>50440</v>
      </c>
      <c r="C11217" t="s">
        <v>50441</v>
      </c>
      <c r="D11217">
        <v>8</v>
      </c>
      <c r="E11217">
        <v>742</v>
      </c>
      <c r="F11217" t="s">
        <v>50442</v>
      </c>
      <c r="G11217" t="str">
        <f t="shared" si="350"/>
        <v>742Black Veneer</v>
      </c>
      <c r="H11217">
        <f t="shared" si="351"/>
        <v>11593</v>
      </c>
    </row>
    <row r="11218" spans="1:8">
      <c r="A11218">
        <v>11594</v>
      </c>
      <c r="B11218" t="s">
        <v>24579</v>
      </c>
      <c r="C11218" t="s">
        <v>50443</v>
      </c>
      <c r="D11218">
        <v>8</v>
      </c>
      <c r="E11218">
        <v>742</v>
      </c>
      <c r="F11218" t="s">
        <v>50444</v>
      </c>
      <c r="G11218" t="str">
        <f t="shared" si="350"/>
        <v>742Black Oak</v>
      </c>
      <c r="H11218">
        <f t="shared" si="351"/>
        <v>11594</v>
      </c>
    </row>
    <row r="11219" spans="1:8">
      <c r="A11219">
        <v>11595</v>
      </c>
      <c r="B11219" t="s">
        <v>50445</v>
      </c>
      <c r="C11219" t="s">
        <v>50446</v>
      </c>
      <c r="D11219">
        <v>42</v>
      </c>
      <c r="E11219">
        <v>742</v>
      </c>
      <c r="F11219" t="s">
        <v>50447</v>
      </c>
      <c r="G11219" t="str">
        <f t="shared" si="350"/>
        <v>742Natural Oak Veneer</v>
      </c>
      <c r="H11219">
        <f t="shared" si="351"/>
        <v>11595</v>
      </c>
    </row>
    <row r="11220" spans="1:8">
      <c r="A11220">
        <v>11596</v>
      </c>
      <c r="B11220" t="s">
        <v>1048</v>
      </c>
      <c r="C11220" t="s">
        <v>50448</v>
      </c>
      <c r="D11220">
        <v>42</v>
      </c>
      <c r="E11220">
        <v>742</v>
      </c>
      <c r="F11220" t="s">
        <v>50449</v>
      </c>
      <c r="G11220" t="str">
        <f t="shared" si="350"/>
        <v>742Natural Oak</v>
      </c>
      <c r="H11220">
        <f t="shared" si="351"/>
        <v>11596</v>
      </c>
    </row>
    <row r="11221" spans="1:8">
      <c r="A11221">
        <v>11597</v>
      </c>
      <c r="B11221" t="s">
        <v>50450</v>
      </c>
      <c r="C11221" t="s">
        <v>50451</v>
      </c>
      <c r="D11221">
        <v>9</v>
      </c>
      <c r="E11221">
        <v>99</v>
      </c>
      <c r="F11221" t="s">
        <v>50452</v>
      </c>
      <c r="G11221" t="str">
        <f t="shared" si="350"/>
        <v>99Parma Gray</v>
      </c>
      <c r="H11221">
        <f t="shared" si="351"/>
        <v>11597</v>
      </c>
    </row>
    <row r="11222" spans="1:8">
      <c r="A11222">
        <v>11598</v>
      </c>
      <c r="B11222" t="s">
        <v>962</v>
      </c>
      <c r="C11222" t="s">
        <v>49213</v>
      </c>
      <c r="D11222">
        <v>8</v>
      </c>
      <c r="E11222">
        <v>834</v>
      </c>
      <c r="F11222" t="s">
        <v>50453</v>
      </c>
      <c r="G11222" t="str">
        <f t="shared" si="350"/>
        <v>834Jet Black</v>
      </c>
      <c r="H11222">
        <f t="shared" si="351"/>
        <v>11598</v>
      </c>
    </row>
    <row r="11223" spans="1:8">
      <c r="A11223">
        <v>11599</v>
      </c>
      <c r="B11223" t="s">
        <v>1531</v>
      </c>
      <c r="C11223" t="s">
        <v>50454</v>
      </c>
      <c r="D11223">
        <v>17</v>
      </c>
      <c r="E11223">
        <v>223</v>
      </c>
      <c r="F11223" t="s">
        <v>46727</v>
      </c>
      <c r="G11223" t="str">
        <f t="shared" si="350"/>
        <v>223Amethyst</v>
      </c>
      <c r="H11223">
        <f t="shared" si="351"/>
        <v>11599</v>
      </c>
    </row>
    <row r="11224" spans="1:8">
      <c r="A11224">
        <v>11600</v>
      </c>
      <c r="B11224" t="s">
        <v>15907</v>
      </c>
      <c r="C11224" t="s">
        <v>50455</v>
      </c>
      <c r="D11224">
        <v>42</v>
      </c>
      <c r="E11224">
        <v>393</v>
      </c>
      <c r="F11224" t="s">
        <v>50456</v>
      </c>
      <c r="G11224" t="str">
        <f t="shared" si="350"/>
        <v>393Light Oak</v>
      </c>
      <c r="H11224">
        <f t="shared" si="351"/>
        <v>11600</v>
      </c>
    </row>
    <row r="11225" spans="1:8">
      <c r="A11225">
        <v>11601</v>
      </c>
      <c r="B11225" t="s">
        <v>34293</v>
      </c>
      <c r="C11225" t="s">
        <v>50457</v>
      </c>
      <c r="D11225">
        <v>8</v>
      </c>
      <c r="E11225">
        <v>393</v>
      </c>
      <c r="F11225" t="s">
        <v>50458</v>
      </c>
      <c r="G11225" t="str">
        <f t="shared" si="350"/>
        <v>393Greywood</v>
      </c>
      <c r="H11225">
        <f t="shared" si="351"/>
        <v>11601</v>
      </c>
    </row>
    <row r="11226" spans="1:8">
      <c r="A11226">
        <v>11602</v>
      </c>
      <c r="B11226" t="s">
        <v>6108</v>
      </c>
      <c r="C11226" t="s">
        <v>50459</v>
      </c>
      <c r="D11226">
        <v>21</v>
      </c>
      <c r="E11226">
        <v>393</v>
      </c>
      <c r="F11226" t="s">
        <v>50460</v>
      </c>
      <c r="G11226" t="str">
        <f t="shared" si="350"/>
        <v>393Driftwood</v>
      </c>
      <c r="H11226">
        <f t="shared" si="351"/>
        <v>11602</v>
      </c>
    </row>
    <row r="11227" spans="1:8">
      <c r="A11227">
        <v>11603</v>
      </c>
      <c r="B11227" t="s">
        <v>50461</v>
      </c>
      <c r="C11227" t="s">
        <v>50462</v>
      </c>
      <c r="D11227">
        <v>7</v>
      </c>
      <c r="E11227">
        <v>415</v>
      </c>
      <c r="F11227" t="s">
        <v>5853</v>
      </c>
      <c r="G11227" t="str">
        <f t="shared" si="350"/>
        <v>415Beehive</v>
      </c>
      <c r="H11227">
        <f t="shared" si="351"/>
        <v>11603</v>
      </c>
    </row>
    <row r="11228" spans="1:8">
      <c r="A11228">
        <v>11604</v>
      </c>
      <c r="B11228" t="s">
        <v>50463</v>
      </c>
      <c r="C11228" t="s">
        <v>50464</v>
      </c>
      <c r="D11228">
        <v>42</v>
      </c>
      <c r="E11228">
        <v>187</v>
      </c>
      <c r="F11228" t="s">
        <v>50465</v>
      </c>
      <c r="G11228" t="str">
        <f t="shared" si="350"/>
        <v>187Desert Rope</v>
      </c>
      <c r="H11228">
        <f t="shared" si="351"/>
        <v>11604</v>
      </c>
    </row>
    <row r="11229" spans="1:8">
      <c r="A11229">
        <v>11605</v>
      </c>
      <c r="B11229" t="s">
        <v>50466</v>
      </c>
      <c r="C11229" t="s">
        <v>50467</v>
      </c>
      <c r="D11229">
        <v>25</v>
      </c>
      <c r="E11229">
        <v>187</v>
      </c>
      <c r="F11229" t="s">
        <v>50468</v>
      </c>
      <c r="G11229" t="str">
        <f t="shared" si="350"/>
        <v>187Bronze Rope</v>
      </c>
      <c r="H11229">
        <f t="shared" si="351"/>
        <v>11605</v>
      </c>
    </row>
    <row r="11230" spans="1:8">
      <c r="A11230">
        <v>11606</v>
      </c>
      <c r="B11230" t="s">
        <v>50469</v>
      </c>
      <c r="C11230" t="s">
        <v>50470</v>
      </c>
      <c r="D11230">
        <v>15</v>
      </c>
      <c r="E11230">
        <v>187</v>
      </c>
      <c r="F11230" t="s">
        <v>50471</v>
      </c>
      <c r="G11230" t="str">
        <f t="shared" si="350"/>
        <v>187Green Rope</v>
      </c>
      <c r="H11230">
        <f t="shared" si="351"/>
        <v>11606</v>
      </c>
    </row>
    <row r="11231" spans="1:8">
      <c r="A11231">
        <v>11607</v>
      </c>
      <c r="B11231" t="s">
        <v>50472</v>
      </c>
      <c r="C11231" t="s">
        <v>17113</v>
      </c>
      <c r="D11231">
        <v>23</v>
      </c>
      <c r="E11231">
        <v>882</v>
      </c>
      <c r="F11231" t="s">
        <v>50473</v>
      </c>
      <c r="G11231" t="str">
        <f t="shared" si="350"/>
        <v>882Topaz Swarovski</v>
      </c>
      <c r="H11231">
        <f t="shared" si="351"/>
        <v>11607</v>
      </c>
    </row>
    <row r="11232" spans="1:8">
      <c r="A11232">
        <v>11608</v>
      </c>
      <c r="B11232" t="s">
        <v>50474</v>
      </c>
      <c r="C11232" t="s">
        <v>17113</v>
      </c>
      <c r="D11232">
        <v>23</v>
      </c>
      <c r="E11232">
        <v>882</v>
      </c>
      <c r="F11232" t="s">
        <v>50475</v>
      </c>
      <c r="G11232" t="str">
        <f t="shared" si="350"/>
        <v>882LT Topaz Swarovski</v>
      </c>
      <c r="H11232">
        <f t="shared" si="351"/>
        <v>11608</v>
      </c>
    </row>
    <row r="11233" spans="1:8">
      <c r="A11233">
        <v>11609</v>
      </c>
      <c r="B11233" t="s">
        <v>50476</v>
      </c>
      <c r="C11233" t="s">
        <v>50477</v>
      </c>
      <c r="D11233">
        <v>15</v>
      </c>
      <c r="E11233">
        <v>882</v>
      </c>
      <c r="F11233" t="s">
        <v>50478</v>
      </c>
      <c r="G11233" t="str">
        <f t="shared" si="350"/>
        <v>882LT Peridot Swarovski</v>
      </c>
      <c r="H11233">
        <f t="shared" si="351"/>
        <v>11609</v>
      </c>
    </row>
    <row r="11234" spans="1:8">
      <c r="A11234">
        <v>11610</v>
      </c>
      <c r="B11234" t="s">
        <v>50479</v>
      </c>
      <c r="C11234" t="s">
        <v>50480</v>
      </c>
      <c r="D11234">
        <v>8</v>
      </c>
      <c r="E11234">
        <v>882</v>
      </c>
      <c r="F11234" t="s">
        <v>50481</v>
      </c>
      <c r="G11234" t="str">
        <f t="shared" si="350"/>
        <v>882Jet Black Swarovski</v>
      </c>
      <c r="H11234">
        <f t="shared" si="351"/>
        <v>11610</v>
      </c>
    </row>
    <row r="11235" spans="1:8">
      <c r="A11235">
        <v>11611</v>
      </c>
      <c r="B11235" t="s">
        <v>50482</v>
      </c>
      <c r="C11235" t="s">
        <v>50483</v>
      </c>
      <c r="D11235">
        <v>16</v>
      </c>
      <c r="E11235">
        <v>882</v>
      </c>
      <c r="F11235" t="s">
        <v>50484</v>
      </c>
      <c r="G11235" t="str">
        <f t="shared" si="350"/>
        <v>882Dark Sapphire Swarovski</v>
      </c>
      <c r="H11235">
        <f t="shared" si="351"/>
        <v>11611</v>
      </c>
    </row>
    <row r="11236" spans="1:8">
      <c r="A11236">
        <v>11612</v>
      </c>
      <c r="B11236" t="s">
        <v>50485</v>
      </c>
      <c r="C11236" t="s">
        <v>50486</v>
      </c>
      <c r="D11236">
        <v>17</v>
      </c>
      <c r="E11236">
        <v>882</v>
      </c>
      <c r="F11236" t="s">
        <v>50487</v>
      </c>
      <c r="G11236" t="str">
        <f t="shared" si="350"/>
        <v>882Blue Violet Swarovski</v>
      </c>
      <c r="H11236">
        <f t="shared" si="351"/>
        <v>11612</v>
      </c>
    </row>
    <row r="11237" spans="1:8">
      <c r="A11237">
        <v>11613</v>
      </c>
      <c r="B11237" t="s">
        <v>50488</v>
      </c>
      <c r="C11237" t="s">
        <v>50489</v>
      </c>
      <c r="D11237">
        <v>12</v>
      </c>
      <c r="E11237">
        <v>882</v>
      </c>
      <c r="F11237" t="s">
        <v>50490</v>
      </c>
      <c r="G11237" t="str">
        <f t="shared" si="350"/>
        <v>882Bordeaux Swarovski</v>
      </c>
      <c r="H11237">
        <f t="shared" si="351"/>
        <v>11613</v>
      </c>
    </row>
    <row r="11238" spans="1:8">
      <c r="A11238">
        <v>11614</v>
      </c>
      <c r="B11238" t="s">
        <v>50491</v>
      </c>
      <c r="C11238" t="s">
        <v>50492</v>
      </c>
      <c r="D11238">
        <v>10</v>
      </c>
      <c r="E11238">
        <v>882</v>
      </c>
      <c r="F11238" t="s">
        <v>50493</v>
      </c>
      <c r="G11238" t="str">
        <f t="shared" si="350"/>
        <v>882Crystal Blue Swarovski</v>
      </c>
      <c r="H11238">
        <f t="shared" si="351"/>
        <v>11614</v>
      </c>
    </row>
    <row r="11239" spans="1:8">
      <c r="A11239">
        <v>11615</v>
      </c>
      <c r="B11239" t="s">
        <v>50494</v>
      </c>
      <c r="C11239" t="s">
        <v>50495</v>
      </c>
      <c r="D11239">
        <v>10</v>
      </c>
      <c r="E11239">
        <v>882</v>
      </c>
      <c r="F11239" t="s">
        <v>50496</v>
      </c>
      <c r="G11239" t="str">
        <f t="shared" si="350"/>
        <v>882Fleet Argentine Firenze Mix</v>
      </c>
      <c r="H11239">
        <f t="shared" si="351"/>
        <v>11615</v>
      </c>
    </row>
    <row r="11240" spans="1:8">
      <c r="A11240">
        <v>11616</v>
      </c>
      <c r="B11240" t="s">
        <v>50497</v>
      </c>
      <c r="C11240" t="s">
        <v>50498</v>
      </c>
      <c r="D11240">
        <v>24</v>
      </c>
      <c r="E11240">
        <v>882</v>
      </c>
      <c r="F11240" t="s">
        <v>50499</v>
      </c>
      <c r="G11240" t="str">
        <f t="shared" si="350"/>
        <v>882Fleet Argentine Firenze</v>
      </c>
      <c r="H11240">
        <f t="shared" si="351"/>
        <v>11616</v>
      </c>
    </row>
    <row r="11241" spans="1:8">
      <c r="A11241">
        <v>11617</v>
      </c>
      <c r="B11241" t="s">
        <v>50500</v>
      </c>
      <c r="C11241" t="s">
        <v>50501</v>
      </c>
      <c r="D11241">
        <v>23</v>
      </c>
      <c r="E11241">
        <v>882</v>
      </c>
      <c r="F11241" t="s">
        <v>50502</v>
      </c>
      <c r="G11241" t="str">
        <f t="shared" si="350"/>
        <v>882Fleet Gold Firenze Mix</v>
      </c>
      <c r="H11241">
        <f t="shared" si="351"/>
        <v>11617</v>
      </c>
    </row>
    <row r="11242" spans="1:8">
      <c r="A11242">
        <v>11618</v>
      </c>
      <c r="B11242" t="s">
        <v>50503</v>
      </c>
      <c r="C11242" t="s">
        <v>50504</v>
      </c>
      <c r="D11242">
        <v>23</v>
      </c>
      <c r="E11242">
        <v>882</v>
      </c>
      <c r="F11242" t="s">
        <v>50505</v>
      </c>
      <c r="G11242" t="str">
        <f t="shared" si="350"/>
        <v>882Fleet Gold Firenze</v>
      </c>
      <c r="H11242">
        <f t="shared" si="351"/>
        <v>11618</v>
      </c>
    </row>
    <row r="11243" spans="1:8">
      <c r="A11243">
        <v>11619</v>
      </c>
      <c r="B11243" t="s">
        <v>55806</v>
      </c>
      <c r="C11243" t="s">
        <v>55807</v>
      </c>
      <c r="D11243">
        <v>19</v>
      </c>
      <c r="E11243">
        <v>223</v>
      </c>
      <c r="F11243" t="s">
        <v>55808</v>
      </c>
      <c r="G11243" t="str">
        <f t="shared" si="350"/>
        <v>223Amber / Transparent / Smoky</v>
      </c>
      <c r="H11243">
        <f t="shared" si="351"/>
        <v>11619</v>
      </c>
    </row>
    <row r="11244" spans="1:8">
      <c r="A11244">
        <v>11620</v>
      </c>
      <c r="B11244" t="s">
        <v>55809</v>
      </c>
      <c r="C11244" t="s">
        <v>55810</v>
      </c>
      <c r="D11244">
        <v>19</v>
      </c>
      <c r="E11244">
        <v>223</v>
      </c>
      <c r="F11244" t="s">
        <v>55811</v>
      </c>
      <c r="G11244" t="str">
        <f t="shared" si="350"/>
        <v>223Amber / Transparent</v>
      </c>
      <c r="H11244">
        <f t="shared" si="351"/>
        <v>11620</v>
      </c>
    </row>
    <row r="11245" spans="1:8">
      <c r="A11245">
        <v>11621</v>
      </c>
      <c r="B11245" t="s">
        <v>55812</v>
      </c>
      <c r="C11245" t="s">
        <v>52219</v>
      </c>
      <c r="D11245">
        <v>7</v>
      </c>
      <c r="E11245">
        <v>223</v>
      </c>
      <c r="F11245" t="s">
        <v>55813</v>
      </c>
      <c r="G11245" t="str">
        <f t="shared" si="350"/>
        <v>223Transparent / Smoky</v>
      </c>
      <c r="H11245">
        <f t="shared" si="351"/>
        <v>11621</v>
      </c>
    </row>
    <row r="11246" spans="1:8">
      <c r="A11246">
        <v>11622</v>
      </c>
      <c r="B11246" t="s">
        <v>38392</v>
      </c>
      <c r="C11246" t="s">
        <v>49234</v>
      </c>
      <c r="D11246">
        <v>17</v>
      </c>
      <c r="E11246">
        <v>628</v>
      </c>
      <c r="F11246" t="s">
        <v>50506</v>
      </c>
      <c r="G11246" t="str">
        <f t="shared" si="350"/>
        <v>628Dusty Rose</v>
      </c>
      <c r="H11246">
        <f t="shared" si="351"/>
        <v>11622</v>
      </c>
    </row>
    <row r="11247" spans="1:8">
      <c r="A11247">
        <v>11623</v>
      </c>
      <c r="B11247" t="s">
        <v>28809</v>
      </c>
      <c r="C11247" t="s">
        <v>50507</v>
      </c>
      <c r="D11247">
        <v>21</v>
      </c>
      <c r="E11247">
        <v>765</v>
      </c>
      <c r="F11247" t="s">
        <v>50508</v>
      </c>
      <c r="G11247" t="str">
        <f t="shared" si="350"/>
        <v>765Blonde Freijo</v>
      </c>
      <c r="H11247">
        <f t="shared" si="351"/>
        <v>11623</v>
      </c>
    </row>
    <row r="11248" spans="1:8">
      <c r="A11248">
        <v>11624</v>
      </c>
      <c r="B11248" t="s">
        <v>1535</v>
      </c>
      <c r="C11248" t="s">
        <v>50509</v>
      </c>
      <c r="D11248">
        <v>7</v>
      </c>
      <c r="E11248">
        <v>490</v>
      </c>
      <c r="F11248" t="s">
        <v>50510</v>
      </c>
      <c r="G11248" t="str">
        <f t="shared" si="350"/>
        <v>490Dichroic</v>
      </c>
      <c r="H11248">
        <f t="shared" si="351"/>
        <v>11624</v>
      </c>
    </row>
    <row r="11249" spans="1:8">
      <c r="A11249">
        <v>11625</v>
      </c>
      <c r="B11249" t="s">
        <v>50511</v>
      </c>
      <c r="C11249" t="s">
        <v>50512</v>
      </c>
      <c r="D11249">
        <v>9</v>
      </c>
      <c r="E11249">
        <v>711</v>
      </c>
      <c r="F11249" t="s">
        <v>50513</v>
      </c>
      <c r="G11249" t="str">
        <f t="shared" si="350"/>
        <v>711Dark Grey - Remix 163</v>
      </c>
      <c r="H11249">
        <f t="shared" si="351"/>
        <v>11625</v>
      </c>
    </row>
    <row r="11250" spans="1:8">
      <c r="A11250">
        <v>11626</v>
      </c>
      <c r="B11250" t="s">
        <v>50514</v>
      </c>
      <c r="C11250" t="s">
        <v>50515</v>
      </c>
      <c r="D11250">
        <v>9</v>
      </c>
      <c r="E11250">
        <v>711</v>
      </c>
      <c r="F11250" t="s">
        <v>50516</v>
      </c>
      <c r="G11250" t="str">
        <f t="shared" si="350"/>
        <v>711Dark Grey - Vancouver 13</v>
      </c>
      <c r="H11250">
        <f t="shared" si="351"/>
        <v>11626</v>
      </c>
    </row>
    <row r="11251" spans="1:8">
      <c r="A11251">
        <v>11627</v>
      </c>
      <c r="B11251" t="s">
        <v>50517</v>
      </c>
      <c r="C11251" t="s">
        <v>50518</v>
      </c>
      <c r="D11251">
        <v>9</v>
      </c>
      <c r="E11251">
        <v>711</v>
      </c>
      <c r="F11251" t="s">
        <v>50519</v>
      </c>
      <c r="G11251" t="str">
        <f t="shared" si="350"/>
        <v>711Light Grey - Steelcut Trio 133</v>
      </c>
      <c r="H11251">
        <f t="shared" si="351"/>
        <v>11627</v>
      </c>
    </row>
    <row r="11252" spans="1:8">
      <c r="A11252">
        <v>11629</v>
      </c>
      <c r="B11252" t="s">
        <v>247</v>
      </c>
      <c r="C11252" t="s">
        <v>50520</v>
      </c>
      <c r="D11252">
        <v>12</v>
      </c>
      <c r="E11252">
        <v>711</v>
      </c>
      <c r="F11252" t="s">
        <v>50521</v>
      </c>
      <c r="G11252" t="str">
        <f t="shared" si="350"/>
        <v>711Red</v>
      </c>
      <c r="H11252">
        <f t="shared" si="351"/>
        <v>11629</v>
      </c>
    </row>
    <row r="11253" spans="1:8">
      <c r="A11253">
        <v>11630</v>
      </c>
      <c r="B11253" t="s">
        <v>379</v>
      </c>
      <c r="C11253" t="s">
        <v>69417</v>
      </c>
      <c r="D11253">
        <v>16</v>
      </c>
      <c r="E11253">
        <v>234</v>
      </c>
      <c r="F11253" t="s">
        <v>50522</v>
      </c>
      <c r="G11253" t="str">
        <f t="shared" si="350"/>
        <v>234Blue</v>
      </c>
      <c r="H11253">
        <f t="shared" si="351"/>
        <v>11630</v>
      </c>
    </row>
    <row r="11254" spans="1:8">
      <c r="A11254">
        <v>11631</v>
      </c>
      <c r="B11254" t="s">
        <v>50523</v>
      </c>
      <c r="C11254" t="s">
        <v>50524</v>
      </c>
      <c r="D11254">
        <v>9</v>
      </c>
      <c r="E11254">
        <v>711</v>
      </c>
      <c r="F11254" t="s">
        <v>50525</v>
      </c>
      <c r="G11254" t="str">
        <f t="shared" si="350"/>
        <v>711Light Grey - Remix 123</v>
      </c>
      <c r="H11254">
        <f t="shared" si="351"/>
        <v>11631</v>
      </c>
    </row>
    <row r="11255" spans="1:8">
      <c r="A11255">
        <v>11632</v>
      </c>
      <c r="B11255" t="s">
        <v>50526</v>
      </c>
      <c r="C11255" t="s">
        <v>50527</v>
      </c>
      <c r="D11255">
        <v>13</v>
      </c>
      <c r="E11255">
        <v>711</v>
      </c>
      <c r="F11255" t="s">
        <v>50528</v>
      </c>
      <c r="G11255" t="str">
        <f t="shared" si="350"/>
        <v>711Tangerine - Remix 632</v>
      </c>
      <c r="H11255">
        <f t="shared" si="351"/>
        <v>11632</v>
      </c>
    </row>
    <row r="11256" spans="1:8">
      <c r="A11256">
        <v>11633</v>
      </c>
      <c r="B11256" t="s">
        <v>50529</v>
      </c>
      <c r="C11256" t="s">
        <v>50530</v>
      </c>
      <c r="D11256">
        <v>16</v>
      </c>
      <c r="E11256">
        <v>711</v>
      </c>
      <c r="F11256" t="s">
        <v>50531</v>
      </c>
      <c r="G11256" t="str">
        <f t="shared" si="350"/>
        <v>711Navy Blue - Remix 773</v>
      </c>
      <c r="H11256">
        <f t="shared" si="351"/>
        <v>11633</v>
      </c>
    </row>
    <row r="11257" spans="1:8">
      <c r="A11257">
        <v>11634</v>
      </c>
      <c r="B11257" t="s">
        <v>50532</v>
      </c>
      <c r="C11257" t="s">
        <v>50533</v>
      </c>
      <c r="D11257">
        <v>15</v>
      </c>
      <c r="E11257">
        <v>711</v>
      </c>
      <c r="F11257" t="s">
        <v>50534</v>
      </c>
      <c r="G11257" t="str">
        <f t="shared" si="350"/>
        <v>711Sage Green - Remix 933</v>
      </c>
      <c r="H11257">
        <f t="shared" si="351"/>
        <v>11634</v>
      </c>
    </row>
    <row r="11258" spans="1:8">
      <c r="A11258">
        <v>11635</v>
      </c>
      <c r="B11258" t="s">
        <v>50535</v>
      </c>
      <c r="C11258" t="s">
        <v>34135</v>
      </c>
      <c r="D11258">
        <v>9</v>
      </c>
      <c r="E11258">
        <v>711</v>
      </c>
      <c r="F11258" t="s">
        <v>50536</v>
      </c>
      <c r="G11258" t="str">
        <f t="shared" si="350"/>
        <v>711Dark Grey - Remix 183</v>
      </c>
      <c r="H11258">
        <f t="shared" si="351"/>
        <v>11635</v>
      </c>
    </row>
    <row r="11259" spans="1:8">
      <c r="A11259">
        <v>11636</v>
      </c>
      <c r="B11259" t="s">
        <v>49444</v>
      </c>
      <c r="C11259" t="s">
        <v>49445</v>
      </c>
      <c r="D11259">
        <v>8</v>
      </c>
      <c r="E11259">
        <v>711</v>
      </c>
      <c r="F11259" t="s">
        <v>50537</v>
      </c>
      <c r="G11259" t="str">
        <f t="shared" si="350"/>
        <v>711Black Leather + Black</v>
      </c>
      <c r="H11259">
        <f t="shared" si="351"/>
        <v>11636</v>
      </c>
    </row>
    <row r="11260" spans="1:8">
      <c r="A11260">
        <v>11637</v>
      </c>
      <c r="B11260" t="s">
        <v>50538</v>
      </c>
      <c r="C11260" t="s">
        <v>50539</v>
      </c>
      <c r="D11260">
        <v>8</v>
      </c>
      <c r="E11260">
        <v>711</v>
      </c>
      <c r="F11260" t="s">
        <v>50540</v>
      </c>
      <c r="G11260" t="str">
        <f t="shared" si="350"/>
        <v>711Cognac Leather + Black</v>
      </c>
      <c r="H11260">
        <f t="shared" si="351"/>
        <v>11637</v>
      </c>
    </row>
    <row r="11261" spans="1:8">
      <c r="A11261">
        <v>11638</v>
      </c>
      <c r="B11261" t="s">
        <v>50541</v>
      </c>
      <c r="C11261" t="s">
        <v>50542</v>
      </c>
      <c r="D11261">
        <v>9</v>
      </c>
      <c r="E11261">
        <v>711</v>
      </c>
      <c r="F11261" t="s">
        <v>50543</v>
      </c>
      <c r="G11261" t="str">
        <f t="shared" si="350"/>
        <v>711Grey Remix 133 + Grey</v>
      </c>
      <c r="H11261">
        <f t="shared" si="351"/>
        <v>11638</v>
      </c>
    </row>
    <row r="11262" spans="1:8">
      <c r="A11262">
        <v>11639</v>
      </c>
      <c r="B11262" t="s">
        <v>50544</v>
      </c>
      <c r="C11262" t="s">
        <v>50545</v>
      </c>
      <c r="D11262">
        <v>8</v>
      </c>
      <c r="E11262">
        <v>711</v>
      </c>
      <c r="F11262" t="s">
        <v>50546</v>
      </c>
      <c r="G11262" t="str">
        <f t="shared" si="350"/>
        <v>711Black Remix 183 + Black</v>
      </c>
      <c r="H11262">
        <f t="shared" si="351"/>
        <v>11639</v>
      </c>
    </row>
    <row r="11263" spans="1:8">
      <c r="A11263">
        <v>11640</v>
      </c>
      <c r="B11263" t="s">
        <v>49263</v>
      </c>
      <c r="C11263" t="s">
        <v>49264</v>
      </c>
      <c r="D11263">
        <v>25</v>
      </c>
      <c r="E11263">
        <v>464</v>
      </c>
      <c r="F11263" t="s">
        <v>50547</v>
      </c>
      <c r="G11263" t="str">
        <f t="shared" si="350"/>
        <v>464Metallic English Bronze</v>
      </c>
      <c r="H11263">
        <f t="shared" si="351"/>
        <v>11640</v>
      </c>
    </row>
    <row r="11264" spans="1:8">
      <c r="A11264">
        <v>11641</v>
      </c>
      <c r="B11264" t="s">
        <v>40126</v>
      </c>
      <c r="C11264" t="s">
        <v>50548</v>
      </c>
      <c r="D11264">
        <v>10</v>
      </c>
      <c r="E11264">
        <v>152</v>
      </c>
      <c r="F11264" t="s">
        <v>50549</v>
      </c>
      <c r="G11264" t="str">
        <f t="shared" si="350"/>
        <v>152Oyster White</v>
      </c>
      <c r="H11264">
        <f t="shared" si="351"/>
        <v>11641</v>
      </c>
    </row>
    <row r="11265" spans="1:8">
      <c r="A11265">
        <v>11642</v>
      </c>
      <c r="B11265" t="s">
        <v>13848</v>
      </c>
      <c r="C11265" t="s">
        <v>50550</v>
      </c>
      <c r="D11265">
        <v>13</v>
      </c>
      <c r="E11265">
        <v>152</v>
      </c>
      <c r="F11265" t="s">
        <v>50551</v>
      </c>
      <c r="G11265" t="str">
        <f t="shared" si="350"/>
        <v>152Pure Orange</v>
      </c>
      <c r="H11265">
        <f t="shared" si="351"/>
        <v>11642</v>
      </c>
    </row>
    <row r="11266" spans="1:8">
      <c r="A11266">
        <v>11643</v>
      </c>
      <c r="B11266" t="s">
        <v>46355</v>
      </c>
      <c r="C11266" t="s">
        <v>50552</v>
      </c>
      <c r="D11266">
        <v>16</v>
      </c>
      <c r="E11266">
        <v>152</v>
      </c>
      <c r="F11266" t="s">
        <v>50553</v>
      </c>
      <c r="G11266" t="str">
        <f t="shared" si="350"/>
        <v>152Sapphire Blue</v>
      </c>
      <c r="H11266">
        <f t="shared" si="351"/>
        <v>11643</v>
      </c>
    </row>
    <row r="11267" spans="1:8">
      <c r="A11267">
        <v>11644</v>
      </c>
      <c r="B11267" t="s">
        <v>45219</v>
      </c>
      <c r="C11267" t="s">
        <v>50554</v>
      </c>
      <c r="D11267">
        <v>16</v>
      </c>
      <c r="E11267">
        <v>152</v>
      </c>
      <c r="F11267" t="s">
        <v>50555</v>
      </c>
      <c r="G11267" t="str">
        <f t="shared" ref="G11267:G11330" si="352">CONCATENATE(E11267,B11267)</f>
        <v>152Grey Blue</v>
      </c>
      <c r="H11267">
        <f t="shared" ref="H11267:H11330" si="353">A11267</f>
        <v>11644</v>
      </c>
    </row>
    <row r="11268" spans="1:8">
      <c r="A11268">
        <v>11645</v>
      </c>
      <c r="B11268" t="s">
        <v>15908</v>
      </c>
      <c r="C11268" t="s">
        <v>50556</v>
      </c>
      <c r="D11268">
        <v>16</v>
      </c>
      <c r="E11268">
        <v>152</v>
      </c>
      <c r="F11268" t="s">
        <v>50557</v>
      </c>
      <c r="G11268" t="str">
        <f t="shared" si="352"/>
        <v>152Pastel Blue</v>
      </c>
      <c r="H11268">
        <f t="shared" si="353"/>
        <v>11645</v>
      </c>
    </row>
    <row r="11269" spans="1:8">
      <c r="A11269">
        <v>11646</v>
      </c>
      <c r="B11269" t="s">
        <v>25981</v>
      </c>
      <c r="C11269" t="s">
        <v>50558</v>
      </c>
      <c r="D11269">
        <v>15</v>
      </c>
      <c r="E11269">
        <v>152</v>
      </c>
      <c r="F11269" t="s">
        <v>50559</v>
      </c>
      <c r="G11269" t="str">
        <f t="shared" si="352"/>
        <v>152Pale Green</v>
      </c>
      <c r="H11269">
        <f t="shared" si="353"/>
        <v>11646</v>
      </c>
    </row>
    <row r="11270" spans="1:8">
      <c r="A11270">
        <v>11647</v>
      </c>
      <c r="B11270" t="s">
        <v>414</v>
      </c>
      <c r="C11270" t="s">
        <v>4928</v>
      </c>
      <c r="D11270">
        <v>9</v>
      </c>
      <c r="E11270">
        <v>152</v>
      </c>
      <c r="F11270" t="s">
        <v>50560</v>
      </c>
      <c r="G11270" t="str">
        <f t="shared" si="352"/>
        <v>152Light Grey</v>
      </c>
      <c r="H11270">
        <f t="shared" si="353"/>
        <v>11647</v>
      </c>
    </row>
    <row r="11271" spans="1:8">
      <c r="A11271">
        <v>11648</v>
      </c>
      <c r="B11271" t="s">
        <v>33760</v>
      </c>
      <c r="C11271" t="s">
        <v>33761</v>
      </c>
      <c r="D11271">
        <v>9</v>
      </c>
      <c r="E11271">
        <v>152</v>
      </c>
      <c r="F11271" t="s">
        <v>50561</v>
      </c>
      <c r="G11271" t="str">
        <f t="shared" si="352"/>
        <v>152Silk Grey</v>
      </c>
      <c r="H11271">
        <f t="shared" si="353"/>
        <v>11648</v>
      </c>
    </row>
    <row r="11272" spans="1:8">
      <c r="A11272">
        <v>11649</v>
      </c>
      <c r="B11272" t="s">
        <v>50562</v>
      </c>
      <c r="C11272" t="s">
        <v>50563</v>
      </c>
      <c r="D11272">
        <v>20</v>
      </c>
      <c r="E11272">
        <v>152</v>
      </c>
      <c r="F11272" t="s">
        <v>50564</v>
      </c>
      <c r="G11272" t="str">
        <f t="shared" si="352"/>
        <v>152Sepia Brown</v>
      </c>
      <c r="H11272">
        <f t="shared" si="353"/>
        <v>11649</v>
      </c>
    </row>
    <row r="11273" spans="1:8">
      <c r="A11273">
        <v>11650</v>
      </c>
      <c r="B11273" t="s">
        <v>50565</v>
      </c>
      <c r="C11273" t="s">
        <v>50566</v>
      </c>
      <c r="D11273">
        <v>10</v>
      </c>
      <c r="E11273">
        <v>152</v>
      </c>
      <c r="F11273" t="s">
        <v>50567</v>
      </c>
      <c r="G11273" t="str">
        <f t="shared" si="352"/>
        <v>152Traffic White</v>
      </c>
      <c r="H11273">
        <f t="shared" si="353"/>
        <v>11650</v>
      </c>
    </row>
    <row r="11274" spans="1:8">
      <c r="A11274">
        <v>11651</v>
      </c>
      <c r="B11274" t="s">
        <v>962</v>
      </c>
      <c r="C11274" t="s">
        <v>50568</v>
      </c>
      <c r="D11274">
        <v>8</v>
      </c>
      <c r="E11274">
        <v>152</v>
      </c>
      <c r="F11274" t="s">
        <v>50569</v>
      </c>
      <c r="G11274" t="str">
        <f t="shared" si="352"/>
        <v>152Jet Black</v>
      </c>
      <c r="H11274">
        <f t="shared" si="353"/>
        <v>11651</v>
      </c>
    </row>
    <row r="11275" spans="1:8">
      <c r="A11275">
        <v>11652</v>
      </c>
      <c r="B11275" t="s">
        <v>50570</v>
      </c>
      <c r="C11275" t="s">
        <v>50571</v>
      </c>
      <c r="D11275">
        <v>10</v>
      </c>
      <c r="E11275">
        <v>152</v>
      </c>
      <c r="F11275" t="s">
        <v>50572</v>
      </c>
      <c r="G11275" t="str">
        <f t="shared" si="352"/>
        <v>152Pure White</v>
      </c>
      <c r="H11275">
        <f t="shared" si="353"/>
        <v>11652</v>
      </c>
    </row>
    <row r="11276" spans="1:8">
      <c r="A11276">
        <v>11653</v>
      </c>
      <c r="B11276" t="s">
        <v>13840</v>
      </c>
      <c r="C11276" t="s">
        <v>50573</v>
      </c>
      <c r="D11276">
        <v>9</v>
      </c>
      <c r="E11276">
        <v>152</v>
      </c>
      <c r="F11276" t="s">
        <v>50574</v>
      </c>
      <c r="G11276" t="str">
        <f t="shared" si="352"/>
        <v>152Iron Grey</v>
      </c>
      <c r="H11276">
        <f t="shared" si="353"/>
        <v>11653</v>
      </c>
    </row>
    <row r="11277" spans="1:8">
      <c r="A11277">
        <v>11654</v>
      </c>
      <c r="B11277" t="s">
        <v>50575</v>
      </c>
      <c r="C11277" t="s">
        <v>50576</v>
      </c>
      <c r="D11277">
        <v>10</v>
      </c>
      <c r="E11277">
        <v>711</v>
      </c>
      <c r="F11277" t="s">
        <v>50577</v>
      </c>
      <c r="G11277" t="str">
        <f t="shared" si="352"/>
        <v>711White + Oak</v>
      </c>
      <c r="H11277">
        <f t="shared" si="353"/>
        <v>11654</v>
      </c>
    </row>
    <row r="11278" spans="1:8">
      <c r="A11278">
        <v>11655</v>
      </c>
      <c r="B11278" t="s">
        <v>50578</v>
      </c>
      <c r="C11278" t="s">
        <v>50579</v>
      </c>
      <c r="D11278">
        <v>42</v>
      </c>
      <c r="E11278">
        <v>711</v>
      </c>
      <c r="F11278" t="s">
        <v>50580</v>
      </c>
      <c r="G11278" t="str">
        <f t="shared" si="352"/>
        <v>711Cognac Leather + Oak</v>
      </c>
      <c r="H11278">
        <f t="shared" si="353"/>
        <v>11655</v>
      </c>
    </row>
    <row r="11279" spans="1:8">
      <c r="A11279">
        <v>11656</v>
      </c>
      <c r="B11279" t="s">
        <v>15927</v>
      </c>
      <c r="C11279" t="s">
        <v>50581</v>
      </c>
      <c r="D11279">
        <v>15</v>
      </c>
      <c r="E11279">
        <v>95</v>
      </c>
      <c r="F11279" t="s">
        <v>50582</v>
      </c>
      <c r="G11279" t="str">
        <f t="shared" si="352"/>
        <v>95Sage Green</v>
      </c>
      <c r="H11279">
        <f t="shared" si="353"/>
        <v>11656</v>
      </c>
    </row>
    <row r="11280" spans="1:8">
      <c r="A11280">
        <v>11657</v>
      </c>
      <c r="B11280" t="s">
        <v>15326</v>
      </c>
      <c r="C11280" t="s">
        <v>50583</v>
      </c>
      <c r="D11280">
        <v>27</v>
      </c>
      <c r="E11280">
        <v>95</v>
      </c>
      <c r="F11280" t="s">
        <v>50584</v>
      </c>
      <c r="G11280" t="str">
        <f t="shared" si="352"/>
        <v>95Light Taupe</v>
      </c>
      <c r="H11280">
        <f t="shared" si="353"/>
        <v>11657</v>
      </c>
    </row>
    <row r="11281" spans="1:8">
      <c r="A11281">
        <v>11658</v>
      </c>
      <c r="B11281" t="s">
        <v>12640</v>
      </c>
      <c r="C11281" t="s">
        <v>50585</v>
      </c>
      <c r="D11281">
        <v>16</v>
      </c>
      <c r="E11281">
        <v>95</v>
      </c>
      <c r="F11281" t="s">
        <v>50586</v>
      </c>
      <c r="G11281" t="str">
        <f t="shared" si="352"/>
        <v>95Pale Blue</v>
      </c>
      <c r="H11281">
        <f t="shared" si="353"/>
        <v>11658</v>
      </c>
    </row>
    <row r="11282" spans="1:8">
      <c r="A11282">
        <v>11659</v>
      </c>
      <c r="B11282" t="s">
        <v>50587</v>
      </c>
      <c r="C11282" t="s">
        <v>50588</v>
      </c>
      <c r="D11282">
        <v>24</v>
      </c>
      <c r="E11282">
        <v>72</v>
      </c>
      <c r="F11282" t="s">
        <v>50589</v>
      </c>
      <c r="G11282" t="str">
        <f t="shared" si="352"/>
        <v>72Anodized Light Silver</v>
      </c>
      <c r="H11282">
        <f t="shared" si="353"/>
        <v>11659</v>
      </c>
    </row>
    <row r="11283" spans="1:8">
      <c r="A11283">
        <v>11660</v>
      </c>
      <c r="B11283" t="s">
        <v>50590</v>
      </c>
      <c r="C11283" t="s">
        <v>50591</v>
      </c>
      <c r="D11283">
        <v>16</v>
      </c>
      <c r="E11283">
        <v>72</v>
      </c>
      <c r="F11283" t="s">
        <v>50592</v>
      </c>
      <c r="G11283" t="str">
        <f t="shared" si="352"/>
        <v>72Anodized Blue Steel</v>
      </c>
      <c r="H11283">
        <f t="shared" si="353"/>
        <v>11660</v>
      </c>
    </row>
    <row r="11284" spans="1:8">
      <c r="A11284">
        <v>11661</v>
      </c>
      <c r="B11284" t="s">
        <v>50593</v>
      </c>
      <c r="C11284" t="s">
        <v>50594</v>
      </c>
      <c r="D11284">
        <v>15</v>
      </c>
      <c r="E11284">
        <v>72</v>
      </c>
      <c r="F11284" t="s">
        <v>50595</v>
      </c>
      <c r="G11284" t="str">
        <f t="shared" si="352"/>
        <v>72Anodized Green</v>
      </c>
      <c r="H11284">
        <f t="shared" si="353"/>
        <v>11661</v>
      </c>
    </row>
    <row r="11285" spans="1:8">
      <c r="A11285">
        <v>11662</v>
      </c>
      <c r="B11285" t="s">
        <v>71123</v>
      </c>
      <c r="C11285" t="s">
        <v>50596</v>
      </c>
      <c r="D11285">
        <v>5</v>
      </c>
      <c r="E11285">
        <v>464</v>
      </c>
      <c r="F11285" t="s">
        <v>50597</v>
      </c>
      <c r="G11285" t="str">
        <f t="shared" si="352"/>
        <v>464Grey / Beige / Beige / Beige</v>
      </c>
      <c r="H11285">
        <f t="shared" si="353"/>
        <v>11662</v>
      </c>
    </row>
    <row r="11286" spans="1:8">
      <c r="A11286">
        <v>11663</v>
      </c>
      <c r="B11286" t="s">
        <v>71124</v>
      </c>
      <c r="C11286" t="s">
        <v>50598</v>
      </c>
      <c r="D11286">
        <v>5</v>
      </c>
      <c r="E11286">
        <v>464</v>
      </c>
      <c r="F11286" t="s">
        <v>50599</v>
      </c>
      <c r="G11286" t="str">
        <f t="shared" si="352"/>
        <v>464Grey / Dark Blue / Blue / Beige</v>
      </c>
      <c r="H11286">
        <f t="shared" si="353"/>
        <v>11663</v>
      </c>
    </row>
    <row r="11287" spans="1:8">
      <c r="A11287">
        <v>11664</v>
      </c>
      <c r="B11287" t="s">
        <v>71125</v>
      </c>
      <c r="C11287" t="s">
        <v>50600</v>
      </c>
      <c r="D11287">
        <v>5</v>
      </c>
      <c r="E11287">
        <v>464</v>
      </c>
      <c r="F11287" t="s">
        <v>50601</v>
      </c>
      <c r="G11287" t="str">
        <f t="shared" si="352"/>
        <v>464Cognac / Yellow / Grey / Beige</v>
      </c>
      <c r="H11287">
        <f t="shared" si="353"/>
        <v>11664</v>
      </c>
    </row>
    <row r="11288" spans="1:8">
      <c r="A11288">
        <v>11665</v>
      </c>
      <c r="B11288" t="s">
        <v>71126</v>
      </c>
      <c r="C11288" t="s">
        <v>50602</v>
      </c>
      <c r="D11288">
        <v>5</v>
      </c>
      <c r="E11288">
        <v>464</v>
      </c>
      <c r="F11288" t="s">
        <v>50603</v>
      </c>
      <c r="G11288" t="str">
        <f t="shared" si="352"/>
        <v>464Cognac / Beige / Copper / Beige</v>
      </c>
      <c r="H11288">
        <f t="shared" si="353"/>
        <v>11665</v>
      </c>
    </row>
    <row r="11289" spans="1:8">
      <c r="A11289">
        <v>11666</v>
      </c>
      <c r="B11289" t="s">
        <v>19345</v>
      </c>
      <c r="C11289" t="s">
        <v>50604</v>
      </c>
      <c r="D11289">
        <v>18</v>
      </c>
      <c r="E11289">
        <v>121</v>
      </c>
      <c r="F11289" t="s">
        <v>50605</v>
      </c>
      <c r="G11289" t="str">
        <f t="shared" si="352"/>
        <v>121Rose Glass</v>
      </c>
      <c r="H11289">
        <f t="shared" si="353"/>
        <v>11666</v>
      </c>
    </row>
    <row r="11290" spans="1:8">
      <c r="A11290">
        <v>11667</v>
      </c>
      <c r="B11290" t="s">
        <v>289</v>
      </c>
      <c r="C11290" t="s">
        <v>50606</v>
      </c>
      <c r="D11290">
        <v>8956</v>
      </c>
      <c r="E11290">
        <v>121</v>
      </c>
      <c r="F11290" t="s">
        <v>50607</v>
      </c>
      <c r="G11290" t="str">
        <f t="shared" si="352"/>
        <v>121Brass</v>
      </c>
      <c r="H11290">
        <f t="shared" si="353"/>
        <v>11667</v>
      </c>
    </row>
    <row r="11291" spans="1:8">
      <c r="A11291">
        <v>11668</v>
      </c>
      <c r="B11291" t="s">
        <v>285</v>
      </c>
      <c r="C11291" t="s">
        <v>49272</v>
      </c>
      <c r="D11291">
        <v>41</v>
      </c>
      <c r="E11291">
        <v>121</v>
      </c>
      <c r="F11291" t="s">
        <v>43694</v>
      </c>
      <c r="G11291" t="str">
        <f t="shared" si="352"/>
        <v>121Aluminum</v>
      </c>
      <c r="H11291">
        <f t="shared" si="353"/>
        <v>11668</v>
      </c>
    </row>
    <row r="11292" spans="1:8">
      <c r="A11292">
        <v>11669</v>
      </c>
      <c r="B11292" t="s">
        <v>16674</v>
      </c>
      <c r="C11292" t="s">
        <v>50608</v>
      </c>
      <c r="D11292">
        <v>23</v>
      </c>
      <c r="E11292">
        <v>364</v>
      </c>
      <c r="F11292" t="s">
        <v>5853</v>
      </c>
      <c r="G11292" t="str">
        <f t="shared" si="352"/>
        <v>364Warm Silver Leaf</v>
      </c>
      <c r="H11292">
        <f t="shared" si="353"/>
        <v>11669</v>
      </c>
    </row>
    <row r="11293" spans="1:8">
      <c r="A11293">
        <v>11670</v>
      </c>
      <c r="B11293" t="s">
        <v>50609</v>
      </c>
      <c r="C11293" t="s">
        <v>50610</v>
      </c>
      <c r="D11293">
        <v>16</v>
      </c>
      <c r="E11293">
        <v>711</v>
      </c>
      <c r="F11293" t="s">
        <v>50611</v>
      </c>
      <c r="G11293" t="str">
        <f t="shared" si="352"/>
        <v>711Navy Blue - Vidar 554</v>
      </c>
      <c r="H11293">
        <f t="shared" si="353"/>
        <v>11670</v>
      </c>
    </row>
    <row r="11294" spans="1:8">
      <c r="A11294">
        <v>11671</v>
      </c>
      <c r="B11294" t="s">
        <v>50612</v>
      </c>
      <c r="C11294" t="s">
        <v>50613</v>
      </c>
      <c r="D11294">
        <v>9</v>
      </c>
      <c r="E11294">
        <v>711</v>
      </c>
      <c r="F11294" t="s">
        <v>50614</v>
      </c>
      <c r="G11294" t="str">
        <f t="shared" si="352"/>
        <v>711Dark Grey - Steelcut 180</v>
      </c>
      <c r="H11294">
        <f t="shared" si="353"/>
        <v>11671</v>
      </c>
    </row>
    <row r="11295" spans="1:8">
      <c r="A11295">
        <v>11672</v>
      </c>
      <c r="B11295" t="s">
        <v>50615</v>
      </c>
      <c r="C11295" t="s">
        <v>50616</v>
      </c>
      <c r="D11295">
        <v>15</v>
      </c>
      <c r="E11295">
        <v>711</v>
      </c>
      <c r="F11295" t="s">
        <v>50617</v>
      </c>
      <c r="G11295" t="str">
        <f t="shared" si="352"/>
        <v>711Dark Green - Steelcut Trio 966</v>
      </c>
      <c r="H11295">
        <f t="shared" si="353"/>
        <v>11672</v>
      </c>
    </row>
    <row r="11296" spans="1:8">
      <c r="A11296">
        <v>11673</v>
      </c>
      <c r="B11296" t="s">
        <v>319</v>
      </c>
      <c r="C11296" t="s">
        <v>50618</v>
      </c>
      <c r="D11296">
        <v>14</v>
      </c>
      <c r="E11296" t="s">
        <v>5853</v>
      </c>
      <c r="F11296" t="s">
        <v>50619</v>
      </c>
      <c r="G11296" t="str">
        <f t="shared" si="352"/>
        <v>Yellow</v>
      </c>
      <c r="H11296">
        <f t="shared" si="353"/>
        <v>11673</v>
      </c>
    </row>
    <row r="11297" spans="1:8">
      <c r="A11297">
        <v>11674</v>
      </c>
      <c r="B11297" t="s">
        <v>50620</v>
      </c>
      <c r="C11297" t="s">
        <v>50621</v>
      </c>
      <c r="D11297">
        <v>7</v>
      </c>
      <c r="E11297">
        <v>908</v>
      </c>
      <c r="F11297" t="s">
        <v>5853</v>
      </c>
      <c r="G11297" t="str">
        <f t="shared" si="352"/>
        <v>908Semi-Transparent</v>
      </c>
      <c r="H11297">
        <f t="shared" si="353"/>
        <v>11674</v>
      </c>
    </row>
    <row r="11298" spans="1:8">
      <c r="A11298">
        <v>11675</v>
      </c>
      <c r="B11298" t="s">
        <v>717</v>
      </c>
      <c r="C11298" t="s">
        <v>50622</v>
      </c>
      <c r="D11298">
        <v>10</v>
      </c>
      <c r="E11298">
        <v>908</v>
      </c>
      <c r="F11298" t="s">
        <v>50623</v>
      </c>
      <c r="G11298" t="str">
        <f t="shared" si="352"/>
        <v>908Opaque</v>
      </c>
      <c r="H11298">
        <f t="shared" si="353"/>
        <v>11675</v>
      </c>
    </row>
    <row r="11299" spans="1:8">
      <c r="A11299">
        <v>11676</v>
      </c>
      <c r="B11299" t="s">
        <v>4345</v>
      </c>
      <c r="C11299" t="s">
        <v>49288</v>
      </c>
      <c r="D11299">
        <v>15</v>
      </c>
      <c r="E11299">
        <v>125</v>
      </c>
      <c r="F11299" t="s">
        <v>50624</v>
      </c>
      <c r="G11299" t="str">
        <f t="shared" si="352"/>
        <v>125Sage</v>
      </c>
      <c r="H11299">
        <f t="shared" si="353"/>
        <v>11676</v>
      </c>
    </row>
    <row r="11300" spans="1:8">
      <c r="A11300">
        <v>11677</v>
      </c>
      <c r="B11300" t="s">
        <v>50625</v>
      </c>
      <c r="C11300" t="s">
        <v>50626</v>
      </c>
      <c r="D11300">
        <v>9</v>
      </c>
      <c r="E11300">
        <v>711</v>
      </c>
      <c r="F11300" t="s">
        <v>50627</v>
      </c>
      <c r="G11300" t="str">
        <f t="shared" si="352"/>
        <v>711Grey Remix 123 + Grey</v>
      </c>
      <c r="H11300">
        <f t="shared" si="353"/>
        <v>11677</v>
      </c>
    </row>
    <row r="11301" spans="1:8">
      <c r="A11301">
        <v>11678</v>
      </c>
      <c r="B11301" t="s">
        <v>49290</v>
      </c>
      <c r="C11301" t="s">
        <v>49291</v>
      </c>
      <c r="D11301">
        <v>14</v>
      </c>
      <c r="E11301">
        <v>125</v>
      </c>
      <c r="F11301" t="s">
        <v>50628</v>
      </c>
      <c r="G11301" t="str">
        <f t="shared" si="352"/>
        <v>125Senape</v>
      </c>
      <c r="H11301">
        <f t="shared" si="353"/>
        <v>11678</v>
      </c>
    </row>
    <row r="11302" spans="1:8">
      <c r="A11302">
        <v>11679</v>
      </c>
      <c r="B11302" t="s">
        <v>50629</v>
      </c>
      <c r="C11302" t="s">
        <v>50630</v>
      </c>
      <c r="D11302">
        <v>42</v>
      </c>
      <c r="E11302">
        <v>711</v>
      </c>
      <c r="F11302" t="s">
        <v>50631</v>
      </c>
      <c r="G11302" t="str">
        <f t="shared" si="352"/>
        <v>711Off White - Steelcut Trio 236</v>
      </c>
      <c r="H11302">
        <f t="shared" si="353"/>
        <v>11679</v>
      </c>
    </row>
    <row r="11303" spans="1:8">
      <c r="A11303">
        <v>11680</v>
      </c>
      <c r="B11303" t="s">
        <v>50632</v>
      </c>
      <c r="C11303" t="s">
        <v>50633</v>
      </c>
      <c r="D11303">
        <v>16</v>
      </c>
      <c r="E11303">
        <v>711</v>
      </c>
      <c r="F11303" t="s">
        <v>50634</v>
      </c>
      <c r="G11303" t="str">
        <f t="shared" si="352"/>
        <v>711Blue Grey - Divina 154</v>
      </c>
      <c r="H11303">
        <f t="shared" si="353"/>
        <v>11680</v>
      </c>
    </row>
    <row r="11304" spans="1:8">
      <c r="A11304">
        <v>11681</v>
      </c>
      <c r="B11304" t="s">
        <v>50635</v>
      </c>
      <c r="C11304" t="s">
        <v>50636</v>
      </c>
      <c r="D11304">
        <v>8</v>
      </c>
      <c r="E11304">
        <v>711</v>
      </c>
      <c r="F11304" t="s">
        <v>50637</v>
      </c>
      <c r="G11304" t="str">
        <f t="shared" si="352"/>
        <v>711Black - Remix 183</v>
      </c>
      <c r="H11304">
        <f t="shared" si="353"/>
        <v>11681</v>
      </c>
    </row>
    <row r="11305" spans="1:8">
      <c r="A11305">
        <v>11682</v>
      </c>
      <c r="B11305" t="s">
        <v>33417</v>
      </c>
      <c r="C11305" t="s">
        <v>50638</v>
      </c>
      <c r="D11305">
        <v>18</v>
      </c>
      <c r="E11305">
        <v>711</v>
      </c>
      <c r="F11305" t="s">
        <v>50639</v>
      </c>
      <c r="G11305" t="str">
        <f t="shared" si="352"/>
        <v>711Pale Rose</v>
      </c>
      <c r="H11305">
        <f t="shared" si="353"/>
        <v>11682</v>
      </c>
    </row>
    <row r="11306" spans="1:8">
      <c r="A11306">
        <v>11683</v>
      </c>
      <c r="B11306" t="s">
        <v>35933</v>
      </c>
      <c r="C11306" t="s">
        <v>45612</v>
      </c>
      <c r="D11306">
        <v>42</v>
      </c>
      <c r="E11306">
        <v>711</v>
      </c>
      <c r="F11306" t="s">
        <v>50640</v>
      </c>
      <c r="G11306" t="str">
        <f t="shared" si="352"/>
        <v>711Burnt Orange</v>
      </c>
      <c r="H11306">
        <f t="shared" si="353"/>
        <v>11683</v>
      </c>
    </row>
    <row r="11307" spans="1:8">
      <c r="A11307">
        <v>11684</v>
      </c>
      <c r="B11307" t="s">
        <v>45177</v>
      </c>
      <c r="C11307" t="s">
        <v>50641</v>
      </c>
      <c r="D11307">
        <v>11</v>
      </c>
      <c r="E11307">
        <v>872</v>
      </c>
      <c r="F11307" t="s">
        <v>45179</v>
      </c>
      <c r="G11307" t="str">
        <f t="shared" si="352"/>
        <v>872Matte Stone</v>
      </c>
      <c r="H11307">
        <f t="shared" si="353"/>
        <v>11684</v>
      </c>
    </row>
    <row r="11308" spans="1:8">
      <c r="A11308">
        <v>11685</v>
      </c>
      <c r="B11308" t="s">
        <v>45174</v>
      </c>
      <c r="C11308" t="s">
        <v>50642</v>
      </c>
      <c r="D11308">
        <v>12</v>
      </c>
      <c r="E11308">
        <v>872</v>
      </c>
      <c r="F11308" t="s">
        <v>45176</v>
      </c>
      <c r="G11308" t="str">
        <f t="shared" si="352"/>
        <v>872Matte Plum</v>
      </c>
      <c r="H11308">
        <f t="shared" si="353"/>
        <v>11685</v>
      </c>
    </row>
    <row r="11309" spans="1:8">
      <c r="A11309">
        <v>11686</v>
      </c>
      <c r="B11309" t="s">
        <v>45171</v>
      </c>
      <c r="C11309" t="s">
        <v>50643</v>
      </c>
      <c r="D11309">
        <v>15</v>
      </c>
      <c r="E11309">
        <v>872</v>
      </c>
      <c r="F11309" t="s">
        <v>45173</v>
      </c>
      <c r="G11309" t="str">
        <f t="shared" si="352"/>
        <v>872Matte Moss</v>
      </c>
      <c r="H11309">
        <f t="shared" si="353"/>
        <v>11686</v>
      </c>
    </row>
    <row r="11310" spans="1:8">
      <c r="A11310">
        <v>11687</v>
      </c>
      <c r="B11310" t="s">
        <v>33140</v>
      </c>
      <c r="C11310" t="s">
        <v>50644</v>
      </c>
      <c r="D11310">
        <v>12</v>
      </c>
      <c r="E11310">
        <v>125</v>
      </c>
      <c r="F11310" t="s">
        <v>50645</v>
      </c>
      <c r="G11310" t="str">
        <f t="shared" si="352"/>
        <v>125Red Wine</v>
      </c>
      <c r="H11310">
        <f t="shared" si="353"/>
        <v>11687</v>
      </c>
    </row>
    <row r="11311" spans="1:8">
      <c r="A11311">
        <v>11688</v>
      </c>
      <c r="B11311" t="s">
        <v>13557</v>
      </c>
      <c r="C11311" t="s">
        <v>50646</v>
      </c>
      <c r="D11311">
        <v>15</v>
      </c>
      <c r="E11311">
        <v>121</v>
      </c>
      <c r="F11311" t="s">
        <v>50647</v>
      </c>
      <c r="G11311" t="str">
        <f t="shared" si="352"/>
        <v>121Light Green</v>
      </c>
      <c r="H11311">
        <f t="shared" si="353"/>
        <v>11688</v>
      </c>
    </row>
    <row r="11312" spans="1:8">
      <c r="A11312">
        <v>11689</v>
      </c>
      <c r="B11312" t="s">
        <v>34929</v>
      </c>
      <c r="C11312" t="s">
        <v>50648</v>
      </c>
      <c r="D11312">
        <v>8</v>
      </c>
      <c r="E11312">
        <v>125</v>
      </c>
      <c r="F11312" t="s">
        <v>50649</v>
      </c>
      <c r="G11312" t="str">
        <f t="shared" si="352"/>
        <v>125Black Stained Oak</v>
      </c>
      <c r="H11312">
        <f t="shared" si="353"/>
        <v>11689</v>
      </c>
    </row>
    <row r="11313" spans="1:8">
      <c r="A11313">
        <v>11690</v>
      </c>
      <c r="B11313" t="s">
        <v>240</v>
      </c>
      <c r="C11313" t="s">
        <v>50650</v>
      </c>
      <c r="D11313">
        <v>8</v>
      </c>
      <c r="E11313">
        <v>711</v>
      </c>
      <c r="F11313" t="s">
        <v>50651</v>
      </c>
      <c r="G11313" t="str">
        <f t="shared" si="352"/>
        <v>711Black</v>
      </c>
      <c r="H11313">
        <f t="shared" si="353"/>
        <v>11690</v>
      </c>
    </row>
    <row r="11314" spans="1:8">
      <c r="A11314">
        <v>11691</v>
      </c>
      <c r="B11314" t="s">
        <v>241</v>
      </c>
      <c r="C11314" t="s">
        <v>50652</v>
      </c>
      <c r="D11314">
        <v>9</v>
      </c>
      <c r="E11314">
        <v>711</v>
      </c>
      <c r="F11314" t="s">
        <v>50653</v>
      </c>
      <c r="G11314" t="str">
        <f t="shared" si="352"/>
        <v>711Grey</v>
      </c>
      <c r="H11314">
        <f t="shared" si="353"/>
        <v>11691</v>
      </c>
    </row>
    <row r="11315" spans="1:8">
      <c r="A11315">
        <v>11692</v>
      </c>
      <c r="B11315" t="s">
        <v>50654</v>
      </c>
      <c r="C11315" t="s">
        <v>50655</v>
      </c>
      <c r="D11315">
        <v>5</v>
      </c>
      <c r="E11315">
        <v>121</v>
      </c>
      <c r="F11315" t="s">
        <v>50656</v>
      </c>
      <c r="G11315" t="str">
        <f t="shared" si="352"/>
        <v>121Screenprint Multicolor</v>
      </c>
      <c r="H11315">
        <f t="shared" si="353"/>
        <v>11692</v>
      </c>
    </row>
    <row r="11316" spans="1:8">
      <c r="A11316">
        <v>11693</v>
      </c>
      <c r="B11316" t="s">
        <v>50657</v>
      </c>
      <c r="C11316" t="s">
        <v>50658</v>
      </c>
      <c r="D11316">
        <v>7</v>
      </c>
      <c r="E11316">
        <v>121</v>
      </c>
      <c r="F11316" t="s">
        <v>50659</v>
      </c>
      <c r="G11316" t="str">
        <f t="shared" si="352"/>
        <v>121Screenprint Transparent</v>
      </c>
      <c r="H11316">
        <f t="shared" si="353"/>
        <v>11693</v>
      </c>
    </row>
    <row r="11317" spans="1:8">
      <c r="A11317">
        <v>11694</v>
      </c>
      <c r="B11317" t="s">
        <v>26949</v>
      </c>
      <c r="C11317" t="s">
        <v>50660</v>
      </c>
      <c r="D11317">
        <v>15</v>
      </c>
      <c r="E11317">
        <v>721</v>
      </c>
      <c r="F11317" t="s">
        <v>50661</v>
      </c>
      <c r="G11317" t="str">
        <f t="shared" si="352"/>
        <v>721Matte Olive Green</v>
      </c>
      <c r="H11317">
        <f t="shared" si="353"/>
        <v>11694</v>
      </c>
    </row>
    <row r="11318" spans="1:8">
      <c r="A11318">
        <v>11695</v>
      </c>
      <c r="B11318" t="s">
        <v>50662</v>
      </c>
      <c r="C11318" t="s">
        <v>50663</v>
      </c>
      <c r="D11318">
        <v>10</v>
      </c>
      <c r="E11318">
        <v>805</v>
      </c>
      <c r="F11318" t="s">
        <v>50664</v>
      </c>
      <c r="G11318" t="str">
        <f t="shared" si="352"/>
        <v>805Frost White / Smoky Grey</v>
      </c>
      <c r="H11318">
        <f t="shared" si="353"/>
        <v>11695</v>
      </c>
    </row>
    <row r="11319" spans="1:8">
      <c r="A11319">
        <v>11696</v>
      </c>
      <c r="B11319" t="s">
        <v>50665</v>
      </c>
      <c r="C11319" t="s">
        <v>50666</v>
      </c>
      <c r="D11319">
        <v>9</v>
      </c>
      <c r="E11319">
        <v>805</v>
      </c>
      <c r="F11319" t="s">
        <v>50667</v>
      </c>
      <c r="G11319" t="str">
        <f t="shared" si="352"/>
        <v>805Smoky Grey / Smoky Grey</v>
      </c>
      <c r="H11319">
        <f t="shared" si="353"/>
        <v>11696</v>
      </c>
    </row>
    <row r="11320" spans="1:8">
      <c r="A11320">
        <v>11697</v>
      </c>
      <c r="B11320" t="s">
        <v>50668</v>
      </c>
      <c r="C11320" t="s">
        <v>50669</v>
      </c>
      <c r="D11320">
        <v>7</v>
      </c>
      <c r="E11320">
        <v>805</v>
      </c>
      <c r="F11320" t="s">
        <v>50670</v>
      </c>
      <c r="G11320" t="str">
        <f t="shared" si="352"/>
        <v>805Crystal / Smoky Grey</v>
      </c>
      <c r="H11320">
        <f t="shared" si="353"/>
        <v>11697</v>
      </c>
    </row>
    <row r="11321" spans="1:8">
      <c r="A11321">
        <v>11698</v>
      </c>
      <c r="B11321" t="s">
        <v>50671</v>
      </c>
      <c r="C11321" t="s">
        <v>50672</v>
      </c>
      <c r="D11321">
        <v>20</v>
      </c>
      <c r="E11321">
        <v>805</v>
      </c>
      <c r="F11321" t="s">
        <v>50673</v>
      </c>
      <c r="G11321" t="str">
        <f t="shared" si="352"/>
        <v>805Smoky Brown / Smoky Brown</v>
      </c>
      <c r="H11321">
        <f t="shared" si="353"/>
        <v>11698</v>
      </c>
    </row>
    <row r="11322" spans="1:8">
      <c r="A11322">
        <v>11699</v>
      </c>
      <c r="B11322" t="s">
        <v>50674</v>
      </c>
      <c r="C11322" t="s">
        <v>50675</v>
      </c>
      <c r="D11322">
        <v>15</v>
      </c>
      <c r="E11322">
        <v>805</v>
      </c>
      <c r="F11322" t="s">
        <v>50676</v>
      </c>
      <c r="G11322" t="str">
        <f t="shared" si="352"/>
        <v>805Smoky Green</v>
      </c>
      <c r="H11322">
        <f t="shared" si="353"/>
        <v>11699</v>
      </c>
    </row>
    <row r="11323" spans="1:8">
      <c r="A11323">
        <v>11700</v>
      </c>
      <c r="B11323" t="s">
        <v>50677</v>
      </c>
      <c r="C11323" t="s">
        <v>50678</v>
      </c>
      <c r="D11323">
        <v>13</v>
      </c>
      <c r="E11323">
        <v>480</v>
      </c>
      <c r="F11323" t="s">
        <v>50679</v>
      </c>
      <c r="G11323" t="str">
        <f t="shared" si="352"/>
        <v>480Mirroring Orange</v>
      </c>
      <c r="H11323">
        <f t="shared" si="353"/>
        <v>11700</v>
      </c>
    </row>
    <row r="11324" spans="1:8">
      <c r="A11324">
        <v>11701</v>
      </c>
      <c r="B11324" t="s">
        <v>50680</v>
      </c>
      <c r="C11324" t="s">
        <v>50681</v>
      </c>
      <c r="D11324">
        <v>23</v>
      </c>
      <c r="E11324">
        <v>480</v>
      </c>
      <c r="F11324" t="s">
        <v>50682</v>
      </c>
      <c r="G11324" t="str">
        <f t="shared" si="352"/>
        <v>480Mirroring Gold</v>
      </c>
      <c r="H11324">
        <f t="shared" si="353"/>
        <v>11701</v>
      </c>
    </row>
    <row r="11325" spans="1:8">
      <c r="A11325">
        <v>11702</v>
      </c>
      <c r="B11325" t="s">
        <v>50683</v>
      </c>
      <c r="C11325" t="s">
        <v>50684</v>
      </c>
      <c r="D11325">
        <v>16</v>
      </c>
      <c r="E11325">
        <v>480</v>
      </c>
      <c r="F11325" t="s">
        <v>50685</v>
      </c>
      <c r="G11325" t="str">
        <f t="shared" si="352"/>
        <v>480Mirroring Blue</v>
      </c>
      <c r="H11325">
        <f t="shared" si="353"/>
        <v>11702</v>
      </c>
    </row>
    <row r="11326" spans="1:8">
      <c r="A11326">
        <v>11703</v>
      </c>
      <c r="B11326" t="s">
        <v>50686</v>
      </c>
      <c r="C11326" t="s">
        <v>50687</v>
      </c>
      <c r="D11326">
        <v>17</v>
      </c>
      <c r="E11326">
        <v>480</v>
      </c>
      <c r="F11326" t="s">
        <v>50688</v>
      </c>
      <c r="G11326" t="str">
        <f t="shared" si="352"/>
        <v>480Mirroring Violet</v>
      </c>
      <c r="H11326">
        <f t="shared" si="353"/>
        <v>11703</v>
      </c>
    </row>
    <row r="11327" spans="1:8">
      <c r="A11327">
        <v>11704</v>
      </c>
      <c r="B11327" t="s">
        <v>50689</v>
      </c>
      <c r="C11327" t="s">
        <v>50690</v>
      </c>
      <c r="D11327">
        <v>15</v>
      </c>
      <c r="E11327">
        <v>480</v>
      </c>
      <c r="F11327" t="s">
        <v>50691</v>
      </c>
      <c r="G11327" t="str">
        <f t="shared" si="352"/>
        <v>480Mirroring Green</v>
      </c>
      <c r="H11327">
        <f t="shared" si="353"/>
        <v>11704</v>
      </c>
    </row>
    <row r="11328" spans="1:8">
      <c r="A11328">
        <v>11705</v>
      </c>
      <c r="B11328" t="s">
        <v>50692</v>
      </c>
      <c r="C11328" t="s">
        <v>50693</v>
      </c>
      <c r="D11328">
        <v>23</v>
      </c>
      <c r="E11328">
        <v>480</v>
      </c>
      <c r="F11328" t="s">
        <v>50694</v>
      </c>
      <c r="G11328" t="str">
        <f t="shared" si="352"/>
        <v>480Mirroring 4ever</v>
      </c>
      <c r="H11328">
        <f t="shared" si="353"/>
        <v>11705</v>
      </c>
    </row>
    <row r="11329" spans="1:8">
      <c r="A11329">
        <v>11706</v>
      </c>
      <c r="B11329" t="s">
        <v>50695</v>
      </c>
      <c r="C11329" t="s">
        <v>50696</v>
      </c>
      <c r="D11329">
        <v>8</v>
      </c>
      <c r="E11329">
        <v>480</v>
      </c>
      <c r="F11329" t="s">
        <v>50697</v>
      </c>
      <c r="G11329" t="str">
        <f t="shared" si="352"/>
        <v>480Mirroring Black</v>
      </c>
      <c r="H11329">
        <f t="shared" si="353"/>
        <v>11706</v>
      </c>
    </row>
    <row r="11330" spans="1:8">
      <c r="A11330">
        <v>11707</v>
      </c>
      <c r="B11330" t="s">
        <v>50698</v>
      </c>
      <c r="C11330" t="s">
        <v>50699</v>
      </c>
      <c r="D11330">
        <v>24</v>
      </c>
      <c r="E11330">
        <v>480</v>
      </c>
      <c r="F11330" t="s">
        <v>50700</v>
      </c>
      <c r="G11330" t="str">
        <f t="shared" si="352"/>
        <v>480Mirroring Silver</v>
      </c>
      <c r="H11330">
        <f t="shared" si="353"/>
        <v>11707</v>
      </c>
    </row>
    <row r="11331" spans="1:8">
      <c r="A11331">
        <v>11708</v>
      </c>
      <c r="B11331" t="s">
        <v>6469</v>
      </c>
      <c r="C11331" t="s">
        <v>50701</v>
      </c>
      <c r="D11331">
        <v>18</v>
      </c>
      <c r="E11331">
        <v>480</v>
      </c>
      <c r="F11331" t="s">
        <v>50702</v>
      </c>
      <c r="G11331" t="str">
        <f t="shared" ref="G11331:G11394" si="354">CONCATENATE(E11331,B11331)</f>
        <v>480Rose Gold</v>
      </c>
      <c r="H11331">
        <f t="shared" ref="H11331:H11394" si="355">A11331</f>
        <v>11708</v>
      </c>
    </row>
    <row r="11332" spans="1:8">
      <c r="A11332">
        <v>11709</v>
      </c>
      <c r="B11332" t="s">
        <v>40608</v>
      </c>
      <c r="C11332" t="s">
        <v>50703</v>
      </c>
      <c r="D11332">
        <v>20</v>
      </c>
      <c r="E11332">
        <v>440</v>
      </c>
      <c r="F11332" t="s">
        <v>5853</v>
      </c>
      <c r="G11332" t="str">
        <f t="shared" si="354"/>
        <v>440Dark Mahogany</v>
      </c>
      <c r="H11332">
        <f t="shared" si="355"/>
        <v>11709</v>
      </c>
    </row>
    <row r="11333" spans="1:8">
      <c r="A11333">
        <v>11710</v>
      </c>
      <c r="B11333" t="s">
        <v>50704</v>
      </c>
      <c r="C11333" t="s">
        <v>50705</v>
      </c>
      <c r="D11333">
        <v>7</v>
      </c>
      <c r="E11333">
        <v>853</v>
      </c>
      <c r="F11333" t="s">
        <v>50706</v>
      </c>
      <c r="G11333" t="str">
        <f t="shared" si="354"/>
        <v>853Peppered Glass</v>
      </c>
      <c r="H11333">
        <f t="shared" si="355"/>
        <v>11710</v>
      </c>
    </row>
    <row r="11334" spans="1:8">
      <c r="A11334">
        <v>11711</v>
      </c>
      <c r="B11334" t="s">
        <v>33836</v>
      </c>
      <c r="C11334" t="s">
        <v>50707</v>
      </c>
      <c r="D11334">
        <v>10</v>
      </c>
      <c r="E11334">
        <v>819</v>
      </c>
      <c r="F11334" t="s">
        <v>50708</v>
      </c>
      <c r="G11334" t="str">
        <f t="shared" si="354"/>
        <v>819Triplex Opal</v>
      </c>
      <c r="H11334">
        <f t="shared" si="355"/>
        <v>11711</v>
      </c>
    </row>
    <row r="11335" spans="1:8">
      <c r="A11335">
        <v>11712</v>
      </c>
      <c r="B11335" t="s">
        <v>50709</v>
      </c>
      <c r="C11335" t="s">
        <v>50710</v>
      </c>
      <c r="D11335">
        <v>9</v>
      </c>
      <c r="E11335">
        <v>819</v>
      </c>
      <c r="F11335" t="s">
        <v>50711</v>
      </c>
      <c r="G11335" t="str">
        <f t="shared" si="354"/>
        <v>819Smoke Grey Triplex Opal</v>
      </c>
      <c r="H11335">
        <f t="shared" si="355"/>
        <v>11712</v>
      </c>
    </row>
    <row r="11336" spans="1:8">
      <c r="A11336">
        <v>11713</v>
      </c>
      <c r="B11336" t="s">
        <v>50712</v>
      </c>
      <c r="C11336" t="s">
        <v>50713</v>
      </c>
      <c r="D11336">
        <v>20</v>
      </c>
      <c r="E11336">
        <v>819</v>
      </c>
      <c r="F11336" t="s">
        <v>50714</v>
      </c>
      <c r="G11336" t="str">
        <f t="shared" si="354"/>
        <v>819Smoke Brown Triplex Opal</v>
      </c>
      <c r="H11336">
        <f t="shared" si="355"/>
        <v>11713</v>
      </c>
    </row>
    <row r="11337" spans="1:8">
      <c r="A11337">
        <v>11714</v>
      </c>
      <c r="B11337" t="s">
        <v>50715</v>
      </c>
      <c r="C11337" t="s">
        <v>50716</v>
      </c>
      <c r="D11337">
        <v>14</v>
      </c>
      <c r="E11337">
        <v>819</v>
      </c>
      <c r="F11337" t="s">
        <v>50717</v>
      </c>
      <c r="G11337" t="str">
        <f t="shared" si="354"/>
        <v>819Yellow Triplex Opal</v>
      </c>
      <c r="H11337">
        <f t="shared" si="355"/>
        <v>11714</v>
      </c>
    </row>
    <row r="11338" spans="1:8">
      <c r="A11338">
        <v>11715</v>
      </c>
      <c r="B11338" t="s">
        <v>50718</v>
      </c>
      <c r="C11338" t="s">
        <v>50719</v>
      </c>
      <c r="D11338">
        <v>18</v>
      </c>
      <c r="E11338">
        <v>819</v>
      </c>
      <c r="F11338" t="s">
        <v>50720</v>
      </c>
      <c r="G11338" t="str">
        <f t="shared" si="354"/>
        <v>819Light Pink Triplex Opal</v>
      </c>
      <c r="H11338">
        <f t="shared" si="355"/>
        <v>11715</v>
      </c>
    </row>
    <row r="11339" spans="1:8">
      <c r="A11339">
        <v>11716</v>
      </c>
      <c r="B11339" t="s">
        <v>50721</v>
      </c>
      <c r="C11339" t="s">
        <v>50722</v>
      </c>
      <c r="D11339">
        <v>13</v>
      </c>
      <c r="E11339">
        <v>819</v>
      </c>
      <c r="F11339" t="s">
        <v>50723</v>
      </c>
      <c r="G11339" t="str">
        <f t="shared" si="354"/>
        <v>819Orange Triplex Opal</v>
      </c>
      <c r="H11339">
        <f t="shared" si="355"/>
        <v>11716</v>
      </c>
    </row>
    <row r="11340" spans="1:8">
      <c r="A11340">
        <v>11717</v>
      </c>
      <c r="B11340" t="s">
        <v>50724</v>
      </c>
      <c r="C11340" t="s">
        <v>50725</v>
      </c>
      <c r="D11340">
        <v>12</v>
      </c>
      <c r="E11340">
        <v>819</v>
      </c>
      <c r="F11340" t="s">
        <v>50726</v>
      </c>
      <c r="G11340" t="str">
        <f t="shared" si="354"/>
        <v>819Red Triplex Opal</v>
      </c>
      <c r="H11340">
        <f t="shared" si="355"/>
        <v>11717</v>
      </c>
    </row>
    <row r="11341" spans="1:8">
      <c r="A11341">
        <v>11718</v>
      </c>
      <c r="B11341" t="s">
        <v>50727</v>
      </c>
      <c r="C11341" t="s">
        <v>50728</v>
      </c>
      <c r="D11341">
        <v>16</v>
      </c>
      <c r="E11341">
        <v>819</v>
      </c>
      <c r="F11341" t="s">
        <v>50729</v>
      </c>
      <c r="G11341" t="str">
        <f t="shared" si="354"/>
        <v>819Light Blue Triplex Opal</v>
      </c>
      <c r="H11341">
        <f t="shared" si="355"/>
        <v>11718</v>
      </c>
    </row>
    <row r="11342" spans="1:8">
      <c r="A11342">
        <v>11719</v>
      </c>
      <c r="B11342" t="s">
        <v>50730</v>
      </c>
      <c r="C11342" t="s">
        <v>50731</v>
      </c>
      <c r="D11342">
        <v>16</v>
      </c>
      <c r="E11342">
        <v>819</v>
      </c>
      <c r="F11342" t="s">
        <v>50732</v>
      </c>
      <c r="G11342" t="str">
        <f t="shared" si="354"/>
        <v>819Turquoise Triplex Opal</v>
      </c>
      <c r="H11342">
        <f t="shared" si="355"/>
        <v>11719</v>
      </c>
    </row>
    <row r="11343" spans="1:8">
      <c r="A11343">
        <v>11720</v>
      </c>
      <c r="B11343" t="s">
        <v>50733</v>
      </c>
      <c r="C11343" t="s">
        <v>50734</v>
      </c>
      <c r="D11343">
        <v>15</v>
      </c>
      <c r="E11343">
        <v>819</v>
      </c>
      <c r="F11343" t="s">
        <v>50735</v>
      </c>
      <c r="G11343" t="str">
        <f t="shared" si="354"/>
        <v>819Dark Green Triplex Opal</v>
      </c>
      <c r="H11343">
        <f t="shared" si="355"/>
        <v>11720</v>
      </c>
    </row>
    <row r="11344" spans="1:8">
      <c r="A11344">
        <v>11721</v>
      </c>
      <c r="B11344" t="s">
        <v>50736</v>
      </c>
      <c r="C11344" t="s">
        <v>50737</v>
      </c>
      <c r="D11344">
        <v>15</v>
      </c>
      <c r="E11344">
        <v>819</v>
      </c>
      <c r="F11344" t="s">
        <v>50738</v>
      </c>
      <c r="G11344" t="str">
        <f t="shared" si="354"/>
        <v>819Green Apple Triplex Opal</v>
      </c>
      <c r="H11344">
        <f t="shared" si="355"/>
        <v>11721</v>
      </c>
    </row>
    <row r="11345" spans="1:8">
      <c r="A11345">
        <v>11722</v>
      </c>
      <c r="B11345" t="s">
        <v>50739</v>
      </c>
      <c r="C11345" t="s">
        <v>50740</v>
      </c>
      <c r="D11345">
        <v>19</v>
      </c>
      <c r="E11345">
        <v>819</v>
      </c>
      <c r="F11345" t="s">
        <v>50741</v>
      </c>
      <c r="G11345" t="str">
        <f t="shared" si="354"/>
        <v>819Amber Triplex Opal</v>
      </c>
      <c r="H11345">
        <f t="shared" si="355"/>
        <v>11722</v>
      </c>
    </row>
    <row r="11346" spans="1:8">
      <c r="A11346">
        <v>11723</v>
      </c>
      <c r="B11346" t="s">
        <v>50742</v>
      </c>
      <c r="C11346" t="s">
        <v>50743</v>
      </c>
      <c r="D11346">
        <v>19</v>
      </c>
      <c r="E11346">
        <v>819</v>
      </c>
      <c r="F11346" t="s">
        <v>50744</v>
      </c>
      <c r="G11346" t="str">
        <f t="shared" si="354"/>
        <v>819Cognac Triplex Opal</v>
      </c>
      <c r="H11346">
        <f t="shared" si="355"/>
        <v>11723</v>
      </c>
    </row>
    <row r="11347" spans="1:8">
      <c r="A11347">
        <v>11724</v>
      </c>
      <c r="B11347" t="s">
        <v>50745</v>
      </c>
      <c r="C11347" t="s">
        <v>50746</v>
      </c>
      <c r="D11347">
        <v>9</v>
      </c>
      <c r="E11347">
        <v>819</v>
      </c>
      <c r="F11347" t="s">
        <v>50747</v>
      </c>
      <c r="G11347" t="str">
        <f t="shared" si="354"/>
        <v>819Grey Triplex Opal</v>
      </c>
      <c r="H11347">
        <f t="shared" si="355"/>
        <v>11724</v>
      </c>
    </row>
    <row r="11348" spans="1:8">
      <c r="A11348">
        <v>11725</v>
      </c>
      <c r="B11348" t="s">
        <v>14030</v>
      </c>
      <c r="C11348" t="s">
        <v>50748</v>
      </c>
      <c r="D11348">
        <v>9</v>
      </c>
      <c r="E11348">
        <v>819</v>
      </c>
      <c r="F11348" t="s">
        <v>5853</v>
      </c>
      <c r="G11348" t="str">
        <f t="shared" si="354"/>
        <v>819Transparent Smoke Grey</v>
      </c>
      <c r="H11348">
        <f t="shared" si="355"/>
        <v>11725</v>
      </c>
    </row>
    <row r="11349" spans="1:8">
      <c r="A11349">
        <v>11726</v>
      </c>
      <c r="B11349" t="s">
        <v>42192</v>
      </c>
      <c r="C11349" t="s">
        <v>42193</v>
      </c>
      <c r="D11349">
        <v>18</v>
      </c>
      <c r="E11349">
        <v>819</v>
      </c>
      <c r="F11349" t="s">
        <v>5853</v>
      </c>
      <c r="G11349" t="str">
        <f t="shared" si="354"/>
        <v>819Transparent Light Pink</v>
      </c>
      <c r="H11349">
        <f t="shared" si="355"/>
        <v>11726</v>
      </c>
    </row>
    <row r="11350" spans="1:8">
      <c r="A11350">
        <v>11727</v>
      </c>
      <c r="B11350" t="s">
        <v>33821</v>
      </c>
      <c r="C11350" t="s">
        <v>50749</v>
      </c>
      <c r="D11350">
        <v>20</v>
      </c>
      <c r="E11350">
        <v>819</v>
      </c>
      <c r="F11350" t="s">
        <v>5853</v>
      </c>
      <c r="G11350" t="str">
        <f t="shared" si="354"/>
        <v>819Transparent Smoke Brown</v>
      </c>
      <c r="H11350">
        <f t="shared" si="355"/>
        <v>11727</v>
      </c>
    </row>
    <row r="11351" spans="1:8">
      <c r="A11351">
        <v>11728</v>
      </c>
      <c r="B11351" t="s">
        <v>33818</v>
      </c>
      <c r="C11351" t="s">
        <v>50750</v>
      </c>
      <c r="D11351">
        <v>10</v>
      </c>
      <c r="E11351">
        <v>819</v>
      </c>
      <c r="F11351" t="s">
        <v>5853</v>
      </c>
      <c r="G11351" t="str">
        <f t="shared" si="354"/>
        <v>819Transparent Opaline</v>
      </c>
      <c r="H11351">
        <f t="shared" si="355"/>
        <v>11728</v>
      </c>
    </row>
    <row r="11352" spans="1:8">
      <c r="A11352">
        <v>11729</v>
      </c>
      <c r="B11352" t="s">
        <v>50751</v>
      </c>
      <c r="C11352" t="s">
        <v>50752</v>
      </c>
      <c r="D11352">
        <v>18</v>
      </c>
      <c r="E11352">
        <v>819</v>
      </c>
      <c r="F11352" t="s">
        <v>50753</v>
      </c>
      <c r="G11352" t="str">
        <f t="shared" si="354"/>
        <v>819Transparent Dark Rose</v>
      </c>
      <c r="H11352">
        <f t="shared" si="355"/>
        <v>11729</v>
      </c>
    </row>
    <row r="11353" spans="1:8">
      <c r="A11353">
        <v>11730</v>
      </c>
      <c r="B11353" t="s">
        <v>33956</v>
      </c>
      <c r="C11353" t="s">
        <v>33957</v>
      </c>
      <c r="D11353">
        <v>10</v>
      </c>
      <c r="E11353">
        <v>819</v>
      </c>
      <c r="F11353" t="s">
        <v>5853</v>
      </c>
      <c r="G11353" t="str">
        <f t="shared" si="354"/>
        <v>819Opal Opaque</v>
      </c>
      <c r="H11353">
        <f t="shared" si="355"/>
        <v>11730</v>
      </c>
    </row>
    <row r="11354" spans="1:8">
      <c r="A11354">
        <v>11731</v>
      </c>
      <c r="B11354" t="s">
        <v>14924</v>
      </c>
      <c r="C11354" t="s">
        <v>50754</v>
      </c>
      <c r="D11354">
        <v>9</v>
      </c>
      <c r="E11354">
        <v>819</v>
      </c>
      <c r="F11354" t="s">
        <v>50755</v>
      </c>
      <c r="G11354" t="str">
        <f t="shared" si="354"/>
        <v>819Smoke Grey</v>
      </c>
      <c r="H11354">
        <f t="shared" si="355"/>
        <v>11731</v>
      </c>
    </row>
    <row r="11355" spans="1:8">
      <c r="A11355">
        <v>11732</v>
      </c>
      <c r="B11355" t="s">
        <v>50756</v>
      </c>
      <c r="C11355" t="s">
        <v>50757</v>
      </c>
      <c r="D11355">
        <v>9</v>
      </c>
      <c r="E11355">
        <v>819</v>
      </c>
      <c r="F11355" t="s">
        <v>50758</v>
      </c>
      <c r="G11355" t="str">
        <f t="shared" si="354"/>
        <v>819Matte Smoke Grey</v>
      </c>
      <c r="H11355">
        <f t="shared" si="355"/>
        <v>11732</v>
      </c>
    </row>
    <row r="11356" spans="1:8">
      <c r="A11356">
        <v>11733</v>
      </c>
      <c r="B11356" t="s">
        <v>50759</v>
      </c>
      <c r="C11356" t="s">
        <v>50760</v>
      </c>
      <c r="D11356">
        <v>9</v>
      </c>
      <c r="E11356">
        <v>819</v>
      </c>
      <c r="F11356" t="s">
        <v>50761</v>
      </c>
      <c r="G11356" t="str">
        <f t="shared" si="354"/>
        <v>819Dark Grey Opaline</v>
      </c>
      <c r="H11356">
        <f t="shared" si="355"/>
        <v>11733</v>
      </c>
    </row>
    <row r="11357" spans="1:8">
      <c r="A11357">
        <v>11734</v>
      </c>
      <c r="B11357" t="s">
        <v>2785</v>
      </c>
      <c r="C11357" t="s">
        <v>50762</v>
      </c>
      <c r="D11357">
        <v>8</v>
      </c>
      <c r="E11357">
        <v>819</v>
      </c>
      <c r="F11357" t="s">
        <v>5853</v>
      </c>
      <c r="G11357" t="str">
        <f t="shared" si="354"/>
        <v>819Transparent Black</v>
      </c>
      <c r="H11357">
        <f t="shared" si="355"/>
        <v>11734</v>
      </c>
    </row>
    <row r="11358" spans="1:8">
      <c r="A11358">
        <v>11735</v>
      </c>
      <c r="B11358" t="s">
        <v>50763</v>
      </c>
      <c r="C11358" t="s">
        <v>50764</v>
      </c>
      <c r="D11358">
        <v>9</v>
      </c>
      <c r="E11358">
        <v>819</v>
      </c>
      <c r="F11358" t="s">
        <v>50765</v>
      </c>
      <c r="G11358" t="str">
        <f t="shared" si="354"/>
        <v>819Pearl Grey Opaline</v>
      </c>
      <c r="H11358">
        <f t="shared" si="355"/>
        <v>11735</v>
      </c>
    </row>
    <row r="11359" spans="1:8">
      <c r="A11359">
        <v>11736</v>
      </c>
      <c r="B11359" t="s">
        <v>50766</v>
      </c>
      <c r="C11359" t="s">
        <v>50767</v>
      </c>
      <c r="D11359">
        <v>9</v>
      </c>
      <c r="E11359">
        <v>449</v>
      </c>
      <c r="F11359" t="s">
        <v>50768</v>
      </c>
      <c r="G11359" t="str">
        <f t="shared" si="354"/>
        <v>449Earl Grey Tea</v>
      </c>
      <c r="H11359">
        <f t="shared" si="355"/>
        <v>11736</v>
      </c>
    </row>
    <row r="11360" spans="1:8">
      <c r="A11360">
        <v>11737</v>
      </c>
      <c r="B11360" t="s">
        <v>30263</v>
      </c>
      <c r="C11360" t="s">
        <v>50769</v>
      </c>
      <c r="D11360">
        <v>16</v>
      </c>
      <c r="E11360">
        <v>449</v>
      </c>
      <c r="F11360" t="s">
        <v>50770</v>
      </c>
      <c r="G11360" t="str">
        <f t="shared" si="354"/>
        <v>449Vintage Copper</v>
      </c>
      <c r="H11360">
        <f t="shared" si="355"/>
        <v>11737</v>
      </c>
    </row>
    <row r="11361" spans="1:8">
      <c r="A11361">
        <v>11738</v>
      </c>
      <c r="B11361" t="s">
        <v>49340</v>
      </c>
      <c r="C11361" t="s">
        <v>49341</v>
      </c>
      <c r="D11361">
        <v>24</v>
      </c>
      <c r="E11361">
        <v>449</v>
      </c>
      <c r="F11361" t="s">
        <v>49342</v>
      </c>
      <c r="G11361" t="str">
        <f t="shared" si="354"/>
        <v>449Silver / Gold</v>
      </c>
      <c r="H11361">
        <f t="shared" si="355"/>
        <v>11738</v>
      </c>
    </row>
    <row r="11362" spans="1:8">
      <c r="A11362">
        <v>11739</v>
      </c>
      <c r="B11362" t="s">
        <v>49343</v>
      </c>
      <c r="C11362" t="s">
        <v>49344</v>
      </c>
      <c r="D11362">
        <v>8</v>
      </c>
      <c r="E11362">
        <v>449</v>
      </c>
      <c r="F11362" t="s">
        <v>49345</v>
      </c>
      <c r="G11362" t="str">
        <f t="shared" si="354"/>
        <v>449Metamorphite</v>
      </c>
      <c r="H11362">
        <f t="shared" si="355"/>
        <v>11739</v>
      </c>
    </row>
    <row r="11363" spans="1:8">
      <c r="A11363">
        <v>11740</v>
      </c>
      <c r="B11363" t="s">
        <v>50771</v>
      </c>
      <c r="C11363" t="s">
        <v>50772</v>
      </c>
      <c r="D11363">
        <v>11</v>
      </c>
      <c r="E11363">
        <v>979</v>
      </c>
      <c r="F11363" t="s">
        <v>50773</v>
      </c>
      <c r="G11363" t="str">
        <f t="shared" si="354"/>
        <v>979Opaque Gradient</v>
      </c>
      <c r="H11363">
        <f t="shared" si="355"/>
        <v>11740</v>
      </c>
    </row>
    <row r="11364" spans="1:8">
      <c r="A11364">
        <v>11741</v>
      </c>
      <c r="B11364" t="s">
        <v>54484</v>
      </c>
      <c r="C11364" t="s">
        <v>50774</v>
      </c>
      <c r="D11364">
        <v>8</v>
      </c>
      <c r="E11364">
        <v>146</v>
      </c>
      <c r="F11364" t="s">
        <v>50775</v>
      </c>
      <c r="G11364" t="str">
        <f t="shared" si="354"/>
        <v>146Coal / Soft Brass</v>
      </c>
      <c r="H11364">
        <f t="shared" si="355"/>
        <v>11741</v>
      </c>
    </row>
    <row r="11365" spans="1:8">
      <c r="A11365">
        <v>11742</v>
      </c>
      <c r="B11365" t="s">
        <v>47658</v>
      </c>
      <c r="C11365" t="s">
        <v>50776</v>
      </c>
      <c r="D11365">
        <v>8</v>
      </c>
      <c r="E11365">
        <v>146</v>
      </c>
      <c r="F11365" t="s">
        <v>50777</v>
      </c>
      <c r="G11365" t="str">
        <f t="shared" si="354"/>
        <v>146Coal / Brushed Nickel</v>
      </c>
      <c r="H11365">
        <f t="shared" si="355"/>
        <v>11742</v>
      </c>
    </row>
    <row r="11366" spans="1:8">
      <c r="A11366">
        <v>11743</v>
      </c>
      <c r="B11366" t="s">
        <v>303</v>
      </c>
      <c r="C11366" t="s">
        <v>50778</v>
      </c>
      <c r="D11366">
        <v>6</v>
      </c>
      <c r="E11366">
        <v>176</v>
      </c>
      <c r="F11366" t="s">
        <v>50779</v>
      </c>
      <c r="G11366" t="str">
        <f t="shared" si="354"/>
        <v>176Mirror</v>
      </c>
      <c r="H11366">
        <f t="shared" si="355"/>
        <v>11743</v>
      </c>
    </row>
    <row r="11367" spans="1:8">
      <c r="A11367">
        <v>11744</v>
      </c>
      <c r="B11367" t="s">
        <v>627</v>
      </c>
      <c r="C11367" t="s">
        <v>50780</v>
      </c>
      <c r="D11367">
        <v>24</v>
      </c>
      <c r="E11367">
        <v>952</v>
      </c>
      <c r="F11367" t="s">
        <v>50781</v>
      </c>
      <c r="G11367" t="str">
        <f t="shared" si="354"/>
        <v>952Silver Foil</v>
      </c>
      <c r="H11367">
        <f t="shared" si="355"/>
        <v>11744</v>
      </c>
    </row>
    <row r="11368" spans="1:8">
      <c r="A11368">
        <v>11745</v>
      </c>
      <c r="B11368" t="s">
        <v>50782</v>
      </c>
      <c r="C11368" t="s">
        <v>50783</v>
      </c>
      <c r="D11368">
        <v>15</v>
      </c>
      <c r="E11368">
        <v>757</v>
      </c>
      <c r="F11368" t="s">
        <v>55814</v>
      </c>
      <c r="G11368" t="str">
        <f t="shared" si="354"/>
        <v>757Olivin</v>
      </c>
      <c r="H11368">
        <f t="shared" si="355"/>
        <v>11745</v>
      </c>
    </row>
    <row r="11369" spans="1:8">
      <c r="A11369">
        <v>11746</v>
      </c>
      <c r="B11369" t="s">
        <v>50784</v>
      </c>
      <c r="C11369" t="s">
        <v>50785</v>
      </c>
      <c r="D11369">
        <v>16</v>
      </c>
      <c r="E11369">
        <v>757</v>
      </c>
      <c r="F11369" t="s">
        <v>50786</v>
      </c>
      <c r="G11369" t="str">
        <f t="shared" si="354"/>
        <v>757New Blue</v>
      </c>
      <c r="H11369">
        <f t="shared" si="355"/>
        <v>11746</v>
      </c>
    </row>
    <row r="11370" spans="1:8">
      <c r="A11370">
        <v>11747</v>
      </c>
      <c r="B11370" t="s">
        <v>34240</v>
      </c>
      <c r="C11370" t="s">
        <v>50787</v>
      </c>
      <c r="D11370">
        <v>10</v>
      </c>
      <c r="E11370">
        <v>924</v>
      </c>
      <c r="F11370" t="s">
        <v>50788</v>
      </c>
      <c r="G11370" t="str">
        <f t="shared" si="354"/>
        <v>924Sandblasted White</v>
      </c>
      <c r="H11370">
        <f t="shared" si="355"/>
        <v>11747</v>
      </c>
    </row>
    <row r="11371" spans="1:8">
      <c r="A11371">
        <v>11748</v>
      </c>
      <c r="B11371" t="s">
        <v>3272</v>
      </c>
      <c r="C11371" t="s">
        <v>50789</v>
      </c>
      <c r="D11371">
        <v>11</v>
      </c>
      <c r="E11371">
        <v>691</v>
      </c>
      <c r="F11371" t="s">
        <v>50790</v>
      </c>
      <c r="G11371" t="str">
        <f t="shared" si="354"/>
        <v>691Matte Beige</v>
      </c>
      <c r="H11371">
        <f t="shared" si="355"/>
        <v>11748</v>
      </c>
    </row>
    <row r="11372" spans="1:8">
      <c r="A11372">
        <v>11749</v>
      </c>
      <c r="B11372" t="s">
        <v>14746</v>
      </c>
      <c r="C11372" t="s">
        <v>50791</v>
      </c>
      <c r="D11372">
        <v>9</v>
      </c>
      <c r="E11372">
        <v>691</v>
      </c>
      <c r="F11372" t="s">
        <v>50792</v>
      </c>
      <c r="G11372" t="str">
        <f t="shared" si="354"/>
        <v>691Matte Grey</v>
      </c>
      <c r="H11372">
        <f t="shared" si="355"/>
        <v>11749</v>
      </c>
    </row>
    <row r="11373" spans="1:8">
      <c r="A11373">
        <v>11750</v>
      </c>
      <c r="B11373" t="s">
        <v>40455</v>
      </c>
      <c r="C11373" t="s">
        <v>50793</v>
      </c>
      <c r="D11373">
        <v>8</v>
      </c>
      <c r="E11373">
        <v>691</v>
      </c>
      <c r="F11373" t="s">
        <v>46539</v>
      </c>
      <c r="G11373" t="str">
        <f t="shared" si="354"/>
        <v>691Black Gold</v>
      </c>
      <c r="H11373">
        <f t="shared" si="355"/>
        <v>11750</v>
      </c>
    </row>
    <row r="11374" spans="1:8">
      <c r="A11374">
        <v>11751</v>
      </c>
      <c r="B11374" t="s">
        <v>247</v>
      </c>
      <c r="C11374" t="s">
        <v>50794</v>
      </c>
      <c r="D11374">
        <v>12</v>
      </c>
      <c r="E11374">
        <v>16</v>
      </c>
      <c r="F11374" t="s">
        <v>50795</v>
      </c>
      <c r="G11374" t="str">
        <f t="shared" si="354"/>
        <v>16Red</v>
      </c>
      <c r="H11374">
        <f t="shared" si="355"/>
        <v>11751</v>
      </c>
    </row>
    <row r="11375" spans="1:8">
      <c r="A11375">
        <v>11752</v>
      </c>
      <c r="B11375" t="s">
        <v>50796</v>
      </c>
      <c r="C11375" t="s">
        <v>50797</v>
      </c>
      <c r="D11375">
        <v>42</v>
      </c>
      <c r="E11375">
        <v>415</v>
      </c>
      <c r="F11375" t="s">
        <v>50798</v>
      </c>
      <c r="G11375" t="str">
        <f t="shared" si="354"/>
        <v>415Birchwood</v>
      </c>
      <c r="H11375">
        <f t="shared" si="355"/>
        <v>11752</v>
      </c>
    </row>
    <row r="11376" spans="1:8">
      <c r="A11376">
        <v>11753</v>
      </c>
      <c r="B11376" t="s">
        <v>42335</v>
      </c>
      <c r="C11376" t="s">
        <v>50799</v>
      </c>
      <c r="D11376">
        <v>22</v>
      </c>
      <c r="E11376">
        <v>415</v>
      </c>
      <c r="F11376" t="s">
        <v>50800</v>
      </c>
      <c r="G11376" t="str">
        <f t="shared" si="354"/>
        <v>415Barnwood</v>
      </c>
      <c r="H11376">
        <f t="shared" si="355"/>
        <v>11753</v>
      </c>
    </row>
    <row r="11377" spans="1:8">
      <c r="A11377">
        <v>11754</v>
      </c>
      <c r="B11377" t="s">
        <v>50801</v>
      </c>
      <c r="C11377" t="s">
        <v>50802</v>
      </c>
      <c r="D11377">
        <v>22</v>
      </c>
      <c r="E11377">
        <v>711</v>
      </c>
      <c r="F11377" t="s">
        <v>50803</v>
      </c>
      <c r="G11377" t="str">
        <f t="shared" si="354"/>
        <v>711Solid Smoked Oak</v>
      </c>
      <c r="H11377">
        <f t="shared" si="355"/>
        <v>11754</v>
      </c>
    </row>
    <row r="11378" spans="1:8">
      <c r="A11378">
        <v>11755</v>
      </c>
      <c r="B11378" t="s">
        <v>50804</v>
      </c>
      <c r="C11378" t="s">
        <v>50805</v>
      </c>
      <c r="D11378">
        <v>10</v>
      </c>
      <c r="E11378">
        <v>711</v>
      </c>
      <c r="F11378" t="s">
        <v>50806</v>
      </c>
      <c r="G11378" t="str">
        <f t="shared" si="354"/>
        <v>711White Laminate</v>
      </c>
      <c r="H11378">
        <f t="shared" si="355"/>
        <v>11755</v>
      </c>
    </row>
    <row r="11379" spans="1:8">
      <c r="A11379">
        <v>11756</v>
      </c>
      <c r="B11379" t="s">
        <v>50807</v>
      </c>
      <c r="C11379" t="s">
        <v>50808</v>
      </c>
      <c r="D11379">
        <v>8</v>
      </c>
      <c r="E11379">
        <v>711</v>
      </c>
      <c r="F11379" t="s">
        <v>50809</v>
      </c>
      <c r="G11379" t="str">
        <f t="shared" si="354"/>
        <v>711Black Linoleum</v>
      </c>
      <c r="H11379">
        <f t="shared" si="355"/>
        <v>11756</v>
      </c>
    </row>
    <row r="11380" spans="1:8">
      <c r="A11380">
        <v>11757</v>
      </c>
      <c r="B11380" t="s">
        <v>11825</v>
      </c>
      <c r="C11380" t="s">
        <v>50810</v>
      </c>
      <c r="D11380">
        <v>21</v>
      </c>
      <c r="E11380">
        <v>711</v>
      </c>
      <c r="F11380" t="s">
        <v>50811</v>
      </c>
      <c r="G11380" t="str">
        <f t="shared" si="354"/>
        <v>711Oak Veneer</v>
      </c>
      <c r="H11380">
        <f t="shared" si="355"/>
        <v>11757</v>
      </c>
    </row>
    <row r="11381" spans="1:8">
      <c r="A11381">
        <v>11758</v>
      </c>
      <c r="B11381" t="s">
        <v>50812</v>
      </c>
      <c r="C11381" t="s">
        <v>50813</v>
      </c>
      <c r="D11381">
        <v>9</v>
      </c>
      <c r="E11381">
        <v>711</v>
      </c>
      <c r="F11381" t="s">
        <v>50814</v>
      </c>
      <c r="G11381" t="str">
        <f t="shared" si="354"/>
        <v>711Grey Linoleum</v>
      </c>
      <c r="H11381">
        <f t="shared" si="355"/>
        <v>11758</v>
      </c>
    </row>
    <row r="11382" spans="1:8">
      <c r="A11382">
        <v>11759</v>
      </c>
      <c r="B11382" t="s">
        <v>50815</v>
      </c>
      <c r="C11382" t="s">
        <v>50816</v>
      </c>
      <c r="D11382">
        <v>5</v>
      </c>
      <c r="E11382">
        <v>711</v>
      </c>
      <c r="F11382" t="s">
        <v>50817</v>
      </c>
      <c r="G11382" t="str">
        <f t="shared" si="354"/>
        <v>711Multi Colored</v>
      </c>
      <c r="H11382">
        <f t="shared" si="355"/>
        <v>11759</v>
      </c>
    </row>
    <row r="11383" spans="1:8">
      <c r="A11383">
        <v>11760</v>
      </c>
      <c r="B11383" t="s">
        <v>3224</v>
      </c>
      <c r="C11383" t="s">
        <v>50818</v>
      </c>
      <c r="D11383">
        <v>42</v>
      </c>
      <c r="E11383">
        <v>711</v>
      </c>
      <c r="F11383" t="s">
        <v>50819</v>
      </c>
      <c r="G11383" t="str">
        <f t="shared" si="354"/>
        <v>711Cork</v>
      </c>
      <c r="H11383">
        <f t="shared" si="355"/>
        <v>11760</v>
      </c>
    </row>
    <row r="11384" spans="1:8">
      <c r="A11384">
        <v>11761</v>
      </c>
      <c r="B11384" t="s">
        <v>1502</v>
      </c>
      <c r="C11384" t="s">
        <v>50820</v>
      </c>
      <c r="D11384">
        <v>42</v>
      </c>
      <c r="E11384">
        <v>711</v>
      </c>
      <c r="F11384" t="s">
        <v>50821</v>
      </c>
      <c r="G11384" t="str">
        <f t="shared" si="354"/>
        <v>711Sand</v>
      </c>
      <c r="H11384">
        <f t="shared" si="355"/>
        <v>11761</v>
      </c>
    </row>
    <row r="11385" spans="1:8">
      <c r="A11385">
        <v>11762</v>
      </c>
      <c r="B11385" t="s">
        <v>1462</v>
      </c>
      <c r="C11385" t="s">
        <v>50822</v>
      </c>
      <c r="D11385">
        <v>16</v>
      </c>
      <c r="E11385">
        <v>711</v>
      </c>
      <c r="F11385" t="s">
        <v>50823</v>
      </c>
      <c r="G11385" t="str">
        <f t="shared" si="354"/>
        <v>711Light Blue</v>
      </c>
      <c r="H11385">
        <f t="shared" si="355"/>
        <v>11762</v>
      </c>
    </row>
    <row r="11386" spans="1:8">
      <c r="A11386">
        <v>11763</v>
      </c>
      <c r="B11386" t="s">
        <v>794</v>
      </c>
      <c r="C11386" t="s">
        <v>21102</v>
      </c>
      <c r="D11386">
        <v>8</v>
      </c>
      <c r="E11386">
        <v>415</v>
      </c>
      <c r="F11386" t="s">
        <v>50824</v>
      </c>
      <c r="G11386" t="str">
        <f t="shared" si="354"/>
        <v>415Ebony</v>
      </c>
      <c r="H11386">
        <f t="shared" si="355"/>
        <v>11763</v>
      </c>
    </row>
    <row r="11387" spans="1:8">
      <c r="A11387">
        <v>11764</v>
      </c>
      <c r="B11387" t="s">
        <v>15283</v>
      </c>
      <c r="C11387" t="s">
        <v>50825</v>
      </c>
      <c r="D11387">
        <v>12</v>
      </c>
      <c r="E11387">
        <v>711</v>
      </c>
      <c r="F11387" t="s">
        <v>50826</v>
      </c>
      <c r="G11387" t="str">
        <f t="shared" si="354"/>
        <v>711Dark Red</v>
      </c>
      <c r="H11387">
        <f t="shared" si="355"/>
        <v>11764</v>
      </c>
    </row>
    <row r="11388" spans="1:8">
      <c r="A11388">
        <v>11765</v>
      </c>
      <c r="B11388" t="s">
        <v>3208</v>
      </c>
      <c r="C11388" t="s">
        <v>50827</v>
      </c>
      <c r="D11388">
        <v>16</v>
      </c>
      <c r="E11388">
        <v>711</v>
      </c>
      <c r="F11388" t="s">
        <v>50828</v>
      </c>
      <c r="G11388" t="str">
        <f t="shared" si="354"/>
        <v>711Midnight Blue</v>
      </c>
      <c r="H11388">
        <f t="shared" si="355"/>
        <v>11765</v>
      </c>
    </row>
    <row r="11389" spans="1:8">
      <c r="A11389">
        <v>11766</v>
      </c>
      <c r="B11389" t="s">
        <v>1201</v>
      </c>
      <c r="C11389" t="s">
        <v>50829</v>
      </c>
      <c r="D11389">
        <v>9</v>
      </c>
      <c r="E11389">
        <v>711</v>
      </c>
      <c r="F11389" t="s">
        <v>50830</v>
      </c>
      <c r="G11389" t="str">
        <f t="shared" si="354"/>
        <v>711Dark Grey</v>
      </c>
      <c r="H11389">
        <f t="shared" si="355"/>
        <v>11766</v>
      </c>
    </row>
    <row r="11390" spans="1:8">
      <c r="A11390">
        <v>11767</v>
      </c>
      <c r="B11390" t="s">
        <v>50831</v>
      </c>
      <c r="C11390" t="s">
        <v>50832</v>
      </c>
      <c r="D11390">
        <v>8</v>
      </c>
      <c r="E11390">
        <v>711</v>
      </c>
      <c r="F11390" t="s">
        <v>50833</v>
      </c>
      <c r="G11390" t="str">
        <f t="shared" si="354"/>
        <v>711Black Melange</v>
      </c>
      <c r="H11390">
        <f t="shared" si="355"/>
        <v>11767</v>
      </c>
    </row>
    <row r="11391" spans="1:8">
      <c r="A11391">
        <v>11768</v>
      </c>
      <c r="B11391" t="s">
        <v>49841</v>
      </c>
      <c r="C11391" t="s">
        <v>50834</v>
      </c>
      <c r="D11391">
        <v>9</v>
      </c>
      <c r="E11391">
        <v>711</v>
      </c>
      <c r="F11391" t="s">
        <v>50835</v>
      </c>
      <c r="G11391" t="str">
        <f t="shared" si="354"/>
        <v>711Grey Melange</v>
      </c>
      <c r="H11391">
        <f t="shared" si="355"/>
        <v>11768</v>
      </c>
    </row>
    <row r="11392" spans="1:8">
      <c r="A11392">
        <v>11769</v>
      </c>
      <c r="B11392" t="s">
        <v>3208</v>
      </c>
      <c r="C11392" t="s">
        <v>45614</v>
      </c>
      <c r="D11392">
        <v>16</v>
      </c>
      <c r="E11392">
        <v>711</v>
      </c>
      <c r="F11392" t="s">
        <v>50836</v>
      </c>
      <c r="G11392" t="str">
        <f t="shared" si="354"/>
        <v>711Midnight Blue</v>
      </c>
      <c r="H11392">
        <f t="shared" si="355"/>
        <v>11769</v>
      </c>
    </row>
    <row r="11393" spans="1:8">
      <c r="A11393">
        <v>11770</v>
      </c>
      <c r="B11393" t="s">
        <v>49408</v>
      </c>
      <c r="C11393" t="s">
        <v>49409</v>
      </c>
      <c r="D11393">
        <v>20</v>
      </c>
      <c r="E11393">
        <v>711</v>
      </c>
      <c r="F11393" t="s">
        <v>49410</v>
      </c>
      <c r="G11393" t="str">
        <f t="shared" si="354"/>
        <v>711Black Leather + Stained Dark Brown</v>
      </c>
      <c r="H11393">
        <f t="shared" si="355"/>
        <v>11770</v>
      </c>
    </row>
    <row r="11394" spans="1:8">
      <c r="A11394">
        <v>11771</v>
      </c>
      <c r="B11394" t="s">
        <v>49269</v>
      </c>
      <c r="C11394" t="s">
        <v>49270</v>
      </c>
      <c r="D11394">
        <v>20</v>
      </c>
      <c r="E11394">
        <v>711</v>
      </c>
      <c r="F11394" t="s">
        <v>50837</v>
      </c>
      <c r="G11394" t="str">
        <f t="shared" si="354"/>
        <v>711Stained Dark Brown</v>
      </c>
      <c r="H11394">
        <f t="shared" si="355"/>
        <v>11771</v>
      </c>
    </row>
    <row r="11395" spans="1:8">
      <c r="A11395">
        <v>11772</v>
      </c>
      <c r="B11395" t="s">
        <v>26693</v>
      </c>
      <c r="C11395" t="s">
        <v>50838</v>
      </c>
      <c r="D11395">
        <v>42</v>
      </c>
      <c r="E11395">
        <v>711</v>
      </c>
      <c r="F11395" t="s">
        <v>50839</v>
      </c>
      <c r="G11395" t="str">
        <f t="shared" ref="G11395:G11458" si="356">CONCATENATE(E11395,B11395)</f>
        <v>711Ochre</v>
      </c>
      <c r="H11395">
        <f t="shared" ref="H11395:H11458" si="357">A11395</f>
        <v>11772</v>
      </c>
    </row>
    <row r="11396" spans="1:8">
      <c r="A11396">
        <v>11773</v>
      </c>
      <c r="B11396" t="s">
        <v>50840</v>
      </c>
      <c r="C11396" t="s">
        <v>50841</v>
      </c>
      <c r="D11396">
        <v>8</v>
      </c>
      <c r="E11396">
        <v>711</v>
      </c>
      <c r="F11396" t="s">
        <v>50842</v>
      </c>
      <c r="G11396" t="str">
        <f t="shared" si="356"/>
        <v>711Black + Stained Dark Brown</v>
      </c>
      <c r="H11396">
        <f t="shared" si="357"/>
        <v>11773</v>
      </c>
    </row>
    <row r="11397" spans="1:8">
      <c r="A11397">
        <v>11774</v>
      </c>
      <c r="B11397" t="s">
        <v>50843</v>
      </c>
      <c r="C11397" t="s">
        <v>50844</v>
      </c>
      <c r="D11397">
        <v>9</v>
      </c>
      <c r="E11397">
        <v>711</v>
      </c>
      <c r="F11397" t="s">
        <v>50845</v>
      </c>
      <c r="G11397" t="str">
        <f t="shared" si="356"/>
        <v>711Twill Weave</v>
      </c>
      <c r="H11397">
        <f t="shared" si="357"/>
        <v>11774</v>
      </c>
    </row>
    <row r="11398" spans="1:8">
      <c r="A11398">
        <v>11775</v>
      </c>
      <c r="B11398" t="s">
        <v>50846</v>
      </c>
      <c r="C11398" t="s">
        <v>50847</v>
      </c>
      <c r="D11398">
        <v>8</v>
      </c>
      <c r="E11398">
        <v>924</v>
      </c>
      <c r="F11398" t="s">
        <v>50848</v>
      </c>
      <c r="G11398" t="str">
        <f t="shared" si="356"/>
        <v>924Black Upper Shade</v>
      </c>
      <c r="H11398">
        <f t="shared" si="357"/>
        <v>11775</v>
      </c>
    </row>
    <row r="11399" spans="1:8">
      <c r="A11399">
        <v>11776</v>
      </c>
      <c r="B11399" t="s">
        <v>4105</v>
      </c>
      <c r="C11399" t="s">
        <v>46589</v>
      </c>
      <c r="D11399">
        <v>11</v>
      </c>
      <c r="E11399">
        <v>924</v>
      </c>
      <c r="F11399" t="s">
        <v>50849</v>
      </c>
      <c r="G11399" t="str">
        <f t="shared" si="356"/>
        <v>924Bone</v>
      </c>
      <c r="H11399">
        <f t="shared" si="357"/>
        <v>11776</v>
      </c>
    </row>
    <row r="11400" spans="1:8">
      <c r="A11400">
        <v>11777</v>
      </c>
      <c r="B11400" t="s">
        <v>41439</v>
      </c>
      <c r="C11400" t="s">
        <v>41440</v>
      </c>
      <c r="D11400">
        <v>12</v>
      </c>
      <c r="E11400">
        <v>924</v>
      </c>
      <c r="F11400" t="s">
        <v>50389</v>
      </c>
      <c r="G11400" t="str">
        <f t="shared" si="356"/>
        <v>924Oxide Red</v>
      </c>
      <c r="H11400">
        <f t="shared" si="357"/>
        <v>11777</v>
      </c>
    </row>
    <row r="11401" spans="1:8">
      <c r="A11401">
        <v>11778</v>
      </c>
      <c r="B11401" t="s">
        <v>1586</v>
      </c>
      <c r="C11401" t="s">
        <v>46591</v>
      </c>
      <c r="D11401">
        <v>18</v>
      </c>
      <c r="E11401">
        <v>924</v>
      </c>
      <c r="F11401" t="s">
        <v>50850</v>
      </c>
      <c r="G11401" t="str">
        <f t="shared" si="356"/>
        <v>924Peach</v>
      </c>
      <c r="H11401">
        <f t="shared" si="357"/>
        <v>11778</v>
      </c>
    </row>
    <row r="11402" spans="1:8">
      <c r="A11402">
        <v>11779</v>
      </c>
      <c r="B11402" t="s">
        <v>41444</v>
      </c>
      <c r="C11402" t="s">
        <v>41445</v>
      </c>
      <c r="D11402">
        <v>15</v>
      </c>
      <c r="E11402">
        <v>924</v>
      </c>
      <c r="F11402" t="s">
        <v>50851</v>
      </c>
      <c r="G11402" t="str">
        <f t="shared" si="356"/>
        <v>924Reed Green</v>
      </c>
      <c r="H11402">
        <f t="shared" si="357"/>
        <v>11779</v>
      </c>
    </row>
    <row r="11403" spans="1:8">
      <c r="A11403">
        <v>11780</v>
      </c>
      <c r="B11403" t="s">
        <v>463</v>
      </c>
      <c r="C11403" t="s">
        <v>50852</v>
      </c>
      <c r="D11403">
        <v>13</v>
      </c>
      <c r="E11403">
        <v>924</v>
      </c>
      <c r="F11403" t="s">
        <v>50853</v>
      </c>
      <c r="G11403" t="str">
        <f t="shared" si="356"/>
        <v>924Terracotta</v>
      </c>
      <c r="H11403">
        <f t="shared" si="357"/>
        <v>11780</v>
      </c>
    </row>
    <row r="11404" spans="1:8">
      <c r="A11404">
        <v>11781</v>
      </c>
      <c r="B11404" t="s">
        <v>46699</v>
      </c>
      <c r="C11404" t="s">
        <v>50854</v>
      </c>
      <c r="D11404">
        <v>42</v>
      </c>
      <c r="E11404">
        <v>924</v>
      </c>
      <c r="F11404" t="s">
        <v>50855</v>
      </c>
      <c r="G11404" t="str">
        <f t="shared" si="356"/>
        <v>924Tan Clay</v>
      </c>
      <c r="H11404">
        <f t="shared" si="357"/>
        <v>11781</v>
      </c>
    </row>
    <row r="11405" spans="1:8">
      <c r="A11405">
        <v>11782</v>
      </c>
      <c r="B11405" t="s">
        <v>48186</v>
      </c>
      <c r="C11405" t="s">
        <v>50856</v>
      </c>
      <c r="D11405">
        <v>8</v>
      </c>
      <c r="E11405">
        <v>924</v>
      </c>
      <c r="F11405" t="s">
        <v>50857</v>
      </c>
      <c r="G11405" t="str">
        <f t="shared" si="356"/>
        <v>924Black Clay</v>
      </c>
      <c r="H11405">
        <f t="shared" si="357"/>
        <v>11782</v>
      </c>
    </row>
    <row r="11406" spans="1:8">
      <c r="A11406">
        <v>11783</v>
      </c>
      <c r="B11406" t="s">
        <v>46700</v>
      </c>
      <c r="C11406" t="s">
        <v>50858</v>
      </c>
      <c r="D11406">
        <v>10</v>
      </c>
      <c r="E11406">
        <v>924</v>
      </c>
      <c r="F11406" t="s">
        <v>50859</v>
      </c>
      <c r="G11406" t="str">
        <f t="shared" si="356"/>
        <v>924White Clay</v>
      </c>
      <c r="H11406">
        <f t="shared" si="357"/>
        <v>11783</v>
      </c>
    </row>
    <row r="11407" spans="1:8">
      <c r="A11407">
        <v>11784</v>
      </c>
      <c r="B11407" t="s">
        <v>48184</v>
      </c>
      <c r="C11407" t="s">
        <v>50860</v>
      </c>
      <c r="D11407">
        <v>15</v>
      </c>
      <c r="E11407">
        <v>924</v>
      </c>
      <c r="F11407" t="s">
        <v>50861</v>
      </c>
      <c r="G11407" t="str">
        <f t="shared" si="356"/>
        <v>924Green Clay</v>
      </c>
      <c r="H11407">
        <f t="shared" si="357"/>
        <v>11784</v>
      </c>
    </row>
    <row r="11408" spans="1:8">
      <c r="A11408">
        <v>11785</v>
      </c>
      <c r="B11408" t="s">
        <v>289</v>
      </c>
      <c r="C11408" t="s">
        <v>41727</v>
      </c>
      <c r="D11408">
        <v>8956</v>
      </c>
      <c r="E11408">
        <v>924</v>
      </c>
      <c r="F11408" t="s">
        <v>50862</v>
      </c>
      <c r="G11408" t="str">
        <f t="shared" si="356"/>
        <v>924Brass</v>
      </c>
      <c r="H11408">
        <f t="shared" si="357"/>
        <v>11785</v>
      </c>
    </row>
    <row r="11409" spans="1:8">
      <c r="A11409">
        <v>11786</v>
      </c>
      <c r="B11409" t="s">
        <v>40409</v>
      </c>
      <c r="C11409" t="s">
        <v>46592</v>
      </c>
      <c r="D11409">
        <v>8956</v>
      </c>
      <c r="E11409">
        <v>924</v>
      </c>
      <c r="F11409" t="s">
        <v>50863</v>
      </c>
      <c r="G11409" t="str">
        <f t="shared" si="356"/>
        <v>924Patina Brass</v>
      </c>
      <c r="H11409">
        <f t="shared" si="357"/>
        <v>11786</v>
      </c>
    </row>
    <row r="11410" spans="1:8">
      <c r="A11410">
        <v>11787</v>
      </c>
      <c r="B11410" t="s">
        <v>59037</v>
      </c>
      <c r="C11410" t="s">
        <v>59038</v>
      </c>
      <c r="D11410">
        <v>21</v>
      </c>
      <c r="E11410">
        <v>98</v>
      </c>
      <c r="F11410" t="s">
        <v>50864</v>
      </c>
      <c r="G11410" t="str">
        <f t="shared" si="356"/>
        <v>98Natural Maple</v>
      </c>
      <c r="H11410">
        <f t="shared" si="357"/>
        <v>11787</v>
      </c>
    </row>
    <row r="11411" spans="1:8">
      <c r="A11411">
        <v>11788</v>
      </c>
      <c r="B11411" t="s">
        <v>59039</v>
      </c>
      <c r="C11411" t="s">
        <v>59040</v>
      </c>
      <c r="D11411">
        <v>9</v>
      </c>
      <c r="E11411">
        <v>98</v>
      </c>
      <c r="F11411" t="s">
        <v>50865</v>
      </c>
      <c r="G11411" t="str">
        <f t="shared" si="356"/>
        <v>98Grey Maple</v>
      </c>
      <c r="H11411">
        <f t="shared" si="357"/>
        <v>11788</v>
      </c>
    </row>
    <row r="11412" spans="1:8">
      <c r="A11412">
        <v>11789</v>
      </c>
      <c r="B11412" t="s">
        <v>59041</v>
      </c>
      <c r="C11412" t="s">
        <v>59042</v>
      </c>
      <c r="D11412">
        <v>22</v>
      </c>
      <c r="E11412">
        <v>98</v>
      </c>
      <c r="F11412" t="s">
        <v>50866</v>
      </c>
      <c r="G11412" t="str">
        <f t="shared" si="356"/>
        <v>98Espresso Maple</v>
      </c>
      <c r="H11412">
        <f t="shared" si="357"/>
        <v>11789</v>
      </c>
    </row>
    <row r="11413" spans="1:8">
      <c r="A11413">
        <v>11790</v>
      </c>
      <c r="B11413" t="s">
        <v>50867</v>
      </c>
      <c r="C11413" t="s">
        <v>50868</v>
      </c>
      <c r="D11413">
        <v>16</v>
      </c>
      <c r="E11413">
        <v>109</v>
      </c>
      <c r="F11413" t="s">
        <v>50869</v>
      </c>
      <c r="G11413" t="str">
        <f t="shared" si="356"/>
        <v>109Transparent Powder Blue</v>
      </c>
      <c r="H11413">
        <f t="shared" si="357"/>
        <v>11790</v>
      </c>
    </row>
    <row r="11414" spans="1:8">
      <c r="A11414">
        <v>11791</v>
      </c>
      <c r="B11414" t="s">
        <v>16245</v>
      </c>
      <c r="C11414" t="s">
        <v>50870</v>
      </c>
      <c r="D11414">
        <v>19</v>
      </c>
      <c r="E11414">
        <v>109</v>
      </c>
      <c r="F11414" t="s">
        <v>50871</v>
      </c>
      <c r="G11414" t="str">
        <f t="shared" si="356"/>
        <v>109Transparent Amber</v>
      </c>
      <c r="H11414">
        <f t="shared" si="357"/>
        <v>11791</v>
      </c>
    </row>
    <row r="11415" spans="1:8">
      <c r="A11415">
        <v>11792</v>
      </c>
      <c r="B11415" t="s">
        <v>50872</v>
      </c>
      <c r="C11415" t="s">
        <v>50873</v>
      </c>
      <c r="D11415">
        <v>16</v>
      </c>
      <c r="E11415">
        <v>109</v>
      </c>
      <c r="F11415" t="s">
        <v>50874</v>
      </c>
      <c r="G11415" t="str">
        <f t="shared" si="356"/>
        <v>109Blue Strip Upholstery</v>
      </c>
      <c r="H11415">
        <f t="shared" si="357"/>
        <v>11792</v>
      </c>
    </row>
    <row r="11416" spans="1:8">
      <c r="A11416">
        <v>11793</v>
      </c>
      <c r="B11416" t="s">
        <v>50875</v>
      </c>
      <c r="C11416" t="s">
        <v>50876</v>
      </c>
      <c r="D11416">
        <v>8</v>
      </c>
      <c r="E11416">
        <v>109</v>
      </c>
      <c r="F11416" t="s">
        <v>50877</v>
      </c>
      <c r="G11416" t="str">
        <f t="shared" si="356"/>
        <v>109Anthracite Upholstery</v>
      </c>
      <c r="H11416">
        <f t="shared" si="357"/>
        <v>11793</v>
      </c>
    </row>
    <row r="11417" spans="1:8">
      <c r="A11417">
        <v>11794</v>
      </c>
      <c r="B11417" t="s">
        <v>50878</v>
      </c>
      <c r="C11417" t="s">
        <v>50879</v>
      </c>
      <c r="D11417">
        <v>8</v>
      </c>
      <c r="E11417">
        <v>109</v>
      </c>
      <c r="F11417" t="s">
        <v>50880</v>
      </c>
      <c r="G11417" t="str">
        <f t="shared" si="356"/>
        <v>109Black Upholstery</v>
      </c>
      <c r="H11417">
        <f t="shared" si="357"/>
        <v>11794</v>
      </c>
    </row>
    <row r="11418" spans="1:8">
      <c r="A11418">
        <v>11795</v>
      </c>
      <c r="B11418" t="s">
        <v>50881</v>
      </c>
      <c r="C11418" t="s">
        <v>50882</v>
      </c>
      <c r="D11418">
        <v>10</v>
      </c>
      <c r="E11418">
        <v>109</v>
      </c>
      <c r="F11418" t="s">
        <v>50883</v>
      </c>
      <c r="G11418" t="str">
        <f t="shared" si="356"/>
        <v>109White Upholstery</v>
      </c>
      <c r="H11418">
        <f t="shared" si="357"/>
        <v>11795</v>
      </c>
    </row>
    <row r="11419" spans="1:8">
      <c r="A11419">
        <v>11796</v>
      </c>
      <c r="B11419" t="s">
        <v>50884</v>
      </c>
      <c r="C11419" t="s">
        <v>50885</v>
      </c>
      <c r="D11419">
        <v>7</v>
      </c>
      <c r="E11419">
        <v>35</v>
      </c>
      <c r="F11419" t="s">
        <v>50886</v>
      </c>
      <c r="G11419" t="str">
        <f t="shared" si="356"/>
        <v>35Vapor Clear</v>
      </c>
      <c r="H11419">
        <f t="shared" si="357"/>
        <v>11796</v>
      </c>
    </row>
    <row r="11420" spans="1:8">
      <c r="A11420">
        <v>11797</v>
      </c>
      <c r="B11420" t="s">
        <v>50887</v>
      </c>
      <c r="C11420" t="s">
        <v>50888</v>
      </c>
      <c r="D11420">
        <v>19</v>
      </c>
      <c r="E11420">
        <v>35</v>
      </c>
      <c r="F11420" t="s">
        <v>50889</v>
      </c>
      <c r="G11420" t="str">
        <f t="shared" si="356"/>
        <v>35Vapor Amber</v>
      </c>
      <c r="H11420">
        <f t="shared" si="357"/>
        <v>11797</v>
      </c>
    </row>
    <row r="11421" spans="1:8">
      <c r="A11421">
        <v>11798</v>
      </c>
      <c r="B11421" t="s">
        <v>50890</v>
      </c>
      <c r="C11421" t="s">
        <v>50891</v>
      </c>
      <c r="D11421">
        <v>9</v>
      </c>
      <c r="E11421">
        <v>35</v>
      </c>
      <c r="F11421" t="s">
        <v>50892</v>
      </c>
      <c r="G11421" t="str">
        <f t="shared" si="356"/>
        <v>35Vapor Smoke</v>
      </c>
      <c r="H11421">
        <f t="shared" si="357"/>
        <v>11798</v>
      </c>
    </row>
    <row r="11422" spans="1:8">
      <c r="A11422">
        <v>11799</v>
      </c>
      <c r="B11422" t="s">
        <v>50893</v>
      </c>
      <c r="C11422" t="s">
        <v>50894</v>
      </c>
      <c r="D11422">
        <v>9</v>
      </c>
      <c r="E11422">
        <v>819</v>
      </c>
      <c r="F11422" t="s">
        <v>50895</v>
      </c>
      <c r="G11422" t="str">
        <f t="shared" si="356"/>
        <v>819Grey Triplex Opal Top Glass</v>
      </c>
      <c r="H11422">
        <f t="shared" si="357"/>
        <v>11799</v>
      </c>
    </row>
    <row r="11423" spans="1:8">
      <c r="A11423">
        <v>11800</v>
      </c>
      <c r="B11423" t="s">
        <v>50896</v>
      </c>
      <c r="C11423" t="s">
        <v>50897</v>
      </c>
      <c r="D11423">
        <v>20</v>
      </c>
      <c r="E11423">
        <v>819</v>
      </c>
      <c r="F11423" t="s">
        <v>50898</v>
      </c>
      <c r="G11423" t="str">
        <f t="shared" si="356"/>
        <v>819Cognac Triplex Opal Top Glass</v>
      </c>
      <c r="H11423">
        <f t="shared" si="357"/>
        <v>11800</v>
      </c>
    </row>
    <row r="11424" spans="1:8">
      <c r="A11424">
        <v>11801</v>
      </c>
      <c r="B11424" t="s">
        <v>50899</v>
      </c>
      <c r="C11424" t="s">
        <v>50900</v>
      </c>
      <c r="D11424">
        <v>19</v>
      </c>
      <c r="E11424">
        <v>819</v>
      </c>
      <c r="F11424" t="s">
        <v>50901</v>
      </c>
      <c r="G11424" t="str">
        <f t="shared" si="356"/>
        <v>819Amber Triplex Opal Top Glass</v>
      </c>
      <c r="H11424">
        <f t="shared" si="357"/>
        <v>11801</v>
      </c>
    </row>
    <row r="11425" spans="1:8">
      <c r="A11425">
        <v>11802</v>
      </c>
      <c r="B11425" t="s">
        <v>50902</v>
      </c>
      <c r="C11425" t="s">
        <v>50903</v>
      </c>
      <c r="D11425">
        <v>15</v>
      </c>
      <c r="E11425">
        <v>819</v>
      </c>
      <c r="F11425" t="s">
        <v>50904</v>
      </c>
      <c r="G11425" t="str">
        <f t="shared" si="356"/>
        <v>819Green Apple Triplex Opal Top Glass</v>
      </c>
      <c r="H11425">
        <f t="shared" si="357"/>
        <v>11802</v>
      </c>
    </row>
    <row r="11426" spans="1:8">
      <c r="A11426">
        <v>11803</v>
      </c>
      <c r="B11426" t="s">
        <v>50905</v>
      </c>
      <c r="C11426" t="s">
        <v>50905</v>
      </c>
      <c r="D11426">
        <v>15</v>
      </c>
      <c r="E11426">
        <v>819</v>
      </c>
      <c r="F11426" t="s">
        <v>50906</v>
      </c>
      <c r="G11426" t="str">
        <f t="shared" si="356"/>
        <v>819Dark Green Triplex Opal Top Glass</v>
      </c>
      <c r="H11426">
        <f t="shared" si="357"/>
        <v>11803</v>
      </c>
    </row>
    <row r="11427" spans="1:8">
      <c r="A11427">
        <v>11804</v>
      </c>
      <c r="B11427" t="s">
        <v>50907</v>
      </c>
      <c r="C11427" t="s">
        <v>50908</v>
      </c>
      <c r="D11427">
        <v>16</v>
      </c>
      <c r="E11427">
        <v>819</v>
      </c>
      <c r="F11427" t="s">
        <v>50909</v>
      </c>
      <c r="G11427" t="str">
        <f t="shared" si="356"/>
        <v>819Turquoise Triplex Opal Top Glass</v>
      </c>
      <c r="H11427">
        <f t="shared" si="357"/>
        <v>11804</v>
      </c>
    </row>
    <row r="11428" spans="1:8">
      <c r="A11428">
        <v>11805</v>
      </c>
      <c r="B11428" t="s">
        <v>50910</v>
      </c>
      <c r="C11428" t="s">
        <v>50911</v>
      </c>
      <c r="D11428">
        <v>16</v>
      </c>
      <c r="E11428">
        <v>819</v>
      </c>
      <c r="F11428" t="s">
        <v>50912</v>
      </c>
      <c r="G11428" t="str">
        <f t="shared" si="356"/>
        <v>819Light Blue Triplex Opal Top Glass</v>
      </c>
      <c r="H11428">
        <f t="shared" si="357"/>
        <v>11805</v>
      </c>
    </row>
    <row r="11429" spans="1:8">
      <c r="A11429">
        <v>11806</v>
      </c>
      <c r="B11429" t="s">
        <v>50913</v>
      </c>
      <c r="C11429" t="s">
        <v>50914</v>
      </c>
      <c r="D11429">
        <v>12</v>
      </c>
      <c r="E11429">
        <v>819</v>
      </c>
      <c r="F11429" t="s">
        <v>50915</v>
      </c>
      <c r="G11429" t="str">
        <f t="shared" si="356"/>
        <v>819Red Triplex Opal Top Glass</v>
      </c>
      <c r="H11429">
        <f t="shared" si="357"/>
        <v>11806</v>
      </c>
    </row>
    <row r="11430" spans="1:8">
      <c r="A11430">
        <v>11807</v>
      </c>
      <c r="B11430" t="s">
        <v>50916</v>
      </c>
      <c r="C11430" t="s">
        <v>50917</v>
      </c>
      <c r="D11430">
        <v>13</v>
      </c>
      <c r="E11430">
        <v>819</v>
      </c>
      <c r="F11430" t="s">
        <v>50918</v>
      </c>
      <c r="G11430" t="str">
        <f t="shared" si="356"/>
        <v>819Orange Triplex Opal Top Glass</v>
      </c>
      <c r="H11430">
        <f t="shared" si="357"/>
        <v>11807</v>
      </c>
    </row>
    <row r="11431" spans="1:8">
      <c r="A11431">
        <v>11808</v>
      </c>
      <c r="B11431" t="s">
        <v>50919</v>
      </c>
      <c r="C11431" t="s">
        <v>50920</v>
      </c>
      <c r="D11431">
        <v>18</v>
      </c>
      <c r="E11431">
        <v>819</v>
      </c>
      <c r="F11431" t="s">
        <v>50921</v>
      </c>
      <c r="G11431" t="str">
        <f t="shared" si="356"/>
        <v>819Light Pink Triplex Opal Top Glass</v>
      </c>
      <c r="H11431">
        <f t="shared" si="357"/>
        <v>11808</v>
      </c>
    </row>
    <row r="11432" spans="1:8">
      <c r="A11432">
        <v>11809</v>
      </c>
      <c r="B11432" t="s">
        <v>50922</v>
      </c>
      <c r="C11432" t="s">
        <v>50923</v>
      </c>
      <c r="D11432">
        <v>14</v>
      </c>
      <c r="E11432">
        <v>819</v>
      </c>
      <c r="F11432" t="s">
        <v>50924</v>
      </c>
      <c r="G11432" t="str">
        <f t="shared" si="356"/>
        <v>819Yellow Triplex Opal Top Glass</v>
      </c>
      <c r="H11432">
        <f t="shared" si="357"/>
        <v>11809</v>
      </c>
    </row>
    <row r="11433" spans="1:8">
      <c r="A11433">
        <v>11810</v>
      </c>
      <c r="B11433" t="s">
        <v>50925</v>
      </c>
      <c r="C11433" t="s">
        <v>50926</v>
      </c>
      <c r="D11433">
        <v>20</v>
      </c>
      <c r="E11433">
        <v>819</v>
      </c>
      <c r="F11433" t="s">
        <v>50927</v>
      </c>
      <c r="G11433" t="str">
        <f t="shared" si="356"/>
        <v>819Smoke Brown Triplex Opal Top Glass</v>
      </c>
      <c r="H11433">
        <f t="shared" si="357"/>
        <v>11810</v>
      </c>
    </row>
    <row r="11434" spans="1:8">
      <c r="A11434">
        <v>11811</v>
      </c>
      <c r="B11434" t="s">
        <v>50928</v>
      </c>
      <c r="C11434" t="s">
        <v>50929</v>
      </c>
      <c r="D11434">
        <v>9</v>
      </c>
      <c r="E11434">
        <v>819</v>
      </c>
      <c r="F11434" t="s">
        <v>50930</v>
      </c>
      <c r="G11434" t="str">
        <f t="shared" si="356"/>
        <v>819Smoke Grey Triplex Opal Top Glass</v>
      </c>
      <c r="H11434">
        <f t="shared" si="357"/>
        <v>11811</v>
      </c>
    </row>
    <row r="11435" spans="1:8">
      <c r="A11435">
        <v>11812</v>
      </c>
      <c r="B11435" t="s">
        <v>50931</v>
      </c>
      <c r="C11435" t="s">
        <v>50932</v>
      </c>
      <c r="D11435">
        <v>10</v>
      </c>
      <c r="E11435">
        <v>819</v>
      </c>
      <c r="F11435" t="s">
        <v>50933</v>
      </c>
      <c r="G11435" t="str">
        <f t="shared" si="356"/>
        <v>819Triplex Opal Top Glass</v>
      </c>
      <c r="H11435">
        <f t="shared" si="357"/>
        <v>11812</v>
      </c>
    </row>
    <row r="11436" spans="1:8">
      <c r="A11436">
        <v>11813</v>
      </c>
      <c r="B11436" t="s">
        <v>2969</v>
      </c>
      <c r="C11436" t="s">
        <v>50934</v>
      </c>
      <c r="D11436">
        <v>5</v>
      </c>
      <c r="E11436">
        <v>35</v>
      </c>
      <c r="F11436" t="s">
        <v>50935</v>
      </c>
      <c r="G11436" t="str">
        <f t="shared" si="356"/>
        <v>35Lava</v>
      </c>
      <c r="H11436">
        <f t="shared" si="357"/>
        <v>11813</v>
      </c>
    </row>
    <row r="11437" spans="1:8">
      <c r="A11437">
        <v>11814</v>
      </c>
      <c r="B11437" t="s">
        <v>50936</v>
      </c>
      <c r="C11437" t="s">
        <v>50937</v>
      </c>
      <c r="D11437">
        <v>8</v>
      </c>
      <c r="E11437">
        <v>355</v>
      </c>
      <c r="F11437" t="s">
        <v>50938</v>
      </c>
      <c r="G11437" t="str">
        <f t="shared" si="356"/>
        <v>355Black Fade</v>
      </c>
      <c r="H11437">
        <f t="shared" si="357"/>
        <v>11814</v>
      </c>
    </row>
    <row r="11438" spans="1:8">
      <c r="A11438">
        <v>11815</v>
      </c>
      <c r="B11438" t="s">
        <v>50939</v>
      </c>
      <c r="C11438" t="s">
        <v>50940</v>
      </c>
      <c r="D11438">
        <v>10</v>
      </c>
      <c r="E11438">
        <v>355</v>
      </c>
      <c r="F11438" t="s">
        <v>50941</v>
      </c>
      <c r="G11438" t="str">
        <f t="shared" si="356"/>
        <v>355White Fade</v>
      </c>
      <c r="H11438">
        <f t="shared" si="357"/>
        <v>11815</v>
      </c>
    </row>
    <row r="11439" spans="1:8">
      <c r="A11439">
        <v>11816</v>
      </c>
      <c r="B11439" t="s">
        <v>23419</v>
      </c>
      <c r="C11439" t="s">
        <v>50942</v>
      </c>
      <c r="D11439">
        <v>42</v>
      </c>
      <c r="E11439">
        <v>35</v>
      </c>
      <c r="F11439" t="s">
        <v>50943</v>
      </c>
      <c r="G11439" t="str">
        <f t="shared" si="356"/>
        <v>35Natural Ash</v>
      </c>
      <c r="H11439">
        <f t="shared" si="357"/>
        <v>11816</v>
      </c>
    </row>
    <row r="11440" spans="1:8">
      <c r="A11440">
        <v>11817</v>
      </c>
      <c r="B11440" t="s">
        <v>50944</v>
      </c>
      <c r="C11440" t="s">
        <v>50945</v>
      </c>
      <c r="D11440">
        <v>42</v>
      </c>
      <c r="E11440">
        <v>35</v>
      </c>
      <c r="F11440" t="s">
        <v>50946</v>
      </c>
      <c r="G11440" t="str">
        <f t="shared" si="356"/>
        <v>35Medium Ash</v>
      </c>
      <c r="H11440">
        <f t="shared" si="357"/>
        <v>11817</v>
      </c>
    </row>
    <row r="11441" spans="1:8">
      <c r="A11441">
        <v>11818</v>
      </c>
      <c r="B11441" t="s">
        <v>1488</v>
      </c>
      <c r="C11441" t="s">
        <v>50947</v>
      </c>
      <c r="D11441">
        <v>15</v>
      </c>
      <c r="E11441">
        <v>35</v>
      </c>
      <c r="F11441" t="s">
        <v>50948</v>
      </c>
      <c r="G11441" t="str">
        <f t="shared" si="356"/>
        <v>35Chartreuse</v>
      </c>
      <c r="H11441">
        <f t="shared" si="357"/>
        <v>11818</v>
      </c>
    </row>
    <row r="11442" spans="1:8">
      <c r="A11442">
        <v>11819</v>
      </c>
      <c r="B11442" t="s">
        <v>1589</v>
      </c>
      <c r="C11442" t="s">
        <v>50949</v>
      </c>
      <c r="D11442">
        <v>16</v>
      </c>
      <c r="E11442">
        <v>35</v>
      </c>
      <c r="F11442" t="s">
        <v>50950</v>
      </c>
      <c r="G11442" t="str">
        <f t="shared" si="356"/>
        <v>35Cyan</v>
      </c>
      <c r="H11442">
        <f t="shared" si="357"/>
        <v>11819</v>
      </c>
    </row>
    <row r="11443" spans="1:8">
      <c r="A11443">
        <v>11820</v>
      </c>
      <c r="B11443" t="s">
        <v>21390</v>
      </c>
      <c r="C11443" t="s">
        <v>50951</v>
      </c>
      <c r="D11443">
        <v>18</v>
      </c>
      <c r="E11443">
        <v>35</v>
      </c>
      <c r="F11443" t="s">
        <v>50952</v>
      </c>
      <c r="G11443" t="str">
        <f t="shared" si="356"/>
        <v>35Salmon</v>
      </c>
      <c r="H11443">
        <f t="shared" si="357"/>
        <v>11820</v>
      </c>
    </row>
    <row r="11444" spans="1:8">
      <c r="A11444">
        <v>11821</v>
      </c>
      <c r="B11444" t="s">
        <v>50953</v>
      </c>
      <c r="C11444" t="s">
        <v>50954</v>
      </c>
      <c r="D11444">
        <v>23</v>
      </c>
      <c r="E11444">
        <v>394</v>
      </c>
      <c r="F11444" t="s">
        <v>50955</v>
      </c>
      <c r="G11444" t="str">
        <f t="shared" si="356"/>
        <v>394Light Golden</v>
      </c>
      <c r="H11444">
        <f t="shared" si="357"/>
        <v>11821</v>
      </c>
    </row>
    <row r="11445" spans="1:8">
      <c r="A11445">
        <v>11822</v>
      </c>
      <c r="B11445" t="s">
        <v>2170</v>
      </c>
      <c r="C11445" t="s">
        <v>50956</v>
      </c>
      <c r="D11445">
        <v>18</v>
      </c>
      <c r="E11445">
        <v>394</v>
      </c>
      <c r="F11445" t="s">
        <v>50957</v>
      </c>
      <c r="G11445" t="str">
        <f t="shared" si="356"/>
        <v>394Rose</v>
      </c>
      <c r="H11445">
        <f t="shared" si="357"/>
        <v>11822</v>
      </c>
    </row>
    <row r="11446" spans="1:8">
      <c r="A11446">
        <v>11823</v>
      </c>
      <c r="B11446" t="s">
        <v>17089</v>
      </c>
      <c r="C11446" t="s">
        <v>50958</v>
      </c>
      <c r="D11446">
        <v>15</v>
      </c>
      <c r="E11446">
        <v>394</v>
      </c>
      <c r="F11446" t="s">
        <v>50959</v>
      </c>
      <c r="G11446" t="str">
        <f t="shared" si="356"/>
        <v>394Green Tea</v>
      </c>
      <c r="H11446">
        <f t="shared" si="357"/>
        <v>11823</v>
      </c>
    </row>
    <row r="11447" spans="1:8">
      <c r="A11447">
        <v>11825</v>
      </c>
      <c r="B11447" t="s">
        <v>50960</v>
      </c>
      <c r="C11447" t="s">
        <v>50961</v>
      </c>
      <c r="D11447">
        <v>9</v>
      </c>
      <c r="E11447">
        <v>121</v>
      </c>
      <c r="F11447" t="s">
        <v>50962</v>
      </c>
      <c r="G11447" t="str">
        <f t="shared" si="356"/>
        <v>121Light Grey 01</v>
      </c>
      <c r="H11447">
        <f t="shared" si="357"/>
        <v>11825</v>
      </c>
    </row>
    <row r="11448" spans="1:8">
      <c r="A11448">
        <v>11826</v>
      </c>
      <c r="B11448" t="s">
        <v>50963</v>
      </c>
      <c r="C11448" t="s">
        <v>50964</v>
      </c>
      <c r="D11448">
        <v>9</v>
      </c>
      <c r="E11448">
        <v>121</v>
      </c>
      <c r="F11448" t="s">
        <v>50965</v>
      </c>
      <c r="G11448" t="str">
        <f t="shared" si="356"/>
        <v>121Medium Grey 02</v>
      </c>
      <c r="H11448">
        <f t="shared" si="357"/>
        <v>11826</v>
      </c>
    </row>
    <row r="11449" spans="1:8">
      <c r="A11449">
        <v>11827</v>
      </c>
      <c r="B11449" t="s">
        <v>50966</v>
      </c>
      <c r="C11449" t="s">
        <v>50967</v>
      </c>
      <c r="D11449">
        <v>9</v>
      </c>
      <c r="E11449">
        <v>121</v>
      </c>
      <c r="F11449" t="s">
        <v>50968</v>
      </c>
      <c r="G11449" t="str">
        <f t="shared" si="356"/>
        <v>121Dark Grey 03</v>
      </c>
      <c r="H11449">
        <f t="shared" si="357"/>
        <v>11827</v>
      </c>
    </row>
    <row r="11450" spans="1:8">
      <c r="A11450">
        <v>11828</v>
      </c>
      <c r="B11450" t="s">
        <v>50969</v>
      </c>
      <c r="C11450" t="s">
        <v>50970</v>
      </c>
      <c r="D11450">
        <v>13</v>
      </c>
      <c r="E11450">
        <v>162</v>
      </c>
      <c r="F11450" t="s">
        <v>50971</v>
      </c>
      <c r="G11450" t="str">
        <f t="shared" si="356"/>
        <v>162Rust Velvet</v>
      </c>
      <c r="H11450">
        <f t="shared" si="357"/>
        <v>11828</v>
      </c>
    </row>
    <row r="11451" spans="1:8">
      <c r="A11451">
        <v>11829</v>
      </c>
      <c r="B11451" t="s">
        <v>50972</v>
      </c>
      <c r="C11451" t="s">
        <v>50973</v>
      </c>
      <c r="D11451">
        <v>18</v>
      </c>
      <c r="E11451">
        <v>162</v>
      </c>
      <c r="F11451" t="s">
        <v>50974</v>
      </c>
      <c r="G11451" t="str">
        <f t="shared" si="356"/>
        <v>162Petal Velvet</v>
      </c>
      <c r="H11451">
        <f t="shared" si="357"/>
        <v>11829</v>
      </c>
    </row>
    <row r="11452" spans="1:8">
      <c r="A11452">
        <v>11830</v>
      </c>
      <c r="B11452" t="s">
        <v>50975</v>
      </c>
      <c r="C11452" t="s">
        <v>50976</v>
      </c>
      <c r="D11452">
        <v>9</v>
      </c>
      <c r="E11452">
        <v>162</v>
      </c>
      <c r="F11452" t="s">
        <v>50977</v>
      </c>
      <c r="G11452" t="str">
        <f t="shared" si="356"/>
        <v>162Limestone Velvet</v>
      </c>
      <c r="H11452">
        <f t="shared" si="357"/>
        <v>11830</v>
      </c>
    </row>
    <row r="11453" spans="1:8">
      <c r="A11453">
        <v>11831</v>
      </c>
      <c r="B11453" t="s">
        <v>50978</v>
      </c>
      <c r="C11453" t="s">
        <v>50979</v>
      </c>
      <c r="D11453">
        <v>9</v>
      </c>
      <c r="E11453">
        <v>162</v>
      </c>
      <c r="F11453" t="s">
        <v>50980</v>
      </c>
      <c r="G11453" t="str">
        <f t="shared" si="356"/>
        <v>162Pewter Velvet</v>
      </c>
      <c r="H11453">
        <f t="shared" si="357"/>
        <v>11831</v>
      </c>
    </row>
    <row r="11454" spans="1:8">
      <c r="A11454">
        <v>11832</v>
      </c>
      <c r="B11454" t="s">
        <v>39263</v>
      </c>
      <c r="C11454" t="s">
        <v>49494</v>
      </c>
      <c r="D11454">
        <v>10</v>
      </c>
      <c r="E11454">
        <v>867</v>
      </c>
      <c r="F11454" t="s">
        <v>50981</v>
      </c>
      <c r="G11454" t="str">
        <f t="shared" si="356"/>
        <v>867White Wash</v>
      </c>
      <c r="H11454">
        <f t="shared" si="357"/>
        <v>11832</v>
      </c>
    </row>
    <row r="11455" spans="1:8">
      <c r="A11455">
        <v>11833</v>
      </c>
      <c r="B11455" t="s">
        <v>39408</v>
      </c>
      <c r="C11455" t="s">
        <v>50982</v>
      </c>
      <c r="D11455">
        <v>9</v>
      </c>
      <c r="E11455">
        <v>350</v>
      </c>
      <c r="F11455" t="s">
        <v>50983</v>
      </c>
      <c r="G11455" t="str">
        <f t="shared" si="356"/>
        <v>350Gray / White</v>
      </c>
      <c r="H11455">
        <f t="shared" si="357"/>
        <v>11833</v>
      </c>
    </row>
    <row r="11456" spans="1:8">
      <c r="A11456">
        <v>11834</v>
      </c>
      <c r="B11456" t="s">
        <v>39084</v>
      </c>
      <c r="C11456" t="s">
        <v>50984</v>
      </c>
      <c r="D11456">
        <v>8</v>
      </c>
      <c r="E11456">
        <v>350</v>
      </c>
      <c r="F11456" t="s">
        <v>50985</v>
      </c>
      <c r="G11456" t="str">
        <f t="shared" si="356"/>
        <v>350Black / Cream</v>
      </c>
      <c r="H11456">
        <f t="shared" si="357"/>
        <v>11834</v>
      </c>
    </row>
    <row r="11457" spans="1:8">
      <c r="A11457">
        <v>11835</v>
      </c>
      <c r="B11457" t="s">
        <v>49491</v>
      </c>
      <c r="C11457" t="s">
        <v>50986</v>
      </c>
      <c r="D11457">
        <v>42</v>
      </c>
      <c r="E11457">
        <v>867</v>
      </c>
      <c r="F11457" t="s">
        <v>50987</v>
      </c>
      <c r="G11457" t="str">
        <f t="shared" si="356"/>
        <v>867Bone Tile</v>
      </c>
      <c r="H11457">
        <f t="shared" si="357"/>
        <v>11835</v>
      </c>
    </row>
    <row r="11458" spans="1:8">
      <c r="A11458">
        <v>11836</v>
      </c>
      <c r="B11458" t="s">
        <v>3307</v>
      </c>
      <c r="C11458" t="s">
        <v>49490</v>
      </c>
      <c r="D11458">
        <v>42</v>
      </c>
      <c r="E11458">
        <v>867</v>
      </c>
      <c r="F11458" t="s">
        <v>50988</v>
      </c>
      <c r="G11458" t="str">
        <f t="shared" si="356"/>
        <v>867Mother of Pearl</v>
      </c>
      <c r="H11458">
        <f t="shared" si="357"/>
        <v>11836</v>
      </c>
    </row>
    <row r="11459" spans="1:8">
      <c r="A11459">
        <v>11837</v>
      </c>
      <c r="B11459" t="s">
        <v>22316</v>
      </c>
      <c r="C11459" t="s">
        <v>39124</v>
      </c>
      <c r="D11459">
        <v>16</v>
      </c>
      <c r="E11459">
        <v>867</v>
      </c>
      <c r="F11459" t="s">
        <v>50989</v>
      </c>
      <c r="G11459" t="str">
        <f t="shared" ref="G11459:G11522" si="358">CONCATENATE(E11459,B11459)</f>
        <v>867Indigo</v>
      </c>
      <c r="H11459">
        <f t="shared" ref="H11459:H11522" si="359">A11459</f>
        <v>11837</v>
      </c>
    </row>
    <row r="11460" spans="1:8">
      <c r="A11460">
        <v>11838</v>
      </c>
      <c r="B11460" t="s">
        <v>39867</v>
      </c>
      <c r="C11460" t="s">
        <v>50990</v>
      </c>
      <c r="D11460">
        <v>8</v>
      </c>
      <c r="E11460">
        <v>350</v>
      </c>
      <c r="F11460" t="s">
        <v>50991</v>
      </c>
      <c r="G11460" t="str">
        <f t="shared" si="358"/>
        <v>350Black / Gray</v>
      </c>
      <c r="H11460">
        <f t="shared" si="359"/>
        <v>11838</v>
      </c>
    </row>
    <row r="11461" spans="1:8">
      <c r="A11461">
        <v>11839</v>
      </c>
      <c r="B11461" t="s">
        <v>241</v>
      </c>
      <c r="C11461" t="s">
        <v>50992</v>
      </c>
      <c r="D11461">
        <v>9</v>
      </c>
      <c r="E11461">
        <v>867</v>
      </c>
      <c r="F11461" t="s">
        <v>50993</v>
      </c>
      <c r="G11461" t="str">
        <f t="shared" si="358"/>
        <v>867Grey</v>
      </c>
      <c r="H11461">
        <f t="shared" si="359"/>
        <v>11839</v>
      </c>
    </row>
    <row r="11462" spans="1:8">
      <c r="A11462">
        <v>11840</v>
      </c>
      <c r="B11462" t="s">
        <v>37192</v>
      </c>
      <c r="C11462" t="s">
        <v>50994</v>
      </c>
      <c r="D11462">
        <v>9</v>
      </c>
      <c r="E11462">
        <v>451</v>
      </c>
      <c r="F11462" t="s">
        <v>50995</v>
      </c>
      <c r="G11462" t="str">
        <f t="shared" si="358"/>
        <v>451Mist</v>
      </c>
      <c r="H11462">
        <f t="shared" si="359"/>
        <v>11840</v>
      </c>
    </row>
    <row r="11463" spans="1:8">
      <c r="A11463">
        <v>11842</v>
      </c>
      <c r="B11463" t="s">
        <v>50998</v>
      </c>
      <c r="C11463" t="s">
        <v>50999</v>
      </c>
      <c r="D11463">
        <v>9</v>
      </c>
      <c r="E11463">
        <v>451</v>
      </c>
      <c r="F11463" t="s">
        <v>51000</v>
      </c>
      <c r="G11463" t="str">
        <f t="shared" si="358"/>
        <v>451Rock Grey</v>
      </c>
      <c r="H11463">
        <f t="shared" si="359"/>
        <v>11842</v>
      </c>
    </row>
    <row r="11464" spans="1:8">
      <c r="A11464">
        <v>11843</v>
      </c>
      <c r="B11464" t="s">
        <v>51001</v>
      </c>
      <c r="C11464" t="s">
        <v>51002</v>
      </c>
      <c r="D11464">
        <v>8</v>
      </c>
      <c r="E11464">
        <v>451</v>
      </c>
      <c r="F11464" t="s">
        <v>51003</v>
      </c>
      <c r="G11464" t="str">
        <f t="shared" si="358"/>
        <v>451Thunder Grey</v>
      </c>
      <c r="H11464">
        <f t="shared" si="359"/>
        <v>11843</v>
      </c>
    </row>
    <row r="11465" spans="1:8">
      <c r="A11465">
        <v>11844</v>
      </c>
      <c r="B11465" t="s">
        <v>49521</v>
      </c>
      <c r="C11465" t="s">
        <v>49522</v>
      </c>
      <c r="D11465">
        <v>16</v>
      </c>
      <c r="E11465">
        <v>451</v>
      </c>
      <c r="F11465" t="s">
        <v>51004</v>
      </c>
      <c r="G11465" t="str">
        <f t="shared" si="358"/>
        <v>451Dark Ocean</v>
      </c>
      <c r="H11465">
        <f t="shared" si="359"/>
        <v>11844</v>
      </c>
    </row>
    <row r="11466" spans="1:8">
      <c r="A11466">
        <v>11845</v>
      </c>
      <c r="B11466" t="s">
        <v>15326</v>
      </c>
      <c r="C11466" t="s">
        <v>51005</v>
      </c>
      <c r="D11466">
        <v>11</v>
      </c>
      <c r="E11466">
        <v>451</v>
      </c>
      <c r="F11466" t="s">
        <v>51006</v>
      </c>
      <c r="G11466" t="str">
        <f t="shared" si="358"/>
        <v>451Light Taupe</v>
      </c>
      <c r="H11466">
        <f t="shared" si="359"/>
        <v>11845</v>
      </c>
    </row>
    <row r="11467" spans="1:8">
      <c r="A11467">
        <v>11846</v>
      </c>
      <c r="B11467" t="s">
        <v>414</v>
      </c>
      <c r="C11467" t="s">
        <v>51007</v>
      </c>
      <c r="D11467">
        <v>11</v>
      </c>
      <c r="E11467">
        <v>451</v>
      </c>
      <c r="F11467" t="s">
        <v>51008</v>
      </c>
      <c r="G11467" t="str">
        <f t="shared" si="358"/>
        <v>451Light Grey</v>
      </c>
      <c r="H11467">
        <f t="shared" si="359"/>
        <v>11846</v>
      </c>
    </row>
    <row r="11468" spans="1:8">
      <c r="A11468">
        <v>11847</v>
      </c>
      <c r="B11468" t="s">
        <v>3412</v>
      </c>
      <c r="C11468" t="s">
        <v>51009</v>
      </c>
      <c r="D11468">
        <v>16</v>
      </c>
      <c r="E11468">
        <v>757</v>
      </c>
      <c r="F11468" t="s">
        <v>55815</v>
      </c>
      <c r="G11468" t="str">
        <f t="shared" si="358"/>
        <v>757Steel Blue</v>
      </c>
      <c r="H11468">
        <f t="shared" si="359"/>
        <v>11847</v>
      </c>
    </row>
    <row r="11469" spans="1:8">
      <c r="A11469">
        <v>11848</v>
      </c>
      <c r="B11469" t="s">
        <v>29924</v>
      </c>
      <c r="C11469" t="s">
        <v>51010</v>
      </c>
      <c r="D11469">
        <v>16</v>
      </c>
      <c r="E11469">
        <v>757</v>
      </c>
      <c r="F11469" t="s">
        <v>51011</v>
      </c>
      <c r="G11469" t="str">
        <f t="shared" si="358"/>
        <v>757Blue Palette</v>
      </c>
      <c r="H11469">
        <f t="shared" si="359"/>
        <v>11848</v>
      </c>
    </row>
    <row r="11470" spans="1:8">
      <c r="A11470">
        <v>11849</v>
      </c>
      <c r="B11470" t="s">
        <v>51012</v>
      </c>
      <c r="C11470" t="s">
        <v>51013</v>
      </c>
      <c r="D11470">
        <v>12</v>
      </c>
      <c r="E11470">
        <v>451</v>
      </c>
      <c r="F11470" t="s">
        <v>51014</v>
      </c>
      <c r="G11470" t="str">
        <f t="shared" si="358"/>
        <v>451Stripe Red</v>
      </c>
      <c r="H11470">
        <f t="shared" si="359"/>
        <v>11849</v>
      </c>
    </row>
    <row r="11471" spans="1:8">
      <c r="A11471">
        <v>11850</v>
      </c>
      <c r="B11471" t="s">
        <v>49533</v>
      </c>
      <c r="C11471" t="s">
        <v>49534</v>
      </c>
      <c r="D11471">
        <v>16</v>
      </c>
      <c r="E11471">
        <v>451</v>
      </c>
      <c r="F11471" t="s">
        <v>51015</v>
      </c>
      <c r="G11471" t="str">
        <f t="shared" si="358"/>
        <v>451Stripe Ocean Blue</v>
      </c>
      <c r="H11471">
        <f t="shared" si="359"/>
        <v>11850</v>
      </c>
    </row>
    <row r="11472" spans="1:8">
      <c r="A11472">
        <v>11851</v>
      </c>
      <c r="B11472" t="s">
        <v>40427</v>
      </c>
      <c r="C11472" t="s">
        <v>51016</v>
      </c>
      <c r="D11472">
        <v>42</v>
      </c>
      <c r="E11472">
        <v>451</v>
      </c>
      <c r="F11472" t="s">
        <v>51017</v>
      </c>
      <c r="G11472" t="str">
        <f t="shared" si="358"/>
        <v>451Desert</v>
      </c>
      <c r="H11472">
        <f t="shared" si="359"/>
        <v>11851</v>
      </c>
    </row>
    <row r="11473" spans="1:8">
      <c r="A11473">
        <v>11852</v>
      </c>
      <c r="B11473" t="s">
        <v>1835</v>
      </c>
      <c r="C11473" t="s">
        <v>51018</v>
      </c>
      <c r="D11473">
        <v>15</v>
      </c>
      <c r="E11473">
        <v>451</v>
      </c>
      <c r="F11473" t="s">
        <v>51019</v>
      </c>
      <c r="G11473" t="str">
        <f t="shared" si="358"/>
        <v>451Seafoam</v>
      </c>
      <c r="H11473">
        <f t="shared" si="359"/>
        <v>11852</v>
      </c>
    </row>
    <row r="11474" spans="1:8">
      <c r="A11474">
        <v>11853</v>
      </c>
      <c r="B11474" t="s">
        <v>49536</v>
      </c>
      <c r="C11474" t="s">
        <v>49537</v>
      </c>
      <c r="D11474">
        <v>15</v>
      </c>
      <c r="E11474">
        <v>451</v>
      </c>
      <c r="F11474" t="s">
        <v>51020</v>
      </c>
      <c r="G11474" t="str">
        <f t="shared" si="358"/>
        <v>451Pine Green</v>
      </c>
      <c r="H11474">
        <f t="shared" si="359"/>
        <v>11853</v>
      </c>
    </row>
    <row r="11475" spans="1:8">
      <c r="A11475">
        <v>11854</v>
      </c>
      <c r="B11475" t="s">
        <v>51021</v>
      </c>
      <c r="C11475" t="s">
        <v>51022</v>
      </c>
      <c r="D11475">
        <v>9</v>
      </c>
      <c r="E11475">
        <v>822</v>
      </c>
      <c r="F11475" t="s">
        <v>51023</v>
      </c>
      <c r="G11475" t="str">
        <f t="shared" si="358"/>
        <v>822Linen Grey</v>
      </c>
      <c r="H11475">
        <f t="shared" si="359"/>
        <v>11854</v>
      </c>
    </row>
    <row r="11476" spans="1:8">
      <c r="A11476">
        <v>11855</v>
      </c>
      <c r="B11476" t="s">
        <v>51024</v>
      </c>
      <c r="C11476" t="s">
        <v>51025</v>
      </c>
      <c r="D11476">
        <v>16</v>
      </c>
      <c r="E11476">
        <v>822</v>
      </c>
      <c r="F11476" t="s">
        <v>51026</v>
      </c>
      <c r="G11476" t="str">
        <f t="shared" si="358"/>
        <v>822Linen Navy</v>
      </c>
      <c r="H11476">
        <f t="shared" si="359"/>
        <v>11855</v>
      </c>
    </row>
    <row r="11477" spans="1:8">
      <c r="A11477">
        <v>11856</v>
      </c>
      <c r="B11477" t="s">
        <v>51027</v>
      </c>
      <c r="C11477" t="s">
        <v>51028</v>
      </c>
      <c r="D11477">
        <v>11</v>
      </c>
      <c r="E11477">
        <v>822</v>
      </c>
      <c r="F11477" t="s">
        <v>51029</v>
      </c>
      <c r="G11477" t="str">
        <f t="shared" si="358"/>
        <v>822Linen Oatmeal</v>
      </c>
      <c r="H11477">
        <f t="shared" si="359"/>
        <v>11856</v>
      </c>
    </row>
    <row r="11478" spans="1:8">
      <c r="A11478">
        <v>11857</v>
      </c>
      <c r="B11478" t="s">
        <v>51030</v>
      </c>
      <c r="C11478" t="s">
        <v>51031</v>
      </c>
      <c r="D11478">
        <v>25</v>
      </c>
      <c r="E11478">
        <v>822</v>
      </c>
      <c r="F11478" t="s">
        <v>51032</v>
      </c>
      <c r="G11478" t="str">
        <f t="shared" si="358"/>
        <v>822Taffeta Bronze</v>
      </c>
      <c r="H11478">
        <f t="shared" si="359"/>
        <v>11857</v>
      </c>
    </row>
    <row r="11479" spans="1:8">
      <c r="A11479">
        <v>11858</v>
      </c>
      <c r="B11479" t="s">
        <v>51033</v>
      </c>
      <c r="C11479" t="s">
        <v>51034</v>
      </c>
      <c r="D11479">
        <v>11</v>
      </c>
      <c r="E11479">
        <v>822</v>
      </c>
      <c r="F11479" t="s">
        <v>51035</v>
      </c>
      <c r="G11479" t="str">
        <f t="shared" si="358"/>
        <v>822Taffeta Ecru</v>
      </c>
      <c r="H11479">
        <f t="shared" si="359"/>
        <v>11858</v>
      </c>
    </row>
    <row r="11480" spans="1:8">
      <c r="A11480">
        <v>11859</v>
      </c>
      <c r="B11480" t="s">
        <v>51036</v>
      </c>
      <c r="C11480" t="s">
        <v>51037</v>
      </c>
      <c r="D11480">
        <v>12</v>
      </c>
      <c r="E11480">
        <v>822</v>
      </c>
      <c r="F11480" t="s">
        <v>51038</v>
      </c>
      <c r="G11480" t="str">
        <f t="shared" si="358"/>
        <v>822Taffeta Rouge</v>
      </c>
      <c r="H11480">
        <f t="shared" si="359"/>
        <v>11859</v>
      </c>
    </row>
    <row r="11481" spans="1:8">
      <c r="A11481">
        <v>11860</v>
      </c>
      <c r="B11481" t="s">
        <v>51039</v>
      </c>
      <c r="C11481" t="s">
        <v>51040</v>
      </c>
      <c r="D11481">
        <v>20</v>
      </c>
      <c r="E11481">
        <v>822</v>
      </c>
      <c r="F11481" t="s">
        <v>51041</v>
      </c>
      <c r="G11481" t="str">
        <f t="shared" si="358"/>
        <v>822Taffeta Toast</v>
      </c>
      <c r="H11481">
        <f t="shared" si="359"/>
        <v>11860</v>
      </c>
    </row>
    <row r="11482" spans="1:8">
      <c r="A11482">
        <v>11861</v>
      </c>
      <c r="B11482" t="s">
        <v>51042</v>
      </c>
      <c r="C11482" t="s">
        <v>51043</v>
      </c>
      <c r="D11482">
        <v>11</v>
      </c>
      <c r="E11482">
        <v>822</v>
      </c>
      <c r="F11482" t="s">
        <v>51044</v>
      </c>
      <c r="G11482" t="str">
        <f t="shared" si="358"/>
        <v>822Taffeta Wheat</v>
      </c>
      <c r="H11482">
        <f t="shared" si="359"/>
        <v>11861</v>
      </c>
    </row>
    <row r="11483" spans="1:8">
      <c r="A11483">
        <v>11862</v>
      </c>
      <c r="B11483" t="s">
        <v>51045</v>
      </c>
      <c r="C11483" t="s">
        <v>51046</v>
      </c>
      <c r="D11483">
        <v>12</v>
      </c>
      <c r="E11483">
        <v>822</v>
      </c>
      <c r="F11483" t="s">
        <v>51047</v>
      </c>
      <c r="G11483" t="str">
        <f t="shared" si="358"/>
        <v>822Taffeta Wine</v>
      </c>
      <c r="H11483">
        <f t="shared" si="359"/>
        <v>11862</v>
      </c>
    </row>
    <row r="11484" spans="1:8">
      <c r="A11484">
        <v>11863</v>
      </c>
      <c r="B11484" t="s">
        <v>3686</v>
      </c>
      <c r="C11484" t="s">
        <v>49963</v>
      </c>
      <c r="D11484">
        <v>11</v>
      </c>
      <c r="E11484">
        <v>992</v>
      </c>
      <c r="F11484" t="s">
        <v>51048</v>
      </c>
      <c r="G11484" t="str">
        <f t="shared" si="358"/>
        <v>992Ice</v>
      </c>
      <c r="H11484">
        <f t="shared" si="359"/>
        <v>11863</v>
      </c>
    </row>
    <row r="11485" spans="1:8">
      <c r="A11485">
        <v>11864</v>
      </c>
      <c r="B11485" t="s">
        <v>373</v>
      </c>
      <c r="C11485" t="s">
        <v>51049</v>
      </c>
      <c r="D11485">
        <v>19</v>
      </c>
      <c r="E11485">
        <v>992</v>
      </c>
      <c r="F11485" t="s">
        <v>51050</v>
      </c>
      <c r="G11485" t="str">
        <f t="shared" si="358"/>
        <v>992Amber</v>
      </c>
      <c r="H11485">
        <f t="shared" si="359"/>
        <v>11864</v>
      </c>
    </row>
    <row r="11486" spans="1:8">
      <c r="A11486">
        <v>11865</v>
      </c>
      <c r="B11486" t="s">
        <v>3487</v>
      </c>
      <c r="C11486" t="s">
        <v>51051</v>
      </c>
      <c r="D11486">
        <v>9</v>
      </c>
      <c r="E11486">
        <v>992</v>
      </c>
      <c r="F11486" t="s">
        <v>51052</v>
      </c>
      <c r="G11486" t="str">
        <f t="shared" si="358"/>
        <v>992Fume</v>
      </c>
      <c r="H11486">
        <f t="shared" si="359"/>
        <v>11865</v>
      </c>
    </row>
    <row r="11487" spans="1:8">
      <c r="A11487">
        <v>11866</v>
      </c>
      <c r="B11487" t="s">
        <v>51053</v>
      </c>
      <c r="C11487" t="s">
        <v>51054</v>
      </c>
      <c r="D11487">
        <v>8</v>
      </c>
      <c r="E11487">
        <v>924</v>
      </c>
      <c r="F11487" t="s">
        <v>51055</v>
      </c>
      <c r="G11487" t="str">
        <f t="shared" si="358"/>
        <v>924Black Shade</v>
      </c>
      <c r="H11487">
        <f t="shared" si="359"/>
        <v>11866</v>
      </c>
    </row>
    <row r="11488" spans="1:8">
      <c r="A11488">
        <v>11867</v>
      </c>
      <c r="B11488" t="s">
        <v>51056</v>
      </c>
      <c r="C11488" t="s">
        <v>51057</v>
      </c>
      <c r="D11488">
        <v>11</v>
      </c>
      <c r="E11488">
        <v>924</v>
      </c>
      <c r="F11488" t="s">
        <v>51058</v>
      </c>
      <c r="G11488" t="str">
        <f t="shared" si="358"/>
        <v>924Bone Shade</v>
      </c>
      <c r="H11488">
        <f t="shared" si="359"/>
        <v>11867</v>
      </c>
    </row>
    <row r="11489" spans="1:8">
      <c r="A11489">
        <v>11868</v>
      </c>
      <c r="B11489" t="s">
        <v>51059</v>
      </c>
      <c r="C11489" t="s">
        <v>51060</v>
      </c>
      <c r="D11489">
        <v>8956</v>
      </c>
      <c r="E11489">
        <v>924</v>
      </c>
      <c r="F11489" t="s">
        <v>51061</v>
      </c>
      <c r="G11489" t="str">
        <f t="shared" si="358"/>
        <v>924Brass Shade</v>
      </c>
      <c r="H11489">
        <f t="shared" si="359"/>
        <v>11868</v>
      </c>
    </row>
    <row r="11490" spans="1:8">
      <c r="A11490">
        <v>11869</v>
      </c>
      <c r="B11490" t="s">
        <v>51062</v>
      </c>
      <c r="C11490" t="s">
        <v>51063</v>
      </c>
      <c r="D11490">
        <v>18</v>
      </c>
      <c r="E11490">
        <v>924</v>
      </c>
      <c r="F11490" t="s">
        <v>51064</v>
      </c>
      <c r="G11490" t="str">
        <f t="shared" si="358"/>
        <v>924Peach Shade</v>
      </c>
      <c r="H11490">
        <f t="shared" si="359"/>
        <v>11869</v>
      </c>
    </row>
    <row r="11491" spans="1:8">
      <c r="A11491">
        <v>11870</v>
      </c>
      <c r="B11491" t="s">
        <v>51065</v>
      </c>
      <c r="C11491" t="s">
        <v>51066</v>
      </c>
      <c r="D11491">
        <v>12</v>
      </c>
      <c r="E11491">
        <v>924</v>
      </c>
      <c r="F11491" t="s">
        <v>51067</v>
      </c>
      <c r="G11491" t="str">
        <f t="shared" si="358"/>
        <v>924Oxide Red Shade</v>
      </c>
      <c r="H11491">
        <f t="shared" si="359"/>
        <v>11870</v>
      </c>
    </row>
    <row r="11492" spans="1:8">
      <c r="A11492">
        <v>11871</v>
      </c>
      <c r="B11492" t="s">
        <v>51068</v>
      </c>
      <c r="C11492" t="s">
        <v>51069</v>
      </c>
      <c r="D11492">
        <v>8956</v>
      </c>
      <c r="E11492">
        <v>924</v>
      </c>
      <c r="F11492" t="s">
        <v>59043</v>
      </c>
      <c r="G11492" t="str">
        <f t="shared" si="358"/>
        <v>924Patina Brass Shade</v>
      </c>
      <c r="H11492">
        <f t="shared" si="359"/>
        <v>11871</v>
      </c>
    </row>
    <row r="11493" spans="1:8">
      <c r="A11493">
        <v>11872</v>
      </c>
      <c r="B11493" t="s">
        <v>51070</v>
      </c>
      <c r="C11493" t="s">
        <v>51071</v>
      </c>
      <c r="D11493">
        <v>15</v>
      </c>
      <c r="E11493">
        <v>924</v>
      </c>
      <c r="F11493" t="s">
        <v>51072</v>
      </c>
      <c r="G11493" t="str">
        <f t="shared" si="358"/>
        <v>924Reed Green Shade</v>
      </c>
      <c r="H11493">
        <f t="shared" si="359"/>
        <v>11872</v>
      </c>
    </row>
    <row r="11494" spans="1:8">
      <c r="A11494">
        <v>11873</v>
      </c>
      <c r="B11494" t="s">
        <v>6227</v>
      </c>
      <c r="C11494" t="s">
        <v>51073</v>
      </c>
      <c r="D11494">
        <v>11</v>
      </c>
      <c r="E11494">
        <v>956</v>
      </c>
      <c r="F11494" t="s">
        <v>53227</v>
      </c>
      <c r="G11494" t="str">
        <f t="shared" si="358"/>
        <v>956Antique White</v>
      </c>
      <c r="H11494">
        <f t="shared" si="359"/>
        <v>11873</v>
      </c>
    </row>
    <row r="11495" spans="1:8">
      <c r="A11495">
        <v>11874</v>
      </c>
      <c r="B11495" t="s">
        <v>34514</v>
      </c>
      <c r="C11495" t="s">
        <v>51074</v>
      </c>
      <c r="D11495">
        <v>15</v>
      </c>
      <c r="E11495">
        <v>960</v>
      </c>
      <c r="F11495" t="s">
        <v>51075</v>
      </c>
      <c r="G11495" t="str">
        <f t="shared" si="358"/>
        <v>960Verdigris</v>
      </c>
      <c r="H11495">
        <f t="shared" si="359"/>
        <v>11874</v>
      </c>
    </row>
    <row r="11496" spans="1:8">
      <c r="A11496">
        <v>11875</v>
      </c>
      <c r="B11496" t="s">
        <v>51076</v>
      </c>
      <c r="C11496" t="s">
        <v>51077</v>
      </c>
      <c r="D11496">
        <v>18</v>
      </c>
      <c r="E11496">
        <v>960</v>
      </c>
      <c r="F11496" t="s">
        <v>51078</v>
      </c>
      <c r="G11496" t="str">
        <f t="shared" si="358"/>
        <v>960Tender Pink</v>
      </c>
      <c r="H11496">
        <f t="shared" si="359"/>
        <v>11875</v>
      </c>
    </row>
    <row r="11497" spans="1:8">
      <c r="A11497">
        <v>11876</v>
      </c>
      <c r="B11497" t="s">
        <v>1311</v>
      </c>
      <c r="C11497" t="s">
        <v>51079</v>
      </c>
      <c r="D11497">
        <v>10</v>
      </c>
      <c r="E11497">
        <v>960</v>
      </c>
      <c r="F11497" t="s">
        <v>51080</v>
      </c>
      <c r="G11497" t="str">
        <f t="shared" si="358"/>
        <v>960Natural White</v>
      </c>
      <c r="H11497">
        <f t="shared" si="359"/>
        <v>11876</v>
      </c>
    </row>
    <row r="11498" spans="1:8">
      <c r="A11498">
        <v>11877</v>
      </c>
      <c r="B11498" t="s">
        <v>16493</v>
      </c>
      <c r="C11498" t="s">
        <v>49554</v>
      </c>
      <c r="D11498">
        <v>8</v>
      </c>
      <c r="E11498">
        <v>960</v>
      </c>
      <c r="F11498" t="s">
        <v>51081</v>
      </c>
      <c r="G11498" t="str">
        <f t="shared" si="358"/>
        <v>960Black Oxide</v>
      </c>
      <c r="H11498">
        <f t="shared" si="359"/>
        <v>11877</v>
      </c>
    </row>
    <row r="11499" spans="1:8">
      <c r="A11499">
        <v>11878</v>
      </c>
      <c r="B11499" t="s">
        <v>51082</v>
      </c>
      <c r="C11499" t="s">
        <v>51083</v>
      </c>
      <c r="D11499">
        <v>10</v>
      </c>
      <c r="E11499">
        <v>924</v>
      </c>
      <c r="F11499" t="s">
        <v>51084</v>
      </c>
      <c r="G11499" t="str">
        <f t="shared" si="358"/>
        <v>924Opaline, Black Rim</v>
      </c>
      <c r="H11499">
        <f t="shared" si="359"/>
        <v>11878</v>
      </c>
    </row>
    <row r="11500" spans="1:8">
      <c r="A11500">
        <v>11879</v>
      </c>
      <c r="B11500" t="s">
        <v>51085</v>
      </c>
      <c r="C11500" t="s">
        <v>51086</v>
      </c>
      <c r="D11500">
        <v>10</v>
      </c>
      <c r="E11500">
        <v>924</v>
      </c>
      <c r="F11500" t="s">
        <v>51087</v>
      </c>
      <c r="G11500" t="str">
        <f t="shared" si="358"/>
        <v>924Opaline, Pistachio Rim</v>
      </c>
      <c r="H11500">
        <f t="shared" si="359"/>
        <v>11879</v>
      </c>
    </row>
    <row r="11501" spans="1:8">
      <c r="A11501">
        <v>11880</v>
      </c>
      <c r="B11501" t="s">
        <v>51088</v>
      </c>
      <c r="C11501" t="s">
        <v>51089</v>
      </c>
      <c r="D11501">
        <v>10</v>
      </c>
      <c r="E11501">
        <v>924</v>
      </c>
      <c r="F11501" t="s">
        <v>51090</v>
      </c>
      <c r="G11501" t="str">
        <f t="shared" si="358"/>
        <v>924Opaline, Red Rim</v>
      </c>
      <c r="H11501">
        <f t="shared" si="359"/>
        <v>11880</v>
      </c>
    </row>
    <row r="11502" spans="1:8">
      <c r="A11502">
        <v>11881</v>
      </c>
      <c r="B11502" t="s">
        <v>51091</v>
      </c>
      <c r="C11502" t="s">
        <v>51092</v>
      </c>
      <c r="D11502">
        <v>15</v>
      </c>
      <c r="E11502">
        <v>924</v>
      </c>
      <c r="F11502" t="s">
        <v>51093</v>
      </c>
      <c r="G11502" t="str">
        <f t="shared" si="358"/>
        <v>924Pistachio, Black Rim</v>
      </c>
      <c r="H11502">
        <f t="shared" si="359"/>
        <v>11881</v>
      </c>
    </row>
    <row r="11503" spans="1:8">
      <c r="A11503">
        <v>11882</v>
      </c>
      <c r="B11503" t="s">
        <v>51094</v>
      </c>
      <c r="C11503" t="s">
        <v>51095</v>
      </c>
      <c r="D11503">
        <v>15</v>
      </c>
      <c r="E11503">
        <v>924</v>
      </c>
      <c r="F11503" t="s">
        <v>51096</v>
      </c>
      <c r="G11503" t="str">
        <f t="shared" si="358"/>
        <v>924Pistachio, Pistachio Rim</v>
      </c>
      <c r="H11503">
        <f t="shared" si="359"/>
        <v>11882</v>
      </c>
    </row>
    <row r="11504" spans="1:8">
      <c r="A11504">
        <v>11883</v>
      </c>
      <c r="B11504" t="s">
        <v>55816</v>
      </c>
      <c r="C11504" t="s">
        <v>55817</v>
      </c>
      <c r="D11504">
        <v>10</v>
      </c>
      <c r="E11504">
        <v>166</v>
      </c>
      <c r="F11504" t="s">
        <v>51097</v>
      </c>
      <c r="G11504" t="str">
        <f t="shared" si="358"/>
        <v>166White / Crackled Gold</v>
      </c>
      <c r="H11504">
        <f t="shared" si="359"/>
        <v>11883</v>
      </c>
    </row>
    <row r="11505" spans="1:8">
      <c r="A11505">
        <v>11884</v>
      </c>
      <c r="B11505" t="s">
        <v>55818</v>
      </c>
      <c r="C11505" t="s">
        <v>55819</v>
      </c>
      <c r="D11505">
        <v>8</v>
      </c>
      <c r="E11505">
        <v>166</v>
      </c>
      <c r="F11505" t="s">
        <v>51098</v>
      </c>
      <c r="G11505" t="str">
        <f t="shared" si="358"/>
        <v>166Black / Crackled Gold</v>
      </c>
      <c r="H11505">
        <f t="shared" si="359"/>
        <v>11884</v>
      </c>
    </row>
    <row r="11506" spans="1:8">
      <c r="A11506">
        <v>11885</v>
      </c>
      <c r="B11506" t="s">
        <v>51099</v>
      </c>
      <c r="C11506" t="s">
        <v>51100</v>
      </c>
      <c r="D11506">
        <v>9</v>
      </c>
      <c r="E11506">
        <v>960</v>
      </c>
      <c r="F11506" t="s">
        <v>51101</v>
      </c>
      <c r="G11506" t="str">
        <f t="shared" si="358"/>
        <v>960Clear Grey</v>
      </c>
      <c r="H11506">
        <f t="shared" si="359"/>
        <v>11885</v>
      </c>
    </row>
    <row r="11507" spans="1:8">
      <c r="A11507">
        <v>11886</v>
      </c>
      <c r="B11507" t="s">
        <v>51102</v>
      </c>
      <c r="C11507" t="s">
        <v>51103</v>
      </c>
      <c r="D11507">
        <v>7</v>
      </c>
      <c r="E11507">
        <v>960</v>
      </c>
      <c r="F11507" t="s">
        <v>51104</v>
      </c>
      <c r="G11507" t="str">
        <f t="shared" si="358"/>
        <v>960Clear Transparent</v>
      </c>
      <c r="H11507">
        <f t="shared" si="359"/>
        <v>11886</v>
      </c>
    </row>
    <row r="11508" spans="1:8">
      <c r="A11508">
        <v>11887</v>
      </c>
      <c r="B11508" t="s">
        <v>48062</v>
      </c>
      <c r="C11508" t="s">
        <v>51105</v>
      </c>
      <c r="D11508">
        <v>18</v>
      </c>
      <c r="E11508">
        <v>960</v>
      </c>
      <c r="F11508" t="s">
        <v>51106</v>
      </c>
      <c r="G11508" t="str">
        <f t="shared" si="358"/>
        <v>960Clear Pink</v>
      </c>
      <c r="H11508">
        <f t="shared" si="359"/>
        <v>11887</v>
      </c>
    </row>
    <row r="11509" spans="1:8">
      <c r="A11509">
        <v>11888</v>
      </c>
      <c r="B11509" t="s">
        <v>51107</v>
      </c>
      <c r="C11509" t="s">
        <v>51108</v>
      </c>
      <c r="D11509">
        <v>19</v>
      </c>
      <c r="E11509">
        <v>960</v>
      </c>
      <c r="F11509" t="s">
        <v>51109</v>
      </c>
      <c r="G11509" t="str">
        <f t="shared" si="358"/>
        <v>960Clear Amber</v>
      </c>
      <c r="H11509">
        <f t="shared" si="359"/>
        <v>11888</v>
      </c>
    </row>
    <row r="11510" spans="1:8">
      <c r="A11510">
        <v>11889</v>
      </c>
      <c r="B11510" t="s">
        <v>21320</v>
      </c>
      <c r="C11510" t="s">
        <v>51110</v>
      </c>
      <c r="D11510">
        <v>9</v>
      </c>
      <c r="E11510">
        <v>960</v>
      </c>
      <c r="F11510" t="s">
        <v>51111</v>
      </c>
      <c r="G11510" t="str">
        <f t="shared" si="358"/>
        <v>960Frosted Grey</v>
      </c>
      <c r="H11510">
        <f t="shared" si="359"/>
        <v>11889</v>
      </c>
    </row>
    <row r="11511" spans="1:8">
      <c r="A11511">
        <v>11890</v>
      </c>
      <c r="B11511" t="s">
        <v>51112</v>
      </c>
      <c r="C11511" t="s">
        <v>51113</v>
      </c>
      <c r="D11511">
        <v>7</v>
      </c>
      <c r="E11511">
        <v>960</v>
      </c>
      <c r="F11511" t="s">
        <v>51114</v>
      </c>
      <c r="G11511" t="str">
        <f t="shared" si="358"/>
        <v>960Frosted Transparent</v>
      </c>
      <c r="H11511">
        <f t="shared" si="359"/>
        <v>11890</v>
      </c>
    </row>
    <row r="11512" spans="1:8">
      <c r="A11512">
        <v>11891</v>
      </c>
      <c r="B11512" t="s">
        <v>46055</v>
      </c>
      <c r="C11512" t="s">
        <v>51115</v>
      </c>
      <c r="D11512">
        <v>18</v>
      </c>
      <c r="E11512">
        <v>960</v>
      </c>
      <c r="F11512" t="s">
        <v>51116</v>
      </c>
      <c r="G11512" t="str">
        <f t="shared" si="358"/>
        <v>960Frosted Pink</v>
      </c>
      <c r="H11512">
        <f t="shared" si="359"/>
        <v>11891</v>
      </c>
    </row>
    <row r="11513" spans="1:8">
      <c r="A11513">
        <v>11892</v>
      </c>
      <c r="B11513" t="s">
        <v>2250</v>
      </c>
      <c r="C11513" t="s">
        <v>51117</v>
      </c>
      <c r="D11513">
        <v>19</v>
      </c>
      <c r="E11513">
        <v>960</v>
      </c>
      <c r="F11513" t="s">
        <v>51118</v>
      </c>
      <c r="G11513" t="str">
        <f t="shared" si="358"/>
        <v>960Frosted Amber</v>
      </c>
      <c r="H11513">
        <f t="shared" si="359"/>
        <v>11892</v>
      </c>
    </row>
    <row r="11514" spans="1:8">
      <c r="A11514">
        <v>11893</v>
      </c>
      <c r="B11514" t="s">
        <v>51119</v>
      </c>
      <c r="C11514" t="s">
        <v>51120</v>
      </c>
      <c r="D11514">
        <v>16</v>
      </c>
      <c r="E11514">
        <v>960</v>
      </c>
      <c r="F11514" t="s">
        <v>51121</v>
      </c>
      <c r="G11514" t="str">
        <f t="shared" si="358"/>
        <v>960Clear Blue</v>
      </c>
      <c r="H11514">
        <f t="shared" si="359"/>
        <v>11893</v>
      </c>
    </row>
    <row r="11515" spans="1:8">
      <c r="A11515">
        <v>11894</v>
      </c>
      <c r="B11515" t="s">
        <v>51122</v>
      </c>
      <c r="C11515" t="s">
        <v>51123</v>
      </c>
      <c r="D11515">
        <v>15</v>
      </c>
      <c r="E11515">
        <v>960</v>
      </c>
      <c r="F11515" t="s">
        <v>51124</v>
      </c>
      <c r="G11515" t="str">
        <f t="shared" si="358"/>
        <v>960Clear Green</v>
      </c>
      <c r="H11515">
        <f t="shared" si="359"/>
        <v>11894</v>
      </c>
    </row>
    <row r="11516" spans="1:8">
      <c r="A11516">
        <v>11895</v>
      </c>
      <c r="B11516" t="s">
        <v>49559</v>
      </c>
      <c r="C11516" t="s">
        <v>49560</v>
      </c>
      <c r="D11516">
        <v>10</v>
      </c>
      <c r="E11516">
        <v>960</v>
      </c>
      <c r="F11516" t="s">
        <v>51125</v>
      </c>
      <c r="G11516" t="str">
        <f t="shared" si="358"/>
        <v>960Sandy White</v>
      </c>
      <c r="H11516">
        <f t="shared" si="359"/>
        <v>11895</v>
      </c>
    </row>
    <row r="11517" spans="1:8">
      <c r="A11517">
        <v>11896</v>
      </c>
      <c r="B11517" t="s">
        <v>49556</v>
      </c>
      <c r="C11517" t="s">
        <v>49557</v>
      </c>
      <c r="D11517">
        <v>8</v>
      </c>
      <c r="E11517">
        <v>960</v>
      </c>
      <c r="F11517" t="s">
        <v>51126</v>
      </c>
      <c r="G11517" t="str">
        <f t="shared" si="358"/>
        <v>960Sandy Black</v>
      </c>
      <c r="H11517">
        <f t="shared" si="359"/>
        <v>11896</v>
      </c>
    </row>
    <row r="11518" spans="1:8">
      <c r="A11518">
        <v>11897</v>
      </c>
      <c r="B11518" t="s">
        <v>3533</v>
      </c>
      <c r="C11518" t="s">
        <v>47551</v>
      </c>
      <c r="D11518">
        <v>11</v>
      </c>
      <c r="E11518">
        <v>968</v>
      </c>
      <c r="F11518" t="s">
        <v>51127</v>
      </c>
      <c r="G11518" t="str">
        <f t="shared" si="358"/>
        <v>968Whitewash</v>
      </c>
      <c r="H11518">
        <f t="shared" si="359"/>
        <v>11897</v>
      </c>
    </row>
    <row r="11519" spans="1:8">
      <c r="A11519">
        <v>11898</v>
      </c>
      <c r="B11519" t="s">
        <v>1201</v>
      </c>
      <c r="C11519" t="s">
        <v>51128</v>
      </c>
      <c r="D11519">
        <v>9</v>
      </c>
      <c r="E11519">
        <v>968</v>
      </c>
      <c r="F11519" t="s">
        <v>51129</v>
      </c>
      <c r="G11519" t="str">
        <f t="shared" si="358"/>
        <v>968Dark Grey</v>
      </c>
      <c r="H11519">
        <f t="shared" si="359"/>
        <v>11898</v>
      </c>
    </row>
    <row r="11520" spans="1:8">
      <c r="A11520">
        <v>11899</v>
      </c>
      <c r="B11520" t="s">
        <v>51130</v>
      </c>
      <c r="C11520" t="s">
        <v>51131</v>
      </c>
      <c r="D11520">
        <v>11</v>
      </c>
      <c r="E11520">
        <v>968</v>
      </c>
      <c r="F11520" t="s">
        <v>51132</v>
      </c>
      <c r="G11520" t="str">
        <f t="shared" si="358"/>
        <v>968Woven Whitewash</v>
      </c>
      <c r="H11520">
        <f t="shared" si="359"/>
        <v>11899</v>
      </c>
    </row>
    <row r="11521" spans="1:8">
      <c r="A11521">
        <v>11900</v>
      </c>
      <c r="B11521" t="s">
        <v>35025</v>
      </c>
      <c r="C11521" t="s">
        <v>52220</v>
      </c>
      <c r="D11521">
        <v>20</v>
      </c>
      <c r="E11521">
        <v>757</v>
      </c>
      <c r="F11521" t="s">
        <v>51133</v>
      </c>
      <c r="G11521" t="str">
        <f t="shared" si="358"/>
        <v>757Smoky Brown</v>
      </c>
      <c r="H11521">
        <f t="shared" si="359"/>
        <v>11900</v>
      </c>
    </row>
    <row r="11522" spans="1:8">
      <c r="A11522">
        <v>11901</v>
      </c>
      <c r="B11522" t="s">
        <v>319</v>
      </c>
      <c r="C11522" t="s">
        <v>45079</v>
      </c>
      <c r="D11522">
        <v>14</v>
      </c>
      <c r="E11522">
        <v>711</v>
      </c>
      <c r="F11522" t="s">
        <v>51134</v>
      </c>
      <c r="G11522" t="str">
        <f t="shared" si="358"/>
        <v>711Yellow</v>
      </c>
      <c r="H11522">
        <f t="shared" si="359"/>
        <v>11901</v>
      </c>
    </row>
    <row r="11523" spans="1:8">
      <c r="A11523">
        <v>11902</v>
      </c>
      <c r="B11523" t="s">
        <v>400</v>
      </c>
      <c r="C11523" t="s">
        <v>51135</v>
      </c>
      <c r="D11523">
        <v>25</v>
      </c>
      <c r="E11523">
        <v>187</v>
      </c>
      <c r="F11523" t="s">
        <v>51136</v>
      </c>
      <c r="G11523" t="str">
        <f t="shared" ref="G11523:G11586" si="360">CONCATENATE(E11523,B11523)</f>
        <v>187Granite</v>
      </c>
      <c r="H11523">
        <f t="shared" ref="H11523:H11586" si="361">A11523</f>
        <v>11902</v>
      </c>
    </row>
    <row r="11524" spans="1:8">
      <c r="A11524">
        <v>11903</v>
      </c>
      <c r="B11524" t="s">
        <v>44732</v>
      </c>
      <c r="C11524" t="s">
        <v>5853</v>
      </c>
      <c r="D11524">
        <v>21</v>
      </c>
      <c r="E11524">
        <v>95</v>
      </c>
      <c r="F11524" t="s">
        <v>51137</v>
      </c>
      <c r="G11524" t="str">
        <f t="shared" si="360"/>
        <v>95Chalk White / Weathered Wood</v>
      </c>
      <c r="H11524">
        <f t="shared" si="361"/>
        <v>11903</v>
      </c>
    </row>
    <row r="11525" spans="1:8">
      <c r="A11525">
        <v>11904</v>
      </c>
      <c r="B11525" t="s">
        <v>44734</v>
      </c>
      <c r="C11525" t="s">
        <v>5853</v>
      </c>
      <c r="D11525">
        <v>25</v>
      </c>
      <c r="E11525">
        <v>95</v>
      </c>
      <c r="F11525" t="s">
        <v>51138</v>
      </c>
      <c r="G11525" t="str">
        <f t="shared" si="360"/>
        <v>95Metallic Matte Bronze / Walnut</v>
      </c>
      <c r="H11525">
        <f t="shared" si="361"/>
        <v>11904</v>
      </c>
    </row>
    <row r="11526" spans="1:8">
      <c r="A11526">
        <v>11905</v>
      </c>
      <c r="B11526" t="s">
        <v>27596</v>
      </c>
      <c r="C11526" t="s">
        <v>5853</v>
      </c>
      <c r="D11526">
        <v>8</v>
      </c>
      <c r="E11526">
        <v>95</v>
      </c>
      <c r="F11526" t="s">
        <v>51139</v>
      </c>
      <c r="G11526" t="str">
        <f t="shared" si="360"/>
        <v>95Matte Black / Walnut</v>
      </c>
      <c r="H11526">
        <f t="shared" si="361"/>
        <v>11905</v>
      </c>
    </row>
    <row r="11527" spans="1:8">
      <c r="A11527">
        <v>11906</v>
      </c>
      <c r="B11527" t="s">
        <v>51140</v>
      </c>
      <c r="C11527" t="s">
        <v>5853</v>
      </c>
      <c r="D11527">
        <v>24</v>
      </c>
      <c r="E11527">
        <v>95</v>
      </c>
      <c r="F11527" t="s">
        <v>51141</v>
      </c>
      <c r="G11527" t="str">
        <f t="shared" si="360"/>
        <v>95Silver / Matte Black</v>
      </c>
      <c r="H11527">
        <f t="shared" si="361"/>
        <v>11906</v>
      </c>
    </row>
    <row r="11528" spans="1:8">
      <c r="A11528">
        <v>11907</v>
      </c>
      <c r="B11528" t="s">
        <v>51142</v>
      </c>
      <c r="C11528" t="s">
        <v>5853</v>
      </c>
      <c r="D11528">
        <v>8</v>
      </c>
      <c r="E11528" t="s">
        <v>5853</v>
      </c>
      <c r="F11528" t="s">
        <v>51143</v>
      </c>
      <c r="G11528" t="str">
        <f t="shared" si="360"/>
        <v>Matte Black / Matte White</v>
      </c>
      <c r="H11528">
        <f t="shared" si="361"/>
        <v>11907</v>
      </c>
    </row>
    <row r="11529" spans="1:8">
      <c r="A11529">
        <v>11908</v>
      </c>
      <c r="B11529" t="s">
        <v>51144</v>
      </c>
      <c r="C11529" t="s">
        <v>5853</v>
      </c>
      <c r="D11529">
        <v>24</v>
      </c>
      <c r="E11529">
        <v>95</v>
      </c>
      <c r="F11529" t="s">
        <v>51145</v>
      </c>
      <c r="G11529" t="str">
        <f t="shared" si="360"/>
        <v>95Silver / Mahogany</v>
      </c>
      <c r="H11529">
        <f t="shared" si="361"/>
        <v>11908</v>
      </c>
    </row>
    <row r="11530" spans="1:8">
      <c r="A11530">
        <v>11909</v>
      </c>
      <c r="B11530" t="s">
        <v>1301</v>
      </c>
      <c r="C11530" t="s">
        <v>51146</v>
      </c>
      <c r="D11530">
        <v>21</v>
      </c>
      <c r="E11530">
        <v>95</v>
      </c>
      <c r="F11530" t="s">
        <v>51147</v>
      </c>
      <c r="G11530" t="str">
        <f t="shared" si="360"/>
        <v>95Birch</v>
      </c>
      <c r="H11530">
        <f t="shared" si="361"/>
        <v>11909</v>
      </c>
    </row>
    <row r="11531" spans="1:8">
      <c r="A11531">
        <v>11910</v>
      </c>
      <c r="B11531" t="s">
        <v>51148</v>
      </c>
      <c r="C11531" t="s">
        <v>51149</v>
      </c>
      <c r="D11531">
        <v>22</v>
      </c>
      <c r="E11531">
        <v>95</v>
      </c>
      <c r="F11531" t="s">
        <v>51150</v>
      </c>
      <c r="G11531" t="str">
        <f t="shared" si="360"/>
        <v>95Birch / Walnut</v>
      </c>
      <c r="H11531">
        <f t="shared" si="361"/>
        <v>11910</v>
      </c>
    </row>
    <row r="11532" spans="1:8">
      <c r="A11532">
        <v>11911</v>
      </c>
      <c r="B11532" t="s">
        <v>51151</v>
      </c>
      <c r="C11532" t="s">
        <v>51152</v>
      </c>
      <c r="D11532">
        <v>8</v>
      </c>
      <c r="E11532">
        <v>95</v>
      </c>
      <c r="F11532" t="s">
        <v>51153</v>
      </c>
      <c r="G11532" t="str">
        <f t="shared" si="360"/>
        <v>95Matte Black / Birch</v>
      </c>
      <c r="H11532">
        <f t="shared" si="361"/>
        <v>11911</v>
      </c>
    </row>
    <row r="11533" spans="1:8">
      <c r="A11533">
        <v>11912</v>
      </c>
      <c r="B11533" t="s">
        <v>51154</v>
      </c>
      <c r="C11533" t="s">
        <v>51155</v>
      </c>
      <c r="D11533">
        <v>10</v>
      </c>
      <c r="E11533">
        <v>95</v>
      </c>
      <c r="F11533" t="s">
        <v>51156</v>
      </c>
      <c r="G11533" t="str">
        <f t="shared" si="360"/>
        <v>95Matte White / Birch</v>
      </c>
      <c r="H11533">
        <f t="shared" si="361"/>
        <v>11912</v>
      </c>
    </row>
    <row r="11534" spans="1:8">
      <c r="A11534">
        <v>11913</v>
      </c>
      <c r="B11534" t="s">
        <v>12223</v>
      </c>
      <c r="C11534" t="s">
        <v>51157</v>
      </c>
      <c r="D11534">
        <v>22</v>
      </c>
      <c r="E11534">
        <v>822</v>
      </c>
      <c r="F11534" t="s">
        <v>51158</v>
      </c>
      <c r="G11534" t="str">
        <f t="shared" si="360"/>
        <v>822Chocolate Wood</v>
      </c>
      <c r="H11534">
        <f t="shared" si="361"/>
        <v>11913</v>
      </c>
    </row>
    <row r="11535" spans="1:8">
      <c r="A11535">
        <v>11914</v>
      </c>
      <c r="B11535" t="s">
        <v>4035</v>
      </c>
      <c r="C11535" t="s">
        <v>51159</v>
      </c>
      <c r="D11535">
        <v>22</v>
      </c>
      <c r="E11535">
        <v>822</v>
      </c>
      <c r="F11535" t="s">
        <v>51160</v>
      </c>
      <c r="G11535" t="str">
        <f t="shared" si="360"/>
        <v>822Ebony Wood</v>
      </c>
      <c r="H11535">
        <f t="shared" si="361"/>
        <v>11914</v>
      </c>
    </row>
    <row r="11536" spans="1:8">
      <c r="A11536">
        <v>11915</v>
      </c>
      <c r="B11536" t="s">
        <v>51161</v>
      </c>
      <c r="C11536" t="s">
        <v>51162</v>
      </c>
      <c r="D11536">
        <v>20</v>
      </c>
      <c r="E11536">
        <v>701</v>
      </c>
      <c r="F11536" t="s">
        <v>51163</v>
      </c>
      <c r="G11536" t="str">
        <f t="shared" si="360"/>
        <v>701Kvadrat Vidar 222</v>
      </c>
      <c r="H11536">
        <f t="shared" si="361"/>
        <v>11915</v>
      </c>
    </row>
    <row r="11537" spans="1:8">
      <c r="A11537">
        <v>11916</v>
      </c>
      <c r="B11537" t="s">
        <v>51164</v>
      </c>
      <c r="C11537" t="s">
        <v>51165</v>
      </c>
      <c r="D11537">
        <v>8</v>
      </c>
      <c r="E11537">
        <v>701</v>
      </c>
      <c r="F11537" t="s">
        <v>51166</v>
      </c>
      <c r="G11537" t="str">
        <f t="shared" si="360"/>
        <v>701Black Vidar 554</v>
      </c>
      <c r="H11537">
        <f t="shared" si="361"/>
        <v>11916</v>
      </c>
    </row>
    <row r="11538" spans="1:8">
      <c r="A11538">
        <v>11917</v>
      </c>
      <c r="B11538" t="s">
        <v>28180</v>
      </c>
      <c r="C11538" t="s">
        <v>28181</v>
      </c>
      <c r="D11538">
        <v>22</v>
      </c>
      <c r="E11538">
        <v>95</v>
      </c>
      <c r="F11538" t="s">
        <v>51167</v>
      </c>
      <c r="G11538" t="str">
        <f t="shared" si="360"/>
        <v>95Sequoia</v>
      </c>
      <c r="H11538">
        <f t="shared" si="361"/>
        <v>11917</v>
      </c>
    </row>
    <row r="11539" spans="1:8">
      <c r="A11539">
        <v>11918</v>
      </c>
      <c r="B11539" t="s">
        <v>546</v>
      </c>
      <c r="C11539" t="s">
        <v>51168</v>
      </c>
      <c r="D11539">
        <v>22</v>
      </c>
      <c r="E11539">
        <v>95</v>
      </c>
      <c r="F11539" t="s">
        <v>51169</v>
      </c>
      <c r="G11539" t="str">
        <f t="shared" si="360"/>
        <v>95Mahogany</v>
      </c>
      <c r="H11539">
        <f t="shared" si="361"/>
        <v>11918</v>
      </c>
    </row>
    <row r="11540" spans="1:8">
      <c r="A11540">
        <v>11919</v>
      </c>
      <c r="B11540" t="s">
        <v>301</v>
      </c>
      <c r="C11540" t="s">
        <v>51170</v>
      </c>
      <c r="D11540">
        <v>9</v>
      </c>
      <c r="E11540">
        <v>701</v>
      </c>
      <c r="F11540" t="s">
        <v>51171</v>
      </c>
      <c r="G11540" t="str">
        <f t="shared" si="360"/>
        <v>701Gunmetal</v>
      </c>
      <c r="H11540">
        <f t="shared" si="361"/>
        <v>11919</v>
      </c>
    </row>
    <row r="11541" spans="1:8">
      <c r="A11541">
        <v>11920</v>
      </c>
      <c r="B11541" t="s">
        <v>51172</v>
      </c>
      <c r="C11541" t="s">
        <v>51173</v>
      </c>
      <c r="D11541">
        <v>11</v>
      </c>
      <c r="E11541">
        <v>701</v>
      </c>
      <c r="F11541" t="s">
        <v>51174</v>
      </c>
      <c r="G11541" t="str">
        <f t="shared" si="360"/>
        <v>701Bone China</v>
      </c>
      <c r="H11541">
        <f t="shared" si="361"/>
        <v>11920</v>
      </c>
    </row>
    <row r="11542" spans="1:8">
      <c r="A11542">
        <v>11921</v>
      </c>
      <c r="B11542" t="s">
        <v>2667</v>
      </c>
      <c r="C11542" t="s">
        <v>51175</v>
      </c>
      <c r="D11542">
        <v>10</v>
      </c>
      <c r="E11542">
        <v>892</v>
      </c>
      <c r="F11542" t="s">
        <v>51176</v>
      </c>
      <c r="G11542" t="str">
        <f t="shared" si="360"/>
        <v>892Milk White</v>
      </c>
      <c r="H11542">
        <f t="shared" si="361"/>
        <v>11921</v>
      </c>
    </row>
    <row r="11543" spans="1:8">
      <c r="A11543">
        <v>11922</v>
      </c>
      <c r="B11543" t="s">
        <v>51177</v>
      </c>
      <c r="C11543" t="s">
        <v>51178</v>
      </c>
      <c r="D11543">
        <v>9</v>
      </c>
      <c r="E11543">
        <v>711</v>
      </c>
      <c r="F11543" t="s">
        <v>51179</v>
      </c>
      <c r="G11543" t="str">
        <f t="shared" si="360"/>
        <v>711Steelcut Trio</v>
      </c>
      <c r="H11543">
        <f t="shared" si="361"/>
        <v>11922</v>
      </c>
    </row>
    <row r="11544" spans="1:8">
      <c r="A11544">
        <v>11923</v>
      </c>
      <c r="B11544" t="s">
        <v>49608</v>
      </c>
      <c r="C11544" t="s">
        <v>49609</v>
      </c>
      <c r="D11544">
        <v>12</v>
      </c>
      <c r="E11544">
        <v>23</v>
      </c>
      <c r="F11544" t="s">
        <v>51180</v>
      </c>
      <c r="G11544" t="str">
        <f t="shared" si="360"/>
        <v>23Terracota</v>
      </c>
      <c r="H11544">
        <f t="shared" si="361"/>
        <v>11923</v>
      </c>
    </row>
    <row r="11545" spans="1:8">
      <c r="A11545">
        <v>11924</v>
      </c>
      <c r="B11545" t="s">
        <v>51181</v>
      </c>
      <c r="C11545" t="s">
        <v>51182</v>
      </c>
      <c r="D11545">
        <v>9</v>
      </c>
      <c r="E11545">
        <v>711</v>
      </c>
      <c r="F11545" t="s">
        <v>51183</v>
      </c>
      <c r="G11545" t="str">
        <f t="shared" si="360"/>
        <v>711Fiord 991</v>
      </c>
      <c r="H11545">
        <f t="shared" si="361"/>
        <v>11924</v>
      </c>
    </row>
    <row r="11546" spans="1:8">
      <c r="A11546">
        <v>11925</v>
      </c>
      <c r="B11546" t="s">
        <v>51184</v>
      </c>
      <c r="C11546" t="s">
        <v>51185</v>
      </c>
      <c r="D11546">
        <v>9</v>
      </c>
      <c r="E11546">
        <v>711</v>
      </c>
      <c r="F11546" t="s">
        <v>51186</v>
      </c>
      <c r="G11546" t="str">
        <f t="shared" si="360"/>
        <v>711Re-wool 108</v>
      </c>
      <c r="H11546">
        <f t="shared" si="361"/>
        <v>11925</v>
      </c>
    </row>
    <row r="11547" spans="1:8">
      <c r="A11547">
        <v>11926</v>
      </c>
      <c r="B11547" t="s">
        <v>51187</v>
      </c>
      <c r="C11547" t="s">
        <v>51188</v>
      </c>
      <c r="D11547">
        <v>7</v>
      </c>
      <c r="E11547">
        <v>991</v>
      </c>
      <c r="F11547" t="s">
        <v>51189</v>
      </c>
      <c r="G11547" t="str">
        <f t="shared" si="360"/>
        <v>991Clear Optic Glass</v>
      </c>
      <c r="H11547">
        <f t="shared" si="361"/>
        <v>11926</v>
      </c>
    </row>
    <row r="11548" spans="1:8">
      <c r="A11548">
        <v>11927</v>
      </c>
      <c r="B11548" t="s">
        <v>6475</v>
      </c>
      <c r="C11548" t="s">
        <v>51190</v>
      </c>
      <c r="D11548">
        <v>15</v>
      </c>
      <c r="E11548">
        <v>121</v>
      </c>
      <c r="F11548" t="s">
        <v>51191</v>
      </c>
      <c r="G11548" t="str">
        <f t="shared" si="360"/>
        <v>121Green Glass</v>
      </c>
      <c r="H11548">
        <f t="shared" si="361"/>
        <v>11927</v>
      </c>
    </row>
    <row r="11549" spans="1:8">
      <c r="A11549">
        <v>11928</v>
      </c>
      <c r="B11549" t="s">
        <v>51192</v>
      </c>
      <c r="C11549" t="s">
        <v>51193</v>
      </c>
      <c r="D11549">
        <v>20</v>
      </c>
      <c r="E11549">
        <v>445</v>
      </c>
      <c r="F11549" t="s">
        <v>51194</v>
      </c>
      <c r="G11549" t="str">
        <f t="shared" si="360"/>
        <v>445Ocelot Embroidery</v>
      </c>
      <c r="H11549">
        <f t="shared" si="361"/>
        <v>11928</v>
      </c>
    </row>
    <row r="11550" spans="1:8">
      <c r="A11550">
        <v>11929</v>
      </c>
      <c r="B11550" t="s">
        <v>30826</v>
      </c>
      <c r="C11550" t="s">
        <v>51195</v>
      </c>
      <c r="D11550">
        <v>11</v>
      </c>
      <c r="E11550">
        <v>445</v>
      </c>
      <c r="F11550" t="s">
        <v>51196</v>
      </c>
      <c r="G11550" t="str">
        <f t="shared" si="360"/>
        <v>445White Muslin</v>
      </c>
      <c r="H11550">
        <f t="shared" si="361"/>
        <v>11929</v>
      </c>
    </row>
    <row r="11551" spans="1:8">
      <c r="A11551">
        <v>11930</v>
      </c>
      <c r="B11551" t="s">
        <v>3604</v>
      </c>
      <c r="C11551" t="s">
        <v>51197</v>
      </c>
      <c r="D11551">
        <v>11</v>
      </c>
      <c r="E11551">
        <v>445</v>
      </c>
      <c r="F11551" t="s">
        <v>51198</v>
      </c>
      <c r="G11551" t="str">
        <f t="shared" si="360"/>
        <v>445Natural Linen</v>
      </c>
      <c r="H11551">
        <f t="shared" si="361"/>
        <v>11930</v>
      </c>
    </row>
    <row r="11552" spans="1:8">
      <c r="A11552">
        <v>11931</v>
      </c>
      <c r="B11552" t="s">
        <v>51199</v>
      </c>
      <c r="C11552" t="s">
        <v>51200</v>
      </c>
      <c r="D11552">
        <v>11</v>
      </c>
      <c r="E11552">
        <v>445</v>
      </c>
      <c r="F11552" t="s">
        <v>51201</v>
      </c>
      <c r="G11552" t="str">
        <f t="shared" si="360"/>
        <v>445Facet Cream Chenille</v>
      </c>
      <c r="H11552">
        <f t="shared" si="361"/>
        <v>11931</v>
      </c>
    </row>
    <row r="11553" spans="1:8">
      <c r="A11553">
        <v>11932</v>
      </c>
      <c r="B11553" t="s">
        <v>50969</v>
      </c>
      <c r="C11553" t="s">
        <v>51202</v>
      </c>
      <c r="D11553">
        <v>12</v>
      </c>
      <c r="E11553">
        <v>445</v>
      </c>
      <c r="F11553" t="s">
        <v>51203</v>
      </c>
      <c r="G11553" t="str">
        <f t="shared" si="360"/>
        <v>445Rust Velvet</v>
      </c>
      <c r="H11553">
        <f t="shared" si="361"/>
        <v>11932</v>
      </c>
    </row>
    <row r="11554" spans="1:8">
      <c r="A11554">
        <v>11933</v>
      </c>
      <c r="B11554" t="s">
        <v>26053</v>
      </c>
      <c r="C11554" t="s">
        <v>51204</v>
      </c>
      <c r="D11554">
        <v>20</v>
      </c>
      <c r="E11554">
        <v>445</v>
      </c>
      <c r="F11554" t="s">
        <v>51205</v>
      </c>
      <c r="G11554" t="str">
        <f t="shared" si="360"/>
        <v>445Mink Leather</v>
      </c>
      <c r="H11554">
        <f t="shared" si="361"/>
        <v>11933</v>
      </c>
    </row>
    <row r="11555" spans="1:8">
      <c r="A11555">
        <v>11934</v>
      </c>
      <c r="B11555" t="s">
        <v>51206</v>
      </c>
      <c r="C11555" t="s">
        <v>51207</v>
      </c>
      <c r="D11555">
        <v>11</v>
      </c>
      <c r="E11555">
        <v>445</v>
      </c>
      <c r="F11555" t="s">
        <v>51208</v>
      </c>
      <c r="G11555" t="str">
        <f t="shared" si="360"/>
        <v>445Marshmallow Texture</v>
      </c>
      <c r="H11555">
        <f t="shared" si="361"/>
        <v>11934</v>
      </c>
    </row>
    <row r="11556" spans="1:8">
      <c r="A11556">
        <v>11935</v>
      </c>
      <c r="B11556" t="s">
        <v>51209</v>
      </c>
      <c r="C11556" t="s">
        <v>51210</v>
      </c>
      <c r="D11556">
        <v>15</v>
      </c>
      <c r="E11556">
        <v>445</v>
      </c>
      <c r="F11556" t="s">
        <v>51211</v>
      </c>
      <c r="G11556" t="str">
        <f t="shared" si="360"/>
        <v>445Fatigue Leather</v>
      </c>
      <c r="H11556">
        <f t="shared" si="361"/>
        <v>11935</v>
      </c>
    </row>
    <row r="11557" spans="1:8">
      <c r="A11557">
        <v>11936</v>
      </c>
      <c r="B11557" t="s">
        <v>51212</v>
      </c>
      <c r="C11557" t="s">
        <v>51213</v>
      </c>
      <c r="D11557">
        <v>9</v>
      </c>
      <c r="E11557">
        <v>445</v>
      </c>
      <c r="F11557" t="s">
        <v>51214</v>
      </c>
      <c r="G11557" t="str">
        <f t="shared" si="360"/>
        <v>445Pitch Texture</v>
      </c>
      <c r="H11557">
        <f t="shared" si="361"/>
        <v>11936</v>
      </c>
    </row>
    <row r="11558" spans="1:8">
      <c r="A11558">
        <v>11937</v>
      </c>
      <c r="B11558" t="s">
        <v>51215</v>
      </c>
      <c r="C11558" t="s">
        <v>51216</v>
      </c>
      <c r="D11558">
        <v>11</v>
      </c>
      <c r="E11558">
        <v>445</v>
      </c>
      <c r="F11558" t="s">
        <v>51217</v>
      </c>
      <c r="G11558" t="str">
        <f t="shared" si="360"/>
        <v>445Shell Linen</v>
      </c>
      <c r="H11558">
        <f t="shared" si="361"/>
        <v>11937</v>
      </c>
    </row>
    <row r="11559" spans="1:8">
      <c r="A11559">
        <v>11938</v>
      </c>
      <c r="B11559" t="s">
        <v>51218</v>
      </c>
      <c r="C11559" t="s">
        <v>51219</v>
      </c>
      <c r="D11559">
        <v>9</v>
      </c>
      <c r="E11559">
        <v>445</v>
      </c>
      <c r="F11559" t="s">
        <v>51220</v>
      </c>
      <c r="G11559" t="str">
        <f t="shared" si="360"/>
        <v>445Mosaic Velvet</v>
      </c>
      <c r="H11559">
        <f t="shared" si="361"/>
        <v>11938</v>
      </c>
    </row>
    <row r="11560" spans="1:8">
      <c r="A11560">
        <v>11939</v>
      </c>
      <c r="B11560" t="s">
        <v>51221</v>
      </c>
      <c r="C11560" t="s">
        <v>51222</v>
      </c>
      <c r="D11560">
        <v>20</v>
      </c>
      <c r="E11560">
        <v>445</v>
      </c>
      <c r="F11560" t="s">
        <v>51223</v>
      </c>
      <c r="G11560" t="str">
        <f t="shared" si="360"/>
        <v>445Mottled Brown Leather</v>
      </c>
      <c r="H11560">
        <f t="shared" si="361"/>
        <v>11939</v>
      </c>
    </row>
    <row r="11561" spans="1:8">
      <c r="A11561">
        <v>11940</v>
      </c>
      <c r="B11561" t="s">
        <v>51224</v>
      </c>
      <c r="C11561" t="s">
        <v>51225</v>
      </c>
      <c r="D11561">
        <v>11</v>
      </c>
      <c r="E11561">
        <v>445</v>
      </c>
      <c r="F11561" t="s">
        <v>51226</v>
      </c>
      <c r="G11561" t="str">
        <f t="shared" si="360"/>
        <v>445Morel Leather</v>
      </c>
      <c r="H11561">
        <f t="shared" si="361"/>
        <v>11940</v>
      </c>
    </row>
    <row r="11562" spans="1:8">
      <c r="A11562">
        <v>11941</v>
      </c>
      <c r="B11562" t="s">
        <v>33059</v>
      </c>
      <c r="C11562" t="s">
        <v>51227</v>
      </c>
      <c r="D11562">
        <v>10</v>
      </c>
      <c r="E11562">
        <v>859</v>
      </c>
      <c r="F11562" t="s">
        <v>51228</v>
      </c>
      <c r="G11562" t="str">
        <f t="shared" si="360"/>
        <v>859Milk White Glass</v>
      </c>
      <c r="H11562">
        <f t="shared" si="361"/>
        <v>11941</v>
      </c>
    </row>
    <row r="11563" spans="1:8">
      <c r="A11563">
        <v>11942</v>
      </c>
      <c r="B11563" t="s">
        <v>51229</v>
      </c>
      <c r="C11563" t="s">
        <v>51230</v>
      </c>
      <c r="D11563">
        <v>9</v>
      </c>
      <c r="E11563">
        <v>757</v>
      </c>
      <c r="F11563" t="s">
        <v>51231</v>
      </c>
      <c r="G11563" t="str">
        <f t="shared" si="360"/>
        <v>757Smoke Palette</v>
      </c>
      <c r="H11563">
        <f t="shared" si="361"/>
        <v>11942</v>
      </c>
    </row>
    <row r="11564" spans="1:8">
      <c r="A11564">
        <v>11943</v>
      </c>
      <c r="B11564" t="s">
        <v>51232</v>
      </c>
      <c r="C11564" t="s">
        <v>51233</v>
      </c>
      <c r="D11564">
        <v>9</v>
      </c>
      <c r="E11564">
        <v>146</v>
      </c>
      <c r="F11564" t="s">
        <v>51234</v>
      </c>
      <c r="G11564" t="str">
        <f t="shared" si="360"/>
        <v>146Coal Ashwood</v>
      </c>
      <c r="H11564">
        <f t="shared" si="361"/>
        <v>11943</v>
      </c>
    </row>
    <row r="11565" spans="1:8">
      <c r="A11565">
        <v>11944</v>
      </c>
      <c r="B11565" t="s">
        <v>51235</v>
      </c>
      <c r="C11565" t="s">
        <v>51236</v>
      </c>
      <c r="D11565">
        <v>11</v>
      </c>
      <c r="E11565">
        <v>445</v>
      </c>
      <c r="F11565" t="s">
        <v>51237</v>
      </c>
      <c r="G11565" t="str">
        <f t="shared" si="360"/>
        <v>445Chaplin Linen</v>
      </c>
      <c r="H11565">
        <f t="shared" si="361"/>
        <v>11944</v>
      </c>
    </row>
    <row r="11566" spans="1:8">
      <c r="A11566">
        <v>11945</v>
      </c>
      <c r="B11566" t="s">
        <v>51238</v>
      </c>
      <c r="C11566" t="s">
        <v>51239</v>
      </c>
      <c r="D11566">
        <v>42</v>
      </c>
      <c r="E11566">
        <v>99</v>
      </c>
      <c r="F11566" t="s">
        <v>51240</v>
      </c>
      <c r="G11566" t="str">
        <f t="shared" si="360"/>
        <v>99Natural Buri</v>
      </c>
      <c r="H11566">
        <f t="shared" si="361"/>
        <v>11945</v>
      </c>
    </row>
    <row r="11567" spans="1:8">
      <c r="A11567">
        <v>11946</v>
      </c>
      <c r="B11567" t="s">
        <v>4214</v>
      </c>
      <c r="C11567" t="s">
        <v>51241</v>
      </c>
      <c r="D11567">
        <v>11</v>
      </c>
      <c r="E11567">
        <v>990</v>
      </c>
      <c r="F11567" t="s">
        <v>51242</v>
      </c>
      <c r="G11567" t="str">
        <f t="shared" si="360"/>
        <v>990Ivory Fabric</v>
      </c>
      <c r="H11567">
        <f t="shared" si="361"/>
        <v>11946</v>
      </c>
    </row>
    <row r="11568" spans="1:8">
      <c r="A11568">
        <v>11947</v>
      </c>
      <c r="B11568" t="s">
        <v>51243</v>
      </c>
      <c r="C11568" t="s">
        <v>51244</v>
      </c>
      <c r="D11568">
        <v>9</v>
      </c>
      <c r="E11568">
        <v>990</v>
      </c>
      <c r="F11568" t="s">
        <v>51245</v>
      </c>
      <c r="G11568" t="str">
        <f t="shared" si="360"/>
        <v>990Dove Grey Fabric</v>
      </c>
      <c r="H11568">
        <f t="shared" si="361"/>
        <v>11947</v>
      </c>
    </row>
    <row r="11569" spans="1:8">
      <c r="A11569">
        <v>11948</v>
      </c>
      <c r="B11569" t="s">
        <v>51246</v>
      </c>
      <c r="C11569" t="s">
        <v>51247</v>
      </c>
      <c r="D11569">
        <v>9</v>
      </c>
      <c r="E11569">
        <v>990</v>
      </c>
      <c r="F11569" t="s">
        <v>51248</v>
      </c>
      <c r="G11569" t="str">
        <f t="shared" si="360"/>
        <v>990Charcoal Grey Fabric</v>
      </c>
      <c r="H11569">
        <f t="shared" si="361"/>
        <v>11948</v>
      </c>
    </row>
    <row r="11570" spans="1:8">
      <c r="A11570">
        <v>11949</v>
      </c>
      <c r="B11570" t="s">
        <v>51249</v>
      </c>
      <c r="C11570" t="s">
        <v>51250</v>
      </c>
      <c r="D11570">
        <v>10</v>
      </c>
      <c r="E11570">
        <v>757</v>
      </c>
      <c r="F11570" t="s">
        <v>51251</v>
      </c>
      <c r="G11570" t="str">
        <f t="shared" si="360"/>
        <v>757White Palette</v>
      </c>
      <c r="H11570">
        <f t="shared" si="361"/>
        <v>11949</v>
      </c>
    </row>
    <row r="11571" spans="1:8">
      <c r="A11571">
        <v>11950</v>
      </c>
      <c r="B11571" t="s">
        <v>691</v>
      </c>
      <c r="C11571" t="s">
        <v>51252</v>
      </c>
      <c r="D11571">
        <v>8</v>
      </c>
      <c r="E11571">
        <v>990</v>
      </c>
      <c r="F11571" t="s">
        <v>51253</v>
      </c>
      <c r="G11571" t="str">
        <f t="shared" si="360"/>
        <v>990Black Nickel</v>
      </c>
      <c r="H11571">
        <f t="shared" si="361"/>
        <v>11950</v>
      </c>
    </row>
    <row r="11572" spans="1:8">
      <c r="A11572">
        <v>11951</v>
      </c>
      <c r="B11572" t="s">
        <v>14642</v>
      </c>
      <c r="C11572" t="s">
        <v>49740</v>
      </c>
      <c r="D11572">
        <v>12</v>
      </c>
      <c r="E11572">
        <v>990</v>
      </c>
      <c r="F11572" t="s">
        <v>51254</v>
      </c>
      <c r="G11572" t="str">
        <f t="shared" si="360"/>
        <v>990Dark Copper</v>
      </c>
      <c r="H11572">
        <f t="shared" si="361"/>
        <v>11951</v>
      </c>
    </row>
    <row r="11573" spans="1:8">
      <c r="A11573">
        <v>11953</v>
      </c>
      <c r="B11573" t="s">
        <v>51255</v>
      </c>
      <c r="C11573" t="s">
        <v>51256</v>
      </c>
      <c r="D11573">
        <v>7</v>
      </c>
      <c r="E11573">
        <v>146</v>
      </c>
      <c r="F11573" t="s">
        <v>51257</v>
      </c>
      <c r="G11573" t="str">
        <f t="shared" si="360"/>
        <v>146Clear Fresnel</v>
      </c>
      <c r="H11573">
        <f t="shared" si="361"/>
        <v>11953</v>
      </c>
    </row>
    <row r="11574" spans="1:8">
      <c r="A11574">
        <v>11954</v>
      </c>
      <c r="B11574" t="s">
        <v>51258</v>
      </c>
      <c r="C11574" t="s">
        <v>51259</v>
      </c>
      <c r="D11574">
        <v>11</v>
      </c>
      <c r="E11574">
        <v>445</v>
      </c>
      <c r="F11574" t="s">
        <v>51260</v>
      </c>
      <c r="G11574" t="str">
        <f t="shared" si="360"/>
        <v>445Sterling Velvet</v>
      </c>
      <c r="H11574">
        <f t="shared" si="361"/>
        <v>11954</v>
      </c>
    </row>
    <row r="11575" spans="1:8">
      <c r="A11575">
        <v>11955</v>
      </c>
      <c r="B11575" t="s">
        <v>51261</v>
      </c>
      <c r="C11575" t="s">
        <v>51262</v>
      </c>
      <c r="D11575">
        <v>11</v>
      </c>
      <c r="E11575">
        <v>445</v>
      </c>
      <c r="F11575" t="s">
        <v>51263</v>
      </c>
      <c r="G11575" t="str">
        <f t="shared" si="360"/>
        <v>445White Hide Leather</v>
      </c>
      <c r="H11575">
        <f t="shared" si="361"/>
        <v>11955</v>
      </c>
    </row>
    <row r="11576" spans="1:8">
      <c r="A11576">
        <v>11956</v>
      </c>
      <c r="B11576" t="s">
        <v>34640</v>
      </c>
      <c r="C11576" t="s">
        <v>34641</v>
      </c>
      <c r="D11576">
        <v>9</v>
      </c>
      <c r="E11576">
        <v>445</v>
      </c>
      <c r="F11576" t="s">
        <v>51264</v>
      </c>
      <c r="G11576" t="str">
        <f t="shared" si="360"/>
        <v>445Graphite Leather</v>
      </c>
      <c r="H11576">
        <f t="shared" si="361"/>
        <v>11956</v>
      </c>
    </row>
    <row r="11577" spans="1:8">
      <c r="A11577">
        <v>11957</v>
      </c>
      <c r="B11577" t="s">
        <v>51265</v>
      </c>
      <c r="C11577" t="s">
        <v>51266</v>
      </c>
      <c r="D11577">
        <v>9</v>
      </c>
      <c r="E11577">
        <v>990</v>
      </c>
      <c r="F11577" t="s">
        <v>51267</v>
      </c>
      <c r="G11577" t="str">
        <f t="shared" si="360"/>
        <v>990Concrete Grey Fabric</v>
      </c>
      <c r="H11577">
        <f t="shared" si="361"/>
        <v>11957</v>
      </c>
    </row>
    <row r="11578" spans="1:8">
      <c r="A11578">
        <v>11958</v>
      </c>
      <c r="B11578" t="s">
        <v>51268</v>
      </c>
      <c r="C11578" t="s">
        <v>51269</v>
      </c>
      <c r="D11578">
        <v>9</v>
      </c>
      <c r="E11578">
        <v>990</v>
      </c>
      <c r="F11578" t="s">
        <v>51270</v>
      </c>
      <c r="G11578" t="str">
        <f t="shared" si="360"/>
        <v>990Black Nickel Leaf</v>
      </c>
      <c r="H11578">
        <f t="shared" si="361"/>
        <v>11958</v>
      </c>
    </row>
    <row r="11579" spans="1:8">
      <c r="A11579">
        <v>11959</v>
      </c>
      <c r="B11579" t="s">
        <v>15204</v>
      </c>
      <c r="C11579" t="s">
        <v>51271</v>
      </c>
      <c r="D11579">
        <v>26</v>
      </c>
      <c r="E11579">
        <v>990</v>
      </c>
      <c r="F11579" t="s">
        <v>51272</v>
      </c>
      <c r="G11579" t="str">
        <f t="shared" si="360"/>
        <v>990Copper Leaf</v>
      </c>
      <c r="H11579">
        <f t="shared" si="361"/>
        <v>11959</v>
      </c>
    </row>
    <row r="11580" spans="1:8">
      <c r="A11580">
        <v>11960</v>
      </c>
      <c r="B11580" t="s">
        <v>1462</v>
      </c>
      <c r="C11580" t="s">
        <v>51273</v>
      </c>
      <c r="D11580">
        <v>16</v>
      </c>
      <c r="E11580">
        <v>990</v>
      </c>
      <c r="F11580" t="s">
        <v>51274</v>
      </c>
      <c r="G11580" t="str">
        <f t="shared" si="360"/>
        <v>990Light Blue</v>
      </c>
      <c r="H11580">
        <f t="shared" si="361"/>
        <v>11960</v>
      </c>
    </row>
    <row r="11581" spans="1:8">
      <c r="A11581">
        <v>11961</v>
      </c>
      <c r="B11581" t="s">
        <v>51275</v>
      </c>
      <c r="C11581" t="s">
        <v>51276</v>
      </c>
      <c r="D11581">
        <v>21</v>
      </c>
      <c r="E11581">
        <v>113</v>
      </c>
      <c r="F11581" t="s">
        <v>51277</v>
      </c>
      <c r="G11581" t="str">
        <f t="shared" si="360"/>
        <v>113Bleached Beech</v>
      </c>
      <c r="H11581">
        <f t="shared" si="361"/>
        <v>11961</v>
      </c>
    </row>
    <row r="11582" spans="1:8">
      <c r="A11582">
        <v>11963</v>
      </c>
      <c r="B11582" t="s">
        <v>384</v>
      </c>
      <c r="C11582" t="s">
        <v>42822</v>
      </c>
      <c r="D11582">
        <v>19</v>
      </c>
      <c r="E11582">
        <v>207</v>
      </c>
      <c r="F11582" t="s">
        <v>51278</v>
      </c>
      <c r="G11582" t="str">
        <f t="shared" si="360"/>
        <v>207Champagne</v>
      </c>
      <c r="H11582">
        <f t="shared" si="361"/>
        <v>11963</v>
      </c>
    </row>
    <row r="11583" spans="1:8">
      <c r="A11583">
        <v>11964</v>
      </c>
      <c r="B11583" t="s">
        <v>6469</v>
      </c>
      <c r="C11583" t="s">
        <v>51279</v>
      </c>
      <c r="D11583">
        <v>18</v>
      </c>
      <c r="E11583">
        <v>207</v>
      </c>
      <c r="F11583" t="s">
        <v>51280</v>
      </c>
      <c r="G11583" t="str">
        <f t="shared" si="360"/>
        <v>207Rose Gold</v>
      </c>
      <c r="H11583">
        <f t="shared" si="361"/>
        <v>11964</v>
      </c>
    </row>
    <row r="11584" spans="1:8">
      <c r="A11584">
        <v>11965</v>
      </c>
      <c r="B11584" t="s">
        <v>23095</v>
      </c>
      <c r="C11584" t="s">
        <v>51281</v>
      </c>
      <c r="D11584">
        <v>23</v>
      </c>
      <c r="E11584">
        <v>207</v>
      </c>
      <c r="F11584" t="s">
        <v>51282</v>
      </c>
      <c r="G11584" t="str">
        <f t="shared" si="360"/>
        <v>207Gold Plated</v>
      </c>
      <c r="H11584">
        <f t="shared" si="361"/>
        <v>11965</v>
      </c>
    </row>
    <row r="11585" spans="1:8">
      <c r="A11585">
        <v>11966</v>
      </c>
      <c r="B11585" t="s">
        <v>317</v>
      </c>
      <c r="C11585" t="s">
        <v>51283</v>
      </c>
      <c r="D11585">
        <v>2</v>
      </c>
      <c r="E11585">
        <v>207</v>
      </c>
      <c r="F11585" t="s">
        <v>51284</v>
      </c>
      <c r="G11585" t="str">
        <f t="shared" si="360"/>
        <v>207Stainless Steel</v>
      </c>
      <c r="H11585">
        <f t="shared" si="361"/>
        <v>11966</v>
      </c>
    </row>
    <row r="11586" spans="1:8">
      <c r="A11586">
        <v>11967</v>
      </c>
      <c r="B11586" t="s">
        <v>51285</v>
      </c>
      <c r="C11586" t="s">
        <v>51286</v>
      </c>
      <c r="D11586">
        <v>7</v>
      </c>
      <c r="E11586">
        <v>853</v>
      </c>
      <c r="F11586" t="s">
        <v>51287</v>
      </c>
      <c r="G11586" t="str">
        <f t="shared" si="360"/>
        <v>853Clear Chiseled Glass</v>
      </c>
      <c r="H11586">
        <f t="shared" si="361"/>
        <v>11967</v>
      </c>
    </row>
    <row r="11587" spans="1:8">
      <c r="A11587">
        <v>11968</v>
      </c>
      <c r="B11587" t="s">
        <v>49762</v>
      </c>
      <c r="C11587" t="s">
        <v>49763</v>
      </c>
      <c r="D11587">
        <v>13</v>
      </c>
      <c r="E11587">
        <v>391</v>
      </c>
      <c r="F11587" t="s">
        <v>51288</v>
      </c>
      <c r="G11587" t="str">
        <f t="shared" ref="G11587:G11650" si="362">CONCATENATE(E11587,B11587)</f>
        <v>391Natural Terracota</v>
      </c>
      <c r="H11587">
        <f t="shared" ref="H11587:H11650" si="363">A11587</f>
        <v>11968</v>
      </c>
    </row>
    <row r="11588" spans="1:8">
      <c r="A11588">
        <v>11969</v>
      </c>
      <c r="B11588" t="s">
        <v>1008</v>
      </c>
      <c r="C11588" t="s">
        <v>41418</v>
      </c>
      <c r="D11588">
        <v>8</v>
      </c>
      <c r="E11588">
        <v>391</v>
      </c>
      <c r="F11588" t="s">
        <v>51289</v>
      </c>
      <c r="G11588" t="str">
        <f t="shared" si="362"/>
        <v>391Textured Black</v>
      </c>
      <c r="H11588">
        <f t="shared" si="363"/>
        <v>11969</v>
      </c>
    </row>
    <row r="11589" spans="1:8">
      <c r="A11589">
        <v>11970</v>
      </c>
      <c r="B11589" t="s">
        <v>13087</v>
      </c>
      <c r="C11589" t="s">
        <v>51290</v>
      </c>
      <c r="D11589">
        <v>10</v>
      </c>
      <c r="E11589">
        <v>391</v>
      </c>
      <c r="F11589" t="s">
        <v>51291</v>
      </c>
      <c r="G11589" t="str">
        <f t="shared" si="362"/>
        <v>391Textured White</v>
      </c>
      <c r="H11589">
        <f t="shared" si="363"/>
        <v>11970</v>
      </c>
    </row>
    <row r="11590" spans="1:8">
      <c r="A11590">
        <v>11971</v>
      </c>
      <c r="B11590" t="s">
        <v>51292</v>
      </c>
      <c r="C11590" t="s">
        <v>51293</v>
      </c>
      <c r="D11590">
        <v>21</v>
      </c>
      <c r="E11590">
        <v>853</v>
      </c>
      <c r="F11590" t="s">
        <v>51294</v>
      </c>
      <c r="G11590" t="str">
        <f t="shared" si="362"/>
        <v>853Silver / Weathered Gray Reversible</v>
      </c>
      <c r="H11590">
        <f t="shared" si="363"/>
        <v>11971</v>
      </c>
    </row>
    <row r="11591" spans="1:8">
      <c r="A11591">
        <v>11972</v>
      </c>
      <c r="B11591" t="s">
        <v>51295</v>
      </c>
      <c r="C11591" t="s">
        <v>51296</v>
      </c>
      <c r="D11591">
        <v>21</v>
      </c>
      <c r="E11591">
        <v>853</v>
      </c>
      <c r="F11591" t="s">
        <v>51297</v>
      </c>
      <c r="G11591" t="str">
        <f t="shared" si="362"/>
        <v>853Black / Weathered Gray Reversible</v>
      </c>
      <c r="H11591">
        <f t="shared" si="363"/>
        <v>11972</v>
      </c>
    </row>
    <row r="11592" spans="1:8">
      <c r="A11592">
        <v>11973</v>
      </c>
      <c r="B11592" t="s">
        <v>51298</v>
      </c>
      <c r="C11592" t="s">
        <v>51299</v>
      </c>
      <c r="D11592">
        <v>21</v>
      </c>
      <c r="E11592">
        <v>853</v>
      </c>
      <c r="F11592" t="s">
        <v>51300</v>
      </c>
      <c r="G11592" t="str">
        <f t="shared" si="362"/>
        <v>853Black / Weathered Oak Reversible</v>
      </c>
      <c r="H11592">
        <f t="shared" si="363"/>
        <v>11973</v>
      </c>
    </row>
    <row r="11593" spans="1:8">
      <c r="A11593">
        <v>11974</v>
      </c>
      <c r="B11593" t="s">
        <v>51301</v>
      </c>
      <c r="C11593" t="s">
        <v>51302</v>
      </c>
      <c r="D11593">
        <v>21</v>
      </c>
      <c r="E11593">
        <v>853</v>
      </c>
      <c r="F11593" t="s">
        <v>51303</v>
      </c>
      <c r="G11593" t="str">
        <f t="shared" si="362"/>
        <v>853Oiled Bronze / Weathered Oak Reversible</v>
      </c>
      <c r="H11593">
        <f t="shared" si="363"/>
        <v>11974</v>
      </c>
    </row>
    <row r="11594" spans="1:8">
      <c r="A11594">
        <v>11975</v>
      </c>
      <c r="B11594" t="s">
        <v>13893</v>
      </c>
      <c r="C11594" t="s">
        <v>51304</v>
      </c>
      <c r="D11594">
        <v>5</v>
      </c>
      <c r="E11594">
        <v>165</v>
      </c>
      <c r="F11594" t="s">
        <v>51305</v>
      </c>
      <c r="G11594" t="str">
        <f t="shared" si="362"/>
        <v>165Multi</v>
      </c>
      <c r="H11594">
        <f t="shared" si="363"/>
        <v>11975</v>
      </c>
    </row>
    <row r="11595" spans="1:8">
      <c r="A11595">
        <v>11976</v>
      </c>
      <c r="B11595" t="s">
        <v>51306</v>
      </c>
      <c r="C11595" t="s">
        <v>51307</v>
      </c>
      <c r="D11595">
        <v>16</v>
      </c>
      <c r="E11595">
        <v>165</v>
      </c>
      <c r="F11595" t="s">
        <v>51308</v>
      </c>
      <c r="G11595" t="str">
        <f t="shared" si="362"/>
        <v>165Cobalt Stripe</v>
      </c>
      <c r="H11595">
        <f t="shared" si="363"/>
        <v>11976</v>
      </c>
    </row>
    <row r="11596" spans="1:8">
      <c r="A11596">
        <v>11977</v>
      </c>
      <c r="B11596" t="s">
        <v>41795</v>
      </c>
      <c r="C11596" t="s">
        <v>51309</v>
      </c>
      <c r="D11596">
        <v>12</v>
      </c>
      <c r="E11596">
        <v>165</v>
      </c>
      <c r="F11596" t="s">
        <v>51310</v>
      </c>
      <c r="G11596" t="str">
        <f t="shared" si="362"/>
        <v>165Red Stripe</v>
      </c>
      <c r="H11596">
        <f t="shared" si="363"/>
        <v>11977</v>
      </c>
    </row>
    <row r="11597" spans="1:8">
      <c r="A11597">
        <v>11978</v>
      </c>
      <c r="B11597" t="s">
        <v>51311</v>
      </c>
      <c r="C11597" t="s">
        <v>51312</v>
      </c>
      <c r="D11597">
        <v>19</v>
      </c>
      <c r="E11597">
        <v>165</v>
      </c>
      <c r="F11597" t="s">
        <v>51313</v>
      </c>
      <c r="G11597" t="str">
        <f t="shared" si="362"/>
        <v>165Tartan Amber</v>
      </c>
      <c r="H11597">
        <f t="shared" si="363"/>
        <v>11978</v>
      </c>
    </row>
    <row r="11598" spans="1:8">
      <c r="A11598">
        <v>11979</v>
      </c>
      <c r="B11598" t="s">
        <v>51314</v>
      </c>
      <c r="C11598" t="s">
        <v>51315</v>
      </c>
      <c r="D11598">
        <v>16</v>
      </c>
      <c r="E11598">
        <v>165</v>
      </c>
      <c r="F11598" t="s">
        <v>51316</v>
      </c>
      <c r="G11598" t="str">
        <f t="shared" si="362"/>
        <v>165Tartan Aqua</v>
      </c>
      <c r="H11598">
        <f t="shared" si="363"/>
        <v>11979</v>
      </c>
    </row>
    <row r="11599" spans="1:8">
      <c r="A11599">
        <v>11980</v>
      </c>
      <c r="B11599" t="s">
        <v>51317</v>
      </c>
      <c r="C11599" t="s">
        <v>51318</v>
      </c>
      <c r="D11599">
        <v>12</v>
      </c>
      <c r="E11599">
        <v>165</v>
      </c>
      <c r="F11599" t="s">
        <v>51319</v>
      </c>
      <c r="G11599" t="str">
        <f t="shared" si="362"/>
        <v>165Tartan Red</v>
      </c>
      <c r="H11599">
        <f t="shared" si="363"/>
        <v>11980</v>
      </c>
    </row>
    <row r="11600" spans="1:8">
      <c r="A11600">
        <v>11981</v>
      </c>
      <c r="B11600" t="s">
        <v>15987</v>
      </c>
      <c r="C11600" t="s">
        <v>51320</v>
      </c>
      <c r="D11600">
        <v>9</v>
      </c>
      <c r="E11600">
        <v>982</v>
      </c>
      <c r="F11600" t="s">
        <v>51321</v>
      </c>
      <c r="G11600" t="str">
        <f t="shared" si="362"/>
        <v>982Glossy Grey</v>
      </c>
      <c r="H11600">
        <f t="shared" si="363"/>
        <v>11981</v>
      </c>
    </row>
    <row r="11601" spans="1:8">
      <c r="A11601">
        <v>11982</v>
      </c>
      <c r="B11601" t="s">
        <v>13537</v>
      </c>
      <c r="C11601" t="s">
        <v>51322</v>
      </c>
      <c r="D11601">
        <v>18</v>
      </c>
      <c r="E11601">
        <v>997</v>
      </c>
      <c r="F11601" t="s">
        <v>51323</v>
      </c>
      <c r="G11601" t="str">
        <f t="shared" si="362"/>
        <v>997Carmine</v>
      </c>
      <c r="H11601">
        <f t="shared" si="363"/>
        <v>11982</v>
      </c>
    </row>
    <row r="11602" spans="1:8">
      <c r="A11602">
        <v>11983</v>
      </c>
      <c r="B11602" t="s">
        <v>11480</v>
      </c>
      <c r="C11602" t="s">
        <v>51324</v>
      </c>
      <c r="D11602">
        <v>15</v>
      </c>
      <c r="E11602">
        <v>997</v>
      </c>
      <c r="F11602" t="s">
        <v>51325</v>
      </c>
      <c r="G11602" t="str">
        <f t="shared" si="362"/>
        <v>997Teal</v>
      </c>
      <c r="H11602">
        <f t="shared" si="363"/>
        <v>11983</v>
      </c>
    </row>
    <row r="11603" spans="1:8">
      <c r="A11603">
        <v>11984</v>
      </c>
      <c r="B11603" t="s">
        <v>51326</v>
      </c>
      <c r="C11603" t="s">
        <v>51326</v>
      </c>
      <c r="D11603">
        <v>16</v>
      </c>
      <c r="E11603">
        <v>807</v>
      </c>
      <c r="F11603" t="s">
        <v>51327</v>
      </c>
      <c r="G11603" t="str">
        <f t="shared" si="362"/>
        <v>807Blue-Yellow</v>
      </c>
      <c r="H11603">
        <f t="shared" si="363"/>
        <v>11984</v>
      </c>
    </row>
    <row r="11604" spans="1:8">
      <c r="A11604">
        <v>11985</v>
      </c>
      <c r="B11604" t="s">
        <v>1415</v>
      </c>
      <c r="C11604" t="s">
        <v>51328</v>
      </c>
      <c r="D11604">
        <v>17</v>
      </c>
      <c r="E11604">
        <v>807</v>
      </c>
      <c r="F11604" t="s">
        <v>51329</v>
      </c>
      <c r="G11604" t="str">
        <f t="shared" si="362"/>
        <v>807Blue-Violet</v>
      </c>
      <c r="H11604">
        <f t="shared" si="363"/>
        <v>11985</v>
      </c>
    </row>
    <row r="11605" spans="1:8">
      <c r="A11605">
        <v>11986</v>
      </c>
      <c r="B11605" t="s">
        <v>51330</v>
      </c>
      <c r="C11605" t="s">
        <v>5853</v>
      </c>
      <c r="D11605">
        <v>42</v>
      </c>
      <c r="E11605">
        <v>234</v>
      </c>
      <c r="F11605" t="s">
        <v>51331</v>
      </c>
      <c r="G11605" t="str">
        <f t="shared" si="362"/>
        <v>234Natural Horn</v>
      </c>
      <c r="H11605">
        <f t="shared" si="363"/>
        <v>11986</v>
      </c>
    </row>
    <row r="11606" spans="1:8">
      <c r="A11606">
        <v>11987</v>
      </c>
      <c r="B11606" t="s">
        <v>51332</v>
      </c>
      <c r="C11606" t="s">
        <v>51333</v>
      </c>
      <c r="D11606">
        <v>10</v>
      </c>
      <c r="E11606">
        <v>997</v>
      </c>
      <c r="F11606" t="s">
        <v>51334</v>
      </c>
      <c r="G11606" t="str">
        <f t="shared" si="362"/>
        <v>997Crude</v>
      </c>
      <c r="H11606">
        <f t="shared" si="363"/>
        <v>11987</v>
      </c>
    </row>
    <row r="11607" spans="1:8">
      <c r="A11607">
        <v>11988</v>
      </c>
      <c r="B11607" t="s">
        <v>51335</v>
      </c>
      <c r="C11607" t="s">
        <v>51336</v>
      </c>
      <c r="D11607">
        <v>8</v>
      </c>
      <c r="E11607">
        <v>878</v>
      </c>
      <c r="F11607" t="s">
        <v>51337</v>
      </c>
      <c r="G11607" t="str">
        <f t="shared" si="362"/>
        <v>878Sahara Noir Marble</v>
      </c>
      <c r="H11607">
        <f t="shared" si="363"/>
        <v>11988</v>
      </c>
    </row>
    <row r="11608" spans="1:8">
      <c r="A11608">
        <v>11989</v>
      </c>
      <c r="B11608" t="s">
        <v>51338</v>
      </c>
      <c r="C11608" t="s">
        <v>51339</v>
      </c>
      <c r="D11608">
        <v>20</v>
      </c>
      <c r="E11608">
        <v>878</v>
      </c>
      <c r="F11608" t="s">
        <v>51340</v>
      </c>
      <c r="G11608" t="str">
        <f t="shared" si="362"/>
        <v>878Emperador Marble</v>
      </c>
      <c r="H11608">
        <f t="shared" si="363"/>
        <v>11989</v>
      </c>
    </row>
    <row r="11609" spans="1:8">
      <c r="A11609">
        <v>11990</v>
      </c>
      <c r="B11609" t="s">
        <v>51341</v>
      </c>
      <c r="C11609" t="s">
        <v>5853</v>
      </c>
      <c r="D11609">
        <v>42</v>
      </c>
      <c r="E11609">
        <v>234</v>
      </c>
      <c r="F11609" t="s">
        <v>51342</v>
      </c>
      <c r="G11609" t="str">
        <f t="shared" si="362"/>
        <v>234Natural Cotton Flax</v>
      </c>
      <c r="H11609">
        <f t="shared" si="363"/>
        <v>11990</v>
      </c>
    </row>
    <row r="11610" spans="1:8">
      <c r="A11610">
        <v>11991</v>
      </c>
      <c r="B11610" t="s">
        <v>51343</v>
      </c>
      <c r="C11610" t="s">
        <v>51344</v>
      </c>
      <c r="D11610">
        <v>11</v>
      </c>
      <c r="E11610">
        <v>878</v>
      </c>
      <c r="F11610" t="s">
        <v>51345</v>
      </c>
      <c r="G11610" t="str">
        <f t="shared" si="362"/>
        <v>878Calacatta Gold Marble</v>
      </c>
      <c r="H11610">
        <f t="shared" si="363"/>
        <v>11991</v>
      </c>
    </row>
    <row r="11611" spans="1:8">
      <c r="A11611">
        <v>11992</v>
      </c>
      <c r="B11611" t="s">
        <v>49841</v>
      </c>
      <c r="C11611" t="s">
        <v>49842</v>
      </c>
      <c r="D11611">
        <v>9</v>
      </c>
      <c r="E11611">
        <v>998</v>
      </c>
      <c r="F11611" t="s">
        <v>51346</v>
      </c>
      <c r="G11611" t="str">
        <f t="shared" si="362"/>
        <v>998Grey Melange</v>
      </c>
      <c r="H11611">
        <f t="shared" si="363"/>
        <v>11992</v>
      </c>
    </row>
    <row r="11612" spans="1:8">
      <c r="A11612">
        <v>11993</v>
      </c>
      <c r="B11612" t="s">
        <v>1243</v>
      </c>
      <c r="C11612" t="s">
        <v>51347</v>
      </c>
      <c r="D11612">
        <v>9</v>
      </c>
      <c r="E11612">
        <v>998</v>
      </c>
      <c r="F11612" t="s">
        <v>51348</v>
      </c>
      <c r="G11612" t="str">
        <f t="shared" si="362"/>
        <v>998Stone Grey</v>
      </c>
      <c r="H11612">
        <f t="shared" si="363"/>
        <v>11993</v>
      </c>
    </row>
    <row r="11613" spans="1:8">
      <c r="A11613">
        <v>11994</v>
      </c>
      <c r="B11613" t="s">
        <v>43836</v>
      </c>
      <c r="C11613" t="s">
        <v>49837</v>
      </c>
      <c r="D11613">
        <v>14</v>
      </c>
      <c r="E11613">
        <v>998</v>
      </c>
      <c r="F11613" t="s">
        <v>51349</v>
      </c>
      <c r="G11613" t="str">
        <f t="shared" si="362"/>
        <v>998Mustard Yellow</v>
      </c>
      <c r="H11613">
        <f t="shared" si="363"/>
        <v>11994</v>
      </c>
    </row>
    <row r="11614" spans="1:8">
      <c r="A11614">
        <v>11995</v>
      </c>
      <c r="B11614" t="s">
        <v>34148</v>
      </c>
      <c r="C11614" t="s">
        <v>49848</v>
      </c>
      <c r="D11614">
        <v>15</v>
      </c>
      <c r="E11614">
        <v>998</v>
      </c>
      <c r="F11614" t="s">
        <v>51350</v>
      </c>
      <c r="G11614" t="str">
        <f t="shared" si="362"/>
        <v>998Dusty Green</v>
      </c>
      <c r="H11614">
        <f t="shared" si="363"/>
        <v>11995</v>
      </c>
    </row>
    <row r="11615" spans="1:8">
      <c r="A11615">
        <v>11996</v>
      </c>
      <c r="B11615" t="s">
        <v>1294</v>
      </c>
      <c r="C11615" t="s">
        <v>51351</v>
      </c>
      <c r="D11615">
        <v>16</v>
      </c>
      <c r="E11615">
        <v>998</v>
      </c>
      <c r="F11615" t="s">
        <v>51352</v>
      </c>
      <c r="G11615" t="str">
        <f t="shared" si="362"/>
        <v>998Dark Blue</v>
      </c>
      <c r="H11615">
        <f t="shared" si="363"/>
        <v>11996</v>
      </c>
    </row>
    <row r="11616" spans="1:8">
      <c r="A11616">
        <v>11997</v>
      </c>
      <c r="B11616" t="s">
        <v>19280</v>
      </c>
      <c r="C11616" t="s">
        <v>51353</v>
      </c>
      <c r="D11616">
        <v>15</v>
      </c>
      <c r="E11616">
        <v>998</v>
      </c>
      <c r="F11616" t="s">
        <v>51354</v>
      </c>
      <c r="G11616" t="str">
        <f t="shared" si="362"/>
        <v>998Army Green</v>
      </c>
      <c r="H11616">
        <f t="shared" si="363"/>
        <v>11997</v>
      </c>
    </row>
    <row r="11617" spans="1:8">
      <c r="A11617">
        <v>11998</v>
      </c>
      <c r="B11617" t="s">
        <v>729</v>
      </c>
      <c r="C11617" t="s">
        <v>5853</v>
      </c>
      <c r="D11617">
        <v>11</v>
      </c>
      <c r="E11617">
        <v>234</v>
      </c>
      <c r="F11617" t="s">
        <v>51355</v>
      </c>
      <c r="G11617" t="str">
        <f t="shared" si="362"/>
        <v>234Beige</v>
      </c>
      <c r="H11617">
        <f t="shared" si="363"/>
        <v>11998</v>
      </c>
    </row>
    <row r="11618" spans="1:8">
      <c r="A11618">
        <v>11999</v>
      </c>
      <c r="B11618" t="s">
        <v>31276</v>
      </c>
      <c r="C11618" t="s">
        <v>5853</v>
      </c>
      <c r="D11618">
        <v>18</v>
      </c>
      <c r="E11618">
        <v>234</v>
      </c>
      <c r="F11618" t="s">
        <v>51356</v>
      </c>
      <c r="G11618" t="str">
        <f t="shared" si="362"/>
        <v>234Silver Peony</v>
      </c>
      <c r="H11618">
        <f t="shared" si="363"/>
        <v>11999</v>
      </c>
    </row>
    <row r="11619" spans="1:8">
      <c r="A11619">
        <v>12000</v>
      </c>
      <c r="B11619" t="s">
        <v>43425</v>
      </c>
      <c r="C11619" t="s">
        <v>51357</v>
      </c>
      <c r="D11619">
        <v>16</v>
      </c>
      <c r="E11619">
        <v>445</v>
      </c>
      <c r="F11619" t="s">
        <v>51358</v>
      </c>
      <c r="G11619" t="str">
        <f t="shared" si="362"/>
        <v>445Blue Smoke Luster</v>
      </c>
      <c r="H11619">
        <f t="shared" si="363"/>
        <v>12000</v>
      </c>
    </row>
    <row r="11620" spans="1:8">
      <c r="A11620">
        <v>12001</v>
      </c>
      <c r="B11620" t="s">
        <v>16037</v>
      </c>
      <c r="C11620" t="s">
        <v>51359</v>
      </c>
      <c r="D11620">
        <v>8</v>
      </c>
      <c r="E11620">
        <v>998</v>
      </c>
      <c r="F11620" t="s">
        <v>51360</v>
      </c>
      <c r="G11620" t="str">
        <f t="shared" si="362"/>
        <v>998Black Marble</v>
      </c>
      <c r="H11620">
        <f t="shared" si="363"/>
        <v>12001</v>
      </c>
    </row>
    <row r="11621" spans="1:8">
      <c r="A11621">
        <v>12002</v>
      </c>
      <c r="B11621" t="s">
        <v>15630</v>
      </c>
      <c r="C11621" t="s">
        <v>51361</v>
      </c>
      <c r="D11621">
        <v>20</v>
      </c>
      <c r="E11621">
        <v>998</v>
      </c>
      <c r="F11621" t="s">
        <v>51362</v>
      </c>
      <c r="G11621" t="str">
        <f t="shared" si="362"/>
        <v>998Brown Marble</v>
      </c>
      <c r="H11621">
        <f t="shared" si="363"/>
        <v>12002</v>
      </c>
    </row>
    <row r="11622" spans="1:8">
      <c r="A11622">
        <v>12003</v>
      </c>
      <c r="B11622" t="s">
        <v>32511</v>
      </c>
      <c r="C11622" t="s">
        <v>51363</v>
      </c>
      <c r="D11622">
        <v>15</v>
      </c>
      <c r="E11622">
        <v>998</v>
      </c>
      <c r="F11622" t="s">
        <v>51364</v>
      </c>
      <c r="G11622" t="str">
        <f t="shared" si="362"/>
        <v>998Green Marble</v>
      </c>
      <c r="H11622">
        <f t="shared" si="363"/>
        <v>12003</v>
      </c>
    </row>
    <row r="11623" spans="1:8">
      <c r="A11623">
        <v>12004</v>
      </c>
      <c r="B11623" t="s">
        <v>51365</v>
      </c>
      <c r="C11623" t="s">
        <v>51366</v>
      </c>
      <c r="D11623">
        <v>16</v>
      </c>
      <c r="E11623">
        <v>998</v>
      </c>
      <c r="F11623" t="s">
        <v>51367</v>
      </c>
      <c r="G11623" t="str">
        <f t="shared" si="362"/>
        <v>998Blue Fusion</v>
      </c>
      <c r="H11623">
        <f t="shared" si="363"/>
        <v>12004</v>
      </c>
    </row>
    <row r="11624" spans="1:8">
      <c r="A11624">
        <v>12005</v>
      </c>
      <c r="B11624" t="s">
        <v>51368</v>
      </c>
      <c r="C11624" t="s">
        <v>51369</v>
      </c>
      <c r="D11624">
        <v>9</v>
      </c>
      <c r="E11624">
        <v>998</v>
      </c>
      <c r="F11624" t="s">
        <v>51370</v>
      </c>
      <c r="G11624" t="str">
        <f t="shared" si="362"/>
        <v>998Beige Fusion</v>
      </c>
      <c r="H11624">
        <f t="shared" si="363"/>
        <v>12005</v>
      </c>
    </row>
    <row r="11625" spans="1:8">
      <c r="A11625">
        <v>12006</v>
      </c>
      <c r="B11625" t="s">
        <v>51371</v>
      </c>
      <c r="C11625" t="s">
        <v>51372</v>
      </c>
      <c r="D11625">
        <v>15</v>
      </c>
      <c r="E11625">
        <v>998</v>
      </c>
      <c r="F11625" t="s">
        <v>51373</v>
      </c>
      <c r="G11625" t="str">
        <f t="shared" si="362"/>
        <v>998Green Fusion</v>
      </c>
      <c r="H11625">
        <f t="shared" si="363"/>
        <v>12006</v>
      </c>
    </row>
    <row r="11626" spans="1:8">
      <c r="A11626">
        <v>12007</v>
      </c>
      <c r="B11626" t="s">
        <v>51374</v>
      </c>
      <c r="C11626" t="s">
        <v>51375</v>
      </c>
      <c r="D11626">
        <v>10</v>
      </c>
      <c r="E11626">
        <v>99</v>
      </c>
      <c r="F11626" t="s">
        <v>51376</v>
      </c>
      <c r="G11626" t="str">
        <f t="shared" si="362"/>
        <v>99Cloud Etched Glass</v>
      </c>
      <c r="H11626">
        <f t="shared" si="363"/>
        <v>12007</v>
      </c>
    </row>
    <row r="11627" spans="1:8">
      <c r="A11627">
        <v>12008</v>
      </c>
      <c r="B11627" t="s">
        <v>51377</v>
      </c>
      <c r="C11627" t="s">
        <v>51378</v>
      </c>
      <c r="D11627">
        <v>10</v>
      </c>
      <c r="E11627">
        <v>390</v>
      </c>
      <c r="F11627" t="s">
        <v>51379</v>
      </c>
      <c r="G11627" t="str">
        <f t="shared" si="362"/>
        <v>390Cloud Etched</v>
      </c>
      <c r="H11627">
        <f t="shared" si="363"/>
        <v>12008</v>
      </c>
    </row>
    <row r="11628" spans="1:8">
      <c r="A11628">
        <v>12009</v>
      </c>
      <c r="B11628" t="s">
        <v>39560</v>
      </c>
      <c r="C11628" t="s">
        <v>51380</v>
      </c>
      <c r="D11628">
        <v>7</v>
      </c>
      <c r="E11628">
        <v>166</v>
      </c>
      <c r="F11628" t="s">
        <v>51381</v>
      </c>
      <c r="G11628" t="str">
        <f t="shared" si="362"/>
        <v>166Sand Blasted Glass</v>
      </c>
      <c r="H11628">
        <f t="shared" si="363"/>
        <v>12009</v>
      </c>
    </row>
    <row r="11629" spans="1:8">
      <c r="A11629">
        <v>12010</v>
      </c>
      <c r="B11629" t="s">
        <v>31209</v>
      </c>
      <c r="C11629" t="s">
        <v>52221</v>
      </c>
      <c r="D11629">
        <v>16</v>
      </c>
      <c r="E11629">
        <v>20</v>
      </c>
      <c r="F11629" t="s">
        <v>51382</v>
      </c>
      <c r="G11629" t="str">
        <f t="shared" si="362"/>
        <v>20Smoky Blue</v>
      </c>
      <c r="H11629">
        <f t="shared" si="363"/>
        <v>12010</v>
      </c>
    </row>
    <row r="11630" spans="1:8">
      <c r="A11630">
        <v>12011</v>
      </c>
      <c r="B11630" t="s">
        <v>35025</v>
      </c>
      <c r="C11630" t="s">
        <v>52222</v>
      </c>
      <c r="D11630">
        <v>20</v>
      </c>
      <c r="E11630">
        <v>20</v>
      </c>
      <c r="F11630" t="s">
        <v>49896</v>
      </c>
      <c r="G11630" t="str">
        <f t="shared" si="362"/>
        <v>20Smoky Brown</v>
      </c>
      <c r="H11630">
        <f t="shared" si="363"/>
        <v>12011</v>
      </c>
    </row>
    <row r="11631" spans="1:8">
      <c r="A11631">
        <v>12012</v>
      </c>
      <c r="B11631" t="s">
        <v>50674</v>
      </c>
      <c r="C11631" t="s">
        <v>52223</v>
      </c>
      <c r="D11631">
        <v>15</v>
      </c>
      <c r="E11631">
        <v>20</v>
      </c>
      <c r="F11631" t="s">
        <v>51383</v>
      </c>
      <c r="G11631" t="str">
        <f t="shared" si="362"/>
        <v>20Smoky Green</v>
      </c>
      <c r="H11631">
        <f t="shared" si="363"/>
        <v>12012</v>
      </c>
    </row>
    <row r="11632" spans="1:8">
      <c r="A11632">
        <v>12013</v>
      </c>
      <c r="B11632" t="s">
        <v>51384</v>
      </c>
      <c r="C11632" t="s">
        <v>5853</v>
      </c>
      <c r="D11632">
        <v>12</v>
      </c>
      <c r="E11632">
        <v>234</v>
      </c>
      <c r="F11632" t="s">
        <v>51385</v>
      </c>
      <c r="G11632" t="str">
        <f t="shared" si="362"/>
        <v>234Marbelized Red</v>
      </c>
      <c r="H11632">
        <f t="shared" si="363"/>
        <v>12013</v>
      </c>
    </row>
    <row r="11633" spans="1:8">
      <c r="A11633">
        <v>12014</v>
      </c>
      <c r="B11633" t="s">
        <v>51386</v>
      </c>
      <c r="C11633" t="s">
        <v>51387</v>
      </c>
      <c r="D11633">
        <v>9</v>
      </c>
      <c r="E11633">
        <v>803</v>
      </c>
      <c r="F11633" t="s">
        <v>51388</v>
      </c>
      <c r="G11633" t="str">
        <f t="shared" si="362"/>
        <v>803Seedy Anthracite</v>
      </c>
      <c r="H11633">
        <f t="shared" si="363"/>
        <v>12014</v>
      </c>
    </row>
    <row r="11634" spans="1:8">
      <c r="A11634">
        <v>12015</v>
      </c>
      <c r="B11634" t="s">
        <v>51389</v>
      </c>
      <c r="C11634" t="s">
        <v>5853</v>
      </c>
      <c r="D11634">
        <v>42</v>
      </c>
      <c r="E11634">
        <v>234</v>
      </c>
      <c r="F11634" t="s">
        <v>51390</v>
      </c>
      <c r="G11634" t="str">
        <f t="shared" si="362"/>
        <v>234Natural Raffia</v>
      </c>
      <c r="H11634">
        <f t="shared" si="363"/>
        <v>12015</v>
      </c>
    </row>
    <row r="11635" spans="1:8">
      <c r="A11635">
        <v>12016</v>
      </c>
      <c r="B11635" t="s">
        <v>51391</v>
      </c>
      <c r="C11635" t="s">
        <v>5853</v>
      </c>
      <c r="D11635">
        <v>42</v>
      </c>
      <c r="E11635">
        <v>234</v>
      </c>
      <c r="F11635" t="s">
        <v>51392</v>
      </c>
      <c r="G11635" t="str">
        <f t="shared" si="362"/>
        <v>234Natural Paper</v>
      </c>
      <c r="H11635">
        <f t="shared" si="363"/>
        <v>12016</v>
      </c>
    </row>
    <row r="11636" spans="1:8">
      <c r="A11636">
        <v>12017</v>
      </c>
      <c r="B11636" t="s">
        <v>51393</v>
      </c>
      <c r="C11636" t="s">
        <v>5853</v>
      </c>
      <c r="D11636">
        <v>10</v>
      </c>
      <c r="E11636">
        <v>234</v>
      </c>
      <c r="F11636" t="s">
        <v>51394</v>
      </c>
      <c r="G11636" t="str">
        <f t="shared" si="362"/>
        <v>234Gesso White / Contemporary Gold Leaf</v>
      </c>
      <c r="H11636">
        <f t="shared" si="363"/>
        <v>12017</v>
      </c>
    </row>
    <row r="11637" spans="1:8">
      <c r="A11637">
        <v>12018</v>
      </c>
      <c r="B11637" t="s">
        <v>44854</v>
      </c>
      <c r="C11637" t="s">
        <v>51395</v>
      </c>
      <c r="D11637">
        <v>12</v>
      </c>
      <c r="E11637">
        <v>451</v>
      </c>
      <c r="F11637" t="s">
        <v>51396</v>
      </c>
      <c r="G11637" t="str">
        <f t="shared" si="362"/>
        <v>451Poppy</v>
      </c>
      <c r="H11637">
        <f t="shared" si="363"/>
        <v>12018</v>
      </c>
    </row>
    <row r="11638" spans="1:8">
      <c r="A11638">
        <v>12019</v>
      </c>
      <c r="B11638" t="s">
        <v>51397</v>
      </c>
      <c r="C11638" t="s">
        <v>51398</v>
      </c>
      <c r="D11638">
        <v>15</v>
      </c>
      <c r="E11638">
        <v>451</v>
      </c>
      <c r="F11638" t="s">
        <v>51399</v>
      </c>
      <c r="G11638" t="str">
        <f t="shared" si="362"/>
        <v>451Matcha</v>
      </c>
      <c r="H11638">
        <f t="shared" si="363"/>
        <v>12019</v>
      </c>
    </row>
    <row r="11639" spans="1:8">
      <c r="A11639">
        <v>12020</v>
      </c>
      <c r="B11639" t="s">
        <v>51400</v>
      </c>
      <c r="C11639" t="s">
        <v>51401</v>
      </c>
      <c r="D11639">
        <v>9</v>
      </c>
      <c r="E11639">
        <v>451</v>
      </c>
      <c r="F11639" t="s">
        <v>51402</v>
      </c>
      <c r="G11639" t="str">
        <f t="shared" si="362"/>
        <v>451Ground</v>
      </c>
      <c r="H11639">
        <f t="shared" si="363"/>
        <v>12020</v>
      </c>
    </row>
    <row r="11640" spans="1:8">
      <c r="A11640">
        <v>12021</v>
      </c>
      <c r="B11640" t="s">
        <v>51403</v>
      </c>
      <c r="C11640" t="s">
        <v>51404</v>
      </c>
      <c r="D11640">
        <v>16</v>
      </c>
      <c r="E11640">
        <v>451</v>
      </c>
      <c r="F11640" t="s">
        <v>51405</v>
      </c>
      <c r="G11640" t="str">
        <f t="shared" si="362"/>
        <v>451Hazel</v>
      </c>
      <c r="H11640">
        <f t="shared" si="363"/>
        <v>12021</v>
      </c>
    </row>
    <row r="11641" spans="1:8">
      <c r="A11641">
        <v>12022</v>
      </c>
      <c r="B11641" t="s">
        <v>799</v>
      </c>
      <c r="C11641" t="s">
        <v>51406</v>
      </c>
      <c r="D11641">
        <v>16</v>
      </c>
      <c r="E11641">
        <v>451</v>
      </c>
      <c r="F11641" t="s">
        <v>51407</v>
      </c>
      <c r="G11641" t="str">
        <f t="shared" si="362"/>
        <v>451Frost</v>
      </c>
      <c r="H11641">
        <f t="shared" si="363"/>
        <v>12022</v>
      </c>
    </row>
    <row r="11642" spans="1:8">
      <c r="A11642">
        <v>12023</v>
      </c>
      <c r="B11642" t="s">
        <v>6782</v>
      </c>
      <c r="C11642" t="s">
        <v>51408</v>
      </c>
      <c r="D11642">
        <v>18</v>
      </c>
      <c r="E11642">
        <v>451</v>
      </c>
      <c r="F11642" t="s">
        <v>50997</v>
      </c>
      <c r="G11642" t="str">
        <f t="shared" si="362"/>
        <v>451Blossom</v>
      </c>
      <c r="H11642">
        <f t="shared" si="363"/>
        <v>12023</v>
      </c>
    </row>
    <row r="11643" spans="1:8">
      <c r="A11643">
        <v>12024</v>
      </c>
      <c r="B11643" t="s">
        <v>493</v>
      </c>
      <c r="C11643" t="s">
        <v>51409</v>
      </c>
      <c r="D11643">
        <v>9</v>
      </c>
      <c r="E11643">
        <v>451</v>
      </c>
      <c r="F11643" t="s">
        <v>51410</v>
      </c>
      <c r="G11643" t="str">
        <f t="shared" si="362"/>
        <v>451Graphite</v>
      </c>
      <c r="H11643">
        <f t="shared" si="363"/>
        <v>12024</v>
      </c>
    </row>
    <row r="11644" spans="1:8">
      <c r="A11644">
        <v>12025</v>
      </c>
      <c r="B11644" t="s">
        <v>51411</v>
      </c>
      <c r="C11644" t="s">
        <v>51412</v>
      </c>
      <c r="D11644">
        <v>9</v>
      </c>
      <c r="E11644">
        <v>742</v>
      </c>
      <c r="F11644" t="s">
        <v>51413</v>
      </c>
      <c r="G11644" t="str">
        <f t="shared" si="362"/>
        <v>742Synergy Affix</v>
      </c>
      <c r="H11644">
        <f t="shared" si="363"/>
        <v>12025</v>
      </c>
    </row>
    <row r="11645" spans="1:8">
      <c r="A11645">
        <v>12026</v>
      </c>
      <c r="B11645" t="s">
        <v>51414</v>
      </c>
      <c r="C11645" t="s">
        <v>51415</v>
      </c>
      <c r="D11645">
        <v>8</v>
      </c>
      <c r="E11645">
        <v>742</v>
      </c>
      <c r="F11645" t="s">
        <v>51416</v>
      </c>
      <c r="G11645" t="str">
        <f t="shared" si="362"/>
        <v>742Synergy Intertwine</v>
      </c>
      <c r="H11645">
        <f t="shared" si="363"/>
        <v>12026</v>
      </c>
    </row>
    <row r="11646" spans="1:8">
      <c r="A11646">
        <v>12027</v>
      </c>
      <c r="B11646" t="s">
        <v>51417</v>
      </c>
      <c r="C11646" t="s">
        <v>51418</v>
      </c>
      <c r="D11646">
        <v>9</v>
      </c>
      <c r="E11646">
        <v>742</v>
      </c>
      <c r="F11646" t="s">
        <v>51419</v>
      </c>
      <c r="G11646" t="str">
        <f t="shared" si="362"/>
        <v>742Messenger Cloud</v>
      </c>
      <c r="H11646">
        <f t="shared" si="363"/>
        <v>12027</v>
      </c>
    </row>
    <row r="11647" spans="1:8">
      <c r="A11647">
        <v>12028</v>
      </c>
      <c r="B11647" t="s">
        <v>51420</v>
      </c>
      <c r="C11647" t="s">
        <v>51421</v>
      </c>
      <c r="D11647">
        <v>11</v>
      </c>
      <c r="E11647">
        <v>742</v>
      </c>
      <c r="F11647" t="s">
        <v>51422</v>
      </c>
      <c r="G11647" t="str">
        <f t="shared" si="362"/>
        <v>742Shade Black Leather / Hallingdale Beige</v>
      </c>
      <c r="H11647">
        <f t="shared" si="363"/>
        <v>12028</v>
      </c>
    </row>
    <row r="11648" spans="1:8">
      <c r="A11648">
        <v>12029</v>
      </c>
      <c r="B11648" t="s">
        <v>51423</v>
      </c>
      <c r="C11648" t="s">
        <v>5853</v>
      </c>
      <c r="D11648">
        <v>15</v>
      </c>
      <c r="E11648">
        <v>234</v>
      </c>
      <c r="F11648" t="s">
        <v>51424</v>
      </c>
      <c r="G11648" t="str">
        <f t="shared" si="362"/>
        <v>234Marbelized Green</v>
      </c>
      <c r="H11648">
        <f t="shared" si="363"/>
        <v>12029</v>
      </c>
    </row>
    <row r="11649" spans="1:8">
      <c r="A11649">
        <v>12030</v>
      </c>
      <c r="B11649" t="s">
        <v>51425</v>
      </c>
      <c r="C11649" t="s">
        <v>5853</v>
      </c>
      <c r="D11649">
        <v>20</v>
      </c>
      <c r="E11649">
        <v>234</v>
      </c>
      <c r="F11649" t="s">
        <v>51426</v>
      </c>
      <c r="G11649" t="str">
        <f t="shared" si="362"/>
        <v>234Dark Natural Burlap</v>
      </c>
      <c r="H11649">
        <f t="shared" si="363"/>
        <v>12030</v>
      </c>
    </row>
    <row r="11650" spans="1:8">
      <c r="A11650">
        <v>12031</v>
      </c>
      <c r="B11650" t="s">
        <v>22630</v>
      </c>
      <c r="C11650" t="s">
        <v>5853</v>
      </c>
      <c r="D11650">
        <v>20</v>
      </c>
      <c r="E11650">
        <v>234</v>
      </c>
      <c r="F11650" t="s">
        <v>51427</v>
      </c>
      <c r="G11650" t="str">
        <f t="shared" si="362"/>
        <v>234Natural Wicker</v>
      </c>
      <c r="H11650">
        <f t="shared" si="363"/>
        <v>12031</v>
      </c>
    </row>
    <row r="11651" spans="1:8">
      <c r="A11651">
        <v>12032</v>
      </c>
      <c r="B11651" t="s">
        <v>26579</v>
      </c>
      <c r="C11651" t="s">
        <v>49974</v>
      </c>
      <c r="D11651">
        <v>15</v>
      </c>
      <c r="E11651">
        <v>964</v>
      </c>
      <c r="F11651" t="s">
        <v>51428</v>
      </c>
      <c r="G11651" t="str">
        <f t="shared" ref="G11651:G11714" si="364">CONCATENATE(E11651,B11651)</f>
        <v>964Dark Green</v>
      </c>
      <c r="H11651">
        <f t="shared" ref="H11651:H11714" si="365">A11651</f>
        <v>12032</v>
      </c>
    </row>
    <row r="11652" spans="1:8">
      <c r="A11652">
        <v>12033</v>
      </c>
      <c r="B11652" t="s">
        <v>37605</v>
      </c>
      <c r="C11652" t="s">
        <v>51429</v>
      </c>
      <c r="D11652">
        <v>22</v>
      </c>
      <c r="E11652">
        <v>860</v>
      </c>
      <c r="F11652" t="s">
        <v>51430</v>
      </c>
      <c r="G11652" t="str">
        <f t="shared" si="364"/>
        <v>860Black Walnut</v>
      </c>
      <c r="H11652">
        <f t="shared" si="365"/>
        <v>12033</v>
      </c>
    </row>
    <row r="11653" spans="1:8">
      <c r="A11653">
        <v>12034</v>
      </c>
      <c r="B11653" t="s">
        <v>51431</v>
      </c>
      <c r="C11653" t="s">
        <v>51432</v>
      </c>
      <c r="D11653">
        <v>21</v>
      </c>
      <c r="E11653">
        <v>860</v>
      </c>
      <c r="F11653" t="s">
        <v>51433</v>
      </c>
      <c r="G11653" t="str">
        <f t="shared" si="364"/>
        <v>860Drift White Oak</v>
      </c>
      <c r="H11653">
        <f t="shared" si="365"/>
        <v>12034</v>
      </c>
    </row>
    <row r="11654" spans="1:8">
      <c r="A11654">
        <v>12035</v>
      </c>
      <c r="B11654" t="s">
        <v>51434</v>
      </c>
      <c r="C11654" t="s">
        <v>51435</v>
      </c>
      <c r="D11654">
        <v>22</v>
      </c>
      <c r="E11654">
        <v>860</v>
      </c>
      <c r="F11654" t="s">
        <v>51436</v>
      </c>
      <c r="G11654" t="str">
        <f t="shared" si="364"/>
        <v>860Black White Oak</v>
      </c>
      <c r="H11654">
        <f t="shared" si="365"/>
        <v>12035</v>
      </c>
    </row>
    <row r="11655" spans="1:8">
      <c r="A11655">
        <v>12036</v>
      </c>
      <c r="B11655" t="s">
        <v>1655</v>
      </c>
      <c r="C11655" t="s">
        <v>51437</v>
      </c>
      <c r="D11655">
        <v>11</v>
      </c>
      <c r="E11655">
        <v>17</v>
      </c>
      <c r="F11655" t="s">
        <v>51438</v>
      </c>
      <c r="G11655" t="str">
        <f t="shared" si="364"/>
        <v>17Cream</v>
      </c>
      <c r="H11655">
        <f t="shared" si="365"/>
        <v>12036</v>
      </c>
    </row>
    <row r="11656" spans="1:8">
      <c r="A11656">
        <v>12038</v>
      </c>
      <c r="B11656" t="s">
        <v>51439</v>
      </c>
      <c r="C11656" t="s">
        <v>5853</v>
      </c>
      <c r="D11656">
        <v>21</v>
      </c>
      <c r="E11656" t="s">
        <v>5853</v>
      </c>
      <c r="F11656" t="s">
        <v>51440</v>
      </c>
      <c r="G11656" t="str">
        <f t="shared" si="364"/>
        <v>Faux Wood Grain</v>
      </c>
      <c r="H11656">
        <f t="shared" si="365"/>
        <v>12038</v>
      </c>
    </row>
    <row r="11657" spans="1:8">
      <c r="A11657">
        <v>12039</v>
      </c>
      <c r="B11657" t="s">
        <v>51441</v>
      </c>
      <c r="C11657" t="s">
        <v>5853</v>
      </c>
      <c r="D11657">
        <v>8</v>
      </c>
      <c r="E11657">
        <v>724</v>
      </c>
      <c r="F11657" t="s">
        <v>51442</v>
      </c>
      <c r="G11657" t="str">
        <f t="shared" si="364"/>
        <v>724Black Metal</v>
      </c>
      <c r="H11657">
        <f t="shared" si="365"/>
        <v>12039</v>
      </c>
    </row>
    <row r="11658" spans="1:8">
      <c r="A11658">
        <v>12040</v>
      </c>
      <c r="B11658" t="s">
        <v>51443</v>
      </c>
      <c r="C11658" t="s">
        <v>5853</v>
      </c>
      <c r="D11658">
        <v>8</v>
      </c>
      <c r="E11658">
        <v>724</v>
      </c>
      <c r="F11658" t="s">
        <v>51444</v>
      </c>
      <c r="G11658" t="str">
        <f t="shared" si="364"/>
        <v>724Black Rope</v>
      </c>
      <c r="H11658">
        <f t="shared" si="365"/>
        <v>12040</v>
      </c>
    </row>
    <row r="11659" spans="1:8">
      <c r="A11659">
        <v>12041</v>
      </c>
      <c r="B11659" t="s">
        <v>51445</v>
      </c>
      <c r="C11659" t="s">
        <v>5853</v>
      </c>
      <c r="D11659">
        <v>11</v>
      </c>
      <c r="E11659">
        <v>724</v>
      </c>
      <c r="F11659" t="s">
        <v>51446</v>
      </c>
      <c r="G11659" t="str">
        <f t="shared" si="364"/>
        <v>724Bleached Natural Rope</v>
      </c>
      <c r="H11659">
        <f t="shared" si="365"/>
        <v>12041</v>
      </c>
    </row>
    <row r="11660" spans="1:8">
      <c r="A11660">
        <v>12042</v>
      </c>
      <c r="B11660" t="s">
        <v>51447</v>
      </c>
      <c r="C11660" t="s">
        <v>5853</v>
      </c>
      <c r="D11660">
        <v>7</v>
      </c>
      <c r="E11660">
        <v>724</v>
      </c>
      <c r="F11660" t="s">
        <v>51448</v>
      </c>
      <c r="G11660" t="str">
        <f t="shared" si="364"/>
        <v>724Clear Pebbled Glass</v>
      </c>
      <c r="H11660">
        <f t="shared" si="365"/>
        <v>12042</v>
      </c>
    </row>
    <row r="11661" spans="1:8">
      <c r="A11661">
        <v>12043</v>
      </c>
      <c r="B11661" t="s">
        <v>44737</v>
      </c>
      <c r="C11661" t="s">
        <v>5853</v>
      </c>
      <c r="D11661">
        <v>7</v>
      </c>
      <c r="E11661">
        <v>724</v>
      </c>
      <c r="F11661" t="s">
        <v>51449</v>
      </c>
      <c r="G11661" t="str">
        <f t="shared" si="364"/>
        <v>724Clear Ribbed Glass</v>
      </c>
      <c r="H11661">
        <f t="shared" si="365"/>
        <v>12043</v>
      </c>
    </row>
    <row r="11662" spans="1:8">
      <c r="A11662">
        <v>12044</v>
      </c>
      <c r="B11662" t="s">
        <v>51450</v>
      </c>
      <c r="C11662" t="s">
        <v>5853</v>
      </c>
      <c r="D11662">
        <v>42</v>
      </c>
      <c r="E11662">
        <v>724</v>
      </c>
      <c r="F11662" t="s">
        <v>51451</v>
      </c>
      <c r="G11662" t="str">
        <f t="shared" si="364"/>
        <v>724Eucalyptus</v>
      </c>
      <c r="H11662">
        <f t="shared" si="365"/>
        <v>12044</v>
      </c>
    </row>
    <row r="11663" spans="1:8">
      <c r="A11663">
        <v>12045</v>
      </c>
      <c r="B11663" t="s">
        <v>3604</v>
      </c>
      <c r="C11663" t="s">
        <v>51452</v>
      </c>
      <c r="D11663">
        <v>11</v>
      </c>
      <c r="E11663" t="s">
        <v>5853</v>
      </c>
      <c r="F11663" t="s">
        <v>51453</v>
      </c>
      <c r="G11663" t="str">
        <f t="shared" si="364"/>
        <v>Natural Linen</v>
      </c>
      <c r="H11663">
        <f t="shared" si="365"/>
        <v>12045</v>
      </c>
    </row>
    <row r="11664" spans="1:8">
      <c r="A11664">
        <v>12046</v>
      </c>
      <c r="B11664" t="s">
        <v>3202</v>
      </c>
      <c r="C11664" t="s">
        <v>51454</v>
      </c>
      <c r="D11664">
        <v>19</v>
      </c>
      <c r="E11664">
        <v>903</v>
      </c>
      <c r="F11664" t="s">
        <v>51455</v>
      </c>
      <c r="G11664" t="str">
        <f t="shared" si="364"/>
        <v>903Cognac</v>
      </c>
      <c r="H11664">
        <f t="shared" si="365"/>
        <v>12046</v>
      </c>
    </row>
    <row r="11665" spans="1:8">
      <c r="A11665">
        <v>12047</v>
      </c>
      <c r="B11665" t="s">
        <v>379</v>
      </c>
      <c r="C11665" t="s">
        <v>51456</v>
      </c>
      <c r="D11665">
        <v>16</v>
      </c>
      <c r="E11665">
        <v>7</v>
      </c>
      <c r="F11665" t="s">
        <v>51457</v>
      </c>
      <c r="G11665" t="str">
        <f t="shared" si="364"/>
        <v>7Blue</v>
      </c>
      <c r="H11665">
        <f t="shared" si="365"/>
        <v>12047</v>
      </c>
    </row>
    <row r="11666" spans="1:8">
      <c r="A11666">
        <v>12048</v>
      </c>
      <c r="B11666" t="s">
        <v>43836</v>
      </c>
      <c r="C11666" t="s">
        <v>51458</v>
      </c>
      <c r="D11666">
        <v>14</v>
      </c>
      <c r="E11666">
        <v>7</v>
      </c>
      <c r="F11666" t="s">
        <v>51459</v>
      </c>
      <c r="G11666" t="str">
        <f t="shared" si="364"/>
        <v>7Mustard Yellow</v>
      </c>
      <c r="H11666">
        <f t="shared" si="365"/>
        <v>12048</v>
      </c>
    </row>
    <row r="11667" spans="1:8">
      <c r="A11667">
        <v>12049</v>
      </c>
      <c r="B11667" t="s">
        <v>729</v>
      </c>
      <c r="C11667" t="s">
        <v>51460</v>
      </c>
      <c r="D11667">
        <v>11</v>
      </c>
      <c r="E11667">
        <v>7</v>
      </c>
      <c r="F11667" t="s">
        <v>51461</v>
      </c>
      <c r="G11667" t="str">
        <f t="shared" si="364"/>
        <v>7Beige</v>
      </c>
      <c r="H11667">
        <f t="shared" si="365"/>
        <v>12049</v>
      </c>
    </row>
    <row r="11668" spans="1:8">
      <c r="A11668">
        <v>12050</v>
      </c>
      <c r="B11668" t="s">
        <v>15201</v>
      </c>
      <c r="C11668" t="s">
        <v>51462</v>
      </c>
      <c r="D11668">
        <v>20</v>
      </c>
      <c r="E11668">
        <v>7</v>
      </c>
      <c r="F11668" t="s">
        <v>51463</v>
      </c>
      <c r="G11668" t="str">
        <f t="shared" si="364"/>
        <v>7Light Brown</v>
      </c>
      <c r="H11668">
        <f t="shared" si="365"/>
        <v>12050</v>
      </c>
    </row>
    <row r="11669" spans="1:8">
      <c r="A11669">
        <v>12051</v>
      </c>
      <c r="B11669" t="s">
        <v>50020</v>
      </c>
      <c r="C11669" t="s">
        <v>50021</v>
      </c>
      <c r="D11669">
        <v>7</v>
      </c>
      <c r="E11669">
        <v>174</v>
      </c>
      <c r="F11669" t="s">
        <v>51464</v>
      </c>
      <c r="G11669" t="str">
        <f t="shared" si="364"/>
        <v>174Asfour Crystal</v>
      </c>
      <c r="H11669">
        <f t="shared" si="365"/>
        <v>12051</v>
      </c>
    </row>
    <row r="11670" spans="1:8">
      <c r="A11670">
        <v>12052</v>
      </c>
      <c r="B11670" t="s">
        <v>13199</v>
      </c>
      <c r="C11670" t="s">
        <v>5853</v>
      </c>
      <c r="D11670">
        <v>24</v>
      </c>
      <c r="E11670">
        <v>724</v>
      </c>
      <c r="F11670" t="s">
        <v>51465</v>
      </c>
      <c r="G11670" t="str">
        <f t="shared" si="364"/>
        <v>724Galvanized</v>
      </c>
      <c r="H11670">
        <f t="shared" si="365"/>
        <v>12052</v>
      </c>
    </row>
    <row r="11671" spans="1:8">
      <c r="A11671">
        <v>12053</v>
      </c>
      <c r="B11671" t="s">
        <v>709</v>
      </c>
      <c r="C11671" t="s">
        <v>5853</v>
      </c>
      <c r="D11671">
        <v>25</v>
      </c>
      <c r="E11671">
        <v>724</v>
      </c>
      <c r="F11671" t="s">
        <v>51466</v>
      </c>
      <c r="G11671" t="str">
        <f t="shared" si="364"/>
        <v>724Oiled Bronze</v>
      </c>
      <c r="H11671">
        <f t="shared" si="365"/>
        <v>12053</v>
      </c>
    </row>
    <row r="11672" spans="1:8">
      <c r="A11672">
        <v>12054</v>
      </c>
      <c r="B11672" t="s">
        <v>38807</v>
      </c>
      <c r="C11672" t="s">
        <v>51467</v>
      </c>
      <c r="D11672">
        <v>22</v>
      </c>
      <c r="E11672">
        <v>765</v>
      </c>
      <c r="F11672" t="s">
        <v>51468</v>
      </c>
      <c r="G11672" t="str">
        <f t="shared" si="364"/>
        <v>765American Walnut</v>
      </c>
      <c r="H11672">
        <f t="shared" si="365"/>
        <v>12054</v>
      </c>
    </row>
    <row r="11673" spans="1:8">
      <c r="A11673">
        <v>12055</v>
      </c>
      <c r="B11673" t="s">
        <v>6316</v>
      </c>
      <c r="C11673" t="s">
        <v>51469</v>
      </c>
      <c r="D11673">
        <v>11</v>
      </c>
      <c r="E11673">
        <v>628</v>
      </c>
      <c r="F11673" t="s">
        <v>51470</v>
      </c>
      <c r="G11673" t="str">
        <f t="shared" si="364"/>
        <v>628Light Gold</v>
      </c>
      <c r="H11673">
        <f t="shared" si="365"/>
        <v>12055</v>
      </c>
    </row>
    <row r="11674" spans="1:8">
      <c r="A11674">
        <v>12056</v>
      </c>
      <c r="B11674" t="s">
        <v>49765</v>
      </c>
      <c r="C11674" t="s">
        <v>51471</v>
      </c>
      <c r="D11674">
        <v>8956</v>
      </c>
      <c r="E11674">
        <v>628</v>
      </c>
      <c r="F11674" t="s">
        <v>51472</v>
      </c>
      <c r="G11674" t="str">
        <f t="shared" si="364"/>
        <v>628Honey Brass</v>
      </c>
      <c r="H11674">
        <f t="shared" si="365"/>
        <v>12056</v>
      </c>
    </row>
    <row r="11675" spans="1:8">
      <c r="A11675">
        <v>12057</v>
      </c>
      <c r="B11675" t="s">
        <v>243</v>
      </c>
      <c r="C11675" t="s">
        <v>51473</v>
      </c>
      <c r="D11675">
        <v>10</v>
      </c>
      <c r="E11675">
        <v>679</v>
      </c>
      <c r="F11675" t="s">
        <v>51474</v>
      </c>
      <c r="G11675" t="str">
        <f t="shared" si="364"/>
        <v>679White</v>
      </c>
      <c r="H11675">
        <f t="shared" si="365"/>
        <v>12057</v>
      </c>
    </row>
    <row r="11676" spans="1:8">
      <c r="A11676">
        <v>12058</v>
      </c>
      <c r="B11676" t="s">
        <v>240</v>
      </c>
      <c r="C11676" t="s">
        <v>51475</v>
      </c>
      <c r="D11676">
        <v>8</v>
      </c>
      <c r="E11676">
        <v>679</v>
      </c>
      <c r="F11676" t="s">
        <v>51476</v>
      </c>
      <c r="G11676" t="str">
        <f t="shared" si="364"/>
        <v>679Black</v>
      </c>
      <c r="H11676">
        <f t="shared" si="365"/>
        <v>12058</v>
      </c>
    </row>
    <row r="11677" spans="1:8">
      <c r="A11677">
        <v>12059</v>
      </c>
      <c r="B11677" t="s">
        <v>3203</v>
      </c>
      <c r="C11677" t="s">
        <v>51477</v>
      </c>
      <c r="D11677">
        <v>11</v>
      </c>
      <c r="E11677">
        <v>350</v>
      </c>
      <c r="F11677" t="s">
        <v>51478</v>
      </c>
      <c r="G11677" t="str">
        <f t="shared" si="364"/>
        <v>350Flax</v>
      </c>
      <c r="H11677">
        <f t="shared" si="365"/>
        <v>12059</v>
      </c>
    </row>
    <row r="11678" spans="1:8">
      <c r="A11678">
        <v>12060</v>
      </c>
      <c r="B11678" t="s">
        <v>295</v>
      </c>
      <c r="C11678" t="s">
        <v>5853</v>
      </c>
      <c r="D11678">
        <v>1</v>
      </c>
      <c r="E11678">
        <v>706</v>
      </c>
      <c r="F11678" t="s">
        <v>50044</v>
      </c>
      <c r="G11678" t="str">
        <f t="shared" si="364"/>
        <v>706Brushed Nickel</v>
      </c>
      <c r="H11678">
        <f t="shared" si="365"/>
        <v>12060</v>
      </c>
    </row>
    <row r="11679" spans="1:8">
      <c r="A11679">
        <v>12061</v>
      </c>
      <c r="B11679" t="s">
        <v>51479</v>
      </c>
      <c r="C11679" t="s">
        <v>51480</v>
      </c>
      <c r="D11679">
        <v>5</v>
      </c>
      <c r="E11679">
        <v>174</v>
      </c>
      <c r="F11679" t="s">
        <v>51481</v>
      </c>
      <c r="G11679" t="str">
        <f t="shared" si="364"/>
        <v>174Clear / Silver</v>
      </c>
      <c r="H11679">
        <f t="shared" si="365"/>
        <v>12061</v>
      </c>
    </row>
    <row r="11680" spans="1:8">
      <c r="A11680">
        <v>12062</v>
      </c>
      <c r="B11680" t="s">
        <v>51482</v>
      </c>
      <c r="C11680" t="s">
        <v>51483</v>
      </c>
      <c r="D11680">
        <v>42</v>
      </c>
      <c r="E11680">
        <v>854</v>
      </c>
      <c r="F11680" t="s">
        <v>51484</v>
      </c>
      <c r="G11680" t="str">
        <f t="shared" si="364"/>
        <v>854Natural Sheepskin</v>
      </c>
      <c r="H11680">
        <f t="shared" si="365"/>
        <v>12062</v>
      </c>
    </row>
    <row r="11681" spans="1:8">
      <c r="A11681">
        <v>12063</v>
      </c>
      <c r="B11681" t="s">
        <v>51485</v>
      </c>
      <c r="C11681" t="s">
        <v>51486</v>
      </c>
      <c r="D11681">
        <v>9</v>
      </c>
      <c r="E11681">
        <v>888</v>
      </c>
      <c r="F11681" t="s">
        <v>51487</v>
      </c>
      <c r="G11681" t="str">
        <f t="shared" si="364"/>
        <v>888Smoked Gray Glass</v>
      </c>
      <c r="H11681">
        <f t="shared" si="365"/>
        <v>12063</v>
      </c>
    </row>
    <row r="11682" spans="1:8">
      <c r="A11682">
        <v>12064</v>
      </c>
      <c r="B11682" t="s">
        <v>51488</v>
      </c>
      <c r="C11682" t="s">
        <v>51489</v>
      </c>
      <c r="D11682">
        <v>10</v>
      </c>
      <c r="E11682">
        <v>888</v>
      </c>
      <c r="F11682" t="s">
        <v>51490</v>
      </c>
      <c r="G11682" t="str">
        <f t="shared" si="364"/>
        <v>888Alabaster White Glass</v>
      </c>
      <c r="H11682">
        <f t="shared" si="365"/>
        <v>12064</v>
      </c>
    </row>
    <row r="11683" spans="1:8">
      <c r="A11683">
        <v>12065</v>
      </c>
      <c r="B11683" t="s">
        <v>43619</v>
      </c>
      <c r="C11683" t="s">
        <v>51491</v>
      </c>
      <c r="D11683">
        <v>5</v>
      </c>
      <c r="E11683">
        <v>350</v>
      </c>
      <c r="F11683" t="s">
        <v>51492</v>
      </c>
      <c r="G11683" t="str">
        <f t="shared" si="364"/>
        <v>350White / Aged Brass</v>
      </c>
      <c r="H11683">
        <f t="shared" si="365"/>
        <v>12065</v>
      </c>
    </row>
    <row r="11684" spans="1:8">
      <c r="A11684">
        <v>12066</v>
      </c>
      <c r="B11684" t="s">
        <v>6594</v>
      </c>
      <c r="C11684" t="s">
        <v>51493</v>
      </c>
      <c r="D11684">
        <v>11</v>
      </c>
      <c r="E11684">
        <v>1002</v>
      </c>
      <c r="F11684" t="s">
        <v>51494</v>
      </c>
      <c r="G11684" t="str">
        <f t="shared" si="364"/>
        <v>1002Oatmeal</v>
      </c>
      <c r="H11684">
        <f t="shared" si="365"/>
        <v>12066</v>
      </c>
    </row>
    <row r="11685" spans="1:8">
      <c r="A11685">
        <v>12067</v>
      </c>
      <c r="B11685" t="s">
        <v>18948</v>
      </c>
      <c r="C11685" t="s">
        <v>51495</v>
      </c>
      <c r="D11685">
        <v>16</v>
      </c>
      <c r="E11685">
        <v>445</v>
      </c>
      <c r="F11685" t="s">
        <v>51496</v>
      </c>
      <c r="G11685" t="str">
        <f t="shared" si="364"/>
        <v>445Cadet Blue</v>
      </c>
      <c r="H11685">
        <f t="shared" si="365"/>
        <v>12067</v>
      </c>
    </row>
    <row r="11686" spans="1:8">
      <c r="A11686">
        <v>12068</v>
      </c>
      <c r="B11686" t="s">
        <v>4105</v>
      </c>
      <c r="C11686" t="s">
        <v>51497</v>
      </c>
      <c r="D11686">
        <v>11</v>
      </c>
      <c r="E11686">
        <v>445</v>
      </c>
      <c r="F11686" t="s">
        <v>51498</v>
      </c>
      <c r="G11686" t="str">
        <f t="shared" si="364"/>
        <v>445Bone</v>
      </c>
      <c r="H11686">
        <f t="shared" si="365"/>
        <v>12068</v>
      </c>
    </row>
    <row r="11687" spans="1:8">
      <c r="A11687">
        <v>12069</v>
      </c>
      <c r="B11687" t="s">
        <v>13358</v>
      </c>
      <c r="C11687" t="s">
        <v>51499</v>
      </c>
      <c r="D11687">
        <v>8956</v>
      </c>
      <c r="E11687">
        <v>445</v>
      </c>
      <c r="F11687" t="s">
        <v>51500</v>
      </c>
      <c r="G11687" t="str">
        <f t="shared" si="364"/>
        <v>445Heritage Brass</v>
      </c>
      <c r="H11687">
        <f t="shared" si="365"/>
        <v>12069</v>
      </c>
    </row>
    <row r="11688" spans="1:8">
      <c r="A11688">
        <v>12070</v>
      </c>
      <c r="B11688" t="s">
        <v>33059</v>
      </c>
      <c r="C11688" t="s">
        <v>5853</v>
      </c>
      <c r="D11688">
        <v>10</v>
      </c>
      <c r="E11688">
        <v>892</v>
      </c>
      <c r="F11688" t="s">
        <v>51501</v>
      </c>
      <c r="G11688" t="str">
        <f t="shared" si="364"/>
        <v>892Milk White Glass</v>
      </c>
      <c r="H11688">
        <f t="shared" si="365"/>
        <v>12070</v>
      </c>
    </row>
    <row r="11689" spans="1:8">
      <c r="A11689">
        <v>12071</v>
      </c>
      <c r="B11689" t="s">
        <v>314</v>
      </c>
      <c r="C11689" t="s">
        <v>50047</v>
      </c>
      <c r="D11689">
        <v>26</v>
      </c>
      <c r="E11689">
        <v>888</v>
      </c>
      <c r="F11689" t="s">
        <v>51502</v>
      </c>
      <c r="G11689" t="str">
        <f t="shared" si="364"/>
        <v>888Satin Copper</v>
      </c>
      <c r="H11689">
        <f t="shared" si="365"/>
        <v>12071</v>
      </c>
    </row>
    <row r="11690" spans="1:8">
      <c r="A11690">
        <v>12072</v>
      </c>
      <c r="B11690" t="s">
        <v>51503</v>
      </c>
      <c r="C11690" t="s">
        <v>51504</v>
      </c>
      <c r="D11690">
        <v>8</v>
      </c>
      <c r="E11690">
        <v>876</v>
      </c>
      <c r="F11690" t="s">
        <v>34378</v>
      </c>
      <c r="G11690" t="str">
        <f t="shared" si="364"/>
        <v>876Satin Graphite Top</v>
      </c>
      <c r="H11690">
        <f t="shared" si="365"/>
        <v>12072</v>
      </c>
    </row>
    <row r="11691" spans="1:8">
      <c r="A11691">
        <v>12073</v>
      </c>
      <c r="B11691" t="s">
        <v>51505</v>
      </c>
      <c r="C11691" t="s">
        <v>51506</v>
      </c>
      <c r="D11691">
        <v>1</v>
      </c>
      <c r="E11691">
        <v>876</v>
      </c>
      <c r="F11691" t="s">
        <v>34375</v>
      </c>
      <c r="G11691" t="str">
        <f t="shared" si="364"/>
        <v>876Satin Nickel Top</v>
      </c>
      <c r="H11691">
        <f t="shared" si="365"/>
        <v>12073</v>
      </c>
    </row>
    <row r="11692" spans="1:8">
      <c r="A11692">
        <v>12074</v>
      </c>
      <c r="B11692" t="s">
        <v>51507</v>
      </c>
      <c r="C11692" t="s">
        <v>51508</v>
      </c>
      <c r="D11692">
        <v>26</v>
      </c>
      <c r="E11692">
        <v>876</v>
      </c>
      <c r="F11692" t="s">
        <v>34373</v>
      </c>
      <c r="G11692" t="str">
        <f t="shared" si="364"/>
        <v>876Satin Copper Top</v>
      </c>
      <c r="H11692">
        <f t="shared" si="365"/>
        <v>12074</v>
      </c>
    </row>
    <row r="11693" spans="1:8">
      <c r="A11693">
        <v>12075</v>
      </c>
      <c r="B11693" t="s">
        <v>51509</v>
      </c>
      <c r="C11693" t="s">
        <v>51510</v>
      </c>
      <c r="D11693">
        <v>8956</v>
      </c>
      <c r="E11693">
        <v>876</v>
      </c>
      <c r="F11693" t="s">
        <v>34371</v>
      </c>
      <c r="G11693" t="str">
        <f t="shared" si="364"/>
        <v>876Satin Brass Top</v>
      </c>
      <c r="H11693">
        <f t="shared" si="365"/>
        <v>12075</v>
      </c>
    </row>
    <row r="11694" spans="1:8">
      <c r="A11694">
        <v>12076</v>
      </c>
      <c r="B11694" t="s">
        <v>51511</v>
      </c>
      <c r="C11694" t="s">
        <v>51512</v>
      </c>
      <c r="D11694">
        <v>8</v>
      </c>
      <c r="E11694">
        <v>876</v>
      </c>
      <c r="F11694" t="s">
        <v>34369</v>
      </c>
      <c r="G11694" t="str">
        <f t="shared" si="364"/>
        <v>876Polished Graphite Top</v>
      </c>
      <c r="H11694">
        <f t="shared" si="365"/>
        <v>12076</v>
      </c>
    </row>
    <row r="11695" spans="1:8">
      <c r="A11695">
        <v>12077</v>
      </c>
      <c r="B11695" t="s">
        <v>51513</v>
      </c>
      <c r="C11695" t="s">
        <v>51514</v>
      </c>
      <c r="D11695">
        <v>8956</v>
      </c>
      <c r="E11695">
        <v>876</v>
      </c>
      <c r="F11695" t="s">
        <v>34366</v>
      </c>
      <c r="G11695" t="str">
        <f t="shared" si="364"/>
        <v>876Polished Brass Top</v>
      </c>
      <c r="H11695">
        <f t="shared" si="365"/>
        <v>12077</v>
      </c>
    </row>
    <row r="11696" spans="1:8">
      <c r="A11696">
        <v>12078</v>
      </c>
      <c r="B11696" t="s">
        <v>51515</v>
      </c>
      <c r="C11696" t="s">
        <v>51516</v>
      </c>
      <c r="D11696">
        <v>26</v>
      </c>
      <c r="E11696">
        <v>876</v>
      </c>
      <c r="F11696" t="s">
        <v>34364</v>
      </c>
      <c r="G11696" t="str">
        <f t="shared" si="364"/>
        <v>876Polished Copper Top</v>
      </c>
      <c r="H11696">
        <f t="shared" si="365"/>
        <v>12078</v>
      </c>
    </row>
    <row r="11697" spans="1:8">
      <c r="A11697">
        <v>12079</v>
      </c>
      <c r="B11697" t="s">
        <v>51517</v>
      </c>
      <c r="C11697" t="s">
        <v>51518</v>
      </c>
      <c r="D11697">
        <v>3</v>
      </c>
      <c r="E11697">
        <v>876</v>
      </c>
      <c r="F11697" t="s">
        <v>29684</v>
      </c>
      <c r="G11697" t="str">
        <f t="shared" si="364"/>
        <v>876Polished Nickel Top</v>
      </c>
      <c r="H11697">
        <f t="shared" si="365"/>
        <v>12079</v>
      </c>
    </row>
    <row r="11698" spans="1:8">
      <c r="A11698">
        <v>12080</v>
      </c>
      <c r="B11698" t="s">
        <v>3205</v>
      </c>
      <c r="C11698" t="s">
        <v>5853</v>
      </c>
      <c r="D11698">
        <v>10</v>
      </c>
      <c r="E11698">
        <v>706</v>
      </c>
      <c r="F11698" t="s">
        <v>51519</v>
      </c>
      <c r="G11698" t="str">
        <f t="shared" si="364"/>
        <v>706White Fabric</v>
      </c>
      <c r="H11698">
        <f t="shared" si="365"/>
        <v>12080</v>
      </c>
    </row>
    <row r="11699" spans="1:8">
      <c r="A11699">
        <v>12081</v>
      </c>
      <c r="B11699" t="s">
        <v>51520</v>
      </c>
      <c r="C11699" t="s">
        <v>5853</v>
      </c>
      <c r="D11699">
        <v>11</v>
      </c>
      <c r="E11699">
        <v>706</v>
      </c>
      <c r="F11699" t="s">
        <v>51521</v>
      </c>
      <c r="G11699" t="str">
        <f t="shared" si="364"/>
        <v>706Off White Fabric</v>
      </c>
      <c r="H11699">
        <f t="shared" si="365"/>
        <v>12081</v>
      </c>
    </row>
    <row r="11700" spans="1:8">
      <c r="A11700">
        <v>12082</v>
      </c>
      <c r="B11700" t="s">
        <v>51522</v>
      </c>
      <c r="C11700" t="s">
        <v>5853</v>
      </c>
      <c r="D11700">
        <v>9</v>
      </c>
      <c r="E11700">
        <v>706</v>
      </c>
      <c r="F11700" t="s">
        <v>51523</v>
      </c>
      <c r="G11700" t="str">
        <f t="shared" si="364"/>
        <v>706Gray Fabric</v>
      </c>
      <c r="H11700">
        <f t="shared" si="365"/>
        <v>12082</v>
      </c>
    </row>
    <row r="11701" spans="1:8">
      <c r="A11701">
        <v>12083</v>
      </c>
      <c r="B11701" t="s">
        <v>1337</v>
      </c>
      <c r="C11701" t="s">
        <v>51524</v>
      </c>
      <c r="D11701">
        <v>17</v>
      </c>
      <c r="E11701">
        <v>355</v>
      </c>
      <c r="F11701" t="s">
        <v>51525</v>
      </c>
      <c r="G11701" t="str">
        <f t="shared" si="364"/>
        <v>355Purple</v>
      </c>
      <c r="H11701">
        <f t="shared" si="365"/>
        <v>12083</v>
      </c>
    </row>
    <row r="11702" spans="1:8">
      <c r="A11702">
        <v>12084</v>
      </c>
      <c r="B11702" t="s">
        <v>435</v>
      </c>
      <c r="C11702" t="s">
        <v>51526</v>
      </c>
      <c r="D11702">
        <v>13</v>
      </c>
      <c r="E11702">
        <v>355</v>
      </c>
      <c r="F11702" t="s">
        <v>51527</v>
      </c>
      <c r="G11702" t="str">
        <f t="shared" si="364"/>
        <v>355Orange</v>
      </c>
      <c r="H11702">
        <f t="shared" si="365"/>
        <v>12084</v>
      </c>
    </row>
    <row r="11703" spans="1:8">
      <c r="A11703">
        <v>12085</v>
      </c>
      <c r="B11703" t="s">
        <v>379</v>
      </c>
      <c r="C11703" t="s">
        <v>51528</v>
      </c>
      <c r="D11703">
        <v>16</v>
      </c>
      <c r="E11703">
        <v>355</v>
      </c>
      <c r="F11703" t="s">
        <v>51529</v>
      </c>
      <c r="G11703" t="str">
        <f t="shared" si="364"/>
        <v>355Blue</v>
      </c>
      <c r="H11703">
        <f t="shared" si="365"/>
        <v>12085</v>
      </c>
    </row>
    <row r="11704" spans="1:8">
      <c r="A11704">
        <v>12086</v>
      </c>
      <c r="B11704" t="s">
        <v>243</v>
      </c>
      <c r="C11704" t="s">
        <v>51530</v>
      </c>
      <c r="D11704">
        <v>10</v>
      </c>
      <c r="E11704">
        <v>355</v>
      </c>
      <c r="F11704" t="s">
        <v>51531</v>
      </c>
      <c r="G11704" t="str">
        <f t="shared" si="364"/>
        <v>355White</v>
      </c>
      <c r="H11704">
        <f t="shared" si="365"/>
        <v>12086</v>
      </c>
    </row>
    <row r="11705" spans="1:8">
      <c r="A11705">
        <v>12087</v>
      </c>
      <c r="B11705" t="s">
        <v>240</v>
      </c>
      <c r="C11705" t="s">
        <v>51532</v>
      </c>
      <c r="D11705">
        <v>8</v>
      </c>
      <c r="E11705">
        <v>355</v>
      </c>
      <c r="F11705" t="s">
        <v>51533</v>
      </c>
      <c r="G11705" t="str">
        <f t="shared" si="364"/>
        <v>355Black</v>
      </c>
      <c r="H11705">
        <f t="shared" si="365"/>
        <v>12087</v>
      </c>
    </row>
    <row r="11706" spans="1:8">
      <c r="A11706">
        <v>12088</v>
      </c>
      <c r="B11706" t="s">
        <v>3487</v>
      </c>
      <c r="C11706" t="s">
        <v>51534</v>
      </c>
      <c r="D11706">
        <v>9</v>
      </c>
      <c r="E11706">
        <v>355</v>
      </c>
      <c r="F11706" t="s">
        <v>51535</v>
      </c>
      <c r="G11706" t="str">
        <f t="shared" si="364"/>
        <v>355Fume</v>
      </c>
      <c r="H11706">
        <f t="shared" si="365"/>
        <v>12088</v>
      </c>
    </row>
    <row r="11707" spans="1:8">
      <c r="A11707">
        <v>12089</v>
      </c>
      <c r="B11707" t="s">
        <v>13087</v>
      </c>
      <c r="C11707" t="s">
        <v>5853</v>
      </c>
      <c r="D11707">
        <v>10</v>
      </c>
      <c r="E11707">
        <v>706</v>
      </c>
      <c r="F11707" t="s">
        <v>51536</v>
      </c>
      <c r="G11707" t="str">
        <f t="shared" si="364"/>
        <v>706Textured White</v>
      </c>
      <c r="H11707">
        <f t="shared" si="365"/>
        <v>12089</v>
      </c>
    </row>
    <row r="11708" spans="1:8">
      <c r="A11708">
        <v>12090</v>
      </c>
      <c r="B11708" t="s">
        <v>1008</v>
      </c>
      <c r="C11708" t="s">
        <v>5853</v>
      </c>
      <c r="D11708">
        <v>8</v>
      </c>
      <c r="E11708">
        <v>706</v>
      </c>
      <c r="F11708" t="s">
        <v>51537</v>
      </c>
      <c r="G11708" t="str">
        <f t="shared" si="364"/>
        <v>706Textured Black</v>
      </c>
      <c r="H11708">
        <f t="shared" si="365"/>
        <v>12090</v>
      </c>
    </row>
    <row r="11709" spans="1:8">
      <c r="A11709">
        <v>12091</v>
      </c>
      <c r="B11709" t="s">
        <v>51538</v>
      </c>
      <c r="C11709" t="s">
        <v>36313</v>
      </c>
      <c r="D11709">
        <v>7</v>
      </c>
      <c r="E11709">
        <v>888</v>
      </c>
      <c r="F11709" t="s">
        <v>51539</v>
      </c>
      <c r="G11709" t="str">
        <f t="shared" si="364"/>
        <v>888Textured Glass</v>
      </c>
      <c r="H11709">
        <f t="shared" si="365"/>
        <v>12091</v>
      </c>
    </row>
    <row r="11710" spans="1:8">
      <c r="A11710">
        <v>12092</v>
      </c>
      <c r="B11710" t="s">
        <v>6551</v>
      </c>
      <c r="C11710" t="s">
        <v>51540</v>
      </c>
      <c r="D11710">
        <v>42</v>
      </c>
      <c r="E11710">
        <v>1002</v>
      </c>
      <c r="F11710" t="s">
        <v>51541</v>
      </c>
      <c r="G11710" t="str">
        <f t="shared" si="364"/>
        <v>1002Mica</v>
      </c>
      <c r="H11710">
        <f t="shared" si="365"/>
        <v>12092</v>
      </c>
    </row>
    <row r="11711" spans="1:8">
      <c r="A11711">
        <v>12093</v>
      </c>
      <c r="B11711" t="s">
        <v>51542</v>
      </c>
      <c r="C11711" t="s">
        <v>5853</v>
      </c>
      <c r="D11711">
        <v>9</v>
      </c>
      <c r="E11711">
        <v>755</v>
      </c>
      <c r="F11711" t="s">
        <v>51543</v>
      </c>
      <c r="G11711" t="str">
        <f t="shared" si="364"/>
        <v>755Striae Arya</v>
      </c>
      <c r="H11711">
        <f t="shared" si="365"/>
        <v>12093</v>
      </c>
    </row>
    <row r="11712" spans="1:8">
      <c r="A11712">
        <v>12094</v>
      </c>
      <c r="B11712" t="s">
        <v>3503</v>
      </c>
      <c r="C11712" t="s">
        <v>5853</v>
      </c>
      <c r="D11712">
        <v>10</v>
      </c>
      <c r="E11712">
        <v>755</v>
      </c>
      <c r="F11712" t="s">
        <v>51544</v>
      </c>
      <c r="G11712" t="str">
        <f t="shared" si="364"/>
        <v>755White Onyx</v>
      </c>
      <c r="H11712">
        <f t="shared" si="365"/>
        <v>12094</v>
      </c>
    </row>
    <row r="11713" spans="1:8">
      <c r="A11713">
        <v>12095</v>
      </c>
      <c r="B11713" t="s">
        <v>51545</v>
      </c>
      <c r="C11713" t="s">
        <v>5853</v>
      </c>
      <c r="D11713">
        <v>18</v>
      </c>
      <c r="E11713">
        <v>755</v>
      </c>
      <c r="F11713" t="s">
        <v>51546</v>
      </c>
      <c r="G11713" t="str">
        <f t="shared" si="364"/>
        <v>755Rose Jade</v>
      </c>
      <c r="H11713">
        <f t="shared" si="365"/>
        <v>12095</v>
      </c>
    </row>
    <row r="11714" spans="1:8">
      <c r="A11714">
        <v>12096</v>
      </c>
      <c r="B11714" t="s">
        <v>51547</v>
      </c>
      <c r="C11714" t="s">
        <v>5853</v>
      </c>
      <c r="D11714">
        <v>10</v>
      </c>
      <c r="E11714">
        <v>755</v>
      </c>
      <c r="F11714" t="s">
        <v>51548</v>
      </c>
      <c r="G11714" t="str">
        <f t="shared" si="364"/>
        <v>755Spanish Alabaster</v>
      </c>
      <c r="H11714">
        <f t="shared" si="365"/>
        <v>12096</v>
      </c>
    </row>
    <row r="11715" spans="1:8">
      <c r="A11715">
        <v>12097</v>
      </c>
      <c r="B11715" t="s">
        <v>51549</v>
      </c>
      <c r="C11715" t="s">
        <v>5853</v>
      </c>
      <c r="D11715">
        <v>5</v>
      </c>
      <c r="E11715">
        <v>755</v>
      </c>
      <c r="F11715" t="s">
        <v>51550</v>
      </c>
      <c r="G11715" t="str">
        <f t="shared" ref="G11715:G11778" si="366">CONCATENATE(E11715,B11715)</f>
        <v>755Various Stone</v>
      </c>
      <c r="H11715">
        <f t="shared" ref="H11715:H11778" si="367">A11715</f>
        <v>12097</v>
      </c>
    </row>
    <row r="11716" spans="1:8">
      <c r="A11716">
        <v>12098</v>
      </c>
      <c r="B11716" t="s">
        <v>51551</v>
      </c>
      <c r="C11716" t="s">
        <v>5853</v>
      </c>
      <c r="D11716">
        <v>5</v>
      </c>
      <c r="E11716">
        <v>755</v>
      </c>
      <c r="F11716" t="s">
        <v>51552</v>
      </c>
      <c r="G11716" t="str">
        <f t="shared" si="366"/>
        <v>755Dichroic Glass</v>
      </c>
      <c r="H11716">
        <f t="shared" si="367"/>
        <v>12098</v>
      </c>
    </row>
    <row r="11717" spans="1:8">
      <c r="A11717">
        <v>12099</v>
      </c>
      <c r="B11717" t="s">
        <v>21806</v>
      </c>
      <c r="C11717" t="s">
        <v>5853</v>
      </c>
      <c r="D11717">
        <v>9</v>
      </c>
      <c r="E11717">
        <v>755</v>
      </c>
      <c r="F11717" t="s">
        <v>51553</v>
      </c>
      <c r="G11717" t="str">
        <f t="shared" si="366"/>
        <v>755Smoke / Clear</v>
      </c>
      <c r="H11717">
        <f t="shared" si="367"/>
        <v>12099</v>
      </c>
    </row>
    <row r="11718" spans="1:8">
      <c r="A11718">
        <v>12100</v>
      </c>
      <c r="B11718" t="s">
        <v>51554</v>
      </c>
      <c r="C11718" t="s">
        <v>5853</v>
      </c>
      <c r="D11718">
        <v>15</v>
      </c>
      <c r="E11718">
        <v>755</v>
      </c>
      <c r="F11718" t="s">
        <v>51555</v>
      </c>
      <c r="G11718" t="str">
        <f t="shared" si="366"/>
        <v>755Greeen Emerald / Clear</v>
      </c>
      <c r="H11718">
        <f t="shared" si="367"/>
        <v>12100</v>
      </c>
    </row>
    <row r="11719" spans="1:8">
      <c r="A11719">
        <v>12101</v>
      </c>
      <c r="B11719" t="s">
        <v>21260</v>
      </c>
      <c r="C11719" t="s">
        <v>5853</v>
      </c>
      <c r="D11719">
        <v>13</v>
      </c>
      <c r="E11719">
        <v>757</v>
      </c>
      <c r="F11719" t="s">
        <v>51556</v>
      </c>
      <c r="G11719" t="str">
        <f t="shared" si="366"/>
        <v>757Persimmon</v>
      </c>
      <c r="H11719">
        <f t="shared" si="367"/>
        <v>12101</v>
      </c>
    </row>
    <row r="11720" spans="1:8">
      <c r="A11720">
        <v>12102</v>
      </c>
      <c r="B11720" t="s">
        <v>55812</v>
      </c>
      <c r="C11720" t="s">
        <v>55820</v>
      </c>
      <c r="D11720">
        <v>7</v>
      </c>
      <c r="E11720">
        <v>223</v>
      </c>
      <c r="F11720" t="s">
        <v>55813</v>
      </c>
      <c r="G11720" t="str">
        <f t="shared" si="366"/>
        <v>223Transparent / Smoky</v>
      </c>
      <c r="H11720">
        <f t="shared" si="367"/>
        <v>12102</v>
      </c>
    </row>
    <row r="11721" spans="1:8">
      <c r="A11721">
        <v>12103</v>
      </c>
      <c r="B11721" t="s">
        <v>51557</v>
      </c>
      <c r="C11721" t="s">
        <v>51558</v>
      </c>
      <c r="D11721">
        <v>24</v>
      </c>
      <c r="E11721">
        <v>445</v>
      </c>
      <c r="F11721" t="s">
        <v>51559</v>
      </c>
      <c r="G11721" t="str">
        <f t="shared" si="366"/>
        <v>445Sterling Linen</v>
      </c>
      <c r="H11721">
        <f t="shared" si="367"/>
        <v>12103</v>
      </c>
    </row>
    <row r="11722" spans="1:8">
      <c r="A11722">
        <v>12104</v>
      </c>
      <c r="B11722" t="s">
        <v>15330</v>
      </c>
      <c r="C11722" t="s">
        <v>51560</v>
      </c>
      <c r="D11722">
        <v>8</v>
      </c>
      <c r="E11722">
        <v>445</v>
      </c>
      <c r="F11722" t="s">
        <v>51561</v>
      </c>
      <c r="G11722" t="str">
        <f t="shared" si="366"/>
        <v>445Black Leather</v>
      </c>
      <c r="H11722">
        <f t="shared" si="367"/>
        <v>12104</v>
      </c>
    </row>
    <row r="11723" spans="1:8">
      <c r="A11723">
        <v>12105</v>
      </c>
      <c r="B11723" t="s">
        <v>50241</v>
      </c>
      <c r="C11723" t="s">
        <v>51562</v>
      </c>
      <c r="D11723">
        <v>11</v>
      </c>
      <c r="E11723">
        <v>445</v>
      </c>
      <c r="F11723" t="s">
        <v>51563</v>
      </c>
      <c r="G11723" t="str">
        <f t="shared" si="366"/>
        <v>445Muslin / Antique Brass</v>
      </c>
      <c r="H11723">
        <f t="shared" si="367"/>
        <v>12105</v>
      </c>
    </row>
    <row r="11724" spans="1:8">
      <c r="A11724">
        <v>12106</v>
      </c>
      <c r="B11724" t="s">
        <v>50244</v>
      </c>
      <c r="C11724" t="s">
        <v>50245</v>
      </c>
      <c r="D11724">
        <v>11</v>
      </c>
      <c r="E11724">
        <v>445</v>
      </c>
      <c r="F11724" t="s">
        <v>51564</v>
      </c>
      <c r="G11724" t="str">
        <f t="shared" si="366"/>
        <v>445Muslin / Polished Nickel</v>
      </c>
      <c r="H11724">
        <f t="shared" si="367"/>
        <v>12106</v>
      </c>
    </row>
    <row r="11725" spans="1:8">
      <c r="A11725">
        <v>12107</v>
      </c>
      <c r="B11725" t="s">
        <v>50247</v>
      </c>
      <c r="C11725" t="s">
        <v>50248</v>
      </c>
      <c r="D11725">
        <v>9</v>
      </c>
      <c r="E11725">
        <v>445</v>
      </c>
      <c r="F11725" t="s">
        <v>51565</v>
      </c>
      <c r="G11725" t="str">
        <f t="shared" si="366"/>
        <v>445Dove Leather / Polished Nickel</v>
      </c>
      <c r="H11725">
        <f t="shared" si="367"/>
        <v>12107</v>
      </c>
    </row>
    <row r="11726" spans="1:8">
      <c r="A11726">
        <v>12108</v>
      </c>
      <c r="B11726" t="s">
        <v>50238</v>
      </c>
      <c r="C11726" t="s">
        <v>50239</v>
      </c>
      <c r="D11726">
        <v>8</v>
      </c>
      <c r="E11726">
        <v>445</v>
      </c>
      <c r="F11726" t="s">
        <v>51566</v>
      </c>
      <c r="G11726" t="str">
        <f t="shared" si="366"/>
        <v>445Brindle Leather / Antique Brass</v>
      </c>
      <c r="H11726">
        <f t="shared" si="367"/>
        <v>12108</v>
      </c>
    </row>
    <row r="11727" spans="1:8">
      <c r="A11727">
        <v>12109</v>
      </c>
      <c r="B11727" t="s">
        <v>51567</v>
      </c>
      <c r="C11727" t="s">
        <v>5853</v>
      </c>
      <c r="D11727">
        <v>9</v>
      </c>
      <c r="E11727">
        <v>706</v>
      </c>
      <c r="F11727" t="s">
        <v>51568</v>
      </c>
      <c r="G11727" t="str">
        <f t="shared" si="366"/>
        <v>706Gray Marble Glass</v>
      </c>
      <c r="H11727">
        <f t="shared" si="367"/>
        <v>12109</v>
      </c>
    </row>
    <row r="11728" spans="1:8">
      <c r="A11728">
        <v>12110</v>
      </c>
      <c r="B11728" t="s">
        <v>51569</v>
      </c>
      <c r="C11728" t="s">
        <v>5853</v>
      </c>
      <c r="D11728">
        <v>13</v>
      </c>
      <c r="E11728">
        <v>706</v>
      </c>
      <c r="F11728" t="s">
        <v>51570</v>
      </c>
      <c r="G11728" t="str">
        <f t="shared" si="366"/>
        <v>706Sunrise Marble Glass</v>
      </c>
      <c r="H11728">
        <f t="shared" si="367"/>
        <v>12110</v>
      </c>
    </row>
    <row r="11729" spans="1:8">
      <c r="A11729">
        <v>12111</v>
      </c>
      <c r="B11729" t="s">
        <v>51571</v>
      </c>
      <c r="C11729" t="s">
        <v>5853</v>
      </c>
      <c r="D11729">
        <v>10</v>
      </c>
      <c r="E11729">
        <v>706</v>
      </c>
      <c r="F11729" t="s">
        <v>51572</v>
      </c>
      <c r="G11729" t="str">
        <f t="shared" si="366"/>
        <v>706White Alabaster Glass</v>
      </c>
      <c r="H11729">
        <f t="shared" si="367"/>
        <v>12111</v>
      </c>
    </row>
    <row r="11730" spans="1:8">
      <c r="A11730">
        <v>12112</v>
      </c>
      <c r="B11730" t="s">
        <v>50272</v>
      </c>
      <c r="C11730" t="s">
        <v>50273</v>
      </c>
      <c r="D11730">
        <v>9</v>
      </c>
      <c r="E11730">
        <v>445</v>
      </c>
      <c r="F11730" t="s">
        <v>51573</v>
      </c>
      <c r="G11730" t="str">
        <f t="shared" si="366"/>
        <v>445Moth Gray Stained Rattan</v>
      </c>
      <c r="H11730">
        <f t="shared" si="367"/>
        <v>12112</v>
      </c>
    </row>
    <row r="11731" spans="1:8">
      <c r="A11731">
        <v>12113</v>
      </c>
      <c r="B11731" t="s">
        <v>51574</v>
      </c>
      <c r="C11731" t="s">
        <v>51575</v>
      </c>
      <c r="D11731">
        <v>18</v>
      </c>
      <c r="E11731">
        <v>445</v>
      </c>
      <c r="F11731" t="s">
        <v>51576</v>
      </c>
      <c r="G11731" t="str">
        <f t="shared" si="366"/>
        <v>445Dusty Rose Velvet</v>
      </c>
      <c r="H11731">
        <f t="shared" si="367"/>
        <v>12113</v>
      </c>
    </row>
    <row r="11732" spans="1:8">
      <c r="A11732">
        <v>12114</v>
      </c>
      <c r="B11732" t="s">
        <v>51577</v>
      </c>
      <c r="C11732" t="s">
        <v>51578</v>
      </c>
      <c r="D11732">
        <v>9</v>
      </c>
      <c r="E11732">
        <v>445</v>
      </c>
      <c r="F11732" t="s">
        <v>51579</v>
      </c>
      <c r="G11732" t="str">
        <f t="shared" si="366"/>
        <v>445Flint Velvet</v>
      </c>
      <c r="H11732">
        <f t="shared" si="367"/>
        <v>12114</v>
      </c>
    </row>
    <row r="11733" spans="1:8">
      <c r="A11733">
        <v>12115</v>
      </c>
      <c r="B11733" t="s">
        <v>51580</v>
      </c>
      <c r="C11733" t="s">
        <v>51581</v>
      </c>
      <c r="D11733">
        <v>16</v>
      </c>
      <c r="E11733">
        <v>445</v>
      </c>
      <c r="F11733" t="s">
        <v>51582</v>
      </c>
      <c r="G11733" t="str">
        <f t="shared" si="366"/>
        <v>445Indigo Tweed</v>
      </c>
      <c r="H11733">
        <f t="shared" si="367"/>
        <v>12115</v>
      </c>
    </row>
    <row r="11734" spans="1:8">
      <c r="A11734">
        <v>12116</v>
      </c>
      <c r="B11734" t="s">
        <v>15466</v>
      </c>
      <c r="C11734" t="s">
        <v>5853</v>
      </c>
      <c r="D11734">
        <v>8956</v>
      </c>
      <c r="E11734">
        <v>892</v>
      </c>
      <c r="F11734" t="s">
        <v>51583</v>
      </c>
      <c r="G11734" t="str">
        <f t="shared" si="366"/>
        <v>892Burnished Brass</v>
      </c>
      <c r="H11734">
        <f t="shared" si="367"/>
        <v>12116</v>
      </c>
    </row>
    <row r="11735" spans="1:8">
      <c r="A11735">
        <v>12117</v>
      </c>
      <c r="B11735" t="s">
        <v>6105</v>
      </c>
      <c r="C11735" t="s">
        <v>5853</v>
      </c>
      <c r="D11735">
        <v>8</v>
      </c>
      <c r="E11735">
        <v>892</v>
      </c>
      <c r="F11735" t="s">
        <v>51584</v>
      </c>
      <c r="G11735" t="str">
        <f t="shared" si="366"/>
        <v>892Aged Iron</v>
      </c>
      <c r="H11735">
        <f t="shared" si="367"/>
        <v>12117</v>
      </c>
    </row>
    <row r="11736" spans="1:8">
      <c r="A11736">
        <v>12118</v>
      </c>
      <c r="B11736" t="s">
        <v>51585</v>
      </c>
      <c r="C11736" t="s">
        <v>51586</v>
      </c>
      <c r="D11736">
        <v>11</v>
      </c>
      <c r="E11736">
        <v>445</v>
      </c>
      <c r="F11736" t="s">
        <v>51587</v>
      </c>
      <c r="G11736" t="str">
        <f t="shared" si="366"/>
        <v>445Cloud Boucle</v>
      </c>
      <c r="H11736">
        <f t="shared" si="367"/>
        <v>12118</v>
      </c>
    </row>
    <row r="11737" spans="1:8">
      <c r="A11737">
        <v>12119</v>
      </c>
      <c r="B11737" t="s">
        <v>51588</v>
      </c>
      <c r="C11737" t="s">
        <v>51589</v>
      </c>
      <c r="D11737">
        <v>9</v>
      </c>
      <c r="E11737">
        <v>445</v>
      </c>
      <c r="F11737" t="s">
        <v>51590</v>
      </c>
      <c r="G11737" t="str">
        <f t="shared" si="366"/>
        <v>445Mist Velvet</v>
      </c>
      <c r="H11737">
        <f t="shared" si="367"/>
        <v>12119</v>
      </c>
    </row>
    <row r="11738" spans="1:8">
      <c r="A11738">
        <v>12120</v>
      </c>
      <c r="B11738" t="s">
        <v>4731</v>
      </c>
      <c r="C11738" t="s">
        <v>50275</v>
      </c>
      <c r="D11738">
        <v>15</v>
      </c>
      <c r="E11738">
        <v>445</v>
      </c>
      <c r="F11738" t="s">
        <v>51591</v>
      </c>
      <c r="G11738" t="str">
        <f t="shared" si="366"/>
        <v>445Jungle</v>
      </c>
      <c r="H11738">
        <f t="shared" si="367"/>
        <v>12120</v>
      </c>
    </row>
    <row r="11739" spans="1:8">
      <c r="A11739">
        <v>12121</v>
      </c>
      <c r="B11739" t="s">
        <v>51592</v>
      </c>
      <c r="C11739" t="s">
        <v>51593</v>
      </c>
      <c r="D11739">
        <v>10</v>
      </c>
      <c r="E11739">
        <v>1003</v>
      </c>
      <c r="F11739" t="s">
        <v>51594</v>
      </c>
      <c r="G11739" t="str">
        <f t="shared" si="366"/>
        <v>1003White Lines Glass</v>
      </c>
      <c r="H11739">
        <f t="shared" si="367"/>
        <v>12121</v>
      </c>
    </row>
    <row r="11740" spans="1:8">
      <c r="A11740">
        <v>12122</v>
      </c>
      <c r="B11740" t="s">
        <v>51595</v>
      </c>
      <c r="C11740" t="s">
        <v>51596</v>
      </c>
      <c r="D11740">
        <v>20</v>
      </c>
      <c r="E11740">
        <v>1002</v>
      </c>
      <c r="F11740" t="s">
        <v>51597</v>
      </c>
      <c r="G11740" t="str">
        <f t="shared" si="366"/>
        <v>1002Light Coffee</v>
      </c>
      <c r="H11740">
        <f t="shared" si="367"/>
        <v>12122</v>
      </c>
    </row>
    <row r="11741" spans="1:8">
      <c r="A11741">
        <v>12123</v>
      </c>
      <c r="B11741" t="s">
        <v>51598</v>
      </c>
      <c r="C11741" t="s">
        <v>51599</v>
      </c>
      <c r="D11741">
        <v>15</v>
      </c>
      <c r="E11741">
        <v>757</v>
      </c>
      <c r="F11741" t="s">
        <v>51600</v>
      </c>
      <c r="G11741" t="str">
        <f t="shared" si="366"/>
        <v>757Mint Green Palette</v>
      </c>
      <c r="H11741">
        <f t="shared" si="367"/>
        <v>12123</v>
      </c>
    </row>
    <row r="11742" spans="1:8">
      <c r="A11742">
        <v>12124</v>
      </c>
      <c r="B11742" t="s">
        <v>51601</v>
      </c>
      <c r="C11742" t="s">
        <v>51602</v>
      </c>
      <c r="D11742">
        <v>18</v>
      </c>
      <c r="E11742">
        <v>757</v>
      </c>
      <c r="F11742" t="s">
        <v>51603</v>
      </c>
      <c r="G11742" t="str">
        <f t="shared" si="366"/>
        <v>757Pastel Pink Palette</v>
      </c>
      <c r="H11742">
        <f t="shared" si="367"/>
        <v>12124</v>
      </c>
    </row>
    <row r="11743" spans="1:8">
      <c r="A11743">
        <v>12125</v>
      </c>
      <c r="B11743" t="s">
        <v>51604</v>
      </c>
      <c r="C11743" t="s">
        <v>51605</v>
      </c>
      <c r="D11743">
        <v>9</v>
      </c>
      <c r="E11743">
        <v>757</v>
      </c>
      <c r="F11743" t="s">
        <v>51606</v>
      </c>
      <c r="G11743" t="str">
        <f t="shared" si="366"/>
        <v>757Oyster Palette</v>
      </c>
      <c r="H11743">
        <f t="shared" si="367"/>
        <v>12125</v>
      </c>
    </row>
    <row r="11744" spans="1:8">
      <c r="A11744">
        <v>12126</v>
      </c>
      <c r="B11744" t="s">
        <v>52224</v>
      </c>
      <c r="C11744" t="s">
        <v>51607</v>
      </c>
      <c r="D11744">
        <v>8</v>
      </c>
      <c r="E11744">
        <v>999</v>
      </c>
      <c r="F11744" t="s">
        <v>51608</v>
      </c>
      <c r="G11744" t="str">
        <f t="shared" si="366"/>
        <v>999Black Crossweave</v>
      </c>
      <c r="H11744">
        <f t="shared" si="367"/>
        <v>12126</v>
      </c>
    </row>
    <row r="11745" spans="1:8">
      <c r="A11745">
        <v>12127</v>
      </c>
      <c r="B11745" t="s">
        <v>52225</v>
      </c>
      <c r="C11745" t="s">
        <v>51609</v>
      </c>
      <c r="D11745">
        <v>12</v>
      </c>
      <c r="E11745">
        <v>999</v>
      </c>
      <c r="F11745" t="s">
        <v>51610</v>
      </c>
      <c r="G11745" t="str">
        <f t="shared" si="366"/>
        <v>999Burgundy Crossweave</v>
      </c>
      <c r="H11745">
        <f t="shared" si="367"/>
        <v>12127</v>
      </c>
    </row>
    <row r="11746" spans="1:8">
      <c r="A11746">
        <v>12128</v>
      </c>
      <c r="B11746" t="s">
        <v>52226</v>
      </c>
      <c r="C11746" t="s">
        <v>51611</v>
      </c>
      <c r="D11746">
        <v>15</v>
      </c>
      <c r="E11746">
        <v>999</v>
      </c>
      <c r="F11746" t="s">
        <v>51612</v>
      </c>
      <c r="G11746" t="str">
        <f t="shared" si="366"/>
        <v>999Forest Green Crossweave</v>
      </c>
      <c r="H11746">
        <f t="shared" si="367"/>
        <v>12128</v>
      </c>
    </row>
    <row r="11747" spans="1:8">
      <c r="A11747">
        <v>12129</v>
      </c>
      <c r="B11747" t="s">
        <v>52227</v>
      </c>
      <c r="C11747" t="s">
        <v>51613</v>
      </c>
      <c r="D11747">
        <v>42</v>
      </c>
      <c r="E11747">
        <v>999</v>
      </c>
      <c r="F11747" t="s">
        <v>51614</v>
      </c>
      <c r="G11747" t="str">
        <f t="shared" si="366"/>
        <v>999Sand Crossweave</v>
      </c>
      <c r="H11747">
        <f t="shared" si="367"/>
        <v>12129</v>
      </c>
    </row>
    <row r="11748" spans="1:8">
      <c r="A11748">
        <v>12130</v>
      </c>
      <c r="B11748" t="s">
        <v>52228</v>
      </c>
      <c r="C11748" t="s">
        <v>51615</v>
      </c>
      <c r="D11748">
        <v>42</v>
      </c>
      <c r="E11748">
        <v>999</v>
      </c>
      <c r="F11748" t="s">
        <v>51616</v>
      </c>
      <c r="G11748" t="str">
        <f t="shared" si="366"/>
        <v>999Taupe Crossweave</v>
      </c>
      <c r="H11748">
        <f t="shared" si="367"/>
        <v>12130</v>
      </c>
    </row>
    <row r="11749" spans="1:8">
      <c r="A11749">
        <v>12131</v>
      </c>
      <c r="B11749" t="s">
        <v>52229</v>
      </c>
      <c r="C11749" t="s">
        <v>51617</v>
      </c>
      <c r="D11749">
        <v>20</v>
      </c>
      <c r="E11749">
        <v>999</v>
      </c>
      <c r="F11749" t="s">
        <v>51618</v>
      </c>
      <c r="G11749" t="str">
        <f t="shared" si="366"/>
        <v>999Camel Brown Velvet</v>
      </c>
      <c r="H11749">
        <f t="shared" si="367"/>
        <v>12131</v>
      </c>
    </row>
    <row r="11750" spans="1:8">
      <c r="A11750">
        <v>12132</v>
      </c>
      <c r="B11750" t="s">
        <v>46999</v>
      </c>
      <c r="C11750" t="s">
        <v>51619</v>
      </c>
      <c r="D11750">
        <v>15</v>
      </c>
      <c r="E11750">
        <v>999</v>
      </c>
      <c r="F11750" t="s">
        <v>51620</v>
      </c>
      <c r="G11750" t="str">
        <f t="shared" si="366"/>
        <v>999Forest Green Velvet</v>
      </c>
      <c r="H11750">
        <f t="shared" si="367"/>
        <v>12132</v>
      </c>
    </row>
    <row r="11751" spans="1:8">
      <c r="A11751">
        <v>12133</v>
      </c>
      <c r="B11751" t="s">
        <v>52230</v>
      </c>
      <c r="C11751" t="s">
        <v>51621</v>
      </c>
      <c r="D11751">
        <v>9</v>
      </c>
      <c r="E11751">
        <v>999</v>
      </c>
      <c r="F11751" t="s">
        <v>51622</v>
      </c>
      <c r="G11751" t="str">
        <f t="shared" si="366"/>
        <v>999Grey Velvet</v>
      </c>
      <c r="H11751">
        <f t="shared" si="367"/>
        <v>12133</v>
      </c>
    </row>
    <row r="11752" spans="1:8">
      <c r="A11752">
        <v>12134</v>
      </c>
      <c r="B11752" t="s">
        <v>52231</v>
      </c>
      <c r="C11752" t="s">
        <v>51623</v>
      </c>
      <c r="D11752">
        <v>42</v>
      </c>
      <c r="E11752">
        <v>999</v>
      </c>
      <c r="F11752" t="s">
        <v>51624</v>
      </c>
      <c r="G11752" t="str">
        <f t="shared" si="366"/>
        <v>999Sand Velvet</v>
      </c>
      <c r="H11752">
        <f t="shared" si="367"/>
        <v>12134</v>
      </c>
    </row>
    <row r="11753" spans="1:8">
      <c r="A11753">
        <v>12135</v>
      </c>
      <c r="B11753" t="s">
        <v>51625</v>
      </c>
      <c r="C11753" t="s">
        <v>5853</v>
      </c>
      <c r="D11753">
        <v>24</v>
      </c>
      <c r="E11753">
        <v>643</v>
      </c>
      <c r="F11753" t="s">
        <v>51626</v>
      </c>
      <c r="G11753" t="str">
        <f t="shared" si="366"/>
        <v>643Silver / Weathered White Walnut</v>
      </c>
      <c r="H11753">
        <f t="shared" si="367"/>
        <v>12135</v>
      </c>
    </row>
    <row r="11754" spans="1:8">
      <c r="A11754">
        <v>12136</v>
      </c>
      <c r="B11754" t="s">
        <v>44205</v>
      </c>
      <c r="C11754" t="s">
        <v>5853</v>
      </c>
      <c r="D11754">
        <v>9</v>
      </c>
      <c r="E11754">
        <v>643</v>
      </c>
      <c r="F11754" t="s">
        <v>51627</v>
      </c>
      <c r="G11754" t="str">
        <f t="shared" si="366"/>
        <v>643Distressed Antique Gray / Walnut</v>
      </c>
      <c r="H11754">
        <f t="shared" si="367"/>
        <v>12136</v>
      </c>
    </row>
    <row r="11755" spans="1:8">
      <c r="A11755">
        <v>12137</v>
      </c>
      <c r="B11755" t="s">
        <v>51628</v>
      </c>
      <c r="C11755" t="s">
        <v>5853</v>
      </c>
      <c r="D11755">
        <v>8</v>
      </c>
      <c r="E11755">
        <v>643</v>
      </c>
      <c r="F11755" t="s">
        <v>51629</v>
      </c>
      <c r="G11755" t="str">
        <f t="shared" si="366"/>
        <v>643Satin Black / Weathered White Walnut</v>
      </c>
      <c r="H11755">
        <f t="shared" si="367"/>
        <v>12137</v>
      </c>
    </row>
    <row r="11756" spans="1:8">
      <c r="A11756">
        <v>12138</v>
      </c>
      <c r="B11756" t="s">
        <v>39508</v>
      </c>
      <c r="C11756" t="s">
        <v>5853</v>
      </c>
      <c r="D11756">
        <v>8</v>
      </c>
      <c r="E11756">
        <v>643</v>
      </c>
      <c r="F11756" t="s">
        <v>50336</v>
      </c>
      <c r="G11756" t="str">
        <f t="shared" si="366"/>
        <v>643Black / Polished Nickel</v>
      </c>
      <c r="H11756">
        <f t="shared" si="367"/>
        <v>12138</v>
      </c>
    </row>
    <row r="11757" spans="1:8">
      <c r="A11757">
        <v>12139</v>
      </c>
      <c r="B11757" t="s">
        <v>43602</v>
      </c>
      <c r="C11757" t="s">
        <v>5853</v>
      </c>
      <c r="D11757">
        <v>8956</v>
      </c>
      <c r="E11757">
        <v>643</v>
      </c>
      <c r="F11757" t="s">
        <v>51630</v>
      </c>
      <c r="G11757" t="str">
        <f t="shared" si="366"/>
        <v>643Brushed Natural Brass</v>
      </c>
      <c r="H11757">
        <f t="shared" si="367"/>
        <v>12139</v>
      </c>
    </row>
    <row r="11758" spans="1:8">
      <c r="A11758">
        <v>12142</v>
      </c>
      <c r="B11758" t="s">
        <v>51631</v>
      </c>
      <c r="C11758" t="s">
        <v>51632</v>
      </c>
      <c r="D11758">
        <v>16</v>
      </c>
      <c r="E11758">
        <v>445</v>
      </c>
      <c r="F11758" t="s">
        <v>51633</v>
      </c>
      <c r="G11758" t="str">
        <f t="shared" si="366"/>
        <v>445Indigo Velvet</v>
      </c>
      <c r="H11758">
        <f t="shared" si="367"/>
        <v>12142</v>
      </c>
    </row>
    <row r="11759" spans="1:8">
      <c r="A11759">
        <v>12143</v>
      </c>
      <c r="B11759" t="s">
        <v>51634</v>
      </c>
      <c r="C11759" t="s">
        <v>51635</v>
      </c>
      <c r="D11759">
        <v>20</v>
      </c>
      <c r="E11759">
        <v>999</v>
      </c>
      <c r="F11759" t="s">
        <v>51636</v>
      </c>
      <c r="G11759" t="str">
        <f t="shared" si="366"/>
        <v>999Tobacco Oak</v>
      </c>
      <c r="H11759">
        <f t="shared" si="367"/>
        <v>12143</v>
      </c>
    </row>
    <row r="11760" spans="1:8">
      <c r="A11760">
        <v>12144</v>
      </c>
      <c r="B11760" t="s">
        <v>1243</v>
      </c>
      <c r="C11760" t="s">
        <v>51637</v>
      </c>
      <c r="D11760">
        <v>9</v>
      </c>
      <c r="E11760">
        <v>999</v>
      </c>
      <c r="F11760" t="s">
        <v>51638</v>
      </c>
      <c r="G11760" t="str">
        <f t="shared" si="366"/>
        <v>999Stone Grey</v>
      </c>
      <c r="H11760">
        <f t="shared" si="367"/>
        <v>12144</v>
      </c>
    </row>
    <row r="11761" spans="1:8">
      <c r="A11761">
        <v>12145</v>
      </c>
      <c r="B11761" t="s">
        <v>241</v>
      </c>
      <c r="C11761" t="s">
        <v>51639</v>
      </c>
      <c r="D11761">
        <v>9</v>
      </c>
      <c r="E11761">
        <v>999</v>
      </c>
      <c r="F11761" t="s">
        <v>51640</v>
      </c>
      <c r="G11761" t="str">
        <f t="shared" si="366"/>
        <v>999Grey</v>
      </c>
      <c r="H11761">
        <f t="shared" si="367"/>
        <v>12145</v>
      </c>
    </row>
    <row r="11762" spans="1:8">
      <c r="A11762">
        <v>12146</v>
      </c>
      <c r="B11762" t="s">
        <v>6787</v>
      </c>
      <c r="C11762" t="s">
        <v>51641</v>
      </c>
      <c r="D11762">
        <v>15</v>
      </c>
      <c r="E11762">
        <v>445</v>
      </c>
      <c r="F11762" t="s">
        <v>51642</v>
      </c>
      <c r="G11762" t="str">
        <f t="shared" si="366"/>
        <v>445Olive</v>
      </c>
      <c r="H11762">
        <f t="shared" si="367"/>
        <v>12146</v>
      </c>
    </row>
    <row r="11763" spans="1:8">
      <c r="A11763">
        <v>12147</v>
      </c>
      <c r="B11763" t="s">
        <v>51643</v>
      </c>
      <c r="C11763" t="s">
        <v>51644</v>
      </c>
      <c r="D11763">
        <v>12</v>
      </c>
      <c r="E11763">
        <v>445</v>
      </c>
      <c r="F11763" t="s">
        <v>51645</v>
      </c>
      <c r="G11763" t="str">
        <f t="shared" si="366"/>
        <v>445Paprika</v>
      </c>
      <c r="H11763">
        <f t="shared" si="367"/>
        <v>12147</v>
      </c>
    </row>
    <row r="11764" spans="1:8">
      <c r="A11764">
        <v>12148</v>
      </c>
      <c r="B11764" t="s">
        <v>16743</v>
      </c>
      <c r="C11764" t="s">
        <v>50331</v>
      </c>
      <c r="D11764">
        <v>42</v>
      </c>
      <c r="E11764">
        <v>999</v>
      </c>
      <c r="F11764" t="s">
        <v>50332</v>
      </c>
      <c r="G11764" t="str">
        <f t="shared" si="366"/>
        <v>999Matte Taupe</v>
      </c>
      <c r="H11764">
        <f t="shared" si="367"/>
        <v>12148</v>
      </c>
    </row>
    <row r="11765" spans="1:8">
      <c r="A11765">
        <v>12149</v>
      </c>
      <c r="B11765" t="s">
        <v>50333</v>
      </c>
      <c r="C11765" t="s">
        <v>50334</v>
      </c>
      <c r="D11765">
        <v>10</v>
      </c>
      <c r="E11765">
        <v>999</v>
      </c>
      <c r="F11765" t="s">
        <v>50335</v>
      </c>
      <c r="G11765" t="str">
        <f t="shared" si="366"/>
        <v>999Matte Optic White</v>
      </c>
      <c r="H11765">
        <f t="shared" si="367"/>
        <v>12149</v>
      </c>
    </row>
    <row r="11766" spans="1:8">
      <c r="A11766">
        <v>12150</v>
      </c>
      <c r="B11766" t="s">
        <v>51646</v>
      </c>
      <c r="C11766" t="s">
        <v>51647</v>
      </c>
      <c r="D11766">
        <v>15</v>
      </c>
      <c r="E11766">
        <v>999</v>
      </c>
      <c r="F11766" t="s">
        <v>51648</v>
      </c>
      <c r="G11766" t="str">
        <f t="shared" si="366"/>
        <v>999Matte Thyme Green</v>
      </c>
      <c r="H11766">
        <f t="shared" si="367"/>
        <v>12150</v>
      </c>
    </row>
    <row r="11767" spans="1:8">
      <c r="A11767">
        <v>12151</v>
      </c>
      <c r="B11767" t="s">
        <v>50338</v>
      </c>
      <c r="C11767" t="s">
        <v>50338</v>
      </c>
      <c r="D11767">
        <v>20</v>
      </c>
      <c r="E11767" t="s">
        <v>5853</v>
      </c>
      <c r="F11767" t="s">
        <v>50339</v>
      </c>
      <c r="G11767" t="str">
        <f t="shared" si="366"/>
        <v>Light Aged Bronze</v>
      </c>
      <c r="H11767">
        <f t="shared" si="367"/>
        <v>12151</v>
      </c>
    </row>
    <row r="11768" spans="1:8">
      <c r="A11768">
        <v>12152</v>
      </c>
      <c r="B11768" t="s">
        <v>51649</v>
      </c>
      <c r="C11768" t="s">
        <v>51650</v>
      </c>
      <c r="D11768">
        <v>42</v>
      </c>
      <c r="E11768">
        <v>999</v>
      </c>
      <c r="F11768" t="s">
        <v>51651</v>
      </c>
      <c r="G11768" t="str">
        <f t="shared" si="366"/>
        <v>999Plain Taupe</v>
      </c>
      <c r="H11768">
        <f t="shared" si="367"/>
        <v>12152</v>
      </c>
    </row>
    <row r="11769" spans="1:8">
      <c r="A11769">
        <v>12153</v>
      </c>
      <c r="B11769" t="s">
        <v>51652</v>
      </c>
      <c r="C11769" t="s">
        <v>51653</v>
      </c>
      <c r="D11769">
        <v>11</v>
      </c>
      <c r="E11769">
        <v>999</v>
      </c>
      <c r="F11769" t="s">
        <v>51654</v>
      </c>
      <c r="G11769" t="str">
        <f t="shared" si="366"/>
        <v>999Plain Sand</v>
      </c>
      <c r="H11769">
        <f t="shared" si="367"/>
        <v>12153</v>
      </c>
    </row>
    <row r="11770" spans="1:8">
      <c r="A11770">
        <v>12154</v>
      </c>
      <c r="B11770" t="s">
        <v>44228</v>
      </c>
      <c r="C11770" t="s">
        <v>5853</v>
      </c>
      <c r="D11770">
        <v>24</v>
      </c>
      <c r="E11770">
        <v>643</v>
      </c>
      <c r="F11770" t="s">
        <v>51655</v>
      </c>
      <c r="G11770" t="str">
        <f t="shared" si="366"/>
        <v>643Silver / Walnut</v>
      </c>
      <c r="H11770">
        <f t="shared" si="367"/>
        <v>12154</v>
      </c>
    </row>
    <row r="11771" spans="1:8">
      <c r="A11771">
        <v>12155</v>
      </c>
      <c r="B11771" t="s">
        <v>44225</v>
      </c>
      <c r="C11771" t="s">
        <v>5853</v>
      </c>
      <c r="D11771">
        <v>8</v>
      </c>
      <c r="E11771">
        <v>643</v>
      </c>
      <c r="F11771" t="s">
        <v>51656</v>
      </c>
      <c r="G11771" t="str">
        <f t="shared" si="366"/>
        <v>643Satin Black / Silver</v>
      </c>
      <c r="H11771">
        <f t="shared" si="367"/>
        <v>12155</v>
      </c>
    </row>
    <row r="11772" spans="1:8">
      <c r="A11772">
        <v>12156</v>
      </c>
      <c r="B11772" t="s">
        <v>4077</v>
      </c>
      <c r="C11772" t="s">
        <v>5853</v>
      </c>
      <c r="D11772">
        <v>20</v>
      </c>
      <c r="E11772">
        <v>643</v>
      </c>
      <c r="F11772" t="s">
        <v>52232</v>
      </c>
      <c r="G11772" t="str">
        <f t="shared" si="366"/>
        <v>643Cherry / Walnut</v>
      </c>
      <c r="H11772">
        <f t="shared" si="367"/>
        <v>12156</v>
      </c>
    </row>
    <row r="11773" spans="1:8">
      <c r="A11773">
        <v>12157</v>
      </c>
      <c r="B11773" t="s">
        <v>44223</v>
      </c>
      <c r="C11773" t="s">
        <v>5853</v>
      </c>
      <c r="D11773">
        <v>10</v>
      </c>
      <c r="E11773">
        <v>643</v>
      </c>
      <c r="F11773" t="s">
        <v>51657</v>
      </c>
      <c r="G11773" t="str">
        <f t="shared" si="366"/>
        <v>643Matte White / Silver</v>
      </c>
      <c r="H11773">
        <f t="shared" si="367"/>
        <v>12157</v>
      </c>
    </row>
    <row r="11774" spans="1:8">
      <c r="A11774">
        <v>12158</v>
      </c>
      <c r="B11774" t="s">
        <v>51658</v>
      </c>
      <c r="C11774" t="s">
        <v>5853</v>
      </c>
      <c r="D11774">
        <v>20</v>
      </c>
      <c r="E11774">
        <v>643</v>
      </c>
      <c r="F11774" t="s">
        <v>51659</v>
      </c>
      <c r="G11774" t="str">
        <f t="shared" si="366"/>
        <v>643Walnut / White</v>
      </c>
      <c r="H11774">
        <f t="shared" si="367"/>
        <v>12158</v>
      </c>
    </row>
    <row r="11775" spans="1:8">
      <c r="A11775">
        <v>12159</v>
      </c>
      <c r="B11775" t="s">
        <v>4161</v>
      </c>
      <c r="C11775" t="s">
        <v>50343</v>
      </c>
      <c r="D11775">
        <v>13</v>
      </c>
      <c r="E11775">
        <v>445</v>
      </c>
      <c r="F11775" t="s">
        <v>51660</v>
      </c>
      <c r="G11775" t="str">
        <f t="shared" si="366"/>
        <v>445Mustard</v>
      </c>
      <c r="H11775">
        <f t="shared" si="367"/>
        <v>12159</v>
      </c>
    </row>
    <row r="11776" spans="1:8">
      <c r="A11776">
        <v>12160</v>
      </c>
      <c r="B11776" t="s">
        <v>50340</v>
      </c>
      <c r="C11776" t="s">
        <v>50341</v>
      </c>
      <c r="D11776">
        <v>20</v>
      </c>
      <c r="E11776">
        <v>445</v>
      </c>
      <c r="F11776" t="s">
        <v>51661</v>
      </c>
      <c r="G11776" t="str">
        <f t="shared" si="366"/>
        <v>445Trout</v>
      </c>
      <c r="H11776">
        <f t="shared" si="367"/>
        <v>12160</v>
      </c>
    </row>
    <row r="11777" spans="1:8">
      <c r="A11777">
        <v>12161</v>
      </c>
      <c r="B11777" t="s">
        <v>51662</v>
      </c>
      <c r="C11777" t="s">
        <v>51663</v>
      </c>
      <c r="D11777">
        <v>14</v>
      </c>
      <c r="E11777">
        <v>999</v>
      </c>
      <c r="F11777" t="s">
        <v>51664</v>
      </c>
      <c r="G11777" t="str">
        <f t="shared" si="366"/>
        <v>999Matte Lemon Yellow</v>
      </c>
      <c r="H11777">
        <f t="shared" si="367"/>
        <v>12161</v>
      </c>
    </row>
    <row r="11778" spans="1:8">
      <c r="A11778">
        <v>12162</v>
      </c>
      <c r="B11778" t="s">
        <v>52233</v>
      </c>
      <c r="C11778" t="s">
        <v>51665</v>
      </c>
      <c r="D11778">
        <v>13</v>
      </c>
      <c r="E11778">
        <v>999</v>
      </c>
      <c r="F11778" t="s">
        <v>51666</v>
      </c>
      <c r="G11778" t="str">
        <f t="shared" si="366"/>
        <v>999Saffron Yellow Velvet</v>
      </c>
      <c r="H11778">
        <f t="shared" si="367"/>
        <v>12162</v>
      </c>
    </row>
    <row r="11779" spans="1:8">
      <c r="A11779">
        <v>12163</v>
      </c>
      <c r="B11779" t="s">
        <v>19193</v>
      </c>
      <c r="C11779" t="s">
        <v>51667</v>
      </c>
      <c r="D11779">
        <v>15</v>
      </c>
      <c r="E11779">
        <v>445</v>
      </c>
      <c r="F11779" t="s">
        <v>51668</v>
      </c>
      <c r="G11779" t="str">
        <f t="shared" ref="G11779:G11842" si="368">CONCATENATE(E11779,B11779)</f>
        <v>445Forest</v>
      </c>
      <c r="H11779">
        <f t="shared" ref="H11779:H11842" si="369">A11779</f>
        <v>12163</v>
      </c>
    </row>
    <row r="11780" spans="1:8">
      <c r="A11780">
        <v>12164</v>
      </c>
      <c r="B11780" t="s">
        <v>51669</v>
      </c>
      <c r="C11780" t="s">
        <v>51670</v>
      </c>
      <c r="D11780">
        <v>5</v>
      </c>
      <c r="E11780">
        <v>445</v>
      </c>
      <c r="F11780" t="s">
        <v>51671</v>
      </c>
      <c r="G11780" t="str">
        <f t="shared" si="368"/>
        <v>445Toronto</v>
      </c>
      <c r="H11780">
        <f t="shared" si="369"/>
        <v>12164</v>
      </c>
    </row>
    <row r="11781" spans="1:8">
      <c r="A11781">
        <v>12165</v>
      </c>
      <c r="B11781" t="s">
        <v>239</v>
      </c>
      <c r="C11781" t="s">
        <v>51672</v>
      </c>
      <c r="D11781">
        <v>7</v>
      </c>
      <c r="E11781">
        <v>990</v>
      </c>
      <c r="F11781" t="s">
        <v>51673</v>
      </c>
      <c r="G11781" t="str">
        <f t="shared" si="368"/>
        <v>990Clear</v>
      </c>
      <c r="H11781">
        <f t="shared" si="369"/>
        <v>12165</v>
      </c>
    </row>
    <row r="11782" spans="1:8">
      <c r="A11782">
        <v>12166</v>
      </c>
      <c r="B11782" t="s">
        <v>373</v>
      </c>
      <c r="C11782" t="s">
        <v>51674</v>
      </c>
      <c r="D11782">
        <v>19</v>
      </c>
      <c r="E11782">
        <v>990</v>
      </c>
      <c r="F11782" t="s">
        <v>51675</v>
      </c>
      <c r="G11782" t="str">
        <f t="shared" si="368"/>
        <v>990Amber</v>
      </c>
      <c r="H11782">
        <f t="shared" si="369"/>
        <v>12166</v>
      </c>
    </row>
    <row r="11783" spans="1:8">
      <c r="A11783">
        <v>12167</v>
      </c>
      <c r="B11783" t="s">
        <v>44199</v>
      </c>
      <c r="C11783" t="s">
        <v>5853</v>
      </c>
      <c r="D11783">
        <v>20</v>
      </c>
      <c r="E11783">
        <v>643</v>
      </c>
      <c r="F11783" t="s">
        <v>52234</v>
      </c>
      <c r="G11783" t="str">
        <f t="shared" si="368"/>
        <v>643Medium Walnut / Dark Walnut</v>
      </c>
      <c r="H11783">
        <f t="shared" si="369"/>
        <v>12167</v>
      </c>
    </row>
    <row r="11784" spans="1:8">
      <c r="A11784">
        <v>12168</v>
      </c>
      <c r="B11784" t="s">
        <v>52235</v>
      </c>
      <c r="C11784" t="s">
        <v>5853</v>
      </c>
      <c r="D11784">
        <v>8</v>
      </c>
      <c r="E11784">
        <v>643</v>
      </c>
      <c r="F11784" t="s">
        <v>52236</v>
      </c>
      <c r="G11784" t="str">
        <f t="shared" si="368"/>
        <v>643Black / Weathered White Walnut</v>
      </c>
      <c r="H11784">
        <f t="shared" si="369"/>
        <v>12168</v>
      </c>
    </row>
    <row r="11785" spans="1:8">
      <c r="A11785">
        <v>12170</v>
      </c>
      <c r="B11785" t="s">
        <v>416</v>
      </c>
      <c r="C11785" t="s">
        <v>42764</v>
      </c>
      <c r="D11785">
        <v>9</v>
      </c>
      <c r="E11785">
        <v>445</v>
      </c>
      <c r="F11785" t="s">
        <v>42765</v>
      </c>
      <c r="G11785" t="str">
        <f t="shared" si="368"/>
        <v>445Limestone</v>
      </c>
      <c r="H11785">
        <f t="shared" si="369"/>
        <v>12170</v>
      </c>
    </row>
    <row r="11786" spans="1:8">
      <c r="A11786">
        <v>12171</v>
      </c>
      <c r="B11786" t="s">
        <v>25059</v>
      </c>
      <c r="C11786" t="s">
        <v>52237</v>
      </c>
      <c r="D11786">
        <v>8</v>
      </c>
      <c r="E11786">
        <v>445</v>
      </c>
      <c r="F11786" t="s">
        <v>52238</v>
      </c>
      <c r="G11786" t="str">
        <f t="shared" si="368"/>
        <v>445Ink</v>
      </c>
      <c r="H11786">
        <f t="shared" si="369"/>
        <v>12171</v>
      </c>
    </row>
    <row r="11787" spans="1:8">
      <c r="A11787">
        <v>12172</v>
      </c>
      <c r="B11787" t="s">
        <v>858</v>
      </c>
      <c r="C11787" t="s">
        <v>52239</v>
      </c>
      <c r="D11787">
        <v>8</v>
      </c>
      <c r="E11787">
        <v>860</v>
      </c>
      <c r="F11787" t="s">
        <v>52240</v>
      </c>
      <c r="G11787" t="str">
        <f t="shared" si="368"/>
        <v>860Black Anodized</v>
      </c>
      <c r="H11787">
        <f t="shared" si="369"/>
        <v>12172</v>
      </c>
    </row>
    <row r="11788" spans="1:8">
      <c r="A11788">
        <v>12173</v>
      </c>
      <c r="B11788" t="s">
        <v>43726</v>
      </c>
      <c r="C11788" t="s">
        <v>43727</v>
      </c>
      <c r="D11788">
        <v>8956</v>
      </c>
      <c r="E11788">
        <v>860</v>
      </c>
      <c r="F11788" t="s">
        <v>49123</v>
      </c>
      <c r="G11788" t="str">
        <f t="shared" si="368"/>
        <v>860Brushed Blackened Brass</v>
      </c>
      <c r="H11788">
        <f t="shared" si="369"/>
        <v>12173</v>
      </c>
    </row>
    <row r="11789" spans="1:8">
      <c r="A11789">
        <v>12174</v>
      </c>
      <c r="B11789" t="s">
        <v>49976</v>
      </c>
      <c r="C11789" t="s">
        <v>49977</v>
      </c>
      <c r="D11789">
        <v>8</v>
      </c>
      <c r="E11789">
        <v>860</v>
      </c>
      <c r="F11789" t="s">
        <v>52241</v>
      </c>
      <c r="G11789" t="str">
        <f t="shared" si="368"/>
        <v>860Silk Black</v>
      </c>
      <c r="H11789">
        <f t="shared" si="369"/>
        <v>12174</v>
      </c>
    </row>
    <row r="11790" spans="1:8">
      <c r="A11790">
        <v>12175</v>
      </c>
      <c r="B11790" t="s">
        <v>378</v>
      </c>
      <c r="C11790" t="s">
        <v>52242</v>
      </c>
      <c r="D11790">
        <v>8</v>
      </c>
      <c r="E11790">
        <v>860</v>
      </c>
      <c r="F11790" t="s">
        <v>52243</v>
      </c>
      <c r="G11790" t="str">
        <f t="shared" si="368"/>
        <v>860Black Chrome</v>
      </c>
      <c r="H11790">
        <f t="shared" si="369"/>
        <v>12175</v>
      </c>
    </row>
    <row r="11791" spans="1:8">
      <c r="A11791">
        <v>12176</v>
      </c>
      <c r="B11791" t="s">
        <v>292</v>
      </c>
      <c r="C11791" t="s">
        <v>52244</v>
      </c>
      <c r="D11791">
        <v>8956</v>
      </c>
      <c r="E11791">
        <v>860</v>
      </c>
      <c r="F11791" t="s">
        <v>52245</v>
      </c>
      <c r="G11791" t="str">
        <f t="shared" si="368"/>
        <v>860Brushed Brass</v>
      </c>
      <c r="H11791">
        <f t="shared" si="369"/>
        <v>12176</v>
      </c>
    </row>
    <row r="11792" spans="1:8">
      <c r="A11792">
        <v>12177</v>
      </c>
      <c r="B11792" t="s">
        <v>2698</v>
      </c>
      <c r="C11792" t="s">
        <v>52246</v>
      </c>
      <c r="D11792">
        <v>7</v>
      </c>
      <c r="E11792">
        <v>1003</v>
      </c>
      <c r="F11792" t="s">
        <v>52247</v>
      </c>
      <c r="G11792" t="str">
        <f t="shared" si="368"/>
        <v>1003Clear Glass</v>
      </c>
      <c r="H11792">
        <f t="shared" si="369"/>
        <v>12177</v>
      </c>
    </row>
    <row r="11793" spans="1:8">
      <c r="A11793">
        <v>12178</v>
      </c>
      <c r="B11793" t="s">
        <v>2890</v>
      </c>
      <c r="C11793" t="s">
        <v>52248</v>
      </c>
      <c r="D11793">
        <v>10</v>
      </c>
      <c r="E11793">
        <v>1003</v>
      </c>
      <c r="F11793" t="s">
        <v>52249</v>
      </c>
      <c r="G11793" t="str">
        <f t="shared" si="368"/>
        <v>1003White Glass</v>
      </c>
      <c r="H11793">
        <f t="shared" si="369"/>
        <v>12178</v>
      </c>
    </row>
    <row r="11794" spans="1:8">
      <c r="A11794">
        <v>12179</v>
      </c>
      <c r="B11794" t="s">
        <v>15330</v>
      </c>
      <c r="C11794" t="s">
        <v>52250</v>
      </c>
      <c r="D11794">
        <v>8</v>
      </c>
      <c r="E11794">
        <v>999</v>
      </c>
      <c r="F11794" t="s">
        <v>52251</v>
      </c>
      <c r="G11794" t="str">
        <f t="shared" si="368"/>
        <v>999Black Leather</v>
      </c>
      <c r="H11794">
        <f t="shared" si="369"/>
        <v>12179</v>
      </c>
    </row>
    <row r="11795" spans="1:8">
      <c r="A11795">
        <v>12180</v>
      </c>
      <c r="B11795" t="s">
        <v>52252</v>
      </c>
      <c r="C11795" t="s">
        <v>52253</v>
      </c>
      <c r="D11795">
        <v>10</v>
      </c>
      <c r="E11795">
        <v>999</v>
      </c>
      <c r="F11795" t="s">
        <v>52254</v>
      </c>
      <c r="G11795" t="str">
        <f t="shared" si="368"/>
        <v>999Ekos White</v>
      </c>
      <c r="H11795">
        <f t="shared" si="369"/>
        <v>12180</v>
      </c>
    </row>
    <row r="11796" spans="1:8">
      <c r="A11796">
        <v>12181</v>
      </c>
      <c r="B11796" t="s">
        <v>52255</v>
      </c>
      <c r="C11796" t="s">
        <v>52256</v>
      </c>
      <c r="D11796">
        <v>42</v>
      </c>
      <c r="E11796">
        <v>999</v>
      </c>
      <c r="F11796" t="s">
        <v>52257</v>
      </c>
      <c r="G11796" t="str">
        <f t="shared" si="368"/>
        <v>999Ekos Taupe</v>
      </c>
      <c r="H11796">
        <f t="shared" si="369"/>
        <v>12181</v>
      </c>
    </row>
    <row r="11797" spans="1:8">
      <c r="A11797">
        <v>12182</v>
      </c>
      <c r="B11797" t="s">
        <v>52258</v>
      </c>
      <c r="C11797" t="s">
        <v>52259</v>
      </c>
      <c r="D11797">
        <v>8</v>
      </c>
      <c r="E11797">
        <v>999</v>
      </c>
      <c r="F11797" t="s">
        <v>52260</v>
      </c>
      <c r="G11797" t="str">
        <f t="shared" si="368"/>
        <v>999Ekos Black</v>
      </c>
      <c r="H11797">
        <f t="shared" si="369"/>
        <v>12182</v>
      </c>
    </row>
    <row r="11798" spans="1:8">
      <c r="A11798">
        <v>12183</v>
      </c>
      <c r="B11798" t="s">
        <v>1173</v>
      </c>
      <c r="C11798" t="s">
        <v>52261</v>
      </c>
      <c r="D11798">
        <v>10</v>
      </c>
      <c r="E11798">
        <v>1003</v>
      </c>
      <c r="F11798" t="s">
        <v>52262</v>
      </c>
      <c r="G11798" t="str">
        <f t="shared" si="368"/>
        <v>1003Shiny White</v>
      </c>
      <c r="H11798">
        <f t="shared" si="369"/>
        <v>12183</v>
      </c>
    </row>
    <row r="11799" spans="1:8">
      <c r="A11799">
        <v>12184</v>
      </c>
      <c r="B11799" t="s">
        <v>55821</v>
      </c>
      <c r="C11799" t="s">
        <v>52263</v>
      </c>
      <c r="D11799">
        <v>10</v>
      </c>
      <c r="E11799">
        <v>999</v>
      </c>
      <c r="F11799" t="s">
        <v>52264</v>
      </c>
      <c r="G11799" t="str">
        <f t="shared" si="368"/>
        <v>999Materico White Melamine</v>
      </c>
      <c r="H11799">
        <f t="shared" si="369"/>
        <v>12184</v>
      </c>
    </row>
    <row r="11800" spans="1:8">
      <c r="A11800">
        <v>12185</v>
      </c>
      <c r="B11800" t="s">
        <v>55822</v>
      </c>
      <c r="C11800" t="s">
        <v>52265</v>
      </c>
      <c r="D11800">
        <v>9</v>
      </c>
      <c r="E11800">
        <v>999</v>
      </c>
      <c r="F11800" t="s">
        <v>52266</v>
      </c>
      <c r="G11800" t="str">
        <f t="shared" si="368"/>
        <v>999Piasentina Stone Melamine</v>
      </c>
      <c r="H11800">
        <f t="shared" si="369"/>
        <v>12185</v>
      </c>
    </row>
    <row r="11801" spans="1:8">
      <c r="A11801">
        <v>12186</v>
      </c>
      <c r="B11801" t="s">
        <v>55823</v>
      </c>
      <c r="C11801" t="s">
        <v>52267</v>
      </c>
      <c r="D11801">
        <v>10</v>
      </c>
      <c r="E11801">
        <v>999</v>
      </c>
      <c r="F11801" t="s">
        <v>52268</v>
      </c>
      <c r="G11801" t="str">
        <f t="shared" si="368"/>
        <v>999White Alpi Faux Marble Ceramic</v>
      </c>
      <c r="H11801">
        <f t="shared" si="369"/>
        <v>12186</v>
      </c>
    </row>
    <row r="11802" spans="1:8">
      <c r="A11802">
        <v>12187</v>
      </c>
      <c r="B11802" t="s">
        <v>55824</v>
      </c>
      <c r="C11802" t="s">
        <v>52269</v>
      </c>
      <c r="D11802">
        <v>42</v>
      </c>
      <c r="E11802">
        <v>999</v>
      </c>
      <c r="F11802" t="s">
        <v>52270</v>
      </c>
      <c r="G11802" t="str">
        <f t="shared" si="368"/>
        <v>999Natural Oak Melamine</v>
      </c>
      <c r="H11802">
        <f t="shared" si="369"/>
        <v>12187</v>
      </c>
    </row>
    <row r="11803" spans="1:8">
      <c r="A11803">
        <v>12188</v>
      </c>
      <c r="B11803" t="s">
        <v>55825</v>
      </c>
      <c r="C11803" t="s">
        <v>52271</v>
      </c>
      <c r="D11803">
        <v>25</v>
      </c>
      <c r="E11803">
        <v>999</v>
      </c>
      <c r="F11803" t="s">
        <v>52272</v>
      </c>
      <c r="G11803" t="str">
        <f t="shared" si="368"/>
        <v>999Oxide Bronze Melamine</v>
      </c>
      <c r="H11803">
        <f t="shared" si="369"/>
        <v>12188</v>
      </c>
    </row>
    <row r="11804" spans="1:8">
      <c r="A11804">
        <v>12189</v>
      </c>
      <c r="B11804" t="s">
        <v>21854</v>
      </c>
      <c r="C11804" t="s">
        <v>5853</v>
      </c>
      <c r="D11804">
        <v>8</v>
      </c>
      <c r="E11804">
        <v>643</v>
      </c>
      <c r="F11804" t="s">
        <v>52273</v>
      </c>
      <c r="G11804" t="str">
        <f t="shared" si="368"/>
        <v>643Black / Silver</v>
      </c>
      <c r="H11804">
        <f t="shared" si="369"/>
        <v>12189</v>
      </c>
    </row>
    <row r="11805" spans="1:8">
      <c r="A11805">
        <v>12190</v>
      </c>
      <c r="B11805" t="s">
        <v>1008</v>
      </c>
      <c r="C11805" t="s">
        <v>5853</v>
      </c>
      <c r="D11805">
        <v>8</v>
      </c>
      <c r="E11805">
        <v>643</v>
      </c>
      <c r="F11805" t="s">
        <v>18400</v>
      </c>
      <c r="G11805" t="str">
        <f t="shared" si="368"/>
        <v>643Textured Black</v>
      </c>
      <c r="H11805">
        <f t="shared" si="369"/>
        <v>12190</v>
      </c>
    </row>
    <row r="11806" spans="1:8">
      <c r="A11806">
        <v>12191</v>
      </c>
      <c r="B11806" t="s">
        <v>4918</v>
      </c>
      <c r="C11806" t="s">
        <v>52274</v>
      </c>
      <c r="D11806">
        <v>16</v>
      </c>
      <c r="E11806">
        <v>888</v>
      </c>
      <c r="F11806" t="s">
        <v>52275</v>
      </c>
      <c r="G11806" t="str">
        <f t="shared" si="368"/>
        <v>888Navy</v>
      </c>
      <c r="H11806">
        <f t="shared" si="369"/>
        <v>12191</v>
      </c>
    </row>
    <row r="11807" spans="1:8">
      <c r="A11807">
        <v>12192</v>
      </c>
      <c r="B11807" t="s">
        <v>6263</v>
      </c>
      <c r="C11807" t="s">
        <v>52276</v>
      </c>
      <c r="D11807">
        <v>9</v>
      </c>
      <c r="E11807">
        <v>888</v>
      </c>
      <c r="F11807" t="s">
        <v>52277</v>
      </c>
      <c r="G11807" t="str">
        <f t="shared" si="368"/>
        <v>888Gray</v>
      </c>
      <c r="H11807">
        <f t="shared" si="369"/>
        <v>12192</v>
      </c>
    </row>
    <row r="11808" spans="1:8">
      <c r="A11808">
        <v>12193</v>
      </c>
      <c r="B11808" t="s">
        <v>729</v>
      </c>
      <c r="C11808" t="s">
        <v>52278</v>
      </c>
      <c r="D11808">
        <v>20</v>
      </c>
      <c r="E11808">
        <v>888</v>
      </c>
      <c r="F11808" t="s">
        <v>52279</v>
      </c>
      <c r="G11808" t="str">
        <f t="shared" si="368"/>
        <v>888Beige</v>
      </c>
      <c r="H11808">
        <f t="shared" si="369"/>
        <v>12193</v>
      </c>
    </row>
    <row r="11809" spans="1:8">
      <c r="A11809">
        <v>12194</v>
      </c>
      <c r="B11809" t="s">
        <v>240</v>
      </c>
      <c r="C11809" t="s">
        <v>52280</v>
      </c>
      <c r="D11809">
        <v>8</v>
      </c>
      <c r="E11809">
        <v>888</v>
      </c>
      <c r="F11809" t="s">
        <v>52281</v>
      </c>
      <c r="G11809" t="str">
        <f t="shared" si="368"/>
        <v>888Black</v>
      </c>
      <c r="H11809">
        <f t="shared" si="369"/>
        <v>12194</v>
      </c>
    </row>
    <row r="11810" spans="1:8">
      <c r="A11810">
        <v>12195</v>
      </c>
      <c r="B11810" t="s">
        <v>52282</v>
      </c>
      <c r="C11810" t="s">
        <v>52283</v>
      </c>
      <c r="D11810">
        <v>8</v>
      </c>
      <c r="E11810">
        <v>888</v>
      </c>
      <c r="F11810" t="s">
        <v>52284</v>
      </c>
      <c r="G11810" t="str">
        <f t="shared" si="368"/>
        <v>888Black Grigio Carnico Marble</v>
      </c>
      <c r="H11810">
        <f t="shared" si="369"/>
        <v>12195</v>
      </c>
    </row>
    <row r="11811" spans="1:8">
      <c r="A11811">
        <v>12196</v>
      </c>
      <c r="B11811" t="s">
        <v>52285</v>
      </c>
      <c r="C11811" t="s">
        <v>52286</v>
      </c>
      <c r="D11811">
        <v>10</v>
      </c>
      <c r="E11811">
        <v>888</v>
      </c>
      <c r="F11811" t="s">
        <v>52287</v>
      </c>
      <c r="G11811" t="str">
        <f t="shared" si="368"/>
        <v>888White Gioia Marble</v>
      </c>
      <c r="H11811">
        <f t="shared" si="369"/>
        <v>12196</v>
      </c>
    </row>
    <row r="11812" spans="1:8">
      <c r="A11812">
        <v>12197</v>
      </c>
      <c r="B11812" t="s">
        <v>52288</v>
      </c>
      <c r="C11812" t="s">
        <v>52289</v>
      </c>
      <c r="D11812">
        <v>9</v>
      </c>
      <c r="E11812">
        <v>888</v>
      </c>
      <c r="F11812" t="s">
        <v>52290</v>
      </c>
      <c r="G11812" t="str">
        <f t="shared" si="368"/>
        <v>888Silver Wave Marble</v>
      </c>
      <c r="H11812">
        <f t="shared" si="369"/>
        <v>12197</v>
      </c>
    </row>
    <row r="11813" spans="1:8">
      <c r="A11813">
        <v>12198</v>
      </c>
      <c r="B11813" t="s">
        <v>44724</v>
      </c>
      <c r="C11813" t="s">
        <v>52291</v>
      </c>
      <c r="D11813">
        <v>9</v>
      </c>
      <c r="E11813">
        <v>888</v>
      </c>
      <c r="F11813" t="s">
        <v>52292</v>
      </c>
      <c r="G11813" t="str">
        <f t="shared" si="368"/>
        <v>888Heather Gray</v>
      </c>
      <c r="H11813">
        <f t="shared" si="369"/>
        <v>12198</v>
      </c>
    </row>
    <row r="11814" spans="1:8">
      <c r="A11814">
        <v>12199</v>
      </c>
      <c r="B11814" t="s">
        <v>4113</v>
      </c>
      <c r="C11814" t="s">
        <v>52293</v>
      </c>
      <c r="D11814">
        <v>9</v>
      </c>
      <c r="E11814">
        <v>888</v>
      </c>
      <c r="F11814" t="s">
        <v>52294</v>
      </c>
      <c r="G11814" t="str">
        <f t="shared" si="368"/>
        <v>888Charcoal Gray</v>
      </c>
      <c r="H11814">
        <f t="shared" si="369"/>
        <v>12199</v>
      </c>
    </row>
    <row r="11815" spans="1:8">
      <c r="A11815">
        <v>12200</v>
      </c>
      <c r="B11815" t="s">
        <v>52295</v>
      </c>
      <c r="C11815" t="s">
        <v>5853</v>
      </c>
      <c r="D11815">
        <v>22</v>
      </c>
      <c r="E11815">
        <v>643</v>
      </c>
      <c r="F11815" t="s">
        <v>52296</v>
      </c>
      <c r="G11815" t="str">
        <f t="shared" si="368"/>
        <v>643Walnut / Satin Black</v>
      </c>
      <c r="H11815">
        <f t="shared" si="369"/>
        <v>12200</v>
      </c>
    </row>
    <row r="11816" spans="1:8">
      <c r="A11816">
        <v>12201</v>
      </c>
      <c r="B11816" t="s">
        <v>52297</v>
      </c>
      <c r="C11816" t="s">
        <v>5853</v>
      </c>
      <c r="D11816">
        <v>22</v>
      </c>
      <c r="E11816">
        <v>643</v>
      </c>
      <c r="F11816" t="s">
        <v>52298</v>
      </c>
      <c r="G11816" t="str">
        <f t="shared" si="368"/>
        <v>643Dark Walnut / Weathered White Walnut</v>
      </c>
      <c r="H11816">
        <f t="shared" si="369"/>
        <v>12201</v>
      </c>
    </row>
    <row r="11817" spans="1:8">
      <c r="A11817">
        <v>12202</v>
      </c>
      <c r="B11817" t="s">
        <v>52299</v>
      </c>
      <c r="C11817" t="s">
        <v>36313</v>
      </c>
      <c r="D11817">
        <v>20</v>
      </c>
      <c r="E11817">
        <v>888</v>
      </c>
      <c r="F11817" t="s">
        <v>52300</v>
      </c>
      <c r="G11817" t="str">
        <f t="shared" si="368"/>
        <v>888Bronzed Glass</v>
      </c>
      <c r="H11817">
        <f t="shared" si="369"/>
        <v>12202</v>
      </c>
    </row>
    <row r="11818" spans="1:8">
      <c r="A11818">
        <v>12203</v>
      </c>
      <c r="B11818" t="s">
        <v>6789</v>
      </c>
      <c r="C11818" t="s">
        <v>52301</v>
      </c>
      <c r="D11818">
        <v>9</v>
      </c>
      <c r="E11818">
        <v>888</v>
      </c>
      <c r="F11818" t="s">
        <v>52302</v>
      </c>
      <c r="G11818" t="str">
        <f t="shared" si="368"/>
        <v>888Smoked Glass</v>
      </c>
      <c r="H11818">
        <f t="shared" si="369"/>
        <v>12203</v>
      </c>
    </row>
    <row r="11819" spans="1:8">
      <c r="A11819">
        <v>12204</v>
      </c>
      <c r="B11819" t="s">
        <v>2698</v>
      </c>
      <c r="C11819" t="s">
        <v>52303</v>
      </c>
      <c r="D11819">
        <v>7</v>
      </c>
      <c r="E11819">
        <v>888</v>
      </c>
      <c r="F11819" t="s">
        <v>52304</v>
      </c>
      <c r="G11819" t="str">
        <f t="shared" si="368"/>
        <v>888Clear Glass</v>
      </c>
      <c r="H11819">
        <f t="shared" si="369"/>
        <v>12204</v>
      </c>
    </row>
    <row r="11820" spans="1:8">
      <c r="A11820">
        <v>12205</v>
      </c>
      <c r="B11820" t="s">
        <v>35897</v>
      </c>
      <c r="C11820" t="s">
        <v>5853</v>
      </c>
      <c r="D11820">
        <v>22</v>
      </c>
      <c r="E11820">
        <v>643</v>
      </c>
      <c r="F11820" t="s">
        <v>52305</v>
      </c>
      <c r="G11820" t="str">
        <f t="shared" si="368"/>
        <v>643Dark Cherry</v>
      </c>
      <c r="H11820">
        <f t="shared" si="369"/>
        <v>12205</v>
      </c>
    </row>
    <row r="11821" spans="1:8">
      <c r="A11821">
        <v>12206</v>
      </c>
      <c r="B11821" t="s">
        <v>1107</v>
      </c>
      <c r="C11821" t="s">
        <v>5853</v>
      </c>
      <c r="D11821">
        <v>10</v>
      </c>
      <c r="E11821">
        <v>643</v>
      </c>
      <c r="F11821" t="s">
        <v>44232</v>
      </c>
      <c r="G11821" t="str">
        <f t="shared" si="368"/>
        <v>643White / Silver</v>
      </c>
      <c r="H11821">
        <f t="shared" si="369"/>
        <v>12206</v>
      </c>
    </row>
    <row r="11822" spans="1:8">
      <c r="A11822">
        <v>12207</v>
      </c>
      <c r="B11822" t="s">
        <v>15647</v>
      </c>
      <c r="C11822" t="s">
        <v>52306</v>
      </c>
      <c r="D11822">
        <v>22</v>
      </c>
      <c r="E11822">
        <v>742</v>
      </c>
      <c r="F11822" t="s">
        <v>52307</v>
      </c>
      <c r="G11822" t="str">
        <f t="shared" si="368"/>
        <v>742Umber</v>
      </c>
      <c r="H11822">
        <f t="shared" si="369"/>
        <v>12207</v>
      </c>
    </row>
    <row r="11823" spans="1:8">
      <c r="A11823">
        <v>12208</v>
      </c>
      <c r="B11823" t="s">
        <v>52308</v>
      </c>
      <c r="C11823" t="s">
        <v>5853</v>
      </c>
      <c r="D11823">
        <v>22</v>
      </c>
      <c r="E11823">
        <v>643</v>
      </c>
      <c r="F11823" t="s">
        <v>52309</v>
      </c>
      <c r="G11823" t="str">
        <f t="shared" si="368"/>
        <v>643Dark Walnut / Weathered Medium Oak</v>
      </c>
      <c r="H11823">
        <f t="shared" si="369"/>
        <v>12208</v>
      </c>
    </row>
    <row r="11824" spans="1:8">
      <c r="A11824">
        <v>12209</v>
      </c>
      <c r="B11824" t="s">
        <v>16509</v>
      </c>
      <c r="C11824" t="s">
        <v>5853</v>
      </c>
      <c r="D11824">
        <v>22</v>
      </c>
      <c r="E11824">
        <v>643</v>
      </c>
      <c r="F11824" t="s">
        <v>52310</v>
      </c>
      <c r="G11824" t="str">
        <f t="shared" si="368"/>
        <v>643Auburn Stained</v>
      </c>
      <c r="H11824">
        <f t="shared" si="369"/>
        <v>12209</v>
      </c>
    </row>
    <row r="11825" spans="1:8">
      <c r="A11825">
        <v>12210</v>
      </c>
      <c r="B11825" t="s">
        <v>52311</v>
      </c>
      <c r="C11825" t="s">
        <v>52311</v>
      </c>
      <c r="D11825">
        <v>20</v>
      </c>
      <c r="E11825">
        <v>336</v>
      </c>
      <c r="F11825" t="s">
        <v>52312</v>
      </c>
      <c r="G11825" t="str">
        <f t="shared" si="368"/>
        <v>336Taupe-Beige</v>
      </c>
      <c r="H11825">
        <f t="shared" si="369"/>
        <v>12210</v>
      </c>
    </row>
    <row r="11826" spans="1:8">
      <c r="A11826">
        <v>12211</v>
      </c>
      <c r="B11826" t="s">
        <v>52313</v>
      </c>
      <c r="C11826" t="s">
        <v>5853</v>
      </c>
      <c r="D11826">
        <v>22</v>
      </c>
      <c r="E11826">
        <v>643</v>
      </c>
      <c r="F11826" t="s">
        <v>52314</v>
      </c>
      <c r="G11826" t="str">
        <f t="shared" si="368"/>
        <v>643Walnut Shadowed / Light Walnut</v>
      </c>
      <c r="H11826">
        <f t="shared" si="369"/>
        <v>12211</v>
      </c>
    </row>
    <row r="11827" spans="1:8">
      <c r="A11827">
        <v>12212</v>
      </c>
      <c r="B11827" t="s">
        <v>17723</v>
      </c>
      <c r="C11827" t="s">
        <v>52315</v>
      </c>
      <c r="D11827">
        <v>20</v>
      </c>
      <c r="E11827">
        <v>459</v>
      </c>
      <c r="F11827" t="s">
        <v>52316</v>
      </c>
      <c r="G11827" t="str">
        <f t="shared" si="368"/>
        <v>459Light Beige</v>
      </c>
      <c r="H11827">
        <f t="shared" si="369"/>
        <v>12212</v>
      </c>
    </row>
    <row r="11828" spans="1:8">
      <c r="A11828">
        <v>12213</v>
      </c>
      <c r="B11828" t="s">
        <v>52317</v>
      </c>
      <c r="C11828" t="s">
        <v>52318</v>
      </c>
      <c r="D11828">
        <v>20</v>
      </c>
      <c r="E11828" t="s">
        <v>5853</v>
      </c>
      <c r="F11828" t="s">
        <v>52319</v>
      </c>
      <c r="G11828" t="str">
        <f t="shared" si="368"/>
        <v>Rattan Brown</v>
      </c>
      <c r="H11828">
        <f t="shared" si="369"/>
        <v>12213</v>
      </c>
    </row>
    <row r="11829" spans="1:8">
      <c r="A11829">
        <v>12214</v>
      </c>
      <c r="B11829" t="s">
        <v>52320</v>
      </c>
      <c r="C11829" t="s">
        <v>5853</v>
      </c>
      <c r="D11829">
        <v>10</v>
      </c>
      <c r="E11829">
        <v>643</v>
      </c>
      <c r="F11829" t="s">
        <v>52321</v>
      </c>
      <c r="G11829" t="str">
        <f t="shared" si="368"/>
        <v>643Matte White / Distressed Antique Gray</v>
      </c>
      <c r="H11829">
        <f t="shared" si="369"/>
        <v>12214</v>
      </c>
    </row>
    <row r="11830" spans="1:8">
      <c r="A11830">
        <v>12215</v>
      </c>
      <c r="B11830" t="s">
        <v>52322</v>
      </c>
      <c r="C11830" t="s">
        <v>5853</v>
      </c>
      <c r="D11830">
        <v>22</v>
      </c>
      <c r="E11830">
        <v>643</v>
      </c>
      <c r="F11830" t="s">
        <v>52323</v>
      </c>
      <c r="G11830" t="str">
        <f t="shared" si="368"/>
        <v>643Medium Cherry / Dark Cherry</v>
      </c>
      <c r="H11830">
        <f t="shared" si="369"/>
        <v>12215</v>
      </c>
    </row>
    <row r="11831" spans="1:8">
      <c r="A11831">
        <v>12216</v>
      </c>
      <c r="B11831" t="s">
        <v>52324</v>
      </c>
      <c r="C11831" t="s">
        <v>52324</v>
      </c>
      <c r="D11831">
        <v>20</v>
      </c>
      <c r="E11831">
        <v>336</v>
      </c>
      <c r="F11831" t="s">
        <v>52325</v>
      </c>
      <c r="G11831" t="str">
        <f t="shared" si="368"/>
        <v>336Brushed Suede</v>
      </c>
      <c r="H11831">
        <f t="shared" si="369"/>
        <v>12216</v>
      </c>
    </row>
    <row r="11832" spans="1:8">
      <c r="A11832">
        <v>12217</v>
      </c>
      <c r="B11832" t="s">
        <v>52326</v>
      </c>
      <c r="C11832" t="s">
        <v>52327</v>
      </c>
      <c r="D11832">
        <v>11</v>
      </c>
      <c r="E11832">
        <v>888</v>
      </c>
      <c r="F11832" t="s">
        <v>52328</v>
      </c>
      <c r="G11832" t="str">
        <f t="shared" si="368"/>
        <v>888Beige Upholstery</v>
      </c>
      <c r="H11832">
        <f t="shared" si="369"/>
        <v>12217</v>
      </c>
    </row>
    <row r="11833" spans="1:8">
      <c r="A11833">
        <v>12218</v>
      </c>
      <c r="B11833" t="s">
        <v>52329</v>
      </c>
      <c r="C11833" t="s">
        <v>52330</v>
      </c>
      <c r="D11833">
        <v>9</v>
      </c>
      <c r="E11833">
        <v>888</v>
      </c>
      <c r="F11833" t="s">
        <v>52331</v>
      </c>
      <c r="G11833" t="str">
        <f t="shared" si="368"/>
        <v>888Gray Upholstery</v>
      </c>
      <c r="H11833">
        <f t="shared" si="369"/>
        <v>12218</v>
      </c>
    </row>
    <row r="11834" spans="1:8">
      <c r="A11834">
        <v>12219</v>
      </c>
      <c r="B11834" t="s">
        <v>50878</v>
      </c>
      <c r="C11834" t="s">
        <v>52332</v>
      </c>
      <c r="D11834">
        <v>8</v>
      </c>
      <c r="E11834">
        <v>888</v>
      </c>
      <c r="F11834" t="s">
        <v>52333</v>
      </c>
      <c r="G11834" t="str">
        <f t="shared" si="368"/>
        <v>888Black Upholstery</v>
      </c>
      <c r="H11834">
        <f t="shared" si="369"/>
        <v>12219</v>
      </c>
    </row>
    <row r="11835" spans="1:8">
      <c r="A11835">
        <v>12220</v>
      </c>
      <c r="B11835" t="s">
        <v>52334</v>
      </c>
      <c r="C11835" t="s">
        <v>52335</v>
      </c>
      <c r="D11835">
        <v>16</v>
      </c>
      <c r="E11835">
        <v>888</v>
      </c>
      <c r="F11835" t="s">
        <v>52336</v>
      </c>
      <c r="G11835" t="str">
        <f t="shared" si="368"/>
        <v>888Navy Upholstery</v>
      </c>
      <c r="H11835">
        <f t="shared" si="369"/>
        <v>12220</v>
      </c>
    </row>
    <row r="11836" spans="1:8">
      <c r="A11836">
        <v>12221</v>
      </c>
      <c r="B11836" t="s">
        <v>52337</v>
      </c>
      <c r="C11836" t="s">
        <v>52337</v>
      </c>
      <c r="D11836">
        <v>20</v>
      </c>
      <c r="E11836" t="s">
        <v>5853</v>
      </c>
      <c r="F11836" t="s">
        <v>52338</v>
      </c>
      <c r="G11836" t="str">
        <f t="shared" si="368"/>
        <v>Chocolate Suede</v>
      </c>
      <c r="H11836">
        <f t="shared" si="369"/>
        <v>12221</v>
      </c>
    </row>
    <row r="11837" spans="1:8">
      <c r="A11837">
        <v>12222</v>
      </c>
      <c r="B11837" t="s">
        <v>44202</v>
      </c>
      <c r="C11837" t="s">
        <v>5853</v>
      </c>
      <c r="D11837">
        <v>22</v>
      </c>
      <c r="E11837">
        <v>643</v>
      </c>
      <c r="F11837" t="s">
        <v>52339</v>
      </c>
      <c r="G11837" t="str">
        <f t="shared" si="368"/>
        <v>643Walnut / Walnut Shadowed</v>
      </c>
      <c r="H11837">
        <f t="shared" si="369"/>
        <v>12222</v>
      </c>
    </row>
    <row r="11838" spans="1:8">
      <c r="A11838">
        <v>12223</v>
      </c>
      <c r="B11838" t="s">
        <v>44155</v>
      </c>
      <c r="C11838" t="s">
        <v>5853</v>
      </c>
      <c r="D11838">
        <v>9</v>
      </c>
      <c r="E11838">
        <v>643</v>
      </c>
      <c r="F11838" t="s">
        <v>52340</v>
      </c>
      <c r="G11838" t="str">
        <f t="shared" si="368"/>
        <v>643Weathered White Walnut</v>
      </c>
      <c r="H11838">
        <f t="shared" si="369"/>
        <v>12223</v>
      </c>
    </row>
    <row r="11839" spans="1:8">
      <c r="A11839">
        <v>12224</v>
      </c>
      <c r="B11839" t="s">
        <v>15439</v>
      </c>
      <c r="C11839" t="s">
        <v>52341</v>
      </c>
      <c r="D11839">
        <v>8956</v>
      </c>
      <c r="E11839">
        <v>867</v>
      </c>
      <c r="F11839" t="s">
        <v>37287</v>
      </c>
      <c r="G11839" t="str">
        <f t="shared" si="368"/>
        <v>867Natural Brass</v>
      </c>
      <c r="H11839">
        <f t="shared" si="369"/>
        <v>12224</v>
      </c>
    </row>
    <row r="11840" spans="1:8">
      <c r="A11840">
        <v>12225</v>
      </c>
      <c r="B11840" t="s">
        <v>431</v>
      </c>
      <c r="C11840" t="s">
        <v>431</v>
      </c>
      <c r="D11840">
        <v>25</v>
      </c>
      <c r="E11840" t="s">
        <v>5853</v>
      </c>
      <c r="F11840" t="s">
        <v>10690</v>
      </c>
      <c r="G11840" t="str">
        <f t="shared" si="368"/>
        <v>Oil Rubbed Bronze</v>
      </c>
      <c r="H11840">
        <f t="shared" si="369"/>
        <v>12225</v>
      </c>
    </row>
    <row r="11841" spans="1:8">
      <c r="A11841">
        <v>12226</v>
      </c>
      <c r="B11841" t="s">
        <v>45787</v>
      </c>
      <c r="C11841" t="s">
        <v>52342</v>
      </c>
      <c r="D11841">
        <v>23</v>
      </c>
      <c r="E11841">
        <v>721</v>
      </c>
      <c r="F11841" t="s">
        <v>52343</v>
      </c>
      <c r="G11841" t="str">
        <f t="shared" si="368"/>
        <v>721Sand Gold</v>
      </c>
      <c r="H11841">
        <f t="shared" si="369"/>
        <v>12226</v>
      </c>
    </row>
    <row r="11842" spans="1:8">
      <c r="A11842">
        <v>12227</v>
      </c>
      <c r="B11842" t="s">
        <v>55826</v>
      </c>
      <c r="C11842" t="s">
        <v>52345</v>
      </c>
      <c r="D11842">
        <v>8</v>
      </c>
      <c r="E11842">
        <v>398</v>
      </c>
      <c r="F11842" t="s">
        <v>53228</v>
      </c>
      <c r="G11842" t="str">
        <f t="shared" si="368"/>
        <v>398Black Exterior / Bamboo Interior</v>
      </c>
      <c r="H11842">
        <f t="shared" si="369"/>
        <v>12227</v>
      </c>
    </row>
    <row r="11843" spans="1:8">
      <c r="A11843">
        <v>12228</v>
      </c>
      <c r="B11843" t="s">
        <v>55827</v>
      </c>
      <c r="C11843" t="s">
        <v>52346</v>
      </c>
      <c r="D11843">
        <v>21</v>
      </c>
      <c r="E11843">
        <v>398</v>
      </c>
      <c r="F11843" t="s">
        <v>53229</v>
      </c>
      <c r="G11843" t="str">
        <f t="shared" ref="G11843:G11906" si="370">CONCATENATE(E11843,B11843)</f>
        <v>398Bamboo Exterior / Aqua Interior</v>
      </c>
      <c r="H11843">
        <f t="shared" ref="H11843:H11906" si="371">A11843</f>
        <v>12228</v>
      </c>
    </row>
    <row r="11844" spans="1:8">
      <c r="A11844">
        <v>12229</v>
      </c>
      <c r="B11844" t="s">
        <v>55828</v>
      </c>
      <c r="C11844" t="s">
        <v>52347</v>
      </c>
      <c r="D11844">
        <v>21</v>
      </c>
      <c r="E11844">
        <v>398</v>
      </c>
      <c r="F11844" t="s">
        <v>53230</v>
      </c>
      <c r="G11844" t="str">
        <f t="shared" si="370"/>
        <v>398Bamboo Exterior / Black Interior</v>
      </c>
      <c r="H11844">
        <f t="shared" si="371"/>
        <v>12229</v>
      </c>
    </row>
    <row r="11845" spans="1:8">
      <c r="A11845">
        <v>12230</v>
      </c>
      <c r="B11845" t="s">
        <v>55829</v>
      </c>
      <c r="C11845" t="s">
        <v>52348</v>
      </c>
      <c r="D11845">
        <v>21</v>
      </c>
      <c r="E11845">
        <v>398</v>
      </c>
      <c r="F11845" t="s">
        <v>53231</v>
      </c>
      <c r="G11845" t="str">
        <f t="shared" si="370"/>
        <v>398Bamboo Exterior / Blue Interior</v>
      </c>
      <c r="H11845">
        <f t="shared" si="371"/>
        <v>12230</v>
      </c>
    </row>
    <row r="11846" spans="1:8">
      <c r="A11846">
        <v>12231</v>
      </c>
      <c r="B11846" t="s">
        <v>55830</v>
      </c>
      <c r="C11846" t="s">
        <v>52349</v>
      </c>
      <c r="D11846">
        <v>21</v>
      </c>
      <c r="E11846">
        <v>398</v>
      </c>
      <c r="F11846" t="s">
        <v>53232</v>
      </c>
      <c r="G11846" t="str">
        <f t="shared" si="370"/>
        <v>398Bamboo Exterior / Bamboo Interior</v>
      </c>
      <c r="H11846">
        <f t="shared" si="371"/>
        <v>12231</v>
      </c>
    </row>
    <row r="11847" spans="1:8">
      <c r="A11847">
        <v>12232</v>
      </c>
      <c r="B11847" t="s">
        <v>55831</v>
      </c>
      <c r="C11847" t="s">
        <v>52350</v>
      </c>
      <c r="D11847">
        <v>21</v>
      </c>
      <c r="E11847">
        <v>398</v>
      </c>
      <c r="F11847" t="s">
        <v>53233</v>
      </c>
      <c r="G11847" t="str">
        <f t="shared" si="370"/>
        <v>398Bamboo Exterior / Lime Interior</v>
      </c>
      <c r="H11847">
        <f t="shared" si="371"/>
        <v>12232</v>
      </c>
    </row>
    <row r="11848" spans="1:8">
      <c r="A11848">
        <v>12233</v>
      </c>
      <c r="B11848" t="s">
        <v>55832</v>
      </c>
      <c r="C11848" t="s">
        <v>52351</v>
      </c>
      <c r="D11848">
        <v>21</v>
      </c>
      <c r="E11848">
        <v>398</v>
      </c>
      <c r="F11848" t="s">
        <v>53234</v>
      </c>
      <c r="G11848" t="str">
        <f t="shared" si="370"/>
        <v>398Bamboo Exterior / Orange Interior</v>
      </c>
      <c r="H11848">
        <f t="shared" si="371"/>
        <v>12233</v>
      </c>
    </row>
    <row r="11849" spans="1:8">
      <c r="A11849">
        <v>12234</v>
      </c>
      <c r="B11849" t="s">
        <v>55833</v>
      </c>
      <c r="C11849" t="s">
        <v>52352</v>
      </c>
      <c r="D11849">
        <v>21</v>
      </c>
      <c r="E11849">
        <v>398</v>
      </c>
      <c r="F11849" t="s">
        <v>53235</v>
      </c>
      <c r="G11849" t="str">
        <f t="shared" si="370"/>
        <v>398Bamboo Exterior / Pink Interior</v>
      </c>
      <c r="H11849">
        <f t="shared" si="371"/>
        <v>12234</v>
      </c>
    </row>
    <row r="11850" spans="1:8">
      <c r="A11850">
        <v>12235</v>
      </c>
      <c r="B11850" t="s">
        <v>55834</v>
      </c>
      <c r="C11850" t="s">
        <v>52353</v>
      </c>
      <c r="D11850">
        <v>21</v>
      </c>
      <c r="E11850">
        <v>398</v>
      </c>
      <c r="F11850" t="s">
        <v>53236</v>
      </c>
      <c r="G11850" t="str">
        <f t="shared" si="370"/>
        <v>398Bamboo Exterior / Red Interior</v>
      </c>
      <c r="H11850">
        <f t="shared" si="371"/>
        <v>12235</v>
      </c>
    </row>
    <row r="11851" spans="1:8">
      <c r="A11851">
        <v>12236</v>
      </c>
      <c r="B11851" t="s">
        <v>55835</v>
      </c>
      <c r="C11851" t="s">
        <v>52354</v>
      </c>
      <c r="D11851">
        <v>21</v>
      </c>
      <c r="E11851">
        <v>398</v>
      </c>
      <c r="F11851" t="s">
        <v>53237</v>
      </c>
      <c r="G11851" t="str">
        <f t="shared" si="370"/>
        <v>398Bamboo Exterior / White Interior</v>
      </c>
      <c r="H11851">
        <f t="shared" si="371"/>
        <v>12236</v>
      </c>
    </row>
    <row r="11852" spans="1:8">
      <c r="A11852">
        <v>12237</v>
      </c>
      <c r="B11852" t="s">
        <v>55836</v>
      </c>
      <c r="C11852" t="s">
        <v>52355</v>
      </c>
      <c r="D11852">
        <v>16</v>
      </c>
      <c r="E11852">
        <v>398</v>
      </c>
      <c r="F11852" t="s">
        <v>55837</v>
      </c>
      <c r="G11852" t="str">
        <f t="shared" si="370"/>
        <v>398Aqua Exterior / Bamboo Interior</v>
      </c>
      <c r="H11852">
        <f t="shared" si="371"/>
        <v>12237</v>
      </c>
    </row>
    <row r="11853" spans="1:8">
      <c r="A11853">
        <v>12238</v>
      </c>
      <c r="B11853" t="s">
        <v>55838</v>
      </c>
      <c r="C11853" t="s">
        <v>52356</v>
      </c>
      <c r="D11853">
        <v>12</v>
      </c>
      <c r="E11853">
        <v>398</v>
      </c>
      <c r="F11853" t="s">
        <v>55839</v>
      </c>
      <c r="G11853" t="str">
        <f t="shared" si="370"/>
        <v>398Red Exterior / Bamboo Interior</v>
      </c>
      <c r="H11853">
        <f t="shared" si="371"/>
        <v>12238</v>
      </c>
    </row>
    <row r="11854" spans="1:8">
      <c r="A11854">
        <v>12239</v>
      </c>
      <c r="B11854" t="s">
        <v>55840</v>
      </c>
      <c r="C11854" t="s">
        <v>52357</v>
      </c>
      <c r="D11854">
        <v>16</v>
      </c>
      <c r="E11854">
        <v>398</v>
      </c>
      <c r="F11854" t="s">
        <v>55841</v>
      </c>
      <c r="G11854" t="str">
        <f t="shared" si="370"/>
        <v>398Blue Exterior / Bamboo Interior</v>
      </c>
      <c r="H11854">
        <f t="shared" si="371"/>
        <v>12239</v>
      </c>
    </row>
    <row r="11855" spans="1:8">
      <c r="A11855">
        <v>12240</v>
      </c>
      <c r="B11855" t="s">
        <v>55842</v>
      </c>
      <c r="C11855" t="s">
        <v>52358</v>
      </c>
      <c r="D11855">
        <v>15</v>
      </c>
      <c r="E11855">
        <v>398</v>
      </c>
      <c r="F11855" t="s">
        <v>55843</v>
      </c>
      <c r="G11855" t="str">
        <f t="shared" si="370"/>
        <v>398Lime Exterior / Bamboo Interior</v>
      </c>
      <c r="H11855">
        <f t="shared" si="371"/>
        <v>12240</v>
      </c>
    </row>
    <row r="11856" spans="1:8">
      <c r="A11856">
        <v>12241</v>
      </c>
      <c r="B11856" t="s">
        <v>55844</v>
      </c>
      <c r="C11856" t="s">
        <v>52359</v>
      </c>
      <c r="D11856">
        <v>13</v>
      </c>
      <c r="E11856">
        <v>398</v>
      </c>
      <c r="F11856" t="s">
        <v>55845</v>
      </c>
      <c r="G11856" t="str">
        <f t="shared" si="370"/>
        <v>398Orange Exterior / Bamboo Interior</v>
      </c>
      <c r="H11856">
        <f t="shared" si="371"/>
        <v>12241</v>
      </c>
    </row>
    <row r="11857" spans="1:8">
      <c r="A11857">
        <v>12242</v>
      </c>
      <c r="B11857" t="s">
        <v>55846</v>
      </c>
      <c r="C11857" t="s">
        <v>52360</v>
      </c>
      <c r="D11857">
        <v>18</v>
      </c>
      <c r="E11857">
        <v>398</v>
      </c>
      <c r="F11857" t="s">
        <v>55847</v>
      </c>
      <c r="G11857" t="str">
        <f t="shared" si="370"/>
        <v>398Pink Exterior / Bamboo Interior</v>
      </c>
      <c r="H11857">
        <f t="shared" si="371"/>
        <v>12242</v>
      </c>
    </row>
    <row r="11858" spans="1:8">
      <c r="A11858">
        <v>12243</v>
      </c>
      <c r="B11858" t="s">
        <v>55848</v>
      </c>
      <c r="C11858" t="s">
        <v>52361</v>
      </c>
      <c r="D11858">
        <v>10</v>
      </c>
      <c r="E11858">
        <v>398</v>
      </c>
      <c r="F11858" t="s">
        <v>55849</v>
      </c>
      <c r="G11858" t="str">
        <f t="shared" si="370"/>
        <v>398White Exterior / Bamboo Interior</v>
      </c>
      <c r="H11858">
        <f t="shared" si="371"/>
        <v>12243</v>
      </c>
    </row>
    <row r="11859" spans="1:8">
      <c r="A11859">
        <v>12244</v>
      </c>
      <c r="B11859" t="s">
        <v>14582</v>
      </c>
      <c r="C11859" t="s">
        <v>5853</v>
      </c>
      <c r="D11859">
        <v>9</v>
      </c>
      <c r="E11859">
        <v>643</v>
      </c>
      <c r="F11859" t="s">
        <v>52362</v>
      </c>
      <c r="G11859" t="str">
        <f t="shared" si="370"/>
        <v>643Weathered Zinc</v>
      </c>
      <c r="H11859">
        <f t="shared" si="371"/>
        <v>12244</v>
      </c>
    </row>
    <row r="11860" spans="1:8">
      <c r="A11860">
        <v>12245</v>
      </c>
      <c r="B11860" t="s">
        <v>55850</v>
      </c>
      <c r="C11860" t="s">
        <v>29912</v>
      </c>
      <c r="D11860">
        <v>10</v>
      </c>
      <c r="E11860">
        <v>398</v>
      </c>
      <c r="F11860" t="s">
        <v>53238</v>
      </c>
      <c r="G11860" t="str">
        <f t="shared" si="370"/>
        <v>398White Exterior / White Interior</v>
      </c>
      <c r="H11860">
        <f t="shared" si="371"/>
        <v>12245</v>
      </c>
    </row>
    <row r="11861" spans="1:8">
      <c r="A11861">
        <v>12246</v>
      </c>
      <c r="B11861" t="s">
        <v>55851</v>
      </c>
      <c r="C11861" t="s">
        <v>52363</v>
      </c>
      <c r="D11861">
        <v>8</v>
      </c>
      <c r="E11861">
        <v>398</v>
      </c>
      <c r="F11861" t="s">
        <v>53239</v>
      </c>
      <c r="G11861" t="str">
        <f t="shared" si="370"/>
        <v>398Black Exterior / Black Interior</v>
      </c>
      <c r="H11861">
        <f t="shared" si="371"/>
        <v>12246</v>
      </c>
    </row>
    <row r="11862" spans="1:8">
      <c r="A11862">
        <v>12247</v>
      </c>
      <c r="B11862" t="s">
        <v>52364</v>
      </c>
      <c r="C11862" t="s">
        <v>52365</v>
      </c>
      <c r="D11862">
        <v>20</v>
      </c>
      <c r="E11862">
        <v>867</v>
      </c>
      <c r="F11862" t="s">
        <v>52366</v>
      </c>
      <c r="G11862" t="str">
        <f t="shared" si="370"/>
        <v>867White Faux Wool / Brown Leather</v>
      </c>
      <c r="H11862">
        <f t="shared" si="371"/>
        <v>12247</v>
      </c>
    </row>
    <row r="11863" spans="1:8">
      <c r="A11863">
        <v>12248</v>
      </c>
      <c r="B11863" t="s">
        <v>52367</v>
      </c>
      <c r="C11863" t="s">
        <v>52368</v>
      </c>
      <c r="D11863">
        <v>20</v>
      </c>
      <c r="E11863">
        <v>867</v>
      </c>
      <c r="F11863" t="s">
        <v>52369</v>
      </c>
      <c r="G11863" t="str">
        <f t="shared" si="370"/>
        <v>867Urbane Bronze</v>
      </c>
      <c r="H11863">
        <f t="shared" si="371"/>
        <v>12248</v>
      </c>
    </row>
    <row r="11864" spans="1:8">
      <c r="A11864">
        <v>12249</v>
      </c>
      <c r="B11864" t="s">
        <v>52370</v>
      </c>
      <c r="C11864" t="s">
        <v>5853</v>
      </c>
      <c r="D11864">
        <v>21</v>
      </c>
      <c r="E11864">
        <v>643</v>
      </c>
      <c r="F11864" t="s">
        <v>52371</v>
      </c>
      <c r="G11864" t="str">
        <f t="shared" si="370"/>
        <v>643Light Cherry / Black Cherry</v>
      </c>
      <c r="H11864">
        <f t="shared" si="371"/>
        <v>12249</v>
      </c>
    </row>
    <row r="11865" spans="1:8">
      <c r="A11865">
        <v>12250</v>
      </c>
      <c r="B11865" t="s">
        <v>4161</v>
      </c>
      <c r="C11865" t="s">
        <v>52372</v>
      </c>
      <c r="D11865">
        <v>14</v>
      </c>
      <c r="E11865">
        <v>1005</v>
      </c>
      <c r="F11865" t="s">
        <v>52373</v>
      </c>
      <c r="G11865" t="str">
        <f t="shared" si="370"/>
        <v>1005Mustard</v>
      </c>
      <c r="H11865">
        <f t="shared" si="371"/>
        <v>12250</v>
      </c>
    </row>
    <row r="11866" spans="1:8">
      <c r="A11866">
        <v>12251</v>
      </c>
      <c r="B11866" t="s">
        <v>52374</v>
      </c>
      <c r="C11866" t="s">
        <v>52375</v>
      </c>
      <c r="D11866">
        <v>8</v>
      </c>
      <c r="E11866">
        <v>1005</v>
      </c>
      <c r="F11866" t="s">
        <v>52376</v>
      </c>
      <c r="G11866" t="str">
        <f t="shared" si="370"/>
        <v>1005Liquorice</v>
      </c>
      <c r="H11866">
        <f t="shared" si="371"/>
        <v>12251</v>
      </c>
    </row>
    <row r="11867" spans="1:8">
      <c r="A11867">
        <v>12252</v>
      </c>
      <c r="B11867" t="s">
        <v>2067</v>
      </c>
      <c r="C11867" t="s">
        <v>52377</v>
      </c>
      <c r="D11867">
        <v>11</v>
      </c>
      <c r="E11867">
        <v>1005</v>
      </c>
      <c r="F11867" t="s">
        <v>52378</v>
      </c>
      <c r="G11867" t="str">
        <f t="shared" si="370"/>
        <v>1005Oyster</v>
      </c>
      <c r="H11867">
        <f t="shared" si="371"/>
        <v>12252</v>
      </c>
    </row>
    <row r="11868" spans="1:8">
      <c r="A11868">
        <v>12254</v>
      </c>
      <c r="B11868" t="s">
        <v>44193</v>
      </c>
      <c r="C11868" t="s">
        <v>5853</v>
      </c>
      <c r="D11868">
        <v>22</v>
      </c>
      <c r="E11868">
        <v>643</v>
      </c>
      <c r="F11868" t="s">
        <v>52379</v>
      </c>
      <c r="G11868" t="str">
        <f t="shared" si="370"/>
        <v>643Dark Cherry / Weathered White Walnut</v>
      </c>
      <c r="H11868">
        <f t="shared" si="371"/>
        <v>12254</v>
      </c>
    </row>
    <row r="11869" spans="1:8">
      <c r="A11869">
        <v>12255</v>
      </c>
      <c r="B11869" t="s">
        <v>52380</v>
      </c>
      <c r="C11869" t="s">
        <v>5853</v>
      </c>
      <c r="D11869">
        <v>10</v>
      </c>
      <c r="E11869">
        <v>643</v>
      </c>
      <c r="F11869" t="s">
        <v>52381</v>
      </c>
      <c r="G11869" t="str">
        <f t="shared" si="370"/>
        <v>643Matte White / Weathered White Walnut</v>
      </c>
      <c r="H11869">
        <f t="shared" si="371"/>
        <v>12255</v>
      </c>
    </row>
    <row r="11870" spans="1:8">
      <c r="A11870">
        <v>12256</v>
      </c>
      <c r="B11870" t="s">
        <v>463</v>
      </c>
      <c r="C11870" t="s">
        <v>52382</v>
      </c>
      <c r="D11870">
        <v>12</v>
      </c>
      <c r="E11870">
        <v>1005</v>
      </c>
      <c r="F11870" t="s">
        <v>52383</v>
      </c>
      <c r="G11870" t="str">
        <f t="shared" si="370"/>
        <v>1005Terracotta</v>
      </c>
      <c r="H11870">
        <f t="shared" si="371"/>
        <v>12256</v>
      </c>
    </row>
    <row r="11871" spans="1:8">
      <c r="A11871">
        <v>12257</v>
      </c>
      <c r="B11871" t="s">
        <v>19817</v>
      </c>
      <c r="C11871" t="s">
        <v>52384</v>
      </c>
      <c r="D11871">
        <v>16</v>
      </c>
      <c r="E11871">
        <v>1005</v>
      </c>
      <c r="F11871" t="s">
        <v>52385</v>
      </c>
      <c r="G11871" t="str">
        <f t="shared" si="370"/>
        <v>1005Duck Egg Blue</v>
      </c>
      <c r="H11871">
        <f t="shared" si="371"/>
        <v>12257</v>
      </c>
    </row>
    <row r="11872" spans="1:8">
      <c r="A11872">
        <v>12258</v>
      </c>
      <c r="B11872" t="s">
        <v>16167</v>
      </c>
      <c r="C11872" t="s">
        <v>52386</v>
      </c>
      <c r="D11872">
        <v>16</v>
      </c>
      <c r="E11872">
        <v>1005</v>
      </c>
      <c r="F11872" t="s">
        <v>52387</v>
      </c>
      <c r="G11872" t="str">
        <f t="shared" si="370"/>
        <v>1005Pigeon</v>
      </c>
      <c r="H11872">
        <f t="shared" si="371"/>
        <v>12258</v>
      </c>
    </row>
    <row r="11873" spans="1:8">
      <c r="A11873">
        <v>12259</v>
      </c>
      <c r="B11873" t="s">
        <v>11438</v>
      </c>
      <c r="C11873" t="s">
        <v>52388</v>
      </c>
      <c r="D11873">
        <v>15</v>
      </c>
      <c r="E11873">
        <v>1005</v>
      </c>
      <c r="F11873" t="s">
        <v>52389</v>
      </c>
      <c r="G11873" t="str">
        <f t="shared" si="370"/>
        <v>1005Mint Green</v>
      </c>
      <c r="H11873">
        <f t="shared" si="371"/>
        <v>12259</v>
      </c>
    </row>
    <row r="11874" spans="1:8">
      <c r="A11874">
        <v>12260</v>
      </c>
      <c r="B11874" t="s">
        <v>52390</v>
      </c>
      <c r="C11874" t="s">
        <v>52391</v>
      </c>
      <c r="D11874">
        <v>12</v>
      </c>
      <c r="E11874">
        <v>1005</v>
      </c>
      <c r="F11874" t="s">
        <v>52392</v>
      </c>
      <c r="G11874" t="str">
        <f t="shared" si="370"/>
        <v>1005Coral Red</v>
      </c>
      <c r="H11874">
        <f t="shared" si="371"/>
        <v>12260</v>
      </c>
    </row>
    <row r="11875" spans="1:8">
      <c r="A11875">
        <v>12261</v>
      </c>
      <c r="B11875" t="s">
        <v>1201</v>
      </c>
      <c r="C11875" t="s">
        <v>52393</v>
      </c>
      <c r="D11875">
        <v>9</v>
      </c>
      <c r="E11875">
        <v>1005</v>
      </c>
      <c r="F11875" t="s">
        <v>52394</v>
      </c>
      <c r="G11875" t="str">
        <f t="shared" si="370"/>
        <v>1005Dark Grey</v>
      </c>
      <c r="H11875">
        <f t="shared" si="371"/>
        <v>12261</v>
      </c>
    </row>
    <row r="11876" spans="1:8">
      <c r="A11876">
        <v>12262</v>
      </c>
      <c r="B11876" t="s">
        <v>414</v>
      </c>
      <c r="C11876" t="s">
        <v>52395</v>
      </c>
      <c r="D11876">
        <v>9</v>
      </c>
      <c r="E11876">
        <v>1005</v>
      </c>
      <c r="F11876" t="s">
        <v>52396</v>
      </c>
      <c r="G11876" t="str">
        <f t="shared" si="370"/>
        <v>1005Light Grey</v>
      </c>
      <c r="H11876">
        <f t="shared" si="371"/>
        <v>12262</v>
      </c>
    </row>
    <row r="11877" spans="1:8">
      <c r="A11877">
        <v>12263</v>
      </c>
      <c r="B11877" t="s">
        <v>319</v>
      </c>
      <c r="C11877" t="s">
        <v>52397</v>
      </c>
      <c r="D11877">
        <v>14</v>
      </c>
      <c r="E11877">
        <v>1005</v>
      </c>
      <c r="F11877" t="s">
        <v>52398</v>
      </c>
      <c r="G11877" t="str">
        <f t="shared" si="370"/>
        <v>1005Yellow</v>
      </c>
      <c r="H11877">
        <f t="shared" si="371"/>
        <v>12263</v>
      </c>
    </row>
    <row r="11878" spans="1:8">
      <c r="A11878">
        <v>12264</v>
      </c>
      <c r="B11878" t="s">
        <v>22316</v>
      </c>
      <c r="C11878" t="s">
        <v>52399</v>
      </c>
      <c r="D11878">
        <v>16</v>
      </c>
      <c r="E11878">
        <v>1005</v>
      </c>
      <c r="F11878" t="s">
        <v>52400</v>
      </c>
      <c r="G11878" t="str">
        <f t="shared" si="370"/>
        <v>1005Indigo</v>
      </c>
      <c r="H11878">
        <f t="shared" si="371"/>
        <v>12264</v>
      </c>
    </row>
    <row r="11879" spans="1:8">
      <c r="A11879">
        <v>12265</v>
      </c>
      <c r="B11879" t="s">
        <v>4105</v>
      </c>
      <c r="C11879" t="s">
        <v>52401</v>
      </c>
      <c r="D11879">
        <v>11</v>
      </c>
      <c r="E11879">
        <v>1005</v>
      </c>
      <c r="F11879" t="s">
        <v>52402</v>
      </c>
      <c r="G11879" t="str">
        <f t="shared" si="370"/>
        <v>1005Bone</v>
      </c>
      <c r="H11879">
        <f t="shared" si="371"/>
        <v>12265</v>
      </c>
    </row>
    <row r="11880" spans="1:8">
      <c r="A11880">
        <v>12266</v>
      </c>
      <c r="B11880" t="s">
        <v>52403</v>
      </c>
      <c r="C11880" t="s">
        <v>52404</v>
      </c>
      <c r="D11880">
        <v>12</v>
      </c>
      <c r="E11880">
        <v>807</v>
      </c>
      <c r="F11880" t="s">
        <v>47792</v>
      </c>
      <c r="G11880" t="str">
        <f t="shared" si="370"/>
        <v>807Brown Red</v>
      </c>
      <c r="H11880">
        <f t="shared" si="371"/>
        <v>12266</v>
      </c>
    </row>
    <row r="11881" spans="1:8">
      <c r="A11881">
        <v>12267</v>
      </c>
      <c r="B11881" t="s">
        <v>11438</v>
      </c>
      <c r="C11881" t="s">
        <v>52405</v>
      </c>
      <c r="D11881">
        <v>15</v>
      </c>
      <c r="E11881">
        <v>807</v>
      </c>
      <c r="F11881" t="s">
        <v>47794</v>
      </c>
      <c r="G11881" t="str">
        <f t="shared" si="370"/>
        <v>807Mint Green</v>
      </c>
      <c r="H11881">
        <f t="shared" si="371"/>
        <v>12267</v>
      </c>
    </row>
    <row r="11882" spans="1:8">
      <c r="A11882">
        <v>12268</v>
      </c>
      <c r="B11882" t="s">
        <v>52406</v>
      </c>
      <c r="C11882" t="s">
        <v>52406</v>
      </c>
      <c r="D11882">
        <v>20</v>
      </c>
      <c r="E11882" t="s">
        <v>5853</v>
      </c>
      <c r="F11882" t="s">
        <v>52407</v>
      </c>
      <c r="G11882" t="str">
        <f t="shared" si="370"/>
        <v>Suede</v>
      </c>
      <c r="H11882">
        <f t="shared" si="371"/>
        <v>12268</v>
      </c>
    </row>
    <row r="11883" spans="1:8">
      <c r="A11883">
        <v>12269</v>
      </c>
      <c r="B11883" t="s">
        <v>15439</v>
      </c>
      <c r="C11883" t="s">
        <v>5853</v>
      </c>
      <c r="D11883">
        <v>8956</v>
      </c>
      <c r="E11883">
        <v>643</v>
      </c>
      <c r="F11883" t="s">
        <v>52408</v>
      </c>
      <c r="G11883" t="str">
        <f t="shared" si="370"/>
        <v>643Natural Brass</v>
      </c>
      <c r="H11883">
        <f t="shared" si="371"/>
        <v>12269</v>
      </c>
    </row>
    <row r="11884" spans="1:8">
      <c r="A11884">
        <v>12270</v>
      </c>
      <c r="B11884" t="s">
        <v>52409</v>
      </c>
      <c r="C11884" t="s">
        <v>52410</v>
      </c>
      <c r="D11884">
        <v>20</v>
      </c>
      <c r="E11884">
        <v>968</v>
      </c>
      <c r="F11884" t="s">
        <v>11174</v>
      </c>
      <c r="G11884" t="str">
        <f t="shared" si="370"/>
        <v>968Espresso Abaca</v>
      </c>
      <c r="H11884">
        <f t="shared" si="371"/>
        <v>12270</v>
      </c>
    </row>
    <row r="11885" spans="1:8">
      <c r="A11885">
        <v>12271</v>
      </c>
      <c r="B11885" t="s">
        <v>52411</v>
      </c>
      <c r="C11885" t="s">
        <v>52412</v>
      </c>
      <c r="D11885">
        <v>5</v>
      </c>
      <c r="E11885">
        <v>807</v>
      </c>
      <c r="F11885" t="s">
        <v>52413</v>
      </c>
      <c r="G11885" t="str">
        <f t="shared" si="370"/>
        <v>807Rainbow</v>
      </c>
      <c r="H11885">
        <f t="shared" si="371"/>
        <v>12271</v>
      </c>
    </row>
    <row r="11886" spans="1:8">
      <c r="A11886">
        <v>12272</v>
      </c>
      <c r="B11886" t="s">
        <v>6469</v>
      </c>
      <c r="C11886" t="s">
        <v>52414</v>
      </c>
      <c r="D11886">
        <v>23</v>
      </c>
      <c r="E11886">
        <v>807</v>
      </c>
      <c r="F11886" t="s">
        <v>52415</v>
      </c>
      <c r="G11886" t="str">
        <f t="shared" si="370"/>
        <v>807Rose Gold</v>
      </c>
      <c r="H11886">
        <f t="shared" si="371"/>
        <v>12272</v>
      </c>
    </row>
    <row r="11887" spans="1:8">
      <c r="A11887">
        <v>12273</v>
      </c>
      <c r="B11887" t="s">
        <v>373</v>
      </c>
      <c r="C11887" t="s">
        <v>52416</v>
      </c>
      <c r="D11887">
        <v>19</v>
      </c>
      <c r="E11887">
        <v>940</v>
      </c>
      <c r="F11887" t="s">
        <v>52417</v>
      </c>
      <c r="G11887" t="str">
        <f t="shared" si="370"/>
        <v>940Amber</v>
      </c>
      <c r="H11887">
        <f t="shared" si="371"/>
        <v>12273</v>
      </c>
    </row>
    <row r="11888" spans="1:8">
      <c r="A11888">
        <v>12274</v>
      </c>
      <c r="B11888" t="s">
        <v>3214</v>
      </c>
      <c r="C11888" t="s">
        <v>52418</v>
      </c>
      <c r="D11888">
        <v>20</v>
      </c>
      <c r="E11888">
        <v>940</v>
      </c>
      <c r="F11888" t="s">
        <v>52419</v>
      </c>
      <c r="G11888" t="str">
        <f t="shared" si="370"/>
        <v>940Smoky</v>
      </c>
      <c r="H11888">
        <f t="shared" si="371"/>
        <v>12274</v>
      </c>
    </row>
    <row r="11889" spans="1:8">
      <c r="A11889">
        <v>12275</v>
      </c>
      <c r="B11889" t="s">
        <v>1531</v>
      </c>
      <c r="C11889" t="s">
        <v>52420</v>
      </c>
      <c r="D11889">
        <v>18</v>
      </c>
      <c r="E11889">
        <v>940</v>
      </c>
      <c r="F11889" t="s">
        <v>52421</v>
      </c>
      <c r="G11889" t="str">
        <f t="shared" si="370"/>
        <v>940Amethyst</v>
      </c>
      <c r="H11889">
        <f t="shared" si="371"/>
        <v>12275</v>
      </c>
    </row>
    <row r="11890" spans="1:8">
      <c r="A11890">
        <v>12276</v>
      </c>
      <c r="B11890" t="s">
        <v>241</v>
      </c>
      <c r="C11890" t="s">
        <v>52422</v>
      </c>
      <c r="D11890">
        <v>9</v>
      </c>
      <c r="E11890">
        <v>940</v>
      </c>
      <c r="F11890" t="s">
        <v>52423</v>
      </c>
      <c r="G11890" t="str">
        <f t="shared" si="370"/>
        <v>940Grey</v>
      </c>
      <c r="H11890">
        <f t="shared" si="371"/>
        <v>12276</v>
      </c>
    </row>
    <row r="11891" spans="1:8">
      <c r="A11891">
        <v>12277</v>
      </c>
      <c r="B11891" t="s">
        <v>1462</v>
      </c>
      <c r="C11891" t="s">
        <v>52424</v>
      </c>
      <c r="D11891">
        <v>16</v>
      </c>
      <c r="E11891">
        <v>940</v>
      </c>
      <c r="F11891" t="s">
        <v>52425</v>
      </c>
      <c r="G11891" t="str">
        <f t="shared" si="370"/>
        <v>940Light Blue</v>
      </c>
      <c r="H11891">
        <f t="shared" si="371"/>
        <v>12277</v>
      </c>
    </row>
    <row r="11892" spans="1:8">
      <c r="A11892">
        <v>12278</v>
      </c>
      <c r="B11892" t="s">
        <v>13557</v>
      </c>
      <c r="C11892" t="s">
        <v>52426</v>
      </c>
      <c r="D11892">
        <v>15</v>
      </c>
      <c r="E11892">
        <v>940</v>
      </c>
      <c r="F11892" t="s">
        <v>52427</v>
      </c>
      <c r="G11892" t="str">
        <f t="shared" si="370"/>
        <v>940Light Green</v>
      </c>
      <c r="H11892">
        <f t="shared" si="371"/>
        <v>12278</v>
      </c>
    </row>
    <row r="11893" spans="1:8">
      <c r="A11893">
        <v>12279</v>
      </c>
      <c r="B11893" t="s">
        <v>11333</v>
      </c>
      <c r="C11893" t="s">
        <v>5853</v>
      </c>
      <c r="D11893">
        <v>25</v>
      </c>
      <c r="E11893">
        <v>643</v>
      </c>
      <c r="F11893" t="s">
        <v>43374</v>
      </c>
      <c r="G11893" t="str">
        <f t="shared" si="370"/>
        <v>643Olde Bronze</v>
      </c>
      <c r="H11893">
        <f t="shared" si="371"/>
        <v>12279</v>
      </c>
    </row>
    <row r="11894" spans="1:8">
      <c r="A11894">
        <v>12280</v>
      </c>
      <c r="B11894" t="s">
        <v>52428</v>
      </c>
      <c r="C11894" t="s">
        <v>52429</v>
      </c>
      <c r="D11894">
        <v>11</v>
      </c>
      <c r="E11894">
        <v>968</v>
      </c>
      <c r="F11894" t="s">
        <v>52430</v>
      </c>
      <c r="G11894" t="str">
        <f t="shared" si="370"/>
        <v>968Whitewash Rattan</v>
      </c>
      <c r="H11894">
        <f t="shared" si="371"/>
        <v>12280</v>
      </c>
    </row>
    <row r="11895" spans="1:8">
      <c r="A11895">
        <v>12281</v>
      </c>
      <c r="B11895" t="s">
        <v>52431</v>
      </c>
      <c r="C11895" t="s">
        <v>5853</v>
      </c>
      <c r="D11895">
        <v>24</v>
      </c>
      <c r="E11895">
        <v>643</v>
      </c>
      <c r="F11895" t="s">
        <v>52432</v>
      </c>
      <c r="G11895" t="str">
        <f t="shared" si="370"/>
        <v>643Silver / Driftwood</v>
      </c>
      <c r="H11895">
        <f t="shared" si="371"/>
        <v>12281</v>
      </c>
    </row>
    <row r="11896" spans="1:8">
      <c r="A11896">
        <v>12282</v>
      </c>
      <c r="B11896" t="s">
        <v>15319</v>
      </c>
      <c r="C11896" t="s">
        <v>52433</v>
      </c>
      <c r="D11896">
        <v>20</v>
      </c>
      <c r="E11896">
        <v>968</v>
      </c>
      <c r="F11896" t="s">
        <v>52434</v>
      </c>
      <c r="G11896" t="str">
        <f t="shared" si="370"/>
        <v>968Brown Leather</v>
      </c>
      <c r="H11896">
        <f t="shared" si="371"/>
        <v>12282</v>
      </c>
    </row>
    <row r="11897" spans="1:8">
      <c r="A11897">
        <v>12283</v>
      </c>
      <c r="B11897" t="s">
        <v>26579</v>
      </c>
      <c r="C11897" t="s">
        <v>52435</v>
      </c>
      <c r="D11897">
        <v>15</v>
      </c>
      <c r="E11897">
        <v>701</v>
      </c>
      <c r="F11897" t="s">
        <v>52436</v>
      </c>
      <c r="G11897" t="str">
        <f t="shared" si="370"/>
        <v>701Dark Green</v>
      </c>
      <c r="H11897">
        <f t="shared" si="371"/>
        <v>12283</v>
      </c>
    </row>
    <row r="11898" spans="1:8">
      <c r="A11898">
        <v>12284</v>
      </c>
      <c r="B11898" t="s">
        <v>52437</v>
      </c>
      <c r="C11898" t="s">
        <v>52438</v>
      </c>
      <c r="D11898">
        <v>18</v>
      </c>
      <c r="E11898">
        <v>701</v>
      </c>
      <c r="F11898" t="s">
        <v>52439</v>
      </c>
      <c r="G11898" t="str">
        <f t="shared" si="370"/>
        <v>701Sweet Pink</v>
      </c>
      <c r="H11898">
        <f t="shared" si="371"/>
        <v>12284</v>
      </c>
    </row>
    <row r="11899" spans="1:8">
      <c r="A11899">
        <v>12285</v>
      </c>
      <c r="B11899" t="s">
        <v>1799</v>
      </c>
      <c r="C11899" t="s">
        <v>52440</v>
      </c>
      <c r="D11899">
        <v>15</v>
      </c>
      <c r="E11899">
        <v>701</v>
      </c>
      <c r="F11899" t="s">
        <v>52441</v>
      </c>
      <c r="G11899" t="str">
        <f t="shared" si="370"/>
        <v>701Emerald Green</v>
      </c>
      <c r="H11899">
        <f t="shared" si="371"/>
        <v>12285</v>
      </c>
    </row>
    <row r="11900" spans="1:8">
      <c r="A11900">
        <v>12286</v>
      </c>
      <c r="B11900" t="s">
        <v>52442</v>
      </c>
      <c r="C11900" t="s">
        <v>52443</v>
      </c>
      <c r="D11900">
        <v>9</v>
      </c>
      <c r="E11900">
        <v>701</v>
      </c>
      <c r="F11900" t="s">
        <v>52444</v>
      </c>
      <c r="G11900" t="str">
        <f t="shared" si="370"/>
        <v>701Remix Kvadrat 123</v>
      </c>
      <c r="H11900">
        <f t="shared" si="371"/>
        <v>12286</v>
      </c>
    </row>
    <row r="11901" spans="1:8">
      <c r="A11901">
        <v>12287</v>
      </c>
      <c r="B11901" t="s">
        <v>52445</v>
      </c>
      <c r="C11901" t="s">
        <v>52446</v>
      </c>
      <c r="D11901">
        <v>20</v>
      </c>
      <c r="E11901">
        <v>701</v>
      </c>
      <c r="F11901" t="s">
        <v>52447</v>
      </c>
      <c r="G11901" t="str">
        <f t="shared" si="370"/>
        <v>701Gabriel</v>
      </c>
      <c r="H11901">
        <f t="shared" si="371"/>
        <v>12287</v>
      </c>
    </row>
    <row r="11902" spans="1:8">
      <c r="A11902">
        <v>12288</v>
      </c>
      <c r="B11902" t="s">
        <v>24869</v>
      </c>
      <c r="C11902" t="s">
        <v>52448</v>
      </c>
      <c r="D11902">
        <v>26</v>
      </c>
      <c r="E11902">
        <v>940</v>
      </c>
      <c r="F11902" t="s">
        <v>52449</v>
      </c>
      <c r="G11902" t="str">
        <f t="shared" si="370"/>
        <v>940Red Copper</v>
      </c>
      <c r="H11902">
        <f t="shared" si="371"/>
        <v>12288</v>
      </c>
    </row>
    <row r="11903" spans="1:8">
      <c r="A11903">
        <v>12289</v>
      </c>
      <c r="B11903" t="s">
        <v>52450</v>
      </c>
      <c r="C11903" t="s">
        <v>52451</v>
      </c>
      <c r="D11903">
        <v>24</v>
      </c>
      <c r="E11903">
        <v>940</v>
      </c>
      <c r="F11903" t="s">
        <v>52452</v>
      </c>
      <c r="G11903" t="str">
        <f t="shared" si="370"/>
        <v>940Tin Plated</v>
      </c>
      <c r="H11903">
        <f t="shared" si="371"/>
        <v>12289</v>
      </c>
    </row>
    <row r="11904" spans="1:8">
      <c r="A11904">
        <v>12290</v>
      </c>
      <c r="B11904" t="s">
        <v>45590</v>
      </c>
      <c r="C11904" t="s">
        <v>52453</v>
      </c>
      <c r="D11904">
        <v>26</v>
      </c>
      <c r="E11904">
        <v>940</v>
      </c>
      <c r="F11904" t="s">
        <v>52454</v>
      </c>
      <c r="G11904" t="str">
        <f t="shared" si="370"/>
        <v>940Bicolor</v>
      </c>
      <c r="H11904">
        <f t="shared" si="371"/>
        <v>12290</v>
      </c>
    </row>
    <row r="11905" spans="1:8">
      <c r="A11905">
        <v>12291</v>
      </c>
      <c r="B11905" t="s">
        <v>26693</v>
      </c>
      <c r="C11905" t="s">
        <v>52455</v>
      </c>
      <c r="D11905">
        <v>14</v>
      </c>
      <c r="E11905">
        <v>701</v>
      </c>
      <c r="F11905" t="s">
        <v>52456</v>
      </c>
      <c r="G11905" t="str">
        <f t="shared" si="370"/>
        <v>701Ochre</v>
      </c>
      <c r="H11905">
        <f t="shared" si="371"/>
        <v>12291</v>
      </c>
    </row>
    <row r="11906" spans="1:8">
      <c r="A11906">
        <v>12292</v>
      </c>
      <c r="B11906" t="s">
        <v>52457</v>
      </c>
      <c r="C11906" t="s">
        <v>52458</v>
      </c>
      <c r="D11906">
        <v>20</v>
      </c>
      <c r="E11906">
        <v>701</v>
      </c>
      <c r="F11906" t="s">
        <v>52459</v>
      </c>
      <c r="G11906" t="str">
        <f t="shared" si="370"/>
        <v>701New Beige</v>
      </c>
      <c r="H11906">
        <f t="shared" si="371"/>
        <v>12292</v>
      </c>
    </row>
    <row r="11907" spans="1:8">
      <c r="A11907">
        <v>12293</v>
      </c>
      <c r="B11907" t="s">
        <v>52460</v>
      </c>
      <c r="C11907" t="s">
        <v>52461</v>
      </c>
      <c r="D11907">
        <v>8</v>
      </c>
      <c r="E11907">
        <v>701</v>
      </c>
      <c r="F11907" t="s">
        <v>52462</v>
      </c>
      <c r="G11907" t="str">
        <f t="shared" ref="G11907:G11970" si="372">CONCATENATE(E11907,B11907)</f>
        <v>701Sierra Black Leather</v>
      </c>
      <c r="H11907">
        <f t="shared" ref="H11907:H11970" si="373">A11907</f>
        <v>12293</v>
      </c>
    </row>
    <row r="11908" spans="1:8">
      <c r="A11908">
        <v>12294</v>
      </c>
      <c r="B11908" t="s">
        <v>3412</v>
      </c>
      <c r="C11908" t="s">
        <v>52463</v>
      </c>
      <c r="D11908">
        <v>16</v>
      </c>
      <c r="E11908">
        <v>701</v>
      </c>
      <c r="F11908" t="s">
        <v>52464</v>
      </c>
      <c r="G11908" t="str">
        <f t="shared" si="372"/>
        <v>701Steel Blue</v>
      </c>
      <c r="H11908">
        <f t="shared" si="373"/>
        <v>12294</v>
      </c>
    </row>
    <row r="11909" spans="1:8">
      <c r="A11909">
        <v>12295</v>
      </c>
      <c r="B11909" t="s">
        <v>4163</v>
      </c>
      <c r="C11909" t="s">
        <v>52465</v>
      </c>
      <c r="D11909">
        <v>15</v>
      </c>
      <c r="E11909">
        <v>701</v>
      </c>
      <c r="F11909" t="s">
        <v>52466</v>
      </c>
      <c r="G11909" t="str">
        <f t="shared" si="372"/>
        <v>701Moss</v>
      </c>
      <c r="H11909">
        <f t="shared" si="373"/>
        <v>12295</v>
      </c>
    </row>
    <row r="11910" spans="1:8">
      <c r="A11910">
        <v>12296</v>
      </c>
      <c r="B11910" t="s">
        <v>34547</v>
      </c>
      <c r="C11910" t="s">
        <v>52467</v>
      </c>
      <c r="D11910">
        <v>13</v>
      </c>
      <c r="E11910">
        <v>701</v>
      </c>
      <c r="F11910" t="s">
        <v>52468</v>
      </c>
      <c r="G11910" t="str">
        <f t="shared" si="372"/>
        <v>701Cognac Leather</v>
      </c>
      <c r="H11910">
        <f t="shared" si="373"/>
        <v>12296</v>
      </c>
    </row>
    <row r="11911" spans="1:8">
      <c r="A11911">
        <v>12297</v>
      </c>
      <c r="B11911" t="s">
        <v>33314</v>
      </c>
      <c r="C11911" t="s">
        <v>52469</v>
      </c>
      <c r="D11911">
        <v>13</v>
      </c>
      <c r="E11911">
        <v>701</v>
      </c>
      <c r="F11911" t="s">
        <v>52470</v>
      </c>
      <c r="G11911" t="str">
        <f t="shared" si="372"/>
        <v>701Brandy Leather</v>
      </c>
      <c r="H11911">
        <f t="shared" si="373"/>
        <v>12297</v>
      </c>
    </row>
    <row r="11912" spans="1:8">
      <c r="A11912">
        <v>12298</v>
      </c>
      <c r="B11912" t="s">
        <v>52471</v>
      </c>
      <c r="C11912" t="s">
        <v>52472</v>
      </c>
      <c r="D11912">
        <v>11</v>
      </c>
      <c r="E11912">
        <v>701</v>
      </c>
      <c r="F11912" t="s">
        <v>52473</v>
      </c>
      <c r="G11912" t="str">
        <f t="shared" si="372"/>
        <v>701Vidar Kvadrat 3</v>
      </c>
      <c r="H11912">
        <f t="shared" si="373"/>
        <v>12298</v>
      </c>
    </row>
    <row r="11913" spans="1:8">
      <c r="A11913">
        <v>12299</v>
      </c>
      <c r="B11913" t="s">
        <v>52474</v>
      </c>
      <c r="C11913" t="s">
        <v>52475</v>
      </c>
      <c r="D11913">
        <v>11</v>
      </c>
      <c r="E11913">
        <v>701</v>
      </c>
      <c r="F11913" t="s">
        <v>52476</v>
      </c>
      <c r="G11913" t="str">
        <f t="shared" si="372"/>
        <v>701Harp Ivory 24</v>
      </c>
      <c r="H11913">
        <f t="shared" si="373"/>
        <v>12299</v>
      </c>
    </row>
    <row r="11914" spans="1:8">
      <c r="A11914">
        <v>12300</v>
      </c>
      <c r="B11914" t="s">
        <v>52477</v>
      </c>
      <c r="C11914" t="s">
        <v>52478</v>
      </c>
      <c r="D11914">
        <v>11</v>
      </c>
      <c r="E11914">
        <v>701</v>
      </c>
      <c r="F11914" t="s">
        <v>52479</v>
      </c>
      <c r="G11914" t="str">
        <f t="shared" si="372"/>
        <v>701Karakorum Dedar 1</v>
      </c>
      <c r="H11914">
        <f t="shared" si="373"/>
        <v>12300</v>
      </c>
    </row>
    <row r="11915" spans="1:8">
      <c r="A11915">
        <v>12301</v>
      </c>
      <c r="B11915" t="s">
        <v>6598</v>
      </c>
      <c r="C11915" t="s">
        <v>5853</v>
      </c>
      <c r="D11915">
        <v>19</v>
      </c>
      <c r="E11915">
        <v>6</v>
      </c>
      <c r="F11915" t="s">
        <v>52480</v>
      </c>
      <c r="G11915" t="str">
        <f t="shared" si="372"/>
        <v>6Slate</v>
      </c>
      <c r="H11915">
        <f t="shared" si="373"/>
        <v>12301</v>
      </c>
    </row>
    <row r="11916" spans="1:8">
      <c r="A11916">
        <v>12302</v>
      </c>
      <c r="B11916" t="s">
        <v>336</v>
      </c>
      <c r="C11916" t="s">
        <v>52481</v>
      </c>
      <c r="D11916">
        <v>8956</v>
      </c>
      <c r="E11916">
        <v>342</v>
      </c>
      <c r="F11916" t="s">
        <v>52482</v>
      </c>
      <c r="G11916" t="str">
        <f t="shared" si="372"/>
        <v>342Aged Brass</v>
      </c>
      <c r="H11916">
        <f t="shared" si="373"/>
        <v>12302</v>
      </c>
    </row>
    <row r="11917" spans="1:8">
      <c r="A11917">
        <v>12303</v>
      </c>
      <c r="B11917" t="s">
        <v>15861</v>
      </c>
      <c r="C11917" t="s">
        <v>52483</v>
      </c>
      <c r="D11917">
        <v>16</v>
      </c>
      <c r="E11917">
        <v>342</v>
      </c>
      <c r="F11917" t="s">
        <v>52484</v>
      </c>
      <c r="G11917" t="str">
        <f t="shared" si="372"/>
        <v>342Navy Blue</v>
      </c>
      <c r="H11917">
        <f t="shared" si="373"/>
        <v>12303</v>
      </c>
    </row>
    <row r="11918" spans="1:8">
      <c r="A11918">
        <v>12304</v>
      </c>
      <c r="B11918" t="s">
        <v>52485</v>
      </c>
      <c r="C11918" t="s">
        <v>5853</v>
      </c>
      <c r="D11918">
        <v>8</v>
      </c>
      <c r="E11918">
        <v>345</v>
      </c>
      <c r="F11918" t="s">
        <v>52486</v>
      </c>
      <c r="G11918" t="str">
        <f t="shared" si="372"/>
        <v>345Raven Black</v>
      </c>
      <c r="H11918">
        <f t="shared" si="373"/>
        <v>12304</v>
      </c>
    </row>
    <row r="11919" spans="1:8">
      <c r="A11919">
        <v>12305</v>
      </c>
      <c r="B11919" t="s">
        <v>23898</v>
      </c>
      <c r="C11919" t="s">
        <v>5853</v>
      </c>
      <c r="D11919">
        <v>8956</v>
      </c>
      <c r="E11919">
        <v>345</v>
      </c>
      <c r="F11919" t="s">
        <v>52487</v>
      </c>
      <c r="G11919" t="str">
        <f t="shared" si="372"/>
        <v>345Modern Brass</v>
      </c>
      <c r="H11919">
        <f t="shared" si="373"/>
        <v>12305</v>
      </c>
    </row>
    <row r="11920" spans="1:8">
      <c r="A11920">
        <v>12306</v>
      </c>
      <c r="B11920" t="s">
        <v>13704</v>
      </c>
      <c r="C11920" t="s">
        <v>52488</v>
      </c>
      <c r="D11920">
        <v>10</v>
      </c>
      <c r="E11920">
        <v>509</v>
      </c>
      <c r="F11920" t="s">
        <v>52489</v>
      </c>
      <c r="G11920" t="str">
        <f t="shared" si="372"/>
        <v>509Raw White</v>
      </c>
      <c r="H11920">
        <f t="shared" si="373"/>
        <v>12306</v>
      </c>
    </row>
    <row r="11921" spans="1:8">
      <c r="A11921">
        <v>12307</v>
      </c>
      <c r="B11921" t="s">
        <v>52490</v>
      </c>
      <c r="C11921" t="s">
        <v>52491</v>
      </c>
      <c r="D11921">
        <v>12</v>
      </c>
      <c r="E11921">
        <v>509</v>
      </c>
      <c r="F11921" t="s">
        <v>52492</v>
      </c>
      <c r="G11921" t="str">
        <f t="shared" si="372"/>
        <v>509Red Clay</v>
      </c>
      <c r="H11921">
        <f t="shared" si="373"/>
        <v>12307</v>
      </c>
    </row>
    <row r="11922" spans="1:8">
      <c r="A11922">
        <v>12308</v>
      </c>
      <c r="B11922" t="s">
        <v>52493</v>
      </c>
      <c r="C11922" t="s">
        <v>52494</v>
      </c>
      <c r="D11922">
        <v>16</v>
      </c>
      <c r="E11922">
        <v>509</v>
      </c>
      <c r="F11922" t="s">
        <v>52495</v>
      </c>
      <c r="G11922" t="str">
        <f t="shared" si="372"/>
        <v>509Bluish Grey</v>
      </c>
      <c r="H11922">
        <f t="shared" si="373"/>
        <v>12308</v>
      </c>
    </row>
    <row r="11923" spans="1:8">
      <c r="A11923">
        <v>12309</v>
      </c>
      <c r="B11923" t="s">
        <v>52496</v>
      </c>
      <c r="C11923" t="s">
        <v>52497</v>
      </c>
      <c r="D11923">
        <v>8</v>
      </c>
      <c r="E11923">
        <v>509</v>
      </c>
      <c r="F11923" t="s">
        <v>52498</v>
      </c>
      <c r="G11923" t="str">
        <f t="shared" si="372"/>
        <v>509Black Pleated Ribbon</v>
      </c>
      <c r="H11923">
        <f t="shared" si="373"/>
        <v>12309</v>
      </c>
    </row>
    <row r="11924" spans="1:8">
      <c r="A11924">
        <v>12310</v>
      </c>
      <c r="B11924" t="s">
        <v>52499</v>
      </c>
      <c r="C11924" t="s">
        <v>52500</v>
      </c>
      <c r="D11924">
        <v>9</v>
      </c>
      <c r="E11924">
        <v>509</v>
      </c>
      <c r="F11924" t="s">
        <v>52501</v>
      </c>
      <c r="G11924" t="str">
        <f t="shared" si="372"/>
        <v>509Grey Pleated Ribbon</v>
      </c>
      <c r="H11924">
        <f t="shared" si="373"/>
        <v>12310</v>
      </c>
    </row>
    <row r="11925" spans="1:8">
      <c r="A11925">
        <v>12311</v>
      </c>
      <c r="B11925" t="s">
        <v>52502</v>
      </c>
      <c r="C11925" t="s">
        <v>52503</v>
      </c>
      <c r="D11925">
        <v>11</v>
      </c>
      <c r="E11925">
        <v>509</v>
      </c>
      <c r="F11925" t="s">
        <v>52504</v>
      </c>
      <c r="G11925" t="str">
        <f t="shared" si="372"/>
        <v>509Cream Pleated Ribbon</v>
      </c>
      <c r="H11925">
        <f t="shared" si="373"/>
        <v>12311</v>
      </c>
    </row>
    <row r="11926" spans="1:8">
      <c r="A11926">
        <v>12312</v>
      </c>
      <c r="B11926" t="s">
        <v>52505</v>
      </c>
      <c r="C11926" t="s">
        <v>52506</v>
      </c>
      <c r="D11926">
        <v>20</v>
      </c>
      <c r="E11926">
        <v>509</v>
      </c>
      <c r="F11926" t="s">
        <v>52507</v>
      </c>
      <c r="G11926" t="str">
        <f t="shared" si="372"/>
        <v>509Taupe Pleated Ribbon</v>
      </c>
      <c r="H11926">
        <f t="shared" si="373"/>
        <v>12312</v>
      </c>
    </row>
    <row r="11927" spans="1:8">
      <c r="A11927">
        <v>12313</v>
      </c>
      <c r="B11927" t="s">
        <v>52508</v>
      </c>
      <c r="C11927" t="s">
        <v>52509</v>
      </c>
      <c r="D11927">
        <v>10</v>
      </c>
      <c r="E11927">
        <v>509</v>
      </c>
      <c r="F11927" t="s">
        <v>52510</v>
      </c>
      <c r="G11927" t="str">
        <f t="shared" si="372"/>
        <v>509White Pleated Ribbon</v>
      </c>
      <c r="H11927">
        <f t="shared" si="373"/>
        <v>12313</v>
      </c>
    </row>
    <row r="11928" spans="1:8">
      <c r="A11928">
        <v>12314</v>
      </c>
      <c r="B11928" t="s">
        <v>52511</v>
      </c>
      <c r="C11928" t="s">
        <v>52512</v>
      </c>
      <c r="D11928">
        <v>10</v>
      </c>
      <c r="E11928">
        <v>192</v>
      </c>
      <c r="F11928" t="s">
        <v>52513</v>
      </c>
      <c r="G11928" t="str">
        <f t="shared" si="372"/>
        <v>192White Marbleized</v>
      </c>
      <c r="H11928">
        <f t="shared" si="373"/>
        <v>12314</v>
      </c>
    </row>
    <row r="11929" spans="1:8">
      <c r="A11929">
        <v>12315</v>
      </c>
      <c r="B11929" t="s">
        <v>19975</v>
      </c>
      <c r="C11929" t="s">
        <v>52514</v>
      </c>
      <c r="D11929">
        <v>9</v>
      </c>
      <c r="E11929">
        <v>509</v>
      </c>
      <c r="F11929" t="s">
        <v>52515</v>
      </c>
      <c r="G11929" t="str">
        <f t="shared" si="372"/>
        <v>509Anthracite Grey</v>
      </c>
      <c r="H11929">
        <f t="shared" si="373"/>
        <v>12315</v>
      </c>
    </row>
    <row r="11930" spans="1:8">
      <c r="A11930">
        <v>12316</v>
      </c>
      <c r="B11930" t="s">
        <v>6755</v>
      </c>
      <c r="C11930" t="s">
        <v>5853</v>
      </c>
      <c r="D11930">
        <v>11</v>
      </c>
      <c r="E11930">
        <v>345</v>
      </c>
      <c r="F11930" t="s">
        <v>52516</v>
      </c>
      <c r="G11930" t="str">
        <f t="shared" si="372"/>
        <v>345Snowflake</v>
      </c>
      <c r="H11930">
        <f t="shared" si="373"/>
        <v>12316</v>
      </c>
    </row>
    <row r="11931" spans="1:8">
      <c r="A11931">
        <v>12317</v>
      </c>
      <c r="B11931" t="s">
        <v>49019</v>
      </c>
      <c r="C11931" t="s">
        <v>52517</v>
      </c>
      <c r="D11931">
        <v>9</v>
      </c>
      <c r="E11931">
        <v>509</v>
      </c>
      <c r="F11931" t="s">
        <v>52518</v>
      </c>
      <c r="G11931" t="str">
        <f t="shared" si="372"/>
        <v>509Grey Cotton</v>
      </c>
      <c r="H11931">
        <f t="shared" si="373"/>
        <v>12317</v>
      </c>
    </row>
    <row r="11932" spans="1:8">
      <c r="A11932">
        <v>12318</v>
      </c>
      <c r="B11932" t="s">
        <v>52519</v>
      </c>
      <c r="C11932" t="s">
        <v>52520</v>
      </c>
      <c r="D11932">
        <v>9</v>
      </c>
      <c r="E11932">
        <v>509</v>
      </c>
      <c r="F11932" t="s">
        <v>52521</v>
      </c>
      <c r="G11932" t="str">
        <f t="shared" si="372"/>
        <v>509Anthracite Grey Linen</v>
      </c>
      <c r="H11932">
        <f t="shared" si="373"/>
        <v>12318</v>
      </c>
    </row>
    <row r="11933" spans="1:8">
      <c r="A11933">
        <v>12319</v>
      </c>
      <c r="B11933" t="s">
        <v>52522</v>
      </c>
      <c r="C11933" t="s">
        <v>52523</v>
      </c>
      <c r="D11933">
        <v>11</v>
      </c>
      <c r="E11933">
        <v>509</v>
      </c>
      <c r="F11933" t="s">
        <v>52524</v>
      </c>
      <c r="G11933" t="str">
        <f t="shared" si="372"/>
        <v>509Matte Ice</v>
      </c>
      <c r="H11933">
        <f t="shared" si="373"/>
        <v>12319</v>
      </c>
    </row>
    <row r="11934" spans="1:8">
      <c r="A11934">
        <v>12320</v>
      </c>
      <c r="B11934" t="s">
        <v>10558</v>
      </c>
      <c r="C11934" t="s">
        <v>52525</v>
      </c>
      <c r="D11934">
        <v>8</v>
      </c>
      <c r="E11934">
        <v>903</v>
      </c>
      <c r="F11934" t="s">
        <v>52526</v>
      </c>
      <c r="G11934" t="str">
        <f t="shared" si="372"/>
        <v>903Petroleum</v>
      </c>
      <c r="H11934">
        <f t="shared" si="373"/>
        <v>12320</v>
      </c>
    </row>
    <row r="11935" spans="1:8">
      <c r="A11935">
        <v>12321</v>
      </c>
      <c r="B11935" t="s">
        <v>52527</v>
      </c>
      <c r="C11935" t="s">
        <v>52528</v>
      </c>
      <c r="D11935">
        <v>16</v>
      </c>
      <c r="E11935">
        <v>903</v>
      </c>
      <c r="F11935" t="s">
        <v>52529</v>
      </c>
      <c r="G11935" t="str">
        <f t="shared" si="372"/>
        <v>903Blue Metallic</v>
      </c>
      <c r="H11935">
        <f t="shared" si="373"/>
        <v>12321</v>
      </c>
    </row>
    <row r="11936" spans="1:8">
      <c r="A11936">
        <v>12322</v>
      </c>
      <c r="B11936" t="s">
        <v>52530</v>
      </c>
      <c r="C11936" t="s">
        <v>52531</v>
      </c>
      <c r="D11936">
        <v>17</v>
      </c>
      <c r="E11936">
        <v>903</v>
      </c>
      <c r="F11936" t="s">
        <v>52532</v>
      </c>
      <c r="G11936" t="str">
        <f t="shared" si="372"/>
        <v>903Purple Metallic</v>
      </c>
      <c r="H11936">
        <f t="shared" si="373"/>
        <v>12322</v>
      </c>
    </row>
    <row r="11937" spans="1:8">
      <c r="A11937">
        <v>12323</v>
      </c>
      <c r="B11937" t="s">
        <v>3214</v>
      </c>
      <c r="C11937" t="s">
        <v>3215</v>
      </c>
      <c r="D11937">
        <v>20</v>
      </c>
      <c r="E11937">
        <v>339</v>
      </c>
      <c r="F11937" t="s">
        <v>52209</v>
      </c>
      <c r="G11937" t="str">
        <f t="shared" si="372"/>
        <v>339Smoky</v>
      </c>
      <c r="H11937">
        <f t="shared" si="373"/>
        <v>12323</v>
      </c>
    </row>
    <row r="11938" spans="1:8">
      <c r="A11938">
        <v>12324</v>
      </c>
      <c r="B11938" t="s">
        <v>247</v>
      </c>
      <c r="C11938" t="s">
        <v>39614</v>
      </c>
      <c r="D11938">
        <v>12</v>
      </c>
      <c r="E11938">
        <v>339</v>
      </c>
      <c r="F11938" t="s">
        <v>52211</v>
      </c>
      <c r="G11938" t="str">
        <f t="shared" si="372"/>
        <v>339Red</v>
      </c>
      <c r="H11938">
        <f t="shared" si="373"/>
        <v>12324</v>
      </c>
    </row>
    <row r="11939" spans="1:8">
      <c r="A11939">
        <v>12325</v>
      </c>
      <c r="B11939" t="s">
        <v>384</v>
      </c>
      <c r="C11939" t="s">
        <v>52533</v>
      </c>
      <c r="D11939">
        <v>19</v>
      </c>
      <c r="E11939">
        <v>339</v>
      </c>
      <c r="F11939" t="s">
        <v>52534</v>
      </c>
      <c r="G11939" t="str">
        <f t="shared" si="372"/>
        <v>339Champagne</v>
      </c>
      <c r="H11939">
        <f t="shared" si="373"/>
        <v>12325</v>
      </c>
    </row>
    <row r="11940" spans="1:8">
      <c r="A11940">
        <v>12326</v>
      </c>
      <c r="B11940" t="s">
        <v>3686</v>
      </c>
      <c r="C11940" t="s">
        <v>52535</v>
      </c>
      <c r="D11940">
        <v>11</v>
      </c>
      <c r="E11940">
        <v>339</v>
      </c>
      <c r="F11940" t="s">
        <v>52536</v>
      </c>
      <c r="G11940" t="str">
        <f t="shared" si="372"/>
        <v>339Ice</v>
      </c>
      <c r="H11940">
        <f t="shared" si="373"/>
        <v>12326</v>
      </c>
    </row>
    <row r="11941" spans="1:8">
      <c r="A11941">
        <v>12327</v>
      </c>
      <c r="B11941" t="s">
        <v>3787</v>
      </c>
      <c r="C11941" t="s">
        <v>52537</v>
      </c>
      <c r="D11941">
        <v>16</v>
      </c>
      <c r="E11941">
        <v>339</v>
      </c>
      <c r="F11941" t="s">
        <v>52538</v>
      </c>
      <c r="G11941" t="str">
        <f t="shared" si="372"/>
        <v>339Glacier</v>
      </c>
      <c r="H11941">
        <f t="shared" si="373"/>
        <v>12327</v>
      </c>
    </row>
    <row r="11942" spans="1:8">
      <c r="A11942">
        <v>12328</v>
      </c>
      <c r="B11942" t="s">
        <v>3801</v>
      </c>
      <c r="C11942" t="s">
        <v>5853</v>
      </c>
      <c r="D11942">
        <v>10</v>
      </c>
      <c r="E11942">
        <v>506</v>
      </c>
      <c r="F11942" t="s">
        <v>52539</v>
      </c>
      <c r="G11942" t="str">
        <f t="shared" si="372"/>
        <v>506Ascot White</v>
      </c>
      <c r="H11942">
        <f t="shared" si="373"/>
        <v>12328</v>
      </c>
    </row>
    <row r="11943" spans="1:8">
      <c r="A11943">
        <v>12329</v>
      </c>
      <c r="B11943" t="s">
        <v>3564</v>
      </c>
      <c r="C11943" t="s">
        <v>5853</v>
      </c>
      <c r="D11943">
        <v>11</v>
      </c>
      <c r="E11943">
        <v>1006</v>
      </c>
      <c r="F11943" t="s">
        <v>52540</v>
      </c>
      <c r="G11943" t="str">
        <f t="shared" si="372"/>
        <v>1006Pearl White</v>
      </c>
      <c r="H11943">
        <f t="shared" si="373"/>
        <v>12329</v>
      </c>
    </row>
    <row r="11944" spans="1:8">
      <c r="A11944">
        <v>12330</v>
      </c>
      <c r="B11944" t="s">
        <v>25981</v>
      </c>
      <c r="C11944" t="s">
        <v>5853</v>
      </c>
      <c r="D11944">
        <v>15</v>
      </c>
      <c r="E11944" t="s">
        <v>5853</v>
      </c>
      <c r="F11944" t="s">
        <v>52541</v>
      </c>
      <c r="G11944" t="str">
        <f t="shared" si="372"/>
        <v>Pale Green</v>
      </c>
      <c r="H11944">
        <f t="shared" si="373"/>
        <v>12330</v>
      </c>
    </row>
    <row r="11945" spans="1:8">
      <c r="A11945">
        <v>12331</v>
      </c>
      <c r="B11945" t="s">
        <v>16417</v>
      </c>
      <c r="C11945" t="s">
        <v>5853</v>
      </c>
      <c r="D11945">
        <v>9</v>
      </c>
      <c r="E11945">
        <v>1006</v>
      </c>
      <c r="F11945" t="s">
        <v>52542</v>
      </c>
      <c r="G11945" t="str">
        <f t="shared" si="372"/>
        <v>1006Cement Grey</v>
      </c>
      <c r="H11945">
        <f t="shared" si="373"/>
        <v>12331</v>
      </c>
    </row>
    <row r="11946" spans="1:8">
      <c r="A11946">
        <v>12332</v>
      </c>
      <c r="B11946" t="s">
        <v>1171</v>
      </c>
      <c r="C11946" t="s">
        <v>5853</v>
      </c>
      <c r="D11946">
        <v>9</v>
      </c>
      <c r="E11946">
        <v>1006</v>
      </c>
      <c r="F11946" t="s">
        <v>52543</v>
      </c>
      <c r="G11946" t="str">
        <f t="shared" si="372"/>
        <v>1006Anthracite</v>
      </c>
      <c r="H11946">
        <f t="shared" si="373"/>
        <v>12332</v>
      </c>
    </row>
    <row r="11947" spans="1:8">
      <c r="A11947">
        <v>12333</v>
      </c>
      <c r="B11947" t="s">
        <v>52544</v>
      </c>
      <c r="C11947" t="s">
        <v>52545</v>
      </c>
      <c r="D11947">
        <v>10</v>
      </c>
      <c r="E11947">
        <v>903</v>
      </c>
      <c r="F11947" t="s">
        <v>52546</v>
      </c>
      <c r="G11947" t="str">
        <f t="shared" si="372"/>
        <v>903Opal Mist</v>
      </c>
      <c r="H11947">
        <f t="shared" si="373"/>
        <v>12333</v>
      </c>
    </row>
    <row r="11948" spans="1:8">
      <c r="A11948">
        <v>12334</v>
      </c>
      <c r="B11948" t="s">
        <v>52547</v>
      </c>
      <c r="C11948" t="s">
        <v>52548</v>
      </c>
      <c r="D11948">
        <v>14</v>
      </c>
      <c r="E11948">
        <v>903</v>
      </c>
      <c r="F11948" t="s">
        <v>52549</v>
      </c>
      <c r="G11948" t="str">
        <f t="shared" si="372"/>
        <v>903Yellow Mist</v>
      </c>
      <c r="H11948">
        <f t="shared" si="373"/>
        <v>12334</v>
      </c>
    </row>
    <row r="11949" spans="1:8">
      <c r="A11949">
        <v>12335</v>
      </c>
      <c r="B11949" t="s">
        <v>52550</v>
      </c>
      <c r="C11949" t="s">
        <v>52551</v>
      </c>
      <c r="D11949">
        <v>18</v>
      </c>
      <c r="E11949">
        <v>903</v>
      </c>
      <c r="F11949" t="s">
        <v>52552</v>
      </c>
      <c r="G11949" t="str">
        <f t="shared" si="372"/>
        <v>903Pink Mist</v>
      </c>
      <c r="H11949">
        <f t="shared" si="373"/>
        <v>12335</v>
      </c>
    </row>
    <row r="11950" spans="1:8">
      <c r="A11950">
        <v>12336</v>
      </c>
      <c r="B11950" t="s">
        <v>52553</v>
      </c>
      <c r="C11950" t="s">
        <v>52554</v>
      </c>
      <c r="D11950">
        <v>10</v>
      </c>
      <c r="E11950">
        <v>152</v>
      </c>
      <c r="F11950" t="s">
        <v>52555</v>
      </c>
      <c r="G11950" t="str">
        <f t="shared" si="372"/>
        <v>152Peach Blossom</v>
      </c>
      <c r="H11950">
        <f t="shared" si="373"/>
        <v>12336</v>
      </c>
    </row>
    <row r="11951" spans="1:8">
      <c r="A11951">
        <v>12337</v>
      </c>
      <c r="B11951" t="s">
        <v>52556</v>
      </c>
      <c r="C11951" t="s">
        <v>52557</v>
      </c>
      <c r="D11951">
        <v>10</v>
      </c>
      <c r="E11951">
        <v>152</v>
      </c>
      <c r="F11951" t="s">
        <v>52558</v>
      </c>
      <c r="G11951" t="str">
        <f t="shared" si="372"/>
        <v>152Koi Carp</v>
      </c>
      <c r="H11951">
        <f t="shared" si="373"/>
        <v>12337</v>
      </c>
    </row>
    <row r="11952" spans="1:8">
      <c r="A11952">
        <v>12338</v>
      </c>
      <c r="B11952" t="s">
        <v>3080</v>
      </c>
      <c r="C11952" t="s">
        <v>53240</v>
      </c>
      <c r="D11952">
        <v>10</v>
      </c>
      <c r="E11952">
        <v>896</v>
      </c>
      <c r="F11952" t="s">
        <v>53241</v>
      </c>
      <c r="G11952" t="str">
        <f t="shared" si="372"/>
        <v>896Opal Matte</v>
      </c>
      <c r="H11952">
        <f t="shared" si="373"/>
        <v>12338</v>
      </c>
    </row>
    <row r="11953" spans="1:8">
      <c r="A11953">
        <v>12339</v>
      </c>
      <c r="B11953" t="s">
        <v>49812</v>
      </c>
      <c r="C11953" t="s">
        <v>52827</v>
      </c>
      <c r="D11953">
        <v>21</v>
      </c>
      <c r="E11953">
        <v>903</v>
      </c>
      <c r="F11953" t="s">
        <v>53242</v>
      </c>
      <c r="G11953" t="str">
        <f t="shared" si="372"/>
        <v>903Oiled Oak</v>
      </c>
      <c r="H11953">
        <f t="shared" si="373"/>
        <v>12339</v>
      </c>
    </row>
    <row r="11954" spans="1:8">
      <c r="A11954">
        <v>12340</v>
      </c>
      <c r="B11954" t="s">
        <v>34929</v>
      </c>
      <c r="C11954" t="s">
        <v>52829</v>
      </c>
      <c r="D11954">
        <v>8</v>
      </c>
      <c r="E11954">
        <v>903</v>
      </c>
      <c r="F11954" t="s">
        <v>53243</v>
      </c>
      <c r="G11954" t="str">
        <f t="shared" si="372"/>
        <v>903Black Stained Oak</v>
      </c>
      <c r="H11954">
        <f t="shared" si="373"/>
        <v>12340</v>
      </c>
    </row>
    <row r="11955" spans="1:8">
      <c r="A11955">
        <v>12341</v>
      </c>
      <c r="B11955" t="s">
        <v>21216</v>
      </c>
      <c r="C11955" t="s">
        <v>5853</v>
      </c>
      <c r="D11955">
        <v>9</v>
      </c>
      <c r="E11955">
        <v>345</v>
      </c>
      <c r="F11955" t="s">
        <v>52774</v>
      </c>
      <c r="G11955" t="str">
        <f t="shared" si="372"/>
        <v>345Smoky Taupe</v>
      </c>
      <c r="H11955">
        <f t="shared" si="373"/>
        <v>12341</v>
      </c>
    </row>
    <row r="11956" spans="1:8">
      <c r="A11956">
        <v>12342</v>
      </c>
      <c r="B11956" t="s">
        <v>39646</v>
      </c>
      <c r="C11956" t="s">
        <v>5853</v>
      </c>
      <c r="D11956">
        <v>14</v>
      </c>
      <c r="E11956">
        <v>345</v>
      </c>
      <c r="F11956" t="s">
        <v>53244</v>
      </c>
      <c r="G11956" t="str">
        <f t="shared" si="372"/>
        <v>345Canary Yellow</v>
      </c>
      <c r="H11956">
        <f t="shared" si="373"/>
        <v>12342</v>
      </c>
    </row>
    <row r="11957" spans="1:8">
      <c r="A11957">
        <v>12343</v>
      </c>
      <c r="B11957" t="s">
        <v>21210</v>
      </c>
      <c r="C11957" t="s">
        <v>5853</v>
      </c>
      <c r="D11957">
        <v>16</v>
      </c>
      <c r="E11957">
        <v>345</v>
      </c>
      <c r="F11957" t="s">
        <v>53245</v>
      </c>
      <c r="G11957" t="str">
        <f t="shared" si="372"/>
        <v>345Egg Blue</v>
      </c>
      <c r="H11957">
        <f t="shared" si="373"/>
        <v>12343</v>
      </c>
    </row>
    <row r="11958" spans="1:8">
      <c r="A11958">
        <v>12344</v>
      </c>
      <c r="B11958" t="s">
        <v>52849</v>
      </c>
      <c r="C11958" t="s">
        <v>5853</v>
      </c>
      <c r="D11958">
        <v>8</v>
      </c>
      <c r="E11958">
        <v>345</v>
      </c>
      <c r="F11958" t="s">
        <v>53246</v>
      </c>
      <c r="G11958" t="str">
        <f t="shared" si="372"/>
        <v>345Piano Black</v>
      </c>
      <c r="H11958">
        <f t="shared" si="373"/>
        <v>12344</v>
      </c>
    </row>
    <row r="11959" spans="1:8">
      <c r="A11959">
        <v>12345</v>
      </c>
      <c r="B11959" t="s">
        <v>2826</v>
      </c>
      <c r="C11959" t="s">
        <v>5853</v>
      </c>
      <c r="D11959">
        <v>13</v>
      </c>
      <c r="E11959">
        <v>345</v>
      </c>
      <c r="F11959" t="s">
        <v>53247</v>
      </c>
      <c r="G11959" t="str">
        <f t="shared" si="372"/>
        <v>345Pumpkin</v>
      </c>
      <c r="H11959">
        <f t="shared" si="373"/>
        <v>12345</v>
      </c>
    </row>
    <row r="11960" spans="1:8">
      <c r="A11960">
        <v>12346</v>
      </c>
      <c r="B11960" t="s">
        <v>527</v>
      </c>
      <c r="C11960" t="s">
        <v>5853</v>
      </c>
      <c r="D11960">
        <v>12</v>
      </c>
      <c r="E11960">
        <v>345</v>
      </c>
      <c r="F11960" t="s">
        <v>53248</v>
      </c>
      <c r="G11960" t="str">
        <f t="shared" si="372"/>
        <v>345Ruby Red</v>
      </c>
      <c r="H11960">
        <f t="shared" si="373"/>
        <v>12346</v>
      </c>
    </row>
    <row r="11961" spans="1:8">
      <c r="A11961">
        <v>12347</v>
      </c>
      <c r="B11961" t="s">
        <v>892</v>
      </c>
      <c r="C11961" t="s">
        <v>5853</v>
      </c>
      <c r="D11961">
        <v>24</v>
      </c>
      <c r="E11961">
        <v>345</v>
      </c>
      <c r="F11961" t="s">
        <v>53249</v>
      </c>
      <c r="G11961" t="str">
        <f t="shared" si="372"/>
        <v>345Antique Silver</v>
      </c>
      <c r="H11961">
        <f t="shared" si="373"/>
        <v>12347</v>
      </c>
    </row>
    <row r="11962" spans="1:8">
      <c r="A11962">
        <v>12348</v>
      </c>
      <c r="B11962" t="s">
        <v>53250</v>
      </c>
      <c r="C11962" t="s">
        <v>53251</v>
      </c>
      <c r="D11962">
        <v>9</v>
      </c>
      <c r="E11962">
        <v>711</v>
      </c>
      <c r="F11962" t="s">
        <v>53252</v>
      </c>
      <c r="G11962" t="str">
        <f t="shared" si="372"/>
        <v>711Remix 163</v>
      </c>
      <c r="H11962">
        <f t="shared" si="373"/>
        <v>12348</v>
      </c>
    </row>
    <row r="11963" spans="1:8">
      <c r="A11963">
        <v>12349</v>
      </c>
      <c r="B11963" t="s">
        <v>53253</v>
      </c>
      <c r="C11963" t="s">
        <v>53254</v>
      </c>
      <c r="D11963">
        <v>9</v>
      </c>
      <c r="E11963">
        <v>711</v>
      </c>
      <c r="F11963" t="s">
        <v>53255</v>
      </c>
      <c r="G11963" t="str">
        <f t="shared" si="372"/>
        <v>711Attire Shale</v>
      </c>
      <c r="H11963">
        <f t="shared" si="373"/>
        <v>12349</v>
      </c>
    </row>
    <row r="11964" spans="1:8">
      <c r="A11964">
        <v>12350</v>
      </c>
      <c r="B11964" t="s">
        <v>23898</v>
      </c>
      <c r="C11964" t="s">
        <v>52825</v>
      </c>
      <c r="D11964">
        <v>8956</v>
      </c>
      <c r="E11964">
        <v>98</v>
      </c>
      <c r="F11964" t="s">
        <v>53256</v>
      </c>
      <c r="G11964" t="str">
        <f t="shared" si="372"/>
        <v>98Modern Brass</v>
      </c>
      <c r="H11964">
        <f t="shared" si="373"/>
        <v>12350</v>
      </c>
    </row>
    <row r="11965" spans="1:8">
      <c r="A11965">
        <v>12351</v>
      </c>
      <c r="B11965" t="s">
        <v>48291</v>
      </c>
      <c r="C11965" t="s">
        <v>53257</v>
      </c>
      <c r="D11965">
        <v>15</v>
      </c>
      <c r="E11965">
        <v>711</v>
      </c>
      <c r="F11965" t="s">
        <v>53258</v>
      </c>
      <c r="G11965" t="str">
        <f t="shared" si="372"/>
        <v>711Fiord 961</v>
      </c>
      <c r="H11965">
        <f t="shared" si="373"/>
        <v>12351</v>
      </c>
    </row>
    <row r="11966" spans="1:8">
      <c r="A11966">
        <v>12352</v>
      </c>
      <c r="B11966" t="s">
        <v>53259</v>
      </c>
      <c r="C11966" t="s">
        <v>53260</v>
      </c>
      <c r="D11966">
        <v>16</v>
      </c>
      <c r="E11966">
        <v>711</v>
      </c>
      <c r="F11966" t="s">
        <v>53261</v>
      </c>
      <c r="G11966" t="str">
        <f t="shared" si="372"/>
        <v>711Attire Cobalt</v>
      </c>
      <c r="H11966">
        <f t="shared" si="373"/>
        <v>12352</v>
      </c>
    </row>
    <row r="11967" spans="1:8">
      <c r="A11967">
        <v>12353</v>
      </c>
      <c r="B11967" t="s">
        <v>53262</v>
      </c>
      <c r="C11967" t="s">
        <v>53262</v>
      </c>
      <c r="D11967">
        <v>14</v>
      </c>
      <c r="E11967">
        <v>711</v>
      </c>
      <c r="F11967" t="s">
        <v>53263</v>
      </c>
      <c r="G11967" t="str">
        <f t="shared" si="372"/>
        <v>711Burnt Yellow - Vidar 472</v>
      </c>
      <c r="H11967">
        <f t="shared" si="373"/>
        <v>12353</v>
      </c>
    </row>
    <row r="11968" spans="1:8">
      <c r="A11968">
        <v>12354</v>
      </c>
      <c r="B11968" t="s">
        <v>53264</v>
      </c>
      <c r="C11968" t="s">
        <v>5853</v>
      </c>
      <c r="D11968">
        <v>11</v>
      </c>
      <c r="E11968">
        <v>345</v>
      </c>
      <c r="F11968" t="s">
        <v>53265</v>
      </c>
      <c r="G11968" t="str">
        <f t="shared" si="372"/>
        <v>345Fondine / Lily</v>
      </c>
      <c r="H11968">
        <f t="shared" si="373"/>
        <v>12354</v>
      </c>
    </row>
    <row r="11969" spans="1:8">
      <c r="A11969">
        <v>12355</v>
      </c>
      <c r="B11969" t="s">
        <v>53266</v>
      </c>
      <c r="C11969" t="s">
        <v>5853</v>
      </c>
      <c r="D11969">
        <v>10</v>
      </c>
      <c r="E11969">
        <v>345</v>
      </c>
      <c r="F11969" t="s">
        <v>53267</v>
      </c>
      <c r="G11969" t="str">
        <f t="shared" si="372"/>
        <v>345Lily / Lily</v>
      </c>
      <c r="H11969">
        <f t="shared" si="373"/>
        <v>12355</v>
      </c>
    </row>
    <row r="11970" spans="1:8">
      <c r="A11970">
        <v>12356</v>
      </c>
      <c r="B11970" t="s">
        <v>53268</v>
      </c>
      <c r="C11970" t="s">
        <v>5853</v>
      </c>
      <c r="D11970">
        <v>11</v>
      </c>
      <c r="E11970">
        <v>345</v>
      </c>
      <c r="F11970" t="s">
        <v>53269</v>
      </c>
      <c r="G11970" t="str">
        <f t="shared" si="372"/>
        <v>345Fondine / Midnight Blue</v>
      </c>
      <c r="H11970">
        <f t="shared" si="373"/>
        <v>12356</v>
      </c>
    </row>
    <row r="11971" spans="1:8">
      <c r="A11971">
        <v>12357</v>
      </c>
      <c r="B11971" t="s">
        <v>53270</v>
      </c>
      <c r="C11971" t="s">
        <v>5853</v>
      </c>
      <c r="D11971">
        <v>16</v>
      </c>
      <c r="E11971">
        <v>345</v>
      </c>
      <c r="F11971" t="s">
        <v>53271</v>
      </c>
      <c r="G11971" t="str">
        <f t="shared" ref="G11971:G12034" si="374">CONCATENATE(E11971,B11971)</f>
        <v>345Midnight Blue / Midnight Blue</v>
      </c>
      <c r="H11971">
        <f t="shared" ref="H11971:H12034" si="375">A11971</f>
        <v>12357</v>
      </c>
    </row>
    <row r="11972" spans="1:8">
      <c r="A11972">
        <v>12358</v>
      </c>
      <c r="B11972" t="s">
        <v>53272</v>
      </c>
      <c r="C11972" t="s">
        <v>5853</v>
      </c>
      <c r="D11972">
        <v>11</v>
      </c>
      <c r="E11972">
        <v>345</v>
      </c>
      <c r="F11972" t="s">
        <v>53273</v>
      </c>
      <c r="G11972" t="str">
        <f t="shared" si="374"/>
        <v>345Fondine / Smoky Taupe</v>
      </c>
      <c r="H11972">
        <f t="shared" si="375"/>
        <v>12358</v>
      </c>
    </row>
    <row r="11973" spans="1:8">
      <c r="A11973">
        <v>12359</v>
      </c>
      <c r="B11973" t="s">
        <v>53274</v>
      </c>
      <c r="C11973" t="s">
        <v>5853</v>
      </c>
      <c r="D11973">
        <v>9</v>
      </c>
      <c r="E11973">
        <v>345</v>
      </c>
      <c r="F11973" t="s">
        <v>53275</v>
      </c>
      <c r="G11973" t="str">
        <f t="shared" si="374"/>
        <v>345Smoky Taupe / Smoky Taupe</v>
      </c>
      <c r="H11973">
        <f t="shared" si="375"/>
        <v>12359</v>
      </c>
    </row>
    <row r="11974" spans="1:8">
      <c r="A11974">
        <v>12360</v>
      </c>
      <c r="B11974" t="s">
        <v>53276</v>
      </c>
      <c r="C11974" t="s">
        <v>5853</v>
      </c>
      <c r="D11974">
        <v>19</v>
      </c>
      <c r="E11974">
        <v>66</v>
      </c>
      <c r="F11974" t="s">
        <v>53277</v>
      </c>
      <c r="G11974" t="str">
        <f t="shared" si="374"/>
        <v>66Amber / Smoke</v>
      </c>
      <c r="H11974">
        <f t="shared" si="375"/>
        <v>12360</v>
      </c>
    </row>
    <row r="11975" spans="1:8">
      <c r="A11975">
        <v>12361</v>
      </c>
      <c r="B11975" t="s">
        <v>15070</v>
      </c>
      <c r="C11975" t="s">
        <v>53278</v>
      </c>
      <c r="D11975">
        <v>9</v>
      </c>
      <c r="E11975">
        <v>22</v>
      </c>
      <c r="F11975" t="s">
        <v>53279</v>
      </c>
      <c r="G11975" t="str">
        <f t="shared" si="374"/>
        <v>22Grey Smoke</v>
      </c>
      <c r="H11975">
        <f t="shared" si="375"/>
        <v>12361</v>
      </c>
    </row>
    <row r="11976" spans="1:8">
      <c r="A11976">
        <v>12362</v>
      </c>
      <c r="B11976" t="s">
        <v>22625</v>
      </c>
      <c r="C11976" t="s">
        <v>53280</v>
      </c>
      <c r="D11976">
        <v>10</v>
      </c>
      <c r="E11976">
        <v>22</v>
      </c>
      <c r="F11976" t="s">
        <v>53281</v>
      </c>
      <c r="G11976" t="str">
        <f t="shared" si="374"/>
        <v>22Milky White</v>
      </c>
      <c r="H11976">
        <f t="shared" si="375"/>
        <v>12362</v>
      </c>
    </row>
    <row r="11977" spans="1:8">
      <c r="A11977">
        <v>12363</v>
      </c>
      <c r="B11977" t="s">
        <v>40152</v>
      </c>
      <c r="C11977" t="s">
        <v>53282</v>
      </c>
      <c r="D11977">
        <v>42</v>
      </c>
      <c r="E11977">
        <v>1004</v>
      </c>
      <c r="F11977" t="s">
        <v>53283</v>
      </c>
      <c r="G11977" t="str">
        <f t="shared" si="374"/>
        <v>1004Hemp</v>
      </c>
      <c r="H11977">
        <f t="shared" si="375"/>
        <v>12363</v>
      </c>
    </row>
    <row r="11978" spans="1:8">
      <c r="A11978">
        <v>12364</v>
      </c>
      <c r="B11978" t="s">
        <v>493</v>
      </c>
      <c r="C11978" t="s">
        <v>53284</v>
      </c>
      <c r="D11978">
        <v>9</v>
      </c>
      <c r="E11978">
        <v>1004</v>
      </c>
      <c r="F11978" t="s">
        <v>53285</v>
      </c>
      <c r="G11978" t="str">
        <f t="shared" si="374"/>
        <v>1004Graphite</v>
      </c>
      <c r="H11978">
        <f t="shared" si="375"/>
        <v>12364</v>
      </c>
    </row>
    <row r="11979" spans="1:8">
      <c r="A11979">
        <v>12365</v>
      </c>
      <c r="B11979" t="s">
        <v>21971</v>
      </c>
      <c r="C11979" t="s">
        <v>5853</v>
      </c>
      <c r="D11979">
        <v>7</v>
      </c>
      <c r="E11979">
        <v>66</v>
      </c>
      <c r="F11979" t="s">
        <v>53286</v>
      </c>
      <c r="G11979" t="str">
        <f t="shared" si="374"/>
        <v>66Crystal / Chrome</v>
      </c>
      <c r="H11979">
        <f t="shared" si="375"/>
        <v>12365</v>
      </c>
    </row>
    <row r="11980" spans="1:8">
      <c r="A11980">
        <v>12366</v>
      </c>
      <c r="B11980" t="s">
        <v>1354</v>
      </c>
      <c r="C11980" t="s">
        <v>5853</v>
      </c>
      <c r="D11980">
        <v>7</v>
      </c>
      <c r="E11980">
        <v>66</v>
      </c>
      <c r="F11980" t="s">
        <v>55852</v>
      </c>
      <c r="G11980" t="str">
        <f t="shared" si="374"/>
        <v>66Crystal</v>
      </c>
      <c r="H11980">
        <f t="shared" si="375"/>
        <v>12366</v>
      </c>
    </row>
    <row r="11981" spans="1:8">
      <c r="A11981">
        <v>12367</v>
      </c>
      <c r="B11981" t="s">
        <v>4288</v>
      </c>
      <c r="C11981" t="s">
        <v>69418</v>
      </c>
      <c r="D11981">
        <v>19</v>
      </c>
      <c r="E11981">
        <v>66</v>
      </c>
      <c r="F11981" t="s">
        <v>69419</v>
      </c>
      <c r="G11981" t="str">
        <f t="shared" si="374"/>
        <v>66Clear / Amber</v>
      </c>
      <c r="H11981">
        <f t="shared" si="375"/>
        <v>12367</v>
      </c>
    </row>
    <row r="11982" spans="1:8">
      <c r="A11982">
        <v>12368</v>
      </c>
      <c r="B11982" t="s">
        <v>467</v>
      </c>
      <c r="C11982" t="s">
        <v>53287</v>
      </c>
      <c r="D11982">
        <v>20</v>
      </c>
      <c r="E11982">
        <v>1004</v>
      </c>
      <c r="F11982" t="s">
        <v>53288</v>
      </c>
      <c r="G11982" t="str">
        <f t="shared" si="374"/>
        <v>1004Walnut</v>
      </c>
      <c r="H11982">
        <f t="shared" si="375"/>
        <v>12368</v>
      </c>
    </row>
    <row r="11983" spans="1:8">
      <c r="A11983">
        <v>12369</v>
      </c>
      <c r="B11983" t="s">
        <v>47054</v>
      </c>
      <c r="C11983" t="s">
        <v>53289</v>
      </c>
      <c r="D11983">
        <v>21</v>
      </c>
      <c r="E11983">
        <v>1004</v>
      </c>
      <c r="F11983" t="s">
        <v>52841</v>
      </c>
      <c r="G11983" t="str">
        <f t="shared" si="374"/>
        <v>1004Natural Cherry</v>
      </c>
      <c r="H11983">
        <f t="shared" si="375"/>
        <v>12369</v>
      </c>
    </row>
    <row r="11984" spans="1:8">
      <c r="A11984">
        <v>12370</v>
      </c>
      <c r="B11984" t="s">
        <v>70745</v>
      </c>
      <c r="C11984" t="s">
        <v>53290</v>
      </c>
      <c r="D11984">
        <v>1</v>
      </c>
      <c r="E11984" t="s">
        <v>5853</v>
      </c>
      <c r="F11984" t="s">
        <v>53291</v>
      </c>
      <c r="G11984" t="str">
        <f t="shared" si="374"/>
        <v>Satin Nickel / White Linen</v>
      </c>
      <c r="H11984">
        <f t="shared" si="375"/>
        <v>12370</v>
      </c>
    </row>
    <row r="11985" spans="1:8">
      <c r="A11985">
        <v>12371</v>
      </c>
      <c r="B11985" t="s">
        <v>70744</v>
      </c>
      <c r="C11985" t="s">
        <v>53292</v>
      </c>
      <c r="D11985">
        <v>25</v>
      </c>
      <c r="E11985" t="s">
        <v>5853</v>
      </c>
      <c r="F11985" t="s">
        <v>53293</v>
      </c>
      <c r="G11985" t="str">
        <f t="shared" si="374"/>
        <v>Oil Rubbed Bronze / Oatmeal</v>
      </c>
      <c r="H11985">
        <f t="shared" si="375"/>
        <v>12371</v>
      </c>
    </row>
    <row r="11986" spans="1:8">
      <c r="A11986">
        <v>12372</v>
      </c>
      <c r="B11986" t="s">
        <v>53294</v>
      </c>
      <c r="C11986" t="s">
        <v>5853</v>
      </c>
      <c r="D11986">
        <v>22</v>
      </c>
      <c r="E11986">
        <v>956</v>
      </c>
      <c r="F11986" t="s">
        <v>53295</v>
      </c>
      <c r="G11986" t="str">
        <f t="shared" si="374"/>
        <v>956Walnut / Dark Koa</v>
      </c>
      <c r="H11986">
        <f t="shared" si="375"/>
        <v>12372</v>
      </c>
    </row>
    <row r="11987" spans="1:8">
      <c r="A11987">
        <v>12373</v>
      </c>
      <c r="B11987" t="s">
        <v>52606</v>
      </c>
      <c r="C11987" t="s">
        <v>5853</v>
      </c>
      <c r="D11987">
        <v>22</v>
      </c>
      <c r="E11987">
        <v>956</v>
      </c>
      <c r="F11987" t="s">
        <v>53296</v>
      </c>
      <c r="G11987" t="str">
        <f t="shared" si="374"/>
        <v>956Walnut / Matte Black</v>
      </c>
      <c r="H11987">
        <f t="shared" si="375"/>
        <v>12373</v>
      </c>
    </row>
    <row r="11988" spans="1:8">
      <c r="A11988">
        <v>12374</v>
      </c>
      <c r="B11988" t="s">
        <v>53297</v>
      </c>
      <c r="C11988" t="s">
        <v>5853</v>
      </c>
      <c r="D11988">
        <v>10</v>
      </c>
      <c r="E11988">
        <v>956</v>
      </c>
      <c r="F11988" t="s">
        <v>53298</v>
      </c>
      <c r="G11988" t="str">
        <f t="shared" si="374"/>
        <v>956White / White Wash</v>
      </c>
      <c r="H11988">
        <f t="shared" si="375"/>
        <v>12374</v>
      </c>
    </row>
    <row r="11989" spans="1:8">
      <c r="A11989">
        <v>12375</v>
      </c>
      <c r="B11989" t="s">
        <v>53299</v>
      </c>
      <c r="C11989" t="s">
        <v>5853</v>
      </c>
      <c r="D11989">
        <v>19</v>
      </c>
      <c r="E11989">
        <v>66</v>
      </c>
      <c r="F11989" t="s">
        <v>53300</v>
      </c>
      <c r="G11989" t="str">
        <f t="shared" si="374"/>
        <v>66Tri-Colored</v>
      </c>
      <c r="H11989">
        <f t="shared" si="375"/>
        <v>12375</v>
      </c>
    </row>
    <row r="11990" spans="1:8">
      <c r="A11990">
        <v>12376</v>
      </c>
      <c r="B11990" t="s">
        <v>45957</v>
      </c>
      <c r="C11990" t="s">
        <v>5853</v>
      </c>
      <c r="D11990">
        <v>20</v>
      </c>
      <c r="E11990">
        <v>66</v>
      </c>
      <c r="F11990" t="s">
        <v>53301</v>
      </c>
      <c r="G11990" t="str">
        <f t="shared" si="374"/>
        <v>66Coffee Gold</v>
      </c>
      <c r="H11990">
        <f t="shared" si="375"/>
        <v>12376</v>
      </c>
    </row>
    <row r="11991" spans="1:8">
      <c r="A11991">
        <v>12377</v>
      </c>
      <c r="B11991" t="s">
        <v>53302</v>
      </c>
      <c r="C11991" t="s">
        <v>53303</v>
      </c>
      <c r="D11991">
        <v>22</v>
      </c>
      <c r="E11991">
        <v>1004</v>
      </c>
      <c r="F11991" t="s">
        <v>52841</v>
      </c>
      <c r="G11991" t="str">
        <f t="shared" si="374"/>
        <v>1004Not Upholstered</v>
      </c>
      <c r="H11991">
        <f t="shared" si="375"/>
        <v>12377</v>
      </c>
    </row>
    <row r="11992" spans="1:8">
      <c r="A11992">
        <v>12378</v>
      </c>
      <c r="B11992" t="s">
        <v>4537</v>
      </c>
      <c r="C11992" t="s">
        <v>5853</v>
      </c>
      <c r="D11992">
        <v>8</v>
      </c>
      <c r="E11992">
        <v>66</v>
      </c>
      <c r="F11992" t="s">
        <v>53304</v>
      </c>
      <c r="G11992" t="str">
        <f t="shared" si="374"/>
        <v>66Black / Brown</v>
      </c>
      <c r="H11992">
        <f t="shared" si="375"/>
        <v>12378</v>
      </c>
    </row>
    <row r="11993" spans="1:8">
      <c r="A11993">
        <v>12379</v>
      </c>
      <c r="B11993" t="s">
        <v>39408</v>
      </c>
      <c r="C11993" t="s">
        <v>5853</v>
      </c>
      <c r="D11993">
        <v>9</v>
      </c>
      <c r="E11993">
        <v>66</v>
      </c>
      <c r="F11993" t="s">
        <v>53305</v>
      </c>
      <c r="G11993" t="str">
        <f t="shared" si="374"/>
        <v>66Gray / White</v>
      </c>
      <c r="H11993">
        <f t="shared" si="375"/>
        <v>12379</v>
      </c>
    </row>
    <row r="11994" spans="1:8">
      <c r="A11994">
        <v>12380</v>
      </c>
      <c r="B11994" t="s">
        <v>240</v>
      </c>
      <c r="C11994" t="s">
        <v>5853</v>
      </c>
      <c r="D11994">
        <v>8</v>
      </c>
      <c r="E11994">
        <v>66</v>
      </c>
      <c r="F11994" t="s">
        <v>53306</v>
      </c>
      <c r="G11994" t="str">
        <f t="shared" si="374"/>
        <v>66Black</v>
      </c>
      <c r="H11994">
        <f t="shared" si="375"/>
        <v>12380</v>
      </c>
    </row>
    <row r="11995" spans="1:8">
      <c r="A11995">
        <v>12381</v>
      </c>
      <c r="B11995" t="s">
        <v>6263</v>
      </c>
      <c r="C11995" t="s">
        <v>5853</v>
      </c>
      <c r="D11995">
        <v>9</v>
      </c>
      <c r="E11995">
        <v>66</v>
      </c>
      <c r="F11995" t="s">
        <v>53307</v>
      </c>
      <c r="G11995" t="str">
        <f t="shared" si="374"/>
        <v>66Gray</v>
      </c>
      <c r="H11995">
        <f t="shared" si="375"/>
        <v>12381</v>
      </c>
    </row>
    <row r="11996" spans="1:8">
      <c r="A11996">
        <v>12382</v>
      </c>
      <c r="B11996" t="s">
        <v>33344</v>
      </c>
      <c r="C11996" t="s">
        <v>53308</v>
      </c>
      <c r="D11996">
        <v>16</v>
      </c>
      <c r="E11996">
        <v>808</v>
      </c>
      <c r="F11996" t="s">
        <v>53309</v>
      </c>
      <c r="G11996" t="str">
        <f t="shared" si="374"/>
        <v>808Robin's Egg Blue</v>
      </c>
      <c r="H11996">
        <f t="shared" si="375"/>
        <v>12382</v>
      </c>
    </row>
    <row r="11997" spans="1:8">
      <c r="A11997">
        <v>12383</v>
      </c>
      <c r="B11997" t="s">
        <v>1655</v>
      </c>
      <c r="C11997" t="s">
        <v>53310</v>
      </c>
      <c r="D11997">
        <v>11</v>
      </c>
      <c r="E11997">
        <v>808</v>
      </c>
      <c r="F11997" t="s">
        <v>10239</v>
      </c>
      <c r="G11997" t="str">
        <f t="shared" si="374"/>
        <v>808Cream</v>
      </c>
      <c r="H11997">
        <f t="shared" si="375"/>
        <v>12383</v>
      </c>
    </row>
    <row r="11998" spans="1:8">
      <c r="A11998">
        <v>12384</v>
      </c>
      <c r="B11998" t="s">
        <v>53311</v>
      </c>
      <c r="C11998" t="s">
        <v>53312</v>
      </c>
      <c r="D11998">
        <v>20</v>
      </c>
      <c r="E11998">
        <v>812</v>
      </c>
      <c r="F11998" t="s">
        <v>53313</v>
      </c>
      <c r="G11998" t="str">
        <f t="shared" si="374"/>
        <v>812Cigar</v>
      </c>
      <c r="H11998">
        <f t="shared" si="375"/>
        <v>12384</v>
      </c>
    </row>
    <row r="11999" spans="1:8">
      <c r="A11999">
        <v>12385</v>
      </c>
      <c r="B11999" t="s">
        <v>39508</v>
      </c>
      <c r="C11999" t="s">
        <v>52899</v>
      </c>
      <c r="D11999">
        <v>8</v>
      </c>
      <c r="E11999">
        <v>808</v>
      </c>
      <c r="F11999" t="s">
        <v>52900</v>
      </c>
      <c r="G11999" t="str">
        <f t="shared" si="374"/>
        <v>808Black / Polished Nickel</v>
      </c>
      <c r="H11999">
        <f t="shared" si="375"/>
        <v>12385</v>
      </c>
    </row>
    <row r="12000" spans="1:8">
      <c r="A12000">
        <v>12386</v>
      </c>
      <c r="B12000" t="s">
        <v>259</v>
      </c>
      <c r="C12000" t="s">
        <v>53314</v>
      </c>
      <c r="D12000">
        <v>23</v>
      </c>
      <c r="E12000">
        <v>812</v>
      </c>
      <c r="F12000" t="s">
        <v>53315</v>
      </c>
      <c r="G12000" t="str">
        <f t="shared" si="374"/>
        <v>812Gold</v>
      </c>
      <c r="H12000">
        <f t="shared" si="375"/>
        <v>12386</v>
      </c>
    </row>
    <row r="12001" spans="1:8">
      <c r="A12001">
        <v>12387</v>
      </c>
      <c r="B12001" t="s">
        <v>17787</v>
      </c>
      <c r="C12001" t="s">
        <v>53316</v>
      </c>
      <c r="D12001">
        <v>16</v>
      </c>
      <c r="E12001">
        <v>812</v>
      </c>
      <c r="F12001" t="s">
        <v>53317</v>
      </c>
      <c r="G12001" t="str">
        <f t="shared" si="374"/>
        <v>812Ocean Blue</v>
      </c>
      <c r="H12001">
        <f t="shared" si="375"/>
        <v>12387</v>
      </c>
    </row>
    <row r="12002" spans="1:8">
      <c r="A12002">
        <v>12388</v>
      </c>
      <c r="B12002" t="s">
        <v>45219</v>
      </c>
      <c r="C12002" t="s">
        <v>53318</v>
      </c>
      <c r="D12002">
        <v>9</v>
      </c>
      <c r="E12002">
        <v>812</v>
      </c>
      <c r="F12002" t="s">
        <v>53319</v>
      </c>
      <c r="G12002" t="str">
        <f t="shared" si="374"/>
        <v>812Grey Blue</v>
      </c>
      <c r="H12002">
        <f t="shared" si="375"/>
        <v>12388</v>
      </c>
    </row>
    <row r="12003" spans="1:8">
      <c r="A12003">
        <v>12389</v>
      </c>
      <c r="B12003" t="s">
        <v>336</v>
      </c>
      <c r="C12003" t="s">
        <v>53320</v>
      </c>
      <c r="D12003">
        <v>8956</v>
      </c>
      <c r="E12003">
        <v>808</v>
      </c>
      <c r="F12003" t="s">
        <v>29680</v>
      </c>
      <c r="G12003" t="str">
        <f t="shared" si="374"/>
        <v>808Aged Brass</v>
      </c>
      <c r="H12003">
        <f t="shared" si="375"/>
        <v>12389</v>
      </c>
    </row>
    <row r="12004" spans="1:8">
      <c r="A12004">
        <v>12390</v>
      </c>
      <c r="B12004" t="s">
        <v>6782</v>
      </c>
      <c r="C12004" t="s">
        <v>50996</v>
      </c>
      <c r="D12004">
        <v>18</v>
      </c>
      <c r="E12004">
        <v>451</v>
      </c>
      <c r="F12004" t="s">
        <v>53321</v>
      </c>
      <c r="G12004" t="str">
        <f t="shared" si="374"/>
        <v>451Blossom</v>
      </c>
      <c r="H12004">
        <f t="shared" si="375"/>
        <v>12390</v>
      </c>
    </row>
    <row r="12005" spans="1:8">
      <c r="A12005">
        <v>12391</v>
      </c>
      <c r="B12005" t="s">
        <v>435</v>
      </c>
      <c r="C12005" t="s">
        <v>53322</v>
      </c>
      <c r="D12005">
        <v>13</v>
      </c>
      <c r="E12005">
        <v>355</v>
      </c>
      <c r="F12005" t="s">
        <v>53323</v>
      </c>
      <c r="G12005" t="str">
        <f t="shared" si="374"/>
        <v>355Orange</v>
      </c>
      <c r="H12005">
        <f t="shared" si="375"/>
        <v>12391</v>
      </c>
    </row>
    <row r="12006" spans="1:8">
      <c r="A12006">
        <v>12392</v>
      </c>
      <c r="B12006" t="s">
        <v>379</v>
      </c>
      <c r="C12006" t="s">
        <v>48624</v>
      </c>
      <c r="D12006">
        <v>16</v>
      </c>
      <c r="E12006">
        <v>355</v>
      </c>
      <c r="F12006" t="s">
        <v>53324</v>
      </c>
      <c r="G12006" t="str">
        <f t="shared" si="374"/>
        <v>355Blue</v>
      </c>
      <c r="H12006">
        <f t="shared" si="375"/>
        <v>12392</v>
      </c>
    </row>
    <row r="12007" spans="1:8">
      <c r="A12007">
        <v>12393</v>
      </c>
      <c r="B12007" t="s">
        <v>251</v>
      </c>
      <c r="C12007" t="s">
        <v>53325</v>
      </c>
      <c r="D12007">
        <v>15</v>
      </c>
      <c r="E12007">
        <v>355</v>
      </c>
      <c r="F12007" t="s">
        <v>53326</v>
      </c>
      <c r="G12007" t="str">
        <f t="shared" si="374"/>
        <v>355Green</v>
      </c>
      <c r="H12007">
        <f t="shared" si="375"/>
        <v>12393</v>
      </c>
    </row>
    <row r="12008" spans="1:8">
      <c r="A12008">
        <v>12394</v>
      </c>
      <c r="B12008" t="s">
        <v>319</v>
      </c>
      <c r="C12008" t="s">
        <v>53327</v>
      </c>
      <c r="D12008">
        <v>14</v>
      </c>
      <c r="E12008">
        <v>355</v>
      </c>
      <c r="F12008" t="s">
        <v>53328</v>
      </c>
      <c r="G12008" t="str">
        <f t="shared" si="374"/>
        <v>355Yellow</v>
      </c>
      <c r="H12008">
        <f t="shared" si="375"/>
        <v>12394</v>
      </c>
    </row>
    <row r="12009" spans="1:8">
      <c r="A12009">
        <v>12395</v>
      </c>
      <c r="B12009" t="s">
        <v>1327</v>
      </c>
      <c r="C12009" t="s">
        <v>37759</v>
      </c>
      <c r="D12009">
        <v>5</v>
      </c>
      <c r="E12009">
        <v>355</v>
      </c>
      <c r="F12009" t="s">
        <v>53329</v>
      </c>
      <c r="G12009" t="str">
        <f t="shared" si="374"/>
        <v>355Multicolor</v>
      </c>
      <c r="H12009">
        <f t="shared" si="375"/>
        <v>12395</v>
      </c>
    </row>
    <row r="12010" spans="1:8">
      <c r="A12010">
        <v>12396</v>
      </c>
      <c r="B12010" t="s">
        <v>140</v>
      </c>
      <c r="C12010" t="s">
        <v>53330</v>
      </c>
      <c r="D12010">
        <v>24</v>
      </c>
      <c r="E12010">
        <v>355</v>
      </c>
      <c r="F12010" t="s">
        <v>53331</v>
      </c>
      <c r="G12010" t="str">
        <f t="shared" si="374"/>
        <v>355Prisma</v>
      </c>
      <c r="H12010">
        <f t="shared" si="375"/>
        <v>12396</v>
      </c>
    </row>
    <row r="12011" spans="1:8">
      <c r="A12011">
        <v>12397</v>
      </c>
      <c r="B12011" t="s">
        <v>373</v>
      </c>
      <c r="C12011" t="s">
        <v>48626</v>
      </c>
      <c r="D12011">
        <v>19</v>
      </c>
      <c r="E12011">
        <v>355</v>
      </c>
      <c r="F12011" t="s">
        <v>53332</v>
      </c>
      <c r="G12011" t="str">
        <f t="shared" si="374"/>
        <v>355Amber</v>
      </c>
      <c r="H12011">
        <f t="shared" si="375"/>
        <v>12397</v>
      </c>
    </row>
    <row r="12012" spans="1:8">
      <c r="A12012">
        <v>12398</v>
      </c>
      <c r="B12012" t="s">
        <v>1531</v>
      </c>
      <c r="C12012" t="s">
        <v>53333</v>
      </c>
      <c r="D12012">
        <v>17</v>
      </c>
      <c r="E12012">
        <v>355</v>
      </c>
      <c r="F12012" t="s">
        <v>53334</v>
      </c>
      <c r="G12012" t="str">
        <f t="shared" si="374"/>
        <v>355Amethyst</v>
      </c>
      <c r="H12012">
        <f t="shared" si="375"/>
        <v>12398</v>
      </c>
    </row>
    <row r="12013" spans="1:8">
      <c r="A12013">
        <v>12399</v>
      </c>
      <c r="B12013" t="s">
        <v>2921</v>
      </c>
      <c r="C12013" t="s">
        <v>53335</v>
      </c>
      <c r="D12013">
        <v>16</v>
      </c>
      <c r="E12013">
        <v>355</v>
      </c>
      <c r="F12013" t="s">
        <v>53336</v>
      </c>
      <c r="G12013" t="str">
        <f t="shared" si="374"/>
        <v>355Emerald</v>
      </c>
      <c r="H12013">
        <f t="shared" si="375"/>
        <v>12399</v>
      </c>
    </row>
    <row r="12014" spans="1:8">
      <c r="A12014">
        <v>12400</v>
      </c>
      <c r="B12014" t="s">
        <v>259</v>
      </c>
      <c r="C12014" t="s">
        <v>53337</v>
      </c>
      <c r="D12014">
        <v>23</v>
      </c>
      <c r="E12014">
        <v>355</v>
      </c>
      <c r="F12014" t="s">
        <v>53338</v>
      </c>
      <c r="G12014" t="str">
        <f t="shared" si="374"/>
        <v>355Gold</v>
      </c>
      <c r="H12014">
        <f t="shared" si="375"/>
        <v>12400</v>
      </c>
    </row>
    <row r="12015" spans="1:8">
      <c r="A12015">
        <v>12401</v>
      </c>
      <c r="B12015" t="s">
        <v>1353</v>
      </c>
      <c r="C12015" t="s">
        <v>5853</v>
      </c>
      <c r="D12015">
        <v>10</v>
      </c>
      <c r="E12015">
        <v>14</v>
      </c>
      <c r="F12015" t="s">
        <v>53339</v>
      </c>
      <c r="G12015" t="str">
        <f t="shared" si="374"/>
        <v>14Alabaster</v>
      </c>
      <c r="H12015">
        <f t="shared" si="375"/>
        <v>12401</v>
      </c>
    </row>
    <row r="12016" spans="1:8">
      <c r="A12016">
        <v>12402</v>
      </c>
      <c r="B12016" t="s">
        <v>432</v>
      </c>
      <c r="C12016" t="s">
        <v>3996</v>
      </c>
      <c r="D12016">
        <v>10</v>
      </c>
      <c r="E12016">
        <v>355</v>
      </c>
      <c r="F12016" t="s">
        <v>53340</v>
      </c>
      <c r="G12016" t="str">
        <f t="shared" si="374"/>
        <v>355Opal</v>
      </c>
      <c r="H12016">
        <f t="shared" si="375"/>
        <v>12402</v>
      </c>
    </row>
    <row r="12017" spans="1:8">
      <c r="A12017">
        <v>12403</v>
      </c>
      <c r="B12017" t="s">
        <v>645</v>
      </c>
      <c r="C12017" t="s">
        <v>53341</v>
      </c>
      <c r="D12017">
        <v>17</v>
      </c>
      <c r="E12017">
        <v>355</v>
      </c>
      <c r="F12017" t="s">
        <v>53342</v>
      </c>
      <c r="G12017" t="str">
        <f t="shared" si="374"/>
        <v>355Plum</v>
      </c>
      <c r="H12017">
        <f t="shared" si="375"/>
        <v>12403</v>
      </c>
    </row>
    <row r="12018" spans="1:8">
      <c r="A12018">
        <v>12404</v>
      </c>
      <c r="B12018" t="s">
        <v>476</v>
      </c>
      <c r="C12018" t="s">
        <v>53343</v>
      </c>
      <c r="D12018">
        <v>9</v>
      </c>
      <c r="E12018">
        <v>355</v>
      </c>
      <c r="F12018" t="s">
        <v>53344</v>
      </c>
      <c r="G12018" t="str">
        <f t="shared" si="374"/>
        <v>355Charcoal</v>
      </c>
      <c r="H12018">
        <f t="shared" si="375"/>
        <v>12404</v>
      </c>
    </row>
    <row r="12019" spans="1:8">
      <c r="A12019">
        <v>12405</v>
      </c>
      <c r="B12019" t="s">
        <v>33918</v>
      </c>
      <c r="C12019" t="s">
        <v>53345</v>
      </c>
      <c r="D12019">
        <v>10</v>
      </c>
      <c r="E12019">
        <v>355</v>
      </c>
      <c r="F12019" t="s">
        <v>53340</v>
      </c>
      <c r="G12019" t="str">
        <f t="shared" si="374"/>
        <v>355Couture</v>
      </c>
      <c r="H12019">
        <f t="shared" si="375"/>
        <v>12405</v>
      </c>
    </row>
    <row r="12020" spans="1:8">
      <c r="A12020">
        <v>12406</v>
      </c>
      <c r="B12020" t="s">
        <v>140</v>
      </c>
      <c r="C12020" t="s">
        <v>18062</v>
      </c>
      <c r="D12020">
        <v>7</v>
      </c>
      <c r="E12020">
        <v>355</v>
      </c>
      <c r="F12020" t="s">
        <v>53346</v>
      </c>
      <c r="G12020" t="str">
        <f t="shared" si="374"/>
        <v>355Prisma</v>
      </c>
      <c r="H12020">
        <f t="shared" si="375"/>
        <v>12406</v>
      </c>
    </row>
    <row r="12021" spans="1:8">
      <c r="A12021">
        <v>12407</v>
      </c>
      <c r="B12021" t="s">
        <v>53347</v>
      </c>
      <c r="C12021" t="s">
        <v>5853</v>
      </c>
      <c r="D12021">
        <v>8</v>
      </c>
      <c r="E12021">
        <v>956</v>
      </c>
      <c r="F12021" t="s">
        <v>53348</v>
      </c>
      <c r="G12021" t="str">
        <f t="shared" si="374"/>
        <v>956Matte Black / Teak</v>
      </c>
      <c r="H12021">
        <f t="shared" si="375"/>
        <v>12407</v>
      </c>
    </row>
    <row r="12022" spans="1:8">
      <c r="A12022">
        <v>12408</v>
      </c>
      <c r="B12022" t="s">
        <v>53349</v>
      </c>
      <c r="C12022" t="s">
        <v>5853</v>
      </c>
      <c r="D12022">
        <v>25</v>
      </c>
      <c r="E12022">
        <v>956</v>
      </c>
      <c r="F12022" t="s">
        <v>53350</v>
      </c>
      <c r="G12022" t="str">
        <f t="shared" si="374"/>
        <v>956Oil-Rubbed Bronze / Dark Koa</v>
      </c>
      <c r="H12022">
        <f t="shared" si="375"/>
        <v>12408</v>
      </c>
    </row>
    <row r="12023" spans="1:8">
      <c r="A12023">
        <v>12409</v>
      </c>
      <c r="B12023" t="s">
        <v>379</v>
      </c>
      <c r="C12023" t="s">
        <v>53351</v>
      </c>
      <c r="D12023">
        <v>16</v>
      </c>
      <c r="E12023">
        <v>355</v>
      </c>
      <c r="F12023" t="s">
        <v>53352</v>
      </c>
      <c r="G12023" t="str">
        <f t="shared" si="374"/>
        <v>355Blue</v>
      </c>
      <c r="H12023">
        <f t="shared" si="375"/>
        <v>12409</v>
      </c>
    </row>
    <row r="12024" spans="1:8">
      <c r="A12024">
        <v>12410</v>
      </c>
      <c r="B12024" t="s">
        <v>435</v>
      </c>
      <c r="C12024" t="s">
        <v>53353</v>
      </c>
      <c r="D12024">
        <v>13</v>
      </c>
      <c r="E12024">
        <v>355</v>
      </c>
      <c r="F12024" t="s">
        <v>53354</v>
      </c>
      <c r="G12024" t="str">
        <f t="shared" si="374"/>
        <v>355Orange</v>
      </c>
      <c r="H12024">
        <f t="shared" si="375"/>
        <v>12410</v>
      </c>
    </row>
    <row r="12025" spans="1:8">
      <c r="A12025">
        <v>12411</v>
      </c>
      <c r="B12025" t="s">
        <v>53355</v>
      </c>
      <c r="C12025" t="s">
        <v>53356</v>
      </c>
      <c r="D12025">
        <v>17</v>
      </c>
      <c r="E12025">
        <v>487</v>
      </c>
      <c r="F12025" t="s">
        <v>53357</v>
      </c>
      <c r="G12025" t="str">
        <f t="shared" si="374"/>
        <v>487Plum / Brown</v>
      </c>
      <c r="H12025">
        <f t="shared" si="375"/>
        <v>12411</v>
      </c>
    </row>
    <row r="12026" spans="1:8">
      <c r="A12026">
        <v>12412</v>
      </c>
      <c r="B12026" t="s">
        <v>53358</v>
      </c>
      <c r="C12026" t="s">
        <v>53359</v>
      </c>
      <c r="D12026">
        <v>17</v>
      </c>
      <c r="E12026">
        <v>487</v>
      </c>
      <c r="F12026" t="s">
        <v>53360</v>
      </c>
      <c r="G12026" t="str">
        <f t="shared" si="374"/>
        <v>487Brown / Plum</v>
      </c>
      <c r="H12026">
        <f t="shared" si="375"/>
        <v>12412</v>
      </c>
    </row>
    <row r="12027" spans="1:8">
      <c r="A12027">
        <v>12413</v>
      </c>
      <c r="B12027" t="s">
        <v>53361</v>
      </c>
      <c r="C12027" t="s">
        <v>53362</v>
      </c>
      <c r="D12027">
        <v>15</v>
      </c>
      <c r="E12027">
        <v>487</v>
      </c>
      <c r="F12027" t="s">
        <v>53363</v>
      </c>
      <c r="G12027" t="str">
        <f t="shared" si="374"/>
        <v>487Light Green / Green</v>
      </c>
      <c r="H12027">
        <f t="shared" si="375"/>
        <v>12413</v>
      </c>
    </row>
    <row r="12028" spans="1:8">
      <c r="A12028">
        <v>12414</v>
      </c>
      <c r="B12028" t="s">
        <v>379</v>
      </c>
      <c r="C12028" t="s">
        <v>53364</v>
      </c>
      <c r="D12028">
        <v>16</v>
      </c>
      <c r="E12028">
        <v>487</v>
      </c>
      <c r="F12028" t="s">
        <v>53365</v>
      </c>
      <c r="G12028" t="str">
        <f t="shared" si="374"/>
        <v>487Blue</v>
      </c>
      <c r="H12028">
        <f t="shared" si="375"/>
        <v>12414</v>
      </c>
    </row>
    <row r="12029" spans="1:8">
      <c r="A12029">
        <v>12415</v>
      </c>
      <c r="B12029" t="s">
        <v>53366</v>
      </c>
      <c r="C12029" t="s">
        <v>53367</v>
      </c>
      <c r="D12029">
        <v>13</v>
      </c>
      <c r="E12029">
        <v>487</v>
      </c>
      <c r="F12029" t="s">
        <v>53368</v>
      </c>
      <c r="G12029" t="str">
        <f t="shared" si="374"/>
        <v>487Plum / Orange</v>
      </c>
      <c r="H12029">
        <f t="shared" si="375"/>
        <v>12415</v>
      </c>
    </row>
    <row r="12030" spans="1:8">
      <c r="A12030">
        <v>12416</v>
      </c>
      <c r="B12030" t="s">
        <v>53369</v>
      </c>
      <c r="C12030" t="s">
        <v>53370</v>
      </c>
      <c r="D12030">
        <v>13</v>
      </c>
      <c r="E12030">
        <v>487</v>
      </c>
      <c r="F12030" t="s">
        <v>53371</v>
      </c>
      <c r="G12030" t="str">
        <f t="shared" si="374"/>
        <v>487Orange / Plum</v>
      </c>
      <c r="H12030">
        <f t="shared" si="375"/>
        <v>12416</v>
      </c>
    </row>
    <row r="12031" spans="1:8">
      <c r="A12031">
        <v>12417</v>
      </c>
      <c r="B12031" t="s">
        <v>53372</v>
      </c>
      <c r="C12031" t="s">
        <v>53373</v>
      </c>
      <c r="D12031">
        <v>15</v>
      </c>
      <c r="E12031">
        <v>487</v>
      </c>
      <c r="F12031" t="s">
        <v>53374</v>
      </c>
      <c r="G12031" t="str">
        <f t="shared" si="374"/>
        <v>487Green / Light Green</v>
      </c>
      <c r="H12031">
        <f t="shared" si="375"/>
        <v>12417</v>
      </c>
    </row>
    <row r="12032" spans="1:8">
      <c r="A12032">
        <v>12418</v>
      </c>
      <c r="B12032" t="s">
        <v>6399</v>
      </c>
      <c r="C12032" t="s">
        <v>5853</v>
      </c>
      <c r="D12032">
        <v>21</v>
      </c>
      <c r="E12032">
        <v>956</v>
      </c>
      <c r="F12032" t="s">
        <v>53375</v>
      </c>
      <c r="G12032" t="str">
        <f t="shared" si="374"/>
        <v>956Teak</v>
      </c>
      <c r="H12032">
        <f t="shared" si="375"/>
        <v>12418</v>
      </c>
    </row>
    <row r="12033" spans="1:8">
      <c r="A12033">
        <v>12419</v>
      </c>
      <c r="B12033" t="s">
        <v>15861</v>
      </c>
      <c r="C12033" t="s">
        <v>53376</v>
      </c>
      <c r="D12033">
        <v>16</v>
      </c>
      <c r="E12033">
        <v>98</v>
      </c>
      <c r="F12033" t="s">
        <v>53377</v>
      </c>
      <c r="G12033" t="str">
        <f t="shared" si="374"/>
        <v>98Navy Blue</v>
      </c>
      <c r="H12033">
        <f t="shared" si="375"/>
        <v>12419</v>
      </c>
    </row>
    <row r="12034" spans="1:8">
      <c r="A12034">
        <v>12420</v>
      </c>
      <c r="B12034" t="s">
        <v>53378</v>
      </c>
      <c r="C12034" t="s">
        <v>53379</v>
      </c>
      <c r="D12034">
        <v>10</v>
      </c>
      <c r="E12034">
        <v>350</v>
      </c>
      <c r="F12034" t="s">
        <v>53380</v>
      </c>
      <c r="G12034" t="str">
        <f t="shared" si="374"/>
        <v>350White &amp; Gold / Aged Brass</v>
      </c>
      <c r="H12034">
        <f t="shared" si="375"/>
        <v>12420</v>
      </c>
    </row>
    <row r="12035" spans="1:8">
      <c r="A12035">
        <v>12421</v>
      </c>
      <c r="B12035" t="s">
        <v>53381</v>
      </c>
      <c r="C12035" t="s">
        <v>53382</v>
      </c>
      <c r="D12035">
        <v>8</v>
      </c>
      <c r="E12035">
        <v>350</v>
      </c>
      <c r="F12035" t="s">
        <v>53383</v>
      </c>
      <c r="G12035" t="str">
        <f t="shared" ref="G12035:G12098" si="376">CONCATENATE(E12035,B12035)</f>
        <v>350Black &amp; Gold / Aged Brass</v>
      </c>
      <c r="H12035">
        <f t="shared" ref="H12035:H12098" si="377">A12035</f>
        <v>12421</v>
      </c>
    </row>
    <row r="12036" spans="1:8">
      <c r="A12036">
        <v>12422</v>
      </c>
      <c r="B12036" t="s">
        <v>53384</v>
      </c>
      <c r="C12036" t="s">
        <v>53384</v>
      </c>
      <c r="D12036">
        <v>8</v>
      </c>
      <c r="E12036">
        <v>350</v>
      </c>
      <c r="F12036" t="s">
        <v>53385</v>
      </c>
      <c r="G12036" t="str">
        <f t="shared" si="376"/>
        <v>350Black / Matte Black</v>
      </c>
      <c r="H12036">
        <f t="shared" si="377"/>
        <v>12422</v>
      </c>
    </row>
    <row r="12037" spans="1:8">
      <c r="A12037">
        <v>12423</v>
      </c>
      <c r="B12037" t="s">
        <v>27700</v>
      </c>
      <c r="C12037" t="s">
        <v>53386</v>
      </c>
      <c r="D12037">
        <v>10</v>
      </c>
      <c r="E12037">
        <v>350</v>
      </c>
      <c r="F12037" t="s">
        <v>53387</v>
      </c>
      <c r="G12037" t="str">
        <f t="shared" si="376"/>
        <v>350White / Matte Black</v>
      </c>
      <c r="H12037">
        <f t="shared" si="377"/>
        <v>12423</v>
      </c>
    </row>
    <row r="12038" spans="1:8">
      <c r="A12038">
        <v>12424</v>
      </c>
      <c r="B12038" t="s">
        <v>53388</v>
      </c>
      <c r="C12038" t="s">
        <v>53389</v>
      </c>
      <c r="D12038">
        <v>8</v>
      </c>
      <c r="E12038">
        <v>350</v>
      </c>
      <c r="F12038" t="s">
        <v>53390</v>
      </c>
      <c r="G12038" t="str">
        <f t="shared" si="376"/>
        <v>350Black &amp; Gold / Matte Black</v>
      </c>
      <c r="H12038">
        <f t="shared" si="377"/>
        <v>12424</v>
      </c>
    </row>
    <row r="12039" spans="1:8">
      <c r="A12039">
        <v>12425</v>
      </c>
      <c r="B12039" t="s">
        <v>53391</v>
      </c>
      <c r="C12039" t="s">
        <v>53392</v>
      </c>
      <c r="D12039">
        <v>8</v>
      </c>
      <c r="E12039">
        <v>350</v>
      </c>
      <c r="F12039" t="s">
        <v>53393</v>
      </c>
      <c r="G12039" t="str">
        <f t="shared" si="376"/>
        <v>350Black &amp; Silver / Matte Black</v>
      </c>
      <c r="H12039">
        <f t="shared" si="377"/>
        <v>12425</v>
      </c>
    </row>
    <row r="12040" spans="1:8">
      <c r="A12040">
        <v>12426</v>
      </c>
      <c r="B12040" t="s">
        <v>53394</v>
      </c>
      <c r="C12040" t="s">
        <v>53395</v>
      </c>
      <c r="D12040">
        <v>10</v>
      </c>
      <c r="E12040">
        <v>350</v>
      </c>
      <c r="F12040" t="s">
        <v>53396</v>
      </c>
      <c r="G12040" t="str">
        <f t="shared" si="376"/>
        <v>350White / Matte White</v>
      </c>
      <c r="H12040">
        <f t="shared" si="377"/>
        <v>12426</v>
      </c>
    </row>
    <row r="12041" spans="1:8">
      <c r="A12041">
        <v>12427</v>
      </c>
      <c r="B12041" t="s">
        <v>53397</v>
      </c>
      <c r="C12041" t="s">
        <v>53398</v>
      </c>
      <c r="D12041">
        <v>10</v>
      </c>
      <c r="E12041">
        <v>350</v>
      </c>
      <c r="F12041" t="s">
        <v>53399</v>
      </c>
      <c r="G12041" t="str">
        <f t="shared" si="376"/>
        <v>350White &amp; Gold / Matte White</v>
      </c>
      <c r="H12041">
        <f t="shared" si="377"/>
        <v>12427</v>
      </c>
    </row>
    <row r="12042" spans="1:8">
      <c r="A12042">
        <v>12428</v>
      </c>
      <c r="B12042" t="s">
        <v>53400</v>
      </c>
      <c r="C12042" t="s">
        <v>53401</v>
      </c>
      <c r="D12042">
        <v>10</v>
      </c>
      <c r="E12042">
        <v>350</v>
      </c>
      <c r="F12042" t="s">
        <v>53402</v>
      </c>
      <c r="G12042" t="str">
        <f t="shared" si="376"/>
        <v>350White &amp; Silver / Matte White</v>
      </c>
      <c r="H12042">
        <f t="shared" si="377"/>
        <v>12428</v>
      </c>
    </row>
    <row r="12043" spans="1:8">
      <c r="A12043">
        <v>12429</v>
      </c>
      <c r="B12043" t="s">
        <v>53403</v>
      </c>
      <c r="C12043" t="s">
        <v>53404</v>
      </c>
      <c r="D12043">
        <v>9</v>
      </c>
      <c r="E12043">
        <v>350</v>
      </c>
      <c r="F12043" t="s">
        <v>53405</v>
      </c>
      <c r="G12043" t="str">
        <f t="shared" si="376"/>
        <v>350Grey / Polished Chrome</v>
      </c>
      <c r="H12043">
        <f t="shared" si="377"/>
        <v>12429</v>
      </c>
    </row>
    <row r="12044" spans="1:8">
      <c r="A12044">
        <v>12430</v>
      </c>
      <c r="B12044" t="s">
        <v>37696</v>
      </c>
      <c r="C12044" t="s">
        <v>53406</v>
      </c>
      <c r="D12044">
        <v>8</v>
      </c>
      <c r="E12044">
        <v>350</v>
      </c>
      <c r="F12044" t="s">
        <v>53407</v>
      </c>
      <c r="G12044" t="str">
        <f t="shared" si="376"/>
        <v>350Black / Polished Chrome</v>
      </c>
      <c r="H12044">
        <f t="shared" si="377"/>
        <v>12430</v>
      </c>
    </row>
    <row r="12045" spans="1:8">
      <c r="A12045">
        <v>12431</v>
      </c>
      <c r="B12045" t="s">
        <v>22182</v>
      </c>
      <c r="C12045" t="s">
        <v>53408</v>
      </c>
      <c r="D12045">
        <v>10</v>
      </c>
      <c r="E12045">
        <v>350</v>
      </c>
      <c r="F12045" t="s">
        <v>53409</v>
      </c>
      <c r="G12045" t="str">
        <f t="shared" si="376"/>
        <v>350White / Polished Chrome</v>
      </c>
      <c r="H12045">
        <f t="shared" si="377"/>
        <v>12431</v>
      </c>
    </row>
    <row r="12046" spans="1:8">
      <c r="A12046">
        <v>12432</v>
      </c>
      <c r="B12046" t="s">
        <v>53410</v>
      </c>
      <c r="C12046" t="s">
        <v>53411</v>
      </c>
      <c r="D12046">
        <v>8</v>
      </c>
      <c r="E12046">
        <v>350</v>
      </c>
      <c r="F12046" t="s">
        <v>53412</v>
      </c>
      <c r="G12046" t="str">
        <f t="shared" si="376"/>
        <v>350Black &amp; Silver / Polished Chrome</v>
      </c>
      <c r="H12046">
        <f t="shared" si="377"/>
        <v>12432</v>
      </c>
    </row>
    <row r="12047" spans="1:8">
      <c r="A12047">
        <v>12433</v>
      </c>
      <c r="B12047" t="s">
        <v>53413</v>
      </c>
      <c r="C12047" t="s">
        <v>53414</v>
      </c>
      <c r="D12047">
        <v>10</v>
      </c>
      <c r="E12047">
        <v>350</v>
      </c>
      <c r="F12047" t="s">
        <v>53415</v>
      </c>
      <c r="G12047" t="str">
        <f t="shared" si="376"/>
        <v>350White &amp; Silver / Polished Chrome</v>
      </c>
      <c r="H12047">
        <f t="shared" si="377"/>
        <v>12433</v>
      </c>
    </row>
    <row r="12048" spans="1:8">
      <c r="A12048">
        <v>12434</v>
      </c>
      <c r="B12048" t="s">
        <v>53416</v>
      </c>
      <c r="C12048" t="s">
        <v>53417</v>
      </c>
      <c r="D12048">
        <v>9</v>
      </c>
      <c r="E12048">
        <v>350</v>
      </c>
      <c r="F12048" t="s">
        <v>53418</v>
      </c>
      <c r="G12048" t="str">
        <f t="shared" si="376"/>
        <v>350Clear Grey / Polished Chrome</v>
      </c>
      <c r="H12048">
        <f t="shared" si="377"/>
        <v>12434</v>
      </c>
    </row>
    <row r="12049" spans="1:8">
      <c r="A12049">
        <v>12435</v>
      </c>
      <c r="B12049" t="s">
        <v>53419</v>
      </c>
      <c r="C12049" t="s">
        <v>53420</v>
      </c>
      <c r="D12049">
        <v>8</v>
      </c>
      <c r="E12049">
        <v>350</v>
      </c>
      <c r="F12049" t="s">
        <v>53421</v>
      </c>
      <c r="G12049" t="str">
        <f t="shared" si="376"/>
        <v>350Clear Black / Polished Chrome</v>
      </c>
      <c r="H12049">
        <f t="shared" si="377"/>
        <v>12435</v>
      </c>
    </row>
    <row r="12050" spans="1:8">
      <c r="A12050">
        <v>12436</v>
      </c>
      <c r="B12050" t="s">
        <v>53422</v>
      </c>
      <c r="C12050" t="s">
        <v>53423</v>
      </c>
      <c r="D12050">
        <v>10</v>
      </c>
      <c r="E12050">
        <v>350</v>
      </c>
      <c r="F12050" t="s">
        <v>53424</v>
      </c>
      <c r="G12050" t="str">
        <f t="shared" si="376"/>
        <v>350Clear White / Polished Chrome</v>
      </c>
      <c r="H12050">
        <f t="shared" si="377"/>
        <v>12436</v>
      </c>
    </row>
    <row r="12051" spans="1:8">
      <c r="A12051">
        <v>12437</v>
      </c>
      <c r="B12051" t="s">
        <v>53425</v>
      </c>
      <c r="C12051" t="s">
        <v>243</v>
      </c>
      <c r="D12051">
        <v>10</v>
      </c>
      <c r="E12051">
        <v>416</v>
      </c>
      <c r="F12051" t="s">
        <v>53426</v>
      </c>
      <c r="G12051" t="str">
        <f t="shared" si="376"/>
        <v>416White Polycarbonate</v>
      </c>
      <c r="H12051">
        <f t="shared" si="377"/>
        <v>12437</v>
      </c>
    </row>
    <row r="12052" spans="1:8">
      <c r="A12052">
        <v>12438</v>
      </c>
      <c r="B12052" t="s">
        <v>53427</v>
      </c>
      <c r="C12052" t="s">
        <v>53428</v>
      </c>
      <c r="D12052">
        <v>10</v>
      </c>
      <c r="E12052">
        <v>57</v>
      </c>
      <c r="F12052" t="s">
        <v>53429</v>
      </c>
      <c r="G12052" t="str">
        <f t="shared" si="376"/>
        <v>57Matte White Lens</v>
      </c>
      <c r="H12052">
        <f t="shared" si="377"/>
        <v>12438</v>
      </c>
    </row>
    <row r="12053" spans="1:8">
      <c r="A12053">
        <v>12439</v>
      </c>
      <c r="B12053" t="s">
        <v>53430</v>
      </c>
      <c r="C12053" t="s">
        <v>53431</v>
      </c>
      <c r="D12053">
        <v>10</v>
      </c>
      <c r="E12053">
        <v>57</v>
      </c>
      <c r="F12053" t="s">
        <v>53432</v>
      </c>
      <c r="G12053" t="str">
        <f t="shared" si="376"/>
        <v>57White Deep Cell</v>
      </c>
      <c r="H12053">
        <f t="shared" si="377"/>
        <v>12439</v>
      </c>
    </row>
    <row r="12054" spans="1:8">
      <c r="A12054">
        <v>12440</v>
      </c>
      <c r="B12054" t="s">
        <v>53433</v>
      </c>
      <c r="C12054" t="s">
        <v>53434</v>
      </c>
      <c r="D12054">
        <v>8</v>
      </c>
      <c r="E12054">
        <v>57</v>
      </c>
      <c r="F12054" t="s">
        <v>53435</v>
      </c>
      <c r="G12054" t="str">
        <f t="shared" si="376"/>
        <v>57Black Deep Cell</v>
      </c>
      <c r="H12054">
        <f t="shared" si="377"/>
        <v>12440</v>
      </c>
    </row>
    <row r="12055" spans="1:8">
      <c r="A12055">
        <v>12441</v>
      </c>
      <c r="B12055" t="s">
        <v>53436</v>
      </c>
      <c r="C12055" t="s">
        <v>53437</v>
      </c>
      <c r="D12055">
        <v>5</v>
      </c>
      <c r="E12055">
        <v>350</v>
      </c>
      <c r="F12055" t="s">
        <v>53438</v>
      </c>
      <c r="G12055" t="str">
        <f t="shared" si="376"/>
        <v>350Buffalo Check / Matte Black</v>
      </c>
      <c r="H12055">
        <f t="shared" si="377"/>
        <v>12441</v>
      </c>
    </row>
    <row r="12056" spans="1:8">
      <c r="A12056">
        <v>12442</v>
      </c>
      <c r="B12056" t="s">
        <v>53439</v>
      </c>
      <c r="C12056" t="s">
        <v>53440</v>
      </c>
      <c r="D12056">
        <v>8</v>
      </c>
      <c r="E12056">
        <v>350</v>
      </c>
      <c r="F12056" t="s">
        <v>53441</v>
      </c>
      <c r="G12056" t="str">
        <f t="shared" si="376"/>
        <v>350Black &amp; Buffalo Check / Matte Black</v>
      </c>
      <c r="H12056">
        <f t="shared" si="377"/>
        <v>12442</v>
      </c>
    </row>
    <row r="12057" spans="1:8">
      <c r="A12057">
        <v>12443</v>
      </c>
      <c r="B12057" t="s">
        <v>15571</v>
      </c>
      <c r="C12057" t="s">
        <v>5853</v>
      </c>
      <c r="D12057">
        <v>23</v>
      </c>
      <c r="E12057">
        <v>896</v>
      </c>
      <c r="F12057" t="s">
        <v>53442</v>
      </c>
      <c r="G12057" t="str">
        <f t="shared" si="376"/>
        <v>896Brushed Gold</v>
      </c>
      <c r="H12057">
        <f t="shared" si="377"/>
        <v>12443</v>
      </c>
    </row>
    <row r="12058" spans="1:8">
      <c r="A12058">
        <v>12444</v>
      </c>
      <c r="B12058" t="s">
        <v>23081</v>
      </c>
      <c r="C12058" t="s">
        <v>58506</v>
      </c>
      <c r="D12058">
        <v>23</v>
      </c>
      <c r="E12058">
        <v>896</v>
      </c>
      <c r="F12058" t="s">
        <v>58507</v>
      </c>
      <c r="G12058" t="str">
        <f t="shared" si="376"/>
        <v>896Aged Gold</v>
      </c>
      <c r="H12058">
        <f t="shared" si="377"/>
        <v>12444</v>
      </c>
    </row>
    <row r="12059" spans="1:8">
      <c r="A12059">
        <v>12445</v>
      </c>
      <c r="B12059" t="s">
        <v>538</v>
      </c>
      <c r="C12059" t="s">
        <v>5853</v>
      </c>
      <c r="D12059">
        <v>9</v>
      </c>
      <c r="E12059">
        <v>896</v>
      </c>
      <c r="F12059" t="s">
        <v>53443</v>
      </c>
      <c r="G12059" t="str">
        <f t="shared" si="376"/>
        <v>896Steel</v>
      </c>
      <c r="H12059">
        <f t="shared" si="377"/>
        <v>12445</v>
      </c>
    </row>
    <row r="12060" spans="1:8">
      <c r="A12060">
        <v>12446</v>
      </c>
      <c r="B12060" t="s">
        <v>52974</v>
      </c>
      <c r="C12060" t="s">
        <v>52975</v>
      </c>
      <c r="D12060">
        <v>20</v>
      </c>
      <c r="E12060">
        <v>721</v>
      </c>
      <c r="F12060" t="s">
        <v>52976</v>
      </c>
      <c r="G12060" t="str">
        <f t="shared" si="376"/>
        <v>721Pearl Cocoa</v>
      </c>
      <c r="H12060">
        <f t="shared" si="377"/>
        <v>12446</v>
      </c>
    </row>
    <row r="12061" spans="1:8">
      <c r="A12061">
        <v>12447</v>
      </c>
      <c r="B12061" t="s">
        <v>6594</v>
      </c>
      <c r="C12061" t="s">
        <v>52983</v>
      </c>
      <c r="D12061">
        <v>42</v>
      </c>
      <c r="E12061">
        <v>721</v>
      </c>
      <c r="F12061" t="s">
        <v>52984</v>
      </c>
      <c r="G12061" t="str">
        <f t="shared" si="376"/>
        <v>721Oatmeal</v>
      </c>
      <c r="H12061">
        <f t="shared" si="377"/>
        <v>12447</v>
      </c>
    </row>
    <row r="12062" spans="1:8">
      <c r="A12062">
        <v>12448</v>
      </c>
      <c r="B12062" t="s">
        <v>53444</v>
      </c>
      <c r="C12062" t="s">
        <v>53445</v>
      </c>
      <c r="D12062">
        <v>15</v>
      </c>
      <c r="E12062">
        <v>710</v>
      </c>
      <c r="F12062" t="s">
        <v>53446</v>
      </c>
      <c r="G12062" t="str">
        <f t="shared" si="376"/>
        <v>710Aloe</v>
      </c>
      <c r="H12062">
        <f t="shared" si="377"/>
        <v>12448</v>
      </c>
    </row>
    <row r="12063" spans="1:8">
      <c r="A12063">
        <v>12449</v>
      </c>
      <c r="B12063" t="s">
        <v>15292</v>
      </c>
      <c r="C12063" t="s">
        <v>53447</v>
      </c>
      <c r="D12063">
        <v>14</v>
      </c>
      <c r="E12063">
        <v>710</v>
      </c>
      <c r="F12063" t="s">
        <v>53448</v>
      </c>
      <c r="G12063" t="str">
        <f t="shared" si="376"/>
        <v>710Mimosa</v>
      </c>
      <c r="H12063">
        <f t="shared" si="377"/>
        <v>12449</v>
      </c>
    </row>
    <row r="12064" spans="1:8">
      <c r="A12064">
        <v>12450</v>
      </c>
      <c r="B12064" t="s">
        <v>15142</v>
      </c>
      <c r="C12064" t="s">
        <v>53449</v>
      </c>
      <c r="D12064">
        <v>16</v>
      </c>
      <c r="E12064">
        <v>710</v>
      </c>
      <c r="F12064" t="s">
        <v>53450</v>
      </c>
      <c r="G12064" t="str">
        <f t="shared" si="376"/>
        <v>710Ocean</v>
      </c>
      <c r="H12064">
        <f t="shared" si="377"/>
        <v>12450</v>
      </c>
    </row>
    <row r="12065" spans="1:8">
      <c r="A12065">
        <v>12451</v>
      </c>
      <c r="B12065" t="s">
        <v>493</v>
      </c>
      <c r="C12065" t="s">
        <v>53451</v>
      </c>
      <c r="D12065">
        <v>8</v>
      </c>
      <c r="E12065">
        <v>710</v>
      </c>
      <c r="F12065" t="s">
        <v>53452</v>
      </c>
      <c r="G12065" t="str">
        <f t="shared" si="376"/>
        <v>710Graphite</v>
      </c>
      <c r="H12065">
        <f t="shared" si="377"/>
        <v>12451</v>
      </c>
    </row>
    <row r="12066" spans="1:8">
      <c r="A12066">
        <v>12452</v>
      </c>
      <c r="B12066" t="s">
        <v>23827</v>
      </c>
      <c r="C12066" t="s">
        <v>5853</v>
      </c>
      <c r="D12066">
        <v>7</v>
      </c>
      <c r="E12066">
        <v>896</v>
      </c>
      <c r="F12066" t="s">
        <v>53453</v>
      </c>
      <c r="G12066" t="str">
        <f t="shared" si="376"/>
        <v>896Clear Water Glass</v>
      </c>
      <c r="H12066">
        <f t="shared" si="377"/>
        <v>12452</v>
      </c>
    </row>
    <row r="12067" spans="1:8">
      <c r="A12067">
        <v>12453</v>
      </c>
      <c r="B12067" t="s">
        <v>1586</v>
      </c>
      <c r="C12067" t="s">
        <v>53454</v>
      </c>
      <c r="D12067">
        <v>18</v>
      </c>
      <c r="E12067">
        <v>710</v>
      </c>
      <c r="F12067" t="s">
        <v>53455</v>
      </c>
      <c r="G12067" t="str">
        <f t="shared" si="376"/>
        <v>710Peach</v>
      </c>
      <c r="H12067">
        <f t="shared" si="377"/>
        <v>12453</v>
      </c>
    </row>
    <row r="12068" spans="1:8">
      <c r="A12068">
        <v>12454</v>
      </c>
      <c r="B12068" t="s">
        <v>1428</v>
      </c>
      <c r="C12068" t="s">
        <v>53456</v>
      </c>
      <c r="D12068">
        <v>16</v>
      </c>
      <c r="E12068">
        <v>710</v>
      </c>
      <c r="F12068" t="s">
        <v>53457</v>
      </c>
      <c r="G12068" t="str">
        <f t="shared" si="376"/>
        <v>710Aquamarine</v>
      </c>
      <c r="H12068">
        <f t="shared" si="377"/>
        <v>12454</v>
      </c>
    </row>
    <row r="12069" spans="1:8">
      <c r="A12069">
        <v>12455</v>
      </c>
      <c r="B12069" t="s">
        <v>12712</v>
      </c>
      <c r="C12069" t="s">
        <v>53458</v>
      </c>
      <c r="D12069">
        <v>10</v>
      </c>
      <c r="E12069">
        <v>710</v>
      </c>
      <c r="F12069" t="s">
        <v>53459</v>
      </c>
      <c r="G12069" t="str">
        <f t="shared" si="376"/>
        <v>710Chalk</v>
      </c>
      <c r="H12069">
        <f t="shared" si="377"/>
        <v>12455</v>
      </c>
    </row>
    <row r="12070" spans="1:8">
      <c r="A12070">
        <v>12456</v>
      </c>
      <c r="B12070" t="s">
        <v>53460</v>
      </c>
      <c r="C12070" t="s">
        <v>53461</v>
      </c>
      <c r="D12070">
        <v>15</v>
      </c>
      <c r="E12070">
        <v>710</v>
      </c>
      <c r="F12070" t="s">
        <v>53462</v>
      </c>
      <c r="G12070" t="str">
        <f t="shared" si="376"/>
        <v>710Picea</v>
      </c>
      <c r="H12070">
        <f t="shared" si="377"/>
        <v>12456</v>
      </c>
    </row>
    <row r="12071" spans="1:8">
      <c r="A12071">
        <v>12457</v>
      </c>
      <c r="B12071" t="s">
        <v>1171</v>
      </c>
      <c r="C12071" t="s">
        <v>53463</v>
      </c>
      <c r="D12071">
        <v>9</v>
      </c>
      <c r="E12071">
        <v>710</v>
      </c>
      <c r="F12071" t="s">
        <v>53464</v>
      </c>
      <c r="G12071" t="str">
        <f t="shared" si="376"/>
        <v>710Anthracite</v>
      </c>
      <c r="H12071">
        <f t="shared" si="377"/>
        <v>12457</v>
      </c>
    </row>
    <row r="12072" spans="1:8">
      <c r="A12072">
        <v>12458</v>
      </c>
      <c r="B12072" t="s">
        <v>53465</v>
      </c>
      <c r="C12072" t="s">
        <v>53466</v>
      </c>
      <c r="D12072">
        <v>16</v>
      </c>
      <c r="E12072">
        <v>710</v>
      </c>
      <c r="F12072" t="s">
        <v>53467</v>
      </c>
      <c r="G12072" t="str">
        <f t="shared" si="376"/>
        <v>710Crystaline</v>
      </c>
      <c r="H12072">
        <f t="shared" si="377"/>
        <v>12458</v>
      </c>
    </row>
    <row r="12073" spans="1:8">
      <c r="A12073">
        <v>12459</v>
      </c>
      <c r="B12073" t="s">
        <v>6787</v>
      </c>
      <c r="C12073" t="s">
        <v>53468</v>
      </c>
      <c r="D12073">
        <v>15</v>
      </c>
      <c r="E12073">
        <v>710</v>
      </c>
      <c r="F12073" t="s">
        <v>53469</v>
      </c>
      <c r="G12073" t="str">
        <f t="shared" si="376"/>
        <v>710Olive</v>
      </c>
      <c r="H12073">
        <f t="shared" si="377"/>
        <v>12459</v>
      </c>
    </row>
    <row r="12074" spans="1:8">
      <c r="A12074">
        <v>12460</v>
      </c>
      <c r="B12074" t="s">
        <v>18971</v>
      </c>
      <c r="C12074" t="s">
        <v>53470</v>
      </c>
      <c r="D12074">
        <v>18</v>
      </c>
      <c r="E12074">
        <v>710</v>
      </c>
      <c r="F12074" t="s">
        <v>53471</v>
      </c>
      <c r="G12074" t="str">
        <f t="shared" si="376"/>
        <v>710Bauxite</v>
      </c>
      <c r="H12074">
        <f t="shared" si="377"/>
        <v>12460</v>
      </c>
    </row>
    <row r="12075" spans="1:8">
      <c r="A12075">
        <v>12461</v>
      </c>
      <c r="B12075" t="s">
        <v>901</v>
      </c>
      <c r="C12075" t="s">
        <v>53472</v>
      </c>
      <c r="D12075">
        <v>12</v>
      </c>
      <c r="E12075">
        <v>710</v>
      </c>
      <c r="F12075" t="s">
        <v>53473</v>
      </c>
      <c r="G12075" t="str">
        <f t="shared" si="376"/>
        <v>710Burgundy</v>
      </c>
      <c r="H12075">
        <f t="shared" si="377"/>
        <v>12461</v>
      </c>
    </row>
    <row r="12076" spans="1:8">
      <c r="A12076">
        <v>12462</v>
      </c>
      <c r="B12076" t="s">
        <v>493</v>
      </c>
      <c r="C12076" t="s">
        <v>43337</v>
      </c>
      <c r="D12076">
        <v>9</v>
      </c>
      <c r="E12076">
        <v>404</v>
      </c>
      <c r="F12076" t="s">
        <v>53474</v>
      </c>
      <c r="G12076" t="str">
        <f t="shared" si="376"/>
        <v>404Graphite</v>
      </c>
      <c r="H12076">
        <f t="shared" si="377"/>
        <v>12462</v>
      </c>
    </row>
    <row r="12077" spans="1:8">
      <c r="A12077">
        <v>12463</v>
      </c>
      <c r="B12077" t="s">
        <v>53475</v>
      </c>
      <c r="C12077" t="s">
        <v>5853</v>
      </c>
      <c r="D12077">
        <v>10</v>
      </c>
      <c r="E12077">
        <v>896</v>
      </c>
      <c r="F12077" t="s">
        <v>53476</v>
      </c>
      <c r="G12077" t="str">
        <f t="shared" si="376"/>
        <v>896Glossy Opal</v>
      </c>
      <c r="H12077">
        <f t="shared" si="377"/>
        <v>12463</v>
      </c>
    </row>
    <row r="12078" spans="1:8">
      <c r="A12078">
        <v>12464</v>
      </c>
      <c r="B12078" t="s">
        <v>1736</v>
      </c>
      <c r="C12078" t="s">
        <v>5853</v>
      </c>
      <c r="D12078">
        <v>11</v>
      </c>
      <c r="E12078">
        <v>896</v>
      </c>
      <c r="F12078" t="s">
        <v>53477</v>
      </c>
      <c r="G12078" t="str">
        <f t="shared" si="376"/>
        <v>896White Linen</v>
      </c>
      <c r="H12078">
        <f t="shared" si="377"/>
        <v>12464</v>
      </c>
    </row>
    <row r="12079" spans="1:8">
      <c r="A12079">
        <v>12465</v>
      </c>
      <c r="B12079" t="s">
        <v>53478</v>
      </c>
      <c r="C12079" t="s">
        <v>53479</v>
      </c>
      <c r="D12079">
        <v>42</v>
      </c>
      <c r="E12079">
        <v>922</v>
      </c>
      <c r="F12079" t="s">
        <v>53480</v>
      </c>
      <c r="G12079" t="str">
        <f t="shared" si="376"/>
        <v>922Beige Palma</v>
      </c>
      <c r="H12079">
        <f t="shared" si="377"/>
        <v>12465</v>
      </c>
    </row>
    <row r="12080" spans="1:8">
      <c r="A12080">
        <v>12466</v>
      </c>
      <c r="B12080" t="s">
        <v>53481</v>
      </c>
      <c r="C12080" t="s">
        <v>53482</v>
      </c>
      <c r="D12080">
        <v>15</v>
      </c>
      <c r="E12080">
        <v>922</v>
      </c>
      <c r="F12080" t="s">
        <v>53483</v>
      </c>
      <c r="G12080" t="str">
        <f t="shared" si="376"/>
        <v>922Green Palma</v>
      </c>
      <c r="H12080">
        <f t="shared" si="377"/>
        <v>12466</v>
      </c>
    </row>
    <row r="12081" spans="1:8">
      <c r="A12081">
        <v>12467</v>
      </c>
      <c r="B12081" t="s">
        <v>26693</v>
      </c>
      <c r="C12081" t="s">
        <v>53484</v>
      </c>
      <c r="D12081">
        <v>26</v>
      </c>
      <c r="E12081">
        <v>922</v>
      </c>
      <c r="F12081" t="s">
        <v>53485</v>
      </c>
      <c r="G12081" t="str">
        <f t="shared" si="376"/>
        <v>922Ochre</v>
      </c>
      <c r="H12081">
        <f t="shared" si="377"/>
        <v>12467</v>
      </c>
    </row>
    <row r="12082" spans="1:8">
      <c r="A12082">
        <v>12468</v>
      </c>
      <c r="B12082" t="s">
        <v>265</v>
      </c>
      <c r="C12082" t="s">
        <v>5853</v>
      </c>
      <c r="D12082">
        <v>26</v>
      </c>
      <c r="E12082">
        <v>896</v>
      </c>
      <c r="F12082" t="s">
        <v>53486</v>
      </c>
      <c r="G12082" t="str">
        <f t="shared" si="376"/>
        <v>896Copper</v>
      </c>
      <c r="H12082">
        <f t="shared" si="377"/>
        <v>12468</v>
      </c>
    </row>
    <row r="12083" spans="1:8">
      <c r="A12083">
        <v>12469</v>
      </c>
      <c r="B12083" t="s">
        <v>53487</v>
      </c>
      <c r="C12083" t="s">
        <v>5853</v>
      </c>
      <c r="D12083">
        <v>9</v>
      </c>
      <c r="E12083">
        <v>896</v>
      </c>
      <c r="F12083" t="s">
        <v>53488</v>
      </c>
      <c r="G12083" t="str">
        <f t="shared" si="376"/>
        <v>896Smoked Solid</v>
      </c>
      <c r="H12083">
        <f t="shared" si="377"/>
        <v>12469</v>
      </c>
    </row>
    <row r="12084" spans="1:8">
      <c r="A12084">
        <v>12470</v>
      </c>
      <c r="B12084" t="s">
        <v>53489</v>
      </c>
      <c r="C12084" t="s">
        <v>36313</v>
      </c>
      <c r="D12084">
        <v>11</v>
      </c>
      <c r="E12084">
        <v>888</v>
      </c>
      <c r="F12084" t="s">
        <v>53490</v>
      </c>
      <c r="G12084" t="str">
        <f t="shared" si="376"/>
        <v>888Beige Leather / Beige Fabric</v>
      </c>
      <c r="H12084">
        <f t="shared" si="377"/>
        <v>12470</v>
      </c>
    </row>
    <row r="12085" spans="1:8">
      <c r="A12085">
        <v>12471</v>
      </c>
      <c r="B12085" t="s">
        <v>53491</v>
      </c>
      <c r="C12085" t="s">
        <v>53492</v>
      </c>
      <c r="D12085">
        <v>9</v>
      </c>
      <c r="E12085">
        <v>888</v>
      </c>
      <c r="F12085" t="s">
        <v>53493</v>
      </c>
      <c r="G12085" t="str">
        <f t="shared" si="376"/>
        <v>888Gray Leather / Gray Fabric</v>
      </c>
      <c r="H12085">
        <f t="shared" si="377"/>
        <v>12471</v>
      </c>
    </row>
    <row r="12086" spans="1:8">
      <c r="A12086">
        <v>12472</v>
      </c>
      <c r="B12086" t="s">
        <v>293</v>
      </c>
      <c r="C12086" t="s">
        <v>53494</v>
      </c>
      <c r="D12086">
        <v>25</v>
      </c>
      <c r="E12086">
        <v>498</v>
      </c>
      <c r="F12086" t="s">
        <v>53495</v>
      </c>
      <c r="G12086" t="str">
        <f t="shared" si="376"/>
        <v>498Brushed Bronze</v>
      </c>
      <c r="H12086">
        <f t="shared" si="377"/>
        <v>12472</v>
      </c>
    </row>
    <row r="12087" spans="1:8">
      <c r="A12087">
        <v>12473</v>
      </c>
      <c r="B12087" t="s">
        <v>53496</v>
      </c>
      <c r="C12087" t="s">
        <v>53497</v>
      </c>
      <c r="D12087">
        <v>8</v>
      </c>
      <c r="E12087">
        <v>936</v>
      </c>
      <c r="F12087" t="s">
        <v>53498</v>
      </c>
      <c r="G12087" t="str">
        <f t="shared" si="376"/>
        <v>936Solid</v>
      </c>
      <c r="H12087">
        <f t="shared" si="377"/>
        <v>12473</v>
      </c>
    </row>
    <row r="12088" spans="1:8">
      <c r="A12088">
        <v>12474</v>
      </c>
      <c r="B12088" t="s">
        <v>6756</v>
      </c>
      <c r="C12088" t="s">
        <v>53499</v>
      </c>
      <c r="D12088">
        <v>8</v>
      </c>
      <c r="E12088">
        <v>936</v>
      </c>
      <c r="F12088" t="s">
        <v>53500</v>
      </c>
      <c r="G12088" t="str">
        <f t="shared" si="376"/>
        <v>936Stripes</v>
      </c>
      <c r="H12088">
        <f t="shared" si="377"/>
        <v>12474</v>
      </c>
    </row>
    <row r="12089" spans="1:8">
      <c r="A12089">
        <v>12475</v>
      </c>
      <c r="B12089" t="s">
        <v>53501</v>
      </c>
      <c r="C12089" t="s">
        <v>53502</v>
      </c>
      <c r="D12089">
        <v>11</v>
      </c>
      <c r="E12089">
        <v>854</v>
      </c>
      <c r="F12089" t="s">
        <v>53503</v>
      </c>
      <c r="G12089" t="str">
        <f t="shared" si="376"/>
        <v>854Ivory Marble</v>
      </c>
      <c r="H12089">
        <f t="shared" si="377"/>
        <v>12475</v>
      </c>
    </row>
    <row r="12090" spans="1:8">
      <c r="A12090">
        <v>12476</v>
      </c>
      <c r="B12090" t="s">
        <v>43633</v>
      </c>
      <c r="C12090" t="s">
        <v>53504</v>
      </c>
      <c r="D12090">
        <v>10</v>
      </c>
      <c r="E12090">
        <v>854</v>
      </c>
      <c r="F12090" t="s">
        <v>53505</v>
      </c>
      <c r="G12090" t="str">
        <f t="shared" si="376"/>
        <v>854Calacatta Viola Marble</v>
      </c>
      <c r="H12090">
        <f t="shared" si="377"/>
        <v>12476</v>
      </c>
    </row>
    <row r="12091" spans="1:8">
      <c r="A12091">
        <v>12477</v>
      </c>
      <c r="B12091" t="s">
        <v>16037</v>
      </c>
      <c r="C12091" t="s">
        <v>53506</v>
      </c>
      <c r="D12091">
        <v>8</v>
      </c>
      <c r="E12091">
        <v>854</v>
      </c>
      <c r="F12091" t="s">
        <v>30439</v>
      </c>
      <c r="G12091" t="str">
        <f t="shared" si="376"/>
        <v>854Black Marble</v>
      </c>
      <c r="H12091">
        <f t="shared" si="377"/>
        <v>12477</v>
      </c>
    </row>
    <row r="12092" spans="1:8">
      <c r="A12092">
        <v>12478</v>
      </c>
      <c r="B12092" t="s">
        <v>53507</v>
      </c>
      <c r="C12092" t="s">
        <v>53508</v>
      </c>
      <c r="D12092">
        <v>28</v>
      </c>
      <c r="E12092">
        <v>854</v>
      </c>
      <c r="F12092" t="s">
        <v>53509</v>
      </c>
      <c r="G12092" t="str">
        <f t="shared" si="376"/>
        <v>854Emperador Dark Marble</v>
      </c>
      <c r="H12092">
        <f t="shared" si="377"/>
        <v>12478</v>
      </c>
    </row>
    <row r="12093" spans="1:8">
      <c r="A12093">
        <v>12479</v>
      </c>
      <c r="B12093" t="s">
        <v>25037</v>
      </c>
      <c r="C12093" t="s">
        <v>5853</v>
      </c>
      <c r="D12093">
        <v>7</v>
      </c>
      <c r="E12093">
        <v>896</v>
      </c>
      <c r="F12093" t="s">
        <v>53510</v>
      </c>
      <c r="G12093" t="str">
        <f t="shared" si="376"/>
        <v>896Clear Ribbed</v>
      </c>
      <c r="H12093">
        <f t="shared" si="377"/>
        <v>12479</v>
      </c>
    </row>
    <row r="12094" spans="1:8">
      <c r="A12094">
        <v>12480</v>
      </c>
      <c r="B12094" t="s">
        <v>53511</v>
      </c>
      <c r="C12094" t="s">
        <v>53512</v>
      </c>
      <c r="D12094">
        <v>11</v>
      </c>
      <c r="E12094">
        <v>854</v>
      </c>
      <c r="F12094" t="s">
        <v>53513</v>
      </c>
      <c r="G12094" t="str">
        <f t="shared" si="376"/>
        <v>854Beige Boucle</v>
      </c>
      <c r="H12094">
        <f t="shared" si="377"/>
        <v>12480</v>
      </c>
    </row>
    <row r="12095" spans="1:8">
      <c r="A12095">
        <v>12481</v>
      </c>
      <c r="B12095" t="s">
        <v>53514</v>
      </c>
      <c r="C12095" t="s">
        <v>53515</v>
      </c>
      <c r="D12095">
        <v>14</v>
      </c>
      <c r="E12095">
        <v>854</v>
      </c>
      <c r="F12095" t="s">
        <v>53516</v>
      </c>
      <c r="G12095" t="str">
        <f t="shared" si="376"/>
        <v>854Gold Boucle</v>
      </c>
      <c r="H12095">
        <f t="shared" si="377"/>
        <v>12481</v>
      </c>
    </row>
    <row r="12096" spans="1:8">
      <c r="A12096">
        <v>12482</v>
      </c>
      <c r="B12096" t="s">
        <v>53517</v>
      </c>
      <c r="C12096" t="s">
        <v>53518</v>
      </c>
      <c r="D12096">
        <v>8</v>
      </c>
      <c r="E12096">
        <v>854</v>
      </c>
      <c r="F12096" t="s">
        <v>53519</v>
      </c>
      <c r="G12096" t="str">
        <f t="shared" si="376"/>
        <v>854Dunes Black</v>
      </c>
      <c r="H12096">
        <f t="shared" si="377"/>
        <v>12482</v>
      </c>
    </row>
    <row r="12097" spans="1:8">
      <c r="A12097">
        <v>12483</v>
      </c>
      <c r="B12097" t="s">
        <v>53520</v>
      </c>
      <c r="C12097" t="s">
        <v>53521</v>
      </c>
      <c r="D12097">
        <v>20</v>
      </c>
      <c r="E12097">
        <v>854</v>
      </c>
      <c r="F12097" t="s">
        <v>53522</v>
      </c>
      <c r="G12097" t="str">
        <f t="shared" si="376"/>
        <v>854Dunes Camel</v>
      </c>
      <c r="H12097">
        <f t="shared" si="377"/>
        <v>12483</v>
      </c>
    </row>
    <row r="12098" spans="1:8">
      <c r="A12098">
        <v>12484</v>
      </c>
      <c r="B12098" t="s">
        <v>53523</v>
      </c>
      <c r="C12098" t="s">
        <v>53524</v>
      </c>
      <c r="D12098">
        <v>20</v>
      </c>
      <c r="E12098">
        <v>854</v>
      </c>
      <c r="F12098" t="s">
        <v>53525</v>
      </c>
      <c r="G12098" t="str">
        <f t="shared" si="376"/>
        <v>854Dunes Cognac</v>
      </c>
      <c r="H12098">
        <f t="shared" si="377"/>
        <v>12484</v>
      </c>
    </row>
    <row r="12099" spans="1:8">
      <c r="A12099">
        <v>12488</v>
      </c>
      <c r="B12099" t="s">
        <v>53526</v>
      </c>
      <c r="C12099" t="s">
        <v>53527</v>
      </c>
      <c r="D12099">
        <v>42</v>
      </c>
      <c r="E12099">
        <v>854</v>
      </c>
      <c r="F12099" t="s">
        <v>53528</v>
      </c>
      <c r="G12099" t="str">
        <f t="shared" ref="G12099:G12162" si="378">CONCATENATE(E12099,B12099)</f>
        <v>854Savanna 202</v>
      </c>
      <c r="H12099">
        <f t="shared" ref="H12099:H12162" si="379">A12099</f>
        <v>12488</v>
      </c>
    </row>
    <row r="12100" spans="1:8">
      <c r="A12100">
        <v>12489</v>
      </c>
      <c r="B12100" t="s">
        <v>53529</v>
      </c>
      <c r="C12100" t="s">
        <v>53530</v>
      </c>
      <c r="D12100">
        <v>12</v>
      </c>
      <c r="E12100">
        <v>854</v>
      </c>
      <c r="F12100" t="s">
        <v>53531</v>
      </c>
      <c r="G12100" t="str">
        <f t="shared" si="378"/>
        <v>854Bordeaux Boucle</v>
      </c>
      <c r="H12100">
        <f t="shared" si="379"/>
        <v>12489</v>
      </c>
    </row>
    <row r="12101" spans="1:8">
      <c r="A12101">
        <v>12490</v>
      </c>
      <c r="B12101" t="s">
        <v>53532</v>
      </c>
      <c r="C12101" t="s">
        <v>53533</v>
      </c>
      <c r="D12101">
        <v>9</v>
      </c>
      <c r="E12101">
        <v>854</v>
      </c>
      <c r="F12101" t="s">
        <v>53534</v>
      </c>
      <c r="G12101" t="str">
        <f t="shared" si="378"/>
        <v>854Grey Boucle</v>
      </c>
      <c r="H12101">
        <f t="shared" si="379"/>
        <v>12490</v>
      </c>
    </row>
    <row r="12102" spans="1:8">
      <c r="A12102">
        <v>12491</v>
      </c>
      <c r="B12102" t="s">
        <v>53535</v>
      </c>
      <c r="C12102" t="s">
        <v>53536</v>
      </c>
      <c r="D12102">
        <v>15</v>
      </c>
      <c r="E12102">
        <v>854</v>
      </c>
      <c r="F12102" t="s">
        <v>53537</v>
      </c>
      <c r="G12102" t="str">
        <f t="shared" si="378"/>
        <v>854Champion 035</v>
      </c>
      <c r="H12102">
        <f t="shared" si="379"/>
        <v>12491</v>
      </c>
    </row>
    <row r="12103" spans="1:8">
      <c r="A12103">
        <v>12492</v>
      </c>
      <c r="B12103" t="s">
        <v>53538</v>
      </c>
      <c r="C12103" t="s">
        <v>53539</v>
      </c>
      <c r="D12103">
        <v>8</v>
      </c>
      <c r="E12103">
        <v>854</v>
      </c>
      <c r="F12103" t="s">
        <v>53540</v>
      </c>
      <c r="G12103" t="str">
        <f t="shared" si="378"/>
        <v>854Hallingdal Black</v>
      </c>
      <c r="H12103">
        <f t="shared" si="379"/>
        <v>12492</v>
      </c>
    </row>
    <row r="12104" spans="1:8">
      <c r="A12104">
        <v>12493</v>
      </c>
      <c r="B12104" t="s">
        <v>412</v>
      </c>
      <c r="C12104" t="s">
        <v>53541</v>
      </c>
      <c r="D12104">
        <v>11</v>
      </c>
      <c r="E12104">
        <v>1012</v>
      </c>
      <c r="F12104" t="s">
        <v>53542</v>
      </c>
      <c r="G12104" t="str">
        <f t="shared" si="378"/>
        <v>1012Light Almond</v>
      </c>
      <c r="H12104">
        <f t="shared" si="379"/>
        <v>12493</v>
      </c>
    </row>
    <row r="12105" spans="1:8">
      <c r="A12105">
        <v>12494</v>
      </c>
      <c r="B12105" t="s">
        <v>6263</v>
      </c>
      <c r="C12105" t="s">
        <v>5853</v>
      </c>
      <c r="D12105">
        <v>9</v>
      </c>
      <c r="E12105" t="s">
        <v>5853</v>
      </c>
      <c r="F12105" t="s">
        <v>53543</v>
      </c>
      <c r="G12105" t="str">
        <f t="shared" si="378"/>
        <v>Gray</v>
      </c>
      <c r="H12105">
        <f t="shared" si="379"/>
        <v>12494</v>
      </c>
    </row>
    <row r="12106" spans="1:8">
      <c r="A12106">
        <v>12495</v>
      </c>
      <c r="B12106" t="s">
        <v>53544</v>
      </c>
      <c r="C12106" t="s">
        <v>53545</v>
      </c>
      <c r="D12106">
        <v>11</v>
      </c>
      <c r="E12106">
        <v>854</v>
      </c>
      <c r="F12106" t="s">
        <v>53546</v>
      </c>
      <c r="G12106" t="str">
        <f t="shared" si="378"/>
        <v>854Safire 006</v>
      </c>
      <c r="H12106">
        <f t="shared" si="379"/>
        <v>12495</v>
      </c>
    </row>
    <row r="12107" spans="1:8">
      <c r="A12107">
        <v>12496</v>
      </c>
      <c r="B12107" t="s">
        <v>53547</v>
      </c>
      <c r="C12107" t="s">
        <v>53548</v>
      </c>
      <c r="D12107">
        <v>9</v>
      </c>
      <c r="E12107">
        <v>854</v>
      </c>
      <c r="F12107" t="s">
        <v>53549</v>
      </c>
      <c r="G12107" t="str">
        <f t="shared" si="378"/>
        <v>854Hallingdal Grey</v>
      </c>
      <c r="H12107">
        <f t="shared" si="379"/>
        <v>12496</v>
      </c>
    </row>
    <row r="12108" spans="1:8">
      <c r="A12108">
        <v>12497</v>
      </c>
      <c r="B12108" t="s">
        <v>53550</v>
      </c>
      <c r="C12108" t="s">
        <v>53551</v>
      </c>
      <c r="D12108">
        <v>42</v>
      </c>
      <c r="E12108">
        <v>854</v>
      </c>
      <c r="F12108" t="s">
        <v>53552</v>
      </c>
      <c r="G12108" t="str">
        <f t="shared" si="378"/>
        <v>854Hallingdal Beige</v>
      </c>
      <c r="H12108">
        <f t="shared" si="379"/>
        <v>12497</v>
      </c>
    </row>
    <row r="12109" spans="1:8">
      <c r="A12109">
        <v>12498</v>
      </c>
      <c r="B12109" t="s">
        <v>53107</v>
      </c>
      <c r="C12109" t="s">
        <v>53108</v>
      </c>
      <c r="D12109">
        <v>16</v>
      </c>
      <c r="E12109">
        <v>915</v>
      </c>
      <c r="F12109" t="s">
        <v>53109</v>
      </c>
      <c r="G12109" t="str">
        <f t="shared" si="378"/>
        <v>915Blue Deep</v>
      </c>
      <c r="H12109">
        <f t="shared" si="379"/>
        <v>12498</v>
      </c>
    </row>
    <row r="12110" spans="1:8">
      <c r="A12110">
        <v>12499</v>
      </c>
      <c r="B12110" t="s">
        <v>379</v>
      </c>
      <c r="C12110" t="s">
        <v>53110</v>
      </c>
      <c r="D12110">
        <v>16</v>
      </c>
      <c r="E12110">
        <v>915</v>
      </c>
      <c r="F12110" t="s">
        <v>53111</v>
      </c>
      <c r="G12110" t="str">
        <f t="shared" si="378"/>
        <v>915Blue</v>
      </c>
      <c r="H12110">
        <f t="shared" si="379"/>
        <v>12499</v>
      </c>
    </row>
    <row r="12111" spans="1:8">
      <c r="A12111">
        <v>12500</v>
      </c>
      <c r="B12111" t="s">
        <v>53553</v>
      </c>
      <c r="C12111" t="s">
        <v>53554</v>
      </c>
      <c r="D12111">
        <v>15</v>
      </c>
      <c r="E12111">
        <v>854</v>
      </c>
      <c r="F12111" t="s">
        <v>53555</v>
      </c>
      <c r="G12111" t="str">
        <f t="shared" si="378"/>
        <v>854Canvas 926</v>
      </c>
      <c r="H12111">
        <f t="shared" si="379"/>
        <v>12500</v>
      </c>
    </row>
    <row r="12112" spans="1:8">
      <c r="A12112">
        <v>12501</v>
      </c>
      <c r="B12112" t="s">
        <v>53556</v>
      </c>
      <c r="C12112" t="s">
        <v>53557</v>
      </c>
      <c r="D12112">
        <v>20</v>
      </c>
      <c r="E12112">
        <v>854</v>
      </c>
      <c r="F12112" t="s">
        <v>53558</v>
      </c>
      <c r="G12112" t="str">
        <f t="shared" si="378"/>
        <v>854Dunes Dark Brown</v>
      </c>
      <c r="H12112">
        <f t="shared" si="379"/>
        <v>12501</v>
      </c>
    </row>
    <row r="12113" spans="1:8">
      <c r="A12113">
        <v>12502</v>
      </c>
      <c r="B12113" t="s">
        <v>17022</v>
      </c>
      <c r="C12113" t="s">
        <v>5853</v>
      </c>
      <c r="D12113">
        <v>10</v>
      </c>
      <c r="E12113">
        <v>185</v>
      </c>
      <c r="F12113" t="s">
        <v>53559</v>
      </c>
      <c r="G12113" t="str">
        <f t="shared" si="378"/>
        <v>185Optical</v>
      </c>
      <c r="H12113">
        <f t="shared" si="379"/>
        <v>12502</v>
      </c>
    </row>
    <row r="12114" spans="1:8">
      <c r="A12114">
        <v>12503</v>
      </c>
      <c r="B12114" t="s">
        <v>3362</v>
      </c>
      <c r="C12114" t="s">
        <v>53560</v>
      </c>
      <c r="D12114">
        <v>10</v>
      </c>
      <c r="E12114">
        <v>496</v>
      </c>
      <c r="F12114" t="s">
        <v>53561</v>
      </c>
      <c r="G12114" t="str">
        <f t="shared" si="378"/>
        <v>496White / White</v>
      </c>
      <c r="H12114">
        <f t="shared" si="379"/>
        <v>12503</v>
      </c>
    </row>
    <row r="12115" spans="1:8">
      <c r="A12115">
        <v>12504</v>
      </c>
      <c r="B12115" t="s">
        <v>21034</v>
      </c>
      <c r="C12115" t="s">
        <v>53562</v>
      </c>
      <c r="D12115">
        <v>8</v>
      </c>
      <c r="E12115">
        <v>496</v>
      </c>
      <c r="F12115" t="s">
        <v>53563</v>
      </c>
      <c r="G12115" t="str">
        <f t="shared" si="378"/>
        <v>496Black / Black</v>
      </c>
      <c r="H12115">
        <f t="shared" si="379"/>
        <v>12504</v>
      </c>
    </row>
    <row r="12116" spans="1:8">
      <c r="A12116">
        <v>12505</v>
      </c>
      <c r="B12116" t="s">
        <v>53564</v>
      </c>
      <c r="C12116" t="s">
        <v>53565</v>
      </c>
      <c r="D12116">
        <v>9</v>
      </c>
      <c r="E12116">
        <v>496</v>
      </c>
      <c r="F12116" t="s">
        <v>53566</v>
      </c>
      <c r="G12116" t="str">
        <f t="shared" si="378"/>
        <v>496Grey / Grey</v>
      </c>
      <c r="H12116">
        <f t="shared" si="379"/>
        <v>12505</v>
      </c>
    </row>
    <row r="12117" spans="1:8">
      <c r="A12117">
        <v>12506</v>
      </c>
      <c r="B12117" t="s">
        <v>21776</v>
      </c>
      <c r="C12117" t="s">
        <v>53567</v>
      </c>
      <c r="D12117">
        <v>12</v>
      </c>
      <c r="E12117">
        <v>496</v>
      </c>
      <c r="F12117" t="s">
        <v>53568</v>
      </c>
      <c r="G12117" t="str">
        <f t="shared" si="378"/>
        <v>496Red / Red</v>
      </c>
      <c r="H12117">
        <f t="shared" si="379"/>
        <v>12506</v>
      </c>
    </row>
    <row r="12118" spans="1:8">
      <c r="A12118">
        <v>12507</v>
      </c>
      <c r="B12118" t="s">
        <v>53569</v>
      </c>
      <c r="C12118" t="s">
        <v>53570</v>
      </c>
      <c r="D12118">
        <v>9</v>
      </c>
      <c r="E12118">
        <v>854</v>
      </c>
      <c r="F12118" t="s">
        <v>53571</v>
      </c>
      <c r="G12118" t="str">
        <f t="shared" si="378"/>
        <v>854Savanna 622</v>
      </c>
      <c r="H12118">
        <f t="shared" si="379"/>
        <v>12507</v>
      </c>
    </row>
    <row r="12119" spans="1:8">
      <c r="A12119">
        <v>12508</v>
      </c>
      <c r="B12119" t="s">
        <v>53572</v>
      </c>
      <c r="C12119" t="s">
        <v>53573</v>
      </c>
      <c r="D12119">
        <v>9</v>
      </c>
      <c r="E12119">
        <v>854</v>
      </c>
      <c r="F12119" t="s">
        <v>53574</v>
      </c>
      <c r="G12119" t="str">
        <f t="shared" si="378"/>
        <v>854Safire 001</v>
      </c>
      <c r="H12119">
        <f t="shared" si="379"/>
        <v>12508</v>
      </c>
    </row>
    <row r="12120" spans="1:8">
      <c r="A12120">
        <v>12509</v>
      </c>
      <c r="B12120" t="s">
        <v>14925</v>
      </c>
      <c r="C12120" t="s">
        <v>53575</v>
      </c>
      <c r="D12120">
        <v>42</v>
      </c>
      <c r="E12120">
        <v>854</v>
      </c>
      <c r="F12120" t="s">
        <v>53576</v>
      </c>
      <c r="G12120" t="str">
        <f t="shared" si="378"/>
        <v>854Raw Linen</v>
      </c>
      <c r="H12120">
        <f t="shared" si="379"/>
        <v>12509</v>
      </c>
    </row>
    <row r="12121" spans="1:8">
      <c r="A12121">
        <v>12510</v>
      </c>
      <c r="B12121" t="s">
        <v>53577</v>
      </c>
      <c r="C12121" t="s">
        <v>53578</v>
      </c>
      <c r="D12121">
        <v>5</v>
      </c>
      <c r="E12121">
        <v>915</v>
      </c>
      <c r="F12121" t="s">
        <v>53579</v>
      </c>
      <c r="G12121" t="str">
        <f t="shared" si="378"/>
        <v>915Fall</v>
      </c>
      <c r="H12121">
        <f t="shared" si="379"/>
        <v>12510</v>
      </c>
    </row>
    <row r="12122" spans="1:8">
      <c r="A12122">
        <v>12511</v>
      </c>
      <c r="B12122" t="s">
        <v>20082</v>
      </c>
      <c r="C12122" t="s">
        <v>53580</v>
      </c>
      <c r="D12122">
        <v>10</v>
      </c>
      <c r="E12122">
        <v>915</v>
      </c>
      <c r="F12122" t="s">
        <v>53581</v>
      </c>
      <c r="G12122" t="str">
        <f t="shared" si="378"/>
        <v>915Sunrise</v>
      </c>
      <c r="H12122">
        <f t="shared" si="379"/>
        <v>12511</v>
      </c>
    </row>
    <row r="12123" spans="1:8">
      <c r="A12123">
        <v>12512</v>
      </c>
      <c r="B12123" t="s">
        <v>53582</v>
      </c>
      <c r="C12123" t="s">
        <v>53583</v>
      </c>
      <c r="D12123">
        <v>16</v>
      </c>
      <c r="E12123">
        <v>915</v>
      </c>
      <c r="F12123" t="s">
        <v>53584</v>
      </c>
      <c r="G12123" t="str">
        <f t="shared" si="378"/>
        <v>915Winter</v>
      </c>
      <c r="H12123">
        <f t="shared" si="379"/>
        <v>12512</v>
      </c>
    </row>
    <row r="12124" spans="1:8">
      <c r="A12124">
        <v>12513</v>
      </c>
      <c r="B12124" t="s">
        <v>53585</v>
      </c>
      <c r="C12124" t="s">
        <v>53586</v>
      </c>
      <c r="D12124">
        <v>27</v>
      </c>
      <c r="E12124">
        <v>854</v>
      </c>
      <c r="F12124" t="s">
        <v>53077</v>
      </c>
      <c r="G12124" t="str">
        <f t="shared" si="378"/>
        <v>854Kunis Breccia Sandstone</v>
      </c>
      <c r="H12124">
        <f t="shared" si="379"/>
        <v>12513</v>
      </c>
    </row>
    <row r="12125" spans="1:8">
      <c r="A12125">
        <v>12514</v>
      </c>
      <c r="B12125" t="s">
        <v>53587</v>
      </c>
      <c r="C12125" t="s">
        <v>53588</v>
      </c>
      <c r="D12125">
        <v>8</v>
      </c>
      <c r="E12125">
        <v>854</v>
      </c>
      <c r="F12125" t="s">
        <v>53589</v>
      </c>
      <c r="G12125" t="str">
        <f t="shared" si="378"/>
        <v>854Black Oak Veneer</v>
      </c>
      <c r="H12125">
        <f t="shared" si="379"/>
        <v>12514</v>
      </c>
    </row>
    <row r="12126" spans="1:8">
      <c r="A12126">
        <v>12515</v>
      </c>
      <c r="B12126" t="s">
        <v>53131</v>
      </c>
      <c r="C12126" t="s">
        <v>53132</v>
      </c>
      <c r="D12126">
        <v>16</v>
      </c>
      <c r="E12126">
        <v>915</v>
      </c>
      <c r="F12126" t="s">
        <v>53590</v>
      </c>
      <c r="G12126" t="str">
        <f t="shared" si="378"/>
        <v>915Klein Blue</v>
      </c>
      <c r="H12126">
        <f t="shared" si="379"/>
        <v>12515</v>
      </c>
    </row>
    <row r="12127" spans="1:8">
      <c r="A12127">
        <v>12516</v>
      </c>
      <c r="B12127" t="s">
        <v>2926</v>
      </c>
      <c r="C12127" t="s">
        <v>53134</v>
      </c>
      <c r="D12127">
        <v>12</v>
      </c>
      <c r="E12127">
        <v>915</v>
      </c>
      <c r="F12127" t="s">
        <v>53591</v>
      </c>
      <c r="G12127" t="str">
        <f t="shared" si="378"/>
        <v>915Metallic Red</v>
      </c>
      <c r="H12127">
        <f t="shared" si="379"/>
        <v>12516</v>
      </c>
    </row>
    <row r="12128" spans="1:8">
      <c r="A12128">
        <v>12517</v>
      </c>
      <c r="B12128" t="s">
        <v>53592</v>
      </c>
      <c r="C12128" t="s">
        <v>53593</v>
      </c>
      <c r="D12128">
        <v>9</v>
      </c>
      <c r="E12128">
        <v>854</v>
      </c>
      <c r="F12128" t="s">
        <v>53594</v>
      </c>
      <c r="G12128" t="str">
        <f t="shared" si="378"/>
        <v>854Canvas 154</v>
      </c>
      <c r="H12128">
        <f t="shared" si="379"/>
        <v>12517</v>
      </c>
    </row>
    <row r="12129" spans="1:8">
      <c r="A12129">
        <v>12518</v>
      </c>
      <c r="B12129" t="s">
        <v>53595</v>
      </c>
      <c r="C12129" t="s">
        <v>53596</v>
      </c>
      <c r="D12129">
        <v>13</v>
      </c>
      <c r="E12129">
        <v>854</v>
      </c>
      <c r="F12129" t="s">
        <v>53597</v>
      </c>
      <c r="G12129" t="str">
        <f t="shared" si="378"/>
        <v>854Champion 041</v>
      </c>
      <c r="H12129">
        <f t="shared" si="379"/>
        <v>12518</v>
      </c>
    </row>
    <row r="12130" spans="1:8">
      <c r="A12130">
        <v>12519</v>
      </c>
      <c r="B12130" t="s">
        <v>53598</v>
      </c>
      <c r="C12130" t="s">
        <v>53599</v>
      </c>
      <c r="D12130">
        <v>13</v>
      </c>
      <c r="E12130">
        <v>854</v>
      </c>
      <c r="F12130" t="s">
        <v>53600</v>
      </c>
      <c r="G12130" t="str">
        <f t="shared" si="378"/>
        <v>854City Velvet 060</v>
      </c>
      <c r="H12130">
        <f t="shared" si="379"/>
        <v>12519</v>
      </c>
    </row>
    <row r="12131" spans="1:8">
      <c r="A12131">
        <v>12520</v>
      </c>
      <c r="B12131" t="s">
        <v>53601</v>
      </c>
      <c r="C12131" t="s">
        <v>53602</v>
      </c>
      <c r="D12131">
        <v>9</v>
      </c>
      <c r="E12131">
        <v>854</v>
      </c>
      <c r="F12131" t="s">
        <v>53603</v>
      </c>
      <c r="G12131" t="str">
        <f t="shared" si="378"/>
        <v>854Dakar Antilop Leather</v>
      </c>
      <c r="H12131">
        <f t="shared" si="379"/>
        <v>12520</v>
      </c>
    </row>
    <row r="12132" spans="1:8">
      <c r="A12132">
        <v>12521</v>
      </c>
      <c r="B12132" t="s">
        <v>53604</v>
      </c>
      <c r="C12132" t="s">
        <v>53605</v>
      </c>
      <c r="D12132">
        <v>20</v>
      </c>
      <c r="E12132">
        <v>854</v>
      </c>
      <c r="F12132" t="s">
        <v>53606</v>
      </c>
      <c r="G12132" t="str">
        <f t="shared" si="378"/>
        <v>854Remix 233</v>
      </c>
      <c r="H12132">
        <f t="shared" si="379"/>
        <v>12521</v>
      </c>
    </row>
    <row r="12133" spans="1:8">
      <c r="A12133">
        <v>12522</v>
      </c>
      <c r="B12133" t="s">
        <v>53607</v>
      </c>
      <c r="C12133" t="s">
        <v>53608</v>
      </c>
      <c r="D12133">
        <v>16</v>
      </c>
      <c r="E12133">
        <v>854</v>
      </c>
      <c r="F12133" t="s">
        <v>53609</v>
      </c>
      <c r="G12133" t="str">
        <f t="shared" si="378"/>
        <v>854Hallingdal Blue</v>
      </c>
      <c r="H12133">
        <f t="shared" si="379"/>
        <v>12522</v>
      </c>
    </row>
    <row r="12134" spans="1:8">
      <c r="A12134">
        <v>12523</v>
      </c>
      <c r="B12134" t="s">
        <v>7129</v>
      </c>
      <c r="C12134" t="s">
        <v>5853</v>
      </c>
      <c r="D12134">
        <v>7</v>
      </c>
      <c r="E12134">
        <v>896</v>
      </c>
      <c r="F12134" t="s">
        <v>53610</v>
      </c>
      <c r="G12134" t="str">
        <f t="shared" si="378"/>
        <v>896Clear Bubble</v>
      </c>
      <c r="H12134">
        <f t="shared" si="379"/>
        <v>12523</v>
      </c>
    </row>
    <row r="12135" spans="1:8">
      <c r="A12135">
        <v>12524</v>
      </c>
      <c r="B12135" t="s">
        <v>53611</v>
      </c>
      <c r="C12135" t="s">
        <v>53612</v>
      </c>
      <c r="D12135">
        <v>10</v>
      </c>
      <c r="E12135">
        <v>854</v>
      </c>
      <c r="F12135" t="s">
        <v>53613</v>
      </c>
      <c r="G12135" t="str">
        <f t="shared" si="378"/>
        <v>854Ultra White Leather</v>
      </c>
      <c r="H12135">
        <f t="shared" si="379"/>
        <v>12524</v>
      </c>
    </row>
    <row r="12136" spans="1:8">
      <c r="A12136">
        <v>12525</v>
      </c>
      <c r="B12136" t="s">
        <v>53614</v>
      </c>
      <c r="C12136" t="s">
        <v>53615</v>
      </c>
      <c r="D12136">
        <v>11</v>
      </c>
      <c r="E12136">
        <v>496</v>
      </c>
      <c r="F12136" t="s">
        <v>53616</v>
      </c>
      <c r="G12136" t="str">
        <f t="shared" si="378"/>
        <v>496Japanese Washi Paper</v>
      </c>
      <c r="H12136">
        <f t="shared" si="379"/>
        <v>12525</v>
      </c>
    </row>
    <row r="12137" spans="1:8">
      <c r="A12137">
        <v>12526</v>
      </c>
      <c r="B12137" t="s">
        <v>53617</v>
      </c>
      <c r="C12137" t="s">
        <v>53618</v>
      </c>
      <c r="D12137">
        <v>9</v>
      </c>
      <c r="E12137">
        <v>854</v>
      </c>
      <c r="F12137" t="s">
        <v>53619</v>
      </c>
      <c r="G12137" t="str">
        <f t="shared" si="378"/>
        <v>854Remix 173</v>
      </c>
      <c r="H12137">
        <f t="shared" si="379"/>
        <v>12526</v>
      </c>
    </row>
    <row r="12138" spans="1:8">
      <c r="A12138">
        <v>12527</v>
      </c>
      <c r="B12138" t="s">
        <v>53620</v>
      </c>
      <c r="C12138" t="s">
        <v>53621</v>
      </c>
      <c r="D12138">
        <v>8</v>
      </c>
      <c r="E12138">
        <v>854</v>
      </c>
      <c r="F12138" t="s">
        <v>53622</v>
      </c>
      <c r="G12138" t="str">
        <f t="shared" si="378"/>
        <v>854Black Oak / Dakar Black Leather</v>
      </c>
      <c r="H12138">
        <f t="shared" si="379"/>
        <v>12527</v>
      </c>
    </row>
    <row r="12139" spans="1:8">
      <c r="A12139">
        <v>12528</v>
      </c>
      <c r="B12139" t="s">
        <v>53623</v>
      </c>
      <c r="C12139" t="s">
        <v>53624</v>
      </c>
      <c r="D12139">
        <v>15</v>
      </c>
      <c r="E12139">
        <v>854</v>
      </c>
      <c r="F12139" t="s">
        <v>53625</v>
      </c>
      <c r="G12139" t="str">
        <f t="shared" si="378"/>
        <v>854Black Oak / Fiord 961</v>
      </c>
      <c r="H12139">
        <f t="shared" si="379"/>
        <v>12528</v>
      </c>
    </row>
    <row r="12140" spans="1:8">
      <c r="A12140">
        <v>12529</v>
      </c>
      <c r="B12140" t="s">
        <v>53626</v>
      </c>
      <c r="C12140" t="s">
        <v>53627</v>
      </c>
      <c r="D12140">
        <v>42</v>
      </c>
      <c r="E12140">
        <v>854</v>
      </c>
      <c r="F12140" t="s">
        <v>53628</v>
      </c>
      <c r="G12140" t="str">
        <f t="shared" si="378"/>
        <v>854Dark Oak / Beige Boucle</v>
      </c>
      <c r="H12140">
        <f t="shared" si="379"/>
        <v>12529</v>
      </c>
    </row>
    <row r="12141" spans="1:8">
      <c r="A12141">
        <v>12530</v>
      </c>
      <c r="B12141" t="s">
        <v>53629</v>
      </c>
      <c r="C12141" t="s">
        <v>53630</v>
      </c>
      <c r="D12141">
        <v>42</v>
      </c>
      <c r="E12141">
        <v>854</v>
      </c>
      <c r="F12141" t="s">
        <v>53631</v>
      </c>
      <c r="G12141" t="str">
        <f t="shared" si="378"/>
        <v>854Dark Oak / Dakar Antilop Leather</v>
      </c>
      <c r="H12141">
        <f t="shared" si="379"/>
        <v>12530</v>
      </c>
    </row>
    <row r="12142" spans="1:8">
      <c r="A12142">
        <v>12531</v>
      </c>
      <c r="B12142" t="s">
        <v>53632</v>
      </c>
      <c r="C12142" t="s">
        <v>53633</v>
      </c>
      <c r="D12142">
        <v>9</v>
      </c>
      <c r="E12142">
        <v>854</v>
      </c>
      <c r="F12142" t="s">
        <v>53634</v>
      </c>
      <c r="G12142" t="str">
        <f t="shared" si="378"/>
        <v>854Dark Oak / Fiord 981</v>
      </c>
      <c r="H12142">
        <f t="shared" si="379"/>
        <v>12531</v>
      </c>
    </row>
    <row r="12143" spans="1:8">
      <c r="A12143">
        <v>12532</v>
      </c>
      <c r="B12143" t="s">
        <v>53635</v>
      </c>
      <c r="C12143" t="s">
        <v>53636</v>
      </c>
      <c r="D12143">
        <v>42</v>
      </c>
      <c r="E12143">
        <v>854</v>
      </c>
      <c r="F12143" t="s">
        <v>53637</v>
      </c>
      <c r="G12143" t="str">
        <f t="shared" si="378"/>
        <v>854Natural Oak / Beige Boucle</v>
      </c>
      <c r="H12143">
        <f t="shared" si="379"/>
        <v>12532</v>
      </c>
    </row>
    <row r="12144" spans="1:8">
      <c r="A12144">
        <v>12533</v>
      </c>
      <c r="B12144" t="s">
        <v>53638</v>
      </c>
      <c r="C12144" t="s">
        <v>53639</v>
      </c>
      <c r="D12144">
        <v>20</v>
      </c>
      <c r="E12144">
        <v>854</v>
      </c>
      <c r="F12144" t="s">
        <v>53640</v>
      </c>
      <c r="G12144" t="str">
        <f t="shared" si="378"/>
        <v>854Natural Oak / Fiord 951</v>
      </c>
      <c r="H12144">
        <f t="shared" si="379"/>
        <v>12533</v>
      </c>
    </row>
    <row r="12145" spans="1:8">
      <c r="A12145">
        <v>12534</v>
      </c>
      <c r="B12145" t="s">
        <v>53641</v>
      </c>
      <c r="C12145" t="s">
        <v>53642</v>
      </c>
      <c r="D12145">
        <v>42</v>
      </c>
      <c r="E12145">
        <v>854</v>
      </c>
      <c r="F12145" t="s">
        <v>53643</v>
      </c>
      <c r="G12145" t="str">
        <f t="shared" si="378"/>
        <v>854Walnut / Beige Boucle</v>
      </c>
      <c r="H12145">
        <f t="shared" si="379"/>
        <v>12534</v>
      </c>
    </row>
    <row r="12146" spans="1:8">
      <c r="A12146">
        <v>12535</v>
      </c>
      <c r="B12146" t="s">
        <v>53644</v>
      </c>
      <c r="C12146" t="s">
        <v>53645</v>
      </c>
      <c r="D12146">
        <v>42</v>
      </c>
      <c r="E12146">
        <v>854</v>
      </c>
      <c r="F12146" t="s">
        <v>53646</v>
      </c>
      <c r="G12146" t="str">
        <f t="shared" si="378"/>
        <v>854Walnut / Dakar Antilop Leather</v>
      </c>
      <c r="H12146">
        <f t="shared" si="379"/>
        <v>12535</v>
      </c>
    </row>
    <row r="12147" spans="1:8">
      <c r="A12147">
        <v>12536</v>
      </c>
      <c r="B12147" t="s">
        <v>53647</v>
      </c>
      <c r="C12147" t="s">
        <v>53648</v>
      </c>
      <c r="D12147">
        <v>12</v>
      </c>
      <c r="E12147">
        <v>854</v>
      </c>
      <c r="F12147" t="s">
        <v>53649</v>
      </c>
      <c r="G12147" t="str">
        <f t="shared" si="378"/>
        <v>854Walnut / Savanna 672</v>
      </c>
      <c r="H12147">
        <f t="shared" si="379"/>
        <v>12536</v>
      </c>
    </row>
    <row r="12148" spans="1:8">
      <c r="A12148">
        <v>12537</v>
      </c>
      <c r="B12148" t="s">
        <v>794</v>
      </c>
      <c r="C12148" t="s">
        <v>5853</v>
      </c>
      <c r="D12148">
        <v>20</v>
      </c>
      <c r="E12148">
        <v>536</v>
      </c>
      <c r="F12148" t="s">
        <v>53650</v>
      </c>
      <c r="G12148" t="str">
        <f t="shared" si="378"/>
        <v>536Ebony</v>
      </c>
      <c r="H12148">
        <f t="shared" si="379"/>
        <v>12537</v>
      </c>
    </row>
    <row r="12149" spans="1:8">
      <c r="A12149">
        <v>12538</v>
      </c>
      <c r="B12149" t="s">
        <v>53651</v>
      </c>
      <c r="C12149" t="s">
        <v>53652</v>
      </c>
      <c r="D12149">
        <v>8</v>
      </c>
      <c r="E12149">
        <v>854</v>
      </c>
      <c r="F12149" t="s">
        <v>53653</v>
      </c>
      <c r="G12149" t="str">
        <f t="shared" si="378"/>
        <v>854Black Oak / City Velvet 084</v>
      </c>
      <c r="H12149">
        <f t="shared" si="379"/>
        <v>12538</v>
      </c>
    </row>
    <row r="12150" spans="1:8">
      <c r="A12150">
        <v>12539</v>
      </c>
      <c r="B12150" t="s">
        <v>53654</v>
      </c>
      <c r="C12150" t="s">
        <v>53654</v>
      </c>
      <c r="D12150">
        <v>42</v>
      </c>
      <c r="E12150">
        <v>854</v>
      </c>
      <c r="F12150" t="s">
        <v>53655</v>
      </c>
      <c r="G12150" t="str">
        <f t="shared" si="378"/>
        <v>854Natural Oak / Dakar Cognac Leather</v>
      </c>
      <c r="H12150">
        <f t="shared" si="379"/>
        <v>12539</v>
      </c>
    </row>
    <row r="12151" spans="1:8">
      <c r="A12151">
        <v>12540</v>
      </c>
      <c r="B12151" t="s">
        <v>53656</v>
      </c>
      <c r="C12151" t="s">
        <v>53656</v>
      </c>
      <c r="D12151">
        <v>42</v>
      </c>
      <c r="E12151">
        <v>854</v>
      </c>
      <c r="F12151" t="s">
        <v>53657</v>
      </c>
      <c r="G12151" t="str">
        <f t="shared" si="378"/>
        <v>854Natural Oak / Remix 233</v>
      </c>
      <c r="H12151">
        <f t="shared" si="379"/>
        <v>12540</v>
      </c>
    </row>
    <row r="12152" spans="1:8">
      <c r="A12152">
        <v>12541</v>
      </c>
      <c r="B12152" t="s">
        <v>53658</v>
      </c>
      <c r="C12152" t="s">
        <v>53658</v>
      </c>
      <c r="D12152">
        <v>22</v>
      </c>
      <c r="E12152">
        <v>854</v>
      </c>
      <c r="F12152" t="s">
        <v>53659</v>
      </c>
      <c r="G12152" t="str">
        <f t="shared" si="378"/>
        <v>854Dark Oak / Remix 152</v>
      </c>
      <c r="H12152">
        <f t="shared" si="379"/>
        <v>12541</v>
      </c>
    </row>
    <row r="12153" spans="1:8">
      <c r="A12153">
        <v>12542</v>
      </c>
      <c r="B12153" t="s">
        <v>53660</v>
      </c>
      <c r="C12153" t="s">
        <v>53661</v>
      </c>
      <c r="D12153">
        <v>22</v>
      </c>
      <c r="E12153">
        <v>854</v>
      </c>
      <c r="F12153" t="s">
        <v>53662</v>
      </c>
      <c r="G12153" t="str">
        <f t="shared" si="378"/>
        <v>854Dark Oak / Ultra Black Leather</v>
      </c>
      <c r="H12153">
        <f t="shared" si="379"/>
        <v>12542</v>
      </c>
    </row>
    <row r="12154" spans="1:8">
      <c r="A12154">
        <v>12543</v>
      </c>
      <c r="B12154" t="s">
        <v>53663</v>
      </c>
      <c r="C12154" t="s">
        <v>53663</v>
      </c>
      <c r="D12154">
        <v>22</v>
      </c>
      <c r="E12154">
        <v>854</v>
      </c>
      <c r="F12154" t="s">
        <v>53664</v>
      </c>
      <c r="G12154" t="str">
        <f t="shared" si="378"/>
        <v>854Dark Oak / Remix 233</v>
      </c>
      <c r="H12154">
        <f t="shared" si="379"/>
        <v>12543</v>
      </c>
    </row>
    <row r="12155" spans="1:8">
      <c r="A12155">
        <v>12544</v>
      </c>
      <c r="B12155" t="s">
        <v>34771</v>
      </c>
      <c r="C12155" t="s">
        <v>5853</v>
      </c>
      <c r="D12155">
        <v>24</v>
      </c>
      <c r="E12155">
        <v>224</v>
      </c>
      <c r="F12155" t="s">
        <v>53665</v>
      </c>
      <c r="G12155" t="str">
        <f t="shared" si="378"/>
        <v>224Titanium Silver</v>
      </c>
      <c r="H12155">
        <f t="shared" si="379"/>
        <v>12544</v>
      </c>
    </row>
    <row r="12156" spans="1:8">
      <c r="A12156">
        <v>12545</v>
      </c>
      <c r="B12156" t="s">
        <v>53666</v>
      </c>
      <c r="C12156" t="s">
        <v>53667</v>
      </c>
      <c r="D12156">
        <v>42</v>
      </c>
      <c r="E12156">
        <v>854</v>
      </c>
      <c r="F12156" t="s">
        <v>53668</v>
      </c>
      <c r="G12156" t="str">
        <f t="shared" si="378"/>
        <v>854Zero 1</v>
      </c>
      <c r="H12156">
        <f t="shared" si="379"/>
        <v>12545</v>
      </c>
    </row>
    <row r="12157" spans="1:8">
      <c r="A12157">
        <v>12546</v>
      </c>
      <c r="B12157" t="s">
        <v>53669</v>
      </c>
      <c r="C12157" t="s">
        <v>53670</v>
      </c>
      <c r="D12157">
        <v>16</v>
      </c>
      <c r="E12157">
        <v>854</v>
      </c>
      <c r="F12157" t="s">
        <v>53671</v>
      </c>
      <c r="G12157" t="str">
        <f t="shared" si="378"/>
        <v>854Zero 6</v>
      </c>
      <c r="H12157">
        <f t="shared" si="379"/>
        <v>12546</v>
      </c>
    </row>
    <row r="12158" spans="1:8">
      <c r="A12158">
        <v>12547</v>
      </c>
      <c r="B12158" t="s">
        <v>53672</v>
      </c>
      <c r="C12158" t="s">
        <v>53673</v>
      </c>
      <c r="D12158">
        <v>42</v>
      </c>
      <c r="E12158">
        <v>854</v>
      </c>
      <c r="F12158" t="s">
        <v>53674</v>
      </c>
      <c r="G12158" t="str">
        <f t="shared" si="378"/>
        <v>854Zero 12</v>
      </c>
      <c r="H12158">
        <f t="shared" si="379"/>
        <v>12547</v>
      </c>
    </row>
    <row r="12159" spans="1:8">
      <c r="A12159">
        <v>12548</v>
      </c>
      <c r="B12159" t="s">
        <v>53675</v>
      </c>
      <c r="C12159" t="s">
        <v>53676</v>
      </c>
      <c r="D12159">
        <v>9</v>
      </c>
      <c r="E12159">
        <v>854</v>
      </c>
      <c r="F12159" t="s">
        <v>53677</v>
      </c>
      <c r="G12159" t="str">
        <f t="shared" si="378"/>
        <v>854Zero 16</v>
      </c>
      <c r="H12159">
        <f t="shared" si="379"/>
        <v>12548</v>
      </c>
    </row>
    <row r="12160" spans="1:8">
      <c r="A12160">
        <v>12549</v>
      </c>
      <c r="B12160" t="s">
        <v>53678</v>
      </c>
      <c r="C12160" t="s">
        <v>53679</v>
      </c>
      <c r="D12160">
        <v>16</v>
      </c>
      <c r="E12160">
        <v>854</v>
      </c>
      <c r="F12160" t="s">
        <v>53680</v>
      </c>
      <c r="G12160" t="str">
        <f t="shared" si="378"/>
        <v>854Hallingdal 65 764</v>
      </c>
      <c r="H12160">
        <f t="shared" si="379"/>
        <v>12549</v>
      </c>
    </row>
    <row r="12161" spans="1:8">
      <c r="A12161">
        <v>12550</v>
      </c>
      <c r="B12161" t="s">
        <v>53681</v>
      </c>
      <c r="C12161" t="s">
        <v>53682</v>
      </c>
      <c r="D12161">
        <v>8</v>
      </c>
      <c r="E12161">
        <v>854</v>
      </c>
      <c r="F12161" t="s">
        <v>53683</v>
      </c>
      <c r="G12161" t="str">
        <f t="shared" si="378"/>
        <v>854Hallingdal 65 180</v>
      </c>
      <c r="H12161">
        <f t="shared" si="379"/>
        <v>12550</v>
      </c>
    </row>
    <row r="12162" spans="1:8">
      <c r="A12162">
        <v>12551</v>
      </c>
      <c r="B12162" t="s">
        <v>53684</v>
      </c>
      <c r="C12162" t="s">
        <v>53685</v>
      </c>
      <c r="D12162">
        <v>9</v>
      </c>
      <c r="E12162">
        <v>854</v>
      </c>
      <c r="F12162" t="s">
        <v>53686</v>
      </c>
      <c r="G12162" t="str">
        <f t="shared" si="378"/>
        <v>854Hallingdal 65 130</v>
      </c>
      <c r="H12162">
        <f t="shared" si="379"/>
        <v>12551</v>
      </c>
    </row>
    <row r="12163" spans="1:8">
      <c r="A12163">
        <v>12552</v>
      </c>
      <c r="B12163" t="s">
        <v>53687</v>
      </c>
      <c r="C12163" t="s">
        <v>53688</v>
      </c>
      <c r="D12163">
        <v>20</v>
      </c>
      <c r="E12163">
        <v>854</v>
      </c>
      <c r="F12163" t="s">
        <v>53689</v>
      </c>
      <c r="G12163" t="str">
        <f t="shared" ref="G12163:G12226" si="380">CONCATENATE(E12163,B12163)</f>
        <v>854Honey Sheepskin</v>
      </c>
      <c r="H12163">
        <f t="shared" ref="H12163:H12226" si="381">A12163</f>
        <v>12552</v>
      </c>
    </row>
    <row r="12164" spans="1:8">
      <c r="A12164">
        <v>12553</v>
      </c>
      <c r="B12164" t="s">
        <v>53690</v>
      </c>
      <c r="C12164" t="s">
        <v>53691</v>
      </c>
      <c r="D12164">
        <v>9</v>
      </c>
      <c r="E12164">
        <v>854</v>
      </c>
      <c r="F12164" t="s">
        <v>53692</v>
      </c>
      <c r="G12164" t="str">
        <f t="shared" si="380"/>
        <v>854Anthracite Sheepskin</v>
      </c>
      <c r="H12164">
        <f t="shared" si="381"/>
        <v>12553</v>
      </c>
    </row>
    <row r="12165" spans="1:8">
      <c r="A12165">
        <v>12554</v>
      </c>
      <c r="B12165" t="s">
        <v>53693</v>
      </c>
      <c r="C12165" t="s">
        <v>53694</v>
      </c>
      <c r="D12165">
        <v>9</v>
      </c>
      <c r="E12165">
        <v>854</v>
      </c>
      <c r="F12165" t="s">
        <v>53695</v>
      </c>
      <c r="G12165" t="str">
        <f t="shared" si="380"/>
        <v>854Espresso Sheepskin</v>
      </c>
      <c r="H12165">
        <f t="shared" si="381"/>
        <v>12554</v>
      </c>
    </row>
    <row r="12166" spans="1:8">
      <c r="A12166">
        <v>12555</v>
      </c>
      <c r="B12166" t="s">
        <v>50416</v>
      </c>
      <c r="C12166" t="s">
        <v>53696</v>
      </c>
      <c r="D12166">
        <v>18</v>
      </c>
      <c r="E12166">
        <v>854</v>
      </c>
      <c r="F12166" t="s">
        <v>53697</v>
      </c>
      <c r="G12166" t="str">
        <f t="shared" si="380"/>
        <v>854Sahara Sheepskin</v>
      </c>
      <c r="H12166">
        <f t="shared" si="381"/>
        <v>12555</v>
      </c>
    </row>
    <row r="12167" spans="1:8">
      <c r="A12167">
        <v>12556</v>
      </c>
      <c r="B12167" t="s">
        <v>47996</v>
      </c>
      <c r="C12167" t="s">
        <v>53698</v>
      </c>
      <c r="D12167">
        <v>9</v>
      </c>
      <c r="E12167">
        <v>854</v>
      </c>
      <c r="F12167" t="s">
        <v>53699</v>
      </c>
      <c r="G12167" t="str">
        <f t="shared" si="380"/>
        <v>854Moonlight Sheepskin</v>
      </c>
      <c r="H12167">
        <f t="shared" si="381"/>
        <v>12556</v>
      </c>
    </row>
    <row r="12168" spans="1:8">
      <c r="A12168">
        <v>12557</v>
      </c>
      <c r="B12168" t="s">
        <v>53700</v>
      </c>
      <c r="C12168" t="s">
        <v>53701</v>
      </c>
      <c r="D12168">
        <v>9</v>
      </c>
      <c r="E12168">
        <v>854</v>
      </c>
      <c r="F12168" t="s">
        <v>53702</v>
      </c>
      <c r="G12168" t="str">
        <f t="shared" si="380"/>
        <v>854Green Tea Sheepskin</v>
      </c>
      <c r="H12168">
        <f t="shared" si="381"/>
        <v>12557</v>
      </c>
    </row>
    <row r="12169" spans="1:8">
      <c r="A12169">
        <v>12558</v>
      </c>
      <c r="B12169" t="s">
        <v>53703</v>
      </c>
      <c r="C12169" t="s">
        <v>53704</v>
      </c>
      <c r="D12169">
        <v>11</v>
      </c>
      <c r="E12169">
        <v>854</v>
      </c>
      <c r="F12169" t="s">
        <v>53705</v>
      </c>
      <c r="G12169" t="str">
        <f t="shared" si="380"/>
        <v>854Off White Sheepskin</v>
      </c>
      <c r="H12169">
        <f t="shared" si="381"/>
        <v>12558</v>
      </c>
    </row>
    <row r="12170" spans="1:8">
      <c r="A12170">
        <v>12559</v>
      </c>
      <c r="B12170" t="s">
        <v>53706</v>
      </c>
      <c r="C12170" t="s">
        <v>53707</v>
      </c>
      <c r="D12170">
        <v>8</v>
      </c>
      <c r="E12170">
        <v>854</v>
      </c>
      <c r="F12170" t="s">
        <v>53708</v>
      </c>
      <c r="G12170" t="str">
        <f t="shared" si="380"/>
        <v>854Natural Oak / Ultra Black Leather</v>
      </c>
      <c r="H12170">
        <f t="shared" si="381"/>
        <v>12559</v>
      </c>
    </row>
    <row r="12171" spans="1:8">
      <c r="A12171">
        <v>12560</v>
      </c>
      <c r="B12171" t="s">
        <v>49834</v>
      </c>
      <c r="C12171" t="s">
        <v>49834</v>
      </c>
      <c r="D12171">
        <v>21</v>
      </c>
      <c r="E12171">
        <v>998</v>
      </c>
      <c r="F12171" t="s">
        <v>53709</v>
      </c>
      <c r="G12171" t="str">
        <f t="shared" si="380"/>
        <v>998White Pigmented Oak</v>
      </c>
      <c r="H12171">
        <f t="shared" si="381"/>
        <v>12560</v>
      </c>
    </row>
    <row r="12172" spans="1:8">
      <c r="A12172">
        <v>12561</v>
      </c>
      <c r="B12172" t="s">
        <v>53710</v>
      </c>
      <c r="C12172" t="s">
        <v>53711</v>
      </c>
      <c r="D12172">
        <v>5</v>
      </c>
      <c r="E12172">
        <v>854</v>
      </c>
      <c r="F12172" t="s">
        <v>53712</v>
      </c>
      <c r="G12172" t="str">
        <f t="shared" si="380"/>
        <v>854Plage de Coquillages</v>
      </c>
      <c r="H12172">
        <f t="shared" si="381"/>
        <v>12561</v>
      </c>
    </row>
    <row r="12173" spans="1:8">
      <c r="A12173">
        <v>12562</v>
      </c>
      <c r="B12173" t="s">
        <v>53713</v>
      </c>
      <c r="C12173" t="s">
        <v>53714</v>
      </c>
      <c r="D12173">
        <v>5</v>
      </c>
      <c r="E12173">
        <v>854</v>
      </c>
      <c r="F12173" t="s">
        <v>53715</v>
      </c>
      <c r="G12173" t="str">
        <f t="shared" si="380"/>
        <v>854Terre de Canyon</v>
      </c>
      <c r="H12173">
        <f t="shared" si="381"/>
        <v>12562</v>
      </c>
    </row>
    <row r="12174" spans="1:8">
      <c r="A12174">
        <v>12563</v>
      </c>
      <c r="B12174" t="s">
        <v>53716</v>
      </c>
      <c r="C12174" t="s">
        <v>53717</v>
      </c>
      <c r="D12174">
        <v>11</v>
      </c>
      <c r="E12174">
        <v>854</v>
      </c>
      <c r="F12174" t="s">
        <v>53718</v>
      </c>
      <c r="G12174" t="str">
        <f t="shared" si="380"/>
        <v>854Oceano Snow</v>
      </c>
      <c r="H12174">
        <f t="shared" si="381"/>
        <v>12563</v>
      </c>
    </row>
    <row r="12175" spans="1:8">
      <c r="A12175">
        <v>12564</v>
      </c>
      <c r="B12175" t="s">
        <v>71303</v>
      </c>
      <c r="C12175" t="s">
        <v>53719</v>
      </c>
      <c r="D12175">
        <v>8</v>
      </c>
      <c r="E12175">
        <v>998</v>
      </c>
      <c r="F12175" t="s">
        <v>53720</v>
      </c>
      <c r="G12175" t="str">
        <f t="shared" si="380"/>
        <v>998Beige / Black</v>
      </c>
      <c r="H12175">
        <f t="shared" si="381"/>
        <v>12564</v>
      </c>
    </row>
    <row r="12176" spans="1:8">
      <c r="A12176">
        <v>12565</v>
      </c>
      <c r="B12176" t="s">
        <v>65141</v>
      </c>
      <c r="C12176" t="s">
        <v>53721</v>
      </c>
      <c r="D12176">
        <v>8</v>
      </c>
      <c r="E12176">
        <v>998</v>
      </c>
      <c r="F12176" t="s">
        <v>53722</v>
      </c>
      <c r="G12176" t="str">
        <f t="shared" si="380"/>
        <v>998Black / Beige</v>
      </c>
      <c r="H12176">
        <f t="shared" si="381"/>
        <v>12565</v>
      </c>
    </row>
    <row r="12177" spans="1:8">
      <c r="A12177">
        <v>12566</v>
      </c>
      <c r="B12177" t="s">
        <v>729</v>
      </c>
      <c r="C12177" t="s">
        <v>729</v>
      </c>
      <c r="D12177">
        <v>11</v>
      </c>
      <c r="E12177">
        <v>998</v>
      </c>
      <c r="F12177" t="s">
        <v>53723</v>
      </c>
      <c r="G12177" t="str">
        <f t="shared" si="380"/>
        <v>998Beige</v>
      </c>
      <c r="H12177">
        <f t="shared" si="381"/>
        <v>12566</v>
      </c>
    </row>
    <row r="12178" spans="1:8">
      <c r="A12178">
        <v>12567</v>
      </c>
      <c r="B12178" t="s">
        <v>432</v>
      </c>
      <c r="C12178" t="s">
        <v>5853</v>
      </c>
      <c r="D12178">
        <v>10</v>
      </c>
      <c r="E12178">
        <v>872</v>
      </c>
      <c r="F12178" t="s">
        <v>53724</v>
      </c>
      <c r="G12178" t="str">
        <f t="shared" si="380"/>
        <v>872Opal</v>
      </c>
      <c r="H12178">
        <f t="shared" si="381"/>
        <v>12567</v>
      </c>
    </row>
    <row r="12179" spans="1:8">
      <c r="A12179">
        <v>12568</v>
      </c>
      <c r="B12179" t="s">
        <v>4161</v>
      </c>
      <c r="C12179" t="s">
        <v>5853</v>
      </c>
      <c r="D12179">
        <v>14</v>
      </c>
      <c r="E12179">
        <v>872</v>
      </c>
      <c r="F12179" t="s">
        <v>53725</v>
      </c>
      <c r="G12179" t="str">
        <f t="shared" si="380"/>
        <v>872Mustard</v>
      </c>
      <c r="H12179">
        <f t="shared" si="381"/>
        <v>12568</v>
      </c>
    </row>
    <row r="12180" spans="1:8">
      <c r="A12180">
        <v>12569</v>
      </c>
      <c r="B12180" t="s">
        <v>4466</v>
      </c>
      <c r="C12180" t="s">
        <v>5853</v>
      </c>
      <c r="D12180">
        <v>20</v>
      </c>
      <c r="E12180">
        <v>872</v>
      </c>
      <c r="F12180" t="s">
        <v>53726</v>
      </c>
      <c r="G12180" t="str">
        <f t="shared" si="380"/>
        <v>872Red Brown</v>
      </c>
      <c r="H12180">
        <f t="shared" si="381"/>
        <v>12569</v>
      </c>
    </row>
    <row r="12181" spans="1:8">
      <c r="A12181">
        <v>12570</v>
      </c>
      <c r="B12181" t="s">
        <v>1525</v>
      </c>
      <c r="C12181" t="s">
        <v>1525</v>
      </c>
      <c r="D12181">
        <v>15</v>
      </c>
      <c r="E12181">
        <v>998</v>
      </c>
      <c r="F12181" t="s">
        <v>53727</v>
      </c>
      <c r="G12181" t="str">
        <f t="shared" si="380"/>
        <v>998Moss Green</v>
      </c>
      <c r="H12181">
        <f t="shared" si="381"/>
        <v>12570</v>
      </c>
    </row>
    <row r="12182" spans="1:8">
      <c r="A12182">
        <v>12571</v>
      </c>
      <c r="B12182" t="s">
        <v>39073</v>
      </c>
      <c r="C12182" t="s">
        <v>39073</v>
      </c>
      <c r="D12182">
        <v>20</v>
      </c>
      <c r="E12182">
        <v>998</v>
      </c>
      <c r="F12182" t="s">
        <v>53728</v>
      </c>
      <c r="G12182" t="str">
        <f t="shared" si="380"/>
        <v>998Nougat</v>
      </c>
      <c r="H12182">
        <f t="shared" si="381"/>
        <v>12571</v>
      </c>
    </row>
    <row r="12183" spans="1:8">
      <c r="A12183">
        <v>12572</v>
      </c>
      <c r="B12183" t="s">
        <v>21040</v>
      </c>
      <c r="C12183" t="s">
        <v>5853</v>
      </c>
      <c r="D12183">
        <v>10</v>
      </c>
      <c r="E12183">
        <v>872</v>
      </c>
      <c r="F12183" t="s">
        <v>55853</v>
      </c>
      <c r="G12183" t="str">
        <f t="shared" si="380"/>
        <v>872White / Brass</v>
      </c>
      <c r="H12183">
        <f t="shared" si="381"/>
        <v>12572</v>
      </c>
    </row>
    <row r="12184" spans="1:8">
      <c r="A12184">
        <v>12573</v>
      </c>
      <c r="B12184" t="s">
        <v>53729</v>
      </c>
      <c r="C12184" t="s">
        <v>53730</v>
      </c>
      <c r="D12184">
        <v>16</v>
      </c>
      <c r="E12184">
        <v>162</v>
      </c>
      <c r="F12184" t="s">
        <v>53731</v>
      </c>
      <c r="G12184" t="str">
        <f t="shared" si="380"/>
        <v>162Peacock Velour</v>
      </c>
      <c r="H12184">
        <f t="shared" si="381"/>
        <v>12573</v>
      </c>
    </row>
    <row r="12185" spans="1:8">
      <c r="A12185">
        <v>12574</v>
      </c>
      <c r="B12185" t="s">
        <v>53732</v>
      </c>
      <c r="C12185" t="s">
        <v>53733</v>
      </c>
      <c r="D12185">
        <v>8956</v>
      </c>
      <c r="E12185">
        <v>98</v>
      </c>
      <c r="F12185" t="s">
        <v>53734</v>
      </c>
      <c r="G12185" t="str">
        <f t="shared" si="380"/>
        <v>98HF Antique Brass</v>
      </c>
      <c r="H12185">
        <f t="shared" si="381"/>
        <v>12574</v>
      </c>
    </row>
    <row r="12186" spans="1:8">
      <c r="A12186">
        <v>12575</v>
      </c>
      <c r="B12186" t="s">
        <v>53735</v>
      </c>
      <c r="C12186" t="s">
        <v>53736</v>
      </c>
      <c r="D12186">
        <v>3</v>
      </c>
      <c r="E12186">
        <v>98</v>
      </c>
      <c r="F12186" t="s">
        <v>53737</v>
      </c>
      <c r="G12186" t="str">
        <f t="shared" si="380"/>
        <v>98HF Polished Nickel</v>
      </c>
      <c r="H12186">
        <f t="shared" si="381"/>
        <v>12575</v>
      </c>
    </row>
    <row r="12187" spans="1:8">
      <c r="A12187">
        <v>12576</v>
      </c>
      <c r="B12187" t="s">
        <v>51275</v>
      </c>
      <c r="C12187" t="s">
        <v>51275</v>
      </c>
      <c r="D12187">
        <v>21</v>
      </c>
      <c r="E12187">
        <v>999</v>
      </c>
      <c r="F12187" t="s">
        <v>5853</v>
      </c>
      <c r="G12187" t="str">
        <f t="shared" si="380"/>
        <v>999Bleached Beech</v>
      </c>
      <c r="H12187">
        <f t="shared" si="381"/>
        <v>12576</v>
      </c>
    </row>
    <row r="12188" spans="1:8">
      <c r="A12188">
        <v>12577</v>
      </c>
      <c r="B12188" t="s">
        <v>37232</v>
      </c>
      <c r="C12188" t="s">
        <v>5853</v>
      </c>
      <c r="D12188">
        <v>12</v>
      </c>
      <c r="E12188">
        <v>872</v>
      </c>
      <c r="F12188" t="s">
        <v>53738</v>
      </c>
      <c r="G12188" t="str">
        <f t="shared" si="380"/>
        <v>872Beige Red</v>
      </c>
      <c r="H12188">
        <f t="shared" si="381"/>
        <v>12577</v>
      </c>
    </row>
    <row r="12189" spans="1:8">
      <c r="A12189">
        <v>12578</v>
      </c>
      <c r="B12189" t="s">
        <v>26579</v>
      </c>
      <c r="C12189" t="s">
        <v>5853</v>
      </c>
      <c r="D12189">
        <v>15</v>
      </c>
      <c r="E12189">
        <v>872</v>
      </c>
      <c r="F12189" t="s">
        <v>53739</v>
      </c>
      <c r="G12189" t="str">
        <f t="shared" si="380"/>
        <v>872Dark Green</v>
      </c>
      <c r="H12189">
        <f t="shared" si="381"/>
        <v>12578</v>
      </c>
    </row>
    <row r="12190" spans="1:8">
      <c r="A12190">
        <v>12579</v>
      </c>
      <c r="B12190" t="s">
        <v>1462</v>
      </c>
      <c r="C12190" t="s">
        <v>5853</v>
      </c>
      <c r="D12190">
        <v>16</v>
      </c>
      <c r="E12190">
        <v>872</v>
      </c>
      <c r="F12190" t="s">
        <v>53740</v>
      </c>
      <c r="G12190" t="str">
        <f t="shared" si="380"/>
        <v>872Light Blue</v>
      </c>
      <c r="H12190">
        <f t="shared" si="381"/>
        <v>12579</v>
      </c>
    </row>
    <row r="12191" spans="1:8">
      <c r="A12191">
        <v>12580</v>
      </c>
      <c r="B12191" t="s">
        <v>47770</v>
      </c>
      <c r="C12191" t="s">
        <v>5853</v>
      </c>
      <c r="D12191">
        <v>16</v>
      </c>
      <c r="E12191">
        <v>872</v>
      </c>
      <c r="F12191" t="s">
        <v>53741</v>
      </c>
      <c r="G12191" t="str">
        <f t="shared" si="380"/>
        <v>872Stone Blue</v>
      </c>
      <c r="H12191">
        <f t="shared" si="381"/>
        <v>12580</v>
      </c>
    </row>
    <row r="12192" spans="1:8">
      <c r="A12192">
        <v>12581</v>
      </c>
      <c r="B12192" t="s">
        <v>35874</v>
      </c>
      <c r="C12192" t="s">
        <v>5853</v>
      </c>
      <c r="D12192">
        <v>9</v>
      </c>
      <c r="E12192">
        <v>872</v>
      </c>
      <c r="F12192" t="s">
        <v>53742</v>
      </c>
      <c r="G12192" t="str">
        <f t="shared" si="380"/>
        <v>872Grey Beige</v>
      </c>
      <c r="H12192">
        <f t="shared" si="381"/>
        <v>12581</v>
      </c>
    </row>
    <row r="12193" spans="1:8">
      <c r="A12193">
        <v>12582</v>
      </c>
      <c r="B12193" t="s">
        <v>20909</v>
      </c>
      <c r="C12193" t="s">
        <v>5853</v>
      </c>
      <c r="D12193">
        <v>9</v>
      </c>
      <c r="E12193">
        <v>872</v>
      </c>
      <c r="F12193" t="s">
        <v>53743</v>
      </c>
      <c r="G12193" t="str">
        <f t="shared" si="380"/>
        <v>872Matte Light Grey</v>
      </c>
      <c r="H12193">
        <f t="shared" si="381"/>
        <v>12582</v>
      </c>
    </row>
    <row r="12194" spans="1:8">
      <c r="A12194">
        <v>12583</v>
      </c>
      <c r="B12194" t="s">
        <v>309</v>
      </c>
      <c r="C12194" t="s">
        <v>5853</v>
      </c>
      <c r="D12194">
        <v>8956</v>
      </c>
      <c r="E12194">
        <v>872</v>
      </c>
      <c r="F12194" t="s">
        <v>53744</v>
      </c>
      <c r="G12194" t="str">
        <f t="shared" si="380"/>
        <v>872Polished Brass</v>
      </c>
      <c r="H12194">
        <f t="shared" si="381"/>
        <v>12583</v>
      </c>
    </row>
    <row r="12195" spans="1:8">
      <c r="A12195">
        <v>12584</v>
      </c>
      <c r="B12195" t="s">
        <v>14548</v>
      </c>
      <c r="C12195" t="s">
        <v>5853</v>
      </c>
      <c r="D12195">
        <v>26</v>
      </c>
      <c r="E12195">
        <v>872</v>
      </c>
      <c r="F12195" t="s">
        <v>53745</v>
      </c>
      <c r="G12195" t="str">
        <f t="shared" si="380"/>
        <v>872Polished Copper</v>
      </c>
      <c r="H12195">
        <f t="shared" si="381"/>
        <v>12584</v>
      </c>
    </row>
    <row r="12196" spans="1:8">
      <c r="A12196">
        <v>12585</v>
      </c>
      <c r="B12196" t="s">
        <v>879</v>
      </c>
      <c r="C12196" t="s">
        <v>5853</v>
      </c>
      <c r="D12196">
        <v>24</v>
      </c>
      <c r="E12196">
        <v>872</v>
      </c>
      <c r="F12196" t="s">
        <v>53746</v>
      </c>
      <c r="G12196" t="str">
        <f t="shared" si="380"/>
        <v>872Polished Stainless Steel</v>
      </c>
      <c r="H12196">
        <f t="shared" si="381"/>
        <v>12585</v>
      </c>
    </row>
    <row r="12197" spans="1:8">
      <c r="A12197">
        <v>12586</v>
      </c>
      <c r="B12197" t="s">
        <v>53172</v>
      </c>
      <c r="C12197" t="s">
        <v>5853</v>
      </c>
      <c r="D12197">
        <v>20</v>
      </c>
      <c r="E12197">
        <v>872</v>
      </c>
      <c r="F12197" t="s">
        <v>53747</v>
      </c>
      <c r="G12197" t="str">
        <f t="shared" si="380"/>
        <v>872Pale Sand</v>
      </c>
      <c r="H12197">
        <f t="shared" si="381"/>
        <v>12586</v>
      </c>
    </row>
    <row r="12198" spans="1:8">
      <c r="A12198">
        <v>12587</v>
      </c>
      <c r="B12198" t="s">
        <v>53174</v>
      </c>
      <c r="C12198" t="s">
        <v>5853</v>
      </c>
      <c r="D12198">
        <v>15</v>
      </c>
      <c r="E12198">
        <v>872</v>
      </c>
      <c r="F12198" t="s">
        <v>53748</v>
      </c>
      <c r="G12198" t="str">
        <f t="shared" si="380"/>
        <v>872Signal Green</v>
      </c>
      <c r="H12198">
        <f t="shared" si="381"/>
        <v>12587</v>
      </c>
    </row>
    <row r="12199" spans="1:8">
      <c r="A12199">
        <v>12588</v>
      </c>
      <c r="B12199" t="s">
        <v>729</v>
      </c>
      <c r="C12199" t="s">
        <v>729</v>
      </c>
      <c r="D12199">
        <v>20</v>
      </c>
      <c r="E12199">
        <v>999</v>
      </c>
      <c r="F12199" t="s">
        <v>53723</v>
      </c>
      <c r="G12199" t="str">
        <f t="shared" si="380"/>
        <v>999Beige</v>
      </c>
      <c r="H12199">
        <f t="shared" si="381"/>
        <v>12588</v>
      </c>
    </row>
    <row r="12200" spans="1:8">
      <c r="A12200">
        <v>12589</v>
      </c>
      <c r="B12200" t="s">
        <v>71304</v>
      </c>
      <c r="C12200" t="s">
        <v>53749</v>
      </c>
      <c r="D12200">
        <v>20</v>
      </c>
      <c r="E12200">
        <v>999</v>
      </c>
      <c r="F12200" t="s">
        <v>53750</v>
      </c>
      <c r="G12200" t="str">
        <f t="shared" si="380"/>
        <v>999Beige / Multicolor</v>
      </c>
      <c r="H12200">
        <f t="shared" si="381"/>
        <v>12589</v>
      </c>
    </row>
    <row r="12201" spans="1:8">
      <c r="A12201">
        <v>12590</v>
      </c>
      <c r="B12201" t="s">
        <v>289</v>
      </c>
      <c r="C12201" t="s">
        <v>5853</v>
      </c>
      <c r="D12201">
        <v>8956</v>
      </c>
      <c r="E12201">
        <v>872</v>
      </c>
      <c r="F12201" t="s">
        <v>53751</v>
      </c>
      <c r="G12201" t="str">
        <f t="shared" si="380"/>
        <v>872Brass</v>
      </c>
      <c r="H12201">
        <f t="shared" si="381"/>
        <v>12590</v>
      </c>
    </row>
    <row r="12202" spans="1:8">
      <c r="A12202">
        <v>12591</v>
      </c>
      <c r="B12202" t="s">
        <v>298</v>
      </c>
      <c r="C12202" t="s">
        <v>5853</v>
      </c>
      <c r="D12202">
        <v>4</v>
      </c>
      <c r="E12202">
        <v>872</v>
      </c>
      <c r="F12202" t="s">
        <v>53752</v>
      </c>
      <c r="G12202" t="str">
        <f t="shared" si="380"/>
        <v>872Chrome</v>
      </c>
      <c r="H12202">
        <f t="shared" si="381"/>
        <v>12591</v>
      </c>
    </row>
    <row r="12203" spans="1:8">
      <c r="A12203">
        <v>12592</v>
      </c>
      <c r="B12203" t="s">
        <v>53753</v>
      </c>
      <c r="C12203" t="s">
        <v>53753</v>
      </c>
      <c r="D12203">
        <v>42</v>
      </c>
      <c r="E12203">
        <v>999</v>
      </c>
      <c r="F12203" t="s">
        <v>53754</v>
      </c>
      <c r="G12203" t="str">
        <f t="shared" si="380"/>
        <v>999Sand Cook</v>
      </c>
      <c r="H12203">
        <f t="shared" si="381"/>
        <v>12592</v>
      </c>
    </row>
    <row r="12204" spans="1:8">
      <c r="A12204">
        <v>12593</v>
      </c>
      <c r="B12204" t="s">
        <v>53755</v>
      </c>
      <c r="C12204" t="s">
        <v>53755</v>
      </c>
      <c r="D12204">
        <v>42</v>
      </c>
      <c r="E12204">
        <v>999</v>
      </c>
      <c r="F12204" t="s">
        <v>53756</v>
      </c>
      <c r="G12204" t="str">
        <f t="shared" si="380"/>
        <v>999Sand Samoa</v>
      </c>
      <c r="H12204">
        <f t="shared" si="381"/>
        <v>12593</v>
      </c>
    </row>
    <row r="12205" spans="1:8">
      <c r="A12205">
        <v>12594</v>
      </c>
      <c r="B12205" t="s">
        <v>53757</v>
      </c>
      <c r="C12205" t="s">
        <v>53757</v>
      </c>
      <c r="D12205">
        <v>15</v>
      </c>
      <c r="E12205">
        <v>999</v>
      </c>
      <c r="F12205" t="s">
        <v>53758</v>
      </c>
      <c r="G12205" t="str">
        <f t="shared" si="380"/>
        <v>999Thyme Green Cook</v>
      </c>
      <c r="H12205">
        <f t="shared" si="381"/>
        <v>12594</v>
      </c>
    </row>
    <row r="12206" spans="1:8">
      <c r="A12206">
        <v>12595</v>
      </c>
      <c r="B12206" t="s">
        <v>53759</v>
      </c>
      <c r="C12206" t="s">
        <v>53759</v>
      </c>
      <c r="D12206">
        <v>15</v>
      </c>
      <c r="E12206">
        <v>999</v>
      </c>
      <c r="F12206" t="s">
        <v>53760</v>
      </c>
      <c r="G12206" t="str">
        <f t="shared" si="380"/>
        <v>999Thyme Green Samoa</v>
      </c>
      <c r="H12206">
        <f t="shared" si="381"/>
        <v>12595</v>
      </c>
    </row>
    <row r="12207" spans="1:8">
      <c r="A12207">
        <v>12596</v>
      </c>
      <c r="B12207" t="s">
        <v>53761</v>
      </c>
      <c r="C12207" t="s">
        <v>53762</v>
      </c>
      <c r="D12207">
        <v>20</v>
      </c>
      <c r="E12207">
        <v>152</v>
      </c>
      <c r="F12207" t="s">
        <v>53763</v>
      </c>
      <c r="G12207" t="str">
        <f t="shared" si="380"/>
        <v>152Mahogany Brown</v>
      </c>
      <c r="H12207">
        <f t="shared" si="381"/>
        <v>12596</v>
      </c>
    </row>
    <row r="12208" spans="1:8">
      <c r="A12208">
        <v>12597</v>
      </c>
      <c r="B12208" t="s">
        <v>50562</v>
      </c>
      <c r="C12208" t="s">
        <v>50563</v>
      </c>
      <c r="D12208">
        <v>20</v>
      </c>
      <c r="E12208">
        <v>152</v>
      </c>
      <c r="F12208" t="s">
        <v>53764</v>
      </c>
      <c r="G12208" t="str">
        <f t="shared" si="380"/>
        <v>152Sepia Brown</v>
      </c>
      <c r="H12208">
        <f t="shared" si="381"/>
        <v>12597</v>
      </c>
    </row>
    <row r="12209" spans="1:8">
      <c r="A12209">
        <v>12598</v>
      </c>
      <c r="B12209" t="s">
        <v>23862</v>
      </c>
      <c r="C12209" t="s">
        <v>53765</v>
      </c>
      <c r="D12209">
        <v>18</v>
      </c>
      <c r="E12209">
        <v>152</v>
      </c>
      <c r="F12209" t="s">
        <v>53766</v>
      </c>
      <c r="G12209" t="str">
        <f t="shared" si="380"/>
        <v>152Light Pink</v>
      </c>
      <c r="H12209">
        <f t="shared" si="381"/>
        <v>12598</v>
      </c>
    </row>
    <row r="12210" spans="1:8">
      <c r="A12210">
        <v>12599</v>
      </c>
      <c r="B12210" t="s">
        <v>37232</v>
      </c>
      <c r="C12210" t="s">
        <v>53767</v>
      </c>
      <c r="D12210">
        <v>12</v>
      </c>
      <c r="E12210">
        <v>152</v>
      </c>
      <c r="F12210" t="s">
        <v>53768</v>
      </c>
      <c r="G12210" t="str">
        <f t="shared" si="380"/>
        <v>152Beige Red</v>
      </c>
      <c r="H12210">
        <f t="shared" si="381"/>
        <v>12599</v>
      </c>
    </row>
    <row r="12211" spans="1:8">
      <c r="A12211">
        <v>12600</v>
      </c>
      <c r="B12211" t="s">
        <v>527</v>
      </c>
      <c r="C12211" t="s">
        <v>53769</v>
      </c>
      <c r="D12211">
        <v>12</v>
      </c>
      <c r="E12211">
        <v>152</v>
      </c>
      <c r="F12211" t="s">
        <v>53770</v>
      </c>
      <c r="G12211" t="str">
        <f t="shared" si="380"/>
        <v>152Ruby Red</v>
      </c>
      <c r="H12211">
        <f t="shared" si="381"/>
        <v>12600</v>
      </c>
    </row>
    <row r="12212" spans="1:8">
      <c r="A12212">
        <v>12601</v>
      </c>
      <c r="B12212" t="s">
        <v>53771</v>
      </c>
      <c r="C12212" t="s">
        <v>53772</v>
      </c>
      <c r="D12212">
        <v>13</v>
      </c>
      <c r="E12212">
        <v>152</v>
      </c>
      <c r="F12212" t="s">
        <v>53773</v>
      </c>
      <c r="G12212" t="str">
        <f t="shared" si="380"/>
        <v>152Yellow Orange</v>
      </c>
      <c r="H12212">
        <f t="shared" si="381"/>
        <v>12601</v>
      </c>
    </row>
    <row r="12213" spans="1:8">
      <c r="A12213">
        <v>12602</v>
      </c>
      <c r="B12213" t="s">
        <v>48836</v>
      </c>
      <c r="C12213" t="s">
        <v>53774</v>
      </c>
      <c r="D12213">
        <v>15</v>
      </c>
      <c r="E12213">
        <v>152</v>
      </c>
      <c r="F12213" t="s">
        <v>53775</v>
      </c>
      <c r="G12213" t="str">
        <f t="shared" si="380"/>
        <v>152Curry</v>
      </c>
      <c r="H12213">
        <f t="shared" si="381"/>
        <v>12602</v>
      </c>
    </row>
    <row r="12214" spans="1:8">
      <c r="A12214">
        <v>12603</v>
      </c>
      <c r="B12214" t="s">
        <v>40332</v>
      </c>
      <c r="C12214" t="s">
        <v>53776</v>
      </c>
      <c r="D12214">
        <v>15</v>
      </c>
      <c r="E12214">
        <v>152</v>
      </c>
      <c r="F12214" t="s">
        <v>53777</v>
      </c>
      <c r="G12214" t="str">
        <f t="shared" si="380"/>
        <v>152Grass Green</v>
      </c>
      <c r="H12214">
        <f t="shared" si="381"/>
        <v>12603</v>
      </c>
    </row>
    <row r="12215" spans="1:8">
      <c r="A12215">
        <v>12604</v>
      </c>
      <c r="B12215" t="s">
        <v>17777</v>
      </c>
      <c r="C12215" t="s">
        <v>53778</v>
      </c>
      <c r="D12215">
        <v>14</v>
      </c>
      <c r="E12215">
        <v>152</v>
      </c>
      <c r="F12215" t="s">
        <v>53779</v>
      </c>
      <c r="G12215" t="str">
        <f t="shared" si="380"/>
        <v>152Golden Yellow</v>
      </c>
      <c r="H12215">
        <f t="shared" si="381"/>
        <v>12604</v>
      </c>
    </row>
    <row r="12216" spans="1:8">
      <c r="A12216">
        <v>12605</v>
      </c>
      <c r="B12216" t="s">
        <v>53780</v>
      </c>
      <c r="C12216" t="s">
        <v>53781</v>
      </c>
      <c r="D12216">
        <v>20</v>
      </c>
      <c r="E12216">
        <v>152</v>
      </c>
      <c r="F12216" t="s">
        <v>53782</v>
      </c>
      <c r="G12216" t="str">
        <f t="shared" si="380"/>
        <v>152Ochre Brown</v>
      </c>
      <c r="H12216">
        <f t="shared" si="381"/>
        <v>12605</v>
      </c>
    </row>
    <row r="12217" spans="1:8">
      <c r="A12217">
        <v>12606</v>
      </c>
      <c r="B12217" t="s">
        <v>53783</v>
      </c>
      <c r="C12217" t="s">
        <v>53784</v>
      </c>
      <c r="D12217">
        <v>8</v>
      </c>
      <c r="E12217">
        <v>854</v>
      </c>
      <c r="F12217" t="s">
        <v>53785</v>
      </c>
      <c r="G12217" t="str">
        <f t="shared" si="380"/>
        <v>854Nevada Black Leather</v>
      </c>
      <c r="H12217">
        <f t="shared" si="381"/>
        <v>12606</v>
      </c>
    </row>
    <row r="12218" spans="1:8">
      <c r="A12218">
        <v>12607</v>
      </c>
      <c r="B12218" t="s">
        <v>53786</v>
      </c>
      <c r="C12218" t="s">
        <v>53787</v>
      </c>
      <c r="D12218">
        <v>20</v>
      </c>
      <c r="E12218">
        <v>854</v>
      </c>
      <c r="F12218" t="s">
        <v>53788</v>
      </c>
      <c r="G12218" t="str">
        <f t="shared" si="380"/>
        <v>854Nevada Cognac Leather</v>
      </c>
      <c r="H12218">
        <f t="shared" si="381"/>
        <v>12607</v>
      </c>
    </row>
    <row r="12219" spans="1:8">
      <c r="A12219">
        <v>12608</v>
      </c>
      <c r="B12219" t="s">
        <v>53789</v>
      </c>
      <c r="C12219" t="s">
        <v>53790</v>
      </c>
      <c r="D12219">
        <v>9</v>
      </c>
      <c r="E12219">
        <v>854</v>
      </c>
      <c r="F12219" t="s">
        <v>53791</v>
      </c>
      <c r="G12219" t="str">
        <f t="shared" si="380"/>
        <v>854Nara 1</v>
      </c>
      <c r="H12219">
        <f t="shared" si="381"/>
        <v>12608</v>
      </c>
    </row>
    <row r="12220" spans="1:8">
      <c r="A12220">
        <v>12609</v>
      </c>
      <c r="B12220" t="s">
        <v>53792</v>
      </c>
      <c r="C12220" t="s">
        <v>53793</v>
      </c>
      <c r="D12220">
        <v>9</v>
      </c>
      <c r="E12220">
        <v>854</v>
      </c>
      <c r="F12220" t="s">
        <v>53794</v>
      </c>
      <c r="G12220" t="str">
        <f t="shared" si="380"/>
        <v>854Nara 2</v>
      </c>
      <c r="H12220">
        <f t="shared" si="381"/>
        <v>12609</v>
      </c>
    </row>
    <row r="12221" spans="1:8">
      <c r="A12221">
        <v>12610</v>
      </c>
      <c r="B12221" t="s">
        <v>53795</v>
      </c>
      <c r="C12221" t="s">
        <v>53796</v>
      </c>
      <c r="D12221">
        <v>9</v>
      </c>
      <c r="E12221">
        <v>854</v>
      </c>
      <c r="F12221" t="s">
        <v>53797</v>
      </c>
      <c r="G12221" t="str">
        <f t="shared" si="380"/>
        <v>854Nara 3</v>
      </c>
      <c r="H12221">
        <f t="shared" si="381"/>
        <v>12610</v>
      </c>
    </row>
    <row r="12222" spans="1:8">
      <c r="A12222">
        <v>12611</v>
      </c>
      <c r="B12222" t="s">
        <v>53798</v>
      </c>
      <c r="C12222" t="s">
        <v>53799</v>
      </c>
      <c r="D12222">
        <v>42</v>
      </c>
      <c r="E12222">
        <v>854</v>
      </c>
      <c r="F12222" t="s">
        <v>53800</v>
      </c>
      <c r="G12222" t="str">
        <f t="shared" si="380"/>
        <v>854Nara 7</v>
      </c>
      <c r="H12222">
        <f t="shared" si="381"/>
        <v>12611</v>
      </c>
    </row>
    <row r="12223" spans="1:8">
      <c r="A12223">
        <v>12612</v>
      </c>
      <c r="B12223" t="s">
        <v>53801</v>
      </c>
      <c r="C12223" t="s">
        <v>53802</v>
      </c>
      <c r="D12223">
        <v>11</v>
      </c>
      <c r="E12223">
        <v>854</v>
      </c>
      <c r="F12223" t="s">
        <v>53803</v>
      </c>
      <c r="G12223" t="str">
        <f t="shared" si="380"/>
        <v>854Vidar 123</v>
      </c>
      <c r="H12223">
        <f t="shared" si="381"/>
        <v>12612</v>
      </c>
    </row>
    <row r="12224" spans="1:8">
      <c r="A12224">
        <v>12613</v>
      </c>
      <c r="B12224" t="s">
        <v>53804</v>
      </c>
      <c r="C12224" t="s">
        <v>53805</v>
      </c>
      <c r="D12224">
        <v>16</v>
      </c>
      <c r="E12224">
        <v>854</v>
      </c>
      <c r="F12224" t="s">
        <v>53806</v>
      </c>
      <c r="G12224" t="str">
        <f t="shared" si="380"/>
        <v>854Vidar 133</v>
      </c>
      <c r="H12224">
        <f t="shared" si="381"/>
        <v>12613</v>
      </c>
    </row>
    <row r="12225" spans="1:8">
      <c r="A12225">
        <v>12614</v>
      </c>
      <c r="B12225" t="s">
        <v>53807</v>
      </c>
      <c r="C12225" t="s">
        <v>53808</v>
      </c>
      <c r="D12225">
        <v>9</v>
      </c>
      <c r="E12225">
        <v>854</v>
      </c>
      <c r="F12225" t="s">
        <v>53809</v>
      </c>
      <c r="G12225" t="str">
        <f t="shared" si="380"/>
        <v>854Vidar 143</v>
      </c>
      <c r="H12225">
        <f t="shared" si="381"/>
        <v>12614</v>
      </c>
    </row>
    <row r="12226" spans="1:8">
      <c r="A12226">
        <v>12615</v>
      </c>
      <c r="B12226" t="s">
        <v>53810</v>
      </c>
      <c r="C12226" t="s">
        <v>53811</v>
      </c>
      <c r="D12226">
        <v>42</v>
      </c>
      <c r="E12226">
        <v>854</v>
      </c>
      <c r="F12226" t="s">
        <v>53812</v>
      </c>
      <c r="G12226" t="str">
        <f t="shared" si="380"/>
        <v>854Vidar 222</v>
      </c>
      <c r="H12226">
        <f t="shared" si="381"/>
        <v>12615</v>
      </c>
    </row>
    <row r="12227" spans="1:8">
      <c r="A12227">
        <v>12616</v>
      </c>
      <c r="B12227" t="s">
        <v>53813</v>
      </c>
      <c r="C12227" t="s">
        <v>53814</v>
      </c>
      <c r="D12227">
        <v>42</v>
      </c>
      <c r="E12227">
        <v>854</v>
      </c>
      <c r="F12227" t="s">
        <v>53815</v>
      </c>
      <c r="G12227" t="str">
        <f t="shared" ref="G12227:G12290" si="382">CONCATENATE(E12227,B12227)</f>
        <v>854Vidar 323</v>
      </c>
      <c r="H12227">
        <f t="shared" ref="H12227:H12290" si="383">A12227</f>
        <v>12616</v>
      </c>
    </row>
    <row r="12228" spans="1:8">
      <c r="A12228">
        <v>12617</v>
      </c>
      <c r="B12228" t="s">
        <v>53816</v>
      </c>
      <c r="C12228" t="s">
        <v>53817</v>
      </c>
      <c r="D12228">
        <v>14</v>
      </c>
      <c r="E12228">
        <v>854</v>
      </c>
      <c r="F12228" t="s">
        <v>53818</v>
      </c>
      <c r="G12228" t="str">
        <f t="shared" si="382"/>
        <v>854Vidar 472</v>
      </c>
      <c r="H12228">
        <f t="shared" si="383"/>
        <v>12617</v>
      </c>
    </row>
    <row r="12229" spans="1:8">
      <c r="A12229">
        <v>12618</v>
      </c>
      <c r="B12229" t="s">
        <v>53819</v>
      </c>
      <c r="C12229" t="s">
        <v>53820</v>
      </c>
      <c r="D12229">
        <v>16</v>
      </c>
      <c r="E12229">
        <v>854</v>
      </c>
      <c r="F12229" t="s">
        <v>53821</v>
      </c>
      <c r="G12229" t="str">
        <f t="shared" si="382"/>
        <v>854Vidar 554</v>
      </c>
      <c r="H12229">
        <f t="shared" si="383"/>
        <v>12618</v>
      </c>
    </row>
    <row r="12230" spans="1:8">
      <c r="A12230">
        <v>12619</v>
      </c>
      <c r="B12230" t="s">
        <v>53822</v>
      </c>
      <c r="C12230" t="s">
        <v>53823</v>
      </c>
      <c r="D12230">
        <v>12</v>
      </c>
      <c r="E12230">
        <v>854</v>
      </c>
      <c r="F12230" t="s">
        <v>53824</v>
      </c>
      <c r="G12230" t="str">
        <f t="shared" si="382"/>
        <v>854Vidar 582</v>
      </c>
      <c r="H12230">
        <f t="shared" si="383"/>
        <v>12619</v>
      </c>
    </row>
    <row r="12231" spans="1:8">
      <c r="A12231">
        <v>12620</v>
      </c>
      <c r="B12231" t="s">
        <v>53825</v>
      </c>
      <c r="C12231" t="s">
        <v>53826</v>
      </c>
      <c r="D12231">
        <v>12</v>
      </c>
      <c r="E12231">
        <v>854</v>
      </c>
      <c r="F12231" t="s">
        <v>53827</v>
      </c>
      <c r="G12231" t="str">
        <f t="shared" si="382"/>
        <v>854Vidar 693</v>
      </c>
      <c r="H12231">
        <f t="shared" si="383"/>
        <v>12620</v>
      </c>
    </row>
    <row r="12232" spans="1:8">
      <c r="A12232">
        <v>12621</v>
      </c>
      <c r="B12232" t="s">
        <v>53828</v>
      </c>
      <c r="C12232" t="s">
        <v>53829</v>
      </c>
      <c r="D12232">
        <v>8</v>
      </c>
      <c r="E12232">
        <v>854</v>
      </c>
      <c r="F12232" t="s">
        <v>53830</v>
      </c>
      <c r="G12232" t="str">
        <f t="shared" si="382"/>
        <v>854Vidar 182</v>
      </c>
      <c r="H12232">
        <f t="shared" si="383"/>
        <v>12621</v>
      </c>
    </row>
    <row r="12233" spans="1:8">
      <c r="A12233">
        <v>12622</v>
      </c>
      <c r="B12233" t="s">
        <v>55854</v>
      </c>
      <c r="C12233" t="s">
        <v>55855</v>
      </c>
      <c r="D12233">
        <v>42</v>
      </c>
      <c r="E12233">
        <v>854</v>
      </c>
      <c r="F12233" t="s">
        <v>55856</v>
      </c>
      <c r="G12233" t="str">
        <f t="shared" si="382"/>
        <v>854Zero 1 / Vegetal Natural Leather</v>
      </c>
      <c r="H12233">
        <f t="shared" si="383"/>
        <v>12622</v>
      </c>
    </row>
    <row r="12234" spans="1:8">
      <c r="A12234">
        <v>12624</v>
      </c>
      <c r="B12234" t="s">
        <v>452</v>
      </c>
      <c r="C12234" t="s">
        <v>55857</v>
      </c>
      <c r="D12234">
        <v>9</v>
      </c>
      <c r="E12234">
        <v>152</v>
      </c>
      <c r="F12234" t="s">
        <v>55858</v>
      </c>
      <c r="G12234" t="str">
        <f t="shared" si="382"/>
        <v>152Silver Grey</v>
      </c>
      <c r="H12234">
        <f t="shared" si="383"/>
        <v>12624</v>
      </c>
    </row>
    <row r="12235" spans="1:8">
      <c r="A12235">
        <v>12625</v>
      </c>
      <c r="B12235" t="s">
        <v>55859</v>
      </c>
      <c r="C12235" t="s">
        <v>55860</v>
      </c>
      <c r="D12235">
        <v>15</v>
      </c>
      <c r="E12235">
        <v>854</v>
      </c>
      <c r="F12235" t="s">
        <v>55861</v>
      </c>
      <c r="G12235" t="str">
        <f t="shared" si="382"/>
        <v>854City Velvet 031</v>
      </c>
      <c r="H12235">
        <f t="shared" si="383"/>
        <v>12625</v>
      </c>
    </row>
    <row r="12236" spans="1:8">
      <c r="A12236">
        <v>12626</v>
      </c>
      <c r="B12236" t="s">
        <v>55862</v>
      </c>
      <c r="C12236" t="s">
        <v>55862</v>
      </c>
      <c r="D12236">
        <v>42</v>
      </c>
      <c r="E12236">
        <v>999</v>
      </c>
      <c r="F12236" t="s">
        <v>55863</v>
      </c>
      <c r="G12236" t="str">
        <f t="shared" si="382"/>
        <v>999Sand Tortuga</v>
      </c>
      <c r="H12236">
        <f t="shared" si="383"/>
        <v>12626</v>
      </c>
    </row>
    <row r="12237" spans="1:8">
      <c r="A12237">
        <v>12627</v>
      </c>
      <c r="B12237" t="s">
        <v>55864</v>
      </c>
      <c r="C12237" t="s">
        <v>55864</v>
      </c>
      <c r="D12237">
        <v>15</v>
      </c>
      <c r="E12237">
        <v>999</v>
      </c>
      <c r="F12237" t="s">
        <v>55865</v>
      </c>
      <c r="G12237" t="str">
        <f t="shared" si="382"/>
        <v>999Thyme Green Tortuga</v>
      </c>
      <c r="H12237">
        <f t="shared" si="383"/>
        <v>12627</v>
      </c>
    </row>
    <row r="12238" spans="1:8">
      <c r="A12238">
        <v>12628</v>
      </c>
      <c r="B12238" t="s">
        <v>1243</v>
      </c>
      <c r="C12238" t="s">
        <v>5853</v>
      </c>
      <c r="D12238">
        <v>9</v>
      </c>
      <c r="E12238">
        <v>872</v>
      </c>
      <c r="F12238" t="s">
        <v>55866</v>
      </c>
      <c r="G12238" t="str">
        <f t="shared" si="382"/>
        <v>872Stone Grey</v>
      </c>
      <c r="H12238">
        <f t="shared" si="383"/>
        <v>12628</v>
      </c>
    </row>
    <row r="12239" spans="1:8">
      <c r="A12239">
        <v>12629</v>
      </c>
      <c r="B12239" t="s">
        <v>33760</v>
      </c>
      <c r="C12239" t="s">
        <v>5853</v>
      </c>
      <c r="D12239">
        <v>9</v>
      </c>
      <c r="E12239">
        <v>872</v>
      </c>
      <c r="F12239" t="s">
        <v>55867</v>
      </c>
      <c r="G12239" t="str">
        <f t="shared" si="382"/>
        <v>872Silk Grey</v>
      </c>
      <c r="H12239">
        <f t="shared" si="383"/>
        <v>12629</v>
      </c>
    </row>
    <row r="12240" spans="1:8">
      <c r="A12240">
        <v>12630</v>
      </c>
      <c r="B12240" t="s">
        <v>54008</v>
      </c>
      <c r="C12240" t="s">
        <v>5853</v>
      </c>
      <c r="D12240">
        <v>17</v>
      </c>
      <c r="E12240">
        <v>872</v>
      </c>
      <c r="F12240" t="s">
        <v>55868</v>
      </c>
      <c r="G12240" t="str">
        <f t="shared" si="382"/>
        <v>872Dark Burgundy</v>
      </c>
      <c r="H12240">
        <f t="shared" si="383"/>
        <v>12630</v>
      </c>
    </row>
    <row r="12241" spans="1:8">
      <c r="A12241">
        <v>12631</v>
      </c>
      <c r="B12241" t="s">
        <v>15840</v>
      </c>
      <c r="C12241" t="s">
        <v>5853</v>
      </c>
      <c r="D12241">
        <v>8956</v>
      </c>
      <c r="E12241">
        <v>872</v>
      </c>
      <c r="F12241" t="s">
        <v>55869</v>
      </c>
      <c r="G12241" t="str">
        <f t="shared" si="382"/>
        <v>872Bronzed Brass</v>
      </c>
      <c r="H12241">
        <f t="shared" si="383"/>
        <v>12631</v>
      </c>
    </row>
    <row r="12242" spans="1:8">
      <c r="A12242">
        <v>12632</v>
      </c>
      <c r="B12242" t="s">
        <v>18036</v>
      </c>
      <c r="C12242" t="s">
        <v>5853</v>
      </c>
      <c r="D12242">
        <v>12</v>
      </c>
      <c r="E12242">
        <v>872</v>
      </c>
      <c r="F12242" t="s">
        <v>55870</v>
      </c>
      <c r="G12242" t="str">
        <f t="shared" si="382"/>
        <v>872Maroon</v>
      </c>
      <c r="H12242">
        <f t="shared" si="383"/>
        <v>12632</v>
      </c>
    </row>
    <row r="12243" spans="1:8">
      <c r="A12243">
        <v>12633</v>
      </c>
      <c r="B12243" t="s">
        <v>4163</v>
      </c>
      <c r="C12243" t="s">
        <v>5853</v>
      </c>
      <c r="D12243">
        <v>15</v>
      </c>
      <c r="E12243">
        <v>872</v>
      </c>
      <c r="F12243" t="s">
        <v>55871</v>
      </c>
      <c r="G12243" t="str">
        <f t="shared" si="382"/>
        <v>872Moss</v>
      </c>
      <c r="H12243">
        <f t="shared" si="383"/>
        <v>12633</v>
      </c>
    </row>
    <row r="12244" spans="1:8">
      <c r="A12244">
        <v>12634</v>
      </c>
      <c r="B12244" t="s">
        <v>55872</v>
      </c>
      <c r="C12244" t="s">
        <v>55872</v>
      </c>
      <c r="D12244">
        <v>8</v>
      </c>
      <c r="E12244">
        <v>999</v>
      </c>
      <c r="F12244" t="s">
        <v>55873</v>
      </c>
      <c r="G12244" t="str">
        <f t="shared" si="382"/>
        <v>999Cardoso Black</v>
      </c>
      <c r="H12244">
        <f t="shared" si="383"/>
        <v>12634</v>
      </c>
    </row>
    <row r="12245" spans="1:8">
      <c r="A12245">
        <v>12635</v>
      </c>
      <c r="B12245" t="s">
        <v>55874</v>
      </c>
      <c r="C12245" t="s">
        <v>55874</v>
      </c>
      <c r="D12245">
        <v>20</v>
      </c>
      <c r="E12245">
        <v>999</v>
      </c>
      <c r="F12245" t="s">
        <v>55875</v>
      </c>
      <c r="G12245" t="str">
        <f t="shared" si="382"/>
        <v>999Porphyry Brown</v>
      </c>
      <c r="H12245">
        <f t="shared" si="383"/>
        <v>12635</v>
      </c>
    </row>
    <row r="12246" spans="1:8">
      <c r="A12246">
        <v>12636</v>
      </c>
      <c r="B12246" t="s">
        <v>55876</v>
      </c>
      <c r="C12246" t="s">
        <v>55876</v>
      </c>
      <c r="D12246">
        <v>9</v>
      </c>
      <c r="E12246">
        <v>999</v>
      </c>
      <c r="F12246" t="s">
        <v>55877</v>
      </c>
      <c r="G12246" t="str">
        <f t="shared" si="382"/>
        <v>999Piasentina Grey</v>
      </c>
      <c r="H12246">
        <f t="shared" si="383"/>
        <v>12636</v>
      </c>
    </row>
    <row r="12247" spans="1:8">
      <c r="A12247">
        <v>12637</v>
      </c>
      <c r="B12247" t="s">
        <v>55878</v>
      </c>
      <c r="C12247" t="s">
        <v>55878</v>
      </c>
      <c r="D12247">
        <v>10</v>
      </c>
      <c r="E12247">
        <v>999</v>
      </c>
      <c r="F12247" t="s">
        <v>55879</v>
      </c>
      <c r="G12247" t="str">
        <f t="shared" si="382"/>
        <v>999Slate White</v>
      </c>
      <c r="H12247">
        <f t="shared" si="383"/>
        <v>12637</v>
      </c>
    </row>
    <row r="12248" spans="1:8">
      <c r="A12248">
        <v>12638</v>
      </c>
      <c r="B12248" t="s">
        <v>55880</v>
      </c>
      <c r="C12248" t="s">
        <v>5853</v>
      </c>
      <c r="D12248">
        <v>20</v>
      </c>
      <c r="E12248">
        <v>459</v>
      </c>
      <c r="F12248" t="s">
        <v>55881</v>
      </c>
      <c r="G12248" t="str">
        <f t="shared" si="382"/>
        <v>459Beige Thread</v>
      </c>
      <c r="H12248">
        <f t="shared" si="383"/>
        <v>12638</v>
      </c>
    </row>
    <row r="12249" spans="1:8">
      <c r="A12249">
        <v>12639</v>
      </c>
      <c r="B12249" t="s">
        <v>15330</v>
      </c>
      <c r="C12249" t="s">
        <v>55882</v>
      </c>
      <c r="D12249">
        <v>8</v>
      </c>
      <c r="E12249">
        <v>854</v>
      </c>
      <c r="F12249" t="s">
        <v>30808</v>
      </c>
      <c r="G12249" t="str">
        <f t="shared" si="382"/>
        <v>854Black Leather</v>
      </c>
      <c r="H12249">
        <f t="shared" si="383"/>
        <v>12639</v>
      </c>
    </row>
    <row r="12250" spans="1:8">
      <c r="A12250">
        <v>12640</v>
      </c>
      <c r="B12250" t="s">
        <v>15319</v>
      </c>
      <c r="C12250" t="s">
        <v>55883</v>
      </c>
      <c r="D12250">
        <v>20</v>
      </c>
      <c r="E12250">
        <v>854</v>
      </c>
      <c r="F12250" t="s">
        <v>55884</v>
      </c>
      <c r="G12250" t="str">
        <f t="shared" si="382"/>
        <v>854Brown Leather</v>
      </c>
      <c r="H12250">
        <f t="shared" si="383"/>
        <v>12640</v>
      </c>
    </row>
    <row r="12251" spans="1:8">
      <c r="A12251">
        <v>12641</v>
      </c>
      <c r="B12251" t="s">
        <v>46265</v>
      </c>
      <c r="C12251" t="s">
        <v>55885</v>
      </c>
      <c r="D12251">
        <v>42</v>
      </c>
      <c r="E12251">
        <v>854</v>
      </c>
      <c r="F12251" t="s">
        <v>55886</v>
      </c>
      <c r="G12251" t="str">
        <f t="shared" si="382"/>
        <v>854Natural Leather</v>
      </c>
      <c r="H12251">
        <f t="shared" si="383"/>
        <v>12641</v>
      </c>
    </row>
    <row r="12252" spans="1:8">
      <c r="A12252">
        <v>12642</v>
      </c>
      <c r="B12252" t="s">
        <v>55887</v>
      </c>
      <c r="C12252" t="s">
        <v>55888</v>
      </c>
      <c r="D12252">
        <v>9</v>
      </c>
      <c r="E12252">
        <v>854</v>
      </c>
      <c r="F12252" t="s">
        <v>55889</v>
      </c>
      <c r="G12252" t="str">
        <f t="shared" si="382"/>
        <v>854Fiord 151</v>
      </c>
      <c r="H12252">
        <f t="shared" si="383"/>
        <v>12642</v>
      </c>
    </row>
    <row r="12253" spans="1:8">
      <c r="A12253">
        <v>12643</v>
      </c>
      <c r="B12253" t="s">
        <v>55890</v>
      </c>
      <c r="C12253" t="s">
        <v>55891</v>
      </c>
      <c r="D12253">
        <v>9</v>
      </c>
      <c r="E12253">
        <v>854</v>
      </c>
      <c r="F12253" t="s">
        <v>55892</v>
      </c>
      <c r="G12253" t="str">
        <f t="shared" si="382"/>
        <v>854Fiord 171</v>
      </c>
      <c r="H12253">
        <f t="shared" si="383"/>
        <v>12643</v>
      </c>
    </row>
    <row r="12254" spans="1:8">
      <c r="A12254">
        <v>12644</v>
      </c>
      <c r="B12254" t="s">
        <v>55893</v>
      </c>
      <c r="C12254" t="s">
        <v>55894</v>
      </c>
      <c r="D12254">
        <v>20</v>
      </c>
      <c r="E12254">
        <v>854</v>
      </c>
      <c r="F12254" t="s">
        <v>55895</v>
      </c>
      <c r="G12254" t="str">
        <f t="shared" si="382"/>
        <v>854Fiord 271</v>
      </c>
      <c r="H12254">
        <f t="shared" si="383"/>
        <v>12644</v>
      </c>
    </row>
    <row r="12255" spans="1:8">
      <c r="A12255">
        <v>12645</v>
      </c>
      <c r="B12255" t="s">
        <v>55896</v>
      </c>
      <c r="C12255" t="s">
        <v>55897</v>
      </c>
      <c r="D12255">
        <v>42</v>
      </c>
      <c r="E12255">
        <v>854</v>
      </c>
      <c r="F12255" t="s">
        <v>55898</v>
      </c>
      <c r="G12255" t="str">
        <f t="shared" si="382"/>
        <v>854Fiord 322</v>
      </c>
      <c r="H12255">
        <f t="shared" si="383"/>
        <v>12645</v>
      </c>
    </row>
    <row r="12256" spans="1:8">
      <c r="A12256">
        <v>12646</v>
      </c>
      <c r="B12256" t="s">
        <v>55899</v>
      </c>
      <c r="C12256" t="s">
        <v>55900</v>
      </c>
      <c r="D12256">
        <v>20</v>
      </c>
      <c r="E12256">
        <v>854</v>
      </c>
      <c r="F12256" t="s">
        <v>55901</v>
      </c>
      <c r="G12256" t="str">
        <f t="shared" si="382"/>
        <v>854Jupiter 6</v>
      </c>
      <c r="H12256">
        <f t="shared" si="383"/>
        <v>12646</v>
      </c>
    </row>
    <row r="12257" spans="1:8">
      <c r="A12257">
        <v>12647</v>
      </c>
      <c r="B12257" t="s">
        <v>55902</v>
      </c>
      <c r="C12257" t="s">
        <v>55903</v>
      </c>
      <c r="D12257">
        <v>9</v>
      </c>
      <c r="E12257">
        <v>854</v>
      </c>
      <c r="F12257" t="s">
        <v>55904</v>
      </c>
      <c r="G12257" t="str">
        <f t="shared" si="382"/>
        <v>854Jupiter 7</v>
      </c>
      <c r="H12257">
        <f t="shared" si="383"/>
        <v>12647</v>
      </c>
    </row>
    <row r="12258" spans="1:8">
      <c r="A12258">
        <v>12648</v>
      </c>
      <c r="B12258" t="s">
        <v>55905</v>
      </c>
      <c r="C12258" t="s">
        <v>55906</v>
      </c>
      <c r="D12258">
        <v>9</v>
      </c>
      <c r="E12258">
        <v>854</v>
      </c>
      <c r="F12258" t="s">
        <v>55907</v>
      </c>
      <c r="G12258" t="str">
        <f t="shared" si="382"/>
        <v>854Jupiter 9</v>
      </c>
      <c r="H12258">
        <f t="shared" si="383"/>
        <v>12648</v>
      </c>
    </row>
    <row r="12259" spans="1:8">
      <c r="A12259">
        <v>12649</v>
      </c>
      <c r="B12259" t="s">
        <v>55908</v>
      </c>
      <c r="C12259" t="s">
        <v>55909</v>
      </c>
      <c r="D12259">
        <v>16</v>
      </c>
      <c r="E12259">
        <v>854</v>
      </c>
      <c r="F12259" t="s">
        <v>55910</v>
      </c>
      <c r="G12259" t="str">
        <f t="shared" si="382"/>
        <v>854Jupiter 47</v>
      </c>
      <c r="H12259">
        <f t="shared" si="383"/>
        <v>12649</v>
      </c>
    </row>
    <row r="12260" spans="1:8">
      <c r="A12260">
        <v>12650</v>
      </c>
      <c r="B12260" t="s">
        <v>53250</v>
      </c>
      <c r="C12260" t="s">
        <v>55911</v>
      </c>
      <c r="D12260">
        <v>9</v>
      </c>
      <c r="E12260">
        <v>854</v>
      </c>
      <c r="F12260" t="s">
        <v>55912</v>
      </c>
      <c r="G12260" t="str">
        <f t="shared" si="382"/>
        <v>854Remix 163</v>
      </c>
      <c r="H12260">
        <f t="shared" si="383"/>
        <v>12650</v>
      </c>
    </row>
    <row r="12261" spans="1:8">
      <c r="A12261">
        <v>12651</v>
      </c>
      <c r="B12261" t="s">
        <v>53604</v>
      </c>
      <c r="C12261" t="s">
        <v>55913</v>
      </c>
      <c r="D12261">
        <v>20</v>
      </c>
      <c r="E12261">
        <v>854</v>
      </c>
      <c r="F12261" t="s">
        <v>55914</v>
      </c>
      <c r="G12261" t="str">
        <f t="shared" si="382"/>
        <v>854Remix 233</v>
      </c>
      <c r="H12261">
        <f t="shared" si="383"/>
        <v>12651</v>
      </c>
    </row>
    <row r="12262" spans="1:8">
      <c r="A12262">
        <v>12652</v>
      </c>
      <c r="B12262" t="s">
        <v>55915</v>
      </c>
      <c r="C12262" t="s">
        <v>55916</v>
      </c>
      <c r="D12262">
        <v>20</v>
      </c>
      <c r="E12262">
        <v>854</v>
      </c>
      <c r="F12262" t="s">
        <v>55917</v>
      </c>
      <c r="G12262" t="str">
        <f t="shared" si="382"/>
        <v>854Remix 252</v>
      </c>
      <c r="H12262">
        <f t="shared" si="383"/>
        <v>12652</v>
      </c>
    </row>
    <row r="12263" spans="1:8">
      <c r="A12263">
        <v>12653</v>
      </c>
      <c r="B12263" t="s">
        <v>55918</v>
      </c>
      <c r="C12263" t="s">
        <v>55919</v>
      </c>
      <c r="D12263">
        <v>18</v>
      </c>
      <c r="E12263">
        <v>854</v>
      </c>
      <c r="F12263" t="s">
        <v>55920</v>
      </c>
      <c r="G12263" t="str">
        <f t="shared" si="382"/>
        <v>854Remix 612</v>
      </c>
      <c r="H12263">
        <f t="shared" si="383"/>
        <v>12653</v>
      </c>
    </row>
    <row r="12264" spans="1:8">
      <c r="A12264">
        <v>12654</v>
      </c>
      <c r="B12264" t="s">
        <v>55921</v>
      </c>
      <c r="C12264" t="s">
        <v>55922</v>
      </c>
      <c r="D12264">
        <v>16</v>
      </c>
      <c r="E12264">
        <v>854</v>
      </c>
      <c r="F12264" t="s">
        <v>55923</v>
      </c>
      <c r="G12264" t="str">
        <f t="shared" si="382"/>
        <v>854Remix 816</v>
      </c>
      <c r="H12264">
        <f t="shared" si="383"/>
        <v>12654</v>
      </c>
    </row>
    <row r="12265" spans="1:8">
      <c r="A12265">
        <v>12655</v>
      </c>
      <c r="B12265" t="s">
        <v>55924</v>
      </c>
      <c r="C12265" t="s">
        <v>55925</v>
      </c>
      <c r="D12265">
        <v>15</v>
      </c>
      <c r="E12265">
        <v>854</v>
      </c>
      <c r="F12265" t="s">
        <v>55926</v>
      </c>
      <c r="G12265" t="str">
        <f t="shared" si="382"/>
        <v>854Remix 923</v>
      </c>
      <c r="H12265">
        <f t="shared" si="383"/>
        <v>12655</v>
      </c>
    </row>
    <row r="12266" spans="1:8">
      <c r="A12266">
        <v>12656</v>
      </c>
      <c r="B12266" t="s">
        <v>53221</v>
      </c>
      <c r="C12266" t="s">
        <v>55927</v>
      </c>
      <c r="D12266">
        <v>20</v>
      </c>
      <c r="E12266">
        <v>854</v>
      </c>
      <c r="F12266" t="s">
        <v>55928</v>
      </c>
      <c r="G12266" t="str">
        <f t="shared" si="382"/>
        <v>854Dakar Cognac Leather</v>
      </c>
      <c r="H12266">
        <f t="shared" si="383"/>
        <v>12656</v>
      </c>
    </row>
    <row r="12267" spans="1:8">
      <c r="A12267">
        <v>12657</v>
      </c>
      <c r="B12267" t="s">
        <v>46796</v>
      </c>
      <c r="C12267" t="s">
        <v>55929</v>
      </c>
      <c r="D12267">
        <v>8</v>
      </c>
      <c r="E12267">
        <v>854</v>
      </c>
      <c r="F12267" t="s">
        <v>55930</v>
      </c>
      <c r="G12267" t="str">
        <f t="shared" si="382"/>
        <v>854Dakar Black Leather</v>
      </c>
      <c r="H12267">
        <f t="shared" si="383"/>
        <v>12657</v>
      </c>
    </row>
    <row r="12268" spans="1:8">
      <c r="A12268">
        <v>12658</v>
      </c>
      <c r="B12268" t="s">
        <v>71305</v>
      </c>
      <c r="C12268" t="s">
        <v>55931</v>
      </c>
      <c r="D12268">
        <v>42</v>
      </c>
      <c r="E12268">
        <v>99</v>
      </c>
      <c r="F12268" t="s">
        <v>55932</v>
      </c>
      <c r="G12268" t="str">
        <f t="shared" si="382"/>
        <v>99Natural / Whitewash</v>
      </c>
      <c r="H12268">
        <f t="shared" si="383"/>
        <v>12658</v>
      </c>
    </row>
    <row r="12269" spans="1:8">
      <c r="A12269">
        <v>12659</v>
      </c>
      <c r="B12269" t="s">
        <v>1048</v>
      </c>
      <c r="C12269" t="s">
        <v>53162</v>
      </c>
      <c r="D12269">
        <v>21</v>
      </c>
      <c r="E12269">
        <v>854</v>
      </c>
      <c r="F12269" t="s">
        <v>30601</v>
      </c>
      <c r="G12269" t="str">
        <f t="shared" si="382"/>
        <v>854Natural Oak</v>
      </c>
      <c r="H12269">
        <f t="shared" si="383"/>
        <v>12659</v>
      </c>
    </row>
    <row r="12270" spans="1:8">
      <c r="A12270">
        <v>12660</v>
      </c>
      <c r="B12270" t="s">
        <v>54019</v>
      </c>
      <c r="C12270" t="s">
        <v>54020</v>
      </c>
      <c r="D12270">
        <v>22</v>
      </c>
      <c r="E12270">
        <v>854</v>
      </c>
      <c r="F12270" t="s">
        <v>54021</v>
      </c>
      <c r="G12270" t="str">
        <f t="shared" si="382"/>
        <v>854Brown Oiled Oak</v>
      </c>
      <c r="H12270">
        <f t="shared" si="383"/>
        <v>12660</v>
      </c>
    </row>
    <row r="12271" spans="1:8">
      <c r="A12271">
        <v>12661</v>
      </c>
      <c r="B12271" t="s">
        <v>30243</v>
      </c>
      <c r="C12271" t="s">
        <v>54017</v>
      </c>
      <c r="D12271">
        <v>8</v>
      </c>
      <c r="E12271">
        <v>854</v>
      </c>
      <c r="F12271" t="s">
        <v>54018</v>
      </c>
      <c r="G12271" t="str">
        <f t="shared" si="382"/>
        <v>854Black Stained Beech</v>
      </c>
      <c r="H12271">
        <f t="shared" si="383"/>
        <v>12661</v>
      </c>
    </row>
    <row r="12272" spans="1:8">
      <c r="A12272">
        <v>12662</v>
      </c>
      <c r="B12272" t="s">
        <v>55933</v>
      </c>
      <c r="C12272" t="s">
        <v>55934</v>
      </c>
      <c r="D12272">
        <v>20</v>
      </c>
      <c r="E12272">
        <v>854</v>
      </c>
      <c r="F12272" t="s">
        <v>55935</v>
      </c>
      <c r="G12272" t="str">
        <f t="shared" si="382"/>
        <v>854Reflect 344</v>
      </c>
      <c r="H12272">
        <f t="shared" si="383"/>
        <v>12662</v>
      </c>
    </row>
    <row r="12273" spans="1:8">
      <c r="A12273">
        <v>12663</v>
      </c>
      <c r="B12273" t="s">
        <v>1354</v>
      </c>
      <c r="C12273" t="s">
        <v>5853</v>
      </c>
      <c r="D12273">
        <v>7</v>
      </c>
      <c r="E12273">
        <v>755</v>
      </c>
      <c r="F12273" t="s">
        <v>55936</v>
      </c>
      <c r="G12273" t="str">
        <f t="shared" si="382"/>
        <v>755Crystal</v>
      </c>
      <c r="H12273">
        <f t="shared" si="383"/>
        <v>12663</v>
      </c>
    </row>
    <row r="12274" spans="1:8">
      <c r="A12274">
        <v>12664</v>
      </c>
      <c r="B12274" t="s">
        <v>55937</v>
      </c>
      <c r="C12274" t="s">
        <v>55938</v>
      </c>
      <c r="D12274">
        <v>9</v>
      </c>
      <c r="E12274">
        <v>854</v>
      </c>
      <c r="F12274" t="s">
        <v>55939</v>
      </c>
      <c r="G12274" t="str">
        <f t="shared" si="382"/>
        <v>854Remix 152</v>
      </c>
      <c r="H12274">
        <f t="shared" si="383"/>
        <v>12664</v>
      </c>
    </row>
    <row r="12275" spans="1:8">
      <c r="A12275">
        <v>12665</v>
      </c>
      <c r="B12275" t="s">
        <v>1917</v>
      </c>
      <c r="C12275" t="s">
        <v>5853</v>
      </c>
      <c r="D12275">
        <v>10</v>
      </c>
      <c r="E12275">
        <v>755</v>
      </c>
      <c r="F12275" t="s">
        <v>55940</v>
      </c>
      <c r="G12275" t="str">
        <f t="shared" si="382"/>
        <v>755Satin White</v>
      </c>
      <c r="H12275">
        <f t="shared" si="383"/>
        <v>12665</v>
      </c>
    </row>
    <row r="12276" spans="1:8">
      <c r="A12276">
        <v>12666</v>
      </c>
      <c r="B12276" t="s">
        <v>55941</v>
      </c>
      <c r="C12276" t="s">
        <v>55942</v>
      </c>
      <c r="D12276">
        <v>24</v>
      </c>
      <c r="E12276">
        <v>950</v>
      </c>
      <c r="F12276" t="s">
        <v>55943</v>
      </c>
      <c r="G12276" t="str">
        <f t="shared" si="382"/>
        <v>950Perla Nera</v>
      </c>
      <c r="H12276">
        <f t="shared" si="383"/>
        <v>12666</v>
      </c>
    </row>
    <row r="12277" spans="1:8">
      <c r="A12277">
        <v>12667</v>
      </c>
      <c r="B12277" t="s">
        <v>6469</v>
      </c>
      <c r="C12277" t="s">
        <v>5853</v>
      </c>
      <c r="D12277">
        <v>23</v>
      </c>
      <c r="E12277">
        <v>755</v>
      </c>
      <c r="F12277" t="s">
        <v>55944</v>
      </c>
      <c r="G12277" t="str">
        <f t="shared" si="382"/>
        <v>755Rose Gold</v>
      </c>
      <c r="H12277">
        <f t="shared" si="383"/>
        <v>12667</v>
      </c>
    </row>
    <row r="12278" spans="1:8">
      <c r="A12278">
        <v>12669</v>
      </c>
      <c r="B12278" t="s">
        <v>25037</v>
      </c>
      <c r="C12278" t="s">
        <v>5853</v>
      </c>
      <c r="D12278">
        <v>7</v>
      </c>
      <c r="E12278">
        <v>755</v>
      </c>
      <c r="F12278" t="s">
        <v>55945</v>
      </c>
      <c r="G12278" t="str">
        <f t="shared" si="382"/>
        <v>755Clear Ribbed</v>
      </c>
      <c r="H12278">
        <f t="shared" si="383"/>
        <v>12669</v>
      </c>
    </row>
    <row r="12279" spans="1:8">
      <c r="A12279">
        <v>12670</v>
      </c>
      <c r="B12279" t="s">
        <v>55946</v>
      </c>
      <c r="C12279" t="s">
        <v>55947</v>
      </c>
      <c r="D12279">
        <v>28</v>
      </c>
      <c r="E12279">
        <v>700</v>
      </c>
      <c r="F12279" t="s">
        <v>55948</v>
      </c>
      <c r="G12279" t="str">
        <f t="shared" si="382"/>
        <v>700Pebble Marble</v>
      </c>
      <c r="H12279">
        <f t="shared" si="383"/>
        <v>12670</v>
      </c>
    </row>
    <row r="12280" spans="1:8">
      <c r="A12280">
        <v>12671</v>
      </c>
      <c r="B12280" t="s">
        <v>2628</v>
      </c>
      <c r="C12280" t="s">
        <v>5853</v>
      </c>
      <c r="D12280">
        <v>10</v>
      </c>
      <c r="E12280">
        <v>755</v>
      </c>
      <c r="F12280" t="s">
        <v>55949</v>
      </c>
      <c r="G12280" t="str">
        <f t="shared" si="382"/>
        <v>755White Alabaster</v>
      </c>
      <c r="H12280">
        <f t="shared" si="383"/>
        <v>12671</v>
      </c>
    </row>
    <row r="12281" spans="1:8">
      <c r="A12281">
        <v>12672</v>
      </c>
      <c r="B12281" t="s">
        <v>55950</v>
      </c>
      <c r="C12281" t="s">
        <v>55951</v>
      </c>
      <c r="D12281">
        <v>20</v>
      </c>
      <c r="E12281">
        <v>701</v>
      </c>
      <c r="F12281" t="s">
        <v>55952</v>
      </c>
      <c r="G12281" t="str">
        <f t="shared" si="382"/>
        <v>701Chamois Cuoio Leather</v>
      </c>
      <c r="H12281">
        <f t="shared" si="383"/>
        <v>12672</v>
      </c>
    </row>
    <row r="12282" spans="1:8">
      <c r="A12282">
        <v>12673</v>
      </c>
      <c r="B12282" t="s">
        <v>55953</v>
      </c>
      <c r="C12282" t="s">
        <v>55954</v>
      </c>
      <c r="D12282">
        <v>42</v>
      </c>
      <c r="E12282">
        <v>701</v>
      </c>
      <c r="F12282" t="s">
        <v>55955</v>
      </c>
      <c r="G12282" t="str">
        <f t="shared" si="382"/>
        <v>701Chamois Caramel Leather</v>
      </c>
      <c r="H12282">
        <f t="shared" si="383"/>
        <v>12673</v>
      </c>
    </row>
    <row r="12283" spans="1:8">
      <c r="A12283">
        <v>12674</v>
      </c>
      <c r="B12283" t="s">
        <v>55956</v>
      </c>
      <c r="C12283" t="s">
        <v>55957</v>
      </c>
      <c r="D12283">
        <v>42</v>
      </c>
      <c r="E12283">
        <v>701</v>
      </c>
      <c r="F12283" t="s">
        <v>55958</v>
      </c>
      <c r="G12283" t="str">
        <f t="shared" si="382"/>
        <v>701Chamois Doeskin Leather</v>
      </c>
      <c r="H12283">
        <f t="shared" si="383"/>
        <v>12674</v>
      </c>
    </row>
    <row r="12284" spans="1:8">
      <c r="A12284">
        <v>12675</v>
      </c>
      <c r="B12284" t="s">
        <v>55959</v>
      </c>
      <c r="C12284" t="s">
        <v>55960</v>
      </c>
      <c r="D12284">
        <v>20</v>
      </c>
      <c r="E12284">
        <v>701</v>
      </c>
      <c r="F12284" t="s">
        <v>55961</v>
      </c>
      <c r="G12284" t="str">
        <f t="shared" si="382"/>
        <v>701Chamois Elefant Leather</v>
      </c>
      <c r="H12284">
        <f t="shared" si="383"/>
        <v>12675</v>
      </c>
    </row>
    <row r="12285" spans="1:8">
      <c r="A12285">
        <v>12676</v>
      </c>
      <c r="B12285" t="s">
        <v>1355</v>
      </c>
      <c r="C12285" t="s">
        <v>5853</v>
      </c>
      <c r="D12285">
        <v>10</v>
      </c>
      <c r="E12285">
        <v>872</v>
      </c>
      <c r="F12285" t="s">
        <v>55962</v>
      </c>
      <c r="G12285" t="str">
        <f t="shared" si="382"/>
        <v>872Frosted</v>
      </c>
      <c r="H12285">
        <f t="shared" si="383"/>
        <v>12676</v>
      </c>
    </row>
    <row r="12286" spans="1:8">
      <c r="A12286">
        <v>12677</v>
      </c>
      <c r="B12286" t="s">
        <v>432</v>
      </c>
      <c r="C12286" t="s">
        <v>5853</v>
      </c>
      <c r="D12286">
        <v>10</v>
      </c>
      <c r="E12286">
        <v>224</v>
      </c>
      <c r="F12286" t="s">
        <v>55963</v>
      </c>
      <c r="G12286" t="str">
        <f t="shared" si="382"/>
        <v>224Opal</v>
      </c>
      <c r="H12286">
        <f t="shared" si="383"/>
        <v>12677</v>
      </c>
    </row>
    <row r="12287" spans="1:8">
      <c r="A12287">
        <v>12678</v>
      </c>
      <c r="B12287" t="s">
        <v>55964</v>
      </c>
      <c r="C12287" t="s">
        <v>55965</v>
      </c>
      <c r="D12287">
        <v>9</v>
      </c>
      <c r="E12287">
        <v>701</v>
      </c>
      <c r="F12287" t="s">
        <v>55966</v>
      </c>
      <c r="G12287" t="str">
        <f t="shared" si="382"/>
        <v>701Aurin 18</v>
      </c>
      <c r="H12287">
        <f t="shared" si="383"/>
        <v>12678</v>
      </c>
    </row>
    <row r="12288" spans="1:8">
      <c r="A12288">
        <v>12679</v>
      </c>
      <c r="B12288" t="s">
        <v>40682</v>
      </c>
      <c r="C12288" t="s">
        <v>55967</v>
      </c>
      <c r="D12288">
        <v>20</v>
      </c>
      <c r="E12288">
        <v>701</v>
      </c>
      <c r="F12288" t="s">
        <v>55968</v>
      </c>
      <c r="G12288" t="str">
        <f t="shared" si="382"/>
        <v>701Dunes Camel Leather</v>
      </c>
      <c r="H12288">
        <f t="shared" si="383"/>
        <v>12679</v>
      </c>
    </row>
    <row r="12289" spans="1:8">
      <c r="A12289">
        <v>12680</v>
      </c>
      <c r="B12289" t="s">
        <v>55969</v>
      </c>
      <c r="C12289" t="s">
        <v>55970</v>
      </c>
      <c r="D12289">
        <v>11</v>
      </c>
      <c r="E12289">
        <v>701</v>
      </c>
      <c r="F12289" t="s">
        <v>55971</v>
      </c>
      <c r="G12289" t="str">
        <f t="shared" si="382"/>
        <v>701Karakorum Ivory</v>
      </c>
      <c r="H12289">
        <f t="shared" si="383"/>
        <v>12680</v>
      </c>
    </row>
    <row r="12290" spans="1:8">
      <c r="A12290">
        <v>12681</v>
      </c>
      <c r="B12290" t="s">
        <v>55972</v>
      </c>
      <c r="C12290" t="s">
        <v>55973</v>
      </c>
      <c r="D12290">
        <v>20</v>
      </c>
      <c r="E12290">
        <v>701</v>
      </c>
      <c r="F12290" t="s">
        <v>55974</v>
      </c>
      <c r="G12290" t="str">
        <f t="shared" si="382"/>
        <v>701Karakorum Beige</v>
      </c>
      <c r="H12290">
        <f t="shared" si="383"/>
        <v>12681</v>
      </c>
    </row>
    <row r="12291" spans="1:8">
      <c r="A12291">
        <v>12682</v>
      </c>
      <c r="B12291" t="s">
        <v>55975</v>
      </c>
      <c r="C12291" t="s">
        <v>55976</v>
      </c>
      <c r="D12291">
        <v>9</v>
      </c>
      <c r="E12291">
        <v>701</v>
      </c>
      <c r="F12291" t="s">
        <v>55977</v>
      </c>
      <c r="G12291" t="str">
        <f t="shared" ref="G12291:G12354" si="384">CONCATENATE(E12291,B12291)</f>
        <v>701Karakorum Grey</v>
      </c>
      <c r="H12291">
        <f t="shared" ref="H12291:H12354" si="385">A12291</f>
        <v>12682</v>
      </c>
    </row>
    <row r="12292" spans="1:8">
      <c r="A12292">
        <v>12683</v>
      </c>
      <c r="B12292" t="s">
        <v>55978</v>
      </c>
      <c r="C12292" t="s">
        <v>55979</v>
      </c>
      <c r="D12292">
        <v>42</v>
      </c>
      <c r="E12292">
        <v>701</v>
      </c>
      <c r="F12292" t="s">
        <v>55980</v>
      </c>
      <c r="G12292" t="str">
        <f t="shared" si="384"/>
        <v>701Svevo 2</v>
      </c>
      <c r="H12292">
        <f t="shared" si="385"/>
        <v>12683</v>
      </c>
    </row>
    <row r="12293" spans="1:8">
      <c r="A12293">
        <v>12684</v>
      </c>
      <c r="B12293" t="s">
        <v>55981</v>
      </c>
      <c r="C12293" t="s">
        <v>55982</v>
      </c>
      <c r="D12293">
        <v>9</v>
      </c>
      <c r="E12293">
        <v>701</v>
      </c>
      <c r="F12293" t="s">
        <v>55983</v>
      </c>
      <c r="G12293" t="str">
        <f t="shared" si="384"/>
        <v>701Tempt</v>
      </c>
      <c r="H12293">
        <f t="shared" si="385"/>
        <v>12684</v>
      </c>
    </row>
    <row r="12294" spans="1:8">
      <c r="A12294">
        <v>12685</v>
      </c>
      <c r="B12294" t="s">
        <v>55984</v>
      </c>
      <c r="C12294" t="s">
        <v>55985</v>
      </c>
      <c r="D12294">
        <v>20</v>
      </c>
      <c r="E12294">
        <v>701</v>
      </c>
      <c r="F12294" t="s">
        <v>55986</v>
      </c>
      <c r="G12294" t="str">
        <f t="shared" si="384"/>
        <v>701Aurin 20</v>
      </c>
      <c r="H12294">
        <f t="shared" si="385"/>
        <v>12685</v>
      </c>
    </row>
    <row r="12295" spans="1:8">
      <c r="A12295">
        <v>12686</v>
      </c>
      <c r="B12295" t="s">
        <v>55987</v>
      </c>
      <c r="C12295" t="s">
        <v>55988</v>
      </c>
      <c r="D12295">
        <v>27</v>
      </c>
      <c r="E12295">
        <v>701</v>
      </c>
      <c r="F12295" t="s">
        <v>55989</v>
      </c>
      <c r="G12295" t="str">
        <f t="shared" si="384"/>
        <v>701Outdoor White Travertine</v>
      </c>
      <c r="H12295">
        <f t="shared" si="385"/>
        <v>12686</v>
      </c>
    </row>
    <row r="12296" spans="1:8">
      <c r="A12296">
        <v>12687</v>
      </c>
      <c r="B12296" t="s">
        <v>54105</v>
      </c>
      <c r="C12296" t="s">
        <v>54106</v>
      </c>
      <c r="D12296">
        <v>20</v>
      </c>
      <c r="E12296">
        <v>701</v>
      </c>
      <c r="F12296" t="s">
        <v>54107</v>
      </c>
      <c r="G12296" t="str">
        <f t="shared" si="384"/>
        <v>701Olive Brown</v>
      </c>
      <c r="H12296">
        <f t="shared" si="385"/>
        <v>12687</v>
      </c>
    </row>
    <row r="12297" spans="1:8">
      <c r="A12297">
        <v>12688</v>
      </c>
      <c r="B12297" t="s">
        <v>55990</v>
      </c>
      <c r="C12297" t="s">
        <v>5853</v>
      </c>
      <c r="D12297">
        <v>10</v>
      </c>
      <c r="E12297">
        <v>224</v>
      </c>
      <c r="F12297" t="s">
        <v>55991</v>
      </c>
      <c r="G12297" t="str">
        <f t="shared" si="384"/>
        <v>224Wispy Opal</v>
      </c>
      <c r="H12297">
        <f t="shared" si="385"/>
        <v>12688</v>
      </c>
    </row>
    <row r="12298" spans="1:8">
      <c r="A12298">
        <v>12689</v>
      </c>
      <c r="B12298" t="s">
        <v>27907</v>
      </c>
      <c r="C12298" t="s">
        <v>5853</v>
      </c>
      <c r="D12298">
        <v>7</v>
      </c>
      <c r="E12298">
        <v>224</v>
      </c>
      <c r="F12298" t="s">
        <v>55992</v>
      </c>
      <c r="G12298" t="str">
        <f t="shared" si="384"/>
        <v>224Clear Hammered</v>
      </c>
      <c r="H12298">
        <f t="shared" si="385"/>
        <v>12689</v>
      </c>
    </row>
    <row r="12299" spans="1:8">
      <c r="A12299">
        <v>12690</v>
      </c>
      <c r="B12299" t="s">
        <v>3243</v>
      </c>
      <c r="C12299" t="s">
        <v>5853</v>
      </c>
      <c r="D12299">
        <v>10</v>
      </c>
      <c r="E12299">
        <v>224</v>
      </c>
      <c r="F12299" t="s">
        <v>55993</v>
      </c>
      <c r="G12299" t="str">
        <f t="shared" si="384"/>
        <v>224Faux Alabaster</v>
      </c>
      <c r="H12299">
        <f t="shared" si="385"/>
        <v>12690</v>
      </c>
    </row>
    <row r="12300" spans="1:8">
      <c r="A12300">
        <v>12691</v>
      </c>
      <c r="B12300" t="s">
        <v>3733</v>
      </c>
      <c r="C12300" t="s">
        <v>55994</v>
      </c>
      <c r="D12300">
        <v>10</v>
      </c>
      <c r="E12300">
        <v>158</v>
      </c>
      <c r="F12300" t="s">
        <v>55995</v>
      </c>
      <c r="G12300" t="str">
        <f t="shared" si="384"/>
        <v>158Shiny Opal</v>
      </c>
      <c r="H12300">
        <f t="shared" si="385"/>
        <v>12691</v>
      </c>
    </row>
    <row r="12301" spans="1:8">
      <c r="A12301">
        <v>12693</v>
      </c>
      <c r="B12301" t="s">
        <v>55996</v>
      </c>
      <c r="C12301" t="s">
        <v>55997</v>
      </c>
      <c r="D12301">
        <v>42</v>
      </c>
      <c r="E12301">
        <v>859</v>
      </c>
      <c r="F12301" t="s">
        <v>55998</v>
      </c>
      <c r="G12301" t="str">
        <f t="shared" si="384"/>
        <v>859Dolce Dark Sand</v>
      </c>
      <c r="H12301">
        <f t="shared" si="385"/>
        <v>12693</v>
      </c>
    </row>
    <row r="12302" spans="1:8">
      <c r="A12302">
        <v>12694</v>
      </c>
      <c r="B12302" t="s">
        <v>295</v>
      </c>
      <c r="C12302" t="s">
        <v>5853</v>
      </c>
      <c r="D12302">
        <v>24</v>
      </c>
      <c r="E12302">
        <v>224</v>
      </c>
      <c r="F12302" t="s">
        <v>55999</v>
      </c>
      <c r="G12302" t="str">
        <f t="shared" si="384"/>
        <v>224Brushed Nickel</v>
      </c>
      <c r="H12302">
        <f t="shared" si="385"/>
        <v>12694</v>
      </c>
    </row>
    <row r="12303" spans="1:8">
      <c r="A12303">
        <v>12695</v>
      </c>
      <c r="B12303" t="s">
        <v>27165</v>
      </c>
      <c r="C12303" t="s">
        <v>56000</v>
      </c>
      <c r="D12303">
        <v>8</v>
      </c>
      <c r="E12303">
        <v>807</v>
      </c>
      <c r="F12303" t="s">
        <v>56001</v>
      </c>
      <c r="G12303" t="str">
        <f t="shared" si="384"/>
        <v>807Black / Off White</v>
      </c>
      <c r="H12303">
        <f t="shared" si="385"/>
        <v>12695</v>
      </c>
    </row>
    <row r="12304" spans="1:8">
      <c r="A12304">
        <v>12696</v>
      </c>
      <c r="B12304" t="s">
        <v>70945</v>
      </c>
      <c r="C12304" t="s">
        <v>56002</v>
      </c>
      <c r="D12304">
        <v>10</v>
      </c>
      <c r="E12304">
        <v>807</v>
      </c>
      <c r="F12304" t="s">
        <v>56003</v>
      </c>
      <c r="G12304" t="str">
        <f t="shared" si="384"/>
        <v>807Off White / Black</v>
      </c>
      <c r="H12304">
        <f t="shared" si="385"/>
        <v>12696</v>
      </c>
    </row>
    <row r="12305" spans="1:8">
      <c r="A12305">
        <v>12697</v>
      </c>
      <c r="B12305" t="s">
        <v>71306</v>
      </c>
      <c r="C12305" t="s">
        <v>56004</v>
      </c>
      <c r="D12305">
        <v>16</v>
      </c>
      <c r="E12305">
        <v>807</v>
      </c>
      <c r="F12305" t="s">
        <v>56005</v>
      </c>
      <c r="G12305" t="str">
        <f t="shared" si="384"/>
        <v>807Blue / Black</v>
      </c>
      <c r="H12305">
        <f t="shared" si="385"/>
        <v>12697</v>
      </c>
    </row>
    <row r="12306" spans="1:8">
      <c r="A12306">
        <v>12698</v>
      </c>
      <c r="B12306" t="s">
        <v>39864</v>
      </c>
      <c r="C12306" t="s">
        <v>56006</v>
      </c>
      <c r="D12306">
        <v>8</v>
      </c>
      <c r="E12306">
        <v>807</v>
      </c>
      <c r="F12306" t="s">
        <v>56007</v>
      </c>
      <c r="G12306" t="str">
        <f t="shared" si="384"/>
        <v>807Black / Blue</v>
      </c>
      <c r="H12306">
        <f t="shared" si="385"/>
        <v>12698</v>
      </c>
    </row>
    <row r="12307" spans="1:8">
      <c r="A12307">
        <v>12699</v>
      </c>
      <c r="B12307" t="s">
        <v>14194</v>
      </c>
      <c r="C12307" t="s">
        <v>56008</v>
      </c>
      <c r="D12307">
        <v>27</v>
      </c>
      <c r="E12307">
        <v>859</v>
      </c>
      <c r="F12307" t="s">
        <v>52966</v>
      </c>
      <c r="G12307" t="str">
        <f t="shared" si="384"/>
        <v>859Travertine</v>
      </c>
      <c r="H12307">
        <f t="shared" si="385"/>
        <v>12699</v>
      </c>
    </row>
    <row r="12308" spans="1:8">
      <c r="A12308">
        <v>12700</v>
      </c>
      <c r="B12308" t="s">
        <v>54080</v>
      </c>
      <c r="C12308" t="s">
        <v>56009</v>
      </c>
      <c r="D12308">
        <v>28</v>
      </c>
      <c r="E12308">
        <v>859</v>
      </c>
      <c r="F12308" t="s">
        <v>54082</v>
      </c>
      <c r="G12308" t="str">
        <f t="shared" si="384"/>
        <v>859Marquina Black Marble</v>
      </c>
      <c r="H12308">
        <f t="shared" si="385"/>
        <v>12700</v>
      </c>
    </row>
    <row r="12309" spans="1:8">
      <c r="A12309">
        <v>12701</v>
      </c>
      <c r="B12309" t="s">
        <v>56010</v>
      </c>
      <c r="C12309" t="s">
        <v>56011</v>
      </c>
      <c r="D12309">
        <v>28</v>
      </c>
      <c r="E12309">
        <v>859</v>
      </c>
      <c r="F12309" t="s">
        <v>56012</v>
      </c>
      <c r="G12309" t="str">
        <f t="shared" si="384"/>
        <v>859Emperador Brown Marble</v>
      </c>
      <c r="H12309">
        <f t="shared" si="385"/>
        <v>12701</v>
      </c>
    </row>
    <row r="12310" spans="1:8">
      <c r="A12310">
        <v>12702</v>
      </c>
      <c r="B12310" t="s">
        <v>463</v>
      </c>
      <c r="C12310" t="s">
        <v>56013</v>
      </c>
      <c r="D12310">
        <v>12</v>
      </c>
      <c r="E12310">
        <v>859</v>
      </c>
      <c r="F12310" t="s">
        <v>54401</v>
      </c>
      <c r="G12310" t="str">
        <f t="shared" si="384"/>
        <v>859Terracotta</v>
      </c>
      <c r="H12310">
        <f t="shared" si="385"/>
        <v>12702</v>
      </c>
    </row>
    <row r="12311" spans="1:8">
      <c r="A12311">
        <v>12703</v>
      </c>
      <c r="B12311" t="s">
        <v>560</v>
      </c>
      <c r="C12311" t="s">
        <v>56014</v>
      </c>
      <c r="D12311">
        <v>20</v>
      </c>
      <c r="E12311">
        <v>859</v>
      </c>
      <c r="F12311" t="s">
        <v>56015</v>
      </c>
      <c r="G12311" t="str">
        <f t="shared" si="384"/>
        <v>859Mocha</v>
      </c>
      <c r="H12311">
        <f t="shared" si="385"/>
        <v>12703</v>
      </c>
    </row>
    <row r="12312" spans="1:8">
      <c r="A12312">
        <v>12704</v>
      </c>
      <c r="B12312" t="s">
        <v>336</v>
      </c>
      <c r="C12312" t="s">
        <v>5853</v>
      </c>
      <c r="D12312">
        <v>8956</v>
      </c>
      <c r="E12312">
        <v>224</v>
      </c>
      <c r="F12312" t="s">
        <v>56016</v>
      </c>
      <c r="G12312" t="str">
        <f t="shared" si="384"/>
        <v>224Aged Brass</v>
      </c>
      <c r="H12312">
        <f t="shared" si="385"/>
        <v>12704</v>
      </c>
    </row>
    <row r="12313" spans="1:8">
      <c r="A12313">
        <v>12705</v>
      </c>
      <c r="B12313" t="s">
        <v>54143</v>
      </c>
      <c r="C12313" t="s">
        <v>54144</v>
      </c>
      <c r="D12313">
        <v>11</v>
      </c>
      <c r="E12313">
        <v>158</v>
      </c>
      <c r="F12313" t="s">
        <v>56017</v>
      </c>
      <c r="G12313" t="str">
        <f t="shared" si="384"/>
        <v>158Grey White</v>
      </c>
      <c r="H12313">
        <f t="shared" si="385"/>
        <v>12705</v>
      </c>
    </row>
    <row r="12314" spans="1:8">
      <c r="A12314">
        <v>12707</v>
      </c>
      <c r="B12314" t="s">
        <v>34323</v>
      </c>
      <c r="C12314" t="s">
        <v>34323</v>
      </c>
      <c r="D12314">
        <v>22</v>
      </c>
      <c r="E12314">
        <v>109</v>
      </c>
      <c r="F12314" t="s">
        <v>56018</v>
      </c>
      <c r="G12314" t="str">
        <f t="shared" si="384"/>
        <v>109Dark Ash</v>
      </c>
      <c r="H12314">
        <f t="shared" si="385"/>
        <v>12707</v>
      </c>
    </row>
    <row r="12315" spans="1:8">
      <c r="A12315">
        <v>12708</v>
      </c>
      <c r="B12315" t="s">
        <v>56019</v>
      </c>
      <c r="C12315" t="s">
        <v>56019</v>
      </c>
      <c r="D12315">
        <v>22</v>
      </c>
      <c r="E12315">
        <v>109</v>
      </c>
      <c r="F12315" t="s">
        <v>56020</v>
      </c>
      <c r="G12315" t="str">
        <f t="shared" si="384"/>
        <v>109Dark Wood Veneer</v>
      </c>
      <c r="H12315">
        <f t="shared" si="385"/>
        <v>12708</v>
      </c>
    </row>
    <row r="12316" spans="1:8">
      <c r="A12316">
        <v>12709</v>
      </c>
      <c r="B12316" t="s">
        <v>48888</v>
      </c>
      <c r="C12316" t="s">
        <v>48888</v>
      </c>
      <c r="D12316">
        <v>21</v>
      </c>
      <c r="E12316">
        <v>109</v>
      </c>
      <c r="F12316" t="s">
        <v>56021</v>
      </c>
      <c r="G12316" t="str">
        <f t="shared" si="384"/>
        <v>109Light Ash</v>
      </c>
      <c r="H12316">
        <f t="shared" si="385"/>
        <v>12709</v>
      </c>
    </row>
    <row r="12317" spans="1:8">
      <c r="A12317">
        <v>12711</v>
      </c>
      <c r="B12317" t="s">
        <v>56022</v>
      </c>
      <c r="C12317" t="s">
        <v>56022</v>
      </c>
      <c r="D12317">
        <v>21</v>
      </c>
      <c r="E12317">
        <v>109</v>
      </c>
      <c r="F12317" t="s">
        <v>56023</v>
      </c>
      <c r="G12317" t="str">
        <f t="shared" si="384"/>
        <v>109Light Wood Vaneer</v>
      </c>
      <c r="H12317">
        <f t="shared" si="385"/>
        <v>12711</v>
      </c>
    </row>
    <row r="12318" spans="1:8">
      <c r="A12318">
        <v>12712</v>
      </c>
      <c r="B12318" t="s">
        <v>56024</v>
      </c>
      <c r="C12318" t="s">
        <v>56025</v>
      </c>
      <c r="D12318">
        <v>11</v>
      </c>
      <c r="E12318">
        <v>859</v>
      </c>
      <c r="F12318" t="s">
        <v>56026</v>
      </c>
      <c r="G12318" t="str">
        <f t="shared" si="384"/>
        <v>859Boucle Off White</v>
      </c>
      <c r="H12318">
        <f t="shared" si="385"/>
        <v>12712</v>
      </c>
    </row>
    <row r="12319" spans="1:8">
      <c r="A12319">
        <v>12713</v>
      </c>
      <c r="B12319" t="s">
        <v>56027</v>
      </c>
      <c r="C12319" t="s">
        <v>56028</v>
      </c>
      <c r="D12319">
        <v>42</v>
      </c>
      <c r="E12319">
        <v>859</v>
      </c>
      <c r="F12319" t="s">
        <v>56029</v>
      </c>
      <c r="G12319" t="str">
        <f t="shared" si="384"/>
        <v>859Boucle Sand</v>
      </c>
      <c r="H12319">
        <f t="shared" si="385"/>
        <v>12713</v>
      </c>
    </row>
    <row r="12320" spans="1:8">
      <c r="A12320">
        <v>12714</v>
      </c>
      <c r="B12320" t="s">
        <v>56030</v>
      </c>
      <c r="C12320" t="s">
        <v>56031</v>
      </c>
      <c r="D12320">
        <v>9</v>
      </c>
      <c r="E12320">
        <v>859</v>
      </c>
      <c r="F12320" t="s">
        <v>56032</v>
      </c>
      <c r="G12320" t="str">
        <f t="shared" si="384"/>
        <v>859Boucle Warm Dark Grey</v>
      </c>
      <c r="H12320">
        <f t="shared" si="385"/>
        <v>12714</v>
      </c>
    </row>
    <row r="12321" spans="1:8">
      <c r="A12321">
        <v>12715</v>
      </c>
      <c r="B12321" t="s">
        <v>56033</v>
      </c>
      <c r="C12321" t="s">
        <v>56034</v>
      </c>
      <c r="D12321">
        <v>20</v>
      </c>
      <c r="E12321">
        <v>859</v>
      </c>
      <c r="F12321" t="s">
        <v>56035</v>
      </c>
      <c r="G12321" t="str">
        <f t="shared" si="384"/>
        <v>859Brushed Brown</v>
      </c>
      <c r="H12321">
        <f t="shared" si="385"/>
        <v>12715</v>
      </c>
    </row>
    <row r="12322" spans="1:8">
      <c r="A12322">
        <v>12716</v>
      </c>
      <c r="B12322" t="s">
        <v>49807</v>
      </c>
      <c r="C12322" t="s">
        <v>56036</v>
      </c>
      <c r="D12322">
        <v>9</v>
      </c>
      <c r="E12322">
        <v>859</v>
      </c>
      <c r="F12322" t="s">
        <v>56037</v>
      </c>
      <c r="G12322" t="str">
        <f t="shared" si="384"/>
        <v>859Brushed Grey</v>
      </c>
      <c r="H12322">
        <f t="shared" si="385"/>
        <v>12716</v>
      </c>
    </row>
    <row r="12323" spans="1:8">
      <c r="A12323">
        <v>12717</v>
      </c>
      <c r="B12323" t="s">
        <v>56038</v>
      </c>
      <c r="C12323" t="s">
        <v>56039</v>
      </c>
      <c r="D12323">
        <v>11</v>
      </c>
      <c r="E12323">
        <v>859</v>
      </c>
      <c r="F12323" t="s">
        <v>56040</v>
      </c>
      <c r="G12323" t="str">
        <f t="shared" si="384"/>
        <v>859Brushed Off White</v>
      </c>
      <c r="H12323">
        <f t="shared" si="385"/>
        <v>12717</v>
      </c>
    </row>
    <row r="12324" spans="1:8">
      <c r="A12324">
        <v>12718</v>
      </c>
      <c r="B12324" t="s">
        <v>56041</v>
      </c>
      <c r="C12324" t="s">
        <v>56042</v>
      </c>
      <c r="D12324">
        <v>42</v>
      </c>
      <c r="E12324">
        <v>859</v>
      </c>
      <c r="F12324" t="s">
        <v>56043</v>
      </c>
      <c r="G12324" t="str">
        <f t="shared" si="384"/>
        <v>859Brushed Sand</v>
      </c>
      <c r="H12324">
        <f t="shared" si="385"/>
        <v>12718</v>
      </c>
    </row>
    <row r="12325" spans="1:8">
      <c r="A12325">
        <v>12719</v>
      </c>
      <c r="B12325" t="s">
        <v>56044</v>
      </c>
      <c r="C12325" t="s">
        <v>56045</v>
      </c>
      <c r="D12325">
        <v>9</v>
      </c>
      <c r="E12325">
        <v>859</v>
      </c>
      <c r="F12325" t="s">
        <v>56046</v>
      </c>
      <c r="G12325" t="str">
        <f t="shared" si="384"/>
        <v>859Brushed Warm Grey</v>
      </c>
      <c r="H12325">
        <f t="shared" si="385"/>
        <v>12719</v>
      </c>
    </row>
    <row r="12326" spans="1:8">
      <c r="A12326">
        <v>12720</v>
      </c>
      <c r="B12326" t="s">
        <v>56047</v>
      </c>
      <c r="C12326" t="s">
        <v>56048</v>
      </c>
      <c r="D12326">
        <v>42</v>
      </c>
      <c r="E12326">
        <v>859</v>
      </c>
      <c r="F12326" t="s">
        <v>56049</v>
      </c>
      <c r="G12326" t="str">
        <f t="shared" si="384"/>
        <v>859Faded Velvet Beige</v>
      </c>
      <c r="H12326">
        <f t="shared" si="385"/>
        <v>12720</v>
      </c>
    </row>
    <row r="12327" spans="1:8">
      <c r="A12327">
        <v>12721</v>
      </c>
      <c r="B12327" t="s">
        <v>384</v>
      </c>
      <c r="C12327" t="s">
        <v>54156</v>
      </c>
      <c r="D12327">
        <v>11</v>
      </c>
      <c r="E12327">
        <v>120</v>
      </c>
      <c r="F12327" t="s">
        <v>56050</v>
      </c>
      <c r="G12327" t="str">
        <f t="shared" si="384"/>
        <v>120Champagne</v>
      </c>
      <c r="H12327">
        <f t="shared" si="385"/>
        <v>12721</v>
      </c>
    </row>
    <row r="12328" spans="1:8">
      <c r="A12328">
        <v>12722</v>
      </c>
      <c r="B12328" t="s">
        <v>54162</v>
      </c>
      <c r="C12328" t="s">
        <v>54163</v>
      </c>
      <c r="D12328">
        <v>9</v>
      </c>
      <c r="E12328">
        <v>120</v>
      </c>
      <c r="F12328" t="s">
        <v>56051</v>
      </c>
      <c r="G12328" t="str">
        <f t="shared" si="384"/>
        <v>120Light Aluminum Grey</v>
      </c>
      <c r="H12328">
        <f t="shared" si="385"/>
        <v>12722</v>
      </c>
    </row>
    <row r="12329" spans="1:8">
      <c r="A12329">
        <v>12723</v>
      </c>
      <c r="B12329" t="s">
        <v>13626</v>
      </c>
      <c r="C12329" t="s">
        <v>54165</v>
      </c>
      <c r="D12329">
        <v>16</v>
      </c>
      <c r="E12329">
        <v>120</v>
      </c>
      <c r="F12329" t="s">
        <v>56052</v>
      </c>
      <c r="G12329" t="str">
        <f t="shared" si="384"/>
        <v>120Petrol Blue</v>
      </c>
      <c r="H12329">
        <f t="shared" si="385"/>
        <v>12723</v>
      </c>
    </row>
    <row r="12330" spans="1:8">
      <c r="A12330">
        <v>12724</v>
      </c>
      <c r="B12330" t="s">
        <v>54167</v>
      </c>
      <c r="C12330" t="s">
        <v>54168</v>
      </c>
      <c r="D12330">
        <v>20</v>
      </c>
      <c r="E12330">
        <v>120</v>
      </c>
      <c r="F12330" t="s">
        <v>56053</v>
      </c>
      <c r="G12330" t="str">
        <f t="shared" si="384"/>
        <v>120Brown Rose</v>
      </c>
      <c r="H12330">
        <f t="shared" si="385"/>
        <v>12724</v>
      </c>
    </row>
    <row r="12331" spans="1:8">
      <c r="A12331">
        <v>12725</v>
      </c>
      <c r="B12331" t="s">
        <v>43324</v>
      </c>
      <c r="C12331" t="s">
        <v>54160</v>
      </c>
      <c r="D12331">
        <v>18</v>
      </c>
      <c r="E12331">
        <v>120</v>
      </c>
      <c r="F12331" t="s">
        <v>56054</v>
      </c>
      <c r="G12331" t="str">
        <f t="shared" si="384"/>
        <v>120Soft Pink</v>
      </c>
      <c r="H12331">
        <f t="shared" si="385"/>
        <v>12725</v>
      </c>
    </row>
    <row r="12332" spans="1:8">
      <c r="A12332">
        <v>12726</v>
      </c>
      <c r="B12332" t="s">
        <v>460</v>
      </c>
      <c r="C12332" t="s">
        <v>54170</v>
      </c>
      <c r="D12332">
        <v>9</v>
      </c>
      <c r="E12332">
        <v>120</v>
      </c>
      <c r="F12332" t="s">
        <v>56055</v>
      </c>
      <c r="G12332" t="str">
        <f t="shared" si="384"/>
        <v>120Taupe</v>
      </c>
      <c r="H12332">
        <f t="shared" si="385"/>
        <v>12726</v>
      </c>
    </row>
    <row r="12333" spans="1:8">
      <c r="A12333">
        <v>12727</v>
      </c>
      <c r="B12333" t="s">
        <v>3929</v>
      </c>
      <c r="C12333" t="s">
        <v>56056</v>
      </c>
      <c r="D12333">
        <v>8</v>
      </c>
      <c r="E12333">
        <v>120</v>
      </c>
      <c r="F12333" t="s">
        <v>56057</v>
      </c>
      <c r="G12333" t="str">
        <f t="shared" si="384"/>
        <v>120Black / Opal</v>
      </c>
      <c r="H12333">
        <f t="shared" si="385"/>
        <v>12727</v>
      </c>
    </row>
    <row r="12334" spans="1:8">
      <c r="A12334">
        <v>12728</v>
      </c>
      <c r="B12334" t="s">
        <v>30247</v>
      </c>
      <c r="C12334" t="s">
        <v>56058</v>
      </c>
      <c r="D12334">
        <v>22</v>
      </c>
      <c r="E12334">
        <v>859</v>
      </c>
      <c r="F12334" t="s">
        <v>56059</v>
      </c>
      <c r="G12334" t="str">
        <f t="shared" si="384"/>
        <v>859Dark Stained Oak</v>
      </c>
      <c r="H12334">
        <f t="shared" si="385"/>
        <v>12728</v>
      </c>
    </row>
    <row r="12335" spans="1:8">
      <c r="A12335">
        <v>12729</v>
      </c>
      <c r="B12335" t="s">
        <v>36289</v>
      </c>
      <c r="C12335" t="s">
        <v>56060</v>
      </c>
      <c r="D12335">
        <v>18</v>
      </c>
      <c r="E12335">
        <v>859</v>
      </c>
      <c r="F12335" t="s">
        <v>56061</v>
      </c>
      <c r="G12335" t="str">
        <f t="shared" si="384"/>
        <v>859Dark Rose</v>
      </c>
      <c r="H12335">
        <f t="shared" si="385"/>
        <v>12729</v>
      </c>
    </row>
    <row r="12336" spans="1:8">
      <c r="A12336">
        <v>12730</v>
      </c>
      <c r="B12336" t="s">
        <v>17081</v>
      </c>
      <c r="C12336" t="s">
        <v>56062</v>
      </c>
      <c r="D12336">
        <v>9</v>
      </c>
      <c r="E12336">
        <v>859</v>
      </c>
      <c r="F12336" t="s">
        <v>56063</v>
      </c>
      <c r="G12336" t="str">
        <f t="shared" si="384"/>
        <v>859Warm Grey</v>
      </c>
      <c r="H12336">
        <f t="shared" si="385"/>
        <v>12730</v>
      </c>
    </row>
    <row r="12337" spans="1:8">
      <c r="A12337">
        <v>12731</v>
      </c>
      <c r="B12337" t="s">
        <v>16166</v>
      </c>
      <c r="C12337" t="s">
        <v>56064</v>
      </c>
      <c r="D12337">
        <v>14</v>
      </c>
      <c r="E12337">
        <v>691</v>
      </c>
      <c r="F12337" t="s">
        <v>56065</v>
      </c>
      <c r="G12337" t="str">
        <f t="shared" si="384"/>
        <v>691Pale Yellow</v>
      </c>
      <c r="H12337">
        <f t="shared" si="385"/>
        <v>12731</v>
      </c>
    </row>
    <row r="12338" spans="1:8">
      <c r="A12338">
        <v>12732</v>
      </c>
      <c r="B12338" t="s">
        <v>241</v>
      </c>
      <c r="C12338" t="s">
        <v>56066</v>
      </c>
      <c r="D12338">
        <v>9</v>
      </c>
      <c r="E12338">
        <v>691</v>
      </c>
      <c r="F12338" t="s">
        <v>56067</v>
      </c>
      <c r="G12338" t="str">
        <f t="shared" si="384"/>
        <v>691Grey</v>
      </c>
      <c r="H12338">
        <f t="shared" si="385"/>
        <v>12732</v>
      </c>
    </row>
    <row r="12339" spans="1:8">
      <c r="A12339">
        <v>12733</v>
      </c>
      <c r="B12339" t="s">
        <v>54187</v>
      </c>
      <c r="C12339" t="s">
        <v>54188</v>
      </c>
      <c r="D12339">
        <v>12</v>
      </c>
      <c r="E12339">
        <v>870</v>
      </c>
      <c r="F12339" t="s">
        <v>56068</v>
      </c>
      <c r="G12339" t="str">
        <f t="shared" si="384"/>
        <v>870Rusted Metal</v>
      </c>
      <c r="H12339">
        <f t="shared" si="385"/>
        <v>12733</v>
      </c>
    </row>
    <row r="12340" spans="1:8">
      <c r="A12340">
        <v>12734</v>
      </c>
      <c r="B12340" t="s">
        <v>1353</v>
      </c>
      <c r="C12340" t="s">
        <v>5853</v>
      </c>
      <c r="D12340">
        <v>10</v>
      </c>
      <c r="E12340">
        <v>536</v>
      </c>
      <c r="F12340" t="s">
        <v>56069</v>
      </c>
      <c r="G12340" t="str">
        <f t="shared" si="384"/>
        <v>536Alabaster</v>
      </c>
      <c r="H12340">
        <f t="shared" si="385"/>
        <v>12734</v>
      </c>
    </row>
    <row r="12341" spans="1:8">
      <c r="A12341">
        <v>12735</v>
      </c>
      <c r="B12341" t="s">
        <v>2362</v>
      </c>
      <c r="C12341" t="s">
        <v>56070</v>
      </c>
      <c r="D12341">
        <v>20</v>
      </c>
      <c r="E12341">
        <v>870</v>
      </c>
      <c r="F12341" t="s">
        <v>56071</v>
      </c>
      <c r="G12341" t="str">
        <f t="shared" si="384"/>
        <v>870Smoke</v>
      </c>
      <c r="H12341">
        <f t="shared" si="385"/>
        <v>12735</v>
      </c>
    </row>
    <row r="12342" spans="1:8">
      <c r="A12342">
        <v>12736</v>
      </c>
      <c r="B12342" t="s">
        <v>56072</v>
      </c>
      <c r="C12342" t="s">
        <v>56073</v>
      </c>
      <c r="D12342">
        <v>11</v>
      </c>
      <c r="E12342">
        <v>870</v>
      </c>
      <c r="F12342" t="s">
        <v>56074</v>
      </c>
      <c r="G12342" t="str">
        <f t="shared" si="384"/>
        <v>870Crema</v>
      </c>
      <c r="H12342">
        <f t="shared" si="385"/>
        <v>12736</v>
      </c>
    </row>
    <row r="12343" spans="1:8">
      <c r="A12343">
        <v>12737</v>
      </c>
      <c r="B12343" t="s">
        <v>37216</v>
      </c>
      <c r="C12343" t="s">
        <v>56075</v>
      </c>
      <c r="D12343">
        <v>15</v>
      </c>
      <c r="E12343">
        <v>870</v>
      </c>
      <c r="F12343" t="s">
        <v>56076</v>
      </c>
      <c r="G12343" t="str">
        <f t="shared" si="384"/>
        <v>870Leaf Green</v>
      </c>
      <c r="H12343">
        <f t="shared" si="385"/>
        <v>12737</v>
      </c>
    </row>
    <row r="12344" spans="1:8">
      <c r="A12344">
        <v>12738</v>
      </c>
      <c r="B12344" t="s">
        <v>560</v>
      </c>
      <c r="C12344" t="s">
        <v>56077</v>
      </c>
      <c r="D12344">
        <v>20</v>
      </c>
      <c r="E12344">
        <v>870</v>
      </c>
      <c r="F12344" t="s">
        <v>56078</v>
      </c>
      <c r="G12344" t="str">
        <f t="shared" si="384"/>
        <v>870Mocha</v>
      </c>
      <c r="H12344">
        <f t="shared" si="385"/>
        <v>12738</v>
      </c>
    </row>
    <row r="12345" spans="1:8">
      <c r="A12345">
        <v>12739</v>
      </c>
      <c r="B12345" t="s">
        <v>435</v>
      </c>
      <c r="C12345" t="s">
        <v>56079</v>
      </c>
      <c r="D12345">
        <v>13</v>
      </c>
      <c r="E12345">
        <v>870</v>
      </c>
      <c r="F12345" t="s">
        <v>56080</v>
      </c>
      <c r="G12345" t="str">
        <f t="shared" si="384"/>
        <v>870Orange</v>
      </c>
      <c r="H12345">
        <f t="shared" si="385"/>
        <v>12739</v>
      </c>
    </row>
    <row r="12346" spans="1:8">
      <c r="A12346">
        <v>12740</v>
      </c>
      <c r="B12346" t="s">
        <v>6574</v>
      </c>
      <c r="C12346" t="s">
        <v>56081</v>
      </c>
      <c r="D12346">
        <v>20</v>
      </c>
      <c r="E12346">
        <v>870</v>
      </c>
      <c r="F12346" t="s">
        <v>56082</v>
      </c>
      <c r="G12346" t="str">
        <f t="shared" si="384"/>
        <v>870Sand Grey</v>
      </c>
      <c r="H12346">
        <f t="shared" si="385"/>
        <v>12740</v>
      </c>
    </row>
    <row r="12347" spans="1:8">
      <c r="A12347">
        <v>12741</v>
      </c>
      <c r="B12347" t="s">
        <v>887</v>
      </c>
      <c r="C12347" t="s">
        <v>56083</v>
      </c>
      <c r="D12347">
        <v>15</v>
      </c>
      <c r="E12347">
        <v>870</v>
      </c>
      <c r="F12347" t="s">
        <v>56084</v>
      </c>
      <c r="G12347" t="str">
        <f t="shared" si="384"/>
        <v>870Turquoise</v>
      </c>
      <c r="H12347">
        <f t="shared" si="385"/>
        <v>12741</v>
      </c>
    </row>
    <row r="12348" spans="1:8">
      <c r="A12348">
        <v>12742</v>
      </c>
      <c r="B12348" t="s">
        <v>56085</v>
      </c>
      <c r="C12348" t="s">
        <v>56086</v>
      </c>
      <c r="D12348">
        <v>5</v>
      </c>
      <c r="E12348">
        <v>870</v>
      </c>
      <c r="F12348" t="s">
        <v>56087</v>
      </c>
      <c r="G12348" t="str">
        <f t="shared" si="384"/>
        <v>870Afoxe Mix 1</v>
      </c>
      <c r="H12348">
        <f t="shared" si="385"/>
        <v>12742</v>
      </c>
    </row>
    <row r="12349" spans="1:8">
      <c r="A12349">
        <v>12743</v>
      </c>
      <c r="B12349" t="s">
        <v>56088</v>
      </c>
      <c r="C12349" t="s">
        <v>56089</v>
      </c>
      <c r="D12349">
        <v>5</v>
      </c>
      <c r="E12349">
        <v>870</v>
      </c>
      <c r="F12349" t="s">
        <v>56090</v>
      </c>
      <c r="G12349" t="str">
        <f t="shared" si="384"/>
        <v>870Afoxe Mix 2</v>
      </c>
      <c r="H12349">
        <f t="shared" si="385"/>
        <v>12743</v>
      </c>
    </row>
    <row r="12350" spans="1:8">
      <c r="A12350">
        <v>12744</v>
      </c>
      <c r="B12350" t="s">
        <v>56091</v>
      </c>
      <c r="C12350" t="s">
        <v>56092</v>
      </c>
      <c r="D12350">
        <v>5</v>
      </c>
      <c r="E12350">
        <v>870</v>
      </c>
      <c r="F12350" t="s">
        <v>56093</v>
      </c>
      <c r="G12350" t="str">
        <f t="shared" si="384"/>
        <v>870Afoxe Mix 3</v>
      </c>
      <c r="H12350">
        <f t="shared" si="385"/>
        <v>12744</v>
      </c>
    </row>
    <row r="12351" spans="1:8">
      <c r="A12351">
        <v>12745</v>
      </c>
      <c r="B12351" t="s">
        <v>56094</v>
      </c>
      <c r="C12351" t="s">
        <v>56095</v>
      </c>
      <c r="D12351">
        <v>5</v>
      </c>
      <c r="E12351">
        <v>870</v>
      </c>
      <c r="F12351" t="s">
        <v>56096</v>
      </c>
      <c r="G12351" t="str">
        <f t="shared" si="384"/>
        <v>870Afoxe Mix 4</v>
      </c>
      <c r="H12351">
        <f t="shared" si="385"/>
        <v>12745</v>
      </c>
    </row>
    <row r="12352" spans="1:8">
      <c r="A12352">
        <v>12746</v>
      </c>
      <c r="B12352" t="s">
        <v>56097</v>
      </c>
      <c r="C12352" t="s">
        <v>56098</v>
      </c>
      <c r="D12352">
        <v>5</v>
      </c>
      <c r="E12352">
        <v>870</v>
      </c>
      <c r="F12352" t="s">
        <v>56099</v>
      </c>
      <c r="G12352" t="str">
        <f t="shared" si="384"/>
        <v>870Afoxe Mix 5</v>
      </c>
      <c r="H12352">
        <f t="shared" si="385"/>
        <v>12746</v>
      </c>
    </row>
    <row r="12353" spans="1:8">
      <c r="A12353">
        <v>12747</v>
      </c>
      <c r="B12353" t="s">
        <v>432</v>
      </c>
      <c r="C12353" t="s">
        <v>5853</v>
      </c>
      <c r="D12353">
        <v>10</v>
      </c>
      <c r="E12353">
        <v>536</v>
      </c>
      <c r="F12353" t="s">
        <v>56100</v>
      </c>
      <c r="G12353" t="str">
        <f t="shared" si="384"/>
        <v>536Opal</v>
      </c>
      <c r="H12353">
        <f t="shared" si="385"/>
        <v>12747</v>
      </c>
    </row>
    <row r="12354" spans="1:8">
      <c r="A12354">
        <v>12748</v>
      </c>
      <c r="B12354" t="s">
        <v>56101</v>
      </c>
      <c r="C12354" t="s">
        <v>56102</v>
      </c>
      <c r="D12354">
        <v>5</v>
      </c>
      <c r="E12354">
        <v>870</v>
      </c>
      <c r="F12354" t="s">
        <v>56103</v>
      </c>
      <c r="G12354" t="str">
        <f t="shared" si="384"/>
        <v>870Crema / Sand Grey / Leaf Green</v>
      </c>
      <c r="H12354">
        <f t="shared" si="385"/>
        <v>12748</v>
      </c>
    </row>
    <row r="12355" spans="1:8">
      <c r="A12355">
        <v>12749</v>
      </c>
      <c r="B12355" t="s">
        <v>56104</v>
      </c>
      <c r="C12355" t="s">
        <v>56105</v>
      </c>
      <c r="D12355">
        <v>5</v>
      </c>
      <c r="E12355">
        <v>870</v>
      </c>
      <c r="F12355" t="s">
        <v>56106</v>
      </c>
      <c r="G12355" t="str">
        <f t="shared" ref="G12355:G12418" si="386">CONCATENATE(E12355,B12355)</f>
        <v>870Crema / Mocha / Turquoise</v>
      </c>
      <c r="H12355">
        <f t="shared" ref="H12355:H12418" si="387">A12355</f>
        <v>12749</v>
      </c>
    </row>
    <row r="12356" spans="1:8">
      <c r="A12356">
        <v>12750</v>
      </c>
      <c r="B12356" t="s">
        <v>56107</v>
      </c>
      <c r="C12356" t="s">
        <v>56108</v>
      </c>
      <c r="D12356">
        <v>5</v>
      </c>
      <c r="E12356">
        <v>870</v>
      </c>
      <c r="F12356" t="s">
        <v>56109</v>
      </c>
      <c r="G12356" t="str">
        <f t="shared" si="386"/>
        <v>870Crema / Mocha / Sand Grey</v>
      </c>
      <c r="H12356">
        <f t="shared" si="387"/>
        <v>12750</v>
      </c>
    </row>
    <row r="12357" spans="1:8">
      <c r="A12357">
        <v>12751</v>
      </c>
      <c r="B12357" t="s">
        <v>56110</v>
      </c>
      <c r="C12357" t="s">
        <v>56111</v>
      </c>
      <c r="D12357">
        <v>5</v>
      </c>
      <c r="E12357">
        <v>870</v>
      </c>
      <c r="F12357" t="s">
        <v>56112</v>
      </c>
      <c r="G12357" t="str">
        <f t="shared" si="386"/>
        <v>870Crema / Mocha / Orange</v>
      </c>
      <c r="H12357">
        <f t="shared" si="387"/>
        <v>12751</v>
      </c>
    </row>
    <row r="12358" spans="1:8">
      <c r="A12358">
        <v>12752</v>
      </c>
      <c r="B12358" t="s">
        <v>56113</v>
      </c>
      <c r="C12358" t="s">
        <v>56114</v>
      </c>
      <c r="D12358">
        <v>5</v>
      </c>
      <c r="E12358">
        <v>870</v>
      </c>
      <c r="F12358" t="s">
        <v>56115</v>
      </c>
      <c r="G12358" t="str">
        <f t="shared" si="386"/>
        <v>870Leaf Green / Sand Grey</v>
      </c>
      <c r="H12358">
        <f t="shared" si="387"/>
        <v>12752</v>
      </c>
    </row>
    <row r="12359" spans="1:8">
      <c r="A12359">
        <v>12753</v>
      </c>
      <c r="B12359" t="s">
        <v>56116</v>
      </c>
      <c r="C12359" t="s">
        <v>56117</v>
      </c>
      <c r="D12359">
        <v>5</v>
      </c>
      <c r="E12359">
        <v>870</v>
      </c>
      <c r="F12359" t="s">
        <v>56118</v>
      </c>
      <c r="G12359" t="str">
        <f t="shared" si="386"/>
        <v>870Mocha / Turquoise</v>
      </c>
      <c r="H12359">
        <f t="shared" si="387"/>
        <v>12753</v>
      </c>
    </row>
    <row r="12360" spans="1:8">
      <c r="A12360">
        <v>12754</v>
      </c>
      <c r="B12360" t="s">
        <v>56119</v>
      </c>
      <c r="C12360" t="s">
        <v>56120</v>
      </c>
      <c r="D12360">
        <v>5</v>
      </c>
      <c r="E12360">
        <v>870</v>
      </c>
      <c r="F12360" t="s">
        <v>56121</v>
      </c>
      <c r="G12360" t="str">
        <f t="shared" si="386"/>
        <v>870Orange / Leaf Green</v>
      </c>
      <c r="H12360">
        <f t="shared" si="387"/>
        <v>12754</v>
      </c>
    </row>
    <row r="12361" spans="1:8">
      <c r="A12361">
        <v>12755</v>
      </c>
      <c r="B12361" t="s">
        <v>56122</v>
      </c>
      <c r="C12361" t="s">
        <v>56123</v>
      </c>
      <c r="D12361">
        <v>5</v>
      </c>
      <c r="E12361">
        <v>870</v>
      </c>
      <c r="F12361" t="s">
        <v>56124</v>
      </c>
      <c r="G12361" t="str">
        <f t="shared" si="386"/>
        <v>870Turquoise / Orange</v>
      </c>
      <c r="H12361">
        <f t="shared" si="387"/>
        <v>12755</v>
      </c>
    </row>
    <row r="12362" spans="1:8">
      <c r="A12362">
        <v>12756</v>
      </c>
      <c r="B12362" t="s">
        <v>56125</v>
      </c>
      <c r="C12362" t="s">
        <v>56126</v>
      </c>
      <c r="D12362">
        <v>5</v>
      </c>
      <c r="E12362">
        <v>870</v>
      </c>
      <c r="F12362" t="s">
        <v>56127</v>
      </c>
      <c r="G12362" t="str">
        <f t="shared" si="386"/>
        <v>870Leaf Green / Crema</v>
      </c>
      <c r="H12362">
        <f t="shared" si="387"/>
        <v>12756</v>
      </c>
    </row>
    <row r="12363" spans="1:8">
      <c r="A12363">
        <v>12757</v>
      </c>
      <c r="B12363" t="s">
        <v>56128</v>
      </c>
      <c r="C12363" t="s">
        <v>56129</v>
      </c>
      <c r="D12363">
        <v>9</v>
      </c>
      <c r="E12363">
        <v>859</v>
      </c>
      <c r="F12363" t="s">
        <v>56130</v>
      </c>
      <c r="G12363" t="str">
        <f t="shared" si="386"/>
        <v>859Faded Velvet Concrete</v>
      </c>
      <c r="H12363">
        <f t="shared" si="387"/>
        <v>12757</v>
      </c>
    </row>
    <row r="12364" spans="1:8">
      <c r="A12364">
        <v>12758</v>
      </c>
      <c r="B12364" t="s">
        <v>56131</v>
      </c>
      <c r="C12364" t="s">
        <v>56132</v>
      </c>
      <c r="D12364">
        <v>15</v>
      </c>
      <c r="E12364">
        <v>859</v>
      </c>
      <c r="F12364" t="s">
        <v>56133</v>
      </c>
      <c r="G12364" t="str">
        <f t="shared" si="386"/>
        <v>859Faded Velvet Forest</v>
      </c>
      <c r="H12364">
        <f t="shared" si="387"/>
        <v>12758</v>
      </c>
    </row>
    <row r="12365" spans="1:8">
      <c r="A12365">
        <v>12759</v>
      </c>
      <c r="B12365" t="s">
        <v>56134</v>
      </c>
      <c r="C12365" t="s">
        <v>56135</v>
      </c>
      <c r="D12365">
        <v>20</v>
      </c>
      <c r="E12365">
        <v>859</v>
      </c>
      <c r="F12365" t="s">
        <v>56136</v>
      </c>
      <c r="G12365" t="str">
        <f t="shared" si="386"/>
        <v>859Faded Velvet Mocha</v>
      </c>
      <c r="H12365">
        <f t="shared" si="387"/>
        <v>12759</v>
      </c>
    </row>
    <row r="12366" spans="1:8">
      <c r="A12366">
        <v>12760</v>
      </c>
      <c r="B12366" t="s">
        <v>56137</v>
      </c>
      <c r="C12366" t="s">
        <v>56138</v>
      </c>
      <c r="D12366">
        <v>16</v>
      </c>
      <c r="E12366">
        <v>859</v>
      </c>
      <c r="F12366" t="s">
        <v>56139</v>
      </c>
      <c r="G12366" t="str">
        <f t="shared" si="386"/>
        <v>859Faded Velvet Ocean</v>
      </c>
      <c r="H12366">
        <f t="shared" si="387"/>
        <v>12760</v>
      </c>
    </row>
    <row r="12367" spans="1:8">
      <c r="A12367">
        <v>12761</v>
      </c>
      <c r="B12367" t="s">
        <v>18976</v>
      </c>
      <c r="C12367" t="s">
        <v>56140</v>
      </c>
      <c r="D12367">
        <v>15</v>
      </c>
      <c r="E12367">
        <v>870</v>
      </c>
      <c r="F12367" t="s">
        <v>56141</v>
      </c>
      <c r="G12367" t="str">
        <f t="shared" si="386"/>
        <v>870Forest Green</v>
      </c>
      <c r="H12367">
        <f t="shared" si="387"/>
        <v>12761</v>
      </c>
    </row>
    <row r="12368" spans="1:8">
      <c r="A12368">
        <v>12762</v>
      </c>
      <c r="B12368" t="s">
        <v>56142</v>
      </c>
      <c r="C12368" t="s">
        <v>56143</v>
      </c>
      <c r="D12368">
        <v>20</v>
      </c>
      <c r="E12368">
        <v>870</v>
      </c>
      <c r="F12368" t="s">
        <v>56144</v>
      </c>
      <c r="G12368" t="str">
        <f t="shared" si="386"/>
        <v>870Mud Brown</v>
      </c>
      <c r="H12368">
        <f t="shared" si="387"/>
        <v>12762</v>
      </c>
    </row>
    <row r="12369" spans="1:8">
      <c r="A12369">
        <v>12763</v>
      </c>
      <c r="B12369" t="s">
        <v>56145</v>
      </c>
      <c r="C12369" t="s">
        <v>56146</v>
      </c>
      <c r="D12369">
        <v>5</v>
      </c>
      <c r="E12369">
        <v>870</v>
      </c>
      <c r="F12369" t="s">
        <v>56147</v>
      </c>
      <c r="G12369" t="str">
        <f t="shared" si="386"/>
        <v>870Turquoise / Crema</v>
      </c>
      <c r="H12369">
        <f t="shared" si="387"/>
        <v>12763</v>
      </c>
    </row>
    <row r="12370" spans="1:8">
      <c r="A12370">
        <v>12764</v>
      </c>
      <c r="B12370" t="s">
        <v>56148</v>
      </c>
      <c r="C12370" t="s">
        <v>56149</v>
      </c>
      <c r="D12370">
        <v>5</v>
      </c>
      <c r="E12370">
        <v>870</v>
      </c>
      <c r="F12370" t="s">
        <v>56150</v>
      </c>
      <c r="G12370" t="str">
        <f t="shared" si="386"/>
        <v>870Crema / Orange</v>
      </c>
      <c r="H12370">
        <f t="shared" si="387"/>
        <v>12764</v>
      </c>
    </row>
    <row r="12371" spans="1:8">
      <c r="A12371">
        <v>12765</v>
      </c>
      <c r="B12371" t="s">
        <v>56151</v>
      </c>
      <c r="C12371" t="s">
        <v>56152</v>
      </c>
      <c r="D12371">
        <v>5</v>
      </c>
      <c r="E12371">
        <v>870</v>
      </c>
      <c r="F12371" t="s">
        <v>56153</v>
      </c>
      <c r="G12371" t="str">
        <f t="shared" si="386"/>
        <v>870Orange / Turquoise</v>
      </c>
      <c r="H12371">
        <f t="shared" si="387"/>
        <v>12765</v>
      </c>
    </row>
    <row r="12372" spans="1:8">
      <c r="A12372">
        <v>12766</v>
      </c>
      <c r="B12372" t="s">
        <v>56154</v>
      </c>
      <c r="C12372" t="s">
        <v>56155</v>
      </c>
      <c r="D12372">
        <v>16</v>
      </c>
      <c r="E12372">
        <v>859</v>
      </c>
      <c r="F12372" t="s">
        <v>56156</v>
      </c>
      <c r="G12372" t="str">
        <f t="shared" si="386"/>
        <v>859Tonus Blue</v>
      </c>
      <c r="H12372">
        <f t="shared" si="387"/>
        <v>12766</v>
      </c>
    </row>
    <row r="12373" spans="1:8">
      <c r="A12373">
        <v>12767</v>
      </c>
      <c r="B12373" t="s">
        <v>27907</v>
      </c>
      <c r="C12373" t="s">
        <v>5853</v>
      </c>
      <c r="D12373">
        <v>7</v>
      </c>
      <c r="E12373">
        <v>536</v>
      </c>
      <c r="F12373" t="s">
        <v>56157</v>
      </c>
      <c r="G12373" t="str">
        <f t="shared" si="386"/>
        <v>536Clear Hammered</v>
      </c>
      <c r="H12373">
        <f t="shared" si="387"/>
        <v>12767</v>
      </c>
    </row>
    <row r="12374" spans="1:8">
      <c r="A12374">
        <v>12768</v>
      </c>
      <c r="B12374" t="s">
        <v>56158</v>
      </c>
      <c r="C12374" t="s">
        <v>56159</v>
      </c>
      <c r="D12374">
        <v>10</v>
      </c>
      <c r="E12374">
        <v>455</v>
      </c>
      <c r="F12374" t="s">
        <v>56160</v>
      </c>
      <c r="G12374" t="str">
        <f t="shared" si="386"/>
        <v>455PVC</v>
      </c>
      <c r="H12374">
        <f t="shared" si="387"/>
        <v>12768</v>
      </c>
    </row>
    <row r="12375" spans="1:8">
      <c r="A12375">
        <v>12769</v>
      </c>
      <c r="B12375" t="s">
        <v>1609</v>
      </c>
      <c r="C12375" t="s">
        <v>56161</v>
      </c>
      <c r="D12375">
        <v>10</v>
      </c>
      <c r="E12375">
        <v>455</v>
      </c>
      <c r="F12375" t="s">
        <v>56162</v>
      </c>
      <c r="G12375" t="str">
        <f t="shared" si="386"/>
        <v>455Paper</v>
      </c>
      <c r="H12375">
        <f t="shared" si="387"/>
        <v>12769</v>
      </c>
    </row>
    <row r="12376" spans="1:8">
      <c r="A12376">
        <v>12770</v>
      </c>
      <c r="B12376" t="s">
        <v>42956</v>
      </c>
      <c r="C12376" t="s">
        <v>56163</v>
      </c>
      <c r="D12376">
        <v>8956</v>
      </c>
      <c r="E12376">
        <v>435</v>
      </c>
      <c r="F12376" t="s">
        <v>56164</v>
      </c>
      <c r="G12376" t="str">
        <f t="shared" si="386"/>
        <v>435Brass / White</v>
      </c>
      <c r="H12376">
        <f t="shared" si="387"/>
        <v>12770</v>
      </c>
    </row>
    <row r="12377" spans="1:8">
      <c r="A12377">
        <v>12771</v>
      </c>
      <c r="B12377" t="s">
        <v>29531</v>
      </c>
      <c r="C12377" t="s">
        <v>56165</v>
      </c>
      <c r="D12377">
        <v>10</v>
      </c>
      <c r="E12377">
        <v>455</v>
      </c>
      <c r="F12377" t="s">
        <v>56166</v>
      </c>
      <c r="G12377" t="str">
        <f t="shared" si="386"/>
        <v>455White / Bronze</v>
      </c>
      <c r="H12377">
        <f t="shared" si="387"/>
        <v>12771</v>
      </c>
    </row>
    <row r="12378" spans="1:8">
      <c r="A12378">
        <v>12772</v>
      </c>
      <c r="B12378" t="s">
        <v>56167</v>
      </c>
      <c r="C12378" t="s">
        <v>59044</v>
      </c>
      <c r="D12378">
        <v>7</v>
      </c>
      <c r="E12378">
        <v>502</v>
      </c>
      <c r="F12378" t="s">
        <v>59045</v>
      </c>
      <c r="G12378" t="str">
        <f t="shared" si="386"/>
        <v>502Strie Piastra</v>
      </c>
      <c r="H12378">
        <f t="shared" si="387"/>
        <v>12772</v>
      </c>
    </row>
    <row r="12379" spans="1:8">
      <c r="A12379">
        <v>12773</v>
      </c>
      <c r="B12379" t="s">
        <v>453</v>
      </c>
      <c r="C12379" t="s">
        <v>39730</v>
      </c>
      <c r="D12379">
        <v>10</v>
      </c>
      <c r="E12379">
        <v>464</v>
      </c>
      <c r="F12379" t="s">
        <v>39731</v>
      </c>
      <c r="G12379" t="str">
        <f t="shared" si="386"/>
        <v>464Snow</v>
      </c>
      <c r="H12379">
        <f t="shared" si="387"/>
        <v>12773</v>
      </c>
    </row>
    <row r="12380" spans="1:8">
      <c r="A12380">
        <v>12774</v>
      </c>
      <c r="B12380" t="s">
        <v>241</v>
      </c>
      <c r="C12380" t="s">
        <v>40501</v>
      </c>
      <c r="D12380">
        <v>9</v>
      </c>
      <c r="E12380">
        <v>464</v>
      </c>
      <c r="F12380" t="s">
        <v>40502</v>
      </c>
      <c r="G12380" t="str">
        <f t="shared" si="386"/>
        <v>464Grey</v>
      </c>
      <c r="H12380">
        <f t="shared" si="387"/>
        <v>12774</v>
      </c>
    </row>
    <row r="12381" spans="1:8">
      <c r="A12381">
        <v>12775</v>
      </c>
      <c r="B12381" t="s">
        <v>3058</v>
      </c>
      <c r="C12381" t="s">
        <v>39728</v>
      </c>
      <c r="D12381">
        <v>13</v>
      </c>
      <c r="E12381">
        <v>464</v>
      </c>
      <c r="F12381" t="s">
        <v>39729</v>
      </c>
      <c r="G12381" t="str">
        <f t="shared" si="386"/>
        <v>464Mango</v>
      </c>
      <c r="H12381">
        <f t="shared" si="387"/>
        <v>12775</v>
      </c>
    </row>
    <row r="12382" spans="1:8">
      <c r="A12382">
        <v>12776</v>
      </c>
      <c r="B12382" t="s">
        <v>887</v>
      </c>
      <c r="C12382" t="s">
        <v>39726</v>
      </c>
      <c r="D12382">
        <v>16</v>
      </c>
      <c r="E12382">
        <v>464</v>
      </c>
      <c r="F12382" t="s">
        <v>39727</v>
      </c>
      <c r="G12382" t="str">
        <f t="shared" si="386"/>
        <v>464Turquoise</v>
      </c>
      <c r="H12382">
        <f t="shared" si="387"/>
        <v>12776</v>
      </c>
    </row>
    <row r="12383" spans="1:8">
      <c r="A12383">
        <v>12777</v>
      </c>
      <c r="B12383" t="s">
        <v>1672</v>
      </c>
      <c r="C12383" t="s">
        <v>39714</v>
      </c>
      <c r="D12383">
        <v>14</v>
      </c>
      <c r="E12383">
        <v>464</v>
      </c>
      <c r="F12383" t="s">
        <v>39715</v>
      </c>
      <c r="G12383" t="str">
        <f t="shared" si="386"/>
        <v>464Lemon</v>
      </c>
      <c r="H12383">
        <f t="shared" si="387"/>
        <v>12777</v>
      </c>
    </row>
    <row r="12384" spans="1:8">
      <c r="A12384">
        <v>12778</v>
      </c>
      <c r="B12384" t="s">
        <v>504</v>
      </c>
      <c r="C12384" t="s">
        <v>39716</v>
      </c>
      <c r="D12384">
        <v>12</v>
      </c>
      <c r="E12384">
        <v>464</v>
      </c>
      <c r="F12384" t="s">
        <v>39717</v>
      </c>
      <c r="G12384" t="str">
        <f t="shared" si="386"/>
        <v>464Merlot</v>
      </c>
      <c r="H12384">
        <f t="shared" si="387"/>
        <v>12778</v>
      </c>
    </row>
    <row r="12385" spans="1:8">
      <c r="A12385">
        <v>12779</v>
      </c>
      <c r="B12385" t="s">
        <v>2170</v>
      </c>
      <c r="C12385" t="s">
        <v>39718</v>
      </c>
      <c r="D12385">
        <v>18</v>
      </c>
      <c r="E12385">
        <v>464</v>
      </c>
      <c r="F12385" t="s">
        <v>39719</v>
      </c>
      <c r="G12385" t="str">
        <f t="shared" si="386"/>
        <v>464Rose</v>
      </c>
      <c r="H12385">
        <f t="shared" si="387"/>
        <v>12779</v>
      </c>
    </row>
    <row r="12386" spans="1:8">
      <c r="A12386">
        <v>12780</v>
      </c>
      <c r="B12386" t="s">
        <v>957</v>
      </c>
      <c r="C12386" t="s">
        <v>39720</v>
      </c>
      <c r="D12386">
        <v>16</v>
      </c>
      <c r="E12386">
        <v>464</v>
      </c>
      <c r="F12386" t="s">
        <v>39721</v>
      </c>
      <c r="G12386" t="str">
        <f t="shared" si="386"/>
        <v>464Aqua</v>
      </c>
      <c r="H12386">
        <f t="shared" si="387"/>
        <v>12780</v>
      </c>
    </row>
    <row r="12387" spans="1:8">
      <c r="A12387">
        <v>12781</v>
      </c>
      <c r="B12387" t="s">
        <v>416</v>
      </c>
      <c r="C12387" t="s">
        <v>39722</v>
      </c>
      <c r="D12387">
        <v>9</v>
      </c>
      <c r="E12387">
        <v>464</v>
      </c>
      <c r="F12387" t="s">
        <v>39723</v>
      </c>
      <c r="G12387" t="str">
        <f t="shared" si="386"/>
        <v>464Limestone</v>
      </c>
      <c r="H12387">
        <f t="shared" si="387"/>
        <v>12781</v>
      </c>
    </row>
    <row r="12388" spans="1:8">
      <c r="A12388">
        <v>12782</v>
      </c>
      <c r="B12388" t="s">
        <v>4962</v>
      </c>
      <c r="C12388" t="s">
        <v>39724</v>
      </c>
      <c r="D12388">
        <v>16</v>
      </c>
      <c r="E12388">
        <v>464</v>
      </c>
      <c r="F12388" t="s">
        <v>39725</v>
      </c>
      <c r="G12388" t="str">
        <f t="shared" si="386"/>
        <v>464Sea</v>
      </c>
      <c r="H12388">
        <f t="shared" si="387"/>
        <v>12782</v>
      </c>
    </row>
    <row r="12389" spans="1:8">
      <c r="A12389">
        <v>12783</v>
      </c>
      <c r="B12389" t="s">
        <v>56168</v>
      </c>
      <c r="C12389" t="s">
        <v>56169</v>
      </c>
      <c r="D12389">
        <v>8956</v>
      </c>
      <c r="E12389">
        <v>464</v>
      </c>
      <c r="F12389" t="s">
        <v>56170</v>
      </c>
      <c r="G12389" t="str">
        <f t="shared" si="386"/>
        <v>464Brass Top Shade</v>
      </c>
      <c r="H12389">
        <f t="shared" si="387"/>
        <v>12783</v>
      </c>
    </row>
    <row r="12390" spans="1:8">
      <c r="A12390">
        <v>12784</v>
      </c>
      <c r="B12390" t="s">
        <v>56171</v>
      </c>
      <c r="C12390" t="s">
        <v>56172</v>
      </c>
      <c r="D12390">
        <v>8</v>
      </c>
      <c r="E12390">
        <v>464</v>
      </c>
      <c r="F12390" t="s">
        <v>56173</v>
      </c>
      <c r="G12390" t="str">
        <f t="shared" si="386"/>
        <v>464Black Top Shade</v>
      </c>
      <c r="H12390">
        <f t="shared" si="387"/>
        <v>12784</v>
      </c>
    </row>
    <row r="12391" spans="1:8">
      <c r="A12391">
        <v>12785</v>
      </c>
      <c r="B12391" t="s">
        <v>4508</v>
      </c>
      <c r="C12391" t="s">
        <v>56174</v>
      </c>
      <c r="D12391">
        <v>8</v>
      </c>
      <c r="E12391">
        <v>435</v>
      </c>
      <c r="F12391" t="s">
        <v>56175</v>
      </c>
      <c r="G12391" t="str">
        <f t="shared" si="386"/>
        <v>435Black / Amber</v>
      </c>
      <c r="H12391">
        <f t="shared" si="387"/>
        <v>12785</v>
      </c>
    </row>
    <row r="12392" spans="1:8">
      <c r="A12392">
        <v>12786</v>
      </c>
      <c r="B12392" t="s">
        <v>3957</v>
      </c>
      <c r="C12392" t="s">
        <v>21073</v>
      </c>
      <c r="D12392">
        <v>10</v>
      </c>
      <c r="E12392">
        <v>435</v>
      </c>
      <c r="F12392" t="s">
        <v>56176</v>
      </c>
      <c r="G12392" t="str">
        <f t="shared" si="386"/>
        <v>435White / Gold</v>
      </c>
      <c r="H12392">
        <f t="shared" si="387"/>
        <v>12786</v>
      </c>
    </row>
    <row r="12393" spans="1:8">
      <c r="A12393">
        <v>12787</v>
      </c>
      <c r="B12393" t="s">
        <v>1767</v>
      </c>
      <c r="C12393" t="s">
        <v>5853</v>
      </c>
      <c r="D12393">
        <v>7</v>
      </c>
      <c r="E12393">
        <v>536</v>
      </c>
      <c r="F12393" t="s">
        <v>56177</v>
      </c>
      <c r="G12393" t="str">
        <f t="shared" si="386"/>
        <v>536Marble</v>
      </c>
      <c r="H12393">
        <f t="shared" si="387"/>
        <v>12787</v>
      </c>
    </row>
    <row r="12394" spans="1:8">
      <c r="A12394">
        <v>12788</v>
      </c>
      <c r="B12394" t="s">
        <v>56178</v>
      </c>
      <c r="C12394" t="s">
        <v>5853</v>
      </c>
      <c r="D12394">
        <v>10</v>
      </c>
      <c r="E12394">
        <v>536</v>
      </c>
      <c r="F12394" t="s">
        <v>56179</v>
      </c>
      <c r="G12394" t="str">
        <f t="shared" si="386"/>
        <v>536Cloudy</v>
      </c>
      <c r="H12394">
        <f t="shared" si="387"/>
        <v>12788</v>
      </c>
    </row>
    <row r="12395" spans="1:8">
      <c r="A12395">
        <v>12790</v>
      </c>
      <c r="B12395" t="s">
        <v>414</v>
      </c>
      <c r="C12395" t="s">
        <v>56180</v>
      </c>
      <c r="D12395">
        <v>9</v>
      </c>
      <c r="E12395">
        <v>822</v>
      </c>
      <c r="F12395" t="s">
        <v>56181</v>
      </c>
      <c r="G12395" t="str">
        <f t="shared" si="386"/>
        <v>822Light Grey</v>
      </c>
      <c r="H12395">
        <f t="shared" si="387"/>
        <v>12790</v>
      </c>
    </row>
    <row r="12396" spans="1:8">
      <c r="A12396">
        <v>12791</v>
      </c>
      <c r="B12396" t="s">
        <v>4918</v>
      </c>
      <c r="C12396" t="s">
        <v>56182</v>
      </c>
      <c r="D12396">
        <v>16</v>
      </c>
      <c r="E12396">
        <v>822</v>
      </c>
      <c r="F12396" t="s">
        <v>56183</v>
      </c>
      <c r="G12396" t="str">
        <f t="shared" si="386"/>
        <v>822Navy</v>
      </c>
      <c r="H12396">
        <f t="shared" si="387"/>
        <v>12791</v>
      </c>
    </row>
    <row r="12397" spans="1:8">
      <c r="A12397">
        <v>12792</v>
      </c>
      <c r="B12397" t="s">
        <v>243</v>
      </c>
      <c r="C12397" t="s">
        <v>56184</v>
      </c>
      <c r="D12397">
        <v>10</v>
      </c>
      <c r="E12397">
        <v>822</v>
      </c>
      <c r="F12397" t="s">
        <v>56185</v>
      </c>
      <c r="G12397" t="str">
        <f t="shared" si="386"/>
        <v>822White</v>
      </c>
      <c r="H12397">
        <f t="shared" si="387"/>
        <v>12792</v>
      </c>
    </row>
    <row r="12398" spans="1:8">
      <c r="A12398">
        <v>12793</v>
      </c>
      <c r="B12398" t="s">
        <v>1201</v>
      </c>
      <c r="C12398" t="s">
        <v>56186</v>
      </c>
      <c r="D12398">
        <v>9</v>
      </c>
      <c r="E12398">
        <v>822</v>
      </c>
      <c r="F12398" t="s">
        <v>56187</v>
      </c>
      <c r="G12398" t="str">
        <f t="shared" si="386"/>
        <v>822Dark Grey</v>
      </c>
      <c r="H12398">
        <f t="shared" si="387"/>
        <v>12793</v>
      </c>
    </row>
    <row r="12399" spans="1:8">
      <c r="A12399">
        <v>12794</v>
      </c>
      <c r="B12399" t="s">
        <v>240</v>
      </c>
      <c r="C12399" t="s">
        <v>56188</v>
      </c>
      <c r="D12399">
        <v>8</v>
      </c>
      <c r="E12399">
        <v>822</v>
      </c>
      <c r="F12399" t="s">
        <v>56189</v>
      </c>
      <c r="G12399" t="str">
        <f t="shared" si="386"/>
        <v>822Black</v>
      </c>
      <c r="H12399">
        <f t="shared" si="387"/>
        <v>12794</v>
      </c>
    </row>
    <row r="12400" spans="1:8">
      <c r="A12400">
        <v>12795</v>
      </c>
      <c r="B12400" t="s">
        <v>71307</v>
      </c>
      <c r="C12400" t="s">
        <v>56190</v>
      </c>
      <c r="D12400">
        <v>8</v>
      </c>
      <c r="E12400">
        <v>435</v>
      </c>
      <c r="F12400" t="s">
        <v>56191</v>
      </c>
      <c r="G12400" t="str">
        <f t="shared" si="386"/>
        <v>435Black / Black Glass</v>
      </c>
      <c r="H12400">
        <f t="shared" si="387"/>
        <v>12795</v>
      </c>
    </row>
    <row r="12401" spans="1:8">
      <c r="A12401">
        <v>12796</v>
      </c>
      <c r="B12401" t="s">
        <v>1355</v>
      </c>
      <c r="C12401" t="s">
        <v>5853</v>
      </c>
      <c r="D12401">
        <v>10</v>
      </c>
      <c r="E12401">
        <v>536</v>
      </c>
      <c r="F12401" t="s">
        <v>56192</v>
      </c>
      <c r="G12401" t="str">
        <f t="shared" si="386"/>
        <v>536Frosted</v>
      </c>
      <c r="H12401">
        <f t="shared" si="387"/>
        <v>12796</v>
      </c>
    </row>
    <row r="12402" spans="1:8">
      <c r="A12402">
        <v>12797</v>
      </c>
      <c r="B12402" t="s">
        <v>414</v>
      </c>
      <c r="C12402" t="s">
        <v>56180</v>
      </c>
      <c r="D12402">
        <v>9</v>
      </c>
      <c r="E12402">
        <v>822</v>
      </c>
      <c r="F12402" t="s">
        <v>56193</v>
      </c>
      <c r="G12402" t="str">
        <f t="shared" si="386"/>
        <v>822Light Grey</v>
      </c>
      <c r="H12402">
        <f t="shared" si="387"/>
        <v>12797</v>
      </c>
    </row>
    <row r="12403" spans="1:8">
      <c r="A12403">
        <v>12798</v>
      </c>
      <c r="B12403" t="s">
        <v>25529</v>
      </c>
      <c r="C12403" t="s">
        <v>21074</v>
      </c>
      <c r="D12403">
        <v>8</v>
      </c>
      <c r="E12403">
        <v>435</v>
      </c>
      <c r="F12403" t="s">
        <v>56194</v>
      </c>
      <c r="G12403" t="str">
        <f t="shared" si="386"/>
        <v>435Black / Chrome</v>
      </c>
      <c r="H12403">
        <f t="shared" si="387"/>
        <v>12798</v>
      </c>
    </row>
    <row r="12404" spans="1:8">
      <c r="A12404">
        <v>12799</v>
      </c>
      <c r="B12404" t="s">
        <v>2090</v>
      </c>
      <c r="C12404" t="s">
        <v>56195</v>
      </c>
      <c r="D12404">
        <v>22</v>
      </c>
      <c r="E12404">
        <v>804</v>
      </c>
      <c r="F12404" t="s">
        <v>56196</v>
      </c>
      <c r="G12404" t="str">
        <f t="shared" si="386"/>
        <v>804Wood</v>
      </c>
      <c r="H12404">
        <f t="shared" si="387"/>
        <v>12799</v>
      </c>
    </row>
    <row r="12405" spans="1:8">
      <c r="A12405">
        <v>12800</v>
      </c>
      <c r="B12405" t="s">
        <v>247</v>
      </c>
      <c r="C12405" t="s">
        <v>56197</v>
      </c>
      <c r="D12405">
        <v>12</v>
      </c>
      <c r="E12405">
        <v>950</v>
      </c>
      <c r="F12405" t="s">
        <v>56198</v>
      </c>
      <c r="G12405" t="str">
        <f t="shared" si="386"/>
        <v>950Red</v>
      </c>
      <c r="H12405">
        <f t="shared" si="387"/>
        <v>12800</v>
      </c>
    </row>
    <row r="12406" spans="1:8">
      <c r="A12406">
        <v>12801</v>
      </c>
      <c r="B12406" t="s">
        <v>379</v>
      </c>
      <c r="C12406" t="s">
        <v>56199</v>
      </c>
      <c r="D12406">
        <v>16</v>
      </c>
      <c r="E12406">
        <v>950</v>
      </c>
      <c r="F12406" t="s">
        <v>56200</v>
      </c>
      <c r="G12406" t="str">
        <f t="shared" si="386"/>
        <v>950Blue</v>
      </c>
      <c r="H12406">
        <f t="shared" si="387"/>
        <v>12801</v>
      </c>
    </row>
    <row r="12407" spans="1:8">
      <c r="A12407">
        <v>12802</v>
      </c>
      <c r="B12407" t="s">
        <v>37192</v>
      </c>
      <c r="C12407" t="s">
        <v>56201</v>
      </c>
      <c r="D12407">
        <v>11</v>
      </c>
      <c r="E12407">
        <v>950</v>
      </c>
      <c r="F12407" t="s">
        <v>56202</v>
      </c>
      <c r="G12407" t="str">
        <f t="shared" si="386"/>
        <v>950Mist</v>
      </c>
      <c r="H12407">
        <f t="shared" si="387"/>
        <v>12802</v>
      </c>
    </row>
    <row r="12408" spans="1:8">
      <c r="A12408">
        <v>12803</v>
      </c>
      <c r="B12408" t="s">
        <v>1382</v>
      </c>
      <c r="C12408" t="s">
        <v>56203</v>
      </c>
      <c r="D12408">
        <v>19</v>
      </c>
      <c r="E12408">
        <v>950</v>
      </c>
      <c r="F12408" t="s">
        <v>56204</v>
      </c>
      <c r="G12408" t="str">
        <f t="shared" si="386"/>
        <v>950Light Amber</v>
      </c>
      <c r="H12408">
        <f t="shared" si="387"/>
        <v>12803</v>
      </c>
    </row>
    <row r="12409" spans="1:8">
      <c r="A12409">
        <v>12804</v>
      </c>
      <c r="B12409" t="s">
        <v>56205</v>
      </c>
      <c r="C12409" t="s">
        <v>56206</v>
      </c>
      <c r="D12409">
        <v>9</v>
      </c>
      <c r="E12409">
        <v>804</v>
      </c>
      <c r="F12409" t="s">
        <v>56207</v>
      </c>
      <c r="G12409" t="str">
        <f t="shared" si="386"/>
        <v>804Grey Facet</v>
      </c>
      <c r="H12409">
        <f t="shared" si="387"/>
        <v>12804</v>
      </c>
    </row>
    <row r="12410" spans="1:8">
      <c r="A12410">
        <v>12805</v>
      </c>
      <c r="B12410" t="s">
        <v>56208</v>
      </c>
      <c r="C12410" t="s">
        <v>56209</v>
      </c>
      <c r="D12410">
        <v>11</v>
      </c>
      <c r="E12410">
        <v>804</v>
      </c>
      <c r="F12410" t="s">
        <v>56210</v>
      </c>
      <c r="G12410" t="str">
        <f t="shared" si="386"/>
        <v>804Cream Facet</v>
      </c>
      <c r="H12410">
        <f t="shared" si="387"/>
        <v>12805</v>
      </c>
    </row>
    <row r="12411" spans="1:8">
      <c r="A12411">
        <v>12806</v>
      </c>
      <c r="B12411" t="s">
        <v>414</v>
      </c>
      <c r="C12411" t="s">
        <v>56211</v>
      </c>
      <c r="D12411">
        <v>9</v>
      </c>
      <c r="E12411">
        <v>398</v>
      </c>
      <c r="F12411" t="s">
        <v>56212</v>
      </c>
      <c r="G12411" t="str">
        <f t="shared" si="386"/>
        <v>398Light Grey</v>
      </c>
      <c r="H12411">
        <f t="shared" si="387"/>
        <v>12806</v>
      </c>
    </row>
    <row r="12412" spans="1:8">
      <c r="A12412">
        <v>12807</v>
      </c>
      <c r="B12412" t="s">
        <v>239</v>
      </c>
      <c r="C12412" t="s">
        <v>56213</v>
      </c>
      <c r="D12412">
        <v>7</v>
      </c>
      <c r="E12412">
        <v>950</v>
      </c>
      <c r="F12412" t="s">
        <v>56214</v>
      </c>
      <c r="G12412" t="str">
        <f t="shared" si="386"/>
        <v>950Clear</v>
      </c>
      <c r="H12412">
        <f t="shared" si="387"/>
        <v>12807</v>
      </c>
    </row>
    <row r="12413" spans="1:8">
      <c r="A12413">
        <v>12808</v>
      </c>
      <c r="B12413" t="s">
        <v>1382</v>
      </c>
      <c r="C12413" t="s">
        <v>56203</v>
      </c>
      <c r="D12413">
        <v>19</v>
      </c>
      <c r="E12413">
        <v>950</v>
      </c>
      <c r="F12413" t="s">
        <v>56215</v>
      </c>
      <c r="G12413" t="str">
        <f t="shared" si="386"/>
        <v>950Light Amber</v>
      </c>
      <c r="H12413">
        <f t="shared" si="387"/>
        <v>12808</v>
      </c>
    </row>
    <row r="12414" spans="1:8">
      <c r="A12414">
        <v>12809</v>
      </c>
      <c r="B12414" t="s">
        <v>1462</v>
      </c>
      <c r="C12414" t="s">
        <v>56216</v>
      </c>
      <c r="D12414">
        <v>16</v>
      </c>
      <c r="E12414">
        <v>950</v>
      </c>
      <c r="F12414" t="s">
        <v>56217</v>
      </c>
      <c r="G12414" t="str">
        <f t="shared" si="386"/>
        <v>950Light Blue</v>
      </c>
      <c r="H12414">
        <f t="shared" si="387"/>
        <v>12809</v>
      </c>
    </row>
    <row r="12415" spans="1:8">
      <c r="A12415">
        <v>12810</v>
      </c>
      <c r="B12415" t="s">
        <v>15201</v>
      </c>
      <c r="C12415" t="s">
        <v>56218</v>
      </c>
      <c r="D12415">
        <v>20</v>
      </c>
      <c r="E12415">
        <v>950</v>
      </c>
      <c r="F12415" t="s">
        <v>56219</v>
      </c>
      <c r="G12415" t="str">
        <f t="shared" si="386"/>
        <v>950Light Brown</v>
      </c>
      <c r="H12415">
        <f t="shared" si="387"/>
        <v>12810</v>
      </c>
    </row>
    <row r="12416" spans="1:8">
      <c r="A12416">
        <v>12811</v>
      </c>
      <c r="B12416" t="s">
        <v>23862</v>
      </c>
      <c r="C12416" t="s">
        <v>56220</v>
      </c>
      <c r="D12416">
        <v>18</v>
      </c>
      <c r="E12416">
        <v>950</v>
      </c>
      <c r="F12416" t="s">
        <v>56221</v>
      </c>
      <c r="G12416" t="str">
        <f t="shared" si="386"/>
        <v>950Light Pink</v>
      </c>
      <c r="H12416">
        <f t="shared" si="387"/>
        <v>12811</v>
      </c>
    </row>
    <row r="12417" spans="1:8">
      <c r="A12417">
        <v>12812</v>
      </c>
      <c r="B12417" t="s">
        <v>435</v>
      </c>
      <c r="C12417" t="s">
        <v>56222</v>
      </c>
      <c r="D12417">
        <v>13</v>
      </c>
      <c r="E12417">
        <v>950</v>
      </c>
      <c r="F12417" t="s">
        <v>56223</v>
      </c>
      <c r="G12417" t="str">
        <f t="shared" si="386"/>
        <v>950Orange</v>
      </c>
      <c r="H12417">
        <f t="shared" si="387"/>
        <v>12812</v>
      </c>
    </row>
    <row r="12418" spans="1:8">
      <c r="A12418">
        <v>12813</v>
      </c>
      <c r="B12418" t="s">
        <v>887</v>
      </c>
      <c r="C12418" t="s">
        <v>56224</v>
      </c>
      <c r="D12418">
        <v>16</v>
      </c>
      <c r="E12418">
        <v>950</v>
      </c>
      <c r="F12418" t="s">
        <v>56225</v>
      </c>
      <c r="G12418" t="str">
        <f t="shared" si="386"/>
        <v>950Turquoise</v>
      </c>
      <c r="H12418">
        <f t="shared" si="387"/>
        <v>12813</v>
      </c>
    </row>
    <row r="12419" spans="1:8">
      <c r="A12419">
        <v>12814</v>
      </c>
      <c r="B12419" t="s">
        <v>51595</v>
      </c>
      <c r="C12419" t="s">
        <v>56226</v>
      </c>
      <c r="D12419">
        <v>20</v>
      </c>
      <c r="E12419">
        <v>791</v>
      </c>
      <c r="F12419" t="s">
        <v>56227</v>
      </c>
      <c r="G12419" t="str">
        <f t="shared" ref="G12419:G12482" si="388">CONCATENATE(E12419,B12419)</f>
        <v>791Light Coffee</v>
      </c>
      <c r="H12419">
        <f t="shared" ref="H12419:H12482" si="389">A12419</f>
        <v>12814</v>
      </c>
    </row>
    <row r="12420" spans="1:8">
      <c r="A12420">
        <v>12815</v>
      </c>
      <c r="B12420" t="s">
        <v>45769</v>
      </c>
      <c r="C12420" t="s">
        <v>56228</v>
      </c>
      <c r="D12420">
        <v>20</v>
      </c>
      <c r="E12420">
        <v>791</v>
      </c>
      <c r="F12420" t="s">
        <v>56229</v>
      </c>
      <c r="G12420" t="str">
        <f t="shared" si="388"/>
        <v>791Dark Coffee</v>
      </c>
      <c r="H12420">
        <f t="shared" si="389"/>
        <v>12815</v>
      </c>
    </row>
    <row r="12421" spans="1:8">
      <c r="A12421">
        <v>12816</v>
      </c>
      <c r="B12421" t="s">
        <v>56230</v>
      </c>
      <c r="C12421" t="s">
        <v>56231</v>
      </c>
      <c r="D12421">
        <v>20</v>
      </c>
      <c r="E12421">
        <v>791</v>
      </c>
      <c r="F12421" t="s">
        <v>56232</v>
      </c>
      <c r="G12421" t="str">
        <f t="shared" si="388"/>
        <v>791Beer</v>
      </c>
      <c r="H12421">
        <f t="shared" si="389"/>
        <v>12816</v>
      </c>
    </row>
    <row r="12422" spans="1:8">
      <c r="A12422">
        <v>12817</v>
      </c>
      <c r="B12422" t="s">
        <v>4345</v>
      </c>
      <c r="C12422" t="s">
        <v>4345</v>
      </c>
      <c r="D12422">
        <v>15</v>
      </c>
      <c r="E12422">
        <v>451</v>
      </c>
      <c r="F12422" t="s">
        <v>56233</v>
      </c>
      <c r="G12422" t="str">
        <f t="shared" si="388"/>
        <v>451Sage</v>
      </c>
      <c r="H12422">
        <f t="shared" si="389"/>
        <v>12817</v>
      </c>
    </row>
    <row r="12423" spans="1:8">
      <c r="A12423">
        <v>12818</v>
      </c>
      <c r="B12423" t="s">
        <v>56234</v>
      </c>
      <c r="C12423" t="s">
        <v>56234</v>
      </c>
      <c r="D12423">
        <v>18</v>
      </c>
      <c r="E12423">
        <v>451</v>
      </c>
      <c r="F12423" t="s">
        <v>56235</v>
      </c>
      <c r="G12423" t="str">
        <f t="shared" si="388"/>
        <v>451Rhubarb</v>
      </c>
      <c r="H12423">
        <f t="shared" si="389"/>
        <v>12818</v>
      </c>
    </row>
    <row r="12424" spans="1:8">
      <c r="A12424">
        <v>12819</v>
      </c>
      <c r="B12424" t="s">
        <v>4350</v>
      </c>
      <c r="C12424" t="s">
        <v>4350</v>
      </c>
      <c r="D12424">
        <v>16</v>
      </c>
      <c r="E12424">
        <v>451</v>
      </c>
      <c r="F12424" t="s">
        <v>56236</v>
      </c>
      <c r="G12424" t="str">
        <f t="shared" si="388"/>
        <v>451Night</v>
      </c>
      <c r="H12424">
        <f t="shared" si="389"/>
        <v>12819</v>
      </c>
    </row>
    <row r="12425" spans="1:8">
      <c r="A12425">
        <v>12820</v>
      </c>
      <c r="B12425" t="s">
        <v>7151</v>
      </c>
      <c r="C12425" t="s">
        <v>7151</v>
      </c>
      <c r="D12425">
        <v>16</v>
      </c>
      <c r="E12425">
        <v>451</v>
      </c>
      <c r="F12425" t="s">
        <v>10317</v>
      </c>
      <c r="G12425" t="str">
        <f t="shared" si="388"/>
        <v>451Cloud</v>
      </c>
      <c r="H12425">
        <f t="shared" si="389"/>
        <v>12820</v>
      </c>
    </row>
    <row r="12426" spans="1:8">
      <c r="A12426">
        <v>12821</v>
      </c>
      <c r="B12426" t="s">
        <v>1389</v>
      </c>
      <c r="C12426" t="s">
        <v>1389</v>
      </c>
      <c r="D12426">
        <v>20</v>
      </c>
      <c r="E12426">
        <v>451</v>
      </c>
      <c r="F12426" t="s">
        <v>56237</v>
      </c>
      <c r="G12426" t="str">
        <f t="shared" si="388"/>
        <v>451Camel</v>
      </c>
      <c r="H12426">
        <f t="shared" si="389"/>
        <v>12821</v>
      </c>
    </row>
    <row r="12427" spans="1:8">
      <c r="A12427">
        <v>12822</v>
      </c>
      <c r="B12427" t="s">
        <v>56238</v>
      </c>
      <c r="C12427" t="s">
        <v>56239</v>
      </c>
      <c r="D12427">
        <v>8956</v>
      </c>
      <c r="E12427">
        <v>108</v>
      </c>
      <c r="F12427" t="s">
        <v>56240</v>
      </c>
      <c r="G12427" t="str">
        <f t="shared" si="388"/>
        <v>108Bisque / Antique Brass</v>
      </c>
      <c r="H12427">
        <f t="shared" si="389"/>
        <v>12822</v>
      </c>
    </row>
    <row r="12428" spans="1:8">
      <c r="A12428">
        <v>12823</v>
      </c>
      <c r="B12428" t="s">
        <v>56241</v>
      </c>
      <c r="C12428" t="s">
        <v>56242</v>
      </c>
      <c r="D12428">
        <v>1</v>
      </c>
      <c r="E12428">
        <v>108</v>
      </c>
      <c r="F12428" t="s">
        <v>56243</v>
      </c>
      <c r="G12428" t="str">
        <f t="shared" si="388"/>
        <v>108Bisque / Brushed Nickel</v>
      </c>
      <c r="H12428">
        <f t="shared" si="389"/>
        <v>12823</v>
      </c>
    </row>
    <row r="12429" spans="1:8">
      <c r="A12429">
        <v>12824</v>
      </c>
      <c r="B12429" t="s">
        <v>56244</v>
      </c>
      <c r="C12429" t="s">
        <v>56245</v>
      </c>
      <c r="D12429">
        <v>8</v>
      </c>
      <c r="E12429">
        <v>108</v>
      </c>
      <c r="F12429" t="s">
        <v>56246</v>
      </c>
      <c r="G12429" t="str">
        <f t="shared" si="388"/>
        <v>108Bisque / Matte Black</v>
      </c>
      <c r="H12429">
        <f t="shared" si="389"/>
        <v>12824</v>
      </c>
    </row>
    <row r="12430" spans="1:8">
      <c r="A12430">
        <v>12825</v>
      </c>
      <c r="B12430" t="s">
        <v>56247</v>
      </c>
      <c r="C12430" t="s">
        <v>56248</v>
      </c>
      <c r="D12430">
        <v>8956</v>
      </c>
      <c r="E12430">
        <v>108</v>
      </c>
      <c r="F12430" t="s">
        <v>56249</v>
      </c>
      <c r="G12430" t="str">
        <f t="shared" si="388"/>
        <v>108Carbon / Antique Brass</v>
      </c>
      <c r="H12430">
        <f t="shared" si="389"/>
        <v>12825</v>
      </c>
    </row>
    <row r="12431" spans="1:8">
      <c r="A12431">
        <v>12826</v>
      </c>
      <c r="B12431" t="s">
        <v>56250</v>
      </c>
      <c r="C12431" t="s">
        <v>56251</v>
      </c>
      <c r="D12431">
        <v>8</v>
      </c>
      <c r="E12431">
        <v>108</v>
      </c>
      <c r="F12431" t="s">
        <v>56252</v>
      </c>
      <c r="G12431" t="str">
        <f t="shared" si="388"/>
        <v>108Carbon / Matte Black</v>
      </c>
      <c r="H12431">
        <f t="shared" si="389"/>
        <v>12826</v>
      </c>
    </row>
    <row r="12432" spans="1:8">
      <c r="A12432">
        <v>12827</v>
      </c>
      <c r="B12432" t="s">
        <v>71127</v>
      </c>
      <c r="C12432" t="s">
        <v>56253</v>
      </c>
      <c r="D12432">
        <v>8</v>
      </c>
      <c r="E12432">
        <v>108</v>
      </c>
      <c r="F12432" t="s">
        <v>56254</v>
      </c>
      <c r="G12432" t="str">
        <f t="shared" si="388"/>
        <v>108Carbon / Champagne Gold / Matte Black</v>
      </c>
      <c r="H12432">
        <f t="shared" si="389"/>
        <v>12827</v>
      </c>
    </row>
    <row r="12433" spans="1:8">
      <c r="A12433">
        <v>12828</v>
      </c>
      <c r="B12433" t="s">
        <v>56255</v>
      </c>
      <c r="C12433" t="s">
        <v>56256</v>
      </c>
      <c r="D12433">
        <v>10</v>
      </c>
      <c r="E12433">
        <v>108</v>
      </c>
      <c r="F12433" t="s">
        <v>56257</v>
      </c>
      <c r="G12433" t="str">
        <f t="shared" si="388"/>
        <v>108Matte White / Matte Black</v>
      </c>
      <c r="H12433">
        <f t="shared" si="389"/>
        <v>12828</v>
      </c>
    </row>
    <row r="12434" spans="1:8">
      <c r="A12434">
        <v>12829</v>
      </c>
      <c r="B12434" t="s">
        <v>56258</v>
      </c>
      <c r="C12434" t="s">
        <v>56259</v>
      </c>
      <c r="D12434">
        <v>10</v>
      </c>
      <c r="E12434">
        <v>108</v>
      </c>
      <c r="F12434" t="s">
        <v>56260</v>
      </c>
      <c r="G12434" t="str">
        <f t="shared" si="388"/>
        <v>108Matte White / Antique Brass</v>
      </c>
      <c r="H12434">
        <f t="shared" si="389"/>
        <v>12829</v>
      </c>
    </row>
    <row r="12435" spans="1:8">
      <c r="A12435">
        <v>12830</v>
      </c>
      <c r="B12435" t="s">
        <v>56261</v>
      </c>
      <c r="C12435" t="s">
        <v>56262</v>
      </c>
      <c r="D12435">
        <v>16</v>
      </c>
      <c r="E12435">
        <v>108</v>
      </c>
      <c r="F12435" t="s">
        <v>56263</v>
      </c>
      <c r="G12435" t="str">
        <f t="shared" si="388"/>
        <v>108Midnight Sky / Brushed Nickel</v>
      </c>
      <c r="H12435">
        <f t="shared" si="389"/>
        <v>12830</v>
      </c>
    </row>
    <row r="12436" spans="1:8">
      <c r="A12436">
        <v>12831</v>
      </c>
      <c r="B12436" t="s">
        <v>31697</v>
      </c>
      <c r="C12436" t="s">
        <v>31697</v>
      </c>
      <c r="D12436">
        <v>15</v>
      </c>
      <c r="E12436">
        <v>451</v>
      </c>
      <c r="F12436" t="s">
        <v>56264</v>
      </c>
      <c r="G12436" t="str">
        <f t="shared" si="388"/>
        <v>451Petrol</v>
      </c>
      <c r="H12436">
        <f t="shared" si="389"/>
        <v>12831</v>
      </c>
    </row>
    <row r="12437" spans="1:8">
      <c r="A12437">
        <v>12832</v>
      </c>
      <c r="B12437" t="s">
        <v>460</v>
      </c>
      <c r="C12437" t="s">
        <v>460</v>
      </c>
      <c r="D12437">
        <v>42</v>
      </c>
      <c r="E12437">
        <v>451</v>
      </c>
      <c r="F12437" t="s">
        <v>10384</v>
      </c>
      <c r="G12437" t="str">
        <f t="shared" si="388"/>
        <v>451Taupe</v>
      </c>
      <c r="H12437">
        <f t="shared" si="389"/>
        <v>12832</v>
      </c>
    </row>
    <row r="12438" spans="1:8">
      <c r="A12438">
        <v>12834</v>
      </c>
      <c r="B12438" t="s">
        <v>56265</v>
      </c>
      <c r="C12438" t="s">
        <v>56265</v>
      </c>
      <c r="D12438">
        <v>14</v>
      </c>
      <c r="E12438">
        <v>451</v>
      </c>
      <c r="F12438" t="s">
        <v>56266</v>
      </c>
      <c r="G12438" t="str">
        <f t="shared" si="388"/>
        <v>451Gold Honey</v>
      </c>
      <c r="H12438">
        <f t="shared" si="389"/>
        <v>12834</v>
      </c>
    </row>
    <row r="12439" spans="1:8">
      <c r="A12439">
        <v>12835</v>
      </c>
      <c r="B12439" t="s">
        <v>1397</v>
      </c>
      <c r="C12439" t="s">
        <v>1397</v>
      </c>
      <c r="D12439">
        <v>20</v>
      </c>
      <c r="E12439">
        <v>451</v>
      </c>
      <c r="F12439" t="s">
        <v>56267</v>
      </c>
      <c r="G12439" t="str">
        <f t="shared" si="388"/>
        <v>451Latte</v>
      </c>
      <c r="H12439">
        <f t="shared" si="389"/>
        <v>12835</v>
      </c>
    </row>
    <row r="12440" spans="1:8">
      <c r="A12440">
        <v>12836</v>
      </c>
      <c r="B12440" t="s">
        <v>56268</v>
      </c>
      <c r="C12440" t="s">
        <v>56268</v>
      </c>
      <c r="D12440">
        <v>18</v>
      </c>
      <c r="E12440">
        <v>451</v>
      </c>
      <c r="F12440" t="s">
        <v>56269</v>
      </c>
      <c r="G12440" t="str">
        <f t="shared" si="388"/>
        <v>451Cheeky Pink</v>
      </c>
      <c r="H12440">
        <f t="shared" si="389"/>
        <v>12836</v>
      </c>
    </row>
    <row r="12441" spans="1:8">
      <c r="A12441">
        <v>12837</v>
      </c>
      <c r="B12441" t="s">
        <v>56270</v>
      </c>
      <c r="C12441" t="s">
        <v>56271</v>
      </c>
      <c r="D12441">
        <v>7</v>
      </c>
      <c r="E12441">
        <v>950</v>
      </c>
      <c r="F12441" t="s">
        <v>56272</v>
      </c>
      <c r="G12441" t="str">
        <f t="shared" si="388"/>
        <v>950Rainbow Blue</v>
      </c>
      <c r="H12441">
        <f t="shared" si="389"/>
        <v>12837</v>
      </c>
    </row>
    <row r="12442" spans="1:8">
      <c r="A12442">
        <v>12838</v>
      </c>
      <c r="B12442" t="s">
        <v>87</v>
      </c>
      <c r="C12442" t="s">
        <v>56273</v>
      </c>
      <c r="D12442">
        <v>7</v>
      </c>
      <c r="E12442">
        <v>950</v>
      </c>
      <c r="F12442" t="s">
        <v>56274</v>
      </c>
      <c r="G12442" t="str">
        <f t="shared" si="388"/>
        <v>950Iris</v>
      </c>
      <c r="H12442">
        <f t="shared" si="389"/>
        <v>12838</v>
      </c>
    </row>
    <row r="12443" spans="1:8">
      <c r="A12443">
        <v>12839</v>
      </c>
      <c r="B12443" t="s">
        <v>20223</v>
      </c>
      <c r="C12443" t="s">
        <v>56275</v>
      </c>
      <c r="D12443">
        <v>7</v>
      </c>
      <c r="E12443">
        <v>108</v>
      </c>
      <c r="F12443" t="s">
        <v>56276</v>
      </c>
      <c r="G12443" t="str">
        <f t="shared" si="388"/>
        <v>108Clear Ripple</v>
      </c>
      <c r="H12443">
        <f t="shared" si="389"/>
        <v>12839</v>
      </c>
    </row>
    <row r="12444" spans="1:8">
      <c r="A12444">
        <v>12840</v>
      </c>
      <c r="B12444" t="s">
        <v>56277</v>
      </c>
      <c r="C12444" t="s">
        <v>56278</v>
      </c>
      <c r="D12444">
        <v>7</v>
      </c>
      <c r="E12444">
        <v>108</v>
      </c>
      <c r="F12444" t="s">
        <v>56279</v>
      </c>
      <c r="G12444" t="str">
        <f t="shared" si="388"/>
        <v>108Clear Ripple / Matte Black</v>
      </c>
      <c r="H12444">
        <f t="shared" si="389"/>
        <v>12840</v>
      </c>
    </row>
    <row r="12445" spans="1:8">
      <c r="A12445">
        <v>12841</v>
      </c>
      <c r="B12445" t="s">
        <v>56280</v>
      </c>
      <c r="C12445" t="s">
        <v>56281</v>
      </c>
      <c r="D12445">
        <v>7</v>
      </c>
      <c r="E12445">
        <v>108</v>
      </c>
      <c r="F12445" t="s">
        <v>56282</v>
      </c>
      <c r="G12445" t="str">
        <f t="shared" si="388"/>
        <v>108Clear Ripple / Brushed Nickel</v>
      </c>
      <c r="H12445">
        <f t="shared" si="389"/>
        <v>12841</v>
      </c>
    </row>
    <row r="12446" spans="1:8">
      <c r="A12446">
        <v>12842</v>
      </c>
      <c r="B12446" t="s">
        <v>56283</v>
      </c>
      <c r="C12446" t="s">
        <v>56284</v>
      </c>
      <c r="D12446">
        <v>10</v>
      </c>
      <c r="E12446">
        <v>108</v>
      </c>
      <c r="F12446" t="s">
        <v>56285</v>
      </c>
      <c r="G12446" t="str">
        <f t="shared" si="388"/>
        <v>108White Frosted / Brushed Nickel</v>
      </c>
      <c r="H12446">
        <f t="shared" si="389"/>
        <v>12842</v>
      </c>
    </row>
    <row r="12447" spans="1:8">
      <c r="A12447">
        <v>12843</v>
      </c>
      <c r="B12447" t="s">
        <v>46819</v>
      </c>
      <c r="C12447" t="s">
        <v>56286</v>
      </c>
      <c r="D12447">
        <v>7</v>
      </c>
      <c r="E12447">
        <v>108</v>
      </c>
      <c r="F12447" t="s">
        <v>56287</v>
      </c>
      <c r="G12447" t="str">
        <f t="shared" si="388"/>
        <v>108Rain</v>
      </c>
      <c r="H12447">
        <f t="shared" si="389"/>
        <v>12843</v>
      </c>
    </row>
    <row r="12448" spans="1:8">
      <c r="A12448">
        <v>12844</v>
      </c>
      <c r="B12448" t="s">
        <v>17894</v>
      </c>
      <c r="C12448" t="s">
        <v>17894</v>
      </c>
      <c r="D12448">
        <v>13</v>
      </c>
      <c r="E12448">
        <v>451</v>
      </c>
      <c r="F12448" t="s">
        <v>56288</v>
      </c>
      <c r="G12448" t="str">
        <f t="shared" si="388"/>
        <v>451Clementine</v>
      </c>
      <c r="H12448">
        <f t="shared" si="389"/>
        <v>12844</v>
      </c>
    </row>
    <row r="12449" spans="1:8">
      <c r="A12449">
        <v>12845</v>
      </c>
      <c r="B12449" t="s">
        <v>4352</v>
      </c>
      <c r="C12449" t="s">
        <v>4352</v>
      </c>
      <c r="D12449">
        <v>14</v>
      </c>
      <c r="E12449">
        <v>451</v>
      </c>
      <c r="F12449" t="s">
        <v>56289</v>
      </c>
      <c r="G12449" t="str">
        <f t="shared" si="388"/>
        <v>451Spring</v>
      </c>
      <c r="H12449">
        <f t="shared" si="389"/>
        <v>12845</v>
      </c>
    </row>
    <row r="12450" spans="1:8">
      <c r="A12450">
        <v>12846</v>
      </c>
      <c r="B12450" t="s">
        <v>56234</v>
      </c>
      <c r="C12450" t="s">
        <v>56234</v>
      </c>
      <c r="D12450">
        <v>18</v>
      </c>
      <c r="E12450">
        <v>451</v>
      </c>
      <c r="F12450" t="s">
        <v>56290</v>
      </c>
      <c r="G12450" t="str">
        <f t="shared" si="388"/>
        <v>451Rhubarb</v>
      </c>
      <c r="H12450">
        <f t="shared" si="389"/>
        <v>12846</v>
      </c>
    </row>
    <row r="12451" spans="1:8">
      <c r="A12451">
        <v>12847</v>
      </c>
      <c r="B12451" t="s">
        <v>56291</v>
      </c>
      <c r="C12451" t="s">
        <v>56291</v>
      </c>
      <c r="D12451">
        <v>16</v>
      </c>
      <c r="E12451">
        <v>451</v>
      </c>
      <c r="F12451" t="s">
        <v>56292</v>
      </c>
      <c r="G12451" t="str">
        <f t="shared" si="388"/>
        <v>451Mineral</v>
      </c>
      <c r="H12451">
        <f t="shared" si="389"/>
        <v>12847</v>
      </c>
    </row>
    <row r="12452" spans="1:8">
      <c r="A12452">
        <v>12848</v>
      </c>
      <c r="B12452" t="s">
        <v>19623</v>
      </c>
      <c r="C12452" t="s">
        <v>56293</v>
      </c>
      <c r="D12452">
        <v>10</v>
      </c>
      <c r="E12452">
        <v>1011</v>
      </c>
      <c r="F12452" t="s">
        <v>56294</v>
      </c>
      <c r="G12452" t="str">
        <f t="shared" si="388"/>
        <v>1011Milk Glass</v>
      </c>
      <c r="H12452">
        <f t="shared" si="389"/>
        <v>12848</v>
      </c>
    </row>
    <row r="12453" spans="1:8">
      <c r="A12453">
        <v>12849</v>
      </c>
      <c r="B12453" t="s">
        <v>3637</v>
      </c>
      <c r="C12453" t="s">
        <v>3637</v>
      </c>
      <c r="D12453">
        <v>18</v>
      </c>
      <c r="E12453">
        <v>451</v>
      </c>
      <c r="F12453" t="s">
        <v>56295</v>
      </c>
      <c r="G12453" t="str">
        <f t="shared" si="388"/>
        <v>451Fuchsia</v>
      </c>
      <c r="H12453">
        <f t="shared" si="389"/>
        <v>12849</v>
      </c>
    </row>
    <row r="12454" spans="1:8">
      <c r="A12454">
        <v>12850</v>
      </c>
      <c r="B12454" t="s">
        <v>56296</v>
      </c>
      <c r="C12454" t="s">
        <v>56296</v>
      </c>
      <c r="D12454">
        <v>16</v>
      </c>
      <c r="E12454">
        <v>451</v>
      </c>
      <c r="F12454" t="s">
        <v>56297</v>
      </c>
      <c r="G12454" t="str">
        <f t="shared" si="388"/>
        <v>451Midsummer</v>
      </c>
      <c r="H12454">
        <f t="shared" si="389"/>
        <v>12850</v>
      </c>
    </row>
    <row r="12455" spans="1:8">
      <c r="A12455">
        <v>12851</v>
      </c>
      <c r="B12455" t="s">
        <v>476</v>
      </c>
      <c r="C12455" t="s">
        <v>476</v>
      </c>
      <c r="D12455">
        <v>9</v>
      </c>
      <c r="E12455">
        <v>451</v>
      </c>
      <c r="F12455" t="s">
        <v>10135</v>
      </c>
      <c r="G12455" t="str">
        <f t="shared" si="388"/>
        <v>451Charcoal</v>
      </c>
      <c r="H12455">
        <f t="shared" si="389"/>
        <v>12851</v>
      </c>
    </row>
    <row r="12456" spans="1:8">
      <c r="A12456">
        <v>12852</v>
      </c>
      <c r="B12456" t="s">
        <v>1356</v>
      </c>
      <c r="C12456" t="s">
        <v>1356</v>
      </c>
      <c r="D12456">
        <v>20</v>
      </c>
      <c r="E12456">
        <v>451</v>
      </c>
      <c r="F12456" t="s">
        <v>56298</v>
      </c>
      <c r="G12456" t="str">
        <f t="shared" si="388"/>
        <v>451Maple</v>
      </c>
      <c r="H12456">
        <f t="shared" si="389"/>
        <v>12852</v>
      </c>
    </row>
    <row r="12457" spans="1:8">
      <c r="A12457">
        <v>12853</v>
      </c>
      <c r="B12457" t="s">
        <v>56299</v>
      </c>
      <c r="C12457" t="s">
        <v>56299</v>
      </c>
      <c r="D12457">
        <v>9</v>
      </c>
      <c r="E12457">
        <v>451</v>
      </c>
      <c r="F12457" t="s">
        <v>56300</v>
      </c>
      <c r="G12457" t="str">
        <f t="shared" si="388"/>
        <v>451Grey Taupe</v>
      </c>
      <c r="H12457">
        <f t="shared" si="389"/>
        <v>12853</v>
      </c>
    </row>
    <row r="12458" spans="1:8">
      <c r="A12458">
        <v>12854</v>
      </c>
      <c r="B12458" t="s">
        <v>56301</v>
      </c>
      <c r="C12458" t="s">
        <v>56301</v>
      </c>
      <c r="D12458">
        <v>16</v>
      </c>
      <c r="E12458">
        <v>451</v>
      </c>
      <c r="F12458" t="s">
        <v>56302</v>
      </c>
      <c r="G12458" t="str">
        <f t="shared" si="388"/>
        <v>451Storm Blue</v>
      </c>
      <c r="H12458">
        <f t="shared" si="389"/>
        <v>12854</v>
      </c>
    </row>
    <row r="12459" spans="1:8">
      <c r="A12459">
        <v>12855</v>
      </c>
      <c r="B12459" t="s">
        <v>25164</v>
      </c>
      <c r="C12459" t="s">
        <v>25164</v>
      </c>
      <c r="D12459">
        <v>11</v>
      </c>
      <c r="E12459">
        <v>451</v>
      </c>
      <c r="F12459" t="s">
        <v>56303</v>
      </c>
      <c r="G12459" t="str">
        <f t="shared" si="388"/>
        <v>451Sahara</v>
      </c>
      <c r="H12459">
        <f t="shared" si="389"/>
        <v>12855</v>
      </c>
    </row>
    <row r="12460" spans="1:8">
      <c r="A12460">
        <v>12856</v>
      </c>
      <c r="B12460" t="s">
        <v>56304</v>
      </c>
      <c r="C12460" t="s">
        <v>56304</v>
      </c>
      <c r="D12460">
        <v>20</v>
      </c>
      <c r="E12460">
        <v>451</v>
      </c>
      <c r="F12460" t="s">
        <v>56305</v>
      </c>
      <c r="G12460" t="str">
        <f t="shared" si="388"/>
        <v>451Cider</v>
      </c>
      <c r="H12460">
        <f t="shared" si="389"/>
        <v>12856</v>
      </c>
    </row>
    <row r="12461" spans="1:8">
      <c r="A12461">
        <v>12857</v>
      </c>
      <c r="B12461" t="s">
        <v>1892</v>
      </c>
      <c r="C12461" t="s">
        <v>1892</v>
      </c>
      <c r="D12461">
        <v>11</v>
      </c>
      <c r="E12461">
        <v>451</v>
      </c>
      <c r="F12461" t="s">
        <v>56306</v>
      </c>
      <c r="G12461" t="str">
        <f t="shared" si="388"/>
        <v>451Ecru</v>
      </c>
      <c r="H12461">
        <f t="shared" si="389"/>
        <v>12857</v>
      </c>
    </row>
    <row r="12462" spans="1:8">
      <c r="A12462">
        <v>12858</v>
      </c>
      <c r="B12462" t="s">
        <v>56307</v>
      </c>
      <c r="C12462" t="s">
        <v>56308</v>
      </c>
      <c r="D12462">
        <v>11</v>
      </c>
      <c r="E12462">
        <v>108</v>
      </c>
      <c r="F12462" t="s">
        <v>56309</v>
      </c>
      <c r="G12462" t="str">
        <f t="shared" si="388"/>
        <v>108Opal / Polished Chrome</v>
      </c>
      <c r="H12462">
        <f t="shared" si="389"/>
        <v>12858</v>
      </c>
    </row>
    <row r="12463" spans="1:8">
      <c r="A12463">
        <v>12859</v>
      </c>
      <c r="B12463" t="s">
        <v>56310</v>
      </c>
      <c r="C12463" t="s">
        <v>56311</v>
      </c>
      <c r="D12463">
        <v>11</v>
      </c>
      <c r="E12463">
        <v>108</v>
      </c>
      <c r="F12463" t="s">
        <v>56312</v>
      </c>
      <c r="G12463" t="str">
        <f t="shared" si="388"/>
        <v>108Opal / Matte Black</v>
      </c>
      <c r="H12463">
        <f t="shared" si="389"/>
        <v>12859</v>
      </c>
    </row>
    <row r="12464" spans="1:8">
      <c r="A12464">
        <v>12860</v>
      </c>
      <c r="B12464" t="s">
        <v>56313</v>
      </c>
      <c r="C12464" t="s">
        <v>56314</v>
      </c>
      <c r="D12464">
        <v>11</v>
      </c>
      <c r="E12464">
        <v>108</v>
      </c>
      <c r="F12464" t="s">
        <v>56315</v>
      </c>
      <c r="G12464" t="str">
        <f t="shared" si="388"/>
        <v>108Opal / Dark Bronze</v>
      </c>
      <c r="H12464">
        <f t="shared" si="389"/>
        <v>12860</v>
      </c>
    </row>
    <row r="12465" spans="1:8">
      <c r="A12465">
        <v>12861</v>
      </c>
      <c r="B12465" t="s">
        <v>37482</v>
      </c>
      <c r="C12465" t="s">
        <v>56316</v>
      </c>
      <c r="D12465">
        <v>11</v>
      </c>
      <c r="E12465">
        <v>108</v>
      </c>
      <c r="F12465" t="s">
        <v>56317</v>
      </c>
      <c r="G12465" t="str">
        <f t="shared" si="388"/>
        <v>108Opal / Brushed Nickel</v>
      </c>
      <c r="H12465">
        <f t="shared" si="389"/>
        <v>12861</v>
      </c>
    </row>
    <row r="12466" spans="1:8">
      <c r="A12466">
        <v>12862</v>
      </c>
      <c r="B12466" t="s">
        <v>23046</v>
      </c>
      <c r="C12466" t="s">
        <v>56318</v>
      </c>
      <c r="D12466">
        <v>46</v>
      </c>
      <c r="E12466">
        <v>108</v>
      </c>
      <c r="F12466" t="s">
        <v>56319</v>
      </c>
      <c r="G12466" t="str">
        <f t="shared" si="388"/>
        <v>108Mercury / Brushed Nickel</v>
      </c>
      <c r="H12466">
        <f t="shared" si="389"/>
        <v>12862</v>
      </c>
    </row>
    <row r="12467" spans="1:8">
      <c r="A12467">
        <v>12863</v>
      </c>
      <c r="B12467" t="s">
        <v>56320</v>
      </c>
      <c r="C12467" t="s">
        <v>56321</v>
      </c>
      <c r="D12467">
        <v>4</v>
      </c>
      <c r="E12467">
        <v>108</v>
      </c>
      <c r="F12467" t="s">
        <v>56322</v>
      </c>
      <c r="G12467" t="str">
        <f t="shared" si="388"/>
        <v>108Ribbon / Polished Chrome</v>
      </c>
      <c r="H12467">
        <f t="shared" si="389"/>
        <v>12863</v>
      </c>
    </row>
    <row r="12468" spans="1:8">
      <c r="A12468">
        <v>12864</v>
      </c>
      <c r="B12468" t="s">
        <v>56323</v>
      </c>
      <c r="C12468" t="s">
        <v>56324</v>
      </c>
      <c r="D12468">
        <v>46</v>
      </c>
      <c r="E12468">
        <v>108</v>
      </c>
      <c r="F12468" t="s">
        <v>56325</v>
      </c>
      <c r="G12468" t="str">
        <f t="shared" si="388"/>
        <v>108Weave / Brushed Nickel</v>
      </c>
      <c r="H12468">
        <f t="shared" si="389"/>
        <v>12864</v>
      </c>
    </row>
    <row r="12469" spans="1:8">
      <c r="A12469">
        <v>12865</v>
      </c>
      <c r="B12469" t="s">
        <v>56326</v>
      </c>
      <c r="C12469" t="s">
        <v>56327</v>
      </c>
      <c r="D12469">
        <v>25</v>
      </c>
      <c r="E12469">
        <v>108</v>
      </c>
      <c r="F12469" t="s">
        <v>56328</v>
      </c>
      <c r="G12469" t="str">
        <f t="shared" si="388"/>
        <v>108Weave / Dark Bronze</v>
      </c>
      <c r="H12469">
        <f t="shared" si="389"/>
        <v>12865</v>
      </c>
    </row>
    <row r="12470" spans="1:8">
      <c r="A12470">
        <v>12866</v>
      </c>
      <c r="B12470" t="s">
        <v>56329</v>
      </c>
      <c r="C12470" t="s">
        <v>56329</v>
      </c>
      <c r="D12470">
        <v>11</v>
      </c>
      <c r="E12470">
        <v>451</v>
      </c>
      <c r="F12470" t="s">
        <v>56330</v>
      </c>
      <c r="G12470" t="str">
        <f t="shared" si="388"/>
        <v>451Stripe Sandy Beige</v>
      </c>
      <c r="H12470">
        <f t="shared" si="389"/>
        <v>12866</v>
      </c>
    </row>
    <row r="12471" spans="1:8">
      <c r="A12471">
        <v>12867</v>
      </c>
      <c r="B12471" t="s">
        <v>239</v>
      </c>
      <c r="C12471" t="s">
        <v>56213</v>
      </c>
      <c r="D12471">
        <v>7</v>
      </c>
      <c r="E12471">
        <v>950</v>
      </c>
      <c r="F12471" t="s">
        <v>56331</v>
      </c>
      <c r="G12471" t="str">
        <f t="shared" si="388"/>
        <v>950Clear</v>
      </c>
      <c r="H12471">
        <f t="shared" si="389"/>
        <v>12867</v>
      </c>
    </row>
    <row r="12472" spans="1:8">
      <c r="A12472">
        <v>12868</v>
      </c>
      <c r="B12472" t="s">
        <v>2362</v>
      </c>
      <c r="C12472" t="s">
        <v>56332</v>
      </c>
      <c r="D12472">
        <v>20</v>
      </c>
      <c r="E12472">
        <v>950</v>
      </c>
      <c r="F12472" t="s">
        <v>56333</v>
      </c>
      <c r="G12472" t="str">
        <f t="shared" si="388"/>
        <v>950Smoke</v>
      </c>
      <c r="H12472">
        <f t="shared" si="389"/>
        <v>12868</v>
      </c>
    </row>
    <row r="12473" spans="1:8">
      <c r="A12473">
        <v>12869</v>
      </c>
      <c r="B12473" t="s">
        <v>35047</v>
      </c>
      <c r="C12473" t="s">
        <v>35047</v>
      </c>
      <c r="D12473">
        <v>16</v>
      </c>
      <c r="E12473">
        <v>336</v>
      </c>
      <c r="F12473" t="s">
        <v>56334</v>
      </c>
      <c r="G12473" t="str">
        <f t="shared" si="388"/>
        <v>336Denim Blue</v>
      </c>
      <c r="H12473">
        <f t="shared" si="389"/>
        <v>12869</v>
      </c>
    </row>
    <row r="12474" spans="1:8">
      <c r="A12474">
        <v>12870</v>
      </c>
      <c r="B12474" t="s">
        <v>56335</v>
      </c>
      <c r="C12474" t="s">
        <v>56336</v>
      </c>
      <c r="D12474">
        <v>7</v>
      </c>
      <c r="E12474">
        <v>959</v>
      </c>
      <c r="F12474" t="s">
        <v>56337</v>
      </c>
      <c r="G12474" t="str">
        <f t="shared" si="388"/>
        <v>959Textured Hand Blown Glass</v>
      </c>
      <c r="H12474">
        <f t="shared" si="389"/>
        <v>12870</v>
      </c>
    </row>
    <row r="12475" spans="1:8">
      <c r="A12475">
        <v>12871</v>
      </c>
      <c r="B12475" t="s">
        <v>458</v>
      </c>
      <c r="C12475" t="s">
        <v>56338</v>
      </c>
      <c r="D12475">
        <v>11</v>
      </c>
      <c r="E12475">
        <v>924</v>
      </c>
      <c r="F12475" t="s">
        <v>56339</v>
      </c>
      <c r="G12475" t="str">
        <f t="shared" si="388"/>
        <v>924Stone</v>
      </c>
      <c r="H12475">
        <f t="shared" si="389"/>
        <v>12871</v>
      </c>
    </row>
    <row r="12476" spans="1:8">
      <c r="A12476">
        <v>12872</v>
      </c>
      <c r="B12476" t="s">
        <v>1171</v>
      </c>
      <c r="C12476" t="s">
        <v>56340</v>
      </c>
      <c r="D12476">
        <v>8</v>
      </c>
      <c r="E12476">
        <v>924</v>
      </c>
      <c r="F12476" t="s">
        <v>56341</v>
      </c>
      <c r="G12476" t="str">
        <f t="shared" si="388"/>
        <v>924Anthracite</v>
      </c>
      <c r="H12476">
        <f t="shared" si="389"/>
        <v>12872</v>
      </c>
    </row>
    <row r="12477" spans="1:8">
      <c r="A12477">
        <v>12873</v>
      </c>
      <c r="B12477" t="s">
        <v>478</v>
      </c>
      <c r="C12477" t="s">
        <v>56342</v>
      </c>
      <c r="D12477">
        <v>12</v>
      </c>
      <c r="E12477">
        <v>924</v>
      </c>
      <c r="F12477" t="s">
        <v>56343</v>
      </c>
      <c r="G12477" t="str">
        <f t="shared" si="388"/>
        <v>924Chestnut</v>
      </c>
      <c r="H12477">
        <f t="shared" si="389"/>
        <v>12873</v>
      </c>
    </row>
    <row r="12478" spans="1:8">
      <c r="A12478">
        <v>12874</v>
      </c>
      <c r="B12478" t="s">
        <v>56344</v>
      </c>
      <c r="C12478" t="s">
        <v>56345</v>
      </c>
      <c r="D12478">
        <v>15</v>
      </c>
      <c r="E12478">
        <v>924</v>
      </c>
      <c r="F12478" t="s">
        <v>56346</v>
      </c>
      <c r="G12478" t="str">
        <f t="shared" si="388"/>
        <v>924Ivy</v>
      </c>
      <c r="H12478">
        <f t="shared" si="389"/>
        <v>12874</v>
      </c>
    </row>
    <row r="12479" spans="1:8">
      <c r="A12479">
        <v>12875</v>
      </c>
      <c r="B12479" t="s">
        <v>56347</v>
      </c>
      <c r="C12479" t="s">
        <v>56348</v>
      </c>
      <c r="D12479">
        <v>16</v>
      </c>
      <c r="E12479">
        <v>924</v>
      </c>
      <c r="F12479" t="s">
        <v>56349</v>
      </c>
      <c r="G12479" t="str">
        <f t="shared" si="388"/>
        <v>924Lapis</v>
      </c>
      <c r="H12479">
        <f t="shared" si="389"/>
        <v>12875</v>
      </c>
    </row>
    <row r="12480" spans="1:8">
      <c r="A12480">
        <v>12876</v>
      </c>
      <c r="B12480" t="s">
        <v>56350</v>
      </c>
      <c r="C12480" t="s">
        <v>56351</v>
      </c>
      <c r="D12480">
        <v>20</v>
      </c>
      <c r="E12480">
        <v>924</v>
      </c>
      <c r="F12480" t="s">
        <v>56352</v>
      </c>
      <c r="G12480" t="str">
        <f t="shared" si="388"/>
        <v>924Terrasig</v>
      </c>
      <c r="H12480">
        <f t="shared" si="389"/>
        <v>12876</v>
      </c>
    </row>
    <row r="12481" spans="1:8">
      <c r="A12481">
        <v>12877</v>
      </c>
      <c r="B12481" t="s">
        <v>56353</v>
      </c>
      <c r="C12481" t="s">
        <v>56354</v>
      </c>
      <c r="D12481">
        <v>16</v>
      </c>
      <c r="E12481">
        <v>336</v>
      </c>
      <c r="F12481" t="s">
        <v>56355</v>
      </c>
      <c r="G12481" t="str">
        <f t="shared" si="388"/>
        <v>336Navy / White Stripe</v>
      </c>
      <c r="H12481">
        <f t="shared" si="389"/>
        <v>12877</v>
      </c>
    </row>
    <row r="12482" spans="1:8">
      <c r="A12482">
        <v>12878</v>
      </c>
      <c r="B12482" t="s">
        <v>1302</v>
      </c>
      <c r="C12482" t="s">
        <v>56356</v>
      </c>
      <c r="D12482">
        <v>20</v>
      </c>
      <c r="E12482">
        <v>691</v>
      </c>
      <c r="F12482" t="s">
        <v>56357</v>
      </c>
      <c r="G12482" t="str">
        <f t="shared" si="388"/>
        <v>691Rust Brown</v>
      </c>
      <c r="H12482">
        <f t="shared" si="389"/>
        <v>12878</v>
      </c>
    </row>
    <row r="12483" spans="1:8">
      <c r="A12483">
        <v>12879</v>
      </c>
      <c r="B12483" t="s">
        <v>56358</v>
      </c>
      <c r="C12483" t="s">
        <v>56359</v>
      </c>
      <c r="D12483">
        <v>8</v>
      </c>
      <c r="E12483">
        <v>711</v>
      </c>
      <c r="F12483" t="s">
        <v>56360</v>
      </c>
      <c r="G12483" t="str">
        <f t="shared" ref="G12483:G12546" si="390">CONCATENATE(E12483,B12483)</f>
        <v>711Patch Black</v>
      </c>
      <c r="H12483">
        <f t="shared" ref="H12483:H12546" si="391">A12483</f>
        <v>12879</v>
      </c>
    </row>
    <row r="12484" spans="1:8">
      <c r="A12484">
        <v>12880</v>
      </c>
      <c r="B12484" t="s">
        <v>56361</v>
      </c>
      <c r="C12484" t="s">
        <v>56362</v>
      </c>
      <c r="D12484">
        <v>9</v>
      </c>
      <c r="E12484">
        <v>711</v>
      </c>
      <c r="F12484" t="s">
        <v>56363</v>
      </c>
      <c r="G12484" t="str">
        <f t="shared" si="390"/>
        <v>711Patch Grey</v>
      </c>
      <c r="H12484">
        <f t="shared" si="391"/>
        <v>12880</v>
      </c>
    </row>
    <row r="12485" spans="1:8">
      <c r="A12485">
        <v>12881</v>
      </c>
      <c r="B12485" t="s">
        <v>56364</v>
      </c>
      <c r="C12485" t="s">
        <v>56365</v>
      </c>
      <c r="D12485">
        <v>42</v>
      </c>
      <c r="E12485">
        <v>711</v>
      </c>
      <c r="F12485" t="s">
        <v>56366</v>
      </c>
      <c r="G12485" t="str">
        <f t="shared" si="390"/>
        <v>711Patch Warm Beige</v>
      </c>
      <c r="H12485">
        <f t="shared" si="391"/>
        <v>12881</v>
      </c>
    </row>
    <row r="12486" spans="1:8">
      <c r="A12486">
        <v>12882</v>
      </c>
      <c r="B12486" t="s">
        <v>56367</v>
      </c>
      <c r="C12486" t="s">
        <v>56368</v>
      </c>
      <c r="D12486">
        <v>18</v>
      </c>
      <c r="E12486">
        <v>711</v>
      </c>
      <c r="F12486" t="s">
        <v>56369</v>
      </c>
      <c r="G12486" t="str">
        <f t="shared" si="390"/>
        <v>711Dusty Lilac</v>
      </c>
      <c r="H12486">
        <f t="shared" si="391"/>
        <v>12882</v>
      </c>
    </row>
    <row r="12487" spans="1:8">
      <c r="A12487">
        <v>12883</v>
      </c>
      <c r="B12487" t="s">
        <v>56370</v>
      </c>
      <c r="C12487" t="s">
        <v>56371</v>
      </c>
      <c r="D12487">
        <v>9</v>
      </c>
      <c r="E12487">
        <v>498</v>
      </c>
      <c r="F12487" t="s">
        <v>56372</v>
      </c>
      <c r="G12487" t="str">
        <f t="shared" si="390"/>
        <v>498Shadow</v>
      </c>
      <c r="H12487">
        <f t="shared" si="391"/>
        <v>12883</v>
      </c>
    </row>
    <row r="12488" spans="1:8">
      <c r="A12488">
        <v>12884</v>
      </c>
      <c r="B12488" t="s">
        <v>56373</v>
      </c>
      <c r="C12488" t="s">
        <v>56374</v>
      </c>
      <c r="D12488">
        <v>20</v>
      </c>
      <c r="E12488">
        <v>498</v>
      </c>
      <c r="F12488" t="s">
        <v>56375</v>
      </c>
      <c r="G12488" t="str">
        <f t="shared" si="390"/>
        <v>498Sugar Brown</v>
      </c>
      <c r="H12488">
        <f t="shared" si="391"/>
        <v>12884</v>
      </c>
    </row>
    <row r="12489" spans="1:8">
      <c r="A12489">
        <v>12885</v>
      </c>
      <c r="B12489" t="s">
        <v>16270</v>
      </c>
      <c r="C12489" t="s">
        <v>56376</v>
      </c>
      <c r="D12489">
        <v>9</v>
      </c>
      <c r="E12489">
        <v>498</v>
      </c>
      <c r="F12489" t="s">
        <v>56377</v>
      </c>
      <c r="G12489" t="str">
        <f t="shared" si="390"/>
        <v>498Sterling</v>
      </c>
      <c r="H12489">
        <f t="shared" si="391"/>
        <v>12885</v>
      </c>
    </row>
    <row r="12490" spans="1:8">
      <c r="A12490">
        <v>12886</v>
      </c>
      <c r="B12490" t="s">
        <v>56378</v>
      </c>
      <c r="C12490" t="s">
        <v>56379</v>
      </c>
      <c r="D12490">
        <v>42</v>
      </c>
      <c r="E12490">
        <v>498</v>
      </c>
      <c r="F12490" t="s">
        <v>56380</v>
      </c>
      <c r="G12490" t="str">
        <f t="shared" si="390"/>
        <v>498White Sands</v>
      </c>
      <c r="H12490">
        <f t="shared" si="391"/>
        <v>12886</v>
      </c>
    </row>
    <row r="12491" spans="1:8">
      <c r="A12491">
        <v>12887</v>
      </c>
      <c r="B12491" t="s">
        <v>56381</v>
      </c>
      <c r="C12491" t="s">
        <v>56382</v>
      </c>
      <c r="D12491">
        <v>20</v>
      </c>
      <c r="E12491">
        <v>498</v>
      </c>
      <c r="F12491" t="s">
        <v>56383</v>
      </c>
      <c r="G12491" t="str">
        <f t="shared" si="390"/>
        <v>498Hazelnut Vegan Leather</v>
      </c>
      <c r="H12491">
        <f t="shared" si="391"/>
        <v>12887</v>
      </c>
    </row>
    <row r="12492" spans="1:8">
      <c r="A12492">
        <v>12888</v>
      </c>
      <c r="B12492" t="s">
        <v>56384</v>
      </c>
      <c r="C12492" t="s">
        <v>56385</v>
      </c>
      <c r="D12492">
        <v>42</v>
      </c>
      <c r="E12492">
        <v>498</v>
      </c>
      <c r="F12492" t="s">
        <v>56386</v>
      </c>
      <c r="G12492" t="str">
        <f t="shared" si="390"/>
        <v>498Venetian Cane</v>
      </c>
      <c r="H12492">
        <f t="shared" si="391"/>
        <v>12888</v>
      </c>
    </row>
    <row r="12493" spans="1:8">
      <c r="A12493">
        <v>12889</v>
      </c>
      <c r="B12493" t="s">
        <v>56387</v>
      </c>
      <c r="C12493" t="s">
        <v>56388</v>
      </c>
      <c r="D12493">
        <v>10</v>
      </c>
      <c r="E12493">
        <v>498</v>
      </c>
      <c r="F12493" t="s">
        <v>56389</v>
      </c>
      <c r="G12493" t="str">
        <f t="shared" si="390"/>
        <v>498Teddy White</v>
      </c>
      <c r="H12493">
        <f t="shared" si="391"/>
        <v>12889</v>
      </c>
    </row>
    <row r="12494" spans="1:8">
      <c r="A12494">
        <v>12890</v>
      </c>
      <c r="B12494" t="s">
        <v>56390</v>
      </c>
      <c r="C12494" t="s">
        <v>56390</v>
      </c>
      <c r="D12494">
        <v>9</v>
      </c>
      <c r="E12494">
        <v>498</v>
      </c>
      <c r="F12494" t="s">
        <v>56391</v>
      </c>
      <c r="G12494" t="str">
        <f t="shared" si="390"/>
        <v>498Dark Grey / Slate Grey</v>
      </c>
      <c r="H12494">
        <f t="shared" si="391"/>
        <v>12890</v>
      </c>
    </row>
    <row r="12495" spans="1:8">
      <c r="A12495">
        <v>12891</v>
      </c>
      <c r="B12495" t="s">
        <v>432</v>
      </c>
      <c r="C12495" t="s">
        <v>5853</v>
      </c>
      <c r="D12495">
        <v>10</v>
      </c>
      <c r="E12495">
        <v>72</v>
      </c>
      <c r="F12495" t="s">
        <v>56392</v>
      </c>
      <c r="G12495" t="str">
        <f t="shared" si="390"/>
        <v>72Opal</v>
      </c>
      <c r="H12495">
        <f t="shared" si="391"/>
        <v>12891</v>
      </c>
    </row>
    <row r="12496" spans="1:8">
      <c r="A12496">
        <v>12892</v>
      </c>
      <c r="B12496" t="s">
        <v>247</v>
      </c>
      <c r="C12496" t="s">
        <v>56393</v>
      </c>
      <c r="D12496">
        <v>12</v>
      </c>
      <c r="E12496">
        <v>498</v>
      </c>
      <c r="F12496" t="s">
        <v>56394</v>
      </c>
      <c r="G12496" t="str">
        <f t="shared" si="390"/>
        <v>498Red</v>
      </c>
      <c r="H12496">
        <f t="shared" si="391"/>
        <v>12892</v>
      </c>
    </row>
    <row r="12497" spans="1:8">
      <c r="A12497">
        <v>12893</v>
      </c>
      <c r="B12497" t="s">
        <v>1462</v>
      </c>
      <c r="C12497" t="s">
        <v>56395</v>
      </c>
      <c r="D12497">
        <v>16</v>
      </c>
      <c r="E12497">
        <v>498</v>
      </c>
      <c r="F12497" t="s">
        <v>56396</v>
      </c>
      <c r="G12497" t="str">
        <f t="shared" si="390"/>
        <v>498Light Blue</v>
      </c>
      <c r="H12497">
        <f t="shared" si="391"/>
        <v>12893</v>
      </c>
    </row>
    <row r="12498" spans="1:8">
      <c r="A12498">
        <v>12894</v>
      </c>
      <c r="B12498" t="s">
        <v>69420</v>
      </c>
      <c r="C12498" t="s">
        <v>56398</v>
      </c>
      <c r="D12498">
        <v>18</v>
      </c>
      <c r="E12498">
        <v>691</v>
      </c>
      <c r="F12498" t="s">
        <v>56399</v>
      </c>
      <c r="G12498" t="str">
        <f t="shared" si="390"/>
        <v>691Mauve / Mauve Exterior</v>
      </c>
      <c r="H12498">
        <f t="shared" si="391"/>
        <v>12894</v>
      </c>
    </row>
    <row r="12499" spans="1:8">
      <c r="A12499">
        <v>12895</v>
      </c>
      <c r="B12499" t="s">
        <v>19602</v>
      </c>
      <c r="C12499" t="s">
        <v>56400</v>
      </c>
      <c r="D12499">
        <v>7</v>
      </c>
      <c r="E12499">
        <v>874</v>
      </c>
      <c r="F12499" t="s">
        <v>56401</v>
      </c>
      <c r="G12499" t="str">
        <f t="shared" si="390"/>
        <v>874Crackle Glass</v>
      </c>
      <c r="H12499">
        <f t="shared" si="391"/>
        <v>12895</v>
      </c>
    </row>
    <row r="12500" spans="1:8">
      <c r="A12500">
        <v>12896</v>
      </c>
      <c r="B12500" t="s">
        <v>3969</v>
      </c>
      <c r="C12500" t="s">
        <v>56402</v>
      </c>
      <c r="D12500">
        <v>7</v>
      </c>
      <c r="E12500">
        <v>874</v>
      </c>
      <c r="F12500" t="s">
        <v>56403</v>
      </c>
      <c r="G12500" t="str">
        <f t="shared" si="390"/>
        <v>874Clear / Chrome</v>
      </c>
      <c r="H12500">
        <f t="shared" si="391"/>
        <v>12896</v>
      </c>
    </row>
    <row r="12501" spans="1:8">
      <c r="A12501">
        <v>12897</v>
      </c>
      <c r="B12501" t="s">
        <v>15907</v>
      </c>
      <c r="C12501" t="s">
        <v>56404</v>
      </c>
      <c r="D12501">
        <v>21</v>
      </c>
      <c r="E12501">
        <v>498</v>
      </c>
      <c r="F12501" t="s">
        <v>36119</v>
      </c>
      <c r="G12501" t="str">
        <f t="shared" si="390"/>
        <v>498Light Oak</v>
      </c>
      <c r="H12501">
        <f t="shared" si="391"/>
        <v>12897</v>
      </c>
    </row>
    <row r="12502" spans="1:8">
      <c r="A12502">
        <v>12898</v>
      </c>
      <c r="B12502" t="s">
        <v>24579</v>
      </c>
      <c r="C12502" t="s">
        <v>54345</v>
      </c>
      <c r="D12502">
        <v>8</v>
      </c>
      <c r="E12502">
        <v>498</v>
      </c>
      <c r="F12502" t="s">
        <v>54346</v>
      </c>
      <c r="G12502" t="str">
        <f t="shared" si="390"/>
        <v>498Black Oak</v>
      </c>
      <c r="H12502">
        <f t="shared" si="391"/>
        <v>12898</v>
      </c>
    </row>
    <row r="12503" spans="1:8">
      <c r="A12503">
        <v>12899</v>
      </c>
      <c r="B12503" t="s">
        <v>10488</v>
      </c>
      <c r="C12503" t="s">
        <v>56405</v>
      </c>
      <c r="D12503">
        <v>21</v>
      </c>
      <c r="E12503">
        <v>841</v>
      </c>
      <c r="F12503" t="s">
        <v>56406</v>
      </c>
      <c r="G12503" t="str">
        <f t="shared" si="390"/>
        <v>841White Oak</v>
      </c>
      <c r="H12503">
        <f t="shared" si="391"/>
        <v>12899</v>
      </c>
    </row>
    <row r="12504" spans="1:8">
      <c r="A12504">
        <v>12900</v>
      </c>
      <c r="B12504" t="s">
        <v>47111</v>
      </c>
      <c r="C12504" t="s">
        <v>56407</v>
      </c>
      <c r="D12504">
        <v>42</v>
      </c>
      <c r="E12504">
        <v>841</v>
      </c>
      <c r="F12504" t="s">
        <v>56408</v>
      </c>
      <c r="G12504" t="str">
        <f t="shared" si="390"/>
        <v>841Beige Leather</v>
      </c>
      <c r="H12504">
        <f t="shared" si="391"/>
        <v>12900</v>
      </c>
    </row>
    <row r="12505" spans="1:8">
      <c r="A12505">
        <v>12901</v>
      </c>
      <c r="B12505" t="s">
        <v>467</v>
      </c>
      <c r="C12505" t="s">
        <v>56409</v>
      </c>
      <c r="D12505">
        <v>22</v>
      </c>
      <c r="E12505">
        <v>841</v>
      </c>
      <c r="F12505" t="s">
        <v>10259</v>
      </c>
      <c r="G12505" t="str">
        <f t="shared" si="390"/>
        <v>841Walnut</v>
      </c>
      <c r="H12505">
        <f t="shared" si="391"/>
        <v>12901</v>
      </c>
    </row>
    <row r="12506" spans="1:8">
      <c r="A12506">
        <v>12902</v>
      </c>
      <c r="B12506" t="s">
        <v>1522</v>
      </c>
      <c r="C12506" t="s">
        <v>1522</v>
      </c>
      <c r="D12506">
        <v>20</v>
      </c>
      <c r="E12506" t="s">
        <v>5853</v>
      </c>
      <c r="F12506" t="s">
        <v>56410</v>
      </c>
      <c r="G12506" t="str">
        <f t="shared" si="390"/>
        <v>Caramel</v>
      </c>
      <c r="H12506">
        <f t="shared" si="391"/>
        <v>12902</v>
      </c>
    </row>
    <row r="12507" spans="1:8">
      <c r="A12507">
        <v>12903</v>
      </c>
      <c r="B12507" t="s">
        <v>26579</v>
      </c>
      <c r="C12507" t="s">
        <v>26579</v>
      </c>
      <c r="D12507">
        <v>15</v>
      </c>
      <c r="E12507" t="s">
        <v>5853</v>
      </c>
      <c r="F12507" t="s">
        <v>54392</v>
      </c>
      <c r="G12507" t="str">
        <f t="shared" si="390"/>
        <v>Dark Green</v>
      </c>
      <c r="H12507">
        <f t="shared" si="391"/>
        <v>12903</v>
      </c>
    </row>
    <row r="12508" spans="1:8">
      <c r="A12508">
        <v>12904</v>
      </c>
      <c r="B12508" t="s">
        <v>13846</v>
      </c>
      <c r="C12508" t="s">
        <v>13846</v>
      </c>
      <c r="D12508">
        <v>12</v>
      </c>
      <c r="E12508">
        <v>1017</v>
      </c>
      <c r="F12508" t="s">
        <v>54391</v>
      </c>
      <c r="G12508" t="str">
        <f t="shared" si="390"/>
        <v>1017Vermillion</v>
      </c>
      <c r="H12508">
        <f t="shared" si="391"/>
        <v>12904</v>
      </c>
    </row>
    <row r="12509" spans="1:8">
      <c r="A12509">
        <v>12905</v>
      </c>
      <c r="B12509" t="s">
        <v>11480</v>
      </c>
      <c r="C12509" t="s">
        <v>11480</v>
      </c>
      <c r="D12509">
        <v>16</v>
      </c>
      <c r="E12509" t="s">
        <v>5853</v>
      </c>
      <c r="F12509" t="s">
        <v>56411</v>
      </c>
      <c r="G12509" t="str">
        <f t="shared" si="390"/>
        <v>Teal</v>
      </c>
      <c r="H12509">
        <f t="shared" si="391"/>
        <v>12905</v>
      </c>
    </row>
    <row r="12510" spans="1:8">
      <c r="A12510">
        <v>12906</v>
      </c>
      <c r="B12510" t="s">
        <v>394</v>
      </c>
      <c r="C12510" t="s">
        <v>54394</v>
      </c>
      <c r="D12510">
        <v>42</v>
      </c>
      <c r="E12510">
        <v>841</v>
      </c>
      <c r="F12510" t="s">
        <v>54395</v>
      </c>
      <c r="G12510" t="str">
        <f t="shared" si="390"/>
        <v>841Eggshell</v>
      </c>
      <c r="H12510">
        <f t="shared" si="391"/>
        <v>12906</v>
      </c>
    </row>
    <row r="12511" spans="1:8">
      <c r="A12511">
        <v>12907</v>
      </c>
      <c r="B12511" t="s">
        <v>729</v>
      </c>
      <c r="C12511" t="s">
        <v>54399</v>
      </c>
      <c r="D12511">
        <v>11</v>
      </c>
      <c r="E12511">
        <v>841</v>
      </c>
      <c r="F12511" t="s">
        <v>10375</v>
      </c>
      <c r="G12511" t="str">
        <f t="shared" si="390"/>
        <v>841Beige</v>
      </c>
      <c r="H12511">
        <f t="shared" si="391"/>
        <v>12907</v>
      </c>
    </row>
    <row r="12512" spans="1:8">
      <c r="A12512">
        <v>12908</v>
      </c>
      <c r="B12512" t="s">
        <v>59046</v>
      </c>
      <c r="C12512" t="s">
        <v>54397</v>
      </c>
      <c r="D12512">
        <v>15</v>
      </c>
      <c r="E12512">
        <v>841</v>
      </c>
      <c r="F12512" t="s">
        <v>54398</v>
      </c>
      <c r="G12512" t="str">
        <f t="shared" si="390"/>
        <v>841Greenish Grey Cylinder</v>
      </c>
      <c r="H12512">
        <f t="shared" si="391"/>
        <v>12908</v>
      </c>
    </row>
    <row r="12513" spans="1:8">
      <c r="A12513">
        <v>12909</v>
      </c>
      <c r="B12513" t="s">
        <v>463</v>
      </c>
      <c r="C12513" t="s">
        <v>54400</v>
      </c>
      <c r="D12513">
        <v>20</v>
      </c>
      <c r="E12513">
        <v>841</v>
      </c>
      <c r="F12513" t="s">
        <v>54401</v>
      </c>
      <c r="G12513" t="str">
        <f t="shared" si="390"/>
        <v>841Terracotta</v>
      </c>
      <c r="H12513">
        <f t="shared" si="391"/>
        <v>12909</v>
      </c>
    </row>
    <row r="12514" spans="1:8">
      <c r="A12514">
        <v>12910</v>
      </c>
      <c r="B12514" t="s">
        <v>28455</v>
      </c>
      <c r="C12514" t="s">
        <v>56412</v>
      </c>
      <c r="D12514">
        <v>8</v>
      </c>
      <c r="E12514">
        <v>841</v>
      </c>
      <c r="F12514" t="s">
        <v>56413</v>
      </c>
      <c r="G12514" t="str">
        <f t="shared" si="390"/>
        <v>841Sand Black</v>
      </c>
      <c r="H12514">
        <f t="shared" si="391"/>
        <v>12910</v>
      </c>
    </row>
    <row r="12515" spans="1:8">
      <c r="A12515">
        <v>12911</v>
      </c>
      <c r="B12515" t="s">
        <v>15330</v>
      </c>
      <c r="C12515" t="s">
        <v>15330</v>
      </c>
      <c r="D12515">
        <v>8</v>
      </c>
      <c r="E12515" t="s">
        <v>5853</v>
      </c>
      <c r="F12515" t="s">
        <v>30808</v>
      </c>
      <c r="G12515" t="str">
        <f t="shared" si="390"/>
        <v>Black Leather</v>
      </c>
      <c r="H12515">
        <f t="shared" si="391"/>
        <v>12911</v>
      </c>
    </row>
    <row r="12516" spans="1:8">
      <c r="A12516">
        <v>12912</v>
      </c>
      <c r="B12516" t="s">
        <v>61545</v>
      </c>
      <c r="C12516" t="s">
        <v>56414</v>
      </c>
      <c r="D12516">
        <v>8956</v>
      </c>
      <c r="E12516">
        <v>878</v>
      </c>
      <c r="F12516" t="s">
        <v>56415</v>
      </c>
      <c r="G12516" t="str">
        <f t="shared" si="390"/>
        <v>878Brass / Walnut</v>
      </c>
      <c r="H12516">
        <f t="shared" si="391"/>
        <v>12912</v>
      </c>
    </row>
    <row r="12517" spans="1:8">
      <c r="A12517">
        <v>12913</v>
      </c>
      <c r="B12517" t="s">
        <v>14469</v>
      </c>
      <c r="C12517" t="s">
        <v>56416</v>
      </c>
      <c r="D12517">
        <v>9</v>
      </c>
      <c r="E12517">
        <v>74</v>
      </c>
      <c r="F12517" t="s">
        <v>56417</v>
      </c>
      <c r="G12517" t="str">
        <f t="shared" si="390"/>
        <v>74Concrete Grey</v>
      </c>
      <c r="H12517">
        <f t="shared" si="391"/>
        <v>12913</v>
      </c>
    </row>
    <row r="12518" spans="1:8">
      <c r="A12518">
        <v>12914</v>
      </c>
      <c r="B12518" t="s">
        <v>243</v>
      </c>
      <c r="C12518" t="s">
        <v>56418</v>
      </c>
      <c r="D12518">
        <v>10</v>
      </c>
      <c r="E12518">
        <v>74</v>
      </c>
      <c r="F12518" t="s">
        <v>56419</v>
      </c>
      <c r="G12518" t="str">
        <f t="shared" si="390"/>
        <v>74White</v>
      </c>
      <c r="H12518">
        <f t="shared" si="391"/>
        <v>12914</v>
      </c>
    </row>
    <row r="12519" spans="1:8">
      <c r="A12519">
        <v>12915</v>
      </c>
      <c r="B12519" t="s">
        <v>247</v>
      </c>
      <c r="C12519" t="s">
        <v>5853</v>
      </c>
      <c r="D12519">
        <v>12</v>
      </c>
      <c r="E12519">
        <v>459</v>
      </c>
      <c r="F12519" t="s">
        <v>56420</v>
      </c>
      <c r="G12519" t="str">
        <f t="shared" si="390"/>
        <v>459Red</v>
      </c>
      <c r="H12519">
        <f t="shared" si="391"/>
        <v>12915</v>
      </c>
    </row>
    <row r="12520" spans="1:8">
      <c r="A12520">
        <v>12916</v>
      </c>
      <c r="B12520" t="s">
        <v>253</v>
      </c>
      <c r="C12520" t="s">
        <v>5853</v>
      </c>
      <c r="D12520">
        <v>20</v>
      </c>
      <c r="E12520">
        <v>459</v>
      </c>
      <c r="F12520" t="s">
        <v>56421</v>
      </c>
      <c r="G12520" t="str">
        <f t="shared" si="390"/>
        <v>459Brown</v>
      </c>
      <c r="H12520">
        <f t="shared" si="391"/>
        <v>12916</v>
      </c>
    </row>
    <row r="12521" spans="1:8">
      <c r="A12521">
        <v>12917</v>
      </c>
      <c r="B12521" t="s">
        <v>729</v>
      </c>
      <c r="C12521" t="s">
        <v>5853</v>
      </c>
      <c r="D12521">
        <v>11</v>
      </c>
      <c r="E12521">
        <v>459</v>
      </c>
      <c r="F12521" t="s">
        <v>56422</v>
      </c>
      <c r="G12521" t="str">
        <f t="shared" si="390"/>
        <v>459Beige</v>
      </c>
      <c r="H12521">
        <f t="shared" si="391"/>
        <v>12917</v>
      </c>
    </row>
    <row r="12522" spans="1:8">
      <c r="A12522">
        <v>12918</v>
      </c>
      <c r="B12522" t="s">
        <v>56423</v>
      </c>
      <c r="C12522" t="s">
        <v>56423</v>
      </c>
      <c r="D12522">
        <v>22</v>
      </c>
      <c r="E12522">
        <v>878</v>
      </c>
      <c r="F12522" t="s">
        <v>56424</v>
      </c>
      <c r="G12522" t="str">
        <f t="shared" si="390"/>
        <v>878Calabo</v>
      </c>
      <c r="H12522">
        <f t="shared" si="391"/>
        <v>12918</v>
      </c>
    </row>
    <row r="12523" spans="1:8">
      <c r="A12523">
        <v>12919</v>
      </c>
      <c r="B12523" t="s">
        <v>56425</v>
      </c>
      <c r="C12523" t="s">
        <v>56426</v>
      </c>
      <c r="D12523">
        <v>8956</v>
      </c>
      <c r="E12523">
        <v>1011</v>
      </c>
      <c r="F12523" t="s">
        <v>56427</v>
      </c>
      <c r="G12523" t="str">
        <f t="shared" si="390"/>
        <v>1011Satin Brass / Satin Burnished Brass</v>
      </c>
      <c r="H12523">
        <f t="shared" si="391"/>
        <v>12919</v>
      </c>
    </row>
    <row r="12524" spans="1:8">
      <c r="A12524">
        <v>12920</v>
      </c>
      <c r="B12524" t="s">
        <v>56428</v>
      </c>
      <c r="C12524" t="s">
        <v>56429</v>
      </c>
      <c r="D12524">
        <v>7</v>
      </c>
      <c r="E12524">
        <v>490</v>
      </c>
      <c r="F12524" t="s">
        <v>56430</v>
      </c>
      <c r="G12524" t="str">
        <f t="shared" si="390"/>
        <v>490Diamond Blanket</v>
      </c>
      <c r="H12524">
        <f t="shared" si="391"/>
        <v>12920</v>
      </c>
    </row>
    <row r="12525" spans="1:8">
      <c r="A12525">
        <v>12921</v>
      </c>
      <c r="B12525" t="s">
        <v>56431</v>
      </c>
      <c r="C12525" t="s">
        <v>56432</v>
      </c>
      <c r="D12525">
        <v>10</v>
      </c>
      <c r="E12525">
        <v>490</v>
      </c>
      <c r="F12525" t="s">
        <v>56433</v>
      </c>
      <c r="G12525" t="str">
        <f t="shared" si="390"/>
        <v>490Bahama Sand</v>
      </c>
      <c r="H12525">
        <f t="shared" si="391"/>
        <v>12921</v>
      </c>
    </row>
    <row r="12526" spans="1:8">
      <c r="A12526">
        <v>12922</v>
      </c>
      <c r="B12526" t="s">
        <v>71308</v>
      </c>
      <c r="C12526" t="s">
        <v>56434</v>
      </c>
      <c r="D12526">
        <v>12</v>
      </c>
      <c r="E12526">
        <v>1017</v>
      </c>
      <c r="F12526" t="s">
        <v>56435</v>
      </c>
      <c r="G12526" t="str">
        <f t="shared" si="390"/>
        <v>1017Vermillion / Pink</v>
      </c>
      <c r="H12526">
        <f t="shared" si="391"/>
        <v>12922</v>
      </c>
    </row>
    <row r="12527" spans="1:8">
      <c r="A12527">
        <v>12923</v>
      </c>
      <c r="B12527" t="s">
        <v>20668</v>
      </c>
      <c r="C12527" t="s">
        <v>56436</v>
      </c>
      <c r="D12527">
        <v>16</v>
      </c>
      <c r="E12527">
        <v>506</v>
      </c>
      <c r="F12527" t="s">
        <v>56437</v>
      </c>
      <c r="G12527" t="str">
        <f t="shared" si="390"/>
        <v>506Powder Blue</v>
      </c>
      <c r="H12527">
        <f t="shared" si="391"/>
        <v>12923</v>
      </c>
    </row>
    <row r="12528" spans="1:8">
      <c r="A12528">
        <v>12924</v>
      </c>
      <c r="B12528" t="s">
        <v>56438</v>
      </c>
      <c r="C12528" t="s">
        <v>56439</v>
      </c>
      <c r="D12528">
        <v>7</v>
      </c>
      <c r="E12528">
        <v>490</v>
      </c>
      <c r="F12528" t="s">
        <v>56440</v>
      </c>
      <c r="G12528" t="str">
        <f t="shared" si="390"/>
        <v>490Frozen</v>
      </c>
      <c r="H12528">
        <f t="shared" si="391"/>
        <v>12924</v>
      </c>
    </row>
    <row r="12529" spans="1:8">
      <c r="A12529">
        <v>12925</v>
      </c>
      <c r="B12529" t="s">
        <v>56441</v>
      </c>
      <c r="C12529" t="s">
        <v>56442</v>
      </c>
      <c r="D12529">
        <v>11</v>
      </c>
      <c r="E12529">
        <v>490</v>
      </c>
      <c r="F12529" t="s">
        <v>56443</v>
      </c>
      <c r="G12529" t="str">
        <f t="shared" si="390"/>
        <v>490Blank</v>
      </c>
      <c r="H12529">
        <f t="shared" si="391"/>
        <v>12925</v>
      </c>
    </row>
    <row r="12530" spans="1:8">
      <c r="A12530">
        <v>12926</v>
      </c>
      <c r="B12530" t="s">
        <v>56444</v>
      </c>
      <c r="C12530" t="s">
        <v>56445</v>
      </c>
      <c r="D12530">
        <v>7</v>
      </c>
      <c r="E12530">
        <v>490</v>
      </c>
      <c r="F12530" t="s">
        <v>56446</v>
      </c>
      <c r="G12530" t="str">
        <f t="shared" si="390"/>
        <v>490Rake</v>
      </c>
      <c r="H12530">
        <f t="shared" si="391"/>
        <v>12926</v>
      </c>
    </row>
    <row r="12531" spans="1:8">
      <c r="A12531">
        <v>12927</v>
      </c>
      <c r="B12531" t="s">
        <v>308</v>
      </c>
      <c r="C12531" t="s">
        <v>56447</v>
      </c>
      <c r="D12531">
        <v>41</v>
      </c>
      <c r="E12531">
        <v>29</v>
      </c>
      <c r="F12531" t="s">
        <v>56448</v>
      </c>
      <c r="G12531" t="str">
        <f t="shared" si="390"/>
        <v>29Polished Aluminum</v>
      </c>
      <c r="H12531">
        <f t="shared" si="391"/>
        <v>12927</v>
      </c>
    </row>
    <row r="12532" spans="1:8">
      <c r="A12532">
        <v>12928</v>
      </c>
      <c r="B12532" t="s">
        <v>56449</v>
      </c>
      <c r="C12532" t="s">
        <v>56449</v>
      </c>
      <c r="D12532">
        <v>18</v>
      </c>
      <c r="E12532">
        <v>1016</v>
      </c>
      <c r="F12532" t="s">
        <v>56450</v>
      </c>
      <c r="G12532" t="str">
        <f t="shared" si="390"/>
        <v>1016Kaki Rose</v>
      </c>
      <c r="H12532">
        <f t="shared" si="391"/>
        <v>12928</v>
      </c>
    </row>
    <row r="12533" spans="1:8">
      <c r="A12533">
        <v>12929</v>
      </c>
      <c r="B12533" t="s">
        <v>463</v>
      </c>
      <c r="C12533" t="s">
        <v>463</v>
      </c>
      <c r="D12533">
        <v>20</v>
      </c>
      <c r="E12533">
        <v>1016</v>
      </c>
      <c r="F12533" t="s">
        <v>56451</v>
      </c>
      <c r="G12533" t="str">
        <f t="shared" si="390"/>
        <v>1016Terracotta</v>
      </c>
      <c r="H12533">
        <f t="shared" si="391"/>
        <v>12929</v>
      </c>
    </row>
    <row r="12534" spans="1:8">
      <c r="A12534">
        <v>12930</v>
      </c>
      <c r="B12534" t="s">
        <v>56452</v>
      </c>
      <c r="C12534" t="s">
        <v>56452</v>
      </c>
      <c r="D12534">
        <v>16</v>
      </c>
      <c r="E12534">
        <v>1016</v>
      </c>
      <c r="F12534" t="s">
        <v>56453</v>
      </c>
      <c r="G12534" t="str">
        <f t="shared" si="390"/>
        <v>1016Nuit</v>
      </c>
      <c r="H12534">
        <f t="shared" si="391"/>
        <v>12930</v>
      </c>
    </row>
    <row r="12535" spans="1:8">
      <c r="A12535">
        <v>12931</v>
      </c>
      <c r="B12535" t="s">
        <v>56454</v>
      </c>
      <c r="C12535" t="s">
        <v>56454</v>
      </c>
      <c r="D12535">
        <v>15</v>
      </c>
      <c r="E12535">
        <v>1016</v>
      </c>
      <c r="F12535" t="s">
        <v>56455</v>
      </c>
      <c r="G12535" t="str">
        <f t="shared" si="390"/>
        <v>1016Foret</v>
      </c>
      <c r="H12535">
        <f t="shared" si="391"/>
        <v>12931</v>
      </c>
    </row>
    <row r="12536" spans="1:8">
      <c r="A12536">
        <v>12932</v>
      </c>
      <c r="B12536" t="s">
        <v>56456</v>
      </c>
      <c r="C12536" t="s">
        <v>56456</v>
      </c>
      <c r="D12536">
        <v>20</v>
      </c>
      <c r="E12536">
        <v>1016</v>
      </c>
      <c r="F12536" t="s">
        <v>56457</v>
      </c>
      <c r="G12536" t="str">
        <f t="shared" si="390"/>
        <v>1016Poudre</v>
      </c>
      <c r="H12536">
        <f t="shared" si="391"/>
        <v>12932</v>
      </c>
    </row>
    <row r="12537" spans="1:8">
      <c r="A12537">
        <v>12933</v>
      </c>
      <c r="B12537" t="s">
        <v>6574</v>
      </c>
      <c r="C12537" t="s">
        <v>56458</v>
      </c>
      <c r="D12537">
        <v>9</v>
      </c>
      <c r="E12537">
        <v>841</v>
      </c>
      <c r="F12537" t="s">
        <v>56459</v>
      </c>
      <c r="G12537" t="str">
        <f t="shared" si="390"/>
        <v>841Sand Grey</v>
      </c>
      <c r="H12537">
        <f t="shared" si="391"/>
        <v>12933</v>
      </c>
    </row>
    <row r="12538" spans="1:8">
      <c r="A12538">
        <v>12934</v>
      </c>
      <c r="B12538" t="s">
        <v>56460</v>
      </c>
      <c r="C12538" t="s">
        <v>56460</v>
      </c>
      <c r="D12538">
        <v>11</v>
      </c>
      <c r="E12538">
        <v>1016</v>
      </c>
      <c r="F12538" t="s">
        <v>56461</v>
      </c>
      <c r="G12538" t="str">
        <f t="shared" si="390"/>
        <v>1016Neige</v>
      </c>
      <c r="H12538">
        <f t="shared" si="391"/>
        <v>12934</v>
      </c>
    </row>
    <row r="12539" spans="1:8">
      <c r="A12539">
        <v>12935</v>
      </c>
      <c r="B12539" t="s">
        <v>56462</v>
      </c>
      <c r="C12539" t="s">
        <v>56462</v>
      </c>
      <c r="D12539">
        <v>18</v>
      </c>
      <c r="E12539">
        <v>1016</v>
      </c>
      <c r="F12539" t="s">
        <v>56463</v>
      </c>
      <c r="G12539" t="str">
        <f t="shared" si="390"/>
        <v>1016Vieux Rose</v>
      </c>
      <c r="H12539">
        <f t="shared" si="391"/>
        <v>12935</v>
      </c>
    </row>
    <row r="12540" spans="1:8">
      <c r="A12540">
        <v>12936</v>
      </c>
      <c r="B12540" t="s">
        <v>56464</v>
      </c>
      <c r="C12540" t="s">
        <v>56464</v>
      </c>
      <c r="D12540">
        <v>20</v>
      </c>
      <c r="E12540">
        <v>1016</v>
      </c>
      <c r="F12540" t="s">
        <v>56465</v>
      </c>
      <c r="G12540" t="str">
        <f t="shared" si="390"/>
        <v>1016Embruns</v>
      </c>
      <c r="H12540">
        <f t="shared" si="391"/>
        <v>12936</v>
      </c>
    </row>
    <row r="12541" spans="1:8">
      <c r="A12541">
        <v>12938</v>
      </c>
      <c r="B12541" t="s">
        <v>52991</v>
      </c>
      <c r="C12541" t="s">
        <v>52991</v>
      </c>
      <c r="D12541">
        <v>10</v>
      </c>
      <c r="E12541">
        <v>1016</v>
      </c>
      <c r="F12541" t="s">
        <v>56466</v>
      </c>
      <c r="G12541" t="str">
        <f t="shared" si="390"/>
        <v>1016Blanc</v>
      </c>
      <c r="H12541">
        <f t="shared" si="391"/>
        <v>12938</v>
      </c>
    </row>
    <row r="12542" spans="1:8">
      <c r="A12542">
        <v>12939</v>
      </c>
      <c r="B12542" t="s">
        <v>1628</v>
      </c>
      <c r="C12542" t="s">
        <v>56467</v>
      </c>
      <c r="D12542">
        <v>11</v>
      </c>
      <c r="E12542">
        <v>541</v>
      </c>
      <c r="F12542" t="s">
        <v>56468</v>
      </c>
      <c r="G12542" t="str">
        <f t="shared" si="390"/>
        <v>541White Opal</v>
      </c>
      <c r="H12542">
        <f t="shared" si="391"/>
        <v>12939</v>
      </c>
    </row>
    <row r="12543" spans="1:8">
      <c r="A12543">
        <v>12940</v>
      </c>
      <c r="B12543" t="s">
        <v>1892</v>
      </c>
      <c r="C12543" t="s">
        <v>1892</v>
      </c>
      <c r="D12543">
        <v>11</v>
      </c>
      <c r="E12543">
        <v>1016</v>
      </c>
      <c r="F12543" t="s">
        <v>56469</v>
      </c>
      <c r="G12543" t="str">
        <f t="shared" si="390"/>
        <v>1016Ecru</v>
      </c>
      <c r="H12543">
        <f t="shared" si="391"/>
        <v>12940</v>
      </c>
    </row>
    <row r="12544" spans="1:8">
      <c r="A12544">
        <v>12941</v>
      </c>
      <c r="B12544" t="s">
        <v>56470</v>
      </c>
      <c r="C12544" t="s">
        <v>56470</v>
      </c>
      <c r="D12544">
        <v>16</v>
      </c>
      <c r="E12544">
        <v>1016</v>
      </c>
      <c r="F12544" t="s">
        <v>56471</v>
      </c>
      <c r="G12544" t="str">
        <f t="shared" si="390"/>
        <v>1016Orage</v>
      </c>
      <c r="H12544">
        <f t="shared" si="391"/>
        <v>12941</v>
      </c>
    </row>
    <row r="12545" spans="1:8">
      <c r="A12545">
        <v>12942</v>
      </c>
      <c r="B12545" t="s">
        <v>56472</v>
      </c>
      <c r="C12545" t="s">
        <v>56472</v>
      </c>
      <c r="D12545">
        <v>18</v>
      </c>
      <c r="E12545">
        <v>1016</v>
      </c>
      <c r="F12545" t="s">
        <v>56473</v>
      </c>
      <c r="G12545" t="str">
        <f t="shared" si="390"/>
        <v>1016Argile</v>
      </c>
      <c r="H12545">
        <f t="shared" si="391"/>
        <v>12942</v>
      </c>
    </row>
    <row r="12546" spans="1:8">
      <c r="A12546">
        <v>12943</v>
      </c>
      <c r="B12546" t="s">
        <v>56474</v>
      </c>
      <c r="C12546" t="s">
        <v>56474</v>
      </c>
      <c r="D12546">
        <v>14</v>
      </c>
      <c r="E12546">
        <v>1016</v>
      </c>
      <c r="F12546" t="s">
        <v>56475</v>
      </c>
      <c r="G12546" t="str">
        <f t="shared" si="390"/>
        <v>1016Soleil</v>
      </c>
      <c r="H12546">
        <f t="shared" si="391"/>
        <v>12943</v>
      </c>
    </row>
    <row r="12547" spans="1:8">
      <c r="A12547">
        <v>12944</v>
      </c>
      <c r="B12547" t="s">
        <v>56476</v>
      </c>
      <c r="C12547" t="s">
        <v>56476</v>
      </c>
      <c r="D12547">
        <v>14</v>
      </c>
      <c r="E12547">
        <v>1016</v>
      </c>
      <c r="F12547" t="s">
        <v>56477</v>
      </c>
      <c r="G12547" t="str">
        <f t="shared" ref="G12547:G12610" si="392">CONCATENATE(E12547,B12547)</f>
        <v>1016Ocres</v>
      </c>
      <c r="H12547">
        <f t="shared" ref="H12547:H12610" si="393">A12547</f>
        <v>12944</v>
      </c>
    </row>
    <row r="12548" spans="1:8">
      <c r="A12548">
        <v>12945</v>
      </c>
      <c r="B12548" t="s">
        <v>56464</v>
      </c>
      <c r="C12548" t="s">
        <v>56464</v>
      </c>
      <c r="D12548">
        <v>15</v>
      </c>
      <c r="E12548">
        <v>1016</v>
      </c>
      <c r="F12548" t="s">
        <v>56478</v>
      </c>
      <c r="G12548" t="str">
        <f t="shared" si="392"/>
        <v>1016Embruns</v>
      </c>
      <c r="H12548">
        <f t="shared" si="393"/>
        <v>12945</v>
      </c>
    </row>
    <row r="12549" spans="1:8">
      <c r="A12549">
        <v>12946</v>
      </c>
      <c r="B12549" t="s">
        <v>56479</v>
      </c>
      <c r="C12549" t="s">
        <v>56479</v>
      </c>
      <c r="D12549">
        <v>11</v>
      </c>
      <c r="E12549">
        <v>1016</v>
      </c>
      <c r="F12549" t="s">
        <v>56480</v>
      </c>
      <c r="G12549" t="str">
        <f t="shared" si="392"/>
        <v>1016Mastic</v>
      </c>
      <c r="H12549">
        <f t="shared" si="393"/>
        <v>12946</v>
      </c>
    </row>
    <row r="12550" spans="1:8">
      <c r="A12550">
        <v>12947</v>
      </c>
      <c r="B12550" t="s">
        <v>56481</v>
      </c>
      <c r="C12550" t="s">
        <v>56482</v>
      </c>
      <c r="D12550">
        <v>20</v>
      </c>
      <c r="E12550">
        <v>147</v>
      </c>
      <c r="F12550" t="s">
        <v>56483</v>
      </c>
      <c r="G12550" t="str">
        <f t="shared" si="392"/>
        <v>147Dark Brown Bamboo</v>
      </c>
      <c r="H12550">
        <f t="shared" si="393"/>
        <v>12947</v>
      </c>
    </row>
    <row r="12551" spans="1:8">
      <c r="A12551">
        <v>12948</v>
      </c>
      <c r="B12551" t="s">
        <v>56484</v>
      </c>
      <c r="C12551" t="s">
        <v>56484</v>
      </c>
      <c r="D12551">
        <v>20</v>
      </c>
      <c r="E12551">
        <v>1016</v>
      </c>
      <c r="F12551" t="s">
        <v>56485</v>
      </c>
      <c r="G12551" t="str">
        <f t="shared" si="392"/>
        <v>1016Or</v>
      </c>
      <c r="H12551">
        <f t="shared" si="393"/>
        <v>12948</v>
      </c>
    </row>
    <row r="12552" spans="1:8">
      <c r="A12552">
        <v>12949</v>
      </c>
      <c r="B12552" t="s">
        <v>56486</v>
      </c>
      <c r="C12552" t="s">
        <v>56486</v>
      </c>
      <c r="D12552">
        <v>20</v>
      </c>
      <c r="E12552">
        <v>1016</v>
      </c>
      <c r="F12552" t="s">
        <v>56487</v>
      </c>
      <c r="G12552" t="str">
        <f t="shared" si="392"/>
        <v>1016Rouille</v>
      </c>
      <c r="H12552">
        <f t="shared" si="393"/>
        <v>12949</v>
      </c>
    </row>
    <row r="12553" spans="1:8">
      <c r="A12553">
        <v>12950</v>
      </c>
      <c r="B12553" t="s">
        <v>56472</v>
      </c>
      <c r="C12553" t="s">
        <v>56472</v>
      </c>
      <c r="D12553">
        <v>20</v>
      </c>
      <c r="E12553">
        <v>1016</v>
      </c>
      <c r="F12553" t="s">
        <v>56488</v>
      </c>
      <c r="G12553" t="str">
        <f t="shared" si="392"/>
        <v>1016Argile</v>
      </c>
      <c r="H12553">
        <f t="shared" si="393"/>
        <v>12950</v>
      </c>
    </row>
    <row r="12554" spans="1:8">
      <c r="A12554">
        <v>12951</v>
      </c>
      <c r="B12554" t="s">
        <v>56489</v>
      </c>
      <c r="C12554" t="s">
        <v>56489</v>
      </c>
      <c r="D12554">
        <v>20</v>
      </c>
      <c r="E12554">
        <v>1016</v>
      </c>
      <c r="F12554" t="s">
        <v>56490</v>
      </c>
      <c r="G12554" t="str">
        <f t="shared" si="392"/>
        <v>1016Abysse</v>
      </c>
      <c r="H12554">
        <f t="shared" si="393"/>
        <v>12951</v>
      </c>
    </row>
    <row r="12555" spans="1:8">
      <c r="A12555">
        <v>12952</v>
      </c>
      <c r="B12555" t="s">
        <v>56460</v>
      </c>
      <c r="C12555" t="s">
        <v>56460</v>
      </c>
      <c r="D12555">
        <v>20</v>
      </c>
      <c r="E12555">
        <v>1016</v>
      </c>
      <c r="F12555" t="s">
        <v>56491</v>
      </c>
      <c r="G12555" t="str">
        <f t="shared" si="392"/>
        <v>1016Neige</v>
      </c>
      <c r="H12555">
        <f t="shared" si="393"/>
        <v>12952</v>
      </c>
    </row>
    <row r="12556" spans="1:8">
      <c r="A12556">
        <v>12953</v>
      </c>
      <c r="B12556" t="s">
        <v>25037</v>
      </c>
      <c r="C12556" t="s">
        <v>56492</v>
      </c>
      <c r="D12556">
        <v>7</v>
      </c>
      <c r="E12556">
        <v>541</v>
      </c>
      <c r="F12556" t="s">
        <v>56493</v>
      </c>
      <c r="G12556" t="str">
        <f t="shared" si="392"/>
        <v>541Clear Ribbed</v>
      </c>
      <c r="H12556">
        <f t="shared" si="393"/>
        <v>12953</v>
      </c>
    </row>
    <row r="12557" spans="1:8">
      <c r="A12557">
        <v>12954</v>
      </c>
      <c r="B12557" t="s">
        <v>1364</v>
      </c>
      <c r="C12557" t="s">
        <v>56494</v>
      </c>
      <c r="D12557">
        <v>11</v>
      </c>
      <c r="E12557">
        <v>541</v>
      </c>
      <c r="F12557" t="s">
        <v>56495</v>
      </c>
      <c r="G12557" t="str">
        <f t="shared" si="392"/>
        <v>541Etched Opal</v>
      </c>
      <c r="H12557">
        <f t="shared" si="393"/>
        <v>12954</v>
      </c>
    </row>
    <row r="12558" spans="1:8">
      <c r="A12558">
        <v>12955</v>
      </c>
      <c r="B12558" t="s">
        <v>22319</v>
      </c>
      <c r="C12558" t="s">
        <v>5853</v>
      </c>
      <c r="D12558">
        <v>9</v>
      </c>
      <c r="E12558">
        <v>643</v>
      </c>
      <c r="F12558" t="s">
        <v>56496</v>
      </c>
      <c r="G12558" t="str">
        <f t="shared" si="392"/>
        <v>643Greige</v>
      </c>
      <c r="H12558">
        <f t="shared" si="393"/>
        <v>12955</v>
      </c>
    </row>
    <row r="12559" spans="1:8">
      <c r="A12559">
        <v>12956</v>
      </c>
      <c r="B12559" t="s">
        <v>16309</v>
      </c>
      <c r="C12559" t="s">
        <v>5853</v>
      </c>
      <c r="D12559">
        <v>9</v>
      </c>
      <c r="E12559">
        <v>643</v>
      </c>
      <c r="F12559" t="s">
        <v>56497</v>
      </c>
      <c r="G12559" t="str">
        <f t="shared" si="392"/>
        <v>643Anvil Iron</v>
      </c>
      <c r="H12559">
        <f t="shared" si="393"/>
        <v>12956</v>
      </c>
    </row>
    <row r="12560" spans="1:8">
      <c r="A12560">
        <v>12957</v>
      </c>
      <c r="B12560" t="s">
        <v>875</v>
      </c>
      <c r="C12560" t="s">
        <v>37764</v>
      </c>
      <c r="D12560">
        <v>8956</v>
      </c>
      <c r="E12560">
        <v>541</v>
      </c>
      <c r="F12560" t="s">
        <v>37765</v>
      </c>
      <c r="G12560" t="str">
        <f t="shared" si="392"/>
        <v>541Olde Brass</v>
      </c>
      <c r="H12560">
        <f t="shared" si="393"/>
        <v>12957</v>
      </c>
    </row>
    <row r="12561" spans="1:8">
      <c r="A12561">
        <v>12958</v>
      </c>
      <c r="B12561" t="s">
        <v>261</v>
      </c>
      <c r="C12561" t="s">
        <v>261</v>
      </c>
      <c r="D12561">
        <v>9</v>
      </c>
      <c r="E12561">
        <v>1016</v>
      </c>
      <c r="F12561" t="s">
        <v>53855</v>
      </c>
      <c r="G12561" t="str">
        <f t="shared" si="392"/>
        <v>1016Silver</v>
      </c>
      <c r="H12561">
        <f t="shared" si="393"/>
        <v>12958</v>
      </c>
    </row>
    <row r="12562" spans="1:8">
      <c r="A12562">
        <v>12959</v>
      </c>
      <c r="B12562" t="s">
        <v>56498</v>
      </c>
      <c r="C12562" t="s">
        <v>56498</v>
      </c>
      <c r="D12562">
        <v>10</v>
      </c>
      <c r="E12562">
        <v>1016</v>
      </c>
      <c r="F12562" t="s">
        <v>56499</v>
      </c>
      <c r="G12562" t="str">
        <f t="shared" si="392"/>
        <v>1016Perle</v>
      </c>
      <c r="H12562">
        <f t="shared" si="393"/>
        <v>12959</v>
      </c>
    </row>
    <row r="12563" spans="1:8">
      <c r="A12563">
        <v>12960</v>
      </c>
      <c r="B12563" t="s">
        <v>56489</v>
      </c>
      <c r="C12563" t="s">
        <v>56489</v>
      </c>
      <c r="D12563">
        <v>16</v>
      </c>
      <c r="E12563">
        <v>1016</v>
      </c>
      <c r="F12563" t="s">
        <v>56500</v>
      </c>
      <c r="G12563" t="str">
        <f t="shared" si="392"/>
        <v>1016Abysse</v>
      </c>
      <c r="H12563">
        <f t="shared" si="393"/>
        <v>12960</v>
      </c>
    </row>
    <row r="12564" spans="1:8">
      <c r="A12564">
        <v>12961</v>
      </c>
      <c r="B12564" t="s">
        <v>1171</v>
      </c>
      <c r="C12564" t="s">
        <v>1171</v>
      </c>
      <c r="D12564">
        <v>8</v>
      </c>
      <c r="E12564">
        <v>1016</v>
      </c>
      <c r="F12564" t="s">
        <v>10083</v>
      </c>
      <c r="G12564" t="str">
        <f t="shared" si="392"/>
        <v>1016Anthracite</v>
      </c>
      <c r="H12564">
        <f t="shared" si="393"/>
        <v>12961</v>
      </c>
    </row>
    <row r="12565" spans="1:8">
      <c r="A12565">
        <v>12962</v>
      </c>
      <c r="B12565" t="s">
        <v>56501</v>
      </c>
      <c r="C12565" t="s">
        <v>56501</v>
      </c>
      <c r="D12565">
        <v>15</v>
      </c>
      <c r="E12565">
        <v>1016</v>
      </c>
      <c r="F12565" t="s">
        <v>56502</v>
      </c>
      <c r="G12565" t="str">
        <f t="shared" si="392"/>
        <v>1016Sauge</v>
      </c>
      <c r="H12565">
        <f t="shared" si="393"/>
        <v>12962</v>
      </c>
    </row>
    <row r="12566" spans="1:8">
      <c r="A12566">
        <v>12963</v>
      </c>
      <c r="B12566" t="s">
        <v>56470</v>
      </c>
      <c r="C12566" t="s">
        <v>56470</v>
      </c>
      <c r="D12566">
        <v>16</v>
      </c>
      <c r="E12566">
        <v>1016</v>
      </c>
      <c r="F12566" t="s">
        <v>56503</v>
      </c>
      <c r="G12566" t="str">
        <f t="shared" si="392"/>
        <v>1016Orage</v>
      </c>
      <c r="H12566">
        <f t="shared" si="393"/>
        <v>12963</v>
      </c>
    </row>
    <row r="12567" spans="1:8">
      <c r="A12567">
        <v>12964</v>
      </c>
      <c r="B12567" t="s">
        <v>56504</v>
      </c>
      <c r="C12567" t="s">
        <v>56504</v>
      </c>
      <c r="D12567">
        <v>15</v>
      </c>
      <c r="E12567">
        <v>1016</v>
      </c>
      <c r="F12567" t="s">
        <v>56505</v>
      </c>
      <c r="G12567" t="str">
        <f t="shared" si="392"/>
        <v>1016Jardin</v>
      </c>
      <c r="H12567">
        <f t="shared" si="393"/>
        <v>12964</v>
      </c>
    </row>
    <row r="12568" spans="1:8">
      <c r="A12568">
        <v>12965</v>
      </c>
      <c r="B12568" t="s">
        <v>56506</v>
      </c>
      <c r="C12568" t="s">
        <v>56506</v>
      </c>
      <c r="D12568">
        <v>20</v>
      </c>
      <c r="E12568">
        <v>1016</v>
      </c>
      <c r="F12568" t="s">
        <v>56507</v>
      </c>
      <c r="G12568" t="str">
        <f t="shared" si="392"/>
        <v>1016Kaki</v>
      </c>
      <c r="H12568">
        <f t="shared" si="393"/>
        <v>12965</v>
      </c>
    </row>
    <row r="12569" spans="1:8">
      <c r="A12569">
        <v>12966</v>
      </c>
      <c r="B12569" t="s">
        <v>957</v>
      </c>
      <c r="C12569" t="s">
        <v>957</v>
      </c>
      <c r="D12569">
        <v>16</v>
      </c>
      <c r="E12569">
        <v>1016</v>
      </c>
      <c r="F12569" t="s">
        <v>56508</v>
      </c>
      <c r="G12569" t="str">
        <f t="shared" si="392"/>
        <v>1016Aqua</v>
      </c>
      <c r="H12569">
        <f t="shared" si="393"/>
        <v>12966</v>
      </c>
    </row>
    <row r="12570" spans="1:8">
      <c r="A12570">
        <v>12967</v>
      </c>
      <c r="B12570" t="s">
        <v>56509</v>
      </c>
      <c r="C12570" t="s">
        <v>56509</v>
      </c>
      <c r="D12570">
        <v>9</v>
      </c>
      <c r="E12570">
        <v>1016</v>
      </c>
      <c r="F12570" t="s">
        <v>56510</v>
      </c>
      <c r="G12570" t="str">
        <f t="shared" si="392"/>
        <v>1016Gris</v>
      </c>
      <c r="H12570">
        <f t="shared" si="393"/>
        <v>12967</v>
      </c>
    </row>
    <row r="12571" spans="1:8">
      <c r="A12571">
        <v>12968</v>
      </c>
      <c r="B12571" t="s">
        <v>56511</v>
      </c>
      <c r="C12571" t="s">
        <v>56511</v>
      </c>
      <c r="D12571">
        <v>16</v>
      </c>
      <c r="E12571">
        <v>1016</v>
      </c>
      <c r="F12571" t="s">
        <v>56512</v>
      </c>
      <c r="G12571" t="str">
        <f t="shared" si="392"/>
        <v>1016Bleu</v>
      </c>
      <c r="H12571">
        <f t="shared" si="393"/>
        <v>12968</v>
      </c>
    </row>
    <row r="12572" spans="1:8">
      <c r="A12572">
        <v>12969</v>
      </c>
      <c r="B12572" t="s">
        <v>56513</v>
      </c>
      <c r="C12572" t="s">
        <v>56513</v>
      </c>
      <c r="D12572">
        <v>20</v>
      </c>
      <c r="E12572">
        <v>1016</v>
      </c>
      <c r="F12572" t="s">
        <v>56514</v>
      </c>
      <c r="G12572" t="str">
        <f t="shared" si="392"/>
        <v>1016Epice</v>
      </c>
      <c r="H12572">
        <f t="shared" si="393"/>
        <v>12969</v>
      </c>
    </row>
    <row r="12573" spans="1:8">
      <c r="A12573">
        <v>12970</v>
      </c>
      <c r="B12573" t="s">
        <v>432</v>
      </c>
      <c r="C12573" t="s">
        <v>5853</v>
      </c>
      <c r="D12573">
        <v>10</v>
      </c>
      <c r="E12573">
        <v>643</v>
      </c>
      <c r="F12573" t="s">
        <v>56515</v>
      </c>
      <c r="G12573" t="str">
        <f t="shared" si="392"/>
        <v>643Opal</v>
      </c>
      <c r="H12573">
        <f t="shared" si="393"/>
        <v>12970</v>
      </c>
    </row>
    <row r="12574" spans="1:8">
      <c r="A12574">
        <v>12971</v>
      </c>
      <c r="B12574" t="s">
        <v>273</v>
      </c>
      <c r="C12574" t="s">
        <v>273</v>
      </c>
      <c r="D12574">
        <v>42</v>
      </c>
      <c r="E12574">
        <v>1016</v>
      </c>
      <c r="F12574" t="s">
        <v>10087</v>
      </c>
      <c r="G12574" t="str">
        <f t="shared" si="392"/>
        <v>1016Natural</v>
      </c>
      <c r="H12574">
        <f t="shared" si="393"/>
        <v>12971</v>
      </c>
    </row>
    <row r="12575" spans="1:8">
      <c r="A12575">
        <v>12972</v>
      </c>
      <c r="B12575" t="s">
        <v>56484</v>
      </c>
      <c r="C12575" t="s">
        <v>56484</v>
      </c>
      <c r="D12575">
        <v>20</v>
      </c>
      <c r="E12575">
        <v>1016</v>
      </c>
      <c r="F12575" t="s">
        <v>56516</v>
      </c>
      <c r="G12575" t="str">
        <f t="shared" si="392"/>
        <v>1016Or</v>
      </c>
      <c r="H12575">
        <f t="shared" si="393"/>
        <v>12972</v>
      </c>
    </row>
    <row r="12576" spans="1:8">
      <c r="A12576">
        <v>12973</v>
      </c>
      <c r="B12576" t="s">
        <v>261</v>
      </c>
      <c r="C12576" t="s">
        <v>261</v>
      </c>
      <c r="D12576">
        <v>24</v>
      </c>
      <c r="E12576">
        <v>1016</v>
      </c>
      <c r="F12576" t="s">
        <v>56517</v>
      </c>
      <c r="G12576" t="str">
        <f t="shared" si="392"/>
        <v>1016Silver</v>
      </c>
      <c r="H12576">
        <f t="shared" si="393"/>
        <v>12973</v>
      </c>
    </row>
    <row r="12577" spans="1:8">
      <c r="A12577">
        <v>12974</v>
      </c>
      <c r="B12577" t="s">
        <v>47223</v>
      </c>
      <c r="C12577" t="s">
        <v>54463</v>
      </c>
      <c r="D12577">
        <v>15</v>
      </c>
      <c r="E12577">
        <v>445</v>
      </c>
      <c r="F12577" t="s">
        <v>56518</v>
      </c>
      <c r="G12577" t="str">
        <f t="shared" si="392"/>
        <v>445Spa</v>
      </c>
      <c r="H12577">
        <f t="shared" si="393"/>
        <v>12974</v>
      </c>
    </row>
    <row r="12578" spans="1:8">
      <c r="A12578">
        <v>12975</v>
      </c>
      <c r="B12578" t="s">
        <v>1508</v>
      </c>
      <c r="C12578" t="s">
        <v>36070</v>
      </c>
      <c r="D12578">
        <v>16</v>
      </c>
      <c r="E12578">
        <v>445</v>
      </c>
      <c r="F12578" t="s">
        <v>56519</v>
      </c>
      <c r="G12578" t="str">
        <f t="shared" si="392"/>
        <v>445Peacock</v>
      </c>
      <c r="H12578">
        <f t="shared" si="393"/>
        <v>12975</v>
      </c>
    </row>
    <row r="12579" spans="1:8">
      <c r="A12579">
        <v>12976</v>
      </c>
      <c r="B12579" t="s">
        <v>3604</v>
      </c>
      <c r="C12579" t="s">
        <v>51197</v>
      </c>
      <c r="D12579">
        <v>42</v>
      </c>
      <c r="E12579">
        <v>445</v>
      </c>
      <c r="F12579" t="s">
        <v>56520</v>
      </c>
      <c r="G12579" t="str">
        <f t="shared" si="392"/>
        <v>445Natural Linen</v>
      </c>
      <c r="H12579">
        <f t="shared" si="393"/>
        <v>12976</v>
      </c>
    </row>
    <row r="12580" spans="1:8">
      <c r="A12580">
        <v>12977</v>
      </c>
      <c r="B12580" t="s">
        <v>15142</v>
      </c>
      <c r="C12580" t="s">
        <v>56521</v>
      </c>
      <c r="D12580">
        <v>16</v>
      </c>
      <c r="E12580">
        <v>445</v>
      </c>
      <c r="F12580" t="s">
        <v>56522</v>
      </c>
      <c r="G12580" t="str">
        <f t="shared" si="392"/>
        <v>445Ocean</v>
      </c>
      <c r="H12580">
        <f t="shared" si="393"/>
        <v>12977</v>
      </c>
    </row>
    <row r="12581" spans="1:8">
      <c r="A12581">
        <v>12978</v>
      </c>
      <c r="B12581" t="s">
        <v>34320</v>
      </c>
      <c r="C12581" t="s">
        <v>56523</v>
      </c>
      <c r="D12581">
        <v>20</v>
      </c>
      <c r="E12581">
        <v>445</v>
      </c>
      <c r="F12581" t="s">
        <v>56524</v>
      </c>
      <c r="G12581" t="str">
        <f t="shared" si="392"/>
        <v>445Coal</v>
      </c>
      <c r="H12581">
        <f t="shared" si="393"/>
        <v>12978</v>
      </c>
    </row>
    <row r="12582" spans="1:8">
      <c r="A12582">
        <v>12979</v>
      </c>
      <c r="B12582" t="s">
        <v>12083</v>
      </c>
      <c r="C12582" t="s">
        <v>56525</v>
      </c>
      <c r="D12582">
        <v>8</v>
      </c>
      <c r="E12582">
        <v>858</v>
      </c>
      <c r="F12582" t="s">
        <v>56526</v>
      </c>
      <c r="G12582" t="str">
        <f t="shared" si="392"/>
        <v>858Smoked</v>
      </c>
      <c r="H12582">
        <f t="shared" si="393"/>
        <v>12979</v>
      </c>
    </row>
    <row r="12583" spans="1:8">
      <c r="A12583">
        <v>12980</v>
      </c>
      <c r="B12583" t="s">
        <v>56527</v>
      </c>
      <c r="C12583" t="s">
        <v>56527</v>
      </c>
      <c r="D12583">
        <v>13</v>
      </c>
      <c r="E12583">
        <v>1016</v>
      </c>
      <c r="F12583" t="s">
        <v>56528</v>
      </c>
      <c r="G12583" t="str">
        <f t="shared" si="392"/>
        <v>1016Ete</v>
      </c>
      <c r="H12583">
        <f t="shared" si="393"/>
        <v>12980</v>
      </c>
    </row>
    <row r="12584" spans="1:8">
      <c r="A12584">
        <v>12981</v>
      </c>
      <c r="B12584" t="s">
        <v>56529</v>
      </c>
      <c r="C12584" t="s">
        <v>56529</v>
      </c>
      <c r="D12584">
        <v>20</v>
      </c>
      <c r="E12584">
        <v>1016</v>
      </c>
      <c r="F12584" t="s">
        <v>56530</v>
      </c>
      <c r="G12584" t="str">
        <f t="shared" si="392"/>
        <v>1016Safran</v>
      </c>
      <c r="H12584">
        <f t="shared" si="393"/>
        <v>12981</v>
      </c>
    </row>
    <row r="12585" spans="1:8">
      <c r="A12585">
        <v>12982</v>
      </c>
      <c r="B12585" t="s">
        <v>56452</v>
      </c>
      <c r="C12585" t="s">
        <v>56452</v>
      </c>
      <c r="D12585">
        <v>16</v>
      </c>
      <c r="E12585">
        <v>1016</v>
      </c>
      <c r="F12585" t="s">
        <v>56531</v>
      </c>
      <c r="G12585" t="str">
        <f t="shared" si="392"/>
        <v>1016Nuit</v>
      </c>
      <c r="H12585">
        <f t="shared" si="393"/>
        <v>12982</v>
      </c>
    </row>
    <row r="12586" spans="1:8">
      <c r="A12586">
        <v>12983</v>
      </c>
      <c r="B12586" t="s">
        <v>56532</v>
      </c>
      <c r="C12586" t="s">
        <v>56532</v>
      </c>
      <c r="D12586">
        <v>12</v>
      </c>
      <c r="E12586">
        <v>1016</v>
      </c>
      <c r="F12586" t="s">
        <v>56533</v>
      </c>
      <c r="G12586" t="str">
        <f t="shared" si="392"/>
        <v>1016Brique</v>
      </c>
      <c r="H12586">
        <f t="shared" si="393"/>
        <v>12983</v>
      </c>
    </row>
    <row r="12587" spans="1:8">
      <c r="A12587">
        <v>12984</v>
      </c>
      <c r="B12587" t="s">
        <v>56534</v>
      </c>
      <c r="C12587" t="s">
        <v>56534</v>
      </c>
      <c r="D12587">
        <v>16</v>
      </c>
      <c r="E12587">
        <v>1016</v>
      </c>
      <c r="F12587" t="s">
        <v>56535</v>
      </c>
      <c r="G12587" t="str">
        <f t="shared" si="392"/>
        <v>1016Nordic</v>
      </c>
      <c r="H12587">
        <f t="shared" si="393"/>
        <v>12984</v>
      </c>
    </row>
    <row r="12588" spans="1:8">
      <c r="A12588">
        <v>12985</v>
      </c>
      <c r="B12588" t="s">
        <v>56509</v>
      </c>
      <c r="C12588" t="s">
        <v>56509</v>
      </c>
      <c r="D12588">
        <v>9</v>
      </c>
      <c r="E12588">
        <v>1016</v>
      </c>
      <c r="F12588" t="s">
        <v>56536</v>
      </c>
      <c r="G12588" t="str">
        <f t="shared" si="392"/>
        <v>1016Gris</v>
      </c>
      <c r="H12588">
        <f t="shared" si="393"/>
        <v>12985</v>
      </c>
    </row>
    <row r="12589" spans="1:8">
      <c r="A12589">
        <v>12986</v>
      </c>
      <c r="B12589" t="s">
        <v>887</v>
      </c>
      <c r="C12589" t="s">
        <v>887</v>
      </c>
      <c r="D12589">
        <v>16</v>
      </c>
      <c r="E12589">
        <v>1016</v>
      </c>
      <c r="F12589" t="s">
        <v>56537</v>
      </c>
      <c r="G12589" t="str">
        <f t="shared" si="392"/>
        <v>1016Turquoise</v>
      </c>
      <c r="H12589">
        <f t="shared" si="393"/>
        <v>12986</v>
      </c>
    </row>
    <row r="12590" spans="1:8">
      <c r="A12590">
        <v>12987</v>
      </c>
      <c r="B12590" t="s">
        <v>56538</v>
      </c>
      <c r="C12590" t="s">
        <v>56538</v>
      </c>
      <c r="D12590">
        <v>16</v>
      </c>
      <c r="E12590">
        <v>1016</v>
      </c>
      <c r="F12590" t="s">
        <v>56539</v>
      </c>
      <c r="G12590" t="str">
        <f t="shared" si="392"/>
        <v>1016Petrole</v>
      </c>
      <c r="H12590">
        <f t="shared" si="393"/>
        <v>12987</v>
      </c>
    </row>
    <row r="12591" spans="1:8">
      <c r="A12591">
        <v>12988</v>
      </c>
      <c r="B12591" t="s">
        <v>56540</v>
      </c>
      <c r="C12591" t="s">
        <v>56541</v>
      </c>
      <c r="D12591">
        <v>23</v>
      </c>
      <c r="E12591">
        <v>147</v>
      </c>
      <c r="F12591" t="s">
        <v>56542</v>
      </c>
      <c r="G12591" t="str">
        <f t="shared" si="392"/>
        <v>147Mosaic Gold</v>
      </c>
      <c r="H12591">
        <f t="shared" si="393"/>
        <v>12988</v>
      </c>
    </row>
    <row r="12592" spans="1:8">
      <c r="A12592">
        <v>12990</v>
      </c>
      <c r="B12592" t="s">
        <v>56509</v>
      </c>
      <c r="C12592" t="s">
        <v>56509</v>
      </c>
      <c r="D12592">
        <v>9</v>
      </c>
      <c r="E12592">
        <v>1016</v>
      </c>
      <c r="F12592" t="s">
        <v>56543</v>
      </c>
      <c r="G12592" t="str">
        <f t="shared" si="392"/>
        <v>1016Gris</v>
      </c>
      <c r="H12592">
        <f t="shared" si="393"/>
        <v>12990</v>
      </c>
    </row>
    <row r="12593" spans="1:8">
      <c r="A12593">
        <v>12991</v>
      </c>
      <c r="B12593" t="s">
        <v>56511</v>
      </c>
      <c r="C12593" t="s">
        <v>56511</v>
      </c>
      <c r="D12593">
        <v>16</v>
      </c>
      <c r="E12593">
        <v>1016</v>
      </c>
      <c r="F12593" t="s">
        <v>56544</v>
      </c>
      <c r="G12593" t="str">
        <f t="shared" si="392"/>
        <v>1016Bleu</v>
      </c>
      <c r="H12593">
        <f t="shared" si="393"/>
        <v>12991</v>
      </c>
    </row>
    <row r="12594" spans="1:8">
      <c r="A12594">
        <v>12992</v>
      </c>
      <c r="B12594" t="s">
        <v>46061</v>
      </c>
      <c r="C12594" t="s">
        <v>56545</v>
      </c>
      <c r="D12594">
        <v>7</v>
      </c>
      <c r="E12594">
        <v>757</v>
      </c>
      <c r="F12594" t="s">
        <v>56546</v>
      </c>
      <c r="G12594" t="str">
        <f t="shared" si="392"/>
        <v>757Frosted Clear</v>
      </c>
      <c r="H12594">
        <f t="shared" si="393"/>
        <v>12992</v>
      </c>
    </row>
    <row r="12595" spans="1:8">
      <c r="A12595">
        <v>12993</v>
      </c>
      <c r="B12595" t="s">
        <v>56547</v>
      </c>
      <c r="C12595" t="s">
        <v>56547</v>
      </c>
      <c r="D12595">
        <v>16</v>
      </c>
      <c r="E12595">
        <v>1016</v>
      </c>
      <c r="F12595" t="s">
        <v>56548</v>
      </c>
      <c r="G12595" t="str">
        <f t="shared" si="392"/>
        <v>1016Brun Or</v>
      </c>
      <c r="H12595">
        <f t="shared" si="393"/>
        <v>12993</v>
      </c>
    </row>
    <row r="12596" spans="1:8">
      <c r="A12596">
        <v>12994</v>
      </c>
      <c r="B12596" t="s">
        <v>56549</v>
      </c>
      <c r="C12596" t="s">
        <v>56549</v>
      </c>
      <c r="D12596">
        <v>16</v>
      </c>
      <c r="E12596">
        <v>1016</v>
      </c>
      <c r="F12596" t="s">
        <v>56550</v>
      </c>
      <c r="G12596" t="str">
        <f t="shared" si="392"/>
        <v>1016Ciel</v>
      </c>
      <c r="H12596">
        <f t="shared" si="393"/>
        <v>12994</v>
      </c>
    </row>
    <row r="12597" spans="1:8">
      <c r="A12597">
        <v>12995</v>
      </c>
      <c r="B12597" t="s">
        <v>56551</v>
      </c>
      <c r="C12597" t="s">
        <v>56551</v>
      </c>
      <c r="D12597">
        <v>42</v>
      </c>
      <c r="E12597">
        <v>1016</v>
      </c>
      <c r="F12597" t="s">
        <v>56552</v>
      </c>
      <c r="G12597" t="str">
        <f t="shared" si="392"/>
        <v>1016Naturel</v>
      </c>
      <c r="H12597">
        <f t="shared" si="393"/>
        <v>12995</v>
      </c>
    </row>
    <row r="12598" spans="1:8">
      <c r="A12598">
        <v>12996</v>
      </c>
      <c r="B12598" t="s">
        <v>56532</v>
      </c>
      <c r="C12598" t="s">
        <v>56532</v>
      </c>
      <c r="D12598">
        <v>12</v>
      </c>
      <c r="E12598" t="s">
        <v>5853</v>
      </c>
      <c r="F12598" t="s">
        <v>56553</v>
      </c>
      <c r="G12598" t="str">
        <f t="shared" si="392"/>
        <v>Brique</v>
      </c>
      <c r="H12598">
        <f t="shared" si="393"/>
        <v>12996</v>
      </c>
    </row>
    <row r="12599" spans="1:8">
      <c r="A12599">
        <v>12997</v>
      </c>
      <c r="B12599" t="s">
        <v>56554</v>
      </c>
      <c r="C12599" t="s">
        <v>56554</v>
      </c>
      <c r="D12599">
        <v>13</v>
      </c>
      <c r="E12599">
        <v>1016</v>
      </c>
      <c r="F12599" t="s">
        <v>56555</v>
      </c>
      <c r="G12599" t="str">
        <f t="shared" si="392"/>
        <v>1016Corail</v>
      </c>
      <c r="H12599">
        <f t="shared" si="393"/>
        <v>12997</v>
      </c>
    </row>
    <row r="12600" spans="1:8">
      <c r="A12600">
        <v>12998</v>
      </c>
      <c r="B12600" t="s">
        <v>56556</v>
      </c>
      <c r="C12600" t="s">
        <v>56556</v>
      </c>
      <c r="D12600">
        <v>16</v>
      </c>
      <c r="E12600">
        <v>1016</v>
      </c>
      <c r="F12600" t="s">
        <v>56557</v>
      </c>
      <c r="G12600" t="str">
        <f t="shared" si="392"/>
        <v>1016Negatif</v>
      </c>
      <c r="H12600">
        <f t="shared" si="393"/>
        <v>12998</v>
      </c>
    </row>
    <row r="12601" spans="1:8">
      <c r="A12601">
        <v>12999</v>
      </c>
      <c r="B12601" t="s">
        <v>261</v>
      </c>
      <c r="C12601" t="s">
        <v>261</v>
      </c>
      <c r="D12601">
        <v>24</v>
      </c>
      <c r="E12601">
        <v>1016</v>
      </c>
      <c r="F12601" t="s">
        <v>56558</v>
      </c>
      <c r="G12601" t="str">
        <f t="shared" si="392"/>
        <v>1016Silver</v>
      </c>
      <c r="H12601">
        <f t="shared" si="393"/>
        <v>12999</v>
      </c>
    </row>
    <row r="12602" spans="1:8">
      <c r="A12602">
        <v>13000</v>
      </c>
      <c r="B12602" t="s">
        <v>56559</v>
      </c>
      <c r="C12602" t="s">
        <v>56559</v>
      </c>
      <c r="D12602">
        <v>16</v>
      </c>
      <c r="E12602">
        <v>1016</v>
      </c>
      <c r="F12602" t="s">
        <v>56560</v>
      </c>
      <c r="G12602" t="str">
        <f t="shared" si="392"/>
        <v>1016Brume</v>
      </c>
      <c r="H12602">
        <f t="shared" si="393"/>
        <v>13000</v>
      </c>
    </row>
    <row r="12603" spans="1:8">
      <c r="A12603">
        <v>13001</v>
      </c>
      <c r="B12603" t="s">
        <v>56561</v>
      </c>
      <c r="C12603" t="s">
        <v>56561</v>
      </c>
      <c r="D12603">
        <v>15</v>
      </c>
      <c r="E12603">
        <v>1016</v>
      </c>
      <c r="F12603" t="s">
        <v>56562</v>
      </c>
      <c r="G12603" t="str">
        <f t="shared" si="392"/>
        <v>1016Canard</v>
      </c>
      <c r="H12603">
        <f t="shared" si="393"/>
        <v>13001</v>
      </c>
    </row>
    <row r="12604" spans="1:8">
      <c r="A12604">
        <v>13002</v>
      </c>
      <c r="B12604" t="s">
        <v>56563</v>
      </c>
      <c r="C12604" t="s">
        <v>56563</v>
      </c>
      <c r="D12604">
        <v>20</v>
      </c>
      <c r="E12604">
        <v>1016</v>
      </c>
      <c r="F12604" t="s">
        <v>56564</v>
      </c>
      <c r="G12604" t="str">
        <f t="shared" si="392"/>
        <v>1016Mousse</v>
      </c>
      <c r="H12604">
        <f t="shared" si="393"/>
        <v>13002</v>
      </c>
    </row>
    <row r="12605" spans="1:8">
      <c r="A12605">
        <v>13003</v>
      </c>
      <c r="B12605" t="s">
        <v>56565</v>
      </c>
      <c r="C12605" t="s">
        <v>56565</v>
      </c>
      <c r="D12605">
        <v>11</v>
      </c>
      <c r="E12605">
        <v>1016</v>
      </c>
      <c r="F12605" t="s">
        <v>56566</v>
      </c>
      <c r="G12605" t="str">
        <f t="shared" si="392"/>
        <v>1016Plantine</v>
      </c>
      <c r="H12605">
        <f t="shared" si="393"/>
        <v>13003</v>
      </c>
    </row>
    <row r="12606" spans="1:8">
      <c r="A12606">
        <v>13004</v>
      </c>
      <c r="B12606" t="s">
        <v>56456</v>
      </c>
      <c r="C12606" t="s">
        <v>56456</v>
      </c>
      <c r="D12606">
        <v>18</v>
      </c>
      <c r="E12606">
        <v>1016</v>
      </c>
      <c r="F12606" t="s">
        <v>56567</v>
      </c>
      <c r="G12606" t="str">
        <f t="shared" si="392"/>
        <v>1016Poudre</v>
      </c>
      <c r="H12606">
        <f t="shared" si="393"/>
        <v>13004</v>
      </c>
    </row>
    <row r="12607" spans="1:8">
      <c r="A12607">
        <v>13005</v>
      </c>
      <c r="B12607" t="s">
        <v>1228</v>
      </c>
      <c r="C12607" t="s">
        <v>49661</v>
      </c>
      <c r="D12607">
        <v>25</v>
      </c>
      <c r="E12607">
        <v>445</v>
      </c>
      <c r="F12607" t="s">
        <v>56568</v>
      </c>
      <c r="G12607" t="str">
        <f t="shared" si="392"/>
        <v>445English Bronze</v>
      </c>
      <c r="H12607">
        <f t="shared" si="393"/>
        <v>13005</v>
      </c>
    </row>
    <row r="12608" spans="1:8">
      <c r="A12608">
        <v>13006</v>
      </c>
      <c r="B12608" t="s">
        <v>2170</v>
      </c>
      <c r="C12608" t="s">
        <v>58508</v>
      </c>
      <c r="D12608">
        <v>42</v>
      </c>
      <c r="E12608">
        <v>1016</v>
      </c>
      <c r="F12608" t="s">
        <v>56569</v>
      </c>
      <c r="G12608" t="str">
        <f t="shared" si="392"/>
        <v>1016Rose</v>
      </c>
      <c r="H12608">
        <f t="shared" si="393"/>
        <v>13006</v>
      </c>
    </row>
    <row r="12609" spans="1:8">
      <c r="A12609">
        <v>13007</v>
      </c>
      <c r="B12609" t="s">
        <v>56570</v>
      </c>
      <c r="C12609" t="s">
        <v>56570</v>
      </c>
      <c r="D12609">
        <v>24</v>
      </c>
      <c r="E12609">
        <v>1016</v>
      </c>
      <c r="F12609" t="s">
        <v>56571</v>
      </c>
      <c r="G12609" t="str">
        <f t="shared" si="392"/>
        <v>1016Acier Steel</v>
      </c>
      <c r="H12609">
        <f t="shared" si="393"/>
        <v>13007</v>
      </c>
    </row>
    <row r="12610" spans="1:8">
      <c r="A12610">
        <v>13008</v>
      </c>
      <c r="B12610" t="s">
        <v>56572</v>
      </c>
      <c r="C12610" t="s">
        <v>56572</v>
      </c>
      <c r="D12610">
        <v>15</v>
      </c>
      <c r="E12610">
        <v>1016</v>
      </c>
      <c r="F12610" t="s">
        <v>56573</v>
      </c>
      <c r="G12610" t="str">
        <f t="shared" si="392"/>
        <v>1016Printemps</v>
      </c>
      <c r="H12610">
        <f t="shared" si="393"/>
        <v>13008</v>
      </c>
    </row>
    <row r="12611" spans="1:8">
      <c r="A12611">
        <v>13009</v>
      </c>
      <c r="B12611" t="s">
        <v>56574</v>
      </c>
      <c r="C12611" t="s">
        <v>56574</v>
      </c>
      <c r="D12611">
        <v>16</v>
      </c>
      <c r="E12611">
        <v>1016</v>
      </c>
      <c r="F12611" t="s">
        <v>56575</v>
      </c>
      <c r="G12611" t="str">
        <f t="shared" ref="G12611:G12674" si="394">CONCATENATE(E12611,B12611)</f>
        <v>1016Hiver</v>
      </c>
      <c r="H12611">
        <f t="shared" ref="H12611:H12674" si="395">A12611</f>
        <v>13009</v>
      </c>
    </row>
    <row r="12612" spans="1:8">
      <c r="A12612">
        <v>13010</v>
      </c>
      <c r="B12612" t="s">
        <v>56576</v>
      </c>
      <c r="C12612" t="s">
        <v>56577</v>
      </c>
      <c r="D12612">
        <v>20</v>
      </c>
      <c r="E12612">
        <v>757</v>
      </c>
      <c r="F12612" t="s">
        <v>56578</v>
      </c>
      <c r="G12612" t="str">
        <f t="shared" si="394"/>
        <v>757Frosted Smokey Brown</v>
      </c>
      <c r="H12612">
        <f t="shared" si="395"/>
        <v>13010</v>
      </c>
    </row>
    <row r="12613" spans="1:8">
      <c r="A12613">
        <v>13011</v>
      </c>
      <c r="B12613" t="s">
        <v>3991</v>
      </c>
      <c r="C12613" t="s">
        <v>56579</v>
      </c>
      <c r="D12613">
        <v>10</v>
      </c>
      <c r="E12613">
        <v>757</v>
      </c>
      <c r="F12613" t="s">
        <v>56580</v>
      </c>
      <c r="G12613" t="str">
        <f t="shared" si="394"/>
        <v>757Frosted White</v>
      </c>
      <c r="H12613">
        <f t="shared" si="395"/>
        <v>13011</v>
      </c>
    </row>
    <row r="12614" spans="1:8">
      <c r="A12614">
        <v>13012</v>
      </c>
      <c r="B12614" t="s">
        <v>4278</v>
      </c>
      <c r="C12614" t="s">
        <v>4278</v>
      </c>
      <c r="D12614">
        <v>18</v>
      </c>
      <c r="E12614">
        <v>1016</v>
      </c>
      <c r="F12614" t="s">
        <v>10288</v>
      </c>
      <c r="G12614" t="str">
        <f t="shared" si="394"/>
        <v>1016Fuschia</v>
      </c>
      <c r="H12614">
        <f t="shared" si="395"/>
        <v>13012</v>
      </c>
    </row>
    <row r="12615" spans="1:8">
      <c r="A12615">
        <v>13013</v>
      </c>
      <c r="B12615" t="s">
        <v>56581</v>
      </c>
      <c r="C12615" t="s">
        <v>56581</v>
      </c>
      <c r="D12615">
        <v>12</v>
      </c>
      <c r="E12615">
        <v>1016</v>
      </c>
      <c r="F12615" t="s">
        <v>56582</v>
      </c>
      <c r="G12615" t="str">
        <f t="shared" si="394"/>
        <v>1016Feu</v>
      </c>
      <c r="H12615">
        <f t="shared" si="395"/>
        <v>13013</v>
      </c>
    </row>
    <row r="12616" spans="1:8">
      <c r="A12616">
        <v>13014</v>
      </c>
      <c r="B12616" t="s">
        <v>15142</v>
      </c>
      <c r="C12616" t="s">
        <v>15142</v>
      </c>
      <c r="D12616">
        <v>16</v>
      </c>
      <c r="E12616">
        <v>1016</v>
      </c>
      <c r="F12616" t="s">
        <v>56583</v>
      </c>
      <c r="G12616" t="str">
        <f t="shared" si="394"/>
        <v>1016Ocean</v>
      </c>
      <c r="H12616">
        <f t="shared" si="395"/>
        <v>13014</v>
      </c>
    </row>
    <row r="12617" spans="1:8">
      <c r="A12617">
        <v>13015</v>
      </c>
      <c r="B12617" t="s">
        <v>54495</v>
      </c>
      <c r="C12617" t="s">
        <v>54496</v>
      </c>
      <c r="D12617">
        <v>42</v>
      </c>
      <c r="E12617">
        <v>960</v>
      </c>
      <c r="F12617" t="s">
        <v>54497</v>
      </c>
      <c r="G12617" t="str">
        <f t="shared" si="394"/>
        <v>960Natural Porcelain</v>
      </c>
      <c r="H12617">
        <f t="shared" si="395"/>
        <v>13015</v>
      </c>
    </row>
    <row r="12618" spans="1:8">
      <c r="A12618">
        <v>13016</v>
      </c>
      <c r="B12618" t="s">
        <v>56584</v>
      </c>
      <c r="C12618" t="s">
        <v>56585</v>
      </c>
      <c r="D12618">
        <v>8</v>
      </c>
      <c r="E12618">
        <v>960</v>
      </c>
      <c r="F12618" t="s">
        <v>54491</v>
      </c>
      <c r="G12618" t="str">
        <f t="shared" si="394"/>
        <v>960Chromatic Black</v>
      </c>
      <c r="H12618">
        <f t="shared" si="395"/>
        <v>13016</v>
      </c>
    </row>
    <row r="12619" spans="1:8">
      <c r="A12619">
        <v>13017</v>
      </c>
      <c r="B12619" t="s">
        <v>56452</v>
      </c>
      <c r="C12619" t="s">
        <v>56452</v>
      </c>
      <c r="D12619">
        <v>16</v>
      </c>
      <c r="E12619">
        <v>1016</v>
      </c>
      <c r="F12619" t="s">
        <v>56586</v>
      </c>
      <c r="G12619" t="str">
        <f t="shared" si="394"/>
        <v>1016Nuit</v>
      </c>
      <c r="H12619">
        <f t="shared" si="395"/>
        <v>13017</v>
      </c>
    </row>
    <row r="12620" spans="1:8">
      <c r="A12620">
        <v>13019</v>
      </c>
      <c r="B12620" t="s">
        <v>56504</v>
      </c>
      <c r="C12620" t="s">
        <v>56504</v>
      </c>
      <c r="D12620">
        <v>15</v>
      </c>
      <c r="E12620">
        <v>1016</v>
      </c>
      <c r="F12620" t="s">
        <v>56587</v>
      </c>
      <c r="G12620" t="str">
        <f t="shared" si="394"/>
        <v>1016Jardin</v>
      </c>
      <c r="H12620">
        <f t="shared" si="395"/>
        <v>13019</v>
      </c>
    </row>
    <row r="12621" spans="1:8">
      <c r="A12621">
        <v>13020</v>
      </c>
      <c r="B12621" t="s">
        <v>56588</v>
      </c>
      <c r="C12621" t="s">
        <v>56588</v>
      </c>
      <c r="D12621">
        <v>15</v>
      </c>
      <c r="E12621">
        <v>1016</v>
      </c>
      <c r="F12621" t="s">
        <v>56589</v>
      </c>
      <c r="G12621" t="str">
        <f t="shared" si="394"/>
        <v>1016Botanique</v>
      </c>
      <c r="H12621">
        <f t="shared" si="395"/>
        <v>13020</v>
      </c>
    </row>
    <row r="12622" spans="1:8">
      <c r="A12622">
        <v>13021</v>
      </c>
      <c r="B12622" t="s">
        <v>56590</v>
      </c>
      <c r="C12622" t="s">
        <v>56590</v>
      </c>
      <c r="D12622">
        <v>16</v>
      </c>
      <c r="E12622">
        <v>1016</v>
      </c>
      <c r="F12622" t="s">
        <v>56591</v>
      </c>
      <c r="G12622" t="str">
        <f t="shared" si="394"/>
        <v>1016Azur</v>
      </c>
      <c r="H12622">
        <f t="shared" si="395"/>
        <v>13021</v>
      </c>
    </row>
    <row r="12623" spans="1:8">
      <c r="A12623">
        <v>13022</v>
      </c>
      <c r="B12623" t="s">
        <v>56479</v>
      </c>
      <c r="C12623" t="s">
        <v>56479</v>
      </c>
      <c r="D12623">
        <v>8</v>
      </c>
      <c r="E12623">
        <v>1016</v>
      </c>
      <c r="F12623" t="s">
        <v>56592</v>
      </c>
      <c r="G12623" t="str">
        <f t="shared" si="394"/>
        <v>1016Mastic</v>
      </c>
      <c r="H12623">
        <f t="shared" si="395"/>
        <v>13022</v>
      </c>
    </row>
    <row r="12624" spans="1:8">
      <c r="A12624">
        <v>13023</v>
      </c>
      <c r="B12624" t="s">
        <v>56509</v>
      </c>
      <c r="C12624" t="s">
        <v>56509</v>
      </c>
      <c r="D12624">
        <v>9</v>
      </c>
      <c r="E12624">
        <v>1016</v>
      </c>
      <c r="F12624" t="s">
        <v>56593</v>
      </c>
      <c r="G12624" t="str">
        <f t="shared" si="394"/>
        <v>1016Gris</v>
      </c>
      <c r="H12624">
        <f t="shared" si="395"/>
        <v>13023</v>
      </c>
    </row>
    <row r="12625" spans="1:8">
      <c r="A12625">
        <v>13024</v>
      </c>
      <c r="B12625" t="s">
        <v>4590</v>
      </c>
      <c r="C12625" t="s">
        <v>4590</v>
      </c>
      <c r="D12625">
        <v>16</v>
      </c>
      <c r="E12625">
        <v>1016</v>
      </c>
      <c r="F12625" t="s">
        <v>56594</v>
      </c>
      <c r="G12625" t="str">
        <f t="shared" si="394"/>
        <v>1016Celadon</v>
      </c>
      <c r="H12625">
        <f t="shared" si="395"/>
        <v>13024</v>
      </c>
    </row>
    <row r="12626" spans="1:8">
      <c r="A12626">
        <v>13025</v>
      </c>
      <c r="B12626" t="s">
        <v>56595</v>
      </c>
      <c r="C12626" t="s">
        <v>56595</v>
      </c>
      <c r="D12626">
        <v>18</v>
      </c>
      <c r="E12626">
        <v>1016</v>
      </c>
      <c r="F12626" t="s">
        <v>56596</v>
      </c>
      <c r="G12626" t="str">
        <f t="shared" si="394"/>
        <v>1016Pastel</v>
      </c>
      <c r="H12626">
        <f t="shared" si="395"/>
        <v>13025</v>
      </c>
    </row>
    <row r="12627" spans="1:8">
      <c r="A12627">
        <v>13026</v>
      </c>
      <c r="B12627" t="s">
        <v>56597</v>
      </c>
      <c r="C12627" t="s">
        <v>56597</v>
      </c>
      <c r="D12627">
        <v>15</v>
      </c>
      <c r="E12627">
        <v>1016</v>
      </c>
      <c r="F12627" t="s">
        <v>56598</v>
      </c>
      <c r="G12627" t="str">
        <f t="shared" si="394"/>
        <v>1016Anis</v>
      </c>
      <c r="H12627">
        <f t="shared" si="395"/>
        <v>13026</v>
      </c>
    </row>
    <row r="12628" spans="1:8">
      <c r="A12628">
        <v>13027</v>
      </c>
      <c r="B12628" t="s">
        <v>1892</v>
      </c>
      <c r="C12628" t="s">
        <v>1892</v>
      </c>
      <c r="D12628">
        <v>11</v>
      </c>
      <c r="E12628">
        <v>1016</v>
      </c>
      <c r="F12628" t="s">
        <v>56599</v>
      </c>
      <c r="G12628" t="str">
        <f t="shared" si="394"/>
        <v>1016Ecru</v>
      </c>
      <c r="H12628">
        <f t="shared" si="395"/>
        <v>13027</v>
      </c>
    </row>
    <row r="12629" spans="1:8">
      <c r="A12629">
        <v>13028</v>
      </c>
      <c r="B12629" t="s">
        <v>56600</v>
      </c>
      <c r="C12629" t="s">
        <v>56600</v>
      </c>
      <c r="D12629">
        <v>20</v>
      </c>
      <c r="E12629">
        <v>1016</v>
      </c>
      <c r="F12629" t="s">
        <v>56601</v>
      </c>
      <c r="G12629" t="str">
        <f t="shared" si="394"/>
        <v>1016Peche</v>
      </c>
      <c r="H12629">
        <f t="shared" si="395"/>
        <v>13028</v>
      </c>
    </row>
    <row r="12630" spans="1:8">
      <c r="A12630">
        <v>13029</v>
      </c>
      <c r="B12630" t="s">
        <v>56551</v>
      </c>
      <c r="C12630" t="s">
        <v>56551</v>
      </c>
      <c r="D12630">
        <v>42</v>
      </c>
      <c r="E12630">
        <v>1016</v>
      </c>
      <c r="F12630" t="s">
        <v>56602</v>
      </c>
      <c r="G12630" t="str">
        <f t="shared" si="394"/>
        <v>1016Naturel</v>
      </c>
      <c r="H12630">
        <f t="shared" si="395"/>
        <v>13029</v>
      </c>
    </row>
    <row r="12631" spans="1:8">
      <c r="A12631">
        <v>13030</v>
      </c>
      <c r="B12631" t="s">
        <v>4590</v>
      </c>
      <c r="C12631" t="s">
        <v>4590</v>
      </c>
      <c r="D12631">
        <v>16</v>
      </c>
      <c r="E12631">
        <v>1016</v>
      </c>
      <c r="F12631" t="s">
        <v>56603</v>
      </c>
      <c r="G12631" t="str">
        <f t="shared" si="394"/>
        <v>1016Celadon</v>
      </c>
      <c r="H12631">
        <f t="shared" si="395"/>
        <v>13030</v>
      </c>
    </row>
    <row r="12632" spans="1:8">
      <c r="A12632">
        <v>13031</v>
      </c>
      <c r="B12632" t="s">
        <v>56509</v>
      </c>
      <c r="C12632" t="s">
        <v>56509</v>
      </c>
      <c r="D12632">
        <v>9</v>
      </c>
      <c r="E12632">
        <v>1016</v>
      </c>
      <c r="F12632" t="s">
        <v>56604</v>
      </c>
      <c r="G12632" t="str">
        <f t="shared" si="394"/>
        <v>1016Gris</v>
      </c>
      <c r="H12632">
        <f t="shared" si="395"/>
        <v>13031</v>
      </c>
    </row>
    <row r="12633" spans="1:8">
      <c r="A12633">
        <v>13032</v>
      </c>
      <c r="B12633" t="s">
        <v>1171</v>
      </c>
      <c r="C12633" t="s">
        <v>1171</v>
      </c>
      <c r="D12633">
        <v>8</v>
      </c>
      <c r="E12633">
        <v>1016</v>
      </c>
      <c r="F12633" t="s">
        <v>56605</v>
      </c>
      <c r="G12633" t="str">
        <f t="shared" si="394"/>
        <v>1016Anthracite</v>
      </c>
      <c r="H12633">
        <f t="shared" si="395"/>
        <v>13032</v>
      </c>
    </row>
    <row r="12634" spans="1:8">
      <c r="A12634">
        <v>13033</v>
      </c>
      <c r="B12634" t="s">
        <v>56606</v>
      </c>
      <c r="C12634" t="s">
        <v>56606</v>
      </c>
      <c r="D12634">
        <v>20</v>
      </c>
      <c r="E12634">
        <v>1016</v>
      </c>
      <c r="F12634" t="s">
        <v>56607</v>
      </c>
      <c r="G12634" t="str">
        <f t="shared" si="394"/>
        <v>1016Anthracite Cuivre</v>
      </c>
      <c r="H12634">
        <f t="shared" si="395"/>
        <v>13033</v>
      </c>
    </row>
    <row r="12635" spans="1:8">
      <c r="A12635">
        <v>13034</v>
      </c>
      <c r="B12635" t="s">
        <v>56608</v>
      </c>
      <c r="C12635" t="s">
        <v>56608</v>
      </c>
      <c r="D12635">
        <v>42</v>
      </c>
      <c r="E12635">
        <v>1016</v>
      </c>
      <c r="F12635" t="s">
        <v>56609</v>
      </c>
      <c r="G12635" t="str">
        <f t="shared" si="394"/>
        <v>1016Naturel Or</v>
      </c>
      <c r="H12635">
        <f t="shared" si="395"/>
        <v>13034</v>
      </c>
    </row>
    <row r="12636" spans="1:8">
      <c r="A12636">
        <v>13035</v>
      </c>
      <c r="B12636" t="s">
        <v>61508</v>
      </c>
      <c r="C12636" t="s">
        <v>54501</v>
      </c>
      <c r="D12636">
        <v>8956</v>
      </c>
      <c r="E12636" t="s">
        <v>5853</v>
      </c>
      <c r="F12636" t="s">
        <v>54502</v>
      </c>
      <c r="G12636" t="str">
        <f t="shared" si="394"/>
        <v>Aged Brass / Cream</v>
      </c>
      <c r="H12636">
        <f t="shared" si="395"/>
        <v>13035</v>
      </c>
    </row>
    <row r="12637" spans="1:8">
      <c r="A12637">
        <v>13036</v>
      </c>
      <c r="B12637" t="s">
        <v>54503</v>
      </c>
      <c r="C12637" t="s">
        <v>54504</v>
      </c>
      <c r="D12637">
        <v>42</v>
      </c>
      <c r="E12637">
        <v>445</v>
      </c>
      <c r="F12637" t="s">
        <v>56610</v>
      </c>
      <c r="G12637" t="str">
        <f t="shared" si="394"/>
        <v>445Chai Travertine</v>
      </c>
      <c r="H12637">
        <f t="shared" si="395"/>
        <v>13036</v>
      </c>
    </row>
    <row r="12638" spans="1:8">
      <c r="A12638">
        <v>13037</v>
      </c>
      <c r="B12638" t="s">
        <v>54506</v>
      </c>
      <c r="C12638" t="s">
        <v>54507</v>
      </c>
      <c r="D12638">
        <v>20</v>
      </c>
      <c r="E12638">
        <v>445</v>
      </c>
      <c r="F12638" t="s">
        <v>56611</v>
      </c>
      <c r="G12638" t="str">
        <f t="shared" si="394"/>
        <v>445Burl</v>
      </c>
      <c r="H12638">
        <f t="shared" si="395"/>
        <v>13037</v>
      </c>
    </row>
    <row r="12639" spans="1:8">
      <c r="A12639">
        <v>13038</v>
      </c>
      <c r="B12639" t="s">
        <v>372</v>
      </c>
      <c r="C12639" t="s">
        <v>56612</v>
      </c>
      <c r="D12639">
        <v>20</v>
      </c>
      <c r="E12639">
        <v>445</v>
      </c>
      <c r="F12639" t="s">
        <v>56613</v>
      </c>
      <c r="G12639" t="str">
        <f t="shared" si="394"/>
        <v>445Almond</v>
      </c>
      <c r="H12639">
        <f t="shared" si="395"/>
        <v>13038</v>
      </c>
    </row>
    <row r="12640" spans="1:8">
      <c r="A12640">
        <v>13039</v>
      </c>
      <c r="B12640" t="s">
        <v>56614</v>
      </c>
      <c r="C12640" t="s">
        <v>56615</v>
      </c>
      <c r="D12640">
        <v>42</v>
      </c>
      <c r="E12640">
        <v>496</v>
      </c>
      <c r="F12640" t="s">
        <v>56616</v>
      </c>
      <c r="G12640" t="str">
        <f t="shared" si="394"/>
        <v>496Diplomatica Stripe</v>
      </c>
      <c r="H12640">
        <f t="shared" si="395"/>
        <v>13039</v>
      </c>
    </row>
    <row r="12641" spans="1:8">
      <c r="A12641">
        <v>13040</v>
      </c>
      <c r="B12641" t="s">
        <v>56617</v>
      </c>
      <c r="C12641" t="s">
        <v>56618</v>
      </c>
      <c r="D12641">
        <v>42</v>
      </c>
      <c r="E12641">
        <v>496</v>
      </c>
      <c r="F12641" t="s">
        <v>56619</v>
      </c>
      <c r="G12641" t="str">
        <f t="shared" si="394"/>
        <v>496Bretona Stripe</v>
      </c>
      <c r="H12641">
        <f t="shared" si="395"/>
        <v>13040</v>
      </c>
    </row>
    <row r="12642" spans="1:8">
      <c r="A12642">
        <v>13041</v>
      </c>
      <c r="B12642" t="s">
        <v>30747</v>
      </c>
      <c r="C12642" t="s">
        <v>56620</v>
      </c>
      <c r="D12642">
        <v>14</v>
      </c>
      <c r="E12642">
        <v>445</v>
      </c>
      <c r="F12642" t="s">
        <v>56621</v>
      </c>
      <c r="G12642" t="str">
        <f t="shared" si="394"/>
        <v>445Marigold</v>
      </c>
      <c r="H12642">
        <f t="shared" si="395"/>
        <v>13041</v>
      </c>
    </row>
    <row r="12643" spans="1:8">
      <c r="A12643">
        <v>13042</v>
      </c>
      <c r="B12643" t="s">
        <v>249</v>
      </c>
      <c r="C12643" t="s">
        <v>43239</v>
      </c>
      <c r="D12643">
        <v>12</v>
      </c>
      <c r="E12643">
        <v>847</v>
      </c>
      <c r="F12643" t="s">
        <v>56622</v>
      </c>
      <c r="G12643" t="str">
        <f t="shared" si="394"/>
        <v>847Rust</v>
      </c>
      <c r="H12643">
        <f t="shared" si="395"/>
        <v>13042</v>
      </c>
    </row>
    <row r="12644" spans="1:8">
      <c r="A12644">
        <v>13043</v>
      </c>
      <c r="B12644" t="s">
        <v>20668</v>
      </c>
      <c r="C12644" t="s">
        <v>56623</v>
      </c>
      <c r="D12644">
        <v>16</v>
      </c>
      <c r="E12644">
        <v>847</v>
      </c>
      <c r="F12644" t="s">
        <v>56624</v>
      </c>
      <c r="G12644" t="str">
        <f t="shared" si="394"/>
        <v>847Powder Blue</v>
      </c>
      <c r="H12644">
        <f t="shared" si="395"/>
        <v>13043</v>
      </c>
    </row>
    <row r="12645" spans="1:8">
      <c r="A12645">
        <v>13044</v>
      </c>
      <c r="B12645" t="s">
        <v>4345</v>
      </c>
      <c r="C12645" t="s">
        <v>56625</v>
      </c>
      <c r="D12645">
        <v>15</v>
      </c>
      <c r="E12645">
        <v>847</v>
      </c>
      <c r="F12645" t="s">
        <v>56626</v>
      </c>
      <c r="G12645" t="str">
        <f t="shared" si="394"/>
        <v>847Sage</v>
      </c>
      <c r="H12645">
        <f t="shared" si="395"/>
        <v>13044</v>
      </c>
    </row>
    <row r="12646" spans="1:8">
      <c r="A12646">
        <v>13045</v>
      </c>
      <c r="B12646" t="s">
        <v>1586</v>
      </c>
      <c r="C12646" t="s">
        <v>56627</v>
      </c>
      <c r="D12646">
        <v>18</v>
      </c>
      <c r="E12646">
        <v>847</v>
      </c>
      <c r="F12646" t="s">
        <v>56628</v>
      </c>
      <c r="G12646" t="str">
        <f t="shared" si="394"/>
        <v>847Peach</v>
      </c>
      <c r="H12646">
        <f t="shared" si="395"/>
        <v>13045</v>
      </c>
    </row>
    <row r="12647" spans="1:8">
      <c r="A12647">
        <v>13046</v>
      </c>
      <c r="B12647" t="s">
        <v>56629</v>
      </c>
      <c r="C12647" t="s">
        <v>56630</v>
      </c>
      <c r="D12647">
        <v>11</v>
      </c>
      <c r="E12647">
        <v>445</v>
      </c>
      <c r="F12647" t="s">
        <v>56631</v>
      </c>
      <c r="G12647" t="str">
        <f t="shared" si="394"/>
        <v>445Moonlight</v>
      </c>
      <c r="H12647">
        <f t="shared" si="395"/>
        <v>13046</v>
      </c>
    </row>
    <row r="12648" spans="1:8">
      <c r="A12648">
        <v>13047</v>
      </c>
      <c r="B12648" t="s">
        <v>54529</v>
      </c>
      <c r="C12648" t="s">
        <v>54530</v>
      </c>
      <c r="D12648">
        <v>10</v>
      </c>
      <c r="E12648">
        <v>445</v>
      </c>
      <c r="F12648" t="s">
        <v>56632</v>
      </c>
      <c r="G12648" t="str">
        <f t="shared" si="394"/>
        <v>445Opal Lacquer</v>
      </c>
      <c r="H12648">
        <f t="shared" si="395"/>
        <v>13047</v>
      </c>
    </row>
    <row r="12649" spans="1:8">
      <c r="A12649">
        <v>13048</v>
      </c>
      <c r="B12649" t="s">
        <v>54526</v>
      </c>
      <c r="C12649" t="s">
        <v>56633</v>
      </c>
      <c r="D12649">
        <v>21</v>
      </c>
      <c r="E12649">
        <v>445</v>
      </c>
      <c r="F12649" t="s">
        <v>56634</v>
      </c>
      <c r="G12649" t="str">
        <f t="shared" si="394"/>
        <v>445Chateau Gray</v>
      </c>
      <c r="H12649">
        <f t="shared" si="395"/>
        <v>13048</v>
      </c>
    </row>
    <row r="12650" spans="1:8">
      <c r="A12650">
        <v>13049</v>
      </c>
      <c r="B12650" t="s">
        <v>478</v>
      </c>
      <c r="C12650" t="s">
        <v>54534</v>
      </c>
      <c r="D12650">
        <v>21</v>
      </c>
      <c r="E12650">
        <v>445</v>
      </c>
      <c r="F12650" t="s">
        <v>56635</v>
      </c>
      <c r="G12650" t="str">
        <f t="shared" si="394"/>
        <v>445Chestnut</v>
      </c>
      <c r="H12650">
        <f t="shared" si="395"/>
        <v>13049</v>
      </c>
    </row>
    <row r="12651" spans="1:8">
      <c r="A12651">
        <v>13050</v>
      </c>
      <c r="B12651" t="s">
        <v>496</v>
      </c>
      <c r="C12651" t="s">
        <v>56636</v>
      </c>
      <c r="D12651">
        <v>17</v>
      </c>
      <c r="E12651">
        <v>847</v>
      </c>
      <c r="F12651" t="s">
        <v>56637</v>
      </c>
      <c r="G12651" t="str">
        <f t="shared" si="394"/>
        <v>847Lilac</v>
      </c>
      <c r="H12651">
        <f t="shared" si="395"/>
        <v>13050</v>
      </c>
    </row>
    <row r="12652" spans="1:8">
      <c r="A12652">
        <v>13051</v>
      </c>
      <c r="B12652" t="s">
        <v>56638</v>
      </c>
      <c r="C12652" t="s">
        <v>56639</v>
      </c>
      <c r="D12652">
        <v>11</v>
      </c>
      <c r="E12652">
        <v>847</v>
      </c>
      <c r="F12652" t="s">
        <v>56640</v>
      </c>
      <c r="G12652" t="str">
        <f t="shared" si="394"/>
        <v>847Seashell</v>
      </c>
      <c r="H12652">
        <f t="shared" si="395"/>
        <v>13051</v>
      </c>
    </row>
    <row r="12653" spans="1:8">
      <c r="A12653">
        <v>13052</v>
      </c>
      <c r="B12653" t="s">
        <v>3328</v>
      </c>
      <c r="C12653" t="s">
        <v>56641</v>
      </c>
      <c r="D12653">
        <v>5</v>
      </c>
      <c r="E12653">
        <v>445</v>
      </c>
      <c r="F12653" t="s">
        <v>56642</v>
      </c>
      <c r="G12653" t="str">
        <f t="shared" si="394"/>
        <v>445White / Black</v>
      </c>
      <c r="H12653">
        <f t="shared" si="395"/>
        <v>13052</v>
      </c>
    </row>
    <row r="12654" spans="1:8">
      <c r="A12654">
        <v>13053</v>
      </c>
      <c r="B12654" t="s">
        <v>56643</v>
      </c>
      <c r="C12654" t="s">
        <v>56644</v>
      </c>
      <c r="D12654">
        <v>16</v>
      </c>
      <c r="E12654">
        <v>496</v>
      </c>
      <c r="F12654" t="s">
        <v>56645</v>
      </c>
      <c r="G12654" t="str">
        <f t="shared" si="394"/>
        <v>496Berry Blue</v>
      </c>
      <c r="H12654">
        <f t="shared" si="395"/>
        <v>13053</v>
      </c>
    </row>
    <row r="12655" spans="1:8">
      <c r="A12655">
        <v>13054</v>
      </c>
      <c r="B12655" t="s">
        <v>56646</v>
      </c>
      <c r="C12655" t="s">
        <v>56647</v>
      </c>
      <c r="D12655">
        <v>12</v>
      </c>
      <c r="E12655">
        <v>496</v>
      </c>
      <c r="F12655" t="s">
        <v>66622</v>
      </c>
      <c r="G12655" t="str">
        <f t="shared" si="394"/>
        <v>496Hematite Red</v>
      </c>
      <c r="H12655">
        <f t="shared" si="395"/>
        <v>13054</v>
      </c>
    </row>
    <row r="12656" spans="1:8">
      <c r="A12656">
        <v>13055</v>
      </c>
      <c r="B12656" t="s">
        <v>56648</v>
      </c>
      <c r="C12656" t="s">
        <v>56649</v>
      </c>
      <c r="D12656">
        <v>20</v>
      </c>
      <c r="E12656">
        <v>496</v>
      </c>
      <c r="F12656" t="s">
        <v>56650</v>
      </c>
      <c r="G12656" t="str">
        <f t="shared" si="394"/>
        <v>496Truffle Brown</v>
      </c>
      <c r="H12656">
        <f t="shared" si="395"/>
        <v>13055</v>
      </c>
    </row>
    <row r="12657" spans="1:8">
      <c r="A12657">
        <v>13056</v>
      </c>
      <c r="B12657" t="s">
        <v>1793</v>
      </c>
      <c r="C12657" t="s">
        <v>56651</v>
      </c>
      <c r="D12657">
        <v>12</v>
      </c>
      <c r="E12657">
        <v>445</v>
      </c>
      <c r="F12657" t="s">
        <v>56652</v>
      </c>
      <c r="G12657" t="str">
        <f t="shared" si="394"/>
        <v>445Bordeaux</v>
      </c>
      <c r="H12657">
        <f t="shared" si="395"/>
        <v>13056</v>
      </c>
    </row>
    <row r="12658" spans="1:8">
      <c r="A12658">
        <v>13057</v>
      </c>
      <c r="B12658" t="s">
        <v>240</v>
      </c>
      <c r="C12658" t="s">
        <v>56653</v>
      </c>
      <c r="D12658">
        <v>8</v>
      </c>
      <c r="E12658">
        <v>496</v>
      </c>
      <c r="F12658" t="s">
        <v>10088</v>
      </c>
      <c r="G12658" t="str">
        <f t="shared" si="394"/>
        <v>496Black</v>
      </c>
      <c r="H12658">
        <f t="shared" si="395"/>
        <v>13057</v>
      </c>
    </row>
    <row r="12659" spans="1:8">
      <c r="A12659">
        <v>13058</v>
      </c>
      <c r="B12659" t="s">
        <v>56654</v>
      </c>
      <c r="C12659" t="s">
        <v>56655</v>
      </c>
      <c r="D12659">
        <v>9</v>
      </c>
      <c r="E12659">
        <v>445</v>
      </c>
      <c r="F12659" t="s">
        <v>56656</v>
      </c>
      <c r="G12659" t="str">
        <f t="shared" si="394"/>
        <v>445Fossil Tweed</v>
      </c>
      <c r="H12659">
        <f t="shared" si="395"/>
        <v>13058</v>
      </c>
    </row>
    <row r="12660" spans="1:8">
      <c r="A12660">
        <v>13059</v>
      </c>
      <c r="B12660" t="s">
        <v>54542</v>
      </c>
      <c r="C12660" t="s">
        <v>54543</v>
      </c>
      <c r="D12660">
        <v>20</v>
      </c>
      <c r="E12660">
        <v>445</v>
      </c>
      <c r="F12660" t="s">
        <v>56657</v>
      </c>
      <c r="G12660" t="str">
        <f t="shared" si="394"/>
        <v>445Gray Rattan</v>
      </c>
      <c r="H12660">
        <f t="shared" si="395"/>
        <v>13059</v>
      </c>
    </row>
    <row r="12661" spans="1:8">
      <c r="A12661">
        <v>13060</v>
      </c>
      <c r="B12661" t="s">
        <v>30172</v>
      </c>
      <c r="C12661" t="s">
        <v>56658</v>
      </c>
      <c r="D12661">
        <v>11</v>
      </c>
      <c r="E12661">
        <v>445</v>
      </c>
      <c r="F12661" t="s">
        <v>56659</v>
      </c>
      <c r="G12661" t="str">
        <f t="shared" si="394"/>
        <v>445Grey Ash</v>
      </c>
      <c r="H12661">
        <f t="shared" si="395"/>
        <v>13060</v>
      </c>
    </row>
    <row r="12662" spans="1:8">
      <c r="A12662">
        <v>13061</v>
      </c>
      <c r="B12662" t="s">
        <v>36825</v>
      </c>
      <c r="C12662" t="s">
        <v>36826</v>
      </c>
      <c r="D12662">
        <v>11</v>
      </c>
      <c r="E12662">
        <v>445</v>
      </c>
      <c r="F12662" t="s">
        <v>56660</v>
      </c>
      <c r="G12662" t="str">
        <f t="shared" si="394"/>
        <v>445Flax Linen</v>
      </c>
      <c r="H12662">
        <f t="shared" si="395"/>
        <v>13061</v>
      </c>
    </row>
    <row r="12663" spans="1:8">
      <c r="A12663">
        <v>13062</v>
      </c>
      <c r="B12663" t="s">
        <v>56661</v>
      </c>
      <c r="C12663" t="s">
        <v>56662</v>
      </c>
      <c r="D12663">
        <v>9</v>
      </c>
      <c r="E12663">
        <v>445</v>
      </c>
      <c r="F12663" t="s">
        <v>56663</v>
      </c>
      <c r="G12663" t="str">
        <f t="shared" si="394"/>
        <v>445Soot Tweed</v>
      </c>
      <c r="H12663">
        <f t="shared" si="395"/>
        <v>13062</v>
      </c>
    </row>
    <row r="12664" spans="1:8">
      <c r="A12664">
        <v>13063</v>
      </c>
      <c r="B12664" t="s">
        <v>28762</v>
      </c>
      <c r="C12664" t="s">
        <v>28762</v>
      </c>
      <c r="D12664">
        <v>11</v>
      </c>
      <c r="E12664" t="s">
        <v>5853</v>
      </c>
      <c r="F12664" t="s">
        <v>56664</v>
      </c>
      <c r="G12664" t="str">
        <f t="shared" si="394"/>
        <v>Capiz</v>
      </c>
      <c r="H12664">
        <f t="shared" si="395"/>
        <v>13063</v>
      </c>
    </row>
    <row r="12665" spans="1:8">
      <c r="A12665">
        <v>13064</v>
      </c>
      <c r="B12665" t="s">
        <v>56665</v>
      </c>
      <c r="C12665" t="s">
        <v>56666</v>
      </c>
      <c r="D12665">
        <v>7</v>
      </c>
      <c r="E12665">
        <v>950</v>
      </c>
      <c r="F12665" t="s">
        <v>56667</v>
      </c>
      <c r="G12665" t="str">
        <f t="shared" si="394"/>
        <v>950Clear Iced</v>
      </c>
      <c r="H12665">
        <f t="shared" si="395"/>
        <v>13064</v>
      </c>
    </row>
    <row r="12666" spans="1:8">
      <c r="A12666">
        <v>13065</v>
      </c>
      <c r="B12666" t="s">
        <v>13859</v>
      </c>
      <c r="C12666" t="s">
        <v>56668</v>
      </c>
      <c r="D12666">
        <v>8</v>
      </c>
      <c r="E12666">
        <v>445</v>
      </c>
      <c r="F12666" t="s">
        <v>56669</v>
      </c>
      <c r="G12666" t="str">
        <f t="shared" si="394"/>
        <v>445Peppercorn</v>
      </c>
      <c r="H12666">
        <f t="shared" si="395"/>
        <v>13065</v>
      </c>
    </row>
    <row r="12667" spans="1:8">
      <c r="A12667">
        <v>13066</v>
      </c>
      <c r="B12667" t="s">
        <v>6716</v>
      </c>
      <c r="C12667" t="s">
        <v>55274</v>
      </c>
      <c r="D12667">
        <v>13</v>
      </c>
      <c r="E12667">
        <v>445</v>
      </c>
      <c r="F12667" t="s">
        <v>55275</v>
      </c>
      <c r="G12667" t="str">
        <f t="shared" si="394"/>
        <v>445Russet</v>
      </c>
      <c r="H12667">
        <f t="shared" si="395"/>
        <v>13066</v>
      </c>
    </row>
    <row r="12668" spans="1:8">
      <c r="A12668">
        <v>13067</v>
      </c>
      <c r="B12668" t="s">
        <v>56670</v>
      </c>
      <c r="C12668" t="s">
        <v>56671</v>
      </c>
      <c r="D12668">
        <v>16</v>
      </c>
      <c r="E12668">
        <v>888</v>
      </c>
      <c r="F12668" t="s">
        <v>56672</v>
      </c>
      <c r="G12668" t="str">
        <f t="shared" si="394"/>
        <v>888Navy Leather / Navy Fabric</v>
      </c>
      <c r="H12668">
        <f t="shared" si="395"/>
        <v>13067</v>
      </c>
    </row>
    <row r="12669" spans="1:8">
      <c r="A12669">
        <v>13068</v>
      </c>
      <c r="B12669" t="s">
        <v>56673</v>
      </c>
      <c r="C12669" t="s">
        <v>56674</v>
      </c>
      <c r="D12669">
        <v>8</v>
      </c>
      <c r="E12669">
        <v>888</v>
      </c>
      <c r="F12669" t="s">
        <v>56675</v>
      </c>
      <c r="G12669" t="str">
        <f t="shared" si="394"/>
        <v>888Black Leather / Navy Fabric</v>
      </c>
      <c r="H12669">
        <f t="shared" si="395"/>
        <v>13068</v>
      </c>
    </row>
    <row r="12670" spans="1:8">
      <c r="A12670">
        <v>13069</v>
      </c>
      <c r="B12670" t="s">
        <v>56676</v>
      </c>
      <c r="C12670" t="s">
        <v>56677</v>
      </c>
      <c r="D12670">
        <v>9</v>
      </c>
      <c r="E12670">
        <v>147</v>
      </c>
      <c r="F12670" t="s">
        <v>56678</v>
      </c>
      <c r="G12670" t="str">
        <f t="shared" si="394"/>
        <v>147Stone Grey / Rope</v>
      </c>
      <c r="H12670">
        <f t="shared" si="395"/>
        <v>13069</v>
      </c>
    </row>
    <row r="12671" spans="1:8">
      <c r="A12671">
        <v>13070</v>
      </c>
      <c r="B12671" t="s">
        <v>71309</v>
      </c>
      <c r="C12671" t="s">
        <v>56679</v>
      </c>
      <c r="D12671">
        <v>20</v>
      </c>
      <c r="E12671">
        <v>808</v>
      </c>
      <c r="F12671" t="s">
        <v>56680</v>
      </c>
      <c r="G12671" t="str">
        <f t="shared" si="394"/>
        <v>808Rattan / White</v>
      </c>
      <c r="H12671">
        <f t="shared" si="395"/>
        <v>13070</v>
      </c>
    </row>
    <row r="12672" spans="1:8">
      <c r="A12672">
        <v>13071</v>
      </c>
      <c r="B12672" t="s">
        <v>34320</v>
      </c>
      <c r="C12672" t="s">
        <v>56681</v>
      </c>
      <c r="D12672">
        <v>8</v>
      </c>
      <c r="E12672">
        <v>147</v>
      </c>
      <c r="F12672" t="s">
        <v>56682</v>
      </c>
      <c r="G12672" t="str">
        <f t="shared" si="394"/>
        <v>147Coal</v>
      </c>
      <c r="H12672">
        <f t="shared" si="395"/>
        <v>13071</v>
      </c>
    </row>
    <row r="12673" spans="1:8">
      <c r="A12673">
        <v>13072</v>
      </c>
      <c r="B12673" t="s">
        <v>2362</v>
      </c>
      <c r="C12673" t="s">
        <v>5853</v>
      </c>
      <c r="D12673">
        <v>9</v>
      </c>
      <c r="E12673">
        <v>205</v>
      </c>
      <c r="F12673" t="s">
        <v>56683</v>
      </c>
      <c r="G12673" t="str">
        <f t="shared" si="394"/>
        <v>205Smoke</v>
      </c>
      <c r="H12673">
        <f t="shared" si="395"/>
        <v>13072</v>
      </c>
    </row>
    <row r="12674" spans="1:8">
      <c r="A12674">
        <v>13073</v>
      </c>
      <c r="B12674" t="s">
        <v>6764</v>
      </c>
      <c r="C12674" t="s">
        <v>56684</v>
      </c>
      <c r="D12674">
        <v>23</v>
      </c>
      <c r="E12674">
        <v>147</v>
      </c>
      <c r="F12674" t="s">
        <v>56685</v>
      </c>
      <c r="G12674" t="str">
        <f t="shared" si="394"/>
        <v>147Gold Organza</v>
      </c>
      <c r="H12674">
        <f t="shared" si="395"/>
        <v>13073</v>
      </c>
    </row>
    <row r="12675" spans="1:8">
      <c r="A12675">
        <v>13074</v>
      </c>
      <c r="B12675" t="s">
        <v>56686</v>
      </c>
      <c r="C12675" t="s">
        <v>56686</v>
      </c>
      <c r="D12675">
        <v>8</v>
      </c>
      <c r="E12675" t="s">
        <v>5853</v>
      </c>
      <c r="F12675" t="s">
        <v>56687</v>
      </c>
      <c r="G12675" t="str">
        <f t="shared" ref="G12675:G12738" si="396">CONCATENATE(E12675,B12675)</f>
        <v>Black Rattan</v>
      </c>
      <c r="H12675">
        <f t="shared" ref="H12675:H12738" si="397">A12675</f>
        <v>13074</v>
      </c>
    </row>
    <row r="12676" spans="1:8">
      <c r="A12676">
        <v>13075</v>
      </c>
      <c r="B12676" t="s">
        <v>56688</v>
      </c>
      <c r="C12676" t="s">
        <v>56689</v>
      </c>
      <c r="D12676">
        <v>5</v>
      </c>
      <c r="E12676">
        <v>430</v>
      </c>
      <c r="F12676" t="s">
        <v>56690</v>
      </c>
      <c r="G12676" t="str">
        <f t="shared" si="396"/>
        <v>430Multi Color</v>
      </c>
      <c r="H12676">
        <f t="shared" si="397"/>
        <v>13075</v>
      </c>
    </row>
    <row r="12677" spans="1:8">
      <c r="A12677">
        <v>13076</v>
      </c>
      <c r="B12677" t="s">
        <v>15466</v>
      </c>
      <c r="C12677" t="s">
        <v>59047</v>
      </c>
      <c r="D12677">
        <v>8956</v>
      </c>
      <c r="E12677">
        <v>892</v>
      </c>
      <c r="F12677" t="s">
        <v>59048</v>
      </c>
      <c r="G12677" t="str">
        <f t="shared" si="396"/>
        <v>892Burnished Brass</v>
      </c>
      <c r="H12677">
        <f t="shared" si="397"/>
        <v>13076</v>
      </c>
    </row>
    <row r="12678" spans="1:8">
      <c r="A12678">
        <v>13078</v>
      </c>
      <c r="B12678" t="s">
        <v>10519</v>
      </c>
      <c r="C12678" t="s">
        <v>56691</v>
      </c>
      <c r="D12678">
        <v>10</v>
      </c>
      <c r="E12678">
        <v>912</v>
      </c>
      <c r="F12678" t="s">
        <v>56692</v>
      </c>
      <c r="G12678" t="str">
        <f t="shared" si="396"/>
        <v>912White Ribbon</v>
      </c>
      <c r="H12678">
        <f t="shared" si="397"/>
        <v>13078</v>
      </c>
    </row>
    <row r="12679" spans="1:8">
      <c r="A12679">
        <v>13079</v>
      </c>
      <c r="B12679" t="s">
        <v>56693</v>
      </c>
      <c r="C12679" t="s">
        <v>56694</v>
      </c>
      <c r="D12679">
        <v>11</v>
      </c>
      <c r="E12679">
        <v>912</v>
      </c>
      <c r="F12679" t="s">
        <v>56695</v>
      </c>
      <c r="G12679" t="str">
        <f t="shared" si="396"/>
        <v>912Ivory Ribbon</v>
      </c>
      <c r="H12679">
        <f t="shared" si="397"/>
        <v>13079</v>
      </c>
    </row>
    <row r="12680" spans="1:8">
      <c r="A12680">
        <v>13080</v>
      </c>
      <c r="B12680" t="s">
        <v>297</v>
      </c>
      <c r="C12680" t="s">
        <v>56696</v>
      </c>
      <c r="D12680">
        <v>24</v>
      </c>
      <c r="E12680">
        <v>879</v>
      </c>
      <c r="F12680" t="s">
        <v>56697</v>
      </c>
      <c r="G12680" t="str">
        <f t="shared" si="396"/>
        <v>879Brushed Steel</v>
      </c>
      <c r="H12680">
        <f t="shared" si="397"/>
        <v>13080</v>
      </c>
    </row>
    <row r="12681" spans="1:8">
      <c r="A12681">
        <v>13081</v>
      </c>
      <c r="B12681" t="s">
        <v>54579</v>
      </c>
      <c r="C12681" t="s">
        <v>54580</v>
      </c>
      <c r="D12681">
        <v>10</v>
      </c>
      <c r="E12681">
        <v>892</v>
      </c>
      <c r="F12681" t="s">
        <v>56698</v>
      </c>
      <c r="G12681" t="str">
        <f t="shared" si="396"/>
        <v>892Matte White / Polished Nickel</v>
      </c>
      <c r="H12681">
        <f t="shared" si="397"/>
        <v>13081</v>
      </c>
    </row>
    <row r="12682" spans="1:8">
      <c r="A12682">
        <v>13082</v>
      </c>
      <c r="B12682" t="s">
        <v>54576</v>
      </c>
      <c r="C12682" t="s">
        <v>54577</v>
      </c>
      <c r="D12682">
        <v>10</v>
      </c>
      <c r="E12682">
        <v>892</v>
      </c>
      <c r="F12682" t="s">
        <v>56699</v>
      </c>
      <c r="G12682" t="str">
        <f t="shared" si="396"/>
        <v>892Matte White / Brushed Brass</v>
      </c>
      <c r="H12682">
        <f t="shared" si="397"/>
        <v>13082</v>
      </c>
    </row>
    <row r="12683" spans="1:8">
      <c r="A12683">
        <v>13083</v>
      </c>
      <c r="B12683" t="s">
        <v>46172</v>
      </c>
      <c r="C12683" t="s">
        <v>54574</v>
      </c>
      <c r="D12683">
        <v>8</v>
      </c>
      <c r="E12683">
        <v>892</v>
      </c>
      <c r="F12683" t="s">
        <v>56700</v>
      </c>
      <c r="G12683" t="str">
        <f t="shared" si="396"/>
        <v>892Matte Black / Brushed Brass</v>
      </c>
      <c r="H12683">
        <f t="shared" si="397"/>
        <v>13083</v>
      </c>
    </row>
    <row r="12684" spans="1:8">
      <c r="A12684">
        <v>13084</v>
      </c>
      <c r="B12684" t="s">
        <v>2667</v>
      </c>
      <c r="C12684" t="s">
        <v>56701</v>
      </c>
      <c r="D12684">
        <v>10</v>
      </c>
      <c r="E12684">
        <v>892</v>
      </c>
      <c r="F12684" t="s">
        <v>56702</v>
      </c>
      <c r="G12684" t="str">
        <f t="shared" si="396"/>
        <v>892Milk White</v>
      </c>
      <c r="H12684">
        <f t="shared" si="397"/>
        <v>13084</v>
      </c>
    </row>
    <row r="12685" spans="1:8">
      <c r="A12685">
        <v>13085</v>
      </c>
      <c r="B12685" t="s">
        <v>13786</v>
      </c>
      <c r="C12685" t="s">
        <v>13786</v>
      </c>
      <c r="D12685">
        <v>7</v>
      </c>
      <c r="E12685" t="s">
        <v>5853</v>
      </c>
      <c r="F12685" t="s">
        <v>56703</v>
      </c>
      <c r="G12685" t="str">
        <f t="shared" si="396"/>
        <v>Piastra</v>
      </c>
      <c r="H12685">
        <f t="shared" si="397"/>
        <v>13085</v>
      </c>
    </row>
    <row r="12686" spans="1:8">
      <c r="A12686">
        <v>13086</v>
      </c>
      <c r="B12686" t="s">
        <v>53045</v>
      </c>
      <c r="C12686" t="s">
        <v>56704</v>
      </c>
      <c r="D12686">
        <v>15</v>
      </c>
      <c r="E12686">
        <v>108</v>
      </c>
      <c r="F12686" t="s">
        <v>56705</v>
      </c>
      <c r="G12686" t="str">
        <f t="shared" si="396"/>
        <v>108Celadon Green Crackle</v>
      </c>
      <c r="H12686">
        <f t="shared" si="397"/>
        <v>13086</v>
      </c>
    </row>
    <row r="12687" spans="1:8">
      <c r="A12687">
        <v>13087</v>
      </c>
      <c r="B12687" t="s">
        <v>397</v>
      </c>
      <c r="C12687" t="s">
        <v>54600</v>
      </c>
      <c r="D12687">
        <v>8</v>
      </c>
      <c r="E12687">
        <v>108</v>
      </c>
      <c r="F12687" t="s">
        <v>66623</v>
      </c>
      <c r="G12687" t="str">
        <f t="shared" si="396"/>
        <v>108Gloss Black</v>
      </c>
      <c r="H12687">
        <f t="shared" si="397"/>
        <v>13087</v>
      </c>
    </row>
    <row r="12688" spans="1:8">
      <c r="A12688">
        <v>13088</v>
      </c>
      <c r="B12688" t="s">
        <v>53047</v>
      </c>
      <c r="C12688" t="s">
        <v>56706</v>
      </c>
      <c r="D12688">
        <v>13</v>
      </c>
      <c r="E12688">
        <v>108</v>
      </c>
      <c r="F12688" t="s">
        <v>66624</v>
      </c>
      <c r="G12688" t="str">
        <f t="shared" si="396"/>
        <v>108Gloss Blush</v>
      </c>
      <c r="H12688">
        <f t="shared" si="397"/>
        <v>13088</v>
      </c>
    </row>
    <row r="12689" spans="1:8">
      <c r="A12689">
        <v>13089</v>
      </c>
      <c r="B12689" t="s">
        <v>399</v>
      </c>
      <c r="C12689" t="s">
        <v>54601</v>
      </c>
      <c r="D12689">
        <v>10</v>
      </c>
      <c r="E12689">
        <v>108</v>
      </c>
      <c r="F12689" t="s">
        <v>54602</v>
      </c>
      <c r="G12689" t="str">
        <f t="shared" si="396"/>
        <v>108Gloss White</v>
      </c>
      <c r="H12689">
        <f t="shared" si="397"/>
        <v>13089</v>
      </c>
    </row>
    <row r="12690" spans="1:8">
      <c r="A12690">
        <v>13090</v>
      </c>
      <c r="B12690" t="s">
        <v>53021</v>
      </c>
      <c r="C12690" t="s">
        <v>56707</v>
      </c>
      <c r="D12690">
        <v>11</v>
      </c>
      <c r="E12690">
        <v>108</v>
      </c>
      <c r="F12690" t="s">
        <v>66625</v>
      </c>
      <c r="G12690" t="str">
        <f t="shared" si="396"/>
        <v>108Vanilla Gloss</v>
      </c>
      <c r="H12690">
        <f t="shared" si="397"/>
        <v>13090</v>
      </c>
    </row>
    <row r="12691" spans="1:8">
      <c r="A12691">
        <v>13091</v>
      </c>
      <c r="B12691" t="s">
        <v>53043</v>
      </c>
      <c r="C12691" t="s">
        <v>56708</v>
      </c>
      <c r="D12691">
        <v>20</v>
      </c>
      <c r="E12691">
        <v>108</v>
      </c>
      <c r="F12691" t="s">
        <v>66626</v>
      </c>
      <c r="G12691" t="str">
        <f t="shared" si="396"/>
        <v>108Sienna Brown Crackle</v>
      </c>
      <c r="H12691">
        <f t="shared" si="397"/>
        <v>13091</v>
      </c>
    </row>
    <row r="12692" spans="1:8">
      <c r="A12692">
        <v>13092</v>
      </c>
      <c r="B12692" t="s">
        <v>53028</v>
      </c>
      <c r="C12692" t="s">
        <v>56709</v>
      </c>
      <c r="D12692">
        <v>12</v>
      </c>
      <c r="E12692">
        <v>108</v>
      </c>
      <c r="F12692" t="s">
        <v>53991</v>
      </c>
      <c r="G12692" t="str">
        <f t="shared" si="396"/>
        <v>108Faux Agate Marble</v>
      </c>
      <c r="H12692">
        <f t="shared" si="397"/>
        <v>13092</v>
      </c>
    </row>
    <row r="12693" spans="1:8">
      <c r="A12693">
        <v>13093</v>
      </c>
      <c r="B12693" t="s">
        <v>53078</v>
      </c>
      <c r="C12693" t="s">
        <v>54605</v>
      </c>
      <c r="D12693">
        <v>26</v>
      </c>
      <c r="E12693">
        <v>108</v>
      </c>
      <c r="F12693" t="s">
        <v>53999</v>
      </c>
      <c r="G12693" t="str">
        <f t="shared" si="396"/>
        <v>108Faux Antique Copper</v>
      </c>
      <c r="H12693">
        <f t="shared" si="397"/>
        <v>13093</v>
      </c>
    </row>
    <row r="12694" spans="1:8">
      <c r="A12694">
        <v>13094</v>
      </c>
      <c r="B12694" t="s">
        <v>56710</v>
      </c>
      <c r="C12694" t="s">
        <v>56711</v>
      </c>
      <c r="D12694">
        <v>11</v>
      </c>
      <c r="E12694">
        <v>108</v>
      </c>
      <c r="F12694" t="s">
        <v>56712</v>
      </c>
      <c r="G12694" t="str">
        <f t="shared" si="396"/>
        <v>108Faux Antique Patina</v>
      </c>
      <c r="H12694">
        <f t="shared" si="397"/>
        <v>13094</v>
      </c>
    </row>
    <row r="12695" spans="1:8">
      <c r="A12695">
        <v>13095</v>
      </c>
      <c r="B12695" t="s">
        <v>53026</v>
      </c>
      <c r="C12695" t="s">
        <v>56713</v>
      </c>
      <c r="D12695">
        <v>11</v>
      </c>
      <c r="E12695">
        <v>108</v>
      </c>
      <c r="F12695" t="s">
        <v>56714</v>
      </c>
      <c r="G12695" t="str">
        <f t="shared" si="396"/>
        <v>108Faux Carrara Marble</v>
      </c>
      <c r="H12695">
        <f t="shared" si="397"/>
        <v>13095</v>
      </c>
    </row>
    <row r="12696" spans="1:8">
      <c r="A12696">
        <v>13096</v>
      </c>
      <c r="B12696" t="s">
        <v>53085</v>
      </c>
      <c r="C12696" t="s">
        <v>54603</v>
      </c>
      <c r="D12696">
        <v>9</v>
      </c>
      <c r="E12696">
        <v>108</v>
      </c>
      <c r="F12696" t="s">
        <v>54604</v>
      </c>
      <c r="G12696" t="str">
        <f t="shared" si="396"/>
        <v>108Faux Granite</v>
      </c>
      <c r="H12696">
        <f t="shared" si="397"/>
        <v>13096</v>
      </c>
    </row>
    <row r="12697" spans="1:8">
      <c r="A12697">
        <v>13097</v>
      </c>
      <c r="B12697" t="s">
        <v>56715</v>
      </c>
      <c r="C12697" t="s">
        <v>56716</v>
      </c>
      <c r="D12697">
        <v>8956</v>
      </c>
      <c r="E12697">
        <v>108</v>
      </c>
      <c r="F12697" t="s">
        <v>53995</v>
      </c>
      <c r="G12697" t="str">
        <f t="shared" si="396"/>
        <v>108Textured Faux Hammered Brass</v>
      </c>
      <c r="H12697">
        <f t="shared" si="397"/>
        <v>13097</v>
      </c>
    </row>
    <row r="12698" spans="1:8">
      <c r="A12698">
        <v>13098</v>
      </c>
      <c r="B12698" t="s">
        <v>56717</v>
      </c>
      <c r="C12698" t="s">
        <v>56718</v>
      </c>
      <c r="D12698">
        <v>26</v>
      </c>
      <c r="E12698">
        <v>108</v>
      </c>
      <c r="F12698" t="s">
        <v>53994</v>
      </c>
      <c r="G12698" t="str">
        <f t="shared" si="396"/>
        <v>108Textured Faux Hammered Copper</v>
      </c>
      <c r="H12698">
        <f t="shared" si="397"/>
        <v>13098</v>
      </c>
    </row>
    <row r="12699" spans="1:8">
      <c r="A12699">
        <v>13099</v>
      </c>
      <c r="B12699" t="s">
        <v>56719</v>
      </c>
      <c r="C12699" t="s">
        <v>56720</v>
      </c>
      <c r="D12699">
        <v>9</v>
      </c>
      <c r="E12699">
        <v>108</v>
      </c>
      <c r="F12699" t="s">
        <v>53993</v>
      </c>
      <c r="G12699" t="str">
        <f t="shared" si="396"/>
        <v>108Textured Faux Hammered Pewter</v>
      </c>
      <c r="H12699">
        <f t="shared" si="397"/>
        <v>13099</v>
      </c>
    </row>
    <row r="12700" spans="1:8">
      <c r="A12700">
        <v>13100</v>
      </c>
      <c r="B12700" t="s">
        <v>53037</v>
      </c>
      <c r="C12700" t="s">
        <v>56721</v>
      </c>
      <c r="D12700">
        <v>12</v>
      </c>
      <c r="E12700">
        <v>108</v>
      </c>
      <c r="F12700" t="s">
        <v>53992</v>
      </c>
      <c r="G12700" t="str">
        <f t="shared" si="396"/>
        <v>108Faux Navarro Red</v>
      </c>
      <c r="H12700">
        <f t="shared" si="397"/>
        <v>13100</v>
      </c>
    </row>
    <row r="12701" spans="1:8">
      <c r="A12701">
        <v>13101</v>
      </c>
      <c r="B12701" t="s">
        <v>53088</v>
      </c>
      <c r="C12701" t="s">
        <v>56722</v>
      </c>
      <c r="D12701">
        <v>20</v>
      </c>
      <c r="E12701">
        <v>108</v>
      </c>
      <c r="F12701" t="s">
        <v>53090</v>
      </c>
      <c r="G12701" t="str">
        <f t="shared" si="396"/>
        <v>108Faux Navarro Sand</v>
      </c>
      <c r="H12701">
        <f t="shared" si="397"/>
        <v>13101</v>
      </c>
    </row>
    <row r="12702" spans="1:8">
      <c r="A12702">
        <v>13102</v>
      </c>
      <c r="B12702" t="s">
        <v>53023</v>
      </c>
      <c r="C12702" t="s">
        <v>56723</v>
      </c>
      <c r="D12702">
        <v>9</v>
      </c>
      <c r="E12702">
        <v>108</v>
      </c>
      <c r="F12702" t="s">
        <v>66627</v>
      </c>
      <c r="G12702" t="str">
        <f t="shared" si="396"/>
        <v>108Faux Slate Marble</v>
      </c>
      <c r="H12702">
        <f t="shared" si="397"/>
        <v>13102</v>
      </c>
    </row>
    <row r="12703" spans="1:8">
      <c r="A12703">
        <v>13103</v>
      </c>
      <c r="B12703" t="s">
        <v>56724</v>
      </c>
      <c r="C12703" t="s">
        <v>56725</v>
      </c>
      <c r="D12703">
        <v>15</v>
      </c>
      <c r="E12703">
        <v>108</v>
      </c>
      <c r="F12703" t="s">
        <v>56726</v>
      </c>
      <c r="G12703" t="str">
        <f t="shared" si="396"/>
        <v>108Faux Verde Patina</v>
      </c>
      <c r="H12703">
        <f t="shared" si="397"/>
        <v>13103</v>
      </c>
    </row>
    <row r="12704" spans="1:8">
      <c r="A12704">
        <v>13104</v>
      </c>
      <c r="B12704" t="s">
        <v>21947</v>
      </c>
      <c r="C12704" t="s">
        <v>56727</v>
      </c>
      <c r="D12704">
        <v>10</v>
      </c>
      <c r="E12704">
        <v>108</v>
      </c>
      <c r="F12704" t="s">
        <v>53998</v>
      </c>
      <c r="G12704" t="str">
        <f t="shared" si="396"/>
        <v>108Gloss White / Gloss White</v>
      </c>
      <c r="H12704">
        <f t="shared" si="397"/>
        <v>13104</v>
      </c>
    </row>
    <row r="12705" spans="1:8">
      <c r="A12705">
        <v>13105</v>
      </c>
      <c r="B12705" t="s">
        <v>53049</v>
      </c>
      <c r="C12705" t="s">
        <v>56728</v>
      </c>
      <c r="D12705">
        <v>8</v>
      </c>
      <c r="E12705">
        <v>108</v>
      </c>
      <c r="F12705" t="s">
        <v>53997</v>
      </c>
      <c r="G12705" t="str">
        <f t="shared" si="396"/>
        <v>108Gloss Black / Matte White</v>
      </c>
      <c r="H12705">
        <f t="shared" si="397"/>
        <v>13105</v>
      </c>
    </row>
    <row r="12706" spans="1:8">
      <c r="A12706">
        <v>13106</v>
      </c>
      <c r="B12706" t="s">
        <v>33885</v>
      </c>
      <c r="C12706" t="s">
        <v>56729</v>
      </c>
      <c r="D12706">
        <v>16</v>
      </c>
      <c r="E12706">
        <v>660</v>
      </c>
      <c r="F12706" t="s">
        <v>56730</v>
      </c>
      <c r="G12706" t="str">
        <f t="shared" si="396"/>
        <v>660Twilight Blue</v>
      </c>
      <c r="H12706">
        <f t="shared" si="397"/>
        <v>13106</v>
      </c>
    </row>
    <row r="12707" spans="1:8">
      <c r="A12707">
        <v>13107</v>
      </c>
      <c r="B12707" t="s">
        <v>22442</v>
      </c>
      <c r="C12707" t="s">
        <v>56731</v>
      </c>
      <c r="D12707">
        <v>20</v>
      </c>
      <c r="E12707">
        <v>660</v>
      </c>
      <c r="F12707" t="s">
        <v>56732</v>
      </c>
      <c r="G12707" t="str">
        <f t="shared" si="396"/>
        <v>660Chocolate Linen</v>
      </c>
      <c r="H12707">
        <f t="shared" si="397"/>
        <v>13107</v>
      </c>
    </row>
    <row r="12708" spans="1:8">
      <c r="A12708">
        <v>13108</v>
      </c>
      <c r="B12708" t="s">
        <v>71310</v>
      </c>
      <c r="C12708" t="s">
        <v>56733</v>
      </c>
      <c r="D12708">
        <v>21</v>
      </c>
      <c r="E12708">
        <v>817</v>
      </c>
      <c r="F12708" t="s">
        <v>56734</v>
      </c>
      <c r="G12708" t="str">
        <f t="shared" si="396"/>
        <v>817Walnut / Ash</v>
      </c>
      <c r="H12708">
        <f t="shared" si="397"/>
        <v>13108</v>
      </c>
    </row>
    <row r="12709" spans="1:8">
      <c r="A12709">
        <v>13109</v>
      </c>
      <c r="B12709" t="s">
        <v>71311</v>
      </c>
      <c r="C12709" t="s">
        <v>56735</v>
      </c>
      <c r="D12709">
        <v>22</v>
      </c>
      <c r="E12709">
        <v>817</v>
      </c>
      <c r="F12709" t="s">
        <v>56736</v>
      </c>
      <c r="G12709" t="str">
        <f t="shared" si="396"/>
        <v>817Walnut / Wenge</v>
      </c>
      <c r="H12709">
        <f t="shared" si="397"/>
        <v>13109</v>
      </c>
    </row>
    <row r="12710" spans="1:8">
      <c r="A12710">
        <v>13110</v>
      </c>
      <c r="B12710" t="s">
        <v>22265</v>
      </c>
      <c r="C12710" t="s">
        <v>56737</v>
      </c>
      <c r="D12710">
        <v>10</v>
      </c>
      <c r="E12710">
        <v>205</v>
      </c>
      <c r="F12710" t="s">
        <v>56738</v>
      </c>
      <c r="G12710" t="str">
        <f t="shared" si="396"/>
        <v>205White / Champagne</v>
      </c>
      <c r="H12710">
        <f t="shared" si="397"/>
        <v>13110</v>
      </c>
    </row>
    <row r="12711" spans="1:8">
      <c r="A12711">
        <v>13111</v>
      </c>
      <c r="B12711" t="s">
        <v>56739</v>
      </c>
      <c r="C12711" t="s">
        <v>5853</v>
      </c>
      <c r="D12711">
        <v>9</v>
      </c>
      <c r="E12711">
        <v>205</v>
      </c>
      <c r="F12711" t="s">
        <v>56740</v>
      </c>
      <c r="G12711" t="str">
        <f t="shared" si="396"/>
        <v>205Gray / Chartreuse</v>
      </c>
      <c r="H12711">
        <f t="shared" si="397"/>
        <v>13111</v>
      </c>
    </row>
    <row r="12712" spans="1:8">
      <c r="A12712">
        <v>13112</v>
      </c>
      <c r="B12712" t="s">
        <v>56741</v>
      </c>
      <c r="C12712" t="s">
        <v>5853</v>
      </c>
      <c r="D12712">
        <v>9</v>
      </c>
      <c r="E12712">
        <v>205</v>
      </c>
      <c r="F12712" t="s">
        <v>56742</v>
      </c>
      <c r="G12712" t="str">
        <f t="shared" si="396"/>
        <v>205Rubberized Gray / Blue</v>
      </c>
      <c r="H12712">
        <f t="shared" si="397"/>
        <v>13112</v>
      </c>
    </row>
    <row r="12713" spans="1:8">
      <c r="A12713">
        <v>13113</v>
      </c>
      <c r="B12713" t="s">
        <v>56743</v>
      </c>
      <c r="C12713" t="s">
        <v>5853</v>
      </c>
      <c r="D12713">
        <v>9</v>
      </c>
      <c r="E12713">
        <v>205</v>
      </c>
      <c r="F12713" t="s">
        <v>56744</v>
      </c>
      <c r="G12713" t="str">
        <f t="shared" si="396"/>
        <v>205Rubberized Gray / Copper</v>
      </c>
      <c r="H12713">
        <f t="shared" si="397"/>
        <v>13113</v>
      </c>
    </row>
    <row r="12714" spans="1:8">
      <c r="A12714">
        <v>13114</v>
      </c>
      <c r="B12714" t="s">
        <v>56745</v>
      </c>
      <c r="C12714" t="s">
        <v>5853</v>
      </c>
      <c r="D12714">
        <v>9</v>
      </c>
      <c r="E12714">
        <v>205</v>
      </c>
      <c r="F12714" t="s">
        <v>56746</v>
      </c>
      <c r="G12714" t="str">
        <f t="shared" si="396"/>
        <v>205Rubberized Gray / Gold</v>
      </c>
      <c r="H12714">
        <f t="shared" si="397"/>
        <v>13114</v>
      </c>
    </row>
    <row r="12715" spans="1:8">
      <c r="A12715">
        <v>13115</v>
      </c>
      <c r="B12715" t="s">
        <v>56747</v>
      </c>
      <c r="C12715" t="s">
        <v>5853</v>
      </c>
      <c r="D12715">
        <v>9</v>
      </c>
      <c r="E12715">
        <v>205</v>
      </c>
      <c r="F12715" t="s">
        <v>56748</v>
      </c>
      <c r="G12715" t="str">
        <f t="shared" si="396"/>
        <v>205Rubberized Gray / Platinum</v>
      </c>
      <c r="H12715">
        <f t="shared" si="397"/>
        <v>13115</v>
      </c>
    </row>
    <row r="12716" spans="1:8">
      <c r="A12716">
        <v>13116</v>
      </c>
      <c r="B12716" t="s">
        <v>56749</v>
      </c>
      <c r="C12716" t="s">
        <v>5853</v>
      </c>
      <c r="D12716">
        <v>10</v>
      </c>
      <c r="E12716">
        <v>205</v>
      </c>
      <c r="F12716" t="s">
        <v>56750</v>
      </c>
      <c r="G12716" t="str">
        <f t="shared" si="396"/>
        <v>205Rubberized White / Blue</v>
      </c>
      <c r="H12716">
        <f t="shared" si="397"/>
        <v>13116</v>
      </c>
    </row>
    <row r="12717" spans="1:8">
      <c r="A12717">
        <v>13117</v>
      </c>
      <c r="B12717" t="s">
        <v>56751</v>
      </c>
      <c r="C12717" t="s">
        <v>5853</v>
      </c>
      <c r="D12717">
        <v>10</v>
      </c>
      <c r="E12717">
        <v>205</v>
      </c>
      <c r="F12717" t="s">
        <v>56752</v>
      </c>
      <c r="G12717" t="str">
        <f t="shared" si="396"/>
        <v>205Rubberized White / Copper</v>
      </c>
      <c r="H12717">
        <f t="shared" si="397"/>
        <v>13117</v>
      </c>
    </row>
    <row r="12718" spans="1:8">
      <c r="A12718">
        <v>13118</v>
      </c>
      <c r="B12718" t="s">
        <v>56753</v>
      </c>
      <c r="C12718" t="s">
        <v>5853</v>
      </c>
      <c r="D12718">
        <v>10</v>
      </c>
      <c r="E12718">
        <v>205</v>
      </c>
      <c r="F12718" t="s">
        <v>56754</v>
      </c>
      <c r="G12718" t="str">
        <f t="shared" si="396"/>
        <v>205Rubberized White / Gold</v>
      </c>
      <c r="H12718">
        <f t="shared" si="397"/>
        <v>13118</v>
      </c>
    </row>
    <row r="12719" spans="1:8">
      <c r="A12719">
        <v>13119</v>
      </c>
      <c r="B12719" t="s">
        <v>56755</v>
      </c>
      <c r="C12719" t="s">
        <v>5853</v>
      </c>
      <c r="D12719">
        <v>10</v>
      </c>
      <c r="E12719">
        <v>205</v>
      </c>
      <c r="F12719" t="s">
        <v>56756</v>
      </c>
      <c r="G12719" t="str">
        <f t="shared" si="396"/>
        <v>205Rubberized White / Platinum</v>
      </c>
      <c r="H12719">
        <f t="shared" si="397"/>
        <v>13119</v>
      </c>
    </row>
    <row r="12720" spans="1:8">
      <c r="A12720">
        <v>13120</v>
      </c>
      <c r="B12720" t="s">
        <v>47111</v>
      </c>
      <c r="C12720" t="s">
        <v>47111</v>
      </c>
      <c r="D12720">
        <v>20</v>
      </c>
      <c r="E12720">
        <v>817</v>
      </c>
      <c r="F12720" t="s">
        <v>56408</v>
      </c>
      <c r="G12720" t="str">
        <f t="shared" si="396"/>
        <v>817Beige Leather</v>
      </c>
      <c r="H12720">
        <f t="shared" si="397"/>
        <v>13120</v>
      </c>
    </row>
    <row r="12721" spans="1:8">
      <c r="A12721">
        <v>13121</v>
      </c>
      <c r="B12721" t="s">
        <v>15330</v>
      </c>
      <c r="C12721" t="s">
        <v>15330</v>
      </c>
      <c r="D12721">
        <v>8</v>
      </c>
      <c r="E12721">
        <v>817</v>
      </c>
      <c r="F12721" t="s">
        <v>56757</v>
      </c>
      <c r="G12721" t="str">
        <f t="shared" si="396"/>
        <v>817Black Leather</v>
      </c>
      <c r="H12721">
        <f t="shared" si="397"/>
        <v>13121</v>
      </c>
    </row>
    <row r="12722" spans="1:8">
      <c r="A12722">
        <v>13122</v>
      </c>
      <c r="B12722" t="s">
        <v>3274</v>
      </c>
      <c r="C12722" t="s">
        <v>3274</v>
      </c>
      <c r="D12722">
        <v>8</v>
      </c>
      <c r="E12722">
        <v>817</v>
      </c>
      <c r="F12722" t="s">
        <v>56758</v>
      </c>
      <c r="G12722" t="str">
        <f t="shared" si="396"/>
        <v>817Black Velvet</v>
      </c>
      <c r="H12722">
        <f t="shared" si="397"/>
        <v>13122</v>
      </c>
    </row>
    <row r="12723" spans="1:8">
      <c r="A12723">
        <v>13123</v>
      </c>
      <c r="B12723" t="s">
        <v>31986</v>
      </c>
      <c r="C12723" t="s">
        <v>31986</v>
      </c>
      <c r="D12723">
        <v>9</v>
      </c>
      <c r="E12723">
        <v>817</v>
      </c>
      <c r="F12723" t="s">
        <v>56759</v>
      </c>
      <c r="G12723" t="str">
        <f t="shared" si="396"/>
        <v>817Dark Grey Leather</v>
      </c>
      <c r="H12723">
        <f t="shared" si="397"/>
        <v>13123</v>
      </c>
    </row>
    <row r="12724" spans="1:8">
      <c r="A12724">
        <v>13124</v>
      </c>
      <c r="B12724" t="s">
        <v>52230</v>
      </c>
      <c r="C12724" t="s">
        <v>52230</v>
      </c>
      <c r="D12724">
        <v>9</v>
      </c>
      <c r="E12724">
        <v>817</v>
      </c>
      <c r="F12724" t="s">
        <v>56760</v>
      </c>
      <c r="G12724" t="str">
        <f t="shared" si="396"/>
        <v>817Grey Velvet</v>
      </c>
      <c r="H12724">
        <f t="shared" si="397"/>
        <v>13124</v>
      </c>
    </row>
    <row r="12725" spans="1:8">
      <c r="A12725">
        <v>13125</v>
      </c>
      <c r="B12725" t="s">
        <v>56761</v>
      </c>
      <c r="C12725" t="s">
        <v>56761</v>
      </c>
      <c r="D12725">
        <v>9</v>
      </c>
      <c r="E12725">
        <v>817</v>
      </c>
      <c r="F12725" t="s">
        <v>56762</v>
      </c>
      <c r="G12725" t="str">
        <f t="shared" si="396"/>
        <v>817Light Grey Leather</v>
      </c>
      <c r="H12725">
        <f t="shared" si="397"/>
        <v>13125</v>
      </c>
    </row>
    <row r="12726" spans="1:8">
      <c r="A12726">
        <v>13126</v>
      </c>
      <c r="B12726" t="s">
        <v>56763</v>
      </c>
      <c r="C12726" t="s">
        <v>56763</v>
      </c>
      <c r="D12726">
        <v>17</v>
      </c>
      <c r="E12726">
        <v>817</v>
      </c>
      <c r="F12726" t="s">
        <v>56764</v>
      </c>
      <c r="G12726" t="str">
        <f t="shared" si="396"/>
        <v>817Purple Velvet</v>
      </c>
      <c r="H12726">
        <f t="shared" si="397"/>
        <v>13126</v>
      </c>
    </row>
    <row r="12727" spans="1:8">
      <c r="A12727">
        <v>13127</v>
      </c>
      <c r="B12727" t="s">
        <v>56765</v>
      </c>
      <c r="C12727" t="s">
        <v>56765</v>
      </c>
      <c r="D12727">
        <v>12</v>
      </c>
      <c r="E12727">
        <v>817</v>
      </c>
      <c r="F12727" t="s">
        <v>56766</v>
      </c>
      <c r="G12727" t="str">
        <f t="shared" si="396"/>
        <v>817Red Velvet</v>
      </c>
      <c r="H12727">
        <f t="shared" si="397"/>
        <v>13127</v>
      </c>
    </row>
    <row r="12728" spans="1:8">
      <c r="A12728">
        <v>13128</v>
      </c>
      <c r="B12728" t="s">
        <v>26056</v>
      </c>
      <c r="C12728" t="s">
        <v>26056</v>
      </c>
      <c r="D12728">
        <v>10</v>
      </c>
      <c r="E12728">
        <v>817</v>
      </c>
      <c r="F12728" t="s">
        <v>56767</v>
      </c>
      <c r="G12728" t="str">
        <f t="shared" si="396"/>
        <v>817White Leather</v>
      </c>
      <c r="H12728">
        <f t="shared" si="397"/>
        <v>13128</v>
      </c>
    </row>
    <row r="12729" spans="1:8">
      <c r="A12729">
        <v>13129</v>
      </c>
      <c r="B12729" t="s">
        <v>34320</v>
      </c>
      <c r="C12729" t="s">
        <v>56768</v>
      </c>
      <c r="D12729">
        <v>8</v>
      </c>
      <c r="E12729">
        <v>660</v>
      </c>
      <c r="F12729" t="s">
        <v>47703</v>
      </c>
      <c r="G12729" t="str">
        <f t="shared" si="396"/>
        <v>660Coal</v>
      </c>
      <c r="H12729">
        <f t="shared" si="397"/>
        <v>13129</v>
      </c>
    </row>
    <row r="12730" spans="1:8">
      <c r="A12730">
        <v>13130</v>
      </c>
      <c r="B12730" t="s">
        <v>71312</v>
      </c>
      <c r="C12730" t="s">
        <v>56769</v>
      </c>
      <c r="D12730">
        <v>9</v>
      </c>
      <c r="E12730">
        <v>999</v>
      </c>
      <c r="F12730" t="s">
        <v>56770</v>
      </c>
      <c r="G12730" t="str">
        <f t="shared" si="396"/>
        <v>999Piasentina Grey / Black</v>
      </c>
      <c r="H12730">
        <f t="shared" si="397"/>
        <v>13130</v>
      </c>
    </row>
    <row r="12731" spans="1:8">
      <c r="A12731">
        <v>13131</v>
      </c>
      <c r="B12731" t="s">
        <v>71313</v>
      </c>
      <c r="C12731" t="s">
        <v>56771</v>
      </c>
      <c r="D12731">
        <v>20</v>
      </c>
      <c r="E12731">
        <v>999</v>
      </c>
      <c r="F12731" t="s">
        <v>56772</v>
      </c>
      <c r="G12731" t="str">
        <f t="shared" si="396"/>
        <v>999Porphyry Brown / Black</v>
      </c>
      <c r="H12731">
        <f t="shared" si="397"/>
        <v>13131</v>
      </c>
    </row>
    <row r="12732" spans="1:8">
      <c r="A12732">
        <v>13132</v>
      </c>
      <c r="B12732" t="s">
        <v>71314</v>
      </c>
      <c r="C12732" t="s">
        <v>56773</v>
      </c>
      <c r="D12732">
        <v>8</v>
      </c>
      <c r="E12732">
        <v>999</v>
      </c>
      <c r="F12732" t="s">
        <v>56774</v>
      </c>
      <c r="G12732" t="str">
        <f t="shared" si="396"/>
        <v>999Cardoso Black / Black</v>
      </c>
      <c r="H12732">
        <f t="shared" si="397"/>
        <v>13132</v>
      </c>
    </row>
    <row r="12733" spans="1:8">
      <c r="A12733">
        <v>13133</v>
      </c>
      <c r="B12733" t="s">
        <v>71315</v>
      </c>
      <c r="C12733" t="s">
        <v>56775</v>
      </c>
      <c r="D12733">
        <v>10</v>
      </c>
      <c r="E12733">
        <v>999</v>
      </c>
      <c r="F12733" t="s">
        <v>56776</v>
      </c>
      <c r="G12733" t="str">
        <f t="shared" si="396"/>
        <v>999Slate White / White</v>
      </c>
      <c r="H12733">
        <f t="shared" si="397"/>
        <v>13133</v>
      </c>
    </row>
    <row r="12734" spans="1:8">
      <c r="A12734">
        <v>13134</v>
      </c>
      <c r="B12734" t="s">
        <v>44834</v>
      </c>
      <c r="C12734" t="s">
        <v>5853</v>
      </c>
      <c r="D12734">
        <v>8956</v>
      </c>
      <c r="E12734">
        <v>205</v>
      </c>
      <c r="F12734" t="s">
        <v>56777</v>
      </c>
      <c r="G12734" t="str">
        <f t="shared" si="396"/>
        <v>205Plated Brass</v>
      </c>
      <c r="H12734">
        <f t="shared" si="397"/>
        <v>13134</v>
      </c>
    </row>
    <row r="12735" spans="1:8">
      <c r="A12735">
        <v>13135</v>
      </c>
      <c r="B12735" t="s">
        <v>71316</v>
      </c>
      <c r="C12735" t="s">
        <v>56778</v>
      </c>
      <c r="D12735">
        <v>9</v>
      </c>
      <c r="E12735">
        <v>999</v>
      </c>
      <c r="F12735" t="s">
        <v>56779</v>
      </c>
      <c r="G12735" t="str">
        <f t="shared" si="396"/>
        <v>999Grey Ceramic Top / Graphite Laminate Leaf</v>
      </c>
      <c r="H12735">
        <f t="shared" si="397"/>
        <v>13135</v>
      </c>
    </row>
    <row r="12736" spans="1:8">
      <c r="A12736">
        <v>13136</v>
      </c>
      <c r="B12736" t="s">
        <v>71317</v>
      </c>
      <c r="C12736" t="s">
        <v>56780</v>
      </c>
      <c r="D12736">
        <v>10</v>
      </c>
      <c r="E12736">
        <v>999</v>
      </c>
      <c r="F12736" t="s">
        <v>56781</v>
      </c>
      <c r="G12736" t="str">
        <f t="shared" si="396"/>
        <v>999White Marble Ceramic Top / White Laminate Leaf</v>
      </c>
      <c r="H12736">
        <f t="shared" si="397"/>
        <v>13136</v>
      </c>
    </row>
    <row r="12737" spans="1:8">
      <c r="A12737">
        <v>13137</v>
      </c>
      <c r="B12737" t="s">
        <v>71318</v>
      </c>
      <c r="C12737" t="s">
        <v>56782</v>
      </c>
      <c r="D12737">
        <v>10</v>
      </c>
      <c r="E12737">
        <v>999</v>
      </c>
      <c r="F12737" t="s">
        <v>56783</v>
      </c>
      <c r="G12737" t="str">
        <f t="shared" si="396"/>
        <v>999Materico White Melamine Top / Leaf</v>
      </c>
      <c r="H12737">
        <f t="shared" si="397"/>
        <v>13137</v>
      </c>
    </row>
    <row r="12738" spans="1:8">
      <c r="A12738">
        <v>13138</v>
      </c>
      <c r="B12738" t="s">
        <v>71319</v>
      </c>
      <c r="C12738" t="s">
        <v>56784</v>
      </c>
      <c r="D12738">
        <v>21</v>
      </c>
      <c r="E12738">
        <v>999</v>
      </c>
      <c r="F12738" t="s">
        <v>56785</v>
      </c>
      <c r="G12738" t="str">
        <f t="shared" si="396"/>
        <v>999Natural Oak Melamine Top / Leaf</v>
      </c>
      <c r="H12738">
        <f t="shared" si="397"/>
        <v>13138</v>
      </c>
    </row>
    <row r="12739" spans="1:8">
      <c r="A12739">
        <v>13139</v>
      </c>
      <c r="B12739" t="s">
        <v>71320</v>
      </c>
      <c r="C12739" t="s">
        <v>56786</v>
      </c>
      <c r="D12739">
        <v>25</v>
      </c>
      <c r="E12739">
        <v>999</v>
      </c>
      <c r="F12739" t="s">
        <v>56787</v>
      </c>
      <c r="G12739" t="str">
        <f t="shared" ref="G12739:G12802" si="398">CONCATENATE(E12739,B12739)</f>
        <v>999Oxide Bronze Melamine Top / Leaf</v>
      </c>
      <c r="H12739">
        <f t="shared" ref="H12739:H12802" si="399">A12739</f>
        <v>13139</v>
      </c>
    </row>
    <row r="12740" spans="1:8">
      <c r="A12740">
        <v>13140</v>
      </c>
      <c r="B12740" t="s">
        <v>71321</v>
      </c>
      <c r="C12740" t="s">
        <v>56788</v>
      </c>
      <c r="D12740">
        <v>27</v>
      </c>
      <c r="E12740">
        <v>999</v>
      </c>
      <c r="F12740" t="s">
        <v>56789</v>
      </c>
      <c r="G12740" t="str">
        <f t="shared" si="398"/>
        <v>999Piasentina Stone Melamine Top / Leaf</v>
      </c>
      <c r="H12740">
        <f t="shared" si="399"/>
        <v>13140</v>
      </c>
    </row>
    <row r="12741" spans="1:8">
      <c r="A12741">
        <v>13141</v>
      </c>
      <c r="B12741" t="s">
        <v>33760</v>
      </c>
      <c r="C12741" t="s">
        <v>33760</v>
      </c>
      <c r="D12741">
        <v>9</v>
      </c>
      <c r="E12741">
        <v>1017</v>
      </c>
      <c r="F12741" t="s">
        <v>56790</v>
      </c>
      <c r="G12741" t="str">
        <f t="shared" si="398"/>
        <v>1017Silk Grey</v>
      </c>
      <c r="H12741">
        <f t="shared" si="399"/>
        <v>13141</v>
      </c>
    </row>
    <row r="12742" spans="1:8">
      <c r="A12742">
        <v>13142</v>
      </c>
      <c r="B12742" t="s">
        <v>70801</v>
      </c>
      <c r="C12742" t="s">
        <v>54630</v>
      </c>
      <c r="D12742">
        <v>8</v>
      </c>
      <c r="E12742">
        <v>1017</v>
      </c>
      <c r="F12742" t="s">
        <v>54631</v>
      </c>
      <c r="G12742" t="str">
        <f t="shared" si="398"/>
        <v>1017Black / Black Marinace</v>
      </c>
      <c r="H12742">
        <f t="shared" si="399"/>
        <v>13142</v>
      </c>
    </row>
    <row r="12743" spans="1:8">
      <c r="A12743">
        <v>13143</v>
      </c>
      <c r="B12743" t="s">
        <v>70800</v>
      </c>
      <c r="C12743" t="s">
        <v>54628</v>
      </c>
      <c r="D12743">
        <v>10</v>
      </c>
      <c r="E12743">
        <v>1017</v>
      </c>
      <c r="F12743" t="s">
        <v>54629</v>
      </c>
      <c r="G12743" t="str">
        <f t="shared" si="398"/>
        <v>1017White / White Marble</v>
      </c>
      <c r="H12743">
        <f t="shared" si="399"/>
        <v>13143</v>
      </c>
    </row>
    <row r="12744" spans="1:8">
      <c r="A12744">
        <v>13144</v>
      </c>
      <c r="B12744" t="s">
        <v>15319</v>
      </c>
      <c r="C12744" t="s">
        <v>56791</v>
      </c>
      <c r="D12744">
        <v>20</v>
      </c>
      <c r="E12744">
        <v>797</v>
      </c>
      <c r="F12744" t="s">
        <v>55884</v>
      </c>
      <c r="G12744" t="str">
        <f t="shared" si="398"/>
        <v>797Brown Leather</v>
      </c>
      <c r="H12744">
        <f t="shared" si="399"/>
        <v>13144</v>
      </c>
    </row>
    <row r="12745" spans="1:8">
      <c r="A12745">
        <v>13145</v>
      </c>
      <c r="B12745" t="s">
        <v>4105</v>
      </c>
      <c r="C12745" t="s">
        <v>4105</v>
      </c>
      <c r="D12745">
        <v>11</v>
      </c>
      <c r="E12745" t="s">
        <v>5853</v>
      </c>
      <c r="F12745" t="s">
        <v>56792</v>
      </c>
      <c r="G12745" t="str">
        <f t="shared" si="398"/>
        <v>Bone</v>
      </c>
      <c r="H12745">
        <f t="shared" si="399"/>
        <v>13145</v>
      </c>
    </row>
    <row r="12746" spans="1:8">
      <c r="A12746">
        <v>13146</v>
      </c>
      <c r="B12746" t="s">
        <v>3239</v>
      </c>
      <c r="C12746" t="s">
        <v>3239</v>
      </c>
      <c r="D12746">
        <v>42</v>
      </c>
      <c r="E12746">
        <v>234</v>
      </c>
      <c r="F12746" t="s">
        <v>20405</v>
      </c>
      <c r="G12746" t="str">
        <f t="shared" si="398"/>
        <v>234Sandstone</v>
      </c>
      <c r="H12746">
        <f t="shared" si="399"/>
        <v>13146</v>
      </c>
    </row>
    <row r="12747" spans="1:8">
      <c r="A12747">
        <v>13147</v>
      </c>
      <c r="B12747" t="s">
        <v>52344</v>
      </c>
      <c r="C12747" t="s">
        <v>56793</v>
      </c>
      <c r="D12747">
        <v>21</v>
      </c>
      <c r="E12747">
        <v>487</v>
      </c>
      <c r="F12747" t="s">
        <v>56794</v>
      </c>
      <c r="G12747" t="str">
        <f t="shared" si="398"/>
        <v>487Black / Bamboo</v>
      </c>
      <c r="H12747">
        <f t="shared" si="399"/>
        <v>13147</v>
      </c>
    </row>
    <row r="12748" spans="1:8">
      <c r="A12748">
        <v>13148</v>
      </c>
      <c r="B12748" t="s">
        <v>53080</v>
      </c>
      <c r="C12748" t="s">
        <v>53081</v>
      </c>
      <c r="D12748">
        <v>23</v>
      </c>
      <c r="E12748">
        <v>108</v>
      </c>
      <c r="F12748" t="s">
        <v>56795</v>
      </c>
      <c r="G12748" t="str">
        <f t="shared" si="398"/>
        <v>108Faux Antique Gold</v>
      </c>
      <c r="H12748">
        <f t="shared" si="399"/>
        <v>13148</v>
      </c>
    </row>
    <row r="12749" spans="1:8">
      <c r="A12749">
        <v>13149</v>
      </c>
      <c r="B12749" t="s">
        <v>12225</v>
      </c>
      <c r="C12749" t="s">
        <v>12225</v>
      </c>
      <c r="D12749">
        <v>42</v>
      </c>
      <c r="E12749" t="s">
        <v>5853</v>
      </c>
      <c r="F12749" t="s">
        <v>56796</v>
      </c>
      <c r="G12749" t="str">
        <f t="shared" si="398"/>
        <v>Raffia</v>
      </c>
      <c r="H12749">
        <f t="shared" si="399"/>
        <v>13149</v>
      </c>
    </row>
    <row r="12750" spans="1:8">
      <c r="A12750">
        <v>13150</v>
      </c>
      <c r="B12750" t="s">
        <v>14506</v>
      </c>
      <c r="C12750" t="s">
        <v>56797</v>
      </c>
      <c r="D12750">
        <v>42</v>
      </c>
      <c r="E12750">
        <v>1002</v>
      </c>
      <c r="F12750" t="s">
        <v>56798</v>
      </c>
      <c r="G12750" t="str">
        <f t="shared" si="398"/>
        <v>1002Dark Beige</v>
      </c>
      <c r="H12750">
        <f t="shared" si="399"/>
        <v>13150</v>
      </c>
    </row>
    <row r="12751" spans="1:8">
      <c r="A12751">
        <v>13151</v>
      </c>
      <c r="B12751" t="s">
        <v>2921</v>
      </c>
      <c r="C12751" t="s">
        <v>2921</v>
      </c>
      <c r="D12751">
        <v>15</v>
      </c>
      <c r="E12751" t="s">
        <v>5853</v>
      </c>
      <c r="F12751" t="s">
        <v>10072</v>
      </c>
      <c r="G12751" t="str">
        <f t="shared" si="398"/>
        <v>Emerald</v>
      </c>
      <c r="H12751">
        <f t="shared" si="399"/>
        <v>13151</v>
      </c>
    </row>
    <row r="12752" spans="1:8">
      <c r="A12752">
        <v>13152</v>
      </c>
      <c r="B12752" t="s">
        <v>15439</v>
      </c>
      <c r="C12752" t="s">
        <v>5853</v>
      </c>
      <c r="D12752">
        <v>8956</v>
      </c>
      <c r="E12752">
        <v>205</v>
      </c>
      <c r="F12752" t="s">
        <v>56799</v>
      </c>
      <c r="G12752" t="str">
        <f t="shared" si="398"/>
        <v>205Natural Brass</v>
      </c>
      <c r="H12752">
        <f t="shared" si="399"/>
        <v>13152</v>
      </c>
    </row>
    <row r="12753" spans="1:8">
      <c r="A12753">
        <v>13153</v>
      </c>
      <c r="B12753" t="s">
        <v>56800</v>
      </c>
      <c r="C12753" t="s">
        <v>56801</v>
      </c>
      <c r="D12753">
        <v>18</v>
      </c>
      <c r="E12753">
        <v>715</v>
      </c>
      <c r="F12753" t="s">
        <v>56802</v>
      </c>
      <c r="G12753" t="str">
        <f t="shared" si="398"/>
        <v>715Fig Optique</v>
      </c>
      <c r="H12753">
        <f t="shared" si="399"/>
        <v>13153</v>
      </c>
    </row>
    <row r="12754" spans="1:8">
      <c r="A12754">
        <v>13154</v>
      </c>
      <c r="B12754" t="s">
        <v>56803</v>
      </c>
      <c r="C12754" t="s">
        <v>56804</v>
      </c>
      <c r="D12754">
        <v>16</v>
      </c>
      <c r="E12754">
        <v>715</v>
      </c>
      <c r="F12754" t="s">
        <v>56805</v>
      </c>
      <c r="G12754" t="str">
        <f t="shared" si="398"/>
        <v>715Condesa Optique</v>
      </c>
      <c r="H12754">
        <f t="shared" si="399"/>
        <v>13154</v>
      </c>
    </row>
    <row r="12755" spans="1:8">
      <c r="A12755">
        <v>13155</v>
      </c>
      <c r="B12755" t="s">
        <v>251</v>
      </c>
      <c r="C12755" t="s">
        <v>5853</v>
      </c>
      <c r="D12755">
        <v>15</v>
      </c>
      <c r="E12755">
        <v>234</v>
      </c>
      <c r="F12755" t="s">
        <v>56806</v>
      </c>
      <c r="G12755" t="str">
        <f t="shared" si="398"/>
        <v>234Green</v>
      </c>
      <c r="H12755">
        <f t="shared" si="399"/>
        <v>13155</v>
      </c>
    </row>
    <row r="12756" spans="1:8">
      <c r="A12756">
        <v>13156</v>
      </c>
      <c r="B12756" t="s">
        <v>379</v>
      </c>
      <c r="C12756" t="s">
        <v>5853</v>
      </c>
      <c r="D12756">
        <v>16</v>
      </c>
      <c r="E12756">
        <v>234</v>
      </c>
      <c r="F12756" t="s">
        <v>56807</v>
      </c>
      <c r="G12756" t="str">
        <f t="shared" si="398"/>
        <v>234Blue</v>
      </c>
      <c r="H12756">
        <f t="shared" si="399"/>
        <v>13156</v>
      </c>
    </row>
    <row r="12757" spans="1:8">
      <c r="A12757">
        <v>13157</v>
      </c>
      <c r="B12757" t="s">
        <v>34541</v>
      </c>
      <c r="C12757" t="s">
        <v>34541</v>
      </c>
      <c r="D12757">
        <v>20</v>
      </c>
      <c r="E12757" t="s">
        <v>5853</v>
      </c>
      <c r="F12757" t="s">
        <v>56808</v>
      </c>
      <c r="G12757" t="str">
        <f t="shared" si="398"/>
        <v>Cocoa</v>
      </c>
      <c r="H12757">
        <f t="shared" si="399"/>
        <v>13157</v>
      </c>
    </row>
    <row r="12758" spans="1:8">
      <c r="A12758">
        <v>13158</v>
      </c>
      <c r="B12758" t="s">
        <v>56809</v>
      </c>
      <c r="C12758" t="s">
        <v>56810</v>
      </c>
      <c r="D12758">
        <v>21</v>
      </c>
      <c r="E12758">
        <v>409</v>
      </c>
      <c r="F12758" t="s">
        <v>56811</v>
      </c>
      <c r="G12758" t="str">
        <f t="shared" si="398"/>
        <v>409Coastal Light Wood</v>
      </c>
      <c r="H12758">
        <f t="shared" si="399"/>
        <v>13158</v>
      </c>
    </row>
    <row r="12759" spans="1:8">
      <c r="A12759">
        <v>13159</v>
      </c>
      <c r="B12759" t="s">
        <v>71322</v>
      </c>
      <c r="C12759" t="s">
        <v>56812</v>
      </c>
      <c r="D12759">
        <v>9</v>
      </c>
      <c r="E12759">
        <v>234</v>
      </c>
      <c r="F12759" t="s">
        <v>56813</v>
      </c>
      <c r="G12759" t="str">
        <f t="shared" si="398"/>
        <v>234Oyster Gray / Cream</v>
      </c>
      <c r="H12759">
        <f t="shared" si="399"/>
        <v>13159</v>
      </c>
    </row>
    <row r="12760" spans="1:8">
      <c r="A12760">
        <v>13160</v>
      </c>
      <c r="B12760" t="s">
        <v>1531</v>
      </c>
      <c r="C12760" t="s">
        <v>1531</v>
      </c>
      <c r="D12760">
        <v>17</v>
      </c>
      <c r="E12760" t="s">
        <v>5853</v>
      </c>
      <c r="F12760" t="s">
        <v>10066</v>
      </c>
      <c r="G12760" t="str">
        <f t="shared" si="398"/>
        <v>Amethyst</v>
      </c>
      <c r="H12760">
        <f t="shared" si="399"/>
        <v>13160</v>
      </c>
    </row>
    <row r="12761" spans="1:8">
      <c r="A12761">
        <v>13161</v>
      </c>
      <c r="B12761" t="s">
        <v>3265</v>
      </c>
      <c r="C12761" t="s">
        <v>3265</v>
      </c>
      <c r="D12761">
        <v>11</v>
      </c>
      <c r="E12761" t="s">
        <v>5853</v>
      </c>
      <c r="F12761" t="s">
        <v>19624</v>
      </c>
      <c r="G12761" t="str">
        <f t="shared" si="398"/>
        <v>Milk</v>
      </c>
      <c r="H12761">
        <f t="shared" si="399"/>
        <v>13161</v>
      </c>
    </row>
    <row r="12762" spans="1:8">
      <c r="A12762">
        <v>13162</v>
      </c>
      <c r="B12762" t="s">
        <v>64236</v>
      </c>
      <c r="C12762" t="s">
        <v>54816</v>
      </c>
      <c r="D12762">
        <v>8</v>
      </c>
      <c r="E12762" t="s">
        <v>5853</v>
      </c>
      <c r="F12762" t="s">
        <v>54690</v>
      </c>
      <c r="G12762" t="str">
        <f t="shared" si="398"/>
        <v>Black / Natural</v>
      </c>
      <c r="H12762">
        <f t="shared" si="399"/>
        <v>13162</v>
      </c>
    </row>
    <row r="12763" spans="1:8">
      <c r="A12763">
        <v>13163</v>
      </c>
      <c r="B12763" t="s">
        <v>56814</v>
      </c>
      <c r="C12763" t="s">
        <v>56815</v>
      </c>
      <c r="D12763">
        <v>7</v>
      </c>
      <c r="E12763">
        <v>1020</v>
      </c>
      <c r="F12763" t="s">
        <v>56816</v>
      </c>
      <c r="G12763" t="str">
        <f t="shared" si="398"/>
        <v>1020Reclaimed Crystal</v>
      </c>
      <c r="H12763">
        <f t="shared" si="399"/>
        <v>13163</v>
      </c>
    </row>
    <row r="12764" spans="1:8">
      <c r="A12764">
        <v>13164</v>
      </c>
      <c r="B12764" t="s">
        <v>56817</v>
      </c>
      <c r="C12764" t="s">
        <v>56817</v>
      </c>
      <c r="D12764">
        <v>20</v>
      </c>
      <c r="E12764">
        <v>234</v>
      </c>
      <c r="F12764" t="s">
        <v>56818</v>
      </c>
      <c r="G12764" t="str">
        <f t="shared" si="398"/>
        <v>234Finn Safari</v>
      </c>
      <c r="H12764">
        <f t="shared" si="399"/>
        <v>13164</v>
      </c>
    </row>
    <row r="12765" spans="1:8">
      <c r="A12765">
        <v>13165</v>
      </c>
      <c r="B12765" t="s">
        <v>56819</v>
      </c>
      <c r="C12765" t="s">
        <v>56820</v>
      </c>
      <c r="D12765">
        <v>16</v>
      </c>
      <c r="E12765">
        <v>72</v>
      </c>
      <c r="F12765" t="s">
        <v>56821</v>
      </c>
      <c r="G12765" t="str">
        <f t="shared" si="398"/>
        <v>72Bay Blue Metallized</v>
      </c>
      <c r="H12765">
        <f t="shared" si="399"/>
        <v>13165</v>
      </c>
    </row>
    <row r="12766" spans="1:8">
      <c r="A12766">
        <v>13166</v>
      </c>
      <c r="B12766" t="s">
        <v>56822</v>
      </c>
      <c r="C12766" t="s">
        <v>56823</v>
      </c>
      <c r="D12766">
        <v>17</v>
      </c>
      <c r="E12766">
        <v>72</v>
      </c>
      <c r="F12766" t="s">
        <v>56824</v>
      </c>
      <c r="G12766" t="str">
        <f t="shared" si="398"/>
        <v>72Lilac Metallized</v>
      </c>
      <c r="H12766">
        <f t="shared" si="399"/>
        <v>13166</v>
      </c>
    </row>
    <row r="12767" spans="1:8">
      <c r="A12767">
        <v>13167</v>
      </c>
      <c r="B12767" t="s">
        <v>58509</v>
      </c>
      <c r="C12767" t="s">
        <v>58510</v>
      </c>
      <c r="D12767">
        <v>42</v>
      </c>
      <c r="E12767">
        <v>72</v>
      </c>
      <c r="F12767" t="s">
        <v>56825</v>
      </c>
      <c r="G12767" t="str">
        <f t="shared" si="398"/>
        <v>72Pale Pink Beige</v>
      </c>
      <c r="H12767">
        <f t="shared" si="399"/>
        <v>13167</v>
      </c>
    </row>
    <row r="12768" spans="1:8">
      <c r="A12768">
        <v>13168</v>
      </c>
      <c r="B12768" t="s">
        <v>47953</v>
      </c>
      <c r="C12768" t="s">
        <v>56826</v>
      </c>
      <c r="D12768">
        <v>13</v>
      </c>
      <c r="E12768">
        <v>72</v>
      </c>
      <c r="F12768" t="s">
        <v>56827</v>
      </c>
      <c r="G12768" t="str">
        <f t="shared" si="398"/>
        <v>72Ocher</v>
      </c>
      <c r="H12768">
        <f t="shared" si="399"/>
        <v>13168</v>
      </c>
    </row>
    <row r="12769" spans="1:8">
      <c r="A12769">
        <v>13169</v>
      </c>
      <c r="B12769" t="s">
        <v>56828</v>
      </c>
      <c r="C12769" t="s">
        <v>56829</v>
      </c>
      <c r="D12769">
        <v>11</v>
      </c>
      <c r="E12769">
        <v>1020</v>
      </c>
      <c r="F12769" t="s">
        <v>56830</v>
      </c>
      <c r="G12769" t="str">
        <f t="shared" si="398"/>
        <v>1020Crystal Haze</v>
      </c>
      <c r="H12769">
        <f t="shared" si="399"/>
        <v>13169</v>
      </c>
    </row>
    <row r="12770" spans="1:8">
      <c r="A12770">
        <v>13170</v>
      </c>
      <c r="B12770" t="s">
        <v>414</v>
      </c>
      <c r="C12770" t="s">
        <v>414</v>
      </c>
      <c r="D12770">
        <v>9</v>
      </c>
      <c r="E12770" t="s">
        <v>5853</v>
      </c>
      <c r="F12770" t="s">
        <v>56831</v>
      </c>
      <c r="G12770" t="str">
        <f t="shared" si="398"/>
        <v>Light Grey</v>
      </c>
      <c r="H12770">
        <f t="shared" si="399"/>
        <v>13170</v>
      </c>
    </row>
    <row r="12771" spans="1:8">
      <c r="A12771">
        <v>13171</v>
      </c>
      <c r="B12771" t="s">
        <v>56814</v>
      </c>
      <c r="C12771" t="s">
        <v>56815</v>
      </c>
      <c r="D12771">
        <v>7</v>
      </c>
      <c r="E12771">
        <v>1020</v>
      </c>
      <c r="F12771" t="s">
        <v>56816</v>
      </c>
      <c r="G12771" t="str">
        <f t="shared" si="398"/>
        <v>1020Reclaimed Crystal</v>
      </c>
      <c r="H12771">
        <f t="shared" si="399"/>
        <v>13171</v>
      </c>
    </row>
    <row r="12772" spans="1:8">
      <c r="A12772">
        <v>13172</v>
      </c>
      <c r="B12772" t="s">
        <v>66628</v>
      </c>
      <c r="C12772" t="s">
        <v>56832</v>
      </c>
      <c r="D12772">
        <v>15</v>
      </c>
      <c r="E12772">
        <v>701</v>
      </c>
      <c r="F12772" t="s">
        <v>56833</v>
      </c>
      <c r="G12772" t="str">
        <f t="shared" si="398"/>
        <v>701Outdoor Chevron 008</v>
      </c>
      <c r="H12772">
        <f t="shared" si="399"/>
        <v>13172</v>
      </c>
    </row>
    <row r="12773" spans="1:8">
      <c r="A12773">
        <v>13173</v>
      </c>
      <c r="B12773" t="s">
        <v>66629</v>
      </c>
      <c r="C12773" t="s">
        <v>56834</v>
      </c>
      <c r="D12773">
        <v>20</v>
      </c>
      <c r="E12773">
        <v>701</v>
      </c>
      <c r="F12773" t="s">
        <v>56835</v>
      </c>
      <c r="G12773" t="str">
        <f t="shared" si="398"/>
        <v>701Outdoor Chevron 022</v>
      </c>
      <c r="H12773">
        <f t="shared" si="399"/>
        <v>13173</v>
      </c>
    </row>
    <row r="12774" spans="1:8">
      <c r="A12774">
        <v>13174</v>
      </c>
      <c r="B12774" t="s">
        <v>66630</v>
      </c>
      <c r="C12774" t="s">
        <v>56836</v>
      </c>
      <c r="D12774">
        <v>42</v>
      </c>
      <c r="E12774">
        <v>701</v>
      </c>
      <c r="F12774" t="s">
        <v>56837</v>
      </c>
      <c r="G12774" t="str">
        <f t="shared" si="398"/>
        <v>701Outdoor Chevron 034</v>
      </c>
      <c r="H12774">
        <f t="shared" si="399"/>
        <v>13174</v>
      </c>
    </row>
    <row r="12775" spans="1:8">
      <c r="A12775">
        <v>13175</v>
      </c>
      <c r="B12775" t="s">
        <v>56838</v>
      </c>
      <c r="C12775" t="s">
        <v>56839</v>
      </c>
      <c r="D12775">
        <v>11</v>
      </c>
      <c r="E12775">
        <v>701</v>
      </c>
      <c r="F12775" t="s">
        <v>56840</v>
      </c>
      <c r="G12775" t="str">
        <f t="shared" si="398"/>
        <v>701Lupo Diagonal Boucle 7</v>
      </c>
      <c r="H12775">
        <f t="shared" si="399"/>
        <v>13175</v>
      </c>
    </row>
    <row r="12776" spans="1:8">
      <c r="A12776">
        <v>13176</v>
      </c>
      <c r="B12776" t="s">
        <v>66631</v>
      </c>
      <c r="C12776" t="s">
        <v>56841</v>
      </c>
      <c r="D12776">
        <v>11</v>
      </c>
      <c r="E12776">
        <v>701</v>
      </c>
      <c r="F12776" t="s">
        <v>56842</v>
      </c>
      <c r="G12776" t="str">
        <f t="shared" si="398"/>
        <v>701Outdoor Lorkey 40</v>
      </c>
      <c r="H12776">
        <f t="shared" si="399"/>
        <v>13176</v>
      </c>
    </row>
    <row r="12777" spans="1:8">
      <c r="A12777">
        <v>13177</v>
      </c>
      <c r="B12777" t="s">
        <v>66632</v>
      </c>
      <c r="C12777" t="s">
        <v>56843</v>
      </c>
      <c r="D12777">
        <v>11</v>
      </c>
      <c r="E12777">
        <v>701</v>
      </c>
      <c r="F12777" t="s">
        <v>56844</v>
      </c>
      <c r="G12777" t="str">
        <f t="shared" si="398"/>
        <v>701Outdoor Libera 001</v>
      </c>
      <c r="H12777">
        <f t="shared" si="399"/>
        <v>13177</v>
      </c>
    </row>
    <row r="12778" spans="1:8">
      <c r="A12778">
        <v>13178</v>
      </c>
      <c r="B12778" t="s">
        <v>56845</v>
      </c>
      <c r="C12778" t="s">
        <v>56846</v>
      </c>
      <c r="D12778">
        <v>42</v>
      </c>
      <c r="E12778">
        <v>701</v>
      </c>
      <c r="F12778" t="s">
        <v>56847</v>
      </c>
      <c r="G12778" t="str">
        <f t="shared" si="398"/>
        <v>701Faux Wicker</v>
      </c>
      <c r="H12778">
        <f t="shared" si="399"/>
        <v>13178</v>
      </c>
    </row>
    <row r="12779" spans="1:8">
      <c r="A12779">
        <v>13179</v>
      </c>
      <c r="B12779" t="s">
        <v>3497</v>
      </c>
      <c r="C12779" t="s">
        <v>56848</v>
      </c>
      <c r="D12779">
        <v>26</v>
      </c>
      <c r="E12779">
        <v>201</v>
      </c>
      <c r="F12779" t="s">
        <v>56849</v>
      </c>
      <c r="G12779" t="str">
        <f t="shared" si="398"/>
        <v>201Terra</v>
      </c>
      <c r="H12779">
        <f t="shared" si="399"/>
        <v>13179</v>
      </c>
    </row>
    <row r="12780" spans="1:8">
      <c r="A12780">
        <v>13180</v>
      </c>
      <c r="B12780" t="s">
        <v>1354</v>
      </c>
      <c r="C12780" t="s">
        <v>56850</v>
      </c>
      <c r="D12780">
        <v>7</v>
      </c>
      <c r="E12780">
        <v>1020</v>
      </c>
      <c r="F12780" t="s">
        <v>56851</v>
      </c>
      <c r="G12780" t="str">
        <f t="shared" si="398"/>
        <v>1020Crystal</v>
      </c>
      <c r="H12780">
        <f t="shared" si="399"/>
        <v>13180</v>
      </c>
    </row>
    <row r="12781" spans="1:8">
      <c r="A12781">
        <v>13181</v>
      </c>
      <c r="B12781" t="s">
        <v>66633</v>
      </c>
      <c r="C12781" t="s">
        <v>56852</v>
      </c>
      <c r="D12781">
        <v>11</v>
      </c>
      <c r="E12781">
        <v>701</v>
      </c>
      <c r="F12781" t="s">
        <v>56853</v>
      </c>
      <c r="G12781" t="str">
        <f t="shared" si="398"/>
        <v>701Outdoor Chevron 002</v>
      </c>
      <c r="H12781">
        <f t="shared" si="399"/>
        <v>13181</v>
      </c>
    </row>
    <row r="12782" spans="1:8">
      <c r="A12782">
        <v>13182</v>
      </c>
      <c r="B12782" t="s">
        <v>66634</v>
      </c>
      <c r="C12782" t="s">
        <v>56854</v>
      </c>
      <c r="D12782">
        <v>42</v>
      </c>
      <c r="E12782">
        <v>701</v>
      </c>
      <c r="F12782" t="s">
        <v>56855</v>
      </c>
      <c r="G12782" t="str">
        <f t="shared" si="398"/>
        <v>701Outdoor Lorkey 41</v>
      </c>
      <c r="H12782">
        <f t="shared" si="399"/>
        <v>13182</v>
      </c>
    </row>
    <row r="12783" spans="1:8">
      <c r="A12783">
        <v>13183</v>
      </c>
      <c r="B12783" t="s">
        <v>66635</v>
      </c>
      <c r="C12783" t="s">
        <v>56856</v>
      </c>
      <c r="D12783">
        <v>20</v>
      </c>
      <c r="E12783">
        <v>701</v>
      </c>
      <c r="F12783" t="s">
        <v>56857</v>
      </c>
      <c r="G12783" t="str">
        <f t="shared" si="398"/>
        <v>701Outdoor Lorkey 43</v>
      </c>
      <c r="H12783">
        <f t="shared" si="399"/>
        <v>13183</v>
      </c>
    </row>
    <row r="12784" spans="1:8">
      <c r="A12784">
        <v>13184</v>
      </c>
      <c r="B12784" t="s">
        <v>4000</v>
      </c>
      <c r="C12784" t="s">
        <v>56858</v>
      </c>
      <c r="D12784">
        <v>7</v>
      </c>
      <c r="E12784">
        <v>1020</v>
      </c>
      <c r="F12784" t="s">
        <v>56859</v>
      </c>
      <c r="G12784" t="str">
        <f t="shared" si="398"/>
        <v>1020Swarovski Crystal</v>
      </c>
      <c r="H12784">
        <f t="shared" si="399"/>
        <v>13184</v>
      </c>
    </row>
    <row r="12785" spans="1:8">
      <c r="A12785">
        <v>13185</v>
      </c>
      <c r="B12785" t="s">
        <v>56860</v>
      </c>
      <c r="C12785" t="s">
        <v>56861</v>
      </c>
      <c r="D12785">
        <v>8</v>
      </c>
      <c r="E12785">
        <v>62</v>
      </c>
      <c r="F12785" t="s">
        <v>56862</v>
      </c>
      <c r="G12785" t="str">
        <f t="shared" si="398"/>
        <v>62Black with Cork</v>
      </c>
      <c r="H12785">
        <f t="shared" si="399"/>
        <v>13185</v>
      </c>
    </row>
    <row r="12786" spans="1:8">
      <c r="A12786">
        <v>13186</v>
      </c>
      <c r="B12786" t="s">
        <v>56863</v>
      </c>
      <c r="C12786" t="s">
        <v>56864</v>
      </c>
      <c r="D12786">
        <v>8</v>
      </c>
      <c r="E12786">
        <v>62</v>
      </c>
      <c r="F12786" t="s">
        <v>56865</v>
      </c>
      <c r="G12786" t="str">
        <f t="shared" si="398"/>
        <v>62White with Cork</v>
      </c>
      <c r="H12786">
        <f t="shared" si="399"/>
        <v>13186</v>
      </c>
    </row>
    <row r="12787" spans="1:8">
      <c r="A12787">
        <v>13187</v>
      </c>
      <c r="B12787" t="s">
        <v>56866</v>
      </c>
      <c r="C12787" t="s">
        <v>56867</v>
      </c>
      <c r="D12787">
        <v>10</v>
      </c>
      <c r="E12787">
        <v>701</v>
      </c>
      <c r="F12787" t="s">
        <v>56868</v>
      </c>
      <c r="G12787" t="str">
        <f t="shared" si="398"/>
        <v>701Leslie 06</v>
      </c>
      <c r="H12787">
        <f t="shared" si="399"/>
        <v>13187</v>
      </c>
    </row>
    <row r="12788" spans="1:8">
      <c r="A12788">
        <v>13188</v>
      </c>
      <c r="B12788" t="s">
        <v>56869</v>
      </c>
      <c r="C12788" t="s">
        <v>56870</v>
      </c>
      <c r="D12788">
        <v>42</v>
      </c>
      <c r="E12788">
        <v>701</v>
      </c>
      <c r="F12788" t="s">
        <v>56871</v>
      </c>
      <c r="G12788" t="str">
        <f t="shared" si="398"/>
        <v>701Leslie 12</v>
      </c>
      <c r="H12788">
        <f t="shared" si="399"/>
        <v>13188</v>
      </c>
    </row>
    <row r="12789" spans="1:8">
      <c r="A12789">
        <v>13189</v>
      </c>
      <c r="B12789" t="s">
        <v>56872</v>
      </c>
      <c r="C12789" t="s">
        <v>56873</v>
      </c>
      <c r="D12789">
        <v>42</v>
      </c>
      <c r="E12789">
        <v>854</v>
      </c>
      <c r="F12789" t="s">
        <v>56874</v>
      </c>
      <c r="G12789" t="str">
        <f t="shared" si="398"/>
        <v>854Safire 004</v>
      </c>
      <c r="H12789">
        <f t="shared" si="399"/>
        <v>13189</v>
      </c>
    </row>
    <row r="12790" spans="1:8">
      <c r="A12790">
        <v>13190</v>
      </c>
      <c r="B12790" t="s">
        <v>14194</v>
      </c>
      <c r="C12790" t="s">
        <v>14194</v>
      </c>
      <c r="D12790">
        <v>11</v>
      </c>
      <c r="E12790" t="s">
        <v>5853</v>
      </c>
      <c r="F12790" t="s">
        <v>56875</v>
      </c>
      <c r="G12790" t="str">
        <f t="shared" si="398"/>
        <v>Travertine</v>
      </c>
      <c r="H12790">
        <f t="shared" si="399"/>
        <v>13190</v>
      </c>
    </row>
    <row r="12791" spans="1:8">
      <c r="A12791">
        <v>13191</v>
      </c>
      <c r="B12791" t="s">
        <v>45466</v>
      </c>
      <c r="C12791" t="s">
        <v>45466</v>
      </c>
      <c r="D12791">
        <v>11</v>
      </c>
      <c r="E12791">
        <v>234</v>
      </c>
      <c r="F12791" t="s">
        <v>56876</v>
      </c>
      <c r="G12791" t="str">
        <f t="shared" si="398"/>
        <v>234Muslin</v>
      </c>
      <c r="H12791">
        <f t="shared" si="399"/>
        <v>13191</v>
      </c>
    </row>
    <row r="12792" spans="1:8">
      <c r="A12792">
        <v>13192</v>
      </c>
      <c r="B12792" t="s">
        <v>414</v>
      </c>
      <c r="C12792" t="s">
        <v>5853</v>
      </c>
      <c r="D12792">
        <v>9</v>
      </c>
      <c r="E12792">
        <v>459</v>
      </c>
      <c r="F12792" t="s">
        <v>56877</v>
      </c>
      <c r="G12792" t="str">
        <f t="shared" si="398"/>
        <v>459Light Grey</v>
      </c>
      <c r="H12792">
        <f t="shared" si="399"/>
        <v>13192</v>
      </c>
    </row>
    <row r="12793" spans="1:8">
      <c r="A12793">
        <v>13193</v>
      </c>
      <c r="B12793" t="s">
        <v>26693</v>
      </c>
      <c r="C12793" t="s">
        <v>5853</v>
      </c>
      <c r="D12793">
        <v>20</v>
      </c>
      <c r="E12793">
        <v>459</v>
      </c>
      <c r="F12793" t="s">
        <v>56878</v>
      </c>
      <c r="G12793" t="str">
        <f t="shared" si="398"/>
        <v>459Ochre</v>
      </c>
      <c r="H12793">
        <f t="shared" si="399"/>
        <v>13193</v>
      </c>
    </row>
    <row r="12794" spans="1:8">
      <c r="A12794">
        <v>13194</v>
      </c>
      <c r="B12794" t="s">
        <v>13641</v>
      </c>
      <c r="C12794" t="s">
        <v>5853</v>
      </c>
      <c r="D12794">
        <v>9</v>
      </c>
      <c r="E12794">
        <v>459</v>
      </c>
      <c r="F12794" t="s">
        <v>56879</v>
      </c>
      <c r="G12794" t="str">
        <f t="shared" si="398"/>
        <v>459Olive Grey</v>
      </c>
      <c r="H12794">
        <f t="shared" si="399"/>
        <v>13194</v>
      </c>
    </row>
    <row r="12795" spans="1:8">
      <c r="A12795">
        <v>13195</v>
      </c>
      <c r="B12795" t="s">
        <v>56880</v>
      </c>
      <c r="C12795" t="s">
        <v>56881</v>
      </c>
      <c r="D12795">
        <v>7</v>
      </c>
      <c r="E12795">
        <v>775</v>
      </c>
      <c r="F12795" t="s">
        <v>56882</v>
      </c>
      <c r="G12795" t="str">
        <f t="shared" si="398"/>
        <v>775Light Guide</v>
      </c>
      <c r="H12795">
        <f t="shared" si="399"/>
        <v>13195</v>
      </c>
    </row>
    <row r="12796" spans="1:8">
      <c r="A12796">
        <v>13196</v>
      </c>
      <c r="B12796" t="s">
        <v>71128</v>
      </c>
      <c r="C12796" t="s">
        <v>56883</v>
      </c>
      <c r="D12796">
        <v>8</v>
      </c>
      <c r="E12796">
        <v>374</v>
      </c>
      <c r="F12796" t="s">
        <v>56884</v>
      </c>
      <c r="G12796" t="str">
        <f t="shared" si="398"/>
        <v>374Black Catena Mesh Backrest / Seat</v>
      </c>
      <c r="H12796">
        <f t="shared" si="399"/>
        <v>13196</v>
      </c>
    </row>
    <row r="12797" spans="1:8">
      <c r="A12797">
        <v>13197</v>
      </c>
      <c r="B12797" t="s">
        <v>71323</v>
      </c>
      <c r="C12797" t="s">
        <v>56885</v>
      </c>
      <c r="D12797">
        <v>8</v>
      </c>
      <c r="E12797">
        <v>374</v>
      </c>
      <c r="F12797" t="s">
        <v>56886</v>
      </c>
      <c r="G12797" t="str">
        <f t="shared" si="398"/>
        <v>374Black Pinstripe Mesh Backrest / Seat</v>
      </c>
      <c r="H12797">
        <f t="shared" si="399"/>
        <v>13197</v>
      </c>
    </row>
    <row r="12798" spans="1:8">
      <c r="A12798">
        <v>13198</v>
      </c>
      <c r="B12798" t="s">
        <v>71129</v>
      </c>
      <c r="C12798" t="s">
        <v>56887</v>
      </c>
      <c r="D12798">
        <v>8</v>
      </c>
      <c r="E12798">
        <v>374</v>
      </c>
      <c r="F12798" t="s">
        <v>56888</v>
      </c>
      <c r="G12798" t="str">
        <f t="shared" si="398"/>
        <v>374Black Stripe Mesh Backrest / Black Fabric Seat</v>
      </c>
      <c r="H12798">
        <f t="shared" si="399"/>
        <v>13198</v>
      </c>
    </row>
    <row r="12799" spans="1:8">
      <c r="A12799">
        <v>13199</v>
      </c>
      <c r="B12799" t="s">
        <v>56889</v>
      </c>
      <c r="C12799" t="s">
        <v>56889</v>
      </c>
      <c r="D12799">
        <v>8</v>
      </c>
      <c r="E12799">
        <v>374</v>
      </c>
      <c r="F12799" t="s">
        <v>56890</v>
      </c>
      <c r="G12799" t="str">
        <f t="shared" si="398"/>
        <v>374Black Corde Stretch Fabric</v>
      </c>
      <c r="H12799">
        <f t="shared" si="399"/>
        <v>13199</v>
      </c>
    </row>
    <row r="12800" spans="1:8">
      <c r="A12800">
        <v>13200</v>
      </c>
      <c r="B12800" t="s">
        <v>56891</v>
      </c>
      <c r="C12800" t="s">
        <v>56891</v>
      </c>
      <c r="D12800">
        <v>8</v>
      </c>
      <c r="E12800">
        <v>374</v>
      </c>
      <c r="F12800" t="s">
        <v>56892</v>
      </c>
      <c r="G12800" t="str">
        <f t="shared" si="398"/>
        <v>374Black Fourtis Stretch Fabric</v>
      </c>
      <c r="H12800">
        <f t="shared" si="399"/>
        <v>13200</v>
      </c>
    </row>
    <row r="12801" spans="1:8">
      <c r="A12801">
        <v>13201</v>
      </c>
      <c r="B12801" t="s">
        <v>56893</v>
      </c>
      <c r="C12801" t="s">
        <v>56893</v>
      </c>
      <c r="D12801">
        <v>9</v>
      </c>
      <c r="E12801">
        <v>374</v>
      </c>
      <c r="F12801" t="s">
        <v>56894</v>
      </c>
      <c r="G12801" t="str">
        <f t="shared" si="398"/>
        <v>374Granite Fourtis Stretch Fabric</v>
      </c>
      <c r="H12801">
        <f t="shared" si="399"/>
        <v>13201</v>
      </c>
    </row>
    <row r="12802" spans="1:8">
      <c r="A12802">
        <v>13202</v>
      </c>
      <c r="B12802" t="s">
        <v>56895</v>
      </c>
      <c r="C12802" t="s">
        <v>56896</v>
      </c>
      <c r="D12802">
        <v>9</v>
      </c>
      <c r="E12802">
        <v>374</v>
      </c>
      <c r="F12802" t="s">
        <v>56897</v>
      </c>
      <c r="G12802" t="str">
        <f t="shared" si="398"/>
        <v>374Shale Lotus Polyurethane Fabric</v>
      </c>
      <c r="H12802">
        <f t="shared" si="399"/>
        <v>13202</v>
      </c>
    </row>
    <row r="12803" spans="1:8">
      <c r="A12803">
        <v>13203</v>
      </c>
      <c r="B12803" t="s">
        <v>56898</v>
      </c>
      <c r="C12803" t="s">
        <v>56899</v>
      </c>
      <c r="D12803">
        <v>9</v>
      </c>
      <c r="E12803">
        <v>374</v>
      </c>
      <c r="F12803" t="s">
        <v>56900</v>
      </c>
      <c r="G12803" t="str">
        <f t="shared" ref="G12803:G12866" si="400">CONCATENATE(E12803,B12803)</f>
        <v>374Graphite Corde Stretch Fabric</v>
      </c>
      <c r="H12803">
        <f t="shared" ref="H12803:H12866" si="401">A12803</f>
        <v>13203</v>
      </c>
    </row>
    <row r="12804" spans="1:8">
      <c r="A12804">
        <v>13204</v>
      </c>
      <c r="B12804" t="s">
        <v>56901</v>
      </c>
      <c r="C12804" t="s">
        <v>56902</v>
      </c>
      <c r="D12804">
        <v>24</v>
      </c>
      <c r="E12804">
        <v>409</v>
      </c>
      <c r="F12804" t="s">
        <v>56903</v>
      </c>
      <c r="G12804" t="str">
        <f t="shared" si="400"/>
        <v>409Smoke Glass / Chrome</v>
      </c>
      <c r="H12804">
        <f t="shared" si="401"/>
        <v>13204</v>
      </c>
    </row>
    <row r="12805" spans="1:8">
      <c r="A12805">
        <v>13205</v>
      </c>
      <c r="B12805" t="s">
        <v>56904</v>
      </c>
      <c r="C12805" t="s">
        <v>56905</v>
      </c>
      <c r="D12805">
        <v>7</v>
      </c>
      <c r="E12805">
        <v>409</v>
      </c>
      <c r="F12805" t="s">
        <v>56906</v>
      </c>
      <c r="G12805" t="str">
        <f t="shared" si="400"/>
        <v>409Microtextured Glass</v>
      </c>
      <c r="H12805">
        <f t="shared" si="401"/>
        <v>13205</v>
      </c>
    </row>
    <row r="12806" spans="1:8">
      <c r="A12806">
        <v>13206</v>
      </c>
      <c r="B12806" t="s">
        <v>315</v>
      </c>
      <c r="C12806" t="s">
        <v>56907</v>
      </c>
      <c r="D12806">
        <v>23</v>
      </c>
      <c r="E12806">
        <v>62</v>
      </c>
      <c r="F12806" t="s">
        <v>56908</v>
      </c>
      <c r="G12806" t="str">
        <f t="shared" si="400"/>
        <v>62Satin Gold</v>
      </c>
      <c r="H12806">
        <f t="shared" si="401"/>
        <v>13206</v>
      </c>
    </row>
    <row r="12807" spans="1:8">
      <c r="A12807">
        <v>13207</v>
      </c>
      <c r="B12807" t="s">
        <v>71130</v>
      </c>
      <c r="C12807" t="s">
        <v>56909</v>
      </c>
      <c r="D12807">
        <v>8</v>
      </c>
      <c r="E12807">
        <v>374</v>
      </c>
      <c r="F12807" t="s">
        <v>56910</v>
      </c>
      <c r="G12807" t="str">
        <f t="shared" si="400"/>
        <v>374Black Stripe Mesh Backrest / Black Fourtis Seat</v>
      </c>
      <c r="H12807">
        <f t="shared" si="401"/>
        <v>13207</v>
      </c>
    </row>
    <row r="12808" spans="1:8">
      <c r="A12808">
        <v>13208</v>
      </c>
      <c r="B12808" t="s">
        <v>71131</v>
      </c>
      <c r="C12808" t="s">
        <v>56911</v>
      </c>
      <c r="D12808">
        <v>8</v>
      </c>
      <c r="E12808">
        <v>374</v>
      </c>
      <c r="F12808" t="s">
        <v>56912</v>
      </c>
      <c r="G12808" t="str">
        <f t="shared" si="400"/>
        <v>374Black Stripe Mesh Backrest / Black Corde Seat</v>
      </c>
      <c r="H12808">
        <f t="shared" si="401"/>
        <v>13208</v>
      </c>
    </row>
    <row r="12809" spans="1:8">
      <c r="A12809">
        <v>13209</v>
      </c>
      <c r="B12809" t="s">
        <v>71132</v>
      </c>
      <c r="C12809" t="s">
        <v>56913</v>
      </c>
      <c r="D12809">
        <v>8</v>
      </c>
      <c r="E12809">
        <v>374</v>
      </c>
      <c r="F12809" t="s">
        <v>56914</v>
      </c>
      <c r="G12809" t="str">
        <f t="shared" si="400"/>
        <v>374Black Stripe Mesh Backrest / Fabric Seat</v>
      </c>
      <c r="H12809">
        <f t="shared" si="401"/>
        <v>13209</v>
      </c>
    </row>
    <row r="12810" spans="1:8">
      <c r="A12810">
        <v>13210</v>
      </c>
      <c r="B12810" t="s">
        <v>56915</v>
      </c>
      <c r="C12810" t="s">
        <v>56915</v>
      </c>
      <c r="D12810">
        <v>8</v>
      </c>
      <c r="E12810">
        <v>374</v>
      </c>
      <c r="F12810" t="s">
        <v>56916</v>
      </c>
      <c r="G12810" t="str">
        <f t="shared" si="400"/>
        <v>374Black Revital Knit</v>
      </c>
      <c r="H12810">
        <f t="shared" si="401"/>
        <v>13210</v>
      </c>
    </row>
    <row r="12811" spans="1:8">
      <c r="A12811">
        <v>13211</v>
      </c>
      <c r="B12811" t="s">
        <v>56917</v>
      </c>
      <c r="C12811" t="s">
        <v>56917</v>
      </c>
      <c r="D12811">
        <v>9</v>
      </c>
      <c r="E12811">
        <v>374</v>
      </c>
      <c r="F12811" t="s">
        <v>56918</v>
      </c>
      <c r="G12811" t="str">
        <f t="shared" si="400"/>
        <v>374Graphite Revital Knit</v>
      </c>
      <c r="H12811">
        <f t="shared" si="401"/>
        <v>13211</v>
      </c>
    </row>
    <row r="12812" spans="1:8">
      <c r="A12812">
        <v>13212</v>
      </c>
      <c r="B12812" t="s">
        <v>56919</v>
      </c>
      <c r="C12812" t="s">
        <v>56919</v>
      </c>
      <c r="D12812">
        <v>11</v>
      </c>
      <c r="E12812">
        <v>374</v>
      </c>
      <c r="F12812" t="s">
        <v>56920</v>
      </c>
      <c r="G12812" t="str">
        <f t="shared" si="400"/>
        <v>374Vapor Revital Knit</v>
      </c>
      <c r="H12812">
        <f t="shared" si="401"/>
        <v>13212</v>
      </c>
    </row>
    <row r="12813" spans="1:8">
      <c r="A12813">
        <v>13213</v>
      </c>
      <c r="B12813" t="s">
        <v>71133</v>
      </c>
      <c r="C12813" t="s">
        <v>56921</v>
      </c>
      <c r="D12813">
        <v>8</v>
      </c>
      <c r="E12813">
        <v>374</v>
      </c>
      <c r="F12813" t="s">
        <v>56922</v>
      </c>
      <c r="G12813" t="str">
        <f t="shared" si="400"/>
        <v>374Black Monofilament Stripe Mesh Backrest / Seat</v>
      </c>
      <c r="H12813">
        <f t="shared" si="401"/>
        <v>13213</v>
      </c>
    </row>
    <row r="12814" spans="1:8">
      <c r="A12814">
        <v>13214</v>
      </c>
      <c r="B12814" t="s">
        <v>297</v>
      </c>
      <c r="C12814" t="s">
        <v>56923</v>
      </c>
      <c r="D12814">
        <v>1</v>
      </c>
      <c r="E12814">
        <v>7</v>
      </c>
      <c r="F12814" t="s">
        <v>56924</v>
      </c>
      <c r="G12814" t="str">
        <f t="shared" si="400"/>
        <v>7Brushed Steel</v>
      </c>
      <c r="H12814">
        <f t="shared" si="401"/>
        <v>13214</v>
      </c>
    </row>
    <row r="12815" spans="1:8">
      <c r="A12815">
        <v>13215</v>
      </c>
      <c r="B12815" t="s">
        <v>2291</v>
      </c>
      <c r="C12815" t="s">
        <v>2291</v>
      </c>
      <c r="D12815">
        <v>41</v>
      </c>
      <c r="E12815" t="s">
        <v>5853</v>
      </c>
      <c r="F12815" t="s">
        <v>56925</v>
      </c>
      <c r="G12815" t="str">
        <f t="shared" si="400"/>
        <v>Metallic</v>
      </c>
      <c r="H12815">
        <f t="shared" si="401"/>
        <v>13215</v>
      </c>
    </row>
    <row r="12816" spans="1:8">
      <c r="A12816">
        <v>13216</v>
      </c>
      <c r="B12816" t="s">
        <v>373</v>
      </c>
      <c r="C12816" t="s">
        <v>56926</v>
      </c>
      <c r="D12816">
        <v>19</v>
      </c>
      <c r="E12816">
        <v>757</v>
      </c>
      <c r="F12816" t="s">
        <v>56927</v>
      </c>
      <c r="G12816" t="str">
        <f t="shared" si="400"/>
        <v>757Amber</v>
      </c>
      <c r="H12816">
        <f t="shared" si="401"/>
        <v>13216</v>
      </c>
    </row>
    <row r="12817" spans="1:8">
      <c r="A12817">
        <v>13217</v>
      </c>
      <c r="B12817" t="s">
        <v>56928</v>
      </c>
      <c r="C12817" t="s">
        <v>56929</v>
      </c>
      <c r="D12817">
        <v>18</v>
      </c>
      <c r="E12817">
        <v>757</v>
      </c>
      <c r="F12817" t="s">
        <v>56930</v>
      </c>
      <c r="G12817" t="str">
        <f t="shared" si="400"/>
        <v>757Heliotrope</v>
      </c>
      <c r="H12817">
        <f t="shared" si="401"/>
        <v>13217</v>
      </c>
    </row>
    <row r="12818" spans="1:8">
      <c r="A12818">
        <v>13218</v>
      </c>
      <c r="B12818" t="s">
        <v>46742</v>
      </c>
      <c r="C12818" t="s">
        <v>56931</v>
      </c>
      <c r="D12818">
        <v>16</v>
      </c>
      <c r="E12818">
        <v>757</v>
      </c>
      <c r="F12818" t="s">
        <v>56932</v>
      </c>
      <c r="G12818" t="str">
        <f t="shared" si="400"/>
        <v>757Lagoon</v>
      </c>
      <c r="H12818">
        <f t="shared" si="401"/>
        <v>13218</v>
      </c>
    </row>
    <row r="12819" spans="1:8">
      <c r="A12819">
        <v>13219</v>
      </c>
      <c r="B12819" t="s">
        <v>470</v>
      </c>
      <c r="C12819" t="s">
        <v>470</v>
      </c>
      <c r="D12819">
        <v>10</v>
      </c>
      <c r="E12819">
        <v>109</v>
      </c>
      <c r="F12819" t="s">
        <v>56933</v>
      </c>
      <c r="G12819" t="str">
        <f t="shared" si="400"/>
        <v>109White Marble</v>
      </c>
      <c r="H12819">
        <f t="shared" si="401"/>
        <v>13219</v>
      </c>
    </row>
    <row r="12820" spans="1:8">
      <c r="A12820">
        <v>13220</v>
      </c>
      <c r="B12820" t="s">
        <v>16037</v>
      </c>
      <c r="C12820" t="s">
        <v>16037</v>
      </c>
      <c r="D12820">
        <v>8</v>
      </c>
      <c r="E12820">
        <v>109</v>
      </c>
      <c r="F12820" t="s">
        <v>56934</v>
      </c>
      <c r="G12820" t="str">
        <f t="shared" si="400"/>
        <v>109Black Marble</v>
      </c>
      <c r="H12820">
        <f t="shared" si="401"/>
        <v>13220</v>
      </c>
    </row>
    <row r="12821" spans="1:8">
      <c r="A12821">
        <v>13221</v>
      </c>
      <c r="B12821" t="s">
        <v>56935</v>
      </c>
      <c r="C12821" t="s">
        <v>56935</v>
      </c>
      <c r="D12821">
        <v>42</v>
      </c>
      <c r="E12821">
        <v>109</v>
      </c>
      <c r="F12821" t="s">
        <v>56936</v>
      </c>
      <c r="G12821" t="str">
        <f t="shared" si="400"/>
        <v>109Symphonie Marble</v>
      </c>
      <c r="H12821">
        <f t="shared" si="401"/>
        <v>13221</v>
      </c>
    </row>
    <row r="12822" spans="1:8">
      <c r="A12822">
        <v>13222</v>
      </c>
      <c r="B12822" t="s">
        <v>56937</v>
      </c>
      <c r="C12822" t="s">
        <v>56938</v>
      </c>
      <c r="D12822">
        <v>5</v>
      </c>
      <c r="E12822">
        <v>757</v>
      </c>
      <c r="F12822" t="s">
        <v>56939</v>
      </c>
      <c r="G12822" t="str">
        <f t="shared" si="400"/>
        <v>757Mix Palette</v>
      </c>
      <c r="H12822">
        <f t="shared" si="401"/>
        <v>13222</v>
      </c>
    </row>
    <row r="12823" spans="1:8">
      <c r="A12823">
        <v>13223</v>
      </c>
      <c r="B12823" t="s">
        <v>56940</v>
      </c>
      <c r="C12823" t="s">
        <v>56941</v>
      </c>
      <c r="D12823">
        <v>18</v>
      </c>
      <c r="E12823">
        <v>757</v>
      </c>
      <c r="F12823" t="s">
        <v>5853</v>
      </c>
      <c r="G12823" t="str">
        <f t="shared" si="400"/>
        <v>757Pink Palette</v>
      </c>
      <c r="H12823">
        <f t="shared" si="401"/>
        <v>13223</v>
      </c>
    </row>
    <row r="12824" spans="1:8">
      <c r="A12824">
        <v>13224</v>
      </c>
      <c r="B12824" t="s">
        <v>56942</v>
      </c>
      <c r="C12824" t="s">
        <v>56943</v>
      </c>
      <c r="D12824">
        <v>15</v>
      </c>
      <c r="E12824">
        <v>757</v>
      </c>
      <c r="F12824" t="s">
        <v>5853</v>
      </c>
      <c r="G12824" t="str">
        <f t="shared" si="400"/>
        <v>757Olive Palette</v>
      </c>
      <c r="H12824">
        <f t="shared" si="401"/>
        <v>13224</v>
      </c>
    </row>
    <row r="12825" spans="1:8">
      <c r="A12825">
        <v>13225</v>
      </c>
      <c r="B12825" t="s">
        <v>56944</v>
      </c>
      <c r="C12825" t="s">
        <v>56945</v>
      </c>
      <c r="D12825">
        <v>18</v>
      </c>
      <c r="E12825">
        <v>757</v>
      </c>
      <c r="F12825" t="s">
        <v>5853</v>
      </c>
      <c r="G12825" t="str">
        <f t="shared" si="400"/>
        <v>757Plum &amp; Copper Ruby</v>
      </c>
      <c r="H12825">
        <f t="shared" si="401"/>
        <v>13225</v>
      </c>
    </row>
    <row r="12826" spans="1:8">
      <c r="A12826">
        <v>13226</v>
      </c>
      <c r="B12826" t="s">
        <v>56946</v>
      </c>
      <c r="C12826" t="s">
        <v>56947</v>
      </c>
      <c r="D12826">
        <v>16</v>
      </c>
      <c r="E12826">
        <v>757</v>
      </c>
      <c r="F12826" t="s">
        <v>5853</v>
      </c>
      <c r="G12826" t="str">
        <f t="shared" si="400"/>
        <v>757Tourmaline &amp; Steel Blue</v>
      </c>
      <c r="H12826">
        <f t="shared" si="401"/>
        <v>13226</v>
      </c>
    </row>
    <row r="12827" spans="1:8">
      <c r="A12827">
        <v>13227</v>
      </c>
      <c r="B12827" t="s">
        <v>56948</v>
      </c>
      <c r="C12827" t="s">
        <v>56949</v>
      </c>
      <c r="D12827">
        <v>17</v>
      </c>
      <c r="E12827">
        <v>757</v>
      </c>
      <c r="F12827" t="s">
        <v>5853</v>
      </c>
      <c r="G12827" t="str">
        <f t="shared" si="400"/>
        <v>757Copper Ruby &amp; Violet</v>
      </c>
      <c r="H12827">
        <f t="shared" si="401"/>
        <v>13227</v>
      </c>
    </row>
    <row r="12828" spans="1:8">
      <c r="A12828">
        <v>13228</v>
      </c>
      <c r="B12828" t="s">
        <v>56950</v>
      </c>
      <c r="C12828" t="s">
        <v>45015</v>
      </c>
      <c r="D12828">
        <v>15</v>
      </c>
      <c r="E12828">
        <v>757</v>
      </c>
      <c r="F12828" t="s">
        <v>5853</v>
      </c>
      <c r="G12828" t="str">
        <f t="shared" si="400"/>
        <v>757Pine Tree Green &amp; Plum</v>
      </c>
      <c r="H12828">
        <f t="shared" si="401"/>
        <v>13228</v>
      </c>
    </row>
    <row r="12829" spans="1:8">
      <c r="A12829">
        <v>13229</v>
      </c>
      <c r="B12829" t="s">
        <v>56951</v>
      </c>
      <c r="C12829" t="s">
        <v>56952</v>
      </c>
      <c r="D12829">
        <v>16</v>
      </c>
      <c r="E12829">
        <v>757</v>
      </c>
      <c r="F12829" t="s">
        <v>5853</v>
      </c>
      <c r="G12829" t="str">
        <f t="shared" si="400"/>
        <v>757Steel Blue &amp; Pine Tree Green</v>
      </c>
      <c r="H12829">
        <f t="shared" si="401"/>
        <v>13229</v>
      </c>
    </row>
    <row r="12830" spans="1:8">
      <c r="A12830">
        <v>13230</v>
      </c>
      <c r="B12830" t="s">
        <v>56953</v>
      </c>
      <c r="C12830" t="s">
        <v>56954</v>
      </c>
      <c r="D12830">
        <v>17</v>
      </c>
      <c r="E12830">
        <v>757</v>
      </c>
      <c r="F12830" t="s">
        <v>5853</v>
      </c>
      <c r="G12830" t="str">
        <f t="shared" si="400"/>
        <v>757Tourmaline &amp; Violet</v>
      </c>
      <c r="H12830">
        <f t="shared" si="401"/>
        <v>13230</v>
      </c>
    </row>
    <row r="12831" spans="1:8">
      <c r="A12831">
        <v>13231</v>
      </c>
      <c r="B12831" t="s">
        <v>1201</v>
      </c>
      <c r="C12831" t="s">
        <v>1201</v>
      </c>
      <c r="D12831">
        <v>9</v>
      </c>
      <c r="E12831" t="s">
        <v>5853</v>
      </c>
      <c r="F12831" t="s">
        <v>56955</v>
      </c>
      <c r="G12831" t="str">
        <f t="shared" si="400"/>
        <v>Dark Grey</v>
      </c>
      <c r="H12831">
        <f t="shared" si="401"/>
        <v>13231</v>
      </c>
    </row>
    <row r="12832" spans="1:8">
      <c r="A12832">
        <v>13232</v>
      </c>
      <c r="B12832" t="s">
        <v>56956</v>
      </c>
      <c r="C12832" t="s">
        <v>56956</v>
      </c>
      <c r="D12832">
        <v>9</v>
      </c>
      <c r="E12832">
        <v>834</v>
      </c>
      <c r="F12832" t="s">
        <v>56957</v>
      </c>
      <c r="G12832" t="str">
        <f t="shared" si="400"/>
        <v>834Grey Multi</v>
      </c>
      <c r="H12832">
        <f t="shared" si="401"/>
        <v>13232</v>
      </c>
    </row>
    <row r="12833" spans="1:8">
      <c r="A12833">
        <v>13233</v>
      </c>
      <c r="B12833" t="s">
        <v>56958</v>
      </c>
      <c r="C12833" t="s">
        <v>56958</v>
      </c>
      <c r="D12833">
        <v>16</v>
      </c>
      <c r="E12833">
        <v>834</v>
      </c>
      <c r="F12833" t="s">
        <v>56959</v>
      </c>
      <c r="G12833" t="str">
        <f t="shared" si="400"/>
        <v>834Blue Multi</v>
      </c>
      <c r="H12833">
        <f t="shared" si="401"/>
        <v>13233</v>
      </c>
    </row>
    <row r="12834" spans="1:8">
      <c r="A12834">
        <v>13234</v>
      </c>
      <c r="B12834" t="s">
        <v>56960</v>
      </c>
      <c r="C12834" t="s">
        <v>56960</v>
      </c>
      <c r="D12834">
        <v>15</v>
      </c>
      <c r="E12834">
        <v>834</v>
      </c>
      <c r="F12834" t="s">
        <v>56961</v>
      </c>
      <c r="G12834" t="str">
        <f t="shared" si="400"/>
        <v>834Green Multi</v>
      </c>
      <c r="H12834">
        <f t="shared" si="401"/>
        <v>13234</v>
      </c>
    </row>
    <row r="12835" spans="1:8">
      <c r="A12835">
        <v>13235</v>
      </c>
      <c r="B12835" t="s">
        <v>56962</v>
      </c>
      <c r="C12835" t="s">
        <v>56962</v>
      </c>
      <c r="D12835">
        <v>18</v>
      </c>
      <c r="E12835">
        <v>834</v>
      </c>
      <c r="F12835" t="s">
        <v>56963</v>
      </c>
      <c r="G12835" t="str">
        <f t="shared" si="400"/>
        <v>834Pink Multi</v>
      </c>
      <c r="H12835">
        <f t="shared" si="401"/>
        <v>13235</v>
      </c>
    </row>
    <row r="12836" spans="1:8">
      <c r="A12836">
        <v>13236</v>
      </c>
      <c r="B12836" t="s">
        <v>729</v>
      </c>
      <c r="C12836" t="s">
        <v>729</v>
      </c>
      <c r="D12836">
        <v>11</v>
      </c>
      <c r="E12836">
        <v>834</v>
      </c>
      <c r="F12836" t="s">
        <v>56964</v>
      </c>
      <c r="G12836" t="str">
        <f t="shared" si="400"/>
        <v>834Beige</v>
      </c>
      <c r="H12836">
        <f t="shared" si="401"/>
        <v>13236</v>
      </c>
    </row>
    <row r="12837" spans="1:8">
      <c r="A12837">
        <v>13237</v>
      </c>
      <c r="B12837" t="s">
        <v>2254</v>
      </c>
      <c r="C12837" t="s">
        <v>56965</v>
      </c>
      <c r="D12837">
        <v>16</v>
      </c>
      <c r="E12837">
        <v>757</v>
      </c>
      <c r="F12837" t="s">
        <v>56966</v>
      </c>
      <c r="G12837" t="str">
        <f t="shared" si="400"/>
        <v>757Lavender</v>
      </c>
      <c r="H12837">
        <f t="shared" si="401"/>
        <v>13237</v>
      </c>
    </row>
    <row r="12838" spans="1:8">
      <c r="A12838">
        <v>13238</v>
      </c>
      <c r="B12838" t="s">
        <v>56967</v>
      </c>
      <c r="C12838" t="s">
        <v>56968</v>
      </c>
      <c r="D12838">
        <v>15</v>
      </c>
      <c r="E12838">
        <v>757</v>
      </c>
      <c r="F12838" t="s">
        <v>5853</v>
      </c>
      <c r="G12838" t="str">
        <f t="shared" si="400"/>
        <v>757Lemon Green</v>
      </c>
      <c r="H12838">
        <f t="shared" si="401"/>
        <v>13238</v>
      </c>
    </row>
    <row r="12839" spans="1:8">
      <c r="A12839">
        <v>13239</v>
      </c>
      <c r="B12839" t="s">
        <v>4600</v>
      </c>
      <c r="C12839" t="s">
        <v>56969</v>
      </c>
      <c r="D12839">
        <v>13</v>
      </c>
      <c r="E12839">
        <v>757</v>
      </c>
      <c r="F12839" t="s">
        <v>58511</v>
      </c>
      <c r="G12839" t="str">
        <f t="shared" si="400"/>
        <v>757Tangerine</v>
      </c>
      <c r="H12839">
        <f t="shared" si="401"/>
        <v>13239</v>
      </c>
    </row>
    <row r="12840" spans="1:8">
      <c r="A12840">
        <v>13240</v>
      </c>
      <c r="B12840" t="s">
        <v>56970</v>
      </c>
      <c r="C12840" t="s">
        <v>56971</v>
      </c>
      <c r="D12840">
        <v>16</v>
      </c>
      <c r="E12840">
        <v>757</v>
      </c>
      <c r="F12840" t="s">
        <v>56972</v>
      </c>
      <c r="G12840" t="str">
        <f t="shared" si="400"/>
        <v>757Blue Mirror</v>
      </c>
      <c r="H12840">
        <f t="shared" si="401"/>
        <v>13240</v>
      </c>
    </row>
    <row r="12841" spans="1:8">
      <c r="A12841">
        <v>13241</v>
      </c>
      <c r="B12841" t="s">
        <v>56973</v>
      </c>
      <c r="C12841" t="s">
        <v>56974</v>
      </c>
      <c r="D12841">
        <v>24</v>
      </c>
      <c r="E12841">
        <v>757</v>
      </c>
      <c r="F12841" t="s">
        <v>56975</v>
      </c>
      <c r="G12841" t="str">
        <f t="shared" si="400"/>
        <v>757Silver Mirror</v>
      </c>
      <c r="H12841">
        <f t="shared" si="401"/>
        <v>13241</v>
      </c>
    </row>
    <row r="12842" spans="1:8">
      <c r="A12842">
        <v>13242</v>
      </c>
      <c r="B12842" t="s">
        <v>43934</v>
      </c>
      <c r="C12842" t="s">
        <v>56976</v>
      </c>
      <c r="D12842">
        <v>23</v>
      </c>
      <c r="E12842">
        <v>757</v>
      </c>
      <c r="F12842" t="s">
        <v>56977</v>
      </c>
      <c r="G12842" t="str">
        <f t="shared" si="400"/>
        <v>757Gold Mirror</v>
      </c>
      <c r="H12842">
        <f t="shared" si="401"/>
        <v>13242</v>
      </c>
    </row>
    <row r="12843" spans="1:8">
      <c r="A12843">
        <v>13243</v>
      </c>
      <c r="B12843" t="s">
        <v>56978</v>
      </c>
      <c r="C12843" t="s">
        <v>56979</v>
      </c>
      <c r="D12843">
        <v>24</v>
      </c>
      <c r="E12843">
        <v>757</v>
      </c>
      <c r="F12843" t="s">
        <v>56980</v>
      </c>
      <c r="G12843" t="str">
        <f t="shared" si="400"/>
        <v>757Pewter Mirror</v>
      </c>
      <c r="H12843">
        <f t="shared" si="401"/>
        <v>13243</v>
      </c>
    </row>
    <row r="12844" spans="1:8">
      <c r="A12844">
        <v>13244</v>
      </c>
      <c r="B12844" t="s">
        <v>13557</v>
      </c>
      <c r="C12844" t="s">
        <v>56981</v>
      </c>
      <c r="D12844">
        <v>15</v>
      </c>
      <c r="E12844">
        <v>757</v>
      </c>
      <c r="F12844" t="s">
        <v>56982</v>
      </c>
      <c r="G12844" t="str">
        <f t="shared" si="400"/>
        <v>757Light Green</v>
      </c>
      <c r="H12844">
        <f t="shared" si="401"/>
        <v>13244</v>
      </c>
    </row>
    <row r="12845" spans="1:8">
      <c r="A12845">
        <v>13245</v>
      </c>
      <c r="B12845" t="s">
        <v>33354</v>
      </c>
      <c r="C12845" t="s">
        <v>56983</v>
      </c>
      <c r="D12845">
        <v>11</v>
      </c>
      <c r="E12845">
        <v>757</v>
      </c>
      <c r="F12845" t="s">
        <v>56984</v>
      </c>
      <c r="G12845" t="str">
        <f t="shared" si="400"/>
        <v>757Whiskey</v>
      </c>
      <c r="H12845">
        <f t="shared" si="401"/>
        <v>13245</v>
      </c>
    </row>
    <row r="12846" spans="1:8">
      <c r="A12846">
        <v>13246</v>
      </c>
      <c r="B12846" t="s">
        <v>3637</v>
      </c>
      <c r="C12846" t="s">
        <v>56985</v>
      </c>
      <c r="D12846">
        <v>18</v>
      </c>
      <c r="E12846">
        <v>757</v>
      </c>
      <c r="F12846" t="s">
        <v>56986</v>
      </c>
      <c r="G12846" t="str">
        <f t="shared" si="400"/>
        <v>757Fuchsia</v>
      </c>
      <c r="H12846">
        <f t="shared" si="401"/>
        <v>13246</v>
      </c>
    </row>
    <row r="12847" spans="1:8">
      <c r="A12847">
        <v>13247</v>
      </c>
      <c r="B12847" t="s">
        <v>2362</v>
      </c>
      <c r="C12847" t="s">
        <v>56987</v>
      </c>
      <c r="D12847">
        <v>9</v>
      </c>
      <c r="E12847">
        <v>757</v>
      </c>
      <c r="F12847" t="s">
        <v>56988</v>
      </c>
      <c r="G12847" t="str">
        <f t="shared" si="400"/>
        <v>757Smoke</v>
      </c>
      <c r="H12847">
        <f t="shared" si="401"/>
        <v>13247</v>
      </c>
    </row>
    <row r="12848" spans="1:8">
      <c r="A12848">
        <v>13248</v>
      </c>
      <c r="B12848" t="s">
        <v>955</v>
      </c>
      <c r="C12848" t="s">
        <v>56989</v>
      </c>
      <c r="D12848">
        <v>15</v>
      </c>
      <c r="E12848">
        <v>757</v>
      </c>
      <c r="F12848" t="s">
        <v>56990</v>
      </c>
      <c r="G12848" t="str">
        <f t="shared" si="400"/>
        <v>757Lime</v>
      </c>
      <c r="H12848">
        <f t="shared" si="401"/>
        <v>13248</v>
      </c>
    </row>
    <row r="12849" spans="1:8">
      <c r="A12849">
        <v>13249</v>
      </c>
      <c r="B12849" t="s">
        <v>56991</v>
      </c>
      <c r="C12849" t="s">
        <v>56992</v>
      </c>
      <c r="D12849">
        <v>13</v>
      </c>
      <c r="E12849">
        <v>757</v>
      </c>
      <c r="F12849" t="s">
        <v>56993</v>
      </c>
      <c r="G12849" t="str">
        <f t="shared" si="400"/>
        <v>757Strawberry</v>
      </c>
      <c r="H12849">
        <f t="shared" si="401"/>
        <v>13249</v>
      </c>
    </row>
    <row r="12850" spans="1:8">
      <c r="A12850">
        <v>13250</v>
      </c>
      <c r="B12850" t="s">
        <v>56994</v>
      </c>
      <c r="C12850" t="s">
        <v>56995</v>
      </c>
      <c r="D12850">
        <v>15</v>
      </c>
      <c r="E12850">
        <v>757</v>
      </c>
      <c r="F12850" t="s">
        <v>56996</v>
      </c>
      <c r="G12850" t="str">
        <f t="shared" si="400"/>
        <v>757Pine Tree Green</v>
      </c>
      <c r="H12850">
        <f t="shared" si="401"/>
        <v>13250</v>
      </c>
    </row>
    <row r="12851" spans="1:8">
      <c r="A12851">
        <v>13251</v>
      </c>
      <c r="B12851" t="s">
        <v>645</v>
      </c>
      <c r="C12851" t="s">
        <v>56997</v>
      </c>
      <c r="D12851">
        <v>17</v>
      </c>
      <c r="E12851">
        <v>757</v>
      </c>
      <c r="F12851" t="s">
        <v>56998</v>
      </c>
      <c r="G12851" t="str">
        <f t="shared" si="400"/>
        <v>757Plum</v>
      </c>
      <c r="H12851">
        <f t="shared" si="401"/>
        <v>13251</v>
      </c>
    </row>
    <row r="12852" spans="1:8">
      <c r="A12852">
        <v>13252</v>
      </c>
      <c r="B12852" t="s">
        <v>21854</v>
      </c>
      <c r="C12852" t="s">
        <v>21854</v>
      </c>
      <c r="D12852">
        <v>8</v>
      </c>
      <c r="E12852" t="s">
        <v>5853</v>
      </c>
      <c r="F12852" t="s">
        <v>56999</v>
      </c>
      <c r="G12852" t="str">
        <f t="shared" si="400"/>
        <v>Black / Silver</v>
      </c>
      <c r="H12852">
        <f t="shared" si="401"/>
        <v>13252</v>
      </c>
    </row>
    <row r="12853" spans="1:8">
      <c r="A12853">
        <v>13253</v>
      </c>
      <c r="B12853" t="s">
        <v>295</v>
      </c>
      <c r="C12853" t="s">
        <v>5853</v>
      </c>
      <c r="D12853">
        <v>1</v>
      </c>
      <c r="E12853">
        <v>95</v>
      </c>
      <c r="F12853" t="s">
        <v>57000</v>
      </c>
      <c r="G12853" t="str">
        <f t="shared" si="400"/>
        <v>95Brushed Nickel</v>
      </c>
      <c r="H12853">
        <f t="shared" si="401"/>
        <v>13253</v>
      </c>
    </row>
    <row r="12854" spans="1:8">
      <c r="A12854">
        <v>13254</v>
      </c>
      <c r="B12854" t="s">
        <v>3957</v>
      </c>
      <c r="C12854" t="s">
        <v>21073</v>
      </c>
      <c r="D12854">
        <v>10</v>
      </c>
      <c r="E12854" t="s">
        <v>5853</v>
      </c>
      <c r="F12854" t="s">
        <v>57001</v>
      </c>
      <c r="G12854" t="str">
        <f t="shared" si="400"/>
        <v>White / Gold</v>
      </c>
      <c r="H12854">
        <f t="shared" si="401"/>
        <v>13254</v>
      </c>
    </row>
    <row r="12855" spans="1:8">
      <c r="A12855">
        <v>13255</v>
      </c>
      <c r="B12855" t="s">
        <v>295</v>
      </c>
      <c r="C12855" t="s">
        <v>5853</v>
      </c>
      <c r="D12855">
        <v>1</v>
      </c>
      <c r="E12855">
        <v>319</v>
      </c>
      <c r="F12855" t="s">
        <v>57002</v>
      </c>
      <c r="G12855" t="str">
        <f t="shared" si="400"/>
        <v>319Brushed Nickel</v>
      </c>
      <c r="H12855">
        <f t="shared" si="401"/>
        <v>13255</v>
      </c>
    </row>
    <row r="12856" spans="1:8">
      <c r="A12856">
        <v>13256</v>
      </c>
      <c r="B12856" t="s">
        <v>32183</v>
      </c>
      <c r="C12856" t="s">
        <v>54862</v>
      </c>
      <c r="D12856">
        <v>25</v>
      </c>
      <c r="E12856">
        <v>409</v>
      </c>
      <c r="F12856" t="s">
        <v>57003</v>
      </c>
      <c r="G12856" t="str">
        <f t="shared" si="400"/>
        <v>409Warm Bronze</v>
      </c>
      <c r="H12856">
        <f t="shared" si="401"/>
        <v>13256</v>
      </c>
    </row>
    <row r="12857" spans="1:8">
      <c r="A12857">
        <v>13257</v>
      </c>
      <c r="B12857" t="s">
        <v>57004</v>
      </c>
      <c r="C12857" t="s">
        <v>57004</v>
      </c>
      <c r="D12857">
        <v>22</v>
      </c>
      <c r="E12857">
        <v>483</v>
      </c>
      <c r="F12857" t="s">
        <v>57005</v>
      </c>
      <c r="G12857" t="str">
        <f t="shared" si="400"/>
        <v>483Burnished Aged Maple</v>
      </c>
      <c r="H12857">
        <f t="shared" si="401"/>
        <v>13257</v>
      </c>
    </row>
    <row r="12858" spans="1:8">
      <c r="A12858">
        <v>13258</v>
      </c>
      <c r="B12858" t="s">
        <v>36873</v>
      </c>
      <c r="C12858" t="s">
        <v>36873</v>
      </c>
      <c r="D12858">
        <v>11</v>
      </c>
      <c r="E12858" t="s">
        <v>5853</v>
      </c>
      <c r="F12858" t="s">
        <v>57006</v>
      </c>
      <c r="G12858" t="str">
        <f t="shared" si="400"/>
        <v>White Pepper</v>
      </c>
      <c r="H12858">
        <f t="shared" si="401"/>
        <v>13258</v>
      </c>
    </row>
    <row r="12859" spans="1:8">
      <c r="A12859">
        <v>13259</v>
      </c>
      <c r="B12859" t="s">
        <v>57007</v>
      </c>
      <c r="C12859" t="s">
        <v>57007</v>
      </c>
      <c r="D12859">
        <v>16</v>
      </c>
      <c r="E12859">
        <v>859</v>
      </c>
      <c r="F12859" t="s">
        <v>57008</v>
      </c>
      <c r="G12859" t="str">
        <f t="shared" si="400"/>
        <v>859Bright Blue</v>
      </c>
      <c r="H12859">
        <f t="shared" si="401"/>
        <v>13259</v>
      </c>
    </row>
    <row r="12860" spans="1:8">
      <c r="A12860">
        <v>13260</v>
      </c>
      <c r="B12860" t="s">
        <v>57009</v>
      </c>
      <c r="C12860" t="s">
        <v>57009</v>
      </c>
      <c r="D12860">
        <v>12</v>
      </c>
      <c r="E12860" t="s">
        <v>5853</v>
      </c>
      <c r="F12860" t="s">
        <v>57010</v>
      </c>
      <c r="G12860" t="str">
        <f t="shared" si="400"/>
        <v>Dark Brick</v>
      </c>
      <c r="H12860">
        <f t="shared" si="401"/>
        <v>13260</v>
      </c>
    </row>
    <row r="12861" spans="1:8">
      <c r="A12861">
        <v>13261</v>
      </c>
      <c r="B12861" t="s">
        <v>71134</v>
      </c>
      <c r="C12861" t="s">
        <v>57011</v>
      </c>
      <c r="D12861">
        <v>42</v>
      </c>
      <c r="E12861">
        <v>859</v>
      </c>
      <c r="F12861" t="s">
        <v>57012</v>
      </c>
      <c r="G12861" t="str">
        <f t="shared" si="400"/>
        <v>859Camel / Red</v>
      </c>
      <c r="H12861">
        <f t="shared" si="401"/>
        <v>13261</v>
      </c>
    </row>
    <row r="12862" spans="1:8">
      <c r="A12862">
        <v>13262</v>
      </c>
      <c r="B12862" t="s">
        <v>57013</v>
      </c>
      <c r="C12862" t="s">
        <v>57013</v>
      </c>
      <c r="D12862">
        <v>20</v>
      </c>
      <c r="E12862">
        <v>859</v>
      </c>
      <c r="F12862" t="s">
        <v>57014</v>
      </c>
      <c r="G12862" t="str">
        <f t="shared" si="400"/>
        <v>859Sugar Kelp</v>
      </c>
      <c r="H12862">
        <f t="shared" si="401"/>
        <v>13262</v>
      </c>
    </row>
    <row r="12863" spans="1:8">
      <c r="A12863">
        <v>13263</v>
      </c>
      <c r="B12863" t="s">
        <v>37567</v>
      </c>
      <c r="C12863" t="s">
        <v>57015</v>
      </c>
      <c r="D12863">
        <v>11</v>
      </c>
      <c r="E12863">
        <v>859</v>
      </c>
      <c r="F12863" t="s">
        <v>57016</v>
      </c>
      <c r="G12863" t="str">
        <f t="shared" si="400"/>
        <v>859Sand / Black</v>
      </c>
      <c r="H12863">
        <f t="shared" si="401"/>
        <v>13263</v>
      </c>
    </row>
    <row r="12864" spans="1:8">
      <c r="A12864">
        <v>13264</v>
      </c>
      <c r="B12864" t="s">
        <v>57017</v>
      </c>
      <c r="C12864" t="s">
        <v>57017</v>
      </c>
      <c r="D12864">
        <v>20</v>
      </c>
      <c r="E12864" t="s">
        <v>5853</v>
      </c>
      <c r="F12864" t="s">
        <v>57018</v>
      </c>
      <c r="G12864" t="str">
        <f t="shared" si="400"/>
        <v>Dark Melange</v>
      </c>
      <c r="H12864">
        <f t="shared" si="401"/>
        <v>13264</v>
      </c>
    </row>
    <row r="12865" spans="1:8">
      <c r="A12865">
        <v>13265</v>
      </c>
      <c r="B12865" t="s">
        <v>57019</v>
      </c>
      <c r="C12865" t="s">
        <v>57019</v>
      </c>
      <c r="D12865">
        <v>11</v>
      </c>
      <c r="E12865">
        <v>859</v>
      </c>
      <c r="F12865" t="s">
        <v>57020</v>
      </c>
      <c r="G12865" t="str">
        <f t="shared" si="400"/>
        <v>859Triangles</v>
      </c>
      <c r="H12865">
        <f t="shared" si="401"/>
        <v>13265</v>
      </c>
    </row>
    <row r="12866" spans="1:8">
      <c r="A12866">
        <v>13266</v>
      </c>
      <c r="B12866" t="s">
        <v>57021</v>
      </c>
      <c r="C12866" t="s">
        <v>57021</v>
      </c>
      <c r="D12866">
        <v>11</v>
      </c>
      <c r="E12866">
        <v>859</v>
      </c>
      <c r="F12866" t="s">
        <v>57022</v>
      </c>
      <c r="G12866" t="str">
        <f t="shared" si="400"/>
        <v>859Borders</v>
      </c>
      <c r="H12866">
        <f t="shared" si="401"/>
        <v>13266</v>
      </c>
    </row>
    <row r="12867" spans="1:8">
      <c r="A12867">
        <v>13267</v>
      </c>
      <c r="B12867" t="s">
        <v>57023</v>
      </c>
      <c r="C12867" t="s">
        <v>57023</v>
      </c>
      <c r="D12867">
        <v>16</v>
      </c>
      <c r="E12867">
        <v>859</v>
      </c>
      <c r="F12867" t="s">
        <v>57024</v>
      </c>
      <c r="G12867" t="str">
        <f t="shared" ref="G12867:G12930" si="402">CONCATENATE(E12867,B12867)</f>
        <v>859Merge</v>
      </c>
      <c r="H12867">
        <f t="shared" ref="H12867:H12930" si="403">A12867</f>
        <v>13267</v>
      </c>
    </row>
    <row r="12868" spans="1:8">
      <c r="A12868">
        <v>13268</v>
      </c>
      <c r="B12868" t="s">
        <v>57025</v>
      </c>
      <c r="C12868" t="s">
        <v>57025</v>
      </c>
      <c r="D12868">
        <v>11</v>
      </c>
      <c r="E12868">
        <v>859</v>
      </c>
      <c r="F12868" t="s">
        <v>57026</v>
      </c>
      <c r="G12868" t="str">
        <f t="shared" si="402"/>
        <v>859Squares</v>
      </c>
      <c r="H12868">
        <f t="shared" si="403"/>
        <v>13268</v>
      </c>
    </row>
    <row r="12869" spans="1:8">
      <c r="A12869">
        <v>13269</v>
      </c>
      <c r="B12869" t="s">
        <v>57027</v>
      </c>
      <c r="C12869" t="s">
        <v>57028</v>
      </c>
      <c r="D12869">
        <v>8</v>
      </c>
      <c r="E12869">
        <v>409</v>
      </c>
      <c r="F12869" t="s">
        <v>57029</v>
      </c>
      <c r="G12869" t="str">
        <f t="shared" si="402"/>
        <v>409Carbon / Aged Gold</v>
      </c>
      <c r="H12869">
        <f t="shared" si="403"/>
        <v>13269</v>
      </c>
    </row>
    <row r="12870" spans="1:8">
      <c r="A12870">
        <v>13270</v>
      </c>
      <c r="B12870" t="s">
        <v>57030</v>
      </c>
      <c r="C12870" t="s">
        <v>57031</v>
      </c>
      <c r="D12870">
        <v>25</v>
      </c>
      <c r="E12870">
        <v>409</v>
      </c>
      <c r="F12870" t="s">
        <v>57032</v>
      </c>
      <c r="G12870" t="str">
        <f t="shared" si="402"/>
        <v>409Space Glass</v>
      </c>
      <c r="H12870">
        <f t="shared" si="403"/>
        <v>13270</v>
      </c>
    </row>
    <row r="12871" spans="1:8">
      <c r="A12871">
        <v>13271</v>
      </c>
      <c r="B12871" t="s">
        <v>4955</v>
      </c>
      <c r="C12871" t="s">
        <v>4955</v>
      </c>
      <c r="D12871">
        <v>20</v>
      </c>
      <c r="E12871" t="s">
        <v>5853</v>
      </c>
      <c r="F12871" t="s">
        <v>57033</v>
      </c>
      <c r="G12871" t="str">
        <f t="shared" si="402"/>
        <v>Chocolate</v>
      </c>
      <c r="H12871">
        <f t="shared" si="403"/>
        <v>13271</v>
      </c>
    </row>
    <row r="12872" spans="1:8">
      <c r="A12872">
        <v>13272</v>
      </c>
      <c r="B12872" t="s">
        <v>57034</v>
      </c>
      <c r="C12872" t="s">
        <v>57034</v>
      </c>
      <c r="D12872">
        <v>42</v>
      </c>
      <c r="E12872">
        <v>859</v>
      </c>
      <c r="F12872" t="s">
        <v>57035</v>
      </c>
      <c r="G12872" t="str">
        <f t="shared" si="402"/>
        <v>859Light Sand</v>
      </c>
      <c r="H12872">
        <f t="shared" si="403"/>
        <v>13272</v>
      </c>
    </row>
    <row r="12873" spans="1:8">
      <c r="A12873">
        <v>13273</v>
      </c>
      <c r="B12873" t="s">
        <v>14506</v>
      </c>
      <c r="C12873" t="s">
        <v>14506</v>
      </c>
      <c r="D12873">
        <v>42</v>
      </c>
      <c r="E12873">
        <v>859</v>
      </c>
      <c r="F12873" t="s">
        <v>57036</v>
      </c>
      <c r="G12873" t="str">
        <f t="shared" si="402"/>
        <v>859Dark Beige</v>
      </c>
      <c r="H12873">
        <f t="shared" si="403"/>
        <v>13273</v>
      </c>
    </row>
    <row r="12874" spans="1:8">
      <c r="A12874">
        <v>13274</v>
      </c>
      <c r="B12874" t="s">
        <v>57037</v>
      </c>
      <c r="C12874" t="s">
        <v>57037</v>
      </c>
      <c r="D12874">
        <v>42</v>
      </c>
      <c r="E12874">
        <v>859</v>
      </c>
      <c r="F12874" t="s">
        <v>57038</v>
      </c>
      <c r="G12874" t="str">
        <f t="shared" si="402"/>
        <v>859Tapenade</v>
      </c>
      <c r="H12874">
        <f t="shared" si="403"/>
        <v>13274</v>
      </c>
    </row>
    <row r="12875" spans="1:8">
      <c r="A12875">
        <v>13275</v>
      </c>
      <c r="B12875" t="s">
        <v>57039</v>
      </c>
      <c r="C12875" t="s">
        <v>57039</v>
      </c>
      <c r="D12875">
        <v>16</v>
      </c>
      <c r="E12875">
        <v>859</v>
      </c>
      <c r="F12875" t="s">
        <v>57040</v>
      </c>
      <c r="G12875" t="str">
        <f t="shared" si="402"/>
        <v>859Dark Navy</v>
      </c>
      <c r="H12875">
        <f t="shared" si="403"/>
        <v>13275</v>
      </c>
    </row>
    <row r="12876" spans="1:8">
      <c r="A12876">
        <v>13276</v>
      </c>
      <c r="B12876" t="s">
        <v>273</v>
      </c>
      <c r="C12876" t="s">
        <v>273</v>
      </c>
      <c r="D12876">
        <v>20</v>
      </c>
      <c r="E12876" t="s">
        <v>5853</v>
      </c>
      <c r="F12876" t="s">
        <v>57041</v>
      </c>
      <c r="G12876" t="str">
        <f t="shared" si="402"/>
        <v>Natural</v>
      </c>
      <c r="H12876">
        <f t="shared" si="403"/>
        <v>13276</v>
      </c>
    </row>
    <row r="12877" spans="1:8">
      <c r="A12877">
        <v>13277</v>
      </c>
      <c r="B12877" t="s">
        <v>4466</v>
      </c>
      <c r="C12877" t="s">
        <v>4466</v>
      </c>
      <c r="D12877">
        <v>12</v>
      </c>
      <c r="E12877">
        <v>859</v>
      </c>
      <c r="F12877" t="s">
        <v>57042</v>
      </c>
      <c r="G12877" t="str">
        <f t="shared" si="402"/>
        <v>859Red Brown</v>
      </c>
      <c r="H12877">
        <f t="shared" si="403"/>
        <v>13277</v>
      </c>
    </row>
    <row r="12878" spans="1:8">
      <c r="A12878">
        <v>13278</v>
      </c>
      <c r="B12878" t="s">
        <v>32991</v>
      </c>
      <c r="C12878" t="s">
        <v>32991</v>
      </c>
      <c r="D12878">
        <v>18</v>
      </c>
      <c r="E12878">
        <v>628</v>
      </c>
      <c r="F12878" t="s">
        <v>57043</v>
      </c>
      <c r="G12878" t="str">
        <f t="shared" si="402"/>
        <v>628Pale Pink</v>
      </c>
      <c r="H12878">
        <f t="shared" si="403"/>
        <v>13278</v>
      </c>
    </row>
    <row r="12879" spans="1:8">
      <c r="A12879">
        <v>13279</v>
      </c>
      <c r="B12879" t="s">
        <v>396</v>
      </c>
      <c r="C12879" t="s">
        <v>54945</v>
      </c>
      <c r="D12879">
        <v>9</v>
      </c>
      <c r="E12879">
        <v>409</v>
      </c>
      <c r="F12879" t="s">
        <v>54946</v>
      </c>
      <c r="G12879" t="str">
        <f t="shared" si="402"/>
        <v>409Galvanized Steel</v>
      </c>
      <c r="H12879">
        <f t="shared" si="403"/>
        <v>13279</v>
      </c>
    </row>
    <row r="12880" spans="1:8">
      <c r="A12880">
        <v>13280</v>
      </c>
      <c r="B12880" t="s">
        <v>10472</v>
      </c>
      <c r="C12880" t="s">
        <v>57044</v>
      </c>
      <c r="D12880">
        <v>11</v>
      </c>
      <c r="E12880">
        <v>409</v>
      </c>
      <c r="F12880" t="s">
        <v>57045</v>
      </c>
      <c r="G12880" t="str">
        <f t="shared" si="402"/>
        <v>409Bright Ice Glass</v>
      </c>
      <c r="H12880">
        <f t="shared" si="403"/>
        <v>13280</v>
      </c>
    </row>
    <row r="12881" spans="1:8">
      <c r="A12881">
        <v>13281</v>
      </c>
      <c r="B12881" t="s">
        <v>18974</v>
      </c>
      <c r="C12881" t="s">
        <v>18974</v>
      </c>
      <c r="D12881">
        <v>12</v>
      </c>
      <c r="E12881" t="s">
        <v>5853</v>
      </c>
      <c r="F12881" t="s">
        <v>57046</v>
      </c>
      <c r="G12881" t="str">
        <f t="shared" si="402"/>
        <v>Brick Red</v>
      </c>
      <c r="H12881">
        <f t="shared" si="403"/>
        <v>13281</v>
      </c>
    </row>
    <row r="12882" spans="1:8">
      <c r="A12882">
        <v>13282</v>
      </c>
      <c r="B12882" t="s">
        <v>251</v>
      </c>
      <c r="C12882" t="s">
        <v>251</v>
      </c>
      <c r="D12882">
        <v>15</v>
      </c>
      <c r="E12882">
        <v>628</v>
      </c>
      <c r="F12882" t="s">
        <v>57047</v>
      </c>
      <c r="G12882" t="str">
        <f t="shared" si="402"/>
        <v>628Green</v>
      </c>
      <c r="H12882">
        <f t="shared" si="403"/>
        <v>13282</v>
      </c>
    </row>
    <row r="12883" spans="1:8">
      <c r="A12883">
        <v>13283</v>
      </c>
      <c r="B12883" t="s">
        <v>4161</v>
      </c>
      <c r="C12883" t="s">
        <v>4161</v>
      </c>
      <c r="D12883">
        <v>14</v>
      </c>
      <c r="E12883">
        <v>628</v>
      </c>
      <c r="F12883" t="s">
        <v>57048</v>
      </c>
      <c r="G12883" t="str">
        <f t="shared" si="402"/>
        <v>628Mustard</v>
      </c>
      <c r="H12883">
        <f t="shared" si="403"/>
        <v>13283</v>
      </c>
    </row>
    <row r="12884" spans="1:8">
      <c r="A12884">
        <v>13284</v>
      </c>
      <c r="B12884" t="s">
        <v>1466</v>
      </c>
      <c r="C12884" t="s">
        <v>1466</v>
      </c>
      <c r="D12884">
        <v>13</v>
      </c>
      <c r="E12884" t="s">
        <v>5853</v>
      </c>
      <c r="F12884" t="s">
        <v>57049</v>
      </c>
      <c r="G12884" t="str">
        <f t="shared" si="402"/>
        <v>Apricot</v>
      </c>
      <c r="H12884">
        <f t="shared" si="403"/>
        <v>13284</v>
      </c>
    </row>
    <row r="12885" spans="1:8">
      <c r="A12885">
        <v>13285</v>
      </c>
      <c r="B12885" t="s">
        <v>49608</v>
      </c>
      <c r="C12885" t="s">
        <v>49608</v>
      </c>
      <c r="D12885">
        <v>20</v>
      </c>
      <c r="E12885" t="s">
        <v>5853</v>
      </c>
      <c r="F12885" t="s">
        <v>57050</v>
      </c>
      <c r="G12885" t="str">
        <f t="shared" si="402"/>
        <v>Terracota</v>
      </c>
      <c r="H12885">
        <f t="shared" si="403"/>
        <v>13285</v>
      </c>
    </row>
    <row r="12886" spans="1:8">
      <c r="A12886">
        <v>13286</v>
      </c>
      <c r="B12886" t="s">
        <v>57051</v>
      </c>
      <c r="C12886" t="s">
        <v>57052</v>
      </c>
      <c r="D12886">
        <v>21</v>
      </c>
      <c r="E12886">
        <v>409</v>
      </c>
      <c r="F12886" t="s">
        <v>57053</v>
      </c>
      <c r="G12886" t="str">
        <f t="shared" si="402"/>
        <v>409White Aspen</v>
      </c>
      <c r="H12886">
        <f t="shared" si="403"/>
        <v>13286</v>
      </c>
    </row>
    <row r="12887" spans="1:8">
      <c r="A12887">
        <v>13287</v>
      </c>
      <c r="B12887" t="s">
        <v>23106</v>
      </c>
      <c r="C12887" t="s">
        <v>5853</v>
      </c>
      <c r="D12887">
        <v>20</v>
      </c>
      <c r="E12887">
        <v>483</v>
      </c>
      <c r="F12887" t="s">
        <v>57054</v>
      </c>
      <c r="G12887" t="str">
        <f t="shared" si="402"/>
        <v>483Brushed Cocoa</v>
      </c>
      <c r="H12887">
        <f t="shared" si="403"/>
        <v>13287</v>
      </c>
    </row>
    <row r="12888" spans="1:8">
      <c r="A12888">
        <v>13288</v>
      </c>
      <c r="B12888" t="s">
        <v>57055</v>
      </c>
      <c r="C12888" t="s">
        <v>5853</v>
      </c>
      <c r="D12888">
        <v>9</v>
      </c>
      <c r="E12888">
        <v>483</v>
      </c>
      <c r="F12888" t="s">
        <v>57056</v>
      </c>
      <c r="G12888" t="str">
        <f t="shared" si="402"/>
        <v>483Brushed Gray Oak</v>
      </c>
      <c r="H12888">
        <f t="shared" si="403"/>
        <v>13288</v>
      </c>
    </row>
    <row r="12889" spans="1:8">
      <c r="A12889">
        <v>13289</v>
      </c>
      <c r="B12889" t="s">
        <v>46068</v>
      </c>
      <c r="C12889" t="s">
        <v>5853</v>
      </c>
      <c r="D12889">
        <v>9</v>
      </c>
      <c r="E12889">
        <v>483</v>
      </c>
      <c r="F12889" t="s">
        <v>57057</v>
      </c>
      <c r="G12889" t="str">
        <f t="shared" si="402"/>
        <v>483Quartz Grey</v>
      </c>
      <c r="H12889">
        <f t="shared" si="403"/>
        <v>13289</v>
      </c>
    </row>
    <row r="12890" spans="1:8">
      <c r="A12890">
        <v>13290</v>
      </c>
      <c r="B12890" t="s">
        <v>57058</v>
      </c>
      <c r="C12890" t="s">
        <v>5853</v>
      </c>
      <c r="D12890">
        <v>21</v>
      </c>
      <c r="E12890">
        <v>483</v>
      </c>
      <c r="F12890" t="s">
        <v>57059</v>
      </c>
      <c r="G12890" t="str">
        <f t="shared" si="402"/>
        <v>483Bleached Alder</v>
      </c>
      <c r="H12890">
        <f t="shared" si="403"/>
        <v>13290</v>
      </c>
    </row>
    <row r="12891" spans="1:8">
      <c r="A12891">
        <v>13291</v>
      </c>
      <c r="B12891" t="s">
        <v>57060</v>
      </c>
      <c r="C12891" t="s">
        <v>5853</v>
      </c>
      <c r="D12891">
        <v>21</v>
      </c>
      <c r="E12891">
        <v>483</v>
      </c>
      <c r="F12891" t="s">
        <v>57061</v>
      </c>
      <c r="G12891" t="str">
        <f t="shared" si="402"/>
        <v>483Aged Oak / Matte Black</v>
      </c>
      <c r="H12891">
        <f t="shared" si="403"/>
        <v>13291</v>
      </c>
    </row>
    <row r="12892" spans="1:8">
      <c r="A12892">
        <v>13292</v>
      </c>
      <c r="B12892" t="s">
        <v>57062</v>
      </c>
      <c r="C12892" t="s">
        <v>5853</v>
      </c>
      <c r="D12892">
        <v>22</v>
      </c>
      <c r="E12892">
        <v>483</v>
      </c>
      <c r="F12892" t="s">
        <v>57063</v>
      </c>
      <c r="G12892" t="str">
        <f t="shared" si="402"/>
        <v>483Greyed Walnut</v>
      </c>
      <c r="H12892">
        <f t="shared" si="403"/>
        <v>13292</v>
      </c>
    </row>
    <row r="12893" spans="1:8">
      <c r="A12893">
        <v>13293</v>
      </c>
      <c r="B12893" t="s">
        <v>57064</v>
      </c>
      <c r="C12893" t="s">
        <v>57065</v>
      </c>
      <c r="D12893">
        <v>7</v>
      </c>
      <c r="E12893">
        <v>402</v>
      </c>
      <c r="F12893" t="s">
        <v>57066</v>
      </c>
      <c r="G12893" t="str">
        <f t="shared" si="402"/>
        <v>402Crystalline Acrylic</v>
      </c>
      <c r="H12893">
        <f t="shared" si="403"/>
        <v>13293</v>
      </c>
    </row>
    <row r="12894" spans="1:8">
      <c r="A12894">
        <v>13294</v>
      </c>
      <c r="B12894" t="s">
        <v>57067</v>
      </c>
      <c r="C12894" t="s">
        <v>5853</v>
      </c>
      <c r="D12894">
        <v>22</v>
      </c>
      <c r="E12894">
        <v>483</v>
      </c>
      <c r="F12894" t="s">
        <v>57068</v>
      </c>
      <c r="G12894" t="str">
        <f t="shared" si="402"/>
        <v>483Grey Pine / Drifted Oak</v>
      </c>
      <c r="H12894">
        <f t="shared" si="403"/>
        <v>13294</v>
      </c>
    </row>
    <row r="12895" spans="1:8">
      <c r="A12895">
        <v>13295</v>
      </c>
      <c r="B12895" t="s">
        <v>71324</v>
      </c>
      <c r="C12895" t="s">
        <v>57069</v>
      </c>
      <c r="D12895">
        <v>10</v>
      </c>
      <c r="E12895" t="s">
        <v>5853</v>
      </c>
      <c r="F12895" t="s">
        <v>57070</v>
      </c>
      <c r="G12895" t="str">
        <f t="shared" si="402"/>
        <v>White / Wicker</v>
      </c>
      <c r="H12895">
        <f t="shared" si="403"/>
        <v>13295</v>
      </c>
    </row>
    <row r="12896" spans="1:8">
      <c r="A12896">
        <v>13296</v>
      </c>
      <c r="B12896" t="s">
        <v>57071</v>
      </c>
      <c r="C12896" t="s">
        <v>5853</v>
      </c>
      <c r="D12896">
        <v>21</v>
      </c>
      <c r="E12896">
        <v>483</v>
      </c>
      <c r="F12896" t="s">
        <v>57072</v>
      </c>
      <c r="G12896" t="str">
        <f t="shared" si="402"/>
        <v>483Barnwood / Light Gray Oak</v>
      </c>
      <c r="H12896">
        <f t="shared" si="403"/>
        <v>13296</v>
      </c>
    </row>
    <row r="12897" spans="1:8">
      <c r="A12897">
        <v>13297</v>
      </c>
      <c r="B12897" t="s">
        <v>3362</v>
      </c>
      <c r="C12897" t="s">
        <v>5853</v>
      </c>
      <c r="D12897">
        <v>10</v>
      </c>
      <c r="E12897">
        <v>483</v>
      </c>
      <c r="F12897" t="s">
        <v>57073</v>
      </c>
      <c r="G12897" t="str">
        <f t="shared" si="402"/>
        <v>483White / White</v>
      </c>
      <c r="H12897">
        <f t="shared" si="403"/>
        <v>13297</v>
      </c>
    </row>
    <row r="12898" spans="1:8">
      <c r="A12898">
        <v>13298</v>
      </c>
      <c r="B12898" t="s">
        <v>52876</v>
      </c>
      <c r="C12898" t="s">
        <v>57074</v>
      </c>
      <c r="D12898">
        <v>25</v>
      </c>
      <c r="E12898">
        <v>98</v>
      </c>
      <c r="F12898" t="s">
        <v>57075</v>
      </c>
      <c r="G12898" t="str">
        <f t="shared" si="402"/>
        <v>98Coastal Oil Rubbed Bronze</v>
      </c>
      <c r="H12898">
        <f t="shared" si="403"/>
        <v>13298</v>
      </c>
    </row>
    <row r="12899" spans="1:8">
      <c r="A12899">
        <v>13299</v>
      </c>
      <c r="B12899" t="s">
        <v>57076</v>
      </c>
      <c r="C12899" t="s">
        <v>57076</v>
      </c>
      <c r="D12899">
        <v>21</v>
      </c>
      <c r="E12899">
        <v>628</v>
      </c>
      <c r="F12899" t="s">
        <v>57077</v>
      </c>
      <c r="G12899" t="str">
        <f t="shared" si="402"/>
        <v>628Sunbleached Oak</v>
      </c>
      <c r="H12899">
        <f t="shared" si="403"/>
        <v>13299</v>
      </c>
    </row>
    <row r="12900" spans="1:8">
      <c r="A12900">
        <v>13300</v>
      </c>
      <c r="B12900" t="s">
        <v>57078</v>
      </c>
      <c r="C12900" t="s">
        <v>57078</v>
      </c>
      <c r="D12900">
        <v>21</v>
      </c>
      <c r="E12900">
        <v>628</v>
      </c>
      <c r="F12900" t="s">
        <v>57079</v>
      </c>
      <c r="G12900" t="str">
        <f t="shared" si="402"/>
        <v>628Corkwood</v>
      </c>
      <c r="H12900">
        <f t="shared" si="403"/>
        <v>13300</v>
      </c>
    </row>
    <row r="12901" spans="1:8">
      <c r="A12901">
        <v>13301</v>
      </c>
      <c r="B12901" t="s">
        <v>6465</v>
      </c>
      <c r="C12901" t="s">
        <v>5853</v>
      </c>
      <c r="D12901">
        <v>21</v>
      </c>
      <c r="E12901">
        <v>483</v>
      </c>
      <c r="F12901" t="s">
        <v>57080</v>
      </c>
      <c r="G12901" t="str">
        <f t="shared" si="402"/>
        <v>483Natural Wood</v>
      </c>
      <c r="H12901">
        <f t="shared" si="403"/>
        <v>13301</v>
      </c>
    </row>
    <row r="12902" spans="1:8">
      <c r="A12902">
        <v>13302</v>
      </c>
      <c r="B12902" t="s">
        <v>57081</v>
      </c>
      <c r="C12902" t="s">
        <v>5853</v>
      </c>
      <c r="D12902">
        <v>22</v>
      </c>
      <c r="E12902">
        <v>483</v>
      </c>
      <c r="F12902" t="s">
        <v>57082</v>
      </c>
      <c r="G12902" t="str">
        <f t="shared" si="402"/>
        <v>483Burnt Walnut</v>
      </c>
      <c r="H12902">
        <f t="shared" si="403"/>
        <v>13302</v>
      </c>
    </row>
    <row r="12903" spans="1:8">
      <c r="A12903">
        <v>13303</v>
      </c>
      <c r="B12903" t="s">
        <v>463</v>
      </c>
      <c r="C12903" t="s">
        <v>5853</v>
      </c>
      <c r="D12903">
        <v>20</v>
      </c>
      <c r="E12903">
        <v>483</v>
      </c>
      <c r="F12903" t="s">
        <v>57083</v>
      </c>
      <c r="G12903" t="str">
        <f t="shared" si="402"/>
        <v>483Terracotta</v>
      </c>
      <c r="H12903">
        <f t="shared" si="403"/>
        <v>13303</v>
      </c>
    </row>
    <row r="12904" spans="1:8">
      <c r="A12904">
        <v>13304</v>
      </c>
      <c r="B12904" t="s">
        <v>245</v>
      </c>
      <c r="C12904" t="s">
        <v>245</v>
      </c>
      <c r="D12904">
        <v>10</v>
      </c>
      <c r="E12904">
        <v>628</v>
      </c>
      <c r="F12904" t="s">
        <v>57084</v>
      </c>
      <c r="G12904" t="str">
        <f t="shared" si="402"/>
        <v>628Off White</v>
      </c>
      <c r="H12904">
        <f t="shared" si="403"/>
        <v>13304</v>
      </c>
    </row>
    <row r="12905" spans="1:8">
      <c r="A12905">
        <v>13305</v>
      </c>
      <c r="B12905" t="s">
        <v>57085</v>
      </c>
      <c r="C12905" t="s">
        <v>57086</v>
      </c>
      <c r="D12905">
        <v>16</v>
      </c>
      <c r="E12905">
        <v>343</v>
      </c>
      <c r="F12905" t="s">
        <v>57087</v>
      </c>
      <c r="G12905" t="str">
        <f t="shared" si="402"/>
        <v>343Navy Blue / Clementine</v>
      </c>
      <c r="H12905">
        <f t="shared" si="403"/>
        <v>13305</v>
      </c>
    </row>
    <row r="12906" spans="1:8">
      <c r="A12906">
        <v>13306</v>
      </c>
      <c r="B12906" t="s">
        <v>57088</v>
      </c>
      <c r="C12906" t="s">
        <v>57089</v>
      </c>
      <c r="D12906">
        <v>16</v>
      </c>
      <c r="E12906">
        <v>343</v>
      </c>
      <c r="F12906" t="s">
        <v>57090</v>
      </c>
      <c r="G12906" t="str">
        <f t="shared" si="402"/>
        <v>343Sky Blue / Clementine</v>
      </c>
      <c r="H12906">
        <f t="shared" si="403"/>
        <v>13306</v>
      </c>
    </row>
    <row r="12907" spans="1:8">
      <c r="A12907">
        <v>13307</v>
      </c>
      <c r="B12907" t="s">
        <v>57091</v>
      </c>
      <c r="C12907" t="s">
        <v>5853</v>
      </c>
      <c r="D12907">
        <v>8</v>
      </c>
      <c r="E12907">
        <v>483</v>
      </c>
      <c r="F12907" t="s">
        <v>57092</v>
      </c>
      <c r="G12907" t="str">
        <f t="shared" si="402"/>
        <v>483Matte Black / American Walnut</v>
      </c>
      <c r="H12907">
        <f t="shared" si="403"/>
        <v>13307</v>
      </c>
    </row>
    <row r="12908" spans="1:8">
      <c r="A12908">
        <v>13308</v>
      </c>
      <c r="B12908" t="s">
        <v>26050</v>
      </c>
      <c r="C12908" t="s">
        <v>57093</v>
      </c>
      <c r="D12908">
        <v>9</v>
      </c>
      <c r="E12908">
        <v>343</v>
      </c>
      <c r="F12908" t="s">
        <v>57094</v>
      </c>
      <c r="G12908" t="str">
        <f t="shared" si="402"/>
        <v>343Grey Leather</v>
      </c>
      <c r="H12908">
        <f t="shared" si="403"/>
        <v>13308</v>
      </c>
    </row>
    <row r="12909" spans="1:8">
      <c r="A12909">
        <v>13309</v>
      </c>
      <c r="B12909" t="s">
        <v>253</v>
      </c>
      <c r="C12909" t="s">
        <v>57095</v>
      </c>
      <c r="D12909">
        <v>20</v>
      </c>
      <c r="E12909">
        <v>863</v>
      </c>
      <c r="F12909" t="s">
        <v>57096</v>
      </c>
      <c r="G12909" t="str">
        <f t="shared" si="402"/>
        <v>863Brown</v>
      </c>
      <c r="H12909">
        <f t="shared" si="403"/>
        <v>13309</v>
      </c>
    </row>
    <row r="12910" spans="1:8">
      <c r="A12910">
        <v>13310</v>
      </c>
      <c r="B12910" t="s">
        <v>379</v>
      </c>
      <c r="C12910" t="s">
        <v>57097</v>
      </c>
      <c r="D12910">
        <v>16</v>
      </c>
      <c r="E12910">
        <v>863</v>
      </c>
      <c r="F12910" t="s">
        <v>57098</v>
      </c>
      <c r="G12910" t="str">
        <f t="shared" si="402"/>
        <v>863Blue</v>
      </c>
      <c r="H12910">
        <f t="shared" si="403"/>
        <v>13310</v>
      </c>
    </row>
    <row r="12911" spans="1:8">
      <c r="A12911">
        <v>13311</v>
      </c>
      <c r="B12911" t="s">
        <v>251</v>
      </c>
      <c r="C12911" t="s">
        <v>36222</v>
      </c>
      <c r="D12911">
        <v>15</v>
      </c>
      <c r="E12911">
        <v>863</v>
      </c>
      <c r="F12911" t="s">
        <v>57099</v>
      </c>
      <c r="G12911" t="str">
        <f t="shared" si="402"/>
        <v>863Green</v>
      </c>
      <c r="H12911">
        <f t="shared" si="403"/>
        <v>13311</v>
      </c>
    </row>
    <row r="12912" spans="1:8">
      <c r="A12912">
        <v>13312</v>
      </c>
      <c r="B12912" t="s">
        <v>57100</v>
      </c>
      <c r="C12912" t="s">
        <v>5853</v>
      </c>
      <c r="D12912">
        <v>21</v>
      </c>
      <c r="E12912">
        <v>483</v>
      </c>
      <c r="F12912" t="s">
        <v>57101</v>
      </c>
      <c r="G12912" t="str">
        <f t="shared" si="402"/>
        <v>483Brushed Alder</v>
      </c>
      <c r="H12912">
        <f t="shared" si="403"/>
        <v>13312</v>
      </c>
    </row>
    <row r="12913" spans="1:8">
      <c r="A12913">
        <v>13313</v>
      </c>
      <c r="B12913" t="s">
        <v>15907</v>
      </c>
      <c r="C12913" t="s">
        <v>5853</v>
      </c>
      <c r="D12913">
        <v>21</v>
      </c>
      <c r="E12913">
        <v>483</v>
      </c>
      <c r="F12913" t="s">
        <v>57102</v>
      </c>
      <c r="G12913" t="str">
        <f t="shared" si="402"/>
        <v>483Light Oak</v>
      </c>
      <c r="H12913">
        <f t="shared" si="403"/>
        <v>13313</v>
      </c>
    </row>
    <row r="12914" spans="1:8">
      <c r="A12914">
        <v>13314</v>
      </c>
      <c r="B12914" t="s">
        <v>877</v>
      </c>
      <c r="C12914" t="s">
        <v>57103</v>
      </c>
      <c r="D12914">
        <v>21</v>
      </c>
      <c r="E12914">
        <v>343</v>
      </c>
      <c r="F12914" t="s">
        <v>57104</v>
      </c>
      <c r="G12914" t="str">
        <f t="shared" si="402"/>
        <v>343Washed Wood</v>
      </c>
      <c r="H12914">
        <f t="shared" si="403"/>
        <v>13314</v>
      </c>
    </row>
    <row r="12915" spans="1:8">
      <c r="A12915">
        <v>13315</v>
      </c>
      <c r="B12915" t="s">
        <v>57105</v>
      </c>
      <c r="C12915" t="s">
        <v>5853</v>
      </c>
      <c r="D12915">
        <v>21</v>
      </c>
      <c r="E12915">
        <v>483</v>
      </c>
      <c r="F12915" t="s">
        <v>57106</v>
      </c>
      <c r="G12915" t="str">
        <f t="shared" si="402"/>
        <v>483Blush Mango Wood</v>
      </c>
      <c r="H12915">
        <f t="shared" si="403"/>
        <v>13315</v>
      </c>
    </row>
    <row r="12916" spans="1:8">
      <c r="A12916">
        <v>13316</v>
      </c>
      <c r="B12916" t="s">
        <v>3208</v>
      </c>
      <c r="C12916" t="s">
        <v>57107</v>
      </c>
      <c r="D12916">
        <v>16</v>
      </c>
      <c r="E12916">
        <v>343</v>
      </c>
      <c r="F12916" t="s">
        <v>57108</v>
      </c>
      <c r="G12916" t="str">
        <f t="shared" si="402"/>
        <v>343Midnight Blue</v>
      </c>
      <c r="H12916">
        <f t="shared" si="403"/>
        <v>13316</v>
      </c>
    </row>
    <row r="12917" spans="1:8">
      <c r="A12917">
        <v>13317</v>
      </c>
      <c r="B12917" t="s">
        <v>57109</v>
      </c>
      <c r="C12917" t="s">
        <v>57110</v>
      </c>
      <c r="D12917">
        <v>11</v>
      </c>
      <c r="E12917">
        <v>343</v>
      </c>
      <c r="F12917" t="s">
        <v>57111</v>
      </c>
      <c r="G12917" t="str">
        <f t="shared" si="402"/>
        <v>343Off White / Blue</v>
      </c>
      <c r="H12917">
        <f t="shared" si="403"/>
        <v>13317</v>
      </c>
    </row>
    <row r="12918" spans="1:8">
      <c r="A12918">
        <v>13318</v>
      </c>
      <c r="B12918" t="s">
        <v>57112</v>
      </c>
      <c r="C12918" t="s">
        <v>57113</v>
      </c>
      <c r="D12918">
        <v>11</v>
      </c>
      <c r="E12918">
        <v>343</v>
      </c>
      <c r="F12918" t="s">
        <v>57114</v>
      </c>
      <c r="G12918" t="str">
        <f t="shared" si="402"/>
        <v>343Off White / Maroon</v>
      </c>
      <c r="H12918">
        <f t="shared" si="403"/>
        <v>13318</v>
      </c>
    </row>
    <row r="12919" spans="1:8">
      <c r="A12919">
        <v>13319</v>
      </c>
      <c r="B12919" t="s">
        <v>57115</v>
      </c>
      <c r="C12919" t="s">
        <v>5853</v>
      </c>
      <c r="D12919">
        <v>9</v>
      </c>
      <c r="E12919">
        <v>483</v>
      </c>
      <c r="F12919" t="s">
        <v>57116</v>
      </c>
      <c r="G12919" t="str">
        <f t="shared" si="402"/>
        <v>483Dark Gray Oak</v>
      </c>
      <c r="H12919">
        <f t="shared" si="403"/>
        <v>13319</v>
      </c>
    </row>
    <row r="12920" spans="1:8">
      <c r="A12920">
        <v>13320</v>
      </c>
      <c r="B12920" t="s">
        <v>37605</v>
      </c>
      <c r="C12920" t="s">
        <v>5853</v>
      </c>
      <c r="D12920">
        <v>8</v>
      </c>
      <c r="E12920">
        <v>483</v>
      </c>
      <c r="F12920" t="s">
        <v>57117</v>
      </c>
      <c r="G12920" t="str">
        <f t="shared" si="402"/>
        <v>483Black Walnut</v>
      </c>
      <c r="H12920">
        <f t="shared" si="403"/>
        <v>13320</v>
      </c>
    </row>
    <row r="12921" spans="1:8">
      <c r="A12921">
        <v>13321</v>
      </c>
      <c r="B12921" t="s">
        <v>57118</v>
      </c>
      <c r="C12921" t="s">
        <v>57119</v>
      </c>
      <c r="D12921">
        <v>9</v>
      </c>
      <c r="E12921">
        <v>343</v>
      </c>
      <c r="F12921" t="s">
        <v>57120</v>
      </c>
      <c r="G12921" t="str">
        <f t="shared" si="402"/>
        <v>343Tide Blue Rattan</v>
      </c>
      <c r="H12921">
        <f t="shared" si="403"/>
        <v>13321</v>
      </c>
    </row>
    <row r="12922" spans="1:8">
      <c r="A12922">
        <v>13322</v>
      </c>
      <c r="B12922" t="s">
        <v>57121</v>
      </c>
      <c r="C12922" t="s">
        <v>57122</v>
      </c>
      <c r="D12922">
        <v>10</v>
      </c>
      <c r="E12922">
        <v>343</v>
      </c>
      <c r="F12922" t="s">
        <v>57123</v>
      </c>
      <c r="G12922" t="str">
        <f t="shared" si="402"/>
        <v>343White Rattan</v>
      </c>
      <c r="H12922">
        <f t="shared" si="403"/>
        <v>13322</v>
      </c>
    </row>
    <row r="12923" spans="1:8">
      <c r="A12923">
        <v>13323</v>
      </c>
      <c r="B12923" t="s">
        <v>26693</v>
      </c>
      <c r="C12923" t="s">
        <v>26693</v>
      </c>
      <c r="D12923">
        <v>13</v>
      </c>
      <c r="E12923" t="s">
        <v>5853</v>
      </c>
      <c r="F12923" t="s">
        <v>57124</v>
      </c>
      <c r="G12923" t="str">
        <f t="shared" si="402"/>
        <v>Ochre</v>
      </c>
      <c r="H12923">
        <f t="shared" si="403"/>
        <v>13323</v>
      </c>
    </row>
    <row r="12924" spans="1:8">
      <c r="A12924">
        <v>13324</v>
      </c>
      <c r="B12924" t="s">
        <v>408</v>
      </c>
      <c r="C12924" t="s">
        <v>408</v>
      </c>
      <c r="D12924">
        <v>11</v>
      </c>
      <c r="E12924">
        <v>445</v>
      </c>
      <c r="F12924" t="s">
        <v>54993</v>
      </c>
      <c r="G12924" t="str">
        <f t="shared" si="402"/>
        <v>445Ivory</v>
      </c>
      <c r="H12924">
        <f t="shared" si="403"/>
        <v>13324</v>
      </c>
    </row>
    <row r="12925" spans="1:8">
      <c r="A12925">
        <v>13325</v>
      </c>
      <c r="B12925" t="s">
        <v>30232</v>
      </c>
      <c r="C12925" t="s">
        <v>5853</v>
      </c>
      <c r="D12925">
        <v>24</v>
      </c>
      <c r="E12925">
        <v>483</v>
      </c>
      <c r="F12925" t="s">
        <v>57125</v>
      </c>
      <c r="G12925" t="str">
        <f t="shared" si="402"/>
        <v>483Painted Galvanized</v>
      </c>
      <c r="H12925">
        <f t="shared" si="403"/>
        <v>13325</v>
      </c>
    </row>
    <row r="12926" spans="1:8">
      <c r="A12926">
        <v>13326</v>
      </c>
      <c r="B12926" t="s">
        <v>21750</v>
      </c>
      <c r="C12926" t="s">
        <v>57126</v>
      </c>
      <c r="D12926">
        <v>13</v>
      </c>
      <c r="E12926">
        <v>74</v>
      </c>
      <c r="F12926" t="s">
        <v>57127</v>
      </c>
      <c r="G12926" t="str">
        <f t="shared" si="402"/>
        <v>74White / Orange</v>
      </c>
      <c r="H12926">
        <f t="shared" si="403"/>
        <v>13326</v>
      </c>
    </row>
    <row r="12927" spans="1:8">
      <c r="A12927">
        <v>13327</v>
      </c>
      <c r="B12927" t="s">
        <v>3957</v>
      </c>
      <c r="C12927" t="s">
        <v>57128</v>
      </c>
      <c r="D12927">
        <v>23</v>
      </c>
      <c r="E12927">
        <v>74</v>
      </c>
      <c r="F12927" t="s">
        <v>57129</v>
      </c>
      <c r="G12927" t="str">
        <f t="shared" si="402"/>
        <v>74White / Gold</v>
      </c>
      <c r="H12927">
        <f t="shared" si="403"/>
        <v>13327</v>
      </c>
    </row>
    <row r="12928" spans="1:8">
      <c r="A12928">
        <v>13328</v>
      </c>
      <c r="B12928" t="s">
        <v>3328</v>
      </c>
      <c r="C12928" t="s">
        <v>57130</v>
      </c>
      <c r="D12928">
        <v>8</v>
      </c>
      <c r="E12928">
        <v>74</v>
      </c>
      <c r="F12928" t="s">
        <v>57131</v>
      </c>
      <c r="G12928" t="str">
        <f t="shared" si="402"/>
        <v>74White / Black</v>
      </c>
      <c r="H12928">
        <f t="shared" si="403"/>
        <v>13328</v>
      </c>
    </row>
    <row r="12929" spans="1:8">
      <c r="A12929">
        <v>13329</v>
      </c>
      <c r="B12929" t="s">
        <v>24837</v>
      </c>
      <c r="C12929" t="s">
        <v>57132</v>
      </c>
      <c r="D12929">
        <v>15</v>
      </c>
      <c r="E12929">
        <v>74</v>
      </c>
      <c r="F12929" t="s">
        <v>57133</v>
      </c>
      <c r="G12929" t="str">
        <f t="shared" si="402"/>
        <v>74White / Green</v>
      </c>
      <c r="H12929">
        <f t="shared" si="403"/>
        <v>13329</v>
      </c>
    </row>
    <row r="12930" spans="1:8">
      <c r="A12930">
        <v>13330</v>
      </c>
      <c r="B12930" t="s">
        <v>57134</v>
      </c>
      <c r="C12930" t="s">
        <v>57135</v>
      </c>
      <c r="D12930">
        <v>11</v>
      </c>
      <c r="E12930">
        <v>74</v>
      </c>
      <c r="F12930" t="s">
        <v>57136</v>
      </c>
      <c r="G12930" t="str">
        <f t="shared" si="402"/>
        <v>74Black Pinstripe</v>
      </c>
      <c r="H12930">
        <f t="shared" si="403"/>
        <v>13330</v>
      </c>
    </row>
    <row r="12931" spans="1:8">
      <c r="A12931">
        <v>13331</v>
      </c>
      <c r="B12931" t="s">
        <v>57137</v>
      </c>
      <c r="C12931" t="s">
        <v>5853</v>
      </c>
      <c r="D12931">
        <v>9</v>
      </c>
      <c r="E12931">
        <v>483</v>
      </c>
      <c r="F12931" t="s">
        <v>57138</v>
      </c>
      <c r="G12931" t="str">
        <f t="shared" ref="G12931:G12994" si="404">CONCATENATE(E12931,B12931)</f>
        <v>483Dark Gray Oak / Barnwood</v>
      </c>
      <c r="H12931">
        <f t="shared" ref="H12931:H12994" si="405">A12931</f>
        <v>13331</v>
      </c>
    </row>
    <row r="12932" spans="1:8">
      <c r="A12932">
        <v>13332</v>
      </c>
      <c r="B12932" t="s">
        <v>21353</v>
      </c>
      <c r="C12932" t="s">
        <v>5853</v>
      </c>
      <c r="D12932">
        <v>9</v>
      </c>
      <c r="E12932">
        <v>483</v>
      </c>
      <c r="F12932" t="s">
        <v>57139</v>
      </c>
      <c r="G12932" t="str">
        <f t="shared" si="404"/>
        <v>483Dove Grey</v>
      </c>
      <c r="H12932">
        <f t="shared" si="405"/>
        <v>13332</v>
      </c>
    </row>
    <row r="12933" spans="1:8">
      <c r="A12933">
        <v>13333</v>
      </c>
      <c r="B12933" t="s">
        <v>55021</v>
      </c>
      <c r="C12933" t="s">
        <v>55022</v>
      </c>
      <c r="D12933">
        <v>8</v>
      </c>
      <c r="E12933">
        <v>874</v>
      </c>
      <c r="F12933" t="s">
        <v>57140</v>
      </c>
      <c r="G12933" t="str">
        <f t="shared" si="404"/>
        <v>874Onyx Black</v>
      </c>
      <c r="H12933">
        <f t="shared" si="405"/>
        <v>13333</v>
      </c>
    </row>
    <row r="12934" spans="1:8">
      <c r="A12934">
        <v>13334</v>
      </c>
      <c r="B12934" t="s">
        <v>315</v>
      </c>
      <c r="C12934" t="s">
        <v>57141</v>
      </c>
      <c r="D12934">
        <v>23</v>
      </c>
      <c r="E12934">
        <v>874</v>
      </c>
      <c r="F12934" t="s">
        <v>57142</v>
      </c>
      <c r="G12934" t="str">
        <f t="shared" si="404"/>
        <v>874Satin Gold</v>
      </c>
      <c r="H12934">
        <f t="shared" si="405"/>
        <v>13334</v>
      </c>
    </row>
    <row r="12935" spans="1:8">
      <c r="A12935">
        <v>13335</v>
      </c>
      <c r="B12935" t="s">
        <v>71325</v>
      </c>
      <c r="C12935" t="s">
        <v>57143</v>
      </c>
      <c r="D12935">
        <v>22</v>
      </c>
      <c r="E12935">
        <v>878</v>
      </c>
      <c r="F12935" t="s">
        <v>57144</v>
      </c>
      <c r="G12935" t="str">
        <f t="shared" si="404"/>
        <v>878Walnut / Black Marble</v>
      </c>
      <c r="H12935">
        <f t="shared" si="405"/>
        <v>13335</v>
      </c>
    </row>
    <row r="12936" spans="1:8">
      <c r="A12936">
        <v>13336</v>
      </c>
      <c r="B12936" t="s">
        <v>580</v>
      </c>
      <c r="C12936" t="s">
        <v>55031</v>
      </c>
      <c r="D12936">
        <v>25</v>
      </c>
      <c r="E12936">
        <v>874</v>
      </c>
      <c r="F12936" t="s">
        <v>57145</v>
      </c>
      <c r="G12936" t="str">
        <f t="shared" si="404"/>
        <v>874Black Bronze</v>
      </c>
      <c r="H12936">
        <f t="shared" si="405"/>
        <v>13336</v>
      </c>
    </row>
    <row r="12937" spans="1:8">
      <c r="A12937">
        <v>13337</v>
      </c>
      <c r="B12937" t="s">
        <v>57146</v>
      </c>
      <c r="C12937" t="s">
        <v>57147</v>
      </c>
      <c r="D12937">
        <v>20</v>
      </c>
      <c r="E12937">
        <v>1019</v>
      </c>
      <c r="F12937" t="s">
        <v>57148</v>
      </c>
      <c r="G12937" t="str">
        <f t="shared" si="404"/>
        <v>1019Tan Elephantine</v>
      </c>
      <c r="H12937">
        <f t="shared" si="405"/>
        <v>13337</v>
      </c>
    </row>
    <row r="12938" spans="1:8">
      <c r="A12938">
        <v>13338</v>
      </c>
      <c r="B12938" t="s">
        <v>57149</v>
      </c>
      <c r="C12938" t="s">
        <v>55037</v>
      </c>
      <c r="D12938">
        <v>20</v>
      </c>
      <c r="E12938">
        <v>1019</v>
      </c>
      <c r="F12938" t="s">
        <v>57150</v>
      </c>
      <c r="G12938" t="str">
        <f t="shared" si="404"/>
        <v>1019Mica Brown</v>
      </c>
      <c r="H12938">
        <f t="shared" si="405"/>
        <v>13338</v>
      </c>
    </row>
    <row r="12939" spans="1:8">
      <c r="A12939">
        <v>13339</v>
      </c>
      <c r="B12939" t="s">
        <v>12804</v>
      </c>
      <c r="C12939" t="s">
        <v>57151</v>
      </c>
      <c r="D12939">
        <v>20</v>
      </c>
      <c r="E12939">
        <v>1019</v>
      </c>
      <c r="F12939" t="s">
        <v>57152</v>
      </c>
      <c r="G12939" t="str">
        <f t="shared" si="404"/>
        <v>1019Tan</v>
      </c>
      <c r="H12939">
        <f t="shared" si="405"/>
        <v>13339</v>
      </c>
    </row>
    <row r="12940" spans="1:8">
      <c r="A12940">
        <v>13340</v>
      </c>
      <c r="B12940" t="s">
        <v>57153</v>
      </c>
      <c r="C12940" t="s">
        <v>57154</v>
      </c>
      <c r="D12940">
        <v>11</v>
      </c>
      <c r="E12940">
        <v>964</v>
      </c>
      <c r="F12940" t="s">
        <v>57155</v>
      </c>
      <c r="G12940" t="str">
        <f t="shared" si="404"/>
        <v>964Fish</v>
      </c>
      <c r="H12940">
        <f t="shared" si="405"/>
        <v>13340</v>
      </c>
    </row>
    <row r="12941" spans="1:8">
      <c r="A12941">
        <v>13341</v>
      </c>
      <c r="B12941" t="s">
        <v>57156</v>
      </c>
      <c r="C12941" t="s">
        <v>57157</v>
      </c>
      <c r="D12941">
        <v>16</v>
      </c>
      <c r="E12941">
        <v>964</v>
      </c>
      <c r="F12941" t="s">
        <v>57158</v>
      </c>
      <c r="G12941" t="str">
        <f t="shared" si="404"/>
        <v>964White / Blue Stripes</v>
      </c>
      <c r="H12941">
        <f t="shared" si="405"/>
        <v>13341</v>
      </c>
    </row>
    <row r="12942" spans="1:8">
      <c r="A12942">
        <v>13342</v>
      </c>
      <c r="B12942" t="s">
        <v>57159</v>
      </c>
      <c r="C12942" t="s">
        <v>57160</v>
      </c>
      <c r="D12942">
        <v>15</v>
      </c>
      <c r="E12942">
        <v>964</v>
      </c>
      <c r="F12942" t="s">
        <v>57161</v>
      </c>
      <c r="G12942" t="str">
        <f t="shared" si="404"/>
        <v>964White / Green Stripes</v>
      </c>
      <c r="H12942">
        <f t="shared" si="405"/>
        <v>13342</v>
      </c>
    </row>
    <row r="12943" spans="1:8">
      <c r="A12943">
        <v>13343</v>
      </c>
      <c r="B12943" t="s">
        <v>57162</v>
      </c>
      <c r="C12943" t="s">
        <v>57163</v>
      </c>
      <c r="D12943">
        <v>12</v>
      </c>
      <c r="E12943">
        <v>964</v>
      </c>
      <c r="F12943" t="s">
        <v>57164</v>
      </c>
      <c r="G12943" t="str">
        <f t="shared" si="404"/>
        <v>964White / Red Stripes</v>
      </c>
      <c r="H12943">
        <f t="shared" si="405"/>
        <v>13343</v>
      </c>
    </row>
    <row r="12944" spans="1:8">
      <c r="A12944">
        <v>13344</v>
      </c>
      <c r="B12944" t="s">
        <v>57165</v>
      </c>
      <c r="C12944" t="s">
        <v>57166</v>
      </c>
      <c r="D12944">
        <v>14</v>
      </c>
      <c r="E12944">
        <v>964</v>
      </c>
      <c r="F12944" t="s">
        <v>57167</v>
      </c>
      <c r="G12944" t="str">
        <f t="shared" si="404"/>
        <v>964White / Yellow Stripes</v>
      </c>
      <c r="H12944">
        <f t="shared" si="405"/>
        <v>13344</v>
      </c>
    </row>
    <row r="12945" spans="1:8">
      <c r="A12945">
        <v>13345</v>
      </c>
      <c r="B12945" t="s">
        <v>57168</v>
      </c>
      <c r="C12945" t="s">
        <v>57169</v>
      </c>
      <c r="D12945">
        <v>10</v>
      </c>
      <c r="E12945">
        <v>964</v>
      </c>
      <c r="F12945" t="s">
        <v>57170</v>
      </c>
      <c r="G12945" t="str">
        <f t="shared" si="404"/>
        <v>964Aviator</v>
      </c>
      <c r="H12945">
        <f t="shared" si="405"/>
        <v>13345</v>
      </c>
    </row>
    <row r="12946" spans="1:8">
      <c r="A12946">
        <v>13346</v>
      </c>
      <c r="B12946" t="s">
        <v>57171</v>
      </c>
      <c r="C12946" t="s">
        <v>57172</v>
      </c>
      <c r="D12946">
        <v>10</v>
      </c>
      <c r="E12946">
        <v>964</v>
      </c>
      <c r="F12946" t="s">
        <v>57173</v>
      </c>
      <c r="G12946" t="str">
        <f t="shared" si="404"/>
        <v>964Friends</v>
      </c>
      <c r="H12946">
        <f t="shared" si="405"/>
        <v>13346</v>
      </c>
    </row>
    <row r="12947" spans="1:8">
      <c r="A12947">
        <v>13347</v>
      </c>
      <c r="B12947" t="s">
        <v>57174</v>
      </c>
      <c r="C12947" t="s">
        <v>57175</v>
      </c>
      <c r="D12947">
        <v>10</v>
      </c>
      <c r="E12947">
        <v>964</v>
      </c>
      <c r="F12947" t="s">
        <v>57176</v>
      </c>
      <c r="G12947" t="str">
        <f t="shared" si="404"/>
        <v>964Heart</v>
      </c>
      <c r="H12947">
        <f t="shared" si="405"/>
        <v>13347</v>
      </c>
    </row>
    <row r="12948" spans="1:8">
      <c r="A12948">
        <v>13348</v>
      </c>
      <c r="B12948" t="s">
        <v>57177</v>
      </c>
      <c r="C12948" t="s">
        <v>57178</v>
      </c>
      <c r="D12948">
        <v>10</v>
      </c>
      <c r="E12948">
        <v>964</v>
      </c>
      <c r="F12948" t="s">
        <v>57179</v>
      </c>
      <c r="G12948" t="str">
        <f t="shared" si="404"/>
        <v>964Strip</v>
      </c>
      <c r="H12948">
        <f t="shared" si="405"/>
        <v>13348</v>
      </c>
    </row>
    <row r="12949" spans="1:8">
      <c r="A12949">
        <v>13349</v>
      </c>
      <c r="B12949" t="s">
        <v>57180</v>
      </c>
      <c r="C12949" t="s">
        <v>57181</v>
      </c>
      <c r="D12949">
        <v>10</v>
      </c>
      <c r="E12949">
        <v>964</v>
      </c>
      <c r="F12949" t="s">
        <v>57182</v>
      </c>
      <c r="G12949" t="str">
        <f t="shared" si="404"/>
        <v>964Together</v>
      </c>
      <c r="H12949">
        <f t="shared" si="405"/>
        <v>13349</v>
      </c>
    </row>
    <row r="12950" spans="1:8">
      <c r="A12950">
        <v>13350</v>
      </c>
      <c r="B12950" t="s">
        <v>57183</v>
      </c>
      <c r="C12950" t="s">
        <v>57184</v>
      </c>
      <c r="D12950">
        <v>11</v>
      </c>
      <c r="E12950">
        <v>1019</v>
      </c>
      <c r="F12950" t="s">
        <v>57185</v>
      </c>
      <c r="G12950" t="str">
        <f t="shared" si="404"/>
        <v>1019Mica White</v>
      </c>
      <c r="H12950">
        <f t="shared" si="405"/>
        <v>13350</v>
      </c>
    </row>
    <row r="12951" spans="1:8">
      <c r="A12951">
        <v>13351</v>
      </c>
      <c r="B12951" t="s">
        <v>3034</v>
      </c>
      <c r="C12951" t="s">
        <v>3034</v>
      </c>
      <c r="D12951">
        <v>15</v>
      </c>
      <c r="E12951">
        <v>859</v>
      </c>
      <c r="F12951" t="s">
        <v>57186</v>
      </c>
      <c r="G12951" t="str">
        <f t="shared" si="404"/>
        <v>859Dune</v>
      </c>
      <c r="H12951">
        <f t="shared" si="405"/>
        <v>13351</v>
      </c>
    </row>
    <row r="12952" spans="1:8">
      <c r="A12952">
        <v>13352</v>
      </c>
      <c r="B12952" t="s">
        <v>6787</v>
      </c>
      <c r="C12952" t="s">
        <v>6787</v>
      </c>
      <c r="D12952">
        <v>15</v>
      </c>
      <c r="E12952">
        <v>859</v>
      </c>
      <c r="F12952" t="s">
        <v>57187</v>
      </c>
      <c r="G12952" t="str">
        <f t="shared" si="404"/>
        <v>859Olive</v>
      </c>
      <c r="H12952">
        <f t="shared" si="405"/>
        <v>13352</v>
      </c>
    </row>
    <row r="12953" spans="1:8">
      <c r="A12953">
        <v>13353</v>
      </c>
      <c r="B12953" t="s">
        <v>16238</v>
      </c>
      <c r="C12953" t="s">
        <v>5853</v>
      </c>
      <c r="D12953">
        <v>16</v>
      </c>
      <c r="E12953">
        <v>459</v>
      </c>
      <c r="F12953" t="s">
        <v>57188</v>
      </c>
      <c r="G12953" t="str">
        <f t="shared" si="404"/>
        <v>459Blue Glass</v>
      </c>
      <c r="H12953">
        <f t="shared" si="405"/>
        <v>13353</v>
      </c>
    </row>
    <row r="12954" spans="1:8">
      <c r="A12954">
        <v>13354</v>
      </c>
      <c r="B12954" t="s">
        <v>6475</v>
      </c>
      <c r="C12954" t="s">
        <v>5853</v>
      </c>
      <c r="D12954">
        <v>15</v>
      </c>
      <c r="E12954">
        <v>459</v>
      </c>
      <c r="F12954" t="s">
        <v>57189</v>
      </c>
      <c r="G12954" t="str">
        <f t="shared" si="404"/>
        <v>459Green Glass</v>
      </c>
      <c r="H12954">
        <f t="shared" si="405"/>
        <v>13354</v>
      </c>
    </row>
    <row r="12955" spans="1:8">
      <c r="A12955">
        <v>13355</v>
      </c>
      <c r="B12955" t="s">
        <v>18976</v>
      </c>
      <c r="C12955" t="s">
        <v>55056</v>
      </c>
      <c r="D12955">
        <v>15</v>
      </c>
      <c r="E12955">
        <v>170</v>
      </c>
      <c r="F12955" t="s">
        <v>55057</v>
      </c>
      <c r="G12955" t="str">
        <f t="shared" si="404"/>
        <v>170Forest Green</v>
      </c>
      <c r="H12955">
        <f t="shared" si="405"/>
        <v>13355</v>
      </c>
    </row>
    <row r="12956" spans="1:8">
      <c r="A12956">
        <v>13356</v>
      </c>
      <c r="B12956" t="s">
        <v>740</v>
      </c>
      <c r="C12956" t="s">
        <v>57190</v>
      </c>
      <c r="D12956">
        <v>20</v>
      </c>
      <c r="E12956">
        <v>170</v>
      </c>
      <c r="F12956" t="s">
        <v>57191</v>
      </c>
      <c r="G12956" t="str">
        <f t="shared" si="404"/>
        <v>170Espresso</v>
      </c>
      <c r="H12956">
        <f t="shared" si="405"/>
        <v>13356</v>
      </c>
    </row>
    <row r="12957" spans="1:8">
      <c r="A12957">
        <v>13357</v>
      </c>
      <c r="B12957" t="s">
        <v>21306</v>
      </c>
      <c r="C12957" t="s">
        <v>55054</v>
      </c>
      <c r="D12957">
        <v>16</v>
      </c>
      <c r="E12957">
        <v>170</v>
      </c>
      <c r="F12957" t="s">
        <v>55055</v>
      </c>
      <c r="G12957" t="str">
        <f t="shared" si="404"/>
        <v>170Slate Blue</v>
      </c>
      <c r="H12957">
        <f t="shared" si="405"/>
        <v>13357</v>
      </c>
    </row>
    <row r="12958" spans="1:8">
      <c r="A12958">
        <v>13358</v>
      </c>
      <c r="B12958" t="s">
        <v>463</v>
      </c>
      <c r="C12958" t="s">
        <v>55052</v>
      </c>
      <c r="D12958">
        <v>13</v>
      </c>
      <c r="E12958">
        <v>170</v>
      </c>
      <c r="F12958" t="s">
        <v>55053</v>
      </c>
      <c r="G12958" t="str">
        <f t="shared" si="404"/>
        <v>170Terracotta</v>
      </c>
      <c r="H12958">
        <f t="shared" si="405"/>
        <v>13358</v>
      </c>
    </row>
    <row r="12959" spans="1:8">
      <c r="A12959">
        <v>13359</v>
      </c>
      <c r="B12959" t="s">
        <v>57192</v>
      </c>
      <c r="C12959" t="s">
        <v>57193</v>
      </c>
      <c r="D12959">
        <v>16</v>
      </c>
      <c r="E12959">
        <v>1019</v>
      </c>
      <c r="F12959" t="s">
        <v>57194</v>
      </c>
      <c r="G12959" t="str">
        <f t="shared" si="404"/>
        <v>1019Bluetone</v>
      </c>
      <c r="H12959">
        <f t="shared" si="405"/>
        <v>13359</v>
      </c>
    </row>
    <row r="12960" spans="1:8">
      <c r="A12960">
        <v>13360</v>
      </c>
      <c r="B12960" t="s">
        <v>375</v>
      </c>
      <c r="C12960" t="s">
        <v>57195</v>
      </c>
      <c r="D12960">
        <v>1</v>
      </c>
      <c r="E12960">
        <v>1019</v>
      </c>
      <c r="F12960" t="s">
        <v>57196</v>
      </c>
      <c r="G12960" t="str">
        <f t="shared" si="404"/>
        <v>1019Antique Nickel</v>
      </c>
      <c r="H12960">
        <f t="shared" si="405"/>
        <v>13360</v>
      </c>
    </row>
    <row r="12961" spans="1:8">
      <c r="A12961">
        <v>13361</v>
      </c>
      <c r="B12961" t="s">
        <v>54140</v>
      </c>
      <c r="C12961" t="s">
        <v>54140</v>
      </c>
      <c r="D12961">
        <v>11</v>
      </c>
      <c r="E12961">
        <v>859</v>
      </c>
      <c r="F12961" t="s">
        <v>57197</v>
      </c>
      <c r="G12961" t="str">
        <f t="shared" si="404"/>
        <v>859Bianco Curia Marble</v>
      </c>
      <c r="H12961">
        <f t="shared" si="405"/>
        <v>13361</v>
      </c>
    </row>
    <row r="12962" spans="1:8">
      <c r="A12962">
        <v>13362</v>
      </c>
      <c r="B12962" t="s">
        <v>57198</v>
      </c>
      <c r="C12962" t="s">
        <v>57199</v>
      </c>
      <c r="D12962">
        <v>11</v>
      </c>
      <c r="E12962">
        <v>1019</v>
      </c>
      <c r="F12962" t="s">
        <v>57200</v>
      </c>
      <c r="G12962" t="str">
        <f t="shared" si="404"/>
        <v>1019Bone Porcelain</v>
      </c>
      <c r="H12962">
        <f t="shared" si="405"/>
        <v>13362</v>
      </c>
    </row>
    <row r="12963" spans="1:8">
      <c r="A12963">
        <v>13363</v>
      </c>
      <c r="B12963" t="s">
        <v>57201</v>
      </c>
      <c r="C12963" t="s">
        <v>57201</v>
      </c>
      <c r="D12963">
        <v>23</v>
      </c>
      <c r="E12963">
        <v>859</v>
      </c>
      <c r="F12963" t="s">
        <v>57202</v>
      </c>
      <c r="G12963" t="str">
        <f t="shared" si="404"/>
        <v>859Metallic Coral</v>
      </c>
      <c r="H12963">
        <f t="shared" si="405"/>
        <v>13363</v>
      </c>
    </row>
    <row r="12964" spans="1:8">
      <c r="A12964">
        <v>13364</v>
      </c>
      <c r="B12964" t="s">
        <v>14150</v>
      </c>
      <c r="C12964" t="s">
        <v>14150</v>
      </c>
      <c r="D12964">
        <v>14</v>
      </c>
      <c r="E12964">
        <v>859</v>
      </c>
      <c r="F12964" t="s">
        <v>57203</v>
      </c>
      <c r="G12964" t="str">
        <f t="shared" si="404"/>
        <v>859Light Yellow</v>
      </c>
      <c r="H12964">
        <f t="shared" si="405"/>
        <v>13364</v>
      </c>
    </row>
    <row r="12965" spans="1:8">
      <c r="A12965">
        <v>13365</v>
      </c>
      <c r="B12965" t="s">
        <v>14924</v>
      </c>
      <c r="C12965" t="s">
        <v>14924</v>
      </c>
      <c r="D12965">
        <v>9</v>
      </c>
      <c r="E12965">
        <v>859</v>
      </c>
      <c r="F12965" t="s">
        <v>57204</v>
      </c>
      <c r="G12965" t="str">
        <f t="shared" si="404"/>
        <v>859Smoke Grey</v>
      </c>
      <c r="H12965">
        <f t="shared" si="405"/>
        <v>13365</v>
      </c>
    </row>
    <row r="12966" spans="1:8">
      <c r="A12966">
        <v>13366</v>
      </c>
      <c r="B12966" t="s">
        <v>373</v>
      </c>
      <c r="C12966" t="s">
        <v>373</v>
      </c>
      <c r="D12966">
        <v>19</v>
      </c>
      <c r="E12966">
        <v>859</v>
      </c>
      <c r="F12966" t="s">
        <v>57205</v>
      </c>
      <c r="G12966" t="str">
        <f t="shared" si="404"/>
        <v>859Amber</v>
      </c>
      <c r="H12966">
        <f t="shared" si="405"/>
        <v>13366</v>
      </c>
    </row>
    <row r="12967" spans="1:8">
      <c r="A12967">
        <v>13367</v>
      </c>
      <c r="B12967" t="s">
        <v>1525</v>
      </c>
      <c r="C12967" t="s">
        <v>1525</v>
      </c>
      <c r="D12967">
        <v>15</v>
      </c>
      <c r="E12967">
        <v>859</v>
      </c>
      <c r="F12967" t="s">
        <v>57206</v>
      </c>
      <c r="G12967" t="str">
        <f t="shared" si="404"/>
        <v>859Moss Green</v>
      </c>
      <c r="H12967">
        <f t="shared" si="405"/>
        <v>13367</v>
      </c>
    </row>
    <row r="12968" spans="1:8">
      <c r="A12968">
        <v>13368</v>
      </c>
      <c r="B12968" t="s">
        <v>239</v>
      </c>
      <c r="C12968" t="s">
        <v>239</v>
      </c>
      <c r="D12968">
        <v>7</v>
      </c>
      <c r="E12968">
        <v>859</v>
      </c>
      <c r="F12968" t="s">
        <v>57207</v>
      </c>
      <c r="G12968" t="str">
        <f t="shared" si="404"/>
        <v>859Clear</v>
      </c>
      <c r="H12968">
        <f t="shared" si="405"/>
        <v>13368</v>
      </c>
    </row>
    <row r="12969" spans="1:8">
      <c r="A12969">
        <v>13369</v>
      </c>
      <c r="B12969" t="s">
        <v>57208</v>
      </c>
      <c r="C12969" t="s">
        <v>57209</v>
      </c>
      <c r="D12969">
        <v>20</v>
      </c>
      <c r="E12969">
        <v>742</v>
      </c>
      <c r="F12969" t="s">
        <v>57210</v>
      </c>
      <c r="G12969" t="str">
        <f t="shared" si="404"/>
        <v>742Mustang Leather</v>
      </c>
      <c r="H12969">
        <f t="shared" si="405"/>
        <v>13369</v>
      </c>
    </row>
    <row r="12970" spans="1:8">
      <c r="A12970">
        <v>13370</v>
      </c>
      <c r="B12970" t="s">
        <v>247</v>
      </c>
      <c r="C12970" t="s">
        <v>57211</v>
      </c>
      <c r="D12970">
        <v>12</v>
      </c>
      <c r="E12970">
        <v>742</v>
      </c>
      <c r="F12970" t="s">
        <v>57212</v>
      </c>
      <c r="G12970" t="str">
        <f t="shared" si="404"/>
        <v>742Red</v>
      </c>
      <c r="H12970">
        <f t="shared" si="405"/>
        <v>13370</v>
      </c>
    </row>
    <row r="12971" spans="1:8">
      <c r="A12971">
        <v>13371</v>
      </c>
      <c r="B12971" t="s">
        <v>379</v>
      </c>
      <c r="C12971" t="s">
        <v>57213</v>
      </c>
      <c r="D12971">
        <v>16</v>
      </c>
      <c r="E12971">
        <v>742</v>
      </c>
      <c r="F12971" t="s">
        <v>57214</v>
      </c>
      <c r="G12971" t="str">
        <f t="shared" si="404"/>
        <v>742Blue</v>
      </c>
      <c r="H12971">
        <f t="shared" si="405"/>
        <v>13371</v>
      </c>
    </row>
    <row r="12972" spans="1:8">
      <c r="A12972">
        <v>13372</v>
      </c>
      <c r="B12972" t="s">
        <v>19332</v>
      </c>
      <c r="C12972" t="s">
        <v>5853</v>
      </c>
      <c r="D12972">
        <v>7</v>
      </c>
      <c r="E12972">
        <v>459</v>
      </c>
      <c r="F12972" t="s">
        <v>57215</v>
      </c>
      <c r="G12972" t="str">
        <f t="shared" si="404"/>
        <v>459Transparent Glass</v>
      </c>
      <c r="H12972">
        <f t="shared" si="405"/>
        <v>13372</v>
      </c>
    </row>
    <row r="12973" spans="1:8">
      <c r="A12973">
        <v>13373</v>
      </c>
      <c r="B12973" t="s">
        <v>1201</v>
      </c>
      <c r="C12973" t="s">
        <v>57216</v>
      </c>
      <c r="D12973">
        <v>9</v>
      </c>
      <c r="E12973">
        <v>742</v>
      </c>
      <c r="F12973" t="s">
        <v>57217</v>
      </c>
      <c r="G12973" t="str">
        <f t="shared" si="404"/>
        <v>742Dark Grey</v>
      </c>
      <c r="H12973">
        <f t="shared" si="405"/>
        <v>13373</v>
      </c>
    </row>
    <row r="12974" spans="1:8">
      <c r="A12974">
        <v>13374</v>
      </c>
      <c r="B12974" t="s">
        <v>414</v>
      </c>
      <c r="C12974" t="s">
        <v>57218</v>
      </c>
      <c r="D12974">
        <v>9</v>
      </c>
      <c r="E12974">
        <v>742</v>
      </c>
      <c r="F12974" t="s">
        <v>57219</v>
      </c>
      <c r="G12974" t="str">
        <f t="shared" si="404"/>
        <v>742Light Grey</v>
      </c>
      <c r="H12974">
        <f t="shared" si="405"/>
        <v>13374</v>
      </c>
    </row>
    <row r="12975" spans="1:8">
      <c r="A12975">
        <v>13375</v>
      </c>
      <c r="B12975" t="s">
        <v>1597</v>
      </c>
      <c r="C12975" t="s">
        <v>5853</v>
      </c>
      <c r="D12975">
        <v>10</v>
      </c>
      <c r="E12975">
        <v>459</v>
      </c>
      <c r="F12975" t="s">
        <v>57220</v>
      </c>
      <c r="G12975" t="str">
        <f t="shared" si="404"/>
        <v>459Frosted Glass</v>
      </c>
      <c r="H12975">
        <f t="shared" si="405"/>
        <v>13375</v>
      </c>
    </row>
    <row r="12976" spans="1:8">
      <c r="A12976">
        <v>13376</v>
      </c>
      <c r="B12976" t="s">
        <v>319</v>
      </c>
      <c r="C12976" t="s">
        <v>57221</v>
      </c>
      <c r="D12976">
        <v>14</v>
      </c>
      <c r="E12976">
        <v>742</v>
      </c>
      <c r="F12976" t="s">
        <v>57222</v>
      </c>
      <c r="G12976" t="str">
        <f t="shared" si="404"/>
        <v>742Yellow</v>
      </c>
      <c r="H12976">
        <f t="shared" si="405"/>
        <v>13376</v>
      </c>
    </row>
    <row r="12977" spans="1:8">
      <c r="A12977">
        <v>13377</v>
      </c>
      <c r="B12977" t="s">
        <v>4811</v>
      </c>
      <c r="C12977" t="s">
        <v>5853</v>
      </c>
      <c r="D12977">
        <v>10</v>
      </c>
      <c r="E12977">
        <v>459</v>
      </c>
      <c r="F12977" t="s">
        <v>57223</v>
      </c>
      <c r="G12977" t="str">
        <f t="shared" si="404"/>
        <v>459Opal Polycarbonate</v>
      </c>
      <c r="H12977">
        <f t="shared" si="405"/>
        <v>13377</v>
      </c>
    </row>
    <row r="12978" spans="1:8">
      <c r="A12978">
        <v>13378</v>
      </c>
      <c r="B12978" t="s">
        <v>253</v>
      </c>
      <c r="C12978" t="s">
        <v>57224</v>
      </c>
      <c r="D12978">
        <v>20</v>
      </c>
      <c r="E12978">
        <v>166</v>
      </c>
      <c r="F12978" t="s">
        <v>57225</v>
      </c>
      <c r="G12978" t="str">
        <f t="shared" si="404"/>
        <v>166Brown</v>
      </c>
      <c r="H12978">
        <f t="shared" si="405"/>
        <v>13378</v>
      </c>
    </row>
    <row r="12979" spans="1:8">
      <c r="A12979">
        <v>13379</v>
      </c>
      <c r="B12979" t="s">
        <v>1502</v>
      </c>
      <c r="C12979" t="s">
        <v>57226</v>
      </c>
      <c r="D12979">
        <v>20</v>
      </c>
      <c r="E12979">
        <v>166</v>
      </c>
      <c r="F12979" t="s">
        <v>57227</v>
      </c>
      <c r="G12979" t="str">
        <f t="shared" si="404"/>
        <v>166Sand</v>
      </c>
      <c r="H12979">
        <f t="shared" si="405"/>
        <v>13379</v>
      </c>
    </row>
    <row r="12980" spans="1:8">
      <c r="A12980">
        <v>13380</v>
      </c>
      <c r="B12980" t="s">
        <v>57228</v>
      </c>
      <c r="C12980" t="s">
        <v>5853</v>
      </c>
      <c r="D12980">
        <v>20</v>
      </c>
      <c r="E12980">
        <v>459</v>
      </c>
      <c r="F12980" t="s">
        <v>57229</v>
      </c>
      <c r="G12980" t="str">
        <f t="shared" si="404"/>
        <v>459Brown Synthetic Fiber</v>
      </c>
      <c r="H12980">
        <f t="shared" si="405"/>
        <v>13380</v>
      </c>
    </row>
    <row r="12981" spans="1:8">
      <c r="A12981">
        <v>13381</v>
      </c>
      <c r="B12981" t="s">
        <v>12640</v>
      </c>
      <c r="C12981" t="s">
        <v>12640</v>
      </c>
      <c r="D12981">
        <v>16</v>
      </c>
      <c r="E12981">
        <v>109</v>
      </c>
      <c r="F12981" t="s">
        <v>57230</v>
      </c>
      <c r="G12981" t="str">
        <f t="shared" si="404"/>
        <v>109Pale Blue</v>
      </c>
      <c r="H12981">
        <f t="shared" si="405"/>
        <v>13381</v>
      </c>
    </row>
    <row r="12982" spans="1:8">
      <c r="A12982">
        <v>13382</v>
      </c>
      <c r="B12982" t="s">
        <v>57231</v>
      </c>
      <c r="C12982" t="s">
        <v>57231</v>
      </c>
      <c r="D12982">
        <v>9</v>
      </c>
      <c r="E12982">
        <v>109</v>
      </c>
      <c r="F12982" t="s">
        <v>57232</v>
      </c>
      <c r="G12982" t="str">
        <f t="shared" si="404"/>
        <v>109Pale Grey</v>
      </c>
      <c r="H12982">
        <f t="shared" si="405"/>
        <v>13382</v>
      </c>
    </row>
    <row r="12983" spans="1:8">
      <c r="A12983">
        <v>13383</v>
      </c>
      <c r="B12983" t="s">
        <v>57233</v>
      </c>
      <c r="C12983" t="s">
        <v>57233</v>
      </c>
      <c r="D12983">
        <v>9</v>
      </c>
      <c r="E12983">
        <v>109</v>
      </c>
      <c r="F12983" t="s">
        <v>57234</v>
      </c>
      <c r="G12983" t="str">
        <f t="shared" si="404"/>
        <v>109Anthracite Charcoal</v>
      </c>
      <c r="H12983">
        <f t="shared" si="405"/>
        <v>13383</v>
      </c>
    </row>
    <row r="12984" spans="1:8">
      <c r="A12984">
        <v>13384</v>
      </c>
      <c r="B12984" t="s">
        <v>15861</v>
      </c>
      <c r="C12984" t="s">
        <v>15861</v>
      </c>
      <c r="D12984">
        <v>16</v>
      </c>
      <c r="E12984">
        <v>109</v>
      </c>
      <c r="F12984" t="s">
        <v>57235</v>
      </c>
      <c r="G12984" t="str">
        <f t="shared" si="404"/>
        <v>109Navy Blue</v>
      </c>
      <c r="H12984">
        <f t="shared" si="405"/>
        <v>13384</v>
      </c>
    </row>
    <row r="12985" spans="1:8">
      <c r="A12985">
        <v>13385</v>
      </c>
      <c r="B12985" t="s">
        <v>57236</v>
      </c>
      <c r="C12985" t="s">
        <v>57236</v>
      </c>
      <c r="D12985">
        <v>11</v>
      </c>
      <c r="E12985">
        <v>109</v>
      </c>
      <c r="F12985" t="s">
        <v>57237</v>
      </c>
      <c r="G12985" t="str">
        <f t="shared" si="404"/>
        <v>109Beige Trevira</v>
      </c>
      <c r="H12985">
        <f t="shared" si="405"/>
        <v>13385</v>
      </c>
    </row>
    <row r="12986" spans="1:8">
      <c r="A12986">
        <v>13386</v>
      </c>
      <c r="B12986" t="s">
        <v>57238</v>
      </c>
      <c r="C12986" t="s">
        <v>57238</v>
      </c>
      <c r="D12986">
        <v>16</v>
      </c>
      <c r="E12986">
        <v>109</v>
      </c>
      <c r="F12986" t="s">
        <v>57239</v>
      </c>
      <c r="G12986" t="str">
        <f t="shared" si="404"/>
        <v>109Blue Trevira</v>
      </c>
      <c r="H12986">
        <f t="shared" si="405"/>
        <v>13386</v>
      </c>
    </row>
    <row r="12987" spans="1:8">
      <c r="A12987">
        <v>13387</v>
      </c>
      <c r="B12987" t="s">
        <v>57240</v>
      </c>
      <c r="C12987" t="s">
        <v>57240</v>
      </c>
      <c r="D12987">
        <v>8</v>
      </c>
      <c r="E12987">
        <v>109</v>
      </c>
      <c r="F12987" t="s">
        <v>57241</v>
      </c>
      <c r="G12987" t="str">
        <f t="shared" si="404"/>
        <v>109Black Trevira</v>
      </c>
      <c r="H12987">
        <f t="shared" si="405"/>
        <v>13387</v>
      </c>
    </row>
    <row r="12988" spans="1:8">
      <c r="A12988">
        <v>13388</v>
      </c>
      <c r="B12988" t="s">
        <v>57242</v>
      </c>
      <c r="C12988" t="s">
        <v>57242</v>
      </c>
      <c r="D12988">
        <v>9</v>
      </c>
      <c r="E12988">
        <v>109</v>
      </c>
      <c r="F12988" t="s">
        <v>57243</v>
      </c>
      <c r="G12988" t="str">
        <f t="shared" si="404"/>
        <v>109Grey Trevira</v>
      </c>
      <c r="H12988">
        <f t="shared" si="405"/>
        <v>13388</v>
      </c>
    </row>
    <row r="12989" spans="1:8">
      <c r="A12989">
        <v>13389</v>
      </c>
      <c r="B12989" t="s">
        <v>57244</v>
      </c>
      <c r="C12989" t="s">
        <v>57244</v>
      </c>
      <c r="D12989">
        <v>12</v>
      </c>
      <c r="E12989">
        <v>109</v>
      </c>
      <c r="F12989" t="s">
        <v>57245</v>
      </c>
      <c r="G12989" t="str">
        <f t="shared" si="404"/>
        <v>109Red Trevira</v>
      </c>
      <c r="H12989">
        <f t="shared" si="405"/>
        <v>13389</v>
      </c>
    </row>
    <row r="12990" spans="1:8">
      <c r="A12990">
        <v>13390</v>
      </c>
      <c r="B12990" t="s">
        <v>57246</v>
      </c>
      <c r="C12990" t="s">
        <v>57246</v>
      </c>
      <c r="D12990">
        <v>16</v>
      </c>
      <c r="E12990">
        <v>109</v>
      </c>
      <c r="F12990" t="s">
        <v>57247</v>
      </c>
      <c r="G12990" t="str">
        <f t="shared" si="404"/>
        <v>109Teal Trevira</v>
      </c>
      <c r="H12990">
        <f t="shared" si="405"/>
        <v>13390</v>
      </c>
    </row>
    <row r="12991" spans="1:8">
      <c r="A12991">
        <v>13391</v>
      </c>
      <c r="B12991" t="s">
        <v>57248</v>
      </c>
      <c r="C12991" t="s">
        <v>57248</v>
      </c>
      <c r="D12991">
        <v>15</v>
      </c>
      <c r="E12991">
        <v>109</v>
      </c>
      <c r="F12991" t="s">
        <v>57249</v>
      </c>
      <c r="G12991" t="str">
        <f t="shared" si="404"/>
        <v>109Acid Green Trevira</v>
      </c>
      <c r="H12991">
        <f t="shared" si="405"/>
        <v>13391</v>
      </c>
    </row>
    <row r="12992" spans="1:8">
      <c r="A12992">
        <v>13392</v>
      </c>
      <c r="B12992" t="s">
        <v>57250</v>
      </c>
      <c r="C12992" t="s">
        <v>57250</v>
      </c>
      <c r="D12992">
        <v>15</v>
      </c>
      <c r="E12992">
        <v>109</v>
      </c>
      <c r="F12992" t="s">
        <v>57251</v>
      </c>
      <c r="G12992" t="str">
        <f t="shared" si="404"/>
        <v>109Green Noma</v>
      </c>
      <c r="H12992">
        <f t="shared" si="405"/>
        <v>13392</v>
      </c>
    </row>
    <row r="12993" spans="1:8">
      <c r="A12993">
        <v>13393</v>
      </c>
      <c r="B12993" t="s">
        <v>57252</v>
      </c>
      <c r="C12993" t="s">
        <v>57252</v>
      </c>
      <c r="D12993">
        <v>11</v>
      </c>
      <c r="E12993">
        <v>109</v>
      </c>
      <c r="F12993" t="s">
        <v>57253</v>
      </c>
      <c r="G12993" t="str">
        <f t="shared" si="404"/>
        <v>109Beige Noma</v>
      </c>
      <c r="H12993">
        <f t="shared" si="405"/>
        <v>13393</v>
      </c>
    </row>
    <row r="12994" spans="1:8">
      <c r="A12994">
        <v>13394</v>
      </c>
      <c r="B12994" t="s">
        <v>57254</v>
      </c>
      <c r="C12994" t="s">
        <v>57254</v>
      </c>
      <c r="D12994">
        <v>16</v>
      </c>
      <c r="E12994">
        <v>109</v>
      </c>
      <c r="F12994" t="s">
        <v>57255</v>
      </c>
      <c r="G12994" t="str">
        <f t="shared" si="404"/>
        <v>109Blue Noma</v>
      </c>
      <c r="H12994">
        <f t="shared" si="405"/>
        <v>13394</v>
      </c>
    </row>
    <row r="12995" spans="1:8">
      <c r="A12995">
        <v>13395</v>
      </c>
      <c r="B12995" t="s">
        <v>57256</v>
      </c>
      <c r="C12995" t="s">
        <v>57256</v>
      </c>
      <c r="D12995">
        <v>12</v>
      </c>
      <c r="E12995">
        <v>109</v>
      </c>
      <c r="F12995" t="s">
        <v>57257</v>
      </c>
      <c r="G12995" t="str">
        <f t="shared" ref="G12995:G13058" si="406">CONCATENATE(E12995,B12995)</f>
        <v>109Brick Red Noma</v>
      </c>
      <c r="H12995">
        <f t="shared" ref="H12995:H13058" si="407">A12995</f>
        <v>13395</v>
      </c>
    </row>
    <row r="12996" spans="1:8">
      <c r="A12996">
        <v>13396</v>
      </c>
      <c r="B12996" t="s">
        <v>57258</v>
      </c>
      <c r="C12996" t="s">
        <v>57258</v>
      </c>
      <c r="D12996">
        <v>9</v>
      </c>
      <c r="E12996">
        <v>109</v>
      </c>
      <c r="F12996" t="s">
        <v>57259</v>
      </c>
      <c r="G12996" t="str">
        <f t="shared" si="406"/>
        <v>109Grey Noma</v>
      </c>
      <c r="H12996">
        <f t="shared" si="407"/>
        <v>13396</v>
      </c>
    </row>
    <row r="12997" spans="1:8">
      <c r="A12997">
        <v>13397</v>
      </c>
      <c r="B12997" t="s">
        <v>57260</v>
      </c>
      <c r="C12997" t="s">
        <v>57260</v>
      </c>
      <c r="D12997">
        <v>14</v>
      </c>
      <c r="E12997">
        <v>109</v>
      </c>
      <c r="F12997" t="s">
        <v>57261</v>
      </c>
      <c r="G12997" t="str">
        <f t="shared" si="406"/>
        <v>109Mustard Noma</v>
      </c>
      <c r="H12997">
        <f t="shared" si="407"/>
        <v>13397</v>
      </c>
    </row>
    <row r="12998" spans="1:8">
      <c r="A12998">
        <v>13398</v>
      </c>
      <c r="B12998" t="s">
        <v>289</v>
      </c>
      <c r="C12998" t="s">
        <v>5853</v>
      </c>
      <c r="D12998">
        <v>8956</v>
      </c>
      <c r="E12998">
        <v>185</v>
      </c>
      <c r="F12998" t="s">
        <v>57262</v>
      </c>
      <c r="G12998" t="str">
        <f t="shared" si="406"/>
        <v>185Brass</v>
      </c>
      <c r="H12998">
        <f t="shared" si="407"/>
        <v>13398</v>
      </c>
    </row>
    <row r="12999" spans="1:8">
      <c r="A12999">
        <v>13399</v>
      </c>
      <c r="B12999" t="s">
        <v>13311</v>
      </c>
      <c r="C12999" t="s">
        <v>5853</v>
      </c>
      <c r="D12999">
        <v>46</v>
      </c>
      <c r="E12999">
        <v>185</v>
      </c>
      <c r="F12999" t="s">
        <v>57263</v>
      </c>
      <c r="G12999" t="str">
        <f t="shared" si="406"/>
        <v>185Bright Satin Aluminum</v>
      </c>
      <c r="H12999">
        <f t="shared" si="407"/>
        <v>13399</v>
      </c>
    </row>
    <row r="13000" spans="1:8">
      <c r="A13000">
        <v>13400</v>
      </c>
      <c r="B13000" t="s">
        <v>57264</v>
      </c>
      <c r="C13000" t="s">
        <v>57264</v>
      </c>
      <c r="D13000">
        <v>16</v>
      </c>
      <c r="E13000">
        <v>109</v>
      </c>
      <c r="F13000" t="s">
        <v>57265</v>
      </c>
      <c r="G13000" t="str">
        <f t="shared" si="406"/>
        <v>109Transparent Sunset Blue</v>
      </c>
      <c r="H13000">
        <f t="shared" si="407"/>
        <v>13400</v>
      </c>
    </row>
    <row r="13001" spans="1:8">
      <c r="A13001">
        <v>13401</v>
      </c>
      <c r="B13001" t="s">
        <v>12564</v>
      </c>
      <c r="C13001" t="s">
        <v>12564</v>
      </c>
      <c r="D13001">
        <v>9</v>
      </c>
      <c r="E13001">
        <v>109</v>
      </c>
      <c r="F13001" t="s">
        <v>57266</v>
      </c>
      <c r="G13001" t="str">
        <f t="shared" si="406"/>
        <v>109Transparent Smoke</v>
      </c>
      <c r="H13001">
        <f t="shared" si="407"/>
        <v>13401</v>
      </c>
    </row>
    <row r="13002" spans="1:8">
      <c r="A13002">
        <v>13402</v>
      </c>
      <c r="B13002" t="s">
        <v>58512</v>
      </c>
      <c r="C13002" t="s">
        <v>58512</v>
      </c>
      <c r="D13002">
        <v>42</v>
      </c>
      <c r="E13002">
        <v>109</v>
      </c>
      <c r="F13002" t="s">
        <v>57267</v>
      </c>
      <c r="G13002" t="str">
        <f t="shared" si="406"/>
        <v>109Transparent Beige Pink</v>
      </c>
      <c r="H13002">
        <f t="shared" si="407"/>
        <v>13402</v>
      </c>
    </row>
    <row r="13003" spans="1:8">
      <c r="A13003">
        <v>13403</v>
      </c>
      <c r="B13003" t="s">
        <v>57268</v>
      </c>
      <c r="C13003" t="s">
        <v>57268</v>
      </c>
      <c r="D13003">
        <v>16</v>
      </c>
      <c r="E13003">
        <v>109</v>
      </c>
      <c r="F13003" t="s">
        <v>57269</v>
      </c>
      <c r="G13003" t="str">
        <f t="shared" si="406"/>
        <v>109Transparent Aquamarine Green</v>
      </c>
      <c r="H13003">
        <f t="shared" si="407"/>
        <v>13403</v>
      </c>
    </row>
    <row r="13004" spans="1:8">
      <c r="A13004">
        <v>13404</v>
      </c>
      <c r="B13004" t="s">
        <v>57270</v>
      </c>
      <c r="C13004" t="s">
        <v>57271</v>
      </c>
      <c r="D13004">
        <v>7</v>
      </c>
      <c r="E13004">
        <v>223</v>
      </c>
      <c r="F13004" t="s">
        <v>57272</v>
      </c>
      <c r="G13004" t="str">
        <f t="shared" si="406"/>
        <v>223Burned Earth / Crystal</v>
      </c>
      <c r="H13004">
        <f t="shared" si="407"/>
        <v>13404</v>
      </c>
    </row>
    <row r="13005" spans="1:8">
      <c r="A13005">
        <v>13405</v>
      </c>
      <c r="B13005" t="s">
        <v>48312</v>
      </c>
      <c r="C13005" t="s">
        <v>48313</v>
      </c>
      <c r="D13005">
        <v>7</v>
      </c>
      <c r="E13005">
        <v>223</v>
      </c>
      <c r="F13005" t="s">
        <v>57273</v>
      </c>
      <c r="G13005" t="str">
        <f t="shared" si="406"/>
        <v>223Burned Earth / Amber</v>
      </c>
      <c r="H13005">
        <f t="shared" si="407"/>
        <v>13405</v>
      </c>
    </row>
    <row r="13006" spans="1:8">
      <c r="A13006">
        <v>13406</v>
      </c>
      <c r="B13006" t="s">
        <v>57274</v>
      </c>
      <c r="C13006" t="s">
        <v>57275</v>
      </c>
      <c r="D13006">
        <v>7</v>
      </c>
      <c r="E13006">
        <v>223</v>
      </c>
      <c r="F13006" t="s">
        <v>57276</v>
      </c>
      <c r="G13006" t="str">
        <f t="shared" si="406"/>
        <v>223Smoky / Amber</v>
      </c>
      <c r="H13006">
        <f t="shared" si="407"/>
        <v>13406</v>
      </c>
    </row>
    <row r="13007" spans="1:8">
      <c r="A13007">
        <v>13407</v>
      </c>
      <c r="B13007" t="s">
        <v>57277</v>
      </c>
      <c r="C13007" t="s">
        <v>57278</v>
      </c>
      <c r="D13007">
        <v>7</v>
      </c>
      <c r="E13007">
        <v>223</v>
      </c>
      <c r="F13007" t="s">
        <v>57279</v>
      </c>
      <c r="G13007" t="str">
        <f t="shared" si="406"/>
        <v>223Smoky / Crystal</v>
      </c>
      <c r="H13007">
        <f t="shared" si="407"/>
        <v>13407</v>
      </c>
    </row>
    <row r="13008" spans="1:8">
      <c r="A13008">
        <v>13408</v>
      </c>
      <c r="B13008" t="s">
        <v>21860</v>
      </c>
      <c r="C13008" t="s">
        <v>57280</v>
      </c>
      <c r="D13008">
        <v>7</v>
      </c>
      <c r="E13008">
        <v>223</v>
      </c>
      <c r="F13008" t="s">
        <v>57281</v>
      </c>
      <c r="G13008" t="str">
        <f t="shared" si="406"/>
        <v>223Crystal / Amber</v>
      </c>
      <c r="H13008">
        <f t="shared" si="407"/>
        <v>13408</v>
      </c>
    </row>
    <row r="13009" spans="1:8">
      <c r="A13009">
        <v>13409</v>
      </c>
      <c r="B13009" t="s">
        <v>21861</v>
      </c>
      <c r="C13009" t="s">
        <v>25100</v>
      </c>
      <c r="D13009">
        <v>7</v>
      </c>
      <c r="E13009">
        <v>223</v>
      </c>
      <c r="F13009" t="s">
        <v>57282</v>
      </c>
      <c r="G13009" t="str">
        <f t="shared" si="406"/>
        <v>223Crystal / Crystal</v>
      </c>
      <c r="H13009">
        <f t="shared" si="407"/>
        <v>13409</v>
      </c>
    </row>
    <row r="13010" spans="1:8">
      <c r="A13010">
        <v>13410</v>
      </c>
      <c r="B13010" t="s">
        <v>21862</v>
      </c>
      <c r="C13010" t="s">
        <v>57283</v>
      </c>
      <c r="D13010">
        <v>7</v>
      </c>
      <c r="E13010">
        <v>223</v>
      </c>
      <c r="F13010" t="s">
        <v>57284</v>
      </c>
      <c r="G13010" t="str">
        <f t="shared" si="406"/>
        <v>223Crystal / Black</v>
      </c>
      <c r="H13010">
        <f t="shared" si="407"/>
        <v>13410</v>
      </c>
    </row>
    <row r="13011" spans="1:8">
      <c r="A13011">
        <v>13411</v>
      </c>
      <c r="B13011" t="s">
        <v>57285</v>
      </c>
      <c r="C13011" t="s">
        <v>57286</v>
      </c>
      <c r="D13011">
        <v>7</v>
      </c>
      <c r="E13011">
        <v>223</v>
      </c>
      <c r="F13011" t="s">
        <v>57287</v>
      </c>
      <c r="G13011" t="str">
        <f t="shared" si="406"/>
        <v>223Crystal / Brass</v>
      </c>
      <c r="H13011">
        <f t="shared" si="407"/>
        <v>13411</v>
      </c>
    </row>
    <row r="13012" spans="1:8">
      <c r="A13012">
        <v>13412</v>
      </c>
      <c r="B13012" t="s">
        <v>57288</v>
      </c>
      <c r="C13012" t="s">
        <v>57289</v>
      </c>
      <c r="D13012">
        <v>7</v>
      </c>
      <c r="E13012">
        <v>223</v>
      </c>
      <c r="F13012" t="s">
        <v>57290</v>
      </c>
      <c r="G13012" t="str">
        <f t="shared" si="406"/>
        <v>223Smoky / Black</v>
      </c>
      <c r="H13012">
        <f t="shared" si="407"/>
        <v>13412</v>
      </c>
    </row>
    <row r="13013" spans="1:8">
      <c r="A13013">
        <v>13413</v>
      </c>
      <c r="B13013" t="s">
        <v>57291</v>
      </c>
      <c r="C13013" t="s">
        <v>57292</v>
      </c>
      <c r="D13013">
        <v>7</v>
      </c>
      <c r="E13013">
        <v>223</v>
      </c>
      <c r="F13013" t="s">
        <v>57293</v>
      </c>
      <c r="G13013" t="str">
        <f t="shared" si="406"/>
        <v>223Smoky / Brass</v>
      </c>
      <c r="H13013">
        <f t="shared" si="407"/>
        <v>13413</v>
      </c>
    </row>
    <row r="13014" spans="1:8">
      <c r="A13014">
        <v>13414</v>
      </c>
      <c r="B13014" t="s">
        <v>37615</v>
      </c>
      <c r="C13014" t="s">
        <v>5853</v>
      </c>
      <c r="D13014">
        <v>22</v>
      </c>
      <c r="E13014">
        <v>319</v>
      </c>
      <c r="F13014" t="s">
        <v>57294</v>
      </c>
      <c r="G13014" t="str">
        <f t="shared" si="406"/>
        <v>319Whiskey Wood</v>
      </c>
      <c r="H13014">
        <f t="shared" si="407"/>
        <v>13414</v>
      </c>
    </row>
    <row r="13015" spans="1:8">
      <c r="A13015">
        <v>13415</v>
      </c>
      <c r="B13015" t="s">
        <v>33357</v>
      </c>
      <c r="C13015" t="s">
        <v>5853</v>
      </c>
      <c r="D13015">
        <v>10</v>
      </c>
      <c r="E13015">
        <v>319</v>
      </c>
      <c r="F13015" t="s">
        <v>57295</v>
      </c>
      <c r="G13015" t="str">
        <f t="shared" si="406"/>
        <v>319White Washed</v>
      </c>
      <c r="H13015">
        <f t="shared" si="407"/>
        <v>13415</v>
      </c>
    </row>
    <row r="13016" spans="1:8">
      <c r="A13016">
        <v>13416</v>
      </c>
      <c r="B13016" t="s">
        <v>71326</v>
      </c>
      <c r="C13016" t="s">
        <v>57296</v>
      </c>
      <c r="D13016">
        <v>21</v>
      </c>
      <c r="E13016">
        <v>109</v>
      </c>
      <c r="F13016" t="s">
        <v>57297</v>
      </c>
      <c r="G13016" t="str">
        <f t="shared" si="406"/>
        <v>109Light Wood Veneer / White Seat</v>
      </c>
      <c r="H13016">
        <f t="shared" si="407"/>
        <v>13416</v>
      </c>
    </row>
    <row r="13017" spans="1:8">
      <c r="A13017">
        <v>13417</v>
      </c>
      <c r="B13017" t="s">
        <v>71327</v>
      </c>
      <c r="C13017" t="s">
        <v>57298</v>
      </c>
      <c r="D13017">
        <v>22</v>
      </c>
      <c r="E13017">
        <v>109</v>
      </c>
      <c r="F13017" t="s">
        <v>57299</v>
      </c>
      <c r="G13017" t="str">
        <f t="shared" si="406"/>
        <v>109Dark Wood Veneer / Black Seat</v>
      </c>
      <c r="H13017">
        <f t="shared" si="407"/>
        <v>13417</v>
      </c>
    </row>
    <row r="13018" spans="1:8">
      <c r="A13018">
        <v>13418</v>
      </c>
      <c r="B13018" t="s">
        <v>71328</v>
      </c>
      <c r="C13018" t="s">
        <v>57300</v>
      </c>
      <c r="D13018">
        <v>8</v>
      </c>
      <c r="E13018">
        <v>109</v>
      </c>
      <c r="F13018" t="s">
        <v>57301</v>
      </c>
      <c r="G13018" t="str">
        <f t="shared" si="406"/>
        <v>109Black Wood Veneer / Black Seat</v>
      </c>
      <c r="H13018">
        <f t="shared" si="407"/>
        <v>13418</v>
      </c>
    </row>
    <row r="13019" spans="1:8">
      <c r="A13019">
        <v>13419</v>
      </c>
      <c r="B13019" t="s">
        <v>71329</v>
      </c>
      <c r="C13019" t="s">
        <v>57302</v>
      </c>
      <c r="D13019">
        <v>22</v>
      </c>
      <c r="E13019">
        <v>109</v>
      </c>
      <c r="F13019" t="s">
        <v>57303</v>
      </c>
      <c r="G13019" t="str">
        <f t="shared" si="406"/>
        <v>109Dark Wood Veneer / Green Fabric Seat</v>
      </c>
      <c r="H13019">
        <f t="shared" si="407"/>
        <v>13419</v>
      </c>
    </row>
    <row r="13020" spans="1:8">
      <c r="A13020">
        <v>13420</v>
      </c>
      <c r="B13020" t="s">
        <v>71330</v>
      </c>
      <c r="C13020" t="s">
        <v>57304</v>
      </c>
      <c r="D13020">
        <v>21</v>
      </c>
      <c r="E13020">
        <v>109</v>
      </c>
      <c r="F13020" t="s">
        <v>57305</v>
      </c>
      <c r="G13020" t="str">
        <f t="shared" si="406"/>
        <v>109Light Wood Veneer / Green Fabric Seat</v>
      </c>
      <c r="H13020">
        <f t="shared" si="407"/>
        <v>13420</v>
      </c>
    </row>
    <row r="13021" spans="1:8">
      <c r="A13021">
        <v>13421</v>
      </c>
      <c r="B13021" t="s">
        <v>71331</v>
      </c>
      <c r="C13021" t="s">
        <v>57306</v>
      </c>
      <c r="D13021">
        <v>22</v>
      </c>
      <c r="E13021">
        <v>109</v>
      </c>
      <c r="F13021" t="s">
        <v>57307</v>
      </c>
      <c r="G13021" t="str">
        <f t="shared" si="406"/>
        <v>109Dark Wood Veneer / Black Fabric Seat</v>
      </c>
      <c r="H13021">
        <f t="shared" si="407"/>
        <v>13421</v>
      </c>
    </row>
    <row r="13022" spans="1:8">
      <c r="A13022">
        <v>13422</v>
      </c>
      <c r="B13022" t="s">
        <v>71332</v>
      </c>
      <c r="C13022" t="s">
        <v>57308</v>
      </c>
      <c r="D13022">
        <v>21</v>
      </c>
      <c r="E13022">
        <v>109</v>
      </c>
      <c r="F13022" t="s">
        <v>57309</v>
      </c>
      <c r="G13022" t="str">
        <f t="shared" si="406"/>
        <v>109Light Wood Veneer / Black Fabric Seat</v>
      </c>
      <c r="H13022">
        <f t="shared" si="407"/>
        <v>13422</v>
      </c>
    </row>
    <row r="13023" spans="1:8">
      <c r="A13023">
        <v>13423</v>
      </c>
      <c r="B13023" t="s">
        <v>71333</v>
      </c>
      <c r="C13023" t="s">
        <v>57310</v>
      </c>
      <c r="D13023">
        <v>22</v>
      </c>
      <c r="E13023">
        <v>109</v>
      </c>
      <c r="F13023" t="s">
        <v>57311</v>
      </c>
      <c r="G13023" t="str">
        <f t="shared" si="406"/>
        <v>109Dark Wood Veneer / Powder Blue Fabric Seat</v>
      </c>
      <c r="H13023">
        <f t="shared" si="407"/>
        <v>13423</v>
      </c>
    </row>
    <row r="13024" spans="1:8">
      <c r="A13024">
        <v>13424</v>
      </c>
      <c r="B13024" t="s">
        <v>71334</v>
      </c>
      <c r="C13024" t="s">
        <v>57312</v>
      </c>
      <c r="D13024">
        <v>21</v>
      </c>
      <c r="E13024">
        <v>109</v>
      </c>
      <c r="F13024" t="s">
        <v>57313</v>
      </c>
      <c r="G13024" t="str">
        <f t="shared" si="406"/>
        <v>109Light Wood Veneer / Powder Blue Fabric Seat</v>
      </c>
      <c r="H13024">
        <f t="shared" si="407"/>
        <v>13424</v>
      </c>
    </row>
    <row r="13025" spans="1:8">
      <c r="A13025">
        <v>13425</v>
      </c>
      <c r="B13025" t="s">
        <v>71335</v>
      </c>
      <c r="C13025" t="s">
        <v>57314</v>
      </c>
      <c r="D13025">
        <v>22</v>
      </c>
      <c r="E13025">
        <v>109</v>
      </c>
      <c r="F13025" t="s">
        <v>57315</v>
      </c>
      <c r="G13025" t="str">
        <f t="shared" si="406"/>
        <v>109Dark Wood Veneer / Brown Fabric Seat</v>
      </c>
      <c r="H13025">
        <f t="shared" si="407"/>
        <v>13425</v>
      </c>
    </row>
    <row r="13026" spans="1:8">
      <c r="A13026">
        <v>13426</v>
      </c>
      <c r="B13026" t="s">
        <v>71336</v>
      </c>
      <c r="C13026" t="s">
        <v>57316</v>
      </c>
      <c r="D13026">
        <v>21</v>
      </c>
      <c r="E13026">
        <v>109</v>
      </c>
      <c r="F13026" t="s">
        <v>57317</v>
      </c>
      <c r="G13026" t="str">
        <f t="shared" si="406"/>
        <v>109Light Wood Veneer / Brown Fabric Seat</v>
      </c>
      <c r="H13026">
        <f t="shared" si="407"/>
        <v>13426</v>
      </c>
    </row>
    <row r="13027" spans="1:8">
      <c r="A13027">
        <v>13427</v>
      </c>
      <c r="B13027" t="s">
        <v>71337</v>
      </c>
      <c r="C13027" t="s">
        <v>57318</v>
      </c>
      <c r="D13027">
        <v>22</v>
      </c>
      <c r="E13027">
        <v>109</v>
      </c>
      <c r="F13027" t="s">
        <v>57319</v>
      </c>
      <c r="G13027" t="str">
        <f t="shared" si="406"/>
        <v>109Dark Wood Veneer / Ecru Fabric Seat</v>
      </c>
      <c r="H13027">
        <f t="shared" si="407"/>
        <v>13427</v>
      </c>
    </row>
    <row r="13028" spans="1:8">
      <c r="A13028">
        <v>13428</v>
      </c>
      <c r="B13028" t="s">
        <v>71338</v>
      </c>
      <c r="C13028" t="s">
        <v>57320</v>
      </c>
      <c r="D13028">
        <v>21</v>
      </c>
      <c r="E13028">
        <v>109</v>
      </c>
      <c r="F13028" t="s">
        <v>57321</v>
      </c>
      <c r="G13028" t="str">
        <f t="shared" si="406"/>
        <v>109Light Wood Veneer / Ecru Fabric Seat</v>
      </c>
      <c r="H13028">
        <f t="shared" si="407"/>
        <v>13428</v>
      </c>
    </row>
    <row r="13029" spans="1:8">
      <c r="A13029">
        <v>13429</v>
      </c>
      <c r="B13029" t="s">
        <v>71339</v>
      </c>
      <c r="C13029" t="s">
        <v>57322</v>
      </c>
      <c r="D13029">
        <v>8</v>
      </c>
      <c r="E13029">
        <v>109</v>
      </c>
      <c r="F13029" t="s">
        <v>57323</v>
      </c>
      <c r="G13029" t="str">
        <f t="shared" si="406"/>
        <v>109Black Wood Veneer / Black Fabric Seat</v>
      </c>
      <c r="H13029">
        <f t="shared" si="407"/>
        <v>13429</v>
      </c>
    </row>
    <row r="13030" spans="1:8">
      <c r="A13030">
        <v>13430</v>
      </c>
      <c r="B13030" t="s">
        <v>57324</v>
      </c>
      <c r="C13030" t="s">
        <v>57325</v>
      </c>
      <c r="D13030">
        <v>15</v>
      </c>
      <c r="E13030">
        <v>223</v>
      </c>
      <c r="F13030" t="s">
        <v>57326</v>
      </c>
      <c r="G13030" t="str">
        <f t="shared" si="406"/>
        <v>223Old Green</v>
      </c>
      <c r="H13030">
        <f t="shared" si="407"/>
        <v>13430</v>
      </c>
    </row>
    <row r="13031" spans="1:8">
      <c r="A13031">
        <v>13431</v>
      </c>
      <c r="B13031" t="s">
        <v>57327</v>
      </c>
      <c r="C13031" t="s">
        <v>57328</v>
      </c>
      <c r="D13031">
        <v>20</v>
      </c>
      <c r="E13031">
        <v>223</v>
      </c>
      <c r="F13031" t="s">
        <v>57329</v>
      </c>
      <c r="G13031" t="str">
        <f t="shared" si="406"/>
        <v>223Burned Earth</v>
      </c>
      <c r="H13031">
        <f t="shared" si="407"/>
        <v>13431</v>
      </c>
    </row>
    <row r="13032" spans="1:8">
      <c r="A13032">
        <v>13432</v>
      </c>
      <c r="B13032" t="s">
        <v>3214</v>
      </c>
      <c r="C13032" t="s">
        <v>40616</v>
      </c>
      <c r="D13032">
        <v>9</v>
      </c>
      <c r="E13032">
        <v>223</v>
      </c>
      <c r="F13032" t="s">
        <v>57330</v>
      </c>
      <c r="G13032" t="str">
        <f t="shared" si="406"/>
        <v>223Smoky</v>
      </c>
      <c r="H13032">
        <f t="shared" si="407"/>
        <v>13432</v>
      </c>
    </row>
    <row r="13033" spans="1:8">
      <c r="A13033">
        <v>13433</v>
      </c>
      <c r="B13033" t="s">
        <v>1354</v>
      </c>
      <c r="C13033" t="s">
        <v>19470</v>
      </c>
      <c r="D13033">
        <v>7</v>
      </c>
      <c r="E13033">
        <v>223</v>
      </c>
      <c r="F13033" t="s">
        <v>57331</v>
      </c>
      <c r="G13033" t="str">
        <f t="shared" si="406"/>
        <v>223Crystal</v>
      </c>
      <c r="H13033">
        <f t="shared" si="407"/>
        <v>13433</v>
      </c>
    </row>
    <row r="13034" spans="1:8">
      <c r="A13034">
        <v>13434</v>
      </c>
      <c r="B13034" t="s">
        <v>57332</v>
      </c>
      <c r="C13034" t="s">
        <v>57333</v>
      </c>
      <c r="D13034">
        <v>42</v>
      </c>
      <c r="E13034">
        <v>489</v>
      </c>
      <c r="F13034" t="s">
        <v>57334</v>
      </c>
      <c r="G13034" t="str">
        <f t="shared" si="406"/>
        <v>489Vienna Straw</v>
      </c>
      <c r="H13034">
        <f t="shared" si="407"/>
        <v>13434</v>
      </c>
    </row>
    <row r="13035" spans="1:8">
      <c r="A13035">
        <v>13435</v>
      </c>
      <c r="B13035" t="s">
        <v>57335</v>
      </c>
      <c r="C13035" t="s">
        <v>57336</v>
      </c>
      <c r="D13035">
        <v>10</v>
      </c>
      <c r="E13035">
        <v>489</v>
      </c>
      <c r="F13035" t="s">
        <v>57337</v>
      </c>
      <c r="G13035" t="str">
        <f t="shared" si="406"/>
        <v>489Marble Print Cotton</v>
      </c>
      <c r="H13035">
        <f t="shared" si="407"/>
        <v>13435</v>
      </c>
    </row>
    <row r="13036" spans="1:8">
      <c r="A13036">
        <v>13436</v>
      </c>
      <c r="B13036" t="s">
        <v>1527</v>
      </c>
      <c r="C13036" t="s">
        <v>1527</v>
      </c>
      <c r="D13036">
        <v>12</v>
      </c>
      <c r="E13036">
        <v>628</v>
      </c>
      <c r="F13036" t="s">
        <v>57338</v>
      </c>
      <c r="G13036" t="str">
        <f t="shared" si="406"/>
        <v>628Plum Red</v>
      </c>
      <c r="H13036">
        <f t="shared" si="407"/>
        <v>13436</v>
      </c>
    </row>
    <row r="13037" spans="1:8">
      <c r="A13037">
        <v>13437</v>
      </c>
      <c r="B13037" t="s">
        <v>423</v>
      </c>
      <c r="C13037" t="s">
        <v>57339</v>
      </c>
      <c r="D13037">
        <v>10</v>
      </c>
      <c r="E13037">
        <v>137</v>
      </c>
      <c r="F13037" t="s">
        <v>57340</v>
      </c>
      <c r="G13037" t="str">
        <f t="shared" si="406"/>
        <v>137Matte White</v>
      </c>
      <c r="H13037">
        <f t="shared" si="407"/>
        <v>13437</v>
      </c>
    </row>
    <row r="13038" spans="1:8">
      <c r="A13038">
        <v>13438</v>
      </c>
      <c r="B13038" t="s">
        <v>18036</v>
      </c>
      <c r="C13038" t="s">
        <v>18036</v>
      </c>
      <c r="D13038">
        <v>12</v>
      </c>
      <c r="E13038">
        <v>628</v>
      </c>
      <c r="F13038" t="s">
        <v>57341</v>
      </c>
      <c r="G13038" t="str">
        <f t="shared" si="406"/>
        <v>628Maroon</v>
      </c>
      <c r="H13038">
        <f t="shared" si="407"/>
        <v>13438</v>
      </c>
    </row>
    <row r="13039" spans="1:8">
      <c r="A13039">
        <v>13439</v>
      </c>
      <c r="B13039" t="s">
        <v>20223</v>
      </c>
      <c r="C13039" t="s">
        <v>20223</v>
      </c>
      <c r="D13039">
        <v>7</v>
      </c>
      <c r="E13039">
        <v>628</v>
      </c>
      <c r="F13039" t="s">
        <v>57342</v>
      </c>
      <c r="G13039" t="str">
        <f t="shared" si="406"/>
        <v>628Clear Ripple</v>
      </c>
      <c r="H13039">
        <f t="shared" si="407"/>
        <v>13439</v>
      </c>
    </row>
    <row r="13040" spans="1:8">
      <c r="A13040">
        <v>13440</v>
      </c>
      <c r="B13040" t="s">
        <v>57343</v>
      </c>
      <c r="C13040" t="s">
        <v>57344</v>
      </c>
      <c r="D13040">
        <v>8956</v>
      </c>
      <c r="E13040">
        <v>841</v>
      </c>
      <c r="F13040" t="s">
        <v>55107</v>
      </c>
      <c r="G13040" t="str">
        <f t="shared" si="406"/>
        <v>841Brushed Brass Dome</v>
      </c>
      <c r="H13040">
        <f t="shared" si="407"/>
        <v>13440</v>
      </c>
    </row>
    <row r="13041" spans="1:8">
      <c r="A13041">
        <v>13441</v>
      </c>
      <c r="B13041" t="s">
        <v>57345</v>
      </c>
      <c r="C13041" t="s">
        <v>57346</v>
      </c>
      <c r="D13041">
        <v>9</v>
      </c>
      <c r="E13041">
        <v>841</v>
      </c>
      <c r="F13041" t="s">
        <v>55110</v>
      </c>
      <c r="G13041" t="str">
        <f t="shared" si="406"/>
        <v>841Sand Grey Dome</v>
      </c>
      <c r="H13041">
        <f t="shared" si="407"/>
        <v>13441</v>
      </c>
    </row>
    <row r="13042" spans="1:8">
      <c r="A13042">
        <v>13442</v>
      </c>
      <c r="B13042" t="s">
        <v>57347</v>
      </c>
      <c r="C13042" t="s">
        <v>57348</v>
      </c>
      <c r="D13042">
        <v>9</v>
      </c>
      <c r="E13042">
        <v>841</v>
      </c>
      <c r="F13042" t="s">
        <v>55113</v>
      </c>
      <c r="G13042" t="str">
        <f t="shared" si="406"/>
        <v>841Pewter Dome</v>
      </c>
      <c r="H13042">
        <f t="shared" si="407"/>
        <v>13442</v>
      </c>
    </row>
    <row r="13043" spans="1:8">
      <c r="A13043">
        <v>13443</v>
      </c>
      <c r="B13043" t="s">
        <v>57349</v>
      </c>
      <c r="C13043" t="s">
        <v>57350</v>
      </c>
      <c r="D13043">
        <v>8</v>
      </c>
      <c r="E13043">
        <v>841</v>
      </c>
      <c r="F13043" t="s">
        <v>41613</v>
      </c>
      <c r="G13043" t="str">
        <f t="shared" si="406"/>
        <v>841Sand Black Dome</v>
      </c>
      <c r="H13043">
        <f t="shared" si="407"/>
        <v>13443</v>
      </c>
    </row>
    <row r="13044" spans="1:8">
      <c r="A13044">
        <v>13444</v>
      </c>
      <c r="B13044" t="s">
        <v>57351</v>
      </c>
      <c r="C13044" t="s">
        <v>57352</v>
      </c>
      <c r="D13044">
        <v>26</v>
      </c>
      <c r="E13044">
        <v>841</v>
      </c>
      <c r="F13044" t="s">
        <v>55118</v>
      </c>
      <c r="G13044" t="str">
        <f t="shared" si="406"/>
        <v>841Copper Dome</v>
      </c>
      <c r="H13044">
        <f t="shared" si="407"/>
        <v>13444</v>
      </c>
    </row>
    <row r="13045" spans="1:8">
      <c r="A13045">
        <v>13445</v>
      </c>
      <c r="B13045" t="s">
        <v>55125</v>
      </c>
      <c r="C13045" t="s">
        <v>55126</v>
      </c>
      <c r="D13045">
        <v>1</v>
      </c>
      <c r="E13045">
        <v>489</v>
      </c>
      <c r="F13045" t="s">
        <v>55127</v>
      </c>
      <c r="G13045" t="str">
        <f t="shared" si="406"/>
        <v>489Warm Nickel</v>
      </c>
      <c r="H13045">
        <f t="shared" si="407"/>
        <v>13445</v>
      </c>
    </row>
    <row r="13046" spans="1:8">
      <c r="A13046">
        <v>13446</v>
      </c>
      <c r="B13046" t="s">
        <v>315</v>
      </c>
      <c r="C13046" t="s">
        <v>57353</v>
      </c>
      <c r="D13046">
        <v>23</v>
      </c>
      <c r="E13046">
        <v>489</v>
      </c>
      <c r="F13046" t="s">
        <v>57354</v>
      </c>
      <c r="G13046" t="str">
        <f t="shared" si="406"/>
        <v>489Satin Gold</v>
      </c>
      <c r="H13046">
        <f t="shared" si="407"/>
        <v>13446</v>
      </c>
    </row>
    <row r="13047" spans="1:8">
      <c r="A13047">
        <v>13447</v>
      </c>
      <c r="B13047" t="s">
        <v>55122</v>
      </c>
      <c r="C13047" t="s">
        <v>55123</v>
      </c>
      <c r="D13047">
        <v>13</v>
      </c>
      <c r="E13047">
        <v>489</v>
      </c>
      <c r="F13047" t="s">
        <v>55124</v>
      </c>
      <c r="G13047" t="str">
        <f t="shared" si="406"/>
        <v>489Dark Orange</v>
      </c>
      <c r="H13047">
        <f t="shared" si="407"/>
        <v>13447</v>
      </c>
    </row>
    <row r="13048" spans="1:8">
      <c r="A13048">
        <v>13448</v>
      </c>
      <c r="B13048" t="s">
        <v>373</v>
      </c>
      <c r="C13048" t="s">
        <v>57355</v>
      </c>
      <c r="D13048">
        <v>19</v>
      </c>
      <c r="E13048">
        <v>489</v>
      </c>
      <c r="F13048" t="s">
        <v>57356</v>
      </c>
      <c r="G13048" t="str">
        <f t="shared" si="406"/>
        <v>489Amber</v>
      </c>
      <c r="H13048">
        <f t="shared" si="407"/>
        <v>13448</v>
      </c>
    </row>
    <row r="13049" spans="1:8">
      <c r="A13049">
        <v>13449</v>
      </c>
      <c r="B13049" t="s">
        <v>2302</v>
      </c>
      <c r="C13049" t="s">
        <v>57357</v>
      </c>
      <c r="D13049">
        <v>7</v>
      </c>
      <c r="E13049">
        <v>489</v>
      </c>
      <c r="F13049" t="s">
        <v>57358</v>
      </c>
      <c r="G13049" t="str">
        <f t="shared" si="406"/>
        <v>489Clear Crystal</v>
      </c>
      <c r="H13049">
        <f t="shared" si="407"/>
        <v>13449</v>
      </c>
    </row>
    <row r="13050" spans="1:8">
      <c r="A13050">
        <v>13450</v>
      </c>
      <c r="B13050" t="s">
        <v>241</v>
      </c>
      <c r="C13050" t="s">
        <v>57359</v>
      </c>
      <c r="D13050">
        <v>9</v>
      </c>
      <c r="E13050">
        <v>489</v>
      </c>
      <c r="F13050" t="s">
        <v>57360</v>
      </c>
      <c r="G13050" t="str">
        <f t="shared" si="406"/>
        <v>489Grey</v>
      </c>
      <c r="H13050">
        <f t="shared" si="407"/>
        <v>13450</v>
      </c>
    </row>
    <row r="13051" spans="1:8">
      <c r="A13051">
        <v>13451</v>
      </c>
      <c r="B13051" t="s">
        <v>13420</v>
      </c>
      <c r="C13051" t="s">
        <v>5853</v>
      </c>
      <c r="D13051">
        <v>8</v>
      </c>
      <c r="E13051">
        <v>459</v>
      </c>
      <c r="F13051" t="s">
        <v>57361</v>
      </c>
      <c r="G13051" t="str">
        <f t="shared" si="406"/>
        <v>459Ebony Black</v>
      </c>
      <c r="H13051">
        <f t="shared" si="407"/>
        <v>13451</v>
      </c>
    </row>
    <row r="13052" spans="1:8">
      <c r="A13052">
        <v>13452</v>
      </c>
      <c r="B13052" t="s">
        <v>57362</v>
      </c>
      <c r="C13052" t="s">
        <v>57363</v>
      </c>
      <c r="D13052">
        <v>21</v>
      </c>
      <c r="E13052">
        <v>822</v>
      </c>
      <c r="F13052" t="s">
        <v>57364</v>
      </c>
      <c r="G13052" t="str">
        <f t="shared" si="406"/>
        <v>822Bamboo Photo Veneer</v>
      </c>
      <c r="H13052">
        <f t="shared" si="407"/>
        <v>13452</v>
      </c>
    </row>
    <row r="13053" spans="1:8">
      <c r="A13053">
        <v>13453</v>
      </c>
      <c r="B13053" t="s">
        <v>57365</v>
      </c>
      <c r="C13053" t="s">
        <v>57366</v>
      </c>
      <c r="D13053">
        <v>21</v>
      </c>
      <c r="E13053">
        <v>822</v>
      </c>
      <c r="F13053" t="s">
        <v>57367</v>
      </c>
      <c r="G13053" t="str">
        <f t="shared" si="406"/>
        <v>822Birdseye Maple Photo Veneer</v>
      </c>
      <c r="H13053">
        <f t="shared" si="407"/>
        <v>13453</v>
      </c>
    </row>
    <row r="13054" spans="1:8">
      <c r="A13054">
        <v>13454</v>
      </c>
      <c r="B13054" t="s">
        <v>57368</v>
      </c>
      <c r="C13054" t="s">
        <v>57369</v>
      </c>
      <c r="D13054">
        <v>42</v>
      </c>
      <c r="E13054">
        <v>822</v>
      </c>
      <c r="F13054" t="s">
        <v>57370</v>
      </c>
      <c r="G13054" t="str">
        <f t="shared" si="406"/>
        <v>822Cork Photo Veneer</v>
      </c>
      <c r="H13054">
        <f t="shared" si="407"/>
        <v>13454</v>
      </c>
    </row>
    <row r="13055" spans="1:8">
      <c r="A13055">
        <v>13455</v>
      </c>
      <c r="B13055" t="s">
        <v>57371</v>
      </c>
      <c r="C13055" t="s">
        <v>57372</v>
      </c>
      <c r="D13055">
        <v>42</v>
      </c>
      <c r="E13055">
        <v>822</v>
      </c>
      <c r="F13055" t="s">
        <v>57373</v>
      </c>
      <c r="G13055" t="str">
        <f t="shared" si="406"/>
        <v>822Natural Photo Veneer</v>
      </c>
      <c r="H13055">
        <f t="shared" si="407"/>
        <v>13455</v>
      </c>
    </row>
    <row r="13056" spans="1:8">
      <c r="A13056">
        <v>13456</v>
      </c>
      <c r="B13056" t="s">
        <v>57374</v>
      </c>
      <c r="C13056" t="s">
        <v>57375</v>
      </c>
      <c r="D13056">
        <v>42</v>
      </c>
      <c r="E13056">
        <v>822</v>
      </c>
      <c r="F13056" t="s">
        <v>57376</v>
      </c>
      <c r="G13056" t="str">
        <f t="shared" si="406"/>
        <v>822Old Siding Photo Veneer</v>
      </c>
      <c r="H13056">
        <f t="shared" si="407"/>
        <v>13456</v>
      </c>
    </row>
    <row r="13057" spans="1:8">
      <c r="A13057">
        <v>13457</v>
      </c>
      <c r="B13057" t="s">
        <v>57377</v>
      </c>
      <c r="C13057" t="s">
        <v>57378</v>
      </c>
      <c r="D13057">
        <v>42</v>
      </c>
      <c r="E13057">
        <v>822</v>
      </c>
      <c r="F13057" t="s">
        <v>57379</v>
      </c>
      <c r="G13057" t="str">
        <f t="shared" si="406"/>
        <v>822Reclaimed Photo Veneer</v>
      </c>
      <c r="H13057">
        <f t="shared" si="407"/>
        <v>13457</v>
      </c>
    </row>
    <row r="13058" spans="1:8">
      <c r="A13058">
        <v>13458</v>
      </c>
      <c r="B13058" t="s">
        <v>57380</v>
      </c>
      <c r="C13058" t="s">
        <v>57381</v>
      </c>
      <c r="D13058">
        <v>42</v>
      </c>
      <c r="E13058">
        <v>822</v>
      </c>
      <c r="F13058" t="s">
        <v>57382</v>
      </c>
      <c r="G13058" t="str">
        <f t="shared" si="406"/>
        <v>822Teak Photo Veneer</v>
      </c>
      <c r="H13058">
        <f t="shared" si="407"/>
        <v>13458</v>
      </c>
    </row>
    <row r="13059" spans="1:8">
      <c r="A13059">
        <v>13459</v>
      </c>
      <c r="B13059" t="s">
        <v>57383</v>
      </c>
      <c r="C13059" t="s">
        <v>57384</v>
      </c>
      <c r="D13059">
        <v>42</v>
      </c>
      <c r="E13059">
        <v>822</v>
      </c>
      <c r="F13059" t="s">
        <v>57385</v>
      </c>
      <c r="G13059" t="str">
        <f t="shared" ref="G13059:G13122" si="408">CONCATENATE(E13059,B13059)</f>
        <v>822Vertical Plank Photo Veneer</v>
      </c>
      <c r="H13059">
        <f t="shared" ref="H13059:H13122" si="409">A13059</f>
        <v>13459</v>
      </c>
    </row>
    <row r="13060" spans="1:8">
      <c r="A13060">
        <v>13460</v>
      </c>
      <c r="B13060" t="s">
        <v>57386</v>
      </c>
      <c r="C13060" t="s">
        <v>57387</v>
      </c>
      <c r="D13060">
        <v>22</v>
      </c>
      <c r="E13060">
        <v>822</v>
      </c>
      <c r="F13060" t="s">
        <v>57388</v>
      </c>
      <c r="G13060" t="str">
        <f t="shared" si="408"/>
        <v>822Walnut Photo Veneer</v>
      </c>
      <c r="H13060">
        <f t="shared" si="409"/>
        <v>13460</v>
      </c>
    </row>
    <row r="13061" spans="1:8">
      <c r="A13061">
        <v>13461</v>
      </c>
      <c r="B13061" t="s">
        <v>57389</v>
      </c>
      <c r="C13061" t="s">
        <v>57390</v>
      </c>
      <c r="D13061">
        <v>42</v>
      </c>
      <c r="E13061">
        <v>822</v>
      </c>
      <c r="F13061" t="s">
        <v>57391</v>
      </c>
      <c r="G13061" t="str">
        <f t="shared" si="408"/>
        <v>822Weathered Boards Photo Veneer</v>
      </c>
      <c r="H13061">
        <f t="shared" si="409"/>
        <v>13461</v>
      </c>
    </row>
    <row r="13062" spans="1:8">
      <c r="A13062">
        <v>13462</v>
      </c>
      <c r="B13062" t="s">
        <v>57392</v>
      </c>
      <c r="C13062" t="s">
        <v>57393</v>
      </c>
      <c r="D13062">
        <v>42</v>
      </c>
      <c r="E13062">
        <v>822</v>
      </c>
      <c r="F13062" t="s">
        <v>47073</v>
      </c>
      <c r="G13062" t="str">
        <f t="shared" si="408"/>
        <v>822Zebrawood Photo Veneer</v>
      </c>
      <c r="H13062">
        <f t="shared" si="409"/>
        <v>13462</v>
      </c>
    </row>
    <row r="13063" spans="1:8">
      <c r="A13063">
        <v>13463</v>
      </c>
      <c r="B13063" t="s">
        <v>57394</v>
      </c>
      <c r="C13063" t="s">
        <v>57395</v>
      </c>
      <c r="D13063">
        <v>12</v>
      </c>
      <c r="E13063">
        <v>489</v>
      </c>
      <c r="F13063" t="s">
        <v>57396</v>
      </c>
      <c r="G13063" t="str">
        <f t="shared" si="408"/>
        <v>489Noumea Goyave</v>
      </c>
      <c r="H13063">
        <f t="shared" si="409"/>
        <v>13463</v>
      </c>
    </row>
    <row r="13064" spans="1:8">
      <c r="A13064">
        <v>13464</v>
      </c>
      <c r="B13064" t="s">
        <v>57397</v>
      </c>
      <c r="C13064" t="s">
        <v>57398</v>
      </c>
      <c r="D13064">
        <v>15</v>
      </c>
      <c r="E13064">
        <v>489</v>
      </c>
      <c r="F13064" t="s">
        <v>57399</v>
      </c>
      <c r="G13064" t="str">
        <f t="shared" si="408"/>
        <v>489Dominica Caraibes</v>
      </c>
      <c r="H13064">
        <f t="shared" si="409"/>
        <v>13464</v>
      </c>
    </row>
    <row r="13065" spans="1:8">
      <c r="A13065">
        <v>13465</v>
      </c>
      <c r="B13065" t="s">
        <v>57400</v>
      </c>
      <c r="C13065" t="s">
        <v>57401</v>
      </c>
      <c r="D13065">
        <v>15</v>
      </c>
      <c r="E13065">
        <v>489</v>
      </c>
      <c r="F13065" t="s">
        <v>57402</v>
      </c>
      <c r="G13065" t="str">
        <f t="shared" si="408"/>
        <v>489Bayamo Mimosa</v>
      </c>
      <c r="H13065">
        <f t="shared" si="409"/>
        <v>13465</v>
      </c>
    </row>
    <row r="13066" spans="1:8">
      <c r="A13066">
        <v>13466</v>
      </c>
      <c r="B13066" t="s">
        <v>3961</v>
      </c>
      <c r="C13066" t="s">
        <v>57403</v>
      </c>
      <c r="D13066">
        <v>10</v>
      </c>
      <c r="E13066">
        <v>628</v>
      </c>
      <c r="F13066" t="s">
        <v>57404</v>
      </c>
      <c r="G13066" t="str">
        <f t="shared" si="408"/>
        <v>628White / Blue</v>
      </c>
      <c r="H13066">
        <f t="shared" si="409"/>
        <v>13466</v>
      </c>
    </row>
    <row r="13067" spans="1:8">
      <c r="A13067">
        <v>13467</v>
      </c>
      <c r="B13067" t="s">
        <v>57405</v>
      </c>
      <c r="C13067" t="s">
        <v>5853</v>
      </c>
      <c r="D13067">
        <v>10</v>
      </c>
      <c r="E13067">
        <v>137</v>
      </c>
      <c r="F13067" t="s">
        <v>57406</v>
      </c>
      <c r="G13067" t="str">
        <f t="shared" si="408"/>
        <v>137White / Light Oak</v>
      </c>
      <c r="H13067">
        <f t="shared" si="409"/>
        <v>13467</v>
      </c>
    </row>
    <row r="13068" spans="1:8">
      <c r="A13068">
        <v>13468</v>
      </c>
      <c r="B13068" t="s">
        <v>295</v>
      </c>
      <c r="C13068" t="s">
        <v>5853</v>
      </c>
      <c r="D13068">
        <v>1</v>
      </c>
      <c r="E13068">
        <v>137</v>
      </c>
      <c r="F13068" t="s">
        <v>57407</v>
      </c>
      <c r="G13068" t="str">
        <f t="shared" si="408"/>
        <v>137Brushed Nickel</v>
      </c>
      <c r="H13068">
        <f t="shared" si="409"/>
        <v>13468</v>
      </c>
    </row>
    <row r="13069" spans="1:8">
      <c r="A13069">
        <v>13469</v>
      </c>
      <c r="B13069" t="s">
        <v>69402</v>
      </c>
      <c r="C13069" t="s">
        <v>57408</v>
      </c>
      <c r="D13069">
        <v>9</v>
      </c>
      <c r="E13069">
        <v>137</v>
      </c>
      <c r="F13069" t="s">
        <v>57409</v>
      </c>
      <c r="G13069" t="str">
        <f t="shared" si="408"/>
        <v>137Gray Ash Tone</v>
      </c>
      <c r="H13069">
        <f t="shared" si="409"/>
        <v>13469</v>
      </c>
    </row>
    <row r="13070" spans="1:8">
      <c r="A13070">
        <v>13470</v>
      </c>
      <c r="B13070" t="s">
        <v>69421</v>
      </c>
      <c r="C13070" t="s">
        <v>5853</v>
      </c>
      <c r="D13070">
        <v>21</v>
      </c>
      <c r="E13070">
        <v>137</v>
      </c>
      <c r="F13070" t="s">
        <v>57411</v>
      </c>
      <c r="G13070" t="str">
        <f t="shared" si="408"/>
        <v>137Light Maple Tone</v>
      </c>
      <c r="H13070">
        <f t="shared" si="409"/>
        <v>13470</v>
      </c>
    </row>
    <row r="13071" spans="1:8">
      <c r="A13071">
        <v>13471</v>
      </c>
      <c r="B13071" t="s">
        <v>639</v>
      </c>
      <c r="C13071" t="s">
        <v>5853</v>
      </c>
      <c r="D13071">
        <v>25</v>
      </c>
      <c r="E13071">
        <v>137</v>
      </c>
      <c r="F13071" t="s">
        <v>57412</v>
      </c>
      <c r="G13071" t="str">
        <f t="shared" si="408"/>
        <v>137Textured Bronze</v>
      </c>
      <c r="H13071">
        <f t="shared" si="409"/>
        <v>13471</v>
      </c>
    </row>
    <row r="13072" spans="1:8">
      <c r="A13072">
        <v>13472</v>
      </c>
      <c r="B13072" t="s">
        <v>20668</v>
      </c>
      <c r="C13072" t="s">
        <v>20668</v>
      </c>
      <c r="D13072">
        <v>16</v>
      </c>
      <c r="E13072">
        <v>109</v>
      </c>
      <c r="F13072" t="s">
        <v>57413</v>
      </c>
      <c r="G13072" t="str">
        <f t="shared" si="408"/>
        <v>109Powder Blue</v>
      </c>
      <c r="H13072">
        <f t="shared" si="409"/>
        <v>13472</v>
      </c>
    </row>
    <row r="13073" spans="1:8">
      <c r="A13073">
        <v>13473</v>
      </c>
      <c r="B13073" t="s">
        <v>251</v>
      </c>
      <c r="C13073" t="s">
        <v>251</v>
      </c>
      <c r="D13073">
        <v>15</v>
      </c>
      <c r="E13073">
        <v>109</v>
      </c>
      <c r="F13073" t="s">
        <v>57414</v>
      </c>
      <c r="G13073" t="str">
        <f t="shared" si="408"/>
        <v>109Green</v>
      </c>
      <c r="H13073">
        <f t="shared" si="409"/>
        <v>13473</v>
      </c>
    </row>
    <row r="13074" spans="1:8">
      <c r="A13074">
        <v>13474</v>
      </c>
      <c r="B13074" t="s">
        <v>253</v>
      </c>
      <c r="C13074" t="s">
        <v>253</v>
      </c>
      <c r="D13074">
        <v>20</v>
      </c>
      <c r="E13074">
        <v>109</v>
      </c>
      <c r="F13074" t="s">
        <v>57415</v>
      </c>
      <c r="G13074" t="str">
        <f t="shared" si="408"/>
        <v>109Brown</v>
      </c>
      <c r="H13074">
        <f t="shared" si="409"/>
        <v>13474</v>
      </c>
    </row>
    <row r="13075" spans="1:8">
      <c r="A13075">
        <v>13475</v>
      </c>
      <c r="B13075" t="s">
        <v>240</v>
      </c>
      <c r="C13075" t="s">
        <v>240</v>
      </c>
      <c r="D13075">
        <v>8</v>
      </c>
      <c r="E13075">
        <v>109</v>
      </c>
      <c r="F13075" t="s">
        <v>57416</v>
      </c>
      <c r="G13075" t="str">
        <f t="shared" si="408"/>
        <v>109Black</v>
      </c>
      <c r="H13075">
        <f t="shared" si="409"/>
        <v>13475</v>
      </c>
    </row>
    <row r="13076" spans="1:8">
      <c r="A13076">
        <v>13476</v>
      </c>
      <c r="B13076" t="s">
        <v>1892</v>
      </c>
      <c r="C13076" t="s">
        <v>1892</v>
      </c>
      <c r="D13076">
        <v>11</v>
      </c>
      <c r="E13076">
        <v>109</v>
      </c>
      <c r="F13076" t="s">
        <v>57417</v>
      </c>
      <c r="G13076" t="str">
        <f t="shared" si="408"/>
        <v>109Ecru</v>
      </c>
      <c r="H13076">
        <f t="shared" si="409"/>
        <v>13476</v>
      </c>
    </row>
    <row r="13077" spans="1:8">
      <c r="A13077">
        <v>13477</v>
      </c>
      <c r="B13077" t="s">
        <v>253</v>
      </c>
      <c r="C13077" t="s">
        <v>57095</v>
      </c>
      <c r="D13077">
        <v>5</v>
      </c>
      <c r="E13077">
        <v>863</v>
      </c>
      <c r="F13077" t="s">
        <v>57418</v>
      </c>
      <c r="G13077" t="str">
        <f t="shared" si="408"/>
        <v>863Brown</v>
      </c>
      <c r="H13077">
        <f t="shared" si="409"/>
        <v>13477</v>
      </c>
    </row>
    <row r="13078" spans="1:8">
      <c r="A13078">
        <v>13478</v>
      </c>
      <c r="B13078" t="s">
        <v>251</v>
      </c>
      <c r="C13078" t="s">
        <v>36222</v>
      </c>
      <c r="D13078">
        <v>5</v>
      </c>
      <c r="E13078">
        <v>863</v>
      </c>
      <c r="F13078" t="s">
        <v>57419</v>
      </c>
      <c r="G13078" t="str">
        <f t="shared" si="408"/>
        <v>863Green</v>
      </c>
      <c r="H13078">
        <f t="shared" si="409"/>
        <v>13478</v>
      </c>
    </row>
    <row r="13079" spans="1:8">
      <c r="A13079">
        <v>13479</v>
      </c>
      <c r="B13079" t="s">
        <v>1502</v>
      </c>
      <c r="C13079" t="s">
        <v>57420</v>
      </c>
      <c r="D13079">
        <v>5</v>
      </c>
      <c r="E13079">
        <v>863</v>
      </c>
      <c r="F13079" t="s">
        <v>57421</v>
      </c>
      <c r="G13079" t="str">
        <f t="shared" si="408"/>
        <v>863Sand</v>
      </c>
      <c r="H13079">
        <f t="shared" si="409"/>
        <v>13479</v>
      </c>
    </row>
    <row r="13080" spans="1:8">
      <c r="A13080">
        <v>13480</v>
      </c>
      <c r="B13080" t="s">
        <v>729</v>
      </c>
      <c r="C13080" t="s">
        <v>58513</v>
      </c>
      <c r="D13080">
        <v>11</v>
      </c>
      <c r="E13080">
        <v>162</v>
      </c>
      <c r="F13080" t="s">
        <v>42158</v>
      </c>
      <c r="G13080" t="str">
        <f t="shared" si="408"/>
        <v>162Beige</v>
      </c>
      <c r="H13080">
        <f t="shared" si="409"/>
        <v>13480</v>
      </c>
    </row>
    <row r="13081" spans="1:8">
      <c r="A13081">
        <v>13481</v>
      </c>
      <c r="B13081" t="s">
        <v>57422</v>
      </c>
      <c r="C13081" t="s">
        <v>57422</v>
      </c>
      <c r="D13081">
        <v>16</v>
      </c>
      <c r="E13081">
        <v>109</v>
      </c>
      <c r="F13081" t="s">
        <v>57423</v>
      </c>
      <c r="G13081" t="str">
        <f t="shared" si="408"/>
        <v>109Powder Blue Fabric Seat</v>
      </c>
      <c r="H13081">
        <f t="shared" si="409"/>
        <v>13481</v>
      </c>
    </row>
    <row r="13082" spans="1:8">
      <c r="A13082">
        <v>13482</v>
      </c>
      <c r="B13082" t="s">
        <v>57424</v>
      </c>
      <c r="C13082" t="s">
        <v>57424</v>
      </c>
      <c r="D13082">
        <v>15</v>
      </c>
      <c r="E13082">
        <v>109</v>
      </c>
      <c r="F13082" t="s">
        <v>57425</v>
      </c>
      <c r="G13082" t="str">
        <f t="shared" si="408"/>
        <v>109Green Fabric Seat</v>
      </c>
      <c r="H13082">
        <f t="shared" si="409"/>
        <v>13482</v>
      </c>
    </row>
    <row r="13083" spans="1:8">
      <c r="A13083">
        <v>13483</v>
      </c>
      <c r="B13083" t="s">
        <v>57426</v>
      </c>
      <c r="C13083" t="s">
        <v>57426</v>
      </c>
      <c r="D13083">
        <v>11</v>
      </c>
      <c r="E13083">
        <v>109</v>
      </c>
      <c r="F13083" t="s">
        <v>57427</v>
      </c>
      <c r="G13083" t="str">
        <f t="shared" si="408"/>
        <v>109Ecru Fabric Seat</v>
      </c>
      <c r="H13083">
        <f t="shared" si="409"/>
        <v>13483</v>
      </c>
    </row>
    <row r="13084" spans="1:8">
      <c r="A13084">
        <v>13484</v>
      </c>
      <c r="B13084" t="s">
        <v>57428</v>
      </c>
      <c r="C13084" t="s">
        <v>57428</v>
      </c>
      <c r="D13084">
        <v>20</v>
      </c>
      <c r="E13084">
        <v>109</v>
      </c>
      <c r="F13084" t="s">
        <v>57429</v>
      </c>
      <c r="G13084" t="str">
        <f t="shared" si="408"/>
        <v>109Brown Fabric Seat</v>
      </c>
      <c r="H13084">
        <f t="shared" si="409"/>
        <v>13484</v>
      </c>
    </row>
    <row r="13085" spans="1:8">
      <c r="A13085">
        <v>13485</v>
      </c>
      <c r="B13085" t="s">
        <v>57430</v>
      </c>
      <c r="C13085" t="s">
        <v>57430</v>
      </c>
      <c r="D13085">
        <v>8</v>
      </c>
      <c r="E13085">
        <v>109</v>
      </c>
      <c r="F13085" t="s">
        <v>57431</v>
      </c>
      <c r="G13085" t="str">
        <f t="shared" si="408"/>
        <v>109Black Fabric Seat</v>
      </c>
      <c r="H13085">
        <f t="shared" si="409"/>
        <v>13485</v>
      </c>
    </row>
    <row r="13086" spans="1:8">
      <c r="A13086">
        <v>13486</v>
      </c>
      <c r="B13086" t="s">
        <v>3631</v>
      </c>
      <c r="C13086" t="s">
        <v>57432</v>
      </c>
      <c r="D13086">
        <v>11</v>
      </c>
      <c r="E13086">
        <v>343</v>
      </c>
      <c r="F13086" t="s">
        <v>57433</v>
      </c>
      <c r="G13086" t="str">
        <f t="shared" si="408"/>
        <v>343Off White Linen</v>
      </c>
      <c r="H13086">
        <f t="shared" si="409"/>
        <v>13486</v>
      </c>
    </row>
    <row r="13087" spans="1:8">
      <c r="A13087">
        <v>13487</v>
      </c>
      <c r="B13087" t="s">
        <v>957</v>
      </c>
      <c r="C13087" t="s">
        <v>57434</v>
      </c>
      <c r="D13087">
        <v>16</v>
      </c>
      <c r="E13087">
        <v>863</v>
      </c>
      <c r="F13087" t="s">
        <v>57435</v>
      </c>
      <c r="G13087" t="str">
        <f t="shared" si="408"/>
        <v>863Aqua</v>
      </c>
      <c r="H13087">
        <f t="shared" si="409"/>
        <v>13487</v>
      </c>
    </row>
    <row r="13088" spans="1:8">
      <c r="A13088">
        <v>13488</v>
      </c>
      <c r="B13088" t="s">
        <v>729</v>
      </c>
      <c r="C13088" t="s">
        <v>57436</v>
      </c>
      <c r="D13088">
        <v>18</v>
      </c>
      <c r="E13088">
        <v>863</v>
      </c>
      <c r="F13088" t="s">
        <v>57437</v>
      </c>
      <c r="G13088" t="str">
        <f t="shared" si="408"/>
        <v>863Beige</v>
      </c>
      <c r="H13088">
        <f t="shared" si="409"/>
        <v>13488</v>
      </c>
    </row>
    <row r="13089" spans="1:8">
      <c r="A13089">
        <v>13489</v>
      </c>
      <c r="B13089" t="s">
        <v>1502</v>
      </c>
      <c r="C13089" t="s">
        <v>57420</v>
      </c>
      <c r="D13089">
        <v>20</v>
      </c>
      <c r="E13089">
        <v>863</v>
      </c>
      <c r="F13089" t="s">
        <v>57438</v>
      </c>
      <c r="G13089" t="str">
        <f t="shared" si="408"/>
        <v>863Sand</v>
      </c>
      <c r="H13089">
        <f t="shared" si="409"/>
        <v>13489</v>
      </c>
    </row>
    <row r="13090" spans="1:8">
      <c r="A13090">
        <v>13490</v>
      </c>
      <c r="B13090" t="s">
        <v>6787</v>
      </c>
      <c r="C13090" t="s">
        <v>57439</v>
      </c>
      <c r="D13090">
        <v>15</v>
      </c>
      <c r="E13090">
        <v>863</v>
      </c>
      <c r="F13090" t="s">
        <v>57440</v>
      </c>
      <c r="G13090" t="str">
        <f t="shared" si="408"/>
        <v>863Olive</v>
      </c>
      <c r="H13090">
        <f t="shared" si="409"/>
        <v>13490</v>
      </c>
    </row>
    <row r="13091" spans="1:8">
      <c r="A13091">
        <v>13491</v>
      </c>
      <c r="B13091" t="s">
        <v>48836</v>
      </c>
      <c r="C13091" t="s">
        <v>57441</v>
      </c>
      <c r="D13091">
        <v>14</v>
      </c>
      <c r="E13091">
        <v>863</v>
      </c>
      <c r="F13091" t="s">
        <v>57442</v>
      </c>
      <c r="G13091" t="str">
        <f t="shared" si="408"/>
        <v>863Curry</v>
      </c>
      <c r="H13091">
        <f t="shared" si="409"/>
        <v>13491</v>
      </c>
    </row>
    <row r="13092" spans="1:8">
      <c r="A13092">
        <v>13492</v>
      </c>
      <c r="B13092" t="s">
        <v>241</v>
      </c>
      <c r="C13092" t="s">
        <v>57443</v>
      </c>
      <c r="D13092">
        <v>9</v>
      </c>
      <c r="E13092">
        <v>863</v>
      </c>
      <c r="F13092" t="s">
        <v>57444</v>
      </c>
      <c r="G13092" t="str">
        <f t="shared" si="408"/>
        <v>863Grey</v>
      </c>
      <c r="H13092">
        <f t="shared" si="409"/>
        <v>13492</v>
      </c>
    </row>
    <row r="13093" spans="1:8">
      <c r="A13093">
        <v>13493</v>
      </c>
      <c r="B13093" t="s">
        <v>3243</v>
      </c>
      <c r="C13093" t="s">
        <v>57445</v>
      </c>
      <c r="D13093">
        <v>27</v>
      </c>
      <c r="E13093">
        <v>343</v>
      </c>
      <c r="F13093" t="s">
        <v>57446</v>
      </c>
      <c r="G13093" t="str">
        <f t="shared" si="408"/>
        <v>343Faux Alabaster</v>
      </c>
      <c r="H13093">
        <f t="shared" si="409"/>
        <v>13493</v>
      </c>
    </row>
    <row r="13094" spans="1:8">
      <c r="A13094">
        <v>13494</v>
      </c>
      <c r="B13094" t="s">
        <v>1228</v>
      </c>
      <c r="C13094" t="s">
        <v>49661</v>
      </c>
      <c r="D13094">
        <v>25</v>
      </c>
      <c r="E13094">
        <v>445</v>
      </c>
      <c r="F13094" t="s">
        <v>49662</v>
      </c>
      <c r="G13094" t="str">
        <f t="shared" si="408"/>
        <v>445English Bronze</v>
      </c>
      <c r="H13094">
        <f t="shared" si="409"/>
        <v>13494</v>
      </c>
    </row>
    <row r="13095" spans="1:8">
      <c r="A13095">
        <v>13495</v>
      </c>
      <c r="B13095" t="s">
        <v>55212</v>
      </c>
      <c r="C13095" t="s">
        <v>55213</v>
      </c>
      <c r="D13095">
        <v>20</v>
      </c>
      <c r="E13095">
        <v>701</v>
      </c>
      <c r="F13095" t="s">
        <v>55214</v>
      </c>
      <c r="G13095" t="str">
        <f t="shared" si="408"/>
        <v>701Glossy Walnut Brown</v>
      </c>
      <c r="H13095">
        <f t="shared" si="409"/>
        <v>13495</v>
      </c>
    </row>
    <row r="13096" spans="1:8">
      <c r="A13096">
        <v>13496</v>
      </c>
      <c r="B13096" t="s">
        <v>33609</v>
      </c>
      <c r="C13096" t="s">
        <v>5853</v>
      </c>
      <c r="D13096">
        <v>10</v>
      </c>
      <c r="E13096">
        <v>1021</v>
      </c>
      <c r="F13096" t="s">
        <v>57447</v>
      </c>
      <c r="G13096" t="str">
        <f t="shared" si="408"/>
        <v>1021Milky</v>
      </c>
      <c r="H13096">
        <f t="shared" si="409"/>
        <v>13496</v>
      </c>
    </row>
    <row r="13097" spans="1:8">
      <c r="A13097">
        <v>13497</v>
      </c>
      <c r="B13097" t="s">
        <v>57448</v>
      </c>
      <c r="C13097" t="s">
        <v>57449</v>
      </c>
      <c r="D13097">
        <v>42</v>
      </c>
      <c r="E13097">
        <v>445</v>
      </c>
      <c r="F13097" t="s">
        <v>57450</v>
      </c>
      <c r="G13097" t="str">
        <f t="shared" si="408"/>
        <v>445Natural Seagrass</v>
      </c>
      <c r="H13097">
        <f t="shared" si="409"/>
        <v>13497</v>
      </c>
    </row>
    <row r="13098" spans="1:8">
      <c r="A13098">
        <v>13498</v>
      </c>
      <c r="B13098" t="s">
        <v>36555</v>
      </c>
      <c r="C13098" t="s">
        <v>55226</v>
      </c>
      <c r="D13098">
        <v>8</v>
      </c>
      <c r="E13098">
        <v>701</v>
      </c>
      <c r="F13098" t="s">
        <v>55227</v>
      </c>
      <c r="G13098" t="str">
        <f t="shared" si="408"/>
        <v>701Black Stained Ash</v>
      </c>
      <c r="H13098">
        <f t="shared" si="409"/>
        <v>13498</v>
      </c>
    </row>
    <row r="13099" spans="1:8">
      <c r="A13099">
        <v>13499</v>
      </c>
      <c r="B13099" t="s">
        <v>55223</v>
      </c>
      <c r="C13099" t="s">
        <v>55224</v>
      </c>
      <c r="D13099">
        <v>21</v>
      </c>
      <c r="E13099">
        <v>445</v>
      </c>
      <c r="F13099" t="s">
        <v>57451</v>
      </c>
      <c r="G13099" t="str">
        <f t="shared" si="408"/>
        <v>445Blonde Veneer</v>
      </c>
      <c r="H13099">
        <f t="shared" si="409"/>
        <v>13499</v>
      </c>
    </row>
    <row r="13100" spans="1:8">
      <c r="A13100">
        <v>13500</v>
      </c>
      <c r="B13100" t="s">
        <v>39066</v>
      </c>
      <c r="C13100" t="s">
        <v>55234</v>
      </c>
      <c r="D13100">
        <v>20</v>
      </c>
      <c r="E13100">
        <v>445</v>
      </c>
      <c r="F13100" t="s">
        <v>57452</v>
      </c>
      <c r="G13100" t="str">
        <f t="shared" si="408"/>
        <v>445Desert Sand</v>
      </c>
      <c r="H13100">
        <f t="shared" si="409"/>
        <v>13500</v>
      </c>
    </row>
    <row r="13101" spans="1:8">
      <c r="A13101">
        <v>13501</v>
      </c>
      <c r="B13101" t="s">
        <v>16181</v>
      </c>
      <c r="C13101" t="s">
        <v>16181</v>
      </c>
      <c r="D13101">
        <v>23</v>
      </c>
      <c r="E13101">
        <v>355</v>
      </c>
      <c r="F13101" t="s">
        <v>55239</v>
      </c>
      <c r="G13101" t="str">
        <f t="shared" si="408"/>
        <v>355Metallic Gold</v>
      </c>
      <c r="H13101">
        <f t="shared" si="409"/>
        <v>13501</v>
      </c>
    </row>
    <row r="13102" spans="1:8">
      <c r="A13102">
        <v>13502</v>
      </c>
      <c r="B13102" t="s">
        <v>769</v>
      </c>
      <c r="C13102" t="s">
        <v>769</v>
      </c>
      <c r="D13102">
        <v>24</v>
      </c>
      <c r="E13102">
        <v>355</v>
      </c>
      <c r="F13102" t="s">
        <v>57453</v>
      </c>
      <c r="G13102" t="str">
        <f t="shared" si="408"/>
        <v>355Metallic Silver</v>
      </c>
      <c r="H13102">
        <f t="shared" si="409"/>
        <v>13502</v>
      </c>
    </row>
    <row r="13103" spans="1:8">
      <c r="A13103">
        <v>13503</v>
      </c>
      <c r="B13103" t="s">
        <v>3747</v>
      </c>
      <c r="C13103" t="s">
        <v>3747</v>
      </c>
      <c r="D13103">
        <v>26</v>
      </c>
      <c r="E13103">
        <v>355</v>
      </c>
      <c r="F13103" t="s">
        <v>57454</v>
      </c>
      <c r="G13103" t="str">
        <f t="shared" si="408"/>
        <v>355Metallic Copper</v>
      </c>
      <c r="H13103">
        <f t="shared" si="409"/>
        <v>13503</v>
      </c>
    </row>
    <row r="13104" spans="1:8">
      <c r="A13104">
        <v>13504</v>
      </c>
      <c r="B13104" t="s">
        <v>15128</v>
      </c>
      <c r="C13104" t="s">
        <v>15128</v>
      </c>
      <c r="D13104">
        <v>8</v>
      </c>
      <c r="E13104">
        <v>99</v>
      </c>
      <c r="F13104" t="s">
        <v>55265</v>
      </c>
      <c r="G13104" t="str">
        <f t="shared" si="408"/>
        <v>99Mink</v>
      </c>
      <c r="H13104">
        <f t="shared" si="409"/>
        <v>13504</v>
      </c>
    </row>
    <row r="13105" spans="1:8">
      <c r="A13105">
        <v>13505</v>
      </c>
      <c r="B13105" t="s">
        <v>55258</v>
      </c>
      <c r="C13105" t="s">
        <v>55259</v>
      </c>
      <c r="D13105">
        <v>21</v>
      </c>
      <c r="E13105">
        <v>445</v>
      </c>
      <c r="F13105" t="s">
        <v>57455</v>
      </c>
      <c r="G13105" t="str">
        <f t="shared" si="408"/>
        <v>445Chamois Gray</v>
      </c>
      <c r="H13105">
        <f t="shared" si="409"/>
        <v>13505</v>
      </c>
    </row>
    <row r="13106" spans="1:8">
      <c r="A13106">
        <v>13506</v>
      </c>
      <c r="B13106" t="s">
        <v>4839</v>
      </c>
      <c r="C13106" t="s">
        <v>57456</v>
      </c>
      <c r="D13106">
        <v>18</v>
      </c>
      <c r="E13106">
        <v>701</v>
      </c>
      <c r="F13106" t="s">
        <v>57457</v>
      </c>
      <c r="G13106" t="str">
        <f t="shared" si="408"/>
        <v>701Coral</v>
      </c>
      <c r="H13106">
        <f t="shared" si="409"/>
        <v>13506</v>
      </c>
    </row>
    <row r="13107" spans="1:8">
      <c r="A13107">
        <v>13507</v>
      </c>
      <c r="B13107" t="s">
        <v>19226</v>
      </c>
      <c r="C13107" t="s">
        <v>5853</v>
      </c>
      <c r="D13107">
        <v>9</v>
      </c>
      <c r="E13107">
        <v>978</v>
      </c>
      <c r="F13107" t="s">
        <v>57458</v>
      </c>
      <c r="G13107" t="str">
        <f t="shared" si="408"/>
        <v>978Slate Grey</v>
      </c>
      <c r="H13107">
        <f t="shared" si="409"/>
        <v>13507</v>
      </c>
    </row>
    <row r="13108" spans="1:8">
      <c r="A13108">
        <v>13508</v>
      </c>
      <c r="B13108" t="s">
        <v>57459</v>
      </c>
      <c r="C13108" t="s">
        <v>57460</v>
      </c>
      <c r="D13108">
        <v>20</v>
      </c>
      <c r="E13108">
        <v>701</v>
      </c>
      <c r="F13108" t="s">
        <v>57461</v>
      </c>
      <c r="G13108" t="str">
        <f t="shared" si="408"/>
        <v>701Dark Cocoa</v>
      </c>
      <c r="H13108">
        <f t="shared" si="409"/>
        <v>13508</v>
      </c>
    </row>
    <row r="13109" spans="1:8">
      <c r="A13109">
        <v>13509</v>
      </c>
      <c r="B13109" t="s">
        <v>57462</v>
      </c>
      <c r="C13109" t="s">
        <v>57463</v>
      </c>
      <c r="D13109">
        <v>13</v>
      </c>
      <c r="E13109">
        <v>701</v>
      </c>
      <c r="F13109" t="s">
        <v>57464</v>
      </c>
      <c r="G13109" t="str">
        <f t="shared" si="408"/>
        <v>701Roasted Pumpkin</v>
      </c>
      <c r="H13109">
        <f t="shared" si="409"/>
        <v>13509</v>
      </c>
    </row>
    <row r="13110" spans="1:8">
      <c r="A13110">
        <v>13510</v>
      </c>
      <c r="B13110" t="s">
        <v>57465</v>
      </c>
      <c r="C13110" t="s">
        <v>57466</v>
      </c>
      <c r="D13110">
        <v>14</v>
      </c>
      <c r="E13110">
        <v>701</v>
      </c>
      <c r="F13110" t="s">
        <v>57467</v>
      </c>
      <c r="G13110" t="str">
        <f t="shared" si="408"/>
        <v>701Fennel Seed</v>
      </c>
      <c r="H13110">
        <f t="shared" si="409"/>
        <v>13510</v>
      </c>
    </row>
    <row r="13111" spans="1:8">
      <c r="A13111">
        <v>13511</v>
      </c>
      <c r="B13111" t="s">
        <v>496</v>
      </c>
      <c r="C13111" t="s">
        <v>57468</v>
      </c>
      <c r="D13111">
        <v>17</v>
      </c>
      <c r="E13111">
        <v>924</v>
      </c>
      <c r="F13111" t="s">
        <v>57469</v>
      </c>
      <c r="G13111" t="str">
        <f t="shared" si="408"/>
        <v>924Lilac</v>
      </c>
      <c r="H13111">
        <f t="shared" si="409"/>
        <v>13511</v>
      </c>
    </row>
    <row r="13112" spans="1:8">
      <c r="A13112">
        <v>13512</v>
      </c>
      <c r="B13112" t="s">
        <v>2824</v>
      </c>
      <c r="C13112" t="s">
        <v>57470</v>
      </c>
      <c r="D13112">
        <v>15</v>
      </c>
      <c r="E13112">
        <v>924</v>
      </c>
      <c r="F13112" t="s">
        <v>57471</v>
      </c>
      <c r="G13112" t="str">
        <f t="shared" si="408"/>
        <v>924Pistachio</v>
      </c>
      <c r="H13112">
        <f t="shared" si="409"/>
        <v>13512</v>
      </c>
    </row>
    <row r="13113" spans="1:8">
      <c r="A13113">
        <v>13513</v>
      </c>
      <c r="B13113" t="s">
        <v>44854</v>
      </c>
      <c r="C13113" t="s">
        <v>57472</v>
      </c>
      <c r="D13113">
        <v>12</v>
      </c>
      <c r="E13113">
        <v>924</v>
      </c>
      <c r="F13113" t="s">
        <v>57473</v>
      </c>
      <c r="G13113" t="str">
        <f t="shared" si="408"/>
        <v>924Poppy</v>
      </c>
      <c r="H13113">
        <f t="shared" si="409"/>
        <v>13513</v>
      </c>
    </row>
    <row r="13114" spans="1:8">
      <c r="A13114">
        <v>13514</v>
      </c>
      <c r="B13114" t="s">
        <v>1404</v>
      </c>
      <c r="C13114" t="s">
        <v>57474</v>
      </c>
      <c r="D13114">
        <v>8</v>
      </c>
      <c r="E13114">
        <v>924</v>
      </c>
      <c r="F13114" t="s">
        <v>57475</v>
      </c>
      <c r="G13114" t="str">
        <f t="shared" si="408"/>
        <v>924Tobacco</v>
      </c>
      <c r="H13114">
        <f t="shared" si="409"/>
        <v>13514</v>
      </c>
    </row>
    <row r="13115" spans="1:8">
      <c r="A13115">
        <v>13515</v>
      </c>
      <c r="B13115" t="s">
        <v>3886</v>
      </c>
      <c r="C13115" t="s">
        <v>41498</v>
      </c>
      <c r="D13115">
        <v>10</v>
      </c>
      <c r="E13115">
        <v>924</v>
      </c>
      <c r="F13115" t="s">
        <v>57476</v>
      </c>
      <c r="G13115" t="str">
        <f t="shared" si="408"/>
        <v>924Opaline</v>
      </c>
      <c r="H13115">
        <f t="shared" si="409"/>
        <v>13515</v>
      </c>
    </row>
    <row r="13116" spans="1:8">
      <c r="A13116">
        <v>13516</v>
      </c>
      <c r="B13116" t="s">
        <v>46467</v>
      </c>
      <c r="C13116" t="s">
        <v>57477</v>
      </c>
      <c r="D13116">
        <v>27</v>
      </c>
      <c r="E13116">
        <v>701</v>
      </c>
      <c r="F13116" t="s">
        <v>57478</v>
      </c>
      <c r="G13116" t="str">
        <f t="shared" si="408"/>
        <v>701White Travertine</v>
      </c>
      <c r="H13116">
        <f t="shared" si="409"/>
        <v>13516</v>
      </c>
    </row>
    <row r="13117" spans="1:8">
      <c r="A13117">
        <v>13517</v>
      </c>
      <c r="B13117" t="s">
        <v>57479</v>
      </c>
      <c r="C13117" t="s">
        <v>57480</v>
      </c>
      <c r="D13117">
        <v>27</v>
      </c>
      <c r="E13117">
        <v>701</v>
      </c>
      <c r="F13117" t="s">
        <v>57481</v>
      </c>
      <c r="G13117" t="str">
        <f t="shared" si="408"/>
        <v>701Taupe Travertine</v>
      </c>
      <c r="H13117">
        <f t="shared" si="409"/>
        <v>13517</v>
      </c>
    </row>
    <row r="13118" spans="1:8">
      <c r="A13118">
        <v>13518</v>
      </c>
      <c r="B13118" t="s">
        <v>57482</v>
      </c>
      <c r="C13118" t="s">
        <v>57483</v>
      </c>
      <c r="D13118">
        <v>20</v>
      </c>
      <c r="E13118">
        <v>445</v>
      </c>
      <c r="F13118" t="s">
        <v>57484</v>
      </c>
      <c r="G13118" t="str">
        <f t="shared" si="408"/>
        <v>445Folkstone</v>
      </c>
      <c r="H13118">
        <f t="shared" si="409"/>
        <v>13518</v>
      </c>
    </row>
    <row r="13119" spans="1:8">
      <c r="A13119">
        <v>13519</v>
      </c>
      <c r="B13119" t="s">
        <v>57485</v>
      </c>
      <c r="C13119" t="s">
        <v>57486</v>
      </c>
      <c r="D13119">
        <v>11</v>
      </c>
      <c r="E13119">
        <v>445</v>
      </c>
      <c r="F13119" t="s">
        <v>57487</v>
      </c>
      <c r="G13119" t="str">
        <f t="shared" si="408"/>
        <v>445Heron</v>
      </c>
      <c r="H13119">
        <f t="shared" si="409"/>
        <v>13519</v>
      </c>
    </row>
    <row r="13120" spans="1:8">
      <c r="A13120">
        <v>13520</v>
      </c>
      <c r="B13120" t="s">
        <v>56304</v>
      </c>
      <c r="C13120" t="s">
        <v>57488</v>
      </c>
      <c r="D13120">
        <v>13</v>
      </c>
      <c r="E13120">
        <v>445</v>
      </c>
      <c r="F13120" t="s">
        <v>57489</v>
      </c>
      <c r="G13120" t="str">
        <f t="shared" si="408"/>
        <v>445Cider</v>
      </c>
      <c r="H13120">
        <f t="shared" si="409"/>
        <v>13520</v>
      </c>
    </row>
    <row r="13121" spans="1:8">
      <c r="A13121">
        <v>13521</v>
      </c>
      <c r="B13121" t="s">
        <v>2285</v>
      </c>
      <c r="C13121" t="s">
        <v>57490</v>
      </c>
      <c r="D13121">
        <v>10</v>
      </c>
      <c r="E13121">
        <v>701</v>
      </c>
      <c r="F13121" t="s">
        <v>54084</v>
      </c>
      <c r="G13121" t="str">
        <f t="shared" si="408"/>
        <v>701Alabaster White</v>
      </c>
      <c r="H13121">
        <f t="shared" si="409"/>
        <v>13521</v>
      </c>
    </row>
    <row r="13122" spans="1:8">
      <c r="A13122">
        <v>13522</v>
      </c>
      <c r="B13122" t="s">
        <v>57491</v>
      </c>
      <c r="C13122" t="s">
        <v>57492</v>
      </c>
      <c r="D13122">
        <v>10</v>
      </c>
      <c r="E13122">
        <v>924</v>
      </c>
      <c r="F13122" t="s">
        <v>57493</v>
      </c>
      <c r="G13122" t="str">
        <f t="shared" si="408"/>
        <v>924Opaline with Opaline Embellishments</v>
      </c>
      <c r="H13122">
        <f t="shared" si="409"/>
        <v>13522</v>
      </c>
    </row>
    <row r="13123" spans="1:8">
      <c r="A13123">
        <v>13523</v>
      </c>
      <c r="B13123" t="s">
        <v>57494</v>
      </c>
      <c r="C13123" t="s">
        <v>57495</v>
      </c>
      <c r="D13123">
        <v>10</v>
      </c>
      <c r="E13123">
        <v>924</v>
      </c>
      <c r="F13123" t="s">
        <v>57496</v>
      </c>
      <c r="G13123" t="str">
        <f t="shared" ref="G13123:G13186" si="410">CONCATENATE(E13123,B13123)</f>
        <v>924Opaline with Pistachio Embellishments</v>
      </c>
      <c r="H13123">
        <f t="shared" ref="H13123:H13186" si="411">A13123</f>
        <v>13523</v>
      </c>
    </row>
    <row r="13124" spans="1:8">
      <c r="A13124">
        <v>13524</v>
      </c>
      <c r="B13124" t="s">
        <v>57497</v>
      </c>
      <c r="C13124" t="s">
        <v>57498</v>
      </c>
      <c r="D13124">
        <v>10</v>
      </c>
      <c r="E13124">
        <v>924</v>
      </c>
      <c r="F13124" t="s">
        <v>57499</v>
      </c>
      <c r="G13124" t="str">
        <f t="shared" si="410"/>
        <v>924Opaline with Amber Embellishments</v>
      </c>
      <c r="H13124">
        <f t="shared" si="411"/>
        <v>13524</v>
      </c>
    </row>
    <row r="13125" spans="1:8">
      <c r="A13125">
        <v>13525</v>
      </c>
      <c r="B13125" t="s">
        <v>57500</v>
      </c>
      <c r="C13125" t="s">
        <v>57501</v>
      </c>
      <c r="D13125">
        <v>15</v>
      </c>
      <c r="E13125">
        <v>924</v>
      </c>
      <c r="F13125" t="s">
        <v>57502</v>
      </c>
      <c r="G13125" t="str">
        <f t="shared" si="410"/>
        <v>924Pistachio with Pistachio Embellishments</v>
      </c>
      <c r="H13125">
        <f t="shared" si="411"/>
        <v>13525</v>
      </c>
    </row>
    <row r="13126" spans="1:8">
      <c r="A13126">
        <v>13526</v>
      </c>
      <c r="B13126" t="s">
        <v>57503</v>
      </c>
      <c r="C13126" t="s">
        <v>57504</v>
      </c>
      <c r="D13126">
        <v>15</v>
      </c>
      <c r="E13126">
        <v>924</v>
      </c>
      <c r="F13126" t="s">
        <v>57505</v>
      </c>
      <c r="G13126" t="str">
        <f t="shared" si="410"/>
        <v>924Pistachio with Lilac Embelleshments</v>
      </c>
      <c r="H13126">
        <f t="shared" si="411"/>
        <v>13526</v>
      </c>
    </row>
    <row r="13127" spans="1:8">
      <c r="A13127">
        <v>13527</v>
      </c>
      <c r="B13127" t="s">
        <v>57506</v>
      </c>
      <c r="C13127" t="s">
        <v>57507</v>
      </c>
      <c r="D13127">
        <v>17</v>
      </c>
      <c r="E13127">
        <v>924</v>
      </c>
      <c r="F13127" t="s">
        <v>57508</v>
      </c>
      <c r="G13127" t="str">
        <f t="shared" si="410"/>
        <v>924Lilac with Lilac Embelleshments</v>
      </c>
      <c r="H13127">
        <f t="shared" si="411"/>
        <v>13527</v>
      </c>
    </row>
    <row r="13128" spans="1:8">
      <c r="A13128">
        <v>13528</v>
      </c>
      <c r="B13128" t="s">
        <v>57509</v>
      </c>
      <c r="C13128" t="s">
        <v>57510</v>
      </c>
      <c r="D13128">
        <v>17</v>
      </c>
      <c r="E13128">
        <v>924</v>
      </c>
      <c r="F13128" t="s">
        <v>57511</v>
      </c>
      <c r="G13128" t="str">
        <f t="shared" si="410"/>
        <v>924Lilac with Amber Embelleshments</v>
      </c>
      <c r="H13128">
        <f t="shared" si="411"/>
        <v>13528</v>
      </c>
    </row>
    <row r="13129" spans="1:8">
      <c r="A13129">
        <v>13529</v>
      </c>
      <c r="B13129" t="s">
        <v>57512</v>
      </c>
      <c r="C13129" t="s">
        <v>57513</v>
      </c>
      <c r="D13129">
        <v>17</v>
      </c>
      <c r="E13129">
        <v>924</v>
      </c>
      <c r="F13129" t="s">
        <v>57514</v>
      </c>
      <c r="G13129" t="str">
        <f t="shared" si="410"/>
        <v>924Lilac with Poppy Embelleshments</v>
      </c>
      <c r="H13129">
        <f t="shared" si="411"/>
        <v>13529</v>
      </c>
    </row>
    <row r="13130" spans="1:8">
      <c r="A13130">
        <v>13530</v>
      </c>
      <c r="B13130" t="s">
        <v>57515</v>
      </c>
      <c r="C13130" t="s">
        <v>57516</v>
      </c>
      <c r="D13130">
        <v>17</v>
      </c>
      <c r="E13130">
        <v>924</v>
      </c>
      <c r="F13130" t="s">
        <v>57517</v>
      </c>
      <c r="G13130" t="str">
        <f t="shared" si="410"/>
        <v>924Lilac with Pistachio Embelleshments</v>
      </c>
      <c r="H13130">
        <f t="shared" si="411"/>
        <v>13530</v>
      </c>
    </row>
    <row r="13131" spans="1:8">
      <c r="A13131">
        <v>13531</v>
      </c>
      <c r="B13131" t="s">
        <v>57518</v>
      </c>
      <c r="C13131" t="s">
        <v>57519</v>
      </c>
      <c r="D13131">
        <v>8</v>
      </c>
      <c r="E13131">
        <v>924</v>
      </c>
      <c r="F13131" t="s">
        <v>57520</v>
      </c>
      <c r="G13131" t="str">
        <f t="shared" si="410"/>
        <v>924Tobacco with Tobacco Embellishments</v>
      </c>
      <c r="H13131">
        <f t="shared" si="411"/>
        <v>13531</v>
      </c>
    </row>
    <row r="13132" spans="1:8">
      <c r="A13132">
        <v>13532</v>
      </c>
      <c r="B13132" t="s">
        <v>57521</v>
      </c>
      <c r="C13132" t="s">
        <v>57522</v>
      </c>
      <c r="D13132">
        <v>8</v>
      </c>
      <c r="E13132">
        <v>924</v>
      </c>
      <c r="F13132" t="s">
        <v>57523</v>
      </c>
      <c r="G13132" t="str">
        <f t="shared" si="410"/>
        <v>924Tobacco with Lilac Embellishments</v>
      </c>
      <c r="H13132">
        <f t="shared" si="411"/>
        <v>13532</v>
      </c>
    </row>
    <row r="13133" spans="1:8">
      <c r="A13133">
        <v>13533</v>
      </c>
      <c r="B13133" t="s">
        <v>57524</v>
      </c>
      <c r="C13133" t="s">
        <v>57525</v>
      </c>
      <c r="D13133">
        <v>8</v>
      </c>
      <c r="E13133">
        <v>924</v>
      </c>
      <c r="F13133" t="s">
        <v>57526</v>
      </c>
      <c r="G13133" t="str">
        <f t="shared" si="410"/>
        <v>924Tobacco with Pistachio Embellishments</v>
      </c>
      <c r="H13133">
        <f t="shared" si="411"/>
        <v>13533</v>
      </c>
    </row>
    <row r="13134" spans="1:8">
      <c r="A13134">
        <v>13534</v>
      </c>
      <c r="B13134" t="s">
        <v>57527</v>
      </c>
      <c r="C13134" t="s">
        <v>57528</v>
      </c>
      <c r="D13134">
        <v>8</v>
      </c>
      <c r="E13134">
        <v>924</v>
      </c>
      <c r="F13134" t="s">
        <v>57529</v>
      </c>
      <c r="G13134" t="str">
        <f t="shared" si="410"/>
        <v>924Tobacco with Ink Embellishments</v>
      </c>
      <c r="H13134">
        <f t="shared" si="411"/>
        <v>13534</v>
      </c>
    </row>
    <row r="13135" spans="1:8">
      <c r="A13135">
        <v>13535</v>
      </c>
      <c r="B13135" t="s">
        <v>57530</v>
      </c>
      <c r="C13135" t="s">
        <v>57531</v>
      </c>
      <c r="D13135">
        <v>12</v>
      </c>
      <c r="E13135">
        <v>924</v>
      </c>
      <c r="F13135" t="s">
        <v>57532</v>
      </c>
      <c r="G13135" t="str">
        <f t="shared" si="410"/>
        <v>924Poppy with Poppy Embellishments</v>
      </c>
      <c r="H13135">
        <f t="shared" si="411"/>
        <v>13535</v>
      </c>
    </row>
    <row r="13136" spans="1:8">
      <c r="A13136">
        <v>13536</v>
      </c>
      <c r="B13136" t="s">
        <v>57533</v>
      </c>
      <c r="C13136" t="s">
        <v>57534</v>
      </c>
      <c r="D13136">
        <v>12</v>
      </c>
      <c r="E13136">
        <v>924</v>
      </c>
      <c r="F13136" t="s">
        <v>57535</v>
      </c>
      <c r="G13136" t="str">
        <f t="shared" si="410"/>
        <v>924Poppy with Ink Embellishments</v>
      </c>
      <c r="H13136">
        <f t="shared" si="411"/>
        <v>13536</v>
      </c>
    </row>
    <row r="13137" spans="1:8">
      <c r="A13137">
        <v>13537</v>
      </c>
      <c r="B13137" t="s">
        <v>372</v>
      </c>
      <c r="C13137" t="s">
        <v>57536</v>
      </c>
      <c r="D13137">
        <v>11</v>
      </c>
      <c r="E13137">
        <v>924</v>
      </c>
      <c r="F13137" t="s">
        <v>58514</v>
      </c>
      <c r="G13137" t="str">
        <f t="shared" si="410"/>
        <v>924Almond</v>
      </c>
      <c r="H13137">
        <f t="shared" si="411"/>
        <v>13537</v>
      </c>
    </row>
    <row r="13138" spans="1:8">
      <c r="A13138">
        <v>13538</v>
      </c>
      <c r="B13138" t="s">
        <v>3013</v>
      </c>
      <c r="C13138" t="s">
        <v>57537</v>
      </c>
      <c r="D13138">
        <v>12</v>
      </c>
      <c r="E13138">
        <v>924</v>
      </c>
      <c r="F13138" t="s">
        <v>58515</v>
      </c>
      <c r="G13138" t="str">
        <f t="shared" si="410"/>
        <v>924Cherry</v>
      </c>
      <c r="H13138">
        <f t="shared" si="411"/>
        <v>13538</v>
      </c>
    </row>
    <row r="13139" spans="1:8">
      <c r="A13139">
        <v>13539</v>
      </c>
      <c r="B13139" t="s">
        <v>6787</v>
      </c>
      <c r="C13139" t="s">
        <v>57538</v>
      </c>
      <c r="D13139">
        <v>15</v>
      </c>
      <c r="E13139">
        <v>924</v>
      </c>
      <c r="F13139" t="s">
        <v>58516</v>
      </c>
      <c r="G13139" t="str">
        <f t="shared" si="410"/>
        <v>924Olive</v>
      </c>
      <c r="H13139">
        <f t="shared" si="411"/>
        <v>13539</v>
      </c>
    </row>
    <row r="13140" spans="1:8">
      <c r="A13140">
        <v>13540</v>
      </c>
      <c r="B13140" t="s">
        <v>49803</v>
      </c>
      <c r="C13140" t="s">
        <v>57539</v>
      </c>
      <c r="D13140">
        <v>20</v>
      </c>
      <c r="E13140">
        <v>924</v>
      </c>
      <c r="F13140" t="s">
        <v>58517</v>
      </c>
      <c r="G13140" t="str">
        <f t="shared" si="410"/>
        <v>924Pecan</v>
      </c>
      <c r="H13140">
        <f t="shared" si="411"/>
        <v>13540</v>
      </c>
    </row>
    <row r="13141" spans="1:8">
      <c r="A13141">
        <v>13541</v>
      </c>
      <c r="B13141" t="s">
        <v>1404</v>
      </c>
      <c r="C13141" t="s">
        <v>57540</v>
      </c>
      <c r="D13141">
        <v>42</v>
      </c>
      <c r="E13141">
        <v>445</v>
      </c>
      <c r="F13141" t="s">
        <v>57541</v>
      </c>
      <c r="G13141" t="str">
        <f t="shared" si="410"/>
        <v>445Tobacco</v>
      </c>
      <c r="H13141">
        <f t="shared" si="411"/>
        <v>13541</v>
      </c>
    </row>
    <row r="13142" spans="1:8">
      <c r="A13142">
        <v>13542</v>
      </c>
      <c r="B13142" t="s">
        <v>57542</v>
      </c>
      <c r="C13142" t="s">
        <v>57543</v>
      </c>
      <c r="D13142">
        <v>10</v>
      </c>
      <c r="E13142">
        <v>121</v>
      </c>
      <c r="F13142" t="s">
        <v>57544</v>
      </c>
      <c r="G13142" t="str">
        <f t="shared" si="410"/>
        <v>121Ribbed White</v>
      </c>
      <c r="H13142">
        <f t="shared" si="411"/>
        <v>13542</v>
      </c>
    </row>
    <row r="13143" spans="1:8">
      <c r="A13143">
        <v>13543</v>
      </c>
      <c r="B13143" t="s">
        <v>48897</v>
      </c>
      <c r="C13143" t="s">
        <v>55272</v>
      </c>
      <c r="D13143">
        <v>21</v>
      </c>
      <c r="E13143">
        <v>445</v>
      </c>
      <c r="F13143" t="s">
        <v>57451</v>
      </c>
      <c r="G13143" t="str">
        <f t="shared" si="410"/>
        <v>445Blonde</v>
      </c>
      <c r="H13143">
        <f t="shared" si="411"/>
        <v>13543</v>
      </c>
    </row>
    <row r="13144" spans="1:8">
      <c r="A13144">
        <v>13544</v>
      </c>
      <c r="B13144" t="s">
        <v>20413</v>
      </c>
      <c r="C13144" t="s">
        <v>57545</v>
      </c>
      <c r="D13144">
        <v>9</v>
      </c>
      <c r="E13144">
        <v>445</v>
      </c>
      <c r="F13144" t="s">
        <v>57546</v>
      </c>
      <c r="G13144" t="str">
        <f t="shared" si="410"/>
        <v>445Sable</v>
      </c>
      <c r="H13144">
        <f t="shared" si="411"/>
        <v>13544</v>
      </c>
    </row>
    <row r="13145" spans="1:8">
      <c r="A13145">
        <v>13545</v>
      </c>
      <c r="B13145" t="s">
        <v>470</v>
      </c>
      <c r="C13145" t="s">
        <v>57547</v>
      </c>
      <c r="D13145">
        <v>10</v>
      </c>
      <c r="E13145">
        <v>445</v>
      </c>
      <c r="F13145" t="s">
        <v>57548</v>
      </c>
      <c r="G13145" t="str">
        <f t="shared" si="410"/>
        <v>445White Marble</v>
      </c>
      <c r="H13145">
        <f t="shared" si="411"/>
        <v>13545</v>
      </c>
    </row>
    <row r="13146" spans="1:8">
      <c r="A13146">
        <v>13546</v>
      </c>
      <c r="B13146" t="s">
        <v>44141</v>
      </c>
      <c r="C13146" t="s">
        <v>5853</v>
      </c>
      <c r="D13146">
        <v>21</v>
      </c>
      <c r="E13146">
        <v>865</v>
      </c>
      <c r="F13146" t="s">
        <v>57549</v>
      </c>
      <c r="G13146" t="str">
        <f t="shared" si="410"/>
        <v>865Weathered Gray</v>
      </c>
      <c r="H13146">
        <f t="shared" si="411"/>
        <v>13546</v>
      </c>
    </row>
    <row r="13147" spans="1:8">
      <c r="A13147">
        <v>13547</v>
      </c>
      <c r="B13147" t="s">
        <v>57550</v>
      </c>
      <c r="C13147" t="s">
        <v>57551</v>
      </c>
      <c r="D13147">
        <v>21</v>
      </c>
      <c r="E13147">
        <v>445</v>
      </c>
      <c r="F13147" t="s">
        <v>57552</v>
      </c>
      <c r="G13147" t="str">
        <f t="shared" si="410"/>
        <v>445Bramble</v>
      </c>
      <c r="H13147">
        <f t="shared" si="411"/>
        <v>13547</v>
      </c>
    </row>
    <row r="13148" spans="1:8">
      <c r="A13148">
        <v>13548</v>
      </c>
      <c r="B13148" t="s">
        <v>57553</v>
      </c>
      <c r="C13148" t="s">
        <v>57554</v>
      </c>
      <c r="D13148">
        <v>15</v>
      </c>
      <c r="E13148">
        <v>701</v>
      </c>
      <c r="F13148" t="s">
        <v>57555</v>
      </c>
      <c r="G13148" t="str">
        <f t="shared" si="410"/>
        <v>701Mumble 40</v>
      </c>
      <c r="H13148">
        <f t="shared" si="411"/>
        <v>13548</v>
      </c>
    </row>
    <row r="13149" spans="1:8">
      <c r="A13149">
        <v>13549</v>
      </c>
      <c r="B13149" t="s">
        <v>57556</v>
      </c>
      <c r="C13149" t="s">
        <v>57557</v>
      </c>
      <c r="D13149">
        <v>16</v>
      </c>
      <c r="E13149">
        <v>701</v>
      </c>
      <c r="F13149" t="s">
        <v>57558</v>
      </c>
      <c r="G13149" t="str">
        <f t="shared" si="410"/>
        <v>701Sunday 002</v>
      </c>
      <c r="H13149">
        <f t="shared" si="411"/>
        <v>13549</v>
      </c>
    </row>
    <row r="13150" spans="1:8">
      <c r="A13150">
        <v>13550</v>
      </c>
      <c r="B13150" t="s">
        <v>57559</v>
      </c>
      <c r="C13150" t="s">
        <v>57560</v>
      </c>
      <c r="D13150">
        <v>12</v>
      </c>
      <c r="E13150">
        <v>701</v>
      </c>
      <c r="F13150" t="s">
        <v>57561</v>
      </c>
      <c r="G13150" t="str">
        <f t="shared" si="410"/>
        <v>701Belsuede Special 133</v>
      </c>
      <c r="H13150">
        <f t="shared" si="411"/>
        <v>13550</v>
      </c>
    </row>
    <row r="13151" spans="1:8">
      <c r="A13151">
        <v>13551</v>
      </c>
      <c r="B13151" t="s">
        <v>55918</v>
      </c>
      <c r="C13151" t="s">
        <v>57562</v>
      </c>
      <c r="D13151">
        <v>18</v>
      </c>
      <c r="E13151">
        <v>701</v>
      </c>
      <c r="F13151" t="s">
        <v>57563</v>
      </c>
      <c r="G13151" t="str">
        <f t="shared" si="410"/>
        <v>701Remix 612</v>
      </c>
      <c r="H13151">
        <f t="shared" si="411"/>
        <v>13551</v>
      </c>
    </row>
    <row r="13152" spans="1:8">
      <c r="A13152">
        <v>13552</v>
      </c>
      <c r="B13152" t="s">
        <v>57564</v>
      </c>
      <c r="C13152" t="s">
        <v>57565</v>
      </c>
      <c r="D13152">
        <v>15</v>
      </c>
      <c r="E13152">
        <v>701</v>
      </c>
      <c r="F13152" t="s">
        <v>57566</v>
      </c>
      <c r="G13152" t="str">
        <f t="shared" si="410"/>
        <v>701Dandy 502</v>
      </c>
      <c r="H13152">
        <f t="shared" si="411"/>
        <v>13552</v>
      </c>
    </row>
    <row r="13153" spans="1:8">
      <c r="A13153">
        <v>13553</v>
      </c>
      <c r="B13153" t="s">
        <v>57567</v>
      </c>
      <c r="C13153" t="s">
        <v>57568</v>
      </c>
      <c r="D13153">
        <v>42</v>
      </c>
      <c r="E13153">
        <v>701</v>
      </c>
      <c r="F13153" t="s">
        <v>57569</v>
      </c>
      <c r="G13153" t="str">
        <f t="shared" si="410"/>
        <v>701Dandy 903</v>
      </c>
      <c r="H13153">
        <f t="shared" si="411"/>
        <v>13553</v>
      </c>
    </row>
    <row r="13154" spans="1:8">
      <c r="A13154">
        <v>13554</v>
      </c>
      <c r="B13154" t="s">
        <v>57570</v>
      </c>
      <c r="C13154" t="s">
        <v>57571</v>
      </c>
      <c r="D13154">
        <v>16</v>
      </c>
      <c r="E13154">
        <v>701</v>
      </c>
      <c r="F13154" t="s">
        <v>57572</v>
      </c>
      <c r="G13154" t="str">
        <f t="shared" si="410"/>
        <v>701Mica 66030</v>
      </c>
      <c r="H13154">
        <f t="shared" si="411"/>
        <v>13554</v>
      </c>
    </row>
    <row r="13155" spans="1:8">
      <c r="A13155">
        <v>13555</v>
      </c>
      <c r="B13155" t="s">
        <v>57573</v>
      </c>
      <c r="C13155" t="s">
        <v>57574</v>
      </c>
      <c r="D13155">
        <v>11</v>
      </c>
      <c r="E13155">
        <v>701</v>
      </c>
      <c r="F13155" t="s">
        <v>57575</v>
      </c>
      <c r="G13155" t="str">
        <f t="shared" si="410"/>
        <v>701Artemidor 001</v>
      </c>
      <c r="H13155">
        <f t="shared" si="411"/>
        <v>13555</v>
      </c>
    </row>
    <row r="13156" spans="1:8">
      <c r="A13156">
        <v>13556</v>
      </c>
      <c r="B13156" t="s">
        <v>57576</v>
      </c>
      <c r="C13156" t="s">
        <v>57577</v>
      </c>
      <c r="D13156">
        <v>12</v>
      </c>
      <c r="E13156">
        <v>701</v>
      </c>
      <c r="F13156" t="s">
        <v>57578</v>
      </c>
      <c r="G13156" t="str">
        <f t="shared" si="410"/>
        <v>701Harp 007</v>
      </c>
      <c r="H13156">
        <f t="shared" si="411"/>
        <v>13556</v>
      </c>
    </row>
    <row r="13157" spans="1:8">
      <c r="A13157">
        <v>13557</v>
      </c>
      <c r="B13157" t="s">
        <v>57579</v>
      </c>
      <c r="C13157" t="s">
        <v>5853</v>
      </c>
      <c r="D13157">
        <v>9</v>
      </c>
      <c r="E13157">
        <v>468</v>
      </c>
      <c r="F13157" t="s">
        <v>57580</v>
      </c>
      <c r="G13157" t="str">
        <f t="shared" si="410"/>
        <v>468Diffused Clear Smoky</v>
      </c>
      <c r="H13157">
        <f t="shared" si="411"/>
        <v>13557</v>
      </c>
    </row>
    <row r="13158" spans="1:8">
      <c r="A13158">
        <v>13558</v>
      </c>
      <c r="B13158" t="s">
        <v>57581</v>
      </c>
      <c r="C13158" t="s">
        <v>57582</v>
      </c>
      <c r="D13158">
        <v>42</v>
      </c>
      <c r="E13158">
        <v>701</v>
      </c>
      <c r="F13158" t="s">
        <v>57583</v>
      </c>
      <c r="G13158" t="str">
        <f t="shared" si="410"/>
        <v>701Sunday 034</v>
      </c>
      <c r="H13158">
        <f t="shared" si="411"/>
        <v>13558</v>
      </c>
    </row>
    <row r="13159" spans="1:8">
      <c r="A13159">
        <v>13559</v>
      </c>
      <c r="B13159" t="s">
        <v>27487</v>
      </c>
      <c r="C13159" t="s">
        <v>42961</v>
      </c>
      <c r="D13159">
        <v>9</v>
      </c>
      <c r="E13159">
        <v>445</v>
      </c>
      <c r="F13159" t="s">
        <v>42962</v>
      </c>
      <c r="G13159" t="str">
        <f t="shared" si="410"/>
        <v>445Carbon</v>
      </c>
      <c r="H13159">
        <f t="shared" si="411"/>
        <v>13559</v>
      </c>
    </row>
    <row r="13160" spans="1:8">
      <c r="A13160">
        <v>13560</v>
      </c>
      <c r="B13160" t="s">
        <v>57584</v>
      </c>
      <c r="C13160" t="s">
        <v>57585</v>
      </c>
      <c r="D13160">
        <v>16</v>
      </c>
      <c r="E13160">
        <v>701</v>
      </c>
      <c r="F13160" t="s">
        <v>57586</v>
      </c>
      <c r="G13160" t="str">
        <f t="shared" si="410"/>
        <v>701Dandy 606</v>
      </c>
      <c r="H13160">
        <f t="shared" si="411"/>
        <v>13560</v>
      </c>
    </row>
    <row r="13161" spans="1:8">
      <c r="A13161">
        <v>13561</v>
      </c>
      <c r="B13161" t="s">
        <v>57587</v>
      </c>
      <c r="C13161" t="s">
        <v>57588</v>
      </c>
      <c r="D13161">
        <v>42</v>
      </c>
      <c r="E13161">
        <v>701</v>
      </c>
      <c r="F13161" t="s">
        <v>57589</v>
      </c>
      <c r="G13161" t="str">
        <f t="shared" si="410"/>
        <v>701Hot Madison 495</v>
      </c>
      <c r="H13161">
        <f t="shared" si="411"/>
        <v>13561</v>
      </c>
    </row>
    <row r="13162" spans="1:8">
      <c r="A13162">
        <v>13562</v>
      </c>
      <c r="B13162" t="s">
        <v>57590</v>
      </c>
      <c r="C13162" t="s">
        <v>57591</v>
      </c>
      <c r="D13162">
        <v>11</v>
      </c>
      <c r="E13162">
        <v>701</v>
      </c>
      <c r="F13162" t="s">
        <v>57592</v>
      </c>
      <c r="G13162" t="str">
        <f t="shared" si="410"/>
        <v>701Tempt 61169</v>
      </c>
      <c r="H13162">
        <f t="shared" si="411"/>
        <v>13562</v>
      </c>
    </row>
    <row r="13163" spans="1:8">
      <c r="A13163">
        <v>13563</v>
      </c>
      <c r="B13163" t="s">
        <v>4163</v>
      </c>
      <c r="C13163" t="s">
        <v>57593</v>
      </c>
      <c r="D13163">
        <v>15</v>
      </c>
      <c r="E13163">
        <v>715</v>
      </c>
      <c r="F13163" t="s">
        <v>57594</v>
      </c>
      <c r="G13163" t="str">
        <f t="shared" si="410"/>
        <v>715Moss</v>
      </c>
      <c r="H13163">
        <f t="shared" si="411"/>
        <v>13563</v>
      </c>
    </row>
    <row r="13164" spans="1:8">
      <c r="A13164">
        <v>13564</v>
      </c>
      <c r="B13164" t="s">
        <v>57595</v>
      </c>
      <c r="C13164" t="s">
        <v>57596</v>
      </c>
      <c r="D13164">
        <v>9</v>
      </c>
      <c r="E13164">
        <v>14</v>
      </c>
      <c r="F13164" t="s">
        <v>57597</v>
      </c>
      <c r="G13164" t="str">
        <f t="shared" si="410"/>
        <v>14Smoky Black</v>
      </c>
      <c r="H13164">
        <f t="shared" si="411"/>
        <v>13564</v>
      </c>
    </row>
    <row r="13165" spans="1:8">
      <c r="A13165">
        <v>13565</v>
      </c>
      <c r="B13165" t="s">
        <v>57598</v>
      </c>
      <c r="C13165" t="s">
        <v>57599</v>
      </c>
      <c r="D13165">
        <v>9</v>
      </c>
      <c r="E13165">
        <v>715</v>
      </c>
      <c r="F13165" t="s">
        <v>57600</v>
      </c>
      <c r="G13165" t="str">
        <f t="shared" si="410"/>
        <v>715Storm / Clear</v>
      </c>
      <c r="H13165">
        <f t="shared" si="411"/>
        <v>13565</v>
      </c>
    </row>
    <row r="13166" spans="1:8">
      <c r="A13166">
        <v>13566</v>
      </c>
      <c r="B13166" t="s">
        <v>57601</v>
      </c>
      <c r="C13166" t="s">
        <v>57602</v>
      </c>
      <c r="D13166">
        <v>12</v>
      </c>
      <c r="E13166">
        <v>715</v>
      </c>
      <c r="F13166" t="s">
        <v>57603</v>
      </c>
      <c r="G13166" t="str">
        <f t="shared" si="410"/>
        <v>715Cardinal / Clear</v>
      </c>
      <c r="H13166">
        <f t="shared" si="411"/>
        <v>13566</v>
      </c>
    </row>
    <row r="13167" spans="1:8">
      <c r="A13167">
        <v>13567</v>
      </c>
      <c r="B13167" t="s">
        <v>57604</v>
      </c>
      <c r="C13167" t="s">
        <v>57604</v>
      </c>
      <c r="D13167">
        <v>11</v>
      </c>
      <c r="E13167">
        <v>715</v>
      </c>
      <c r="F13167" t="s">
        <v>57605</v>
      </c>
      <c r="G13167" t="str">
        <f t="shared" si="410"/>
        <v>715Opaline / Clear</v>
      </c>
      <c r="H13167">
        <f t="shared" si="411"/>
        <v>13567</v>
      </c>
    </row>
    <row r="13168" spans="1:8">
      <c r="A13168">
        <v>13568</v>
      </c>
      <c r="B13168" t="s">
        <v>57606</v>
      </c>
      <c r="C13168" t="s">
        <v>57607</v>
      </c>
      <c r="D13168">
        <v>12</v>
      </c>
      <c r="E13168">
        <v>715</v>
      </c>
      <c r="F13168" t="s">
        <v>57608</v>
      </c>
      <c r="G13168" t="str">
        <f t="shared" si="410"/>
        <v>715Cardinal</v>
      </c>
      <c r="H13168">
        <f t="shared" si="411"/>
        <v>13568</v>
      </c>
    </row>
    <row r="13169" spans="1:8">
      <c r="A13169">
        <v>13569</v>
      </c>
      <c r="B13169" t="s">
        <v>6477</v>
      </c>
      <c r="C13169" t="s">
        <v>57609</v>
      </c>
      <c r="D13169">
        <v>18</v>
      </c>
      <c r="E13169">
        <v>715</v>
      </c>
      <c r="F13169" t="s">
        <v>57610</v>
      </c>
      <c r="G13169" t="str">
        <f t="shared" si="410"/>
        <v>715Blush</v>
      </c>
      <c r="H13169">
        <f t="shared" si="411"/>
        <v>13569</v>
      </c>
    </row>
    <row r="13170" spans="1:8">
      <c r="A13170">
        <v>13570</v>
      </c>
      <c r="B13170" t="s">
        <v>57611</v>
      </c>
      <c r="C13170" t="s">
        <v>57612</v>
      </c>
      <c r="D13170">
        <v>23</v>
      </c>
      <c r="E13170">
        <v>715</v>
      </c>
      <c r="F13170" t="s">
        <v>57613</v>
      </c>
      <c r="G13170" t="str">
        <f t="shared" si="410"/>
        <v>715Mercury / Effervescent</v>
      </c>
      <c r="H13170">
        <f t="shared" si="411"/>
        <v>13570</v>
      </c>
    </row>
    <row r="13171" spans="1:8">
      <c r="A13171">
        <v>13571</v>
      </c>
      <c r="B13171" t="s">
        <v>314</v>
      </c>
      <c r="C13171" t="s">
        <v>5853</v>
      </c>
      <c r="D13171">
        <v>26</v>
      </c>
      <c r="E13171">
        <v>865</v>
      </c>
      <c r="F13171" t="s">
        <v>57614</v>
      </c>
      <c r="G13171" t="str">
        <f t="shared" si="410"/>
        <v>865Satin Copper</v>
      </c>
      <c r="H13171">
        <f t="shared" si="411"/>
        <v>13571</v>
      </c>
    </row>
    <row r="13172" spans="1:8">
      <c r="A13172">
        <v>13572</v>
      </c>
      <c r="B13172" t="s">
        <v>336</v>
      </c>
      <c r="C13172" t="s">
        <v>5853</v>
      </c>
      <c r="D13172">
        <v>8956</v>
      </c>
      <c r="E13172">
        <v>865</v>
      </c>
      <c r="F13172" t="s">
        <v>57615</v>
      </c>
      <c r="G13172" t="str">
        <f t="shared" si="410"/>
        <v>865Aged Brass</v>
      </c>
      <c r="H13172">
        <f t="shared" si="411"/>
        <v>13572</v>
      </c>
    </row>
    <row r="13173" spans="1:8">
      <c r="A13173">
        <v>13573</v>
      </c>
      <c r="B13173" t="s">
        <v>57616</v>
      </c>
      <c r="C13173" t="s">
        <v>57616</v>
      </c>
      <c r="D13173">
        <v>7</v>
      </c>
      <c r="E13173">
        <v>390</v>
      </c>
      <c r="F13173" t="s">
        <v>57617</v>
      </c>
      <c r="G13173" t="str">
        <f t="shared" si="410"/>
        <v>390Clear Ombre</v>
      </c>
      <c r="H13173">
        <f t="shared" si="411"/>
        <v>13573</v>
      </c>
    </row>
    <row r="13174" spans="1:8">
      <c r="A13174">
        <v>13574</v>
      </c>
      <c r="B13174" t="s">
        <v>28495</v>
      </c>
      <c r="C13174" t="s">
        <v>28495</v>
      </c>
      <c r="D13174">
        <v>3</v>
      </c>
      <c r="E13174">
        <v>390</v>
      </c>
      <c r="F13174" t="s">
        <v>57618</v>
      </c>
      <c r="G13174" t="str">
        <f t="shared" si="410"/>
        <v>390Burnished Nickel</v>
      </c>
      <c r="H13174">
        <f t="shared" si="411"/>
        <v>13574</v>
      </c>
    </row>
    <row r="13175" spans="1:8">
      <c r="A13175">
        <v>13575</v>
      </c>
      <c r="B13175" t="s">
        <v>1233</v>
      </c>
      <c r="C13175" t="s">
        <v>1233</v>
      </c>
      <c r="D13175">
        <v>8956</v>
      </c>
      <c r="E13175">
        <v>390</v>
      </c>
      <c r="F13175" t="s">
        <v>57619</v>
      </c>
      <c r="G13175" t="str">
        <f t="shared" si="410"/>
        <v>390Vintage Brass</v>
      </c>
      <c r="H13175">
        <f t="shared" si="411"/>
        <v>13575</v>
      </c>
    </row>
    <row r="13176" spans="1:8">
      <c r="A13176">
        <v>13576</v>
      </c>
      <c r="B13176" t="s">
        <v>22383</v>
      </c>
      <c r="C13176" t="s">
        <v>5853</v>
      </c>
      <c r="D13176">
        <v>10</v>
      </c>
      <c r="E13176">
        <v>865</v>
      </c>
      <c r="F13176" t="s">
        <v>57620</v>
      </c>
      <c r="G13176" t="str">
        <f t="shared" si="410"/>
        <v>865Sandblasted Glass</v>
      </c>
      <c r="H13176">
        <f t="shared" si="411"/>
        <v>13576</v>
      </c>
    </row>
    <row r="13177" spans="1:8">
      <c r="A13177">
        <v>13577</v>
      </c>
      <c r="B13177" t="s">
        <v>57621</v>
      </c>
      <c r="C13177" t="s">
        <v>57622</v>
      </c>
      <c r="D13177">
        <v>8</v>
      </c>
      <c r="E13177">
        <v>772</v>
      </c>
      <c r="F13177" t="s">
        <v>57623</v>
      </c>
      <c r="G13177" t="str">
        <f t="shared" si="410"/>
        <v>772Total Matte Black</v>
      </c>
      <c r="H13177">
        <f t="shared" si="411"/>
        <v>13577</v>
      </c>
    </row>
    <row r="13178" spans="1:8">
      <c r="A13178">
        <v>13578</v>
      </c>
      <c r="B13178" t="s">
        <v>1462</v>
      </c>
      <c r="C13178" t="s">
        <v>55318</v>
      </c>
      <c r="D13178">
        <v>16</v>
      </c>
      <c r="E13178">
        <v>158</v>
      </c>
      <c r="F13178" t="s">
        <v>55319</v>
      </c>
      <c r="G13178" t="str">
        <f t="shared" si="410"/>
        <v>158Light Blue</v>
      </c>
      <c r="H13178">
        <f t="shared" si="411"/>
        <v>13578</v>
      </c>
    </row>
    <row r="13179" spans="1:8">
      <c r="A13179">
        <v>13579</v>
      </c>
      <c r="B13179" t="s">
        <v>14332</v>
      </c>
      <c r="C13179" t="s">
        <v>57624</v>
      </c>
      <c r="D13179">
        <v>8</v>
      </c>
      <c r="E13179">
        <v>158</v>
      </c>
      <c r="F13179" t="s">
        <v>57625</v>
      </c>
      <c r="G13179" t="str">
        <f t="shared" si="410"/>
        <v>158Black / Red</v>
      </c>
      <c r="H13179">
        <f t="shared" si="411"/>
        <v>13579</v>
      </c>
    </row>
    <row r="13180" spans="1:8">
      <c r="A13180">
        <v>13580</v>
      </c>
      <c r="B13180" t="s">
        <v>3778</v>
      </c>
      <c r="C13180" t="s">
        <v>57626</v>
      </c>
      <c r="D13180">
        <v>16</v>
      </c>
      <c r="E13180">
        <v>158</v>
      </c>
      <c r="F13180" t="s">
        <v>30219</v>
      </c>
      <c r="G13180" t="str">
        <f t="shared" si="410"/>
        <v>158Night Blue</v>
      </c>
      <c r="H13180">
        <f t="shared" si="411"/>
        <v>13580</v>
      </c>
    </row>
    <row r="13181" spans="1:8">
      <c r="A13181">
        <v>13581</v>
      </c>
      <c r="B13181" t="s">
        <v>30215</v>
      </c>
      <c r="C13181" t="s">
        <v>57627</v>
      </c>
      <c r="D13181">
        <v>20</v>
      </c>
      <c r="E13181">
        <v>158</v>
      </c>
      <c r="F13181" t="s">
        <v>30217</v>
      </c>
      <c r="G13181" t="str">
        <f t="shared" si="410"/>
        <v>158Moka</v>
      </c>
      <c r="H13181">
        <f t="shared" si="411"/>
        <v>13581</v>
      </c>
    </row>
    <row r="13182" spans="1:8">
      <c r="A13182">
        <v>13582</v>
      </c>
      <c r="B13182" t="s">
        <v>16914</v>
      </c>
      <c r="C13182" t="s">
        <v>57628</v>
      </c>
      <c r="D13182">
        <v>11</v>
      </c>
      <c r="E13182">
        <v>158</v>
      </c>
      <c r="F13182" t="s">
        <v>30221</v>
      </c>
      <c r="G13182" t="str">
        <f t="shared" si="410"/>
        <v>158White Sand</v>
      </c>
      <c r="H13182">
        <f t="shared" si="411"/>
        <v>13582</v>
      </c>
    </row>
    <row r="13183" spans="1:8">
      <c r="A13183">
        <v>13583</v>
      </c>
      <c r="B13183" t="s">
        <v>57629</v>
      </c>
      <c r="C13183" t="s">
        <v>5853</v>
      </c>
      <c r="D13183">
        <v>5</v>
      </c>
      <c r="E13183" t="s">
        <v>5853</v>
      </c>
      <c r="F13183" t="s">
        <v>57630</v>
      </c>
      <c r="G13183" t="str">
        <f t="shared" si="410"/>
        <v>Neutral Color Tones</v>
      </c>
      <c r="H13183">
        <f t="shared" si="411"/>
        <v>13583</v>
      </c>
    </row>
    <row r="13184" spans="1:8">
      <c r="A13184">
        <v>13584</v>
      </c>
      <c r="B13184" t="s">
        <v>57631</v>
      </c>
      <c r="C13184" t="s">
        <v>5853</v>
      </c>
      <c r="D13184">
        <v>5</v>
      </c>
      <c r="E13184" t="s">
        <v>5853</v>
      </c>
      <c r="F13184" t="s">
        <v>57632</v>
      </c>
      <c r="G13184" t="str">
        <f t="shared" si="410"/>
        <v>Muted Color Tones</v>
      </c>
      <c r="H13184">
        <f t="shared" si="411"/>
        <v>13584</v>
      </c>
    </row>
    <row r="13185" spans="1:8">
      <c r="A13185">
        <v>13585</v>
      </c>
      <c r="B13185" t="s">
        <v>57633</v>
      </c>
      <c r="C13185" t="s">
        <v>5853</v>
      </c>
      <c r="D13185">
        <v>5</v>
      </c>
      <c r="E13185" t="s">
        <v>5853</v>
      </c>
      <c r="F13185" t="s">
        <v>57634</v>
      </c>
      <c r="G13185" t="str">
        <f t="shared" si="410"/>
        <v>Rich Color Tones</v>
      </c>
      <c r="H13185">
        <f t="shared" si="411"/>
        <v>13585</v>
      </c>
    </row>
    <row r="13186" spans="1:8">
      <c r="A13186">
        <v>13586</v>
      </c>
      <c r="B13186" t="s">
        <v>291</v>
      </c>
      <c r="C13186" t="s">
        <v>5853</v>
      </c>
      <c r="D13186">
        <v>24</v>
      </c>
      <c r="E13186">
        <v>468</v>
      </c>
      <c r="F13186" t="s">
        <v>57635</v>
      </c>
      <c r="G13186" t="str">
        <f t="shared" si="410"/>
        <v>468Brushed Aluminum</v>
      </c>
      <c r="H13186">
        <f t="shared" si="411"/>
        <v>13586</v>
      </c>
    </row>
    <row r="13187" spans="1:8">
      <c r="A13187">
        <v>13587</v>
      </c>
      <c r="B13187" t="s">
        <v>3328</v>
      </c>
      <c r="C13187" t="s">
        <v>3328</v>
      </c>
      <c r="D13187">
        <v>10</v>
      </c>
      <c r="E13187" t="s">
        <v>5853</v>
      </c>
      <c r="F13187" t="s">
        <v>57636</v>
      </c>
      <c r="G13187" t="str">
        <f t="shared" ref="G13187:G13250" si="412">CONCATENATE(E13187,B13187)</f>
        <v>White / Black</v>
      </c>
      <c r="H13187">
        <f t="shared" ref="H13187:H13250" si="413">A13187</f>
        <v>13587</v>
      </c>
    </row>
    <row r="13188" spans="1:8">
      <c r="A13188">
        <v>13588</v>
      </c>
      <c r="B13188" t="s">
        <v>319</v>
      </c>
      <c r="C13188" t="s">
        <v>55330</v>
      </c>
      <c r="D13188">
        <v>14</v>
      </c>
      <c r="E13188">
        <v>158</v>
      </c>
      <c r="F13188" t="s">
        <v>55331</v>
      </c>
      <c r="G13188" t="str">
        <f t="shared" si="412"/>
        <v>158Yellow</v>
      </c>
      <c r="H13188">
        <f t="shared" si="413"/>
        <v>13588</v>
      </c>
    </row>
    <row r="13189" spans="1:8">
      <c r="A13189">
        <v>13589</v>
      </c>
      <c r="B13189" t="s">
        <v>379</v>
      </c>
      <c r="C13189" t="s">
        <v>55328</v>
      </c>
      <c r="D13189">
        <v>16</v>
      </c>
      <c r="E13189">
        <v>158</v>
      </c>
      <c r="F13189" t="s">
        <v>55329</v>
      </c>
      <c r="G13189" t="str">
        <f t="shared" si="412"/>
        <v>158Blue</v>
      </c>
      <c r="H13189">
        <f t="shared" si="413"/>
        <v>13589</v>
      </c>
    </row>
    <row r="13190" spans="1:8">
      <c r="A13190">
        <v>13590</v>
      </c>
      <c r="B13190" t="s">
        <v>32069</v>
      </c>
      <c r="C13190" t="s">
        <v>5853</v>
      </c>
      <c r="D13190">
        <v>9</v>
      </c>
      <c r="E13190">
        <v>66</v>
      </c>
      <c r="F13190" t="s">
        <v>57637</v>
      </c>
      <c r="G13190" t="str">
        <f t="shared" si="412"/>
        <v>66Weathered Grey</v>
      </c>
      <c r="H13190">
        <f t="shared" si="413"/>
        <v>13590</v>
      </c>
    </row>
    <row r="13191" spans="1:8">
      <c r="A13191">
        <v>13591</v>
      </c>
      <c r="B13191" t="s">
        <v>6465</v>
      </c>
      <c r="C13191" t="s">
        <v>5853</v>
      </c>
      <c r="D13191">
        <v>21</v>
      </c>
      <c r="E13191">
        <v>66</v>
      </c>
      <c r="F13191" t="s">
        <v>57638</v>
      </c>
      <c r="G13191" t="str">
        <f t="shared" si="412"/>
        <v>66Natural Wood</v>
      </c>
      <c r="H13191">
        <f t="shared" si="413"/>
        <v>13591</v>
      </c>
    </row>
    <row r="13192" spans="1:8">
      <c r="A13192">
        <v>13592</v>
      </c>
      <c r="B13192" t="s">
        <v>39393</v>
      </c>
      <c r="C13192" t="s">
        <v>5853</v>
      </c>
      <c r="D13192">
        <v>24</v>
      </c>
      <c r="E13192">
        <v>66</v>
      </c>
      <c r="F13192" t="s">
        <v>57639</v>
      </c>
      <c r="G13192" t="str">
        <f t="shared" si="412"/>
        <v>66Blackened Chrome</v>
      </c>
      <c r="H13192">
        <f t="shared" si="413"/>
        <v>13592</v>
      </c>
    </row>
    <row r="13193" spans="1:8">
      <c r="A13193">
        <v>13593</v>
      </c>
      <c r="B13193" t="s">
        <v>13021</v>
      </c>
      <c r="C13193" t="s">
        <v>5853</v>
      </c>
      <c r="D13193">
        <v>25</v>
      </c>
      <c r="E13193">
        <v>66</v>
      </c>
      <c r="F13193" t="s">
        <v>57640</v>
      </c>
      <c r="G13193" t="str">
        <f t="shared" si="412"/>
        <v>66Bronze / Gold</v>
      </c>
      <c r="H13193">
        <f t="shared" si="413"/>
        <v>13593</v>
      </c>
    </row>
    <row r="13194" spans="1:8">
      <c r="A13194">
        <v>13594</v>
      </c>
      <c r="B13194" t="s">
        <v>19177</v>
      </c>
      <c r="C13194" t="s">
        <v>5853</v>
      </c>
      <c r="D13194">
        <v>23</v>
      </c>
      <c r="E13194">
        <v>775</v>
      </c>
      <c r="F13194" t="s">
        <v>57641</v>
      </c>
      <c r="G13194" t="str">
        <f t="shared" si="412"/>
        <v>775Champagne Gold</v>
      </c>
      <c r="H13194">
        <f t="shared" si="413"/>
        <v>13594</v>
      </c>
    </row>
    <row r="13195" spans="1:8">
      <c r="A13195">
        <v>13595</v>
      </c>
      <c r="B13195" t="s">
        <v>6465</v>
      </c>
      <c r="C13195" t="s">
        <v>6465</v>
      </c>
      <c r="D13195">
        <v>21</v>
      </c>
      <c r="E13195" t="s">
        <v>5853</v>
      </c>
      <c r="F13195" t="s">
        <v>57642</v>
      </c>
      <c r="G13195" t="str">
        <f t="shared" si="412"/>
        <v>Natural Wood</v>
      </c>
      <c r="H13195">
        <f t="shared" si="413"/>
        <v>13595</v>
      </c>
    </row>
    <row r="13196" spans="1:8">
      <c r="A13196">
        <v>13596</v>
      </c>
      <c r="B13196" t="s">
        <v>25591</v>
      </c>
      <c r="C13196" t="s">
        <v>25591</v>
      </c>
      <c r="D13196">
        <v>8956</v>
      </c>
      <c r="E13196">
        <v>391</v>
      </c>
      <c r="F13196" t="s">
        <v>57643</v>
      </c>
      <c r="G13196" t="str">
        <f t="shared" si="412"/>
        <v>391Distressed Brass</v>
      </c>
      <c r="H13196">
        <f t="shared" si="413"/>
        <v>13596</v>
      </c>
    </row>
    <row r="13197" spans="1:8">
      <c r="A13197">
        <v>13597</v>
      </c>
      <c r="B13197" t="s">
        <v>399</v>
      </c>
      <c r="C13197" t="s">
        <v>399</v>
      </c>
      <c r="D13197">
        <v>10</v>
      </c>
      <c r="E13197">
        <v>391</v>
      </c>
      <c r="F13197" t="s">
        <v>57644</v>
      </c>
      <c r="G13197" t="str">
        <f t="shared" si="412"/>
        <v>391Gloss White</v>
      </c>
      <c r="H13197">
        <f t="shared" si="413"/>
        <v>13597</v>
      </c>
    </row>
    <row r="13198" spans="1:8">
      <c r="A13198">
        <v>13598</v>
      </c>
      <c r="B13198" t="s">
        <v>51142</v>
      </c>
      <c r="C13198" t="s">
        <v>51142</v>
      </c>
      <c r="D13198">
        <v>8</v>
      </c>
      <c r="E13198">
        <v>391</v>
      </c>
      <c r="F13198" t="s">
        <v>57645</v>
      </c>
      <c r="G13198" t="str">
        <f t="shared" si="412"/>
        <v>391Matte Black / Matte White</v>
      </c>
      <c r="H13198">
        <f t="shared" si="413"/>
        <v>13598</v>
      </c>
    </row>
    <row r="13199" spans="1:8">
      <c r="A13199">
        <v>13599</v>
      </c>
      <c r="B13199" t="s">
        <v>71340</v>
      </c>
      <c r="C13199" t="s">
        <v>57646</v>
      </c>
      <c r="D13199">
        <v>8</v>
      </c>
      <c r="E13199">
        <v>391</v>
      </c>
      <c r="F13199" t="s">
        <v>57647</v>
      </c>
      <c r="G13199" t="str">
        <f t="shared" si="412"/>
        <v>391Matte Black / Matte White / Black Cord</v>
      </c>
      <c r="H13199">
        <f t="shared" si="413"/>
        <v>13599</v>
      </c>
    </row>
    <row r="13200" spans="1:8">
      <c r="A13200">
        <v>13600</v>
      </c>
      <c r="B13200" t="s">
        <v>33378</v>
      </c>
      <c r="C13200" t="s">
        <v>5853</v>
      </c>
      <c r="D13200">
        <v>10</v>
      </c>
      <c r="E13200">
        <v>66</v>
      </c>
      <c r="F13200" t="s">
        <v>57648</v>
      </c>
      <c r="G13200" t="str">
        <f t="shared" si="412"/>
        <v>66Silver White</v>
      </c>
      <c r="H13200">
        <f t="shared" si="413"/>
        <v>13600</v>
      </c>
    </row>
    <row r="13201" spans="1:8">
      <c r="A13201">
        <v>13601</v>
      </c>
      <c r="B13201" t="s">
        <v>71341</v>
      </c>
      <c r="C13201" t="s">
        <v>57649</v>
      </c>
      <c r="D13201">
        <v>8</v>
      </c>
      <c r="E13201">
        <v>1022</v>
      </c>
      <c r="F13201" t="s">
        <v>57650</v>
      </c>
      <c r="G13201" t="str">
        <f t="shared" si="412"/>
        <v>1022Black Red Backrest / Moss Green Seat</v>
      </c>
      <c r="H13201">
        <f t="shared" si="413"/>
        <v>13601</v>
      </c>
    </row>
    <row r="13202" spans="1:8">
      <c r="A13202">
        <v>13602</v>
      </c>
      <c r="B13202" t="s">
        <v>71342</v>
      </c>
      <c r="C13202" t="s">
        <v>57651</v>
      </c>
      <c r="D13202">
        <v>26</v>
      </c>
      <c r="E13202">
        <v>1022</v>
      </c>
      <c r="F13202" t="s">
        <v>57652</v>
      </c>
      <c r="G13202" t="str">
        <f t="shared" si="412"/>
        <v>1022Copper Backrest / Black Red Seat</v>
      </c>
      <c r="H13202">
        <f t="shared" si="413"/>
        <v>13602</v>
      </c>
    </row>
    <row r="13203" spans="1:8">
      <c r="A13203">
        <v>13603</v>
      </c>
      <c r="B13203" t="s">
        <v>71343</v>
      </c>
      <c r="C13203" t="s">
        <v>57653</v>
      </c>
      <c r="D13203">
        <v>8</v>
      </c>
      <c r="E13203">
        <v>1022</v>
      </c>
      <c r="F13203" t="s">
        <v>57654</v>
      </c>
      <c r="G13203" t="str">
        <f t="shared" si="412"/>
        <v>1022Black Red Backrest / Copper Seat</v>
      </c>
      <c r="H13203">
        <f t="shared" si="413"/>
        <v>13603</v>
      </c>
    </row>
    <row r="13204" spans="1:8">
      <c r="A13204">
        <v>13604</v>
      </c>
      <c r="B13204" t="s">
        <v>71344</v>
      </c>
      <c r="C13204" t="s">
        <v>57655</v>
      </c>
      <c r="D13204">
        <v>15</v>
      </c>
      <c r="E13204">
        <v>1022</v>
      </c>
      <c r="F13204" t="s">
        <v>57656</v>
      </c>
      <c r="G13204" t="str">
        <f t="shared" si="412"/>
        <v>1022Moss Green Backrest / Dark Blue Seat</v>
      </c>
      <c r="H13204">
        <f t="shared" si="413"/>
        <v>13604</v>
      </c>
    </row>
    <row r="13205" spans="1:8">
      <c r="A13205">
        <v>13605</v>
      </c>
      <c r="B13205" t="s">
        <v>71345</v>
      </c>
      <c r="C13205" t="s">
        <v>57657</v>
      </c>
      <c r="D13205">
        <v>15</v>
      </c>
      <c r="E13205">
        <v>1022</v>
      </c>
      <c r="F13205" t="s">
        <v>57658</v>
      </c>
      <c r="G13205" t="str">
        <f t="shared" si="412"/>
        <v>1022Moss Green Backrest / Copper Seat</v>
      </c>
      <c r="H13205">
        <f t="shared" si="413"/>
        <v>13605</v>
      </c>
    </row>
    <row r="13206" spans="1:8">
      <c r="A13206">
        <v>13606</v>
      </c>
      <c r="B13206" t="s">
        <v>57659</v>
      </c>
      <c r="C13206" t="s">
        <v>57659</v>
      </c>
      <c r="D13206">
        <v>8</v>
      </c>
      <c r="E13206">
        <v>1022</v>
      </c>
      <c r="F13206" t="s">
        <v>57660</v>
      </c>
      <c r="G13206" t="str">
        <f t="shared" si="412"/>
        <v>1022Black Red / Moss Green</v>
      </c>
      <c r="H13206">
        <f t="shared" si="413"/>
        <v>13606</v>
      </c>
    </row>
    <row r="13207" spans="1:8">
      <c r="A13207">
        <v>13607</v>
      </c>
      <c r="B13207" t="s">
        <v>57661</v>
      </c>
      <c r="C13207" t="s">
        <v>57661</v>
      </c>
      <c r="D13207">
        <v>8</v>
      </c>
      <c r="E13207">
        <v>1022</v>
      </c>
      <c r="F13207" t="s">
        <v>57662</v>
      </c>
      <c r="G13207" t="str">
        <f t="shared" si="412"/>
        <v>1022Copper / Black Red</v>
      </c>
      <c r="H13207">
        <f t="shared" si="413"/>
        <v>13607</v>
      </c>
    </row>
    <row r="13208" spans="1:8">
      <c r="A13208">
        <v>13608</v>
      </c>
      <c r="B13208" t="s">
        <v>71346</v>
      </c>
      <c r="C13208" t="s">
        <v>57663</v>
      </c>
      <c r="D13208">
        <v>8</v>
      </c>
      <c r="E13208">
        <v>1022</v>
      </c>
      <c r="F13208" t="s">
        <v>57664</v>
      </c>
      <c r="G13208" t="str">
        <f t="shared" si="412"/>
        <v>1022Black Red / Copper</v>
      </c>
      <c r="H13208">
        <f t="shared" si="413"/>
        <v>13608</v>
      </c>
    </row>
    <row r="13209" spans="1:8">
      <c r="A13209">
        <v>13609</v>
      </c>
      <c r="B13209" t="s">
        <v>57665</v>
      </c>
      <c r="C13209" t="s">
        <v>57665</v>
      </c>
      <c r="D13209">
        <v>15</v>
      </c>
      <c r="E13209">
        <v>1022</v>
      </c>
      <c r="F13209" t="s">
        <v>57666</v>
      </c>
      <c r="G13209" t="str">
        <f t="shared" si="412"/>
        <v>1022Moss Green / Copper</v>
      </c>
      <c r="H13209">
        <f t="shared" si="413"/>
        <v>13609</v>
      </c>
    </row>
    <row r="13210" spans="1:8">
      <c r="A13210">
        <v>13610</v>
      </c>
      <c r="B13210" t="s">
        <v>71347</v>
      </c>
      <c r="C13210" t="s">
        <v>57667</v>
      </c>
      <c r="D13210">
        <v>15</v>
      </c>
      <c r="E13210">
        <v>1022</v>
      </c>
      <c r="F13210" t="s">
        <v>57668</v>
      </c>
      <c r="G13210" t="str">
        <f t="shared" si="412"/>
        <v>1022Moss Green / Dark Blue</v>
      </c>
      <c r="H13210">
        <f t="shared" si="413"/>
        <v>13610</v>
      </c>
    </row>
    <row r="13211" spans="1:8">
      <c r="A13211">
        <v>13611</v>
      </c>
      <c r="B13211" t="s">
        <v>1389</v>
      </c>
      <c r="C13211" t="s">
        <v>5853</v>
      </c>
      <c r="D13211">
        <v>20</v>
      </c>
      <c r="E13211" t="s">
        <v>5853</v>
      </c>
      <c r="F13211" t="s">
        <v>5853</v>
      </c>
      <c r="G13211" t="str">
        <f t="shared" si="412"/>
        <v>Camel</v>
      </c>
      <c r="H13211">
        <f t="shared" si="413"/>
        <v>13611</v>
      </c>
    </row>
    <row r="13212" spans="1:8">
      <c r="A13212">
        <v>13612</v>
      </c>
      <c r="B13212" t="s">
        <v>13604</v>
      </c>
      <c r="C13212" t="s">
        <v>57669</v>
      </c>
      <c r="D13212">
        <v>10</v>
      </c>
      <c r="E13212">
        <v>408</v>
      </c>
      <c r="F13212" t="s">
        <v>57670</v>
      </c>
      <c r="G13212" t="str">
        <f t="shared" si="412"/>
        <v>408Opal Acrylic</v>
      </c>
      <c r="H13212">
        <f t="shared" si="413"/>
        <v>13612</v>
      </c>
    </row>
    <row r="13213" spans="1:8">
      <c r="A13213">
        <v>13613</v>
      </c>
      <c r="B13213" t="s">
        <v>3080</v>
      </c>
      <c r="C13213" t="s">
        <v>57671</v>
      </c>
      <c r="D13213">
        <v>10</v>
      </c>
      <c r="E13213">
        <v>932</v>
      </c>
      <c r="F13213" t="s">
        <v>57672</v>
      </c>
      <c r="G13213" t="str">
        <f t="shared" si="412"/>
        <v>932Opal Matte</v>
      </c>
      <c r="H13213">
        <f t="shared" si="413"/>
        <v>13613</v>
      </c>
    </row>
    <row r="13214" spans="1:8">
      <c r="A13214">
        <v>13614</v>
      </c>
      <c r="B13214" t="s">
        <v>44769</v>
      </c>
      <c r="C13214" t="s">
        <v>57673</v>
      </c>
      <c r="D13214">
        <v>10</v>
      </c>
      <c r="E13214">
        <v>932</v>
      </c>
      <c r="F13214" t="s">
        <v>57674</v>
      </c>
      <c r="G13214" t="str">
        <f t="shared" si="412"/>
        <v>932Sand Blasted</v>
      </c>
      <c r="H13214">
        <f t="shared" si="413"/>
        <v>13614</v>
      </c>
    </row>
    <row r="13215" spans="1:8">
      <c r="A13215">
        <v>13615</v>
      </c>
      <c r="B13215" t="s">
        <v>57675</v>
      </c>
      <c r="C13215" t="s">
        <v>57676</v>
      </c>
      <c r="D13215">
        <v>7</v>
      </c>
      <c r="E13215">
        <v>932</v>
      </c>
      <c r="F13215" t="s">
        <v>57677</v>
      </c>
      <c r="G13215" t="str">
        <f t="shared" si="412"/>
        <v>932Dries Ribbon</v>
      </c>
      <c r="H13215">
        <f t="shared" si="413"/>
        <v>13615</v>
      </c>
    </row>
    <row r="13216" spans="1:8">
      <c r="A13216">
        <v>13616</v>
      </c>
      <c r="B13216" t="s">
        <v>57678</v>
      </c>
      <c r="C13216" t="s">
        <v>57679</v>
      </c>
      <c r="D13216">
        <v>11</v>
      </c>
      <c r="E13216">
        <v>932</v>
      </c>
      <c r="F13216" t="s">
        <v>57680</v>
      </c>
      <c r="G13216" t="str">
        <f t="shared" si="412"/>
        <v>932Marble Matte</v>
      </c>
      <c r="H13216">
        <f t="shared" si="413"/>
        <v>13616</v>
      </c>
    </row>
    <row r="13217" spans="1:8">
      <c r="A13217">
        <v>13617</v>
      </c>
      <c r="B13217" t="s">
        <v>55419</v>
      </c>
      <c r="C13217" t="s">
        <v>55420</v>
      </c>
      <c r="D13217">
        <v>12</v>
      </c>
      <c r="E13217">
        <v>1028</v>
      </c>
      <c r="F13217" t="s">
        <v>55421</v>
      </c>
      <c r="G13217" t="str">
        <f t="shared" si="412"/>
        <v>1028Currant</v>
      </c>
      <c r="H13217">
        <f t="shared" si="413"/>
        <v>13617</v>
      </c>
    </row>
    <row r="13218" spans="1:8">
      <c r="A13218">
        <v>13618</v>
      </c>
      <c r="B13218" t="s">
        <v>55422</v>
      </c>
      <c r="C13218" t="s">
        <v>55423</v>
      </c>
      <c r="D13218">
        <v>15</v>
      </c>
      <c r="E13218">
        <v>1028</v>
      </c>
      <c r="F13218" t="s">
        <v>55424</v>
      </c>
      <c r="G13218" t="str">
        <f t="shared" si="412"/>
        <v>1028Reed</v>
      </c>
      <c r="H13218">
        <f t="shared" si="413"/>
        <v>13618</v>
      </c>
    </row>
    <row r="13219" spans="1:8">
      <c r="A13219">
        <v>13619</v>
      </c>
      <c r="B13219" t="s">
        <v>19263</v>
      </c>
      <c r="C13219" t="s">
        <v>55425</v>
      </c>
      <c r="D13219">
        <v>15</v>
      </c>
      <c r="E13219">
        <v>1028</v>
      </c>
      <c r="F13219" t="s">
        <v>55426</v>
      </c>
      <c r="G13219" t="str">
        <f t="shared" si="412"/>
        <v>1028Mint</v>
      </c>
      <c r="H13219">
        <f t="shared" si="413"/>
        <v>13619</v>
      </c>
    </row>
    <row r="13220" spans="1:8">
      <c r="A13220">
        <v>13620</v>
      </c>
      <c r="B13220" t="s">
        <v>55427</v>
      </c>
      <c r="C13220" t="s">
        <v>55428</v>
      </c>
      <c r="D13220">
        <v>14</v>
      </c>
      <c r="E13220">
        <v>1028</v>
      </c>
      <c r="F13220" t="s">
        <v>55429</v>
      </c>
      <c r="G13220" t="str">
        <f t="shared" si="412"/>
        <v>1028Lumin</v>
      </c>
      <c r="H13220">
        <f t="shared" si="413"/>
        <v>13620</v>
      </c>
    </row>
    <row r="13221" spans="1:8">
      <c r="A13221">
        <v>13621</v>
      </c>
      <c r="B13221" t="s">
        <v>37192</v>
      </c>
      <c r="C13221" t="s">
        <v>55430</v>
      </c>
      <c r="D13221">
        <v>16</v>
      </c>
      <c r="E13221">
        <v>1028</v>
      </c>
      <c r="F13221" t="s">
        <v>55431</v>
      </c>
      <c r="G13221" t="str">
        <f t="shared" si="412"/>
        <v>1028Mist</v>
      </c>
      <c r="H13221">
        <f t="shared" si="413"/>
        <v>13621</v>
      </c>
    </row>
    <row r="13222" spans="1:8">
      <c r="A13222">
        <v>13622</v>
      </c>
      <c r="B13222" t="s">
        <v>47129</v>
      </c>
      <c r="C13222" t="s">
        <v>55432</v>
      </c>
      <c r="D13222">
        <v>20</v>
      </c>
      <c r="E13222">
        <v>1028</v>
      </c>
      <c r="F13222" t="s">
        <v>55433</v>
      </c>
      <c r="G13222" t="str">
        <f t="shared" si="412"/>
        <v>1028Turmeric</v>
      </c>
      <c r="H13222">
        <f t="shared" si="413"/>
        <v>13622</v>
      </c>
    </row>
    <row r="13223" spans="1:8">
      <c r="A13223">
        <v>13623</v>
      </c>
      <c r="B13223" t="s">
        <v>27487</v>
      </c>
      <c r="C13223" t="s">
        <v>55434</v>
      </c>
      <c r="D13223">
        <v>8</v>
      </c>
      <c r="E13223">
        <v>1028</v>
      </c>
      <c r="F13223" t="s">
        <v>55435</v>
      </c>
      <c r="G13223" t="str">
        <f t="shared" si="412"/>
        <v>1028Carbon</v>
      </c>
      <c r="H13223">
        <f t="shared" si="413"/>
        <v>13623</v>
      </c>
    </row>
    <row r="13224" spans="1:8">
      <c r="A13224">
        <v>13624</v>
      </c>
      <c r="B13224" t="s">
        <v>265</v>
      </c>
      <c r="C13224" t="s">
        <v>55436</v>
      </c>
      <c r="D13224">
        <v>26</v>
      </c>
      <c r="E13224">
        <v>1028</v>
      </c>
      <c r="F13224" t="s">
        <v>55437</v>
      </c>
      <c r="G13224" t="str">
        <f t="shared" si="412"/>
        <v>1028Copper</v>
      </c>
      <c r="H13224">
        <f t="shared" si="413"/>
        <v>13624</v>
      </c>
    </row>
    <row r="13225" spans="1:8">
      <c r="A13225">
        <v>13625</v>
      </c>
      <c r="B13225" t="s">
        <v>6477</v>
      </c>
      <c r="C13225" t="s">
        <v>55438</v>
      </c>
      <c r="D13225">
        <v>18</v>
      </c>
      <c r="E13225">
        <v>1028</v>
      </c>
      <c r="F13225" t="s">
        <v>55439</v>
      </c>
      <c r="G13225" t="str">
        <f t="shared" si="412"/>
        <v>1028Blush</v>
      </c>
      <c r="H13225">
        <f t="shared" si="413"/>
        <v>13625</v>
      </c>
    </row>
    <row r="13226" spans="1:8">
      <c r="A13226">
        <v>13626</v>
      </c>
      <c r="B13226" t="s">
        <v>463</v>
      </c>
      <c r="C13226" t="s">
        <v>55440</v>
      </c>
      <c r="D13226">
        <v>13</v>
      </c>
      <c r="E13226">
        <v>1028</v>
      </c>
      <c r="F13226" t="s">
        <v>55441</v>
      </c>
      <c r="G13226" t="str">
        <f t="shared" si="412"/>
        <v>1028Terracotta</v>
      </c>
      <c r="H13226">
        <f t="shared" si="413"/>
        <v>13626</v>
      </c>
    </row>
    <row r="13227" spans="1:8">
      <c r="A13227">
        <v>13627</v>
      </c>
      <c r="B13227" t="s">
        <v>22316</v>
      </c>
      <c r="C13227" t="s">
        <v>55442</v>
      </c>
      <c r="D13227">
        <v>16</v>
      </c>
      <c r="E13227">
        <v>1028</v>
      </c>
      <c r="F13227" t="s">
        <v>55443</v>
      </c>
      <c r="G13227" t="str">
        <f t="shared" si="412"/>
        <v>1028Indigo</v>
      </c>
      <c r="H13227">
        <f t="shared" si="413"/>
        <v>13627</v>
      </c>
    </row>
    <row r="13228" spans="1:8">
      <c r="A13228">
        <v>13628</v>
      </c>
      <c r="B13228" t="s">
        <v>55444</v>
      </c>
      <c r="C13228" t="s">
        <v>55445</v>
      </c>
      <c r="D13228">
        <v>11</v>
      </c>
      <c r="E13228">
        <v>1028</v>
      </c>
      <c r="F13228" t="s">
        <v>55446</v>
      </c>
      <c r="G13228" t="str">
        <f t="shared" si="412"/>
        <v>1028Cardamom</v>
      </c>
      <c r="H13228">
        <f t="shared" si="413"/>
        <v>13628</v>
      </c>
    </row>
    <row r="13229" spans="1:8">
      <c r="A13229">
        <v>13629</v>
      </c>
      <c r="B13229" t="s">
        <v>2067</v>
      </c>
      <c r="C13229" t="s">
        <v>55447</v>
      </c>
      <c r="D13229">
        <v>9</v>
      </c>
      <c r="E13229">
        <v>1028</v>
      </c>
      <c r="F13229" t="s">
        <v>55448</v>
      </c>
      <c r="G13229" t="str">
        <f t="shared" si="412"/>
        <v>1028Oyster</v>
      </c>
      <c r="H13229">
        <f t="shared" si="413"/>
        <v>13629</v>
      </c>
    </row>
    <row r="13230" spans="1:8">
      <c r="A13230">
        <v>13630</v>
      </c>
      <c r="B13230" t="s">
        <v>55449</v>
      </c>
      <c r="C13230" t="s">
        <v>55450</v>
      </c>
      <c r="D13230">
        <v>10</v>
      </c>
      <c r="E13230">
        <v>1028</v>
      </c>
      <c r="F13230" t="s">
        <v>55451</v>
      </c>
      <c r="G13230" t="str">
        <f t="shared" si="412"/>
        <v>1028Dolomite</v>
      </c>
      <c r="H13230">
        <f t="shared" si="413"/>
        <v>13630</v>
      </c>
    </row>
    <row r="13231" spans="1:8">
      <c r="A13231">
        <v>13631</v>
      </c>
      <c r="B13231" t="s">
        <v>57681</v>
      </c>
      <c r="C13231" t="s">
        <v>57682</v>
      </c>
      <c r="D13231">
        <v>21</v>
      </c>
      <c r="E13231">
        <v>1028</v>
      </c>
      <c r="F13231" t="s">
        <v>57683</v>
      </c>
      <c r="G13231" t="str">
        <f t="shared" si="412"/>
        <v>1028Solid Ash</v>
      </c>
      <c r="H13231">
        <f t="shared" si="413"/>
        <v>13631</v>
      </c>
    </row>
    <row r="13232" spans="1:8">
      <c r="A13232">
        <v>13632</v>
      </c>
      <c r="B13232" t="s">
        <v>57684</v>
      </c>
      <c r="C13232" t="s">
        <v>57685</v>
      </c>
      <c r="D13232">
        <v>5</v>
      </c>
      <c r="E13232">
        <v>933</v>
      </c>
      <c r="F13232" t="s">
        <v>5853</v>
      </c>
      <c r="G13232" t="str">
        <f t="shared" si="412"/>
        <v>933Sunbrella Canvas</v>
      </c>
      <c r="H13232">
        <f t="shared" si="413"/>
        <v>13632</v>
      </c>
    </row>
    <row r="13233" spans="1:8">
      <c r="A13233">
        <v>13633</v>
      </c>
      <c r="B13233" t="s">
        <v>57686</v>
      </c>
      <c r="C13233" t="s">
        <v>57687</v>
      </c>
      <c r="D13233">
        <v>20</v>
      </c>
      <c r="E13233">
        <v>933</v>
      </c>
      <c r="F13233" t="s">
        <v>5853</v>
      </c>
      <c r="G13233" t="str">
        <f t="shared" si="412"/>
        <v>933Rattan Cane Webbing</v>
      </c>
      <c r="H13233">
        <f t="shared" si="413"/>
        <v>13633</v>
      </c>
    </row>
    <row r="13234" spans="1:8">
      <c r="A13234">
        <v>13634</v>
      </c>
      <c r="B13234" t="s">
        <v>37630</v>
      </c>
      <c r="C13234" t="s">
        <v>57688</v>
      </c>
      <c r="D13234">
        <v>10</v>
      </c>
      <c r="E13234">
        <v>95</v>
      </c>
      <c r="F13234" t="s">
        <v>57689</v>
      </c>
      <c r="G13234" t="str">
        <f t="shared" si="412"/>
        <v>95Ceramic</v>
      </c>
      <c r="H13234">
        <f t="shared" si="413"/>
        <v>13634</v>
      </c>
    </row>
    <row r="13235" spans="1:8">
      <c r="A13235">
        <v>13635</v>
      </c>
      <c r="B13235" t="s">
        <v>57690</v>
      </c>
      <c r="C13235" t="s">
        <v>57691</v>
      </c>
      <c r="D13235">
        <v>16</v>
      </c>
      <c r="E13235">
        <v>95</v>
      </c>
      <c r="F13235" t="s">
        <v>57692</v>
      </c>
      <c r="G13235" t="str">
        <f t="shared" si="412"/>
        <v>95Ceramic + Blue Stripe</v>
      </c>
      <c r="H13235">
        <f t="shared" si="413"/>
        <v>13635</v>
      </c>
    </row>
    <row r="13236" spans="1:8">
      <c r="A13236">
        <v>13636</v>
      </c>
      <c r="B13236" t="s">
        <v>57693</v>
      </c>
      <c r="C13236" t="s">
        <v>57694</v>
      </c>
      <c r="D13236">
        <v>9</v>
      </c>
      <c r="E13236">
        <v>95</v>
      </c>
      <c r="F13236" t="s">
        <v>57695</v>
      </c>
      <c r="G13236" t="str">
        <f t="shared" si="412"/>
        <v>95Ceramic + Grey Stripe</v>
      </c>
      <c r="H13236">
        <f t="shared" si="413"/>
        <v>13636</v>
      </c>
    </row>
    <row r="13237" spans="1:8">
      <c r="A13237">
        <v>13637</v>
      </c>
      <c r="B13237" t="s">
        <v>265</v>
      </c>
      <c r="C13237" t="s">
        <v>265</v>
      </c>
      <c r="D13237">
        <v>26</v>
      </c>
      <c r="E13237">
        <v>1022</v>
      </c>
      <c r="F13237" t="s">
        <v>55452</v>
      </c>
      <c r="G13237" t="str">
        <f t="shared" si="412"/>
        <v>1022Copper</v>
      </c>
      <c r="H13237">
        <f t="shared" si="413"/>
        <v>13637</v>
      </c>
    </row>
    <row r="13238" spans="1:8">
      <c r="A13238">
        <v>13638</v>
      </c>
      <c r="B13238" t="s">
        <v>319</v>
      </c>
      <c r="C13238" t="s">
        <v>319</v>
      </c>
      <c r="D13238">
        <v>14</v>
      </c>
      <c r="E13238">
        <v>1022</v>
      </c>
      <c r="F13238" t="s">
        <v>55453</v>
      </c>
      <c r="G13238" t="str">
        <f t="shared" si="412"/>
        <v>1022Yellow</v>
      </c>
      <c r="H13238">
        <f t="shared" si="413"/>
        <v>13638</v>
      </c>
    </row>
    <row r="13239" spans="1:8">
      <c r="A13239">
        <v>13639</v>
      </c>
      <c r="B13239" t="s">
        <v>71135</v>
      </c>
      <c r="C13239" t="s">
        <v>57696</v>
      </c>
      <c r="D13239">
        <v>15</v>
      </c>
      <c r="E13239">
        <v>1022</v>
      </c>
      <c r="F13239" t="s">
        <v>57697</v>
      </c>
      <c r="G13239" t="str">
        <f t="shared" si="412"/>
        <v>1022Emerald Green / Bubblegum Rose</v>
      </c>
      <c r="H13239">
        <f t="shared" si="413"/>
        <v>13639</v>
      </c>
    </row>
    <row r="13240" spans="1:8">
      <c r="A13240">
        <v>13640</v>
      </c>
      <c r="B13240" t="s">
        <v>71348</v>
      </c>
      <c r="C13240" t="s">
        <v>57698</v>
      </c>
      <c r="D13240">
        <v>13</v>
      </c>
      <c r="E13240">
        <v>1022</v>
      </c>
      <c r="F13240" t="s">
        <v>57699</v>
      </c>
      <c r="G13240" t="str">
        <f t="shared" si="412"/>
        <v>1022Orange / Bubblegum Rose</v>
      </c>
      <c r="H13240">
        <f t="shared" si="413"/>
        <v>13640</v>
      </c>
    </row>
    <row r="13241" spans="1:8">
      <c r="A13241">
        <v>13641</v>
      </c>
      <c r="B13241" t="s">
        <v>71349</v>
      </c>
      <c r="C13241" t="s">
        <v>57700</v>
      </c>
      <c r="D13241">
        <v>16</v>
      </c>
      <c r="E13241">
        <v>1022</v>
      </c>
      <c r="F13241" t="s">
        <v>57701</v>
      </c>
      <c r="G13241" t="str">
        <f t="shared" si="412"/>
        <v>1022Single Blue / Turquoise</v>
      </c>
      <c r="H13241">
        <f t="shared" si="413"/>
        <v>13641</v>
      </c>
    </row>
    <row r="13242" spans="1:8">
      <c r="A13242">
        <v>13642</v>
      </c>
      <c r="B13242" t="s">
        <v>71350</v>
      </c>
      <c r="C13242" t="s">
        <v>57702</v>
      </c>
      <c r="D13242">
        <v>16</v>
      </c>
      <c r="E13242">
        <v>1022</v>
      </c>
      <c r="F13242" t="s">
        <v>57703</v>
      </c>
      <c r="G13242" t="str">
        <f t="shared" si="412"/>
        <v>1022Turquoise / Emerald Green</v>
      </c>
      <c r="H13242">
        <f t="shared" si="413"/>
        <v>13642</v>
      </c>
    </row>
    <row r="13243" spans="1:8">
      <c r="A13243">
        <v>13643</v>
      </c>
      <c r="B13243" t="s">
        <v>54143</v>
      </c>
      <c r="C13243" t="s">
        <v>54143</v>
      </c>
      <c r="D13243">
        <v>9</v>
      </c>
      <c r="E13243">
        <v>1022</v>
      </c>
      <c r="F13243" t="s">
        <v>57704</v>
      </c>
      <c r="G13243" t="str">
        <f t="shared" si="412"/>
        <v>1022Grey White</v>
      </c>
      <c r="H13243">
        <f t="shared" si="413"/>
        <v>13643</v>
      </c>
    </row>
    <row r="13244" spans="1:8">
      <c r="A13244">
        <v>13644</v>
      </c>
      <c r="B13244" t="s">
        <v>55454</v>
      </c>
      <c r="C13244" t="s">
        <v>55454</v>
      </c>
      <c r="D13244">
        <v>14</v>
      </c>
      <c r="E13244">
        <v>1022</v>
      </c>
      <c r="F13244" t="s">
        <v>55455</v>
      </c>
      <c r="G13244" t="str">
        <f t="shared" si="412"/>
        <v>1022Curry Yellow</v>
      </c>
      <c r="H13244">
        <f t="shared" si="413"/>
        <v>13644</v>
      </c>
    </row>
    <row r="13245" spans="1:8">
      <c r="A13245">
        <v>13645</v>
      </c>
      <c r="B13245" t="s">
        <v>17027</v>
      </c>
      <c r="C13245" t="s">
        <v>17027</v>
      </c>
      <c r="D13245">
        <v>11</v>
      </c>
      <c r="E13245">
        <v>1022</v>
      </c>
      <c r="F13245" t="s">
        <v>57705</v>
      </c>
      <c r="G13245" t="str">
        <f t="shared" si="412"/>
        <v>1022Cream Marble</v>
      </c>
      <c r="H13245">
        <f t="shared" si="413"/>
        <v>13645</v>
      </c>
    </row>
    <row r="13246" spans="1:8">
      <c r="A13246">
        <v>13646</v>
      </c>
      <c r="B13246" t="s">
        <v>16037</v>
      </c>
      <c r="C13246" t="s">
        <v>16037</v>
      </c>
      <c r="D13246">
        <v>8</v>
      </c>
      <c r="E13246">
        <v>1022</v>
      </c>
      <c r="F13246" t="s">
        <v>57706</v>
      </c>
      <c r="G13246" t="str">
        <f t="shared" si="412"/>
        <v>1022Black Marble</v>
      </c>
      <c r="H13246">
        <f t="shared" si="413"/>
        <v>13646</v>
      </c>
    </row>
    <row r="13247" spans="1:8">
      <c r="A13247">
        <v>13647</v>
      </c>
      <c r="B13247" t="s">
        <v>39126</v>
      </c>
      <c r="C13247" t="s">
        <v>57707</v>
      </c>
      <c r="D13247">
        <v>16</v>
      </c>
      <c r="E13247">
        <v>234</v>
      </c>
      <c r="F13247" t="s">
        <v>57708</v>
      </c>
      <c r="G13247" t="str">
        <f t="shared" si="412"/>
        <v>234Recycled Glass</v>
      </c>
      <c r="H13247">
        <f t="shared" si="413"/>
        <v>13647</v>
      </c>
    </row>
    <row r="13248" spans="1:8">
      <c r="A13248">
        <v>13648</v>
      </c>
      <c r="B13248" t="s">
        <v>1048</v>
      </c>
      <c r="C13248" t="s">
        <v>1048</v>
      </c>
      <c r="D13248">
        <v>21</v>
      </c>
      <c r="E13248">
        <v>1025</v>
      </c>
      <c r="F13248" t="s">
        <v>55414</v>
      </c>
      <c r="G13248" t="str">
        <f t="shared" si="412"/>
        <v>1025Natural Oak</v>
      </c>
      <c r="H13248">
        <f t="shared" si="413"/>
        <v>13648</v>
      </c>
    </row>
    <row r="13249" spans="1:8">
      <c r="A13249">
        <v>13649</v>
      </c>
      <c r="B13249" t="s">
        <v>10488</v>
      </c>
      <c r="C13249" t="s">
        <v>10488</v>
      </c>
      <c r="D13249">
        <v>21</v>
      </c>
      <c r="E13249">
        <v>1025</v>
      </c>
      <c r="F13249" t="s">
        <v>55474</v>
      </c>
      <c r="G13249" t="str">
        <f t="shared" si="412"/>
        <v>1025White Oak</v>
      </c>
      <c r="H13249">
        <f t="shared" si="413"/>
        <v>13649</v>
      </c>
    </row>
    <row r="13250" spans="1:8">
      <c r="A13250">
        <v>13650</v>
      </c>
      <c r="B13250" t="s">
        <v>3224</v>
      </c>
      <c r="C13250" t="s">
        <v>3224</v>
      </c>
      <c r="D13250">
        <v>42</v>
      </c>
      <c r="E13250">
        <v>1025</v>
      </c>
      <c r="F13250" t="s">
        <v>57709</v>
      </c>
      <c r="G13250" t="str">
        <f t="shared" si="412"/>
        <v>1025Cork</v>
      </c>
      <c r="H13250">
        <f t="shared" si="413"/>
        <v>13650</v>
      </c>
    </row>
    <row r="13251" spans="1:8">
      <c r="A13251">
        <v>13651</v>
      </c>
      <c r="B13251" t="s">
        <v>53520</v>
      </c>
      <c r="C13251" t="s">
        <v>53520</v>
      </c>
      <c r="D13251">
        <v>20</v>
      </c>
      <c r="E13251">
        <v>1025</v>
      </c>
      <c r="F13251" t="s">
        <v>57710</v>
      </c>
      <c r="G13251" t="str">
        <f t="shared" ref="G13251:G13314" si="414">CONCATENATE(E13251,B13251)</f>
        <v>1025Dunes Camel</v>
      </c>
      <c r="H13251">
        <f t="shared" ref="H13251:H13314" si="415">A13251</f>
        <v>13651</v>
      </c>
    </row>
    <row r="13252" spans="1:8">
      <c r="A13252">
        <v>13652</v>
      </c>
      <c r="B13252" t="s">
        <v>17918</v>
      </c>
      <c r="C13252" t="s">
        <v>57711</v>
      </c>
      <c r="D13252">
        <v>7</v>
      </c>
      <c r="E13252">
        <v>858</v>
      </c>
      <c r="F13252" t="s">
        <v>57712</v>
      </c>
      <c r="G13252" t="str">
        <f t="shared" si="414"/>
        <v>858No Shade</v>
      </c>
      <c r="H13252">
        <f t="shared" si="415"/>
        <v>13652</v>
      </c>
    </row>
    <row r="13253" spans="1:8">
      <c r="A13253">
        <v>13653</v>
      </c>
      <c r="B13253" t="s">
        <v>71351</v>
      </c>
      <c r="C13253" t="s">
        <v>57713</v>
      </c>
      <c r="D13253">
        <v>11</v>
      </c>
      <c r="E13253">
        <v>1025</v>
      </c>
      <c r="F13253" t="s">
        <v>57714</v>
      </c>
      <c r="G13253" t="str">
        <f t="shared" si="414"/>
        <v>1025Cream / Light Brown</v>
      </c>
      <c r="H13253">
        <f t="shared" si="415"/>
        <v>13653</v>
      </c>
    </row>
    <row r="13254" spans="1:8">
      <c r="A13254">
        <v>13654</v>
      </c>
      <c r="B13254" t="s">
        <v>71136</v>
      </c>
      <c r="C13254" t="s">
        <v>57715</v>
      </c>
      <c r="D13254">
        <v>11</v>
      </c>
      <c r="E13254">
        <v>1025</v>
      </c>
      <c r="F13254" t="s">
        <v>57716</v>
      </c>
      <c r="G13254" t="str">
        <f t="shared" si="414"/>
        <v>1025Cream / Dark Grey Stripes</v>
      </c>
      <c r="H13254">
        <f t="shared" si="415"/>
        <v>13654</v>
      </c>
    </row>
    <row r="13255" spans="1:8">
      <c r="A13255">
        <v>13655</v>
      </c>
      <c r="B13255" t="s">
        <v>71352</v>
      </c>
      <c r="C13255" t="s">
        <v>57717</v>
      </c>
      <c r="D13255">
        <v>9</v>
      </c>
      <c r="E13255">
        <v>1025</v>
      </c>
      <c r="F13255" t="s">
        <v>57718</v>
      </c>
      <c r="G13255" t="str">
        <f t="shared" si="414"/>
        <v>1025Dark Grey / Brown</v>
      </c>
      <c r="H13255">
        <f t="shared" si="415"/>
        <v>13655</v>
      </c>
    </row>
    <row r="13256" spans="1:8">
      <c r="A13256">
        <v>13656</v>
      </c>
      <c r="B13256" t="s">
        <v>57719</v>
      </c>
      <c r="C13256" t="s">
        <v>57719</v>
      </c>
      <c r="D13256">
        <v>9</v>
      </c>
      <c r="E13256">
        <v>1025</v>
      </c>
      <c r="F13256" t="s">
        <v>57720</v>
      </c>
      <c r="G13256" t="str">
        <f t="shared" si="414"/>
        <v>1025Pattern Grey</v>
      </c>
      <c r="H13256">
        <f t="shared" si="415"/>
        <v>13656</v>
      </c>
    </row>
    <row r="13257" spans="1:8">
      <c r="A13257">
        <v>13657</v>
      </c>
      <c r="B13257" t="s">
        <v>15201</v>
      </c>
      <c r="C13257" t="s">
        <v>15201</v>
      </c>
      <c r="D13257">
        <v>20</v>
      </c>
      <c r="E13257">
        <v>1025</v>
      </c>
      <c r="F13257" t="s">
        <v>57721</v>
      </c>
      <c r="G13257" t="str">
        <f t="shared" si="414"/>
        <v>1025Light Brown</v>
      </c>
      <c r="H13257">
        <f t="shared" si="415"/>
        <v>13657</v>
      </c>
    </row>
    <row r="13258" spans="1:8">
      <c r="A13258">
        <v>13658</v>
      </c>
      <c r="B13258" t="s">
        <v>1201</v>
      </c>
      <c r="C13258" t="s">
        <v>1201</v>
      </c>
      <c r="D13258">
        <v>9</v>
      </c>
      <c r="E13258">
        <v>1025</v>
      </c>
      <c r="F13258" t="s">
        <v>57722</v>
      </c>
      <c r="G13258" t="str">
        <f t="shared" si="414"/>
        <v>1025Dark Grey</v>
      </c>
      <c r="H13258">
        <f t="shared" si="415"/>
        <v>13658</v>
      </c>
    </row>
    <row r="13259" spans="1:8">
      <c r="A13259">
        <v>13659</v>
      </c>
      <c r="B13259" t="s">
        <v>414</v>
      </c>
      <c r="C13259" t="s">
        <v>414</v>
      </c>
      <c r="D13259">
        <v>9</v>
      </c>
      <c r="E13259">
        <v>1025</v>
      </c>
      <c r="F13259" t="s">
        <v>57723</v>
      </c>
      <c r="G13259" t="str">
        <f t="shared" si="414"/>
        <v>1025Light Grey</v>
      </c>
      <c r="H13259">
        <f t="shared" si="415"/>
        <v>13659</v>
      </c>
    </row>
    <row r="13260" spans="1:8">
      <c r="A13260">
        <v>13660</v>
      </c>
      <c r="B13260" t="s">
        <v>493</v>
      </c>
      <c r="C13260" t="s">
        <v>57724</v>
      </c>
      <c r="D13260">
        <v>8</v>
      </c>
      <c r="E13260">
        <v>858</v>
      </c>
      <c r="F13260" t="s">
        <v>57725</v>
      </c>
      <c r="G13260" t="str">
        <f t="shared" si="414"/>
        <v>858Graphite</v>
      </c>
      <c r="H13260">
        <f t="shared" si="415"/>
        <v>13660</v>
      </c>
    </row>
    <row r="13261" spans="1:8">
      <c r="A13261">
        <v>13661</v>
      </c>
      <c r="B13261" t="s">
        <v>548</v>
      </c>
      <c r="C13261" t="s">
        <v>5853</v>
      </c>
      <c r="D13261">
        <v>8</v>
      </c>
      <c r="E13261">
        <v>24</v>
      </c>
      <c r="F13261" t="s">
        <v>57726</v>
      </c>
      <c r="G13261" t="str">
        <f t="shared" si="414"/>
        <v>24Dark Smoke</v>
      </c>
      <c r="H13261">
        <f t="shared" si="415"/>
        <v>13661</v>
      </c>
    </row>
    <row r="13262" spans="1:8">
      <c r="A13262">
        <v>13662</v>
      </c>
      <c r="B13262" t="s">
        <v>57727</v>
      </c>
      <c r="C13262" t="s">
        <v>6302</v>
      </c>
      <c r="D13262">
        <v>9</v>
      </c>
      <c r="E13262">
        <v>24</v>
      </c>
      <c r="F13262" t="s">
        <v>57728</v>
      </c>
      <c r="G13262" t="str">
        <f t="shared" si="414"/>
        <v>24Putty Fabric</v>
      </c>
      <c r="H13262">
        <f t="shared" si="415"/>
        <v>13662</v>
      </c>
    </row>
    <row r="13263" spans="1:8">
      <c r="A13263">
        <v>13663</v>
      </c>
      <c r="B13263" t="s">
        <v>3205</v>
      </c>
      <c r="C13263" t="s">
        <v>243</v>
      </c>
      <c r="D13263">
        <v>10</v>
      </c>
      <c r="E13263">
        <v>24</v>
      </c>
      <c r="F13263" t="s">
        <v>57729</v>
      </c>
      <c r="G13263" t="str">
        <f t="shared" si="414"/>
        <v>24White Fabric</v>
      </c>
      <c r="H13263">
        <f t="shared" si="415"/>
        <v>13663</v>
      </c>
    </row>
    <row r="13264" spans="1:8">
      <c r="A13264">
        <v>13664</v>
      </c>
      <c r="B13264" t="s">
        <v>4528</v>
      </c>
      <c r="C13264" t="s">
        <v>240</v>
      </c>
      <c r="D13264">
        <v>8</v>
      </c>
      <c r="E13264">
        <v>24</v>
      </c>
      <c r="F13264" t="s">
        <v>57730</v>
      </c>
      <c r="G13264" t="str">
        <f t="shared" si="414"/>
        <v>24Black Fabric</v>
      </c>
      <c r="H13264">
        <f t="shared" si="415"/>
        <v>13664</v>
      </c>
    </row>
    <row r="13265" spans="1:8">
      <c r="A13265">
        <v>13665</v>
      </c>
      <c r="B13265" t="s">
        <v>54622</v>
      </c>
      <c r="C13265" t="s">
        <v>420</v>
      </c>
      <c r="D13265">
        <v>8</v>
      </c>
      <c r="E13265">
        <v>24</v>
      </c>
      <c r="F13265" t="s">
        <v>57731</v>
      </c>
      <c r="G13265" t="str">
        <f t="shared" si="414"/>
        <v>24Matte Black Metal</v>
      </c>
      <c r="H13265">
        <f t="shared" si="415"/>
        <v>13665</v>
      </c>
    </row>
    <row r="13266" spans="1:8">
      <c r="A13266">
        <v>13666</v>
      </c>
      <c r="B13266" t="s">
        <v>57732</v>
      </c>
      <c r="C13266" t="s">
        <v>28194</v>
      </c>
      <c r="D13266">
        <v>23</v>
      </c>
      <c r="E13266">
        <v>24</v>
      </c>
      <c r="F13266" t="s">
        <v>57733</v>
      </c>
      <c r="G13266" t="str">
        <f t="shared" si="414"/>
        <v>24Matte Gold Metal</v>
      </c>
      <c r="H13266">
        <f t="shared" si="415"/>
        <v>13666</v>
      </c>
    </row>
    <row r="13267" spans="1:8">
      <c r="A13267">
        <v>13667</v>
      </c>
      <c r="B13267" t="s">
        <v>57734</v>
      </c>
      <c r="C13267" t="s">
        <v>57734</v>
      </c>
      <c r="D13267">
        <v>20</v>
      </c>
      <c r="E13267">
        <v>1026</v>
      </c>
      <c r="F13267" t="s">
        <v>57735</v>
      </c>
      <c r="G13267" t="str">
        <f t="shared" si="414"/>
        <v>1026Tobacco Brown</v>
      </c>
      <c r="H13267">
        <f t="shared" si="415"/>
        <v>13667</v>
      </c>
    </row>
    <row r="13268" spans="1:8">
      <c r="A13268">
        <v>13668</v>
      </c>
      <c r="B13268" t="s">
        <v>15201</v>
      </c>
      <c r="C13268" t="s">
        <v>15201</v>
      </c>
      <c r="D13268">
        <v>20</v>
      </c>
      <c r="E13268">
        <v>1026</v>
      </c>
      <c r="F13268" t="s">
        <v>57736</v>
      </c>
      <c r="G13268" t="str">
        <f t="shared" si="414"/>
        <v>1026Light Brown</v>
      </c>
      <c r="H13268">
        <f t="shared" si="415"/>
        <v>13668</v>
      </c>
    </row>
    <row r="13269" spans="1:8">
      <c r="A13269">
        <v>13669</v>
      </c>
      <c r="B13269" t="s">
        <v>247</v>
      </c>
      <c r="C13269" t="s">
        <v>247</v>
      </c>
      <c r="D13269">
        <v>12</v>
      </c>
      <c r="E13269">
        <v>1026</v>
      </c>
      <c r="F13269" t="s">
        <v>57737</v>
      </c>
      <c r="G13269" t="str">
        <f t="shared" si="414"/>
        <v>1026Red</v>
      </c>
      <c r="H13269">
        <f t="shared" si="415"/>
        <v>13669</v>
      </c>
    </row>
    <row r="13270" spans="1:8">
      <c r="A13270">
        <v>13670</v>
      </c>
      <c r="B13270" t="s">
        <v>241</v>
      </c>
      <c r="C13270" t="s">
        <v>241</v>
      </c>
      <c r="D13270">
        <v>9</v>
      </c>
      <c r="E13270">
        <v>1026</v>
      </c>
      <c r="F13270" t="s">
        <v>57738</v>
      </c>
      <c r="G13270" t="str">
        <f t="shared" si="414"/>
        <v>1026Grey</v>
      </c>
      <c r="H13270">
        <f t="shared" si="415"/>
        <v>13670</v>
      </c>
    </row>
    <row r="13271" spans="1:8">
      <c r="A13271">
        <v>13671</v>
      </c>
      <c r="B13271" t="s">
        <v>47953</v>
      </c>
      <c r="C13271" t="s">
        <v>47953</v>
      </c>
      <c r="D13271">
        <v>20</v>
      </c>
      <c r="E13271">
        <v>1026</v>
      </c>
      <c r="F13271" t="s">
        <v>57739</v>
      </c>
      <c r="G13271" t="str">
        <f t="shared" si="414"/>
        <v>1026Ocher</v>
      </c>
      <c r="H13271">
        <f t="shared" si="415"/>
        <v>13671</v>
      </c>
    </row>
    <row r="13272" spans="1:8">
      <c r="A13272">
        <v>13672</v>
      </c>
      <c r="B13272" t="s">
        <v>3239</v>
      </c>
      <c r="C13272" t="s">
        <v>3239</v>
      </c>
      <c r="D13272">
        <v>42</v>
      </c>
      <c r="E13272">
        <v>1026</v>
      </c>
      <c r="F13272" t="s">
        <v>57740</v>
      </c>
      <c r="G13272" t="str">
        <f t="shared" si="414"/>
        <v>1026Sandstone</v>
      </c>
      <c r="H13272">
        <f t="shared" si="415"/>
        <v>13672</v>
      </c>
    </row>
    <row r="13273" spans="1:8">
      <c r="A13273">
        <v>13673</v>
      </c>
      <c r="B13273" t="s">
        <v>57741</v>
      </c>
      <c r="C13273" t="s">
        <v>57741</v>
      </c>
      <c r="D13273">
        <v>20</v>
      </c>
      <c r="E13273">
        <v>1026</v>
      </c>
      <c r="F13273" t="s">
        <v>57742</v>
      </c>
      <c r="G13273" t="str">
        <f t="shared" si="414"/>
        <v>1026Brown Topaz</v>
      </c>
      <c r="H13273">
        <f t="shared" si="415"/>
        <v>13673</v>
      </c>
    </row>
    <row r="13274" spans="1:8">
      <c r="A13274">
        <v>13674</v>
      </c>
      <c r="B13274" t="s">
        <v>3137</v>
      </c>
      <c r="C13274" t="s">
        <v>5853</v>
      </c>
      <c r="D13274">
        <v>10</v>
      </c>
      <c r="E13274">
        <v>223</v>
      </c>
      <c r="F13274" t="s">
        <v>57743</v>
      </c>
      <c r="G13274" t="str">
        <f t="shared" si="414"/>
        <v>223White Glossy</v>
      </c>
      <c r="H13274">
        <f t="shared" si="415"/>
        <v>13674</v>
      </c>
    </row>
    <row r="13275" spans="1:8">
      <c r="A13275">
        <v>13675</v>
      </c>
      <c r="B13275" t="s">
        <v>55530</v>
      </c>
      <c r="C13275" t="s">
        <v>55531</v>
      </c>
      <c r="D13275">
        <v>8</v>
      </c>
      <c r="E13275">
        <v>689</v>
      </c>
      <c r="F13275" t="s">
        <v>57744</v>
      </c>
      <c r="G13275" t="str">
        <f t="shared" si="414"/>
        <v>689Two of Spades</v>
      </c>
      <c r="H13275">
        <f t="shared" si="415"/>
        <v>13675</v>
      </c>
    </row>
    <row r="13276" spans="1:8">
      <c r="A13276">
        <v>13676</v>
      </c>
      <c r="B13276" t="s">
        <v>55527</v>
      </c>
      <c r="C13276" t="s">
        <v>55528</v>
      </c>
      <c r="D13276">
        <v>8</v>
      </c>
      <c r="E13276">
        <v>689</v>
      </c>
      <c r="F13276" t="s">
        <v>57745</v>
      </c>
      <c r="G13276" t="str">
        <f t="shared" si="414"/>
        <v>689Trumpets</v>
      </c>
      <c r="H13276">
        <f t="shared" si="415"/>
        <v>13676</v>
      </c>
    </row>
    <row r="13277" spans="1:8">
      <c r="A13277">
        <v>13677</v>
      </c>
      <c r="B13277" t="s">
        <v>55524</v>
      </c>
      <c r="C13277" t="s">
        <v>55525</v>
      </c>
      <c r="D13277">
        <v>8</v>
      </c>
      <c r="E13277">
        <v>689</v>
      </c>
      <c r="F13277" t="s">
        <v>57746</v>
      </c>
      <c r="G13277" t="str">
        <f t="shared" si="414"/>
        <v>689Snakes</v>
      </c>
      <c r="H13277">
        <f t="shared" si="415"/>
        <v>13677</v>
      </c>
    </row>
    <row r="13278" spans="1:8">
      <c r="A13278">
        <v>13678</v>
      </c>
      <c r="B13278" t="s">
        <v>55521</v>
      </c>
      <c r="C13278" t="s">
        <v>55522</v>
      </c>
      <c r="D13278">
        <v>8</v>
      </c>
      <c r="E13278">
        <v>689</v>
      </c>
      <c r="F13278" t="s">
        <v>57747</v>
      </c>
      <c r="G13278" t="str">
        <f t="shared" si="414"/>
        <v>689Lipstick</v>
      </c>
      <c r="H13278">
        <f t="shared" si="415"/>
        <v>13678</v>
      </c>
    </row>
    <row r="13279" spans="1:8">
      <c r="A13279">
        <v>13679</v>
      </c>
      <c r="B13279" t="s">
        <v>13626</v>
      </c>
      <c r="C13279" t="s">
        <v>13626</v>
      </c>
      <c r="D13279">
        <v>16</v>
      </c>
      <c r="E13279">
        <v>1023</v>
      </c>
      <c r="F13279" t="s">
        <v>57748</v>
      </c>
      <c r="G13279" t="str">
        <f t="shared" si="414"/>
        <v>1023Petrol Blue</v>
      </c>
      <c r="H13279">
        <f t="shared" si="415"/>
        <v>13679</v>
      </c>
    </row>
    <row r="13280" spans="1:8">
      <c r="A13280">
        <v>13680</v>
      </c>
      <c r="B13280" t="s">
        <v>48913</v>
      </c>
      <c r="C13280" t="s">
        <v>48913</v>
      </c>
      <c r="D13280">
        <v>15</v>
      </c>
      <c r="E13280">
        <v>1023</v>
      </c>
      <c r="F13280" t="s">
        <v>57749</v>
      </c>
      <c r="G13280" t="str">
        <f t="shared" si="414"/>
        <v>1023Racing Green</v>
      </c>
      <c r="H13280">
        <f t="shared" si="415"/>
        <v>13680</v>
      </c>
    </row>
    <row r="13281" spans="1:8">
      <c r="A13281">
        <v>13681</v>
      </c>
      <c r="B13281" t="s">
        <v>508</v>
      </c>
      <c r="C13281" t="s">
        <v>57750</v>
      </c>
      <c r="D13281">
        <v>3</v>
      </c>
      <c r="E13281">
        <v>40</v>
      </c>
      <c r="F13281" t="s">
        <v>57751</v>
      </c>
      <c r="G13281" t="str">
        <f t="shared" si="414"/>
        <v>40Nickel</v>
      </c>
      <c r="H13281">
        <f t="shared" si="415"/>
        <v>13681</v>
      </c>
    </row>
    <row r="13282" spans="1:8">
      <c r="A13282">
        <v>13682</v>
      </c>
      <c r="B13282" t="s">
        <v>1892</v>
      </c>
      <c r="C13282" t="s">
        <v>1892</v>
      </c>
      <c r="D13282">
        <v>11</v>
      </c>
      <c r="E13282">
        <v>1016</v>
      </c>
      <c r="F13282" t="s">
        <v>57752</v>
      </c>
      <c r="G13282" t="str">
        <f t="shared" si="414"/>
        <v>1016Ecru</v>
      </c>
      <c r="H13282">
        <f t="shared" si="415"/>
        <v>13682</v>
      </c>
    </row>
    <row r="13283" spans="1:8">
      <c r="A13283">
        <v>13683</v>
      </c>
      <c r="B13283" t="s">
        <v>57753</v>
      </c>
      <c r="C13283" t="s">
        <v>57753</v>
      </c>
      <c r="D13283">
        <v>8</v>
      </c>
      <c r="E13283">
        <v>1016</v>
      </c>
      <c r="F13283" t="s">
        <v>57754</v>
      </c>
      <c r="G13283" t="str">
        <f t="shared" si="414"/>
        <v>1016Encre</v>
      </c>
      <c r="H13283">
        <f t="shared" si="415"/>
        <v>13683</v>
      </c>
    </row>
    <row r="13284" spans="1:8">
      <c r="A13284">
        <v>13684</v>
      </c>
      <c r="B13284" t="s">
        <v>57755</v>
      </c>
      <c r="C13284" t="s">
        <v>57755</v>
      </c>
      <c r="D13284">
        <v>11</v>
      </c>
      <c r="E13284">
        <v>1016</v>
      </c>
      <c r="F13284" t="s">
        <v>57756</v>
      </c>
      <c r="G13284" t="str">
        <f t="shared" si="414"/>
        <v>1016Platine</v>
      </c>
      <c r="H13284">
        <f t="shared" si="415"/>
        <v>13684</v>
      </c>
    </row>
    <row r="13285" spans="1:8">
      <c r="A13285">
        <v>13685</v>
      </c>
      <c r="B13285" t="s">
        <v>35378</v>
      </c>
      <c r="C13285" t="s">
        <v>35378</v>
      </c>
      <c r="D13285">
        <v>8</v>
      </c>
      <c r="E13285">
        <v>1016</v>
      </c>
      <c r="F13285" t="s">
        <v>57757</v>
      </c>
      <c r="G13285" t="str">
        <f t="shared" si="414"/>
        <v>1016Noir</v>
      </c>
      <c r="H13285">
        <f t="shared" si="415"/>
        <v>13685</v>
      </c>
    </row>
    <row r="13286" spans="1:8">
      <c r="A13286">
        <v>13686</v>
      </c>
      <c r="B13286" t="s">
        <v>6787</v>
      </c>
      <c r="C13286" t="s">
        <v>6787</v>
      </c>
      <c r="D13286">
        <v>15</v>
      </c>
      <c r="E13286">
        <v>1016</v>
      </c>
      <c r="F13286" t="s">
        <v>57758</v>
      </c>
      <c r="G13286" t="str">
        <f t="shared" si="414"/>
        <v>1016Olive</v>
      </c>
      <c r="H13286">
        <f t="shared" si="415"/>
        <v>13686</v>
      </c>
    </row>
    <row r="13287" spans="1:8">
      <c r="A13287">
        <v>13687</v>
      </c>
      <c r="B13287" t="s">
        <v>57759</v>
      </c>
      <c r="C13287" t="s">
        <v>57759</v>
      </c>
      <c r="D13287">
        <v>20</v>
      </c>
      <c r="E13287">
        <v>1016</v>
      </c>
      <c r="F13287" t="s">
        <v>57760</v>
      </c>
      <c r="G13287" t="str">
        <f t="shared" si="414"/>
        <v>1016Cuivre</v>
      </c>
      <c r="H13287">
        <f t="shared" si="415"/>
        <v>13687</v>
      </c>
    </row>
    <row r="13288" spans="1:8">
      <c r="A13288">
        <v>13688</v>
      </c>
      <c r="B13288" t="s">
        <v>57761</v>
      </c>
      <c r="C13288" t="s">
        <v>57761</v>
      </c>
      <c r="D13288">
        <v>9</v>
      </c>
      <c r="E13288">
        <v>1016</v>
      </c>
      <c r="F13288" t="s">
        <v>57762</v>
      </c>
      <c r="G13288" t="str">
        <f t="shared" si="414"/>
        <v>1016Charbon</v>
      </c>
      <c r="H13288">
        <f t="shared" si="415"/>
        <v>13688</v>
      </c>
    </row>
    <row r="13289" spans="1:8">
      <c r="A13289">
        <v>13689</v>
      </c>
      <c r="B13289" t="s">
        <v>56551</v>
      </c>
      <c r="C13289" t="s">
        <v>56551</v>
      </c>
      <c r="D13289">
        <v>42</v>
      </c>
      <c r="E13289">
        <v>1016</v>
      </c>
      <c r="F13289" t="s">
        <v>57763</v>
      </c>
      <c r="G13289" t="str">
        <f t="shared" si="414"/>
        <v>1016Naturel</v>
      </c>
      <c r="H13289">
        <f t="shared" si="415"/>
        <v>13689</v>
      </c>
    </row>
    <row r="13290" spans="1:8">
      <c r="A13290">
        <v>13690</v>
      </c>
      <c r="B13290" t="s">
        <v>1892</v>
      </c>
      <c r="C13290" t="s">
        <v>1892</v>
      </c>
      <c r="D13290">
        <v>11</v>
      </c>
      <c r="E13290">
        <v>1016</v>
      </c>
      <c r="F13290" t="s">
        <v>57764</v>
      </c>
      <c r="G13290" t="str">
        <f t="shared" si="414"/>
        <v>1016Ecru</v>
      </c>
      <c r="H13290">
        <f t="shared" si="415"/>
        <v>13690</v>
      </c>
    </row>
    <row r="13291" spans="1:8">
      <c r="A13291">
        <v>13691</v>
      </c>
      <c r="B13291" t="s">
        <v>57765</v>
      </c>
      <c r="C13291" t="s">
        <v>57765</v>
      </c>
      <c r="D13291">
        <v>5</v>
      </c>
      <c r="E13291">
        <v>1016</v>
      </c>
      <c r="F13291" t="s">
        <v>57766</v>
      </c>
      <c r="G13291" t="str">
        <f t="shared" si="414"/>
        <v>1016Automne</v>
      </c>
      <c r="H13291">
        <f t="shared" si="415"/>
        <v>13691</v>
      </c>
    </row>
    <row r="13292" spans="1:8">
      <c r="A13292">
        <v>13692</v>
      </c>
      <c r="B13292" t="s">
        <v>55507</v>
      </c>
      <c r="C13292" t="s">
        <v>55507</v>
      </c>
      <c r="D13292">
        <v>5</v>
      </c>
      <c r="E13292">
        <v>1016</v>
      </c>
      <c r="F13292" t="s">
        <v>57767</v>
      </c>
      <c r="G13292" t="str">
        <f t="shared" si="414"/>
        <v>1016Ocre</v>
      </c>
      <c r="H13292">
        <f t="shared" si="415"/>
        <v>13692</v>
      </c>
    </row>
    <row r="13293" spans="1:8">
      <c r="A13293">
        <v>13693</v>
      </c>
      <c r="B13293" t="s">
        <v>3787</v>
      </c>
      <c r="C13293" t="s">
        <v>3787</v>
      </c>
      <c r="D13293">
        <v>16</v>
      </c>
      <c r="E13293">
        <v>1016</v>
      </c>
      <c r="F13293" t="s">
        <v>57768</v>
      </c>
      <c r="G13293" t="str">
        <f t="shared" si="414"/>
        <v>1016Glacier</v>
      </c>
      <c r="H13293">
        <f t="shared" si="415"/>
        <v>13693</v>
      </c>
    </row>
    <row r="13294" spans="1:8">
      <c r="A13294">
        <v>13694</v>
      </c>
      <c r="B13294" t="s">
        <v>3686</v>
      </c>
      <c r="C13294" t="s">
        <v>57769</v>
      </c>
      <c r="D13294">
        <v>7</v>
      </c>
      <c r="E13294">
        <v>409</v>
      </c>
      <c r="F13294" t="s">
        <v>57770</v>
      </c>
      <c r="G13294" t="str">
        <f t="shared" si="414"/>
        <v>409Ice</v>
      </c>
      <c r="H13294">
        <f t="shared" si="415"/>
        <v>13694</v>
      </c>
    </row>
    <row r="13295" spans="1:8">
      <c r="A13295">
        <v>13695</v>
      </c>
      <c r="B13295" t="s">
        <v>71137</v>
      </c>
      <c r="C13295" t="s">
        <v>57771</v>
      </c>
      <c r="D13295">
        <v>11</v>
      </c>
      <c r="E13295">
        <v>730</v>
      </c>
      <c r="F13295" t="s">
        <v>57772</v>
      </c>
      <c r="G13295" t="str">
        <f t="shared" si="414"/>
        <v>730Cream / Cognac</v>
      </c>
      <c r="H13295">
        <f t="shared" si="415"/>
        <v>13695</v>
      </c>
    </row>
    <row r="13296" spans="1:8">
      <c r="A13296">
        <v>13696</v>
      </c>
      <c r="B13296" t="s">
        <v>57773</v>
      </c>
      <c r="C13296" t="s">
        <v>57773</v>
      </c>
      <c r="D13296">
        <v>23</v>
      </c>
      <c r="E13296">
        <v>730</v>
      </c>
      <c r="F13296" t="s">
        <v>57774</v>
      </c>
      <c r="G13296" t="str">
        <f t="shared" si="414"/>
        <v>730Almond Gold</v>
      </c>
      <c r="H13296">
        <f t="shared" si="415"/>
        <v>13696</v>
      </c>
    </row>
    <row r="13297" spans="1:8">
      <c r="A13297">
        <v>13697</v>
      </c>
      <c r="B13297" t="s">
        <v>57775</v>
      </c>
      <c r="C13297" t="s">
        <v>57775</v>
      </c>
      <c r="D13297">
        <v>15</v>
      </c>
      <c r="E13297">
        <v>730</v>
      </c>
      <c r="F13297" t="s">
        <v>57776</v>
      </c>
      <c r="G13297" t="str">
        <f t="shared" si="414"/>
        <v>730Forest Stone</v>
      </c>
      <c r="H13297">
        <f t="shared" si="415"/>
        <v>13697</v>
      </c>
    </row>
    <row r="13298" spans="1:8">
      <c r="A13298">
        <v>13698</v>
      </c>
      <c r="B13298" t="s">
        <v>3937</v>
      </c>
      <c r="C13298" t="s">
        <v>55577</v>
      </c>
      <c r="D13298">
        <v>8</v>
      </c>
      <c r="E13298">
        <v>409</v>
      </c>
      <c r="F13298" t="s">
        <v>55578</v>
      </c>
      <c r="G13298" t="str">
        <f t="shared" si="414"/>
        <v>409Black / Gold</v>
      </c>
      <c r="H13298">
        <f t="shared" si="415"/>
        <v>13698</v>
      </c>
    </row>
    <row r="13299" spans="1:8">
      <c r="A13299">
        <v>13699</v>
      </c>
      <c r="B13299" t="s">
        <v>55579</v>
      </c>
      <c r="C13299" t="s">
        <v>55580</v>
      </c>
      <c r="D13299">
        <v>20</v>
      </c>
      <c r="E13299">
        <v>409</v>
      </c>
      <c r="F13299" t="s">
        <v>55581</v>
      </c>
      <c r="G13299" t="str">
        <f t="shared" si="414"/>
        <v>409Camel / Black</v>
      </c>
      <c r="H13299">
        <f t="shared" si="415"/>
        <v>13699</v>
      </c>
    </row>
    <row r="13300" spans="1:8">
      <c r="A13300">
        <v>13700</v>
      </c>
      <c r="B13300" t="s">
        <v>3957</v>
      </c>
      <c r="C13300" t="s">
        <v>55575</v>
      </c>
      <c r="D13300">
        <v>10</v>
      </c>
      <c r="E13300">
        <v>409</v>
      </c>
      <c r="F13300" t="s">
        <v>55576</v>
      </c>
      <c r="G13300" t="str">
        <f t="shared" si="414"/>
        <v>409White / Gold</v>
      </c>
      <c r="H13300">
        <f t="shared" si="415"/>
        <v>13700</v>
      </c>
    </row>
    <row r="13301" spans="1:8">
      <c r="A13301">
        <v>13701</v>
      </c>
      <c r="B13301" t="s">
        <v>57777</v>
      </c>
      <c r="C13301" t="s">
        <v>57778</v>
      </c>
      <c r="D13301">
        <v>42</v>
      </c>
      <c r="E13301">
        <v>40</v>
      </c>
      <c r="F13301" t="s">
        <v>57779</v>
      </c>
      <c r="G13301" t="str">
        <f t="shared" si="414"/>
        <v>40Natural Fiberglass</v>
      </c>
      <c r="H13301">
        <f t="shared" si="415"/>
        <v>13701</v>
      </c>
    </row>
    <row r="13302" spans="1:8">
      <c r="A13302">
        <v>13702</v>
      </c>
      <c r="B13302" t="s">
        <v>33062</v>
      </c>
      <c r="C13302" t="s">
        <v>57780</v>
      </c>
      <c r="D13302">
        <v>10</v>
      </c>
      <c r="E13302">
        <v>40</v>
      </c>
      <c r="F13302" t="s">
        <v>57781</v>
      </c>
      <c r="G13302" t="str">
        <f t="shared" si="414"/>
        <v>40White Painted Fiberglass</v>
      </c>
      <c r="H13302">
        <f t="shared" si="415"/>
        <v>13702</v>
      </c>
    </row>
    <row r="13303" spans="1:8">
      <c r="A13303">
        <v>13703</v>
      </c>
      <c r="B13303" t="s">
        <v>25902</v>
      </c>
      <c r="C13303" t="s">
        <v>25902</v>
      </c>
      <c r="D13303">
        <v>25</v>
      </c>
      <c r="E13303">
        <v>730</v>
      </c>
      <c r="F13303" t="s">
        <v>57782</v>
      </c>
      <c r="G13303" t="str">
        <f t="shared" si="414"/>
        <v>730Bronze Copper</v>
      </c>
      <c r="H13303">
        <f t="shared" si="415"/>
        <v>13703</v>
      </c>
    </row>
    <row r="13304" spans="1:8">
      <c r="A13304">
        <v>13704</v>
      </c>
      <c r="B13304" t="s">
        <v>13341</v>
      </c>
      <c r="C13304" t="s">
        <v>13341</v>
      </c>
      <c r="D13304">
        <v>21</v>
      </c>
      <c r="E13304">
        <v>730</v>
      </c>
      <c r="F13304" t="s">
        <v>55582</v>
      </c>
      <c r="G13304" t="str">
        <f t="shared" si="414"/>
        <v>730Weathered Oak</v>
      </c>
      <c r="H13304">
        <f t="shared" si="415"/>
        <v>13704</v>
      </c>
    </row>
    <row r="13305" spans="1:8">
      <c r="A13305">
        <v>13705</v>
      </c>
      <c r="B13305" t="s">
        <v>57783</v>
      </c>
      <c r="C13305" t="s">
        <v>57783</v>
      </c>
      <c r="D13305">
        <v>14</v>
      </c>
      <c r="E13305">
        <v>730</v>
      </c>
      <c r="F13305" t="s">
        <v>57784</v>
      </c>
      <c r="G13305" t="str">
        <f t="shared" si="414"/>
        <v>730Iridescent Sunset</v>
      </c>
      <c r="H13305">
        <f t="shared" si="415"/>
        <v>13705</v>
      </c>
    </row>
    <row r="13306" spans="1:8">
      <c r="A13306">
        <v>13706</v>
      </c>
      <c r="B13306" t="s">
        <v>57785</v>
      </c>
      <c r="C13306" t="s">
        <v>57785</v>
      </c>
      <c r="D13306">
        <v>21</v>
      </c>
      <c r="E13306">
        <v>730</v>
      </c>
      <c r="F13306" t="s">
        <v>57786</v>
      </c>
      <c r="G13306" t="str">
        <f t="shared" si="414"/>
        <v>730Black Forest Grove</v>
      </c>
      <c r="H13306">
        <f t="shared" si="415"/>
        <v>13706</v>
      </c>
    </row>
    <row r="13307" spans="1:8">
      <c r="A13307">
        <v>13707</v>
      </c>
      <c r="B13307" t="s">
        <v>57787</v>
      </c>
      <c r="C13307" t="s">
        <v>57787</v>
      </c>
      <c r="D13307">
        <v>20</v>
      </c>
      <c r="E13307">
        <v>730</v>
      </c>
      <c r="F13307" t="s">
        <v>57788</v>
      </c>
      <c r="G13307" t="str">
        <f t="shared" si="414"/>
        <v>730Thatched Sienna</v>
      </c>
      <c r="H13307">
        <f t="shared" si="415"/>
        <v>13707</v>
      </c>
    </row>
    <row r="13308" spans="1:8">
      <c r="A13308">
        <v>13708</v>
      </c>
      <c r="B13308" t="s">
        <v>470</v>
      </c>
      <c r="C13308" t="s">
        <v>470</v>
      </c>
      <c r="D13308">
        <v>10</v>
      </c>
      <c r="E13308">
        <v>730</v>
      </c>
      <c r="F13308" t="s">
        <v>57789</v>
      </c>
      <c r="G13308" t="str">
        <f t="shared" si="414"/>
        <v>730White Marble</v>
      </c>
      <c r="H13308">
        <f t="shared" si="415"/>
        <v>13708</v>
      </c>
    </row>
    <row r="13309" spans="1:8">
      <c r="A13309">
        <v>13709</v>
      </c>
      <c r="B13309" t="s">
        <v>71353</v>
      </c>
      <c r="C13309" t="s">
        <v>57790</v>
      </c>
      <c r="D13309">
        <v>23</v>
      </c>
      <c r="E13309">
        <v>730</v>
      </c>
      <c r="F13309" t="s">
        <v>57791</v>
      </c>
      <c r="G13309" t="str">
        <f t="shared" si="414"/>
        <v>730Iridescent Gold / Blue</v>
      </c>
      <c r="H13309">
        <f t="shared" si="415"/>
        <v>13709</v>
      </c>
    </row>
    <row r="13310" spans="1:8">
      <c r="A13310">
        <v>13710</v>
      </c>
      <c r="B13310" t="s">
        <v>57792</v>
      </c>
      <c r="C13310" t="s">
        <v>5853</v>
      </c>
      <c r="D13310">
        <v>7</v>
      </c>
      <c r="E13310">
        <v>223</v>
      </c>
      <c r="F13310" t="s">
        <v>57793</v>
      </c>
      <c r="G13310" t="str">
        <f t="shared" si="414"/>
        <v>223Crystal Shaded</v>
      </c>
      <c r="H13310">
        <f t="shared" si="415"/>
        <v>13710</v>
      </c>
    </row>
    <row r="13311" spans="1:8">
      <c r="A13311">
        <v>13711</v>
      </c>
      <c r="B13311" t="s">
        <v>529</v>
      </c>
      <c r="C13311" t="s">
        <v>529</v>
      </c>
      <c r="D13311">
        <v>16</v>
      </c>
      <c r="E13311">
        <v>730</v>
      </c>
      <c r="F13311" t="s">
        <v>57794</v>
      </c>
      <c r="G13311" t="str">
        <f t="shared" si="414"/>
        <v>730Sky Blue</v>
      </c>
      <c r="H13311">
        <f t="shared" si="415"/>
        <v>13711</v>
      </c>
    </row>
    <row r="13312" spans="1:8">
      <c r="A13312">
        <v>13712</v>
      </c>
      <c r="B13312" t="s">
        <v>4396</v>
      </c>
      <c r="C13312" t="s">
        <v>4396</v>
      </c>
      <c r="D13312">
        <v>21</v>
      </c>
      <c r="E13312">
        <v>730</v>
      </c>
      <c r="F13312" t="s">
        <v>57795</v>
      </c>
      <c r="G13312" t="str">
        <f t="shared" si="414"/>
        <v>730Grey Wood</v>
      </c>
      <c r="H13312">
        <f t="shared" si="415"/>
        <v>13712</v>
      </c>
    </row>
    <row r="13313" spans="1:8">
      <c r="A13313">
        <v>13713</v>
      </c>
      <c r="B13313" t="s">
        <v>2090</v>
      </c>
      <c r="C13313" t="s">
        <v>2090</v>
      </c>
      <c r="D13313">
        <v>21</v>
      </c>
      <c r="E13313">
        <v>730</v>
      </c>
      <c r="F13313" t="s">
        <v>57796</v>
      </c>
      <c r="G13313" t="str">
        <f t="shared" si="414"/>
        <v>730Wood</v>
      </c>
      <c r="H13313">
        <f t="shared" si="415"/>
        <v>13713</v>
      </c>
    </row>
    <row r="13314" spans="1:8">
      <c r="A13314">
        <v>13714</v>
      </c>
      <c r="B13314" t="s">
        <v>26358</v>
      </c>
      <c r="C13314" t="s">
        <v>57797</v>
      </c>
      <c r="D13314">
        <v>5</v>
      </c>
      <c r="E13314">
        <v>40</v>
      </c>
      <c r="F13314" t="s">
        <v>57798</v>
      </c>
      <c r="G13314" t="str">
        <f t="shared" si="414"/>
        <v>40Iridescent Glass</v>
      </c>
      <c r="H13314">
        <f t="shared" si="415"/>
        <v>13714</v>
      </c>
    </row>
    <row r="13315" spans="1:8">
      <c r="A13315">
        <v>13715</v>
      </c>
      <c r="B13315" t="s">
        <v>239</v>
      </c>
      <c r="C13315" t="s">
        <v>30075</v>
      </c>
      <c r="D13315">
        <v>7</v>
      </c>
      <c r="E13315">
        <v>812</v>
      </c>
      <c r="F13315" t="s">
        <v>57799</v>
      </c>
      <c r="G13315" t="str">
        <f t="shared" ref="G13315:G13378" si="416">CONCATENATE(E13315,B13315)</f>
        <v>812Clear</v>
      </c>
      <c r="H13315">
        <f t="shared" ref="H13315:H13378" si="417">A13315</f>
        <v>13715</v>
      </c>
    </row>
    <row r="13316" spans="1:8">
      <c r="A13316">
        <v>13716</v>
      </c>
      <c r="B13316" t="s">
        <v>1353</v>
      </c>
      <c r="C13316" t="s">
        <v>57800</v>
      </c>
      <c r="D13316">
        <v>29</v>
      </c>
      <c r="E13316">
        <v>812</v>
      </c>
      <c r="F13316" t="s">
        <v>57801</v>
      </c>
      <c r="G13316" t="str">
        <f t="shared" si="416"/>
        <v>812Alabaster</v>
      </c>
      <c r="H13316">
        <f t="shared" si="417"/>
        <v>13716</v>
      </c>
    </row>
    <row r="13317" spans="1:8">
      <c r="A13317">
        <v>13717</v>
      </c>
      <c r="B13317" t="s">
        <v>57802</v>
      </c>
      <c r="C13317" t="s">
        <v>57803</v>
      </c>
      <c r="D13317">
        <v>9</v>
      </c>
      <c r="E13317">
        <v>812</v>
      </c>
      <c r="F13317" t="s">
        <v>57804</v>
      </c>
      <c r="G13317" t="str">
        <f t="shared" si="416"/>
        <v>812Dark Pearl</v>
      </c>
      <c r="H13317">
        <f t="shared" si="417"/>
        <v>13717</v>
      </c>
    </row>
    <row r="13318" spans="1:8">
      <c r="A13318">
        <v>13718</v>
      </c>
      <c r="B13318" t="s">
        <v>2362</v>
      </c>
      <c r="C13318" t="s">
        <v>42614</v>
      </c>
      <c r="D13318">
        <v>20</v>
      </c>
      <c r="E13318">
        <v>812</v>
      </c>
      <c r="F13318" t="s">
        <v>57805</v>
      </c>
      <c r="G13318" t="str">
        <f t="shared" si="416"/>
        <v>812Smoke</v>
      </c>
      <c r="H13318">
        <f t="shared" si="417"/>
        <v>13718</v>
      </c>
    </row>
    <row r="13319" spans="1:8">
      <c r="A13319">
        <v>13719</v>
      </c>
      <c r="B13319" t="s">
        <v>57806</v>
      </c>
      <c r="C13319" t="s">
        <v>57807</v>
      </c>
      <c r="D13319">
        <v>7</v>
      </c>
      <c r="E13319">
        <v>812</v>
      </c>
      <c r="F13319" t="s">
        <v>57808</v>
      </c>
      <c r="G13319" t="str">
        <f t="shared" si="416"/>
        <v>812Clear and Alabaster</v>
      </c>
      <c r="H13319">
        <f t="shared" si="417"/>
        <v>13719</v>
      </c>
    </row>
    <row r="13320" spans="1:8">
      <c r="A13320">
        <v>13720</v>
      </c>
      <c r="B13320" t="s">
        <v>788</v>
      </c>
      <c r="C13320" t="s">
        <v>5853</v>
      </c>
      <c r="D13320">
        <v>10</v>
      </c>
      <c r="E13320" t="s">
        <v>5853</v>
      </c>
      <c r="F13320" t="s">
        <v>57809</v>
      </c>
      <c r="G13320" t="str">
        <f t="shared" si="416"/>
        <v>White / Grey</v>
      </c>
      <c r="H13320">
        <f t="shared" si="417"/>
        <v>13720</v>
      </c>
    </row>
    <row r="13321" spans="1:8">
      <c r="A13321">
        <v>13721</v>
      </c>
      <c r="B13321" t="s">
        <v>21800</v>
      </c>
      <c r="C13321" t="s">
        <v>21076</v>
      </c>
      <c r="D13321">
        <v>20</v>
      </c>
      <c r="E13321">
        <v>730</v>
      </c>
      <c r="F13321" t="s">
        <v>57810</v>
      </c>
      <c r="G13321" t="str">
        <f t="shared" si="416"/>
        <v>730Brown / White</v>
      </c>
      <c r="H13321">
        <f t="shared" si="417"/>
        <v>13721</v>
      </c>
    </row>
    <row r="13322" spans="1:8">
      <c r="A13322">
        <v>13722</v>
      </c>
      <c r="B13322" t="s">
        <v>1425</v>
      </c>
      <c r="C13322" t="s">
        <v>1425</v>
      </c>
      <c r="D13322">
        <v>16</v>
      </c>
      <c r="E13322">
        <v>730</v>
      </c>
      <c r="F13322" t="s">
        <v>57811</v>
      </c>
      <c r="G13322" t="str">
        <f t="shared" si="416"/>
        <v>730Cobalt Blue</v>
      </c>
      <c r="H13322">
        <f t="shared" si="417"/>
        <v>13722</v>
      </c>
    </row>
    <row r="13323" spans="1:8">
      <c r="A13323">
        <v>13723</v>
      </c>
      <c r="B13323" t="s">
        <v>21320</v>
      </c>
      <c r="C13323" t="s">
        <v>21320</v>
      </c>
      <c r="D13323">
        <v>9</v>
      </c>
      <c r="E13323">
        <v>730</v>
      </c>
      <c r="F13323" t="s">
        <v>57812</v>
      </c>
      <c r="G13323" t="str">
        <f t="shared" si="416"/>
        <v>730Frosted Grey</v>
      </c>
      <c r="H13323">
        <f t="shared" si="417"/>
        <v>13723</v>
      </c>
    </row>
    <row r="13324" spans="1:8">
      <c r="A13324">
        <v>13724</v>
      </c>
      <c r="B13324" t="s">
        <v>57813</v>
      </c>
      <c r="C13324" t="s">
        <v>57813</v>
      </c>
      <c r="D13324">
        <v>20</v>
      </c>
      <c r="E13324">
        <v>730</v>
      </c>
      <c r="F13324" t="s">
        <v>57814</v>
      </c>
      <c r="G13324" t="str">
        <f t="shared" si="416"/>
        <v>730Brown Sandstone</v>
      </c>
      <c r="H13324">
        <f t="shared" si="417"/>
        <v>13724</v>
      </c>
    </row>
    <row r="13325" spans="1:8">
      <c r="A13325">
        <v>13725</v>
      </c>
      <c r="B13325" t="s">
        <v>251</v>
      </c>
      <c r="C13325" t="s">
        <v>251</v>
      </c>
      <c r="D13325">
        <v>15</v>
      </c>
      <c r="E13325">
        <v>730</v>
      </c>
      <c r="F13325" t="s">
        <v>57815</v>
      </c>
      <c r="G13325" t="str">
        <f t="shared" si="416"/>
        <v>730Green</v>
      </c>
      <c r="H13325">
        <f t="shared" si="417"/>
        <v>13725</v>
      </c>
    </row>
    <row r="13326" spans="1:8">
      <c r="A13326">
        <v>13726</v>
      </c>
      <c r="B13326" t="s">
        <v>3239</v>
      </c>
      <c r="C13326" t="s">
        <v>3239</v>
      </c>
      <c r="D13326">
        <v>27</v>
      </c>
      <c r="E13326">
        <v>730</v>
      </c>
      <c r="F13326" t="s">
        <v>57816</v>
      </c>
      <c r="G13326" t="str">
        <f t="shared" si="416"/>
        <v>730Sandstone</v>
      </c>
      <c r="H13326">
        <f t="shared" si="417"/>
        <v>13726</v>
      </c>
    </row>
    <row r="13327" spans="1:8">
      <c r="A13327">
        <v>13727</v>
      </c>
      <c r="B13327" t="s">
        <v>57817</v>
      </c>
      <c r="C13327" t="s">
        <v>57818</v>
      </c>
      <c r="D13327">
        <v>8</v>
      </c>
      <c r="E13327">
        <v>876</v>
      </c>
      <c r="F13327" t="s">
        <v>34378</v>
      </c>
      <c r="G13327" t="str">
        <f t="shared" si="416"/>
        <v>876Satin Graphite Rectangular Shade</v>
      </c>
      <c r="H13327">
        <f t="shared" si="417"/>
        <v>13727</v>
      </c>
    </row>
    <row r="13328" spans="1:8">
      <c r="A13328">
        <v>13728</v>
      </c>
      <c r="B13328" t="s">
        <v>57819</v>
      </c>
      <c r="C13328" t="s">
        <v>57820</v>
      </c>
      <c r="D13328">
        <v>1</v>
      </c>
      <c r="E13328">
        <v>876</v>
      </c>
      <c r="F13328" t="s">
        <v>34375</v>
      </c>
      <c r="G13328" t="str">
        <f t="shared" si="416"/>
        <v>876Satin Nickel Rectangular Shade</v>
      </c>
      <c r="H13328">
        <f t="shared" si="417"/>
        <v>13728</v>
      </c>
    </row>
    <row r="13329" spans="1:8">
      <c r="A13329">
        <v>13729</v>
      </c>
      <c r="B13329" t="s">
        <v>57821</v>
      </c>
      <c r="C13329" t="s">
        <v>57822</v>
      </c>
      <c r="D13329">
        <v>26</v>
      </c>
      <c r="E13329">
        <v>876</v>
      </c>
      <c r="F13329" t="s">
        <v>34373</v>
      </c>
      <c r="G13329" t="str">
        <f t="shared" si="416"/>
        <v>876Satin Copper Rectangular Shade</v>
      </c>
      <c r="H13329">
        <f t="shared" si="417"/>
        <v>13729</v>
      </c>
    </row>
    <row r="13330" spans="1:8">
      <c r="A13330">
        <v>13730</v>
      </c>
      <c r="B13330" t="s">
        <v>57823</v>
      </c>
      <c r="C13330" t="s">
        <v>57824</v>
      </c>
      <c r="D13330">
        <v>8956</v>
      </c>
      <c r="E13330">
        <v>876</v>
      </c>
      <c r="F13330" t="s">
        <v>34371</v>
      </c>
      <c r="G13330" t="str">
        <f t="shared" si="416"/>
        <v>876Satin Brass Rectangular Shade</v>
      </c>
      <c r="H13330">
        <f t="shared" si="417"/>
        <v>13730</v>
      </c>
    </row>
    <row r="13331" spans="1:8">
      <c r="A13331">
        <v>13731</v>
      </c>
      <c r="B13331" t="s">
        <v>57825</v>
      </c>
      <c r="C13331" t="s">
        <v>57826</v>
      </c>
      <c r="D13331">
        <v>8</v>
      </c>
      <c r="E13331">
        <v>876</v>
      </c>
      <c r="F13331" t="s">
        <v>34369</v>
      </c>
      <c r="G13331" t="str">
        <f t="shared" si="416"/>
        <v>876Polished Graphite Rectangular Shade</v>
      </c>
      <c r="H13331">
        <f t="shared" si="417"/>
        <v>13731</v>
      </c>
    </row>
    <row r="13332" spans="1:8">
      <c r="A13332">
        <v>13733</v>
      </c>
      <c r="B13332" t="s">
        <v>57827</v>
      </c>
      <c r="C13332" t="s">
        <v>57828</v>
      </c>
      <c r="D13332">
        <v>3</v>
      </c>
      <c r="E13332">
        <v>876</v>
      </c>
      <c r="F13332" t="s">
        <v>29684</v>
      </c>
      <c r="G13332" t="str">
        <f t="shared" si="416"/>
        <v>876Polished Nickel Rectangular Shade</v>
      </c>
      <c r="H13332">
        <f t="shared" si="417"/>
        <v>13733</v>
      </c>
    </row>
    <row r="13333" spans="1:8">
      <c r="A13333">
        <v>13734</v>
      </c>
      <c r="B13333" t="s">
        <v>57829</v>
      </c>
      <c r="C13333" t="s">
        <v>57830</v>
      </c>
      <c r="D13333">
        <v>26</v>
      </c>
      <c r="E13333">
        <v>876</v>
      </c>
      <c r="F13333" t="s">
        <v>34364</v>
      </c>
      <c r="G13333" t="str">
        <f t="shared" si="416"/>
        <v>876Polished Copper Rectangular Shade</v>
      </c>
      <c r="H13333">
        <f t="shared" si="417"/>
        <v>13734</v>
      </c>
    </row>
    <row r="13334" spans="1:8">
      <c r="A13334">
        <v>13735</v>
      </c>
      <c r="B13334" t="s">
        <v>57831</v>
      </c>
      <c r="C13334" t="s">
        <v>57832</v>
      </c>
      <c r="D13334">
        <v>8956</v>
      </c>
      <c r="E13334">
        <v>876</v>
      </c>
      <c r="F13334" t="s">
        <v>34366</v>
      </c>
      <c r="G13334" t="str">
        <f t="shared" si="416"/>
        <v>876Polished Brass Rectangular Shade</v>
      </c>
      <c r="H13334">
        <f t="shared" si="417"/>
        <v>13735</v>
      </c>
    </row>
    <row r="13335" spans="1:8">
      <c r="A13335">
        <v>13736</v>
      </c>
      <c r="B13335" t="s">
        <v>385</v>
      </c>
      <c r="C13335" t="s">
        <v>5853</v>
      </c>
      <c r="D13335">
        <v>23</v>
      </c>
      <c r="E13335">
        <v>643</v>
      </c>
      <c r="F13335" t="s">
        <v>59049</v>
      </c>
      <c r="G13335" t="str">
        <f t="shared" si="416"/>
        <v>643Champagne Bronze</v>
      </c>
      <c r="H13335">
        <f t="shared" si="417"/>
        <v>13736</v>
      </c>
    </row>
    <row r="13336" spans="1:8">
      <c r="A13336">
        <v>13737</v>
      </c>
      <c r="B13336" t="s">
        <v>53276</v>
      </c>
      <c r="C13336" t="s">
        <v>21078</v>
      </c>
      <c r="D13336">
        <v>19</v>
      </c>
      <c r="E13336">
        <v>730</v>
      </c>
      <c r="F13336" t="s">
        <v>57833</v>
      </c>
      <c r="G13336" t="str">
        <f t="shared" si="416"/>
        <v>730Amber / Smoke</v>
      </c>
      <c r="H13336">
        <f t="shared" si="417"/>
        <v>13737</v>
      </c>
    </row>
    <row r="13337" spans="1:8">
      <c r="A13337">
        <v>13738</v>
      </c>
      <c r="B13337" t="s">
        <v>1533</v>
      </c>
      <c r="C13337" t="s">
        <v>1533</v>
      </c>
      <c r="D13337">
        <v>17</v>
      </c>
      <c r="E13337" t="s">
        <v>5853</v>
      </c>
      <c r="F13337" t="s">
        <v>57834</v>
      </c>
      <c r="G13337" t="str">
        <f t="shared" si="416"/>
        <v>Violet</v>
      </c>
      <c r="H13337">
        <f t="shared" si="417"/>
        <v>13738</v>
      </c>
    </row>
    <row r="13338" spans="1:8">
      <c r="A13338">
        <v>13739</v>
      </c>
      <c r="B13338" t="s">
        <v>11438</v>
      </c>
      <c r="C13338" t="s">
        <v>11438</v>
      </c>
      <c r="D13338">
        <v>15</v>
      </c>
      <c r="E13338" t="s">
        <v>5853</v>
      </c>
      <c r="F13338" t="s">
        <v>57835</v>
      </c>
      <c r="G13338" t="str">
        <f t="shared" si="416"/>
        <v>Mint Green</v>
      </c>
      <c r="H13338">
        <f t="shared" si="417"/>
        <v>13739</v>
      </c>
    </row>
    <row r="13339" spans="1:8">
      <c r="A13339">
        <v>13740</v>
      </c>
      <c r="B13339" t="s">
        <v>2921</v>
      </c>
      <c r="C13339" t="s">
        <v>2921</v>
      </c>
      <c r="D13339">
        <v>15</v>
      </c>
      <c r="E13339" t="s">
        <v>5853</v>
      </c>
      <c r="F13339" t="s">
        <v>57836</v>
      </c>
      <c r="G13339" t="str">
        <f t="shared" si="416"/>
        <v>Emerald</v>
      </c>
      <c r="H13339">
        <f t="shared" si="417"/>
        <v>13740</v>
      </c>
    </row>
    <row r="13340" spans="1:8">
      <c r="A13340">
        <v>13741</v>
      </c>
      <c r="B13340" t="s">
        <v>16899</v>
      </c>
      <c r="C13340" t="s">
        <v>57837</v>
      </c>
      <c r="D13340">
        <v>11</v>
      </c>
      <c r="E13340">
        <v>892</v>
      </c>
      <c r="F13340" t="s">
        <v>17773</v>
      </c>
      <c r="G13340" t="str">
        <f t="shared" si="416"/>
        <v>892Satin Etched</v>
      </c>
      <c r="H13340">
        <f t="shared" si="417"/>
        <v>13741</v>
      </c>
    </row>
    <row r="13341" spans="1:8">
      <c r="A13341">
        <v>13742</v>
      </c>
      <c r="B13341" t="s">
        <v>40550</v>
      </c>
      <c r="C13341" t="s">
        <v>57838</v>
      </c>
      <c r="D13341">
        <v>10</v>
      </c>
      <c r="E13341">
        <v>892</v>
      </c>
      <c r="F13341" t="s">
        <v>40551</v>
      </c>
      <c r="G13341" t="str">
        <f t="shared" si="416"/>
        <v>892Smooth White</v>
      </c>
      <c r="H13341">
        <f t="shared" si="417"/>
        <v>13742</v>
      </c>
    </row>
    <row r="13342" spans="1:8">
      <c r="A13342">
        <v>13743</v>
      </c>
      <c r="B13342" t="s">
        <v>57839</v>
      </c>
      <c r="C13342" t="s">
        <v>57839</v>
      </c>
      <c r="D13342">
        <v>15</v>
      </c>
      <c r="E13342">
        <v>1030</v>
      </c>
      <c r="F13342" t="s">
        <v>57840</v>
      </c>
      <c r="G13342" t="str">
        <f t="shared" si="416"/>
        <v>1030Kelly Green</v>
      </c>
      <c r="H13342">
        <f t="shared" si="417"/>
        <v>13743</v>
      </c>
    </row>
    <row r="13343" spans="1:8">
      <c r="A13343">
        <v>13744</v>
      </c>
      <c r="B13343" t="s">
        <v>1425</v>
      </c>
      <c r="C13343" t="s">
        <v>1425</v>
      </c>
      <c r="D13343">
        <v>16</v>
      </c>
      <c r="E13343">
        <v>1030</v>
      </c>
      <c r="F13343" t="s">
        <v>57841</v>
      </c>
      <c r="G13343" t="str">
        <f t="shared" si="416"/>
        <v>1030Cobalt Blue</v>
      </c>
      <c r="H13343">
        <f t="shared" si="417"/>
        <v>13744</v>
      </c>
    </row>
    <row r="13344" spans="1:8">
      <c r="A13344">
        <v>13745</v>
      </c>
      <c r="B13344" t="s">
        <v>55122</v>
      </c>
      <c r="C13344" t="s">
        <v>55122</v>
      </c>
      <c r="D13344">
        <v>13</v>
      </c>
      <c r="E13344">
        <v>1030</v>
      </c>
      <c r="F13344" t="s">
        <v>57842</v>
      </c>
      <c r="G13344" t="str">
        <f t="shared" si="416"/>
        <v>1030Dark Orange</v>
      </c>
      <c r="H13344">
        <f t="shared" si="417"/>
        <v>13745</v>
      </c>
    </row>
    <row r="13345" spans="1:8">
      <c r="A13345">
        <v>13746</v>
      </c>
      <c r="B13345" t="s">
        <v>6151</v>
      </c>
      <c r="C13345" t="s">
        <v>6151</v>
      </c>
      <c r="D13345">
        <v>9</v>
      </c>
      <c r="E13345">
        <v>1030</v>
      </c>
      <c r="F13345" t="s">
        <v>57843</v>
      </c>
      <c r="G13345" t="str">
        <f t="shared" si="416"/>
        <v>1030Charcoal Grey</v>
      </c>
      <c r="H13345">
        <f t="shared" si="417"/>
        <v>13746</v>
      </c>
    </row>
    <row r="13346" spans="1:8">
      <c r="A13346">
        <v>13747</v>
      </c>
      <c r="B13346" t="s">
        <v>452</v>
      </c>
      <c r="C13346" t="s">
        <v>452</v>
      </c>
      <c r="D13346">
        <v>9</v>
      </c>
      <c r="E13346">
        <v>1030</v>
      </c>
      <c r="F13346" t="s">
        <v>57844</v>
      </c>
      <c r="G13346" t="str">
        <f t="shared" si="416"/>
        <v>1030Silver Grey</v>
      </c>
      <c r="H13346">
        <f t="shared" si="417"/>
        <v>13747</v>
      </c>
    </row>
    <row r="13347" spans="1:8">
      <c r="A13347">
        <v>13748</v>
      </c>
      <c r="B13347" t="s">
        <v>71354</v>
      </c>
      <c r="C13347" t="s">
        <v>57845</v>
      </c>
      <c r="D13347">
        <v>9</v>
      </c>
      <c r="E13347">
        <v>1030</v>
      </c>
      <c r="F13347" t="s">
        <v>57846</v>
      </c>
      <c r="G13347" t="str">
        <f t="shared" si="416"/>
        <v>1030Silver Grey Cord / Purple Cushion</v>
      </c>
      <c r="H13347">
        <f t="shared" si="417"/>
        <v>13748</v>
      </c>
    </row>
    <row r="13348" spans="1:8">
      <c r="A13348">
        <v>13749</v>
      </c>
      <c r="B13348" t="s">
        <v>71355</v>
      </c>
      <c r="C13348" t="s">
        <v>57847</v>
      </c>
      <c r="D13348">
        <v>9</v>
      </c>
      <c r="E13348">
        <v>1030</v>
      </c>
      <c r="F13348" t="s">
        <v>57848</v>
      </c>
      <c r="G13348" t="str">
        <f t="shared" si="416"/>
        <v>1030Silver Grey Cord / Mustard Cushion</v>
      </c>
      <c r="H13348">
        <f t="shared" si="417"/>
        <v>13749</v>
      </c>
    </row>
    <row r="13349" spans="1:8">
      <c r="A13349">
        <v>13750</v>
      </c>
      <c r="B13349" t="s">
        <v>71356</v>
      </c>
      <c r="C13349" t="s">
        <v>57849</v>
      </c>
      <c r="D13349">
        <v>9</v>
      </c>
      <c r="E13349">
        <v>1030</v>
      </c>
      <c r="F13349" t="s">
        <v>57850</v>
      </c>
      <c r="G13349" t="str">
        <f t="shared" si="416"/>
        <v>1030Silver Grey Cord / Granite Cushion</v>
      </c>
      <c r="H13349">
        <f t="shared" si="417"/>
        <v>13750</v>
      </c>
    </row>
    <row r="13350" spans="1:8">
      <c r="A13350">
        <v>13751</v>
      </c>
      <c r="B13350" t="s">
        <v>71357</v>
      </c>
      <c r="C13350" t="s">
        <v>57851</v>
      </c>
      <c r="D13350">
        <v>9</v>
      </c>
      <c r="E13350">
        <v>1030</v>
      </c>
      <c r="F13350" t="s">
        <v>57852</v>
      </c>
      <c r="G13350" t="str">
        <f t="shared" si="416"/>
        <v>1030Silver Grey Cord / Charcoal Cushion</v>
      </c>
      <c r="H13350">
        <f t="shared" si="417"/>
        <v>13751</v>
      </c>
    </row>
    <row r="13351" spans="1:8">
      <c r="A13351">
        <v>13752</v>
      </c>
      <c r="B13351" t="s">
        <v>71358</v>
      </c>
      <c r="C13351" t="s">
        <v>57853</v>
      </c>
      <c r="D13351">
        <v>9</v>
      </c>
      <c r="E13351">
        <v>1030</v>
      </c>
      <c r="F13351" t="s">
        <v>57854</v>
      </c>
      <c r="G13351" t="str">
        <f t="shared" si="416"/>
        <v>1030Silver Grey Cord / Fern Cushion</v>
      </c>
      <c r="H13351">
        <f t="shared" si="417"/>
        <v>13752</v>
      </c>
    </row>
    <row r="13352" spans="1:8">
      <c r="A13352">
        <v>13753</v>
      </c>
      <c r="B13352" t="s">
        <v>71359</v>
      </c>
      <c r="C13352" t="s">
        <v>57855</v>
      </c>
      <c r="D13352">
        <v>9</v>
      </c>
      <c r="E13352">
        <v>1030</v>
      </c>
      <c r="F13352" t="s">
        <v>57856</v>
      </c>
      <c r="G13352" t="str">
        <f t="shared" si="416"/>
        <v>1030Charcoal Grey Cord / Charcoal Cushion</v>
      </c>
      <c r="H13352">
        <f t="shared" si="417"/>
        <v>13753</v>
      </c>
    </row>
    <row r="13353" spans="1:8">
      <c r="A13353">
        <v>13754</v>
      </c>
      <c r="B13353" t="s">
        <v>71360</v>
      </c>
      <c r="C13353" t="s">
        <v>57857</v>
      </c>
      <c r="D13353">
        <v>9</v>
      </c>
      <c r="E13353">
        <v>1030</v>
      </c>
      <c r="F13353" t="s">
        <v>57858</v>
      </c>
      <c r="G13353" t="str">
        <f t="shared" si="416"/>
        <v>1030Charcoal Grey Cord / Fern Cushion</v>
      </c>
      <c r="H13353">
        <f t="shared" si="417"/>
        <v>13754</v>
      </c>
    </row>
    <row r="13354" spans="1:8">
      <c r="A13354">
        <v>13755</v>
      </c>
      <c r="B13354" t="s">
        <v>71361</v>
      </c>
      <c r="C13354" t="s">
        <v>57859</v>
      </c>
      <c r="D13354">
        <v>9</v>
      </c>
      <c r="E13354">
        <v>1030</v>
      </c>
      <c r="F13354" t="s">
        <v>57860</v>
      </c>
      <c r="G13354" t="str">
        <f t="shared" si="416"/>
        <v>1030Charcoal Grey Cord / Mustard Cushion</v>
      </c>
      <c r="H13354">
        <f t="shared" si="417"/>
        <v>13755</v>
      </c>
    </row>
    <row r="13355" spans="1:8">
      <c r="A13355">
        <v>13756</v>
      </c>
      <c r="B13355" t="s">
        <v>71362</v>
      </c>
      <c r="C13355" t="s">
        <v>57861</v>
      </c>
      <c r="D13355">
        <v>9</v>
      </c>
      <c r="E13355">
        <v>1030</v>
      </c>
      <c r="F13355" t="s">
        <v>57862</v>
      </c>
      <c r="G13355" t="str">
        <f t="shared" si="416"/>
        <v>1030Charcoal Grey Cord / Granite Cushion</v>
      </c>
      <c r="H13355">
        <f t="shared" si="417"/>
        <v>13756</v>
      </c>
    </row>
    <row r="13356" spans="1:8">
      <c r="A13356">
        <v>13757</v>
      </c>
      <c r="B13356" t="s">
        <v>71363</v>
      </c>
      <c r="C13356" t="s">
        <v>57863</v>
      </c>
      <c r="D13356">
        <v>9</v>
      </c>
      <c r="E13356">
        <v>1030</v>
      </c>
      <c r="F13356" t="s">
        <v>57864</v>
      </c>
      <c r="G13356" t="str">
        <f t="shared" si="416"/>
        <v>1030Charcoal Grey Cord / Purple Cushion</v>
      </c>
      <c r="H13356">
        <f t="shared" si="417"/>
        <v>13757</v>
      </c>
    </row>
    <row r="13357" spans="1:8">
      <c r="A13357">
        <v>13758</v>
      </c>
      <c r="B13357" t="s">
        <v>16447</v>
      </c>
      <c r="C13357" t="s">
        <v>5853</v>
      </c>
      <c r="D13357">
        <v>24</v>
      </c>
      <c r="E13357">
        <v>643</v>
      </c>
      <c r="F13357" t="s">
        <v>57865</v>
      </c>
      <c r="G13357" t="str">
        <f t="shared" si="416"/>
        <v>643Classic Pewter</v>
      </c>
      <c r="H13357">
        <f t="shared" si="417"/>
        <v>13758</v>
      </c>
    </row>
    <row r="13358" spans="1:8">
      <c r="A13358">
        <v>13759</v>
      </c>
      <c r="B13358" t="s">
        <v>2084</v>
      </c>
      <c r="C13358" t="s">
        <v>2084</v>
      </c>
      <c r="D13358">
        <v>11</v>
      </c>
      <c r="E13358">
        <v>234</v>
      </c>
      <c r="F13358" t="s">
        <v>57866</v>
      </c>
      <c r="G13358" t="str">
        <f t="shared" si="416"/>
        <v>234Parchment</v>
      </c>
      <c r="H13358">
        <f t="shared" si="417"/>
        <v>13759</v>
      </c>
    </row>
    <row r="13359" spans="1:8">
      <c r="A13359">
        <v>13760</v>
      </c>
      <c r="B13359" t="s">
        <v>6465</v>
      </c>
      <c r="C13359" t="s">
        <v>57867</v>
      </c>
      <c r="D13359">
        <v>21</v>
      </c>
      <c r="E13359">
        <v>98</v>
      </c>
      <c r="F13359" t="s">
        <v>57868</v>
      </c>
      <c r="G13359" t="str">
        <f t="shared" si="416"/>
        <v>98Natural Wood</v>
      </c>
      <c r="H13359">
        <f t="shared" si="417"/>
        <v>13760</v>
      </c>
    </row>
    <row r="13360" spans="1:8">
      <c r="A13360">
        <v>13761</v>
      </c>
      <c r="B13360" t="s">
        <v>59039</v>
      </c>
      <c r="C13360" t="s">
        <v>57869</v>
      </c>
      <c r="D13360">
        <v>9</v>
      </c>
      <c r="E13360">
        <v>98</v>
      </c>
      <c r="F13360" t="s">
        <v>57870</v>
      </c>
      <c r="G13360" t="str">
        <f t="shared" si="416"/>
        <v>98Grey Maple</v>
      </c>
      <c r="H13360">
        <f t="shared" si="417"/>
        <v>13761</v>
      </c>
    </row>
    <row r="13361" spans="1:8">
      <c r="A13361">
        <v>13762</v>
      </c>
      <c r="B13361" t="s">
        <v>59041</v>
      </c>
      <c r="C13361" t="s">
        <v>57871</v>
      </c>
      <c r="D13361">
        <v>22</v>
      </c>
      <c r="E13361">
        <v>98</v>
      </c>
      <c r="F13361" t="s">
        <v>57872</v>
      </c>
      <c r="G13361" t="str">
        <f t="shared" si="416"/>
        <v>98Espresso Maple</v>
      </c>
      <c r="H13361">
        <f t="shared" si="417"/>
        <v>13762</v>
      </c>
    </row>
    <row r="13362" spans="1:8">
      <c r="A13362">
        <v>13766</v>
      </c>
      <c r="B13362" t="s">
        <v>4920</v>
      </c>
      <c r="C13362" t="s">
        <v>57873</v>
      </c>
      <c r="D13362">
        <v>15</v>
      </c>
      <c r="E13362">
        <v>836</v>
      </c>
      <c r="F13362" t="s">
        <v>57874</v>
      </c>
      <c r="G13362" t="str">
        <f t="shared" si="416"/>
        <v>836Jade</v>
      </c>
      <c r="H13362">
        <f t="shared" si="417"/>
        <v>13766</v>
      </c>
    </row>
    <row r="13363" spans="1:8">
      <c r="A13363">
        <v>13767</v>
      </c>
      <c r="B13363" t="s">
        <v>57875</v>
      </c>
      <c r="C13363" t="s">
        <v>5853</v>
      </c>
      <c r="D13363">
        <v>10</v>
      </c>
      <c r="E13363">
        <v>643</v>
      </c>
      <c r="F13363" t="s">
        <v>57876</v>
      </c>
      <c r="G13363" t="str">
        <f t="shared" si="416"/>
        <v>643Satin Etched Seeded</v>
      </c>
      <c r="H13363">
        <f t="shared" si="417"/>
        <v>13767</v>
      </c>
    </row>
    <row r="13364" spans="1:8">
      <c r="A13364">
        <v>13768</v>
      </c>
      <c r="B13364" t="s">
        <v>1046</v>
      </c>
      <c r="C13364" t="s">
        <v>57877</v>
      </c>
      <c r="D13364">
        <v>12</v>
      </c>
      <c r="E13364">
        <v>836</v>
      </c>
      <c r="F13364" t="s">
        <v>57878</v>
      </c>
      <c r="G13364" t="str">
        <f t="shared" si="416"/>
        <v>836Autumn</v>
      </c>
      <c r="H13364">
        <f t="shared" si="417"/>
        <v>13768</v>
      </c>
    </row>
    <row r="13365" spans="1:8">
      <c r="A13365">
        <v>13769</v>
      </c>
      <c r="B13365" t="s">
        <v>57879</v>
      </c>
      <c r="C13365" t="s">
        <v>57880</v>
      </c>
      <c r="D13365">
        <v>15</v>
      </c>
      <c r="E13365">
        <v>836</v>
      </c>
      <c r="F13365" t="s">
        <v>57881</v>
      </c>
      <c r="G13365" t="str">
        <f t="shared" si="416"/>
        <v>836Bottle</v>
      </c>
      <c r="H13365">
        <f t="shared" si="417"/>
        <v>13769</v>
      </c>
    </row>
    <row r="13366" spans="1:8">
      <c r="A13366">
        <v>13770</v>
      </c>
      <c r="B13366" t="s">
        <v>57882</v>
      </c>
      <c r="C13366" t="s">
        <v>57883</v>
      </c>
      <c r="D13366">
        <v>16</v>
      </c>
      <c r="E13366">
        <v>836</v>
      </c>
      <c r="F13366" t="s">
        <v>57884</v>
      </c>
      <c r="G13366" t="str">
        <f t="shared" si="416"/>
        <v>836Electric</v>
      </c>
      <c r="H13366">
        <f t="shared" si="417"/>
        <v>13770</v>
      </c>
    </row>
    <row r="13367" spans="1:8">
      <c r="A13367">
        <v>13771</v>
      </c>
      <c r="B13367" t="s">
        <v>57885</v>
      </c>
      <c r="C13367" t="s">
        <v>57886</v>
      </c>
      <c r="D13367">
        <v>17</v>
      </c>
      <c r="E13367">
        <v>836</v>
      </c>
      <c r="F13367" t="s">
        <v>57887</v>
      </c>
      <c r="G13367" t="str">
        <f t="shared" si="416"/>
        <v>836Lila</v>
      </c>
      <c r="H13367">
        <f t="shared" si="417"/>
        <v>13771</v>
      </c>
    </row>
    <row r="13368" spans="1:8">
      <c r="A13368">
        <v>13772</v>
      </c>
      <c r="B13368" t="s">
        <v>57888</v>
      </c>
      <c r="C13368" t="s">
        <v>57889</v>
      </c>
      <c r="D13368">
        <v>9</v>
      </c>
      <c r="E13368">
        <v>836</v>
      </c>
      <c r="F13368" t="s">
        <v>57890</v>
      </c>
      <c r="G13368" t="str">
        <f t="shared" si="416"/>
        <v>836Mid Grey</v>
      </c>
      <c r="H13368">
        <f t="shared" si="417"/>
        <v>13772</v>
      </c>
    </row>
    <row r="13369" spans="1:8">
      <c r="A13369">
        <v>13773</v>
      </c>
      <c r="B13369" t="s">
        <v>273</v>
      </c>
      <c r="C13369" t="s">
        <v>57891</v>
      </c>
      <c r="D13369">
        <v>42</v>
      </c>
      <c r="E13369">
        <v>836</v>
      </c>
      <c r="F13369" t="s">
        <v>57892</v>
      </c>
      <c r="G13369" t="str">
        <f t="shared" si="416"/>
        <v>836Natural</v>
      </c>
      <c r="H13369">
        <f t="shared" si="417"/>
        <v>13773</v>
      </c>
    </row>
    <row r="13370" spans="1:8">
      <c r="A13370">
        <v>13774</v>
      </c>
      <c r="B13370" t="s">
        <v>261</v>
      </c>
      <c r="C13370" t="s">
        <v>57893</v>
      </c>
      <c r="D13370">
        <v>9</v>
      </c>
      <c r="E13370">
        <v>836</v>
      </c>
      <c r="F13370" t="s">
        <v>57894</v>
      </c>
      <c r="G13370" t="str">
        <f t="shared" si="416"/>
        <v>836Silver</v>
      </c>
      <c r="H13370">
        <f t="shared" si="417"/>
        <v>13774</v>
      </c>
    </row>
    <row r="13371" spans="1:8">
      <c r="A13371">
        <v>13775</v>
      </c>
      <c r="B13371" t="s">
        <v>3733</v>
      </c>
      <c r="C13371" t="s">
        <v>57895</v>
      </c>
      <c r="D13371">
        <v>11</v>
      </c>
      <c r="E13371">
        <v>842</v>
      </c>
      <c r="F13371" t="s">
        <v>57896</v>
      </c>
      <c r="G13371" t="str">
        <f t="shared" si="416"/>
        <v>842Shiny Opal</v>
      </c>
      <c r="H13371">
        <f t="shared" si="417"/>
        <v>13775</v>
      </c>
    </row>
    <row r="13372" spans="1:8">
      <c r="A13372">
        <v>13776</v>
      </c>
      <c r="B13372" t="s">
        <v>57897</v>
      </c>
      <c r="C13372" t="s">
        <v>57898</v>
      </c>
      <c r="D13372">
        <v>9</v>
      </c>
      <c r="E13372">
        <v>842</v>
      </c>
      <c r="F13372" t="s">
        <v>57899</v>
      </c>
      <c r="G13372" t="str">
        <f t="shared" si="416"/>
        <v>842Tinted Smoke</v>
      </c>
      <c r="H13372">
        <f t="shared" si="417"/>
        <v>13776</v>
      </c>
    </row>
    <row r="13373" spans="1:8">
      <c r="A13373">
        <v>13777</v>
      </c>
      <c r="B13373" t="s">
        <v>32136</v>
      </c>
      <c r="C13373" t="s">
        <v>5853</v>
      </c>
      <c r="D13373">
        <v>9</v>
      </c>
      <c r="E13373">
        <v>146</v>
      </c>
      <c r="F13373" t="s">
        <v>57900</v>
      </c>
      <c r="G13373" t="str">
        <f t="shared" si="416"/>
        <v>146Graphite Steel</v>
      </c>
      <c r="H13373">
        <f t="shared" si="417"/>
        <v>13777</v>
      </c>
    </row>
    <row r="13374" spans="1:8">
      <c r="A13374">
        <v>13778</v>
      </c>
      <c r="B13374" t="s">
        <v>57901</v>
      </c>
      <c r="C13374" t="s">
        <v>57902</v>
      </c>
      <c r="D13374">
        <v>20</v>
      </c>
      <c r="E13374">
        <v>892</v>
      </c>
      <c r="F13374" t="s">
        <v>57903</v>
      </c>
      <c r="G13374" t="str">
        <f t="shared" si="416"/>
        <v>892Saddle Leather</v>
      </c>
      <c r="H13374">
        <f t="shared" si="417"/>
        <v>13778</v>
      </c>
    </row>
    <row r="13375" spans="1:8">
      <c r="A13375">
        <v>13779</v>
      </c>
      <c r="B13375" t="s">
        <v>2969</v>
      </c>
      <c r="C13375" t="s">
        <v>57904</v>
      </c>
      <c r="D13375">
        <v>12</v>
      </c>
      <c r="E13375">
        <v>789</v>
      </c>
      <c r="F13375" t="s">
        <v>57905</v>
      </c>
      <c r="G13375" t="str">
        <f t="shared" si="416"/>
        <v>789Lava</v>
      </c>
      <c r="H13375">
        <f t="shared" si="417"/>
        <v>13779</v>
      </c>
    </row>
    <row r="13376" spans="1:8">
      <c r="A13376">
        <v>13780</v>
      </c>
      <c r="B13376" t="s">
        <v>57906</v>
      </c>
      <c r="C13376" t="s">
        <v>57907</v>
      </c>
      <c r="D13376">
        <v>11</v>
      </c>
      <c r="E13376">
        <v>836</v>
      </c>
      <c r="F13376" t="s">
        <v>57908</v>
      </c>
      <c r="G13376" t="str">
        <f t="shared" si="416"/>
        <v>836Off White Felt / Black Lace</v>
      </c>
      <c r="H13376">
        <f t="shared" si="417"/>
        <v>13780</v>
      </c>
    </row>
    <row r="13377" spans="1:8">
      <c r="A13377">
        <v>13781</v>
      </c>
      <c r="B13377" t="s">
        <v>10405</v>
      </c>
      <c r="C13377" t="s">
        <v>57909</v>
      </c>
      <c r="D13377">
        <v>20</v>
      </c>
      <c r="E13377">
        <v>789</v>
      </c>
      <c r="F13377" t="s">
        <v>57910</v>
      </c>
      <c r="G13377" t="str">
        <f t="shared" si="416"/>
        <v>789Mushroom</v>
      </c>
      <c r="H13377">
        <f t="shared" si="417"/>
        <v>13781</v>
      </c>
    </row>
    <row r="13378" spans="1:8">
      <c r="A13378">
        <v>13782</v>
      </c>
      <c r="B13378" t="s">
        <v>955</v>
      </c>
      <c r="C13378" t="s">
        <v>57911</v>
      </c>
      <c r="D13378">
        <v>15</v>
      </c>
      <c r="E13378">
        <v>836</v>
      </c>
      <c r="F13378" t="s">
        <v>57912</v>
      </c>
      <c r="G13378" t="str">
        <f t="shared" si="416"/>
        <v>836Lime</v>
      </c>
      <c r="H13378">
        <f t="shared" si="417"/>
        <v>13782</v>
      </c>
    </row>
    <row r="13379" spans="1:8">
      <c r="A13379">
        <v>13783</v>
      </c>
      <c r="B13379" t="s">
        <v>3040</v>
      </c>
      <c r="C13379" t="s">
        <v>57913</v>
      </c>
      <c r="D13379">
        <v>12</v>
      </c>
      <c r="E13379">
        <v>789</v>
      </c>
      <c r="F13379" t="s">
        <v>57914</v>
      </c>
      <c r="G13379" t="str">
        <f t="shared" ref="G13379:G13442" si="418">CONCATENATE(E13379,B13379)</f>
        <v>789Garnet</v>
      </c>
      <c r="H13379">
        <f t="shared" ref="H13379:H13442" si="419">A13379</f>
        <v>13783</v>
      </c>
    </row>
    <row r="13380" spans="1:8">
      <c r="A13380">
        <v>13784</v>
      </c>
      <c r="B13380" t="s">
        <v>2407</v>
      </c>
      <c r="C13380" t="s">
        <v>2407</v>
      </c>
      <c r="D13380">
        <v>11</v>
      </c>
      <c r="E13380" t="s">
        <v>5853</v>
      </c>
      <c r="F13380" t="s">
        <v>55336</v>
      </c>
      <c r="G13380" t="str">
        <f t="shared" si="418"/>
        <v>Pearl</v>
      </c>
      <c r="H13380">
        <f t="shared" si="419"/>
        <v>13784</v>
      </c>
    </row>
    <row r="13381" spans="1:8">
      <c r="A13381">
        <v>13785</v>
      </c>
      <c r="B13381" t="s">
        <v>58518</v>
      </c>
      <c r="C13381" t="s">
        <v>58518</v>
      </c>
      <c r="D13381">
        <v>9</v>
      </c>
      <c r="E13381">
        <v>234</v>
      </c>
      <c r="F13381" t="s">
        <v>58519</v>
      </c>
      <c r="G13381" t="str">
        <f t="shared" si="418"/>
        <v>234Fresh File Linen</v>
      </c>
      <c r="H13381">
        <f t="shared" si="419"/>
        <v>13785</v>
      </c>
    </row>
    <row r="13382" spans="1:8">
      <c r="A13382">
        <v>13786</v>
      </c>
      <c r="B13382" t="s">
        <v>508</v>
      </c>
      <c r="C13382" t="s">
        <v>508</v>
      </c>
      <c r="D13382">
        <v>3</v>
      </c>
      <c r="E13382" t="s">
        <v>5853</v>
      </c>
      <c r="F13382" t="s">
        <v>58520</v>
      </c>
      <c r="G13382" t="str">
        <f t="shared" si="418"/>
        <v>Nickel</v>
      </c>
      <c r="H13382">
        <f t="shared" si="419"/>
        <v>13786</v>
      </c>
    </row>
    <row r="13383" spans="1:8">
      <c r="A13383">
        <v>13787</v>
      </c>
      <c r="B13383" t="s">
        <v>15695</v>
      </c>
      <c r="C13383" t="s">
        <v>56716</v>
      </c>
      <c r="D13383">
        <v>8956</v>
      </c>
      <c r="E13383">
        <v>108</v>
      </c>
      <c r="F13383" t="s">
        <v>66636</v>
      </c>
      <c r="G13383" t="str">
        <f t="shared" si="418"/>
        <v>108Hammered Brass</v>
      </c>
      <c r="H13383">
        <f t="shared" si="419"/>
        <v>13787</v>
      </c>
    </row>
    <row r="13384" spans="1:8">
      <c r="A13384">
        <v>13788</v>
      </c>
      <c r="B13384" t="s">
        <v>58521</v>
      </c>
      <c r="C13384" t="s">
        <v>58522</v>
      </c>
      <c r="D13384">
        <v>10</v>
      </c>
      <c r="E13384">
        <v>344</v>
      </c>
      <c r="F13384" t="s">
        <v>58523</v>
      </c>
      <c r="G13384" t="str">
        <f t="shared" si="418"/>
        <v>344Charlie Brown Gravy</v>
      </c>
      <c r="H13384">
        <f t="shared" si="419"/>
        <v>13788</v>
      </c>
    </row>
    <row r="13385" spans="1:8">
      <c r="A13385">
        <v>13789</v>
      </c>
      <c r="B13385" t="s">
        <v>58524</v>
      </c>
      <c r="C13385" t="s">
        <v>58525</v>
      </c>
      <c r="D13385">
        <v>14</v>
      </c>
      <c r="E13385">
        <v>344</v>
      </c>
      <c r="F13385" t="s">
        <v>58526</v>
      </c>
      <c r="G13385" t="str">
        <f t="shared" si="418"/>
        <v>344Charlie Brown Ramen</v>
      </c>
      <c r="H13385">
        <f t="shared" si="419"/>
        <v>13789</v>
      </c>
    </row>
    <row r="13386" spans="1:8">
      <c r="A13386">
        <v>13790</v>
      </c>
      <c r="B13386" t="s">
        <v>58527</v>
      </c>
      <c r="C13386" t="s">
        <v>5853</v>
      </c>
      <c r="D13386">
        <v>10</v>
      </c>
      <c r="E13386">
        <v>344</v>
      </c>
      <c r="F13386" t="s">
        <v>58528</v>
      </c>
      <c r="G13386" t="str">
        <f t="shared" si="418"/>
        <v>344Snoopy Gravy</v>
      </c>
      <c r="H13386">
        <f t="shared" si="419"/>
        <v>13790</v>
      </c>
    </row>
    <row r="13387" spans="1:8">
      <c r="A13387">
        <v>13791</v>
      </c>
      <c r="B13387" t="s">
        <v>58529</v>
      </c>
      <c r="C13387" t="s">
        <v>58530</v>
      </c>
      <c r="D13387">
        <v>10</v>
      </c>
      <c r="E13387">
        <v>344</v>
      </c>
      <c r="F13387" t="s">
        <v>58531</v>
      </c>
      <c r="G13387" t="str">
        <f t="shared" si="418"/>
        <v>344Snoopy Woodstock Gravy</v>
      </c>
      <c r="H13387">
        <f t="shared" si="419"/>
        <v>13791</v>
      </c>
    </row>
    <row r="13388" spans="1:8">
      <c r="A13388">
        <v>13792</v>
      </c>
      <c r="B13388" t="s">
        <v>58532</v>
      </c>
      <c r="C13388" t="s">
        <v>58533</v>
      </c>
      <c r="D13388">
        <v>10</v>
      </c>
      <c r="E13388">
        <v>344</v>
      </c>
      <c r="F13388" t="s">
        <v>58534</v>
      </c>
      <c r="G13388" t="str">
        <f t="shared" si="418"/>
        <v>344Snoopy Woodstock Ramen</v>
      </c>
      <c r="H13388">
        <f t="shared" si="419"/>
        <v>13792</v>
      </c>
    </row>
    <row r="13389" spans="1:8">
      <c r="A13389">
        <v>13793</v>
      </c>
      <c r="B13389" t="s">
        <v>58535</v>
      </c>
      <c r="C13389" t="s">
        <v>5853</v>
      </c>
      <c r="D13389">
        <v>14</v>
      </c>
      <c r="E13389">
        <v>344</v>
      </c>
      <c r="F13389" t="s">
        <v>58536</v>
      </c>
      <c r="G13389" t="str">
        <f t="shared" si="418"/>
        <v>344Woodstock Gravy</v>
      </c>
      <c r="H13389">
        <f t="shared" si="419"/>
        <v>13793</v>
      </c>
    </row>
    <row r="13390" spans="1:8">
      <c r="A13390">
        <v>13794</v>
      </c>
      <c r="B13390" t="s">
        <v>58537</v>
      </c>
      <c r="C13390" t="s">
        <v>5853</v>
      </c>
      <c r="D13390">
        <v>10</v>
      </c>
      <c r="E13390">
        <v>344</v>
      </c>
      <c r="F13390" t="s">
        <v>58538</v>
      </c>
      <c r="G13390" t="str">
        <f t="shared" si="418"/>
        <v>344Snoopy Ramen</v>
      </c>
      <c r="H13390">
        <f t="shared" si="419"/>
        <v>13794</v>
      </c>
    </row>
    <row r="13391" spans="1:8">
      <c r="A13391">
        <v>13795</v>
      </c>
      <c r="B13391" t="s">
        <v>58539</v>
      </c>
      <c r="C13391" t="s">
        <v>5853</v>
      </c>
      <c r="D13391">
        <v>14</v>
      </c>
      <c r="E13391">
        <v>344</v>
      </c>
      <c r="F13391" t="s">
        <v>58540</v>
      </c>
      <c r="G13391" t="str">
        <f t="shared" si="418"/>
        <v>344Woodstock Ramen</v>
      </c>
      <c r="H13391">
        <f t="shared" si="419"/>
        <v>13795</v>
      </c>
    </row>
    <row r="13392" spans="1:8">
      <c r="A13392">
        <v>13796</v>
      </c>
      <c r="B13392" t="s">
        <v>31554</v>
      </c>
      <c r="C13392" t="s">
        <v>31554</v>
      </c>
      <c r="D13392">
        <v>9</v>
      </c>
      <c r="E13392">
        <v>234</v>
      </c>
      <c r="F13392" t="s">
        <v>58541</v>
      </c>
      <c r="G13392" t="str">
        <f t="shared" si="418"/>
        <v>234Dove Gray</v>
      </c>
      <c r="H13392">
        <f t="shared" si="419"/>
        <v>13796</v>
      </c>
    </row>
    <row r="13393" spans="1:8">
      <c r="A13393">
        <v>13797</v>
      </c>
      <c r="B13393" t="s">
        <v>58542</v>
      </c>
      <c r="C13393" t="s">
        <v>58543</v>
      </c>
      <c r="D13393">
        <v>6</v>
      </c>
      <c r="E13393">
        <v>867</v>
      </c>
      <c r="F13393" t="s">
        <v>58544</v>
      </c>
      <c r="G13393" t="str">
        <f t="shared" si="418"/>
        <v>867Antiqued Mirror</v>
      </c>
      <c r="H13393">
        <f t="shared" si="419"/>
        <v>13797</v>
      </c>
    </row>
    <row r="13394" spans="1:8">
      <c r="A13394">
        <v>13798</v>
      </c>
      <c r="B13394" t="s">
        <v>287</v>
      </c>
      <c r="C13394" t="s">
        <v>54605</v>
      </c>
      <c r="D13394">
        <v>26</v>
      </c>
      <c r="E13394">
        <v>108</v>
      </c>
      <c r="F13394" t="s">
        <v>58545</v>
      </c>
      <c r="G13394" t="str">
        <f t="shared" si="418"/>
        <v>108Antique Copper</v>
      </c>
      <c r="H13394">
        <f t="shared" si="419"/>
        <v>13798</v>
      </c>
    </row>
    <row r="13395" spans="1:8">
      <c r="A13395">
        <v>13799</v>
      </c>
      <c r="B13395" t="s">
        <v>15853</v>
      </c>
      <c r="C13395" t="s">
        <v>57943</v>
      </c>
      <c r="D13395">
        <v>9</v>
      </c>
      <c r="E13395">
        <v>867</v>
      </c>
      <c r="F13395" t="s">
        <v>57944</v>
      </c>
      <c r="G13395" t="str">
        <f t="shared" si="418"/>
        <v>867Grey Hide</v>
      </c>
      <c r="H13395">
        <f t="shared" si="419"/>
        <v>13799</v>
      </c>
    </row>
    <row r="13396" spans="1:8">
      <c r="A13396">
        <v>13800</v>
      </c>
      <c r="B13396" t="s">
        <v>58546</v>
      </c>
      <c r="C13396" t="s">
        <v>58547</v>
      </c>
      <c r="D13396">
        <v>15</v>
      </c>
      <c r="E13396">
        <v>757</v>
      </c>
      <c r="F13396" t="s">
        <v>58548</v>
      </c>
      <c r="G13396" t="str">
        <f t="shared" si="418"/>
        <v>757Opaque Celadon Green</v>
      </c>
      <c r="H13396">
        <f t="shared" si="419"/>
        <v>13800</v>
      </c>
    </row>
    <row r="13397" spans="1:8">
      <c r="A13397">
        <v>13801</v>
      </c>
      <c r="B13397" t="s">
        <v>3119</v>
      </c>
      <c r="C13397" t="s">
        <v>58549</v>
      </c>
      <c r="D13397">
        <v>17</v>
      </c>
      <c r="E13397">
        <v>757</v>
      </c>
      <c r="F13397" t="s">
        <v>58550</v>
      </c>
      <c r="G13397" t="str">
        <f t="shared" si="418"/>
        <v>757Transparent Purple</v>
      </c>
      <c r="H13397">
        <f t="shared" si="419"/>
        <v>13801</v>
      </c>
    </row>
    <row r="13398" spans="1:8">
      <c r="A13398">
        <v>13802</v>
      </c>
      <c r="B13398" t="s">
        <v>58551</v>
      </c>
      <c r="C13398" t="s">
        <v>58552</v>
      </c>
      <c r="D13398">
        <v>18</v>
      </c>
      <c r="E13398">
        <v>757</v>
      </c>
      <c r="F13398" t="s">
        <v>58553</v>
      </c>
      <c r="G13398" t="str">
        <f t="shared" si="418"/>
        <v>757Opaque Apricot</v>
      </c>
      <c r="H13398">
        <f t="shared" si="419"/>
        <v>13802</v>
      </c>
    </row>
    <row r="13399" spans="1:8">
      <c r="A13399">
        <v>13803</v>
      </c>
      <c r="B13399" t="s">
        <v>58554</v>
      </c>
      <c r="C13399" t="s">
        <v>58555</v>
      </c>
      <c r="D13399">
        <v>15</v>
      </c>
      <c r="E13399">
        <v>757</v>
      </c>
      <c r="F13399" t="s">
        <v>58556</v>
      </c>
      <c r="G13399" t="str">
        <f t="shared" si="418"/>
        <v>757Opaque Dark Green</v>
      </c>
      <c r="H13399">
        <f t="shared" si="419"/>
        <v>13803</v>
      </c>
    </row>
    <row r="13400" spans="1:8">
      <c r="A13400">
        <v>13804</v>
      </c>
      <c r="B13400" t="s">
        <v>58557</v>
      </c>
      <c r="C13400" t="s">
        <v>58558</v>
      </c>
      <c r="D13400">
        <v>9</v>
      </c>
      <c r="E13400">
        <v>757</v>
      </c>
      <c r="F13400" t="s">
        <v>5853</v>
      </c>
      <c r="G13400" t="str">
        <f t="shared" si="418"/>
        <v>757Olivin &amp; Smokey Brown</v>
      </c>
      <c r="H13400">
        <f t="shared" si="419"/>
        <v>13804</v>
      </c>
    </row>
    <row r="13401" spans="1:8">
      <c r="A13401">
        <v>13805</v>
      </c>
      <c r="B13401" t="s">
        <v>58559</v>
      </c>
      <c r="C13401" t="s">
        <v>58560</v>
      </c>
      <c r="D13401">
        <v>20</v>
      </c>
      <c r="E13401">
        <v>757</v>
      </c>
      <c r="F13401" t="s">
        <v>5853</v>
      </c>
      <c r="G13401" t="str">
        <f t="shared" si="418"/>
        <v>757Smokey Brown &amp; Smoke</v>
      </c>
      <c r="H13401">
        <f t="shared" si="419"/>
        <v>13805</v>
      </c>
    </row>
    <row r="13402" spans="1:8">
      <c r="A13402">
        <v>13806</v>
      </c>
      <c r="B13402" t="s">
        <v>58561</v>
      </c>
      <c r="C13402" t="s">
        <v>58562</v>
      </c>
      <c r="D13402">
        <v>15</v>
      </c>
      <c r="E13402">
        <v>757</v>
      </c>
      <c r="F13402" t="s">
        <v>5853</v>
      </c>
      <c r="G13402" t="str">
        <f t="shared" si="418"/>
        <v>757Olivin &amp; Plum</v>
      </c>
      <c r="H13402">
        <f t="shared" si="419"/>
        <v>13806</v>
      </c>
    </row>
    <row r="13403" spans="1:8">
      <c r="A13403">
        <v>13807</v>
      </c>
      <c r="B13403" t="s">
        <v>58563</v>
      </c>
      <c r="C13403" t="s">
        <v>58564</v>
      </c>
      <c r="D13403">
        <v>9</v>
      </c>
      <c r="E13403">
        <v>757</v>
      </c>
      <c r="F13403" t="s">
        <v>5853</v>
      </c>
      <c r="G13403" t="str">
        <f t="shared" si="418"/>
        <v>757Smoke &amp; Plum</v>
      </c>
      <c r="H13403">
        <f t="shared" si="419"/>
        <v>13807</v>
      </c>
    </row>
    <row r="13404" spans="1:8">
      <c r="A13404">
        <v>13808</v>
      </c>
      <c r="B13404" t="s">
        <v>58565</v>
      </c>
      <c r="C13404" t="s">
        <v>58566</v>
      </c>
      <c r="D13404">
        <v>15</v>
      </c>
      <c r="E13404">
        <v>757</v>
      </c>
      <c r="F13404" t="s">
        <v>5853</v>
      </c>
      <c r="G13404" t="str">
        <f t="shared" si="418"/>
        <v>757Olivin &amp; Smoke</v>
      </c>
      <c r="H13404">
        <f t="shared" si="419"/>
        <v>13808</v>
      </c>
    </row>
    <row r="13405" spans="1:8">
      <c r="A13405">
        <v>13809</v>
      </c>
      <c r="B13405" t="s">
        <v>58567</v>
      </c>
      <c r="C13405" t="s">
        <v>58568</v>
      </c>
      <c r="D13405">
        <v>7</v>
      </c>
      <c r="E13405">
        <v>757</v>
      </c>
      <c r="F13405" t="s">
        <v>58569</v>
      </c>
      <c r="G13405" t="str">
        <f t="shared" si="418"/>
        <v>757Transparent Gold Leaf</v>
      </c>
      <c r="H13405">
        <f t="shared" si="419"/>
        <v>13809</v>
      </c>
    </row>
    <row r="13406" spans="1:8">
      <c r="A13406">
        <v>13810</v>
      </c>
      <c r="B13406" t="s">
        <v>58570</v>
      </c>
      <c r="C13406" t="s">
        <v>58570</v>
      </c>
      <c r="D13406">
        <v>16</v>
      </c>
      <c r="E13406">
        <v>234</v>
      </c>
      <c r="F13406" t="s">
        <v>58571</v>
      </c>
      <c r="G13406" t="str">
        <f t="shared" si="418"/>
        <v>234Blue Marbeled</v>
      </c>
      <c r="H13406">
        <f t="shared" si="419"/>
        <v>13810</v>
      </c>
    </row>
    <row r="13407" spans="1:8">
      <c r="A13407">
        <v>13811</v>
      </c>
      <c r="B13407" t="s">
        <v>46414</v>
      </c>
      <c r="C13407" t="s">
        <v>46415</v>
      </c>
      <c r="D13407">
        <v>12</v>
      </c>
      <c r="E13407">
        <v>108</v>
      </c>
      <c r="F13407" t="s">
        <v>58572</v>
      </c>
      <c r="G13407" t="str">
        <f t="shared" si="418"/>
        <v>108Real Rust</v>
      </c>
      <c r="H13407">
        <f t="shared" si="419"/>
        <v>13811</v>
      </c>
    </row>
    <row r="13408" spans="1:8">
      <c r="A13408">
        <v>13812</v>
      </c>
      <c r="B13408" t="s">
        <v>58573</v>
      </c>
      <c r="C13408" t="s">
        <v>58574</v>
      </c>
      <c r="D13408">
        <v>12</v>
      </c>
      <c r="E13408">
        <v>757</v>
      </c>
      <c r="F13408" t="s">
        <v>58575</v>
      </c>
      <c r="G13408" t="str">
        <f t="shared" si="418"/>
        <v>757Fire Red &amp; Morning Red</v>
      </c>
      <c r="H13408">
        <f t="shared" si="419"/>
        <v>13812</v>
      </c>
    </row>
    <row r="13409" spans="1:8">
      <c r="A13409">
        <v>13813</v>
      </c>
      <c r="B13409" t="s">
        <v>58576</v>
      </c>
      <c r="C13409" t="s">
        <v>58577</v>
      </c>
      <c r="D13409">
        <v>9</v>
      </c>
      <c r="E13409">
        <v>757</v>
      </c>
      <c r="F13409" t="s">
        <v>58578</v>
      </c>
      <c r="G13409" t="str">
        <f t="shared" si="418"/>
        <v>757Opal &amp; Plum</v>
      </c>
      <c r="H13409">
        <f t="shared" si="419"/>
        <v>13813</v>
      </c>
    </row>
    <row r="13410" spans="1:8">
      <c r="A13410">
        <v>13814</v>
      </c>
      <c r="B13410" t="s">
        <v>58579</v>
      </c>
      <c r="C13410" t="s">
        <v>58580</v>
      </c>
      <c r="D13410">
        <v>15</v>
      </c>
      <c r="E13410">
        <v>757</v>
      </c>
      <c r="F13410" t="s">
        <v>58581</v>
      </c>
      <c r="G13410" t="str">
        <f t="shared" si="418"/>
        <v>757Pea Green &amp; Olivin</v>
      </c>
      <c r="H13410">
        <f t="shared" si="419"/>
        <v>13814</v>
      </c>
    </row>
    <row r="13411" spans="1:8">
      <c r="A13411">
        <v>13815</v>
      </c>
      <c r="B13411" t="s">
        <v>58582</v>
      </c>
      <c r="C13411" t="s">
        <v>58583</v>
      </c>
      <c r="D13411">
        <v>16</v>
      </c>
      <c r="E13411">
        <v>757</v>
      </c>
      <c r="F13411" t="s">
        <v>58584</v>
      </c>
      <c r="G13411" t="str">
        <f t="shared" si="418"/>
        <v>757Smoke &amp; New Blue</v>
      </c>
      <c r="H13411">
        <f t="shared" si="419"/>
        <v>13815</v>
      </c>
    </row>
    <row r="13412" spans="1:8">
      <c r="A13412">
        <v>13816</v>
      </c>
      <c r="B13412" t="s">
        <v>71364</v>
      </c>
      <c r="C13412" t="s">
        <v>57953</v>
      </c>
      <c r="D13412">
        <v>23</v>
      </c>
      <c r="E13412" t="s">
        <v>5853</v>
      </c>
      <c r="F13412" t="s">
        <v>57954</v>
      </c>
      <c r="G13412" t="str">
        <f t="shared" si="418"/>
        <v>Antique Gold / Antique Silver</v>
      </c>
      <c r="H13412">
        <f t="shared" si="419"/>
        <v>13816</v>
      </c>
    </row>
    <row r="13413" spans="1:8">
      <c r="A13413">
        <v>13817</v>
      </c>
      <c r="B13413" t="s">
        <v>58585</v>
      </c>
      <c r="C13413" t="s">
        <v>58586</v>
      </c>
      <c r="D13413">
        <v>12</v>
      </c>
      <c r="E13413">
        <v>757</v>
      </c>
      <c r="F13413" t="s">
        <v>58587</v>
      </c>
      <c r="G13413" t="str">
        <f t="shared" si="418"/>
        <v>757Evening Red</v>
      </c>
      <c r="H13413">
        <f t="shared" si="419"/>
        <v>13817</v>
      </c>
    </row>
    <row r="13414" spans="1:8">
      <c r="A13414">
        <v>13818</v>
      </c>
      <c r="B13414" t="s">
        <v>17723</v>
      </c>
      <c r="C13414" t="s">
        <v>58588</v>
      </c>
      <c r="D13414">
        <v>11</v>
      </c>
      <c r="E13414">
        <v>757</v>
      </c>
      <c r="F13414" t="s">
        <v>58589</v>
      </c>
      <c r="G13414" t="str">
        <f t="shared" si="418"/>
        <v>757Light Beige</v>
      </c>
      <c r="H13414">
        <f t="shared" si="419"/>
        <v>13818</v>
      </c>
    </row>
    <row r="13415" spans="1:8">
      <c r="A13415">
        <v>13820</v>
      </c>
      <c r="B13415" t="s">
        <v>58590</v>
      </c>
      <c r="C13415" t="s">
        <v>58591</v>
      </c>
      <c r="D13415">
        <v>9</v>
      </c>
      <c r="E13415">
        <v>757</v>
      </c>
      <c r="F13415" t="s">
        <v>58592</v>
      </c>
      <c r="G13415" t="str">
        <f t="shared" si="418"/>
        <v>757Smokey Grey</v>
      </c>
      <c r="H13415">
        <f t="shared" si="419"/>
        <v>13820</v>
      </c>
    </row>
    <row r="13416" spans="1:8">
      <c r="A13416">
        <v>13821</v>
      </c>
      <c r="B13416" t="s">
        <v>1767</v>
      </c>
      <c r="C13416" t="s">
        <v>58593</v>
      </c>
      <c r="D13416">
        <v>27</v>
      </c>
      <c r="E13416">
        <v>867</v>
      </c>
      <c r="F13416" t="s">
        <v>58594</v>
      </c>
      <c r="G13416" t="str">
        <f t="shared" si="418"/>
        <v>867Marble</v>
      </c>
      <c r="H13416">
        <f t="shared" si="419"/>
        <v>13821</v>
      </c>
    </row>
    <row r="13417" spans="1:8">
      <c r="A13417">
        <v>13822</v>
      </c>
      <c r="B13417" t="s">
        <v>71365</v>
      </c>
      <c r="C13417" t="s">
        <v>58595</v>
      </c>
      <c r="D13417">
        <v>25</v>
      </c>
      <c r="E13417">
        <v>234</v>
      </c>
      <c r="F13417" t="s">
        <v>58596</v>
      </c>
      <c r="G13417" t="str">
        <f t="shared" si="418"/>
        <v>234Cupertino / Capiz</v>
      </c>
      <c r="H13417">
        <f t="shared" si="419"/>
        <v>13822</v>
      </c>
    </row>
    <row r="13418" spans="1:8">
      <c r="A13418">
        <v>13823</v>
      </c>
      <c r="B13418" t="s">
        <v>58597</v>
      </c>
      <c r="C13418" t="s">
        <v>5853</v>
      </c>
      <c r="D13418">
        <v>8</v>
      </c>
      <c r="E13418">
        <v>483</v>
      </c>
      <c r="F13418" t="s">
        <v>58598</v>
      </c>
      <c r="G13418" t="str">
        <f t="shared" si="418"/>
        <v>483Flat Matte Black</v>
      </c>
      <c r="H13418">
        <f t="shared" si="419"/>
        <v>13823</v>
      </c>
    </row>
    <row r="13419" spans="1:8">
      <c r="A13419">
        <v>13824</v>
      </c>
      <c r="B13419" t="s">
        <v>5865</v>
      </c>
      <c r="C13419" t="s">
        <v>5853</v>
      </c>
      <c r="D13419">
        <v>16</v>
      </c>
      <c r="E13419">
        <v>483</v>
      </c>
      <c r="F13419" t="s">
        <v>58599</v>
      </c>
      <c r="G13419" t="str">
        <f t="shared" si="418"/>
        <v>483Indigo Blue</v>
      </c>
      <c r="H13419">
        <f t="shared" si="419"/>
        <v>13824</v>
      </c>
    </row>
    <row r="13420" spans="1:8">
      <c r="A13420">
        <v>13825</v>
      </c>
      <c r="B13420" t="s">
        <v>15856</v>
      </c>
      <c r="C13420" t="s">
        <v>15856</v>
      </c>
      <c r="D13420">
        <v>16</v>
      </c>
      <c r="E13420">
        <v>234</v>
      </c>
      <c r="F13420" t="s">
        <v>58600</v>
      </c>
      <c r="G13420" t="str">
        <f t="shared" si="418"/>
        <v>234Lake Blue</v>
      </c>
      <c r="H13420">
        <f t="shared" si="419"/>
        <v>13825</v>
      </c>
    </row>
    <row r="13421" spans="1:8">
      <c r="A13421">
        <v>13826</v>
      </c>
      <c r="B13421" t="s">
        <v>58601</v>
      </c>
      <c r="C13421" t="s">
        <v>58602</v>
      </c>
      <c r="D13421">
        <v>14</v>
      </c>
      <c r="E13421">
        <v>895</v>
      </c>
      <c r="F13421" t="s">
        <v>58603</v>
      </c>
      <c r="G13421" t="str">
        <f t="shared" si="418"/>
        <v>895Yellow Mustard</v>
      </c>
      <c r="H13421">
        <f t="shared" si="419"/>
        <v>13826</v>
      </c>
    </row>
    <row r="13422" spans="1:8">
      <c r="A13422">
        <v>13827</v>
      </c>
      <c r="B13422" t="s">
        <v>1525</v>
      </c>
      <c r="C13422" t="s">
        <v>58604</v>
      </c>
      <c r="D13422">
        <v>15</v>
      </c>
      <c r="E13422">
        <v>895</v>
      </c>
      <c r="F13422" t="s">
        <v>58605</v>
      </c>
      <c r="G13422" t="str">
        <f t="shared" si="418"/>
        <v>895Moss Green</v>
      </c>
      <c r="H13422">
        <f t="shared" si="419"/>
        <v>13827</v>
      </c>
    </row>
    <row r="13423" spans="1:8">
      <c r="A13423">
        <v>13828</v>
      </c>
      <c r="B13423" t="s">
        <v>25367</v>
      </c>
      <c r="C13423" t="s">
        <v>58606</v>
      </c>
      <c r="D13423">
        <v>8</v>
      </c>
      <c r="E13423">
        <v>867</v>
      </c>
      <c r="F13423" t="s">
        <v>58607</v>
      </c>
      <c r="G13423" t="str">
        <f t="shared" si="418"/>
        <v>867Blackened Brass</v>
      </c>
      <c r="H13423">
        <f t="shared" si="419"/>
        <v>13828</v>
      </c>
    </row>
    <row r="13424" spans="1:8">
      <c r="A13424">
        <v>13829</v>
      </c>
      <c r="B13424" t="s">
        <v>379</v>
      </c>
      <c r="C13424" t="s">
        <v>58608</v>
      </c>
      <c r="D13424">
        <v>16</v>
      </c>
      <c r="E13424">
        <v>895</v>
      </c>
      <c r="F13424" t="s">
        <v>58609</v>
      </c>
      <c r="G13424" t="str">
        <f t="shared" si="418"/>
        <v>895Blue</v>
      </c>
      <c r="H13424">
        <f t="shared" si="419"/>
        <v>13829</v>
      </c>
    </row>
    <row r="13425" spans="1:8">
      <c r="A13425">
        <v>13830</v>
      </c>
      <c r="B13425" t="s">
        <v>71366</v>
      </c>
      <c r="C13425" t="s">
        <v>58610</v>
      </c>
      <c r="D13425">
        <v>14</v>
      </c>
      <c r="E13425">
        <v>234</v>
      </c>
      <c r="F13425" t="s">
        <v>58611</v>
      </c>
      <c r="G13425" t="str">
        <f t="shared" si="418"/>
        <v>234Yellow / Gold Brown</v>
      </c>
      <c r="H13425">
        <f t="shared" si="419"/>
        <v>13830</v>
      </c>
    </row>
    <row r="13426" spans="1:8">
      <c r="A13426">
        <v>13831</v>
      </c>
      <c r="B13426" t="s">
        <v>71367</v>
      </c>
      <c r="C13426" t="s">
        <v>58612</v>
      </c>
      <c r="D13426">
        <v>11</v>
      </c>
      <c r="E13426" t="s">
        <v>5853</v>
      </c>
      <c r="F13426" t="s">
        <v>58613</v>
      </c>
      <c r="G13426" t="str">
        <f t="shared" si="418"/>
        <v>Off-White / Black</v>
      </c>
      <c r="H13426">
        <f t="shared" si="419"/>
        <v>13831</v>
      </c>
    </row>
    <row r="13427" spans="1:8">
      <c r="A13427">
        <v>13832</v>
      </c>
      <c r="B13427" t="s">
        <v>470</v>
      </c>
      <c r="C13427" t="s">
        <v>58614</v>
      </c>
      <c r="D13427">
        <v>27</v>
      </c>
      <c r="E13427">
        <v>867</v>
      </c>
      <c r="F13427" t="s">
        <v>58615</v>
      </c>
      <c r="G13427" t="str">
        <f t="shared" si="418"/>
        <v>867White Marble</v>
      </c>
      <c r="H13427">
        <f t="shared" si="419"/>
        <v>13832</v>
      </c>
    </row>
    <row r="13428" spans="1:8">
      <c r="A13428">
        <v>13833</v>
      </c>
      <c r="B13428" t="s">
        <v>71368</v>
      </c>
      <c r="C13428" t="s">
        <v>57996</v>
      </c>
      <c r="D13428">
        <v>3</v>
      </c>
      <c r="E13428" t="s">
        <v>5853</v>
      </c>
      <c r="F13428" t="s">
        <v>57997</v>
      </c>
      <c r="G13428" t="str">
        <f t="shared" si="418"/>
        <v>Nickel / White</v>
      </c>
      <c r="H13428">
        <f t="shared" si="419"/>
        <v>13833</v>
      </c>
    </row>
    <row r="13429" spans="1:8">
      <c r="A13429">
        <v>13834</v>
      </c>
      <c r="B13429" t="s">
        <v>58616</v>
      </c>
      <c r="C13429" t="s">
        <v>58617</v>
      </c>
      <c r="D13429">
        <v>8</v>
      </c>
      <c r="E13429">
        <v>867</v>
      </c>
      <c r="F13429" t="s">
        <v>58618</v>
      </c>
      <c r="G13429" t="str">
        <f t="shared" si="418"/>
        <v>867Black / White Hide</v>
      </c>
      <c r="H13429">
        <f t="shared" si="419"/>
        <v>13834</v>
      </c>
    </row>
    <row r="13430" spans="1:8">
      <c r="A13430">
        <v>13835</v>
      </c>
      <c r="B13430" t="s">
        <v>58619</v>
      </c>
      <c r="C13430" t="s">
        <v>58620</v>
      </c>
      <c r="D13430">
        <v>20</v>
      </c>
      <c r="E13430">
        <v>867</v>
      </c>
      <c r="F13430" t="s">
        <v>58621</v>
      </c>
      <c r="G13430" t="str">
        <f t="shared" si="418"/>
        <v>867Brown / White Hide</v>
      </c>
      <c r="H13430">
        <f t="shared" si="419"/>
        <v>13835</v>
      </c>
    </row>
    <row r="13431" spans="1:8">
      <c r="A13431">
        <v>13836</v>
      </c>
      <c r="B13431" t="s">
        <v>1428</v>
      </c>
      <c r="C13431" t="s">
        <v>58622</v>
      </c>
      <c r="D13431">
        <v>16</v>
      </c>
      <c r="E13431">
        <v>867</v>
      </c>
      <c r="F13431" t="s">
        <v>58623</v>
      </c>
      <c r="G13431" t="str">
        <f t="shared" si="418"/>
        <v>867Aquamarine</v>
      </c>
      <c r="H13431">
        <f t="shared" si="419"/>
        <v>13836</v>
      </c>
    </row>
    <row r="13432" spans="1:8">
      <c r="A13432">
        <v>13837</v>
      </c>
      <c r="B13432" t="s">
        <v>58624</v>
      </c>
      <c r="C13432" t="s">
        <v>58625</v>
      </c>
      <c r="D13432">
        <v>9</v>
      </c>
      <c r="E13432">
        <v>867</v>
      </c>
      <c r="F13432" t="s">
        <v>58626</v>
      </c>
      <c r="G13432" t="str">
        <f t="shared" si="418"/>
        <v>867Dark Denim</v>
      </c>
      <c r="H13432">
        <f t="shared" si="419"/>
        <v>13837</v>
      </c>
    </row>
    <row r="13433" spans="1:8">
      <c r="A13433">
        <v>13838</v>
      </c>
      <c r="B13433" t="s">
        <v>21864</v>
      </c>
      <c r="C13433" t="s">
        <v>58627</v>
      </c>
      <c r="D13433">
        <v>5</v>
      </c>
      <c r="E13433">
        <v>430</v>
      </c>
      <c r="F13433" t="s">
        <v>58628</v>
      </c>
      <c r="G13433" t="str">
        <f t="shared" si="418"/>
        <v>430Clear / Frosted</v>
      </c>
      <c r="H13433">
        <f t="shared" si="419"/>
        <v>13838</v>
      </c>
    </row>
    <row r="13434" spans="1:8">
      <c r="A13434">
        <v>13839</v>
      </c>
      <c r="B13434" t="s">
        <v>30689</v>
      </c>
      <c r="C13434" t="s">
        <v>58629</v>
      </c>
      <c r="D13434">
        <v>8</v>
      </c>
      <c r="E13434">
        <v>867</v>
      </c>
      <c r="F13434" t="s">
        <v>58630</v>
      </c>
      <c r="G13434" t="str">
        <f t="shared" si="418"/>
        <v>867Black Hide</v>
      </c>
      <c r="H13434">
        <f t="shared" si="419"/>
        <v>13839</v>
      </c>
    </row>
    <row r="13435" spans="1:8">
      <c r="A13435">
        <v>13840</v>
      </c>
      <c r="B13435" t="s">
        <v>58631</v>
      </c>
      <c r="C13435" t="s">
        <v>58631</v>
      </c>
      <c r="D13435">
        <v>42</v>
      </c>
      <c r="E13435">
        <v>7</v>
      </c>
      <c r="F13435" t="s">
        <v>58632</v>
      </c>
      <c r="G13435" t="str">
        <f t="shared" si="418"/>
        <v>7Beige Ombre</v>
      </c>
      <c r="H13435">
        <f t="shared" si="419"/>
        <v>13840</v>
      </c>
    </row>
    <row r="13436" spans="1:8">
      <c r="A13436">
        <v>13841</v>
      </c>
      <c r="B13436" t="s">
        <v>373</v>
      </c>
      <c r="C13436" t="s">
        <v>58633</v>
      </c>
      <c r="D13436">
        <v>19</v>
      </c>
      <c r="E13436">
        <v>1031</v>
      </c>
      <c r="F13436" t="s">
        <v>58634</v>
      </c>
      <c r="G13436" t="str">
        <f t="shared" si="418"/>
        <v>1031Amber</v>
      </c>
      <c r="H13436">
        <f t="shared" si="419"/>
        <v>13841</v>
      </c>
    </row>
    <row r="13437" spans="1:8">
      <c r="A13437">
        <v>13842</v>
      </c>
      <c r="B13437" t="s">
        <v>239</v>
      </c>
      <c r="C13437" t="s">
        <v>58635</v>
      </c>
      <c r="D13437">
        <v>7</v>
      </c>
      <c r="E13437">
        <v>1031</v>
      </c>
      <c r="F13437" t="s">
        <v>58636</v>
      </c>
      <c r="G13437" t="str">
        <f t="shared" si="418"/>
        <v>1031Clear</v>
      </c>
      <c r="H13437">
        <f t="shared" si="419"/>
        <v>13842</v>
      </c>
    </row>
    <row r="13438" spans="1:8">
      <c r="A13438">
        <v>13843</v>
      </c>
      <c r="B13438" t="s">
        <v>2320</v>
      </c>
      <c r="C13438" t="s">
        <v>58637</v>
      </c>
      <c r="D13438">
        <v>19</v>
      </c>
      <c r="E13438">
        <v>1031</v>
      </c>
      <c r="F13438" t="s">
        <v>58638</v>
      </c>
      <c r="G13438" t="str">
        <f t="shared" si="418"/>
        <v>1031Satin Amber</v>
      </c>
      <c r="H13438">
        <f t="shared" si="419"/>
        <v>13843</v>
      </c>
    </row>
    <row r="13439" spans="1:8">
      <c r="A13439">
        <v>13844</v>
      </c>
      <c r="B13439" t="s">
        <v>1917</v>
      </c>
      <c r="C13439" t="s">
        <v>58639</v>
      </c>
      <c r="D13439">
        <v>10</v>
      </c>
      <c r="E13439">
        <v>1031</v>
      </c>
      <c r="F13439" t="s">
        <v>58640</v>
      </c>
      <c r="G13439" t="str">
        <f t="shared" si="418"/>
        <v>1031Satin White</v>
      </c>
      <c r="H13439">
        <f t="shared" si="419"/>
        <v>13844</v>
      </c>
    </row>
    <row r="13440" spans="1:8">
      <c r="A13440">
        <v>13845</v>
      </c>
      <c r="B13440" t="s">
        <v>58641</v>
      </c>
      <c r="C13440" t="s">
        <v>58642</v>
      </c>
      <c r="D13440">
        <v>15</v>
      </c>
      <c r="E13440">
        <v>1031</v>
      </c>
      <c r="F13440" t="s">
        <v>58643</v>
      </c>
      <c r="G13440" t="str">
        <f t="shared" si="418"/>
        <v>1031Incamiciato Green</v>
      </c>
      <c r="H13440">
        <f t="shared" si="419"/>
        <v>13845</v>
      </c>
    </row>
    <row r="13441" spans="1:8">
      <c r="A13441">
        <v>13846</v>
      </c>
      <c r="B13441" t="s">
        <v>58644</v>
      </c>
      <c r="C13441" t="s">
        <v>58645</v>
      </c>
      <c r="D13441">
        <v>18</v>
      </c>
      <c r="E13441">
        <v>1031</v>
      </c>
      <c r="F13441" t="s">
        <v>58646</v>
      </c>
      <c r="G13441" t="str">
        <f t="shared" si="418"/>
        <v>1031Incamiciato Pink</v>
      </c>
      <c r="H13441">
        <f t="shared" si="419"/>
        <v>13846</v>
      </c>
    </row>
    <row r="13442" spans="1:8">
      <c r="A13442">
        <v>13847</v>
      </c>
      <c r="B13442" t="s">
        <v>58647</v>
      </c>
      <c r="C13442" t="s">
        <v>58648</v>
      </c>
      <c r="D13442">
        <v>10</v>
      </c>
      <c r="E13442">
        <v>1031</v>
      </c>
      <c r="F13442" t="s">
        <v>58649</v>
      </c>
      <c r="G13442" t="str">
        <f t="shared" si="418"/>
        <v>1031Incamiciato White</v>
      </c>
      <c r="H13442">
        <f t="shared" si="419"/>
        <v>13847</v>
      </c>
    </row>
    <row r="13443" spans="1:8">
      <c r="A13443">
        <v>13848</v>
      </c>
      <c r="B13443" t="s">
        <v>58650</v>
      </c>
      <c r="C13443" t="s">
        <v>58651</v>
      </c>
      <c r="D13443">
        <v>8956</v>
      </c>
      <c r="E13443">
        <v>827</v>
      </c>
      <c r="F13443" t="s">
        <v>58652</v>
      </c>
      <c r="G13443" t="str">
        <f t="shared" ref="G13443:G13506" si="420">CONCATENATE(E13443,B13443)</f>
        <v>827Brass / Matte Black</v>
      </c>
      <c r="H13443">
        <f t="shared" ref="H13443:H13506" si="421">A13443</f>
        <v>13848</v>
      </c>
    </row>
    <row r="13444" spans="1:8">
      <c r="A13444">
        <v>13849</v>
      </c>
      <c r="B13444" t="s">
        <v>58653</v>
      </c>
      <c r="C13444" t="s">
        <v>58654</v>
      </c>
      <c r="D13444">
        <v>23</v>
      </c>
      <c r="E13444">
        <v>827</v>
      </c>
      <c r="F13444" t="s">
        <v>58655</v>
      </c>
      <c r="G13444" t="str">
        <f t="shared" si="420"/>
        <v>827Gold Leaf / Matte Black</v>
      </c>
      <c r="H13444">
        <f t="shared" si="421"/>
        <v>13849</v>
      </c>
    </row>
    <row r="13445" spans="1:8">
      <c r="A13445">
        <v>13850</v>
      </c>
      <c r="B13445" t="s">
        <v>53384</v>
      </c>
      <c r="C13445" t="s">
        <v>58656</v>
      </c>
      <c r="D13445">
        <v>8</v>
      </c>
      <c r="E13445">
        <v>827</v>
      </c>
      <c r="F13445" t="s">
        <v>58657</v>
      </c>
      <c r="G13445" t="str">
        <f t="shared" si="420"/>
        <v>827Black / Matte Black</v>
      </c>
      <c r="H13445">
        <f t="shared" si="421"/>
        <v>13850</v>
      </c>
    </row>
    <row r="13446" spans="1:8">
      <c r="A13446">
        <v>13851</v>
      </c>
      <c r="B13446" t="s">
        <v>53394</v>
      </c>
      <c r="C13446" t="s">
        <v>58658</v>
      </c>
      <c r="D13446">
        <v>10</v>
      </c>
      <c r="E13446">
        <v>827</v>
      </c>
      <c r="F13446" t="s">
        <v>58659</v>
      </c>
      <c r="G13446" t="str">
        <f t="shared" si="420"/>
        <v>827White / Matte White</v>
      </c>
      <c r="H13446">
        <f t="shared" si="421"/>
        <v>13851</v>
      </c>
    </row>
    <row r="13447" spans="1:8">
      <c r="A13447">
        <v>13852</v>
      </c>
      <c r="B13447" t="s">
        <v>58660</v>
      </c>
      <c r="C13447" t="s">
        <v>58661</v>
      </c>
      <c r="D13447">
        <v>8956</v>
      </c>
      <c r="E13447">
        <v>827</v>
      </c>
      <c r="F13447" t="s">
        <v>58662</v>
      </c>
      <c r="G13447" t="str">
        <f t="shared" si="420"/>
        <v>827Brass / Matte White</v>
      </c>
      <c r="H13447">
        <f t="shared" si="421"/>
        <v>13852</v>
      </c>
    </row>
    <row r="13448" spans="1:8">
      <c r="A13448">
        <v>13853</v>
      </c>
      <c r="B13448" t="s">
        <v>58663</v>
      </c>
      <c r="C13448" t="s">
        <v>58664</v>
      </c>
      <c r="D13448">
        <v>23</v>
      </c>
      <c r="E13448">
        <v>827</v>
      </c>
      <c r="F13448" t="s">
        <v>58665</v>
      </c>
      <c r="G13448" t="str">
        <f t="shared" si="420"/>
        <v>827Gold Leaf / Matte White</v>
      </c>
      <c r="H13448">
        <f t="shared" si="421"/>
        <v>13853</v>
      </c>
    </row>
    <row r="13449" spans="1:8">
      <c r="A13449">
        <v>13854</v>
      </c>
      <c r="B13449" t="s">
        <v>4253</v>
      </c>
      <c r="C13449" t="s">
        <v>58666</v>
      </c>
      <c r="D13449">
        <v>42</v>
      </c>
      <c r="E13449" t="s">
        <v>5853</v>
      </c>
      <c r="F13449" t="s">
        <v>58667</v>
      </c>
      <c r="G13449" t="str">
        <f t="shared" si="420"/>
        <v>Natural / Black</v>
      </c>
      <c r="H13449">
        <f t="shared" si="421"/>
        <v>13854</v>
      </c>
    </row>
    <row r="13450" spans="1:8">
      <c r="A13450">
        <v>13855</v>
      </c>
      <c r="B13450" t="s">
        <v>70828</v>
      </c>
      <c r="C13450" t="s">
        <v>58062</v>
      </c>
      <c r="D13450">
        <v>17</v>
      </c>
      <c r="E13450">
        <v>1022</v>
      </c>
      <c r="F13450" t="s">
        <v>58063</v>
      </c>
      <c r="G13450" t="str">
        <f t="shared" si="420"/>
        <v>1022Purple / Pastel Blue</v>
      </c>
      <c r="H13450">
        <f t="shared" si="421"/>
        <v>13855</v>
      </c>
    </row>
    <row r="13451" spans="1:8">
      <c r="A13451">
        <v>13856</v>
      </c>
      <c r="B13451" t="s">
        <v>70827</v>
      </c>
      <c r="C13451" t="s">
        <v>58060</v>
      </c>
      <c r="D13451">
        <v>17</v>
      </c>
      <c r="E13451">
        <v>1022</v>
      </c>
      <c r="F13451" t="s">
        <v>58061</v>
      </c>
      <c r="G13451" t="str">
        <f t="shared" si="420"/>
        <v>1022Purple / Olive Green</v>
      </c>
      <c r="H13451">
        <f t="shared" si="421"/>
        <v>13856</v>
      </c>
    </row>
    <row r="13452" spans="1:8">
      <c r="A13452">
        <v>13857</v>
      </c>
      <c r="B13452" t="s">
        <v>70826</v>
      </c>
      <c r="C13452" t="s">
        <v>58058</v>
      </c>
      <c r="D13452">
        <v>17</v>
      </c>
      <c r="E13452">
        <v>1022</v>
      </c>
      <c r="F13452" t="s">
        <v>58059</v>
      </c>
      <c r="G13452" t="str">
        <f t="shared" si="420"/>
        <v>1022Lilac / Honey Yellow</v>
      </c>
      <c r="H13452">
        <f t="shared" si="421"/>
        <v>13857</v>
      </c>
    </row>
    <row r="13453" spans="1:8">
      <c r="A13453">
        <v>13858</v>
      </c>
      <c r="B13453" t="s">
        <v>70825</v>
      </c>
      <c r="C13453" t="s">
        <v>58056</v>
      </c>
      <c r="D13453">
        <v>12</v>
      </c>
      <c r="E13453">
        <v>1022</v>
      </c>
      <c r="F13453" t="s">
        <v>58057</v>
      </c>
      <c r="G13453" t="str">
        <f t="shared" si="420"/>
        <v>1022Coral / Caramel Brown</v>
      </c>
      <c r="H13453">
        <f t="shared" si="421"/>
        <v>13858</v>
      </c>
    </row>
    <row r="13454" spans="1:8">
      <c r="A13454">
        <v>13859</v>
      </c>
      <c r="B13454" t="s">
        <v>21034</v>
      </c>
      <c r="C13454" t="s">
        <v>58064</v>
      </c>
      <c r="D13454">
        <v>8</v>
      </c>
      <c r="E13454">
        <v>1022</v>
      </c>
      <c r="F13454" t="s">
        <v>58065</v>
      </c>
      <c r="G13454" t="str">
        <f t="shared" si="420"/>
        <v>1022Black / Black</v>
      </c>
      <c r="H13454">
        <f t="shared" si="421"/>
        <v>13859</v>
      </c>
    </row>
    <row r="13455" spans="1:8">
      <c r="A13455">
        <v>13860</v>
      </c>
      <c r="B13455" t="s">
        <v>1171</v>
      </c>
      <c r="C13455" t="s">
        <v>58668</v>
      </c>
      <c r="D13455">
        <v>9</v>
      </c>
      <c r="E13455">
        <v>827</v>
      </c>
      <c r="F13455" t="s">
        <v>58669</v>
      </c>
      <c r="G13455" t="str">
        <f t="shared" si="420"/>
        <v>827Anthracite</v>
      </c>
      <c r="H13455">
        <f t="shared" si="421"/>
        <v>13860</v>
      </c>
    </row>
    <row r="13456" spans="1:8">
      <c r="A13456">
        <v>13861</v>
      </c>
      <c r="B13456" t="s">
        <v>408</v>
      </c>
      <c r="C13456" t="s">
        <v>58670</v>
      </c>
      <c r="D13456">
        <v>11</v>
      </c>
      <c r="E13456">
        <v>827</v>
      </c>
      <c r="F13456" t="s">
        <v>58671</v>
      </c>
      <c r="G13456" t="str">
        <f t="shared" si="420"/>
        <v>827Ivory</v>
      </c>
      <c r="H13456">
        <f t="shared" si="421"/>
        <v>13861</v>
      </c>
    </row>
    <row r="13457" spans="1:8">
      <c r="A13457">
        <v>13862</v>
      </c>
      <c r="B13457" t="s">
        <v>6263</v>
      </c>
      <c r="C13457" t="s">
        <v>58672</v>
      </c>
      <c r="D13457">
        <v>9</v>
      </c>
      <c r="E13457">
        <v>827</v>
      </c>
      <c r="F13457" t="s">
        <v>58673</v>
      </c>
      <c r="G13457" t="str">
        <f t="shared" si="420"/>
        <v>827Gray</v>
      </c>
      <c r="H13457">
        <f t="shared" si="421"/>
        <v>13862</v>
      </c>
    </row>
    <row r="13458" spans="1:8">
      <c r="A13458">
        <v>13863</v>
      </c>
      <c r="B13458" t="s">
        <v>71369</v>
      </c>
      <c r="C13458" t="s">
        <v>58674</v>
      </c>
      <c r="D13458">
        <v>12</v>
      </c>
      <c r="E13458">
        <v>1022</v>
      </c>
      <c r="F13458" t="s">
        <v>58675</v>
      </c>
      <c r="G13458" t="str">
        <f t="shared" si="420"/>
        <v>1022Lilac / Caramel Brown / Red Ochre</v>
      </c>
      <c r="H13458">
        <f t="shared" si="421"/>
        <v>13863</v>
      </c>
    </row>
    <row r="13459" spans="1:8">
      <c r="A13459">
        <v>13864</v>
      </c>
      <c r="B13459" t="s">
        <v>71370</v>
      </c>
      <c r="C13459" t="s">
        <v>58676</v>
      </c>
      <c r="D13459">
        <v>16</v>
      </c>
      <c r="E13459">
        <v>1022</v>
      </c>
      <c r="F13459" t="s">
        <v>58677</v>
      </c>
      <c r="G13459" t="str">
        <f t="shared" si="420"/>
        <v>1022Pastel Blue / Camo Green / Turquoise</v>
      </c>
      <c r="H13459">
        <f t="shared" si="421"/>
        <v>13864</v>
      </c>
    </row>
    <row r="13460" spans="1:8">
      <c r="A13460">
        <v>13865</v>
      </c>
      <c r="B13460" t="s">
        <v>13557</v>
      </c>
      <c r="C13460" t="s">
        <v>13557</v>
      </c>
      <c r="D13460">
        <v>15</v>
      </c>
      <c r="E13460">
        <v>1022</v>
      </c>
      <c r="F13460" t="s">
        <v>58678</v>
      </c>
      <c r="G13460" t="str">
        <f t="shared" si="420"/>
        <v>1022Light Green</v>
      </c>
      <c r="H13460">
        <f t="shared" si="421"/>
        <v>13865</v>
      </c>
    </row>
    <row r="13461" spans="1:8">
      <c r="A13461">
        <v>13866</v>
      </c>
      <c r="B13461" t="s">
        <v>247</v>
      </c>
      <c r="C13461" t="s">
        <v>247</v>
      </c>
      <c r="D13461">
        <v>12</v>
      </c>
      <c r="E13461">
        <v>1022</v>
      </c>
      <c r="F13461" t="s">
        <v>58679</v>
      </c>
      <c r="G13461" t="str">
        <f t="shared" si="420"/>
        <v>1022Red</v>
      </c>
      <c r="H13461">
        <f t="shared" si="421"/>
        <v>13866</v>
      </c>
    </row>
    <row r="13462" spans="1:8">
      <c r="A13462">
        <v>13867</v>
      </c>
      <c r="B13462" t="s">
        <v>55461</v>
      </c>
      <c r="C13462" t="s">
        <v>55461</v>
      </c>
      <c r="D13462">
        <v>14</v>
      </c>
      <c r="E13462">
        <v>1022</v>
      </c>
      <c r="F13462" t="s">
        <v>55462</v>
      </c>
      <c r="G13462" t="str">
        <f t="shared" si="420"/>
        <v>1022Honey Yellow</v>
      </c>
      <c r="H13462">
        <f t="shared" si="421"/>
        <v>13867</v>
      </c>
    </row>
    <row r="13463" spans="1:8">
      <c r="A13463">
        <v>13868</v>
      </c>
      <c r="B13463" t="s">
        <v>3414</v>
      </c>
      <c r="C13463" t="s">
        <v>3414</v>
      </c>
      <c r="D13463">
        <v>15</v>
      </c>
      <c r="E13463">
        <v>1022</v>
      </c>
      <c r="F13463" t="s">
        <v>55464</v>
      </c>
      <c r="G13463" t="str">
        <f t="shared" si="420"/>
        <v>1022Olive Green</v>
      </c>
      <c r="H13463">
        <f t="shared" si="421"/>
        <v>13868</v>
      </c>
    </row>
    <row r="13464" spans="1:8">
      <c r="A13464">
        <v>13869</v>
      </c>
      <c r="B13464" t="s">
        <v>34323</v>
      </c>
      <c r="C13464" t="s">
        <v>5853</v>
      </c>
      <c r="D13464">
        <v>8</v>
      </c>
      <c r="E13464">
        <v>483</v>
      </c>
      <c r="F13464" t="s">
        <v>58680</v>
      </c>
      <c r="G13464" t="str">
        <f t="shared" si="420"/>
        <v>483Dark Ash</v>
      </c>
      <c r="H13464">
        <f t="shared" si="421"/>
        <v>13869</v>
      </c>
    </row>
    <row r="13465" spans="1:8">
      <c r="A13465">
        <v>13870</v>
      </c>
      <c r="B13465" t="s">
        <v>44647</v>
      </c>
      <c r="C13465" t="s">
        <v>5853</v>
      </c>
      <c r="D13465">
        <v>21</v>
      </c>
      <c r="E13465">
        <v>483</v>
      </c>
      <c r="F13465" t="s">
        <v>58681</v>
      </c>
      <c r="G13465" t="str">
        <f t="shared" si="420"/>
        <v>483Bleached Wood</v>
      </c>
      <c r="H13465">
        <f t="shared" si="421"/>
        <v>13870</v>
      </c>
    </row>
    <row r="13466" spans="1:8">
      <c r="A13466">
        <v>13871</v>
      </c>
      <c r="B13466" t="s">
        <v>1468</v>
      </c>
      <c r="C13466" t="s">
        <v>58682</v>
      </c>
      <c r="D13466">
        <v>16</v>
      </c>
      <c r="E13466">
        <v>965</v>
      </c>
      <c r="F13466" t="s">
        <v>58072</v>
      </c>
      <c r="G13466" t="str">
        <f t="shared" si="420"/>
        <v>965Cobalt</v>
      </c>
      <c r="H13466">
        <f t="shared" si="421"/>
        <v>13871</v>
      </c>
    </row>
    <row r="13467" spans="1:8">
      <c r="A13467">
        <v>13872</v>
      </c>
      <c r="B13467" t="s">
        <v>58683</v>
      </c>
      <c r="C13467" t="s">
        <v>58684</v>
      </c>
      <c r="D13467">
        <v>8956</v>
      </c>
      <c r="E13467">
        <v>827</v>
      </c>
      <c r="F13467" t="s">
        <v>58685</v>
      </c>
      <c r="G13467" t="str">
        <f t="shared" si="420"/>
        <v>827Beige Poly / Brass</v>
      </c>
      <c r="H13467">
        <f t="shared" si="421"/>
        <v>13872</v>
      </c>
    </row>
    <row r="13468" spans="1:8">
      <c r="A13468">
        <v>13873</v>
      </c>
      <c r="B13468" t="s">
        <v>58686</v>
      </c>
      <c r="C13468" t="s">
        <v>58687</v>
      </c>
      <c r="D13468">
        <v>8</v>
      </c>
      <c r="E13468">
        <v>827</v>
      </c>
      <c r="F13468" t="s">
        <v>58688</v>
      </c>
      <c r="G13468" t="str">
        <f t="shared" si="420"/>
        <v>827Black Poly / Matte Black</v>
      </c>
      <c r="H13468">
        <f t="shared" si="421"/>
        <v>13873</v>
      </c>
    </row>
    <row r="13469" spans="1:8">
      <c r="A13469">
        <v>13874</v>
      </c>
      <c r="B13469" t="s">
        <v>58689</v>
      </c>
      <c r="C13469" t="s">
        <v>58690</v>
      </c>
      <c r="D13469">
        <v>10</v>
      </c>
      <c r="E13469">
        <v>827</v>
      </c>
      <c r="F13469" t="s">
        <v>58691</v>
      </c>
      <c r="G13469" t="str">
        <f t="shared" si="420"/>
        <v>827White Poly / Matte White</v>
      </c>
      <c r="H13469">
        <f t="shared" si="421"/>
        <v>13874</v>
      </c>
    </row>
    <row r="13470" spans="1:8">
      <c r="A13470">
        <v>13875</v>
      </c>
      <c r="B13470" t="s">
        <v>58692</v>
      </c>
      <c r="C13470" t="s">
        <v>58692</v>
      </c>
      <c r="D13470">
        <v>20</v>
      </c>
      <c r="E13470">
        <v>1022</v>
      </c>
      <c r="F13470" t="s">
        <v>58693</v>
      </c>
      <c r="G13470" t="str">
        <f t="shared" si="420"/>
        <v>1022Cognac Brown</v>
      </c>
      <c r="H13470">
        <f t="shared" si="421"/>
        <v>13875</v>
      </c>
    </row>
    <row r="13471" spans="1:8">
      <c r="A13471">
        <v>13876</v>
      </c>
      <c r="B13471" t="s">
        <v>58694</v>
      </c>
      <c r="C13471" t="s">
        <v>58695</v>
      </c>
      <c r="D13471">
        <v>24</v>
      </c>
      <c r="E13471">
        <v>965</v>
      </c>
      <c r="F13471" t="s">
        <v>58696</v>
      </c>
      <c r="G13471" t="str">
        <f t="shared" si="420"/>
        <v>965Gold / Silver Glaze</v>
      </c>
      <c r="H13471">
        <f t="shared" si="421"/>
        <v>13876</v>
      </c>
    </row>
    <row r="13472" spans="1:8">
      <c r="A13472">
        <v>13877</v>
      </c>
      <c r="B13472" t="s">
        <v>58697</v>
      </c>
      <c r="C13472" t="s">
        <v>58698</v>
      </c>
      <c r="D13472">
        <v>41</v>
      </c>
      <c r="E13472">
        <v>965</v>
      </c>
      <c r="F13472" t="s">
        <v>58699</v>
      </c>
      <c r="G13472" t="str">
        <f t="shared" si="420"/>
        <v>965Forged Steel</v>
      </c>
      <c r="H13472">
        <f t="shared" si="421"/>
        <v>13877</v>
      </c>
    </row>
    <row r="13473" spans="1:8">
      <c r="A13473">
        <v>13878</v>
      </c>
      <c r="B13473" t="s">
        <v>55266</v>
      </c>
      <c r="C13473" t="s">
        <v>55266</v>
      </c>
      <c r="D13473">
        <v>12</v>
      </c>
      <c r="E13473">
        <v>1022</v>
      </c>
      <c r="F13473" t="s">
        <v>58700</v>
      </c>
      <c r="G13473" t="str">
        <f t="shared" si="420"/>
        <v>1022Black Red</v>
      </c>
      <c r="H13473">
        <f t="shared" si="421"/>
        <v>13878</v>
      </c>
    </row>
    <row r="13474" spans="1:8">
      <c r="A13474">
        <v>13879</v>
      </c>
      <c r="B13474" t="s">
        <v>71371</v>
      </c>
      <c r="C13474" t="s">
        <v>58701</v>
      </c>
      <c r="D13474">
        <v>13</v>
      </c>
      <c r="E13474">
        <v>1022</v>
      </c>
      <c r="F13474" t="s">
        <v>58702</v>
      </c>
      <c r="G13474" t="str">
        <f t="shared" si="420"/>
        <v>1022Orange / Gold / Red</v>
      </c>
      <c r="H13474">
        <f t="shared" si="421"/>
        <v>13879</v>
      </c>
    </row>
    <row r="13475" spans="1:8">
      <c r="A13475">
        <v>13880</v>
      </c>
      <c r="B13475" t="s">
        <v>71372</v>
      </c>
      <c r="C13475" t="s">
        <v>58703</v>
      </c>
      <c r="D13475">
        <v>15</v>
      </c>
      <c r="E13475">
        <v>1022</v>
      </c>
      <c r="F13475" t="s">
        <v>58704</v>
      </c>
      <c r="G13475" t="str">
        <f t="shared" si="420"/>
        <v>1022Turquoise / Purple / Red</v>
      </c>
      <c r="H13475">
        <f t="shared" si="421"/>
        <v>13880</v>
      </c>
    </row>
    <row r="13476" spans="1:8">
      <c r="A13476">
        <v>13881</v>
      </c>
      <c r="B13476" t="s">
        <v>71373</v>
      </c>
      <c r="C13476" t="s">
        <v>58705</v>
      </c>
      <c r="D13476">
        <v>23</v>
      </c>
      <c r="E13476">
        <v>1022</v>
      </c>
      <c r="F13476" t="s">
        <v>58706</v>
      </c>
      <c r="G13476" t="str">
        <f t="shared" si="420"/>
        <v>1022Gold / Purple / Red</v>
      </c>
      <c r="H13476">
        <f t="shared" si="421"/>
        <v>13881</v>
      </c>
    </row>
    <row r="13477" spans="1:8">
      <c r="A13477">
        <v>13882</v>
      </c>
      <c r="B13477" t="s">
        <v>463</v>
      </c>
      <c r="C13477" t="s">
        <v>463</v>
      </c>
      <c r="D13477">
        <v>12</v>
      </c>
      <c r="E13477">
        <v>1022</v>
      </c>
      <c r="F13477" t="s">
        <v>58707</v>
      </c>
      <c r="G13477" t="str">
        <f t="shared" si="420"/>
        <v>1022Terracotta</v>
      </c>
      <c r="H13477">
        <f t="shared" si="421"/>
        <v>13882</v>
      </c>
    </row>
    <row r="13478" spans="1:8">
      <c r="A13478">
        <v>13883</v>
      </c>
      <c r="B13478" t="s">
        <v>247</v>
      </c>
      <c r="C13478" t="s">
        <v>247</v>
      </c>
      <c r="D13478">
        <v>12</v>
      </c>
      <c r="E13478">
        <v>1022</v>
      </c>
      <c r="F13478" t="s">
        <v>58708</v>
      </c>
      <c r="G13478" t="str">
        <f t="shared" si="420"/>
        <v>1022Red</v>
      </c>
      <c r="H13478">
        <f t="shared" si="421"/>
        <v>13883</v>
      </c>
    </row>
    <row r="13479" spans="1:8">
      <c r="A13479">
        <v>13884</v>
      </c>
      <c r="B13479" t="s">
        <v>71374</v>
      </c>
      <c r="C13479" t="s">
        <v>58709</v>
      </c>
      <c r="D13479">
        <v>15</v>
      </c>
      <c r="E13479">
        <v>1022</v>
      </c>
      <c r="F13479" t="s">
        <v>58710</v>
      </c>
      <c r="G13479" t="str">
        <f t="shared" si="420"/>
        <v>1022Trebol / White</v>
      </c>
      <c r="H13479">
        <f t="shared" si="421"/>
        <v>13884</v>
      </c>
    </row>
    <row r="13480" spans="1:8">
      <c r="A13480">
        <v>13885</v>
      </c>
      <c r="B13480" t="s">
        <v>71375</v>
      </c>
      <c r="C13480" t="s">
        <v>58711</v>
      </c>
      <c r="D13480">
        <v>15</v>
      </c>
      <c r="E13480">
        <v>1022</v>
      </c>
      <c r="F13480" t="s">
        <v>58712</v>
      </c>
      <c r="G13480" t="str">
        <f t="shared" si="420"/>
        <v>1022Pasto Green / White</v>
      </c>
      <c r="H13480">
        <f t="shared" si="421"/>
        <v>13885</v>
      </c>
    </row>
    <row r="13481" spans="1:8">
      <c r="A13481">
        <v>13886</v>
      </c>
      <c r="B13481" t="s">
        <v>21963</v>
      </c>
      <c r="C13481" t="s">
        <v>21077</v>
      </c>
      <c r="D13481">
        <v>12</v>
      </c>
      <c r="E13481">
        <v>1022</v>
      </c>
      <c r="F13481" t="s">
        <v>58713</v>
      </c>
      <c r="G13481" t="str">
        <f t="shared" si="420"/>
        <v>1022Terracotta / White</v>
      </c>
      <c r="H13481">
        <f t="shared" si="421"/>
        <v>13886</v>
      </c>
    </row>
    <row r="13482" spans="1:8">
      <c r="A13482">
        <v>13887</v>
      </c>
      <c r="B13482" t="s">
        <v>29522</v>
      </c>
      <c r="C13482" t="s">
        <v>58714</v>
      </c>
      <c r="D13482">
        <v>15</v>
      </c>
      <c r="E13482">
        <v>1022</v>
      </c>
      <c r="F13482" t="s">
        <v>58715</v>
      </c>
      <c r="G13482" t="str">
        <f t="shared" si="420"/>
        <v>1022Olive Green / White</v>
      </c>
      <c r="H13482">
        <f t="shared" si="421"/>
        <v>13887</v>
      </c>
    </row>
    <row r="13483" spans="1:8">
      <c r="A13483">
        <v>13888</v>
      </c>
      <c r="B13483" t="s">
        <v>6397</v>
      </c>
      <c r="C13483" t="s">
        <v>58716</v>
      </c>
      <c r="D13483">
        <v>8</v>
      </c>
      <c r="E13483">
        <v>541</v>
      </c>
      <c r="F13483" t="s">
        <v>58717</v>
      </c>
      <c r="G13483" t="str">
        <f t="shared" si="420"/>
        <v>541Black Linen</v>
      </c>
      <c r="H13483">
        <f t="shared" si="421"/>
        <v>13888</v>
      </c>
    </row>
    <row r="13484" spans="1:8">
      <c r="A13484">
        <v>13889</v>
      </c>
      <c r="B13484" t="s">
        <v>370</v>
      </c>
      <c r="C13484" t="s">
        <v>58718</v>
      </c>
      <c r="D13484">
        <v>8956</v>
      </c>
      <c r="E13484">
        <v>797</v>
      </c>
      <c r="F13484" t="s">
        <v>58088</v>
      </c>
      <c r="G13484" t="str">
        <f t="shared" si="420"/>
        <v>797Antique Brass</v>
      </c>
      <c r="H13484">
        <f t="shared" si="421"/>
        <v>13889</v>
      </c>
    </row>
    <row r="13485" spans="1:8">
      <c r="A13485">
        <v>13890</v>
      </c>
      <c r="B13485" t="s">
        <v>315</v>
      </c>
      <c r="C13485" t="s">
        <v>58719</v>
      </c>
      <c r="D13485">
        <v>23</v>
      </c>
      <c r="E13485">
        <v>541</v>
      </c>
      <c r="F13485" t="s">
        <v>58720</v>
      </c>
      <c r="G13485" t="str">
        <f t="shared" si="420"/>
        <v>541Satin Gold</v>
      </c>
      <c r="H13485">
        <f t="shared" si="421"/>
        <v>13890</v>
      </c>
    </row>
    <row r="13486" spans="1:8">
      <c r="A13486">
        <v>13891</v>
      </c>
      <c r="B13486" t="s">
        <v>39018</v>
      </c>
      <c r="C13486" t="s">
        <v>58721</v>
      </c>
      <c r="D13486">
        <v>11</v>
      </c>
      <c r="E13486">
        <v>541</v>
      </c>
      <c r="F13486" t="s">
        <v>39020</v>
      </c>
      <c r="G13486" t="str">
        <f t="shared" si="420"/>
        <v>541Golden Mottle</v>
      </c>
      <c r="H13486">
        <f t="shared" si="421"/>
        <v>13891</v>
      </c>
    </row>
    <row r="13487" spans="1:8">
      <c r="A13487">
        <v>13892</v>
      </c>
      <c r="B13487" t="s">
        <v>58722</v>
      </c>
      <c r="C13487" t="s">
        <v>58723</v>
      </c>
      <c r="D13487">
        <v>11</v>
      </c>
      <c r="E13487">
        <v>541</v>
      </c>
      <c r="F13487" t="s">
        <v>58724</v>
      </c>
      <c r="G13487" t="str">
        <f t="shared" si="420"/>
        <v>541Golden Mottle / Bronze</v>
      </c>
      <c r="H13487">
        <f t="shared" si="421"/>
        <v>13892</v>
      </c>
    </row>
    <row r="13488" spans="1:8">
      <c r="A13488">
        <v>13893</v>
      </c>
      <c r="B13488" t="s">
        <v>58725</v>
      </c>
      <c r="C13488" t="s">
        <v>58726</v>
      </c>
      <c r="D13488">
        <v>11</v>
      </c>
      <c r="E13488">
        <v>541</v>
      </c>
      <c r="F13488" t="s">
        <v>58727</v>
      </c>
      <c r="G13488" t="str">
        <f t="shared" si="420"/>
        <v>541Golden Mottle / Rubbed Brass</v>
      </c>
      <c r="H13488">
        <f t="shared" si="421"/>
        <v>13893</v>
      </c>
    </row>
    <row r="13489" spans="1:8">
      <c r="A13489">
        <v>13894</v>
      </c>
      <c r="B13489" t="s">
        <v>58728</v>
      </c>
      <c r="C13489" t="s">
        <v>58729</v>
      </c>
      <c r="D13489">
        <v>11</v>
      </c>
      <c r="E13489">
        <v>541</v>
      </c>
      <c r="F13489" t="s">
        <v>58730</v>
      </c>
      <c r="G13489" t="str">
        <f t="shared" si="420"/>
        <v>541Matte Opal / Bronze Plate</v>
      </c>
      <c r="H13489">
        <f t="shared" si="421"/>
        <v>13894</v>
      </c>
    </row>
    <row r="13490" spans="1:8">
      <c r="A13490">
        <v>13895</v>
      </c>
      <c r="B13490" t="s">
        <v>58731</v>
      </c>
      <c r="C13490" t="s">
        <v>58732</v>
      </c>
      <c r="D13490">
        <v>11</v>
      </c>
      <c r="E13490">
        <v>541</v>
      </c>
      <c r="F13490" t="s">
        <v>58733</v>
      </c>
      <c r="G13490" t="str">
        <f t="shared" si="420"/>
        <v>541Matte Opal / Bronze</v>
      </c>
      <c r="H13490">
        <f t="shared" si="421"/>
        <v>13895</v>
      </c>
    </row>
    <row r="13491" spans="1:8">
      <c r="A13491">
        <v>13896</v>
      </c>
      <c r="B13491" t="s">
        <v>58734</v>
      </c>
      <c r="C13491" t="s">
        <v>58735</v>
      </c>
      <c r="D13491">
        <v>11</v>
      </c>
      <c r="E13491">
        <v>541</v>
      </c>
      <c r="F13491" t="s">
        <v>58736</v>
      </c>
      <c r="G13491" t="str">
        <f t="shared" si="420"/>
        <v>541Matte Opal / Matte Black</v>
      </c>
      <c r="H13491">
        <f t="shared" si="421"/>
        <v>13896</v>
      </c>
    </row>
    <row r="13492" spans="1:8">
      <c r="A13492">
        <v>13897</v>
      </c>
      <c r="B13492" t="s">
        <v>58737</v>
      </c>
      <c r="C13492" t="s">
        <v>58738</v>
      </c>
      <c r="D13492">
        <v>11</v>
      </c>
      <c r="E13492">
        <v>541</v>
      </c>
      <c r="F13492" t="s">
        <v>58739</v>
      </c>
      <c r="G13492" t="str">
        <f t="shared" si="420"/>
        <v>541Matte Opal / Rubbed Brass</v>
      </c>
      <c r="H13492">
        <f t="shared" si="421"/>
        <v>13897</v>
      </c>
    </row>
    <row r="13493" spans="1:8">
      <c r="A13493">
        <v>13898</v>
      </c>
      <c r="B13493" t="s">
        <v>58740</v>
      </c>
      <c r="C13493" t="s">
        <v>58741</v>
      </c>
      <c r="D13493">
        <v>10</v>
      </c>
      <c r="E13493">
        <v>541</v>
      </c>
      <c r="F13493" t="s">
        <v>58742</v>
      </c>
      <c r="G13493" t="str">
        <f t="shared" si="420"/>
        <v>541White Linen / Rubbed Brass</v>
      </c>
      <c r="H13493">
        <f t="shared" si="421"/>
        <v>13898</v>
      </c>
    </row>
    <row r="13494" spans="1:8">
      <c r="A13494">
        <v>13899</v>
      </c>
      <c r="B13494" t="s">
        <v>58743</v>
      </c>
      <c r="C13494" t="s">
        <v>58744</v>
      </c>
      <c r="D13494">
        <v>10</v>
      </c>
      <c r="E13494">
        <v>541</v>
      </c>
      <c r="F13494" t="s">
        <v>58745</v>
      </c>
      <c r="G13494" t="str">
        <f t="shared" si="420"/>
        <v>541White Linen / Matte Black</v>
      </c>
      <c r="H13494">
        <f t="shared" si="421"/>
        <v>13899</v>
      </c>
    </row>
    <row r="13495" spans="1:8">
      <c r="A13495">
        <v>13900</v>
      </c>
      <c r="B13495" t="s">
        <v>58746</v>
      </c>
      <c r="C13495" t="s">
        <v>58747</v>
      </c>
      <c r="D13495">
        <v>10</v>
      </c>
      <c r="E13495">
        <v>541</v>
      </c>
      <c r="F13495" t="s">
        <v>58748</v>
      </c>
      <c r="G13495" t="str">
        <f t="shared" si="420"/>
        <v>541White Linen / Bronze Plate</v>
      </c>
      <c r="H13495">
        <f t="shared" si="421"/>
        <v>13900</v>
      </c>
    </row>
    <row r="13496" spans="1:8">
      <c r="A13496">
        <v>13901</v>
      </c>
      <c r="B13496" t="s">
        <v>58749</v>
      </c>
      <c r="C13496" t="s">
        <v>58750</v>
      </c>
      <c r="D13496">
        <v>10</v>
      </c>
      <c r="E13496">
        <v>541</v>
      </c>
      <c r="F13496" t="s">
        <v>58751</v>
      </c>
      <c r="G13496" t="str">
        <f t="shared" si="420"/>
        <v>541White Linen / Bronze</v>
      </c>
      <c r="H13496">
        <f t="shared" si="421"/>
        <v>13901</v>
      </c>
    </row>
    <row r="13497" spans="1:8">
      <c r="A13497">
        <v>13902</v>
      </c>
      <c r="B13497" t="s">
        <v>15861</v>
      </c>
      <c r="C13497" t="s">
        <v>58752</v>
      </c>
      <c r="D13497">
        <v>16</v>
      </c>
      <c r="E13497">
        <v>974</v>
      </c>
      <c r="F13497" t="s">
        <v>58753</v>
      </c>
      <c r="G13497" t="str">
        <f t="shared" si="420"/>
        <v>974Navy Blue</v>
      </c>
      <c r="H13497">
        <f t="shared" si="421"/>
        <v>13902</v>
      </c>
    </row>
    <row r="13498" spans="1:8">
      <c r="A13498">
        <v>13903</v>
      </c>
      <c r="B13498" t="s">
        <v>58754</v>
      </c>
      <c r="C13498" t="s">
        <v>58754</v>
      </c>
      <c r="D13498">
        <v>9</v>
      </c>
      <c r="E13498">
        <v>730</v>
      </c>
      <c r="F13498" t="s">
        <v>58755</v>
      </c>
      <c r="G13498" t="str">
        <f t="shared" si="420"/>
        <v>730Zorro Fog</v>
      </c>
      <c r="H13498">
        <f t="shared" si="421"/>
        <v>13903</v>
      </c>
    </row>
    <row r="13499" spans="1:8">
      <c r="A13499">
        <v>13904</v>
      </c>
      <c r="B13499" t="s">
        <v>3362</v>
      </c>
      <c r="C13499" t="s">
        <v>5853</v>
      </c>
      <c r="D13499">
        <v>10</v>
      </c>
      <c r="E13499">
        <v>66</v>
      </c>
      <c r="F13499" t="s">
        <v>58756</v>
      </c>
      <c r="G13499" t="str">
        <f t="shared" si="420"/>
        <v>66White / White</v>
      </c>
      <c r="H13499">
        <f t="shared" si="421"/>
        <v>13904</v>
      </c>
    </row>
    <row r="13500" spans="1:8">
      <c r="A13500">
        <v>13905</v>
      </c>
      <c r="B13500" t="s">
        <v>58757</v>
      </c>
      <c r="C13500" t="s">
        <v>5853</v>
      </c>
      <c r="D13500">
        <v>46</v>
      </c>
      <c r="E13500">
        <v>66</v>
      </c>
      <c r="F13500" t="s">
        <v>58758</v>
      </c>
      <c r="G13500" t="str">
        <f t="shared" si="420"/>
        <v>66Aluminum / White</v>
      </c>
      <c r="H13500">
        <f t="shared" si="421"/>
        <v>13905</v>
      </c>
    </row>
    <row r="13501" spans="1:8">
      <c r="A13501">
        <v>13906</v>
      </c>
      <c r="B13501" t="s">
        <v>58759</v>
      </c>
      <c r="C13501" t="s">
        <v>58759</v>
      </c>
      <c r="D13501">
        <v>42</v>
      </c>
      <c r="E13501">
        <v>730</v>
      </c>
      <c r="F13501" t="s">
        <v>58760</v>
      </c>
      <c r="G13501" t="str">
        <f t="shared" si="420"/>
        <v>730Olive Glaze</v>
      </c>
      <c r="H13501">
        <f t="shared" si="421"/>
        <v>13906</v>
      </c>
    </row>
    <row r="13502" spans="1:8">
      <c r="A13502">
        <v>13907</v>
      </c>
      <c r="B13502" t="s">
        <v>3414</v>
      </c>
      <c r="C13502" t="s">
        <v>3414</v>
      </c>
      <c r="D13502">
        <v>15</v>
      </c>
      <c r="E13502">
        <v>730</v>
      </c>
      <c r="F13502" t="s">
        <v>58761</v>
      </c>
      <c r="G13502" t="str">
        <f t="shared" si="420"/>
        <v>730Olive Green</v>
      </c>
      <c r="H13502">
        <f t="shared" si="421"/>
        <v>13907</v>
      </c>
    </row>
    <row r="13503" spans="1:8">
      <c r="A13503">
        <v>13908</v>
      </c>
      <c r="B13503" t="s">
        <v>560</v>
      </c>
      <c r="C13503" t="s">
        <v>560</v>
      </c>
      <c r="D13503">
        <v>20</v>
      </c>
      <c r="E13503">
        <v>730</v>
      </c>
      <c r="F13503" t="s">
        <v>58762</v>
      </c>
      <c r="G13503" t="str">
        <f t="shared" si="420"/>
        <v>730Mocha</v>
      </c>
      <c r="H13503">
        <f t="shared" si="421"/>
        <v>13908</v>
      </c>
    </row>
    <row r="13504" spans="1:8">
      <c r="A13504">
        <v>13909</v>
      </c>
      <c r="B13504" t="s">
        <v>6596</v>
      </c>
      <c r="C13504" t="s">
        <v>5853</v>
      </c>
      <c r="D13504">
        <v>9</v>
      </c>
      <c r="E13504">
        <v>755</v>
      </c>
      <c r="F13504" t="s">
        <v>58763</v>
      </c>
      <c r="G13504" t="str">
        <f t="shared" si="420"/>
        <v>755Mirror Smoke</v>
      </c>
      <c r="H13504">
        <f t="shared" si="421"/>
        <v>13909</v>
      </c>
    </row>
    <row r="13505" spans="1:8">
      <c r="A13505">
        <v>13910</v>
      </c>
      <c r="B13505" t="s">
        <v>58764</v>
      </c>
      <c r="C13505" t="s">
        <v>58765</v>
      </c>
      <c r="D13505">
        <v>7</v>
      </c>
      <c r="E13505">
        <v>896</v>
      </c>
      <c r="F13505" t="s">
        <v>58766</v>
      </c>
      <c r="G13505" t="str">
        <f t="shared" si="420"/>
        <v>896Clear Glass / Aged Gold</v>
      </c>
      <c r="H13505">
        <f t="shared" si="421"/>
        <v>13910</v>
      </c>
    </row>
    <row r="13506" spans="1:8">
      <c r="A13506">
        <v>13911</v>
      </c>
      <c r="B13506" t="s">
        <v>58767</v>
      </c>
      <c r="C13506" t="s">
        <v>58768</v>
      </c>
      <c r="D13506">
        <v>11</v>
      </c>
      <c r="E13506">
        <v>896</v>
      </c>
      <c r="F13506" t="s">
        <v>58769</v>
      </c>
      <c r="G13506" t="str">
        <f t="shared" si="420"/>
        <v>896Glossy Opal / Aged Gold</v>
      </c>
      <c r="H13506">
        <f t="shared" si="421"/>
        <v>13911</v>
      </c>
    </row>
    <row r="13507" spans="1:8">
      <c r="A13507">
        <v>13912</v>
      </c>
      <c r="B13507" t="s">
        <v>58770</v>
      </c>
      <c r="C13507" t="s">
        <v>58771</v>
      </c>
      <c r="D13507">
        <v>23</v>
      </c>
      <c r="E13507">
        <v>896</v>
      </c>
      <c r="F13507" t="s">
        <v>58772</v>
      </c>
      <c r="G13507" t="str">
        <f t="shared" ref="G13507:G13570" si="422">CONCATENATE(E13507,B13507)</f>
        <v>896Matte Black / Aged Gold</v>
      </c>
      <c r="H13507">
        <f t="shared" ref="H13507:H13570" si="423">A13507</f>
        <v>13912</v>
      </c>
    </row>
    <row r="13508" spans="1:8">
      <c r="A13508">
        <v>13913</v>
      </c>
      <c r="B13508" t="s">
        <v>58773</v>
      </c>
      <c r="C13508" t="s">
        <v>58774</v>
      </c>
      <c r="D13508">
        <v>7</v>
      </c>
      <c r="E13508">
        <v>896</v>
      </c>
      <c r="F13508" t="s">
        <v>58775</v>
      </c>
      <c r="G13508" t="str">
        <f t="shared" si="422"/>
        <v>896Clear Glass / Matte Black</v>
      </c>
      <c r="H13508">
        <f t="shared" si="423"/>
        <v>13913</v>
      </c>
    </row>
    <row r="13509" spans="1:8">
      <c r="A13509">
        <v>13914</v>
      </c>
      <c r="B13509" t="s">
        <v>52952</v>
      </c>
      <c r="C13509" t="s">
        <v>58776</v>
      </c>
      <c r="D13509">
        <v>23</v>
      </c>
      <c r="E13509">
        <v>896</v>
      </c>
      <c r="F13509" t="s">
        <v>58777</v>
      </c>
      <c r="G13509" t="str">
        <f t="shared" si="422"/>
        <v>896Aged Gold / Matte Black</v>
      </c>
      <c r="H13509">
        <f t="shared" si="423"/>
        <v>13914</v>
      </c>
    </row>
    <row r="13510" spans="1:8">
      <c r="A13510">
        <v>13915</v>
      </c>
      <c r="B13510" t="s">
        <v>58778</v>
      </c>
      <c r="C13510" t="s">
        <v>58779</v>
      </c>
      <c r="D13510">
        <v>11</v>
      </c>
      <c r="E13510">
        <v>896</v>
      </c>
      <c r="F13510" t="s">
        <v>58780</v>
      </c>
      <c r="G13510" t="str">
        <f t="shared" si="422"/>
        <v>896Glossy Opal / Matte Black</v>
      </c>
      <c r="H13510">
        <f t="shared" si="423"/>
        <v>13915</v>
      </c>
    </row>
    <row r="13511" spans="1:8">
      <c r="A13511">
        <v>13916</v>
      </c>
      <c r="B13511" t="s">
        <v>58781</v>
      </c>
      <c r="C13511" t="s">
        <v>58782</v>
      </c>
      <c r="D13511">
        <v>9</v>
      </c>
      <c r="E13511">
        <v>896</v>
      </c>
      <c r="F13511" t="s">
        <v>58783</v>
      </c>
      <c r="G13511" t="str">
        <f t="shared" si="422"/>
        <v>896Smoked / Matte Black</v>
      </c>
      <c r="H13511">
        <f t="shared" si="423"/>
        <v>13916</v>
      </c>
    </row>
    <row r="13512" spans="1:8">
      <c r="A13512">
        <v>13917</v>
      </c>
      <c r="B13512" t="s">
        <v>1008</v>
      </c>
      <c r="C13512" t="s">
        <v>5853</v>
      </c>
      <c r="D13512">
        <v>8</v>
      </c>
      <c r="E13512">
        <v>185</v>
      </c>
      <c r="F13512" t="s">
        <v>58784</v>
      </c>
      <c r="G13512" t="str">
        <f t="shared" si="422"/>
        <v>185Textured Black</v>
      </c>
      <c r="H13512">
        <f t="shared" si="423"/>
        <v>13917</v>
      </c>
    </row>
    <row r="13513" spans="1:8">
      <c r="A13513">
        <v>13918</v>
      </c>
      <c r="B13513" t="s">
        <v>58785</v>
      </c>
      <c r="C13513" t="s">
        <v>58786</v>
      </c>
      <c r="D13513">
        <v>15</v>
      </c>
      <c r="E13513">
        <v>691</v>
      </c>
      <c r="F13513" t="s">
        <v>58787</v>
      </c>
      <c r="G13513" t="str">
        <f t="shared" si="422"/>
        <v>691Olive Yellow</v>
      </c>
      <c r="H13513">
        <f t="shared" si="423"/>
        <v>13918</v>
      </c>
    </row>
    <row r="13514" spans="1:8">
      <c r="A13514">
        <v>13919</v>
      </c>
      <c r="B13514" t="s">
        <v>452</v>
      </c>
      <c r="C13514" t="s">
        <v>58788</v>
      </c>
      <c r="D13514">
        <v>9</v>
      </c>
      <c r="E13514">
        <v>691</v>
      </c>
      <c r="F13514" t="s">
        <v>58789</v>
      </c>
      <c r="G13514" t="str">
        <f t="shared" si="422"/>
        <v>691Silver Grey</v>
      </c>
      <c r="H13514">
        <f t="shared" si="423"/>
        <v>13919</v>
      </c>
    </row>
    <row r="13515" spans="1:8">
      <c r="A13515">
        <v>13920</v>
      </c>
      <c r="B13515" t="s">
        <v>58790</v>
      </c>
      <c r="C13515" t="s">
        <v>58791</v>
      </c>
      <c r="D13515">
        <v>7</v>
      </c>
      <c r="E13515">
        <v>896</v>
      </c>
      <c r="F13515" t="s">
        <v>58792</v>
      </c>
      <c r="G13515" t="str">
        <f t="shared" si="422"/>
        <v>896Clear / Brushed Gold</v>
      </c>
      <c r="H13515">
        <f t="shared" si="423"/>
        <v>13920</v>
      </c>
    </row>
    <row r="13516" spans="1:8">
      <c r="A13516">
        <v>13921</v>
      </c>
      <c r="B13516" t="s">
        <v>58793</v>
      </c>
      <c r="C13516" t="s">
        <v>58794</v>
      </c>
      <c r="D13516">
        <v>8</v>
      </c>
      <c r="E13516">
        <v>691</v>
      </c>
      <c r="F13516" t="s">
        <v>58795</v>
      </c>
      <c r="G13516" t="str">
        <f t="shared" si="422"/>
        <v>691Black Satellite Shades</v>
      </c>
      <c r="H13516">
        <f t="shared" si="423"/>
        <v>13921</v>
      </c>
    </row>
    <row r="13517" spans="1:8">
      <c r="A13517">
        <v>13922</v>
      </c>
      <c r="B13517" t="s">
        <v>58796</v>
      </c>
      <c r="C13517" t="s">
        <v>58797</v>
      </c>
      <c r="D13517">
        <v>11</v>
      </c>
      <c r="E13517">
        <v>691</v>
      </c>
      <c r="F13517" t="s">
        <v>58798</v>
      </c>
      <c r="G13517" t="str">
        <f t="shared" si="422"/>
        <v>691Off-White Satellite Shades</v>
      </c>
      <c r="H13517">
        <f t="shared" si="423"/>
        <v>13922</v>
      </c>
    </row>
    <row r="13518" spans="1:8">
      <c r="A13518">
        <v>13923</v>
      </c>
      <c r="B13518" t="s">
        <v>58799</v>
      </c>
      <c r="C13518" t="s">
        <v>58800</v>
      </c>
      <c r="D13518">
        <v>11</v>
      </c>
      <c r="E13518">
        <v>691</v>
      </c>
      <c r="F13518" t="s">
        <v>58801</v>
      </c>
      <c r="G13518" t="str">
        <f t="shared" si="422"/>
        <v>691Sand Satellite Shades</v>
      </c>
      <c r="H13518">
        <f t="shared" si="423"/>
        <v>13923</v>
      </c>
    </row>
    <row r="13519" spans="1:8">
      <c r="A13519">
        <v>13924</v>
      </c>
      <c r="B13519" t="s">
        <v>58802</v>
      </c>
      <c r="C13519" t="s">
        <v>58803</v>
      </c>
      <c r="D13519">
        <v>9</v>
      </c>
      <c r="E13519">
        <v>691</v>
      </c>
      <c r="F13519" t="s">
        <v>58804</v>
      </c>
      <c r="G13519" t="str">
        <f t="shared" si="422"/>
        <v>691Silver Grey Satellite Shades</v>
      </c>
      <c r="H13519">
        <f t="shared" si="423"/>
        <v>13924</v>
      </c>
    </row>
    <row r="13520" spans="1:8">
      <c r="A13520">
        <v>13925</v>
      </c>
      <c r="B13520" t="s">
        <v>58805</v>
      </c>
      <c r="C13520" t="s">
        <v>58806</v>
      </c>
      <c r="D13520">
        <v>15</v>
      </c>
      <c r="E13520">
        <v>691</v>
      </c>
      <c r="F13520" t="s">
        <v>58807</v>
      </c>
      <c r="G13520" t="str">
        <f t="shared" si="422"/>
        <v>691Olive Yellow Satellite Shades</v>
      </c>
      <c r="H13520">
        <f t="shared" si="423"/>
        <v>13925</v>
      </c>
    </row>
    <row r="13521" spans="1:8">
      <c r="A13521">
        <v>13926</v>
      </c>
      <c r="B13521" t="s">
        <v>58808</v>
      </c>
      <c r="C13521" t="s">
        <v>58809</v>
      </c>
      <c r="D13521">
        <v>13</v>
      </c>
      <c r="E13521">
        <v>691</v>
      </c>
      <c r="F13521" t="s">
        <v>58810</v>
      </c>
      <c r="G13521" t="str">
        <f t="shared" si="422"/>
        <v>691Orange Satellite Shades</v>
      </c>
      <c r="H13521">
        <f t="shared" si="423"/>
        <v>13926</v>
      </c>
    </row>
    <row r="13522" spans="1:8">
      <c r="A13522">
        <v>13927</v>
      </c>
      <c r="B13522" t="s">
        <v>58811</v>
      </c>
      <c r="C13522" t="s">
        <v>58812</v>
      </c>
      <c r="D13522">
        <v>20</v>
      </c>
      <c r="E13522">
        <v>691</v>
      </c>
      <c r="F13522" t="s">
        <v>58813</v>
      </c>
      <c r="G13522" t="str">
        <f t="shared" si="422"/>
        <v>691Brown Grey Satellite Shades</v>
      </c>
      <c r="H13522">
        <f t="shared" si="423"/>
        <v>13927</v>
      </c>
    </row>
    <row r="13523" spans="1:8">
      <c r="A13523">
        <v>13928</v>
      </c>
      <c r="B13523" t="s">
        <v>58814</v>
      </c>
      <c r="C13523" t="s">
        <v>58815</v>
      </c>
      <c r="D13523">
        <v>16</v>
      </c>
      <c r="E13523">
        <v>701</v>
      </c>
      <c r="F13523" t="s">
        <v>58816</v>
      </c>
      <c r="G13523" t="str">
        <f t="shared" si="422"/>
        <v>701Pacific Blue</v>
      </c>
      <c r="H13523">
        <f t="shared" si="423"/>
        <v>13928</v>
      </c>
    </row>
    <row r="13524" spans="1:8">
      <c r="A13524">
        <v>13929</v>
      </c>
      <c r="B13524" t="s">
        <v>58817</v>
      </c>
      <c r="C13524" t="s">
        <v>58818</v>
      </c>
      <c r="D13524">
        <v>12</v>
      </c>
      <c r="E13524">
        <v>701</v>
      </c>
      <c r="F13524" t="s">
        <v>58819</v>
      </c>
      <c r="G13524" t="str">
        <f t="shared" si="422"/>
        <v>701Rock Red</v>
      </c>
      <c r="H13524">
        <f t="shared" si="423"/>
        <v>13929</v>
      </c>
    </row>
    <row r="13525" spans="1:8">
      <c r="A13525">
        <v>13930</v>
      </c>
      <c r="B13525" t="s">
        <v>58820</v>
      </c>
      <c r="C13525" t="s">
        <v>58821</v>
      </c>
      <c r="D13525">
        <v>10</v>
      </c>
      <c r="E13525">
        <v>701</v>
      </c>
      <c r="F13525" t="s">
        <v>58822</v>
      </c>
      <c r="G13525" t="str">
        <f t="shared" si="422"/>
        <v>701Clam White</v>
      </c>
      <c r="H13525">
        <f t="shared" si="423"/>
        <v>13930</v>
      </c>
    </row>
    <row r="13526" spans="1:8">
      <c r="A13526">
        <v>13931</v>
      </c>
      <c r="B13526" t="s">
        <v>44418</v>
      </c>
      <c r="C13526" t="s">
        <v>58823</v>
      </c>
      <c r="D13526">
        <v>10</v>
      </c>
      <c r="E13526">
        <v>701</v>
      </c>
      <c r="F13526" t="s">
        <v>58824</v>
      </c>
      <c r="G13526" t="str">
        <f t="shared" si="422"/>
        <v>701Cream White</v>
      </c>
      <c r="H13526">
        <f t="shared" si="423"/>
        <v>13931</v>
      </c>
    </row>
    <row r="13527" spans="1:8">
      <c r="A13527">
        <v>13932</v>
      </c>
      <c r="B13527" t="s">
        <v>58825</v>
      </c>
      <c r="C13527" t="s">
        <v>58826</v>
      </c>
      <c r="D13527">
        <v>14</v>
      </c>
      <c r="E13527">
        <v>701</v>
      </c>
      <c r="F13527" t="s">
        <v>58827</v>
      </c>
      <c r="G13527" t="str">
        <f t="shared" si="422"/>
        <v>701Mustard Gold</v>
      </c>
      <c r="H13527">
        <f t="shared" si="423"/>
        <v>13932</v>
      </c>
    </row>
    <row r="13528" spans="1:8">
      <c r="A13528">
        <v>13933</v>
      </c>
      <c r="B13528" t="s">
        <v>58828</v>
      </c>
      <c r="C13528" t="s">
        <v>58829</v>
      </c>
      <c r="D13528">
        <v>10</v>
      </c>
      <c r="E13528">
        <v>876</v>
      </c>
      <c r="F13528" t="s">
        <v>58830</v>
      </c>
      <c r="G13528" t="str">
        <f t="shared" si="422"/>
        <v>876Drop Paper 100 - White</v>
      </c>
      <c r="H13528">
        <f t="shared" si="423"/>
        <v>13933</v>
      </c>
    </row>
    <row r="13529" spans="1:8">
      <c r="A13529">
        <v>13934</v>
      </c>
      <c r="B13529" t="s">
        <v>58831</v>
      </c>
      <c r="C13529" t="s">
        <v>58832</v>
      </c>
      <c r="D13529">
        <v>11</v>
      </c>
      <c r="E13529">
        <v>876</v>
      </c>
      <c r="F13529" t="s">
        <v>58833</v>
      </c>
      <c r="G13529" t="str">
        <f t="shared" si="422"/>
        <v>876Drop Paper 101 - Light Beige</v>
      </c>
      <c r="H13529">
        <f t="shared" si="423"/>
        <v>13934</v>
      </c>
    </row>
    <row r="13530" spans="1:8">
      <c r="A13530">
        <v>13935</v>
      </c>
      <c r="B13530" t="s">
        <v>58834</v>
      </c>
      <c r="C13530" t="s">
        <v>58835</v>
      </c>
      <c r="D13530">
        <v>9</v>
      </c>
      <c r="E13530">
        <v>876</v>
      </c>
      <c r="F13530" t="s">
        <v>58836</v>
      </c>
      <c r="G13530" t="str">
        <f t="shared" si="422"/>
        <v>876Drop Paper 103 - Light Grey</v>
      </c>
      <c r="H13530">
        <f t="shared" si="423"/>
        <v>13935</v>
      </c>
    </row>
    <row r="13531" spans="1:8">
      <c r="A13531">
        <v>13936</v>
      </c>
      <c r="B13531" t="s">
        <v>58837</v>
      </c>
      <c r="C13531" t="s">
        <v>58838</v>
      </c>
      <c r="D13531">
        <v>9</v>
      </c>
      <c r="E13531">
        <v>701</v>
      </c>
      <c r="F13531" t="s">
        <v>58839</v>
      </c>
      <c r="G13531" t="str">
        <f t="shared" si="422"/>
        <v>701Leslie Stripe 20</v>
      </c>
      <c r="H13531">
        <f t="shared" si="423"/>
        <v>13936</v>
      </c>
    </row>
    <row r="13532" spans="1:8">
      <c r="A13532">
        <v>13937</v>
      </c>
      <c r="B13532" t="s">
        <v>58840</v>
      </c>
      <c r="C13532" t="s">
        <v>58841</v>
      </c>
      <c r="D13532">
        <v>42</v>
      </c>
      <c r="E13532">
        <v>701</v>
      </c>
      <c r="F13532" t="s">
        <v>58842</v>
      </c>
      <c r="G13532" t="str">
        <f t="shared" si="422"/>
        <v>701Leslie Stripe 40</v>
      </c>
      <c r="H13532">
        <f t="shared" si="423"/>
        <v>13937</v>
      </c>
    </row>
    <row r="13533" spans="1:8">
      <c r="A13533">
        <v>13938</v>
      </c>
      <c r="B13533" t="s">
        <v>58843</v>
      </c>
      <c r="C13533" t="s">
        <v>58843</v>
      </c>
      <c r="D13533">
        <v>10</v>
      </c>
      <c r="E13533">
        <v>892</v>
      </c>
      <c r="F13533" t="s">
        <v>58844</v>
      </c>
      <c r="G13533" t="str">
        <f t="shared" si="422"/>
        <v>892Arctic</v>
      </c>
      <c r="H13533">
        <f t="shared" si="423"/>
        <v>13938</v>
      </c>
    </row>
    <row r="13534" spans="1:8">
      <c r="A13534">
        <v>13939</v>
      </c>
      <c r="B13534" t="s">
        <v>3336</v>
      </c>
      <c r="C13534" t="s">
        <v>5853</v>
      </c>
      <c r="D13534">
        <v>10</v>
      </c>
      <c r="E13534">
        <v>721</v>
      </c>
      <c r="F13534" t="s">
        <v>58845</v>
      </c>
      <c r="G13534" t="str">
        <f t="shared" si="422"/>
        <v>721Matte Opal</v>
      </c>
      <c r="H13534">
        <f t="shared" si="423"/>
        <v>13939</v>
      </c>
    </row>
    <row r="13535" spans="1:8">
      <c r="A13535">
        <v>13940</v>
      </c>
      <c r="B13535" t="s">
        <v>6787</v>
      </c>
      <c r="C13535" t="s">
        <v>6787</v>
      </c>
      <c r="D13535">
        <v>15</v>
      </c>
      <c r="E13535" t="s">
        <v>5853</v>
      </c>
      <c r="F13535" t="s">
        <v>58387</v>
      </c>
      <c r="G13535" t="str">
        <f t="shared" si="422"/>
        <v>Olive</v>
      </c>
      <c r="H13535">
        <f t="shared" si="423"/>
        <v>13940</v>
      </c>
    </row>
    <row r="13536" spans="1:8">
      <c r="A13536">
        <v>13941</v>
      </c>
      <c r="B13536" t="s">
        <v>2170</v>
      </c>
      <c r="C13536" t="s">
        <v>2170</v>
      </c>
      <c r="D13536">
        <v>18</v>
      </c>
      <c r="E13536">
        <v>892</v>
      </c>
      <c r="F13536" t="s">
        <v>58388</v>
      </c>
      <c r="G13536" t="str">
        <f t="shared" si="422"/>
        <v>892Rose</v>
      </c>
      <c r="H13536">
        <f t="shared" si="423"/>
        <v>13941</v>
      </c>
    </row>
    <row r="13537" spans="1:8">
      <c r="A13537">
        <v>13942</v>
      </c>
      <c r="B13537" t="s">
        <v>308</v>
      </c>
      <c r="C13537" t="s">
        <v>58846</v>
      </c>
      <c r="D13537">
        <v>41</v>
      </c>
      <c r="E13537">
        <v>170</v>
      </c>
      <c r="F13537" t="s">
        <v>58847</v>
      </c>
      <c r="G13537" t="str">
        <f t="shared" si="422"/>
        <v>170Polished Aluminum</v>
      </c>
      <c r="H13537">
        <f t="shared" si="423"/>
        <v>13942</v>
      </c>
    </row>
    <row r="13538" spans="1:8">
      <c r="A13538">
        <v>13943</v>
      </c>
      <c r="B13538" t="s">
        <v>68912</v>
      </c>
      <c r="C13538" t="s">
        <v>58849</v>
      </c>
      <c r="D13538">
        <v>11</v>
      </c>
      <c r="E13538">
        <v>775</v>
      </c>
      <c r="F13538" t="s">
        <v>68914</v>
      </c>
      <c r="G13538" t="str">
        <f t="shared" si="422"/>
        <v>775Glossy Opal / Black</v>
      </c>
      <c r="H13538">
        <f t="shared" si="423"/>
        <v>13943</v>
      </c>
    </row>
    <row r="13539" spans="1:8">
      <c r="A13539">
        <v>13944</v>
      </c>
      <c r="B13539" t="s">
        <v>68915</v>
      </c>
      <c r="C13539" t="s">
        <v>58850</v>
      </c>
      <c r="D13539">
        <v>11</v>
      </c>
      <c r="E13539">
        <v>775</v>
      </c>
      <c r="F13539" t="s">
        <v>68917</v>
      </c>
      <c r="G13539" t="str">
        <f t="shared" si="422"/>
        <v>775Glossy Opal / Brushed Gold</v>
      </c>
      <c r="H13539">
        <f t="shared" si="423"/>
        <v>13944</v>
      </c>
    </row>
    <row r="13540" spans="1:8">
      <c r="A13540">
        <v>13945</v>
      </c>
      <c r="B13540" t="s">
        <v>58851</v>
      </c>
      <c r="C13540" t="s">
        <v>58852</v>
      </c>
      <c r="D13540">
        <v>9</v>
      </c>
      <c r="E13540">
        <v>775</v>
      </c>
      <c r="F13540" t="s">
        <v>58853</v>
      </c>
      <c r="G13540" t="str">
        <f t="shared" si="422"/>
        <v>775Smoked / Black</v>
      </c>
      <c r="H13540">
        <f t="shared" si="423"/>
        <v>13945</v>
      </c>
    </row>
    <row r="13541" spans="1:8">
      <c r="A13541">
        <v>13946</v>
      </c>
      <c r="B13541" t="s">
        <v>3013</v>
      </c>
      <c r="C13541" t="s">
        <v>5853</v>
      </c>
      <c r="D13541">
        <v>22</v>
      </c>
      <c r="E13541">
        <v>643</v>
      </c>
      <c r="F13541" t="s">
        <v>58854</v>
      </c>
      <c r="G13541" t="str">
        <f t="shared" si="422"/>
        <v>643Cherry</v>
      </c>
      <c r="H13541">
        <f t="shared" si="423"/>
        <v>13946</v>
      </c>
    </row>
    <row r="13542" spans="1:8">
      <c r="A13542">
        <v>13947</v>
      </c>
      <c r="B13542" t="s">
        <v>15107</v>
      </c>
      <c r="C13542" t="s">
        <v>5853</v>
      </c>
      <c r="D13542">
        <v>21</v>
      </c>
      <c r="E13542">
        <v>643</v>
      </c>
      <c r="F13542" t="s">
        <v>58855</v>
      </c>
      <c r="G13542" t="str">
        <f t="shared" si="422"/>
        <v>643Medium Oak</v>
      </c>
      <c r="H13542">
        <f t="shared" si="423"/>
        <v>13947</v>
      </c>
    </row>
    <row r="13543" spans="1:8">
      <c r="A13543">
        <v>13948</v>
      </c>
      <c r="B13543" t="s">
        <v>68918</v>
      </c>
      <c r="C13543" t="s">
        <v>58856</v>
      </c>
      <c r="D13543">
        <v>11</v>
      </c>
      <c r="E13543">
        <v>775</v>
      </c>
      <c r="F13543" t="s">
        <v>58857</v>
      </c>
      <c r="G13543" t="str">
        <f t="shared" si="422"/>
        <v>775Glossy Opal / Chrome</v>
      </c>
      <c r="H13543">
        <f t="shared" si="423"/>
        <v>13948</v>
      </c>
    </row>
    <row r="13544" spans="1:8">
      <c r="A13544">
        <v>13949</v>
      </c>
      <c r="B13544" t="s">
        <v>58858</v>
      </c>
      <c r="C13544" t="s">
        <v>58859</v>
      </c>
      <c r="D13544">
        <v>26</v>
      </c>
      <c r="E13544">
        <v>775</v>
      </c>
      <c r="F13544" t="s">
        <v>58860</v>
      </c>
      <c r="G13544" t="str">
        <f t="shared" si="422"/>
        <v>775Copper / Brushed Gold</v>
      </c>
      <c r="H13544">
        <f t="shared" si="423"/>
        <v>13949</v>
      </c>
    </row>
    <row r="13545" spans="1:8">
      <c r="A13545">
        <v>13950</v>
      </c>
      <c r="B13545" t="s">
        <v>435</v>
      </c>
      <c r="C13545" t="s">
        <v>58861</v>
      </c>
      <c r="D13545">
        <v>13</v>
      </c>
      <c r="E13545">
        <v>1029</v>
      </c>
      <c r="F13545" t="s">
        <v>58862</v>
      </c>
      <c r="G13545" t="str">
        <f t="shared" si="422"/>
        <v>1029Orange</v>
      </c>
      <c r="H13545">
        <f t="shared" si="423"/>
        <v>13950</v>
      </c>
    </row>
    <row r="13546" spans="1:8">
      <c r="A13546">
        <v>13951</v>
      </c>
      <c r="B13546" t="s">
        <v>729</v>
      </c>
      <c r="C13546" t="s">
        <v>729</v>
      </c>
      <c r="D13546">
        <v>11</v>
      </c>
      <c r="E13546">
        <v>1029</v>
      </c>
      <c r="F13546" t="s">
        <v>58863</v>
      </c>
      <c r="G13546" t="str">
        <f t="shared" si="422"/>
        <v>1029Beige</v>
      </c>
      <c r="H13546">
        <f t="shared" si="423"/>
        <v>13951</v>
      </c>
    </row>
    <row r="13547" spans="1:8">
      <c r="A13547">
        <v>13952</v>
      </c>
      <c r="B13547" t="s">
        <v>402</v>
      </c>
      <c r="C13547" t="s">
        <v>402</v>
      </c>
      <c r="D13547">
        <v>9</v>
      </c>
      <c r="E13547">
        <v>1029</v>
      </c>
      <c r="F13547" t="s">
        <v>58864</v>
      </c>
      <c r="G13547" t="str">
        <f t="shared" si="422"/>
        <v>1029Grey Anthracite</v>
      </c>
      <c r="H13547">
        <f t="shared" si="423"/>
        <v>13952</v>
      </c>
    </row>
    <row r="13548" spans="1:8">
      <c r="A13548">
        <v>13953</v>
      </c>
      <c r="B13548" t="s">
        <v>427</v>
      </c>
      <c r="C13548" t="s">
        <v>427</v>
      </c>
      <c r="D13548">
        <v>18</v>
      </c>
      <c r="E13548">
        <v>1029</v>
      </c>
      <c r="F13548" t="s">
        <v>58865</v>
      </c>
      <c r="G13548" t="str">
        <f t="shared" si="422"/>
        <v>1029Pink</v>
      </c>
      <c r="H13548">
        <f t="shared" si="423"/>
        <v>13953</v>
      </c>
    </row>
    <row r="13549" spans="1:8">
      <c r="A13549">
        <v>13954</v>
      </c>
      <c r="B13549" t="s">
        <v>52390</v>
      </c>
      <c r="C13549" t="s">
        <v>52390</v>
      </c>
      <c r="D13549">
        <v>12</v>
      </c>
      <c r="E13549">
        <v>1029</v>
      </c>
      <c r="F13549" t="s">
        <v>58429</v>
      </c>
      <c r="G13549" t="str">
        <f t="shared" si="422"/>
        <v>1029Coral Red</v>
      </c>
      <c r="H13549">
        <f t="shared" si="423"/>
        <v>13954</v>
      </c>
    </row>
    <row r="13550" spans="1:8">
      <c r="A13550">
        <v>13955</v>
      </c>
      <c r="B13550" t="s">
        <v>13557</v>
      </c>
      <c r="C13550" t="s">
        <v>13557</v>
      </c>
      <c r="D13550">
        <v>15</v>
      </c>
      <c r="E13550">
        <v>1029</v>
      </c>
      <c r="F13550" t="s">
        <v>58866</v>
      </c>
      <c r="G13550" t="str">
        <f t="shared" si="422"/>
        <v>1029Light Green</v>
      </c>
      <c r="H13550">
        <f t="shared" si="423"/>
        <v>13955</v>
      </c>
    </row>
    <row r="13551" spans="1:8">
      <c r="A13551">
        <v>13956</v>
      </c>
      <c r="B13551" t="s">
        <v>253</v>
      </c>
      <c r="C13551" t="s">
        <v>253</v>
      </c>
      <c r="D13551">
        <v>20</v>
      </c>
      <c r="E13551">
        <v>1029</v>
      </c>
      <c r="F13551" t="s">
        <v>58867</v>
      </c>
      <c r="G13551" t="str">
        <f t="shared" si="422"/>
        <v>1029Brown</v>
      </c>
      <c r="H13551">
        <f t="shared" si="423"/>
        <v>13956</v>
      </c>
    </row>
    <row r="13552" spans="1:8">
      <c r="A13552">
        <v>13957</v>
      </c>
      <c r="B13552" t="s">
        <v>373</v>
      </c>
      <c r="C13552" t="s">
        <v>38400</v>
      </c>
      <c r="D13552">
        <v>19</v>
      </c>
      <c r="E13552">
        <v>691</v>
      </c>
      <c r="F13552" t="s">
        <v>58868</v>
      </c>
      <c r="G13552" t="str">
        <f t="shared" si="422"/>
        <v>691Amber</v>
      </c>
      <c r="H13552">
        <f t="shared" si="423"/>
        <v>13957</v>
      </c>
    </row>
    <row r="13553" spans="1:8">
      <c r="A13553">
        <v>13959</v>
      </c>
      <c r="B13553" t="s">
        <v>58869</v>
      </c>
      <c r="C13553" t="s">
        <v>58869</v>
      </c>
      <c r="D13553">
        <v>15</v>
      </c>
      <c r="E13553">
        <v>1029</v>
      </c>
      <c r="F13553" t="s">
        <v>58870</v>
      </c>
      <c r="G13553" t="str">
        <f t="shared" si="422"/>
        <v>1029Dawn Light Green</v>
      </c>
      <c r="H13553">
        <f t="shared" si="423"/>
        <v>13959</v>
      </c>
    </row>
    <row r="13554" spans="1:8">
      <c r="A13554">
        <v>13960</v>
      </c>
      <c r="B13554" t="s">
        <v>33887</v>
      </c>
      <c r="C13554" t="s">
        <v>33887</v>
      </c>
      <c r="D13554">
        <v>13</v>
      </c>
      <c r="E13554">
        <v>1029</v>
      </c>
      <c r="F13554" t="s">
        <v>58871</v>
      </c>
      <c r="G13554" t="str">
        <f t="shared" si="422"/>
        <v>1029Sunrise Orange</v>
      </c>
      <c r="H13554">
        <f t="shared" si="423"/>
        <v>13960</v>
      </c>
    </row>
    <row r="13555" spans="1:8">
      <c r="A13555">
        <v>13961</v>
      </c>
      <c r="B13555" t="s">
        <v>58872</v>
      </c>
      <c r="C13555" t="s">
        <v>58872</v>
      </c>
      <c r="D13555">
        <v>16</v>
      </c>
      <c r="E13555">
        <v>1029</v>
      </c>
      <c r="F13555" t="s">
        <v>58873</v>
      </c>
      <c r="G13555" t="str">
        <f t="shared" si="422"/>
        <v>1029Midnight Dark Blue</v>
      </c>
      <c r="H13555">
        <f t="shared" si="423"/>
        <v>13961</v>
      </c>
    </row>
    <row r="13556" spans="1:8">
      <c r="A13556">
        <v>13962</v>
      </c>
      <c r="B13556" t="s">
        <v>379</v>
      </c>
      <c r="C13556" t="s">
        <v>379</v>
      </c>
      <c r="D13556">
        <v>16</v>
      </c>
      <c r="E13556">
        <v>1016</v>
      </c>
      <c r="F13556" t="s">
        <v>58874</v>
      </c>
      <c r="G13556" t="str">
        <f t="shared" si="422"/>
        <v>1016Blue</v>
      </c>
      <c r="H13556">
        <f t="shared" si="423"/>
        <v>13962</v>
      </c>
    </row>
    <row r="13557" spans="1:8">
      <c r="A13557">
        <v>13963</v>
      </c>
      <c r="B13557" t="s">
        <v>6787</v>
      </c>
      <c r="C13557" t="s">
        <v>6787</v>
      </c>
      <c r="D13557">
        <v>15</v>
      </c>
      <c r="E13557" t="s">
        <v>5853</v>
      </c>
      <c r="F13557" t="s">
        <v>58875</v>
      </c>
      <c r="G13557" t="str">
        <f t="shared" si="422"/>
        <v>Olive</v>
      </c>
      <c r="H13557">
        <f t="shared" si="423"/>
        <v>13963</v>
      </c>
    </row>
    <row r="13558" spans="1:8">
      <c r="A13558">
        <v>13964</v>
      </c>
      <c r="B13558" t="s">
        <v>247</v>
      </c>
      <c r="C13558" t="s">
        <v>247</v>
      </c>
      <c r="D13558">
        <v>12</v>
      </c>
      <c r="E13558" t="s">
        <v>5853</v>
      </c>
      <c r="F13558" t="s">
        <v>58415</v>
      </c>
      <c r="G13558" t="str">
        <f t="shared" si="422"/>
        <v>Red</v>
      </c>
      <c r="H13558">
        <f t="shared" si="423"/>
        <v>13964</v>
      </c>
    </row>
    <row r="13559" spans="1:8">
      <c r="A13559">
        <v>13965</v>
      </c>
      <c r="B13559" t="s">
        <v>58876</v>
      </c>
      <c r="C13559" t="s">
        <v>58876</v>
      </c>
      <c r="D13559">
        <v>9</v>
      </c>
      <c r="E13559">
        <v>1029</v>
      </c>
      <c r="F13559" t="s">
        <v>58877</v>
      </c>
      <c r="G13559" t="str">
        <f t="shared" si="422"/>
        <v>1029Grey Metallised</v>
      </c>
      <c r="H13559">
        <f t="shared" si="423"/>
        <v>13965</v>
      </c>
    </row>
    <row r="13560" spans="1:8">
      <c r="A13560">
        <v>13966</v>
      </c>
      <c r="B13560" t="s">
        <v>26579</v>
      </c>
      <c r="C13560" t="s">
        <v>26579</v>
      </c>
      <c r="D13560">
        <v>15</v>
      </c>
      <c r="E13560">
        <v>1029</v>
      </c>
      <c r="F13560" t="s">
        <v>58878</v>
      </c>
      <c r="G13560" t="str">
        <f t="shared" si="422"/>
        <v>1029Dark Green</v>
      </c>
      <c r="H13560">
        <f t="shared" si="423"/>
        <v>13966</v>
      </c>
    </row>
    <row r="13561" spans="1:8">
      <c r="A13561">
        <v>13967</v>
      </c>
      <c r="B13561" t="s">
        <v>273</v>
      </c>
      <c r="C13561" t="s">
        <v>273</v>
      </c>
      <c r="D13561">
        <v>42</v>
      </c>
      <c r="E13561">
        <v>1029</v>
      </c>
      <c r="F13561" t="s">
        <v>58879</v>
      </c>
      <c r="G13561" t="str">
        <f t="shared" si="422"/>
        <v>1029Natural</v>
      </c>
      <c r="H13561">
        <f t="shared" si="423"/>
        <v>13967</v>
      </c>
    </row>
    <row r="13562" spans="1:8">
      <c r="A13562">
        <v>13968</v>
      </c>
      <c r="B13562" t="s">
        <v>6419</v>
      </c>
      <c r="C13562" t="s">
        <v>6419</v>
      </c>
      <c r="D13562">
        <v>15</v>
      </c>
      <c r="E13562">
        <v>1029</v>
      </c>
      <c r="F13562" t="s">
        <v>58880</v>
      </c>
      <c r="G13562" t="str">
        <f t="shared" si="422"/>
        <v>1029Pistachio Green</v>
      </c>
      <c r="H13562">
        <f t="shared" si="423"/>
        <v>13968</v>
      </c>
    </row>
    <row r="13563" spans="1:8">
      <c r="A13563">
        <v>13969</v>
      </c>
      <c r="B13563" t="s">
        <v>402</v>
      </c>
      <c r="C13563" t="s">
        <v>402</v>
      </c>
      <c r="D13563">
        <v>9</v>
      </c>
      <c r="E13563">
        <v>1029</v>
      </c>
      <c r="F13563" t="s">
        <v>58881</v>
      </c>
      <c r="G13563" t="str">
        <f t="shared" si="422"/>
        <v>1029Grey Anthracite</v>
      </c>
      <c r="H13563">
        <f t="shared" si="423"/>
        <v>13969</v>
      </c>
    </row>
    <row r="13564" spans="1:8">
      <c r="A13564">
        <v>13970</v>
      </c>
      <c r="B13564" t="s">
        <v>13626</v>
      </c>
      <c r="C13564" t="s">
        <v>13626</v>
      </c>
      <c r="D13564">
        <v>16</v>
      </c>
      <c r="E13564">
        <v>1029</v>
      </c>
      <c r="F13564" t="s">
        <v>58882</v>
      </c>
      <c r="G13564" t="str">
        <f t="shared" si="422"/>
        <v>1029Petrol Blue</v>
      </c>
      <c r="H13564">
        <f t="shared" si="423"/>
        <v>13970</v>
      </c>
    </row>
    <row r="13565" spans="1:8">
      <c r="A13565">
        <v>13971</v>
      </c>
      <c r="B13565" t="s">
        <v>48836</v>
      </c>
      <c r="C13565" t="s">
        <v>48836</v>
      </c>
      <c r="D13565">
        <v>14</v>
      </c>
      <c r="E13565" t="s">
        <v>5853</v>
      </c>
      <c r="F13565" t="s">
        <v>58883</v>
      </c>
      <c r="G13565" t="str">
        <f t="shared" si="422"/>
        <v>Curry</v>
      </c>
      <c r="H13565">
        <f t="shared" si="423"/>
        <v>13971</v>
      </c>
    </row>
    <row r="13566" spans="1:8">
      <c r="A13566">
        <v>13972</v>
      </c>
      <c r="B13566" t="s">
        <v>46668</v>
      </c>
      <c r="C13566" t="s">
        <v>46668</v>
      </c>
      <c r="D13566">
        <v>17</v>
      </c>
      <c r="E13566">
        <v>1029</v>
      </c>
      <c r="F13566" t="s">
        <v>58884</v>
      </c>
      <c r="G13566" t="str">
        <f t="shared" si="422"/>
        <v>1029Dark Purple</v>
      </c>
      <c r="H13566">
        <f t="shared" si="423"/>
        <v>13972</v>
      </c>
    </row>
    <row r="13567" spans="1:8">
      <c r="A13567">
        <v>13973</v>
      </c>
      <c r="B13567" t="s">
        <v>431</v>
      </c>
      <c r="C13567" t="s">
        <v>58419</v>
      </c>
      <c r="D13567">
        <v>25</v>
      </c>
      <c r="E13567">
        <v>98</v>
      </c>
      <c r="F13567" t="s">
        <v>58420</v>
      </c>
      <c r="G13567" t="str">
        <f t="shared" si="422"/>
        <v>98Oil Rubbed Bronze</v>
      </c>
      <c r="H13567">
        <f t="shared" si="423"/>
        <v>13973</v>
      </c>
    </row>
    <row r="13568" spans="1:8">
      <c r="A13568">
        <v>13974</v>
      </c>
      <c r="B13568" t="s">
        <v>251</v>
      </c>
      <c r="C13568" t="s">
        <v>251</v>
      </c>
      <c r="D13568">
        <v>15</v>
      </c>
      <c r="E13568">
        <v>1029</v>
      </c>
      <c r="F13568" t="s">
        <v>58885</v>
      </c>
      <c r="G13568" t="str">
        <f t="shared" si="422"/>
        <v>1029Green</v>
      </c>
      <c r="H13568">
        <f t="shared" si="423"/>
        <v>13974</v>
      </c>
    </row>
    <row r="13569" spans="1:8">
      <c r="A13569">
        <v>13975</v>
      </c>
      <c r="B13569" t="s">
        <v>52842</v>
      </c>
      <c r="C13569" t="s">
        <v>52842</v>
      </c>
      <c r="D13569">
        <v>22</v>
      </c>
      <c r="E13569">
        <v>1004</v>
      </c>
      <c r="F13569" t="s">
        <v>58886</v>
      </c>
      <c r="G13569" t="str">
        <f t="shared" si="422"/>
        <v>1004Saddle Cherry</v>
      </c>
      <c r="H13569">
        <f t="shared" si="423"/>
        <v>13975</v>
      </c>
    </row>
    <row r="13570" spans="1:8">
      <c r="A13570">
        <v>13976</v>
      </c>
      <c r="B13570" t="s">
        <v>12824</v>
      </c>
      <c r="C13570" t="s">
        <v>58887</v>
      </c>
      <c r="D13570">
        <v>7</v>
      </c>
      <c r="E13570">
        <v>706</v>
      </c>
      <c r="F13570" t="s">
        <v>58888</v>
      </c>
      <c r="G13570" t="str">
        <f t="shared" si="422"/>
        <v>706K9 Crystal</v>
      </c>
      <c r="H13570">
        <f t="shared" si="423"/>
        <v>13976</v>
      </c>
    </row>
    <row r="13571" spans="1:8">
      <c r="A13571">
        <v>13977</v>
      </c>
      <c r="B13571" t="s">
        <v>58889</v>
      </c>
      <c r="C13571" t="s">
        <v>58890</v>
      </c>
      <c r="D13571">
        <v>15</v>
      </c>
      <c r="E13571">
        <v>691</v>
      </c>
      <c r="F13571" t="s">
        <v>58891</v>
      </c>
      <c r="G13571" t="str">
        <f t="shared" ref="G13571:G13634" si="424">CONCATENATE(E13571,B13571)</f>
        <v>691Dark Green / Gold</v>
      </c>
      <c r="H13571">
        <f t="shared" ref="H13571:H13634" si="425">A13571</f>
        <v>13977</v>
      </c>
    </row>
    <row r="13572" spans="1:8">
      <c r="A13572">
        <v>13978</v>
      </c>
      <c r="B13572" t="s">
        <v>58892</v>
      </c>
      <c r="C13572" t="s">
        <v>58893</v>
      </c>
      <c r="D13572">
        <v>20</v>
      </c>
      <c r="E13572">
        <v>691</v>
      </c>
      <c r="F13572" t="s">
        <v>58894</v>
      </c>
      <c r="G13572" t="str">
        <f t="shared" si="424"/>
        <v>691Ocher / White</v>
      </c>
      <c r="H13572">
        <f t="shared" si="425"/>
        <v>13978</v>
      </c>
    </row>
    <row r="13573" spans="1:8">
      <c r="A13573">
        <v>13979</v>
      </c>
      <c r="B13573" t="s">
        <v>58895</v>
      </c>
      <c r="C13573" t="s">
        <v>58896</v>
      </c>
      <c r="D13573">
        <v>15</v>
      </c>
      <c r="E13573">
        <v>691</v>
      </c>
      <c r="F13573" t="s">
        <v>58897</v>
      </c>
      <c r="G13573" t="str">
        <f t="shared" si="424"/>
        <v>691Dark Green / White</v>
      </c>
      <c r="H13573">
        <f t="shared" si="425"/>
        <v>13979</v>
      </c>
    </row>
    <row r="13574" spans="1:8">
      <c r="A13574">
        <v>13980</v>
      </c>
      <c r="B13574" t="s">
        <v>58898</v>
      </c>
      <c r="C13574" t="s">
        <v>58899</v>
      </c>
      <c r="D13574">
        <v>12</v>
      </c>
      <c r="E13574">
        <v>451</v>
      </c>
      <c r="F13574" t="s">
        <v>58900</v>
      </c>
      <c r="G13574" t="str">
        <f t="shared" si="424"/>
        <v>451Chuck Berry</v>
      </c>
      <c r="H13574">
        <f t="shared" si="425"/>
        <v>13980</v>
      </c>
    </row>
    <row r="13575" spans="1:8">
      <c r="A13575">
        <v>13981</v>
      </c>
      <c r="B13575" t="s">
        <v>58901</v>
      </c>
      <c r="C13575" t="s">
        <v>58902</v>
      </c>
      <c r="D13575">
        <v>9</v>
      </c>
      <c r="E13575">
        <v>451</v>
      </c>
      <c r="F13575" t="s">
        <v>58903</v>
      </c>
      <c r="G13575" t="str">
        <f t="shared" si="424"/>
        <v>451Grid Stone</v>
      </c>
      <c r="H13575">
        <f t="shared" si="425"/>
        <v>13981</v>
      </c>
    </row>
    <row r="13576" spans="1:8">
      <c r="A13576">
        <v>13982</v>
      </c>
      <c r="B13576" t="s">
        <v>1767</v>
      </c>
      <c r="C13576" t="s">
        <v>58904</v>
      </c>
      <c r="D13576">
        <v>11</v>
      </c>
      <c r="E13576">
        <v>451</v>
      </c>
      <c r="F13576" t="s">
        <v>58905</v>
      </c>
      <c r="G13576" t="str">
        <f t="shared" si="424"/>
        <v>451Marble</v>
      </c>
      <c r="H13576">
        <f t="shared" si="425"/>
        <v>13982</v>
      </c>
    </row>
    <row r="13577" spans="1:8">
      <c r="A13577">
        <v>13983</v>
      </c>
      <c r="B13577" t="s">
        <v>379</v>
      </c>
      <c r="C13577" t="s">
        <v>379</v>
      </c>
      <c r="D13577">
        <v>16</v>
      </c>
      <c r="E13577">
        <v>354</v>
      </c>
      <c r="F13577" t="s">
        <v>58906</v>
      </c>
      <c r="G13577" t="str">
        <f t="shared" si="424"/>
        <v>354Blue</v>
      </c>
      <c r="H13577">
        <f t="shared" si="425"/>
        <v>13983</v>
      </c>
    </row>
    <row r="13578" spans="1:8">
      <c r="A13578">
        <v>13984</v>
      </c>
      <c r="B13578" t="s">
        <v>58446</v>
      </c>
      <c r="C13578" t="s">
        <v>58447</v>
      </c>
      <c r="D13578">
        <v>10</v>
      </c>
      <c r="E13578">
        <v>701</v>
      </c>
      <c r="F13578" t="s">
        <v>58907</v>
      </c>
      <c r="G13578" t="str">
        <f t="shared" si="424"/>
        <v>701Glossy Alabaster White</v>
      </c>
      <c r="H13578">
        <f t="shared" si="425"/>
        <v>13984</v>
      </c>
    </row>
    <row r="13579" spans="1:8">
      <c r="A13579">
        <v>13985</v>
      </c>
      <c r="B13579" t="s">
        <v>3107</v>
      </c>
      <c r="C13579" t="s">
        <v>58908</v>
      </c>
      <c r="D13579">
        <v>18</v>
      </c>
      <c r="E13579">
        <v>451</v>
      </c>
      <c r="F13579" t="s">
        <v>58909</v>
      </c>
      <c r="G13579" t="str">
        <f t="shared" si="424"/>
        <v>451Sunset</v>
      </c>
      <c r="H13579">
        <f t="shared" si="425"/>
        <v>13985</v>
      </c>
    </row>
    <row r="13580" spans="1:8">
      <c r="A13580">
        <v>13986</v>
      </c>
      <c r="B13580" t="s">
        <v>58910</v>
      </c>
      <c r="C13580" t="s">
        <v>58911</v>
      </c>
      <c r="D13580">
        <v>13</v>
      </c>
      <c r="E13580">
        <v>451</v>
      </c>
      <c r="F13580" t="s">
        <v>58912</v>
      </c>
      <c r="G13580" t="str">
        <f t="shared" si="424"/>
        <v>451Psych-o</v>
      </c>
      <c r="H13580">
        <f t="shared" si="425"/>
        <v>13986</v>
      </c>
    </row>
    <row r="13581" spans="1:8">
      <c r="A13581">
        <v>13987</v>
      </c>
      <c r="B13581" t="s">
        <v>58913</v>
      </c>
      <c r="C13581" t="s">
        <v>58914</v>
      </c>
      <c r="D13581">
        <v>11</v>
      </c>
      <c r="E13581">
        <v>451</v>
      </c>
      <c r="F13581" t="s">
        <v>58915</v>
      </c>
      <c r="G13581" t="str">
        <f t="shared" si="424"/>
        <v>451Moonrise</v>
      </c>
      <c r="H13581">
        <f t="shared" si="425"/>
        <v>13987</v>
      </c>
    </row>
    <row r="13582" spans="1:8">
      <c r="A13582">
        <v>13988</v>
      </c>
      <c r="B13582" t="s">
        <v>58916</v>
      </c>
      <c r="C13582" t="s">
        <v>58917</v>
      </c>
      <c r="D13582">
        <v>14</v>
      </c>
      <c r="E13582">
        <v>451</v>
      </c>
      <c r="F13582" t="s">
        <v>48696</v>
      </c>
      <c r="G13582" t="str">
        <f t="shared" si="424"/>
        <v>451Stripe Yellow</v>
      </c>
      <c r="H13582">
        <f t="shared" si="425"/>
        <v>13988</v>
      </c>
    </row>
    <row r="13583" spans="1:8">
      <c r="A13583">
        <v>13989</v>
      </c>
      <c r="B13583" t="s">
        <v>49521</v>
      </c>
      <c r="C13583" t="s">
        <v>58918</v>
      </c>
      <c r="D13583">
        <v>16</v>
      </c>
      <c r="E13583">
        <v>451</v>
      </c>
      <c r="F13583" t="s">
        <v>49523</v>
      </c>
      <c r="G13583" t="str">
        <f t="shared" si="424"/>
        <v>451Dark Ocean</v>
      </c>
      <c r="H13583">
        <f t="shared" si="425"/>
        <v>13989</v>
      </c>
    </row>
    <row r="13584" spans="1:8">
      <c r="A13584">
        <v>13990</v>
      </c>
      <c r="B13584" t="s">
        <v>58919</v>
      </c>
      <c r="C13584" t="s">
        <v>58920</v>
      </c>
      <c r="D13584">
        <v>8</v>
      </c>
      <c r="E13584">
        <v>451</v>
      </c>
      <c r="F13584" t="s">
        <v>58921</v>
      </c>
      <c r="G13584" t="str">
        <f t="shared" si="424"/>
        <v>451Playground</v>
      </c>
      <c r="H13584">
        <f t="shared" si="425"/>
        <v>13990</v>
      </c>
    </row>
    <row r="13585" spans="1:8">
      <c r="A13585">
        <v>13991</v>
      </c>
      <c r="B13585" t="s">
        <v>58922</v>
      </c>
      <c r="C13585" t="s">
        <v>58923</v>
      </c>
      <c r="D13585">
        <v>13</v>
      </c>
      <c r="E13585">
        <v>451</v>
      </c>
      <c r="F13585" t="s">
        <v>58924</v>
      </c>
      <c r="G13585" t="str">
        <f t="shared" si="424"/>
        <v>451Checkmate</v>
      </c>
      <c r="H13585">
        <f t="shared" si="425"/>
        <v>13991</v>
      </c>
    </row>
    <row r="13586" spans="1:8">
      <c r="A13586">
        <v>13992</v>
      </c>
      <c r="B13586" t="s">
        <v>58925</v>
      </c>
      <c r="C13586" t="s">
        <v>58926</v>
      </c>
      <c r="D13586">
        <v>16</v>
      </c>
      <c r="E13586">
        <v>451</v>
      </c>
      <c r="F13586" t="s">
        <v>58927</v>
      </c>
      <c r="G13586" t="str">
        <f t="shared" si="424"/>
        <v>451Cool Dive</v>
      </c>
      <c r="H13586">
        <f t="shared" si="425"/>
        <v>13992</v>
      </c>
    </row>
    <row r="13587" spans="1:8">
      <c r="A13587">
        <v>13993</v>
      </c>
      <c r="B13587" t="s">
        <v>58928</v>
      </c>
      <c r="C13587" t="s">
        <v>58929</v>
      </c>
      <c r="D13587">
        <v>14</v>
      </c>
      <c r="E13587">
        <v>451</v>
      </c>
      <c r="F13587" t="s">
        <v>58930</v>
      </c>
      <c r="G13587" t="str">
        <f t="shared" si="424"/>
        <v>451Daisy Yellow</v>
      </c>
      <c r="H13587">
        <f t="shared" si="425"/>
        <v>13993</v>
      </c>
    </row>
    <row r="13588" spans="1:8">
      <c r="A13588">
        <v>13994</v>
      </c>
      <c r="B13588" t="s">
        <v>58931</v>
      </c>
      <c r="C13588" t="s">
        <v>58932</v>
      </c>
      <c r="D13588">
        <v>16</v>
      </c>
      <c r="E13588">
        <v>451</v>
      </c>
      <c r="F13588" t="s">
        <v>58933</v>
      </c>
      <c r="G13588" t="str">
        <f t="shared" si="424"/>
        <v>451Jeans Light Blue</v>
      </c>
      <c r="H13588">
        <f t="shared" si="425"/>
        <v>13994</v>
      </c>
    </row>
    <row r="13589" spans="1:8">
      <c r="A13589">
        <v>13995</v>
      </c>
      <c r="B13589" t="s">
        <v>58934</v>
      </c>
      <c r="C13589" t="s">
        <v>58935</v>
      </c>
      <c r="D13589">
        <v>13</v>
      </c>
      <c r="E13589">
        <v>451</v>
      </c>
      <c r="F13589" t="s">
        <v>58936</v>
      </c>
      <c r="G13589" t="str">
        <f t="shared" si="424"/>
        <v>451Orange Bitters</v>
      </c>
      <c r="H13589">
        <f t="shared" si="425"/>
        <v>13995</v>
      </c>
    </row>
    <row r="13590" spans="1:8">
      <c r="A13590">
        <v>13996</v>
      </c>
      <c r="B13590" t="s">
        <v>58937</v>
      </c>
      <c r="C13590" t="s">
        <v>58938</v>
      </c>
      <c r="D13590">
        <v>18</v>
      </c>
      <c r="E13590">
        <v>451</v>
      </c>
      <c r="F13590" t="s">
        <v>58939</v>
      </c>
      <c r="G13590" t="str">
        <f t="shared" si="424"/>
        <v>451Pink Shrimp</v>
      </c>
      <c r="H13590">
        <f t="shared" si="425"/>
        <v>13996</v>
      </c>
    </row>
    <row r="13591" spans="1:8">
      <c r="A13591">
        <v>13997</v>
      </c>
      <c r="B13591" t="s">
        <v>13868</v>
      </c>
      <c r="C13591" t="s">
        <v>58940</v>
      </c>
      <c r="D13591">
        <v>42</v>
      </c>
      <c r="E13591">
        <v>451</v>
      </c>
      <c r="F13591" t="s">
        <v>58941</v>
      </c>
      <c r="G13591" t="str">
        <f t="shared" si="424"/>
        <v>451Sesame</v>
      </c>
      <c r="H13591">
        <f t="shared" si="425"/>
        <v>13997</v>
      </c>
    </row>
    <row r="13592" spans="1:8">
      <c r="A13592">
        <v>13998</v>
      </c>
      <c r="B13592" t="s">
        <v>496</v>
      </c>
      <c r="C13592" t="s">
        <v>58942</v>
      </c>
      <c r="D13592">
        <v>17</v>
      </c>
      <c r="E13592">
        <v>451</v>
      </c>
      <c r="F13592" t="s">
        <v>58943</v>
      </c>
      <c r="G13592" t="str">
        <f t="shared" si="424"/>
        <v>451Lilac</v>
      </c>
      <c r="H13592">
        <f t="shared" si="425"/>
        <v>13998</v>
      </c>
    </row>
    <row r="13593" spans="1:8">
      <c r="A13593">
        <v>13999</v>
      </c>
      <c r="B13593" t="s">
        <v>58944</v>
      </c>
      <c r="C13593" t="s">
        <v>58945</v>
      </c>
      <c r="D13593">
        <v>14</v>
      </c>
      <c r="E13593">
        <v>451</v>
      </c>
      <c r="F13593" t="s">
        <v>58946</v>
      </c>
      <c r="G13593" t="str">
        <f t="shared" si="424"/>
        <v>451Lemon Curd</v>
      </c>
      <c r="H13593">
        <f t="shared" si="425"/>
        <v>13999</v>
      </c>
    </row>
    <row r="13594" spans="1:8">
      <c r="A13594">
        <v>14000</v>
      </c>
      <c r="B13594" t="s">
        <v>416</v>
      </c>
      <c r="C13594" t="s">
        <v>58947</v>
      </c>
      <c r="D13594">
        <v>11</v>
      </c>
      <c r="E13594">
        <v>451</v>
      </c>
      <c r="F13594" t="s">
        <v>58948</v>
      </c>
      <c r="G13594" t="str">
        <f t="shared" si="424"/>
        <v>451Limestone</v>
      </c>
      <c r="H13594">
        <f t="shared" si="425"/>
        <v>14000</v>
      </c>
    </row>
    <row r="13595" spans="1:8">
      <c r="A13595">
        <v>14001</v>
      </c>
      <c r="B13595" t="s">
        <v>58949</v>
      </c>
      <c r="C13595" t="s">
        <v>58950</v>
      </c>
      <c r="D13595">
        <v>9</v>
      </c>
      <c r="E13595">
        <v>451</v>
      </c>
      <c r="F13595" t="s">
        <v>58951</v>
      </c>
      <c r="G13595" t="str">
        <f t="shared" si="424"/>
        <v>451Mouse Grey</v>
      </c>
      <c r="H13595">
        <f t="shared" si="425"/>
        <v>14001</v>
      </c>
    </row>
    <row r="13596" spans="1:8">
      <c r="A13596">
        <v>14002</v>
      </c>
      <c r="B13596" t="s">
        <v>58952</v>
      </c>
      <c r="C13596" t="s">
        <v>58953</v>
      </c>
      <c r="D13596">
        <v>18</v>
      </c>
      <c r="E13596">
        <v>451</v>
      </c>
      <c r="F13596" t="s">
        <v>58954</v>
      </c>
      <c r="G13596" t="str">
        <f t="shared" si="424"/>
        <v>451Bubble Pink</v>
      </c>
      <c r="H13596">
        <f t="shared" si="425"/>
        <v>14002</v>
      </c>
    </row>
    <row r="13597" spans="1:8">
      <c r="A13597">
        <v>14003</v>
      </c>
      <c r="B13597" t="s">
        <v>1632</v>
      </c>
      <c r="C13597" t="s">
        <v>58955</v>
      </c>
      <c r="D13597">
        <v>14</v>
      </c>
      <c r="E13597">
        <v>451</v>
      </c>
      <c r="F13597" t="s">
        <v>58956</v>
      </c>
      <c r="G13597" t="str">
        <f t="shared" si="424"/>
        <v>451Honey</v>
      </c>
      <c r="H13597">
        <f t="shared" si="425"/>
        <v>14003</v>
      </c>
    </row>
    <row r="13598" spans="1:8">
      <c r="A13598">
        <v>14004</v>
      </c>
      <c r="B13598" t="s">
        <v>58957</v>
      </c>
      <c r="C13598" t="s">
        <v>5853</v>
      </c>
      <c r="D13598">
        <v>24</v>
      </c>
      <c r="E13598">
        <v>416</v>
      </c>
      <c r="F13598" t="s">
        <v>58958</v>
      </c>
      <c r="G13598" t="str">
        <f t="shared" si="424"/>
        <v>416Silver / Maple</v>
      </c>
      <c r="H13598">
        <f t="shared" si="425"/>
        <v>14004</v>
      </c>
    </row>
    <row r="13599" spans="1:8">
      <c r="A13599">
        <v>14005</v>
      </c>
      <c r="B13599" t="s">
        <v>58959</v>
      </c>
      <c r="C13599" t="s">
        <v>5853</v>
      </c>
      <c r="D13599">
        <v>22</v>
      </c>
      <c r="E13599">
        <v>416</v>
      </c>
      <c r="F13599" t="s">
        <v>58960</v>
      </c>
      <c r="G13599" t="str">
        <f t="shared" si="424"/>
        <v>416Walnut / Pecan</v>
      </c>
      <c r="H13599">
        <f t="shared" si="425"/>
        <v>14005</v>
      </c>
    </row>
    <row r="13600" spans="1:8">
      <c r="A13600">
        <v>14006</v>
      </c>
      <c r="B13600" t="s">
        <v>11373</v>
      </c>
      <c r="C13600" t="s">
        <v>5853</v>
      </c>
      <c r="D13600">
        <v>8</v>
      </c>
      <c r="E13600">
        <v>416</v>
      </c>
      <c r="F13600" t="s">
        <v>58961</v>
      </c>
      <c r="G13600" t="str">
        <f t="shared" si="424"/>
        <v>416Black / Walnut</v>
      </c>
      <c r="H13600">
        <f t="shared" si="425"/>
        <v>14006</v>
      </c>
    </row>
    <row r="13601" spans="1:8">
      <c r="A13601">
        <v>14007</v>
      </c>
      <c r="B13601" t="s">
        <v>58430</v>
      </c>
      <c r="C13601" t="s">
        <v>58431</v>
      </c>
      <c r="D13601">
        <v>14</v>
      </c>
      <c r="E13601">
        <v>451</v>
      </c>
      <c r="F13601" t="s">
        <v>58962</v>
      </c>
      <c r="G13601" t="str">
        <f t="shared" si="424"/>
        <v>451Sunbeam</v>
      </c>
      <c r="H13601">
        <f t="shared" si="425"/>
        <v>14007</v>
      </c>
    </row>
    <row r="13602" spans="1:8">
      <c r="A13602">
        <v>14008</v>
      </c>
      <c r="B13602" t="s">
        <v>58963</v>
      </c>
      <c r="C13602" t="s">
        <v>58964</v>
      </c>
      <c r="D13602">
        <v>13</v>
      </c>
      <c r="E13602">
        <v>451</v>
      </c>
      <c r="F13602" t="s">
        <v>58965</v>
      </c>
      <c r="G13602" t="str">
        <f t="shared" si="424"/>
        <v>451Pumpkin Orange</v>
      </c>
      <c r="H13602">
        <f t="shared" si="425"/>
        <v>14008</v>
      </c>
    </row>
    <row r="13603" spans="1:8">
      <c r="A13603">
        <v>14009</v>
      </c>
      <c r="B13603" t="s">
        <v>17787</v>
      </c>
      <c r="C13603" t="s">
        <v>58966</v>
      </c>
      <c r="D13603">
        <v>16</v>
      </c>
      <c r="E13603">
        <v>451</v>
      </c>
      <c r="F13603" t="s">
        <v>58967</v>
      </c>
      <c r="G13603" t="str">
        <f t="shared" si="424"/>
        <v>451Ocean Blue</v>
      </c>
      <c r="H13603">
        <f t="shared" si="425"/>
        <v>14009</v>
      </c>
    </row>
    <row r="13604" spans="1:8">
      <c r="A13604">
        <v>14010</v>
      </c>
      <c r="B13604" t="s">
        <v>58968</v>
      </c>
      <c r="C13604" t="s">
        <v>58969</v>
      </c>
      <c r="D13604">
        <v>10</v>
      </c>
      <c r="E13604">
        <v>95</v>
      </c>
      <c r="F13604" t="s">
        <v>58970</v>
      </c>
      <c r="G13604" t="str">
        <f t="shared" si="424"/>
        <v>95Etch Dipped</v>
      </c>
      <c r="H13604">
        <f t="shared" si="425"/>
        <v>14010</v>
      </c>
    </row>
    <row r="13605" spans="1:8">
      <c r="A13605">
        <v>14011</v>
      </c>
      <c r="B13605" t="s">
        <v>58134</v>
      </c>
      <c r="C13605" t="s">
        <v>58135</v>
      </c>
      <c r="D13605">
        <v>21</v>
      </c>
      <c r="E13605">
        <v>765</v>
      </c>
      <c r="F13605" t="s">
        <v>59050</v>
      </c>
      <c r="G13605" t="str">
        <f t="shared" si="424"/>
        <v>765Cathedral Freijo</v>
      </c>
      <c r="H13605">
        <f t="shared" si="425"/>
        <v>14011</v>
      </c>
    </row>
    <row r="13606" spans="1:8">
      <c r="A13606">
        <v>14012</v>
      </c>
      <c r="B13606" t="s">
        <v>34547</v>
      </c>
      <c r="C13606" t="s">
        <v>59051</v>
      </c>
      <c r="D13606">
        <v>20</v>
      </c>
      <c r="E13606">
        <v>998</v>
      </c>
      <c r="F13606" t="s">
        <v>59052</v>
      </c>
      <c r="G13606" t="str">
        <f t="shared" si="424"/>
        <v>998Cognac Leather</v>
      </c>
      <c r="H13606">
        <f t="shared" si="425"/>
        <v>14012</v>
      </c>
    </row>
    <row r="13607" spans="1:8">
      <c r="A13607">
        <v>14013</v>
      </c>
      <c r="B13607" t="s">
        <v>59053</v>
      </c>
      <c r="C13607" t="s">
        <v>59054</v>
      </c>
      <c r="D13607">
        <v>10</v>
      </c>
      <c r="E13607">
        <v>483</v>
      </c>
      <c r="F13607" t="s">
        <v>59055</v>
      </c>
      <c r="G13607" t="str">
        <f t="shared" si="424"/>
        <v>483Cased White</v>
      </c>
      <c r="H13607">
        <f t="shared" si="425"/>
        <v>14013</v>
      </c>
    </row>
    <row r="13608" spans="1:8">
      <c r="A13608">
        <v>14014</v>
      </c>
      <c r="B13608" t="s">
        <v>2250</v>
      </c>
      <c r="C13608" t="s">
        <v>59056</v>
      </c>
      <c r="D13608">
        <v>19</v>
      </c>
      <c r="E13608">
        <v>483</v>
      </c>
      <c r="F13608" t="s">
        <v>59057</v>
      </c>
      <c r="G13608" t="str">
        <f t="shared" si="424"/>
        <v>483Frosted Amber</v>
      </c>
      <c r="H13608">
        <f t="shared" si="425"/>
        <v>14014</v>
      </c>
    </row>
    <row r="13609" spans="1:8">
      <c r="A13609">
        <v>14015</v>
      </c>
      <c r="B13609" t="s">
        <v>59058</v>
      </c>
      <c r="C13609" t="s">
        <v>59059</v>
      </c>
      <c r="D13609">
        <v>15</v>
      </c>
      <c r="E13609">
        <v>998</v>
      </c>
      <c r="F13609" t="s">
        <v>59060</v>
      </c>
      <c r="G13609" t="str">
        <f t="shared" si="424"/>
        <v>998Verde Comodoro</v>
      </c>
      <c r="H13609">
        <f t="shared" si="425"/>
        <v>14015</v>
      </c>
    </row>
    <row r="13610" spans="1:8">
      <c r="A13610">
        <v>14016</v>
      </c>
      <c r="B13610" t="s">
        <v>373</v>
      </c>
      <c r="C13610" t="s">
        <v>5853</v>
      </c>
      <c r="D13610">
        <v>19</v>
      </c>
      <c r="E13610">
        <v>223</v>
      </c>
      <c r="F13610" t="s">
        <v>59061</v>
      </c>
      <c r="G13610" t="str">
        <f t="shared" si="424"/>
        <v>223Amber</v>
      </c>
      <c r="H13610">
        <f t="shared" si="425"/>
        <v>14016</v>
      </c>
    </row>
    <row r="13611" spans="1:8">
      <c r="A13611">
        <v>14017</v>
      </c>
      <c r="B13611" t="s">
        <v>49831</v>
      </c>
      <c r="C13611" t="s">
        <v>59062</v>
      </c>
      <c r="D13611">
        <v>8</v>
      </c>
      <c r="E13611">
        <v>998</v>
      </c>
      <c r="F13611" t="s">
        <v>59063</v>
      </c>
      <c r="G13611" t="str">
        <f t="shared" si="424"/>
        <v>998Black Painted Oak</v>
      </c>
      <c r="H13611">
        <f t="shared" si="425"/>
        <v>14017</v>
      </c>
    </row>
    <row r="13612" spans="1:8">
      <c r="A13612">
        <v>14018</v>
      </c>
      <c r="B13612" t="s">
        <v>59064</v>
      </c>
      <c r="C13612" t="s">
        <v>59065</v>
      </c>
      <c r="D13612">
        <v>10</v>
      </c>
      <c r="E13612">
        <v>998</v>
      </c>
      <c r="F13612" t="s">
        <v>59066</v>
      </c>
      <c r="G13612" t="str">
        <f t="shared" si="424"/>
        <v>998White Painted Oak</v>
      </c>
      <c r="H13612">
        <f t="shared" si="425"/>
        <v>14018</v>
      </c>
    </row>
    <row r="13613" spans="1:8">
      <c r="A13613">
        <v>14019</v>
      </c>
      <c r="B13613" t="s">
        <v>49812</v>
      </c>
      <c r="C13613" t="s">
        <v>59067</v>
      </c>
      <c r="D13613">
        <v>21</v>
      </c>
      <c r="E13613">
        <v>998</v>
      </c>
      <c r="F13613" t="s">
        <v>59068</v>
      </c>
      <c r="G13613" t="str">
        <f t="shared" si="424"/>
        <v>998Oiled Oak</v>
      </c>
      <c r="H13613">
        <f t="shared" si="425"/>
        <v>14019</v>
      </c>
    </row>
    <row r="13614" spans="1:8">
      <c r="A13614">
        <v>14020</v>
      </c>
      <c r="B13614" t="s">
        <v>59069</v>
      </c>
      <c r="C13614" t="s">
        <v>59070</v>
      </c>
      <c r="D13614">
        <v>8</v>
      </c>
      <c r="E13614">
        <v>998</v>
      </c>
      <c r="F13614" t="s">
        <v>59071</v>
      </c>
      <c r="G13614" t="str">
        <f t="shared" si="424"/>
        <v>998Black Painted Oak / Oiled Oak</v>
      </c>
      <c r="H13614">
        <f t="shared" si="425"/>
        <v>14020</v>
      </c>
    </row>
    <row r="13615" spans="1:8">
      <c r="A13615">
        <v>14021</v>
      </c>
      <c r="B13615" t="s">
        <v>59072</v>
      </c>
      <c r="C13615" t="s">
        <v>59073</v>
      </c>
      <c r="D13615">
        <v>22</v>
      </c>
      <c r="E13615">
        <v>998</v>
      </c>
      <c r="F13615" t="s">
        <v>59074</v>
      </c>
      <c r="G13615" t="str">
        <f t="shared" si="424"/>
        <v>998Walnut / Black Painted Oak</v>
      </c>
      <c r="H13615">
        <f t="shared" si="425"/>
        <v>14021</v>
      </c>
    </row>
    <row r="13616" spans="1:8">
      <c r="A13616">
        <v>14022</v>
      </c>
      <c r="B13616" t="s">
        <v>59075</v>
      </c>
      <c r="C13616" t="s">
        <v>52825</v>
      </c>
      <c r="D13616">
        <v>8956</v>
      </c>
      <c r="E13616">
        <v>98</v>
      </c>
      <c r="F13616" t="s">
        <v>53256</v>
      </c>
      <c r="G13616" t="str">
        <f t="shared" si="424"/>
        <v>98Modern Brass Accent Ring</v>
      </c>
      <c r="H13616">
        <f t="shared" si="425"/>
        <v>14022</v>
      </c>
    </row>
    <row r="13617" spans="1:8">
      <c r="A13617">
        <v>14023</v>
      </c>
      <c r="B13617" t="s">
        <v>59076</v>
      </c>
      <c r="C13617" t="s">
        <v>59077</v>
      </c>
      <c r="D13617">
        <v>8</v>
      </c>
      <c r="E13617">
        <v>98</v>
      </c>
      <c r="F13617" t="s">
        <v>26837</v>
      </c>
      <c r="G13617" t="str">
        <f t="shared" si="424"/>
        <v>98Black Accent Ring</v>
      </c>
      <c r="H13617">
        <f t="shared" si="425"/>
        <v>14023</v>
      </c>
    </row>
    <row r="13618" spans="1:8">
      <c r="A13618">
        <v>14024</v>
      </c>
      <c r="B13618" t="s">
        <v>59078</v>
      </c>
      <c r="C13618" t="s">
        <v>59079</v>
      </c>
      <c r="D13618">
        <v>25</v>
      </c>
      <c r="E13618">
        <v>98</v>
      </c>
      <c r="F13618" t="s">
        <v>26831</v>
      </c>
      <c r="G13618" t="str">
        <f t="shared" si="424"/>
        <v>98Bronze Accent Ring</v>
      </c>
      <c r="H13618">
        <f t="shared" si="425"/>
        <v>14024</v>
      </c>
    </row>
    <row r="13619" spans="1:8">
      <c r="A13619">
        <v>14025</v>
      </c>
      <c r="B13619" t="s">
        <v>59080</v>
      </c>
      <c r="C13619" t="s">
        <v>59081</v>
      </c>
      <c r="D13619">
        <v>24</v>
      </c>
      <c r="E13619">
        <v>98</v>
      </c>
      <c r="F13619" t="s">
        <v>26833</v>
      </c>
      <c r="G13619" t="str">
        <f t="shared" si="424"/>
        <v>98Dark Smoke Accent Ring</v>
      </c>
      <c r="H13619">
        <f t="shared" si="425"/>
        <v>14025</v>
      </c>
    </row>
    <row r="13620" spans="1:8">
      <c r="A13620">
        <v>14026</v>
      </c>
      <c r="B13620" t="s">
        <v>59082</v>
      </c>
      <c r="C13620" t="s">
        <v>59083</v>
      </c>
      <c r="D13620">
        <v>24</v>
      </c>
      <c r="E13620">
        <v>98</v>
      </c>
      <c r="F13620" t="s">
        <v>26839</v>
      </c>
      <c r="G13620" t="str">
        <f t="shared" si="424"/>
        <v>98Natural Iron Accent Ring</v>
      </c>
      <c r="H13620">
        <f t="shared" si="425"/>
        <v>14026</v>
      </c>
    </row>
    <row r="13621" spans="1:8">
      <c r="A13621">
        <v>14027</v>
      </c>
      <c r="B13621" t="s">
        <v>59084</v>
      </c>
      <c r="C13621" t="s">
        <v>59085</v>
      </c>
      <c r="D13621">
        <v>25</v>
      </c>
      <c r="E13621">
        <v>98</v>
      </c>
      <c r="F13621" t="s">
        <v>58420</v>
      </c>
      <c r="G13621" t="str">
        <f t="shared" si="424"/>
        <v>98Oil Rubbed Bronze Accent Ring</v>
      </c>
      <c r="H13621">
        <f t="shared" si="425"/>
        <v>14027</v>
      </c>
    </row>
    <row r="13622" spans="1:8">
      <c r="A13622">
        <v>14028</v>
      </c>
      <c r="B13622" t="s">
        <v>59086</v>
      </c>
      <c r="C13622" t="s">
        <v>59087</v>
      </c>
      <c r="D13622">
        <v>23</v>
      </c>
      <c r="E13622">
        <v>98</v>
      </c>
      <c r="F13622" t="s">
        <v>44049</v>
      </c>
      <c r="G13622" t="str">
        <f t="shared" si="424"/>
        <v>98Soft Gold Accent Ring</v>
      </c>
      <c r="H13622">
        <f t="shared" si="425"/>
        <v>14028</v>
      </c>
    </row>
    <row r="13623" spans="1:8">
      <c r="A13623">
        <v>14029</v>
      </c>
      <c r="B13623" t="s">
        <v>59088</v>
      </c>
      <c r="C13623" t="s">
        <v>59089</v>
      </c>
      <c r="D13623">
        <v>9</v>
      </c>
      <c r="E13623">
        <v>98</v>
      </c>
      <c r="F13623" t="s">
        <v>48075</v>
      </c>
      <c r="G13623" t="str">
        <f t="shared" si="424"/>
        <v>98Sterling Accent Ring</v>
      </c>
      <c r="H13623">
        <f t="shared" si="425"/>
        <v>14029</v>
      </c>
    </row>
    <row r="13624" spans="1:8">
      <c r="A13624">
        <v>14030</v>
      </c>
      <c r="B13624" t="s">
        <v>59090</v>
      </c>
      <c r="C13624" t="s">
        <v>59091</v>
      </c>
      <c r="D13624">
        <v>24</v>
      </c>
      <c r="E13624">
        <v>98</v>
      </c>
      <c r="F13624" t="s">
        <v>44050</v>
      </c>
      <c r="G13624" t="str">
        <f t="shared" si="424"/>
        <v>98Vintage Platinum Accent Ring</v>
      </c>
      <c r="H13624">
        <f t="shared" si="425"/>
        <v>14030</v>
      </c>
    </row>
    <row r="13625" spans="1:8">
      <c r="A13625">
        <v>14031</v>
      </c>
      <c r="B13625" t="s">
        <v>295</v>
      </c>
      <c r="C13625" t="s">
        <v>59092</v>
      </c>
      <c r="D13625">
        <v>24</v>
      </c>
      <c r="E13625">
        <v>536</v>
      </c>
      <c r="F13625" t="s">
        <v>59093</v>
      </c>
      <c r="G13625" t="str">
        <f t="shared" si="424"/>
        <v>536Brushed Nickel</v>
      </c>
      <c r="H13625">
        <f t="shared" si="425"/>
        <v>14031</v>
      </c>
    </row>
    <row r="13626" spans="1:8">
      <c r="A13626">
        <v>14032</v>
      </c>
      <c r="B13626" t="s">
        <v>245</v>
      </c>
      <c r="C13626" t="s">
        <v>59094</v>
      </c>
      <c r="D13626">
        <v>11</v>
      </c>
      <c r="E13626">
        <v>998</v>
      </c>
      <c r="F13626" t="s">
        <v>59095</v>
      </c>
      <c r="G13626" t="str">
        <f t="shared" si="424"/>
        <v>998Off White</v>
      </c>
      <c r="H13626">
        <f t="shared" si="425"/>
        <v>14032</v>
      </c>
    </row>
    <row r="13627" spans="1:8">
      <c r="A13627">
        <v>14033</v>
      </c>
      <c r="B13627" t="s">
        <v>1201</v>
      </c>
      <c r="C13627" t="s">
        <v>59096</v>
      </c>
      <c r="D13627">
        <v>9</v>
      </c>
      <c r="E13627">
        <v>998</v>
      </c>
      <c r="F13627" t="s">
        <v>59097</v>
      </c>
      <c r="G13627" t="str">
        <f t="shared" si="424"/>
        <v>998Dark Grey</v>
      </c>
      <c r="H13627">
        <f t="shared" si="425"/>
        <v>14033</v>
      </c>
    </row>
    <row r="13628" spans="1:8">
      <c r="A13628">
        <v>14034</v>
      </c>
      <c r="B13628" t="s">
        <v>59098</v>
      </c>
      <c r="C13628" t="s">
        <v>59099</v>
      </c>
      <c r="D13628">
        <v>12</v>
      </c>
      <c r="E13628">
        <v>998</v>
      </c>
      <c r="F13628" t="s">
        <v>59100</v>
      </c>
      <c r="G13628" t="str">
        <f t="shared" si="424"/>
        <v>998Rust / White</v>
      </c>
      <c r="H13628">
        <f t="shared" si="425"/>
        <v>14034</v>
      </c>
    </row>
    <row r="13629" spans="1:8">
      <c r="A13629">
        <v>14035</v>
      </c>
      <c r="B13629" t="s">
        <v>59101</v>
      </c>
      <c r="C13629" t="s">
        <v>59102</v>
      </c>
      <c r="D13629">
        <v>15</v>
      </c>
      <c r="E13629">
        <v>998</v>
      </c>
      <c r="F13629" t="s">
        <v>59103</v>
      </c>
      <c r="G13629" t="str">
        <f t="shared" si="424"/>
        <v>998Moss Green / White</v>
      </c>
      <c r="H13629">
        <f t="shared" si="425"/>
        <v>14035</v>
      </c>
    </row>
    <row r="13630" spans="1:8">
      <c r="A13630">
        <v>14036</v>
      </c>
      <c r="B13630" t="s">
        <v>21961</v>
      </c>
      <c r="C13630" t="s">
        <v>59104</v>
      </c>
      <c r="D13630">
        <v>9</v>
      </c>
      <c r="E13630">
        <v>998</v>
      </c>
      <c r="F13630" t="s">
        <v>59105</v>
      </c>
      <c r="G13630" t="str">
        <f t="shared" si="424"/>
        <v>998Grey / White</v>
      </c>
      <c r="H13630">
        <f t="shared" si="425"/>
        <v>14036</v>
      </c>
    </row>
    <row r="13631" spans="1:8">
      <c r="A13631">
        <v>14037</v>
      </c>
      <c r="B13631" t="s">
        <v>634</v>
      </c>
      <c r="C13631" t="s">
        <v>59106</v>
      </c>
      <c r="D13631">
        <v>22</v>
      </c>
      <c r="E13631">
        <v>224</v>
      </c>
      <c r="F13631" t="s">
        <v>59107</v>
      </c>
      <c r="G13631" t="str">
        <f t="shared" si="424"/>
        <v>224Dark Walnut</v>
      </c>
      <c r="H13631">
        <f t="shared" si="425"/>
        <v>14037</v>
      </c>
    </row>
    <row r="13632" spans="1:8">
      <c r="A13632">
        <v>14038</v>
      </c>
      <c r="B13632" t="s">
        <v>794</v>
      </c>
      <c r="C13632" t="s">
        <v>59108</v>
      </c>
      <c r="D13632">
        <v>9</v>
      </c>
      <c r="E13632">
        <v>224</v>
      </c>
      <c r="F13632" t="s">
        <v>59109</v>
      </c>
      <c r="G13632" t="str">
        <f t="shared" si="424"/>
        <v>224Ebony</v>
      </c>
      <c r="H13632">
        <f t="shared" si="425"/>
        <v>14038</v>
      </c>
    </row>
    <row r="13633" spans="1:8">
      <c r="A13633">
        <v>14039</v>
      </c>
      <c r="B13633" t="s">
        <v>59110</v>
      </c>
      <c r="C13633" t="s">
        <v>59111</v>
      </c>
      <c r="D13633">
        <v>42</v>
      </c>
      <c r="E13633">
        <v>998</v>
      </c>
      <c r="F13633" t="s">
        <v>59112</v>
      </c>
      <c r="G13633" t="str">
        <f t="shared" si="424"/>
        <v>998Alpine 01</v>
      </c>
      <c r="H13633">
        <f t="shared" si="425"/>
        <v>14039</v>
      </c>
    </row>
    <row r="13634" spans="1:8">
      <c r="A13634">
        <v>14040</v>
      </c>
      <c r="B13634" t="s">
        <v>59113</v>
      </c>
      <c r="C13634" t="s">
        <v>59114</v>
      </c>
      <c r="D13634">
        <v>15</v>
      </c>
      <c r="E13634">
        <v>998</v>
      </c>
      <c r="F13634" t="s">
        <v>59115</v>
      </c>
      <c r="G13634" t="str">
        <f t="shared" si="424"/>
        <v>998Barnum 09</v>
      </c>
      <c r="H13634">
        <f t="shared" si="425"/>
        <v>14040</v>
      </c>
    </row>
    <row r="13635" spans="1:8">
      <c r="A13635">
        <v>14041</v>
      </c>
      <c r="B13635" t="s">
        <v>59116</v>
      </c>
      <c r="C13635" t="s">
        <v>59117</v>
      </c>
      <c r="D13635">
        <v>42</v>
      </c>
      <c r="E13635">
        <v>998</v>
      </c>
      <c r="F13635" t="s">
        <v>59118</v>
      </c>
      <c r="G13635" t="str">
        <f t="shared" ref="G13635:G13698" si="426">CONCATENATE(E13635,B13635)</f>
        <v>998Duet 30329</v>
      </c>
      <c r="H13635">
        <f t="shared" ref="H13635:H13698" si="427">A13635</f>
        <v>14041</v>
      </c>
    </row>
    <row r="13636" spans="1:8">
      <c r="A13636">
        <v>14042</v>
      </c>
      <c r="B13636" t="s">
        <v>59119</v>
      </c>
      <c r="C13636" t="s">
        <v>59120</v>
      </c>
      <c r="D13636">
        <v>8</v>
      </c>
      <c r="E13636">
        <v>998</v>
      </c>
      <c r="F13636" t="s">
        <v>59121</v>
      </c>
      <c r="G13636" t="str">
        <f t="shared" si="426"/>
        <v>998Dunes Black Leather</v>
      </c>
      <c r="H13636">
        <f t="shared" si="427"/>
        <v>14042</v>
      </c>
    </row>
    <row r="13637" spans="1:8">
      <c r="A13637">
        <v>14043</v>
      </c>
      <c r="B13637" t="s">
        <v>59122</v>
      </c>
      <c r="C13637" t="s">
        <v>59123</v>
      </c>
      <c r="D13637">
        <v>42</v>
      </c>
      <c r="E13637">
        <v>998</v>
      </c>
      <c r="F13637" t="s">
        <v>59124</v>
      </c>
      <c r="G13637" t="str">
        <f t="shared" si="426"/>
        <v>998Ecriture 240</v>
      </c>
      <c r="H13637">
        <f t="shared" si="427"/>
        <v>14043</v>
      </c>
    </row>
    <row r="13638" spans="1:8">
      <c r="A13638">
        <v>14044</v>
      </c>
      <c r="B13638" t="s">
        <v>59125</v>
      </c>
      <c r="C13638" t="s">
        <v>59126</v>
      </c>
      <c r="D13638">
        <v>20</v>
      </c>
      <c r="E13638">
        <v>998</v>
      </c>
      <c r="F13638" t="s">
        <v>59127</v>
      </c>
      <c r="G13638" t="str">
        <f t="shared" si="426"/>
        <v>998Envy 20320</v>
      </c>
      <c r="H13638">
        <f t="shared" si="427"/>
        <v>14044</v>
      </c>
    </row>
    <row r="13639" spans="1:8">
      <c r="A13639">
        <v>14045</v>
      </c>
      <c r="B13639" t="s">
        <v>53681</v>
      </c>
      <c r="C13639" t="s">
        <v>59128</v>
      </c>
      <c r="D13639">
        <v>8</v>
      </c>
      <c r="E13639">
        <v>998</v>
      </c>
      <c r="F13639" t="s">
        <v>59129</v>
      </c>
      <c r="G13639" t="str">
        <f t="shared" si="426"/>
        <v>998Hallingdal 65 180</v>
      </c>
      <c r="H13639">
        <f t="shared" si="427"/>
        <v>14045</v>
      </c>
    </row>
    <row r="13640" spans="1:8">
      <c r="A13640">
        <v>14046</v>
      </c>
      <c r="B13640" t="s">
        <v>59130</v>
      </c>
      <c r="C13640" t="s">
        <v>59131</v>
      </c>
      <c r="D13640">
        <v>9</v>
      </c>
      <c r="E13640">
        <v>998</v>
      </c>
      <c r="F13640" t="s">
        <v>59132</v>
      </c>
      <c r="G13640" t="str">
        <f t="shared" si="426"/>
        <v>998Nara 03</v>
      </c>
      <c r="H13640">
        <f t="shared" si="427"/>
        <v>14046</v>
      </c>
    </row>
    <row r="13641" spans="1:8">
      <c r="A13641">
        <v>14047</v>
      </c>
      <c r="B13641" t="s">
        <v>59133</v>
      </c>
      <c r="C13641" t="s">
        <v>59134</v>
      </c>
      <c r="D13641">
        <v>11</v>
      </c>
      <c r="E13641">
        <v>998</v>
      </c>
      <c r="F13641" t="s">
        <v>59135</v>
      </c>
      <c r="G13641" t="str">
        <f t="shared" si="426"/>
        <v>998Sisu 105</v>
      </c>
      <c r="H13641">
        <f t="shared" si="427"/>
        <v>14047</v>
      </c>
    </row>
    <row r="13642" spans="1:8">
      <c r="A13642">
        <v>14048</v>
      </c>
      <c r="B13642" t="s">
        <v>53819</v>
      </c>
      <c r="C13642" t="s">
        <v>59136</v>
      </c>
      <c r="D13642">
        <v>8</v>
      </c>
      <c r="E13642">
        <v>998</v>
      </c>
      <c r="F13642" t="s">
        <v>59137</v>
      </c>
      <c r="G13642" t="str">
        <f t="shared" si="426"/>
        <v>998Vidar 554</v>
      </c>
      <c r="H13642">
        <f t="shared" si="427"/>
        <v>14048</v>
      </c>
    </row>
    <row r="13643" spans="1:8">
      <c r="A13643">
        <v>14049</v>
      </c>
      <c r="B13643" t="s">
        <v>59138</v>
      </c>
      <c r="C13643" t="s">
        <v>59139</v>
      </c>
      <c r="D13643">
        <v>18</v>
      </c>
      <c r="E13643">
        <v>998</v>
      </c>
      <c r="F13643" t="s">
        <v>59140</v>
      </c>
      <c r="G13643" t="str">
        <f t="shared" si="426"/>
        <v>998Vidar 633</v>
      </c>
      <c r="H13643">
        <f t="shared" si="427"/>
        <v>14049</v>
      </c>
    </row>
    <row r="13644" spans="1:8">
      <c r="A13644">
        <v>14050</v>
      </c>
      <c r="B13644" t="s">
        <v>59141</v>
      </c>
      <c r="C13644" t="s">
        <v>59142</v>
      </c>
      <c r="D13644">
        <v>16</v>
      </c>
      <c r="E13644">
        <v>998</v>
      </c>
      <c r="F13644" t="s">
        <v>59143</v>
      </c>
      <c r="G13644" t="str">
        <f t="shared" si="426"/>
        <v>998Vidar 772</v>
      </c>
      <c r="H13644">
        <f t="shared" si="427"/>
        <v>14050</v>
      </c>
    </row>
    <row r="13645" spans="1:8">
      <c r="A13645">
        <v>14051</v>
      </c>
      <c r="B13645" t="s">
        <v>59144</v>
      </c>
      <c r="C13645" t="s">
        <v>59145</v>
      </c>
      <c r="D13645">
        <v>9</v>
      </c>
      <c r="E13645">
        <v>1037</v>
      </c>
      <c r="F13645" t="s">
        <v>59146</v>
      </c>
      <c r="G13645" t="str">
        <f t="shared" si="426"/>
        <v>1037Steelcut Trio 124</v>
      </c>
      <c r="H13645">
        <f t="shared" si="427"/>
        <v>14051</v>
      </c>
    </row>
    <row r="13646" spans="1:8">
      <c r="A13646">
        <v>14052</v>
      </c>
      <c r="B13646" t="s">
        <v>59147</v>
      </c>
      <c r="C13646" t="s">
        <v>59148</v>
      </c>
      <c r="D13646">
        <v>10</v>
      </c>
      <c r="E13646">
        <v>1037</v>
      </c>
      <c r="F13646" t="s">
        <v>59149</v>
      </c>
      <c r="G13646" t="str">
        <f t="shared" si="426"/>
        <v>1037Houndstooth Grid</v>
      </c>
      <c r="H13646">
        <f t="shared" si="427"/>
        <v>14052</v>
      </c>
    </row>
    <row r="13647" spans="1:8">
      <c r="A13647">
        <v>14053</v>
      </c>
      <c r="B13647" t="s">
        <v>1356</v>
      </c>
      <c r="C13647" t="s">
        <v>59150</v>
      </c>
      <c r="D13647">
        <v>21</v>
      </c>
      <c r="E13647">
        <v>765</v>
      </c>
      <c r="F13647" t="s">
        <v>59151</v>
      </c>
      <c r="G13647" t="str">
        <f t="shared" si="426"/>
        <v>765Maple</v>
      </c>
      <c r="H13647">
        <f t="shared" si="427"/>
        <v>14053</v>
      </c>
    </row>
    <row r="13648" spans="1:8">
      <c r="A13648">
        <v>14054</v>
      </c>
      <c r="B13648" t="s">
        <v>59152</v>
      </c>
      <c r="C13648" t="s">
        <v>59153</v>
      </c>
      <c r="D13648">
        <v>42</v>
      </c>
      <c r="E13648" t="s">
        <v>5853</v>
      </c>
      <c r="F13648" t="s">
        <v>59154</v>
      </c>
      <c r="G13648" t="str">
        <f t="shared" si="426"/>
        <v>Grasscloth</v>
      </c>
      <c r="H13648">
        <f t="shared" si="427"/>
        <v>14054</v>
      </c>
    </row>
    <row r="13649" spans="1:8">
      <c r="A13649">
        <v>14055</v>
      </c>
      <c r="B13649" t="s">
        <v>59155</v>
      </c>
      <c r="C13649" t="s">
        <v>59156</v>
      </c>
      <c r="D13649">
        <v>11</v>
      </c>
      <c r="E13649">
        <v>841</v>
      </c>
      <c r="F13649" t="s">
        <v>59157</v>
      </c>
      <c r="G13649" t="str">
        <f t="shared" si="426"/>
        <v>841Beige Cylinder</v>
      </c>
      <c r="H13649">
        <f t="shared" si="427"/>
        <v>14055</v>
      </c>
    </row>
    <row r="13650" spans="1:8">
      <c r="A13650">
        <v>14056</v>
      </c>
      <c r="B13650" t="s">
        <v>59158</v>
      </c>
      <c r="C13650" t="s">
        <v>59159</v>
      </c>
      <c r="D13650">
        <v>11</v>
      </c>
      <c r="E13650">
        <v>841</v>
      </c>
      <c r="F13650" t="s">
        <v>59160</v>
      </c>
      <c r="G13650" t="str">
        <f t="shared" si="426"/>
        <v>841Eggshell Cylinder</v>
      </c>
      <c r="H13650">
        <f t="shared" si="427"/>
        <v>14056</v>
      </c>
    </row>
    <row r="13651" spans="1:8">
      <c r="A13651">
        <v>14057</v>
      </c>
      <c r="B13651" t="s">
        <v>59161</v>
      </c>
      <c r="C13651" t="s">
        <v>59162</v>
      </c>
      <c r="D13651">
        <v>8</v>
      </c>
      <c r="E13651">
        <v>841</v>
      </c>
      <c r="F13651" t="s">
        <v>59163</v>
      </c>
      <c r="G13651" t="str">
        <f t="shared" si="426"/>
        <v>841Sand Black Cylinder</v>
      </c>
      <c r="H13651">
        <f t="shared" si="427"/>
        <v>14057</v>
      </c>
    </row>
    <row r="13652" spans="1:8">
      <c r="A13652">
        <v>14058</v>
      </c>
      <c r="B13652" t="s">
        <v>59164</v>
      </c>
      <c r="C13652" t="s">
        <v>59165</v>
      </c>
      <c r="D13652">
        <v>8956</v>
      </c>
      <c r="E13652">
        <v>841</v>
      </c>
      <c r="F13652" t="s">
        <v>59166</v>
      </c>
      <c r="G13652" t="str">
        <f t="shared" si="426"/>
        <v>841Brushed Brass Cylinder</v>
      </c>
      <c r="H13652">
        <f t="shared" si="427"/>
        <v>14058</v>
      </c>
    </row>
    <row r="13653" spans="1:8">
      <c r="A13653">
        <v>14059</v>
      </c>
      <c r="B13653" t="s">
        <v>59167</v>
      </c>
      <c r="C13653" t="s">
        <v>59168</v>
      </c>
      <c r="D13653">
        <v>12</v>
      </c>
      <c r="E13653">
        <v>841</v>
      </c>
      <c r="F13653" t="s">
        <v>59169</v>
      </c>
      <c r="G13653" t="str">
        <f t="shared" si="426"/>
        <v>841Terracotta Cylinder</v>
      </c>
      <c r="H13653">
        <f t="shared" si="427"/>
        <v>14059</v>
      </c>
    </row>
    <row r="13654" spans="1:8">
      <c r="A13654">
        <v>14060</v>
      </c>
      <c r="B13654" t="s">
        <v>59170</v>
      </c>
      <c r="C13654" t="s">
        <v>59171</v>
      </c>
      <c r="D13654">
        <v>15</v>
      </c>
      <c r="E13654">
        <v>841</v>
      </c>
      <c r="F13654" t="s">
        <v>59172</v>
      </c>
      <c r="G13654" t="str">
        <f t="shared" si="426"/>
        <v>841Greenish Gray Cylinder</v>
      </c>
      <c r="H13654">
        <f t="shared" si="427"/>
        <v>14060</v>
      </c>
    </row>
    <row r="13655" spans="1:8">
      <c r="A13655">
        <v>14061</v>
      </c>
      <c r="B13655" t="s">
        <v>59173</v>
      </c>
      <c r="C13655" t="s">
        <v>59174</v>
      </c>
      <c r="D13655">
        <v>9</v>
      </c>
      <c r="E13655">
        <v>1037</v>
      </c>
      <c r="F13655" t="s">
        <v>59175</v>
      </c>
      <c r="G13655" t="str">
        <f t="shared" si="426"/>
        <v>1037Divina Melange 120</v>
      </c>
      <c r="H13655">
        <f t="shared" si="427"/>
        <v>14061</v>
      </c>
    </row>
    <row r="13656" spans="1:8">
      <c r="A13656">
        <v>14062</v>
      </c>
      <c r="B13656" t="s">
        <v>39263</v>
      </c>
      <c r="C13656" t="s">
        <v>59176</v>
      </c>
      <c r="D13656">
        <v>10</v>
      </c>
      <c r="E13656">
        <v>808</v>
      </c>
      <c r="F13656" t="s">
        <v>59177</v>
      </c>
      <c r="G13656" t="str">
        <f t="shared" si="426"/>
        <v>808White Wash</v>
      </c>
      <c r="H13656">
        <f t="shared" si="427"/>
        <v>14062</v>
      </c>
    </row>
    <row r="13657" spans="1:8">
      <c r="A13657">
        <v>14063</v>
      </c>
      <c r="B13657" t="s">
        <v>858</v>
      </c>
      <c r="C13657" t="s">
        <v>59178</v>
      </c>
      <c r="D13657">
        <v>8</v>
      </c>
      <c r="E13657">
        <v>960</v>
      </c>
      <c r="F13657" t="s">
        <v>59179</v>
      </c>
      <c r="G13657" t="str">
        <f t="shared" si="426"/>
        <v>960Black Anodized</v>
      </c>
      <c r="H13657">
        <f t="shared" si="427"/>
        <v>14063</v>
      </c>
    </row>
    <row r="13658" spans="1:8">
      <c r="A13658">
        <v>14064</v>
      </c>
      <c r="B13658" t="s">
        <v>3309</v>
      </c>
      <c r="C13658" t="s">
        <v>59180</v>
      </c>
      <c r="D13658">
        <v>7</v>
      </c>
      <c r="E13658" t="s">
        <v>5853</v>
      </c>
      <c r="F13658" t="s">
        <v>59181</v>
      </c>
      <c r="G13658" t="str">
        <f t="shared" si="426"/>
        <v>Iridescent</v>
      </c>
      <c r="H13658">
        <f t="shared" si="427"/>
        <v>14064</v>
      </c>
    </row>
    <row r="13659" spans="1:8">
      <c r="A13659">
        <v>14065</v>
      </c>
      <c r="B13659" t="s">
        <v>35933</v>
      </c>
      <c r="C13659" t="s">
        <v>59182</v>
      </c>
      <c r="D13659">
        <v>13</v>
      </c>
      <c r="E13659">
        <v>170</v>
      </c>
      <c r="F13659" t="s">
        <v>59183</v>
      </c>
      <c r="G13659" t="str">
        <f t="shared" si="426"/>
        <v>170Burnt Orange</v>
      </c>
      <c r="H13659">
        <f t="shared" si="427"/>
        <v>14065</v>
      </c>
    </row>
    <row r="13660" spans="1:8">
      <c r="A13660">
        <v>14066</v>
      </c>
      <c r="B13660" t="s">
        <v>493</v>
      </c>
      <c r="C13660" t="s">
        <v>59184</v>
      </c>
      <c r="D13660">
        <v>9</v>
      </c>
      <c r="E13660">
        <v>170</v>
      </c>
      <c r="F13660" t="s">
        <v>59185</v>
      </c>
      <c r="G13660" t="str">
        <f t="shared" si="426"/>
        <v>170Graphite</v>
      </c>
      <c r="H13660">
        <f t="shared" si="427"/>
        <v>14066</v>
      </c>
    </row>
    <row r="13661" spans="1:8">
      <c r="A13661">
        <v>14067</v>
      </c>
      <c r="B13661" t="s">
        <v>414</v>
      </c>
      <c r="C13661" t="s">
        <v>59186</v>
      </c>
      <c r="D13661">
        <v>9</v>
      </c>
      <c r="E13661">
        <v>170</v>
      </c>
      <c r="F13661" t="s">
        <v>59187</v>
      </c>
      <c r="G13661" t="str">
        <f t="shared" si="426"/>
        <v>170Light Grey</v>
      </c>
      <c r="H13661">
        <f t="shared" si="427"/>
        <v>14067</v>
      </c>
    </row>
    <row r="13662" spans="1:8">
      <c r="A13662">
        <v>14068</v>
      </c>
      <c r="B13662" t="s">
        <v>59188</v>
      </c>
      <c r="C13662" t="s">
        <v>59189</v>
      </c>
      <c r="D13662">
        <v>11</v>
      </c>
      <c r="E13662">
        <v>1033</v>
      </c>
      <c r="F13662" t="s">
        <v>59190</v>
      </c>
      <c r="G13662" t="str">
        <f t="shared" si="426"/>
        <v>1033Ascendent Boucle 070</v>
      </c>
      <c r="H13662">
        <f t="shared" si="427"/>
        <v>14068</v>
      </c>
    </row>
    <row r="13663" spans="1:8">
      <c r="A13663">
        <v>14069</v>
      </c>
      <c r="B13663" t="s">
        <v>59191</v>
      </c>
      <c r="C13663" t="s">
        <v>59192</v>
      </c>
      <c r="D13663">
        <v>16</v>
      </c>
      <c r="E13663">
        <v>1033</v>
      </c>
      <c r="F13663" t="s">
        <v>59193</v>
      </c>
      <c r="G13663" t="str">
        <f t="shared" si="426"/>
        <v>1033Savoy FR H741</v>
      </c>
      <c r="H13663">
        <f t="shared" si="427"/>
        <v>14069</v>
      </c>
    </row>
    <row r="13664" spans="1:8">
      <c r="A13664">
        <v>14070</v>
      </c>
      <c r="B13664" t="s">
        <v>59194</v>
      </c>
      <c r="C13664" t="s">
        <v>59195</v>
      </c>
      <c r="D13664">
        <v>9</v>
      </c>
      <c r="E13664">
        <v>1033</v>
      </c>
      <c r="F13664" t="s">
        <v>59196</v>
      </c>
      <c r="G13664" t="str">
        <f t="shared" si="426"/>
        <v>1033Steelcut Trio 105</v>
      </c>
      <c r="H13664">
        <f t="shared" si="427"/>
        <v>14070</v>
      </c>
    </row>
    <row r="13665" spans="1:8">
      <c r="A13665">
        <v>14071</v>
      </c>
      <c r="B13665" t="s">
        <v>21916</v>
      </c>
      <c r="C13665" t="s">
        <v>59197</v>
      </c>
      <c r="D13665">
        <v>10</v>
      </c>
      <c r="E13665" t="s">
        <v>5853</v>
      </c>
      <c r="F13665" t="s">
        <v>59198</v>
      </c>
      <c r="G13665" t="str">
        <f t="shared" si="426"/>
        <v>White / Gold Leaf</v>
      </c>
      <c r="H13665">
        <f t="shared" si="427"/>
        <v>14071</v>
      </c>
    </row>
    <row r="13666" spans="1:8">
      <c r="A13666">
        <v>14072</v>
      </c>
      <c r="B13666" t="s">
        <v>59199</v>
      </c>
      <c r="C13666" t="s">
        <v>59200</v>
      </c>
      <c r="D13666">
        <v>42</v>
      </c>
      <c r="E13666">
        <v>1033</v>
      </c>
      <c r="F13666" t="s">
        <v>59201</v>
      </c>
      <c r="G13666" t="str">
        <f t="shared" si="426"/>
        <v>1033Calico Wool</v>
      </c>
      <c r="H13666">
        <f t="shared" si="427"/>
        <v>14072</v>
      </c>
    </row>
    <row r="13667" spans="1:8">
      <c r="A13667">
        <v>14073</v>
      </c>
      <c r="B13667" t="s">
        <v>59202</v>
      </c>
      <c r="C13667" t="s">
        <v>59203</v>
      </c>
      <c r="D13667">
        <v>9</v>
      </c>
      <c r="E13667">
        <v>1033</v>
      </c>
      <c r="F13667" t="s">
        <v>59204</v>
      </c>
      <c r="G13667" t="str">
        <f t="shared" si="426"/>
        <v>1033Karakorum 004</v>
      </c>
      <c r="H13667">
        <f t="shared" si="427"/>
        <v>14073</v>
      </c>
    </row>
    <row r="13668" spans="1:8">
      <c r="A13668">
        <v>14074</v>
      </c>
      <c r="B13668" t="s">
        <v>59205</v>
      </c>
      <c r="C13668" t="s">
        <v>59206</v>
      </c>
      <c r="D13668">
        <v>13</v>
      </c>
      <c r="E13668">
        <v>1033</v>
      </c>
      <c r="F13668" t="s">
        <v>59207</v>
      </c>
      <c r="G13668" t="str">
        <f t="shared" si="426"/>
        <v>1033Sera Chutney</v>
      </c>
      <c r="H13668">
        <f t="shared" si="427"/>
        <v>14074</v>
      </c>
    </row>
    <row r="13669" spans="1:8">
      <c r="A13669">
        <v>14075</v>
      </c>
      <c r="B13669" t="s">
        <v>59208</v>
      </c>
      <c r="C13669" t="s">
        <v>59209</v>
      </c>
      <c r="D13669">
        <v>10</v>
      </c>
      <c r="E13669">
        <v>74</v>
      </c>
      <c r="F13669" t="s">
        <v>59210</v>
      </c>
      <c r="G13669" t="str">
        <f t="shared" si="426"/>
        <v>74Bulles</v>
      </c>
      <c r="H13669">
        <f t="shared" si="427"/>
        <v>14075</v>
      </c>
    </row>
    <row r="13670" spans="1:8">
      <c r="A13670">
        <v>14076</v>
      </c>
      <c r="B13670" t="s">
        <v>59211</v>
      </c>
      <c r="C13670" t="s">
        <v>59212</v>
      </c>
      <c r="D13670">
        <v>12</v>
      </c>
      <c r="E13670">
        <v>1033</v>
      </c>
      <c r="F13670" t="s">
        <v>59213</v>
      </c>
      <c r="G13670" t="str">
        <f t="shared" si="426"/>
        <v>1033Magic Velvet 2231</v>
      </c>
      <c r="H13670">
        <f t="shared" si="427"/>
        <v>14076</v>
      </c>
    </row>
    <row r="13671" spans="1:8">
      <c r="A13671">
        <v>14077</v>
      </c>
      <c r="B13671" t="s">
        <v>59214</v>
      </c>
      <c r="C13671" t="s">
        <v>59215</v>
      </c>
      <c r="D13671">
        <v>9</v>
      </c>
      <c r="E13671">
        <v>74</v>
      </c>
      <c r="F13671" t="s">
        <v>59216</v>
      </c>
      <c r="G13671" t="str">
        <f t="shared" si="426"/>
        <v>74Creta</v>
      </c>
      <c r="H13671">
        <f t="shared" si="427"/>
        <v>14077</v>
      </c>
    </row>
    <row r="13672" spans="1:8">
      <c r="A13672">
        <v>14078</v>
      </c>
      <c r="B13672" t="s">
        <v>25164</v>
      </c>
      <c r="C13672" t="s">
        <v>59217</v>
      </c>
      <c r="D13672">
        <v>20</v>
      </c>
      <c r="E13672">
        <v>74</v>
      </c>
      <c r="F13672" t="s">
        <v>59218</v>
      </c>
      <c r="G13672" t="str">
        <f t="shared" si="426"/>
        <v>74Sahara</v>
      </c>
      <c r="H13672">
        <f t="shared" si="427"/>
        <v>14078</v>
      </c>
    </row>
    <row r="13673" spans="1:8">
      <c r="A13673">
        <v>14079</v>
      </c>
      <c r="B13673" t="s">
        <v>59219</v>
      </c>
      <c r="C13673" t="s">
        <v>59220</v>
      </c>
      <c r="D13673">
        <v>18</v>
      </c>
      <c r="E13673">
        <v>74</v>
      </c>
      <c r="F13673" t="s">
        <v>59221</v>
      </c>
      <c r="G13673" t="str">
        <f t="shared" si="426"/>
        <v>74Cipria</v>
      </c>
      <c r="H13673">
        <f t="shared" si="427"/>
        <v>14079</v>
      </c>
    </row>
    <row r="13674" spans="1:8">
      <c r="A13674">
        <v>14080</v>
      </c>
      <c r="B13674" t="s">
        <v>59222</v>
      </c>
      <c r="C13674" t="s">
        <v>59223</v>
      </c>
      <c r="D13674">
        <v>15</v>
      </c>
      <c r="E13674">
        <v>1033</v>
      </c>
      <c r="F13674" t="s">
        <v>59224</v>
      </c>
      <c r="G13674" t="str">
        <f t="shared" si="426"/>
        <v>1033Ranger 68</v>
      </c>
      <c r="H13674">
        <f t="shared" si="427"/>
        <v>14080</v>
      </c>
    </row>
    <row r="13675" spans="1:8">
      <c r="A13675">
        <v>14081</v>
      </c>
      <c r="B13675" t="s">
        <v>59225</v>
      </c>
      <c r="C13675" t="s">
        <v>59226</v>
      </c>
      <c r="D13675">
        <v>11</v>
      </c>
      <c r="E13675">
        <v>1033</v>
      </c>
      <c r="F13675" t="s">
        <v>59227</v>
      </c>
      <c r="G13675" t="str">
        <f t="shared" si="426"/>
        <v>1033Ivory Wool</v>
      </c>
      <c r="H13675">
        <f t="shared" si="427"/>
        <v>14081</v>
      </c>
    </row>
    <row r="13676" spans="1:8">
      <c r="A13676">
        <v>14082</v>
      </c>
      <c r="B13676" t="s">
        <v>59228</v>
      </c>
      <c r="C13676" t="s">
        <v>59229</v>
      </c>
      <c r="D13676">
        <v>20</v>
      </c>
      <c r="E13676">
        <v>1033</v>
      </c>
      <c r="F13676" t="s">
        <v>59230</v>
      </c>
      <c r="G13676" t="str">
        <f t="shared" si="426"/>
        <v>1033Land Wool</v>
      </c>
      <c r="H13676">
        <f t="shared" si="427"/>
        <v>14082</v>
      </c>
    </row>
    <row r="13677" spans="1:8">
      <c r="A13677">
        <v>14083</v>
      </c>
      <c r="B13677" t="s">
        <v>59231</v>
      </c>
      <c r="C13677" t="s">
        <v>59232</v>
      </c>
      <c r="D13677">
        <v>9</v>
      </c>
      <c r="E13677">
        <v>1033</v>
      </c>
      <c r="F13677" t="s">
        <v>59233</v>
      </c>
      <c r="G13677" t="str">
        <f t="shared" si="426"/>
        <v>1033Pewter Wool</v>
      </c>
      <c r="H13677">
        <f t="shared" si="427"/>
        <v>14083</v>
      </c>
    </row>
    <row r="13678" spans="1:8">
      <c r="A13678">
        <v>14084</v>
      </c>
      <c r="B13678" t="s">
        <v>59234</v>
      </c>
      <c r="C13678" t="s">
        <v>59235</v>
      </c>
      <c r="D13678">
        <v>16</v>
      </c>
      <c r="E13678">
        <v>1033</v>
      </c>
      <c r="F13678" t="s">
        <v>59236</v>
      </c>
      <c r="G13678" t="str">
        <f t="shared" si="426"/>
        <v>1033Magic Velvet 2237</v>
      </c>
      <c r="H13678">
        <f t="shared" si="427"/>
        <v>14084</v>
      </c>
    </row>
    <row r="13679" spans="1:8">
      <c r="A13679">
        <v>14085</v>
      </c>
      <c r="B13679" t="s">
        <v>59237</v>
      </c>
      <c r="C13679" t="s">
        <v>59238</v>
      </c>
      <c r="D13679">
        <v>18</v>
      </c>
      <c r="E13679">
        <v>1033</v>
      </c>
      <c r="F13679" t="s">
        <v>59239</v>
      </c>
      <c r="G13679" t="str">
        <f t="shared" si="426"/>
        <v>1033Venus Velvet 2934</v>
      </c>
      <c r="H13679">
        <f t="shared" si="427"/>
        <v>14085</v>
      </c>
    </row>
    <row r="13680" spans="1:8">
      <c r="A13680">
        <v>14086</v>
      </c>
      <c r="B13680" t="s">
        <v>253</v>
      </c>
      <c r="C13680" t="s">
        <v>59240</v>
      </c>
      <c r="D13680">
        <v>20</v>
      </c>
      <c r="E13680">
        <v>1026</v>
      </c>
      <c r="F13680" t="s">
        <v>59241</v>
      </c>
      <c r="G13680" t="str">
        <f t="shared" si="426"/>
        <v>1026Brown</v>
      </c>
      <c r="H13680">
        <f t="shared" si="427"/>
        <v>14086</v>
      </c>
    </row>
    <row r="13681" spans="1:8">
      <c r="A13681">
        <v>14087</v>
      </c>
      <c r="B13681" t="s">
        <v>372</v>
      </c>
      <c r="C13681" t="s">
        <v>59242</v>
      </c>
      <c r="D13681">
        <v>20</v>
      </c>
      <c r="E13681">
        <v>451</v>
      </c>
      <c r="F13681" t="s">
        <v>59243</v>
      </c>
      <c r="G13681" t="str">
        <f t="shared" si="426"/>
        <v>451Almond</v>
      </c>
      <c r="H13681">
        <f t="shared" si="427"/>
        <v>14087</v>
      </c>
    </row>
    <row r="13682" spans="1:8">
      <c r="A13682">
        <v>14088</v>
      </c>
      <c r="B13682" t="s">
        <v>48204</v>
      </c>
      <c r="C13682" t="s">
        <v>59244</v>
      </c>
      <c r="D13682">
        <v>20</v>
      </c>
      <c r="E13682">
        <v>1026</v>
      </c>
      <c r="F13682" t="s">
        <v>59245</v>
      </c>
      <c r="G13682" t="str">
        <f t="shared" si="426"/>
        <v>1026Light Brown Leather</v>
      </c>
      <c r="H13682">
        <f t="shared" si="427"/>
        <v>14088</v>
      </c>
    </row>
    <row r="13683" spans="1:8">
      <c r="A13683">
        <v>14089</v>
      </c>
      <c r="B13683" t="s">
        <v>71376</v>
      </c>
      <c r="C13683" t="s">
        <v>59246</v>
      </c>
      <c r="D13683">
        <v>11</v>
      </c>
      <c r="E13683">
        <v>1026</v>
      </c>
      <c r="F13683" t="s">
        <v>59247</v>
      </c>
      <c r="G13683" t="str">
        <f t="shared" si="426"/>
        <v>1026Off White / Cognac Brown Fabric</v>
      </c>
      <c r="H13683">
        <f t="shared" si="427"/>
        <v>14089</v>
      </c>
    </row>
    <row r="13684" spans="1:8">
      <c r="A13684">
        <v>14090</v>
      </c>
      <c r="B13684" t="s">
        <v>729</v>
      </c>
      <c r="C13684" t="s">
        <v>59248</v>
      </c>
      <c r="D13684">
        <v>11</v>
      </c>
      <c r="E13684">
        <v>1026</v>
      </c>
      <c r="F13684" t="s">
        <v>59249</v>
      </c>
      <c r="G13684" t="str">
        <f t="shared" si="426"/>
        <v>1026Beige</v>
      </c>
      <c r="H13684">
        <f t="shared" si="427"/>
        <v>14090</v>
      </c>
    </row>
    <row r="13685" spans="1:8">
      <c r="A13685">
        <v>14091</v>
      </c>
      <c r="B13685" t="s">
        <v>241</v>
      </c>
      <c r="C13685" t="s">
        <v>59250</v>
      </c>
      <c r="D13685">
        <v>9</v>
      </c>
      <c r="E13685">
        <v>1026</v>
      </c>
      <c r="F13685" t="s">
        <v>59251</v>
      </c>
      <c r="G13685" t="str">
        <f t="shared" si="426"/>
        <v>1026Grey</v>
      </c>
      <c r="H13685">
        <f t="shared" si="427"/>
        <v>14091</v>
      </c>
    </row>
    <row r="13686" spans="1:8">
      <c r="A13686">
        <v>14092</v>
      </c>
      <c r="B13686" t="s">
        <v>245</v>
      </c>
      <c r="C13686" t="s">
        <v>59252</v>
      </c>
      <c r="D13686">
        <v>11</v>
      </c>
      <c r="E13686">
        <v>1026</v>
      </c>
      <c r="F13686" t="s">
        <v>59253</v>
      </c>
      <c r="G13686" t="str">
        <f t="shared" si="426"/>
        <v>1026Off White</v>
      </c>
      <c r="H13686">
        <f t="shared" si="427"/>
        <v>14092</v>
      </c>
    </row>
    <row r="13687" spans="1:8">
      <c r="A13687">
        <v>14093</v>
      </c>
      <c r="B13687" t="s">
        <v>59254</v>
      </c>
      <c r="C13687" t="s">
        <v>59255</v>
      </c>
      <c r="D13687">
        <v>16</v>
      </c>
      <c r="E13687">
        <v>451</v>
      </c>
      <c r="F13687" t="s">
        <v>59256</v>
      </c>
      <c r="G13687" t="str">
        <f t="shared" si="426"/>
        <v>451Bay</v>
      </c>
      <c r="H13687">
        <f t="shared" si="427"/>
        <v>14093</v>
      </c>
    </row>
    <row r="13688" spans="1:8">
      <c r="A13688">
        <v>14094</v>
      </c>
      <c r="B13688" t="s">
        <v>49812</v>
      </c>
      <c r="C13688" t="s">
        <v>59257</v>
      </c>
      <c r="D13688">
        <v>21</v>
      </c>
      <c r="E13688">
        <v>1026</v>
      </c>
      <c r="F13688" t="s">
        <v>59258</v>
      </c>
      <c r="G13688" t="str">
        <f t="shared" si="426"/>
        <v>1026Oiled Oak</v>
      </c>
      <c r="H13688">
        <f t="shared" si="427"/>
        <v>14094</v>
      </c>
    </row>
    <row r="13689" spans="1:8">
      <c r="A13689">
        <v>14095</v>
      </c>
      <c r="B13689" t="s">
        <v>19741</v>
      </c>
      <c r="C13689" t="s">
        <v>59259</v>
      </c>
      <c r="D13689">
        <v>42</v>
      </c>
      <c r="E13689" t="s">
        <v>5853</v>
      </c>
      <c r="F13689" t="s">
        <v>59260</v>
      </c>
      <c r="G13689" t="str">
        <f t="shared" si="426"/>
        <v>Rope</v>
      </c>
      <c r="H13689">
        <f t="shared" si="427"/>
        <v>14095</v>
      </c>
    </row>
    <row r="13690" spans="1:8">
      <c r="A13690">
        <v>14096</v>
      </c>
      <c r="B13690" t="s">
        <v>263</v>
      </c>
      <c r="C13690" t="s">
        <v>59261</v>
      </c>
      <c r="D13690">
        <v>20</v>
      </c>
      <c r="E13690">
        <v>1034</v>
      </c>
      <c r="F13690" t="s">
        <v>59262</v>
      </c>
      <c r="G13690" t="str">
        <f t="shared" si="426"/>
        <v>1034Bronze</v>
      </c>
      <c r="H13690">
        <f t="shared" si="427"/>
        <v>14096</v>
      </c>
    </row>
    <row r="13691" spans="1:8">
      <c r="A13691">
        <v>14097</v>
      </c>
      <c r="B13691" t="s">
        <v>1922</v>
      </c>
      <c r="C13691" t="s">
        <v>59263</v>
      </c>
      <c r="D13691">
        <v>42</v>
      </c>
      <c r="E13691">
        <v>1034</v>
      </c>
      <c r="F13691" t="s">
        <v>59264</v>
      </c>
      <c r="G13691" t="str">
        <f t="shared" si="426"/>
        <v>1034Coffee</v>
      </c>
      <c r="H13691">
        <f t="shared" si="427"/>
        <v>14097</v>
      </c>
    </row>
    <row r="13692" spans="1:8">
      <c r="A13692">
        <v>14098</v>
      </c>
      <c r="B13692" t="s">
        <v>71377</v>
      </c>
      <c r="C13692" t="s">
        <v>59265</v>
      </c>
      <c r="D13692">
        <v>8</v>
      </c>
      <c r="E13692">
        <v>1034</v>
      </c>
      <c r="F13692" t="s">
        <v>59266</v>
      </c>
      <c r="G13692" t="str">
        <f t="shared" si="426"/>
        <v>1034Marquina / Walnut</v>
      </c>
      <c r="H13692">
        <f t="shared" si="427"/>
        <v>14098</v>
      </c>
    </row>
    <row r="13693" spans="1:8">
      <c r="A13693">
        <v>14099</v>
      </c>
      <c r="B13693" t="s">
        <v>71378</v>
      </c>
      <c r="C13693" t="s">
        <v>59267</v>
      </c>
      <c r="D13693">
        <v>8</v>
      </c>
      <c r="E13693">
        <v>1034</v>
      </c>
      <c r="F13693" t="s">
        <v>59268</v>
      </c>
      <c r="G13693" t="str">
        <f t="shared" si="426"/>
        <v>1034Marquina / Walnut / Clear</v>
      </c>
      <c r="H13693">
        <f t="shared" si="427"/>
        <v>14099</v>
      </c>
    </row>
    <row r="13694" spans="1:8">
      <c r="A13694">
        <v>14100</v>
      </c>
      <c r="B13694" t="s">
        <v>71379</v>
      </c>
      <c r="C13694" t="s">
        <v>59269</v>
      </c>
      <c r="D13694">
        <v>9</v>
      </c>
      <c r="E13694">
        <v>1034</v>
      </c>
      <c r="F13694" t="s">
        <v>59270</v>
      </c>
      <c r="G13694" t="str">
        <f t="shared" si="426"/>
        <v>1034Dark Grey / Bronze</v>
      </c>
      <c r="H13694">
        <f t="shared" si="427"/>
        <v>14100</v>
      </c>
    </row>
    <row r="13695" spans="1:8">
      <c r="A13695">
        <v>14101</v>
      </c>
      <c r="B13695" t="s">
        <v>71380</v>
      </c>
      <c r="C13695" t="s">
        <v>59271</v>
      </c>
      <c r="D13695">
        <v>22</v>
      </c>
      <c r="E13695">
        <v>1034</v>
      </c>
      <c r="F13695" t="s">
        <v>59272</v>
      </c>
      <c r="G13695" t="str">
        <f t="shared" si="426"/>
        <v>1034Walnut / Bronze Lacquer</v>
      </c>
      <c r="H13695">
        <f t="shared" si="427"/>
        <v>14101</v>
      </c>
    </row>
    <row r="13696" spans="1:8">
      <c r="A13696">
        <v>14102</v>
      </c>
      <c r="B13696" t="s">
        <v>71381</v>
      </c>
      <c r="C13696" t="s">
        <v>59273</v>
      </c>
      <c r="D13696">
        <v>22</v>
      </c>
      <c r="E13696">
        <v>1034</v>
      </c>
      <c r="F13696" t="s">
        <v>59274</v>
      </c>
      <c r="G13696" t="str">
        <f t="shared" si="426"/>
        <v>1034Walnut / Bronze Mirror</v>
      </c>
      <c r="H13696">
        <f t="shared" si="427"/>
        <v>14102</v>
      </c>
    </row>
    <row r="13697" spans="1:8">
      <c r="A13697">
        <v>14103</v>
      </c>
      <c r="B13697" t="s">
        <v>71382</v>
      </c>
      <c r="C13697" t="s">
        <v>59275</v>
      </c>
      <c r="D13697">
        <v>22</v>
      </c>
      <c r="E13697">
        <v>1034</v>
      </c>
      <c r="F13697" t="s">
        <v>59276</v>
      </c>
      <c r="G13697" t="str">
        <f t="shared" si="426"/>
        <v>1034Walnut / Rose</v>
      </c>
      <c r="H13697">
        <f t="shared" si="427"/>
        <v>14103</v>
      </c>
    </row>
    <row r="13698" spans="1:8">
      <c r="A13698">
        <v>14104</v>
      </c>
      <c r="B13698" t="s">
        <v>71383</v>
      </c>
      <c r="C13698" t="s">
        <v>59277</v>
      </c>
      <c r="D13698">
        <v>22</v>
      </c>
      <c r="E13698">
        <v>1034</v>
      </c>
      <c r="F13698" t="s">
        <v>59278</v>
      </c>
      <c r="G13698" t="str">
        <f t="shared" si="426"/>
        <v>1034Walnut / Bronze Aluminum</v>
      </c>
      <c r="H13698">
        <f t="shared" si="427"/>
        <v>14104</v>
      </c>
    </row>
    <row r="13699" spans="1:8">
      <c r="A13699">
        <v>14105</v>
      </c>
      <c r="B13699" t="s">
        <v>71384</v>
      </c>
      <c r="C13699" t="s">
        <v>59279</v>
      </c>
      <c r="D13699">
        <v>22</v>
      </c>
      <c r="E13699">
        <v>1034</v>
      </c>
      <c r="F13699" t="s">
        <v>59280</v>
      </c>
      <c r="G13699" t="str">
        <f t="shared" ref="G13699:G13762" si="428">CONCATENATE(E13699,B13699)</f>
        <v>1034Ebony Oak / Bronze Aluminum</v>
      </c>
      <c r="H13699">
        <f t="shared" ref="H13699:H13762" si="429">A13699</f>
        <v>14105</v>
      </c>
    </row>
    <row r="13700" spans="1:8">
      <c r="A13700">
        <v>14106</v>
      </c>
      <c r="B13700" t="s">
        <v>71385</v>
      </c>
      <c r="C13700" t="s">
        <v>59281</v>
      </c>
      <c r="D13700">
        <v>22</v>
      </c>
      <c r="E13700">
        <v>1034</v>
      </c>
      <c r="F13700" t="s">
        <v>59282</v>
      </c>
      <c r="G13700" t="str">
        <f t="shared" si="428"/>
        <v>1034Ebony Oak / Gold Aluminum</v>
      </c>
      <c r="H13700">
        <f t="shared" si="429"/>
        <v>14106</v>
      </c>
    </row>
    <row r="13701" spans="1:8">
      <c r="A13701">
        <v>14107</v>
      </c>
      <c r="B13701" t="s">
        <v>71386</v>
      </c>
      <c r="C13701" t="s">
        <v>59283</v>
      </c>
      <c r="D13701">
        <v>22</v>
      </c>
      <c r="E13701">
        <v>1034</v>
      </c>
      <c r="F13701" t="s">
        <v>59284</v>
      </c>
      <c r="G13701" t="str">
        <f t="shared" si="428"/>
        <v>1034Dark Grey Oak / Bronze Aluminum</v>
      </c>
      <c r="H13701">
        <f t="shared" si="429"/>
        <v>14107</v>
      </c>
    </row>
    <row r="13702" spans="1:8">
      <c r="A13702">
        <v>14108</v>
      </c>
      <c r="B13702" t="s">
        <v>3224</v>
      </c>
      <c r="C13702" t="s">
        <v>59285</v>
      </c>
      <c r="D13702">
        <v>42</v>
      </c>
      <c r="E13702">
        <v>364</v>
      </c>
      <c r="F13702" t="s">
        <v>59286</v>
      </c>
      <c r="G13702" t="str">
        <f t="shared" si="428"/>
        <v>364Cork</v>
      </c>
      <c r="H13702">
        <f t="shared" si="429"/>
        <v>14108</v>
      </c>
    </row>
    <row r="13703" spans="1:8">
      <c r="A13703">
        <v>14109</v>
      </c>
      <c r="B13703" t="s">
        <v>21306</v>
      </c>
      <c r="C13703" t="s">
        <v>59287</v>
      </c>
      <c r="D13703">
        <v>16</v>
      </c>
      <c r="E13703">
        <v>364</v>
      </c>
      <c r="F13703" t="s">
        <v>59288</v>
      </c>
      <c r="G13703" t="str">
        <f t="shared" si="428"/>
        <v>364Slate Blue</v>
      </c>
      <c r="H13703">
        <f t="shared" si="429"/>
        <v>14109</v>
      </c>
    </row>
    <row r="13704" spans="1:8">
      <c r="A13704">
        <v>14110</v>
      </c>
      <c r="B13704" t="s">
        <v>59289</v>
      </c>
      <c r="C13704" t="s">
        <v>59290</v>
      </c>
      <c r="D13704">
        <v>15</v>
      </c>
      <c r="E13704">
        <v>364</v>
      </c>
      <c r="F13704" t="s">
        <v>59291</v>
      </c>
      <c r="G13704" t="str">
        <f t="shared" si="428"/>
        <v>364Verdegris</v>
      </c>
      <c r="H13704">
        <f t="shared" si="429"/>
        <v>14110</v>
      </c>
    </row>
    <row r="13705" spans="1:8">
      <c r="A13705">
        <v>14111</v>
      </c>
      <c r="B13705" t="s">
        <v>39263</v>
      </c>
      <c r="C13705" t="s">
        <v>59292</v>
      </c>
      <c r="D13705">
        <v>10</v>
      </c>
      <c r="E13705" t="s">
        <v>5853</v>
      </c>
      <c r="F13705" t="s">
        <v>59293</v>
      </c>
      <c r="G13705" t="str">
        <f t="shared" si="428"/>
        <v>White Wash</v>
      </c>
      <c r="H13705">
        <f t="shared" si="429"/>
        <v>14111</v>
      </c>
    </row>
    <row r="13706" spans="1:8">
      <c r="A13706">
        <v>14112</v>
      </c>
      <c r="B13706" t="s">
        <v>1767</v>
      </c>
      <c r="C13706" t="s">
        <v>5853</v>
      </c>
      <c r="D13706">
        <v>10</v>
      </c>
      <c r="E13706">
        <v>37</v>
      </c>
      <c r="F13706" t="s">
        <v>59294</v>
      </c>
      <c r="G13706" t="str">
        <f t="shared" si="428"/>
        <v>37Marble</v>
      </c>
      <c r="H13706">
        <f t="shared" si="429"/>
        <v>14112</v>
      </c>
    </row>
    <row r="13707" spans="1:8">
      <c r="A13707">
        <v>14113</v>
      </c>
      <c r="B13707" t="s">
        <v>59295</v>
      </c>
      <c r="C13707" t="s">
        <v>7103</v>
      </c>
      <c r="D13707">
        <v>27</v>
      </c>
      <c r="E13707">
        <v>841</v>
      </c>
      <c r="F13707" t="s">
        <v>59296</v>
      </c>
      <c r="G13707" t="str">
        <f t="shared" si="428"/>
        <v>841Concrete Cylinder</v>
      </c>
      <c r="H13707">
        <f t="shared" si="429"/>
        <v>14113</v>
      </c>
    </row>
    <row r="13708" spans="1:8">
      <c r="A13708">
        <v>14114</v>
      </c>
      <c r="B13708" t="s">
        <v>59297</v>
      </c>
      <c r="C13708" t="s">
        <v>6359</v>
      </c>
      <c r="D13708">
        <v>21</v>
      </c>
      <c r="E13708">
        <v>841</v>
      </c>
      <c r="F13708" t="s">
        <v>59298</v>
      </c>
      <c r="G13708" t="str">
        <f t="shared" si="428"/>
        <v>841Ash Cylinder</v>
      </c>
      <c r="H13708">
        <f t="shared" si="429"/>
        <v>14114</v>
      </c>
    </row>
    <row r="13709" spans="1:8">
      <c r="A13709">
        <v>14115</v>
      </c>
      <c r="B13709" t="s">
        <v>40409</v>
      </c>
      <c r="C13709" t="s">
        <v>59299</v>
      </c>
      <c r="D13709">
        <v>8956</v>
      </c>
      <c r="E13709" t="s">
        <v>5853</v>
      </c>
      <c r="F13709" t="s">
        <v>59300</v>
      </c>
      <c r="G13709" t="str">
        <f t="shared" si="428"/>
        <v>Patina Brass</v>
      </c>
      <c r="H13709">
        <f t="shared" si="429"/>
        <v>14115</v>
      </c>
    </row>
    <row r="13710" spans="1:8">
      <c r="A13710">
        <v>14116</v>
      </c>
      <c r="B13710" t="s">
        <v>59301</v>
      </c>
      <c r="C13710" t="s">
        <v>59302</v>
      </c>
      <c r="D13710">
        <v>42</v>
      </c>
      <c r="E13710">
        <v>470</v>
      </c>
      <c r="F13710" t="s">
        <v>59303</v>
      </c>
      <c r="G13710" t="str">
        <f t="shared" si="428"/>
        <v>470Bamboo Wicker</v>
      </c>
      <c r="H13710">
        <f t="shared" si="429"/>
        <v>14116</v>
      </c>
    </row>
    <row r="13711" spans="1:8">
      <c r="A13711">
        <v>14117</v>
      </c>
      <c r="B13711" t="s">
        <v>59304</v>
      </c>
      <c r="C13711" t="s">
        <v>59305</v>
      </c>
      <c r="D13711">
        <v>10</v>
      </c>
      <c r="E13711">
        <v>502</v>
      </c>
      <c r="F13711" t="s">
        <v>59306</v>
      </c>
      <c r="G13711" t="str">
        <f t="shared" si="428"/>
        <v>502White Strie</v>
      </c>
      <c r="H13711">
        <f t="shared" si="429"/>
        <v>14117</v>
      </c>
    </row>
    <row r="13712" spans="1:8">
      <c r="A13712">
        <v>14118</v>
      </c>
      <c r="B13712" t="s">
        <v>7129</v>
      </c>
      <c r="C13712" t="s">
        <v>59307</v>
      </c>
      <c r="D13712">
        <v>7</v>
      </c>
      <c r="E13712">
        <v>470</v>
      </c>
      <c r="F13712" t="s">
        <v>59308</v>
      </c>
      <c r="G13712" t="str">
        <f t="shared" si="428"/>
        <v>470Clear Bubble</v>
      </c>
      <c r="H13712">
        <f t="shared" si="429"/>
        <v>14118</v>
      </c>
    </row>
    <row r="13713" spans="1:8">
      <c r="A13713">
        <v>14119</v>
      </c>
      <c r="B13713" t="s">
        <v>32570</v>
      </c>
      <c r="C13713" t="s">
        <v>59309</v>
      </c>
      <c r="D13713">
        <v>8</v>
      </c>
      <c r="E13713" t="s">
        <v>5853</v>
      </c>
      <c r="F13713" t="s">
        <v>59310</v>
      </c>
      <c r="G13713" t="str">
        <f t="shared" si="428"/>
        <v>Black / Ivory</v>
      </c>
      <c r="H13713">
        <f t="shared" si="429"/>
        <v>14119</v>
      </c>
    </row>
    <row r="13714" spans="1:8">
      <c r="A13714">
        <v>14120</v>
      </c>
      <c r="B13714" t="s">
        <v>59311</v>
      </c>
      <c r="C13714" t="s">
        <v>59312</v>
      </c>
      <c r="D13714">
        <v>11</v>
      </c>
      <c r="E13714" t="s">
        <v>5853</v>
      </c>
      <c r="F13714" t="s">
        <v>59313</v>
      </c>
      <c r="G13714" t="str">
        <f t="shared" si="428"/>
        <v>Bleach</v>
      </c>
      <c r="H13714">
        <f t="shared" si="429"/>
        <v>14120</v>
      </c>
    </row>
    <row r="13715" spans="1:8">
      <c r="A13715">
        <v>14121</v>
      </c>
      <c r="B13715" t="s">
        <v>44851</v>
      </c>
      <c r="C13715" t="s">
        <v>59314</v>
      </c>
      <c r="D13715">
        <v>20</v>
      </c>
      <c r="E13715">
        <v>234</v>
      </c>
      <c r="F13715" t="s">
        <v>59315</v>
      </c>
      <c r="G13715" t="str">
        <f t="shared" si="428"/>
        <v>234Toffee</v>
      </c>
      <c r="H13715">
        <f t="shared" si="429"/>
        <v>14121</v>
      </c>
    </row>
    <row r="13716" spans="1:8">
      <c r="A13716">
        <v>14122</v>
      </c>
      <c r="B13716" t="s">
        <v>59316</v>
      </c>
      <c r="C13716" t="s">
        <v>59317</v>
      </c>
      <c r="D13716">
        <v>28</v>
      </c>
      <c r="E13716">
        <v>470</v>
      </c>
      <c r="F13716" t="s">
        <v>59318</v>
      </c>
      <c r="G13716" t="str">
        <f t="shared" si="428"/>
        <v>470Black Jade</v>
      </c>
      <c r="H13716">
        <f t="shared" si="429"/>
        <v>14122</v>
      </c>
    </row>
    <row r="13717" spans="1:8">
      <c r="A13717">
        <v>14124</v>
      </c>
      <c r="B13717" t="s">
        <v>14030</v>
      </c>
      <c r="C13717" t="s">
        <v>59319</v>
      </c>
      <c r="D13717">
        <v>9</v>
      </c>
      <c r="E13717">
        <v>999</v>
      </c>
      <c r="F13717" t="s">
        <v>59320</v>
      </c>
      <c r="G13717" t="str">
        <f t="shared" si="428"/>
        <v>999Transparent Smoke Grey</v>
      </c>
      <c r="H13717">
        <f t="shared" si="429"/>
        <v>14124</v>
      </c>
    </row>
    <row r="13718" spans="1:8">
      <c r="A13718">
        <v>14125</v>
      </c>
      <c r="B13718" t="s">
        <v>59321</v>
      </c>
      <c r="C13718" t="s">
        <v>59322</v>
      </c>
      <c r="D13718">
        <v>15</v>
      </c>
      <c r="E13718">
        <v>999</v>
      </c>
      <c r="F13718" t="s">
        <v>59323</v>
      </c>
      <c r="G13718" t="str">
        <f t="shared" si="428"/>
        <v>999Transparent Thyme Green</v>
      </c>
      <c r="H13718">
        <f t="shared" si="429"/>
        <v>14125</v>
      </c>
    </row>
    <row r="13719" spans="1:8">
      <c r="A13719">
        <v>14126</v>
      </c>
      <c r="B13719" t="s">
        <v>794</v>
      </c>
      <c r="C13719" t="s">
        <v>59324</v>
      </c>
      <c r="D13719">
        <v>20</v>
      </c>
      <c r="E13719">
        <v>999</v>
      </c>
      <c r="F13719" t="s">
        <v>59325</v>
      </c>
      <c r="G13719" t="str">
        <f t="shared" si="428"/>
        <v>999Ebony</v>
      </c>
      <c r="H13719">
        <f t="shared" si="429"/>
        <v>14126</v>
      </c>
    </row>
    <row r="13720" spans="1:8">
      <c r="A13720">
        <v>14127</v>
      </c>
      <c r="B13720" t="s">
        <v>40427</v>
      </c>
      <c r="C13720" t="s">
        <v>59326</v>
      </c>
      <c r="D13720">
        <v>42</v>
      </c>
      <c r="E13720">
        <v>999</v>
      </c>
      <c r="F13720" t="s">
        <v>59327</v>
      </c>
      <c r="G13720" t="str">
        <f t="shared" si="428"/>
        <v>999Desert</v>
      </c>
      <c r="H13720">
        <f t="shared" si="429"/>
        <v>14127</v>
      </c>
    </row>
    <row r="13721" spans="1:8">
      <c r="A13721">
        <v>14128</v>
      </c>
      <c r="B13721" t="s">
        <v>470</v>
      </c>
      <c r="C13721" t="s">
        <v>59328</v>
      </c>
      <c r="D13721">
        <v>10</v>
      </c>
      <c r="E13721">
        <v>999</v>
      </c>
      <c r="F13721" t="s">
        <v>59329</v>
      </c>
      <c r="G13721" t="str">
        <f t="shared" si="428"/>
        <v>999White Marble</v>
      </c>
      <c r="H13721">
        <f t="shared" si="429"/>
        <v>14128</v>
      </c>
    </row>
    <row r="13722" spans="1:8">
      <c r="A13722">
        <v>14129</v>
      </c>
      <c r="B13722" t="s">
        <v>625</v>
      </c>
      <c r="C13722" t="s">
        <v>59330</v>
      </c>
      <c r="D13722">
        <v>25</v>
      </c>
      <c r="E13722">
        <v>1036</v>
      </c>
      <c r="F13722" t="s">
        <v>59331</v>
      </c>
      <c r="G13722" t="str">
        <f t="shared" si="428"/>
        <v>1036Architectural Bronze</v>
      </c>
      <c r="H13722">
        <f t="shared" si="429"/>
        <v>14129</v>
      </c>
    </row>
    <row r="13723" spans="1:8">
      <c r="A13723">
        <v>14130</v>
      </c>
      <c r="B13723" t="s">
        <v>34536</v>
      </c>
      <c r="C13723" t="s">
        <v>59332</v>
      </c>
      <c r="D13723">
        <v>12</v>
      </c>
      <c r="E13723">
        <v>1036</v>
      </c>
      <c r="F13723" t="s">
        <v>59333</v>
      </c>
      <c r="G13723" t="str">
        <f t="shared" si="428"/>
        <v>1036Barn Red</v>
      </c>
      <c r="H13723">
        <f t="shared" si="429"/>
        <v>14130</v>
      </c>
    </row>
    <row r="13724" spans="1:8">
      <c r="A13724">
        <v>14131</v>
      </c>
      <c r="B13724" t="s">
        <v>59334</v>
      </c>
      <c r="C13724" t="s">
        <v>59335</v>
      </c>
      <c r="D13724">
        <v>14</v>
      </c>
      <c r="E13724">
        <v>1036</v>
      </c>
      <c r="F13724" t="s">
        <v>59336</v>
      </c>
      <c r="G13724" t="str">
        <f t="shared" si="428"/>
        <v>1036Bright Yellow</v>
      </c>
      <c r="H13724">
        <f t="shared" si="429"/>
        <v>14131</v>
      </c>
    </row>
    <row r="13725" spans="1:8">
      <c r="A13725">
        <v>14132</v>
      </c>
      <c r="B13725" t="s">
        <v>59337</v>
      </c>
      <c r="C13725" t="s">
        <v>59338</v>
      </c>
      <c r="D13725">
        <v>15</v>
      </c>
      <c r="E13725">
        <v>1036</v>
      </c>
      <c r="F13725" t="s">
        <v>59339</v>
      </c>
      <c r="G13725" t="str">
        <f t="shared" si="428"/>
        <v>1036Fern Green</v>
      </c>
      <c r="H13725">
        <f t="shared" si="429"/>
        <v>14132</v>
      </c>
    </row>
    <row r="13726" spans="1:8">
      <c r="A13726">
        <v>14133</v>
      </c>
      <c r="B13726" t="s">
        <v>18976</v>
      </c>
      <c r="C13726" t="s">
        <v>59338</v>
      </c>
      <c r="D13726">
        <v>15</v>
      </c>
      <c r="E13726">
        <v>1036</v>
      </c>
      <c r="F13726" t="s">
        <v>59340</v>
      </c>
      <c r="G13726" t="str">
        <f t="shared" si="428"/>
        <v>1036Forest Green</v>
      </c>
      <c r="H13726">
        <f t="shared" si="429"/>
        <v>14133</v>
      </c>
    </row>
    <row r="13727" spans="1:8">
      <c r="A13727">
        <v>14134</v>
      </c>
      <c r="B13727" t="s">
        <v>4918</v>
      </c>
      <c r="C13727" t="s">
        <v>59341</v>
      </c>
      <c r="D13727">
        <v>16</v>
      </c>
      <c r="E13727">
        <v>1036</v>
      </c>
      <c r="F13727" t="s">
        <v>59342</v>
      </c>
      <c r="G13727" t="str">
        <f t="shared" si="428"/>
        <v>1036Navy</v>
      </c>
      <c r="H13727">
        <f t="shared" si="429"/>
        <v>14134</v>
      </c>
    </row>
    <row r="13728" spans="1:8">
      <c r="A13728">
        <v>14135</v>
      </c>
      <c r="B13728" t="s">
        <v>59343</v>
      </c>
      <c r="C13728" t="s">
        <v>59344</v>
      </c>
      <c r="D13728">
        <v>9</v>
      </c>
      <c r="E13728">
        <v>1036</v>
      </c>
      <c r="F13728" t="s">
        <v>59345</v>
      </c>
      <c r="G13728" t="str">
        <f t="shared" si="428"/>
        <v>1036Slate Gray</v>
      </c>
      <c r="H13728">
        <f t="shared" si="429"/>
        <v>14135</v>
      </c>
    </row>
    <row r="13729" spans="1:8">
      <c r="A13729">
        <v>14136</v>
      </c>
      <c r="B13729" t="s">
        <v>463</v>
      </c>
      <c r="C13729" t="s">
        <v>59346</v>
      </c>
      <c r="D13729">
        <v>12</v>
      </c>
      <c r="E13729">
        <v>1036</v>
      </c>
      <c r="F13729" t="s">
        <v>59347</v>
      </c>
      <c r="G13729" t="str">
        <f t="shared" si="428"/>
        <v>1036Terracotta</v>
      </c>
      <c r="H13729">
        <f t="shared" si="429"/>
        <v>14136</v>
      </c>
    </row>
    <row r="13730" spans="1:8">
      <c r="A13730">
        <v>14137</v>
      </c>
      <c r="B13730" t="s">
        <v>2017</v>
      </c>
      <c r="C13730" t="s">
        <v>59348</v>
      </c>
      <c r="D13730">
        <v>10</v>
      </c>
      <c r="E13730">
        <v>1036</v>
      </c>
      <c r="F13730" t="s">
        <v>59349</v>
      </c>
      <c r="G13730" t="str">
        <f t="shared" si="428"/>
        <v>1036White Gloss</v>
      </c>
      <c r="H13730">
        <f t="shared" si="429"/>
        <v>14137</v>
      </c>
    </row>
    <row r="13731" spans="1:8">
      <c r="A13731">
        <v>14138</v>
      </c>
      <c r="B13731" t="s">
        <v>32213</v>
      </c>
      <c r="C13731" t="s">
        <v>59350</v>
      </c>
      <c r="D13731">
        <v>11</v>
      </c>
      <c r="E13731">
        <v>999</v>
      </c>
      <c r="F13731" t="s">
        <v>59351</v>
      </c>
      <c r="G13731" t="str">
        <f t="shared" si="428"/>
        <v>999Terrazzo</v>
      </c>
      <c r="H13731">
        <f t="shared" si="429"/>
        <v>14138</v>
      </c>
    </row>
    <row r="13732" spans="1:8">
      <c r="A13732">
        <v>14139</v>
      </c>
      <c r="B13732" t="s">
        <v>1353</v>
      </c>
      <c r="C13732" t="s">
        <v>59352</v>
      </c>
      <c r="D13732">
        <v>11</v>
      </c>
      <c r="E13732">
        <v>147</v>
      </c>
      <c r="F13732" t="s">
        <v>59353</v>
      </c>
      <c r="G13732" t="str">
        <f t="shared" si="428"/>
        <v>147Alabaster</v>
      </c>
      <c r="H13732">
        <f t="shared" si="429"/>
        <v>14139</v>
      </c>
    </row>
    <row r="13733" spans="1:8">
      <c r="A13733">
        <v>14140</v>
      </c>
      <c r="B13733" t="s">
        <v>645</v>
      </c>
      <c r="C13733" t="s">
        <v>59354</v>
      </c>
      <c r="D13733">
        <v>12</v>
      </c>
      <c r="E13733">
        <v>730</v>
      </c>
      <c r="F13733" t="s">
        <v>59355</v>
      </c>
      <c r="G13733" t="str">
        <f t="shared" si="428"/>
        <v>730Plum</v>
      </c>
      <c r="H13733">
        <f t="shared" si="429"/>
        <v>14140</v>
      </c>
    </row>
    <row r="13734" spans="1:8">
      <c r="A13734">
        <v>14141</v>
      </c>
      <c r="B13734" t="s">
        <v>58759</v>
      </c>
      <c r="C13734" t="s">
        <v>59356</v>
      </c>
      <c r="D13734">
        <v>15</v>
      </c>
      <c r="E13734">
        <v>730</v>
      </c>
      <c r="F13734" t="s">
        <v>59357</v>
      </c>
      <c r="G13734" t="str">
        <f t="shared" si="428"/>
        <v>730Olive Glaze</v>
      </c>
      <c r="H13734">
        <f t="shared" si="429"/>
        <v>14141</v>
      </c>
    </row>
    <row r="13735" spans="1:8">
      <c r="A13735">
        <v>14142</v>
      </c>
      <c r="B13735" t="s">
        <v>59358</v>
      </c>
      <c r="C13735" t="s">
        <v>59358</v>
      </c>
      <c r="D13735">
        <v>13</v>
      </c>
      <c r="E13735">
        <v>999</v>
      </c>
      <c r="F13735" t="s">
        <v>59359</v>
      </c>
      <c r="G13735" t="str">
        <f t="shared" si="428"/>
        <v>999Saffron Yellow</v>
      </c>
      <c r="H13735">
        <f t="shared" si="429"/>
        <v>14142</v>
      </c>
    </row>
    <row r="13736" spans="1:8">
      <c r="A13736">
        <v>14143</v>
      </c>
      <c r="B13736" t="s">
        <v>59360</v>
      </c>
      <c r="C13736" t="s">
        <v>59361</v>
      </c>
      <c r="D13736">
        <v>11</v>
      </c>
      <c r="E13736">
        <v>822</v>
      </c>
      <c r="F13736" t="s">
        <v>59362</v>
      </c>
      <c r="G13736" t="str">
        <f t="shared" si="428"/>
        <v>822Tan Mesh</v>
      </c>
      <c r="H13736">
        <f t="shared" si="429"/>
        <v>14143</v>
      </c>
    </row>
    <row r="13737" spans="1:8">
      <c r="A13737">
        <v>14144</v>
      </c>
      <c r="B13737" t="s">
        <v>47698</v>
      </c>
      <c r="C13737" t="s">
        <v>59363</v>
      </c>
      <c r="D13737">
        <v>10</v>
      </c>
      <c r="E13737">
        <v>822</v>
      </c>
      <c r="F13737" t="s">
        <v>59364</v>
      </c>
      <c r="G13737" t="str">
        <f t="shared" si="428"/>
        <v>822Bare</v>
      </c>
      <c r="H13737">
        <f t="shared" si="429"/>
        <v>14144</v>
      </c>
    </row>
    <row r="13738" spans="1:8">
      <c r="A13738">
        <v>14145</v>
      </c>
      <c r="B13738" t="s">
        <v>59365</v>
      </c>
      <c r="C13738" t="s">
        <v>59366</v>
      </c>
      <c r="D13738">
        <v>10</v>
      </c>
      <c r="E13738">
        <v>502</v>
      </c>
      <c r="F13738" t="s">
        <v>59367</v>
      </c>
      <c r="G13738" t="str">
        <f t="shared" si="428"/>
        <v>502Strie</v>
      </c>
      <c r="H13738">
        <f t="shared" si="429"/>
        <v>14145</v>
      </c>
    </row>
    <row r="13739" spans="1:8">
      <c r="A13739">
        <v>14146</v>
      </c>
      <c r="B13739" t="s">
        <v>400</v>
      </c>
      <c r="C13739" t="s">
        <v>59368</v>
      </c>
      <c r="D13739">
        <v>9</v>
      </c>
      <c r="E13739">
        <v>730</v>
      </c>
      <c r="F13739" t="s">
        <v>59369</v>
      </c>
      <c r="G13739" t="str">
        <f t="shared" si="428"/>
        <v>730Granite</v>
      </c>
      <c r="H13739">
        <f t="shared" si="429"/>
        <v>14146</v>
      </c>
    </row>
    <row r="13740" spans="1:8">
      <c r="A13740">
        <v>14147</v>
      </c>
      <c r="B13740" t="s">
        <v>25394</v>
      </c>
      <c r="C13740" t="s">
        <v>59370</v>
      </c>
      <c r="D13740">
        <v>10</v>
      </c>
      <c r="E13740">
        <v>822</v>
      </c>
      <c r="F13740" t="s">
        <v>59371</v>
      </c>
      <c r="G13740" t="str">
        <f t="shared" si="428"/>
        <v>822Linen White</v>
      </c>
      <c r="H13740">
        <f t="shared" si="429"/>
        <v>14147</v>
      </c>
    </row>
    <row r="13741" spans="1:8">
      <c r="A13741">
        <v>14148</v>
      </c>
      <c r="B13741" t="s">
        <v>59372</v>
      </c>
      <c r="C13741" t="s">
        <v>59373</v>
      </c>
      <c r="D13741">
        <v>11</v>
      </c>
      <c r="E13741">
        <v>502</v>
      </c>
      <c r="F13741" t="s">
        <v>59374</v>
      </c>
      <c r="G13741" t="str">
        <f t="shared" si="428"/>
        <v>502Soft White String</v>
      </c>
      <c r="H13741">
        <f t="shared" si="429"/>
        <v>14148</v>
      </c>
    </row>
    <row r="13742" spans="1:8">
      <c r="A13742">
        <v>14149</v>
      </c>
      <c r="B13742" t="s">
        <v>3991</v>
      </c>
      <c r="C13742" t="s">
        <v>3991</v>
      </c>
      <c r="D13742">
        <v>10</v>
      </c>
      <c r="E13742" t="s">
        <v>5853</v>
      </c>
      <c r="F13742" t="s">
        <v>59375</v>
      </c>
      <c r="G13742" t="str">
        <f t="shared" si="428"/>
        <v>Frosted White</v>
      </c>
      <c r="H13742">
        <f t="shared" si="429"/>
        <v>14149</v>
      </c>
    </row>
    <row r="13743" spans="1:8">
      <c r="A13743">
        <v>14150</v>
      </c>
      <c r="B13743" t="s">
        <v>47522</v>
      </c>
      <c r="C13743" t="s">
        <v>47522</v>
      </c>
      <c r="D13743">
        <v>12</v>
      </c>
      <c r="E13743">
        <v>805</v>
      </c>
      <c r="F13743" t="s">
        <v>59376</v>
      </c>
      <c r="G13743" t="str">
        <f t="shared" si="428"/>
        <v>805Frosted Red</v>
      </c>
      <c r="H13743">
        <f t="shared" si="429"/>
        <v>14150</v>
      </c>
    </row>
    <row r="13744" spans="1:8">
      <c r="A13744">
        <v>14151</v>
      </c>
      <c r="B13744" t="s">
        <v>2250</v>
      </c>
      <c r="C13744" t="s">
        <v>2250</v>
      </c>
      <c r="D13744">
        <v>19</v>
      </c>
      <c r="E13744">
        <v>805</v>
      </c>
      <c r="F13744" t="s">
        <v>59377</v>
      </c>
      <c r="G13744" t="str">
        <f t="shared" si="428"/>
        <v>805Frosted Amber</v>
      </c>
      <c r="H13744">
        <f t="shared" si="429"/>
        <v>14151</v>
      </c>
    </row>
    <row r="13745" spans="1:8">
      <c r="A13745">
        <v>14152</v>
      </c>
      <c r="B13745" t="s">
        <v>59378</v>
      </c>
      <c r="C13745" t="s">
        <v>59378</v>
      </c>
      <c r="D13745">
        <v>9</v>
      </c>
      <c r="E13745">
        <v>805</v>
      </c>
      <c r="F13745" t="s">
        <v>59379</v>
      </c>
      <c r="G13745" t="str">
        <f t="shared" si="428"/>
        <v>805Grey Sandblasted</v>
      </c>
      <c r="H13745">
        <f t="shared" si="429"/>
        <v>14152</v>
      </c>
    </row>
    <row r="13746" spans="1:8">
      <c r="A13746">
        <v>14153</v>
      </c>
      <c r="B13746" t="s">
        <v>59380</v>
      </c>
      <c r="C13746" t="s">
        <v>59380</v>
      </c>
      <c r="D13746">
        <v>7</v>
      </c>
      <c r="E13746">
        <v>805</v>
      </c>
      <c r="F13746" t="s">
        <v>59381</v>
      </c>
      <c r="G13746" t="str">
        <f t="shared" si="428"/>
        <v>805Crystal Transparent</v>
      </c>
      <c r="H13746">
        <f t="shared" si="429"/>
        <v>14153</v>
      </c>
    </row>
    <row r="13747" spans="1:8">
      <c r="A13747">
        <v>14154</v>
      </c>
      <c r="B13747" t="s">
        <v>59382</v>
      </c>
      <c r="C13747" t="s">
        <v>59382</v>
      </c>
      <c r="D13747">
        <v>7</v>
      </c>
      <c r="E13747">
        <v>805</v>
      </c>
      <c r="F13747" t="s">
        <v>59383</v>
      </c>
      <c r="G13747" t="str">
        <f t="shared" si="428"/>
        <v>805Crystal Sandblasted</v>
      </c>
      <c r="H13747">
        <f t="shared" si="429"/>
        <v>14154</v>
      </c>
    </row>
    <row r="13748" spans="1:8">
      <c r="A13748">
        <v>14155</v>
      </c>
      <c r="B13748" t="s">
        <v>59384</v>
      </c>
      <c r="C13748" t="s">
        <v>59385</v>
      </c>
      <c r="D13748">
        <v>16</v>
      </c>
      <c r="E13748">
        <v>730</v>
      </c>
      <c r="F13748" t="s">
        <v>59386</v>
      </c>
      <c r="G13748" t="str">
        <f t="shared" si="428"/>
        <v>730Oyster Blue</v>
      </c>
      <c r="H13748">
        <f t="shared" si="429"/>
        <v>14155</v>
      </c>
    </row>
    <row r="13749" spans="1:8">
      <c r="A13749">
        <v>14156</v>
      </c>
      <c r="B13749" t="s">
        <v>25929</v>
      </c>
      <c r="C13749" t="s">
        <v>59387</v>
      </c>
      <c r="D13749">
        <v>21</v>
      </c>
      <c r="E13749">
        <v>730</v>
      </c>
      <c r="F13749" t="s">
        <v>59388</v>
      </c>
      <c r="G13749" t="str">
        <f t="shared" si="428"/>
        <v>730Pine</v>
      </c>
      <c r="H13749">
        <f t="shared" si="429"/>
        <v>14156</v>
      </c>
    </row>
    <row r="13750" spans="1:8">
      <c r="A13750">
        <v>14157</v>
      </c>
      <c r="B13750" t="s">
        <v>16037</v>
      </c>
      <c r="C13750" t="s">
        <v>59389</v>
      </c>
      <c r="D13750">
        <v>8</v>
      </c>
      <c r="E13750" t="s">
        <v>5853</v>
      </c>
      <c r="F13750" t="s">
        <v>59390</v>
      </c>
      <c r="G13750" t="str">
        <f t="shared" si="428"/>
        <v>Black Marble</v>
      </c>
      <c r="H13750">
        <f t="shared" si="429"/>
        <v>14157</v>
      </c>
    </row>
    <row r="13751" spans="1:8">
      <c r="A13751">
        <v>14158</v>
      </c>
      <c r="B13751" t="s">
        <v>1488</v>
      </c>
      <c r="C13751" t="s">
        <v>59391</v>
      </c>
      <c r="D13751">
        <v>11</v>
      </c>
      <c r="E13751">
        <v>730</v>
      </c>
      <c r="F13751" t="s">
        <v>59392</v>
      </c>
      <c r="G13751" t="str">
        <f t="shared" si="428"/>
        <v>730Chartreuse</v>
      </c>
      <c r="H13751">
        <f t="shared" si="429"/>
        <v>14158</v>
      </c>
    </row>
    <row r="13752" spans="1:8">
      <c r="A13752">
        <v>14159</v>
      </c>
      <c r="B13752" t="s">
        <v>59393</v>
      </c>
      <c r="C13752" t="s">
        <v>59393</v>
      </c>
      <c r="D13752">
        <v>23</v>
      </c>
      <c r="E13752">
        <v>176</v>
      </c>
      <c r="F13752" t="s">
        <v>59394</v>
      </c>
      <c r="G13752" t="str">
        <f t="shared" si="428"/>
        <v>176Gold Leaf / Black Cord</v>
      </c>
      <c r="H13752">
        <f t="shared" si="429"/>
        <v>14159</v>
      </c>
    </row>
    <row r="13753" spans="1:8">
      <c r="A13753">
        <v>14160</v>
      </c>
      <c r="B13753" t="s">
        <v>21056</v>
      </c>
      <c r="C13753" t="s">
        <v>21056</v>
      </c>
      <c r="D13753">
        <v>24</v>
      </c>
      <c r="E13753">
        <v>176</v>
      </c>
      <c r="F13753" t="s">
        <v>59395</v>
      </c>
      <c r="G13753" t="str">
        <f t="shared" si="428"/>
        <v>176Silver / Red Cord</v>
      </c>
      <c r="H13753">
        <f t="shared" si="429"/>
        <v>14160</v>
      </c>
    </row>
    <row r="13754" spans="1:8">
      <c r="A13754">
        <v>14161</v>
      </c>
      <c r="B13754" t="s">
        <v>21054</v>
      </c>
      <c r="C13754" t="s">
        <v>21054</v>
      </c>
      <c r="D13754">
        <v>24</v>
      </c>
      <c r="E13754">
        <v>176</v>
      </c>
      <c r="F13754" t="s">
        <v>59396</v>
      </c>
      <c r="G13754" t="str">
        <f t="shared" si="428"/>
        <v>176Silver / Black Cord</v>
      </c>
      <c r="H13754">
        <f t="shared" si="429"/>
        <v>14161</v>
      </c>
    </row>
    <row r="13755" spans="1:8">
      <c r="A13755">
        <v>14162</v>
      </c>
      <c r="B13755" t="s">
        <v>59397</v>
      </c>
      <c r="C13755" t="s">
        <v>59397</v>
      </c>
      <c r="D13755">
        <v>26</v>
      </c>
      <c r="E13755">
        <v>176</v>
      </c>
      <c r="F13755" t="s">
        <v>59398</v>
      </c>
      <c r="G13755" t="str">
        <f t="shared" si="428"/>
        <v>176Copper / Black Cord</v>
      </c>
      <c r="H13755">
        <f t="shared" si="429"/>
        <v>14162</v>
      </c>
    </row>
    <row r="13756" spans="1:8">
      <c r="A13756">
        <v>14163</v>
      </c>
      <c r="B13756" t="s">
        <v>59399</v>
      </c>
      <c r="C13756" t="s">
        <v>59399</v>
      </c>
      <c r="D13756">
        <v>26</v>
      </c>
      <c r="E13756">
        <v>176</v>
      </c>
      <c r="F13756" t="s">
        <v>59400</v>
      </c>
      <c r="G13756" t="str">
        <f t="shared" si="428"/>
        <v>176Copper / Red Cord</v>
      </c>
      <c r="H13756">
        <f t="shared" si="429"/>
        <v>14163</v>
      </c>
    </row>
    <row r="13757" spans="1:8">
      <c r="A13757">
        <v>14164</v>
      </c>
      <c r="B13757" t="s">
        <v>1148</v>
      </c>
      <c r="C13757" t="s">
        <v>1148</v>
      </c>
      <c r="D13757">
        <v>10</v>
      </c>
      <c r="E13757">
        <v>176</v>
      </c>
      <c r="F13757" t="s">
        <v>59401</v>
      </c>
      <c r="G13757" t="str">
        <f t="shared" si="428"/>
        <v>176White / Red Cord</v>
      </c>
      <c r="H13757">
        <f t="shared" si="429"/>
        <v>14164</v>
      </c>
    </row>
    <row r="13758" spans="1:8">
      <c r="A13758">
        <v>14165</v>
      </c>
      <c r="B13758" t="s">
        <v>921</v>
      </c>
      <c r="C13758" t="s">
        <v>921</v>
      </c>
      <c r="D13758">
        <v>10</v>
      </c>
      <c r="E13758">
        <v>176</v>
      </c>
      <c r="F13758" t="s">
        <v>59402</v>
      </c>
      <c r="G13758" t="str">
        <f t="shared" si="428"/>
        <v>176White / White Cord</v>
      </c>
      <c r="H13758">
        <f t="shared" si="429"/>
        <v>14165</v>
      </c>
    </row>
    <row r="13759" spans="1:8">
      <c r="A13759">
        <v>14166</v>
      </c>
      <c r="B13759" t="s">
        <v>59403</v>
      </c>
      <c r="C13759" t="s">
        <v>59403</v>
      </c>
      <c r="D13759">
        <v>23</v>
      </c>
      <c r="E13759">
        <v>176</v>
      </c>
      <c r="F13759" t="s">
        <v>59404</v>
      </c>
      <c r="G13759" t="str">
        <f t="shared" si="428"/>
        <v>176Gold Leaf / White Cord</v>
      </c>
      <c r="H13759">
        <f t="shared" si="429"/>
        <v>14166</v>
      </c>
    </row>
    <row r="13760" spans="1:8">
      <c r="A13760">
        <v>14167</v>
      </c>
      <c r="B13760" t="s">
        <v>26693</v>
      </c>
      <c r="C13760" t="s">
        <v>59405</v>
      </c>
      <c r="D13760">
        <v>14</v>
      </c>
      <c r="E13760">
        <v>152</v>
      </c>
      <c r="F13760" t="s">
        <v>59406</v>
      </c>
      <c r="G13760" t="str">
        <f t="shared" si="428"/>
        <v>152Ochre</v>
      </c>
      <c r="H13760">
        <f t="shared" si="429"/>
        <v>14167</v>
      </c>
    </row>
    <row r="13761" spans="1:8">
      <c r="A13761">
        <v>14168</v>
      </c>
      <c r="B13761" t="s">
        <v>37870</v>
      </c>
      <c r="C13761" t="s">
        <v>59407</v>
      </c>
      <c r="D13761">
        <v>9</v>
      </c>
      <c r="E13761">
        <v>152</v>
      </c>
      <c r="F13761" t="s">
        <v>59408</v>
      </c>
      <c r="G13761" t="str">
        <f t="shared" si="428"/>
        <v>152Grey / Blue</v>
      </c>
      <c r="H13761">
        <f t="shared" si="429"/>
        <v>14168</v>
      </c>
    </row>
    <row r="13762" spans="1:8">
      <c r="A13762">
        <v>14169</v>
      </c>
      <c r="B13762" t="s">
        <v>247</v>
      </c>
      <c r="C13762" t="s">
        <v>59409</v>
      </c>
      <c r="D13762">
        <v>12</v>
      </c>
      <c r="E13762">
        <v>152</v>
      </c>
      <c r="F13762" t="s">
        <v>59410</v>
      </c>
      <c r="G13762" t="str">
        <f t="shared" si="428"/>
        <v>152Red</v>
      </c>
      <c r="H13762">
        <f t="shared" si="429"/>
        <v>14169</v>
      </c>
    </row>
    <row r="13763" spans="1:8">
      <c r="A13763">
        <v>14170</v>
      </c>
      <c r="B13763" t="s">
        <v>59411</v>
      </c>
      <c r="C13763" t="s">
        <v>59412</v>
      </c>
      <c r="D13763">
        <v>16</v>
      </c>
      <c r="E13763">
        <v>152</v>
      </c>
      <c r="F13763" t="s">
        <v>59413</v>
      </c>
      <c r="G13763" t="str">
        <f t="shared" ref="G13763:G13826" si="430">CONCATENATE(E13763,B13763)</f>
        <v>152Solis Dawn</v>
      </c>
      <c r="H13763">
        <f t="shared" ref="H13763:H13826" si="431">A13763</f>
        <v>14170</v>
      </c>
    </row>
    <row r="13764" spans="1:8">
      <c r="A13764">
        <v>14171</v>
      </c>
      <c r="B13764" t="s">
        <v>12640</v>
      </c>
      <c r="C13764" t="s">
        <v>59414</v>
      </c>
      <c r="D13764">
        <v>16</v>
      </c>
      <c r="E13764">
        <v>730</v>
      </c>
      <c r="F13764" t="s">
        <v>59415</v>
      </c>
      <c r="G13764" t="str">
        <f t="shared" si="430"/>
        <v>730Pale Blue</v>
      </c>
      <c r="H13764">
        <f t="shared" si="431"/>
        <v>14171</v>
      </c>
    </row>
    <row r="13765" spans="1:8">
      <c r="A13765">
        <v>14172</v>
      </c>
      <c r="B13765" t="s">
        <v>59416</v>
      </c>
      <c r="C13765" t="s">
        <v>59417</v>
      </c>
      <c r="D13765">
        <v>16</v>
      </c>
      <c r="E13765">
        <v>152</v>
      </c>
      <c r="F13765" t="s">
        <v>59418</v>
      </c>
      <c r="G13765" t="str">
        <f t="shared" si="430"/>
        <v>152Calligraphy Bird Jacquard Blue</v>
      </c>
      <c r="H13765">
        <f t="shared" si="431"/>
        <v>14172</v>
      </c>
    </row>
    <row r="13766" spans="1:8">
      <c r="A13766">
        <v>14173</v>
      </c>
      <c r="B13766" t="s">
        <v>59419</v>
      </c>
      <c r="C13766" t="s">
        <v>59420</v>
      </c>
      <c r="D13766">
        <v>16</v>
      </c>
      <c r="E13766">
        <v>152</v>
      </c>
      <c r="F13766" t="s">
        <v>59421</v>
      </c>
      <c r="G13766" t="str">
        <f t="shared" si="430"/>
        <v>152Rendezvous Tokyo Indigo</v>
      </c>
      <c r="H13766">
        <f t="shared" si="431"/>
        <v>14173</v>
      </c>
    </row>
    <row r="13767" spans="1:8">
      <c r="A13767">
        <v>14174</v>
      </c>
      <c r="B13767" t="s">
        <v>59422</v>
      </c>
      <c r="C13767" t="s">
        <v>59423</v>
      </c>
      <c r="D13767">
        <v>20</v>
      </c>
      <c r="E13767">
        <v>152</v>
      </c>
      <c r="F13767" t="s">
        <v>59424</v>
      </c>
      <c r="G13767" t="str">
        <f t="shared" si="430"/>
        <v>152Spectrum Brown Leather</v>
      </c>
      <c r="H13767">
        <f t="shared" si="431"/>
        <v>14174</v>
      </c>
    </row>
    <row r="13768" spans="1:8">
      <c r="A13768">
        <v>14175</v>
      </c>
      <c r="B13768" t="s">
        <v>19246</v>
      </c>
      <c r="C13768" t="s">
        <v>59425</v>
      </c>
      <c r="D13768">
        <v>42</v>
      </c>
      <c r="E13768">
        <v>394</v>
      </c>
      <c r="F13768" t="s">
        <v>59426</v>
      </c>
      <c r="G13768" t="str">
        <f t="shared" si="430"/>
        <v>394Jute</v>
      </c>
      <c r="H13768">
        <f t="shared" si="431"/>
        <v>14175</v>
      </c>
    </row>
    <row r="13769" spans="1:8">
      <c r="A13769">
        <v>14176</v>
      </c>
      <c r="B13769" t="s">
        <v>59427</v>
      </c>
      <c r="C13769" t="s">
        <v>59428</v>
      </c>
      <c r="D13769">
        <v>10</v>
      </c>
      <c r="E13769">
        <v>394</v>
      </c>
      <c r="F13769" t="s">
        <v>59429</v>
      </c>
      <c r="G13769" t="str">
        <f t="shared" si="430"/>
        <v>394Bleached Jute</v>
      </c>
      <c r="H13769">
        <f t="shared" si="431"/>
        <v>14176</v>
      </c>
    </row>
    <row r="13770" spans="1:8">
      <c r="A13770">
        <v>14177</v>
      </c>
      <c r="B13770" t="s">
        <v>59430</v>
      </c>
      <c r="C13770" t="s">
        <v>59431</v>
      </c>
      <c r="D13770">
        <v>12</v>
      </c>
      <c r="E13770">
        <v>152</v>
      </c>
      <c r="F13770" t="s">
        <v>59432</v>
      </c>
      <c r="G13770" t="str">
        <f t="shared" si="430"/>
        <v>152Spectrum Terracotta Leather</v>
      </c>
      <c r="H13770">
        <f t="shared" si="431"/>
        <v>14177</v>
      </c>
    </row>
    <row r="13771" spans="1:8">
      <c r="A13771">
        <v>14178</v>
      </c>
      <c r="B13771" t="s">
        <v>59433</v>
      </c>
      <c r="C13771" t="s">
        <v>59434</v>
      </c>
      <c r="D13771">
        <v>9</v>
      </c>
      <c r="E13771">
        <v>152</v>
      </c>
      <c r="F13771" t="s">
        <v>59435</v>
      </c>
      <c r="G13771" t="str">
        <f t="shared" si="430"/>
        <v>152Oray Ronan Gravel</v>
      </c>
      <c r="H13771">
        <f t="shared" si="431"/>
        <v>14178</v>
      </c>
    </row>
    <row r="13772" spans="1:8">
      <c r="A13772">
        <v>14179</v>
      </c>
      <c r="B13772" t="s">
        <v>59436</v>
      </c>
      <c r="C13772" t="s">
        <v>59437</v>
      </c>
      <c r="D13772">
        <v>9</v>
      </c>
      <c r="E13772">
        <v>152</v>
      </c>
      <c r="F13772" t="s">
        <v>59438</v>
      </c>
      <c r="G13772" t="str">
        <f t="shared" si="430"/>
        <v>152Vesper Aluminum</v>
      </c>
      <c r="H13772">
        <f t="shared" si="431"/>
        <v>14179</v>
      </c>
    </row>
    <row r="13773" spans="1:8">
      <c r="A13773">
        <v>14180</v>
      </c>
      <c r="B13773" t="s">
        <v>59439</v>
      </c>
      <c r="C13773" t="s">
        <v>59440</v>
      </c>
      <c r="D13773">
        <v>22</v>
      </c>
      <c r="E13773">
        <v>319</v>
      </c>
      <c r="F13773" t="s">
        <v>59441</v>
      </c>
      <c r="G13773" t="str">
        <f t="shared" si="430"/>
        <v>319Cherry / Dark Walnut</v>
      </c>
      <c r="H13773">
        <f t="shared" si="431"/>
        <v>14180</v>
      </c>
    </row>
    <row r="13774" spans="1:8">
      <c r="A13774">
        <v>14181</v>
      </c>
      <c r="B13774" t="s">
        <v>59442</v>
      </c>
      <c r="C13774" t="s">
        <v>59443</v>
      </c>
      <c r="D13774">
        <v>16</v>
      </c>
      <c r="E13774">
        <v>152</v>
      </c>
      <c r="F13774" t="s">
        <v>59444</v>
      </c>
      <c r="G13774" t="str">
        <f t="shared" si="430"/>
        <v>152Lario Blue Velvet</v>
      </c>
      <c r="H13774">
        <f t="shared" si="431"/>
        <v>14181</v>
      </c>
    </row>
    <row r="13775" spans="1:8">
      <c r="A13775">
        <v>14182</v>
      </c>
      <c r="B13775" t="s">
        <v>59445</v>
      </c>
      <c r="C13775" t="s">
        <v>59446</v>
      </c>
      <c r="D13775">
        <v>9</v>
      </c>
      <c r="E13775">
        <v>152</v>
      </c>
      <c r="F13775" t="s">
        <v>59447</v>
      </c>
      <c r="G13775" t="str">
        <f t="shared" si="430"/>
        <v>152Lario Light Grey Velvet</v>
      </c>
      <c r="H13775">
        <f t="shared" si="431"/>
        <v>14182</v>
      </c>
    </row>
    <row r="13776" spans="1:8">
      <c r="A13776">
        <v>14183</v>
      </c>
      <c r="B13776" t="s">
        <v>59448</v>
      </c>
      <c r="C13776" t="s">
        <v>59449</v>
      </c>
      <c r="D13776">
        <v>9</v>
      </c>
      <c r="E13776">
        <v>152</v>
      </c>
      <c r="F13776" t="s">
        <v>59450</v>
      </c>
      <c r="G13776" t="str">
        <f t="shared" si="430"/>
        <v>152Lario Dark Grey Velvet</v>
      </c>
      <c r="H13776">
        <f t="shared" si="431"/>
        <v>14183</v>
      </c>
    </row>
    <row r="13777" spans="1:8">
      <c r="A13777">
        <v>14185</v>
      </c>
      <c r="B13777" t="s">
        <v>21421</v>
      </c>
      <c r="C13777" t="s">
        <v>59451</v>
      </c>
      <c r="D13777">
        <v>20</v>
      </c>
      <c r="E13777">
        <v>730</v>
      </c>
      <c r="F13777" t="s">
        <v>59452</v>
      </c>
      <c r="G13777" t="str">
        <f t="shared" si="430"/>
        <v>730Old World</v>
      </c>
      <c r="H13777">
        <f t="shared" si="431"/>
        <v>14185</v>
      </c>
    </row>
    <row r="13778" spans="1:8">
      <c r="A13778">
        <v>14186</v>
      </c>
      <c r="B13778" t="s">
        <v>59453</v>
      </c>
      <c r="C13778" t="s">
        <v>59454</v>
      </c>
      <c r="D13778">
        <v>9</v>
      </c>
      <c r="E13778">
        <v>152</v>
      </c>
      <c r="F13778" t="s">
        <v>59455</v>
      </c>
      <c r="G13778" t="str">
        <f t="shared" si="430"/>
        <v>152Vesper Silver</v>
      </c>
      <c r="H13778">
        <f t="shared" si="431"/>
        <v>14186</v>
      </c>
    </row>
    <row r="13779" spans="1:8">
      <c r="A13779">
        <v>14187</v>
      </c>
      <c r="B13779" t="s">
        <v>59456</v>
      </c>
      <c r="C13779" t="s">
        <v>59457</v>
      </c>
      <c r="D13779">
        <v>9</v>
      </c>
      <c r="E13779">
        <v>152</v>
      </c>
      <c r="F13779" t="s">
        <v>59458</v>
      </c>
      <c r="G13779" t="str">
        <f t="shared" si="430"/>
        <v>152Justo Bazalt</v>
      </c>
      <c r="H13779">
        <f t="shared" si="431"/>
        <v>14187</v>
      </c>
    </row>
    <row r="13780" spans="1:8">
      <c r="A13780">
        <v>14188</v>
      </c>
      <c r="B13780" t="s">
        <v>59459</v>
      </c>
      <c r="C13780" t="s">
        <v>59460</v>
      </c>
      <c r="D13780">
        <v>42</v>
      </c>
      <c r="E13780">
        <v>924</v>
      </c>
      <c r="F13780" t="s">
        <v>59461</v>
      </c>
      <c r="G13780" t="str">
        <f t="shared" si="430"/>
        <v>924Tan Clay Shade</v>
      </c>
      <c r="H13780">
        <f t="shared" si="431"/>
        <v>14188</v>
      </c>
    </row>
    <row r="13781" spans="1:8">
      <c r="A13781">
        <v>14189</v>
      </c>
      <c r="B13781" t="s">
        <v>59462</v>
      </c>
      <c r="C13781" t="s">
        <v>59463</v>
      </c>
      <c r="D13781">
        <v>10</v>
      </c>
      <c r="E13781">
        <v>924</v>
      </c>
      <c r="F13781" t="s">
        <v>59464</v>
      </c>
      <c r="G13781" t="str">
        <f t="shared" si="430"/>
        <v>924White Clay Shade</v>
      </c>
      <c r="H13781">
        <f t="shared" si="431"/>
        <v>14189</v>
      </c>
    </row>
    <row r="13782" spans="1:8">
      <c r="A13782">
        <v>14190</v>
      </c>
      <c r="B13782" t="s">
        <v>59465</v>
      </c>
      <c r="C13782" t="s">
        <v>59466</v>
      </c>
      <c r="D13782">
        <v>13</v>
      </c>
      <c r="E13782">
        <v>924</v>
      </c>
      <c r="F13782" t="s">
        <v>59467</v>
      </c>
      <c r="G13782" t="str">
        <f t="shared" si="430"/>
        <v>924Terracotta Shade</v>
      </c>
      <c r="H13782">
        <f t="shared" si="431"/>
        <v>14190</v>
      </c>
    </row>
    <row r="13783" spans="1:8">
      <c r="A13783">
        <v>14191</v>
      </c>
      <c r="B13783" t="s">
        <v>59468</v>
      </c>
      <c r="C13783" t="s">
        <v>59469</v>
      </c>
      <c r="D13783">
        <v>15</v>
      </c>
      <c r="E13783">
        <v>924</v>
      </c>
      <c r="F13783" t="s">
        <v>59470</v>
      </c>
      <c r="G13783" t="str">
        <f t="shared" si="430"/>
        <v>924Green Clay Shade</v>
      </c>
      <c r="H13783">
        <f t="shared" si="431"/>
        <v>14191</v>
      </c>
    </row>
    <row r="13784" spans="1:8">
      <c r="A13784">
        <v>14192</v>
      </c>
      <c r="B13784" t="s">
        <v>59471</v>
      </c>
      <c r="C13784" t="s">
        <v>59472</v>
      </c>
      <c r="D13784">
        <v>8</v>
      </c>
      <c r="E13784">
        <v>924</v>
      </c>
      <c r="F13784" t="s">
        <v>59473</v>
      </c>
      <c r="G13784" t="str">
        <f t="shared" si="430"/>
        <v>924Black Clay Shade</v>
      </c>
      <c r="H13784">
        <f t="shared" si="431"/>
        <v>14192</v>
      </c>
    </row>
    <row r="13785" spans="1:8">
      <c r="A13785">
        <v>14193</v>
      </c>
      <c r="B13785" t="s">
        <v>34929</v>
      </c>
      <c r="C13785" t="s">
        <v>59474</v>
      </c>
      <c r="D13785">
        <v>22</v>
      </c>
      <c r="E13785">
        <v>152</v>
      </c>
      <c r="F13785" t="s">
        <v>59475</v>
      </c>
      <c r="G13785" t="str">
        <f t="shared" si="430"/>
        <v>152Black Stained Oak</v>
      </c>
      <c r="H13785">
        <f t="shared" si="431"/>
        <v>14193</v>
      </c>
    </row>
    <row r="13786" spans="1:8">
      <c r="A13786">
        <v>14194</v>
      </c>
      <c r="B13786" t="s">
        <v>59476</v>
      </c>
      <c r="C13786" t="s">
        <v>59477</v>
      </c>
      <c r="D13786">
        <v>22</v>
      </c>
      <c r="E13786">
        <v>152</v>
      </c>
      <c r="F13786" t="s">
        <v>59478</v>
      </c>
      <c r="G13786" t="str">
        <f t="shared" si="430"/>
        <v>152Cinnamon Stained Oak</v>
      </c>
      <c r="H13786">
        <f t="shared" si="431"/>
        <v>14194</v>
      </c>
    </row>
    <row r="13787" spans="1:8">
      <c r="A13787">
        <v>14195</v>
      </c>
      <c r="B13787" t="s">
        <v>59479</v>
      </c>
      <c r="C13787" t="s">
        <v>59480</v>
      </c>
      <c r="D13787">
        <v>22</v>
      </c>
      <c r="E13787">
        <v>152</v>
      </c>
      <c r="F13787" t="s">
        <v>59481</v>
      </c>
      <c r="G13787" t="str">
        <f t="shared" si="430"/>
        <v>152Grey Stained Oak</v>
      </c>
      <c r="H13787">
        <f t="shared" si="431"/>
        <v>14195</v>
      </c>
    </row>
    <row r="13788" spans="1:8">
      <c r="A13788">
        <v>14196</v>
      </c>
      <c r="B13788" t="s">
        <v>1048</v>
      </c>
      <c r="C13788" t="s">
        <v>59482</v>
      </c>
      <c r="D13788">
        <v>21</v>
      </c>
      <c r="E13788">
        <v>152</v>
      </c>
      <c r="F13788" t="s">
        <v>59483</v>
      </c>
      <c r="G13788" t="str">
        <f t="shared" si="430"/>
        <v>152Natural Oak</v>
      </c>
      <c r="H13788">
        <f t="shared" si="431"/>
        <v>14196</v>
      </c>
    </row>
    <row r="13789" spans="1:8">
      <c r="A13789">
        <v>14197</v>
      </c>
      <c r="B13789" t="s">
        <v>59484</v>
      </c>
      <c r="C13789" t="s">
        <v>59485</v>
      </c>
      <c r="D13789">
        <v>22</v>
      </c>
      <c r="E13789">
        <v>152</v>
      </c>
      <c r="F13789" t="s">
        <v>59486</v>
      </c>
      <c r="G13789" t="str">
        <f t="shared" si="430"/>
        <v>152Wenge Stained Oak</v>
      </c>
      <c r="H13789">
        <f t="shared" si="431"/>
        <v>14197</v>
      </c>
    </row>
    <row r="13790" spans="1:8">
      <c r="A13790">
        <v>14198</v>
      </c>
      <c r="B13790" t="s">
        <v>59484</v>
      </c>
      <c r="C13790" t="s">
        <v>59485</v>
      </c>
      <c r="D13790">
        <v>22</v>
      </c>
      <c r="E13790">
        <v>152</v>
      </c>
      <c r="F13790" t="s">
        <v>59486</v>
      </c>
      <c r="G13790" t="str">
        <f t="shared" si="430"/>
        <v>152Wenge Stained Oak</v>
      </c>
      <c r="H13790">
        <f t="shared" si="431"/>
        <v>14198</v>
      </c>
    </row>
    <row r="13791" spans="1:8">
      <c r="A13791">
        <v>14199</v>
      </c>
      <c r="B13791" t="s">
        <v>59487</v>
      </c>
      <c r="C13791" t="s">
        <v>59488</v>
      </c>
      <c r="D13791">
        <v>21</v>
      </c>
      <c r="E13791">
        <v>152</v>
      </c>
      <c r="F13791" t="s">
        <v>59489</v>
      </c>
      <c r="G13791" t="str">
        <f t="shared" si="430"/>
        <v>152White Wash Oak</v>
      </c>
      <c r="H13791">
        <f t="shared" si="431"/>
        <v>14199</v>
      </c>
    </row>
    <row r="13792" spans="1:8">
      <c r="A13792">
        <v>14200</v>
      </c>
      <c r="B13792" t="s">
        <v>49812</v>
      </c>
      <c r="C13792" t="s">
        <v>59490</v>
      </c>
      <c r="D13792">
        <v>21</v>
      </c>
      <c r="E13792" t="s">
        <v>5853</v>
      </c>
      <c r="F13792" t="s">
        <v>59491</v>
      </c>
      <c r="G13792" t="str">
        <f t="shared" si="430"/>
        <v>Oiled Oak</v>
      </c>
      <c r="H13792">
        <f t="shared" si="431"/>
        <v>14200</v>
      </c>
    </row>
    <row r="13793" spans="1:8">
      <c r="A13793">
        <v>14201</v>
      </c>
      <c r="B13793" t="s">
        <v>59492</v>
      </c>
      <c r="C13793" t="s">
        <v>59493</v>
      </c>
      <c r="D13793">
        <v>9</v>
      </c>
      <c r="E13793">
        <v>152</v>
      </c>
      <c r="F13793" t="s">
        <v>59494</v>
      </c>
      <c r="G13793" t="str">
        <f t="shared" si="430"/>
        <v>152Dodo Pavone Dark Grey</v>
      </c>
      <c r="H13793">
        <f t="shared" si="431"/>
        <v>14201</v>
      </c>
    </row>
    <row r="13794" spans="1:8">
      <c r="A13794">
        <v>14202</v>
      </c>
      <c r="B13794" t="s">
        <v>34229</v>
      </c>
      <c r="C13794" t="s">
        <v>59495</v>
      </c>
      <c r="D13794">
        <v>42</v>
      </c>
      <c r="E13794">
        <v>1038</v>
      </c>
      <c r="F13794" t="s">
        <v>59496</v>
      </c>
      <c r="G13794" t="str">
        <f t="shared" si="430"/>
        <v>1038Nature</v>
      </c>
      <c r="H13794">
        <f t="shared" si="431"/>
        <v>14202</v>
      </c>
    </row>
    <row r="13795" spans="1:8">
      <c r="A13795">
        <v>14203</v>
      </c>
      <c r="B13795" t="s">
        <v>59497</v>
      </c>
      <c r="C13795" t="s">
        <v>59498</v>
      </c>
      <c r="D13795">
        <v>9</v>
      </c>
      <c r="E13795">
        <v>924</v>
      </c>
      <c r="F13795" t="s">
        <v>59499</v>
      </c>
      <c r="G13795" t="str">
        <f t="shared" si="430"/>
        <v>924Pewter Shade</v>
      </c>
      <c r="H13795">
        <f t="shared" si="431"/>
        <v>14203</v>
      </c>
    </row>
    <row r="13796" spans="1:8">
      <c r="A13796">
        <v>14204</v>
      </c>
      <c r="B13796" t="s">
        <v>59500</v>
      </c>
      <c r="C13796" t="s">
        <v>59501</v>
      </c>
      <c r="D13796">
        <v>8</v>
      </c>
      <c r="E13796">
        <v>924</v>
      </c>
      <c r="F13796" t="s">
        <v>59502</v>
      </c>
      <c r="G13796" t="str">
        <f t="shared" si="430"/>
        <v>924Blackened Brass Shade</v>
      </c>
      <c r="H13796">
        <f t="shared" si="431"/>
        <v>14204</v>
      </c>
    </row>
    <row r="13797" spans="1:8">
      <c r="A13797">
        <v>14205</v>
      </c>
      <c r="B13797" t="s">
        <v>59503</v>
      </c>
      <c r="C13797" t="s">
        <v>59504</v>
      </c>
      <c r="D13797">
        <v>10</v>
      </c>
      <c r="E13797">
        <v>152</v>
      </c>
      <c r="F13797" t="s">
        <v>59505</v>
      </c>
      <c r="G13797" t="str">
        <f t="shared" si="430"/>
        <v>152Armoured Boar Hairy</v>
      </c>
      <c r="H13797">
        <f t="shared" si="431"/>
        <v>14205</v>
      </c>
    </row>
    <row r="13798" spans="1:8">
      <c r="A13798">
        <v>14206</v>
      </c>
      <c r="B13798" t="s">
        <v>59506</v>
      </c>
      <c r="C13798" t="s">
        <v>59507</v>
      </c>
      <c r="D13798">
        <v>16</v>
      </c>
      <c r="E13798">
        <v>152</v>
      </c>
      <c r="F13798" t="s">
        <v>59508</v>
      </c>
      <c r="G13798" t="str">
        <f t="shared" si="430"/>
        <v>152Denim Indigo</v>
      </c>
      <c r="H13798">
        <f t="shared" si="431"/>
        <v>14206</v>
      </c>
    </row>
    <row r="13799" spans="1:8">
      <c r="A13799">
        <v>14207</v>
      </c>
      <c r="B13799" t="s">
        <v>59509</v>
      </c>
      <c r="C13799" t="s">
        <v>59510</v>
      </c>
      <c r="D13799">
        <v>16</v>
      </c>
      <c r="E13799">
        <v>152</v>
      </c>
      <c r="F13799" t="s">
        <v>59511</v>
      </c>
      <c r="G13799" t="str">
        <f t="shared" si="430"/>
        <v>152Spectrum Agave Leather</v>
      </c>
      <c r="H13799">
        <f t="shared" si="431"/>
        <v>14207</v>
      </c>
    </row>
    <row r="13800" spans="1:8">
      <c r="A13800">
        <v>14208</v>
      </c>
      <c r="B13800" t="s">
        <v>59512</v>
      </c>
      <c r="C13800" t="s">
        <v>59513</v>
      </c>
      <c r="D13800">
        <v>11</v>
      </c>
      <c r="E13800">
        <v>152</v>
      </c>
      <c r="F13800" t="s">
        <v>59514</v>
      </c>
      <c r="G13800" t="str">
        <f t="shared" si="430"/>
        <v>152Oray Ronan Cream</v>
      </c>
      <c r="H13800">
        <f t="shared" si="431"/>
        <v>14208</v>
      </c>
    </row>
    <row r="13801" spans="1:8">
      <c r="A13801">
        <v>14209</v>
      </c>
      <c r="B13801" t="s">
        <v>59515</v>
      </c>
      <c r="C13801" t="s">
        <v>59516</v>
      </c>
      <c r="D13801">
        <v>8</v>
      </c>
      <c r="E13801">
        <v>152</v>
      </c>
      <c r="F13801" t="s">
        <v>59517</v>
      </c>
      <c r="G13801" t="str">
        <f t="shared" si="430"/>
        <v>152Menagerie of Extinct Animals Raven</v>
      </c>
      <c r="H13801">
        <f t="shared" si="431"/>
        <v>14209</v>
      </c>
    </row>
    <row r="13802" spans="1:8">
      <c r="A13802">
        <v>14210</v>
      </c>
      <c r="B13802" t="s">
        <v>25059</v>
      </c>
      <c r="C13802" t="s">
        <v>59518</v>
      </c>
      <c r="D13802">
        <v>8</v>
      </c>
      <c r="E13802">
        <v>98</v>
      </c>
      <c r="F13802" t="s">
        <v>59519</v>
      </c>
      <c r="G13802" t="str">
        <f t="shared" si="430"/>
        <v>98Ink</v>
      </c>
      <c r="H13802">
        <f t="shared" si="431"/>
        <v>14210</v>
      </c>
    </row>
    <row r="13803" spans="1:8">
      <c r="A13803">
        <v>14211</v>
      </c>
      <c r="B13803" t="s">
        <v>59520</v>
      </c>
      <c r="C13803" t="s">
        <v>59521</v>
      </c>
      <c r="D13803">
        <v>9</v>
      </c>
      <c r="E13803">
        <v>152</v>
      </c>
      <c r="F13803" t="s">
        <v>59522</v>
      </c>
      <c r="G13803" t="str">
        <f t="shared" si="430"/>
        <v>152Justo Muse</v>
      </c>
      <c r="H13803">
        <f t="shared" si="431"/>
        <v>14211</v>
      </c>
    </row>
    <row r="13804" spans="1:8">
      <c r="A13804">
        <v>14212</v>
      </c>
      <c r="B13804" t="s">
        <v>59523</v>
      </c>
      <c r="C13804" t="s">
        <v>59524</v>
      </c>
      <c r="D13804">
        <v>20</v>
      </c>
      <c r="E13804">
        <v>152</v>
      </c>
      <c r="F13804" t="s">
        <v>59525</v>
      </c>
      <c r="G13804" t="str">
        <f t="shared" si="430"/>
        <v>152Blushing Sloth Melange</v>
      </c>
      <c r="H13804">
        <f t="shared" si="431"/>
        <v>14212</v>
      </c>
    </row>
    <row r="13805" spans="1:8">
      <c r="A13805">
        <v>14213</v>
      </c>
      <c r="B13805" t="s">
        <v>59526</v>
      </c>
      <c r="C13805" t="s">
        <v>59527</v>
      </c>
      <c r="D13805">
        <v>12</v>
      </c>
      <c r="E13805">
        <v>152</v>
      </c>
      <c r="F13805" t="s">
        <v>59528</v>
      </c>
      <c r="G13805" t="str">
        <f t="shared" si="430"/>
        <v>152Spectrum Red Brown Leather</v>
      </c>
      <c r="H13805">
        <f t="shared" si="431"/>
        <v>14213</v>
      </c>
    </row>
    <row r="13806" spans="1:8">
      <c r="A13806">
        <v>14214</v>
      </c>
      <c r="B13806" t="s">
        <v>59529</v>
      </c>
      <c r="C13806" t="s">
        <v>59530</v>
      </c>
      <c r="D13806">
        <v>42</v>
      </c>
      <c r="E13806">
        <v>1038</v>
      </c>
      <c r="F13806" t="s">
        <v>59531</v>
      </c>
      <c r="G13806" t="str">
        <f t="shared" si="430"/>
        <v>1038Nature Leather</v>
      </c>
      <c r="H13806">
        <f t="shared" si="431"/>
        <v>14214</v>
      </c>
    </row>
    <row r="13807" spans="1:8">
      <c r="A13807">
        <v>14215</v>
      </c>
      <c r="B13807" t="s">
        <v>59532</v>
      </c>
      <c r="C13807" t="s">
        <v>59533</v>
      </c>
      <c r="D13807">
        <v>8</v>
      </c>
      <c r="E13807">
        <v>1038</v>
      </c>
      <c r="F13807" t="s">
        <v>59534</v>
      </c>
      <c r="G13807" t="str">
        <f t="shared" si="430"/>
        <v>1038Black Nylon</v>
      </c>
      <c r="H13807">
        <f t="shared" si="431"/>
        <v>14215</v>
      </c>
    </row>
    <row r="13808" spans="1:8">
      <c r="A13808">
        <v>14216</v>
      </c>
      <c r="B13808" t="s">
        <v>59535</v>
      </c>
      <c r="C13808" t="s">
        <v>59536</v>
      </c>
      <c r="D13808">
        <v>15</v>
      </c>
      <c r="E13808">
        <v>152</v>
      </c>
      <c r="F13808" t="s">
        <v>59537</v>
      </c>
      <c r="G13808" t="str">
        <f t="shared" si="430"/>
        <v>152Palette Sage</v>
      </c>
      <c r="H13808">
        <f t="shared" si="431"/>
        <v>14216</v>
      </c>
    </row>
    <row r="13809" spans="1:8">
      <c r="A13809">
        <v>14217</v>
      </c>
      <c r="B13809" t="s">
        <v>59538</v>
      </c>
      <c r="C13809" t="s">
        <v>59539</v>
      </c>
      <c r="D13809">
        <v>20</v>
      </c>
      <c r="E13809">
        <v>152</v>
      </c>
      <c r="F13809" t="s">
        <v>59540</v>
      </c>
      <c r="G13809" t="str">
        <f t="shared" si="430"/>
        <v>152Vesper Bronze</v>
      </c>
      <c r="H13809">
        <f t="shared" si="431"/>
        <v>14217</v>
      </c>
    </row>
    <row r="13810" spans="1:8">
      <c r="A13810">
        <v>14218</v>
      </c>
      <c r="B13810" t="s">
        <v>59541</v>
      </c>
      <c r="C13810" t="s">
        <v>59542</v>
      </c>
      <c r="D13810">
        <v>9</v>
      </c>
      <c r="E13810">
        <v>152</v>
      </c>
      <c r="F13810" t="s">
        <v>59543</v>
      </c>
      <c r="G13810" t="str">
        <f t="shared" si="430"/>
        <v>152Justo Sten</v>
      </c>
      <c r="H13810">
        <f t="shared" si="431"/>
        <v>14218</v>
      </c>
    </row>
    <row r="13811" spans="1:8">
      <c r="A13811">
        <v>14219</v>
      </c>
      <c r="B13811" t="s">
        <v>59544</v>
      </c>
      <c r="C13811" t="s">
        <v>59545</v>
      </c>
      <c r="D13811">
        <v>42</v>
      </c>
      <c r="E13811">
        <v>152</v>
      </c>
      <c r="F13811" t="s">
        <v>59546</v>
      </c>
      <c r="G13811" t="str">
        <f t="shared" si="430"/>
        <v>152Spectrum Glacier Leather</v>
      </c>
      <c r="H13811">
        <f t="shared" si="431"/>
        <v>14219</v>
      </c>
    </row>
    <row r="13812" spans="1:8">
      <c r="A13812">
        <v>14220</v>
      </c>
      <c r="B13812" t="s">
        <v>59547</v>
      </c>
      <c r="C13812" t="s">
        <v>59548</v>
      </c>
      <c r="D13812">
        <v>15</v>
      </c>
      <c r="E13812">
        <v>152</v>
      </c>
      <c r="F13812" t="s">
        <v>59549</v>
      </c>
      <c r="G13812" t="str">
        <f t="shared" si="430"/>
        <v>152Mosaic 0972</v>
      </c>
      <c r="H13812">
        <f t="shared" si="431"/>
        <v>14220</v>
      </c>
    </row>
    <row r="13813" spans="1:8">
      <c r="A13813">
        <v>14221</v>
      </c>
      <c r="B13813" t="s">
        <v>59550</v>
      </c>
      <c r="C13813" t="s">
        <v>59551</v>
      </c>
      <c r="D13813">
        <v>10</v>
      </c>
      <c r="E13813">
        <v>98</v>
      </c>
      <c r="F13813" t="s">
        <v>59552</v>
      </c>
      <c r="G13813" t="str">
        <f t="shared" si="430"/>
        <v>98White Accent Ring</v>
      </c>
      <c r="H13813">
        <f t="shared" si="431"/>
        <v>14221</v>
      </c>
    </row>
    <row r="13814" spans="1:8">
      <c r="A13814">
        <v>14222</v>
      </c>
      <c r="B13814" t="s">
        <v>59553</v>
      </c>
      <c r="C13814" t="s">
        <v>59554</v>
      </c>
      <c r="D13814">
        <v>8</v>
      </c>
      <c r="E13814">
        <v>98</v>
      </c>
      <c r="F13814" t="s">
        <v>59555</v>
      </c>
      <c r="G13814" t="str">
        <f t="shared" si="430"/>
        <v>98Ink Accent Ring</v>
      </c>
      <c r="H13814">
        <f t="shared" si="431"/>
        <v>14222</v>
      </c>
    </row>
    <row r="13815" spans="1:8">
      <c r="A13815">
        <v>14223</v>
      </c>
      <c r="B13815" t="s">
        <v>59556</v>
      </c>
      <c r="C13815" t="s">
        <v>59557</v>
      </c>
      <c r="D13815">
        <v>10</v>
      </c>
      <c r="E13815">
        <v>152</v>
      </c>
      <c r="F13815" t="s">
        <v>59558</v>
      </c>
      <c r="G13815" t="str">
        <f t="shared" si="430"/>
        <v>152Dodo Pavone White</v>
      </c>
      <c r="H13815">
        <f t="shared" si="431"/>
        <v>14223</v>
      </c>
    </row>
    <row r="13816" spans="1:8">
      <c r="A13816">
        <v>14224</v>
      </c>
      <c r="B13816" t="s">
        <v>59559</v>
      </c>
      <c r="C13816" t="s">
        <v>59560</v>
      </c>
      <c r="D13816">
        <v>17</v>
      </c>
      <c r="E13816">
        <v>152</v>
      </c>
      <c r="F13816" t="s">
        <v>59561</v>
      </c>
      <c r="G13816" t="str">
        <f t="shared" si="430"/>
        <v>152Calligraphy Bird Jacquard Plum</v>
      </c>
      <c r="H13816">
        <f t="shared" si="431"/>
        <v>14224</v>
      </c>
    </row>
    <row r="13817" spans="1:8">
      <c r="A13817">
        <v>14225</v>
      </c>
      <c r="B13817" t="s">
        <v>59562</v>
      </c>
      <c r="C13817" t="s">
        <v>59563</v>
      </c>
      <c r="D13817">
        <v>16</v>
      </c>
      <c r="E13817">
        <v>152</v>
      </c>
      <c r="F13817" t="s">
        <v>59564</v>
      </c>
      <c r="G13817" t="str">
        <f t="shared" si="430"/>
        <v>152Dwarf Rhino Buffed Suede</v>
      </c>
      <c r="H13817">
        <f t="shared" si="431"/>
        <v>14225</v>
      </c>
    </row>
    <row r="13818" spans="1:8">
      <c r="A13818">
        <v>14226</v>
      </c>
      <c r="B13818" t="s">
        <v>11825</v>
      </c>
      <c r="C13818" t="s">
        <v>59565</v>
      </c>
      <c r="D13818">
        <v>21</v>
      </c>
      <c r="E13818">
        <v>1038</v>
      </c>
      <c r="F13818" t="s">
        <v>59566</v>
      </c>
      <c r="G13818" t="str">
        <f t="shared" si="430"/>
        <v>1038Oak Veneer</v>
      </c>
      <c r="H13818">
        <f t="shared" si="431"/>
        <v>14226</v>
      </c>
    </row>
    <row r="13819" spans="1:8">
      <c r="A13819">
        <v>14227</v>
      </c>
      <c r="B13819" t="s">
        <v>50807</v>
      </c>
      <c r="C13819" t="s">
        <v>59567</v>
      </c>
      <c r="D13819">
        <v>8</v>
      </c>
      <c r="E13819">
        <v>1038</v>
      </c>
      <c r="F13819" t="s">
        <v>59568</v>
      </c>
      <c r="G13819" t="str">
        <f t="shared" si="430"/>
        <v>1038Black Linoleum</v>
      </c>
      <c r="H13819">
        <f t="shared" si="431"/>
        <v>14227</v>
      </c>
    </row>
    <row r="13820" spans="1:8">
      <c r="A13820">
        <v>14228</v>
      </c>
      <c r="B13820" t="s">
        <v>59569</v>
      </c>
      <c r="C13820" t="s">
        <v>59570</v>
      </c>
      <c r="D13820">
        <v>18</v>
      </c>
      <c r="E13820">
        <v>152</v>
      </c>
      <c r="F13820" t="s">
        <v>59571</v>
      </c>
      <c r="G13820" t="str">
        <f t="shared" si="430"/>
        <v>152Calligraphy Bird Jacquard Powder</v>
      </c>
      <c r="H13820">
        <f t="shared" si="431"/>
        <v>14228</v>
      </c>
    </row>
    <row r="13821" spans="1:8">
      <c r="A13821">
        <v>14229</v>
      </c>
      <c r="B13821" t="s">
        <v>59572</v>
      </c>
      <c r="C13821" t="s">
        <v>59573</v>
      </c>
      <c r="D13821">
        <v>42</v>
      </c>
      <c r="E13821">
        <v>152</v>
      </c>
      <c r="F13821" t="s">
        <v>59574</v>
      </c>
      <c r="G13821" t="str">
        <f t="shared" si="430"/>
        <v>152Solis Paper</v>
      </c>
      <c r="H13821">
        <f t="shared" si="431"/>
        <v>14229</v>
      </c>
    </row>
    <row r="13822" spans="1:8">
      <c r="A13822">
        <v>14230</v>
      </c>
      <c r="B13822" t="s">
        <v>59575</v>
      </c>
      <c r="C13822" t="s">
        <v>59576</v>
      </c>
      <c r="D13822">
        <v>9</v>
      </c>
      <c r="E13822">
        <v>152</v>
      </c>
      <c r="F13822" t="s">
        <v>59577</v>
      </c>
      <c r="G13822" t="str">
        <f t="shared" si="430"/>
        <v>152Divina Melange 173</v>
      </c>
      <c r="H13822">
        <f t="shared" si="431"/>
        <v>14230</v>
      </c>
    </row>
    <row r="13823" spans="1:8">
      <c r="A13823">
        <v>14231</v>
      </c>
      <c r="B13823" t="s">
        <v>59578</v>
      </c>
      <c r="C13823" t="s">
        <v>59579</v>
      </c>
      <c r="D13823">
        <v>8</v>
      </c>
      <c r="E13823">
        <v>152</v>
      </c>
      <c r="F13823" t="s">
        <v>59580</v>
      </c>
      <c r="G13823" t="str">
        <f t="shared" si="430"/>
        <v>152Black Synthetic Leather</v>
      </c>
      <c r="H13823">
        <f t="shared" si="431"/>
        <v>14231</v>
      </c>
    </row>
    <row r="13824" spans="1:8">
      <c r="A13824">
        <v>14232</v>
      </c>
      <c r="B13824" t="s">
        <v>26441</v>
      </c>
      <c r="C13824" t="s">
        <v>59581</v>
      </c>
      <c r="D13824">
        <v>10</v>
      </c>
      <c r="E13824">
        <v>147</v>
      </c>
      <c r="F13824" t="s">
        <v>59582</v>
      </c>
      <c r="G13824" t="str">
        <f t="shared" si="430"/>
        <v>147White Iris</v>
      </c>
      <c r="H13824">
        <f t="shared" si="431"/>
        <v>14232</v>
      </c>
    </row>
    <row r="13825" spans="1:8">
      <c r="A13825">
        <v>14233</v>
      </c>
      <c r="B13825" t="s">
        <v>59583</v>
      </c>
      <c r="C13825" t="s">
        <v>59584</v>
      </c>
      <c r="D13825">
        <v>16</v>
      </c>
      <c r="E13825">
        <v>152</v>
      </c>
      <c r="F13825" t="s">
        <v>59585</v>
      </c>
      <c r="G13825" t="str">
        <f t="shared" si="430"/>
        <v>152Bearded Leopard Blue</v>
      </c>
      <c r="H13825">
        <f t="shared" si="431"/>
        <v>14233</v>
      </c>
    </row>
    <row r="13826" spans="1:8">
      <c r="A13826">
        <v>14234</v>
      </c>
      <c r="B13826" t="s">
        <v>59586</v>
      </c>
      <c r="C13826" t="s">
        <v>59587</v>
      </c>
      <c r="D13826">
        <v>5</v>
      </c>
      <c r="E13826">
        <v>152</v>
      </c>
      <c r="F13826" t="s">
        <v>59588</v>
      </c>
      <c r="G13826" t="str">
        <f t="shared" si="430"/>
        <v>152Steelcut Trio 515</v>
      </c>
      <c r="H13826">
        <f t="shared" si="431"/>
        <v>14234</v>
      </c>
    </row>
    <row r="13827" spans="1:8">
      <c r="A13827">
        <v>14235</v>
      </c>
      <c r="B13827" t="s">
        <v>59589</v>
      </c>
      <c r="C13827" t="s">
        <v>59590</v>
      </c>
      <c r="D13827">
        <v>12</v>
      </c>
      <c r="E13827">
        <v>152</v>
      </c>
      <c r="F13827" t="s">
        <v>59591</v>
      </c>
      <c r="G13827" t="str">
        <f t="shared" ref="G13827:G13890" si="432">CONCATENATE(E13827,B13827)</f>
        <v>152Lario Blue / Cayenne Velvet</v>
      </c>
      <c r="H13827">
        <f t="shared" ref="H13827:H13890" si="433">A13827</f>
        <v>14235</v>
      </c>
    </row>
    <row r="13828" spans="1:8">
      <c r="A13828">
        <v>14236</v>
      </c>
      <c r="B13828" t="s">
        <v>59592</v>
      </c>
      <c r="C13828" t="s">
        <v>59593</v>
      </c>
      <c r="D13828">
        <v>12</v>
      </c>
      <c r="E13828">
        <v>152</v>
      </c>
      <c r="F13828" t="s">
        <v>59594</v>
      </c>
      <c r="G13828" t="str">
        <f t="shared" si="432"/>
        <v>152Lario Light Grey / Cayenne Velvet</v>
      </c>
      <c r="H13828">
        <f t="shared" si="433"/>
        <v>14236</v>
      </c>
    </row>
    <row r="13829" spans="1:8">
      <c r="A13829">
        <v>14237</v>
      </c>
      <c r="B13829" t="s">
        <v>59595</v>
      </c>
      <c r="C13829" t="s">
        <v>59596</v>
      </c>
      <c r="D13829">
        <v>12</v>
      </c>
      <c r="E13829">
        <v>152</v>
      </c>
      <c r="F13829" t="s">
        <v>59597</v>
      </c>
      <c r="G13829" t="str">
        <f t="shared" si="432"/>
        <v>152Lario Dark Grey / Cayenne Velvet</v>
      </c>
      <c r="H13829">
        <f t="shared" si="433"/>
        <v>14237</v>
      </c>
    </row>
    <row r="13830" spans="1:8">
      <c r="A13830">
        <v>14238</v>
      </c>
      <c r="B13830" t="s">
        <v>59598</v>
      </c>
      <c r="C13830" t="s">
        <v>59599</v>
      </c>
      <c r="D13830">
        <v>9</v>
      </c>
      <c r="E13830">
        <v>701</v>
      </c>
      <c r="F13830" t="s">
        <v>59600</v>
      </c>
      <c r="G13830" t="str">
        <f t="shared" si="432"/>
        <v>701Plain 023</v>
      </c>
      <c r="H13830">
        <f t="shared" si="433"/>
        <v>14238</v>
      </c>
    </row>
    <row r="13831" spans="1:8">
      <c r="A13831">
        <v>14239</v>
      </c>
      <c r="B13831" t="s">
        <v>59601</v>
      </c>
      <c r="C13831" t="s">
        <v>59602</v>
      </c>
      <c r="D13831">
        <v>11</v>
      </c>
      <c r="E13831">
        <v>701</v>
      </c>
      <c r="F13831" t="s">
        <v>59603</v>
      </c>
      <c r="G13831" t="str">
        <f t="shared" si="432"/>
        <v>701Karakorum Ivory / Oak Veneer</v>
      </c>
      <c r="H13831">
        <f t="shared" si="433"/>
        <v>14239</v>
      </c>
    </row>
    <row r="13832" spans="1:8">
      <c r="A13832">
        <v>14240</v>
      </c>
      <c r="B13832" t="s">
        <v>59604</v>
      </c>
      <c r="C13832" t="s">
        <v>59605</v>
      </c>
      <c r="D13832">
        <v>15</v>
      </c>
      <c r="E13832">
        <v>701</v>
      </c>
      <c r="F13832" t="s">
        <v>59606</v>
      </c>
      <c r="G13832" t="str">
        <f t="shared" si="432"/>
        <v>701Soft Leather Army / Walnut Veneer</v>
      </c>
      <c r="H13832">
        <f t="shared" si="433"/>
        <v>14240</v>
      </c>
    </row>
    <row r="13833" spans="1:8">
      <c r="A13833">
        <v>14241</v>
      </c>
      <c r="B13833" t="s">
        <v>59607</v>
      </c>
      <c r="C13833" t="s">
        <v>59608</v>
      </c>
      <c r="D13833">
        <v>42</v>
      </c>
      <c r="E13833">
        <v>701</v>
      </c>
      <c r="F13833" t="s">
        <v>59609</v>
      </c>
      <c r="G13833" t="str">
        <f t="shared" si="432"/>
        <v>701Plain 001</v>
      </c>
      <c r="H13833">
        <f t="shared" si="433"/>
        <v>14241</v>
      </c>
    </row>
    <row r="13834" spans="1:8">
      <c r="A13834">
        <v>14242</v>
      </c>
      <c r="B13834" t="s">
        <v>1736</v>
      </c>
      <c r="C13834" t="s">
        <v>59610</v>
      </c>
      <c r="D13834">
        <v>11</v>
      </c>
      <c r="E13834">
        <v>892</v>
      </c>
      <c r="F13834" t="s">
        <v>59611</v>
      </c>
      <c r="G13834" t="str">
        <f t="shared" si="432"/>
        <v>892White Linen</v>
      </c>
      <c r="H13834">
        <f t="shared" si="433"/>
        <v>14242</v>
      </c>
    </row>
    <row r="13835" spans="1:8">
      <c r="A13835">
        <v>14243</v>
      </c>
      <c r="B13835" t="s">
        <v>59612</v>
      </c>
      <c r="C13835" t="s">
        <v>59613</v>
      </c>
      <c r="D13835">
        <v>10</v>
      </c>
      <c r="E13835">
        <v>892</v>
      </c>
      <c r="F13835" t="s">
        <v>59614</v>
      </c>
      <c r="G13835" t="str">
        <f t="shared" si="432"/>
        <v>892Cast Plaster</v>
      </c>
      <c r="H13835">
        <f t="shared" si="433"/>
        <v>14243</v>
      </c>
    </row>
    <row r="13836" spans="1:8">
      <c r="A13836">
        <v>14244</v>
      </c>
      <c r="B13836" t="s">
        <v>29486</v>
      </c>
      <c r="C13836" t="s">
        <v>59615</v>
      </c>
      <c r="D13836">
        <v>8</v>
      </c>
      <c r="E13836">
        <v>892</v>
      </c>
      <c r="F13836" t="s">
        <v>59616</v>
      </c>
      <c r="G13836" t="str">
        <f t="shared" si="432"/>
        <v>892Midnight Black</v>
      </c>
      <c r="H13836">
        <f t="shared" si="433"/>
        <v>14244</v>
      </c>
    </row>
    <row r="13837" spans="1:8">
      <c r="A13837">
        <v>14245</v>
      </c>
      <c r="B13837" t="s">
        <v>4504</v>
      </c>
      <c r="C13837" t="s">
        <v>59617</v>
      </c>
      <c r="D13837">
        <v>8</v>
      </c>
      <c r="E13837">
        <v>109</v>
      </c>
      <c r="F13837" t="s">
        <v>59618</v>
      </c>
      <c r="G13837" t="str">
        <f t="shared" si="432"/>
        <v>109Black / Transparent</v>
      </c>
      <c r="H13837">
        <f t="shared" si="433"/>
        <v>14245</v>
      </c>
    </row>
    <row r="13838" spans="1:8">
      <c r="A13838">
        <v>14246</v>
      </c>
      <c r="B13838" t="s">
        <v>4510</v>
      </c>
      <c r="C13838" t="s">
        <v>59619</v>
      </c>
      <c r="D13838">
        <v>10</v>
      </c>
      <c r="E13838">
        <v>109</v>
      </c>
      <c r="F13838" t="s">
        <v>59620</v>
      </c>
      <c r="G13838" t="str">
        <f t="shared" si="432"/>
        <v>109White / Transparent</v>
      </c>
      <c r="H13838">
        <f t="shared" si="433"/>
        <v>14246</v>
      </c>
    </row>
    <row r="13839" spans="1:8">
      <c r="A13839">
        <v>14247</v>
      </c>
      <c r="B13839" t="s">
        <v>59621</v>
      </c>
      <c r="C13839" t="s">
        <v>59622</v>
      </c>
      <c r="D13839">
        <v>7</v>
      </c>
      <c r="E13839">
        <v>109</v>
      </c>
      <c r="F13839" t="s">
        <v>59623</v>
      </c>
      <c r="G13839" t="str">
        <f t="shared" si="432"/>
        <v>109Crystal / Transparent</v>
      </c>
      <c r="H13839">
        <f t="shared" si="433"/>
        <v>14247</v>
      </c>
    </row>
    <row r="13840" spans="1:8">
      <c r="A13840">
        <v>14248</v>
      </c>
      <c r="B13840" t="s">
        <v>31796</v>
      </c>
      <c r="C13840" t="s">
        <v>59624</v>
      </c>
      <c r="D13840">
        <v>10</v>
      </c>
      <c r="E13840">
        <v>98</v>
      </c>
      <c r="F13840" t="s">
        <v>59625</v>
      </c>
      <c r="G13840" t="str">
        <f t="shared" si="432"/>
        <v>98White Crystal</v>
      </c>
      <c r="H13840">
        <f t="shared" si="433"/>
        <v>14248</v>
      </c>
    </row>
    <row r="13841" spans="1:8">
      <c r="A13841">
        <v>14249</v>
      </c>
      <c r="B13841" t="s">
        <v>1974</v>
      </c>
      <c r="C13841" t="s">
        <v>59626</v>
      </c>
      <c r="D13841">
        <v>8</v>
      </c>
      <c r="E13841">
        <v>98</v>
      </c>
      <c r="F13841" t="s">
        <v>59627</v>
      </c>
      <c r="G13841" t="str">
        <f t="shared" si="432"/>
        <v>98Black Crystal</v>
      </c>
      <c r="H13841">
        <f t="shared" si="433"/>
        <v>14249</v>
      </c>
    </row>
    <row r="13842" spans="1:8">
      <c r="A13842">
        <v>14250</v>
      </c>
      <c r="B13842" t="s">
        <v>59628</v>
      </c>
      <c r="C13842" t="s">
        <v>59629</v>
      </c>
      <c r="D13842">
        <v>20</v>
      </c>
      <c r="E13842">
        <v>892</v>
      </c>
      <c r="F13842" t="s">
        <v>59630</v>
      </c>
      <c r="G13842" t="str">
        <f t="shared" si="432"/>
        <v>892Abaca</v>
      </c>
      <c r="H13842">
        <f t="shared" si="433"/>
        <v>14250</v>
      </c>
    </row>
    <row r="13843" spans="1:8">
      <c r="A13843">
        <v>14251</v>
      </c>
      <c r="B13843" t="s">
        <v>59631</v>
      </c>
      <c r="C13843" t="s">
        <v>59632</v>
      </c>
      <c r="D13843">
        <v>11</v>
      </c>
      <c r="E13843">
        <v>859</v>
      </c>
      <c r="F13843" t="s">
        <v>59633</v>
      </c>
      <c r="G13843" t="str">
        <f t="shared" si="432"/>
        <v>859Tonus Off White</v>
      </c>
      <c r="H13843">
        <f t="shared" si="433"/>
        <v>14251</v>
      </c>
    </row>
    <row r="13844" spans="1:8">
      <c r="A13844">
        <v>14252</v>
      </c>
      <c r="B13844" t="s">
        <v>59634</v>
      </c>
      <c r="C13844" t="s">
        <v>59635</v>
      </c>
      <c r="D13844">
        <v>12</v>
      </c>
      <c r="E13844">
        <v>859</v>
      </c>
      <c r="F13844" t="s">
        <v>59636</v>
      </c>
      <c r="G13844" t="str">
        <f t="shared" si="432"/>
        <v>859Tonus Red Brown</v>
      </c>
      <c r="H13844">
        <f t="shared" si="433"/>
        <v>14252</v>
      </c>
    </row>
    <row r="13845" spans="1:8">
      <c r="A13845">
        <v>14253</v>
      </c>
      <c r="B13845" t="s">
        <v>59637</v>
      </c>
      <c r="C13845" t="s">
        <v>59638</v>
      </c>
      <c r="D13845">
        <v>20</v>
      </c>
      <c r="E13845">
        <v>859</v>
      </c>
      <c r="F13845" t="s">
        <v>59639</v>
      </c>
      <c r="G13845" t="str">
        <f t="shared" si="432"/>
        <v>859Tonus Sugar Kelp</v>
      </c>
      <c r="H13845">
        <f t="shared" si="433"/>
        <v>14253</v>
      </c>
    </row>
    <row r="13846" spans="1:8">
      <c r="A13846">
        <v>14254</v>
      </c>
      <c r="B13846" t="s">
        <v>59640</v>
      </c>
      <c r="C13846" t="s">
        <v>59641</v>
      </c>
      <c r="D13846">
        <v>20</v>
      </c>
      <c r="E13846">
        <v>859</v>
      </c>
      <c r="F13846" t="s">
        <v>59642</v>
      </c>
      <c r="G13846" t="str">
        <f t="shared" si="432"/>
        <v>859Hot Madison Smoked Chocolate</v>
      </c>
      <c r="H13846">
        <f t="shared" si="433"/>
        <v>14254</v>
      </c>
    </row>
    <row r="13847" spans="1:8">
      <c r="A13847">
        <v>14255</v>
      </c>
      <c r="B13847" t="s">
        <v>59643</v>
      </c>
      <c r="C13847" t="s">
        <v>59644</v>
      </c>
      <c r="D13847">
        <v>42</v>
      </c>
      <c r="E13847">
        <v>859</v>
      </c>
      <c r="F13847" t="s">
        <v>59645</v>
      </c>
      <c r="G13847" t="str">
        <f t="shared" si="432"/>
        <v>859Hot Madison Sand</v>
      </c>
      <c r="H13847">
        <f t="shared" si="433"/>
        <v>14255</v>
      </c>
    </row>
    <row r="13848" spans="1:8">
      <c r="A13848">
        <v>14256</v>
      </c>
      <c r="B13848" t="s">
        <v>59646</v>
      </c>
      <c r="C13848" t="s">
        <v>59647</v>
      </c>
      <c r="D13848">
        <v>20</v>
      </c>
      <c r="E13848">
        <v>859</v>
      </c>
      <c r="F13848" t="s">
        <v>59648</v>
      </c>
      <c r="G13848" t="str">
        <f t="shared" si="432"/>
        <v>859Hot Madison Sugar Kelp</v>
      </c>
      <c r="H13848">
        <f t="shared" si="433"/>
        <v>14256</v>
      </c>
    </row>
    <row r="13849" spans="1:8">
      <c r="A13849">
        <v>14257</v>
      </c>
      <c r="B13849" t="s">
        <v>41103</v>
      </c>
      <c r="C13849" t="s">
        <v>59649</v>
      </c>
      <c r="D13849">
        <v>20</v>
      </c>
      <c r="E13849">
        <v>109</v>
      </c>
      <c r="F13849" t="s">
        <v>41105</v>
      </c>
      <c r="G13849" t="str">
        <f t="shared" si="432"/>
        <v>109Cola</v>
      </c>
      <c r="H13849">
        <f t="shared" si="433"/>
        <v>14257</v>
      </c>
    </row>
    <row r="13850" spans="1:8">
      <c r="A13850">
        <v>14258</v>
      </c>
      <c r="B13850" t="s">
        <v>901</v>
      </c>
      <c r="C13850" t="s">
        <v>59650</v>
      </c>
      <c r="D13850">
        <v>12</v>
      </c>
      <c r="E13850">
        <v>109</v>
      </c>
      <c r="F13850" t="s">
        <v>59651</v>
      </c>
      <c r="G13850" t="str">
        <f t="shared" si="432"/>
        <v>109Burgundy</v>
      </c>
      <c r="H13850">
        <f t="shared" si="433"/>
        <v>14258</v>
      </c>
    </row>
    <row r="13851" spans="1:8">
      <c r="A13851">
        <v>14259</v>
      </c>
      <c r="B13851" t="s">
        <v>6787</v>
      </c>
      <c r="C13851" t="s">
        <v>59652</v>
      </c>
      <c r="D13851">
        <v>15</v>
      </c>
      <c r="E13851">
        <v>109</v>
      </c>
      <c r="F13851" t="s">
        <v>59653</v>
      </c>
      <c r="G13851" t="str">
        <f t="shared" si="432"/>
        <v>109Olive</v>
      </c>
      <c r="H13851">
        <f t="shared" si="433"/>
        <v>14259</v>
      </c>
    </row>
    <row r="13852" spans="1:8">
      <c r="A13852">
        <v>14260</v>
      </c>
      <c r="B13852" t="s">
        <v>59654</v>
      </c>
      <c r="C13852" t="s">
        <v>59655</v>
      </c>
      <c r="D13852">
        <v>11</v>
      </c>
      <c r="E13852">
        <v>516</v>
      </c>
      <c r="F13852" t="s">
        <v>59656</v>
      </c>
      <c r="G13852" t="str">
        <f t="shared" si="432"/>
        <v>516Cream Leather</v>
      </c>
      <c r="H13852">
        <f t="shared" si="433"/>
        <v>14260</v>
      </c>
    </row>
    <row r="13853" spans="1:8">
      <c r="A13853">
        <v>14261</v>
      </c>
      <c r="B13853" t="s">
        <v>59657</v>
      </c>
      <c r="C13853" t="s">
        <v>59658</v>
      </c>
      <c r="D13853">
        <v>12</v>
      </c>
      <c r="E13853">
        <v>516</v>
      </c>
      <c r="F13853" t="s">
        <v>59659</v>
      </c>
      <c r="G13853" t="str">
        <f t="shared" si="432"/>
        <v>516Red Wool</v>
      </c>
      <c r="H13853">
        <f t="shared" si="433"/>
        <v>14261</v>
      </c>
    </row>
    <row r="13854" spans="1:8">
      <c r="A13854">
        <v>14262</v>
      </c>
      <c r="B13854" t="s">
        <v>51450</v>
      </c>
      <c r="C13854" t="s">
        <v>59660</v>
      </c>
      <c r="D13854">
        <v>15</v>
      </c>
      <c r="E13854">
        <v>892</v>
      </c>
      <c r="F13854" t="s">
        <v>59661</v>
      </c>
      <c r="G13854" t="str">
        <f t="shared" si="432"/>
        <v>892Eucalyptus</v>
      </c>
      <c r="H13854">
        <f t="shared" si="433"/>
        <v>14262</v>
      </c>
    </row>
    <row r="13855" spans="1:8">
      <c r="A13855">
        <v>14263</v>
      </c>
      <c r="B13855" t="s">
        <v>71138</v>
      </c>
      <c r="C13855" t="s">
        <v>59662</v>
      </c>
      <c r="D13855">
        <v>5</v>
      </c>
      <c r="E13855">
        <v>36</v>
      </c>
      <c r="F13855" t="s">
        <v>59663</v>
      </c>
      <c r="G13855" t="str">
        <f t="shared" si="432"/>
        <v>36Bronze / Clear Satin / Grey / Iridescent</v>
      </c>
      <c r="H13855">
        <f t="shared" si="433"/>
        <v>14263</v>
      </c>
    </row>
    <row r="13856" spans="1:8">
      <c r="A13856">
        <v>14264</v>
      </c>
      <c r="B13856" t="s">
        <v>59664</v>
      </c>
      <c r="C13856" t="s">
        <v>59664</v>
      </c>
      <c r="D13856">
        <v>5</v>
      </c>
      <c r="E13856">
        <v>36</v>
      </c>
      <c r="F13856" t="s">
        <v>59665</v>
      </c>
      <c r="G13856" t="str">
        <f t="shared" si="432"/>
        <v>36Bronze / Satin / Iridescent</v>
      </c>
      <c r="H13856">
        <f t="shared" si="433"/>
        <v>14264</v>
      </c>
    </row>
    <row r="13857" spans="1:8">
      <c r="A13857">
        <v>14265</v>
      </c>
      <c r="B13857" t="s">
        <v>59666</v>
      </c>
      <c r="C13857" t="s">
        <v>59666</v>
      </c>
      <c r="D13857">
        <v>5</v>
      </c>
      <c r="E13857">
        <v>36</v>
      </c>
      <c r="F13857" t="s">
        <v>59667</v>
      </c>
      <c r="G13857" t="str">
        <f t="shared" si="432"/>
        <v>36Bronze / Grey / Iridescent</v>
      </c>
      <c r="H13857">
        <f t="shared" si="433"/>
        <v>14265</v>
      </c>
    </row>
    <row r="13858" spans="1:8">
      <c r="A13858">
        <v>14266</v>
      </c>
      <c r="B13858" t="s">
        <v>59668</v>
      </c>
      <c r="C13858" t="s">
        <v>59669</v>
      </c>
      <c r="D13858">
        <v>12</v>
      </c>
      <c r="E13858">
        <v>1042</v>
      </c>
      <c r="F13858" t="s">
        <v>59670</v>
      </c>
      <c r="G13858" t="str">
        <f t="shared" si="432"/>
        <v>1042Red Ochre</v>
      </c>
      <c r="H13858">
        <f t="shared" si="433"/>
        <v>14266</v>
      </c>
    </row>
    <row r="13859" spans="1:8">
      <c r="A13859">
        <v>14267</v>
      </c>
      <c r="B13859" t="s">
        <v>59671</v>
      </c>
      <c r="C13859" t="s">
        <v>59672</v>
      </c>
      <c r="D13859">
        <v>16</v>
      </c>
      <c r="E13859">
        <v>1042</v>
      </c>
      <c r="F13859" t="s">
        <v>59673</v>
      </c>
      <c r="G13859" t="str">
        <f t="shared" si="432"/>
        <v>1042Acapulco Blue</v>
      </c>
      <c r="H13859">
        <f t="shared" si="433"/>
        <v>14267</v>
      </c>
    </row>
    <row r="13860" spans="1:8">
      <c r="A13860">
        <v>14268</v>
      </c>
      <c r="B13860" t="s">
        <v>59674</v>
      </c>
      <c r="C13860" t="s">
        <v>59675</v>
      </c>
      <c r="D13860">
        <v>12</v>
      </c>
      <c r="E13860">
        <v>1042</v>
      </c>
      <c r="F13860" t="s">
        <v>59676</v>
      </c>
      <c r="G13860" t="str">
        <f t="shared" si="432"/>
        <v>1042Capucine</v>
      </c>
      <c r="H13860">
        <f t="shared" si="433"/>
        <v>14268</v>
      </c>
    </row>
    <row r="13861" spans="1:8">
      <c r="A13861">
        <v>14269</v>
      </c>
      <c r="B13861" t="s">
        <v>1171</v>
      </c>
      <c r="C13861" t="s">
        <v>59677</v>
      </c>
      <c r="D13861">
        <v>9</v>
      </c>
      <c r="E13861">
        <v>1042</v>
      </c>
      <c r="F13861" t="s">
        <v>59678</v>
      </c>
      <c r="G13861" t="str">
        <f t="shared" si="432"/>
        <v>1042Anthracite</v>
      </c>
      <c r="H13861">
        <f t="shared" si="433"/>
        <v>14269</v>
      </c>
    </row>
    <row r="13862" spans="1:8">
      <c r="A13862">
        <v>14270</v>
      </c>
      <c r="B13862" t="s">
        <v>285</v>
      </c>
      <c r="C13862" t="s">
        <v>59679</v>
      </c>
      <c r="D13862">
        <v>24</v>
      </c>
      <c r="E13862">
        <v>72</v>
      </c>
      <c r="F13862" t="s">
        <v>59680</v>
      </c>
      <c r="G13862" t="str">
        <f t="shared" si="432"/>
        <v>72Aluminum</v>
      </c>
      <c r="H13862">
        <f t="shared" si="433"/>
        <v>14270</v>
      </c>
    </row>
    <row r="13863" spans="1:8">
      <c r="A13863">
        <v>14271</v>
      </c>
      <c r="B13863" t="s">
        <v>1533</v>
      </c>
      <c r="C13863" t="s">
        <v>1533</v>
      </c>
      <c r="D13863">
        <v>17</v>
      </c>
      <c r="E13863">
        <v>420</v>
      </c>
      <c r="F13863" t="s">
        <v>59681</v>
      </c>
      <c r="G13863" t="str">
        <f t="shared" si="432"/>
        <v>420Violet</v>
      </c>
      <c r="H13863">
        <f t="shared" si="433"/>
        <v>14271</v>
      </c>
    </row>
    <row r="13864" spans="1:8">
      <c r="A13864">
        <v>14272</v>
      </c>
      <c r="B13864" t="s">
        <v>21034</v>
      </c>
      <c r="C13864" t="s">
        <v>59682</v>
      </c>
      <c r="D13864">
        <v>8</v>
      </c>
      <c r="E13864">
        <v>1040</v>
      </c>
      <c r="F13864" t="s">
        <v>59683</v>
      </c>
      <c r="G13864" t="str">
        <f t="shared" si="432"/>
        <v>1040Black / Black</v>
      </c>
      <c r="H13864">
        <f t="shared" si="433"/>
        <v>14272</v>
      </c>
    </row>
    <row r="13865" spans="1:8">
      <c r="A13865">
        <v>14273</v>
      </c>
      <c r="B13865" t="s">
        <v>71139</v>
      </c>
      <c r="C13865" t="s">
        <v>59684</v>
      </c>
      <c r="D13865">
        <v>8</v>
      </c>
      <c r="E13865">
        <v>1040</v>
      </c>
      <c r="F13865" t="s">
        <v>59685</v>
      </c>
      <c r="G13865" t="str">
        <f t="shared" si="432"/>
        <v>1040Black / Ocean Blue</v>
      </c>
      <c r="H13865">
        <f t="shared" si="433"/>
        <v>14273</v>
      </c>
    </row>
    <row r="13866" spans="1:8">
      <c r="A13866">
        <v>14274</v>
      </c>
      <c r="B13866" t="s">
        <v>71387</v>
      </c>
      <c r="C13866" t="s">
        <v>59686</v>
      </c>
      <c r="D13866">
        <v>8</v>
      </c>
      <c r="E13866">
        <v>1040</v>
      </c>
      <c r="F13866" t="s">
        <v>59687</v>
      </c>
      <c r="G13866" t="str">
        <f t="shared" si="432"/>
        <v>1040Black / Chocolate</v>
      </c>
      <c r="H13866">
        <f t="shared" si="433"/>
        <v>14274</v>
      </c>
    </row>
    <row r="13867" spans="1:8">
      <c r="A13867">
        <v>14275</v>
      </c>
      <c r="B13867" t="s">
        <v>71388</v>
      </c>
      <c r="C13867" t="s">
        <v>59688</v>
      </c>
      <c r="D13867">
        <v>8</v>
      </c>
      <c r="E13867">
        <v>1040</v>
      </c>
      <c r="F13867" t="s">
        <v>59689</v>
      </c>
      <c r="G13867" t="str">
        <f t="shared" si="432"/>
        <v>1040Black / Crude Natural</v>
      </c>
      <c r="H13867">
        <f t="shared" si="433"/>
        <v>14275</v>
      </c>
    </row>
    <row r="13868" spans="1:8">
      <c r="A13868">
        <v>14276</v>
      </c>
      <c r="B13868" t="s">
        <v>71389</v>
      </c>
      <c r="C13868" t="s">
        <v>59690</v>
      </c>
      <c r="D13868">
        <v>8</v>
      </c>
      <c r="E13868">
        <v>1040</v>
      </c>
      <c r="F13868" t="s">
        <v>59691</v>
      </c>
      <c r="G13868" t="str">
        <f t="shared" si="432"/>
        <v>1040Black / Grass Green</v>
      </c>
      <c r="H13868">
        <f t="shared" si="433"/>
        <v>14276</v>
      </c>
    </row>
    <row r="13869" spans="1:8">
      <c r="A13869">
        <v>14277</v>
      </c>
      <c r="B13869" t="s">
        <v>71390</v>
      </c>
      <c r="C13869" t="s">
        <v>59692</v>
      </c>
      <c r="D13869">
        <v>8</v>
      </c>
      <c r="E13869">
        <v>1040</v>
      </c>
      <c r="F13869" t="s">
        <v>59693</v>
      </c>
      <c r="G13869" t="str">
        <f t="shared" si="432"/>
        <v>1040Black / Montana</v>
      </c>
      <c r="H13869">
        <f t="shared" si="433"/>
        <v>14277</v>
      </c>
    </row>
    <row r="13870" spans="1:8">
      <c r="A13870">
        <v>14278</v>
      </c>
      <c r="B13870" t="s">
        <v>61549</v>
      </c>
      <c r="C13870" t="s">
        <v>59694</v>
      </c>
      <c r="D13870">
        <v>8</v>
      </c>
      <c r="E13870">
        <v>1040</v>
      </c>
      <c r="F13870" t="s">
        <v>59695</v>
      </c>
      <c r="G13870" t="str">
        <f t="shared" si="432"/>
        <v>1040Black / Oak</v>
      </c>
      <c r="H13870">
        <f t="shared" si="433"/>
        <v>14278</v>
      </c>
    </row>
    <row r="13871" spans="1:8">
      <c r="A13871">
        <v>14279</v>
      </c>
      <c r="B13871" t="s">
        <v>71391</v>
      </c>
      <c r="C13871" t="s">
        <v>59696</v>
      </c>
      <c r="D13871">
        <v>8</v>
      </c>
      <c r="E13871">
        <v>1040</v>
      </c>
      <c r="F13871" t="s">
        <v>59697</v>
      </c>
      <c r="G13871" t="str">
        <f t="shared" si="432"/>
        <v>1040Black / Polo</v>
      </c>
      <c r="H13871">
        <f t="shared" si="433"/>
        <v>14279</v>
      </c>
    </row>
    <row r="13872" spans="1:8">
      <c r="A13872">
        <v>14280</v>
      </c>
      <c r="B13872" t="s">
        <v>36742</v>
      </c>
      <c r="C13872" t="s">
        <v>59698</v>
      </c>
      <c r="D13872">
        <v>8</v>
      </c>
      <c r="E13872">
        <v>1040</v>
      </c>
      <c r="F13872" t="s">
        <v>59699</v>
      </c>
      <c r="G13872" t="str">
        <f t="shared" si="432"/>
        <v>1040Brass / Black</v>
      </c>
      <c r="H13872">
        <f t="shared" si="433"/>
        <v>14280</v>
      </c>
    </row>
    <row r="13873" spans="1:8">
      <c r="A13873">
        <v>14281</v>
      </c>
      <c r="B13873" t="s">
        <v>71392</v>
      </c>
      <c r="C13873" t="s">
        <v>59700</v>
      </c>
      <c r="D13873">
        <v>8956</v>
      </c>
      <c r="E13873">
        <v>1040</v>
      </c>
      <c r="F13873" t="s">
        <v>59701</v>
      </c>
      <c r="G13873" t="str">
        <f t="shared" si="432"/>
        <v>1040Brass / Polo</v>
      </c>
      <c r="H13873">
        <f t="shared" si="433"/>
        <v>14281</v>
      </c>
    </row>
    <row r="13874" spans="1:8">
      <c r="A13874">
        <v>14282</v>
      </c>
      <c r="B13874" t="s">
        <v>71393</v>
      </c>
      <c r="C13874" t="s">
        <v>59702</v>
      </c>
      <c r="D13874">
        <v>8956</v>
      </c>
      <c r="E13874">
        <v>1040</v>
      </c>
      <c r="F13874" t="s">
        <v>59703</v>
      </c>
      <c r="G13874" t="str">
        <f t="shared" si="432"/>
        <v>1040Brass / Ocean Blue</v>
      </c>
      <c r="H13874">
        <f t="shared" si="433"/>
        <v>14282</v>
      </c>
    </row>
    <row r="13875" spans="1:8">
      <c r="A13875">
        <v>14283</v>
      </c>
      <c r="B13875" t="s">
        <v>71394</v>
      </c>
      <c r="C13875" t="s">
        <v>59704</v>
      </c>
      <c r="D13875">
        <v>8956</v>
      </c>
      <c r="E13875">
        <v>1040</v>
      </c>
      <c r="F13875" t="s">
        <v>59705</v>
      </c>
      <c r="G13875" t="str">
        <f t="shared" si="432"/>
        <v>1040Brass / Chocolate</v>
      </c>
      <c r="H13875">
        <f t="shared" si="433"/>
        <v>14283</v>
      </c>
    </row>
    <row r="13876" spans="1:8">
      <c r="A13876">
        <v>14284</v>
      </c>
      <c r="B13876" t="s">
        <v>71395</v>
      </c>
      <c r="C13876" t="s">
        <v>59706</v>
      </c>
      <c r="D13876">
        <v>8956</v>
      </c>
      <c r="E13876">
        <v>1040</v>
      </c>
      <c r="F13876" t="s">
        <v>59707</v>
      </c>
      <c r="G13876" t="str">
        <f t="shared" si="432"/>
        <v>1040Brass / Crude Natural</v>
      </c>
      <c r="H13876">
        <f t="shared" si="433"/>
        <v>14284</v>
      </c>
    </row>
    <row r="13877" spans="1:8">
      <c r="A13877">
        <v>14285</v>
      </c>
      <c r="B13877" t="s">
        <v>71396</v>
      </c>
      <c r="C13877" t="s">
        <v>59708</v>
      </c>
      <c r="D13877">
        <v>8956</v>
      </c>
      <c r="E13877">
        <v>1040</v>
      </c>
      <c r="F13877" t="s">
        <v>59709</v>
      </c>
      <c r="G13877" t="str">
        <f t="shared" si="432"/>
        <v>1040Brass / Grass Green</v>
      </c>
      <c r="H13877">
        <f t="shared" si="433"/>
        <v>14285</v>
      </c>
    </row>
    <row r="13878" spans="1:8">
      <c r="A13878">
        <v>14286</v>
      </c>
      <c r="B13878" t="s">
        <v>71397</v>
      </c>
      <c r="C13878" t="s">
        <v>59710</v>
      </c>
      <c r="D13878">
        <v>8956</v>
      </c>
      <c r="E13878">
        <v>1040</v>
      </c>
      <c r="F13878" t="s">
        <v>59711</v>
      </c>
      <c r="G13878" t="str">
        <f t="shared" si="432"/>
        <v>1040Brass / Montana</v>
      </c>
      <c r="H13878">
        <f t="shared" si="433"/>
        <v>14286</v>
      </c>
    </row>
    <row r="13879" spans="1:8">
      <c r="A13879">
        <v>14287</v>
      </c>
      <c r="B13879" t="s">
        <v>71398</v>
      </c>
      <c r="C13879" t="s">
        <v>59712</v>
      </c>
      <c r="D13879">
        <v>8956</v>
      </c>
      <c r="E13879">
        <v>1040</v>
      </c>
      <c r="F13879" t="s">
        <v>59713</v>
      </c>
      <c r="G13879" t="str">
        <f t="shared" si="432"/>
        <v>1040Brass / Oak</v>
      </c>
      <c r="H13879">
        <f t="shared" si="433"/>
        <v>14287</v>
      </c>
    </row>
    <row r="13880" spans="1:8">
      <c r="A13880">
        <v>14288</v>
      </c>
      <c r="B13880" t="s">
        <v>27754</v>
      </c>
      <c r="C13880" t="s">
        <v>21080</v>
      </c>
      <c r="D13880">
        <v>26</v>
      </c>
      <c r="E13880">
        <v>1040</v>
      </c>
      <c r="F13880" t="s">
        <v>59714</v>
      </c>
      <c r="G13880" t="str">
        <f t="shared" si="432"/>
        <v>1040Copper / Black</v>
      </c>
      <c r="H13880">
        <f t="shared" si="433"/>
        <v>14288</v>
      </c>
    </row>
    <row r="13881" spans="1:8">
      <c r="A13881">
        <v>14289</v>
      </c>
      <c r="B13881" t="s">
        <v>71399</v>
      </c>
      <c r="C13881" t="s">
        <v>59715</v>
      </c>
      <c r="D13881">
        <v>26</v>
      </c>
      <c r="E13881">
        <v>1040</v>
      </c>
      <c r="F13881" t="s">
        <v>59716</v>
      </c>
      <c r="G13881" t="str">
        <f t="shared" si="432"/>
        <v>1040Copper / Ocean Blue</v>
      </c>
      <c r="H13881">
        <f t="shared" si="433"/>
        <v>14289</v>
      </c>
    </row>
    <row r="13882" spans="1:8">
      <c r="A13882">
        <v>14290</v>
      </c>
      <c r="B13882" t="s">
        <v>71400</v>
      </c>
      <c r="C13882" t="s">
        <v>59717</v>
      </c>
      <c r="D13882">
        <v>26</v>
      </c>
      <c r="E13882">
        <v>1040</v>
      </c>
      <c r="F13882" t="s">
        <v>59718</v>
      </c>
      <c r="G13882" t="str">
        <f t="shared" si="432"/>
        <v>1040Copper / Chocolate</v>
      </c>
      <c r="H13882">
        <f t="shared" si="433"/>
        <v>14290</v>
      </c>
    </row>
    <row r="13883" spans="1:8">
      <c r="A13883">
        <v>14291</v>
      </c>
      <c r="B13883" t="s">
        <v>71401</v>
      </c>
      <c r="C13883" t="s">
        <v>59719</v>
      </c>
      <c r="D13883">
        <v>26</v>
      </c>
      <c r="E13883">
        <v>1040</v>
      </c>
      <c r="F13883" t="s">
        <v>59720</v>
      </c>
      <c r="G13883" t="str">
        <f t="shared" si="432"/>
        <v>1040Copper / Crude Natural</v>
      </c>
      <c r="H13883">
        <f t="shared" si="433"/>
        <v>14291</v>
      </c>
    </row>
    <row r="13884" spans="1:8">
      <c r="A13884">
        <v>14292</v>
      </c>
      <c r="B13884" t="s">
        <v>71402</v>
      </c>
      <c r="C13884" t="s">
        <v>59721</v>
      </c>
      <c r="D13884">
        <v>26</v>
      </c>
      <c r="E13884">
        <v>1040</v>
      </c>
      <c r="F13884" t="s">
        <v>59722</v>
      </c>
      <c r="G13884" t="str">
        <f t="shared" si="432"/>
        <v>1040Copper / Grass Green</v>
      </c>
      <c r="H13884">
        <f t="shared" si="433"/>
        <v>14292</v>
      </c>
    </row>
    <row r="13885" spans="1:8">
      <c r="A13885">
        <v>14293</v>
      </c>
      <c r="B13885" t="s">
        <v>71403</v>
      </c>
      <c r="C13885" t="s">
        <v>59723</v>
      </c>
      <c r="D13885">
        <v>26</v>
      </c>
      <c r="E13885">
        <v>1040</v>
      </c>
      <c r="F13885" t="s">
        <v>59724</v>
      </c>
      <c r="G13885" t="str">
        <f t="shared" si="432"/>
        <v>1040Copper / Montana</v>
      </c>
      <c r="H13885">
        <f t="shared" si="433"/>
        <v>14293</v>
      </c>
    </row>
    <row r="13886" spans="1:8">
      <c r="A13886">
        <v>14294</v>
      </c>
      <c r="B13886" t="s">
        <v>71404</v>
      </c>
      <c r="C13886" t="s">
        <v>59725</v>
      </c>
      <c r="D13886">
        <v>26</v>
      </c>
      <c r="E13886">
        <v>1040</v>
      </c>
      <c r="F13886" t="s">
        <v>59726</v>
      </c>
      <c r="G13886" t="str">
        <f t="shared" si="432"/>
        <v>1040Copper / Oak</v>
      </c>
      <c r="H13886">
        <f t="shared" si="433"/>
        <v>14294</v>
      </c>
    </row>
    <row r="13887" spans="1:8">
      <c r="A13887">
        <v>14295</v>
      </c>
      <c r="B13887" t="s">
        <v>71405</v>
      </c>
      <c r="C13887" t="s">
        <v>59727</v>
      </c>
      <c r="D13887">
        <v>26</v>
      </c>
      <c r="E13887">
        <v>1040</v>
      </c>
      <c r="F13887" t="s">
        <v>59728</v>
      </c>
      <c r="G13887" t="str">
        <f t="shared" si="432"/>
        <v>1040Copper / Polo</v>
      </c>
      <c r="H13887">
        <f t="shared" si="433"/>
        <v>14295</v>
      </c>
    </row>
    <row r="13888" spans="1:8">
      <c r="A13888">
        <v>14296</v>
      </c>
      <c r="B13888" t="s">
        <v>905</v>
      </c>
      <c r="C13888" t="s">
        <v>59729</v>
      </c>
      <c r="D13888">
        <v>2</v>
      </c>
      <c r="E13888">
        <v>1040</v>
      </c>
      <c r="F13888" t="s">
        <v>59730</v>
      </c>
      <c r="G13888" t="str">
        <f t="shared" si="432"/>
        <v>1040Chrome / Black</v>
      </c>
      <c r="H13888">
        <f t="shared" si="433"/>
        <v>14296</v>
      </c>
    </row>
    <row r="13889" spans="1:8">
      <c r="A13889">
        <v>14297</v>
      </c>
      <c r="B13889" t="s">
        <v>71406</v>
      </c>
      <c r="C13889" t="s">
        <v>59731</v>
      </c>
      <c r="D13889">
        <v>2</v>
      </c>
      <c r="E13889">
        <v>1040</v>
      </c>
      <c r="F13889" t="s">
        <v>59732</v>
      </c>
      <c r="G13889" t="str">
        <f t="shared" si="432"/>
        <v>1040Chrome / Ocean Blue</v>
      </c>
      <c r="H13889">
        <f t="shared" si="433"/>
        <v>14297</v>
      </c>
    </row>
    <row r="13890" spans="1:8">
      <c r="A13890">
        <v>14298</v>
      </c>
      <c r="B13890" t="s">
        <v>71407</v>
      </c>
      <c r="C13890" t="s">
        <v>59733</v>
      </c>
      <c r="D13890">
        <v>2</v>
      </c>
      <c r="E13890">
        <v>1040</v>
      </c>
      <c r="F13890" t="s">
        <v>59734</v>
      </c>
      <c r="G13890" t="str">
        <f t="shared" si="432"/>
        <v>1040Chrome / Chocolate</v>
      </c>
      <c r="H13890">
        <f t="shared" si="433"/>
        <v>14298</v>
      </c>
    </row>
    <row r="13891" spans="1:8">
      <c r="A13891">
        <v>14299</v>
      </c>
      <c r="B13891" t="s">
        <v>71408</v>
      </c>
      <c r="C13891" t="s">
        <v>59735</v>
      </c>
      <c r="D13891">
        <v>2</v>
      </c>
      <c r="E13891">
        <v>1040</v>
      </c>
      <c r="F13891" t="s">
        <v>59736</v>
      </c>
      <c r="G13891" t="str">
        <f t="shared" ref="G13891:G13954" si="434">CONCATENATE(E13891,B13891)</f>
        <v>1040Chrome / Crude Natural</v>
      </c>
      <c r="H13891">
        <f t="shared" ref="H13891:H13954" si="435">A13891</f>
        <v>14299</v>
      </c>
    </row>
    <row r="13892" spans="1:8">
      <c r="A13892">
        <v>14300</v>
      </c>
      <c r="B13892" t="s">
        <v>71409</v>
      </c>
      <c r="C13892" t="s">
        <v>59737</v>
      </c>
      <c r="D13892">
        <v>2</v>
      </c>
      <c r="E13892">
        <v>1040</v>
      </c>
      <c r="F13892" t="s">
        <v>59738</v>
      </c>
      <c r="G13892" t="str">
        <f t="shared" si="434"/>
        <v>1040Chrome / Grass Green</v>
      </c>
      <c r="H13892">
        <f t="shared" si="435"/>
        <v>14300</v>
      </c>
    </row>
    <row r="13893" spans="1:8">
      <c r="A13893">
        <v>14301</v>
      </c>
      <c r="B13893" t="s">
        <v>71410</v>
      </c>
      <c r="C13893" t="s">
        <v>59739</v>
      </c>
      <c r="D13893">
        <v>2</v>
      </c>
      <c r="E13893">
        <v>1040</v>
      </c>
      <c r="F13893" t="s">
        <v>59740</v>
      </c>
      <c r="G13893" t="str">
        <f t="shared" si="434"/>
        <v>1040Chrome / Montana</v>
      </c>
      <c r="H13893">
        <f t="shared" si="435"/>
        <v>14301</v>
      </c>
    </row>
    <row r="13894" spans="1:8">
      <c r="A13894">
        <v>14302</v>
      </c>
      <c r="B13894" t="s">
        <v>71411</v>
      </c>
      <c r="C13894" t="s">
        <v>59741</v>
      </c>
      <c r="D13894">
        <v>2</v>
      </c>
      <c r="E13894">
        <v>1040</v>
      </c>
      <c r="F13894" t="s">
        <v>59742</v>
      </c>
      <c r="G13894" t="str">
        <f t="shared" si="434"/>
        <v>1040Chrome / Oak</v>
      </c>
      <c r="H13894">
        <f t="shared" si="435"/>
        <v>14302</v>
      </c>
    </row>
    <row r="13895" spans="1:8">
      <c r="A13895">
        <v>14303</v>
      </c>
      <c r="B13895" t="s">
        <v>71412</v>
      </c>
      <c r="C13895" t="s">
        <v>59743</v>
      </c>
      <c r="D13895">
        <v>2</v>
      </c>
      <c r="E13895">
        <v>1040</v>
      </c>
      <c r="F13895" t="s">
        <v>59744</v>
      </c>
      <c r="G13895" t="str">
        <f t="shared" si="434"/>
        <v>1040Chrome / Polo</v>
      </c>
      <c r="H13895">
        <f t="shared" si="435"/>
        <v>14303</v>
      </c>
    </row>
    <row r="13896" spans="1:8">
      <c r="A13896">
        <v>14304</v>
      </c>
      <c r="B13896" t="s">
        <v>36219</v>
      </c>
      <c r="C13896" t="s">
        <v>36219</v>
      </c>
      <c r="D13896">
        <v>15</v>
      </c>
      <c r="E13896">
        <v>74</v>
      </c>
      <c r="F13896" t="s">
        <v>59745</v>
      </c>
      <c r="G13896" t="str">
        <f t="shared" si="434"/>
        <v>74Bamboo Green</v>
      </c>
      <c r="H13896">
        <f t="shared" si="435"/>
        <v>14304</v>
      </c>
    </row>
    <row r="13897" spans="1:8">
      <c r="A13897">
        <v>14305</v>
      </c>
      <c r="B13897" t="s">
        <v>645</v>
      </c>
      <c r="C13897" t="s">
        <v>59746</v>
      </c>
      <c r="D13897">
        <v>18</v>
      </c>
      <c r="E13897">
        <v>812</v>
      </c>
      <c r="F13897" t="s">
        <v>59747</v>
      </c>
      <c r="G13897" t="str">
        <f t="shared" si="434"/>
        <v>812Plum</v>
      </c>
      <c r="H13897">
        <f t="shared" si="435"/>
        <v>14305</v>
      </c>
    </row>
    <row r="13898" spans="1:8">
      <c r="A13898">
        <v>14306</v>
      </c>
      <c r="B13898" t="s">
        <v>29618</v>
      </c>
      <c r="C13898" t="s">
        <v>59748</v>
      </c>
      <c r="D13898">
        <v>13</v>
      </c>
      <c r="E13898">
        <v>812</v>
      </c>
      <c r="F13898" t="s">
        <v>59749</v>
      </c>
      <c r="G13898" t="str">
        <f t="shared" si="434"/>
        <v>812Red Orange</v>
      </c>
      <c r="H13898">
        <f t="shared" si="435"/>
        <v>14306</v>
      </c>
    </row>
    <row r="13899" spans="1:8">
      <c r="A13899">
        <v>14307</v>
      </c>
      <c r="B13899" t="s">
        <v>2362</v>
      </c>
      <c r="C13899" t="s">
        <v>59750</v>
      </c>
      <c r="D13899">
        <v>9</v>
      </c>
      <c r="E13899">
        <v>812</v>
      </c>
      <c r="F13899" t="s">
        <v>59751</v>
      </c>
      <c r="G13899" t="str">
        <f t="shared" si="434"/>
        <v>812Smoke</v>
      </c>
      <c r="H13899">
        <f t="shared" si="435"/>
        <v>14307</v>
      </c>
    </row>
    <row r="13900" spans="1:8">
      <c r="A13900">
        <v>14308</v>
      </c>
      <c r="B13900" t="s">
        <v>2362</v>
      </c>
      <c r="C13900" t="s">
        <v>59752</v>
      </c>
      <c r="D13900">
        <v>9</v>
      </c>
      <c r="E13900">
        <v>812</v>
      </c>
      <c r="F13900" t="s">
        <v>59753</v>
      </c>
      <c r="G13900" t="str">
        <f t="shared" si="434"/>
        <v>812Smoke</v>
      </c>
      <c r="H13900">
        <f t="shared" si="435"/>
        <v>14308</v>
      </c>
    </row>
    <row r="13901" spans="1:8">
      <c r="A13901">
        <v>14309</v>
      </c>
      <c r="B13901" t="s">
        <v>59754</v>
      </c>
      <c r="C13901" t="s">
        <v>59755</v>
      </c>
      <c r="D13901">
        <v>20</v>
      </c>
      <c r="E13901">
        <v>812</v>
      </c>
      <c r="F13901" t="s">
        <v>59756</v>
      </c>
      <c r="G13901" t="str">
        <f t="shared" si="434"/>
        <v>812Bronze Matte</v>
      </c>
      <c r="H13901">
        <f t="shared" si="435"/>
        <v>14309</v>
      </c>
    </row>
    <row r="13902" spans="1:8">
      <c r="A13902">
        <v>14310</v>
      </c>
      <c r="B13902" t="s">
        <v>59757</v>
      </c>
      <c r="C13902" t="s">
        <v>59758</v>
      </c>
      <c r="D13902">
        <v>7</v>
      </c>
      <c r="E13902">
        <v>812</v>
      </c>
      <c r="F13902" t="s">
        <v>59759</v>
      </c>
      <c r="G13902" t="str">
        <f t="shared" si="434"/>
        <v>812Clear Matte</v>
      </c>
      <c r="H13902">
        <f t="shared" si="435"/>
        <v>14310</v>
      </c>
    </row>
    <row r="13903" spans="1:8">
      <c r="A13903">
        <v>14311</v>
      </c>
      <c r="B13903" t="s">
        <v>379</v>
      </c>
      <c r="C13903" t="s">
        <v>59760</v>
      </c>
      <c r="D13903">
        <v>16</v>
      </c>
      <c r="E13903">
        <v>808</v>
      </c>
      <c r="F13903" t="s">
        <v>59761</v>
      </c>
      <c r="G13903" t="str">
        <f t="shared" si="434"/>
        <v>808Blue</v>
      </c>
      <c r="H13903">
        <f t="shared" si="435"/>
        <v>14311</v>
      </c>
    </row>
    <row r="13904" spans="1:8">
      <c r="A13904">
        <v>14312</v>
      </c>
      <c r="B13904" t="s">
        <v>59762</v>
      </c>
      <c r="C13904" t="s">
        <v>59763</v>
      </c>
      <c r="D13904">
        <v>5</v>
      </c>
      <c r="E13904">
        <v>223</v>
      </c>
      <c r="F13904" t="s">
        <v>59764</v>
      </c>
      <c r="G13904" t="str">
        <f t="shared" si="434"/>
        <v>223Multicolor 1</v>
      </c>
      <c r="H13904">
        <f t="shared" si="435"/>
        <v>14312</v>
      </c>
    </row>
    <row r="13905" spans="1:8">
      <c r="A13905">
        <v>14313</v>
      </c>
      <c r="B13905" t="s">
        <v>59765</v>
      </c>
      <c r="C13905" t="s">
        <v>59766</v>
      </c>
      <c r="D13905">
        <v>5</v>
      </c>
      <c r="E13905">
        <v>223</v>
      </c>
      <c r="F13905" t="s">
        <v>59767</v>
      </c>
      <c r="G13905" t="str">
        <f t="shared" si="434"/>
        <v>223Multicolor 2</v>
      </c>
      <c r="H13905">
        <f t="shared" si="435"/>
        <v>14313</v>
      </c>
    </row>
    <row r="13906" spans="1:8">
      <c r="A13906">
        <v>14314</v>
      </c>
      <c r="B13906" t="s">
        <v>59768</v>
      </c>
      <c r="C13906" t="s">
        <v>59769</v>
      </c>
      <c r="D13906">
        <v>12</v>
      </c>
      <c r="E13906">
        <v>872</v>
      </c>
      <c r="F13906" t="s">
        <v>59770</v>
      </c>
      <c r="G13906" t="str">
        <f t="shared" si="434"/>
        <v>872Vermilion Red</v>
      </c>
      <c r="H13906">
        <f t="shared" si="435"/>
        <v>14314</v>
      </c>
    </row>
    <row r="13907" spans="1:8">
      <c r="A13907">
        <v>14315</v>
      </c>
      <c r="B13907" t="s">
        <v>59771</v>
      </c>
      <c r="C13907" t="s">
        <v>59772</v>
      </c>
      <c r="D13907">
        <v>18</v>
      </c>
      <c r="E13907">
        <v>872</v>
      </c>
      <c r="F13907" t="s">
        <v>59773</v>
      </c>
      <c r="G13907" t="str">
        <f t="shared" si="434"/>
        <v>872Tangy Pink</v>
      </c>
      <c r="H13907">
        <f t="shared" si="435"/>
        <v>14315</v>
      </c>
    </row>
    <row r="13908" spans="1:8">
      <c r="A13908">
        <v>14316</v>
      </c>
      <c r="B13908" t="s">
        <v>59774</v>
      </c>
      <c r="C13908" t="s">
        <v>59775</v>
      </c>
      <c r="D13908">
        <v>16</v>
      </c>
      <c r="E13908">
        <v>872</v>
      </c>
      <c r="F13908" t="s">
        <v>59776</v>
      </c>
      <c r="G13908" t="str">
        <f t="shared" si="434"/>
        <v>872Swim Blue</v>
      </c>
      <c r="H13908">
        <f t="shared" si="435"/>
        <v>14316</v>
      </c>
    </row>
    <row r="13909" spans="1:8">
      <c r="A13909">
        <v>14317</v>
      </c>
      <c r="B13909" t="s">
        <v>59777</v>
      </c>
      <c r="C13909" t="s">
        <v>59778</v>
      </c>
      <c r="D13909">
        <v>17</v>
      </c>
      <c r="E13909">
        <v>872</v>
      </c>
      <c r="F13909" t="s">
        <v>59779</v>
      </c>
      <c r="G13909" t="str">
        <f t="shared" si="434"/>
        <v>872Dark Plum</v>
      </c>
      <c r="H13909">
        <f t="shared" si="435"/>
        <v>14317</v>
      </c>
    </row>
    <row r="13910" spans="1:8">
      <c r="A13910">
        <v>14318</v>
      </c>
      <c r="B13910" t="s">
        <v>1425</v>
      </c>
      <c r="C13910" t="s">
        <v>59780</v>
      </c>
      <c r="D13910">
        <v>16</v>
      </c>
      <c r="E13910">
        <v>872</v>
      </c>
      <c r="F13910" t="s">
        <v>59781</v>
      </c>
      <c r="G13910" t="str">
        <f t="shared" si="434"/>
        <v>872Cobalt Blue</v>
      </c>
      <c r="H13910">
        <f t="shared" si="435"/>
        <v>14318</v>
      </c>
    </row>
    <row r="13911" spans="1:8">
      <c r="A13911">
        <v>14319</v>
      </c>
      <c r="B13911" t="s">
        <v>59782</v>
      </c>
      <c r="C13911" t="s">
        <v>59783</v>
      </c>
      <c r="D13911">
        <v>5</v>
      </c>
      <c r="E13911">
        <v>872</v>
      </c>
      <c r="F13911" t="s">
        <v>59784</v>
      </c>
      <c r="G13911" t="str">
        <f t="shared" si="434"/>
        <v>872Black &amp; White Pattern</v>
      </c>
      <c r="H13911">
        <f t="shared" si="435"/>
        <v>14319</v>
      </c>
    </row>
    <row r="13912" spans="1:8">
      <c r="A13912">
        <v>14320</v>
      </c>
      <c r="B13912" t="s">
        <v>1097</v>
      </c>
      <c r="C13912" t="s">
        <v>59785</v>
      </c>
      <c r="D13912">
        <v>16</v>
      </c>
      <c r="E13912">
        <v>99</v>
      </c>
      <c r="F13912" t="s">
        <v>59786</v>
      </c>
      <c r="G13912" t="str">
        <f t="shared" si="434"/>
        <v>99Blue / Polished Nickel</v>
      </c>
      <c r="H13912">
        <f t="shared" si="435"/>
        <v>14320</v>
      </c>
    </row>
    <row r="13913" spans="1:8">
      <c r="A13913">
        <v>14321</v>
      </c>
      <c r="B13913" t="s">
        <v>43605</v>
      </c>
      <c r="C13913" t="s">
        <v>59787</v>
      </c>
      <c r="D13913">
        <v>8</v>
      </c>
      <c r="E13913">
        <v>99</v>
      </c>
      <c r="F13913" t="s">
        <v>59788</v>
      </c>
      <c r="G13913" t="str">
        <f t="shared" si="434"/>
        <v>99Black / Aged Brass</v>
      </c>
      <c r="H13913">
        <f t="shared" si="435"/>
        <v>14321</v>
      </c>
    </row>
    <row r="13914" spans="1:8">
      <c r="A13914">
        <v>14322</v>
      </c>
      <c r="B13914" t="s">
        <v>71413</v>
      </c>
      <c r="C13914" t="s">
        <v>59789</v>
      </c>
      <c r="D13914">
        <v>10</v>
      </c>
      <c r="E13914">
        <v>99</v>
      </c>
      <c r="F13914" t="s">
        <v>59790</v>
      </c>
      <c r="G13914" t="str">
        <f t="shared" si="434"/>
        <v>99Off White / Aged Brass</v>
      </c>
      <c r="H13914">
        <f t="shared" si="435"/>
        <v>14322</v>
      </c>
    </row>
    <row r="13915" spans="1:8">
      <c r="A13915">
        <v>14323</v>
      </c>
      <c r="B13915" t="s">
        <v>36177</v>
      </c>
      <c r="C13915" t="s">
        <v>59791</v>
      </c>
      <c r="D13915">
        <v>8956</v>
      </c>
      <c r="E13915">
        <v>1024</v>
      </c>
      <c r="F13915" t="s">
        <v>59792</v>
      </c>
      <c r="G13915" t="str">
        <f t="shared" si="434"/>
        <v>1024Brass / Bronze</v>
      </c>
      <c r="H13915">
        <f t="shared" si="435"/>
        <v>14323</v>
      </c>
    </row>
    <row r="13916" spans="1:8">
      <c r="A13916">
        <v>14324</v>
      </c>
      <c r="B13916" t="s">
        <v>3663</v>
      </c>
      <c r="C13916" t="s">
        <v>59793</v>
      </c>
      <c r="D13916">
        <v>7</v>
      </c>
      <c r="E13916" t="s">
        <v>5853</v>
      </c>
      <c r="F13916" t="s">
        <v>59794</v>
      </c>
      <c r="G13916" t="str">
        <f t="shared" si="434"/>
        <v>Clear / Opal</v>
      </c>
      <c r="H13916">
        <f t="shared" si="435"/>
        <v>14324</v>
      </c>
    </row>
    <row r="13917" spans="1:8">
      <c r="A13917">
        <v>14325</v>
      </c>
      <c r="B13917" t="s">
        <v>11465</v>
      </c>
      <c r="C13917" t="s">
        <v>59795</v>
      </c>
      <c r="D13917">
        <v>12</v>
      </c>
      <c r="E13917">
        <v>1024</v>
      </c>
      <c r="F13917" t="s">
        <v>59796</v>
      </c>
      <c r="G13917" t="str">
        <f t="shared" si="434"/>
        <v>1024Oxblood</v>
      </c>
      <c r="H13917">
        <f t="shared" si="435"/>
        <v>14325</v>
      </c>
    </row>
    <row r="13918" spans="1:8">
      <c r="A13918">
        <v>14326</v>
      </c>
      <c r="B13918" t="s">
        <v>379</v>
      </c>
      <c r="C13918" t="s">
        <v>59797</v>
      </c>
      <c r="D13918">
        <v>16</v>
      </c>
      <c r="E13918">
        <v>1024</v>
      </c>
      <c r="F13918" t="s">
        <v>59798</v>
      </c>
      <c r="G13918" t="str">
        <f t="shared" si="434"/>
        <v>1024Blue</v>
      </c>
      <c r="H13918">
        <f t="shared" si="435"/>
        <v>14326</v>
      </c>
    </row>
    <row r="13919" spans="1:8">
      <c r="A13919">
        <v>14327</v>
      </c>
      <c r="B13919" t="s">
        <v>3040</v>
      </c>
      <c r="C13919" t="s">
        <v>59799</v>
      </c>
      <c r="D13919">
        <v>12</v>
      </c>
      <c r="E13919">
        <v>445</v>
      </c>
      <c r="F13919" t="s">
        <v>59800</v>
      </c>
      <c r="G13919" t="str">
        <f t="shared" si="434"/>
        <v>445Garnet</v>
      </c>
      <c r="H13919">
        <f t="shared" si="435"/>
        <v>14327</v>
      </c>
    </row>
    <row r="13920" spans="1:8">
      <c r="A13920">
        <v>14328</v>
      </c>
      <c r="B13920" t="s">
        <v>59801</v>
      </c>
      <c r="C13920" t="s">
        <v>59802</v>
      </c>
      <c r="D13920">
        <v>7</v>
      </c>
      <c r="E13920">
        <v>99</v>
      </c>
      <c r="F13920" t="s">
        <v>59803</v>
      </c>
      <c r="G13920" t="str">
        <f t="shared" si="434"/>
        <v>99Fizz Clear</v>
      </c>
      <c r="H13920">
        <f t="shared" si="435"/>
        <v>14328</v>
      </c>
    </row>
    <row r="13921" spans="1:8">
      <c r="A13921">
        <v>14329</v>
      </c>
      <c r="B13921" t="s">
        <v>59804</v>
      </c>
      <c r="C13921" t="s">
        <v>59805</v>
      </c>
      <c r="D13921">
        <v>25</v>
      </c>
      <c r="E13921">
        <v>872</v>
      </c>
      <c r="F13921" t="s">
        <v>59806</v>
      </c>
      <c r="G13921" t="str">
        <f t="shared" si="434"/>
        <v>872Bronzed</v>
      </c>
      <c r="H13921">
        <f t="shared" si="435"/>
        <v>14329</v>
      </c>
    </row>
    <row r="13922" spans="1:8">
      <c r="A13922">
        <v>14330</v>
      </c>
      <c r="B13922" t="s">
        <v>3328</v>
      </c>
      <c r="C13922" t="s">
        <v>59807</v>
      </c>
      <c r="D13922">
        <v>10</v>
      </c>
      <c r="E13922">
        <v>872</v>
      </c>
      <c r="F13922" t="s">
        <v>59808</v>
      </c>
      <c r="G13922" t="str">
        <f t="shared" si="434"/>
        <v>872White / Black</v>
      </c>
      <c r="H13922">
        <f t="shared" si="435"/>
        <v>14330</v>
      </c>
    </row>
    <row r="13923" spans="1:8">
      <c r="A13923">
        <v>14331</v>
      </c>
      <c r="B13923" t="s">
        <v>59809</v>
      </c>
      <c r="C13923" t="s">
        <v>59810</v>
      </c>
      <c r="D13923">
        <v>10</v>
      </c>
      <c r="E13923">
        <v>872</v>
      </c>
      <c r="F13923" t="s">
        <v>59811</v>
      </c>
      <c r="G13923" t="str">
        <f t="shared" si="434"/>
        <v>872White / Merlot</v>
      </c>
      <c r="H13923">
        <f t="shared" si="435"/>
        <v>14331</v>
      </c>
    </row>
    <row r="13924" spans="1:8">
      <c r="A13924">
        <v>14332</v>
      </c>
      <c r="B13924" t="s">
        <v>1508</v>
      </c>
      <c r="C13924" t="s">
        <v>59812</v>
      </c>
      <c r="D13924">
        <v>16</v>
      </c>
      <c r="E13924">
        <v>1024</v>
      </c>
      <c r="F13924" t="s">
        <v>59813</v>
      </c>
      <c r="G13924" t="str">
        <f t="shared" si="434"/>
        <v>1024Peacock</v>
      </c>
      <c r="H13924">
        <f t="shared" si="435"/>
        <v>14332</v>
      </c>
    </row>
    <row r="13925" spans="1:8">
      <c r="A13925">
        <v>14333</v>
      </c>
      <c r="B13925" t="s">
        <v>59814</v>
      </c>
      <c r="C13925" t="s">
        <v>59815</v>
      </c>
      <c r="D13925">
        <v>22</v>
      </c>
      <c r="E13925">
        <v>445</v>
      </c>
      <c r="F13925" t="s">
        <v>59816</v>
      </c>
      <c r="G13925" t="str">
        <f t="shared" si="434"/>
        <v>445Brindle</v>
      </c>
      <c r="H13925">
        <f t="shared" si="435"/>
        <v>14333</v>
      </c>
    </row>
    <row r="13926" spans="1:8">
      <c r="A13926">
        <v>14334</v>
      </c>
      <c r="B13926" t="s">
        <v>251</v>
      </c>
      <c r="C13926" t="s">
        <v>59817</v>
      </c>
      <c r="D13926">
        <v>15</v>
      </c>
      <c r="E13926">
        <v>1024</v>
      </c>
      <c r="F13926" t="s">
        <v>59818</v>
      </c>
      <c r="G13926" t="str">
        <f t="shared" si="434"/>
        <v>1024Green</v>
      </c>
      <c r="H13926">
        <f t="shared" si="435"/>
        <v>14334</v>
      </c>
    </row>
    <row r="13927" spans="1:8">
      <c r="A13927">
        <v>14335</v>
      </c>
      <c r="B13927" t="s">
        <v>1171</v>
      </c>
      <c r="C13927" t="s">
        <v>59819</v>
      </c>
      <c r="D13927">
        <v>9</v>
      </c>
      <c r="E13927">
        <v>74</v>
      </c>
      <c r="F13927" t="s">
        <v>59820</v>
      </c>
      <c r="G13927" t="str">
        <f t="shared" si="434"/>
        <v>74Anthracite</v>
      </c>
      <c r="H13927">
        <f t="shared" si="435"/>
        <v>14335</v>
      </c>
    </row>
    <row r="13928" spans="1:8">
      <c r="A13928">
        <v>14336</v>
      </c>
      <c r="B13928" t="s">
        <v>504</v>
      </c>
      <c r="C13928" t="s">
        <v>59821</v>
      </c>
      <c r="D13928">
        <v>12</v>
      </c>
      <c r="E13928">
        <v>445</v>
      </c>
      <c r="F13928" t="s">
        <v>59822</v>
      </c>
      <c r="G13928" t="str">
        <f t="shared" si="434"/>
        <v>445Merlot</v>
      </c>
      <c r="H13928">
        <f t="shared" si="435"/>
        <v>14336</v>
      </c>
    </row>
    <row r="13929" spans="1:8">
      <c r="A13929">
        <v>14337</v>
      </c>
      <c r="B13929" t="s">
        <v>4163</v>
      </c>
      <c r="C13929" t="s">
        <v>55208</v>
      </c>
      <c r="D13929">
        <v>15</v>
      </c>
      <c r="E13929">
        <v>445</v>
      </c>
      <c r="F13929" t="s">
        <v>55209</v>
      </c>
      <c r="G13929" t="str">
        <f t="shared" si="434"/>
        <v>445Moss</v>
      </c>
      <c r="H13929">
        <f t="shared" si="435"/>
        <v>14337</v>
      </c>
    </row>
    <row r="13930" spans="1:8">
      <c r="A13930">
        <v>14338</v>
      </c>
      <c r="B13930" t="s">
        <v>615</v>
      </c>
      <c r="C13930" t="s">
        <v>59823</v>
      </c>
      <c r="D13930">
        <v>25</v>
      </c>
      <c r="E13930" t="s">
        <v>5853</v>
      </c>
      <c r="F13930" t="s">
        <v>59824</v>
      </c>
      <c r="G13930" t="str">
        <f t="shared" si="434"/>
        <v>Distressed Bronze</v>
      </c>
      <c r="H13930">
        <f t="shared" si="435"/>
        <v>14338</v>
      </c>
    </row>
    <row r="13931" spans="1:8">
      <c r="A13931">
        <v>14339</v>
      </c>
      <c r="B13931" t="s">
        <v>31132</v>
      </c>
      <c r="C13931" t="s">
        <v>59825</v>
      </c>
      <c r="D13931">
        <v>10</v>
      </c>
      <c r="E13931" t="s">
        <v>5853</v>
      </c>
      <c r="F13931" t="s">
        <v>59826</v>
      </c>
      <c r="G13931" t="str">
        <f t="shared" si="434"/>
        <v>Gesso White</v>
      </c>
      <c r="H13931">
        <f t="shared" si="435"/>
        <v>14339</v>
      </c>
    </row>
    <row r="13932" spans="1:8">
      <c r="A13932">
        <v>14340</v>
      </c>
      <c r="B13932" t="s">
        <v>59827</v>
      </c>
      <c r="C13932" t="s">
        <v>59828</v>
      </c>
      <c r="D13932">
        <v>7</v>
      </c>
      <c r="E13932" t="s">
        <v>5853</v>
      </c>
      <c r="F13932" t="s">
        <v>59829</v>
      </c>
      <c r="G13932" t="str">
        <f t="shared" si="434"/>
        <v>Clear Cast</v>
      </c>
      <c r="H13932">
        <f t="shared" si="435"/>
        <v>14340</v>
      </c>
    </row>
    <row r="13933" spans="1:8">
      <c r="A13933">
        <v>14341</v>
      </c>
      <c r="B13933" t="s">
        <v>4603</v>
      </c>
      <c r="C13933" t="s">
        <v>59830</v>
      </c>
      <c r="D13933">
        <v>9</v>
      </c>
      <c r="E13933">
        <v>445</v>
      </c>
      <c r="F13933" t="s">
        <v>59831</v>
      </c>
      <c r="G13933" t="str">
        <f t="shared" si="434"/>
        <v>445Mercury</v>
      </c>
      <c r="H13933">
        <f t="shared" si="435"/>
        <v>14341</v>
      </c>
    </row>
    <row r="13934" spans="1:8">
      <c r="A13934">
        <v>14342</v>
      </c>
      <c r="B13934" t="s">
        <v>59832</v>
      </c>
      <c r="C13934" t="s">
        <v>59833</v>
      </c>
      <c r="D13934">
        <v>5</v>
      </c>
      <c r="E13934">
        <v>445</v>
      </c>
      <c r="F13934" t="s">
        <v>59834</v>
      </c>
      <c r="G13934" t="str">
        <f t="shared" si="434"/>
        <v>445Espresso Mix</v>
      </c>
      <c r="H13934">
        <f t="shared" si="435"/>
        <v>14342</v>
      </c>
    </row>
    <row r="13935" spans="1:8">
      <c r="A13935">
        <v>14343</v>
      </c>
      <c r="B13935" t="s">
        <v>69422</v>
      </c>
      <c r="C13935" t="s">
        <v>59835</v>
      </c>
      <c r="D13935">
        <v>18</v>
      </c>
      <c r="E13935">
        <v>132</v>
      </c>
      <c r="F13935" t="s">
        <v>59836</v>
      </c>
      <c r="G13935" t="str">
        <f t="shared" si="434"/>
        <v>132Pale Rose / Sea Blue</v>
      </c>
      <c r="H13935">
        <f t="shared" si="435"/>
        <v>14343</v>
      </c>
    </row>
    <row r="13936" spans="1:8">
      <c r="A13936">
        <v>14344</v>
      </c>
      <c r="B13936" t="s">
        <v>69423</v>
      </c>
      <c r="C13936" t="s">
        <v>59837</v>
      </c>
      <c r="D13936">
        <v>18</v>
      </c>
      <c r="E13936">
        <v>132</v>
      </c>
      <c r="F13936" t="s">
        <v>59838</v>
      </c>
      <c r="G13936" t="str">
        <f t="shared" si="434"/>
        <v>132Pale Rose / Yellow</v>
      </c>
      <c r="H13936">
        <f t="shared" si="435"/>
        <v>14344</v>
      </c>
    </row>
    <row r="13937" spans="1:8">
      <c r="A13937">
        <v>14345</v>
      </c>
      <c r="B13937" t="s">
        <v>69424</v>
      </c>
      <c r="C13937" t="s">
        <v>59839</v>
      </c>
      <c r="D13937">
        <v>12</v>
      </c>
      <c r="E13937">
        <v>132</v>
      </c>
      <c r="F13937" t="s">
        <v>59840</v>
      </c>
      <c r="G13937" t="str">
        <f t="shared" si="434"/>
        <v>132Natural Cherry / Natural Beech</v>
      </c>
      <c r="H13937">
        <f t="shared" si="435"/>
        <v>14345</v>
      </c>
    </row>
    <row r="13938" spans="1:8">
      <c r="A13938">
        <v>14346</v>
      </c>
      <c r="B13938" t="s">
        <v>69425</v>
      </c>
      <c r="C13938" t="s">
        <v>59841</v>
      </c>
      <c r="D13938">
        <v>10</v>
      </c>
      <c r="E13938">
        <v>132</v>
      </c>
      <c r="F13938" t="s">
        <v>59842</v>
      </c>
      <c r="G13938" t="str">
        <f t="shared" si="434"/>
        <v>132Ivory White / Red</v>
      </c>
      <c r="H13938">
        <f t="shared" si="435"/>
        <v>14346</v>
      </c>
    </row>
    <row r="13939" spans="1:8">
      <c r="A13939">
        <v>14347</v>
      </c>
      <c r="B13939" t="s">
        <v>59843</v>
      </c>
      <c r="C13939" t="s">
        <v>59844</v>
      </c>
      <c r="D13939">
        <v>7</v>
      </c>
      <c r="E13939">
        <v>536</v>
      </c>
      <c r="F13939" t="s">
        <v>59845</v>
      </c>
      <c r="G13939" t="str">
        <f t="shared" si="434"/>
        <v>536Hazy</v>
      </c>
      <c r="H13939">
        <f t="shared" si="435"/>
        <v>14347</v>
      </c>
    </row>
    <row r="13940" spans="1:8">
      <c r="A13940">
        <v>14348</v>
      </c>
      <c r="B13940" t="s">
        <v>27711</v>
      </c>
      <c r="C13940" t="s">
        <v>59846</v>
      </c>
      <c r="D13940">
        <v>8</v>
      </c>
      <c r="E13940" t="s">
        <v>5853</v>
      </c>
      <c r="F13940" t="s">
        <v>59847</v>
      </c>
      <c r="G13940" t="str">
        <f t="shared" si="434"/>
        <v>Black / Copper</v>
      </c>
      <c r="H13940">
        <f t="shared" si="435"/>
        <v>14348</v>
      </c>
    </row>
    <row r="13941" spans="1:8">
      <c r="A13941">
        <v>14349</v>
      </c>
      <c r="B13941" t="s">
        <v>3529</v>
      </c>
      <c r="C13941" t="s">
        <v>59848</v>
      </c>
      <c r="D13941">
        <v>20</v>
      </c>
      <c r="E13941">
        <v>445</v>
      </c>
      <c r="F13941" t="s">
        <v>59849</v>
      </c>
      <c r="G13941" t="str">
        <f t="shared" si="434"/>
        <v>445Harvest</v>
      </c>
      <c r="H13941">
        <f t="shared" si="435"/>
        <v>14349</v>
      </c>
    </row>
    <row r="13942" spans="1:8">
      <c r="A13942">
        <v>14350</v>
      </c>
      <c r="B13942" t="s">
        <v>373</v>
      </c>
      <c r="C13942" t="s">
        <v>59850</v>
      </c>
      <c r="D13942">
        <v>19</v>
      </c>
      <c r="E13942">
        <v>223</v>
      </c>
      <c r="F13942" t="s">
        <v>59851</v>
      </c>
      <c r="G13942" t="str">
        <f t="shared" si="434"/>
        <v>223Amber</v>
      </c>
      <c r="H13942">
        <f t="shared" si="435"/>
        <v>14350</v>
      </c>
    </row>
    <row r="13943" spans="1:8">
      <c r="A13943">
        <v>14351</v>
      </c>
      <c r="B13943" t="s">
        <v>691</v>
      </c>
      <c r="C13943" t="s">
        <v>59852</v>
      </c>
      <c r="D13943">
        <v>41</v>
      </c>
      <c r="E13943">
        <v>223</v>
      </c>
      <c r="F13943" t="s">
        <v>59853</v>
      </c>
      <c r="G13943" t="str">
        <f t="shared" si="434"/>
        <v>223Black Nickel</v>
      </c>
      <c r="H13943">
        <f t="shared" si="435"/>
        <v>14351</v>
      </c>
    </row>
    <row r="13944" spans="1:8">
      <c r="A13944">
        <v>14353</v>
      </c>
      <c r="B13944" t="s">
        <v>259</v>
      </c>
      <c r="C13944" t="s">
        <v>59854</v>
      </c>
      <c r="D13944">
        <v>23</v>
      </c>
      <c r="E13944">
        <v>223</v>
      </c>
      <c r="F13944" t="s">
        <v>59855</v>
      </c>
      <c r="G13944" t="str">
        <f t="shared" si="434"/>
        <v>223Gold</v>
      </c>
      <c r="H13944">
        <f t="shared" si="435"/>
        <v>14353</v>
      </c>
    </row>
    <row r="13945" spans="1:8">
      <c r="A13945">
        <v>14355</v>
      </c>
      <c r="B13945" t="s">
        <v>3214</v>
      </c>
      <c r="C13945" t="s">
        <v>59856</v>
      </c>
      <c r="D13945">
        <v>9</v>
      </c>
      <c r="E13945">
        <v>223</v>
      </c>
      <c r="F13945" t="s">
        <v>59857</v>
      </c>
      <c r="G13945" t="str">
        <f t="shared" si="434"/>
        <v>223Smoky</v>
      </c>
      <c r="H13945">
        <f t="shared" si="435"/>
        <v>14355</v>
      </c>
    </row>
    <row r="13946" spans="1:8">
      <c r="A13946">
        <v>14356</v>
      </c>
      <c r="B13946" t="s">
        <v>11465</v>
      </c>
      <c r="C13946" t="s">
        <v>59858</v>
      </c>
      <c r="D13946">
        <v>12</v>
      </c>
      <c r="E13946">
        <v>445</v>
      </c>
      <c r="F13946" t="s">
        <v>59859</v>
      </c>
      <c r="G13946" t="str">
        <f t="shared" si="434"/>
        <v>445Oxblood</v>
      </c>
      <c r="H13946">
        <f t="shared" si="435"/>
        <v>14356</v>
      </c>
    </row>
    <row r="13947" spans="1:8">
      <c r="A13947">
        <v>14357</v>
      </c>
      <c r="B13947" t="s">
        <v>59860</v>
      </c>
      <c r="C13947" t="s">
        <v>59861</v>
      </c>
      <c r="D13947">
        <v>9</v>
      </c>
      <c r="E13947">
        <v>445</v>
      </c>
      <c r="F13947" t="s">
        <v>59862</v>
      </c>
      <c r="G13947" t="str">
        <f t="shared" si="434"/>
        <v>445Flint</v>
      </c>
      <c r="H13947">
        <f t="shared" si="435"/>
        <v>14357</v>
      </c>
    </row>
    <row r="13948" spans="1:8">
      <c r="A13948">
        <v>14358</v>
      </c>
      <c r="B13948" t="s">
        <v>59863</v>
      </c>
      <c r="C13948" t="s">
        <v>59864</v>
      </c>
      <c r="D13948">
        <v>11</v>
      </c>
      <c r="E13948">
        <v>223</v>
      </c>
      <c r="F13948" t="s">
        <v>59865</v>
      </c>
      <c r="G13948" t="str">
        <f t="shared" si="434"/>
        <v>223Amber / White / Smoke</v>
      </c>
      <c r="H13948">
        <f t="shared" si="435"/>
        <v>14358</v>
      </c>
    </row>
    <row r="13949" spans="1:8">
      <c r="A13949">
        <v>14359</v>
      </c>
      <c r="B13949" t="s">
        <v>1482</v>
      </c>
      <c r="C13949" t="s">
        <v>1482</v>
      </c>
      <c r="D13949">
        <v>10</v>
      </c>
      <c r="E13949">
        <v>344</v>
      </c>
      <c r="F13949" t="s">
        <v>59866</v>
      </c>
      <c r="G13949" t="str">
        <f t="shared" si="434"/>
        <v>344Frost White</v>
      </c>
      <c r="H13949">
        <f t="shared" si="435"/>
        <v>14359</v>
      </c>
    </row>
    <row r="13950" spans="1:8">
      <c r="A13950">
        <v>14360</v>
      </c>
      <c r="B13950" t="s">
        <v>59867</v>
      </c>
      <c r="C13950" t="s">
        <v>59867</v>
      </c>
      <c r="D13950">
        <v>20</v>
      </c>
      <c r="E13950">
        <v>344</v>
      </c>
      <c r="F13950" t="s">
        <v>59868</v>
      </c>
      <c r="G13950" t="str">
        <f t="shared" si="434"/>
        <v>344Tea Brown</v>
      </c>
      <c r="H13950">
        <f t="shared" si="435"/>
        <v>14360</v>
      </c>
    </row>
    <row r="13951" spans="1:8">
      <c r="A13951">
        <v>14361</v>
      </c>
      <c r="B13951" t="s">
        <v>887</v>
      </c>
      <c r="C13951" t="s">
        <v>887</v>
      </c>
      <c r="D13951">
        <v>16</v>
      </c>
      <c r="E13951">
        <v>344</v>
      </c>
      <c r="F13951" t="s">
        <v>59869</v>
      </c>
      <c r="G13951" t="str">
        <f t="shared" si="434"/>
        <v>344Turquoise</v>
      </c>
      <c r="H13951">
        <f t="shared" si="435"/>
        <v>14361</v>
      </c>
    </row>
    <row r="13952" spans="1:8">
      <c r="A13952">
        <v>14362</v>
      </c>
      <c r="B13952" t="s">
        <v>4161</v>
      </c>
      <c r="C13952" t="s">
        <v>4161</v>
      </c>
      <c r="D13952">
        <v>14</v>
      </c>
      <c r="E13952">
        <v>344</v>
      </c>
      <c r="F13952" t="s">
        <v>42678</v>
      </c>
      <c r="G13952" t="str">
        <f t="shared" si="434"/>
        <v>344Mustard</v>
      </c>
      <c r="H13952">
        <f t="shared" si="435"/>
        <v>14362</v>
      </c>
    </row>
    <row r="13953" spans="1:8">
      <c r="A13953">
        <v>14363</v>
      </c>
      <c r="B13953" t="s">
        <v>476</v>
      </c>
      <c r="C13953" t="s">
        <v>476</v>
      </c>
      <c r="D13953">
        <v>9</v>
      </c>
      <c r="E13953">
        <v>344</v>
      </c>
      <c r="F13953" t="s">
        <v>42659</v>
      </c>
      <c r="G13953" t="str">
        <f t="shared" si="434"/>
        <v>344Charcoal</v>
      </c>
      <c r="H13953">
        <f t="shared" si="435"/>
        <v>14363</v>
      </c>
    </row>
    <row r="13954" spans="1:8">
      <c r="A13954">
        <v>14364</v>
      </c>
      <c r="B13954" t="s">
        <v>42667</v>
      </c>
      <c r="C13954" t="s">
        <v>42667</v>
      </c>
      <c r="D13954">
        <v>11</v>
      </c>
      <c r="E13954">
        <v>344</v>
      </c>
      <c r="F13954" t="s">
        <v>42669</v>
      </c>
      <c r="G13954" t="str">
        <f t="shared" si="434"/>
        <v>344Light Marble</v>
      </c>
      <c r="H13954">
        <f t="shared" si="435"/>
        <v>14364</v>
      </c>
    </row>
    <row r="13955" spans="1:8">
      <c r="A13955">
        <v>14365</v>
      </c>
      <c r="B13955" t="s">
        <v>30647</v>
      </c>
      <c r="C13955" t="s">
        <v>59870</v>
      </c>
      <c r="D13955">
        <v>1</v>
      </c>
      <c r="E13955">
        <v>393</v>
      </c>
      <c r="F13955" t="s">
        <v>59871</v>
      </c>
      <c r="G13955" t="str">
        <f t="shared" ref="G13955:G14018" si="436">CONCATENATE(E13955,B13955)</f>
        <v>393Brushed Polished Nickel</v>
      </c>
      <c r="H13955">
        <f t="shared" ref="H13955:H14018" si="437">A13955</f>
        <v>14365</v>
      </c>
    </row>
    <row r="13956" spans="1:8">
      <c r="A13956">
        <v>14366</v>
      </c>
      <c r="B13956" t="s">
        <v>12860</v>
      </c>
      <c r="C13956" t="s">
        <v>59872</v>
      </c>
      <c r="D13956">
        <v>25</v>
      </c>
      <c r="E13956">
        <v>393</v>
      </c>
      <c r="F13956" t="s">
        <v>59873</v>
      </c>
      <c r="G13956" t="str">
        <f t="shared" si="436"/>
        <v>393Aged Bronze</v>
      </c>
      <c r="H13956">
        <f t="shared" si="437"/>
        <v>14366</v>
      </c>
    </row>
    <row r="13957" spans="1:8">
      <c r="A13957">
        <v>14367</v>
      </c>
      <c r="B13957" t="s">
        <v>59874</v>
      </c>
      <c r="C13957" t="s">
        <v>59875</v>
      </c>
      <c r="D13957">
        <v>20</v>
      </c>
      <c r="E13957">
        <v>445</v>
      </c>
      <c r="F13957" t="s">
        <v>59876</v>
      </c>
      <c r="G13957" t="str">
        <f t="shared" si="436"/>
        <v>445Butterscotch</v>
      </c>
      <c r="H13957">
        <f t="shared" si="437"/>
        <v>14367</v>
      </c>
    </row>
    <row r="13958" spans="1:8">
      <c r="A13958">
        <v>14368</v>
      </c>
      <c r="B13958" t="s">
        <v>1655</v>
      </c>
      <c r="C13958" t="s">
        <v>59877</v>
      </c>
      <c r="D13958">
        <v>11</v>
      </c>
      <c r="E13958">
        <v>451</v>
      </c>
      <c r="F13958" t="s">
        <v>59878</v>
      </c>
      <c r="G13958" t="str">
        <f t="shared" si="436"/>
        <v>451Cream</v>
      </c>
      <c r="H13958">
        <f t="shared" si="437"/>
        <v>14368</v>
      </c>
    </row>
    <row r="13959" spans="1:8">
      <c r="A13959">
        <v>14369</v>
      </c>
      <c r="B13959" t="s">
        <v>27982</v>
      </c>
      <c r="C13959" t="s">
        <v>59879</v>
      </c>
      <c r="D13959">
        <v>16</v>
      </c>
      <c r="E13959">
        <v>451</v>
      </c>
      <c r="F13959" t="s">
        <v>59880</v>
      </c>
      <c r="G13959" t="str">
        <f t="shared" si="436"/>
        <v>451Deep Blue</v>
      </c>
      <c r="H13959">
        <f t="shared" si="437"/>
        <v>14369</v>
      </c>
    </row>
    <row r="13960" spans="1:8">
      <c r="A13960">
        <v>14370</v>
      </c>
      <c r="B13960" t="s">
        <v>59881</v>
      </c>
      <c r="C13960" t="s">
        <v>59882</v>
      </c>
      <c r="D13960">
        <v>20</v>
      </c>
      <c r="E13960">
        <v>451</v>
      </c>
      <c r="F13960" t="s">
        <v>59883</v>
      </c>
      <c r="G13960" t="str">
        <f t="shared" si="436"/>
        <v>451Teddy Bear</v>
      </c>
      <c r="H13960">
        <f t="shared" si="437"/>
        <v>14370</v>
      </c>
    </row>
    <row r="13961" spans="1:8">
      <c r="A13961">
        <v>14371</v>
      </c>
      <c r="B13961" t="s">
        <v>59884</v>
      </c>
      <c r="C13961" t="s">
        <v>59885</v>
      </c>
      <c r="D13961">
        <v>9</v>
      </c>
      <c r="E13961">
        <v>445</v>
      </c>
      <c r="F13961" t="s">
        <v>59886</v>
      </c>
      <c r="G13961" t="str">
        <f t="shared" si="436"/>
        <v>445Fieldstone Grey</v>
      </c>
      <c r="H13961">
        <f t="shared" si="437"/>
        <v>14371</v>
      </c>
    </row>
    <row r="13962" spans="1:8">
      <c r="A13962">
        <v>14372</v>
      </c>
      <c r="B13962" t="s">
        <v>5891</v>
      </c>
      <c r="C13962" t="s">
        <v>59887</v>
      </c>
      <c r="D13962">
        <v>20</v>
      </c>
      <c r="E13962">
        <v>445</v>
      </c>
      <c r="F13962" t="s">
        <v>59888</v>
      </c>
      <c r="G13962" t="str">
        <f t="shared" si="436"/>
        <v>445Pebble</v>
      </c>
      <c r="H13962">
        <f t="shared" si="437"/>
        <v>14372</v>
      </c>
    </row>
    <row r="13963" spans="1:8">
      <c r="A13963">
        <v>14373</v>
      </c>
      <c r="B13963" t="s">
        <v>3326</v>
      </c>
      <c r="C13963" t="s">
        <v>3326</v>
      </c>
      <c r="D13963">
        <v>7</v>
      </c>
      <c r="E13963">
        <v>772</v>
      </c>
      <c r="F13963" t="s">
        <v>59889</v>
      </c>
      <c r="G13963" t="str">
        <f t="shared" si="436"/>
        <v>772Clear / Frost</v>
      </c>
      <c r="H13963">
        <f t="shared" si="437"/>
        <v>14373</v>
      </c>
    </row>
    <row r="13964" spans="1:8">
      <c r="A13964">
        <v>14374</v>
      </c>
      <c r="B13964" t="s">
        <v>59890</v>
      </c>
      <c r="C13964" t="s">
        <v>59891</v>
      </c>
      <c r="D13964">
        <v>12</v>
      </c>
      <c r="E13964">
        <v>496</v>
      </c>
      <c r="F13964" t="s">
        <v>59892</v>
      </c>
      <c r="G13964" t="str">
        <f t="shared" si="436"/>
        <v>496Brilliant Red</v>
      </c>
      <c r="H13964">
        <f t="shared" si="437"/>
        <v>14374</v>
      </c>
    </row>
    <row r="13965" spans="1:8">
      <c r="A13965">
        <v>14375</v>
      </c>
      <c r="B13965" t="s">
        <v>12804</v>
      </c>
      <c r="C13965" t="s">
        <v>59893</v>
      </c>
      <c r="D13965">
        <v>20</v>
      </c>
      <c r="E13965">
        <v>822</v>
      </c>
      <c r="F13965" t="s">
        <v>59894</v>
      </c>
      <c r="G13965" t="str">
        <f t="shared" si="436"/>
        <v>822Tan</v>
      </c>
      <c r="H13965">
        <f t="shared" si="437"/>
        <v>14375</v>
      </c>
    </row>
    <row r="13966" spans="1:8">
      <c r="A13966">
        <v>14376</v>
      </c>
      <c r="B13966" t="s">
        <v>887</v>
      </c>
      <c r="C13966" t="s">
        <v>32799</v>
      </c>
      <c r="D13966">
        <v>16</v>
      </c>
      <c r="E13966">
        <v>822</v>
      </c>
      <c r="F13966" t="s">
        <v>32800</v>
      </c>
      <c r="G13966" t="str">
        <f t="shared" si="436"/>
        <v>822Turquoise</v>
      </c>
      <c r="H13966">
        <f t="shared" si="437"/>
        <v>14376</v>
      </c>
    </row>
    <row r="13967" spans="1:8">
      <c r="A13967">
        <v>14377</v>
      </c>
      <c r="B13967" t="s">
        <v>4430</v>
      </c>
      <c r="C13967" t="s">
        <v>59895</v>
      </c>
      <c r="D13967">
        <v>10</v>
      </c>
      <c r="E13967">
        <v>496</v>
      </c>
      <c r="F13967" t="s">
        <v>59896</v>
      </c>
      <c r="G13967" t="str">
        <f t="shared" si="436"/>
        <v>496White Parchment</v>
      </c>
      <c r="H13967">
        <f t="shared" si="437"/>
        <v>14377</v>
      </c>
    </row>
    <row r="13968" spans="1:8">
      <c r="A13968">
        <v>14378</v>
      </c>
      <c r="B13968" t="s">
        <v>1736</v>
      </c>
      <c r="C13968" t="s">
        <v>59897</v>
      </c>
      <c r="D13968">
        <v>11</v>
      </c>
      <c r="E13968">
        <v>496</v>
      </c>
      <c r="F13968" t="s">
        <v>59898</v>
      </c>
      <c r="G13968" t="str">
        <f t="shared" si="436"/>
        <v>496White Linen</v>
      </c>
      <c r="H13968">
        <f t="shared" si="437"/>
        <v>14378</v>
      </c>
    </row>
    <row r="13969" spans="1:8">
      <c r="A13969">
        <v>14379</v>
      </c>
      <c r="B13969" t="s">
        <v>59899</v>
      </c>
      <c r="C13969" t="s">
        <v>59900</v>
      </c>
      <c r="D13969">
        <v>9</v>
      </c>
      <c r="E13969">
        <v>822</v>
      </c>
      <c r="F13969" t="s">
        <v>59901</v>
      </c>
      <c r="G13969" t="str">
        <f t="shared" si="436"/>
        <v>822Dark Grey Plastic</v>
      </c>
      <c r="H13969">
        <f t="shared" si="437"/>
        <v>14379</v>
      </c>
    </row>
    <row r="13970" spans="1:8">
      <c r="A13970">
        <v>14380</v>
      </c>
      <c r="B13970" t="s">
        <v>59902</v>
      </c>
      <c r="C13970" t="s">
        <v>59903</v>
      </c>
      <c r="D13970">
        <v>9</v>
      </c>
      <c r="E13970">
        <v>822</v>
      </c>
      <c r="F13970" t="s">
        <v>59904</v>
      </c>
      <c r="G13970" t="str">
        <f t="shared" si="436"/>
        <v>822Light Grey Plastic</v>
      </c>
      <c r="H13970">
        <f t="shared" si="437"/>
        <v>14380</v>
      </c>
    </row>
    <row r="13971" spans="1:8">
      <c r="A13971">
        <v>14381</v>
      </c>
      <c r="B13971" t="s">
        <v>59905</v>
      </c>
      <c r="C13971" t="s">
        <v>59906</v>
      </c>
      <c r="D13971">
        <v>8</v>
      </c>
      <c r="E13971">
        <v>822</v>
      </c>
      <c r="F13971" t="s">
        <v>59907</v>
      </c>
      <c r="G13971" t="str">
        <f t="shared" si="436"/>
        <v>822Black Plastic</v>
      </c>
      <c r="H13971">
        <f t="shared" si="437"/>
        <v>14381</v>
      </c>
    </row>
    <row r="13972" spans="1:8">
      <c r="A13972">
        <v>14382</v>
      </c>
      <c r="B13972" t="s">
        <v>59908</v>
      </c>
      <c r="C13972" t="s">
        <v>59909</v>
      </c>
      <c r="D13972">
        <v>9</v>
      </c>
      <c r="E13972">
        <v>822</v>
      </c>
      <c r="F13972" t="s">
        <v>59910</v>
      </c>
      <c r="G13972" t="str">
        <f t="shared" si="436"/>
        <v>822Haze Plastic</v>
      </c>
      <c r="H13972">
        <f t="shared" si="437"/>
        <v>14382</v>
      </c>
    </row>
    <row r="13973" spans="1:8">
      <c r="A13973">
        <v>14383</v>
      </c>
      <c r="B13973" t="s">
        <v>59911</v>
      </c>
      <c r="C13973" t="s">
        <v>59912</v>
      </c>
      <c r="D13973">
        <v>16</v>
      </c>
      <c r="E13973">
        <v>822</v>
      </c>
      <c r="F13973" t="s">
        <v>59913</v>
      </c>
      <c r="G13973" t="str">
        <f t="shared" si="436"/>
        <v>822Navy Plastic</v>
      </c>
      <c r="H13973">
        <f t="shared" si="437"/>
        <v>14383</v>
      </c>
    </row>
    <row r="13974" spans="1:8">
      <c r="A13974">
        <v>14384</v>
      </c>
      <c r="B13974" t="s">
        <v>24344</v>
      </c>
      <c r="C13974" t="s">
        <v>59914</v>
      </c>
      <c r="D13974">
        <v>10</v>
      </c>
      <c r="E13974">
        <v>822</v>
      </c>
      <c r="F13974" t="s">
        <v>59915</v>
      </c>
      <c r="G13974" t="str">
        <f t="shared" si="436"/>
        <v>822White Plastic</v>
      </c>
      <c r="H13974">
        <f t="shared" si="437"/>
        <v>14384</v>
      </c>
    </row>
    <row r="13975" spans="1:8">
      <c r="A13975">
        <v>14385</v>
      </c>
      <c r="B13975" t="s">
        <v>59916</v>
      </c>
      <c r="C13975" t="s">
        <v>59917</v>
      </c>
      <c r="D13975">
        <v>11</v>
      </c>
      <c r="E13975">
        <v>822</v>
      </c>
      <c r="F13975" t="s">
        <v>59918</v>
      </c>
      <c r="G13975" t="str">
        <f t="shared" si="436"/>
        <v>822Felt Eggshell</v>
      </c>
      <c r="H13975">
        <f t="shared" si="437"/>
        <v>14385</v>
      </c>
    </row>
    <row r="13976" spans="1:8">
      <c r="A13976">
        <v>14386</v>
      </c>
      <c r="B13976" t="s">
        <v>59919</v>
      </c>
      <c r="C13976" t="s">
        <v>59920</v>
      </c>
      <c r="D13976">
        <v>12</v>
      </c>
      <c r="E13976">
        <v>822</v>
      </c>
      <c r="F13976" t="s">
        <v>59921</v>
      </c>
      <c r="G13976" t="str">
        <f t="shared" si="436"/>
        <v>822Felt Fire Red</v>
      </c>
      <c r="H13976">
        <f t="shared" si="437"/>
        <v>14386</v>
      </c>
    </row>
    <row r="13977" spans="1:8">
      <c r="A13977">
        <v>14387</v>
      </c>
      <c r="B13977" t="s">
        <v>59922</v>
      </c>
      <c r="C13977" t="s">
        <v>59923</v>
      </c>
      <c r="D13977">
        <v>9</v>
      </c>
      <c r="E13977">
        <v>822</v>
      </c>
      <c r="F13977" t="s">
        <v>59924</v>
      </c>
      <c r="G13977" t="str">
        <f t="shared" si="436"/>
        <v>822Felt Grey</v>
      </c>
      <c r="H13977">
        <f t="shared" si="437"/>
        <v>14387</v>
      </c>
    </row>
    <row r="13978" spans="1:8">
      <c r="A13978">
        <v>14388</v>
      </c>
      <c r="B13978" t="s">
        <v>59925</v>
      </c>
      <c r="C13978" t="s">
        <v>59926</v>
      </c>
      <c r="D13978">
        <v>16</v>
      </c>
      <c r="E13978">
        <v>822</v>
      </c>
      <c r="F13978" t="s">
        <v>59927</v>
      </c>
      <c r="G13978" t="str">
        <f t="shared" si="436"/>
        <v>822Felt Marina</v>
      </c>
      <c r="H13978">
        <f t="shared" si="437"/>
        <v>14388</v>
      </c>
    </row>
    <row r="13979" spans="1:8">
      <c r="A13979">
        <v>14389</v>
      </c>
      <c r="B13979" t="s">
        <v>59928</v>
      </c>
      <c r="C13979" t="s">
        <v>59929</v>
      </c>
      <c r="D13979">
        <v>13</v>
      </c>
      <c r="E13979">
        <v>822</v>
      </c>
      <c r="F13979" t="s">
        <v>59930</v>
      </c>
      <c r="G13979" t="str">
        <f t="shared" si="436"/>
        <v>822Felt Orange</v>
      </c>
      <c r="H13979">
        <f t="shared" si="437"/>
        <v>14389</v>
      </c>
    </row>
    <row r="13980" spans="1:8">
      <c r="A13980">
        <v>14390</v>
      </c>
      <c r="B13980" t="s">
        <v>59931</v>
      </c>
      <c r="C13980" t="s">
        <v>59932</v>
      </c>
      <c r="D13980">
        <v>15</v>
      </c>
      <c r="E13980">
        <v>822</v>
      </c>
      <c r="F13980" t="s">
        <v>59933</v>
      </c>
      <c r="G13980" t="str">
        <f t="shared" si="436"/>
        <v>822Felt Sage</v>
      </c>
      <c r="H13980">
        <f t="shared" si="437"/>
        <v>14390</v>
      </c>
    </row>
    <row r="13981" spans="1:8">
      <c r="A13981">
        <v>14391</v>
      </c>
      <c r="B13981" t="s">
        <v>59934</v>
      </c>
      <c r="C13981" t="s">
        <v>59935</v>
      </c>
      <c r="D13981">
        <v>14</v>
      </c>
      <c r="E13981">
        <v>822</v>
      </c>
      <c r="F13981" t="s">
        <v>59936</v>
      </c>
      <c r="G13981" t="str">
        <f t="shared" si="436"/>
        <v>822Felt Sun Gold</v>
      </c>
      <c r="H13981">
        <f t="shared" si="437"/>
        <v>14391</v>
      </c>
    </row>
    <row r="13982" spans="1:8">
      <c r="A13982">
        <v>14392</v>
      </c>
      <c r="B13982" t="s">
        <v>59937</v>
      </c>
      <c r="C13982" t="s">
        <v>59938</v>
      </c>
      <c r="D13982">
        <v>16</v>
      </c>
      <c r="E13982">
        <v>822</v>
      </c>
      <c r="F13982" t="s">
        <v>59939</v>
      </c>
      <c r="G13982" t="str">
        <f t="shared" si="436"/>
        <v>822Felt Turquoise</v>
      </c>
      <c r="H13982">
        <f t="shared" si="437"/>
        <v>14392</v>
      </c>
    </row>
    <row r="13983" spans="1:8">
      <c r="A13983">
        <v>14393</v>
      </c>
      <c r="B13983" t="s">
        <v>59940</v>
      </c>
      <c r="C13983" t="s">
        <v>59941</v>
      </c>
      <c r="D13983">
        <v>5</v>
      </c>
      <c r="E13983">
        <v>64</v>
      </c>
      <c r="F13983" t="s">
        <v>59942</v>
      </c>
      <c r="G13983" t="str">
        <f t="shared" si="436"/>
        <v>64Smoke / Clear / Frosted / Amber</v>
      </c>
      <c r="H13983">
        <f t="shared" si="437"/>
        <v>14393</v>
      </c>
    </row>
    <row r="13984" spans="1:8">
      <c r="A13984">
        <v>14394</v>
      </c>
      <c r="B13984" t="s">
        <v>30853</v>
      </c>
      <c r="C13984" t="s">
        <v>30853</v>
      </c>
      <c r="D13984">
        <v>9</v>
      </c>
      <c r="E13984">
        <v>496</v>
      </c>
      <c r="F13984" t="s">
        <v>66637</v>
      </c>
      <c r="G13984" t="str">
        <f t="shared" si="436"/>
        <v>496White Grey</v>
      </c>
      <c r="H13984">
        <f t="shared" si="437"/>
        <v>14394</v>
      </c>
    </row>
    <row r="13985" spans="1:8">
      <c r="A13985">
        <v>14395</v>
      </c>
      <c r="B13985" t="s">
        <v>59943</v>
      </c>
      <c r="C13985" t="s">
        <v>59944</v>
      </c>
      <c r="D13985">
        <v>5</v>
      </c>
      <c r="E13985">
        <v>416</v>
      </c>
      <c r="F13985" t="s">
        <v>59945</v>
      </c>
      <c r="G13985" t="str">
        <f t="shared" si="436"/>
        <v>416White Glass / Walnut</v>
      </c>
      <c r="H13985">
        <f t="shared" si="437"/>
        <v>14395</v>
      </c>
    </row>
    <row r="13986" spans="1:8">
      <c r="A13986">
        <v>14396</v>
      </c>
      <c r="B13986" t="s">
        <v>6108</v>
      </c>
      <c r="C13986" t="s">
        <v>59946</v>
      </c>
      <c r="D13986">
        <v>22</v>
      </c>
      <c r="E13986">
        <v>416</v>
      </c>
      <c r="F13986" t="s">
        <v>59947</v>
      </c>
      <c r="G13986" t="str">
        <f t="shared" si="436"/>
        <v>416Driftwood</v>
      </c>
      <c r="H13986">
        <f t="shared" si="437"/>
        <v>14396</v>
      </c>
    </row>
    <row r="13987" spans="1:8">
      <c r="A13987">
        <v>14397</v>
      </c>
      <c r="B13987" t="s">
        <v>14582</v>
      </c>
      <c r="C13987" t="s">
        <v>59948</v>
      </c>
      <c r="D13987">
        <v>9</v>
      </c>
      <c r="E13987">
        <v>416</v>
      </c>
      <c r="F13987" t="s">
        <v>59949</v>
      </c>
      <c r="G13987" t="str">
        <f t="shared" si="436"/>
        <v>416Weathered Zinc</v>
      </c>
      <c r="H13987">
        <f t="shared" si="437"/>
        <v>14397</v>
      </c>
    </row>
    <row r="13988" spans="1:8">
      <c r="A13988">
        <v>14398</v>
      </c>
      <c r="B13988" t="s">
        <v>40481</v>
      </c>
      <c r="C13988" t="s">
        <v>59950</v>
      </c>
      <c r="D13988">
        <v>9</v>
      </c>
      <c r="E13988">
        <v>416</v>
      </c>
      <c r="F13988" t="s">
        <v>59951</v>
      </c>
      <c r="G13988" t="str">
        <f t="shared" si="436"/>
        <v>416Grey Felt</v>
      </c>
      <c r="H13988">
        <f t="shared" si="437"/>
        <v>14398</v>
      </c>
    </row>
    <row r="13989" spans="1:8">
      <c r="A13989">
        <v>14399</v>
      </c>
      <c r="B13989" t="s">
        <v>59952</v>
      </c>
      <c r="C13989" t="s">
        <v>59953</v>
      </c>
      <c r="D13989">
        <v>42</v>
      </c>
      <c r="E13989">
        <v>854</v>
      </c>
      <c r="F13989" t="s">
        <v>59954</v>
      </c>
      <c r="G13989" t="str">
        <f t="shared" si="436"/>
        <v>854Hallingdal 65 200</v>
      </c>
      <c r="H13989">
        <f t="shared" si="437"/>
        <v>14399</v>
      </c>
    </row>
    <row r="13990" spans="1:8">
      <c r="A13990">
        <v>14400</v>
      </c>
      <c r="B13990" t="s">
        <v>59955</v>
      </c>
      <c r="C13990" t="s">
        <v>59956</v>
      </c>
      <c r="D13990">
        <v>15</v>
      </c>
      <c r="E13990">
        <v>854</v>
      </c>
      <c r="F13990" t="s">
        <v>59957</v>
      </c>
      <c r="G13990" t="str">
        <f t="shared" si="436"/>
        <v>854Hallingdal 65 370</v>
      </c>
      <c r="H13990">
        <f t="shared" si="437"/>
        <v>14400</v>
      </c>
    </row>
    <row r="13991" spans="1:8">
      <c r="A13991">
        <v>14401</v>
      </c>
      <c r="B13991" t="s">
        <v>11504</v>
      </c>
      <c r="C13991" t="s">
        <v>59958</v>
      </c>
      <c r="D13991">
        <v>10</v>
      </c>
      <c r="E13991">
        <v>854</v>
      </c>
      <c r="F13991" t="s">
        <v>59959</v>
      </c>
      <c r="G13991" t="str">
        <f t="shared" si="436"/>
        <v>854Fog</v>
      </c>
      <c r="H13991">
        <f t="shared" si="437"/>
        <v>14401</v>
      </c>
    </row>
    <row r="13992" spans="1:8">
      <c r="A13992">
        <v>14402</v>
      </c>
      <c r="B13992" t="s">
        <v>901</v>
      </c>
      <c r="C13992" t="s">
        <v>59960</v>
      </c>
      <c r="D13992">
        <v>12</v>
      </c>
      <c r="E13992">
        <v>854</v>
      </c>
      <c r="F13992" t="s">
        <v>59961</v>
      </c>
      <c r="G13992" t="str">
        <f t="shared" si="436"/>
        <v>854Burgundy</v>
      </c>
      <c r="H13992">
        <f t="shared" si="437"/>
        <v>14402</v>
      </c>
    </row>
    <row r="13993" spans="1:8">
      <c r="A13993">
        <v>14403</v>
      </c>
      <c r="B13993" t="s">
        <v>1564</v>
      </c>
      <c r="C13993" t="s">
        <v>59962</v>
      </c>
      <c r="D13993">
        <v>14</v>
      </c>
      <c r="E13993">
        <v>22</v>
      </c>
      <c r="F13993" t="s">
        <v>59963</v>
      </c>
      <c r="G13993" t="str">
        <f t="shared" si="436"/>
        <v>22Topaz</v>
      </c>
      <c r="H13993">
        <f t="shared" si="437"/>
        <v>14403</v>
      </c>
    </row>
    <row r="13994" spans="1:8">
      <c r="A13994">
        <v>14404</v>
      </c>
      <c r="B13994" t="s">
        <v>887</v>
      </c>
      <c r="C13994" t="s">
        <v>59964</v>
      </c>
      <c r="D13994">
        <v>16</v>
      </c>
      <c r="E13994">
        <v>22</v>
      </c>
      <c r="F13994" t="s">
        <v>59965</v>
      </c>
      <c r="G13994" t="str">
        <f t="shared" si="436"/>
        <v>22Turquoise</v>
      </c>
      <c r="H13994">
        <f t="shared" si="437"/>
        <v>14404</v>
      </c>
    </row>
    <row r="13995" spans="1:8">
      <c r="A13995">
        <v>14405</v>
      </c>
      <c r="B13995" t="s">
        <v>59966</v>
      </c>
      <c r="C13995" t="s">
        <v>59967</v>
      </c>
      <c r="D13995">
        <v>8</v>
      </c>
      <c r="E13995">
        <v>1045</v>
      </c>
      <c r="F13995" t="s">
        <v>59968</v>
      </c>
      <c r="G13995" t="str">
        <f t="shared" si="436"/>
        <v>1045Black / Stark White</v>
      </c>
      <c r="H13995">
        <f t="shared" si="437"/>
        <v>14405</v>
      </c>
    </row>
    <row r="13996" spans="1:8">
      <c r="A13996">
        <v>14406</v>
      </c>
      <c r="B13996" t="s">
        <v>59969</v>
      </c>
      <c r="C13996" t="s">
        <v>59970</v>
      </c>
      <c r="D13996">
        <v>20</v>
      </c>
      <c r="E13996">
        <v>854</v>
      </c>
      <c r="F13996" t="s">
        <v>59971</v>
      </c>
      <c r="G13996" t="str">
        <f t="shared" si="436"/>
        <v>854Grand Mohair 1103</v>
      </c>
      <c r="H13996">
        <f t="shared" si="437"/>
        <v>14406</v>
      </c>
    </row>
    <row r="13997" spans="1:8">
      <c r="A13997">
        <v>14407</v>
      </c>
      <c r="B13997" t="s">
        <v>59972</v>
      </c>
      <c r="C13997" t="s">
        <v>59973</v>
      </c>
      <c r="D13997">
        <v>13</v>
      </c>
      <c r="E13997">
        <v>854</v>
      </c>
      <c r="F13997" t="s">
        <v>59974</v>
      </c>
      <c r="G13997" t="str">
        <f t="shared" si="436"/>
        <v>854Grand Mohair 2600</v>
      </c>
      <c r="H13997">
        <f t="shared" si="437"/>
        <v>14407</v>
      </c>
    </row>
    <row r="13998" spans="1:8">
      <c r="A13998">
        <v>14408</v>
      </c>
      <c r="B13998" t="s">
        <v>59975</v>
      </c>
      <c r="C13998" t="s">
        <v>59976</v>
      </c>
      <c r="D13998">
        <v>15</v>
      </c>
      <c r="E13998">
        <v>854</v>
      </c>
      <c r="F13998" t="s">
        <v>59977</v>
      </c>
      <c r="G13998" t="str">
        <f t="shared" si="436"/>
        <v>854Grand Mohair 8205</v>
      </c>
      <c r="H13998">
        <f t="shared" si="437"/>
        <v>14408</v>
      </c>
    </row>
    <row r="13999" spans="1:8">
      <c r="A13999">
        <v>14409</v>
      </c>
      <c r="B13999" t="s">
        <v>59978</v>
      </c>
      <c r="C13999" t="s">
        <v>59979</v>
      </c>
      <c r="D13999">
        <v>16</v>
      </c>
      <c r="E13999">
        <v>854</v>
      </c>
      <c r="F13999" t="s">
        <v>59980</v>
      </c>
      <c r="G13999" t="str">
        <f t="shared" si="436"/>
        <v>854Fiord 782</v>
      </c>
      <c r="H13999">
        <f t="shared" si="437"/>
        <v>14409</v>
      </c>
    </row>
    <row r="14000" spans="1:8">
      <c r="A14000">
        <v>14410</v>
      </c>
      <c r="B14000" t="s">
        <v>38282</v>
      </c>
      <c r="C14000" t="s">
        <v>59981</v>
      </c>
      <c r="D14000">
        <v>42</v>
      </c>
      <c r="E14000">
        <v>416</v>
      </c>
      <c r="F14000" t="s">
        <v>59982</v>
      </c>
      <c r="G14000" t="str">
        <f t="shared" si="436"/>
        <v>416Natural Rattan</v>
      </c>
      <c r="H14000">
        <f t="shared" si="437"/>
        <v>14410</v>
      </c>
    </row>
    <row r="14001" spans="1:8">
      <c r="A14001">
        <v>14411</v>
      </c>
      <c r="B14001" t="s">
        <v>59983</v>
      </c>
      <c r="C14001" t="s">
        <v>59984</v>
      </c>
      <c r="D14001">
        <v>42</v>
      </c>
      <c r="E14001">
        <v>416</v>
      </c>
      <c r="F14001" t="s">
        <v>59985</v>
      </c>
      <c r="G14001" t="str">
        <f t="shared" si="436"/>
        <v>416Dark Rattan</v>
      </c>
      <c r="H14001">
        <f t="shared" si="437"/>
        <v>14411</v>
      </c>
    </row>
    <row r="14002" spans="1:8">
      <c r="A14002">
        <v>14412</v>
      </c>
      <c r="B14002" t="s">
        <v>59986</v>
      </c>
      <c r="C14002" t="s">
        <v>59987</v>
      </c>
      <c r="D14002">
        <v>11</v>
      </c>
      <c r="E14002">
        <v>854</v>
      </c>
      <c r="F14002" t="s">
        <v>59988</v>
      </c>
      <c r="G14002" t="str">
        <f t="shared" si="436"/>
        <v>854Maple 222</v>
      </c>
      <c r="H14002">
        <f t="shared" si="437"/>
        <v>14412</v>
      </c>
    </row>
    <row r="14003" spans="1:8">
      <c r="A14003">
        <v>14413</v>
      </c>
      <c r="B14003" t="s">
        <v>59989</v>
      </c>
      <c r="C14003" t="s">
        <v>59990</v>
      </c>
      <c r="D14003">
        <v>12</v>
      </c>
      <c r="E14003">
        <v>854</v>
      </c>
      <c r="F14003" t="s">
        <v>59991</v>
      </c>
      <c r="G14003" t="str">
        <f t="shared" si="436"/>
        <v>854Fiord 581</v>
      </c>
      <c r="H14003">
        <f t="shared" si="437"/>
        <v>14413</v>
      </c>
    </row>
    <row r="14004" spans="1:8">
      <c r="A14004">
        <v>14415</v>
      </c>
      <c r="B14004" t="s">
        <v>59992</v>
      </c>
      <c r="C14004" t="s">
        <v>59993</v>
      </c>
      <c r="D14004">
        <v>10</v>
      </c>
      <c r="E14004">
        <v>1045</v>
      </c>
      <c r="F14004" t="s">
        <v>59994</v>
      </c>
      <c r="G14004" t="str">
        <f t="shared" si="436"/>
        <v>1045Oil Rubbed Bronze / Stark White</v>
      </c>
      <c r="H14004">
        <f t="shared" si="437"/>
        <v>14415</v>
      </c>
    </row>
    <row r="14005" spans="1:8">
      <c r="A14005">
        <v>14416</v>
      </c>
      <c r="B14005" t="s">
        <v>59995</v>
      </c>
      <c r="C14005" t="s">
        <v>59996</v>
      </c>
      <c r="D14005">
        <v>7</v>
      </c>
      <c r="E14005">
        <v>896</v>
      </c>
      <c r="F14005" t="s">
        <v>59997</v>
      </c>
      <c r="G14005" t="str">
        <f t="shared" si="436"/>
        <v>896Clear Prismatic</v>
      </c>
      <c r="H14005">
        <f t="shared" si="437"/>
        <v>14416</v>
      </c>
    </row>
    <row r="14006" spans="1:8">
      <c r="A14006">
        <v>14417</v>
      </c>
      <c r="B14006" t="s">
        <v>24579</v>
      </c>
      <c r="C14006" t="s">
        <v>59998</v>
      </c>
      <c r="D14006">
        <v>8</v>
      </c>
      <c r="E14006">
        <v>1050</v>
      </c>
      <c r="F14006" t="s">
        <v>59999</v>
      </c>
      <c r="G14006" t="str">
        <f t="shared" si="436"/>
        <v>1050Black Oak</v>
      </c>
      <c r="H14006">
        <f t="shared" si="437"/>
        <v>14417</v>
      </c>
    </row>
    <row r="14007" spans="1:8">
      <c r="A14007">
        <v>14418</v>
      </c>
      <c r="B14007" t="s">
        <v>1048</v>
      </c>
      <c r="C14007" t="s">
        <v>60000</v>
      </c>
      <c r="D14007">
        <v>21</v>
      </c>
      <c r="E14007">
        <v>1050</v>
      </c>
      <c r="F14007" t="s">
        <v>60001</v>
      </c>
      <c r="G14007" t="str">
        <f t="shared" si="436"/>
        <v>1050Natural Oak</v>
      </c>
      <c r="H14007">
        <f t="shared" si="437"/>
        <v>14418</v>
      </c>
    </row>
    <row r="14008" spans="1:8">
      <c r="A14008">
        <v>14419</v>
      </c>
      <c r="B14008" t="s">
        <v>51791</v>
      </c>
      <c r="C14008" t="s">
        <v>60002</v>
      </c>
      <c r="D14008">
        <v>16</v>
      </c>
      <c r="E14008">
        <v>1045</v>
      </c>
      <c r="F14008" t="s">
        <v>60003</v>
      </c>
      <c r="G14008" t="str">
        <f t="shared" si="436"/>
        <v>1045Denmark</v>
      </c>
      <c r="H14008">
        <f t="shared" si="437"/>
        <v>14419</v>
      </c>
    </row>
    <row r="14009" spans="1:8">
      <c r="A14009">
        <v>14420</v>
      </c>
      <c r="B14009" t="s">
        <v>55521</v>
      </c>
      <c r="C14009" t="s">
        <v>60004</v>
      </c>
      <c r="D14009">
        <v>18</v>
      </c>
      <c r="E14009">
        <v>1045</v>
      </c>
      <c r="F14009" t="s">
        <v>60005</v>
      </c>
      <c r="G14009" t="str">
        <f t="shared" si="436"/>
        <v>1045Lipstick</v>
      </c>
      <c r="H14009">
        <f t="shared" si="437"/>
        <v>14420</v>
      </c>
    </row>
    <row r="14010" spans="1:8">
      <c r="A14010">
        <v>14421</v>
      </c>
      <c r="B14010" t="s">
        <v>30747</v>
      </c>
      <c r="C14010" t="s">
        <v>60006</v>
      </c>
      <c r="D14010">
        <v>13</v>
      </c>
      <c r="E14010">
        <v>1045</v>
      </c>
      <c r="F14010" t="s">
        <v>60007</v>
      </c>
      <c r="G14010" t="str">
        <f t="shared" si="436"/>
        <v>1045Marigold</v>
      </c>
      <c r="H14010">
        <f t="shared" si="437"/>
        <v>14421</v>
      </c>
    </row>
    <row r="14011" spans="1:8">
      <c r="A14011">
        <v>14422</v>
      </c>
      <c r="B14011" t="s">
        <v>2407</v>
      </c>
      <c r="C14011" t="s">
        <v>60008</v>
      </c>
      <c r="D14011">
        <v>9</v>
      </c>
      <c r="E14011">
        <v>1045</v>
      </c>
      <c r="F14011" t="s">
        <v>60009</v>
      </c>
      <c r="G14011" t="str">
        <f t="shared" si="436"/>
        <v>1045Pearl</v>
      </c>
      <c r="H14011">
        <f t="shared" si="437"/>
        <v>14422</v>
      </c>
    </row>
    <row r="14012" spans="1:8">
      <c r="A14012">
        <v>14423</v>
      </c>
      <c r="B14012" t="s">
        <v>60010</v>
      </c>
      <c r="C14012" t="s">
        <v>60011</v>
      </c>
      <c r="D14012">
        <v>11</v>
      </c>
      <c r="E14012">
        <v>1045</v>
      </c>
      <c r="F14012" t="s">
        <v>60012</v>
      </c>
      <c r="G14012" t="str">
        <f t="shared" si="436"/>
        <v>1045Perfect White</v>
      </c>
      <c r="H14012">
        <f t="shared" si="437"/>
        <v>14423</v>
      </c>
    </row>
    <row r="14013" spans="1:8">
      <c r="A14013">
        <v>14424</v>
      </c>
      <c r="B14013" t="s">
        <v>60013</v>
      </c>
      <c r="C14013" t="s">
        <v>60014</v>
      </c>
      <c r="D14013">
        <v>11</v>
      </c>
      <c r="E14013">
        <v>1045</v>
      </c>
      <c r="F14013" t="s">
        <v>60015</v>
      </c>
      <c r="G14013" t="str">
        <f t="shared" si="436"/>
        <v>1045Perfect White / Paris Green</v>
      </c>
      <c r="H14013">
        <f t="shared" si="437"/>
        <v>14424</v>
      </c>
    </row>
    <row r="14014" spans="1:8">
      <c r="A14014">
        <v>14425</v>
      </c>
      <c r="B14014" t="s">
        <v>60016</v>
      </c>
      <c r="C14014" t="s">
        <v>60017</v>
      </c>
      <c r="D14014">
        <v>11</v>
      </c>
      <c r="E14014">
        <v>1045</v>
      </c>
      <c r="F14014" t="s">
        <v>60018</v>
      </c>
      <c r="G14014" t="str">
        <f t="shared" si="436"/>
        <v>1045Perfect White / Terracotta</v>
      </c>
      <c r="H14014">
        <f t="shared" si="437"/>
        <v>14425</v>
      </c>
    </row>
    <row r="14015" spans="1:8">
      <c r="A14015">
        <v>14426</v>
      </c>
      <c r="B14015" t="s">
        <v>60019</v>
      </c>
      <c r="C14015" t="s">
        <v>60020</v>
      </c>
      <c r="D14015">
        <v>10</v>
      </c>
      <c r="E14015">
        <v>1045</v>
      </c>
      <c r="F14015" t="s">
        <v>60021</v>
      </c>
      <c r="G14015" t="str">
        <f t="shared" si="436"/>
        <v>1045Stark White</v>
      </c>
      <c r="H14015">
        <f t="shared" si="437"/>
        <v>14426</v>
      </c>
    </row>
    <row r="14016" spans="1:8">
      <c r="A14016">
        <v>14427</v>
      </c>
      <c r="B14016" t="s">
        <v>60022</v>
      </c>
      <c r="C14016" t="s">
        <v>60023</v>
      </c>
      <c r="D14016">
        <v>18</v>
      </c>
      <c r="E14016">
        <v>1045</v>
      </c>
      <c r="F14016" t="s">
        <v>60024</v>
      </c>
      <c r="G14016" t="str">
        <f t="shared" si="436"/>
        <v>1045Tickled</v>
      </c>
      <c r="H14016">
        <f t="shared" si="437"/>
        <v>14427</v>
      </c>
    </row>
    <row r="14017" spans="1:8">
      <c r="A14017">
        <v>14428</v>
      </c>
      <c r="B14017" t="s">
        <v>56072</v>
      </c>
      <c r="C14017" t="s">
        <v>60025</v>
      </c>
      <c r="D14017">
        <v>11</v>
      </c>
      <c r="E14017">
        <v>1045</v>
      </c>
      <c r="F14017" t="s">
        <v>60026</v>
      </c>
      <c r="G14017" t="str">
        <f t="shared" si="436"/>
        <v>1045Crema</v>
      </c>
      <c r="H14017">
        <f t="shared" si="437"/>
        <v>14428</v>
      </c>
    </row>
    <row r="14018" spans="1:8">
      <c r="A14018">
        <v>14429</v>
      </c>
      <c r="B14018" t="s">
        <v>19942</v>
      </c>
      <c r="C14018" t="s">
        <v>60027</v>
      </c>
      <c r="D14018">
        <v>9</v>
      </c>
      <c r="E14018">
        <v>1045</v>
      </c>
      <c r="F14018" t="s">
        <v>60028</v>
      </c>
      <c r="G14018" t="str">
        <f t="shared" si="436"/>
        <v>1045Dove</v>
      </c>
      <c r="H14018">
        <f t="shared" si="437"/>
        <v>14429</v>
      </c>
    </row>
    <row r="14019" spans="1:8">
      <c r="A14019">
        <v>14430</v>
      </c>
      <c r="B14019" t="s">
        <v>51845</v>
      </c>
      <c r="C14019" t="s">
        <v>60029</v>
      </c>
      <c r="D14019">
        <v>16</v>
      </c>
      <c r="E14019">
        <v>1045</v>
      </c>
      <c r="F14019" t="s">
        <v>60030</v>
      </c>
      <c r="G14019" t="str">
        <f t="shared" ref="G14019:G14082" si="438">CONCATENATE(E14019,B14019)</f>
        <v>1045Greece</v>
      </c>
      <c r="H14019">
        <f t="shared" ref="H14019:H14082" si="439">A14019</f>
        <v>14430</v>
      </c>
    </row>
    <row r="14020" spans="1:8">
      <c r="A14020">
        <v>14431</v>
      </c>
      <c r="B14020" t="s">
        <v>1821</v>
      </c>
      <c r="C14020" t="s">
        <v>60031</v>
      </c>
      <c r="D14020">
        <v>15</v>
      </c>
      <c r="E14020">
        <v>1045</v>
      </c>
      <c r="F14020" t="s">
        <v>60032</v>
      </c>
      <c r="G14020" t="str">
        <f t="shared" si="438"/>
        <v>1045Malachite</v>
      </c>
      <c r="H14020">
        <f t="shared" si="439"/>
        <v>14431</v>
      </c>
    </row>
    <row r="14021" spans="1:8">
      <c r="A14021">
        <v>14432</v>
      </c>
      <c r="B14021" t="s">
        <v>60033</v>
      </c>
      <c r="C14021" t="s">
        <v>60034</v>
      </c>
      <c r="D14021">
        <v>13</v>
      </c>
      <c r="E14021">
        <v>1045</v>
      </c>
      <c r="F14021" t="s">
        <v>60035</v>
      </c>
      <c r="G14021" t="str">
        <f t="shared" si="438"/>
        <v>1045Mannequin</v>
      </c>
      <c r="H14021">
        <f t="shared" si="439"/>
        <v>14432</v>
      </c>
    </row>
    <row r="14022" spans="1:8">
      <c r="A14022">
        <v>14433</v>
      </c>
      <c r="B14022" t="s">
        <v>424</v>
      </c>
      <c r="C14022" t="s">
        <v>60036</v>
      </c>
      <c r="D14022">
        <v>16</v>
      </c>
      <c r="E14022">
        <v>1045</v>
      </c>
      <c r="F14022" t="s">
        <v>60037</v>
      </c>
      <c r="G14022" t="str">
        <f t="shared" si="438"/>
        <v>1045Midnight</v>
      </c>
      <c r="H14022">
        <f t="shared" si="439"/>
        <v>14433</v>
      </c>
    </row>
    <row r="14023" spans="1:8">
      <c r="A14023">
        <v>14434</v>
      </c>
      <c r="B14023" t="s">
        <v>15439</v>
      </c>
      <c r="C14023" t="s">
        <v>60038</v>
      </c>
      <c r="D14023">
        <v>8956</v>
      </c>
      <c r="E14023">
        <v>1045</v>
      </c>
      <c r="F14023" t="s">
        <v>60039</v>
      </c>
      <c r="G14023" t="str">
        <f t="shared" si="438"/>
        <v>1045Natural Brass</v>
      </c>
      <c r="H14023">
        <f t="shared" si="439"/>
        <v>14434</v>
      </c>
    </row>
    <row r="14024" spans="1:8">
      <c r="A14024">
        <v>14435</v>
      </c>
      <c r="B14024" t="s">
        <v>54278</v>
      </c>
      <c r="C14024" t="s">
        <v>60040</v>
      </c>
      <c r="D14024">
        <v>15</v>
      </c>
      <c r="E14024">
        <v>1045</v>
      </c>
      <c r="F14024" t="s">
        <v>60041</v>
      </c>
      <c r="G14024" t="str">
        <f t="shared" si="438"/>
        <v>1045Olivine</v>
      </c>
      <c r="H14024">
        <f t="shared" si="439"/>
        <v>14435</v>
      </c>
    </row>
    <row r="14025" spans="1:8">
      <c r="A14025">
        <v>14436</v>
      </c>
      <c r="B14025" t="s">
        <v>60042</v>
      </c>
      <c r="C14025" t="s">
        <v>60043</v>
      </c>
      <c r="D14025">
        <v>9</v>
      </c>
      <c r="E14025">
        <v>1045</v>
      </c>
      <c r="F14025" t="s">
        <v>60044</v>
      </c>
      <c r="G14025" t="str">
        <f t="shared" si="438"/>
        <v>1045Smoked Oyster</v>
      </c>
      <c r="H14025">
        <f t="shared" si="439"/>
        <v>14436</v>
      </c>
    </row>
    <row r="14026" spans="1:8">
      <c r="A14026">
        <v>14437</v>
      </c>
      <c r="B14026" t="s">
        <v>60045</v>
      </c>
      <c r="C14026" t="s">
        <v>60046</v>
      </c>
      <c r="D14026">
        <v>15</v>
      </c>
      <c r="E14026">
        <v>1045</v>
      </c>
      <c r="F14026" t="s">
        <v>60047</v>
      </c>
      <c r="G14026" t="str">
        <f t="shared" si="438"/>
        <v>1045Sweet Mint</v>
      </c>
      <c r="H14026">
        <f t="shared" si="439"/>
        <v>14437</v>
      </c>
    </row>
    <row r="14027" spans="1:8">
      <c r="A14027">
        <v>14438</v>
      </c>
      <c r="B14027" t="s">
        <v>60048</v>
      </c>
      <c r="C14027" t="s">
        <v>60049</v>
      </c>
      <c r="D14027">
        <v>17</v>
      </c>
      <c r="E14027">
        <v>1045</v>
      </c>
      <c r="F14027" t="s">
        <v>60050</v>
      </c>
      <c r="G14027" t="str">
        <f t="shared" si="438"/>
        <v>1045Vampire</v>
      </c>
      <c r="H14027">
        <f t="shared" si="439"/>
        <v>14438</v>
      </c>
    </row>
    <row r="14028" spans="1:8">
      <c r="A14028">
        <v>14439</v>
      </c>
      <c r="B14028" t="s">
        <v>60051</v>
      </c>
      <c r="C14028" t="s">
        <v>60052</v>
      </c>
      <c r="D14028">
        <v>15</v>
      </c>
      <c r="E14028">
        <v>1045</v>
      </c>
      <c r="F14028" t="s">
        <v>60053</v>
      </c>
      <c r="G14028" t="str">
        <f t="shared" si="438"/>
        <v>1045Paris Green</v>
      </c>
      <c r="H14028">
        <f t="shared" si="439"/>
        <v>14439</v>
      </c>
    </row>
    <row r="14029" spans="1:8">
      <c r="A14029">
        <v>14440</v>
      </c>
      <c r="B14029" t="s">
        <v>3991</v>
      </c>
      <c r="C14029" t="s">
        <v>60054</v>
      </c>
      <c r="D14029">
        <v>10</v>
      </c>
      <c r="E14029">
        <v>201</v>
      </c>
      <c r="F14029" t="s">
        <v>60055</v>
      </c>
      <c r="G14029" t="str">
        <f t="shared" si="438"/>
        <v>201Frosted White</v>
      </c>
      <c r="H14029">
        <f t="shared" si="439"/>
        <v>14440</v>
      </c>
    </row>
    <row r="14030" spans="1:8">
      <c r="A14030">
        <v>14441</v>
      </c>
      <c r="B14030" t="s">
        <v>41531</v>
      </c>
      <c r="C14030" t="s">
        <v>60056</v>
      </c>
      <c r="D14030">
        <v>14</v>
      </c>
      <c r="E14030">
        <v>201</v>
      </c>
      <c r="F14030" t="s">
        <v>60057</v>
      </c>
      <c r="G14030" t="str">
        <f t="shared" si="438"/>
        <v>201Yellow Cord</v>
      </c>
      <c r="H14030">
        <f t="shared" si="439"/>
        <v>14441</v>
      </c>
    </row>
    <row r="14031" spans="1:8">
      <c r="A14031">
        <v>14442</v>
      </c>
      <c r="B14031" t="s">
        <v>60058</v>
      </c>
      <c r="C14031" t="s">
        <v>60059</v>
      </c>
      <c r="D14031">
        <v>9</v>
      </c>
      <c r="E14031">
        <v>201</v>
      </c>
      <c r="F14031" t="s">
        <v>60060</v>
      </c>
      <c r="G14031" t="str">
        <f t="shared" si="438"/>
        <v>201Silver Cord</v>
      </c>
      <c r="H14031">
        <f t="shared" si="439"/>
        <v>14442</v>
      </c>
    </row>
    <row r="14032" spans="1:8">
      <c r="A14032">
        <v>14443</v>
      </c>
      <c r="B14032" t="s">
        <v>60061</v>
      </c>
      <c r="C14032" t="s">
        <v>60062</v>
      </c>
      <c r="D14032">
        <v>20</v>
      </c>
      <c r="E14032">
        <v>201</v>
      </c>
      <c r="F14032" t="s">
        <v>60063</v>
      </c>
      <c r="G14032" t="str">
        <f t="shared" si="438"/>
        <v>201Gold Cord</v>
      </c>
      <c r="H14032">
        <f t="shared" si="439"/>
        <v>14443</v>
      </c>
    </row>
    <row r="14033" spans="1:8">
      <c r="A14033">
        <v>14444</v>
      </c>
      <c r="B14033" t="s">
        <v>951</v>
      </c>
      <c r="C14033" t="s">
        <v>39418</v>
      </c>
      <c r="D14033">
        <v>25</v>
      </c>
      <c r="E14033">
        <v>896</v>
      </c>
      <c r="F14033" t="s">
        <v>39780</v>
      </c>
      <c r="G14033" t="str">
        <f t="shared" si="438"/>
        <v>896Urban Bronze</v>
      </c>
      <c r="H14033">
        <f t="shared" si="439"/>
        <v>14444</v>
      </c>
    </row>
    <row r="14034" spans="1:8">
      <c r="A14034">
        <v>14445</v>
      </c>
      <c r="B14034" t="s">
        <v>1233</v>
      </c>
      <c r="C14034" t="s">
        <v>39417</v>
      </c>
      <c r="D14034">
        <v>8956</v>
      </c>
      <c r="E14034">
        <v>896</v>
      </c>
      <c r="F14034" t="s">
        <v>39779</v>
      </c>
      <c r="G14034" t="str">
        <f t="shared" si="438"/>
        <v>896Vintage Brass</v>
      </c>
      <c r="H14034">
        <f t="shared" si="439"/>
        <v>14445</v>
      </c>
    </row>
    <row r="14035" spans="1:8">
      <c r="A14035">
        <v>14446</v>
      </c>
      <c r="B14035" t="s">
        <v>60064</v>
      </c>
      <c r="C14035" t="s">
        <v>60065</v>
      </c>
      <c r="D14035">
        <v>29</v>
      </c>
      <c r="E14035">
        <v>896</v>
      </c>
      <c r="F14035" t="s">
        <v>60066</v>
      </c>
      <c r="G14035" t="str">
        <f t="shared" si="438"/>
        <v>896Alabaster / Vintage Brass</v>
      </c>
      <c r="H14035">
        <f t="shared" si="439"/>
        <v>14446</v>
      </c>
    </row>
    <row r="14036" spans="1:8">
      <c r="A14036">
        <v>14447</v>
      </c>
      <c r="B14036" t="s">
        <v>60067</v>
      </c>
      <c r="C14036" t="s">
        <v>60068</v>
      </c>
      <c r="D14036">
        <v>25</v>
      </c>
      <c r="E14036">
        <v>896</v>
      </c>
      <c r="F14036" t="s">
        <v>60069</v>
      </c>
      <c r="G14036" t="str">
        <f t="shared" si="438"/>
        <v>896Alabaster / Urban Bronze</v>
      </c>
      <c r="H14036">
        <f t="shared" si="439"/>
        <v>14447</v>
      </c>
    </row>
    <row r="14037" spans="1:8">
      <c r="A14037">
        <v>14448</v>
      </c>
      <c r="B14037" t="s">
        <v>30293</v>
      </c>
      <c r="C14037" t="s">
        <v>60070</v>
      </c>
      <c r="D14037">
        <v>20</v>
      </c>
      <c r="E14037">
        <v>896</v>
      </c>
      <c r="F14037" t="s">
        <v>60071</v>
      </c>
      <c r="G14037" t="str">
        <f t="shared" si="438"/>
        <v>896Hazelnut</v>
      </c>
      <c r="H14037">
        <f t="shared" si="439"/>
        <v>14448</v>
      </c>
    </row>
    <row r="14038" spans="1:8">
      <c r="A14038">
        <v>14449</v>
      </c>
      <c r="B14038" t="s">
        <v>60072</v>
      </c>
      <c r="C14038" t="s">
        <v>60073</v>
      </c>
      <c r="D14038">
        <v>11</v>
      </c>
      <c r="E14038">
        <v>95</v>
      </c>
      <c r="F14038" t="s">
        <v>60074</v>
      </c>
      <c r="G14038" t="str">
        <f t="shared" si="438"/>
        <v>95Opal / Heritage Brass</v>
      </c>
      <c r="H14038">
        <f t="shared" si="439"/>
        <v>14449</v>
      </c>
    </row>
    <row r="14039" spans="1:8">
      <c r="A14039">
        <v>14450</v>
      </c>
      <c r="B14039" t="s">
        <v>58848</v>
      </c>
      <c r="C14039" t="s">
        <v>60075</v>
      </c>
      <c r="D14039">
        <v>11</v>
      </c>
      <c r="E14039">
        <v>95</v>
      </c>
      <c r="F14039" t="s">
        <v>60076</v>
      </c>
      <c r="G14039" t="str">
        <f t="shared" si="438"/>
        <v>95Opal / Black</v>
      </c>
      <c r="H14039">
        <f t="shared" si="439"/>
        <v>14450</v>
      </c>
    </row>
    <row r="14040" spans="1:8">
      <c r="A14040">
        <v>14451</v>
      </c>
      <c r="B14040" t="s">
        <v>60077</v>
      </c>
      <c r="C14040" t="s">
        <v>60078</v>
      </c>
      <c r="D14040">
        <v>23</v>
      </c>
      <c r="E14040">
        <v>960</v>
      </c>
      <c r="F14040" t="s">
        <v>60079</v>
      </c>
      <c r="G14040" t="str">
        <f t="shared" si="438"/>
        <v>96012K Gold / Clear Amber</v>
      </c>
      <c r="H14040">
        <f t="shared" si="439"/>
        <v>14451</v>
      </c>
    </row>
    <row r="14041" spans="1:8">
      <c r="A14041">
        <v>14452</v>
      </c>
      <c r="B14041" t="s">
        <v>60080</v>
      </c>
      <c r="C14041" t="s">
        <v>60081</v>
      </c>
      <c r="D14041">
        <v>8</v>
      </c>
      <c r="E14041">
        <v>960</v>
      </c>
      <c r="F14041" t="s">
        <v>60082</v>
      </c>
      <c r="G14041" t="str">
        <f t="shared" si="438"/>
        <v>960Black Anodized / Clear Transparent</v>
      </c>
      <c r="H14041">
        <f t="shared" si="439"/>
        <v>14452</v>
      </c>
    </row>
    <row r="14042" spans="1:8">
      <c r="A14042">
        <v>14453</v>
      </c>
      <c r="B14042" t="s">
        <v>60083</v>
      </c>
      <c r="C14042" t="s">
        <v>60084</v>
      </c>
      <c r="D14042">
        <v>7</v>
      </c>
      <c r="E14042">
        <v>960</v>
      </c>
      <c r="F14042" t="s">
        <v>60085</v>
      </c>
      <c r="G14042" t="str">
        <f t="shared" si="438"/>
        <v>960Clear Anodized / Clear Transparent</v>
      </c>
      <c r="H14042">
        <f t="shared" si="439"/>
        <v>14453</v>
      </c>
    </row>
    <row r="14043" spans="1:8">
      <c r="A14043">
        <v>14454</v>
      </c>
      <c r="B14043" t="s">
        <v>60086</v>
      </c>
      <c r="C14043" t="s">
        <v>60087</v>
      </c>
      <c r="D14043">
        <v>23</v>
      </c>
      <c r="E14043">
        <v>960</v>
      </c>
      <c r="F14043" t="s">
        <v>60088</v>
      </c>
      <c r="G14043" t="str">
        <f t="shared" si="438"/>
        <v>96012K Gold / Clear Transparent</v>
      </c>
      <c r="H14043">
        <f t="shared" si="439"/>
        <v>14454</v>
      </c>
    </row>
    <row r="14044" spans="1:8">
      <c r="A14044">
        <v>14455</v>
      </c>
      <c r="B14044" t="s">
        <v>1171</v>
      </c>
      <c r="C14044" t="s">
        <v>1171</v>
      </c>
      <c r="D14044">
        <v>9</v>
      </c>
      <c r="E14044">
        <v>121</v>
      </c>
      <c r="F14044" t="s">
        <v>60089</v>
      </c>
      <c r="G14044" t="str">
        <f t="shared" si="438"/>
        <v>121Anthracite</v>
      </c>
      <c r="H14044">
        <f t="shared" si="439"/>
        <v>14455</v>
      </c>
    </row>
    <row r="14045" spans="1:8">
      <c r="A14045">
        <v>14456</v>
      </c>
      <c r="B14045" t="s">
        <v>38977</v>
      </c>
      <c r="C14045" t="s">
        <v>38977</v>
      </c>
      <c r="D14045">
        <v>9</v>
      </c>
      <c r="E14045">
        <v>121</v>
      </c>
      <c r="F14045" t="s">
        <v>60090</v>
      </c>
      <c r="G14045" t="str">
        <f t="shared" si="438"/>
        <v>121Medium Grey</v>
      </c>
      <c r="H14045">
        <f t="shared" si="439"/>
        <v>14456</v>
      </c>
    </row>
    <row r="14046" spans="1:8">
      <c r="A14046">
        <v>14457</v>
      </c>
      <c r="B14046" t="s">
        <v>273</v>
      </c>
      <c r="C14046" t="s">
        <v>60091</v>
      </c>
      <c r="D14046">
        <v>20</v>
      </c>
      <c r="E14046">
        <v>867</v>
      </c>
      <c r="F14046" t="s">
        <v>60092</v>
      </c>
      <c r="G14046" t="str">
        <f t="shared" si="438"/>
        <v>867Natural</v>
      </c>
      <c r="H14046">
        <f t="shared" si="439"/>
        <v>14457</v>
      </c>
    </row>
    <row r="14047" spans="1:8">
      <c r="A14047">
        <v>14458</v>
      </c>
      <c r="B14047" t="s">
        <v>240</v>
      </c>
      <c r="C14047" t="s">
        <v>60093</v>
      </c>
      <c r="D14047">
        <v>8</v>
      </c>
      <c r="E14047">
        <v>867</v>
      </c>
      <c r="F14047" t="s">
        <v>60094</v>
      </c>
      <c r="G14047" t="str">
        <f t="shared" si="438"/>
        <v>867Black</v>
      </c>
      <c r="H14047">
        <f t="shared" si="439"/>
        <v>14458</v>
      </c>
    </row>
    <row r="14048" spans="1:8">
      <c r="A14048">
        <v>14459</v>
      </c>
      <c r="B14048" t="s">
        <v>273</v>
      </c>
      <c r="C14048" t="s">
        <v>60091</v>
      </c>
      <c r="D14048">
        <v>42</v>
      </c>
      <c r="E14048">
        <v>867</v>
      </c>
      <c r="F14048" t="s">
        <v>60095</v>
      </c>
      <c r="G14048" t="str">
        <f t="shared" si="438"/>
        <v>867Natural</v>
      </c>
      <c r="H14048">
        <f t="shared" si="439"/>
        <v>14459</v>
      </c>
    </row>
    <row r="14049" spans="1:8">
      <c r="A14049">
        <v>14460</v>
      </c>
      <c r="B14049" t="s">
        <v>60096</v>
      </c>
      <c r="C14049" t="s">
        <v>60097</v>
      </c>
      <c r="D14049">
        <v>10</v>
      </c>
      <c r="E14049">
        <v>95</v>
      </c>
      <c r="F14049" t="s">
        <v>60098</v>
      </c>
      <c r="G14049" t="str">
        <f t="shared" si="438"/>
        <v>95Ceramic + Black Stripe</v>
      </c>
      <c r="H14049">
        <f t="shared" si="439"/>
        <v>14460</v>
      </c>
    </row>
    <row r="14050" spans="1:8">
      <c r="A14050">
        <v>14461</v>
      </c>
      <c r="B14050" t="s">
        <v>60099</v>
      </c>
      <c r="C14050" t="s">
        <v>60099</v>
      </c>
      <c r="D14050">
        <v>9</v>
      </c>
      <c r="E14050">
        <v>121</v>
      </c>
      <c r="F14050" t="s">
        <v>60100</v>
      </c>
      <c r="G14050" t="str">
        <f t="shared" si="438"/>
        <v>121Dark Grey / White</v>
      </c>
      <c r="H14050">
        <f t="shared" si="439"/>
        <v>14461</v>
      </c>
    </row>
    <row r="14051" spans="1:8">
      <c r="A14051">
        <v>14462</v>
      </c>
      <c r="B14051" t="s">
        <v>60101</v>
      </c>
      <c r="C14051" t="s">
        <v>60101</v>
      </c>
      <c r="D14051">
        <v>9</v>
      </c>
      <c r="E14051">
        <v>121</v>
      </c>
      <c r="F14051" t="s">
        <v>60102</v>
      </c>
      <c r="G14051" t="str">
        <f t="shared" si="438"/>
        <v>121Light Grey / White</v>
      </c>
      <c r="H14051">
        <f t="shared" si="439"/>
        <v>14462</v>
      </c>
    </row>
    <row r="14052" spans="1:8">
      <c r="A14052">
        <v>14463</v>
      </c>
      <c r="B14052" t="s">
        <v>3243</v>
      </c>
      <c r="C14052" t="s">
        <v>60103</v>
      </c>
      <c r="D14052">
        <v>11</v>
      </c>
      <c r="E14052">
        <v>95</v>
      </c>
      <c r="F14052" t="s">
        <v>60104</v>
      </c>
      <c r="G14052" t="str">
        <f t="shared" si="438"/>
        <v>95Faux Alabaster</v>
      </c>
      <c r="H14052">
        <f t="shared" si="439"/>
        <v>14463</v>
      </c>
    </row>
    <row r="14053" spans="1:8">
      <c r="A14053">
        <v>14464</v>
      </c>
      <c r="B14053" t="s">
        <v>6548</v>
      </c>
      <c r="C14053" t="s">
        <v>60105</v>
      </c>
      <c r="D14053">
        <v>10</v>
      </c>
      <c r="E14053">
        <v>1039</v>
      </c>
      <c r="F14053" t="s">
        <v>60106</v>
      </c>
      <c r="G14053" t="str">
        <f t="shared" si="438"/>
        <v>1039Carrara Marble</v>
      </c>
      <c r="H14053">
        <f t="shared" si="439"/>
        <v>14464</v>
      </c>
    </row>
    <row r="14054" spans="1:8">
      <c r="A14054">
        <v>14465</v>
      </c>
      <c r="B14054" t="s">
        <v>49747</v>
      </c>
      <c r="C14054" t="s">
        <v>60107</v>
      </c>
      <c r="D14054">
        <v>8</v>
      </c>
      <c r="E14054">
        <v>1039</v>
      </c>
      <c r="F14054" t="s">
        <v>60108</v>
      </c>
      <c r="G14054" t="str">
        <f t="shared" si="438"/>
        <v>1039Nero Marquina Marble</v>
      </c>
      <c r="H14054">
        <f t="shared" si="439"/>
        <v>14465</v>
      </c>
    </row>
    <row r="14055" spans="1:8">
      <c r="A14055">
        <v>14466</v>
      </c>
      <c r="B14055" t="s">
        <v>467</v>
      </c>
      <c r="C14055" t="s">
        <v>60109</v>
      </c>
      <c r="D14055">
        <v>22</v>
      </c>
      <c r="E14055">
        <v>1039</v>
      </c>
      <c r="F14055" t="s">
        <v>60110</v>
      </c>
      <c r="G14055" t="str">
        <f t="shared" si="438"/>
        <v>1039Walnut</v>
      </c>
      <c r="H14055">
        <f t="shared" si="439"/>
        <v>14466</v>
      </c>
    </row>
    <row r="14056" spans="1:8">
      <c r="A14056">
        <v>14467</v>
      </c>
      <c r="B14056" t="s">
        <v>34929</v>
      </c>
      <c r="C14056" t="s">
        <v>60111</v>
      </c>
      <c r="D14056">
        <v>22</v>
      </c>
      <c r="E14056">
        <v>1039</v>
      </c>
      <c r="F14056" t="s">
        <v>60112</v>
      </c>
      <c r="G14056" t="str">
        <f t="shared" si="438"/>
        <v>1039Black Stained Oak</v>
      </c>
      <c r="H14056">
        <f t="shared" si="439"/>
        <v>14467</v>
      </c>
    </row>
    <row r="14057" spans="1:8">
      <c r="A14057">
        <v>14468</v>
      </c>
      <c r="B14057" t="s">
        <v>1048</v>
      </c>
      <c r="C14057" t="s">
        <v>60113</v>
      </c>
      <c r="D14057">
        <v>21</v>
      </c>
      <c r="E14057">
        <v>1039</v>
      </c>
      <c r="F14057" t="s">
        <v>60114</v>
      </c>
      <c r="G14057" t="str">
        <f t="shared" si="438"/>
        <v>1039Natural Oak</v>
      </c>
      <c r="H14057">
        <f t="shared" si="439"/>
        <v>14468</v>
      </c>
    </row>
    <row r="14058" spans="1:8">
      <c r="A14058">
        <v>14469</v>
      </c>
      <c r="B14058" t="s">
        <v>6227</v>
      </c>
      <c r="C14058" t="s">
        <v>60115</v>
      </c>
      <c r="D14058">
        <v>11</v>
      </c>
      <c r="E14058">
        <v>1051</v>
      </c>
      <c r="F14058" t="s">
        <v>60116</v>
      </c>
      <c r="G14058" t="str">
        <f t="shared" si="438"/>
        <v>1051Antique White</v>
      </c>
      <c r="H14058">
        <f t="shared" si="439"/>
        <v>14469</v>
      </c>
    </row>
    <row r="14059" spans="1:8">
      <c r="A14059">
        <v>14470</v>
      </c>
      <c r="B14059" t="s">
        <v>1353</v>
      </c>
      <c r="C14059" t="s">
        <v>60117</v>
      </c>
      <c r="D14059">
        <v>10</v>
      </c>
      <c r="E14059">
        <v>867</v>
      </c>
      <c r="F14059" t="s">
        <v>60118</v>
      </c>
      <c r="G14059" t="str">
        <f t="shared" si="438"/>
        <v>867Alabaster</v>
      </c>
      <c r="H14059">
        <f t="shared" si="439"/>
        <v>14470</v>
      </c>
    </row>
    <row r="14060" spans="1:8">
      <c r="A14060">
        <v>14471</v>
      </c>
      <c r="B14060" t="s">
        <v>379</v>
      </c>
      <c r="C14060" t="s">
        <v>60119</v>
      </c>
      <c r="D14060">
        <v>16</v>
      </c>
      <c r="E14060">
        <v>867</v>
      </c>
      <c r="F14060" t="s">
        <v>60120</v>
      </c>
      <c r="G14060" t="str">
        <f t="shared" si="438"/>
        <v>867Blue</v>
      </c>
      <c r="H14060">
        <f t="shared" si="439"/>
        <v>14471</v>
      </c>
    </row>
    <row r="14061" spans="1:8">
      <c r="A14061">
        <v>14472</v>
      </c>
      <c r="B14061" t="s">
        <v>241</v>
      </c>
      <c r="C14061" t="s">
        <v>60121</v>
      </c>
      <c r="D14061">
        <v>9</v>
      </c>
      <c r="E14061">
        <v>867</v>
      </c>
      <c r="F14061" t="s">
        <v>60122</v>
      </c>
      <c r="G14061" t="str">
        <f t="shared" si="438"/>
        <v>867Grey</v>
      </c>
      <c r="H14061">
        <f t="shared" si="439"/>
        <v>14472</v>
      </c>
    </row>
    <row r="14062" spans="1:8">
      <c r="A14062">
        <v>14473</v>
      </c>
      <c r="B14062" t="s">
        <v>243</v>
      </c>
      <c r="C14062" t="s">
        <v>60123</v>
      </c>
      <c r="D14062">
        <v>11</v>
      </c>
      <c r="E14062">
        <v>867</v>
      </c>
      <c r="F14062" t="s">
        <v>60124</v>
      </c>
      <c r="G14062" t="str">
        <f t="shared" si="438"/>
        <v>867White</v>
      </c>
      <c r="H14062">
        <f t="shared" si="439"/>
        <v>14473</v>
      </c>
    </row>
    <row r="14063" spans="1:8">
      <c r="A14063">
        <v>14474</v>
      </c>
      <c r="B14063" t="s">
        <v>16399</v>
      </c>
      <c r="C14063" t="s">
        <v>60125</v>
      </c>
      <c r="D14063">
        <v>23</v>
      </c>
      <c r="E14063">
        <v>1051</v>
      </c>
      <c r="F14063" t="s">
        <v>60126</v>
      </c>
      <c r="G14063" t="str">
        <f t="shared" si="438"/>
        <v>1051Vintage Gold</v>
      </c>
      <c r="H14063">
        <f t="shared" si="439"/>
        <v>14474</v>
      </c>
    </row>
    <row r="14064" spans="1:8">
      <c r="A14064">
        <v>14475</v>
      </c>
      <c r="B14064" t="s">
        <v>379</v>
      </c>
      <c r="C14064" t="s">
        <v>60119</v>
      </c>
      <c r="D14064">
        <v>16</v>
      </c>
      <c r="E14064">
        <v>867</v>
      </c>
      <c r="F14064" t="s">
        <v>60127</v>
      </c>
      <c r="G14064" t="str">
        <f t="shared" si="438"/>
        <v>867Blue</v>
      </c>
      <c r="H14064">
        <f t="shared" si="439"/>
        <v>14475</v>
      </c>
    </row>
    <row r="14065" spans="1:8">
      <c r="A14065">
        <v>14476</v>
      </c>
      <c r="B14065" t="s">
        <v>60128</v>
      </c>
      <c r="C14065" t="s">
        <v>60129</v>
      </c>
      <c r="D14065">
        <v>42</v>
      </c>
      <c r="E14065">
        <v>1039</v>
      </c>
      <c r="F14065" t="s">
        <v>60130</v>
      </c>
      <c r="G14065" t="str">
        <f t="shared" si="438"/>
        <v>1039Sable Boucle</v>
      </c>
      <c r="H14065">
        <f t="shared" si="439"/>
        <v>14476</v>
      </c>
    </row>
    <row r="14066" spans="1:8">
      <c r="A14066">
        <v>14477</v>
      </c>
      <c r="B14066" t="s">
        <v>60131</v>
      </c>
      <c r="C14066" t="s">
        <v>60132</v>
      </c>
      <c r="D14066">
        <v>9</v>
      </c>
      <c r="E14066">
        <v>1039</v>
      </c>
      <c r="F14066" t="s">
        <v>60133</v>
      </c>
      <c r="G14066" t="str">
        <f t="shared" si="438"/>
        <v>1039Pepper Boucle</v>
      </c>
      <c r="H14066">
        <f t="shared" si="439"/>
        <v>14477</v>
      </c>
    </row>
    <row r="14067" spans="1:8">
      <c r="A14067">
        <v>14478</v>
      </c>
      <c r="B14067" t="s">
        <v>18096</v>
      </c>
      <c r="C14067" t="s">
        <v>60134</v>
      </c>
      <c r="D14067">
        <v>24</v>
      </c>
      <c r="E14067">
        <v>1051</v>
      </c>
      <c r="F14067" t="s">
        <v>60135</v>
      </c>
      <c r="G14067" t="str">
        <f t="shared" si="438"/>
        <v>1051Silver Mercury</v>
      </c>
      <c r="H14067">
        <f t="shared" si="439"/>
        <v>14478</v>
      </c>
    </row>
    <row r="14068" spans="1:8">
      <c r="A14068">
        <v>14479</v>
      </c>
      <c r="B14068" t="s">
        <v>60136</v>
      </c>
      <c r="C14068" t="s">
        <v>60137</v>
      </c>
      <c r="D14068">
        <v>9</v>
      </c>
      <c r="E14068">
        <v>1039</v>
      </c>
      <c r="F14068" t="s">
        <v>60138</v>
      </c>
      <c r="G14068" t="str">
        <f t="shared" si="438"/>
        <v>1039Slate Boucle</v>
      </c>
      <c r="H14068">
        <f t="shared" si="439"/>
        <v>14479</v>
      </c>
    </row>
    <row r="14069" spans="1:8">
      <c r="A14069">
        <v>14480</v>
      </c>
      <c r="B14069" t="s">
        <v>60139</v>
      </c>
      <c r="C14069" t="s">
        <v>60140</v>
      </c>
      <c r="D14069">
        <v>16</v>
      </c>
      <c r="E14069">
        <v>1039</v>
      </c>
      <c r="F14069" t="s">
        <v>60141</v>
      </c>
      <c r="G14069" t="str">
        <f t="shared" si="438"/>
        <v>1039Petrol Boucle</v>
      </c>
      <c r="H14069">
        <f t="shared" si="439"/>
        <v>14480</v>
      </c>
    </row>
    <row r="14070" spans="1:8">
      <c r="A14070">
        <v>14481</v>
      </c>
      <c r="B14070" t="s">
        <v>60142</v>
      </c>
      <c r="C14070" t="s">
        <v>60143</v>
      </c>
      <c r="D14070">
        <v>15</v>
      </c>
      <c r="E14070">
        <v>1039</v>
      </c>
      <c r="F14070" t="s">
        <v>60144</v>
      </c>
      <c r="G14070" t="str">
        <f t="shared" si="438"/>
        <v>1039Moss Boucle</v>
      </c>
      <c r="H14070">
        <f t="shared" si="439"/>
        <v>14481</v>
      </c>
    </row>
    <row r="14071" spans="1:8">
      <c r="A14071">
        <v>14482</v>
      </c>
      <c r="B14071" t="s">
        <v>60145</v>
      </c>
      <c r="C14071" t="s">
        <v>60146</v>
      </c>
      <c r="D14071">
        <v>11</v>
      </c>
      <c r="E14071">
        <v>1039</v>
      </c>
      <c r="F14071" t="s">
        <v>60147</v>
      </c>
      <c r="G14071" t="str">
        <f t="shared" si="438"/>
        <v>1039Chalk Boucle</v>
      </c>
      <c r="H14071">
        <f t="shared" si="439"/>
        <v>14482</v>
      </c>
    </row>
    <row r="14072" spans="1:8">
      <c r="A14072">
        <v>14483</v>
      </c>
      <c r="B14072" t="s">
        <v>60148</v>
      </c>
      <c r="C14072" t="s">
        <v>60149</v>
      </c>
      <c r="D14072">
        <v>11</v>
      </c>
      <c r="E14072">
        <v>1048</v>
      </c>
      <c r="F14072" t="s">
        <v>60150</v>
      </c>
      <c r="G14072" t="str">
        <f t="shared" si="438"/>
        <v>1048Etched Crystal</v>
      </c>
      <c r="H14072">
        <f t="shared" si="439"/>
        <v>14483</v>
      </c>
    </row>
    <row r="14073" spans="1:8">
      <c r="A14073">
        <v>14484</v>
      </c>
      <c r="B14073" t="s">
        <v>4047</v>
      </c>
      <c r="C14073" t="s">
        <v>60151</v>
      </c>
      <c r="D14073">
        <v>7</v>
      </c>
      <c r="E14073">
        <v>1048</v>
      </c>
      <c r="F14073" t="s">
        <v>60152</v>
      </c>
      <c r="G14073" t="str">
        <f t="shared" si="438"/>
        <v>1048Seeded Glass</v>
      </c>
      <c r="H14073">
        <f t="shared" si="439"/>
        <v>14484</v>
      </c>
    </row>
    <row r="14074" spans="1:8">
      <c r="A14074">
        <v>14485</v>
      </c>
      <c r="B14074" t="s">
        <v>426</v>
      </c>
      <c r="C14074" t="s">
        <v>60153</v>
      </c>
      <c r="D14074">
        <v>24</v>
      </c>
      <c r="E14074">
        <v>803</v>
      </c>
      <c r="F14074" t="s">
        <v>60154</v>
      </c>
      <c r="G14074" t="str">
        <f t="shared" si="438"/>
        <v>803Natural Aluminum</v>
      </c>
      <c r="H14074">
        <f t="shared" si="439"/>
        <v>14485</v>
      </c>
    </row>
    <row r="14075" spans="1:8">
      <c r="A14075">
        <v>14486</v>
      </c>
      <c r="B14075" t="s">
        <v>273</v>
      </c>
      <c r="C14075" t="s">
        <v>60155</v>
      </c>
      <c r="D14075">
        <v>42</v>
      </c>
      <c r="E14075">
        <v>95</v>
      </c>
      <c r="F14075" t="s">
        <v>60156</v>
      </c>
      <c r="G14075" t="str">
        <f t="shared" si="438"/>
        <v>95Natural</v>
      </c>
      <c r="H14075">
        <f t="shared" si="439"/>
        <v>14486</v>
      </c>
    </row>
    <row r="14076" spans="1:8">
      <c r="A14076">
        <v>14487</v>
      </c>
      <c r="B14076" t="s">
        <v>6105</v>
      </c>
      <c r="C14076" t="s">
        <v>60157</v>
      </c>
      <c r="D14076">
        <v>8</v>
      </c>
      <c r="E14076">
        <v>1048</v>
      </c>
      <c r="F14076" t="s">
        <v>60158</v>
      </c>
      <c r="G14076" t="str">
        <f t="shared" si="438"/>
        <v>1048Aged Iron</v>
      </c>
      <c r="H14076">
        <f t="shared" si="439"/>
        <v>14487</v>
      </c>
    </row>
    <row r="14077" spans="1:8">
      <c r="A14077">
        <v>14488</v>
      </c>
      <c r="B14077" t="s">
        <v>13104</v>
      </c>
      <c r="C14077" t="s">
        <v>60159</v>
      </c>
      <c r="D14077">
        <v>10</v>
      </c>
      <c r="E14077">
        <v>1048</v>
      </c>
      <c r="F14077" t="s">
        <v>60160</v>
      </c>
      <c r="G14077" t="str">
        <f t="shared" si="438"/>
        <v>1048Plaster White</v>
      </c>
      <c r="H14077">
        <f t="shared" si="439"/>
        <v>14488</v>
      </c>
    </row>
    <row r="14078" spans="1:8">
      <c r="A14078">
        <v>14489</v>
      </c>
      <c r="B14078" t="s">
        <v>23419</v>
      </c>
      <c r="C14078" t="s">
        <v>60161</v>
      </c>
      <c r="D14078">
        <v>21</v>
      </c>
      <c r="E14078">
        <v>1039</v>
      </c>
      <c r="F14078" t="s">
        <v>60162</v>
      </c>
      <c r="G14078" t="str">
        <f t="shared" si="438"/>
        <v>1039Natural Ash</v>
      </c>
      <c r="H14078">
        <f t="shared" si="439"/>
        <v>14489</v>
      </c>
    </row>
    <row r="14079" spans="1:8">
      <c r="A14079">
        <v>14490</v>
      </c>
      <c r="B14079" t="s">
        <v>253</v>
      </c>
      <c r="C14079" t="s">
        <v>60163</v>
      </c>
      <c r="D14079">
        <v>20</v>
      </c>
      <c r="E14079">
        <v>459</v>
      </c>
      <c r="F14079" t="s">
        <v>60164</v>
      </c>
      <c r="G14079" t="str">
        <f t="shared" si="438"/>
        <v>459Brown</v>
      </c>
      <c r="H14079">
        <f t="shared" si="439"/>
        <v>14490</v>
      </c>
    </row>
    <row r="14080" spans="1:8">
      <c r="A14080">
        <v>14491</v>
      </c>
      <c r="B14080" t="s">
        <v>17723</v>
      </c>
      <c r="C14080" t="s">
        <v>60165</v>
      </c>
      <c r="D14080">
        <v>11</v>
      </c>
      <c r="E14080">
        <v>459</v>
      </c>
      <c r="F14080" t="s">
        <v>60166</v>
      </c>
      <c r="G14080" t="str">
        <f t="shared" si="438"/>
        <v>459Light Beige</v>
      </c>
      <c r="H14080">
        <f t="shared" si="439"/>
        <v>14491</v>
      </c>
    </row>
    <row r="14081" spans="1:8">
      <c r="A14081">
        <v>14492</v>
      </c>
      <c r="B14081" t="s">
        <v>1734</v>
      </c>
      <c r="C14081" t="s">
        <v>60167</v>
      </c>
      <c r="D14081">
        <v>11</v>
      </c>
      <c r="E14081">
        <v>1048</v>
      </c>
      <c r="F14081" t="s">
        <v>60168</v>
      </c>
      <c r="G14081" t="str">
        <f t="shared" si="438"/>
        <v>1048Linen</v>
      </c>
      <c r="H14081">
        <f t="shared" si="439"/>
        <v>14492</v>
      </c>
    </row>
    <row r="14082" spans="1:8">
      <c r="A14082">
        <v>14493</v>
      </c>
      <c r="B14082" t="s">
        <v>51391</v>
      </c>
      <c r="C14082" t="s">
        <v>60169</v>
      </c>
      <c r="D14082">
        <v>42</v>
      </c>
      <c r="E14082">
        <v>1048</v>
      </c>
      <c r="F14082" t="s">
        <v>60170</v>
      </c>
      <c r="G14082" t="str">
        <f t="shared" si="438"/>
        <v>1048Natural Paper</v>
      </c>
      <c r="H14082">
        <f t="shared" si="439"/>
        <v>14493</v>
      </c>
    </row>
    <row r="14083" spans="1:8">
      <c r="A14083">
        <v>14494</v>
      </c>
      <c r="B14083" t="s">
        <v>17081</v>
      </c>
      <c r="C14083" t="s">
        <v>60171</v>
      </c>
      <c r="D14083">
        <v>9</v>
      </c>
      <c r="E14083">
        <v>1039</v>
      </c>
      <c r="F14083" t="s">
        <v>69426</v>
      </c>
      <c r="G14083" t="str">
        <f t="shared" ref="G14083:G14146" si="440">CONCATENATE(E14083,B14083)</f>
        <v>1039Warm Grey</v>
      </c>
      <c r="H14083">
        <f t="shared" ref="H14083:H14146" si="441">A14083</f>
        <v>14494</v>
      </c>
    </row>
    <row r="14084" spans="1:8">
      <c r="A14084">
        <v>14495</v>
      </c>
      <c r="B14084" t="s">
        <v>60172</v>
      </c>
      <c r="C14084" t="s">
        <v>60173</v>
      </c>
      <c r="D14084">
        <v>9</v>
      </c>
      <c r="E14084">
        <v>1039</v>
      </c>
      <c r="F14084" t="s">
        <v>60174</v>
      </c>
      <c r="G14084" t="str">
        <f t="shared" si="440"/>
        <v>1039Flannel Grey</v>
      </c>
      <c r="H14084">
        <f t="shared" si="441"/>
        <v>14495</v>
      </c>
    </row>
    <row r="14085" spans="1:8">
      <c r="A14085">
        <v>14496</v>
      </c>
      <c r="B14085" t="s">
        <v>414</v>
      </c>
      <c r="C14085" t="s">
        <v>60175</v>
      </c>
      <c r="D14085">
        <v>9</v>
      </c>
      <c r="E14085">
        <v>1039</v>
      </c>
      <c r="F14085" t="s">
        <v>60176</v>
      </c>
      <c r="G14085" t="str">
        <f t="shared" si="440"/>
        <v>1039Light Grey</v>
      </c>
      <c r="H14085">
        <f t="shared" si="441"/>
        <v>14496</v>
      </c>
    </row>
    <row r="14086" spans="1:8">
      <c r="A14086">
        <v>14497</v>
      </c>
      <c r="B14086" t="s">
        <v>40202</v>
      </c>
      <c r="C14086" t="s">
        <v>60177</v>
      </c>
      <c r="D14086">
        <v>20</v>
      </c>
      <c r="E14086">
        <v>1039</v>
      </c>
      <c r="F14086" t="s">
        <v>60178</v>
      </c>
      <c r="G14086" t="str">
        <f t="shared" si="440"/>
        <v>1039Tan Leather</v>
      </c>
      <c r="H14086">
        <f t="shared" si="441"/>
        <v>14497</v>
      </c>
    </row>
    <row r="14087" spans="1:8">
      <c r="A14087">
        <v>14498</v>
      </c>
      <c r="B14087" t="s">
        <v>60179</v>
      </c>
      <c r="C14087" t="s">
        <v>60180</v>
      </c>
      <c r="D14087">
        <v>9</v>
      </c>
      <c r="E14087">
        <v>1039</v>
      </c>
      <c r="F14087" t="s">
        <v>60181</v>
      </c>
      <c r="G14087" t="str">
        <f t="shared" si="440"/>
        <v>1039Dark Grey Fabric</v>
      </c>
      <c r="H14087">
        <f t="shared" si="441"/>
        <v>14498</v>
      </c>
    </row>
    <row r="14088" spans="1:8">
      <c r="A14088">
        <v>14499</v>
      </c>
      <c r="B14088" t="s">
        <v>60182</v>
      </c>
      <c r="C14088" t="s">
        <v>60183</v>
      </c>
      <c r="D14088">
        <v>9</v>
      </c>
      <c r="E14088">
        <v>1039</v>
      </c>
      <c r="F14088" t="s">
        <v>60184</v>
      </c>
      <c r="G14088" t="str">
        <f t="shared" si="440"/>
        <v>1039Dark Grey Fabric / Black Leather</v>
      </c>
      <c r="H14088">
        <f t="shared" si="441"/>
        <v>14499</v>
      </c>
    </row>
    <row r="14089" spans="1:8">
      <c r="A14089">
        <v>14500</v>
      </c>
      <c r="B14089" t="s">
        <v>60185</v>
      </c>
      <c r="C14089" t="s">
        <v>60186</v>
      </c>
      <c r="D14089">
        <v>9</v>
      </c>
      <c r="E14089">
        <v>1039</v>
      </c>
      <c r="F14089" t="s">
        <v>60187</v>
      </c>
      <c r="G14089" t="str">
        <f t="shared" si="440"/>
        <v>1039Light Grey Fabric / Black Leather</v>
      </c>
      <c r="H14089">
        <f t="shared" si="441"/>
        <v>14500</v>
      </c>
    </row>
    <row r="14090" spans="1:8">
      <c r="A14090">
        <v>14501</v>
      </c>
      <c r="B14090" t="s">
        <v>60188</v>
      </c>
      <c r="C14090" t="s">
        <v>60189</v>
      </c>
      <c r="D14090">
        <v>9</v>
      </c>
      <c r="E14090">
        <v>1039</v>
      </c>
      <c r="F14090" t="s">
        <v>60190</v>
      </c>
      <c r="G14090" t="str">
        <f t="shared" si="440"/>
        <v>1039Light Grey / Dark Grey Fabric</v>
      </c>
      <c r="H14090">
        <f t="shared" si="441"/>
        <v>14501</v>
      </c>
    </row>
    <row r="14091" spans="1:8">
      <c r="A14091">
        <v>14502</v>
      </c>
      <c r="B14091" t="s">
        <v>60191</v>
      </c>
      <c r="C14091" t="s">
        <v>60192</v>
      </c>
      <c r="D14091">
        <v>21</v>
      </c>
      <c r="E14091">
        <v>1039</v>
      </c>
      <c r="F14091" t="s">
        <v>60193</v>
      </c>
      <c r="G14091" t="str">
        <f t="shared" si="440"/>
        <v>1039Oak Veneer / Black Leather</v>
      </c>
      <c r="H14091">
        <f t="shared" si="441"/>
        <v>14502</v>
      </c>
    </row>
    <row r="14092" spans="1:8">
      <c r="A14092">
        <v>14503</v>
      </c>
      <c r="B14092" t="s">
        <v>60194</v>
      </c>
      <c r="C14092" t="s">
        <v>60195</v>
      </c>
      <c r="D14092">
        <v>22</v>
      </c>
      <c r="E14092">
        <v>1039</v>
      </c>
      <c r="F14092" t="s">
        <v>60196</v>
      </c>
      <c r="G14092" t="str">
        <f t="shared" si="440"/>
        <v>1039Walnut Veneer / Black Leather</v>
      </c>
      <c r="H14092">
        <f t="shared" si="441"/>
        <v>14503</v>
      </c>
    </row>
    <row r="14093" spans="1:8">
      <c r="A14093">
        <v>14504</v>
      </c>
      <c r="B14093" t="s">
        <v>60197</v>
      </c>
      <c r="C14093" t="s">
        <v>60198</v>
      </c>
      <c r="D14093">
        <v>21</v>
      </c>
      <c r="E14093">
        <v>1039</v>
      </c>
      <c r="F14093" t="s">
        <v>60199</v>
      </c>
      <c r="G14093" t="str">
        <f t="shared" si="440"/>
        <v>1039Oak Veneer / Dark Grey Fabric</v>
      </c>
      <c r="H14093">
        <f t="shared" si="441"/>
        <v>14504</v>
      </c>
    </row>
    <row r="14094" spans="1:8">
      <c r="A14094">
        <v>14505</v>
      </c>
      <c r="B14094" t="s">
        <v>60200</v>
      </c>
      <c r="C14094" t="s">
        <v>60201</v>
      </c>
      <c r="D14094">
        <v>7</v>
      </c>
      <c r="E14094">
        <v>1049</v>
      </c>
      <c r="F14094" t="s">
        <v>60202</v>
      </c>
      <c r="G14094" t="str">
        <f t="shared" si="440"/>
        <v>1049Clear Reeded</v>
      </c>
      <c r="H14094">
        <f t="shared" si="441"/>
        <v>14505</v>
      </c>
    </row>
    <row r="14095" spans="1:8">
      <c r="A14095">
        <v>14506</v>
      </c>
      <c r="B14095" t="s">
        <v>60203</v>
      </c>
      <c r="C14095" t="s">
        <v>60204</v>
      </c>
      <c r="D14095">
        <v>10</v>
      </c>
      <c r="E14095">
        <v>1049</v>
      </c>
      <c r="F14095" t="s">
        <v>60205</v>
      </c>
      <c r="G14095" t="str">
        <f t="shared" si="440"/>
        <v>1049Frost Reeded</v>
      </c>
      <c r="H14095">
        <f t="shared" si="441"/>
        <v>14506</v>
      </c>
    </row>
    <row r="14096" spans="1:8">
      <c r="A14096">
        <v>14507</v>
      </c>
      <c r="B14096" t="s">
        <v>435</v>
      </c>
      <c r="C14096" t="s">
        <v>60206</v>
      </c>
      <c r="D14096">
        <v>13</v>
      </c>
      <c r="E14096">
        <v>459</v>
      </c>
      <c r="F14096" t="s">
        <v>60207</v>
      </c>
      <c r="G14096" t="str">
        <f t="shared" si="440"/>
        <v>459Orange</v>
      </c>
      <c r="H14096">
        <f t="shared" si="441"/>
        <v>14507</v>
      </c>
    </row>
    <row r="14097" spans="1:8">
      <c r="A14097">
        <v>14508</v>
      </c>
      <c r="B14097" t="s">
        <v>729</v>
      </c>
      <c r="C14097" t="s">
        <v>60208</v>
      </c>
      <c r="D14097">
        <v>20</v>
      </c>
      <c r="E14097">
        <v>459</v>
      </c>
      <c r="F14097" t="s">
        <v>60209</v>
      </c>
      <c r="G14097" t="str">
        <f t="shared" si="440"/>
        <v>459Beige</v>
      </c>
      <c r="H14097">
        <f t="shared" si="441"/>
        <v>14508</v>
      </c>
    </row>
    <row r="14098" spans="1:8">
      <c r="A14098">
        <v>14509</v>
      </c>
      <c r="B14098" t="s">
        <v>729</v>
      </c>
      <c r="C14098" t="s">
        <v>60208</v>
      </c>
      <c r="D14098">
        <v>20</v>
      </c>
      <c r="E14098">
        <v>459</v>
      </c>
      <c r="F14098" t="s">
        <v>60209</v>
      </c>
      <c r="G14098" t="str">
        <f t="shared" si="440"/>
        <v>459Beige</v>
      </c>
      <c r="H14098">
        <f t="shared" si="441"/>
        <v>14509</v>
      </c>
    </row>
    <row r="14099" spans="1:8">
      <c r="A14099">
        <v>14510</v>
      </c>
      <c r="B14099" t="s">
        <v>729</v>
      </c>
      <c r="C14099" t="s">
        <v>60208</v>
      </c>
      <c r="D14099">
        <v>11</v>
      </c>
      <c r="E14099">
        <v>459</v>
      </c>
      <c r="F14099" t="s">
        <v>60210</v>
      </c>
      <c r="G14099" t="str">
        <f t="shared" si="440"/>
        <v>459Beige</v>
      </c>
      <c r="H14099">
        <f t="shared" si="441"/>
        <v>14510</v>
      </c>
    </row>
    <row r="14100" spans="1:8">
      <c r="A14100">
        <v>14511</v>
      </c>
      <c r="B14100" t="s">
        <v>1201</v>
      </c>
      <c r="C14100" t="s">
        <v>60211</v>
      </c>
      <c r="D14100">
        <v>9</v>
      </c>
      <c r="E14100">
        <v>459</v>
      </c>
      <c r="F14100" t="s">
        <v>60212</v>
      </c>
      <c r="G14100" t="str">
        <f t="shared" si="440"/>
        <v>459Dark Grey</v>
      </c>
      <c r="H14100">
        <f t="shared" si="441"/>
        <v>14511</v>
      </c>
    </row>
    <row r="14101" spans="1:8">
      <c r="A14101">
        <v>14512</v>
      </c>
      <c r="B14101" t="s">
        <v>463</v>
      </c>
      <c r="C14101" t="s">
        <v>48807</v>
      </c>
      <c r="D14101">
        <v>12</v>
      </c>
      <c r="E14101">
        <v>459</v>
      </c>
      <c r="F14101" t="s">
        <v>60213</v>
      </c>
      <c r="G14101" t="str">
        <f t="shared" si="440"/>
        <v>459Terracotta</v>
      </c>
      <c r="H14101">
        <f t="shared" si="441"/>
        <v>14512</v>
      </c>
    </row>
    <row r="14102" spans="1:8">
      <c r="A14102">
        <v>14513</v>
      </c>
      <c r="B14102" t="s">
        <v>60214</v>
      </c>
      <c r="C14102" t="s">
        <v>60215</v>
      </c>
      <c r="D14102">
        <v>11</v>
      </c>
      <c r="E14102">
        <v>1048</v>
      </c>
      <c r="F14102" t="s">
        <v>60216</v>
      </c>
      <c r="G14102" t="str">
        <f t="shared" si="440"/>
        <v>1048Fractured Glass</v>
      </c>
      <c r="H14102">
        <f t="shared" si="441"/>
        <v>14513</v>
      </c>
    </row>
    <row r="14103" spans="1:8">
      <c r="A14103">
        <v>14514</v>
      </c>
      <c r="B14103" t="s">
        <v>1782</v>
      </c>
      <c r="C14103" t="s">
        <v>60217</v>
      </c>
      <c r="D14103">
        <v>10</v>
      </c>
      <c r="E14103">
        <v>1048</v>
      </c>
      <c r="F14103" t="s">
        <v>60218</v>
      </c>
      <c r="G14103" t="str">
        <f t="shared" si="440"/>
        <v>1048Soft White</v>
      </c>
      <c r="H14103">
        <f t="shared" si="441"/>
        <v>14514</v>
      </c>
    </row>
    <row r="14104" spans="1:8">
      <c r="A14104">
        <v>14515</v>
      </c>
      <c r="B14104" t="s">
        <v>60219</v>
      </c>
      <c r="C14104" t="s">
        <v>60220</v>
      </c>
      <c r="D14104">
        <v>11</v>
      </c>
      <c r="E14104">
        <v>1046</v>
      </c>
      <c r="F14104" t="s">
        <v>60221</v>
      </c>
      <c r="G14104" t="str">
        <f t="shared" si="440"/>
        <v>1046Ecru Cotton</v>
      </c>
      <c r="H14104">
        <f t="shared" si="441"/>
        <v>14515</v>
      </c>
    </row>
    <row r="14105" spans="1:8">
      <c r="A14105">
        <v>14516</v>
      </c>
      <c r="B14105" t="s">
        <v>49340</v>
      </c>
      <c r="C14105" t="s">
        <v>49340</v>
      </c>
      <c r="D14105">
        <v>23</v>
      </c>
      <c r="E14105">
        <v>812</v>
      </c>
      <c r="F14105" t="s">
        <v>60222</v>
      </c>
      <c r="G14105" t="str">
        <f t="shared" si="440"/>
        <v>812Silver / Gold</v>
      </c>
      <c r="H14105">
        <f t="shared" si="441"/>
        <v>14516</v>
      </c>
    </row>
    <row r="14106" spans="1:8">
      <c r="A14106">
        <v>14517</v>
      </c>
      <c r="B14106" t="s">
        <v>259</v>
      </c>
      <c r="C14106" t="s">
        <v>259</v>
      </c>
      <c r="D14106">
        <v>23</v>
      </c>
      <c r="E14106">
        <v>812</v>
      </c>
      <c r="F14106" t="s">
        <v>60223</v>
      </c>
      <c r="G14106" t="str">
        <f t="shared" si="440"/>
        <v>812Gold</v>
      </c>
      <c r="H14106">
        <f t="shared" si="441"/>
        <v>14517</v>
      </c>
    </row>
    <row r="14107" spans="1:8">
      <c r="A14107">
        <v>14518</v>
      </c>
      <c r="B14107" t="s">
        <v>261</v>
      </c>
      <c r="C14107" t="s">
        <v>261</v>
      </c>
      <c r="D14107">
        <v>24</v>
      </c>
      <c r="E14107">
        <v>812</v>
      </c>
      <c r="F14107" t="s">
        <v>60224</v>
      </c>
      <c r="G14107" t="str">
        <f t="shared" si="440"/>
        <v>812Silver</v>
      </c>
      <c r="H14107">
        <f t="shared" si="441"/>
        <v>14518</v>
      </c>
    </row>
    <row r="14108" spans="1:8">
      <c r="A14108">
        <v>14519</v>
      </c>
      <c r="B14108" t="s">
        <v>373</v>
      </c>
      <c r="C14108" t="s">
        <v>60225</v>
      </c>
      <c r="D14108">
        <v>19</v>
      </c>
      <c r="E14108">
        <v>112</v>
      </c>
      <c r="F14108" t="s">
        <v>60226</v>
      </c>
      <c r="G14108" t="str">
        <f t="shared" si="440"/>
        <v>112Amber</v>
      </c>
      <c r="H14108">
        <f t="shared" si="441"/>
        <v>14519</v>
      </c>
    </row>
    <row r="14109" spans="1:8">
      <c r="A14109">
        <v>14520</v>
      </c>
      <c r="B14109" t="s">
        <v>251</v>
      </c>
      <c r="C14109" t="s">
        <v>60227</v>
      </c>
      <c r="D14109">
        <v>15</v>
      </c>
      <c r="E14109">
        <v>112</v>
      </c>
      <c r="F14109" t="s">
        <v>60228</v>
      </c>
      <c r="G14109" t="str">
        <f t="shared" si="440"/>
        <v>112Green</v>
      </c>
      <c r="H14109">
        <f t="shared" si="441"/>
        <v>14520</v>
      </c>
    </row>
    <row r="14110" spans="1:8">
      <c r="A14110">
        <v>14521</v>
      </c>
      <c r="B14110" t="s">
        <v>28194</v>
      </c>
      <c r="C14110" t="s">
        <v>60229</v>
      </c>
      <c r="D14110">
        <v>23</v>
      </c>
      <c r="E14110">
        <v>112</v>
      </c>
      <c r="F14110" t="s">
        <v>60230</v>
      </c>
      <c r="G14110" t="str">
        <f t="shared" si="440"/>
        <v>112Matte Gold</v>
      </c>
      <c r="H14110">
        <f t="shared" si="441"/>
        <v>14521</v>
      </c>
    </row>
    <row r="14111" spans="1:8">
      <c r="A14111">
        <v>14522</v>
      </c>
      <c r="B14111" t="s">
        <v>60231</v>
      </c>
      <c r="C14111" t="s">
        <v>60231</v>
      </c>
      <c r="D14111">
        <v>16</v>
      </c>
      <c r="E14111">
        <v>812</v>
      </c>
      <c r="F14111" t="s">
        <v>60232</v>
      </c>
      <c r="G14111" t="str">
        <f t="shared" si="440"/>
        <v>812Gold / Blue</v>
      </c>
      <c r="H14111">
        <f t="shared" si="441"/>
        <v>14522</v>
      </c>
    </row>
    <row r="14112" spans="1:8">
      <c r="A14112">
        <v>14523</v>
      </c>
      <c r="B14112" t="s">
        <v>60233</v>
      </c>
      <c r="C14112" t="s">
        <v>60233</v>
      </c>
      <c r="D14112">
        <v>20</v>
      </c>
      <c r="E14112">
        <v>812</v>
      </c>
      <c r="F14112" t="s">
        <v>60234</v>
      </c>
      <c r="G14112" t="str">
        <f t="shared" si="440"/>
        <v>812Cigar / White</v>
      </c>
      <c r="H14112">
        <f t="shared" si="441"/>
        <v>14523</v>
      </c>
    </row>
    <row r="14113" spans="1:8">
      <c r="A14113">
        <v>14524</v>
      </c>
      <c r="B14113" t="s">
        <v>60235</v>
      </c>
      <c r="C14113" t="s">
        <v>60236</v>
      </c>
      <c r="D14113">
        <v>15</v>
      </c>
      <c r="E14113">
        <v>701</v>
      </c>
      <c r="F14113" t="s">
        <v>60237</v>
      </c>
      <c r="G14113" t="str">
        <f t="shared" si="440"/>
        <v>701Desert Sage</v>
      </c>
      <c r="H14113">
        <f t="shared" si="441"/>
        <v>14524</v>
      </c>
    </row>
    <row r="14114" spans="1:8">
      <c r="A14114">
        <v>14525</v>
      </c>
      <c r="B14114" t="s">
        <v>3816</v>
      </c>
      <c r="C14114" t="s">
        <v>60238</v>
      </c>
      <c r="D14114">
        <v>10</v>
      </c>
      <c r="E14114">
        <v>892</v>
      </c>
      <c r="F14114" t="s">
        <v>60239</v>
      </c>
      <c r="G14114" t="str">
        <f t="shared" si="440"/>
        <v>892Opal Etched</v>
      </c>
      <c r="H14114">
        <f t="shared" si="441"/>
        <v>14525</v>
      </c>
    </row>
    <row r="14115" spans="1:8">
      <c r="A14115">
        <v>14526</v>
      </c>
      <c r="B14115" t="s">
        <v>60240</v>
      </c>
      <c r="C14115" t="s">
        <v>60241</v>
      </c>
      <c r="D14115">
        <v>9</v>
      </c>
      <c r="E14115">
        <v>152</v>
      </c>
      <c r="F14115" t="s">
        <v>60242</v>
      </c>
      <c r="G14115" t="str">
        <f t="shared" si="440"/>
        <v>152Caviar Graphite</v>
      </c>
      <c r="H14115">
        <f t="shared" si="441"/>
        <v>14526</v>
      </c>
    </row>
    <row r="14116" spans="1:8">
      <c r="A14116">
        <v>14527</v>
      </c>
      <c r="B14116" t="s">
        <v>52218</v>
      </c>
      <c r="C14116" t="s">
        <v>60243</v>
      </c>
      <c r="D14116">
        <v>42</v>
      </c>
      <c r="E14116">
        <v>1048</v>
      </c>
      <c r="F14116" t="s">
        <v>60244</v>
      </c>
      <c r="G14116" t="str">
        <f t="shared" si="440"/>
        <v>1048Natural Abaca</v>
      </c>
      <c r="H14116">
        <f t="shared" si="441"/>
        <v>14527</v>
      </c>
    </row>
    <row r="14117" spans="1:8">
      <c r="A14117">
        <v>14528</v>
      </c>
      <c r="B14117" t="s">
        <v>60245</v>
      </c>
      <c r="C14117" t="s">
        <v>60246</v>
      </c>
      <c r="D14117">
        <v>42</v>
      </c>
      <c r="E14117">
        <v>152</v>
      </c>
      <c r="F14117" t="s">
        <v>60247</v>
      </c>
      <c r="G14117" t="str">
        <f t="shared" si="440"/>
        <v>152Pearl Taupe</v>
      </c>
      <c r="H14117">
        <f t="shared" si="441"/>
        <v>14528</v>
      </c>
    </row>
    <row r="14118" spans="1:8">
      <c r="A14118">
        <v>14529</v>
      </c>
      <c r="B14118" t="s">
        <v>60248</v>
      </c>
      <c r="C14118" t="s">
        <v>60249</v>
      </c>
      <c r="D14118">
        <v>9</v>
      </c>
      <c r="E14118">
        <v>152</v>
      </c>
      <c r="F14118" t="s">
        <v>60250</v>
      </c>
      <c r="G14118" t="str">
        <f t="shared" si="440"/>
        <v>152Sparrow Fossil</v>
      </c>
      <c r="H14118">
        <f t="shared" si="441"/>
        <v>14529</v>
      </c>
    </row>
    <row r="14119" spans="1:8">
      <c r="A14119">
        <v>14530</v>
      </c>
      <c r="B14119" t="s">
        <v>60251</v>
      </c>
      <c r="C14119" t="s">
        <v>60252</v>
      </c>
      <c r="D14119">
        <v>14</v>
      </c>
      <c r="E14119">
        <v>152</v>
      </c>
      <c r="F14119" t="s">
        <v>60253</v>
      </c>
      <c r="G14119" t="str">
        <f t="shared" si="440"/>
        <v>152Pearl Honey</v>
      </c>
      <c r="H14119">
        <f t="shared" si="441"/>
        <v>14530</v>
      </c>
    </row>
    <row r="14120" spans="1:8">
      <c r="A14120">
        <v>14531</v>
      </c>
      <c r="B14120" t="s">
        <v>60254</v>
      </c>
      <c r="C14120" t="s">
        <v>60255</v>
      </c>
      <c r="D14120">
        <v>13</v>
      </c>
      <c r="E14120">
        <v>152</v>
      </c>
      <c r="F14120" t="s">
        <v>60256</v>
      </c>
      <c r="G14120" t="str">
        <f t="shared" si="440"/>
        <v>152Charm Ginger</v>
      </c>
      <c r="H14120">
        <f t="shared" si="441"/>
        <v>14531</v>
      </c>
    </row>
    <row r="14121" spans="1:8">
      <c r="A14121">
        <v>14532</v>
      </c>
      <c r="B14121" t="s">
        <v>60257</v>
      </c>
      <c r="C14121" t="s">
        <v>60258</v>
      </c>
      <c r="D14121">
        <v>18</v>
      </c>
      <c r="E14121">
        <v>152</v>
      </c>
      <c r="F14121" t="s">
        <v>60259</v>
      </c>
      <c r="G14121" t="str">
        <f t="shared" si="440"/>
        <v>152Camel Blossom</v>
      </c>
      <c r="H14121">
        <f t="shared" si="441"/>
        <v>14532</v>
      </c>
    </row>
    <row r="14122" spans="1:8">
      <c r="A14122">
        <v>14533</v>
      </c>
      <c r="B14122" t="s">
        <v>60260</v>
      </c>
      <c r="C14122" t="s">
        <v>60261</v>
      </c>
      <c r="D14122">
        <v>9</v>
      </c>
      <c r="E14122">
        <v>152</v>
      </c>
      <c r="F14122" t="s">
        <v>60262</v>
      </c>
      <c r="G14122" t="str">
        <f t="shared" si="440"/>
        <v>152Sparrow Shadow</v>
      </c>
      <c r="H14122">
        <f t="shared" si="441"/>
        <v>14533</v>
      </c>
    </row>
    <row r="14123" spans="1:8">
      <c r="A14123">
        <v>14534</v>
      </c>
      <c r="B14123" t="s">
        <v>60263</v>
      </c>
      <c r="C14123" t="s">
        <v>60264</v>
      </c>
      <c r="D14123">
        <v>12</v>
      </c>
      <c r="E14123">
        <v>152</v>
      </c>
      <c r="F14123" t="s">
        <v>60265</v>
      </c>
      <c r="G14123" t="str">
        <f t="shared" si="440"/>
        <v>152Charm Earth</v>
      </c>
      <c r="H14123">
        <f t="shared" si="441"/>
        <v>14534</v>
      </c>
    </row>
    <row r="14124" spans="1:8">
      <c r="A14124">
        <v>14535</v>
      </c>
      <c r="B14124" t="s">
        <v>60266</v>
      </c>
      <c r="C14124" t="s">
        <v>60267</v>
      </c>
      <c r="D14124">
        <v>16</v>
      </c>
      <c r="E14124">
        <v>152</v>
      </c>
      <c r="F14124" t="s">
        <v>60268</v>
      </c>
      <c r="G14124" t="str">
        <f t="shared" si="440"/>
        <v>152Magic Midnight</v>
      </c>
      <c r="H14124">
        <f t="shared" si="441"/>
        <v>14535</v>
      </c>
    </row>
    <row r="14125" spans="1:8">
      <c r="A14125">
        <v>14536</v>
      </c>
      <c r="B14125" t="s">
        <v>60269</v>
      </c>
      <c r="C14125" t="s">
        <v>60270</v>
      </c>
      <c r="D14125">
        <v>17</v>
      </c>
      <c r="E14125">
        <v>152</v>
      </c>
      <c r="F14125" t="s">
        <v>60271</v>
      </c>
      <c r="G14125" t="str">
        <f t="shared" si="440"/>
        <v>152Charm Midnight</v>
      </c>
      <c r="H14125">
        <f t="shared" si="441"/>
        <v>14536</v>
      </c>
    </row>
    <row r="14126" spans="1:8">
      <c r="A14126">
        <v>14537</v>
      </c>
      <c r="B14126" t="s">
        <v>60272</v>
      </c>
      <c r="C14126" t="s">
        <v>60273</v>
      </c>
      <c r="D14126">
        <v>9</v>
      </c>
      <c r="E14126">
        <v>152</v>
      </c>
      <c r="F14126" t="s">
        <v>60274</v>
      </c>
      <c r="G14126" t="str">
        <f t="shared" si="440"/>
        <v>152Prune Midnight</v>
      </c>
      <c r="H14126">
        <f t="shared" si="441"/>
        <v>14537</v>
      </c>
    </row>
    <row r="14127" spans="1:8">
      <c r="A14127">
        <v>14538</v>
      </c>
      <c r="B14127" t="s">
        <v>60275</v>
      </c>
      <c r="C14127" t="s">
        <v>60276</v>
      </c>
      <c r="D14127">
        <v>9</v>
      </c>
      <c r="E14127">
        <v>152</v>
      </c>
      <c r="F14127" t="s">
        <v>60277</v>
      </c>
      <c r="G14127" t="str">
        <f t="shared" si="440"/>
        <v>152Citadel Grey</v>
      </c>
      <c r="H14127">
        <f t="shared" si="441"/>
        <v>14538</v>
      </c>
    </row>
    <row r="14128" spans="1:8">
      <c r="A14128">
        <v>14539</v>
      </c>
      <c r="B14128" t="s">
        <v>60278</v>
      </c>
      <c r="C14128" t="s">
        <v>60279</v>
      </c>
      <c r="D14128">
        <v>16</v>
      </c>
      <c r="E14128">
        <v>152</v>
      </c>
      <c r="F14128" t="s">
        <v>60280</v>
      </c>
      <c r="G14128" t="str">
        <f t="shared" si="440"/>
        <v>152Sky Midnight</v>
      </c>
      <c r="H14128">
        <f t="shared" si="441"/>
        <v>14539</v>
      </c>
    </row>
    <row r="14129" spans="1:8">
      <c r="A14129">
        <v>14540</v>
      </c>
      <c r="B14129" t="s">
        <v>60281</v>
      </c>
      <c r="C14129" t="s">
        <v>60282</v>
      </c>
      <c r="D14129">
        <v>42</v>
      </c>
      <c r="E14129">
        <v>152</v>
      </c>
      <c r="F14129" t="s">
        <v>60283</v>
      </c>
      <c r="G14129" t="str">
        <f t="shared" si="440"/>
        <v>152Laurel Linen</v>
      </c>
      <c r="H14129">
        <f t="shared" si="441"/>
        <v>14540</v>
      </c>
    </row>
    <row r="14130" spans="1:8">
      <c r="A14130">
        <v>14541</v>
      </c>
      <c r="B14130" t="s">
        <v>60284</v>
      </c>
      <c r="C14130" t="s">
        <v>60285</v>
      </c>
      <c r="D14130">
        <v>9</v>
      </c>
      <c r="E14130">
        <v>152</v>
      </c>
      <c r="F14130" t="s">
        <v>60286</v>
      </c>
      <c r="G14130" t="str">
        <f t="shared" si="440"/>
        <v>152Ranger Fossil</v>
      </c>
      <c r="H14130">
        <f t="shared" si="441"/>
        <v>14541</v>
      </c>
    </row>
    <row r="14131" spans="1:8">
      <c r="A14131">
        <v>14542</v>
      </c>
      <c r="B14131" t="s">
        <v>60287</v>
      </c>
      <c r="C14131" t="s">
        <v>60288</v>
      </c>
      <c r="D14131">
        <v>17</v>
      </c>
      <c r="E14131">
        <v>152</v>
      </c>
      <c r="F14131" t="s">
        <v>60289</v>
      </c>
      <c r="G14131" t="str">
        <f t="shared" si="440"/>
        <v>152Wine Petal</v>
      </c>
      <c r="H14131">
        <f t="shared" si="441"/>
        <v>14542</v>
      </c>
    </row>
    <row r="14132" spans="1:8">
      <c r="A14132">
        <v>14543</v>
      </c>
      <c r="B14132" t="s">
        <v>60290</v>
      </c>
      <c r="C14132" t="s">
        <v>60291</v>
      </c>
      <c r="D14132">
        <v>15</v>
      </c>
      <c r="E14132">
        <v>152</v>
      </c>
      <c r="F14132" t="s">
        <v>60292</v>
      </c>
      <c r="G14132" t="str">
        <f t="shared" si="440"/>
        <v>152Sage Petal</v>
      </c>
      <c r="H14132">
        <f t="shared" si="441"/>
        <v>14543</v>
      </c>
    </row>
    <row r="14133" spans="1:8">
      <c r="A14133">
        <v>14544</v>
      </c>
      <c r="B14133" t="s">
        <v>60293</v>
      </c>
      <c r="C14133" t="s">
        <v>60294</v>
      </c>
      <c r="D14133">
        <v>11</v>
      </c>
      <c r="E14133">
        <v>152</v>
      </c>
      <c r="F14133" t="s">
        <v>60295</v>
      </c>
      <c r="G14133" t="str">
        <f t="shared" si="440"/>
        <v>152Ivory Petal</v>
      </c>
      <c r="H14133">
        <f t="shared" si="441"/>
        <v>14544</v>
      </c>
    </row>
    <row r="14134" spans="1:8">
      <c r="A14134">
        <v>14545</v>
      </c>
      <c r="B14134" t="s">
        <v>60296</v>
      </c>
      <c r="C14134" t="s">
        <v>60297</v>
      </c>
      <c r="D14134">
        <v>9</v>
      </c>
      <c r="E14134">
        <v>152</v>
      </c>
      <c r="F14134" t="s">
        <v>60298</v>
      </c>
      <c r="G14134" t="str">
        <f t="shared" si="440"/>
        <v>152Grey Petal</v>
      </c>
      <c r="H14134">
        <f t="shared" si="441"/>
        <v>14545</v>
      </c>
    </row>
    <row r="14135" spans="1:8">
      <c r="A14135">
        <v>14546</v>
      </c>
      <c r="B14135" t="s">
        <v>60299</v>
      </c>
      <c r="C14135" t="s">
        <v>60299</v>
      </c>
      <c r="D14135">
        <v>10</v>
      </c>
      <c r="E14135">
        <v>858</v>
      </c>
      <c r="F14135" t="s">
        <v>60300</v>
      </c>
      <c r="G14135" t="str">
        <f t="shared" si="440"/>
        <v>858White Opaline</v>
      </c>
      <c r="H14135">
        <f t="shared" si="441"/>
        <v>14546</v>
      </c>
    </row>
    <row r="14136" spans="1:8">
      <c r="A14136">
        <v>14547</v>
      </c>
      <c r="B14136" t="s">
        <v>60301</v>
      </c>
      <c r="C14136" t="s">
        <v>60302</v>
      </c>
      <c r="D14136">
        <v>10</v>
      </c>
      <c r="E14136">
        <v>808</v>
      </c>
      <c r="F14136" t="s">
        <v>60303</v>
      </c>
      <c r="G14136" t="str">
        <f t="shared" si="440"/>
        <v>808White Sfumato</v>
      </c>
      <c r="H14136">
        <f t="shared" si="441"/>
        <v>14547</v>
      </c>
    </row>
    <row r="14137" spans="1:8">
      <c r="A14137">
        <v>14548</v>
      </c>
      <c r="B14137" t="s">
        <v>60304</v>
      </c>
      <c r="C14137" t="s">
        <v>60305</v>
      </c>
      <c r="D14137">
        <v>8956</v>
      </c>
      <c r="E14137">
        <v>364</v>
      </c>
      <c r="F14137" t="s">
        <v>60306</v>
      </c>
      <c r="G14137" t="str">
        <f t="shared" si="440"/>
        <v>364Brass-Plated Ombre</v>
      </c>
      <c r="H14137">
        <f t="shared" si="441"/>
        <v>14548</v>
      </c>
    </row>
    <row r="14138" spans="1:8">
      <c r="A14138">
        <v>14549</v>
      </c>
      <c r="B14138" t="s">
        <v>493</v>
      </c>
      <c r="C14138" t="s">
        <v>60307</v>
      </c>
      <c r="D14138">
        <v>9</v>
      </c>
      <c r="E14138">
        <v>364</v>
      </c>
      <c r="F14138" t="s">
        <v>60308</v>
      </c>
      <c r="G14138" t="str">
        <f t="shared" si="440"/>
        <v>364Graphite</v>
      </c>
      <c r="H14138">
        <f t="shared" si="441"/>
        <v>14549</v>
      </c>
    </row>
    <row r="14139" spans="1:8">
      <c r="A14139">
        <v>14550</v>
      </c>
      <c r="B14139" t="s">
        <v>7141</v>
      </c>
      <c r="C14139" t="s">
        <v>60309</v>
      </c>
      <c r="D14139">
        <v>10</v>
      </c>
      <c r="E14139">
        <v>364</v>
      </c>
      <c r="F14139" t="s">
        <v>60310</v>
      </c>
      <c r="G14139" t="str">
        <f t="shared" si="440"/>
        <v>364Sfumato</v>
      </c>
      <c r="H14139">
        <f t="shared" si="441"/>
        <v>14550</v>
      </c>
    </row>
    <row r="14140" spans="1:8">
      <c r="A14140">
        <v>14551</v>
      </c>
      <c r="B14140" t="s">
        <v>60311</v>
      </c>
      <c r="C14140" t="s">
        <v>60312</v>
      </c>
      <c r="D14140">
        <v>9</v>
      </c>
      <c r="E14140">
        <v>924</v>
      </c>
      <c r="F14140" t="s">
        <v>60313</v>
      </c>
      <c r="G14140" t="str">
        <f t="shared" si="440"/>
        <v>924Pewter Upper Shade</v>
      </c>
      <c r="H14140">
        <f t="shared" si="441"/>
        <v>14551</v>
      </c>
    </row>
    <row r="14141" spans="1:8">
      <c r="A14141">
        <v>14552</v>
      </c>
      <c r="B14141" t="s">
        <v>60314</v>
      </c>
      <c r="C14141" t="s">
        <v>60315</v>
      </c>
      <c r="D14141">
        <v>8</v>
      </c>
      <c r="E14141">
        <v>924</v>
      </c>
      <c r="F14141" t="s">
        <v>60316</v>
      </c>
      <c r="G14141" t="str">
        <f t="shared" si="440"/>
        <v>924Blackened Brass Upper Shade</v>
      </c>
      <c r="H14141">
        <f t="shared" si="441"/>
        <v>14552</v>
      </c>
    </row>
    <row r="14142" spans="1:8">
      <c r="A14142">
        <v>14553</v>
      </c>
      <c r="B14142" t="s">
        <v>470</v>
      </c>
      <c r="C14142" t="s">
        <v>60317</v>
      </c>
      <c r="D14142">
        <v>27</v>
      </c>
      <c r="E14142">
        <v>808</v>
      </c>
      <c r="F14142" t="s">
        <v>60318</v>
      </c>
      <c r="G14142" t="str">
        <f t="shared" si="440"/>
        <v>808White Marble</v>
      </c>
      <c r="H14142">
        <f t="shared" si="441"/>
        <v>14553</v>
      </c>
    </row>
    <row r="14143" spans="1:8">
      <c r="A14143">
        <v>14554</v>
      </c>
      <c r="B14143" t="s">
        <v>28370</v>
      </c>
      <c r="C14143" t="s">
        <v>60319</v>
      </c>
      <c r="D14143">
        <v>16</v>
      </c>
      <c r="E14143">
        <v>364</v>
      </c>
      <c r="F14143" t="s">
        <v>60320</v>
      </c>
      <c r="G14143" t="str">
        <f t="shared" si="440"/>
        <v>364Soft Blue</v>
      </c>
      <c r="H14143">
        <f t="shared" si="441"/>
        <v>14554</v>
      </c>
    </row>
    <row r="14144" spans="1:8">
      <c r="A14144">
        <v>14555</v>
      </c>
      <c r="B14144" t="s">
        <v>38954</v>
      </c>
      <c r="C14144" t="s">
        <v>60321</v>
      </c>
      <c r="D14144">
        <v>11</v>
      </c>
      <c r="E14144">
        <v>364</v>
      </c>
      <c r="F14144" t="s">
        <v>60322</v>
      </c>
      <c r="G14144" t="str">
        <f t="shared" si="440"/>
        <v>364Soft Sand</v>
      </c>
      <c r="H14144">
        <f t="shared" si="441"/>
        <v>14555</v>
      </c>
    </row>
    <row r="14145" spans="1:8">
      <c r="A14145">
        <v>14556</v>
      </c>
      <c r="B14145" t="s">
        <v>3929</v>
      </c>
      <c r="C14145" t="s">
        <v>3929</v>
      </c>
      <c r="D14145">
        <v>8</v>
      </c>
      <c r="E14145">
        <v>120</v>
      </c>
      <c r="F14145" t="s">
        <v>60323</v>
      </c>
      <c r="G14145" t="str">
        <f t="shared" si="440"/>
        <v>120Black / Opal</v>
      </c>
      <c r="H14145">
        <f t="shared" si="441"/>
        <v>14556</v>
      </c>
    </row>
    <row r="14146" spans="1:8">
      <c r="A14146">
        <v>14557</v>
      </c>
      <c r="B14146" t="s">
        <v>60324</v>
      </c>
      <c r="C14146" t="s">
        <v>60325</v>
      </c>
      <c r="D14146">
        <v>10</v>
      </c>
      <c r="E14146">
        <v>364</v>
      </c>
      <c r="F14146" t="s">
        <v>60326</v>
      </c>
      <c r="G14146" t="str">
        <f t="shared" si="440"/>
        <v>364Fossil White</v>
      </c>
      <c r="H14146">
        <f t="shared" si="441"/>
        <v>14557</v>
      </c>
    </row>
    <row r="14147" spans="1:8">
      <c r="A14147">
        <v>14558</v>
      </c>
      <c r="B14147" t="s">
        <v>40736</v>
      </c>
      <c r="C14147" t="s">
        <v>60327</v>
      </c>
      <c r="D14147">
        <v>8</v>
      </c>
      <c r="E14147">
        <v>364</v>
      </c>
      <c r="F14147" t="s">
        <v>60328</v>
      </c>
      <c r="G14147" t="str">
        <f t="shared" ref="G14147:G14210" si="442">CONCATENATE(E14147,B14147)</f>
        <v>364Soft Black</v>
      </c>
      <c r="H14147">
        <f t="shared" ref="H14147:H14210" si="443">A14147</f>
        <v>14558</v>
      </c>
    </row>
    <row r="14148" spans="1:8">
      <c r="A14148">
        <v>14559</v>
      </c>
      <c r="B14148" t="s">
        <v>19246</v>
      </c>
      <c r="C14148" t="s">
        <v>60329</v>
      </c>
      <c r="D14148">
        <v>20</v>
      </c>
      <c r="E14148">
        <v>364</v>
      </c>
      <c r="F14148" t="s">
        <v>60330</v>
      </c>
      <c r="G14148" t="str">
        <f t="shared" si="442"/>
        <v>364Jute</v>
      </c>
      <c r="H14148">
        <f t="shared" si="443"/>
        <v>14559</v>
      </c>
    </row>
    <row r="14149" spans="1:8">
      <c r="A14149">
        <v>14560</v>
      </c>
      <c r="B14149" t="s">
        <v>60331</v>
      </c>
      <c r="C14149" t="s">
        <v>60332</v>
      </c>
      <c r="D14149">
        <v>11</v>
      </c>
      <c r="E14149">
        <v>1048</v>
      </c>
      <c r="F14149" t="s">
        <v>60333</v>
      </c>
      <c r="G14149" t="str">
        <f t="shared" si="442"/>
        <v>1048Silk Box Pleat</v>
      </c>
      <c r="H14149">
        <f t="shared" si="443"/>
        <v>14560</v>
      </c>
    </row>
    <row r="14150" spans="1:8">
      <c r="A14150">
        <v>14561</v>
      </c>
      <c r="B14150" t="s">
        <v>60334</v>
      </c>
      <c r="C14150" t="s">
        <v>60335</v>
      </c>
      <c r="D14150">
        <v>11</v>
      </c>
      <c r="E14150">
        <v>1048</v>
      </c>
      <c r="F14150" t="s">
        <v>60336</v>
      </c>
      <c r="G14150" t="str">
        <f t="shared" si="442"/>
        <v>1048Natural Percale</v>
      </c>
      <c r="H14150">
        <f t="shared" si="443"/>
        <v>14561</v>
      </c>
    </row>
    <row r="14151" spans="1:8">
      <c r="A14151">
        <v>14562</v>
      </c>
      <c r="B14151" t="s">
        <v>36555</v>
      </c>
      <c r="C14151" t="s">
        <v>60337</v>
      </c>
      <c r="D14151">
        <v>8</v>
      </c>
      <c r="E14151">
        <v>878</v>
      </c>
      <c r="F14151" t="s">
        <v>60338</v>
      </c>
      <c r="G14151" t="str">
        <f t="shared" si="442"/>
        <v>878Black Stained Ash</v>
      </c>
      <c r="H14151">
        <f t="shared" si="443"/>
        <v>14562</v>
      </c>
    </row>
    <row r="14152" spans="1:8">
      <c r="A14152">
        <v>14563</v>
      </c>
      <c r="B14152" t="s">
        <v>6467</v>
      </c>
      <c r="C14152" t="s">
        <v>60339</v>
      </c>
      <c r="D14152">
        <v>7</v>
      </c>
      <c r="E14152">
        <v>1048</v>
      </c>
      <c r="F14152" t="s">
        <v>60340</v>
      </c>
      <c r="G14152" t="str">
        <f t="shared" si="442"/>
        <v>1048Antique Mirror</v>
      </c>
      <c r="H14152">
        <f t="shared" si="443"/>
        <v>14563</v>
      </c>
    </row>
    <row r="14153" spans="1:8">
      <c r="A14153">
        <v>14564</v>
      </c>
      <c r="B14153" t="s">
        <v>60341</v>
      </c>
      <c r="C14153" t="s">
        <v>60341</v>
      </c>
      <c r="D14153">
        <v>18</v>
      </c>
      <c r="E14153">
        <v>120</v>
      </c>
      <c r="F14153" t="s">
        <v>60342</v>
      </c>
      <c r="G14153" t="str">
        <f t="shared" si="442"/>
        <v>120Monochrome Pale Rose</v>
      </c>
      <c r="H14153">
        <f t="shared" si="443"/>
        <v>14564</v>
      </c>
    </row>
    <row r="14154" spans="1:8">
      <c r="A14154">
        <v>14565</v>
      </c>
      <c r="B14154" t="s">
        <v>60343</v>
      </c>
      <c r="C14154" t="s">
        <v>60343</v>
      </c>
      <c r="D14154">
        <v>9</v>
      </c>
      <c r="E14154">
        <v>120</v>
      </c>
      <c r="F14154" t="s">
        <v>60344</v>
      </c>
      <c r="G14154" t="str">
        <f t="shared" si="442"/>
        <v>120Monochrome Oyster Grey</v>
      </c>
      <c r="H14154">
        <f t="shared" si="443"/>
        <v>14565</v>
      </c>
    </row>
    <row r="14155" spans="1:8">
      <c r="A14155">
        <v>14566</v>
      </c>
      <c r="B14155" t="s">
        <v>60345</v>
      </c>
      <c r="C14155" t="s">
        <v>60345</v>
      </c>
      <c r="D14155">
        <v>5</v>
      </c>
      <c r="E14155">
        <v>120</v>
      </c>
      <c r="F14155" t="s">
        <v>60346</v>
      </c>
      <c r="G14155" t="str">
        <f t="shared" si="442"/>
        <v>120Pastels Blue Rose Peach</v>
      </c>
      <c r="H14155">
        <f t="shared" si="443"/>
        <v>14566</v>
      </c>
    </row>
    <row r="14156" spans="1:8">
      <c r="A14156">
        <v>14567</v>
      </c>
      <c r="B14156" t="s">
        <v>60347</v>
      </c>
      <c r="C14156" t="s">
        <v>60347</v>
      </c>
      <c r="D14156">
        <v>5</v>
      </c>
      <c r="E14156">
        <v>120</v>
      </c>
      <c r="F14156" t="s">
        <v>60348</v>
      </c>
      <c r="G14156" t="str">
        <f t="shared" si="442"/>
        <v>120Pastels Oyster Blue Rose</v>
      </c>
      <c r="H14156">
        <f t="shared" si="443"/>
        <v>14567</v>
      </c>
    </row>
    <row r="14157" spans="1:8">
      <c r="A14157">
        <v>14568</v>
      </c>
      <c r="B14157" t="s">
        <v>60349</v>
      </c>
      <c r="C14157" t="s">
        <v>60350</v>
      </c>
      <c r="D14157">
        <v>15</v>
      </c>
      <c r="E14157">
        <v>701</v>
      </c>
      <c r="F14157" t="s">
        <v>60351</v>
      </c>
      <c r="G14157" t="str">
        <f t="shared" si="442"/>
        <v>701Around Boucle 141 / Soft Leather Army</v>
      </c>
      <c r="H14157">
        <f t="shared" si="443"/>
        <v>14568</v>
      </c>
    </row>
    <row r="14158" spans="1:8">
      <c r="A14158">
        <v>14569</v>
      </c>
      <c r="B14158" t="s">
        <v>60352</v>
      </c>
      <c r="C14158" t="s">
        <v>60353</v>
      </c>
      <c r="D14158">
        <v>20</v>
      </c>
      <c r="E14158">
        <v>701</v>
      </c>
      <c r="F14158" t="s">
        <v>60354</v>
      </c>
      <c r="G14158" t="str">
        <f t="shared" si="442"/>
        <v>701Boucle 005 / Soft Leather Black</v>
      </c>
      <c r="H14158">
        <f t="shared" si="443"/>
        <v>14569</v>
      </c>
    </row>
    <row r="14159" spans="1:8">
      <c r="A14159">
        <v>14570</v>
      </c>
      <c r="B14159" t="s">
        <v>59304</v>
      </c>
      <c r="C14159" t="s">
        <v>60355</v>
      </c>
      <c r="D14159">
        <v>10</v>
      </c>
      <c r="E14159">
        <v>1048</v>
      </c>
      <c r="F14159" t="s">
        <v>60356</v>
      </c>
      <c r="G14159" t="str">
        <f t="shared" si="442"/>
        <v>1048White Strie</v>
      </c>
      <c r="H14159">
        <f t="shared" si="443"/>
        <v>14570</v>
      </c>
    </row>
    <row r="14160" spans="1:8">
      <c r="A14160">
        <v>14571</v>
      </c>
      <c r="B14160" t="s">
        <v>460</v>
      </c>
      <c r="C14160" t="s">
        <v>60357</v>
      </c>
      <c r="D14160">
        <v>20</v>
      </c>
      <c r="E14160">
        <v>201</v>
      </c>
      <c r="F14160" t="s">
        <v>60358</v>
      </c>
      <c r="G14160" t="str">
        <f t="shared" si="442"/>
        <v>201Taupe</v>
      </c>
      <c r="H14160">
        <f t="shared" si="443"/>
        <v>14571</v>
      </c>
    </row>
    <row r="14161" spans="1:8">
      <c r="A14161">
        <v>14572</v>
      </c>
      <c r="B14161" t="s">
        <v>12564</v>
      </c>
      <c r="C14161" t="s">
        <v>12564</v>
      </c>
      <c r="D14161">
        <v>9</v>
      </c>
      <c r="E14161">
        <v>791</v>
      </c>
      <c r="F14161" t="s">
        <v>60359</v>
      </c>
      <c r="G14161" t="str">
        <f t="shared" si="442"/>
        <v>791Transparent Smoke</v>
      </c>
      <c r="H14161">
        <f t="shared" si="443"/>
        <v>14572</v>
      </c>
    </row>
    <row r="14162" spans="1:8">
      <c r="A14162">
        <v>14573</v>
      </c>
      <c r="B14162" t="s">
        <v>4839</v>
      </c>
      <c r="C14162" t="s">
        <v>60360</v>
      </c>
      <c r="D14162">
        <v>18</v>
      </c>
      <c r="E14162">
        <v>1048</v>
      </c>
      <c r="F14162" t="s">
        <v>60361</v>
      </c>
      <c r="G14162" t="str">
        <f t="shared" si="442"/>
        <v>1048Coral</v>
      </c>
      <c r="H14162">
        <f t="shared" si="443"/>
        <v>14573</v>
      </c>
    </row>
    <row r="14163" spans="1:8">
      <c r="A14163">
        <v>14574</v>
      </c>
      <c r="B14163" t="s">
        <v>60362</v>
      </c>
      <c r="C14163" t="s">
        <v>60363</v>
      </c>
      <c r="D14163">
        <v>16</v>
      </c>
      <c r="E14163">
        <v>1048</v>
      </c>
      <c r="F14163" t="s">
        <v>60364</v>
      </c>
      <c r="G14163" t="str">
        <f t="shared" si="442"/>
        <v>1048French Navy</v>
      </c>
      <c r="H14163">
        <f t="shared" si="443"/>
        <v>14574</v>
      </c>
    </row>
    <row r="14164" spans="1:8">
      <c r="A14164">
        <v>14575</v>
      </c>
      <c r="B14164" t="s">
        <v>60365</v>
      </c>
      <c r="C14164" t="s">
        <v>60366</v>
      </c>
      <c r="D14164">
        <v>8956</v>
      </c>
      <c r="E14164">
        <v>1048</v>
      </c>
      <c r="F14164" t="s">
        <v>60367</v>
      </c>
      <c r="G14164" t="str">
        <f t="shared" si="442"/>
        <v>1048Gild</v>
      </c>
      <c r="H14164">
        <f t="shared" si="443"/>
        <v>14575</v>
      </c>
    </row>
    <row r="14165" spans="1:8">
      <c r="A14165">
        <v>14576</v>
      </c>
      <c r="B14165" t="s">
        <v>60368</v>
      </c>
      <c r="C14165" t="s">
        <v>60369</v>
      </c>
      <c r="D14165">
        <v>11</v>
      </c>
      <c r="E14165">
        <v>1048</v>
      </c>
      <c r="F14165" t="s">
        <v>60370</v>
      </c>
      <c r="G14165" t="str">
        <f t="shared" si="442"/>
        <v>1048Light Cream</v>
      </c>
      <c r="H14165">
        <f t="shared" si="443"/>
        <v>14576</v>
      </c>
    </row>
    <row r="14166" spans="1:8">
      <c r="A14166">
        <v>14577</v>
      </c>
      <c r="B14166" t="s">
        <v>7151</v>
      </c>
      <c r="C14166" t="s">
        <v>60371</v>
      </c>
      <c r="D14166">
        <v>11</v>
      </c>
      <c r="E14166">
        <v>859</v>
      </c>
      <c r="F14166" t="s">
        <v>60372</v>
      </c>
      <c r="G14166" t="str">
        <f t="shared" si="442"/>
        <v>859Cloud</v>
      </c>
      <c r="H14166">
        <f t="shared" si="443"/>
        <v>14577</v>
      </c>
    </row>
    <row r="14167" spans="1:8">
      <c r="A14167">
        <v>14578</v>
      </c>
      <c r="B14167" t="s">
        <v>60373</v>
      </c>
      <c r="C14167" t="s">
        <v>60374</v>
      </c>
      <c r="D14167">
        <v>11</v>
      </c>
      <c r="E14167">
        <v>1048</v>
      </c>
      <c r="F14167" t="s">
        <v>60375</v>
      </c>
      <c r="G14167" t="str">
        <f t="shared" si="442"/>
        <v>1048Linen with Black Trim</v>
      </c>
      <c r="H14167">
        <f t="shared" si="443"/>
        <v>14578</v>
      </c>
    </row>
    <row r="14168" spans="1:8">
      <c r="A14168">
        <v>14579</v>
      </c>
      <c r="B14168" t="s">
        <v>60376</v>
      </c>
      <c r="C14168" t="s">
        <v>60377</v>
      </c>
      <c r="D14168">
        <v>11</v>
      </c>
      <c r="E14168">
        <v>1048</v>
      </c>
      <c r="F14168" t="s">
        <v>60378</v>
      </c>
      <c r="G14168" t="str">
        <f t="shared" si="442"/>
        <v>1048Natural Paper with Black Trim</v>
      </c>
      <c r="H14168">
        <f t="shared" si="443"/>
        <v>14579</v>
      </c>
    </row>
    <row r="14169" spans="1:8">
      <c r="A14169">
        <v>14580</v>
      </c>
      <c r="B14169" t="s">
        <v>60379</v>
      </c>
      <c r="C14169" t="s">
        <v>60380</v>
      </c>
      <c r="D14169">
        <v>42</v>
      </c>
      <c r="E14169">
        <v>859</v>
      </c>
      <c r="F14169" t="s">
        <v>60381</v>
      </c>
      <c r="G14169" t="str">
        <f t="shared" si="442"/>
        <v>859Chocolate Stripe</v>
      </c>
      <c r="H14169">
        <f t="shared" si="443"/>
        <v>14580</v>
      </c>
    </row>
    <row r="14170" spans="1:8">
      <c r="A14170">
        <v>14581</v>
      </c>
      <c r="B14170" t="s">
        <v>879</v>
      </c>
      <c r="C14170" t="s">
        <v>60382</v>
      </c>
      <c r="D14170">
        <v>24</v>
      </c>
      <c r="E14170">
        <v>859</v>
      </c>
      <c r="F14170" t="s">
        <v>60383</v>
      </c>
      <c r="G14170" t="str">
        <f t="shared" si="442"/>
        <v>859Polished Stainless Steel</v>
      </c>
      <c r="H14170">
        <f t="shared" si="443"/>
        <v>14581</v>
      </c>
    </row>
    <row r="14171" spans="1:8">
      <c r="A14171">
        <v>14582</v>
      </c>
      <c r="B14171" t="s">
        <v>14768</v>
      </c>
      <c r="C14171" t="s">
        <v>60384</v>
      </c>
      <c r="D14171">
        <v>7</v>
      </c>
      <c r="E14171">
        <v>1048</v>
      </c>
      <c r="F14171" t="s">
        <v>60385</v>
      </c>
      <c r="G14171" t="str">
        <f t="shared" si="442"/>
        <v>1048Seeded</v>
      </c>
      <c r="H14171">
        <f t="shared" si="443"/>
        <v>14582</v>
      </c>
    </row>
    <row r="14172" spans="1:8">
      <c r="A14172">
        <v>14583</v>
      </c>
      <c r="B14172" t="s">
        <v>60386</v>
      </c>
      <c r="C14172" t="s">
        <v>60387</v>
      </c>
      <c r="D14172">
        <v>42</v>
      </c>
      <c r="E14172">
        <v>859</v>
      </c>
      <c r="F14172" t="s">
        <v>60388</v>
      </c>
      <c r="G14172" t="str">
        <f t="shared" si="442"/>
        <v>859Lay</v>
      </c>
      <c r="H14172">
        <f t="shared" si="443"/>
        <v>14583</v>
      </c>
    </row>
    <row r="14173" spans="1:8">
      <c r="A14173">
        <v>14584</v>
      </c>
      <c r="B14173" t="s">
        <v>60389</v>
      </c>
      <c r="C14173" t="s">
        <v>60389</v>
      </c>
      <c r="D14173">
        <v>11</v>
      </c>
      <c r="E14173">
        <v>336</v>
      </c>
      <c r="F14173" t="s">
        <v>60390</v>
      </c>
      <c r="G14173" t="str">
        <f t="shared" si="442"/>
        <v>336Ivory / Grey</v>
      </c>
      <c r="H14173">
        <f t="shared" si="443"/>
        <v>14584</v>
      </c>
    </row>
    <row r="14174" spans="1:8">
      <c r="A14174">
        <v>14585</v>
      </c>
      <c r="B14174" t="s">
        <v>6680</v>
      </c>
      <c r="C14174" t="s">
        <v>60391</v>
      </c>
      <c r="D14174">
        <v>11</v>
      </c>
      <c r="E14174">
        <v>1048</v>
      </c>
      <c r="F14174" t="s">
        <v>60392</v>
      </c>
      <c r="G14174" t="str">
        <f t="shared" si="442"/>
        <v>1048Quartz</v>
      </c>
      <c r="H14174">
        <f t="shared" si="443"/>
        <v>14585</v>
      </c>
    </row>
    <row r="14175" spans="1:8">
      <c r="A14175">
        <v>14586</v>
      </c>
      <c r="B14175" t="s">
        <v>60393</v>
      </c>
      <c r="C14175" t="s">
        <v>60394</v>
      </c>
      <c r="D14175">
        <v>20</v>
      </c>
      <c r="E14175">
        <v>1048</v>
      </c>
      <c r="F14175" t="s">
        <v>60395</v>
      </c>
      <c r="G14175" t="str">
        <f t="shared" si="442"/>
        <v>1048Fawn</v>
      </c>
      <c r="H14175">
        <f t="shared" si="443"/>
        <v>14586</v>
      </c>
    </row>
    <row r="14176" spans="1:8">
      <c r="A14176">
        <v>14587</v>
      </c>
      <c r="B14176" t="s">
        <v>1337</v>
      </c>
      <c r="C14176" t="s">
        <v>60396</v>
      </c>
      <c r="D14176">
        <v>17</v>
      </c>
      <c r="E14176">
        <v>992</v>
      </c>
      <c r="F14176" t="s">
        <v>60397</v>
      </c>
      <c r="G14176" t="str">
        <f t="shared" si="442"/>
        <v>992Purple</v>
      </c>
      <c r="H14176">
        <f t="shared" si="443"/>
        <v>14587</v>
      </c>
    </row>
    <row r="14177" spans="1:8">
      <c r="A14177">
        <v>14588</v>
      </c>
      <c r="B14177" t="s">
        <v>1586</v>
      </c>
      <c r="C14177" t="s">
        <v>60398</v>
      </c>
      <c r="D14177">
        <v>13</v>
      </c>
      <c r="E14177">
        <v>992</v>
      </c>
      <c r="F14177" t="s">
        <v>60399</v>
      </c>
      <c r="G14177" t="str">
        <f t="shared" si="442"/>
        <v>992Peach</v>
      </c>
      <c r="H14177">
        <f t="shared" si="443"/>
        <v>14588</v>
      </c>
    </row>
    <row r="14178" spans="1:8">
      <c r="A14178">
        <v>14589</v>
      </c>
      <c r="B14178" t="s">
        <v>379</v>
      </c>
      <c r="C14178" t="s">
        <v>60400</v>
      </c>
      <c r="D14178">
        <v>16</v>
      </c>
      <c r="E14178">
        <v>992</v>
      </c>
      <c r="F14178" t="s">
        <v>60401</v>
      </c>
      <c r="G14178" t="str">
        <f t="shared" si="442"/>
        <v>992Blue</v>
      </c>
      <c r="H14178">
        <f t="shared" si="443"/>
        <v>14589</v>
      </c>
    </row>
    <row r="14179" spans="1:8">
      <c r="A14179">
        <v>14590</v>
      </c>
      <c r="B14179" t="s">
        <v>251</v>
      </c>
      <c r="C14179" t="s">
        <v>60402</v>
      </c>
      <c r="D14179">
        <v>15</v>
      </c>
      <c r="E14179">
        <v>992</v>
      </c>
      <c r="F14179" t="s">
        <v>60403</v>
      </c>
      <c r="G14179" t="str">
        <f t="shared" si="442"/>
        <v>992Green</v>
      </c>
      <c r="H14179">
        <f t="shared" si="443"/>
        <v>14590</v>
      </c>
    </row>
    <row r="14180" spans="1:8">
      <c r="A14180">
        <v>14591</v>
      </c>
      <c r="B14180" t="s">
        <v>414</v>
      </c>
      <c r="C14180" t="s">
        <v>60404</v>
      </c>
      <c r="D14180">
        <v>9</v>
      </c>
      <c r="E14180">
        <v>992</v>
      </c>
      <c r="F14180" t="s">
        <v>60405</v>
      </c>
      <c r="G14180" t="str">
        <f t="shared" si="442"/>
        <v>992Light Grey</v>
      </c>
      <c r="H14180">
        <f t="shared" si="443"/>
        <v>14591</v>
      </c>
    </row>
    <row r="14181" spans="1:8">
      <c r="A14181">
        <v>14592</v>
      </c>
      <c r="B14181" t="s">
        <v>273</v>
      </c>
      <c r="C14181" t="s">
        <v>60406</v>
      </c>
      <c r="D14181">
        <v>42</v>
      </c>
      <c r="E14181">
        <v>992</v>
      </c>
      <c r="F14181" t="s">
        <v>60407</v>
      </c>
      <c r="G14181" t="str">
        <f t="shared" si="442"/>
        <v>992Natural</v>
      </c>
      <c r="H14181">
        <f t="shared" si="443"/>
        <v>14592</v>
      </c>
    </row>
    <row r="14182" spans="1:8">
      <c r="A14182">
        <v>14593</v>
      </c>
      <c r="B14182" t="s">
        <v>1201</v>
      </c>
      <c r="C14182" t="s">
        <v>60408</v>
      </c>
      <c r="D14182">
        <v>9</v>
      </c>
      <c r="E14182">
        <v>992</v>
      </c>
      <c r="F14182" t="s">
        <v>60409</v>
      </c>
      <c r="G14182" t="str">
        <f t="shared" si="442"/>
        <v>992Dark Grey</v>
      </c>
      <c r="H14182">
        <f t="shared" si="443"/>
        <v>14593</v>
      </c>
    </row>
    <row r="14183" spans="1:8">
      <c r="A14183">
        <v>14594</v>
      </c>
      <c r="B14183" t="s">
        <v>253</v>
      </c>
      <c r="C14183" t="s">
        <v>60410</v>
      </c>
      <c r="D14183">
        <v>20</v>
      </c>
      <c r="E14183">
        <v>992</v>
      </c>
      <c r="F14183" t="s">
        <v>60411</v>
      </c>
      <c r="G14183" t="str">
        <f t="shared" si="442"/>
        <v>992Brown</v>
      </c>
      <c r="H14183">
        <f t="shared" si="443"/>
        <v>14594</v>
      </c>
    </row>
    <row r="14184" spans="1:8">
      <c r="A14184">
        <v>14595</v>
      </c>
      <c r="B14184" t="s">
        <v>729</v>
      </c>
      <c r="C14184" t="s">
        <v>60412</v>
      </c>
      <c r="D14184">
        <v>42</v>
      </c>
      <c r="E14184">
        <v>992</v>
      </c>
      <c r="F14184" t="s">
        <v>60413</v>
      </c>
      <c r="G14184" t="str">
        <f t="shared" si="442"/>
        <v>992Beige</v>
      </c>
      <c r="H14184">
        <f t="shared" si="443"/>
        <v>14595</v>
      </c>
    </row>
    <row r="14185" spans="1:8">
      <c r="A14185">
        <v>14596</v>
      </c>
      <c r="B14185" t="s">
        <v>460</v>
      </c>
      <c r="C14185" t="s">
        <v>60414</v>
      </c>
      <c r="D14185">
        <v>42</v>
      </c>
      <c r="E14185">
        <v>992</v>
      </c>
      <c r="F14185" t="s">
        <v>60415</v>
      </c>
      <c r="G14185" t="str">
        <f t="shared" si="442"/>
        <v>992Taupe</v>
      </c>
      <c r="H14185">
        <f t="shared" si="443"/>
        <v>14596</v>
      </c>
    </row>
    <row r="14186" spans="1:8">
      <c r="A14186">
        <v>14597</v>
      </c>
      <c r="B14186" t="s">
        <v>1030</v>
      </c>
      <c r="C14186" t="s">
        <v>60416</v>
      </c>
      <c r="D14186">
        <v>42</v>
      </c>
      <c r="E14186">
        <v>701</v>
      </c>
      <c r="F14186" t="s">
        <v>60417</v>
      </c>
      <c r="G14186" t="str">
        <f t="shared" si="442"/>
        <v>701Bamboo</v>
      </c>
      <c r="H14186">
        <f t="shared" si="443"/>
        <v>14597</v>
      </c>
    </row>
    <row r="14187" spans="1:8">
      <c r="A14187">
        <v>14598</v>
      </c>
      <c r="B14187" t="s">
        <v>60418</v>
      </c>
      <c r="C14187" t="s">
        <v>60419</v>
      </c>
      <c r="D14187">
        <v>11</v>
      </c>
      <c r="E14187">
        <v>1048</v>
      </c>
      <c r="F14187" t="s">
        <v>60420</v>
      </c>
      <c r="G14187" t="str">
        <f t="shared" si="442"/>
        <v>1048Antique White with Brass interior</v>
      </c>
      <c r="H14187">
        <f t="shared" si="443"/>
        <v>14598</v>
      </c>
    </row>
    <row r="14188" spans="1:8">
      <c r="A14188">
        <v>14599</v>
      </c>
      <c r="B14188" t="s">
        <v>60421</v>
      </c>
      <c r="C14188" t="s">
        <v>60422</v>
      </c>
      <c r="D14188">
        <v>8956</v>
      </c>
      <c r="E14188">
        <v>1048</v>
      </c>
      <c r="F14188" t="s">
        <v>60423</v>
      </c>
      <c r="G14188" t="str">
        <f t="shared" si="442"/>
        <v>1048Hand Rubbed Antique Brass</v>
      </c>
      <c r="H14188">
        <f t="shared" si="443"/>
        <v>14599</v>
      </c>
    </row>
    <row r="14189" spans="1:8">
      <c r="A14189">
        <v>14600</v>
      </c>
      <c r="B14189" t="s">
        <v>60424</v>
      </c>
      <c r="C14189" t="s">
        <v>60425</v>
      </c>
      <c r="D14189">
        <v>9</v>
      </c>
      <c r="E14189">
        <v>489</v>
      </c>
      <c r="F14189" t="s">
        <v>60426</v>
      </c>
      <c r="G14189" t="str">
        <f t="shared" si="442"/>
        <v>489Anthracite Grey Cotton</v>
      </c>
      <c r="H14189">
        <f t="shared" si="443"/>
        <v>14600</v>
      </c>
    </row>
    <row r="14190" spans="1:8">
      <c r="A14190">
        <v>14601</v>
      </c>
      <c r="B14190" t="s">
        <v>60427</v>
      </c>
      <c r="C14190" t="s">
        <v>60428</v>
      </c>
      <c r="D14190">
        <v>11</v>
      </c>
      <c r="E14190">
        <v>1048</v>
      </c>
      <c r="F14190" t="s">
        <v>60429</v>
      </c>
      <c r="G14190" t="str">
        <f t="shared" si="442"/>
        <v>1048China White</v>
      </c>
      <c r="H14190">
        <f t="shared" si="443"/>
        <v>14601</v>
      </c>
    </row>
    <row r="14191" spans="1:8">
      <c r="A14191">
        <v>14602</v>
      </c>
      <c r="B14191" t="s">
        <v>25037</v>
      </c>
      <c r="C14191" t="s">
        <v>60430</v>
      </c>
      <c r="D14191">
        <v>7</v>
      </c>
      <c r="E14191">
        <v>489</v>
      </c>
      <c r="F14191" t="s">
        <v>60431</v>
      </c>
      <c r="G14191" t="str">
        <f t="shared" si="442"/>
        <v>489Clear Ribbed</v>
      </c>
      <c r="H14191">
        <f t="shared" si="443"/>
        <v>14602</v>
      </c>
    </row>
    <row r="14192" spans="1:8">
      <c r="A14192">
        <v>14603</v>
      </c>
      <c r="B14192" t="s">
        <v>60432</v>
      </c>
      <c r="C14192" t="s">
        <v>60433</v>
      </c>
      <c r="D14192">
        <v>13</v>
      </c>
      <c r="E14192">
        <v>489</v>
      </c>
      <c r="F14192" t="s">
        <v>60434</v>
      </c>
      <c r="G14192" t="str">
        <f t="shared" si="442"/>
        <v>489Orange Trim</v>
      </c>
      <c r="H14192">
        <f t="shared" si="443"/>
        <v>14603</v>
      </c>
    </row>
    <row r="14193" spans="1:8">
      <c r="A14193">
        <v>14604</v>
      </c>
      <c r="B14193" t="s">
        <v>60435</v>
      </c>
      <c r="C14193" t="s">
        <v>60436</v>
      </c>
      <c r="D14193">
        <v>14</v>
      </c>
      <c r="E14193">
        <v>489</v>
      </c>
      <c r="F14193" t="s">
        <v>60437</v>
      </c>
      <c r="G14193" t="str">
        <f t="shared" si="442"/>
        <v>489Mustard Trim</v>
      </c>
      <c r="H14193">
        <f t="shared" si="443"/>
        <v>14604</v>
      </c>
    </row>
    <row r="14194" spans="1:8">
      <c r="A14194">
        <v>14605</v>
      </c>
      <c r="B14194" t="s">
        <v>60438</v>
      </c>
      <c r="C14194" t="s">
        <v>60439</v>
      </c>
      <c r="D14194">
        <v>16</v>
      </c>
      <c r="E14194">
        <v>489</v>
      </c>
      <c r="F14194" t="s">
        <v>60440</v>
      </c>
      <c r="G14194" t="str">
        <f t="shared" si="442"/>
        <v>489Blue Trim</v>
      </c>
      <c r="H14194">
        <f t="shared" si="443"/>
        <v>14605</v>
      </c>
    </row>
    <row r="14195" spans="1:8">
      <c r="A14195">
        <v>14606</v>
      </c>
      <c r="B14195" t="s">
        <v>60441</v>
      </c>
      <c r="C14195" t="s">
        <v>60442</v>
      </c>
      <c r="D14195">
        <v>11</v>
      </c>
      <c r="E14195">
        <v>1048</v>
      </c>
      <c r="F14195" t="s">
        <v>60443</v>
      </c>
      <c r="G14195" t="str">
        <f t="shared" si="442"/>
        <v>1048Natural Paper with Rust Trim</v>
      </c>
      <c r="H14195">
        <f t="shared" si="443"/>
        <v>14606</v>
      </c>
    </row>
    <row r="14196" spans="1:8">
      <c r="A14196">
        <v>14607</v>
      </c>
      <c r="B14196" t="s">
        <v>60444</v>
      </c>
      <c r="C14196" t="s">
        <v>60445</v>
      </c>
      <c r="D14196">
        <v>5</v>
      </c>
      <c r="E14196">
        <v>489</v>
      </c>
      <c r="F14196" t="s">
        <v>60446</v>
      </c>
      <c r="G14196" t="str">
        <f t="shared" si="442"/>
        <v>489Pattern H</v>
      </c>
      <c r="H14196">
        <f t="shared" si="443"/>
        <v>14607</v>
      </c>
    </row>
    <row r="14197" spans="1:8">
      <c r="A14197">
        <v>14608</v>
      </c>
      <c r="B14197" t="s">
        <v>60447</v>
      </c>
      <c r="C14197" t="s">
        <v>60448</v>
      </c>
      <c r="D14197">
        <v>5</v>
      </c>
      <c r="E14197">
        <v>489</v>
      </c>
      <c r="F14197" t="s">
        <v>60449</v>
      </c>
      <c r="G14197" t="str">
        <f t="shared" si="442"/>
        <v>489Pattern I</v>
      </c>
      <c r="H14197">
        <f t="shared" si="443"/>
        <v>14608</v>
      </c>
    </row>
    <row r="14198" spans="1:8">
      <c r="A14198">
        <v>14609</v>
      </c>
      <c r="B14198" t="s">
        <v>60450</v>
      </c>
      <c r="C14198" t="s">
        <v>60451</v>
      </c>
      <c r="D14198">
        <v>5</v>
      </c>
      <c r="E14198">
        <v>489</v>
      </c>
      <c r="F14198" t="s">
        <v>60452</v>
      </c>
      <c r="G14198" t="str">
        <f t="shared" si="442"/>
        <v>489Pattern L</v>
      </c>
      <c r="H14198">
        <f t="shared" si="443"/>
        <v>14609</v>
      </c>
    </row>
    <row r="14199" spans="1:8">
      <c r="A14199">
        <v>14610</v>
      </c>
      <c r="B14199" t="s">
        <v>60453</v>
      </c>
      <c r="C14199" t="s">
        <v>60454</v>
      </c>
      <c r="D14199">
        <v>5</v>
      </c>
      <c r="E14199">
        <v>489</v>
      </c>
      <c r="F14199" t="s">
        <v>60455</v>
      </c>
      <c r="G14199" t="str">
        <f t="shared" si="442"/>
        <v>489Pattern M</v>
      </c>
      <c r="H14199">
        <f t="shared" si="443"/>
        <v>14610</v>
      </c>
    </row>
    <row r="14200" spans="1:8">
      <c r="A14200">
        <v>14611</v>
      </c>
      <c r="B14200" t="s">
        <v>60456</v>
      </c>
      <c r="C14200" t="s">
        <v>60457</v>
      </c>
      <c r="D14200">
        <v>5</v>
      </c>
      <c r="E14200">
        <v>489</v>
      </c>
      <c r="F14200" t="s">
        <v>60458</v>
      </c>
      <c r="G14200" t="str">
        <f t="shared" si="442"/>
        <v>489Pattern N</v>
      </c>
      <c r="H14200">
        <f t="shared" si="443"/>
        <v>14611</v>
      </c>
    </row>
    <row r="14201" spans="1:8">
      <c r="A14201">
        <v>14612</v>
      </c>
      <c r="B14201" t="s">
        <v>60459</v>
      </c>
      <c r="C14201" t="s">
        <v>60460</v>
      </c>
      <c r="D14201">
        <v>20</v>
      </c>
      <c r="E14201">
        <v>998</v>
      </c>
      <c r="F14201" t="s">
        <v>60461</v>
      </c>
      <c r="G14201" t="str">
        <f t="shared" si="442"/>
        <v>998Barnum 11</v>
      </c>
      <c r="H14201">
        <f t="shared" si="443"/>
        <v>14612</v>
      </c>
    </row>
    <row r="14202" spans="1:8">
      <c r="A14202">
        <v>14613</v>
      </c>
      <c r="B14202" t="s">
        <v>60462</v>
      </c>
      <c r="C14202" t="s">
        <v>60463</v>
      </c>
      <c r="D14202">
        <v>11</v>
      </c>
      <c r="E14202">
        <v>998</v>
      </c>
      <c r="F14202" t="s">
        <v>60464</v>
      </c>
      <c r="G14202" t="str">
        <f t="shared" si="442"/>
        <v>998Barnum 24</v>
      </c>
      <c r="H14202">
        <f t="shared" si="443"/>
        <v>14613</v>
      </c>
    </row>
    <row r="14203" spans="1:8">
      <c r="A14203">
        <v>14614</v>
      </c>
      <c r="B14203" t="s">
        <v>60465</v>
      </c>
      <c r="C14203" t="s">
        <v>60466</v>
      </c>
      <c r="D14203">
        <v>10</v>
      </c>
      <c r="E14203">
        <v>1048</v>
      </c>
      <c r="F14203" t="s">
        <v>60467</v>
      </c>
      <c r="G14203" t="str">
        <f t="shared" si="442"/>
        <v>1048Volcanic</v>
      </c>
      <c r="H14203">
        <f t="shared" si="443"/>
        <v>14614</v>
      </c>
    </row>
    <row r="14204" spans="1:8">
      <c r="A14204">
        <v>14615</v>
      </c>
      <c r="B14204" t="s">
        <v>373</v>
      </c>
      <c r="C14204" t="s">
        <v>373</v>
      </c>
      <c r="D14204">
        <v>19</v>
      </c>
      <c r="E14204">
        <v>394</v>
      </c>
      <c r="F14204" t="s">
        <v>60468</v>
      </c>
      <c r="G14204" t="str">
        <f t="shared" si="442"/>
        <v>394Amber</v>
      </c>
      <c r="H14204">
        <f t="shared" si="443"/>
        <v>14615</v>
      </c>
    </row>
    <row r="14205" spans="1:8">
      <c r="A14205">
        <v>14616</v>
      </c>
      <c r="B14205" t="s">
        <v>1046</v>
      </c>
      <c r="C14205" t="s">
        <v>1046</v>
      </c>
      <c r="D14205">
        <v>5</v>
      </c>
      <c r="E14205">
        <v>394</v>
      </c>
      <c r="F14205" t="s">
        <v>60469</v>
      </c>
      <c r="G14205" t="str">
        <f t="shared" si="442"/>
        <v>394Autumn</v>
      </c>
      <c r="H14205">
        <f t="shared" si="443"/>
        <v>14616</v>
      </c>
    </row>
    <row r="14206" spans="1:8">
      <c r="A14206">
        <v>14617</v>
      </c>
      <c r="B14206" t="s">
        <v>60470</v>
      </c>
      <c r="C14206" t="s">
        <v>60471</v>
      </c>
      <c r="D14206">
        <v>10</v>
      </c>
      <c r="E14206">
        <v>1048</v>
      </c>
      <c r="F14206" t="s">
        <v>60472</v>
      </c>
      <c r="G14206" t="str">
        <f t="shared" si="442"/>
        <v>1048Clouded</v>
      </c>
      <c r="H14206">
        <f t="shared" si="443"/>
        <v>14617</v>
      </c>
    </row>
    <row r="14207" spans="1:8">
      <c r="A14207">
        <v>14618</v>
      </c>
      <c r="B14207" t="s">
        <v>2698</v>
      </c>
      <c r="C14207" t="s">
        <v>60473</v>
      </c>
      <c r="D14207">
        <v>7</v>
      </c>
      <c r="E14207">
        <v>1048</v>
      </c>
      <c r="F14207" t="s">
        <v>60474</v>
      </c>
      <c r="G14207" t="str">
        <f t="shared" si="442"/>
        <v>1048Clear Glass</v>
      </c>
      <c r="H14207">
        <f t="shared" si="443"/>
        <v>14618</v>
      </c>
    </row>
    <row r="14208" spans="1:8">
      <c r="A14208">
        <v>14619</v>
      </c>
      <c r="B14208" t="s">
        <v>1372</v>
      </c>
      <c r="C14208" t="s">
        <v>60475</v>
      </c>
      <c r="D14208">
        <v>10</v>
      </c>
      <c r="E14208">
        <v>1048</v>
      </c>
      <c r="F14208" t="s">
        <v>60476</v>
      </c>
      <c r="G14208" t="str">
        <f t="shared" si="442"/>
        <v>1048White Acrylic</v>
      </c>
      <c r="H14208">
        <f t="shared" si="443"/>
        <v>14619</v>
      </c>
    </row>
    <row r="14209" spans="1:8">
      <c r="A14209">
        <v>14620</v>
      </c>
      <c r="B14209" t="s">
        <v>45219</v>
      </c>
      <c r="C14209" t="s">
        <v>60477</v>
      </c>
      <c r="D14209">
        <v>9</v>
      </c>
      <c r="E14209">
        <v>1053</v>
      </c>
      <c r="F14209" t="s">
        <v>60478</v>
      </c>
      <c r="G14209" t="str">
        <f t="shared" si="442"/>
        <v>1053Grey Blue</v>
      </c>
      <c r="H14209">
        <f t="shared" si="443"/>
        <v>14620</v>
      </c>
    </row>
    <row r="14210" spans="1:8">
      <c r="A14210">
        <v>14621</v>
      </c>
      <c r="B14210" t="s">
        <v>60479</v>
      </c>
      <c r="C14210" t="s">
        <v>60480</v>
      </c>
      <c r="D14210">
        <v>16</v>
      </c>
      <c r="E14210">
        <v>1053</v>
      </c>
      <c r="F14210" t="s">
        <v>60481</v>
      </c>
      <c r="G14210" t="str">
        <f t="shared" si="442"/>
        <v>1053Blue Brown</v>
      </c>
      <c r="H14210">
        <f t="shared" si="443"/>
        <v>14621</v>
      </c>
    </row>
    <row r="14211" spans="1:8">
      <c r="A14211">
        <v>14622</v>
      </c>
      <c r="B14211" t="s">
        <v>19217</v>
      </c>
      <c r="C14211" t="s">
        <v>60482</v>
      </c>
      <c r="D14211">
        <v>16</v>
      </c>
      <c r="E14211">
        <v>1053</v>
      </c>
      <c r="F14211" t="s">
        <v>60483</v>
      </c>
      <c r="G14211" t="str">
        <f t="shared" ref="G14211:G14274" si="444">CONCATENATE(E14211,B14211)</f>
        <v>1053Blue Grey</v>
      </c>
      <c r="H14211">
        <f t="shared" ref="H14211:H14274" si="445">A14211</f>
        <v>14622</v>
      </c>
    </row>
    <row r="14212" spans="1:8">
      <c r="A14212">
        <v>14623</v>
      </c>
      <c r="B14212" t="s">
        <v>60484</v>
      </c>
      <c r="C14212" t="s">
        <v>60485</v>
      </c>
      <c r="D14212">
        <v>20</v>
      </c>
      <c r="E14212">
        <v>1053</v>
      </c>
      <c r="F14212" t="s">
        <v>60486</v>
      </c>
      <c r="G14212" t="str">
        <f t="shared" si="444"/>
        <v>1053Rouge Brown</v>
      </c>
      <c r="H14212">
        <f t="shared" si="445"/>
        <v>14623</v>
      </c>
    </row>
    <row r="14213" spans="1:8">
      <c r="A14213">
        <v>14624</v>
      </c>
      <c r="B14213" t="s">
        <v>60487</v>
      </c>
      <c r="C14213" t="s">
        <v>60488</v>
      </c>
      <c r="D14213">
        <v>13</v>
      </c>
      <c r="E14213">
        <v>1053</v>
      </c>
      <c r="F14213" t="s">
        <v>60489</v>
      </c>
      <c r="G14213" t="str">
        <f t="shared" si="444"/>
        <v>1053Violet Orange</v>
      </c>
      <c r="H14213">
        <f t="shared" si="445"/>
        <v>14624</v>
      </c>
    </row>
    <row r="14214" spans="1:8">
      <c r="A14214">
        <v>14625</v>
      </c>
      <c r="B14214" t="s">
        <v>6787</v>
      </c>
      <c r="C14214" t="s">
        <v>60490</v>
      </c>
      <c r="D14214">
        <v>15</v>
      </c>
      <c r="E14214">
        <v>1053</v>
      </c>
      <c r="F14214" t="s">
        <v>60491</v>
      </c>
      <c r="G14214" t="str">
        <f t="shared" si="444"/>
        <v>1053Olive</v>
      </c>
      <c r="H14214">
        <f t="shared" si="445"/>
        <v>14625</v>
      </c>
    </row>
    <row r="14215" spans="1:8">
      <c r="A14215">
        <v>14626</v>
      </c>
      <c r="B14215" t="s">
        <v>379</v>
      </c>
      <c r="C14215" t="s">
        <v>60492</v>
      </c>
      <c r="D14215">
        <v>16</v>
      </c>
      <c r="E14215">
        <v>1053</v>
      </c>
      <c r="F14215" t="s">
        <v>60493</v>
      </c>
      <c r="G14215" t="str">
        <f t="shared" si="444"/>
        <v>1053Blue</v>
      </c>
      <c r="H14215">
        <f t="shared" si="445"/>
        <v>14626</v>
      </c>
    </row>
    <row r="14216" spans="1:8">
      <c r="A14216">
        <v>14627</v>
      </c>
      <c r="B14216" t="s">
        <v>241</v>
      </c>
      <c r="C14216" t="s">
        <v>60494</v>
      </c>
      <c r="D14216">
        <v>9</v>
      </c>
      <c r="E14216">
        <v>1053</v>
      </c>
      <c r="F14216" t="s">
        <v>60495</v>
      </c>
      <c r="G14216" t="str">
        <f t="shared" si="444"/>
        <v>1053Grey</v>
      </c>
      <c r="H14216">
        <f t="shared" si="445"/>
        <v>14627</v>
      </c>
    </row>
    <row r="14217" spans="1:8">
      <c r="A14217">
        <v>14628</v>
      </c>
      <c r="B14217" t="s">
        <v>251</v>
      </c>
      <c r="C14217" t="s">
        <v>60496</v>
      </c>
      <c r="D14217">
        <v>15</v>
      </c>
      <c r="E14217">
        <v>1053</v>
      </c>
      <c r="F14217" t="s">
        <v>60497</v>
      </c>
      <c r="G14217" t="str">
        <f t="shared" si="444"/>
        <v>1053Green</v>
      </c>
      <c r="H14217">
        <f t="shared" si="445"/>
        <v>14628</v>
      </c>
    </row>
    <row r="14218" spans="1:8">
      <c r="A14218">
        <v>14629</v>
      </c>
      <c r="B14218" t="s">
        <v>247</v>
      </c>
      <c r="C14218" t="s">
        <v>60498</v>
      </c>
      <c r="D14218">
        <v>12</v>
      </c>
      <c r="E14218">
        <v>1053</v>
      </c>
      <c r="F14218" t="s">
        <v>60499</v>
      </c>
      <c r="G14218" t="str">
        <f t="shared" si="444"/>
        <v>1053Red</v>
      </c>
      <c r="H14218">
        <f t="shared" si="445"/>
        <v>14629</v>
      </c>
    </row>
    <row r="14219" spans="1:8">
      <c r="A14219">
        <v>14630</v>
      </c>
      <c r="B14219" t="s">
        <v>27769</v>
      </c>
      <c r="C14219" t="s">
        <v>60500</v>
      </c>
      <c r="D14219">
        <v>7</v>
      </c>
      <c r="E14219">
        <v>1048</v>
      </c>
      <c r="F14219" t="s">
        <v>60501</v>
      </c>
      <c r="G14219" t="str">
        <f t="shared" si="444"/>
        <v>1048Crackle</v>
      </c>
      <c r="H14219">
        <f t="shared" si="445"/>
        <v>14630</v>
      </c>
    </row>
    <row r="14220" spans="1:8">
      <c r="A14220">
        <v>14631</v>
      </c>
      <c r="B14220" t="s">
        <v>60502</v>
      </c>
      <c r="C14220" t="s">
        <v>60503</v>
      </c>
      <c r="D14220">
        <v>12</v>
      </c>
      <c r="E14220">
        <v>1053</v>
      </c>
      <c r="F14220" t="s">
        <v>60504</v>
      </c>
      <c r="G14220" t="str">
        <f t="shared" si="444"/>
        <v>1053Reddish</v>
      </c>
      <c r="H14220">
        <f t="shared" si="445"/>
        <v>14631</v>
      </c>
    </row>
    <row r="14221" spans="1:8">
      <c r="A14221">
        <v>14632</v>
      </c>
      <c r="B14221" t="s">
        <v>60505</v>
      </c>
      <c r="C14221" t="s">
        <v>60506</v>
      </c>
      <c r="D14221">
        <v>9</v>
      </c>
      <c r="E14221">
        <v>1053</v>
      </c>
      <c r="F14221" t="s">
        <v>60507</v>
      </c>
      <c r="G14221" t="str">
        <f t="shared" si="444"/>
        <v>1053Grayish</v>
      </c>
      <c r="H14221">
        <f t="shared" si="445"/>
        <v>14632</v>
      </c>
    </row>
    <row r="14222" spans="1:8">
      <c r="A14222">
        <v>14633</v>
      </c>
      <c r="B14222" t="s">
        <v>22636</v>
      </c>
      <c r="C14222" t="s">
        <v>60508</v>
      </c>
      <c r="D14222">
        <v>20</v>
      </c>
      <c r="E14222" t="s">
        <v>5853</v>
      </c>
      <c r="F14222" t="s">
        <v>60509</v>
      </c>
      <c r="G14222" t="str">
        <f t="shared" si="444"/>
        <v>Saffron</v>
      </c>
      <c r="H14222">
        <f t="shared" si="445"/>
        <v>14633</v>
      </c>
    </row>
    <row r="14223" spans="1:8">
      <c r="A14223">
        <v>14634</v>
      </c>
      <c r="B14223" t="s">
        <v>6477</v>
      </c>
      <c r="C14223" t="s">
        <v>60510</v>
      </c>
      <c r="D14223">
        <v>18</v>
      </c>
      <c r="E14223" t="s">
        <v>5853</v>
      </c>
      <c r="F14223" t="s">
        <v>60511</v>
      </c>
      <c r="G14223" t="str">
        <f t="shared" si="444"/>
        <v>Blush</v>
      </c>
      <c r="H14223">
        <f t="shared" si="445"/>
        <v>14634</v>
      </c>
    </row>
    <row r="14224" spans="1:8">
      <c r="A14224">
        <v>14635</v>
      </c>
      <c r="B14224" t="s">
        <v>60512</v>
      </c>
      <c r="C14224" t="s">
        <v>60513</v>
      </c>
      <c r="D14224">
        <v>16</v>
      </c>
      <c r="E14224">
        <v>1053</v>
      </c>
      <c r="F14224" t="s">
        <v>60514</v>
      </c>
      <c r="G14224" t="str">
        <f t="shared" si="444"/>
        <v>1053Blues 1</v>
      </c>
      <c r="H14224">
        <f t="shared" si="445"/>
        <v>14635</v>
      </c>
    </row>
    <row r="14225" spans="1:8">
      <c r="A14225">
        <v>14636</v>
      </c>
      <c r="B14225" t="s">
        <v>60515</v>
      </c>
      <c r="C14225" t="s">
        <v>60516</v>
      </c>
      <c r="D14225">
        <v>16</v>
      </c>
      <c r="E14225">
        <v>1053</v>
      </c>
      <c r="F14225" t="s">
        <v>60517</v>
      </c>
      <c r="G14225" t="str">
        <f t="shared" si="444"/>
        <v>1053Blues 2</v>
      </c>
      <c r="H14225">
        <f t="shared" si="445"/>
        <v>14636</v>
      </c>
    </row>
    <row r="14226" spans="1:8">
      <c r="A14226">
        <v>14637</v>
      </c>
      <c r="B14226" t="s">
        <v>60518</v>
      </c>
      <c r="C14226" t="s">
        <v>60519</v>
      </c>
      <c r="D14226">
        <v>9</v>
      </c>
      <c r="E14226">
        <v>1053</v>
      </c>
      <c r="F14226" t="s">
        <v>60520</v>
      </c>
      <c r="G14226" t="str">
        <f t="shared" si="444"/>
        <v>1053Greys 1</v>
      </c>
      <c r="H14226">
        <f t="shared" si="445"/>
        <v>14637</v>
      </c>
    </row>
    <row r="14227" spans="1:8">
      <c r="A14227">
        <v>14638</v>
      </c>
      <c r="B14227" t="s">
        <v>60521</v>
      </c>
      <c r="C14227" t="s">
        <v>60522</v>
      </c>
      <c r="D14227">
        <v>9</v>
      </c>
      <c r="E14227">
        <v>1053</v>
      </c>
      <c r="F14227" t="s">
        <v>60523</v>
      </c>
      <c r="G14227" t="str">
        <f t="shared" si="444"/>
        <v>1053Greys 2</v>
      </c>
      <c r="H14227">
        <f t="shared" si="445"/>
        <v>14638</v>
      </c>
    </row>
    <row r="14228" spans="1:8">
      <c r="A14228">
        <v>14639</v>
      </c>
      <c r="B14228" t="s">
        <v>60524</v>
      </c>
      <c r="C14228" t="s">
        <v>60525</v>
      </c>
      <c r="D14228">
        <v>12</v>
      </c>
      <c r="E14228">
        <v>1053</v>
      </c>
      <c r="F14228" t="s">
        <v>60526</v>
      </c>
      <c r="G14228" t="str">
        <f t="shared" si="444"/>
        <v>1053Reds 1</v>
      </c>
      <c r="H14228">
        <f t="shared" si="445"/>
        <v>14639</v>
      </c>
    </row>
    <row r="14229" spans="1:8">
      <c r="A14229">
        <v>14640</v>
      </c>
      <c r="B14229" t="s">
        <v>60527</v>
      </c>
      <c r="C14229" t="s">
        <v>60528</v>
      </c>
      <c r="D14229">
        <v>12</v>
      </c>
      <c r="E14229">
        <v>1053</v>
      </c>
      <c r="F14229" t="s">
        <v>60529</v>
      </c>
      <c r="G14229" t="str">
        <f t="shared" si="444"/>
        <v>1053Reds 2</v>
      </c>
      <c r="H14229">
        <f t="shared" si="445"/>
        <v>14640</v>
      </c>
    </row>
    <row r="14230" spans="1:8">
      <c r="A14230">
        <v>14641</v>
      </c>
      <c r="B14230" t="s">
        <v>60530</v>
      </c>
      <c r="C14230" t="s">
        <v>60531</v>
      </c>
      <c r="D14230">
        <v>42</v>
      </c>
      <c r="E14230">
        <v>1053</v>
      </c>
      <c r="F14230" t="s">
        <v>60532</v>
      </c>
      <c r="G14230" t="str">
        <f t="shared" si="444"/>
        <v>1053Earth Blush</v>
      </c>
      <c r="H14230">
        <f t="shared" si="445"/>
        <v>14641</v>
      </c>
    </row>
    <row r="14231" spans="1:8">
      <c r="A14231">
        <v>14642</v>
      </c>
      <c r="B14231" t="s">
        <v>60533</v>
      </c>
      <c r="C14231" t="s">
        <v>60534</v>
      </c>
      <c r="D14231">
        <v>15</v>
      </c>
      <c r="E14231">
        <v>1053</v>
      </c>
      <c r="F14231" t="s">
        <v>60535</v>
      </c>
      <c r="G14231" t="str">
        <f t="shared" si="444"/>
        <v>1053Earth Green</v>
      </c>
      <c r="H14231">
        <f t="shared" si="445"/>
        <v>14642</v>
      </c>
    </row>
    <row r="14232" spans="1:8">
      <c r="A14232">
        <v>14643</v>
      </c>
      <c r="B14232" t="s">
        <v>60536</v>
      </c>
      <c r="C14232" t="s">
        <v>60537</v>
      </c>
      <c r="D14232">
        <v>15</v>
      </c>
      <c r="E14232">
        <v>1053</v>
      </c>
      <c r="F14232" t="s">
        <v>60538</v>
      </c>
      <c r="G14232" t="str">
        <f t="shared" si="444"/>
        <v>1053Green Blush</v>
      </c>
      <c r="H14232">
        <f t="shared" si="445"/>
        <v>14643</v>
      </c>
    </row>
    <row r="14233" spans="1:8">
      <c r="A14233">
        <v>14644</v>
      </c>
      <c r="B14233" t="s">
        <v>60539</v>
      </c>
      <c r="C14233" t="s">
        <v>60540</v>
      </c>
      <c r="D14233">
        <v>15</v>
      </c>
      <c r="E14233">
        <v>1053</v>
      </c>
      <c r="F14233" t="s">
        <v>60541</v>
      </c>
      <c r="G14233" t="str">
        <f t="shared" si="444"/>
        <v>1053Green Red Blue</v>
      </c>
      <c r="H14233">
        <f t="shared" si="445"/>
        <v>14644</v>
      </c>
    </row>
    <row r="14234" spans="1:8">
      <c r="A14234">
        <v>14645</v>
      </c>
      <c r="B14234" t="s">
        <v>60542</v>
      </c>
      <c r="C14234" t="s">
        <v>60543</v>
      </c>
      <c r="D14234">
        <v>14</v>
      </c>
      <c r="E14234">
        <v>1053</v>
      </c>
      <c r="F14234" t="s">
        <v>60544</v>
      </c>
      <c r="G14234" t="str">
        <f t="shared" si="444"/>
        <v>1053Yellow Grey</v>
      </c>
      <c r="H14234">
        <f t="shared" si="445"/>
        <v>14645</v>
      </c>
    </row>
    <row r="14235" spans="1:8">
      <c r="A14235">
        <v>14646</v>
      </c>
      <c r="B14235" t="s">
        <v>60545</v>
      </c>
      <c r="C14235" t="s">
        <v>60546</v>
      </c>
      <c r="D14235">
        <v>5</v>
      </c>
      <c r="E14235">
        <v>1053</v>
      </c>
      <c r="F14235" t="s">
        <v>60547</v>
      </c>
      <c r="G14235" t="str">
        <f t="shared" si="444"/>
        <v>1053Bloom 1</v>
      </c>
      <c r="H14235">
        <f t="shared" si="445"/>
        <v>14646</v>
      </c>
    </row>
    <row r="14236" spans="1:8">
      <c r="A14236">
        <v>14647</v>
      </c>
      <c r="B14236" t="s">
        <v>60548</v>
      </c>
      <c r="C14236" t="s">
        <v>60549</v>
      </c>
      <c r="D14236">
        <v>5</v>
      </c>
      <c r="E14236">
        <v>1053</v>
      </c>
      <c r="F14236" t="s">
        <v>60550</v>
      </c>
      <c r="G14236" t="str">
        <f t="shared" si="444"/>
        <v>1053Bloom 2</v>
      </c>
      <c r="H14236">
        <f t="shared" si="445"/>
        <v>14647</v>
      </c>
    </row>
    <row r="14237" spans="1:8">
      <c r="A14237">
        <v>14648</v>
      </c>
      <c r="B14237" t="s">
        <v>4691</v>
      </c>
      <c r="C14237" t="s">
        <v>60551</v>
      </c>
      <c r="D14237">
        <v>24</v>
      </c>
      <c r="E14237">
        <v>1048</v>
      </c>
      <c r="F14237" t="s">
        <v>60552</v>
      </c>
      <c r="G14237" t="str">
        <f t="shared" si="444"/>
        <v>1048Antique Mercury</v>
      </c>
      <c r="H14237">
        <f t="shared" si="445"/>
        <v>14648</v>
      </c>
    </row>
    <row r="14238" spans="1:8">
      <c r="A14238">
        <v>14649</v>
      </c>
      <c r="B14238" t="s">
        <v>60553</v>
      </c>
      <c r="C14238" t="s">
        <v>60554</v>
      </c>
      <c r="D14238">
        <v>8</v>
      </c>
      <c r="E14238">
        <v>1053</v>
      </c>
      <c r="F14238" t="s">
        <v>60555</v>
      </c>
      <c r="G14238" t="str">
        <f t="shared" si="444"/>
        <v>1053Pouf 1</v>
      </c>
      <c r="H14238">
        <f t="shared" si="445"/>
        <v>14649</v>
      </c>
    </row>
    <row r="14239" spans="1:8">
      <c r="A14239">
        <v>14650</v>
      </c>
      <c r="B14239" t="s">
        <v>60556</v>
      </c>
      <c r="C14239" t="s">
        <v>60557</v>
      </c>
      <c r="D14239">
        <v>8</v>
      </c>
      <c r="E14239">
        <v>1053</v>
      </c>
      <c r="F14239" t="s">
        <v>60558</v>
      </c>
      <c r="G14239" t="str">
        <f t="shared" si="444"/>
        <v>1053Pouf 2</v>
      </c>
      <c r="H14239">
        <f t="shared" si="445"/>
        <v>14650</v>
      </c>
    </row>
    <row r="14240" spans="1:8">
      <c r="A14240">
        <v>14651</v>
      </c>
      <c r="B14240" t="s">
        <v>60559</v>
      </c>
      <c r="C14240" t="s">
        <v>60560</v>
      </c>
      <c r="D14240">
        <v>12</v>
      </c>
      <c r="E14240">
        <v>1053</v>
      </c>
      <c r="F14240" t="s">
        <v>60561</v>
      </c>
      <c r="G14240" t="str">
        <f t="shared" si="444"/>
        <v>1053Pouf 3</v>
      </c>
      <c r="H14240">
        <f t="shared" si="445"/>
        <v>14651</v>
      </c>
    </row>
    <row r="14241" spans="1:8">
      <c r="A14241">
        <v>14652</v>
      </c>
      <c r="B14241" t="s">
        <v>60562</v>
      </c>
      <c r="C14241" t="s">
        <v>60563</v>
      </c>
      <c r="D14241">
        <v>12</v>
      </c>
      <c r="E14241">
        <v>1053</v>
      </c>
      <c r="F14241" t="s">
        <v>60564</v>
      </c>
      <c r="G14241" t="str">
        <f t="shared" si="444"/>
        <v>1053Pouf 4</v>
      </c>
      <c r="H14241">
        <f t="shared" si="445"/>
        <v>14652</v>
      </c>
    </row>
    <row r="14242" spans="1:8">
      <c r="A14242">
        <v>14653</v>
      </c>
      <c r="B14242" t="s">
        <v>1327</v>
      </c>
      <c r="C14242" t="s">
        <v>60565</v>
      </c>
      <c r="D14242">
        <v>5</v>
      </c>
      <c r="E14242">
        <v>1053</v>
      </c>
      <c r="F14242" t="s">
        <v>60566</v>
      </c>
      <c r="G14242" t="str">
        <f t="shared" si="444"/>
        <v>1053Multicolor</v>
      </c>
      <c r="H14242">
        <f t="shared" si="445"/>
        <v>14653</v>
      </c>
    </row>
    <row r="14243" spans="1:8">
      <c r="A14243">
        <v>14654</v>
      </c>
      <c r="B14243" t="s">
        <v>60567</v>
      </c>
      <c r="C14243" t="s">
        <v>60568</v>
      </c>
      <c r="D14243">
        <v>10</v>
      </c>
      <c r="E14243">
        <v>1053</v>
      </c>
      <c r="F14243" t="s">
        <v>60569</v>
      </c>
      <c r="G14243" t="str">
        <f t="shared" si="444"/>
        <v>1053White Black Grey</v>
      </c>
      <c r="H14243">
        <f t="shared" si="445"/>
        <v>14654</v>
      </c>
    </row>
    <row r="14244" spans="1:8">
      <c r="A14244">
        <v>14655</v>
      </c>
      <c r="B14244" t="s">
        <v>1516</v>
      </c>
      <c r="C14244" t="s">
        <v>60570</v>
      </c>
      <c r="D14244">
        <v>8</v>
      </c>
      <c r="E14244">
        <v>1053</v>
      </c>
      <c r="F14244" t="s">
        <v>60571</v>
      </c>
      <c r="G14244" t="str">
        <f t="shared" si="444"/>
        <v>1053Moon</v>
      </c>
      <c r="H14244">
        <f t="shared" si="445"/>
        <v>14655</v>
      </c>
    </row>
    <row r="14245" spans="1:8">
      <c r="A14245">
        <v>14656</v>
      </c>
      <c r="B14245" t="s">
        <v>1327</v>
      </c>
      <c r="C14245" t="s">
        <v>60572</v>
      </c>
      <c r="D14245">
        <v>5</v>
      </c>
      <c r="E14245">
        <v>1053</v>
      </c>
      <c r="F14245" t="s">
        <v>60573</v>
      </c>
      <c r="G14245" t="str">
        <f t="shared" si="444"/>
        <v>1053Multicolor</v>
      </c>
      <c r="H14245">
        <f t="shared" si="445"/>
        <v>14656</v>
      </c>
    </row>
    <row r="14246" spans="1:8">
      <c r="A14246">
        <v>14657</v>
      </c>
      <c r="B14246" t="s">
        <v>71414</v>
      </c>
      <c r="C14246" t="s">
        <v>60574</v>
      </c>
      <c r="D14246">
        <v>20</v>
      </c>
      <c r="E14246">
        <v>1053</v>
      </c>
      <c r="F14246" t="s">
        <v>60575</v>
      </c>
      <c r="G14246" t="str">
        <f t="shared" si="444"/>
        <v>1053Brown / Cream</v>
      </c>
      <c r="H14246">
        <f t="shared" si="445"/>
        <v>14657</v>
      </c>
    </row>
    <row r="14247" spans="1:8">
      <c r="A14247">
        <v>14658</v>
      </c>
      <c r="B14247" t="s">
        <v>39084</v>
      </c>
      <c r="C14247" t="s">
        <v>60576</v>
      </c>
      <c r="D14247">
        <v>8</v>
      </c>
      <c r="E14247">
        <v>1053</v>
      </c>
      <c r="F14247" t="s">
        <v>60577</v>
      </c>
      <c r="G14247" t="str">
        <f t="shared" si="444"/>
        <v>1053Black / Cream</v>
      </c>
      <c r="H14247">
        <f t="shared" si="445"/>
        <v>14658</v>
      </c>
    </row>
    <row r="14248" spans="1:8">
      <c r="A14248">
        <v>14659</v>
      </c>
      <c r="B14248" t="s">
        <v>60578</v>
      </c>
      <c r="C14248" t="s">
        <v>60579</v>
      </c>
      <c r="D14248">
        <v>8</v>
      </c>
      <c r="E14248">
        <v>1053</v>
      </c>
      <c r="F14248" t="s">
        <v>60580</v>
      </c>
      <c r="G14248" t="str">
        <f t="shared" si="444"/>
        <v>1053Stripes 1</v>
      </c>
      <c r="H14248">
        <f t="shared" si="445"/>
        <v>14659</v>
      </c>
    </row>
    <row r="14249" spans="1:8">
      <c r="A14249">
        <v>14660</v>
      </c>
      <c r="B14249" t="s">
        <v>60581</v>
      </c>
      <c r="C14249" t="s">
        <v>60582</v>
      </c>
      <c r="D14249">
        <v>8</v>
      </c>
      <c r="E14249">
        <v>1053</v>
      </c>
      <c r="F14249" t="s">
        <v>60583</v>
      </c>
      <c r="G14249" t="str">
        <f t="shared" si="444"/>
        <v>1053Stripes 2</v>
      </c>
      <c r="H14249">
        <f t="shared" si="445"/>
        <v>14660</v>
      </c>
    </row>
    <row r="14250" spans="1:8">
      <c r="A14250">
        <v>14661</v>
      </c>
      <c r="B14250" t="s">
        <v>60584</v>
      </c>
      <c r="C14250" t="s">
        <v>60585</v>
      </c>
      <c r="D14250">
        <v>8</v>
      </c>
      <c r="E14250">
        <v>1053</v>
      </c>
      <c r="F14250" t="s">
        <v>60586</v>
      </c>
      <c r="G14250" t="str">
        <f t="shared" si="444"/>
        <v>1053Pattern 1</v>
      </c>
      <c r="H14250">
        <f t="shared" si="445"/>
        <v>14661</v>
      </c>
    </row>
    <row r="14251" spans="1:8">
      <c r="A14251">
        <v>14662</v>
      </c>
      <c r="B14251" t="s">
        <v>60587</v>
      </c>
      <c r="C14251" t="s">
        <v>60588</v>
      </c>
      <c r="D14251">
        <v>8</v>
      </c>
      <c r="E14251">
        <v>1053</v>
      </c>
      <c r="F14251" t="s">
        <v>60589</v>
      </c>
      <c r="G14251" t="str">
        <f t="shared" si="444"/>
        <v>1053Pattern 2</v>
      </c>
      <c r="H14251">
        <f t="shared" si="445"/>
        <v>14662</v>
      </c>
    </row>
    <row r="14252" spans="1:8">
      <c r="A14252">
        <v>14663</v>
      </c>
      <c r="B14252" t="s">
        <v>60590</v>
      </c>
      <c r="C14252" t="s">
        <v>60591</v>
      </c>
      <c r="D14252">
        <v>8</v>
      </c>
      <c r="E14252">
        <v>1053</v>
      </c>
      <c r="F14252" t="s">
        <v>60592</v>
      </c>
      <c r="G14252" t="str">
        <f t="shared" si="444"/>
        <v>1053Pattern 3</v>
      </c>
      <c r="H14252">
        <f t="shared" si="445"/>
        <v>14663</v>
      </c>
    </row>
    <row r="14253" spans="1:8">
      <c r="A14253">
        <v>14664</v>
      </c>
      <c r="B14253" t="s">
        <v>60593</v>
      </c>
      <c r="C14253" t="s">
        <v>60594</v>
      </c>
      <c r="D14253">
        <v>8</v>
      </c>
      <c r="E14253">
        <v>1053</v>
      </c>
      <c r="F14253" t="s">
        <v>60595</v>
      </c>
      <c r="G14253" t="str">
        <f t="shared" si="444"/>
        <v>1053Pattern 4</v>
      </c>
      <c r="H14253">
        <f t="shared" si="445"/>
        <v>14664</v>
      </c>
    </row>
    <row r="14254" spans="1:8">
      <c r="A14254">
        <v>14665</v>
      </c>
      <c r="B14254" t="s">
        <v>60596</v>
      </c>
      <c r="C14254" t="s">
        <v>60597</v>
      </c>
      <c r="D14254">
        <v>12</v>
      </c>
      <c r="E14254">
        <v>1053</v>
      </c>
      <c r="F14254" t="s">
        <v>60598</v>
      </c>
      <c r="G14254" t="str">
        <f t="shared" si="444"/>
        <v>1053Pattern 5</v>
      </c>
      <c r="H14254">
        <f t="shared" si="445"/>
        <v>14665</v>
      </c>
    </row>
    <row r="14255" spans="1:8">
      <c r="A14255">
        <v>14666</v>
      </c>
      <c r="B14255" t="s">
        <v>71415</v>
      </c>
      <c r="C14255" t="s">
        <v>60599</v>
      </c>
      <c r="D14255">
        <v>12</v>
      </c>
      <c r="E14255">
        <v>1053</v>
      </c>
      <c r="F14255" t="s">
        <v>60600</v>
      </c>
      <c r="G14255" t="str">
        <f t="shared" si="444"/>
        <v>1053Cream / Red</v>
      </c>
      <c r="H14255">
        <f t="shared" si="445"/>
        <v>14666</v>
      </c>
    </row>
    <row r="14256" spans="1:8">
      <c r="A14256">
        <v>14667</v>
      </c>
      <c r="B14256" t="s">
        <v>1327</v>
      </c>
      <c r="C14256" t="s">
        <v>60601</v>
      </c>
      <c r="D14256">
        <v>5</v>
      </c>
      <c r="E14256">
        <v>1053</v>
      </c>
      <c r="F14256" t="s">
        <v>60602</v>
      </c>
      <c r="G14256" t="str">
        <f t="shared" si="444"/>
        <v>1053Multicolor</v>
      </c>
      <c r="H14256">
        <f t="shared" si="445"/>
        <v>14667</v>
      </c>
    </row>
    <row r="14257" spans="1:8">
      <c r="A14257">
        <v>14668</v>
      </c>
      <c r="B14257" t="s">
        <v>25911</v>
      </c>
      <c r="C14257" t="s">
        <v>60603</v>
      </c>
      <c r="D14257">
        <v>9</v>
      </c>
      <c r="E14257">
        <v>1053</v>
      </c>
      <c r="F14257" t="s">
        <v>60604</v>
      </c>
      <c r="G14257" t="str">
        <f t="shared" si="444"/>
        <v>1053Obsidian</v>
      </c>
      <c r="H14257">
        <f t="shared" si="445"/>
        <v>14668</v>
      </c>
    </row>
    <row r="14258" spans="1:8">
      <c r="A14258">
        <v>14669</v>
      </c>
      <c r="B14258" t="s">
        <v>60605</v>
      </c>
      <c r="C14258" t="s">
        <v>60606</v>
      </c>
      <c r="D14258">
        <v>18</v>
      </c>
      <c r="E14258">
        <v>1053</v>
      </c>
      <c r="F14258" t="s">
        <v>60607</v>
      </c>
      <c r="G14258" t="str">
        <f t="shared" si="444"/>
        <v>1053Pink Quartz</v>
      </c>
      <c r="H14258">
        <f t="shared" si="445"/>
        <v>14669</v>
      </c>
    </row>
    <row r="14259" spans="1:8">
      <c r="A14259">
        <v>14670</v>
      </c>
      <c r="B14259" t="s">
        <v>6555</v>
      </c>
      <c r="C14259" t="s">
        <v>60608</v>
      </c>
      <c r="D14259">
        <v>11</v>
      </c>
      <c r="E14259">
        <v>1048</v>
      </c>
      <c r="F14259" t="s">
        <v>60609</v>
      </c>
      <c r="G14259" t="str">
        <f t="shared" si="444"/>
        <v>1048Silk</v>
      </c>
      <c r="H14259">
        <f t="shared" si="445"/>
        <v>14670</v>
      </c>
    </row>
    <row r="14260" spans="1:8">
      <c r="A14260">
        <v>14671</v>
      </c>
      <c r="B14260" t="s">
        <v>729</v>
      </c>
      <c r="C14260" t="s">
        <v>60610</v>
      </c>
      <c r="D14260">
        <v>42</v>
      </c>
      <c r="E14260">
        <v>23</v>
      </c>
      <c r="F14260" t="s">
        <v>60611</v>
      </c>
      <c r="G14260" t="str">
        <f t="shared" si="444"/>
        <v>23Beige</v>
      </c>
      <c r="H14260">
        <f t="shared" si="445"/>
        <v>14671</v>
      </c>
    </row>
    <row r="14261" spans="1:8">
      <c r="A14261">
        <v>14672</v>
      </c>
      <c r="B14261" t="s">
        <v>379</v>
      </c>
      <c r="C14261" t="s">
        <v>60612</v>
      </c>
      <c r="D14261">
        <v>16</v>
      </c>
      <c r="E14261">
        <v>23</v>
      </c>
      <c r="F14261" t="s">
        <v>60613</v>
      </c>
      <c r="G14261" t="str">
        <f t="shared" si="444"/>
        <v>23Blue</v>
      </c>
      <c r="H14261">
        <f t="shared" si="445"/>
        <v>14672</v>
      </c>
    </row>
    <row r="14262" spans="1:8">
      <c r="A14262">
        <v>14673</v>
      </c>
      <c r="B14262" t="s">
        <v>253</v>
      </c>
      <c r="C14262" t="s">
        <v>60614</v>
      </c>
      <c r="D14262">
        <v>20</v>
      </c>
      <c r="E14262">
        <v>23</v>
      </c>
      <c r="F14262" t="s">
        <v>60615</v>
      </c>
      <c r="G14262" t="str">
        <f t="shared" si="444"/>
        <v>23Brown</v>
      </c>
      <c r="H14262">
        <f t="shared" si="445"/>
        <v>14673</v>
      </c>
    </row>
    <row r="14263" spans="1:8">
      <c r="A14263">
        <v>14674</v>
      </c>
      <c r="B14263" t="s">
        <v>26253</v>
      </c>
      <c r="C14263" t="s">
        <v>60616</v>
      </c>
      <c r="D14263">
        <v>14</v>
      </c>
      <c r="E14263">
        <v>23</v>
      </c>
      <c r="F14263" t="s">
        <v>60617</v>
      </c>
      <c r="G14263" t="str">
        <f t="shared" si="444"/>
        <v>23Gold Yellow</v>
      </c>
      <c r="H14263">
        <f t="shared" si="445"/>
        <v>14674</v>
      </c>
    </row>
    <row r="14264" spans="1:8">
      <c r="A14264">
        <v>14675</v>
      </c>
      <c r="B14264" t="s">
        <v>251</v>
      </c>
      <c r="C14264" t="s">
        <v>60618</v>
      </c>
      <c r="D14264">
        <v>15</v>
      </c>
      <c r="E14264">
        <v>23</v>
      </c>
      <c r="F14264" t="s">
        <v>60619</v>
      </c>
      <c r="G14264" t="str">
        <f t="shared" si="444"/>
        <v>23Green</v>
      </c>
      <c r="H14264">
        <f t="shared" si="445"/>
        <v>14675</v>
      </c>
    </row>
    <row r="14265" spans="1:8">
      <c r="A14265">
        <v>14676</v>
      </c>
      <c r="B14265" t="s">
        <v>241</v>
      </c>
      <c r="C14265" t="s">
        <v>60620</v>
      </c>
      <c r="D14265">
        <v>9</v>
      </c>
      <c r="E14265">
        <v>23</v>
      </c>
      <c r="F14265" t="s">
        <v>60621</v>
      </c>
      <c r="G14265" t="str">
        <f t="shared" si="444"/>
        <v>23Grey</v>
      </c>
      <c r="H14265">
        <f t="shared" si="445"/>
        <v>14676</v>
      </c>
    </row>
    <row r="14266" spans="1:8">
      <c r="A14266">
        <v>14677</v>
      </c>
      <c r="B14266" t="s">
        <v>24218</v>
      </c>
      <c r="C14266" t="s">
        <v>60622</v>
      </c>
      <c r="D14266">
        <v>20</v>
      </c>
      <c r="E14266">
        <v>23</v>
      </c>
      <c r="F14266" t="s">
        <v>60623</v>
      </c>
      <c r="G14266" t="str">
        <f t="shared" si="444"/>
        <v>23Medium Brown</v>
      </c>
      <c r="H14266">
        <f t="shared" si="445"/>
        <v>14677</v>
      </c>
    </row>
    <row r="14267" spans="1:8">
      <c r="A14267">
        <v>14678</v>
      </c>
      <c r="B14267" t="s">
        <v>247</v>
      </c>
      <c r="C14267" t="s">
        <v>60624</v>
      </c>
      <c r="D14267">
        <v>12</v>
      </c>
      <c r="E14267">
        <v>23</v>
      </c>
      <c r="F14267" t="s">
        <v>60625</v>
      </c>
      <c r="G14267" t="str">
        <f t="shared" si="444"/>
        <v>23Red</v>
      </c>
      <c r="H14267">
        <f t="shared" si="445"/>
        <v>14678</v>
      </c>
    </row>
    <row r="14268" spans="1:8">
      <c r="A14268">
        <v>14679</v>
      </c>
      <c r="B14268" t="s">
        <v>243</v>
      </c>
      <c r="C14268" t="s">
        <v>60626</v>
      </c>
      <c r="D14268">
        <v>10</v>
      </c>
      <c r="E14268">
        <v>23</v>
      </c>
      <c r="F14268" t="s">
        <v>60627</v>
      </c>
      <c r="G14268" t="str">
        <f t="shared" si="444"/>
        <v>23White</v>
      </c>
      <c r="H14268">
        <f t="shared" si="445"/>
        <v>14679</v>
      </c>
    </row>
    <row r="14269" spans="1:8">
      <c r="A14269">
        <v>14680</v>
      </c>
      <c r="B14269" t="s">
        <v>1327</v>
      </c>
      <c r="C14269" t="s">
        <v>60628</v>
      </c>
      <c r="D14269">
        <v>5</v>
      </c>
      <c r="E14269">
        <v>23</v>
      </c>
      <c r="F14269" t="s">
        <v>60629</v>
      </c>
      <c r="G14269" t="str">
        <f t="shared" si="444"/>
        <v>23Multicolor</v>
      </c>
      <c r="H14269">
        <f t="shared" si="445"/>
        <v>14680</v>
      </c>
    </row>
    <row r="14270" spans="1:8">
      <c r="A14270">
        <v>14681</v>
      </c>
      <c r="B14270" t="s">
        <v>18032</v>
      </c>
      <c r="C14270" t="s">
        <v>60630</v>
      </c>
      <c r="D14270">
        <v>16</v>
      </c>
      <c r="E14270">
        <v>23</v>
      </c>
      <c r="F14270" t="s">
        <v>60631</v>
      </c>
      <c r="G14270" t="str">
        <f t="shared" si="444"/>
        <v>23Electric Blue</v>
      </c>
      <c r="H14270">
        <f t="shared" si="445"/>
        <v>14681</v>
      </c>
    </row>
    <row r="14271" spans="1:8">
      <c r="A14271">
        <v>14682</v>
      </c>
      <c r="B14271" t="s">
        <v>71416</v>
      </c>
      <c r="C14271" t="s">
        <v>60632</v>
      </c>
      <c r="D14271">
        <v>14</v>
      </c>
      <c r="E14271">
        <v>1053</v>
      </c>
      <c r="F14271" t="s">
        <v>60633</v>
      </c>
      <c r="G14271" t="str">
        <f t="shared" si="444"/>
        <v>1053Yellow / Blue</v>
      </c>
      <c r="H14271">
        <f t="shared" si="445"/>
        <v>14682</v>
      </c>
    </row>
    <row r="14272" spans="1:8">
      <c r="A14272">
        <v>14683</v>
      </c>
      <c r="B14272" t="s">
        <v>3328</v>
      </c>
      <c r="C14272" t="s">
        <v>60634</v>
      </c>
      <c r="D14272">
        <v>10</v>
      </c>
      <c r="E14272">
        <v>1053</v>
      </c>
      <c r="F14272" t="s">
        <v>60635</v>
      </c>
      <c r="G14272" t="str">
        <f t="shared" si="444"/>
        <v>1053White / Black</v>
      </c>
      <c r="H14272">
        <f t="shared" si="445"/>
        <v>14683</v>
      </c>
    </row>
    <row r="14273" spans="1:8">
      <c r="A14273">
        <v>14684</v>
      </c>
      <c r="B14273" t="s">
        <v>4488</v>
      </c>
      <c r="C14273" t="s">
        <v>60636</v>
      </c>
      <c r="D14273">
        <v>16</v>
      </c>
      <c r="E14273">
        <v>1053</v>
      </c>
      <c r="F14273" t="s">
        <v>60637</v>
      </c>
      <c r="G14273" t="str">
        <f t="shared" si="444"/>
        <v>1053Blue / Green</v>
      </c>
      <c r="H14273">
        <f t="shared" si="445"/>
        <v>14684</v>
      </c>
    </row>
    <row r="14274" spans="1:8">
      <c r="A14274">
        <v>14685</v>
      </c>
      <c r="B14274" t="s">
        <v>22316</v>
      </c>
      <c r="C14274" t="s">
        <v>60638</v>
      </c>
      <c r="D14274">
        <v>16</v>
      </c>
      <c r="E14274">
        <v>1053</v>
      </c>
      <c r="F14274" t="s">
        <v>60639</v>
      </c>
      <c r="G14274" t="str">
        <f t="shared" si="444"/>
        <v>1053Indigo</v>
      </c>
      <c r="H14274">
        <f t="shared" si="445"/>
        <v>14685</v>
      </c>
    </row>
    <row r="14275" spans="1:8">
      <c r="A14275">
        <v>14686</v>
      </c>
      <c r="B14275" t="s">
        <v>13537</v>
      </c>
      <c r="C14275" t="s">
        <v>60640</v>
      </c>
      <c r="D14275">
        <v>12</v>
      </c>
      <c r="E14275">
        <v>1053</v>
      </c>
      <c r="F14275" t="s">
        <v>60641</v>
      </c>
      <c r="G14275" t="str">
        <f t="shared" ref="G14275:G14338" si="446">CONCATENATE(E14275,B14275)</f>
        <v>1053Carmine</v>
      </c>
      <c r="H14275">
        <f t="shared" ref="H14275:H14338" si="447">A14275</f>
        <v>14686</v>
      </c>
    </row>
    <row r="14276" spans="1:8">
      <c r="A14276">
        <v>14687</v>
      </c>
      <c r="B14276" t="s">
        <v>794</v>
      </c>
      <c r="C14276" t="s">
        <v>60642</v>
      </c>
      <c r="D14276">
        <v>8</v>
      </c>
      <c r="E14276">
        <v>1053</v>
      </c>
      <c r="F14276" t="s">
        <v>60643</v>
      </c>
      <c r="G14276" t="str">
        <f t="shared" si="446"/>
        <v>1053Ebony</v>
      </c>
      <c r="H14276">
        <f t="shared" si="447"/>
        <v>14687</v>
      </c>
    </row>
    <row r="14277" spans="1:8">
      <c r="A14277">
        <v>14688</v>
      </c>
      <c r="B14277" t="s">
        <v>11504</v>
      </c>
      <c r="C14277" t="s">
        <v>60644</v>
      </c>
      <c r="D14277">
        <v>9</v>
      </c>
      <c r="E14277">
        <v>1053</v>
      </c>
      <c r="F14277" t="s">
        <v>60645</v>
      </c>
      <c r="G14277" t="str">
        <f t="shared" si="446"/>
        <v>1053Fog</v>
      </c>
      <c r="H14277">
        <f t="shared" si="447"/>
        <v>14688</v>
      </c>
    </row>
    <row r="14278" spans="1:8">
      <c r="A14278">
        <v>14689</v>
      </c>
      <c r="B14278" t="s">
        <v>25929</v>
      </c>
      <c r="C14278" t="s">
        <v>60646</v>
      </c>
      <c r="D14278">
        <v>15</v>
      </c>
      <c r="E14278">
        <v>1053</v>
      </c>
      <c r="F14278" t="s">
        <v>60647</v>
      </c>
      <c r="G14278" t="str">
        <f t="shared" si="446"/>
        <v>1053Pine</v>
      </c>
      <c r="H14278">
        <f t="shared" si="447"/>
        <v>14689</v>
      </c>
    </row>
    <row r="14279" spans="1:8">
      <c r="A14279">
        <v>14690</v>
      </c>
      <c r="B14279" t="s">
        <v>60648</v>
      </c>
      <c r="C14279" t="s">
        <v>60649</v>
      </c>
      <c r="D14279">
        <v>11</v>
      </c>
      <c r="E14279">
        <v>1048</v>
      </c>
      <c r="F14279" t="s">
        <v>60650</v>
      </c>
      <c r="G14279" t="str">
        <f t="shared" si="446"/>
        <v>1048Linen Collar</v>
      </c>
      <c r="H14279">
        <f t="shared" si="447"/>
        <v>14690</v>
      </c>
    </row>
    <row r="14280" spans="1:8">
      <c r="A14280">
        <v>14691</v>
      </c>
      <c r="B14280" t="s">
        <v>243</v>
      </c>
      <c r="C14280" t="s">
        <v>60651</v>
      </c>
      <c r="D14280">
        <v>10</v>
      </c>
      <c r="E14280">
        <v>23</v>
      </c>
      <c r="F14280" t="s">
        <v>60652</v>
      </c>
      <c r="G14280" t="str">
        <f t="shared" si="446"/>
        <v>23White</v>
      </c>
      <c r="H14280">
        <f t="shared" si="447"/>
        <v>14691</v>
      </c>
    </row>
    <row r="14281" spans="1:8">
      <c r="A14281">
        <v>14692</v>
      </c>
      <c r="B14281" t="s">
        <v>319</v>
      </c>
      <c r="C14281" t="s">
        <v>60653</v>
      </c>
      <c r="D14281">
        <v>14</v>
      </c>
      <c r="E14281">
        <v>23</v>
      </c>
      <c r="F14281" t="s">
        <v>60654</v>
      </c>
      <c r="G14281" t="str">
        <f t="shared" si="446"/>
        <v>23Yellow</v>
      </c>
      <c r="H14281">
        <f t="shared" si="447"/>
        <v>14692</v>
      </c>
    </row>
    <row r="14282" spans="1:8">
      <c r="A14282">
        <v>14693</v>
      </c>
      <c r="B14282" t="s">
        <v>251</v>
      </c>
      <c r="C14282" t="s">
        <v>60655</v>
      </c>
      <c r="D14282">
        <v>15</v>
      </c>
      <c r="E14282">
        <v>1053</v>
      </c>
      <c r="F14282" t="s">
        <v>60656</v>
      </c>
      <c r="G14282" t="str">
        <f t="shared" si="446"/>
        <v>1053Green</v>
      </c>
      <c r="H14282">
        <f t="shared" si="447"/>
        <v>14693</v>
      </c>
    </row>
    <row r="14283" spans="1:8">
      <c r="A14283">
        <v>14694</v>
      </c>
      <c r="B14283" t="s">
        <v>60657</v>
      </c>
      <c r="C14283" t="s">
        <v>60658</v>
      </c>
      <c r="D14283">
        <v>16</v>
      </c>
      <c r="E14283">
        <v>1053</v>
      </c>
      <c r="F14283" t="s">
        <v>60659</v>
      </c>
      <c r="G14283" t="str">
        <f t="shared" si="446"/>
        <v>10531A</v>
      </c>
      <c r="H14283">
        <f t="shared" si="447"/>
        <v>14694</v>
      </c>
    </row>
    <row r="14284" spans="1:8">
      <c r="A14284">
        <v>14695</v>
      </c>
      <c r="B14284" t="s">
        <v>60660</v>
      </c>
      <c r="C14284" t="s">
        <v>60661</v>
      </c>
      <c r="D14284">
        <v>16</v>
      </c>
      <c r="E14284">
        <v>1053</v>
      </c>
      <c r="F14284" t="s">
        <v>60662</v>
      </c>
      <c r="G14284" t="str">
        <f t="shared" si="446"/>
        <v>10532B</v>
      </c>
      <c r="H14284">
        <f t="shared" si="447"/>
        <v>14695</v>
      </c>
    </row>
    <row r="14285" spans="1:8">
      <c r="A14285">
        <v>14696</v>
      </c>
      <c r="B14285" t="s">
        <v>60663</v>
      </c>
      <c r="C14285" t="s">
        <v>60664</v>
      </c>
      <c r="D14285">
        <v>15</v>
      </c>
      <c r="E14285">
        <v>1053</v>
      </c>
      <c r="F14285" t="s">
        <v>60665</v>
      </c>
      <c r="G14285" t="str">
        <f t="shared" si="446"/>
        <v>10533A</v>
      </c>
      <c r="H14285">
        <f t="shared" si="447"/>
        <v>14696</v>
      </c>
    </row>
    <row r="14286" spans="1:8">
      <c r="A14286">
        <v>14697</v>
      </c>
      <c r="B14286" t="s">
        <v>60666</v>
      </c>
      <c r="C14286" t="s">
        <v>60667</v>
      </c>
      <c r="D14286">
        <v>20</v>
      </c>
      <c r="E14286">
        <v>1053</v>
      </c>
      <c r="F14286" t="s">
        <v>60668</v>
      </c>
      <c r="G14286" t="str">
        <f t="shared" si="446"/>
        <v>10534A</v>
      </c>
      <c r="H14286">
        <f t="shared" si="447"/>
        <v>14697</v>
      </c>
    </row>
    <row r="14287" spans="1:8">
      <c r="A14287">
        <v>14698</v>
      </c>
      <c r="B14287" t="s">
        <v>60669</v>
      </c>
      <c r="C14287" t="s">
        <v>60670</v>
      </c>
      <c r="D14287">
        <v>12</v>
      </c>
      <c r="E14287">
        <v>1053</v>
      </c>
      <c r="F14287" t="s">
        <v>60671</v>
      </c>
      <c r="G14287" t="str">
        <f t="shared" si="446"/>
        <v>1053Palette 1</v>
      </c>
      <c r="H14287">
        <f t="shared" si="447"/>
        <v>14698</v>
      </c>
    </row>
    <row r="14288" spans="1:8">
      <c r="A14288">
        <v>14699</v>
      </c>
      <c r="B14288" t="s">
        <v>60672</v>
      </c>
      <c r="C14288" t="s">
        <v>60672</v>
      </c>
      <c r="D14288">
        <v>16</v>
      </c>
      <c r="E14288">
        <v>1053</v>
      </c>
      <c r="F14288" t="s">
        <v>60673</v>
      </c>
      <c r="G14288" t="str">
        <f t="shared" si="446"/>
        <v>1053Palette 2</v>
      </c>
      <c r="H14288">
        <f t="shared" si="447"/>
        <v>14699</v>
      </c>
    </row>
    <row r="14289" spans="1:8">
      <c r="A14289">
        <v>14700</v>
      </c>
      <c r="B14289" t="s">
        <v>60674</v>
      </c>
      <c r="C14289" t="s">
        <v>60674</v>
      </c>
      <c r="D14289">
        <v>15</v>
      </c>
      <c r="E14289">
        <v>1053</v>
      </c>
      <c r="F14289" t="s">
        <v>60675</v>
      </c>
      <c r="G14289" t="str">
        <f t="shared" si="446"/>
        <v>1053Palette 3</v>
      </c>
      <c r="H14289">
        <f t="shared" si="447"/>
        <v>14700</v>
      </c>
    </row>
    <row r="14290" spans="1:8">
      <c r="A14290">
        <v>14701</v>
      </c>
      <c r="B14290" t="s">
        <v>60676</v>
      </c>
      <c r="C14290" t="s">
        <v>60677</v>
      </c>
      <c r="D14290">
        <v>20</v>
      </c>
      <c r="E14290">
        <v>1053</v>
      </c>
      <c r="F14290" t="s">
        <v>60678</v>
      </c>
      <c r="G14290" t="str">
        <f t="shared" si="446"/>
        <v>1053Palette 4</v>
      </c>
      <c r="H14290">
        <f t="shared" si="447"/>
        <v>14701</v>
      </c>
    </row>
    <row r="14291" spans="1:8">
      <c r="A14291">
        <v>14702</v>
      </c>
      <c r="B14291" t="s">
        <v>60679</v>
      </c>
      <c r="C14291" t="s">
        <v>60680</v>
      </c>
      <c r="D14291">
        <v>16</v>
      </c>
      <c r="E14291">
        <v>1053</v>
      </c>
      <c r="F14291" t="s">
        <v>60681</v>
      </c>
      <c r="G14291" t="str">
        <f t="shared" si="446"/>
        <v>10532A</v>
      </c>
      <c r="H14291">
        <f t="shared" si="447"/>
        <v>14702</v>
      </c>
    </row>
    <row r="14292" spans="1:8">
      <c r="A14292">
        <v>14703</v>
      </c>
      <c r="B14292" t="s">
        <v>60682</v>
      </c>
      <c r="C14292" t="s">
        <v>60683</v>
      </c>
      <c r="D14292">
        <v>15</v>
      </c>
      <c r="E14292">
        <v>1053</v>
      </c>
      <c r="F14292" t="s">
        <v>60684</v>
      </c>
      <c r="G14292" t="str">
        <f t="shared" si="446"/>
        <v>10533B</v>
      </c>
      <c r="H14292">
        <f t="shared" si="447"/>
        <v>14703</v>
      </c>
    </row>
    <row r="14293" spans="1:8">
      <c r="A14293">
        <v>14704</v>
      </c>
      <c r="B14293" t="s">
        <v>60685</v>
      </c>
      <c r="C14293" t="s">
        <v>60686</v>
      </c>
      <c r="D14293">
        <v>20</v>
      </c>
      <c r="E14293">
        <v>1053</v>
      </c>
      <c r="F14293" t="s">
        <v>60687</v>
      </c>
      <c r="G14293" t="str">
        <f t="shared" si="446"/>
        <v>10534B</v>
      </c>
      <c r="H14293">
        <f t="shared" si="447"/>
        <v>14704</v>
      </c>
    </row>
    <row r="14294" spans="1:8">
      <c r="A14294">
        <v>14705</v>
      </c>
      <c r="B14294" t="s">
        <v>60688</v>
      </c>
      <c r="C14294" t="s">
        <v>60689</v>
      </c>
      <c r="D14294">
        <v>13</v>
      </c>
      <c r="E14294">
        <v>1053</v>
      </c>
      <c r="F14294" t="s">
        <v>60690</v>
      </c>
      <c r="G14294" t="str">
        <f t="shared" si="446"/>
        <v>10531B</v>
      </c>
      <c r="H14294">
        <f t="shared" si="447"/>
        <v>14705</v>
      </c>
    </row>
    <row r="14295" spans="1:8">
      <c r="A14295">
        <v>14706</v>
      </c>
      <c r="B14295" t="s">
        <v>414</v>
      </c>
      <c r="C14295" t="s">
        <v>60691</v>
      </c>
      <c r="D14295">
        <v>9</v>
      </c>
      <c r="E14295">
        <v>1053</v>
      </c>
      <c r="F14295" t="s">
        <v>60692</v>
      </c>
      <c r="G14295" t="str">
        <f t="shared" si="446"/>
        <v>1053Light Grey</v>
      </c>
      <c r="H14295">
        <f t="shared" si="447"/>
        <v>14706</v>
      </c>
    </row>
    <row r="14296" spans="1:8">
      <c r="A14296">
        <v>14707</v>
      </c>
      <c r="B14296" t="s">
        <v>1201</v>
      </c>
      <c r="C14296" t="s">
        <v>60693</v>
      </c>
      <c r="D14296">
        <v>9</v>
      </c>
      <c r="E14296">
        <v>1053</v>
      </c>
      <c r="F14296" t="s">
        <v>60694</v>
      </c>
      <c r="G14296" t="str">
        <f t="shared" si="446"/>
        <v>1053Dark Grey</v>
      </c>
      <c r="H14296">
        <f t="shared" si="447"/>
        <v>14707</v>
      </c>
    </row>
    <row r="14297" spans="1:8">
      <c r="A14297">
        <v>14708</v>
      </c>
      <c r="B14297" t="s">
        <v>60542</v>
      </c>
      <c r="C14297" t="s">
        <v>60695</v>
      </c>
      <c r="D14297">
        <v>14</v>
      </c>
      <c r="E14297">
        <v>1053</v>
      </c>
      <c r="F14297" t="s">
        <v>60544</v>
      </c>
      <c r="G14297" t="str">
        <f t="shared" si="446"/>
        <v>1053Yellow Grey</v>
      </c>
      <c r="H14297">
        <f t="shared" si="447"/>
        <v>14708</v>
      </c>
    </row>
    <row r="14298" spans="1:8">
      <c r="A14298">
        <v>14709</v>
      </c>
      <c r="B14298" t="s">
        <v>60696</v>
      </c>
      <c r="C14298" t="s">
        <v>60696</v>
      </c>
      <c r="D14298">
        <v>9</v>
      </c>
      <c r="E14298">
        <v>1053</v>
      </c>
      <c r="F14298" t="s">
        <v>60697</v>
      </c>
      <c r="G14298" t="str">
        <f t="shared" si="446"/>
        <v>1053Salmon Grey</v>
      </c>
      <c r="H14298">
        <f t="shared" si="447"/>
        <v>14709</v>
      </c>
    </row>
    <row r="14299" spans="1:8">
      <c r="A14299">
        <v>14712</v>
      </c>
      <c r="B14299" t="s">
        <v>60698</v>
      </c>
      <c r="C14299" t="s">
        <v>60699</v>
      </c>
      <c r="D14299">
        <v>29</v>
      </c>
      <c r="E14299">
        <v>95</v>
      </c>
      <c r="F14299" t="s">
        <v>60700</v>
      </c>
      <c r="G14299" t="str">
        <f t="shared" si="446"/>
        <v>95Cloudstone Glass</v>
      </c>
      <c r="H14299">
        <f t="shared" si="447"/>
        <v>14712</v>
      </c>
    </row>
    <row r="14300" spans="1:8">
      <c r="A14300">
        <v>14713</v>
      </c>
      <c r="B14300" t="s">
        <v>60698</v>
      </c>
      <c r="C14300" t="s">
        <v>60701</v>
      </c>
      <c r="D14300">
        <v>29</v>
      </c>
      <c r="E14300">
        <v>354</v>
      </c>
      <c r="F14300" t="s">
        <v>60702</v>
      </c>
      <c r="G14300" t="str">
        <f t="shared" si="446"/>
        <v>354Cloudstone Glass</v>
      </c>
      <c r="H14300">
        <f t="shared" si="447"/>
        <v>14713</v>
      </c>
    </row>
    <row r="14301" spans="1:8">
      <c r="A14301">
        <v>14714</v>
      </c>
      <c r="B14301" t="s">
        <v>1734</v>
      </c>
      <c r="C14301" t="s">
        <v>60703</v>
      </c>
      <c r="D14301">
        <v>11</v>
      </c>
      <c r="E14301">
        <v>1053</v>
      </c>
      <c r="F14301" t="s">
        <v>60704</v>
      </c>
      <c r="G14301" t="str">
        <f t="shared" si="446"/>
        <v>1053Linen</v>
      </c>
      <c r="H14301">
        <f t="shared" si="447"/>
        <v>14714</v>
      </c>
    </row>
    <row r="14302" spans="1:8">
      <c r="A14302">
        <v>14715</v>
      </c>
      <c r="B14302" t="s">
        <v>4124</v>
      </c>
      <c r="C14302" t="s">
        <v>60705</v>
      </c>
      <c r="D14302">
        <v>20</v>
      </c>
      <c r="E14302">
        <v>1053</v>
      </c>
      <c r="F14302" t="s">
        <v>60706</v>
      </c>
      <c r="G14302" t="str">
        <f t="shared" si="446"/>
        <v>1053Dark Brown</v>
      </c>
      <c r="H14302">
        <f t="shared" si="447"/>
        <v>14715</v>
      </c>
    </row>
    <row r="14303" spans="1:8">
      <c r="A14303">
        <v>14716</v>
      </c>
      <c r="B14303" t="s">
        <v>4345</v>
      </c>
      <c r="C14303" t="s">
        <v>60707</v>
      </c>
      <c r="D14303">
        <v>15</v>
      </c>
      <c r="E14303" t="s">
        <v>5853</v>
      </c>
      <c r="F14303" t="s">
        <v>60708</v>
      </c>
      <c r="G14303" t="str">
        <f t="shared" si="446"/>
        <v>Sage</v>
      </c>
      <c r="H14303">
        <f t="shared" si="447"/>
        <v>14716</v>
      </c>
    </row>
    <row r="14304" spans="1:8">
      <c r="A14304">
        <v>14717</v>
      </c>
      <c r="B14304" t="s">
        <v>4161</v>
      </c>
      <c r="C14304" t="s">
        <v>60709</v>
      </c>
      <c r="D14304">
        <v>14</v>
      </c>
      <c r="E14304" t="s">
        <v>5853</v>
      </c>
      <c r="F14304" t="s">
        <v>60710</v>
      </c>
      <c r="G14304" t="str">
        <f t="shared" si="446"/>
        <v>Mustard</v>
      </c>
      <c r="H14304">
        <f t="shared" si="447"/>
        <v>14717</v>
      </c>
    </row>
    <row r="14305" spans="1:8">
      <c r="A14305">
        <v>14718</v>
      </c>
      <c r="B14305" t="s">
        <v>54498</v>
      </c>
      <c r="C14305" t="s">
        <v>54498</v>
      </c>
      <c r="D14305">
        <v>8956</v>
      </c>
      <c r="E14305">
        <v>872</v>
      </c>
      <c r="F14305" t="s">
        <v>60711</v>
      </c>
      <c r="G14305" t="str">
        <f t="shared" si="446"/>
        <v>872Brass Plated</v>
      </c>
      <c r="H14305">
        <f t="shared" si="447"/>
        <v>14718</v>
      </c>
    </row>
    <row r="14306" spans="1:8">
      <c r="A14306">
        <v>14719</v>
      </c>
      <c r="B14306" t="s">
        <v>31057</v>
      </c>
      <c r="C14306" t="s">
        <v>31057</v>
      </c>
      <c r="D14306">
        <v>4</v>
      </c>
      <c r="E14306">
        <v>872</v>
      </c>
      <c r="F14306" t="s">
        <v>60712</v>
      </c>
      <c r="G14306" t="str">
        <f t="shared" si="446"/>
        <v>872Chrome Plated</v>
      </c>
      <c r="H14306">
        <f t="shared" si="447"/>
        <v>14719</v>
      </c>
    </row>
    <row r="14307" spans="1:8">
      <c r="A14307">
        <v>14720</v>
      </c>
      <c r="B14307" t="s">
        <v>4603</v>
      </c>
      <c r="C14307" t="s">
        <v>60713</v>
      </c>
      <c r="D14307">
        <v>24</v>
      </c>
      <c r="E14307">
        <v>1048</v>
      </c>
      <c r="F14307" t="s">
        <v>60714</v>
      </c>
      <c r="G14307" t="str">
        <f t="shared" si="446"/>
        <v>1048Mercury</v>
      </c>
      <c r="H14307">
        <f t="shared" si="447"/>
        <v>14720</v>
      </c>
    </row>
    <row r="14308" spans="1:8">
      <c r="A14308">
        <v>14721</v>
      </c>
      <c r="B14308" t="s">
        <v>60715</v>
      </c>
      <c r="C14308" t="s">
        <v>60716</v>
      </c>
      <c r="D14308">
        <v>20</v>
      </c>
      <c r="E14308">
        <v>1048</v>
      </c>
      <c r="F14308" t="s">
        <v>60717</v>
      </c>
      <c r="G14308" t="str">
        <f t="shared" si="446"/>
        <v>1048Tissue</v>
      </c>
      <c r="H14308">
        <f t="shared" si="447"/>
        <v>14721</v>
      </c>
    </row>
    <row r="14309" spans="1:8">
      <c r="A14309">
        <v>14722</v>
      </c>
      <c r="B14309" t="s">
        <v>60718</v>
      </c>
      <c r="C14309" t="s">
        <v>60719</v>
      </c>
      <c r="D14309">
        <v>11</v>
      </c>
      <c r="E14309">
        <v>1048</v>
      </c>
      <c r="F14309" t="s">
        <v>60720</v>
      </c>
      <c r="G14309" t="str">
        <f t="shared" si="446"/>
        <v>1048Linen / Soft Brass Trim</v>
      </c>
      <c r="H14309">
        <f t="shared" si="447"/>
        <v>14722</v>
      </c>
    </row>
    <row r="14310" spans="1:8">
      <c r="A14310">
        <v>14723</v>
      </c>
      <c r="B14310" t="s">
        <v>60721</v>
      </c>
      <c r="C14310" t="s">
        <v>60722</v>
      </c>
      <c r="D14310">
        <v>11</v>
      </c>
      <c r="E14310">
        <v>1048</v>
      </c>
      <c r="F14310" t="s">
        <v>60723</v>
      </c>
      <c r="G14310" t="str">
        <f t="shared" si="446"/>
        <v>1048Linen / Polished Nickel Trim</v>
      </c>
      <c r="H14310">
        <f t="shared" si="447"/>
        <v>14723</v>
      </c>
    </row>
    <row r="14311" spans="1:8">
      <c r="A14311">
        <v>14724</v>
      </c>
      <c r="B14311" t="s">
        <v>6359</v>
      </c>
      <c r="C14311" t="s">
        <v>60724</v>
      </c>
      <c r="D14311">
        <v>21</v>
      </c>
      <c r="E14311">
        <v>1054</v>
      </c>
      <c r="F14311" t="s">
        <v>66638</v>
      </c>
      <c r="G14311" t="str">
        <f t="shared" si="446"/>
        <v>1054Ash</v>
      </c>
      <c r="H14311">
        <f t="shared" si="447"/>
        <v>14724</v>
      </c>
    </row>
    <row r="14312" spans="1:8">
      <c r="A14312">
        <v>14725</v>
      </c>
      <c r="B14312" t="s">
        <v>60725</v>
      </c>
      <c r="C14312" t="s">
        <v>60726</v>
      </c>
      <c r="D14312">
        <v>8</v>
      </c>
      <c r="E14312">
        <v>1054</v>
      </c>
      <c r="F14312" t="s">
        <v>60727</v>
      </c>
      <c r="G14312" t="str">
        <f t="shared" si="446"/>
        <v>1054Black HPL</v>
      </c>
      <c r="H14312">
        <f t="shared" si="447"/>
        <v>14725</v>
      </c>
    </row>
    <row r="14313" spans="1:8">
      <c r="A14313">
        <v>14726</v>
      </c>
      <c r="B14313" t="s">
        <v>60728</v>
      </c>
      <c r="C14313" t="s">
        <v>60729</v>
      </c>
      <c r="D14313">
        <v>10</v>
      </c>
      <c r="E14313">
        <v>1054</v>
      </c>
      <c r="F14313" t="s">
        <v>60730</v>
      </c>
      <c r="G14313" t="str">
        <f t="shared" si="446"/>
        <v>1054White HPL</v>
      </c>
      <c r="H14313">
        <f t="shared" si="447"/>
        <v>14726</v>
      </c>
    </row>
    <row r="14314" spans="1:8">
      <c r="A14314">
        <v>14727</v>
      </c>
      <c r="B14314" t="s">
        <v>60731</v>
      </c>
      <c r="C14314" t="s">
        <v>60732</v>
      </c>
      <c r="D14314">
        <v>9</v>
      </c>
      <c r="E14314">
        <v>1054</v>
      </c>
      <c r="F14314" t="s">
        <v>60733</v>
      </c>
      <c r="G14314" t="str">
        <f t="shared" si="446"/>
        <v>1054Grey HPL</v>
      </c>
      <c r="H14314">
        <f t="shared" si="447"/>
        <v>14727</v>
      </c>
    </row>
    <row r="14315" spans="1:8">
      <c r="A14315">
        <v>14728</v>
      </c>
      <c r="B14315" t="s">
        <v>60734</v>
      </c>
      <c r="C14315" t="s">
        <v>60735</v>
      </c>
      <c r="D14315">
        <v>8</v>
      </c>
      <c r="E14315">
        <v>1054</v>
      </c>
      <c r="F14315" t="s">
        <v>60736</v>
      </c>
      <c r="G14315" t="str">
        <f t="shared" si="446"/>
        <v>1054Black Laminate Plywood</v>
      </c>
      <c r="H14315">
        <f t="shared" si="447"/>
        <v>14728</v>
      </c>
    </row>
    <row r="14316" spans="1:8">
      <c r="A14316">
        <v>14729</v>
      </c>
      <c r="B14316" t="s">
        <v>60737</v>
      </c>
      <c r="C14316" t="s">
        <v>60738</v>
      </c>
      <c r="D14316">
        <v>10</v>
      </c>
      <c r="E14316">
        <v>1054</v>
      </c>
      <c r="F14316" t="s">
        <v>60739</v>
      </c>
      <c r="G14316" t="str">
        <f t="shared" si="446"/>
        <v>1054White Laminate Plywood</v>
      </c>
      <c r="H14316">
        <f t="shared" si="447"/>
        <v>14729</v>
      </c>
    </row>
    <row r="14317" spans="1:8">
      <c r="A14317">
        <v>14730</v>
      </c>
      <c r="B14317" t="s">
        <v>60740</v>
      </c>
      <c r="C14317" t="s">
        <v>60741</v>
      </c>
      <c r="D14317">
        <v>9</v>
      </c>
      <c r="E14317">
        <v>1054</v>
      </c>
      <c r="F14317" t="s">
        <v>60742</v>
      </c>
      <c r="G14317" t="str">
        <f t="shared" si="446"/>
        <v>1054Grey Laminate Plywood</v>
      </c>
      <c r="H14317">
        <f t="shared" si="447"/>
        <v>14730</v>
      </c>
    </row>
    <row r="14318" spans="1:8">
      <c r="A14318">
        <v>14731</v>
      </c>
      <c r="B14318" t="s">
        <v>59304</v>
      </c>
      <c r="C14318" t="s">
        <v>60743</v>
      </c>
      <c r="D14318">
        <v>10</v>
      </c>
      <c r="E14318">
        <v>1048</v>
      </c>
      <c r="F14318" t="s">
        <v>66639</v>
      </c>
      <c r="G14318" t="str">
        <f t="shared" si="446"/>
        <v>1048White Strie</v>
      </c>
      <c r="H14318">
        <f t="shared" si="447"/>
        <v>14731</v>
      </c>
    </row>
    <row r="14319" spans="1:8">
      <c r="A14319">
        <v>14732</v>
      </c>
      <c r="B14319" t="s">
        <v>60744</v>
      </c>
      <c r="C14319" t="s">
        <v>60745</v>
      </c>
      <c r="D14319">
        <v>22</v>
      </c>
      <c r="E14319">
        <v>1041</v>
      </c>
      <c r="F14319" t="s">
        <v>60746</v>
      </c>
      <c r="G14319" t="str">
        <f t="shared" si="446"/>
        <v>1041Burnt Oak</v>
      </c>
      <c r="H14319">
        <f t="shared" si="447"/>
        <v>14732</v>
      </c>
    </row>
    <row r="14320" spans="1:8">
      <c r="A14320">
        <v>14733</v>
      </c>
      <c r="B14320" t="s">
        <v>60747</v>
      </c>
      <c r="C14320" t="s">
        <v>60748</v>
      </c>
      <c r="D14320">
        <v>10</v>
      </c>
      <c r="E14320">
        <v>408</v>
      </c>
      <c r="F14320" t="s">
        <v>60749</v>
      </c>
      <c r="G14320" t="str">
        <f t="shared" si="446"/>
        <v>408Modern Linen</v>
      </c>
      <c r="H14320">
        <f t="shared" si="447"/>
        <v>14733</v>
      </c>
    </row>
    <row r="14321" spans="1:8">
      <c r="A14321">
        <v>14734</v>
      </c>
      <c r="B14321" t="s">
        <v>6639</v>
      </c>
      <c r="C14321" t="s">
        <v>60750</v>
      </c>
      <c r="D14321">
        <v>11</v>
      </c>
      <c r="E14321">
        <v>408</v>
      </c>
      <c r="F14321" t="s">
        <v>60751</v>
      </c>
      <c r="G14321" t="str">
        <f t="shared" si="446"/>
        <v>408Oyster Linen</v>
      </c>
      <c r="H14321">
        <f t="shared" si="447"/>
        <v>14734</v>
      </c>
    </row>
    <row r="14322" spans="1:8">
      <c r="A14322">
        <v>14735</v>
      </c>
      <c r="B14322" t="s">
        <v>60752</v>
      </c>
      <c r="C14322" t="s">
        <v>60753</v>
      </c>
      <c r="D14322">
        <v>42</v>
      </c>
      <c r="E14322">
        <v>408</v>
      </c>
      <c r="F14322" t="s">
        <v>60754</v>
      </c>
      <c r="G14322" t="str">
        <f t="shared" si="446"/>
        <v>408Rattan Silk</v>
      </c>
      <c r="H14322">
        <f t="shared" si="447"/>
        <v>14735</v>
      </c>
    </row>
    <row r="14323" spans="1:8">
      <c r="A14323">
        <v>14736</v>
      </c>
      <c r="B14323" t="s">
        <v>60755</v>
      </c>
      <c r="C14323" t="s">
        <v>60756</v>
      </c>
      <c r="D14323">
        <v>11</v>
      </c>
      <c r="E14323">
        <v>408</v>
      </c>
      <c r="F14323" t="s">
        <v>60757</v>
      </c>
      <c r="G14323" t="str">
        <f t="shared" si="446"/>
        <v>408Milan Silk</v>
      </c>
      <c r="H14323">
        <f t="shared" si="447"/>
        <v>14736</v>
      </c>
    </row>
    <row r="14324" spans="1:8">
      <c r="A14324">
        <v>14737</v>
      </c>
      <c r="B14324" t="s">
        <v>253</v>
      </c>
      <c r="C14324" t="s">
        <v>60758</v>
      </c>
      <c r="D14324">
        <v>20</v>
      </c>
      <c r="E14324">
        <v>1041</v>
      </c>
      <c r="F14324" t="s">
        <v>60759</v>
      </c>
      <c r="G14324" t="str">
        <f t="shared" si="446"/>
        <v>1041Brown</v>
      </c>
      <c r="H14324">
        <f t="shared" si="447"/>
        <v>14737</v>
      </c>
    </row>
    <row r="14325" spans="1:8">
      <c r="A14325">
        <v>14738</v>
      </c>
      <c r="B14325" t="s">
        <v>71417</v>
      </c>
      <c r="C14325" t="s">
        <v>60760</v>
      </c>
      <c r="D14325">
        <v>22</v>
      </c>
      <c r="E14325">
        <v>1041</v>
      </c>
      <c r="F14325" t="s">
        <v>60761</v>
      </c>
      <c r="G14325" t="str">
        <f t="shared" si="446"/>
        <v>1041Burnt Oak / Marble</v>
      </c>
      <c r="H14325">
        <f t="shared" si="447"/>
        <v>14738</v>
      </c>
    </row>
    <row r="14326" spans="1:8">
      <c r="A14326">
        <v>14739</v>
      </c>
      <c r="B14326" t="s">
        <v>1353</v>
      </c>
      <c r="C14326" t="s">
        <v>60762</v>
      </c>
      <c r="D14326">
        <v>11</v>
      </c>
      <c r="E14326">
        <v>1048</v>
      </c>
      <c r="F14326" t="s">
        <v>60763</v>
      </c>
      <c r="G14326" t="str">
        <f t="shared" si="446"/>
        <v>1048Alabaster</v>
      </c>
      <c r="H14326">
        <f t="shared" si="447"/>
        <v>14739</v>
      </c>
    </row>
    <row r="14327" spans="1:8">
      <c r="A14327">
        <v>14740</v>
      </c>
      <c r="B14327" t="s">
        <v>13104</v>
      </c>
      <c r="C14327" t="s">
        <v>60764</v>
      </c>
      <c r="D14327">
        <v>10</v>
      </c>
      <c r="E14327">
        <v>1048</v>
      </c>
      <c r="F14327" t="s">
        <v>60765</v>
      </c>
      <c r="G14327" t="str">
        <f t="shared" si="446"/>
        <v>1048Plaster White</v>
      </c>
      <c r="H14327">
        <f t="shared" si="447"/>
        <v>14740</v>
      </c>
    </row>
    <row r="14328" spans="1:8">
      <c r="A14328">
        <v>14741</v>
      </c>
      <c r="B14328" t="s">
        <v>71418</v>
      </c>
      <c r="C14328" t="s">
        <v>60766</v>
      </c>
      <c r="D14328">
        <v>22</v>
      </c>
      <c r="E14328">
        <v>1041</v>
      </c>
      <c r="F14328" t="s">
        <v>60767</v>
      </c>
      <c r="G14328" t="str">
        <f t="shared" si="446"/>
        <v>1041Walnut / Bronze</v>
      </c>
      <c r="H14328">
        <f t="shared" si="447"/>
        <v>14741</v>
      </c>
    </row>
    <row r="14329" spans="1:8">
      <c r="A14329">
        <v>14742</v>
      </c>
      <c r="B14329" t="s">
        <v>71419</v>
      </c>
      <c r="C14329" t="s">
        <v>60768</v>
      </c>
      <c r="D14329">
        <v>20</v>
      </c>
      <c r="E14329">
        <v>1041</v>
      </c>
      <c r="F14329" t="s">
        <v>60769</v>
      </c>
      <c r="G14329" t="str">
        <f t="shared" si="446"/>
        <v>1041Dark Brown / Burnt Oak</v>
      </c>
      <c r="H14329">
        <f t="shared" si="447"/>
        <v>14742</v>
      </c>
    </row>
    <row r="14330" spans="1:8">
      <c r="A14330">
        <v>14743</v>
      </c>
      <c r="B14330" t="s">
        <v>60770</v>
      </c>
      <c r="C14330" t="s">
        <v>60771</v>
      </c>
      <c r="D14330">
        <v>42</v>
      </c>
      <c r="E14330">
        <v>1041</v>
      </c>
      <c r="F14330" t="s">
        <v>60772</v>
      </c>
      <c r="G14330" t="str">
        <f t="shared" si="446"/>
        <v>1041Zea 01 Beige</v>
      </c>
      <c r="H14330">
        <f t="shared" si="447"/>
        <v>14743</v>
      </c>
    </row>
    <row r="14331" spans="1:8">
      <c r="A14331">
        <v>14744</v>
      </c>
      <c r="B14331" t="s">
        <v>60773</v>
      </c>
      <c r="C14331" t="s">
        <v>60774</v>
      </c>
      <c r="D14331">
        <v>11</v>
      </c>
      <c r="E14331">
        <v>1041</v>
      </c>
      <c r="F14331" t="s">
        <v>60775</v>
      </c>
      <c r="G14331" t="str">
        <f t="shared" si="446"/>
        <v>1041Aries 02 Beige</v>
      </c>
      <c r="H14331">
        <f t="shared" si="447"/>
        <v>14744</v>
      </c>
    </row>
    <row r="14332" spans="1:8">
      <c r="A14332">
        <v>14745</v>
      </c>
      <c r="B14332" t="s">
        <v>1354</v>
      </c>
      <c r="C14332" t="s">
        <v>60776</v>
      </c>
      <c r="D14332">
        <v>7</v>
      </c>
      <c r="E14332">
        <v>1043</v>
      </c>
      <c r="F14332" t="s">
        <v>60777</v>
      </c>
      <c r="G14332" t="str">
        <f t="shared" si="446"/>
        <v>1043Crystal</v>
      </c>
      <c r="H14332">
        <f t="shared" si="447"/>
        <v>14745</v>
      </c>
    </row>
    <row r="14333" spans="1:8">
      <c r="A14333">
        <v>14746</v>
      </c>
      <c r="B14333" t="s">
        <v>60778</v>
      </c>
      <c r="C14333" t="s">
        <v>60779</v>
      </c>
      <c r="D14333">
        <v>23</v>
      </c>
      <c r="E14333">
        <v>1043</v>
      </c>
      <c r="F14333" t="s">
        <v>60780</v>
      </c>
      <c r="G14333" t="str">
        <f t="shared" si="446"/>
        <v>1043Light Aurum</v>
      </c>
      <c r="H14333">
        <f t="shared" si="447"/>
        <v>14746</v>
      </c>
    </row>
    <row r="14334" spans="1:8">
      <c r="A14334">
        <v>14747</v>
      </c>
      <c r="B14334" t="s">
        <v>60781</v>
      </c>
      <c r="C14334" t="s">
        <v>60782</v>
      </c>
      <c r="D14334">
        <v>23</v>
      </c>
      <c r="E14334">
        <v>1043</v>
      </c>
      <c r="F14334" t="s">
        <v>60783</v>
      </c>
      <c r="G14334" t="str">
        <f t="shared" si="446"/>
        <v>1043Vivid Aurum</v>
      </c>
      <c r="H14334">
        <f t="shared" si="447"/>
        <v>14747</v>
      </c>
    </row>
    <row r="14335" spans="1:8">
      <c r="A14335">
        <v>14748</v>
      </c>
      <c r="B14335" t="s">
        <v>60784</v>
      </c>
      <c r="C14335" t="s">
        <v>60785</v>
      </c>
      <c r="D14335">
        <v>24</v>
      </c>
      <c r="E14335">
        <v>1043</v>
      </c>
      <c r="F14335" t="s">
        <v>60786</v>
      </c>
      <c r="G14335" t="str">
        <f t="shared" si="446"/>
        <v>1043Light Argent</v>
      </c>
      <c r="H14335">
        <f t="shared" si="447"/>
        <v>14748</v>
      </c>
    </row>
    <row r="14336" spans="1:8">
      <c r="A14336">
        <v>14749</v>
      </c>
      <c r="B14336" t="s">
        <v>60787</v>
      </c>
      <c r="C14336" t="s">
        <v>60788</v>
      </c>
      <c r="D14336">
        <v>24</v>
      </c>
      <c r="E14336">
        <v>1043</v>
      </c>
      <c r="F14336" t="s">
        <v>60789</v>
      </c>
      <c r="G14336" t="str">
        <f t="shared" si="446"/>
        <v>1043Vivid Argent</v>
      </c>
      <c r="H14336">
        <f t="shared" si="447"/>
        <v>14749</v>
      </c>
    </row>
    <row r="14337" spans="1:8">
      <c r="A14337">
        <v>14750</v>
      </c>
      <c r="B14337" t="s">
        <v>60790</v>
      </c>
      <c r="C14337" t="s">
        <v>60791</v>
      </c>
      <c r="D14337">
        <v>26</v>
      </c>
      <c r="E14337">
        <v>1043</v>
      </c>
      <c r="F14337" t="s">
        <v>60792</v>
      </c>
      <c r="G14337" t="str">
        <f t="shared" si="446"/>
        <v>1043Light Rose</v>
      </c>
      <c r="H14337">
        <f t="shared" si="447"/>
        <v>14750</v>
      </c>
    </row>
    <row r="14338" spans="1:8">
      <c r="A14338">
        <v>14751</v>
      </c>
      <c r="B14338" t="s">
        <v>60793</v>
      </c>
      <c r="C14338" t="s">
        <v>60794</v>
      </c>
      <c r="D14338">
        <v>26</v>
      </c>
      <c r="E14338">
        <v>1043</v>
      </c>
      <c r="F14338" t="s">
        <v>60795</v>
      </c>
      <c r="G14338" t="str">
        <f t="shared" si="446"/>
        <v>1043Vivid Rose</v>
      </c>
      <c r="H14338">
        <f t="shared" si="447"/>
        <v>14751</v>
      </c>
    </row>
    <row r="14339" spans="1:8">
      <c r="A14339">
        <v>14752</v>
      </c>
      <c r="B14339" t="s">
        <v>60796</v>
      </c>
      <c r="C14339" t="s">
        <v>60797</v>
      </c>
      <c r="D14339">
        <v>9</v>
      </c>
      <c r="E14339">
        <v>98</v>
      </c>
      <c r="F14339" t="s">
        <v>60798</v>
      </c>
      <c r="G14339" t="str">
        <f t="shared" ref="G14339:G14402" si="448">CONCATENATE(E14339,B14339)</f>
        <v>98Cirrus Art Glass</v>
      </c>
      <c r="H14339">
        <f t="shared" ref="H14339:H14402" si="449">A14339</f>
        <v>14752</v>
      </c>
    </row>
    <row r="14340" spans="1:8">
      <c r="A14340">
        <v>14753</v>
      </c>
      <c r="B14340" t="s">
        <v>470</v>
      </c>
      <c r="C14340" t="s">
        <v>60799</v>
      </c>
      <c r="D14340">
        <v>10</v>
      </c>
      <c r="E14340">
        <v>98</v>
      </c>
      <c r="F14340" t="s">
        <v>60800</v>
      </c>
      <c r="G14340" t="str">
        <f t="shared" si="448"/>
        <v>98White Marble</v>
      </c>
      <c r="H14340">
        <f t="shared" si="449"/>
        <v>14753</v>
      </c>
    </row>
    <row r="14341" spans="1:8">
      <c r="A14341">
        <v>14754</v>
      </c>
      <c r="B14341" t="s">
        <v>6227</v>
      </c>
      <c r="C14341" t="s">
        <v>60801</v>
      </c>
      <c r="D14341">
        <v>11</v>
      </c>
      <c r="E14341">
        <v>1048</v>
      </c>
      <c r="F14341" t="s">
        <v>60802</v>
      </c>
      <c r="G14341" t="str">
        <f t="shared" si="448"/>
        <v>1048Antique White</v>
      </c>
      <c r="H14341">
        <f t="shared" si="449"/>
        <v>14754</v>
      </c>
    </row>
    <row r="14342" spans="1:8">
      <c r="A14342">
        <v>14755</v>
      </c>
      <c r="B14342" t="s">
        <v>60803</v>
      </c>
      <c r="C14342" t="s">
        <v>60804</v>
      </c>
      <c r="D14342">
        <v>10</v>
      </c>
      <c r="E14342">
        <v>1048</v>
      </c>
      <c r="F14342" t="s">
        <v>60805</v>
      </c>
      <c r="G14342" t="str">
        <f t="shared" si="448"/>
        <v>1048Rice Paper</v>
      </c>
      <c r="H14342">
        <f t="shared" si="449"/>
        <v>14755</v>
      </c>
    </row>
    <row r="14343" spans="1:8">
      <c r="A14343">
        <v>14756</v>
      </c>
      <c r="B14343" t="s">
        <v>60806</v>
      </c>
      <c r="C14343" t="s">
        <v>60807</v>
      </c>
      <c r="D14343">
        <v>8956</v>
      </c>
      <c r="E14343">
        <v>924</v>
      </c>
      <c r="F14343" t="s">
        <v>60808</v>
      </c>
      <c r="G14343" t="str">
        <f t="shared" si="448"/>
        <v>924Brass Embellishments</v>
      </c>
      <c r="H14343">
        <f t="shared" si="449"/>
        <v>14756</v>
      </c>
    </row>
    <row r="14344" spans="1:8">
      <c r="A14344">
        <v>14757</v>
      </c>
      <c r="B14344" t="s">
        <v>60809</v>
      </c>
      <c r="C14344" t="s">
        <v>60810</v>
      </c>
      <c r="D14344">
        <v>8956</v>
      </c>
      <c r="E14344">
        <v>924</v>
      </c>
      <c r="F14344" t="s">
        <v>60811</v>
      </c>
      <c r="G14344" t="str">
        <f t="shared" si="448"/>
        <v>924Patina Brass Embellishments</v>
      </c>
      <c r="H14344">
        <f t="shared" si="449"/>
        <v>14757</v>
      </c>
    </row>
    <row r="14345" spans="1:8">
      <c r="A14345">
        <v>14758</v>
      </c>
      <c r="B14345" t="s">
        <v>60812</v>
      </c>
      <c r="C14345" t="s">
        <v>60813</v>
      </c>
      <c r="D14345">
        <v>8</v>
      </c>
      <c r="E14345">
        <v>924</v>
      </c>
      <c r="F14345" t="s">
        <v>60814</v>
      </c>
      <c r="G14345" t="str">
        <f t="shared" si="448"/>
        <v>924Blackened Brass Embellishments</v>
      </c>
      <c r="H14345">
        <f t="shared" si="449"/>
        <v>14758</v>
      </c>
    </row>
    <row r="14346" spans="1:8">
      <c r="A14346">
        <v>14759</v>
      </c>
      <c r="B14346" t="s">
        <v>60815</v>
      </c>
      <c r="C14346" t="s">
        <v>60816</v>
      </c>
      <c r="D14346">
        <v>9</v>
      </c>
      <c r="E14346">
        <v>924</v>
      </c>
      <c r="F14346" t="s">
        <v>60817</v>
      </c>
      <c r="G14346" t="str">
        <f t="shared" si="448"/>
        <v>924Pewter Embellishments</v>
      </c>
      <c r="H14346">
        <f t="shared" si="449"/>
        <v>14759</v>
      </c>
    </row>
    <row r="14347" spans="1:8">
      <c r="A14347">
        <v>14760</v>
      </c>
      <c r="B14347" t="s">
        <v>12895</v>
      </c>
      <c r="C14347" t="s">
        <v>60818</v>
      </c>
      <c r="D14347">
        <v>8956</v>
      </c>
      <c r="E14347">
        <v>541</v>
      </c>
      <c r="F14347" t="s">
        <v>60819</v>
      </c>
      <c r="G14347" t="str">
        <f t="shared" si="448"/>
        <v>541Rubbed Brass</v>
      </c>
      <c r="H14347">
        <f t="shared" si="449"/>
        <v>14760</v>
      </c>
    </row>
    <row r="14348" spans="1:8">
      <c r="A14348">
        <v>14761</v>
      </c>
      <c r="B14348" t="s">
        <v>64622</v>
      </c>
      <c r="C14348" t="s">
        <v>60820</v>
      </c>
      <c r="D14348">
        <v>8956</v>
      </c>
      <c r="E14348">
        <v>541</v>
      </c>
      <c r="F14348" t="s">
        <v>60821</v>
      </c>
      <c r="G14348" t="str">
        <f t="shared" si="448"/>
        <v>541Rubbed Brass / Bronze</v>
      </c>
      <c r="H14348">
        <f t="shared" si="449"/>
        <v>14761</v>
      </c>
    </row>
    <row r="14349" spans="1:8">
      <c r="A14349">
        <v>14762</v>
      </c>
      <c r="B14349" t="s">
        <v>11369</v>
      </c>
      <c r="C14349" t="s">
        <v>60822</v>
      </c>
      <c r="D14349">
        <v>16</v>
      </c>
      <c r="E14349">
        <v>374</v>
      </c>
      <c r="F14349" t="s">
        <v>60823</v>
      </c>
      <c r="G14349" t="str">
        <f t="shared" si="448"/>
        <v>374Azure</v>
      </c>
      <c r="H14349">
        <f t="shared" si="449"/>
        <v>14762</v>
      </c>
    </row>
    <row r="14350" spans="1:8">
      <c r="A14350">
        <v>14763</v>
      </c>
      <c r="B14350" t="s">
        <v>60824</v>
      </c>
      <c r="C14350" t="s">
        <v>60825</v>
      </c>
      <c r="D14350">
        <v>16</v>
      </c>
      <c r="E14350">
        <v>374</v>
      </c>
      <c r="F14350" t="s">
        <v>60826</v>
      </c>
      <c r="G14350" t="str">
        <f t="shared" si="448"/>
        <v>374Crocus</v>
      </c>
      <c r="H14350">
        <f t="shared" si="449"/>
        <v>14763</v>
      </c>
    </row>
    <row r="14351" spans="1:8">
      <c r="A14351">
        <v>14764</v>
      </c>
      <c r="B14351" t="s">
        <v>6108</v>
      </c>
      <c r="C14351" t="s">
        <v>60827</v>
      </c>
      <c r="D14351">
        <v>15</v>
      </c>
      <c r="E14351">
        <v>374</v>
      </c>
      <c r="F14351" t="s">
        <v>60828</v>
      </c>
      <c r="G14351" t="str">
        <f t="shared" si="448"/>
        <v>374Driftwood</v>
      </c>
      <c r="H14351">
        <f t="shared" si="449"/>
        <v>14764</v>
      </c>
    </row>
    <row r="14352" spans="1:8">
      <c r="A14352">
        <v>14765</v>
      </c>
      <c r="B14352" t="s">
        <v>493</v>
      </c>
      <c r="C14352" t="s">
        <v>60829</v>
      </c>
      <c r="D14352">
        <v>9</v>
      </c>
      <c r="E14352">
        <v>374</v>
      </c>
      <c r="F14352" t="s">
        <v>60830</v>
      </c>
      <c r="G14352" t="str">
        <f t="shared" si="448"/>
        <v>374Graphite</v>
      </c>
      <c r="H14352">
        <f t="shared" si="449"/>
        <v>14765</v>
      </c>
    </row>
    <row r="14353" spans="1:8">
      <c r="A14353">
        <v>14766</v>
      </c>
      <c r="B14353" t="s">
        <v>13040</v>
      </c>
      <c r="C14353" t="s">
        <v>60831</v>
      </c>
      <c r="D14353">
        <v>9</v>
      </c>
      <c r="E14353">
        <v>374</v>
      </c>
      <c r="F14353" t="s">
        <v>60832</v>
      </c>
      <c r="G14353" t="str">
        <f t="shared" si="448"/>
        <v>374Shale</v>
      </c>
      <c r="H14353">
        <f t="shared" si="449"/>
        <v>14766</v>
      </c>
    </row>
    <row r="14354" spans="1:8">
      <c r="A14354">
        <v>14767</v>
      </c>
      <c r="B14354" t="s">
        <v>60833</v>
      </c>
      <c r="C14354" t="s">
        <v>60834</v>
      </c>
      <c r="D14354">
        <v>15</v>
      </c>
      <c r="E14354">
        <v>374</v>
      </c>
      <c r="F14354" t="s">
        <v>60835</v>
      </c>
      <c r="G14354" t="str">
        <f t="shared" si="448"/>
        <v>374Verdant</v>
      </c>
      <c r="H14354">
        <f t="shared" si="449"/>
        <v>14767</v>
      </c>
    </row>
    <row r="14355" spans="1:8">
      <c r="A14355">
        <v>14768</v>
      </c>
      <c r="B14355" t="s">
        <v>60836</v>
      </c>
      <c r="C14355" t="s">
        <v>60837</v>
      </c>
      <c r="D14355">
        <v>12</v>
      </c>
      <c r="E14355">
        <v>374</v>
      </c>
      <c r="F14355" t="s">
        <v>60838</v>
      </c>
      <c r="G14355" t="str">
        <f t="shared" si="448"/>
        <v>374Lucky Red</v>
      </c>
      <c r="H14355">
        <f t="shared" si="449"/>
        <v>14768</v>
      </c>
    </row>
    <row r="14356" spans="1:8">
      <c r="A14356">
        <v>14783</v>
      </c>
      <c r="B14356" t="s">
        <v>22630</v>
      </c>
      <c r="C14356" t="s">
        <v>60839</v>
      </c>
      <c r="D14356">
        <v>42</v>
      </c>
      <c r="E14356">
        <v>1048</v>
      </c>
      <c r="F14356" t="s">
        <v>60840</v>
      </c>
      <c r="G14356" t="str">
        <f t="shared" si="448"/>
        <v>1048Natural Wicker</v>
      </c>
      <c r="H14356">
        <f t="shared" si="449"/>
        <v>14783</v>
      </c>
    </row>
    <row r="14357" spans="1:8">
      <c r="A14357">
        <v>14800</v>
      </c>
      <c r="B14357" t="s">
        <v>1030</v>
      </c>
      <c r="C14357" t="s">
        <v>60841</v>
      </c>
      <c r="D14357">
        <v>21</v>
      </c>
      <c r="E14357">
        <v>374</v>
      </c>
      <c r="F14357" t="s">
        <v>60842</v>
      </c>
      <c r="G14357" t="str">
        <f t="shared" si="448"/>
        <v>374Bamboo</v>
      </c>
      <c r="H14357">
        <f t="shared" si="449"/>
        <v>14800</v>
      </c>
    </row>
    <row r="14358" spans="1:8">
      <c r="A14358">
        <v>14801</v>
      </c>
      <c r="B14358" t="s">
        <v>60843</v>
      </c>
      <c r="C14358" t="s">
        <v>60844</v>
      </c>
      <c r="D14358">
        <v>46</v>
      </c>
      <c r="E14358">
        <v>1054</v>
      </c>
      <c r="F14358" t="s">
        <v>60845</v>
      </c>
      <c r="G14358" t="str">
        <f t="shared" si="448"/>
        <v>1054Hand Brushed Aluminum</v>
      </c>
      <c r="H14358">
        <f t="shared" si="449"/>
        <v>14801</v>
      </c>
    </row>
    <row r="14359" spans="1:8">
      <c r="A14359">
        <v>14802</v>
      </c>
      <c r="B14359" t="s">
        <v>66640</v>
      </c>
      <c r="C14359" t="s">
        <v>60846</v>
      </c>
      <c r="D14359">
        <v>21</v>
      </c>
      <c r="E14359">
        <v>1054</v>
      </c>
      <c r="F14359" t="s">
        <v>60847</v>
      </c>
      <c r="G14359" t="str">
        <f t="shared" si="448"/>
        <v>1054Ash Plywood</v>
      </c>
      <c r="H14359">
        <f t="shared" si="449"/>
        <v>14802</v>
      </c>
    </row>
    <row r="14360" spans="1:8">
      <c r="A14360">
        <v>14803</v>
      </c>
      <c r="B14360" t="s">
        <v>19937</v>
      </c>
      <c r="C14360" t="s">
        <v>60848</v>
      </c>
      <c r="D14360">
        <v>21</v>
      </c>
      <c r="E14360">
        <v>1054</v>
      </c>
      <c r="F14360" t="s">
        <v>60849</v>
      </c>
      <c r="G14360" t="str">
        <f t="shared" si="448"/>
        <v>1054Accoya Wood</v>
      </c>
      <c r="H14360">
        <f t="shared" si="449"/>
        <v>14803</v>
      </c>
    </row>
    <row r="14361" spans="1:8">
      <c r="A14361">
        <v>14804</v>
      </c>
      <c r="B14361" t="s">
        <v>66641</v>
      </c>
      <c r="C14361" t="s">
        <v>66642</v>
      </c>
      <c r="D14361">
        <v>22</v>
      </c>
      <c r="E14361">
        <v>1054</v>
      </c>
      <c r="F14361" t="s">
        <v>60850</v>
      </c>
      <c r="G14361" t="str">
        <f t="shared" si="448"/>
        <v>1054Walnut Plywood</v>
      </c>
      <c r="H14361">
        <f t="shared" si="449"/>
        <v>14804</v>
      </c>
    </row>
    <row r="14362" spans="1:8">
      <c r="A14362">
        <v>14805</v>
      </c>
      <c r="B14362" t="s">
        <v>60851</v>
      </c>
      <c r="C14362" t="s">
        <v>60852</v>
      </c>
      <c r="D14362">
        <v>12</v>
      </c>
      <c r="E14362">
        <v>854</v>
      </c>
      <c r="F14362" t="s">
        <v>60853</v>
      </c>
      <c r="G14362" t="str">
        <f t="shared" si="448"/>
        <v>854Hallingdal 65 600</v>
      </c>
      <c r="H14362">
        <f t="shared" si="449"/>
        <v>14805</v>
      </c>
    </row>
    <row r="14363" spans="1:8">
      <c r="A14363">
        <v>14806</v>
      </c>
      <c r="B14363" t="s">
        <v>60854</v>
      </c>
      <c r="C14363" t="s">
        <v>60855</v>
      </c>
      <c r="D14363">
        <v>9</v>
      </c>
      <c r="E14363">
        <v>854</v>
      </c>
      <c r="F14363" t="s">
        <v>60856</v>
      </c>
      <c r="G14363" t="str">
        <f t="shared" si="448"/>
        <v>854Hallingdal 65 110</v>
      </c>
      <c r="H14363">
        <f t="shared" si="449"/>
        <v>14806</v>
      </c>
    </row>
    <row r="14364" spans="1:8">
      <c r="A14364">
        <v>14807</v>
      </c>
      <c r="B14364" t="s">
        <v>60857</v>
      </c>
      <c r="C14364" t="s">
        <v>60858</v>
      </c>
      <c r="D14364">
        <v>20</v>
      </c>
      <c r="E14364">
        <v>854</v>
      </c>
      <c r="F14364" t="s">
        <v>60859</v>
      </c>
      <c r="G14364" t="str">
        <f t="shared" si="448"/>
        <v>854Dakar Brown Leather</v>
      </c>
      <c r="H14364">
        <f t="shared" si="449"/>
        <v>14807</v>
      </c>
    </row>
    <row r="14365" spans="1:8">
      <c r="A14365">
        <v>14808</v>
      </c>
      <c r="B14365" t="s">
        <v>60860</v>
      </c>
      <c r="C14365" t="s">
        <v>60861</v>
      </c>
      <c r="D14365">
        <v>14</v>
      </c>
      <c r="E14365">
        <v>854</v>
      </c>
      <c r="F14365" t="s">
        <v>60862</v>
      </c>
      <c r="G14365" t="str">
        <f t="shared" si="448"/>
        <v>854Re-Wool 448</v>
      </c>
      <c r="H14365">
        <f t="shared" si="449"/>
        <v>14808</v>
      </c>
    </row>
    <row r="14366" spans="1:8">
      <c r="A14366">
        <v>14809</v>
      </c>
      <c r="B14366" t="s">
        <v>60863</v>
      </c>
      <c r="C14366" t="s">
        <v>60864</v>
      </c>
      <c r="D14366">
        <v>9</v>
      </c>
      <c r="E14366">
        <v>854</v>
      </c>
      <c r="F14366" t="s">
        <v>60865</v>
      </c>
      <c r="G14366" t="str">
        <f t="shared" si="448"/>
        <v>854Re-Wool 218</v>
      </c>
      <c r="H14366">
        <f t="shared" si="449"/>
        <v>14809</v>
      </c>
    </row>
    <row r="14367" spans="1:8">
      <c r="A14367">
        <v>14810</v>
      </c>
      <c r="B14367" t="s">
        <v>60866</v>
      </c>
      <c r="C14367" t="s">
        <v>60867</v>
      </c>
      <c r="D14367">
        <v>11</v>
      </c>
      <c r="E14367">
        <v>1048</v>
      </c>
      <c r="F14367" t="s">
        <v>60868</v>
      </c>
      <c r="G14367" t="str">
        <f t="shared" si="448"/>
        <v>1048Linen Nordy</v>
      </c>
      <c r="H14367">
        <f t="shared" si="449"/>
        <v>14810</v>
      </c>
    </row>
    <row r="14368" spans="1:8">
      <c r="A14368">
        <v>14811</v>
      </c>
      <c r="B14368" t="s">
        <v>15330</v>
      </c>
      <c r="C14368" t="s">
        <v>60869</v>
      </c>
      <c r="D14368">
        <v>8</v>
      </c>
      <c r="E14368">
        <v>1054</v>
      </c>
      <c r="F14368" t="s">
        <v>60870</v>
      </c>
      <c r="G14368" t="str">
        <f t="shared" si="448"/>
        <v>1054Black Leather</v>
      </c>
      <c r="H14368">
        <f t="shared" si="449"/>
        <v>14811</v>
      </c>
    </row>
    <row r="14369" spans="1:8">
      <c r="A14369">
        <v>14812</v>
      </c>
      <c r="B14369" t="s">
        <v>66643</v>
      </c>
      <c r="C14369" t="s">
        <v>66644</v>
      </c>
      <c r="D14369">
        <v>16</v>
      </c>
      <c r="E14369">
        <v>1054</v>
      </c>
      <c r="F14369" t="s">
        <v>60871</v>
      </c>
      <c r="G14369" t="str">
        <f t="shared" si="448"/>
        <v>1054Blue Polypropylene</v>
      </c>
      <c r="H14369">
        <f t="shared" si="449"/>
        <v>14812</v>
      </c>
    </row>
    <row r="14370" spans="1:8">
      <c r="A14370">
        <v>14813</v>
      </c>
      <c r="B14370" t="s">
        <v>66645</v>
      </c>
      <c r="C14370" t="s">
        <v>66646</v>
      </c>
      <c r="D14370">
        <v>12</v>
      </c>
      <c r="E14370">
        <v>1054</v>
      </c>
      <c r="F14370" t="s">
        <v>60872</v>
      </c>
      <c r="G14370" t="str">
        <f t="shared" si="448"/>
        <v>1054Blush Polyester Fabric</v>
      </c>
      <c r="H14370">
        <f t="shared" si="449"/>
        <v>14813</v>
      </c>
    </row>
    <row r="14371" spans="1:8">
      <c r="A14371">
        <v>14814</v>
      </c>
      <c r="B14371" t="s">
        <v>66647</v>
      </c>
      <c r="C14371" t="s">
        <v>66648</v>
      </c>
      <c r="D14371">
        <v>12</v>
      </c>
      <c r="E14371">
        <v>1054</v>
      </c>
      <c r="F14371" t="s">
        <v>60873</v>
      </c>
      <c r="G14371" t="str">
        <f t="shared" si="448"/>
        <v>1054Bordeaux Polypropylene</v>
      </c>
      <c r="H14371">
        <f t="shared" si="449"/>
        <v>14814</v>
      </c>
    </row>
    <row r="14372" spans="1:8">
      <c r="A14372">
        <v>14815</v>
      </c>
      <c r="B14372" t="s">
        <v>66649</v>
      </c>
      <c r="C14372" t="s">
        <v>66650</v>
      </c>
      <c r="D14372">
        <v>15</v>
      </c>
      <c r="E14372">
        <v>1054</v>
      </c>
      <c r="F14372" t="s">
        <v>60875</v>
      </c>
      <c r="G14372" t="str">
        <f t="shared" si="448"/>
        <v>1054Green Polypropylene</v>
      </c>
      <c r="H14372">
        <f t="shared" si="449"/>
        <v>14815</v>
      </c>
    </row>
    <row r="14373" spans="1:8">
      <c r="A14373">
        <v>14816</v>
      </c>
      <c r="B14373" t="s">
        <v>66651</v>
      </c>
      <c r="C14373" t="s">
        <v>66652</v>
      </c>
      <c r="D14373">
        <v>9</v>
      </c>
      <c r="E14373">
        <v>1054</v>
      </c>
      <c r="F14373" t="s">
        <v>60876</v>
      </c>
      <c r="G14373" t="str">
        <f t="shared" si="448"/>
        <v>1054Light Melange Wool Fabric</v>
      </c>
      <c r="H14373">
        <f t="shared" si="449"/>
        <v>14816</v>
      </c>
    </row>
    <row r="14374" spans="1:8">
      <c r="A14374">
        <v>14817</v>
      </c>
      <c r="B14374" t="s">
        <v>66653</v>
      </c>
      <c r="C14374" t="s">
        <v>66654</v>
      </c>
      <c r="D14374">
        <v>9</v>
      </c>
      <c r="E14374">
        <v>1054</v>
      </c>
      <c r="F14374" t="s">
        <v>60877</v>
      </c>
      <c r="G14374" t="str">
        <f t="shared" si="448"/>
        <v>1054Dark Melange Wool Fabric</v>
      </c>
      <c r="H14374">
        <f t="shared" si="449"/>
        <v>14817</v>
      </c>
    </row>
    <row r="14375" spans="1:8">
      <c r="A14375">
        <v>14818</v>
      </c>
      <c r="B14375" t="s">
        <v>66655</v>
      </c>
      <c r="C14375" t="s">
        <v>66656</v>
      </c>
      <c r="D14375">
        <v>13</v>
      </c>
      <c r="E14375">
        <v>1054</v>
      </c>
      <c r="F14375" t="s">
        <v>60878</v>
      </c>
      <c r="G14375" t="str">
        <f t="shared" si="448"/>
        <v>1054Orange Polypropylene</v>
      </c>
      <c r="H14375">
        <f t="shared" si="449"/>
        <v>14818</v>
      </c>
    </row>
    <row r="14376" spans="1:8">
      <c r="A14376">
        <v>14819</v>
      </c>
      <c r="B14376" t="s">
        <v>66657</v>
      </c>
      <c r="C14376" t="s">
        <v>66658</v>
      </c>
      <c r="D14376">
        <v>11</v>
      </c>
      <c r="E14376">
        <v>1054</v>
      </c>
      <c r="F14376" t="s">
        <v>60879</v>
      </c>
      <c r="G14376" t="str">
        <f t="shared" si="448"/>
        <v>1054Sand Polypropylene</v>
      </c>
      <c r="H14376">
        <f t="shared" si="449"/>
        <v>14819</v>
      </c>
    </row>
    <row r="14377" spans="1:8">
      <c r="A14377">
        <v>14820</v>
      </c>
      <c r="B14377" t="s">
        <v>66659</v>
      </c>
      <c r="C14377" t="s">
        <v>66659</v>
      </c>
      <c r="D14377">
        <v>9</v>
      </c>
      <c r="E14377">
        <v>1054</v>
      </c>
      <c r="F14377" t="s">
        <v>60880</v>
      </c>
      <c r="G14377" t="str">
        <f t="shared" si="448"/>
        <v>1054Sycamore Polyester Fabric</v>
      </c>
      <c r="H14377">
        <f t="shared" si="449"/>
        <v>14820</v>
      </c>
    </row>
    <row r="14378" spans="1:8">
      <c r="A14378">
        <v>14821</v>
      </c>
      <c r="B14378" t="s">
        <v>40202</v>
      </c>
      <c r="C14378" t="s">
        <v>60881</v>
      </c>
      <c r="D14378">
        <v>42</v>
      </c>
      <c r="E14378">
        <v>1054</v>
      </c>
      <c r="F14378" t="s">
        <v>60882</v>
      </c>
      <c r="G14378" t="str">
        <f t="shared" si="448"/>
        <v>1054Tan Leather</v>
      </c>
      <c r="H14378">
        <f t="shared" si="449"/>
        <v>14821</v>
      </c>
    </row>
    <row r="14379" spans="1:8">
      <c r="A14379">
        <v>14822</v>
      </c>
      <c r="B14379" t="s">
        <v>1354</v>
      </c>
      <c r="C14379" t="s">
        <v>60883</v>
      </c>
      <c r="D14379">
        <v>7</v>
      </c>
      <c r="E14379">
        <v>1048</v>
      </c>
      <c r="F14379" t="s">
        <v>60884</v>
      </c>
      <c r="G14379" t="str">
        <f t="shared" si="448"/>
        <v>1048Crystal</v>
      </c>
      <c r="H14379">
        <f t="shared" si="449"/>
        <v>14822</v>
      </c>
    </row>
    <row r="14380" spans="1:8">
      <c r="A14380">
        <v>14823</v>
      </c>
      <c r="B14380" t="s">
        <v>60885</v>
      </c>
      <c r="C14380" t="s">
        <v>60886</v>
      </c>
      <c r="D14380">
        <v>11</v>
      </c>
      <c r="E14380">
        <v>1048</v>
      </c>
      <c r="F14380" t="s">
        <v>60887</v>
      </c>
      <c r="G14380" t="str">
        <f t="shared" si="448"/>
        <v>1048Cream Tinted</v>
      </c>
      <c r="H14380">
        <f t="shared" si="449"/>
        <v>14823</v>
      </c>
    </row>
    <row r="14381" spans="1:8">
      <c r="A14381">
        <v>14824</v>
      </c>
      <c r="B14381" t="s">
        <v>60888</v>
      </c>
      <c r="C14381" t="s">
        <v>60889</v>
      </c>
      <c r="D14381">
        <v>18</v>
      </c>
      <c r="E14381">
        <v>1048</v>
      </c>
      <c r="F14381" t="s">
        <v>60890</v>
      </c>
      <c r="G14381" t="str">
        <f t="shared" si="448"/>
        <v>1048Blush Tinted</v>
      </c>
      <c r="H14381">
        <f t="shared" si="449"/>
        <v>14824</v>
      </c>
    </row>
    <row r="14382" spans="1:8">
      <c r="A14382">
        <v>14825</v>
      </c>
      <c r="B14382" t="s">
        <v>44763</v>
      </c>
      <c r="C14382" t="s">
        <v>44763</v>
      </c>
      <c r="D14382">
        <v>10</v>
      </c>
      <c r="E14382">
        <v>724</v>
      </c>
      <c r="F14382" t="s">
        <v>60891</v>
      </c>
      <c r="G14382" t="str">
        <f t="shared" si="448"/>
        <v>724Chalk White</v>
      </c>
      <c r="H14382">
        <f t="shared" si="449"/>
        <v>14825</v>
      </c>
    </row>
    <row r="14383" spans="1:8">
      <c r="A14383">
        <v>14826</v>
      </c>
      <c r="B14383" t="s">
        <v>60892</v>
      </c>
      <c r="C14383" t="s">
        <v>60892</v>
      </c>
      <c r="D14383">
        <v>8</v>
      </c>
      <c r="E14383">
        <v>724</v>
      </c>
      <c r="F14383" t="s">
        <v>60893</v>
      </c>
      <c r="G14383" t="str">
        <f t="shared" si="448"/>
        <v>724Black Stain</v>
      </c>
      <c r="H14383">
        <f t="shared" si="449"/>
        <v>14826</v>
      </c>
    </row>
    <row r="14384" spans="1:8">
      <c r="A14384">
        <v>14827</v>
      </c>
      <c r="B14384" t="s">
        <v>24579</v>
      </c>
      <c r="C14384" t="s">
        <v>60894</v>
      </c>
      <c r="D14384">
        <v>22</v>
      </c>
      <c r="E14384" t="s">
        <v>5853</v>
      </c>
      <c r="F14384" t="s">
        <v>60895</v>
      </c>
      <c r="G14384" t="str">
        <f t="shared" si="448"/>
        <v>Black Oak</v>
      </c>
      <c r="H14384">
        <f t="shared" si="449"/>
        <v>14827</v>
      </c>
    </row>
    <row r="14385" spans="1:8">
      <c r="A14385">
        <v>14828</v>
      </c>
      <c r="B14385" t="s">
        <v>60896</v>
      </c>
      <c r="C14385" t="s">
        <v>60897</v>
      </c>
      <c r="D14385">
        <v>20</v>
      </c>
      <c r="E14385">
        <v>701</v>
      </c>
      <c r="F14385" t="s">
        <v>60898</v>
      </c>
      <c r="G14385" t="str">
        <f t="shared" si="448"/>
        <v>701Coffee Leather</v>
      </c>
      <c r="H14385">
        <f t="shared" si="449"/>
        <v>14828</v>
      </c>
    </row>
    <row r="14386" spans="1:8">
      <c r="A14386">
        <v>14829</v>
      </c>
      <c r="B14386" t="s">
        <v>59654</v>
      </c>
      <c r="C14386" t="s">
        <v>60899</v>
      </c>
      <c r="D14386">
        <v>11</v>
      </c>
      <c r="E14386">
        <v>701</v>
      </c>
      <c r="F14386" t="s">
        <v>60900</v>
      </c>
      <c r="G14386" t="str">
        <f t="shared" si="448"/>
        <v>701Cream Leather</v>
      </c>
      <c r="H14386">
        <f t="shared" si="449"/>
        <v>14829</v>
      </c>
    </row>
    <row r="14387" spans="1:8">
      <c r="A14387">
        <v>14830</v>
      </c>
      <c r="B14387" t="s">
        <v>60901</v>
      </c>
      <c r="C14387" t="s">
        <v>60902</v>
      </c>
      <c r="D14387">
        <v>11</v>
      </c>
      <c r="E14387">
        <v>701</v>
      </c>
      <c r="F14387" t="s">
        <v>60903</v>
      </c>
      <c r="G14387" t="str">
        <f t="shared" si="448"/>
        <v>701Forli 027</v>
      </c>
      <c r="H14387">
        <f t="shared" si="449"/>
        <v>14830</v>
      </c>
    </row>
    <row r="14388" spans="1:8">
      <c r="A14388">
        <v>14831</v>
      </c>
      <c r="B14388" t="s">
        <v>60904</v>
      </c>
      <c r="C14388" t="s">
        <v>60905</v>
      </c>
      <c r="D14388">
        <v>16</v>
      </c>
      <c r="E14388">
        <v>854</v>
      </c>
      <c r="F14388" t="s">
        <v>60906</v>
      </c>
      <c r="G14388" t="str">
        <f t="shared" si="448"/>
        <v>854Fiord 751 / Fiord 782</v>
      </c>
      <c r="H14388">
        <f t="shared" si="449"/>
        <v>14831</v>
      </c>
    </row>
    <row r="14389" spans="1:8">
      <c r="A14389">
        <v>14832</v>
      </c>
      <c r="B14389" t="s">
        <v>66660</v>
      </c>
      <c r="C14389" t="s">
        <v>66661</v>
      </c>
      <c r="D14389">
        <v>13</v>
      </c>
      <c r="E14389">
        <v>1054</v>
      </c>
      <c r="F14389" t="s">
        <v>60907</v>
      </c>
      <c r="G14389" t="str">
        <f t="shared" si="448"/>
        <v>1054Terracotta Orange Polypropylene</v>
      </c>
      <c r="H14389">
        <f t="shared" si="449"/>
        <v>14832</v>
      </c>
    </row>
    <row r="14390" spans="1:8">
      <c r="A14390">
        <v>14833</v>
      </c>
      <c r="B14390" t="s">
        <v>33767</v>
      </c>
      <c r="C14390" t="s">
        <v>60908</v>
      </c>
      <c r="D14390">
        <v>11</v>
      </c>
      <c r="E14390">
        <v>1048</v>
      </c>
      <c r="F14390" t="s">
        <v>60909</v>
      </c>
      <c r="G14390" t="str">
        <f t="shared" si="448"/>
        <v>1048Clear Textured</v>
      </c>
      <c r="H14390">
        <f t="shared" si="449"/>
        <v>14833</v>
      </c>
    </row>
    <row r="14391" spans="1:8">
      <c r="A14391">
        <v>14834</v>
      </c>
      <c r="B14391" t="s">
        <v>60910</v>
      </c>
      <c r="C14391" t="s">
        <v>60911</v>
      </c>
      <c r="D14391">
        <v>9</v>
      </c>
      <c r="E14391">
        <v>1048</v>
      </c>
      <c r="F14391" t="s">
        <v>60912</v>
      </c>
      <c r="G14391" t="str">
        <f t="shared" si="448"/>
        <v>1048Portland Gray</v>
      </c>
      <c r="H14391">
        <f t="shared" si="449"/>
        <v>14834</v>
      </c>
    </row>
    <row r="14392" spans="1:8">
      <c r="A14392">
        <v>14835</v>
      </c>
      <c r="B14392" t="s">
        <v>60913</v>
      </c>
      <c r="C14392" t="s">
        <v>60914</v>
      </c>
      <c r="D14392">
        <v>10</v>
      </c>
      <c r="E14392">
        <v>961</v>
      </c>
      <c r="F14392" t="s">
        <v>60915</v>
      </c>
      <c r="G14392" t="str">
        <f t="shared" si="448"/>
        <v>961Stone Glass</v>
      </c>
      <c r="H14392">
        <f t="shared" si="449"/>
        <v>14835</v>
      </c>
    </row>
    <row r="14393" spans="1:8">
      <c r="A14393">
        <v>14836</v>
      </c>
      <c r="B14393" t="s">
        <v>60916</v>
      </c>
      <c r="C14393" t="s">
        <v>60917</v>
      </c>
      <c r="D14393">
        <v>10</v>
      </c>
      <c r="E14393">
        <v>1048</v>
      </c>
      <c r="F14393" t="s">
        <v>60918</v>
      </c>
      <c r="G14393" t="str">
        <f t="shared" si="448"/>
        <v>1048Plaster White / Dark Teak</v>
      </c>
      <c r="H14393">
        <f t="shared" si="449"/>
        <v>14836</v>
      </c>
    </row>
    <row r="14394" spans="1:8">
      <c r="A14394">
        <v>14837</v>
      </c>
      <c r="B14394" t="s">
        <v>60919</v>
      </c>
      <c r="C14394" t="s">
        <v>60920</v>
      </c>
      <c r="D14394">
        <v>10</v>
      </c>
      <c r="E14394">
        <v>1048</v>
      </c>
      <c r="F14394" t="s">
        <v>60921</v>
      </c>
      <c r="G14394" t="str">
        <f t="shared" si="448"/>
        <v>1048Plaster White / Matte Black</v>
      </c>
      <c r="H14394">
        <f t="shared" si="449"/>
        <v>14837</v>
      </c>
    </row>
    <row r="14395" spans="1:8">
      <c r="A14395">
        <v>14838</v>
      </c>
      <c r="B14395" t="s">
        <v>60922</v>
      </c>
      <c r="C14395" t="s">
        <v>60923</v>
      </c>
      <c r="D14395">
        <v>15</v>
      </c>
      <c r="E14395">
        <v>498</v>
      </c>
      <c r="F14395" t="s">
        <v>60924</v>
      </c>
      <c r="G14395" t="str">
        <f t="shared" si="448"/>
        <v>498Amazonas</v>
      </c>
      <c r="H14395">
        <f t="shared" si="449"/>
        <v>14838</v>
      </c>
    </row>
    <row r="14396" spans="1:8">
      <c r="A14396">
        <v>14839</v>
      </c>
      <c r="B14396" t="s">
        <v>60925</v>
      </c>
      <c r="C14396" t="s">
        <v>60926</v>
      </c>
      <c r="D14396">
        <v>12</v>
      </c>
      <c r="E14396">
        <v>498</v>
      </c>
      <c r="F14396" t="s">
        <v>60927</v>
      </c>
      <c r="G14396" t="str">
        <f t="shared" si="448"/>
        <v>498Marrakech</v>
      </c>
      <c r="H14396">
        <f t="shared" si="449"/>
        <v>14839</v>
      </c>
    </row>
    <row r="14397" spans="1:8">
      <c r="A14397">
        <v>14840</v>
      </c>
      <c r="B14397" t="s">
        <v>60928</v>
      </c>
      <c r="C14397" t="s">
        <v>60929</v>
      </c>
      <c r="D14397">
        <v>42</v>
      </c>
      <c r="E14397">
        <v>498</v>
      </c>
      <c r="F14397" t="s">
        <v>60930</v>
      </c>
      <c r="G14397" t="str">
        <f t="shared" si="448"/>
        <v>498Dunes</v>
      </c>
      <c r="H14397">
        <f t="shared" si="449"/>
        <v>14840</v>
      </c>
    </row>
    <row r="14398" spans="1:8">
      <c r="A14398">
        <v>14841</v>
      </c>
      <c r="B14398" t="s">
        <v>60931</v>
      </c>
      <c r="C14398" t="s">
        <v>60932</v>
      </c>
      <c r="D14398">
        <v>8956</v>
      </c>
      <c r="E14398">
        <v>1048</v>
      </c>
      <c r="F14398" t="s">
        <v>60933</v>
      </c>
      <c r="G14398" t="str">
        <f t="shared" si="448"/>
        <v>1048Antique-Burnished Brass</v>
      </c>
      <c r="H14398">
        <f t="shared" si="449"/>
        <v>14841</v>
      </c>
    </row>
    <row r="14399" spans="1:8">
      <c r="A14399">
        <v>14842</v>
      </c>
      <c r="B14399" t="s">
        <v>60790</v>
      </c>
      <c r="C14399" t="s">
        <v>60934</v>
      </c>
      <c r="D14399">
        <v>18</v>
      </c>
      <c r="E14399">
        <v>498</v>
      </c>
      <c r="F14399" t="s">
        <v>60935</v>
      </c>
      <c r="G14399" t="str">
        <f t="shared" si="448"/>
        <v>498Light Rose</v>
      </c>
      <c r="H14399">
        <f t="shared" si="449"/>
        <v>14842</v>
      </c>
    </row>
    <row r="14400" spans="1:8">
      <c r="A14400">
        <v>14843</v>
      </c>
      <c r="B14400" t="s">
        <v>3617</v>
      </c>
      <c r="C14400" t="s">
        <v>60936</v>
      </c>
      <c r="D14400">
        <v>11</v>
      </c>
      <c r="E14400">
        <v>1048</v>
      </c>
      <c r="F14400" t="s">
        <v>60937</v>
      </c>
      <c r="G14400" t="str">
        <f t="shared" si="448"/>
        <v>1048Cream Linen</v>
      </c>
      <c r="H14400">
        <f t="shared" si="449"/>
        <v>14843</v>
      </c>
    </row>
    <row r="14401" spans="1:8">
      <c r="A14401">
        <v>14844</v>
      </c>
      <c r="B14401" t="s">
        <v>6359</v>
      </c>
      <c r="C14401" t="s">
        <v>60938</v>
      </c>
      <c r="D14401">
        <v>21</v>
      </c>
      <c r="E14401">
        <v>459</v>
      </c>
      <c r="F14401" t="s">
        <v>60939</v>
      </c>
      <c r="G14401" t="str">
        <f t="shared" si="448"/>
        <v>459Ash</v>
      </c>
      <c r="H14401">
        <f t="shared" si="449"/>
        <v>14844</v>
      </c>
    </row>
    <row r="14402" spans="1:8">
      <c r="A14402">
        <v>14845</v>
      </c>
      <c r="B14402" t="s">
        <v>60940</v>
      </c>
      <c r="C14402" t="s">
        <v>60941</v>
      </c>
      <c r="D14402">
        <v>12</v>
      </c>
      <c r="E14402">
        <v>872</v>
      </c>
      <c r="F14402" t="s">
        <v>59770</v>
      </c>
      <c r="G14402" t="str">
        <f t="shared" si="448"/>
        <v>872Vermilion Red Cord</v>
      </c>
      <c r="H14402">
        <f t="shared" si="449"/>
        <v>14845</v>
      </c>
    </row>
    <row r="14403" spans="1:8">
      <c r="A14403">
        <v>14846</v>
      </c>
      <c r="B14403" t="s">
        <v>60942</v>
      </c>
      <c r="C14403" t="s">
        <v>60943</v>
      </c>
      <c r="D14403">
        <v>9</v>
      </c>
      <c r="E14403">
        <v>872</v>
      </c>
      <c r="F14403" t="s">
        <v>53742</v>
      </c>
      <c r="G14403" t="str">
        <f t="shared" ref="G14403:G14466" si="450">CONCATENATE(E14403,B14403)</f>
        <v>872Grey Beige Cord</v>
      </c>
      <c r="H14403">
        <f t="shared" ref="H14403:H14466" si="451">A14403</f>
        <v>14846</v>
      </c>
    </row>
    <row r="14404" spans="1:8">
      <c r="A14404">
        <v>14847</v>
      </c>
      <c r="B14404" t="s">
        <v>60944</v>
      </c>
      <c r="C14404" t="s">
        <v>60945</v>
      </c>
      <c r="D14404">
        <v>16</v>
      </c>
      <c r="E14404">
        <v>872</v>
      </c>
      <c r="F14404" t="s">
        <v>53741</v>
      </c>
      <c r="G14404" t="str">
        <f t="shared" si="450"/>
        <v>872Stone Blue Cord</v>
      </c>
      <c r="H14404">
        <f t="shared" si="451"/>
        <v>14847</v>
      </c>
    </row>
    <row r="14405" spans="1:8">
      <c r="A14405">
        <v>14848</v>
      </c>
      <c r="B14405" t="s">
        <v>60946</v>
      </c>
      <c r="C14405" t="s">
        <v>60947</v>
      </c>
      <c r="D14405">
        <v>8</v>
      </c>
      <c r="E14405">
        <v>1048</v>
      </c>
      <c r="F14405" t="s">
        <v>60948</v>
      </c>
      <c r="G14405" t="str">
        <f t="shared" si="450"/>
        <v>1048Black Paper</v>
      </c>
      <c r="H14405">
        <f t="shared" si="451"/>
        <v>14848</v>
      </c>
    </row>
    <row r="14406" spans="1:8">
      <c r="A14406">
        <v>14849</v>
      </c>
      <c r="B14406" t="s">
        <v>60949</v>
      </c>
      <c r="C14406" t="s">
        <v>60950</v>
      </c>
      <c r="D14406">
        <v>10</v>
      </c>
      <c r="E14406">
        <v>1048</v>
      </c>
      <c r="F14406" t="s">
        <v>60951</v>
      </c>
      <c r="G14406" t="str">
        <f t="shared" si="450"/>
        <v>1048Silk Pleat</v>
      </c>
      <c r="H14406">
        <f t="shared" si="451"/>
        <v>14849</v>
      </c>
    </row>
    <row r="14407" spans="1:8">
      <c r="A14407">
        <v>14851</v>
      </c>
      <c r="B14407" t="s">
        <v>60952</v>
      </c>
      <c r="C14407" t="s">
        <v>60953</v>
      </c>
      <c r="D14407">
        <v>9</v>
      </c>
      <c r="E14407">
        <v>1054</v>
      </c>
      <c r="F14407" t="s">
        <v>60954</v>
      </c>
      <c r="G14407" t="str">
        <f t="shared" si="450"/>
        <v>1054Kvadrat Hallingdal 116 Fabric</v>
      </c>
      <c r="H14407">
        <f t="shared" si="451"/>
        <v>14851</v>
      </c>
    </row>
    <row r="14408" spans="1:8">
      <c r="A14408">
        <v>14852</v>
      </c>
      <c r="B14408" t="s">
        <v>60955</v>
      </c>
      <c r="C14408" t="s">
        <v>60956</v>
      </c>
      <c r="D14408">
        <v>42</v>
      </c>
      <c r="E14408">
        <v>1054</v>
      </c>
      <c r="F14408" t="s">
        <v>60957</v>
      </c>
      <c r="G14408" t="str">
        <f t="shared" si="450"/>
        <v>1054Kvadrat Hallingdal 200 Fabric</v>
      </c>
      <c r="H14408">
        <f t="shared" si="451"/>
        <v>14852</v>
      </c>
    </row>
    <row r="14409" spans="1:8">
      <c r="A14409">
        <v>14853</v>
      </c>
      <c r="B14409" t="s">
        <v>60958</v>
      </c>
      <c r="C14409" t="s">
        <v>60959</v>
      </c>
      <c r="D14409">
        <v>14</v>
      </c>
      <c r="E14409">
        <v>1054</v>
      </c>
      <c r="F14409" t="s">
        <v>60960</v>
      </c>
      <c r="G14409" t="str">
        <f t="shared" si="450"/>
        <v>1054Kvadrat Phlox 443 Corduroy</v>
      </c>
      <c r="H14409">
        <f t="shared" si="451"/>
        <v>14853</v>
      </c>
    </row>
    <row r="14410" spans="1:8">
      <c r="A14410">
        <v>14854</v>
      </c>
      <c r="B14410" t="s">
        <v>60961</v>
      </c>
      <c r="C14410" t="s">
        <v>60962</v>
      </c>
      <c r="D14410">
        <v>15</v>
      </c>
      <c r="E14410">
        <v>1054</v>
      </c>
      <c r="F14410" t="s">
        <v>60963</v>
      </c>
      <c r="G14410" t="str">
        <f t="shared" si="450"/>
        <v>1054Kvadrat Phlox 943 Corduroy</v>
      </c>
      <c r="H14410">
        <f t="shared" si="451"/>
        <v>14854</v>
      </c>
    </row>
    <row r="14411" spans="1:8">
      <c r="A14411">
        <v>14855</v>
      </c>
      <c r="B14411" t="s">
        <v>60964</v>
      </c>
      <c r="C14411" t="s">
        <v>60965</v>
      </c>
      <c r="D14411">
        <v>9</v>
      </c>
      <c r="E14411">
        <v>1054</v>
      </c>
      <c r="F14411" t="s">
        <v>60966</v>
      </c>
      <c r="G14411" t="str">
        <f t="shared" si="450"/>
        <v>1054Kvadrat Reflect 184 Fabric</v>
      </c>
      <c r="H14411">
        <f t="shared" si="451"/>
        <v>14855</v>
      </c>
    </row>
    <row r="14412" spans="1:8">
      <c r="A14412">
        <v>14856</v>
      </c>
      <c r="B14412" t="s">
        <v>60967</v>
      </c>
      <c r="C14412" t="s">
        <v>60968</v>
      </c>
      <c r="D14412">
        <v>16</v>
      </c>
      <c r="E14412">
        <v>1054</v>
      </c>
      <c r="F14412" t="s">
        <v>60969</v>
      </c>
      <c r="G14412" t="str">
        <f t="shared" si="450"/>
        <v>1054Kvadrat Reflect 694 Fabric</v>
      </c>
      <c r="H14412">
        <f t="shared" si="451"/>
        <v>14856</v>
      </c>
    </row>
    <row r="14413" spans="1:8">
      <c r="A14413">
        <v>14857</v>
      </c>
      <c r="B14413" t="s">
        <v>297</v>
      </c>
      <c r="C14413" t="s">
        <v>60970</v>
      </c>
      <c r="D14413">
        <v>41</v>
      </c>
      <c r="E14413">
        <v>498</v>
      </c>
      <c r="F14413" t="s">
        <v>60971</v>
      </c>
      <c r="G14413" t="str">
        <f t="shared" si="450"/>
        <v>498Brushed Steel</v>
      </c>
      <c r="H14413">
        <f t="shared" si="451"/>
        <v>14857</v>
      </c>
    </row>
    <row r="14414" spans="1:8">
      <c r="A14414">
        <v>14858</v>
      </c>
      <c r="B14414" t="s">
        <v>66662</v>
      </c>
      <c r="C14414" t="s">
        <v>66663</v>
      </c>
      <c r="D14414">
        <v>8</v>
      </c>
      <c r="E14414">
        <v>1054</v>
      </c>
      <c r="F14414" t="s">
        <v>60972</v>
      </c>
      <c r="G14414" t="str">
        <f t="shared" si="450"/>
        <v>1054Black Wool Fabric</v>
      </c>
      <c r="H14414">
        <f t="shared" si="451"/>
        <v>14858</v>
      </c>
    </row>
    <row r="14415" spans="1:8">
      <c r="A14415">
        <v>14859</v>
      </c>
      <c r="B14415" t="s">
        <v>66664</v>
      </c>
      <c r="C14415" t="s">
        <v>66665</v>
      </c>
      <c r="D14415">
        <v>16</v>
      </c>
      <c r="E14415">
        <v>1054</v>
      </c>
      <c r="F14415" t="s">
        <v>60973</v>
      </c>
      <c r="G14415" t="str">
        <f t="shared" si="450"/>
        <v>1054Dark Blue Wool Fabric</v>
      </c>
      <c r="H14415">
        <f t="shared" si="451"/>
        <v>14859</v>
      </c>
    </row>
    <row r="14416" spans="1:8">
      <c r="A14416">
        <v>14860</v>
      </c>
      <c r="B14416" t="s">
        <v>60974</v>
      </c>
      <c r="C14416" t="s">
        <v>60975</v>
      </c>
      <c r="D14416">
        <v>16</v>
      </c>
      <c r="E14416">
        <v>1054</v>
      </c>
      <c r="F14416" t="s">
        <v>60976</v>
      </c>
      <c r="G14416" t="str">
        <f t="shared" si="450"/>
        <v>1054Dark Blue Leather</v>
      </c>
      <c r="H14416">
        <f t="shared" si="451"/>
        <v>14860</v>
      </c>
    </row>
    <row r="14417" spans="1:8">
      <c r="A14417">
        <v>14861</v>
      </c>
      <c r="B14417" t="s">
        <v>66666</v>
      </c>
      <c r="C14417" t="s">
        <v>60977</v>
      </c>
      <c r="D14417">
        <v>15</v>
      </c>
      <c r="E14417">
        <v>1054</v>
      </c>
      <c r="F14417" t="s">
        <v>60978</v>
      </c>
      <c r="G14417" t="str">
        <f t="shared" si="450"/>
        <v>1054Green Wool Fabric</v>
      </c>
      <c r="H14417">
        <f t="shared" si="451"/>
        <v>14861</v>
      </c>
    </row>
    <row r="14418" spans="1:8">
      <c r="A14418">
        <v>14862</v>
      </c>
      <c r="B14418" t="s">
        <v>46262</v>
      </c>
      <c r="C14418" t="s">
        <v>60979</v>
      </c>
      <c r="D14418">
        <v>15</v>
      </c>
      <c r="E14418">
        <v>1054</v>
      </c>
      <c r="F14418" t="s">
        <v>60980</v>
      </c>
      <c r="G14418" t="str">
        <f t="shared" si="450"/>
        <v>1054Green Leather</v>
      </c>
      <c r="H14418">
        <f t="shared" si="451"/>
        <v>14862</v>
      </c>
    </row>
    <row r="14419" spans="1:8">
      <c r="A14419">
        <v>14863</v>
      </c>
      <c r="B14419" t="s">
        <v>66667</v>
      </c>
      <c r="C14419" t="s">
        <v>66668</v>
      </c>
      <c r="D14419">
        <v>16</v>
      </c>
      <c r="E14419">
        <v>1054</v>
      </c>
      <c r="F14419" t="s">
        <v>60981</v>
      </c>
      <c r="G14419" t="str">
        <f t="shared" si="450"/>
        <v>1054Light Blue Wool Fabric</v>
      </c>
      <c r="H14419">
        <f t="shared" si="451"/>
        <v>14863</v>
      </c>
    </row>
    <row r="14420" spans="1:8">
      <c r="A14420">
        <v>14864</v>
      </c>
      <c r="B14420" t="s">
        <v>60982</v>
      </c>
      <c r="C14420" t="s">
        <v>60983</v>
      </c>
      <c r="D14420">
        <v>16</v>
      </c>
      <c r="E14420">
        <v>1054</v>
      </c>
      <c r="F14420" t="s">
        <v>60984</v>
      </c>
      <c r="G14420" t="str">
        <f t="shared" si="450"/>
        <v>1054Light Blue Leather</v>
      </c>
      <c r="H14420">
        <f t="shared" si="451"/>
        <v>14864</v>
      </c>
    </row>
    <row r="14421" spans="1:8">
      <c r="A14421">
        <v>14865</v>
      </c>
      <c r="B14421" t="s">
        <v>66669</v>
      </c>
      <c r="C14421" t="s">
        <v>66670</v>
      </c>
      <c r="D14421">
        <v>13</v>
      </c>
      <c r="E14421">
        <v>1054</v>
      </c>
      <c r="F14421" t="s">
        <v>60985</v>
      </c>
      <c r="G14421" t="str">
        <f t="shared" si="450"/>
        <v>1054Orange Wool Fabric</v>
      </c>
      <c r="H14421">
        <f t="shared" si="451"/>
        <v>14865</v>
      </c>
    </row>
    <row r="14422" spans="1:8">
      <c r="A14422">
        <v>14866</v>
      </c>
      <c r="B14422" t="s">
        <v>48241</v>
      </c>
      <c r="C14422" t="s">
        <v>60986</v>
      </c>
      <c r="D14422">
        <v>13</v>
      </c>
      <c r="E14422">
        <v>1054</v>
      </c>
      <c r="F14422" t="s">
        <v>60987</v>
      </c>
      <c r="G14422" t="str">
        <f t="shared" si="450"/>
        <v>1054Orange Leather</v>
      </c>
      <c r="H14422">
        <f t="shared" si="451"/>
        <v>14866</v>
      </c>
    </row>
    <row r="14423" spans="1:8">
      <c r="A14423">
        <v>14867</v>
      </c>
      <c r="B14423" t="s">
        <v>66671</v>
      </c>
      <c r="C14423" t="s">
        <v>66672</v>
      </c>
      <c r="D14423">
        <v>8</v>
      </c>
      <c r="E14423">
        <v>1054</v>
      </c>
      <c r="F14423" t="s">
        <v>60988</v>
      </c>
      <c r="G14423" t="str">
        <f t="shared" si="450"/>
        <v>1054Black Polyurethane Fabric</v>
      </c>
      <c r="H14423">
        <f t="shared" si="451"/>
        <v>14867</v>
      </c>
    </row>
    <row r="14424" spans="1:8">
      <c r="A14424">
        <v>14868</v>
      </c>
      <c r="B14424" t="s">
        <v>66673</v>
      </c>
      <c r="C14424" t="s">
        <v>66674</v>
      </c>
      <c r="D14424">
        <v>16</v>
      </c>
      <c r="E14424">
        <v>1054</v>
      </c>
      <c r="F14424" t="s">
        <v>60989</v>
      </c>
      <c r="G14424" t="str">
        <f t="shared" si="450"/>
        <v>1054Dark Blue Polyurethane Fabric</v>
      </c>
      <c r="H14424">
        <f t="shared" si="451"/>
        <v>14868</v>
      </c>
    </row>
    <row r="14425" spans="1:8">
      <c r="A14425">
        <v>14869</v>
      </c>
      <c r="B14425" t="s">
        <v>66675</v>
      </c>
      <c r="C14425" t="s">
        <v>66676</v>
      </c>
      <c r="D14425">
        <v>15</v>
      </c>
      <c r="E14425">
        <v>1054</v>
      </c>
      <c r="F14425" t="s">
        <v>60990</v>
      </c>
      <c r="G14425" t="str">
        <f t="shared" si="450"/>
        <v>1054Green Polyurethane Fabric</v>
      </c>
      <c r="H14425">
        <f t="shared" si="451"/>
        <v>14869</v>
      </c>
    </row>
    <row r="14426" spans="1:8">
      <c r="A14426">
        <v>14870</v>
      </c>
      <c r="B14426" t="s">
        <v>66677</v>
      </c>
      <c r="C14426" t="s">
        <v>66678</v>
      </c>
      <c r="D14426">
        <v>16</v>
      </c>
      <c r="E14426">
        <v>1054</v>
      </c>
      <c r="F14426" t="s">
        <v>60991</v>
      </c>
      <c r="G14426" t="str">
        <f t="shared" si="450"/>
        <v>1054Light Blue Polyurethane Fabric</v>
      </c>
      <c r="H14426">
        <f t="shared" si="451"/>
        <v>14870</v>
      </c>
    </row>
    <row r="14427" spans="1:8">
      <c r="A14427">
        <v>14871</v>
      </c>
      <c r="B14427" t="s">
        <v>66679</v>
      </c>
      <c r="C14427" t="s">
        <v>66680</v>
      </c>
      <c r="D14427">
        <v>13</v>
      </c>
      <c r="E14427">
        <v>1054</v>
      </c>
      <c r="F14427" t="s">
        <v>60992</v>
      </c>
      <c r="G14427" t="str">
        <f t="shared" si="450"/>
        <v>1054Orange Polyurethane Fabric</v>
      </c>
      <c r="H14427">
        <f t="shared" si="451"/>
        <v>14871</v>
      </c>
    </row>
    <row r="14428" spans="1:8">
      <c r="A14428">
        <v>14872</v>
      </c>
      <c r="B14428" t="s">
        <v>66681</v>
      </c>
      <c r="C14428" t="s">
        <v>66682</v>
      </c>
      <c r="D14428">
        <v>10</v>
      </c>
      <c r="E14428">
        <v>1054</v>
      </c>
      <c r="F14428" t="s">
        <v>60993</v>
      </c>
      <c r="G14428" t="str">
        <f t="shared" si="450"/>
        <v>1054White Polyurethane Fabric</v>
      </c>
      <c r="H14428">
        <f t="shared" si="451"/>
        <v>14872</v>
      </c>
    </row>
    <row r="14429" spans="1:8">
      <c r="A14429">
        <v>14873</v>
      </c>
      <c r="B14429" t="s">
        <v>66683</v>
      </c>
      <c r="C14429" t="s">
        <v>66684</v>
      </c>
      <c r="D14429">
        <v>10</v>
      </c>
      <c r="E14429">
        <v>1054</v>
      </c>
      <c r="F14429" t="s">
        <v>60994</v>
      </c>
      <c r="G14429" t="str">
        <f t="shared" si="450"/>
        <v>1054White Wool Fabric</v>
      </c>
      <c r="H14429">
        <f t="shared" si="451"/>
        <v>14873</v>
      </c>
    </row>
    <row r="14430" spans="1:8">
      <c r="A14430">
        <v>14874</v>
      </c>
      <c r="B14430" t="s">
        <v>26056</v>
      </c>
      <c r="C14430" t="s">
        <v>60995</v>
      </c>
      <c r="D14430">
        <v>10</v>
      </c>
      <c r="E14430">
        <v>1054</v>
      </c>
      <c r="F14430" t="s">
        <v>60996</v>
      </c>
      <c r="G14430" t="str">
        <f t="shared" si="450"/>
        <v>1054White Leather</v>
      </c>
      <c r="H14430">
        <f t="shared" si="451"/>
        <v>14874</v>
      </c>
    </row>
    <row r="14431" spans="1:8">
      <c r="A14431">
        <v>14875</v>
      </c>
      <c r="B14431" t="s">
        <v>60997</v>
      </c>
      <c r="C14431" t="s">
        <v>60998</v>
      </c>
      <c r="D14431">
        <v>9</v>
      </c>
      <c r="E14431">
        <v>998</v>
      </c>
      <c r="F14431" t="s">
        <v>60999</v>
      </c>
      <c r="G14431" t="str">
        <f t="shared" si="450"/>
        <v>998Cyber 1101</v>
      </c>
      <c r="H14431">
        <f t="shared" si="451"/>
        <v>14875</v>
      </c>
    </row>
    <row r="14432" spans="1:8">
      <c r="A14432">
        <v>14876</v>
      </c>
      <c r="B14432" t="s">
        <v>61000</v>
      </c>
      <c r="C14432" t="s">
        <v>61001</v>
      </c>
      <c r="D14432">
        <v>9</v>
      </c>
      <c r="E14432">
        <v>998</v>
      </c>
      <c r="F14432" t="s">
        <v>61002</v>
      </c>
      <c r="G14432" t="str">
        <f t="shared" si="450"/>
        <v>998Cyber 2101</v>
      </c>
      <c r="H14432">
        <f t="shared" si="451"/>
        <v>14876</v>
      </c>
    </row>
    <row r="14433" spans="1:8">
      <c r="A14433">
        <v>14877</v>
      </c>
      <c r="B14433" t="s">
        <v>61003</v>
      </c>
      <c r="C14433" t="s">
        <v>61004</v>
      </c>
      <c r="D14433">
        <v>28</v>
      </c>
      <c r="E14433">
        <v>922</v>
      </c>
      <c r="F14433" t="s">
        <v>61005</v>
      </c>
      <c r="G14433" t="str">
        <f t="shared" si="450"/>
        <v>922Cantera Cafe Stone</v>
      </c>
      <c r="H14433">
        <f t="shared" si="451"/>
        <v>14877</v>
      </c>
    </row>
    <row r="14434" spans="1:8">
      <c r="A14434">
        <v>14879</v>
      </c>
      <c r="B14434" t="s">
        <v>61006</v>
      </c>
      <c r="C14434" t="s">
        <v>61007</v>
      </c>
      <c r="D14434">
        <v>27</v>
      </c>
      <c r="E14434">
        <v>922</v>
      </c>
      <c r="F14434" t="s">
        <v>61008</v>
      </c>
      <c r="G14434" t="str">
        <f t="shared" si="450"/>
        <v>922Cantera Blanca Stone</v>
      </c>
      <c r="H14434">
        <f t="shared" si="451"/>
        <v>14879</v>
      </c>
    </row>
    <row r="14435" spans="1:8">
      <c r="A14435">
        <v>14880</v>
      </c>
      <c r="B14435" t="s">
        <v>35868</v>
      </c>
      <c r="C14435" t="s">
        <v>61009</v>
      </c>
      <c r="D14435">
        <v>12</v>
      </c>
      <c r="E14435">
        <v>711</v>
      </c>
      <c r="F14435" t="s">
        <v>61010</v>
      </c>
      <c r="G14435" t="str">
        <f t="shared" si="450"/>
        <v>711Deep Red</v>
      </c>
      <c r="H14435">
        <f t="shared" si="451"/>
        <v>14880</v>
      </c>
    </row>
    <row r="14436" spans="1:8">
      <c r="A14436">
        <v>14881</v>
      </c>
      <c r="B14436" t="s">
        <v>61011</v>
      </c>
      <c r="C14436" t="s">
        <v>61012</v>
      </c>
      <c r="D14436">
        <v>13</v>
      </c>
      <c r="E14436">
        <v>711</v>
      </c>
      <c r="F14436" t="s">
        <v>61013</v>
      </c>
      <c r="G14436" t="str">
        <f t="shared" si="450"/>
        <v>711Light Orange</v>
      </c>
      <c r="H14436">
        <f t="shared" si="451"/>
        <v>14881</v>
      </c>
    </row>
    <row r="14437" spans="1:8">
      <c r="A14437">
        <v>14882</v>
      </c>
      <c r="B14437" t="s">
        <v>61014</v>
      </c>
      <c r="C14437" t="s">
        <v>61015</v>
      </c>
      <c r="D14437">
        <v>10</v>
      </c>
      <c r="E14437">
        <v>502</v>
      </c>
      <c r="F14437" t="s">
        <v>61016</v>
      </c>
      <c r="G14437" t="str">
        <f t="shared" si="450"/>
        <v>502Royal White</v>
      </c>
      <c r="H14437">
        <f t="shared" si="451"/>
        <v>14882</v>
      </c>
    </row>
    <row r="14438" spans="1:8">
      <c r="A14438">
        <v>14883</v>
      </c>
      <c r="B14438" t="s">
        <v>61017</v>
      </c>
      <c r="C14438" t="s">
        <v>61018</v>
      </c>
      <c r="D14438">
        <v>23</v>
      </c>
      <c r="E14438">
        <v>502</v>
      </c>
      <c r="F14438" t="s">
        <v>61019</v>
      </c>
      <c r="G14438" t="str">
        <f t="shared" si="450"/>
        <v>502Cavalier Gold</v>
      </c>
      <c r="H14438">
        <f t="shared" si="451"/>
        <v>14883</v>
      </c>
    </row>
    <row r="14439" spans="1:8">
      <c r="A14439">
        <v>14884</v>
      </c>
      <c r="B14439" t="s">
        <v>13761</v>
      </c>
      <c r="C14439" t="s">
        <v>239</v>
      </c>
      <c r="D14439">
        <v>7</v>
      </c>
      <c r="E14439" t="s">
        <v>5853</v>
      </c>
      <c r="F14439" t="s">
        <v>61020</v>
      </c>
      <c r="G14439" t="str">
        <f t="shared" si="450"/>
        <v>Clear Beveled</v>
      </c>
      <c r="H14439">
        <f t="shared" si="451"/>
        <v>14884</v>
      </c>
    </row>
    <row r="14440" spans="1:8">
      <c r="A14440">
        <v>14885</v>
      </c>
      <c r="B14440" t="s">
        <v>6375</v>
      </c>
      <c r="C14440" t="s">
        <v>61021</v>
      </c>
      <c r="D14440">
        <v>13</v>
      </c>
      <c r="E14440">
        <v>992</v>
      </c>
      <c r="F14440" t="s">
        <v>61022</v>
      </c>
      <c r="G14440" t="str">
        <f t="shared" si="450"/>
        <v>992Melon</v>
      </c>
      <c r="H14440">
        <f t="shared" si="451"/>
        <v>14885</v>
      </c>
    </row>
    <row r="14441" spans="1:8">
      <c r="A14441">
        <v>14886</v>
      </c>
      <c r="B14441" t="s">
        <v>1892</v>
      </c>
      <c r="C14441" t="s">
        <v>61023</v>
      </c>
      <c r="D14441">
        <v>42</v>
      </c>
      <c r="E14441">
        <v>992</v>
      </c>
      <c r="F14441" t="s">
        <v>61024</v>
      </c>
      <c r="G14441" t="str">
        <f t="shared" si="450"/>
        <v>992Ecru</v>
      </c>
      <c r="H14441">
        <f t="shared" si="451"/>
        <v>14886</v>
      </c>
    </row>
    <row r="14442" spans="1:8">
      <c r="A14442">
        <v>14887</v>
      </c>
      <c r="B14442" t="s">
        <v>61025</v>
      </c>
      <c r="C14442" t="s">
        <v>61026</v>
      </c>
      <c r="D14442">
        <v>9</v>
      </c>
      <c r="E14442">
        <v>992</v>
      </c>
      <c r="F14442" t="s">
        <v>61027</v>
      </c>
      <c r="G14442" t="str">
        <f t="shared" si="450"/>
        <v>992Tortora</v>
      </c>
      <c r="H14442">
        <f t="shared" si="451"/>
        <v>14887</v>
      </c>
    </row>
    <row r="14443" spans="1:8">
      <c r="A14443">
        <v>14888</v>
      </c>
      <c r="B14443" t="s">
        <v>61028</v>
      </c>
      <c r="C14443" t="s">
        <v>61028</v>
      </c>
      <c r="D14443">
        <v>7</v>
      </c>
      <c r="E14443">
        <v>224</v>
      </c>
      <c r="F14443" t="s">
        <v>61029</v>
      </c>
      <c r="G14443" t="str">
        <f t="shared" si="450"/>
        <v>224Beam Spread</v>
      </c>
      <c r="H14443">
        <f t="shared" si="451"/>
        <v>14888</v>
      </c>
    </row>
    <row r="14444" spans="1:8">
      <c r="A14444">
        <v>14889</v>
      </c>
      <c r="B14444" t="s">
        <v>61030</v>
      </c>
      <c r="C14444" t="s">
        <v>61031</v>
      </c>
      <c r="D14444">
        <v>10</v>
      </c>
      <c r="E14444">
        <v>992</v>
      </c>
      <c r="F14444" t="s">
        <v>61032</v>
      </c>
      <c r="G14444" t="str">
        <f t="shared" si="450"/>
        <v>992Nautical White</v>
      </c>
      <c r="H14444">
        <f t="shared" si="451"/>
        <v>14889</v>
      </c>
    </row>
    <row r="14445" spans="1:8">
      <c r="A14445">
        <v>14890</v>
      </c>
      <c r="B14445" t="s">
        <v>61033</v>
      </c>
      <c r="C14445" t="s">
        <v>61034</v>
      </c>
      <c r="D14445">
        <v>42</v>
      </c>
      <c r="E14445">
        <v>502</v>
      </c>
      <c r="F14445" t="s">
        <v>61035</v>
      </c>
      <c r="G14445" t="str">
        <f t="shared" si="450"/>
        <v>502Dephine</v>
      </c>
      <c r="H14445">
        <f t="shared" si="451"/>
        <v>14890</v>
      </c>
    </row>
    <row r="14446" spans="1:8">
      <c r="A14446">
        <v>14891</v>
      </c>
      <c r="B14446" t="s">
        <v>2262</v>
      </c>
      <c r="C14446" t="s">
        <v>61036</v>
      </c>
      <c r="D14446">
        <v>18</v>
      </c>
      <c r="E14446">
        <v>443</v>
      </c>
      <c r="F14446" t="s">
        <v>61037</v>
      </c>
      <c r="G14446" t="str">
        <f t="shared" si="450"/>
        <v>443Pink Gold</v>
      </c>
      <c r="H14446">
        <f t="shared" si="451"/>
        <v>14891</v>
      </c>
    </row>
    <row r="14447" spans="1:8">
      <c r="A14447">
        <v>14892</v>
      </c>
      <c r="B14447" t="s">
        <v>1462</v>
      </c>
      <c r="C14447" t="s">
        <v>61038</v>
      </c>
      <c r="D14447">
        <v>16</v>
      </c>
      <c r="E14447">
        <v>443</v>
      </c>
      <c r="F14447" t="s">
        <v>61039</v>
      </c>
      <c r="G14447" t="str">
        <f t="shared" si="450"/>
        <v>443Light Blue</v>
      </c>
      <c r="H14447">
        <f t="shared" si="451"/>
        <v>14892</v>
      </c>
    </row>
    <row r="14448" spans="1:8">
      <c r="A14448">
        <v>14893</v>
      </c>
      <c r="B14448" t="s">
        <v>61040</v>
      </c>
      <c r="C14448" t="s">
        <v>61040</v>
      </c>
      <c r="D14448">
        <v>10</v>
      </c>
      <c r="E14448">
        <v>541</v>
      </c>
      <c r="F14448" t="s">
        <v>61041</v>
      </c>
      <c r="G14448" t="str">
        <f t="shared" si="450"/>
        <v>541White Mottle</v>
      </c>
      <c r="H14448">
        <f t="shared" si="451"/>
        <v>14893</v>
      </c>
    </row>
    <row r="14449" spans="1:8">
      <c r="A14449">
        <v>14894</v>
      </c>
      <c r="B14449" t="s">
        <v>3224</v>
      </c>
      <c r="C14449" t="s">
        <v>61042</v>
      </c>
      <c r="D14449">
        <v>42</v>
      </c>
      <c r="E14449" t="s">
        <v>5853</v>
      </c>
      <c r="F14449" t="s">
        <v>61043</v>
      </c>
      <c r="G14449" t="str">
        <f t="shared" si="450"/>
        <v>Cork</v>
      </c>
      <c r="H14449">
        <f t="shared" si="451"/>
        <v>14894</v>
      </c>
    </row>
    <row r="14450" spans="1:8">
      <c r="A14450">
        <v>14895</v>
      </c>
      <c r="B14450" t="s">
        <v>61044</v>
      </c>
      <c r="C14450" t="s">
        <v>61045</v>
      </c>
      <c r="D14450">
        <v>21</v>
      </c>
      <c r="E14450">
        <v>1054</v>
      </c>
      <c r="F14450" t="s">
        <v>61046</v>
      </c>
      <c r="G14450" t="str">
        <f t="shared" si="450"/>
        <v>1054Reclaimed Oak</v>
      </c>
      <c r="H14450">
        <f t="shared" si="451"/>
        <v>14895</v>
      </c>
    </row>
    <row r="14451" spans="1:8">
      <c r="A14451">
        <v>14896</v>
      </c>
      <c r="B14451" t="s">
        <v>373</v>
      </c>
      <c r="C14451" t="s">
        <v>61047</v>
      </c>
      <c r="D14451">
        <v>19</v>
      </c>
      <c r="E14451">
        <v>443</v>
      </c>
      <c r="F14451" t="s">
        <v>61048</v>
      </c>
      <c r="G14451" t="str">
        <f t="shared" si="450"/>
        <v>443Amber</v>
      </c>
      <c r="H14451">
        <f t="shared" si="451"/>
        <v>14896</v>
      </c>
    </row>
    <row r="14452" spans="1:8">
      <c r="A14452">
        <v>14897</v>
      </c>
      <c r="B14452" t="s">
        <v>1531</v>
      </c>
      <c r="C14452" t="s">
        <v>61049</v>
      </c>
      <c r="D14452">
        <v>17</v>
      </c>
      <c r="E14452">
        <v>443</v>
      </c>
      <c r="F14452" t="s">
        <v>61050</v>
      </c>
      <c r="G14452" t="str">
        <f t="shared" si="450"/>
        <v>443Amethyst</v>
      </c>
      <c r="H14452">
        <f t="shared" si="451"/>
        <v>14897</v>
      </c>
    </row>
    <row r="14453" spans="1:8">
      <c r="A14453">
        <v>14898</v>
      </c>
      <c r="B14453" t="s">
        <v>6027</v>
      </c>
      <c r="C14453" t="s">
        <v>61051</v>
      </c>
      <c r="D14453">
        <v>23</v>
      </c>
      <c r="E14453">
        <v>443</v>
      </c>
      <c r="F14453" t="s">
        <v>61052</v>
      </c>
      <c r="G14453" t="str">
        <f t="shared" si="450"/>
        <v>443Antique Gold</v>
      </c>
      <c r="H14453">
        <f t="shared" si="451"/>
        <v>14898</v>
      </c>
    </row>
    <row r="14454" spans="1:8">
      <c r="A14454">
        <v>14899</v>
      </c>
      <c r="B14454" t="s">
        <v>263</v>
      </c>
      <c r="C14454" t="s">
        <v>61053</v>
      </c>
      <c r="D14454">
        <v>25</v>
      </c>
      <c r="E14454">
        <v>443</v>
      </c>
      <c r="F14454" t="s">
        <v>61054</v>
      </c>
      <c r="G14454" t="str">
        <f t="shared" si="450"/>
        <v>443Bronze</v>
      </c>
      <c r="H14454">
        <f t="shared" si="451"/>
        <v>14899</v>
      </c>
    </row>
    <row r="14455" spans="1:8">
      <c r="A14455">
        <v>14900</v>
      </c>
      <c r="B14455" t="s">
        <v>239</v>
      </c>
      <c r="C14455" t="s">
        <v>61055</v>
      </c>
      <c r="D14455">
        <v>7</v>
      </c>
      <c r="E14455">
        <v>443</v>
      </c>
      <c r="F14455" t="s">
        <v>61056</v>
      </c>
      <c r="G14455" t="str">
        <f t="shared" si="450"/>
        <v>443Clear</v>
      </c>
      <c r="H14455">
        <f t="shared" si="451"/>
        <v>14900</v>
      </c>
    </row>
    <row r="14456" spans="1:8">
      <c r="A14456">
        <v>14901</v>
      </c>
      <c r="B14456" t="s">
        <v>241</v>
      </c>
      <c r="C14456" t="s">
        <v>61057</v>
      </c>
      <c r="D14456">
        <v>9</v>
      </c>
      <c r="E14456">
        <v>443</v>
      </c>
      <c r="F14456" t="s">
        <v>61058</v>
      </c>
      <c r="G14456" t="str">
        <f t="shared" si="450"/>
        <v>443Grey</v>
      </c>
      <c r="H14456">
        <f t="shared" si="451"/>
        <v>14901</v>
      </c>
    </row>
    <row r="14457" spans="1:8">
      <c r="A14457">
        <v>14902</v>
      </c>
      <c r="B14457" t="s">
        <v>261</v>
      </c>
      <c r="C14457" t="s">
        <v>61059</v>
      </c>
      <c r="D14457">
        <v>24</v>
      </c>
      <c r="E14457">
        <v>443</v>
      </c>
      <c r="F14457" t="s">
        <v>61060</v>
      </c>
      <c r="G14457" t="str">
        <f t="shared" si="450"/>
        <v>443Silver</v>
      </c>
      <c r="H14457">
        <f t="shared" si="451"/>
        <v>14902</v>
      </c>
    </row>
    <row r="14458" spans="1:8">
      <c r="A14458">
        <v>14903</v>
      </c>
      <c r="B14458" t="s">
        <v>61061</v>
      </c>
      <c r="C14458" t="s">
        <v>61062</v>
      </c>
      <c r="D14458">
        <v>15</v>
      </c>
      <c r="E14458">
        <v>443</v>
      </c>
      <c r="F14458" t="s">
        <v>61063</v>
      </c>
      <c r="G14458" t="str">
        <f t="shared" si="450"/>
        <v>443Perle Apple Green</v>
      </c>
      <c r="H14458">
        <f t="shared" si="451"/>
        <v>14903</v>
      </c>
    </row>
    <row r="14459" spans="1:8">
      <c r="A14459">
        <v>14904</v>
      </c>
      <c r="B14459" t="s">
        <v>61064</v>
      </c>
      <c r="C14459" t="s">
        <v>61065</v>
      </c>
      <c r="D14459">
        <v>16</v>
      </c>
      <c r="E14459">
        <v>443</v>
      </c>
      <c r="F14459" t="s">
        <v>61066</v>
      </c>
      <c r="G14459" t="str">
        <f t="shared" si="450"/>
        <v>443Perle Blue</v>
      </c>
      <c r="H14459">
        <f t="shared" si="451"/>
        <v>14904</v>
      </c>
    </row>
    <row r="14460" spans="1:8">
      <c r="A14460">
        <v>14905</v>
      </c>
      <c r="B14460" t="s">
        <v>61067</v>
      </c>
      <c r="C14460" t="s">
        <v>61068</v>
      </c>
      <c r="D14460">
        <v>7</v>
      </c>
      <c r="E14460">
        <v>443</v>
      </c>
      <c r="F14460" t="s">
        <v>61069</v>
      </c>
      <c r="G14460" t="str">
        <f t="shared" si="450"/>
        <v>443Perle Clear</v>
      </c>
      <c r="H14460">
        <f t="shared" si="451"/>
        <v>14905</v>
      </c>
    </row>
    <row r="14461" spans="1:8">
      <c r="A14461">
        <v>14906</v>
      </c>
      <c r="B14461" t="s">
        <v>61070</v>
      </c>
      <c r="C14461" t="s">
        <v>61071</v>
      </c>
      <c r="D14461">
        <v>9</v>
      </c>
      <c r="E14461">
        <v>443</v>
      </c>
      <c r="F14461" t="s">
        <v>61072</v>
      </c>
      <c r="G14461" t="str">
        <f t="shared" si="450"/>
        <v>443Perle Grey</v>
      </c>
      <c r="H14461">
        <f t="shared" si="451"/>
        <v>14906</v>
      </c>
    </row>
    <row r="14462" spans="1:8">
      <c r="A14462">
        <v>14907</v>
      </c>
      <c r="B14462" t="s">
        <v>61073</v>
      </c>
      <c r="C14462" t="s">
        <v>61074</v>
      </c>
      <c r="D14462">
        <v>13</v>
      </c>
      <c r="E14462">
        <v>443</v>
      </c>
      <c r="F14462" t="s">
        <v>61075</v>
      </c>
      <c r="G14462" t="str">
        <f t="shared" si="450"/>
        <v>443Perle Orange</v>
      </c>
      <c r="H14462">
        <f t="shared" si="451"/>
        <v>14907</v>
      </c>
    </row>
    <row r="14463" spans="1:8">
      <c r="A14463">
        <v>14908</v>
      </c>
      <c r="B14463" t="s">
        <v>61076</v>
      </c>
      <c r="C14463" t="s">
        <v>61077</v>
      </c>
      <c r="D14463">
        <v>12</v>
      </c>
      <c r="E14463">
        <v>443</v>
      </c>
      <c r="F14463" t="s">
        <v>61078</v>
      </c>
      <c r="G14463" t="str">
        <f t="shared" si="450"/>
        <v>443Perle Red</v>
      </c>
      <c r="H14463">
        <f t="shared" si="451"/>
        <v>14908</v>
      </c>
    </row>
    <row r="14464" spans="1:8">
      <c r="A14464">
        <v>14909</v>
      </c>
      <c r="B14464" t="s">
        <v>61079</v>
      </c>
      <c r="C14464" t="s">
        <v>61080</v>
      </c>
      <c r="D14464">
        <v>22</v>
      </c>
      <c r="E14464">
        <v>1054</v>
      </c>
      <c r="F14464" t="s">
        <v>61081</v>
      </c>
      <c r="G14464" t="str">
        <f t="shared" si="450"/>
        <v>1054Dark Stained Ash</v>
      </c>
      <c r="H14464">
        <f t="shared" si="451"/>
        <v>14909</v>
      </c>
    </row>
    <row r="14465" spans="1:8">
      <c r="A14465">
        <v>14910</v>
      </c>
      <c r="B14465" t="s">
        <v>3965</v>
      </c>
      <c r="C14465" t="s">
        <v>61082</v>
      </c>
      <c r="D14465">
        <v>7</v>
      </c>
      <c r="E14465">
        <v>1048</v>
      </c>
      <c r="F14465" t="s">
        <v>61083</v>
      </c>
      <c r="G14465" t="str">
        <f t="shared" si="450"/>
        <v>1048Clear / White</v>
      </c>
      <c r="H14465">
        <f t="shared" si="451"/>
        <v>14910</v>
      </c>
    </row>
    <row r="14466" spans="1:8">
      <c r="A14466">
        <v>14911</v>
      </c>
      <c r="B14466" t="s">
        <v>38282</v>
      </c>
      <c r="C14466" t="s">
        <v>61084</v>
      </c>
      <c r="D14466">
        <v>42</v>
      </c>
      <c r="E14466">
        <v>1048</v>
      </c>
      <c r="F14466" t="s">
        <v>61085</v>
      </c>
      <c r="G14466" t="str">
        <f t="shared" si="450"/>
        <v>1048Natural Rattan</v>
      </c>
      <c r="H14466">
        <f t="shared" si="451"/>
        <v>14911</v>
      </c>
    </row>
    <row r="14467" spans="1:8">
      <c r="A14467">
        <v>14912</v>
      </c>
      <c r="B14467" t="s">
        <v>3700</v>
      </c>
      <c r="C14467" t="s">
        <v>61086</v>
      </c>
      <c r="D14467">
        <v>10</v>
      </c>
      <c r="E14467">
        <v>1048</v>
      </c>
      <c r="F14467" t="s">
        <v>61087</v>
      </c>
      <c r="G14467" t="str">
        <f t="shared" ref="G14467:G14530" si="452">CONCATENATE(E14467,B14467)</f>
        <v>1048White / Clear</v>
      </c>
      <c r="H14467">
        <f t="shared" ref="H14467:H14530" si="453">A14467</f>
        <v>14912</v>
      </c>
    </row>
    <row r="14468" spans="1:8">
      <c r="A14468">
        <v>14913</v>
      </c>
      <c r="B14468" t="s">
        <v>61088</v>
      </c>
      <c r="C14468" t="s">
        <v>61088</v>
      </c>
      <c r="D14468">
        <v>7</v>
      </c>
      <c r="E14468">
        <v>515</v>
      </c>
      <c r="F14468" t="s">
        <v>61089</v>
      </c>
      <c r="G14468" t="str">
        <f t="shared" si="452"/>
        <v>515Optical Acrylic</v>
      </c>
      <c r="H14468">
        <f t="shared" si="453"/>
        <v>14913</v>
      </c>
    </row>
    <row r="14469" spans="1:8">
      <c r="A14469">
        <v>14914</v>
      </c>
      <c r="B14469" t="s">
        <v>3880</v>
      </c>
      <c r="C14469" t="s">
        <v>61090</v>
      </c>
      <c r="D14469">
        <v>8</v>
      </c>
      <c r="E14469">
        <v>1057</v>
      </c>
      <c r="F14469" t="s">
        <v>61091</v>
      </c>
      <c r="G14469" t="str">
        <f t="shared" si="452"/>
        <v>1057Black / White</v>
      </c>
      <c r="H14469">
        <f t="shared" si="453"/>
        <v>14914</v>
      </c>
    </row>
    <row r="14470" spans="1:8">
      <c r="A14470">
        <v>14915</v>
      </c>
      <c r="B14470" t="s">
        <v>1327</v>
      </c>
      <c r="C14470" t="s">
        <v>61092</v>
      </c>
      <c r="D14470">
        <v>5</v>
      </c>
      <c r="E14470">
        <v>1057</v>
      </c>
      <c r="F14470" t="s">
        <v>61093</v>
      </c>
      <c r="G14470" t="str">
        <f t="shared" si="452"/>
        <v>1057Multicolor</v>
      </c>
      <c r="H14470">
        <f t="shared" si="453"/>
        <v>14915</v>
      </c>
    </row>
    <row r="14471" spans="1:8">
      <c r="A14471">
        <v>14916</v>
      </c>
      <c r="B14471" t="s">
        <v>22608</v>
      </c>
      <c r="C14471" t="s">
        <v>61094</v>
      </c>
      <c r="D14471">
        <v>9</v>
      </c>
      <c r="E14471">
        <v>137</v>
      </c>
      <c r="F14471" t="s">
        <v>61095</v>
      </c>
      <c r="G14471" t="str">
        <f t="shared" si="452"/>
        <v>137Barn Wood</v>
      </c>
      <c r="H14471">
        <f t="shared" si="453"/>
        <v>14916</v>
      </c>
    </row>
    <row r="14472" spans="1:8">
      <c r="A14472">
        <v>14917</v>
      </c>
      <c r="B14472" t="s">
        <v>293</v>
      </c>
      <c r="C14472" t="s">
        <v>61096</v>
      </c>
      <c r="D14472">
        <v>25</v>
      </c>
      <c r="E14472">
        <v>137</v>
      </c>
      <c r="F14472" t="s">
        <v>61097</v>
      </c>
      <c r="G14472" t="str">
        <f t="shared" si="452"/>
        <v>137Brushed Bronze</v>
      </c>
      <c r="H14472">
        <f t="shared" si="453"/>
        <v>14917</v>
      </c>
    </row>
    <row r="14473" spans="1:8">
      <c r="A14473">
        <v>14918</v>
      </c>
      <c r="B14473" t="s">
        <v>399</v>
      </c>
      <c r="C14473" t="s">
        <v>61098</v>
      </c>
      <c r="D14473">
        <v>10</v>
      </c>
      <c r="E14473">
        <v>137</v>
      </c>
      <c r="F14473" t="s">
        <v>61099</v>
      </c>
      <c r="G14473" t="str">
        <f t="shared" si="452"/>
        <v>137Gloss White</v>
      </c>
      <c r="H14473">
        <f t="shared" si="453"/>
        <v>14918</v>
      </c>
    </row>
    <row r="14474" spans="1:8">
      <c r="A14474">
        <v>14919</v>
      </c>
      <c r="B14474" t="s">
        <v>740</v>
      </c>
      <c r="C14474" t="s">
        <v>61100</v>
      </c>
      <c r="D14474">
        <v>20</v>
      </c>
      <c r="E14474">
        <v>1058</v>
      </c>
      <c r="F14474" t="s">
        <v>61101</v>
      </c>
      <c r="G14474" t="str">
        <f t="shared" si="452"/>
        <v>1058Espresso</v>
      </c>
      <c r="H14474">
        <f t="shared" si="453"/>
        <v>14919</v>
      </c>
    </row>
    <row r="14475" spans="1:8">
      <c r="A14475">
        <v>14920</v>
      </c>
      <c r="B14475" t="s">
        <v>42432</v>
      </c>
      <c r="C14475" t="s">
        <v>42433</v>
      </c>
      <c r="D14475">
        <v>8</v>
      </c>
      <c r="E14475">
        <v>807</v>
      </c>
      <c r="F14475" t="s">
        <v>61102</v>
      </c>
      <c r="G14475" t="str">
        <f t="shared" si="452"/>
        <v>807Beetle Iridescent Black</v>
      </c>
      <c r="H14475">
        <f t="shared" si="453"/>
        <v>14920</v>
      </c>
    </row>
    <row r="14476" spans="1:8">
      <c r="A14476">
        <v>14921</v>
      </c>
      <c r="B14476" t="s">
        <v>1425</v>
      </c>
      <c r="C14476" t="s">
        <v>42430</v>
      </c>
      <c r="D14476">
        <v>16</v>
      </c>
      <c r="E14476">
        <v>807</v>
      </c>
      <c r="F14476" t="s">
        <v>61103</v>
      </c>
      <c r="G14476" t="str">
        <f t="shared" si="452"/>
        <v>807Cobalt Blue</v>
      </c>
      <c r="H14476">
        <f t="shared" si="453"/>
        <v>14921</v>
      </c>
    </row>
    <row r="14477" spans="1:8">
      <c r="A14477">
        <v>14922</v>
      </c>
      <c r="B14477" t="s">
        <v>265</v>
      </c>
      <c r="C14477" t="s">
        <v>35466</v>
      </c>
      <c r="D14477">
        <v>26</v>
      </c>
      <c r="E14477">
        <v>807</v>
      </c>
      <c r="F14477" t="s">
        <v>61104</v>
      </c>
      <c r="G14477" t="str">
        <f t="shared" si="452"/>
        <v>807Copper</v>
      </c>
      <c r="H14477">
        <f t="shared" si="453"/>
        <v>14922</v>
      </c>
    </row>
    <row r="14478" spans="1:8">
      <c r="A14478">
        <v>14923</v>
      </c>
      <c r="B14478" t="s">
        <v>4839</v>
      </c>
      <c r="C14478" t="s">
        <v>61105</v>
      </c>
      <c r="D14478">
        <v>18</v>
      </c>
      <c r="E14478">
        <v>807</v>
      </c>
      <c r="F14478" t="s">
        <v>61106</v>
      </c>
      <c r="G14478" t="str">
        <f t="shared" si="452"/>
        <v>807Coral</v>
      </c>
      <c r="H14478">
        <f t="shared" si="453"/>
        <v>14923</v>
      </c>
    </row>
    <row r="14479" spans="1:8">
      <c r="A14479">
        <v>14924</v>
      </c>
      <c r="B14479" t="s">
        <v>1799</v>
      </c>
      <c r="C14479" t="s">
        <v>61107</v>
      </c>
      <c r="D14479">
        <v>15</v>
      </c>
      <c r="E14479">
        <v>807</v>
      </c>
      <c r="F14479" t="s">
        <v>61108</v>
      </c>
      <c r="G14479" t="str">
        <f t="shared" si="452"/>
        <v>807Emerald Green</v>
      </c>
      <c r="H14479">
        <f t="shared" si="453"/>
        <v>14924</v>
      </c>
    </row>
    <row r="14480" spans="1:8">
      <c r="A14480">
        <v>14925</v>
      </c>
      <c r="B14480" t="s">
        <v>33466</v>
      </c>
      <c r="C14480" t="s">
        <v>61109</v>
      </c>
      <c r="D14480">
        <v>14</v>
      </c>
      <c r="E14480">
        <v>807</v>
      </c>
      <c r="F14480" t="s">
        <v>61110</v>
      </c>
      <c r="G14480" t="str">
        <f t="shared" si="452"/>
        <v>807Neon Yellow</v>
      </c>
      <c r="H14480">
        <f t="shared" si="453"/>
        <v>14925</v>
      </c>
    </row>
    <row r="14481" spans="1:8">
      <c r="A14481">
        <v>14926</v>
      </c>
      <c r="B14481" t="s">
        <v>61111</v>
      </c>
      <c r="C14481" t="s">
        <v>61112</v>
      </c>
      <c r="D14481">
        <v>9</v>
      </c>
      <c r="E14481">
        <v>711</v>
      </c>
      <c r="F14481" t="s">
        <v>61113</v>
      </c>
      <c r="G14481" t="str">
        <f t="shared" si="452"/>
        <v>711Sabi 151</v>
      </c>
      <c r="H14481">
        <f t="shared" si="453"/>
        <v>14926</v>
      </c>
    </row>
    <row r="14482" spans="1:8">
      <c r="A14482">
        <v>14927</v>
      </c>
      <c r="B14482" t="s">
        <v>61114</v>
      </c>
      <c r="C14482" t="s">
        <v>61115</v>
      </c>
      <c r="D14482">
        <v>20</v>
      </c>
      <c r="E14482">
        <v>711</v>
      </c>
      <c r="F14482" t="s">
        <v>61116</v>
      </c>
      <c r="G14482" t="str">
        <f t="shared" si="452"/>
        <v>711Brown Green</v>
      </c>
      <c r="H14482">
        <f t="shared" si="453"/>
        <v>14927</v>
      </c>
    </row>
    <row r="14483" spans="1:8">
      <c r="A14483">
        <v>14928</v>
      </c>
      <c r="B14483" t="s">
        <v>35933</v>
      </c>
      <c r="C14483" t="s">
        <v>61117</v>
      </c>
      <c r="D14483">
        <v>13</v>
      </c>
      <c r="E14483">
        <v>711</v>
      </c>
      <c r="F14483" t="s">
        <v>61118</v>
      </c>
      <c r="G14483" t="str">
        <f t="shared" si="452"/>
        <v>711Burnt Orange</v>
      </c>
      <c r="H14483">
        <f t="shared" si="453"/>
        <v>14928</v>
      </c>
    </row>
    <row r="14484" spans="1:8">
      <c r="A14484">
        <v>14929</v>
      </c>
      <c r="B14484" t="s">
        <v>245</v>
      </c>
      <c r="C14484" t="s">
        <v>61119</v>
      </c>
      <c r="D14484">
        <v>11</v>
      </c>
      <c r="E14484">
        <v>711</v>
      </c>
      <c r="F14484" t="s">
        <v>61120</v>
      </c>
      <c r="G14484" t="str">
        <f t="shared" si="452"/>
        <v>711Off White</v>
      </c>
      <c r="H14484">
        <f t="shared" si="453"/>
        <v>14929</v>
      </c>
    </row>
    <row r="14485" spans="1:8">
      <c r="A14485">
        <v>14930</v>
      </c>
      <c r="B14485" t="s">
        <v>15927</v>
      </c>
      <c r="C14485" t="s">
        <v>61121</v>
      </c>
      <c r="D14485">
        <v>15</v>
      </c>
      <c r="E14485">
        <v>711</v>
      </c>
      <c r="F14485" t="s">
        <v>61122</v>
      </c>
      <c r="G14485" t="str">
        <f t="shared" si="452"/>
        <v>711Sage Green</v>
      </c>
      <c r="H14485">
        <f t="shared" si="453"/>
        <v>14930</v>
      </c>
    </row>
    <row r="14486" spans="1:8">
      <c r="A14486">
        <v>14931</v>
      </c>
      <c r="B14486" t="s">
        <v>26579</v>
      </c>
      <c r="C14486" t="s">
        <v>61123</v>
      </c>
      <c r="D14486">
        <v>15</v>
      </c>
      <c r="E14486">
        <v>711</v>
      </c>
      <c r="F14486" t="s">
        <v>61124</v>
      </c>
      <c r="G14486" t="str">
        <f t="shared" si="452"/>
        <v>711Dark Green</v>
      </c>
      <c r="H14486">
        <f t="shared" si="453"/>
        <v>14931</v>
      </c>
    </row>
    <row r="14487" spans="1:8">
      <c r="A14487">
        <v>14932</v>
      </c>
      <c r="B14487" t="s">
        <v>12640</v>
      </c>
      <c r="C14487" t="s">
        <v>61125</v>
      </c>
      <c r="D14487">
        <v>16</v>
      </c>
      <c r="E14487">
        <v>711</v>
      </c>
      <c r="F14487" t="s">
        <v>61126</v>
      </c>
      <c r="G14487" t="str">
        <f t="shared" si="452"/>
        <v>711Pale Blue</v>
      </c>
      <c r="H14487">
        <f t="shared" si="453"/>
        <v>14932</v>
      </c>
    </row>
    <row r="14488" spans="1:8">
      <c r="A14488">
        <v>14933</v>
      </c>
      <c r="B14488" t="s">
        <v>61127</v>
      </c>
      <c r="C14488" t="s">
        <v>61128</v>
      </c>
      <c r="D14488">
        <v>15</v>
      </c>
      <c r="E14488">
        <v>711</v>
      </c>
      <c r="F14488" t="s">
        <v>61129</v>
      </c>
      <c r="G14488" t="str">
        <f t="shared" si="452"/>
        <v>711Divina 984</v>
      </c>
      <c r="H14488">
        <f t="shared" si="453"/>
        <v>14933</v>
      </c>
    </row>
    <row r="14489" spans="1:8">
      <c r="A14489">
        <v>14934</v>
      </c>
      <c r="B14489" t="s">
        <v>61130</v>
      </c>
      <c r="C14489" t="s">
        <v>61131</v>
      </c>
      <c r="D14489">
        <v>5</v>
      </c>
      <c r="E14489">
        <v>1058</v>
      </c>
      <c r="F14489" t="s">
        <v>61132</v>
      </c>
      <c r="G14489" t="str">
        <f t="shared" si="452"/>
        <v>1058Clear / Amber / Smoke</v>
      </c>
      <c r="H14489">
        <f t="shared" si="453"/>
        <v>14934</v>
      </c>
    </row>
    <row r="14490" spans="1:8">
      <c r="A14490">
        <v>14935</v>
      </c>
      <c r="B14490" t="s">
        <v>61133</v>
      </c>
      <c r="C14490" t="s">
        <v>61134</v>
      </c>
      <c r="D14490">
        <v>5</v>
      </c>
      <c r="E14490">
        <v>1058</v>
      </c>
      <c r="F14490" t="s">
        <v>61135</v>
      </c>
      <c r="G14490" t="str">
        <f t="shared" si="452"/>
        <v>1058Clear / Amber / Smoke / Copper</v>
      </c>
      <c r="H14490">
        <f t="shared" si="453"/>
        <v>14935</v>
      </c>
    </row>
    <row r="14491" spans="1:8">
      <c r="A14491">
        <v>14936</v>
      </c>
      <c r="B14491" t="s">
        <v>61136</v>
      </c>
      <c r="C14491" t="s">
        <v>61137</v>
      </c>
      <c r="D14491">
        <v>11</v>
      </c>
      <c r="E14491">
        <v>711</v>
      </c>
      <c r="F14491" t="s">
        <v>61138</v>
      </c>
      <c r="G14491" t="str">
        <f t="shared" si="452"/>
        <v>711Vidar 146</v>
      </c>
      <c r="H14491">
        <f t="shared" si="453"/>
        <v>14936</v>
      </c>
    </row>
    <row r="14492" spans="1:8">
      <c r="A14492">
        <v>14937</v>
      </c>
      <c r="B14492" t="s">
        <v>61139</v>
      </c>
      <c r="C14492" t="s">
        <v>61140</v>
      </c>
      <c r="D14492">
        <v>9</v>
      </c>
      <c r="E14492">
        <v>711</v>
      </c>
      <c r="F14492" t="s">
        <v>61141</v>
      </c>
      <c r="G14492" t="str">
        <f t="shared" si="452"/>
        <v>711Twill Weave 990</v>
      </c>
      <c r="H14492">
        <f t="shared" si="453"/>
        <v>14937</v>
      </c>
    </row>
    <row r="14493" spans="1:8">
      <c r="A14493">
        <v>14938</v>
      </c>
      <c r="B14493" t="s">
        <v>61142</v>
      </c>
      <c r="C14493" t="s">
        <v>61143</v>
      </c>
      <c r="D14493">
        <v>21</v>
      </c>
      <c r="E14493">
        <v>711</v>
      </c>
      <c r="F14493" t="s">
        <v>61144</v>
      </c>
      <c r="G14493" t="str">
        <f t="shared" si="452"/>
        <v>711Solid Oak</v>
      </c>
      <c r="H14493">
        <f t="shared" si="453"/>
        <v>14938</v>
      </c>
    </row>
    <row r="14494" spans="1:8">
      <c r="A14494">
        <v>14939</v>
      </c>
      <c r="B14494" t="s">
        <v>61145</v>
      </c>
      <c r="C14494" t="s">
        <v>61146</v>
      </c>
      <c r="D14494">
        <v>9</v>
      </c>
      <c r="E14494">
        <v>715</v>
      </c>
      <c r="F14494" t="s">
        <v>61147</v>
      </c>
      <c r="G14494" t="str">
        <f t="shared" si="452"/>
        <v>715Grey / Clear</v>
      </c>
      <c r="H14494">
        <f t="shared" si="453"/>
        <v>14939</v>
      </c>
    </row>
    <row r="14495" spans="1:8">
      <c r="A14495">
        <v>14940</v>
      </c>
      <c r="B14495" t="s">
        <v>61148</v>
      </c>
      <c r="C14495" t="s">
        <v>61149</v>
      </c>
      <c r="D14495">
        <v>18</v>
      </c>
      <c r="E14495">
        <v>715</v>
      </c>
      <c r="F14495" t="s">
        <v>61150</v>
      </c>
      <c r="G14495" t="str">
        <f t="shared" si="452"/>
        <v>715Fig / Clear</v>
      </c>
      <c r="H14495">
        <f t="shared" si="453"/>
        <v>14940</v>
      </c>
    </row>
    <row r="14496" spans="1:8">
      <c r="A14496">
        <v>14941</v>
      </c>
      <c r="B14496" t="s">
        <v>21760</v>
      </c>
      <c r="C14496" t="s">
        <v>61151</v>
      </c>
      <c r="D14496">
        <v>16</v>
      </c>
      <c r="E14496">
        <v>812</v>
      </c>
      <c r="F14496" t="s">
        <v>61152</v>
      </c>
      <c r="G14496" t="str">
        <f t="shared" si="452"/>
        <v>812Blue / Clear</v>
      </c>
      <c r="H14496">
        <f t="shared" si="453"/>
        <v>14941</v>
      </c>
    </row>
    <row r="14497" spans="1:8">
      <c r="A14497">
        <v>14942</v>
      </c>
      <c r="B14497" t="s">
        <v>4627</v>
      </c>
      <c r="C14497" t="s">
        <v>61153</v>
      </c>
      <c r="D14497">
        <v>19</v>
      </c>
      <c r="E14497">
        <v>812</v>
      </c>
      <c r="F14497" t="s">
        <v>61154</v>
      </c>
      <c r="G14497" t="str">
        <f t="shared" si="452"/>
        <v>812Amber / Clear</v>
      </c>
      <c r="H14497">
        <f t="shared" si="453"/>
        <v>14942</v>
      </c>
    </row>
    <row r="14498" spans="1:8">
      <c r="A14498">
        <v>14943</v>
      </c>
      <c r="B14498" t="s">
        <v>3433</v>
      </c>
      <c r="C14498" t="s">
        <v>61155</v>
      </c>
      <c r="D14498">
        <v>10</v>
      </c>
      <c r="E14498">
        <v>812</v>
      </c>
      <c r="F14498" t="s">
        <v>61156</v>
      </c>
      <c r="G14498" t="str">
        <f t="shared" si="452"/>
        <v>812White / Smoke</v>
      </c>
      <c r="H14498">
        <f t="shared" si="453"/>
        <v>14943</v>
      </c>
    </row>
    <row r="14499" spans="1:8">
      <c r="A14499">
        <v>14944</v>
      </c>
      <c r="B14499" t="s">
        <v>467</v>
      </c>
      <c r="C14499" t="s">
        <v>61157</v>
      </c>
      <c r="D14499">
        <v>22</v>
      </c>
      <c r="E14499">
        <v>440</v>
      </c>
      <c r="F14499" t="s">
        <v>61158</v>
      </c>
      <c r="G14499" t="str">
        <f t="shared" si="452"/>
        <v>440Walnut</v>
      </c>
      <c r="H14499">
        <f t="shared" si="453"/>
        <v>14944</v>
      </c>
    </row>
    <row r="14500" spans="1:8">
      <c r="A14500">
        <v>14945</v>
      </c>
      <c r="B14500" t="s">
        <v>53276</v>
      </c>
      <c r="C14500" t="s">
        <v>61159</v>
      </c>
      <c r="D14500">
        <v>5</v>
      </c>
      <c r="E14500">
        <v>755</v>
      </c>
      <c r="F14500" t="s">
        <v>61160</v>
      </c>
      <c r="G14500" t="str">
        <f t="shared" si="452"/>
        <v>755Amber / Smoke</v>
      </c>
      <c r="H14500">
        <f t="shared" si="453"/>
        <v>14945</v>
      </c>
    </row>
    <row r="14501" spans="1:8">
      <c r="A14501">
        <v>14946</v>
      </c>
      <c r="B14501" t="s">
        <v>15319</v>
      </c>
      <c r="C14501" t="s">
        <v>61161</v>
      </c>
      <c r="D14501">
        <v>20</v>
      </c>
      <c r="E14501" t="s">
        <v>5853</v>
      </c>
      <c r="F14501" t="s">
        <v>61162</v>
      </c>
      <c r="G14501" t="str">
        <f t="shared" si="452"/>
        <v>Brown Leather</v>
      </c>
      <c r="H14501">
        <f t="shared" si="453"/>
        <v>14946</v>
      </c>
    </row>
    <row r="14502" spans="1:8">
      <c r="A14502">
        <v>14947</v>
      </c>
      <c r="B14502" t="s">
        <v>59532</v>
      </c>
      <c r="C14502" t="s">
        <v>61163</v>
      </c>
      <c r="D14502">
        <v>8</v>
      </c>
      <c r="E14502" t="s">
        <v>5853</v>
      </c>
      <c r="F14502" t="s">
        <v>61164</v>
      </c>
      <c r="G14502" t="str">
        <f t="shared" si="452"/>
        <v>Black Nylon</v>
      </c>
      <c r="H14502">
        <f t="shared" si="453"/>
        <v>14947</v>
      </c>
    </row>
    <row r="14503" spans="1:8">
      <c r="A14503">
        <v>14948</v>
      </c>
      <c r="B14503" t="s">
        <v>61165</v>
      </c>
      <c r="C14503" t="s">
        <v>61166</v>
      </c>
      <c r="D14503">
        <v>15</v>
      </c>
      <c r="E14503">
        <v>1056</v>
      </c>
      <c r="F14503" t="s">
        <v>61167</v>
      </c>
      <c r="G14503" t="str">
        <f t="shared" si="452"/>
        <v>1056Green Nylon</v>
      </c>
      <c r="H14503">
        <f t="shared" si="453"/>
        <v>14948</v>
      </c>
    </row>
    <row r="14504" spans="1:8">
      <c r="A14504">
        <v>14949</v>
      </c>
      <c r="B14504" t="s">
        <v>61168</v>
      </c>
      <c r="C14504" t="s">
        <v>61169</v>
      </c>
      <c r="D14504">
        <v>8</v>
      </c>
      <c r="E14504">
        <v>964</v>
      </c>
      <c r="F14504" t="s">
        <v>61170</v>
      </c>
      <c r="G14504" t="str">
        <f t="shared" si="452"/>
        <v>964Perle Black</v>
      </c>
      <c r="H14504">
        <f t="shared" si="453"/>
        <v>14949</v>
      </c>
    </row>
    <row r="14505" spans="1:8">
      <c r="A14505">
        <v>14950</v>
      </c>
      <c r="B14505" t="s">
        <v>61064</v>
      </c>
      <c r="C14505" t="s">
        <v>61171</v>
      </c>
      <c r="D14505">
        <v>16</v>
      </c>
      <c r="E14505">
        <v>964</v>
      </c>
      <c r="F14505" t="s">
        <v>61172</v>
      </c>
      <c r="G14505" t="str">
        <f t="shared" si="452"/>
        <v>964Perle Blue</v>
      </c>
      <c r="H14505">
        <f t="shared" si="453"/>
        <v>14950</v>
      </c>
    </row>
    <row r="14506" spans="1:8">
      <c r="A14506">
        <v>14951</v>
      </c>
      <c r="B14506" t="s">
        <v>61076</v>
      </c>
      <c r="C14506" t="s">
        <v>61173</v>
      </c>
      <c r="D14506">
        <v>12</v>
      </c>
      <c r="E14506">
        <v>964</v>
      </c>
      <c r="F14506" t="s">
        <v>61174</v>
      </c>
      <c r="G14506" t="str">
        <f t="shared" si="452"/>
        <v>964Perle Red</v>
      </c>
      <c r="H14506">
        <f t="shared" si="453"/>
        <v>14951</v>
      </c>
    </row>
    <row r="14507" spans="1:8">
      <c r="A14507">
        <v>14952</v>
      </c>
      <c r="B14507" t="s">
        <v>61175</v>
      </c>
      <c r="C14507" t="s">
        <v>61176</v>
      </c>
      <c r="D14507">
        <v>15</v>
      </c>
      <c r="E14507">
        <v>964</v>
      </c>
      <c r="F14507" t="s">
        <v>61177</v>
      </c>
      <c r="G14507" t="str">
        <f t="shared" si="452"/>
        <v>964Perle Green</v>
      </c>
      <c r="H14507">
        <f t="shared" si="453"/>
        <v>14952</v>
      </c>
    </row>
    <row r="14508" spans="1:8">
      <c r="A14508">
        <v>14953</v>
      </c>
      <c r="B14508" t="s">
        <v>61178</v>
      </c>
      <c r="C14508" t="s">
        <v>61179</v>
      </c>
      <c r="D14508">
        <v>16</v>
      </c>
      <c r="E14508">
        <v>964</v>
      </c>
      <c r="F14508" t="s">
        <v>61180</v>
      </c>
      <c r="G14508" t="str">
        <f t="shared" si="452"/>
        <v>964Reablue</v>
      </c>
      <c r="H14508">
        <f t="shared" si="453"/>
        <v>14953</v>
      </c>
    </row>
    <row r="14509" spans="1:8">
      <c r="A14509">
        <v>14954</v>
      </c>
      <c r="B14509" t="s">
        <v>43332</v>
      </c>
      <c r="C14509" t="s">
        <v>61181</v>
      </c>
      <c r="D14509">
        <v>15</v>
      </c>
      <c r="E14509">
        <v>964</v>
      </c>
      <c r="F14509" t="s">
        <v>61182</v>
      </c>
      <c r="G14509" t="str">
        <f t="shared" si="452"/>
        <v>964Holiday Green</v>
      </c>
      <c r="H14509">
        <f t="shared" si="453"/>
        <v>14954</v>
      </c>
    </row>
    <row r="14510" spans="1:8">
      <c r="A14510">
        <v>14955</v>
      </c>
      <c r="B14510" t="s">
        <v>61183</v>
      </c>
      <c r="C14510" t="s">
        <v>61184</v>
      </c>
      <c r="D14510">
        <v>42</v>
      </c>
      <c r="E14510">
        <v>964</v>
      </c>
      <c r="F14510" t="s">
        <v>61185</v>
      </c>
      <c r="G14510" t="str">
        <f t="shared" si="452"/>
        <v>964Woven Water Hyacinth</v>
      </c>
      <c r="H14510">
        <f t="shared" si="453"/>
        <v>14955</v>
      </c>
    </row>
    <row r="14511" spans="1:8">
      <c r="A14511">
        <v>14956</v>
      </c>
      <c r="B14511" t="s">
        <v>61186</v>
      </c>
      <c r="C14511" t="s">
        <v>61187</v>
      </c>
      <c r="D14511">
        <v>42</v>
      </c>
      <c r="E14511">
        <v>964</v>
      </c>
      <c r="F14511" t="s">
        <v>61188</v>
      </c>
      <c r="G14511" t="str">
        <f t="shared" si="452"/>
        <v>964Woven Seagrass</v>
      </c>
      <c r="H14511">
        <f t="shared" si="453"/>
        <v>14956</v>
      </c>
    </row>
    <row r="14512" spans="1:8">
      <c r="A14512">
        <v>14957</v>
      </c>
      <c r="B14512" t="s">
        <v>61189</v>
      </c>
      <c r="C14512" t="s">
        <v>61190</v>
      </c>
      <c r="D14512">
        <v>8</v>
      </c>
      <c r="E14512">
        <v>964</v>
      </c>
      <c r="F14512" t="s">
        <v>61191</v>
      </c>
      <c r="G14512" t="str">
        <f t="shared" si="452"/>
        <v>964Black Polka Dot</v>
      </c>
      <c r="H14512">
        <f t="shared" si="453"/>
        <v>14957</v>
      </c>
    </row>
    <row r="14513" spans="1:8">
      <c r="A14513">
        <v>14958</v>
      </c>
      <c r="B14513" t="s">
        <v>3880</v>
      </c>
      <c r="C14513" t="s">
        <v>61192</v>
      </c>
      <c r="D14513">
        <v>10</v>
      </c>
      <c r="E14513">
        <v>964</v>
      </c>
      <c r="F14513" t="s">
        <v>61193</v>
      </c>
      <c r="G14513" t="str">
        <f t="shared" si="452"/>
        <v>964Black / White</v>
      </c>
      <c r="H14513">
        <f t="shared" si="453"/>
        <v>14958</v>
      </c>
    </row>
    <row r="14514" spans="1:8">
      <c r="A14514">
        <v>14959</v>
      </c>
      <c r="B14514" t="s">
        <v>61194</v>
      </c>
      <c r="C14514" t="s">
        <v>61195</v>
      </c>
      <c r="D14514">
        <v>16</v>
      </c>
      <c r="E14514">
        <v>964</v>
      </c>
      <c r="F14514" t="s">
        <v>61196</v>
      </c>
      <c r="G14514" t="str">
        <f t="shared" si="452"/>
        <v>964Blue Polka Dot</v>
      </c>
      <c r="H14514">
        <f t="shared" si="453"/>
        <v>14959</v>
      </c>
    </row>
    <row r="14515" spans="1:8">
      <c r="A14515">
        <v>14960</v>
      </c>
      <c r="B14515" t="s">
        <v>61197</v>
      </c>
      <c r="C14515" t="s">
        <v>61198</v>
      </c>
      <c r="D14515">
        <v>15</v>
      </c>
      <c r="E14515">
        <v>964</v>
      </c>
      <c r="F14515" t="s">
        <v>61199</v>
      </c>
      <c r="G14515" t="str">
        <f t="shared" si="452"/>
        <v>964Green Polka Dot</v>
      </c>
      <c r="H14515">
        <f t="shared" si="453"/>
        <v>14960</v>
      </c>
    </row>
    <row r="14516" spans="1:8">
      <c r="A14516">
        <v>14961</v>
      </c>
      <c r="B14516" t="s">
        <v>15861</v>
      </c>
      <c r="C14516" t="s">
        <v>61200</v>
      </c>
      <c r="D14516">
        <v>16</v>
      </c>
      <c r="E14516">
        <v>964</v>
      </c>
      <c r="F14516" t="s">
        <v>61201</v>
      </c>
      <c r="G14516" t="str">
        <f t="shared" si="452"/>
        <v>964Navy Blue</v>
      </c>
      <c r="H14516">
        <f t="shared" si="453"/>
        <v>14961</v>
      </c>
    </row>
    <row r="14517" spans="1:8">
      <c r="A14517">
        <v>14962</v>
      </c>
      <c r="B14517" t="s">
        <v>61202</v>
      </c>
      <c r="C14517" t="s">
        <v>61203</v>
      </c>
      <c r="D14517">
        <v>13</v>
      </c>
      <c r="E14517">
        <v>964</v>
      </c>
      <c r="F14517" t="s">
        <v>61204</v>
      </c>
      <c r="G14517" t="str">
        <f t="shared" si="452"/>
        <v>964Orange Polka Dot</v>
      </c>
      <c r="H14517">
        <f t="shared" si="453"/>
        <v>14962</v>
      </c>
    </row>
    <row r="14518" spans="1:8">
      <c r="A14518">
        <v>14963</v>
      </c>
      <c r="B14518" t="s">
        <v>61205</v>
      </c>
      <c r="C14518" t="s">
        <v>61206</v>
      </c>
      <c r="D14518">
        <v>12</v>
      </c>
      <c r="E14518">
        <v>964</v>
      </c>
      <c r="F14518" t="s">
        <v>61207</v>
      </c>
      <c r="G14518" t="str">
        <f t="shared" si="452"/>
        <v>964Red Polka Dot</v>
      </c>
      <c r="H14518">
        <f t="shared" si="453"/>
        <v>14963</v>
      </c>
    </row>
    <row r="14519" spans="1:8">
      <c r="A14519">
        <v>14964</v>
      </c>
      <c r="B14519" t="s">
        <v>61208</v>
      </c>
      <c r="C14519" t="s">
        <v>61208</v>
      </c>
      <c r="D14519">
        <v>42</v>
      </c>
      <c r="E14519">
        <v>964</v>
      </c>
      <c r="F14519" t="s">
        <v>61209</v>
      </c>
      <c r="G14519" t="str">
        <f t="shared" si="452"/>
        <v>964Sand / Light Blue</v>
      </c>
      <c r="H14519">
        <f t="shared" si="453"/>
        <v>14964</v>
      </c>
    </row>
    <row r="14520" spans="1:8">
      <c r="A14520">
        <v>14965</v>
      </c>
      <c r="B14520" t="s">
        <v>1922</v>
      </c>
      <c r="C14520" t="s">
        <v>61210</v>
      </c>
      <c r="D14520">
        <v>20</v>
      </c>
      <c r="E14520">
        <v>1004</v>
      </c>
      <c r="F14520" t="s">
        <v>61211</v>
      </c>
      <c r="G14520" t="str">
        <f t="shared" si="452"/>
        <v>1004Coffee</v>
      </c>
      <c r="H14520">
        <f t="shared" si="453"/>
        <v>14965</v>
      </c>
    </row>
    <row r="14521" spans="1:8">
      <c r="A14521">
        <v>14966</v>
      </c>
      <c r="B14521" t="s">
        <v>3040</v>
      </c>
      <c r="C14521" t="s">
        <v>61212</v>
      </c>
      <c r="D14521">
        <v>12</v>
      </c>
      <c r="E14521">
        <v>1004</v>
      </c>
      <c r="F14521" t="s">
        <v>61213</v>
      </c>
      <c r="G14521" t="str">
        <f t="shared" si="452"/>
        <v>1004Garnet</v>
      </c>
      <c r="H14521">
        <f t="shared" si="453"/>
        <v>14966</v>
      </c>
    </row>
    <row r="14522" spans="1:8">
      <c r="A14522">
        <v>14967</v>
      </c>
      <c r="B14522" t="s">
        <v>15128</v>
      </c>
      <c r="C14522" t="s">
        <v>61214</v>
      </c>
      <c r="D14522">
        <v>8</v>
      </c>
      <c r="E14522">
        <v>1004</v>
      </c>
      <c r="F14522" t="s">
        <v>61215</v>
      </c>
      <c r="G14522" t="str">
        <f t="shared" si="452"/>
        <v>1004Mink</v>
      </c>
      <c r="H14522">
        <f t="shared" si="453"/>
        <v>14967</v>
      </c>
    </row>
    <row r="14523" spans="1:8">
      <c r="A14523">
        <v>14968</v>
      </c>
      <c r="B14523" t="s">
        <v>273</v>
      </c>
      <c r="C14523" t="s">
        <v>61216</v>
      </c>
      <c r="D14523">
        <v>42</v>
      </c>
      <c r="E14523">
        <v>1004</v>
      </c>
      <c r="F14523" t="s">
        <v>61217</v>
      </c>
      <c r="G14523" t="str">
        <f t="shared" si="452"/>
        <v>1004Natural</v>
      </c>
      <c r="H14523">
        <f t="shared" si="453"/>
        <v>14968</v>
      </c>
    </row>
    <row r="14524" spans="1:8">
      <c r="A14524">
        <v>14969</v>
      </c>
      <c r="B14524" t="s">
        <v>61218</v>
      </c>
      <c r="C14524" t="s">
        <v>61219</v>
      </c>
      <c r="D14524">
        <v>15</v>
      </c>
      <c r="E14524">
        <v>1004</v>
      </c>
      <c r="F14524" t="s">
        <v>61220</v>
      </c>
      <c r="G14524" t="str">
        <f t="shared" si="452"/>
        <v>1004Wooly Mineral</v>
      </c>
      <c r="H14524">
        <f t="shared" si="453"/>
        <v>14969</v>
      </c>
    </row>
    <row r="14525" spans="1:8">
      <c r="A14525">
        <v>14970</v>
      </c>
      <c r="B14525" t="s">
        <v>61221</v>
      </c>
      <c r="C14525" t="s">
        <v>61222</v>
      </c>
      <c r="D14525">
        <v>11</v>
      </c>
      <c r="E14525">
        <v>1004</v>
      </c>
      <c r="F14525" t="s">
        <v>61223</v>
      </c>
      <c r="G14525" t="str">
        <f t="shared" si="452"/>
        <v>1004Wooly Buff</v>
      </c>
      <c r="H14525">
        <f t="shared" si="453"/>
        <v>14970</v>
      </c>
    </row>
    <row r="14526" spans="1:8">
      <c r="A14526">
        <v>14971</v>
      </c>
      <c r="B14526" t="s">
        <v>61224</v>
      </c>
      <c r="C14526" t="s">
        <v>61225</v>
      </c>
      <c r="D14526">
        <v>9</v>
      </c>
      <c r="E14526">
        <v>1004</v>
      </c>
      <c r="F14526" t="s">
        <v>61226</v>
      </c>
      <c r="G14526" t="str">
        <f t="shared" si="452"/>
        <v>1004Wooly Light Smoke</v>
      </c>
      <c r="H14526">
        <f t="shared" si="453"/>
        <v>14971</v>
      </c>
    </row>
    <row r="14527" spans="1:8">
      <c r="A14527">
        <v>14972</v>
      </c>
      <c r="B14527" t="s">
        <v>61227</v>
      </c>
      <c r="C14527" t="s">
        <v>61228</v>
      </c>
      <c r="D14527">
        <v>9</v>
      </c>
      <c r="E14527">
        <v>1004</v>
      </c>
      <c r="F14527" t="s">
        <v>61229</v>
      </c>
      <c r="G14527" t="str">
        <f t="shared" si="452"/>
        <v>1004Wooly Smoke</v>
      </c>
      <c r="H14527">
        <f t="shared" si="453"/>
        <v>14972</v>
      </c>
    </row>
    <row r="14528" spans="1:8">
      <c r="A14528">
        <v>14973</v>
      </c>
      <c r="B14528" t="s">
        <v>61230</v>
      </c>
      <c r="C14528" t="s">
        <v>61231</v>
      </c>
      <c r="D14528">
        <v>10</v>
      </c>
      <c r="E14528">
        <v>1004</v>
      </c>
      <c r="F14528" t="s">
        <v>61232</v>
      </c>
      <c r="G14528" t="str">
        <f t="shared" si="452"/>
        <v>1004Wooly White</v>
      </c>
      <c r="H14528">
        <f t="shared" si="453"/>
        <v>14973</v>
      </c>
    </row>
    <row r="14529" spans="1:8">
      <c r="A14529">
        <v>14974</v>
      </c>
      <c r="B14529" t="s">
        <v>61233</v>
      </c>
      <c r="C14529" t="s">
        <v>61234</v>
      </c>
      <c r="D14529">
        <v>10</v>
      </c>
      <c r="E14529">
        <v>964</v>
      </c>
      <c r="F14529" t="s">
        <v>61235</v>
      </c>
      <c r="G14529" t="str">
        <f t="shared" si="452"/>
        <v>964White Dots / Clear</v>
      </c>
      <c r="H14529">
        <f t="shared" si="453"/>
        <v>14974</v>
      </c>
    </row>
    <row r="14530" spans="1:8">
      <c r="A14530">
        <v>14975</v>
      </c>
      <c r="B14530" t="s">
        <v>61236</v>
      </c>
      <c r="C14530" t="s">
        <v>61237</v>
      </c>
      <c r="D14530">
        <v>16</v>
      </c>
      <c r="E14530">
        <v>964</v>
      </c>
      <c r="F14530" t="s">
        <v>61238</v>
      </c>
      <c r="G14530" t="str">
        <f t="shared" si="452"/>
        <v>964Blue Dots / Clear</v>
      </c>
      <c r="H14530">
        <f t="shared" si="453"/>
        <v>14975</v>
      </c>
    </row>
    <row r="14531" spans="1:8">
      <c r="A14531">
        <v>14976</v>
      </c>
      <c r="B14531" t="s">
        <v>61239</v>
      </c>
      <c r="C14531" t="s">
        <v>61240</v>
      </c>
      <c r="D14531">
        <v>8</v>
      </c>
      <c r="E14531">
        <v>964</v>
      </c>
      <c r="F14531" t="s">
        <v>61241</v>
      </c>
      <c r="G14531" t="str">
        <f t="shared" ref="G14531:G14594" si="454">CONCATENATE(E14531,B14531)</f>
        <v>964Black Dots / Clear</v>
      </c>
      <c r="H14531">
        <f t="shared" ref="H14531:H14594" si="455">A14531</f>
        <v>14976</v>
      </c>
    </row>
    <row r="14532" spans="1:8">
      <c r="A14532">
        <v>14977</v>
      </c>
      <c r="B14532" t="s">
        <v>61242</v>
      </c>
      <c r="C14532" t="s">
        <v>61243</v>
      </c>
      <c r="D14532">
        <v>19</v>
      </c>
      <c r="E14532">
        <v>964</v>
      </c>
      <c r="F14532" t="s">
        <v>61244</v>
      </c>
      <c r="G14532" t="str">
        <f t="shared" si="454"/>
        <v>964Amber Dots / Clear</v>
      </c>
      <c r="H14532">
        <f t="shared" si="455"/>
        <v>14977</v>
      </c>
    </row>
    <row r="14533" spans="1:8">
      <c r="A14533">
        <v>14978</v>
      </c>
      <c r="B14533" t="s">
        <v>61245</v>
      </c>
      <c r="C14533" t="s">
        <v>61246</v>
      </c>
      <c r="D14533">
        <v>7</v>
      </c>
      <c r="E14533">
        <v>355</v>
      </c>
      <c r="F14533" t="s">
        <v>61247</v>
      </c>
      <c r="G14533" t="str">
        <f t="shared" si="454"/>
        <v>355Plisse</v>
      </c>
      <c r="H14533">
        <f t="shared" si="455"/>
        <v>14978</v>
      </c>
    </row>
    <row r="14534" spans="1:8">
      <c r="A14534">
        <v>14979</v>
      </c>
      <c r="B14534" t="s">
        <v>1354</v>
      </c>
      <c r="C14534" t="s">
        <v>61248</v>
      </c>
      <c r="D14534">
        <v>7</v>
      </c>
      <c r="E14534">
        <v>355</v>
      </c>
      <c r="F14534" t="s">
        <v>61249</v>
      </c>
      <c r="G14534" t="str">
        <f t="shared" si="454"/>
        <v>355Crystal</v>
      </c>
      <c r="H14534">
        <f t="shared" si="455"/>
        <v>14979</v>
      </c>
    </row>
    <row r="14535" spans="1:8">
      <c r="A14535">
        <v>14980</v>
      </c>
      <c r="B14535" t="s">
        <v>887</v>
      </c>
      <c r="C14535" t="s">
        <v>887</v>
      </c>
      <c r="D14535">
        <v>16</v>
      </c>
      <c r="E14535">
        <v>201</v>
      </c>
      <c r="F14535" t="s">
        <v>61250</v>
      </c>
      <c r="G14535" t="str">
        <f t="shared" si="454"/>
        <v>201Turquoise</v>
      </c>
      <c r="H14535">
        <f t="shared" si="455"/>
        <v>14980</v>
      </c>
    </row>
    <row r="14536" spans="1:8">
      <c r="A14536">
        <v>14981</v>
      </c>
      <c r="B14536" t="s">
        <v>1632</v>
      </c>
      <c r="C14536" t="s">
        <v>1632</v>
      </c>
      <c r="D14536">
        <v>19</v>
      </c>
      <c r="E14536">
        <v>201</v>
      </c>
      <c r="F14536" t="s">
        <v>61251</v>
      </c>
      <c r="G14536" t="str">
        <f t="shared" si="454"/>
        <v>201Honey</v>
      </c>
      <c r="H14536">
        <f t="shared" si="455"/>
        <v>14981</v>
      </c>
    </row>
    <row r="14537" spans="1:8">
      <c r="A14537">
        <v>14982</v>
      </c>
      <c r="B14537" t="s">
        <v>241</v>
      </c>
      <c r="C14537" t="s">
        <v>241</v>
      </c>
      <c r="D14537">
        <v>9</v>
      </c>
      <c r="E14537">
        <v>201</v>
      </c>
      <c r="F14537" t="s">
        <v>61252</v>
      </c>
      <c r="G14537" t="str">
        <f t="shared" si="454"/>
        <v>201Grey</v>
      </c>
      <c r="H14537">
        <f t="shared" si="455"/>
        <v>14982</v>
      </c>
    </row>
    <row r="14538" spans="1:8">
      <c r="A14538">
        <v>14983</v>
      </c>
      <c r="B14538" t="s">
        <v>61253</v>
      </c>
      <c r="C14538" t="s">
        <v>61254</v>
      </c>
      <c r="D14538">
        <v>9</v>
      </c>
      <c r="E14538">
        <v>1037</v>
      </c>
      <c r="F14538" t="s">
        <v>61255</v>
      </c>
      <c r="G14538" t="str">
        <f t="shared" si="454"/>
        <v>1037Field 182</v>
      </c>
      <c r="H14538">
        <f t="shared" si="455"/>
        <v>14983</v>
      </c>
    </row>
    <row r="14539" spans="1:8">
      <c r="A14539">
        <v>14984</v>
      </c>
      <c r="B14539" t="s">
        <v>61256</v>
      </c>
      <c r="C14539" t="s">
        <v>61257</v>
      </c>
      <c r="D14539">
        <v>8</v>
      </c>
      <c r="E14539">
        <v>1037</v>
      </c>
      <c r="F14539" t="s">
        <v>61258</v>
      </c>
      <c r="G14539" t="str">
        <f t="shared" si="454"/>
        <v>1037Onyx Oak</v>
      </c>
      <c r="H14539">
        <f t="shared" si="455"/>
        <v>14984</v>
      </c>
    </row>
    <row r="14540" spans="1:8">
      <c r="A14540">
        <v>14985</v>
      </c>
      <c r="B14540" t="s">
        <v>61259</v>
      </c>
      <c r="C14540" t="s">
        <v>61260</v>
      </c>
      <c r="D14540">
        <v>42</v>
      </c>
      <c r="E14540">
        <v>1037</v>
      </c>
      <c r="F14540" t="s">
        <v>61261</v>
      </c>
      <c r="G14540" t="str">
        <f t="shared" si="454"/>
        <v>1037Steelcut Trio 213</v>
      </c>
      <c r="H14540">
        <f t="shared" si="455"/>
        <v>14985</v>
      </c>
    </row>
    <row r="14541" spans="1:8">
      <c r="A14541">
        <v>14986</v>
      </c>
      <c r="B14541" t="s">
        <v>470</v>
      </c>
      <c r="C14541" t="s">
        <v>61262</v>
      </c>
      <c r="D14541">
        <v>27</v>
      </c>
      <c r="E14541">
        <v>1037</v>
      </c>
      <c r="F14541" t="s">
        <v>61263</v>
      </c>
      <c r="G14541" t="str">
        <f t="shared" si="454"/>
        <v>1037White Marble</v>
      </c>
      <c r="H14541">
        <f t="shared" si="455"/>
        <v>14986</v>
      </c>
    </row>
    <row r="14542" spans="1:8">
      <c r="A14542">
        <v>14987</v>
      </c>
      <c r="B14542" t="s">
        <v>61264</v>
      </c>
      <c r="C14542" t="s">
        <v>61265</v>
      </c>
      <c r="D14542">
        <v>8</v>
      </c>
      <c r="E14542">
        <v>1037</v>
      </c>
      <c r="F14542" t="s">
        <v>61266</v>
      </c>
      <c r="G14542" t="str">
        <f t="shared" si="454"/>
        <v>1037Newcastle Leather 1365</v>
      </c>
      <c r="H14542">
        <f t="shared" si="455"/>
        <v>14987</v>
      </c>
    </row>
    <row r="14543" spans="1:8">
      <c r="A14543">
        <v>14988</v>
      </c>
      <c r="B14543" t="s">
        <v>37119</v>
      </c>
      <c r="C14543" t="s">
        <v>61267</v>
      </c>
      <c r="D14543">
        <v>22</v>
      </c>
      <c r="E14543">
        <v>1037</v>
      </c>
      <c r="F14543" t="s">
        <v>61268</v>
      </c>
      <c r="G14543" t="str">
        <f t="shared" si="454"/>
        <v>1037Natural Walnut</v>
      </c>
      <c r="H14543">
        <f t="shared" si="455"/>
        <v>14988</v>
      </c>
    </row>
    <row r="14544" spans="1:8">
      <c r="A14544">
        <v>14989</v>
      </c>
      <c r="B14544" t="s">
        <v>61269</v>
      </c>
      <c r="C14544" t="s">
        <v>61270</v>
      </c>
      <c r="D14544">
        <v>16</v>
      </c>
      <c r="E14544">
        <v>1037</v>
      </c>
      <c r="F14544" t="s">
        <v>61271</v>
      </c>
      <c r="G14544" t="str">
        <f t="shared" si="454"/>
        <v>1037Delft Blue Leather</v>
      </c>
      <c r="H14544">
        <f t="shared" si="455"/>
        <v>14989</v>
      </c>
    </row>
    <row r="14545" spans="1:8">
      <c r="A14545">
        <v>14990</v>
      </c>
      <c r="B14545" t="s">
        <v>61272</v>
      </c>
      <c r="C14545" t="s">
        <v>61273</v>
      </c>
      <c r="D14545">
        <v>16</v>
      </c>
      <c r="E14545">
        <v>1037</v>
      </c>
      <c r="F14545" t="s">
        <v>61274</v>
      </c>
      <c r="G14545" t="str">
        <f t="shared" si="454"/>
        <v>1037Main Line Flax 36</v>
      </c>
      <c r="H14545">
        <f t="shared" si="455"/>
        <v>14990</v>
      </c>
    </row>
    <row r="14546" spans="1:8">
      <c r="A14546">
        <v>14991</v>
      </c>
      <c r="B14546" t="s">
        <v>1048</v>
      </c>
      <c r="C14546" t="s">
        <v>61275</v>
      </c>
      <c r="D14546">
        <v>21</v>
      </c>
      <c r="E14546">
        <v>1037</v>
      </c>
      <c r="F14546" t="s">
        <v>61276</v>
      </c>
      <c r="G14546" t="str">
        <f t="shared" si="454"/>
        <v>1037Natural Oak</v>
      </c>
      <c r="H14546">
        <f t="shared" si="455"/>
        <v>14991</v>
      </c>
    </row>
    <row r="14547" spans="1:8">
      <c r="A14547">
        <v>14992</v>
      </c>
      <c r="B14547" t="s">
        <v>24579</v>
      </c>
      <c r="C14547" t="s">
        <v>61277</v>
      </c>
      <c r="D14547">
        <v>8</v>
      </c>
      <c r="E14547">
        <v>1037</v>
      </c>
      <c r="F14547" t="s">
        <v>61278</v>
      </c>
      <c r="G14547" t="str">
        <f t="shared" si="454"/>
        <v>1037Black Oak</v>
      </c>
      <c r="H14547">
        <f t="shared" si="455"/>
        <v>14992</v>
      </c>
    </row>
    <row r="14548" spans="1:8">
      <c r="A14548">
        <v>14993</v>
      </c>
      <c r="B14548" t="s">
        <v>61279</v>
      </c>
      <c r="C14548" t="s">
        <v>61280</v>
      </c>
      <c r="D14548">
        <v>22</v>
      </c>
      <c r="E14548">
        <v>1037</v>
      </c>
      <c r="F14548" t="s">
        <v>61281</v>
      </c>
      <c r="G14548" t="str">
        <f t="shared" si="454"/>
        <v>1037Dark Brown Oak</v>
      </c>
      <c r="H14548">
        <f t="shared" si="455"/>
        <v>14993</v>
      </c>
    </row>
    <row r="14549" spans="1:8">
      <c r="A14549">
        <v>14994</v>
      </c>
      <c r="B14549" t="s">
        <v>6302</v>
      </c>
      <c r="C14549" t="s">
        <v>6302</v>
      </c>
      <c r="D14549">
        <v>29</v>
      </c>
      <c r="E14549">
        <v>24</v>
      </c>
      <c r="F14549" t="s">
        <v>45345</v>
      </c>
      <c r="G14549" t="str">
        <f t="shared" si="454"/>
        <v>24Putty</v>
      </c>
      <c r="H14549">
        <f t="shared" si="455"/>
        <v>14994</v>
      </c>
    </row>
    <row r="14550" spans="1:8">
      <c r="A14550">
        <v>14995</v>
      </c>
      <c r="B14550" t="s">
        <v>11455</v>
      </c>
      <c r="C14550" t="s">
        <v>61282</v>
      </c>
      <c r="D14550">
        <v>16</v>
      </c>
      <c r="E14550">
        <v>234</v>
      </c>
      <c r="F14550" t="s">
        <v>61283</v>
      </c>
      <c r="G14550" t="str">
        <f t="shared" si="454"/>
        <v>234Celadon Crackle</v>
      </c>
      <c r="H14550">
        <f t="shared" si="455"/>
        <v>14995</v>
      </c>
    </row>
    <row r="14551" spans="1:8">
      <c r="A14551">
        <v>14996</v>
      </c>
      <c r="B14551" t="s">
        <v>61284</v>
      </c>
      <c r="C14551" t="s">
        <v>61285</v>
      </c>
      <c r="D14551">
        <v>5</v>
      </c>
      <c r="E14551">
        <v>689</v>
      </c>
      <c r="F14551" t="s">
        <v>61286</v>
      </c>
      <c r="G14551" t="str">
        <f t="shared" si="454"/>
        <v>689Drill</v>
      </c>
      <c r="H14551">
        <f t="shared" si="455"/>
        <v>14996</v>
      </c>
    </row>
    <row r="14552" spans="1:8">
      <c r="A14552">
        <v>14997</v>
      </c>
      <c r="B14552" t="s">
        <v>61287</v>
      </c>
      <c r="C14552" t="s">
        <v>61288</v>
      </c>
      <c r="D14552">
        <v>5</v>
      </c>
      <c r="E14552">
        <v>689</v>
      </c>
      <c r="F14552" t="s">
        <v>61289</v>
      </c>
      <c r="G14552" t="str">
        <f t="shared" si="454"/>
        <v>689Flowers with Holes</v>
      </c>
      <c r="H14552">
        <f t="shared" si="455"/>
        <v>14997</v>
      </c>
    </row>
    <row r="14553" spans="1:8">
      <c r="A14553">
        <v>14998</v>
      </c>
      <c r="B14553" t="s">
        <v>61290</v>
      </c>
      <c r="C14553" t="s">
        <v>61291</v>
      </c>
      <c r="D14553">
        <v>5</v>
      </c>
      <c r="E14553">
        <v>689</v>
      </c>
      <c r="F14553" t="s">
        <v>61292</v>
      </c>
      <c r="G14553" t="str">
        <f t="shared" si="454"/>
        <v>689Hands with Snakes</v>
      </c>
      <c r="H14553">
        <f t="shared" si="455"/>
        <v>14998</v>
      </c>
    </row>
    <row r="14554" spans="1:8">
      <c r="A14554">
        <v>14999</v>
      </c>
      <c r="B14554" t="s">
        <v>1632</v>
      </c>
      <c r="C14554" t="s">
        <v>61293</v>
      </c>
      <c r="D14554">
        <v>5</v>
      </c>
      <c r="E14554">
        <v>689</v>
      </c>
      <c r="F14554" t="s">
        <v>61294</v>
      </c>
      <c r="G14554" t="str">
        <f t="shared" si="454"/>
        <v>689Honey</v>
      </c>
      <c r="H14554">
        <f t="shared" si="455"/>
        <v>14999</v>
      </c>
    </row>
    <row r="14555" spans="1:8">
      <c r="A14555">
        <v>15000</v>
      </c>
      <c r="B14555" t="s">
        <v>61295</v>
      </c>
      <c r="C14555" t="s">
        <v>61296</v>
      </c>
      <c r="D14555">
        <v>5</v>
      </c>
      <c r="E14555">
        <v>689</v>
      </c>
      <c r="F14555" t="s">
        <v>61297</v>
      </c>
      <c r="G14555" t="str">
        <f t="shared" si="454"/>
        <v>689Revolver</v>
      </c>
      <c r="H14555">
        <f t="shared" si="455"/>
        <v>15000</v>
      </c>
    </row>
    <row r="14556" spans="1:8">
      <c r="A14556">
        <v>15001</v>
      </c>
      <c r="B14556" t="s">
        <v>61298</v>
      </c>
      <c r="C14556" t="s">
        <v>61299</v>
      </c>
      <c r="D14556">
        <v>5</v>
      </c>
      <c r="E14556">
        <v>689</v>
      </c>
      <c r="F14556" t="s">
        <v>61300</v>
      </c>
      <c r="G14556" t="str">
        <f t="shared" si="454"/>
        <v>689Sausages</v>
      </c>
      <c r="H14556">
        <f t="shared" si="455"/>
        <v>15001</v>
      </c>
    </row>
    <row r="14557" spans="1:8">
      <c r="A14557">
        <v>15002</v>
      </c>
      <c r="B14557" t="s">
        <v>61301</v>
      </c>
      <c r="C14557" t="s">
        <v>61302</v>
      </c>
      <c r="D14557">
        <v>5</v>
      </c>
      <c r="E14557">
        <v>689</v>
      </c>
      <c r="F14557" t="s">
        <v>61303</v>
      </c>
      <c r="G14557" t="str">
        <f t="shared" si="454"/>
        <v>689Saws</v>
      </c>
      <c r="H14557">
        <f t="shared" si="455"/>
        <v>15002</v>
      </c>
    </row>
    <row r="14558" spans="1:8">
      <c r="A14558">
        <v>15003</v>
      </c>
      <c r="B14558" t="s">
        <v>61304</v>
      </c>
      <c r="C14558" t="s">
        <v>61305</v>
      </c>
      <c r="D14558">
        <v>5</v>
      </c>
      <c r="E14558">
        <v>689</v>
      </c>
      <c r="F14558" t="s">
        <v>61306</v>
      </c>
      <c r="G14558" t="str">
        <f t="shared" si="454"/>
        <v>689Seagirl</v>
      </c>
      <c r="H14558">
        <f t="shared" si="455"/>
        <v>15003</v>
      </c>
    </row>
    <row r="14559" spans="1:8">
      <c r="A14559">
        <v>15004</v>
      </c>
      <c r="B14559" t="s">
        <v>61307</v>
      </c>
      <c r="C14559" t="s">
        <v>61308</v>
      </c>
      <c r="D14559">
        <v>5</v>
      </c>
      <c r="E14559">
        <v>689</v>
      </c>
      <c r="F14559" t="s">
        <v>61309</v>
      </c>
      <c r="G14559" t="str">
        <f t="shared" si="454"/>
        <v>689Tongue</v>
      </c>
      <c r="H14559">
        <f t="shared" si="455"/>
        <v>15004</v>
      </c>
    </row>
    <row r="14560" spans="1:8">
      <c r="A14560">
        <v>15005</v>
      </c>
      <c r="B14560" t="s">
        <v>61310</v>
      </c>
      <c r="C14560" t="s">
        <v>61311</v>
      </c>
      <c r="D14560">
        <v>8</v>
      </c>
      <c r="E14560">
        <v>1037</v>
      </c>
      <c r="F14560" t="s">
        <v>61312</v>
      </c>
      <c r="G14560" t="str">
        <f t="shared" si="454"/>
        <v>1037Black Saddle Leather</v>
      </c>
      <c r="H14560">
        <f t="shared" si="455"/>
        <v>15005</v>
      </c>
    </row>
    <row r="14561" spans="1:8">
      <c r="A14561">
        <v>15006</v>
      </c>
      <c r="B14561" t="s">
        <v>40678</v>
      </c>
      <c r="C14561" t="s">
        <v>61313</v>
      </c>
      <c r="D14561">
        <v>8</v>
      </c>
      <c r="E14561">
        <v>1037</v>
      </c>
      <c r="F14561" t="s">
        <v>61314</v>
      </c>
      <c r="G14561" t="str">
        <f t="shared" si="454"/>
        <v>1037Black Paper Cord</v>
      </c>
      <c r="H14561">
        <f t="shared" si="455"/>
        <v>15006</v>
      </c>
    </row>
    <row r="14562" spans="1:8">
      <c r="A14562">
        <v>15007</v>
      </c>
      <c r="B14562" t="s">
        <v>61315</v>
      </c>
      <c r="C14562" t="s">
        <v>61316</v>
      </c>
      <c r="D14562">
        <v>8</v>
      </c>
      <c r="E14562">
        <v>1037</v>
      </c>
      <c r="F14562" t="s">
        <v>61317</v>
      </c>
      <c r="G14562" t="str">
        <f t="shared" si="454"/>
        <v>1037Bellagio Black Leather</v>
      </c>
      <c r="H14562">
        <f t="shared" si="455"/>
        <v>15007</v>
      </c>
    </row>
    <row r="14563" spans="1:8">
      <c r="A14563">
        <v>15008</v>
      </c>
      <c r="B14563" t="s">
        <v>61318</v>
      </c>
      <c r="C14563" t="s">
        <v>61319</v>
      </c>
      <c r="D14563">
        <v>11</v>
      </c>
      <c r="E14563">
        <v>1037</v>
      </c>
      <c r="F14563" t="s">
        <v>61320</v>
      </c>
      <c r="G14563" t="str">
        <f t="shared" si="454"/>
        <v>1037Omega Ice Leather</v>
      </c>
      <c r="H14563">
        <f t="shared" si="455"/>
        <v>15008</v>
      </c>
    </row>
    <row r="14564" spans="1:8">
      <c r="A14564">
        <v>15009</v>
      </c>
      <c r="B14564" t="s">
        <v>61321</v>
      </c>
      <c r="C14564" t="s">
        <v>61322</v>
      </c>
      <c r="D14564">
        <v>9</v>
      </c>
      <c r="E14564">
        <v>1037</v>
      </c>
      <c r="F14564" t="s">
        <v>61323</v>
      </c>
      <c r="G14564" t="str">
        <f t="shared" si="454"/>
        <v>1037Harald 242</v>
      </c>
      <c r="H14564">
        <f t="shared" si="455"/>
        <v>15009</v>
      </c>
    </row>
    <row r="14565" spans="1:8">
      <c r="A14565">
        <v>15010</v>
      </c>
      <c r="B14565" t="s">
        <v>61324</v>
      </c>
      <c r="C14565" t="s">
        <v>61325</v>
      </c>
      <c r="D14565">
        <v>42</v>
      </c>
      <c r="E14565">
        <v>1037</v>
      </c>
      <c r="F14565" t="s">
        <v>61326</v>
      </c>
      <c r="G14565" t="str">
        <f t="shared" si="454"/>
        <v>1037Natural Canvas</v>
      </c>
      <c r="H14565">
        <f t="shared" si="455"/>
        <v>15010</v>
      </c>
    </row>
    <row r="14566" spans="1:8">
      <c r="A14566">
        <v>15011</v>
      </c>
      <c r="B14566" t="s">
        <v>61327</v>
      </c>
      <c r="C14566" t="s">
        <v>61328</v>
      </c>
      <c r="D14566">
        <v>8</v>
      </c>
      <c r="E14566">
        <v>1037</v>
      </c>
      <c r="F14566" t="s">
        <v>61329</v>
      </c>
      <c r="G14566" t="str">
        <f t="shared" si="454"/>
        <v>1037Milano Black Leather</v>
      </c>
      <c r="H14566">
        <f t="shared" si="455"/>
        <v>15011</v>
      </c>
    </row>
    <row r="14567" spans="1:8">
      <c r="A14567">
        <v>15012</v>
      </c>
      <c r="B14567" t="s">
        <v>61330</v>
      </c>
      <c r="C14567" t="s">
        <v>61331</v>
      </c>
      <c r="D14567">
        <v>9</v>
      </c>
      <c r="E14567">
        <v>1037</v>
      </c>
      <c r="F14567" t="s">
        <v>61332</v>
      </c>
      <c r="G14567" t="str">
        <f t="shared" si="454"/>
        <v>1037Medley 60999</v>
      </c>
      <c r="H14567">
        <f t="shared" si="455"/>
        <v>15012</v>
      </c>
    </row>
    <row r="14568" spans="1:8">
      <c r="A14568">
        <v>15013</v>
      </c>
      <c r="B14568" t="s">
        <v>61333</v>
      </c>
      <c r="C14568" t="s">
        <v>61334</v>
      </c>
      <c r="D14568">
        <v>9</v>
      </c>
      <c r="E14568">
        <v>1037</v>
      </c>
      <c r="F14568" t="s">
        <v>61335</v>
      </c>
      <c r="G14568" t="str">
        <f t="shared" si="454"/>
        <v>1037Manhattan 804</v>
      </c>
      <c r="H14568">
        <f t="shared" si="455"/>
        <v>15013</v>
      </c>
    </row>
    <row r="14569" spans="1:8">
      <c r="A14569">
        <v>15014</v>
      </c>
      <c r="B14569" t="s">
        <v>18032</v>
      </c>
      <c r="C14569" t="s">
        <v>18032</v>
      </c>
      <c r="D14569">
        <v>16</v>
      </c>
      <c r="E14569">
        <v>541</v>
      </c>
      <c r="F14569" t="s">
        <v>61336</v>
      </c>
      <c r="G14569" t="str">
        <f t="shared" si="454"/>
        <v>541Electric Blue</v>
      </c>
      <c r="H14569">
        <f t="shared" si="455"/>
        <v>15014</v>
      </c>
    </row>
    <row r="14570" spans="1:8">
      <c r="A14570">
        <v>15015</v>
      </c>
      <c r="B14570" t="s">
        <v>61337</v>
      </c>
      <c r="C14570" t="s">
        <v>61338</v>
      </c>
      <c r="D14570">
        <v>16</v>
      </c>
      <c r="E14570">
        <v>1037</v>
      </c>
      <c r="F14570" t="s">
        <v>61339</v>
      </c>
      <c r="G14570" t="str">
        <f t="shared" si="454"/>
        <v>1037Zap 18</v>
      </c>
      <c r="H14570">
        <f t="shared" si="455"/>
        <v>15015</v>
      </c>
    </row>
    <row r="14571" spans="1:8">
      <c r="A14571">
        <v>15016</v>
      </c>
      <c r="B14571" t="s">
        <v>61340</v>
      </c>
      <c r="C14571" t="s">
        <v>61341</v>
      </c>
      <c r="D14571">
        <v>14</v>
      </c>
      <c r="E14571">
        <v>1037</v>
      </c>
      <c r="F14571" t="s">
        <v>61342</v>
      </c>
      <c r="G14571" t="str">
        <f t="shared" si="454"/>
        <v>1037Zap 1</v>
      </c>
      <c r="H14571">
        <f t="shared" si="455"/>
        <v>15016</v>
      </c>
    </row>
    <row r="14572" spans="1:8">
      <c r="A14572">
        <v>15017</v>
      </c>
      <c r="B14572" t="s">
        <v>61343</v>
      </c>
      <c r="C14572" t="s">
        <v>61344</v>
      </c>
      <c r="D14572">
        <v>13</v>
      </c>
      <c r="E14572">
        <v>1037</v>
      </c>
      <c r="F14572" t="s">
        <v>61345</v>
      </c>
      <c r="G14572" t="str">
        <f t="shared" si="454"/>
        <v>1037Hallingdal 65 547</v>
      </c>
      <c r="H14572">
        <f t="shared" si="455"/>
        <v>15017</v>
      </c>
    </row>
    <row r="14573" spans="1:8">
      <c r="A14573">
        <v>15018</v>
      </c>
      <c r="B14573" t="s">
        <v>61346</v>
      </c>
      <c r="C14573" t="s">
        <v>61347</v>
      </c>
      <c r="D14573">
        <v>11</v>
      </c>
      <c r="E14573">
        <v>1037</v>
      </c>
      <c r="F14573" t="s">
        <v>61348</v>
      </c>
      <c r="G14573" t="str">
        <f t="shared" si="454"/>
        <v>1037Linen 421 / Buckskin Leather</v>
      </c>
      <c r="H14573">
        <f t="shared" si="455"/>
        <v>15018</v>
      </c>
    </row>
    <row r="14574" spans="1:8">
      <c r="A14574">
        <v>15019</v>
      </c>
      <c r="B14574" t="s">
        <v>61349</v>
      </c>
      <c r="C14574" t="s">
        <v>61350</v>
      </c>
      <c r="D14574">
        <v>9</v>
      </c>
      <c r="E14574">
        <v>1037</v>
      </c>
      <c r="F14574" t="s">
        <v>61351</v>
      </c>
      <c r="G14574" t="str">
        <f t="shared" si="454"/>
        <v>1037Revive 164</v>
      </c>
      <c r="H14574">
        <f t="shared" si="455"/>
        <v>15019</v>
      </c>
    </row>
    <row r="14575" spans="1:8">
      <c r="A14575">
        <v>15020</v>
      </c>
      <c r="B14575" t="s">
        <v>61352</v>
      </c>
      <c r="C14575" t="s">
        <v>61353</v>
      </c>
      <c r="D14575">
        <v>11</v>
      </c>
      <c r="E14575">
        <v>345</v>
      </c>
      <c r="F14575" t="s">
        <v>61354</v>
      </c>
      <c r="G14575" t="str">
        <f t="shared" si="454"/>
        <v>345Ivory Shade</v>
      </c>
      <c r="H14575">
        <f t="shared" si="455"/>
        <v>15020</v>
      </c>
    </row>
    <row r="14576" spans="1:8">
      <c r="A14576">
        <v>15021</v>
      </c>
      <c r="B14576" t="s">
        <v>61355</v>
      </c>
      <c r="C14576" t="s">
        <v>61356</v>
      </c>
      <c r="D14576">
        <v>10</v>
      </c>
      <c r="E14576">
        <v>345</v>
      </c>
      <c r="F14576" t="s">
        <v>61357</v>
      </c>
      <c r="G14576" t="str">
        <f t="shared" si="454"/>
        <v>345Pearl Dupioni Shade</v>
      </c>
      <c r="H14576">
        <f t="shared" si="455"/>
        <v>15021</v>
      </c>
    </row>
    <row r="14577" spans="1:8">
      <c r="A14577">
        <v>15022</v>
      </c>
      <c r="B14577" t="s">
        <v>61358</v>
      </c>
      <c r="C14577" t="s">
        <v>61359</v>
      </c>
      <c r="D14577">
        <v>8</v>
      </c>
      <c r="E14577">
        <v>1037</v>
      </c>
      <c r="F14577" t="s">
        <v>61360</v>
      </c>
      <c r="G14577" t="str">
        <f t="shared" si="454"/>
        <v>1037Crystal Black Leather</v>
      </c>
      <c r="H14577">
        <f t="shared" si="455"/>
        <v>15022</v>
      </c>
    </row>
    <row r="14578" spans="1:8">
      <c r="A14578">
        <v>15023</v>
      </c>
      <c r="B14578" t="s">
        <v>61361</v>
      </c>
      <c r="C14578" t="s">
        <v>61362</v>
      </c>
      <c r="D14578">
        <v>20</v>
      </c>
      <c r="E14578">
        <v>1037</v>
      </c>
      <c r="F14578" t="s">
        <v>61363</v>
      </c>
      <c r="G14578" t="str">
        <f t="shared" si="454"/>
        <v>1037Crystal Chestnut Leather</v>
      </c>
      <c r="H14578">
        <f t="shared" si="455"/>
        <v>15023</v>
      </c>
    </row>
    <row r="14579" spans="1:8">
      <c r="A14579">
        <v>15024</v>
      </c>
      <c r="B14579" t="s">
        <v>61364</v>
      </c>
      <c r="C14579" t="s">
        <v>61365</v>
      </c>
      <c r="D14579">
        <v>9</v>
      </c>
      <c r="E14579">
        <v>1037</v>
      </c>
      <c r="F14579" t="s">
        <v>61366</v>
      </c>
      <c r="G14579" t="str">
        <f t="shared" si="454"/>
        <v>1037Era 02</v>
      </c>
      <c r="H14579">
        <f t="shared" si="455"/>
        <v>15024</v>
      </c>
    </row>
    <row r="14580" spans="1:8">
      <c r="A14580">
        <v>15025</v>
      </c>
      <c r="B14580" t="s">
        <v>57901</v>
      </c>
      <c r="C14580" t="s">
        <v>61367</v>
      </c>
      <c r="D14580">
        <v>42</v>
      </c>
      <c r="E14580">
        <v>1037</v>
      </c>
      <c r="F14580" t="s">
        <v>61368</v>
      </c>
      <c r="G14580" t="str">
        <f t="shared" si="454"/>
        <v>1037Saddle Leather</v>
      </c>
      <c r="H14580">
        <f t="shared" si="455"/>
        <v>15025</v>
      </c>
    </row>
    <row r="14581" spans="1:8">
      <c r="A14581">
        <v>15026</v>
      </c>
      <c r="B14581" t="s">
        <v>61369</v>
      </c>
      <c r="C14581" t="s">
        <v>61370</v>
      </c>
      <c r="D14581">
        <v>8</v>
      </c>
      <c r="E14581">
        <v>1037</v>
      </c>
      <c r="F14581" t="s">
        <v>61371</v>
      </c>
      <c r="G14581" t="str">
        <f t="shared" si="454"/>
        <v>1037Caress Black Leather</v>
      </c>
      <c r="H14581">
        <f t="shared" si="455"/>
        <v>15026</v>
      </c>
    </row>
    <row r="14582" spans="1:8">
      <c r="A14582">
        <v>15027</v>
      </c>
      <c r="B14582" t="s">
        <v>47172</v>
      </c>
      <c r="C14582" t="s">
        <v>66685</v>
      </c>
      <c r="D14582">
        <v>16</v>
      </c>
      <c r="E14582">
        <v>451</v>
      </c>
      <c r="F14582" t="s">
        <v>66686</v>
      </c>
      <c r="G14582" t="str">
        <f t="shared" si="454"/>
        <v>451Deep Sea</v>
      </c>
      <c r="H14582">
        <f t="shared" si="455"/>
        <v>15027</v>
      </c>
    </row>
    <row r="14583" spans="1:8">
      <c r="A14583">
        <v>15028</v>
      </c>
      <c r="B14583" t="s">
        <v>1404</v>
      </c>
      <c r="C14583" t="s">
        <v>66687</v>
      </c>
      <c r="D14583">
        <v>20</v>
      </c>
      <c r="E14583">
        <v>451</v>
      </c>
      <c r="F14583" t="s">
        <v>66688</v>
      </c>
      <c r="G14583" t="str">
        <f t="shared" si="454"/>
        <v>451Tobacco</v>
      </c>
      <c r="H14583">
        <f t="shared" si="455"/>
        <v>15028</v>
      </c>
    </row>
    <row r="14584" spans="1:8">
      <c r="A14584">
        <v>15029</v>
      </c>
      <c r="B14584" t="s">
        <v>66689</v>
      </c>
      <c r="C14584" t="s">
        <v>66690</v>
      </c>
      <c r="D14584">
        <v>9</v>
      </c>
      <c r="E14584">
        <v>451</v>
      </c>
      <c r="F14584" t="s">
        <v>66691</v>
      </c>
      <c r="G14584" t="str">
        <f t="shared" si="454"/>
        <v>451Cave</v>
      </c>
      <c r="H14584">
        <f t="shared" si="455"/>
        <v>15029</v>
      </c>
    </row>
    <row r="14585" spans="1:8">
      <c r="A14585">
        <v>15030</v>
      </c>
      <c r="B14585" t="s">
        <v>46355</v>
      </c>
      <c r="C14585" t="s">
        <v>66692</v>
      </c>
      <c r="D14585">
        <v>16</v>
      </c>
      <c r="E14585" t="s">
        <v>5853</v>
      </c>
      <c r="F14585" t="s">
        <v>66693</v>
      </c>
      <c r="G14585" t="str">
        <f t="shared" si="454"/>
        <v>Sapphire Blue</v>
      </c>
      <c r="H14585">
        <f t="shared" si="455"/>
        <v>15030</v>
      </c>
    </row>
    <row r="14586" spans="1:8">
      <c r="A14586">
        <v>15031</v>
      </c>
      <c r="B14586" t="s">
        <v>57327</v>
      </c>
      <c r="C14586" t="s">
        <v>66694</v>
      </c>
      <c r="D14586">
        <v>20</v>
      </c>
      <c r="E14586">
        <v>223</v>
      </c>
      <c r="F14586" t="s">
        <v>66695</v>
      </c>
      <c r="G14586" t="str">
        <f t="shared" si="454"/>
        <v>223Burned Earth</v>
      </c>
      <c r="H14586">
        <f t="shared" si="455"/>
        <v>15031</v>
      </c>
    </row>
    <row r="14587" spans="1:8">
      <c r="A14587">
        <v>15032</v>
      </c>
      <c r="B14587" t="s">
        <v>2247</v>
      </c>
      <c r="C14587" t="s">
        <v>66696</v>
      </c>
      <c r="D14587">
        <v>19</v>
      </c>
      <c r="E14587">
        <v>223</v>
      </c>
      <c r="F14587" t="s">
        <v>66697</v>
      </c>
      <c r="G14587" t="str">
        <f t="shared" si="454"/>
        <v>223Dark Amber</v>
      </c>
      <c r="H14587">
        <f t="shared" si="455"/>
        <v>15032</v>
      </c>
    </row>
    <row r="14588" spans="1:8">
      <c r="A14588">
        <v>15033</v>
      </c>
      <c r="B14588" t="s">
        <v>57324</v>
      </c>
      <c r="C14588" t="s">
        <v>66698</v>
      </c>
      <c r="D14588">
        <v>15</v>
      </c>
      <c r="E14588">
        <v>223</v>
      </c>
      <c r="F14588" t="s">
        <v>66699</v>
      </c>
      <c r="G14588" t="str">
        <f t="shared" si="454"/>
        <v>223Old Green</v>
      </c>
      <c r="H14588">
        <f t="shared" si="455"/>
        <v>15033</v>
      </c>
    </row>
    <row r="14589" spans="1:8">
      <c r="A14589">
        <v>15034</v>
      </c>
      <c r="B14589" t="s">
        <v>66700</v>
      </c>
      <c r="C14589" t="s">
        <v>66701</v>
      </c>
      <c r="D14589">
        <v>10</v>
      </c>
      <c r="E14589">
        <v>223</v>
      </c>
      <c r="F14589" t="s">
        <v>66702</v>
      </c>
      <c r="G14589" t="str">
        <f t="shared" si="454"/>
        <v>223Shaded White</v>
      </c>
      <c r="H14589">
        <f t="shared" si="455"/>
        <v>15034</v>
      </c>
    </row>
    <row r="14590" spans="1:8">
      <c r="A14590">
        <v>15035</v>
      </c>
      <c r="B14590" t="s">
        <v>71420</v>
      </c>
      <c r="C14590" t="s">
        <v>66703</v>
      </c>
      <c r="D14590">
        <v>20</v>
      </c>
      <c r="E14590">
        <v>234</v>
      </c>
      <c r="F14590" t="s">
        <v>66704</v>
      </c>
      <c r="G14590" t="str">
        <f t="shared" si="454"/>
        <v>234Brown / Black</v>
      </c>
      <c r="H14590">
        <f t="shared" si="455"/>
        <v>15035</v>
      </c>
    </row>
    <row r="14591" spans="1:8">
      <c r="A14591">
        <v>15036</v>
      </c>
      <c r="B14591" t="s">
        <v>15647</v>
      </c>
      <c r="C14591" t="s">
        <v>66705</v>
      </c>
      <c r="D14591">
        <v>20</v>
      </c>
      <c r="E14591">
        <v>234</v>
      </c>
      <c r="F14591" t="s">
        <v>66706</v>
      </c>
      <c r="G14591" t="str">
        <f t="shared" si="454"/>
        <v>234Umber</v>
      </c>
      <c r="H14591">
        <f t="shared" si="455"/>
        <v>15036</v>
      </c>
    </row>
    <row r="14592" spans="1:8">
      <c r="A14592">
        <v>15037</v>
      </c>
      <c r="B14592" t="s">
        <v>66707</v>
      </c>
      <c r="C14592" t="s">
        <v>66708</v>
      </c>
      <c r="D14592">
        <v>5</v>
      </c>
      <c r="E14592">
        <v>915</v>
      </c>
      <c r="F14592" t="s">
        <v>66709</v>
      </c>
      <c r="G14592" t="str">
        <f t="shared" si="454"/>
        <v>915Blue Multicolor</v>
      </c>
      <c r="H14592">
        <f t="shared" si="455"/>
        <v>15037</v>
      </c>
    </row>
    <row r="14593" spans="1:8">
      <c r="A14593">
        <v>15038</v>
      </c>
      <c r="B14593" t="s">
        <v>15093</v>
      </c>
      <c r="C14593" t="s">
        <v>66710</v>
      </c>
      <c r="D14593">
        <v>5</v>
      </c>
      <c r="E14593">
        <v>915</v>
      </c>
      <c r="F14593" t="s">
        <v>66711</v>
      </c>
      <c r="G14593" t="str">
        <f t="shared" si="454"/>
        <v>915Pink Multicolor</v>
      </c>
      <c r="H14593">
        <f t="shared" si="455"/>
        <v>15038</v>
      </c>
    </row>
    <row r="14594" spans="1:8">
      <c r="A14594">
        <v>15039</v>
      </c>
      <c r="B14594" t="s">
        <v>15092</v>
      </c>
      <c r="C14594" t="s">
        <v>66712</v>
      </c>
      <c r="D14594">
        <v>5</v>
      </c>
      <c r="E14594">
        <v>915</v>
      </c>
      <c r="F14594" t="s">
        <v>66713</v>
      </c>
      <c r="G14594" t="str">
        <f t="shared" si="454"/>
        <v>915Yellow Multicolor</v>
      </c>
      <c r="H14594">
        <f t="shared" si="455"/>
        <v>15039</v>
      </c>
    </row>
    <row r="14595" spans="1:8">
      <c r="A14595">
        <v>15040</v>
      </c>
      <c r="B14595" t="s">
        <v>253</v>
      </c>
      <c r="C14595" t="s">
        <v>66714</v>
      </c>
      <c r="D14595">
        <v>20</v>
      </c>
      <c r="E14595">
        <v>915</v>
      </c>
      <c r="F14595" t="s">
        <v>66715</v>
      </c>
      <c r="G14595" t="str">
        <f t="shared" ref="G14595:G14658" si="456">CONCATENATE(E14595,B14595)</f>
        <v>915Brown</v>
      </c>
      <c r="H14595">
        <f t="shared" ref="H14595:H14658" si="457">A14595</f>
        <v>15040</v>
      </c>
    </row>
    <row r="14596" spans="1:8">
      <c r="A14596">
        <v>15041</v>
      </c>
      <c r="B14596" t="s">
        <v>384</v>
      </c>
      <c r="C14596" t="s">
        <v>66716</v>
      </c>
      <c r="D14596">
        <v>23</v>
      </c>
      <c r="E14596">
        <v>207</v>
      </c>
      <c r="F14596" t="s">
        <v>66717</v>
      </c>
      <c r="G14596" t="str">
        <f t="shared" si="456"/>
        <v>207Champagne</v>
      </c>
      <c r="H14596">
        <f t="shared" si="457"/>
        <v>15041</v>
      </c>
    </row>
    <row r="14597" spans="1:8">
      <c r="A14597">
        <v>15042</v>
      </c>
      <c r="B14597" t="s">
        <v>1462</v>
      </c>
      <c r="C14597" t="s">
        <v>66718</v>
      </c>
      <c r="D14597">
        <v>16</v>
      </c>
      <c r="E14597">
        <v>847</v>
      </c>
      <c r="F14597" t="s">
        <v>66719</v>
      </c>
      <c r="G14597" t="str">
        <f t="shared" si="456"/>
        <v>847Light Blue</v>
      </c>
      <c r="H14597">
        <f t="shared" si="457"/>
        <v>15042</v>
      </c>
    </row>
    <row r="14598" spans="1:8">
      <c r="A14598">
        <v>15043</v>
      </c>
      <c r="B14598" t="s">
        <v>66720</v>
      </c>
      <c r="C14598" t="s">
        <v>66721</v>
      </c>
      <c r="D14598">
        <v>18</v>
      </c>
      <c r="E14598">
        <v>847</v>
      </c>
      <c r="F14598" t="s">
        <v>66722</v>
      </c>
      <c r="G14598" t="str">
        <f t="shared" si="456"/>
        <v>847Cloud Pink</v>
      </c>
      <c r="H14598">
        <f t="shared" si="457"/>
        <v>15043</v>
      </c>
    </row>
    <row r="14599" spans="1:8">
      <c r="A14599">
        <v>15044</v>
      </c>
      <c r="B14599" t="s">
        <v>66723</v>
      </c>
      <c r="C14599" t="s">
        <v>66724</v>
      </c>
      <c r="D14599">
        <v>42</v>
      </c>
      <c r="E14599">
        <v>847</v>
      </c>
      <c r="F14599" t="s">
        <v>66725</v>
      </c>
      <c r="G14599" t="str">
        <f t="shared" si="456"/>
        <v>847Biscotti</v>
      </c>
      <c r="H14599">
        <f t="shared" si="457"/>
        <v>15044</v>
      </c>
    </row>
    <row r="14600" spans="1:8">
      <c r="A14600">
        <v>15045</v>
      </c>
      <c r="B14600" t="s">
        <v>66640</v>
      </c>
      <c r="C14600" t="s">
        <v>66726</v>
      </c>
      <c r="D14600">
        <v>21</v>
      </c>
      <c r="E14600">
        <v>1054</v>
      </c>
      <c r="F14600" t="s">
        <v>66727</v>
      </c>
      <c r="G14600" t="str">
        <f t="shared" si="456"/>
        <v>1054Ash Plywood</v>
      </c>
      <c r="H14600">
        <f t="shared" si="457"/>
        <v>15045</v>
      </c>
    </row>
    <row r="14601" spans="1:8">
      <c r="A14601">
        <v>15046</v>
      </c>
      <c r="B14601" t="s">
        <v>15330</v>
      </c>
      <c r="C14601" t="s">
        <v>66728</v>
      </c>
      <c r="D14601">
        <v>8</v>
      </c>
      <c r="E14601">
        <v>1054</v>
      </c>
      <c r="F14601" t="s">
        <v>66729</v>
      </c>
      <c r="G14601" t="str">
        <f t="shared" si="456"/>
        <v>1054Black Leather</v>
      </c>
      <c r="H14601">
        <f t="shared" si="457"/>
        <v>15046</v>
      </c>
    </row>
    <row r="14602" spans="1:8">
      <c r="A14602">
        <v>15047</v>
      </c>
      <c r="B14602" t="s">
        <v>66730</v>
      </c>
      <c r="C14602" t="s">
        <v>66731</v>
      </c>
      <c r="D14602">
        <v>9</v>
      </c>
      <c r="E14602">
        <v>1054</v>
      </c>
      <c r="F14602" t="s">
        <v>66732</v>
      </c>
      <c r="G14602" t="str">
        <f t="shared" si="456"/>
        <v>1054Flint Grey PET</v>
      </c>
      <c r="H14602">
        <f t="shared" si="457"/>
        <v>15047</v>
      </c>
    </row>
    <row r="14603" spans="1:8">
      <c r="A14603">
        <v>15048</v>
      </c>
      <c r="B14603" t="s">
        <v>66733</v>
      </c>
      <c r="C14603" t="s">
        <v>66734</v>
      </c>
      <c r="D14603">
        <v>14</v>
      </c>
      <c r="E14603">
        <v>1054</v>
      </c>
      <c r="F14603" t="s">
        <v>66735</v>
      </c>
      <c r="G14603" t="str">
        <f t="shared" si="456"/>
        <v>1054Mustard Yellow PET</v>
      </c>
      <c r="H14603">
        <f t="shared" si="457"/>
        <v>15048</v>
      </c>
    </row>
    <row r="14604" spans="1:8">
      <c r="A14604">
        <v>15049</v>
      </c>
      <c r="B14604" t="s">
        <v>66736</v>
      </c>
      <c r="C14604" t="s">
        <v>66737</v>
      </c>
      <c r="D14604">
        <v>21</v>
      </c>
      <c r="E14604">
        <v>1054</v>
      </c>
      <c r="F14604" t="s">
        <v>66738</v>
      </c>
      <c r="G14604" t="str">
        <f t="shared" si="456"/>
        <v>1054Oak Plywood</v>
      </c>
      <c r="H14604">
        <f t="shared" si="457"/>
        <v>15049</v>
      </c>
    </row>
    <row r="14605" spans="1:8">
      <c r="A14605">
        <v>15050</v>
      </c>
      <c r="B14605" t="s">
        <v>308</v>
      </c>
      <c r="C14605" t="s">
        <v>66739</v>
      </c>
      <c r="D14605">
        <v>41</v>
      </c>
      <c r="E14605">
        <v>1054</v>
      </c>
      <c r="F14605" t="s">
        <v>66740</v>
      </c>
      <c r="G14605" t="str">
        <f t="shared" si="456"/>
        <v>1054Polished Aluminum</v>
      </c>
      <c r="H14605">
        <f t="shared" si="457"/>
        <v>15050</v>
      </c>
    </row>
    <row r="14606" spans="1:8">
      <c r="A14606">
        <v>15051</v>
      </c>
      <c r="B14606" t="s">
        <v>66741</v>
      </c>
      <c r="C14606" t="s">
        <v>66742</v>
      </c>
      <c r="D14606">
        <v>12</v>
      </c>
      <c r="E14606">
        <v>1054</v>
      </c>
      <c r="F14606" t="s">
        <v>66743</v>
      </c>
      <c r="G14606" t="str">
        <f t="shared" si="456"/>
        <v>1054Red Polypropylene</v>
      </c>
      <c r="H14606">
        <f t="shared" si="457"/>
        <v>15051</v>
      </c>
    </row>
    <row r="14607" spans="1:8">
      <c r="A14607">
        <v>15052</v>
      </c>
      <c r="B14607" t="s">
        <v>66744</v>
      </c>
      <c r="C14607" t="s">
        <v>66745</v>
      </c>
      <c r="D14607">
        <v>15</v>
      </c>
      <c r="E14607">
        <v>1054</v>
      </c>
      <c r="F14607" t="s">
        <v>66746</v>
      </c>
      <c r="G14607" t="str">
        <f t="shared" si="456"/>
        <v>1054Sage Polypropylene</v>
      </c>
      <c r="H14607">
        <f t="shared" si="457"/>
        <v>15052</v>
      </c>
    </row>
    <row r="14608" spans="1:8">
      <c r="A14608">
        <v>15053</v>
      </c>
      <c r="B14608" t="s">
        <v>467</v>
      </c>
      <c r="C14608" t="s">
        <v>66747</v>
      </c>
      <c r="D14608">
        <v>22</v>
      </c>
      <c r="E14608">
        <v>1054</v>
      </c>
      <c r="F14608" t="s">
        <v>66748</v>
      </c>
      <c r="G14608" t="str">
        <f t="shared" si="456"/>
        <v>1054Walnut</v>
      </c>
      <c r="H14608">
        <f t="shared" si="457"/>
        <v>15053</v>
      </c>
    </row>
    <row r="14609" spans="1:8">
      <c r="A14609">
        <v>15054</v>
      </c>
      <c r="B14609" t="s">
        <v>66749</v>
      </c>
      <c r="C14609" t="s">
        <v>66750</v>
      </c>
      <c r="D14609">
        <v>20</v>
      </c>
      <c r="E14609">
        <v>1054</v>
      </c>
      <c r="F14609" t="s">
        <v>66751</v>
      </c>
      <c r="G14609" t="str">
        <f t="shared" si="456"/>
        <v>1054Brown Polypropylene</v>
      </c>
      <c r="H14609">
        <f t="shared" si="457"/>
        <v>15054</v>
      </c>
    </row>
    <row r="14610" spans="1:8">
      <c r="A14610">
        <v>15055</v>
      </c>
      <c r="B14610" t="s">
        <v>66752</v>
      </c>
      <c r="C14610" t="s">
        <v>66753</v>
      </c>
      <c r="D14610">
        <v>9</v>
      </c>
      <c r="E14610">
        <v>1054</v>
      </c>
      <c r="F14610" t="s">
        <v>66754</v>
      </c>
      <c r="G14610" t="str">
        <f t="shared" si="456"/>
        <v>1054Dark Grey Polypropylene</v>
      </c>
      <c r="H14610">
        <f t="shared" si="457"/>
        <v>15055</v>
      </c>
    </row>
    <row r="14611" spans="1:8">
      <c r="A14611">
        <v>15056</v>
      </c>
      <c r="B14611" t="s">
        <v>66755</v>
      </c>
      <c r="C14611" t="s">
        <v>66756</v>
      </c>
      <c r="D14611">
        <v>9</v>
      </c>
      <c r="E14611">
        <v>1054</v>
      </c>
      <c r="F14611" t="s">
        <v>66757</v>
      </c>
      <c r="G14611" t="str">
        <f t="shared" si="456"/>
        <v>1054Light Grey Polypropylene</v>
      </c>
      <c r="H14611">
        <f t="shared" si="457"/>
        <v>15056</v>
      </c>
    </row>
    <row r="14612" spans="1:8">
      <c r="A14612">
        <v>15057</v>
      </c>
      <c r="B14612" t="s">
        <v>66758</v>
      </c>
      <c r="C14612" t="s">
        <v>66759</v>
      </c>
      <c r="D14612">
        <v>10</v>
      </c>
      <c r="E14612">
        <v>1054</v>
      </c>
      <c r="F14612" t="s">
        <v>66760</v>
      </c>
      <c r="G14612" t="str">
        <f t="shared" si="456"/>
        <v>1054White Polypropylene</v>
      </c>
      <c r="H14612">
        <f t="shared" si="457"/>
        <v>15057</v>
      </c>
    </row>
    <row r="14613" spans="1:8">
      <c r="A14613">
        <v>15058</v>
      </c>
      <c r="B14613" t="s">
        <v>66761</v>
      </c>
      <c r="C14613" t="s">
        <v>66762</v>
      </c>
      <c r="D14613">
        <v>8</v>
      </c>
      <c r="E14613">
        <v>1054</v>
      </c>
      <c r="F14613" t="s">
        <v>66763</v>
      </c>
      <c r="G14613" t="str">
        <f t="shared" si="456"/>
        <v>1054Lava Black PET</v>
      </c>
      <c r="H14613">
        <f t="shared" si="457"/>
        <v>15058</v>
      </c>
    </row>
    <row r="14614" spans="1:8">
      <c r="A14614">
        <v>15059</v>
      </c>
      <c r="B14614" t="s">
        <v>64286</v>
      </c>
      <c r="C14614" t="s">
        <v>66764</v>
      </c>
      <c r="D14614">
        <v>15</v>
      </c>
      <c r="E14614">
        <v>1054</v>
      </c>
      <c r="F14614" t="s">
        <v>66765</v>
      </c>
      <c r="G14614" t="str">
        <f t="shared" si="456"/>
        <v>1054Cypress Green PET</v>
      </c>
      <c r="H14614">
        <f t="shared" si="457"/>
        <v>15059</v>
      </c>
    </row>
    <row r="14615" spans="1:8">
      <c r="A14615">
        <v>15060</v>
      </c>
      <c r="B14615" t="s">
        <v>64454</v>
      </c>
      <c r="C14615" t="s">
        <v>64455</v>
      </c>
      <c r="D14615">
        <v>16</v>
      </c>
      <c r="E14615">
        <v>1054</v>
      </c>
      <c r="F14615" t="s">
        <v>64456</v>
      </c>
      <c r="G14615" t="str">
        <f t="shared" si="456"/>
        <v>1054Dark Blue PET</v>
      </c>
      <c r="H14615">
        <f t="shared" si="457"/>
        <v>15060</v>
      </c>
    </row>
    <row r="14616" spans="1:8">
      <c r="A14616">
        <v>15061</v>
      </c>
      <c r="B14616" t="s">
        <v>64356</v>
      </c>
      <c r="C14616" t="s">
        <v>64356</v>
      </c>
      <c r="D14616">
        <v>10</v>
      </c>
      <c r="E14616">
        <v>541</v>
      </c>
      <c r="F14616" t="s">
        <v>66766</v>
      </c>
      <c r="G14616" t="str">
        <f t="shared" si="456"/>
        <v>541White Seedy</v>
      </c>
      <c r="H14616">
        <f t="shared" si="457"/>
        <v>15061</v>
      </c>
    </row>
    <row r="14617" spans="1:8">
      <c r="A14617">
        <v>15062</v>
      </c>
      <c r="B14617" t="s">
        <v>66767</v>
      </c>
      <c r="C14617" t="s">
        <v>66768</v>
      </c>
      <c r="D14617">
        <v>42</v>
      </c>
      <c r="E14617">
        <v>892</v>
      </c>
      <c r="F14617" t="s">
        <v>66769</v>
      </c>
      <c r="G14617" t="str">
        <f t="shared" si="456"/>
        <v>892Blonde Rattan</v>
      </c>
      <c r="H14617">
        <f t="shared" si="457"/>
        <v>15062</v>
      </c>
    </row>
    <row r="14618" spans="1:8">
      <c r="A14618">
        <v>15063</v>
      </c>
      <c r="B14618" t="s">
        <v>66770</v>
      </c>
      <c r="C14618" t="s">
        <v>66771</v>
      </c>
      <c r="D14618">
        <v>14</v>
      </c>
      <c r="E14618">
        <v>870</v>
      </c>
      <c r="F14618" t="s">
        <v>66772</v>
      </c>
      <c r="G14618" t="str">
        <f t="shared" si="456"/>
        <v>870Yellow / Light Blue</v>
      </c>
      <c r="H14618">
        <f t="shared" si="457"/>
        <v>15063</v>
      </c>
    </row>
    <row r="14619" spans="1:8">
      <c r="A14619">
        <v>15064</v>
      </c>
      <c r="B14619" t="s">
        <v>66773</v>
      </c>
      <c r="C14619" t="s">
        <v>66774</v>
      </c>
      <c r="D14619">
        <v>15</v>
      </c>
      <c r="E14619">
        <v>870</v>
      </c>
      <c r="F14619" t="s">
        <v>66775</v>
      </c>
      <c r="G14619" t="str">
        <f t="shared" si="456"/>
        <v>870Leaf Green / Yellow</v>
      </c>
      <c r="H14619">
        <f t="shared" si="457"/>
        <v>15064</v>
      </c>
    </row>
    <row r="14620" spans="1:8">
      <c r="A14620">
        <v>15065</v>
      </c>
      <c r="B14620" t="s">
        <v>66776</v>
      </c>
      <c r="C14620" t="s">
        <v>66777</v>
      </c>
      <c r="D14620">
        <v>10</v>
      </c>
      <c r="E14620">
        <v>870</v>
      </c>
      <c r="F14620" t="s">
        <v>66778</v>
      </c>
      <c r="G14620" t="str">
        <f t="shared" si="456"/>
        <v>870Milk White / Leaf Green</v>
      </c>
      <c r="H14620">
        <f t="shared" si="457"/>
        <v>15065</v>
      </c>
    </row>
    <row r="14621" spans="1:8">
      <c r="A14621">
        <v>15066</v>
      </c>
      <c r="B14621" t="s">
        <v>66779</v>
      </c>
      <c r="C14621" t="s">
        <v>66780</v>
      </c>
      <c r="D14621">
        <v>10</v>
      </c>
      <c r="E14621">
        <v>870</v>
      </c>
      <c r="F14621" t="s">
        <v>66781</v>
      </c>
      <c r="G14621" t="str">
        <f t="shared" si="456"/>
        <v>870Milk White / Yellow</v>
      </c>
      <c r="H14621">
        <f t="shared" si="457"/>
        <v>15066</v>
      </c>
    </row>
    <row r="14622" spans="1:8">
      <c r="A14622">
        <v>15067</v>
      </c>
      <c r="B14622" t="s">
        <v>66782</v>
      </c>
      <c r="C14622" t="s">
        <v>66783</v>
      </c>
      <c r="D14622">
        <v>20</v>
      </c>
      <c r="E14622">
        <v>870</v>
      </c>
      <c r="F14622" t="s">
        <v>66784</v>
      </c>
      <c r="G14622" t="str">
        <f t="shared" si="456"/>
        <v>870Mocha / Poke Orange</v>
      </c>
      <c r="H14622">
        <f t="shared" si="457"/>
        <v>15067</v>
      </c>
    </row>
    <row r="14623" spans="1:8">
      <c r="A14623">
        <v>15068</v>
      </c>
      <c r="B14623" t="s">
        <v>66785</v>
      </c>
      <c r="C14623" t="s">
        <v>66786</v>
      </c>
      <c r="D14623">
        <v>13</v>
      </c>
      <c r="E14623">
        <v>870</v>
      </c>
      <c r="F14623" t="s">
        <v>66787</v>
      </c>
      <c r="G14623" t="str">
        <f t="shared" si="456"/>
        <v>870Poke Orange / Light Blue</v>
      </c>
      <c r="H14623">
        <f t="shared" si="457"/>
        <v>15068</v>
      </c>
    </row>
    <row r="14624" spans="1:8">
      <c r="A14624">
        <v>15069</v>
      </c>
      <c r="B14624" t="s">
        <v>544</v>
      </c>
      <c r="C14624" t="s">
        <v>66788</v>
      </c>
      <c r="D14624">
        <v>8</v>
      </c>
      <c r="E14624">
        <v>1060</v>
      </c>
      <c r="F14624" t="s">
        <v>66789</v>
      </c>
      <c r="G14624" t="str">
        <f t="shared" si="456"/>
        <v>1060Natural Iron</v>
      </c>
      <c r="H14624">
        <f t="shared" si="457"/>
        <v>15069</v>
      </c>
    </row>
    <row r="14625" spans="1:8">
      <c r="A14625">
        <v>15070</v>
      </c>
      <c r="B14625" t="s">
        <v>66790</v>
      </c>
      <c r="C14625" t="s">
        <v>66791</v>
      </c>
      <c r="D14625">
        <v>22</v>
      </c>
      <c r="E14625">
        <v>1060</v>
      </c>
      <c r="F14625" t="s">
        <v>66792</v>
      </c>
      <c r="G14625" t="str">
        <f t="shared" si="456"/>
        <v>1060Royal Walnut</v>
      </c>
      <c r="H14625">
        <f t="shared" si="457"/>
        <v>15070</v>
      </c>
    </row>
    <row r="14626" spans="1:8">
      <c r="A14626">
        <v>15071</v>
      </c>
      <c r="B14626" t="s">
        <v>66793</v>
      </c>
      <c r="C14626" t="s">
        <v>66794</v>
      </c>
      <c r="D14626">
        <v>14</v>
      </c>
      <c r="E14626">
        <v>870</v>
      </c>
      <c r="F14626" t="s">
        <v>66795</v>
      </c>
      <c r="G14626" t="str">
        <f t="shared" si="456"/>
        <v>870Yellow / Leaf Green</v>
      </c>
      <c r="H14626">
        <f t="shared" si="457"/>
        <v>15071</v>
      </c>
    </row>
    <row r="14627" spans="1:8">
      <c r="A14627">
        <v>15072</v>
      </c>
      <c r="B14627" t="s">
        <v>66796</v>
      </c>
      <c r="C14627" t="s">
        <v>66797</v>
      </c>
      <c r="D14627">
        <v>10</v>
      </c>
      <c r="E14627">
        <v>870</v>
      </c>
      <c r="F14627" t="s">
        <v>66798</v>
      </c>
      <c r="G14627" t="str">
        <f t="shared" si="456"/>
        <v>870Milk White / Mocha</v>
      </c>
      <c r="H14627">
        <f t="shared" si="457"/>
        <v>15072</v>
      </c>
    </row>
    <row r="14628" spans="1:8">
      <c r="A14628">
        <v>15073</v>
      </c>
      <c r="B14628" t="s">
        <v>66799</v>
      </c>
      <c r="C14628" t="s">
        <v>66800</v>
      </c>
      <c r="D14628">
        <v>10</v>
      </c>
      <c r="E14628">
        <v>870</v>
      </c>
      <c r="F14628" t="s">
        <v>66801</v>
      </c>
      <c r="G14628" t="str">
        <f t="shared" si="456"/>
        <v>870Milk White / Poke Orange</v>
      </c>
      <c r="H14628">
        <f t="shared" si="457"/>
        <v>15073</v>
      </c>
    </row>
    <row r="14629" spans="1:8">
      <c r="A14629">
        <v>15074</v>
      </c>
      <c r="B14629" t="s">
        <v>66802</v>
      </c>
      <c r="C14629" t="s">
        <v>66803</v>
      </c>
      <c r="D14629">
        <v>13</v>
      </c>
      <c r="E14629">
        <v>870</v>
      </c>
      <c r="F14629" t="s">
        <v>66804</v>
      </c>
      <c r="G14629" t="str">
        <f t="shared" si="456"/>
        <v>870Poke Orange / Mocha</v>
      </c>
      <c r="H14629">
        <f t="shared" si="457"/>
        <v>15074</v>
      </c>
    </row>
    <row r="14630" spans="1:8">
      <c r="A14630">
        <v>15075</v>
      </c>
      <c r="B14630" t="s">
        <v>66805</v>
      </c>
      <c r="C14630" t="s">
        <v>66806</v>
      </c>
      <c r="D14630">
        <v>16</v>
      </c>
      <c r="E14630">
        <v>870</v>
      </c>
      <c r="F14630" t="s">
        <v>66807</v>
      </c>
      <c r="G14630" t="str">
        <f t="shared" si="456"/>
        <v>870Light Blue / Poke Orange</v>
      </c>
      <c r="H14630">
        <f t="shared" si="457"/>
        <v>15075</v>
      </c>
    </row>
    <row r="14631" spans="1:8">
      <c r="A14631">
        <v>15076</v>
      </c>
      <c r="B14631" t="s">
        <v>66808</v>
      </c>
      <c r="C14631" t="s">
        <v>66809</v>
      </c>
      <c r="D14631">
        <v>16</v>
      </c>
      <c r="E14631">
        <v>870</v>
      </c>
      <c r="F14631" t="s">
        <v>66810</v>
      </c>
      <c r="G14631" t="str">
        <f t="shared" si="456"/>
        <v>870Light Blue / Yellow</v>
      </c>
      <c r="H14631">
        <f t="shared" si="457"/>
        <v>15076</v>
      </c>
    </row>
    <row r="14632" spans="1:8">
      <c r="A14632">
        <v>15077</v>
      </c>
      <c r="B14632" t="s">
        <v>66811</v>
      </c>
      <c r="C14632" t="s">
        <v>66812</v>
      </c>
      <c r="D14632">
        <v>10</v>
      </c>
      <c r="E14632">
        <v>870</v>
      </c>
      <c r="F14632" t="s">
        <v>66813</v>
      </c>
      <c r="G14632" t="str">
        <f t="shared" si="456"/>
        <v>870Sand Grey / Milk White</v>
      </c>
      <c r="H14632">
        <f t="shared" si="457"/>
        <v>15077</v>
      </c>
    </row>
    <row r="14633" spans="1:8">
      <c r="A14633">
        <v>15078</v>
      </c>
      <c r="B14633" t="s">
        <v>1366</v>
      </c>
      <c r="C14633" t="s">
        <v>66814</v>
      </c>
      <c r="D14633">
        <v>10</v>
      </c>
      <c r="E14633">
        <v>892</v>
      </c>
      <c r="F14633" t="s">
        <v>66815</v>
      </c>
      <c r="G14633" t="str">
        <f t="shared" si="456"/>
        <v>892Etched White</v>
      </c>
      <c r="H14633">
        <f t="shared" si="457"/>
        <v>15078</v>
      </c>
    </row>
    <row r="14634" spans="1:8">
      <c r="A14634">
        <v>15079</v>
      </c>
      <c r="B14634" t="s">
        <v>625</v>
      </c>
      <c r="C14634" t="s">
        <v>64390</v>
      </c>
      <c r="D14634">
        <v>25</v>
      </c>
      <c r="E14634">
        <v>1060</v>
      </c>
      <c r="F14634" t="s">
        <v>66816</v>
      </c>
      <c r="G14634" t="str">
        <f t="shared" si="456"/>
        <v>1060Architectural Bronze</v>
      </c>
      <c r="H14634">
        <f t="shared" si="457"/>
        <v>15079</v>
      </c>
    </row>
    <row r="14635" spans="1:8">
      <c r="A14635">
        <v>15080</v>
      </c>
      <c r="B14635" t="s">
        <v>539</v>
      </c>
      <c r="C14635" t="s">
        <v>64392</v>
      </c>
      <c r="D14635">
        <v>25</v>
      </c>
      <c r="E14635">
        <v>1060</v>
      </c>
      <c r="F14635" t="s">
        <v>66817</v>
      </c>
      <c r="G14635" t="str">
        <f t="shared" si="456"/>
        <v>1060Oil Brushed Bronze</v>
      </c>
      <c r="H14635">
        <f t="shared" si="457"/>
        <v>15080</v>
      </c>
    </row>
    <row r="14636" spans="1:8">
      <c r="A14636">
        <v>15081</v>
      </c>
      <c r="B14636" t="s">
        <v>66818</v>
      </c>
      <c r="C14636" t="s">
        <v>66819</v>
      </c>
      <c r="D14636">
        <v>19</v>
      </c>
      <c r="E14636">
        <v>520</v>
      </c>
      <c r="F14636" t="s">
        <v>66820</v>
      </c>
      <c r="G14636" t="str">
        <f t="shared" si="456"/>
        <v>520Mesa Amber</v>
      </c>
      <c r="H14636">
        <f t="shared" si="457"/>
        <v>15081</v>
      </c>
    </row>
    <row r="14637" spans="1:8">
      <c r="A14637">
        <v>15082</v>
      </c>
      <c r="B14637" t="s">
        <v>66821</v>
      </c>
      <c r="C14637" t="s">
        <v>66822</v>
      </c>
      <c r="D14637">
        <v>25</v>
      </c>
      <c r="E14637">
        <v>520</v>
      </c>
      <c r="F14637" t="s">
        <v>66823</v>
      </c>
      <c r="G14637" t="str">
        <f t="shared" si="456"/>
        <v>520Mesa Bronze</v>
      </c>
      <c r="H14637">
        <f t="shared" si="457"/>
        <v>15082</v>
      </c>
    </row>
    <row r="14638" spans="1:8">
      <c r="A14638">
        <v>15083</v>
      </c>
      <c r="B14638" t="s">
        <v>66824</v>
      </c>
      <c r="C14638" t="s">
        <v>66825</v>
      </c>
      <c r="D14638">
        <v>7</v>
      </c>
      <c r="E14638">
        <v>520</v>
      </c>
      <c r="F14638" t="s">
        <v>66826</v>
      </c>
      <c r="G14638" t="str">
        <f t="shared" si="456"/>
        <v>520Mesa Clear</v>
      </c>
      <c r="H14638">
        <f t="shared" si="457"/>
        <v>15083</v>
      </c>
    </row>
    <row r="14639" spans="1:8">
      <c r="A14639">
        <v>15084</v>
      </c>
      <c r="B14639" t="s">
        <v>66827</v>
      </c>
      <c r="C14639" t="s">
        <v>66828</v>
      </c>
      <c r="D14639">
        <v>9</v>
      </c>
      <c r="E14639">
        <v>520</v>
      </c>
      <c r="F14639" t="s">
        <v>66829</v>
      </c>
      <c r="G14639" t="str">
        <f t="shared" si="456"/>
        <v>520Mesa Smoke</v>
      </c>
      <c r="H14639">
        <f t="shared" si="457"/>
        <v>15084</v>
      </c>
    </row>
    <row r="14640" spans="1:8">
      <c r="A14640">
        <v>15085</v>
      </c>
      <c r="B14640" t="s">
        <v>297</v>
      </c>
      <c r="C14640" t="s">
        <v>66830</v>
      </c>
      <c r="D14640">
        <v>24</v>
      </c>
      <c r="E14640">
        <v>1060</v>
      </c>
      <c r="F14640" t="s">
        <v>66831</v>
      </c>
      <c r="G14640" t="str">
        <f t="shared" si="456"/>
        <v>1060Brushed Steel</v>
      </c>
      <c r="H14640">
        <f t="shared" si="457"/>
        <v>15085</v>
      </c>
    </row>
    <row r="14641" spans="1:8">
      <c r="A14641">
        <v>15086</v>
      </c>
      <c r="B14641" t="s">
        <v>66832</v>
      </c>
      <c r="C14641" t="s">
        <v>66833</v>
      </c>
      <c r="D14641">
        <v>22</v>
      </c>
      <c r="E14641">
        <v>1060</v>
      </c>
      <c r="F14641" t="s">
        <v>66834</v>
      </c>
      <c r="G14641" t="str">
        <f t="shared" si="456"/>
        <v>1060Russet Chestnut</v>
      </c>
      <c r="H14641">
        <f t="shared" si="457"/>
        <v>15086</v>
      </c>
    </row>
    <row r="14642" spans="1:8">
      <c r="A14642">
        <v>15087</v>
      </c>
      <c r="B14642" t="s">
        <v>36027</v>
      </c>
      <c r="C14642" t="s">
        <v>66835</v>
      </c>
      <c r="D14642">
        <v>9</v>
      </c>
      <c r="E14642">
        <v>1060</v>
      </c>
      <c r="F14642" t="s">
        <v>66836</v>
      </c>
      <c r="G14642" t="str">
        <f t="shared" si="456"/>
        <v>1060Vintage Oak</v>
      </c>
      <c r="H14642">
        <f t="shared" si="457"/>
        <v>15087</v>
      </c>
    </row>
    <row r="14643" spans="1:8">
      <c r="A14643">
        <v>15088</v>
      </c>
      <c r="B14643" t="s">
        <v>66837</v>
      </c>
      <c r="C14643" t="s">
        <v>66838</v>
      </c>
      <c r="D14643">
        <v>9</v>
      </c>
      <c r="E14643">
        <v>1060</v>
      </c>
      <c r="F14643" t="s">
        <v>66839</v>
      </c>
      <c r="G14643" t="str">
        <f t="shared" si="456"/>
        <v>1060WaterGraphiX Carbon Fiber</v>
      </c>
      <c r="H14643">
        <f t="shared" si="457"/>
        <v>15088</v>
      </c>
    </row>
    <row r="14644" spans="1:8">
      <c r="A14644">
        <v>15089</v>
      </c>
      <c r="B14644" t="s">
        <v>634</v>
      </c>
      <c r="C14644" t="s">
        <v>66840</v>
      </c>
      <c r="D14644">
        <v>22</v>
      </c>
      <c r="E14644">
        <v>1060</v>
      </c>
      <c r="F14644" t="s">
        <v>66841</v>
      </c>
      <c r="G14644" t="str">
        <f t="shared" si="456"/>
        <v>1060Dark Walnut</v>
      </c>
      <c r="H14644">
        <f t="shared" si="457"/>
        <v>15089</v>
      </c>
    </row>
    <row r="14645" spans="1:8">
      <c r="A14645">
        <v>15090</v>
      </c>
      <c r="B14645" t="s">
        <v>66842</v>
      </c>
      <c r="C14645" t="s">
        <v>66843</v>
      </c>
      <c r="D14645">
        <v>9</v>
      </c>
      <c r="E14645">
        <v>1060</v>
      </c>
      <c r="F14645" t="s">
        <v>66844</v>
      </c>
      <c r="G14645" t="str">
        <f t="shared" si="456"/>
        <v>1060Grey Weathered Oak</v>
      </c>
      <c r="H14645">
        <f t="shared" si="457"/>
        <v>15090</v>
      </c>
    </row>
    <row r="14646" spans="1:8">
      <c r="A14646">
        <v>15091</v>
      </c>
      <c r="B14646" t="s">
        <v>21924</v>
      </c>
      <c r="C14646" t="s">
        <v>66845</v>
      </c>
      <c r="D14646">
        <v>24</v>
      </c>
      <c r="E14646">
        <v>1060</v>
      </c>
      <c r="F14646" t="s">
        <v>66846</v>
      </c>
      <c r="G14646" t="str">
        <f t="shared" si="456"/>
        <v>1060Silver / White</v>
      </c>
      <c r="H14646">
        <f t="shared" si="457"/>
        <v>15091</v>
      </c>
    </row>
    <row r="14647" spans="1:8">
      <c r="A14647">
        <v>15092</v>
      </c>
      <c r="B14647" t="s">
        <v>66847</v>
      </c>
      <c r="C14647" t="s">
        <v>66848</v>
      </c>
      <c r="D14647">
        <v>19</v>
      </c>
      <c r="E14647">
        <v>520</v>
      </c>
      <c r="F14647" t="s">
        <v>66849</v>
      </c>
      <c r="G14647" t="str">
        <f t="shared" si="456"/>
        <v>520Vessel Amber</v>
      </c>
      <c r="H14647">
        <f t="shared" si="457"/>
        <v>15092</v>
      </c>
    </row>
    <row r="14648" spans="1:8">
      <c r="A14648">
        <v>15093</v>
      </c>
      <c r="B14648" t="s">
        <v>66850</v>
      </c>
      <c r="C14648" t="s">
        <v>66851</v>
      </c>
      <c r="D14648">
        <v>25</v>
      </c>
      <c r="E14648">
        <v>520</v>
      </c>
      <c r="F14648" t="s">
        <v>66852</v>
      </c>
      <c r="G14648" t="str">
        <f t="shared" si="456"/>
        <v>520Vessel Bronze</v>
      </c>
      <c r="H14648">
        <f t="shared" si="457"/>
        <v>15093</v>
      </c>
    </row>
    <row r="14649" spans="1:8">
      <c r="A14649">
        <v>15094</v>
      </c>
      <c r="B14649" t="s">
        <v>66853</v>
      </c>
      <c r="C14649" t="s">
        <v>66854</v>
      </c>
      <c r="D14649">
        <v>7</v>
      </c>
      <c r="E14649">
        <v>520</v>
      </c>
      <c r="F14649" t="s">
        <v>66855</v>
      </c>
      <c r="G14649" t="str">
        <f t="shared" si="456"/>
        <v>520Vessel Clear</v>
      </c>
      <c r="H14649">
        <f t="shared" si="457"/>
        <v>15094</v>
      </c>
    </row>
    <row r="14650" spans="1:8">
      <c r="A14650">
        <v>15095</v>
      </c>
      <c r="B14650" t="s">
        <v>66856</v>
      </c>
      <c r="C14650" t="s">
        <v>66857</v>
      </c>
      <c r="D14650">
        <v>9</v>
      </c>
      <c r="E14650">
        <v>520</v>
      </c>
      <c r="F14650" t="s">
        <v>66858</v>
      </c>
      <c r="G14650" t="str">
        <f t="shared" si="456"/>
        <v>520Vessel Smoke</v>
      </c>
      <c r="H14650">
        <f t="shared" si="457"/>
        <v>15095</v>
      </c>
    </row>
    <row r="14651" spans="1:8">
      <c r="A14651">
        <v>15096</v>
      </c>
      <c r="B14651" t="s">
        <v>66859</v>
      </c>
      <c r="C14651" t="s">
        <v>66860</v>
      </c>
      <c r="D14651">
        <v>42</v>
      </c>
      <c r="E14651">
        <v>99</v>
      </c>
      <c r="F14651" t="s">
        <v>66861</v>
      </c>
      <c r="G14651" t="str">
        <f t="shared" si="456"/>
        <v>99Bleached Abaca</v>
      </c>
      <c r="H14651">
        <f t="shared" si="457"/>
        <v>15096</v>
      </c>
    </row>
    <row r="14652" spans="1:8">
      <c r="A14652">
        <v>15097</v>
      </c>
      <c r="B14652" t="s">
        <v>66862</v>
      </c>
      <c r="C14652" t="s">
        <v>66863</v>
      </c>
      <c r="D14652">
        <v>10</v>
      </c>
      <c r="E14652">
        <v>1054</v>
      </c>
      <c r="F14652" t="s">
        <v>66864</v>
      </c>
      <c r="G14652" t="str">
        <f t="shared" si="456"/>
        <v>1054Stockholm White PET</v>
      </c>
      <c r="H14652">
        <f t="shared" si="457"/>
        <v>15097</v>
      </c>
    </row>
    <row r="14653" spans="1:8">
      <c r="A14653">
        <v>15098</v>
      </c>
      <c r="B14653" t="s">
        <v>66865</v>
      </c>
      <c r="C14653" t="s">
        <v>66866</v>
      </c>
      <c r="D14653">
        <v>8</v>
      </c>
      <c r="E14653">
        <v>1054</v>
      </c>
      <c r="F14653" t="s">
        <v>66867</v>
      </c>
      <c r="G14653" t="str">
        <f t="shared" si="456"/>
        <v>1054Black Polyethylene</v>
      </c>
      <c r="H14653">
        <f t="shared" si="457"/>
        <v>15098</v>
      </c>
    </row>
    <row r="14654" spans="1:8">
      <c r="A14654">
        <v>15099</v>
      </c>
      <c r="B14654" t="s">
        <v>66868</v>
      </c>
      <c r="C14654" t="s">
        <v>66869</v>
      </c>
      <c r="D14654">
        <v>14</v>
      </c>
      <c r="E14654">
        <v>1054</v>
      </c>
      <c r="F14654" t="s">
        <v>66870</v>
      </c>
      <c r="G14654" t="str">
        <f t="shared" si="456"/>
        <v>1054Yellow Polypropylene</v>
      </c>
      <c r="H14654">
        <f t="shared" si="457"/>
        <v>15099</v>
      </c>
    </row>
    <row r="14655" spans="1:8">
      <c r="A14655">
        <v>15100</v>
      </c>
      <c r="B14655" t="s">
        <v>66871</v>
      </c>
      <c r="C14655" t="s">
        <v>66872</v>
      </c>
      <c r="D14655">
        <v>9</v>
      </c>
      <c r="E14655">
        <v>1054</v>
      </c>
      <c r="F14655" t="s">
        <v>66873</v>
      </c>
      <c r="G14655" t="str">
        <f t="shared" si="456"/>
        <v>1054Dark Grey Powdercoated Aluminum</v>
      </c>
      <c r="H14655">
        <f t="shared" si="457"/>
        <v>15100</v>
      </c>
    </row>
    <row r="14656" spans="1:8">
      <c r="A14656">
        <v>15101</v>
      </c>
      <c r="B14656" t="s">
        <v>66874</v>
      </c>
      <c r="C14656" t="s">
        <v>66875</v>
      </c>
      <c r="D14656">
        <v>9</v>
      </c>
      <c r="E14656">
        <v>1054</v>
      </c>
      <c r="F14656" t="s">
        <v>66876</v>
      </c>
      <c r="G14656" t="str">
        <f t="shared" si="456"/>
        <v>1054Dark Grey Polyurethane</v>
      </c>
      <c r="H14656">
        <f t="shared" si="457"/>
        <v>15101</v>
      </c>
    </row>
    <row r="14657" spans="1:8">
      <c r="A14657">
        <v>15102</v>
      </c>
      <c r="B14657" t="s">
        <v>66877</v>
      </c>
      <c r="C14657" t="s">
        <v>66878</v>
      </c>
      <c r="D14657">
        <v>9</v>
      </c>
      <c r="E14657">
        <v>1054</v>
      </c>
      <c r="F14657" t="s">
        <v>66879</v>
      </c>
      <c r="G14657" t="str">
        <f t="shared" si="456"/>
        <v>1054Light Grey Powdercoated Aluminum</v>
      </c>
      <c r="H14657">
        <f t="shared" si="457"/>
        <v>15102</v>
      </c>
    </row>
    <row r="14658" spans="1:8">
      <c r="A14658">
        <v>15103</v>
      </c>
      <c r="B14658" t="s">
        <v>1782</v>
      </c>
      <c r="C14658" t="s">
        <v>66123</v>
      </c>
      <c r="D14658">
        <v>10</v>
      </c>
      <c r="E14658">
        <v>205</v>
      </c>
      <c r="F14658" t="s">
        <v>66880</v>
      </c>
      <c r="G14658" t="str">
        <f t="shared" si="456"/>
        <v>205Soft White</v>
      </c>
      <c r="H14658">
        <f t="shared" si="457"/>
        <v>15103</v>
      </c>
    </row>
    <row r="14659" spans="1:8">
      <c r="A14659">
        <v>15104</v>
      </c>
      <c r="B14659" t="s">
        <v>37222</v>
      </c>
      <c r="C14659" t="s">
        <v>66881</v>
      </c>
      <c r="D14659">
        <v>41</v>
      </c>
      <c r="E14659">
        <v>445</v>
      </c>
      <c r="F14659" t="s">
        <v>37224</v>
      </c>
      <c r="G14659" t="str">
        <f t="shared" ref="G14659:G14722" si="458">CONCATENATE(E14659,B14659)</f>
        <v>445Burnt Iron</v>
      </c>
      <c r="H14659">
        <f t="shared" ref="H14659:H14722" si="459">A14659</f>
        <v>15104</v>
      </c>
    </row>
    <row r="14660" spans="1:8">
      <c r="A14660">
        <v>15105</v>
      </c>
      <c r="B14660" t="s">
        <v>66882</v>
      </c>
      <c r="C14660" t="s">
        <v>66883</v>
      </c>
      <c r="D14660">
        <v>42</v>
      </c>
      <c r="E14660">
        <v>445</v>
      </c>
      <c r="F14660" t="s">
        <v>66884</v>
      </c>
      <c r="G14660" t="str">
        <f t="shared" si="458"/>
        <v>445Seedy Champagne</v>
      </c>
      <c r="H14660">
        <f t="shared" si="459"/>
        <v>15105</v>
      </c>
    </row>
    <row r="14661" spans="1:8">
      <c r="A14661">
        <v>15106</v>
      </c>
      <c r="B14661" t="s">
        <v>1366</v>
      </c>
      <c r="C14661" t="s">
        <v>1366</v>
      </c>
      <c r="D14661">
        <v>10</v>
      </c>
      <c r="E14661">
        <v>541</v>
      </c>
      <c r="F14661" t="s">
        <v>66885</v>
      </c>
      <c r="G14661" t="str">
        <f t="shared" si="458"/>
        <v>541Etched White</v>
      </c>
      <c r="H14661">
        <f t="shared" si="459"/>
        <v>15106</v>
      </c>
    </row>
    <row r="14662" spans="1:8">
      <c r="A14662">
        <v>15107</v>
      </c>
      <c r="B14662" t="s">
        <v>66886</v>
      </c>
      <c r="C14662" t="s">
        <v>66887</v>
      </c>
      <c r="D14662">
        <v>15</v>
      </c>
      <c r="E14662">
        <v>445</v>
      </c>
      <c r="F14662" t="s">
        <v>66888</v>
      </c>
      <c r="G14662" t="str">
        <f t="shared" si="458"/>
        <v>445Eucalyptus Coconut Shell</v>
      </c>
      <c r="H14662">
        <f t="shared" si="459"/>
        <v>15107</v>
      </c>
    </row>
    <row r="14663" spans="1:8">
      <c r="A14663">
        <v>15108</v>
      </c>
      <c r="B14663" t="s">
        <v>379</v>
      </c>
      <c r="C14663" t="s">
        <v>66889</v>
      </c>
      <c r="D14663">
        <v>16</v>
      </c>
      <c r="E14663">
        <v>515</v>
      </c>
      <c r="F14663" t="s">
        <v>66890</v>
      </c>
      <c r="G14663" t="str">
        <f t="shared" si="458"/>
        <v>515Blue</v>
      </c>
      <c r="H14663">
        <f t="shared" si="459"/>
        <v>15108</v>
      </c>
    </row>
    <row r="14664" spans="1:8">
      <c r="A14664">
        <v>15109</v>
      </c>
      <c r="B14664" t="s">
        <v>251</v>
      </c>
      <c r="C14664" t="s">
        <v>66891</v>
      </c>
      <c r="D14664">
        <v>15</v>
      </c>
      <c r="E14664">
        <v>515</v>
      </c>
      <c r="F14664" t="s">
        <v>66892</v>
      </c>
      <c r="G14664" t="str">
        <f t="shared" si="458"/>
        <v>515Green</v>
      </c>
      <c r="H14664">
        <f t="shared" si="459"/>
        <v>15109</v>
      </c>
    </row>
    <row r="14665" spans="1:8">
      <c r="A14665">
        <v>15110</v>
      </c>
      <c r="B14665" t="s">
        <v>247</v>
      </c>
      <c r="C14665" t="s">
        <v>66893</v>
      </c>
      <c r="D14665">
        <v>12</v>
      </c>
      <c r="E14665">
        <v>515</v>
      </c>
      <c r="F14665" t="s">
        <v>66894</v>
      </c>
      <c r="G14665" t="str">
        <f t="shared" si="458"/>
        <v>515Red</v>
      </c>
      <c r="H14665">
        <f t="shared" si="459"/>
        <v>15110</v>
      </c>
    </row>
    <row r="14666" spans="1:8">
      <c r="A14666">
        <v>15111</v>
      </c>
      <c r="B14666" t="s">
        <v>64443</v>
      </c>
      <c r="C14666" t="s">
        <v>66895</v>
      </c>
      <c r="D14666">
        <v>10</v>
      </c>
      <c r="E14666">
        <v>445</v>
      </c>
      <c r="F14666" t="s">
        <v>66896</v>
      </c>
      <c r="G14666" t="str">
        <f t="shared" si="458"/>
        <v>445Matte Swirl</v>
      </c>
      <c r="H14666">
        <f t="shared" si="459"/>
        <v>15111</v>
      </c>
    </row>
    <row r="14667" spans="1:8">
      <c r="A14667">
        <v>15112</v>
      </c>
      <c r="B14667" t="s">
        <v>66897</v>
      </c>
      <c r="C14667" t="s">
        <v>66898</v>
      </c>
      <c r="D14667">
        <v>9</v>
      </c>
      <c r="E14667">
        <v>445</v>
      </c>
      <c r="F14667" t="s">
        <v>66899</v>
      </c>
      <c r="G14667" t="str">
        <f t="shared" si="458"/>
        <v>445Graphite / Bone Leather</v>
      </c>
      <c r="H14667">
        <f t="shared" si="459"/>
        <v>15112</v>
      </c>
    </row>
    <row r="14668" spans="1:8">
      <c r="A14668">
        <v>15113</v>
      </c>
      <c r="B14668" t="s">
        <v>64718</v>
      </c>
      <c r="C14668" t="s">
        <v>64719</v>
      </c>
      <c r="D14668">
        <v>28</v>
      </c>
      <c r="E14668">
        <v>445</v>
      </c>
      <c r="F14668" t="s">
        <v>64720</v>
      </c>
      <c r="G14668" t="str">
        <f t="shared" si="458"/>
        <v>445Capri Marble</v>
      </c>
      <c r="H14668">
        <f t="shared" si="459"/>
        <v>15113</v>
      </c>
    </row>
    <row r="14669" spans="1:8">
      <c r="A14669">
        <v>15114</v>
      </c>
      <c r="B14669" t="s">
        <v>66900</v>
      </c>
      <c r="C14669" t="s">
        <v>66901</v>
      </c>
      <c r="D14669">
        <v>21</v>
      </c>
      <c r="E14669">
        <v>445</v>
      </c>
      <c r="F14669" t="s">
        <v>66902</v>
      </c>
      <c r="G14669" t="str">
        <f t="shared" si="458"/>
        <v>445Ofram Veneer</v>
      </c>
      <c r="H14669">
        <f t="shared" si="459"/>
        <v>15114</v>
      </c>
    </row>
    <row r="14670" spans="1:8">
      <c r="A14670">
        <v>15115</v>
      </c>
      <c r="B14670" t="s">
        <v>64528</v>
      </c>
      <c r="C14670" t="s">
        <v>64529</v>
      </c>
      <c r="D14670">
        <v>21</v>
      </c>
      <c r="E14670">
        <v>445</v>
      </c>
      <c r="F14670" t="s">
        <v>64530</v>
      </c>
      <c r="G14670" t="str">
        <f t="shared" si="458"/>
        <v>445Olive Ash Veneer</v>
      </c>
      <c r="H14670">
        <f t="shared" si="459"/>
        <v>15115</v>
      </c>
    </row>
    <row r="14671" spans="1:8">
      <c r="A14671">
        <v>15116</v>
      </c>
      <c r="B14671" t="s">
        <v>6704</v>
      </c>
      <c r="C14671" t="s">
        <v>66903</v>
      </c>
      <c r="D14671">
        <v>24</v>
      </c>
      <c r="E14671">
        <v>416</v>
      </c>
      <c r="F14671" t="s">
        <v>66904</v>
      </c>
      <c r="G14671" t="str">
        <f t="shared" si="458"/>
        <v>416Silver Gold</v>
      </c>
      <c r="H14671">
        <f t="shared" si="459"/>
        <v>15116</v>
      </c>
    </row>
    <row r="14672" spans="1:8">
      <c r="A14672">
        <v>15117</v>
      </c>
      <c r="B14672" t="s">
        <v>66905</v>
      </c>
      <c r="C14672" t="s">
        <v>66906</v>
      </c>
      <c r="D14672">
        <v>9</v>
      </c>
      <c r="E14672">
        <v>445</v>
      </c>
      <c r="F14672" t="s">
        <v>66907</v>
      </c>
      <c r="G14672" t="str">
        <f t="shared" si="458"/>
        <v>445Charcoal Sherpa</v>
      </c>
      <c r="H14672">
        <f t="shared" si="459"/>
        <v>15117</v>
      </c>
    </row>
    <row r="14673" spans="1:8">
      <c r="A14673">
        <v>15118</v>
      </c>
      <c r="B14673" t="s">
        <v>66908</v>
      </c>
      <c r="C14673" t="s">
        <v>66909</v>
      </c>
      <c r="D14673">
        <v>9</v>
      </c>
      <c r="E14673">
        <v>445</v>
      </c>
      <c r="F14673" t="s">
        <v>66910</v>
      </c>
      <c r="G14673" t="str">
        <f t="shared" si="458"/>
        <v>445Pewter Texture</v>
      </c>
      <c r="H14673">
        <f t="shared" si="459"/>
        <v>15118</v>
      </c>
    </row>
    <row r="14674" spans="1:8">
      <c r="A14674">
        <v>15119</v>
      </c>
      <c r="B14674" t="s">
        <v>66911</v>
      </c>
      <c r="C14674" t="s">
        <v>66912</v>
      </c>
      <c r="D14674">
        <v>9</v>
      </c>
      <c r="E14674">
        <v>445</v>
      </c>
      <c r="F14674" t="s">
        <v>66913</v>
      </c>
      <c r="G14674" t="str">
        <f t="shared" si="458"/>
        <v>445Graphite Suede</v>
      </c>
      <c r="H14674">
        <f t="shared" si="459"/>
        <v>15119</v>
      </c>
    </row>
    <row r="14675" spans="1:8">
      <c r="A14675">
        <v>15120</v>
      </c>
      <c r="B14675" t="s">
        <v>66914</v>
      </c>
      <c r="C14675" t="s">
        <v>66915</v>
      </c>
      <c r="D14675">
        <v>9</v>
      </c>
      <c r="E14675">
        <v>445</v>
      </c>
      <c r="F14675" t="s">
        <v>66916</v>
      </c>
      <c r="G14675" t="str">
        <f t="shared" si="458"/>
        <v>445Lichen Velvet</v>
      </c>
      <c r="H14675">
        <f t="shared" si="459"/>
        <v>15120</v>
      </c>
    </row>
    <row r="14676" spans="1:8">
      <c r="A14676">
        <v>15121</v>
      </c>
      <c r="B14676" t="s">
        <v>66917</v>
      </c>
      <c r="C14676" t="s">
        <v>66918</v>
      </c>
      <c r="D14676">
        <v>42</v>
      </c>
      <c r="E14676">
        <v>445</v>
      </c>
      <c r="F14676" t="s">
        <v>66919</v>
      </c>
      <c r="G14676" t="str">
        <f t="shared" si="458"/>
        <v>445Dove Suede</v>
      </c>
      <c r="H14676">
        <f t="shared" si="459"/>
        <v>15121</v>
      </c>
    </row>
    <row r="14677" spans="1:8">
      <c r="A14677">
        <v>15122</v>
      </c>
      <c r="B14677" t="s">
        <v>21260</v>
      </c>
      <c r="C14677" t="s">
        <v>66920</v>
      </c>
      <c r="D14677">
        <v>14</v>
      </c>
      <c r="E14677">
        <v>234</v>
      </c>
      <c r="F14677" t="s">
        <v>66921</v>
      </c>
      <c r="G14677" t="str">
        <f t="shared" si="458"/>
        <v>234Persimmon</v>
      </c>
      <c r="H14677">
        <f t="shared" si="459"/>
        <v>15122</v>
      </c>
    </row>
    <row r="14678" spans="1:8">
      <c r="A14678">
        <v>15123</v>
      </c>
      <c r="B14678" t="s">
        <v>66922</v>
      </c>
      <c r="C14678" t="s">
        <v>66923</v>
      </c>
      <c r="D14678">
        <v>42</v>
      </c>
      <c r="E14678">
        <v>445</v>
      </c>
      <c r="F14678" t="s">
        <v>66924</v>
      </c>
      <c r="G14678" t="str">
        <f t="shared" si="458"/>
        <v>445Sand Vegan Leather</v>
      </c>
      <c r="H14678">
        <f t="shared" si="459"/>
        <v>15123</v>
      </c>
    </row>
    <row r="14679" spans="1:8">
      <c r="A14679">
        <v>15124</v>
      </c>
      <c r="B14679" t="s">
        <v>66925</v>
      </c>
      <c r="C14679" t="s">
        <v>66926</v>
      </c>
      <c r="D14679">
        <v>10</v>
      </c>
      <c r="E14679">
        <v>445</v>
      </c>
      <c r="F14679" t="s">
        <v>66927</v>
      </c>
      <c r="G14679" t="str">
        <f t="shared" si="458"/>
        <v>445Stone Boucle</v>
      </c>
      <c r="H14679">
        <f t="shared" si="459"/>
        <v>15124</v>
      </c>
    </row>
    <row r="14680" spans="1:8">
      <c r="A14680">
        <v>15125</v>
      </c>
      <c r="B14680" t="s">
        <v>66928</v>
      </c>
      <c r="C14680" t="s">
        <v>66929</v>
      </c>
      <c r="D14680">
        <v>15</v>
      </c>
      <c r="E14680">
        <v>445</v>
      </c>
      <c r="F14680" t="s">
        <v>66930</v>
      </c>
      <c r="G14680" t="str">
        <f t="shared" si="458"/>
        <v>445Olive Boucle</v>
      </c>
      <c r="H14680">
        <f t="shared" si="459"/>
        <v>15125</v>
      </c>
    </row>
    <row r="14681" spans="1:8">
      <c r="A14681">
        <v>15126</v>
      </c>
      <c r="B14681" t="s">
        <v>13473</v>
      </c>
      <c r="C14681" t="s">
        <v>66931</v>
      </c>
      <c r="D14681">
        <v>11</v>
      </c>
      <c r="E14681">
        <v>445</v>
      </c>
      <c r="F14681" t="s">
        <v>66932</v>
      </c>
      <c r="G14681" t="str">
        <f t="shared" si="458"/>
        <v>445Ivory Leather</v>
      </c>
      <c r="H14681">
        <f t="shared" si="459"/>
        <v>15126</v>
      </c>
    </row>
    <row r="14682" spans="1:8">
      <c r="A14682">
        <v>15127</v>
      </c>
      <c r="B14682" t="s">
        <v>32016</v>
      </c>
      <c r="C14682" t="s">
        <v>64600</v>
      </c>
      <c r="D14682">
        <v>16</v>
      </c>
      <c r="E14682">
        <v>445</v>
      </c>
      <c r="F14682" t="s">
        <v>64601</v>
      </c>
      <c r="G14682" t="str">
        <f t="shared" si="458"/>
        <v>445Storm Leather</v>
      </c>
      <c r="H14682">
        <f t="shared" si="459"/>
        <v>15127</v>
      </c>
    </row>
    <row r="14683" spans="1:8">
      <c r="A14683">
        <v>15128</v>
      </c>
      <c r="B14683" t="s">
        <v>66933</v>
      </c>
      <c r="C14683" t="s">
        <v>66934</v>
      </c>
      <c r="D14683">
        <v>8</v>
      </c>
      <c r="E14683">
        <v>445</v>
      </c>
      <c r="F14683" t="s">
        <v>66935</v>
      </c>
      <c r="G14683" t="str">
        <f t="shared" si="458"/>
        <v>445Noir Vegan Leather</v>
      </c>
      <c r="H14683">
        <f t="shared" si="459"/>
        <v>15128</v>
      </c>
    </row>
    <row r="14684" spans="1:8">
      <c r="A14684">
        <v>15129</v>
      </c>
      <c r="B14684" t="s">
        <v>64960</v>
      </c>
      <c r="C14684" t="s">
        <v>66936</v>
      </c>
      <c r="D14684">
        <v>8</v>
      </c>
      <c r="E14684">
        <v>445</v>
      </c>
      <c r="F14684" t="s">
        <v>66937</v>
      </c>
      <c r="G14684" t="str">
        <f t="shared" si="458"/>
        <v>445Ebony Leather</v>
      </c>
      <c r="H14684">
        <f t="shared" si="459"/>
        <v>15129</v>
      </c>
    </row>
    <row r="14685" spans="1:8">
      <c r="A14685">
        <v>15130</v>
      </c>
      <c r="B14685" t="s">
        <v>66938</v>
      </c>
      <c r="C14685" t="s">
        <v>66939</v>
      </c>
      <c r="D14685">
        <v>11</v>
      </c>
      <c r="E14685">
        <v>1020</v>
      </c>
      <c r="F14685" t="s">
        <v>66940</v>
      </c>
      <c r="G14685" t="str">
        <f t="shared" si="458"/>
        <v>1020Optic Haze Quartz</v>
      </c>
      <c r="H14685">
        <f t="shared" si="459"/>
        <v>15130</v>
      </c>
    </row>
    <row r="14686" spans="1:8">
      <c r="A14686">
        <v>15131</v>
      </c>
      <c r="B14686" t="s">
        <v>66941</v>
      </c>
      <c r="C14686" t="s">
        <v>66942</v>
      </c>
      <c r="D14686">
        <v>9</v>
      </c>
      <c r="E14686">
        <v>234</v>
      </c>
      <c r="F14686" t="s">
        <v>66943</v>
      </c>
      <c r="G14686" t="str">
        <f t="shared" si="458"/>
        <v>234Mixology Moonstone</v>
      </c>
      <c r="H14686">
        <f t="shared" si="459"/>
        <v>15131</v>
      </c>
    </row>
    <row r="14687" spans="1:8">
      <c r="A14687">
        <v>15132</v>
      </c>
      <c r="B14687" t="s">
        <v>66944</v>
      </c>
      <c r="C14687" t="s">
        <v>66945</v>
      </c>
      <c r="D14687">
        <v>9</v>
      </c>
      <c r="E14687">
        <v>234</v>
      </c>
      <c r="F14687" t="s">
        <v>66946</v>
      </c>
      <c r="G14687" t="str">
        <f t="shared" si="458"/>
        <v>234Prim &amp; Proper Mist</v>
      </c>
      <c r="H14687">
        <f t="shared" si="459"/>
        <v>15132</v>
      </c>
    </row>
    <row r="14688" spans="1:8">
      <c r="A14688">
        <v>15133</v>
      </c>
      <c r="B14688" t="s">
        <v>66947</v>
      </c>
      <c r="C14688" t="s">
        <v>66948</v>
      </c>
      <c r="D14688">
        <v>20</v>
      </c>
      <c r="E14688">
        <v>234</v>
      </c>
      <c r="F14688" t="s">
        <v>5853</v>
      </c>
      <c r="G14688" t="str">
        <f t="shared" si="458"/>
        <v>234Marbleized Brown</v>
      </c>
      <c r="H14688">
        <f t="shared" si="459"/>
        <v>15133</v>
      </c>
    </row>
    <row r="14689" spans="1:8">
      <c r="A14689">
        <v>15134</v>
      </c>
      <c r="B14689" t="s">
        <v>463</v>
      </c>
      <c r="C14689" t="s">
        <v>66949</v>
      </c>
      <c r="D14689">
        <v>42</v>
      </c>
      <c r="E14689">
        <v>234</v>
      </c>
      <c r="F14689" t="s">
        <v>66950</v>
      </c>
      <c r="G14689" t="str">
        <f t="shared" si="458"/>
        <v>234Terracotta</v>
      </c>
      <c r="H14689">
        <f t="shared" si="459"/>
        <v>15134</v>
      </c>
    </row>
    <row r="14690" spans="1:8">
      <c r="A14690">
        <v>15135</v>
      </c>
      <c r="B14690" t="s">
        <v>66951</v>
      </c>
      <c r="C14690" t="s">
        <v>66952</v>
      </c>
      <c r="D14690">
        <v>26</v>
      </c>
      <c r="E14690">
        <v>234</v>
      </c>
      <c r="F14690" t="s">
        <v>66953</v>
      </c>
      <c r="G14690" t="str">
        <f t="shared" si="458"/>
        <v>234Glazed</v>
      </c>
      <c r="H14690">
        <f t="shared" si="459"/>
        <v>15135</v>
      </c>
    </row>
    <row r="14691" spans="1:8">
      <c r="A14691">
        <v>15136</v>
      </c>
      <c r="B14691" t="s">
        <v>66954</v>
      </c>
      <c r="C14691" t="s">
        <v>66955</v>
      </c>
      <c r="D14691">
        <v>20</v>
      </c>
      <c r="E14691">
        <v>643</v>
      </c>
      <c r="F14691" t="s">
        <v>66956</v>
      </c>
      <c r="G14691" t="str">
        <f t="shared" si="458"/>
        <v>643Ivory with Walnut</v>
      </c>
      <c r="H14691">
        <f t="shared" si="459"/>
        <v>15136</v>
      </c>
    </row>
    <row r="14692" spans="1:8">
      <c r="A14692">
        <v>15137</v>
      </c>
      <c r="B14692" t="s">
        <v>295</v>
      </c>
      <c r="C14692" t="s">
        <v>66957</v>
      </c>
      <c r="D14692">
        <v>1</v>
      </c>
      <c r="E14692">
        <v>643</v>
      </c>
      <c r="F14692" t="s">
        <v>66958</v>
      </c>
      <c r="G14692" t="str">
        <f t="shared" si="458"/>
        <v>643Brushed Nickel</v>
      </c>
      <c r="H14692">
        <f t="shared" si="459"/>
        <v>15137</v>
      </c>
    </row>
    <row r="14693" spans="1:8">
      <c r="A14693">
        <v>15138</v>
      </c>
      <c r="B14693" t="s">
        <v>71421</v>
      </c>
      <c r="C14693" t="s">
        <v>66959</v>
      </c>
      <c r="D14693">
        <v>16</v>
      </c>
      <c r="E14693">
        <v>234</v>
      </c>
      <c r="F14693" t="s">
        <v>66960</v>
      </c>
      <c r="G14693" t="str">
        <f t="shared" si="458"/>
        <v>234Dark Blue / Gold</v>
      </c>
      <c r="H14693">
        <f t="shared" si="459"/>
        <v>15138</v>
      </c>
    </row>
    <row r="14694" spans="1:8">
      <c r="A14694">
        <v>15139</v>
      </c>
      <c r="B14694" t="s">
        <v>1003</v>
      </c>
      <c r="C14694" t="s">
        <v>66961</v>
      </c>
      <c r="D14694">
        <v>1</v>
      </c>
      <c r="E14694">
        <v>416</v>
      </c>
      <c r="F14694" t="s">
        <v>66962</v>
      </c>
      <c r="G14694" t="str">
        <f t="shared" si="458"/>
        <v>416Satin Nickel / Black</v>
      </c>
      <c r="H14694">
        <f t="shared" si="459"/>
        <v>15139</v>
      </c>
    </row>
    <row r="14695" spans="1:8">
      <c r="A14695">
        <v>15140</v>
      </c>
      <c r="B14695" t="s">
        <v>1462</v>
      </c>
      <c r="C14695" t="s">
        <v>1462</v>
      </c>
      <c r="D14695">
        <v>16</v>
      </c>
      <c r="E14695">
        <v>962</v>
      </c>
      <c r="F14695" t="s">
        <v>66963</v>
      </c>
      <c r="G14695" t="str">
        <f t="shared" si="458"/>
        <v>962Light Blue</v>
      </c>
      <c r="H14695">
        <f t="shared" si="459"/>
        <v>15140</v>
      </c>
    </row>
    <row r="14696" spans="1:8">
      <c r="A14696">
        <v>15141</v>
      </c>
      <c r="B14696" t="s">
        <v>46094</v>
      </c>
      <c r="C14696" t="s">
        <v>46094</v>
      </c>
      <c r="D14696">
        <v>23</v>
      </c>
      <c r="E14696">
        <v>962</v>
      </c>
      <c r="F14696" t="s">
        <v>66964</v>
      </c>
      <c r="G14696" t="str">
        <f t="shared" si="458"/>
        <v>962Dark Gold</v>
      </c>
      <c r="H14696">
        <f t="shared" si="459"/>
        <v>15141</v>
      </c>
    </row>
    <row r="14697" spans="1:8">
      <c r="A14697">
        <v>15142</v>
      </c>
      <c r="B14697" t="s">
        <v>4124</v>
      </c>
      <c r="C14697" t="s">
        <v>4124</v>
      </c>
      <c r="D14697">
        <v>20</v>
      </c>
      <c r="E14697">
        <v>962</v>
      </c>
      <c r="F14697" t="s">
        <v>66965</v>
      </c>
      <c r="G14697" t="str">
        <f t="shared" si="458"/>
        <v>962Dark Brown</v>
      </c>
      <c r="H14697">
        <f t="shared" si="459"/>
        <v>15142</v>
      </c>
    </row>
    <row r="14698" spans="1:8">
      <c r="A14698">
        <v>15143</v>
      </c>
      <c r="B14698" t="s">
        <v>46092</v>
      </c>
      <c r="C14698" t="s">
        <v>46092</v>
      </c>
      <c r="D14698">
        <v>18</v>
      </c>
      <c r="E14698">
        <v>962</v>
      </c>
      <c r="F14698" t="s">
        <v>66966</v>
      </c>
      <c r="G14698" t="str">
        <f t="shared" si="458"/>
        <v>962Fuxia</v>
      </c>
      <c r="H14698">
        <f t="shared" si="459"/>
        <v>15143</v>
      </c>
    </row>
    <row r="14699" spans="1:8">
      <c r="A14699">
        <v>15144</v>
      </c>
      <c r="B14699" t="s">
        <v>66967</v>
      </c>
      <c r="C14699" t="s">
        <v>66967</v>
      </c>
      <c r="D14699">
        <v>20</v>
      </c>
      <c r="E14699">
        <v>962</v>
      </c>
      <c r="F14699" t="s">
        <v>66968</v>
      </c>
      <c r="G14699" t="str">
        <f t="shared" si="458"/>
        <v>962Arena</v>
      </c>
      <c r="H14699">
        <f t="shared" si="459"/>
        <v>15144</v>
      </c>
    </row>
    <row r="14700" spans="1:8">
      <c r="A14700">
        <v>15145</v>
      </c>
      <c r="B14700" t="s">
        <v>435</v>
      </c>
      <c r="C14700" t="s">
        <v>435</v>
      </c>
      <c r="D14700">
        <v>13</v>
      </c>
      <c r="E14700">
        <v>962</v>
      </c>
      <c r="F14700" t="s">
        <v>66969</v>
      </c>
      <c r="G14700" t="str">
        <f t="shared" si="458"/>
        <v>962Orange</v>
      </c>
      <c r="H14700">
        <f t="shared" si="459"/>
        <v>15145</v>
      </c>
    </row>
    <row r="14701" spans="1:8">
      <c r="A14701">
        <v>15146</v>
      </c>
      <c r="B14701" t="s">
        <v>247</v>
      </c>
      <c r="C14701" t="s">
        <v>247</v>
      </c>
      <c r="D14701">
        <v>12</v>
      </c>
      <c r="E14701">
        <v>962</v>
      </c>
      <c r="F14701" t="s">
        <v>66970</v>
      </c>
      <c r="G14701" t="str">
        <f t="shared" si="458"/>
        <v>962Red</v>
      </c>
      <c r="H14701">
        <f t="shared" si="459"/>
        <v>15146</v>
      </c>
    </row>
    <row r="14702" spans="1:8">
      <c r="A14702">
        <v>15147</v>
      </c>
      <c r="B14702" t="s">
        <v>1533</v>
      </c>
      <c r="C14702" t="s">
        <v>1533</v>
      </c>
      <c r="D14702">
        <v>17</v>
      </c>
      <c r="E14702">
        <v>962</v>
      </c>
      <c r="F14702" t="s">
        <v>66971</v>
      </c>
      <c r="G14702" t="str">
        <f t="shared" si="458"/>
        <v>962Violet</v>
      </c>
      <c r="H14702">
        <f t="shared" si="459"/>
        <v>15147</v>
      </c>
    </row>
    <row r="14703" spans="1:8">
      <c r="A14703">
        <v>15148</v>
      </c>
      <c r="B14703" t="s">
        <v>4590</v>
      </c>
      <c r="C14703" t="s">
        <v>66972</v>
      </c>
      <c r="D14703">
        <v>16</v>
      </c>
      <c r="E14703">
        <v>234</v>
      </c>
      <c r="F14703" t="s">
        <v>66973</v>
      </c>
      <c r="G14703" t="str">
        <f t="shared" si="458"/>
        <v>234Celadon</v>
      </c>
      <c r="H14703">
        <f t="shared" si="459"/>
        <v>15148</v>
      </c>
    </row>
    <row r="14704" spans="1:8">
      <c r="A14704">
        <v>15149</v>
      </c>
      <c r="B14704" t="s">
        <v>65266</v>
      </c>
      <c r="C14704" t="s">
        <v>65266</v>
      </c>
      <c r="D14704">
        <v>18</v>
      </c>
      <c r="E14704">
        <v>962</v>
      </c>
      <c r="F14704" t="s">
        <v>66974</v>
      </c>
      <c r="G14704" t="str">
        <f t="shared" si="458"/>
        <v>962Bright Pink</v>
      </c>
      <c r="H14704">
        <f t="shared" si="459"/>
        <v>15149</v>
      </c>
    </row>
    <row r="14705" spans="1:8">
      <c r="A14705">
        <v>15150</v>
      </c>
      <c r="B14705" t="s">
        <v>435</v>
      </c>
      <c r="C14705" t="s">
        <v>435</v>
      </c>
      <c r="D14705">
        <v>13</v>
      </c>
      <c r="E14705">
        <v>962</v>
      </c>
      <c r="F14705" t="s">
        <v>66975</v>
      </c>
      <c r="G14705" t="str">
        <f t="shared" si="458"/>
        <v>962Orange</v>
      </c>
      <c r="H14705">
        <f t="shared" si="459"/>
        <v>15150</v>
      </c>
    </row>
    <row r="14706" spans="1:8">
      <c r="A14706">
        <v>15151</v>
      </c>
      <c r="B14706" t="s">
        <v>1462</v>
      </c>
      <c r="C14706" t="s">
        <v>1462</v>
      </c>
      <c r="D14706">
        <v>16</v>
      </c>
      <c r="E14706">
        <v>962</v>
      </c>
      <c r="F14706" t="s">
        <v>66976</v>
      </c>
      <c r="G14706" t="str">
        <f t="shared" si="458"/>
        <v>962Light Blue</v>
      </c>
      <c r="H14706">
        <f t="shared" si="459"/>
        <v>15151</v>
      </c>
    </row>
    <row r="14707" spans="1:8">
      <c r="A14707">
        <v>15152</v>
      </c>
      <c r="B14707" t="s">
        <v>955</v>
      </c>
      <c r="C14707" t="s">
        <v>955</v>
      </c>
      <c r="D14707">
        <v>15</v>
      </c>
      <c r="E14707">
        <v>962</v>
      </c>
      <c r="F14707" t="s">
        <v>66977</v>
      </c>
      <c r="G14707" t="str">
        <f t="shared" si="458"/>
        <v>962Lime</v>
      </c>
      <c r="H14707">
        <f t="shared" si="459"/>
        <v>15152</v>
      </c>
    </row>
    <row r="14708" spans="1:8">
      <c r="A14708">
        <v>15153</v>
      </c>
      <c r="B14708" t="s">
        <v>62099</v>
      </c>
      <c r="C14708" t="s">
        <v>62099</v>
      </c>
      <c r="D14708">
        <v>18</v>
      </c>
      <c r="E14708">
        <v>962</v>
      </c>
      <c r="F14708" t="s">
        <v>66978</v>
      </c>
      <c r="G14708" t="str">
        <f t="shared" si="458"/>
        <v>962Powder Pink</v>
      </c>
      <c r="H14708">
        <f t="shared" si="459"/>
        <v>15153</v>
      </c>
    </row>
    <row r="14709" spans="1:8">
      <c r="A14709">
        <v>15154</v>
      </c>
      <c r="B14709" t="s">
        <v>1533</v>
      </c>
      <c r="C14709" t="s">
        <v>1533</v>
      </c>
      <c r="D14709">
        <v>16</v>
      </c>
      <c r="E14709">
        <v>962</v>
      </c>
      <c r="F14709" t="s">
        <v>66979</v>
      </c>
      <c r="G14709" t="str">
        <f t="shared" si="458"/>
        <v>962Violet</v>
      </c>
      <c r="H14709">
        <f t="shared" si="459"/>
        <v>15154</v>
      </c>
    </row>
    <row r="14710" spans="1:8">
      <c r="A14710">
        <v>15155</v>
      </c>
      <c r="B14710" t="s">
        <v>58105</v>
      </c>
      <c r="C14710" t="s">
        <v>58105</v>
      </c>
      <c r="D14710">
        <v>25</v>
      </c>
      <c r="E14710">
        <v>541</v>
      </c>
      <c r="F14710" t="s">
        <v>66980</v>
      </c>
      <c r="G14710" t="str">
        <f t="shared" si="458"/>
        <v>541Bronze Plate</v>
      </c>
      <c r="H14710">
        <f t="shared" si="459"/>
        <v>15155</v>
      </c>
    </row>
    <row r="14711" spans="1:8">
      <c r="A14711">
        <v>15156</v>
      </c>
      <c r="B14711" t="s">
        <v>319</v>
      </c>
      <c r="C14711" t="s">
        <v>319</v>
      </c>
      <c r="D14711">
        <v>14</v>
      </c>
      <c r="E14711">
        <v>962</v>
      </c>
      <c r="F14711" t="s">
        <v>66981</v>
      </c>
      <c r="G14711" t="str">
        <f t="shared" si="458"/>
        <v>962Yellow</v>
      </c>
      <c r="H14711">
        <f t="shared" si="459"/>
        <v>15156</v>
      </c>
    </row>
    <row r="14712" spans="1:8">
      <c r="A14712">
        <v>15157</v>
      </c>
      <c r="B14712" t="s">
        <v>71422</v>
      </c>
      <c r="C14712" t="s">
        <v>66982</v>
      </c>
      <c r="D14712">
        <v>46</v>
      </c>
      <c r="E14712" t="s">
        <v>5853</v>
      </c>
      <c r="F14712" t="s">
        <v>66983</v>
      </c>
      <c r="G14712" t="str">
        <f t="shared" si="458"/>
        <v>Satin Aluminum / White</v>
      </c>
      <c r="H14712">
        <f t="shared" si="459"/>
        <v>15157</v>
      </c>
    </row>
    <row r="14713" spans="1:8">
      <c r="A14713">
        <v>15158</v>
      </c>
      <c r="B14713" t="s">
        <v>4311</v>
      </c>
      <c r="C14713" t="s">
        <v>66984</v>
      </c>
      <c r="D14713">
        <v>9</v>
      </c>
      <c r="E14713">
        <v>64</v>
      </c>
      <c r="F14713" t="s">
        <v>66985</v>
      </c>
      <c r="G14713" t="str">
        <f t="shared" si="458"/>
        <v>64Grey / Black</v>
      </c>
      <c r="H14713">
        <f t="shared" si="459"/>
        <v>15158</v>
      </c>
    </row>
    <row r="14714" spans="1:8">
      <c r="A14714">
        <v>15159</v>
      </c>
      <c r="B14714" t="s">
        <v>22248</v>
      </c>
      <c r="C14714" t="s">
        <v>66986</v>
      </c>
      <c r="D14714">
        <v>10</v>
      </c>
      <c r="E14714">
        <v>64</v>
      </c>
      <c r="F14714" t="s">
        <v>66987</v>
      </c>
      <c r="G14714" t="str">
        <f t="shared" si="458"/>
        <v>64White / Aluminum</v>
      </c>
      <c r="H14714">
        <f t="shared" si="459"/>
        <v>15159</v>
      </c>
    </row>
    <row r="14715" spans="1:8">
      <c r="A14715">
        <v>15160</v>
      </c>
      <c r="B14715" t="s">
        <v>942</v>
      </c>
      <c r="C14715" t="s">
        <v>66988</v>
      </c>
      <c r="D14715">
        <v>8</v>
      </c>
      <c r="E14715">
        <v>64</v>
      </c>
      <c r="F14715" t="s">
        <v>66989</v>
      </c>
      <c r="G14715" t="str">
        <f t="shared" si="458"/>
        <v>64Black / Aluminum</v>
      </c>
      <c r="H14715">
        <f t="shared" si="459"/>
        <v>15160</v>
      </c>
    </row>
    <row r="14716" spans="1:8">
      <c r="A14716">
        <v>15161</v>
      </c>
      <c r="B14716" t="s">
        <v>58438</v>
      </c>
      <c r="C14716" t="s">
        <v>66990</v>
      </c>
      <c r="D14716">
        <v>42</v>
      </c>
      <c r="E14716">
        <v>95</v>
      </c>
      <c r="F14716" t="s">
        <v>66991</v>
      </c>
      <c r="G14716" t="str">
        <f t="shared" si="458"/>
        <v>95Textured Plaster</v>
      </c>
      <c r="H14716">
        <f t="shared" si="459"/>
        <v>15161</v>
      </c>
    </row>
    <row r="14717" spans="1:8">
      <c r="A14717">
        <v>15162</v>
      </c>
      <c r="B14717" t="s">
        <v>1736</v>
      </c>
      <c r="C14717" t="s">
        <v>1736</v>
      </c>
      <c r="D14717">
        <v>10</v>
      </c>
      <c r="E14717">
        <v>541</v>
      </c>
      <c r="F14717" t="s">
        <v>66992</v>
      </c>
      <c r="G14717" t="str">
        <f t="shared" si="458"/>
        <v>541White Linen</v>
      </c>
      <c r="H14717">
        <f t="shared" si="459"/>
        <v>15162</v>
      </c>
    </row>
    <row r="14718" spans="1:8">
      <c r="A14718">
        <v>15163</v>
      </c>
      <c r="B14718" t="s">
        <v>66993</v>
      </c>
      <c r="C14718" t="s">
        <v>66994</v>
      </c>
      <c r="D14718">
        <v>7</v>
      </c>
      <c r="E14718">
        <v>1048</v>
      </c>
      <c r="F14718" t="s">
        <v>66995</v>
      </c>
      <c r="G14718" t="str">
        <f t="shared" si="458"/>
        <v>1048Clear Strie</v>
      </c>
      <c r="H14718">
        <f t="shared" si="459"/>
        <v>15163</v>
      </c>
    </row>
    <row r="14719" spans="1:8">
      <c r="A14719">
        <v>15164</v>
      </c>
      <c r="B14719" t="s">
        <v>66996</v>
      </c>
      <c r="C14719" t="s">
        <v>66997</v>
      </c>
      <c r="D14719">
        <v>5</v>
      </c>
      <c r="E14719">
        <v>95</v>
      </c>
      <c r="F14719" t="s">
        <v>66998</v>
      </c>
      <c r="G14719" t="str">
        <f t="shared" si="458"/>
        <v>95Glass Swirl</v>
      </c>
      <c r="H14719">
        <f t="shared" si="459"/>
        <v>15164</v>
      </c>
    </row>
    <row r="14720" spans="1:8">
      <c r="A14720">
        <v>15165</v>
      </c>
      <c r="B14720" t="s">
        <v>66999</v>
      </c>
      <c r="C14720" t="s">
        <v>67000</v>
      </c>
      <c r="D14720">
        <v>8</v>
      </c>
      <c r="E14720">
        <v>339</v>
      </c>
      <c r="F14720" t="s">
        <v>67001</v>
      </c>
      <c r="G14720" t="str">
        <f t="shared" si="458"/>
        <v>339Black / Rust</v>
      </c>
      <c r="H14720">
        <f t="shared" si="459"/>
        <v>15165</v>
      </c>
    </row>
    <row r="14721" spans="1:8">
      <c r="A14721">
        <v>15166</v>
      </c>
      <c r="B14721" t="s">
        <v>67002</v>
      </c>
      <c r="C14721" t="s">
        <v>67003</v>
      </c>
      <c r="D14721">
        <v>8</v>
      </c>
      <c r="E14721">
        <v>339</v>
      </c>
      <c r="F14721" t="s">
        <v>67004</v>
      </c>
      <c r="G14721" t="str">
        <f t="shared" si="458"/>
        <v>339Black / Concrete</v>
      </c>
      <c r="H14721">
        <f t="shared" si="459"/>
        <v>15166</v>
      </c>
    </row>
    <row r="14722" spans="1:8">
      <c r="A14722">
        <v>15167</v>
      </c>
      <c r="B14722" t="s">
        <v>67005</v>
      </c>
      <c r="C14722" t="s">
        <v>67006</v>
      </c>
      <c r="D14722">
        <v>10</v>
      </c>
      <c r="E14722">
        <v>392</v>
      </c>
      <c r="F14722" t="s">
        <v>67007</v>
      </c>
      <c r="G14722" t="str">
        <f t="shared" si="458"/>
        <v>392Opaline Bubble</v>
      </c>
      <c r="H14722">
        <f t="shared" si="459"/>
        <v>15167</v>
      </c>
    </row>
    <row r="14723" spans="1:8">
      <c r="A14723">
        <v>15168</v>
      </c>
      <c r="B14723" t="s">
        <v>67008</v>
      </c>
      <c r="C14723" t="s">
        <v>67009</v>
      </c>
      <c r="D14723">
        <v>20</v>
      </c>
      <c r="E14723">
        <v>859</v>
      </c>
      <c r="F14723" t="s">
        <v>67010</v>
      </c>
      <c r="G14723" t="str">
        <f t="shared" ref="G14723:G14786" si="460">CONCATENATE(E14723,B14723)</f>
        <v>859Ash Brown</v>
      </c>
      <c r="H14723">
        <f t="shared" ref="H14723:H14786" si="461">A14723</f>
        <v>15168</v>
      </c>
    </row>
    <row r="14724" spans="1:8">
      <c r="A14724">
        <v>15169</v>
      </c>
      <c r="B14724" t="s">
        <v>2362</v>
      </c>
      <c r="C14724" t="s">
        <v>67011</v>
      </c>
      <c r="D14724">
        <v>9</v>
      </c>
      <c r="E14724">
        <v>1005</v>
      </c>
      <c r="F14724" t="s">
        <v>67012</v>
      </c>
      <c r="G14724" t="str">
        <f t="shared" si="460"/>
        <v>1005Smoke</v>
      </c>
      <c r="H14724">
        <f t="shared" si="461"/>
        <v>15169</v>
      </c>
    </row>
    <row r="14725" spans="1:8">
      <c r="A14725">
        <v>15170</v>
      </c>
      <c r="B14725" t="s">
        <v>40427</v>
      </c>
      <c r="C14725" t="s">
        <v>67013</v>
      </c>
      <c r="D14725">
        <v>9</v>
      </c>
      <c r="E14725">
        <v>1005</v>
      </c>
      <c r="F14725" t="s">
        <v>67014</v>
      </c>
      <c r="G14725" t="str">
        <f t="shared" si="460"/>
        <v>1005Desert</v>
      </c>
      <c r="H14725">
        <f t="shared" si="461"/>
        <v>15170</v>
      </c>
    </row>
    <row r="14726" spans="1:8">
      <c r="A14726">
        <v>15171</v>
      </c>
      <c r="B14726" t="s">
        <v>67015</v>
      </c>
      <c r="C14726" t="s">
        <v>67016</v>
      </c>
      <c r="D14726">
        <v>9</v>
      </c>
      <c r="E14726">
        <v>1005</v>
      </c>
      <c r="F14726" t="s">
        <v>67017</v>
      </c>
      <c r="G14726" t="str">
        <f t="shared" si="460"/>
        <v>1005Dust</v>
      </c>
      <c r="H14726">
        <f t="shared" si="461"/>
        <v>15171</v>
      </c>
    </row>
    <row r="14727" spans="1:8">
      <c r="A14727">
        <v>15173</v>
      </c>
      <c r="B14727" t="s">
        <v>379</v>
      </c>
      <c r="C14727" t="s">
        <v>379</v>
      </c>
      <c r="D14727">
        <v>16</v>
      </c>
      <c r="E14727">
        <v>336</v>
      </c>
      <c r="F14727" t="s">
        <v>64856</v>
      </c>
      <c r="G14727" t="str">
        <f t="shared" si="460"/>
        <v>336Blue</v>
      </c>
      <c r="H14727">
        <f t="shared" si="461"/>
        <v>15173</v>
      </c>
    </row>
    <row r="14728" spans="1:8">
      <c r="A14728">
        <v>15174</v>
      </c>
      <c r="B14728" t="s">
        <v>44063</v>
      </c>
      <c r="C14728" t="s">
        <v>67018</v>
      </c>
      <c r="D14728">
        <v>23</v>
      </c>
      <c r="E14728">
        <v>135</v>
      </c>
      <c r="F14728" t="s">
        <v>67019</v>
      </c>
      <c r="G14728" t="str">
        <f t="shared" si="460"/>
        <v>135Gold Mesh</v>
      </c>
      <c r="H14728">
        <f t="shared" si="461"/>
        <v>15174</v>
      </c>
    </row>
    <row r="14729" spans="1:8">
      <c r="A14729">
        <v>15175</v>
      </c>
      <c r="B14729" t="s">
        <v>67020</v>
      </c>
      <c r="C14729" t="s">
        <v>67021</v>
      </c>
      <c r="D14729">
        <v>10</v>
      </c>
      <c r="E14729">
        <v>886</v>
      </c>
      <c r="F14729" t="s">
        <v>67022</v>
      </c>
      <c r="G14729" t="str">
        <f t="shared" si="460"/>
        <v>886Straight Cut Glass</v>
      </c>
      <c r="H14729">
        <f t="shared" si="461"/>
        <v>15175</v>
      </c>
    </row>
    <row r="14730" spans="1:8">
      <c r="A14730">
        <v>15176</v>
      </c>
      <c r="B14730" t="s">
        <v>67023</v>
      </c>
      <c r="C14730" t="s">
        <v>67024</v>
      </c>
      <c r="D14730">
        <v>10</v>
      </c>
      <c r="E14730">
        <v>886</v>
      </c>
      <c r="F14730" t="s">
        <v>67025</v>
      </c>
      <c r="G14730" t="str">
        <f t="shared" si="460"/>
        <v>886Angled Cut Glass</v>
      </c>
      <c r="H14730">
        <f t="shared" si="461"/>
        <v>15176</v>
      </c>
    </row>
    <row r="14731" spans="1:8">
      <c r="A14731">
        <v>15177</v>
      </c>
      <c r="B14731" t="s">
        <v>6594</v>
      </c>
      <c r="C14731" t="s">
        <v>67026</v>
      </c>
      <c r="D14731">
        <v>11</v>
      </c>
      <c r="E14731">
        <v>502</v>
      </c>
      <c r="F14731" t="s">
        <v>67027</v>
      </c>
      <c r="G14731" t="str">
        <f t="shared" si="460"/>
        <v>502Oatmeal</v>
      </c>
      <c r="H14731">
        <f t="shared" si="461"/>
        <v>15177</v>
      </c>
    </row>
    <row r="14732" spans="1:8">
      <c r="A14732">
        <v>15178</v>
      </c>
      <c r="B14732" t="s">
        <v>67028</v>
      </c>
      <c r="C14732" t="s">
        <v>67029</v>
      </c>
      <c r="D14732">
        <v>15</v>
      </c>
      <c r="E14732">
        <v>886</v>
      </c>
      <c r="F14732" t="s">
        <v>67030</v>
      </c>
      <c r="G14732" t="str">
        <f t="shared" si="460"/>
        <v>886Mint / Red</v>
      </c>
      <c r="H14732">
        <f t="shared" si="461"/>
        <v>15178</v>
      </c>
    </row>
    <row r="14733" spans="1:8">
      <c r="A14733">
        <v>15179</v>
      </c>
      <c r="B14733" t="s">
        <v>21040</v>
      </c>
      <c r="C14733" t="s">
        <v>67031</v>
      </c>
      <c r="D14733">
        <v>10</v>
      </c>
      <c r="E14733">
        <v>886</v>
      </c>
      <c r="F14733" t="s">
        <v>67032</v>
      </c>
      <c r="G14733" t="str">
        <f t="shared" si="460"/>
        <v>886White / Brass</v>
      </c>
      <c r="H14733">
        <f t="shared" si="461"/>
        <v>15179</v>
      </c>
    </row>
    <row r="14734" spans="1:8">
      <c r="A14734">
        <v>15180</v>
      </c>
      <c r="B14734" t="s">
        <v>26925</v>
      </c>
      <c r="C14734" t="s">
        <v>67033</v>
      </c>
      <c r="D14734">
        <v>10</v>
      </c>
      <c r="E14734">
        <v>886</v>
      </c>
      <c r="F14734" t="s">
        <v>67034</v>
      </c>
      <c r="G14734" t="str">
        <f t="shared" si="460"/>
        <v>886White / Copper</v>
      </c>
      <c r="H14734">
        <f t="shared" si="461"/>
        <v>15180</v>
      </c>
    </row>
    <row r="14735" spans="1:8">
      <c r="A14735">
        <v>15181</v>
      </c>
      <c r="B14735" t="s">
        <v>3328</v>
      </c>
      <c r="C14735" t="s">
        <v>67035</v>
      </c>
      <c r="D14735">
        <v>10</v>
      </c>
      <c r="E14735">
        <v>886</v>
      </c>
      <c r="F14735" t="s">
        <v>67036</v>
      </c>
      <c r="G14735" t="str">
        <f t="shared" si="460"/>
        <v>886White / Black</v>
      </c>
      <c r="H14735">
        <f t="shared" si="461"/>
        <v>15181</v>
      </c>
    </row>
    <row r="14736" spans="1:8">
      <c r="A14736">
        <v>15182</v>
      </c>
      <c r="B14736" t="s">
        <v>67037</v>
      </c>
      <c r="C14736" t="s">
        <v>67038</v>
      </c>
      <c r="D14736">
        <v>16</v>
      </c>
      <c r="E14736">
        <v>886</v>
      </c>
      <c r="F14736" t="s">
        <v>67039</v>
      </c>
      <c r="G14736" t="str">
        <f t="shared" si="460"/>
        <v>886Blue / Nickel</v>
      </c>
      <c r="H14736">
        <f t="shared" si="461"/>
        <v>15182</v>
      </c>
    </row>
    <row r="14737" spans="1:8">
      <c r="A14737">
        <v>15183</v>
      </c>
      <c r="B14737" t="s">
        <v>65409</v>
      </c>
      <c r="C14737" t="s">
        <v>67040</v>
      </c>
      <c r="D14737">
        <v>42</v>
      </c>
      <c r="E14737">
        <v>886</v>
      </c>
      <c r="F14737" t="s">
        <v>67041</v>
      </c>
      <c r="G14737" t="str">
        <f t="shared" si="460"/>
        <v>886Cream / Brown</v>
      </c>
      <c r="H14737">
        <f t="shared" si="461"/>
        <v>15183</v>
      </c>
    </row>
    <row r="14738" spans="1:8">
      <c r="A14738">
        <v>15184</v>
      </c>
      <c r="B14738" t="s">
        <v>2362</v>
      </c>
      <c r="C14738" t="s">
        <v>67042</v>
      </c>
      <c r="D14738">
        <v>19</v>
      </c>
      <c r="E14738">
        <v>886</v>
      </c>
      <c r="F14738" t="s">
        <v>67043</v>
      </c>
      <c r="G14738" t="str">
        <f t="shared" si="460"/>
        <v>886Smoke</v>
      </c>
      <c r="H14738">
        <f t="shared" si="461"/>
        <v>15184</v>
      </c>
    </row>
    <row r="14739" spans="1:8">
      <c r="A14739">
        <v>15185</v>
      </c>
      <c r="B14739" t="s">
        <v>48888</v>
      </c>
      <c r="C14739" t="s">
        <v>67044</v>
      </c>
      <c r="D14739">
        <v>21</v>
      </c>
      <c r="E14739">
        <v>886</v>
      </c>
      <c r="F14739" t="s">
        <v>67045</v>
      </c>
      <c r="G14739" t="str">
        <f t="shared" si="460"/>
        <v>886Light Ash</v>
      </c>
      <c r="H14739">
        <f t="shared" si="461"/>
        <v>15185</v>
      </c>
    </row>
    <row r="14740" spans="1:8">
      <c r="A14740">
        <v>15186</v>
      </c>
      <c r="B14740" t="s">
        <v>51053</v>
      </c>
      <c r="C14740" t="s">
        <v>67046</v>
      </c>
      <c r="D14740">
        <v>8</v>
      </c>
      <c r="E14740">
        <v>859</v>
      </c>
      <c r="F14740" t="s">
        <v>64890</v>
      </c>
      <c r="G14740" t="str">
        <f t="shared" si="460"/>
        <v>859Black Shade</v>
      </c>
      <c r="H14740">
        <f t="shared" si="461"/>
        <v>15186</v>
      </c>
    </row>
    <row r="14741" spans="1:8">
      <c r="A14741">
        <v>15187</v>
      </c>
      <c r="B14741" t="s">
        <v>67047</v>
      </c>
      <c r="C14741" t="s">
        <v>67048</v>
      </c>
      <c r="D14741">
        <v>8</v>
      </c>
      <c r="E14741">
        <v>859</v>
      </c>
      <c r="F14741" t="s">
        <v>67049</v>
      </c>
      <c r="G14741" t="str">
        <f t="shared" si="460"/>
        <v>859Black Brass Shade</v>
      </c>
      <c r="H14741">
        <f t="shared" si="461"/>
        <v>15187</v>
      </c>
    </row>
    <row r="14742" spans="1:8">
      <c r="A14742">
        <v>15188</v>
      </c>
      <c r="B14742" t="s">
        <v>67050</v>
      </c>
      <c r="C14742" t="s">
        <v>67051</v>
      </c>
      <c r="D14742">
        <v>11</v>
      </c>
      <c r="E14742">
        <v>859</v>
      </c>
      <c r="F14742" t="s">
        <v>67052</v>
      </c>
      <c r="G14742" t="str">
        <f t="shared" si="460"/>
        <v>859Cashmere Shade</v>
      </c>
      <c r="H14742">
        <f t="shared" si="461"/>
        <v>15188</v>
      </c>
    </row>
    <row r="14743" spans="1:8">
      <c r="A14743">
        <v>15189</v>
      </c>
      <c r="B14743" t="s">
        <v>51059</v>
      </c>
      <c r="C14743" t="s">
        <v>67053</v>
      </c>
      <c r="D14743">
        <v>8956</v>
      </c>
      <c r="E14743">
        <v>859</v>
      </c>
      <c r="F14743" t="s">
        <v>67054</v>
      </c>
      <c r="G14743" t="str">
        <f t="shared" si="460"/>
        <v>859Brass Shade</v>
      </c>
      <c r="H14743">
        <f t="shared" si="461"/>
        <v>15189</v>
      </c>
    </row>
    <row r="14744" spans="1:8">
      <c r="A14744">
        <v>15190</v>
      </c>
      <c r="B14744" t="s">
        <v>67055</v>
      </c>
      <c r="C14744" t="s">
        <v>67056</v>
      </c>
      <c r="D14744">
        <v>9</v>
      </c>
      <c r="E14744">
        <v>859</v>
      </c>
      <c r="F14744" t="s">
        <v>64902</v>
      </c>
      <c r="G14744" t="str">
        <f t="shared" si="460"/>
        <v>859Light Grey Shade</v>
      </c>
      <c r="H14744">
        <f t="shared" si="461"/>
        <v>15190</v>
      </c>
    </row>
    <row r="14745" spans="1:8">
      <c r="A14745">
        <v>15191</v>
      </c>
      <c r="B14745" t="s">
        <v>67057</v>
      </c>
      <c r="C14745" t="s">
        <v>67058</v>
      </c>
      <c r="D14745">
        <v>16</v>
      </c>
      <c r="E14745">
        <v>859</v>
      </c>
      <c r="F14745" t="s">
        <v>64887</v>
      </c>
      <c r="G14745" t="str">
        <f t="shared" si="460"/>
        <v>859Dark Blue Shade</v>
      </c>
      <c r="H14745">
        <f t="shared" si="461"/>
        <v>15191</v>
      </c>
    </row>
    <row r="14746" spans="1:8">
      <c r="A14746">
        <v>15192</v>
      </c>
      <c r="B14746" t="s">
        <v>67059</v>
      </c>
      <c r="C14746" t="s">
        <v>67060</v>
      </c>
      <c r="D14746">
        <v>18</v>
      </c>
      <c r="E14746">
        <v>859</v>
      </c>
      <c r="F14746" t="s">
        <v>67061</v>
      </c>
      <c r="G14746" t="str">
        <f t="shared" si="460"/>
        <v>859Rose Shade</v>
      </c>
      <c r="H14746">
        <f t="shared" si="461"/>
        <v>15192</v>
      </c>
    </row>
    <row r="14747" spans="1:8">
      <c r="A14747">
        <v>15193</v>
      </c>
      <c r="B14747" t="s">
        <v>13341</v>
      </c>
      <c r="C14747" t="s">
        <v>67062</v>
      </c>
      <c r="D14747">
        <v>22</v>
      </c>
      <c r="E14747">
        <v>205</v>
      </c>
      <c r="F14747" t="s">
        <v>67063</v>
      </c>
      <c r="G14747" t="str">
        <f t="shared" si="460"/>
        <v>205Weathered Oak</v>
      </c>
      <c r="H14747">
        <f t="shared" si="461"/>
        <v>15193</v>
      </c>
    </row>
    <row r="14748" spans="1:8">
      <c r="A14748">
        <v>15194</v>
      </c>
      <c r="B14748" t="s">
        <v>1736</v>
      </c>
      <c r="C14748" t="s">
        <v>67064</v>
      </c>
      <c r="D14748">
        <v>10</v>
      </c>
      <c r="E14748">
        <v>205</v>
      </c>
      <c r="F14748" t="s">
        <v>67065</v>
      </c>
      <c r="G14748" t="str">
        <f t="shared" si="460"/>
        <v>205White Linen</v>
      </c>
      <c r="H14748">
        <f t="shared" si="461"/>
        <v>15194</v>
      </c>
    </row>
    <row r="14749" spans="1:8">
      <c r="A14749">
        <v>15195</v>
      </c>
      <c r="B14749" t="s">
        <v>247</v>
      </c>
      <c r="C14749" t="s">
        <v>64913</v>
      </c>
      <c r="D14749">
        <v>12</v>
      </c>
      <c r="E14749">
        <v>886</v>
      </c>
      <c r="F14749" t="s">
        <v>64914</v>
      </c>
      <c r="G14749" t="str">
        <f t="shared" si="460"/>
        <v>886Red</v>
      </c>
      <c r="H14749">
        <f t="shared" si="461"/>
        <v>15195</v>
      </c>
    </row>
    <row r="14750" spans="1:8">
      <c r="A14750">
        <v>15196</v>
      </c>
      <c r="B14750" t="s">
        <v>3548</v>
      </c>
      <c r="C14750" t="s">
        <v>67066</v>
      </c>
      <c r="D14750">
        <v>6</v>
      </c>
      <c r="E14750">
        <v>886</v>
      </c>
      <c r="F14750" t="s">
        <v>67067</v>
      </c>
      <c r="G14750" t="str">
        <f t="shared" si="460"/>
        <v>886Transparent Mirror</v>
      </c>
      <c r="H14750">
        <f t="shared" si="461"/>
        <v>15196</v>
      </c>
    </row>
    <row r="14751" spans="1:8">
      <c r="A14751">
        <v>15197</v>
      </c>
      <c r="B14751" t="s">
        <v>48667</v>
      </c>
      <c r="C14751" t="s">
        <v>67068</v>
      </c>
      <c r="D14751">
        <v>8</v>
      </c>
      <c r="E14751">
        <v>205</v>
      </c>
      <c r="F14751" t="s">
        <v>67069</v>
      </c>
      <c r="G14751" t="str">
        <f t="shared" si="460"/>
        <v>205Nightshade Black</v>
      </c>
      <c r="H14751">
        <f t="shared" si="461"/>
        <v>15197</v>
      </c>
    </row>
    <row r="14752" spans="1:8">
      <c r="A14752">
        <v>15198</v>
      </c>
      <c r="B14752" t="s">
        <v>12564</v>
      </c>
      <c r="C14752" t="s">
        <v>67070</v>
      </c>
      <c r="D14752">
        <v>9</v>
      </c>
      <c r="E14752">
        <v>205</v>
      </c>
      <c r="F14752" t="s">
        <v>67071</v>
      </c>
      <c r="G14752" t="str">
        <f t="shared" si="460"/>
        <v>205Transparent Smoke</v>
      </c>
      <c r="H14752">
        <f t="shared" si="461"/>
        <v>15198</v>
      </c>
    </row>
    <row r="14753" spans="1:8">
      <c r="A14753">
        <v>15199</v>
      </c>
      <c r="B14753" t="s">
        <v>64924</v>
      </c>
      <c r="C14753" t="s">
        <v>67072</v>
      </c>
      <c r="D14753">
        <v>42</v>
      </c>
      <c r="E14753">
        <v>98</v>
      </c>
      <c r="F14753" t="s">
        <v>67073</v>
      </c>
      <c r="G14753" t="str">
        <f t="shared" si="460"/>
        <v>98Marble Lilac</v>
      </c>
      <c r="H14753">
        <f t="shared" si="461"/>
        <v>15199</v>
      </c>
    </row>
    <row r="14754" spans="1:8">
      <c r="A14754">
        <v>15200</v>
      </c>
      <c r="B14754" t="s">
        <v>67074</v>
      </c>
      <c r="C14754" t="s">
        <v>67075</v>
      </c>
      <c r="D14754">
        <v>22</v>
      </c>
      <c r="E14754">
        <v>886</v>
      </c>
      <c r="F14754" t="s">
        <v>67076</v>
      </c>
      <c r="G14754" t="str">
        <f t="shared" si="460"/>
        <v>886Stained Oak</v>
      </c>
      <c r="H14754">
        <f t="shared" si="461"/>
        <v>15200</v>
      </c>
    </row>
    <row r="14755" spans="1:8">
      <c r="A14755">
        <v>15201</v>
      </c>
      <c r="B14755" t="s">
        <v>241</v>
      </c>
      <c r="C14755" t="s">
        <v>241</v>
      </c>
      <c r="D14755">
        <v>9</v>
      </c>
      <c r="E14755">
        <v>14</v>
      </c>
      <c r="F14755" t="s">
        <v>67077</v>
      </c>
      <c r="G14755" t="str">
        <f t="shared" si="460"/>
        <v>14Grey</v>
      </c>
      <c r="H14755">
        <f t="shared" si="461"/>
        <v>15201</v>
      </c>
    </row>
    <row r="14756" spans="1:8">
      <c r="A14756">
        <v>15202</v>
      </c>
      <c r="B14756" t="s">
        <v>27596</v>
      </c>
      <c r="C14756" t="s">
        <v>67078</v>
      </c>
      <c r="D14756">
        <v>8</v>
      </c>
      <c r="E14756">
        <v>483</v>
      </c>
      <c r="F14756" t="s">
        <v>67079</v>
      </c>
      <c r="G14756" t="str">
        <f t="shared" si="460"/>
        <v>483Matte Black / Walnut</v>
      </c>
      <c r="H14756">
        <f t="shared" si="461"/>
        <v>15202</v>
      </c>
    </row>
    <row r="14757" spans="1:8">
      <c r="A14757">
        <v>15203</v>
      </c>
      <c r="B14757" t="s">
        <v>67080</v>
      </c>
      <c r="C14757" t="s">
        <v>67081</v>
      </c>
      <c r="D14757">
        <v>24</v>
      </c>
      <c r="E14757">
        <v>483</v>
      </c>
      <c r="F14757" t="s">
        <v>67082</v>
      </c>
      <c r="G14757" t="str">
        <f t="shared" si="460"/>
        <v>483Matte Silver / Grey Walnut Stripe</v>
      </c>
      <c r="H14757">
        <f t="shared" si="461"/>
        <v>15203</v>
      </c>
    </row>
    <row r="14758" spans="1:8">
      <c r="A14758">
        <v>15204</v>
      </c>
      <c r="B14758" t="s">
        <v>19602</v>
      </c>
      <c r="C14758" t="s">
        <v>67083</v>
      </c>
      <c r="D14758">
        <v>7</v>
      </c>
      <c r="E14758">
        <v>98</v>
      </c>
      <c r="F14758" t="s">
        <v>67084</v>
      </c>
      <c r="G14758" t="str">
        <f t="shared" si="460"/>
        <v>98Crackle Glass</v>
      </c>
      <c r="H14758">
        <f t="shared" si="461"/>
        <v>15204</v>
      </c>
    </row>
    <row r="14759" spans="1:8">
      <c r="A14759">
        <v>15205</v>
      </c>
      <c r="B14759" t="s">
        <v>19122</v>
      </c>
      <c r="C14759" t="s">
        <v>67085</v>
      </c>
      <c r="D14759">
        <v>26</v>
      </c>
      <c r="E14759">
        <v>886</v>
      </c>
      <c r="F14759" t="s">
        <v>67086</v>
      </c>
      <c r="G14759" t="str">
        <f t="shared" si="460"/>
        <v>886Brushed Copper</v>
      </c>
      <c r="H14759">
        <f t="shared" si="461"/>
        <v>15205</v>
      </c>
    </row>
    <row r="14760" spans="1:8">
      <c r="A14760">
        <v>15206</v>
      </c>
      <c r="B14760" t="s">
        <v>6207</v>
      </c>
      <c r="C14760" t="s">
        <v>67087</v>
      </c>
      <c r="D14760">
        <v>8</v>
      </c>
      <c r="E14760">
        <v>886</v>
      </c>
      <c r="F14760" t="s">
        <v>67088</v>
      </c>
      <c r="G14760" t="str">
        <f t="shared" si="460"/>
        <v>886Blackened Steel</v>
      </c>
      <c r="H14760">
        <f t="shared" si="461"/>
        <v>15206</v>
      </c>
    </row>
    <row r="14761" spans="1:8">
      <c r="A14761">
        <v>15207</v>
      </c>
      <c r="B14761" t="s">
        <v>67089</v>
      </c>
      <c r="C14761" t="s">
        <v>67090</v>
      </c>
      <c r="D14761">
        <v>9</v>
      </c>
      <c r="E14761">
        <v>886</v>
      </c>
      <c r="F14761" t="s">
        <v>67091</v>
      </c>
      <c r="G14761" t="str">
        <f t="shared" si="460"/>
        <v>886Gray Fog</v>
      </c>
      <c r="H14761">
        <f t="shared" si="461"/>
        <v>15207</v>
      </c>
    </row>
    <row r="14762" spans="1:8">
      <c r="A14762">
        <v>15208</v>
      </c>
      <c r="B14762" t="s">
        <v>424</v>
      </c>
      <c r="C14762" t="s">
        <v>67092</v>
      </c>
      <c r="D14762">
        <v>9</v>
      </c>
      <c r="E14762">
        <v>886</v>
      </c>
      <c r="F14762" t="s">
        <v>67093</v>
      </c>
      <c r="G14762" t="str">
        <f t="shared" si="460"/>
        <v>886Midnight</v>
      </c>
      <c r="H14762">
        <f t="shared" si="461"/>
        <v>15208</v>
      </c>
    </row>
    <row r="14763" spans="1:8">
      <c r="A14763">
        <v>15209</v>
      </c>
      <c r="B14763" t="s">
        <v>4590</v>
      </c>
      <c r="C14763" t="s">
        <v>67094</v>
      </c>
      <c r="D14763">
        <v>16</v>
      </c>
      <c r="E14763">
        <v>886</v>
      </c>
      <c r="F14763" t="s">
        <v>67095</v>
      </c>
      <c r="G14763" t="str">
        <f t="shared" si="460"/>
        <v>886Celadon</v>
      </c>
      <c r="H14763">
        <f t="shared" si="461"/>
        <v>15209</v>
      </c>
    </row>
    <row r="14764" spans="1:8">
      <c r="A14764">
        <v>15210</v>
      </c>
      <c r="B14764" t="s">
        <v>67096</v>
      </c>
      <c r="C14764" t="s">
        <v>67097</v>
      </c>
      <c r="D14764">
        <v>21</v>
      </c>
      <c r="E14764">
        <v>483</v>
      </c>
      <c r="F14764" t="s">
        <v>67098</v>
      </c>
      <c r="G14764" t="str">
        <f t="shared" si="460"/>
        <v>483Golden Maple</v>
      </c>
      <c r="H14764">
        <f t="shared" si="461"/>
        <v>15210</v>
      </c>
    </row>
    <row r="14765" spans="1:8">
      <c r="A14765">
        <v>15211</v>
      </c>
      <c r="B14765" t="s">
        <v>67099</v>
      </c>
      <c r="C14765" t="s">
        <v>67100</v>
      </c>
      <c r="D14765">
        <v>8</v>
      </c>
      <c r="E14765">
        <v>886</v>
      </c>
      <c r="F14765" t="s">
        <v>67101</v>
      </c>
      <c r="G14765" t="str">
        <f t="shared" si="460"/>
        <v>886Black Cone / Black Dome</v>
      </c>
      <c r="H14765">
        <f t="shared" si="461"/>
        <v>15211</v>
      </c>
    </row>
    <row r="14766" spans="1:8">
      <c r="A14766">
        <v>15212</v>
      </c>
      <c r="B14766" t="s">
        <v>67102</v>
      </c>
      <c r="C14766" t="s">
        <v>67103</v>
      </c>
      <c r="D14766">
        <v>8956</v>
      </c>
      <c r="E14766">
        <v>886</v>
      </c>
      <c r="F14766" t="s">
        <v>67104</v>
      </c>
      <c r="G14766" t="str">
        <f t="shared" si="460"/>
        <v>886Black Cone / Brass Dome</v>
      </c>
      <c r="H14766">
        <f t="shared" si="461"/>
        <v>15212</v>
      </c>
    </row>
    <row r="14767" spans="1:8">
      <c r="A14767">
        <v>15213</v>
      </c>
      <c r="B14767" t="s">
        <v>67105</v>
      </c>
      <c r="C14767" t="s">
        <v>67106</v>
      </c>
      <c r="D14767">
        <v>26</v>
      </c>
      <c r="E14767">
        <v>886</v>
      </c>
      <c r="F14767" t="s">
        <v>67107</v>
      </c>
      <c r="G14767" t="str">
        <f t="shared" si="460"/>
        <v>886Black Cone / Copper Dome</v>
      </c>
      <c r="H14767">
        <f t="shared" si="461"/>
        <v>15213</v>
      </c>
    </row>
    <row r="14768" spans="1:8">
      <c r="A14768">
        <v>15214</v>
      </c>
      <c r="B14768" t="s">
        <v>67108</v>
      </c>
      <c r="C14768" t="s">
        <v>67109</v>
      </c>
      <c r="D14768">
        <v>8956</v>
      </c>
      <c r="E14768">
        <v>886</v>
      </c>
      <c r="F14768" t="s">
        <v>67110</v>
      </c>
      <c r="G14768" t="str">
        <f t="shared" si="460"/>
        <v>886Brass Cone / Black Dome</v>
      </c>
      <c r="H14768">
        <f t="shared" si="461"/>
        <v>15214</v>
      </c>
    </row>
    <row r="14769" spans="1:8">
      <c r="A14769">
        <v>15215</v>
      </c>
      <c r="B14769" t="s">
        <v>67111</v>
      </c>
      <c r="C14769" t="s">
        <v>67112</v>
      </c>
      <c r="D14769">
        <v>8956</v>
      </c>
      <c r="E14769">
        <v>886</v>
      </c>
      <c r="F14769" t="s">
        <v>67113</v>
      </c>
      <c r="G14769" t="str">
        <f t="shared" si="460"/>
        <v>886Brass Cone / Brass Dome</v>
      </c>
      <c r="H14769">
        <f t="shared" si="461"/>
        <v>15215</v>
      </c>
    </row>
    <row r="14770" spans="1:8">
      <c r="A14770">
        <v>15216</v>
      </c>
      <c r="B14770" t="s">
        <v>67114</v>
      </c>
      <c r="C14770" t="s">
        <v>67115</v>
      </c>
      <c r="D14770">
        <v>8956</v>
      </c>
      <c r="E14770">
        <v>886</v>
      </c>
      <c r="F14770" t="s">
        <v>67116</v>
      </c>
      <c r="G14770" t="str">
        <f t="shared" si="460"/>
        <v>886Brass Cone / Copper Dome</v>
      </c>
      <c r="H14770">
        <f t="shared" si="461"/>
        <v>15216</v>
      </c>
    </row>
    <row r="14771" spans="1:8">
      <c r="A14771">
        <v>15217</v>
      </c>
      <c r="B14771" t="s">
        <v>67117</v>
      </c>
      <c r="C14771" t="s">
        <v>67118</v>
      </c>
      <c r="D14771">
        <v>26</v>
      </c>
      <c r="E14771">
        <v>886</v>
      </c>
      <c r="F14771" t="s">
        <v>67119</v>
      </c>
      <c r="G14771" t="str">
        <f t="shared" si="460"/>
        <v>886Copper Cone / Black Dome</v>
      </c>
      <c r="H14771">
        <f t="shared" si="461"/>
        <v>15217</v>
      </c>
    </row>
    <row r="14772" spans="1:8">
      <c r="A14772">
        <v>15218</v>
      </c>
      <c r="B14772" t="s">
        <v>25217</v>
      </c>
      <c r="C14772" t="s">
        <v>67120</v>
      </c>
      <c r="D14772">
        <v>10</v>
      </c>
      <c r="E14772" t="s">
        <v>5853</v>
      </c>
      <c r="F14772" t="s">
        <v>67121</v>
      </c>
      <c r="G14772" t="str">
        <f t="shared" si="460"/>
        <v>Opaque White</v>
      </c>
      <c r="H14772">
        <f t="shared" si="461"/>
        <v>15218</v>
      </c>
    </row>
    <row r="14773" spans="1:8">
      <c r="A14773">
        <v>15219</v>
      </c>
      <c r="B14773" t="s">
        <v>67122</v>
      </c>
      <c r="C14773" t="s">
        <v>67122</v>
      </c>
      <c r="D14773">
        <v>26</v>
      </c>
      <c r="E14773">
        <v>886</v>
      </c>
      <c r="F14773" t="s">
        <v>67123</v>
      </c>
      <c r="G14773" t="str">
        <f t="shared" si="460"/>
        <v>886Copper Cone / Brass Dome</v>
      </c>
      <c r="H14773">
        <f t="shared" si="461"/>
        <v>15219</v>
      </c>
    </row>
    <row r="14774" spans="1:8">
      <c r="A14774">
        <v>15220</v>
      </c>
      <c r="B14774" t="s">
        <v>67124</v>
      </c>
      <c r="C14774" t="s">
        <v>67125</v>
      </c>
      <c r="D14774">
        <v>26</v>
      </c>
      <c r="E14774">
        <v>886</v>
      </c>
      <c r="F14774" t="s">
        <v>67126</v>
      </c>
      <c r="G14774" t="str">
        <f t="shared" si="460"/>
        <v>886Copper Cone / Copper Dome</v>
      </c>
      <c r="H14774">
        <f t="shared" si="461"/>
        <v>15220</v>
      </c>
    </row>
    <row r="14775" spans="1:8">
      <c r="A14775">
        <v>15222</v>
      </c>
      <c r="B14775" t="s">
        <v>427</v>
      </c>
      <c r="C14775" t="s">
        <v>67127</v>
      </c>
      <c r="D14775">
        <v>18</v>
      </c>
      <c r="E14775">
        <v>886</v>
      </c>
      <c r="F14775" t="s">
        <v>67128</v>
      </c>
      <c r="G14775" t="str">
        <f t="shared" si="460"/>
        <v>886Pink</v>
      </c>
      <c r="H14775">
        <f t="shared" si="461"/>
        <v>15222</v>
      </c>
    </row>
    <row r="14776" spans="1:8">
      <c r="A14776">
        <v>15223</v>
      </c>
      <c r="B14776" t="s">
        <v>253</v>
      </c>
      <c r="C14776" t="s">
        <v>67129</v>
      </c>
      <c r="D14776">
        <v>20</v>
      </c>
      <c r="E14776">
        <v>886</v>
      </c>
      <c r="F14776" t="s">
        <v>67130</v>
      </c>
      <c r="G14776" t="str">
        <f t="shared" si="460"/>
        <v>886Brown</v>
      </c>
      <c r="H14776">
        <f t="shared" si="461"/>
        <v>15223</v>
      </c>
    </row>
    <row r="14777" spans="1:8">
      <c r="A14777">
        <v>15224</v>
      </c>
      <c r="B14777" t="s">
        <v>1655</v>
      </c>
      <c r="C14777" t="s">
        <v>67131</v>
      </c>
      <c r="D14777">
        <v>11</v>
      </c>
      <c r="E14777">
        <v>886</v>
      </c>
      <c r="F14777" t="s">
        <v>67132</v>
      </c>
      <c r="G14777" t="str">
        <f t="shared" si="460"/>
        <v>886Cream</v>
      </c>
      <c r="H14777">
        <f t="shared" si="461"/>
        <v>15224</v>
      </c>
    </row>
    <row r="14778" spans="1:8">
      <c r="A14778">
        <v>15225</v>
      </c>
      <c r="B14778" t="s">
        <v>67133</v>
      </c>
      <c r="C14778" t="s">
        <v>67134</v>
      </c>
      <c r="D14778">
        <v>9</v>
      </c>
      <c r="E14778">
        <v>483</v>
      </c>
      <c r="F14778" t="s">
        <v>67135</v>
      </c>
      <c r="G14778" t="str">
        <f t="shared" si="460"/>
        <v>483Dark Gray Oak / Salted Black</v>
      </c>
      <c r="H14778">
        <f t="shared" si="461"/>
        <v>15225</v>
      </c>
    </row>
    <row r="14779" spans="1:8">
      <c r="A14779">
        <v>15226</v>
      </c>
      <c r="B14779" t="s">
        <v>400</v>
      </c>
      <c r="C14779" t="s">
        <v>64937</v>
      </c>
      <c r="D14779">
        <v>9</v>
      </c>
      <c r="E14779">
        <v>483</v>
      </c>
      <c r="F14779" t="s">
        <v>67136</v>
      </c>
      <c r="G14779" t="str">
        <f t="shared" si="460"/>
        <v>483Granite</v>
      </c>
      <c r="H14779">
        <f t="shared" si="461"/>
        <v>15226</v>
      </c>
    </row>
    <row r="14780" spans="1:8">
      <c r="A14780">
        <v>15227</v>
      </c>
      <c r="B14780" t="s">
        <v>17920</v>
      </c>
      <c r="C14780" t="s">
        <v>64939</v>
      </c>
      <c r="D14780">
        <v>10</v>
      </c>
      <c r="E14780">
        <v>483</v>
      </c>
      <c r="F14780" t="s">
        <v>67137</v>
      </c>
      <c r="G14780" t="str">
        <f t="shared" si="460"/>
        <v>483Porcelain White</v>
      </c>
      <c r="H14780">
        <f t="shared" si="461"/>
        <v>15227</v>
      </c>
    </row>
    <row r="14781" spans="1:8">
      <c r="A14781">
        <v>15228</v>
      </c>
      <c r="B14781" t="s">
        <v>67138</v>
      </c>
      <c r="C14781" t="s">
        <v>67139</v>
      </c>
      <c r="D14781">
        <v>8</v>
      </c>
      <c r="E14781">
        <v>483</v>
      </c>
      <c r="F14781" t="s">
        <v>67140</v>
      </c>
      <c r="G14781" t="str">
        <f t="shared" si="460"/>
        <v>483Matte Black / Dark Gray Oak</v>
      </c>
      <c r="H14781">
        <f t="shared" si="461"/>
        <v>15228</v>
      </c>
    </row>
    <row r="14782" spans="1:8">
      <c r="A14782">
        <v>15229</v>
      </c>
      <c r="B14782" t="s">
        <v>23785</v>
      </c>
      <c r="C14782" t="s">
        <v>67141</v>
      </c>
      <c r="D14782">
        <v>20</v>
      </c>
      <c r="E14782">
        <v>867</v>
      </c>
      <c r="F14782" t="s">
        <v>67142</v>
      </c>
      <c r="G14782" t="str">
        <f t="shared" si="460"/>
        <v>867Cappuccino</v>
      </c>
      <c r="H14782">
        <f t="shared" si="461"/>
        <v>15229</v>
      </c>
    </row>
    <row r="14783" spans="1:8">
      <c r="A14783">
        <v>15230</v>
      </c>
      <c r="B14783" t="s">
        <v>67143</v>
      </c>
      <c r="C14783" t="s">
        <v>67144</v>
      </c>
      <c r="D14783">
        <v>9</v>
      </c>
      <c r="E14783">
        <v>483</v>
      </c>
      <c r="F14783" t="s">
        <v>67145</v>
      </c>
      <c r="G14783" t="str">
        <f t="shared" si="460"/>
        <v>483Bleached Grey Pine / Natural Wood</v>
      </c>
      <c r="H14783">
        <f t="shared" si="461"/>
        <v>15230</v>
      </c>
    </row>
    <row r="14784" spans="1:8">
      <c r="A14784">
        <v>15231</v>
      </c>
      <c r="B14784" t="s">
        <v>67146</v>
      </c>
      <c r="C14784" t="s">
        <v>67147</v>
      </c>
      <c r="D14784">
        <v>22</v>
      </c>
      <c r="E14784">
        <v>483</v>
      </c>
      <c r="F14784" t="s">
        <v>67148</v>
      </c>
      <c r="G14784" t="str">
        <f t="shared" si="460"/>
        <v>483Brazilian Cherry / Smoked Walnut</v>
      </c>
      <c r="H14784">
        <f t="shared" si="461"/>
        <v>15231</v>
      </c>
    </row>
    <row r="14785" spans="1:8">
      <c r="A14785">
        <v>15232</v>
      </c>
      <c r="B14785" t="s">
        <v>67149</v>
      </c>
      <c r="C14785" t="s">
        <v>67150</v>
      </c>
      <c r="D14785">
        <v>8</v>
      </c>
      <c r="E14785">
        <v>483</v>
      </c>
      <c r="F14785" t="s">
        <v>67151</v>
      </c>
      <c r="G14785" t="str">
        <f t="shared" si="460"/>
        <v>483Matte Black / Greyed Walnut</v>
      </c>
      <c r="H14785">
        <f t="shared" si="461"/>
        <v>15232</v>
      </c>
    </row>
    <row r="14786" spans="1:8">
      <c r="A14786">
        <v>15233</v>
      </c>
      <c r="B14786" t="s">
        <v>67152</v>
      </c>
      <c r="C14786" t="s">
        <v>67153</v>
      </c>
      <c r="D14786">
        <v>10</v>
      </c>
      <c r="E14786">
        <v>483</v>
      </c>
      <c r="F14786" t="s">
        <v>67154</v>
      </c>
      <c r="G14786" t="str">
        <f t="shared" si="460"/>
        <v>483White / Beech</v>
      </c>
      <c r="H14786">
        <f t="shared" si="461"/>
        <v>15233</v>
      </c>
    </row>
    <row r="14787" spans="1:8">
      <c r="A14787">
        <v>15234</v>
      </c>
      <c r="B14787" t="s">
        <v>15630</v>
      </c>
      <c r="C14787" t="s">
        <v>64958</v>
      </c>
      <c r="D14787">
        <v>20</v>
      </c>
      <c r="E14787">
        <v>867</v>
      </c>
      <c r="F14787" t="s">
        <v>67155</v>
      </c>
      <c r="G14787" t="str">
        <f t="shared" ref="G14787:G14850" si="462">CONCATENATE(E14787,B14787)</f>
        <v>867Brown Marble</v>
      </c>
      <c r="H14787">
        <f t="shared" ref="H14787:H14850" si="463">A14787</f>
        <v>15234</v>
      </c>
    </row>
    <row r="14788" spans="1:8">
      <c r="A14788">
        <v>15235</v>
      </c>
      <c r="B14788" t="s">
        <v>64960</v>
      </c>
      <c r="C14788" t="s">
        <v>64961</v>
      </c>
      <c r="D14788">
        <v>8</v>
      </c>
      <c r="E14788">
        <v>867</v>
      </c>
      <c r="F14788" t="s">
        <v>67156</v>
      </c>
      <c r="G14788" t="str">
        <f t="shared" si="462"/>
        <v>867Ebony Leather</v>
      </c>
      <c r="H14788">
        <f t="shared" si="463"/>
        <v>15235</v>
      </c>
    </row>
    <row r="14789" spans="1:8">
      <c r="A14789">
        <v>15236</v>
      </c>
      <c r="B14789" t="s">
        <v>21141</v>
      </c>
      <c r="C14789" t="s">
        <v>67157</v>
      </c>
      <c r="D14789">
        <v>20</v>
      </c>
      <c r="E14789">
        <v>886</v>
      </c>
      <c r="F14789" t="s">
        <v>67158</v>
      </c>
      <c r="G14789" t="str">
        <f t="shared" si="462"/>
        <v>886Caramel Leather</v>
      </c>
      <c r="H14789">
        <f t="shared" si="463"/>
        <v>15236</v>
      </c>
    </row>
    <row r="14790" spans="1:8">
      <c r="A14790">
        <v>15237</v>
      </c>
      <c r="B14790" t="s">
        <v>67159</v>
      </c>
      <c r="C14790" t="s">
        <v>67160</v>
      </c>
      <c r="D14790">
        <v>21</v>
      </c>
      <c r="E14790">
        <v>483</v>
      </c>
      <c r="F14790" t="s">
        <v>67161</v>
      </c>
      <c r="G14790" t="str">
        <f t="shared" si="462"/>
        <v>483Golden Maple / Matte Black</v>
      </c>
      <c r="H14790">
        <f t="shared" si="463"/>
        <v>15237</v>
      </c>
    </row>
    <row r="14791" spans="1:8">
      <c r="A14791">
        <v>15238</v>
      </c>
      <c r="B14791" t="s">
        <v>67162</v>
      </c>
      <c r="C14791" t="s">
        <v>67163</v>
      </c>
      <c r="D14791">
        <v>9</v>
      </c>
      <c r="E14791">
        <v>483</v>
      </c>
      <c r="F14791" t="s">
        <v>67164</v>
      </c>
      <c r="G14791" t="str">
        <f t="shared" si="462"/>
        <v>483Dark Gray Oak / Greyed Walnut</v>
      </c>
      <c r="H14791">
        <f t="shared" si="463"/>
        <v>15238</v>
      </c>
    </row>
    <row r="14792" spans="1:8">
      <c r="A14792">
        <v>15239</v>
      </c>
      <c r="B14792" t="s">
        <v>67165</v>
      </c>
      <c r="C14792" t="s">
        <v>67166</v>
      </c>
      <c r="D14792">
        <v>21</v>
      </c>
      <c r="E14792">
        <v>483</v>
      </c>
      <c r="F14792" t="s">
        <v>67167</v>
      </c>
      <c r="G14792" t="str">
        <f t="shared" si="462"/>
        <v>483Natural Oak / Golden Maple</v>
      </c>
      <c r="H14792">
        <f t="shared" si="463"/>
        <v>15239</v>
      </c>
    </row>
    <row r="14793" spans="1:8">
      <c r="A14793">
        <v>15240</v>
      </c>
      <c r="B14793" t="s">
        <v>40202</v>
      </c>
      <c r="C14793" t="s">
        <v>67168</v>
      </c>
      <c r="D14793">
        <v>42</v>
      </c>
      <c r="E14793">
        <v>886</v>
      </c>
      <c r="F14793" t="s">
        <v>67169</v>
      </c>
      <c r="G14793" t="str">
        <f t="shared" si="462"/>
        <v>886Tan Leather</v>
      </c>
      <c r="H14793">
        <f t="shared" si="463"/>
        <v>15240</v>
      </c>
    </row>
    <row r="14794" spans="1:8">
      <c r="A14794">
        <v>15241</v>
      </c>
      <c r="B14794" t="s">
        <v>67170</v>
      </c>
      <c r="C14794" t="s">
        <v>67171</v>
      </c>
      <c r="D14794">
        <v>20</v>
      </c>
      <c r="E14794">
        <v>886</v>
      </c>
      <c r="F14794" t="s">
        <v>67172</v>
      </c>
      <c r="G14794" t="str">
        <f t="shared" si="462"/>
        <v>886Cased Smoke</v>
      </c>
      <c r="H14794">
        <f t="shared" si="463"/>
        <v>15241</v>
      </c>
    </row>
    <row r="14795" spans="1:8">
      <c r="A14795">
        <v>15242</v>
      </c>
      <c r="B14795" t="s">
        <v>15648</v>
      </c>
      <c r="C14795" t="s">
        <v>67173</v>
      </c>
      <c r="D14795">
        <v>20</v>
      </c>
      <c r="E14795">
        <v>234</v>
      </c>
      <c r="F14795" t="s">
        <v>67174</v>
      </c>
      <c r="G14795" t="str">
        <f t="shared" si="462"/>
        <v>234Rustic</v>
      </c>
      <c r="H14795">
        <f t="shared" si="463"/>
        <v>15242</v>
      </c>
    </row>
    <row r="14796" spans="1:8">
      <c r="A14796">
        <v>15243</v>
      </c>
      <c r="B14796" t="s">
        <v>1736</v>
      </c>
      <c r="C14796" t="s">
        <v>64999</v>
      </c>
      <c r="D14796">
        <v>10</v>
      </c>
      <c r="E14796">
        <v>867</v>
      </c>
      <c r="F14796" t="s">
        <v>67175</v>
      </c>
      <c r="G14796" t="str">
        <f t="shared" si="462"/>
        <v>867White Linen</v>
      </c>
      <c r="H14796">
        <f t="shared" si="463"/>
        <v>15243</v>
      </c>
    </row>
    <row r="14797" spans="1:8">
      <c r="A14797">
        <v>15244</v>
      </c>
      <c r="B14797" t="s">
        <v>46265</v>
      </c>
      <c r="C14797" t="s">
        <v>64997</v>
      </c>
      <c r="D14797">
        <v>42</v>
      </c>
      <c r="E14797">
        <v>867</v>
      </c>
      <c r="F14797" t="s">
        <v>67176</v>
      </c>
      <c r="G14797" t="str">
        <f t="shared" si="462"/>
        <v>867Natural Leather</v>
      </c>
      <c r="H14797">
        <f t="shared" si="463"/>
        <v>15244</v>
      </c>
    </row>
    <row r="14798" spans="1:8">
      <c r="A14798">
        <v>15245</v>
      </c>
      <c r="B14798" t="s">
        <v>51482</v>
      </c>
      <c r="C14798" t="s">
        <v>67177</v>
      </c>
      <c r="D14798">
        <v>20</v>
      </c>
      <c r="E14798">
        <v>867</v>
      </c>
      <c r="F14798" t="s">
        <v>67178</v>
      </c>
      <c r="G14798" t="str">
        <f t="shared" si="462"/>
        <v>867Natural Sheepskin</v>
      </c>
      <c r="H14798">
        <f t="shared" si="463"/>
        <v>15245</v>
      </c>
    </row>
    <row r="14799" spans="1:8">
      <c r="A14799">
        <v>15246</v>
      </c>
      <c r="B14799" t="s">
        <v>51172</v>
      </c>
      <c r="C14799" t="s">
        <v>67179</v>
      </c>
      <c r="D14799">
        <v>42</v>
      </c>
      <c r="E14799">
        <v>886</v>
      </c>
      <c r="F14799" t="s">
        <v>67180</v>
      </c>
      <c r="G14799" t="str">
        <f t="shared" si="462"/>
        <v>886Bone China</v>
      </c>
      <c r="H14799">
        <f t="shared" si="463"/>
        <v>15246</v>
      </c>
    </row>
    <row r="14800" spans="1:8">
      <c r="A14800">
        <v>15247</v>
      </c>
      <c r="B14800" t="s">
        <v>67181</v>
      </c>
      <c r="C14800" t="s">
        <v>67182</v>
      </c>
      <c r="D14800">
        <v>9</v>
      </c>
      <c r="E14800">
        <v>483</v>
      </c>
      <c r="F14800" t="s">
        <v>67183</v>
      </c>
      <c r="G14800" t="str">
        <f t="shared" si="462"/>
        <v>483Grey Pine</v>
      </c>
      <c r="H14800">
        <f t="shared" si="463"/>
        <v>15247</v>
      </c>
    </row>
    <row r="14801" spans="1:8">
      <c r="A14801">
        <v>15248</v>
      </c>
      <c r="B14801" t="s">
        <v>67184</v>
      </c>
      <c r="C14801" t="s">
        <v>67185</v>
      </c>
      <c r="D14801">
        <v>21</v>
      </c>
      <c r="E14801">
        <v>483</v>
      </c>
      <c r="F14801" t="s">
        <v>67186</v>
      </c>
      <c r="G14801" t="str">
        <f t="shared" si="462"/>
        <v>483Light Oak / Golden Maple</v>
      </c>
      <c r="H14801">
        <f t="shared" si="463"/>
        <v>15248</v>
      </c>
    </row>
    <row r="14802" spans="1:8">
      <c r="A14802">
        <v>15249</v>
      </c>
      <c r="B14802" t="s">
        <v>16534</v>
      </c>
      <c r="C14802" t="s">
        <v>61391</v>
      </c>
      <c r="D14802">
        <v>8956</v>
      </c>
      <c r="E14802">
        <v>502</v>
      </c>
      <c r="F14802" t="s">
        <v>67187</v>
      </c>
      <c r="G14802" t="str">
        <f t="shared" si="462"/>
        <v>502Warm Brass</v>
      </c>
      <c r="H14802">
        <f t="shared" si="463"/>
        <v>15249</v>
      </c>
    </row>
    <row r="14803" spans="1:8">
      <c r="A14803">
        <v>15250</v>
      </c>
      <c r="B14803" t="s">
        <v>14756</v>
      </c>
      <c r="C14803" t="s">
        <v>67188</v>
      </c>
      <c r="D14803">
        <v>15</v>
      </c>
      <c r="E14803">
        <v>234</v>
      </c>
      <c r="F14803" t="s">
        <v>67189</v>
      </c>
      <c r="G14803" t="str">
        <f t="shared" si="462"/>
        <v>234Jade Green</v>
      </c>
      <c r="H14803">
        <f t="shared" si="463"/>
        <v>15250</v>
      </c>
    </row>
    <row r="14804" spans="1:8">
      <c r="A14804">
        <v>15251</v>
      </c>
      <c r="B14804" t="s">
        <v>67190</v>
      </c>
      <c r="C14804" t="s">
        <v>67191</v>
      </c>
      <c r="D14804">
        <v>28</v>
      </c>
      <c r="E14804">
        <v>234</v>
      </c>
      <c r="F14804" t="s">
        <v>67192</v>
      </c>
      <c r="G14804" t="str">
        <f t="shared" si="462"/>
        <v>234Breccia</v>
      </c>
      <c r="H14804">
        <f t="shared" si="463"/>
        <v>15251</v>
      </c>
    </row>
    <row r="14805" spans="1:8">
      <c r="A14805">
        <v>15252</v>
      </c>
      <c r="B14805" t="s">
        <v>67193</v>
      </c>
      <c r="C14805" t="s">
        <v>67194</v>
      </c>
      <c r="D14805">
        <v>27</v>
      </c>
      <c r="E14805">
        <v>234</v>
      </c>
      <c r="F14805" t="s">
        <v>67195</v>
      </c>
      <c r="G14805" t="str">
        <f t="shared" si="462"/>
        <v>234Rosa</v>
      </c>
      <c r="H14805">
        <f t="shared" si="463"/>
        <v>15252</v>
      </c>
    </row>
    <row r="14806" spans="1:8">
      <c r="A14806">
        <v>15253</v>
      </c>
      <c r="B14806" t="s">
        <v>812</v>
      </c>
      <c r="C14806" t="s">
        <v>67196</v>
      </c>
      <c r="D14806">
        <v>25</v>
      </c>
      <c r="E14806">
        <v>483</v>
      </c>
      <c r="F14806" t="s">
        <v>67197</v>
      </c>
      <c r="G14806" t="str">
        <f t="shared" si="462"/>
        <v>483Satin Bronze</v>
      </c>
      <c r="H14806">
        <f t="shared" si="463"/>
        <v>15253</v>
      </c>
    </row>
    <row r="14807" spans="1:8">
      <c r="A14807">
        <v>15254</v>
      </c>
      <c r="B14807" t="s">
        <v>815</v>
      </c>
      <c r="C14807" t="s">
        <v>67198</v>
      </c>
      <c r="D14807">
        <v>10</v>
      </c>
      <c r="E14807">
        <v>483</v>
      </c>
      <c r="F14807" t="s">
        <v>67199</v>
      </c>
      <c r="G14807" t="str">
        <f t="shared" si="462"/>
        <v>483Snow White</v>
      </c>
      <c r="H14807">
        <f t="shared" si="463"/>
        <v>15254</v>
      </c>
    </row>
    <row r="14808" spans="1:8">
      <c r="A14808">
        <v>15255</v>
      </c>
      <c r="B14808" t="s">
        <v>67200</v>
      </c>
      <c r="C14808" t="s">
        <v>67201</v>
      </c>
      <c r="D14808">
        <v>22</v>
      </c>
      <c r="E14808">
        <v>483</v>
      </c>
      <c r="F14808" t="s">
        <v>67202</v>
      </c>
      <c r="G14808" t="str">
        <f t="shared" si="462"/>
        <v>483Dark Walnut / Chestnut</v>
      </c>
      <c r="H14808">
        <f t="shared" si="463"/>
        <v>15255</v>
      </c>
    </row>
    <row r="14809" spans="1:8">
      <c r="A14809">
        <v>15256</v>
      </c>
      <c r="B14809" t="s">
        <v>67203</v>
      </c>
      <c r="C14809" t="s">
        <v>67204</v>
      </c>
      <c r="D14809">
        <v>22</v>
      </c>
      <c r="E14809">
        <v>483</v>
      </c>
      <c r="F14809" t="s">
        <v>67205</v>
      </c>
      <c r="G14809" t="str">
        <f t="shared" si="462"/>
        <v>483Weathered Oak / Wine Country</v>
      </c>
      <c r="H14809">
        <f t="shared" si="463"/>
        <v>15256</v>
      </c>
    </row>
    <row r="14810" spans="1:8">
      <c r="A14810">
        <v>15257</v>
      </c>
      <c r="B14810" t="s">
        <v>67206</v>
      </c>
      <c r="C14810" t="s">
        <v>67207</v>
      </c>
      <c r="D14810">
        <v>22</v>
      </c>
      <c r="E14810">
        <v>483</v>
      </c>
      <c r="F14810" t="s">
        <v>67208</v>
      </c>
      <c r="G14810" t="str">
        <f t="shared" si="462"/>
        <v>483Roasted Walnut / Yellow Walnut</v>
      </c>
      <c r="H14810">
        <f t="shared" si="463"/>
        <v>15257</v>
      </c>
    </row>
    <row r="14811" spans="1:8">
      <c r="A14811">
        <v>15258</v>
      </c>
      <c r="B14811" t="s">
        <v>44199</v>
      </c>
      <c r="C14811" t="s">
        <v>67209</v>
      </c>
      <c r="D14811">
        <v>22</v>
      </c>
      <c r="E14811">
        <v>483</v>
      </c>
      <c r="F14811" t="s">
        <v>67210</v>
      </c>
      <c r="G14811" t="str">
        <f t="shared" si="462"/>
        <v>483Medium Walnut / Dark Walnut</v>
      </c>
      <c r="H14811">
        <f t="shared" si="463"/>
        <v>15258</v>
      </c>
    </row>
    <row r="14812" spans="1:8">
      <c r="A14812">
        <v>15259</v>
      </c>
      <c r="B14812" t="s">
        <v>46960</v>
      </c>
      <c r="C14812" t="s">
        <v>66601</v>
      </c>
      <c r="D14812">
        <v>10</v>
      </c>
      <c r="E14812">
        <v>483</v>
      </c>
      <c r="F14812" t="s">
        <v>67211</v>
      </c>
      <c r="G14812" t="str">
        <f t="shared" si="462"/>
        <v>483Fresh White / Light Oak</v>
      </c>
      <c r="H14812">
        <f t="shared" si="463"/>
        <v>15259</v>
      </c>
    </row>
    <row r="14813" spans="1:8">
      <c r="A14813">
        <v>15260</v>
      </c>
      <c r="B14813" t="s">
        <v>16249</v>
      </c>
      <c r="C14813" t="s">
        <v>16249</v>
      </c>
      <c r="D14813">
        <v>16</v>
      </c>
      <c r="E14813">
        <v>681</v>
      </c>
      <c r="F14813" t="s">
        <v>67212</v>
      </c>
      <c r="G14813" t="str">
        <f t="shared" si="462"/>
        <v>681Matte Blue</v>
      </c>
      <c r="H14813">
        <f t="shared" si="463"/>
        <v>15260</v>
      </c>
    </row>
    <row r="14814" spans="1:8">
      <c r="A14814">
        <v>15261</v>
      </c>
      <c r="B14814" t="s">
        <v>67213</v>
      </c>
      <c r="C14814" t="s">
        <v>67214</v>
      </c>
      <c r="D14814">
        <v>7</v>
      </c>
      <c r="E14814">
        <v>41</v>
      </c>
      <c r="F14814" t="s">
        <v>67215</v>
      </c>
      <c r="G14814" t="str">
        <f t="shared" si="462"/>
        <v>41Radiance Crystal</v>
      </c>
      <c r="H14814">
        <f t="shared" si="463"/>
        <v>15261</v>
      </c>
    </row>
    <row r="14815" spans="1:8">
      <c r="A14815">
        <v>15262</v>
      </c>
      <c r="B14815" t="s">
        <v>67216</v>
      </c>
      <c r="C14815" t="s">
        <v>67217</v>
      </c>
      <c r="D14815">
        <v>5</v>
      </c>
      <c r="E14815">
        <v>41</v>
      </c>
      <c r="F14815" t="s">
        <v>67218</v>
      </c>
      <c r="G14815" t="str">
        <f t="shared" si="462"/>
        <v>41White Fabric / Radiance Crystal</v>
      </c>
      <c r="H14815">
        <f t="shared" si="463"/>
        <v>15262</v>
      </c>
    </row>
    <row r="14816" spans="1:8">
      <c r="A14816">
        <v>15263</v>
      </c>
      <c r="B14816" t="s">
        <v>67219</v>
      </c>
      <c r="C14816" t="s">
        <v>67220</v>
      </c>
      <c r="D14816">
        <v>5</v>
      </c>
      <c r="E14816">
        <v>41</v>
      </c>
      <c r="F14816" t="s">
        <v>67221</v>
      </c>
      <c r="G14816" t="str">
        <f t="shared" si="462"/>
        <v>41Gold Fabric / Radiance Crystal</v>
      </c>
      <c r="H14816">
        <f t="shared" si="463"/>
        <v>15263</v>
      </c>
    </row>
    <row r="14817" spans="1:8">
      <c r="A14817">
        <v>15264</v>
      </c>
      <c r="B14817" t="s">
        <v>67222</v>
      </c>
      <c r="C14817" t="s">
        <v>67223</v>
      </c>
      <c r="D14817">
        <v>42</v>
      </c>
      <c r="E14817">
        <v>1033</v>
      </c>
      <c r="F14817" t="s">
        <v>67224</v>
      </c>
      <c r="G14817" t="str">
        <f t="shared" si="462"/>
        <v>1033Karakorum 007</v>
      </c>
      <c r="H14817">
        <f t="shared" si="463"/>
        <v>15264</v>
      </c>
    </row>
    <row r="14818" spans="1:8">
      <c r="A14818">
        <v>15265</v>
      </c>
      <c r="B14818" t="s">
        <v>67225</v>
      </c>
      <c r="C14818" t="s">
        <v>67226</v>
      </c>
      <c r="D14818">
        <v>42</v>
      </c>
      <c r="E14818">
        <v>1033</v>
      </c>
      <c r="F14818" t="s">
        <v>67227</v>
      </c>
      <c r="G14818" t="str">
        <f t="shared" si="462"/>
        <v>1033Nimbus 003</v>
      </c>
      <c r="H14818">
        <f t="shared" si="463"/>
        <v>15265</v>
      </c>
    </row>
    <row r="14819" spans="1:8">
      <c r="A14819">
        <v>15266</v>
      </c>
      <c r="B14819" t="s">
        <v>67228</v>
      </c>
      <c r="C14819" t="s">
        <v>67229</v>
      </c>
      <c r="D14819">
        <v>11</v>
      </c>
      <c r="E14819">
        <v>1033</v>
      </c>
      <c r="F14819" t="s">
        <v>67230</v>
      </c>
      <c r="G14819" t="str">
        <f t="shared" si="462"/>
        <v>1033Nimbus 006</v>
      </c>
      <c r="H14819">
        <f t="shared" si="463"/>
        <v>15266</v>
      </c>
    </row>
    <row r="14820" spans="1:8">
      <c r="A14820">
        <v>15267</v>
      </c>
      <c r="B14820" t="s">
        <v>67231</v>
      </c>
      <c r="C14820" t="s">
        <v>67232</v>
      </c>
      <c r="D14820">
        <v>8</v>
      </c>
      <c r="E14820">
        <v>1033</v>
      </c>
      <c r="F14820" t="s">
        <v>67233</v>
      </c>
      <c r="G14820" t="str">
        <f t="shared" si="462"/>
        <v>1033Vidar 1880</v>
      </c>
      <c r="H14820">
        <f t="shared" si="463"/>
        <v>15267</v>
      </c>
    </row>
    <row r="14821" spans="1:8">
      <c r="A14821">
        <v>15268</v>
      </c>
      <c r="B14821" t="s">
        <v>67234</v>
      </c>
      <c r="C14821" t="s">
        <v>67235</v>
      </c>
      <c r="D14821">
        <v>42</v>
      </c>
      <c r="E14821">
        <v>1033</v>
      </c>
      <c r="F14821" t="s">
        <v>67236</v>
      </c>
      <c r="G14821" t="str">
        <f t="shared" si="462"/>
        <v>1033Wool 32</v>
      </c>
      <c r="H14821">
        <f t="shared" si="463"/>
        <v>15268</v>
      </c>
    </row>
    <row r="14822" spans="1:8">
      <c r="A14822">
        <v>15269</v>
      </c>
      <c r="B14822" t="s">
        <v>67237</v>
      </c>
      <c r="C14822" t="s">
        <v>67238</v>
      </c>
      <c r="D14822">
        <v>18</v>
      </c>
      <c r="E14822">
        <v>1033</v>
      </c>
      <c r="F14822" t="s">
        <v>67239</v>
      </c>
      <c r="G14822" t="str">
        <f t="shared" si="462"/>
        <v>1033Woolland 03</v>
      </c>
      <c r="H14822">
        <f t="shared" si="463"/>
        <v>15269</v>
      </c>
    </row>
    <row r="14823" spans="1:8">
      <c r="A14823">
        <v>15270</v>
      </c>
      <c r="B14823" t="s">
        <v>67240</v>
      </c>
      <c r="C14823" t="s">
        <v>67241</v>
      </c>
      <c r="D14823">
        <v>8</v>
      </c>
      <c r="E14823">
        <v>1033</v>
      </c>
      <c r="F14823" t="s">
        <v>67242</v>
      </c>
      <c r="G14823" t="str">
        <f t="shared" si="462"/>
        <v>1033Zero 010</v>
      </c>
      <c r="H14823">
        <f t="shared" si="463"/>
        <v>15270</v>
      </c>
    </row>
    <row r="14824" spans="1:8">
      <c r="A14824">
        <v>15271</v>
      </c>
      <c r="B14824" t="s">
        <v>67243</v>
      </c>
      <c r="C14824" t="s">
        <v>67244</v>
      </c>
      <c r="D14824">
        <v>20</v>
      </c>
      <c r="E14824">
        <v>1033</v>
      </c>
      <c r="F14824" t="s">
        <v>67245</v>
      </c>
      <c r="G14824" t="str">
        <f t="shared" si="462"/>
        <v>1033Zero 012</v>
      </c>
      <c r="H14824">
        <f t="shared" si="463"/>
        <v>15271</v>
      </c>
    </row>
    <row r="14825" spans="1:8">
      <c r="A14825">
        <v>15272</v>
      </c>
      <c r="B14825" t="s">
        <v>67246</v>
      </c>
      <c r="C14825" t="s">
        <v>67247</v>
      </c>
      <c r="D14825">
        <v>7</v>
      </c>
      <c r="E14825">
        <v>842</v>
      </c>
      <c r="F14825" t="s">
        <v>67248</v>
      </c>
      <c r="G14825" t="str">
        <f t="shared" si="462"/>
        <v>842Wavy Kiln Glass</v>
      </c>
      <c r="H14825">
        <f t="shared" si="463"/>
        <v>15272</v>
      </c>
    </row>
    <row r="14826" spans="1:8">
      <c r="A14826">
        <v>15273</v>
      </c>
      <c r="B14826" t="s">
        <v>66938</v>
      </c>
      <c r="C14826" t="s">
        <v>67249</v>
      </c>
      <c r="D14826">
        <v>11</v>
      </c>
      <c r="E14826">
        <v>41</v>
      </c>
      <c r="F14826" t="s">
        <v>67250</v>
      </c>
      <c r="G14826" t="str">
        <f t="shared" si="462"/>
        <v>41Optic Haze Quartz</v>
      </c>
      <c r="H14826">
        <f t="shared" si="463"/>
        <v>15273</v>
      </c>
    </row>
    <row r="14827" spans="1:8">
      <c r="A14827">
        <v>15274</v>
      </c>
      <c r="B14827" t="s">
        <v>493</v>
      </c>
      <c r="C14827" t="s">
        <v>67251</v>
      </c>
      <c r="D14827">
        <v>9</v>
      </c>
      <c r="E14827" t="s">
        <v>5853</v>
      </c>
      <c r="F14827" t="s">
        <v>67252</v>
      </c>
      <c r="G14827" t="str">
        <f t="shared" si="462"/>
        <v>Graphite</v>
      </c>
      <c r="H14827">
        <f t="shared" si="463"/>
        <v>15274</v>
      </c>
    </row>
    <row r="14828" spans="1:8">
      <c r="A14828">
        <v>15275</v>
      </c>
      <c r="B14828" t="s">
        <v>67253</v>
      </c>
      <c r="C14828" t="s">
        <v>67254</v>
      </c>
      <c r="D14828">
        <v>20</v>
      </c>
      <c r="E14828">
        <v>234</v>
      </c>
      <c r="F14828" t="s">
        <v>67255</v>
      </c>
      <c r="G14828" t="str">
        <f t="shared" si="462"/>
        <v>234Rig Otter</v>
      </c>
      <c r="H14828">
        <f t="shared" si="463"/>
        <v>15275</v>
      </c>
    </row>
    <row r="14829" spans="1:8">
      <c r="A14829">
        <v>15276</v>
      </c>
      <c r="B14829" t="s">
        <v>50297</v>
      </c>
      <c r="C14829" t="s">
        <v>50297</v>
      </c>
      <c r="D14829">
        <v>42</v>
      </c>
      <c r="E14829">
        <v>681</v>
      </c>
      <c r="F14829" t="s">
        <v>67256</v>
      </c>
      <c r="G14829" t="str">
        <f t="shared" si="462"/>
        <v>681Faux Marble</v>
      </c>
      <c r="H14829">
        <f t="shared" si="463"/>
        <v>15276</v>
      </c>
    </row>
    <row r="14830" spans="1:8">
      <c r="A14830">
        <v>15277</v>
      </c>
      <c r="B14830" t="s">
        <v>42335</v>
      </c>
      <c r="C14830" t="s">
        <v>67257</v>
      </c>
      <c r="D14830">
        <v>21</v>
      </c>
      <c r="E14830">
        <v>483</v>
      </c>
      <c r="F14830" t="s">
        <v>67258</v>
      </c>
      <c r="G14830" t="str">
        <f t="shared" si="462"/>
        <v>483Barnwood</v>
      </c>
      <c r="H14830">
        <f t="shared" si="463"/>
        <v>15277</v>
      </c>
    </row>
    <row r="14831" spans="1:8">
      <c r="A14831">
        <v>15278</v>
      </c>
      <c r="B14831" t="s">
        <v>67259</v>
      </c>
      <c r="C14831" t="s">
        <v>67260</v>
      </c>
      <c r="D14831">
        <v>22</v>
      </c>
      <c r="E14831">
        <v>483</v>
      </c>
      <c r="F14831" t="s">
        <v>67261</v>
      </c>
      <c r="G14831" t="str">
        <f t="shared" si="462"/>
        <v>483Greyed Walnut / Salted Black</v>
      </c>
      <c r="H14831">
        <f t="shared" si="463"/>
        <v>15278</v>
      </c>
    </row>
    <row r="14832" spans="1:8">
      <c r="A14832">
        <v>15279</v>
      </c>
      <c r="B14832" t="s">
        <v>67262</v>
      </c>
      <c r="C14832" t="s">
        <v>67263</v>
      </c>
      <c r="D14832">
        <v>22</v>
      </c>
      <c r="E14832">
        <v>483</v>
      </c>
      <c r="F14832" t="s">
        <v>67264</v>
      </c>
      <c r="G14832" t="str">
        <f t="shared" si="462"/>
        <v>483Warm Grey Oak / Natural Oak</v>
      </c>
      <c r="H14832">
        <f t="shared" si="463"/>
        <v>15279</v>
      </c>
    </row>
    <row r="14833" spans="1:8">
      <c r="A14833">
        <v>15280</v>
      </c>
      <c r="B14833" t="s">
        <v>71423</v>
      </c>
      <c r="C14833" t="s">
        <v>67265</v>
      </c>
      <c r="D14833">
        <v>16</v>
      </c>
      <c r="E14833">
        <v>484</v>
      </c>
      <c r="F14833" t="s">
        <v>67266</v>
      </c>
      <c r="G14833" t="str">
        <f t="shared" si="462"/>
        <v>484Blue / Ash</v>
      </c>
      <c r="H14833">
        <f t="shared" si="463"/>
        <v>15280</v>
      </c>
    </row>
    <row r="14834" spans="1:8">
      <c r="A14834">
        <v>15281</v>
      </c>
      <c r="B14834" t="s">
        <v>71424</v>
      </c>
      <c r="C14834" t="s">
        <v>67267</v>
      </c>
      <c r="D14834">
        <v>21</v>
      </c>
      <c r="E14834">
        <v>484</v>
      </c>
      <c r="F14834" t="s">
        <v>67268</v>
      </c>
      <c r="G14834" t="str">
        <f t="shared" si="462"/>
        <v>484Ash / Ash</v>
      </c>
      <c r="H14834">
        <f t="shared" si="463"/>
        <v>15281</v>
      </c>
    </row>
    <row r="14835" spans="1:8">
      <c r="A14835">
        <v>15282</v>
      </c>
      <c r="B14835" t="s">
        <v>71425</v>
      </c>
      <c r="C14835" t="s">
        <v>67269</v>
      </c>
      <c r="D14835">
        <v>20</v>
      </c>
      <c r="E14835">
        <v>484</v>
      </c>
      <c r="F14835" t="s">
        <v>67270</v>
      </c>
      <c r="G14835" t="str">
        <f t="shared" si="462"/>
        <v>484Ebony / Ash</v>
      </c>
      <c r="H14835">
        <f t="shared" si="463"/>
        <v>15282</v>
      </c>
    </row>
    <row r="14836" spans="1:8">
      <c r="A14836">
        <v>15283</v>
      </c>
      <c r="B14836" t="s">
        <v>71426</v>
      </c>
      <c r="C14836" t="s">
        <v>67271</v>
      </c>
      <c r="D14836">
        <v>15</v>
      </c>
      <c r="E14836">
        <v>484</v>
      </c>
      <c r="F14836" t="s">
        <v>67272</v>
      </c>
      <c r="G14836" t="str">
        <f t="shared" si="462"/>
        <v>484Green / Ash</v>
      </c>
      <c r="H14836">
        <f t="shared" si="463"/>
        <v>15283</v>
      </c>
    </row>
    <row r="14837" spans="1:8">
      <c r="A14837">
        <v>15284</v>
      </c>
      <c r="B14837" t="s">
        <v>71427</v>
      </c>
      <c r="C14837" t="s">
        <v>67273</v>
      </c>
      <c r="D14837">
        <v>9</v>
      </c>
      <c r="E14837">
        <v>484</v>
      </c>
      <c r="F14837" t="s">
        <v>67274</v>
      </c>
      <c r="G14837" t="str">
        <f t="shared" si="462"/>
        <v>484Grey Oak / Ash</v>
      </c>
      <c r="H14837">
        <f t="shared" si="463"/>
        <v>15284</v>
      </c>
    </row>
    <row r="14838" spans="1:8">
      <c r="A14838">
        <v>15285</v>
      </c>
      <c r="B14838" t="s">
        <v>71428</v>
      </c>
      <c r="C14838" t="s">
        <v>67275</v>
      </c>
      <c r="D14838">
        <v>9</v>
      </c>
      <c r="E14838">
        <v>484</v>
      </c>
      <c r="F14838" t="s">
        <v>67276</v>
      </c>
      <c r="G14838" t="str">
        <f t="shared" si="462"/>
        <v>484Grey Oak / Petrol</v>
      </c>
      <c r="H14838">
        <f t="shared" si="463"/>
        <v>15285</v>
      </c>
    </row>
    <row r="14839" spans="1:8">
      <c r="A14839">
        <v>15286</v>
      </c>
      <c r="B14839" t="s">
        <v>71429</v>
      </c>
      <c r="C14839" t="s">
        <v>67277</v>
      </c>
      <c r="D14839">
        <v>14</v>
      </c>
      <c r="E14839">
        <v>484</v>
      </c>
      <c r="F14839" t="s">
        <v>67278</v>
      </c>
      <c r="G14839" t="str">
        <f t="shared" si="462"/>
        <v>484Ocher / Ash</v>
      </c>
      <c r="H14839">
        <f t="shared" si="463"/>
        <v>15286</v>
      </c>
    </row>
    <row r="14840" spans="1:8">
      <c r="A14840">
        <v>15287</v>
      </c>
      <c r="B14840" t="s">
        <v>71430</v>
      </c>
      <c r="C14840" t="s">
        <v>67279</v>
      </c>
      <c r="D14840">
        <v>15</v>
      </c>
      <c r="E14840">
        <v>484</v>
      </c>
      <c r="F14840" t="s">
        <v>67280</v>
      </c>
      <c r="G14840" t="str">
        <f t="shared" si="462"/>
        <v>484Pale Green / Ash</v>
      </c>
      <c r="H14840">
        <f t="shared" si="463"/>
        <v>15287</v>
      </c>
    </row>
    <row r="14841" spans="1:8">
      <c r="A14841">
        <v>15288</v>
      </c>
      <c r="B14841" t="s">
        <v>71431</v>
      </c>
      <c r="C14841" t="s">
        <v>67281</v>
      </c>
      <c r="D14841">
        <v>20</v>
      </c>
      <c r="E14841">
        <v>484</v>
      </c>
      <c r="F14841" t="s">
        <v>67282</v>
      </c>
      <c r="G14841" t="str">
        <f t="shared" si="462"/>
        <v>484Petiribi / Ash</v>
      </c>
      <c r="H14841">
        <f t="shared" si="463"/>
        <v>15288</v>
      </c>
    </row>
    <row r="14842" spans="1:8">
      <c r="A14842">
        <v>15289</v>
      </c>
      <c r="B14842" t="s">
        <v>71432</v>
      </c>
      <c r="C14842" t="s">
        <v>67283</v>
      </c>
      <c r="D14842">
        <v>15</v>
      </c>
      <c r="E14842">
        <v>484</v>
      </c>
      <c r="F14842" t="s">
        <v>67284</v>
      </c>
      <c r="G14842" t="str">
        <f t="shared" si="462"/>
        <v>484Petrol / Ash</v>
      </c>
      <c r="H14842">
        <f t="shared" si="463"/>
        <v>15289</v>
      </c>
    </row>
    <row r="14843" spans="1:8">
      <c r="A14843">
        <v>15290</v>
      </c>
      <c r="B14843" t="s">
        <v>71433</v>
      </c>
      <c r="C14843" t="s">
        <v>67285</v>
      </c>
      <c r="D14843">
        <v>12</v>
      </c>
      <c r="E14843">
        <v>484</v>
      </c>
      <c r="F14843" t="s">
        <v>67286</v>
      </c>
      <c r="G14843" t="str">
        <f t="shared" si="462"/>
        <v>484Red / Ash</v>
      </c>
      <c r="H14843">
        <f t="shared" si="463"/>
        <v>15290</v>
      </c>
    </row>
    <row r="14844" spans="1:8">
      <c r="A14844">
        <v>15291</v>
      </c>
      <c r="B14844" t="s">
        <v>71434</v>
      </c>
      <c r="C14844" t="s">
        <v>67287</v>
      </c>
      <c r="D14844">
        <v>18</v>
      </c>
      <c r="E14844">
        <v>484</v>
      </c>
      <c r="F14844" t="s">
        <v>67288</v>
      </c>
      <c r="G14844" t="str">
        <f t="shared" si="462"/>
        <v>484Rose / Ash</v>
      </c>
      <c r="H14844">
        <f t="shared" si="463"/>
        <v>15291</v>
      </c>
    </row>
    <row r="14845" spans="1:8">
      <c r="A14845">
        <v>15292</v>
      </c>
      <c r="B14845" t="s">
        <v>71435</v>
      </c>
      <c r="C14845" t="s">
        <v>67289</v>
      </c>
      <c r="D14845">
        <v>12</v>
      </c>
      <c r="E14845">
        <v>484</v>
      </c>
      <c r="F14845" t="s">
        <v>67290</v>
      </c>
      <c r="G14845" t="str">
        <f t="shared" si="462"/>
        <v>484Terracotta / Ash</v>
      </c>
      <c r="H14845">
        <f t="shared" si="463"/>
        <v>15292</v>
      </c>
    </row>
    <row r="14846" spans="1:8">
      <c r="A14846">
        <v>15293</v>
      </c>
      <c r="B14846" t="s">
        <v>71140</v>
      </c>
      <c r="C14846" t="s">
        <v>67291</v>
      </c>
      <c r="D14846">
        <v>17</v>
      </c>
      <c r="E14846">
        <v>484</v>
      </c>
      <c r="F14846" t="s">
        <v>67292</v>
      </c>
      <c r="G14846" t="str">
        <f t="shared" si="462"/>
        <v>484Violet / Ash</v>
      </c>
      <c r="H14846">
        <f t="shared" si="463"/>
        <v>15293</v>
      </c>
    </row>
    <row r="14847" spans="1:8">
      <c r="A14847">
        <v>15294</v>
      </c>
      <c r="B14847" t="s">
        <v>70885</v>
      </c>
      <c r="C14847" t="s">
        <v>65115</v>
      </c>
      <c r="D14847">
        <v>14</v>
      </c>
      <c r="E14847">
        <v>484</v>
      </c>
      <c r="F14847" t="s">
        <v>65116</v>
      </c>
      <c r="G14847" t="str">
        <f t="shared" si="462"/>
        <v>484Yellow / Ash</v>
      </c>
      <c r="H14847">
        <f t="shared" si="463"/>
        <v>15294</v>
      </c>
    </row>
    <row r="14848" spans="1:8">
      <c r="A14848">
        <v>15295</v>
      </c>
      <c r="B14848" t="s">
        <v>71436</v>
      </c>
      <c r="C14848" t="s">
        <v>67293</v>
      </c>
      <c r="D14848">
        <v>21</v>
      </c>
      <c r="E14848">
        <v>484</v>
      </c>
      <c r="F14848" t="s">
        <v>67294</v>
      </c>
      <c r="G14848" t="str">
        <f t="shared" si="462"/>
        <v>484Beech / Beech</v>
      </c>
      <c r="H14848">
        <f t="shared" si="463"/>
        <v>15295</v>
      </c>
    </row>
    <row r="14849" spans="1:8">
      <c r="A14849">
        <v>15296</v>
      </c>
      <c r="B14849" t="s">
        <v>67295</v>
      </c>
      <c r="C14849" t="s">
        <v>67295</v>
      </c>
      <c r="D14849">
        <v>15</v>
      </c>
      <c r="E14849">
        <v>681</v>
      </c>
      <c r="F14849" t="s">
        <v>67296</v>
      </c>
      <c r="G14849" t="str">
        <f t="shared" si="462"/>
        <v>681Peacock Green</v>
      </c>
      <c r="H14849">
        <f t="shared" si="463"/>
        <v>15296</v>
      </c>
    </row>
    <row r="14850" spans="1:8">
      <c r="A14850">
        <v>15297</v>
      </c>
      <c r="B14850" t="s">
        <v>67297</v>
      </c>
      <c r="C14850" t="s">
        <v>67298</v>
      </c>
      <c r="D14850">
        <v>21</v>
      </c>
      <c r="E14850">
        <v>483</v>
      </c>
      <c r="F14850" t="s">
        <v>67299</v>
      </c>
      <c r="G14850" t="str">
        <f t="shared" si="462"/>
        <v>483Barnwood / Golden Maple</v>
      </c>
      <c r="H14850">
        <f t="shared" si="463"/>
        <v>15297</v>
      </c>
    </row>
    <row r="14851" spans="1:8">
      <c r="A14851">
        <v>15298</v>
      </c>
      <c r="B14851" t="s">
        <v>251</v>
      </c>
      <c r="C14851" t="s">
        <v>67300</v>
      </c>
      <c r="D14851">
        <v>15</v>
      </c>
      <c r="E14851">
        <v>1005</v>
      </c>
      <c r="F14851" t="s">
        <v>67301</v>
      </c>
      <c r="G14851" t="str">
        <f t="shared" ref="G14851:G14914" si="464">CONCATENATE(E14851,B14851)</f>
        <v>1005Green</v>
      </c>
      <c r="H14851">
        <f t="shared" ref="H14851:H14914" si="465">A14851</f>
        <v>15298</v>
      </c>
    </row>
    <row r="14852" spans="1:8">
      <c r="A14852">
        <v>15299</v>
      </c>
      <c r="B14852" t="s">
        <v>427</v>
      </c>
      <c r="C14852" t="s">
        <v>67302</v>
      </c>
      <c r="D14852">
        <v>18</v>
      </c>
      <c r="E14852">
        <v>1005</v>
      </c>
      <c r="F14852" t="s">
        <v>67303</v>
      </c>
      <c r="G14852" t="str">
        <f t="shared" si="464"/>
        <v>1005Pink</v>
      </c>
      <c r="H14852">
        <f t="shared" si="465"/>
        <v>15299</v>
      </c>
    </row>
    <row r="14853" spans="1:8">
      <c r="A14853">
        <v>15300</v>
      </c>
      <c r="B14853" t="s">
        <v>435</v>
      </c>
      <c r="C14853" t="s">
        <v>67304</v>
      </c>
      <c r="D14853">
        <v>13</v>
      </c>
      <c r="E14853">
        <v>1005</v>
      </c>
      <c r="F14853" t="s">
        <v>67305</v>
      </c>
      <c r="G14853" t="str">
        <f t="shared" si="464"/>
        <v>1005Orange</v>
      </c>
      <c r="H14853">
        <f t="shared" si="465"/>
        <v>15300</v>
      </c>
    </row>
    <row r="14854" spans="1:8">
      <c r="A14854">
        <v>15301</v>
      </c>
      <c r="B14854" t="s">
        <v>28000</v>
      </c>
      <c r="C14854" t="s">
        <v>28000</v>
      </c>
      <c r="D14854">
        <v>20</v>
      </c>
      <c r="E14854">
        <v>681</v>
      </c>
      <c r="F14854" t="s">
        <v>67306</v>
      </c>
      <c r="G14854" t="str">
        <f t="shared" si="464"/>
        <v>681Saddle</v>
      </c>
      <c r="H14854">
        <f t="shared" si="465"/>
        <v>15301</v>
      </c>
    </row>
    <row r="14855" spans="1:8">
      <c r="A14855">
        <v>15302</v>
      </c>
      <c r="B14855" t="s">
        <v>1502</v>
      </c>
      <c r="C14855" t="s">
        <v>67307</v>
      </c>
      <c r="D14855">
        <v>42</v>
      </c>
      <c r="E14855">
        <v>363</v>
      </c>
      <c r="F14855" t="s">
        <v>67308</v>
      </c>
      <c r="G14855" t="str">
        <f t="shared" si="464"/>
        <v>363Sand</v>
      </c>
      <c r="H14855">
        <f t="shared" si="465"/>
        <v>15302</v>
      </c>
    </row>
    <row r="14856" spans="1:8">
      <c r="A14856">
        <v>15303</v>
      </c>
      <c r="B14856" t="s">
        <v>249</v>
      </c>
      <c r="C14856" t="s">
        <v>67309</v>
      </c>
      <c r="D14856">
        <v>20</v>
      </c>
      <c r="E14856">
        <v>363</v>
      </c>
      <c r="F14856" t="s">
        <v>67310</v>
      </c>
      <c r="G14856" t="str">
        <f t="shared" si="464"/>
        <v>363Rust</v>
      </c>
      <c r="H14856">
        <f t="shared" si="465"/>
        <v>15303</v>
      </c>
    </row>
    <row r="14857" spans="1:8">
      <c r="A14857">
        <v>15304</v>
      </c>
      <c r="B14857" t="s">
        <v>67311</v>
      </c>
      <c r="C14857" t="s">
        <v>67311</v>
      </c>
      <c r="D14857">
        <v>16</v>
      </c>
      <c r="E14857">
        <v>681</v>
      </c>
      <c r="F14857" t="s">
        <v>67312</v>
      </c>
      <c r="G14857" t="str">
        <f t="shared" si="464"/>
        <v>681Navy Blue / Iridescent Peach</v>
      </c>
      <c r="H14857">
        <f t="shared" si="465"/>
        <v>15304</v>
      </c>
    </row>
    <row r="14858" spans="1:8">
      <c r="A14858">
        <v>15305</v>
      </c>
      <c r="B14858" t="s">
        <v>67313</v>
      </c>
      <c r="C14858" t="s">
        <v>67314</v>
      </c>
      <c r="D14858">
        <v>11</v>
      </c>
      <c r="E14858">
        <v>363</v>
      </c>
      <c r="F14858" t="s">
        <v>67315</v>
      </c>
      <c r="G14858" t="str">
        <f t="shared" si="464"/>
        <v>363Random Terrazzo</v>
      </c>
      <c r="H14858">
        <f t="shared" si="465"/>
        <v>15305</v>
      </c>
    </row>
    <row r="14859" spans="1:8">
      <c r="A14859">
        <v>15306</v>
      </c>
      <c r="B14859" t="s">
        <v>67316</v>
      </c>
      <c r="C14859" t="s">
        <v>67317</v>
      </c>
      <c r="D14859">
        <v>18</v>
      </c>
      <c r="E14859">
        <v>451</v>
      </c>
      <c r="F14859" t="s">
        <v>67318</v>
      </c>
      <c r="G14859" t="str">
        <f t="shared" si="464"/>
        <v>451Baby Bum</v>
      </c>
      <c r="H14859">
        <f t="shared" si="465"/>
        <v>15306</v>
      </c>
    </row>
    <row r="14860" spans="1:8">
      <c r="A14860">
        <v>15307</v>
      </c>
      <c r="B14860" t="s">
        <v>67319</v>
      </c>
      <c r="C14860" t="s">
        <v>67320</v>
      </c>
      <c r="D14860">
        <v>11</v>
      </c>
      <c r="E14860">
        <v>451</v>
      </c>
      <c r="F14860" t="s">
        <v>67321</v>
      </c>
      <c r="G14860" t="str">
        <f t="shared" si="464"/>
        <v>451Vanilla Ice</v>
      </c>
      <c r="H14860">
        <f t="shared" si="465"/>
        <v>15307</v>
      </c>
    </row>
    <row r="14861" spans="1:8">
      <c r="A14861">
        <v>15308</v>
      </c>
      <c r="B14861" t="s">
        <v>67322</v>
      </c>
      <c r="C14861" t="s">
        <v>67323</v>
      </c>
      <c r="D14861">
        <v>20</v>
      </c>
      <c r="E14861">
        <v>451</v>
      </c>
      <c r="F14861" t="s">
        <v>67324</v>
      </c>
      <c r="G14861" t="str">
        <f t="shared" si="464"/>
        <v>451Creamy Camel</v>
      </c>
      <c r="H14861">
        <f t="shared" si="465"/>
        <v>15308</v>
      </c>
    </row>
    <row r="14862" spans="1:8">
      <c r="A14862">
        <v>15309</v>
      </c>
      <c r="B14862" t="s">
        <v>67325</v>
      </c>
      <c r="C14862" t="s">
        <v>67326</v>
      </c>
      <c r="D14862">
        <v>9</v>
      </c>
      <c r="E14862">
        <v>451</v>
      </c>
      <c r="F14862" t="s">
        <v>67327</v>
      </c>
      <c r="G14862" t="str">
        <f t="shared" si="464"/>
        <v>451Cloudy Grey</v>
      </c>
      <c r="H14862">
        <f t="shared" si="465"/>
        <v>15309</v>
      </c>
    </row>
    <row r="14863" spans="1:8">
      <c r="A14863">
        <v>15310</v>
      </c>
      <c r="B14863" t="s">
        <v>67328</v>
      </c>
      <c r="C14863" t="s">
        <v>67329</v>
      </c>
      <c r="D14863">
        <v>9</v>
      </c>
      <c r="E14863">
        <v>41</v>
      </c>
      <c r="F14863" t="s">
        <v>67330</v>
      </c>
      <c r="G14863" t="str">
        <f t="shared" si="464"/>
        <v>41Tahitian Silver Pearl</v>
      </c>
      <c r="H14863">
        <f t="shared" si="465"/>
        <v>15310</v>
      </c>
    </row>
    <row r="14864" spans="1:8">
      <c r="A14864">
        <v>15311</v>
      </c>
      <c r="B14864" t="s">
        <v>67331</v>
      </c>
      <c r="C14864" t="s">
        <v>67332</v>
      </c>
      <c r="D14864">
        <v>23</v>
      </c>
      <c r="E14864">
        <v>41</v>
      </c>
      <c r="F14864" t="s">
        <v>67333</v>
      </c>
      <c r="G14864" t="str">
        <f t="shared" si="464"/>
        <v>41Vintage Gold Pearl</v>
      </c>
      <c r="H14864">
        <f t="shared" si="465"/>
        <v>15311</v>
      </c>
    </row>
    <row r="14865" spans="1:8">
      <c r="A14865">
        <v>15312</v>
      </c>
      <c r="B14865" t="s">
        <v>67334</v>
      </c>
      <c r="C14865" t="s">
        <v>67335</v>
      </c>
      <c r="D14865">
        <v>25</v>
      </c>
      <c r="E14865">
        <v>41</v>
      </c>
      <c r="F14865" t="s">
        <v>67336</v>
      </c>
      <c r="G14865" t="str">
        <f t="shared" si="464"/>
        <v>41Bronze Pearl</v>
      </c>
      <c r="H14865">
        <f t="shared" si="465"/>
        <v>15312</v>
      </c>
    </row>
    <row r="14866" spans="1:8">
      <c r="A14866">
        <v>15313</v>
      </c>
      <c r="B14866" t="s">
        <v>67337</v>
      </c>
      <c r="C14866" t="s">
        <v>67338</v>
      </c>
      <c r="D14866">
        <v>9</v>
      </c>
      <c r="E14866">
        <v>41</v>
      </c>
      <c r="F14866" t="s">
        <v>67339</v>
      </c>
      <c r="G14866" t="str">
        <f t="shared" si="464"/>
        <v>41Dark Grey Pearl</v>
      </c>
      <c r="H14866">
        <f t="shared" si="465"/>
        <v>15313</v>
      </c>
    </row>
    <row r="14867" spans="1:8">
      <c r="A14867">
        <v>15314</v>
      </c>
      <c r="B14867" t="s">
        <v>6346</v>
      </c>
      <c r="C14867" t="s">
        <v>67340</v>
      </c>
      <c r="D14867">
        <v>10</v>
      </c>
      <c r="E14867">
        <v>41</v>
      </c>
      <c r="F14867" t="s">
        <v>67341</v>
      </c>
      <c r="G14867" t="str">
        <f t="shared" si="464"/>
        <v>41White Pearl</v>
      </c>
      <c r="H14867">
        <f t="shared" si="465"/>
        <v>15314</v>
      </c>
    </row>
    <row r="14868" spans="1:8">
      <c r="A14868">
        <v>15315</v>
      </c>
      <c r="B14868" t="s">
        <v>273</v>
      </c>
      <c r="C14868" t="s">
        <v>67342</v>
      </c>
      <c r="D14868">
        <v>42</v>
      </c>
      <c r="E14868">
        <v>1055</v>
      </c>
      <c r="F14868" t="s">
        <v>67343</v>
      </c>
      <c r="G14868" t="str">
        <f t="shared" si="464"/>
        <v>1055Natural</v>
      </c>
      <c r="H14868">
        <f t="shared" si="465"/>
        <v>15315</v>
      </c>
    </row>
    <row r="14869" spans="1:8">
      <c r="A14869">
        <v>15316</v>
      </c>
      <c r="B14869" t="s">
        <v>4124</v>
      </c>
      <c r="C14869" t="s">
        <v>67344</v>
      </c>
      <c r="D14869">
        <v>20</v>
      </c>
      <c r="E14869">
        <v>1055</v>
      </c>
      <c r="F14869" t="s">
        <v>67345</v>
      </c>
      <c r="G14869" t="str">
        <f t="shared" si="464"/>
        <v>1055Dark Brown</v>
      </c>
      <c r="H14869">
        <f t="shared" si="465"/>
        <v>15316</v>
      </c>
    </row>
    <row r="14870" spans="1:8">
      <c r="A14870">
        <v>15317</v>
      </c>
      <c r="B14870" t="s">
        <v>463</v>
      </c>
      <c r="C14870" t="s">
        <v>67346</v>
      </c>
      <c r="D14870">
        <v>12</v>
      </c>
      <c r="E14870">
        <v>1055</v>
      </c>
      <c r="F14870" t="s">
        <v>67347</v>
      </c>
      <c r="G14870" t="str">
        <f t="shared" si="464"/>
        <v>1055Terracotta</v>
      </c>
      <c r="H14870">
        <f t="shared" si="465"/>
        <v>15317</v>
      </c>
    </row>
    <row r="14871" spans="1:8">
      <c r="A14871">
        <v>15318</v>
      </c>
      <c r="B14871" t="s">
        <v>6263</v>
      </c>
      <c r="C14871" t="s">
        <v>67348</v>
      </c>
      <c r="D14871">
        <v>9</v>
      </c>
      <c r="E14871">
        <v>1055</v>
      </c>
      <c r="F14871" t="s">
        <v>67349</v>
      </c>
      <c r="G14871" t="str">
        <f t="shared" si="464"/>
        <v>1055Gray</v>
      </c>
      <c r="H14871">
        <f t="shared" si="465"/>
        <v>15318</v>
      </c>
    </row>
    <row r="14872" spans="1:8">
      <c r="A14872">
        <v>15319</v>
      </c>
      <c r="B14872" t="s">
        <v>240</v>
      </c>
      <c r="C14872" t="s">
        <v>67350</v>
      </c>
      <c r="D14872">
        <v>8</v>
      </c>
      <c r="E14872">
        <v>1055</v>
      </c>
      <c r="F14872" t="s">
        <v>67351</v>
      </c>
      <c r="G14872" t="str">
        <f t="shared" si="464"/>
        <v>1055Black</v>
      </c>
      <c r="H14872">
        <f t="shared" si="465"/>
        <v>15319</v>
      </c>
    </row>
    <row r="14873" spans="1:8">
      <c r="A14873">
        <v>15320</v>
      </c>
      <c r="B14873" t="s">
        <v>60946</v>
      </c>
      <c r="C14873" t="s">
        <v>67352</v>
      </c>
      <c r="D14873">
        <v>8</v>
      </c>
      <c r="E14873">
        <v>1055</v>
      </c>
      <c r="F14873" t="s">
        <v>67353</v>
      </c>
      <c r="G14873" t="str">
        <f t="shared" si="464"/>
        <v>1055Black Paper</v>
      </c>
      <c r="H14873">
        <f t="shared" si="465"/>
        <v>15320</v>
      </c>
    </row>
    <row r="14874" spans="1:8">
      <c r="A14874">
        <v>15321</v>
      </c>
      <c r="B14874" t="s">
        <v>67354</v>
      </c>
      <c r="C14874" t="s">
        <v>67355</v>
      </c>
      <c r="D14874">
        <v>9</v>
      </c>
      <c r="E14874">
        <v>1055</v>
      </c>
      <c r="F14874" t="s">
        <v>67356</v>
      </c>
      <c r="G14874" t="str">
        <f t="shared" si="464"/>
        <v>1055Gray Paper</v>
      </c>
      <c r="H14874">
        <f t="shared" si="465"/>
        <v>15321</v>
      </c>
    </row>
    <row r="14875" spans="1:8">
      <c r="A14875">
        <v>15322</v>
      </c>
      <c r="B14875" t="s">
        <v>51391</v>
      </c>
      <c r="C14875" t="s">
        <v>67357</v>
      </c>
      <c r="D14875">
        <v>42</v>
      </c>
      <c r="E14875">
        <v>1055</v>
      </c>
      <c r="F14875" t="s">
        <v>67358</v>
      </c>
      <c r="G14875" t="str">
        <f t="shared" si="464"/>
        <v>1055Natural Paper</v>
      </c>
      <c r="H14875">
        <f t="shared" si="465"/>
        <v>15322</v>
      </c>
    </row>
    <row r="14876" spans="1:8">
      <c r="A14876">
        <v>15323</v>
      </c>
      <c r="B14876" t="s">
        <v>6351</v>
      </c>
      <c r="C14876" t="s">
        <v>67359</v>
      </c>
      <c r="D14876">
        <v>10</v>
      </c>
      <c r="E14876">
        <v>1055</v>
      </c>
      <c r="F14876" t="s">
        <v>67360</v>
      </c>
      <c r="G14876" t="str">
        <f t="shared" si="464"/>
        <v>1055White Silk</v>
      </c>
      <c r="H14876">
        <f t="shared" si="465"/>
        <v>15323</v>
      </c>
    </row>
    <row r="14877" spans="1:8">
      <c r="A14877">
        <v>15324</v>
      </c>
      <c r="B14877" t="s">
        <v>67361</v>
      </c>
      <c r="C14877" t="s">
        <v>67362</v>
      </c>
      <c r="D14877">
        <v>20</v>
      </c>
      <c r="E14877">
        <v>1055</v>
      </c>
      <c r="F14877" t="s">
        <v>67363</v>
      </c>
      <c r="G14877" t="str">
        <f t="shared" si="464"/>
        <v>1055Dark Cashmere Silk</v>
      </c>
      <c r="H14877">
        <f t="shared" si="465"/>
        <v>15324</v>
      </c>
    </row>
    <row r="14878" spans="1:8">
      <c r="A14878">
        <v>15325</v>
      </c>
      <c r="B14878" t="s">
        <v>67364</v>
      </c>
      <c r="C14878" t="s">
        <v>67365</v>
      </c>
      <c r="D14878">
        <v>42</v>
      </c>
      <c r="E14878">
        <v>1055</v>
      </c>
      <c r="F14878" t="s">
        <v>67366</v>
      </c>
      <c r="G14878" t="str">
        <f t="shared" si="464"/>
        <v>1055Tea Sisal Net</v>
      </c>
      <c r="H14878">
        <f t="shared" si="465"/>
        <v>15325</v>
      </c>
    </row>
    <row r="14879" spans="1:8">
      <c r="A14879">
        <v>15326</v>
      </c>
      <c r="B14879" t="s">
        <v>67367</v>
      </c>
      <c r="C14879" t="s">
        <v>67368</v>
      </c>
      <c r="D14879">
        <v>8</v>
      </c>
      <c r="E14879">
        <v>1055</v>
      </c>
      <c r="F14879" t="s">
        <v>67369</v>
      </c>
      <c r="G14879" t="str">
        <f t="shared" si="464"/>
        <v>1055Black Sisal Net</v>
      </c>
      <c r="H14879">
        <f t="shared" si="465"/>
        <v>15326</v>
      </c>
    </row>
    <row r="14880" spans="1:8">
      <c r="A14880">
        <v>15327</v>
      </c>
      <c r="B14880" t="s">
        <v>67370</v>
      </c>
      <c r="C14880" t="s">
        <v>67371</v>
      </c>
      <c r="D14880">
        <v>9</v>
      </c>
      <c r="E14880">
        <v>1055</v>
      </c>
      <c r="F14880" t="s">
        <v>67372</v>
      </c>
      <c r="G14880" t="str">
        <f t="shared" si="464"/>
        <v>1055Gray Sisal Net</v>
      </c>
      <c r="H14880">
        <f t="shared" si="465"/>
        <v>15327</v>
      </c>
    </row>
    <row r="14881" spans="1:8">
      <c r="A14881">
        <v>15328</v>
      </c>
      <c r="B14881" t="s">
        <v>67373</v>
      </c>
      <c r="C14881" t="s">
        <v>67374</v>
      </c>
      <c r="D14881">
        <v>24</v>
      </c>
      <c r="E14881">
        <v>41</v>
      </c>
      <c r="F14881" t="s">
        <v>67375</v>
      </c>
      <c r="G14881" t="str">
        <f t="shared" si="464"/>
        <v>41Radiance Straight Crystals / Silver Fabric</v>
      </c>
      <c r="H14881">
        <f t="shared" si="465"/>
        <v>15328</v>
      </c>
    </row>
    <row r="14882" spans="1:8">
      <c r="A14882">
        <v>15329</v>
      </c>
      <c r="B14882" t="s">
        <v>67376</v>
      </c>
      <c r="C14882" t="s">
        <v>67377</v>
      </c>
      <c r="D14882">
        <v>24</v>
      </c>
      <c r="E14882">
        <v>41</v>
      </c>
      <c r="F14882" t="s">
        <v>67378</v>
      </c>
      <c r="G14882" t="str">
        <f t="shared" si="464"/>
        <v>41Radiance Wave Crystals / Silver Fabric</v>
      </c>
      <c r="H14882">
        <f t="shared" si="465"/>
        <v>15329</v>
      </c>
    </row>
    <row r="14883" spans="1:8">
      <c r="A14883">
        <v>15330</v>
      </c>
      <c r="B14883" t="s">
        <v>67379</v>
      </c>
      <c r="C14883" t="s">
        <v>67380</v>
      </c>
      <c r="D14883">
        <v>10</v>
      </c>
      <c r="E14883">
        <v>41</v>
      </c>
      <c r="F14883" t="s">
        <v>67381</v>
      </c>
      <c r="G14883" t="str">
        <f t="shared" si="464"/>
        <v>41Radiance Wave Crystals / White Fabric</v>
      </c>
      <c r="H14883">
        <f t="shared" si="465"/>
        <v>15330</v>
      </c>
    </row>
    <row r="14884" spans="1:8">
      <c r="A14884">
        <v>15331</v>
      </c>
      <c r="B14884" t="s">
        <v>67382</v>
      </c>
      <c r="C14884" t="s">
        <v>67383</v>
      </c>
      <c r="D14884">
        <v>10</v>
      </c>
      <c r="E14884">
        <v>41</v>
      </c>
      <c r="F14884" t="s">
        <v>67384</v>
      </c>
      <c r="G14884" t="str">
        <f t="shared" si="464"/>
        <v>41Radiance Straight Crystals / White Fabric</v>
      </c>
      <c r="H14884">
        <f t="shared" si="465"/>
        <v>15331</v>
      </c>
    </row>
    <row r="14885" spans="1:8">
      <c r="A14885">
        <v>15332</v>
      </c>
      <c r="B14885" t="s">
        <v>247</v>
      </c>
      <c r="C14885" t="s">
        <v>67385</v>
      </c>
      <c r="D14885">
        <v>12</v>
      </c>
      <c r="E14885">
        <v>962</v>
      </c>
      <c r="F14885" t="s">
        <v>67386</v>
      </c>
      <c r="G14885" t="str">
        <f t="shared" si="464"/>
        <v>962Red</v>
      </c>
      <c r="H14885">
        <f t="shared" si="465"/>
        <v>15332</v>
      </c>
    </row>
    <row r="14886" spans="1:8">
      <c r="A14886">
        <v>15333</v>
      </c>
      <c r="B14886" t="s">
        <v>319</v>
      </c>
      <c r="C14886" t="s">
        <v>67387</v>
      </c>
      <c r="D14886">
        <v>14</v>
      </c>
      <c r="E14886">
        <v>962</v>
      </c>
      <c r="F14886" t="s">
        <v>67388</v>
      </c>
      <c r="G14886" t="str">
        <f t="shared" si="464"/>
        <v>962Yellow</v>
      </c>
      <c r="H14886">
        <f t="shared" si="465"/>
        <v>15333</v>
      </c>
    </row>
    <row r="14887" spans="1:8">
      <c r="A14887">
        <v>15334</v>
      </c>
      <c r="B14887" t="s">
        <v>67389</v>
      </c>
      <c r="C14887" t="s">
        <v>67390</v>
      </c>
      <c r="D14887">
        <v>5</v>
      </c>
      <c r="E14887">
        <v>962</v>
      </c>
      <c r="F14887" t="s">
        <v>67391</v>
      </c>
      <c r="G14887" t="str">
        <f t="shared" si="464"/>
        <v>962One Quarter</v>
      </c>
      <c r="H14887">
        <f t="shared" si="465"/>
        <v>15334</v>
      </c>
    </row>
    <row r="14888" spans="1:8">
      <c r="A14888">
        <v>15335</v>
      </c>
      <c r="B14888" t="s">
        <v>67392</v>
      </c>
      <c r="C14888" t="s">
        <v>67393</v>
      </c>
      <c r="D14888">
        <v>5</v>
      </c>
      <c r="E14888">
        <v>962</v>
      </c>
      <c r="F14888" t="s">
        <v>67394</v>
      </c>
      <c r="G14888" t="str">
        <f t="shared" si="464"/>
        <v>962One Half</v>
      </c>
      <c r="H14888">
        <f t="shared" si="465"/>
        <v>15335</v>
      </c>
    </row>
    <row r="14889" spans="1:8">
      <c r="A14889">
        <v>15336</v>
      </c>
      <c r="B14889" t="s">
        <v>67395</v>
      </c>
      <c r="C14889" t="s">
        <v>67396</v>
      </c>
      <c r="D14889">
        <v>5</v>
      </c>
      <c r="E14889">
        <v>962</v>
      </c>
      <c r="F14889" t="s">
        <v>67397</v>
      </c>
      <c r="G14889" t="str">
        <f t="shared" si="464"/>
        <v>962Light Traces</v>
      </c>
      <c r="H14889">
        <f t="shared" si="465"/>
        <v>15336</v>
      </c>
    </row>
    <row r="14890" spans="1:8">
      <c r="A14890">
        <v>15337</v>
      </c>
      <c r="B14890" t="s">
        <v>67398</v>
      </c>
      <c r="C14890" t="s">
        <v>67399</v>
      </c>
      <c r="D14890">
        <v>8</v>
      </c>
      <c r="E14890">
        <v>962</v>
      </c>
      <c r="F14890" t="s">
        <v>67400</v>
      </c>
      <c r="G14890" t="str">
        <f t="shared" si="464"/>
        <v>962Dark Traces</v>
      </c>
      <c r="H14890">
        <f t="shared" si="465"/>
        <v>15337</v>
      </c>
    </row>
    <row r="14891" spans="1:8">
      <c r="A14891">
        <v>15338</v>
      </c>
      <c r="B14891" t="s">
        <v>887</v>
      </c>
      <c r="C14891" t="s">
        <v>887</v>
      </c>
      <c r="D14891">
        <v>15</v>
      </c>
      <c r="E14891">
        <v>897</v>
      </c>
      <c r="F14891" t="s">
        <v>67401</v>
      </c>
      <c r="G14891" t="str">
        <f t="shared" si="464"/>
        <v>897Turquoise</v>
      </c>
      <c r="H14891">
        <f t="shared" si="465"/>
        <v>15338</v>
      </c>
    </row>
    <row r="14892" spans="1:8">
      <c r="A14892">
        <v>15339</v>
      </c>
      <c r="B14892" t="s">
        <v>67213</v>
      </c>
      <c r="C14892" t="s">
        <v>67402</v>
      </c>
      <c r="D14892">
        <v>7</v>
      </c>
      <c r="E14892">
        <v>1064</v>
      </c>
      <c r="F14892" t="s">
        <v>67403</v>
      </c>
      <c r="G14892" t="str">
        <f t="shared" si="464"/>
        <v>1064Radiance Crystal</v>
      </c>
      <c r="H14892">
        <f t="shared" si="465"/>
        <v>15339</v>
      </c>
    </row>
    <row r="14893" spans="1:8">
      <c r="A14893">
        <v>15340</v>
      </c>
      <c r="B14893" t="s">
        <v>67404</v>
      </c>
      <c r="C14893" t="s">
        <v>67405</v>
      </c>
      <c r="D14893">
        <v>18</v>
      </c>
      <c r="E14893">
        <v>962</v>
      </c>
      <c r="F14893" t="s">
        <v>67406</v>
      </c>
      <c r="G14893" t="str">
        <f t="shared" si="464"/>
        <v>962Pink Opal</v>
      </c>
      <c r="H14893">
        <f t="shared" si="465"/>
        <v>15340</v>
      </c>
    </row>
    <row r="14894" spans="1:8">
      <c r="A14894">
        <v>15341</v>
      </c>
      <c r="B14894" t="s">
        <v>40964</v>
      </c>
      <c r="C14894" t="s">
        <v>67407</v>
      </c>
      <c r="D14894">
        <v>15</v>
      </c>
      <c r="E14894">
        <v>962</v>
      </c>
      <c r="F14894" t="s">
        <v>67408</v>
      </c>
      <c r="G14894" t="str">
        <f t="shared" si="464"/>
        <v>962Green Onyx</v>
      </c>
      <c r="H14894">
        <f t="shared" si="465"/>
        <v>15341</v>
      </c>
    </row>
    <row r="14895" spans="1:8">
      <c r="A14895">
        <v>15342</v>
      </c>
      <c r="B14895" t="s">
        <v>247</v>
      </c>
      <c r="C14895" t="s">
        <v>67409</v>
      </c>
      <c r="D14895">
        <v>12</v>
      </c>
      <c r="E14895">
        <v>962</v>
      </c>
      <c r="F14895" t="s">
        <v>67410</v>
      </c>
      <c r="G14895" t="str">
        <f t="shared" si="464"/>
        <v>962Red</v>
      </c>
      <c r="H14895">
        <f t="shared" si="465"/>
        <v>15342</v>
      </c>
    </row>
    <row r="14896" spans="1:8">
      <c r="A14896">
        <v>15343</v>
      </c>
      <c r="B14896" t="s">
        <v>251</v>
      </c>
      <c r="C14896" t="s">
        <v>67411</v>
      </c>
      <c r="D14896">
        <v>15</v>
      </c>
      <c r="E14896">
        <v>962</v>
      </c>
      <c r="F14896" t="s">
        <v>67412</v>
      </c>
      <c r="G14896" t="str">
        <f t="shared" si="464"/>
        <v>962Green</v>
      </c>
      <c r="H14896">
        <f t="shared" si="465"/>
        <v>15343</v>
      </c>
    </row>
    <row r="14897" spans="1:8">
      <c r="A14897">
        <v>15344</v>
      </c>
      <c r="B14897" t="s">
        <v>645</v>
      </c>
      <c r="C14897" t="s">
        <v>65156</v>
      </c>
      <c r="D14897">
        <v>17</v>
      </c>
      <c r="E14897">
        <v>897</v>
      </c>
      <c r="F14897" t="s">
        <v>65157</v>
      </c>
      <c r="G14897" t="str">
        <f t="shared" si="464"/>
        <v>897Plum</v>
      </c>
      <c r="H14897">
        <f t="shared" si="465"/>
        <v>15344</v>
      </c>
    </row>
    <row r="14898" spans="1:8">
      <c r="A14898">
        <v>15345</v>
      </c>
      <c r="B14898" t="s">
        <v>2628</v>
      </c>
      <c r="C14898" t="s">
        <v>67413</v>
      </c>
      <c r="D14898">
        <v>10</v>
      </c>
      <c r="E14898">
        <v>66</v>
      </c>
      <c r="F14898" t="s">
        <v>67414</v>
      </c>
      <c r="G14898" t="str">
        <f t="shared" si="464"/>
        <v>66White Alabaster</v>
      </c>
      <c r="H14898">
        <f t="shared" si="465"/>
        <v>15345</v>
      </c>
    </row>
    <row r="14899" spans="1:8">
      <c r="A14899">
        <v>15346</v>
      </c>
      <c r="B14899" t="s">
        <v>67415</v>
      </c>
      <c r="C14899" t="s">
        <v>67416</v>
      </c>
      <c r="D14899">
        <v>5</v>
      </c>
      <c r="E14899">
        <v>962</v>
      </c>
      <c r="F14899" t="s">
        <v>67417</v>
      </c>
      <c r="G14899" t="str">
        <f t="shared" si="464"/>
        <v>962Mr Mouse</v>
      </c>
      <c r="H14899">
        <f t="shared" si="465"/>
        <v>15346</v>
      </c>
    </row>
    <row r="14900" spans="1:8">
      <c r="A14900">
        <v>15347</v>
      </c>
      <c r="B14900" t="s">
        <v>67418</v>
      </c>
      <c r="C14900" t="s">
        <v>67419</v>
      </c>
      <c r="D14900">
        <v>5</v>
      </c>
      <c r="E14900">
        <v>962</v>
      </c>
      <c r="F14900" t="s">
        <v>67420</v>
      </c>
      <c r="G14900" t="str">
        <f t="shared" si="464"/>
        <v>962Kinotto</v>
      </c>
      <c r="H14900">
        <f t="shared" si="465"/>
        <v>15347</v>
      </c>
    </row>
    <row r="14901" spans="1:8">
      <c r="A14901">
        <v>15348</v>
      </c>
      <c r="B14901" t="s">
        <v>67421</v>
      </c>
      <c r="C14901" t="s">
        <v>67422</v>
      </c>
      <c r="D14901">
        <v>5</v>
      </c>
      <c r="E14901">
        <v>962</v>
      </c>
      <c r="F14901" t="s">
        <v>67423</v>
      </c>
      <c r="G14901" t="str">
        <f t="shared" si="464"/>
        <v>962Italian Tiger</v>
      </c>
      <c r="H14901">
        <f t="shared" si="465"/>
        <v>15348</v>
      </c>
    </row>
    <row r="14902" spans="1:8">
      <c r="A14902">
        <v>15349</v>
      </c>
      <c r="B14902" t="s">
        <v>67424</v>
      </c>
      <c r="C14902" t="s">
        <v>67425</v>
      </c>
      <c r="D14902">
        <v>5</v>
      </c>
      <c r="E14902">
        <v>962</v>
      </c>
      <c r="F14902" t="s">
        <v>67426</v>
      </c>
      <c r="G14902" t="str">
        <f t="shared" si="464"/>
        <v>962Face</v>
      </c>
      <c r="H14902">
        <f t="shared" si="465"/>
        <v>15349</v>
      </c>
    </row>
    <row r="14903" spans="1:8">
      <c r="A14903">
        <v>15350</v>
      </c>
      <c r="B14903" t="s">
        <v>67427</v>
      </c>
      <c r="C14903" t="s">
        <v>67428</v>
      </c>
      <c r="D14903">
        <v>5</v>
      </c>
      <c r="E14903">
        <v>962</v>
      </c>
      <c r="F14903" t="s">
        <v>67429</v>
      </c>
      <c r="G14903" t="str">
        <f t="shared" si="464"/>
        <v>962Duck</v>
      </c>
      <c r="H14903">
        <f t="shared" si="465"/>
        <v>15350</v>
      </c>
    </row>
    <row r="14904" spans="1:8">
      <c r="A14904">
        <v>15351</v>
      </c>
      <c r="B14904" t="s">
        <v>67430</v>
      </c>
      <c r="C14904" t="s">
        <v>67431</v>
      </c>
      <c r="D14904">
        <v>5</v>
      </c>
      <c r="E14904">
        <v>962</v>
      </c>
      <c r="F14904" t="s">
        <v>67432</v>
      </c>
      <c r="G14904" t="str">
        <f t="shared" si="464"/>
        <v>962Crocopink</v>
      </c>
      <c r="H14904">
        <f t="shared" si="465"/>
        <v>15351</v>
      </c>
    </row>
    <row r="14905" spans="1:8">
      <c r="A14905">
        <v>15352</v>
      </c>
      <c r="B14905" t="s">
        <v>67433</v>
      </c>
      <c r="C14905" t="s">
        <v>67434</v>
      </c>
      <c r="D14905">
        <v>5</v>
      </c>
      <c r="E14905">
        <v>962</v>
      </c>
      <c r="F14905" t="s">
        <v>67435</v>
      </c>
      <c r="G14905" t="str">
        <f t="shared" si="464"/>
        <v>962Red Palm</v>
      </c>
      <c r="H14905">
        <f t="shared" si="465"/>
        <v>15352</v>
      </c>
    </row>
    <row r="14906" spans="1:8">
      <c r="A14906">
        <v>15353</v>
      </c>
      <c r="B14906" t="s">
        <v>427</v>
      </c>
      <c r="C14906" t="s">
        <v>67436</v>
      </c>
      <c r="D14906">
        <v>18</v>
      </c>
      <c r="E14906">
        <v>962</v>
      </c>
      <c r="F14906" t="s">
        <v>67437</v>
      </c>
      <c r="G14906" t="str">
        <f t="shared" si="464"/>
        <v>962Pink</v>
      </c>
      <c r="H14906">
        <f t="shared" si="465"/>
        <v>15353</v>
      </c>
    </row>
    <row r="14907" spans="1:8">
      <c r="A14907">
        <v>15354</v>
      </c>
      <c r="B14907" t="s">
        <v>71141</v>
      </c>
      <c r="C14907" t="s">
        <v>67438</v>
      </c>
      <c r="D14907">
        <v>5</v>
      </c>
      <c r="E14907">
        <v>41</v>
      </c>
      <c r="F14907" t="s">
        <v>67439</v>
      </c>
      <c r="G14907" t="str">
        <f t="shared" si="464"/>
        <v>41AM Amethyst / Rose / Clear Rock Crystals</v>
      </c>
      <c r="H14907">
        <f t="shared" si="465"/>
        <v>15354</v>
      </c>
    </row>
    <row r="14908" spans="1:8">
      <c r="A14908">
        <v>15355</v>
      </c>
      <c r="B14908" t="s">
        <v>71142</v>
      </c>
      <c r="C14908" t="s">
        <v>67440</v>
      </c>
      <c r="D14908">
        <v>5</v>
      </c>
      <c r="E14908">
        <v>41</v>
      </c>
      <c r="F14908" t="s">
        <v>67441</v>
      </c>
      <c r="G14908" t="str">
        <f t="shared" si="464"/>
        <v>41BK Black / Clear Rock Crystals</v>
      </c>
      <c r="H14908">
        <f t="shared" si="465"/>
        <v>15355</v>
      </c>
    </row>
    <row r="14909" spans="1:8">
      <c r="A14909">
        <v>15356</v>
      </c>
      <c r="B14909" t="s">
        <v>18976</v>
      </c>
      <c r="C14909" t="s">
        <v>67442</v>
      </c>
      <c r="D14909">
        <v>15</v>
      </c>
      <c r="E14909">
        <v>962</v>
      </c>
      <c r="F14909" t="s">
        <v>67443</v>
      </c>
      <c r="G14909" t="str">
        <f t="shared" si="464"/>
        <v>962Forest Green</v>
      </c>
      <c r="H14909">
        <f t="shared" si="465"/>
        <v>15356</v>
      </c>
    </row>
    <row r="14910" spans="1:8">
      <c r="A14910">
        <v>15357</v>
      </c>
      <c r="B14910" t="s">
        <v>379</v>
      </c>
      <c r="C14910" t="s">
        <v>67444</v>
      </c>
      <c r="D14910">
        <v>16</v>
      </c>
      <c r="E14910">
        <v>962</v>
      </c>
      <c r="F14910" t="s">
        <v>67445</v>
      </c>
      <c r="G14910" t="str">
        <f t="shared" si="464"/>
        <v>962Blue</v>
      </c>
      <c r="H14910">
        <f t="shared" si="465"/>
        <v>15357</v>
      </c>
    </row>
    <row r="14911" spans="1:8">
      <c r="A14911">
        <v>15358</v>
      </c>
      <c r="B14911" t="s">
        <v>26579</v>
      </c>
      <c r="C14911" t="s">
        <v>67446</v>
      </c>
      <c r="D14911">
        <v>15</v>
      </c>
      <c r="E14911">
        <v>962</v>
      </c>
      <c r="F14911" t="s">
        <v>67447</v>
      </c>
      <c r="G14911" t="str">
        <f t="shared" si="464"/>
        <v>962Dark Green</v>
      </c>
      <c r="H14911">
        <f t="shared" si="465"/>
        <v>15358</v>
      </c>
    </row>
    <row r="14912" spans="1:8">
      <c r="A14912">
        <v>15359</v>
      </c>
      <c r="B14912" t="s">
        <v>251</v>
      </c>
      <c r="C14912" t="s">
        <v>65170</v>
      </c>
      <c r="D14912">
        <v>15</v>
      </c>
      <c r="E14912">
        <v>962</v>
      </c>
      <c r="F14912" t="s">
        <v>67448</v>
      </c>
      <c r="G14912" t="str">
        <f t="shared" si="464"/>
        <v>962Green</v>
      </c>
      <c r="H14912">
        <f t="shared" si="465"/>
        <v>15359</v>
      </c>
    </row>
    <row r="14913" spans="1:8">
      <c r="A14913">
        <v>15360</v>
      </c>
      <c r="B14913" t="s">
        <v>241</v>
      </c>
      <c r="C14913" t="s">
        <v>67449</v>
      </c>
      <c r="D14913">
        <v>9</v>
      </c>
      <c r="E14913">
        <v>962</v>
      </c>
      <c r="F14913" t="s">
        <v>67450</v>
      </c>
      <c r="G14913" t="str">
        <f t="shared" si="464"/>
        <v>962Grey</v>
      </c>
      <c r="H14913">
        <f t="shared" si="465"/>
        <v>15360</v>
      </c>
    </row>
    <row r="14914" spans="1:8">
      <c r="A14914">
        <v>15361</v>
      </c>
      <c r="B14914" t="s">
        <v>67451</v>
      </c>
      <c r="C14914" t="s">
        <v>67452</v>
      </c>
      <c r="D14914">
        <v>12</v>
      </c>
      <c r="E14914">
        <v>962</v>
      </c>
      <c r="F14914" t="s">
        <v>67453</v>
      </c>
      <c r="G14914" t="str">
        <f t="shared" si="464"/>
        <v>962Red Melange</v>
      </c>
      <c r="H14914">
        <f t="shared" si="465"/>
        <v>15361</v>
      </c>
    </row>
    <row r="14915" spans="1:8">
      <c r="A14915">
        <v>15362</v>
      </c>
      <c r="B14915" t="s">
        <v>67454</v>
      </c>
      <c r="C14915" t="s">
        <v>67455</v>
      </c>
      <c r="D14915">
        <v>16</v>
      </c>
      <c r="E14915">
        <v>962</v>
      </c>
      <c r="F14915" t="s">
        <v>67456</v>
      </c>
      <c r="G14915" t="str">
        <f t="shared" ref="G14915:G14978" si="466">CONCATENATE(E14915,B14915)</f>
        <v>962Blue Melange</v>
      </c>
      <c r="H14915">
        <f t="shared" ref="H14915:H14978" si="467">A14915</f>
        <v>15362</v>
      </c>
    </row>
    <row r="14916" spans="1:8">
      <c r="A14916">
        <v>15363</v>
      </c>
      <c r="B14916" t="s">
        <v>67457</v>
      </c>
      <c r="C14916" t="s">
        <v>67458</v>
      </c>
      <c r="D14916">
        <v>20</v>
      </c>
      <c r="E14916">
        <v>962</v>
      </c>
      <c r="F14916" t="s">
        <v>67459</v>
      </c>
      <c r="G14916" t="str">
        <f t="shared" si="466"/>
        <v>962Brown Boucle</v>
      </c>
      <c r="H14916">
        <f t="shared" si="467"/>
        <v>15363</v>
      </c>
    </row>
    <row r="14917" spans="1:8">
      <c r="A14917">
        <v>15364</v>
      </c>
      <c r="B14917" t="s">
        <v>67460</v>
      </c>
      <c r="C14917" t="s">
        <v>67461</v>
      </c>
      <c r="D14917">
        <v>15</v>
      </c>
      <c r="E14917">
        <v>962</v>
      </c>
      <c r="F14917" t="s">
        <v>67462</v>
      </c>
      <c r="G14917" t="str">
        <f t="shared" si="466"/>
        <v>962Dark Green Melange</v>
      </c>
      <c r="H14917">
        <f t="shared" si="467"/>
        <v>15364</v>
      </c>
    </row>
    <row r="14918" spans="1:8">
      <c r="A14918">
        <v>15365</v>
      </c>
      <c r="B14918" t="s">
        <v>53532</v>
      </c>
      <c r="C14918" t="s">
        <v>67463</v>
      </c>
      <c r="D14918">
        <v>9</v>
      </c>
      <c r="E14918">
        <v>962</v>
      </c>
      <c r="F14918" t="s">
        <v>67464</v>
      </c>
      <c r="G14918" t="str">
        <f t="shared" si="466"/>
        <v>962Grey Boucle</v>
      </c>
      <c r="H14918">
        <f t="shared" si="467"/>
        <v>15365</v>
      </c>
    </row>
    <row r="14919" spans="1:8">
      <c r="A14919">
        <v>15366</v>
      </c>
      <c r="B14919" t="s">
        <v>67465</v>
      </c>
      <c r="C14919" t="s">
        <v>67466</v>
      </c>
      <c r="D14919">
        <v>15</v>
      </c>
      <c r="E14919">
        <v>962</v>
      </c>
      <c r="F14919" t="s">
        <v>67467</v>
      </c>
      <c r="G14919" t="str">
        <f t="shared" si="466"/>
        <v>962Green Boucle</v>
      </c>
      <c r="H14919">
        <f t="shared" si="467"/>
        <v>15366</v>
      </c>
    </row>
    <row r="14920" spans="1:8">
      <c r="A14920">
        <v>15367</v>
      </c>
      <c r="B14920" t="s">
        <v>67468</v>
      </c>
      <c r="C14920" t="s">
        <v>67469</v>
      </c>
      <c r="D14920">
        <v>15</v>
      </c>
      <c r="E14920">
        <v>962</v>
      </c>
      <c r="F14920" t="s">
        <v>67470</v>
      </c>
      <c r="G14920" t="str">
        <f t="shared" si="466"/>
        <v>962Green Melange</v>
      </c>
      <c r="H14920">
        <f t="shared" si="467"/>
        <v>15367</v>
      </c>
    </row>
    <row r="14921" spans="1:8">
      <c r="A14921">
        <v>15368</v>
      </c>
      <c r="B14921" t="s">
        <v>67471</v>
      </c>
      <c r="C14921" t="s">
        <v>67472</v>
      </c>
      <c r="D14921">
        <v>18</v>
      </c>
      <c r="E14921">
        <v>962</v>
      </c>
      <c r="F14921" t="s">
        <v>67473</v>
      </c>
      <c r="G14921" t="str">
        <f t="shared" si="466"/>
        <v>962Pink Boucle</v>
      </c>
      <c r="H14921">
        <f t="shared" si="467"/>
        <v>15368</v>
      </c>
    </row>
    <row r="14922" spans="1:8">
      <c r="A14922">
        <v>15369</v>
      </c>
      <c r="B14922" t="s">
        <v>67474</v>
      </c>
      <c r="C14922" t="s">
        <v>67475</v>
      </c>
      <c r="D14922">
        <v>12</v>
      </c>
      <c r="E14922">
        <v>962</v>
      </c>
      <c r="F14922" t="s">
        <v>67476</v>
      </c>
      <c r="G14922" t="str">
        <f t="shared" si="466"/>
        <v>962Red Boucle</v>
      </c>
      <c r="H14922">
        <f t="shared" si="467"/>
        <v>15369</v>
      </c>
    </row>
    <row r="14923" spans="1:8">
      <c r="A14923">
        <v>15370</v>
      </c>
      <c r="B14923" t="s">
        <v>67477</v>
      </c>
      <c r="C14923" t="s">
        <v>67478</v>
      </c>
      <c r="D14923">
        <v>14</v>
      </c>
      <c r="E14923">
        <v>962</v>
      </c>
      <c r="F14923" t="s">
        <v>67479</v>
      </c>
      <c r="G14923" t="str">
        <f t="shared" si="466"/>
        <v>962Yellow Melange</v>
      </c>
      <c r="H14923">
        <f t="shared" si="467"/>
        <v>15370</v>
      </c>
    </row>
    <row r="14924" spans="1:8">
      <c r="A14924">
        <v>15371</v>
      </c>
      <c r="B14924" t="s">
        <v>67480</v>
      </c>
      <c r="C14924" t="s">
        <v>67481</v>
      </c>
      <c r="D14924">
        <v>10</v>
      </c>
      <c r="E14924">
        <v>962</v>
      </c>
      <c r="F14924" t="s">
        <v>67482</v>
      </c>
      <c r="G14924" t="str">
        <f t="shared" si="466"/>
        <v>962White Boucle</v>
      </c>
      <c r="H14924">
        <f t="shared" si="467"/>
        <v>15371</v>
      </c>
    </row>
    <row r="14925" spans="1:8">
      <c r="A14925">
        <v>15372</v>
      </c>
      <c r="B14925" t="s">
        <v>67483</v>
      </c>
      <c r="C14925" t="s">
        <v>67484</v>
      </c>
      <c r="D14925">
        <v>16</v>
      </c>
      <c r="E14925">
        <v>962</v>
      </c>
      <c r="F14925" t="s">
        <v>67485</v>
      </c>
      <c r="G14925" t="str">
        <f t="shared" si="466"/>
        <v>962Gentle Velvet Blue</v>
      </c>
      <c r="H14925">
        <f t="shared" si="467"/>
        <v>15372</v>
      </c>
    </row>
    <row r="14926" spans="1:8">
      <c r="A14926">
        <v>15373</v>
      </c>
      <c r="B14926" t="s">
        <v>67486</v>
      </c>
      <c r="C14926" t="s">
        <v>67487</v>
      </c>
      <c r="D14926">
        <v>12</v>
      </c>
      <c r="E14926">
        <v>962</v>
      </c>
      <c r="F14926" t="s">
        <v>67488</v>
      </c>
      <c r="G14926" t="str">
        <f t="shared" si="466"/>
        <v>962Gentle Velvet Bordeaux</v>
      </c>
      <c r="H14926">
        <f t="shared" si="467"/>
        <v>15373</v>
      </c>
    </row>
    <row r="14927" spans="1:8">
      <c r="A14927">
        <v>15374</v>
      </c>
      <c r="B14927" t="s">
        <v>67489</v>
      </c>
      <c r="C14927" t="s">
        <v>67490</v>
      </c>
      <c r="D14927">
        <v>13</v>
      </c>
      <c r="E14927">
        <v>962</v>
      </c>
      <c r="F14927" t="s">
        <v>67491</v>
      </c>
      <c r="G14927" t="str">
        <f t="shared" si="466"/>
        <v>962Gentle Velvet Orange</v>
      </c>
      <c r="H14927">
        <f t="shared" si="467"/>
        <v>15374</v>
      </c>
    </row>
    <row r="14928" spans="1:8">
      <c r="A14928">
        <v>15375</v>
      </c>
      <c r="B14928" t="s">
        <v>67492</v>
      </c>
      <c r="C14928" t="s">
        <v>67493</v>
      </c>
      <c r="D14928">
        <v>18</v>
      </c>
      <c r="E14928">
        <v>962</v>
      </c>
      <c r="F14928" t="s">
        <v>67494</v>
      </c>
      <c r="G14928" t="str">
        <f t="shared" si="466"/>
        <v>962Gentle Velvet Pink</v>
      </c>
      <c r="H14928">
        <f t="shared" si="467"/>
        <v>15375</v>
      </c>
    </row>
    <row r="14929" spans="1:8">
      <c r="A14929">
        <v>15376</v>
      </c>
      <c r="B14929" t="s">
        <v>6302</v>
      </c>
      <c r="C14929" t="s">
        <v>67495</v>
      </c>
      <c r="D14929">
        <v>18</v>
      </c>
      <c r="E14929">
        <v>897</v>
      </c>
      <c r="F14929" t="s">
        <v>67496</v>
      </c>
      <c r="G14929" t="str">
        <f t="shared" si="466"/>
        <v>897Putty</v>
      </c>
      <c r="H14929">
        <f t="shared" si="467"/>
        <v>15376</v>
      </c>
    </row>
    <row r="14930" spans="1:8">
      <c r="A14930">
        <v>15377</v>
      </c>
      <c r="B14930" t="s">
        <v>67497</v>
      </c>
      <c r="C14930" t="s">
        <v>67498</v>
      </c>
      <c r="D14930">
        <v>11</v>
      </c>
      <c r="E14930">
        <v>962</v>
      </c>
      <c r="F14930" t="s">
        <v>67499</v>
      </c>
      <c r="G14930" t="str">
        <f t="shared" si="466"/>
        <v>962Big Bear</v>
      </c>
      <c r="H14930">
        <f t="shared" si="467"/>
        <v>15377</v>
      </c>
    </row>
    <row r="14931" spans="1:8">
      <c r="A14931">
        <v>15378</v>
      </c>
      <c r="B14931" t="s">
        <v>67500</v>
      </c>
      <c r="C14931" t="s">
        <v>67501</v>
      </c>
      <c r="D14931">
        <v>16</v>
      </c>
      <c r="E14931">
        <v>962</v>
      </c>
      <c r="F14931" t="s">
        <v>67502</v>
      </c>
      <c r="G14931" t="str">
        <f t="shared" si="466"/>
        <v>962Blue Panther</v>
      </c>
      <c r="H14931">
        <f t="shared" si="467"/>
        <v>15378</v>
      </c>
    </row>
    <row r="14932" spans="1:8">
      <c r="A14932">
        <v>15379</v>
      </c>
      <c r="B14932" t="s">
        <v>67503</v>
      </c>
      <c r="C14932" t="s">
        <v>67504</v>
      </c>
      <c r="D14932">
        <v>8</v>
      </c>
      <c r="E14932">
        <v>962</v>
      </c>
      <c r="F14932" t="s">
        <v>67505</v>
      </c>
      <c r="G14932" t="str">
        <f t="shared" si="466"/>
        <v>962The Snake</v>
      </c>
      <c r="H14932">
        <f t="shared" si="467"/>
        <v>15379</v>
      </c>
    </row>
    <row r="14933" spans="1:8">
      <c r="A14933">
        <v>15380</v>
      </c>
      <c r="B14933" t="s">
        <v>67506</v>
      </c>
      <c r="C14933" t="s">
        <v>67507</v>
      </c>
      <c r="D14933">
        <v>8</v>
      </c>
      <c r="E14933">
        <v>962</v>
      </c>
      <c r="F14933" t="s">
        <v>67508</v>
      </c>
      <c r="G14933" t="str">
        <f t="shared" si="466"/>
        <v>962Stairways to Hell</v>
      </c>
      <c r="H14933">
        <f t="shared" si="467"/>
        <v>15380</v>
      </c>
    </row>
    <row r="14934" spans="1:8">
      <c r="A14934">
        <v>15381</v>
      </c>
      <c r="B14934" t="s">
        <v>67509</v>
      </c>
      <c r="C14934" t="s">
        <v>67510</v>
      </c>
      <c r="D14934">
        <v>8</v>
      </c>
      <c r="E14934">
        <v>962</v>
      </c>
      <c r="F14934" t="s">
        <v>67511</v>
      </c>
      <c r="G14934" t="str">
        <f t="shared" si="466"/>
        <v>962Funny Face</v>
      </c>
      <c r="H14934">
        <f t="shared" si="467"/>
        <v>15381</v>
      </c>
    </row>
    <row r="14935" spans="1:8">
      <c r="A14935">
        <v>15382</v>
      </c>
      <c r="B14935" t="s">
        <v>67512</v>
      </c>
      <c r="C14935" t="s">
        <v>67513</v>
      </c>
      <c r="D14935">
        <v>8</v>
      </c>
      <c r="E14935">
        <v>962</v>
      </c>
      <c r="F14935" t="s">
        <v>67514</v>
      </c>
      <c r="G14935" t="str">
        <f t="shared" si="466"/>
        <v>962Diagonal Camel</v>
      </c>
      <c r="H14935">
        <f t="shared" si="467"/>
        <v>15382</v>
      </c>
    </row>
    <row r="14936" spans="1:8">
      <c r="A14936">
        <v>15383</v>
      </c>
      <c r="B14936" t="s">
        <v>67515</v>
      </c>
      <c r="C14936" t="s">
        <v>67516</v>
      </c>
      <c r="D14936">
        <v>10</v>
      </c>
      <c r="E14936">
        <v>718</v>
      </c>
      <c r="F14936" t="s">
        <v>67517</v>
      </c>
      <c r="G14936" t="str">
        <f t="shared" si="466"/>
        <v>718Opaque White Glossy</v>
      </c>
      <c r="H14936">
        <f t="shared" si="467"/>
        <v>15383</v>
      </c>
    </row>
    <row r="14937" spans="1:8">
      <c r="A14937">
        <v>15384</v>
      </c>
      <c r="B14937" t="s">
        <v>67518</v>
      </c>
      <c r="C14937" t="s">
        <v>67519</v>
      </c>
      <c r="D14937">
        <v>10</v>
      </c>
      <c r="E14937">
        <v>718</v>
      </c>
      <c r="F14937" t="s">
        <v>67520</v>
      </c>
      <c r="G14937" t="str">
        <f t="shared" si="466"/>
        <v>718Opaque White Matte</v>
      </c>
      <c r="H14937">
        <f t="shared" si="467"/>
        <v>15384</v>
      </c>
    </row>
    <row r="14938" spans="1:8">
      <c r="A14938">
        <v>15385</v>
      </c>
      <c r="B14938" t="s">
        <v>1917</v>
      </c>
      <c r="C14938" t="s">
        <v>67521</v>
      </c>
      <c r="D14938">
        <v>10</v>
      </c>
      <c r="E14938">
        <v>718</v>
      </c>
      <c r="F14938" t="s">
        <v>67522</v>
      </c>
      <c r="G14938" t="str">
        <f t="shared" si="466"/>
        <v>718Satin White</v>
      </c>
      <c r="H14938">
        <f t="shared" si="467"/>
        <v>15385</v>
      </c>
    </row>
    <row r="14939" spans="1:8">
      <c r="A14939">
        <v>15386</v>
      </c>
      <c r="B14939" t="s">
        <v>67523</v>
      </c>
      <c r="C14939" t="s">
        <v>67524</v>
      </c>
      <c r="D14939">
        <v>12</v>
      </c>
      <c r="E14939">
        <v>962</v>
      </c>
      <c r="F14939" t="s">
        <v>67525</v>
      </c>
      <c r="G14939" t="str">
        <f t="shared" si="466"/>
        <v>962Sit Here Red</v>
      </c>
      <c r="H14939">
        <f t="shared" si="467"/>
        <v>15386</v>
      </c>
    </row>
    <row r="14940" spans="1:8">
      <c r="A14940">
        <v>15387</v>
      </c>
      <c r="B14940" t="s">
        <v>67526</v>
      </c>
      <c r="C14940" t="s">
        <v>67527</v>
      </c>
      <c r="D14940">
        <v>5</v>
      </c>
      <c r="E14940">
        <v>962</v>
      </c>
      <c r="F14940" t="s">
        <v>67528</v>
      </c>
      <c r="G14940" t="str">
        <f t="shared" si="466"/>
        <v>962Landscape</v>
      </c>
      <c r="H14940">
        <f t="shared" si="467"/>
        <v>15387</v>
      </c>
    </row>
    <row r="14941" spans="1:8">
      <c r="A14941">
        <v>15388</v>
      </c>
      <c r="B14941" t="s">
        <v>67529</v>
      </c>
      <c r="C14941" t="s">
        <v>67530</v>
      </c>
      <c r="D14941">
        <v>10</v>
      </c>
      <c r="E14941">
        <v>962</v>
      </c>
      <c r="F14941" t="s">
        <v>67531</v>
      </c>
      <c r="G14941" t="str">
        <f t="shared" si="466"/>
        <v>962Home Design</v>
      </c>
      <c r="H14941">
        <f t="shared" si="467"/>
        <v>15388</v>
      </c>
    </row>
    <row r="14942" spans="1:8">
      <c r="A14942">
        <v>15389</v>
      </c>
      <c r="B14942" t="s">
        <v>67532</v>
      </c>
      <c r="C14942" t="s">
        <v>67533</v>
      </c>
      <c r="D14942">
        <v>8</v>
      </c>
      <c r="E14942">
        <v>962</v>
      </c>
      <c r="F14942" t="s">
        <v>67534</v>
      </c>
      <c r="G14942" t="str">
        <f t="shared" si="466"/>
        <v>962Sit Here Black</v>
      </c>
      <c r="H14942">
        <f t="shared" si="467"/>
        <v>15389</v>
      </c>
    </row>
    <row r="14943" spans="1:8">
      <c r="A14943">
        <v>15390</v>
      </c>
      <c r="B14943" t="s">
        <v>67535</v>
      </c>
      <c r="C14943" t="s">
        <v>67536</v>
      </c>
      <c r="D14943">
        <v>16</v>
      </c>
      <c r="E14943">
        <v>962</v>
      </c>
      <c r="F14943" t="s">
        <v>67537</v>
      </c>
      <c r="G14943" t="str">
        <f t="shared" si="466"/>
        <v>962Sit Here Blue</v>
      </c>
      <c r="H14943">
        <f t="shared" si="467"/>
        <v>15390</v>
      </c>
    </row>
    <row r="14944" spans="1:8">
      <c r="A14944">
        <v>15391</v>
      </c>
      <c r="B14944" t="s">
        <v>67538</v>
      </c>
      <c r="C14944" t="s">
        <v>67539</v>
      </c>
      <c r="D14944">
        <v>13</v>
      </c>
      <c r="E14944">
        <v>962</v>
      </c>
      <c r="F14944" t="s">
        <v>67540</v>
      </c>
      <c r="G14944" t="str">
        <f t="shared" si="466"/>
        <v>962Sit Here Orange</v>
      </c>
      <c r="H14944">
        <f t="shared" si="467"/>
        <v>15391</v>
      </c>
    </row>
    <row r="14945" spans="1:8">
      <c r="A14945">
        <v>15392</v>
      </c>
      <c r="B14945" t="s">
        <v>67541</v>
      </c>
      <c r="C14945" t="s">
        <v>67542</v>
      </c>
      <c r="D14945">
        <v>10</v>
      </c>
      <c r="E14945">
        <v>962</v>
      </c>
      <c r="F14945" t="s">
        <v>67543</v>
      </c>
      <c r="G14945" t="str">
        <f t="shared" si="466"/>
        <v>962Sit Here White</v>
      </c>
      <c r="H14945">
        <f t="shared" si="467"/>
        <v>15392</v>
      </c>
    </row>
    <row r="14946" spans="1:8">
      <c r="A14946">
        <v>15393</v>
      </c>
      <c r="B14946" t="s">
        <v>67544</v>
      </c>
      <c r="C14946" t="s">
        <v>67545</v>
      </c>
      <c r="D14946">
        <v>10</v>
      </c>
      <c r="E14946">
        <v>962</v>
      </c>
      <c r="F14946" t="s">
        <v>67546</v>
      </c>
      <c r="G14946" t="str">
        <f t="shared" si="466"/>
        <v>962Spyral</v>
      </c>
      <c r="H14946">
        <f t="shared" si="467"/>
        <v>15393</v>
      </c>
    </row>
    <row r="14947" spans="1:8">
      <c r="A14947">
        <v>15394</v>
      </c>
      <c r="B14947" t="s">
        <v>7141</v>
      </c>
      <c r="C14947" t="s">
        <v>67547</v>
      </c>
      <c r="D14947">
        <v>10</v>
      </c>
      <c r="E14947">
        <v>808</v>
      </c>
      <c r="F14947" t="s">
        <v>67548</v>
      </c>
      <c r="G14947" t="str">
        <f t="shared" si="466"/>
        <v>808Sfumato</v>
      </c>
      <c r="H14947">
        <f t="shared" si="467"/>
        <v>15394</v>
      </c>
    </row>
    <row r="14948" spans="1:8">
      <c r="A14948">
        <v>15395</v>
      </c>
      <c r="B14948" t="s">
        <v>7151</v>
      </c>
      <c r="C14948" t="s">
        <v>67549</v>
      </c>
      <c r="D14948">
        <v>10</v>
      </c>
      <c r="E14948">
        <v>808</v>
      </c>
      <c r="F14948" t="s">
        <v>67550</v>
      </c>
      <c r="G14948" t="str">
        <f t="shared" si="466"/>
        <v>808Cloud</v>
      </c>
      <c r="H14948">
        <f t="shared" si="467"/>
        <v>15395</v>
      </c>
    </row>
    <row r="14949" spans="1:8">
      <c r="A14949">
        <v>15396</v>
      </c>
      <c r="B14949" t="s">
        <v>38282</v>
      </c>
      <c r="C14949" t="s">
        <v>67551</v>
      </c>
      <c r="D14949">
        <v>42</v>
      </c>
      <c r="E14949">
        <v>808</v>
      </c>
      <c r="F14949" t="s">
        <v>67552</v>
      </c>
      <c r="G14949" t="str">
        <f t="shared" si="466"/>
        <v>808Natural Rattan</v>
      </c>
      <c r="H14949">
        <f t="shared" si="467"/>
        <v>15396</v>
      </c>
    </row>
    <row r="14950" spans="1:8">
      <c r="A14950">
        <v>15397</v>
      </c>
      <c r="B14950" t="s">
        <v>1782</v>
      </c>
      <c r="C14950" t="s">
        <v>65322</v>
      </c>
      <c r="D14950">
        <v>10</v>
      </c>
      <c r="E14950">
        <v>808</v>
      </c>
      <c r="F14950" t="s">
        <v>67553</v>
      </c>
      <c r="G14950" t="str">
        <f t="shared" si="466"/>
        <v>808Soft White</v>
      </c>
      <c r="H14950">
        <f t="shared" si="467"/>
        <v>15397</v>
      </c>
    </row>
    <row r="14951" spans="1:8">
      <c r="A14951">
        <v>15398</v>
      </c>
      <c r="B14951" t="s">
        <v>67554</v>
      </c>
      <c r="C14951" t="s">
        <v>67555</v>
      </c>
      <c r="D14951">
        <v>10</v>
      </c>
      <c r="E14951">
        <v>808</v>
      </c>
      <c r="F14951" t="s">
        <v>67556</v>
      </c>
      <c r="G14951" t="str">
        <f t="shared" si="466"/>
        <v>808White Nuage</v>
      </c>
      <c r="H14951">
        <f t="shared" si="467"/>
        <v>15398</v>
      </c>
    </row>
    <row r="14952" spans="1:8">
      <c r="A14952">
        <v>15399</v>
      </c>
      <c r="B14952" t="s">
        <v>2362</v>
      </c>
      <c r="C14952" t="s">
        <v>67557</v>
      </c>
      <c r="D14952">
        <v>9</v>
      </c>
      <c r="E14952">
        <v>700</v>
      </c>
      <c r="F14952" t="s">
        <v>67558</v>
      </c>
      <c r="G14952" t="str">
        <f t="shared" si="466"/>
        <v>700Smoke</v>
      </c>
      <c r="H14952">
        <f t="shared" si="467"/>
        <v>15399</v>
      </c>
    </row>
    <row r="14953" spans="1:8">
      <c r="A14953">
        <v>15400</v>
      </c>
      <c r="B14953" t="s">
        <v>470</v>
      </c>
      <c r="C14953" t="s">
        <v>67559</v>
      </c>
      <c r="D14953">
        <v>27</v>
      </c>
      <c r="E14953">
        <v>700</v>
      </c>
      <c r="F14953" t="s">
        <v>67560</v>
      </c>
      <c r="G14953" t="str">
        <f t="shared" si="466"/>
        <v>700White Marble</v>
      </c>
      <c r="H14953">
        <f t="shared" si="467"/>
        <v>15400</v>
      </c>
    </row>
    <row r="14954" spans="1:8">
      <c r="A14954">
        <v>15401</v>
      </c>
      <c r="B14954" t="s">
        <v>3080</v>
      </c>
      <c r="C14954" t="s">
        <v>67561</v>
      </c>
      <c r="D14954">
        <v>10</v>
      </c>
      <c r="E14954">
        <v>808</v>
      </c>
      <c r="F14954" t="s">
        <v>67562</v>
      </c>
      <c r="G14954" t="str">
        <f t="shared" si="466"/>
        <v>808Opal Matte</v>
      </c>
      <c r="H14954">
        <f t="shared" si="467"/>
        <v>15401</v>
      </c>
    </row>
    <row r="14955" spans="1:8">
      <c r="A14955">
        <v>15402</v>
      </c>
      <c r="B14955" t="s">
        <v>67563</v>
      </c>
      <c r="C14955" t="s">
        <v>67564</v>
      </c>
      <c r="D14955">
        <v>10</v>
      </c>
      <c r="E14955">
        <v>808</v>
      </c>
      <c r="F14955" t="s">
        <v>67565</v>
      </c>
      <c r="G14955" t="str">
        <f t="shared" si="466"/>
        <v>808Opal Shiny</v>
      </c>
      <c r="H14955">
        <f t="shared" si="467"/>
        <v>15402</v>
      </c>
    </row>
    <row r="14956" spans="1:8">
      <c r="A14956">
        <v>15403</v>
      </c>
      <c r="B14956" t="s">
        <v>21306</v>
      </c>
      <c r="C14956" t="s">
        <v>65331</v>
      </c>
      <c r="D14956">
        <v>16</v>
      </c>
      <c r="E14956">
        <v>808</v>
      </c>
      <c r="F14956" t="s">
        <v>67566</v>
      </c>
      <c r="G14956" t="str">
        <f t="shared" si="466"/>
        <v>808Slate Blue</v>
      </c>
      <c r="H14956">
        <f t="shared" si="467"/>
        <v>15403</v>
      </c>
    </row>
    <row r="14957" spans="1:8">
      <c r="A14957">
        <v>15404</v>
      </c>
      <c r="B14957" t="s">
        <v>11946</v>
      </c>
      <c r="C14957" t="s">
        <v>65261</v>
      </c>
      <c r="D14957">
        <v>10</v>
      </c>
      <c r="E14957">
        <v>98</v>
      </c>
      <c r="F14957" t="s">
        <v>67567</v>
      </c>
      <c r="G14957" t="str">
        <f t="shared" si="466"/>
        <v>98Coastal White</v>
      </c>
      <c r="H14957">
        <f t="shared" si="467"/>
        <v>15404</v>
      </c>
    </row>
    <row r="14958" spans="1:8">
      <c r="A14958">
        <v>15405</v>
      </c>
      <c r="B14958" t="s">
        <v>67568</v>
      </c>
      <c r="C14958" t="s">
        <v>67569</v>
      </c>
      <c r="D14958">
        <v>11</v>
      </c>
      <c r="E14958">
        <v>808</v>
      </c>
      <c r="F14958" t="s">
        <v>67570</v>
      </c>
      <c r="G14958" t="str">
        <f t="shared" si="466"/>
        <v>808Soft Cream</v>
      </c>
      <c r="H14958">
        <f t="shared" si="467"/>
        <v>15405</v>
      </c>
    </row>
    <row r="14959" spans="1:8">
      <c r="A14959">
        <v>15406</v>
      </c>
      <c r="B14959" t="s">
        <v>67571</v>
      </c>
      <c r="C14959" t="s">
        <v>67572</v>
      </c>
      <c r="D14959">
        <v>16</v>
      </c>
      <c r="E14959">
        <v>808</v>
      </c>
      <c r="F14959" t="s">
        <v>67573</v>
      </c>
      <c r="G14959" t="str">
        <f t="shared" si="466"/>
        <v>808Soft Navy</v>
      </c>
      <c r="H14959">
        <f t="shared" si="467"/>
        <v>15406</v>
      </c>
    </row>
    <row r="14960" spans="1:8">
      <c r="A14960">
        <v>15407</v>
      </c>
      <c r="B14960" t="s">
        <v>67574</v>
      </c>
      <c r="C14960" t="s">
        <v>67575</v>
      </c>
      <c r="D14960">
        <v>9</v>
      </c>
      <c r="E14960">
        <v>808</v>
      </c>
      <c r="F14960" t="s">
        <v>67576</v>
      </c>
      <c r="G14960" t="str">
        <f t="shared" si="466"/>
        <v>808Soft Peignoir</v>
      </c>
      <c r="H14960">
        <f t="shared" si="467"/>
        <v>15407</v>
      </c>
    </row>
    <row r="14961" spans="1:8">
      <c r="A14961">
        <v>15408</v>
      </c>
      <c r="B14961" t="s">
        <v>65317</v>
      </c>
      <c r="C14961" t="s">
        <v>65318</v>
      </c>
      <c r="D14961">
        <v>15</v>
      </c>
      <c r="E14961">
        <v>808</v>
      </c>
      <c r="F14961" t="s">
        <v>67577</v>
      </c>
      <c r="G14961" t="str">
        <f t="shared" si="466"/>
        <v>808Soft Studio Green</v>
      </c>
      <c r="H14961">
        <f t="shared" si="467"/>
        <v>15408</v>
      </c>
    </row>
    <row r="14962" spans="1:8">
      <c r="A14962">
        <v>15409</v>
      </c>
      <c r="B14962" t="s">
        <v>13087</v>
      </c>
      <c r="C14962" t="s">
        <v>65326</v>
      </c>
      <c r="D14962">
        <v>10</v>
      </c>
      <c r="E14962">
        <v>808</v>
      </c>
      <c r="F14962" t="s">
        <v>67578</v>
      </c>
      <c r="G14962" t="str">
        <f t="shared" si="466"/>
        <v>808Textured White</v>
      </c>
      <c r="H14962">
        <f t="shared" si="467"/>
        <v>15409</v>
      </c>
    </row>
    <row r="14963" spans="1:8">
      <c r="A14963">
        <v>15410</v>
      </c>
      <c r="B14963" t="s">
        <v>33767</v>
      </c>
      <c r="C14963" t="s">
        <v>67579</v>
      </c>
      <c r="D14963">
        <v>7</v>
      </c>
      <c r="E14963">
        <v>757</v>
      </c>
      <c r="F14963" t="s">
        <v>67580</v>
      </c>
      <c r="G14963" t="str">
        <f t="shared" si="466"/>
        <v>757Clear Textured</v>
      </c>
      <c r="H14963">
        <f t="shared" si="467"/>
        <v>15410</v>
      </c>
    </row>
    <row r="14964" spans="1:8">
      <c r="A14964">
        <v>15411</v>
      </c>
      <c r="B14964" t="s">
        <v>67581</v>
      </c>
      <c r="C14964" t="s">
        <v>67582</v>
      </c>
      <c r="D14964">
        <v>9</v>
      </c>
      <c r="E14964">
        <v>757</v>
      </c>
      <c r="F14964" t="s">
        <v>67583</v>
      </c>
      <c r="G14964" t="str">
        <f t="shared" si="466"/>
        <v>757Neutral Gray</v>
      </c>
      <c r="H14964">
        <f t="shared" si="467"/>
        <v>15411</v>
      </c>
    </row>
    <row r="14965" spans="1:8">
      <c r="A14965">
        <v>15412</v>
      </c>
      <c r="B14965" t="s">
        <v>65238</v>
      </c>
      <c r="C14965" t="s">
        <v>65238</v>
      </c>
      <c r="D14965">
        <v>20</v>
      </c>
      <c r="E14965">
        <v>802</v>
      </c>
      <c r="F14965" t="s">
        <v>65239</v>
      </c>
      <c r="G14965" t="str">
        <f t="shared" si="466"/>
        <v>802Whitewashed Walnut</v>
      </c>
      <c r="H14965">
        <f t="shared" si="467"/>
        <v>15412</v>
      </c>
    </row>
    <row r="14966" spans="1:8">
      <c r="A14966">
        <v>15413</v>
      </c>
      <c r="B14966" t="s">
        <v>67584</v>
      </c>
      <c r="C14966" t="s">
        <v>67585</v>
      </c>
      <c r="D14966">
        <v>17</v>
      </c>
      <c r="E14966">
        <v>757</v>
      </c>
      <c r="F14966" t="s">
        <v>67586</v>
      </c>
      <c r="G14966" t="str">
        <f t="shared" si="466"/>
        <v>757Plum Frosted</v>
      </c>
      <c r="H14966">
        <f t="shared" si="467"/>
        <v>15413</v>
      </c>
    </row>
    <row r="14967" spans="1:8">
      <c r="A14967">
        <v>15414</v>
      </c>
      <c r="B14967" t="s">
        <v>67587</v>
      </c>
      <c r="C14967" t="s">
        <v>67588</v>
      </c>
      <c r="D14967">
        <v>42</v>
      </c>
      <c r="E14967">
        <v>757</v>
      </c>
      <c r="F14967" t="s">
        <v>67589</v>
      </c>
      <c r="G14967" t="str">
        <f t="shared" si="466"/>
        <v>757Whiskey Frosted</v>
      </c>
      <c r="H14967">
        <f t="shared" si="467"/>
        <v>15414</v>
      </c>
    </row>
    <row r="14968" spans="1:8">
      <c r="A14968">
        <v>15415</v>
      </c>
      <c r="B14968" t="s">
        <v>67590</v>
      </c>
      <c r="C14968" t="s">
        <v>67591</v>
      </c>
      <c r="D14968">
        <v>9</v>
      </c>
      <c r="E14968">
        <v>757</v>
      </c>
      <c r="F14968" t="s">
        <v>67592</v>
      </c>
      <c r="G14968" t="str">
        <f t="shared" si="466"/>
        <v>757Smoke Frosted</v>
      </c>
      <c r="H14968">
        <f t="shared" si="467"/>
        <v>15415</v>
      </c>
    </row>
    <row r="14969" spans="1:8">
      <c r="A14969">
        <v>15416</v>
      </c>
      <c r="B14969" t="s">
        <v>67593</v>
      </c>
      <c r="C14969" t="s">
        <v>67594</v>
      </c>
      <c r="D14969">
        <v>15</v>
      </c>
      <c r="E14969">
        <v>757</v>
      </c>
      <c r="F14969" t="s">
        <v>67595</v>
      </c>
      <c r="G14969" t="str">
        <f t="shared" si="466"/>
        <v>757Smoke Frosted / Beige</v>
      </c>
      <c r="H14969">
        <f t="shared" si="467"/>
        <v>15416</v>
      </c>
    </row>
    <row r="14970" spans="1:8">
      <c r="A14970">
        <v>15417</v>
      </c>
      <c r="B14970" t="s">
        <v>67596</v>
      </c>
      <c r="C14970" t="s">
        <v>67597</v>
      </c>
      <c r="D14970">
        <v>15</v>
      </c>
      <c r="E14970">
        <v>757</v>
      </c>
      <c r="F14970" t="s">
        <v>67598</v>
      </c>
      <c r="G14970" t="str">
        <f t="shared" si="466"/>
        <v>757Smoke Frosted / Celadon</v>
      </c>
      <c r="H14970">
        <f t="shared" si="467"/>
        <v>15417</v>
      </c>
    </row>
    <row r="14971" spans="1:8">
      <c r="A14971">
        <v>15418</v>
      </c>
      <c r="B14971" t="s">
        <v>67599</v>
      </c>
      <c r="C14971" t="s">
        <v>67600</v>
      </c>
      <c r="D14971">
        <v>15</v>
      </c>
      <c r="E14971">
        <v>757</v>
      </c>
      <c r="F14971" t="s">
        <v>67601</v>
      </c>
      <c r="G14971" t="str">
        <f t="shared" si="466"/>
        <v>757Smoke Frosted / White</v>
      </c>
      <c r="H14971">
        <f t="shared" si="467"/>
        <v>15418</v>
      </c>
    </row>
    <row r="14972" spans="1:8">
      <c r="A14972">
        <v>15419</v>
      </c>
      <c r="B14972" t="s">
        <v>67602</v>
      </c>
      <c r="C14972" t="s">
        <v>67603</v>
      </c>
      <c r="D14972">
        <v>12</v>
      </c>
      <c r="E14972">
        <v>757</v>
      </c>
      <c r="F14972" t="s">
        <v>67604</v>
      </c>
      <c r="G14972" t="str">
        <f t="shared" si="466"/>
        <v>757Strawberry Frosted / Beige</v>
      </c>
      <c r="H14972">
        <f t="shared" si="467"/>
        <v>15419</v>
      </c>
    </row>
    <row r="14973" spans="1:8">
      <c r="A14973">
        <v>15420</v>
      </c>
      <c r="B14973" t="s">
        <v>67605</v>
      </c>
      <c r="C14973" t="s">
        <v>67606</v>
      </c>
      <c r="D14973">
        <v>12</v>
      </c>
      <c r="E14973">
        <v>757</v>
      </c>
      <c r="F14973" t="s">
        <v>67607</v>
      </c>
      <c r="G14973" t="str">
        <f t="shared" si="466"/>
        <v>757Strawberry Frosted / Celadon</v>
      </c>
      <c r="H14973">
        <f t="shared" si="467"/>
        <v>15420</v>
      </c>
    </row>
    <row r="14974" spans="1:8">
      <c r="A14974">
        <v>15421</v>
      </c>
      <c r="B14974" t="s">
        <v>67608</v>
      </c>
      <c r="C14974" t="s">
        <v>67609</v>
      </c>
      <c r="D14974">
        <v>12</v>
      </c>
      <c r="E14974">
        <v>757</v>
      </c>
      <c r="F14974" t="s">
        <v>67610</v>
      </c>
      <c r="G14974" t="str">
        <f t="shared" si="466"/>
        <v>757Strawberry Frosted / White</v>
      </c>
      <c r="H14974">
        <f t="shared" si="467"/>
        <v>15421</v>
      </c>
    </row>
    <row r="14975" spans="1:8">
      <c r="A14975">
        <v>15422</v>
      </c>
      <c r="B14975" t="s">
        <v>67611</v>
      </c>
      <c r="C14975" t="s">
        <v>67612</v>
      </c>
      <c r="D14975">
        <v>7</v>
      </c>
      <c r="E14975">
        <v>757</v>
      </c>
      <c r="F14975" t="s">
        <v>67613</v>
      </c>
      <c r="G14975" t="str">
        <f t="shared" si="466"/>
        <v>757Clear Frosted / Beige</v>
      </c>
      <c r="H14975">
        <f t="shared" si="467"/>
        <v>15422</v>
      </c>
    </row>
    <row r="14976" spans="1:8">
      <c r="A14976">
        <v>15423</v>
      </c>
      <c r="B14976" t="s">
        <v>67614</v>
      </c>
      <c r="C14976" t="s">
        <v>67615</v>
      </c>
      <c r="D14976">
        <v>7</v>
      </c>
      <c r="E14976">
        <v>757</v>
      </c>
      <c r="F14976" t="s">
        <v>67616</v>
      </c>
      <c r="G14976" t="str">
        <f t="shared" si="466"/>
        <v>757Clear Frosted / Celadon</v>
      </c>
      <c r="H14976">
        <f t="shared" si="467"/>
        <v>15423</v>
      </c>
    </row>
    <row r="14977" spans="1:8">
      <c r="A14977">
        <v>15424</v>
      </c>
      <c r="B14977" t="s">
        <v>67617</v>
      </c>
      <c r="C14977" t="s">
        <v>67618</v>
      </c>
      <c r="D14977">
        <v>7</v>
      </c>
      <c r="E14977">
        <v>757</v>
      </c>
      <c r="F14977" t="s">
        <v>67619</v>
      </c>
      <c r="G14977" t="str">
        <f t="shared" si="466"/>
        <v>757Clear Frosted / White</v>
      </c>
      <c r="H14977">
        <f t="shared" si="467"/>
        <v>15424</v>
      </c>
    </row>
    <row r="14978" spans="1:8">
      <c r="A14978">
        <v>15425</v>
      </c>
      <c r="B14978" t="s">
        <v>1311</v>
      </c>
      <c r="C14978" t="s">
        <v>67620</v>
      </c>
      <c r="D14978">
        <v>21</v>
      </c>
      <c r="E14978">
        <v>132</v>
      </c>
      <c r="F14978" t="s">
        <v>67621</v>
      </c>
      <c r="G14978" t="str">
        <f t="shared" si="466"/>
        <v>132Natural White</v>
      </c>
      <c r="H14978">
        <f t="shared" si="467"/>
        <v>15425</v>
      </c>
    </row>
    <row r="14979" spans="1:8">
      <c r="A14979">
        <v>15426</v>
      </c>
      <c r="B14979" t="s">
        <v>67622</v>
      </c>
      <c r="C14979" t="s">
        <v>67623</v>
      </c>
      <c r="D14979">
        <v>7</v>
      </c>
      <c r="E14979">
        <v>364</v>
      </c>
      <c r="F14979" t="s">
        <v>67624</v>
      </c>
      <c r="G14979" t="str">
        <f t="shared" ref="G14979:G15042" si="468">CONCATENATE(E14979,B14979)</f>
        <v>364Candy Glass</v>
      </c>
      <c r="H14979">
        <f t="shared" ref="H14979:H15042" si="469">A14979</f>
        <v>15426</v>
      </c>
    </row>
    <row r="14980" spans="1:8">
      <c r="A14980">
        <v>15427</v>
      </c>
      <c r="B14980" t="s">
        <v>65336</v>
      </c>
      <c r="C14980" t="s">
        <v>65337</v>
      </c>
      <c r="D14980">
        <v>11</v>
      </c>
      <c r="E14980">
        <v>364</v>
      </c>
      <c r="F14980" t="s">
        <v>65338</v>
      </c>
      <c r="G14980" t="str">
        <f t="shared" si="468"/>
        <v>364Ancient White</v>
      </c>
      <c r="H14980">
        <f t="shared" si="469"/>
        <v>15427</v>
      </c>
    </row>
    <row r="14981" spans="1:8">
      <c r="A14981">
        <v>15428</v>
      </c>
      <c r="B14981" t="s">
        <v>30453</v>
      </c>
      <c r="C14981" t="s">
        <v>30453</v>
      </c>
      <c r="D14981">
        <v>9</v>
      </c>
      <c r="E14981">
        <v>802</v>
      </c>
      <c r="F14981" t="s">
        <v>67625</v>
      </c>
      <c r="G14981" t="str">
        <f t="shared" si="468"/>
        <v>802Clear Textured Glass</v>
      </c>
      <c r="H14981">
        <f t="shared" si="469"/>
        <v>15428</v>
      </c>
    </row>
    <row r="14982" spans="1:8">
      <c r="A14982">
        <v>15429</v>
      </c>
      <c r="B14982" t="s">
        <v>67626</v>
      </c>
      <c r="C14982" t="s">
        <v>67627</v>
      </c>
      <c r="D14982">
        <v>42</v>
      </c>
      <c r="E14982">
        <v>710</v>
      </c>
      <c r="F14982" t="s">
        <v>67628</v>
      </c>
      <c r="G14982" t="str">
        <f t="shared" si="468"/>
        <v>710Natural Fiber</v>
      </c>
      <c r="H14982">
        <f t="shared" si="469"/>
        <v>15429</v>
      </c>
    </row>
    <row r="14983" spans="1:8">
      <c r="A14983">
        <v>15430</v>
      </c>
      <c r="B14983" t="s">
        <v>463</v>
      </c>
      <c r="C14983" t="s">
        <v>67629</v>
      </c>
      <c r="D14983">
        <v>12</v>
      </c>
      <c r="E14983">
        <v>710</v>
      </c>
      <c r="F14983" t="s">
        <v>67630</v>
      </c>
      <c r="G14983" t="str">
        <f t="shared" si="468"/>
        <v>710Terracotta</v>
      </c>
      <c r="H14983">
        <f t="shared" si="469"/>
        <v>15430</v>
      </c>
    </row>
    <row r="14984" spans="1:8">
      <c r="A14984">
        <v>15431</v>
      </c>
      <c r="B14984" t="s">
        <v>67631</v>
      </c>
      <c r="C14984" t="s">
        <v>67632</v>
      </c>
      <c r="D14984">
        <v>16</v>
      </c>
      <c r="E14984">
        <v>710</v>
      </c>
      <c r="F14984" t="s">
        <v>67633</v>
      </c>
      <c r="G14984" t="str">
        <f t="shared" si="468"/>
        <v>710Blue Grey Metallic</v>
      </c>
      <c r="H14984">
        <f t="shared" si="469"/>
        <v>15431</v>
      </c>
    </row>
    <row r="14985" spans="1:8">
      <c r="A14985">
        <v>15432</v>
      </c>
      <c r="B14985" t="s">
        <v>67634</v>
      </c>
      <c r="C14985" t="s">
        <v>67635</v>
      </c>
      <c r="D14985">
        <v>12</v>
      </c>
      <c r="E14985">
        <v>710</v>
      </c>
      <c r="F14985" t="s">
        <v>67636</v>
      </c>
      <c r="G14985" t="str">
        <f t="shared" si="468"/>
        <v>710Red Metallic</v>
      </c>
      <c r="H14985">
        <f t="shared" si="469"/>
        <v>15432</v>
      </c>
    </row>
    <row r="14986" spans="1:8">
      <c r="A14986">
        <v>15433</v>
      </c>
      <c r="B14986" t="s">
        <v>67637</v>
      </c>
      <c r="C14986" t="s">
        <v>67638</v>
      </c>
      <c r="D14986">
        <v>20</v>
      </c>
      <c r="E14986">
        <v>710</v>
      </c>
      <c r="F14986" t="s">
        <v>67639</v>
      </c>
      <c r="G14986" t="str">
        <f t="shared" si="468"/>
        <v>710Sienna Metallic</v>
      </c>
      <c r="H14986">
        <f t="shared" si="469"/>
        <v>15433</v>
      </c>
    </row>
    <row r="14987" spans="1:8">
      <c r="A14987">
        <v>15434</v>
      </c>
      <c r="B14987" t="s">
        <v>67640</v>
      </c>
      <c r="C14987" t="s">
        <v>67641</v>
      </c>
      <c r="D14987">
        <v>9</v>
      </c>
      <c r="E14987">
        <v>710</v>
      </c>
      <c r="F14987" t="s">
        <v>67642</v>
      </c>
      <c r="G14987" t="str">
        <f t="shared" si="468"/>
        <v>710Smoke Metallic</v>
      </c>
      <c r="H14987">
        <f t="shared" si="469"/>
        <v>15434</v>
      </c>
    </row>
    <row r="14988" spans="1:8">
      <c r="A14988">
        <v>15435</v>
      </c>
      <c r="B14988" t="s">
        <v>67643</v>
      </c>
      <c r="C14988" t="s">
        <v>67644</v>
      </c>
      <c r="D14988">
        <v>16</v>
      </c>
      <c r="E14988">
        <v>710</v>
      </c>
      <c r="F14988" t="s">
        <v>67645</v>
      </c>
      <c r="G14988" t="str">
        <f t="shared" si="468"/>
        <v>710Turquoise Metallic</v>
      </c>
      <c r="H14988">
        <f t="shared" si="469"/>
        <v>15435</v>
      </c>
    </row>
    <row r="14989" spans="1:8">
      <c r="A14989">
        <v>15436</v>
      </c>
      <c r="B14989" t="s">
        <v>67646</v>
      </c>
      <c r="C14989" t="s">
        <v>67647</v>
      </c>
      <c r="D14989">
        <v>28</v>
      </c>
      <c r="E14989">
        <v>364</v>
      </c>
      <c r="F14989" t="s">
        <v>67648</v>
      </c>
      <c r="G14989" t="str">
        <f t="shared" si="468"/>
        <v>364Dark Emperador</v>
      </c>
      <c r="H14989">
        <f t="shared" si="469"/>
        <v>15436</v>
      </c>
    </row>
    <row r="14990" spans="1:8">
      <c r="A14990">
        <v>15437</v>
      </c>
      <c r="B14990" t="s">
        <v>4145</v>
      </c>
      <c r="C14990" t="s">
        <v>67649</v>
      </c>
      <c r="D14990">
        <v>17</v>
      </c>
      <c r="E14990">
        <v>710</v>
      </c>
      <c r="F14990" t="s">
        <v>67650</v>
      </c>
      <c r="G14990" t="str">
        <f t="shared" si="468"/>
        <v>710Aubergine</v>
      </c>
      <c r="H14990">
        <f t="shared" si="469"/>
        <v>15437</v>
      </c>
    </row>
    <row r="14991" spans="1:8">
      <c r="A14991">
        <v>15438</v>
      </c>
      <c r="B14991" t="s">
        <v>67651</v>
      </c>
      <c r="C14991" t="s">
        <v>67652</v>
      </c>
      <c r="D14991">
        <v>11</v>
      </c>
      <c r="E14991">
        <v>710</v>
      </c>
      <c r="F14991" t="s">
        <v>67653</v>
      </c>
      <c r="G14991" t="str">
        <f t="shared" si="468"/>
        <v>710Gold Beige</v>
      </c>
      <c r="H14991">
        <f t="shared" si="469"/>
        <v>15438</v>
      </c>
    </row>
    <row r="14992" spans="1:8">
      <c r="A14992">
        <v>15439</v>
      </c>
      <c r="B14992" t="s">
        <v>3593</v>
      </c>
      <c r="C14992" t="s">
        <v>3593</v>
      </c>
      <c r="D14992">
        <v>8</v>
      </c>
      <c r="E14992">
        <v>802</v>
      </c>
      <c r="F14992" t="s">
        <v>67654</v>
      </c>
      <c r="G14992" t="str">
        <f t="shared" si="468"/>
        <v>802Black Organza</v>
      </c>
      <c r="H14992">
        <f t="shared" si="469"/>
        <v>15439</v>
      </c>
    </row>
    <row r="14993" spans="1:8">
      <c r="A14993">
        <v>15440</v>
      </c>
      <c r="B14993" t="s">
        <v>379</v>
      </c>
      <c r="C14993" t="s">
        <v>67655</v>
      </c>
      <c r="D14993">
        <v>16</v>
      </c>
      <c r="E14993">
        <v>710</v>
      </c>
      <c r="F14993" t="s">
        <v>67656</v>
      </c>
      <c r="G14993" t="str">
        <f t="shared" si="468"/>
        <v>710Blue</v>
      </c>
      <c r="H14993">
        <f t="shared" si="469"/>
        <v>15440</v>
      </c>
    </row>
    <row r="14994" spans="1:8">
      <c r="A14994">
        <v>15441</v>
      </c>
      <c r="B14994" t="s">
        <v>6263</v>
      </c>
      <c r="C14994" t="s">
        <v>67657</v>
      </c>
      <c r="D14994">
        <v>9</v>
      </c>
      <c r="E14994">
        <v>710</v>
      </c>
      <c r="F14994" t="s">
        <v>67658</v>
      </c>
      <c r="G14994" t="str">
        <f t="shared" si="468"/>
        <v>710Gray</v>
      </c>
      <c r="H14994">
        <f t="shared" si="469"/>
        <v>15441</v>
      </c>
    </row>
    <row r="14995" spans="1:8">
      <c r="A14995">
        <v>15442</v>
      </c>
      <c r="B14995" t="s">
        <v>4161</v>
      </c>
      <c r="C14995" t="s">
        <v>67659</v>
      </c>
      <c r="D14995">
        <v>14</v>
      </c>
      <c r="E14995">
        <v>710</v>
      </c>
      <c r="F14995" t="s">
        <v>67660</v>
      </c>
      <c r="G14995" t="str">
        <f t="shared" si="468"/>
        <v>710Mustard</v>
      </c>
      <c r="H14995">
        <f t="shared" si="469"/>
        <v>15442</v>
      </c>
    </row>
    <row r="14996" spans="1:8">
      <c r="A14996">
        <v>15443</v>
      </c>
      <c r="B14996" t="s">
        <v>463</v>
      </c>
      <c r="C14996" t="s">
        <v>67661</v>
      </c>
      <c r="D14996">
        <v>12</v>
      </c>
      <c r="E14996">
        <v>710</v>
      </c>
      <c r="F14996" t="s">
        <v>67662</v>
      </c>
      <c r="G14996" t="str">
        <f t="shared" si="468"/>
        <v>710Terracotta</v>
      </c>
      <c r="H14996">
        <f t="shared" si="469"/>
        <v>15443</v>
      </c>
    </row>
    <row r="14997" spans="1:8">
      <c r="A14997">
        <v>15444</v>
      </c>
      <c r="B14997" t="s">
        <v>67663</v>
      </c>
      <c r="C14997" t="s">
        <v>67664</v>
      </c>
      <c r="D14997">
        <v>20</v>
      </c>
      <c r="E14997">
        <v>701</v>
      </c>
      <c r="F14997" t="s">
        <v>67665</v>
      </c>
      <c r="G14997" t="str">
        <f t="shared" si="468"/>
        <v>701Amber Brown</v>
      </c>
      <c r="H14997">
        <f t="shared" si="469"/>
        <v>15444</v>
      </c>
    </row>
    <row r="14998" spans="1:8">
      <c r="A14998">
        <v>15445</v>
      </c>
      <c r="B14998" t="s">
        <v>3857</v>
      </c>
      <c r="C14998" t="s">
        <v>67666</v>
      </c>
      <c r="D14998">
        <v>20</v>
      </c>
      <c r="E14998">
        <v>701</v>
      </c>
      <c r="F14998" t="s">
        <v>67667</v>
      </c>
      <c r="G14998" t="str">
        <f t="shared" si="468"/>
        <v>701Pebble Brown</v>
      </c>
      <c r="H14998">
        <f t="shared" si="469"/>
        <v>15445</v>
      </c>
    </row>
    <row r="14999" spans="1:8">
      <c r="A14999">
        <v>15446</v>
      </c>
      <c r="B14999" t="s">
        <v>470</v>
      </c>
      <c r="C14999" t="s">
        <v>67668</v>
      </c>
      <c r="D14999">
        <v>27</v>
      </c>
      <c r="E14999">
        <v>876</v>
      </c>
      <c r="F14999" t="s">
        <v>67669</v>
      </c>
      <c r="G14999" t="str">
        <f t="shared" si="468"/>
        <v>876White Marble</v>
      </c>
      <c r="H14999">
        <f t="shared" si="469"/>
        <v>15446</v>
      </c>
    </row>
    <row r="15000" spans="1:8">
      <c r="A15000">
        <v>15447</v>
      </c>
      <c r="B15000" t="s">
        <v>25037</v>
      </c>
      <c r="C15000" t="s">
        <v>67670</v>
      </c>
      <c r="D15000">
        <v>7</v>
      </c>
      <c r="E15000">
        <v>775</v>
      </c>
      <c r="F15000" t="s">
        <v>67671</v>
      </c>
      <c r="G15000" t="str">
        <f t="shared" si="468"/>
        <v>775Clear Ribbed</v>
      </c>
      <c r="H15000">
        <f t="shared" si="469"/>
        <v>15447</v>
      </c>
    </row>
    <row r="15001" spans="1:8">
      <c r="A15001">
        <v>15448</v>
      </c>
      <c r="B15001" t="s">
        <v>251</v>
      </c>
      <c r="C15001" t="s">
        <v>67672</v>
      </c>
      <c r="D15001">
        <v>15</v>
      </c>
      <c r="E15001">
        <v>394</v>
      </c>
      <c r="F15001" t="s">
        <v>67673</v>
      </c>
      <c r="G15001" t="str">
        <f t="shared" si="468"/>
        <v>394Green</v>
      </c>
      <c r="H15001">
        <f t="shared" si="469"/>
        <v>15448</v>
      </c>
    </row>
    <row r="15002" spans="1:8">
      <c r="A15002">
        <v>15449</v>
      </c>
      <c r="B15002" t="s">
        <v>379</v>
      </c>
      <c r="C15002" t="s">
        <v>67674</v>
      </c>
      <c r="D15002">
        <v>16</v>
      </c>
      <c r="E15002">
        <v>394</v>
      </c>
      <c r="F15002" t="s">
        <v>67675</v>
      </c>
      <c r="G15002" t="str">
        <f t="shared" si="468"/>
        <v>394Blue</v>
      </c>
      <c r="H15002">
        <f t="shared" si="469"/>
        <v>15449</v>
      </c>
    </row>
    <row r="15003" spans="1:8">
      <c r="A15003">
        <v>15450</v>
      </c>
      <c r="B15003" t="s">
        <v>4186</v>
      </c>
      <c r="C15003" t="s">
        <v>67676</v>
      </c>
      <c r="D15003">
        <v>42</v>
      </c>
      <c r="E15003">
        <v>394</v>
      </c>
      <c r="F15003" t="s">
        <v>67677</v>
      </c>
      <c r="G15003" t="str">
        <f t="shared" si="468"/>
        <v>394Natural / White</v>
      </c>
      <c r="H15003">
        <f t="shared" si="469"/>
        <v>15450</v>
      </c>
    </row>
    <row r="15004" spans="1:8">
      <c r="A15004">
        <v>15451</v>
      </c>
      <c r="B15004" t="s">
        <v>529</v>
      </c>
      <c r="C15004" t="s">
        <v>67678</v>
      </c>
      <c r="D15004">
        <v>16</v>
      </c>
      <c r="E15004">
        <v>1065</v>
      </c>
      <c r="F15004" t="s">
        <v>67679</v>
      </c>
      <c r="G15004" t="str">
        <f t="shared" si="468"/>
        <v>1065Sky Blue</v>
      </c>
      <c r="H15004">
        <f t="shared" si="469"/>
        <v>15451</v>
      </c>
    </row>
    <row r="15005" spans="1:8">
      <c r="A15005">
        <v>15452</v>
      </c>
      <c r="B15005" t="s">
        <v>4922</v>
      </c>
      <c r="C15005" t="s">
        <v>67680</v>
      </c>
      <c r="D15005">
        <v>16</v>
      </c>
      <c r="E15005">
        <v>1065</v>
      </c>
      <c r="F15005" t="s">
        <v>67681</v>
      </c>
      <c r="G15005" t="str">
        <f t="shared" si="468"/>
        <v>1065Royal Blue</v>
      </c>
      <c r="H15005">
        <f t="shared" si="469"/>
        <v>15452</v>
      </c>
    </row>
    <row r="15006" spans="1:8">
      <c r="A15006">
        <v>15453</v>
      </c>
      <c r="B15006" t="s">
        <v>241</v>
      </c>
      <c r="C15006" t="s">
        <v>67682</v>
      </c>
      <c r="D15006">
        <v>9</v>
      </c>
      <c r="E15006">
        <v>1065</v>
      </c>
      <c r="F15006" t="s">
        <v>67683</v>
      </c>
      <c r="G15006" t="str">
        <f t="shared" si="468"/>
        <v>1065Grey</v>
      </c>
      <c r="H15006">
        <f t="shared" si="469"/>
        <v>15453</v>
      </c>
    </row>
    <row r="15007" spans="1:8">
      <c r="A15007">
        <v>15454</v>
      </c>
      <c r="B15007" t="s">
        <v>251</v>
      </c>
      <c r="C15007" t="s">
        <v>67684</v>
      </c>
      <c r="D15007">
        <v>15</v>
      </c>
      <c r="E15007">
        <v>1065</v>
      </c>
      <c r="F15007" t="s">
        <v>67685</v>
      </c>
      <c r="G15007" t="str">
        <f t="shared" si="468"/>
        <v>1065Green</v>
      </c>
      <c r="H15007">
        <f t="shared" si="469"/>
        <v>15454</v>
      </c>
    </row>
    <row r="15008" spans="1:8">
      <c r="A15008">
        <v>15455</v>
      </c>
      <c r="B15008" t="s">
        <v>319</v>
      </c>
      <c r="C15008" t="s">
        <v>67686</v>
      </c>
      <c r="D15008">
        <v>14</v>
      </c>
      <c r="E15008">
        <v>1065</v>
      </c>
      <c r="F15008" t="s">
        <v>67687</v>
      </c>
      <c r="G15008" t="str">
        <f t="shared" si="468"/>
        <v>1065Yellow</v>
      </c>
      <c r="H15008">
        <f t="shared" si="469"/>
        <v>15455</v>
      </c>
    </row>
    <row r="15009" spans="1:8">
      <c r="A15009">
        <v>15456</v>
      </c>
      <c r="B15009" t="s">
        <v>304</v>
      </c>
      <c r="C15009" t="s">
        <v>67688</v>
      </c>
      <c r="D15009">
        <v>9</v>
      </c>
      <c r="E15009">
        <v>1065</v>
      </c>
      <c r="F15009" t="s">
        <v>67689</v>
      </c>
      <c r="G15009" t="str">
        <f t="shared" si="468"/>
        <v>1065Pewter</v>
      </c>
      <c r="H15009">
        <f t="shared" si="469"/>
        <v>15456</v>
      </c>
    </row>
    <row r="15010" spans="1:8">
      <c r="A15010">
        <v>15457</v>
      </c>
      <c r="B15010" t="s">
        <v>67690</v>
      </c>
      <c r="C15010" t="s">
        <v>67691</v>
      </c>
      <c r="D15010">
        <v>8</v>
      </c>
      <c r="E15010">
        <v>854</v>
      </c>
      <c r="F15010" t="s">
        <v>67692</v>
      </c>
      <c r="G15010" t="str">
        <f t="shared" si="468"/>
        <v>854Black Oak / Re-Wool 198</v>
      </c>
      <c r="H15010">
        <f t="shared" si="469"/>
        <v>15457</v>
      </c>
    </row>
    <row r="15011" spans="1:8">
      <c r="A15011">
        <v>15458</v>
      </c>
      <c r="B15011" t="s">
        <v>67693</v>
      </c>
      <c r="C15011" t="s">
        <v>67694</v>
      </c>
      <c r="D15011">
        <v>15</v>
      </c>
      <c r="E15011">
        <v>854</v>
      </c>
      <c r="F15011" t="s">
        <v>67695</v>
      </c>
      <c r="G15011" t="str">
        <f t="shared" si="468"/>
        <v>854Dark Oak / Sierra Army Leather</v>
      </c>
      <c r="H15011">
        <f t="shared" si="469"/>
        <v>15458</v>
      </c>
    </row>
    <row r="15012" spans="1:8">
      <c r="A15012">
        <v>15459</v>
      </c>
      <c r="B15012" t="s">
        <v>67696</v>
      </c>
      <c r="C15012" t="s">
        <v>67697</v>
      </c>
      <c r="D15012">
        <v>15</v>
      </c>
      <c r="E15012">
        <v>854</v>
      </c>
      <c r="F15012" t="s">
        <v>67698</v>
      </c>
      <c r="G15012" t="str">
        <f t="shared" si="468"/>
        <v>854Natural Oak / Sierra Army Leather</v>
      </c>
      <c r="H15012">
        <f t="shared" si="469"/>
        <v>15459</v>
      </c>
    </row>
    <row r="15013" spans="1:8">
      <c r="A15013">
        <v>15460</v>
      </c>
      <c r="B15013" t="s">
        <v>67699</v>
      </c>
      <c r="C15013" t="s">
        <v>67700</v>
      </c>
      <c r="D15013">
        <v>8</v>
      </c>
      <c r="E15013">
        <v>854</v>
      </c>
      <c r="F15013" t="s">
        <v>67701</v>
      </c>
      <c r="G15013" t="str">
        <f t="shared" si="468"/>
        <v>854Dark Oak / Sierra Black Leather</v>
      </c>
      <c r="H15013">
        <f t="shared" si="469"/>
        <v>15460</v>
      </c>
    </row>
    <row r="15014" spans="1:8">
      <c r="A15014">
        <v>15461</v>
      </c>
      <c r="B15014" t="s">
        <v>67702</v>
      </c>
      <c r="C15014" t="s">
        <v>67703</v>
      </c>
      <c r="D15014">
        <v>8</v>
      </c>
      <c r="E15014">
        <v>854</v>
      </c>
      <c r="F15014" t="s">
        <v>67704</v>
      </c>
      <c r="G15014" t="str">
        <f t="shared" si="468"/>
        <v>854Dark Oak / Re-Wool 198</v>
      </c>
      <c r="H15014">
        <f t="shared" si="469"/>
        <v>15461</v>
      </c>
    </row>
    <row r="15015" spans="1:8">
      <c r="A15015">
        <v>15462</v>
      </c>
      <c r="B15015" t="s">
        <v>67705</v>
      </c>
      <c r="C15015" t="s">
        <v>67706</v>
      </c>
      <c r="D15015">
        <v>9</v>
      </c>
      <c r="E15015">
        <v>854</v>
      </c>
      <c r="F15015" t="s">
        <v>67707</v>
      </c>
      <c r="G15015" t="str">
        <f t="shared" si="468"/>
        <v>854Natural Oak / Sierra Stone Leather</v>
      </c>
      <c r="H15015">
        <f t="shared" si="469"/>
        <v>15462</v>
      </c>
    </row>
    <row r="15016" spans="1:8">
      <c r="A15016">
        <v>15463</v>
      </c>
      <c r="B15016" t="s">
        <v>67708</v>
      </c>
      <c r="C15016" t="s">
        <v>67709</v>
      </c>
      <c r="D15016">
        <v>8</v>
      </c>
      <c r="E15016">
        <v>854</v>
      </c>
      <c r="F15016" t="s">
        <v>67710</v>
      </c>
      <c r="G15016" t="str">
        <f t="shared" si="468"/>
        <v>854Re-Wool 198</v>
      </c>
      <c r="H15016">
        <f t="shared" si="469"/>
        <v>15463</v>
      </c>
    </row>
    <row r="15017" spans="1:8">
      <c r="A15017">
        <v>15464</v>
      </c>
      <c r="B15017" t="s">
        <v>67711</v>
      </c>
      <c r="C15017" t="s">
        <v>67712</v>
      </c>
      <c r="D15017">
        <v>9</v>
      </c>
      <c r="E15017">
        <v>854</v>
      </c>
      <c r="F15017" t="s">
        <v>67713</v>
      </c>
      <c r="G15017" t="str">
        <f t="shared" si="468"/>
        <v>854Sierra Stone Leather</v>
      </c>
      <c r="H15017">
        <f t="shared" si="469"/>
        <v>15464</v>
      </c>
    </row>
    <row r="15018" spans="1:8">
      <c r="A15018">
        <v>15465</v>
      </c>
      <c r="B15018" t="s">
        <v>67714</v>
      </c>
      <c r="C15018" t="s">
        <v>67715</v>
      </c>
      <c r="D15018">
        <v>15</v>
      </c>
      <c r="E15018">
        <v>854</v>
      </c>
      <c r="F15018" t="s">
        <v>67716</v>
      </c>
      <c r="G15018" t="str">
        <f t="shared" si="468"/>
        <v>854Sierra Army Leather</v>
      </c>
      <c r="H15018">
        <f t="shared" si="469"/>
        <v>15465</v>
      </c>
    </row>
    <row r="15019" spans="1:8">
      <c r="A15019">
        <v>15466</v>
      </c>
      <c r="B15019" t="s">
        <v>52460</v>
      </c>
      <c r="C15019" t="s">
        <v>67717</v>
      </c>
      <c r="D15019">
        <v>8</v>
      </c>
      <c r="E15019">
        <v>854</v>
      </c>
      <c r="F15019" t="s">
        <v>67718</v>
      </c>
      <c r="G15019" t="str">
        <f t="shared" si="468"/>
        <v>854Sierra Black Leather</v>
      </c>
      <c r="H15019">
        <f t="shared" si="469"/>
        <v>15466</v>
      </c>
    </row>
    <row r="15020" spans="1:8">
      <c r="A15020">
        <v>15467</v>
      </c>
      <c r="B15020" t="s">
        <v>291</v>
      </c>
      <c r="C15020" t="s">
        <v>67719</v>
      </c>
      <c r="D15020">
        <v>46</v>
      </c>
      <c r="E15020">
        <v>391</v>
      </c>
      <c r="F15020" t="s">
        <v>67720</v>
      </c>
      <c r="G15020" t="str">
        <f t="shared" si="468"/>
        <v>391Brushed Aluminum</v>
      </c>
      <c r="H15020">
        <f t="shared" si="469"/>
        <v>15467</v>
      </c>
    </row>
    <row r="15021" spans="1:8">
      <c r="A15021">
        <v>15468</v>
      </c>
      <c r="B15021" t="s">
        <v>25591</v>
      </c>
      <c r="C15021" t="s">
        <v>65467</v>
      </c>
      <c r="D15021">
        <v>8956</v>
      </c>
      <c r="E15021">
        <v>391</v>
      </c>
      <c r="F15021" t="s">
        <v>67721</v>
      </c>
      <c r="G15021" t="str">
        <f t="shared" si="468"/>
        <v>391Distressed Brass</v>
      </c>
      <c r="H15021">
        <f t="shared" si="469"/>
        <v>15468</v>
      </c>
    </row>
    <row r="15022" spans="1:8">
      <c r="A15022">
        <v>15469</v>
      </c>
      <c r="B15022" t="s">
        <v>67722</v>
      </c>
      <c r="C15022" t="s">
        <v>67723</v>
      </c>
      <c r="D15022">
        <v>22</v>
      </c>
      <c r="E15022">
        <v>391</v>
      </c>
      <c r="F15022" t="s">
        <v>67724</v>
      </c>
      <c r="G15022" t="str">
        <f t="shared" si="468"/>
        <v>391Raw Walnut</v>
      </c>
      <c r="H15022">
        <f t="shared" si="469"/>
        <v>15469</v>
      </c>
    </row>
    <row r="15023" spans="1:8">
      <c r="A15023">
        <v>15470</v>
      </c>
      <c r="B15023" t="s">
        <v>67725</v>
      </c>
      <c r="C15023" t="s">
        <v>67726</v>
      </c>
      <c r="D15023">
        <v>21</v>
      </c>
      <c r="E15023">
        <v>391</v>
      </c>
      <c r="F15023" t="s">
        <v>67727</v>
      </c>
      <c r="G15023" t="str">
        <f t="shared" si="468"/>
        <v>391Raw White Oak</v>
      </c>
      <c r="H15023">
        <f t="shared" si="469"/>
        <v>15470</v>
      </c>
    </row>
    <row r="15024" spans="1:8">
      <c r="A15024">
        <v>15471</v>
      </c>
      <c r="B15024" t="s">
        <v>2820</v>
      </c>
      <c r="C15024" t="s">
        <v>67728</v>
      </c>
      <c r="D15024">
        <v>18</v>
      </c>
      <c r="E15024">
        <v>97</v>
      </c>
      <c r="F15024" t="s">
        <v>67729</v>
      </c>
      <c r="G15024" t="str">
        <f t="shared" si="468"/>
        <v>97Orchid</v>
      </c>
      <c r="H15024">
        <f t="shared" si="469"/>
        <v>15471</v>
      </c>
    </row>
    <row r="15025" spans="1:8">
      <c r="A15025">
        <v>15472</v>
      </c>
      <c r="B15025" t="s">
        <v>19263</v>
      </c>
      <c r="C15025" t="s">
        <v>67730</v>
      </c>
      <c r="D15025">
        <v>15</v>
      </c>
      <c r="E15025">
        <v>97</v>
      </c>
      <c r="F15025" t="s">
        <v>67731</v>
      </c>
      <c r="G15025" t="str">
        <f t="shared" si="468"/>
        <v>97Mint</v>
      </c>
      <c r="H15025">
        <f t="shared" si="469"/>
        <v>15472</v>
      </c>
    </row>
    <row r="15026" spans="1:8">
      <c r="A15026">
        <v>15473</v>
      </c>
      <c r="B15026" t="s">
        <v>11369</v>
      </c>
      <c r="C15026" t="s">
        <v>67732</v>
      </c>
      <c r="D15026">
        <v>16</v>
      </c>
      <c r="E15026">
        <v>97</v>
      </c>
      <c r="F15026" t="s">
        <v>67733</v>
      </c>
      <c r="G15026" t="str">
        <f t="shared" si="468"/>
        <v>97Azure</v>
      </c>
      <c r="H15026">
        <f t="shared" si="469"/>
        <v>15473</v>
      </c>
    </row>
    <row r="15027" spans="1:8">
      <c r="A15027">
        <v>15474</v>
      </c>
      <c r="B15027" t="s">
        <v>67734</v>
      </c>
      <c r="C15027" t="s">
        <v>67735</v>
      </c>
      <c r="D15027">
        <v>20</v>
      </c>
      <c r="E15027">
        <v>392</v>
      </c>
      <c r="F15027" t="s">
        <v>67736</v>
      </c>
      <c r="G15027" t="str">
        <f t="shared" si="468"/>
        <v>392Smoky Topaz</v>
      </c>
      <c r="H15027">
        <f t="shared" si="469"/>
        <v>15474</v>
      </c>
    </row>
    <row r="15028" spans="1:8">
      <c r="A15028">
        <v>15475</v>
      </c>
      <c r="B15028" t="s">
        <v>67737</v>
      </c>
      <c r="C15028" t="s">
        <v>67737</v>
      </c>
      <c r="D15028">
        <v>20</v>
      </c>
      <c r="E15028">
        <v>409</v>
      </c>
      <c r="F15028" t="s">
        <v>67738</v>
      </c>
      <c r="G15028" t="str">
        <f t="shared" si="468"/>
        <v>409Medium Walnut</v>
      </c>
      <c r="H15028">
        <f t="shared" si="469"/>
        <v>15475</v>
      </c>
    </row>
    <row r="15029" spans="1:8">
      <c r="A15029">
        <v>15476</v>
      </c>
      <c r="B15029" t="s">
        <v>67739</v>
      </c>
      <c r="C15029" t="s">
        <v>67739</v>
      </c>
      <c r="D15029">
        <v>21</v>
      </c>
      <c r="E15029">
        <v>409</v>
      </c>
      <c r="F15029" t="s">
        <v>67740</v>
      </c>
      <c r="G15029" t="str">
        <f t="shared" si="468"/>
        <v>409Honey Blonde</v>
      </c>
      <c r="H15029">
        <f t="shared" si="469"/>
        <v>15476</v>
      </c>
    </row>
    <row r="15030" spans="1:8">
      <c r="A15030">
        <v>15477</v>
      </c>
      <c r="B15030" t="s">
        <v>67741</v>
      </c>
      <c r="C15030" t="s">
        <v>67742</v>
      </c>
      <c r="D15030">
        <v>27</v>
      </c>
      <c r="E15030">
        <v>701</v>
      </c>
      <c r="F15030" t="s">
        <v>67743</v>
      </c>
      <c r="G15030" t="str">
        <f t="shared" si="468"/>
        <v>701Beige Ripple Travertine</v>
      </c>
      <c r="H15030">
        <f t="shared" si="469"/>
        <v>15477</v>
      </c>
    </row>
    <row r="15031" spans="1:8">
      <c r="A15031">
        <v>15478</v>
      </c>
      <c r="B15031" t="s">
        <v>65505</v>
      </c>
      <c r="C15031" t="s">
        <v>65506</v>
      </c>
      <c r="D15031">
        <v>9</v>
      </c>
      <c r="E15031">
        <v>445</v>
      </c>
      <c r="F15031" t="s">
        <v>65507</v>
      </c>
      <c r="G15031" t="str">
        <f t="shared" si="468"/>
        <v>445Oyster Jacquard</v>
      </c>
      <c r="H15031">
        <f t="shared" si="469"/>
        <v>15478</v>
      </c>
    </row>
    <row r="15032" spans="1:8">
      <c r="A15032">
        <v>15479</v>
      </c>
      <c r="B15032" t="s">
        <v>23862</v>
      </c>
      <c r="C15032" t="s">
        <v>67744</v>
      </c>
      <c r="D15032">
        <v>18</v>
      </c>
      <c r="E15032">
        <v>981</v>
      </c>
      <c r="F15032" t="s">
        <v>67745</v>
      </c>
      <c r="G15032" t="str">
        <f t="shared" si="468"/>
        <v>981Light Pink</v>
      </c>
      <c r="H15032">
        <f t="shared" si="469"/>
        <v>15479</v>
      </c>
    </row>
    <row r="15033" spans="1:8">
      <c r="A15033">
        <v>15480</v>
      </c>
      <c r="B15033" t="s">
        <v>901</v>
      </c>
      <c r="C15033" t="s">
        <v>67746</v>
      </c>
      <c r="D15033">
        <v>17</v>
      </c>
      <c r="E15033">
        <v>981</v>
      </c>
      <c r="F15033" t="s">
        <v>67747</v>
      </c>
      <c r="G15033" t="str">
        <f t="shared" si="468"/>
        <v>981Burgundy</v>
      </c>
      <c r="H15033">
        <f t="shared" si="469"/>
        <v>15480</v>
      </c>
    </row>
    <row r="15034" spans="1:8">
      <c r="A15034">
        <v>15481</v>
      </c>
      <c r="B15034" t="s">
        <v>23862</v>
      </c>
      <c r="C15034" t="s">
        <v>67744</v>
      </c>
      <c r="D15034">
        <v>18</v>
      </c>
      <c r="E15034">
        <v>981</v>
      </c>
      <c r="F15034" t="s">
        <v>67748</v>
      </c>
      <c r="G15034" t="str">
        <f t="shared" si="468"/>
        <v>981Light Pink</v>
      </c>
      <c r="H15034">
        <f t="shared" si="469"/>
        <v>15481</v>
      </c>
    </row>
    <row r="15035" spans="1:8">
      <c r="A15035">
        <v>15482</v>
      </c>
      <c r="B15035" t="s">
        <v>67749</v>
      </c>
      <c r="C15035" t="s">
        <v>67750</v>
      </c>
      <c r="D15035">
        <v>12</v>
      </c>
      <c r="E15035">
        <v>981</v>
      </c>
      <c r="F15035" t="s">
        <v>67751</v>
      </c>
      <c r="G15035" t="str">
        <f t="shared" si="468"/>
        <v>981Maple Red</v>
      </c>
      <c r="H15035">
        <f t="shared" si="469"/>
        <v>15482</v>
      </c>
    </row>
    <row r="15036" spans="1:8">
      <c r="A15036">
        <v>15483</v>
      </c>
      <c r="B15036" t="s">
        <v>25647</v>
      </c>
      <c r="C15036" t="s">
        <v>67752</v>
      </c>
      <c r="D15036">
        <v>15</v>
      </c>
      <c r="E15036">
        <v>981</v>
      </c>
      <c r="F15036" t="s">
        <v>67753</v>
      </c>
      <c r="G15036" t="str">
        <f t="shared" si="468"/>
        <v>981Seagrass</v>
      </c>
      <c r="H15036">
        <f t="shared" si="469"/>
        <v>15483</v>
      </c>
    </row>
    <row r="15037" spans="1:8">
      <c r="A15037">
        <v>15484</v>
      </c>
      <c r="B15037" t="s">
        <v>261</v>
      </c>
      <c r="C15037" t="s">
        <v>67754</v>
      </c>
      <c r="D15037">
        <v>24</v>
      </c>
      <c r="E15037">
        <v>981</v>
      </c>
      <c r="F15037" t="s">
        <v>67755</v>
      </c>
      <c r="G15037" t="str">
        <f t="shared" si="468"/>
        <v>981Silver</v>
      </c>
      <c r="H15037">
        <f t="shared" si="469"/>
        <v>15484</v>
      </c>
    </row>
    <row r="15038" spans="1:8">
      <c r="A15038">
        <v>15485</v>
      </c>
      <c r="B15038" t="s">
        <v>20082</v>
      </c>
      <c r="C15038" t="s">
        <v>67756</v>
      </c>
      <c r="D15038">
        <v>14</v>
      </c>
      <c r="E15038">
        <v>981</v>
      </c>
      <c r="F15038" t="s">
        <v>67757</v>
      </c>
      <c r="G15038" t="str">
        <f t="shared" si="468"/>
        <v>981Sunrise</v>
      </c>
      <c r="H15038">
        <f t="shared" si="469"/>
        <v>15485</v>
      </c>
    </row>
    <row r="15039" spans="1:8">
      <c r="A15039">
        <v>15486</v>
      </c>
      <c r="B15039" t="s">
        <v>67758</v>
      </c>
      <c r="C15039" t="s">
        <v>67759</v>
      </c>
      <c r="D15039">
        <v>15</v>
      </c>
      <c r="E15039">
        <v>981</v>
      </c>
      <c r="F15039" t="s">
        <v>67760</v>
      </c>
      <c r="G15039" t="str">
        <f t="shared" si="468"/>
        <v>981Tweed Green</v>
      </c>
      <c r="H15039">
        <f t="shared" si="469"/>
        <v>15486</v>
      </c>
    </row>
    <row r="15040" spans="1:8">
      <c r="A15040">
        <v>15487</v>
      </c>
      <c r="B15040" t="s">
        <v>67761</v>
      </c>
      <c r="C15040" t="s">
        <v>67762</v>
      </c>
      <c r="D15040">
        <v>8</v>
      </c>
      <c r="E15040">
        <v>643</v>
      </c>
      <c r="F15040" t="s">
        <v>67763</v>
      </c>
      <c r="G15040" t="str">
        <f t="shared" si="468"/>
        <v>643Satin Natural Black</v>
      </c>
      <c r="H15040">
        <f t="shared" si="469"/>
        <v>15487</v>
      </c>
    </row>
    <row r="15041" spans="1:8">
      <c r="A15041">
        <v>15488</v>
      </c>
      <c r="B15041" t="s">
        <v>67764</v>
      </c>
      <c r="C15041" t="s">
        <v>67765</v>
      </c>
      <c r="D15041">
        <v>18</v>
      </c>
      <c r="E15041">
        <v>854</v>
      </c>
      <c r="F15041" t="s">
        <v>67766</v>
      </c>
      <c r="G15041" t="str">
        <f t="shared" si="468"/>
        <v>854Vidar 526</v>
      </c>
      <c r="H15041">
        <f t="shared" si="469"/>
        <v>15488</v>
      </c>
    </row>
    <row r="15042" spans="1:8">
      <c r="A15042">
        <v>15489</v>
      </c>
      <c r="B15042" t="s">
        <v>67767</v>
      </c>
      <c r="C15042" t="s">
        <v>67768</v>
      </c>
      <c r="D15042">
        <v>16</v>
      </c>
      <c r="E15042">
        <v>854</v>
      </c>
      <c r="F15042" t="s">
        <v>67769</v>
      </c>
      <c r="G15042" t="str">
        <f t="shared" si="468"/>
        <v>854Vidar 723</v>
      </c>
      <c r="H15042">
        <f t="shared" si="469"/>
        <v>15489</v>
      </c>
    </row>
    <row r="15043" spans="1:8">
      <c r="A15043">
        <v>15490</v>
      </c>
      <c r="B15043" t="s">
        <v>67770</v>
      </c>
      <c r="C15043" t="s">
        <v>67771</v>
      </c>
      <c r="D15043">
        <v>16</v>
      </c>
      <c r="E15043">
        <v>854</v>
      </c>
      <c r="F15043" t="s">
        <v>67772</v>
      </c>
      <c r="G15043" t="str">
        <f t="shared" ref="G15043:G15106" si="470">CONCATENATE(E15043,B15043)</f>
        <v>854Vidar 786</v>
      </c>
      <c r="H15043">
        <f t="shared" ref="H15043:H15106" si="471">A15043</f>
        <v>15490</v>
      </c>
    </row>
    <row r="15044" spans="1:8">
      <c r="A15044">
        <v>15491</v>
      </c>
      <c r="B15044" t="s">
        <v>4839</v>
      </c>
      <c r="C15044" t="s">
        <v>67773</v>
      </c>
      <c r="D15044">
        <v>12</v>
      </c>
      <c r="E15044">
        <v>981</v>
      </c>
      <c r="F15044" t="s">
        <v>67774</v>
      </c>
      <c r="G15044" t="str">
        <f t="shared" si="470"/>
        <v>981Coral</v>
      </c>
      <c r="H15044">
        <f t="shared" si="471"/>
        <v>15491</v>
      </c>
    </row>
    <row r="15045" spans="1:8">
      <c r="A15045">
        <v>15492</v>
      </c>
      <c r="B15045" t="s">
        <v>67775</v>
      </c>
      <c r="C15045" t="s">
        <v>67776</v>
      </c>
      <c r="D15045">
        <v>15</v>
      </c>
      <c r="E15045">
        <v>981</v>
      </c>
      <c r="F15045" t="s">
        <v>67777</v>
      </c>
      <c r="G15045" t="str">
        <f t="shared" si="470"/>
        <v>981Heather Green</v>
      </c>
      <c r="H15045">
        <f t="shared" si="471"/>
        <v>15492</v>
      </c>
    </row>
    <row r="15046" spans="1:8">
      <c r="A15046">
        <v>15493</v>
      </c>
      <c r="B15046" t="s">
        <v>3497</v>
      </c>
      <c r="C15046" t="s">
        <v>67778</v>
      </c>
      <c r="D15046">
        <v>9</v>
      </c>
      <c r="E15046">
        <v>854</v>
      </c>
      <c r="F15046" t="s">
        <v>67779</v>
      </c>
      <c r="G15046" t="str">
        <f t="shared" si="470"/>
        <v>854Terra</v>
      </c>
      <c r="H15046">
        <f t="shared" si="471"/>
        <v>15493</v>
      </c>
    </row>
    <row r="15047" spans="1:8">
      <c r="A15047">
        <v>15494</v>
      </c>
      <c r="B15047" t="s">
        <v>67780</v>
      </c>
      <c r="C15047" t="s">
        <v>67781</v>
      </c>
      <c r="D15047">
        <v>11</v>
      </c>
      <c r="E15047">
        <v>854</v>
      </c>
      <c r="F15047" t="s">
        <v>67782</v>
      </c>
      <c r="G15047" t="str">
        <f t="shared" si="470"/>
        <v>854Oat Cotlin</v>
      </c>
      <c r="H15047">
        <f t="shared" si="471"/>
        <v>15494</v>
      </c>
    </row>
    <row r="15048" spans="1:8">
      <c r="A15048">
        <v>15495</v>
      </c>
      <c r="B15048" t="s">
        <v>67783</v>
      </c>
      <c r="C15048" t="s">
        <v>67784</v>
      </c>
      <c r="D15048">
        <v>42</v>
      </c>
      <c r="E15048">
        <v>854</v>
      </c>
      <c r="F15048" t="s">
        <v>67785</v>
      </c>
      <c r="G15048" t="str">
        <f t="shared" si="470"/>
        <v>854Poppy Seed Cotlin</v>
      </c>
      <c r="H15048">
        <f t="shared" si="471"/>
        <v>15495</v>
      </c>
    </row>
    <row r="15049" spans="1:8">
      <c r="A15049">
        <v>15496</v>
      </c>
      <c r="B15049" t="s">
        <v>67786</v>
      </c>
      <c r="C15049" t="s">
        <v>67787</v>
      </c>
      <c r="D15049">
        <v>20</v>
      </c>
      <c r="E15049">
        <v>854</v>
      </c>
      <c r="F15049" t="s">
        <v>67788</v>
      </c>
      <c r="G15049" t="str">
        <f t="shared" si="470"/>
        <v>854Wheat Cotlin</v>
      </c>
      <c r="H15049">
        <f t="shared" si="471"/>
        <v>15496</v>
      </c>
    </row>
    <row r="15050" spans="1:8">
      <c r="A15050">
        <v>15497</v>
      </c>
      <c r="B15050" t="s">
        <v>71143</v>
      </c>
      <c r="C15050" t="s">
        <v>67789</v>
      </c>
      <c r="D15050">
        <v>9</v>
      </c>
      <c r="E15050">
        <v>854</v>
      </c>
      <c r="F15050" t="s">
        <v>67790</v>
      </c>
      <c r="G15050" t="str">
        <f t="shared" si="470"/>
        <v>854Hallingdal 65 153 / 173</v>
      </c>
      <c r="H15050">
        <f t="shared" si="471"/>
        <v>15497</v>
      </c>
    </row>
    <row r="15051" spans="1:8">
      <c r="A15051">
        <v>15498</v>
      </c>
      <c r="B15051" t="s">
        <v>67791</v>
      </c>
      <c r="C15051" t="s">
        <v>67792</v>
      </c>
      <c r="D15051">
        <v>17</v>
      </c>
      <c r="E15051">
        <v>854</v>
      </c>
      <c r="F15051" t="s">
        <v>67793</v>
      </c>
      <c r="G15051" t="str">
        <f t="shared" si="470"/>
        <v>854Hallingdal 65 573</v>
      </c>
      <c r="H15051">
        <f t="shared" si="471"/>
        <v>15498</v>
      </c>
    </row>
    <row r="15052" spans="1:8">
      <c r="A15052">
        <v>15499</v>
      </c>
      <c r="B15052" t="s">
        <v>4163</v>
      </c>
      <c r="C15052" t="s">
        <v>67794</v>
      </c>
      <c r="D15052">
        <v>15</v>
      </c>
      <c r="E15052">
        <v>185</v>
      </c>
      <c r="F15052" t="s">
        <v>67795</v>
      </c>
      <c r="G15052" t="str">
        <f t="shared" si="470"/>
        <v>185Moss</v>
      </c>
      <c r="H15052">
        <f t="shared" si="471"/>
        <v>15499</v>
      </c>
    </row>
    <row r="15053" spans="1:8">
      <c r="A15053">
        <v>15500</v>
      </c>
      <c r="B15053" t="s">
        <v>373</v>
      </c>
      <c r="C15053" t="s">
        <v>67796</v>
      </c>
      <c r="D15053">
        <v>19</v>
      </c>
      <c r="E15053">
        <v>185</v>
      </c>
      <c r="F15053" t="s">
        <v>67797</v>
      </c>
      <c r="G15053" t="str">
        <f t="shared" si="470"/>
        <v>185Amber</v>
      </c>
      <c r="H15053">
        <f t="shared" si="471"/>
        <v>15500</v>
      </c>
    </row>
    <row r="15054" spans="1:8">
      <c r="A15054">
        <v>15501</v>
      </c>
      <c r="B15054" t="s">
        <v>239</v>
      </c>
      <c r="C15054" t="s">
        <v>67798</v>
      </c>
      <c r="D15054">
        <v>10</v>
      </c>
      <c r="E15054">
        <v>185</v>
      </c>
      <c r="F15054" t="s">
        <v>67799</v>
      </c>
      <c r="G15054" t="str">
        <f t="shared" si="470"/>
        <v>185Clear</v>
      </c>
      <c r="H15054">
        <f t="shared" si="471"/>
        <v>15501</v>
      </c>
    </row>
    <row r="15055" spans="1:8">
      <c r="A15055">
        <v>15502</v>
      </c>
      <c r="B15055" t="s">
        <v>67800</v>
      </c>
      <c r="C15055" t="s">
        <v>67801</v>
      </c>
      <c r="D15055">
        <v>13</v>
      </c>
      <c r="E15055">
        <v>854</v>
      </c>
      <c r="F15055" t="s">
        <v>67802</v>
      </c>
      <c r="G15055" t="str">
        <f t="shared" si="470"/>
        <v>854Dark Oak / Champion 061</v>
      </c>
      <c r="H15055">
        <f t="shared" si="471"/>
        <v>15502</v>
      </c>
    </row>
    <row r="15056" spans="1:8">
      <c r="A15056">
        <v>15503</v>
      </c>
      <c r="B15056" t="s">
        <v>67803</v>
      </c>
      <c r="C15056" t="s">
        <v>67804</v>
      </c>
      <c r="D15056">
        <v>15</v>
      </c>
      <c r="E15056">
        <v>854</v>
      </c>
      <c r="F15056" t="s">
        <v>67805</v>
      </c>
      <c r="G15056" t="str">
        <f t="shared" si="470"/>
        <v>854Hot Madison 233</v>
      </c>
      <c r="H15056">
        <f t="shared" si="471"/>
        <v>15503</v>
      </c>
    </row>
    <row r="15057" spans="1:8">
      <c r="A15057">
        <v>15504</v>
      </c>
      <c r="B15057" t="s">
        <v>1353</v>
      </c>
      <c r="C15057" t="s">
        <v>65631</v>
      </c>
      <c r="D15057">
        <v>11</v>
      </c>
      <c r="E15057">
        <v>956</v>
      </c>
      <c r="F15057" t="s">
        <v>67806</v>
      </c>
      <c r="G15057" t="str">
        <f t="shared" si="470"/>
        <v>956Alabaster</v>
      </c>
      <c r="H15057">
        <f t="shared" si="471"/>
        <v>15504</v>
      </c>
    </row>
    <row r="15058" spans="1:8">
      <c r="A15058">
        <v>15505</v>
      </c>
      <c r="B15058" t="s">
        <v>4920</v>
      </c>
      <c r="C15058" t="s">
        <v>67807</v>
      </c>
      <c r="D15058">
        <v>11</v>
      </c>
      <c r="E15058">
        <v>956</v>
      </c>
      <c r="F15058" t="s">
        <v>67808</v>
      </c>
      <c r="G15058" t="str">
        <f t="shared" si="470"/>
        <v>956Jade</v>
      </c>
      <c r="H15058">
        <f t="shared" si="471"/>
        <v>15505</v>
      </c>
    </row>
    <row r="15059" spans="1:8">
      <c r="A15059">
        <v>15506</v>
      </c>
      <c r="B15059" t="s">
        <v>1736</v>
      </c>
      <c r="C15059" t="s">
        <v>67809</v>
      </c>
      <c r="D15059">
        <v>10</v>
      </c>
      <c r="E15059">
        <v>956</v>
      </c>
      <c r="F15059" t="s">
        <v>67810</v>
      </c>
      <c r="G15059" t="str">
        <f t="shared" si="470"/>
        <v>956White Linen</v>
      </c>
      <c r="H15059">
        <f t="shared" si="471"/>
        <v>15506</v>
      </c>
    </row>
    <row r="15060" spans="1:8">
      <c r="A15060">
        <v>15508</v>
      </c>
      <c r="B15060" t="s">
        <v>67811</v>
      </c>
      <c r="C15060" t="s">
        <v>67812</v>
      </c>
      <c r="D15060">
        <v>7</v>
      </c>
      <c r="E15060">
        <v>22</v>
      </c>
      <c r="F15060" t="s">
        <v>67813</v>
      </c>
      <c r="G15060" t="str">
        <f t="shared" si="470"/>
        <v>22Dichroic Gradient</v>
      </c>
      <c r="H15060">
        <f t="shared" si="471"/>
        <v>15508</v>
      </c>
    </row>
    <row r="15061" spans="1:8">
      <c r="A15061">
        <v>15509</v>
      </c>
      <c r="B15061" t="s">
        <v>67814</v>
      </c>
      <c r="C15061" t="s">
        <v>67815</v>
      </c>
      <c r="D15061">
        <v>10</v>
      </c>
      <c r="E15061">
        <v>344</v>
      </c>
      <c r="F15061" t="s">
        <v>67816</v>
      </c>
      <c r="G15061" t="str">
        <f t="shared" si="470"/>
        <v>344Gold / Matte White</v>
      </c>
      <c r="H15061">
        <f t="shared" si="471"/>
        <v>15509</v>
      </c>
    </row>
    <row r="15062" spans="1:8">
      <c r="A15062">
        <v>15510</v>
      </c>
      <c r="B15062" t="s">
        <v>4290</v>
      </c>
      <c r="C15062" t="s">
        <v>67817</v>
      </c>
      <c r="D15062">
        <v>23</v>
      </c>
      <c r="E15062">
        <v>344</v>
      </c>
      <c r="F15062" t="s">
        <v>67818</v>
      </c>
      <c r="G15062" t="str">
        <f t="shared" si="470"/>
        <v>344Matte Black / Gold</v>
      </c>
      <c r="H15062">
        <f t="shared" si="471"/>
        <v>15510</v>
      </c>
    </row>
    <row r="15063" spans="1:8">
      <c r="A15063">
        <v>15511</v>
      </c>
      <c r="B15063" t="s">
        <v>42667</v>
      </c>
      <c r="C15063" t="s">
        <v>67819</v>
      </c>
      <c r="D15063">
        <v>9</v>
      </c>
      <c r="E15063">
        <v>344</v>
      </c>
      <c r="F15063" t="s">
        <v>67820</v>
      </c>
      <c r="G15063" t="str">
        <f t="shared" si="470"/>
        <v>344Light Marble</v>
      </c>
      <c r="H15063">
        <f t="shared" si="471"/>
        <v>15511</v>
      </c>
    </row>
    <row r="15064" spans="1:8">
      <c r="A15064">
        <v>15512</v>
      </c>
      <c r="B15064" t="s">
        <v>67821</v>
      </c>
      <c r="C15064" t="s">
        <v>67822</v>
      </c>
      <c r="D15064">
        <v>7</v>
      </c>
      <c r="E15064">
        <v>866</v>
      </c>
      <c r="F15064" t="s">
        <v>67823</v>
      </c>
      <c r="G15064" t="str">
        <f t="shared" si="470"/>
        <v>866Clear Glass Icicle</v>
      </c>
      <c r="H15064">
        <f t="shared" si="471"/>
        <v>15512</v>
      </c>
    </row>
    <row r="15065" spans="1:8">
      <c r="A15065">
        <v>15513</v>
      </c>
      <c r="B15065" t="s">
        <v>67824</v>
      </c>
      <c r="C15065" t="s">
        <v>67825</v>
      </c>
      <c r="D15065">
        <v>10</v>
      </c>
      <c r="E15065">
        <v>866</v>
      </c>
      <c r="F15065" t="s">
        <v>67826</v>
      </c>
      <c r="G15065" t="str">
        <f t="shared" si="470"/>
        <v>866Etched Glass Icicle</v>
      </c>
      <c r="H15065">
        <f t="shared" si="471"/>
        <v>15513</v>
      </c>
    </row>
    <row r="15066" spans="1:8">
      <c r="A15066">
        <v>15514</v>
      </c>
      <c r="B15066" t="s">
        <v>4161</v>
      </c>
      <c r="C15066" t="s">
        <v>67827</v>
      </c>
      <c r="D15066">
        <v>14</v>
      </c>
      <c r="E15066">
        <v>344</v>
      </c>
      <c r="F15066" t="s">
        <v>67828</v>
      </c>
      <c r="G15066" t="str">
        <f t="shared" si="470"/>
        <v>344Mustard</v>
      </c>
      <c r="H15066">
        <f t="shared" si="471"/>
        <v>15514</v>
      </c>
    </row>
    <row r="15067" spans="1:8">
      <c r="A15067">
        <v>15515</v>
      </c>
      <c r="B15067" t="s">
        <v>67829</v>
      </c>
      <c r="C15067" t="s">
        <v>67830</v>
      </c>
      <c r="D15067">
        <v>22</v>
      </c>
      <c r="E15067">
        <v>866</v>
      </c>
      <c r="F15067" t="s">
        <v>67831</v>
      </c>
      <c r="G15067" t="str">
        <f t="shared" si="470"/>
        <v>866Butternut Walnut</v>
      </c>
      <c r="H15067">
        <f t="shared" si="471"/>
        <v>15515</v>
      </c>
    </row>
    <row r="15068" spans="1:8">
      <c r="A15068">
        <v>15516</v>
      </c>
      <c r="B15068" t="s">
        <v>67832</v>
      </c>
      <c r="C15068" t="s">
        <v>67833</v>
      </c>
      <c r="D15068">
        <v>22</v>
      </c>
      <c r="E15068">
        <v>866</v>
      </c>
      <c r="F15068" t="s">
        <v>67834</v>
      </c>
      <c r="G15068" t="str">
        <f t="shared" si="470"/>
        <v>866Roasted Brown</v>
      </c>
      <c r="H15068">
        <f t="shared" si="471"/>
        <v>15516</v>
      </c>
    </row>
    <row r="15069" spans="1:8">
      <c r="A15069">
        <v>15517</v>
      </c>
      <c r="B15069" t="s">
        <v>67835</v>
      </c>
      <c r="C15069" t="s">
        <v>67836</v>
      </c>
      <c r="D15069">
        <v>22</v>
      </c>
      <c r="E15069">
        <v>866</v>
      </c>
      <c r="F15069" t="s">
        <v>67837</v>
      </c>
      <c r="G15069" t="str">
        <f t="shared" si="470"/>
        <v>866Squall</v>
      </c>
      <c r="H15069">
        <f t="shared" si="471"/>
        <v>15517</v>
      </c>
    </row>
    <row r="15070" spans="1:8">
      <c r="A15070">
        <v>15518</v>
      </c>
      <c r="B15070" t="s">
        <v>67838</v>
      </c>
      <c r="C15070" t="s">
        <v>67838</v>
      </c>
      <c r="D15070">
        <v>5</v>
      </c>
      <c r="E15070">
        <v>409</v>
      </c>
      <c r="F15070" t="s">
        <v>67839</v>
      </c>
      <c r="G15070" t="str">
        <f t="shared" si="470"/>
        <v>409Blue-Pink-Gold-Silver</v>
      </c>
      <c r="H15070">
        <f t="shared" si="471"/>
        <v>15518</v>
      </c>
    </row>
    <row r="15071" spans="1:8">
      <c r="A15071">
        <v>15519</v>
      </c>
      <c r="B15071" t="s">
        <v>67840</v>
      </c>
      <c r="C15071" t="s">
        <v>67840</v>
      </c>
      <c r="D15071">
        <v>5</v>
      </c>
      <c r="E15071">
        <v>409</v>
      </c>
      <c r="F15071" t="s">
        <v>67841</v>
      </c>
      <c r="G15071" t="str">
        <f t="shared" si="470"/>
        <v>409Black-White-Gold Leaf-Silver</v>
      </c>
      <c r="H15071">
        <f t="shared" si="471"/>
        <v>15519</v>
      </c>
    </row>
    <row r="15072" spans="1:8">
      <c r="A15072">
        <v>15520</v>
      </c>
      <c r="B15072" t="s">
        <v>65673</v>
      </c>
      <c r="C15072" t="s">
        <v>65674</v>
      </c>
      <c r="D15072">
        <v>10</v>
      </c>
      <c r="E15072">
        <v>120</v>
      </c>
      <c r="F15072" t="s">
        <v>65675</v>
      </c>
      <c r="G15072" t="str">
        <f t="shared" si="470"/>
        <v>120Matte White / Pale Rose</v>
      </c>
      <c r="H15072">
        <f t="shared" si="471"/>
        <v>15520</v>
      </c>
    </row>
    <row r="15073" spans="1:8">
      <c r="A15073">
        <v>15521</v>
      </c>
      <c r="B15073" t="s">
        <v>1354</v>
      </c>
      <c r="C15073" t="s">
        <v>67842</v>
      </c>
      <c r="D15073">
        <v>7</v>
      </c>
      <c r="E15073">
        <v>224</v>
      </c>
      <c r="F15073" t="s">
        <v>67843</v>
      </c>
      <c r="G15073" t="str">
        <f t="shared" si="470"/>
        <v>224Crystal</v>
      </c>
      <c r="H15073">
        <f t="shared" si="471"/>
        <v>15521</v>
      </c>
    </row>
    <row r="15074" spans="1:8">
      <c r="A15074">
        <v>15522</v>
      </c>
      <c r="B15074" t="s">
        <v>65692</v>
      </c>
      <c r="C15074" t="s">
        <v>65693</v>
      </c>
      <c r="D15074">
        <v>8</v>
      </c>
      <c r="E15074">
        <v>791</v>
      </c>
      <c r="F15074" t="s">
        <v>67844</v>
      </c>
      <c r="G15074" t="str">
        <f t="shared" si="470"/>
        <v>791Coffee Waste Black</v>
      </c>
      <c r="H15074">
        <f t="shared" si="471"/>
        <v>15522</v>
      </c>
    </row>
    <row r="15075" spans="1:8">
      <c r="A15075">
        <v>15523</v>
      </c>
      <c r="B15075" t="s">
        <v>65695</v>
      </c>
      <c r="C15075" t="s">
        <v>65696</v>
      </c>
      <c r="D15075">
        <v>42</v>
      </c>
      <c r="E15075">
        <v>791</v>
      </c>
      <c r="F15075" t="s">
        <v>67845</v>
      </c>
      <c r="G15075" t="str">
        <f t="shared" si="470"/>
        <v>791Coffee Waste Light</v>
      </c>
      <c r="H15075">
        <f t="shared" si="471"/>
        <v>15523</v>
      </c>
    </row>
    <row r="15076" spans="1:8">
      <c r="A15076">
        <v>15524</v>
      </c>
      <c r="B15076" t="s">
        <v>65698</v>
      </c>
      <c r="C15076" t="s">
        <v>65699</v>
      </c>
      <c r="D15076">
        <v>9</v>
      </c>
      <c r="E15076">
        <v>791</v>
      </c>
      <c r="F15076" t="s">
        <v>67846</v>
      </c>
      <c r="G15076" t="str">
        <f t="shared" si="470"/>
        <v>791Wood Waste Grey</v>
      </c>
      <c r="H15076">
        <f t="shared" si="471"/>
        <v>15524</v>
      </c>
    </row>
    <row r="15077" spans="1:8">
      <c r="A15077">
        <v>15525</v>
      </c>
      <c r="B15077" t="s">
        <v>67847</v>
      </c>
      <c r="C15077" t="s">
        <v>67848</v>
      </c>
      <c r="D15077">
        <v>13</v>
      </c>
      <c r="E15077">
        <v>791</v>
      </c>
      <c r="F15077" t="s">
        <v>67849</v>
      </c>
      <c r="G15077" t="str">
        <f t="shared" si="470"/>
        <v>791Kvadrat 378</v>
      </c>
      <c r="H15077">
        <f t="shared" si="471"/>
        <v>15525</v>
      </c>
    </row>
    <row r="15078" spans="1:8">
      <c r="A15078">
        <v>15526</v>
      </c>
      <c r="B15078" t="s">
        <v>67850</v>
      </c>
      <c r="C15078" t="s">
        <v>67851</v>
      </c>
      <c r="D15078">
        <v>11</v>
      </c>
      <c r="E15078">
        <v>791</v>
      </c>
      <c r="F15078" t="s">
        <v>67852</v>
      </c>
      <c r="G15078" t="str">
        <f t="shared" si="470"/>
        <v>791Kvadrat 218</v>
      </c>
      <c r="H15078">
        <f t="shared" si="471"/>
        <v>15526</v>
      </c>
    </row>
    <row r="15079" spans="1:8">
      <c r="A15079">
        <v>15527</v>
      </c>
      <c r="B15079" t="s">
        <v>67853</v>
      </c>
      <c r="C15079" t="s">
        <v>67854</v>
      </c>
      <c r="D15079">
        <v>8</v>
      </c>
      <c r="E15079">
        <v>791</v>
      </c>
      <c r="F15079" t="s">
        <v>67855</v>
      </c>
      <c r="G15079" t="str">
        <f t="shared" si="470"/>
        <v>791Kvadrat 198</v>
      </c>
      <c r="H15079">
        <f t="shared" si="471"/>
        <v>15527</v>
      </c>
    </row>
    <row r="15080" spans="1:8">
      <c r="A15080">
        <v>15528</v>
      </c>
      <c r="B15080" t="s">
        <v>67856</v>
      </c>
      <c r="C15080" t="s">
        <v>67857</v>
      </c>
      <c r="D15080">
        <v>8</v>
      </c>
      <c r="E15080">
        <v>791</v>
      </c>
      <c r="F15080" t="s">
        <v>67858</v>
      </c>
      <c r="G15080" t="str">
        <f t="shared" si="470"/>
        <v>791E-waste Black</v>
      </c>
      <c r="H15080">
        <f t="shared" si="471"/>
        <v>15528</v>
      </c>
    </row>
    <row r="15081" spans="1:8">
      <c r="A15081">
        <v>15529</v>
      </c>
      <c r="B15081" t="s">
        <v>67859</v>
      </c>
      <c r="C15081" t="s">
        <v>67860</v>
      </c>
      <c r="D15081">
        <v>16</v>
      </c>
      <c r="E15081">
        <v>451</v>
      </c>
      <c r="F15081" t="s">
        <v>67861</v>
      </c>
      <c r="G15081" t="str">
        <f t="shared" si="470"/>
        <v>451Stripe Azure</v>
      </c>
      <c r="H15081">
        <f t="shared" si="471"/>
        <v>15529</v>
      </c>
    </row>
    <row r="15082" spans="1:8">
      <c r="A15082">
        <v>15530</v>
      </c>
      <c r="B15082" t="s">
        <v>67862</v>
      </c>
      <c r="C15082" t="s">
        <v>67863</v>
      </c>
      <c r="D15082">
        <v>7</v>
      </c>
      <c r="E15082">
        <v>866</v>
      </c>
      <c r="F15082" t="s">
        <v>67864</v>
      </c>
      <c r="G15082" t="str">
        <f t="shared" si="470"/>
        <v>866Textured Clear</v>
      </c>
      <c r="H15082">
        <f t="shared" si="471"/>
        <v>15530</v>
      </c>
    </row>
    <row r="15083" spans="1:8">
      <c r="A15083">
        <v>15531</v>
      </c>
      <c r="B15083" t="s">
        <v>67865</v>
      </c>
      <c r="C15083" t="s">
        <v>67866</v>
      </c>
      <c r="D15083">
        <v>10</v>
      </c>
      <c r="E15083">
        <v>866</v>
      </c>
      <c r="F15083" t="s">
        <v>67867</v>
      </c>
      <c r="G15083" t="str">
        <f t="shared" si="470"/>
        <v>866Textured Opal</v>
      </c>
      <c r="H15083">
        <f t="shared" si="471"/>
        <v>15531</v>
      </c>
    </row>
    <row r="15084" spans="1:8">
      <c r="A15084">
        <v>15532</v>
      </c>
      <c r="B15084" t="s">
        <v>67868</v>
      </c>
      <c r="C15084" t="s">
        <v>67869</v>
      </c>
      <c r="D15084">
        <v>21</v>
      </c>
      <c r="E15084">
        <v>847</v>
      </c>
      <c r="F15084" t="s">
        <v>67870</v>
      </c>
      <c r="G15084" t="str">
        <f t="shared" si="470"/>
        <v>847Natural Pinewood</v>
      </c>
      <c r="H15084">
        <f t="shared" si="471"/>
        <v>15532</v>
      </c>
    </row>
    <row r="15085" spans="1:8">
      <c r="A15085">
        <v>15533</v>
      </c>
      <c r="B15085" t="s">
        <v>67871</v>
      </c>
      <c r="C15085" t="s">
        <v>6151</v>
      </c>
      <c r="D15085">
        <v>9</v>
      </c>
      <c r="E15085">
        <v>850</v>
      </c>
      <c r="F15085" t="s">
        <v>67872</v>
      </c>
      <c r="G15085" t="str">
        <f t="shared" si="470"/>
        <v>850Charcoal Grey with Print</v>
      </c>
      <c r="H15085">
        <f t="shared" si="471"/>
        <v>15533</v>
      </c>
    </row>
    <row r="15086" spans="1:8">
      <c r="A15086">
        <v>15534</v>
      </c>
      <c r="B15086" t="s">
        <v>67873</v>
      </c>
      <c r="C15086" t="s">
        <v>6151</v>
      </c>
      <c r="D15086">
        <v>9</v>
      </c>
      <c r="E15086">
        <v>850</v>
      </c>
      <c r="F15086" t="s">
        <v>67874</v>
      </c>
      <c r="G15086" t="str">
        <f t="shared" si="470"/>
        <v>850Charcoal Grey Plain</v>
      </c>
      <c r="H15086">
        <f t="shared" si="471"/>
        <v>15534</v>
      </c>
    </row>
    <row r="15087" spans="1:8">
      <c r="A15087">
        <v>15535</v>
      </c>
      <c r="B15087" t="s">
        <v>67875</v>
      </c>
      <c r="C15087" t="s">
        <v>67876</v>
      </c>
      <c r="D15087">
        <v>20</v>
      </c>
      <c r="E15087">
        <v>937</v>
      </c>
      <c r="F15087" t="s">
        <v>67877</v>
      </c>
      <c r="G15087" t="str">
        <f t="shared" si="470"/>
        <v>937Barcellona Dark Brown</v>
      </c>
      <c r="H15087">
        <f t="shared" si="471"/>
        <v>15535</v>
      </c>
    </row>
    <row r="15088" spans="1:8">
      <c r="A15088">
        <v>15536</v>
      </c>
      <c r="B15088" t="s">
        <v>67878</v>
      </c>
      <c r="C15088" t="s">
        <v>67879</v>
      </c>
      <c r="D15088">
        <v>12</v>
      </c>
      <c r="E15088">
        <v>937</v>
      </c>
      <c r="F15088" t="s">
        <v>67880</v>
      </c>
      <c r="G15088" t="str">
        <f t="shared" si="470"/>
        <v>937Barcellona Antique Red</v>
      </c>
      <c r="H15088">
        <f t="shared" si="471"/>
        <v>15536</v>
      </c>
    </row>
    <row r="15089" spans="1:8">
      <c r="A15089">
        <v>15537</v>
      </c>
      <c r="B15089" t="s">
        <v>67881</v>
      </c>
      <c r="C15089" t="s">
        <v>67882</v>
      </c>
      <c r="D15089">
        <v>14</v>
      </c>
      <c r="E15089">
        <v>937</v>
      </c>
      <c r="F15089" t="s">
        <v>67883</v>
      </c>
      <c r="G15089" t="str">
        <f t="shared" si="470"/>
        <v>937Barcellona Yellow</v>
      </c>
      <c r="H15089">
        <f t="shared" si="471"/>
        <v>15537</v>
      </c>
    </row>
    <row r="15090" spans="1:8">
      <c r="A15090">
        <v>15538</v>
      </c>
      <c r="B15090" t="s">
        <v>67884</v>
      </c>
      <c r="C15090" t="s">
        <v>67885</v>
      </c>
      <c r="D15090">
        <v>9</v>
      </c>
      <c r="E15090">
        <v>937</v>
      </c>
      <c r="F15090" t="s">
        <v>67886</v>
      </c>
      <c r="G15090" t="str">
        <f t="shared" si="470"/>
        <v>937Bonifacio Dark Grey</v>
      </c>
      <c r="H15090">
        <f t="shared" si="471"/>
        <v>15538</v>
      </c>
    </row>
    <row r="15091" spans="1:8">
      <c r="A15091">
        <v>15539</v>
      </c>
      <c r="B15091" t="s">
        <v>67887</v>
      </c>
      <c r="C15091" t="s">
        <v>67888</v>
      </c>
      <c r="D15091">
        <v>20</v>
      </c>
      <c r="E15091">
        <v>937</v>
      </c>
      <c r="F15091" t="s">
        <v>67889</v>
      </c>
      <c r="G15091" t="str">
        <f t="shared" si="470"/>
        <v>937Barcellona Light Brown</v>
      </c>
      <c r="H15091">
        <f t="shared" si="471"/>
        <v>15539</v>
      </c>
    </row>
    <row r="15092" spans="1:8">
      <c r="A15092">
        <v>15540</v>
      </c>
      <c r="B15092" t="s">
        <v>67890</v>
      </c>
      <c r="C15092" t="s">
        <v>67891</v>
      </c>
      <c r="D15092">
        <v>11</v>
      </c>
      <c r="E15092">
        <v>937</v>
      </c>
      <c r="F15092" t="s">
        <v>67892</v>
      </c>
      <c r="G15092" t="str">
        <f t="shared" si="470"/>
        <v>937Bonifacio Ivory</v>
      </c>
      <c r="H15092">
        <f t="shared" si="471"/>
        <v>15540</v>
      </c>
    </row>
    <row r="15093" spans="1:8">
      <c r="A15093">
        <v>15541</v>
      </c>
      <c r="B15093" t="s">
        <v>67893</v>
      </c>
      <c r="C15093" t="s">
        <v>67894</v>
      </c>
      <c r="D15093">
        <v>9</v>
      </c>
      <c r="E15093">
        <v>937</v>
      </c>
      <c r="F15093" t="s">
        <v>67895</v>
      </c>
      <c r="G15093" t="str">
        <f t="shared" si="470"/>
        <v>937Bonifacio Light Grey</v>
      </c>
      <c r="H15093">
        <f t="shared" si="471"/>
        <v>15541</v>
      </c>
    </row>
    <row r="15094" spans="1:8">
      <c r="A15094">
        <v>15542</v>
      </c>
      <c r="B15094" t="s">
        <v>67896</v>
      </c>
      <c r="C15094" t="s">
        <v>67897</v>
      </c>
      <c r="D15094">
        <v>14</v>
      </c>
      <c r="E15094">
        <v>937</v>
      </c>
      <c r="F15094" t="s">
        <v>67898</v>
      </c>
      <c r="G15094" t="str">
        <f t="shared" si="470"/>
        <v>937Bonifacio Ochre</v>
      </c>
      <c r="H15094">
        <f t="shared" si="471"/>
        <v>15542</v>
      </c>
    </row>
    <row r="15095" spans="1:8">
      <c r="A15095">
        <v>15543</v>
      </c>
      <c r="B15095" t="s">
        <v>67899</v>
      </c>
      <c r="C15095" t="s">
        <v>67900</v>
      </c>
      <c r="D15095">
        <v>18</v>
      </c>
      <c r="E15095">
        <v>937</v>
      </c>
      <c r="F15095" t="s">
        <v>67901</v>
      </c>
      <c r="G15095" t="str">
        <f t="shared" si="470"/>
        <v>937Bonifacio Pink</v>
      </c>
      <c r="H15095">
        <f t="shared" si="471"/>
        <v>15543</v>
      </c>
    </row>
    <row r="15096" spans="1:8">
      <c r="A15096">
        <v>15544</v>
      </c>
      <c r="B15096" t="s">
        <v>67902</v>
      </c>
      <c r="C15096" t="s">
        <v>67903</v>
      </c>
      <c r="D15096">
        <v>12</v>
      </c>
      <c r="E15096">
        <v>937</v>
      </c>
      <c r="F15096" t="s">
        <v>67904</v>
      </c>
      <c r="G15096" t="str">
        <f t="shared" si="470"/>
        <v>937Bonifacio Red</v>
      </c>
      <c r="H15096">
        <f t="shared" si="471"/>
        <v>15544</v>
      </c>
    </row>
    <row r="15097" spans="1:8">
      <c r="A15097">
        <v>15545</v>
      </c>
      <c r="B15097" t="s">
        <v>67905</v>
      </c>
      <c r="C15097" t="s">
        <v>67906</v>
      </c>
      <c r="D15097">
        <v>10</v>
      </c>
      <c r="E15097">
        <v>937</v>
      </c>
      <c r="F15097" t="s">
        <v>67907</v>
      </c>
      <c r="G15097" t="str">
        <f t="shared" si="470"/>
        <v>937Bonifacio White</v>
      </c>
      <c r="H15097">
        <f t="shared" si="471"/>
        <v>15545</v>
      </c>
    </row>
    <row r="15098" spans="1:8">
      <c r="A15098">
        <v>15546</v>
      </c>
      <c r="B15098" t="s">
        <v>319</v>
      </c>
      <c r="C15098" t="s">
        <v>67908</v>
      </c>
      <c r="D15098">
        <v>14</v>
      </c>
      <c r="E15098">
        <v>847</v>
      </c>
      <c r="F15098" t="s">
        <v>67909</v>
      </c>
      <c r="G15098" t="str">
        <f t="shared" si="470"/>
        <v>847Yellow</v>
      </c>
      <c r="H15098">
        <f t="shared" si="471"/>
        <v>15546</v>
      </c>
    </row>
    <row r="15099" spans="1:8">
      <c r="A15099">
        <v>15547</v>
      </c>
      <c r="B15099" t="s">
        <v>4839</v>
      </c>
      <c r="C15099" t="s">
        <v>67910</v>
      </c>
      <c r="D15099">
        <v>18</v>
      </c>
      <c r="E15099">
        <v>847</v>
      </c>
      <c r="F15099" t="s">
        <v>67911</v>
      </c>
      <c r="G15099" t="str">
        <f t="shared" si="470"/>
        <v>847Coral</v>
      </c>
      <c r="H15099">
        <f t="shared" si="471"/>
        <v>15547</v>
      </c>
    </row>
    <row r="15100" spans="1:8">
      <c r="A15100">
        <v>15548</v>
      </c>
      <c r="B15100" t="s">
        <v>3217</v>
      </c>
      <c r="C15100" t="s">
        <v>67912</v>
      </c>
      <c r="D15100">
        <v>12</v>
      </c>
      <c r="E15100">
        <v>847</v>
      </c>
      <c r="F15100" t="s">
        <v>67913</v>
      </c>
      <c r="G15100" t="str">
        <f t="shared" si="470"/>
        <v>847Cinnamon</v>
      </c>
      <c r="H15100">
        <f t="shared" si="471"/>
        <v>15548</v>
      </c>
    </row>
    <row r="15101" spans="1:8">
      <c r="A15101">
        <v>15549</v>
      </c>
      <c r="B15101" t="s">
        <v>67914</v>
      </c>
      <c r="C15101" t="s">
        <v>67915</v>
      </c>
      <c r="D15101">
        <v>12</v>
      </c>
      <c r="E15101">
        <v>937</v>
      </c>
      <c r="F15101" t="s">
        <v>67916</v>
      </c>
      <c r="G15101" t="str">
        <f t="shared" si="470"/>
        <v>937Barcellona Red</v>
      </c>
      <c r="H15101">
        <f t="shared" si="471"/>
        <v>15549</v>
      </c>
    </row>
    <row r="15102" spans="1:8">
      <c r="A15102">
        <v>15550</v>
      </c>
      <c r="B15102" t="s">
        <v>67917</v>
      </c>
      <c r="C15102" t="s">
        <v>67918</v>
      </c>
      <c r="D15102">
        <v>9</v>
      </c>
      <c r="E15102">
        <v>937</v>
      </c>
      <c r="F15102" t="s">
        <v>67919</v>
      </c>
      <c r="G15102" t="str">
        <f t="shared" si="470"/>
        <v>937Barcellona Dark Grey</v>
      </c>
      <c r="H15102">
        <f t="shared" si="471"/>
        <v>15550</v>
      </c>
    </row>
    <row r="15103" spans="1:8">
      <c r="A15103">
        <v>15551</v>
      </c>
      <c r="B15103" t="s">
        <v>67920</v>
      </c>
      <c r="C15103" t="s">
        <v>67921</v>
      </c>
      <c r="D15103">
        <v>42</v>
      </c>
      <c r="E15103">
        <v>937</v>
      </c>
      <c r="F15103" t="s">
        <v>67922</v>
      </c>
      <c r="G15103" t="str">
        <f t="shared" si="470"/>
        <v>937Barcellona Sand</v>
      </c>
      <c r="H15103">
        <f t="shared" si="471"/>
        <v>15551</v>
      </c>
    </row>
    <row r="15104" spans="1:8">
      <c r="A15104">
        <v>15552</v>
      </c>
      <c r="B15104" t="s">
        <v>67923</v>
      </c>
      <c r="C15104" t="s">
        <v>67924</v>
      </c>
      <c r="D15104">
        <v>42</v>
      </c>
      <c r="E15104">
        <v>937</v>
      </c>
      <c r="F15104" t="s">
        <v>67925</v>
      </c>
      <c r="G15104" t="str">
        <f t="shared" si="470"/>
        <v>937Cipro Sand</v>
      </c>
      <c r="H15104">
        <f t="shared" si="471"/>
        <v>15552</v>
      </c>
    </row>
    <row r="15105" spans="1:8">
      <c r="A15105">
        <v>15553</v>
      </c>
      <c r="B15105" t="s">
        <v>67926</v>
      </c>
      <c r="C15105" t="s">
        <v>67927</v>
      </c>
      <c r="D15105">
        <v>9</v>
      </c>
      <c r="E15105">
        <v>937</v>
      </c>
      <c r="F15105" t="s">
        <v>67928</v>
      </c>
      <c r="G15105" t="str">
        <f t="shared" si="470"/>
        <v>937Cipro Light Grey</v>
      </c>
      <c r="H15105">
        <f t="shared" si="471"/>
        <v>15553</v>
      </c>
    </row>
    <row r="15106" spans="1:8">
      <c r="A15106">
        <v>15554</v>
      </c>
      <c r="B15106" t="s">
        <v>67929</v>
      </c>
      <c r="C15106" t="s">
        <v>67930</v>
      </c>
      <c r="D15106">
        <v>9</v>
      </c>
      <c r="E15106">
        <v>937</v>
      </c>
      <c r="F15106" t="s">
        <v>67931</v>
      </c>
      <c r="G15106" t="str">
        <f t="shared" si="470"/>
        <v>937Cipro Dark Grey</v>
      </c>
      <c r="H15106">
        <f t="shared" si="471"/>
        <v>15554</v>
      </c>
    </row>
    <row r="15107" spans="1:8">
      <c r="A15107">
        <v>15555</v>
      </c>
      <c r="B15107" t="s">
        <v>67932</v>
      </c>
      <c r="C15107" t="s">
        <v>67933</v>
      </c>
      <c r="D15107">
        <v>11</v>
      </c>
      <c r="E15107">
        <v>937</v>
      </c>
      <c r="F15107" t="s">
        <v>67934</v>
      </c>
      <c r="G15107" t="str">
        <f t="shared" ref="G15107:G15170" si="472">CONCATENATE(E15107,B15107)</f>
        <v>937Cipro Ivory</v>
      </c>
      <c r="H15107">
        <f t="shared" ref="H15107:H15170" si="473">A15107</f>
        <v>15555</v>
      </c>
    </row>
    <row r="15108" spans="1:8">
      <c r="A15108">
        <v>15556</v>
      </c>
      <c r="B15108" t="s">
        <v>67935</v>
      </c>
      <c r="C15108" t="s">
        <v>67936</v>
      </c>
      <c r="D15108">
        <v>10</v>
      </c>
      <c r="E15108">
        <v>937</v>
      </c>
      <c r="F15108" t="s">
        <v>67937</v>
      </c>
      <c r="G15108" t="str">
        <f t="shared" si="472"/>
        <v>937Pantelleria White</v>
      </c>
      <c r="H15108">
        <f t="shared" si="473"/>
        <v>15556</v>
      </c>
    </row>
    <row r="15109" spans="1:8">
      <c r="A15109">
        <v>15557</v>
      </c>
      <c r="B15109" t="s">
        <v>67938</v>
      </c>
      <c r="C15109" t="s">
        <v>67939</v>
      </c>
      <c r="D15109">
        <v>11</v>
      </c>
      <c r="E15109">
        <v>937</v>
      </c>
      <c r="F15109" t="s">
        <v>67940</v>
      </c>
      <c r="G15109" t="str">
        <f t="shared" si="472"/>
        <v>937Pantelleria Ivory</v>
      </c>
      <c r="H15109">
        <f t="shared" si="473"/>
        <v>15557</v>
      </c>
    </row>
    <row r="15110" spans="1:8">
      <c r="A15110">
        <v>15558</v>
      </c>
      <c r="B15110" t="s">
        <v>67941</v>
      </c>
      <c r="C15110" t="s">
        <v>67942</v>
      </c>
      <c r="D15110">
        <v>42</v>
      </c>
      <c r="E15110">
        <v>937</v>
      </c>
      <c r="F15110" t="s">
        <v>67943</v>
      </c>
      <c r="G15110" t="str">
        <f t="shared" si="472"/>
        <v>937Pantelleria Sand</v>
      </c>
      <c r="H15110">
        <f t="shared" si="473"/>
        <v>15558</v>
      </c>
    </row>
    <row r="15111" spans="1:8">
      <c r="A15111">
        <v>15559</v>
      </c>
      <c r="B15111" t="s">
        <v>67944</v>
      </c>
      <c r="C15111" t="s">
        <v>67945</v>
      </c>
      <c r="D15111">
        <v>9</v>
      </c>
      <c r="E15111">
        <v>937</v>
      </c>
      <c r="F15111" t="s">
        <v>67946</v>
      </c>
      <c r="G15111" t="str">
        <f t="shared" si="472"/>
        <v>937Pantelleria Grey</v>
      </c>
      <c r="H15111">
        <f t="shared" si="473"/>
        <v>15559</v>
      </c>
    </row>
    <row r="15112" spans="1:8">
      <c r="A15112">
        <v>15560</v>
      </c>
      <c r="B15112" t="s">
        <v>67947</v>
      </c>
      <c r="C15112" t="s">
        <v>67948</v>
      </c>
      <c r="D15112">
        <v>10</v>
      </c>
      <c r="E15112">
        <v>937</v>
      </c>
      <c r="F15112" t="s">
        <v>67949</v>
      </c>
      <c r="G15112" t="str">
        <f t="shared" si="472"/>
        <v>937Cipro White</v>
      </c>
      <c r="H15112">
        <f t="shared" si="473"/>
        <v>15560</v>
      </c>
    </row>
    <row r="15113" spans="1:8">
      <c r="A15113">
        <v>15561</v>
      </c>
      <c r="B15113" t="s">
        <v>67950</v>
      </c>
      <c r="C15113" t="s">
        <v>67951</v>
      </c>
      <c r="D15113">
        <v>7</v>
      </c>
      <c r="E15113">
        <v>866</v>
      </c>
      <c r="F15113" t="s">
        <v>67952</v>
      </c>
      <c r="G15113" t="str">
        <f t="shared" si="472"/>
        <v>866Soda-Lime Green</v>
      </c>
      <c r="H15113">
        <f t="shared" si="473"/>
        <v>15561</v>
      </c>
    </row>
    <row r="15114" spans="1:8">
      <c r="A15114">
        <v>15562</v>
      </c>
      <c r="B15114" t="s">
        <v>67953</v>
      </c>
      <c r="C15114" t="s">
        <v>67954</v>
      </c>
      <c r="D15114">
        <v>7</v>
      </c>
      <c r="E15114">
        <v>866</v>
      </c>
      <c r="F15114" t="s">
        <v>67955</v>
      </c>
      <c r="G15114" t="str">
        <f t="shared" si="472"/>
        <v>866Starphire Clear</v>
      </c>
      <c r="H15114">
        <f t="shared" si="473"/>
        <v>15562</v>
      </c>
    </row>
    <row r="15115" spans="1:8">
      <c r="A15115">
        <v>15563</v>
      </c>
      <c r="B15115" t="s">
        <v>67956</v>
      </c>
      <c r="C15115" t="s">
        <v>3957</v>
      </c>
      <c r="D15115">
        <v>23</v>
      </c>
      <c r="E15115">
        <v>850</v>
      </c>
      <c r="F15115" t="s">
        <v>67957</v>
      </c>
      <c r="G15115" t="str">
        <f t="shared" si="472"/>
        <v>850White / Gold Mesh</v>
      </c>
      <c r="H15115">
        <f t="shared" si="473"/>
        <v>15563</v>
      </c>
    </row>
    <row r="15116" spans="1:8">
      <c r="A15116">
        <v>15564</v>
      </c>
      <c r="B15116" t="s">
        <v>67958</v>
      </c>
      <c r="C15116" t="s">
        <v>3362</v>
      </c>
      <c r="D15116">
        <v>10</v>
      </c>
      <c r="E15116">
        <v>850</v>
      </c>
      <c r="F15116" t="s">
        <v>67959</v>
      </c>
      <c r="G15116" t="str">
        <f t="shared" si="472"/>
        <v>850White / White Mesh</v>
      </c>
      <c r="H15116">
        <f t="shared" si="473"/>
        <v>15564</v>
      </c>
    </row>
    <row r="15117" spans="1:8">
      <c r="A15117">
        <v>15565</v>
      </c>
      <c r="B15117" t="s">
        <v>44272</v>
      </c>
      <c r="C15117" t="s">
        <v>67960</v>
      </c>
      <c r="D15117">
        <v>22</v>
      </c>
      <c r="E15117">
        <v>165</v>
      </c>
      <c r="F15117" t="s">
        <v>67961</v>
      </c>
      <c r="G15117" t="str">
        <f t="shared" si="472"/>
        <v>165Palm</v>
      </c>
      <c r="H15117">
        <f t="shared" si="473"/>
        <v>15565</v>
      </c>
    </row>
    <row r="15118" spans="1:8">
      <c r="A15118">
        <v>15566</v>
      </c>
      <c r="B15118" t="s">
        <v>65749</v>
      </c>
      <c r="C15118" t="s">
        <v>65749</v>
      </c>
      <c r="D15118">
        <v>10</v>
      </c>
      <c r="E15118">
        <v>850</v>
      </c>
      <c r="F15118" t="s">
        <v>65750</v>
      </c>
      <c r="G15118" t="str">
        <f t="shared" si="472"/>
        <v>850Glossy White / Black</v>
      </c>
      <c r="H15118">
        <f t="shared" si="473"/>
        <v>15566</v>
      </c>
    </row>
    <row r="15119" spans="1:8">
      <c r="A15119">
        <v>15567</v>
      </c>
      <c r="B15119" t="s">
        <v>901</v>
      </c>
      <c r="C15119" t="s">
        <v>67962</v>
      </c>
      <c r="D15119">
        <v>17</v>
      </c>
      <c r="E15119">
        <v>74</v>
      </c>
      <c r="F15119" t="s">
        <v>67963</v>
      </c>
      <c r="G15119" t="str">
        <f t="shared" si="472"/>
        <v>74Burgundy</v>
      </c>
      <c r="H15119">
        <f t="shared" si="473"/>
        <v>15567</v>
      </c>
    </row>
    <row r="15120" spans="1:8">
      <c r="A15120">
        <v>15568</v>
      </c>
      <c r="B15120" t="s">
        <v>15283</v>
      </c>
      <c r="C15120" t="s">
        <v>62278</v>
      </c>
      <c r="D15120">
        <v>12</v>
      </c>
      <c r="E15120">
        <v>74</v>
      </c>
      <c r="F15120" t="s">
        <v>67964</v>
      </c>
      <c r="G15120" t="str">
        <f t="shared" si="472"/>
        <v>74Dark Red</v>
      </c>
      <c r="H15120">
        <f t="shared" si="473"/>
        <v>15568</v>
      </c>
    </row>
    <row r="15121" spans="1:8">
      <c r="A15121">
        <v>15569</v>
      </c>
      <c r="B15121" t="s">
        <v>241</v>
      </c>
      <c r="C15121" t="s">
        <v>67965</v>
      </c>
      <c r="D15121">
        <v>9</v>
      </c>
      <c r="E15121">
        <v>74</v>
      </c>
      <c r="F15121" t="s">
        <v>67966</v>
      </c>
      <c r="G15121" t="str">
        <f t="shared" si="472"/>
        <v>74Grey</v>
      </c>
      <c r="H15121">
        <f t="shared" si="473"/>
        <v>15569</v>
      </c>
    </row>
    <row r="15122" spans="1:8">
      <c r="A15122">
        <v>15570</v>
      </c>
      <c r="B15122" t="s">
        <v>6539</v>
      </c>
      <c r="C15122" t="s">
        <v>59004</v>
      </c>
      <c r="D15122">
        <v>10</v>
      </c>
      <c r="E15122">
        <v>74</v>
      </c>
      <c r="F15122" t="s">
        <v>67967</v>
      </c>
      <c r="G15122" t="str">
        <f t="shared" si="472"/>
        <v>74Warm White</v>
      </c>
      <c r="H15122">
        <f t="shared" si="473"/>
        <v>15570</v>
      </c>
    </row>
    <row r="15123" spans="1:8">
      <c r="A15123">
        <v>15571</v>
      </c>
      <c r="B15123" t="s">
        <v>241</v>
      </c>
      <c r="C15123" t="s">
        <v>67965</v>
      </c>
      <c r="D15123">
        <v>9</v>
      </c>
      <c r="E15123">
        <v>74</v>
      </c>
      <c r="F15123" t="s">
        <v>67968</v>
      </c>
      <c r="G15123" t="str">
        <f t="shared" si="472"/>
        <v>74Grey</v>
      </c>
      <c r="H15123">
        <f t="shared" si="473"/>
        <v>15571</v>
      </c>
    </row>
    <row r="15124" spans="1:8">
      <c r="A15124">
        <v>15572</v>
      </c>
      <c r="B15124" t="s">
        <v>6639</v>
      </c>
      <c r="C15124" t="s">
        <v>67969</v>
      </c>
      <c r="D15124">
        <v>11</v>
      </c>
      <c r="E15124">
        <v>866</v>
      </c>
      <c r="F15124" t="s">
        <v>67970</v>
      </c>
      <c r="G15124" t="str">
        <f t="shared" si="472"/>
        <v>866Oyster Linen</v>
      </c>
      <c r="H15124">
        <f t="shared" si="473"/>
        <v>15572</v>
      </c>
    </row>
    <row r="15125" spans="1:8">
      <c r="A15125">
        <v>15573</v>
      </c>
      <c r="B15125" t="s">
        <v>58041</v>
      </c>
      <c r="C15125" t="s">
        <v>67971</v>
      </c>
      <c r="D15125">
        <v>8956</v>
      </c>
      <c r="E15125">
        <v>866</v>
      </c>
      <c r="F15125" t="s">
        <v>67972</v>
      </c>
      <c r="G15125" t="str">
        <f t="shared" si="472"/>
        <v>866Satin Brass / Polished Brass</v>
      </c>
      <c r="H15125">
        <f t="shared" si="473"/>
        <v>15573</v>
      </c>
    </row>
    <row r="15126" spans="1:8">
      <c r="A15126">
        <v>15574</v>
      </c>
      <c r="B15126" t="s">
        <v>67973</v>
      </c>
      <c r="C15126" t="s">
        <v>67973</v>
      </c>
      <c r="D15126">
        <v>15</v>
      </c>
      <c r="E15126">
        <v>850</v>
      </c>
      <c r="F15126" t="s">
        <v>67974</v>
      </c>
      <c r="G15126" t="str">
        <f t="shared" si="472"/>
        <v>850Glossy Green</v>
      </c>
      <c r="H15126">
        <f t="shared" si="473"/>
        <v>15574</v>
      </c>
    </row>
    <row r="15127" spans="1:8">
      <c r="A15127">
        <v>15575</v>
      </c>
      <c r="B15127" t="s">
        <v>621</v>
      </c>
      <c r="C15127" t="s">
        <v>621</v>
      </c>
      <c r="D15127">
        <v>10</v>
      </c>
      <c r="E15127">
        <v>850</v>
      </c>
      <c r="F15127" t="s">
        <v>64919</v>
      </c>
      <c r="G15127" t="str">
        <f t="shared" si="472"/>
        <v>850Glossy White</v>
      </c>
      <c r="H15127">
        <f t="shared" si="473"/>
        <v>15575</v>
      </c>
    </row>
    <row r="15128" spans="1:8">
      <c r="A15128">
        <v>15576</v>
      </c>
      <c r="B15128" t="s">
        <v>67975</v>
      </c>
      <c r="C15128" t="s">
        <v>67976</v>
      </c>
      <c r="D15128">
        <v>7</v>
      </c>
      <c r="E15128">
        <v>470</v>
      </c>
      <c r="F15128" t="s">
        <v>67977</v>
      </c>
      <c r="G15128" t="str">
        <f t="shared" si="472"/>
        <v>470Seeded Crystal</v>
      </c>
      <c r="H15128">
        <f t="shared" si="473"/>
        <v>15576</v>
      </c>
    </row>
    <row r="15129" spans="1:8">
      <c r="A15129">
        <v>15577</v>
      </c>
      <c r="B15129" t="s">
        <v>2302</v>
      </c>
      <c r="C15129" t="s">
        <v>67978</v>
      </c>
      <c r="D15129">
        <v>7</v>
      </c>
      <c r="E15129">
        <v>470</v>
      </c>
      <c r="F15129" t="s">
        <v>67979</v>
      </c>
      <c r="G15129" t="str">
        <f t="shared" si="472"/>
        <v>470Clear Crystal</v>
      </c>
      <c r="H15129">
        <f t="shared" si="473"/>
        <v>15577</v>
      </c>
    </row>
    <row r="15130" spans="1:8">
      <c r="A15130">
        <v>15578</v>
      </c>
      <c r="B15130" t="s">
        <v>435</v>
      </c>
      <c r="C15130" t="s">
        <v>67980</v>
      </c>
      <c r="D15130">
        <v>13</v>
      </c>
      <c r="E15130">
        <v>866</v>
      </c>
      <c r="F15130" t="s">
        <v>67981</v>
      </c>
      <c r="G15130" t="str">
        <f t="shared" si="472"/>
        <v>866Orange</v>
      </c>
      <c r="H15130">
        <f t="shared" si="473"/>
        <v>15578</v>
      </c>
    </row>
    <row r="15131" spans="1:8">
      <c r="A15131">
        <v>15579</v>
      </c>
      <c r="B15131" t="s">
        <v>435</v>
      </c>
      <c r="C15131" t="s">
        <v>67980</v>
      </c>
      <c r="D15131">
        <v>13</v>
      </c>
      <c r="E15131">
        <v>866</v>
      </c>
      <c r="F15131" t="s">
        <v>67981</v>
      </c>
      <c r="G15131" t="str">
        <f t="shared" si="472"/>
        <v>866Orange</v>
      </c>
      <c r="H15131">
        <f t="shared" si="473"/>
        <v>15579</v>
      </c>
    </row>
    <row r="15132" spans="1:8">
      <c r="A15132">
        <v>15580</v>
      </c>
      <c r="B15132" t="s">
        <v>379</v>
      </c>
      <c r="C15132" t="s">
        <v>67982</v>
      </c>
      <c r="D15132">
        <v>16</v>
      </c>
      <c r="E15132">
        <v>866</v>
      </c>
      <c r="F15132" t="s">
        <v>67983</v>
      </c>
      <c r="G15132" t="str">
        <f t="shared" si="472"/>
        <v>866Blue</v>
      </c>
      <c r="H15132">
        <f t="shared" si="473"/>
        <v>15580</v>
      </c>
    </row>
    <row r="15133" spans="1:8">
      <c r="A15133">
        <v>15581</v>
      </c>
      <c r="B15133" t="s">
        <v>241</v>
      </c>
      <c r="C15133" t="s">
        <v>67984</v>
      </c>
      <c r="D15133">
        <v>9</v>
      </c>
      <c r="E15133">
        <v>866</v>
      </c>
      <c r="F15133" t="s">
        <v>67985</v>
      </c>
      <c r="G15133" t="str">
        <f t="shared" si="472"/>
        <v>866Grey</v>
      </c>
      <c r="H15133">
        <f t="shared" si="473"/>
        <v>15581</v>
      </c>
    </row>
    <row r="15134" spans="1:8">
      <c r="A15134">
        <v>15582</v>
      </c>
      <c r="B15134" t="s">
        <v>243</v>
      </c>
      <c r="C15134" t="s">
        <v>67986</v>
      </c>
      <c r="D15134">
        <v>10</v>
      </c>
      <c r="E15134">
        <v>866</v>
      </c>
      <c r="F15134" t="s">
        <v>67987</v>
      </c>
      <c r="G15134" t="str">
        <f t="shared" si="472"/>
        <v>866White</v>
      </c>
      <c r="H15134">
        <f t="shared" si="473"/>
        <v>15582</v>
      </c>
    </row>
    <row r="15135" spans="1:8">
      <c r="A15135">
        <v>15583</v>
      </c>
      <c r="B15135" t="s">
        <v>67988</v>
      </c>
      <c r="C15135" t="s">
        <v>67989</v>
      </c>
      <c r="D15135">
        <v>10</v>
      </c>
      <c r="E15135">
        <v>866</v>
      </c>
      <c r="F15135" t="s">
        <v>67990</v>
      </c>
      <c r="G15135" t="str">
        <f t="shared" si="472"/>
        <v>866Cast Rock Crystal</v>
      </c>
      <c r="H15135">
        <f t="shared" si="473"/>
        <v>15583</v>
      </c>
    </row>
    <row r="15136" spans="1:8">
      <c r="A15136">
        <v>15584</v>
      </c>
      <c r="B15136" t="s">
        <v>67991</v>
      </c>
      <c r="C15136" t="s">
        <v>67992</v>
      </c>
      <c r="D15136">
        <v>7</v>
      </c>
      <c r="E15136">
        <v>866</v>
      </c>
      <c r="F15136" t="s">
        <v>67993</v>
      </c>
      <c r="G15136" t="str">
        <f t="shared" si="472"/>
        <v>866Cast Clear Crystal</v>
      </c>
      <c r="H15136">
        <f t="shared" si="473"/>
        <v>15584</v>
      </c>
    </row>
    <row r="15137" spans="1:8">
      <c r="A15137">
        <v>15585</v>
      </c>
      <c r="B15137" t="s">
        <v>241</v>
      </c>
      <c r="C15137" t="s">
        <v>67994</v>
      </c>
      <c r="D15137">
        <v>9</v>
      </c>
      <c r="E15137">
        <v>866</v>
      </c>
      <c r="F15137" t="s">
        <v>67995</v>
      </c>
      <c r="G15137" t="str">
        <f t="shared" si="472"/>
        <v>866Grey</v>
      </c>
      <c r="H15137">
        <f t="shared" si="473"/>
        <v>15585</v>
      </c>
    </row>
    <row r="15138" spans="1:8">
      <c r="A15138">
        <v>15586</v>
      </c>
      <c r="B15138" t="s">
        <v>37119</v>
      </c>
      <c r="C15138" t="s">
        <v>67996</v>
      </c>
      <c r="D15138">
        <v>22</v>
      </c>
      <c r="E15138">
        <v>866</v>
      </c>
      <c r="F15138" t="s">
        <v>67997</v>
      </c>
      <c r="G15138" t="str">
        <f t="shared" si="472"/>
        <v>866Natural Walnut</v>
      </c>
      <c r="H15138">
        <f t="shared" si="473"/>
        <v>15586</v>
      </c>
    </row>
    <row r="15139" spans="1:8">
      <c r="A15139">
        <v>15587</v>
      </c>
      <c r="B15139" t="s">
        <v>59037</v>
      </c>
      <c r="C15139" t="s">
        <v>67998</v>
      </c>
      <c r="D15139">
        <v>21</v>
      </c>
      <c r="E15139">
        <v>866</v>
      </c>
      <c r="F15139" t="s">
        <v>67999</v>
      </c>
      <c r="G15139" t="str">
        <f t="shared" si="472"/>
        <v>866Natural Maple</v>
      </c>
      <c r="H15139">
        <f t="shared" si="473"/>
        <v>15587</v>
      </c>
    </row>
    <row r="15140" spans="1:8">
      <c r="A15140">
        <v>15588</v>
      </c>
      <c r="B15140" t="s">
        <v>68000</v>
      </c>
      <c r="C15140" t="s">
        <v>68001</v>
      </c>
      <c r="D15140">
        <v>9</v>
      </c>
      <c r="E15140">
        <v>866</v>
      </c>
      <c r="F15140" t="s">
        <v>68002</v>
      </c>
      <c r="G15140" t="str">
        <f t="shared" si="472"/>
        <v>866Grey Cerused Oak</v>
      </c>
      <c r="H15140">
        <f t="shared" si="473"/>
        <v>15588</v>
      </c>
    </row>
    <row r="15141" spans="1:8">
      <c r="A15141">
        <v>15589</v>
      </c>
      <c r="B15141" t="s">
        <v>35116</v>
      </c>
      <c r="C15141" t="s">
        <v>68003</v>
      </c>
      <c r="D15141">
        <v>8</v>
      </c>
      <c r="E15141">
        <v>866</v>
      </c>
      <c r="F15141" t="s">
        <v>68004</v>
      </c>
      <c r="G15141" t="str">
        <f t="shared" si="472"/>
        <v>866Charcoal Shagreen</v>
      </c>
      <c r="H15141">
        <f t="shared" si="473"/>
        <v>15589</v>
      </c>
    </row>
    <row r="15142" spans="1:8">
      <c r="A15142">
        <v>15590</v>
      </c>
      <c r="B15142" t="s">
        <v>68005</v>
      </c>
      <c r="C15142" t="s">
        <v>68006</v>
      </c>
      <c r="D15142">
        <v>20</v>
      </c>
      <c r="E15142">
        <v>866</v>
      </c>
      <c r="F15142" t="s">
        <v>68007</v>
      </c>
      <c r="G15142" t="str">
        <f t="shared" si="472"/>
        <v>866Chocolate Shagreen</v>
      </c>
      <c r="H15142">
        <f t="shared" si="473"/>
        <v>15590</v>
      </c>
    </row>
    <row r="15143" spans="1:8">
      <c r="A15143">
        <v>15591</v>
      </c>
      <c r="B15143" t="s">
        <v>68008</v>
      </c>
      <c r="C15143" t="s">
        <v>68009</v>
      </c>
      <c r="D15143">
        <v>18</v>
      </c>
      <c r="E15143">
        <v>866</v>
      </c>
      <c r="F15143" t="s">
        <v>68010</v>
      </c>
      <c r="G15143" t="str">
        <f t="shared" si="472"/>
        <v>866Peony Shagreen</v>
      </c>
      <c r="H15143">
        <f t="shared" si="473"/>
        <v>15591</v>
      </c>
    </row>
    <row r="15144" spans="1:8">
      <c r="A15144">
        <v>15592</v>
      </c>
      <c r="B15144" t="s">
        <v>68011</v>
      </c>
      <c r="C15144" t="s">
        <v>68012</v>
      </c>
      <c r="D15144">
        <v>15</v>
      </c>
      <c r="E15144">
        <v>866</v>
      </c>
      <c r="F15144" t="s">
        <v>68013</v>
      </c>
      <c r="G15144" t="str">
        <f t="shared" si="472"/>
        <v>866Sage Shagreen</v>
      </c>
      <c r="H15144">
        <f t="shared" si="473"/>
        <v>15592</v>
      </c>
    </row>
    <row r="15145" spans="1:8">
      <c r="A15145">
        <v>15593</v>
      </c>
      <c r="B15145" t="s">
        <v>68014</v>
      </c>
      <c r="C15145" t="s">
        <v>68015</v>
      </c>
      <c r="D15145">
        <v>42</v>
      </c>
      <c r="E15145">
        <v>866</v>
      </c>
      <c r="F15145" t="s">
        <v>68016</v>
      </c>
      <c r="G15145" t="str">
        <f t="shared" si="472"/>
        <v>866Sand Shagreen</v>
      </c>
      <c r="H15145">
        <f t="shared" si="473"/>
        <v>15593</v>
      </c>
    </row>
    <row r="15146" spans="1:8">
      <c r="A15146">
        <v>15594</v>
      </c>
      <c r="B15146" t="s">
        <v>1386</v>
      </c>
      <c r="C15146" t="s">
        <v>68017</v>
      </c>
      <c r="D15146">
        <v>10</v>
      </c>
      <c r="E15146">
        <v>489</v>
      </c>
      <c r="F15146" t="s">
        <v>68018</v>
      </c>
      <c r="G15146" t="str">
        <f t="shared" si="472"/>
        <v>489Satin Opal</v>
      </c>
      <c r="H15146">
        <f t="shared" si="473"/>
        <v>15594</v>
      </c>
    </row>
    <row r="15147" spans="1:8">
      <c r="A15147">
        <v>15595</v>
      </c>
      <c r="B15147" t="s">
        <v>68019</v>
      </c>
      <c r="C15147" t="s">
        <v>68020</v>
      </c>
      <c r="D15147">
        <v>20</v>
      </c>
      <c r="E15147">
        <v>489</v>
      </c>
      <c r="F15147" t="s">
        <v>68021</v>
      </c>
      <c r="G15147" t="str">
        <f t="shared" si="472"/>
        <v>489Vienna Straw Effect</v>
      </c>
      <c r="H15147">
        <f t="shared" si="473"/>
        <v>15595</v>
      </c>
    </row>
    <row r="15148" spans="1:8">
      <c r="A15148">
        <v>15596</v>
      </c>
      <c r="B15148" t="s">
        <v>68022</v>
      </c>
      <c r="C15148" t="s">
        <v>68023</v>
      </c>
      <c r="D15148">
        <v>23</v>
      </c>
      <c r="E15148">
        <v>866</v>
      </c>
      <c r="F15148" t="s">
        <v>68024</v>
      </c>
      <c r="G15148" t="str">
        <f t="shared" si="472"/>
        <v>866White Gold Leaf</v>
      </c>
      <c r="H15148">
        <f t="shared" si="473"/>
        <v>15596</v>
      </c>
    </row>
    <row r="15149" spans="1:8">
      <c r="A15149">
        <v>15597</v>
      </c>
      <c r="B15149" t="s">
        <v>68025</v>
      </c>
      <c r="C15149" t="s">
        <v>68026</v>
      </c>
      <c r="D15149">
        <v>23</v>
      </c>
      <c r="E15149">
        <v>866</v>
      </c>
      <c r="F15149" t="s">
        <v>68027</v>
      </c>
      <c r="G15149" t="str">
        <f t="shared" si="472"/>
        <v>866Yellow Gold Leaf</v>
      </c>
      <c r="H15149">
        <f t="shared" si="473"/>
        <v>15597</v>
      </c>
    </row>
    <row r="15150" spans="1:8">
      <c r="A15150">
        <v>15598</v>
      </c>
      <c r="B15150" t="s">
        <v>37905</v>
      </c>
      <c r="C15150" t="s">
        <v>65786</v>
      </c>
      <c r="D15150">
        <v>18</v>
      </c>
      <c r="E15150">
        <v>925</v>
      </c>
      <c r="F15150" t="s">
        <v>65787</v>
      </c>
      <c r="G15150" t="str">
        <f t="shared" si="472"/>
        <v>925Desert Rose</v>
      </c>
      <c r="H15150">
        <f t="shared" si="473"/>
        <v>15598</v>
      </c>
    </row>
    <row r="15151" spans="1:8">
      <c r="A15151">
        <v>15599</v>
      </c>
      <c r="B15151" t="s">
        <v>42925</v>
      </c>
      <c r="C15151" t="s">
        <v>68028</v>
      </c>
      <c r="D15151">
        <v>8</v>
      </c>
      <c r="E15151">
        <v>925</v>
      </c>
      <c r="F15151" t="s">
        <v>64171</v>
      </c>
      <c r="G15151" t="str">
        <f t="shared" si="472"/>
        <v>925Deep Space</v>
      </c>
      <c r="H15151">
        <f t="shared" si="473"/>
        <v>15599</v>
      </c>
    </row>
    <row r="15152" spans="1:8">
      <c r="A15152">
        <v>15600</v>
      </c>
      <c r="B15152" t="s">
        <v>68029</v>
      </c>
      <c r="C15152" t="s">
        <v>68030</v>
      </c>
      <c r="D15152">
        <v>18</v>
      </c>
      <c r="E15152">
        <v>152</v>
      </c>
      <c r="F15152" t="s">
        <v>68031</v>
      </c>
      <c r="G15152" t="str">
        <f t="shared" si="472"/>
        <v>152Pink Petal</v>
      </c>
      <c r="H15152">
        <f t="shared" si="473"/>
        <v>15600</v>
      </c>
    </row>
    <row r="15153" spans="1:8">
      <c r="A15153">
        <v>15601</v>
      </c>
      <c r="B15153" t="s">
        <v>68032</v>
      </c>
      <c r="C15153" t="s">
        <v>68032</v>
      </c>
      <c r="D15153">
        <v>11</v>
      </c>
      <c r="E15153">
        <v>841</v>
      </c>
      <c r="F15153" t="s">
        <v>68033</v>
      </c>
      <c r="G15153" t="str">
        <f t="shared" si="472"/>
        <v>841Beige / Black Net</v>
      </c>
      <c r="H15153">
        <f t="shared" si="473"/>
        <v>15601</v>
      </c>
    </row>
    <row r="15154" spans="1:8">
      <c r="A15154">
        <v>15602</v>
      </c>
      <c r="B15154" t="s">
        <v>68034</v>
      </c>
      <c r="C15154" t="s">
        <v>68035</v>
      </c>
      <c r="D15154">
        <v>9</v>
      </c>
      <c r="E15154">
        <v>1037</v>
      </c>
      <c r="F15154" t="s">
        <v>68036</v>
      </c>
      <c r="G15154" t="str">
        <f t="shared" si="472"/>
        <v>1037Ruby 805</v>
      </c>
      <c r="H15154">
        <f t="shared" si="473"/>
        <v>15602</v>
      </c>
    </row>
    <row r="15155" spans="1:8">
      <c r="A15155">
        <v>15603</v>
      </c>
      <c r="B15155" t="s">
        <v>7129</v>
      </c>
      <c r="C15155" t="s">
        <v>68037</v>
      </c>
      <c r="D15155">
        <v>7</v>
      </c>
      <c r="E15155">
        <v>866</v>
      </c>
      <c r="F15155" t="s">
        <v>68038</v>
      </c>
      <c r="G15155" t="str">
        <f t="shared" si="472"/>
        <v>866Clear Bubble</v>
      </c>
      <c r="H15155">
        <f t="shared" si="473"/>
        <v>15603</v>
      </c>
    </row>
    <row r="15156" spans="1:8">
      <c r="A15156">
        <v>15604</v>
      </c>
      <c r="B15156" t="s">
        <v>68039</v>
      </c>
      <c r="C15156" t="s">
        <v>68039</v>
      </c>
      <c r="D15156">
        <v>42</v>
      </c>
      <c r="E15156">
        <v>343</v>
      </c>
      <c r="F15156" t="s">
        <v>68040</v>
      </c>
      <c r="G15156" t="str">
        <f t="shared" si="472"/>
        <v>343Cashew</v>
      </c>
      <c r="H15156">
        <f t="shared" si="473"/>
        <v>15604</v>
      </c>
    </row>
    <row r="15157" spans="1:8">
      <c r="A15157">
        <v>15605</v>
      </c>
      <c r="B15157" t="s">
        <v>18869</v>
      </c>
      <c r="C15157" t="s">
        <v>68041</v>
      </c>
      <c r="D15157">
        <v>11</v>
      </c>
      <c r="E15157">
        <v>866</v>
      </c>
      <c r="F15157" t="s">
        <v>68042</v>
      </c>
      <c r="G15157" t="str">
        <f t="shared" si="472"/>
        <v>866Bone White</v>
      </c>
      <c r="H15157">
        <f t="shared" si="473"/>
        <v>15605</v>
      </c>
    </row>
    <row r="15158" spans="1:8">
      <c r="A15158">
        <v>15606</v>
      </c>
      <c r="B15158" t="s">
        <v>740</v>
      </c>
      <c r="C15158" t="s">
        <v>68043</v>
      </c>
      <c r="D15158">
        <v>20</v>
      </c>
      <c r="E15158">
        <v>866</v>
      </c>
      <c r="F15158" t="s">
        <v>68044</v>
      </c>
      <c r="G15158" t="str">
        <f t="shared" si="472"/>
        <v>866Espresso</v>
      </c>
      <c r="H15158">
        <f t="shared" si="473"/>
        <v>15606</v>
      </c>
    </row>
    <row r="15159" spans="1:8">
      <c r="A15159">
        <v>15607</v>
      </c>
      <c r="B15159" t="s">
        <v>627</v>
      </c>
      <c r="C15159" t="s">
        <v>627</v>
      </c>
      <c r="D15159">
        <v>24</v>
      </c>
      <c r="E15159">
        <v>66</v>
      </c>
      <c r="F15159" t="s">
        <v>68045</v>
      </c>
      <c r="G15159" t="str">
        <f t="shared" si="472"/>
        <v>66Silver Foil</v>
      </c>
      <c r="H15159">
        <f t="shared" si="473"/>
        <v>15607</v>
      </c>
    </row>
    <row r="15160" spans="1:8">
      <c r="A15160">
        <v>15608</v>
      </c>
      <c r="B15160" t="s">
        <v>491</v>
      </c>
      <c r="C15160" t="s">
        <v>491</v>
      </c>
      <c r="D15160">
        <v>23</v>
      </c>
      <c r="E15160">
        <v>66</v>
      </c>
      <c r="F15160" t="s">
        <v>68046</v>
      </c>
      <c r="G15160" t="str">
        <f t="shared" si="472"/>
        <v>66Gold Foil</v>
      </c>
      <c r="H15160">
        <f t="shared" si="473"/>
        <v>15608</v>
      </c>
    </row>
    <row r="15161" spans="1:8">
      <c r="A15161">
        <v>15609</v>
      </c>
      <c r="B15161" t="s">
        <v>68047</v>
      </c>
      <c r="C15161" t="s">
        <v>68048</v>
      </c>
      <c r="D15161">
        <v>23</v>
      </c>
      <c r="E15161">
        <v>866</v>
      </c>
      <c r="F15161" t="s">
        <v>68049</v>
      </c>
      <c r="G15161" t="str">
        <f t="shared" si="472"/>
        <v>866Sunbeam Gold</v>
      </c>
      <c r="H15161">
        <f t="shared" si="473"/>
        <v>15609</v>
      </c>
    </row>
    <row r="15162" spans="1:8">
      <c r="A15162">
        <v>15610</v>
      </c>
      <c r="B15162" t="s">
        <v>16650</v>
      </c>
      <c r="C15162" t="s">
        <v>68050</v>
      </c>
      <c r="D15162">
        <v>23</v>
      </c>
      <c r="E15162">
        <v>866</v>
      </c>
      <c r="F15162" t="s">
        <v>68051</v>
      </c>
      <c r="G15162" t="str">
        <f t="shared" si="472"/>
        <v>866Sterling Gold</v>
      </c>
      <c r="H15162">
        <f t="shared" si="473"/>
        <v>15610</v>
      </c>
    </row>
    <row r="15163" spans="1:8">
      <c r="A15163">
        <v>15611</v>
      </c>
      <c r="B15163" t="s">
        <v>68052</v>
      </c>
      <c r="C15163" t="s">
        <v>68053</v>
      </c>
      <c r="D15163">
        <v>10</v>
      </c>
      <c r="E15163">
        <v>892</v>
      </c>
      <c r="F15163" t="s">
        <v>68054</v>
      </c>
      <c r="G15163" t="str">
        <f t="shared" si="472"/>
        <v>892Paper White</v>
      </c>
      <c r="H15163">
        <f t="shared" si="473"/>
        <v>15611</v>
      </c>
    </row>
    <row r="15164" spans="1:8">
      <c r="A15164">
        <v>15612</v>
      </c>
      <c r="B15164" t="s">
        <v>68055</v>
      </c>
      <c r="C15164" t="s">
        <v>68056</v>
      </c>
      <c r="D15164">
        <v>10</v>
      </c>
      <c r="E15164">
        <v>355</v>
      </c>
      <c r="F15164" t="s">
        <v>68057</v>
      </c>
      <c r="G15164" t="str">
        <f t="shared" si="472"/>
        <v>355Aurea</v>
      </c>
      <c r="H15164">
        <f t="shared" si="473"/>
        <v>15612</v>
      </c>
    </row>
    <row r="15165" spans="1:8">
      <c r="A15165">
        <v>15613</v>
      </c>
      <c r="B15165" t="s">
        <v>1535</v>
      </c>
      <c r="C15165" t="s">
        <v>68058</v>
      </c>
      <c r="D15165">
        <v>5</v>
      </c>
      <c r="E15165">
        <v>755</v>
      </c>
      <c r="F15165" t="s">
        <v>68059</v>
      </c>
      <c r="G15165" t="str">
        <f t="shared" si="472"/>
        <v>755Dichroic</v>
      </c>
      <c r="H15165">
        <f t="shared" si="473"/>
        <v>15613</v>
      </c>
    </row>
    <row r="15166" spans="1:8">
      <c r="A15166">
        <v>15614</v>
      </c>
      <c r="B15166" t="s">
        <v>68060</v>
      </c>
      <c r="C15166" t="s">
        <v>68061</v>
      </c>
      <c r="D15166">
        <v>11</v>
      </c>
      <c r="E15166">
        <v>892</v>
      </c>
      <c r="F15166" t="s">
        <v>68062</v>
      </c>
      <c r="G15166" t="str">
        <f t="shared" si="472"/>
        <v>892Straited Glass</v>
      </c>
      <c r="H15166">
        <f t="shared" si="473"/>
        <v>15614</v>
      </c>
    </row>
    <row r="15167" spans="1:8">
      <c r="A15167">
        <v>15615</v>
      </c>
      <c r="B15167" t="s">
        <v>23419</v>
      </c>
      <c r="C15167" t="s">
        <v>23419</v>
      </c>
      <c r="D15167">
        <v>21</v>
      </c>
      <c r="E15167">
        <v>1019</v>
      </c>
      <c r="F15167" t="s">
        <v>68063</v>
      </c>
      <c r="G15167" t="str">
        <f t="shared" si="472"/>
        <v>1019Natural Ash</v>
      </c>
      <c r="H15167">
        <f t="shared" si="473"/>
        <v>15615</v>
      </c>
    </row>
    <row r="15168" spans="1:8">
      <c r="A15168">
        <v>15616</v>
      </c>
      <c r="B15168" t="s">
        <v>634</v>
      </c>
      <c r="C15168" t="s">
        <v>634</v>
      </c>
      <c r="D15168">
        <v>22</v>
      </c>
      <c r="E15168">
        <v>1019</v>
      </c>
      <c r="F15168" t="s">
        <v>68064</v>
      </c>
      <c r="G15168" t="str">
        <f t="shared" si="472"/>
        <v>1019Dark Walnut</v>
      </c>
      <c r="H15168">
        <f t="shared" si="473"/>
        <v>15616</v>
      </c>
    </row>
    <row r="15169" spans="1:8">
      <c r="A15169">
        <v>15617</v>
      </c>
      <c r="B15169" t="s">
        <v>68065</v>
      </c>
      <c r="C15169" t="s">
        <v>68066</v>
      </c>
      <c r="D15169">
        <v>7</v>
      </c>
      <c r="E15169">
        <v>812</v>
      </c>
      <c r="F15169" t="s">
        <v>68067</v>
      </c>
      <c r="G15169" t="str">
        <f t="shared" si="472"/>
        <v>812Spiral White</v>
      </c>
      <c r="H15169">
        <f t="shared" si="473"/>
        <v>15617</v>
      </c>
    </row>
    <row r="15170" spans="1:8">
      <c r="A15170">
        <v>15618</v>
      </c>
      <c r="B15170" t="s">
        <v>373</v>
      </c>
      <c r="C15170" t="s">
        <v>68068</v>
      </c>
      <c r="D15170">
        <v>19</v>
      </c>
      <c r="E15170">
        <v>812</v>
      </c>
      <c r="F15170" t="s">
        <v>68069</v>
      </c>
      <c r="G15170" t="str">
        <f t="shared" si="472"/>
        <v>812Amber</v>
      </c>
      <c r="H15170">
        <f t="shared" si="473"/>
        <v>15618</v>
      </c>
    </row>
    <row r="15171" spans="1:8">
      <c r="A15171">
        <v>15619</v>
      </c>
      <c r="B15171" t="s">
        <v>243</v>
      </c>
      <c r="C15171" t="s">
        <v>68070</v>
      </c>
      <c r="D15171">
        <v>10</v>
      </c>
      <c r="E15171">
        <v>812</v>
      </c>
      <c r="F15171" t="s">
        <v>68071</v>
      </c>
      <c r="G15171" t="str">
        <f t="shared" ref="G15171:G15234" si="474">CONCATENATE(E15171,B15171)</f>
        <v>812White</v>
      </c>
      <c r="H15171">
        <f t="shared" ref="H15171:H15234" si="475">A15171</f>
        <v>15619</v>
      </c>
    </row>
    <row r="15172" spans="1:8">
      <c r="A15172">
        <v>15620</v>
      </c>
      <c r="B15172" t="s">
        <v>2407</v>
      </c>
      <c r="C15172" t="s">
        <v>68072</v>
      </c>
      <c r="D15172">
        <v>7</v>
      </c>
      <c r="E15172">
        <v>812</v>
      </c>
      <c r="F15172" t="s">
        <v>68073</v>
      </c>
      <c r="G15172" t="str">
        <f t="shared" si="474"/>
        <v>812Pearl</v>
      </c>
      <c r="H15172">
        <f t="shared" si="475"/>
        <v>15620</v>
      </c>
    </row>
    <row r="15173" spans="1:8">
      <c r="A15173">
        <v>15621</v>
      </c>
      <c r="B15173" t="s">
        <v>71437</v>
      </c>
      <c r="C15173" t="s">
        <v>68074</v>
      </c>
      <c r="D15173">
        <v>22</v>
      </c>
      <c r="E15173">
        <v>416</v>
      </c>
      <c r="F15173" t="s">
        <v>68075</v>
      </c>
      <c r="G15173" t="str">
        <f t="shared" si="474"/>
        <v>416Walnut / Clear</v>
      </c>
      <c r="H15173">
        <f t="shared" si="475"/>
        <v>15621</v>
      </c>
    </row>
    <row r="15174" spans="1:8">
      <c r="A15174">
        <v>15622</v>
      </c>
      <c r="B15174" t="s">
        <v>68076</v>
      </c>
      <c r="C15174" t="s">
        <v>68077</v>
      </c>
      <c r="D15174">
        <v>42</v>
      </c>
      <c r="E15174">
        <v>892</v>
      </c>
      <c r="F15174" t="s">
        <v>68078</v>
      </c>
      <c r="G15174" t="str">
        <f t="shared" si="474"/>
        <v>892Sea Grass Water Fairy Grass</v>
      </c>
      <c r="H15174">
        <f t="shared" si="475"/>
        <v>15622</v>
      </c>
    </row>
    <row r="15175" spans="1:8">
      <c r="A15175">
        <v>15623</v>
      </c>
      <c r="B15175" t="s">
        <v>241</v>
      </c>
      <c r="C15175" t="s">
        <v>68079</v>
      </c>
      <c r="D15175">
        <v>9</v>
      </c>
      <c r="E15175">
        <v>711</v>
      </c>
      <c r="F15175" t="s">
        <v>68080</v>
      </c>
      <c r="G15175" t="str">
        <f t="shared" si="474"/>
        <v>711Grey</v>
      </c>
      <c r="H15175">
        <f t="shared" si="475"/>
        <v>15623</v>
      </c>
    </row>
    <row r="15176" spans="1:8">
      <c r="A15176">
        <v>15624</v>
      </c>
      <c r="B15176" t="s">
        <v>60790</v>
      </c>
      <c r="C15176" t="s">
        <v>68081</v>
      </c>
      <c r="D15176">
        <v>18</v>
      </c>
      <c r="E15176">
        <v>711</v>
      </c>
      <c r="F15176" t="s">
        <v>68082</v>
      </c>
      <c r="G15176" t="str">
        <f t="shared" si="474"/>
        <v>711Light Rose</v>
      </c>
      <c r="H15176">
        <f t="shared" si="475"/>
        <v>15624</v>
      </c>
    </row>
    <row r="15177" spans="1:8">
      <c r="A15177">
        <v>15625</v>
      </c>
      <c r="B15177" t="s">
        <v>25027</v>
      </c>
      <c r="C15177" t="s">
        <v>68083</v>
      </c>
      <c r="D15177">
        <v>21</v>
      </c>
      <c r="E15177">
        <v>416</v>
      </c>
      <c r="F15177" t="s">
        <v>68084</v>
      </c>
      <c r="G15177" t="str">
        <f t="shared" si="474"/>
        <v>416Weathered Wood</v>
      </c>
      <c r="H15177">
        <f t="shared" si="475"/>
        <v>15625</v>
      </c>
    </row>
    <row r="15178" spans="1:8">
      <c r="A15178">
        <v>15626</v>
      </c>
      <c r="B15178" t="s">
        <v>68085</v>
      </c>
      <c r="C15178" t="s">
        <v>68086</v>
      </c>
      <c r="D15178">
        <v>21</v>
      </c>
      <c r="E15178">
        <v>711</v>
      </c>
      <c r="F15178" t="s">
        <v>68087</v>
      </c>
      <c r="G15178" t="str">
        <f t="shared" si="474"/>
        <v>711Sapele Mahogany</v>
      </c>
      <c r="H15178">
        <f t="shared" si="475"/>
        <v>15626</v>
      </c>
    </row>
    <row r="15179" spans="1:8">
      <c r="A15179">
        <v>15627</v>
      </c>
      <c r="B15179" t="s">
        <v>68088</v>
      </c>
      <c r="C15179" t="s">
        <v>68089</v>
      </c>
      <c r="D15179">
        <v>16</v>
      </c>
      <c r="E15179">
        <v>711</v>
      </c>
      <c r="F15179" t="s">
        <v>68090</v>
      </c>
      <c r="G15179" t="str">
        <f t="shared" si="474"/>
        <v>711Wavy Light Blue</v>
      </c>
      <c r="H15179">
        <f t="shared" si="475"/>
        <v>15627</v>
      </c>
    </row>
    <row r="15180" spans="1:8">
      <c r="A15180">
        <v>15628</v>
      </c>
      <c r="B15180" t="s">
        <v>68091</v>
      </c>
      <c r="C15180" t="s">
        <v>68092</v>
      </c>
      <c r="D15180">
        <v>42</v>
      </c>
      <c r="E15180">
        <v>711</v>
      </c>
      <c r="F15180" t="s">
        <v>68093</v>
      </c>
      <c r="G15180" t="str">
        <f t="shared" si="474"/>
        <v>711Wavy Sand</v>
      </c>
      <c r="H15180">
        <f t="shared" si="475"/>
        <v>15628</v>
      </c>
    </row>
    <row r="15181" spans="1:8">
      <c r="A15181">
        <v>15629</v>
      </c>
      <c r="B15181" t="s">
        <v>68094</v>
      </c>
      <c r="C15181" t="s">
        <v>68095</v>
      </c>
      <c r="D15181">
        <v>42</v>
      </c>
      <c r="E15181">
        <v>711</v>
      </c>
      <c r="F15181" t="s">
        <v>68096</v>
      </c>
      <c r="G15181" t="str">
        <f t="shared" si="474"/>
        <v>711Wavy Taupe</v>
      </c>
      <c r="H15181">
        <f t="shared" si="475"/>
        <v>15629</v>
      </c>
    </row>
    <row r="15182" spans="1:8">
      <c r="A15182">
        <v>15630</v>
      </c>
      <c r="B15182" t="s">
        <v>51649</v>
      </c>
      <c r="C15182" t="s">
        <v>68097</v>
      </c>
      <c r="D15182">
        <v>42</v>
      </c>
      <c r="E15182">
        <v>711</v>
      </c>
      <c r="F15182" t="s">
        <v>68098</v>
      </c>
      <c r="G15182" t="str">
        <f t="shared" si="474"/>
        <v>711Plain Taupe</v>
      </c>
      <c r="H15182">
        <f t="shared" si="475"/>
        <v>15630</v>
      </c>
    </row>
    <row r="15183" spans="1:8">
      <c r="A15183">
        <v>15631</v>
      </c>
      <c r="B15183" t="s">
        <v>68099</v>
      </c>
      <c r="C15183" t="s">
        <v>68100</v>
      </c>
      <c r="D15183">
        <v>16</v>
      </c>
      <c r="E15183">
        <v>711</v>
      </c>
      <c r="F15183" t="s">
        <v>68101</v>
      </c>
      <c r="G15183" t="str">
        <f t="shared" si="474"/>
        <v>711Plain Pale Blue</v>
      </c>
      <c r="H15183">
        <f t="shared" si="475"/>
        <v>15631</v>
      </c>
    </row>
    <row r="15184" spans="1:8">
      <c r="A15184">
        <v>15632</v>
      </c>
      <c r="B15184" t="s">
        <v>51652</v>
      </c>
      <c r="C15184" t="s">
        <v>68102</v>
      </c>
      <c r="D15184">
        <v>42</v>
      </c>
      <c r="E15184">
        <v>711</v>
      </c>
      <c r="F15184" t="s">
        <v>68103</v>
      </c>
      <c r="G15184" t="str">
        <f t="shared" si="474"/>
        <v>711Plain Sand</v>
      </c>
      <c r="H15184">
        <f t="shared" si="475"/>
        <v>15632</v>
      </c>
    </row>
    <row r="15185" spans="1:8">
      <c r="A15185">
        <v>15633</v>
      </c>
      <c r="B15185" t="s">
        <v>70909</v>
      </c>
      <c r="C15185" t="s">
        <v>65924</v>
      </c>
      <c r="D15185">
        <v>8956</v>
      </c>
      <c r="E15185">
        <v>416</v>
      </c>
      <c r="F15185" t="s">
        <v>65925</v>
      </c>
      <c r="G15185" t="str">
        <f t="shared" si="474"/>
        <v>416Aged Brass / White Alabaster</v>
      </c>
      <c r="H15185">
        <f t="shared" si="475"/>
        <v>15633</v>
      </c>
    </row>
    <row r="15186" spans="1:8">
      <c r="A15186">
        <v>15634</v>
      </c>
      <c r="B15186" t="s">
        <v>4124</v>
      </c>
      <c r="C15186" t="s">
        <v>68104</v>
      </c>
      <c r="D15186">
        <v>20</v>
      </c>
      <c r="E15186">
        <v>711</v>
      </c>
      <c r="F15186" t="s">
        <v>68105</v>
      </c>
      <c r="G15186" t="str">
        <f t="shared" si="474"/>
        <v>711Dark Brown</v>
      </c>
      <c r="H15186">
        <f t="shared" si="475"/>
        <v>15634</v>
      </c>
    </row>
    <row r="15187" spans="1:8">
      <c r="A15187">
        <v>15635</v>
      </c>
      <c r="B15187" t="s">
        <v>957</v>
      </c>
      <c r="C15187" t="s">
        <v>68106</v>
      </c>
      <c r="D15187">
        <v>16</v>
      </c>
      <c r="E15187">
        <v>711</v>
      </c>
      <c r="F15187" t="s">
        <v>68107</v>
      </c>
      <c r="G15187" t="str">
        <f t="shared" si="474"/>
        <v>711Aqua</v>
      </c>
      <c r="H15187">
        <f t="shared" si="475"/>
        <v>15635</v>
      </c>
    </row>
    <row r="15188" spans="1:8">
      <c r="A15188">
        <v>15636</v>
      </c>
      <c r="B15188" t="s">
        <v>336</v>
      </c>
      <c r="C15188" t="s">
        <v>68108</v>
      </c>
      <c r="D15188">
        <v>8956</v>
      </c>
      <c r="E15188">
        <v>536</v>
      </c>
      <c r="F15188" t="s">
        <v>68109</v>
      </c>
      <c r="G15188" t="str">
        <f t="shared" si="474"/>
        <v>536Aged Brass</v>
      </c>
      <c r="H15188">
        <f t="shared" si="475"/>
        <v>15636</v>
      </c>
    </row>
    <row r="15189" spans="1:8">
      <c r="A15189">
        <v>15637</v>
      </c>
      <c r="B15189" t="s">
        <v>68110</v>
      </c>
      <c r="C15189" t="s">
        <v>68111</v>
      </c>
      <c r="D15189">
        <v>20</v>
      </c>
      <c r="E15189">
        <v>896</v>
      </c>
      <c r="F15189" t="s">
        <v>68112</v>
      </c>
      <c r="G15189" t="str">
        <f t="shared" si="474"/>
        <v>896Braided Rope</v>
      </c>
      <c r="H15189">
        <f t="shared" si="475"/>
        <v>15637</v>
      </c>
    </row>
    <row r="15190" spans="1:8">
      <c r="A15190">
        <v>15638</v>
      </c>
      <c r="B15190" t="s">
        <v>59122</v>
      </c>
      <c r="C15190" t="s">
        <v>68113</v>
      </c>
      <c r="D15190">
        <v>42</v>
      </c>
      <c r="E15190">
        <v>711</v>
      </c>
      <c r="F15190" t="s">
        <v>68114</v>
      </c>
      <c r="G15190" t="str">
        <f t="shared" si="474"/>
        <v>711Ecriture 240</v>
      </c>
      <c r="H15190">
        <f t="shared" si="475"/>
        <v>15638</v>
      </c>
    </row>
    <row r="15191" spans="1:8">
      <c r="A15191">
        <v>15639</v>
      </c>
      <c r="B15191" t="s">
        <v>68115</v>
      </c>
      <c r="C15191" t="s">
        <v>68116</v>
      </c>
      <c r="D15191">
        <v>9</v>
      </c>
      <c r="E15191">
        <v>711</v>
      </c>
      <c r="F15191" t="s">
        <v>68117</v>
      </c>
      <c r="G15191" t="str">
        <f t="shared" si="474"/>
        <v>711Remix 133</v>
      </c>
      <c r="H15191">
        <f t="shared" si="475"/>
        <v>15639</v>
      </c>
    </row>
    <row r="15192" spans="1:8">
      <c r="A15192">
        <v>15640</v>
      </c>
      <c r="B15192" t="s">
        <v>71438</v>
      </c>
      <c r="C15192" t="s">
        <v>68118</v>
      </c>
      <c r="D15192">
        <v>15</v>
      </c>
      <c r="E15192">
        <v>416</v>
      </c>
      <c r="F15192" t="s">
        <v>68119</v>
      </c>
      <c r="G15192" t="str">
        <f t="shared" si="474"/>
        <v>416Sage Green / White</v>
      </c>
      <c r="H15192">
        <f t="shared" si="475"/>
        <v>15640</v>
      </c>
    </row>
    <row r="15193" spans="1:8">
      <c r="A15193">
        <v>15641</v>
      </c>
      <c r="B15193" t="s">
        <v>68120</v>
      </c>
      <c r="C15193" t="s">
        <v>68120</v>
      </c>
      <c r="D15193">
        <v>15</v>
      </c>
      <c r="E15193" t="s">
        <v>5853</v>
      </c>
      <c r="F15193" t="s">
        <v>68121</v>
      </c>
      <c r="G15193" t="str">
        <f t="shared" si="474"/>
        <v>Turquoise Gradient</v>
      </c>
      <c r="H15193">
        <f t="shared" si="475"/>
        <v>15641</v>
      </c>
    </row>
    <row r="15194" spans="1:8">
      <c r="A15194">
        <v>15642</v>
      </c>
      <c r="B15194" t="s">
        <v>68122</v>
      </c>
      <c r="C15194" t="s">
        <v>68123</v>
      </c>
      <c r="D15194">
        <v>10</v>
      </c>
      <c r="E15194">
        <v>886</v>
      </c>
      <c r="F15194" t="s">
        <v>68124</v>
      </c>
      <c r="G15194" t="str">
        <f t="shared" si="474"/>
        <v>886Hand Thrown Ceramic</v>
      </c>
      <c r="H15194">
        <f t="shared" si="475"/>
        <v>15642</v>
      </c>
    </row>
    <row r="15195" spans="1:8">
      <c r="A15195">
        <v>15643</v>
      </c>
      <c r="B15195" t="s">
        <v>38360</v>
      </c>
      <c r="C15195" t="s">
        <v>38360</v>
      </c>
      <c r="D15195">
        <v>10</v>
      </c>
      <c r="E15195" t="s">
        <v>5853</v>
      </c>
      <c r="F15195" t="s">
        <v>68125</v>
      </c>
      <c r="G15195" t="str">
        <f t="shared" si="474"/>
        <v>White Gradient</v>
      </c>
      <c r="H15195">
        <f t="shared" si="475"/>
        <v>15643</v>
      </c>
    </row>
    <row r="15196" spans="1:8">
      <c r="A15196">
        <v>15644</v>
      </c>
      <c r="B15196" t="s">
        <v>68126</v>
      </c>
      <c r="C15196" t="s">
        <v>68126</v>
      </c>
      <c r="D15196">
        <v>9</v>
      </c>
      <c r="E15196" t="s">
        <v>5853</v>
      </c>
      <c r="F15196" t="s">
        <v>68127</v>
      </c>
      <c r="G15196" t="str">
        <f t="shared" si="474"/>
        <v>Grey Gradient</v>
      </c>
      <c r="H15196">
        <f t="shared" si="475"/>
        <v>15644</v>
      </c>
    </row>
    <row r="15197" spans="1:8">
      <c r="A15197">
        <v>15645</v>
      </c>
      <c r="B15197" t="s">
        <v>68128</v>
      </c>
      <c r="C15197" t="s">
        <v>68129</v>
      </c>
      <c r="D15197">
        <v>16</v>
      </c>
      <c r="E15197">
        <v>1055</v>
      </c>
      <c r="F15197" t="s">
        <v>68130</v>
      </c>
      <c r="G15197" t="str">
        <f t="shared" si="474"/>
        <v>1055Natural / Indigo</v>
      </c>
      <c r="H15197">
        <f t="shared" si="475"/>
        <v>15645</v>
      </c>
    </row>
    <row r="15198" spans="1:8">
      <c r="A15198">
        <v>15646</v>
      </c>
      <c r="B15198" t="s">
        <v>68131</v>
      </c>
      <c r="C15198" t="s">
        <v>68131</v>
      </c>
      <c r="D15198">
        <v>7</v>
      </c>
      <c r="E15198">
        <v>113</v>
      </c>
      <c r="F15198" t="s">
        <v>68132</v>
      </c>
      <c r="G15198" t="str">
        <f t="shared" si="474"/>
        <v>113Transparent Water</v>
      </c>
      <c r="H15198">
        <f t="shared" si="475"/>
        <v>15646</v>
      </c>
    </row>
    <row r="15199" spans="1:8">
      <c r="A15199">
        <v>15647</v>
      </c>
      <c r="B15199" t="s">
        <v>68133</v>
      </c>
      <c r="C15199" t="s">
        <v>68133</v>
      </c>
      <c r="D15199">
        <v>16</v>
      </c>
      <c r="E15199">
        <v>113</v>
      </c>
      <c r="F15199" t="s">
        <v>68134</v>
      </c>
      <c r="G15199" t="str">
        <f t="shared" si="474"/>
        <v>113Blue Water</v>
      </c>
      <c r="H15199">
        <f t="shared" si="475"/>
        <v>15647</v>
      </c>
    </row>
    <row r="15200" spans="1:8">
      <c r="A15200">
        <v>15648</v>
      </c>
      <c r="B15200" t="s">
        <v>68135</v>
      </c>
      <c r="C15200" t="s">
        <v>68135</v>
      </c>
      <c r="D15200">
        <v>7</v>
      </c>
      <c r="E15200">
        <v>113</v>
      </c>
      <c r="F15200" t="s">
        <v>68136</v>
      </c>
      <c r="G15200" t="str">
        <f t="shared" si="474"/>
        <v>113Transparent / White Spot</v>
      </c>
      <c r="H15200">
        <f t="shared" si="475"/>
        <v>15648</v>
      </c>
    </row>
    <row r="15201" spans="1:8">
      <c r="A15201">
        <v>15649</v>
      </c>
      <c r="B15201" t="s">
        <v>68137</v>
      </c>
      <c r="C15201" t="s">
        <v>68138</v>
      </c>
      <c r="D15201">
        <v>24</v>
      </c>
      <c r="E15201">
        <v>416</v>
      </c>
      <c r="F15201" t="s">
        <v>68139</v>
      </c>
      <c r="G15201" t="str">
        <f t="shared" si="474"/>
        <v>416Silver / Distressed Wood</v>
      </c>
      <c r="H15201">
        <f t="shared" si="475"/>
        <v>15649</v>
      </c>
    </row>
    <row r="15202" spans="1:8">
      <c r="A15202">
        <v>15650</v>
      </c>
      <c r="B15202" t="s">
        <v>52970</v>
      </c>
      <c r="C15202" t="s">
        <v>68140</v>
      </c>
      <c r="D15202">
        <v>10</v>
      </c>
      <c r="E15202">
        <v>416</v>
      </c>
      <c r="F15202" t="s">
        <v>68141</v>
      </c>
      <c r="G15202" t="str">
        <f t="shared" si="474"/>
        <v>416White / White Oak</v>
      </c>
      <c r="H15202">
        <f t="shared" si="475"/>
        <v>15650</v>
      </c>
    </row>
    <row r="15203" spans="1:8">
      <c r="A15203">
        <v>15651</v>
      </c>
      <c r="B15203" t="s">
        <v>68142</v>
      </c>
      <c r="C15203" t="s">
        <v>68142</v>
      </c>
      <c r="D15203">
        <v>18</v>
      </c>
      <c r="E15203">
        <v>113</v>
      </c>
      <c r="F15203" t="s">
        <v>68143</v>
      </c>
      <c r="G15203" t="str">
        <f t="shared" si="474"/>
        <v>113Shaded Burgundy</v>
      </c>
      <c r="H15203">
        <f t="shared" si="475"/>
        <v>15651</v>
      </c>
    </row>
    <row r="15204" spans="1:8">
      <c r="A15204">
        <v>15652</v>
      </c>
      <c r="B15204" t="s">
        <v>3886</v>
      </c>
      <c r="C15204" t="s">
        <v>68144</v>
      </c>
      <c r="D15204">
        <v>11</v>
      </c>
      <c r="E15204">
        <v>1068</v>
      </c>
      <c r="F15204" t="s">
        <v>68145</v>
      </c>
      <c r="G15204" t="str">
        <f t="shared" si="474"/>
        <v>1068Opaline</v>
      </c>
      <c r="H15204">
        <f t="shared" si="475"/>
        <v>15652</v>
      </c>
    </row>
    <row r="15205" spans="1:8">
      <c r="A15205">
        <v>15653</v>
      </c>
      <c r="B15205" t="s">
        <v>2407</v>
      </c>
      <c r="C15205" t="s">
        <v>68146</v>
      </c>
      <c r="D15205">
        <v>11</v>
      </c>
      <c r="E15205">
        <v>1068</v>
      </c>
      <c r="F15205" t="s">
        <v>68147</v>
      </c>
      <c r="G15205" t="str">
        <f t="shared" si="474"/>
        <v>1068Pearl</v>
      </c>
      <c r="H15205">
        <f t="shared" si="475"/>
        <v>15653</v>
      </c>
    </row>
    <row r="15206" spans="1:8">
      <c r="A15206">
        <v>15654</v>
      </c>
      <c r="B15206" t="s">
        <v>2362</v>
      </c>
      <c r="C15206" t="s">
        <v>68148</v>
      </c>
      <c r="D15206">
        <v>9</v>
      </c>
      <c r="E15206">
        <v>1068</v>
      </c>
      <c r="F15206" t="s">
        <v>68149</v>
      </c>
      <c r="G15206" t="str">
        <f t="shared" si="474"/>
        <v>1068Smoke</v>
      </c>
      <c r="H15206">
        <f t="shared" si="475"/>
        <v>15654</v>
      </c>
    </row>
    <row r="15207" spans="1:8">
      <c r="A15207">
        <v>15655</v>
      </c>
      <c r="B15207" t="s">
        <v>68150</v>
      </c>
      <c r="C15207" t="s">
        <v>68150</v>
      </c>
      <c r="D15207">
        <v>10</v>
      </c>
      <c r="E15207">
        <v>1068</v>
      </c>
      <c r="F15207" t="s">
        <v>68151</v>
      </c>
      <c r="G15207" t="str">
        <f t="shared" si="474"/>
        <v>1068White Diffuser / White Cable</v>
      </c>
      <c r="H15207">
        <f t="shared" si="475"/>
        <v>15655</v>
      </c>
    </row>
    <row r="15208" spans="1:8">
      <c r="A15208">
        <v>15656</v>
      </c>
      <c r="B15208" t="s">
        <v>68152</v>
      </c>
      <c r="C15208" t="s">
        <v>68153</v>
      </c>
      <c r="D15208">
        <v>10</v>
      </c>
      <c r="E15208">
        <v>1068</v>
      </c>
      <c r="F15208" t="s">
        <v>68154</v>
      </c>
      <c r="G15208" t="str">
        <f t="shared" si="474"/>
        <v>1068White Diffuser / Black Cable</v>
      </c>
      <c r="H15208">
        <f t="shared" si="475"/>
        <v>15656</v>
      </c>
    </row>
    <row r="15209" spans="1:8">
      <c r="A15209">
        <v>15657</v>
      </c>
      <c r="B15209" t="s">
        <v>68155</v>
      </c>
      <c r="C15209" t="s">
        <v>68156</v>
      </c>
      <c r="D15209">
        <v>10</v>
      </c>
      <c r="E15209">
        <v>1068</v>
      </c>
      <c r="F15209" t="s">
        <v>68157</v>
      </c>
      <c r="G15209" t="str">
        <f t="shared" si="474"/>
        <v>1068Black &amp; White Diffuser / Black Cable</v>
      </c>
      <c r="H15209">
        <f t="shared" si="475"/>
        <v>15657</v>
      </c>
    </row>
    <row r="15210" spans="1:8">
      <c r="A15210">
        <v>15658</v>
      </c>
      <c r="B15210" t="s">
        <v>62370</v>
      </c>
      <c r="C15210" t="s">
        <v>62370</v>
      </c>
      <c r="D15210">
        <v>1</v>
      </c>
      <c r="E15210">
        <v>64</v>
      </c>
      <c r="F15210" t="s">
        <v>68158</v>
      </c>
      <c r="G15210" t="str">
        <f t="shared" si="474"/>
        <v>64Satin Nickel / Satin Brass</v>
      </c>
      <c r="H15210">
        <f t="shared" si="475"/>
        <v>15658</v>
      </c>
    </row>
    <row r="15211" spans="1:8">
      <c r="A15211">
        <v>15659</v>
      </c>
      <c r="B15211" t="s">
        <v>21040</v>
      </c>
      <c r="C15211" t="s">
        <v>68159</v>
      </c>
      <c r="D15211">
        <v>10</v>
      </c>
      <c r="E15211">
        <v>1068</v>
      </c>
      <c r="F15211" t="s">
        <v>68160</v>
      </c>
      <c r="G15211" t="str">
        <f t="shared" si="474"/>
        <v>1068White / Brass</v>
      </c>
      <c r="H15211">
        <f t="shared" si="475"/>
        <v>15659</v>
      </c>
    </row>
    <row r="15212" spans="1:8">
      <c r="A15212">
        <v>15660</v>
      </c>
      <c r="B15212" t="s">
        <v>26638</v>
      </c>
      <c r="C15212" t="s">
        <v>68161</v>
      </c>
      <c r="D15212">
        <v>8</v>
      </c>
      <c r="E15212">
        <v>1068</v>
      </c>
      <c r="F15212" t="s">
        <v>68162</v>
      </c>
      <c r="G15212" t="str">
        <f t="shared" si="474"/>
        <v>1068Black / Brass</v>
      </c>
      <c r="H15212">
        <f t="shared" si="475"/>
        <v>15660</v>
      </c>
    </row>
    <row r="15213" spans="1:8">
      <c r="A15213">
        <v>15661</v>
      </c>
      <c r="B15213" t="s">
        <v>19625</v>
      </c>
      <c r="C15213" t="s">
        <v>68163</v>
      </c>
      <c r="D15213">
        <v>10</v>
      </c>
      <c r="E15213">
        <v>496</v>
      </c>
      <c r="F15213" t="s">
        <v>68164</v>
      </c>
      <c r="G15213" t="str">
        <f t="shared" si="474"/>
        <v>496Translucent White</v>
      </c>
      <c r="H15213">
        <f t="shared" si="475"/>
        <v>15661</v>
      </c>
    </row>
    <row r="15214" spans="1:8">
      <c r="A15214">
        <v>15662</v>
      </c>
      <c r="B15214" t="s">
        <v>6353</v>
      </c>
      <c r="C15214" t="s">
        <v>68165</v>
      </c>
      <c r="D15214">
        <v>42</v>
      </c>
      <c r="E15214">
        <v>1016</v>
      </c>
      <c r="F15214" t="s">
        <v>68166</v>
      </c>
      <c r="G15214" t="str">
        <f t="shared" si="474"/>
        <v>1016Khaki</v>
      </c>
      <c r="H15214">
        <f t="shared" si="475"/>
        <v>15662</v>
      </c>
    </row>
    <row r="15215" spans="1:8">
      <c r="A15215">
        <v>15663</v>
      </c>
      <c r="B15215" t="s">
        <v>46742</v>
      </c>
      <c r="C15215" t="s">
        <v>68167</v>
      </c>
      <c r="D15215">
        <v>15</v>
      </c>
      <c r="E15215">
        <v>1016</v>
      </c>
      <c r="F15215" t="s">
        <v>68168</v>
      </c>
      <c r="G15215" t="str">
        <f t="shared" si="474"/>
        <v>1016Lagoon</v>
      </c>
      <c r="H15215">
        <f t="shared" si="475"/>
        <v>15663</v>
      </c>
    </row>
    <row r="15216" spans="1:8">
      <c r="A15216">
        <v>15664</v>
      </c>
      <c r="B15216" t="s">
        <v>379</v>
      </c>
      <c r="C15216" t="s">
        <v>68169</v>
      </c>
      <c r="D15216">
        <v>16</v>
      </c>
      <c r="E15216">
        <v>1016</v>
      </c>
      <c r="F15216" t="s">
        <v>68170</v>
      </c>
      <c r="G15216" t="str">
        <f t="shared" si="474"/>
        <v>1016Blue</v>
      </c>
      <c r="H15216">
        <f t="shared" si="475"/>
        <v>15664</v>
      </c>
    </row>
    <row r="15217" spans="1:8">
      <c r="A15217">
        <v>15665</v>
      </c>
      <c r="B15217" t="s">
        <v>1831</v>
      </c>
      <c r="C15217" t="s">
        <v>68171</v>
      </c>
      <c r="D15217">
        <v>16</v>
      </c>
      <c r="E15217">
        <v>1016</v>
      </c>
      <c r="F15217" t="s">
        <v>68172</v>
      </c>
      <c r="G15217" t="str">
        <f t="shared" si="474"/>
        <v>1016Sapphire</v>
      </c>
      <c r="H15217">
        <f t="shared" si="475"/>
        <v>15665</v>
      </c>
    </row>
    <row r="15218" spans="1:8">
      <c r="A15218">
        <v>15666</v>
      </c>
      <c r="B15218" t="s">
        <v>12759</v>
      </c>
      <c r="C15218" t="s">
        <v>68173</v>
      </c>
      <c r="D15218">
        <v>12</v>
      </c>
      <c r="E15218">
        <v>1016</v>
      </c>
      <c r="F15218" t="s">
        <v>68174</v>
      </c>
      <c r="G15218" t="str">
        <f t="shared" si="474"/>
        <v>1016Ruby</v>
      </c>
      <c r="H15218">
        <f t="shared" si="475"/>
        <v>15666</v>
      </c>
    </row>
    <row r="15219" spans="1:8">
      <c r="A15219">
        <v>15667</v>
      </c>
      <c r="B15219" t="s">
        <v>1046</v>
      </c>
      <c r="C15219" t="s">
        <v>68175</v>
      </c>
      <c r="D15219">
        <v>20</v>
      </c>
      <c r="E15219">
        <v>1016</v>
      </c>
      <c r="F15219" t="s">
        <v>68176</v>
      </c>
      <c r="G15219" t="str">
        <f t="shared" si="474"/>
        <v>1016Autumn</v>
      </c>
      <c r="H15219">
        <f t="shared" si="475"/>
        <v>15667</v>
      </c>
    </row>
    <row r="15220" spans="1:8">
      <c r="A15220">
        <v>15668</v>
      </c>
      <c r="B15220" t="s">
        <v>1201</v>
      </c>
      <c r="C15220" t="s">
        <v>68177</v>
      </c>
      <c r="D15220">
        <v>9</v>
      </c>
      <c r="E15220">
        <v>1070</v>
      </c>
      <c r="F15220" t="s">
        <v>68178</v>
      </c>
      <c r="G15220" t="str">
        <f t="shared" si="474"/>
        <v>1070Dark Grey</v>
      </c>
      <c r="H15220">
        <f t="shared" si="475"/>
        <v>15668</v>
      </c>
    </row>
    <row r="15221" spans="1:8">
      <c r="A15221">
        <v>15669</v>
      </c>
      <c r="B15221" t="s">
        <v>414</v>
      </c>
      <c r="C15221" t="s">
        <v>68179</v>
      </c>
      <c r="D15221">
        <v>9</v>
      </c>
      <c r="E15221">
        <v>1070</v>
      </c>
      <c r="F15221" t="s">
        <v>68180</v>
      </c>
      <c r="G15221" t="str">
        <f t="shared" si="474"/>
        <v>1070Light Grey</v>
      </c>
      <c r="H15221">
        <f t="shared" si="475"/>
        <v>15669</v>
      </c>
    </row>
    <row r="15222" spans="1:8">
      <c r="A15222">
        <v>15670</v>
      </c>
      <c r="B15222" t="s">
        <v>1502</v>
      </c>
      <c r="C15222" t="s">
        <v>68181</v>
      </c>
      <c r="D15222">
        <v>42</v>
      </c>
      <c r="E15222">
        <v>1070</v>
      </c>
      <c r="F15222" t="s">
        <v>68182</v>
      </c>
      <c r="G15222" t="str">
        <f t="shared" si="474"/>
        <v>1070Sand</v>
      </c>
      <c r="H15222">
        <f t="shared" si="475"/>
        <v>15670</v>
      </c>
    </row>
    <row r="15223" spans="1:8">
      <c r="A15223">
        <v>15671</v>
      </c>
      <c r="B15223" t="s">
        <v>1793</v>
      </c>
      <c r="C15223" t="s">
        <v>68183</v>
      </c>
      <c r="D15223">
        <v>12</v>
      </c>
      <c r="E15223">
        <v>1016</v>
      </c>
      <c r="F15223" t="s">
        <v>68184</v>
      </c>
      <c r="G15223" t="str">
        <f t="shared" si="474"/>
        <v>1016Bordeaux</v>
      </c>
      <c r="H15223">
        <f t="shared" si="475"/>
        <v>15671</v>
      </c>
    </row>
    <row r="15224" spans="1:8">
      <c r="A15224">
        <v>15672</v>
      </c>
      <c r="B15224" t="s">
        <v>43790</v>
      </c>
      <c r="C15224" t="s">
        <v>68185</v>
      </c>
      <c r="D15224">
        <v>8</v>
      </c>
      <c r="E15224">
        <v>496</v>
      </c>
      <c r="F15224" t="s">
        <v>68186</v>
      </c>
      <c r="G15224" t="str">
        <f t="shared" si="474"/>
        <v>496Deep Black</v>
      </c>
      <c r="H15224">
        <f t="shared" si="475"/>
        <v>15672</v>
      </c>
    </row>
    <row r="15225" spans="1:8">
      <c r="A15225">
        <v>15673</v>
      </c>
      <c r="B15225" t="s">
        <v>47832</v>
      </c>
      <c r="C15225" t="s">
        <v>68187</v>
      </c>
      <c r="D15225">
        <v>15</v>
      </c>
      <c r="E15225">
        <v>496</v>
      </c>
      <c r="F15225" t="s">
        <v>68188</v>
      </c>
      <c r="G15225" t="str">
        <f t="shared" si="474"/>
        <v>496English Green</v>
      </c>
      <c r="H15225">
        <f t="shared" si="475"/>
        <v>15673</v>
      </c>
    </row>
    <row r="15226" spans="1:8">
      <c r="A15226">
        <v>15674</v>
      </c>
      <c r="B15226" t="s">
        <v>68189</v>
      </c>
      <c r="C15226" t="s">
        <v>68190</v>
      </c>
      <c r="D15226">
        <v>12</v>
      </c>
      <c r="E15226">
        <v>496</v>
      </c>
      <c r="F15226" t="s">
        <v>68191</v>
      </c>
      <c r="G15226" t="str">
        <f t="shared" si="474"/>
        <v>496Pure Red</v>
      </c>
      <c r="H15226">
        <f t="shared" si="475"/>
        <v>15674</v>
      </c>
    </row>
    <row r="15227" spans="1:8">
      <c r="A15227">
        <v>15675</v>
      </c>
      <c r="B15227" t="s">
        <v>68192</v>
      </c>
      <c r="C15227" t="s">
        <v>68193</v>
      </c>
      <c r="D15227">
        <v>13</v>
      </c>
      <c r="E15227">
        <v>496</v>
      </c>
      <c r="F15227" t="s">
        <v>68194</v>
      </c>
      <c r="G15227" t="str">
        <f t="shared" si="474"/>
        <v>496Reddish Orange</v>
      </c>
      <c r="H15227">
        <f t="shared" si="475"/>
        <v>15675</v>
      </c>
    </row>
    <row r="15228" spans="1:8">
      <c r="A15228">
        <v>15676</v>
      </c>
      <c r="B15228" t="s">
        <v>68195</v>
      </c>
      <c r="C15228" t="s">
        <v>68196</v>
      </c>
      <c r="D15228">
        <v>9</v>
      </c>
      <c r="E15228">
        <v>496</v>
      </c>
      <c r="F15228" t="s">
        <v>68197</v>
      </c>
      <c r="G15228" t="str">
        <f t="shared" si="474"/>
        <v>496Soft Stone</v>
      </c>
      <c r="H15228">
        <f t="shared" si="475"/>
        <v>15676</v>
      </c>
    </row>
    <row r="15229" spans="1:8">
      <c r="A15229">
        <v>15677</v>
      </c>
      <c r="B15229" t="s">
        <v>68198</v>
      </c>
      <c r="C15229" t="s">
        <v>68199</v>
      </c>
      <c r="D15229">
        <v>16</v>
      </c>
      <c r="E15229">
        <v>496</v>
      </c>
      <c r="F15229" t="s">
        <v>68200</v>
      </c>
      <c r="G15229" t="str">
        <f t="shared" si="474"/>
        <v>496Ultramarine Blue</v>
      </c>
      <c r="H15229">
        <f t="shared" si="475"/>
        <v>15677</v>
      </c>
    </row>
    <row r="15230" spans="1:8">
      <c r="A15230">
        <v>15678</v>
      </c>
      <c r="B15230" t="s">
        <v>1376</v>
      </c>
      <c r="C15230" t="s">
        <v>68201</v>
      </c>
      <c r="D15230">
        <v>14</v>
      </c>
      <c r="E15230">
        <v>496</v>
      </c>
      <c r="F15230" t="s">
        <v>68202</v>
      </c>
      <c r="G15230" t="str">
        <f t="shared" si="474"/>
        <v>496Vanilla</v>
      </c>
      <c r="H15230">
        <f t="shared" si="475"/>
        <v>15678</v>
      </c>
    </row>
    <row r="15231" spans="1:8">
      <c r="A15231">
        <v>15679</v>
      </c>
      <c r="B15231" t="s">
        <v>1655</v>
      </c>
      <c r="C15231" t="s">
        <v>68203</v>
      </c>
      <c r="D15231">
        <v>11</v>
      </c>
      <c r="E15231">
        <v>1070</v>
      </c>
      <c r="F15231" t="s">
        <v>68204</v>
      </c>
      <c r="G15231" t="str">
        <f t="shared" si="474"/>
        <v>1070Cream</v>
      </c>
      <c r="H15231">
        <f t="shared" si="475"/>
        <v>15679</v>
      </c>
    </row>
    <row r="15232" spans="1:8">
      <c r="A15232">
        <v>15680</v>
      </c>
      <c r="B15232" t="s">
        <v>59119</v>
      </c>
      <c r="C15232" t="s">
        <v>68205</v>
      </c>
      <c r="D15232">
        <v>8</v>
      </c>
      <c r="E15232">
        <v>1070</v>
      </c>
      <c r="F15232" t="s">
        <v>68206</v>
      </c>
      <c r="G15232" t="str">
        <f t="shared" si="474"/>
        <v>1070Dunes Black Leather</v>
      </c>
      <c r="H15232">
        <f t="shared" si="475"/>
        <v>15680</v>
      </c>
    </row>
    <row r="15233" spans="1:8">
      <c r="A15233">
        <v>15681</v>
      </c>
      <c r="B15233" t="s">
        <v>40688</v>
      </c>
      <c r="C15233" t="s">
        <v>68207</v>
      </c>
      <c r="D15233">
        <v>20</v>
      </c>
      <c r="E15233">
        <v>1070</v>
      </c>
      <c r="F15233" t="s">
        <v>68208</v>
      </c>
      <c r="G15233" t="str">
        <f t="shared" si="474"/>
        <v>1070Dunes Cognac Leather</v>
      </c>
      <c r="H15233">
        <f t="shared" si="475"/>
        <v>15681</v>
      </c>
    </row>
    <row r="15234" spans="1:8">
      <c r="A15234">
        <v>15682</v>
      </c>
      <c r="B15234" t="s">
        <v>68209</v>
      </c>
      <c r="C15234" t="s">
        <v>68210</v>
      </c>
      <c r="D15234">
        <v>42</v>
      </c>
      <c r="E15234">
        <v>1070</v>
      </c>
      <c r="F15234" t="s">
        <v>68211</v>
      </c>
      <c r="G15234" t="str">
        <f t="shared" si="474"/>
        <v>1070Spectrum Honey Leather</v>
      </c>
      <c r="H15234">
        <f t="shared" si="475"/>
        <v>15682</v>
      </c>
    </row>
    <row r="15235" spans="1:8">
      <c r="A15235">
        <v>15683</v>
      </c>
      <c r="B15235" t="s">
        <v>68212</v>
      </c>
      <c r="C15235" t="s">
        <v>68213</v>
      </c>
      <c r="D15235">
        <v>8</v>
      </c>
      <c r="E15235">
        <v>1070</v>
      </c>
      <c r="F15235" t="s">
        <v>68214</v>
      </c>
      <c r="G15235" t="str">
        <f t="shared" ref="G15235:G15298" si="476">CONCATENATE(E15235,B15235)</f>
        <v>1070Victory Black Leather</v>
      </c>
      <c r="H15235">
        <f t="shared" ref="H15235:H15298" si="477">A15235</f>
        <v>15683</v>
      </c>
    </row>
    <row r="15236" spans="1:8">
      <c r="A15236">
        <v>15684</v>
      </c>
      <c r="B15236" t="s">
        <v>68215</v>
      </c>
      <c r="C15236" t="s">
        <v>68216</v>
      </c>
      <c r="D15236">
        <v>20</v>
      </c>
      <c r="E15236">
        <v>1070</v>
      </c>
      <c r="F15236" t="s">
        <v>68217</v>
      </c>
      <c r="G15236" t="str">
        <f t="shared" si="476"/>
        <v>1070Victory Cognac Leather</v>
      </c>
      <c r="H15236">
        <f t="shared" si="477"/>
        <v>15684</v>
      </c>
    </row>
    <row r="15237" spans="1:8">
      <c r="A15237">
        <v>15685</v>
      </c>
      <c r="B15237" t="s">
        <v>68218</v>
      </c>
      <c r="C15237" t="s">
        <v>68219</v>
      </c>
      <c r="D15237">
        <v>9</v>
      </c>
      <c r="E15237">
        <v>1070</v>
      </c>
      <c r="F15237" t="s">
        <v>68220</v>
      </c>
      <c r="G15237" t="str">
        <f t="shared" si="476"/>
        <v>1070Remix Light Grey</v>
      </c>
      <c r="H15237">
        <f t="shared" si="477"/>
        <v>15685</v>
      </c>
    </row>
    <row r="15238" spans="1:8">
      <c r="A15238">
        <v>15686</v>
      </c>
      <c r="B15238" t="s">
        <v>14172</v>
      </c>
      <c r="C15238" t="s">
        <v>14172</v>
      </c>
      <c r="D15238">
        <v>18</v>
      </c>
      <c r="E15238">
        <v>113</v>
      </c>
      <c r="F15238" t="s">
        <v>68221</v>
      </c>
      <c r="G15238" t="str">
        <f t="shared" si="476"/>
        <v>113Transparent Pink</v>
      </c>
      <c r="H15238">
        <f t="shared" si="477"/>
        <v>15686</v>
      </c>
    </row>
    <row r="15239" spans="1:8">
      <c r="A15239">
        <v>15687</v>
      </c>
      <c r="B15239" t="s">
        <v>66700</v>
      </c>
      <c r="C15239" t="s">
        <v>66700</v>
      </c>
      <c r="D15239">
        <v>10</v>
      </c>
      <c r="E15239">
        <v>113</v>
      </c>
      <c r="F15239" t="s">
        <v>68222</v>
      </c>
      <c r="G15239" t="str">
        <f t="shared" si="476"/>
        <v>113Shaded White</v>
      </c>
      <c r="H15239">
        <f t="shared" si="477"/>
        <v>15687</v>
      </c>
    </row>
    <row r="15240" spans="1:8">
      <c r="A15240">
        <v>15688</v>
      </c>
      <c r="B15240" t="s">
        <v>3206</v>
      </c>
      <c r="C15240" t="s">
        <v>3206</v>
      </c>
      <c r="D15240">
        <v>10</v>
      </c>
      <c r="E15240">
        <v>113</v>
      </c>
      <c r="F15240" t="s">
        <v>68223</v>
      </c>
      <c r="G15240" t="str">
        <f t="shared" si="476"/>
        <v>113White Satin</v>
      </c>
      <c r="H15240">
        <f t="shared" si="477"/>
        <v>15688</v>
      </c>
    </row>
    <row r="15241" spans="1:8">
      <c r="A15241">
        <v>15689</v>
      </c>
      <c r="B15241" t="s">
        <v>336</v>
      </c>
      <c r="C15241" t="s">
        <v>68224</v>
      </c>
      <c r="D15241">
        <v>8956</v>
      </c>
      <c r="E15241" t="s">
        <v>5853</v>
      </c>
      <c r="F15241" t="s">
        <v>68225</v>
      </c>
      <c r="G15241" t="str">
        <f t="shared" si="476"/>
        <v>Aged Brass</v>
      </c>
      <c r="H15241">
        <f t="shared" si="477"/>
        <v>15689</v>
      </c>
    </row>
    <row r="15242" spans="1:8">
      <c r="A15242">
        <v>15690</v>
      </c>
      <c r="B15242" t="s">
        <v>68226</v>
      </c>
      <c r="C15242" t="s">
        <v>68227</v>
      </c>
      <c r="D15242">
        <v>9</v>
      </c>
      <c r="E15242">
        <v>1070</v>
      </c>
      <c r="F15242" t="s">
        <v>68228</v>
      </c>
      <c r="G15242" t="str">
        <f t="shared" si="476"/>
        <v>1070Dunes Light Grey Leather</v>
      </c>
      <c r="H15242">
        <f t="shared" si="477"/>
        <v>15690</v>
      </c>
    </row>
    <row r="15243" spans="1:8">
      <c r="A15243">
        <v>15691</v>
      </c>
      <c r="B15243" t="s">
        <v>68229</v>
      </c>
      <c r="C15243" t="s">
        <v>68229</v>
      </c>
      <c r="D15243">
        <v>7</v>
      </c>
      <c r="E15243">
        <v>113</v>
      </c>
      <c r="F15243" t="s">
        <v>68230</v>
      </c>
      <c r="G15243" t="str">
        <f t="shared" si="476"/>
        <v>113Transparent Pulegoso</v>
      </c>
      <c r="H15243">
        <f t="shared" si="477"/>
        <v>15691</v>
      </c>
    </row>
    <row r="15244" spans="1:8">
      <c r="A15244">
        <v>15692</v>
      </c>
      <c r="B15244" t="s">
        <v>68231</v>
      </c>
      <c r="C15244" t="s">
        <v>68232</v>
      </c>
      <c r="D15244">
        <v>11</v>
      </c>
      <c r="E15244">
        <v>541</v>
      </c>
      <c r="F15244" t="s">
        <v>68233</v>
      </c>
      <c r="G15244" t="str">
        <f t="shared" si="476"/>
        <v>541Sand Blast</v>
      </c>
      <c r="H15244">
        <f t="shared" si="477"/>
        <v>15692</v>
      </c>
    </row>
    <row r="15245" spans="1:8">
      <c r="A15245">
        <v>15693</v>
      </c>
      <c r="B15245" t="s">
        <v>68234</v>
      </c>
      <c r="C15245" t="s">
        <v>68235</v>
      </c>
      <c r="D15245">
        <v>20</v>
      </c>
      <c r="E15245">
        <v>1070</v>
      </c>
      <c r="F15245" t="s">
        <v>68236</v>
      </c>
      <c r="G15245" t="str">
        <f t="shared" si="476"/>
        <v>1070Cognac Shoulder Leather</v>
      </c>
      <c r="H15245">
        <f t="shared" si="477"/>
        <v>15693</v>
      </c>
    </row>
    <row r="15246" spans="1:8">
      <c r="A15246">
        <v>15694</v>
      </c>
      <c r="B15246" t="s">
        <v>68237</v>
      </c>
      <c r="C15246" t="s">
        <v>68238</v>
      </c>
      <c r="D15246">
        <v>8</v>
      </c>
      <c r="E15246">
        <v>1070</v>
      </c>
      <c r="F15246" t="s">
        <v>68239</v>
      </c>
      <c r="G15246" t="str">
        <f t="shared" si="476"/>
        <v>1070Black Shoulder Leather</v>
      </c>
      <c r="H15246">
        <f t="shared" si="477"/>
        <v>15694</v>
      </c>
    </row>
    <row r="15247" spans="1:8">
      <c r="A15247">
        <v>15695</v>
      </c>
      <c r="B15247" t="s">
        <v>68240</v>
      </c>
      <c r="C15247" t="s">
        <v>68240</v>
      </c>
      <c r="D15247">
        <v>5</v>
      </c>
      <c r="E15247">
        <v>7</v>
      </c>
      <c r="F15247" t="s">
        <v>68241</v>
      </c>
      <c r="G15247" t="str">
        <f t="shared" si="476"/>
        <v>7Red / Yellow / Blue</v>
      </c>
      <c r="H15247">
        <f t="shared" si="477"/>
        <v>15695</v>
      </c>
    </row>
    <row r="15248" spans="1:8">
      <c r="A15248">
        <v>15696</v>
      </c>
      <c r="B15248" t="s">
        <v>68242</v>
      </c>
      <c r="C15248" t="s">
        <v>68242</v>
      </c>
      <c r="D15248">
        <v>5</v>
      </c>
      <c r="E15248">
        <v>7</v>
      </c>
      <c r="F15248" t="s">
        <v>68243</v>
      </c>
      <c r="G15248" t="str">
        <f t="shared" si="476"/>
        <v>7Black / Gray / White</v>
      </c>
      <c r="H15248">
        <f t="shared" si="477"/>
        <v>15696</v>
      </c>
    </row>
    <row r="15249" spans="1:8">
      <c r="A15249">
        <v>15697</v>
      </c>
      <c r="B15249" t="s">
        <v>39864</v>
      </c>
      <c r="C15249" t="s">
        <v>68244</v>
      </c>
      <c r="D15249">
        <v>5</v>
      </c>
      <c r="E15249">
        <v>1070</v>
      </c>
      <c r="F15249" t="s">
        <v>68245</v>
      </c>
      <c r="G15249" t="str">
        <f t="shared" si="476"/>
        <v>1070Black / Blue</v>
      </c>
      <c r="H15249">
        <f t="shared" si="477"/>
        <v>15697</v>
      </c>
    </row>
    <row r="15250" spans="1:8">
      <c r="A15250">
        <v>15698</v>
      </c>
      <c r="B15250" t="s">
        <v>3880</v>
      </c>
      <c r="C15250" t="s">
        <v>68246</v>
      </c>
      <c r="D15250">
        <v>5</v>
      </c>
      <c r="E15250">
        <v>1070</v>
      </c>
      <c r="F15250" t="s">
        <v>68247</v>
      </c>
      <c r="G15250" t="str">
        <f t="shared" si="476"/>
        <v>1070Black / White</v>
      </c>
      <c r="H15250">
        <f t="shared" si="477"/>
        <v>15698</v>
      </c>
    </row>
    <row r="15251" spans="1:8">
      <c r="A15251">
        <v>15699</v>
      </c>
      <c r="B15251" t="s">
        <v>3961</v>
      </c>
      <c r="C15251" t="s">
        <v>68248</v>
      </c>
      <c r="D15251">
        <v>5</v>
      </c>
      <c r="E15251">
        <v>1070</v>
      </c>
      <c r="F15251" t="s">
        <v>68249</v>
      </c>
      <c r="G15251" t="str">
        <f t="shared" si="476"/>
        <v>1070White / Blue</v>
      </c>
      <c r="H15251">
        <f t="shared" si="477"/>
        <v>15699</v>
      </c>
    </row>
    <row r="15252" spans="1:8">
      <c r="A15252">
        <v>15700</v>
      </c>
      <c r="B15252" t="s">
        <v>24829</v>
      </c>
      <c r="C15252" t="s">
        <v>68250</v>
      </c>
      <c r="D15252">
        <v>5</v>
      </c>
      <c r="E15252">
        <v>1070</v>
      </c>
      <c r="F15252" t="s">
        <v>68251</v>
      </c>
      <c r="G15252" t="str">
        <f t="shared" si="476"/>
        <v>1070White / Yellow</v>
      </c>
      <c r="H15252">
        <f t="shared" si="477"/>
        <v>15700</v>
      </c>
    </row>
    <row r="15253" spans="1:8">
      <c r="A15253">
        <v>15701</v>
      </c>
      <c r="B15253" t="s">
        <v>20927</v>
      </c>
      <c r="C15253" t="s">
        <v>68252</v>
      </c>
      <c r="D15253">
        <v>8</v>
      </c>
      <c r="E15253">
        <v>1070</v>
      </c>
      <c r="F15253" t="s">
        <v>68253</v>
      </c>
      <c r="G15253" t="str">
        <f t="shared" si="476"/>
        <v>1070Black Glass</v>
      </c>
      <c r="H15253">
        <f t="shared" si="477"/>
        <v>15701</v>
      </c>
    </row>
    <row r="15254" spans="1:8">
      <c r="A15254">
        <v>15702</v>
      </c>
      <c r="B15254" t="s">
        <v>470</v>
      </c>
      <c r="C15254" t="s">
        <v>68254</v>
      </c>
      <c r="D15254">
        <v>10</v>
      </c>
      <c r="E15254">
        <v>1070</v>
      </c>
      <c r="F15254" t="s">
        <v>68255</v>
      </c>
      <c r="G15254" t="str">
        <f t="shared" si="476"/>
        <v>1070White Marble</v>
      </c>
      <c r="H15254">
        <f t="shared" si="477"/>
        <v>15702</v>
      </c>
    </row>
    <row r="15255" spans="1:8">
      <c r="A15255">
        <v>15703</v>
      </c>
      <c r="B15255" t="s">
        <v>653</v>
      </c>
      <c r="C15255" t="s">
        <v>66059</v>
      </c>
      <c r="D15255">
        <v>24</v>
      </c>
      <c r="E15255">
        <v>797</v>
      </c>
      <c r="F15255" t="s">
        <v>66060</v>
      </c>
      <c r="G15255" t="str">
        <f t="shared" si="476"/>
        <v>797Brushed Nickel Silver</v>
      </c>
      <c r="H15255">
        <f t="shared" si="477"/>
        <v>15703</v>
      </c>
    </row>
    <row r="15256" spans="1:8">
      <c r="A15256">
        <v>15704</v>
      </c>
      <c r="B15256" t="s">
        <v>309</v>
      </c>
      <c r="C15256" t="s">
        <v>66056</v>
      </c>
      <c r="D15256">
        <v>8956</v>
      </c>
      <c r="E15256">
        <v>797</v>
      </c>
      <c r="F15256" t="s">
        <v>66057</v>
      </c>
      <c r="G15256" t="str">
        <f t="shared" si="476"/>
        <v>797Polished Brass</v>
      </c>
      <c r="H15256">
        <f t="shared" si="477"/>
        <v>15704</v>
      </c>
    </row>
    <row r="15257" spans="1:8">
      <c r="A15257">
        <v>15705</v>
      </c>
      <c r="B15257" t="s">
        <v>301</v>
      </c>
      <c r="C15257" t="s">
        <v>66058</v>
      </c>
      <c r="D15257">
        <v>8</v>
      </c>
      <c r="E15257">
        <v>797</v>
      </c>
      <c r="F15257" t="s">
        <v>41854</v>
      </c>
      <c r="G15257" t="str">
        <f t="shared" si="476"/>
        <v>797Gunmetal</v>
      </c>
      <c r="H15257">
        <f t="shared" si="477"/>
        <v>15705</v>
      </c>
    </row>
    <row r="15258" spans="1:8">
      <c r="A15258">
        <v>15706</v>
      </c>
      <c r="B15258" t="s">
        <v>71439</v>
      </c>
      <c r="C15258" t="s">
        <v>68256</v>
      </c>
      <c r="D15258">
        <v>3</v>
      </c>
      <c r="E15258">
        <v>628</v>
      </c>
      <c r="F15258" t="s">
        <v>68257</v>
      </c>
      <c r="G15258" t="str">
        <f t="shared" si="476"/>
        <v>628Polished Nickel / Natural</v>
      </c>
      <c r="H15258">
        <f t="shared" si="477"/>
        <v>15706</v>
      </c>
    </row>
    <row r="15259" spans="1:8">
      <c r="A15259">
        <v>15707</v>
      </c>
      <c r="B15259" t="s">
        <v>68258</v>
      </c>
      <c r="C15259" t="s">
        <v>68259</v>
      </c>
      <c r="D15259">
        <v>10</v>
      </c>
      <c r="E15259">
        <v>728</v>
      </c>
      <c r="F15259" t="s">
        <v>68260</v>
      </c>
      <c r="G15259" t="str">
        <f t="shared" si="476"/>
        <v>728White Coated Paper</v>
      </c>
      <c r="H15259">
        <f t="shared" si="477"/>
        <v>15707</v>
      </c>
    </row>
    <row r="15260" spans="1:8">
      <c r="A15260">
        <v>15708</v>
      </c>
      <c r="B15260" t="s">
        <v>32940</v>
      </c>
      <c r="C15260" t="s">
        <v>68261</v>
      </c>
      <c r="D15260">
        <v>8</v>
      </c>
      <c r="E15260">
        <v>728</v>
      </c>
      <c r="F15260" t="s">
        <v>68262</v>
      </c>
      <c r="G15260" t="str">
        <f t="shared" si="476"/>
        <v>728Black Birch</v>
      </c>
      <c r="H15260">
        <f t="shared" si="477"/>
        <v>15708</v>
      </c>
    </row>
    <row r="15261" spans="1:8">
      <c r="A15261">
        <v>15709</v>
      </c>
      <c r="B15261" t="s">
        <v>68263</v>
      </c>
      <c r="C15261" t="s">
        <v>68264</v>
      </c>
      <c r="D15261">
        <v>16</v>
      </c>
      <c r="E15261">
        <v>728</v>
      </c>
      <c r="F15261" t="s">
        <v>68265</v>
      </c>
      <c r="G15261" t="str">
        <f t="shared" si="476"/>
        <v>728Blue Birch</v>
      </c>
      <c r="H15261">
        <f t="shared" si="477"/>
        <v>15709</v>
      </c>
    </row>
    <row r="15262" spans="1:8">
      <c r="A15262">
        <v>15710</v>
      </c>
      <c r="B15262" t="s">
        <v>68266</v>
      </c>
      <c r="C15262" t="s">
        <v>68267</v>
      </c>
      <c r="D15262">
        <v>20</v>
      </c>
      <c r="E15262">
        <v>728</v>
      </c>
      <c r="F15262" t="s">
        <v>68268</v>
      </c>
      <c r="G15262" t="str">
        <f t="shared" si="476"/>
        <v>728Brown Birch</v>
      </c>
      <c r="H15262">
        <f t="shared" si="477"/>
        <v>15710</v>
      </c>
    </row>
    <row r="15263" spans="1:8">
      <c r="A15263">
        <v>15711</v>
      </c>
      <c r="B15263" t="s">
        <v>68269</v>
      </c>
      <c r="C15263" t="s">
        <v>68270</v>
      </c>
      <c r="D15263">
        <v>9</v>
      </c>
      <c r="E15263">
        <v>728</v>
      </c>
      <c r="F15263" t="s">
        <v>68271</v>
      </c>
      <c r="G15263" t="str">
        <f t="shared" si="476"/>
        <v>728Charcoal Grey Birch</v>
      </c>
      <c r="H15263">
        <f t="shared" si="477"/>
        <v>15711</v>
      </c>
    </row>
    <row r="15264" spans="1:8">
      <c r="A15264">
        <v>15712</v>
      </c>
      <c r="B15264" t="s">
        <v>68272</v>
      </c>
      <c r="C15264" t="s">
        <v>68273</v>
      </c>
      <c r="D15264">
        <v>24</v>
      </c>
      <c r="E15264">
        <v>728</v>
      </c>
      <c r="F15264" t="s">
        <v>68274</v>
      </c>
      <c r="G15264" t="str">
        <f t="shared" si="476"/>
        <v>728Silver Aluminum</v>
      </c>
      <c r="H15264">
        <f t="shared" si="477"/>
        <v>15712</v>
      </c>
    </row>
    <row r="15265" spans="1:8">
      <c r="A15265">
        <v>15713</v>
      </c>
      <c r="B15265" t="s">
        <v>68275</v>
      </c>
      <c r="C15265" t="s">
        <v>68276</v>
      </c>
      <c r="D15265">
        <v>15</v>
      </c>
      <c r="E15265">
        <v>728</v>
      </c>
      <c r="F15265" t="s">
        <v>68277</v>
      </c>
      <c r="G15265" t="str">
        <f t="shared" si="476"/>
        <v>728Green Birch</v>
      </c>
      <c r="H15265">
        <f t="shared" si="477"/>
        <v>15713</v>
      </c>
    </row>
    <row r="15266" spans="1:8">
      <c r="A15266">
        <v>15714</v>
      </c>
      <c r="B15266" t="s">
        <v>4930</v>
      </c>
      <c r="C15266" t="s">
        <v>68278</v>
      </c>
      <c r="D15266">
        <v>42</v>
      </c>
      <c r="E15266">
        <v>728</v>
      </c>
      <c r="F15266" t="s">
        <v>68279</v>
      </c>
      <c r="G15266" t="str">
        <f t="shared" si="476"/>
        <v>728Natural Birch</v>
      </c>
      <c r="H15266">
        <f t="shared" si="477"/>
        <v>15714</v>
      </c>
    </row>
    <row r="15267" spans="1:8">
      <c r="A15267">
        <v>15715</v>
      </c>
      <c r="B15267" t="s">
        <v>28027</v>
      </c>
      <c r="C15267" t="s">
        <v>68280</v>
      </c>
      <c r="D15267">
        <v>14</v>
      </c>
      <c r="E15267">
        <v>728</v>
      </c>
      <c r="F15267" t="s">
        <v>68281</v>
      </c>
      <c r="G15267" t="str">
        <f t="shared" si="476"/>
        <v>728Yellow Birch</v>
      </c>
      <c r="H15267">
        <f t="shared" si="477"/>
        <v>15715</v>
      </c>
    </row>
    <row r="15268" spans="1:8">
      <c r="A15268">
        <v>15716</v>
      </c>
      <c r="B15268" t="s">
        <v>24344</v>
      </c>
      <c r="C15268" t="s">
        <v>68282</v>
      </c>
      <c r="D15268">
        <v>10</v>
      </c>
      <c r="E15268">
        <v>728</v>
      </c>
      <c r="F15268" t="s">
        <v>68283</v>
      </c>
      <c r="G15268" t="str">
        <f t="shared" si="476"/>
        <v>728White Plastic</v>
      </c>
      <c r="H15268">
        <f t="shared" si="477"/>
        <v>15716</v>
      </c>
    </row>
    <row r="15269" spans="1:8">
      <c r="A15269">
        <v>15717</v>
      </c>
      <c r="B15269" t="s">
        <v>68284</v>
      </c>
      <c r="C15269" t="s">
        <v>68285</v>
      </c>
      <c r="D15269">
        <v>23</v>
      </c>
      <c r="E15269">
        <v>728</v>
      </c>
      <c r="F15269" t="s">
        <v>68286</v>
      </c>
      <c r="G15269" t="str">
        <f t="shared" si="476"/>
        <v>728Gold Aluminum</v>
      </c>
      <c r="H15269">
        <f t="shared" si="477"/>
        <v>15717</v>
      </c>
    </row>
    <row r="15270" spans="1:8">
      <c r="A15270">
        <v>15718</v>
      </c>
      <c r="B15270" t="s">
        <v>68284</v>
      </c>
      <c r="C15270" t="s">
        <v>68285</v>
      </c>
      <c r="D15270">
        <v>23</v>
      </c>
      <c r="E15270">
        <v>728</v>
      </c>
      <c r="F15270" t="s">
        <v>68286</v>
      </c>
      <c r="G15270" t="str">
        <f t="shared" si="476"/>
        <v>728Gold Aluminum</v>
      </c>
      <c r="H15270">
        <f t="shared" si="477"/>
        <v>15718</v>
      </c>
    </row>
    <row r="15271" spans="1:8">
      <c r="A15271">
        <v>15719</v>
      </c>
      <c r="B15271" t="s">
        <v>1468</v>
      </c>
      <c r="C15271" t="s">
        <v>68287</v>
      </c>
      <c r="D15271">
        <v>16</v>
      </c>
      <c r="E15271">
        <v>810</v>
      </c>
      <c r="F15271" t="s">
        <v>5853</v>
      </c>
      <c r="G15271" t="str">
        <f t="shared" si="476"/>
        <v>810Cobalt</v>
      </c>
      <c r="H15271">
        <f t="shared" si="477"/>
        <v>15719</v>
      </c>
    </row>
    <row r="15272" spans="1:8">
      <c r="A15272">
        <v>15720</v>
      </c>
      <c r="B15272" t="s">
        <v>4124</v>
      </c>
      <c r="C15272" t="s">
        <v>68288</v>
      </c>
      <c r="D15272">
        <v>20</v>
      </c>
      <c r="E15272">
        <v>810</v>
      </c>
      <c r="F15272" t="s">
        <v>5853</v>
      </c>
      <c r="G15272" t="str">
        <f t="shared" si="476"/>
        <v>810Dark Brown</v>
      </c>
      <c r="H15272">
        <f t="shared" si="477"/>
        <v>15720</v>
      </c>
    </row>
    <row r="15273" spans="1:8">
      <c r="A15273">
        <v>15721</v>
      </c>
      <c r="B15273" t="s">
        <v>68289</v>
      </c>
      <c r="C15273" t="s">
        <v>68290</v>
      </c>
      <c r="D15273">
        <v>7</v>
      </c>
      <c r="E15273">
        <v>846</v>
      </c>
      <c r="F15273" t="s">
        <v>68291</v>
      </c>
      <c r="G15273" t="str">
        <f t="shared" si="476"/>
        <v>846Striped Clear</v>
      </c>
      <c r="H15273">
        <f t="shared" si="477"/>
        <v>15721</v>
      </c>
    </row>
    <row r="15274" spans="1:8">
      <c r="A15274">
        <v>15722</v>
      </c>
      <c r="B15274" t="s">
        <v>68292</v>
      </c>
      <c r="C15274" t="s">
        <v>68293</v>
      </c>
      <c r="D15274">
        <v>19</v>
      </c>
      <c r="E15274">
        <v>520</v>
      </c>
      <c r="F15274" t="s">
        <v>5853</v>
      </c>
      <c r="G15274" t="str">
        <f t="shared" si="476"/>
        <v>520Blown / Amber</v>
      </c>
      <c r="H15274">
        <f t="shared" si="477"/>
        <v>15722</v>
      </c>
    </row>
    <row r="15275" spans="1:8">
      <c r="A15275">
        <v>15723</v>
      </c>
      <c r="B15275" t="s">
        <v>68294</v>
      </c>
      <c r="C15275" t="s">
        <v>68295</v>
      </c>
      <c r="D15275">
        <v>11</v>
      </c>
      <c r="E15275">
        <v>541</v>
      </c>
      <c r="F15275" t="s">
        <v>68296</v>
      </c>
      <c r="G15275" t="str">
        <f t="shared" si="476"/>
        <v>541Clear / Etched Opal</v>
      </c>
      <c r="H15275">
        <f t="shared" si="477"/>
        <v>15723</v>
      </c>
    </row>
    <row r="15276" spans="1:8">
      <c r="A15276">
        <v>15724</v>
      </c>
      <c r="B15276" t="s">
        <v>22019</v>
      </c>
      <c r="C15276" t="s">
        <v>68297</v>
      </c>
      <c r="D15276">
        <v>10</v>
      </c>
      <c r="E15276">
        <v>6</v>
      </c>
      <c r="F15276" t="s">
        <v>68298</v>
      </c>
      <c r="G15276" t="str">
        <f t="shared" si="476"/>
        <v>6Black and White</v>
      </c>
      <c r="H15276">
        <f t="shared" si="477"/>
        <v>15724</v>
      </c>
    </row>
    <row r="15277" spans="1:8">
      <c r="A15277">
        <v>15725</v>
      </c>
      <c r="B15277" t="s">
        <v>70221</v>
      </c>
      <c r="C15277" t="s">
        <v>68299</v>
      </c>
      <c r="D15277">
        <v>8956</v>
      </c>
      <c r="E15277">
        <v>628</v>
      </c>
      <c r="F15277" t="s">
        <v>66100</v>
      </c>
      <c r="G15277" t="str">
        <f t="shared" si="476"/>
        <v>628Antique Brass / Graphite</v>
      </c>
      <c r="H15277">
        <f t="shared" si="477"/>
        <v>15725</v>
      </c>
    </row>
    <row r="15278" spans="1:8">
      <c r="A15278">
        <v>15726</v>
      </c>
      <c r="B15278" t="s">
        <v>52653</v>
      </c>
      <c r="C15278" t="s">
        <v>66084</v>
      </c>
      <c r="D15278">
        <v>8956</v>
      </c>
      <c r="E15278">
        <v>6</v>
      </c>
      <c r="F15278" t="s">
        <v>68300</v>
      </c>
      <c r="G15278" t="str">
        <f t="shared" si="476"/>
        <v>6Antique Brushed Brass</v>
      </c>
      <c r="H15278">
        <f t="shared" si="477"/>
        <v>15726</v>
      </c>
    </row>
    <row r="15279" spans="1:8">
      <c r="A15279">
        <v>15727</v>
      </c>
      <c r="B15279" t="s">
        <v>68301</v>
      </c>
      <c r="C15279" t="s">
        <v>68302</v>
      </c>
      <c r="D15279">
        <v>10</v>
      </c>
      <c r="E15279">
        <v>924</v>
      </c>
      <c r="F15279" t="s">
        <v>68303</v>
      </c>
      <c r="G15279" t="str">
        <f t="shared" si="476"/>
        <v>924Opaline / Red Rim</v>
      </c>
      <c r="H15279">
        <f t="shared" si="477"/>
        <v>15727</v>
      </c>
    </row>
    <row r="15280" spans="1:8">
      <c r="A15280">
        <v>15728</v>
      </c>
      <c r="B15280" t="s">
        <v>68304</v>
      </c>
      <c r="C15280" t="s">
        <v>68305</v>
      </c>
      <c r="D15280">
        <v>10</v>
      </c>
      <c r="E15280">
        <v>924</v>
      </c>
      <c r="F15280" t="s">
        <v>68306</v>
      </c>
      <c r="G15280" t="str">
        <f t="shared" si="476"/>
        <v>924Opaline / Pistachio Rim</v>
      </c>
      <c r="H15280">
        <f t="shared" si="477"/>
        <v>15728</v>
      </c>
    </row>
    <row r="15281" spans="1:8">
      <c r="A15281">
        <v>15729</v>
      </c>
      <c r="B15281" t="s">
        <v>68307</v>
      </c>
      <c r="C15281" t="s">
        <v>68308</v>
      </c>
      <c r="D15281">
        <v>15</v>
      </c>
      <c r="E15281">
        <v>924</v>
      </c>
      <c r="F15281" t="s">
        <v>68309</v>
      </c>
      <c r="G15281" t="str">
        <f t="shared" si="476"/>
        <v>924Pistachio / Pistachio Rim</v>
      </c>
      <c r="H15281">
        <f t="shared" si="477"/>
        <v>15729</v>
      </c>
    </row>
    <row r="15282" spans="1:8">
      <c r="A15282">
        <v>15730</v>
      </c>
      <c r="B15282" t="s">
        <v>7141</v>
      </c>
      <c r="C15282" t="s">
        <v>68310</v>
      </c>
      <c r="D15282">
        <v>11</v>
      </c>
      <c r="E15282">
        <v>99</v>
      </c>
      <c r="F15282" t="s">
        <v>68311</v>
      </c>
      <c r="G15282" t="str">
        <f t="shared" si="476"/>
        <v>99Sfumato</v>
      </c>
      <c r="H15282">
        <f t="shared" si="477"/>
        <v>15730</v>
      </c>
    </row>
    <row r="15283" spans="1:8">
      <c r="A15283">
        <v>15731</v>
      </c>
      <c r="B15283" t="s">
        <v>480</v>
      </c>
      <c r="C15283" t="s">
        <v>68312</v>
      </c>
      <c r="D15283">
        <v>25</v>
      </c>
      <c r="E15283">
        <v>205</v>
      </c>
      <c r="F15283" t="s">
        <v>68313</v>
      </c>
      <c r="G15283" t="str">
        <f t="shared" si="476"/>
        <v>205Dark Bronze</v>
      </c>
      <c r="H15283">
        <f t="shared" si="477"/>
        <v>15731</v>
      </c>
    </row>
    <row r="15284" spans="1:8">
      <c r="A15284">
        <v>15732</v>
      </c>
      <c r="B15284" t="s">
        <v>37467</v>
      </c>
      <c r="C15284" t="s">
        <v>37467</v>
      </c>
      <c r="D15284">
        <v>11</v>
      </c>
      <c r="E15284">
        <v>775</v>
      </c>
      <c r="F15284" t="s">
        <v>68314</v>
      </c>
      <c r="G15284" t="str">
        <f t="shared" si="476"/>
        <v>775Beige Textured Fabric</v>
      </c>
      <c r="H15284">
        <f t="shared" si="477"/>
        <v>15732</v>
      </c>
    </row>
    <row r="15285" spans="1:8">
      <c r="A15285">
        <v>15733</v>
      </c>
      <c r="B15285" t="s">
        <v>37472</v>
      </c>
      <c r="C15285" t="s">
        <v>37472</v>
      </c>
      <c r="D15285">
        <v>8</v>
      </c>
      <c r="E15285">
        <v>775</v>
      </c>
      <c r="F15285" t="s">
        <v>68315</v>
      </c>
      <c r="G15285" t="str">
        <f t="shared" si="476"/>
        <v>775Black Textured Fabric</v>
      </c>
      <c r="H15285">
        <f t="shared" si="477"/>
        <v>15733</v>
      </c>
    </row>
    <row r="15286" spans="1:8">
      <c r="A15286">
        <v>15734</v>
      </c>
      <c r="B15286" t="s">
        <v>37469</v>
      </c>
      <c r="C15286" t="s">
        <v>37469</v>
      </c>
      <c r="D15286">
        <v>10</v>
      </c>
      <c r="E15286">
        <v>775</v>
      </c>
      <c r="F15286" t="s">
        <v>68316</v>
      </c>
      <c r="G15286" t="str">
        <f t="shared" si="476"/>
        <v>775White Textured Fabric</v>
      </c>
      <c r="H15286">
        <f t="shared" si="477"/>
        <v>15734</v>
      </c>
    </row>
    <row r="15287" spans="1:8">
      <c r="A15287">
        <v>15735</v>
      </c>
      <c r="B15287" t="s">
        <v>37464</v>
      </c>
      <c r="C15287" t="s">
        <v>37464</v>
      </c>
      <c r="D15287">
        <v>9</v>
      </c>
      <c r="E15287">
        <v>775</v>
      </c>
      <c r="F15287" t="s">
        <v>68317</v>
      </c>
      <c r="G15287" t="str">
        <f t="shared" si="476"/>
        <v>775Gray Textured Fabric</v>
      </c>
      <c r="H15287">
        <f t="shared" si="477"/>
        <v>15735</v>
      </c>
    </row>
    <row r="15288" spans="1:8">
      <c r="A15288">
        <v>15736</v>
      </c>
      <c r="B15288" t="s">
        <v>68318</v>
      </c>
      <c r="C15288" t="s">
        <v>68319</v>
      </c>
      <c r="D15288">
        <v>8956</v>
      </c>
      <c r="E15288">
        <v>205</v>
      </c>
      <c r="F15288" t="s">
        <v>68320</v>
      </c>
      <c r="G15288" t="str">
        <f t="shared" si="476"/>
        <v>205Bright Worn Brass</v>
      </c>
      <c r="H15288">
        <f t="shared" si="477"/>
        <v>15736</v>
      </c>
    </row>
    <row r="15289" spans="1:8">
      <c r="A15289">
        <v>15737</v>
      </c>
      <c r="B15289" t="s">
        <v>2628</v>
      </c>
      <c r="C15289" t="s">
        <v>68321</v>
      </c>
      <c r="D15289">
        <v>10</v>
      </c>
      <c r="E15289">
        <v>205</v>
      </c>
      <c r="F15289" t="s">
        <v>68322</v>
      </c>
      <c r="G15289" t="str">
        <f t="shared" si="476"/>
        <v>205White Alabaster</v>
      </c>
      <c r="H15289">
        <f t="shared" si="477"/>
        <v>15737</v>
      </c>
    </row>
    <row r="15290" spans="1:8">
      <c r="A15290">
        <v>15738</v>
      </c>
      <c r="B15290" t="s">
        <v>3686</v>
      </c>
      <c r="C15290" t="s">
        <v>68323</v>
      </c>
      <c r="D15290">
        <v>11</v>
      </c>
      <c r="E15290">
        <v>390</v>
      </c>
      <c r="F15290" t="s">
        <v>68324</v>
      </c>
      <c r="G15290" t="str">
        <f t="shared" si="476"/>
        <v>390Ice</v>
      </c>
      <c r="H15290">
        <f t="shared" si="477"/>
        <v>15738</v>
      </c>
    </row>
    <row r="15291" spans="1:8">
      <c r="A15291">
        <v>15739</v>
      </c>
      <c r="B15291" t="s">
        <v>68325</v>
      </c>
      <c r="C15291" t="s">
        <v>68326</v>
      </c>
      <c r="D15291">
        <v>10</v>
      </c>
      <c r="E15291">
        <v>390</v>
      </c>
      <c r="F15291" t="s">
        <v>68327</v>
      </c>
      <c r="G15291" t="str">
        <f t="shared" si="476"/>
        <v>390Remolino Blanco</v>
      </c>
      <c r="H15291">
        <f t="shared" si="477"/>
        <v>15739</v>
      </c>
    </row>
    <row r="15292" spans="1:8">
      <c r="A15292">
        <v>15740</v>
      </c>
      <c r="B15292" t="s">
        <v>3816</v>
      </c>
      <c r="C15292" t="s">
        <v>68328</v>
      </c>
      <c r="D15292">
        <v>10</v>
      </c>
      <c r="E15292">
        <v>205</v>
      </c>
      <c r="F15292" t="s">
        <v>68329</v>
      </c>
      <c r="G15292" t="str">
        <f t="shared" si="476"/>
        <v>205Opal Etched</v>
      </c>
      <c r="H15292">
        <f t="shared" si="477"/>
        <v>15740</v>
      </c>
    </row>
    <row r="15293" spans="1:8">
      <c r="A15293">
        <v>15741</v>
      </c>
      <c r="B15293" t="s">
        <v>27146</v>
      </c>
      <c r="C15293" t="s">
        <v>68330</v>
      </c>
      <c r="D15293">
        <v>25</v>
      </c>
      <c r="E15293">
        <v>536</v>
      </c>
      <c r="F15293" t="s">
        <v>68331</v>
      </c>
      <c r="G15293" t="str">
        <f t="shared" si="476"/>
        <v>536Bronze / Gold Leaf</v>
      </c>
      <c r="H15293">
        <f t="shared" si="477"/>
        <v>15741</v>
      </c>
    </row>
    <row r="15294" spans="1:8">
      <c r="A15294">
        <v>15742</v>
      </c>
      <c r="B15294" t="s">
        <v>66180</v>
      </c>
      <c r="C15294" t="s">
        <v>66181</v>
      </c>
      <c r="D15294">
        <v>13</v>
      </c>
      <c r="E15294">
        <v>700</v>
      </c>
      <c r="F15294" t="s">
        <v>66182</v>
      </c>
      <c r="G15294" t="str">
        <f t="shared" si="476"/>
        <v>700Fluoro</v>
      </c>
      <c r="H15294">
        <f t="shared" si="477"/>
        <v>15742</v>
      </c>
    </row>
    <row r="15295" spans="1:8">
      <c r="A15295">
        <v>15743</v>
      </c>
      <c r="B15295" t="s">
        <v>68332</v>
      </c>
      <c r="C15295" t="s">
        <v>68332</v>
      </c>
      <c r="D15295">
        <v>11</v>
      </c>
      <c r="E15295">
        <v>350</v>
      </c>
      <c r="F15295" t="s">
        <v>68333</v>
      </c>
      <c r="G15295" t="str">
        <f t="shared" si="476"/>
        <v>350Ivory Texture</v>
      </c>
      <c r="H15295">
        <f t="shared" si="477"/>
        <v>15743</v>
      </c>
    </row>
    <row r="15296" spans="1:8">
      <c r="A15296">
        <v>15744</v>
      </c>
      <c r="B15296" t="s">
        <v>68334</v>
      </c>
      <c r="C15296" t="s">
        <v>68334</v>
      </c>
      <c r="D15296">
        <v>10</v>
      </c>
      <c r="E15296">
        <v>350</v>
      </c>
      <c r="F15296" t="s">
        <v>68335</v>
      </c>
      <c r="G15296" t="str">
        <f t="shared" si="476"/>
        <v>350White Texture</v>
      </c>
      <c r="H15296">
        <f t="shared" si="477"/>
        <v>15744</v>
      </c>
    </row>
    <row r="15297" spans="1:8">
      <c r="A15297">
        <v>15745</v>
      </c>
      <c r="B15297" t="s">
        <v>68336</v>
      </c>
      <c r="C15297" t="s">
        <v>68336</v>
      </c>
      <c r="D15297">
        <v>9</v>
      </c>
      <c r="E15297">
        <v>350</v>
      </c>
      <c r="F15297" t="s">
        <v>68337</v>
      </c>
      <c r="G15297" t="str">
        <f t="shared" si="476"/>
        <v>350Grey Texture</v>
      </c>
      <c r="H15297">
        <f t="shared" si="477"/>
        <v>15745</v>
      </c>
    </row>
    <row r="15298" spans="1:8">
      <c r="A15298">
        <v>15746</v>
      </c>
      <c r="B15298" t="s">
        <v>66190</v>
      </c>
      <c r="C15298" t="s">
        <v>66191</v>
      </c>
      <c r="D15298">
        <v>10</v>
      </c>
      <c r="E15298">
        <v>700</v>
      </c>
      <c r="F15298" t="s">
        <v>66192</v>
      </c>
      <c r="G15298" t="str">
        <f t="shared" si="476"/>
        <v>700Opal / Gold</v>
      </c>
      <c r="H15298">
        <f t="shared" si="477"/>
        <v>15746</v>
      </c>
    </row>
    <row r="15299" spans="1:8">
      <c r="A15299">
        <v>15747</v>
      </c>
      <c r="B15299" t="s">
        <v>23034</v>
      </c>
      <c r="C15299" t="s">
        <v>66193</v>
      </c>
      <c r="D15299">
        <v>10</v>
      </c>
      <c r="E15299">
        <v>700</v>
      </c>
      <c r="F15299" t="s">
        <v>66194</v>
      </c>
      <c r="G15299" t="str">
        <f t="shared" ref="G15299:G15362" si="478">CONCATENATE(E15299,B15299)</f>
        <v>700Opal / Silver</v>
      </c>
      <c r="H15299">
        <f t="shared" ref="H15299:H15362" si="479">A15299</f>
        <v>15747</v>
      </c>
    </row>
    <row r="15300" spans="1:8">
      <c r="A15300">
        <v>15748</v>
      </c>
      <c r="B15300" t="s">
        <v>259</v>
      </c>
      <c r="C15300" t="s">
        <v>68338</v>
      </c>
      <c r="D15300">
        <v>23</v>
      </c>
      <c r="E15300">
        <v>700</v>
      </c>
      <c r="F15300" t="s">
        <v>68339</v>
      </c>
      <c r="G15300" t="str">
        <f t="shared" si="478"/>
        <v>700Gold</v>
      </c>
      <c r="H15300">
        <f t="shared" si="479"/>
        <v>15748</v>
      </c>
    </row>
    <row r="15301" spans="1:8">
      <c r="A15301">
        <v>15749</v>
      </c>
      <c r="B15301" t="s">
        <v>261</v>
      </c>
      <c r="C15301" t="s">
        <v>68340</v>
      </c>
      <c r="D15301">
        <v>24</v>
      </c>
      <c r="E15301">
        <v>700</v>
      </c>
      <c r="F15301" t="s">
        <v>68341</v>
      </c>
      <c r="G15301" t="str">
        <f t="shared" si="478"/>
        <v>700Silver</v>
      </c>
      <c r="H15301">
        <f t="shared" si="479"/>
        <v>15749</v>
      </c>
    </row>
    <row r="15302" spans="1:8">
      <c r="A15302">
        <v>15750</v>
      </c>
      <c r="B15302" t="s">
        <v>68342</v>
      </c>
      <c r="C15302" t="s">
        <v>68342</v>
      </c>
      <c r="D15302">
        <v>10</v>
      </c>
      <c r="E15302">
        <v>350</v>
      </c>
      <c r="F15302" t="s">
        <v>68343</v>
      </c>
      <c r="G15302" t="str">
        <f t="shared" si="478"/>
        <v>350White / Black / Silver</v>
      </c>
      <c r="H15302">
        <f t="shared" si="479"/>
        <v>15750</v>
      </c>
    </row>
    <row r="15303" spans="1:8">
      <c r="A15303">
        <v>15751</v>
      </c>
      <c r="B15303" t="s">
        <v>68344</v>
      </c>
      <c r="C15303" t="s">
        <v>68344</v>
      </c>
      <c r="D15303">
        <v>10</v>
      </c>
      <c r="E15303">
        <v>350</v>
      </c>
      <c r="F15303" t="s">
        <v>68345</v>
      </c>
      <c r="G15303" t="str">
        <f t="shared" si="478"/>
        <v>350White / Black / Gold</v>
      </c>
      <c r="H15303">
        <f t="shared" si="479"/>
        <v>15751</v>
      </c>
    </row>
    <row r="15304" spans="1:8">
      <c r="A15304">
        <v>15752</v>
      </c>
      <c r="B15304" t="s">
        <v>68346</v>
      </c>
      <c r="C15304" t="s">
        <v>68347</v>
      </c>
      <c r="D15304">
        <v>17</v>
      </c>
      <c r="E15304">
        <v>807</v>
      </c>
      <c r="F15304" t="s">
        <v>68348</v>
      </c>
      <c r="G15304" t="str">
        <f t="shared" si="478"/>
        <v>807Beetle</v>
      </c>
      <c r="H15304">
        <f t="shared" si="479"/>
        <v>15752</v>
      </c>
    </row>
    <row r="15305" spans="1:8">
      <c r="A15305">
        <v>15753</v>
      </c>
      <c r="B15305" t="s">
        <v>253</v>
      </c>
      <c r="C15305" t="s">
        <v>68349</v>
      </c>
      <c r="D15305">
        <v>20</v>
      </c>
      <c r="E15305">
        <v>807</v>
      </c>
      <c r="F15305" t="s">
        <v>68350</v>
      </c>
      <c r="G15305" t="str">
        <f t="shared" si="478"/>
        <v>807Brown</v>
      </c>
      <c r="H15305">
        <f t="shared" si="479"/>
        <v>15753</v>
      </c>
    </row>
    <row r="15306" spans="1:8">
      <c r="A15306">
        <v>15754</v>
      </c>
      <c r="B15306" t="s">
        <v>955</v>
      </c>
      <c r="C15306" t="s">
        <v>68351</v>
      </c>
      <c r="D15306">
        <v>15</v>
      </c>
      <c r="E15306">
        <v>807</v>
      </c>
      <c r="F15306" t="s">
        <v>68352</v>
      </c>
      <c r="G15306" t="str">
        <f t="shared" si="478"/>
        <v>807Lime</v>
      </c>
      <c r="H15306">
        <f t="shared" si="479"/>
        <v>15754</v>
      </c>
    </row>
    <row r="15307" spans="1:8">
      <c r="A15307">
        <v>15755</v>
      </c>
      <c r="B15307" t="s">
        <v>1337</v>
      </c>
      <c r="C15307" t="s">
        <v>68353</v>
      </c>
      <c r="D15307">
        <v>17</v>
      </c>
      <c r="E15307">
        <v>807</v>
      </c>
      <c r="F15307" t="s">
        <v>68354</v>
      </c>
      <c r="G15307" t="str">
        <f t="shared" si="478"/>
        <v>807Purple</v>
      </c>
      <c r="H15307">
        <f t="shared" si="479"/>
        <v>15755</v>
      </c>
    </row>
    <row r="15308" spans="1:8">
      <c r="A15308">
        <v>15756</v>
      </c>
      <c r="B15308" t="s">
        <v>13846</v>
      </c>
      <c r="C15308" t="s">
        <v>68355</v>
      </c>
      <c r="D15308">
        <v>12</v>
      </c>
      <c r="E15308">
        <v>807</v>
      </c>
      <c r="F15308" t="s">
        <v>63656</v>
      </c>
      <c r="G15308" t="str">
        <f t="shared" si="478"/>
        <v>807Vermillion</v>
      </c>
      <c r="H15308">
        <f t="shared" si="479"/>
        <v>15756</v>
      </c>
    </row>
    <row r="15309" spans="1:8">
      <c r="A15309">
        <v>15757</v>
      </c>
      <c r="B15309" t="s">
        <v>286</v>
      </c>
      <c r="C15309" t="s">
        <v>66296</v>
      </c>
      <c r="D15309">
        <v>25</v>
      </c>
      <c r="E15309">
        <v>842</v>
      </c>
      <c r="F15309" t="s">
        <v>66297</v>
      </c>
      <c r="G15309" t="str">
        <f t="shared" si="478"/>
        <v>842Antique Bronze</v>
      </c>
      <c r="H15309">
        <f t="shared" si="479"/>
        <v>15757</v>
      </c>
    </row>
    <row r="15310" spans="1:8">
      <c r="A15310">
        <v>15758</v>
      </c>
      <c r="B15310" t="s">
        <v>3133</v>
      </c>
      <c r="C15310" t="s">
        <v>68356</v>
      </c>
      <c r="D15310">
        <v>42</v>
      </c>
      <c r="E15310">
        <v>147</v>
      </c>
      <c r="F15310" t="s">
        <v>68357</v>
      </c>
      <c r="G15310" t="str">
        <f t="shared" si="478"/>
        <v>147Wheat</v>
      </c>
      <c r="H15310">
        <f t="shared" si="479"/>
        <v>15758</v>
      </c>
    </row>
    <row r="15311" spans="1:8">
      <c r="A15311">
        <v>15759</v>
      </c>
      <c r="B15311" t="s">
        <v>40481</v>
      </c>
      <c r="C15311" t="s">
        <v>40481</v>
      </c>
      <c r="D15311">
        <v>9</v>
      </c>
      <c r="E15311">
        <v>350</v>
      </c>
      <c r="F15311" t="s">
        <v>68358</v>
      </c>
      <c r="G15311" t="str">
        <f t="shared" si="478"/>
        <v>350Grey Felt</v>
      </c>
      <c r="H15311">
        <f t="shared" si="479"/>
        <v>15759</v>
      </c>
    </row>
    <row r="15312" spans="1:8">
      <c r="A15312">
        <v>15760</v>
      </c>
      <c r="B15312" t="s">
        <v>68359</v>
      </c>
      <c r="C15312" t="s">
        <v>68360</v>
      </c>
      <c r="D15312">
        <v>42</v>
      </c>
      <c r="E15312">
        <v>1071</v>
      </c>
      <c r="F15312" t="s">
        <v>68361</v>
      </c>
      <c r="G15312" t="str">
        <f t="shared" si="478"/>
        <v>1071Washi Paper</v>
      </c>
      <c r="H15312">
        <f t="shared" si="479"/>
        <v>15760</v>
      </c>
    </row>
    <row r="15313" spans="1:8">
      <c r="A15313">
        <v>15761</v>
      </c>
      <c r="B15313" t="s">
        <v>68362</v>
      </c>
      <c r="C15313" t="s">
        <v>68363</v>
      </c>
      <c r="D15313">
        <v>16</v>
      </c>
      <c r="E15313">
        <v>810</v>
      </c>
      <c r="F15313" t="s">
        <v>68364</v>
      </c>
      <c r="G15313" t="str">
        <f t="shared" si="478"/>
        <v>810Cobalt Leather</v>
      </c>
      <c r="H15313">
        <f t="shared" si="479"/>
        <v>15761</v>
      </c>
    </row>
    <row r="15314" spans="1:8">
      <c r="A15314">
        <v>15762</v>
      </c>
      <c r="B15314" t="s">
        <v>13476</v>
      </c>
      <c r="C15314" t="s">
        <v>68365</v>
      </c>
      <c r="D15314">
        <v>20</v>
      </c>
      <c r="E15314">
        <v>810</v>
      </c>
      <c r="F15314" t="s">
        <v>68366</v>
      </c>
      <c r="G15314" t="str">
        <f t="shared" si="478"/>
        <v>810Dark Brown Leather</v>
      </c>
      <c r="H15314">
        <f t="shared" si="479"/>
        <v>15762</v>
      </c>
    </row>
    <row r="15315" spans="1:8">
      <c r="A15315">
        <v>15763</v>
      </c>
      <c r="B15315" t="s">
        <v>34547</v>
      </c>
      <c r="C15315" t="s">
        <v>68367</v>
      </c>
      <c r="D15315">
        <v>20</v>
      </c>
      <c r="E15315">
        <v>810</v>
      </c>
      <c r="F15315" t="s">
        <v>68368</v>
      </c>
      <c r="G15315" t="str">
        <f t="shared" si="478"/>
        <v>810Cognac Leather</v>
      </c>
      <c r="H15315">
        <f t="shared" si="479"/>
        <v>15763</v>
      </c>
    </row>
    <row r="15316" spans="1:8">
      <c r="A15316">
        <v>15764</v>
      </c>
      <c r="B15316" t="s">
        <v>15330</v>
      </c>
      <c r="C15316" t="s">
        <v>68369</v>
      </c>
      <c r="D15316">
        <v>8</v>
      </c>
      <c r="E15316">
        <v>810</v>
      </c>
      <c r="F15316" t="s">
        <v>68370</v>
      </c>
      <c r="G15316" t="str">
        <f t="shared" si="478"/>
        <v>810Black Leather</v>
      </c>
      <c r="H15316">
        <f t="shared" si="479"/>
        <v>15764</v>
      </c>
    </row>
    <row r="15317" spans="1:8">
      <c r="A15317">
        <v>15765</v>
      </c>
      <c r="B15317" t="s">
        <v>255</v>
      </c>
      <c r="C15317" t="s">
        <v>68371</v>
      </c>
      <c r="D15317">
        <v>21</v>
      </c>
      <c r="E15317" t="s">
        <v>5853</v>
      </c>
      <c r="F15317" t="s">
        <v>68372</v>
      </c>
      <c r="G15317" t="str">
        <f t="shared" si="478"/>
        <v>Light Wood</v>
      </c>
      <c r="H15317">
        <f t="shared" si="479"/>
        <v>15765</v>
      </c>
    </row>
    <row r="15318" spans="1:8">
      <c r="A15318">
        <v>15766</v>
      </c>
      <c r="B15318" t="s">
        <v>68373</v>
      </c>
      <c r="C15318" t="s">
        <v>68374</v>
      </c>
      <c r="D15318">
        <v>27</v>
      </c>
      <c r="E15318">
        <v>897</v>
      </c>
      <c r="F15318" t="s">
        <v>68375</v>
      </c>
      <c r="G15318" t="str">
        <f t="shared" si="478"/>
        <v>897White Carrera</v>
      </c>
      <c r="H15318">
        <f t="shared" si="479"/>
        <v>15766</v>
      </c>
    </row>
    <row r="15319" spans="1:8">
      <c r="A15319">
        <v>15767</v>
      </c>
      <c r="B15319" t="s">
        <v>68376</v>
      </c>
      <c r="C15319" t="s">
        <v>68377</v>
      </c>
      <c r="D15319">
        <v>16</v>
      </c>
      <c r="E15319">
        <v>127</v>
      </c>
      <c r="F15319" t="s">
        <v>68378</v>
      </c>
      <c r="G15319" t="str">
        <f t="shared" si="478"/>
        <v>127Anodised Blue</v>
      </c>
      <c r="H15319">
        <f t="shared" si="479"/>
        <v>15767</v>
      </c>
    </row>
    <row r="15320" spans="1:8">
      <c r="A15320">
        <v>15768</v>
      </c>
      <c r="B15320" t="s">
        <v>68379</v>
      </c>
      <c r="C15320" t="s">
        <v>68380</v>
      </c>
      <c r="D15320">
        <v>8956</v>
      </c>
      <c r="E15320">
        <v>127</v>
      </c>
      <c r="F15320" t="s">
        <v>68381</v>
      </c>
      <c r="G15320" t="str">
        <f t="shared" si="478"/>
        <v>127Anodised Brass</v>
      </c>
      <c r="H15320">
        <f t="shared" si="479"/>
        <v>15768</v>
      </c>
    </row>
    <row r="15321" spans="1:8">
      <c r="A15321">
        <v>15769</v>
      </c>
      <c r="B15321" t="s">
        <v>301</v>
      </c>
      <c r="C15321" t="s">
        <v>68382</v>
      </c>
      <c r="D15321">
        <v>9</v>
      </c>
      <c r="E15321">
        <v>127</v>
      </c>
      <c r="F15321" t="s">
        <v>68383</v>
      </c>
      <c r="G15321" t="str">
        <f t="shared" si="478"/>
        <v>127Gunmetal</v>
      </c>
      <c r="H15321">
        <f t="shared" si="479"/>
        <v>15769</v>
      </c>
    </row>
    <row r="15322" spans="1:8">
      <c r="A15322">
        <v>15770</v>
      </c>
      <c r="B15322" t="s">
        <v>66398</v>
      </c>
      <c r="C15322" t="s">
        <v>66399</v>
      </c>
      <c r="D15322">
        <v>15</v>
      </c>
      <c r="E15322">
        <v>127</v>
      </c>
      <c r="F15322" t="s">
        <v>66400</v>
      </c>
      <c r="G15322" t="str">
        <f t="shared" si="478"/>
        <v>127Battersea Green</v>
      </c>
      <c r="H15322">
        <f t="shared" si="479"/>
        <v>15770</v>
      </c>
    </row>
    <row r="15323" spans="1:8">
      <c r="A15323">
        <v>15771</v>
      </c>
      <c r="B15323" t="s">
        <v>66401</v>
      </c>
      <c r="C15323" t="s">
        <v>66402</v>
      </c>
      <c r="D15323">
        <v>41</v>
      </c>
      <c r="E15323">
        <v>127</v>
      </c>
      <c r="F15323" t="s">
        <v>66403</v>
      </c>
      <c r="G15323" t="str">
        <f t="shared" si="478"/>
        <v>127Brushed Matte Aluminum</v>
      </c>
      <c r="H15323">
        <f t="shared" si="479"/>
        <v>15771</v>
      </c>
    </row>
    <row r="15324" spans="1:8">
      <c r="A15324">
        <v>15772</v>
      </c>
      <c r="B15324" t="s">
        <v>420</v>
      </c>
      <c r="C15324" t="s">
        <v>68384</v>
      </c>
      <c r="D15324">
        <v>8</v>
      </c>
      <c r="E15324">
        <v>127</v>
      </c>
      <c r="F15324" t="s">
        <v>68385</v>
      </c>
      <c r="G15324" t="str">
        <f t="shared" si="478"/>
        <v>127Matte Black</v>
      </c>
      <c r="H15324">
        <f t="shared" si="479"/>
        <v>15772</v>
      </c>
    </row>
    <row r="15325" spans="1:8">
      <c r="A15325">
        <v>15773</v>
      </c>
      <c r="B15325" t="s">
        <v>68386</v>
      </c>
      <c r="C15325" t="s">
        <v>68387</v>
      </c>
      <c r="D15325">
        <v>12</v>
      </c>
      <c r="E15325">
        <v>127</v>
      </c>
      <c r="F15325" t="s">
        <v>68388</v>
      </c>
      <c r="G15325" t="str">
        <f t="shared" si="478"/>
        <v>127Oxygen Red</v>
      </c>
      <c r="H15325">
        <f t="shared" si="479"/>
        <v>15773</v>
      </c>
    </row>
    <row r="15326" spans="1:8">
      <c r="A15326">
        <v>15774</v>
      </c>
      <c r="B15326" t="s">
        <v>46355</v>
      </c>
      <c r="C15326" t="s">
        <v>68389</v>
      </c>
      <c r="D15326">
        <v>16</v>
      </c>
      <c r="E15326">
        <v>127</v>
      </c>
      <c r="F15326" t="s">
        <v>68390</v>
      </c>
      <c r="G15326" t="str">
        <f t="shared" si="478"/>
        <v>127Sapphire Blue</v>
      </c>
      <c r="H15326">
        <f t="shared" si="479"/>
        <v>15774</v>
      </c>
    </row>
    <row r="15327" spans="1:8">
      <c r="A15327">
        <v>15775</v>
      </c>
      <c r="B15327" t="s">
        <v>68391</v>
      </c>
      <c r="C15327" t="s">
        <v>68392</v>
      </c>
      <c r="D15327">
        <v>10</v>
      </c>
      <c r="E15327">
        <v>127</v>
      </c>
      <c r="F15327" t="s">
        <v>68393</v>
      </c>
      <c r="G15327" t="str">
        <f t="shared" si="478"/>
        <v>127Ultra Matte White</v>
      </c>
      <c r="H15327">
        <f t="shared" si="479"/>
        <v>15775</v>
      </c>
    </row>
    <row r="15328" spans="1:8">
      <c r="A15328">
        <v>15776</v>
      </c>
      <c r="B15328" t="s">
        <v>16519</v>
      </c>
      <c r="C15328" t="s">
        <v>68394</v>
      </c>
      <c r="D15328">
        <v>25</v>
      </c>
      <c r="E15328">
        <v>127</v>
      </c>
      <c r="F15328" t="s">
        <v>68395</v>
      </c>
      <c r="G15328" t="str">
        <f t="shared" si="478"/>
        <v>127Metallic Bronze</v>
      </c>
      <c r="H15328">
        <f t="shared" si="479"/>
        <v>15776</v>
      </c>
    </row>
    <row r="15329" spans="1:8">
      <c r="A15329">
        <v>15777</v>
      </c>
      <c r="B15329" t="s">
        <v>3362</v>
      </c>
      <c r="C15329" t="s">
        <v>3362</v>
      </c>
      <c r="D15329">
        <v>10</v>
      </c>
      <c r="E15329">
        <v>29</v>
      </c>
      <c r="F15329" t="s">
        <v>68396</v>
      </c>
      <c r="G15329" t="str">
        <f t="shared" si="478"/>
        <v>29White / White</v>
      </c>
      <c r="H15329">
        <f t="shared" si="479"/>
        <v>15777</v>
      </c>
    </row>
    <row r="15330" spans="1:8">
      <c r="A15330">
        <v>15778</v>
      </c>
      <c r="B15330" t="s">
        <v>68397</v>
      </c>
      <c r="C15330" t="s">
        <v>68397</v>
      </c>
      <c r="D15330">
        <v>10</v>
      </c>
      <c r="E15330">
        <v>29</v>
      </c>
      <c r="F15330" t="s">
        <v>68398</v>
      </c>
      <c r="G15330" t="str">
        <f t="shared" si="478"/>
        <v>29White / Warm White</v>
      </c>
      <c r="H15330">
        <f t="shared" si="479"/>
        <v>15778</v>
      </c>
    </row>
    <row r="15331" spans="1:8">
      <c r="A15331">
        <v>15779</v>
      </c>
      <c r="B15331" t="s">
        <v>68399</v>
      </c>
      <c r="C15331" t="s">
        <v>68399</v>
      </c>
      <c r="D15331">
        <v>11</v>
      </c>
      <c r="E15331">
        <v>29</v>
      </c>
      <c r="F15331" t="s">
        <v>68400</v>
      </c>
      <c r="G15331" t="str">
        <f t="shared" si="478"/>
        <v>29Ivory White / White</v>
      </c>
      <c r="H15331">
        <f t="shared" si="479"/>
        <v>15779</v>
      </c>
    </row>
    <row r="15332" spans="1:8">
      <c r="A15332">
        <v>15780</v>
      </c>
      <c r="B15332" t="s">
        <v>68401</v>
      </c>
      <c r="C15332" t="s">
        <v>68401</v>
      </c>
      <c r="D15332">
        <v>11</v>
      </c>
      <c r="E15332">
        <v>29</v>
      </c>
      <c r="F15332" t="s">
        <v>68402</v>
      </c>
      <c r="G15332" t="str">
        <f t="shared" si="478"/>
        <v>29Ivory White / Warm White</v>
      </c>
      <c r="H15332">
        <f t="shared" si="479"/>
        <v>15780</v>
      </c>
    </row>
    <row r="15333" spans="1:8">
      <c r="A15333">
        <v>15781</v>
      </c>
      <c r="B15333" t="s">
        <v>21800</v>
      </c>
      <c r="C15333" t="s">
        <v>21800</v>
      </c>
      <c r="D15333">
        <v>20</v>
      </c>
      <c r="E15333">
        <v>29</v>
      </c>
      <c r="F15333" t="s">
        <v>68403</v>
      </c>
      <c r="G15333" t="str">
        <f t="shared" si="478"/>
        <v>29Brown / White</v>
      </c>
      <c r="H15333">
        <f t="shared" si="479"/>
        <v>15781</v>
      </c>
    </row>
    <row r="15334" spans="1:8">
      <c r="A15334">
        <v>15782</v>
      </c>
      <c r="B15334" t="s">
        <v>68404</v>
      </c>
      <c r="C15334" t="s">
        <v>68404</v>
      </c>
      <c r="D15334">
        <v>20</v>
      </c>
      <c r="E15334">
        <v>29</v>
      </c>
      <c r="F15334" t="s">
        <v>68405</v>
      </c>
      <c r="G15334" t="str">
        <f t="shared" si="478"/>
        <v>29Brown / Warm White</v>
      </c>
      <c r="H15334">
        <f t="shared" si="479"/>
        <v>15782</v>
      </c>
    </row>
    <row r="15335" spans="1:8">
      <c r="A15335">
        <v>15783</v>
      </c>
      <c r="B15335" t="s">
        <v>68406</v>
      </c>
      <c r="C15335" t="s">
        <v>27406</v>
      </c>
      <c r="D15335">
        <v>8</v>
      </c>
      <c r="E15335">
        <v>29</v>
      </c>
      <c r="F15335" t="s">
        <v>68407</v>
      </c>
      <c r="G15335" t="str">
        <f t="shared" si="478"/>
        <v>29Matt Black / White</v>
      </c>
      <c r="H15335">
        <f t="shared" si="479"/>
        <v>15783</v>
      </c>
    </row>
    <row r="15336" spans="1:8">
      <c r="A15336">
        <v>15784</v>
      </c>
      <c r="B15336" t="s">
        <v>68408</v>
      </c>
      <c r="C15336" t="s">
        <v>68408</v>
      </c>
      <c r="D15336">
        <v>8</v>
      </c>
      <c r="E15336">
        <v>29</v>
      </c>
      <c r="F15336" t="s">
        <v>68409</v>
      </c>
      <c r="G15336" t="str">
        <f t="shared" si="478"/>
        <v>29Matt Black / Warm White</v>
      </c>
      <c r="H15336">
        <f t="shared" si="479"/>
        <v>15784</v>
      </c>
    </row>
    <row r="15337" spans="1:8">
      <c r="A15337">
        <v>15785</v>
      </c>
      <c r="B15337" t="s">
        <v>68410</v>
      </c>
      <c r="C15337" t="s">
        <v>68411</v>
      </c>
      <c r="D15337">
        <v>10</v>
      </c>
      <c r="E15337">
        <v>205</v>
      </c>
      <c r="F15337" t="s">
        <v>68412</v>
      </c>
      <c r="G15337" t="str">
        <f t="shared" si="478"/>
        <v>205Seeded Cream</v>
      </c>
      <c r="H15337">
        <f t="shared" si="479"/>
        <v>15785</v>
      </c>
    </row>
    <row r="15338" spans="1:8">
      <c r="A15338">
        <v>15786</v>
      </c>
      <c r="B15338" t="s">
        <v>68413</v>
      </c>
      <c r="C15338" t="s">
        <v>68414</v>
      </c>
      <c r="D15338">
        <v>9</v>
      </c>
      <c r="E15338">
        <v>205</v>
      </c>
      <c r="F15338" t="s">
        <v>68415</v>
      </c>
      <c r="G15338" t="str">
        <f t="shared" si="478"/>
        <v>205Seeded Smoke</v>
      </c>
      <c r="H15338">
        <f t="shared" si="479"/>
        <v>15786</v>
      </c>
    </row>
    <row r="15339" spans="1:8">
      <c r="A15339">
        <v>15787</v>
      </c>
      <c r="B15339" t="s">
        <v>1353</v>
      </c>
      <c r="C15339" t="s">
        <v>68416</v>
      </c>
      <c r="D15339">
        <v>11</v>
      </c>
      <c r="E15339">
        <v>205</v>
      </c>
      <c r="F15339" t="s">
        <v>68417</v>
      </c>
      <c r="G15339" t="str">
        <f t="shared" si="478"/>
        <v>205Alabaster</v>
      </c>
      <c r="H15339">
        <f t="shared" si="479"/>
        <v>15787</v>
      </c>
    </row>
    <row r="15340" spans="1:8">
      <c r="A15340">
        <v>15788</v>
      </c>
      <c r="B15340" t="s">
        <v>503</v>
      </c>
      <c r="C15340" t="s">
        <v>68418</v>
      </c>
      <c r="D15340">
        <v>1</v>
      </c>
      <c r="E15340">
        <v>207</v>
      </c>
      <c r="F15340" t="s">
        <v>68419</v>
      </c>
      <c r="G15340" t="str">
        <f t="shared" si="478"/>
        <v>207Matte Nickel</v>
      </c>
      <c r="H15340">
        <f t="shared" si="479"/>
        <v>15788</v>
      </c>
    </row>
    <row r="15341" spans="1:8">
      <c r="A15341">
        <v>15789</v>
      </c>
      <c r="B15341" t="s">
        <v>65360</v>
      </c>
      <c r="C15341" t="s">
        <v>68420</v>
      </c>
      <c r="D15341">
        <v>8</v>
      </c>
      <c r="E15341">
        <v>207</v>
      </c>
      <c r="F15341" t="s">
        <v>68421</v>
      </c>
      <c r="G15341" t="str">
        <f t="shared" si="478"/>
        <v>207Matte Black Nickel</v>
      </c>
      <c r="H15341">
        <f t="shared" si="479"/>
        <v>15789</v>
      </c>
    </row>
    <row r="15342" spans="1:8">
      <c r="A15342">
        <v>15790</v>
      </c>
      <c r="B15342" t="s">
        <v>3217</v>
      </c>
      <c r="C15342" t="s">
        <v>68422</v>
      </c>
      <c r="D15342">
        <v>20</v>
      </c>
      <c r="E15342">
        <v>1016</v>
      </c>
      <c r="F15342" t="s">
        <v>68423</v>
      </c>
      <c r="G15342" t="str">
        <f t="shared" si="478"/>
        <v>1016Cinnamon</v>
      </c>
      <c r="H15342">
        <f t="shared" si="479"/>
        <v>15790</v>
      </c>
    </row>
    <row r="15343" spans="1:8">
      <c r="A15343">
        <v>15791</v>
      </c>
      <c r="B15343" t="s">
        <v>957</v>
      </c>
      <c r="C15343" t="s">
        <v>68424</v>
      </c>
      <c r="D15343">
        <v>16</v>
      </c>
      <c r="E15343">
        <v>1016</v>
      </c>
      <c r="F15343" t="s">
        <v>68425</v>
      </c>
      <c r="G15343" t="str">
        <f t="shared" si="478"/>
        <v>1016Aqua</v>
      </c>
      <c r="H15343">
        <f t="shared" si="479"/>
        <v>15791</v>
      </c>
    </row>
    <row r="15344" spans="1:8">
      <c r="A15344">
        <v>15792</v>
      </c>
      <c r="B15344" t="s">
        <v>259</v>
      </c>
      <c r="C15344" t="s">
        <v>68426</v>
      </c>
      <c r="D15344">
        <v>23</v>
      </c>
      <c r="E15344">
        <v>1016</v>
      </c>
      <c r="F15344" t="s">
        <v>68427</v>
      </c>
      <c r="G15344" t="str">
        <f t="shared" si="478"/>
        <v>1016Gold</v>
      </c>
      <c r="H15344">
        <f t="shared" si="479"/>
        <v>15792</v>
      </c>
    </row>
    <row r="15345" spans="1:8">
      <c r="A15345">
        <v>15793</v>
      </c>
      <c r="B15345" t="s">
        <v>253</v>
      </c>
      <c r="C15345" t="s">
        <v>68428</v>
      </c>
      <c r="D15345">
        <v>20</v>
      </c>
      <c r="E15345">
        <v>1016</v>
      </c>
      <c r="F15345" t="s">
        <v>68429</v>
      </c>
      <c r="G15345" t="str">
        <f t="shared" si="478"/>
        <v>1016Brown</v>
      </c>
      <c r="H15345">
        <f t="shared" si="479"/>
        <v>15793</v>
      </c>
    </row>
    <row r="15346" spans="1:8">
      <c r="A15346">
        <v>15794</v>
      </c>
      <c r="B15346" t="s">
        <v>729</v>
      </c>
      <c r="C15346" t="s">
        <v>68430</v>
      </c>
      <c r="D15346">
        <v>11</v>
      </c>
      <c r="E15346">
        <v>1016</v>
      </c>
      <c r="F15346" t="s">
        <v>68431</v>
      </c>
      <c r="G15346" t="str">
        <f t="shared" si="478"/>
        <v>1016Beige</v>
      </c>
      <c r="H15346">
        <f t="shared" si="479"/>
        <v>15794</v>
      </c>
    </row>
    <row r="15347" spans="1:8">
      <c r="A15347">
        <v>15795</v>
      </c>
      <c r="B15347" t="s">
        <v>40550</v>
      </c>
      <c r="C15347" t="s">
        <v>68432</v>
      </c>
      <c r="D15347">
        <v>10</v>
      </c>
      <c r="E15347">
        <v>192</v>
      </c>
      <c r="F15347" t="s">
        <v>68433</v>
      </c>
      <c r="G15347" t="str">
        <f t="shared" si="478"/>
        <v>192Smooth White</v>
      </c>
      <c r="H15347">
        <f t="shared" si="479"/>
        <v>15795</v>
      </c>
    </row>
    <row r="15348" spans="1:8">
      <c r="A15348">
        <v>15796</v>
      </c>
      <c r="B15348" t="s">
        <v>1262</v>
      </c>
      <c r="C15348" t="s">
        <v>1262</v>
      </c>
      <c r="D15348">
        <v>8</v>
      </c>
      <c r="E15348">
        <v>350</v>
      </c>
      <c r="F15348" t="s">
        <v>68434</v>
      </c>
      <c r="G15348" t="str">
        <f t="shared" si="478"/>
        <v>350Black / Grey</v>
      </c>
      <c r="H15348">
        <f t="shared" si="479"/>
        <v>15796</v>
      </c>
    </row>
    <row r="15349" spans="1:8">
      <c r="A15349">
        <v>15797</v>
      </c>
      <c r="B15349" t="s">
        <v>243</v>
      </c>
      <c r="C15349" t="s">
        <v>68435</v>
      </c>
      <c r="D15349">
        <v>10</v>
      </c>
      <c r="E15349">
        <v>1016</v>
      </c>
      <c r="F15349" t="s">
        <v>68436</v>
      </c>
      <c r="G15349" t="str">
        <f t="shared" si="478"/>
        <v>1016White</v>
      </c>
      <c r="H15349">
        <f t="shared" si="479"/>
        <v>15797</v>
      </c>
    </row>
    <row r="15350" spans="1:8">
      <c r="A15350">
        <v>15798</v>
      </c>
      <c r="B15350" t="s">
        <v>645</v>
      </c>
      <c r="C15350" t="s">
        <v>68437</v>
      </c>
      <c r="D15350">
        <v>17</v>
      </c>
      <c r="E15350">
        <v>1016</v>
      </c>
      <c r="F15350" t="s">
        <v>68438</v>
      </c>
      <c r="G15350" t="str">
        <f t="shared" si="478"/>
        <v>1016Plum</v>
      </c>
      <c r="H15350">
        <f t="shared" si="479"/>
        <v>15798</v>
      </c>
    </row>
    <row r="15351" spans="1:8">
      <c r="A15351">
        <v>15799</v>
      </c>
      <c r="B15351" t="s">
        <v>2921</v>
      </c>
      <c r="C15351" t="s">
        <v>68439</v>
      </c>
      <c r="D15351">
        <v>15</v>
      </c>
      <c r="E15351">
        <v>1016</v>
      </c>
      <c r="F15351" t="s">
        <v>68440</v>
      </c>
      <c r="G15351" t="str">
        <f t="shared" si="478"/>
        <v>1016Emerald</v>
      </c>
      <c r="H15351">
        <f t="shared" si="479"/>
        <v>15799</v>
      </c>
    </row>
    <row r="15352" spans="1:8">
      <c r="A15352">
        <v>15800</v>
      </c>
      <c r="B15352" t="s">
        <v>729</v>
      </c>
      <c r="C15352" t="s">
        <v>68430</v>
      </c>
      <c r="D15352">
        <v>11</v>
      </c>
      <c r="E15352">
        <v>1016</v>
      </c>
      <c r="F15352" t="s">
        <v>68441</v>
      </c>
      <c r="G15352" t="str">
        <f t="shared" si="478"/>
        <v>1016Beige</v>
      </c>
      <c r="H15352">
        <f t="shared" si="479"/>
        <v>15800</v>
      </c>
    </row>
    <row r="15353" spans="1:8">
      <c r="A15353">
        <v>15801</v>
      </c>
      <c r="B15353" t="s">
        <v>68442</v>
      </c>
      <c r="C15353" t="s">
        <v>68443</v>
      </c>
      <c r="D15353">
        <v>42</v>
      </c>
      <c r="E15353">
        <v>234</v>
      </c>
      <c r="F15353" t="s">
        <v>68444</v>
      </c>
      <c r="G15353" t="str">
        <f t="shared" si="478"/>
        <v>234Busio Desert</v>
      </c>
      <c r="H15353">
        <f t="shared" si="479"/>
        <v>15801</v>
      </c>
    </row>
    <row r="15354" spans="1:8">
      <c r="A15354">
        <v>15802</v>
      </c>
      <c r="B15354" t="s">
        <v>15861</v>
      </c>
      <c r="C15354" t="s">
        <v>68445</v>
      </c>
      <c r="D15354">
        <v>16</v>
      </c>
      <c r="E15354">
        <v>66</v>
      </c>
      <c r="F15354" t="s">
        <v>68446</v>
      </c>
      <c r="G15354" t="str">
        <f t="shared" si="478"/>
        <v>66Navy Blue</v>
      </c>
      <c r="H15354">
        <f t="shared" si="479"/>
        <v>15802</v>
      </c>
    </row>
    <row r="15355" spans="1:8">
      <c r="A15355">
        <v>15803</v>
      </c>
      <c r="B15355" t="s">
        <v>68447</v>
      </c>
      <c r="C15355" t="s">
        <v>68448</v>
      </c>
      <c r="D15355">
        <v>9</v>
      </c>
      <c r="E15355">
        <v>710</v>
      </c>
      <c r="F15355" t="s">
        <v>68449</v>
      </c>
      <c r="G15355" t="str">
        <f t="shared" si="478"/>
        <v>710Anthracite Fabric</v>
      </c>
      <c r="H15355">
        <f t="shared" si="479"/>
        <v>15803</v>
      </c>
    </row>
    <row r="15356" spans="1:8">
      <c r="A15356">
        <v>15804</v>
      </c>
      <c r="B15356" t="s">
        <v>4528</v>
      </c>
      <c r="C15356" t="s">
        <v>68450</v>
      </c>
      <c r="D15356">
        <v>8</v>
      </c>
      <c r="E15356">
        <v>710</v>
      </c>
      <c r="F15356" t="s">
        <v>68451</v>
      </c>
      <c r="G15356" t="str">
        <f t="shared" si="478"/>
        <v>710Black Fabric</v>
      </c>
      <c r="H15356">
        <f t="shared" si="479"/>
        <v>15804</v>
      </c>
    </row>
    <row r="15357" spans="1:8">
      <c r="A15357">
        <v>15805</v>
      </c>
      <c r="B15357" t="s">
        <v>20078</v>
      </c>
      <c r="C15357" t="s">
        <v>68452</v>
      </c>
      <c r="D15357">
        <v>16</v>
      </c>
      <c r="E15357">
        <v>710</v>
      </c>
      <c r="F15357" t="s">
        <v>68453</v>
      </c>
      <c r="G15357" t="str">
        <f t="shared" si="478"/>
        <v>710Blue Fabric</v>
      </c>
      <c r="H15357">
        <f t="shared" si="479"/>
        <v>15805</v>
      </c>
    </row>
    <row r="15358" spans="1:8">
      <c r="A15358">
        <v>15806</v>
      </c>
      <c r="B15358" t="s">
        <v>68454</v>
      </c>
      <c r="C15358" t="s">
        <v>68455</v>
      </c>
      <c r="D15358">
        <v>11</v>
      </c>
      <c r="E15358">
        <v>710</v>
      </c>
      <c r="F15358" t="s">
        <v>68456</v>
      </c>
      <c r="G15358" t="str">
        <f t="shared" si="478"/>
        <v>710Cream Fabric</v>
      </c>
      <c r="H15358">
        <f t="shared" si="479"/>
        <v>15806</v>
      </c>
    </row>
    <row r="15359" spans="1:8">
      <c r="A15359">
        <v>15807</v>
      </c>
      <c r="B15359" t="s">
        <v>68457</v>
      </c>
      <c r="C15359" t="s">
        <v>68458</v>
      </c>
      <c r="D15359">
        <v>15</v>
      </c>
      <c r="E15359">
        <v>710</v>
      </c>
      <c r="F15359" t="s">
        <v>68459</v>
      </c>
      <c r="G15359" t="str">
        <f t="shared" si="478"/>
        <v>710Olive Green Fabric</v>
      </c>
      <c r="H15359">
        <f t="shared" si="479"/>
        <v>15807</v>
      </c>
    </row>
    <row r="15360" spans="1:8">
      <c r="A15360">
        <v>15808</v>
      </c>
      <c r="B15360" t="s">
        <v>68460</v>
      </c>
      <c r="C15360" t="s">
        <v>68461</v>
      </c>
      <c r="D15360">
        <v>9</v>
      </c>
      <c r="E15360">
        <v>710</v>
      </c>
      <c r="F15360" t="s">
        <v>68462</v>
      </c>
      <c r="G15360" t="str">
        <f t="shared" si="478"/>
        <v>710Pearl Grey Fabric</v>
      </c>
      <c r="H15360">
        <f t="shared" si="479"/>
        <v>15808</v>
      </c>
    </row>
    <row r="15361" spans="1:8">
      <c r="A15361">
        <v>15809</v>
      </c>
      <c r="B15361" t="s">
        <v>68463</v>
      </c>
      <c r="C15361" t="s">
        <v>68464</v>
      </c>
      <c r="D15361">
        <v>12</v>
      </c>
      <c r="E15361">
        <v>710</v>
      </c>
      <c r="F15361" t="s">
        <v>68465</v>
      </c>
      <c r="G15361" t="str">
        <f t="shared" si="478"/>
        <v>710Wine Fabric</v>
      </c>
      <c r="H15361">
        <f t="shared" si="479"/>
        <v>15809</v>
      </c>
    </row>
    <row r="15362" spans="1:8">
      <c r="A15362">
        <v>15810</v>
      </c>
      <c r="B15362" t="s">
        <v>4827</v>
      </c>
      <c r="C15362" t="s">
        <v>68466</v>
      </c>
      <c r="D15362">
        <v>17</v>
      </c>
      <c r="E15362">
        <v>710</v>
      </c>
      <c r="F15362" t="s">
        <v>68467</v>
      </c>
      <c r="G15362" t="str">
        <f t="shared" si="478"/>
        <v>710Blackberry</v>
      </c>
      <c r="H15362">
        <f t="shared" si="479"/>
        <v>15810</v>
      </c>
    </row>
    <row r="15363" spans="1:8">
      <c r="A15363">
        <v>15811</v>
      </c>
      <c r="B15363" t="s">
        <v>16792</v>
      </c>
      <c r="C15363" t="s">
        <v>68468</v>
      </c>
      <c r="D15363">
        <v>16</v>
      </c>
      <c r="E15363">
        <v>710</v>
      </c>
      <c r="F15363" t="s">
        <v>68469</v>
      </c>
      <c r="G15363" t="str">
        <f t="shared" ref="G15363:G15426" si="480">CONCATENATE(E15363,B15363)</f>
        <v>710Blueberry</v>
      </c>
      <c r="H15363">
        <f t="shared" ref="H15363:H15426" si="481">A15363</f>
        <v>15811</v>
      </c>
    </row>
    <row r="15364" spans="1:8">
      <c r="A15364">
        <v>15812</v>
      </c>
      <c r="B15364" t="s">
        <v>27487</v>
      </c>
      <c r="C15364" t="s">
        <v>68470</v>
      </c>
      <c r="D15364">
        <v>8</v>
      </c>
      <c r="E15364">
        <v>710</v>
      </c>
      <c r="F15364" t="s">
        <v>68471</v>
      </c>
      <c r="G15364" t="str">
        <f t="shared" si="480"/>
        <v>710Carbon</v>
      </c>
      <c r="H15364">
        <f t="shared" si="481"/>
        <v>15812</v>
      </c>
    </row>
    <row r="15365" spans="1:8">
      <c r="A15365">
        <v>15813</v>
      </c>
      <c r="B15365" t="s">
        <v>3217</v>
      </c>
      <c r="C15365" t="s">
        <v>68472</v>
      </c>
      <c r="D15365">
        <v>12</v>
      </c>
      <c r="E15365">
        <v>710</v>
      </c>
      <c r="F15365" t="s">
        <v>68473</v>
      </c>
      <c r="G15365" t="str">
        <f t="shared" si="480"/>
        <v>710Cinnamon</v>
      </c>
      <c r="H15365">
        <f t="shared" si="481"/>
        <v>15813</v>
      </c>
    </row>
    <row r="15366" spans="1:8">
      <c r="A15366">
        <v>15814</v>
      </c>
      <c r="B15366" t="s">
        <v>7151</v>
      </c>
      <c r="C15366" t="s">
        <v>68474</v>
      </c>
      <c r="D15366">
        <v>18</v>
      </c>
      <c r="E15366">
        <v>710</v>
      </c>
      <c r="F15366" t="s">
        <v>68475</v>
      </c>
      <c r="G15366" t="str">
        <f t="shared" si="480"/>
        <v>710Cloud</v>
      </c>
      <c r="H15366">
        <f t="shared" si="481"/>
        <v>15814</v>
      </c>
    </row>
    <row r="15367" spans="1:8">
      <c r="A15367">
        <v>15815</v>
      </c>
      <c r="B15367" t="s">
        <v>1922</v>
      </c>
      <c r="C15367" t="s">
        <v>68476</v>
      </c>
      <c r="D15367">
        <v>20</v>
      </c>
      <c r="E15367">
        <v>710</v>
      </c>
      <c r="F15367" t="s">
        <v>68477</v>
      </c>
      <c r="G15367" t="str">
        <f t="shared" si="480"/>
        <v>710Coffee</v>
      </c>
      <c r="H15367">
        <f t="shared" si="481"/>
        <v>15815</v>
      </c>
    </row>
    <row r="15368" spans="1:8">
      <c r="A15368">
        <v>15816</v>
      </c>
      <c r="B15368" t="s">
        <v>1672</v>
      </c>
      <c r="C15368" t="s">
        <v>68478</v>
      </c>
      <c r="D15368">
        <v>14</v>
      </c>
      <c r="E15368">
        <v>710</v>
      </c>
      <c r="F15368" t="s">
        <v>68479</v>
      </c>
      <c r="G15368" t="str">
        <f t="shared" si="480"/>
        <v>710Lemon</v>
      </c>
      <c r="H15368">
        <f t="shared" si="481"/>
        <v>15816</v>
      </c>
    </row>
    <row r="15369" spans="1:8">
      <c r="A15369">
        <v>15817</v>
      </c>
      <c r="B15369" t="s">
        <v>2824</v>
      </c>
      <c r="C15369" t="s">
        <v>68480</v>
      </c>
      <c r="D15369">
        <v>15</v>
      </c>
      <c r="E15369">
        <v>710</v>
      </c>
      <c r="F15369" t="s">
        <v>68481</v>
      </c>
      <c r="G15369" t="str">
        <f t="shared" si="480"/>
        <v>710Pistachio</v>
      </c>
      <c r="H15369">
        <f t="shared" si="481"/>
        <v>15817</v>
      </c>
    </row>
    <row r="15370" spans="1:8">
      <c r="A15370">
        <v>15818</v>
      </c>
      <c r="B15370" t="s">
        <v>68482</v>
      </c>
      <c r="C15370" t="s">
        <v>68483</v>
      </c>
      <c r="D15370">
        <v>20</v>
      </c>
      <c r="E15370">
        <v>710</v>
      </c>
      <c r="F15370" t="s">
        <v>68484</v>
      </c>
      <c r="G15370" t="str">
        <f t="shared" si="480"/>
        <v>710Saguran</v>
      </c>
      <c r="H15370">
        <f t="shared" si="481"/>
        <v>15818</v>
      </c>
    </row>
    <row r="15371" spans="1:8">
      <c r="A15371">
        <v>15819</v>
      </c>
      <c r="B15371" t="s">
        <v>463</v>
      </c>
      <c r="C15371" t="s">
        <v>68485</v>
      </c>
      <c r="D15371">
        <v>12</v>
      </c>
      <c r="E15371">
        <v>152</v>
      </c>
      <c r="F15371" t="s">
        <v>68486</v>
      </c>
      <c r="G15371" t="str">
        <f t="shared" si="480"/>
        <v>152Terracotta</v>
      </c>
      <c r="H15371">
        <f t="shared" si="481"/>
        <v>15819</v>
      </c>
    </row>
    <row r="15372" spans="1:8">
      <c r="A15372">
        <v>15820</v>
      </c>
      <c r="B15372" t="s">
        <v>68487</v>
      </c>
      <c r="C15372" t="s">
        <v>68488</v>
      </c>
      <c r="D15372">
        <v>18</v>
      </c>
      <c r="E15372">
        <v>152</v>
      </c>
      <c r="F15372" t="s">
        <v>68489</v>
      </c>
      <c r="G15372" t="str">
        <f t="shared" si="480"/>
        <v>152Dusty Pink</v>
      </c>
      <c r="H15372">
        <f t="shared" si="481"/>
        <v>15820</v>
      </c>
    </row>
    <row r="15373" spans="1:8">
      <c r="A15373">
        <v>15821</v>
      </c>
      <c r="B15373" t="s">
        <v>14469</v>
      </c>
      <c r="C15373" t="s">
        <v>68490</v>
      </c>
      <c r="D15373">
        <v>9</v>
      </c>
      <c r="E15373">
        <v>152</v>
      </c>
      <c r="F15373" t="s">
        <v>68491</v>
      </c>
      <c r="G15373" t="str">
        <f t="shared" si="480"/>
        <v>152Concrete Grey</v>
      </c>
      <c r="H15373">
        <f t="shared" si="481"/>
        <v>15821</v>
      </c>
    </row>
    <row r="15374" spans="1:8">
      <c r="A15374">
        <v>15822</v>
      </c>
      <c r="B15374" t="s">
        <v>68492</v>
      </c>
      <c r="C15374" t="s">
        <v>68493</v>
      </c>
      <c r="D15374">
        <v>12</v>
      </c>
      <c r="E15374">
        <v>152</v>
      </c>
      <c r="F15374" t="s">
        <v>68494</v>
      </c>
      <c r="G15374" t="str">
        <f t="shared" si="480"/>
        <v>152Divina 623</v>
      </c>
      <c r="H15374">
        <f t="shared" si="481"/>
        <v>15822</v>
      </c>
    </row>
    <row r="15375" spans="1:8">
      <c r="A15375">
        <v>15823</v>
      </c>
      <c r="B15375" t="s">
        <v>627</v>
      </c>
      <c r="C15375" t="s">
        <v>68495</v>
      </c>
      <c r="D15375">
        <v>24</v>
      </c>
      <c r="E15375">
        <v>66</v>
      </c>
      <c r="F15375" t="s">
        <v>68496</v>
      </c>
      <c r="G15375" t="str">
        <f t="shared" si="480"/>
        <v>66Silver Foil</v>
      </c>
      <c r="H15375">
        <f t="shared" si="481"/>
        <v>15823</v>
      </c>
    </row>
    <row r="15376" spans="1:8">
      <c r="A15376">
        <v>15824</v>
      </c>
      <c r="B15376" t="s">
        <v>68497</v>
      </c>
      <c r="C15376" t="s">
        <v>68498</v>
      </c>
      <c r="D15376">
        <v>42</v>
      </c>
      <c r="E15376">
        <v>234</v>
      </c>
      <c r="F15376" t="s">
        <v>68499</v>
      </c>
      <c r="G15376" t="str">
        <f t="shared" si="480"/>
        <v>234Off White / Gray / Burnt Orange</v>
      </c>
      <c r="H15376">
        <f t="shared" si="481"/>
        <v>15824</v>
      </c>
    </row>
    <row r="15377" spans="1:8">
      <c r="A15377">
        <v>15825</v>
      </c>
      <c r="B15377" t="s">
        <v>1354</v>
      </c>
      <c r="C15377" t="s">
        <v>68500</v>
      </c>
      <c r="D15377">
        <v>7</v>
      </c>
      <c r="E15377">
        <v>66</v>
      </c>
      <c r="F15377" t="s">
        <v>68501</v>
      </c>
      <c r="G15377" t="str">
        <f t="shared" si="480"/>
        <v>66Crystal</v>
      </c>
      <c r="H15377">
        <f t="shared" si="481"/>
        <v>15825</v>
      </c>
    </row>
    <row r="15378" spans="1:8">
      <c r="A15378">
        <v>15826</v>
      </c>
      <c r="B15378" t="s">
        <v>68502</v>
      </c>
      <c r="C15378" t="s">
        <v>68503</v>
      </c>
      <c r="D15378">
        <v>21</v>
      </c>
      <c r="E15378">
        <v>234</v>
      </c>
      <c r="F15378" t="s">
        <v>68504</v>
      </c>
      <c r="G15378" t="str">
        <f t="shared" si="480"/>
        <v>234Washed Oak</v>
      </c>
      <c r="H15378">
        <f t="shared" si="481"/>
        <v>15826</v>
      </c>
    </row>
    <row r="15379" spans="1:8">
      <c r="A15379">
        <v>15827</v>
      </c>
      <c r="B15379" t="s">
        <v>68505</v>
      </c>
      <c r="C15379" t="s">
        <v>68506</v>
      </c>
      <c r="D15379">
        <v>22</v>
      </c>
      <c r="E15379">
        <v>234</v>
      </c>
      <c r="F15379" t="s">
        <v>68507</v>
      </c>
      <c r="G15379" t="str">
        <f t="shared" si="480"/>
        <v>234Morel Brown</v>
      </c>
      <c r="H15379">
        <f t="shared" si="481"/>
        <v>15827</v>
      </c>
    </row>
    <row r="15380" spans="1:8">
      <c r="A15380">
        <v>15828</v>
      </c>
      <c r="B15380" t="s">
        <v>68508</v>
      </c>
      <c r="C15380" t="s">
        <v>68508</v>
      </c>
      <c r="D15380">
        <v>20</v>
      </c>
      <c r="E15380">
        <v>435</v>
      </c>
      <c r="F15380" t="s">
        <v>68509</v>
      </c>
      <c r="G15380" t="str">
        <f t="shared" si="480"/>
        <v>435Taupe / White</v>
      </c>
      <c r="H15380">
        <f t="shared" si="481"/>
        <v>15828</v>
      </c>
    </row>
    <row r="15381" spans="1:8">
      <c r="A15381">
        <v>15829</v>
      </c>
      <c r="B15381" t="s">
        <v>68510</v>
      </c>
      <c r="C15381" t="s">
        <v>68511</v>
      </c>
      <c r="D15381">
        <v>23</v>
      </c>
      <c r="E15381">
        <v>490</v>
      </c>
      <c r="F15381" t="s">
        <v>68512</v>
      </c>
      <c r="G15381" t="str">
        <f t="shared" si="480"/>
        <v>490Gold Jasmine</v>
      </c>
      <c r="H15381">
        <f t="shared" si="481"/>
        <v>15829</v>
      </c>
    </row>
    <row r="15382" spans="1:8">
      <c r="A15382">
        <v>15830</v>
      </c>
      <c r="B15382" t="s">
        <v>68513</v>
      </c>
      <c r="C15382" t="s">
        <v>68514</v>
      </c>
      <c r="D15382">
        <v>24</v>
      </c>
      <c r="E15382">
        <v>490</v>
      </c>
      <c r="F15382" t="s">
        <v>68515</v>
      </c>
      <c r="G15382" t="str">
        <f t="shared" si="480"/>
        <v>490Gold Saffron</v>
      </c>
      <c r="H15382">
        <f t="shared" si="481"/>
        <v>15830</v>
      </c>
    </row>
    <row r="15383" spans="1:8">
      <c r="A15383">
        <v>15831</v>
      </c>
      <c r="B15383" t="s">
        <v>68516</v>
      </c>
      <c r="C15383" t="s">
        <v>68517</v>
      </c>
      <c r="D15383">
        <v>24</v>
      </c>
      <c r="E15383">
        <v>490</v>
      </c>
      <c r="F15383" t="s">
        <v>68518</v>
      </c>
      <c r="G15383" t="str">
        <f t="shared" si="480"/>
        <v>490Silver Saffron</v>
      </c>
      <c r="H15383">
        <f t="shared" si="481"/>
        <v>15831</v>
      </c>
    </row>
    <row r="15384" spans="1:8">
      <c r="A15384">
        <v>15832</v>
      </c>
      <c r="B15384" t="s">
        <v>68519</v>
      </c>
      <c r="C15384" t="s">
        <v>68520</v>
      </c>
      <c r="D15384">
        <v>24</v>
      </c>
      <c r="E15384">
        <v>490</v>
      </c>
      <c r="F15384" t="s">
        <v>68521</v>
      </c>
      <c r="G15384" t="str">
        <f t="shared" si="480"/>
        <v>490Silver Jasmine</v>
      </c>
      <c r="H15384">
        <f t="shared" si="481"/>
        <v>15832</v>
      </c>
    </row>
    <row r="15385" spans="1:8">
      <c r="A15385">
        <v>15833</v>
      </c>
      <c r="B15385" t="s">
        <v>68522</v>
      </c>
      <c r="C15385" t="s">
        <v>68523</v>
      </c>
      <c r="D15385">
        <v>15</v>
      </c>
      <c r="E15385">
        <v>234</v>
      </c>
      <c r="F15385" t="s">
        <v>68524</v>
      </c>
      <c r="G15385" t="str">
        <f t="shared" si="480"/>
        <v>234Greenlight Powder</v>
      </c>
      <c r="H15385">
        <f t="shared" si="481"/>
        <v>15833</v>
      </c>
    </row>
    <row r="15386" spans="1:8">
      <c r="A15386">
        <v>15834</v>
      </c>
      <c r="B15386" t="s">
        <v>68525</v>
      </c>
      <c r="C15386" t="s">
        <v>68526</v>
      </c>
      <c r="D15386">
        <v>42</v>
      </c>
      <c r="E15386">
        <v>234</v>
      </c>
      <c r="F15386" t="s">
        <v>68527</v>
      </c>
      <c r="G15386" t="str">
        <f t="shared" si="480"/>
        <v>234Liller Tortoise</v>
      </c>
      <c r="H15386">
        <f t="shared" si="481"/>
        <v>15834</v>
      </c>
    </row>
    <row r="15387" spans="1:8">
      <c r="A15387">
        <v>15835</v>
      </c>
      <c r="B15387" t="s">
        <v>71144</v>
      </c>
      <c r="C15387" t="s">
        <v>68528</v>
      </c>
      <c r="D15387">
        <v>24</v>
      </c>
      <c r="E15387">
        <v>490</v>
      </c>
      <c r="F15387" t="s">
        <v>68529</v>
      </c>
      <c r="G15387" t="str">
        <f t="shared" si="480"/>
        <v>490Silver Jasmine / Saffron Mix</v>
      </c>
      <c r="H15387">
        <f t="shared" si="481"/>
        <v>15835</v>
      </c>
    </row>
    <row r="15388" spans="1:8">
      <c r="A15388">
        <v>15836</v>
      </c>
      <c r="B15388" t="s">
        <v>71145</v>
      </c>
      <c r="C15388" t="s">
        <v>68530</v>
      </c>
      <c r="D15388">
        <v>23</v>
      </c>
      <c r="E15388">
        <v>490</v>
      </c>
      <c r="F15388" t="s">
        <v>68531</v>
      </c>
      <c r="G15388" t="str">
        <f t="shared" si="480"/>
        <v>490Gold Jasmine / Saffron Mix</v>
      </c>
      <c r="H15388">
        <f t="shared" si="481"/>
        <v>15836</v>
      </c>
    </row>
    <row r="15389" spans="1:8">
      <c r="A15389">
        <v>15837</v>
      </c>
      <c r="B15389" t="s">
        <v>21761</v>
      </c>
      <c r="C15389" t="s">
        <v>68532</v>
      </c>
      <c r="D15389">
        <v>16</v>
      </c>
      <c r="E15389">
        <v>234</v>
      </c>
      <c r="F15389" t="s">
        <v>68533</v>
      </c>
      <c r="G15389" t="str">
        <f t="shared" si="480"/>
        <v>234Blue / Red</v>
      </c>
      <c r="H15389">
        <f t="shared" si="481"/>
        <v>15837</v>
      </c>
    </row>
    <row r="15390" spans="1:8">
      <c r="A15390">
        <v>15838</v>
      </c>
      <c r="B15390" t="s">
        <v>4309</v>
      </c>
      <c r="C15390" t="s">
        <v>68534</v>
      </c>
      <c r="D15390">
        <v>12</v>
      </c>
      <c r="E15390">
        <v>234</v>
      </c>
      <c r="F15390" t="s">
        <v>68535</v>
      </c>
      <c r="G15390" t="str">
        <f t="shared" si="480"/>
        <v>234Red / Yellow</v>
      </c>
      <c r="H15390">
        <f t="shared" si="481"/>
        <v>15838</v>
      </c>
    </row>
    <row r="15391" spans="1:8">
      <c r="A15391">
        <v>15839</v>
      </c>
      <c r="B15391" t="s">
        <v>263</v>
      </c>
      <c r="C15391" t="s">
        <v>68536</v>
      </c>
      <c r="D15391">
        <v>25</v>
      </c>
      <c r="E15391">
        <v>66</v>
      </c>
      <c r="F15391" t="s">
        <v>68537</v>
      </c>
      <c r="G15391" t="str">
        <f t="shared" si="480"/>
        <v>66Bronze</v>
      </c>
      <c r="H15391">
        <f t="shared" si="481"/>
        <v>15839</v>
      </c>
    </row>
    <row r="15392" spans="1:8">
      <c r="A15392">
        <v>15840</v>
      </c>
      <c r="B15392" t="s">
        <v>3965</v>
      </c>
      <c r="C15392" t="s">
        <v>68538</v>
      </c>
      <c r="D15392">
        <v>7</v>
      </c>
      <c r="E15392">
        <v>66</v>
      </c>
      <c r="F15392" t="s">
        <v>68539</v>
      </c>
      <c r="G15392" t="str">
        <f t="shared" si="480"/>
        <v>66Clear / White</v>
      </c>
      <c r="H15392">
        <f t="shared" si="481"/>
        <v>15840</v>
      </c>
    </row>
    <row r="15393" spans="1:8">
      <c r="A15393">
        <v>15841</v>
      </c>
      <c r="B15393" t="s">
        <v>1353</v>
      </c>
      <c r="C15393" t="s">
        <v>68540</v>
      </c>
      <c r="D15393">
        <v>11</v>
      </c>
      <c r="E15393">
        <v>66</v>
      </c>
      <c r="F15393" t="s">
        <v>68541</v>
      </c>
      <c r="G15393" t="str">
        <f t="shared" si="480"/>
        <v>66Alabaster</v>
      </c>
      <c r="H15393">
        <f t="shared" si="481"/>
        <v>15841</v>
      </c>
    </row>
    <row r="15394" spans="1:8">
      <c r="A15394">
        <v>15842</v>
      </c>
      <c r="B15394" t="s">
        <v>65390</v>
      </c>
      <c r="C15394" t="s">
        <v>68542</v>
      </c>
      <c r="D15394">
        <v>8956</v>
      </c>
      <c r="E15394">
        <v>866</v>
      </c>
      <c r="F15394" t="s">
        <v>65392</v>
      </c>
      <c r="G15394" t="str">
        <f t="shared" si="480"/>
        <v>866Antiqued Boyd Brass</v>
      </c>
      <c r="H15394">
        <f t="shared" si="481"/>
        <v>15842</v>
      </c>
    </row>
    <row r="15395" spans="1:8">
      <c r="A15395">
        <v>15843</v>
      </c>
      <c r="B15395" t="s">
        <v>65713</v>
      </c>
      <c r="C15395" t="s">
        <v>65714</v>
      </c>
      <c r="D15395">
        <v>23</v>
      </c>
      <c r="E15395">
        <v>866</v>
      </c>
      <c r="F15395" t="s">
        <v>65715</v>
      </c>
      <c r="G15395" t="str">
        <f t="shared" si="480"/>
        <v>866Gossamer Gold</v>
      </c>
      <c r="H15395">
        <f t="shared" si="481"/>
        <v>15843</v>
      </c>
    </row>
    <row r="15396" spans="1:8">
      <c r="A15396">
        <v>15844</v>
      </c>
      <c r="B15396" t="s">
        <v>68543</v>
      </c>
      <c r="C15396" t="s">
        <v>68544</v>
      </c>
      <c r="D15396">
        <v>16</v>
      </c>
      <c r="E15396">
        <v>234</v>
      </c>
      <c r="F15396" t="s">
        <v>68545</v>
      </c>
      <c r="G15396" t="str">
        <f t="shared" si="480"/>
        <v>234Barrett Dusk</v>
      </c>
      <c r="H15396">
        <f t="shared" si="481"/>
        <v>15844</v>
      </c>
    </row>
    <row r="15397" spans="1:8">
      <c r="A15397">
        <v>15845</v>
      </c>
      <c r="B15397" t="s">
        <v>68546</v>
      </c>
      <c r="C15397" t="s">
        <v>68547</v>
      </c>
      <c r="D15397">
        <v>42</v>
      </c>
      <c r="E15397">
        <v>234</v>
      </c>
      <c r="F15397" t="s">
        <v>68548</v>
      </c>
      <c r="G15397" t="str">
        <f t="shared" si="480"/>
        <v>234Liller Malt</v>
      </c>
      <c r="H15397">
        <f t="shared" si="481"/>
        <v>15845</v>
      </c>
    </row>
    <row r="15398" spans="1:8">
      <c r="A15398">
        <v>15846</v>
      </c>
      <c r="B15398" t="s">
        <v>71440</v>
      </c>
      <c r="C15398" t="s">
        <v>68549</v>
      </c>
      <c r="D15398">
        <v>15</v>
      </c>
      <c r="E15398">
        <v>234</v>
      </c>
      <c r="F15398" t="s">
        <v>68550</v>
      </c>
      <c r="G15398" t="str">
        <f t="shared" si="480"/>
        <v>234Smokey Olive / Contemporary Gold Leaf</v>
      </c>
      <c r="H15398">
        <f t="shared" si="481"/>
        <v>15846</v>
      </c>
    </row>
    <row r="15399" spans="1:8">
      <c r="A15399">
        <v>15847</v>
      </c>
      <c r="B15399" t="s">
        <v>4124</v>
      </c>
      <c r="C15399" t="s">
        <v>68551</v>
      </c>
      <c r="D15399">
        <v>20</v>
      </c>
      <c r="E15399">
        <v>234</v>
      </c>
      <c r="F15399" t="s">
        <v>68552</v>
      </c>
      <c r="G15399" t="str">
        <f t="shared" si="480"/>
        <v>234Dark Brown</v>
      </c>
      <c r="H15399">
        <f t="shared" si="481"/>
        <v>15847</v>
      </c>
    </row>
    <row r="15400" spans="1:8">
      <c r="A15400">
        <v>15848</v>
      </c>
      <c r="B15400" t="s">
        <v>15093</v>
      </c>
      <c r="C15400" t="s">
        <v>68553</v>
      </c>
      <c r="D15400">
        <v>18</v>
      </c>
      <c r="E15400">
        <v>234</v>
      </c>
      <c r="F15400" t="s">
        <v>68554</v>
      </c>
      <c r="G15400" t="str">
        <f t="shared" si="480"/>
        <v>234Pink Multicolor</v>
      </c>
      <c r="H15400">
        <f t="shared" si="481"/>
        <v>15848</v>
      </c>
    </row>
    <row r="15401" spans="1:8">
      <c r="A15401">
        <v>15849</v>
      </c>
      <c r="B15401" t="s">
        <v>66707</v>
      </c>
      <c r="C15401" t="s">
        <v>68555</v>
      </c>
      <c r="D15401">
        <v>16</v>
      </c>
      <c r="E15401">
        <v>234</v>
      </c>
      <c r="F15401" t="s">
        <v>68556</v>
      </c>
      <c r="G15401" t="str">
        <f t="shared" si="480"/>
        <v>234Blue Multicolor</v>
      </c>
      <c r="H15401">
        <f t="shared" si="481"/>
        <v>15849</v>
      </c>
    </row>
    <row r="15402" spans="1:8">
      <c r="A15402">
        <v>15850</v>
      </c>
      <c r="B15402" t="s">
        <v>35622</v>
      </c>
      <c r="C15402" t="s">
        <v>35622</v>
      </c>
      <c r="D15402">
        <v>10</v>
      </c>
      <c r="E15402">
        <v>853</v>
      </c>
      <c r="F15402" t="s">
        <v>69427</v>
      </c>
      <c r="G15402" t="str">
        <f t="shared" si="480"/>
        <v>853Studio White</v>
      </c>
      <c r="H15402">
        <f t="shared" si="481"/>
        <v>15850</v>
      </c>
    </row>
    <row r="15403" spans="1:8">
      <c r="A15403">
        <v>15851</v>
      </c>
      <c r="B15403" t="s">
        <v>373</v>
      </c>
      <c r="C15403" t="s">
        <v>69392</v>
      </c>
      <c r="D15403">
        <v>11</v>
      </c>
      <c r="E15403">
        <v>66</v>
      </c>
      <c r="F15403" t="s">
        <v>69428</v>
      </c>
      <c r="G15403" t="str">
        <f t="shared" si="480"/>
        <v>66Amber</v>
      </c>
      <c r="H15403">
        <f t="shared" si="481"/>
        <v>15851</v>
      </c>
    </row>
    <row r="15404" spans="1:8">
      <c r="A15404">
        <v>15852</v>
      </c>
      <c r="B15404" t="s">
        <v>343</v>
      </c>
      <c r="C15404" t="s">
        <v>343</v>
      </c>
      <c r="D15404">
        <v>26</v>
      </c>
      <c r="E15404">
        <v>517</v>
      </c>
      <c r="F15404" t="s">
        <v>68577</v>
      </c>
      <c r="G15404" t="str">
        <f t="shared" si="480"/>
        <v>517Copper Metallic</v>
      </c>
      <c r="H15404">
        <f t="shared" si="481"/>
        <v>15852</v>
      </c>
    </row>
    <row r="15405" spans="1:8">
      <c r="A15405">
        <v>15853</v>
      </c>
      <c r="B15405" t="s">
        <v>901</v>
      </c>
      <c r="C15405" t="s">
        <v>68588</v>
      </c>
      <c r="D15405">
        <v>12</v>
      </c>
      <c r="E15405">
        <v>74</v>
      </c>
      <c r="F15405" t="s">
        <v>68589</v>
      </c>
      <c r="G15405" t="str">
        <f t="shared" si="480"/>
        <v>74Burgundy</v>
      </c>
      <c r="H15405">
        <f t="shared" si="481"/>
        <v>15853</v>
      </c>
    </row>
    <row r="15406" spans="1:8">
      <c r="A15406">
        <v>15854</v>
      </c>
      <c r="B15406" t="s">
        <v>873</v>
      </c>
      <c r="C15406" t="s">
        <v>69429</v>
      </c>
      <c r="D15406">
        <v>22</v>
      </c>
      <c r="E15406">
        <v>74</v>
      </c>
      <c r="F15406" t="s">
        <v>69430</v>
      </c>
      <c r="G15406" t="str">
        <f t="shared" si="480"/>
        <v>74Rosewood</v>
      </c>
      <c r="H15406">
        <f t="shared" si="481"/>
        <v>15854</v>
      </c>
    </row>
    <row r="15407" spans="1:8">
      <c r="A15407">
        <v>15855</v>
      </c>
      <c r="B15407" t="s">
        <v>1356</v>
      </c>
      <c r="C15407" t="s">
        <v>69431</v>
      </c>
      <c r="D15407">
        <v>21</v>
      </c>
      <c r="E15407">
        <v>74</v>
      </c>
      <c r="F15407" t="s">
        <v>69432</v>
      </c>
      <c r="G15407" t="str">
        <f t="shared" si="480"/>
        <v>74Maple</v>
      </c>
      <c r="H15407">
        <f t="shared" si="481"/>
        <v>15855</v>
      </c>
    </row>
    <row r="15408" spans="1:8">
      <c r="A15408">
        <v>15856</v>
      </c>
      <c r="B15408" t="s">
        <v>71441</v>
      </c>
      <c r="C15408" t="s">
        <v>69433</v>
      </c>
      <c r="D15408">
        <v>12</v>
      </c>
      <c r="E15408">
        <v>897</v>
      </c>
      <c r="F15408" t="s">
        <v>69434</v>
      </c>
      <c r="G15408" t="str">
        <f t="shared" si="480"/>
        <v>897Red / Silver Leaf / Gold Leaf</v>
      </c>
      <c r="H15408">
        <f t="shared" si="481"/>
        <v>15856</v>
      </c>
    </row>
    <row r="15409" spans="1:8">
      <c r="A15409">
        <v>15857</v>
      </c>
      <c r="B15409" t="s">
        <v>71442</v>
      </c>
      <c r="C15409" t="s">
        <v>69435</v>
      </c>
      <c r="D15409">
        <v>42</v>
      </c>
      <c r="E15409" t="s">
        <v>5853</v>
      </c>
      <c r="F15409" t="s">
        <v>69436</v>
      </c>
      <c r="G15409" t="str">
        <f t="shared" si="480"/>
        <v>Cloud Etched / Smoke</v>
      </c>
      <c r="H15409">
        <f t="shared" si="481"/>
        <v>15857</v>
      </c>
    </row>
    <row r="15410" spans="1:8">
      <c r="A15410">
        <v>15858</v>
      </c>
      <c r="B15410" t="s">
        <v>13900</v>
      </c>
      <c r="C15410" t="s">
        <v>69437</v>
      </c>
      <c r="D15410">
        <v>12</v>
      </c>
      <c r="E15410">
        <v>166</v>
      </c>
      <c r="F15410" t="s">
        <v>69438</v>
      </c>
      <c r="G15410" t="str">
        <f t="shared" si="480"/>
        <v>166Scarlet Red</v>
      </c>
      <c r="H15410">
        <f t="shared" si="481"/>
        <v>15858</v>
      </c>
    </row>
    <row r="15411" spans="1:8">
      <c r="A15411">
        <v>15859</v>
      </c>
      <c r="B15411" t="s">
        <v>740</v>
      </c>
      <c r="C15411" t="s">
        <v>740</v>
      </c>
      <c r="D15411">
        <v>20</v>
      </c>
      <c r="E15411">
        <v>853</v>
      </c>
      <c r="F15411" t="s">
        <v>69439</v>
      </c>
      <c r="G15411" t="str">
        <f t="shared" si="480"/>
        <v>853Espresso</v>
      </c>
      <c r="H15411">
        <f t="shared" si="481"/>
        <v>15859</v>
      </c>
    </row>
    <row r="15412" spans="1:8">
      <c r="A15412">
        <v>15860</v>
      </c>
      <c r="B15412" t="s">
        <v>414</v>
      </c>
      <c r="C15412" t="s">
        <v>69440</v>
      </c>
      <c r="D15412">
        <v>9</v>
      </c>
      <c r="E15412">
        <v>711</v>
      </c>
      <c r="F15412" t="s">
        <v>69441</v>
      </c>
      <c r="G15412" t="str">
        <f t="shared" si="480"/>
        <v>711Light Grey</v>
      </c>
      <c r="H15412">
        <f t="shared" si="481"/>
        <v>15860</v>
      </c>
    </row>
    <row r="15413" spans="1:8">
      <c r="A15413">
        <v>15861</v>
      </c>
      <c r="B15413" t="s">
        <v>255</v>
      </c>
      <c r="C15413" t="s">
        <v>255</v>
      </c>
      <c r="D15413">
        <v>21</v>
      </c>
      <c r="E15413">
        <v>853</v>
      </c>
      <c r="F15413" t="s">
        <v>69442</v>
      </c>
      <c r="G15413" t="str">
        <f t="shared" si="480"/>
        <v>853Light Wood</v>
      </c>
      <c r="H15413">
        <f t="shared" si="481"/>
        <v>15861</v>
      </c>
    </row>
    <row r="15414" spans="1:8">
      <c r="A15414">
        <v>15862</v>
      </c>
      <c r="B15414" t="s">
        <v>69443</v>
      </c>
      <c r="C15414" t="s">
        <v>69444</v>
      </c>
      <c r="D15414">
        <v>14</v>
      </c>
      <c r="E15414">
        <v>1029</v>
      </c>
      <c r="F15414" t="s">
        <v>69445</v>
      </c>
      <c r="G15414" t="str">
        <f t="shared" si="480"/>
        <v>1029Yellow Iridescent</v>
      </c>
      <c r="H15414">
        <f t="shared" si="481"/>
        <v>15862</v>
      </c>
    </row>
    <row r="15415" spans="1:8">
      <c r="A15415">
        <v>15863</v>
      </c>
      <c r="B15415" t="s">
        <v>69446</v>
      </c>
      <c r="C15415" t="s">
        <v>69447</v>
      </c>
      <c r="D15415">
        <v>16</v>
      </c>
      <c r="E15415">
        <v>1029</v>
      </c>
      <c r="F15415" t="s">
        <v>69448</v>
      </c>
      <c r="G15415" t="str">
        <f t="shared" si="480"/>
        <v>1029Blue Iridescent</v>
      </c>
      <c r="H15415">
        <f t="shared" si="481"/>
        <v>15863</v>
      </c>
    </row>
    <row r="15416" spans="1:8">
      <c r="A15416">
        <v>15864</v>
      </c>
      <c r="B15416" t="s">
        <v>69449</v>
      </c>
      <c r="C15416" t="s">
        <v>69450</v>
      </c>
      <c r="D15416">
        <v>13</v>
      </c>
      <c r="E15416">
        <v>1029</v>
      </c>
      <c r="F15416" t="s">
        <v>69451</v>
      </c>
      <c r="G15416" t="str">
        <f t="shared" si="480"/>
        <v>1029Orange Iridescent</v>
      </c>
      <c r="H15416">
        <f t="shared" si="481"/>
        <v>15864</v>
      </c>
    </row>
    <row r="15417" spans="1:8">
      <c r="A15417">
        <v>15865</v>
      </c>
      <c r="B15417" t="s">
        <v>71443</v>
      </c>
      <c r="C15417" t="s">
        <v>69452</v>
      </c>
      <c r="D15417">
        <v>18</v>
      </c>
      <c r="E15417">
        <v>1029</v>
      </c>
      <c r="F15417" t="s">
        <v>69453</v>
      </c>
      <c r="G15417" t="str">
        <f t="shared" si="480"/>
        <v>1029Fuchsia / Orange</v>
      </c>
      <c r="H15417">
        <f t="shared" si="481"/>
        <v>15865</v>
      </c>
    </row>
    <row r="15418" spans="1:8">
      <c r="A15418">
        <v>15866</v>
      </c>
      <c r="B15418" t="s">
        <v>71444</v>
      </c>
      <c r="C15418" t="s">
        <v>69454</v>
      </c>
      <c r="D15418">
        <v>16</v>
      </c>
      <c r="E15418">
        <v>1029</v>
      </c>
      <c r="F15418" t="s">
        <v>69455</v>
      </c>
      <c r="G15418" t="str">
        <f t="shared" si="480"/>
        <v>1029Turquoise / Violet</v>
      </c>
      <c r="H15418">
        <f t="shared" si="481"/>
        <v>15866</v>
      </c>
    </row>
    <row r="15419" spans="1:8">
      <c r="A15419">
        <v>15867</v>
      </c>
      <c r="B15419" t="s">
        <v>71445</v>
      </c>
      <c r="C15419" t="s">
        <v>69456</v>
      </c>
      <c r="D15419">
        <v>17</v>
      </c>
      <c r="E15419">
        <v>1029</v>
      </c>
      <c r="F15419" t="s">
        <v>69457</v>
      </c>
      <c r="G15419" t="str">
        <f t="shared" si="480"/>
        <v>1029Violet / Fuchsia</v>
      </c>
      <c r="H15419">
        <f t="shared" si="481"/>
        <v>15867</v>
      </c>
    </row>
    <row r="15420" spans="1:8">
      <c r="A15420">
        <v>15868</v>
      </c>
      <c r="B15420" t="s">
        <v>69458</v>
      </c>
      <c r="C15420" t="s">
        <v>69459</v>
      </c>
      <c r="D15420">
        <v>20</v>
      </c>
      <c r="E15420">
        <v>445</v>
      </c>
      <c r="F15420" t="s">
        <v>69460</v>
      </c>
      <c r="G15420" t="str">
        <f t="shared" si="480"/>
        <v>445Sand Flatweave</v>
      </c>
      <c r="H15420">
        <f t="shared" si="481"/>
        <v>15868</v>
      </c>
    </row>
    <row r="15421" spans="1:8">
      <c r="A15421">
        <v>15869</v>
      </c>
      <c r="B15421" t="s">
        <v>69461</v>
      </c>
      <c r="C15421" t="s">
        <v>69462</v>
      </c>
      <c r="D15421">
        <v>9</v>
      </c>
      <c r="E15421">
        <v>445</v>
      </c>
      <c r="F15421" t="s">
        <v>69463</v>
      </c>
      <c r="G15421" t="str">
        <f t="shared" si="480"/>
        <v>445Fossil Flatweave</v>
      </c>
      <c r="H15421">
        <f t="shared" si="481"/>
        <v>15869</v>
      </c>
    </row>
    <row r="15422" spans="1:8">
      <c r="A15422">
        <v>15870</v>
      </c>
      <c r="B15422" t="s">
        <v>69464</v>
      </c>
      <c r="C15422" t="s">
        <v>69465</v>
      </c>
      <c r="D15422">
        <v>8</v>
      </c>
      <c r="E15422">
        <v>445</v>
      </c>
      <c r="F15422" t="s">
        <v>69466</v>
      </c>
      <c r="G15422" t="str">
        <f t="shared" si="480"/>
        <v>445Carbon Flatweave</v>
      </c>
      <c r="H15422">
        <f t="shared" si="481"/>
        <v>15870</v>
      </c>
    </row>
    <row r="15423" spans="1:8">
      <c r="A15423">
        <v>15871</v>
      </c>
      <c r="B15423" t="s">
        <v>69467</v>
      </c>
      <c r="C15423" t="s">
        <v>69468</v>
      </c>
      <c r="D15423">
        <v>20</v>
      </c>
      <c r="E15423">
        <v>445</v>
      </c>
      <c r="F15423" t="s">
        <v>69469</v>
      </c>
      <c r="G15423" t="str">
        <f t="shared" si="480"/>
        <v>445Mallorca Pearl Flatweave</v>
      </c>
      <c r="H15423">
        <f t="shared" si="481"/>
        <v>15871</v>
      </c>
    </row>
    <row r="15424" spans="1:8">
      <c r="A15424">
        <v>15872</v>
      </c>
      <c r="B15424" t="s">
        <v>69470</v>
      </c>
      <c r="C15424" t="s">
        <v>69471</v>
      </c>
      <c r="D15424">
        <v>20</v>
      </c>
      <c r="E15424">
        <v>445</v>
      </c>
      <c r="F15424" t="s">
        <v>69472</v>
      </c>
      <c r="G15424" t="str">
        <f t="shared" si="480"/>
        <v>445Crete Ecru Flatweave</v>
      </c>
      <c r="H15424">
        <f t="shared" si="481"/>
        <v>15872</v>
      </c>
    </row>
    <row r="15425" spans="1:8">
      <c r="A15425">
        <v>15873</v>
      </c>
      <c r="B15425" t="s">
        <v>69473</v>
      </c>
      <c r="C15425" t="s">
        <v>69474</v>
      </c>
      <c r="D15425">
        <v>20</v>
      </c>
      <c r="E15425">
        <v>445</v>
      </c>
      <c r="F15425" t="s">
        <v>69475</v>
      </c>
      <c r="G15425" t="str">
        <f t="shared" si="480"/>
        <v>445Crete Mist Flatweave</v>
      </c>
      <c r="H15425">
        <f t="shared" si="481"/>
        <v>15873</v>
      </c>
    </row>
    <row r="15426" spans="1:8">
      <c r="A15426">
        <v>15874</v>
      </c>
      <c r="B15426" t="s">
        <v>69476</v>
      </c>
      <c r="C15426" t="s">
        <v>69477</v>
      </c>
      <c r="D15426">
        <v>9</v>
      </c>
      <c r="E15426">
        <v>1029</v>
      </c>
      <c r="F15426" t="s">
        <v>69478</v>
      </c>
      <c r="G15426" t="str">
        <f t="shared" si="480"/>
        <v>1029Limonata Indianskop 46</v>
      </c>
      <c r="H15426">
        <f t="shared" si="481"/>
        <v>15874</v>
      </c>
    </row>
    <row r="15427" spans="1:8">
      <c r="A15427">
        <v>15875</v>
      </c>
      <c r="B15427" t="s">
        <v>69479</v>
      </c>
      <c r="C15427" t="s">
        <v>69480</v>
      </c>
      <c r="D15427">
        <v>11</v>
      </c>
      <c r="E15427">
        <v>1029</v>
      </c>
      <c r="F15427" t="s">
        <v>69481</v>
      </c>
      <c r="G15427" t="str">
        <f t="shared" ref="G15427:G15490" si="482">CONCATENATE(E15427,B15427)</f>
        <v>1029Kvadrat Vidar 106</v>
      </c>
      <c r="H15427">
        <f t="shared" ref="H15427:H15490" si="483">A15427</f>
        <v>15875</v>
      </c>
    </row>
    <row r="15428" spans="1:8">
      <c r="A15428">
        <v>15876</v>
      </c>
      <c r="B15428" t="s">
        <v>69482</v>
      </c>
      <c r="C15428" t="s">
        <v>69483</v>
      </c>
      <c r="D15428">
        <v>15</v>
      </c>
      <c r="E15428">
        <v>1029</v>
      </c>
      <c r="F15428" t="s">
        <v>69484</v>
      </c>
      <c r="G15428" t="str">
        <f t="shared" si="482"/>
        <v>1029Limonta Volpe 109</v>
      </c>
      <c r="H15428">
        <f t="shared" si="483"/>
        <v>15876</v>
      </c>
    </row>
    <row r="15429" spans="1:8">
      <c r="A15429">
        <v>15877</v>
      </c>
      <c r="B15429" t="s">
        <v>69485</v>
      </c>
      <c r="C15429" t="s">
        <v>69486</v>
      </c>
      <c r="D15429">
        <v>15</v>
      </c>
      <c r="E15429">
        <v>1029</v>
      </c>
      <c r="F15429" t="s">
        <v>69487</v>
      </c>
      <c r="G15429" t="str">
        <f t="shared" si="482"/>
        <v>1029Limonta Agamotto 11</v>
      </c>
      <c r="H15429">
        <f t="shared" si="483"/>
        <v>15877</v>
      </c>
    </row>
    <row r="15430" spans="1:8">
      <c r="A15430">
        <v>15878</v>
      </c>
      <c r="B15430" t="s">
        <v>69488</v>
      </c>
      <c r="C15430" t="s">
        <v>69489</v>
      </c>
      <c r="D15430">
        <v>9</v>
      </c>
      <c r="E15430">
        <v>1029</v>
      </c>
      <c r="F15430" t="s">
        <v>69490</v>
      </c>
      <c r="G15430" t="str">
        <f t="shared" si="482"/>
        <v>1029Limonta Alpina 402</v>
      </c>
      <c r="H15430">
        <f t="shared" si="483"/>
        <v>15878</v>
      </c>
    </row>
    <row r="15431" spans="1:8">
      <c r="A15431">
        <v>15879</v>
      </c>
      <c r="B15431" t="s">
        <v>71446</v>
      </c>
      <c r="C15431" t="s">
        <v>69491</v>
      </c>
      <c r="D15431">
        <v>16</v>
      </c>
      <c r="E15431">
        <v>1029</v>
      </c>
      <c r="F15431" t="s">
        <v>69492</v>
      </c>
      <c r="G15431" t="str">
        <f t="shared" si="482"/>
        <v>1029Blue Back / Blue Stripe Seat / Orange Belt</v>
      </c>
      <c r="H15431">
        <f t="shared" si="483"/>
        <v>15879</v>
      </c>
    </row>
    <row r="15432" spans="1:8">
      <c r="A15432">
        <v>15880</v>
      </c>
      <c r="B15432" t="s">
        <v>71447</v>
      </c>
      <c r="C15432" t="s">
        <v>69493</v>
      </c>
      <c r="D15432">
        <v>12</v>
      </c>
      <c r="E15432">
        <v>1029</v>
      </c>
      <c r="F15432" t="s">
        <v>69494</v>
      </c>
      <c r="G15432" t="str">
        <f t="shared" si="482"/>
        <v>1029Bordeaux Back / Purple Seat / Red Belt</v>
      </c>
      <c r="H15432">
        <f t="shared" si="483"/>
        <v>15880</v>
      </c>
    </row>
    <row r="15433" spans="1:8">
      <c r="A15433">
        <v>15881</v>
      </c>
      <c r="B15433" t="s">
        <v>71448</v>
      </c>
      <c r="C15433" t="s">
        <v>69495</v>
      </c>
      <c r="D15433">
        <v>18</v>
      </c>
      <c r="E15433">
        <v>1029</v>
      </c>
      <c r="F15433" t="s">
        <v>69496</v>
      </c>
      <c r="G15433" t="str">
        <f t="shared" si="482"/>
        <v>1029Pink Back / Light Pink Seat / Violet Belt</v>
      </c>
      <c r="H15433">
        <f t="shared" si="483"/>
        <v>15881</v>
      </c>
    </row>
    <row r="15434" spans="1:8">
      <c r="A15434">
        <v>15882</v>
      </c>
      <c r="B15434" t="s">
        <v>71449</v>
      </c>
      <c r="C15434" t="s">
        <v>69497</v>
      </c>
      <c r="D15434">
        <v>10</v>
      </c>
      <c r="E15434">
        <v>1029</v>
      </c>
      <c r="F15434" t="s">
        <v>69498</v>
      </c>
      <c r="G15434" t="str">
        <f t="shared" si="482"/>
        <v>1029White Back / Black Seat / Yellow Belt</v>
      </c>
      <c r="H15434">
        <f t="shared" si="483"/>
        <v>15882</v>
      </c>
    </row>
    <row r="15435" spans="1:8">
      <c r="A15435">
        <v>15883</v>
      </c>
      <c r="B15435" t="s">
        <v>71450</v>
      </c>
      <c r="C15435" t="s">
        <v>69499</v>
      </c>
      <c r="D15435">
        <v>14</v>
      </c>
      <c r="E15435">
        <v>1029</v>
      </c>
      <c r="F15435" t="s">
        <v>69500</v>
      </c>
      <c r="G15435" t="str">
        <f t="shared" si="482"/>
        <v>1029Yellow Back / Light Yellow Seat / Blue Belt</v>
      </c>
      <c r="H15435">
        <f t="shared" si="483"/>
        <v>15883</v>
      </c>
    </row>
    <row r="15436" spans="1:8">
      <c r="A15436">
        <v>15884</v>
      </c>
      <c r="B15436" t="s">
        <v>71451</v>
      </c>
      <c r="C15436" t="s">
        <v>69501</v>
      </c>
      <c r="D15436">
        <v>15</v>
      </c>
      <c r="E15436">
        <v>1029</v>
      </c>
      <c r="F15436" t="s">
        <v>69502</v>
      </c>
      <c r="G15436" t="str">
        <f t="shared" si="482"/>
        <v>1029Sage Back / Blue Stripe Seat / Purple Belt</v>
      </c>
      <c r="H15436">
        <f t="shared" si="483"/>
        <v>15884</v>
      </c>
    </row>
    <row r="15437" spans="1:8">
      <c r="A15437">
        <v>15885</v>
      </c>
      <c r="B15437" t="s">
        <v>71452</v>
      </c>
      <c r="C15437" t="s">
        <v>69503</v>
      </c>
      <c r="D15437">
        <v>14</v>
      </c>
      <c r="E15437">
        <v>1029</v>
      </c>
      <c r="F15437" t="s">
        <v>69504</v>
      </c>
      <c r="G15437" t="str">
        <f t="shared" si="482"/>
        <v>1029Light Yellow Seat / Blue Belt</v>
      </c>
      <c r="H15437">
        <f t="shared" si="483"/>
        <v>15885</v>
      </c>
    </row>
    <row r="15438" spans="1:8">
      <c r="A15438">
        <v>15886</v>
      </c>
      <c r="B15438" t="s">
        <v>71453</v>
      </c>
      <c r="C15438" t="s">
        <v>69505</v>
      </c>
      <c r="D15438">
        <v>8</v>
      </c>
      <c r="E15438">
        <v>1029</v>
      </c>
      <c r="F15438" t="s">
        <v>69506</v>
      </c>
      <c r="G15438" t="str">
        <f t="shared" si="482"/>
        <v>1029Black Seat / Yellow Belt</v>
      </c>
      <c r="H15438">
        <f t="shared" si="483"/>
        <v>15886</v>
      </c>
    </row>
    <row r="15439" spans="1:8">
      <c r="A15439">
        <v>15887</v>
      </c>
      <c r="B15439" t="s">
        <v>71454</v>
      </c>
      <c r="C15439" t="s">
        <v>69507</v>
      </c>
      <c r="D15439">
        <v>16</v>
      </c>
      <c r="E15439">
        <v>1029</v>
      </c>
      <c r="F15439" t="s">
        <v>69508</v>
      </c>
      <c r="G15439" t="str">
        <f t="shared" si="482"/>
        <v>1029Blue Stripe Seat / Purple Belt</v>
      </c>
      <c r="H15439">
        <f t="shared" si="483"/>
        <v>15887</v>
      </c>
    </row>
    <row r="15440" spans="1:8">
      <c r="A15440">
        <v>15888</v>
      </c>
      <c r="B15440" t="s">
        <v>71455</v>
      </c>
      <c r="C15440" t="s">
        <v>69509</v>
      </c>
      <c r="D15440">
        <v>16</v>
      </c>
      <c r="E15440">
        <v>1029</v>
      </c>
      <c r="F15440" t="s">
        <v>69510</v>
      </c>
      <c r="G15440" t="str">
        <f t="shared" si="482"/>
        <v>1029Blue Stripe Seat / Orange Belt</v>
      </c>
      <c r="H15440">
        <f t="shared" si="483"/>
        <v>15888</v>
      </c>
    </row>
    <row r="15441" spans="1:8">
      <c r="A15441">
        <v>15889</v>
      </c>
      <c r="B15441" t="s">
        <v>71456</v>
      </c>
      <c r="C15441" t="s">
        <v>69511</v>
      </c>
      <c r="D15441">
        <v>18</v>
      </c>
      <c r="E15441">
        <v>1029</v>
      </c>
      <c r="F15441" t="s">
        <v>69512</v>
      </c>
      <c r="G15441" t="str">
        <f t="shared" si="482"/>
        <v>1029Light Pink Seat / Violet Belt</v>
      </c>
      <c r="H15441">
        <f t="shared" si="483"/>
        <v>15889</v>
      </c>
    </row>
    <row r="15442" spans="1:8">
      <c r="A15442">
        <v>15890</v>
      </c>
      <c r="B15442" t="s">
        <v>71452</v>
      </c>
      <c r="C15442" t="s">
        <v>69513</v>
      </c>
      <c r="D15442">
        <v>14</v>
      </c>
      <c r="E15442">
        <v>1029</v>
      </c>
      <c r="F15442" t="s">
        <v>69504</v>
      </c>
      <c r="G15442" t="str">
        <f t="shared" si="482"/>
        <v>1029Light Yellow Seat / Blue Belt</v>
      </c>
      <c r="H15442">
        <f t="shared" si="483"/>
        <v>15890</v>
      </c>
    </row>
    <row r="15443" spans="1:8">
      <c r="A15443">
        <v>15891</v>
      </c>
      <c r="B15443" t="s">
        <v>71457</v>
      </c>
      <c r="C15443" t="s">
        <v>69514</v>
      </c>
      <c r="D15443">
        <v>17</v>
      </c>
      <c r="E15443">
        <v>1029</v>
      </c>
      <c r="F15443" t="s">
        <v>69515</v>
      </c>
      <c r="G15443" t="str">
        <f t="shared" si="482"/>
        <v>1029Purple Seat / Red Belt</v>
      </c>
      <c r="H15443">
        <f t="shared" si="483"/>
        <v>15891</v>
      </c>
    </row>
    <row r="15444" spans="1:8">
      <c r="A15444">
        <v>15892</v>
      </c>
      <c r="B15444" t="s">
        <v>69516</v>
      </c>
      <c r="C15444" t="s">
        <v>69517</v>
      </c>
      <c r="D15444">
        <v>11</v>
      </c>
      <c r="E15444">
        <v>1029</v>
      </c>
      <c r="F15444" t="s">
        <v>69518</v>
      </c>
      <c r="G15444" t="str">
        <f t="shared" si="482"/>
        <v>1029Purple Quilt</v>
      </c>
      <c r="H15444">
        <f t="shared" si="483"/>
        <v>15892</v>
      </c>
    </row>
    <row r="15445" spans="1:8">
      <c r="A15445">
        <v>15893</v>
      </c>
      <c r="B15445" t="s">
        <v>69519</v>
      </c>
      <c r="C15445" t="s">
        <v>69520</v>
      </c>
      <c r="D15445">
        <v>16</v>
      </c>
      <c r="E15445">
        <v>1029</v>
      </c>
      <c r="F15445" t="s">
        <v>69521</v>
      </c>
      <c r="G15445" t="str">
        <f t="shared" si="482"/>
        <v>1029Blue Quilt</v>
      </c>
      <c r="H15445">
        <f t="shared" si="483"/>
        <v>15893</v>
      </c>
    </row>
    <row r="15446" spans="1:8">
      <c r="A15446">
        <v>15894</v>
      </c>
      <c r="B15446" t="s">
        <v>13040</v>
      </c>
      <c r="C15446" t="s">
        <v>69522</v>
      </c>
      <c r="D15446">
        <v>9</v>
      </c>
      <c r="E15446">
        <v>445</v>
      </c>
      <c r="F15446" t="s">
        <v>69523</v>
      </c>
      <c r="G15446" t="str">
        <f t="shared" si="482"/>
        <v>445Shale</v>
      </c>
      <c r="H15446">
        <f t="shared" si="483"/>
        <v>15894</v>
      </c>
    </row>
    <row r="15447" spans="1:8">
      <c r="A15447">
        <v>15895</v>
      </c>
      <c r="B15447" t="s">
        <v>69524</v>
      </c>
      <c r="C15447" t="s">
        <v>69525</v>
      </c>
      <c r="D15447">
        <v>11</v>
      </c>
      <c r="E15447">
        <v>445</v>
      </c>
      <c r="F15447" t="s">
        <v>69526</v>
      </c>
      <c r="G15447" t="str">
        <f t="shared" si="482"/>
        <v>445Porpoise</v>
      </c>
      <c r="H15447">
        <f t="shared" si="483"/>
        <v>15895</v>
      </c>
    </row>
    <row r="15448" spans="1:8">
      <c r="A15448">
        <v>15896</v>
      </c>
      <c r="B15448" t="s">
        <v>69527</v>
      </c>
      <c r="C15448" t="s">
        <v>69528</v>
      </c>
      <c r="D15448">
        <v>12</v>
      </c>
      <c r="E15448">
        <v>1033</v>
      </c>
      <c r="F15448" t="s">
        <v>69529</v>
      </c>
      <c r="G15448" t="str">
        <f t="shared" si="482"/>
        <v>1033Wool 33</v>
      </c>
      <c r="H15448">
        <f t="shared" si="483"/>
        <v>15896</v>
      </c>
    </row>
    <row r="15449" spans="1:8">
      <c r="A15449">
        <v>15897</v>
      </c>
      <c r="B15449" t="s">
        <v>69530</v>
      </c>
      <c r="C15449" t="s">
        <v>69531</v>
      </c>
      <c r="D15449">
        <v>14</v>
      </c>
      <c r="E15449">
        <v>1033</v>
      </c>
      <c r="F15449" t="s">
        <v>69532</v>
      </c>
      <c r="G15449" t="str">
        <f t="shared" si="482"/>
        <v>1033Venus Velvet 2936</v>
      </c>
      <c r="H15449">
        <f t="shared" si="483"/>
        <v>15897</v>
      </c>
    </row>
    <row r="15450" spans="1:8">
      <c r="A15450">
        <v>15899</v>
      </c>
      <c r="B15450" t="s">
        <v>29696</v>
      </c>
      <c r="C15450" t="s">
        <v>29696</v>
      </c>
      <c r="D15450">
        <v>8</v>
      </c>
      <c r="E15450">
        <v>336</v>
      </c>
      <c r="F15450" t="s">
        <v>69533</v>
      </c>
      <c r="G15450" t="str">
        <f t="shared" si="482"/>
        <v>336Rustic Black</v>
      </c>
      <c r="H15450">
        <f t="shared" si="483"/>
        <v>15899</v>
      </c>
    </row>
    <row r="15451" spans="1:8">
      <c r="A15451">
        <v>15900</v>
      </c>
      <c r="B15451" t="s">
        <v>529</v>
      </c>
      <c r="C15451" t="s">
        <v>529</v>
      </c>
      <c r="D15451">
        <v>16</v>
      </c>
      <c r="E15451">
        <v>336</v>
      </c>
      <c r="F15451" t="s">
        <v>69534</v>
      </c>
      <c r="G15451" t="str">
        <f t="shared" si="482"/>
        <v>336Sky Blue</v>
      </c>
      <c r="H15451">
        <f t="shared" si="483"/>
        <v>15900</v>
      </c>
    </row>
    <row r="15452" spans="1:8">
      <c r="A15452">
        <v>15901</v>
      </c>
      <c r="B15452" t="s">
        <v>49803</v>
      </c>
      <c r="C15452" t="s">
        <v>49803</v>
      </c>
      <c r="D15452">
        <v>22</v>
      </c>
      <c r="E15452">
        <v>336</v>
      </c>
      <c r="F15452" t="s">
        <v>69535</v>
      </c>
      <c r="G15452" t="str">
        <f t="shared" si="482"/>
        <v>336Pecan</v>
      </c>
      <c r="H15452">
        <f t="shared" si="483"/>
        <v>15901</v>
      </c>
    </row>
    <row r="15453" spans="1:8">
      <c r="A15453">
        <v>15902</v>
      </c>
      <c r="B15453" t="s">
        <v>69536</v>
      </c>
      <c r="C15453" t="s">
        <v>69537</v>
      </c>
      <c r="D15453">
        <v>16</v>
      </c>
      <c r="E15453">
        <v>445</v>
      </c>
      <c r="F15453" t="s">
        <v>69538</v>
      </c>
      <c r="G15453" t="str">
        <f t="shared" si="482"/>
        <v>445Aegean</v>
      </c>
      <c r="H15453">
        <f t="shared" si="483"/>
        <v>15902</v>
      </c>
    </row>
    <row r="15454" spans="1:8">
      <c r="A15454">
        <v>15903</v>
      </c>
      <c r="B15454" t="s">
        <v>71458</v>
      </c>
      <c r="C15454" t="s">
        <v>69539</v>
      </c>
      <c r="D15454">
        <v>9</v>
      </c>
      <c r="E15454">
        <v>502</v>
      </c>
      <c r="F15454" t="s">
        <v>69540</v>
      </c>
      <c r="G15454" t="str">
        <f t="shared" si="482"/>
        <v>502Smoke / Clear / Champagne</v>
      </c>
      <c r="H15454">
        <f t="shared" si="483"/>
        <v>15903</v>
      </c>
    </row>
    <row r="15455" spans="1:8">
      <c r="A15455">
        <v>15904</v>
      </c>
      <c r="B15455" t="s">
        <v>69541</v>
      </c>
      <c r="C15455" t="s">
        <v>69542</v>
      </c>
      <c r="D15455">
        <v>12</v>
      </c>
      <c r="E15455">
        <v>1029</v>
      </c>
      <c r="F15455" t="s">
        <v>69543</v>
      </c>
      <c r="G15455" t="str">
        <f t="shared" si="482"/>
        <v>1029Decor Enea 10</v>
      </c>
      <c r="H15455">
        <f t="shared" si="483"/>
        <v>15904</v>
      </c>
    </row>
    <row r="15456" spans="1:8">
      <c r="A15456">
        <v>15905</v>
      </c>
      <c r="B15456" t="s">
        <v>69544</v>
      </c>
      <c r="C15456" t="s">
        <v>69545</v>
      </c>
      <c r="D15456">
        <v>12</v>
      </c>
      <c r="E15456">
        <v>1029</v>
      </c>
      <c r="F15456" t="s">
        <v>69546</v>
      </c>
      <c r="G15456" t="str">
        <f t="shared" si="482"/>
        <v>1029Decor Enea Check 10</v>
      </c>
      <c r="H15456">
        <f t="shared" si="483"/>
        <v>15905</v>
      </c>
    </row>
    <row r="15457" spans="1:8">
      <c r="A15457">
        <v>15906</v>
      </c>
      <c r="B15457" t="s">
        <v>69547</v>
      </c>
      <c r="C15457" t="s">
        <v>69548</v>
      </c>
      <c r="D15457">
        <v>9</v>
      </c>
      <c r="E15457">
        <v>1029</v>
      </c>
      <c r="F15457" t="s">
        <v>69549</v>
      </c>
      <c r="G15457" t="str">
        <f t="shared" si="482"/>
        <v>1029Fidivi One 1506</v>
      </c>
      <c r="H15457">
        <f t="shared" si="483"/>
        <v>15906</v>
      </c>
    </row>
    <row r="15458" spans="1:8">
      <c r="A15458">
        <v>15907</v>
      </c>
      <c r="B15458" t="s">
        <v>69550</v>
      </c>
      <c r="C15458" t="s">
        <v>69551</v>
      </c>
      <c r="D15458">
        <v>16</v>
      </c>
      <c r="E15458">
        <v>1029</v>
      </c>
      <c r="F15458" t="s">
        <v>69552</v>
      </c>
      <c r="G15458" t="str">
        <f t="shared" si="482"/>
        <v>1029Kvadrat Encircle 762</v>
      </c>
      <c r="H15458">
        <f t="shared" si="483"/>
        <v>15907</v>
      </c>
    </row>
    <row r="15459" spans="1:8">
      <c r="A15459">
        <v>15908</v>
      </c>
      <c r="B15459" t="s">
        <v>69553</v>
      </c>
      <c r="C15459" t="s">
        <v>69554</v>
      </c>
      <c r="D15459">
        <v>12</v>
      </c>
      <c r="E15459">
        <v>1029</v>
      </c>
      <c r="F15459" t="s">
        <v>69555</v>
      </c>
      <c r="G15459" t="str">
        <f t="shared" si="482"/>
        <v>1029Kvadrat Hero 582</v>
      </c>
      <c r="H15459">
        <f t="shared" si="483"/>
        <v>15908</v>
      </c>
    </row>
    <row r="15460" spans="1:8">
      <c r="A15460">
        <v>15909</v>
      </c>
      <c r="B15460" t="s">
        <v>69556</v>
      </c>
      <c r="C15460" t="s">
        <v>69557</v>
      </c>
      <c r="D15460">
        <v>15</v>
      </c>
      <c r="E15460">
        <v>1029</v>
      </c>
      <c r="F15460" t="s">
        <v>69558</v>
      </c>
      <c r="G15460" t="str">
        <f t="shared" si="482"/>
        <v>1029Kvadrat Hero 942</v>
      </c>
      <c r="H15460">
        <f t="shared" si="483"/>
        <v>15909</v>
      </c>
    </row>
    <row r="15461" spans="1:8">
      <c r="A15461">
        <v>15910</v>
      </c>
      <c r="B15461" t="s">
        <v>69559</v>
      </c>
      <c r="C15461" t="s">
        <v>69560</v>
      </c>
      <c r="D15461">
        <v>5</v>
      </c>
      <c r="E15461">
        <v>221</v>
      </c>
      <c r="F15461" t="s">
        <v>69561</v>
      </c>
      <c r="G15461" t="str">
        <f t="shared" si="482"/>
        <v>221Green / White / Grey</v>
      </c>
      <c r="H15461">
        <f t="shared" si="483"/>
        <v>15910</v>
      </c>
    </row>
    <row r="15462" spans="1:8">
      <c r="A15462">
        <v>15911</v>
      </c>
      <c r="B15462" t="s">
        <v>24837</v>
      </c>
      <c r="C15462" t="s">
        <v>69562</v>
      </c>
      <c r="D15462">
        <v>15</v>
      </c>
      <c r="E15462">
        <v>221</v>
      </c>
      <c r="F15462" t="s">
        <v>69563</v>
      </c>
      <c r="G15462" t="str">
        <f t="shared" si="482"/>
        <v>221White / Green</v>
      </c>
      <c r="H15462">
        <f t="shared" si="483"/>
        <v>15911</v>
      </c>
    </row>
    <row r="15463" spans="1:8">
      <c r="A15463">
        <v>15912</v>
      </c>
      <c r="B15463" t="s">
        <v>788</v>
      </c>
      <c r="C15463" t="s">
        <v>69564</v>
      </c>
      <c r="D15463">
        <v>9</v>
      </c>
      <c r="E15463">
        <v>221</v>
      </c>
      <c r="F15463" t="s">
        <v>69565</v>
      </c>
      <c r="G15463" t="str">
        <f t="shared" si="482"/>
        <v>221White / Grey</v>
      </c>
      <c r="H15463">
        <f t="shared" si="483"/>
        <v>15912</v>
      </c>
    </row>
    <row r="15464" spans="1:8">
      <c r="A15464">
        <v>15913</v>
      </c>
      <c r="B15464" t="s">
        <v>69566</v>
      </c>
      <c r="C15464" t="s">
        <v>69566</v>
      </c>
      <c r="D15464">
        <v>16</v>
      </c>
      <c r="E15464">
        <v>1029</v>
      </c>
      <c r="F15464" t="s">
        <v>69567</v>
      </c>
      <c r="G15464" t="str">
        <f t="shared" si="482"/>
        <v>1029Kvadrat Melange Nap 771</v>
      </c>
      <c r="H15464">
        <f t="shared" si="483"/>
        <v>15913</v>
      </c>
    </row>
    <row r="15465" spans="1:8">
      <c r="A15465">
        <v>15914</v>
      </c>
      <c r="B15465" t="s">
        <v>69568</v>
      </c>
      <c r="C15465" t="s">
        <v>69569</v>
      </c>
      <c r="D15465">
        <v>16</v>
      </c>
      <c r="E15465">
        <v>1029</v>
      </c>
      <c r="F15465" t="s">
        <v>69570</v>
      </c>
      <c r="G15465" t="str">
        <f t="shared" si="482"/>
        <v>1029Kvadrat Recheck 125</v>
      </c>
      <c r="H15465">
        <f t="shared" si="483"/>
        <v>15914</v>
      </c>
    </row>
    <row r="15466" spans="1:8">
      <c r="A15466">
        <v>15915</v>
      </c>
      <c r="B15466" t="s">
        <v>69571</v>
      </c>
      <c r="C15466" t="s">
        <v>69572</v>
      </c>
      <c r="D15466">
        <v>16</v>
      </c>
      <c r="E15466">
        <v>1029</v>
      </c>
      <c r="F15466" t="s">
        <v>69573</v>
      </c>
      <c r="G15466" t="str">
        <f t="shared" si="482"/>
        <v>1029Kvadrat Recheck 145</v>
      </c>
      <c r="H15466">
        <f t="shared" si="483"/>
        <v>15915</v>
      </c>
    </row>
    <row r="15467" spans="1:8">
      <c r="A15467">
        <v>15916</v>
      </c>
      <c r="B15467" t="s">
        <v>69574</v>
      </c>
      <c r="C15467" t="s">
        <v>69575</v>
      </c>
      <c r="D15467">
        <v>16</v>
      </c>
      <c r="E15467">
        <v>1029</v>
      </c>
      <c r="F15467" t="s">
        <v>69576</v>
      </c>
      <c r="G15467" t="str">
        <f t="shared" si="482"/>
        <v>1029Kvadrat Recheck 785</v>
      </c>
      <c r="H15467">
        <f t="shared" si="483"/>
        <v>15916</v>
      </c>
    </row>
    <row r="15468" spans="1:8">
      <c r="A15468">
        <v>15917</v>
      </c>
      <c r="B15468" t="s">
        <v>69577</v>
      </c>
      <c r="C15468" t="s">
        <v>69578</v>
      </c>
      <c r="D15468">
        <v>15</v>
      </c>
      <c r="E15468">
        <v>1029</v>
      </c>
      <c r="F15468" t="s">
        <v>69579</v>
      </c>
      <c r="G15468" t="str">
        <f t="shared" si="482"/>
        <v>1029Kvadrat Uniform Melange 103</v>
      </c>
      <c r="H15468">
        <f t="shared" si="483"/>
        <v>15917</v>
      </c>
    </row>
    <row r="15469" spans="1:8">
      <c r="A15469">
        <v>15918</v>
      </c>
      <c r="B15469" t="s">
        <v>69580</v>
      </c>
      <c r="C15469" t="s">
        <v>69581</v>
      </c>
      <c r="D15469">
        <v>12</v>
      </c>
      <c r="E15469">
        <v>1029</v>
      </c>
      <c r="F15469" t="s">
        <v>69582</v>
      </c>
      <c r="G15469" t="str">
        <f t="shared" si="482"/>
        <v>1029Limonta Volpe 115</v>
      </c>
      <c r="H15469">
        <f t="shared" si="483"/>
        <v>15918</v>
      </c>
    </row>
    <row r="15470" spans="1:8">
      <c r="A15470">
        <v>15919</v>
      </c>
      <c r="B15470" t="s">
        <v>69583</v>
      </c>
      <c r="C15470" t="s">
        <v>69584</v>
      </c>
      <c r="D15470">
        <v>17</v>
      </c>
      <c r="E15470">
        <v>1029</v>
      </c>
      <c r="F15470" t="s">
        <v>69585</v>
      </c>
      <c r="G15470" t="str">
        <f t="shared" si="482"/>
        <v>1029Rubelli Spritz 10</v>
      </c>
      <c r="H15470">
        <f t="shared" si="483"/>
        <v>15919</v>
      </c>
    </row>
    <row r="15471" spans="1:8">
      <c r="A15471">
        <v>15920</v>
      </c>
      <c r="B15471" t="s">
        <v>69586</v>
      </c>
      <c r="C15471" t="s">
        <v>69587</v>
      </c>
      <c r="D15471">
        <v>10</v>
      </c>
      <c r="E15471">
        <v>1029</v>
      </c>
      <c r="F15471" t="s">
        <v>69588</v>
      </c>
      <c r="G15471" t="str">
        <f t="shared" si="482"/>
        <v>1029Torri Lana Dato 087</v>
      </c>
      <c r="H15471">
        <f t="shared" si="483"/>
        <v>15920</v>
      </c>
    </row>
    <row r="15472" spans="1:8">
      <c r="A15472">
        <v>15921</v>
      </c>
      <c r="B15472" t="s">
        <v>69589</v>
      </c>
      <c r="C15472" t="s">
        <v>69590</v>
      </c>
      <c r="D15472">
        <v>14</v>
      </c>
      <c r="E15472">
        <v>1029</v>
      </c>
      <c r="F15472" t="s">
        <v>69591</v>
      </c>
      <c r="G15472" t="str">
        <f t="shared" si="482"/>
        <v>1029Torri Lana Ombra 032</v>
      </c>
      <c r="H15472">
        <f t="shared" si="483"/>
        <v>15921</v>
      </c>
    </row>
    <row r="15473" spans="1:8">
      <c r="A15473">
        <v>15922</v>
      </c>
      <c r="B15473" t="s">
        <v>69592</v>
      </c>
      <c r="C15473" t="s">
        <v>69593</v>
      </c>
      <c r="D15473">
        <v>8</v>
      </c>
      <c r="E15473">
        <v>1029</v>
      </c>
      <c r="F15473" t="s">
        <v>69594</v>
      </c>
      <c r="G15473" t="str">
        <f t="shared" si="482"/>
        <v>1029Torri Lana Rico 240</v>
      </c>
      <c r="H15473">
        <f t="shared" si="483"/>
        <v>15922</v>
      </c>
    </row>
    <row r="15474" spans="1:8">
      <c r="A15474">
        <v>15923</v>
      </c>
      <c r="B15474" t="s">
        <v>69595</v>
      </c>
      <c r="C15474" t="s">
        <v>69596</v>
      </c>
      <c r="D15474">
        <v>9</v>
      </c>
      <c r="E15474">
        <v>1029</v>
      </c>
      <c r="F15474" t="s">
        <v>69597</v>
      </c>
      <c r="G15474" t="str">
        <f t="shared" si="482"/>
        <v>1029Fidivi One 2519</v>
      </c>
      <c r="H15474">
        <f t="shared" si="483"/>
        <v>15923</v>
      </c>
    </row>
    <row r="15475" spans="1:8">
      <c r="A15475">
        <v>15924</v>
      </c>
      <c r="B15475" t="s">
        <v>69598</v>
      </c>
      <c r="C15475" t="s">
        <v>69599</v>
      </c>
      <c r="D15475">
        <v>12</v>
      </c>
      <c r="E15475">
        <v>1029</v>
      </c>
      <c r="F15475" t="s">
        <v>69600</v>
      </c>
      <c r="G15475" t="str">
        <f t="shared" si="482"/>
        <v>1029Fidivi One 4037</v>
      </c>
      <c r="H15475">
        <f t="shared" si="483"/>
        <v>15924</v>
      </c>
    </row>
    <row r="15476" spans="1:8">
      <c r="A15476">
        <v>15925</v>
      </c>
      <c r="B15476" t="s">
        <v>69601</v>
      </c>
      <c r="C15476" t="s">
        <v>69602</v>
      </c>
      <c r="D15476">
        <v>12</v>
      </c>
      <c r="E15476">
        <v>1029</v>
      </c>
      <c r="F15476" t="s">
        <v>69603</v>
      </c>
      <c r="G15476" t="str">
        <f t="shared" si="482"/>
        <v>1029Fidivi One 4503</v>
      </c>
      <c r="H15476">
        <f t="shared" si="483"/>
        <v>15925</v>
      </c>
    </row>
    <row r="15477" spans="1:8">
      <c r="A15477">
        <v>15926</v>
      </c>
      <c r="B15477" t="s">
        <v>69604</v>
      </c>
      <c r="C15477" t="s">
        <v>69605</v>
      </c>
      <c r="D15477">
        <v>12</v>
      </c>
      <c r="E15477">
        <v>1029</v>
      </c>
      <c r="F15477" t="s">
        <v>69606</v>
      </c>
      <c r="G15477" t="str">
        <f t="shared" si="482"/>
        <v>1029Fidivi One 4566</v>
      </c>
      <c r="H15477">
        <f t="shared" si="483"/>
        <v>15926</v>
      </c>
    </row>
    <row r="15478" spans="1:8">
      <c r="A15478">
        <v>15927</v>
      </c>
      <c r="B15478" t="s">
        <v>69607</v>
      </c>
      <c r="C15478" t="s">
        <v>69608</v>
      </c>
      <c r="D15478">
        <v>9</v>
      </c>
      <c r="E15478">
        <v>1029</v>
      </c>
      <c r="F15478" t="s">
        <v>69609</v>
      </c>
      <c r="G15478" t="str">
        <f t="shared" si="482"/>
        <v>1029Fidivi One 8504</v>
      </c>
      <c r="H15478">
        <f t="shared" si="483"/>
        <v>15927</v>
      </c>
    </row>
    <row r="15479" spans="1:8">
      <c r="A15479">
        <v>15928</v>
      </c>
      <c r="B15479" t="s">
        <v>69610</v>
      </c>
      <c r="C15479" t="s">
        <v>69611</v>
      </c>
      <c r="D15479">
        <v>9</v>
      </c>
      <c r="E15479">
        <v>1029</v>
      </c>
      <c r="F15479" t="s">
        <v>69612</v>
      </c>
      <c r="G15479" t="str">
        <f t="shared" si="482"/>
        <v>1029Kvadrat Uniform Melange 153</v>
      </c>
      <c r="H15479">
        <f t="shared" si="483"/>
        <v>15928</v>
      </c>
    </row>
    <row r="15480" spans="1:8">
      <c r="A15480">
        <v>15929</v>
      </c>
      <c r="B15480" t="s">
        <v>69613</v>
      </c>
      <c r="C15480" t="s">
        <v>69614</v>
      </c>
      <c r="D15480">
        <v>9</v>
      </c>
      <c r="E15480">
        <v>1029</v>
      </c>
      <c r="F15480" t="s">
        <v>69615</v>
      </c>
      <c r="G15480" t="str">
        <f t="shared" si="482"/>
        <v>1029Kvadrat Uniform Melange 193</v>
      </c>
      <c r="H15480">
        <f t="shared" si="483"/>
        <v>15929</v>
      </c>
    </row>
    <row r="15481" spans="1:8">
      <c r="A15481">
        <v>15930</v>
      </c>
      <c r="B15481" t="s">
        <v>69616</v>
      </c>
      <c r="C15481" t="s">
        <v>69617</v>
      </c>
      <c r="D15481">
        <v>20</v>
      </c>
      <c r="E15481">
        <v>1029</v>
      </c>
      <c r="F15481" t="s">
        <v>69618</v>
      </c>
      <c r="G15481" t="str">
        <f t="shared" si="482"/>
        <v>1029Kvadrat Uniform Melange 293</v>
      </c>
      <c r="H15481">
        <f t="shared" si="483"/>
        <v>15930</v>
      </c>
    </row>
    <row r="15482" spans="1:8">
      <c r="A15482">
        <v>15931</v>
      </c>
      <c r="B15482" t="s">
        <v>69619</v>
      </c>
      <c r="C15482" t="s">
        <v>69620</v>
      </c>
      <c r="D15482">
        <v>12</v>
      </c>
      <c r="E15482">
        <v>1029</v>
      </c>
      <c r="F15482" t="s">
        <v>69621</v>
      </c>
      <c r="G15482" t="str">
        <f t="shared" si="482"/>
        <v>1029Kvadrat Uniform Melange 583</v>
      </c>
      <c r="H15482">
        <f t="shared" si="483"/>
        <v>15931</v>
      </c>
    </row>
    <row r="15483" spans="1:8">
      <c r="A15483">
        <v>15932</v>
      </c>
      <c r="B15483" t="s">
        <v>69622</v>
      </c>
      <c r="C15483" t="s">
        <v>69623</v>
      </c>
      <c r="D15483">
        <v>12</v>
      </c>
      <c r="E15483">
        <v>1029</v>
      </c>
      <c r="F15483" t="s">
        <v>69624</v>
      </c>
      <c r="G15483" t="str">
        <f t="shared" si="482"/>
        <v>1029Kvadrat Uniform Melange 623</v>
      </c>
      <c r="H15483">
        <f t="shared" si="483"/>
        <v>15932</v>
      </c>
    </row>
    <row r="15484" spans="1:8">
      <c r="A15484">
        <v>15933</v>
      </c>
      <c r="B15484" t="s">
        <v>69625</v>
      </c>
      <c r="C15484" t="s">
        <v>69626</v>
      </c>
      <c r="D15484">
        <v>16</v>
      </c>
      <c r="E15484">
        <v>1029</v>
      </c>
      <c r="F15484" t="s">
        <v>69627</v>
      </c>
      <c r="G15484" t="str">
        <f t="shared" si="482"/>
        <v>1029Kvadrat Uniform Melange 793</v>
      </c>
      <c r="H15484">
        <f t="shared" si="483"/>
        <v>15933</v>
      </c>
    </row>
    <row r="15485" spans="1:8">
      <c r="A15485">
        <v>15934</v>
      </c>
      <c r="B15485" t="s">
        <v>69628</v>
      </c>
      <c r="C15485" t="s">
        <v>69629</v>
      </c>
      <c r="D15485">
        <v>15</v>
      </c>
      <c r="E15485">
        <v>1029</v>
      </c>
      <c r="F15485" t="s">
        <v>69630</v>
      </c>
      <c r="G15485" t="str">
        <f t="shared" si="482"/>
        <v>1029Kvadrat Uniform Melange 963</v>
      </c>
      <c r="H15485">
        <f t="shared" si="483"/>
        <v>15934</v>
      </c>
    </row>
    <row r="15486" spans="1:8">
      <c r="A15486">
        <v>15935</v>
      </c>
      <c r="B15486" t="s">
        <v>69631</v>
      </c>
      <c r="C15486" t="s">
        <v>69632</v>
      </c>
      <c r="D15486">
        <v>15</v>
      </c>
      <c r="E15486">
        <v>1029</v>
      </c>
      <c r="F15486" t="s">
        <v>69633</v>
      </c>
      <c r="G15486" t="str">
        <f t="shared" si="482"/>
        <v>1029Kvadrat Uniform Melange 993</v>
      </c>
      <c r="H15486">
        <f t="shared" si="483"/>
        <v>15935</v>
      </c>
    </row>
    <row r="15487" spans="1:8">
      <c r="A15487">
        <v>15936</v>
      </c>
      <c r="B15487" t="s">
        <v>69634</v>
      </c>
      <c r="C15487" t="s">
        <v>69635</v>
      </c>
      <c r="D15487">
        <v>20</v>
      </c>
      <c r="E15487">
        <v>1029</v>
      </c>
      <c r="F15487" t="s">
        <v>69636</v>
      </c>
      <c r="G15487" t="str">
        <f t="shared" si="482"/>
        <v>1029Torri Lana Contichi 008</v>
      </c>
      <c r="H15487">
        <f t="shared" si="483"/>
        <v>15936</v>
      </c>
    </row>
    <row r="15488" spans="1:8">
      <c r="A15488">
        <v>15937</v>
      </c>
      <c r="B15488" t="s">
        <v>69637</v>
      </c>
      <c r="C15488" t="s">
        <v>69638</v>
      </c>
      <c r="D15488">
        <v>20</v>
      </c>
      <c r="E15488">
        <v>1029</v>
      </c>
      <c r="F15488" t="s">
        <v>69639</v>
      </c>
      <c r="G15488" t="str">
        <f t="shared" si="482"/>
        <v>1029Torri Lana Dato 263</v>
      </c>
      <c r="H15488">
        <f t="shared" si="483"/>
        <v>15937</v>
      </c>
    </row>
    <row r="15489" spans="1:8">
      <c r="A15489">
        <v>15938</v>
      </c>
      <c r="B15489" t="s">
        <v>69640</v>
      </c>
      <c r="C15489" t="s">
        <v>69641</v>
      </c>
      <c r="D15489">
        <v>16</v>
      </c>
      <c r="E15489">
        <v>1029</v>
      </c>
      <c r="F15489" t="s">
        <v>69642</v>
      </c>
      <c r="G15489" t="str">
        <f t="shared" si="482"/>
        <v>1029Torri Lana Dato 282</v>
      </c>
      <c r="H15489">
        <f t="shared" si="483"/>
        <v>15938</v>
      </c>
    </row>
    <row r="15490" spans="1:8">
      <c r="A15490">
        <v>15939</v>
      </c>
      <c r="B15490" t="s">
        <v>69643</v>
      </c>
      <c r="C15490" t="s">
        <v>69644</v>
      </c>
      <c r="D15490">
        <v>15</v>
      </c>
      <c r="E15490">
        <v>1029</v>
      </c>
      <c r="F15490" t="s">
        <v>69645</v>
      </c>
      <c r="G15490" t="str">
        <f t="shared" si="482"/>
        <v>1029Torri Lana Dato 283</v>
      </c>
      <c r="H15490">
        <f t="shared" si="483"/>
        <v>15939</v>
      </c>
    </row>
    <row r="15491" spans="1:8">
      <c r="A15491">
        <v>15940</v>
      </c>
      <c r="B15491" t="s">
        <v>69646</v>
      </c>
      <c r="C15491" t="s">
        <v>69647</v>
      </c>
      <c r="D15491">
        <v>15</v>
      </c>
      <c r="E15491">
        <v>1029</v>
      </c>
      <c r="F15491" t="s">
        <v>69648</v>
      </c>
      <c r="G15491" t="str">
        <f t="shared" ref="G15491:G15554" si="484">CONCATENATE(E15491,B15491)</f>
        <v>1029Torri Lana Dato 284</v>
      </c>
      <c r="H15491">
        <f t="shared" ref="H15491:H15554" si="485">A15491</f>
        <v>15940</v>
      </c>
    </row>
    <row r="15492" spans="1:8">
      <c r="A15492">
        <v>15941</v>
      </c>
      <c r="B15492" t="s">
        <v>69649</v>
      </c>
      <c r="C15492" t="s">
        <v>69650</v>
      </c>
      <c r="D15492">
        <v>12</v>
      </c>
      <c r="E15492">
        <v>1029</v>
      </c>
      <c r="F15492" t="s">
        <v>69651</v>
      </c>
      <c r="G15492" t="str">
        <f t="shared" si="484"/>
        <v>1029Torri Lana Dato 302</v>
      </c>
      <c r="H15492">
        <f t="shared" si="485"/>
        <v>15941</v>
      </c>
    </row>
    <row r="15493" spans="1:8">
      <c r="A15493">
        <v>15942</v>
      </c>
      <c r="B15493" t="s">
        <v>69652</v>
      </c>
      <c r="C15493" t="s">
        <v>69653</v>
      </c>
      <c r="D15493">
        <v>16</v>
      </c>
      <c r="E15493">
        <v>1029</v>
      </c>
      <c r="F15493" t="s">
        <v>69654</v>
      </c>
      <c r="G15493" t="str">
        <f t="shared" si="484"/>
        <v>1029Torri Lana Dato 304</v>
      </c>
      <c r="H15493">
        <f t="shared" si="485"/>
        <v>15942</v>
      </c>
    </row>
    <row r="15494" spans="1:8">
      <c r="A15494">
        <v>15943</v>
      </c>
      <c r="B15494" t="s">
        <v>69655</v>
      </c>
      <c r="C15494" t="s">
        <v>69656</v>
      </c>
      <c r="D15494">
        <v>17</v>
      </c>
      <c r="E15494">
        <v>1029</v>
      </c>
      <c r="F15494" t="s">
        <v>69657</v>
      </c>
      <c r="G15494" t="str">
        <f t="shared" si="484"/>
        <v>1029Torri Lana Dato 306</v>
      </c>
      <c r="H15494">
        <f t="shared" si="485"/>
        <v>15943</v>
      </c>
    </row>
    <row r="15495" spans="1:8">
      <c r="A15495">
        <v>15944</v>
      </c>
      <c r="B15495" t="s">
        <v>69658</v>
      </c>
      <c r="C15495" t="s">
        <v>69659</v>
      </c>
      <c r="D15495">
        <v>12</v>
      </c>
      <c r="E15495">
        <v>1029</v>
      </c>
      <c r="F15495" t="s">
        <v>69660</v>
      </c>
      <c r="G15495" t="str">
        <f t="shared" si="484"/>
        <v>1029Decor Lino Froisse 108</v>
      </c>
      <c r="H15495">
        <f t="shared" si="485"/>
        <v>15944</v>
      </c>
    </row>
    <row r="15496" spans="1:8">
      <c r="A15496">
        <v>15945</v>
      </c>
      <c r="B15496" t="s">
        <v>69661</v>
      </c>
      <c r="C15496" t="s">
        <v>69662</v>
      </c>
      <c r="D15496">
        <v>17</v>
      </c>
      <c r="E15496">
        <v>1029</v>
      </c>
      <c r="F15496" t="s">
        <v>69663</v>
      </c>
      <c r="G15496" t="str">
        <f t="shared" si="484"/>
        <v>1029Kvadrat Patio 570</v>
      </c>
      <c r="H15496">
        <f t="shared" si="485"/>
        <v>15945</v>
      </c>
    </row>
    <row r="15497" spans="1:8">
      <c r="A15497">
        <v>15946</v>
      </c>
      <c r="B15497" t="s">
        <v>69664</v>
      </c>
      <c r="C15497" t="s">
        <v>69665</v>
      </c>
      <c r="D15497">
        <v>16</v>
      </c>
      <c r="E15497">
        <v>1029</v>
      </c>
      <c r="F15497" t="s">
        <v>69666</v>
      </c>
      <c r="G15497" t="str">
        <f t="shared" si="484"/>
        <v>1029Kvadrat Patio 840</v>
      </c>
      <c r="H15497">
        <f t="shared" si="485"/>
        <v>15946</v>
      </c>
    </row>
    <row r="15498" spans="1:8">
      <c r="A15498">
        <v>15947</v>
      </c>
      <c r="B15498" t="s">
        <v>69667</v>
      </c>
      <c r="C15498" t="s">
        <v>69668</v>
      </c>
      <c r="D15498">
        <v>15</v>
      </c>
      <c r="E15498">
        <v>1029</v>
      </c>
      <c r="F15498" t="s">
        <v>69669</v>
      </c>
      <c r="G15498" t="str">
        <f t="shared" si="484"/>
        <v>1029Rubelli Cork 06</v>
      </c>
      <c r="H15498">
        <f t="shared" si="485"/>
        <v>15947</v>
      </c>
    </row>
    <row r="15499" spans="1:8">
      <c r="A15499">
        <v>15948</v>
      </c>
      <c r="B15499" t="s">
        <v>69670</v>
      </c>
      <c r="C15499" t="s">
        <v>69671</v>
      </c>
      <c r="D15499">
        <v>16</v>
      </c>
      <c r="E15499">
        <v>1029</v>
      </c>
      <c r="F15499" t="s">
        <v>69672</v>
      </c>
      <c r="G15499" t="str">
        <f t="shared" si="484"/>
        <v>1029Rubelli Cork 07</v>
      </c>
      <c r="H15499">
        <f t="shared" si="485"/>
        <v>15948</v>
      </c>
    </row>
    <row r="15500" spans="1:8">
      <c r="A15500">
        <v>15949</v>
      </c>
      <c r="B15500" t="s">
        <v>69673</v>
      </c>
      <c r="C15500" t="s">
        <v>69674</v>
      </c>
      <c r="D15500">
        <v>16</v>
      </c>
      <c r="E15500">
        <v>1029</v>
      </c>
      <c r="F15500" t="s">
        <v>69675</v>
      </c>
      <c r="G15500" t="str">
        <f t="shared" si="484"/>
        <v>1029Rubelli Cork 08</v>
      </c>
      <c r="H15500">
        <f t="shared" si="485"/>
        <v>15949</v>
      </c>
    </row>
    <row r="15501" spans="1:8">
      <c r="A15501">
        <v>15950</v>
      </c>
      <c r="B15501" t="s">
        <v>69676</v>
      </c>
      <c r="C15501" t="s">
        <v>69677</v>
      </c>
      <c r="D15501">
        <v>12</v>
      </c>
      <c r="E15501">
        <v>1029</v>
      </c>
      <c r="F15501" t="s">
        <v>69678</v>
      </c>
      <c r="G15501" t="str">
        <f t="shared" si="484"/>
        <v>1029Rubelli Cork 09</v>
      </c>
      <c r="H15501">
        <f t="shared" si="485"/>
        <v>15950</v>
      </c>
    </row>
    <row r="15502" spans="1:8">
      <c r="A15502">
        <v>15951</v>
      </c>
      <c r="B15502" t="s">
        <v>69679</v>
      </c>
      <c r="C15502" t="s">
        <v>69680</v>
      </c>
      <c r="D15502">
        <v>12</v>
      </c>
      <c r="E15502">
        <v>1029</v>
      </c>
      <c r="F15502" t="s">
        <v>69681</v>
      </c>
      <c r="G15502" t="str">
        <f t="shared" si="484"/>
        <v>1029Rubelli Cork 10</v>
      </c>
      <c r="H15502">
        <f t="shared" si="485"/>
        <v>15951</v>
      </c>
    </row>
    <row r="15503" spans="1:8">
      <c r="A15503">
        <v>15952</v>
      </c>
      <c r="B15503" t="s">
        <v>69682</v>
      </c>
      <c r="C15503" t="s">
        <v>69683</v>
      </c>
      <c r="D15503">
        <v>11</v>
      </c>
      <c r="E15503">
        <v>1029</v>
      </c>
      <c r="F15503" t="s">
        <v>69684</v>
      </c>
      <c r="G15503" t="str">
        <f t="shared" si="484"/>
        <v>1029Rubelli Vines 001</v>
      </c>
      <c r="H15503">
        <f t="shared" si="485"/>
        <v>15952</v>
      </c>
    </row>
    <row r="15504" spans="1:8">
      <c r="A15504">
        <v>15953</v>
      </c>
      <c r="B15504" t="s">
        <v>69685</v>
      </c>
      <c r="C15504" t="s">
        <v>69686</v>
      </c>
      <c r="D15504">
        <v>11</v>
      </c>
      <c r="E15504">
        <v>1029</v>
      </c>
      <c r="F15504" t="s">
        <v>69687</v>
      </c>
      <c r="G15504" t="str">
        <f t="shared" si="484"/>
        <v>1029Rubelli Vines 002</v>
      </c>
      <c r="H15504">
        <f t="shared" si="485"/>
        <v>15953</v>
      </c>
    </row>
    <row r="15505" spans="1:8">
      <c r="A15505">
        <v>15954</v>
      </c>
      <c r="B15505" t="s">
        <v>69688</v>
      </c>
      <c r="C15505" t="s">
        <v>69689</v>
      </c>
      <c r="D15505">
        <v>15</v>
      </c>
      <c r="E15505">
        <v>1029</v>
      </c>
      <c r="F15505" t="s">
        <v>69690</v>
      </c>
      <c r="G15505" t="str">
        <f t="shared" si="484"/>
        <v>1029Rubelli Vines 003</v>
      </c>
      <c r="H15505">
        <f t="shared" si="485"/>
        <v>15954</v>
      </c>
    </row>
    <row r="15506" spans="1:8">
      <c r="A15506">
        <v>15955</v>
      </c>
      <c r="B15506" t="s">
        <v>69691</v>
      </c>
      <c r="C15506" t="s">
        <v>69692</v>
      </c>
      <c r="D15506">
        <v>20</v>
      </c>
      <c r="E15506">
        <v>1029</v>
      </c>
      <c r="F15506" t="s">
        <v>69693</v>
      </c>
      <c r="G15506" t="str">
        <f t="shared" si="484"/>
        <v>1029Rubelli Vines 004</v>
      </c>
      <c r="H15506">
        <f t="shared" si="485"/>
        <v>15955</v>
      </c>
    </row>
    <row r="15507" spans="1:8">
      <c r="A15507">
        <v>15956</v>
      </c>
      <c r="B15507" t="s">
        <v>69694</v>
      </c>
      <c r="C15507" t="s">
        <v>69695</v>
      </c>
      <c r="D15507">
        <v>16</v>
      </c>
      <c r="E15507">
        <v>1029</v>
      </c>
      <c r="F15507" t="s">
        <v>69696</v>
      </c>
      <c r="G15507" t="str">
        <f t="shared" si="484"/>
        <v>1029Rubelli Vines 006</v>
      </c>
      <c r="H15507">
        <f t="shared" si="485"/>
        <v>15956</v>
      </c>
    </row>
    <row r="15508" spans="1:8">
      <c r="A15508">
        <v>15957</v>
      </c>
      <c r="B15508" t="s">
        <v>69697</v>
      </c>
      <c r="C15508" t="s">
        <v>69698</v>
      </c>
      <c r="D15508">
        <v>12</v>
      </c>
      <c r="E15508">
        <v>1029</v>
      </c>
      <c r="F15508" t="s">
        <v>69699</v>
      </c>
      <c r="G15508" t="str">
        <f t="shared" si="484"/>
        <v>1029Rubelli Vines 007</v>
      </c>
      <c r="H15508">
        <f t="shared" si="485"/>
        <v>15957</v>
      </c>
    </row>
    <row r="15509" spans="1:8">
      <c r="A15509">
        <v>15958</v>
      </c>
      <c r="B15509" t="s">
        <v>69700</v>
      </c>
      <c r="C15509" t="s">
        <v>69701</v>
      </c>
      <c r="D15509">
        <v>15</v>
      </c>
      <c r="E15509">
        <v>1029</v>
      </c>
      <c r="F15509" t="s">
        <v>69702</v>
      </c>
      <c r="G15509" t="str">
        <f t="shared" si="484"/>
        <v>1029Rubelli Vines 008</v>
      </c>
      <c r="H15509">
        <f t="shared" si="485"/>
        <v>15958</v>
      </c>
    </row>
    <row r="15510" spans="1:8">
      <c r="A15510">
        <v>15959</v>
      </c>
      <c r="B15510" t="s">
        <v>21878</v>
      </c>
      <c r="C15510" t="s">
        <v>69703</v>
      </c>
      <c r="D15510">
        <v>9</v>
      </c>
      <c r="E15510">
        <v>402</v>
      </c>
      <c r="F15510" t="s">
        <v>69704</v>
      </c>
      <c r="G15510" t="str">
        <f t="shared" si="484"/>
        <v>402Smoke / White</v>
      </c>
      <c r="H15510">
        <f t="shared" si="485"/>
        <v>15959</v>
      </c>
    </row>
    <row r="15511" spans="1:8">
      <c r="A15511">
        <v>15960</v>
      </c>
      <c r="B15511" t="s">
        <v>69705</v>
      </c>
      <c r="C15511" t="s">
        <v>69706</v>
      </c>
      <c r="D15511">
        <v>20</v>
      </c>
      <c r="E15511">
        <v>691</v>
      </c>
      <c r="F15511" t="s">
        <v>39522</v>
      </c>
      <c r="G15511" t="str">
        <f t="shared" si="484"/>
        <v>691Sand / Sand Interior</v>
      </c>
      <c r="H15511">
        <f t="shared" si="485"/>
        <v>15960</v>
      </c>
    </row>
    <row r="15512" spans="1:8">
      <c r="A15512">
        <v>15961</v>
      </c>
      <c r="B15512" t="s">
        <v>40152</v>
      </c>
      <c r="C15512" t="s">
        <v>69707</v>
      </c>
      <c r="D15512">
        <v>11</v>
      </c>
      <c r="E15512">
        <v>999</v>
      </c>
      <c r="F15512" t="s">
        <v>69708</v>
      </c>
      <c r="G15512" t="str">
        <f t="shared" si="484"/>
        <v>999Hemp</v>
      </c>
      <c r="H15512">
        <f t="shared" si="485"/>
        <v>15961</v>
      </c>
    </row>
    <row r="15513" spans="1:8">
      <c r="A15513">
        <v>15962</v>
      </c>
      <c r="B15513" t="s">
        <v>240</v>
      </c>
      <c r="C15513" t="s">
        <v>69709</v>
      </c>
      <c r="D15513">
        <v>8</v>
      </c>
      <c r="E15513">
        <v>999</v>
      </c>
      <c r="F15513" t="s">
        <v>69710</v>
      </c>
      <c r="G15513" t="str">
        <f t="shared" si="484"/>
        <v>999Black</v>
      </c>
      <c r="H15513">
        <f t="shared" si="485"/>
        <v>15962</v>
      </c>
    </row>
    <row r="15514" spans="1:8">
      <c r="A15514">
        <v>15963</v>
      </c>
      <c r="B15514" t="s">
        <v>53181</v>
      </c>
      <c r="C15514" t="s">
        <v>69711</v>
      </c>
      <c r="D15514">
        <v>18</v>
      </c>
      <c r="E15514">
        <v>999</v>
      </c>
      <c r="F15514" t="s">
        <v>69712</v>
      </c>
      <c r="G15514" t="str">
        <f t="shared" si="484"/>
        <v>999Matte Pale Pink</v>
      </c>
      <c r="H15514">
        <f t="shared" si="485"/>
        <v>15963</v>
      </c>
    </row>
    <row r="15515" spans="1:8">
      <c r="A15515">
        <v>15964</v>
      </c>
      <c r="B15515" t="s">
        <v>69713</v>
      </c>
      <c r="C15515" t="s">
        <v>69714</v>
      </c>
      <c r="D15515">
        <v>14</v>
      </c>
      <c r="E15515">
        <v>999</v>
      </c>
      <c r="F15515" t="s">
        <v>69715</v>
      </c>
      <c r="G15515" t="str">
        <f t="shared" si="484"/>
        <v>999Matte Mustard Yellow</v>
      </c>
      <c r="H15515">
        <f t="shared" si="485"/>
        <v>15964</v>
      </c>
    </row>
    <row r="15516" spans="1:8">
      <c r="A15516">
        <v>15965</v>
      </c>
      <c r="B15516" t="s">
        <v>6594</v>
      </c>
      <c r="C15516" t="s">
        <v>69716</v>
      </c>
      <c r="D15516">
        <v>20</v>
      </c>
      <c r="E15516">
        <v>445</v>
      </c>
      <c r="F15516" t="s">
        <v>69717</v>
      </c>
      <c r="G15516" t="str">
        <f t="shared" si="484"/>
        <v>445Oatmeal</v>
      </c>
      <c r="H15516">
        <f t="shared" si="485"/>
        <v>15965</v>
      </c>
    </row>
    <row r="15517" spans="1:8">
      <c r="A15517">
        <v>15966</v>
      </c>
      <c r="B15517" t="s">
        <v>69718</v>
      </c>
      <c r="C15517" t="s">
        <v>69719</v>
      </c>
      <c r="D15517">
        <v>11</v>
      </c>
      <c r="E15517">
        <v>999</v>
      </c>
      <c r="F15517" t="s">
        <v>69720</v>
      </c>
      <c r="G15517" t="str">
        <f t="shared" si="484"/>
        <v>999Sand Ash Crossweave</v>
      </c>
      <c r="H15517">
        <f t="shared" si="485"/>
        <v>15966</v>
      </c>
    </row>
    <row r="15518" spans="1:8">
      <c r="A15518">
        <v>15967</v>
      </c>
      <c r="B15518" t="s">
        <v>69721</v>
      </c>
      <c r="C15518" t="s">
        <v>69722</v>
      </c>
      <c r="D15518">
        <v>8</v>
      </c>
      <c r="E15518">
        <v>1020</v>
      </c>
      <c r="F15518" t="s">
        <v>69723</v>
      </c>
      <c r="G15518" t="str">
        <f t="shared" si="484"/>
        <v>1020Radiance Crystal Dust</v>
      </c>
      <c r="H15518">
        <f t="shared" si="485"/>
        <v>15967</v>
      </c>
    </row>
    <row r="15519" spans="1:8">
      <c r="A15519">
        <v>15968</v>
      </c>
      <c r="B15519" t="s">
        <v>25657</v>
      </c>
      <c r="C15519" t="s">
        <v>69724</v>
      </c>
      <c r="D15519">
        <v>11</v>
      </c>
      <c r="E15519">
        <v>999</v>
      </c>
      <c r="F15519" t="s">
        <v>69725</v>
      </c>
      <c r="G15519" t="str">
        <f t="shared" si="484"/>
        <v>999Clay</v>
      </c>
      <c r="H15519">
        <f t="shared" si="485"/>
        <v>15968</v>
      </c>
    </row>
    <row r="15520" spans="1:8">
      <c r="A15520">
        <v>15969</v>
      </c>
      <c r="B15520" t="s">
        <v>69726</v>
      </c>
      <c r="C15520" t="s">
        <v>69727</v>
      </c>
      <c r="D15520">
        <v>25</v>
      </c>
      <c r="E15520">
        <v>999</v>
      </c>
      <c r="F15520" t="s">
        <v>69728</v>
      </c>
      <c r="G15520" t="str">
        <f t="shared" si="484"/>
        <v>999Oxide Bronze</v>
      </c>
      <c r="H15520">
        <f t="shared" si="485"/>
        <v>15969</v>
      </c>
    </row>
    <row r="15521" spans="1:8">
      <c r="A15521">
        <v>15970</v>
      </c>
      <c r="B15521" t="s">
        <v>68818</v>
      </c>
      <c r="C15521" t="s">
        <v>68819</v>
      </c>
      <c r="D15521">
        <v>11</v>
      </c>
      <c r="E15521">
        <v>999</v>
      </c>
      <c r="F15521" t="s">
        <v>68820</v>
      </c>
      <c r="G15521" t="str">
        <f t="shared" si="484"/>
        <v>999Matte Hemp</v>
      </c>
      <c r="H15521">
        <f t="shared" si="485"/>
        <v>15970</v>
      </c>
    </row>
    <row r="15522" spans="1:8">
      <c r="A15522">
        <v>15971</v>
      </c>
      <c r="B15522" t="s">
        <v>44557</v>
      </c>
      <c r="C15522" t="s">
        <v>69729</v>
      </c>
      <c r="D15522">
        <v>7</v>
      </c>
      <c r="E15522">
        <v>1020</v>
      </c>
      <c r="F15522" t="s">
        <v>69730</v>
      </c>
      <c r="G15522" t="str">
        <f t="shared" si="484"/>
        <v>1020Optic Crystal</v>
      </c>
      <c r="H15522">
        <f t="shared" si="485"/>
        <v>15971</v>
      </c>
    </row>
    <row r="15523" spans="1:8">
      <c r="A15523">
        <v>15972</v>
      </c>
      <c r="B15523" t="s">
        <v>375</v>
      </c>
      <c r="C15523" t="s">
        <v>69731</v>
      </c>
      <c r="D15523">
        <v>1</v>
      </c>
      <c r="E15523">
        <v>1048</v>
      </c>
      <c r="F15523" t="s">
        <v>69732</v>
      </c>
      <c r="G15523" t="str">
        <f t="shared" si="484"/>
        <v>1048Antique Nickel</v>
      </c>
      <c r="H15523">
        <f t="shared" si="485"/>
        <v>15972</v>
      </c>
    </row>
    <row r="15524" spans="1:8">
      <c r="A15524">
        <v>15974</v>
      </c>
      <c r="B15524" t="s">
        <v>420</v>
      </c>
      <c r="C15524" t="s">
        <v>68833</v>
      </c>
      <c r="D15524">
        <v>8</v>
      </c>
      <c r="E15524">
        <v>350</v>
      </c>
      <c r="F15524" t="s">
        <v>68834</v>
      </c>
      <c r="G15524" t="str">
        <f t="shared" si="484"/>
        <v>350Matte Black</v>
      </c>
      <c r="H15524">
        <f t="shared" si="485"/>
        <v>15974</v>
      </c>
    </row>
    <row r="15525" spans="1:8">
      <c r="A15525">
        <v>15975</v>
      </c>
      <c r="B15525" t="s">
        <v>2170</v>
      </c>
      <c r="C15525" t="s">
        <v>69733</v>
      </c>
      <c r="D15525">
        <v>18</v>
      </c>
      <c r="E15525">
        <v>1015</v>
      </c>
      <c r="F15525" t="s">
        <v>69734</v>
      </c>
      <c r="G15525" t="str">
        <f t="shared" si="484"/>
        <v>1015Rose</v>
      </c>
      <c r="H15525">
        <f t="shared" si="485"/>
        <v>15975</v>
      </c>
    </row>
    <row r="15526" spans="1:8">
      <c r="A15526">
        <v>15976</v>
      </c>
      <c r="B15526" t="s">
        <v>37714</v>
      </c>
      <c r="C15526" t="s">
        <v>69735</v>
      </c>
      <c r="D15526">
        <v>8956</v>
      </c>
      <c r="E15526" t="s">
        <v>5853</v>
      </c>
      <c r="F15526" t="s">
        <v>69736</v>
      </c>
      <c r="G15526" t="str">
        <f t="shared" si="484"/>
        <v>Lacquered Brass</v>
      </c>
      <c r="H15526">
        <f t="shared" si="485"/>
        <v>15976</v>
      </c>
    </row>
    <row r="15527" spans="1:8">
      <c r="A15527">
        <v>15977</v>
      </c>
      <c r="B15527" t="s">
        <v>69737</v>
      </c>
      <c r="C15527" t="s">
        <v>69738</v>
      </c>
      <c r="D15527">
        <v>8</v>
      </c>
      <c r="E15527">
        <v>176</v>
      </c>
      <c r="F15527" t="s">
        <v>69739</v>
      </c>
      <c r="G15527" t="str">
        <f t="shared" si="484"/>
        <v>176Black Metalized</v>
      </c>
      <c r="H15527">
        <f t="shared" si="485"/>
        <v>15977</v>
      </c>
    </row>
    <row r="15528" spans="1:8">
      <c r="A15528">
        <v>15978</v>
      </c>
      <c r="B15528" t="s">
        <v>69740</v>
      </c>
      <c r="C15528" t="s">
        <v>69741</v>
      </c>
      <c r="D15528">
        <v>26</v>
      </c>
      <c r="E15528">
        <v>176</v>
      </c>
      <c r="F15528" t="s">
        <v>69742</v>
      </c>
      <c r="G15528" t="str">
        <f t="shared" si="484"/>
        <v>176Copper Metalized</v>
      </c>
      <c r="H15528">
        <f t="shared" si="485"/>
        <v>15978</v>
      </c>
    </row>
    <row r="15529" spans="1:8">
      <c r="A15529">
        <v>15979</v>
      </c>
      <c r="B15529" t="s">
        <v>69743</v>
      </c>
      <c r="C15529" t="s">
        <v>69744</v>
      </c>
      <c r="D15529">
        <v>24</v>
      </c>
      <c r="E15529">
        <v>176</v>
      </c>
      <c r="F15529" t="s">
        <v>69745</v>
      </c>
      <c r="G15529" t="str">
        <f t="shared" si="484"/>
        <v>176Silver Metalized</v>
      </c>
      <c r="H15529">
        <f t="shared" si="485"/>
        <v>15979</v>
      </c>
    </row>
    <row r="15530" spans="1:8">
      <c r="A15530">
        <v>15980</v>
      </c>
      <c r="B15530" t="s">
        <v>492</v>
      </c>
      <c r="C15530" t="s">
        <v>69746</v>
      </c>
      <c r="D15530">
        <v>23</v>
      </c>
      <c r="E15530">
        <v>176</v>
      </c>
      <c r="F15530" t="s">
        <v>69747</v>
      </c>
      <c r="G15530" t="str">
        <f t="shared" si="484"/>
        <v>176Gold Leaf</v>
      </c>
      <c r="H15530">
        <f t="shared" si="485"/>
        <v>15980</v>
      </c>
    </row>
    <row r="15531" spans="1:8">
      <c r="A15531">
        <v>15981</v>
      </c>
      <c r="B15531" t="s">
        <v>69748</v>
      </c>
      <c r="C15531" t="s">
        <v>69749</v>
      </c>
      <c r="D15531">
        <v>5</v>
      </c>
      <c r="E15531">
        <v>409</v>
      </c>
      <c r="F15531" t="s">
        <v>69750</v>
      </c>
      <c r="G15531" t="str">
        <f t="shared" si="484"/>
        <v>409Patchwork</v>
      </c>
      <c r="H15531">
        <f t="shared" si="485"/>
        <v>15981</v>
      </c>
    </row>
    <row r="15532" spans="1:8">
      <c r="A15532">
        <v>15982</v>
      </c>
      <c r="B15532" t="s">
        <v>69751</v>
      </c>
      <c r="C15532" t="s">
        <v>69752</v>
      </c>
      <c r="D15532">
        <v>18</v>
      </c>
      <c r="E15532">
        <v>854</v>
      </c>
      <c r="F15532" t="s">
        <v>69753</v>
      </c>
      <c r="G15532" t="str">
        <f t="shared" si="484"/>
        <v>854Crystal Rose Marble</v>
      </c>
      <c r="H15532">
        <f t="shared" si="485"/>
        <v>15982</v>
      </c>
    </row>
    <row r="15533" spans="1:8">
      <c r="A15533">
        <v>15983</v>
      </c>
      <c r="B15533" t="s">
        <v>69754</v>
      </c>
      <c r="C15533" t="s">
        <v>69755</v>
      </c>
      <c r="D15533">
        <v>23</v>
      </c>
      <c r="E15533">
        <v>854</v>
      </c>
      <c r="F15533" t="s">
        <v>69756</v>
      </c>
      <c r="G15533" t="str">
        <f t="shared" si="484"/>
        <v>854Gold Baru</v>
      </c>
      <c r="H15533">
        <f t="shared" si="485"/>
        <v>15983</v>
      </c>
    </row>
    <row r="15534" spans="1:8">
      <c r="A15534">
        <v>15984</v>
      </c>
      <c r="B15534" t="s">
        <v>69757</v>
      </c>
      <c r="C15534" t="s">
        <v>69758</v>
      </c>
      <c r="D15534">
        <v>18</v>
      </c>
      <c r="E15534">
        <v>854</v>
      </c>
      <c r="F15534" t="s">
        <v>69759</v>
      </c>
      <c r="G15534" t="str">
        <f t="shared" si="484"/>
        <v>854Pink Avalon</v>
      </c>
      <c r="H15534">
        <f t="shared" si="485"/>
        <v>15984</v>
      </c>
    </row>
    <row r="15535" spans="1:8">
      <c r="A15535">
        <v>15985</v>
      </c>
      <c r="B15535" t="s">
        <v>69760</v>
      </c>
      <c r="C15535" t="s">
        <v>69761</v>
      </c>
      <c r="D15535">
        <v>10</v>
      </c>
      <c r="E15535">
        <v>854</v>
      </c>
      <c r="F15535" t="s">
        <v>69762</v>
      </c>
      <c r="G15535" t="str">
        <f t="shared" si="484"/>
        <v>854White Baru</v>
      </c>
      <c r="H15535">
        <f t="shared" si="485"/>
        <v>15985</v>
      </c>
    </row>
    <row r="15536" spans="1:8">
      <c r="A15536">
        <v>15986</v>
      </c>
      <c r="B15536" t="s">
        <v>69763</v>
      </c>
      <c r="C15536" t="s">
        <v>69764</v>
      </c>
      <c r="D15536">
        <v>20</v>
      </c>
      <c r="E15536">
        <v>854</v>
      </c>
      <c r="F15536" t="s">
        <v>69765</v>
      </c>
      <c r="G15536" t="str">
        <f t="shared" si="484"/>
        <v>854Roseau Cabanon</v>
      </c>
      <c r="H15536">
        <f t="shared" si="485"/>
        <v>15986</v>
      </c>
    </row>
    <row r="15537" spans="1:8">
      <c r="A15537">
        <v>15987</v>
      </c>
      <c r="B15537" t="s">
        <v>15927</v>
      </c>
      <c r="C15537" t="s">
        <v>68907</v>
      </c>
      <c r="D15537">
        <v>15</v>
      </c>
      <c r="E15537">
        <v>775</v>
      </c>
      <c r="F15537" t="s">
        <v>69766</v>
      </c>
      <c r="G15537" t="str">
        <f t="shared" si="484"/>
        <v>775Sage Green</v>
      </c>
      <c r="H15537">
        <f t="shared" si="485"/>
        <v>15987</v>
      </c>
    </row>
    <row r="15538" spans="1:8">
      <c r="A15538">
        <v>15988</v>
      </c>
      <c r="B15538" t="s">
        <v>68909</v>
      </c>
      <c r="C15538" t="s">
        <v>68910</v>
      </c>
      <c r="D15538">
        <v>9</v>
      </c>
      <c r="E15538">
        <v>775</v>
      </c>
      <c r="F15538" t="s">
        <v>69767</v>
      </c>
      <c r="G15538" t="str">
        <f t="shared" si="484"/>
        <v>775Moonstone Gray</v>
      </c>
      <c r="H15538">
        <f t="shared" si="485"/>
        <v>15988</v>
      </c>
    </row>
    <row r="15539" spans="1:8">
      <c r="A15539">
        <v>15989</v>
      </c>
      <c r="B15539" t="s">
        <v>53475</v>
      </c>
      <c r="C15539" t="s">
        <v>69768</v>
      </c>
      <c r="D15539">
        <v>11</v>
      </c>
      <c r="E15539">
        <v>775</v>
      </c>
      <c r="F15539" t="s">
        <v>69769</v>
      </c>
      <c r="G15539" t="str">
        <f t="shared" si="484"/>
        <v>775Glossy Opal</v>
      </c>
      <c r="H15539">
        <f t="shared" si="485"/>
        <v>15989</v>
      </c>
    </row>
    <row r="15540" spans="1:8">
      <c r="A15540">
        <v>15990</v>
      </c>
      <c r="B15540" t="s">
        <v>69770</v>
      </c>
      <c r="C15540" t="s">
        <v>69771</v>
      </c>
      <c r="D15540">
        <v>42</v>
      </c>
      <c r="E15540">
        <v>854</v>
      </c>
      <c r="F15540" t="s">
        <v>69772</v>
      </c>
      <c r="G15540" t="str">
        <f t="shared" si="484"/>
        <v>854Limestone Beige</v>
      </c>
      <c r="H15540">
        <f t="shared" si="485"/>
        <v>15990</v>
      </c>
    </row>
    <row r="15541" spans="1:8">
      <c r="A15541">
        <v>15991</v>
      </c>
      <c r="B15541" t="s">
        <v>69773</v>
      </c>
      <c r="C15541" t="s">
        <v>69774</v>
      </c>
      <c r="D15541">
        <v>12</v>
      </c>
      <c r="E15541">
        <v>854</v>
      </c>
      <c r="F15541" t="s">
        <v>69775</v>
      </c>
      <c r="G15541" t="str">
        <f t="shared" si="484"/>
        <v>854Terracotta Red</v>
      </c>
      <c r="H15541">
        <f t="shared" si="485"/>
        <v>15991</v>
      </c>
    </row>
    <row r="15542" spans="1:8">
      <c r="A15542">
        <v>15992</v>
      </c>
      <c r="B15542" t="s">
        <v>69776</v>
      </c>
      <c r="C15542" t="s">
        <v>69777</v>
      </c>
      <c r="D15542">
        <v>9</v>
      </c>
      <c r="E15542">
        <v>854</v>
      </c>
      <c r="F15542" t="s">
        <v>69778</v>
      </c>
      <c r="G15542" t="str">
        <f t="shared" si="484"/>
        <v>854Marble Grey</v>
      </c>
      <c r="H15542">
        <f t="shared" si="485"/>
        <v>15992</v>
      </c>
    </row>
    <row r="15543" spans="1:8">
      <c r="A15543">
        <v>15993</v>
      </c>
      <c r="B15543" t="s">
        <v>69779</v>
      </c>
      <c r="C15543" t="s">
        <v>69780</v>
      </c>
      <c r="D15543">
        <v>10</v>
      </c>
      <c r="E15543">
        <v>800</v>
      </c>
      <c r="F15543" t="s">
        <v>69781</v>
      </c>
      <c r="G15543" t="str">
        <f t="shared" si="484"/>
        <v>800Polar White</v>
      </c>
      <c r="H15543">
        <f t="shared" si="485"/>
        <v>15993</v>
      </c>
    </row>
    <row r="15544" spans="1:8">
      <c r="A15544">
        <v>15994</v>
      </c>
      <c r="B15544" t="s">
        <v>33890</v>
      </c>
      <c r="C15544" t="s">
        <v>69782</v>
      </c>
      <c r="D15544">
        <v>18</v>
      </c>
      <c r="E15544">
        <v>800</v>
      </c>
      <c r="F15544" t="s">
        <v>69783</v>
      </c>
      <c r="G15544" t="str">
        <f t="shared" si="484"/>
        <v>800Dusk Pink</v>
      </c>
      <c r="H15544">
        <f t="shared" si="485"/>
        <v>15994</v>
      </c>
    </row>
    <row r="15545" spans="1:8">
      <c r="A15545">
        <v>15995</v>
      </c>
      <c r="B15545" t="s">
        <v>69784</v>
      </c>
      <c r="C15545" t="s">
        <v>69785</v>
      </c>
      <c r="D15545">
        <v>9</v>
      </c>
      <c r="E15545">
        <v>800</v>
      </c>
      <c r="F15545" t="s">
        <v>69786</v>
      </c>
      <c r="G15545" t="str">
        <f t="shared" si="484"/>
        <v>800Dawn Grey</v>
      </c>
      <c r="H15545">
        <f t="shared" si="485"/>
        <v>15995</v>
      </c>
    </row>
    <row r="15546" spans="1:8">
      <c r="A15546">
        <v>15996</v>
      </c>
      <c r="B15546" t="s">
        <v>68951</v>
      </c>
      <c r="C15546" t="s">
        <v>68952</v>
      </c>
      <c r="D15546">
        <v>16</v>
      </c>
      <c r="E15546">
        <v>775</v>
      </c>
      <c r="F15546" t="s">
        <v>69787</v>
      </c>
      <c r="G15546" t="str">
        <f t="shared" si="484"/>
        <v>775Glacier Blue</v>
      </c>
      <c r="H15546">
        <f t="shared" si="485"/>
        <v>15996</v>
      </c>
    </row>
    <row r="15547" spans="1:8">
      <c r="A15547">
        <v>15997</v>
      </c>
      <c r="B15547" t="s">
        <v>407</v>
      </c>
      <c r="C15547" t="s">
        <v>69788</v>
      </c>
      <c r="D15547">
        <v>9</v>
      </c>
      <c r="E15547">
        <v>23</v>
      </c>
      <c r="F15547" t="s">
        <v>69789</v>
      </c>
      <c r="G15547" t="str">
        <f t="shared" si="484"/>
        <v>23Inox</v>
      </c>
      <c r="H15547">
        <f t="shared" si="485"/>
        <v>15997</v>
      </c>
    </row>
    <row r="15548" spans="1:8">
      <c r="A15548">
        <v>15998</v>
      </c>
      <c r="B15548" t="s">
        <v>69790</v>
      </c>
      <c r="C15548" t="s">
        <v>69791</v>
      </c>
      <c r="D15548">
        <v>11</v>
      </c>
      <c r="E15548">
        <v>854</v>
      </c>
      <c r="F15548" t="s">
        <v>69792</v>
      </c>
      <c r="G15548" t="str">
        <f t="shared" si="484"/>
        <v>854Jasmine Logan</v>
      </c>
      <c r="H15548">
        <f t="shared" si="485"/>
        <v>15998</v>
      </c>
    </row>
    <row r="15549" spans="1:8">
      <c r="A15549">
        <v>15999</v>
      </c>
      <c r="B15549" t="s">
        <v>69793</v>
      </c>
      <c r="C15549" t="s">
        <v>69794</v>
      </c>
      <c r="D15549">
        <v>11</v>
      </c>
      <c r="E15549">
        <v>854</v>
      </c>
      <c r="F15549" t="s">
        <v>69795</v>
      </c>
      <c r="G15549" t="str">
        <f t="shared" si="484"/>
        <v>854Beige Baru</v>
      </c>
      <c r="H15549">
        <f t="shared" si="485"/>
        <v>15999</v>
      </c>
    </row>
    <row r="15550" spans="1:8">
      <c r="A15550">
        <v>16000</v>
      </c>
      <c r="B15550" t="s">
        <v>69796</v>
      </c>
      <c r="C15550" t="s">
        <v>69797</v>
      </c>
      <c r="D15550">
        <v>42</v>
      </c>
      <c r="E15550">
        <v>854</v>
      </c>
      <c r="F15550" t="s">
        <v>69798</v>
      </c>
      <c r="G15550" t="str">
        <f t="shared" si="484"/>
        <v>854Flint Logan</v>
      </c>
      <c r="H15550">
        <f t="shared" si="485"/>
        <v>16000</v>
      </c>
    </row>
    <row r="15551" spans="1:8">
      <c r="A15551">
        <v>16001</v>
      </c>
      <c r="B15551" t="s">
        <v>69799</v>
      </c>
      <c r="C15551" t="s">
        <v>69800</v>
      </c>
      <c r="D15551">
        <v>42</v>
      </c>
      <c r="E15551">
        <v>854</v>
      </c>
      <c r="F15551" t="s">
        <v>69801</v>
      </c>
      <c r="G15551" t="str">
        <f t="shared" si="484"/>
        <v>854Sand Logan</v>
      </c>
      <c r="H15551">
        <f t="shared" si="485"/>
        <v>16001</v>
      </c>
    </row>
    <row r="15552" spans="1:8">
      <c r="A15552">
        <v>16002</v>
      </c>
      <c r="B15552" t="s">
        <v>44388</v>
      </c>
      <c r="C15552" t="s">
        <v>69802</v>
      </c>
      <c r="D15552">
        <v>20</v>
      </c>
      <c r="E15552">
        <v>819</v>
      </c>
      <c r="F15552" t="s">
        <v>69803</v>
      </c>
      <c r="G15552" t="str">
        <f t="shared" si="484"/>
        <v>819Smoke Brown</v>
      </c>
      <c r="H15552">
        <f t="shared" si="485"/>
        <v>16002</v>
      </c>
    </row>
    <row r="15553" spans="1:8">
      <c r="A15553">
        <v>16003</v>
      </c>
      <c r="B15553" t="s">
        <v>70964</v>
      </c>
      <c r="C15553" t="s">
        <v>68992</v>
      </c>
      <c r="D15553">
        <v>21</v>
      </c>
      <c r="E15553">
        <v>854</v>
      </c>
      <c r="F15553" t="s">
        <v>69804</v>
      </c>
      <c r="G15553" t="str">
        <f t="shared" si="484"/>
        <v>854Natural Oak / Gold Baru</v>
      </c>
      <c r="H15553">
        <f t="shared" si="485"/>
        <v>16003</v>
      </c>
    </row>
    <row r="15554" spans="1:8">
      <c r="A15554">
        <v>16004</v>
      </c>
      <c r="B15554" t="s">
        <v>71459</v>
      </c>
      <c r="C15554" t="s">
        <v>69805</v>
      </c>
      <c r="D15554">
        <v>21</v>
      </c>
      <c r="E15554">
        <v>854</v>
      </c>
      <c r="F15554" t="s">
        <v>69806</v>
      </c>
      <c r="G15554" t="str">
        <f t="shared" si="484"/>
        <v>854Natural Oak / Beige Baru</v>
      </c>
      <c r="H15554">
        <f t="shared" si="485"/>
        <v>16004</v>
      </c>
    </row>
    <row r="15555" spans="1:8">
      <c r="A15555">
        <v>16005</v>
      </c>
      <c r="B15555" t="s">
        <v>71460</v>
      </c>
      <c r="C15555" t="s">
        <v>69807</v>
      </c>
      <c r="D15555">
        <v>21</v>
      </c>
      <c r="E15555">
        <v>854</v>
      </c>
      <c r="F15555" t="s">
        <v>69808</v>
      </c>
      <c r="G15555" t="str">
        <f t="shared" ref="G15555:G15618" si="486">CONCATENATE(E15555,B15555)</f>
        <v>854Natural Oak / Red Baru</v>
      </c>
      <c r="H15555">
        <f t="shared" ref="H15555:H15618" si="487">A15555</f>
        <v>16005</v>
      </c>
    </row>
    <row r="15556" spans="1:8">
      <c r="A15556">
        <v>16006</v>
      </c>
      <c r="B15556" t="s">
        <v>71461</v>
      </c>
      <c r="C15556" t="s">
        <v>69809</v>
      </c>
      <c r="D15556">
        <v>22</v>
      </c>
      <c r="E15556">
        <v>854</v>
      </c>
      <c r="F15556" t="s">
        <v>69810</v>
      </c>
      <c r="G15556" t="str">
        <f t="shared" si="486"/>
        <v>854Walnut / Beige Baru</v>
      </c>
      <c r="H15556">
        <f t="shared" si="487"/>
        <v>16006</v>
      </c>
    </row>
    <row r="15557" spans="1:8">
      <c r="A15557">
        <v>16007</v>
      </c>
      <c r="B15557" t="s">
        <v>71462</v>
      </c>
      <c r="C15557" t="s">
        <v>69811</v>
      </c>
      <c r="D15557">
        <v>22</v>
      </c>
      <c r="E15557">
        <v>854</v>
      </c>
      <c r="F15557" t="s">
        <v>69812</v>
      </c>
      <c r="G15557" t="str">
        <f t="shared" si="486"/>
        <v>854Walnut / Gold Baru</v>
      </c>
      <c r="H15557">
        <f t="shared" si="487"/>
        <v>16007</v>
      </c>
    </row>
    <row r="15558" spans="1:8">
      <c r="A15558">
        <v>16008</v>
      </c>
      <c r="B15558" t="s">
        <v>69813</v>
      </c>
      <c r="C15558" t="s">
        <v>69814</v>
      </c>
      <c r="D15558">
        <v>12</v>
      </c>
      <c r="E15558">
        <v>854</v>
      </c>
      <c r="F15558" t="s">
        <v>69815</v>
      </c>
      <c r="G15558" t="str">
        <f t="shared" si="486"/>
        <v>854Red Baru</v>
      </c>
      <c r="H15558">
        <f t="shared" si="487"/>
        <v>16008</v>
      </c>
    </row>
    <row r="15559" spans="1:8">
      <c r="A15559">
        <v>16009</v>
      </c>
      <c r="B15559" t="s">
        <v>70963</v>
      </c>
      <c r="C15559" t="s">
        <v>68990</v>
      </c>
      <c r="D15559">
        <v>21</v>
      </c>
      <c r="E15559">
        <v>854</v>
      </c>
      <c r="F15559" t="s">
        <v>68991</v>
      </c>
      <c r="G15559" t="str">
        <f t="shared" si="486"/>
        <v>854Natural Oak / White Baru</v>
      </c>
      <c r="H15559">
        <f t="shared" si="487"/>
        <v>16009</v>
      </c>
    </row>
    <row r="15560" spans="1:8">
      <c r="A15560">
        <v>16010</v>
      </c>
      <c r="B15560" t="s">
        <v>3886</v>
      </c>
      <c r="C15560" t="s">
        <v>69816</v>
      </c>
      <c r="D15560">
        <v>11</v>
      </c>
      <c r="E15560">
        <v>819</v>
      </c>
      <c r="F15560" t="s">
        <v>69817</v>
      </c>
      <c r="G15560" t="str">
        <f t="shared" si="486"/>
        <v>819Opaline</v>
      </c>
      <c r="H15560">
        <f t="shared" si="487"/>
        <v>16010</v>
      </c>
    </row>
    <row r="15561" spans="1:8">
      <c r="A15561">
        <v>16011</v>
      </c>
      <c r="B15561" t="s">
        <v>69818</v>
      </c>
      <c r="C15561" t="s">
        <v>69819</v>
      </c>
      <c r="D15561">
        <v>9</v>
      </c>
      <c r="E15561">
        <v>819</v>
      </c>
      <c r="F15561" t="s">
        <v>69820</v>
      </c>
      <c r="G15561" t="str">
        <f t="shared" si="486"/>
        <v>819Light Smoke Grey</v>
      </c>
      <c r="H15561">
        <f t="shared" si="487"/>
        <v>16011</v>
      </c>
    </row>
    <row r="15562" spans="1:8">
      <c r="A15562">
        <v>16012</v>
      </c>
      <c r="B15562" t="s">
        <v>69821</v>
      </c>
      <c r="C15562" t="s">
        <v>69822</v>
      </c>
      <c r="D15562">
        <v>7</v>
      </c>
      <c r="E15562">
        <v>520</v>
      </c>
      <c r="F15562" t="s">
        <v>69823</v>
      </c>
      <c r="G15562" t="str">
        <f t="shared" si="486"/>
        <v>520Tabulo Linea</v>
      </c>
      <c r="H15562">
        <f t="shared" si="487"/>
        <v>16012</v>
      </c>
    </row>
    <row r="15563" spans="1:8">
      <c r="A15563">
        <v>16013</v>
      </c>
      <c r="B15563" t="s">
        <v>69824</v>
      </c>
      <c r="C15563" t="s">
        <v>69825</v>
      </c>
      <c r="D15563">
        <v>7</v>
      </c>
      <c r="E15563">
        <v>520</v>
      </c>
      <c r="F15563" t="s">
        <v>69826</v>
      </c>
      <c r="G15563" t="str">
        <f t="shared" si="486"/>
        <v>520Tabulo Tidal</v>
      </c>
      <c r="H15563">
        <f t="shared" si="487"/>
        <v>16013</v>
      </c>
    </row>
    <row r="15564" spans="1:8">
      <c r="A15564">
        <v>16014</v>
      </c>
      <c r="B15564" t="s">
        <v>34069</v>
      </c>
      <c r="C15564" t="s">
        <v>34069</v>
      </c>
      <c r="D15564">
        <v>8</v>
      </c>
      <c r="E15564">
        <v>29</v>
      </c>
      <c r="F15564" t="s">
        <v>69827</v>
      </c>
      <c r="G15564" t="str">
        <f t="shared" si="486"/>
        <v>29Black Polished Nickel</v>
      </c>
      <c r="H15564">
        <f t="shared" si="487"/>
        <v>16014</v>
      </c>
    </row>
    <row r="15565" spans="1:8">
      <c r="A15565">
        <v>16015</v>
      </c>
      <c r="B15565" t="s">
        <v>15439</v>
      </c>
      <c r="C15565" t="s">
        <v>15439</v>
      </c>
      <c r="D15565">
        <v>8956</v>
      </c>
      <c r="E15565">
        <v>29</v>
      </c>
      <c r="F15565" t="s">
        <v>69828</v>
      </c>
      <c r="G15565" t="str">
        <f t="shared" si="486"/>
        <v>29Natural Brass</v>
      </c>
      <c r="H15565">
        <f t="shared" si="487"/>
        <v>16015</v>
      </c>
    </row>
    <row r="15566" spans="1:8">
      <c r="A15566">
        <v>16016</v>
      </c>
      <c r="B15566" t="s">
        <v>69829</v>
      </c>
      <c r="C15566" t="s">
        <v>69830</v>
      </c>
      <c r="D15566">
        <v>10</v>
      </c>
      <c r="E15566">
        <v>769</v>
      </c>
      <c r="F15566" t="s">
        <v>69831</v>
      </c>
      <c r="G15566" t="str">
        <f t="shared" si="486"/>
        <v>769Patterned Acrylic</v>
      </c>
      <c r="H15566">
        <f t="shared" si="487"/>
        <v>16016</v>
      </c>
    </row>
    <row r="15567" spans="1:8">
      <c r="A15567">
        <v>16017</v>
      </c>
      <c r="B15567" t="s">
        <v>1835</v>
      </c>
      <c r="C15567" t="s">
        <v>69832</v>
      </c>
      <c r="D15567">
        <v>15</v>
      </c>
      <c r="E15567">
        <v>846</v>
      </c>
      <c r="F15567" t="s">
        <v>69833</v>
      </c>
      <c r="G15567" t="str">
        <f t="shared" si="486"/>
        <v>846Seafoam</v>
      </c>
      <c r="H15567">
        <f t="shared" si="487"/>
        <v>16017</v>
      </c>
    </row>
    <row r="15568" spans="1:8">
      <c r="A15568">
        <v>16018</v>
      </c>
      <c r="B15568" t="s">
        <v>69834</v>
      </c>
      <c r="C15568" t="s">
        <v>69835</v>
      </c>
      <c r="D15568">
        <v>12</v>
      </c>
      <c r="E15568">
        <v>135</v>
      </c>
      <c r="F15568" t="s">
        <v>69836</v>
      </c>
      <c r="G15568" t="str">
        <f t="shared" si="486"/>
        <v>135Red Leather</v>
      </c>
      <c r="H15568">
        <f t="shared" si="487"/>
        <v>16018</v>
      </c>
    </row>
    <row r="15569" spans="1:8">
      <c r="A15569">
        <v>16019</v>
      </c>
      <c r="B15569" t="s">
        <v>69837</v>
      </c>
      <c r="C15569" t="s">
        <v>69838</v>
      </c>
      <c r="D15569">
        <v>8956</v>
      </c>
      <c r="E15569">
        <v>135</v>
      </c>
      <c r="F15569" t="s">
        <v>69839</v>
      </c>
      <c r="G15569" t="str">
        <f t="shared" si="486"/>
        <v>135Brass Wire Mesh</v>
      </c>
      <c r="H15569">
        <f t="shared" si="487"/>
        <v>16019</v>
      </c>
    </row>
    <row r="15570" spans="1:8">
      <c r="A15570">
        <v>16020</v>
      </c>
      <c r="B15570" t="s">
        <v>69036</v>
      </c>
      <c r="C15570" t="s">
        <v>69037</v>
      </c>
      <c r="D15570">
        <v>20</v>
      </c>
      <c r="E15570">
        <v>135</v>
      </c>
      <c r="F15570" t="s">
        <v>69038</v>
      </c>
      <c r="G15570" t="str">
        <f t="shared" si="486"/>
        <v>135Foundant Chocolate</v>
      </c>
      <c r="H15570">
        <f t="shared" si="487"/>
        <v>16020</v>
      </c>
    </row>
    <row r="15571" spans="1:8">
      <c r="A15571">
        <v>16021</v>
      </c>
      <c r="B15571" t="s">
        <v>69840</v>
      </c>
      <c r="C15571" t="s">
        <v>69841</v>
      </c>
      <c r="D15571">
        <v>7</v>
      </c>
      <c r="E15571">
        <v>520</v>
      </c>
      <c r="F15571" t="s">
        <v>69842</v>
      </c>
      <c r="G15571" t="str">
        <f t="shared" si="486"/>
        <v>520Tessera Pave</v>
      </c>
      <c r="H15571">
        <f t="shared" si="487"/>
        <v>16021</v>
      </c>
    </row>
    <row r="15572" spans="1:8">
      <c r="A15572">
        <v>16022</v>
      </c>
      <c r="B15572" t="s">
        <v>69843</v>
      </c>
      <c r="C15572" t="s">
        <v>69844</v>
      </c>
      <c r="D15572">
        <v>7</v>
      </c>
      <c r="E15572">
        <v>520</v>
      </c>
      <c r="F15572" t="s">
        <v>69845</v>
      </c>
      <c r="G15572" t="str">
        <f t="shared" si="486"/>
        <v>520Tessera Tetro</v>
      </c>
      <c r="H15572">
        <f t="shared" si="487"/>
        <v>16022</v>
      </c>
    </row>
    <row r="15573" spans="1:8">
      <c r="A15573">
        <v>16023</v>
      </c>
      <c r="B15573" t="s">
        <v>69023</v>
      </c>
      <c r="C15573" t="s">
        <v>69024</v>
      </c>
      <c r="D15573">
        <v>23</v>
      </c>
      <c r="E15573">
        <v>135</v>
      </c>
      <c r="F15573" t="s">
        <v>69025</v>
      </c>
      <c r="G15573" t="str">
        <f t="shared" si="486"/>
        <v>135Brushed Pure Gold</v>
      </c>
      <c r="H15573">
        <f t="shared" si="487"/>
        <v>16023</v>
      </c>
    </row>
    <row r="15574" spans="1:8">
      <c r="A15574">
        <v>16024</v>
      </c>
      <c r="B15574" t="s">
        <v>243</v>
      </c>
      <c r="C15574" t="s">
        <v>243</v>
      </c>
      <c r="D15574">
        <v>10</v>
      </c>
      <c r="E15574">
        <v>29</v>
      </c>
      <c r="F15574" t="s">
        <v>69846</v>
      </c>
      <c r="G15574" t="str">
        <f t="shared" si="486"/>
        <v>29White</v>
      </c>
      <c r="H15574">
        <f t="shared" si="487"/>
        <v>16024</v>
      </c>
    </row>
    <row r="15575" spans="1:8">
      <c r="A15575">
        <v>16025</v>
      </c>
      <c r="B15575" t="s">
        <v>69847</v>
      </c>
      <c r="C15575" t="s">
        <v>69848</v>
      </c>
      <c r="D15575">
        <v>11</v>
      </c>
      <c r="E15575">
        <v>135</v>
      </c>
      <c r="F15575" t="s">
        <v>69849</v>
      </c>
      <c r="G15575" t="str">
        <f t="shared" si="486"/>
        <v>135Murano Triplex</v>
      </c>
      <c r="H15575">
        <f t="shared" si="487"/>
        <v>16025</v>
      </c>
    </row>
    <row r="15576" spans="1:8">
      <c r="A15576">
        <v>16026</v>
      </c>
      <c r="B15576" t="s">
        <v>23645</v>
      </c>
      <c r="C15576" t="s">
        <v>69850</v>
      </c>
      <c r="D15576">
        <v>23</v>
      </c>
      <c r="E15576">
        <v>874</v>
      </c>
      <c r="F15576" t="s">
        <v>69851</v>
      </c>
      <c r="G15576" t="str">
        <f t="shared" si="486"/>
        <v>874Brushed Champagne</v>
      </c>
      <c r="H15576">
        <f t="shared" si="487"/>
        <v>16026</v>
      </c>
    </row>
    <row r="15577" spans="1:8">
      <c r="A15577">
        <v>16027</v>
      </c>
      <c r="B15577" t="s">
        <v>3714</v>
      </c>
      <c r="C15577" t="s">
        <v>69852</v>
      </c>
      <c r="D15577">
        <v>8</v>
      </c>
      <c r="E15577">
        <v>874</v>
      </c>
      <c r="F15577" t="s">
        <v>69853</v>
      </c>
      <c r="G15577" t="str">
        <f t="shared" si="486"/>
        <v>874Clear / Black</v>
      </c>
      <c r="H15577">
        <f t="shared" si="487"/>
        <v>16027</v>
      </c>
    </row>
    <row r="15578" spans="1:8">
      <c r="A15578">
        <v>16028</v>
      </c>
      <c r="B15578" t="s">
        <v>1171</v>
      </c>
      <c r="C15578" t="s">
        <v>69854</v>
      </c>
      <c r="D15578">
        <v>8</v>
      </c>
      <c r="E15578">
        <v>158</v>
      </c>
      <c r="F15578" t="s">
        <v>69855</v>
      </c>
      <c r="G15578" t="str">
        <f t="shared" si="486"/>
        <v>158Anthracite</v>
      </c>
      <c r="H15578">
        <f t="shared" si="487"/>
        <v>16028</v>
      </c>
    </row>
    <row r="15579" spans="1:8">
      <c r="A15579">
        <v>16029</v>
      </c>
      <c r="B15579" t="s">
        <v>251</v>
      </c>
      <c r="C15579" t="s">
        <v>69856</v>
      </c>
      <c r="D15579">
        <v>15</v>
      </c>
      <c r="E15579">
        <v>158</v>
      </c>
      <c r="F15579" t="s">
        <v>69857</v>
      </c>
      <c r="G15579" t="str">
        <f t="shared" si="486"/>
        <v>158Green</v>
      </c>
      <c r="H15579">
        <f t="shared" si="487"/>
        <v>16029</v>
      </c>
    </row>
    <row r="15580" spans="1:8">
      <c r="A15580">
        <v>16030</v>
      </c>
      <c r="B15580" t="s">
        <v>69858</v>
      </c>
      <c r="C15580" t="s">
        <v>69859</v>
      </c>
      <c r="D15580">
        <v>16</v>
      </c>
      <c r="E15580">
        <v>158</v>
      </c>
      <c r="F15580" t="s">
        <v>69860</v>
      </c>
      <c r="G15580" t="str">
        <f t="shared" si="486"/>
        <v>158Blue Mare</v>
      </c>
      <c r="H15580">
        <f t="shared" si="487"/>
        <v>16030</v>
      </c>
    </row>
    <row r="15581" spans="1:8">
      <c r="A15581">
        <v>16031</v>
      </c>
      <c r="B15581" t="s">
        <v>19217</v>
      </c>
      <c r="C15581" t="s">
        <v>69861</v>
      </c>
      <c r="D15581">
        <v>16</v>
      </c>
      <c r="E15581">
        <v>158</v>
      </c>
      <c r="F15581" t="s">
        <v>69862</v>
      </c>
      <c r="G15581" t="str">
        <f t="shared" si="486"/>
        <v>158Blue Grey</v>
      </c>
      <c r="H15581">
        <f t="shared" si="487"/>
        <v>16031</v>
      </c>
    </row>
    <row r="15582" spans="1:8">
      <c r="A15582">
        <v>16032</v>
      </c>
      <c r="B15582" t="s">
        <v>273</v>
      </c>
      <c r="C15582" t="s">
        <v>69863</v>
      </c>
      <c r="D15582">
        <v>42</v>
      </c>
      <c r="E15582">
        <v>205</v>
      </c>
      <c r="F15582" t="s">
        <v>69864</v>
      </c>
      <c r="G15582" t="str">
        <f t="shared" si="486"/>
        <v>205Natural</v>
      </c>
      <c r="H15582">
        <f t="shared" si="487"/>
        <v>16032</v>
      </c>
    </row>
    <row r="15583" spans="1:8">
      <c r="A15583">
        <v>16033</v>
      </c>
      <c r="B15583" t="s">
        <v>69865</v>
      </c>
      <c r="C15583" t="s">
        <v>69866</v>
      </c>
      <c r="D15583">
        <v>8</v>
      </c>
      <c r="E15583">
        <v>205</v>
      </c>
      <c r="F15583" t="s">
        <v>69867</v>
      </c>
      <c r="G15583" t="str">
        <f t="shared" si="486"/>
        <v>205Washed Black</v>
      </c>
      <c r="H15583">
        <f t="shared" si="487"/>
        <v>16033</v>
      </c>
    </row>
    <row r="15584" spans="1:8">
      <c r="A15584">
        <v>16034</v>
      </c>
      <c r="B15584" t="s">
        <v>1327</v>
      </c>
      <c r="C15584" t="s">
        <v>69868</v>
      </c>
      <c r="D15584">
        <v>5</v>
      </c>
      <c r="E15584">
        <v>158</v>
      </c>
      <c r="F15584" t="s">
        <v>69869</v>
      </c>
      <c r="G15584" t="str">
        <f t="shared" si="486"/>
        <v>158Multicolor</v>
      </c>
      <c r="H15584">
        <f t="shared" si="487"/>
        <v>16034</v>
      </c>
    </row>
    <row r="15585" spans="1:8">
      <c r="A15585">
        <v>16035</v>
      </c>
      <c r="B15585" t="s">
        <v>69870</v>
      </c>
      <c r="C15585" t="s">
        <v>69871</v>
      </c>
      <c r="D15585">
        <v>12</v>
      </c>
      <c r="E15585">
        <v>158</v>
      </c>
      <c r="F15585" t="s">
        <v>69872</v>
      </c>
      <c r="G15585" t="str">
        <f t="shared" si="486"/>
        <v>158Neutrals / Red</v>
      </c>
      <c r="H15585">
        <f t="shared" si="487"/>
        <v>16035</v>
      </c>
    </row>
    <row r="15586" spans="1:8">
      <c r="A15586">
        <v>16036</v>
      </c>
      <c r="B15586" t="s">
        <v>36633</v>
      </c>
      <c r="C15586" t="s">
        <v>69081</v>
      </c>
      <c r="D15586">
        <v>42</v>
      </c>
      <c r="E15586">
        <v>390</v>
      </c>
      <c r="F15586" t="s">
        <v>69873</v>
      </c>
      <c r="G15586" t="str">
        <f t="shared" si="486"/>
        <v>390Abaca Rope</v>
      </c>
      <c r="H15586">
        <f t="shared" si="487"/>
        <v>16036</v>
      </c>
    </row>
    <row r="15587" spans="1:8">
      <c r="A15587">
        <v>16037</v>
      </c>
      <c r="B15587" t="s">
        <v>69874</v>
      </c>
      <c r="C15587" t="s">
        <v>69875</v>
      </c>
      <c r="D15587">
        <v>15</v>
      </c>
      <c r="E15587">
        <v>158</v>
      </c>
      <c r="F15587" t="s">
        <v>69876</v>
      </c>
      <c r="G15587" t="str">
        <f t="shared" si="486"/>
        <v>158Green / Yellow</v>
      </c>
      <c r="H15587">
        <f t="shared" si="487"/>
        <v>16037</v>
      </c>
    </row>
    <row r="15588" spans="1:8">
      <c r="A15588">
        <v>16038</v>
      </c>
      <c r="B15588" t="s">
        <v>69877</v>
      </c>
      <c r="C15588" t="s">
        <v>69878</v>
      </c>
      <c r="D15588">
        <v>42</v>
      </c>
      <c r="E15588">
        <v>892</v>
      </c>
      <c r="F15588" t="s">
        <v>69879</v>
      </c>
      <c r="G15588" t="str">
        <f t="shared" si="486"/>
        <v>892Blonde Rattan / White</v>
      </c>
      <c r="H15588">
        <f t="shared" si="487"/>
        <v>16038</v>
      </c>
    </row>
    <row r="15589" spans="1:8">
      <c r="A15589">
        <v>16039</v>
      </c>
      <c r="B15589" t="s">
        <v>40803</v>
      </c>
      <c r="C15589" t="s">
        <v>69880</v>
      </c>
      <c r="D15589">
        <v>7</v>
      </c>
      <c r="E15589">
        <v>846</v>
      </c>
      <c r="F15589" t="s">
        <v>69881</v>
      </c>
      <c r="G15589" t="str">
        <f t="shared" si="486"/>
        <v>846Clear Swirl</v>
      </c>
      <c r="H15589">
        <f t="shared" si="487"/>
        <v>16039</v>
      </c>
    </row>
    <row r="15590" spans="1:8">
      <c r="A15590">
        <v>16040</v>
      </c>
      <c r="B15590" t="s">
        <v>312</v>
      </c>
      <c r="C15590" t="s">
        <v>69882</v>
      </c>
      <c r="D15590">
        <v>11</v>
      </c>
      <c r="E15590">
        <v>922</v>
      </c>
      <c r="F15590" t="s">
        <v>69883</v>
      </c>
      <c r="G15590" t="str">
        <f t="shared" si="486"/>
        <v>922Sandblasted</v>
      </c>
      <c r="H15590">
        <f t="shared" si="487"/>
        <v>16040</v>
      </c>
    </row>
    <row r="15591" spans="1:8">
      <c r="A15591">
        <v>16041</v>
      </c>
      <c r="B15591" t="s">
        <v>69884</v>
      </c>
      <c r="C15591" t="s">
        <v>69885</v>
      </c>
      <c r="D15591">
        <v>15</v>
      </c>
      <c r="E15591">
        <v>416</v>
      </c>
      <c r="F15591" t="s">
        <v>69886</v>
      </c>
      <c r="G15591" t="str">
        <f t="shared" si="486"/>
        <v>416June Bug</v>
      </c>
      <c r="H15591">
        <f t="shared" si="487"/>
        <v>16041</v>
      </c>
    </row>
    <row r="15592" spans="1:8">
      <c r="A15592">
        <v>16042</v>
      </c>
      <c r="B15592" t="s">
        <v>35428</v>
      </c>
      <c r="C15592" t="s">
        <v>69887</v>
      </c>
      <c r="D15592">
        <v>10</v>
      </c>
      <c r="E15592">
        <v>416</v>
      </c>
      <c r="F15592" t="s">
        <v>69888</v>
      </c>
      <c r="G15592" t="str">
        <f t="shared" si="486"/>
        <v>416Weathered White</v>
      </c>
      <c r="H15592">
        <f t="shared" si="487"/>
        <v>16042</v>
      </c>
    </row>
    <row r="15593" spans="1:8">
      <c r="A15593">
        <v>16043</v>
      </c>
      <c r="B15593" t="s">
        <v>15468</v>
      </c>
      <c r="C15593" t="s">
        <v>69889</v>
      </c>
      <c r="D15593">
        <v>8956</v>
      </c>
      <c r="E15593">
        <v>724</v>
      </c>
      <c r="F15593" t="s">
        <v>69890</v>
      </c>
      <c r="G15593" t="str">
        <f t="shared" si="486"/>
        <v>724Matte Brass</v>
      </c>
      <c r="H15593">
        <f t="shared" si="487"/>
        <v>16043</v>
      </c>
    </row>
    <row r="15594" spans="1:8">
      <c r="A15594">
        <v>16044</v>
      </c>
      <c r="B15594" t="s">
        <v>379</v>
      </c>
      <c r="C15594" t="s">
        <v>69891</v>
      </c>
      <c r="D15594">
        <v>16</v>
      </c>
      <c r="E15594">
        <v>402</v>
      </c>
      <c r="F15594" t="s">
        <v>69892</v>
      </c>
      <c r="G15594" t="str">
        <f t="shared" si="486"/>
        <v>402Blue</v>
      </c>
      <c r="H15594">
        <f t="shared" si="487"/>
        <v>16044</v>
      </c>
    </row>
    <row r="15595" spans="1:8">
      <c r="A15595">
        <v>16045</v>
      </c>
      <c r="B15595" t="s">
        <v>379</v>
      </c>
      <c r="C15595" t="s">
        <v>69893</v>
      </c>
      <c r="D15595">
        <v>16</v>
      </c>
      <c r="E15595">
        <v>804</v>
      </c>
      <c r="F15595" t="s">
        <v>69894</v>
      </c>
      <c r="G15595" t="str">
        <f t="shared" si="486"/>
        <v>804Blue</v>
      </c>
      <c r="H15595">
        <f t="shared" si="487"/>
        <v>16045</v>
      </c>
    </row>
    <row r="15596" spans="1:8">
      <c r="A15596">
        <v>16046</v>
      </c>
      <c r="B15596" t="s">
        <v>379</v>
      </c>
      <c r="C15596" t="s">
        <v>69895</v>
      </c>
      <c r="D15596">
        <v>16</v>
      </c>
      <c r="E15596">
        <v>853</v>
      </c>
      <c r="F15596" t="s">
        <v>69896</v>
      </c>
      <c r="G15596" t="str">
        <f t="shared" si="486"/>
        <v>853Blue</v>
      </c>
      <c r="H15596">
        <f t="shared" si="487"/>
        <v>16046</v>
      </c>
    </row>
    <row r="15597" spans="1:8">
      <c r="A15597">
        <v>16047</v>
      </c>
      <c r="B15597" t="s">
        <v>21725</v>
      </c>
      <c r="C15597" t="s">
        <v>1983</v>
      </c>
      <c r="D15597">
        <v>16</v>
      </c>
      <c r="E15597">
        <v>343</v>
      </c>
      <c r="F15597" t="s">
        <v>69897</v>
      </c>
      <c r="G15597" t="str">
        <f t="shared" si="486"/>
        <v>343Blue / White</v>
      </c>
      <c r="H15597">
        <f t="shared" si="487"/>
        <v>16047</v>
      </c>
    </row>
    <row r="15598" spans="1:8">
      <c r="A15598">
        <v>16050</v>
      </c>
      <c r="B15598" t="s">
        <v>848</v>
      </c>
      <c r="C15598" t="s">
        <v>69143</v>
      </c>
      <c r="D15598">
        <v>9</v>
      </c>
      <c r="E15598">
        <v>724</v>
      </c>
      <c r="F15598" t="s">
        <v>69898</v>
      </c>
      <c r="G15598" t="str">
        <f t="shared" si="486"/>
        <v>724Stucco</v>
      </c>
      <c r="H15598">
        <f t="shared" si="487"/>
        <v>16050</v>
      </c>
    </row>
    <row r="15599" spans="1:8">
      <c r="A15599">
        <v>16051</v>
      </c>
      <c r="B15599" t="s">
        <v>25657</v>
      </c>
      <c r="C15599" t="s">
        <v>69141</v>
      </c>
      <c r="D15599">
        <v>20</v>
      </c>
      <c r="E15599">
        <v>724</v>
      </c>
      <c r="F15599" t="s">
        <v>69899</v>
      </c>
      <c r="G15599" t="str">
        <f t="shared" si="486"/>
        <v>724Clay</v>
      </c>
      <c r="H15599">
        <f t="shared" si="487"/>
        <v>16051</v>
      </c>
    </row>
    <row r="15600" spans="1:8">
      <c r="A15600">
        <v>16052</v>
      </c>
      <c r="B15600" t="s">
        <v>40418</v>
      </c>
      <c r="C15600" t="s">
        <v>69900</v>
      </c>
      <c r="D15600">
        <v>8</v>
      </c>
      <c r="E15600">
        <v>724</v>
      </c>
      <c r="F15600" t="s">
        <v>69901</v>
      </c>
      <c r="G15600" t="str">
        <f t="shared" si="486"/>
        <v>724Quarry</v>
      </c>
      <c r="H15600">
        <f t="shared" si="487"/>
        <v>16052</v>
      </c>
    </row>
    <row r="15601" spans="1:8">
      <c r="A15601">
        <v>16053</v>
      </c>
      <c r="B15601" t="s">
        <v>251</v>
      </c>
      <c r="C15601" t="s">
        <v>69902</v>
      </c>
      <c r="D15601">
        <v>15</v>
      </c>
      <c r="E15601">
        <v>1053</v>
      </c>
      <c r="F15601" t="s">
        <v>69903</v>
      </c>
      <c r="G15601" t="str">
        <f t="shared" si="486"/>
        <v>1053Green</v>
      </c>
      <c r="H15601">
        <f t="shared" si="487"/>
        <v>16053</v>
      </c>
    </row>
    <row r="15602" spans="1:8">
      <c r="A15602">
        <v>16054</v>
      </c>
      <c r="B15602" t="s">
        <v>69904</v>
      </c>
      <c r="C15602" t="s">
        <v>69904</v>
      </c>
      <c r="D15602">
        <v>24</v>
      </c>
      <c r="E15602">
        <v>57</v>
      </c>
      <c r="F15602" t="s">
        <v>69905</v>
      </c>
      <c r="G15602" t="str">
        <f t="shared" si="486"/>
        <v>57Haze Satin Silver</v>
      </c>
      <c r="H15602">
        <f t="shared" si="487"/>
        <v>16054</v>
      </c>
    </row>
    <row r="15603" spans="1:8">
      <c r="A15603">
        <v>16055</v>
      </c>
      <c r="B15603" t="s">
        <v>69906</v>
      </c>
      <c r="C15603" t="s">
        <v>69907</v>
      </c>
      <c r="D15603">
        <v>8</v>
      </c>
      <c r="E15603">
        <v>345</v>
      </c>
      <c r="F15603" t="s">
        <v>69908</v>
      </c>
      <c r="G15603" t="str">
        <f t="shared" si="486"/>
        <v>345Ink Black / Rose Red Lining</v>
      </c>
      <c r="H15603">
        <f t="shared" si="487"/>
        <v>16055</v>
      </c>
    </row>
    <row r="15604" spans="1:8">
      <c r="A15604">
        <v>16056</v>
      </c>
      <c r="B15604" t="s">
        <v>69909</v>
      </c>
      <c r="C15604" t="s">
        <v>69910</v>
      </c>
      <c r="D15604">
        <v>16</v>
      </c>
      <c r="E15604">
        <v>345</v>
      </c>
      <c r="F15604" t="s">
        <v>69911</v>
      </c>
      <c r="G15604" t="str">
        <f t="shared" si="486"/>
        <v>345Bright Blue / Gray Lining</v>
      </c>
      <c r="H15604">
        <f t="shared" si="487"/>
        <v>16056</v>
      </c>
    </row>
    <row r="15605" spans="1:8">
      <c r="A15605">
        <v>16057</v>
      </c>
      <c r="B15605" t="s">
        <v>69912</v>
      </c>
      <c r="C15605" t="s">
        <v>69913</v>
      </c>
      <c r="D15605">
        <v>5</v>
      </c>
      <c r="E15605">
        <v>345</v>
      </c>
      <c r="F15605" t="s">
        <v>69914</v>
      </c>
      <c r="G15605" t="str">
        <f t="shared" si="486"/>
        <v>345Fall Floral</v>
      </c>
      <c r="H15605">
        <f t="shared" si="487"/>
        <v>16057</v>
      </c>
    </row>
    <row r="15606" spans="1:8">
      <c r="A15606">
        <v>16058</v>
      </c>
      <c r="B15606" t="s">
        <v>69915</v>
      </c>
      <c r="C15606" t="s">
        <v>69916</v>
      </c>
      <c r="D15606">
        <v>5</v>
      </c>
      <c r="E15606">
        <v>345</v>
      </c>
      <c r="F15606" t="s">
        <v>69917</v>
      </c>
      <c r="G15606" t="str">
        <f t="shared" si="486"/>
        <v>345Spring Floral</v>
      </c>
      <c r="H15606">
        <f t="shared" si="487"/>
        <v>16058</v>
      </c>
    </row>
    <row r="15607" spans="1:8">
      <c r="A15607">
        <v>16059</v>
      </c>
      <c r="B15607" t="s">
        <v>69918</v>
      </c>
      <c r="C15607" t="s">
        <v>69919</v>
      </c>
      <c r="D15607">
        <v>17</v>
      </c>
      <c r="E15607">
        <v>345</v>
      </c>
      <c r="F15607" t="s">
        <v>69920</v>
      </c>
      <c r="G15607" t="str">
        <f t="shared" si="486"/>
        <v>345Lavender / Plum Lining</v>
      </c>
      <c r="H15607">
        <f t="shared" si="487"/>
        <v>16059</v>
      </c>
    </row>
    <row r="15608" spans="1:8">
      <c r="A15608">
        <v>16060</v>
      </c>
      <c r="B15608" t="s">
        <v>69921</v>
      </c>
      <c r="C15608" t="s">
        <v>69922</v>
      </c>
      <c r="D15608">
        <v>16</v>
      </c>
      <c r="E15608">
        <v>345</v>
      </c>
      <c r="F15608" t="s">
        <v>69923</v>
      </c>
      <c r="G15608" t="str">
        <f t="shared" si="486"/>
        <v>345Navy / Gray Lining</v>
      </c>
      <c r="H15608">
        <f t="shared" si="487"/>
        <v>16060</v>
      </c>
    </row>
    <row r="15609" spans="1:8">
      <c r="A15609">
        <v>16061</v>
      </c>
      <c r="B15609" t="s">
        <v>69924</v>
      </c>
      <c r="C15609" t="s">
        <v>69925</v>
      </c>
      <c r="D15609">
        <v>17</v>
      </c>
      <c r="E15609">
        <v>345</v>
      </c>
      <c r="F15609" t="s">
        <v>69926</v>
      </c>
      <c r="G15609" t="str">
        <f t="shared" si="486"/>
        <v>345Plum / Lavender Lining</v>
      </c>
      <c r="H15609">
        <f t="shared" si="487"/>
        <v>16061</v>
      </c>
    </row>
    <row r="15610" spans="1:8">
      <c r="A15610">
        <v>16062</v>
      </c>
      <c r="B15610" t="s">
        <v>69927</v>
      </c>
      <c r="C15610" t="s">
        <v>69928</v>
      </c>
      <c r="D15610">
        <v>12</v>
      </c>
      <c r="E15610">
        <v>345</v>
      </c>
      <c r="F15610" t="s">
        <v>69929</v>
      </c>
      <c r="G15610" t="str">
        <f t="shared" si="486"/>
        <v>345Rose Red / Ink Black Lining</v>
      </c>
      <c r="H15610">
        <f t="shared" si="487"/>
        <v>16062</v>
      </c>
    </row>
    <row r="15611" spans="1:8">
      <c r="A15611">
        <v>16063</v>
      </c>
      <c r="B15611" t="s">
        <v>69930</v>
      </c>
      <c r="C15611" t="s">
        <v>69931</v>
      </c>
      <c r="D15611">
        <v>13</v>
      </c>
      <c r="E15611">
        <v>345</v>
      </c>
      <c r="F15611" t="s">
        <v>69932</v>
      </c>
      <c r="G15611" t="str">
        <f t="shared" si="486"/>
        <v>345Tangerine / Taupe Lining</v>
      </c>
      <c r="H15611">
        <f t="shared" si="487"/>
        <v>16063</v>
      </c>
    </row>
    <row r="15612" spans="1:8">
      <c r="A15612">
        <v>16064</v>
      </c>
      <c r="B15612" t="s">
        <v>69933</v>
      </c>
      <c r="C15612" t="s">
        <v>69934</v>
      </c>
      <c r="D15612">
        <v>15</v>
      </c>
      <c r="E15612">
        <v>345</v>
      </c>
      <c r="F15612" t="s">
        <v>69935</v>
      </c>
      <c r="G15612" t="str">
        <f t="shared" si="486"/>
        <v>345Tea Green / Taupe Lining</v>
      </c>
      <c r="H15612">
        <f t="shared" si="487"/>
        <v>16064</v>
      </c>
    </row>
    <row r="15613" spans="1:8">
      <c r="A15613">
        <v>16065</v>
      </c>
      <c r="B15613" t="s">
        <v>19246</v>
      </c>
      <c r="C15613" t="s">
        <v>69160</v>
      </c>
      <c r="D15613">
        <v>42</v>
      </c>
      <c r="E15613">
        <v>1067</v>
      </c>
      <c r="F15613" t="s">
        <v>69936</v>
      </c>
      <c r="G15613" t="str">
        <f t="shared" si="486"/>
        <v>1067Jute</v>
      </c>
      <c r="H15613">
        <f t="shared" si="487"/>
        <v>16065</v>
      </c>
    </row>
    <row r="15614" spans="1:8">
      <c r="A15614">
        <v>16066</v>
      </c>
      <c r="B15614" t="s">
        <v>42956</v>
      </c>
      <c r="C15614" t="s">
        <v>69937</v>
      </c>
      <c r="D15614">
        <v>8956</v>
      </c>
      <c r="E15614">
        <v>1079</v>
      </c>
      <c r="F15614" t="s">
        <v>69938</v>
      </c>
      <c r="G15614" t="str">
        <f t="shared" si="486"/>
        <v>1079Brass / White</v>
      </c>
      <c r="H15614">
        <f t="shared" si="487"/>
        <v>16066</v>
      </c>
    </row>
    <row r="15615" spans="1:8">
      <c r="A15615">
        <v>16067</v>
      </c>
      <c r="B15615" t="s">
        <v>71146</v>
      </c>
      <c r="C15615" t="s">
        <v>69939</v>
      </c>
      <c r="D15615">
        <v>8</v>
      </c>
      <c r="E15615">
        <v>1079</v>
      </c>
      <c r="F15615" t="s">
        <v>69940</v>
      </c>
      <c r="G15615" t="str">
        <f t="shared" si="486"/>
        <v>1079Black / Gold Lining / White Glass</v>
      </c>
      <c r="H15615">
        <f t="shared" si="487"/>
        <v>16067</v>
      </c>
    </row>
    <row r="15616" spans="1:8">
      <c r="A15616">
        <v>16068</v>
      </c>
      <c r="B15616" t="s">
        <v>71147</v>
      </c>
      <c r="C15616" t="s">
        <v>69941</v>
      </c>
      <c r="D15616">
        <v>10</v>
      </c>
      <c r="E15616">
        <v>1079</v>
      </c>
      <c r="F15616" t="s">
        <v>69942</v>
      </c>
      <c r="G15616" t="str">
        <f t="shared" si="486"/>
        <v>1079White / Gold Lining / Smoke Glass</v>
      </c>
      <c r="H15616">
        <f t="shared" si="487"/>
        <v>16068</v>
      </c>
    </row>
    <row r="15617" spans="1:8">
      <c r="A15617">
        <v>16069</v>
      </c>
      <c r="B15617" t="s">
        <v>71148</v>
      </c>
      <c r="C15617" t="s">
        <v>69943</v>
      </c>
      <c r="D15617">
        <v>8956</v>
      </c>
      <c r="E15617">
        <v>1079</v>
      </c>
      <c r="F15617" t="s">
        <v>69944</v>
      </c>
      <c r="G15617" t="str">
        <f t="shared" si="486"/>
        <v>1079Brass / White Lining / Clear Glass</v>
      </c>
      <c r="H15617">
        <f t="shared" si="487"/>
        <v>16069</v>
      </c>
    </row>
    <row r="15618" spans="1:8">
      <c r="A15618">
        <v>16070</v>
      </c>
      <c r="B15618" t="s">
        <v>4456</v>
      </c>
      <c r="C15618" t="s">
        <v>69945</v>
      </c>
      <c r="D15618">
        <v>11</v>
      </c>
      <c r="E15618">
        <v>981</v>
      </c>
      <c r="F15618" t="s">
        <v>69946</v>
      </c>
      <c r="G15618" t="str">
        <f t="shared" si="486"/>
        <v>981Ivory White</v>
      </c>
      <c r="H15618">
        <f t="shared" si="487"/>
        <v>16070</v>
      </c>
    </row>
    <row r="15619" spans="1:8">
      <c r="A15619">
        <v>16071</v>
      </c>
      <c r="B15619" t="s">
        <v>69947</v>
      </c>
      <c r="C15619" t="s">
        <v>69948</v>
      </c>
      <c r="D15619">
        <v>20</v>
      </c>
      <c r="E15619">
        <v>981</v>
      </c>
      <c r="F15619" t="s">
        <v>69949</v>
      </c>
      <c r="G15619" t="str">
        <f t="shared" ref="G15619:G15680" si="488">CONCATENATE(E15619,B15619)</f>
        <v>981Golden Sand</v>
      </c>
      <c r="H15619">
        <f t="shared" ref="H15619:H15680" si="489">A15619</f>
        <v>16071</v>
      </c>
    </row>
    <row r="15620" spans="1:8">
      <c r="A15620">
        <v>16072</v>
      </c>
      <c r="B15620" t="s">
        <v>69950</v>
      </c>
      <c r="C15620" t="s">
        <v>69951</v>
      </c>
      <c r="D15620">
        <v>16</v>
      </c>
      <c r="E15620">
        <v>981</v>
      </c>
      <c r="F15620" t="s">
        <v>69952</v>
      </c>
      <c r="G15620" t="str">
        <f t="shared" si="488"/>
        <v>981Haze Blue</v>
      </c>
      <c r="H15620">
        <f t="shared" si="489"/>
        <v>16072</v>
      </c>
    </row>
    <row r="15621" spans="1:8">
      <c r="A15621">
        <v>16073</v>
      </c>
      <c r="B15621" t="s">
        <v>69953</v>
      </c>
      <c r="C15621" t="s">
        <v>69954</v>
      </c>
      <c r="D15621">
        <v>12</v>
      </c>
      <c r="E15621">
        <v>981</v>
      </c>
      <c r="F15621" t="s">
        <v>69955</v>
      </c>
      <c r="G15621" t="str">
        <f t="shared" si="488"/>
        <v>981Light Terracotta</v>
      </c>
      <c r="H15621">
        <f t="shared" si="489"/>
        <v>16073</v>
      </c>
    </row>
    <row r="15622" spans="1:8">
      <c r="A15622">
        <v>16074</v>
      </c>
      <c r="B15622" t="s">
        <v>69956</v>
      </c>
      <c r="C15622" t="s">
        <v>69957</v>
      </c>
      <c r="D15622">
        <v>15</v>
      </c>
      <c r="E15622">
        <v>201</v>
      </c>
      <c r="F15622" t="s">
        <v>69958</v>
      </c>
      <c r="G15622" t="str">
        <f t="shared" si="488"/>
        <v>201Golden Sage</v>
      </c>
      <c r="H15622">
        <f t="shared" si="489"/>
        <v>16074</v>
      </c>
    </row>
    <row r="15623" spans="1:8">
      <c r="A15623">
        <v>16075</v>
      </c>
      <c r="B15623" t="s">
        <v>69959</v>
      </c>
      <c r="C15623" t="s">
        <v>69960</v>
      </c>
      <c r="D15623">
        <v>19</v>
      </c>
      <c r="E15623">
        <v>416</v>
      </c>
      <c r="F15623" t="s">
        <v>69961</v>
      </c>
      <c r="G15623" t="str">
        <f t="shared" si="488"/>
        <v>416Java Fog</v>
      </c>
      <c r="H15623">
        <f t="shared" si="489"/>
        <v>16075</v>
      </c>
    </row>
    <row r="15624" spans="1:8">
      <c r="A15624">
        <v>16076</v>
      </c>
      <c r="B15624" t="s">
        <v>69962</v>
      </c>
      <c r="C15624" t="s">
        <v>69963</v>
      </c>
      <c r="D15624" t="s">
        <v>5853</v>
      </c>
      <c r="E15624">
        <v>350</v>
      </c>
      <c r="F15624" t="s">
        <v>69964</v>
      </c>
      <c r="G15624" t="str">
        <f t="shared" si="488"/>
        <v>350Fluted</v>
      </c>
      <c r="H15624">
        <f t="shared" si="489"/>
        <v>16076</v>
      </c>
    </row>
    <row r="15625" spans="1:8">
      <c r="A15625">
        <v>16077</v>
      </c>
      <c r="B15625" t="s">
        <v>6282</v>
      </c>
      <c r="C15625" t="s">
        <v>68843</v>
      </c>
      <c r="D15625">
        <v>12</v>
      </c>
      <c r="E15625">
        <v>108</v>
      </c>
      <c r="F15625" t="s">
        <v>69965</v>
      </c>
      <c r="G15625" t="str">
        <f t="shared" si="488"/>
        <v>108Adobe</v>
      </c>
      <c r="H15625">
        <f t="shared" si="489"/>
        <v>16077</v>
      </c>
    </row>
    <row r="15626" spans="1:8">
      <c r="A15626">
        <v>16078</v>
      </c>
      <c r="B15626" t="s">
        <v>20487</v>
      </c>
      <c r="C15626" t="s">
        <v>68845</v>
      </c>
      <c r="D15626">
        <v>15</v>
      </c>
      <c r="E15626">
        <v>108</v>
      </c>
      <c r="F15626" t="s">
        <v>69966</v>
      </c>
      <c r="G15626" t="str">
        <f t="shared" si="488"/>
        <v>108Matte Green</v>
      </c>
      <c r="H15626">
        <f t="shared" si="489"/>
        <v>16078</v>
      </c>
    </row>
    <row r="15627" spans="1:8">
      <c r="A15627">
        <v>16079</v>
      </c>
      <c r="B15627" t="s">
        <v>68847</v>
      </c>
      <c r="C15627" t="s">
        <v>68848</v>
      </c>
      <c r="D15627">
        <v>14</v>
      </c>
      <c r="E15627">
        <v>108</v>
      </c>
      <c r="F15627" t="s">
        <v>69967</v>
      </c>
      <c r="G15627" t="str">
        <f t="shared" si="488"/>
        <v>108Muted Yellow</v>
      </c>
      <c r="H15627">
        <f t="shared" si="489"/>
        <v>16079</v>
      </c>
    </row>
    <row r="15628" spans="1:8">
      <c r="A15628">
        <v>16080</v>
      </c>
      <c r="B15628" t="s">
        <v>529</v>
      </c>
      <c r="C15628" t="s">
        <v>68850</v>
      </c>
      <c r="D15628">
        <v>16</v>
      </c>
      <c r="E15628">
        <v>108</v>
      </c>
      <c r="F15628" t="s">
        <v>69968</v>
      </c>
      <c r="G15628" t="str">
        <f t="shared" si="488"/>
        <v>108Sky Blue</v>
      </c>
      <c r="H15628">
        <f t="shared" si="489"/>
        <v>16080</v>
      </c>
    </row>
    <row r="15629" spans="1:8">
      <c r="A15629">
        <v>16081</v>
      </c>
      <c r="B15629" t="s">
        <v>23872</v>
      </c>
      <c r="C15629" t="s">
        <v>69969</v>
      </c>
      <c r="D15629">
        <v>9</v>
      </c>
      <c r="E15629">
        <v>445</v>
      </c>
      <c r="F15629" t="s">
        <v>69970</v>
      </c>
      <c r="G15629" t="str">
        <f t="shared" si="488"/>
        <v>445Smoke Crystal</v>
      </c>
      <c r="H15629">
        <f t="shared" si="489"/>
        <v>16081</v>
      </c>
    </row>
    <row r="15630" spans="1:8">
      <c r="A15630">
        <v>16082</v>
      </c>
      <c r="B15630" t="s">
        <v>6022</v>
      </c>
      <c r="C15630" t="s">
        <v>69971</v>
      </c>
      <c r="D15630">
        <v>42</v>
      </c>
      <c r="E15630">
        <v>445</v>
      </c>
      <c r="F15630" t="s">
        <v>69972</v>
      </c>
      <c r="G15630" t="str">
        <f t="shared" si="488"/>
        <v>445Champagne Crystal</v>
      </c>
      <c r="H15630">
        <f t="shared" si="489"/>
        <v>16082</v>
      </c>
    </row>
    <row r="15631" spans="1:8">
      <c r="A15631">
        <v>16083</v>
      </c>
      <c r="B15631" t="s">
        <v>10519</v>
      </c>
      <c r="C15631" t="s">
        <v>69973</v>
      </c>
      <c r="D15631">
        <v>10</v>
      </c>
      <c r="E15631">
        <v>459</v>
      </c>
      <c r="F15631" t="s">
        <v>69974</v>
      </c>
      <c r="G15631" t="str">
        <f t="shared" si="488"/>
        <v>459White Ribbon</v>
      </c>
      <c r="H15631">
        <f t="shared" si="489"/>
        <v>16083</v>
      </c>
    </row>
    <row r="15632" spans="1:8">
      <c r="A15632">
        <v>16084</v>
      </c>
      <c r="B15632" t="s">
        <v>69975</v>
      </c>
      <c r="C15632" t="s">
        <v>69976</v>
      </c>
      <c r="D15632">
        <v>11</v>
      </c>
      <c r="E15632">
        <v>459</v>
      </c>
      <c r="F15632" t="s">
        <v>69977</v>
      </c>
      <c r="G15632" t="str">
        <f t="shared" si="488"/>
        <v>459Cream Ribbon</v>
      </c>
      <c r="H15632">
        <f t="shared" si="489"/>
        <v>16084</v>
      </c>
    </row>
    <row r="15633" spans="1:8">
      <c r="A15633">
        <v>16085</v>
      </c>
      <c r="B15633" t="s">
        <v>69978</v>
      </c>
      <c r="C15633" t="s">
        <v>69979</v>
      </c>
      <c r="D15633">
        <v>20</v>
      </c>
      <c r="E15633">
        <v>459</v>
      </c>
      <c r="F15633" t="s">
        <v>69980</v>
      </c>
      <c r="G15633" t="str">
        <f t="shared" si="488"/>
        <v>459Nautical Cord</v>
      </c>
      <c r="H15633">
        <f t="shared" si="489"/>
        <v>16085</v>
      </c>
    </row>
    <row r="15634" spans="1:8">
      <c r="A15634">
        <v>16086</v>
      </c>
      <c r="B15634" t="s">
        <v>470</v>
      </c>
      <c r="C15634" t="s">
        <v>69981</v>
      </c>
      <c r="D15634">
        <v>27</v>
      </c>
      <c r="E15634">
        <v>125</v>
      </c>
      <c r="F15634" t="s">
        <v>69982</v>
      </c>
      <c r="G15634" t="str">
        <f t="shared" si="488"/>
        <v>125White Marble</v>
      </c>
      <c r="H15634">
        <f t="shared" si="489"/>
        <v>16086</v>
      </c>
    </row>
    <row r="15635" spans="1:8">
      <c r="A15635">
        <v>16087</v>
      </c>
      <c r="B15635" t="s">
        <v>496</v>
      </c>
      <c r="C15635" t="s">
        <v>496</v>
      </c>
      <c r="D15635">
        <v>17</v>
      </c>
      <c r="E15635">
        <v>137</v>
      </c>
      <c r="F15635" t="s">
        <v>69983</v>
      </c>
      <c r="G15635" t="str">
        <f t="shared" si="488"/>
        <v>137Lilac</v>
      </c>
      <c r="H15635">
        <f t="shared" si="489"/>
        <v>16087</v>
      </c>
    </row>
    <row r="15636" spans="1:8">
      <c r="A15636">
        <v>16088</v>
      </c>
      <c r="B15636" t="s">
        <v>14150</v>
      </c>
      <c r="C15636" t="s">
        <v>14150</v>
      </c>
      <c r="D15636">
        <v>14</v>
      </c>
      <c r="E15636">
        <v>137</v>
      </c>
      <c r="F15636" t="s">
        <v>69984</v>
      </c>
      <c r="G15636" t="str">
        <f t="shared" si="488"/>
        <v>137Light Yellow</v>
      </c>
      <c r="H15636">
        <f t="shared" si="489"/>
        <v>16088</v>
      </c>
    </row>
    <row r="15637" spans="1:8">
      <c r="A15637">
        <v>16089</v>
      </c>
      <c r="B15637" t="s">
        <v>1462</v>
      </c>
      <c r="C15637" t="s">
        <v>1462</v>
      </c>
      <c r="D15637">
        <v>16</v>
      </c>
      <c r="E15637">
        <v>137</v>
      </c>
      <c r="F15637" t="s">
        <v>69985</v>
      </c>
      <c r="G15637" t="str">
        <f t="shared" si="488"/>
        <v>137Light Blue</v>
      </c>
      <c r="H15637">
        <f t="shared" si="489"/>
        <v>16089</v>
      </c>
    </row>
    <row r="15638" spans="1:8">
      <c r="A15638">
        <v>16090</v>
      </c>
      <c r="B15638" t="s">
        <v>23862</v>
      </c>
      <c r="C15638" t="s">
        <v>23862</v>
      </c>
      <c r="D15638">
        <v>18</v>
      </c>
      <c r="E15638">
        <v>137</v>
      </c>
      <c r="F15638" t="s">
        <v>69986</v>
      </c>
      <c r="G15638" t="str">
        <f t="shared" si="488"/>
        <v>137Light Pink</v>
      </c>
      <c r="H15638">
        <f t="shared" si="489"/>
        <v>16090</v>
      </c>
    </row>
    <row r="15639" spans="1:8">
      <c r="A15639">
        <v>16091</v>
      </c>
      <c r="B15639" t="s">
        <v>67193</v>
      </c>
      <c r="C15639" t="s">
        <v>67193</v>
      </c>
      <c r="D15639">
        <v>18</v>
      </c>
      <c r="E15639">
        <v>517</v>
      </c>
      <c r="F15639" t="s">
        <v>69987</v>
      </c>
      <c r="G15639" t="str">
        <f t="shared" si="488"/>
        <v>517Rosa</v>
      </c>
      <c r="H15639">
        <f t="shared" si="489"/>
        <v>16091</v>
      </c>
    </row>
    <row r="15640" spans="1:8">
      <c r="A15640">
        <v>16092</v>
      </c>
      <c r="B15640" t="s">
        <v>69988</v>
      </c>
      <c r="C15640" t="s">
        <v>69988</v>
      </c>
      <c r="D15640">
        <v>13</v>
      </c>
      <c r="E15640">
        <v>517</v>
      </c>
      <c r="F15640" t="s">
        <v>69989</v>
      </c>
      <c r="G15640" t="str">
        <f t="shared" si="488"/>
        <v>517Peachy</v>
      </c>
      <c r="H15640">
        <f t="shared" si="489"/>
        <v>16092</v>
      </c>
    </row>
    <row r="15641" spans="1:8">
      <c r="A15641">
        <v>16093</v>
      </c>
      <c r="B15641" t="s">
        <v>6594</v>
      </c>
      <c r="C15641" t="s">
        <v>6594</v>
      </c>
      <c r="D15641">
        <v>11</v>
      </c>
      <c r="E15641">
        <v>517</v>
      </c>
      <c r="F15641" t="s">
        <v>69990</v>
      </c>
      <c r="G15641" t="str">
        <f t="shared" si="488"/>
        <v>517Oatmeal</v>
      </c>
      <c r="H15641">
        <f t="shared" si="489"/>
        <v>16093</v>
      </c>
    </row>
    <row r="15642" spans="1:8">
      <c r="A15642">
        <v>16094</v>
      </c>
      <c r="B15642" t="s">
        <v>423</v>
      </c>
      <c r="C15642" t="s">
        <v>423</v>
      </c>
      <c r="D15642">
        <v>10</v>
      </c>
      <c r="E15642">
        <v>517</v>
      </c>
      <c r="F15642" t="s">
        <v>69991</v>
      </c>
      <c r="G15642" t="str">
        <f t="shared" si="488"/>
        <v>517Matte White</v>
      </c>
      <c r="H15642">
        <f t="shared" si="489"/>
        <v>16094</v>
      </c>
    </row>
    <row r="15643" spans="1:8">
      <c r="A15643">
        <v>16095</v>
      </c>
      <c r="B15643" t="s">
        <v>50268</v>
      </c>
      <c r="C15643" t="s">
        <v>50268</v>
      </c>
      <c r="D15643">
        <v>16</v>
      </c>
      <c r="E15643">
        <v>517</v>
      </c>
      <c r="F15643" t="s">
        <v>69992</v>
      </c>
      <c r="G15643" t="str">
        <f t="shared" si="488"/>
        <v>517Mystic</v>
      </c>
      <c r="H15643">
        <f t="shared" si="489"/>
        <v>16095</v>
      </c>
    </row>
    <row r="15644" spans="1:8">
      <c r="A15644">
        <v>16096</v>
      </c>
      <c r="B15644" t="s">
        <v>45808</v>
      </c>
      <c r="C15644" t="s">
        <v>45808</v>
      </c>
      <c r="D15644">
        <v>15</v>
      </c>
      <c r="E15644">
        <v>517</v>
      </c>
      <c r="F15644" t="s">
        <v>69993</v>
      </c>
      <c r="G15644" t="str">
        <f t="shared" si="488"/>
        <v>517Evergreen</v>
      </c>
      <c r="H15644">
        <f t="shared" si="489"/>
        <v>16096</v>
      </c>
    </row>
    <row r="15645" spans="1:8">
      <c r="A15645">
        <v>16097</v>
      </c>
      <c r="B15645" t="s">
        <v>3593</v>
      </c>
      <c r="C15645" t="s">
        <v>69994</v>
      </c>
      <c r="D15645">
        <v>8</v>
      </c>
      <c r="E15645">
        <v>416</v>
      </c>
      <c r="F15645" t="s">
        <v>69995</v>
      </c>
      <c r="G15645" t="str">
        <f t="shared" si="488"/>
        <v>416Black Organza</v>
      </c>
      <c r="H15645">
        <f t="shared" si="489"/>
        <v>16097</v>
      </c>
    </row>
    <row r="15646" spans="1:8">
      <c r="A15646">
        <v>16098</v>
      </c>
      <c r="B15646" t="s">
        <v>69275</v>
      </c>
      <c r="C15646" t="s">
        <v>69276</v>
      </c>
      <c r="D15646">
        <v>11</v>
      </c>
      <c r="E15646">
        <v>886</v>
      </c>
      <c r="F15646" t="s">
        <v>69277</v>
      </c>
      <c r="G15646" t="str">
        <f t="shared" si="488"/>
        <v>886Alabaster Ceramic</v>
      </c>
      <c r="H15646">
        <f t="shared" si="489"/>
        <v>16098</v>
      </c>
    </row>
    <row r="15647" spans="1:8">
      <c r="A15647">
        <v>16099</v>
      </c>
      <c r="B15647" t="s">
        <v>69278</v>
      </c>
      <c r="C15647" t="s">
        <v>69279</v>
      </c>
      <c r="D15647">
        <v>12</v>
      </c>
      <c r="E15647">
        <v>886</v>
      </c>
      <c r="F15647" t="s">
        <v>69280</v>
      </c>
      <c r="G15647" t="str">
        <f t="shared" si="488"/>
        <v>886Cayenne Ceramic</v>
      </c>
      <c r="H15647">
        <f t="shared" si="489"/>
        <v>16099</v>
      </c>
    </row>
    <row r="15648" spans="1:8">
      <c r="A15648">
        <v>16100</v>
      </c>
      <c r="B15648" t="s">
        <v>69281</v>
      </c>
      <c r="C15648" t="s">
        <v>69282</v>
      </c>
      <c r="D15648">
        <v>13</v>
      </c>
      <c r="E15648">
        <v>886</v>
      </c>
      <c r="F15648" t="s">
        <v>69996</v>
      </c>
      <c r="G15648" t="str">
        <f t="shared" si="488"/>
        <v>886Cinnamon Ceramic</v>
      </c>
      <c r="H15648">
        <f t="shared" si="489"/>
        <v>16100</v>
      </c>
    </row>
    <row r="15649" spans="1:8">
      <c r="A15649">
        <v>16101</v>
      </c>
      <c r="B15649" t="s">
        <v>69284</v>
      </c>
      <c r="C15649" t="s">
        <v>69285</v>
      </c>
      <c r="D15649">
        <v>16</v>
      </c>
      <c r="E15649">
        <v>886</v>
      </c>
      <c r="F15649" t="s">
        <v>69997</v>
      </c>
      <c r="G15649" t="str">
        <f t="shared" si="488"/>
        <v>886Harbor Blue Ceramic</v>
      </c>
      <c r="H15649">
        <f t="shared" si="489"/>
        <v>16101</v>
      </c>
    </row>
    <row r="15650" spans="1:8">
      <c r="A15650">
        <v>16102</v>
      </c>
      <c r="B15650" t="s">
        <v>69287</v>
      </c>
      <c r="C15650" t="s">
        <v>69288</v>
      </c>
      <c r="D15650">
        <v>15</v>
      </c>
      <c r="E15650">
        <v>886</v>
      </c>
      <c r="F15650" t="s">
        <v>69289</v>
      </c>
      <c r="G15650" t="str">
        <f t="shared" si="488"/>
        <v>886Royal Green Ceramic</v>
      </c>
      <c r="H15650">
        <f t="shared" si="489"/>
        <v>16102</v>
      </c>
    </row>
    <row r="15651" spans="1:8">
      <c r="A15651">
        <v>16103</v>
      </c>
      <c r="B15651" t="s">
        <v>10488</v>
      </c>
      <c r="C15651" t="s">
        <v>69998</v>
      </c>
      <c r="D15651">
        <v>21</v>
      </c>
      <c r="E15651">
        <v>886</v>
      </c>
      <c r="F15651" t="s">
        <v>69999</v>
      </c>
      <c r="G15651" t="str">
        <f t="shared" si="488"/>
        <v>886White Oak</v>
      </c>
      <c r="H15651">
        <f t="shared" si="489"/>
        <v>16103</v>
      </c>
    </row>
    <row r="15652" spans="1:8">
      <c r="A15652">
        <v>16104</v>
      </c>
      <c r="B15652" t="s">
        <v>70000</v>
      </c>
      <c r="C15652" t="s">
        <v>70001</v>
      </c>
      <c r="D15652">
        <v>11</v>
      </c>
      <c r="E15652">
        <v>886</v>
      </c>
      <c r="F15652" t="s">
        <v>70002</v>
      </c>
      <c r="G15652" t="str">
        <f t="shared" si="488"/>
        <v>886Opal Smooth</v>
      </c>
      <c r="H15652">
        <f t="shared" si="489"/>
        <v>16104</v>
      </c>
    </row>
    <row r="15653" spans="1:8">
      <c r="A15653">
        <v>16105</v>
      </c>
      <c r="B15653" t="s">
        <v>70003</v>
      </c>
      <c r="C15653" t="s">
        <v>70004</v>
      </c>
      <c r="D15653">
        <v>18</v>
      </c>
      <c r="E15653">
        <v>886</v>
      </c>
      <c r="F15653" t="s">
        <v>70005</v>
      </c>
      <c r="G15653" t="str">
        <f t="shared" si="488"/>
        <v>886Peach Pineapple</v>
      </c>
      <c r="H15653">
        <f t="shared" si="489"/>
        <v>16105</v>
      </c>
    </row>
    <row r="15654" spans="1:8">
      <c r="A15654">
        <v>16106</v>
      </c>
      <c r="B15654" t="s">
        <v>70006</v>
      </c>
      <c r="C15654" t="s">
        <v>70007</v>
      </c>
      <c r="D15654">
        <v>9</v>
      </c>
      <c r="E15654">
        <v>886</v>
      </c>
      <c r="F15654" t="s">
        <v>70008</v>
      </c>
      <c r="G15654" t="str">
        <f t="shared" si="488"/>
        <v>886Fume Ripple</v>
      </c>
      <c r="H15654">
        <f t="shared" si="489"/>
        <v>16106</v>
      </c>
    </row>
    <row r="15655" spans="1:8">
      <c r="A15655">
        <v>16107</v>
      </c>
      <c r="B15655" t="s">
        <v>57405</v>
      </c>
      <c r="C15655" t="s">
        <v>57405</v>
      </c>
      <c r="D15655">
        <v>10</v>
      </c>
      <c r="E15655">
        <v>416</v>
      </c>
      <c r="F15655" t="s">
        <v>70009</v>
      </c>
      <c r="G15655" t="str">
        <f t="shared" si="488"/>
        <v>416White / Light Oak</v>
      </c>
      <c r="H15655">
        <f t="shared" si="489"/>
        <v>16107</v>
      </c>
    </row>
    <row r="15656" spans="1:8">
      <c r="A15656">
        <v>16108</v>
      </c>
      <c r="B15656" t="s">
        <v>70010</v>
      </c>
      <c r="C15656" t="s">
        <v>70011</v>
      </c>
      <c r="D15656">
        <v>7</v>
      </c>
      <c r="E15656">
        <v>392</v>
      </c>
      <c r="F15656" t="s">
        <v>70012</v>
      </c>
      <c r="G15656" t="str">
        <f t="shared" si="488"/>
        <v>392Ashen Sand</v>
      </c>
      <c r="H15656">
        <f t="shared" si="489"/>
        <v>16108</v>
      </c>
    </row>
    <row r="15657" spans="1:8">
      <c r="A15657">
        <v>16109</v>
      </c>
      <c r="B15657" t="s">
        <v>427</v>
      </c>
      <c r="C15657" t="s">
        <v>70013</v>
      </c>
      <c r="D15657">
        <v>18</v>
      </c>
      <c r="E15657">
        <v>959</v>
      </c>
      <c r="F15657" t="s">
        <v>70014</v>
      </c>
      <c r="G15657" t="str">
        <f t="shared" si="488"/>
        <v>959Pink</v>
      </c>
      <c r="H15657">
        <f t="shared" si="489"/>
        <v>16109</v>
      </c>
    </row>
    <row r="15658" spans="1:8">
      <c r="A15658">
        <v>16110</v>
      </c>
      <c r="B15658" t="s">
        <v>70015</v>
      </c>
      <c r="C15658" t="s">
        <v>70015</v>
      </c>
      <c r="D15658">
        <v>8</v>
      </c>
      <c r="E15658">
        <v>483</v>
      </c>
      <c r="F15658" t="s">
        <v>70016</v>
      </c>
      <c r="G15658" t="str">
        <f t="shared" si="488"/>
        <v>483Matte Black / Light Gray Oak</v>
      </c>
      <c r="H15658">
        <f t="shared" si="489"/>
        <v>16110</v>
      </c>
    </row>
    <row r="15659" spans="1:8">
      <c r="A15659">
        <v>16111</v>
      </c>
      <c r="B15659" t="s">
        <v>31908</v>
      </c>
      <c r="C15659" t="s">
        <v>31908</v>
      </c>
      <c r="D15659">
        <v>10</v>
      </c>
      <c r="E15659">
        <v>483</v>
      </c>
      <c r="F15659" t="s">
        <v>70017</v>
      </c>
      <c r="G15659" t="str">
        <f t="shared" si="488"/>
        <v>483Swirled Marble</v>
      </c>
      <c r="H15659">
        <f t="shared" si="489"/>
        <v>16111</v>
      </c>
    </row>
    <row r="15660" spans="1:8">
      <c r="A15660">
        <v>16112</v>
      </c>
      <c r="B15660" t="s">
        <v>22638</v>
      </c>
      <c r="C15660" t="s">
        <v>22638</v>
      </c>
      <c r="D15660">
        <v>10</v>
      </c>
      <c r="E15660">
        <v>483</v>
      </c>
      <c r="F15660" t="s">
        <v>70018</v>
      </c>
      <c r="G15660" t="str">
        <f t="shared" si="488"/>
        <v>483Clear Frosted</v>
      </c>
      <c r="H15660">
        <f t="shared" si="489"/>
        <v>16112</v>
      </c>
    </row>
    <row r="15661" spans="1:8">
      <c r="A15661">
        <v>16113</v>
      </c>
      <c r="B15661" t="s">
        <v>3034</v>
      </c>
      <c r="C15661" t="s">
        <v>70019</v>
      </c>
      <c r="D15661">
        <v>5</v>
      </c>
      <c r="E15661">
        <v>1039</v>
      </c>
      <c r="F15661" t="s">
        <v>70020</v>
      </c>
      <c r="G15661" t="str">
        <f t="shared" si="488"/>
        <v>1039Dune</v>
      </c>
      <c r="H15661">
        <f t="shared" si="489"/>
        <v>16113</v>
      </c>
    </row>
    <row r="15662" spans="1:8">
      <c r="A15662">
        <v>16114</v>
      </c>
      <c r="B15662" t="s">
        <v>19193</v>
      </c>
      <c r="C15662" t="s">
        <v>70021</v>
      </c>
      <c r="D15662">
        <v>5</v>
      </c>
      <c r="E15662">
        <v>1039</v>
      </c>
      <c r="F15662" t="s">
        <v>70022</v>
      </c>
      <c r="G15662" t="str">
        <f t="shared" si="488"/>
        <v>1039Forest</v>
      </c>
      <c r="H15662">
        <f t="shared" si="489"/>
        <v>16114</v>
      </c>
    </row>
    <row r="15663" spans="1:8">
      <c r="A15663">
        <v>16115</v>
      </c>
      <c r="B15663" t="s">
        <v>70023</v>
      </c>
      <c r="C15663" t="s">
        <v>70024</v>
      </c>
      <c r="D15663">
        <v>5</v>
      </c>
      <c r="E15663">
        <v>1039</v>
      </c>
      <c r="F15663" t="s">
        <v>70025</v>
      </c>
      <c r="G15663" t="str">
        <f t="shared" si="488"/>
        <v>1039Luna</v>
      </c>
      <c r="H15663">
        <f t="shared" si="489"/>
        <v>16115</v>
      </c>
    </row>
    <row r="15664" spans="1:8">
      <c r="A15664">
        <v>16116</v>
      </c>
      <c r="B15664" t="s">
        <v>2628</v>
      </c>
      <c r="C15664" t="s">
        <v>70026</v>
      </c>
      <c r="D15664">
        <v>10</v>
      </c>
      <c r="E15664">
        <v>402</v>
      </c>
      <c r="F15664" t="s">
        <v>70027</v>
      </c>
      <c r="G15664" t="str">
        <f t="shared" si="488"/>
        <v>402White Alabaster</v>
      </c>
      <c r="H15664">
        <f t="shared" si="489"/>
        <v>16116</v>
      </c>
    </row>
    <row r="15665" spans="1:8">
      <c r="A15665">
        <v>16117</v>
      </c>
      <c r="B15665" t="s">
        <v>26693</v>
      </c>
      <c r="C15665" t="s">
        <v>70028</v>
      </c>
      <c r="D15665">
        <v>42</v>
      </c>
      <c r="E15665">
        <v>1039</v>
      </c>
      <c r="F15665" t="s">
        <v>70029</v>
      </c>
      <c r="G15665" t="str">
        <f t="shared" si="488"/>
        <v>1039Ochre</v>
      </c>
      <c r="H15665">
        <f t="shared" si="489"/>
        <v>16117</v>
      </c>
    </row>
    <row r="15666" spans="1:8">
      <c r="A15666">
        <v>16118</v>
      </c>
      <c r="B15666" t="s">
        <v>1586</v>
      </c>
      <c r="C15666" t="s">
        <v>70030</v>
      </c>
      <c r="D15666">
        <v>18</v>
      </c>
      <c r="E15666">
        <v>1039</v>
      </c>
      <c r="F15666" t="s">
        <v>70031</v>
      </c>
      <c r="G15666" t="str">
        <f t="shared" si="488"/>
        <v>1039Peach</v>
      </c>
      <c r="H15666">
        <f t="shared" si="489"/>
        <v>16118</v>
      </c>
    </row>
    <row r="15667" spans="1:8">
      <c r="A15667">
        <v>16119</v>
      </c>
      <c r="B15667" t="s">
        <v>70032</v>
      </c>
      <c r="C15667" t="s">
        <v>70033</v>
      </c>
      <c r="D15667">
        <v>16</v>
      </c>
      <c r="E15667">
        <v>1039</v>
      </c>
      <c r="F15667" t="s">
        <v>70034</v>
      </c>
      <c r="G15667" t="str">
        <f t="shared" si="488"/>
        <v>1039Luna Blue</v>
      </c>
      <c r="H15667">
        <f t="shared" si="489"/>
        <v>16119</v>
      </c>
    </row>
    <row r="15668" spans="1:8">
      <c r="A15668">
        <v>16120</v>
      </c>
      <c r="B15668" t="s">
        <v>729</v>
      </c>
      <c r="C15668" t="s">
        <v>70035</v>
      </c>
      <c r="D15668">
        <v>11</v>
      </c>
      <c r="E15668">
        <v>1039</v>
      </c>
      <c r="F15668" t="s">
        <v>70036</v>
      </c>
      <c r="G15668" t="str">
        <f t="shared" si="488"/>
        <v>1039Beige</v>
      </c>
      <c r="H15668">
        <f t="shared" si="489"/>
        <v>16120</v>
      </c>
    </row>
    <row r="15669" spans="1:8">
      <c r="A15669">
        <v>16121</v>
      </c>
      <c r="B15669" t="s">
        <v>44851</v>
      </c>
      <c r="C15669" t="s">
        <v>44851</v>
      </c>
      <c r="D15669">
        <v>20</v>
      </c>
      <c r="E15669">
        <v>483</v>
      </c>
      <c r="F15669" t="s">
        <v>70037</v>
      </c>
      <c r="G15669" t="str">
        <f t="shared" si="488"/>
        <v>483Toffee</v>
      </c>
      <c r="H15669">
        <f t="shared" si="489"/>
        <v>16121</v>
      </c>
    </row>
    <row r="15670" spans="1:8">
      <c r="A15670">
        <v>16122</v>
      </c>
      <c r="B15670" t="s">
        <v>70038</v>
      </c>
      <c r="C15670" t="s">
        <v>70038</v>
      </c>
      <c r="D15670">
        <v>10</v>
      </c>
      <c r="E15670">
        <v>483</v>
      </c>
      <c r="F15670" t="s">
        <v>70039</v>
      </c>
      <c r="G15670" t="str">
        <f t="shared" si="488"/>
        <v>483White Snowflake Linen</v>
      </c>
      <c r="H15670">
        <f t="shared" si="489"/>
        <v>16122</v>
      </c>
    </row>
    <row r="15671" spans="1:8">
      <c r="A15671">
        <v>16123</v>
      </c>
      <c r="B15671" t="s">
        <v>70040</v>
      </c>
      <c r="C15671" t="s">
        <v>70041</v>
      </c>
      <c r="D15671" t="s">
        <v>5853</v>
      </c>
      <c r="E15671">
        <v>846</v>
      </c>
      <c r="F15671" t="s">
        <v>70042</v>
      </c>
      <c r="G15671" t="str">
        <f t="shared" si="488"/>
        <v>846Mouchette</v>
      </c>
      <c r="H15671">
        <f t="shared" si="489"/>
        <v>16123</v>
      </c>
    </row>
    <row r="15672" spans="1:8">
      <c r="A15672">
        <v>16124</v>
      </c>
      <c r="B15672" t="s">
        <v>6551</v>
      </c>
      <c r="C15672" t="s">
        <v>70043</v>
      </c>
      <c r="D15672" t="s">
        <v>5853</v>
      </c>
      <c r="E15672">
        <v>846</v>
      </c>
      <c r="F15672" t="s">
        <v>70044</v>
      </c>
      <c r="G15672" t="str">
        <f t="shared" si="488"/>
        <v>846Mica</v>
      </c>
      <c r="H15672">
        <f t="shared" si="489"/>
        <v>16124</v>
      </c>
    </row>
    <row r="15673" spans="1:8">
      <c r="A15673">
        <v>16125</v>
      </c>
      <c r="B15673" t="s">
        <v>70045</v>
      </c>
      <c r="C15673" t="s">
        <v>70045</v>
      </c>
      <c r="D15673">
        <v>10</v>
      </c>
      <c r="E15673">
        <v>846</v>
      </c>
      <c r="F15673" t="s">
        <v>70046</v>
      </c>
      <c r="G15673" t="str">
        <f t="shared" si="488"/>
        <v>846White / Brown</v>
      </c>
      <c r="H15673">
        <f t="shared" si="489"/>
        <v>16125</v>
      </c>
    </row>
    <row r="15674" spans="1:8">
      <c r="A15674">
        <v>16126</v>
      </c>
      <c r="B15674" t="s">
        <v>3362</v>
      </c>
      <c r="C15674" t="s">
        <v>3362</v>
      </c>
      <c r="D15674">
        <v>10</v>
      </c>
      <c r="E15674">
        <v>846</v>
      </c>
      <c r="F15674" t="s">
        <v>70047</v>
      </c>
      <c r="G15674" t="str">
        <f t="shared" si="488"/>
        <v>846White / White</v>
      </c>
      <c r="H15674">
        <f t="shared" si="489"/>
        <v>16126</v>
      </c>
    </row>
    <row r="15675" spans="1:8">
      <c r="A15675">
        <v>16127</v>
      </c>
      <c r="B15675" t="s">
        <v>70048</v>
      </c>
      <c r="C15675" t="s">
        <v>70048</v>
      </c>
      <c r="D15675">
        <v>7</v>
      </c>
      <c r="E15675">
        <v>846</v>
      </c>
      <c r="F15675" t="s">
        <v>70049</v>
      </c>
      <c r="G15675" t="str">
        <f t="shared" si="488"/>
        <v>846Clear / Brown</v>
      </c>
      <c r="H15675">
        <f t="shared" si="489"/>
        <v>16127</v>
      </c>
    </row>
    <row r="15676" spans="1:8">
      <c r="A15676">
        <v>16128</v>
      </c>
      <c r="B15676" t="s">
        <v>3965</v>
      </c>
      <c r="C15676" t="s">
        <v>3965</v>
      </c>
      <c r="D15676">
        <v>7</v>
      </c>
      <c r="E15676">
        <v>846</v>
      </c>
      <c r="F15676" t="s">
        <v>70050</v>
      </c>
      <c r="G15676" t="str">
        <f t="shared" si="488"/>
        <v>846Clear / White</v>
      </c>
      <c r="H15676">
        <f t="shared" si="489"/>
        <v>16128</v>
      </c>
    </row>
    <row r="15677" spans="1:8">
      <c r="A15677">
        <v>16129</v>
      </c>
      <c r="B15677" t="s">
        <v>70051</v>
      </c>
      <c r="C15677" t="s">
        <v>70052</v>
      </c>
      <c r="D15677">
        <v>10</v>
      </c>
      <c r="E15677">
        <v>812</v>
      </c>
      <c r="F15677" t="s">
        <v>70053</v>
      </c>
      <c r="G15677" t="str">
        <f t="shared" si="488"/>
        <v>812White Fragmentglass</v>
      </c>
      <c r="H15677">
        <f t="shared" si="489"/>
        <v>16129</v>
      </c>
    </row>
    <row r="15678" spans="1:8">
      <c r="A15678">
        <v>16130</v>
      </c>
      <c r="B15678" t="s">
        <v>70054</v>
      </c>
      <c r="C15678" t="s">
        <v>70055</v>
      </c>
      <c r="D15678">
        <v>8</v>
      </c>
      <c r="E15678">
        <v>812</v>
      </c>
      <c r="F15678" t="s">
        <v>70056</v>
      </c>
      <c r="G15678" t="str">
        <f t="shared" si="488"/>
        <v>812Black Fragmentglass</v>
      </c>
      <c r="H15678">
        <f t="shared" si="489"/>
        <v>16130</v>
      </c>
    </row>
    <row r="15679" spans="1:8">
      <c r="A15679">
        <v>16131</v>
      </c>
      <c r="B15679" t="s">
        <v>70057</v>
      </c>
      <c r="C15679" t="s">
        <v>70058</v>
      </c>
      <c r="D15679">
        <v>18</v>
      </c>
      <c r="E15679">
        <v>812</v>
      </c>
      <c r="F15679" t="s">
        <v>70059</v>
      </c>
      <c r="G15679" t="str">
        <f t="shared" si="488"/>
        <v>812Flamingo Mint Fragmentglass</v>
      </c>
      <c r="H15679">
        <f t="shared" si="489"/>
        <v>16131</v>
      </c>
    </row>
    <row r="15680" spans="1:8">
      <c r="A15680">
        <v>16132</v>
      </c>
      <c r="B15680" t="s">
        <v>476</v>
      </c>
      <c r="C15680" t="s">
        <v>476</v>
      </c>
      <c r="D15680">
        <v>9</v>
      </c>
      <c r="E15680">
        <v>846</v>
      </c>
      <c r="F15680" t="s">
        <v>70060</v>
      </c>
      <c r="G15680" t="str">
        <f t="shared" si="488"/>
        <v>846Charcoal</v>
      </c>
      <c r="H15680">
        <f t="shared" si="489"/>
        <v>16132</v>
      </c>
    </row>
  </sheetData>
  <sheetProtection selectLockedCells="1" selectUnlockedCells="1"/>
  <pageMargins left="0.7" right="0.7" top="0.75" bottom="0.75" header="0.51180555555555551" footer="0.51180555555555551"/>
  <pageSetup firstPageNumber="0" orientation="portrait" horizontalDpi="300" verticalDpi="300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1:H510"/>
  <sheetViews>
    <sheetView workbookViewId="0"/>
  </sheetViews>
  <sheetFormatPr defaultRowHeight="14.4"/>
  <cols>
    <col min="2" max="3" width="21" customWidth="1"/>
    <col min="6" max="7" width="21" customWidth="1"/>
  </cols>
  <sheetData>
    <row r="1" spans="2:8">
      <c r="B1" t="s">
        <v>51676</v>
      </c>
      <c r="C1" t="s">
        <v>51677</v>
      </c>
      <c r="H1" t="s">
        <v>51678</v>
      </c>
    </row>
    <row r="2" spans="2:8">
      <c r="B2" t="s">
        <v>51679</v>
      </c>
      <c r="C2" t="s">
        <v>51680</v>
      </c>
      <c r="H2">
        <v>1</v>
      </c>
    </row>
    <row r="3" spans="2:8">
      <c r="B3" t="s">
        <v>51681</v>
      </c>
      <c r="C3" t="s">
        <v>51682</v>
      </c>
      <c r="H3">
        <v>2</v>
      </c>
    </row>
    <row r="4" spans="2:8">
      <c r="B4" t="s">
        <v>51683</v>
      </c>
      <c r="C4" t="s">
        <v>51684</v>
      </c>
      <c r="H4">
        <v>3</v>
      </c>
    </row>
    <row r="5" spans="2:8">
      <c r="B5" t="s">
        <v>51685</v>
      </c>
      <c r="C5" t="s">
        <v>51686</v>
      </c>
      <c r="H5">
        <v>4</v>
      </c>
    </row>
    <row r="6" spans="2:8">
      <c r="B6" t="s">
        <v>51687</v>
      </c>
      <c r="C6" t="s">
        <v>51688</v>
      </c>
      <c r="H6">
        <v>5</v>
      </c>
    </row>
    <row r="7" spans="2:8">
      <c r="B7" t="s">
        <v>51689</v>
      </c>
      <c r="C7" t="s">
        <v>51690</v>
      </c>
      <c r="H7">
        <v>6</v>
      </c>
    </row>
    <row r="8" spans="2:8">
      <c r="B8" t="s">
        <v>51691</v>
      </c>
      <c r="C8" t="s">
        <v>51692</v>
      </c>
      <c r="H8">
        <v>7</v>
      </c>
    </row>
    <row r="9" spans="2:8">
      <c r="B9" t="s">
        <v>51693</v>
      </c>
      <c r="C9" t="s">
        <v>51694</v>
      </c>
      <c r="H9">
        <v>9</v>
      </c>
    </row>
    <row r="10" spans="2:8">
      <c r="B10" t="s">
        <v>51695</v>
      </c>
      <c r="C10" t="s">
        <v>51696</v>
      </c>
      <c r="H10">
        <v>10</v>
      </c>
    </row>
    <row r="11" spans="2:8">
      <c r="B11" t="s">
        <v>51697</v>
      </c>
      <c r="C11" t="s">
        <v>51698</v>
      </c>
      <c r="H11">
        <v>12</v>
      </c>
    </row>
    <row r="12" spans="2:8">
      <c r="B12" t="s">
        <v>51699</v>
      </c>
      <c r="C12" t="s">
        <v>51700</v>
      </c>
      <c r="H12">
        <v>13</v>
      </c>
    </row>
    <row r="13" spans="2:8">
      <c r="B13" t="s">
        <v>51701</v>
      </c>
      <c r="C13" t="s">
        <v>51702</v>
      </c>
      <c r="H13">
        <v>14</v>
      </c>
    </row>
    <row r="14" spans="2:8">
      <c r="B14" t="s">
        <v>51703</v>
      </c>
      <c r="C14" t="s">
        <v>4809</v>
      </c>
      <c r="H14">
        <v>15</v>
      </c>
    </row>
    <row r="15" spans="2:8">
      <c r="B15" t="s">
        <v>51704</v>
      </c>
      <c r="C15" t="s">
        <v>51705</v>
      </c>
      <c r="H15">
        <v>16</v>
      </c>
    </row>
    <row r="16" spans="2:8">
      <c r="B16" t="s">
        <v>51706</v>
      </c>
      <c r="C16" t="s">
        <v>51707</v>
      </c>
      <c r="H16">
        <v>17</v>
      </c>
    </row>
    <row r="17" spans="2:8">
      <c r="B17" t="s">
        <v>51708</v>
      </c>
      <c r="C17" t="s">
        <v>51709</v>
      </c>
      <c r="H17">
        <v>18</v>
      </c>
    </row>
    <row r="18" spans="2:8">
      <c r="B18" t="s">
        <v>51710</v>
      </c>
      <c r="C18" t="s">
        <v>51711</v>
      </c>
      <c r="H18">
        <v>19</v>
      </c>
    </row>
    <row r="19" spans="2:8">
      <c r="B19" t="s">
        <v>51712</v>
      </c>
      <c r="C19" t="s">
        <v>51713</v>
      </c>
      <c r="H19">
        <v>20</v>
      </c>
    </row>
    <row r="20" spans="2:8">
      <c r="B20" t="s">
        <v>51714</v>
      </c>
      <c r="C20" t="s">
        <v>51715</v>
      </c>
      <c r="H20">
        <v>21</v>
      </c>
    </row>
    <row r="21" spans="2:8">
      <c r="B21" t="s">
        <v>51716</v>
      </c>
      <c r="C21" t="s">
        <v>51717</v>
      </c>
      <c r="H21">
        <v>22</v>
      </c>
    </row>
    <row r="22" spans="2:8">
      <c r="B22" t="s">
        <v>51718</v>
      </c>
      <c r="C22" t="s">
        <v>51719</v>
      </c>
      <c r="H22">
        <v>23</v>
      </c>
    </row>
    <row r="23" spans="2:8">
      <c r="B23" t="s">
        <v>51720</v>
      </c>
      <c r="C23" t="s">
        <v>51721</v>
      </c>
      <c r="H23">
        <v>24</v>
      </c>
    </row>
    <row r="24" spans="2:8">
      <c r="B24" t="s">
        <v>51722</v>
      </c>
      <c r="C24" t="s">
        <v>51723</v>
      </c>
      <c r="H24">
        <v>25</v>
      </c>
    </row>
    <row r="25" spans="2:8">
      <c r="B25" t="s">
        <v>51724</v>
      </c>
      <c r="C25" t="s">
        <v>51725</v>
      </c>
      <c r="H25">
        <v>26</v>
      </c>
    </row>
    <row r="26" spans="2:8">
      <c r="B26" t="s">
        <v>51726</v>
      </c>
      <c r="C26" t="s">
        <v>51727</v>
      </c>
      <c r="H26">
        <v>27</v>
      </c>
    </row>
    <row r="27" spans="2:8">
      <c r="B27" t="s">
        <v>51728</v>
      </c>
      <c r="C27" t="s">
        <v>51729</v>
      </c>
      <c r="H27">
        <v>28</v>
      </c>
    </row>
    <row r="28" spans="2:8">
      <c r="B28" t="s">
        <v>51730</v>
      </c>
      <c r="C28" t="s">
        <v>51731</v>
      </c>
      <c r="H28">
        <v>29</v>
      </c>
    </row>
    <row r="29" spans="2:8">
      <c r="B29" t="s">
        <v>51732</v>
      </c>
      <c r="C29" t="s">
        <v>51733</v>
      </c>
      <c r="H29">
        <v>30</v>
      </c>
    </row>
    <row r="30" spans="2:8">
      <c r="B30" t="s">
        <v>51734</v>
      </c>
      <c r="C30" t="s">
        <v>51735</v>
      </c>
      <c r="H30">
        <v>31</v>
      </c>
    </row>
    <row r="31" spans="2:8">
      <c r="B31" t="s">
        <v>51736</v>
      </c>
      <c r="C31" t="s">
        <v>51737</v>
      </c>
      <c r="H31">
        <v>32</v>
      </c>
    </row>
    <row r="32" spans="2:8">
      <c r="B32" t="s">
        <v>51738</v>
      </c>
      <c r="C32" t="s">
        <v>51739</v>
      </c>
      <c r="H32">
        <v>34</v>
      </c>
    </row>
    <row r="33" spans="2:8">
      <c r="B33" t="s">
        <v>51740</v>
      </c>
      <c r="C33" t="s">
        <v>51741</v>
      </c>
      <c r="H33">
        <v>35</v>
      </c>
    </row>
    <row r="34" spans="2:8">
      <c r="B34" t="s">
        <v>51742</v>
      </c>
      <c r="C34" t="s">
        <v>51743</v>
      </c>
      <c r="H34">
        <v>36</v>
      </c>
    </row>
    <row r="35" spans="2:8">
      <c r="B35" t="s">
        <v>51744</v>
      </c>
      <c r="C35" t="s">
        <v>51745</v>
      </c>
      <c r="H35">
        <v>37</v>
      </c>
    </row>
    <row r="36" spans="2:8">
      <c r="B36" t="s">
        <v>51746</v>
      </c>
      <c r="C36" t="s">
        <v>51747</v>
      </c>
      <c r="H36">
        <v>38</v>
      </c>
    </row>
    <row r="37" spans="2:8">
      <c r="B37" t="s">
        <v>51748</v>
      </c>
      <c r="C37" t="s">
        <v>51749</v>
      </c>
      <c r="H37">
        <v>39</v>
      </c>
    </row>
    <row r="38" spans="2:8">
      <c r="B38" t="s">
        <v>51750</v>
      </c>
      <c r="C38" t="s">
        <v>51751</v>
      </c>
      <c r="H38">
        <v>40</v>
      </c>
    </row>
    <row r="39" spans="2:8">
      <c r="B39" t="s">
        <v>51752</v>
      </c>
      <c r="C39" t="s">
        <v>51753</v>
      </c>
      <c r="H39">
        <v>41</v>
      </c>
    </row>
    <row r="40" spans="2:8">
      <c r="B40" t="s">
        <v>51754</v>
      </c>
      <c r="C40" t="s">
        <v>51755</v>
      </c>
      <c r="H40">
        <v>42</v>
      </c>
    </row>
    <row r="41" spans="2:8">
      <c r="B41" t="s">
        <v>51756</v>
      </c>
      <c r="C41" t="s">
        <v>51757</v>
      </c>
      <c r="H41">
        <v>43</v>
      </c>
    </row>
    <row r="42" spans="2:8">
      <c r="B42" t="s">
        <v>51758</v>
      </c>
      <c r="C42" t="s">
        <v>51759</v>
      </c>
      <c r="H42">
        <v>44</v>
      </c>
    </row>
    <row r="43" spans="2:8">
      <c r="B43" t="s">
        <v>51760</v>
      </c>
      <c r="C43" t="s">
        <v>51761</v>
      </c>
      <c r="H43">
        <v>45</v>
      </c>
    </row>
    <row r="44" spans="2:8">
      <c r="B44" t="s">
        <v>51762</v>
      </c>
      <c r="C44" t="s">
        <v>51763</v>
      </c>
      <c r="H44">
        <v>46</v>
      </c>
    </row>
    <row r="45" spans="2:8">
      <c r="B45" t="s">
        <v>51764</v>
      </c>
      <c r="C45" t="s">
        <v>51765</v>
      </c>
      <c r="H45">
        <v>47</v>
      </c>
    </row>
    <row r="46" spans="2:8">
      <c r="B46" t="s">
        <v>51766</v>
      </c>
      <c r="C46" t="s">
        <v>51767</v>
      </c>
      <c r="H46">
        <v>48</v>
      </c>
    </row>
    <row r="47" spans="2:8">
      <c r="B47" t="s">
        <v>51768</v>
      </c>
      <c r="C47" t="s">
        <v>51769</v>
      </c>
      <c r="H47">
        <v>49</v>
      </c>
    </row>
    <row r="48" spans="2:8">
      <c r="B48" t="s">
        <v>51770</v>
      </c>
      <c r="C48" t="s">
        <v>51771</v>
      </c>
      <c r="H48">
        <v>50</v>
      </c>
    </row>
    <row r="49" spans="2:8">
      <c r="B49" t="s">
        <v>51772</v>
      </c>
      <c r="C49" t="s">
        <v>51773</v>
      </c>
      <c r="H49">
        <v>51</v>
      </c>
    </row>
    <row r="50" spans="2:8">
      <c r="B50" t="s">
        <v>51774</v>
      </c>
      <c r="C50" t="s">
        <v>51775</v>
      </c>
      <c r="H50">
        <v>52</v>
      </c>
    </row>
    <row r="51" spans="2:8">
      <c r="B51" t="s">
        <v>51776</v>
      </c>
      <c r="C51" t="s">
        <v>51777</v>
      </c>
      <c r="H51">
        <v>53</v>
      </c>
    </row>
    <row r="52" spans="2:8">
      <c r="B52" t="s">
        <v>51778</v>
      </c>
      <c r="C52" t="s">
        <v>51779</v>
      </c>
      <c r="H52">
        <v>54</v>
      </c>
    </row>
    <row r="53" spans="2:8">
      <c r="B53" t="s">
        <v>51780</v>
      </c>
      <c r="C53" t="s">
        <v>51781</v>
      </c>
      <c r="H53">
        <v>55</v>
      </c>
    </row>
    <row r="54" spans="2:8">
      <c r="B54" t="s">
        <v>51782</v>
      </c>
      <c r="C54" t="s">
        <v>51783</v>
      </c>
      <c r="H54">
        <v>57</v>
      </c>
    </row>
    <row r="55" spans="2:8">
      <c r="B55" t="s">
        <v>51784</v>
      </c>
      <c r="C55" t="s">
        <v>51785</v>
      </c>
      <c r="H55">
        <v>58</v>
      </c>
    </row>
    <row r="56" spans="2:8">
      <c r="B56" t="s">
        <v>51786</v>
      </c>
      <c r="C56" t="s">
        <v>51787</v>
      </c>
      <c r="H56">
        <v>59</v>
      </c>
    </row>
    <row r="57" spans="2:8">
      <c r="B57" t="s">
        <v>51788</v>
      </c>
      <c r="C57" t="s">
        <v>51789</v>
      </c>
      <c r="H57">
        <v>60</v>
      </c>
    </row>
    <row r="58" spans="2:8">
      <c r="B58" t="s">
        <v>51790</v>
      </c>
      <c r="C58" t="s">
        <v>51791</v>
      </c>
      <c r="H58">
        <v>61</v>
      </c>
    </row>
    <row r="59" spans="2:8">
      <c r="B59" t="s">
        <v>51792</v>
      </c>
      <c r="C59" t="s">
        <v>51793</v>
      </c>
      <c r="H59">
        <v>62</v>
      </c>
    </row>
    <row r="60" spans="2:8">
      <c r="B60" t="s">
        <v>51794</v>
      </c>
      <c r="C60" t="s">
        <v>51795</v>
      </c>
      <c r="H60">
        <v>63</v>
      </c>
    </row>
    <row r="61" spans="2:8">
      <c r="B61" t="s">
        <v>51796</v>
      </c>
      <c r="C61" t="s">
        <v>51797</v>
      </c>
      <c r="H61">
        <v>64</v>
      </c>
    </row>
    <row r="62" spans="2:8">
      <c r="B62" t="s">
        <v>51798</v>
      </c>
      <c r="C62" t="s">
        <v>51799</v>
      </c>
      <c r="H62">
        <v>65</v>
      </c>
    </row>
    <row r="63" spans="2:8">
      <c r="B63" t="s">
        <v>51800</v>
      </c>
      <c r="C63" t="s">
        <v>51801</v>
      </c>
      <c r="H63">
        <v>66</v>
      </c>
    </row>
    <row r="64" spans="2:8">
      <c r="B64" t="s">
        <v>51802</v>
      </c>
      <c r="C64" t="s">
        <v>51803</v>
      </c>
      <c r="H64">
        <v>67</v>
      </c>
    </row>
    <row r="65" spans="2:8">
      <c r="B65" t="s">
        <v>51804</v>
      </c>
      <c r="C65" t="s">
        <v>51805</v>
      </c>
      <c r="H65">
        <v>68</v>
      </c>
    </row>
    <row r="66" spans="2:8">
      <c r="B66" t="s">
        <v>51806</v>
      </c>
      <c r="C66" t="s">
        <v>51807</v>
      </c>
      <c r="H66">
        <v>69</v>
      </c>
    </row>
    <row r="67" spans="2:8">
      <c r="B67" t="s">
        <v>51808</v>
      </c>
      <c r="C67" t="s">
        <v>51809</v>
      </c>
      <c r="H67">
        <v>70</v>
      </c>
    </row>
    <row r="68" spans="2:8">
      <c r="B68" t="s">
        <v>51810</v>
      </c>
      <c r="C68" t="s">
        <v>51811</v>
      </c>
      <c r="H68">
        <v>71</v>
      </c>
    </row>
    <row r="69" spans="2:8">
      <c r="B69" t="s">
        <v>51812</v>
      </c>
      <c r="C69" t="s">
        <v>51813</v>
      </c>
      <c r="H69">
        <v>72</v>
      </c>
    </row>
    <row r="70" spans="2:8">
      <c r="B70" t="s">
        <v>51814</v>
      </c>
      <c r="C70" t="s">
        <v>51815</v>
      </c>
      <c r="H70">
        <v>73</v>
      </c>
    </row>
    <row r="71" spans="2:8">
      <c r="B71" t="s">
        <v>51816</v>
      </c>
      <c r="C71" t="s">
        <v>51817</v>
      </c>
      <c r="H71">
        <v>74</v>
      </c>
    </row>
    <row r="72" spans="2:8">
      <c r="B72" t="s">
        <v>51818</v>
      </c>
      <c r="C72" t="s">
        <v>51819</v>
      </c>
      <c r="H72">
        <v>75</v>
      </c>
    </row>
    <row r="73" spans="2:8">
      <c r="B73" t="s">
        <v>51820</v>
      </c>
      <c r="C73" t="s">
        <v>51821</v>
      </c>
      <c r="H73">
        <v>76</v>
      </c>
    </row>
    <row r="74" spans="2:8">
      <c r="B74" t="s">
        <v>51822</v>
      </c>
      <c r="C74" t="s">
        <v>51823</v>
      </c>
      <c r="H74">
        <v>77</v>
      </c>
    </row>
    <row r="75" spans="2:8">
      <c r="B75" t="s">
        <v>51824</v>
      </c>
      <c r="C75" t="s">
        <v>51825</v>
      </c>
      <c r="H75">
        <v>78</v>
      </c>
    </row>
    <row r="76" spans="2:8">
      <c r="B76" t="s">
        <v>51826</v>
      </c>
      <c r="C76" t="s">
        <v>51827</v>
      </c>
      <c r="H76">
        <v>79</v>
      </c>
    </row>
    <row r="77" spans="2:8">
      <c r="B77" t="s">
        <v>51828</v>
      </c>
      <c r="C77" t="s">
        <v>51829</v>
      </c>
      <c r="H77">
        <v>80</v>
      </c>
    </row>
    <row r="78" spans="2:8">
      <c r="B78" t="s">
        <v>51830</v>
      </c>
      <c r="C78" t="s">
        <v>51831</v>
      </c>
      <c r="H78">
        <v>81</v>
      </c>
    </row>
    <row r="79" spans="2:8">
      <c r="B79" t="s">
        <v>51832</v>
      </c>
      <c r="C79" t="s">
        <v>51833</v>
      </c>
      <c r="H79">
        <v>82</v>
      </c>
    </row>
    <row r="80" spans="2:8">
      <c r="B80" t="s">
        <v>51834</v>
      </c>
      <c r="C80" t="s">
        <v>51835</v>
      </c>
      <c r="H80">
        <v>83</v>
      </c>
    </row>
    <row r="81" spans="2:8">
      <c r="B81" t="s">
        <v>51836</v>
      </c>
      <c r="C81" t="s">
        <v>51837</v>
      </c>
      <c r="H81">
        <v>84</v>
      </c>
    </row>
    <row r="82" spans="2:8">
      <c r="B82" t="s">
        <v>51838</v>
      </c>
      <c r="C82" t="s">
        <v>51839</v>
      </c>
      <c r="H82">
        <v>85</v>
      </c>
    </row>
    <row r="83" spans="2:8">
      <c r="B83" t="s">
        <v>51840</v>
      </c>
      <c r="C83" t="s">
        <v>51841</v>
      </c>
      <c r="H83">
        <v>86</v>
      </c>
    </row>
    <row r="84" spans="2:8">
      <c r="B84" t="s">
        <v>51842</v>
      </c>
      <c r="C84" t="s">
        <v>51843</v>
      </c>
      <c r="H84">
        <v>87</v>
      </c>
    </row>
    <row r="85" spans="2:8">
      <c r="B85" t="s">
        <v>51844</v>
      </c>
      <c r="C85" t="s">
        <v>51845</v>
      </c>
      <c r="H85">
        <v>88</v>
      </c>
    </row>
    <row r="86" spans="2:8">
      <c r="B86" t="s">
        <v>51846</v>
      </c>
      <c r="C86" t="s">
        <v>51847</v>
      </c>
      <c r="H86">
        <v>89</v>
      </c>
    </row>
    <row r="87" spans="2:8">
      <c r="B87" t="s">
        <v>51848</v>
      </c>
      <c r="C87" t="s">
        <v>51849</v>
      </c>
      <c r="H87">
        <v>90</v>
      </c>
    </row>
    <row r="88" spans="2:8">
      <c r="B88" t="s">
        <v>51850</v>
      </c>
      <c r="C88" t="s">
        <v>51851</v>
      </c>
      <c r="H88">
        <v>91</v>
      </c>
    </row>
    <row r="89" spans="2:8">
      <c r="B89" t="s">
        <v>51852</v>
      </c>
      <c r="C89" t="s">
        <v>51853</v>
      </c>
      <c r="H89">
        <v>92</v>
      </c>
    </row>
    <row r="90" spans="2:8">
      <c r="B90" t="s">
        <v>51854</v>
      </c>
      <c r="C90" t="s">
        <v>51855</v>
      </c>
      <c r="H90">
        <v>93</v>
      </c>
    </row>
    <row r="91" spans="2:8">
      <c r="B91" t="s">
        <v>51856</v>
      </c>
      <c r="C91" t="s">
        <v>51857</v>
      </c>
      <c r="H91">
        <v>94</v>
      </c>
    </row>
    <row r="92" spans="2:8">
      <c r="B92" t="s">
        <v>51858</v>
      </c>
      <c r="C92" t="s">
        <v>51859</v>
      </c>
      <c r="H92">
        <v>95</v>
      </c>
    </row>
    <row r="93" spans="2:8">
      <c r="B93" t="s">
        <v>51860</v>
      </c>
      <c r="C93" t="s">
        <v>51861</v>
      </c>
      <c r="H93">
        <v>96</v>
      </c>
    </row>
    <row r="94" spans="2:8">
      <c r="B94" t="s">
        <v>51862</v>
      </c>
      <c r="C94" t="s">
        <v>51863</v>
      </c>
      <c r="H94">
        <v>99</v>
      </c>
    </row>
    <row r="95" spans="2:8">
      <c r="B95" t="s">
        <v>51864</v>
      </c>
      <c r="C95" t="s">
        <v>51865</v>
      </c>
      <c r="H95">
        <v>100</v>
      </c>
    </row>
    <row r="96" spans="2:8">
      <c r="B96" t="s">
        <v>51866</v>
      </c>
      <c r="C96" t="s">
        <v>51867</v>
      </c>
      <c r="H96">
        <v>101</v>
      </c>
    </row>
    <row r="97" spans="2:8">
      <c r="B97" t="s">
        <v>51868</v>
      </c>
      <c r="C97" t="s">
        <v>51869</v>
      </c>
      <c r="H97">
        <v>102</v>
      </c>
    </row>
    <row r="98" spans="2:8">
      <c r="B98" t="s">
        <v>51870</v>
      </c>
      <c r="C98" t="s">
        <v>51871</v>
      </c>
      <c r="H98">
        <v>104</v>
      </c>
    </row>
    <row r="99" spans="2:8">
      <c r="B99" t="s">
        <v>51872</v>
      </c>
      <c r="C99" t="s">
        <v>51873</v>
      </c>
      <c r="H99">
        <v>105</v>
      </c>
    </row>
    <row r="100" spans="2:8">
      <c r="B100" t="s">
        <v>51874</v>
      </c>
      <c r="C100" t="s">
        <v>51875</v>
      </c>
      <c r="H100">
        <v>106</v>
      </c>
    </row>
    <row r="101" spans="2:8">
      <c r="B101" t="s">
        <v>51876</v>
      </c>
      <c r="C101" t="s">
        <v>51877</v>
      </c>
      <c r="H101">
        <v>107</v>
      </c>
    </row>
    <row r="102" spans="2:8">
      <c r="B102" t="s">
        <v>51878</v>
      </c>
      <c r="C102" t="s">
        <v>51879</v>
      </c>
      <c r="H102">
        <v>108</v>
      </c>
    </row>
    <row r="103" spans="2:8">
      <c r="B103" t="s">
        <v>51880</v>
      </c>
      <c r="C103" t="s">
        <v>51881</v>
      </c>
      <c r="H103">
        <v>109</v>
      </c>
    </row>
    <row r="104" spans="2:8">
      <c r="B104" t="s">
        <v>51882</v>
      </c>
      <c r="C104" t="s">
        <v>51883</v>
      </c>
      <c r="H104">
        <v>110</v>
      </c>
    </row>
    <row r="105" spans="2:8">
      <c r="B105" t="s">
        <v>51884</v>
      </c>
      <c r="C105" t="s">
        <v>51885</v>
      </c>
      <c r="H105">
        <v>111</v>
      </c>
    </row>
    <row r="106" spans="2:8">
      <c r="B106" t="s">
        <v>51886</v>
      </c>
      <c r="C106" t="s">
        <v>51887</v>
      </c>
      <c r="H106">
        <v>112</v>
      </c>
    </row>
    <row r="107" spans="2:8">
      <c r="B107" t="s">
        <v>51888</v>
      </c>
      <c r="C107" t="s">
        <v>51889</v>
      </c>
      <c r="H107">
        <v>113</v>
      </c>
    </row>
    <row r="108" spans="2:8">
      <c r="B108" t="s">
        <v>51890</v>
      </c>
      <c r="C108" t="s">
        <v>51891</v>
      </c>
      <c r="H108">
        <v>114</v>
      </c>
    </row>
    <row r="109" spans="2:8">
      <c r="B109" t="s">
        <v>51892</v>
      </c>
      <c r="C109" t="s">
        <v>51893</v>
      </c>
      <c r="H109">
        <v>115</v>
      </c>
    </row>
    <row r="110" spans="2:8">
      <c r="B110" t="s">
        <v>51894</v>
      </c>
      <c r="C110" t="s">
        <v>51895</v>
      </c>
      <c r="H110">
        <v>116</v>
      </c>
    </row>
    <row r="111" spans="2:8">
      <c r="B111" t="s">
        <v>51896</v>
      </c>
      <c r="C111" t="s">
        <v>51897</v>
      </c>
      <c r="H111">
        <v>117</v>
      </c>
    </row>
    <row r="112" spans="2:8">
      <c r="B112" t="s">
        <v>51898</v>
      </c>
      <c r="C112" t="s">
        <v>51899</v>
      </c>
      <c r="H112">
        <v>118</v>
      </c>
    </row>
    <row r="113" spans="2:8">
      <c r="B113" t="s">
        <v>51900</v>
      </c>
      <c r="C113" t="s">
        <v>51901</v>
      </c>
      <c r="H113">
        <v>119</v>
      </c>
    </row>
    <row r="114" spans="2:8">
      <c r="B114" t="s">
        <v>51902</v>
      </c>
      <c r="C114" t="s">
        <v>51903</v>
      </c>
      <c r="H114">
        <v>120</v>
      </c>
    </row>
    <row r="115" spans="2:8">
      <c r="B115" t="s">
        <v>51904</v>
      </c>
      <c r="C115" t="s">
        <v>51905</v>
      </c>
      <c r="H115">
        <v>121</v>
      </c>
    </row>
    <row r="116" spans="2:8">
      <c r="B116" t="s">
        <v>51906</v>
      </c>
      <c r="C116" t="s">
        <v>51907</v>
      </c>
      <c r="H116">
        <v>122</v>
      </c>
    </row>
    <row r="117" spans="2:8">
      <c r="B117" t="s">
        <v>51908</v>
      </c>
      <c r="C117" t="s">
        <v>51909</v>
      </c>
      <c r="H117">
        <v>123</v>
      </c>
    </row>
    <row r="118" spans="2:8">
      <c r="B118" t="s">
        <v>51910</v>
      </c>
      <c r="C118" t="s">
        <v>51911</v>
      </c>
      <c r="H118">
        <v>124</v>
      </c>
    </row>
    <row r="119" spans="2:8">
      <c r="B119" t="s">
        <v>51912</v>
      </c>
      <c r="C119" t="s">
        <v>51913</v>
      </c>
      <c r="H119">
        <v>125</v>
      </c>
    </row>
    <row r="120" spans="2:8">
      <c r="B120" t="s">
        <v>51914</v>
      </c>
      <c r="C120" t="s">
        <v>51915</v>
      </c>
      <c r="H120">
        <v>126</v>
      </c>
    </row>
    <row r="121" spans="2:8">
      <c r="B121" t="s">
        <v>51916</v>
      </c>
      <c r="C121" t="s">
        <v>51917</v>
      </c>
      <c r="H121">
        <v>127</v>
      </c>
    </row>
    <row r="122" spans="2:8">
      <c r="B122" t="s">
        <v>51918</v>
      </c>
      <c r="C122" t="s">
        <v>51919</v>
      </c>
      <c r="H122">
        <v>128</v>
      </c>
    </row>
    <row r="123" spans="2:8">
      <c r="B123" t="s">
        <v>51920</v>
      </c>
      <c r="C123" t="s">
        <v>51921</v>
      </c>
      <c r="H123">
        <v>129</v>
      </c>
    </row>
    <row r="124" spans="2:8">
      <c r="B124" t="s">
        <v>51922</v>
      </c>
      <c r="C124" t="s">
        <v>51923</v>
      </c>
      <c r="H124">
        <v>130</v>
      </c>
    </row>
    <row r="125" spans="2:8">
      <c r="B125" t="s">
        <v>51924</v>
      </c>
      <c r="C125" t="s">
        <v>51925</v>
      </c>
      <c r="H125">
        <v>131</v>
      </c>
    </row>
    <row r="126" spans="2:8">
      <c r="B126" t="s">
        <v>51926</v>
      </c>
      <c r="C126" t="s">
        <v>51927</v>
      </c>
      <c r="H126">
        <v>132</v>
      </c>
    </row>
    <row r="127" spans="2:8">
      <c r="B127" t="s">
        <v>51928</v>
      </c>
      <c r="C127" t="s">
        <v>51929</v>
      </c>
      <c r="H127">
        <v>133</v>
      </c>
    </row>
    <row r="128" spans="2:8">
      <c r="B128" t="s">
        <v>51930</v>
      </c>
      <c r="C128" t="s">
        <v>51931</v>
      </c>
      <c r="H128">
        <v>134</v>
      </c>
    </row>
    <row r="129" spans="2:8">
      <c r="B129" t="s">
        <v>51932</v>
      </c>
      <c r="C129" t="s">
        <v>51933</v>
      </c>
      <c r="H129">
        <v>135</v>
      </c>
    </row>
    <row r="130" spans="2:8">
      <c r="B130" t="s">
        <v>51934</v>
      </c>
      <c r="C130" t="s">
        <v>51935</v>
      </c>
      <c r="H130">
        <v>136</v>
      </c>
    </row>
    <row r="131" spans="2:8">
      <c r="B131" t="s">
        <v>51936</v>
      </c>
      <c r="C131" t="s">
        <v>51937</v>
      </c>
      <c r="H131">
        <v>137</v>
      </c>
    </row>
    <row r="132" spans="2:8">
      <c r="B132" t="s">
        <v>51938</v>
      </c>
      <c r="C132" t="s">
        <v>51939</v>
      </c>
      <c r="H132">
        <v>138</v>
      </c>
    </row>
    <row r="133" spans="2:8">
      <c r="B133" t="s">
        <v>51940</v>
      </c>
      <c r="C133" t="s">
        <v>51941</v>
      </c>
      <c r="H133">
        <v>139</v>
      </c>
    </row>
    <row r="134" spans="2:8">
      <c r="B134" t="s">
        <v>51942</v>
      </c>
      <c r="C134" t="s">
        <v>51943</v>
      </c>
      <c r="H134">
        <v>140</v>
      </c>
    </row>
    <row r="135" spans="2:8">
      <c r="B135" t="s">
        <v>51944</v>
      </c>
      <c r="C135" t="s">
        <v>51945</v>
      </c>
      <c r="H135">
        <v>141</v>
      </c>
    </row>
    <row r="136" spans="2:8">
      <c r="B136" t="s">
        <v>51946</v>
      </c>
      <c r="C136" t="s">
        <v>51947</v>
      </c>
      <c r="H136">
        <v>142</v>
      </c>
    </row>
    <row r="137" spans="2:8">
      <c r="B137" t="s">
        <v>51948</v>
      </c>
      <c r="C137" t="s">
        <v>51949</v>
      </c>
      <c r="H137">
        <v>143</v>
      </c>
    </row>
    <row r="138" spans="2:8">
      <c r="B138" t="s">
        <v>51950</v>
      </c>
      <c r="C138" t="s">
        <v>51951</v>
      </c>
      <c r="H138">
        <v>144</v>
      </c>
    </row>
    <row r="139" spans="2:8">
      <c r="B139" t="s">
        <v>51952</v>
      </c>
      <c r="C139" t="s">
        <v>51953</v>
      </c>
      <c r="H139">
        <v>145</v>
      </c>
    </row>
    <row r="140" spans="2:8">
      <c r="B140" t="s">
        <v>51954</v>
      </c>
      <c r="C140" t="s">
        <v>51955</v>
      </c>
      <c r="H140">
        <v>146</v>
      </c>
    </row>
    <row r="141" spans="2:8">
      <c r="B141" t="s">
        <v>51956</v>
      </c>
      <c r="C141" t="s">
        <v>51957</v>
      </c>
      <c r="H141">
        <v>147</v>
      </c>
    </row>
    <row r="142" spans="2:8">
      <c r="B142" t="s">
        <v>51958</v>
      </c>
      <c r="C142" t="s">
        <v>51959</v>
      </c>
      <c r="H142">
        <v>148</v>
      </c>
    </row>
    <row r="143" spans="2:8">
      <c r="B143" t="s">
        <v>51960</v>
      </c>
      <c r="C143" t="s">
        <v>51961</v>
      </c>
      <c r="H143">
        <v>149</v>
      </c>
    </row>
    <row r="144" spans="2:8">
      <c r="B144" t="s">
        <v>51962</v>
      </c>
      <c r="C144" t="s">
        <v>51963</v>
      </c>
      <c r="H144">
        <v>150</v>
      </c>
    </row>
    <row r="145" spans="2:8">
      <c r="B145" t="s">
        <v>51964</v>
      </c>
      <c r="C145" t="s">
        <v>51965</v>
      </c>
      <c r="H145">
        <v>151</v>
      </c>
    </row>
    <row r="146" spans="2:8">
      <c r="B146" t="s">
        <v>51966</v>
      </c>
      <c r="C146" t="s">
        <v>37621</v>
      </c>
      <c r="H146">
        <v>152</v>
      </c>
    </row>
    <row r="147" spans="2:8">
      <c r="B147" t="s">
        <v>51967</v>
      </c>
      <c r="C147" t="s">
        <v>51968</v>
      </c>
      <c r="H147">
        <v>153</v>
      </c>
    </row>
    <row r="148" spans="2:8">
      <c r="B148" t="s">
        <v>51969</v>
      </c>
      <c r="C148" t="s">
        <v>51970</v>
      </c>
      <c r="H148">
        <v>154</v>
      </c>
    </row>
    <row r="149" spans="2:8">
      <c r="B149" t="s">
        <v>51971</v>
      </c>
      <c r="C149" t="s">
        <v>51972</v>
      </c>
      <c r="H149">
        <v>155</v>
      </c>
    </row>
    <row r="150" spans="2:8">
      <c r="B150" t="s">
        <v>51973</v>
      </c>
      <c r="C150" t="s">
        <v>51974</v>
      </c>
      <c r="H150">
        <v>156</v>
      </c>
    </row>
    <row r="151" spans="2:8">
      <c r="B151" t="s">
        <v>51975</v>
      </c>
      <c r="C151" t="s">
        <v>51976</v>
      </c>
      <c r="H151">
        <v>157</v>
      </c>
    </row>
    <row r="152" spans="2:8">
      <c r="B152" t="s">
        <v>51977</v>
      </c>
      <c r="C152" t="s">
        <v>51978</v>
      </c>
      <c r="H152">
        <v>158</v>
      </c>
    </row>
    <row r="153" spans="2:8">
      <c r="B153" t="s">
        <v>51979</v>
      </c>
      <c r="C153" t="s">
        <v>51980</v>
      </c>
      <c r="H153">
        <v>159</v>
      </c>
    </row>
    <row r="154" spans="2:8">
      <c r="B154" t="s">
        <v>51981</v>
      </c>
      <c r="C154" t="s">
        <v>51982</v>
      </c>
      <c r="H154">
        <v>160</v>
      </c>
    </row>
    <row r="155" spans="2:8">
      <c r="B155" t="s">
        <v>51983</v>
      </c>
      <c r="C155" t="s">
        <v>51984</v>
      </c>
      <c r="H155">
        <v>161</v>
      </c>
    </row>
    <row r="156" spans="2:8">
      <c r="B156" t="s">
        <v>51985</v>
      </c>
      <c r="C156" t="s">
        <v>51986</v>
      </c>
      <c r="H156">
        <v>162</v>
      </c>
    </row>
    <row r="157" spans="2:8">
      <c r="B157" t="s">
        <v>51987</v>
      </c>
      <c r="C157" t="s">
        <v>51988</v>
      </c>
      <c r="H157">
        <v>164</v>
      </c>
    </row>
    <row r="158" spans="2:8">
      <c r="B158" t="s">
        <v>51989</v>
      </c>
      <c r="C158" t="s">
        <v>51990</v>
      </c>
      <c r="H158">
        <v>165</v>
      </c>
    </row>
    <row r="159" spans="2:8">
      <c r="B159" t="s">
        <v>51991</v>
      </c>
      <c r="C159" t="s">
        <v>51992</v>
      </c>
      <c r="H159">
        <v>166</v>
      </c>
    </row>
    <row r="160" spans="2:8">
      <c r="B160" t="s">
        <v>51993</v>
      </c>
      <c r="C160" t="s">
        <v>51994</v>
      </c>
      <c r="H160">
        <v>167</v>
      </c>
    </row>
    <row r="161" spans="2:8">
      <c r="B161" t="s">
        <v>51995</v>
      </c>
      <c r="C161" t="s">
        <v>51996</v>
      </c>
      <c r="H161">
        <v>168</v>
      </c>
    </row>
    <row r="162" spans="2:8">
      <c r="B162" t="s">
        <v>51997</v>
      </c>
      <c r="C162" t="s">
        <v>51998</v>
      </c>
      <c r="H162">
        <v>169</v>
      </c>
    </row>
    <row r="163" spans="2:8">
      <c r="B163" t="s">
        <v>51999</v>
      </c>
      <c r="C163" t="s">
        <v>52000</v>
      </c>
      <c r="H163">
        <v>170</v>
      </c>
    </row>
    <row r="164" spans="2:8">
      <c r="B164" t="s">
        <v>52001</v>
      </c>
      <c r="C164" t="s">
        <v>52002</v>
      </c>
      <c r="H164">
        <v>171</v>
      </c>
    </row>
    <row r="165" spans="2:8">
      <c r="B165" t="s">
        <v>52003</v>
      </c>
      <c r="C165" t="s">
        <v>52004</v>
      </c>
      <c r="H165">
        <v>172</v>
      </c>
    </row>
    <row r="166" spans="2:8">
      <c r="B166" t="s">
        <v>52005</v>
      </c>
      <c r="C166" t="s">
        <v>52006</v>
      </c>
      <c r="H166">
        <v>173</v>
      </c>
    </row>
    <row r="167" spans="2:8">
      <c r="B167" t="s">
        <v>52007</v>
      </c>
      <c r="C167" t="s">
        <v>52008</v>
      </c>
      <c r="H167">
        <v>174</v>
      </c>
    </row>
    <row r="168" spans="2:8">
      <c r="B168" t="s">
        <v>52009</v>
      </c>
      <c r="C168" t="s">
        <v>52010</v>
      </c>
      <c r="H168">
        <v>175</v>
      </c>
    </row>
    <row r="169" spans="2:8">
      <c r="B169" t="s">
        <v>52011</v>
      </c>
      <c r="C169" t="s">
        <v>52012</v>
      </c>
      <c r="H169">
        <v>176</v>
      </c>
    </row>
    <row r="170" spans="2:8">
      <c r="B170" t="s">
        <v>52013</v>
      </c>
      <c r="C170" t="s">
        <v>5856</v>
      </c>
      <c r="H170">
        <v>177</v>
      </c>
    </row>
    <row r="171" spans="2:8">
      <c r="B171" t="s">
        <v>52014</v>
      </c>
      <c r="C171" t="s">
        <v>52015</v>
      </c>
      <c r="H171">
        <v>178</v>
      </c>
    </row>
    <row r="172" spans="2:8">
      <c r="B172" t="s">
        <v>52016</v>
      </c>
      <c r="C172" t="s">
        <v>52017</v>
      </c>
      <c r="H172">
        <v>179</v>
      </c>
    </row>
    <row r="173" spans="2:8">
      <c r="B173" t="s">
        <v>52018</v>
      </c>
      <c r="C173" t="s">
        <v>52019</v>
      </c>
      <c r="H173">
        <v>180</v>
      </c>
    </row>
    <row r="174" spans="2:8">
      <c r="B174" t="s">
        <v>52020</v>
      </c>
      <c r="C174" t="s">
        <v>52021</v>
      </c>
      <c r="H174">
        <v>181</v>
      </c>
    </row>
    <row r="175" spans="2:8">
      <c r="B175" t="s">
        <v>52022</v>
      </c>
      <c r="C175" t="s">
        <v>52023</v>
      </c>
      <c r="H175">
        <v>182</v>
      </c>
    </row>
    <row r="176" spans="2:8">
      <c r="B176" t="s">
        <v>52024</v>
      </c>
      <c r="C176" t="s">
        <v>52025</v>
      </c>
      <c r="H176">
        <v>183</v>
      </c>
    </row>
    <row r="177" spans="2:8">
      <c r="B177" t="s">
        <v>52026</v>
      </c>
      <c r="C177" t="s">
        <v>52027</v>
      </c>
      <c r="H177">
        <v>184</v>
      </c>
    </row>
    <row r="178" spans="2:8">
      <c r="B178" t="s">
        <v>52028</v>
      </c>
      <c r="C178" t="s">
        <v>52029</v>
      </c>
      <c r="H178">
        <v>185</v>
      </c>
    </row>
    <row r="179" spans="2:8">
      <c r="B179" t="s">
        <v>52030</v>
      </c>
      <c r="C179" t="s">
        <v>52031</v>
      </c>
      <c r="H179">
        <v>186</v>
      </c>
    </row>
    <row r="180" spans="2:8">
      <c r="B180" t="s">
        <v>52032</v>
      </c>
      <c r="C180" t="s">
        <v>52033</v>
      </c>
      <c r="H180">
        <v>187</v>
      </c>
    </row>
    <row r="181" spans="2:8">
      <c r="B181" t="s">
        <v>52034</v>
      </c>
      <c r="C181" t="s">
        <v>52035</v>
      </c>
      <c r="H181">
        <v>188</v>
      </c>
    </row>
    <row r="182" spans="2:8">
      <c r="B182" t="s">
        <v>52036</v>
      </c>
      <c r="C182" t="s">
        <v>52037</v>
      </c>
      <c r="H182">
        <v>189</v>
      </c>
    </row>
    <row r="183" spans="2:8">
      <c r="B183" t="s">
        <v>52038</v>
      </c>
      <c r="C183" t="s">
        <v>52039</v>
      </c>
      <c r="H183">
        <v>190</v>
      </c>
    </row>
    <row r="184" spans="2:8">
      <c r="B184" t="s">
        <v>52040</v>
      </c>
      <c r="C184" t="s">
        <v>52041</v>
      </c>
      <c r="H184">
        <v>191</v>
      </c>
    </row>
    <row r="185" spans="2:8">
      <c r="B185" t="s">
        <v>52042</v>
      </c>
      <c r="C185" t="s">
        <v>52043</v>
      </c>
      <c r="H185">
        <v>192</v>
      </c>
    </row>
    <row r="186" spans="2:8">
      <c r="B186" t="s">
        <v>52044</v>
      </c>
      <c r="C186" t="s">
        <v>52045</v>
      </c>
      <c r="H186">
        <v>193</v>
      </c>
    </row>
    <row r="187" spans="2:8">
      <c r="B187" t="s">
        <v>52046</v>
      </c>
      <c r="C187" t="s">
        <v>52047</v>
      </c>
      <c r="H187">
        <v>194</v>
      </c>
    </row>
    <row r="188" spans="2:8">
      <c r="B188" t="s">
        <v>52048</v>
      </c>
      <c r="C188" t="s">
        <v>52049</v>
      </c>
      <c r="H188">
        <v>195</v>
      </c>
    </row>
    <row r="189" spans="2:8">
      <c r="B189" t="s">
        <v>52050</v>
      </c>
      <c r="C189" t="s">
        <v>52051</v>
      </c>
      <c r="H189">
        <v>196</v>
      </c>
    </row>
    <row r="190" spans="2:8">
      <c r="B190" t="s">
        <v>52052</v>
      </c>
      <c r="C190" t="s">
        <v>52053</v>
      </c>
      <c r="H190">
        <v>197</v>
      </c>
    </row>
    <row r="191" spans="2:8">
      <c r="B191" t="s">
        <v>52054</v>
      </c>
      <c r="C191" t="s">
        <v>52055</v>
      </c>
      <c r="H191">
        <v>198</v>
      </c>
    </row>
    <row r="192" spans="2:8">
      <c r="B192" t="s">
        <v>52056</v>
      </c>
      <c r="C192" t="s">
        <v>52057</v>
      </c>
      <c r="H192">
        <v>199</v>
      </c>
    </row>
    <row r="193" spans="2:8">
      <c r="B193" t="s">
        <v>52058</v>
      </c>
      <c r="C193" t="s">
        <v>52059</v>
      </c>
      <c r="H193">
        <v>200</v>
      </c>
    </row>
    <row r="194" spans="2:8">
      <c r="B194" t="s">
        <v>52060</v>
      </c>
      <c r="C194" t="s">
        <v>52061</v>
      </c>
      <c r="H194">
        <v>201</v>
      </c>
    </row>
    <row r="195" spans="2:8">
      <c r="B195" t="s">
        <v>52062</v>
      </c>
      <c r="C195" t="s">
        <v>52063</v>
      </c>
      <c r="H195">
        <v>203</v>
      </c>
    </row>
    <row r="196" spans="2:8">
      <c r="B196" t="s">
        <v>52064</v>
      </c>
      <c r="C196" t="s">
        <v>52065</v>
      </c>
      <c r="H196">
        <v>204</v>
      </c>
    </row>
    <row r="197" spans="2:8">
      <c r="B197" t="s">
        <v>52066</v>
      </c>
      <c r="C197" t="s">
        <v>52067</v>
      </c>
      <c r="H197">
        <v>205</v>
      </c>
    </row>
    <row r="198" spans="2:8">
      <c r="B198" t="s">
        <v>52068</v>
      </c>
      <c r="C198" t="s">
        <v>52069</v>
      </c>
      <c r="H198">
        <v>206</v>
      </c>
    </row>
    <row r="199" spans="2:8">
      <c r="B199" t="s">
        <v>52070</v>
      </c>
      <c r="C199" t="s">
        <v>52071</v>
      </c>
      <c r="H199">
        <v>207</v>
      </c>
    </row>
    <row r="200" spans="2:8">
      <c r="B200" t="s">
        <v>52072</v>
      </c>
      <c r="C200" t="s">
        <v>52073</v>
      </c>
      <c r="H200">
        <v>208</v>
      </c>
    </row>
    <row r="201" spans="2:8">
      <c r="B201" t="s">
        <v>52074</v>
      </c>
      <c r="C201" t="s">
        <v>52075</v>
      </c>
      <c r="H201">
        <v>209</v>
      </c>
    </row>
    <row r="202" spans="2:8">
      <c r="B202" t="s">
        <v>52076</v>
      </c>
      <c r="C202" t="s">
        <v>52077</v>
      </c>
      <c r="H202">
        <v>210</v>
      </c>
    </row>
    <row r="203" spans="2:8">
      <c r="B203" t="s">
        <v>52078</v>
      </c>
      <c r="C203" t="s">
        <v>52079</v>
      </c>
      <c r="H203">
        <v>211</v>
      </c>
    </row>
    <row r="204" spans="2:8">
      <c r="B204" t="s">
        <v>52080</v>
      </c>
      <c r="C204" t="s">
        <v>52081</v>
      </c>
      <c r="H204">
        <v>212</v>
      </c>
    </row>
    <row r="205" spans="2:8">
      <c r="B205" t="s">
        <v>52082</v>
      </c>
      <c r="C205" t="s">
        <v>52083</v>
      </c>
      <c r="H205">
        <v>213</v>
      </c>
    </row>
    <row r="206" spans="2:8">
      <c r="B206" t="s">
        <v>52084</v>
      </c>
      <c r="C206" t="s">
        <v>52085</v>
      </c>
      <c r="H206">
        <v>214</v>
      </c>
    </row>
    <row r="207" spans="2:8">
      <c r="B207" t="s">
        <v>52086</v>
      </c>
      <c r="C207" t="s">
        <v>52087</v>
      </c>
      <c r="H207">
        <v>215</v>
      </c>
    </row>
    <row r="208" spans="2:8">
      <c r="B208" t="s">
        <v>52088</v>
      </c>
      <c r="C208" t="s">
        <v>52089</v>
      </c>
      <c r="H208">
        <v>216</v>
      </c>
    </row>
    <row r="209" spans="2:8">
      <c r="B209" t="s">
        <v>52090</v>
      </c>
      <c r="C209" t="s">
        <v>52091</v>
      </c>
      <c r="H209">
        <v>217</v>
      </c>
    </row>
    <row r="210" spans="2:8">
      <c r="B210" t="s">
        <v>52092</v>
      </c>
      <c r="C210" t="s">
        <v>52093</v>
      </c>
      <c r="H210">
        <v>218</v>
      </c>
    </row>
    <row r="211" spans="2:8">
      <c r="B211" t="s">
        <v>52094</v>
      </c>
      <c r="C211" t="s">
        <v>52095</v>
      </c>
      <c r="H211">
        <v>219</v>
      </c>
    </row>
    <row r="212" spans="2:8">
      <c r="B212" t="s">
        <v>52096</v>
      </c>
      <c r="C212" t="s">
        <v>52097</v>
      </c>
      <c r="H212">
        <v>220</v>
      </c>
    </row>
    <row r="213" spans="2:8">
      <c r="B213" t="s">
        <v>52098</v>
      </c>
      <c r="C213" t="s">
        <v>52099</v>
      </c>
      <c r="H213">
        <v>221</v>
      </c>
    </row>
    <row r="214" spans="2:8">
      <c r="B214" t="s">
        <v>52100</v>
      </c>
      <c r="C214" t="s">
        <v>52101</v>
      </c>
      <c r="H214">
        <v>222</v>
      </c>
    </row>
    <row r="215" spans="2:8">
      <c r="B215" t="s">
        <v>52102</v>
      </c>
      <c r="C215" t="s">
        <v>52103</v>
      </c>
      <c r="H215">
        <v>223</v>
      </c>
    </row>
    <row r="216" spans="2:8">
      <c r="B216" t="s">
        <v>52104</v>
      </c>
      <c r="C216" t="s">
        <v>52105</v>
      </c>
      <c r="H216">
        <v>224</v>
      </c>
    </row>
    <row r="217" spans="2:8">
      <c r="B217" t="s">
        <v>52106</v>
      </c>
      <c r="C217" t="s">
        <v>52107</v>
      </c>
      <c r="H217">
        <v>225</v>
      </c>
    </row>
    <row r="218" spans="2:8">
      <c r="B218" t="s">
        <v>52108</v>
      </c>
      <c r="C218" t="s">
        <v>52109</v>
      </c>
      <c r="H218">
        <v>226</v>
      </c>
    </row>
    <row r="219" spans="2:8">
      <c r="B219" t="s">
        <v>52110</v>
      </c>
      <c r="C219" t="s">
        <v>52111</v>
      </c>
      <c r="H219">
        <v>227</v>
      </c>
    </row>
    <row r="220" spans="2:8">
      <c r="B220" t="s">
        <v>52112</v>
      </c>
      <c r="C220" t="s">
        <v>52113</v>
      </c>
      <c r="H220">
        <v>228</v>
      </c>
    </row>
    <row r="221" spans="2:8">
      <c r="B221" t="s">
        <v>52114</v>
      </c>
      <c r="C221" t="s">
        <v>52115</v>
      </c>
      <c r="H221">
        <v>229</v>
      </c>
    </row>
    <row r="222" spans="2:8">
      <c r="B222" t="s">
        <v>52116</v>
      </c>
      <c r="C222" t="s">
        <v>52117</v>
      </c>
      <c r="H222">
        <v>230</v>
      </c>
    </row>
    <row r="223" spans="2:8">
      <c r="B223" t="s">
        <v>52118</v>
      </c>
      <c r="C223" t="s">
        <v>52119</v>
      </c>
      <c r="H223">
        <v>231</v>
      </c>
    </row>
    <row r="224" spans="2:8">
      <c r="B224" t="s">
        <v>52120</v>
      </c>
      <c r="C224" t="s">
        <v>52121</v>
      </c>
      <c r="H224">
        <v>232</v>
      </c>
    </row>
    <row r="225" spans="2:8">
      <c r="B225" t="s">
        <v>52122</v>
      </c>
      <c r="C225" t="s">
        <v>52123</v>
      </c>
      <c r="H225">
        <v>233</v>
      </c>
    </row>
    <row r="226" spans="2:8">
      <c r="B226" t="s">
        <v>52124</v>
      </c>
      <c r="C226" t="s">
        <v>52125</v>
      </c>
      <c r="H226">
        <v>234</v>
      </c>
    </row>
    <row r="227" spans="2:8">
      <c r="B227" t="s">
        <v>52126</v>
      </c>
      <c r="C227" t="s">
        <v>52127</v>
      </c>
      <c r="H227">
        <v>235</v>
      </c>
    </row>
    <row r="228" spans="2:8">
      <c r="B228" t="s">
        <v>52128</v>
      </c>
      <c r="C228" t="s">
        <v>52129</v>
      </c>
      <c r="H228">
        <v>236</v>
      </c>
    </row>
    <row r="229" spans="2:8">
      <c r="B229" t="s">
        <v>52130</v>
      </c>
      <c r="C229" t="s">
        <v>52131</v>
      </c>
      <c r="H229">
        <v>237</v>
      </c>
    </row>
    <row r="230" spans="2:8">
      <c r="B230" t="s">
        <v>52132</v>
      </c>
      <c r="C230" t="s">
        <v>52133</v>
      </c>
      <c r="H230">
        <v>238</v>
      </c>
    </row>
    <row r="231" spans="2:8">
      <c r="B231" t="s">
        <v>52134</v>
      </c>
      <c r="C231" t="s">
        <v>52135</v>
      </c>
      <c r="H231">
        <v>239</v>
      </c>
    </row>
    <row r="232" spans="2:8">
      <c r="B232" t="s">
        <v>52136</v>
      </c>
      <c r="C232" t="s">
        <v>52137</v>
      </c>
      <c r="H232">
        <v>240</v>
      </c>
    </row>
    <row r="233" spans="2:8">
      <c r="B233" t="s">
        <v>52138</v>
      </c>
      <c r="C233" t="s">
        <v>52139</v>
      </c>
      <c r="H233">
        <v>241</v>
      </c>
    </row>
    <row r="234" spans="2:8">
      <c r="B234" t="s">
        <v>52140</v>
      </c>
      <c r="C234" t="s">
        <v>52141</v>
      </c>
      <c r="H234">
        <v>242</v>
      </c>
    </row>
    <row r="235" spans="2:8">
      <c r="B235" t="s">
        <v>52142</v>
      </c>
      <c r="C235" t="s">
        <v>52143</v>
      </c>
      <c r="H235">
        <v>243</v>
      </c>
    </row>
    <row r="236" spans="2:8">
      <c r="B236" t="s">
        <v>51868</v>
      </c>
      <c r="C236" t="s">
        <v>52144</v>
      </c>
      <c r="H236">
        <v>244</v>
      </c>
    </row>
    <row r="237" spans="2:8">
      <c r="B237" t="s">
        <v>52145</v>
      </c>
      <c r="C237" t="s">
        <v>52146</v>
      </c>
      <c r="H237">
        <v>245</v>
      </c>
    </row>
    <row r="238" spans="2:8">
      <c r="B238" t="s">
        <v>52147</v>
      </c>
      <c r="C238" t="s">
        <v>52148</v>
      </c>
      <c r="H238">
        <v>246</v>
      </c>
    </row>
    <row r="239" spans="2:8">
      <c r="B239" t="s">
        <v>52149</v>
      </c>
      <c r="C239" t="s">
        <v>52150</v>
      </c>
      <c r="H239">
        <v>248</v>
      </c>
    </row>
    <row r="240" spans="2:8">
      <c r="B240" t="s">
        <v>52151</v>
      </c>
      <c r="C240" t="s">
        <v>52152</v>
      </c>
      <c r="H240">
        <v>249</v>
      </c>
    </row>
    <row r="241" spans="2:8">
      <c r="B241" t="s">
        <v>52153</v>
      </c>
      <c r="C241" t="s">
        <v>52154</v>
      </c>
      <c r="H241">
        <v>251</v>
      </c>
    </row>
    <row r="242" spans="2:8">
      <c r="B242" t="s">
        <v>52155</v>
      </c>
      <c r="C242" t="s">
        <v>52156</v>
      </c>
      <c r="H242">
        <v>252</v>
      </c>
    </row>
    <row r="243" spans="2:8">
      <c r="B243" t="s">
        <v>52157</v>
      </c>
      <c r="C243" t="s">
        <v>52158</v>
      </c>
      <c r="H243">
        <v>253</v>
      </c>
    </row>
    <row r="244" spans="2:8">
      <c r="B244" t="s">
        <v>52159</v>
      </c>
      <c r="C244" t="s">
        <v>52160</v>
      </c>
      <c r="H244">
        <v>254</v>
      </c>
    </row>
    <row r="245" spans="2:8">
      <c r="B245" t="s">
        <v>52161</v>
      </c>
      <c r="C245" t="s">
        <v>52162</v>
      </c>
      <c r="H245">
        <v>255</v>
      </c>
    </row>
    <row r="246" spans="2:8">
      <c r="B246" t="s">
        <v>52163</v>
      </c>
      <c r="C246" t="s">
        <v>52164</v>
      </c>
      <c r="H246">
        <v>256</v>
      </c>
    </row>
    <row r="247" spans="2:8">
      <c r="B247" t="s">
        <v>52165</v>
      </c>
      <c r="C247" t="s">
        <v>52166</v>
      </c>
      <c r="H247">
        <v>257</v>
      </c>
    </row>
    <row r="248" spans="2:8">
      <c r="B248" t="s">
        <v>52167</v>
      </c>
      <c r="C248" t="s">
        <v>52168</v>
      </c>
      <c r="H248">
        <v>258</v>
      </c>
    </row>
    <row r="249" spans="2:8">
      <c r="B249" t="s">
        <v>52169</v>
      </c>
      <c r="C249" t="s">
        <v>52170</v>
      </c>
      <c r="H249">
        <v>259</v>
      </c>
    </row>
    <row r="250" spans="2:8">
      <c r="B250" t="s">
        <v>52171</v>
      </c>
      <c r="C250" t="s">
        <v>1581</v>
      </c>
      <c r="H250">
        <v>260</v>
      </c>
    </row>
    <row r="251" spans="2:8">
      <c r="B251" t="s">
        <v>52172</v>
      </c>
      <c r="C251" t="s">
        <v>52173</v>
      </c>
      <c r="H251">
        <v>261</v>
      </c>
    </row>
    <row r="252" spans="2:8">
      <c r="B252" t="s">
        <v>52174</v>
      </c>
      <c r="C252" t="s">
        <v>52175</v>
      </c>
      <c r="H252">
        <v>262</v>
      </c>
    </row>
    <row r="253" spans="2:8">
      <c r="B253" t="s">
        <v>52176</v>
      </c>
      <c r="C253" t="s">
        <v>52177</v>
      </c>
      <c r="H253">
        <v>263</v>
      </c>
    </row>
    <row r="254" spans="2:8">
      <c r="B254" t="s">
        <v>52178</v>
      </c>
      <c r="C254" t="s">
        <v>52179</v>
      </c>
      <c r="H254">
        <v>264</v>
      </c>
    </row>
    <row r="255" spans="2:8">
      <c r="B255" t="s">
        <v>52180</v>
      </c>
      <c r="C255" t="s">
        <v>52181</v>
      </c>
      <c r="H255">
        <v>265</v>
      </c>
    </row>
    <row r="256" spans="2:8">
      <c r="B256" t="s">
        <v>51680</v>
      </c>
      <c r="G256">
        <v>1</v>
      </c>
      <c r="H256">
        <v>1</v>
      </c>
    </row>
    <row r="257" spans="2:8">
      <c r="B257" t="s">
        <v>51682</v>
      </c>
      <c r="G257">
        <v>2</v>
      </c>
      <c r="H257">
        <v>2</v>
      </c>
    </row>
    <row r="258" spans="2:8">
      <c r="B258" t="s">
        <v>51684</v>
      </c>
      <c r="G258">
        <v>3</v>
      </c>
      <c r="H258">
        <v>3</v>
      </c>
    </row>
    <row r="259" spans="2:8">
      <c r="B259" t="s">
        <v>51686</v>
      </c>
      <c r="G259">
        <v>4</v>
      </c>
      <c r="H259">
        <v>4</v>
      </c>
    </row>
    <row r="260" spans="2:8">
      <c r="B260" t="s">
        <v>51688</v>
      </c>
      <c r="G260">
        <v>5</v>
      </c>
      <c r="H260">
        <v>5</v>
      </c>
    </row>
    <row r="261" spans="2:8">
      <c r="B261" t="s">
        <v>51690</v>
      </c>
      <c r="G261">
        <v>6</v>
      </c>
      <c r="H261">
        <v>6</v>
      </c>
    </row>
    <row r="262" spans="2:8">
      <c r="B262" t="s">
        <v>51692</v>
      </c>
      <c r="G262">
        <v>7</v>
      </c>
      <c r="H262">
        <v>7</v>
      </c>
    </row>
    <row r="263" spans="2:8">
      <c r="B263" t="s">
        <v>51694</v>
      </c>
      <c r="G263">
        <v>9</v>
      </c>
      <c r="H263">
        <v>9</v>
      </c>
    </row>
    <row r="264" spans="2:8">
      <c r="B264" t="s">
        <v>51696</v>
      </c>
      <c r="G264">
        <v>10</v>
      </c>
      <c r="H264">
        <v>10</v>
      </c>
    </row>
    <row r="265" spans="2:8">
      <c r="B265" t="s">
        <v>51698</v>
      </c>
      <c r="G265">
        <v>12</v>
      </c>
      <c r="H265">
        <v>12</v>
      </c>
    </row>
    <row r="266" spans="2:8">
      <c r="B266" t="s">
        <v>51700</v>
      </c>
      <c r="G266">
        <v>13</v>
      </c>
      <c r="H266">
        <v>13</v>
      </c>
    </row>
    <row r="267" spans="2:8">
      <c r="B267" t="s">
        <v>51702</v>
      </c>
      <c r="G267">
        <v>14</v>
      </c>
      <c r="H267">
        <v>14</v>
      </c>
    </row>
    <row r="268" spans="2:8">
      <c r="B268" t="s">
        <v>4809</v>
      </c>
      <c r="G268">
        <v>15</v>
      </c>
      <c r="H268">
        <v>15</v>
      </c>
    </row>
    <row r="269" spans="2:8">
      <c r="B269" t="s">
        <v>51705</v>
      </c>
      <c r="G269">
        <v>16</v>
      </c>
      <c r="H269">
        <v>16</v>
      </c>
    </row>
    <row r="270" spans="2:8">
      <c r="B270" t="s">
        <v>51707</v>
      </c>
      <c r="G270">
        <v>17</v>
      </c>
      <c r="H270">
        <v>17</v>
      </c>
    </row>
    <row r="271" spans="2:8">
      <c r="B271" t="s">
        <v>51709</v>
      </c>
      <c r="G271">
        <v>18</v>
      </c>
      <c r="H271">
        <v>18</v>
      </c>
    </row>
    <row r="272" spans="2:8">
      <c r="B272" t="s">
        <v>51711</v>
      </c>
      <c r="G272">
        <v>19</v>
      </c>
      <c r="H272">
        <v>19</v>
      </c>
    </row>
    <row r="273" spans="2:8">
      <c r="B273" t="s">
        <v>51713</v>
      </c>
      <c r="G273">
        <v>20</v>
      </c>
      <c r="H273">
        <v>20</v>
      </c>
    </row>
    <row r="274" spans="2:8">
      <c r="B274" t="s">
        <v>51715</v>
      </c>
      <c r="G274">
        <v>21</v>
      </c>
      <c r="H274">
        <v>21</v>
      </c>
    </row>
    <row r="275" spans="2:8">
      <c r="B275" t="s">
        <v>51717</v>
      </c>
      <c r="G275">
        <v>22</v>
      </c>
      <c r="H275">
        <v>22</v>
      </c>
    </row>
    <row r="276" spans="2:8">
      <c r="B276" t="s">
        <v>51719</v>
      </c>
      <c r="G276">
        <v>23</v>
      </c>
      <c r="H276">
        <v>23</v>
      </c>
    </row>
    <row r="277" spans="2:8">
      <c r="B277" t="s">
        <v>51721</v>
      </c>
      <c r="G277">
        <v>24</v>
      </c>
      <c r="H277">
        <v>24</v>
      </c>
    </row>
    <row r="278" spans="2:8">
      <c r="B278" t="s">
        <v>51723</v>
      </c>
      <c r="G278">
        <v>25</v>
      </c>
      <c r="H278">
        <v>25</v>
      </c>
    </row>
    <row r="279" spans="2:8">
      <c r="B279" t="s">
        <v>51725</v>
      </c>
      <c r="G279">
        <v>26</v>
      </c>
      <c r="H279">
        <v>26</v>
      </c>
    </row>
    <row r="280" spans="2:8">
      <c r="B280" t="s">
        <v>51727</v>
      </c>
      <c r="G280">
        <v>27</v>
      </c>
      <c r="H280">
        <v>27</v>
      </c>
    </row>
    <row r="281" spans="2:8">
      <c r="B281" t="s">
        <v>51729</v>
      </c>
      <c r="G281">
        <v>28</v>
      </c>
      <c r="H281">
        <v>28</v>
      </c>
    </row>
    <row r="282" spans="2:8">
      <c r="B282" t="s">
        <v>51731</v>
      </c>
      <c r="G282">
        <v>29</v>
      </c>
      <c r="H282">
        <v>29</v>
      </c>
    </row>
    <row r="283" spans="2:8">
      <c r="B283" t="s">
        <v>51733</v>
      </c>
      <c r="G283">
        <v>30</v>
      </c>
      <c r="H283">
        <v>30</v>
      </c>
    </row>
    <row r="284" spans="2:8">
      <c r="B284" t="s">
        <v>51735</v>
      </c>
      <c r="G284">
        <v>31</v>
      </c>
      <c r="H284">
        <v>31</v>
      </c>
    </row>
    <row r="285" spans="2:8">
      <c r="B285" t="s">
        <v>51737</v>
      </c>
      <c r="G285">
        <v>32</v>
      </c>
      <c r="H285">
        <v>32</v>
      </c>
    </row>
    <row r="286" spans="2:8">
      <c r="B286" t="s">
        <v>51739</v>
      </c>
      <c r="G286">
        <v>34</v>
      </c>
      <c r="H286">
        <v>34</v>
      </c>
    </row>
    <row r="287" spans="2:8">
      <c r="B287" t="s">
        <v>51741</v>
      </c>
      <c r="G287">
        <v>35</v>
      </c>
      <c r="H287">
        <v>35</v>
      </c>
    </row>
    <row r="288" spans="2:8">
      <c r="B288" t="s">
        <v>51743</v>
      </c>
      <c r="G288">
        <v>36</v>
      </c>
      <c r="H288">
        <v>36</v>
      </c>
    </row>
    <row r="289" spans="2:8">
      <c r="B289" t="s">
        <v>51745</v>
      </c>
      <c r="G289">
        <v>37</v>
      </c>
      <c r="H289">
        <v>37</v>
      </c>
    </row>
    <row r="290" spans="2:8">
      <c r="B290" t="s">
        <v>51747</v>
      </c>
      <c r="G290">
        <v>38</v>
      </c>
      <c r="H290">
        <v>38</v>
      </c>
    </row>
    <row r="291" spans="2:8">
      <c r="B291" t="s">
        <v>51749</v>
      </c>
      <c r="G291">
        <v>39</v>
      </c>
      <c r="H291">
        <v>39</v>
      </c>
    </row>
    <row r="292" spans="2:8">
      <c r="B292" t="s">
        <v>51751</v>
      </c>
      <c r="G292">
        <v>40</v>
      </c>
      <c r="H292">
        <v>40</v>
      </c>
    </row>
    <row r="293" spans="2:8">
      <c r="B293" t="s">
        <v>51753</v>
      </c>
      <c r="G293">
        <v>41</v>
      </c>
      <c r="H293">
        <v>41</v>
      </c>
    </row>
    <row r="294" spans="2:8">
      <c r="B294" t="s">
        <v>51755</v>
      </c>
      <c r="G294">
        <v>42</v>
      </c>
      <c r="H294">
        <v>42</v>
      </c>
    </row>
    <row r="295" spans="2:8">
      <c r="B295" t="s">
        <v>51757</v>
      </c>
      <c r="G295">
        <v>43</v>
      </c>
      <c r="H295">
        <v>43</v>
      </c>
    </row>
    <row r="296" spans="2:8">
      <c r="B296" t="s">
        <v>51759</v>
      </c>
      <c r="G296">
        <v>44</v>
      </c>
      <c r="H296">
        <v>44</v>
      </c>
    </row>
    <row r="297" spans="2:8">
      <c r="B297" t="s">
        <v>51761</v>
      </c>
      <c r="G297">
        <v>45</v>
      </c>
      <c r="H297">
        <v>45</v>
      </c>
    </row>
    <row r="298" spans="2:8">
      <c r="B298" t="s">
        <v>51763</v>
      </c>
      <c r="G298">
        <v>46</v>
      </c>
      <c r="H298">
        <v>46</v>
      </c>
    </row>
    <row r="299" spans="2:8">
      <c r="B299" t="s">
        <v>51765</v>
      </c>
      <c r="G299">
        <v>47</v>
      </c>
      <c r="H299">
        <v>47</v>
      </c>
    </row>
    <row r="300" spans="2:8">
      <c r="B300" t="s">
        <v>51767</v>
      </c>
      <c r="G300">
        <v>48</v>
      </c>
      <c r="H300">
        <v>48</v>
      </c>
    </row>
    <row r="301" spans="2:8">
      <c r="B301" t="s">
        <v>51769</v>
      </c>
      <c r="G301">
        <v>49</v>
      </c>
      <c r="H301">
        <v>49</v>
      </c>
    </row>
    <row r="302" spans="2:8">
      <c r="B302" t="s">
        <v>51771</v>
      </c>
      <c r="G302">
        <v>50</v>
      </c>
      <c r="H302">
        <v>50</v>
      </c>
    </row>
    <row r="303" spans="2:8">
      <c r="B303" t="s">
        <v>51773</v>
      </c>
      <c r="G303">
        <v>51</v>
      </c>
      <c r="H303">
        <v>51</v>
      </c>
    </row>
    <row r="304" spans="2:8">
      <c r="B304" t="s">
        <v>51775</v>
      </c>
      <c r="G304">
        <v>52</v>
      </c>
      <c r="H304">
        <v>52</v>
      </c>
    </row>
    <row r="305" spans="2:8">
      <c r="B305" t="s">
        <v>51777</v>
      </c>
      <c r="G305">
        <v>53</v>
      </c>
      <c r="H305">
        <v>53</v>
      </c>
    </row>
    <row r="306" spans="2:8">
      <c r="B306" t="s">
        <v>51779</v>
      </c>
      <c r="G306">
        <v>54</v>
      </c>
      <c r="H306">
        <v>54</v>
      </c>
    </row>
    <row r="307" spans="2:8">
      <c r="B307" t="s">
        <v>51781</v>
      </c>
      <c r="G307">
        <v>55</v>
      </c>
      <c r="H307">
        <v>55</v>
      </c>
    </row>
    <row r="308" spans="2:8">
      <c r="B308" t="s">
        <v>51783</v>
      </c>
      <c r="G308">
        <v>57</v>
      </c>
      <c r="H308">
        <v>57</v>
      </c>
    </row>
    <row r="309" spans="2:8">
      <c r="B309" t="s">
        <v>51785</v>
      </c>
      <c r="G309">
        <v>58</v>
      </c>
      <c r="H309">
        <v>58</v>
      </c>
    </row>
    <row r="310" spans="2:8">
      <c r="B310" t="s">
        <v>51787</v>
      </c>
      <c r="G310">
        <v>59</v>
      </c>
      <c r="H310">
        <v>59</v>
      </c>
    </row>
    <row r="311" spans="2:8">
      <c r="B311" t="s">
        <v>51789</v>
      </c>
      <c r="G311">
        <v>60</v>
      </c>
      <c r="H311">
        <v>60</v>
      </c>
    </row>
    <row r="312" spans="2:8">
      <c r="B312" t="s">
        <v>51791</v>
      </c>
      <c r="G312">
        <v>61</v>
      </c>
      <c r="H312">
        <v>61</v>
      </c>
    </row>
    <row r="313" spans="2:8">
      <c r="B313" t="s">
        <v>51793</v>
      </c>
      <c r="G313">
        <v>62</v>
      </c>
      <c r="H313">
        <v>62</v>
      </c>
    </row>
    <row r="314" spans="2:8">
      <c r="B314" t="s">
        <v>51795</v>
      </c>
      <c r="G314">
        <v>63</v>
      </c>
      <c r="H314">
        <v>63</v>
      </c>
    </row>
    <row r="315" spans="2:8">
      <c r="B315" t="s">
        <v>51797</v>
      </c>
      <c r="G315">
        <v>64</v>
      </c>
      <c r="H315">
        <v>64</v>
      </c>
    </row>
    <row r="316" spans="2:8">
      <c r="B316" t="s">
        <v>51799</v>
      </c>
      <c r="G316">
        <v>65</v>
      </c>
      <c r="H316">
        <v>65</v>
      </c>
    </row>
    <row r="317" spans="2:8">
      <c r="B317" t="s">
        <v>51801</v>
      </c>
      <c r="G317">
        <v>66</v>
      </c>
      <c r="H317">
        <v>66</v>
      </c>
    </row>
    <row r="318" spans="2:8">
      <c r="B318" t="s">
        <v>51803</v>
      </c>
      <c r="G318">
        <v>67</v>
      </c>
      <c r="H318">
        <v>67</v>
      </c>
    </row>
    <row r="319" spans="2:8">
      <c r="B319" t="s">
        <v>51805</v>
      </c>
      <c r="G319">
        <v>68</v>
      </c>
      <c r="H319">
        <v>68</v>
      </c>
    </row>
    <row r="320" spans="2:8">
      <c r="B320" t="s">
        <v>51807</v>
      </c>
      <c r="G320">
        <v>69</v>
      </c>
      <c r="H320">
        <v>69</v>
      </c>
    </row>
    <row r="321" spans="2:8">
      <c r="B321" t="s">
        <v>51809</v>
      </c>
      <c r="G321">
        <v>70</v>
      </c>
      <c r="H321">
        <v>70</v>
      </c>
    </row>
    <row r="322" spans="2:8">
      <c r="B322" t="s">
        <v>51811</v>
      </c>
      <c r="G322">
        <v>71</v>
      </c>
      <c r="H322">
        <v>71</v>
      </c>
    </row>
    <row r="323" spans="2:8">
      <c r="B323" t="s">
        <v>51813</v>
      </c>
      <c r="G323">
        <v>72</v>
      </c>
      <c r="H323">
        <v>72</v>
      </c>
    </row>
    <row r="324" spans="2:8">
      <c r="B324" t="s">
        <v>51815</v>
      </c>
      <c r="G324">
        <v>73</v>
      </c>
      <c r="H324">
        <v>73</v>
      </c>
    </row>
    <row r="325" spans="2:8">
      <c r="B325" t="s">
        <v>51817</v>
      </c>
      <c r="G325">
        <v>74</v>
      </c>
      <c r="H325">
        <v>74</v>
      </c>
    </row>
    <row r="326" spans="2:8">
      <c r="B326" t="s">
        <v>51819</v>
      </c>
      <c r="G326">
        <v>75</v>
      </c>
      <c r="H326">
        <v>75</v>
      </c>
    </row>
    <row r="327" spans="2:8">
      <c r="B327" t="s">
        <v>51821</v>
      </c>
      <c r="G327">
        <v>76</v>
      </c>
      <c r="H327">
        <v>76</v>
      </c>
    </row>
    <row r="328" spans="2:8">
      <c r="B328" t="s">
        <v>51823</v>
      </c>
      <c r="G328">
        <v>77</v>
      </c>
      <c r="H328">
        <v>77</v>
      </c>
    </row>
    <row r="329" spans="2:8">
      <c r="B329" t="s">
        <v>51825</v>
      </c>
      <c r="G329">
        <v>78</v>
      </c>
      <c r="H329">
        <v>78</v>
      </c>
    </row>
    <row r="330" spans="2:8">
      <c r="B330" t="s">
        <v>51827</v>
      </c>
      <c r="G330">
        <v>79</v>
      </c>
      <c r="H330">
        <v>79</v>
      </c>
    </row>
    <row r="331" spans="2:8">
      <c r="B331" t="s">
        <v>51829</v>
      </c>
      <c r="G331">
        <v>80</v>
      </c>
      <c r="H331">
        <v>80</v>
      </c>
    </row>
    <row r="332" spans="2:8">
      <c r="B332" t="s">
        <v>51831</v>
      </c>
      <c r="G332">
        <v>81</v>
      </c>
      <c r="H332">
        <v>81</v>
      </c>
    </row>
    <row r="333" spans="2:8">
      <c r="B333" t="s">
        <v>51833</v>
      </c>
      <c r="G333">
        <v>82</v>
      </c>
      <c r="H333">
        <v>82</v>
      </c>
    </row>
    <row r="334" spans="2:8">
      <c r="B334" t="s">
        <v>51835</v>
      </c>
      <c r="G334">
        <v>83</v>
      </c>
      <c r="H334">
        <v>83</v>
      </c>
    </row>
    <row r="335" spans="2:8">
      <c r="B335" t="s">
        <v>51837</v>
      </c>
      <c r="G335">
        <v>84</v>
      </c>
      <c r="H335">
        <v>84</v>
      </c>
    </row>
    <row r="336" spans="2:8">
      <c r="B336" t="s">
        <v>51839</v>
      </c>
      <c r="G336">
        <v>85</v>
      </c>
      <c r="H336">
        <v>85</v>
      </c>
    </row>
    <row r="337" spans="2:8">
      <c r="B337" t="s">
        <v>51841</v>
      </c>
      <c r="G337">
        <v>86</v>
      </c>
      <c r="H337">
        <v>86</v>
      </c>
    </row>
    <row r="338" spans="2:8">
      <c r="B338" t="s">
        <v>51843</v>
      </c>
      <c r="G338">
        <v>87</v>
      </c>
      <c r="H338">
        <v>87</v>
      </c>
    </row>
    <row r="339" spans="2:8">
      <c r="B339" t="s">
        <v>51845</v>
      </c>
      <c r="G339">
        <v>88</v>
      </c>
      <c r="H339">
        <v>88</v>
      </c>
    </row>
    <row r="340" spans="2:8">
      <c r="B340" t="s">
        <v>51847</v>
      </c>
      <c r="G340">
        <v>89</v>
      </c>
      <c r="H340">
        <v>89</v>
      </c>
    </row>
    <row r="341" spans="2:8">
      <c r="B341" t="s">
        <v>51849</v>
      </c>
      <c r="G341">
        <v>90</v>
      </c>
      <c r="H341">
        <v>90</v>
      </c>
    </row>
    <row r="342" spans="2:8">
      <c r="B342" t="s">
        <v>51851</v>
      </c>
      <c r="G342">
        <v>91</v>
      </c>
      <c r="H342">
        <v>91</v>
      </c>
    </row>
    <row r="343" spans="2:8">
      <c r="B343" t="s">
        <v>51853</v>
      </c>
      <c r="G343">
        <v>92</v>
      </c>
      <c r="H343">
        <v>92</v>
      </c>
    </row>
    <row r="344" spans="2:8">
      <c r="B344" t="s">
        <v>51855</v>
      </c>
      <c r="G344">
        <v>93</v>
      </c>
      <c r="H344">
        <v>93</v>
      </c>
    </row>
    <row r="345" spans="2:8">
      <c r="B345" t="s">
        <v>51857</v>
      </c>
      <c r="G345">
        <v>94</v>
      </c>
      <c r="H345">
        <v>94</v>
      </c>
    </row>
    <row r="346" spans="2:8">
      <c r="B346" t="s">
        <v>51859</v>
      </c>
      <c r="G346">
        <v>95</v>
      </c>
      <c r="H346">
        <v>95</v>
      </c>
    </row>
    <row r="347" spans="2:8">
      <c r="B347" t="s">
        <v>51861</v>
      </c>
      <c r="G347">
        <v>96</v>
      </c>
      <c r="H347">
        <v>96</v>
      </c>
    </row>
    <row r="348" spans="2:8">
      <c r="B348" t="s">
        <v>51863</v>
      </c>
      <c r="G348">
        <v>99</v>
      </c>
      <c r="H348">
        <v>99</v>
      </c>
    </row>
    <row r="349" spans="2:8">
      <c r="B349" t="s">
        <v>51865</v>
      </c>
      <c r="G349">
        <v>100</v>
      </c>
      <c r="H349">
        <v>100</v>
      </c>
    </row>
    <row r="350" spans="2:8">
      <c r="B350" t="s">
        <v>51867</v>
      </c>
      <c r="G350">
        <v>101</v>
      </c>
      <c r="H350">
        <v>101</v>
      </c>
    </row>
    <row r="351" spans="2:8">
      <c r="B351" t="s">
        <v>51869</v>
      </c>
      <c r="G351">
        <v>102</v>
      </c>
      <c r="H351">
        <v>102</v>
      </c>
    </row>
    <row r="352" spans="2:8">
      <c r="B352" t="s">
        <v>51871</v>
      </c>
      <c r="G352">
        <v>104</v>
      </c>
      <c r="H352">
        <v>104</v>
      </c>
    </row>
    <row r="353" spans="2:8">
      <c r="B353" t="s">
        <v>51873</v>
      </c>
      <c r="G353">
        <v>105</v>
      </c>
      <c r="H353">
        <v>105</v>
      </c>
    </row>
    <row r="354" spans="2:8">
      <c r="B354" t="s">
        <v>51875</v>
      </c>
      <c r="G354">
        <v>106</v>
      </c>
      <c r="H354">
        <v>106</v>
      </c>
    </row>
    <row r="355" spans="2:8">
      <c r="B355" t="s">
        <v>51877</v>
      </c>
      <c r="G355">
        <v>107</v>
      </c>
      <c r="H355">
        <v>107</v>
      </c>
    </row>
    <row r="356" spans="2:8">
      <c r="B356" t="s">
        <v>51879</v>
      </c>
      <c r="G356">
        <v>108</v>
      </c>
      <c r="H356">
        <v>108</v>
      </c>
    </row>
    <row r="357" spans="2:8">
      <c r="B357" t="s">
        <v>51881</v>
      </c>
      <c r="G357">
        <v>109</v>
      </c>
      <c r="H357">
        <v>109</v>
      </c>
    </row>
    <row r="358" spans="2:8">
      <c r="B358" t="s">
        <v>51883</v>
      </c>
      <c r="G358">
        <v>110</v>
      </c>
      <c r="H358">
        <v>110</v>
      </c>
    </row>
    <row r="359" spans="2:8">
      <c r="B359" t="s">
        <v>51885</v>
      </c>
      <c r="G359">
        <v>111</v>
      </c>
      <c r="H359">
        <v>111</v>
      </c>
    </row>
    <row r="360" spans="2:8">
      <c r="B360" t="s">
        <v>51887</v>
      </c>
      <c r="G360">
        <v>112</v>
      </c>
      <c r="H360">
        <v>112</v>
      </c>
    </row>
    <row r="361" spans="2:8">
      <c r="B361" t="s">
        <v>51889</v>
      </c>
      <c r="G361">
        <v>113</v>
      </c>
      <c r="H361">
        <v>113</v>
      </c>
    </row>
    <row r="362" spans="2:8">
      <c r="B362" t="s">
        <v>51891</v>
      </c>
      <c r="G362">
        <v>114</v>
      </c>
      <c r="H362">
        <v>114</v>
      </c>
    </row>
    <row r="363" spans="2:8">
      <c r="B363" t="s">
        <v>51893</v>
      </c>
      <c r="G363">
        <v>115</v>
      </c>
      <c r="H363">
        <v>115</v>
      </c>
    </row>
    <row r="364" spans="2:8">
      <c r="B364" t="s">
        <v>51895</v>
      </c>
      <c r="G364">
        <v>116</v>
      </c>
      <c r="H364">
        <v>116</v>
      </c>
    </row>
    <row r="365" spans="2:8">
      <c r="B365" t="s">
        <v>51897</v>
      </c>
      <c r="G365">
        <v>117</v>
      </c>
      <c r="H365">
        <v>117</v>
      </c>
    </row>
    <row r="366" spans="2:8">
      <c r="B366" t="s">
        <v>51899</v>
      </c>
      <c r="G366">
        <v>118</v>
      </c>
      <c r="H366">
        <v>118</v>
      </c>
    </row>
    <row r="367" spans="2:8">
      <c r="B367" t="s">
        <v>51901</v>
      </c>
      <c r="G367">
        <v>119</v>
      </c>
      <c r="H367">
        <v>119</v>
      </c>
    </row>
    <row r="368" spans="2:8">
      <c r="B368" t="s">
        <v>51903</v>
      </c>
      <c r="G368">
        <v>120</v>
      </c>
      <c r="H368">
        <v>120</v>
      </c>
    </row>
    <row r="369" spans="2:8">
      <c r="B369" t="s">
        <v>51905</v>
      </c>
      <c r="G369">
        <v>121</v>
      </c>
      <c r="H369">
        <v>121</v>
      </c>
    </row>
    <row r="370" spans="2:8">
      <c r="B370" t="s">
        <v>51907</v>
      </c>
      <c r="G370">
        <v>122</v>
      </c>
      <c r="H370">
        <v>122</v>
      </c>
    </row>
    <row r="371" spans="2:8">
      <c r="B371" t="s">
        <v>51909</v>
      </c>
      <c r="G371">
        <v>123</v>
      </c>
      <c r="H371">
        <v>123</v>
      </c>
    </row>
    <row r="372" spans="2:8">
      <c r="B372" t="s">
        <v>51911</v>
      </c>
      <c r="G372">
        <v>124</v>
      </c>
      <c r="H372">
        <v>124</v>
      </c>
    </row>
    <row r="373" spans="2:8">
      <c r="B373" t="s">
        <v>51913</v>
      </c>
      <c r="G373">
        <v>125</v>
      </c>
      <c r="H373">
        <v>125</v>
      </c>
    </row>
    <row r="374" spans="2:8">
      <c r="B374" t="s">
        <v>51915</v>
      </c>
      <c r="G374">
        <v>126</v>
      </c>
      <c r="H374">
        <v>126</v>
      </c>
    </row>
    <row r="375" spans="2:8">
      <c r="B375" t="s">
        <v>51917</v>
      </c>
      <c r="G375">
        <v>127</v>
      </c>
      <c r="H375">
        <v>127</v>
      </c>
    </row>
    <row r="376" spans="2:8">
      <c r="B376" t="s">
        <v>51919</v>
      </c>
      <c r="G376">
        <v>128</v>
      </c>
      <c r="H376">
        <v>128</v>
      </c>
    </row>
    <row r="377" spans="2:8">
      <c r="B377" t="s">
        <v>51921</v>
      </c>
      <c r="G377">
        <v>129</v>
      </c>
      <c r="H377">
        <v>129</v>
      </c>
    </row>
    <row r="378" spans="2:8">
      <c r="B378" t="s">
        <v>51923</v>
      </c>
      <c r="G378">
        <v>130</v>
      </c>
      <c r="H378">
        <v>130</v>
      </c>
    </row>
    <row r="379" spans="2:8">
      <c r="B379" t="s">
        <v>51925</v>
      </c>
      <c r="G379">
        <v>131</v>
      </c>
      <c r="H379">
        <v>131</v>
      </c>
    </row>
    <row r="380" spans="2:8">
      <c r="B380" t="s">
        <v>51927</v>
      </c>
      <c r="G380">
        <v>132</v>
      </c>
      <c r="H380">
        <v>132</v>
      </c>
    </row>
    <row r="381" spans="2:8">
      <c r="B381" t="s">
        <v>51929</v>
      </c>
      <c r="G381">
        <v>133</v>
      </c>
      <c r="H381">
        <v>133</v>
      </c>
    </row>
    <row r="382" spans="2:8">
      <c r="B382" t="s">
        <v>51931</v>
      </c>
      <c r="G382">
        <v>134</v>
      </c>
      <c r="H382">
        <v>134</v>
      </c>
    </row>
    <row r="383" spans="2:8">
      <c r="B383" t="s">
        <v>51933</v>
      </c>
      <c r="G383">
        <v>135</v>
      </c>
      <c r="H383">
        <v>135</v>
      </c>
    </row>
    <row r="384" spans="2:8">
      <c r="B384" t="s">
        <v>51935</v>
      </c>
      <c r="G384">
        <v>136</v>
      </c>
      <c r="H384">
        <v>136</v>
      </c>
    </row>
    <row r="385" spans="2:8">
      <c r="B385" t="s">
        <v>51937</v>
      </c>
      <c r="G385">
        <v>137</v>
      </c>
      <c r="H385">
        <v>137</v>
      </c>
    </row>
    <row r="386" spans="2:8">
      <c r="B386" t="s">
        <v>51939</v>
      </c>
      <c r="G386">
        <v>138</v>
      </c>
      <c r="H386">
        <v>138</v>
      </c>
    </row>
    <row r="387" spans="2:8">
      <c r="B387" t="s">
        <v>51941</v>
      </c>
      <c r="G387">
        <v>139</v>
      </c>
      <c r="H387">
        <v>139</v>
      </c>
    </row>
    <row r="388" spans="2:8">
      <c r="B388" t="s">
        <v>51943</v>
      </c>
      <c r="G388">
        <v>140</v>
      </c>
      <c r="H388">
        <v>140</v>
      </c>
    </row>
    <row r="389" spans="2:8">
      <c r="B389" t="s">
        <v>51945</v>
      </c>
      <c r="G389">
        <v>141</v>
      </c>
      <c r="H389">
        <v>141</v>
      </c>
    </row>
    <row r="390" spans="2:8">
      <c r="B390" t="s">
        <v>51947</v>
      </c>
      <c r="G390">
        <v>142</v>
      </c>
      <c r="H390">
        <v>142</v>
      </c>
    </row>
    <row r="391" spans="2:8">
      <c r="B391" t="s">
        <v>51949</v>
      </c>
      <c r="G391">
        <v>143</v>
      </c>
      <c r="H391">
        <v>143</v>
      </c>
    </row>
    <row r="392" spans="2:8">
      <c r="B392" t="s">
        <v>51951</v>
      </c>
      <c r="G392">
        <v>144</v>
      </c>
      <c r="H392">
        <v>144</v>
      </c>
    </row>
    <row r="393" spans="2:8">
      <c r="B393" t="s">
        <v>51953</v>
      </c>
      <c r="G393">
        <v>145</v>
      </c>
      <c r="H393">
        <v>145</v>
      </c>
    </row>
    <row r="394" spans="2:8">
      <c r="B394" t="s">
        <v>51955</v>
      </c>
      <c r="G394">
        <v>146</v>
      </c>
      <c r="H394">
        <v>146</v>
      </c>
    </row>
    <row r="395" spans="2:8">
      <c r="B395" t="s">
        <v>51957</v>
      </c>
      <c r="G395">
        <v>147</v>
      </c>
      <c r="H395">
        <v>147</v>
      </c>
    </row>
    <row r="396" spans="2:8">
      <c r="B396" t="s">
        <v>51959</v>
      </c>
      <c r="G396">
        <v>148</v>
      </c>
      <c r="H396">
        <v>148</v>
      </c>
    </row>
    <row r="397" spans="2:8">
      <c r="B397" t="s">
        <v>51961</v>
      </c>
      <c r="G397">
        <v>149</v>
      </c>
      <c r="H397">
        <v>149</v>
      </c>
    </row>
    <row r="398" spans="2:8">
      <c r="B398" t="s">
        <v>51963</v>
      </c>
      <c r="G398">
        <v>150</v>
      </c>
      <c r="H398">
        <v>150</v>
      </c>
    </row>
    <row r="399" spans="2:8">
      <c r="B399" t="s">
        <v>51965</v>
      </c>
      <c r="G399">
        <v>151</v>
      </c>
      <c r="H399">
        <v>151</v>
      </c>
    </row>
    <row r="400" spans="2:8">
      <c r="B400" t="s">
        <v>37621</v>
      </c>
      <c r="G400">
        <v>152</v>
      </c>
      <c r="H400">
        <v>152</v>
      </c>
    </row>
    <row r="401" spans="2:8">
      <c r="B401" t="s">
        <v>51968</v>
      </c>
      <c r="G401">
        <v>153</v>
      </c>
      <c r="H401">
        <v>153</v>
      </c>
    </row>
    <row r="402" spans="2:8">
      <c r="B402" t="s">
        <v>51970</v>
      </c>
      <c r="G402">
        <v>154</v>
      </c>
      <c r="H402">
        <v>154</v>
      </c>
    </row>
    <row r="403" spans="2:8">
      <c r="B403" t="s">
        <v>51972</v>
      </c>
      <c r="G403">
        <v>155</v>
      </c>
      <c r="H403">
        <v>155</v>
      </c>
    </row>
    <row r="404" spans="2:8">
      <c r="B404" t="s">
        <v>51974</v>
      </c>
      <c r="G404">
        <v>156</v>
      </c>
      <c r="H404">
        <v>156</v>
      </c>
    </row>
    <row r="405" spans="2:8">
      <c r="B405" t="s">
        <v>51976</v>
      </c>
      <c r="G405">
        <v>157</v>
      </c>
      <c r="H405">
        <v>157</v>
      </c>
    </row>
    <row r="406" spans="2:8">
      <c r="B406" t="s">
        <v>51978</v>
      </c>
      <c r="G406">
        <v>158</v>
      </c>
      <c r="H406">
        <v>158</v>
      </c>
    </row>
    <row r="407" spans="2:8">
      <c r="B407" t="s">
        <v>51980</v>
      </c>
      <c r="G407">
        <v>159</v>
      </c>
      <c r="H407">
        <v>159</v>
      </c>
    </row>
    <row r="408" spans="2:8">
      <c r="B408" t="s">
        <v>51982</v>
      </c>
      <c r="G408">
        <v>160</v>
      </c>
      <c r="H408">
        <v>160</v>
      </c>
    </row>
    <row r="409" spans="2:8">
      <c r="B409" t="s">
        <v>51984</v>
      </c>
      <c r="G409">
        <v>161</v>
      </c>
      <c r="H409">
        <v>161</v>
      </c>
    </row>
    <row r="410" spans="2:8">
      <c r="B410" t="s">
        <v>51986</v>
      </c>
      <c r="G410">
        <v>162</v>
      </c>
      <c r="H410">
        <v>162</v>
      </c>
    </row>
    <row r="411" spans="2:8">
      <c r="B411" t="s">
        <v>51988</v>
      </c>
      <c r="G411">
        <v>164</v>
      </c>
      <c r="H411">
        <v>164</v>
      </c>
    </row>
    <row r="412" spans="2:8">
      <c r="B412" t="s">
        <v>51990</v>
      </c>
      <c r="G412">
        <v>165</v>
      </c>
      <c r="H412">
        <v>165</v>
      </c>
    </row>
    <row r="413" spans="2:8">
      <c r="B413" t="s">
        <v>51992</v>
      </c>
      <c r="G413">
        <v>166</v>
      </c>
      <c r="H413">
        <v>166</v>
      </c>
    </row>
    <row r="414" spans="2:8">
      <c r="B414" t="s">
        <v>51994</v>
      </c>
      <c r="G414">
        <v>167</v>
      </c>
      <c r="H414">
        <v>167</v>
      </c>
    </row>
    <row r="415" spans="2:8">
      <c r="B415" t="s">
        <v>51996</v>
      </c>
      <c r="G415">
        <v>168</v>
      </c>
      <c r="H415">
        <v>168</v>
      </c>
    </row>
    <row r="416" spans="2:8">
      <c r="B416" t="s">
        <v>51998</v>
      </c>
      <c r="G416">
        <v>169</v>
      </c>
      <c r="H416">
        <v>169</v>
      </c>
    </row>
    <row r="417" spans="2:8">
      <c r="B417" t="s">
        <v>52000</v>
      </c>
      <c r="G417">
        <v>170</v>
      </c>
      <c r="H417">
        <v>170</v>
      </c>
    </row>
    <row r="418" spans="2:8">
      <c r="B418" t="s">
        <v>52002</v>
      </c>
      <c r="G418">
        <v>171</v>
      </c>
      <c r="H418">
        <v>171</v>
      </c>
    </row>
    <row r="419" spans="2:8">
      <c r="B419" t="s">
        <v>52004</v>
      </c>
      <c r="G419">
        <v>172</v>
      </c>
      <c r="H419">
        <v>172</v>
      </c>
    </row>
    <row r="420" spans="2:8">
      <c r="B420" t="s">
        <v>52006</v>
      </c>
      <c r="G420">
        <v>173</v>
      </c>
      <c r="H420">
        <v>173</v>
      </c>
    </row>
    <row r="421" spans="2:8">
      <c r="B421" t="s">
        <v>52008</v>
      </c>
      <c r="G421">
        <v>174</v>
      </c>
      <c r="H421">
        <v>174</v>
      </c>
    </row>
    <row r="422" spans="2:8">
      <c r="B422" t="s">
        <v>52010</v>
      </c>
      <c r="G422">
        <v>175</v>
      </c>
      <c r="H422">
        <v>175</v>
      </c>
    </row>
    <row r="423" spans="2:8">
      <c r="B423" t="s">
        <v>52012</v>
      </c>
      <c r="G423">
        <v>176</v>
      </c>
      <c r="H423">
        <v>176</v>
      </c>
    </row>
    <row r="424" spans="2:8">
      <c r="B424" t="s">
        <v>5856</v>
      </c>
      <c r="G424">
        <v>177</v>
      </c>
      <c r="H424">
        <v>177</v>
      </c>
    </row>
    <row r="425" spans="2:8">
      <c r="B425" t="s">
        <v>52015</v>
      </c>
      <c r="G425">
        <v>178</v>
      </c>
      <c r="H425">
        <v>178</v>
      </c>
    </row>
    <row r="426" spans="2:8">
      <c r="B426" t="s">
        <v>52017</v>
      </c>
      <c r="G426">
        <v>179</v>
      </c>
      <c r="H426">
        <v>179</v>
      </c>
    </row>
    <row r="427" spans="2:8">
      <c r="B427" t="s">
        <v>52019</v>
      </c>
      <c r="G427">
        <v>180</v>
      </c>
      <c r="H427">
        <v>180</v>
      </c>
    </row>
    <row r="428" spans="2:8">
      <c r="B428" t="s">
        <v>52021</v>
      </c>
      <c r="G428">
        <v>181</v>
      </c>
      <c r="H428">
        <v>181</v>
      </c>
    </row>
    <row r="429" spans="2:8">
      <c r="B429" t="s">
        <v>52023</v>
      </c>
      <c r="G429">
        <v>182</v>
      </c>
      <c r="H429">
        <v>182</v>
      </c>
    </row>
    <row r="430" spans="2:8">
      <c r="B430" t="s">
        <v>52025</v>
      </c>
      <c r="G430">
        <v>183</v>
      </c>
      <c r="H430">
        <v>183</v>
      </c>
    </row>
    <row r="431" spans="2:8">
      <c r="B431" t="s">
        <v>52027</v>
      </c>
      <c r="G431">
        <v>184</v>
      </c>
      <c r="H431">
        <v>184</v>
      </c>
    </row>
    <row r="432" spans="2:8">
      <c r="B432" t="s">
        <v>52029</v>
      </c>
      <c r="G432">
        <v>185</v>
      </c>
      <c r="H432">
        <v>185</v>
      </c>
    </row>
    <row r="433" spans="2:8">
      <c r="B433" t="s">
        <v>52031</v>
      </c>
      <c r="G433">
        <v>186</v>
      </c>
      <c r="H433">
        <v>186</v>
      </c>
    </row>
    <row r="434" spans="2:8">
      <c r="B434" t="s">
        <v>52033</v>
      </c>
      <c r="G434">
        <v>187</v>
      </c>
      <c r="H434">
        <v>187</v>
      </c>
    </row>
    <row r="435" spans="2:8">
      <c r="B435" t="s">
        <v>52035</v>
      </c>
      <c r="G435">
        <v>188</v>
      </c>
      <c r="H435">
        <v>188</v>
      </c>
    </row>
    <row r="436" spans="2:8">
      <c r="B436" t="s">
        <v>52037</v>
      </c>
      <c r="G436">
        <v>189</v>
      </c>
      <c r="H436">
        <v>189</v>
      </c>
    </row>
    <row r="437" spans="2:8">
      <c r="B437" t="s">
        <v>52039</v>
      </c>
      <c r="G437">
        <v>190</v>
      </c>
      <c r="H437">
        <v>190</v>
      </c>
    </row>
    <row r="438" spans="2:8">
      <c r="B438" t="s">
        <v>52041</v>
      </c>
      <c r="G438">
        <v>191</v>
      </c>
      <c r="H438">
        <v>191</v>
      </c>
    </row>
    <row r="439" spans="2:8">
      <c r="B439" t="s">
        <v>52043</v>
      </c>
      <c r="G439">
        <v>192</v>
      </c>
      <c r="H439">
        <v>192</v>
      </c>
    </row>
    <row r="440" spans="2:8">
      <c r="B440" t="s">
        <v>52045</v>
      </c>
      <c r="G440">
        <v>193</v>
      </c>
      <c r="H440">
        <v>193</v>
      </c>
    </row>
    <row r="441" spans="2:8">
      <c r="B441" t="s">
        <v>52047</v>
      </c>
      <c r="G441">
        <v>194</v>
      </c>
      <c r="H441">
        <v>194</v>
      </c>
    </row>
    <row r="442" spans="2:8">
      <c r="B442" t="s">
        <v>52049</v>
      </c>
      <c r="G442">
        <v>195</v>
      </c>
      <c r="H442">
        <v>195</v>
      </c>
    </row>
    <row r="443" spans="2:8">
      <c r="B443" t="s">
        <v>52051</v>
      </c>
      <c r="G443">
        <v>196</v>
      </c>
      <c r="H443">
        <v>196</v>
      </c>
    </row>
    <row r="444" spans="2:8">
      <c r="B444" t="s">
        <v>52053</v>
      </c>
      <c r="G444">
        <v>197</v>
      </c>
      <c r="H444">
        <v>197</v>
      </c>
    </row>
    <row r="445" spans="2:8">
      <c r="B445" t="s">
        <v>52055</v>
      </c>
      <c r="G445">
        <v>198</v>
      </c>
      <c r="H445">
        <v>198</v>
      </c>
    </row>
    <row r="446" spans="2:8">
      <c r="B446" t="s">
        <v>52057</v>
      </c>
      <c r="G446">
        <v>199</v>
      </c>
      <c r="H446">
        <v>199</v>
      </c>
    </row>
    <row r="447" spans="2:8">
      <c r="B447" t="s">
        <v>52059</v>
      </c>
      <c r="G447">
        <v>200</v>
      </c>
      <c r="H447">
        <v>200</v>
      </c>
    </row>
    <row r="448" spans="2:8">
      <c r="B448" t="s">
        <v>52061</v>
      </c>
      <c r="G448">
        <v>201</v>
      </c>
      <c r="H448">
        <v>201</v>
      </c>
    </row>
    <row r="449" spans="2:8">
      <c r="B449" t="s">
        <v>52063</v>
      </c>
      <c r="G449">
        <v>203</v>
      </c>
      <c r="H449">
        <v>203</v>
      </c>
    </row>
    <row r="450" spans="2:8">
      <c r="B450" t="s">
        <v>52065</v>
      </c>
      <c r="G450">
        <v>204</v>
      </c>
      <c r="H450">
        <v>204</v>
      </c>
    </row>
    <row r="451" spans="2:8">
      <c r="B451" t="s">
        <v>52067</v>
      </c>
      <c r="G451">
        <v>205</v>
      </c>
      <c r="H451">
        <v>205</v>
      </c>
    </row>
    <row r="452" spans="2:8">
      <c r="B452" t="s">
        <v>52069</v>
      </c>
      <c r="G452">
        <v>206</v>
      </c>
      <c r="H452">
        <v>206</v>
      </c>
    </row>
    <row r="453" spans="2:8">
      <c r="B453" t="s">
        <v>52071</v>
      </c>
      <c r="G453">
        <v>207</v>
      </c>
      <c r="H453">
        <v>207</v>
      </c>
    </row>
    <row r="454" spans="2:8">
      <c r="B454" t="s">
        <v>52073</v>
      </c>
      <c r="G454">
        <v>208</v>
      </c>
      <c r="H454">
        <v>208</v>
      </c>
    </row>
    <row r="455" spans="2:8">
      <c r="B455" t="s">
        <v>52075</v>
      </c>
      <c r="G455">
        <v>209</v>
      </c>
      <c r="H455">
        <v>209</v>
      </c>
    </row>
    <row r="456" spans="2:8">
      <c r="B456" t="s">
        <v>52077</v>
      </c>
      <c r="G456">
        <v>210</v>
      </c>
      <c r="H456">
        <v>210</v>
      </c>
    </row>
    <row r="457" spans="2:8">
      <c r="B457" t="s">
        <v>52079</v>
      </c>
      <c r="G457">
        <v>211</v>
      </c>
      <c r="H457">
        <v>211</v>
      </c>
    </row>
    <row r="458" spans="2:8">
      <c r="B458" t="s">
        <v>52081</v>
      </c>
      <c r="G458">
        <v>212</v>
      </c>
      <c r="H458">
        <v>212</v>
      </c>
    </row>
    <row r="459" spans="2:8">
      <c r="B459" t="s">
        <v>52083</v>
      </c>
      <c r="G459">
        <v>213</v>
      </c>
      <c r="H459">
        <v>213</v>
      </c>
    </row>
    <row r="460" spans="2:8">
      <c r="B460" t="s">
        <v>52085</v>
      </c>
      <c r="G460">
        <v>214</v>
      </c>
      <c r="H460">
        <v>214</v>
      </c>
    </row>
    <row r="461" spans="2:8">
      <c r="B461" t="s">
        <v>52087</v>
      </c>
      <c r="G461">
        <v>215</v>
      </c>
      <c r="H461">
        <v>215</v>
      </c>
    </row>
    <row r="462" spans="2:8">
      <c r="B462" t="s">
        <v>52089</v>
      </c>
      <c r="G462">
        <v>216</v>
      </c>
      <c r="H462">
        <v>216</v>
      </c>
    </row>
    <row r="463" spans="2:8">
      <c r="B463" t="s">
        <v>52091</v>
      </c>
      <c r="G463">
        <v>217</v>
      </c>
      <c r="H463">
        <v>217</v>
      </c>
    </row>
    <row r="464" spans="2:8">
      <c r="B464" t="s">
        <v>52093</v>
      </c>
      <c r="G464">
        <v>218</v>
      </c>
      <c r="H464">
        <v>218</v>
      </c>
    </row>
    <row r="465" spans="2:8">
      <c r="B465" t="s">
        <v>52095</v>
      </c>
      <c r="G465">
        <v>219</v>
      </c>
      <c r="H465">
        <v>219</v>
      </c>
    </row>
    <row r="466" spans="2:8">
      <c r="B466" t="s">
        <v>52097</v>
      </c>
      <c r="G466">
        <v>220</v>
      </c>
      <c r="H466">
        <v>220</v>
      </c>
    </row>
    <row r="467" spans="2:8">
      <c r="B467" t="s">
        <v>52099</v>
      </c>
      <c r="G467">
        <v>221</v>
      </c>
      <c r="H467">
        <v>221</v>
      </c>
    </row>
    <row r="468" spans="2:8">
      <c r="B468" t="s">
        <v>52101</v>
      </c>
      <c r="G468">
        <v>222</v>
      </c>
      <c r="H468">
        <v>222</v>
      </c>
    </row>
    <row r="469" spans="2:8">
      <c r="B469" t="s">
        <v>52103</v>
      </c>
      <c r="G469">
        <v>223</v>
      </c>
      <c r="H469">
        <v>223</v>
      </c>
    </row>
    <row r="470" spans="2:8">
      <c r="B470" t="s">
        <v>52105</v>
      </c>
      <c r="G470">
        <v>224</v>
      </c>
      <c r="H470">
        <v>224</v>
      </c>
    </row>
    <row r="471" spans="2:8">
      <c r="B471" t="s">
        <v>52107</v>
      </c>
      <c r="G471">
        <v>225</v>
      </c>
      <c r="H471">
        <v>225</v>
      </c>
    </row>
    <row r="472" spans="2:8">
      <c r="B472" t="s">
        <v>52109</v>
      </c>
      <c r="G472">
        <v>226</v>
      </c>
      <c r="H472">
        <v>226</v>
      </c>
    </row>
    <row r="473" spans="2:8">
      <c r="B473" t="s">
        <v>52111</v>
      </c>
      <c r="G473">
        <v>227</v>
      </c>
      <c r="H473">
        <v>227</v>
      </c>
    </row>
    <row r="474" spans="2:8">
      <c r="B474" t="s">
        <v>52113</v>
      </c>
      <c r="G474">
        <v>228</v>
      </c>
      <c r="H474">
        <v>228</v>
      </c>
    </row>
    <row r="475" spans="2:8">
      <c r="B475" t="s">
        <v>52115</v>
      </c>
      <c r="G475">
        <v>229</v>
      </c>
      <c r="H475">
        <v>229</v>
      </c>
    </row>
    <row r="476" spans="2:8">
      <c r="B476" t="s">
        <v>52117</v>
      </c>
      <c r="G476">
        <v>230</v>
      </c>
      <c r="H476">
        <v>230</v>
      </c>
    </row>
    <row r="477" spans="2:8">
      <c r="B477" t="s">
        <v>52119</v>
      </c>
      <c r="G477">
        <v>231</v>
      </c>
      <c r="H477">
        <v>231</v>
      </c>
    </row>
    <row r="478" spans="2:8">
      <c r="B478" t="s">
        <v>52121</v>
      </c>
      <c r="G478">
        <v>232</v>
      </c>
      <c r="H478">
        <v>232</v>
      </c>
    </row>
    <row r="479" spans="2:8">
      <c r="B479" t="s">
        <v>52123</v>
      </c>
      <c r="G479">
        <v>233</v>
      </c>
      <c r="H479">
        <v>233</v>
      </c>
    </row>
    <row r="480" spans="2:8">
      <c r="B480" t="s">
        <v>52125</v>
      </c>
      <c r="G480">
        <v>234</v>
      </c>
      <c r="H480">
        <v>234</v>
      </c>
    </row>
    <row r="481" spans="2:8">
      <c r="B481" t="s">
        <v>52127</v>
      </c>
      <c r="G481">
        <v>235</v>
      </c>
      <c r="H481">
        <v>235</v>
      </c>
    </row>
    <row r="482" spans="2:8">
      <c r="B482" t="s">
        <v>52129</v>
      </c>
      <c r="G482">
        <v>236</v>
      </c>
      <c r="H482">
        <v>236</v>
      </c>
    </row>
    <row r="483" spans="2:8">
      <c r="B483" t="s">
        <v>52131</v>
      </c>
      <c r="G483">
        <v>237</v>
      </c>
      <c r="H483">
        <v>237</v>
      </c>
    </row>
    <row r="484" spans="2:8">
      <c r="B484" t="s">
        <v>52133</v>
      </c>
      <c r="G484">
        <v>238</v>
      </c>
      <c r="H484">
        <v>238</v>
      </c>
    </row>
    <row r="485" spans="2:8">
      <c r="B485" t="s">
        <v>52135</v>
      </c>
      <c r="G485">
        <v>239</v>
      </c>
      <c r="H485">
        <v>239</v>
      </c>
    </row>
    <row r="486" spans="2:8">
      <c r="B486" t="s">
        <v>52137</v>
      </c>
      <c r="G486">
        <v>240</v>
      </c>
      <c r="H486">
        <v>240</v>
      </c>
    </row>
    <row r="487" spans="2:8">
      <c r="B487" t="s">
        <v>52139</v>
      </c>
      <c r="G487">
        <v>241</v>
      </c>
      <c r="H487">
        <v>241</v>
      </c>
    </row>
    <row r="488" spans="2:8">
      <c r="B488" t="s">
        <v>52141</v>
      </c>
      <c r="G488">
        <v>242</v>
      </c>
      <c r="H488">
        <v>242</v>
      </c>
    </row>
    <row r="489" spans="2:8">
      <c r="B489" t="s">
        <v>52143</v>
      </c>
      <c r="G489">
        <v>243</v>
      </c>
      <c r="H489">
        <v>243</v>
      </c>
    </row>
    <row r="490" spans="2:8">
      <c r="B490" t="s">
        <v>52144</v>
      </c>
      <c r="G490">
        <v>244</v>
      </c>
      <c r="H490">
        <v>244</v>
      </c>
    </row>
    <row r="491" spans="2:8">
      <c r="B491" t="s">
        <v>52146</v>
      </c>
      <c r="G491">
        <v>245</v>
      </c>
      <c r="H491">
        <v>245</v>
      </c>
    </row>
    <row r="492" spans="2:8">
      <c r="B492" t="s">
        <v>52148</v>
      </c>
      <c r="G492">
        <v>246</v>
      </c>
      <c r="H492">
        <v>246</v>
      </c>
    </row>
    <row r="493" spans="2:8">
      <c r="B493" t="s">
        <v>52150</v>
      </c>
      <c r="G493">
        <v>248</v>
      </c>
      <c r="H493">
        <v>248</v>
      </c>
    </row>
    <row r="494" spans="2:8">
      <c r="B494" t="s">
        <v>52152</v>
      </c>
      <c r="G494">
        <v>249</v>
      </c>
      <c r="H494">
        <v>249</v>
      </c>
    </row>
    <row r="495" spans="2:8">
      <c r="B495" t="s">
        <v>52154</v>
      </c>
      <c r="G495">
        <v>251</v>
      </c>
      <c r="H495">
        <v>251</v>
      </c>
    </row>
    <row r="496" spans="2:8">
      <c r="B496" t="s">
        <v>52156</v>
      </c>
      <c r="G496">
        <v>252</v>
      </c>
      <c r="H496">
        <v>252</v>
      </c>
    </row>
    <row r="497" spans="2:8">
      <c r="B497" t="s">
        <v>52158</v>
      </c>
      <c r="G497">
        <v>253</v>
      </c>
      <c r="H497">
        <v>253</v>
      </c>
    </row>
    <row r="498" spans="2:8">
      <c r="B498" t="s">
        <v>52160</v>
      </c>
      <c r="G498">
        <v>254</v>
      </c>
      <c r="H498">
        <v>254</v>
      </c>
    </row>
    <row r="499" spans="2:8">
      <c r="B499" t="s">
        <v>52162</v>
      </c>
      <c r="G499">
        <v>255</v>
      </c>
      <c r="H499">
        <v>255</v>
      </c>
    </row>
    <row r="500" spans="2:8">
      <c r="B500" t="s">
        <v>52164</v>
      </c>
      <c r="G500">
        <v>256</v>
      </c>
      <c r="H500">
        <v>256</v>
      </c>
    </row>
    <row r="501" spans="2:8">
      <c r="B501" t="s">
        <v>52166</v>
      </c>
      <c r="G501">
        <v>257</v>
      </c>
      <c r="H501">
        <v>257</v>
      </c>
    </row>
    <row r="502" spans="2:8">
      <c r="B502" t="s">
        <v>52168</v>
      </c>
      <c r="G502">
        <v>258</v>
      </c>
      <c r="H502">
        <v>258</v>
      </c>
    </row>
    <row r="503" spans="2:8">
      <c r="B503" t="s">
        <v>52170</v>
      </c>
      <c r="G503">
        <v>259</v>
      </c>
      <c r="H503">
        <v>259</v>
      </c>
    </row>
    <row r="504" spans="2:8">
      <c r="B504" t="s">
        <v>1581</v>
      </c>
      <c r="G504">
        <v>260</v>
      </c>
      <c r="H504">
        <v>260</v>
      </c>
    </row>
    <row r="505" spans="2:8">
      <c r="B505" t="s">
        <v>52173</v>
      </c>
      <c r="G505">
        <v>261</v>
      </c>
      <c r="H505">
        <v>261</v>
      </c>
    </row>
    <row r="506" spans="2:8">
      <c r="B506" t="s">
        <v>52175</v>
      </c>
      <c r="G506">
        <v>262</v>
      </c>
      <c r="H506">
        <v>262</v>
      </c>
    </row>
    <row r="507" spans="2:8">
      <c r="B507" t="s">
        <v>52177</v>
      </c>
      <c r="G507">
        <v>263</v>
      </c>
      <c r="H507">
        <v>263</v>
      </c>
    </row>
    <row r="508" spans="2:8">
      <c r="B508" t="s">
        <v>52179</v>
      </c>
      <c r="G508">
        <v>264</v>
      </c>
      <c r="H508">
        <v>264</v>
      </c>
    </row>
    <row r="509" spans="2:8">
      <c r="B509" t="s">
        <v>52181</v>
      </c>
      <c r="G509">
        <v>265</v>
      </c>
      <c r="H509">
        <v>265</v>
      </c>
    </row>
    <row r="510" spans="2:8">
      <c r="B510" t="s">
        <v>52182</v>
      </c>
      <c r="H510">
        <v>239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H457"/>
  <sheetViews>
    <sheetView zoomScale="110" zoomScaleNormal="110" workbookViewId="0">
      <pane ySplit="1" topLeftCell="A2" activePane="bottomLeft" state="frozen"/>
      <selection pane="bottomLeft" activeCell="A2" sqref="A2"/>
    </sheetView>
  </sheetViews>
  <sheetFormatPr defaultRowHeight="14.4"/>
  <cols>
    <col min="1" max="1" width="41.33203125" customWidth="1"/>
    <col min="2" max="2" width="33.88671875" customWidth="1"/>
    <col min="7" max="8" width="41.33203125" customWidth="1"/>
  </cols>
  <sheetData>
    <row r="1" spans="1:8">
      <c r="A1" t="s">
        <v>4980</v>
      </c>
      <c r="B1" t="s">
        <v>4980</v>
      </c>
      <c r="C1" t="s">
        <v>4981</v>
      </c>
      <c r="G1" t="s">
        <v>4980</v>
      </c>
      <c r="H1" t="s">
        <v>4980</v>
      </c>
    </row>
    <row r="2" spans="1:8">
      <c r="A2" t="s">
        <v>4982</v>
      </c>
      <c r="B2" t="s">
        <v>4983</v>
      </c>
      <c r="C2">
        <v>1</v>
      </c>
      <c r="G2" t="s">
        <v>4982</v>
      </c>
      <c r="H2" t="s">
        <v>4984</v>
      </c>
    </row>
    <row r="3" spans="1:8">
      <c r="A3" t="s">
        <v>4985</v>
      </c>
      <c r="B3" t="s">
        <v>4986</v>
      </c>
      <c r="C3">
        <v>2</v>
      </c>
      <c r="G3" t="s">
        <v>4985</v>
      </c>
      <c r="H3" t="s">
        <v>4987</v>
      </c>
    </row>
    <row r="4" spans="1:8">
      <c r="A4" t="s">
        <v>4988</v>
      </c>
      <c r="B4" t="s">
        <v>4989</v>
      </c>
      <c r="C4">
        <v>3</v>
      </c>
      <c r="G4" t="s">
        <v>4988</v>
      </c>
      <c r="H4" t="s">
        <v>4990</v>
      </c>
    </row>
    <row r="5" spans="1:8">
      <c r="A5" t="s">
        <v>4991</v>
      </c>
      <c r="B5" t="s">
        <v>4992</v>
      </c>
      <c r="C5">
        <v>4</v>
      </c>
      <c r="G5" t="s">
        <v>4991</v>
      </c>
      <c r="H5" t="s">
        <v>4993</v>
      </c>
    </row>
    <row r="6" spans="1:8">
      <c r="A6" t="s">
        <v>4994</v>
      </c>
      <c r="B6" t="s">
        <v>4992</v>
      </c>
      <c r="C6">
        <v>5</v>
      </c>
      <c r="G6" t="s">
        <v>4994</v>
      </c>
      <c r="H6" t="s">
        <v>4995</v>
      </c>
    </row>
    <row r="7" spans="1:8">
      <c r="A7" t="s">
        <v>44962</v>
      </c>
      <c r="B7" t="s">
        <v>4996</v>
      </c>
      <c r="C7">
        <v>6</v>
      </c>
      <c r="G7" t="s">
        <v>4996</v>
      </c>
      <c r="H7" t="s">
        <v>4996</v>
      </c>
    </row>
    <row r="8" spans="1:8">
      <c r="A8" t="s">
        <v>4997</v>
      </c>
      <c r="B8" t="s">
        <v>4998</v>
      </c>
      <c r="C8">
        <v>7</v>
      </c>
      <c r="G8" t="s">
        <v>4997</v>
      </c>
      <c r="H8" t="s">
        <v>4999</v>
      </c>
    </row>
    <row r="9" spans="1:8">
      <c r="A9" t="s">
        <v>5000</v>
      </c>
      <c r="B9" t="s">
        <v>5001</v>
      </c>
      <c r="C9">
        <v>8</v>
      </c>
      <c r="G9" t="s">
        <v>5000</v>
      </c>
      <c r="H9" t="s">
        <v>5002</v>
      </c>
    </row>
    <row r="10" spans="1:8">
      <c r="A10" t="s">
        <v>5003</v>
      </c>
      <c r="B10" t="s">
        <v>5004</v>
      </c>
      <c r="C10">
        <v>9</v>
      </c>
      <c r="G10" t="s">
        <v>5003</v>
      </c>
      <c r="H10" t="s">
        <v>5005</v>
      </c>
    </row>
    <row r="11" spans="1:8">
      <c r="A11" t="s">
        <v>5006</v>
      </c>
      <c r="B11" t="s">
        <v>5007</v>
      </c>
      <c r="C11">
        <v>10</v>
      </c>
      <c r="G11" t="s">
        <v>5006</v>
      </c>
      <c r="H11" t="s">
        <v>5008</v>
      </c>
    </row>
    <row r="12" spans="1:8">
      <c r="A12" t="s">
        <v>5009</v>
      </c>
      <c r="B12" t="s">
        <v>5010</v>
      </c>
      <c r="C12">
        <v>11</v>
      </c>
      <c r="G12" t="s">
        <v>5009</v>
      </c>
      <c r="H12" t="s">
        <v>5011</v>
      </c>
    </row>
    <row r="13" spans="1:8">
      <c r="A13" t="s">
        <v>5012</v>
      </c>
      <c r="B13" t="s">
        <v>5013</v>
      </c>
      <c r="C13">
        <v>12</v>
      </c>
      <c r="G13" t="s">
        <v>5012</v>
      </c>
      <c r="H13" t="s">
        <v>5014</v>
      </c>
    </row>
    <row r="14" spans="1:8">
      <c r="A14" t="s">
        <v>5015</v>
      </c>
      <c r="B14" t="s">
        <v>5016</v>
      </c>
      <c r="C14">
        <v>13</v>
      </c>
      <c r="G14" t="s">
        <v>5015</v>
      </c>
      <c r="H14" t="s">
        <v>5017</v>
      </c>
    </row>
    <row r="15" spans="1:8">
      <c r="A15" t="s">
        <v>5018</v>
      </c>
      <c r="B15" t="s">
        <v>5019</v>
      </c>
      <c r="C15">
        <v>14</v>
      </c>
      <c r="G15" t="s">
        <v>5018</v>
      </c>
      <c r="H15" t="s">
        <v>5020</v>
      </c>
    </row>
    <row r="16" spans="1:8">
      <c r="A16" t="s">
        <v>5021</v>
      </c>
      <c r="B16" t="s">
        <v>5022</v>
      </c>
      <c r="C16">
        <v>15</v>
      </c>
      <c r="G16" t="s">
        <v>5021</v>
      </c>
      <c r="H16" t="s">
        <v>5023</v>
      </c>
    </row>
    <row r="17" spans="1:8">
      <c r="A17" t="s">
        <v>5024</v>
      </c>
      <c r="B17" t="s">
        <v>5025</v>
      </c>
      <c r="C17">
        <v>16</v>
      </c>
      <c r="G17" t="s">
        <v>5024</v>
      </c>
      <c r="H17" t="s">
        <v>5026</v>
      </c>
    </row>
    <row r="18" spans="1:8">
      <c r="A18" t="s">
        <v>5027</v>
      </c>
      <c r="B18" t="s">
        <v>5028</v>
      </c>
      <c r="C18">
        <v>17</v>
      </c>
      <c r="G18" t="s">
        <v>5027</v>
      </c>
      <c r="H18" t="s">
        <v>5029</v>
      </c>
    </row>
    <row r="19" spans="1:8">
      <c r="A19" t="s">
        <v>5030</v>
      </c>
      <c r="B19" t="s">
        <v>5031</v>
      </c>
      <c r="C19">
        <v>18</v>
      </c>
      <c r="G19" t="s">
        <v>5030</v>
      </c>
      <c r="H19" t="s">
        <v>5032</v>
      </c>
    </row>
    <row r="20" spans="1:8">
      <c r="A20" t="s">
        <v>5033</v>
      </c>
      <c r="B20" t="s">
        <v>5034</v>
      </c>
      <c r="C20">
        <v>19</v>
      </c>
      <c r="G20" t="s">
        <v>5033</v>
      </c>
      <c r="H20" t="s">
        <v>5035</v>
      </c>
    </row>
    <row r="21" spans="1:8">
      <c r="A21" t="s">
        <v>5036</v>
      </c>
      <c r="B21" t="s">
        <v>5037</v>
      </c>
      <c r="C21">
        <v>20</v>
      </c>
      <c r="G21" t="s">
        <v>5036</v>
      </c>
      <c r="H21" t="s">
        <v>5038</v>
      </c>
    </row>
    <row r="22" spans="1:8">
      <c r="A22" t="s">
        <v>5039</v>
      </c>
      <c r="B22" t="s">
        <v>5040</v>
      </c>
      <c r="C22">
        <v>21</v>
      </c>
      <c r="G22" t="s">
        <v>5039</v>
      </c>
      <c r="H22" t="s">
        <v>5041</v>
      </c>
    </row>
    <row r="23" spans="1:8">
      <c r="A23" t="s">
        <v>5042</v>
      </c>
      <c r="B23" t="s">
        <v>5043</v>
      </c>
      <c r="C23">
        <v>22</v>
      </c>
      <c r="G23" t="s">
        <v>5042</v>
      </c>
      <c r="H23" t="s">
        <v>5044</v>
      </c>
    </row>
    <row r="24" spans="1:8">
      <c r="A24" t="s">
        <v>5045</v>
      </c>
      <c r="B24" t="s">
        <v>5046</v>
      </c>
      <c r="C24">
        <v>23</v>
      </c>
      <c r="G24" t="s">
        <v>5045</v>
      </c>
      <c r="H24" t="s">
        <v>5047</v>
      </c>
    </row>
    <row r="25" spans="1:8">
      <c r="A25" t="s">
        <v>5048</v>
      </c>
      <c r="B25" t="s">
        <v>5049</v>
      </c>
      <c r="C25">
        <v>24</v>
      </c>
      <c r="G25" t="s">
        <v>5048</v>
      </c>
      <c r="H25" t="s">
        <v>5050</v>
      </c>
    </row>
    <row r="26" spans="1:8">
      <c r="A26" t="s">
        <v>5051</v>
      </c>
      <c r="B26" t="s">
        <v>5052</v>
      </c>
      <c r="C26">
        <v>25</v>
      </c>
      <c r="G26" t="s">
        <v>5051</v>
      </c>
      <c r="H26" t="s">
        <v>5053</v>
      </c>
    </row>
    <row r="27" spans="1:8">
      <c r="A27" t="s">
        <v>5054</v>
      </c>
      <c r="B27" t="s">
        <v>5055</v>
      </c>
      <c r="C27">
        <v>26</v>
      </c>
      <c r="G27" t="s">
        <v>5054</v>
      </c>
      <c r="H27" t="s">
        <v>5056</v>
      </c>
    </row>
    <row r="28" spans="1:8">
      <c r="A28" t="s">
        <v>5057</v>
      </c>
      <c r="B28" t="s">
        <v>5058</v>
      </c>
      <c r="C28">
        <v>27</v>
      </c>
      <c r="G28" t="s">
        <v>5057</v>
      </c>
      <c r="H28" t="s">
        <v>5059</v>
      </c>
    </row>
    <row r="29" spans="1:8">
      <c r="A29" t="s">
        <v>5060</v>
      </c>
      <c r="B29" t="s">
        <v>5061</v>
      </c>
      <c r="C29">
        <v>28</v>
      </c>
      <c r="G29" t="s">
        <v>5060</v>
      </c>
      <c r="H29" t="s">
        <v>5062</v>
      </c>
    </row>
    <row r="30" spans="1:8">
      <c r="A30" t="s">
        <v>5063</v>
      </c>
      <c r="B30" t="s">
        <v>5064</v>
      </c>
      <c r="C30">
        <v>29</v>
      </c>
      <c r="G30" t="s">
        <v>5063</v>
      </c>
      <c r="H30" t="s">
        <v>5065</v>
      </c>
    </row>
    <row r="31" spans="1:8">
      <c r="A31" t="s">
        <v>5066</v>
      </c>
      <c r="B31" t="s">
        <v>5067</v>
      </c>
      <c r="C31">
        <v>30</v>
      </c>
      <c r="G31" t="s">
        <v>5066</v>
      </c>
      <c r="H31" t="s">
        <v>5068</v>
      </c>
    </row>
    <row r="32" spans="1:8">
      <c r="A32" t="s">
        <v>5069</v>
      </c>
      <c r="B32" t="s">
        <v>5070</v>
      </c>
      <c r="C32">
        <v>31</v>
      </c>
      <c r="G32" t="s">
        <v>5069</v>
      </c>
      <c r="H32" t="s">
        <v>5071</v>
      </c>
    </row>
    <row r="33" spans="1:8">
      <c r="A33" t="s">
        <v>5072</v>
      </c>
      <c r="B33" t="s">
        <v>5073</v>
      </c>
      <c r="C33">
        <v>32</v>
      </c>
      <c r="G33" t="s">
        <v>5072</v>
      </c>
      <c r="H33" t="s">
        <v>5074</v>
      </c>
    </row>
    <row r="34" spans="1:8">
      <c r="A34" t="s">
        <v>5075</v>
      </c>
      <c r="B34" t="s">
        <v>5076</v>
      </c>
      <c r="C34">
        <v>33</v>
      </c>
      <c r="G34" t="s">
        <v>5075</v>
      </c>
      <c r="H34" t="s">
        <v>5077</v>
      </c>
    </row>
    <row r="35" spans="1:8">
      <c r="A35" t="s">
        <v>5078</v>
      </c>
      <c r="B35" t="s">
        <v>5079</v>
      </c>
      <c r="C35">
        <v>34</v>
      </c>
      <c r="G35" t="s">
        <v>5078</v>
      </c>
      <c r="H35" t="s">
        <v>5080</v>
      </c>
    </row>
    <row r="36" spans="1:8">
      <c r="A36" t="s">
        <v>5081</v>
      </c>
      <c r="B36" t="s">
        <v>5082</v>
      </c>
      <c r="C36">
        <v>35</v>
      </c>
      <c r="G36" t="s">
        <v>5081</v>
      </c>
      <c r="H36" t="s">
        <v>5083</v>
      </c>
    </row>
    <row r="37" spans="1:8">
      <c r="A37" t="s">
        <v>5084</v>
      </c>
      <c r="B37" t="s">
        <v>5085</v>
      </c>
      <c r="C37">
        <v>36</v>
      </c>
      <c r="G37" t="s">
        <v>5084</v>
      </c>
      <c r="H37" t="s">
        <v>5086</v>
      </c>
    </row>
    <row r="38" spans="1:8">
      <c r="A38" t="s">
        <v>5087</v>
      </c>
      <c r="B38" t="s">
        <v>5088</v>
      </c>
      <c r="C38">
        <v>37</v>
      </c>
      <c r="G38" t="s">
        <v>5087</v>
      </c>
      <c r="H38" t="s">
        <v>5089</v>
      </c>
    </row>
    <row r="39" spans="1:8">
      <c r="A39" t="s">
        <v>5090</v>
      </c>
      <c r="B39" t="s">
        <v>5091</v>
      </c>
      <c r="C39">
        <v>38</v>
      </c>
      <c r="G39" t="s">
        <v>5090</v>
      </c>
      <c r="H39" t="s">
        <v>5092</v>
      </c>
    </row>
    <row r="40" spans="1:8">
      <c r="A40" t="s">
        <v>44963</v>
      </c>
      <c r="B40" t="s">
        <v>5094</v>
      </c>
      <c r="C40">
        <v>39</v>
      </c>
      <c r="G40" t="s">
        <v>5093</v>
      </c>
      <c r="H40" t="s">
        <v>5095</v>
      </c>
    </row>
    <row r="41" spans="1:8">
      <c r="A41" t="s">
        <v>5096</v>
      </c>
      <c r="B41" t="s">
        <v>5097</v>
      </c>
      <c r="C41">
        <v>40</v>
      </c>
      <c r="G41" t="s">
        <v>5096</v>
      </c>
      <c r="H41" t="s">
        <v>5098</v>
      </c>
    </row>
    <row r="42" spans="1:8">
      <c r="A42" t="s">
        <v>5099</v>
      </c>
      <c r="B42" t="s">
        <v>5100</v>
      </c>
      <c r="C42">
        <v>41</v>
      </c>
      <c r="G42" t="s">
        <v>5099</v>
      </c>
      <c r="H42" t="s">
        <v>5101</v>
      </c>
    </row>
    <row r="43" spans="1:8">
      <c r="A43" t="s">
        <v>5102</v>
      </c>
      <c r="B43" t="s">
        <v>5103</v>
      </c>
      <c r="C43">
        <v>42</v>
      </c>
      <c r="G43" t="s">
        <v>5102</v>
      </c>
      <c r="H43" t="s">
        <v>5104</v>
      </c>
    </row>
    <row r="44" spans="1:8">
      <c r="A44" t="s">
        <v>44964</v>
      </c>
      <c r="B44" t="s">
        <v>5105</v>
      </c>
      <c r="C44">
        <v>43</v>
      </c>
      <c r="G44" t="s">
        <v>5105</v>
      </c>
      <c r="H44" t="s">
        <v>5105</v>
      </c>
    </row>
    <row r="45" spans="1:8">
      <c r="A45" t="s">
        <v>5106</v>
      </c>
      <c r="B45" t="s">
        <v>5107</v>
      </c>
      <c r="C45">
        <v>44</v>
      </c>
      <c r="G45" t="s">
        <v>5106</v>
      </c>
      <c r="H45" t="s">
        <v>5108</v>
      </c>
    </row>
    <row r="46" spans="1:8">
      <c r="A46" t="s">
        <v>5109</v>
      </c>
      <c r="B46" t="s">
        <v>5110</v>
      </c>
      <c r="C46">
        <v>45</v>
      </c>
      <c r="G46" t="s">
        <v>5109</v>
      </c>
      <c r="H46" t="s">
        <v>5111</v>
      </c>
    </row>
    <row r="47" spans="1:8">
      <c r="A47" t="s">
        <v>5112</v>
      </c>
      <c r="B47" t="s">
        <v>5113</v>
      </c>
      <c r="C47">
        <v>46</v>
      </c>
      <c r="G47" t="s">
        <v>5112</v>
      </c>
      <c r="H47" t="s">
        <v>5114</v>
      </c>
    </row>
    <row r="48" spans="1:8">
      <c r="A48" t="s">
        <v>5115</v>
      </c>
      <c r="B48" t="s">
        <v>5116</v>
      </c>
      <c r="C48">
        <v>47</v>
      </c>
      <c r="G48" t="s">
        <v>5115</v>
      </c>
      <c r="H48" t="s">
        <v>5117</v>
      </c>
    </row>
    <row r="49" spans="1:8">
      <c r="A49" t="s">
        <v>5118</v>
      </c>
      <c r="B49" t="s">
        <v>5119</v>
      </c>
      <c r="C49">
        <v>48</v>
      </c>
      <c r="G49" t="s">
        <v>5118</v>
      </c>
      <c r="H49" t="s">
        <v>5120</v>
      </c>
    </row>
    <row r="50" spans="1:8">
      <c r="A50" t="s">
        <v>44965</v>
      </c>
      <c r="B50" t="s">
        <v>5121</v>
      </c>
      <c r="C50">
        <v>49</v>
      </c>
      <c r="G50" t="s">
        <v>5121</v>
      </c>
      <c r="H50" t="s">
        <v>5121</v>
      </c>
    </row>
    <row r="51" spans="1:8">
      <c r="A51" t="s">
        <v>5122</v>
      </c>
      <c r="B51" t="s">
        <v>5123</v>
      </c>
      <c r="C51">
        <v>50</v>
      </c>
      <c r="G51" t="s">
        <v>5122</v>
      </c>
      <c r="H51" t="s">
        <v>5124</v>
      </c>
    </row>
    <row r="52" spans="1:8">
      <c r="A52" t="s">
        <v>5125</v>
      </c>
      <c r="B52" t="s">
        <v>5126</v>
      </c>
      <c r="C52">
        <v>51</v>
      </c>
      <c r="G52" t="s">
        <v>5125</v>
      </c>
      <c r="H52" t="s">
        <v>5127</v>
      </c>
    </row>
    <row r="53" spans="1:8">
      <c r="A53" t="s">
        <v>44966</v>
      </c>
      <c r="B53" t="s">
        <v>5128</v>
      </c>
      <c r="C53">
        <v>52</v>
      </c>
      <c r="G53" t="s">
        <v>5128</v>
      </c>
      <c r="H53" t="s">
        <v>5128</v>
      </c>
    </row>
    <row r="54" spans="1:8">
      <c r="A54" t="s">
        <v>5129</v>
      </c>
      <c r="B54" t="s">
        <v>5130</v>
      </c>
      <c r="C54">
        <v>53</v>
      </c>
      <c r="G54" t="s">
        <v>5129</v>
      </c>
      <c r="H54" t="s">
        <v>5131</v>
      </c>
    </row>
    <row r="55" spans="1:8">
      <c r="A55" t="s">
        <v>5132</v>
      </c>
      <c r="B55" t="s">
        <v>5133</v>
      </c>
      <c r="C55">
        <v>54</v>
      </c>
      <c r="G55" t="s">
        <v>5132</v>
      </c>
      <c r="H55" t="s">
        <v>5134</v>
      </c>
    </row>
    <row r="56" spans="1:8">
      <c r="A56" t="s">
        <v>5135</v>
      </c>
      <c r="B56" t="s">
        <v>5136</v>
      </c>
      <c r="C56">
        <v>55</v>
      </c>
      <c r="G56" t="s">
        <v>5135</v>
      </c>
      <c r="H56" t="s">
        <v>5137</v>
      </c>
    </row>
    <row r="57" spans="1:8">
      <c r="A57" t="s">
        <v>44967</v>
      </c>
      <c r="B57" t="s">
        <v>5138</v>
      </c>
      <c r="C57">
        <v>56</v>
      </c>
      <c r="G57" t="s">
        <v>5138</v>
      </c>
      <c r="H57" t="s">
        <v>5138</v>
      </c>
    </row>
    <row r="58" spans="1:8">
      <c r="A58" t="s">
        <v>5139</v>
      </c>
      <c r="B58" t="s">
        <v>5140</v>
      </c>
      <c r="C58">
        <v>57</v>
      </c>
      <c r="G58" t="s">
        <v>5139</v>
      </c>
      <c r="H58" t="s">
        <v>5141</v>
      </c>
    </row>
    <row r="59" spans="1:8">
      <c r="A59" t="s">
        <v>5142</v>
      </c>
      <c r="B59" t="s">
        <v>5143</v>
      </c>
      <c r="C59">
        <v>58</v>
      </c>
      <c r="G59" t="s">
        <v>5142</v>
      </c>
      <c r="H59" t="s">
        <v>5144</v>
      </c>
    </row>
    <row r="60" spans="1:8">
      <c r="A60" t="s">
        <v>5145</v>
      </c>
      <c r="B60" t="s">
        <v>5146</v>
      </c>
      <c r="C60">
        <v>59</v>
      </c>
      <c r="G60" t="s">
        <v>5145</v>
      </c>
      <c r="H60" t="s">
        <v>5147</v>
      </c>
    </row>
    <row r="61" spans="1:8">
      <c r="A61" t="s">
        <v>5148</v>
      </c>
      <c r="B61" t="s">
        <v>5149</v>
      </c>
      <c r="C61">
        <v>60</v>
      </c>
      <c r="G61" t="s">
        <v>5148</v>
      </c>
      <c r="H61" t="s">
        <v>5150</v>
      </c>
    </row>
    <row r="62" spans="1:8">
      <c r="A62" t="s">
        <v>5151</v>
      </c>
      <c r="B62" t="s">
        <v>5152</v>
      </c>
      <c r="C62">
        <v>61</v>
      </c>
      <c r="G62" t="s">
        <v>5151</v>
      </c>
      <c r="H62" t="s">
        <v>5153</v>
      </c>
    </row>
    <row r="63" spans="1:8">
      <c r="A63" t="s">
        <v>44968</v>
      </c>
      <c r="B63" t="s">
        <v>5154</v>
      </c>
      <c r="C63">
        <v>62</v>
      </c>
      <c r="G63" t="s">
        <v>5154</v>
      </c>
      <c r="H63" t="s">
        <v>5154</v>
      </c>
    </row>
    <row r="64" spans="1:8">
      <c r="A64" t="s">
        <v>44969</v>
      </c>
      <c r="B64" t="s">
        <v>5155</v>
      </c>
      <c r="C64">
        <v>63</v>
      </c>
      <c r="G64" t="s">
        <v>5155</v>
      </c>
      <c r="H64" t="s">
        <v>5155</v>
      </c>
    </row>
    <row r="65" spans="1:8">
      <c r="A65" t="s">
        <v>44970</v>
      </c>
      <c r="B65" t="s">
        <v>5156</v>
      </c>
      <c r="C65">
        <v>64</v>
      </c>
      <c r="G65" t="s">
        <v>5156</v>
      </c>
      <c r="H65" t="s">
        <v>5156</v>
      </c>
    </row>
    <row r="66" spans="1:8">
      <c r="A66" t="s">
        <v>44971</v>
      </c>
      <c r="B66" t="s">
        <v>5157</v>
      </c>
      <c r="C66">
        <v>65</v>
      </c>
      <c r="G66" t="s">
        <v>5157</v>
      </c>
      <c r="H66" t="s">
        <v>5157</v>
      </c>
    </row>
    <row r="67" spans="1:8">
      <c r="A67" t="s">
        <v>44972</v>
      </c>
      <c r="B67" t="s">
        <v>5158</v>
      </c>
      <c r="C67">
        <v>66</v>
      </c>
      <c r="G67" t="s">
        <v>5158</v>
      </c>
      <c r="H67" t="s">
        <v>5158</v>
      </c>
    </row>
    <row r="68" spans="1:8">
      <c r="A68" t="s">
        <v>5159</v>
      </c>
      <c r="B68" t="s">
        <v>5160</v>
      </c>
      <c r="C68">
        <v>67</v>
      </c>
      <c r="G68" t="s">
        <v>5159</v>
      </c>
      <c r="H68" t="s">
        <v>5161</v>
      </c>
    </row>
    <row r="69" spans="1:8">
      <c r="A69" t="s">
        <v>5162</v>
      </c>
      <c r="B69" t="s">
        <v>5163</v>
      </c>
      <c r="C69">
        <v>68</v>
      </c>
      <c r="G69" t="s">
        <v>5162</v>
      </c>
      <c r="H69" t="s">
        <v>5164</v>
      </c>
    </row>
    <row r="70" spans="1:8">
      <c r="A70" t="s">
        <v>5165</v>
      </c>
      <c r="B70" t="s">
        <v>5166</v>
      </c>
      <c r="C70">
        <v>69</v>
      </c>
      <c r="G70" t="s">
        <v>5165</v>
      </c>
      <c r="H70" t="s">
        <v>5167</v>
      </c>
    </row>
    <row r="71" spans="1:8">
      <c r="A71" t="s">
        <v>5168</v>
      </c>
      <c r="B71" t="s">
        <v>5169</v>
      </c>
      <c r="C71">
        <v>70</v>
      </c>
      <c r="G71" t="s">
        <v>5168</v>
      </c>
      <c r="H71" t="s">
        <v>5170</v>
      </c>
    </row>
    <row r="72" spans="1:8">
      <c r="A72" t="s">
        <v>44973</v>
      </c>
      <c r="B72" t="s">
        <v>5172</v>
      </c>
      <c r="C72">
        <v>71</v>
      </c>
      <c r="G72" t="s">
        <v>5171</v>
      </c>
      <c r="H72" t="s">
        <v>5173</v>
      </c>
    </row>
    <row r="73" spans="1:8">
      <c r="A73" t="s">
        <v>5174</v>
      </c>
      <c r="B73" t="s">
        <v>5175</v>
      </c>
      <c r="C73">
        <v>72</v>
      </c>
      <c r="G73" t="s">
        <v>5174</v>
      </c>
      <c r="H73" t="s">
        <v>5176</v>
      </c>
    </row>
    <row r="74" spans="1:8">
      <c r="A74" t="s">
        <v>5177</v>
      </c>
      <c r="B74" t="s">
        <v>5178</v>
      </c>
      <c r="C74">
        <v>73</v>
      </c>
      <c r="G74" t="s">
        <v>5177</v>
      </c>
      <c r="H74" t="s">
        <v>5179</v>
      </c>
    </row>
    <row r="75" spans="1:8">
      <c r="A75" t="s">
        <v>5180</v>
      </c>
      <c r="B75" t="s">
        <v>5181</v>
      </c>
      <c r="C75">
        <v>74</v>
      </c>
      <c r="G75" t="s">
        <v>5180</v>
      </c>
      <c r="H75" t="s">
        <v>5182</v>
      </c>
    </row>
    <row r="76" spans="1:8">
      <c r="A76" t="s">
        <v>5183</v>
      </c>
      <c r="B76" t="s">
        <v>5184</v>
      </c>
      <c r="C76">
        <v>75</v>
      </c>
      <c r="G76" t="s">
        <v>5183</v>
      </c>
      <c r="H76" t="s">
        <v>5185</v>
      </c>
    </row>
    <row r="77" spans="1:8">
      <c r="A77" t="s">
        <v>5186</v>
      </c>
      <c r="B77" t="s">
        <v>5187</v>
      </c>
      <c r="C77">
        <v>76</v>
      </c>
      <c r="G77" t="s">
        <v>5186</v>
      </c>
      <c r="H77" t="s">
        <v>5188</v>
      </c>
    </row>
    <row r="78" spans="1:8">
      <c r="A78" t="s">
        <v>5189</v>
      </c>
      <c r="B78" t="s">
        <v>5190</v>
      </c>
      <c r="C78">
        <v>77</v>
      </c>
      <c r="G78" t="s">
        <v>5189</v>
      </c>
      <c r="H78" t="s">
        <v>5191</v>
      </c>
    </row>
    <row r="79" spans="1:8">
      <c r="A79" t="s">
        <v>5192</v>
      </c>
      <c r="B79" t="s">
        <v>5193</v>
      </c>
      <c r="C79">
        <v>78</v>
      </c>
      <c r="G79" t="s">
        <v>5192</v>
      </c>
      <c r="H79" t="s">
        <v>5194</v>
      </c>
    </row>
    <row r="80" spans="1:8">
      <c r="A80" t="s">
        <v>5195</v>
      </c>
      <c r="B80" t="s">
        <v>5196</v>
      </c>
      <c r="C80">
        <v>79</v>
      </c>
      <c r="G80" t="s">
        <v>5195</v>
      </c>
      <c r="H80" t="s">
        <v>5197</v>
      </c>
    </row>
    <row r="81" spans="1:8">
      <c r="A81" t="s">
        <v>5198</v>
      </c>
      <c r="B81" t="s">
        <v>5199</v>
      </c>
      <c r="C81">
        <v>80</v>
      </c>
      <c r="G81" t="s">
        <v>5198</v>
      </c>
      <c r="H81" t="s">
        <v>5200</v>
      </c>
    </row>
    <row r="82" spans="1:8">
      <c r="A82" t="s">
        <v>5201</v>
      </c>
      <c r="B82" t="s">
        <v>5202</v>
      </c>
      <c r="C82">
        <v>81</v>
      </c>
      <c r="G82" t="s">
        <v>5201</v>
      </c>
      <c r="H82" t="s">
        <v>5203</v>
      </c>
    </row>
    <row r="83" spans="1:8">
      <c r="A83" t="s">
        <v>5204</v>
      </c>
      <c r="B83" t="s">
        <v>5205</v>
      </c>
      <c r="C83">
        <v>82</v>
      </c>
      <c r="G83" t="s">
        <v>5204</v>
      </c>
      <c r="H83" t="s">
        <v>5206</v>
      </c>
    </row>
    <row r="84" spans="1:8">
      <c r="A84" t="s">
        <v>5207</v>
      </c>
      <c r="B84" t="s">
        <v>5208</v>
      </c>
      <c r="C84">
        <v>83</v>
      </c>
      <c r="G84" t="s">
        <v>5207</v>
      </c>
      <c r="H84" t="s">
        <v>5209</v>
      </c>
    </row>
    <row r="85" spans="1:8">
      <c r="A85" t="s">
        <v>5210</v>
      </c>
      <c r="B85" t="s">
        <v>5211</v>
      </c>
      <c r="C85">
        <v>84</v>
      </c>
      <c r="G85" t="s">
        <v>5210</v>
      </c>
      <c r="H85" t="s">
        <v>5212</v>
      </c>
    </row>
    <row r="86" spans="1:8">
      <c r="A86" t="s">
        <v>5213</v>
      </c>
      <c r="B86" t="s">
        <v>5214</v>
      </c>
      <c r="C86">
        <v>85</v>
      </c>
      <c r="G86" t="s">
        <v>5213</v>
      </c>
      <c r="H86" t="s">
        <v>5215</v>
      </c>
    </row>
    <row r="87" spans="1:8">
      <c r="A87" t="s">
        <v>5216</v>
      </c>
      <c r="B87" t="s">
        <v>5217</v>
      </c>
      <c r="C87">
        <v>86</v>
      </c>
      <c r="G87" t="s">
        <v>5216</v>
      </c>
      <c r="H87" t="s">
        <v>5218</v>
      </c>
    </row>
    <row r="88" spans="1:8">
      <c r="A88" t="s">
        <v>5219</v>
      </c>
      <c r="B88" t="s">
        <v>5220</v>
      </c>
      <c r="C88">
        <v>87</v>
      </c>
      <c r="G88" t="s">
        <v>5219</v>
      </c>
      <c r="H88" t="s">
        <v>5221</v>
      </c>
    </row>
    <row r="89" spans="1:8">
      <c r="A89" t="s">
        <v>5222</v>
      </c>
      <c r="B89" t="s">
        <v>5223</v>
      </c>
      <c r="C89">
        <v>88</v>
      </c>
      <c r="G89" t="s">
        <v>5222</v>
      </c>
      <c r="H89" t="s">
        <v>5224</v>
      </c>
    </row>
    <row r="90" spans="1:8">
      <c r="A90" t="s">
        <v>5225</v>
      </c>
      <c r="B90" t="s">
        <v>5226</v>
      </c>
      <c r="C90">
        <v>89</v>
      </c>
      <c r="G90" t="s">
        <v>5225</v>
      </c>
      <c r="H90" t="s">
        <v>5227</v>
      </c>
    </row>
    <row r="91" spans="1:8">
      <c r="A91" t="s">
        <v>5228</v>
      </c>
      <c r="B91" t="s">
        <v>5229</v>
      </c>
      <c r="C91">
        <v>90</v>
      </c>
      <c r="G91" t="s">
        <v>5228</v>
      </c>
      <c r="H91" t="s">
        <v>5230</v>
      </c>
    </row>
    <row r="92" spans="1:8">
      <c r="A92" t="s">
        <v>5231</v>
      </c>
      <c r="B92" t="s">
        <v>5232</v>
      </c>
      <c r="C92">
        <v>91</v>
      </c>
      <c r="G92" t="s">
        <v>5231</v>
      </c>
      <c r="H92" t="s">
        <v>5233</v>
      </c>
    </row>
    <row r="93" spans="1:8">
      <c r="A93" t="s">
        <v>5234</v>
      </c>
      <c r="B93" t="s">
        <v>5232</v>
      </c>
      <c r="C93">
        <v>92</v>
      </c>
      <c r="G93" t="s">
        <v>5234</v>
      </c>
      <c r="H93" t="s">
        <v>5235</v>
      </c>
    </row>
    <row r="94" spans="1:8">
      <c r="A94" t="s">
        <v>5236</v>
      </c>
      <c r="B94" t="s">
        <v>5237</v>
      </c>
      <c r="C94">
        <v>93</v>
      </c>
      <c r="G94" t="s">
        <v>5236</v>
      </c>
      <c r="H94" t="s">
        <v>5238</v>
      </c>
    </row>
    <row r="95" spans="1:8">
      <c r="A95" t="s">
        <v>5239</v>
      </c>
      <c r="B95" t="s">
        <v>5237</v>
      </c>
      <c r="C95">
        <v>94</v>
      </c>
      <c r="G95" t="s">
        <v>5239</v>
      </c>
      <c r="H95" t="s">
        <v>5240</v>
      </c>
    </row>
    <row r="96" spans="1:8">
      <c r="A96" t="s">
        <v>5241</v>
      </c>
      <c r="B96" t="s">
        <v>5242</v>
      </c>
      <c r="C96">
        <v>95</v>
      </c>
      <c r="G96" t="s">
        <v>5241</v>
      </c>
      <c r="H96" t="s">
        <v>5243</v>
      </c>
    </row>
    <row r="97" spans="1:8">
      <c r="A97" t="s">
        <v>5244</v>
      </c>
      <c r="B97" t="s">
        <v>5242</v>
      </c>
      <c r="C97">
        <v>96</v>
      </c>
      <c r="G97" t="s">
        <v>5244</v>
      </c>
      <c r="H97" t="s">
        <v>5245</v>
      </c>
    </row>
    <row r="98" spans="1:8">
      <c r="A98" t="s">
        <v>5246</v>
      </c>
      <c r="B98" t="s">
        <v>5247</v>
      </c>
      <c r="C98">
        <v>97</v>
      </c>
      <c r="G98" t="s">
        <v>5246</v>
      </c>
      <c r="H98" t="s">
        <v>5248</v>
      </c>
    </row>
    <row r="99" spans="1:8">
      <c r="A99" t="s">
        <v>5249</v>
      </c>
      <c r="B99" t="s">
        <v>5250</v>
      </c>
      <c r="C99">
        <v>98</v>
      </c>
      <c r="G99" t="s">
        <v>5249</v>
      </c>
      <c r="H99" t="s">
        <v>5251</v>
      </c>
    </row>
    <row r="100" spans="1:8">
      <c r="A100" t="s">
        <v>5252</v>
      </c>
      <c r="B100" t="s">
        <v>5253</v>
      </c>
      <c r="C100">
        <v>99</v>
      </c>
      <c r="G100" t="s">
        <v>5252</v>
      </c>
      <c r="H100" t="s">
        <v>5254</v>
      </c>
    </row>
    <row r="101" spans="1:8">
      <c r="A101" t="s">
        <v>5255</v>
      </c>
      <c r="B101" t="s">
        <v>5256</v>
      </c>
      <c r="C101">
        <v>100</v>
      </c>
      <c r="G101" t="s">
        <v>5255</v>
      </c>
      <c r="H101" t="s">
        <v>5257</v>
      </c>
    </row>
    <row r="102" spans="1:8">
      <c r="A102" t="s">
        <v>5258</v>
      </c>
      <c r="B102" t="s">
        <v>5259</v>
      </c>
      <c r="C102">
        <v>101</v>
      </c>
      <c r="G102" t="s">
        <v>5258</v>
      </c>
      <c r="H102" t="s">
        <v>5260</v>
      </c>
    </row>
    <row r="103" spans="1:8">
      <c r="A103" t="s">
        <v>5261</v>
      </c>
      <c r="B103" t="s">
        <v>5262</v>
      </c>
      <c r="C103">
        <v>102</v>
      </c>
      <c r="G103" t="s">
        <v>5261</v>
      </c>
      <c r="H103" t="s">
        <v>5263</v>
      </c>
    </row>
    <row r="104" spans="1:8">
      <c r="A104" t="s">
        <v>5264</v>
      </c>
      <c r="B104" t="s">
        <v>5265</v>
      </c>
      <c r="C104">
        <v>103</v>
      </c>
      <c r="G104" t="s">
        <v>5264</v>
      </c>
      <c r="H104" t="s">
        <v>5266</v>
      </c>
    </row>
    <row r="105" spans="1:8">
      <c r="A105" t="s">
        <v>5267</v>
      </c>
      <c r="B105" t="s">
        <v>5265</v>
      </c>
      <c r="C105">
        <v>104</v>
      </c>
      <c r="G105" t="s">
        <v>5267</v>
      </c>
      <c r="H105" t="s">
        <v>5268</v>
      </c>
    </row>
    <row r="106" spans="1:8">
      <c r="A106" t="s">
        <v>5269</v>
      </c>
      <c r="B106" t="s">
        <v>5270</v>
      </c>
      <c r="C106">
        <v>105</v>
      </c>
      <c r="G106" t="s">
        <v>5269</v>
      </c>
      <c r="H106" t="s">
        <v>5271</v>
      </c>
    </row>
    <row r="107" spans="1:8">
      <c r="A107" t="s">
        <v>5272</v>
      </c>
      <c r="B107" t="s">
        <v>5273</v>
      </c>
      <c r="C107">
        <v>106</v>
      </c>
      <c r="G107" t="s">
        <v>5272</v>
      </c>
      <c r="H107" t="s">
        <v>5274</v>
      </c>
    </row>
    <row r="108" spans="1:8">
      <c r="A108" t="s">
        <v>5275</v>
      </c>
      <c r="B108" t="s">
        <v>5276</v>
      </c>
      <c r="C108">
        <v>107</v>
      </c>
      <c r="G108" t="s">
        <v>5275</v>
      </c>
      <c r="H108" t="s">
        <v>5277</v>
      </c>
    </row>
    <row r="109" spans="1:8">
      <c r="A109" t="s">
        <v>5278</v>
      </c>
      <c r="B109" t="s">
        <v>5279</v>
      </c>
      <c r="C109">
        <v>108</v>
      </c>
      <c r="G109" t="s">
        <v>5278</v>
      </c>
      <c r="H109" t="s">
        <v>5280</v>
      </c>
    </row>
    <row r="110" spans="1:8">
      <c r="A110" t="s">
        <v>5281</v>
      </c>
      <c r="B110" t="s">
        <v>5282</v>
      </c>
      <c r="C110">
        <v>109</v>
      </c>
      <c r="G110" t="s">
        <v>5281</v>
      </c>
      <c r="H110" t="s">
        <v>5283</v>
      </c>
    </row>
    <row r="111" spans="1:8">
      <c r="A111" t="s">
        <v>5284</v>
      </c>
      <c r="B111" t="s">
        <v>5285</v>
      </c>
      <c r="C111">
        <v>110</v>
      </c>
      <c r="G111" t="s">
        <v>5284</v>
      </c>
      <c r="H111" t="s">
        <v>5286</v>
      </c>
    </row>
    <row r="112" spans="1:8">
      <c r="A112" t="s">
        <v>44974</v>
      </c>
      <c r="B112" t="s">
        <v>5288</v>
      </c>
      <c r="C112">
        <v>111</v>
      </c>
      <c r="G112" t="s">
        <v>5287</v>
      </c>
      <c r="H112" t="s">
        <v>5289</v>
      </c>
    </row>
    <row r="113" spans="1:8">
      <c r="A113" t="s">
        <v>5290</v>
      </c>
      <c r="B113" t="s">
        <v>5291</v>
      </c>
      <c r="C113">
        <v>112</v>
      </c>
      <c r="G113" t="s">
        <v>5290</v>
      </c>
      <c r="H113" t="s">
        <v>5292</v>
      </c>
    </row>
    <row r="114" spans="1:8">
      <c r="A114" t="s">
        <v>5293</v>
      </c>
      <c r="B114" t="s">
        <v>5294</v>
      </c>
      <c r="C114">
        <v>113</v>
      </c>
      <c r="G114" t="s">
        <v>5293</v>
      </c>
      <c r="H114" t="s">
        <v>5295</v>
      </c>
    </row>
    <row r="115" spans="1:8">
      <c r="A115" t="s">
        <v>5296</v>
      </c>
      <c r="B115" t="s">
        <v>5297</v>
      </c>
      <c r="C115">
        <v>114</v>
      </c>
      <c r="G115" t="s">
        <v>5296</v>
      </c>
      <c r="H115" t="s">
        <v>5298</v>
      </c>
    </row>
    <row r="116" spans="1:8">
      <c r="A116" t="s">
        <v>5299</v>
      </c>
      <c r="B116" t="s">
        <v>5300</v>
      </c>
      <c r="C116">
        <v>115</v>
      </c>
      <c r="G116" t="s">
        <v>5299</v>
      </c>
      <c r="H116" t="s">
        <v>5301</v>
      </c>
    </row>
    <row r="117" spans="1:8">
      <c r="A117" t="s">
        <v>5302</v>
      </c>
      <c r="B117" t="s">
        <v>5303</v>
      </c>
      <c r="C117">
        <v>116</v>
      </c>
      <c r="G117" t="s">
        <v>5302</v>
      </c>
      <c r="H117" t="s">
        <v>5304</v>
      </c>
    </row>
    <row r="118" spans="1:8">
      <c r="A118" t="s">
        <v>5305</v>
      </c>
      <c r="B118" t="s">
        <v>5306</v>
      </c>
      <c r="C118">
        <v>117</v>
      </c>
      <c r="G118" t="s">
        <v>5305</v>
      </c>
      <c r="H118" t="s">
        <v>5307</v>
      </c>
    </row>
    <row r="119" spans="1:8">
      <c r="A119" t="s">
        <v>5308</v>
      </c>
      <c r="B119" t="s">
        <v>5309</v>
      </c>
      <c r="C119">
        <v>118</v>
      </c>
      <c r="G119" t="s">
        <v>5308</v>
      </c>
      <c r="H119" t="s">
        <v>5310</v>
      </c>
    </row>
    <row r="120" spans="1:8">
      <c r="A120" t="s">
        <v>5311</v>
      </c>
      <c r="B120" t="s">
        <v>5309</v>
      </c>
      <c r="C120">
        <v>119</v>
      </c>
      <c r="G120" t="s">
        <v>5311</v>
      </c>
      <c r="H120" t="s">
        <v>5312</v>
      </c>
    </row>
    <row r="121" spans="1:8">
      <c r="A121" t="s">
        <v>5313</v>
      </c>
      <c r="B121" t="s">
        <v>5314</v>
      </c>
      <c r="C121">
        <v>120</v>
      </c>
      <c r="G121" t="s">
        <v>5313</v>
      </c>
      <c r="H121" t="s">
        <v>5315</v>
      </c>
    </row>
    <row r="122" spans="1:8">
      <c r="A122" t="s">
        <v>5316</v>
      </c>
      <c r="B122" t="s">
        <v>5317</v>
      </c>
      <c r="C122">
        <v>121</v>
      </c>
      <c r="G122" t="s">
        <v>5316</v>
      </c>
      <c r="H122" t="s">
        <v>5318</v>
      </c>
    </row>
    <row r="123" spans="1:8">
      <c r="A123" t="s">
        <v>5319</v>
      </c>
      <c r="B123" t="s">
        <v>5320</v>
      </c>
      <c r="C123">
        <v>122</v>
      </c>
      <c r="G123" t="s">
        <v>5319</v>
      </c>
      <c r="H123" t="s">
        <v>5321</v>
      </c>
    </row>
    <row r="124" spans="1:8">
      <c r="A124" t="s">
        <v>5322</v>
      </c>
      <c r="B124" t="s">
        <v>5323</v>
      </c>
      <c r="C124">
        <v>123</v>
      </c>
      <c r="G124" t="s">
        <v>5322</v>
      </c>
      <c r="H124" t="s">
        <v>5324</v>
      </c>
    </row>
    <row r="125" spans="1:8">
      <c r="A125" t="s">
        <v>5325</v>
      </c>
      <c r="B125" t="s">
        <v>5326</v>
      </c>
      <c r="C125">
        <v>124</v>
      </c>
      <c r="G125" t="s">
        <v>5325</v>
      </c>
      <c r="H125" t="s">
        <v>5327</v>
      </c>
    </row>
    <row r="126" spans="1:8">
      <c r="A126" t="s">
        <v>5328</v>
      </c>
      <c r="B126" t="s">
        <v>5329</v>
      </c>
      <c r="C126">
        <v>125</v>
      </c>
      <c r="G126" t="s">
        <v>5328</v>
      </c>
      <c r="H126" t="s">
        <v>5330</v>
      </c>
    </row>
    <row r="127" spans="1:8">
      <c r="A127" t="s">
        <v>5331</v>
      </c>
      <c r="B127" t="s">
        <v>5332</v>
      </c>
      <c r="C127">
        <v>126</v>
      </c>
      <c r="G127" t="s">
        <v>5331</v>
      </c>
      <c r="H127" t="s">
        <v>5333</v>
      </c>
    </row>
    <row r="128" spans="1:8">
      <c r="A128" t="s">
        <v>5334</v>
      </c>
      <c r="B128" t="s">
        <v>5335</v>
      </c>
      <c r="C128">
        <v>127</v>
      </c>
      <c r="G128" t="s">
        <v>5334</v>
      </c>
      <c r="H128" t="s">
        <v>5336</v>
      </c>
    </row>
    <row r="129" spans="1:8">
      <c r="A129" t="s">
        <v>5337</v>
      </c>
      <c r="B129" t="s">
        <v>5338</v>
      </c>
      <c r="C129">
        <v>128</v>
      </c>
      <c r="G129" t="s">
        <v>5337</v>
      </c>
      <c r="H129" t="s">
        <v>5339</v>
      </c>
    </row>
    <row r="130" spans="1:8">
      <c r="A130" t="s">
        <v>5340</v>
      </c>
      <c r="B130" t="s">
        <v>5341</v>
      </c>
      <c r="C130">
        <v>129</v>
      </c>
      <c r="G130" t="s">
        <v>5340</v>
      </c>
      <c r="H130" t="s">
        <v>5342</v>
      </c>
    </row>
    <row r="131" spans="1:8">
      <c r="A131" t="s">
        <v>44975</v>
      </c>
      <c r="B131" t="s">
        <v>5343</v>
      </c>
      <c r="C131">
        <v>130</v>
      </c>
      <c r="G131" t="s">
        <v>5343</v>
      </c>
      <c r="H131" t="s">
        <v>5343</v>
      </c>
    </row>
    <row r="132" spans="1:8">
      <c r="A132" t="s">
        <v>44976</v>
      </c>
      <c r="B132" t="s">
        <v>5344</v>
      </c>
      <c r="C132">
        <v>131</v>
      </c>
      <c r="G132" t="s">
        <v>5344</v>
      </c>
      <c r="H132" t="s">
        <v>5344</v>
      </c>
    </row>
    <row r="133" spans="1:8">
      <c r="A133" t="s">
        <v>5345</v>
      </c>
      <c r="B133" t="s">
        <v>5346</v>
      </c>
      <c r="C133">
        <v>132</v>
      </c>
      <c r="G133" t="s">
        <v>5345</v>
      </c>
      <c r="H133" t="s">
        <v>5347</v>
      </c>
    </row>
    <row r="134" spans="1:8">
      <c r="A134" t="s">
        <v>5348</v>
      </c>
      <c r="B134" t="s">
        <v>5349</v>
      </c>
      <c r="C134">
        <v>133</v>
      </c>
      <c r="G134" t="s">
        <v>5348</v>
      </c>
      <c r="H134" t="s">
        <v>5350</v>
      </c>
    </row>
    <row r="135" spans="1:8">
      <c r="A135" t="s">
        <v>5351</v>
      </c>
      <c r="B135" t="s">
        <v>5352</v>
      </c>
      <c r="C135">
        <v>134</v>
      </c>
      <c r="G135" t="s">
        <v>5351</v>
      </c>
      <c r="H135" t="s">
        <v>5353</v>
      </c>
    </row>
    <row r="136" spans="1:8">
      <c r="A136" t="s">
        <v>5354</v>
      </c>
      <c r="B136" t="s">
        <v>5355</v>
      </c>
      <c r="C136">
        <v>135</v>
      </c>
      <c r="G136" t="s">
        <v>5354</v>
      </c>
      <c r="H136" t="s">
        <v>5356</v>
      </c>
    </row>
    <row r="137" spans="1:8">
      <c r="A137" t="s">
        <v>44977</v>
      </c>
      <c r="B137" t="s">
        <v>5357</v>
      </c>
      <c r="C137">
        <v>136</v>
      </c>
      <c r="G137" t="s">
        <v>5357</v>
      </c>
      <c r="H137" t="s">
        <v>5357</v>
      </c>
    </row>
    <row r="138" spans="1:8">
      <c r="A138" t="s">
        <v>44978</v>
      </c>
      <c r="B138" t="s">
        <v>5358</v>
      </c>
      <c r="C138">
        <v>137</v>
      </c>
      <c r="G138" t="s">
        <v>5358</v>
      </c>
      <c r="H138" t="s">
        <v>5358</v>
      </c>
    </row>
    <row r="139" spans="1:8">
      <c r="A139" t="s">
        <v>5359</v>
      </c>
      <c r="B139" t="s">
        <v>5360</v>
      </c>
      <c r="C139">
        <v>138</v>
      </c>
      <c r="G139" t="s">
        <v>5359</v>
      </c>
      <c r="H139" t="s">
        <v>5361</v>
      </c>
    </row>
    <row r="140" spans="1:8">
      <c r="A140" t="s">
        <v>5362</v>
      </c>
      <c r="B140" t="s">
        <v>5363</v>
      </c>
      <c r="C140">
        <v>139</v>
      </c>
      <c r="G140" t="s">
        <v>5362</v>
      </c>
      <c r="H140" t="s">
        <v>5364</v>
      </c>
    </row>
    <row r="141" spans="1:8">
      <c r="A141" t="s">
        <v>5365</v>
      </c>
      <c r="B141" t="s">
        <v>5366</v>
      </c>
      <c r="C141">
        <v>140</v>
      </c>
      <c r="G141" t="s">
        <v>5365</v>
      </c>
      <c r="H141" t="s">
        <v>5367</v>
      </c>
    </row>
    <row r="142" spans="1:8">
      <c r="A142" t="s">
        <v>5368</v>
      </c>
      <c r="B142" t="s">
        <v>5369</v>
      </c>
      <c r="C142">
        <v>141</v>
      </c>
      <c r="G142" t="s">
        <v>5368</v>
      </c>
      <c r="H142" t="s">
        <v>5370</v>
      </c>
    </row>
    <row r="143" spans="1:8">
      <c r="A143" t="s">
        <v>44979</v>
      </c>
      <c r="B143" t="s">
        <v>5371</v>
      </c>
      <c r="C143">
        <v>142</v>
      </c>
      <c r="G143" t="s">
        <v>5371</v>
      </c>
      <c r="H143" t="s">
        <v>5371</v>
      </c>
    </row>
    <row r="144" spans="1:8">
      <c r="A144" t="s">
        <v>5372</v>
      </c>
      <c r="B144" t="s">
        <v>5373</v>
      </c>
      <c r="C144">
        <v>143</v>
      </c>
      <c r="G144" t="s">
        <v>5372</v>
      </c>
      <c r="H144" t="s">
        <v>5374</v>
      </c>
    </row>
    <row r="145" spans="1:8">
      <c r="A145" t="s">
        <v>44980</v>
      </c>
      <c r="B145" t="s">
        <v>5375</v>
      </c>
      <c r="C145">
        <v>144</v>
      </c>
      <c r="G145" t="s">
        <v>5375</v>
      </c>
      <c r="H145" t="s">
        <v>5375</v>
      </c>
    </row>
    <row r="146" spans="1:8">
      <c r="A146" t="s">
        <v>5376</v>
      </c>
      <c r="B146" t="s">
        <v>5377</v>
      </c>
      <c r="C146">
        <v>145</v>
      </c>
      <c r="G146" t="s">
        <v>5376</v>
      </c>
      <c r="H146" t="s">
        <v>5378</v>
      </c>
    </row>
    <row r="147" spans="1:8">
      <c r="A147" t="s">
        <v>44981</v>
      </c>
      <c r="B147" t="s">
        <v>5379</v>
      </c>
      <c r="C147">
        <v>146</v>
      </c>
      <c r="G147" t="s">
        <v>5379</v>
      </c>
      <c r="H147" t="s">
        <v>5379</v>
      </c>
    </row>
    <row r="148" spans="1:8">
      <c r="A148" t="s">
        <v>5380</v>
      </c>
      <c r="B148" t="s">
        <v>5381</v>
      </c>
      <c r="C148">
        <v>147</v>
      </c>
      <c r="G148" t="s">
        <v>5380</v>
      </c>
      <c r="H148" t="s">
        <v>5382</v>
      </c>
    </row>
    <row r="149" spans="1:8">
      <c r="A149" t="s">
        <v>5383</v>
      </c>
      <c r="B149" t="s">
        <v>5384</v>
      </c>
      <c r="C149">
        <v>148</v>
      </c>
      <c r="G149" t="s">
        <v>5383</v>
      </c>
      <c r="H149" t="s">
        <v>5385</v>
      </c>
    </row>
    <row r="150" spans="1:8">
      <c r="A150" t="s">
        <v>5386</v>
      </c>
      <c r="B150" t="s">
        <v>5387</v>
      </c>
      <c r="C150">
        <v>149</v>
      </c>
      <c r="G150" t="s">
        <v>5386</v>
      </c>
      <c r="H150" t="s">
        <v>5388</v>
      </c>
    </row>
    <row r="151" spans="1:8">
      <c r="A151" t="s">
        <v>44982</v>
      </c>
      <c r="B151" t="s">
        <v>5389</v>
      </c>
      <c r="C151">
        <v>150</v>
      </c>
      <c r="G151" t="s">
        <v>5389</v>
      </c>
      <c r="H151" t="s">
        <v>5389</v>
      </c>
    </row>
    <row r="152" spans="1:8">
      <c r="A152" t="s">
        <v>5390</v>
      </c>
      <c r="B152" t="s">
        <v>5391</v>
      </c>
      <c r="C152">
        <v>151</v>
      </c>
      <c r="G152" t="s">
        <v>5390</v>
      </c>
      <c r="H152" t="s">
        <v>5392</v>
      </c>
    </row>
    <row r="153" spans="1:8">
      <c r="A153" t="s">
        <v>44983</v>
      </c>
      <c r="B153" t="s">
        <v>5394</v>
      </c>
      <c r="C153">
        <v>152</v>
      </c>
      <c r="G153" t="s">
        <v>5393</v>
      </c>
      <c r="H153" t="s">
        <v>5395</v>
      </c>
    </row>
    <row r="154" spans="1:8">
      <c r="A154" t="s">
        <v>44984</v>
      </c>
      <c r="B154" t="s">
        <v>5397</v>
      </c>
      <c r="C154">
        <v>153</v>
      </c>
      <c r="G154" t="s">
        <v>5396</v>
      </c>
      <c r="H154" t="s">
        <v>5398</v>
      </c>
    </row>
    <row r="155" spans="1:8">
      <c r="A155" t="s">
        <v>5399</v>
      </c>
      <c r="B155" t="s">
        <v>5400</v>
      </c>
      <c r="C155">
        <v>154</v>
      </c>
      <c r="G155" t="s">
        <v>5399</v>
      </c>
      <c r="H155" t="s">
        <v>5401</v>
      </c>
    </row>
    <row r="156" spans="1:8">
      <c r="A156" t="s">
        <v>44985</v>
      </c>
      <c r="B156" t="s">
        <v>5403</v>
      </c>
      <c r="C156">
        <v>155</v>
      </c>
      <c r="G156" t="s">
        <v>5402</v>
      </c>
      <c r="H156" t="s">
        <v>5404</v>
      </c>
    </row>
    <row r="157" spans="1:8">
      <c r="A157" t="s">
        <v>44986</v>
      </c>
      <c r="B157" t="s">
        <v>5406</v>
      </c>
      <c r="C157">
        <v>156</v>
      </c>
      <c r="G157" t="s">
        <v>5405</v>
      </c>
      <c r="H157" t="s">
        <v>5407</v>
      </c>
    </row>
    <row r="158" spans="1:8">
      <c r="A158" t="s">
        <v>5408</v>
      </c>
      <c r="B158" t="s">
        <v>5409</v>
      </c>
      <c r="C158">
        <v>157</v>
      </c>
      <c r="G158" t="s">
        <v>5408</v>
      </c>
      <c r="H158" t="s">
        <v>5410</v>
      </c>
    </row>
    <row r="159" spans="1:8">
      <c r="A159" t="s">
        <v>5411</v>
      </c>
      <c r="B159" t="s">
        <v>5412</v>
      </c>
      <c r="C159">
        <v>158</v>
      </c>
      <c r="G159" t="s">
        <v>5411</v>
      </c>
      <c r="H159" t="s">
        <v>5413</v>
      </c>
    </row>
    <row r="160" spans="1:8">
      <c r="A160" t="s">
        <v>5414</v>
      </c>
      <c r="B160" t="s">
        <v>5415</v>
      </c>
      <c r="C160">
        <v>159</v>
      </c>
      <c r="G160" t="s">
        <v>5414</v>
      </c>
      <c r="H160" t="s">
        <v>5416</v>
      </c>
    </row>
    <row r="161" spans="1:8">
      <c r="A161" t="s">
        <v>5417</v>
      </c>
      <c r="B161" t="s">
        <v>5418</v>
      </c>
      <c r="C161">
        <v>160</v>
      </c>
      <c r="G161" t="s">
        <v>5417</v>
      </c>
      <c r="H161" t="s">
        <v>5419</v>
      </c>
    </row>
    <row r="162" spans="1:8">
      <c r="A162" t="s">
        <v>5420</v>
      </c>
      <c r="B162" t="s">
        <v>5418</v>
      </c>
      <c r="C162">
        <v>161</v>
      </c>
      <c r="G162" t="s">
        <v>5420</v>
      </c>
      <c r="H162" t="s">
        <v>5421</v>
      </c>
    </row>
    <row r="163" spans="1:8">
      <c r="A163" t="s">
        <v>5422</v>
      </c>
      <c r="B163" t="s">
        <v>5423</v>
      </c>
      <c r="C163">
        <v>162</v>
      </c>
      <c r="G163" t="s">
        <v>5422</v>
      </c>
      <c r="H163" t="s">
        <v>5424</v>
      </c>
    </row>
    <row r="164" spans="1:8">
      <c r="A164" t="s">
        <v>5425</v>
      </c>
      <c r="B164" t="s">
        <v>5426</v>
      </c>
      <c r="C164">
        <v>163</v>
      </c>
      <c r="G164" t="s">
        <v>5425</v>
      </c>
      <c r="H164" t="s">
        <v>5427</v>
      </c>
    </row>
    <row r="165" spans="1:8">
      <c r="A165" t="s">
        <v>5428</v>
      </c>
      <c r="B165" t="s">
        <v>5429</v>
      </c>
      <c r="C165">
        <v>164</v>
      </c>
      <c r="G165" t="s">
        <v>5428</v>
      </c>
      <c r="H165" t="s">
        <v>5430</v>
      </c>
    </row>
    <row r="166" spans="1:8">
      <c r="A166" t="s">
        <v>5431</v>
      </c>
      <c r="B166" t="s">
        <v>5432</v>
      </c>
      <c r="C166">
        <v>165</v>
      </c>
      <c r="G166" t="s">
        <v>5431</v>
      </c>
      <c r="H166" t="s">
        <v>5433</v>
      </c>
    </row>
    <row r="167" spans="1:8">
      <c r="A167" t="s">
        <v>5434</v>
      </c>
      <c r="B167" t="s">
        <v>5435</v>
      </c>
      <c r="C167">
        <v>166</v>
      </c>
      <c r="G167" t="s">
        <v>5434</v>
      </c>
      <c r="H167" t="s">
        <v>5436</v>
      </c>
    </row>
    <row r="168" spans="1:8">
      <c r="A168" t="s">
        <v>5437</v>
      </c>
      <c r="B168" t="s">
        <v>5438</v>
      </c>
      <c r="C168">
        <v>167</v>
      </c>
      <c r="G168" t="s">
        <v>5437</v>
      </c>
      <c r="H168" t="s">
        <v>5439</v>
      </c>
    </row>
    <row r="169" spans="1:8">
      <c r="A169" t="s">
        <v>5440</v>
      </c>
      <c r="B169" t="s">
        <v>5441</v>
      </c>
      <c r="C169">
        <v>168</v>
      </c>
      <c r="G169" t="s">
        <v>5440</v>
      </c>
      <c r="H169" t="s">
        <v>5442</v>
      </c>
    </row>
    <row r="170" spans="1:8">
      <c r="A170" t="s">
        <v>5443</v>
      </c>
      <c r="B170" t="s">
        <v>5444</v>
      </c>
      <c r="C170">
        <v>169</v>
      </c>
      <c r="G170" t="s">
        <v>5443</v>
      </c>
      <c r="H170" t="s">
        <v>5445</v>
      </c>
    </row>
    <row r="171" spans="1:8">
      <c r="A171" t="s">
        <v>5446</v>
      </c>
      <c r="B171" t="s">
        <v>5447</v>
      </c>
      <c r="C171">
        <v>170</v>
      </c>
      <c r="G171" t="s">
        <v>5446</v>
      </c>
      <c r="H171" t="s">
        <v>5448</v>
      </c>
    </row>
    <row r="172" spans="1:8">
      <c r="A172" t="s">
        <v>5449</v>
      </c>
      <c r="B172" t="s">
        <v>5450</v>
      </c>
      <c r="C172">
        <v>171</v>
      </c>
      <c r="G172" t="s">
        <v>5449</v>
      </c>
      <c r="H172" t="s">
        <v>5451</v>
      </c>
    </row>
    <row r="173" spans="1:8">
      <c r="A173" t="s">
        <v>5452</v>
      </c>
      <c r="B173" t="s">
        <v>5453</v>
      </c>
      <c r="C173">
        <v>172</v>
      </c>
      <c r="G173" t="s">
        <v>5452</v>
      </c>
      <c r="H173" t="s">
        <v>5454</v>
      </c>
    </row>
    <row r="174" spans="1:8">
      <c r="A174" t="s">
        <v>5455</v>
      </c>
      <c r="B174" t="s">
        <v>5456</v>
      </c>
      <c r="C174">
        <v>173</v>
      </c>
      <c r="G174" t="s">
        <v>5455</v>
      </c>
      <c r="H174" t="s">
        <v>5457</v>
      </c>
    </row>
    <row r="175" spans="1:8">
      <c r="A175" t="s">
        <v>5458</v>
      </c>
      <c r="B175" t="s">
        <v>5459</v>
      </c>
      <c r="C175">
        <v>174</v>
      </c>
      <c r="G175" t="s">
        <v>5458</v>
      </c>
      <c r="H175" t="s">
        <v>5460</v>
      </c>
    </row>
    <row r="176" spans="1:8">
      <c r="A176" t="s">
        <v>5461</v>
      </c>
      <c r="B176" t="s">
        <v>5462</v>
      </c>
      <c r="C176">
        <v>175</v>
      </c>
      <c r="G176" t="s">
        <v>5461</v>
      </c>
      <c r="H176" t="s">
        <v>5463</v>
      </c>
    </row>
    <row r="177" spans="1:8">
      <c r="A177" t="s">
        <v>5464</v>
      </c>
      <c r="B177" t="s">
        <v>5465</v>
      </c>
      <c r="C177">
        <v>176</v>
      </c>
      <c r="G177" t="s">
        <v>5464</v>
      </c>
      <c r="H177" t="s">
        <v>5466</v>
      </c>
    </row>
    <row r="178" spans="1:8">
      <c r="A178" t="s">
        <v>5467</v>
      </c>
      <c r="B178" t="s">
        <v>5468</v>
      </c>
      <c r="C178">
        <v>177</v>
      </c>
      <c r="G178" t="s">
        <v>5467</v>
      </c>
      <c r="H178" t="s">
        <v>5469</v>
      </c>
    </row>
    <row r="179" spans="1:8">
      <c r="A179" t="s">
        <v>5470</v>
      </c>
      <c r="B179" t="s">
        <v>5471</v>
      </c>
      <c r="C179">
        <v>178</v>
      </c>
      <c r="G179" t="s">
        <v>5470</v>
      </c>
      <c r="H179" t="s">
        <v>5472</v>
      </c>
    </row>
    <row r="180" spans="1:8">
      <c r="A180" t="s">
        <v>5473</v>
      </c>
      <c r="B180" t="s">
        <v>5474</v>
      </c>
      <c r="C180">
        <v>179</v>
      </c>
      <c r="G180" t="s">
        <v>5473</v>
      </c>
      <c r="H180" t="s">
        <v>5475</v>
      </c>
    </row>
    <row r="181" spans="1:8">
      <c r="A181" t="s">
        <v>5476</v>
      </c>
      <c r="B181" t="s">
        <v>5477</v>
      </c>
      <c r="C181">
        <v>180</v>
      </c>
      <c r="G181" t="s">
        <v>5476</v>
      </c>
      <c r="H181" t="s">
        <v>5478</v>
      </c>
    </row>
    <row r="182" spans="1:8">
      <c r="A182" t="s">
        <v>5479</v>
      </c>
      <c r="B182" t="s">
        <v>5477</v>
      </c>
      <c r="C182">
        <v>181</v>
      </c>
      <c r="G182" t="s">
        <v>5479</v>
      </c>
      <c r="H182" t="s">
        <v>5480</v>
      </c>
    </row>
    <row r="183" spans="1:8">
      <c r="A183" t="s">
        <v>5481</v>
      </c>
      <c r="B183" t="s">
        <v>5482</v>
      </c>
      <c r="C183">
        <v>182</v>
      </c>
      <c r="G183" t="s">
        <v>5481</v>
      </c>
      <c r="H183" t="s">
        <v>5483</v>
      </c>
    </row>
    <row r="184" spans="1:8">
      <c r="A184" t="s">
        <v>5484</v>
      </c>
      <c r="B184" t="s">
        <v>5485</v>
      </c>
      <c r="C184">
        <v>183</v>
      </c>
      <c r="G184" t="s">
        <v>5484</v>
      </c>
      <c r="H184" t="s">
        <v>5486</v>
      </c>
    </row>
    <row r="185" spans="1:8">
      <c r="A185" t="s">
        <v>5487</v>
      </c>
      <c r="B185" t="s">
        <v>5488</v>
      </c>
      <c r="C185">
        <v>184</v>
      </c>
      <c r="G185" t="s">
        <v>5487</v>
      </c>
      <c r="H185" t="s">
        <v>5489</v>
      </c>
    </row>
    <row r="186" spans="1:8">
      <c r="A186" t="s">
        <v>5490</v>
      </c>
      <c r="B186" t="s">
        <v>5491</v>
      </c>
      <c r="C186">
        <v>185</v>
      </c>
      <c r="G186" t="s">
        <v>5490</v>
      </c>
      <c r="H186" t="s">
        <v>5492</v>
      </c>
    </row>
    <row r="187" spans="1:8">
      <c r="A187" t="s">
        <v>5493</v>
      </c>
      <c r="B187" t="s">
        <v>5494</v>
      </c>
      <c r="C187">
        <v>186</v>
      </c>
      <c r="G187" t="s">
        <v>5493</v>
      </c>
      <c r="H187" t="s">
        <v>5495</v>
      </c>
    </row>
    <row r="188" spans="1:8">
      <c r="A188" t="s">
        <v>5496</v>
      </c>
      <c r="B188" t="s">
        <v>5497</v>
      </c>
      <c r="C188">
        <v>187</v>
      </c>
      <c r="G188" t="s">
        <v>5496</v>
      </c>
      <c r="H188" t="s">
        <v>5498</v>
      </c>
    </row>
    <row r="189" spans="1:8">
      <c r="A189" t="s">
        <v>5499</v>
      </c>
      <c r="B189" t="s">
        <v>5500</v>
      </c>
      <c r="C189">
        <v>188</v>
      </c>
      <c r="G189" t="s">
        <v>5499</v>
      </c>
      <c r="H189" t="s">
        <v>5501</v>
      </c>
    </row>
    <row r="190" spans="1:8">
      <c r="A190" t="s">
        <v>5502</v>
      </c>
      <c r="B190" t="s">
        <v>5503</v>
      </c>
      <c r="C190">
        <v>189</v>
      </c>
      <c r="G190" t="s">
        <v>5502</v>
      </c>
      <c r="H190" t="s">
        <v>5504</v>
      </c>
    </row>
    <row r="191" spans="1:8">
      <c r="A191" t="s">
        <v>5505</v>
      </c>
      <c r="B191" t="s">
        <v>5506</v>
      </c>
      <c r="C191">
        <v>190</v>
      </c>
      <c r="G191" t="s">
        <v>5505</v>
      </c>
      <c r="H191" t="s">
        <v>5507</v>
      </c>
    </row>
    <row r="192" spans="1:8">
      <c r="A192" t="s">
        <v>5508</v>
      </c>
      <c r="B192" t="s">
        <v>5509</v>
      </c>
      <c r="C192">
        <v>191</v>
      </c>
      <c r="G192" t="s">
        <v>5508</v>
      </c>
      <c r="H192" t="s">
        <v>5510</v>
      </c>
    </row>
    <row r="193" spans="1:8">
      <c r="A193" t="s">
        <v>5511</v>
      </c>
      <c r="B193" t="s">
        <v>5512</v>
      </c>
      <c r="C193">
        <v>192</v>
      </c>
      <c r="G193" t="s">
        <v>5511</v>
      </c>
      <c r="H193" t="s">
        <v>5513</v>
      </c>
    </row>
    <row r="194" spans="1:8">
      <c r="A194" t="s">
        <v>5514</v>
      </c>
      <c r="B194" t="s">
        <v>5515</v>
      </c>
      <c r="C194">
        <v>193</v>
      </c>
      <c r="G194" t="s">
        <v>5514</v>
      </c>
      <c r="H194" t="s">
        <v>5516</v>
      </c>
    </row>
    <row r="195" spans="1:8">
      <c r="A195" t="s">
        <v>44987</v>
      </c>
      <c r="B195" t="s">
        <v>5517</v>
      </c>
      <c r="C195">
        <v>194</v>
      </c>
      <c r="G195" t="s">
        <v>5517</v>
      </c>
      <c r="H195" t="s">
        <v>5517</v>
      </c>
    </row>
    <row r="196" spans="1:8">
      <c r="A196" t="s">
        <v>5518</v>
      </c>
      <c r="B196" t="s">
        <v>5519</v>
      </c>
      <c r="C196">
        <v>195</v>
      </c>
      <c r="G196" t="s">
        <v>5518</v>
      </c>
      <c r="H196" t="s">
        <v>5520</v>
      </c>
    </row>
    <row r="197" spans="1:8">
      <c r="A197" t="s">
        <v>5521</v>
      </c>
      <c r="B197" t="s">
        <v>5522</v>
      </c>
      <c r="C197">
        <v>196</v>
      </c>
      <c r="G197" t="s">
        <v>5521</v>
      </c>
      <c r="H197" t="s">
        <v>5523</v>
      </c>
    </row>
    <row r="198" spans="1:8">
      <c r="A198" t="s">
        <v>44988</v>
      </c>
      <c r="B198" t="s">
        <v>5524</v>
      </c>
      <c r="C198">
        <v>197</v>
      </c>
      <c r="G198" t="s">
        <v>5524</v>
      </c>
      <c r="H198" t="s">
        <v>5524</v>
      </c>
    </row>
    <row r="199" spans="1:8">
      <c r="A199" t="s">
        <v>5525</v>
      </c>
      <c r="B199" t="s">
        <v>5526</v>
      </c>
      <c r="C199">
        <v>198</v>
      </c>
      <c r="G199" t="s">
        <v>5525</v>
      </c>
      <c r="H199" t="s">
        <v>5527</v>
      </c>
    </row>
    <row r="200" spans="1:8">
      <c r="A200" t="s">
        <v>5528</v>
      </c>
      <c r="B200" t="s">
        <v>5529</v>
      </c>
      <c r="C200">
        <v>199</v>
      </c>
      <c r="G200" t="s">
        <v>5528</v>
      </c>
      <c r="H200" t="s">
        <v>5530</v>
      </c>
    </row>
    <row r="201" spans="1:8">
      <c r="A201" t="s">
        <v>5531</v>
      </c>
      <c r="B201" t="s">
        <v>5532</v>
      </c>
      <c r="C201">
        <v>200</v>
      </c>
      <c r="G201" t="s">
        <v>5531</v>
      </c>
      <c r="H201" t="s">
        <v>5533</v>
      </c>
    </row>
    <row r="202" spans="1:8">
      <c r="A202" t="s">
        <v>5534</v>
      </c>
      <c r="B202" t="s">
        <v>5535</v>
      </c>
      <c r="C202">
        <v>201</v>
      </c>
      <c r="G202" t="s">
        <v>5534</v>
      </c>
      <c r="H202" t="s">
        <v>5536</v>
      </c>
    </row>
    <row r="203" spans="1:8">
      <c r="A203" t="s">
        <v>5537</v>
      </c>
      <c r="B203" t="s">
        <v>5538</v>
      </c>
      <c r="C203">
        <v>202</v>
      </c>
      <c r="G203" t="s">
        <v>5537</v>
      </c>
      <c r="H203" t="s">
        <v>5539</v>
      </c>
    </row>
    <row r="204" spans="1:8">
      <c r="A204" t="s">
        <v>5540</v>
      </c>
      <c r="B204" t="s">
        <v>5541</v>
      </c>
      <c r="C204">
        <v>203</v>
      </c>
      <c r="G204" t="s">
        <v>5540</v>
      </c>
      <c r="H204" t="s">
        <v>5542</v>
      </c>
    </row>
    <row r="205" spans="1:8">
      <c r="A205" t="s">
        <v>5543</v>
      </c>
      <c r="B205" t="s">
        <v>5544</v>
      </c>
      <c r="C205">
        <v>204</v>
      </c>
      <c r="G205" t="s">
        <v>5543</v>
      </c>
      <c r="H205" t="s">
        <v>5545</v>
      </c>
    </row>
    <row r="206" spans="1:8">
      <c r="A206" t="s">
        <v>5546</v>
      </c>
      <c r="B206" t="s">
        <v>5547</v>
      </c>
      <c r="C206">
        <v>205</v>
      </c>
      <c r="G206" t="s">
        <v>5546</v>
      </c>
      <c r="H206" t="s">
        <v>5548</v>
      </c>
    </row>
    <row r="207" spans="1:8">
      <c r="A207" t="s">
        <v>5549</v>
      </c>
      <c r="B207" t="s">
        <v>5550</v>
      </c>
      <c r="C207">
        <v>206</v>
      </c>
      <c r="G207" t="s">
        <v>5549</v>
      </c>
      <c r="H207" t="s">
        <v>5551</v>
      </c>
    </row>
    <row r="208" spans="1:8">
      <c r="A208" t="s">
        <v>5552</v>
      </c>
      <c r="B208" t="s">
        <v>5553</v>
      </c>
      <c r="C208">
        <v>207</v>
      </c>
      <c r="G208" t="s">
        <v>5552</v>
      </c>
      <c r="H208" t="s">
        <v>5554</v>
      </c>
    </row>
    <row r="209" spans="1:8">
      <c r="A209" t="s">
        <v>5555</v>
      </c>
      <c r="B209" t="s">
        <v>5556</v>
      </c>
      <c r="C209">
        <v>208</v>
      </c>
      <c r="G209" t="s">
        <v>5555</v>
      </c>
      <c r="H209" t="s">
        <v>5557</v>
      </c>
    </row>
    <row r="210" spans="1:8">
      <c r="A210" t="s">
        <v>5558</v>
      </c>
      <c r="B210" t="s">
        <v>5559</v>
      </c>
      <c r="C210">
        <v>209</v>
      </c>
      <c r="G210" t="s">
        <v>5558</v>
      </c>
      <c r="H210" t="s">
        <v>5560</v>
      </c>
    </row>
    <row r="211" spans="1:8">
      <c r="A211" t="s">
        <v>5561</v>
      </c>
      <c r="B211" t="s">
        <v>5562</v>
      </c>
      <c r="C211">
        <v>210</v>
      </c>
      <c r="G211" t="s">
        <v>5561</v>
      </c>
      <c r="H211" t="s">
        <v>5563</v>
      </c>
    </row>
    <row r="212" spans="1:8">
      <c r="A212" t="s">
        <v>5564</v>
      </c>
      <c r="B212" t="s">
        <v>5565</v>
      </c>
      <c r="C212">
        <v>211</v>
      </c>
      <c r="G212" t="s">
        <v>5564</v>
      </c>
      <c r="H212" t="s">
        <v>5566</v>
      </c>
    </row>
    <row r="213" spans="1:8">
      <c r="A213" t="s">
        <v>5567</v>
      </c>
      <c r="B213" t="s">
        <v>5568</v>
      </c>
      <c r="C213">
        <v>212</v>
      </c>
      <c r="G213" t="s">
        <v>5567</v>
      </c>
      <c r="H213" t="s">
        <v>5569</v>
      </c>
    </row>
    <row r="214" spans="1:8">
      <c r="A214" t="s">
        <v>5570</v>
      </c>
      <c r="B214" t="s">
        <v>5571</v>
      </c>
      <c r="C214">
        <v>213</v>
      </c>
      <c r="G214" t="s">
        <v>5570</v>
      </c>
      <c r="H214" t="s">
        <v>5572</v>
      </c>
    </row>
    <row r="215" spans="1:8">
      <c r="A215" t="s">
        <v>5573</v>
      </c>
      <c r="B215" t="s">
        <v>5574</v>
      </c>
      <c r="C215">
        <v>214</v>
      </c>
      <c r="G215" t="s">
        <v>5573</v>
      </c>
      <c r="H215" t="s">
        <v>5575</v>
      </c>
    </row>
    <row r="216" spans="1:8">
      <c r="A216" t="s">
        <v>5576</v>
      </c>
      <c r="B216" t="s">
        <v>5577</v>
      </c>
      <c r="C216">
        <v>215</v>
      </c>
      <c r="G216" t="s">
        <v>5576</v>
      </c>
      <c r="H216" t="s">
        <v>5578</v>
      </c>
    </row>
    <row r="217" spans="1:8">
      <c r="A217" t="s">
        <v>5579</v>
      </c>
      <c r="B217" t="s">
        <v>5580</v>
      </c>
      <c r="C217">
        <v>216</v>
      </c>
      <c r="G217" t="s">
        <v>5579</v>
      </c>
      <c r="H217" t="s">
        <v>5581</v>
      </c>
    </row>
    <row r="218" spans="1:8">
      <c r="A218" t="s">
        <v>5582</v>
      </c>
      <c r="B218" t="s">
        <v>5583</v>
      </c>
      <c r="C218">
        <v>217</v>
      </c>
      <c r="G218" t="s">
        <v>5582</v>
      </c>
      <c r="H218" t="s">
        <v>5584</v>
      </c>
    </row>
    <row r="219" spans="1:8">
      <c r="A219" t="s">
        <v>44989</v>
      </c>
      <c r="B219" t="s">
        <v>5585</v>
      </c>
      <c r="C219">
        <v>218</v>
      </c>
      <c r="G219" t="s">
        <v>5585</v>
      </c>
      <c r="H219" t="s">
        <v>5585</v>
      </c>
    </row>
    <row r="220" spans="1:8">
      <c r="A220" t="s">
        <v>5586</v>
      </c>
      <c r="B220" t="s">
        <v>5587</v>
      </c>
      <c r="C220">
        <v>219</v>
      </c>
      <c r="G220" t="s">
        <v>5586</v>
      </c>
      <c r="H220" t="s">
        <v>5588</v>
      </c>
    </row>
    <row r="221" spans="1:8">
      <c r="A221" t="s">
        <v>5589</v>
      </c>
      <c r="B221" t="s">
        <v>5590</v>
      </c>
      <c r="C221">
        <v>220</v>
      </c>
      <c r="G221" t="s">
        <v>5589</v>
      </c>
      <c r="H221" t="s">
        <v>5591</v>
      </c>
    </row>
    <row r="222" spans="1:8">
      <c r="A222" t="s">
        <v>5592</v>
      </c>
      <c r="B222" t="s">
        <v>5593</v>
      </c>
      <c r="C222">
        <v>221</v>
      </c>
      <c r="G222" t="s">
        <v>5592</v>
      </c>
      <c r="H222" t="s">
        <v>5594</v>
      </c>
    </row>
    <row r="223" spans="1:8">
      <c r="A223" t="s">
        <v>5595</v>
      </c>
      <c r="B223" t="s">
        <v>5596</v>
      </c>
      <c r="C223">
        <v>222</v>
      </c>
      <c r="G223" t="s">
        <v>5595</v>
      </c>
      <c r="H223" t="s">
        <v>5597</v>
      </c>
    </row>
    <row r="224" spans="1:8">
      <c r="A224" t="s">
        <v>5598</v>
      </c>
      <c r="B224" t="s">
        <v>5599</v>
      </c>
      <c r="C224">
        <v>223</v>
      </c>
      <c r="G224" t="s">
        <v>5598</v>
      </c>
      <c r="H224" t="s">
        <v>5600</v>
      </c>
    </row>
    <row r="225" spans="1:8">
      <c r="A225" t="s">
        <v>5601</v>
      </c>
      <c r="B225" t="s">
        <v>5599</v>
      </c>
      <c r="C225">
        <v>224</v>
      </c>
      <c r="G225" t="s">
        <v>5601</v>
      </c>
      <c r="H225" t="s">
        <v>5602</v>
      </c>
    </row>
    <row r="226" spans="1:8">
      <c r="A226" t="s">
        <v>5603</v>
      </c>
      <c r="B226" t="s">
        <v>5604</v>
      </c>
      <c r="C226">
        <v>225</v>
      </c>
      <c r="G226" t="s">
        <v>5603</v>
      </c>
      <c r="H226" t="s">
        <v>5605</v>
      </c>
    </row>
    <row r="227" spans="1:8">
      <c r="A227" t="s">
        <v>5606</v>
      </c>
      <c r="B227" t="s">
        <v>5607</v>
      </c>
      <c r="C227">
        <v>226</v>
      </c>
      <c r="G227" t="s">
        <v>5606</v>
      </c>
      <c r="H227" t="s">
        <v>5608</v>
      </c>
    </row>
    <row r="228" spans="1:8">
      <c r="A228" t="s">
        <v>5609</v>
      </c>
      <c r="B228" t="s">
        <v>5607</v>
      </c>
      <c r="C228">
        <v>227</v>
      </c>
      <c r="G228" t="s">
        <v>5609</v>
      </c>
      <c r="H228" t="s">
        <v>5610</v>
      </c>
    </row>
    <row r="229" spans="1:8">
      <c r="A229" t="s">
        <v>5611</v>
      </c>
      <c r="B229" t="s">
        <v>5612</v>
      </c>
      <c r="C229">
        <v>228</v>
      </c>
      <c r="G229" t="s">
        <v>5611</v>
      </c>
      <c r="H229" t="s">
        <v>5613</v>
      </c>
    </row>
    <row r="230" spans="1:8">
      <c r="A230" t="s">
        <v>5614</v>
      </c>
      <c r="B230" t="s">
        <v>5615</v>
      </c>
      <c r="C230">
        <v>229</v>
      </c>
      <c r="G230" t="s">
        <v>5614</v>
      </c>
      <c r="H230" t="s">
        <v>5616</v>
      </c>
    </row>
    <row r="231" spans="1:8">
      <c r="A231" t="s">
        <v>5617</v>
      </c>
      <c r="B231" t="s">
        <v>5618</v>
      </c>
      <c r="C231">
        <v>230</v>
      </c>
      <c r="G231" t="s">
        <v>5617</v>
      </c>
      <c r="H231" t="s">
        <v>5619</v>
      </c>
    </row>
    <row r="232" spans="1:8">
      <c r="A232" t="s">
        <v>5620</v>
      </c>
      <c r="B232" t="s">
        <v>5621</v>
      </c>
      <c r="C232">
        <v>231</v>
      </c>
      <c r="G232" t="s">
        <v>5620</v>
      </c>
      <c r="H232" t="s">
        <v>5622</v>
      </c>
    </row>
    <row r="233" spans="1:8">
      <c r="A233" t="s">
        <v>5623</v>
      </c>
      <c r="B233" t="s">
        <v>5624</v>
      </c>
      <c r="C233">
        <v>232</v>
      </c>
      <c r="G233" t="s">
        <v>5623</v>
      </c>
      <c r="H233" t="s">
        <v>5625</v>
      </c>
    </row>
    <row r="234" spans="1:8">
      <c r="A234" t="s">
        <v>5626</v>
      </c>
      <c r="B234" t="s">
        <v>5627</v>
      </c>
      <c r="C234">
        <v>233</v>
      </c>
      <c r="G234" t="s">
        <v>5626</v>
      </c>
      <c r="H234" t="s">
        <v>5628</v>
      </c>
    </row>
    <row r="235" spans="1:8">
      <c r="A235" t="s">
        <v>5629</v>
      </c>
      <c r="B235" t="s">
        <v>5630</v>
      </c>
      <c r="C235">
        <v>234</v>
      </c>
      <c r="G235" t="s">
        <v>5629</v>
      </c>
      <c r="H235" t="s">
        <v>5631</v>
      </c>
    </row>
    <row r="236" spans="1:8">
      <c r="A236" t="s">
        <v>44990</v>
      </c>
      <c r="B236" t="s">
        <v>5633</v>
      </c>
      <c r="C236">
        <v>235</v>
      </c>
      <c r="G236" t="s">
        <v>5632</v>
      </c>
      <c r="H236" t="s">
        <v>5634</v>
      </c>
    </row>
    <row r="237" spans="1:8">
      <c r="A237" t="s">
        <v>44991</v>
      </c>
      <c r="B237" t="s">
        <v>5636</v>
      </c>
      <c r="C237">
        <v>236</v>
      </c>
      <c r="G237" t="s">
        <v>5635</v>
      </c>
      <c r="H237" t="s">
        <v>5637</v>
      </c>
    </row>
    <row r="238" spans="1:8">
      <c r="A238" t="s">
        <v>5638</v>
      </c>
      <c r="B238" t="s">
        <v>5639</v>
      </c>
      <c r="C238">
        <v>237</v>
      </c>
      <c r="G238" t="s">
        <v>5638</v>
      </c>
      <c r="H238" t="s">
        <v>5640</v>
      </c>
    </row>
    <row r="239" spans="1:8">
      <c r="A239" t="s">
        <v>5641</v>
      </c>
      <c r="B239" t="s">
        <v>5642</v>
      </c>
      <c r="C239">
        <v>238</v>
      </c>
      <c r="G239" t="s">
        <v>5641</v>
      </c>
      <c r="H239" t="s">
        <v>5643</v>
      </c>
    </row>
    <row r="240" spans="1:8">
      <c r="A240" t="s">
        <v>5644</v>
      </c>
      <c r="B240" t="s">
        <v>5645</v>
      </c>
      <c r="C240">
        <v>239</v>
      </c>
      <c r="G240" t="s">
        <v>5644</v>
      </c>
      <c r="H240" t="s">
        <v>5646</v>
      </c>
    </row>
    <row r="241" spans="1:8">
      <c r="A241" t="s">
        <v>5647</v>
      </c>
      <c r="B241" t="s">
        <v>5648</v>
      </c>
      <c r="C241">
        <v>240</v>
      </c>
      <c r="G241" t="s">
        <v>5647</v>
      </c>
      <c r="H241" t="s">
        <v>5649</v>
      </c>
    </row>
    <row r="242" spans="1:8">
      <c r="A242" t="s">
        <v>5650</v>
      </c>
      <c r="B242" t="s">
        <v>5651</v>
      </c>
      <c r="C242">
        <v>241</v>
      </c>
      <c r="G242" t="s">
        <v>5650</v>
      </c>
      <c r="H242" t="s">
        <v>5652</v>
      </c>
    </row>
    <row r="243" spans="1:8">
      <c r="A243" t="s">
        <v>5653</v>
      </c>
      <c r="B243" t="s">
        <v>5654</v>
      </c>
      <c r="C243">
        <v>242</v>
      </c>
      <c r="G243" t="s">
        <v>5653</v>
      </c>
      <c r="H243" t="s">
        <v>5655</v>
      </c>
    </row>
    <row r="244" spans="1:8">
      <c r="A244" t="s">
        <v>44992</v>
      </c>
      <c r="B244" t="s">
        <v>5657</v>
      </c>
      <c r="C244">
        <v>243</v>
      </c>
      <c r="G244" t="s">
        <v>5656</v>
      </c>
      <c r="H244" t="s">
        <v>5658</v>
      </c>
    </row>
    <row r="245" spans="1:8">
      <c r="A245" t="s">
        <v>5659</v>
      </c>
      <c r="B245" t="s">
        <v>5660</v>
      </c>
      <c r="C245">
        <v>244</v>
      </c>
      <c r="G245" t="s">
        <v>5659</v>
      </c>
      <c r="H245" t="s">
        <v>5661</v>
      </c>
    </row>
    <row r="246" spans="1:8">
      <c r="A246" t="s">
        <v>5662</v>
      </c>
      <c r="B246" t="s">
        <v>5663</v>
      </c>
      <c r="C246">
        <v>245</v>
      </c>
      <c r="G246" t="s">
        <v>5662</v>
      </c>
      <c r="H246" t="s">
        <v>5664</v>
      </c>
    </row>
    <row r="247" spans="1:8">
      <c r="A247" t="s">
        <v>44993</v>
      </c>
      <c r="B247" t="s">
        <v>5665</v>
      </c>
      <c r="C247">
        <v>246</v>
      </c>
      <c r="G247" t="s">
        <v>5665</v>
      </c>
      <c r="H247" t="s">
        <v>5665</v>
      </c>
    </row>
    <row r="248" spans="1:8">
      <c r="A248" t="s">
        <v>5666</v>
      </c>
      <c r="B248" t="s">
        <v>5667</v>
      </c>
      <c r="C248">
        <v>247</v>
      </c>
      <c r="G248" t="s">
        <v>5666</v>
      </c>
      <c r="H248" t="s">
        <v>5668</v>
      </c>
    </row>
    <row r="249" spans="1:8">
      <c r="A249" t="s">
        <v>5669</v>
      </c>
      <c r="B249" t="s">
        <v>5670</v>
      </c>
      <c r="C249">
        <v>248</v>
      </c>
      <c r="G249" t="s">
        <v>5669</v>
      </c>
      <c r="H249" t="s">
        <v>5671</v>
      </c>
    </row>
    <row r="250" spans="1:8">
      <c r="A250" t="s">
        <v>5672</v>
      </c>
      <c r="B250" t="s">
        <v>5673</v>
      </c>
      <c r="C250">
        <v>249</v>
      </c>
      <c r="G250" t="s">
        <v>5672</v>
      </c>
      <c r="H250" t="s">
        <v>5674</v>
      </c>
    </row>
    <row r="251" spans="1:8">
      <c r="A251" t="s">
        <v>5675</v>
      </c>
      <c r="B251" t="s">
        <v>5676</v>
      </c>
      <c r="C251">
        <v>250</v>
      </c>
      <c r="G251" t="s">
        <v>5675</v>
      </c>
      <c r="H251" t="s">
        <v>5677</v>
      </c>
    </row>
    <row r="252" spans="1:8">
      <c r="A252" t="s">
        <v>5678</v>
      </c>
      <c r="B252" t="s">
        <v>5679</v>
      </c>
      <c r="C252">
        <v>251</v>
      </c>
      <c r="G252" t="s">
        <v>5678</v>
      </c>
      <c r="H252" t="s">
        <v>5680</v>
      </c>
    </row>
    <row r="253" spans="1:8">
      <c r="A253" t="s">
        <v>5681</v>
      </c>
      <c r="B253" t="s">
        <v>5682</v>
      </c>
      <c r="C253">
        <v>252</v>
      </c>
      <c r="G253" t="s">
        <v>5681</v>
      </c>
      <c r="H253" t="s">
        <v>5683</v>
      </c>
    </row>
    <row r="254" spans="1:8">
      <c r="A254" t="s">
        <v>5684</v>
      </c>
      <c r="B254" t="s">
        <v>5685</v>
      </c>
      <c r="C254">
        <v>253</v>
      </c>
      <c r="G254" t="s">
        <v>5684</v>
      </c>
      <c r="H254" t="s">
        <v>5686</v>
      </c>
    </row>
    <row r="255" spans="1:8">
      <c r="A255" t="s">
        <v>5687</v>
      </c>
      <c r="B255" t="s">
        <v>5688</v>
      </c>
      <c r="C255">
        <v>254</v>
      </c>
      <c r="G255" t="s">
        <v>5687</v>
      </c>
      <c r="H255" t="s">
        <v>5689</v>
      </c>
    </row>
    <row r="256" spans="1:8">
      <c r="A256" t="s">
        <v>5690</v>
      </c>
      <c r="B256" t="s">
        <v>5691</v>
      </c>
      <c r="C256">
        <v>255</v>
      </c>
      <c r="G256" t="s">
        <v>5690</v>
      </c>
      <c r="H256" t="s">
        <v>5692</v>
      </c>
    </row>
    <row r="257" spans="1:8">
      <c r="A257" t="s">
        <v>5693</v>
      </c>
      <c r="B257" t="s">
        <v>5242</v>
      </c>
      <c r="C257">
        <v>256</v>
      </c>
      <c r="G257" t="s">
        <v>5693</v>
      </c>
      <c r="H257" t="s">
        <v>5694</v>
      </c>
    </row>
    <row r="258" spans="1:8">
      <c r="A258" t="s">
        <v>5695</v>
      </c>
      <c r="B258" t="s">
        <v>5696</v>
      </c>
      <c r="C258">
        <v>257</v>
      </c>
      <c r="G258" t="s">
        <v>5695</v>
      </c>
      <c r="H258" t="s">
        <v>5697</v>
      </c>
    </row>
    <row r="259" spans="1:8">
      <c r="A259" t="s">
        <v>44994</v>
      </c>
      <c r="B259" t="s">
        <v>5698</v>
      </c>
      <c r="C259">
        <v>258</v>
      </c>
      <c r="G259" t="s">
        <v>5698</v>
      </c>
      <c r="H259" t="s">
        <v>5698</v>
      </c>
    </row>
    <row r="260" spans="1:8">
      <c r="A260" t="s">
        <v>44995</v>
      </c>
      <c r="B260" t="s">
        <v>5699</v>
      </c>
      <c r="C260">
        <v>259</v>
      </c>
      <c r="G260" t="s">
        <v>5699</v>
      </c>
      <c r="H260" t="s">
        <v>5699</v>
      </c>
    </row>
    <row r="261" spans="1:8">
      <c r="A261" t="s">
        <v>5700</v>
      </c>
      <c r="B261" t="s">
        <v>5701</v>
      </c>
      <c r="C261">
        <v>260</v>
      </c>
      <c r="G261" t="s">
        <v>5700</v>
      </c>
      <c r="H261" t="s">
        <v>5702</v>
      </c>
    </row>
    <row r="262" spans="1:8">
      <c r="A262" t="s">
        <v>5703</v>
      </c>
      <c r="B262" t="s">
        <v>5704</v>
      </c>
      <c r="C262">
        <v>261</v>
      </c>
      <c r="G262" t="s">
        <v>5703</v>
      </c>
      <c r="H262" t="s">
        <v>5705</v>
      </c>
    </row>
    <row r="263" spans="1:8">
      <c r="A263" t="s">
        <v>44996</v>
      </c>
      <c r="B263" t="s">
        <v>5706</v>
      </c>
      <c r="C263">
        <v>262</v>
      </c>
      <c r="G263" t="s">
        <v>5706</v>
      </c>
      <c r="H263" t="s">
        <v>5706</v>
      </c>
    </row>
    <row r="264" spans="1:8">
      <c r="A264" t="s">
        <v>44997</v>
      </c>
      <c r="B264" t="s">
        <v>5707</v>
      </c>
      <c r="C264">
        <v>263</v>
      </c>
      <c r="G264" t="s">
        <v>5707</v>
      </c>
      <c r="H264" t="s">
        <v>5707</v>
      </c>
    </row>
    <row r="265" spans="1:8">
      <c r="A265" t="s">
        <v>44998</v>
      </c>
      <c r="B265" t="s">
        <v>5708</v>
      </c>
      <c r="C265">
        <v>264</v>
      </c>
      <c r="G265" t="s">
        <v>5708</v>
      </c>
      <c r="H265" t="s">
        <v>5708</v>
      </c>
    </row>
    <row r="266" spans="1:8">
      <c r="A266" t="s">
        <v>44999</v>
      </c>
      <c r="B266" t="s">
        <v>5709</v>
      </c>
      <c r="C266">
        <v>265</v>
      </c>
      <c r="G266" t="s">
        <v>5709</v>
      </c>
      <c r="H266" t="s">
        <v>5709</v>
      </c>
    </row>
    <row r="267" spans="1:8">
      <c r="A267" t="s">
        <v>5710</v>
      </c>
      <c r="B267" t="s">
        <v>5432</v>
      </c>
      <c r="C267">
        <v>266</v>
      </c>
      <c r="G267" t="s">
        <v>5710</v>
      </c>
      <c r="H267" t="s">
        <v>5711</v>
      </c>
    </row>
    <row r="268" spans="1:8">
      <c r="A268" t="s">
        <v>5712</v>
      </c>
      <c r="B268" t="s">
        <v>5713</v>
      </c>
      <c r="C268">
        <v>267</v>
      </c>
      <c r="G268" t="s">
        <v>5712</v>
      </c>
      <c r="H268" t="s">
        <v>5714</v>
      </c>
    </row>
    <row r="269" spans="1:8">
      <c r="A269" t="s">
        <v>15890</v>
      </c>
      <c r="B269" t="s">
        <v>5715</v>
      </c>
      <c r="C269">
        <v>268</v>
      </c>
      <c r="G269" t="s">
        <v>5715</v>
      </c>
      <c r="H269" t="s">
        <v>5715</v>
      </c>
    </row>
    <row r="270" spans="1:8">
      <c r="A270" t="s">
        <v>15891</v>
      </c>
      <c r="B270" t="s">
        <v>5716</v>
      </c>
      <c r="C270">
        <v>269</v>
      </c>
      <c r="G270" t="s">
        <v>5716</v>
      </c>
      <c r="H270" t="s">
        <v>5716</v>
      </c>
    </row>
    <row r="271" spans="1:8">
      <c r="A271" t="s">
        <v>5717</v>
      </c>
      <c r="B271" t="s">
        <v>5718</v>
      </c>
      <c r="C271">
        <v>270</v>
      </c>
      <c r="G271" t="s">
        <v>5717</v>
      </c>
      <c r="H271" t="s">
        <v>5719</v>
      </c>
    </row>
    <row r="272" spans="1:8">
      <c r="A272" t="s">
        <v>5720</v>
      </c>
      <c r="B272" t="s">
        <v>5721</v>
      </c>
      <c r="C272">
        <v>271</v>
      </c>
      <c r="G272" t="s">
        <v>5720</v>
      </c>
      <c r="H272" t="s">
        <v>5722</v>
      </c>
    </row>
    <row r="273" spans="1:8">
      <c r="A273" t="s">
        <v>5723</v>
      </c>
      <c r="B273" t="s">
        <v>5724</v>
      </c>
      <c r="C273">
        <v>272</v>
      </c>
      <c r="G273" t="s">
        <v>5723</v>
      </c>
      <c r="H273" t="s">
        <v>5725</v>
      </c>
    </row>
    <row r="274" spans="1:8">
      <c r="A274" t="s">
        <v>45000</v>
      </c>
      <c r="B274" t="s">
        <v>5726</v>
      </c>
      <c r="C274">
        <v>273</v>
      </c>
      <c r="G274" t="s">
        <v>5726</v>
      </c>
      <c r="H274" t="s">
        <v>5726</v>
      </c>
    </row>
    <row r="275" spans="1:8">
      <c r="A275" t="s">
        <v>5727</v>
      </c>
      <c r="B275" t="s">
        <v>5728</v>
      </c>
      <c r="C275">
        <v>274</v>
      </c>
      <c r="G275" t="s">
        <v>5727</v>
      </c>
      <c r="H275" t="s">
        <v>5729</v>
      </c>
    </row>
    <row r="276" spans="1:8">
      <c r="A276" t="s">
        <v>5730</v>
      </c>
      <c r="B276" t="s">
        <v>5731</v>
      </c>
      <c r="C276">
        <v>275</v>
      </c>
      <c r="G276" t="s">
        <v>5730</v>
      </c>
      <c r="H276" t="s">
        <v>5732</v>
      </c>
    </row>
    <row r="277" spans="1:8">
      <c r="A277" t="s">
        <v>45001</v>
      </c>
      <c r="B277" t="s">
        <v>5733</v>
      </c>
      <c r="C277">
        <v>276</v>
      </c>
      <c r="G277" t="s">
        <v>5733</v>
      </c>
      <c r="H277" t="s">
        <v>5733</v>
      </c>
    </row>
    <row r="278" spans="1:8">
      <c r="A278" t="s">
        <v>45002</v>
      </c>
      <c r="B278" t="s">
        <v>5734</v>
      </c>
      <c r="C278">
        <v>277</v>
      </c>
      <c r="G278" t="s">
        <v>5734</v>
      </c>
      <c r="H278" t="s">
        <v>5734</v>
      </c>
    </row>
    <row r="279" spans="1:8">
      <c r="A279" t="s">
        <v>5735</v>
      </c>
      <c r="B279" t="s">
        <v>5735</v>
      </c>
      <c r="C279">
        <v>282</v>
      </c>
      <c r="G279" t="s">
        <v>5735</v>
      </c>
      <c r="H279" t="s">
        <v>5736</v>
      </c>
    </row>
    <row r="280" spans="1:8">
      <c r="A280" t="s">
        <v>67</v>
      </c>
      <c r="B280" t="s">
        <v>67</v>
      </c>
      <c r="C280">
        <v>283</v>
      </c>
      <c r="G280" t="s">
        <v>67</v>
      </c>
      <c r="H280" t="s">
        <v>67</v>
      </c>
    </row>
    <row r="281" spans="1:8">
      <c r="A281" t="s">
        <v>66</v>
      </c>
      <c r="B281" t="s">
        <v>66</v>
      </c>
      <c r="C281">
        <v>284</v>
      </c>
      <c r="G281" t="s">
        <v>66</v>
      </c>
      <c r="H281" t="s">
        <v>66</v>
      </c>
    </row>
    <row r="282" spans="1:8">
      <c r="A282" t="s">
        <v>68</v>
      </c>
      <c r="B282" t="s">
        <v>68</v>
      </c>
      <c r="C282">
        <v>285</v>
      </c>
      <c r="G282" t="s">
        <v>68</v>
      </c>
      <c r="H282" t="s">
        <v>5737</v>
      </c>
    </row>
    <row r="283" spans="1:8">
      <c r="A283" t="s">
        <v>15889</v>
      </c>
      <c r="B283" t="s">
        <v>5738</v>
      </c>
      <c r="C283">
        <v>286</v>
      </c>
      <c r="G283" t="s">
        <v>5738</v>
      </c>
      <c r="H283" t="s">
        <v>5738</v>
      </c>
    </row>
    <row r="284" spans="1:8">
      <c r="A284" t="s">
        <v>5739</v>
      </c>
      <c r="B284" t="s">
        <v>5085</v>
      </c>
      <c r="C284">
        <v>287</v>
      </c>
      <c r="G284" t="s">
        <v>5739</v>
      </c>
      <c r="H284" t="s">
        <v>5740</v>
      </c>
    </row>
    <row r="285" spans="1:8">
      <c r="A285" t="s">
        <v>45003</v>
      </c>
      <c r="B285" t="s">
        <v>5741</v>
      </c>
      <c r="C285">
        <v>288</v>
      </c>
      <c r="G285" t="s">
        <v>5741</v>
      </c>
      <c r="H285" t="s">
        <v>5741</v>
      </c>
    </row>
    <row r="286" spans="1:8">
      <c r="A286" t="s">
        <v>15888</v>
      </c>
      <c r="B286" t="s">
        <v>5742</v>
      </c>
      <c r="C286">
        <v>289</v>
      </c>
      <c r="G286" t="s">
        <v>5742</v>
      </c>
      <c r="H286" t="s">
        <v>5742</v>
      </c>
    </row>
    <row r="287" spans="1:8">
      <c r="A287" t="s">
        <v>5743</v>
      </c>
      <c r="B287" t="s">
        <v>5744</v>
      </c>
      <c r="C287">
        <v>290</v>
      </c>
      <c r="G287" t="s">
        <v>5743</v>
      </c>
      <c r="H287" t="s">
        <v>5745</v>
      </c>
    </row>
    <row r="288" spans="1:8">
      <c r="A288" t="s">
        <v>5746</v>
      </c>
      <c r="B288" t="s">
        <v>5654</v>
      </c>
      <c r="C288">
        <v>291</v>
      </c>
      <c r="G288" t="s">
        <v>5746</v>
      </c>
      <c r="H288" t="s">
        <v>5747</v>
      </c>
    </row>
    <row r="289" spans="1:8">
      <c r="A289" t="s">
        <v>5748</v>
      </c>
      <c r="B289" t="s">
        <v>5749</v>
      </c>
      <c r="C289">
        <v>292</v>
      </c>
      <c r="G289" t="s">
        <v>5748</v>
      </c>
      <c r="H289" t="s">
        <v>5750</v>
      </c>
    </row>
    <row r="290" spans="1:8">
      <c r="A290" t="s">
        <v>5751</v>
      </c>
      <c r="B290" t="s">
        <v>5751</v>
      </c>
      <c r="C290">
        <v>293</v>
      </c>
      <c r="G290" t="s">
        <v>5751</v>
      </c>
      <c r="H290" t="s">
        <v>5751</v>
      </c>
    </row>
    <row r="291" spans="1:8">
      <c r="A291" t="s">
        <v>5752</v>
      </c>
      <c r="B291" t="s">
        <v>5753</v>
      </c>
      <c r="C291">
        <v>294</v>
      </c>
      <c r="G291" t="s">
        <v>5752</v>
      </c>
      <c r="H291" t="s">
        <v>5754</v>
      </c>
    </row>
    <row r="292" spans="1:8">
      <c r="A292" t="s">
        <v>5755</v>
      </c>
      <c r="B292" t="s">
        <v>5756</v>
      </c>
      <c r="C292">
        <v>295</v>
      </c>
      <c r="G292" t="s">
        <v>5755</v>
      </c>
      <c r="H292" t="s">
        <v>5757</v>
      </c>
    </row>
    <row r="293" spans="1:8">
      <c r="A293" t="s">
        <v>5758</v>
      </c>
      <c r="B293" t="s">
        <v>5759</v>
      </c>
      <c r="C293">
        <v>296</v>
      </c>
      <c r="G293" t="s">
        <v>5758</v>
      </c>
      <c r="H293" t="s">
        <v>5760</v>
      </c>
    </row>
    <row r="294" spans="1:8">
      <c r="A294" t="s">
        <v>5761</v>
      </c>
      <c r="B294" t="s">
        <v>5085</v>
      </c>
      <c r="C294">
        <v>297</v>
      </c>
      <c r="G294" t="s">
        <v>5761</v>
      </c>
      <c r="H294" t="s">
        <v>5762</v>
      </c>
    </row>
    <row r="295" spans="1:8">
      <c r="A295" t="s">
        <v>45004</v>
      </c>
      <c r="B295" t="s">
        <v>5763</v>
      </c>
      <c r="C295">
        <v>298</v>
      </c>
      <c r="G295" t="s">
        <v>5763</v>
      </c>
      <c r="H295" t="s">
        <v>5763</v>
      </c>
    </row>
    <row r="296" spans="1:8">
      <c r="A296" t="s">
        <v>5764</v>
      </c>
      <c r="B296" t="s">
        <v>5765</v>
      </c>
      <c r="C296">
        <v>299</v>
      </c>
      <c r="G296" t="s">
        <v>5764</v>
      </c>
      <c r="H296" t="s">
        <v>5766</v>
      </c>
    </row>
    <row r="297" spans="1:8">
      <c r="A297" t="s">
        <v>5767</v>
      </c>
      <c r="B297" t="s">
        <v>5768</v>
      </c>
      <c r="C297">
        <v>300</v>
      </c>
      <c r="G297" t="s">
        <v>5767</v>
      </c>
      <c r="H297" t="s">
        <v>5769</v>
      </c>
    </row>
    <row r="298" spans="1:8">
      <c r="A298" t="s">
        <v>5770</v>
      </c>
      <c r="B298" t="s">
        <v>5771</v>
      </c>
      <c r="C298">
        <v>301</v>
      </c>
      <c r="G298" t="s">
        <v>5770</v>
      </c>
      <c r="H298" t="s">
        <v>5772</v>
      </c>
    </row>
    <row r="299" spans="1:8">
      <c r="A299" t="s">
        <v>5773</v>
      </c>
      <c r="B299" t="s">
        <v>5774</v>
      </c>
      <c r="C299">
        <v>302</v>
      </c>
      <c r="G299" t="s">
        <v>5773</v>
      </c>
      <c r="H299" t="s">
        <v>5775</v>
      </c>
    </row>
    <row r="300" spans="1:8">
      <c r="A300" t="s">
        <v>45005</v>
      </c>
      <c r="B300" t="s">
        <v>5776</v>
      </c>
      <c r="C300">
        <v>303</v>
      </c>
      <c r="G300" t="s">
        <v>5776</v>
      </c>
      <c r="H300" t="s">
        <v>5776</v>
      </c>
    </row>
    <row r="301" spans="1:8">
      <c r="A301" t="s">
        <v>5777</v>
      </c>
      <c r="B301" t="s">
        <v>5778</v>
      </c>
      <c r="C301">
        <v>304</v>
      </c>
      <c r="G301" t="s">
        <v>5777</v>
      </c>
      <c r="H301" t="s">
        <v>5779</v>
      </c>
    </row>
    <row r="302" spans="1:8">
      <c r="A302" t="s">
        <v>45006</v>
      </c>
      <c r="B302" t="s">
        <v>5780</v>
      </c>
      <c r="C302">
        <v>305</v>
      </c>
      <c r="G302" t="s">
        <v>5780</v>
      </c>
      <c r="H302" t="s">
        <v>5780</v>
      </c>
    </row>
    <row r="303" spans="1:8">
      <c r="A303" t="s">
        <v>5781</v>
      </c>
      <c r="B303" t="s">
        <v>5013</v>
      </c>
      <c r="C303">
        <v>306</v>
      </c>
      <c r="G303" t="s">
        <v>5781</v>
      </c>
      <c r="H303" t="s">
        <v>5782</v>
      </c>
    </row>
    <row r="304" spans="1:8">
      <c r="A304" t="s">
        <v>45007</v>
      </c>
      <c r="B304" t="s">
        <v>5783</v>
      </c>
      <c r="C304">
        <v>308</v>
      </c>
      <c r="G304" t="s">
        <v>5783</v>
      </c>
      <c r="H304" t="s">
        <v>5783</v>
      </c>
    </row>
    <row r="305" spans="1:8">
      <c r="A305" t="s">
        <v>5784</v>
      </c>
      <c r="B305" t="s">
        <v>5785</v>
      </c>
      <c r="C305">
        <v>309</v>
      </c>
      <c r="G305" t="s">
        <v>5784</v>
      </c>
      <c r="H305" t="s">
        <v>5786</v>
      </c>
    </row>
    <row r="306" spans="1:8">
      <c r="A306" t="s">
        <v>5787</v>
      </c>
      <c r="B306" t="s">
        <v>5788</v>
      </c>
      <c r="C306">
        <v>310</v>
      </c>
      <c r="G306" t="s">
        <v>5787</v>
      </c>
      <c r="H306" t="s">
        <v>5789</v>
      </c>
    </row>
    <row r="307" spans="1:8">
      <c r="A307" t="s">
        <v>45008</v>
      </c>
      <c r="B307" t="s">
        <v>5790</v>
      </c>
      <c r="C307">
        <v>311</v>
      </c>
      <c r="G307" t="s">
        <v>5790</v>
      </c>
      <c r="H307" t="s">
        <v>5790</v>
      </c>
    </row>
    <row r="308" spans="1:8">
      <c r="A308" t="s">
        <v>5791</v>
      </c>
      <c r="B308" t="s">
        <v>6083</v>
      </c>
      <c r="C308">
        <v>312</v>
      </c>
      <c r="G308" t="s">
        <v>5791</v>
      </c>
      <c r="H308" t="s">
        <v>5792</v>
      </c>
    </row>
    <row r="309" spans="1:8">
      <c r="A309" t="s">
        <v>5793</v>
      </c>
      <c r="B309" t="s">
        <v>6081</v>
      </c>
      <c r="C309">
        <v>313</v>
      </c>
      <c r="G309" t="s">
        <v>5793</v>
      </c>
      <c r="H309" t="s">
        <v>5794</v>
      </c>
    </row>
    <row r="310" spans="1:8">
      <c r="A310" t="s">
        <v>5795</v>
      </c>
      <c r="B310" t="s">
        <v>6082</v>
      </c>
      <c r="C310">
        <v>314</v>
      </c>
      <c r="G310" t="s">
        <v>5795</v>
      </c>
      <c r="H310" t="s">
        <v>5796</v>
      </c>
    </row>
    <row r="311" spans="1:8">
      <c r="A311" t="s">
        <v>5797</v>
      </c>
      <c r="B311" t="s">
        <v>5798</v>
      </c>
      <c r="C311">
        <v>315</v>
      </c>
      <c r="G311" t="s">
        <v>5797</v>
      </c>
      <c r="H311" t="s">
        <v>5799</v>
      </c>
    </row>
    <row r="312" spans="1:8">
      <c r="A312" t="s">
        <v>6071</v>
      </c>
      <c r="B312" t="s">
        <v>6076</v>
      </c>
      <c r="C312">
        <v>316</v>
      </c>
      <c r="G312" t="s">
        <v>6071</v>
      </c>
      <c r="H312" t="s">
        <v>6076</v>
      </c>
    </row>
    <row r="313" spans="1:8">
      <c r="A313" t="s">
        <v>6072</v>
      </c>
      <c r="B313" t="s">
        <v>6077</v>
      </c>
      <c r="C313">
        <v>317</v>
      </c>
      <c r="G313" t="s">
        <v>6072</v>
      </c>
      <c r="H313" t="s">
        <v>6077</v>
      </c>
    </row>
    <row r="314" spans="1:8">
      <c r="A314" t="s">
        <v>6073</v>
      </c>
      <c r="B314" t="s">
        <v>6078</v>
      </c>
      <c r="C314">
        <v>318</v>
      </c>
      <c r="G314" t="s">
        <v>6073</v>
      </c>
      <c r="H314" t="s">
        <v>6078</v>
      </c>
    </row>
    <row r="315" spans="1:8">
      <c r="A315" t="s">
        <v>6074</v>
      </c>
      <c r="B315" t="s">
        <v>6080</v>
      </c>
      <c r="C315">
        <v>319</v>
      </c>
      <c r="G315" t="s">
        <v>6074</v>
      </c>
      <c r="H315" t="s">
        <v>6080</v>
      </c>
    </row>
    <row r="316" spans="1:8">
      <c r="A316" t="s">
        <v>6075</v>
      </c>
      <c r="B316" t="s">
        <v>6079</v>
      </c>
      <c r="C316">
        <v>320</v>
      </c>
      <c r="G316" t="s">
        <v>6075</v>
      </c>
      <c r="H316" t="s">
        <v>6079</v>
      </c>
    </row>
    <row r="317" spans="1:8">
      <c r="A317" t="s">
        <v>7183</v>
      </c>
      <c r="B317" t="s">
        <v>7187</v>
      </c>
      <c r="C317">
        <v>322</v>
      </c>
      <c r="G317" t="s">
        <v>7183</v>
      </c>
      <c r="H317" t="s">
        <v>7187</v>
      </c>
    </row>
    <row r="318" spans="1:8">
      <c r="A318" t="s">
        <v>7184</v>
      </c>
      <c r="B318" t="s">
        <v>7188</v>
      </c>
      <c r="C318">
        <v>323</v>
      </c>
      <c r="G318" t="s">
        <v>7184</v>
      </c>
      <c r="H318" t="s">
        <v>7188</v>
      </c>
    </row>
    <row r="319" spans="1:8">
      <c r="A319" t="s">
        <v>7185</v>
      </c>
      <c r="B319" t="s">
        <v>7189</v>
      </c>
      <c r="C319">
        <v>324</v>
      </c>
      <c r="G319" t="s">
        <v>7185</v>
      </c>
      <c r="H319" t="s">
        <v>7189</v>
      </c>
    </row>
    <row r="320" spans="1:8">
      <c r="A320" t="s">
        <v>7186</v>
      </c>
      <c r="B320" t="s">
        <v>7190</v>
      </c>
      <c r="C320">
        <v>325</v>
      </c>
      <c r="G320" t="s">
        <v>7186</v>
      </c>
      <c r="H320" t="s">
        <v>7190</v>
      </c>
    </row>
    <row r="321" spans="1:8">
      <c r="A321" t="s">
        <v>12448</v>
      </c>
      <c r="B321" t="s">
        <v>12457</v>
      </c>
      <c r="C321">
        <v>326</v>
      </c>
      <c r="G321" t="s">
        <v>12448</v>
      </c>
      <c r="H321" t="s">
        <v>12457</v>
      </c>
    </row>
    <row r="322" spans="1:8">
      <c r="A322" t="s">
        <v>12449</v>
      </c>
      <c r="B322" t="s">
        <v>12458</v>
      </c>
      <c r="C322">
        <v>327</v>
      </c>
      <c r="G322" t="s">
        <v>12449</v>
      </c>
      <c r="H322" t="s">
        <v>12458</v>
      </c>
    </row>
    <row r="323" spans="1:8">
      <c r="A323" t="s">
        <v>12450</v>
      </c>
      <c r="B323" t="s">
        <v>12450</v>
      </c>
      <c r="C323">
        <v>328</v>
      </c>
      <c r="G323" t="s">
        <v>12450</v>
      </c>
      <c r="H323" t="s">
        <v>12450</v>
      </c>
    </row>
    <row r="324" spans="1:8">
      <c r="A324" t="s">
        <v>12451</v>
      </c>
      <c r="B324" t="s">
        <v>12459</v>
      </c>
      <c r="C324">
        <v>329</v>
      </c>
      <c r="G324" t="s">
        <v>12451</v>
      </c>
      <c r="H324" t="s">
        <v>12459</v>
      </c>
    </row>
    <row r="325" spans="1:8">
      <c r="A325" t="s">
        <v>12452</v>
      </c>
      <c r="B325" t="s">
        <v>12460</v>
      </c>
      <c r="C325">
        <v>330</v>
      </c>
      <c r="G325" t="s">
        <v>12452</v>
      </c>
      <c r="H325" t="s">
        <v>12460</v>
      </c>
    </row>
    <row r="326" spans="1:8">
      <c r="A326" t="s">
        <v>6936</v>
      </c>
      <c r="B326" t="s">
        <v>6936</v>
      </c>
      <c r="C326">
        <v>331</v>
      </c>
      <c r="G326" t="s">
        <v>6936</v>
      </c>
      <c r="H326" t="s">
        <v>6936</v>
      </c>
    </row>
    <row r="327" spans="1:8">
      <c r="A327" t="s">
        <v>12453</v>
      </c>
      <c r="B327" t="s">
        <v>12461</v>
      </c>
      <c r="C327">
        <v>332</v>
      </c>
      <c r="G327" t="s">
        <v>12453</v>
      </c>
      <c r="H327" t="s">
        <v>12461</v>
      </c>
    </row>
    <row r="328" spans="1:8">
      <c r="A328" t="s">
        <v>12454</v>
      </c>
      <c r="B328" t="s">
        <v>12462</v>
      </c>
      <c r="C328">
        <v>333</v>
      </c>
      <c r="G328" t="s">
        <v>12454</v>
      </c>
      <c r="H328" t="s">
        <v>12462</v>
      </c>
    </row>
    <row r="329" spans="1:8">
      <c r="A329" t="s">
        <v>12455</v>
      </c>
      <c r="B329" t="s">
        <v>12463</v>
      </c>
      <c r="C329">
        <v>334</v>
      </c>
      <c r="G329" t="s">
        <v>12455</v>
      </c>
      <c r="H329" t="s">
        <v>12463</v>
      </c>
    </row>
    <row r="330" spans="1:8">
      <c r="A330" t="s">
        <v>12456</v>
      </c>
      <c r="B330" t="s">
        <v>12464</v>
      </c>
      <c r="C330">
        <v>335</v>
      </c>
      <c r="G330" t="s">
        <v>12456</v>
      </c>
      <c r="H330" t="s">
        <v>12464</v>
      </c>
    </row>
    <row r="331" spans="1:8">
      <c r="A331" t="s">
        <v>14084</v>
      </c>
      <c r="B331" t="s">
        <v>14085</v>
      </c>
      <c r="C331">
        <v>336</v>
      </c>
      <c r="G331" t="s">
        <v>14084</v>
      </c>
      <c r="H331" t="s">
        <v>14085</v>
      </c>
    </row>
    <row r="332" spans="1:8">
      <c r="A332" t="s">
        <v>14086</v>
      </c>
      <c r="B332" t="s">
        <v>14087</v>
      </c>
      <c r="C332">
        <v>337</v>
      </c>
      <c r="G332" t="s">
        <v>14086</v>
      </c>
      <c r="H332" t="s">
        <v>14087</v>
      </c>
    </row>
    <row r="333" spans="1:8">
      <c r="A333" t="s">
        <v>14088</v>
      </c>
      <c r="B333" t="s">
        <v>14089</v>
      </c>
      <c r="C333">
        <v>338</v>
      </c>
      <c r="G333" t="s">
        <v>14088</v>
      </c>
      <c r="H333" t="s">
        <v>14089</v>
      </c>
    </row>
    <row r="334" spans="1:8">
      <c r="A334" t="s">
        <v>14090</v>
      </c>
      <c r="B334" t="s">
        <v>14694</v>
      </c>
      <c r="C334">
        <v>339</v>
      </c>
      <c r="G334" t="s">
        <v>14090</v>
      </c>
      <c r="H334" t="s">
        <v>14090</v>
      </c>
    </row>
    <row r="335" spans="1:8">
      <c r="A335" t="s">
        <v>14091</v>
      </c>
      <c r="B335" t="s">
        <v>14695</v>
      </c>
      <c r="C335">
        <v>340</v>
      </c>
      <c r="G335" t="s">
        <v>14091</v>
      </c>
      <c r="H335" t="s">
        <v>14091</v>
      </c>
    </row>
    <row r="336" spans="1:8">
      <c r="A336" t="s">
        <v>14092</v>
      </c>
      <c r="B336" t="s">
        <v>14696</v>
      </c>
      <c r="C336">
        <v>341</v>
      </c>
      <c r="G336" t="s">
        <v>14092</v>
      </c>
      <c r="H336" t="s">
        <v>14092</v>
      </c>
    </row>
    <row r="337" spans="1:8">
      <c r="A337" t="s">
        <v>14093</v>
      </c>
      <c r="B337" t="s">
        <v>14094</v>
      </c>
      <c r="C337">
        <v>342</v>
      </c>
      <c r="G337" t="s">
        <v>14093</v>
      </c>
      <c r="H337" t="s">
        <v>14094</v>
      </c>
    </row>
    <row r="338" spans="1:8">
      <c r="A338" t="s">
        <v>14095</v>
      </c>
      <c r="B338" t="s">
        <v>14697</v>
      </c>
      <c r="C338">
        <v>343</v>
      </c>
      <c r="G338" t="s">
        <v>14095</v>
      </c>
      <c r="H338" t="s">
        <v>14095</v>
      </c>
    </row>
    <row r="339" spans="1:8">
      <c r="A339" t="s">
        <v>14096</v>
      </c>
      <c r="B339" t="s">
        <v>14698</v>
      </c>
      <c r="C339">
        <v>344</v>
      </c>
      <c r="G339" t="s">
        <v>14096</v>
      </c>
      <c r="H339" t="s">
        <v>14096</v>
      </c>
    </row>
    <row r="340" spans="1:8">
      <c r="A340" t="s">
        <v>14097</v>
      </c>
      <c r="B340" t="s">
        <v>14699</v>
      </c>
      <c r="C340">
        <v>345</v>
      </c>
      <c r="G340" t="s">
        <v>14097</v>
      </c>
      <c r="H340" t="s">
        <v>14097</v>
      </c>
    </row>
    <row r="341" spans="1:8">
      <c r="A341" t="s">
        <v>14098</v>
      </c>
      <c r="B341" t="s">
        <v>14099</v>
      </c>
      <c r="C341">
        <v>346</v>
      </c>
      <c r="G341" t="s">
        <v>14098</v>
      </c>
      <c r="H341" t="s">
        <v>14099</v>
      </c>
    </row>
    <row r="342" spans="1:8">
      <c r="A342" t="s">
        <v>14100</v>
      </c>
      <c r="B342" t="s">
        <v>14700</v>
      </c>
      <c r="C342">
        <v>347</v>
      </c>
      <c r="G342" t="s">
        <v>14100</v>
      </c>
      <c r="H342" t="s">
        <v>14100</v>
      </c>
    </row>
    <row r="343" spans="1:8">
      <c r="A343" t="s">
        <v>14690</v>
      </c>
      <c r="B343" t="s">
        <v>14692</v>
      </c>
      <c r="C343">
        <v>348</v>
      </c>
      <c r="G343" t="s">
        <v>14690</v>
      </c>
      <c r="H343" t="s">
        <v>14692</v>
      </c>
    </row>
    <row r="344" spans="1:8">
      <c r="A344" t="s">
        <v>14691</v>
      </c>
      <c r="B344" t="s">
        <v>14693</v>
      </c>
      <c r="C344">
        <v>349</v>
      </c>
      <c r="G344" t="s">
        <v>14691</v>
      </c>
      <c r="H344" t="s">
        <v>14693</v>
      </c>
    </row>
    <row r="345" spans="1:8">
      <c r="A345" t="s">
        <v>15866</v>
      </c>
      <c r="B345" t="s">
        <v>15877</v>
      </c>
      <c r="C345">
        <v>350</v>
      </c>
      <c r="G345" t="s">
        <v>15866</v>
      </c>
      <c r="H345" t="s">
        <v>15866</v>
      </c>
    </row>
    <row r="346" spans="1:8">
      <c r="A346" t="s">
        <v>15867</v>
      </c>
      <c r="B346" t="s">
        <v>15878</v>
      </c>
      <c r="C346">
        <v>351</v>
      </c>
      <c r="G346" t="s">
        <v>15867</v>
      </c>
      <c r="H346" t="s">
        <v>15867</v>
      </c>
    </row>
    <row r="347" spans="1:8">
      <c r="A347" t="s">
        <v>15868</v>
      </c>
      <c r="B347" t="s">
        <v>15879</v>
      </c>
      <c r="C347">
        <v>352</v>
      </c>
      <c r="G347" t="s">
        <v>15868</v>
      </c>
      <c r="H347" t="s">
        <v>15868</v>
      </c>
    </row>
    <row r="348" spans="1:8">
      <c r="A348" t="s">
        <v>15869</v>
      </c>
      <c r="B348" t="s">
        <v>15880</v>
      </c>
      <c r="C348">
        <v>353</v>
      </c>
      <c r="G348" t="s">
        <v>15869</v>
      </c>
      <c r="H348" t="s">
        <v>15869</v>
      </c>
    </row>
    <row r="349" spans="1:8">
      <c r="A349" t="s">
        <v>15870</v>
      </c>
      <c r="B349" t="s">
        <v>15881</v>
      </c>
      <c r="C349">
        <v>354</v>
      </c>
      <c r="G349" t="s">
        <v>15870</v>
      </c>
      <c r="H349" t="s">
        <v>15870</v>
      </c>
    </row>
    <row r="350" spans="1:8">
      <c r="A350" t="s">
        <v>15871</v>
      </c>
      <c r="B350" t="s">
        <v>15882</v>
      </c>
      <c r="C350">
        <v>355</v>
      </c>
      <c r="G350" t="s">
        <v>15871</v>
      </c>
      <c r="H350" t="s">
        <v>15871</v>
      </c>
    </row>
    <row r="351" spans="1:8">
      <c r="A351" t="s">
        <v>15872</v>
      </c>
      <c r="B351" t="s">
        <v>15883</v>
      </c>
      <c r="C351">
        <v>356</v>
      </c>
      <c r="G351" t="s">
        <v>15872</v>
      </c>
      <c r="H351" t="s">
        <v>15872</v>
      </c>
    </row>
    <row r="352" spans="1:8">
      <c r="A352" t="s">
        <v>15873</v>
      </c>
      <c r="B352" t="s">
        <v>15884</v>
      </c>
      <c r="C352">
        <v>357</v>
      </c>
      <c r="G352" t="s">
        <v>15873</v>
      </c>
      <c r="H352" t="s">
        <v>15873</v>
      </c>
    </row>
    <row r="353" spans="1:8">
      <c r="A353" t="s">
        <v>15874</v>
      </c>
      <c r="B353" t="s">
        <v>15886</v>
      </c>
      <c r="C353">
        <v>358</v>
      </c>
      <c r="G353" t="s">
        <v>15874</v>
      </c>
      <c r="H353" t="s">
        <v>15874</v>
      </c>
    </row>
    <row r="354" spans="1:8">
      <c r="A354" t="s">
        <v>15875</v>
      </c>
      <c r="B354" t="s">
        <v>15885</v>
      </c>
      <c r="C354">
        <v>359</v>
      </c>
      <c r="G354" t="s">
        <v>15875</v>
      </c>
      <c r="H354" t="s">
        <v>15875</v>
      </c>
    </row>
    <row r="355" spans="1:8">
      <c r="A355" t="s">
        <v>15876</v>
      </c>
      <c r="B355" t="s">
        <v>15887</v>
      </c>
      <c r="C355">
        <v>360</v>
      </c>
      <c r="G355" t="s">
        <v>15876</v>
      </c>
      <c r="H355" t="s">
        <v>15876</v>
      </c>
    </row>
    <row r="356" spans="1:8">
      <c r="A356" t="s">
        <v>16265</v>
      </c>
      <c r="B356" t="s">
        <v>16266</v>
      </c>
      <c r="C356">
        <v>361</v>
      </c>
      <c r="G356" t="s">
        <v>16265</v>
      </c>
      <c r="H356" t="s">
        <v>16265</v>
      </c>
    </row>
    <row r="357" spans="1:8">
      <c r="A357" t="s">
        <v>17206</v>
      </c>
      <c r="B357" t="s">
        <v>17207</v>
      </c>
      <c r="C357">
        <v>362</v>
      </c>
      <c r="G357" t="s">
        <v>17206</v>
      </c>
      <c r="H357" t="s">
        <v>17206</v>
      </c>
    </row>
    <row r="358" spans="1:8">
      <c r="A358" t="s">
        <v>17208</v>
      </c>
      <c r="B358" t="s">
        <v>17209</v>
      </c>
      <c r="C358">
        <v>363</v>
      </c>
      <c r="G358" t="s">
        <v>17208</v>
      </c>
      <c r="H358" t="s">
        <v>17208</v>
      </c>
    </row>
    <row r="359" spans="1:8">
      <c r="A359" t="s">
        <v>17210</v>
      </c>
      <c r="B359" t="s">
        <v>17211</v>
      </c>
      <c r="C359">
        <v>364</v>
      </c>
      <c r="G359" t="s">
        <v>17210</v>
      </c>
      <c r="H359" t="s">
        <v>17210</v>
      </c>
    </row>
    <row r="360" spans="1:8">
      <c r="A360" t="s">
        <v>17212</v>
      </c>
      <c r="B360" t="s">
        <v>17213</v>
      </c>
      <c r="C360">
        <v>365</v>
      </c>
      <c r="G360" t="s">
        <v>17212</v>
      </c>
      <c r="H360" t="s">
        <v>17212</v>
      </c>
    </row>
    <row r="361" spans="1:8">
      <c r="A361" t="s">
        <v>17214</v>
      </c>
      <c r="B361" t="s">
        <v>17215</v>
      </c>
      <c r="C361">
        <v>366</v>
      </c>
      <c r="G361" t="s">
        <v>17214</v>
      </c>
      <c r="H361" t="s">
        <v>17214</v>
      </c>
    </row>
    <row r="362" spans="1:8">
      <c r="A362" t="s">
        <v>17216</v>
      </c>
      <c r="B362" t="s">
        <v>17217</v>
      </c>
      <c r="C362">
        <v>367</v>
      </c>
      <c r="G362" t="s">
        <v>17216</v>
      </c>
      <c r="H362" t="s">
        <v>17216</v>
      </c>
    </row>
    <row r="363" spans="1:8">
      <c r="A363" t="s">
        <v>17218</v>
      </c>
      <c r="B363" t="s">
        <v>17219</v>
      </c>
      <c r="C363">
        <v>368</v>
      </c>
      <c r="G363" t="s">
        <v>17218</v>
      </c>
      <c r="H363" t="s">
        <v>17218</v>
      </c>
    </row>
    <row r="364" spans="1:8">
      <c r="A364" t="s">
        <v>17220</v>
      </c>
      <c r="B364" t="s">
        <v>17221</v>
      </c>
      <c r="C364">
        <v>369</v>
      </c>
      <c r="G364" t="s">
        <v>17220</v>
      </c>
      <c r="H364" t="s">
        <v>17220</v>
      </c>
    </row>
    <row r="365" spans="1:8">
      <c r="A365" t="s">
        <v>17222</v>
      </c>
      <c r="B365" t="s">
        <v>17223</v>
      </c>
      <c r="C365">
        <v>370</v>
      </c>
      <c r="G365" t="s">
        <v>17222</v>
      </c>
      <c r="H365" t="s">
        <v>17222</v>
      </c>
    </row>
    <row r="366" spans="1:8">
      <c r="A366" t="s">
        <v>20934</v>
      </c>
      <c r="B366" t="s">
        <v>20934</v>
      </c>
      <c r="C366">
        <v>371</v>
      </c>
      <c r="G366" t="s">
        <v>20934</v>
      </c>
      <c r="H366" t="s">
        <v>20934</v>
      </c>
    </row>
    <row r="367" spans="1:8">
      <c r="A367" t="s">
        <v>20935</v>
      </c>
      <c r="B367" t="s">
        <v>20943</v>
      </c>
      <c r="C367">
        <v>372</v>
      </c>
      <c r="G367" t="s">
        <v>20935</v>
      </c>
      <c r="H367" t="s">
        <v>20935</v>
      </c>
    </row>
    <row r="368" spans="1:8">
      <c r="A368" t="s">
        <v>20936</v>
      </c>
      <c r="B368" t="s">
        <v>20944</v>
      </c>
      <c r="C368">
        <v>373</v>
      </c>
      <c r="G368" t="s">
        <v>20936</v>
      </c>
      <c r="H368" t="s">
        <v>20936</v>
      </c>
    </row>
    <row r="369" spans="1:8">
      <c r="A369" t="s">
        <v>20937</v>
      </c>
      <c r="B369" t="s">
        <v>20945</v>
      </c>
      <c r="C369">
        <v>374</v>
      </c>
      <c r="G369" t="s">
        <v>20937</v>
      </c>
      <c r="H369" t="s">
        <v>20937</v>
      </c>
    </row>
    <row r="370" spans="1:8">
      <c r="A370" t="s">
        <v>12448</v>
      </c>
      <c r="B370" t="s">
        <v>12457</v>
      </c>
      <c r="C370">
        <v>375</v>
      </c>
      <c r="G370" t="s">
        <v>12448</v>
      </c>
      <c r="H370" t="s">
        <v>12448</v>
      </c>
    </row>
    <row r="371" spans="1:8">
      <c r="A371" t="s">
        <v>20938</v>
      </c>
      <c r="B371" t="s">
        <v>20946</v>
      </c>
      <c r="C371">
        <v>376</v>
      </c>
      <c r="G371" t="s">
        <v>20938</v>
      </c>
      <c r="H371" t="s">
        <v>20938</v>
      </c>
    </row>
    <row r="372" spans="1:8">
      <c r="A372" t="s">
        <v>20939</v>
      </c>
      <c r="B372" t="s">
        <v>20947</v>
      </c>
      <c r="C372">
        <v>377</v>
      </c>
      <c r="G372" t="s">
        <v>20939</v>
      </c>
      <c r="H372" t="s">
        <v>20939</v>
      </c>
    </row>
    <row r="373" spans="1:8">
      <c r="A373" t="s">
        <v>20940</v>
      </c>
      <c r="B373" t="s">
        <v>20948</v>
      </c>
      <c r="C373">
        <v>378</v>
      </c>
      <c r="G373" t="s">
        <v>20940</v>
      </c>
      <c r="H373" t="s">
        <v>20940</v>
      </c>
    </row>
    <row r="374" spans="1:8">
      <c r="A374" t="s">
        <v>20941</v>
      </c>
      <c r="B374" t="s">
        <v>20949</v>
      </c>
      <c r="C374">
        <v>379</v>
      </c>
      <c r="G374" t="s">
        <v>20941</v>
      </c>
      <c r="H374" t="s">
        <v>20941</v>
      </c>
    </row>
    <row r="375" spans="1:8">
      <c r="A375" t="s">
        <v>20942</v>
      </c>
      <c r="B375" t="s">
        <v>20950</v>
      </c>
      <c r="C375">
        <v>380</v>
      </c>
      <c r="G375" t="s">
        <v>20942</v>
      </c>
      <c r="H375" t="s">
        <v>20942</v>
      </c>
    </row>
    <row r="376" spans="1:8">
      <c r="A376" t="s">
        <v>30520</v>
      </c>
      <c r="B376" t="s">
        <v>30556</v>
      </c>
      <c r="C376">
        <v>381</v>
      </c>
      <c r="G376" t="s">
        <v>30520</v>
      </c>
      <c r="H376" t="s">
        <v>30520</v>
      </c>
    </row>
    <row r="377" spans="1:8">
      <c r="A377" t="s">
        <v>30521</v>
      </c>
      <c r="B377" t="s">
        <v>30557</v>
      </c>
      <c r="C377">
        <v>382</v>
      </c>
      <c r="G377" t="s">
        <v>30521</v>
      </c>
      <c r="H377" t="s">
        <v>30521</v>
      </c>
    </row>
    <row r="378" spans="1:8">
      <c r="A378" t="s">
        <v>30522</v>
      </c>
      <c r="B378" t="s">
        <v>30558</v>
      </c>
      <c r="C378">
        <v>383</v>
      </c>
      <c r="G378" t="s">
        <v>30522</v>
      </c>
      <c r="H378" t="s">
        <v>30522</v>
      </c>
    </row>
    <row r="379" spans="1:8">
      <c r="A379" t="s">
        <v>30523</v>
      </c>
      <c r="B379" t="s">
        <v>30559</v>
      </c>
      <c r="C379">
        <v>384</v>
      </c>
      <c r="G379" t="s">
        <v>30523</v>
      </c>
      <c r="H379" t="s">
        <v>30523</v>
      </c>
    </row>
    <row r="380" spans="1:8">
      <c r="A380" t="s">
        <v>30524</v>
      </c>
      <c r="B380" t="s">
        <v>30560</v>
      </c>
      <c r="C380">
        <v>385</v>
      </c>
      <c r="G380" t="s">
        <v>30524</v>
      </c>
      <c r="H380" t="s">
        <v>30524</v>
      </c>
    </row>
    <row r="381" spans="1:8">
      <c r="A381" t="s">
        <v>30525</v>
      </c>
      <c r="B381" t="s">
        <v>30561</v>
      </c>
      <c r="C381">
        <v>386</v>
      </c>
      <c r="G381" t="s">
        <v>30525</v>
      </c>
      <c r="H381" t="s">
        <v>30525</v>
      </c>
    </row>
    <row r="382" spans="1:8">
      <c r="A382" t="s">
        <v>30526</v>
      </c>
      <c r="B382" t="s">
        <v>30562</v>
      </c>
      <c r="C382">
        <v>387</v>
      </c>
      <c r="G382" t="s">
        <v>30526</v>
      </c>
      <c r="H382" t="s">
        <v>30526</v>
      </c>
    </row>
    <row r="383" spans="1:8">
      <c r="A383" t="s">
        <v>30527</v>
      </c>
      <c r="B383" t="s">
        <v>30563</v>
      </c>
      <c r="C383">
        <v>388</v>
      </c>
      <c r="G383" t="s">
        <v>30527</v>
      </c>
      <c r="H383" t="s">
        <v>30527</v>
      </c>
    </row>
    <row r="384" spans="1:8">
      <c r="A384" t="s">
        <v>30528</v>
      </c>
      <c r="B384" t="s">
        <v>30564</v>
      </c>
      <c r="C384">
        <v>390</v>
      </c>
      <c r="G384" t="s">
        <v>30528</v>
      </c>
      <c r="H384" t="s">
        <v>30528</v>
      </c>
    </row>
    <row r="385" spans="1:8">
      <c r="A385" t="s">
        <v>30529</v>
      </c>
      <c r="B385" t="s">
        <v>30565</v>
      </c>
      <c r="C385">
        <v>391</v>
      </c>
      <c r="G385" t="s">
        <v>30529</v>
      </c>
      <c r="H385" t="s">
        <v>30529</v>
      </c>
    </row>
    <row r="386" spans="1:8">
      <c r="A386" t="s">
        <v>30530</v>
      </c>
      <c r="B386" t="s">
        <v>30566</v>
      </c>
      <c r="C386">
        <v>392</v>
      </c>
      <c r="G386" t="s">
        <v>30530</v>
      </c>
      <c r="H386" t="s">
        <v>30530</v>
      </c>
    </row>
    <row r="387" spans="1:8">
      <c r="A387" t="s">
        <v>30531</v>
      </c>
      <c r="B387" t="s">
        <v>30567</v>
      </c>
      <c r="C387">
        <v>393</v>
      </c>
      <c r="G387" t="s">
        <v>30531</v>
      </c>
      <c r="H387" t="s">
        <v>30531</v>
      </c>
    </row>
    <row r="388" spans="1:8">
      <c r="A388" t="s">
        <v>30532</v>
      </c>
      <c r="B388" t="s">
        <v>30568</v>
      </c>
      <c r="C388">
        <v>394</v>
      </c>
      <c r="G388" t="s">
        <v>30532</v>
      </c>
      <c r="H388" t="s">
        <v>30532</v>
      </c>
    </row>
    <row r="389" spans="1:8">
      <c r="A389" t="s">
        <v>30533</v>
      </c>
      <c r="B389" t="s">
        <v>30569</v>
      </c>
      <c r="C389">
        <v>395</v>
      </c>
      <c r="G389" t="s">
        <v>30533</v>
      </c>
      <c r="H389" t="s">
        <v>30533</v>
      </c>
    </row>
    <row r="390" spans="1:8">
      <c r="A390" t="s">
        <v>30534</v>
      </c>
      <c r="B390" t="s">
        <v>30570</v>
      </c>
      <c r="C390">
        <v>396</v>
      </c>
      <c r="G390" t="s">
        <v>30534</v>
      </c>
      <c r="H390" t="s">
        <v>30534</v>
      </c>
    </row>
    <row r="391" spans="1:8">
      <c r="A391" t="s">
        <v>30535</v>
      </c>
      <c r="B391" t="s">
        <v>30571</v>
      </c>
      <c r="C391">
        <v>397</v>
      </c>
      <c r="G391" t="s">
        <v>30535</v>
      </c>
      <c r="H391" t="s">
        <v>30535</v>
      </c>
    </row>
    <row r="392" spans="1:8">
      <c r="A392" t="s">
        <v>30536</v>
      </c>
      <c r="B392" t="s">
        <v>30572</v>
      </c>
      <c r="C392">
        <v>398</v>
      </c>
      <c r="G392" t="s">
        <v>30536</v>
      </c>
      <c r="H392" t="s">
        <v>30536</v>
      </c>
    </row>
    <row r="393" spans="1:8">
      <c r="A393" t="s">
        <v>30537</v>
      </c>
      <c r="B393" t="s">
        <v>30573</v>
      </c>
      <c r="C393">
        <v>399</v>
      </c>
      <c r="G393" t="s">
        <v>30537</v>
      </c>
      <c r="H393" t="s">
        <v>30537</v>
      </c>
    </row>
    <row r="394" spans="1:8">
      <c r="A394" t="s">
        <v>30538</v>
      </c>
      <c r="B394" t="s">
        <v>30588</v>
      </c>
      <c r="C394">
        <v>400</v>
      </c>
      <c r="G394" t="s">
        <v>30538</v>
      </c>
      <c r="H394" t="s">
        <v>30538</v>
      </c>
    </row>
    <row r="395" spans="1:8">
      <c r="A395" t="s">
        <v>30539</v>
      </c>
      <c r="B395" t="s">
        <v>30574</v>
      </c>
      <c r="C395">
        <v>401</v>
      </c>
      <c r="G395" t="s">
        <v>30539</v>
      </c>
      <c r="H395" t="s">
        <v>30539</v>
      </c>
    </row>
    <row r="396" spans="1:8">
      <c r="A396" t="s">
        <v>30540</v>
      </c>
      <c r="B396" t="s">
        <v>30575</v>
      </c>
      <c r="C396">
        <v>402</v>
      </c>
      <c r="G396" t="s">
        <v>30540</v>
      </c>
      <c r="H396" t="s">
        <v>30540</v>
      </c>
    </row>
    <row r="397" spans="1:8">
      <c r="A397" t="s">
        <v>30541</v>
      </c>
      <c r="B397" t="s">
        <v>30576</v>
      </c>
      <c r="C397">
        <v>403</v>
      </c>
      <c r="G397" t="s">
        <v>30541</v>
      </c>
      <c r="H397" t="s">
        <v>30541</v>
      </c>
    </row>
    <row r="398" spans="1:8">
      <c r="A398" t="s">
        <v>30542</v>
      </c>
      <c r="B398" t="s">
        <v>30577</v>
      </c>
      <c r="C398">
        <v>404</v>
      </c>
      <c r="G398" t="s">
        <v>30542</v>
      </c>
      <c r="H398" t="s">
        <v>30542</v>
      </c>
    </row>
    <row r="399" spans="1:8">
      <c r="A399" t="s">
        <v>30543</v>
      </c>
      <c r="B399" t="s">
        <v>30589</v>
      </c>
      <c r="C399">
        <v>405</v>
      </c>
      <c r="G399" t="s">
        <v>30543</v>
      </c>
      <c r="H399" t="s">
        <v>30543</v>
      </c>
    </row>
    <row r="400" spans="1:8">
      <c r="A400" t="s">
        <v>30544</v>
      </c>
      <c r="B400" t="s">
        <v>30590</v>
      </c>
      <c r="C400">
        <v>406</v>
      </c>
      <c r="G400" t="s">
        <v>30544</v>
      </c>
      <c r="H400" t="s">
        <v>30544</v>
      </c>
    </row>
    <row r="401" spans="1:8">
      <c r="A401" t="s">
        <v>30545</v>
      </c>
      <c r="B401" t="s">
        <v>30578</v>
      </c>
      <c r="C401">
        <v>407</v>
      </c>
      <c r="G401" t="s">
        <v>30545</v>
      </c>
      <c r="H401" t="s">
        <v>30545</v>
      </c>
    </row>
    <row r="402" spans="1:8">
      <c r="A402" t="s">
        <v>30546</v>
      </c>
      <c r="B402" t="s">
        <v>30579</v>
      </c>
      <c r="C402">
        <v>408</v>
      </c>
      <c r="G402" t="s">
        <v>30546</v>
      </c>
      <c r="H402" t="s">
        <v>30546</v>
      </c>
    </row>
    <row r="403" spans="1:8">
      <c r="A403" t="s">
        <v>30547</v>
      </c>
      <c r="B403" t="s">
        <v>30584</v>
      </c>
      <c r="C403">
        <v>410</v>
      </c>
      <c r="G403" t="s">
        <v>30547</v>
      </c>
      <c r="H403" t="s">
        <v>30547</v>
      </c>
    </row>
    <row r="404" spans="1:8">
      <c r="A404" t="s">
        <v>30548</v>
      </c>
      <c r="B404" t="s">
        <v>30580</v>
      </c>
      <c r="C404">
        <v>411</v>
      </c>
      <c r="G404" t="s">
        <v>30548</v>
      </c>
      <c r="H404" t="s">
        <v>30548</v>
      </c>
    </row>
    <row r="405" spans="1:8">
      <c r="A405" t="s">
        <v>30549</v>
      </c>
      <c r="B405" t="s">
        <v>30587</v>
      </c>
      <c r="C405">
        <v>412</v>
      </c>
      <c r="G405" t="s">
        <v>30549</v>
      </c>
      <c r="H405" t="s">
        <v>30549</v>
      </c>
    </row>
    <row r="406" spans="1:8">
      <c r="A406" t="s">
        <v>30550</v>
      </c>
      <c r="B406" t="s">
        <v>30581</v>
      </c>
      <c r="C406">
        <v>413</v>
      </c>
      <c r="G406" t="s">
        <v>30550</v>
      </c>
      <c r="H406" t="s">
        <v>30550</v>
      </c>
    </row>
    <row r="407" spans="1:8">
      <c r="A407" t="s">
        <v>30551</v>
      </c>
      <c r="B407" t="s">
        <v>30586</v>
      </c>
      <c r="C407">
        <v>414</v>
      </c>
      <c r="G407" t="s">
        <v>30551</v>
      </c>
      <c r="H407" t="s">
        <v>30551</v>
      </c>
    </row>
    <row r="408" spans="1:8">
      <c r="A408" t="s">
        <v>30552</v>
      </c>
      <c r="B408" t="s">
        <v>30582</v>
      </c>
      <c r="C408">
        <v>415</v>
      </c>
      <c r="G408" t="s">
        <v>30552</v>
      </c>
      <c r="H408" t="s">
        <v>30552</v>
      </c>
    </row>
    <row r="409" spans="1:8">
      <c r="A409" t="s">
        <v>30553</v>
      </c>
      <c r="B409" t="s">
        <v>30553</v>
      </c>
      <c r="C409">
        <v>416</v>
      </c>
      <c r="G409" t="s">
        <v>30553</v>
      </c>
      <c r="H409" t="s">
        <v>30553</v>
      </c>
    </row>
    <row r="410" spans="1:8">
      <c r="A410" t="s">
        <v>30554</v>
      </c>
      <c r="B410" t="s">
        <v>30585</v>
      </c>
      <c r="C410">
        <v>417</v>
      </c>
      <c r="G410" t="s">
        <v>30554</v>
      </c>
      <c r="H410" t="s">
        <v>30554</v>
      </c>
    </row>
    <row r="411" spans="1:8">
      <c r="A411" t="s">
        <v>30555</v>
      </c>
      <c r="B411" t="s">
        <v>30583</v>
      </c>
      <c r="C411">
        <v>418</v>
      </c>
      <c r="G411" t="s">
        <v>30555</v>
      </c>
      <c r="H411" t="s">
        <v>30555</v>
      </c>
    </row>
    <row r="412" spans="1:8">
      <c r="A412" t="s">
        <v>44609</v>
      </c>
      <c r="B412" t="s">
        <v>44609</v>
      </c>
      <c r="C412">
        <v>419</v>
      </c>
      <c r="G412" t="s">
        <v>44609</v>
      </c>
      <c r="H412" t="s">
        <v>44609</v>
      </c>
    </row>
    <row r="413" spans="1:8">
      <c r="A413" t="s">
        <v>44610</v>
      </c>
      <c r="B413" t="s">
        <v>44610</v>
      </c>
      <c r="C413">
        <v>420</v>
      </c>
      <c r="G413" t="s">
        <v>44610</v>
      </c>
      <c r="H413" t="s">
        <v>44610</v>
      </c>
    </row>
    <row r="414" spans="1:8">
      <c r="A414" t="s">
        <v>44611</v>
      </c>
      <c r="B414" t="s">
        <v>44611</v>
      </c>
      <c r="C414">
        <v>421</v>
      </c>
      <c r="G414" t="s">
        <v>44611</v>
      </c>
      <c r="H414" t="s">
        <v>44611</v>
      </c>
    </row>
    <row r="415" spans="1:8">
      <c r="A415" t="s">
        <v>44612</v>
      </c>
      <c r="B415" t="s">
        <v>44612</v>
      </c>
      <c r="C415">
        <v>422</v>
      </c>
      <c r="G415" t="s">
        <v>44612</v>
      </c>
      <c r="H415" t="s">
        <v>44612</v>
      </c>
    </row>
    <row r="416" spans="1:8">
      <c r="A416" t="s">
        <v>44613</v>
      </c>
      <c r="B416" t="s">
        <v>44613</v>
      </c>
      <c r="C416">
        <v>423</v>
      </c>
      <c r="G416" t="s">
        <v>44613</v>
      </c>
      <c r="H416" t="s">
        <v>44613</v>
      </c>
    </row>
    <row r="417" spans="1:8">
      <c r="A417" t="s">
        <v>44614</v>
      </c>
      <c r="B417" t="s">
        <v>44614</v>
      </c>
      <c r="C417">
        <v>424</v>
      </c>
      <c r="G417" t="s">
        <v>44614</v>
      </c>
      <c r="H417" t="s">
        <v>44614</v>
      </c>
    </row>
    <row r="418" spans="1:8">
      <c r="A418" t="s">
        <v>44615</v>
      </c>
      <c r="B418" t="s">
        <v>44615</v>
      </c>
      <c r="C418">
        <v>425</v>
      </c>
      <c r="G418" t="s">
        <v>44615</v>
      </c>
      <c r="H418" t="s">
        <v>44615</v>
      </c>
    </row>
    <row r="419" spans="1:8">
      <c r="A419" t="s">
        <v>44616</v>
      </c>
      <c r="B419" t="s">
        <v>44616</v>
      </c>
      <c r="C419">
        <v>426</v>
      </c>
      <c r="G419" t="s">
        <v>44616</v>
      </c>
      <c r="H419" t="s">
        <v>44616</v>
      </c>
    </row>
    <row r="420" spans="1:8">
      <c r="A420" t="s">
        <v>44617</v>
      </c>
      <c r="B420" t="s">
        <v>44617</v>
      </c>
      <c r="C420">
        <v>427</v>
      </c>
      <c r="G420" t="s">
        <v>44617</v>
      </c>
      <c r="H420" t="s">
        <v>44617</v>
      </c>
    </row>
    <row r="421" spans="1:8">
      <c r="A421" t="s">
        <v>44618</v>
      </c>
      <c r="B421" t="s">
        <v>44618</v>
      </c>
      <c r="C421">
        <v>428</v>
      </c>
      <c r="G421" t="s">
        <v>44618</v>
      </c>
      <c r="H421" t="s">
        <v>44618</v>
      </c>
    </row>
    <row r="422" spans="1:8">
      <c r="A422" t="s">
        <v>44619</v>
      </c>
      <c r="B422" t="s">
        <v>44619</v>
      </c>
      <c r="C422">
        <v>429</v>
      </c>
      <c r="G422" t="s">
        <v>44619</v>
      </c>
      <c r="H422" t="s">
        <v>44619</v>
      </c>
    </row>
    <row r="423" spans="1:8">
      <c r="A423" t="s">
        <v>44620</v>
      </c>
      <c r="B423" t="s">
        <v>44620</v>
      </c>
      <c r="C423">
        <v>430</v>
      </c>
      <c r="G423" t="s">
        <v>44620</v>
      </c>
      <c r="H423" t="s">
        <v>44620</v>
      </c>
    </row>
    <row r="424" spans="1:8">
      <c r="A424" t="s">
        <v>44621</v>
      </c>
      <c r="B424" t="s">
        <v>44621</v>
      </c>
      <c r="C424">
        <v>431</v>
      </c>
      <c r="G424" t="s">
        <v>44621</v>
      </c>
      <c r="H424" t="s">
        <v>44621</v>
      </c>
    </row>
    <row r="425" spans="1:8">
      <c r="A425" t="s">
        <v>44622</v>
      </c>
      <c r="B425" t="s">
        <v>44622</v>
      </c>
      <c r="C425">
        <v>432</v>
      </c>
      <c r="G425" t="s">
        <v>44622</v>
      </c>
      <c r="H425" t="s">
        <v>44622</v>
      </c>
    </row>
    <row r="426" spans="1:8">
      <c r="A426" t="s">
        <v>44623</v>
      </c>
      <c r="B426" t="s">
        <v>44623</v>
      </c>
      <c r="C426">
        <v>433</v>
      </c>
      <c r="G426" t="s">
        <v>44623</v>
      </c>
      <c r="H426" t="s">
        <v>44623</v>
      </c>
    </row>
    <row r="427" spans="1:8">
      <c r="A427" t="s">
        <v>44624</v>
      </c>
      <c r="B427" t="s">
        <v>44624</v>
      </c>
      <c r="C427">
        <v>434</v>
      </c>
      <c r="G427" t="s">
        <v>44624</v>
      </c>
      <c r="H427" t="s">
        <v>44624</v>
      </c>
    </row>
    <row r="428" spans="1:8">
      <c r="A428" t="s">
        <v>44625</v>
      </c>
      <c r="B428" t="s">
        <v>44625</v>
      </c>
      <c r="C428">
        <v>435</v>
      </c>
      <c r="G428" t="s">
        <v>44625</v>
      </c>
      <c r="H428" t="s">
        <v>44625</v>
      </c>
    </row>
    <row r="429" spans="1:8">
      <c r="A429" t="s">
        <v>44626</v>
      </c>
      <c r="B429" t="s">
        <v>44626</v>
      </c>
      <c r="C429">
        <v>436</v>
      </c>
      <c r="G429" t="s">
        <v>44626</v>
      </c>
      <c r="H429" t="s">
        <v>44626</v>
      </c>
    </row>
    <row r="430" spans="1:8">
      <c r="A430" t="s">
        <v>44627</v>
      </c>
      <c r="B430" t="s">
        <v>44627</v>
      </c>
      <c r="C430">
        <v>437</v>
      </c>
      <c r="G430" t="s">
        <v>44627</v>
      </c>
      <c r="H430" t="s">
        <v>44627</v>
      </c>
    </row>
    <row r="431" spans="1:8">
      <c r="A431" t="s">
        <v>44628</v>
      </c>
      <c r="B431" t="s">
        <v>44628</v>
      </c>
      <c r="C431">
        <v>438</v>
      </c>
      <c r="G431" t="s">
        <v>44628</v>
      </c>
      <c r="H431" t="s">
        <v>44628</v>
      </c>
    </row>
    <row r="432" spans="1:8">
      <c r="A432" t="s">
        <v>44629</v>
      </c>
      <c r="B432" t="s">
        <v>44629</v>
      </c>
      <c r="C432">
        <v>439</v>
      </c>
      <c r="G432" t="s">
        <v>44629</v>
      </c>
      <c r="H432" t="s">
        <v>44629</v>
      </c>
    </row>
    <row r="433" spans="1:8">
      <c r="A433" t="s">
        <v>44630</v>
      </c>
      <c r="B433" t="s">
        <v>44630</v>
      </c>
      <c r="C433">
        <v>440</v>
      </c>
      <c r="G433" t="s">
        <v>44630</v>
      </c>
      <c r="H433" t="s">
        <v>44630</v>
      </c>
    </row>
    <row r="434" spans="1:8">
      <c r="A434" t="s">
        <v>45009</v>
      </c>
      <c r="B434" t="s">
        <v>45009</v>
      </c>
      <c r="C434">
        <v>441</v>
      </c>
      <c r="G434" t="s">
        <v>45009</v>
      </c>
      <c r="H434" t="s">
        <v>45009</v>
      </c>
    </row>
    <row r="435" spans="1:8">
      <c r="A435" t="s">
        <v>45010</v>
      </c>
      <c r="B435" t="s">
        <v>45010</v>
      </c>
      <c r="C435">
        <v>442</v>
      </c>
      <c r="G435" t="s">
        <v>45010</v>
      </c>
      <c r="H435" t="s">
        <v>45010</v>
      </c>
    </row>
    <row r="436" spans="1:8">
      <c r="A436" t="s">
        <v>45011</v>
      </c>
      <c r="B436" t="s">
        <v>45011</v>
      </c>
      <c r="C436">
        <v>443</v>
      </c>
      <c r="G436" t="s">
        <v>45011</v>
      </c>
      <c r="H436" t="s">
        <v>45011</v>
      </c>
    </row>
    <row r="437" spans="1:8">
      <c r="A437" t="s">
        <v>52185</v>
      </c>
      <c r="B437" t="s">
        <v>52185</v>
      </c>
      <c r="C437">
        <v>442</v>
      </c>
      <c r="G437" t="s">
        <v>45010</v>
      </c>
      <c r="H437" t="s">
        <v>45010</v>
      </c>
    </row>
    <row r="438" spans="1:8">
      <c r="A438" t="s">
        <v>52186</v>
      </c>
      <c r="B438" t="s">
        <v>52186</v>
      </c>
      <c r="C438">
        <v>443</v>
      </c>
      <c r="G438" t="s">
        <v>45011</v>
      </c>
      <c r="H438" t="s">
        <v>45011</v>
      </c>
    </row>
    <row r="439" spans="1:8">
      <c r="A439" t="s">
        <v>52187</v>
      </c>
      <c r="B439" t="s">
        <v>52187</v>
      </c>
      <c r="C439">
        <v>444</v>
      </c>
      <c r="G439" t="s">
        <v>52187</v>
      </c>
      <c r="H439" t="s">
        <v>52187</v>
      </c>
    </row>
    <row r="440" spans="1:8">
      <c r="A440" t="s">
        <v>52188</v>
      </c>
      <c r="B440" t="s">
        <v>52188</v>
      </c>
      <c r="C440">
        <v>445</v>
      </c>
      <c r="G440" t="s">
        <v>52188</v>
      </c>
      <c r="H440" t="s">
        <v>52188</v>
      </c>
    </row>
    <row r="441" spans="1:8">
      <c r="A441" t="s">
        <v>52189</v>
      </c>
      <c r="B441" t="s">
        <v>52189</v>
      </c>
      <c r="C441">
        <v>446</v>
      </c>
      <c r="G441" t="s">
        <v>52189</v>
      </c>
      <c r="H441" t="s">
        <v>52189</v>
      </c>
    </row>
    <row r="442" spans="1:8">
      <c r="A442" t="s">
        <v>52190</v>
      </c>
      <c r="B442" t="s">
        <v>52190</v>
      </c>
      <c r="C442">
        <v>447</v>
      </c>
      <c r="G442" t="s">
        <v>52190</v>
      </c>
      <c r="H442" t="s">
        <v>52190</v>
      </c>
    </row>
    <row r="443" spans="1:8">
      <c r="A443" t="s">
        <v>52191</v>
      </c>
      <c r="B443" t="s">
        <v>52191</v>
      </c>
      <c r="C443">
        <v>448</v>
      </c>
      <c r="G443" t="s">
        <v>52191</v>
      </c>
      <c r="H443" t="s">
        <v>52191</v>
      </c>
    </row>
    <row r="444" spans="1:8">
      <c r="A444" t="s">
        <v>52192</v>
      </c>
      <c r="B444" t="s">
        <v>52192</v>
      </c>
      <c r="C444">
        <v>449</v>
      </c>
      <c r="G444" t="s">
        <v>52192</v>
      </c>
      <c r="H444" t="s">
        <v>52192</v>
      </c>
    </row>
    <row r="445" spans="1:8">
      <c r="A445" t="s">
        <v>52193</v>
      </c>
      <c r="B445" t="s">
        <v>52193</v>
      </c>
      <c r="C445">
        <v>450</v>
      </c>
      <c r="G445" t="s">
        <v>52193</v>
      </c>
      <c r="H445" t="s">
        <v>52193</v>
      </c>
    </row>
    <row r="446" spans="1:8">
      <c r="A446" t="s">
        <v>52194</v>
      </c>
      <c r="B446" t="s">
        <v>52194</v>
      </c>
      <c r="C446">
        <v>451</v>
      </c>
      <c r="G446" t="s">
        <v>52194</v>
      </c>
      <c r="H446" t="s">
        <v>52194</v>
      </c>
    </row>
    <row r="447" spans="1:8">
      <c r="A447" t="s">
        <v>52195</v>
      </c>
      <c r="B447" t="s">
        <v>52195</v>
      </c>
      <c r="C447">
        <v>452</v>
      </c>
      <c r="G447" t="s">
        <v>52195</v>
      </c>
      <c r="H447" t="s">
        <v>52195</v>
      </c>
    </row>
    <row r="448" spans="1:8">
      <c r="A448" t="s">
        <v>52196</v>
      </c>
      <c r="B448" t="s">
        <v>52196</v>
      </c>
      <c r="C448">
        <v>453</v>
      </c>
      <c r="G448" t="s">
        <v>52196</v>
      </c>
      <c r="H448" t="s">
        <v>52196</v>
      </c>
    </row>
    <row r="449" spans="1:8">
      <c r="A449" t="s">
        <v>52197</v>
      </c>
      <c r="B449" t="s">
        <v>52197</v>
      </c>
      <c r="C449">
        <v>454</v>
      </c>
      <c r="G449" t="s">
        <v>52197</v>
      </c>
      <c r="H449" t="s">
        <v>52197</v>
      </c>
    </row>
    <row r="450" spans="1:8">
      <c r="A450" t="s">
        <v>52198</v>
      </c>
      <c r="B450" t="s">
        <v>52198</v>
      </c>
      <c r="C450">
        <v>455</v>
      </c>
      <c r="G450" t="s">
        <v>52198</v>
      </c>
      <c r="H450" t="s">
        <v>52198</v>
      </c>
    </row>
    <row r="451" spans="1:8">
      <c r="A451" t="s">
        <v>52199</v>
      </c>
      <c r="B451" t="s">
        <v>52199</v>
      </c>
      <c r="C451">
        <v>456</v>
      </c>
      <c r="G451" t="s">
        <v>52199</v>
      </c>
      <c r="H451" t="s">
        <v>52199</v>
      </c>
    </row>
    <row r="452" spans="1:8">
      <c r="A452" t="s">
        <v>52200</v>
      </c>
      <c r="B452" t="s">
        <v>52200</v>
      </c>
      <c r="C452">
        <v>457</v>
      </c>
      <c r="G452" t="s">
        <v>52200</v>
      </c>
      <c r="H452" t="s">
        <v>52200</v>
      </c>
    </row>
    <row r="453" spans="1:8">
      <c r="A453" t="s">
        <v>52201</v>
      </c>
      <c r="B453" t="s">
        <v>52201</v>
      </c>
      <c r="C453">
        <v>458</v>
      </c>
      <c r="G453" t="s">
        <v>52201</v>
      </c>
      <c r="H453" t="s">
        <v>52201</v>
      </c>
    </row>
    <row r="454" spans="1:8">
      <c r="A454" t="s">
        <v>52202</v>
      </c>
      <c r="B454" t="s">
        <v>52202</v>
      </c>
      <c r="C454">
        <v>459</v>
      </c>
      <c r="G454" t="s">
        <v>52202</v>
      </c>
      <c r="H454" t="s">
        <v>52202</v>
      </c>
    </row>
    <row r="455" spans="1:8">
      <c r="A455" t="s">
        <v>52203</v>
      </c>
      <c r="B455" t="s">
        <v>52203</v>
      </c>
      <c r="C455">
        <v>460</v>
      </c>
      <c r="G455" t="s">
        <v>52203</v>
      </c>
      <c r="H455" t="s">
        <v>52203</v>
      </c>
    </row>
    <row r="456" spans="1:8">
      <c r="A456" t="s">
        <v>52204</v>
      </c>
      <c r="B456" t="s">
        <v>52204</v>
      </c>
      <c r="C456">
        <v>461</v>
      </c>
      <c r="G456" t="s">
        <v>52204</v>
      </c>
      <c r="H456" t="s">
        <v>52204</v>
      </c>
    </row>
    <row r="457" spans="1:8">
      <c r="A457" t="s">
        <v>52205</v>
      </c>
      <c r="B457" t="s">
        <v>52205</v>
      </c>
      <c r="C457">
        <v>462</v>
      </c>
      <c r="G457" t="s">
        <v>52205</v>
      </c>
      <c r="H457" t="s">
        <v>52205</v>
      </c>
    </row>
  </sheetData>
  <sheetProtection selectLockedCells="1" selectUnlockedCells="1"/>
  <pageMargins left="0.7" right="0.7" top="0.75" bottom="0.75" header="0.51180555555555551" footer="0.51180555555555551"/>
  <pageSetup firstPageNumber="0" orientation="portrait" horizontalDpi="300" verticalDpi="300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C13"/>
  <sheetViews>
    <sheetView zoomScale="110" zoomScaleNormal="110" workbookViewId="0"/>
  </sheetViews>
  <sheetFormatPr defaultRowHeight="14.4"/>
  <cols>
    <col min="1" max="1" width="11.5546875" customWidth="1"/>
  </cols>
  <sheetData>
    <row r="1" spans="1:3">
      <c r="A1" t="s">
        <v>5800</v>
      </c>
      <c r="B1">
        <v>1</v>
      </c>
      <c r="C1" t="s">
        <v>5801</v>
      </c>
    </row>
    <row r="2" spans="1:3">
      <c r="A2" t="s">
        <v>5802</v>
      </c>
      <c r="B2">
        <v>2</v>
      </c>
      <c r="C2" t="s">
        <v>5803</v>
      </c>
    </row>
    <row r="3" spans="1:3">
      <c r="A3" t="s">
        <v>5804</v>
      </c>
      <c r="B3">
        <v>3</v>
      </c>
      <c r="C3" t="s">
        <v>67</v>
      </c>
    </row>
    <row r="4" spans="1:3">
      <c r="A4" t="s">
        <v>5805</v>
      </c>
      <c r="B4">
        <v>4</v>
      </c>
      <c r="C4" t="s">
        <v>68</v>
      </c>
    </row>
    <row r="5" spans="1:3">
      <c r="A5" t="s">
        <v>5806</v>
      </c>
      <c r="B5">
        <v>5</v>
      </c>
      <c r="C5" t="s">
        <v>5807</v>
      </c>
    </row>
    <row r="6" spans="1:3">
      <c r="A6" t="s">
        <v>5808</v>
      </c>
      <c r="B6">
        <v>6</v>
      </c>
      <c r="C6" t="s">
        <v>5809</v>
      </c>
    </row>
    <row r="7" spans="1:3">
      <c r="A7" t="s">
        <v>5810</v>
      </c>
      <c r="B7">
        <v>7</v>
      </c>
      <c r="C7" t="s">
        <v>5811</v>
      </c>
    </row>
    <row r="8" spans="1:3">
      <c r="A8" t="s">
        <v>5812</v>
      </c>
      <c r="B8">
        <v>8</v>
      </c>
      <c r="C8" t="s">
        <v>5813</v>
      </c>
    </row>
    <row r="9" spans="1:3">
      <c r="A9" t="s">
        <v>49045</v>
      </c>
      <c r="B9">
        <v>3</v>
      </c>
      <c r="C9" t="s">
        <v>49046</v>
      </c>
    </row>
    <row r="10" spans="1:3">
      <c r="A10" t="s">
        <v>57916</v>
      </c>
      <c r="B10">
        <v>10</v>
      </c>
      <c r="C10" t="s">
        <v>57915</v>
      </c>
    </row>
    <row r="11" spans="1:3">
      <c r="A11" t="s">
        <v>57917</v>
      </c>
      <c r="B11">
        <v>9</v>
      </c>
      <c r="C11" t="s">
        <v>57918</v>
      </c>
    </row>
    <row r="12" spans="1:3">
      <c r="A12" t="s">
        <v>70067</v>
      </c>
      <c r="B12">
        <v>11</v>
      </c>
      <c r="C12" t="s">
        <v>70067</v>
      </c>
    </row>
    <row r="13" spans="1:3">
      <c r="A13" t="s">
        <v>70068</v>
      </c>
      <c r="B13">
        <v>12</v>
      </c>
      <c r="C13" t="s">
        <v>70068</v>
      </c>
    </row>
  </sheetData>
  <sheetProtection selectLockedCells="1" selectUnlockedCells="1"/>
  <pageMargins left="0.7" right="0.7" top="0.75" bottom="0.75" header="0.51180555555555551" footer="0.51180555555555551"/>
  <pageSetup firstPageNumber="0" orientation="portrait" horizontalDpi="300" verticalDpi="300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C9"/>
  <sheetViews>
    <sheetView zoomScale="110" zoomScaleNormal="110" workbookViewId="0"/>
  </sheetViews>
  <sheetFormatPr defaultRowHeight="14.4"/>
  <cols>
    <col min="1" max="1" width="11.109375" customWidth="1"/>
    <col min="2" max="2" width="14" customWidth="1"/>
    <col min="3" max="3" width="11.109375" customWidth="1"/>
  </cols>
  <sheetData>
    <row r="1" spans="1:3">
      <c r="A1" t="s">
        <v>55</v>
      </c>
      <c r="B1" t="s">
        <v>5814</v>
      </c>
      <c r="C1" t="s">
        <v>55</v>
      </c>
    </row>
    <row r="2" spans="1:3">
      <c r="A2">
        <v>9</v>
      </c>
      <c r="B2" t="s">
        <v>5815</v>
      </c>
      <c r="C2">
        <v>9</v>
      </c>
    </row>
    <row r="3" spans="1:3">
      <c r="A3">
        <v>10</v>
      </c>
      <c r="B3" t="s">
        <v>5816</v>
      </c>
      <c r="C3">
        <v>10</v>
      </c>
    </row>
    <row r="4" spans="1:3">
      <c r="A4">
        <v>11</v>
      </c>
      <c r="B4" t="s">
        <v>5817</v>
      </c>
      <c r="C4">
        <v>11</v>
      </c>
    </row>
    <row r="5" spans="1:3">
      <c r="A5">
        <v>12</v>
      </c>
      <c r="B5" t="s">
        <v>5818</v>
      </c>
      <c r="C5">
        <v>12</v>
      </c>
    </row>
    <row r="6" spans="1:3">
      <c r="A6">
        <v>13</v>
      </c>
      <c r="B6" t="s">
        <v>5819</v>
      </c>
      <c r="C6">
        <v>13</v>
      </c>
    </row>
    <row r="7" spans="1:3">
      <c r="A7">
        <v>14</v>
      </c>
      <c r="B7" t="s">
        <v>5820</v>
      </c>
      <c r="C7">
        <v>14</v>
      </c>
    </row>
    <row r="8" spans="1:3">
      <c r="A8">
        <v>15</v>
      </c>
      <c r="B8" t="s">
        <v>5821</v>
      </c>
      <c r="C8">
        <v>15</v>
      </c>
    </row>
    <row r="9" spans="1:3">
      <c r="A9">
        <v>16</v>
      </c>
      <c r="B9" t="s">
        <v>5822</v>
      </c>
      <c r="C9">
        <v>16</v>
      </c>
    </row>
  </sheetData>
  <sheetProtection selectLockedCells="1" selectUnlockedCells="1"/>
  <pageMargins left="0.7" right="0.7" top="0.75" bottom="0.75" header="0.51180555555555551" footer="0.51180555555555551"/>
  <pageSetup firstPageNumber="0" orientation="portrait" horizontalDpi="300" verticalDpi="300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C12"/>
  <sheetViews>
    <sheetView zoomScale="110" zoomScaleNormal="110" workbookViewId="0"/>
  </sheetViews>
  <sheetFormatPr defaultRowHeight="14.4"/>
  <cols>
    <col min="2" max="2" width="21" customWidth="1"/>
  </cols>
  <sheetData>
    <row r="1" spans="1:3">
      <c r="A1" t="s">
        <v>51</v>
      </c>
      <c r="B1" t="s">
        <v>5823</v>
      </c>
      <c r="C1" t="s">
        <v>51</v>
      </c>
    </row>
    <row r="2" spans="1:3">
      <c r="A2">
        <v>11</v>
      </c>
      <c r="B2" t="s">
        <v>5824</v>
      </c>
      <c r="C2">
        <v>11</v>
      </c>
    </row>
    <row r="3" spans="1:3">
      <c r="A3">
        <v>12</v>
      </c>
      <c r="B3" t="s">
        <v>5825</v>
      </c>
      <c r="C3">
        <v>12</v>
      </c>
    </row>
    <row r="4" spans="1:3">
      <c r="A4">
        <v>13</v>
      </c>
      <c r="B4" t="s">
        <v>5826</v>
      </c>
      <c r="C4">
        <v>13</v>
      </c>
    </row>
    <row r="5" spans="1:3">
      <c r="A5">
        <v>14</v>
      </c>
      <c r="B5" t="s">
        <v>5827</v>
      </c>
      <c r="C5">
        <v>14</v>
      </c>
    </row>
    <row r="6" spans="1:3">
      <c r="A6">
        <v>15</v>
      </c>
      <c r="B6" t="s">
        <v>5828</v>
      </c>
      <c r="C6">
        <v>15</v>
      </c>
    </row>
    <row r="7" spans="1:3">
      <c r="A7">
        <v>16</v>
      </c>
      <c r="B7" t="s">
        <v>5829</v>
      </c>
      <c r="C7">
        <v>16</v>
      </c>
    </row>
    <row r="8" spans="1:3">
      <c r="A8">
        <v>17</v>
      </c>
      <c r="B8" t="s">
        <v>5830</v>
      </c>
      <c r="C8">
        <v>17</v>
      </c>
    </row>
    <row r="9" spans="1:3">
      <c r="A9">
        <v>18</v>
      </c>
      <c r="B9" t="s">
        <v>5831</v>
      </c>
      <c r="C9">
        <v>18</v>
      </c>
    </row>
    <row r="10" spans="1:3">
      <c r="A10">
        <v>19</v>
      </c>
      <c r="B10" t="s">
        <v>5832</v>
      </c>
      <c r="C10">
        <v>19</v>
      </c>
    </row>
    <row r="11" spans="1:3">
      <c r="A11">
        <v>20</v>
      </c>
      <c r="B11" t="s">
        <v>5833</v>
      </c>
      <c r="C11">
        <v>20</v>
      </c>
    </row>
    <row r="12" spans="1:3">
      <c r="A12">
        <v>21</v>
      </c>
      <c r="B12" t="s">
        <v>5834</v>
      </c>
      <c r="C12">
        <v>21</v>
      </c>
    </row>
  </sheetData>
  <sheetProtection selectLockedCells="1" selectUnlockedCells="1"/>
  <pageMargins left="0.7" right="0.7" top="0.75" bottom="0.75" header="0.51180555555555551" footer="0.51180555555555551"/>
  <pageSetup firstPageNumber="0" orientation="portrait" horizontalDpi="300" verticalDpi="30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16</vt:i4>
      </vt:variant>
      <vt:variant>
        <vt:lpstr>Named Ranges</vt:lpstr>
      </vt:variant>
      <vt:variant>
        <vt:i4>7</vt:i4>
      </vt:variant>
    </vt:vector>
  </HeadingPairs>
  <TitlesOfParts>
    <vt:vector size="23" baseType="lpstr">
      <vt:lpstr>icsc</vt:lpstr>
      <vt:lpstr>vend</vt:lpstr>
      <vt:lpstr>finish</vt:lpstr>
      <vt:lpstr>color</vt:lpstr>
      <vt:lpstr>country</vt:lpstr>
      <vt:lpstr>lamp</vt:lpstr>
      <vt:lpstr>dimmer</vt:lpstr>
      <vt:lpstr>function</vt:lpstr>
      <vt:lpstr>housing type</vt:lpstr>
      <vt:lpstr>ceiling type</vt:lpstr>
      <vt:lpstr>recessed type</vt:lpstr>
      <vt:lpstr>aperture shape</vt:lpstr>
      <vt:lpstr>nxt_cat</vt:lpstr>
      <vt:lpstr>housing_height</vt:lpstr>
      <vt:lpstr>trim_type</vt:lpstr>
      <vt:lpstr>price reference</vt:lpstr>
      <vt:lpstr>Excel_BuiltIn__FilterDatabase</vt:lpstr>
      <vt:lpstr>Excel_BuiltIn__FilterDatabase_1</vt:lpstr>
      <vt:lpstr>Excel_BuiltIn__FilterDatabase_1_1</vt:lpstr>
      <vt:lpstr>Excel_BuiltIn__FilterDatabase_1_1_1</vt:lpstr>
      <vt:lpstr>Excel_BuiltIn__FilterDatabase_1_1_1_1</vt:lpstr>
      <vt:lpstr>Excel_BuiltIn__FilterDatabase_1_2</vt:lpstr>
      <vt:lpstr>Excel_BuiltIn__FilterDatabase_1_3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Paulette Hicks</dc:creator>
  <cp:lastModifiedBy>Cynthia von Foerster</cp:lastModifiedBy>
  <dcterms:created xsi:type="dcterms:W3CDTF">2013-02-21T17:28:24Z</dcterms:created>
  <dcterms:modified xsi:type="dcterms:W3CDTF">2026-02-23T19:23:38Z</dcterms:modified>
</cp:coreProperties>
</file>